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Y PC\Desktop\"/>
    </mc:Choice>
  </mc:AlternateContent>
  <xr:revisionPtr revIDLastSave="0" documentId="13_ncr:1_{DD5F43D6-3648-4FBC-833A-5C898085CD61}" xr6:coauthVersionLast="47" xr6:coauthVersionMax="47" xr10:uidLastSave="{00000000-0000-0000-0000-000000000000}"/>
  <bookViews>
    <workbookView xWindow="-110" yWindow="-110" windowWidth="19420" windowHeight="10300" tabRatio="907" activeTab="1" xr2:uid="{796B4680-FC8D-4D7A-9F0E-B578C21A9F1E}"/>
  </bookViews>
  <sheets>
    <sheet name="RAW DATA" sheetId="24" r:id="rId1"/>
    <sheet name="Regional Sales Data USA" sheetId="2" r:id="rId2"/>
    <sheet name="Pvt_question_1" sheetId="3" r:id="rId3"/>
    <sheet name="Pvt_question_2" sheetId="18" r:id="rId4"/>
    <sheet name="Pvt_question_3" sheetId="10" r:id="rId5"/>
    <sheet name="Pvt_question_4" sheetId="11" r:id="rId6"/>
    <sheet name="Pvt_question_5" sheetId="12" r:id="rId7"/>
    <sheet name="Pvt_question_6" sheetId="13" r:id="rId8"/>
    <sheet name="KPI_Calculations" sheetId="16" r:id="rId9"/>
    <sheet name="DASHBOARD" sheetId="23" r:id="rId10"/>
  </sheets>
  <definedNames>
    <definedName name="_xlcn.WorksheetConnection_rEFINEDPROJECT.xlsxAbayomis_Table1" hidden="1">Abayomis_Table[]</definedName>
    <definedName name="ExternalData_1" localSheetId="1" hidden="1">'Regional Sales Data USA'!$A$1:$Y$7992</definedName>
    <definedName name="NativeTimeline_OrderDate">#N/A</definedName>
    <definedName name="Slicer_OrderYear">#N/A</definedName>
    <definedName name="Slicer_ProductID">#N/A</definedName>
    <definedName name="Slicer_Sales_Channel">#N/A</definedName>
    <definedName name="Slicer_WarehouseCod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bayomis_Table" name="Abayomis_Table" connection="WorksheetConnection_rEFINED PROJECT.xlsx!Abayomis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6" l="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C15"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8980AF-D2AF-410E-9FD0-628311A03913}" keepAlive="1" name="Query - REGIONAL SALES DATA USA" description="Connection to the 'REGIONAL SALES DATA USA' query in the workbook." type="5" refreshedVersion="8" background="1" saveData="1">
    <dbPr connection="Provider=Microsoft.Mashup.OleDb.1;Data Source=$Workbook$;Location=REGIONAL SALES DATA USA;Extended Properties=" command="SELECT * FROM [REGIONAL SALES DATA USA]"/>
  </connection>
  <connection id="2" xr16:uid="{B0BC77C3-E53F-43E1-AB63-3235E075E7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34B9D14-2781-476E-B95F-675B1B448A6C}" name="WorksheetConnection_rEFINED PROJECT.xlsx!Abayomis_Table" type="102" refreshedVersion="8" minRefreshableVersion="5">
    <extLst>
      <ext xmlns:x15="http://schemas.microsoft.com/office/spreadsheetml/2010/11/main" uri="{DE250136-89BD-433C-8126-D09CA5730AF9}">
        <x15:connection id="Abayomis_Table">
          <x15:rangePr sourceName="_xlcn.WorksheetConnection_rEFINEDPROJECT.xlsxAbayomis_Table1"/>
        </x15:connection>
      </ext>
    </extLst>
  </connection>
</connections>
</file>

<file path=xl/sharedStrings.xml><?xml version="1.0" encoding="utf-8"?>
<sst xmlns="http://schemas.openxmlformats.org/spreadsheetml/2006/main" count="80016" uniqueCount="8054">
  <si>
    <t>Sales Channel</t>
  </si>
  <si>
    <t>DeliveryDate</t>
  </si>
  <si>
    <t>CurrencyCode</t>
  </si>
  <si>
    <t>SalesTeamID</t>
  </si>
  <si>
    <t>CustomerID</t>
  </si>
  <si>
    <t>StoreID</t>
  </si>
  <si>
    <t>ProductID</t>
  </si>
  <si>
    <t>Order Quantity</t>
  </si>
  <si>
    <t>Discount Applied</t>
  </si>
  <si>
    <t>Unit Cost</t>
  </si>
  <si>
    <t>Unit Price</t>
  </si>
  <si>
    <t>SalesRevenue</t>
  </si>
  <si>
    <t>NetSales</t>
  </si>
  <si>
    <t>Profit</t>
  </si>
  <si>
    <t>Discount Bucket</t>
  </si>
  <si>
    <t>GrossMarginPct</t>
  </si>
  <si>
    <t>DaysToDeliver</t>
  </si>
  <si>
    <t>DaysToShip</t>
  </si>
  <si>
    <t>SO - 0008091</t>
  </si>
  <si>
    <t>In-Store</t>
  </si>
  <si>
    <t>WARE-UHY1004</t>
  </si>
  <si>
    <t>USD</t>
  </si>
  <si>
    <t>OK</t>
  </si>
  <si>
    <t>&gt;5 - 15 %</t>
  </si>
  <si>
    <t>SO - 0008087</t>
  </si>
  <si>
    <t>WARE-MKL1006</t>
  </si>
  <si>
    <t>SO - 0008090</t>
  </si>
  <si>
    <t>Online</t>
  </si>
  <si>
    <t>WARE-NMK1003</t>
  </si>
  <si>
    <t>SO - 0008089</t>
  </si>
  <si>
    <t>&gt;15 - 30 %</t>
  </si>
  <si>
    <t>SO - 0008088</t>
  </si>
  <si>
    <t>0 - 5 %</t>
  </si>
  <si>
    <t>SO - 0008085</t>
  </si>
  <si>
    <t>WARE-PUJ1005</t>
  </si>
  <si>
    <t>SO - 0008084</t>
  </si>
  <si>
    <t>Distributor</t>
  </si>
  <si>
    <t>SO - 0008083</t>
  </si>
  <si>
    <t>SO - 0008082</t>
  </si>
  <si>
    <t>SO - 0008081</t>
  </si>
  <si>
    <t>SO - 0008080</t>
  </si>
  <si>
    <t>WARE-NBV1002</t>
  </si>
  <si>
    <t>SO - 0008079</t>
  </si>
  <si>
    <t>Wholesale</t>
  </si>
  <si>
    <t>&gt;30%</t>
  </si>
  <si>
    <t>SO - 0008086</t>
  </si>
  <si>
    <t>SO - 0008066</t>
  </si>
  <si>
    <t>WARE-XYS1001</t>
  </si>
  <si>
    <t>SO - 0008067</t>
  </si>
  <si>
    <t>SO - 0008068</t>
  </si>
  <si>
    <t>SO - 0008069</t>
  </si>
  <si>
    <t>SO - 0008070</t>
  </si>
  <si>
    <t>SO - 0008071</t>
  </si>
  <si>
    <t>SO - 0008073</t>
  </si>
  <si>
    <t>SO - 0008074</t>
  </si>
  <si>
    <t>SO - 0008075</t>
  </si>
  <si>
    <t>SO - 0008076</t>
  </si>
  <si>
    <t>SO - 0008077</t>
  </si>
  <si>
    <t>SO - 0008078</t>
  </si>
  <si>
    <t>SO - 0008072</t>
  </si>
  <si>
    <t>SO - 0008058</t>
  </si>
  <si>
    <t>SO - 0008055</t>
  </si>
  <si>
    <t>SO - 0008057</t>
  </si>
  <si>
    <t>SO - 0008059</t>
  </si>
  <si>
    <t>SO - 0008056</t>
  </si>
  <si>
    <t>SO - 0008061</t>
  </si>
  <si>
    <t>SO - 0008062</t>
  </si>
  <si>
    <t>SO - 0008063</t>
  </si>
  <si>
    <t>SO - 0008065</t>
  </si>
  <si>
    <t>SO - 0008064</t>
  </si>
  <si>
    <t>SO - 0008060</t>
  </si>
  <si>
    <t>SO - 0008054</t>
  </si>
  <si>
    <t>SO - 0008053</t>
  </si>
  <si>
    <t>SO - 0008052</t>
  </si>
  <si>
    <t>SO - 0008051</t>
  </si>
  <si>
    <t>SO - 0008050</t>
  </si>
  <si>
    <t>SO - 0008049</t>
  </si>
  <si>
    <t>SO - 0008048</t>
  </si>
  <si>
    <t>SO - 0008047</t>
  </si>
  <si>
    <t>SO - 0008042</t>
  </si>
  <si>
    <t>SO - 0008043</t>
  </si>
  <si>
    <t>SO - 0008045</t>
  </si>
  <si>
    <t>SO - 0008046</t>
  </si>
  <si>
    <t>SO - 0008044</t>
  </si>
  <si>
    <t>SO - 0008030</t>
  </si>
  <si>
    <t>SO - 0008031</t>
  </si>
  <si>
    <t>SO - 0008032</t>
  </si>
  <si>
    <t>SO - 0008033</t>
  </si>
  <si>
    <t>SO - 0008034</t>
  </si>
  <si>
    <t>SO - 0008035</t>
  </si>
  <si>
    <t>SO - 0008037</t>
  </si>
  <si>
    <t>SO - 0008038</t>
  </si>
  <si>
    <t>SO - 0008039</t>
  </si>
  <si>
    <t>SO - 0008040</t>
  </si>
  <si>
    <t>SO - 0008041</t>
  </si>
  <si>
    <t>SO - 0008036</t>
  </si>
  <si>
    <t>SO - 0008024</t>
  </si>
  <si>
    <t>SO - 0008023</t>
  </si>
  <si>
    <t>SO - 0008025</t>
  </si>
  <si>
    <t>SO - 0008026</t>
  </si>
  <si>
    <t>SO - 0008027</t>
  </si>
  <si>
    <t>SO - 0008028</t>
  </si>
  <si>
    <t>SO - 0008029</t>
  </si>
  <si>
    <t>SO - 0008022</t>
  </si>
  <si>
    <t>SO - 0008021</t>
  </si>
  <si>
    <t>SO - 0008020</t>
  </si>
  <si>
    <t>SO - 0008019</t>
  </si>
  <si>
    <t>SO - 0008018</t>
  </si>
  <si>
    <t>SO - 0008017</t>
  </si>
  <si>
    <t>SO - 0008016</t>
  </si>
  <si>
    <t>SO - 0008004</t>
  </si>
  <si>
    <t>SO - 0008005</t>
  </si>
  <si>
    <t>SO - 0008006</t>
  </si>
  <si>
    <t>SO - 0008007</t>
  </si>
  <si>
    <t>SO - 0008008</t>
  </si>
  <si>
    <t>SO - 0008012</t>
  </si>
  <si>
    <t>SO - 0008010</t>
  </si>
  <si>
    <t>SO - 0008011</t>
  </si>
  <si>
    <t>SO - 0008013</t>
  </si>
  <si>
    <t>SO - 0008014</t>
  </si>
  <si>
    <t>SO - 0008015</t>
  </si>
  <si>
    <t>SO - 0008009</t>
  </si>
  <si>
    <t>SO - 0007997</t>
  </si>
  <si>
    <t>SO - 0007994</t>
  </si>
  <si>
    <t>SO - 0007995</t>
  </si>
  <si>
    <t>SO - 0007998</t>
  </si>
  <si>
    <t>SO - 0007996</t>
  </si>
  <si>
    <t>SO - 0008000</t>
  </si>
  <si>
    <t>SO - 0008003</t>
  </si>
  <si>
    <t>SO - 0008001</t>
  </si>
  <si>
    <t>SO - 0008002</t>
  </si>
  <si>
    <t>SO - 0007999</t>
  </si>
  <si>
    <t>SO - 0007993</t>
  </si>
  <si>
    <t>SO - 0007992</t>
  </si>
  <si>
    <t>SO - 0007991</t>
  </si>
  <si>
    <t>SO - 0007990</t>
  </si>
  <si>
    <t>SO - 0007989</t>
  </si>
  <si>
    <t>SO - 0007983</t>
  </si>
  <si>
    <t>SO - 0007984</t>
  </si>
  <si>
    <t>SO - 0007982</t>
  </si>
  <si>
    <t>SO - 0007986</t>
  </si>
  <si>
    <t>SO - 0007987</t>
  </si>
  <si>
    <t>SO - 0007988</t>
  </si>
  <si>
    <t>SO - 0007985</t>
  </si>
  <si>
    <t>SO - 0007970</t>
  </si>
  <si>
    <t>SO - 0007971</t>
  </si>
  <si>
    <t>SO - 0007972</t>
  </si>
  <si>
    <t>SO - 0007973</t>
  </si>
  <si>
    <t>SO - 0007974</t>
  </si>
  <si>
    <t>SO - 0007976</t>
  </si>
  <si>
    <t>SO - 0007977</t>
  </si>
  <si>
    <t>SO - 0007978</t>
  </si>
  <si>
    <t>SO - 0007979</t>
  </si>
  <si>
    <t>SO - 0007980</t>
  </si>
  <si>
    <t>SO - 0007981</t>
  </si>
  <si>
    <t>SO - 0007975</t>
  </si>
  <si>
    <t>SO - 0007964</t>
  </si>
  <si>
    <t>SO - 0007966</t>
  </si>
  <si>
    <t>SO - 0007965</t>
  </si>
  <si>
    <t>SO - 0007967</t>
  </si>
  <si>
    <t>SO - 0007968</t>
  </si>
  <si>
    <t>SO - 0007969</t>
  </si>
  <si>
    <t>SO - 0007963</t>
  </si>
  <si>
    <t>SO - 0007962</t>
  </si>
  <si>
    <t>SO - 0007961</t>
  </si>
  <si>
    <t>SO - 0007960</t>
  </si>
  <si>
    <t>SO - 0007959</t>
  </si>
  <si>
    <t>SO - 0007958</t>
  </si>
  <si>
    <t>SO - 0007946</t>
  </si>
  <si>
    <t>SO - 0007947</t>
  </si>
  <si>
    <t>SO - 0007948</t>
  </si>
  <si>
    <t>SO - 0007949</t>
  </si>
  <si>
    <t>SO - 0007951</t>
  </si>
  <si>
    <t>SO - 0007950</t>
  </si>
  <si>
    <t>SO - 0007953</t>
  </si>
  <si>
    <t>SO - 0007954</t>
  </si>
  <si>
    <t>SO - 0007955</t>
  </si>
  <si>
    <t>SO - 0007956</t>
  </si>
  <si>
    <t>SO - 0007957</t>
  </si>
  <si>
    <t>SO - 0007952</t>
  </si>
  <si>
    <t>SO - 0007937</t>
  </si>
  <si>
    <t>SO - 0007938</t>
  </si>
  <si>
    <t>SO - 0007939</t>
  </si>
  <si>
    <t>SO - 0007940</t>
  </si>
  <si>
    <t>SO - 0007942</t>
  </si>
  <si>
    <t>SO - 0007943</t>
  </si>
  <si>
    <t>SO - 0007944</t>
  </si>
  <si>
    <t>SO - 0007945</t>
  </si>
  <si>
    <t>SO - 0007941</t>
  </si>
  <si>
    <t>SO - 0007931</t>
  </si>
  <si>
    <t>SO - 0007932</t>
  </si>
  <si>
    <t>SO - 0007935</t>
  </si>
  <si>
    <t>SO - 0007934</t>
  </si>
  <si>
    <t>SO - 0007936</t>
  </si>
  <si>
    <t>SO - 0007933</t>
  </si>
  <si>
    <t>SO - 0007930</t>
  </si>
  <si>
    <t>SO - 0007929</t>
  </si>
  <si>
    <t>SO - 0007928</t>
  </si>
  <si>
    <t>SO - 0007923</t>
  </si>
  <si>
    <t>SO - 0007924</t>
  </si>
  <si>
    <t>SO - 0007926</t>
  </si>
  <si>
    <t>SO - 0007927</t>
  </si>
  <si>
    <t>SO - 0007925</t>
  </si>
  <si>
    <t>SO - 0007914</t>
  </si>
  <si>
    <t>SO - 0007910</t>
  </si>
  <si>
    <t>SO - 0007911</t>
  </si>
  <si>
    <t>SO - 0007912</t>
  </si>
  <si>
    <t>SO - 0007913</t>
  </si>
  <si>
    <t>SO - 0007915</t>
  </si>
  <si>
    <t>SO - 0007919</t>
  </si>
  <si>
    <t>SO - 0007917</t>
  </si>
  <si>
    <t>SO - 0007918</t>
  </si>
  <si>
    <t>SO - 0007920</t>
  </si>
  <si>
    <t>SO - 0007921</t>
  </si>
  <si>
    <t>SO - 0007922</t>
  </si>
  <si>
    <t>SO - 0007916</t>
  </si>
  <si>
    <t>SO - 0007901</t>
  </si>
  <si>
    <t>SO - 0007902</t>
  </si>
  <si>
    <t>SO - 0007903</t>
  </si>
  <si>
    <t>SO - 0007905</t>
  </si>
  <si>
    <t>SO - 0007906</t>
  </si>
  <si>
    <t>SO - 0007907</t>
  </si>
  <si>
    <t>SO - 0007908</t>
  </si>
  <si>
    <t>SO - 0007909</t>
  </si>
  <si>
    <t>SO - 0007904</t>
  </si>
  <si>
    <t>SO - 0007900</t>
  </si>
  <si>
    <t>SO - 0007899</t>
  </si>
  <si>
    <t>SO - 0007898</t>
  </si>
  <si>
    <t>SO - 0007897</t>
  </si>
  <si>
    <t>SO - 0007896</t>
  </si>
  <si>
    <t>SO - 0007895</t>
  </si>
  <si>
    <t>SO - 0007894</t>
  </si>
  <si>
    <t>SO - 0007893</t>
  </si>
  <si>
    <t>SO - 0007884</t>
  </si>
  <si>
    <t>SO - 0007885</t>
  </si>
  <si>
    <t>SO - 0007886</t>
  </si>
  <si>
    <t>SO - 0007887</t>
  </si>
  <si>
    <t>SO - 0007891</t>
  </si>
  <si>
    <t>SO - 0007889</t>
  </si>
  <si>
    <t>SO - 0007890</t>
  </si>
  <si>
    <t>SO - 0007892</t>
  </si>
  <si>
    <t>SO - 0007888</t>
  </si>
  <si>
    <t>SO - 0007876</t>
  </si>
  <si>
    <t>SO - 0007873</t>
  </si>
  <si>
    <t>SO - 0007874</t>
  </si>
  <si>
    <t>SO - 0007877</t>
  </si>
  <si>
    <t>SO - 0007875</t>
  </si>
  <si>
    <t>SO - 0007879</t>
  </si>
  <si>
    <t>SO - 0007880</t>
  </si>
  <si>
    <t>SO - 0007881</t>
  </si>
  <si>
    <t>SO - 0007882</t>
  </si>
  <si>
    <t>SO - 0007883</t>
  </si>
  <si>
    <t>SO - 0007878</t>
  </si>
  <si>
    <t>SO - 0007872</t>
  </si>
  <si>
    <t>SO - 0007871</t>
  </si>
  <si>
    <t>SO - 0007870</t>
  </si>
  <si>
    <t>SO - 0007865</t>
  </si>
  <si>
    <t>SO - 0007866</t>
  </si>
  <si>
    <t>SO - 0007868</t>
  </si>
  <si>
    <t>SO - 0007869</t>
  </si>
  <si>
    <t>SO - 0007867</t>
  </si>
  <si>
    <t>SO - 0007856</t>
  </si>
  <si>
    <t>SO - 0007853</t>
  </si>
  <si>
    <t>SO - 0007854</t>
  </si>
  <si>
    <t>SO - 0007855</t>
  </si>
  <si>
    <t>SO - 0007857</t>
  </si>
  <si>
    <t>SO - 0007862</t>
  </si>
  <si>
    <t>SO - 0007859</t>
  </si>
  <si>
    <t>SO - 0007860</t>
  </si>
  <si>
    <t>SO - 0007861</t>
  </si>
  <si>
    <t>SO - 0007863</t>
  </si>
  <si>
    <t>SO - 0007864</t>
  </si>
  <si>
    <t>SO - 0007858</t>
  </si>
  <si>
    <t>SO - 0007852</t>
  </si>
  <si>
    <t>SO - 0007851</t>
  </si>
  <si>
    <t>SO - 0007850</t>
  </si>
  <si>
    <t>SO - 0007849</t>
  </si>
  <si>
    <t>SO - 0007841</t>
  </si>
  <si>
    <t>SO - 0007842</t>
  </si>
  <si>
    <t>SO - 0007839</t>
  </si>
  <si>
    <t>SO - 0007843</t>
  </si>
  <si>
    <t>SO - 0007840</t>
  </si>
  <si>
    <t>SO - 0007845</t>
  </si>
  <si>
    <t>SO - 0007847</t>
  </si>
  <si>
    <t>SO - 0007844</t>
  </si>
  <si>
    <t>SO - 0007846</t>
  </si>
  <si>
    <t>SO - 0007848</t>
  </si>
  <si>
    <t>SO - 0007838</t>
  </si>
  <si>
    <t>SO - 0007837</t>
  </si>
  <si>
    <t>SO - 0007836</t>
  </si>
  <si>
    <t>SO - 0007835</t>
  </si>
  <si>
    <t>SO - 0007834</t>
  </si>
  <si>
    <t>SO - 0007833</t>
  </si>
  <si>
    <t>SO - 0007832</t>
  </si>
  <si>
    <t>SO - 0007831</t>
  </si>
  <si>
    <t>SO - 0007830</t>
  </si>
  <si>
    <t>SO - 0007829</t>
  </si>
  <si>
    <t>SO - 0007828</t>
  </si>
  <si>
    <t>SO - 0007820</t>
  </si>
  <si>
    <t>SO - 0007821</t>
  </si>
  <si>
    <t>SO - 0007822</t>
  </si>
  <si>
    <t>SO - 0007823</t>
  </si>
  <si>
    <t>SO - 0007824</t>
  </si>
  <si>
    <t>SO - 0007825</t>
  </si>
  <si>
    <t>SO - 0007826</t>
  </si>
  <si>
    <t>SO - 0007827</t>
  </si>
  <si>
    <t>SO - 0007819</t>
  </si>
  <si>
    <t>SO - 0007818</t>
  </si>
  <si>
    <t>SO - 0007817</t>
  </si>
  <si>
    <t>SO - 0007816</t>
  </si>
  <si>
    <t>SO - 0007815</t>
  </si>
  <si>
    <t>SO - 0007814</t>
  </si>
  <si>
    <t>SO - 0007813</t>
  </si>
  <si>
    <t>SO - 0007812</t>
  </si>
  <si>
    <t>SO - 0007803</t>
  </si>
  <si>
    <t>SO - 0007804</t>
  </si>
  <si>
    <t>SO - 0007805</t>
  </si>
  <si>
    <t>SO - 0007806</t>
  </si>
  <si>
    <t>SO - 0007809</t>
  </si>
  <si>
    <t>SO - 0007808</t>
  </si>
  <si>
    <t>SO - 0007810</t>
  </si>
  <si>
    <t>SO - 0007811</t>
  </si>
  <si>
    <t>SO - 0007807</t>
  </si>
  <si>
    <t>SO - 0007793</t>
  </si>
  <si>
    <t>SO - 0007794</t>
  </si>
  <si>
    <t>SO - 0007795</t>
  </si>
  <si>
    <t>SO - 0007796</t>
  </si>
  <si>
    <t>SO - 0007792</t>
  </si>
  <si>
    <t>SO - 0007798</t>
  </si>
  <si>
    <t>SO - 0007799</t>
  </si>
  <si>
    <t>SO - 0007800</t>
  </si>
  <si>
    <t>SO - 0007801</t>
  </si>
  <si>
    <t>SO - 0007802</t>
  </si>
  <si>
    <t>SO - 0007797</t>
  </si>
  <si>
    <t>SO - 0007781</t>
  </si>
  <si>
    <t>SO - 0007782</t>
  </si>
  <si>
    <t>SO - 0007783</t>
  </si>
  <si>
    <t>SO - 0007784</t>
  </si>
  <si>
    <t>SO - 0007785</t>
  </si>
  <si>
    <t>SO - 0007787</t>
  </si>
  <si>
    <t>SO - 0007788</t>
  </si>
  <si>
    <t>SO - 0007789</t>
  </si>
  <si>
    <t>SO - 0007790</t>
  </si>
  <si>
    <t>SO - 0007791</t>
  </si>
  <si>
    <t>SO - 0007786</t>
  </si>
  <si>
    <t>SO - 0007775</t>
  </si>
  <si>
    <t>SO - 0007776</t>
  </si>
  <si>
    <t>SO - 0007779</t>
  </si>
  <si>
    <t>SO - 0007778</t>
  </si>
  <si>
    <t>SO - 0007777</t>
  </si>
  <si>
    <t>SO - 0007780</t>
  </si>
  <si>
    <t>SO - 0007773</t>
  </si>
  <si>
    <t>SO - 0007774</t>
  </si>
  <si>
    <t>SO - 0007763</t>
  </si>
  <si>
    <t>SO - 0007764</t>
  </si>
  <si>
    <t>SO - 0007765</t>
  </si>
  <si>
    <t>SO - 0007766</t>
  </si>
  <si>
    <t>SO - 0007762</t>
  </si>
  <si>
    <t>SO - 0007768</t>
  </si>
  <si>
    <t>SO - 0007769</t>
  </si>
  <si>
    <t>SO - 0007770</t>
  </si>
  <si>
    <t>SO - 0007771</t>
  </si>
  <si>
    <t>SO - 0007772</t>
  </si>
  <si>
    <t>SO - 0007767</t>
  </si>
  <si>
    <t>SO - 0007761</t>
  </si>
  <si>
    <t>SO - 0007760</t>
  </si>
  <si>
    <t>SO - 0007759</t>
  </si>
  <si>
    <t>SO - 0007758</t>
  </si>
  <si>
    <t>SO - 0007757</t>
  </si>
  <si>
    <t>SO - 0007756</t>
  </si>
  <si>
    <t>SO - 0007755</t>
  </si>
  <si>
    <t>SO - 0007749</t>
  </si>
  <si>
    <t>SO - 0007748</t>
  </si>
  <si>
    <t>SO - 0007750</t>
  </si>
  <si>
    <t>SO - 0007747</t>
  </si>
  <si>
    <t>SO - 0007752</t>
  </si>
  <si>
    <t>SO - 0007753</t>
  </si>
  <si>
    <t>SO - 0007751</t>
  </si>
  <si>
    <t>SO - 0007754</t>
  </si>
  <si>
    <t>SO - 0007740</t>
  </si>
  <si>
    <t>SO - 0007741</t>
  </si>
  <si>
    <t>SO - 0007742</t>
  </si>
  <si>
    <t>SO - 0007746</t>
  </si>
  <si>
    <t>SO - 0007744</t>
  </si>
  <si>
    <t>SO - 0007745</t>
  </si>
  <si>
    <t>SO - 0007743</t>
  </si>
  <si>
    <t>SO - 0007726</t>
  </si>
  <si>
    <t>SO - 0007727</t>
  </si>
  <si>
    <t>SO - 0007728</t>
  </si>
  <si>
    <t>SO - 0007729</t>
  </si>
  <si>
    <t>SO - 0007731</t>
  </si>
  <si>
    <t>SO - 0007732</t>
  </si>
  <si>
    <t>SO - 0007730</t>
  </si>
  <si>
    <t>SO - 0007735</t>
  </si>
  <si>
    <t>SO - 0007736</t>
  </si>
  <si>
    <t>SO - 0007737</t>
  </si>
  <si>
    <t>SO - 0007738</t>
  </si>
  <si>
    <t>SO - 0007739</t>
  </si>
  <si>
    <t>SO - 0007733</t>
  </si>
  <si>
    <t>SO - 0007734</t>
  </si>
  <si>
    <t>SO - 0007717</t>
  </si>
  <si>
    <t>SO - 0007711</t>
  </si>
  <si>
    <t>SO - 0007712</t>
  </si>
  <si>
    <t>SO - 0007713</t>
  </si>
  <si>
    <t>SO - 0007714</t>
  </si>
  <si>
    <t>SO - 0007715</t>
  </si>
  <si>
    <t>SO - 0007716</t>
  </si>
  <si>
    <t>SO - 0007718</t>
  </si>
  <si>
    <t>SO - 0007720</t>
  </si>
  <si>
    <t>SO - 0007725</t>
  </si>
  <si>
    <t>SO - 0007724</t>
  </si>
  <si>
    <t>SO - 0007719</t>
  </si>
  <si>
    <t>SO - 0007722</t>
  </si>
  <si>
    <t>SO - 0007721</t>
  </si>
  <si>
    <t>SO - 0007723</t>
  </si>
  <si>
    <t>SO - 0007710</t>
  </si>
  <si>
    <t>SO - 0007709</t>
  </si>
  <si>
    <t>SO - 0007708</t>
  </si>
  <si>
    <t>SO - 0007707</t>
  </si>
  <si>
    <t>SO - 0007706</t>
  </si>
  <si>
    <t>SO - 0007705</t>
  </si>
  <si>
    <t>SO - 0007704</t>
  </si>
  <si>
    <t>SO - 0007693</t>
  </si>
  <si>
    <t>SO - 0007694</t>
  </si>
  <si>
    <t>SO - 0007695</t>
  </si>
  <si>
    <t>SO - 0007696</t>
  </si>
  <si>
    <t>SO - 0007697</t>
  </si>
  <si>
    <t>SO - 0007701</t>
  </si>
  <si>
    <t>SO - 0007699</t>
  </si>
  <si>
    <t>SO - 0007700</t>
  </si>
  <si>
    <t>SO - 0007702</t>
  </si>
  <si>
    <t>SO - 0007703</t>
  </si>
  <si>
    <t>SO - 0007698</t>
  </si>
  <si>
    <t>SO - 0007687</t>
  </si>
  <si>
    <t>SO - 0007688</t>
  </si>
  <si>
    <t>SO - 0007686</t>
  </si>
  <si>
    <t>SO - 0007690</t>
  </si>
  <si>
    <t>SO - 0007691</t>
  </si>
  <si>
    <t>SO - 0007689</t>
  </si>
  <si>
    <t>SO - 0007692</t>
  </si>
  <si>
    <t>SO - 0007675</t>
  </si>
  <si>
    <t>SO - 0007676</t>
  </si>
  <si>
    <t>SO - 0007677</t>
  </si>
  <si>
    <t>SO - 0007678</t>
  </si>
  <si>
    <t>SO - 0007679</t>
  </si>
  <si>
    <t>SO - 0007684</t>
  </si>
  <si>
    <t>SO - 0007681</t>
  </si>
  <si>
    <t>SO - 0007682</t>
  </si>
  <si>
    <t>SO - 0007683</t>
  </si>
  <si>
    <t>SO - 0007685</t>
  </si>
  <si>
    <t>SO - 0007680</t>
  </si>
  <si>
    <t>SO - 0007668</t>
  </si>
  <si>
    <t>SO - 0007669</t>
  </si>
  <si>
    <t>SO - 0007670</t>
  </si>
  <si>
    <t>SO - 0007672</t>
  </si>
  <si>
    <t>SO - 0007673</t>
  </si>
  <si>
    <t>SO - 0007674</t>
  </si>
  <si>
    <t>SO - 0007671</t>
  </si>
  <si>
    <t>SO - 0007666</t>
  </si>
  <si>
    <t>SO - 0007665</t>
  </si>
  <si>
    <t>SO - 0007664</t>
  </si>
  <si>
    <t>SO - 0007663</t>
  </si>
  <si>
    <t>SO - 0007662</t>
  </si>
  <si>
    <t>SO - 0007661</t>
  </si>
  <si>
    <t>SO - 0007660</t>
  </si>
  <si>
    <t>SO - 0007667</t>
  </si>
  <si>
    <t>SO - 0007654</t>
  </si>
  <si>
    <t>SO - 0007651</t>
  </si>
  <si>
    <t>SO - 0007652</t>
  </si>
  <si>
    <t>SO - 0007653</t>
  </si>
  <si>
    <t>SO - 0007655</t>
  </si>
  <si>
    <t>SO - 0007657</t>
  </si>
  <si>
    <t>SO - 0007658</t>
  </si>
  <si>
    <t>SO - 0007659</t>
  </si>
  <si>
    <t>SO - 0007656</t>
  </si>
  <si>
    <t>SO - 0007650</t>
  </si>
  <si>
    <t>SO - 0007649</t>
  </si>
  <si>
    <t>SO - 0007648</t>
  </si>
  <si>
    <t>SO - 0007647</t>
  </si>
  <si>
    <t>SO - 0007646</t>
  </si>
  <si>
    <t>SO - 0007645</t>
  </si>
  <si>
    <t>SO - 0007644</t>
  </si>
  <si>
    <t>SO - 0007643</t>
  </si>
  <si>
    <t>SO - 0007638</t>
  </si>
  <si>
    <t>SO - 0007639</t>
  </si>
  <si>
    <t>SO - 0007640</t>
  </si>
  <si>
    <t>SO - 0007642</t>
  </si>
  <si>
    <t>SO - 0007641</t>
  </si>
  <si>
    <t>SO - 0007637</t>
  </si>
  <si>
    <t>SO - 0007636</t>
  </si>
  <si>
    <t>SO - 0007635</t>
  </si>
  <si>
    <t>SO - 0007634</t>
  </si>
  <si>
    <t>SO - 0007633</t>
  </si>
  <si>
    <t>SO - 0007632</t>
  </si>
  <si>
    <t>SO - 0007631</t>
  </si>
  <si>
    <t>SO - 0007622</t>
  </si>
  <si>
    <t>SO - 0007623</t>
  </si>
  <si>
    <t>SO - 0007625</t>
  </si>
  <si>
    <t>SO - 0007624</t>
  </si>
  <si>
    <t>SO - 0007627</t>
  </si>
  <si>
    <t>SO - 0007628</t>
  </si>
  <si>
    <t>SO - 0007629</t>
  </si>
  <si>
    <t>SO - 0007630</t>
  </si>
  <si>
    <t>SO - 0007626</t>
  </si>
  <si>
    <t>SO - 0007621</t>
  </si>
  <si>
    <t>SO - 0007620</t>
  </si>
  <si>
    <t>SO - 0007619</t>
  </si>
  <si>
    <t>SO - 0007618</t>
  </si>
  <si>
    <t>SO - 0007617</t>
  </si>
  <si>
    <t>SO - 0007616</t>
  </si>
  <si>
    <t>SO - 0007615</t>
  </si>
  <si>
    <t>SO - 0007607</t>
  </si>
  <si>
    <t>SO - 0007608</t>
  </si>
  <si>
    <t>SO - 0007609</t>
  </si>
  <si>
    <t>SO - 0007610</t>
  </si>
  <si>
    <t>SO - 0007612</t>
  </si>
  <si>
    <t>SO - 0007613</t>
  </si>
  <si>
    <t>SO - 0007614</t>
  </si>
  <si>
    <t>SO - 0007611</t>
  </si>
  <si>
    <t>SO - 0007606</t>
  </si>
  <si>
    <t>SO - 0007605</t>
  </si>
  <si>
    <t>SO - 0007604</t>
  </si>
  <si>
    <t>SO - 0007603</t>
  </si>
  <si>
    <t>SO - 0007602</t>
  </si>
  <si>
    <t>SO - 0007601</t>
  </si>
  <si>
    <t>SO - 0007592</t>
  </si>
  <si>
    <t>SO - 0007588</t>
  </si>
  <si>
    <t>SO - 0007589</t>
  </si>
  <si>
    <t>SO - 0007590</t>
  </si>
  <si>
    <t>SO - 0007591</t>
  </si>
  <si>
    <t>SO - 0007593</t>
  </si>
  <si>
    <t>SO - 0007587</t>
  </si>
  <si>
    <t>SO - 0007595</t>
  </si>
  <si>
    <t>SO - 0007600</t>
  </si>
  <si>
    <t>SO - 0007599</t>
  </si>
  <si>
    <t>SO - 0007594</t>
  </si>
  <si>
    <t>SO - 0007597</t>
  </si>
  <si>
    <t>SO - 0007598</t>
  </si>
  <si>
    <t>SO - 0007596</t>
  </si>
  <si>
    <t>SO - 0007586</t>
  </si>
  <si>
    <t>SO - 0007575</t>
  </si>
  <si>
    <t>SO - 0007576</t>
  </si>
  <si>
    <t>SO - 0007578</t>
  </si>
  <si>
    <t>SO - 0007579</t>
  </si>
  <si>
    <t>SO - 0007577</t>
  </si>
  <si>
    <t>SO - 0007581</t>
  </si>
  <si>
    <t>SO - 0007582</t>
  </si>
  <si>
    <t>SO - 0007583</t>
  </si>
  <si>
    <t>SO - 0007584</t>
  </si>
  <si>
    <t>SO - 0007585</t>
  </si>
  <si>
    <t>SO - 0007580</t>
  </si>
  <si>
    <t>SO - 0007565</t>
  </si>
  <si>
    <t>SO - 0007561</t>
  </si>
  <si>
    <t>SO - 0007562</t>
  </si>
  <si>
    <t>SO - 0007563</t>
  </si>
  <si>
    <t>SO - 0007564</t>
  </si>
  <si>
    <t>SO - 0007566</t>
  </si>
  <si>
    <t>SO - 0007572</t>
  </si>
  <si>
    <t>SO - 0007568</t>
  </si>
  <si>
    <t>SO - 0007569</t>
  </si>
  <si>
    <t>SO - 0007570</t>
  </si>
  <si>
    <t>SO - 0007571</t>
  </si>
  <si>
    <t>SO - 0007573</t>
  </si>
  <si>
    <t>SO - 0007574</t>
  </si>
  <si>
    <t>SO - 0007567</t>
  </si>
  <si>
    <t>SO - 0007554</t>
  </si>
  <si>
    <t>SO - 0007553</t>
  </si>
  <si>
    <t>SO - 0007555</t>
  </si>
  <si>
    <t>SO - 0007559</t>
  </si>
  <si>
    <t>SO - 0007557</t>
  </si>
  <si>
    <t>SO - 0007558</t>
  </si>
  <si>
    <t>SO - 0007560</t>
  </si>
  <si>
    <t>SO - 0007556</t>
  </si>
  <si>
    <t>SO - 0007544</t>
  </si>
  <si>
    <t>SO - 0007545</t>
  </si>
  <si>
    <t>SO - 0007546</t>
  </si>
  <si>
    <t>SO - 0007547</t>
  </si>
  <si>
    <t>SO - 0007549</t>
  </si>
  <si>
    <t>SO - 0007550</t>
  </si>
  <si>
    <t>SO - 0007551</t>
  </si>
  <si>
    <t>SO - 0007552</t>
  </si>
  <si>
    <t>SO - 0007548</t>
  </si>
  <si>
    <t>SO - 0007537</t>
  </si>
  <si>
    <t>SO - 0007535</t>
  </si>
  <si>
    <t>SO - 0007536</t>
  </si>
  <si>
    <t>SO - 0007538</t>
  </si>
  <si>
    <t>SO - 0007543</t>
  </si>
  <si>
    <t>SO - 0007540</t>
  </si>
  <si>
    <t>SO - 0007541</t>
  </si>
  <si>
    <t>SO - 0007542</t>
  </si>
  <si>
    <t>SO - 0007539</t>
  </si>
  <si>
    <t>SO - 0007529</t>
  </si>
  <si>
    <t>SO - 0007528</t>
  </si>
  <si>
    <t>SO - 0007530</t>
  </si>
  <si>
    <t>SO - 0007526</t>
  </si>
  <si>
    <t>SO - 0007532</t>
  </si>
  <si>
    <t>SO - 0007531</t>
  </si>
  <si>
    <t>SO - 0007534</t>
  </si>
  <si>
    <t>SO - 0007527</t>
  </si>
  <si>
    <t>SO - 0007533</t>
  </si>
  <si>
    <t>SO - 0007525</t>
  </si>
  <si>
    <t>SO - 0007524</t>
  </si>
  <si>
    <t>SO - 0007523</t>
  </si>
  <si>
    <t>SO - 0007522</t>
  </si>
  <si>
    <t>SO - 0007521</t>
  </si>
  <si>
    <t>SO - 0007520</t>
  </si>
  <si>
    <t>SO - 0007519</t>
  </si>
  <si>
    <t>SO - 0007518</t>
  </si>
  <si>
    <t>SO - 0007517</t>
  </si>
  <si>
    <t>SO - 0007516</t>
  </si>
  <si>
    <t>SO - 0007515</t>
  </si>
  <si>
    <t>SO - 0007507</t>
  </si>
  <si>
    <t>SO - 0007508</t>
  </si>
  <si>
    <t>SO - 0007509</t>
  </si>
  <si>
    <t>SO - 0007514</t>
  </si>
  <si>
    <t>SO - 0007511</t>
  </si>
  <si>
    <t>SO - 0007512</t>
  </si>
  <si>
    <t>SO - 0007513</t>
  </si>
  <si>
    <t>SO - 0007510</t>
  </si>
  <si>
    <t>SO - 0007497</t>
  </si>
  <si>
    <t>SO - 0007500</t>
  </si>
  <si>
    <t>SO - 0007499</t>
  </si>
  <si>
    <t>SO - 0007501</t>
  </si>
  <si>
    <t>SO - 0007496</t>
  </si>
  <si>
    <t>SO - 0007503</t>
  </si>
  <si>
    <t>SO - 0007502</t>
  </si>
  <si>
    <t>SO - 0007506</t>
  </si>
  <si>
    <t>SO - 0007498</t>
  </si>
  <si>
    <t>SO - 0007504</t>
  </si>
  <si>
    <t>SO - 0007505</t>
  </si>
  <si>
    <t>SO - 0007495</t>
  </si>
  <si>
    <t>SO - 0007494</t>
  </si>
  <si>
    <t>SO - 0007493</t>
  </si>
  <si>
    <t>SO - 0007492</t>
  </si>
  <si>
    <t>SO - 0007491</t>
  </si>
  <si>
    <t>SO - 0007490</t>
  </si>
  <si>
    <t>SO - 0007489</t>
  </si>
  <si>
    <t>SO - 0007488</t>
  </si>
  <si>
    <t>SO - 0007481</t>
  </si>
  <si>
    <t>SO - 0007476</t>
  </si>
  <si>
    <t>SO - 0007477</t>
  </si>
  <si>
    <t>SO - 0007478</t>
  </si>
  <si>
    <t>SO - 0007479</t>
  </si>
  <si>
    <t>SO - 0007480</t>
  </si>
  <si>
    <t>SO - 0007483</t>
  </si>
  <si>
    <t>SO - 0007484</t>
  </si>
  <si>
    <t>SO - 0007485</t>
  </si>
  <si>
    <t>SO - 0007486</t>
  </si>
  <si>
    <t>SO - 0007487</t>
  </si>
  <si>
    <t>SO - 0007482</t>
  </si>
  <si>
    <t>SO - 0007475</t>
  </si>
  <si>
    <t>SO - 0007474</t>
  </si>
  <si>
    <t>SO - 0007473</t>
  </si>
  <si>
    <t>SO - 0007472</t>
  </si>
  <si>
    <t>SO - 0007471</t>
  </si>
  <si>
    <t>SO - 0007470</t>
  </si>
  <si>
    <t>SO - 0007469</t>
  </si>
  <si>
    <t>SO - 0007463</t>
  </si>
  <si>
    <t>SO - 0007464</t>
  </si>
  <si>
    <t>SO - 0007465</t>
  </si>
  <si>
    <t>SO - 0007467</t>
  </si>
  <si>
    <t>SO - 0007466</t>
  </si>
  <si>
    <t>SO - 0007468</t>
  </si>
  <si>
    <t>SO - 0007462</t>
  </si>
  <si>
    <t>SO - 0007461</t>
  </si>
  <si>
    <t>SO - 0007460</t>
  </si>
  <si>
    <t>SO - 0007459</t>
  </si>
  <si>
    <t>SO - 0007458</t>
  </si>
  <si>
    <t>SO - 0007457</t>
  </si>
  <si>
    <t>SO - 0007456</t>
  </si>
  <si>
    <t>SO - 0007455</t>
  </si>
  <si>
    <t>SO - 0007454</t>
  </si>
  <si>
    <t>SO - 0007453</t>
  </si>
  <si>
    <t>SO - 0007449</t>
  </si>
  <si>
    <t>SO - 0007452</t>
  </si>
  <si>
    <t>SO - 0007451</t>
  </si>
  <si>
    <t>SO - 0007450</t>
  </si>
  <si>
    <t>SO - 0007448</t>
  </si>
  <si>
    <t>SO - 0007447</t>
  </si>
  <si>
    <t>SO - 0007446</t>
  </si>
  <si>
    <t>SO - 0007445</t>
  </si>
  <si>
    <t>SO - 0007444</t>
  </si>
  <si>
    <t>SO - 0007443</t>
  </si>
  <si>
    <t>SO - 0007442</t>
  </si>
  <si>
    <t>SO - 0007434</t>
  </si>
  <si>
    <t>SO - 0007429</t>
  </si>
  <si>
    <t>SO - 0007430</t>
  </si>
  <si>
    <t>SO - 0007431</t>
  </si>
  <si>
    <t>SO - 0007432</t>
  </si>
  <si>
    <t>SO - 0007433</t>
  </si>
  <si>
    <t>SO - 0007435</t>
  </si>
  <si>
    <t>SO - 0007437</t>
  </si>
  <si>
    <t>SO - 0007438</t>
  </si>
  <si>
    <t>SO - 0007439</t>
  </si>
  <si>
    <t>SO - 0007440</t>
  </si>
  <si>
    <t>SO - 0007441</t>
  </si>
  <si>
    <t>SO - 0007436</t>
  </si>
  <si>
    <t>SO - 0007423</t>
  </si>
  <si>
    <t>SO - 0007424</t>
  </si>
  <si>
    <t>SO - 0007425</t>
  </si>
  <si>
    <t>SO - 0007426</t>
  </si>
  <si>
    <t>SO - 0007427</t>
  </si>
  <si>
    <t>SO - 0007428</t>
  </si>
  <si>
    <t>SO - 0007412</t>
  </si>
  <si>
    <t>SO - 0007413</t>
  </si>
  <si>
    <t>SO - 0007414</t>
  </si>
  <si>
    <t>SO - 0007415</t>
  </si>
  <si>
    <t>SO - 0007416</t>
  </si>
  <si>
    <t>SO - 0007420</t>
  </si>
  <si>
    <t>SO - 0007418</t>
  </si>
  <si>
    <t>SO - 0007419</t>
  </si>
  <si>
    <t>SO - 0007421</t>
  </si>
  <si>
    <t>SO - 0007422</t>
  </si>
  <si>
    <t>SO - 0007417</t>
  </si>
  <si>
    <t>SO - 0007411</t>
  </si>
  <si>
    <t>SO - 0007410</t>
  </si>
  <si>
    <t>SO - 0007409</t>
  </si>
  <si>
    <t>SO - 0007402</t>
  </si>
  <si>
    <t>SO - 0007404</t>
  </si>
  <si>
    <t>SO - 0007403</t>
  </si>
  <si>
    <t>SO - 0007406</t>
  </si>
  <si>
    <t>SO - 0007407</t>
  </si>
  <si>
    <t>SO - 0007408</t>
  </si>
  <si>
    <t>SO - 0007405</t>
  </si>
  <si>
    <t>SO - 0007388</t>
  </si>
  <si>
    <t>SO - 0007389</t>
  </si>
  <si>
    <t>SO - 0007391</t>
  </si>
  <si>
    <t>SO - 0007392</t>
  </si>
  <si>
    <t>SO - 0007393</t>
  </si>
  <si>
    <t>SO - 0007394</t>
  </si>
  <si>
    <t>SO - 0007390</t>
  </si>
  <si>
    <t>SO - 0007396</t>
  </si>
  <si>
    <t>SO - 0007397</t>
  </si>
  <si>
    <t>SO - 0007398</t>
  </si>
  <si>
    <t>SO - 0007399</t>
  </si>
  <si>
    <t>SO - 0007400</t>
  </si>
  <si>
    <t>SO - 0007401</t>
  </si>
  <si>
    <t>SO - 0007395</t>
  </si>
  <si>
    <t>SO - 0007380</t>
  </si>
  <si>
    <t>SO - 0007381</t>
  </si>
  <si>
    <t>SO - 0007382</t>
  </si>
  <si>
    <t>SO - 0007384</t>
  </si>
  <si>
    <t>SO - 0007385</t>
  </si>
  <si>
    <t>SO - 0007386</t>
  </si>
  <si>
    <t>SO - 0007387</t>
  </si>
  <si>
    <t>SO - 0007383</t>
  </si>
  <si>
    <t>SO - 0007370</t>
  </si>
  <si>
    <t>SO - 0007371</t>
  </si>
  <si>
    <t>SO - 0007372</t>
  </si>
  <si>
    <t>SO - 0007374</t>
  </si>
  <si>
    <t>SO - 0007373</t>
  </si>
  <si>
    <t>SO - 0007376</t>
  </si>
  <si>
    <t>SO - 0007377</t>
  </si>
  <si>
    <t>SO - 0007378</t>
  </si>
  <si>
    <t>SO - 0007379</t>
  </si>
  <si>
    <t>SO - 0007375</t>
  </si>
  <si>
    <t>SO - 0007369</t>
  </si>
  <si>
    <t>SO - 0007368</t>
  </si>
  <si>
    <t>SO - 0007367</t>
  </si>
  <si>
    <t>SO - 0007366</t>
  </si>
  <si>
    <t>SO - 0007365</t>
  </si>
  <si>
    <t>SO - 0007364</t>
  </si>
  <si>
    <t>SO - 0007363</t>
  </si>
  <si>
    <t>SO - 0007354</t>
  </si>
  <si>
    <t>SO - 0007355</t>
  </si>
  <si>
    <t>SO - 0007356</t>
  </si>
  <si>
    <t>SO - 0007357</t>
  </si>
  <si>
    <t>SO - 0007359</t>
  </si>
  <si>
    <t>SO - 0007360</t>
  </si>
  <si>
    <t>SO - 0007361</t>
  </si>
  <si>
    <t>SO - 0007362</t>
  </si>
  <si>
    <t>SO - 0007358</t>
  </si>
  <si>
    <t>SO - 0007346</t>
  </si>
  <si>
    <t>SO - 0007347</t>
  </si>
  <si>
    <t>SO - 0007348</t>
  </si>
  <si>
    <t>SO - 0007349</t>
  </si>
  <si>
    <t>SO - 0007351</t>
  </si>
  <si>
    <t>SO - 0007352</t>
  </si>
  <si>
    <t>SO - 0007353</t>
  </si>
  <si>
    <t>SO - 0007350</t>
  </si>
  <si>
    <t>SO - 0007336</t>
  </si>
  <si>
    <t>SO - 0007337</t>
  </si>
  <si>
    <t>SO - 0007338</t>
  </si>
  <si>
    <t>SO - 0007339</t>
  </si>
  <si>
    <t>SO - 0007340</t>
  </si>
  <si>
    <t>SO - 0007342</t>
  </si>
  <si>
    <t>SO - 0007345</t>
  </si>
  <si>
    <t>SO - 0007341</t>
  </si>
  <si>
    <t>SO - 0007343</t>
  </si>
  <si>
    <t>SO - 0007344</t>
  </si>
  <si>
    <t>SO - 0007325</t>
  </si>
  <si>
    <t>SO - 0007326</t>
  </si>
  <si>
    <t>SO - 0007327</t>
  </si>
  <si>
    <t>SO - 0007329</t>
  </si>
  <si>
    <t>SO - 0007328</t>
  </si>
  <si>
    <t>SO - 0007331</t>
  </si>
  <si>
    <t>SO - 0007332</t>
  </si>
  <si>
    <t>SO - 0007333</t>
  </si>
  <si>
    <t>SO - 0007334</t>
  </si>
  <si>
    <t>SO - 0007335</t>
  </si>
  <si>
    <t>SO - 0007330</t>
  </si>
  <si>
    <t>SO - 0007317</t>
  </si>
  <si>
    <t>SO - 0007315</t>
  </si>
  <si>
    <t>SO - 0007316</t>
  </si>
  <si>
    <t>SO - 0007318</t>
  </si>
  <si>
    <t>SO - 0007323</t>
  </si>
  <si>
    <t>SO - 0007320</t>
  </si>
  <si>
    <t>SO - 0007321</t>
  </si>
  <si>
    <t>SO - 0007322</t>
  </si>
  <si>
    <t>SO - 0007324</t>
  </si>
  <si>
    <t>SO - 0007319</t>
  </si>
  <si>
    <t>SO - 0007307</t>
  </si>
  <si>
    <t>SO - 0007305</t>
  </si>
  <si>
    <t>SO - 0007306</t>
  </si>
  <si>
    <t>SO - 0007308</t>
  </si>
  <si>
    <t>SO - 0007310</t>
  </si>
  <si>
    <t>SO - 0007311</t>
  </si>
  <si>
    <t>SO - 0007312</t>
  </si>
  <si>
    <t>SO - 0007313</t>
  </si>
  <si>
    <t>SO - 0007309</t>
  </si>
  <si>
    <t>SO - 0007314</t>
  </si>
  <si>
    <t>SO - 0007304</t>
  </si>
  <si>
    <t>SO - 0007303</t>
  </si>
  <si>
    <t>SO - 0007302</t>
  </si>
  <si>
    <t>SO - 0007301</t>
  </si>
  <si>
    <t>SO - 0007300</t>
  </si>
  <si>
    <t>SO - 0007296</t>
  </si>
  <si>
    <t>SO - 0007295</t>
  </si>
  <si>
    <t>SO - 0007297</t>
  </si>
  <si>
    <t>SO - 0007299</t>
  </si>
  <si>
    <t>SO - 0007298</t>
  </si>
  <si>
    <t>SO - 0007294</t>
  </si>
  <si>
    <t>SO - 0007293</t>
  </si>
  <si>
    <t>SO - 0007292</t>
  </si>
  <si>
    <t>SO - 0007291</t>
  </si>
  <si>
    <t>SO - 0007290</t>
  </si>
  <si>
    <t>SO - 0007289</t>
  </si>
  <si>
    <t>SO - 0007288</t>
  </si>
  <si>
    <t>SO - 0007280</t>
  </si>
  <si>
    <t>SO - 0007281</t>
  </si>
  <si>
    <t>SO - 0007279</t>
  </si>
  <si>
    <t>SO - 0007282</t>
  </si>
  <si>
    <t>SO - 0007278</t>
  </si>
  <si>
    <t>SO - 0007284</t>
  </si>
  <si>
    <t>SO - 0007285</t>
  </si>
  <si>
    <t>SO - 0007286</t>
  </si>
  <si>
    <t>SO - 0007283</t>
  </si>
  <si>
    <t>SO - 0007287</t>
  </si>
  <si>
    <t>SO - 0007273</t>
  </si>
  <si>
    <t>SO - 0007274</t>
  </si>
  <si>
    <t>SO - 0007276</t>
  </si>
  <si>
    <t>SO - 0007277</t>
  </si>
  <si>
    <t>SO - 0007275</t>
  </si>
  <si>
    <t>SO - 0007272</t>
  </si>
  <si>
    <t>SO - 0007271</t>
  </si>
  <si>
    <t>SO - 0007270</t>
  </si>
  <si>
    <t>SO - 0007269</t>
  </si>
  <si>
    <t>SO - 0007268</t>
  </si>
  <si>
    <t>SO - 0007267</t>
  </si>
  <si>
    <t>SO - 0007266</t>
  </si>
  <si>
    <t>SO - 0007265</t>
  </si>
  <si>
    <t>SO - 0007264</t>
  </si>
  <si>
    <t>SO - 0007263</t>
  </si>
  <si>
    <t>SO - 0007253</t>
  </si>
  <si>
    <t>SO - 0007254</t>
  </si>
  <si>
    <t>SO - 0007255</t>
  </si>
  <si>
    <t>SO - 0007256</t>
  </si>
  <si>
    <t>SO - 0007262</t>
  </si>
  <si>
    <t>SO - 0007258</t>
  </si>
  <si>
    <t>SO - 0007259</t>
  </si>
  <si>
    <t>SO - 0007260</t>
  </si>
  <si>
    <t>SO - 0007261</t>
  </si>
  <si>
    <t>SO - 0007257</t>
  </si>
  <si>
    <t>SO - 0007248</t>
  </si>
  <si>
    <t>SO - 0007249</t>
  </si>
  <si>
    <t>SO - 0007251</t>
  </si>
  <si>
    <t>SO - 0007250</t>
  </si>
  <si>
    <t>SO - 0007252</t>
  </si>
  <si>
    <t>SO - 0007245</t>
  </si>
  <si>
    <t>SO - 0007237</t>
  </si>
  <si>
    <t>SO - 0007238</t>
  </si>
  <si>
    <t>SO - 0007240</t>
  </si>
  <si>
    <t>SO - 0007241</t>
  </si>
  <si>
    <t>SO - 0007239</t>
  </si>
  <si>
    <t>SO - 0007243</t>
  </si>
  <si>
    <t>SO - 0007244</t>
  </si>
  <si>
    <t>SO - 0007246</t>
  </si>
  <si>
    <t>SO - 0007247</t>
  </si>
  <si>
    <t>SO - 0007242</t>
  </si>
  <si>
    <t>SO - 0007226</t>
  </si>
  <si>
    <t>SO - 0007221</t>
  </si>
  <si>
    <t>SO - 0007222</t>
  </si>
  <si>
    <t>SO - 0007223</t>
  </si>
  <si>
    <t>SO - 0007224</t>
  </si>
  <si>
    <t>SO - 0007225</t>
  </si>
  <si>
    <t>SO - 0007227</t>
  </si>
  <si>
    <t>SO - 0007233</t>
  </si>
  <si>
    <t>SO - 0007229</t>
  </si>
  <si>
    <t>SO - 0007230</t>
  </si>
  <si>
    <t>SO - 0007231</t>
  </si>
  <si>
    <t>SO - 0007232</t>
  </si>
  <si>
    <t>SO - 0007234</t>
  </si>
  <si>
    <t>SO - 0007235</t>
  </si>
  <si>
    <t>SO - 0007236</t>
  </si>
  <si>
    <t>SO - 0007228</t>
  </si>
  <si>
    <t>SO - 0007210</t>
  </si>
  <si>
    <t>SO - 0007211</t>
  </si>
  <si>
    <t>SO - 0007212</t>
  </si>
  <si>
    <t>SO - 0007213</t>
  </si>
  <si>
    <t>SO - 0007214</t>
  </si>
  <si>
    <t>SO - 0007216</t>
  </si>
  <si>
    <t>SO - 0007217</t>
  </si>
  <si>
    <t>SO - 0007218</t>
  </si>
  <si>
    <t>SO - 0007219</t>
  </si>
  <si>
    <t>SO - 0007220</t>
  </si>
  <si>
    <t>SO - 0007215</t>
  </si>
  <si>
    <t>SO - 0007202</t>
  </si>
  <si>
    <t>SO - 0007203</t>
  </si>
  <si>
    <t>SO - 0007204</t>
  </si>
  <si>
    <t>SO - 0007205</t>
  </si>
  <si>
    <t>SO - 0007206</t>
  </si>
  <si>
    <t>SO - 0007207</t>
  </si>
  <si>
    <t>SO - 0007208</t>
  </si>
  <si>
    <t>SO - 0007209</t>
  </si>
  <si>
    <t>SO - 0007191</t>
  </si>
  <si>
    <t>SO - 0007192</t>
  </si>
  <si>
    <t>SO - 0007193</t>
  </si>
  <si>
    <t>SO - 0007194</t>
  </si>
  <si>
    <t>SO - 0007195</t>
  </si>
  <si>
    <t>SO - 0007200</t>
  </si>
  <si>
    <t>SO - 0007197</t>
  </si>
  <si>
    <t>SO - 0007198</t>
  </si>
  <si>
    <t>SO - 0007199</t>
  </si>
  <si>
    <t>SO - 0007201</t>
  </si>
  <si>
    <t>SO - 0007196</t>
  </si>
  <si>
    <t>SO - 0007183</t>
  </si>
  <si>
    <t>SO - 0007181</t>
  </si>
  <si>
    <t>SO - 0007182</t>
  </si>
  <si>
    <t>SO - 0007184</t>
  </si>
  <si>
    <t>SO - 0007185</t>
  </si>
  <si>
    <t>SO - 0007186</t>
  </si>
  <si>
    <t>SO - 0007187</t>
  </si>
  <si>
    <t>SO - 0007188</t>
  </si>
  <si>
    <t>SO - 0007189</t>
  </si>
  <si>
    <t>SO - 0007190</t>
  </si>
  <si>
    <t>SO - 0007171</t>
  </si>
  <si>
    <t>SO - 0007172</t>
  </si>
  <si>
    <t>SO - 0007173</t>
  </si>
  <si>
    <t>SO - 0007174</t>
  </si>
  <si>
    <t>SO - 0007170</t>
  </si>
  <si>
    <t>SO - 0007176</t>
  </si>
  <si>
    <t>SO - 0007177</t>
  </si>
  <si>
    <t>SO - 0007178</t>
  </si>
  <si>
    <t>SO - 0007179</t>
  </si>
  <si>
    <t>SO - 0007180</t>
  </si>
  <si>
    <t>SO - 0007175</t>
  </si>
  <si>
    <t>SO - 0007160</t>
  </si>
  <si>
    <t>SO - 0007161</t>
  </si>
  <si>
    <t>SO - 0007162</t>
  </si>
  <si>
    <t>SO - 0007163</t>
  </si>
  <si>
    <t>SO - 0007165</t>
  </si>
  <si>
    <t>SO - 0007166</t>
  </si>
  <si>
    <t>SO - 0007167</t>
  </si>
  <si>
    <t>SO - 0007168</t>
  </si>
  <si>
    <t>SO - 0007169</t>
  </si>
  <si>
    <t>SO - 0007164</t>
  </si>
  <si>
    <t>SO - 0007153</t>
  </si>
  <si>
    <t>SO - 0007152</t>
  </si>
  <si>
    <t>SO - 0007154</t>
  </si>
  <si>
    <t>SO - 0007151</t>
  </si>
  <si>
    <t>SO - 0007156</t>
  </si>
  <si>
    <t>SO - 0007159</t>
  </si>
  <si>
    <t>SO - 0007155</t>
  </si>
  <si>
    <t>SO - 0007157</t>
  </si>
  <si>
    <t>SO - 0007158</t>
  </si>
  <si>
    <t>SO - 0007150</t>
  </si>
  <si>
    <t>SO - 0007149</t>
  </si>
  <si>
    <t>SO - 0007148</t>
  </si>
  <si>
    <t>SO - 0007147</t>
  </si>
  <si>
    <t>SO - 0007146</t>
  </si>
  <si>
    <t>SO - 0007145</t>
  </si>
  <si>
    <t>SO - 0007144</t>
  </si>
  <si>
    <t>SO - 0007143</t>
  </si>
  <si>
    <t>SO - 0007142</t>
  </si>
  <si>
    <t>SO - 0007141</t>
  </si>
  <si>
    <t>SO - 0007140</t>
  </si>
  <si>
    <t>SO - 0007139</t>
  </si>
  <si>
    <t>SO - 0007134</t>
  </si>
  <si>
    <t>SO - 0007135</t>
  </si>
  <si>
    <t>SO - 0007137</t>
  </si>
  <si>
    <t>SO - 0007136</t>
  </si>
  <si>
    <t>SO - 0007138</t>
  </si>
  <si>
    <t>SO - 0007133</t>
  </si>
  <si>
    <t>SO - 0007132</t>
  </si>
  <si>
    <t>SO - 0007131</t>
  </si>
  <si>
    <t>SO - 0007130</t>
  </si>
  <si>
    <t>SO - 0007129</t>
  </si>
  <si>
    <t>SO - 0007128</t>
  </si>
  <si>
    <t>SO - 0007127</t>
  </si>
  <si>
    <t>SO - 0007126</t>
  </si>
  <si>
    <t>SO - 0007125</t>
  </si>
  <si>
    <t>SO - 0007124</t>
  </si>
  <si>
    <t>SO - 0007120</t>
  </si>
  <si>
    <t>SO - 0007121</t>
  </si>
  <si>
    <t>SO - 0007123</t>
  </si>
  <si>
    <t>SO - 0007122</t>
  </si>
  <si>
    <t>SO - 0007119</t>
  </si>
  <si>
    <t>SO - 0007118</t>
  </si>
  <si>
    <t>SO - 0007117</t>
  </si>
  <si>
    <t>SO - 0007116</t>
  </si>
  <si>
    <t>SO - 0007115</t>
  </si>
  <si>
    <t>SO - 0007114</t>
  </si>
  <si>
    <t>SO - 0007113</t>
  </si>
  <si>
    <t>SO - 0007101</t>
  </si>
  <si>
    <t>SO - 0007102</t>
  </si>
  <si>
    <t>SO - 0007103</t>
  </si>
  <si>
    <t>SO - 0007105</t>
  </si>
  <si>
    <t>SO - 0007106</t>
  </si>
  <si>
    <t>SO - 0007104</t>
  </si>
  <si>
    <t>SO - 0007108</t>
  </si>
  <si>
    <t>SO - 0007109</t>
  </si>
  <si>
    <t>SO - 0007110</t>
  </si>
  <si>
    <t>SO - 0007111</t>
  </si>
  <si>
    <t>SO - 0007112</t>
  </si>
  <si>
    <t>SO - 0007107</t>
  </si>
  <si>
    <t>SO - 0007093</t>
  </si>
  <si>
    <t>SO - 0007094</t>
  </si>
  <si>
    <t>SO - 0007095</t>
  </si>
  <si>
    <t>SO - 0007097</t>
  </si>
  <si>
    <t>SO - 0007098</t>
  </si>
  <si>
    <t>SO - 0007099</t>
  </si>
  <si>
    <t>SO - 0007100</t>
  </si>
  <si>
    <t>SO - 0007096</t>
  </si>
  <si>
    <t>SO - 0007083</t>
  </si>
  <si>
    <t>SO - 0007084</t>
  </si>
  <si>
    <t>SO - 0007085</t>
  </si>
  <si>
    <t>SO - 0007086</t>
  </si>
  <si>
    <t>SO - 0007089</t>
  </si>
  <si>
    <t>SO - 0007088</t>
  </si>
  <si>
    <t>SO - 0007087</t>
  </si>
  <si>
    <t>SO - 0007092</t>
  </si>
  <si>
    <t>SO - 0007090</t>
  </si>
  <si>
    <t>SO - 0007091</t>
  </si>
  <si>
    <t>SO - 0007072</t>
  </si>
  <si>
    <t>SO - 0007073</t>
  </si>
  <si>
    <t>SO - 0007074</t>
  </si>
  <si>
    <t>SO - 0007075</t>
  </si>
  <si>
    <t>SO - 0007076</t>
  </si>
  <si>
    <t>SO - 0007082</t>
  </si>
  <si>
    <t>SO - 0007078</t>
  </si>
  <si>
    <t>SO - 0007081</t>
  </si>
  <si>
    <t>SO - 0007077</t>
  </si>
  <si>
    <t>SO - 0007079</t>
  </si>
  <si>
    <t>SO - 0007080</t>
  </si>
  <si>
    <t>SO - 0007071</t>
  </si>
  <si>
    <t>SO - 0007070</t>
  </si>
  <si>
    <t>SO - 0007069</t>
  </si>
  <si>
    <t>SO - 0007068</t>
  </si>
  <si>
    <t>SO - 0007067</t>
  </si>
  <si>
    <t>SO - 0007066</t>
  </si>
  <si>
    <t>SO - 0007065</t>
  </si>
  <si>
    <t>SO - 0007064</t>
  </si>
  <si>
    <t>SO - 0007063</t>
  </si>
  <si>
    <t>SO - 0007057</t>
  </si>
  <si>
    <t>SO - 0007058</t>
  </si>
  <si>
    <t>SO - 0007059</t>
  </si>
  <si>
    <t>SO - 0007060</t>
  </si>
  <si>
    <t>SO - 0007061</t>
  </si>
  <si>
    <t>SO - 0007062</t>
  </si>
  <si>
    <t>SO - 0007056</t>
  </si>
  <si>
    <t>SO - 0007055</t>
  </si>
  <si>
    <t>SO - 0007054</t>
  </si>
  <si>
    <t>SO - 0007053</t>
  </si>
  <si>
    <t>SO - 0007052</t>
  </si>
  <si>
    <t>SO - 0007051</t>
  </si>
  <si>
    <t>SO - 0007039</t>
  </si>
  <si>
    <t>SO - 0007040</t>
  </si>
  <si>
    <t>SO - 0007041</t>
  </si>
  <si>
    <t>SO - 0007043</t>
  </si>
  <si>
    <t>SO - 0007044</t>
  </si>
  <si>
    <t>SO - 0007042</t>
  </si>
  <si>
    <t>SO - 0007046</t>
  </si>
  <si>
    <t>SO - 0007050</t>
  </si>
  <si>
    <t>SO - 0007047</t>
  </si>
  <si>
    <t>SO - 0007048</t>
  </si>
  <si>
    <t>SO - 0007049</t>
  </si>
  <si>
    <t>SO - 0007045</t>
  </si>
  <si>
    <t>SO - 0007032</t>
  </si>
  <si>
    <t>SO - 0007033</t>
  </si>
  <si>
    <t>SO - 0007034</t>
  </si>
  <si>
    <t>SO - 0007035</t>
  </si>
  <si>
    <t>SO - 0007037</t>
  </si>
  <si>
    <t>SO - 0007038</t>
  </si>
  <si>
    <t>SO - 0007036</t>
  </si>
  <si>
    <t>SO - 0007021</t>
  </si>
  <si>
    <t>SO - 0007022</t>
  </si>
  <si>
    <t>SO - 0007023</t>
  </si>
  <si>
    <t>SO - 0007024</t>
  </si>
  <si>
    <t>SO - 0007025</t>
  </si>
  <si>
    <t>SO - 0007027</t>
  </si>
  <si>
    <t>SO - 0007028</t>
  </si>
  <si>
    <t>SO - 0007029</t>
  </si>
  <si>
    <t>SO - 0007030</t>
  </si>
  <si>
    <t>SO - 0007031</t>
  </si>
  <si>
    <t>SO - 0007026</t>
  </si>
  <si>
    <t>SO - 0007020</t>
  </si>
  <si>
    <t>SO - 0007019</t>
  </si>
  <si>
    <t>SO - 0007018</t>
  </si>
  <si>
    <t>SO - 0007009</t>
  </si>
  <si>
    <t>SO - 0007005</t>
  </si>
  <si>
    <t>SO - 0007006</t>
  </si>
  <si>
    <t>SO - 0007007</t>
  </si>
  <si>
    <t>SO - 0007008</t>
  </si>
  <si>
    <t>SO - 0007010</t>
  </si>
  <si>
    <t>SO - 0007012</t>
  </si>
  <si>
    <t>SO - 0007017</t>
  </si>
  <si>
    <t>SO - 0007013</t>
  </si>
  <si>
    <t>SO - 0007014</t>
  </si>
  <si>
    <t>SO - 0007015</t>
  </si>
  <si>
    <t>SO - 0007016</t>
  </si>
  <si>
    <t>SO - 0007011</t>
  </si>
  <si>
    <t>SO - 0007004</t>
  </si>
  <si>
    <t>SO - 0007003</t>
  </si>
  <si>
    <t>SO - 0007002</t>
  </si>
  <si>
    <t>SO - 0007001</t>
  </si>
  <si>
    <t>SO - 0006990</t>
  </si>
  <si>
    <t>SO - 0006991</t>
  </si>
  <si>
    <t>SO - 0006992</t>
  </si>
  <si>
    <t>SO - 0006993</t>
  </si>
  <si>
    <t>SO - 0006994</t>
  </si>
  <si>
    <t>SO - 0006998</t>
  </si>
  <si>
    <t>SO - 0006996</t>
  </si>
  <si>
    <t>SO - 0006997</t>
  </si>
  <si>
    <t>SO - 0006999</t>
  </si>
  <si>
    <t>SO - 0007000</t>
  </si>
  <si>
    <t>SO - 0006995</t>
  </si>
  <si>
    <t>SO - 0006983</t>
  </si>
  <si>
    <t>SO - 0006981</t>
  </si>
  <si>
    <t>SO - 0006984</t>
  </si>
  <si>
    <t>SO - 0006982</t>
  </si>
  <si>
    <t>SO - 0006986</t>
  </si>
  <si>
    <t>SO - 0006987</t>
  </si>
  <si>
    <t>SO - 0006985</t>
  </si>
  <si>
    <t>SO - 0006988</t>
  </si>
  <si>
    <t>SO - 0006989</t>
  </si>
  <si>
    <t>SO - 0006973</t>
  </si>
  <si>
    <t>SO - 0006974</t>
  </si>
  <si>
    <t>SO - 0006975</t>
  </si>
  <si>
    <t>SO - 0006980</t>
  </si>
  <si>
    <t>SO - 0006977</t>
  </si>
  <si>
    <t>SO - 0006978</t>
  </si>
  <si>
    <t>SO - 0006979</t>
  </si>
  <si>
    <t>SO - 0006976</t>
  </si>
  <si>
    <t>SO - 0006967</t>
  </si>
  <si>
    <t>SO - 0006968</t>
  </si>
  <si>
    <t>SO - 0006970</t>
  </si>
  <si>
    <t>SO - 0006971</t>
  </si>
  <si>
    <t>SO - 0006972</t>
  </si>
  <si>
    <t>SO - 0006969</t>
  </si>
  <si>
    <t>SO - 0006956</t>
  </si>
  <si>
    <t>SO - 0006966</t>
  </si>
  <si>
    <t>SO - 0006964</t>
  </si>
  <si>
    <t>SO - 0006963</t>
  </si>
  <si>
    <t>SO - 0006962</t>
  </si>
  <si>
    <t>SO - 0006961</t>
  </si>
  <si>
    <t>SO - 0006960</t>
  </si>
  <si>
    <t>SO - 0006959</t>
  </si>
  <si>
    <t>SO - 0006958</t>
  </si>
  <si>
    <t>SO - 0006957</t>
  </si>
  <si>
    <t>SO - 0006965</t>
  </si>
  <si>
    <t>SO - 0006948</t>
  </si>
  <si>
    <t>SO - 0006946</t>
  </si>
  <si>
    <t>SO - 0006947</t>
  </si>
  <si>
    <t>SO - 0006949</t>
  </si>
  <si>
    <t>SO - 0006953</t>
  </si>
  <si>
    <t>SO - 0006951</t>
  </si>
  <si>
    <t>SO - 0006950</t>
  </si>
  <si>
    <t>SO - 0006955</t>
  </si>
  <si>
    <t>SO - 0006954</t>
  </si>
  <si>
    <t>SO - 0006952</t>
  </si>
  <si>
    <t>SO - 0006945</t>
  </si>
  <si>
    <t>SO - 0006944</t>
  </si>
  <si>
    <t>SO - 0006943</t>
  </si>
  <si>
    <t>SO - 0006942</t>
  </si>
  <si>
    <t>SO - 0006941</t>
  </si>
  <si>
    <t>SO - 0006932</t>
  </si>
  <si>
    <t>SO - 0006933</t>
  </si>
  <si>
    <t>SO - 0006934</t>
  </si>
  <si>
    <t>SO - 0006935</t>
  </si>
  <si>
    <t>SO - 0006937</t>
  </si>
  <si>
    <t>SO - 0006938</t>
  </si>
  <si>
    <t>SO - 0006939</t>
  </si>
  <si>
    <t>SO - 0006940</t>
  </si>
  <si>
    <t>SO - 0006936</t>
  </si>
  <si>
    <t>SO - 0006925</t>
  </si>
  <si>
    <t>SO - 0006924</t>
  </si>
  <si>
    <t>SO - 0006926</t>
  </si>
  <si>
    <t>SO - 0006931</t>
  </si>
  <si>
    <t>SO - 0006928</t>
  </si>
  <si>
    <t>SO - 0006929</t>
  </si>
  <si>
    <t>SO - 0006930</t>
  </si>
  <si>
    <t>SO - 0006927</t>
  </si>
  <si>
    <t>SO - 0006923</t>
  </si>
  <si>
    <t>SO - 0006922</t>
  </si>
  <si>
    <t>SO - 0006921</t>
  </si>
  <si>
    <t>SO - 0006920</t>
  </si>
  <si>
    <t>SO - 0006913</t>
  </si>
  <si>
    <t>SO - 0006911</t>
  </si>
  <si>
    <t>SO - 0006912</t>
  </si>
  <si>
    <t>SO - 0006914</t>
  </si>
  <si>
    <t>SO - 0006918</t>
  </si>
  <si>
    <t>SO - 0006916</t>
  </si>
  <si>
    <t>SO - 0006917</t>
  </si>
  <si>
    <t>SO - 0006919</t>
  </si>
  <si>
    <t>SO - 0006915</t>
  </si>
  <si>
    <t>SO - 0006901</t>
  </si>
  <si>
    <t>SO - 0006903</t>
  </si>
  <si>
    <t>SO - 0006904</t>
  </si>
  <si>
    <t>SO - 0006905</t>
  </si>
  <si>
    <t>SO - 0006902</t>
  </si>
  <si>
    <t>SO - 0006907</t>
  </si>
  <si>
    <t>SO - 0006908</t>
  </si>
  <si>
    <t>SO - 0006909</t>
  </si>
  <si>
    <t>SO - 0006910</t>
  </si>
  <si>
    <t>SO - 0006906</t>
  </si>
  <si>
    <t>SO - 0006900</t>
  </si>
  <si>
    <t>SO - 0006899</t>
  </si>
  <si>
    <t>SO - 0006898</t>
  </si>
  <si>
    <t>SO - 0006897</t>
  </si>
  <si>
    <t>SO - 0006896</t>
  </si>
  <si>
    <t>SO - 0006895</t>
  </si>
  <si>
    <t>SO - 0006894</t>
  </si>
  <si>
    <t>SO - 0006893</t>
  </si>
  <si>
    <t>SO - 0006882</t>
  </si>
  <si>
    <t>SO - 0006883</t>
  </si>
  <si>
    <t>SO - 0006890</t>
  </si>
  <si>
    <t>SO - 0006884</t>
  </si>
  <si>
    <t>SO - 0006881</t>
  </si>
  <si>
    <t>SO - 0006885</t>
  </si>
  <si>
    <t>SO - 0006892</t>
  </si>
  <si>
    <t>SO - 0006887</t>
  </si>
  <si>
    <t>SO - 0006888</t>
  </si>
  <si>
    <t>SO - 0006889</t>
  </si>
  <si>
    <t>SO - 0006891</t>
  </si>
  <si>
    <t>SO - 0006886</t>
  </si>
  <si>
    <t>SO - 0006871</t>
  </si>
  <si>
    <t>SO - 0006872</t>
  </si>
  <si>
    <t>SO - 0006873</t>
  </si>
  <si>
    <t>SO - 0006874</t>
  </si>
  <si>
    <t>SO - 0006870</t>
  </si>
  <si>
    <t>SO - 0006876</t>
  </si>
  <si>
    <t>SO - 0006877</t>
  </si>
  <si>
    <t>SO - 0006878</t>
  </si>
  <si>
    <t>SO - 0006879</t>
  </si>
  <si>
    <t>SO - 0006880</t>
  </si>
  <si>
    <t>SO - 0006875</t>
  </si>
  <si>
    <t>SO - 0006869</t>
  </si>
  <si>
    <t>SO - 0006868</t>
  </si>
  <si>
    <t>SO - 0006867</t>
  </si>
  <si>
    <t>SO - 0006860</t>
  </si>
  <si>
    <t>SO - 0006861</t>
  </si>
  <si>
    <t>SO - 0006862</t>
  </si>
  <si>
    <t>SO - 0006865</t>
  </si>
  <si>
    <t>SO - 0006864</t>
  </si>
  <si>
    <t>SO - 0006866</t>
  </si>
  <si>
    <t>SO - 0006863</t>
  </si>
  <si>
    <t>SO - 0006854</t>
  </si>
  <si>
    <t>SO - 0006853</t>
  </si>
  <si>
    <t>SO - 0006855</t>
  </si>
  <si>
    <t>SO - 0006859</t>
  </si>
  <si>
    <t>SO - 0006857</t>
  </si>
  <si>
    <t>SO - 0006858</t>
  </si>
  <si>
    <t>SO - 0006856</t>
  </si>
  <si>
    <t>SO - 0006845</t>
  </si>
  <si>
    <t>SO - 0006846</t>
  </si>
  <si>
    <t>SO - 0006847</t>
  </si>
  <si>
    <t>SO - 0006844</t>
  </si>
  <si>
    <t>SO - 0006849</t>
  </si>
  <si>
    <t>SO - 0006850</t>
  </si>
  <si>
    <t>SO - 0006851</t>
  </si>
  <si>
    <t>SO - 0006852</t>
  </si>
  <si>
    <t>SO - 0006848</t>
  </si>
  <si>
    <t>SO - 0006843</t>
  </si>
  <si>
    <t>SO - 0006842</t>
  </si>
  <si>
    <t>SO - 0006841</t>
  </si>
  <si>
    <t>SO - 0006840</t>
  </si>
  <si>
    <t>SO - 0006839</t>
  </si>
  <si>
    <t>SO - 0006838</t>
  </si>
  <si>
    <t>SO - 0006837</t>
  </si>
  <si>
    <t>SO - 0006836</t>
  </si>
  <si>
    <t>SO - 0006831</t>
  </si>
  <si>
    <t>SO - 0006832</t>
  </si>
  <si>
    <t>SO - 0006834</t>
  </si>
  <si>
    <t>SO - 0006833</t>
  </si>
  <si>
    <t>SO - 0006835</t>
  </si>
  <si>
    <t>SO - 0006829</t>
  </si>
  <si>
    <t>SO - 0006828</t>
  </si>
  <si>
    <t>SO - 0006827</t>
  </si>
  <si>
    <t>SO - 0006826</t>
  </si>
  <si>
    <t>SO - 0006825</t>
  </si>
  <si>
    <t>SO - 0006824</t>
  </si>
  <si>
    <t>SO - 0006823</t>
  </si>
  <si>
    <t>SO - 0006822</t>
  </si>
  <si>
    <t>SO - 0006821</t>
  </si>
  <si>
    <t>SO - 0006820</t>
  </si>
  <si>
    <t>SO - 0006830</t>
  </si>
  <si>
    <t>SO - 0006811</t>
  </si>
  <si>
    <t>SO - 0006812</t>
  </si>
  <si>
    <t>SO - 0006813</t>
  </si>
  <si>
    <t>SO - 0006814</t>
  </si>
  <si>
    <t>SO - 0006816</t>
  </si>
  <si>
    <t>SO - 0006817</t>
  </si>
  <si>
    <t>SO - 0006818</t>
  </si>
  <si>
    <t>SO - 0006819</t>
  </si>
  <si>
    <t>SO - 0006815</t>
  </si>
  <si>
    <t>SO - 0006810</t>
  </si>
  <si>
    <t>SO - 0006809</t>
  </si>
  <si>
    <t>SO - 0006808</t>
  </si>
  <si>
    <t>SO - 0006807</t>
  </si>
  <si>
    <t>SO - 0006806</t>
  </si>
  <si>
    <t>SO - 0006805</t>
  </si>
  <si>
    <t>SO - 0006804</t>
  </si>
  <si>
    <t>SO - 0006801</t>
  </si>
  <si>
    <t>SO - 0006800</t>
  </si>
  <si>
    <t>SO - 0006803</t>
  </si>
  <si>
    <t>SO - 0006802</t>
  </si>
  <si>
    <t>SO - 0006799</t>
  </si>
  <si>
    <t>SO - 0006798</t>
  </si>
  <si>
    <t>SO - 0006797</t>
  </si>
  <si>
    <t>SO - 0006796</t>
  </si>
  <si>
    <t>SO - 0006795</t>
  </si>
  <si>
    <t>SO - 0006783</t>
  </si>
  <si>
    <t>SO - 0006784</t>
  </si>
  <si>
    <t>SO - 0006785</t>
  </si>
  <si>
    <t>SO - 0006788</t>
  </si>
  <si>
    <t>SO - 0006787</t>
  </si>
  <si>
    <t>SO - 0006790</t>
  </si>
  <si>
    <t>SO - 0006791</t>
  </si>
  <si>
    <t>SO - 0006792</t>
  </si>
  <si>
    <t>SO - 0006793</t>
  </si>
  <si>
    <t>SO - 0006794</t>
  </si>
  <si>
    <t>SO - 0006789</t>
  </si>
  <si>
    <t>SO - 0006786</t>
  </si>
  <si>
    <t>SO - 0006774</t>
  </si>
  <si>
    <t>SO - 0006782</t>
  </si>
  <si>
    <t>SO - 0006781</t>
  </si>
  <si>
    <t>SO - 0006780</t>
  </si>
  <si>
    <t>SO - 0006779</t>
  </si>
  <si>
    <t>SO - 0006778</t>
  </si>
  <si>
    <t>SO - 0006777</t>
  </si>
  <si>
    <t>SO - 0006776</t>
  </si>
  <si>
    <t>SO - 0006775</t>
  </si>
  <si>
    <t>SO - 0006769</t>
  </si>
  <si>
    <t>SO - 0006770</t>
  </si>
  <si>
    <t>SO - 0006772</t>
  </si>
  <si>
    <t>SO - 0006773</t>
  </si>
  <si>
    <t>SO - 0006771</t>
  </si>
  <si>
    <t>SO - 0006768</t>
  </si>
  <si>
    <t>SO - 0006767</t>
  </si>
  <si>
    <t>SO - 0006766</t>
  </si>
  <si>
    <t>SO - 0006765</t>
  </si>
  <si>
    <t>SO - 0006764</t>
  </si>
  <si>
    <t>SO - 0006763</t>
  </si>
  <si>
    <t>SO - 0006762</t>
  </si>
  <si>
    <t>SO - 0006761</t>
  </si>
  <si>
    <t>SO - 0006760</t>
  </si>
  <si>
    <t>SO - 0006751</t>
  </si>
  <si>
    <t>SO - 0006752</t>
  </si>
  <si>
    <t>SO - 0006753</t>
  </si>
  <si>
    <t>SO - 0006754</t>
  </si>
  <si>
    <t>SO - 0006758</t>
  </si>
  <si>
    <t>SO - 0006756</t>
  </si>
  <si>
    <t>SO - 0006757</t>
  </si>
  <si>
    <t>SO - 0006759</t>
  </si>
  <si>
    <t>SO - 0006755</t>
  </si>
  <si>
    <t>SO - 0006744</t>
  </si>
  <si>
    <t>SO - 0006741</t>
  </si>
  <si>
    <t>SO - 0006745</t>
  </si>
  <si>
    <t>SO - 0006743</t>
  </si>
  <si>
    <t>SO - 0006747</t>
  </si>
  <si>
    <t>SO - 0006746</t>
  </si>
  <si>
    <t>SO - 0006750</t>
  </si>
  <si>
    <t>SO - 0006742</t>
  </si>
  <si>
    <t>SO - 0006749</t>
  </si>
  <si>
    <t>SO - 0006748</t>
  </si>
  <si>
    <t>SO - 0006729</t>
  </si>
  <si>
    <t>SO - 0006726</t>
  </si>
  <si>
    <t>SO - 0006727</t>
  </si>
  <si>
    <t>SO - 0006728</t>
  </si>
  <si>
    <t>SO - 0006730</t>
  </si>
  <si>
    <t>SO - 0006732</t>
  </si>
  <si>
    <t>SO - 0006731</t>
  </si>
  <si>
    <t>SO - 0006734</t>
  </si>
  <si>
    <t>SO - 0006735</t>
  </si>
  <si>
    <t>SO - 0006736</t>
  </si>
  <si>
    <t>SO - 0006737</t>
  </si>
  <si>
    <t>SO - 0006738</t>
  </si>
  <si>
    <t>SO - 0006739</t>
  </si>
  <si>
    <t>SO - 0006740</t>
  </si>
  <si>
    <t>SO - 0006733</t>
  </si>
  <si>
    <t>SO - 0006725</t>
  </si>
  <si>
    <t>SO - 0006724</t>
  </si>
  <si>
    <t>SO - 0006723</t>
  </si>
  <si>
    <t>SO - 0006722</t>
  </si>
  <si>
    <t>SO - 0006721</t>
  </si>
  <si>
    <t>SO - 0006720</t>
  </si>
  <si>
    <t>SO - 0006719</t>
  </si>
  <si>
    <t>SO - 0006718</t>
  </si>
  <si>
    <t>SO - 0006712</t>
  </si>
  <si>
    <t>SO - 0006711</t>
  </si>
  <si>
    <t>SO - 0006713</t>
  </si>
  <si>
    <t>SO - 0006709</t>
  </si>
  <si>
    <t>SO - 0006715</t>
  </si>
  <si>
    <t>SO - 0006714</t>
  </si>
  <si>
    <t>SO - 0006717</t>
  </si>
  <si>
    <t>SO - 0006710</t>
  </si>
  <si>
    <t>SO - 0006716</t>
  </si>
  <si>
    <t>SO - 0006701</t>
  </si>
  <si>
    <t>SO - 0006702</t>
  </si>
  <si>
    <t>SO - 0006703</t>
  </si>
  <si>
    <t>SO - 0006708</t>
  </si>
  <si>
    <t>SO - 0006705</t>
  </si>
  <si>
    <t>SO - 0006706</t>
  </si>
  <si>
    <t>SO - 0006707</t>
  </si>
  <si>
    <t>SO - 0006704</t>
  </si>
  <si>
    <t>SO - 0006687</t>
  </si>
  <si>
    <t>SO - 0006688</t>
  </si>
  <si>
    <t>SO - 0006689</t>
  </si>
  <si>
    <t>SO - 0006690</t>
  </si>
  <si>
    <t>SO - 0006691</t>
  </si>
  <si>
    <t>SO - 0006692</t>
  </si>
  <si>
    <t>SO - 0006693</t>
  </si>
  <si>
    <t>SO - 0006694</t>
  </si>
  <si>
    <t>SO - 0006695</t>
  </si>
  <si>
    <t>SO - 0006696</t>
  </si>
  <si>
    <t>SO - 0006697</t>
  </si>
  <si>
    <t>SO - 0006698</t>
  </si>
  <si>
    <t>SO - 0006699</t>
  </si>
  <si>
    <t>SO - 0006700</t>
  </si>
  <si>
    <t>SO - 0006675</t>
  </si>
  <si>
    <t>SO - 0006676</t>
  </si>
  <si>
    <t>SO - 0006678</t>
  </si>
  <si>
    <t>SO - 0006679</t>
  </si>
  <si>
    <t>SO - 0006677</t>
  </si>
  <si>
    <t>SO - 0006680</t>
  </si>
  <si>
    <t>SO - 0006682</t>
  </si>
  <si>
    <t>SO - 0006683</t>
  </si>
  <si>
    <t>SO - 0006684</t>
  </si>
  <si>
    <t>SO - 0006685</t>
  </si>
  <si>
    <t>SO - 0006686</t>
  </si>
  <si>
    <t>SO - 0006681</t>
  </si>
  <si>
    <t>SO - 0006662</t>
  </si>
  <si>
    <t>SO - 0006663</t>
  </si>
  <si>
    <t>SO - 0006664</t>
  </si>
  <si>
    <t>SO - 0006665</t>
  </si>
  <si>
    <t>SO - 0006667</t>
  </si>
  <si>
    <t>SO - 0006666</t>
  </si>
  <si>
    <t>SO - 0006669</t>
  </si>
  <si>
    <t>SO - 0006670</t>
  </si>
  <si>
    <t>SO - 0006671</t>
  </si>
  <si>
    <t>SO - 0006672</t>
  </si>
  <si>
    <t>SO - 0006673</t>
  </si>
  <si>
    <t>SO - 0006674</t>
  </si>
  <si>
    <t>SO - 0006668</t>
  </si>
  <si>
    <t>SO - 0006655</t>
  </si>
  <si>
    <t>SO - 0006656</t>
  </si>
  <si>
    <t>SO - 0006657</t>
  </si>
  <si>
    <t>SO - 0006659</t>
  </si>
  <si>
    <t>SO - 0006660</t>
  </si>
  <si>
    <t>SO - 0006661</t>
  </si>
  <si>
    <t>SO - 0006658</t>
  </si>
  <si>
    <t>SO - 0006646</t>
  </si>
  <si>
    <t>SO - 0006647</t>
  </si>
  <si>
    <t>SO - 0006649</t>
  </si>
  <si>
    <t>SO - 0006648</t>
  </si>
  <si>
    <t>SO - 0006652</t>
  </si>
  <si>
    <t>SO - 0006651</t>
  </si>
  <si>
    <t>SO - 0006654</t>
  </si>
  <si>
    <t>SO - 0006650</t>
  </si>
  <si>
    <t>SO - 0006653</t>
  </si>
  <si>
    <t>SO - 0006645</t>
  </si>
  <si>
    <t>SO - 0006644</t>
  </si>
  <si>
    <t>SO - 0006643</t>
  </si>
  <si>
    <t>SO - 0006642</t>
  </si>
  <si>
    <t>SO - 0006641</t>
  </si>
  <si>
    <t>SO - 0006640</t>
  </si>
  <si>
    <t>SO - 0006632</t>
  </si>
  <si>
    <t>SO - 0006633</t>
  </si>
  <si>
    <t>SO - 0006634</t>
  </si>
  <si>
    <t>SO - 0006631</t>
  </si>
  <si>
    <t>SO - 0006636</t>
  </si>
  <si>
    <t>SO - 0006637</t>
  </si>
  <si>
    <t>SO - 0006638</t>
  </si>
  <si>
    <t>SO - 0006639</t>
  </si>
  <si>
    <t>SO - 0006635</t>
  </si>
  <si>
    <t>SO - 0006622</t>
  </si>
  <si>
    <t>SO - 0006623</t>
  </si>
  <si>
    <t>SO - 0006624</t>
  </si>
  <si>
    <t>SO - 0006625</t>
  </si>
  <si>
    <t>SO - 0006627</t>
  </si>
  <si>
    <t>SO - 0006628</t>
  </si>
  <si>
    <t>SO - 0006629</t>
  </si>
  <si>
    <t>SO - 0006630</t>
  </si>
  <si>
    <t>SO - 0006626</t>
  </si>
  <si>
    <t>SO - 0006610</t>
  </si>
  <si>
    <t>SO - 0006611</t>
  </si>
  <si>
    <t>SO - 0006612</t>
  </si>
  <si>
    <t>SO - 0006613</t>
  </si>
  <si>
    <t>SO - 0006614</t>
  </si>
  <si>
    <t>SO - 0006617</t>
  </si>
  <si>
    <t>SO - 0006616</t>
  </si>
  <si>
    <t>SO - 0006615</t>
  </si>
  <si>
    <t>SO - 0006621</t>
  </si>
  <si>
    <t>SO - 0006619</t>
  </si>
  <si>
    <t>SO - 0006618</t>
  </si>
  <si>
    <t>SO - 0006620</t>
  </si>
  <si>
    <t>SO - 0006609</t>
  </si>
  <si>
    <t>SO - 0006608</t>
  </si>
  <si>
    <t>SO - 0006607</t>
  </si>
  <si>
    <t>SO - 0006606</t>
  </si>
  <si>
    <t>SO - 0006605</t>
  </si>
  <si>
    <t>SO - 0006604</t>
  </si>
  <si>
    <t>SO - 0006603</t>
  </si>
  <si>
    <t>SO - 0006599</t>
  </si>
  <si>
    <t>SO - 0006593</t>
  </si>
  <si>
    <t>SO - 0006594</t>
  </si>
  <si>
    <t>SO - 0006595</t>
  </si>
  <si>
    <t>SO - 0006596</t>
  </si>
  <si>
    <t>SO - 0006601</t>
  </si>
  <si>
    <t>SO - 0006598</t>
  </si>
  <si>
    <t>SO - 0006600</t>
  </si>
  <si>
    <t>SO - 0006602</t>
  </si>
  <si>
    <t>SO - 0006597</t>
  </si>
  <si>
    <t>SO - 0006583</t>
  </si>
  <si>
    <t>SO - 0006584</t>
  </si>
  <si>
    <t>SO - 0006585</t>
  </si>
  <si>
    <t>SO - 0006586</t>
  </si>
  <si>
    <t>SO - 0006587</t>
  </si>
  <si>
    <t>SO - 0006589</t>
  </si>
  <si>
    <t>SO - 0006590</t>
  </si>
  <si>
    <t>SO - 0006591</t>
  </si>
  <si>
    <t>SO - 0006592</t>
  </si>
  <si>
    <t>SO - 0006588</t>
  </si>
  <si>
    <t>SO - 0006574</t>
  </si>
  <si>
    <t>SO - 0006575</t>
  </si>
  <si>
    <t>SO - 0006576</t>
  </si>
  <si>
    <t>SO - 0006577</t>
  </si>
  <si>
    <t>SO - 0006579</t>
  </si>
  <si>
    <t>SO - 0006580</t>
  </si>
  <si>
    <t>SO - 0006581</t>
  </si>
  <si>
    <t>SO - 0006582</t>
  </si>
  <si>
    <t>SO - 0006578</t>
  </si>
  <si>
    <t>SO - 0006566</t>
  </si>
  <si>
    <t>SO - 0006563</t>
  </si>
  <si>
    <t>SO - 0006564</t>
  </si>
  <si>
    <t>SO - 0006565</t>
  </si>
  <si>
    <t>SO - 0006567</t>
  </si>
  <si>
    <t>SO - 0006568</t>
  </si>
  <si>
    <t>SO - 0006569</t>
  </si>
  <si>
    <t>SO - 0006570</t>
  </si>
  <si>
    <t>SO - 0006571</t>
  </si>
  <si>
    <t>SO - 0006572</t>
  </si>
  <si>
    <t>SO - 0006573</t>
  </si>
  <si>
    <t>SO - 0006556</t>
  </si>
  <si>
    <t>SO - 0006557</t>
  </si>
  <si>
    <t>SO - 0006558</t>
  </si>
  <si>
    <t>SO - 0006560</t>
  </si>
  <si>
    <t>SO - 0006561</t>
  </si>
  <si>
    <t>SO - 0006562</t>
  </si>
  <si>
    <t>SO - 0006559</t>
  </si>
  <si>
    <t>SO - 0006547</t>
  </si>
  <si>
    <t>SO - 0006543</t>
  </si>
  <si>
    <t>SO - 0006544</t>
  </si>
  <si>
    <t>SO - 0006545</t>
  </si>
  <si>
    <t>SO - 0006546</t>
  </si>
  <si>
    <t>SO - 0006548</t>
  </si>
  <si>
    <t>SO - 0006554</t>
  </si>
  <si>
    <t>SO - 0006550</t>
  </si>
  <si>
    <t>SO - 0006551</t>
  </si>
  <si>
    <t>SO - 0006552</t>
  </si>
  <si>
    <t>SO - 0006553</t>
  </si>
  <si>
    <t>SO - 0006555</t>
  </si>
  <si>
    <t>SO - 0006549</t>
  </si>
  <si>
    <t>SO - 0006536</t>
  </si>
  <si>
    <t>SO - 0006537</t>
  </si>
  <si>
    <t>SO - 0006538</t>
  </si>
  <si>
    <t>SO - 0006539</t>
  </si>
  <si>
    <t>SO - 0006540</t>
  </si>
  <si>
    <t>SO - 0006541</t>
  </si>
  <si>
    <t>SO - 0006542</t>
  </si>
  <si>
    <t>SO - 0006525</t>
  </si>
  <si>
    <t>SO - 0006526</t>
  </si>
  <si>
    <t>SO - 0006527</t>
  </si>
  <si>
    <t>SO - 0006528</t>
  </si>
  <si>
    <t>SO - 0006529</t>
  </si>
  <si>
    <t>SO - 0006535</t>
  </si>
  <si>
    <t>SO - 0006531</t>
  </si>
  <si>
    <t>SO - 0006532</t>
  </si>
  <si>
    <t>SO - 0006533</t>
  </si>
  <si>
    <t>SO - 0006534</t>
  </si>
  <si>
    <t>SO - 0006530</t>
  </si>
  <si>
    <t>SO - 0006519</t>
  </si>
  <si>
    <t>SO - 0006520</t>
  </si>
  <si>
    <t>SO - 0006523</t>
  </si>
  <si>
    <t>SO - 0006522</t>
  </si>
  <si>
    <t>SO - 0006524</t>
  </si>
  <si>
    <t>SO - 0006521</t>
  </si>
  <si>
    <t>SO - 0006518</t>
  </si>
  <si>
    <t>SO - 0006517</t>
  </si>
  <si>
    <t>SO - 0006516</t>
  </si>
  <si>
    <t>SO - 0006515</t>
  </si>
  <si>
    <t>SO - 0006514</t>
  </si>
  <si>
    <t>SO - 0006513</t>
  </si>
  <si>
    <t>SO - 0006512</t>
  </si>
  <si>
    <t>SO - 0006511</t>
  </si>
  <si>
    <t>SO - 0006510</t>
  </si>
  <si>
    <t>SO - 0006505</t>
  </si>
  <si>
    <t>SO - 0006506</t>
  </si>
  <si>
    <t>SO - 0006508</t>
  </si>
  <si>
    <t>SO - 0006509</t>
  </si>
  <si>
    <t>SO - 0006507</t>
  </si>
  <si>
    <t>SO - 0006504</t>
  </si>
  <si>
    <t>SO - 0006503</t>
  </si>
  <si>
    <t>SO - 0006502</t>
  </si>
  <si>
    <t>SO - 0006501</t>
  </si>
  <si>
    <t>SO - 0006500</t>
  </si>
  <si>
    <t>SO - 0006499</t>
  </si>
  <si>
    <t>SO - 0006498</t>
  </si>
  <si>
    <t>SO - 0006497</t>
  </si>
  <si>
    <t>SO - 0006487</t>
  </si>
  <si>
    <t>SO - 0006488</t>
  </si>
  <si>
    <t>SO - 0006489</t>
  </si>
  <si>
    <t>SO - 0006491</t>
  </si>
  <si>
    <t>SO - 0006490</t>
  </si>
  <si>
    <t>SO - 0006493</t>
  </si>
  <si>
    <t>SO - 0006494</t>
  </si>
  <si>
    <t>SO - 0006495</t>
  </si>
  <si>
    <t>SO - 0006496</t>
  </si>
  <si>
    <t>SO - 0006492</t>
  </si>
  <si>
    <t>SO - 0006478</t>
  </si>
  <si>
    <t>SO - 0006479</t>
  </si>
  <si>
    <t>SO - 0006480</t>
  </si>
  <si>
    <t>SO - 0006481</t>
  </si>
  <si>
    <t>SO - 0006482</t>
  </si>
  <si>
    <t>SO - 0006484</t>
  </si>
  <si>
    <t>SO - 0006485</t>
  </si>
  <si>
    <t>SO - 0006486</t>
  </si>
  <si>
    <t>SO - 0006483</t>
  </si>
  <si>
    <t>SO - 0006470</t>
  </si>
  <si>
    <t>SO - 0006471</t>
  </si>
  <si>
    <t>SO - 0006472</t>
  </si>
  <si>
    <t>SO - 0006475</t>
  </si>
  <si>
    <t>SO - 0006474</t>
  </si>
  <si>
    <t>SO - 0006476</t>
  </si>
  <si>
    <t>SO - 0006477</t>
  </si>
  <si>
    <t>SO - 0006473</t>
  </si>
  <si>
    <t>SO - 0006469</t>
  </si>
  <si>
    <t>SO - 0006468</t>
  </si>
  <si>
    <t>SO - 0006467</t>
  </si>
  <si>
    <t>SO - 0006466</t>
  </si>
  <si>
    <t>SO - 0006465</t>
  </si>
  <si>
    <t>SO - 0006458</t>
  </si>
  <si>
    <t>SO - 0006456</t>
  </si>
  <si>
    <t>SO - 0006457</t>
  </si>
  <si>
    <t>SO - 0006459</t>
  </si>
  <si>
    <t>SO - 0006461</t>
  </si>
  <si>
    <t>SO - 0006464</t>
  </si>
  <si>
    <t>SO - 0006462</t>
  </si>
  <si>
    <t>SO - 0006463</t>
  </si>
  <si>
    <t>SO - 0006460</t>
  </si>
  <si>
    <t>SO - 0006455</t>
  </si>
  <si>
    <t>SO - 0006454</t>
  </si>
  <si>
    <t>SO - 0006453</t>
  </si>
  <si>
    <t>SO - 0006452</t>
  </si>
  <si>
    <t>SO - 0006451</t>
  </si>
  <si>
    <t>SO - 0006450</t>
  </si>
  <si>
    <t>SO - 0006449</t>
  </si>
  <si>
    <t>SO - 0006439</t>
  </si>
  <si>
    <t>SO - 0006440</t>
  </si>
  <si>
    <t>SO - 0006441</t>
  </si>
  <si>
    <t>SO - 0006442</t>
  </si>
  <si>
    <t>SO - 0006443</t>
  </si>
  <si>
    <t>SO - 0006444</t>
  </si>
  <si>
    <t>SO - 0006445</t>
  </si>
  <si>
    <t>SO - 0006446</t>
  </si>
  <si>
    <t>SO - 0006447</t>
  </si>
  <si>
    <t>SO - 0006448</t>
  </si>
  <si>
    <t>SO - 0006438</t>
  </si>
  <si>
    <t>SO - 0006437</t>
  </si>
  <si>
    <t>SO - 0006436</t>
  </si>
  <si>
    <t>SO - 0006435</t>
  </si>
  <si>
    <t>SO - 0006434</t>
  </si>
  <si>
    <t>SO - 0006433</t>
  </si>
  <si>
    <t>SO - 0006432</t>
  </si>
  <si>
    <t>SO - 0006431</t>
  </si>
  <si>
    <t>SO - 0006424</t>
  </si>
  <si>
    <t>SO - 0006425</t>
  </si>
  <si>
    <t>SO - 0006426</t>
  </si>
  <si>
    <t>SO - 0006430</t>
  </si>
  <si>
    <t>SO - 0006428</t>
  </si>
  <si>
    <t>SO - 0006429</t>
  </si>
  <si>
    <t>SO - 0006427</t>
  </si>
  <si>
    <t>SO - 0006423</t>
  </si>
  <si>
    <t>SO - 0006422</t>
  </si>
  <si>
    <t>SO - 0006421</t>
  </si>
  <si>
    <t>SO - 0006420</t>
  </si>
  <si>
    <t>SO - 0006419</t>
  </si>
  <si>
    <t>SO - 0006418</t>
  </si>
  <si>
    <t>SO - 0006417</t>
  </si>
  <si>
    <t>SO - 0006416</t>
  </si>
  <si>
    <t>SO - 0006415</t>
  </si>
  <si>
    <t>SO - 0006405</t>
  </si>
  <si>
    <t>SO - 0006406</t>
  </si>
  <si>
    <t>SO - 0006407</t>
  </si>
  <si>
    <t>SO - 0006408</t>
  </si>
  <si>
    <t>SO - 0006414</t>
  </si>
  <si>
    <t>SO - 0006410</t>
  </si>
  <si>
    <t>SO - 0006411</t>
  </si>
  <si>
    <t>SO - 0006412</t>
  </si>
  <si>
    <t>SO - 0006413</t>
  </si>
  <si>
    <t>SO - 0006409</t>
  </si>
  <si>
    <t>SO - 0006400</t>
  </si>
  <si>
    <t>SO - 0006401</t>
  </si>
  <si>
    <t>SO - 0006399</t>
  </si>
  <si>
    <t>SO - 0006403</t>
  </si>
  <si>
    <t>SO - 0006402</t>
  </si>
  <si>
    <t>SO - 0006404</t>
  </si>
  <si>
    <t>SO - 0006390</t>
  </si>
  <si>
    <t>SO - 0006391</t>
  </si>
  <si>
    <t>SO - 0006392</t>
  </si>
  <si>
    <t>SO - 0006393</t>
  </si>
  <si>
    <t>SO - 0006397</t>
  </si>
  <si>
    <t>SO - 0006395</t>
  </si>
  <si>
    <t>SO - 0006396</t>
  </si>
  <si>
    <t>SO - 0006398</t>
  </si>
  <si>
    <t>SO - 0006394</t>
  </si>
  <si>
    <t>SO - 0006389</t>
  </si>
  <si>
    <t>SO - 0006388</t>
  </si>
  <si>
    <t>SO - 0006387</t>
  </si>
  <si>
    <t>SO - 0006386</t>
  </si>
  <si>
    <t>SO - 0006385</t>
  </si>
  <si>
    <t>SO - 0006384</t>
  </si>
  <si>
    <t>SO - 0006377</t>
  </si>
  <si>
    <t>SO - 0006378</t>
  </si>
  <si>
    <t>SO - 0006379</t>
  </si>
  <si>
    <t>SO - 0006381</t>
  </si>
  <si>
    <t>SO - 0006382</t>
  </si>
  <si>
    <t>SO - 0006383</t>
  </si>
  <si>
    <t>SO - 0006380</t>
  </si>
  <si>
    <t>SO - 0006376</t>
  </si>
  <si>
    <t>SO - 0006375</t>
  </si>
  <si>
    <t>SO - 0006374</t>
  </si>
  <si>
    <t>SO - 0006373</t>
  </si>
  <si>
    <t>SO - 0006372</t>
  </si>
  <si>
    <t>SO - 0006371</t>
  </si>
  <si>
    <t>SO - 0006360</t>
  </si>
  <si>
    <t>SO - 0006361</t>
  </si>
  <si>
    <t>SO - 0006362</t>
  </si>
  <si>
    <t>SO - 0006363</t>
  </si>
  <si>
    <t>SO - 0006364</t>
  </si>
  <si>
    <t>SO - 0006366</t>
  </si>
  <si>
    <t>SO - 0006367</t>
  </si>
  <si>
    <t>SO - 0006365</t>
  </si>
  <si>
    <t>SO - 0006370</t>
  </si>
  <si>
    <t>SO - 0006368</t>
  </si>
  <si>
    <t>SO - 0006369</t>
  </si>
  <si>
    <t>SO - 0006359</t>
  </si>
  <si>
    <t>SO - 0006358</t>
  </si>
  <si>
    <t>SO - 0006357</t>
  </si>
  <si>
    <t>SO - 0006356</t>
  </si>
  <si>
    <t>SO - 0006355</t>
  </si>
  <si>
    <t>SO - 0006354</t>
  </si>
  <si>
    <t>SO - 0006353</t>
  </si>
  <si>
    <t>SO - 0006352</t>
  </si>
  <si>
    <t>SO - 0006350</t>
  </si>
  <si>
    <t>SO - 0006347</t>
  </si>
  <si>
    <t>SO - 0006351</t>
  </si>
  <si>
    <t>SO - 0006349</t>
  </si>
  <si>
    <t>SO - 0006348</t>
  </si>
  <si>
    <t>SO - 0006346</t>
  </si>
  <si>
    <t>SO - 0006345</t>
  </si>
  <si>
    <t>SO - 0006344</t>
  </si>
  <si>
    <t>SO - 0006343</t>
  </si>
  <si>
    <t>SO - 0006342</t>
  </si>
  <si>
    <t>SO - 0006341</t>
  </si>
  <si>
    <t>SO - 0006332</t>
  </si>
  <si>
    <t>SO - 0006333</t>
  </si>
  <si>
    <t>SO - 0006331</t>
  </si>
  <si>
    <t>SO - 0006334</t>
  </si>
  <si>
    <t>SO - 0006339</t>
  </si>
  <si>
    <t>SO - 0006336</t>
  </si>
  <si>
    <t>SO - 0006340</t>
  </si>
  <si>
    <t>SO - 0006335</t>
  </si>
  <si>
    <t>SO - 0006337</t>
  </si>
  <si>
    <t>SO - 0006338</t>
  </si>
  <si>
    <t>SO - 0006330</t>
  </si>
  <si>
    <t>SO - 0006329</t>
  </si>
  <si>
    <t>SO - 0006328</t>
  </si>
  <si>
    <t>SO - 0006327</t>
  </si>
  <si>
    <t>SO - 0006326</t>
  </si>
  <si>
    <t>SO - 0006325</t>
  </si>
  <si>
    <t>SO - 0006324</t>
  </si>
  <si>
    <t>SO - 0006313</t>
  </si>
  <si>
    <t>SO - 0006314</t>
  </si>
  <si>
    <t>SO - 0006315</t>
  </si>
  <si>
    <t>SO - 0006316</t>
  </si>
  <si>
    <t>SO - 0006317</t>
  </si>
  <si>
    <t>SO - 0006320</t>
  </si>
  <si>
    <t>SO - 0006319</t>
  </si>
  <si>
    <t>SO - 0006321</t>
  </si>
  <si>
    <t>SO - 0006322</t>
  </si>
  <si>
    <t>SO - 0006323</t>
  </si>
  <si>
    <t>SO - 0006318</t>
  </si>
  <si>
    <t>SO - 0006305</t>
  </si>
  <si>
    <t>SO - 0006303</t>
  </si>
  <si>
    <t>SO - 0006304</t>
  </si>
  <si>
    <t>SO - 0006307</t>
  </si>
  <si>
    <t>SO - 0006306</t>
  </si>
  <si>
    <t>SO - 0006309</t>
  </si>
  <si>
    <t>SO - 0006310</t>
  </si>
  <si>
    <t>SO - 0006311</t>
  </si>
  <si>
    <t>SO - 0006312</t>
  </si>
  <si>
    <t>SO - 0006308</t>
  </si>
  <si>
    <t>SO - 0006294</t>
  </si>
  <si>
    <t>SO - 0006295</t>
  </si>
  <si>
    <t>SO - 0006297</t>
  </si>
  <si>
    <t>SO - 0006296</t>
  </si>
  <si>
    <t>SO - 0006299</t>
  </si>
  <si>
    <t>SO - 0006300</t>
  </si>
  <si>
    <t>SO - 0006301</t>
  </si>
  <si>
    <t>SO - 0006302</t>
  </si>
  <si>
    <t>SO - 0006298</t>
  </si>
  <si>
    <t>SO - 0006293</t>
  </si>
  <si>
    <t>SO - 0006292</t>
  </si>
  <si>
    <t>SO - 0006291</t>
  </si>
  <si>
    <t>SO - 0006290</t>
  </si>
  <si>
    <t>SO - 0006289</t>
  </si>
  <si>
    <t>SO - 0006288</t>
  </si>
  <si>
    <t>SO - 0006278</t>
  </si>
  <si>
    <t>SO - 0006277</t>
  </si>
  <si>
    <t>SO - 0006279</t>
  </si>
  <si>
    <t>SO - 0006274</t>
  </si>
  <si>
    <t>SO - 0006276</t>
  </si>
  <si>
    <t>SO - 0006280</t>
  </si>
  <si>
    <t>SO - 0006275</t>
  </si>
  <si>
    <t>SO - 0006282</t>
  </si>
  <si>
    <t>SO - 0006283</t>
  </si>
  <si>
    <t>SO - 0006284</t>
  </si>
  <si>
    <t>SO - 0006285</t>
  </si>
  <si>
    <t>SO - 0006281</t>
  </si>
  <si>
    <t>SO - 0006286</t>
  </si>
  <si>
    <t>SO - 0006287</t>
  </si>
  <si>
    <t>SO - 0006259</t>
  </si>
  <si>
    <t>SO - 0006260</t>
  </si>
  <si>
    <t>SO - 0006261</t>
  </si>
  <si>
    <t>SO - 0006262</t>
  </si>
  <si>
    <t>SO - 0006263</t>
  </si>
  <si>
    <t>SO - 0006264</t>
  </si>
  <si>
    <t>SO - 0006265</t>
  </si>
  <si>
    <t>SO - 0006273</t>
  </si>
  <si>
    <t>SO - 0006267</t>
  </si>
  <si>
    <t>SO - 0006268</t>
  </si>
  <si>
    <t>SO - 0006269</t>
  </si>
  <si>
    <t>SO - 0006270</t>
  </si>
  <si>
    <t>SO - 0006271</t>
  </si>
  <si>
    <t>SO - 0006272</t>
  </si>
  <si>
    <t>SO - 0006266</t>
  </si>
  <si>
    <t>SO - 0006248</t>
  </si>
  <si>
    <t>SO - 0006249</t>
  </si>
  <si>
    <t>SO - 0006250</t>
  </si>
  <si>
    <t>SO - 0006251</t>
  </si>
  <si>
    <t>SO - 0006252</t>
  </si>
  <si>
    <t>SO - 0006254</t>
  </si>
  <si>
    <t>SO - 0006255</t>
  </si>
  <si>
    <t>SO - 0006256</t>
  </si>
  <si>
    <t>SO - 0006257</t>
  </si>
  <si>
    <t>SO - 0006258</t>
  </si>
  <si>
    <t>SO - 0006253</t>
  </si>
  <si>
    <t>SO - 0006241</t>
  </si>
  <si>
    <t>SO - 0006238</t>
  </si>
  <si>
    <t>SO - 0006239</t>
  </si>
  <si>
    <t>SO - 0006242</t>
  </si>
  <si>
    <t>SO - 0006240</t>
  </si>
  <si>
    <t>SO - 0006244</t>
  </si>
  <si>
    <t>SO - 0006243</t>
  </si>
  <si>
    <t>SO - 0006247</t>
  </si>
  <si>
    <t>SO - 0006245</t>
  </si>
  <si>
    <t>SO - 0006246</t>
  </si>
  <si>
    <t>SO - 0006237</t>
  </si>
  <si>
    <t>SO - 0006236</t>
  </si>
  <si>
    <t>SO - 0006235</t>
  </si>
  <si>
    <t>SO - 0006234</t>
  </si>
  <si>
    <t>SO - 0006233</t>
  </si>
  <si>
    <t>SO - 0006232</t>
  </si>
  <si>
    <t>SO - 0006231</t>
  </si>
  <si>
    <t>SO - 0006230</t>
  </si>
  <si>
    <t>SO - 0006229</t>
  </si>
  <si>
    <t>SO - 0006227</t>
  </si>
  <si>
    <t>SO - 0006218</t>
  </si>
  <si>
    <t>SO - 0006219</t>
  </si>
  <si>
    <t>SO - 0006220</t>
  </si>
  <si>
    <t>SO - 0006221</t>
  </si>
  <si>
    <t>SO - 0006228</t>
  </si>
  <si>
    <t>SO - 0006223</t>
  </si>
  <si>
    <t>SO - 0006224</t>
  </si>
  <si>
    <t>SO - 0006225</t>
  </si>
  <si>
    <t>SO - 0006226</t>
  </si>
  <si>
    <t>SO - 0006222</t>
  </si>
  <si>
    <t>SO - 0006211</t>
  </si>
  <si>
    <t>SO - 0006212</t>
  </si>
  <si>
    <t>SO - 0006213</t>
  </si>
  <si>
    <t>SO - 0006215</t>
  </si>
  <si>
    <t>SO - 0006216</t>
  </si>
  <si>
    <t>SO - 0006217</t>
  </si>
  <si>
    <t>SO - 0006214</t>
  </si>
  <si>
    <t>SO - 0006210</t>
  </si>
  <si>
    <t>SO - 0006209</t>
  </si>
  <si>
    <t>SO - 0006208</t>
  </si>
  <si>
    <t>SO - 0006207</t>
  </si>
  <si>
    <t>SO - 0006206</t>
  </si>
  <si>
    <t>SO - 0006205</t>
  </si>
  <si>
    <t>SO - 0006204</t>
  </si>
  <si>
    <t>SO - 0006194</t>
  </si>
  <si>
    <t>SO - 0006195</t>
  </si>
  <si>
    <t>SO - 0006197</t>
  </si>
  <si>
    <t>SO - 0006198</t>
  </si>
  <si>
    <t>SO - 0006196</t>
  </si>
  <si>
    <t>SO - 0006200</t>
  </si>
  <si>
    <t>SO - 0006203</t>
  </si>
  <si>
    <t>SO - 0006201</t>
  </si>
  <si>
    <t>SO - 0006202</t>
  </si>
  <si>
    <t>SO - 0006199</t>
  </si>
  <si>
    <t>SO - 0006185</t>
  </si>
  <si>
    <t>SO - 0006186</t>
  </si>
  <si>
    <t>SO - 0006187</t>
  </si>
  <si>
    <t>SO - 0006188</t>
  </si>
  <si>
    <t>SO - 0006190</t>
  </si>
  <si>
    <t>SO - 0006191</t>
  </si>
  <si>
    <t>SO - 0006192</t>
  </si>
  <si>
    <t>SO - 0006193</t>
  </si>
  <si>
    <t>SO - 0006189</t>
  </si>
  <si>
    <t>SO - 0006177</t>
  </si>
  <si>
    <t>SO - 0006174</t>
  </si>
  <si>
    <t>SO - 0006175</t>
  </si>
  <si>
    <t>SO - 0006176</t>
  </si>
  <si>
    <t>SO - 0006178</t>
  </si>
  <si>
    <t>SO - 0006182</t>
  </si>
  <si>
    <t>SO - 0006180</t>
  </si>
  <si>
    <t>SO - 0006181</t>
  </si>
  <si>
    <t>SO - 0006184</t>
  </si>
  <si>
    <t>SO - 0006183</t>
  </si>
  <si>
    <t>SO - 0006179</t>
  </si>
  <si>
    <t>SO - 0006173</t>
  </si>
  <si>
    <t>SO - 0006172</t>
  </si>
  <si>
    <t>SO - 0006171</t>
  </si>
  <si>
    <t>SO - 0006170</t>
  </si>
  <si>
    <t>SO - 0006169</t>
  </si>
  <si>
    <t>SO - 0006168</t>
  </si>
  <si>
    <t>SO - 0006167</t>
  </si>
  <si>
    <t>SO - 0006166</t>
  </si>
  <si>
    <t>SO - 0006160</t>
  </si>
  <si>
    <t>SO - 0006161</t>
  </si>
  <si>
    <t>SO - 0006164</t>
  </si>
  <si>
    <t>SO - 0006163</t>
  </si>
  <si>
    <t>SO - 0006165</t>
  </si>
  <si>
    <t>SO - 0006162</t>
  </si>
  <si>
    <t>SO - 0006159</t>
  </si>
  <si>
    <t>SO - 0006158</t>
  </si>
  <si>
    <t>SO - 0006157</t>
  </si>
  <si>
    <t>SO - 0006156</t>
  </si>
  <si>
    <t>SO - 0006144</t>
  </si>
  <si>
    <t>SO - 0006145</t>
  </si>
  <si>
    <t>SO - 0006147</t>
  </si>
  <si>
    <t>SO - 0006146</t>
  </si>
  <si>
    <t>SO - 0006148</t>
  </si>
  <si>
    <t>SO - 0006153</t>
  </si>
  <si>
    <t>SO - 0006150</t>
  </si>
  <si>
    <t>SO - 0006151</t>
  </si>
  <si>
    <t>SO - 0006152</t>
  </si>
  <si>
    <t>SO - 0006154</t>
  </si>
  <si>
    <t>SO - 0006155</t>
  </si>
  <si>
    <t>SO - 0006149</t>
  </si>
  <si>
    <t>SO - 0006133</t>
  </si>
  <si>
    <t>SO - 0006134</t>
  </si>
  <si>
    <t>SO - 0006135</t>
  </si>
  <si>
    <t>SO - 0006136</t>
  </si>
  <si>
    <t>SO - 0006137</t>
  </si>
  <si>
    <t>SO - 0006138</t>
  </si>
  <si>
    <t>SO - 0006139</t>
  </si>
  <si>
    <t>SO - 0006140</t>
  </si>
  <si>
    <t>SO - 0006141</t>
  </si>
  <si>
    <t>SO - 0006142</t>
  </si>
  <si>
    <t>SO - 0006143</t>
  </si>
  <si>
    <t>SO - 0006121</t>
  </si>
  <si>
    <t>SO - 0006122</t>
  </si>
  <si>
    <t>SO - 0006123</t>
  </si>
  <si>
    <t>SO - 0006124</t>
  </si>
  <si>
    <t>SO - 0006125</t>
  </si>
  <si>
    <t>SO - 0006132</t>
  </si>
  <si>
    <t>SO - 0006127</t>
  </si>
  <si>
    <t>SO - 0006128</t>
  </si>
  <si>
    <t>SO - 0006129</t>
  </si>
  <si>
    <t>SO - 0006130</t>
  </si>
  <si>
    <t>SO - 0006131</t>
  </si>
  <si>
    <t>SO - 0006126</t>
  </si>
  <si>
    <t>SO - 0006113</t>
  </si>
  <si>
    <t>SO - 0006111</t>
  </si>
  <si>
    <t>SO - 0006112</t>
  </si>
  <si>
    <t>SO - 0006114</t>
  </si>
  <si>
    <t>SO - 0006120</t>
  </si>
  <si>
    <t>SO - 0006116</t>
  </si>
  <si>
    <t>SO - 0006117</t>
  </si>
  <si>
    <t>SO - 0006118</t>
  </si>
  <si>
    <t>SO - 0006119</t>
  </si>
  <si>
    <t>SO - 0006115</t>
  </si>
  <si>
    <t>SO - 0006099</t>
  </si>
  <si>
    <t>SO - 0006100</t>
  </si>
  <si>
    <t>SO - 0006101</t>
  </si>
  <si>
    <t>SO - 0006102</t>
  </si>
  <si>
    <t>SO - 0006104</t>
  </si>
  <si>
    <t>SO - 0006103</t>
  </si>
  <si>
    <t>SO - 0006106</t>
  </si>
  <si>
    <t>SO - 0006107</t>
  </si>
  <si>
    <t>SO - 0006108</t>
  </si>
  <si>
    <t>SO - 0006109</t>
  </si>
  <si>
    <t>SO - 0006110</t>
  </si>
  <si>
    <t>SO - 0006105</t>
  </si>
  <si>
    <t>SO - 0006098</t>
  </si>
  <si>
    <t>SO - 0006097</t>
  </si>
  <si>
    <t>SO - 0006096</t>
  </si>
  <si>
    <t>SO - 0006095</t>
  </si>
  <si>
    <t>SO - 0006090</t>
  </si>
  <si>
    <t>SO - 0006091</t>
  </si>
  <si>
    <t>SO - 0006092</t>
  </si>
  <si>
    <t>SO - 0006094</t>
  </si>
  <si>
    <t>SO - 0006093</t>
  </si>
  <si>
    <t>SO - 0006088</t>
  </si>
  <si>
    <t>SO - 0006087</t>
  </si>
  <si>
    <t>SO - 0006086</t>
  </si>
  <si>
    <t>SO - 0006085</t>
  </si>
  <si>
    <t>SO - 0006084</t>
  </si>
  <si>
    <t>SO - 0006089</t>
  </si>
  <si>
    <t>SO - 0006077</t>
  </si>
  <si>
    <t>SO - 0006078</t>
  </si>
  <si>
    <t>SO - 0006079</t>
  </si>
  <si>
    <t>SO - 0006081</t>
  </si>
  <si>
    <t>SO - 0006082</t>
  </si>
  <si>
    <t>SO - 0006083</t>
  </si>
  <si>
    <t>SO - 0006080</t>
  </si>
  <si>
    <t>SO - 0006068</t>
  </si>
  <si>
    <t>SO - 0006064</t>
  </si>
  <si>
    <t>SO - 0006065</t>
  </si>
  <si>
    <t>SO - 0006066</t>
  </si>
  <si>
    <t>SO - 0006067</t>
  </si>
  <si>
    <t>SO - 0006069</t>
  </si>
  <si>
    <t>SO - 0006074</t>
  </si>
  <si>
    <t>SO - 0006071</t>
  </si>
  <si>
    <t>SO - 0006072</t>
  </si>
  <si>
    <t>SO - 0006073</t>
  </si>
  <si>
    <t>SO - 0006075</t>
  </si>
  <si>
    <t>SO - 0006076</t>
  </si>
  <si>
    <t>SO - 0006070</t>
  </si>
  <si>
    <t>SO - 0006058</t>
  </si>
  <si>
    <t>SO - 0006056</t>
  </si>
  <si>
    <t>SO - 0006059</t>
  </si>
  <si>
    <t>SO - 0006057</t>
  </si>
  <si>
    <t>SO - 0006061</t>
  </si>
  <si>
    <t>SO - 0006063</t>
  </si>
  <si>
    <t>SO - 0006062</t>
  </si>
  <si>
    <t>SO - 0006060</t>
  </si>
  <si>
    <t>SO - 0006048</t>
  </si>
  <si>
    <t>SO - 0006050</t>
  </si>
  <si>
    <t>SO - 0006051</t>
  </si>
  <si>
    <t>SO - 0006049</t>
  </si>
  <si>
    <t>SO - 0006053</t>
  </si>
  <si>
    <t>SO - 0006054</t>
  </si>
  <si>
    <t>SO - 0006055</t>
  </si>
  <si>
    <t>SO - 0006052</t>
  </si>
  <si>
    <t>SO - 0006047</t>
  </si>
  <si>
    <t>SO - 0006046</t>
  </si>
  <si>
    <t>SO - 0006045</t>
  </si>
  <si>
    <t>SO - 0006044</t>
  </si>
  <si>
    <t>SO - 0006043</t>
  </si>
  <si>
    <t>SO - 0006037</t>
  </si>
  <si>
    <t>SO - 0006036</t>
  </si>
  <si>
    <t>SO - 0006038</t>
  </si>
  <si>
    <t>SO - 0006042</t>
  </si>
  <si>
    <t>SO - 0006040</t>
  </si>
  <si>
    <t>SO - 0006041</t>
  </si>
  <si>
    <t>SO - 0006039</t>
  </si>
  <si>
    <t>SO - 0006035</t>
  </si>
  <si>
    <t>SO - 0006034</t>
  </si>
  <si>
    <t>SO - 0006033</t>
  </si>
  <si>
    <t>SO - 0006032</t>
  </si>
  <si>
    <t>SO - 0006031</t>
  </si>
  <si>
    <t>SO - 0006030</t>
  </si>
  <si>
    <t>SO - 0006023</t>
  </si>
  <si>
    <t>SO - 0006022</t>
  </si>
  <si>
    <t>SO - 0006024</t>
  </si>
  <si>
    <t>SO - 0006027</t>
  </si>
  <si>
    <t>SO - 0006026</t>
  </si>
  <si>
    <t>SO - 0006029</t>
  </si>
  <si>
    <t>SO - 0006028</t>
  </si>
  <si>
    <t>SO - 0006025</t>
  </si>
  <si>
    <t>SO - 0006021</t>
  </si>
  <si>
    <t>SO - 0006020</t>
  </si>
  <si>
    <t>SO - 0006012</t>
  </si>
  <si>
    <t>SO - 0006013</t>
  </si>
  <si>
    <t>SO - 0006014</t>
  </si>
  <si>
    <t>SO - 0006011</t>
  </si>
  <si>
    <t>SO - 0006016</t>
  </si>
  <si>
    <t>SO - 0006017</t>
  </si>
  <si>
    <t>SO - 0006018</t>
  </si>
  <si>
    <t>SO - 0006019</t>
  </si>
  <si>
    <t>SO - 0006015</t>
  </si>
  <si>
    <t>SO - 0006002</t>
  </si>
  <si>
    <t>SO - 0006003</t>
  </si>
  <si>
    <t>SO - 0006004</t>
  </si>
  <si>
    <t>SO - 0006005</t>
  </si>
  <si>
    <t>SO - 0006006</t>
  </si>
  <si>
    <t>SO - 0006008</t>
  </si>
  <si>
    <t>SO - 0006009</t>
  </si>
  <si>
    <t>SO - 0006010</t>
  </si>
  <si>
    <t>SO - 0006007</t>
  </si>
  <si>
    <t>SO - 0005992</t>
  </si>
  <si>
    <t>SO - 0005993</t>
  </si>
  <si>
    <t>SO - 0005994</t>
  </si>
  <si>
    <t>SO - 0005996</t>
  </si>
  <si>
    <t>SO - 0005995</t>
  </si>
  <si>
    <t>SO - 0005998</t>
  </si>
  <si>
    <t>SO - 0005999</t>
  </si>
  <si>
    <t>SO - 0006000</t>
  </si>
  <si>
    <t>SO - 0006001</t>
  </si>
  <si>
    <t>SO - 0005997</t>
  </si>
  <si>
    <t>SO - 0005979</t>
  </si>
  <si>
    <t>SO - 0005980</t>
  </si>
  <si>
    <t>SO - 0005982</t>
  </si>
  <si>
    <t>SO - 0005983</t>
  </si>
  <si>
    <t>SO - 0005984</t>
  </si>
  <si>
    <t>SO - 0005981</t>
  </si>
  <si>
    <t>SO - 0005986</t>
  </si>
  <si>
    <t>SO - 0005987</t>
  </si>
  <si>
    <t>SO - 0005988</t>
  </si>
  <si>
    <t>SO - 0005989</t>
  </si>
  <si>
    <t>SO - 0005990</t>
  </si>
  <si>
    <t>SO - 0005991</t>
  </si>
  <si>
    <t>SO - 0005985</t>
  </si>
  <si>
    <t>SO - 0005970</t>
  </si>
  <si>
    <t>SO - 0005971</t>
  </si>
  <si>
    <t>SO - 0005972</t>
  </si>
  <si>
    <t>SO - 0005973</t>
  </si>
  <si>
    <t>SO - 0005975</t>
  </si>
  <si>
    <t>SO - 0005976</t>
  </si>
  <si>
    <t>SO - 0005977</t>
  </si>
  <si>
    <t>SO - 0005978</t>
  </si>
  <si>
    <t>SO - 0005974</t>
  </si>
  <si>
    <t>SO - 0005964</t>
  </si>
  <si>
    <t>SO - 0005963</t>
  </si>
  <si>
    <t>SO - 0005965</t>
  </si>
  <si>
    <t>SO - 0005962</t>
  </si>
  <si>
    <t>SO - 0005967</t>
  </si>
  <si>
    <t>SO - 0005968</t>
  </si>
  <si>
    <t>SO - 0005969</t>
  </si>
  <si>
    <t>SO - 0005966</t>
  </si>
  <si>
    <t>SO - 0005952</t>
  </si>
  <si>
    <t>SO - 0005953</t>
  </si>
  <si>
    <t>SO - 0005954</t>
  </si>
  <si>
    <t>SO - 0005955</t>
  </si>
  <si>
    <t>SO - 0005951</t>
  </si>
  <si>
    <t>SO - 0005957</t>
  </si>
  <si>
    <t>SO - 0005958</t>
  </si>
  <si>
    <t>SO - 0005959</t>
  </si>
  <si>
    <t>SO - 0005960</t>
  </si>
  <si>
    <t>SO - 0005961</t>
  </si>
  <si>
    <t>SO - 0005956</t>
  </si>
  <si>
    <t>SO - 0005944</t>
  </si>
  <si>
    <t>SO - 0005945</t>
  </si>
  <si>
    <t>SO - 0005946</t>
  </si>
  <si>
    <t>SO - 0005948</t>
  </si>
  <si>
    <t>SO - 0005949</t>
  </si>
  <si>
    <t>SO - 0005950</t>
  </si>
  <si>
    <t>SO - 0005947</t>
  </si>
  <si>
    <t>SO - 0005935</t>
  </si>
  <si>
    <t>SO - 0005930</t>
  </si>
  <si>
    <t>SO - 0005932</t>
  </si>
  <si>
    <t>SO - 0005933</t>
  </si>
  <si>
    <t>SO - 0005934</t>
  </si>
  <si>
    <t>SO - 0005936</t>
  </si>
  <si>
    <t>SO - 0005931</t>
  </si>
  <si>
    <t>SO - 0005938</t>
  </si>
  <si>
    <t>SO - 0005939</t>
  </si>
  <si>
    <t>SO - 0005940</t>
  </si>
  <si>
    <t>SO - 0005941</t>
  </si>
  <si>
    <t>SO - 0005943</t>
  </si>
  <si>
    <t>SO - 0005942</t>
  </si>
  <si>
    <t>SO - 0005937</t>
  </si>
  <si>
    <t>SO - 0005929</t>
  </si>
  <si>
    <t>SO - 0005928</t>
  </si>
  <si>
    <t>SO - 0005927</t>
  </si>
  <si>
    <t>SO - 0005926</t>
  </si>
  <si>
    <t>SO - 0005925</t>
  </si>
  <si>
    <t>SO - 0005924</t>
  </si>
  <si>
    <t>SO - 0005923</t>
  </si>
  <si>
    <t>SO - 0005922</t>
  </si>
  <si>
    <t>SO - 0005918</t>
  </si>
  <si>
    <t>SO - 0005917</t>
  </si>
  <si>
    <t>SO - 0005920</t>
  </si>
  <si>
    <t>SO - 0005921</t>
  </si>
  <si>
    <t>SO - 0005919</t>
  </si>
  <si>
    <t>SO - 0005909</t>
  </si>
  <si>
    <t>SO - 0005910</t>
  </si>
  <si>
    <t>SO - 0005911</t>
  </si>
  <si>
    <t>SO - 0005908</t>
  </si>
  <si>
    <t>SO - 0005913</t>
  </si>
  <si>
    <t>SO - 0005914</t>
  </si>
  <si>
    <t>SO - 0005915</t>
  </si>
  <si>
    <t>SO - 0005916</t>
  </si>
  <si>
    <t>SO - 0005912</t>
  </si>
  <si>
    <t>SO - 0005907</t>
  </si>
  <si>
    <t>SO - 0005906</t>
  </si>
  <si>
    <t>SO - 0005905</t>
  </si>
  <si>
    <t>SO - 0005904</t>
  </si>
  <si>
    <t>SO - 0005903</t>
  </si>
  <si>
    <t>SO - 0005894</t>
  </si>
  <si>
    <t>SO - 0005895</t>
  </si>
  <si>
    <t>SO - 0005896</t>
  </si>
  <si>
    <t>SO - 0005897</t>
  </si>
  <si>
    <t>SO - 0005900</t>
  </si>
  <si>
    <t>SO - 0005899</t>
  </si>
  <si>
    <t>SO - 0005901</t>
  </si>
  <si>
    <t>SO - 0005902</t>
  </si>
  <si>
    <t>SO - 0005898</t>
  </si>
  <si>
    <t>SO - 0005893</t>
  </si>
  <si>
    <t>SO - 0005892</t>
  </si>
  <si>
    <t>SO - 0005891</t>
  </si>
  <si>
    <t>SO - 0005890</t>
  </si>
  <si>
    <t>SO - 0005889</t>
  </si>
  <si>
    <t>SO - 0005888</t>
  </si>
  <si>
    <t>SO - 0005887</t>
  </si>
  <si>
    <t>SO - 0005886</t>
  </si>
  <si>
    <t>SO - 0005881</t>
  </si>
  <si>
    <t>SO - 0005882</t>
  </si>
  <si>
    <t>SO - 0005883</t>
  </si>
  <si>
    <t>SO - 0005885</t>
  </si>
  <si>
    <t>SO - 0005884</t>
  </si>
  <si>
    <t>SO - 0005880</t>
  </si>
  <si>
    <t>SO - 0005879</t>
  </si>
  <si>
    <t>SO - 0005878</t>
  </si>
  <si>
    <t>SO - 0005877</t>
  </si>
  <si>
    <t>SO - 0005876</t>
  </si>
  <si>
    <t>SO - 0005875</t>
  </si>
  <si>
    <t>SO - 0005874</t>
  </si>
  <si>
    <t>SO - 0005863</t>
  </si>
  <si>
    <t>SO - 0005864</t>
  </si>
  <si>
    <t>SO - 0005865</t>
  </si>
  <si>
    <t>SO - 0005867</t>
  </si>
  <si>
    <t>SO - 0005866</t>
  </si>
  <si>
    <t>SO - 0005869</t>
  </si>
  <si>
    <t>SO - 0005870</t>
  </si>
  <si>
    <t>SO - 0005871</t>
  </si>
  <si>
    <t>SO - 0005872</t>
  </si>
  <si>
    <t>SO - 0005873</t>
  </si>
  <si>
    <t>SO - 0005868</t>
  </si>
  <si>
    <t>SO - 0005862</t>
  </si>
  <si>
    <t>SO - 0005861</t>
  </si>
  <si>
    <t>SO - 0005860</t>
  </si>
  <si>
    <t>SO - 0005859</t>
  </si>
  <si>
    <t>SO - 0005858</t>
  </si>
  <si>
    <t>SO - 0005850</t>
  </si>
  <si>
    <t>SO - 0005851</t>
  </si>
  <si>
    <t>SO - 0005853</t>
  </si>
  <si>
    <t>SO - 0005852</t>
  </si>
  <si>
    <t>SO - 0005855</t>
  </si>
  <si>
    <t>SO - 0005856</t>
  </si>
  <si>
    <t>SO - 0005857</t>
  </si>
  <si>
    <t>SO - 0005854</t>
  </si>
  <si>
    <t>SO - 0005841</t>
  </si>
  <si>
    <t>SO - 0005842</t>
  </si>
  <si>
    <t>SO - 0005843</t>
  </si>
  <si>
    <t>SO - 0005844</t>
  </si>
  <si>
    <t>SO - 0005846</t>
  </si>
  <si>
    <t>SO - 0005847</t>
  </si>
  <si>
    <t>SO - 0005848</t>
  </si>
  <si>
    <t>SO - 0005849</t>
  </si>
  <si>
    <t>SO - 0005845</t>
  </si>
  <si>
    <t>SO - 0005833</t>
  </si>
  <si>
    <t>SO - 0005831</t>
  </si>
  <si>
    <t>SO - 0005832</t>
  </si>
  <si>
    <t>SO - 0005834</t>
  </si>
  <si>
    <t>SO - 0005840</t>
  </si>
  <si>
    <t>SO - 0005836</t>
  </si>
  <si>
    <t>SO - 0005839</t>
  </si>
  <si>
    <t>SO - 0005835</t>
  </si>
  <si>
    <t>SO - 0005837</t>
  </si>
  <si>
    <t>SO - 0005838</t>
  </si>
  <si>
    <t>SO - 0005829</t>
  </si>
  <si>
    <t>SO - 0005828</t>
  </si>
  <si>
    <t>SO - 0005827</t>
  </si>
  <si>
    <t>SO - 0005826</t>
  </si>
  <si>
    <t>SO - 0005825</t>
  </si>
  <si>
    <t>SO - 0005830</t>
  </si>
  <si>
    <t>SO - 0005824</t>
  </si>
  <si>
    <t>SO - 0005823</t>
  </si>
  <si>
    <t>SO - 0005822</t>
  </si>
  <si>
    <t>SO - 0005809</t>
  </si>
  <si>
    <t>SO - 0005810</t>
  </si>
  <si>
    <t>SO - 0005811</t>
  </si>
  <si>
    <t>SO - 0005812</t>
  </si>
  <si>
    <t>SO - 0005813</t>
  </si>
  <si>
    <t>SO - 0005814</t>
  </si>
  <si>
    <t>SO - 0005817</t>
  </si>
  <si>
    <t>SO - 0005816</t>
  </si>
  <si>
    <t>SO - 0005818</t>
  </si>
  <si>
    <t>SO - 0005819</t>
  </si>
  <si>
    <t>SO - 0005820</t>
  </si>
  <si>
    <t>SO - 0005821</t>
  </si>
  <si>
    <t>SO - 0005815</t>
  </si>
  <si>
    <t>SO - 0005799</t>
  </si>
  <si>
    <t>SO - 0005800</t>
  </si>
  <si>
    <t>SO - 0005803</t>
  </si>
  <si>
    <t>SO - 0005801</t>
  </si>
  <si>
    <t>SO - 0005805</t>
  </si>
  <si>
    <t>SO - 0005804</t>
  </si>
  <si>
    <t>SO - 0005808</t>
  </si>
  <si>
    <t>SO - 0005802</t>
  </si>
  <si>
    <t>SO - 0005806</t>
  </si>
  <si>
    <t>SO - 0005807</t>
  </si>
  <si>
    <t>SO - 0005798</t>
  </si>
  <si>
    <t>SO - 0005797</t>
  </si>
  <si>
    <t>SO - 0005796</t>
  </si>
  <si>
    <t>SO - 0005795</t>
  </si>
  <si>
    <t>SO - 0005794</t>
  </si>
  <si>
    <t>SO - 0005793</t>
  </si>
  <si>
    <t>SO - 0005792</t>
  </si>
  <si>
    <t>SO - 0005791</t>
  </si>
  <si>
    <t>SO - 0005779</t>
  </si>
  <si>
    <t>SO - 0005780</t>
  </si>
  <si>
    <t>SO - 0005781</t>
  </si>
  <si>
    <t>SO - 0005782</t>
  </si>
  <si>
    <t>SO - 0005783</t>
  </si>
  <si>
    <t>SO - 0005786</t>
  </si>
  <si>
    <t>SO - 0005785</t>
  </si>
  <si>
    <t>SO - 0005787</t>
  </si>
  <si>
    <t>SO - 0005789</t>
  </si>
  <si>
    <t>SO - 0005790</t>
  </si>
  <si>
    <t>SO - 0005784</t>
  </si>
  <si>
    <t>SO - 0005788</t>
  </si>
  <si>
    <t>SO - 0005771</t>
  </si>
  <si>
    <t>SO - 0005767</t>
  </si>
  <si>
    <t>SO - 0005768</t>
  </si>
  <si>
    <t>SO - 0005769</t>
  </si>
  <si>
    <t>SO - 0005770</t>
  </si>
  <si>
    <t>SO - 0005773</t>
  </si>
  <si>
    <t>SO - 0005774</t>
  </si>
  <si>
    <t>SO - 0005775</t>
  </si>
  <si>
    <t>SO - 0005776</t>
  </si>
  <si>
    <t>SO - 0005777</t>
  </si>
  <si>
    <t>SO - 0005778</t>
  </si>
  <si>
    <t>SO - 0005772</t>
  </si>
  <si>
    <t>SO - 0005757</t>
  </si>
  <si>
    <t>SO - 0005758</t>
  </si>
  <si>
    <t>SO - 0005760</t>
  </si>
  <si>
    <t>SO - 0005761</t>
  </si>
  <si>
    <t>SO - 0005759</t>
  </si>
  <si>
    <t>SO - 0005763</t>
  </si>
  <si>
    <t>SO - 0005764</t>
  </si>
  <si>
    <t>SO - 0005765</t>
  </si>
  <si>
    <t>SO - 0005766</t>
  </si>
  <si>
    <t>SO - 0005762</t>
  </si>
  <si>
    <t>SO - 0005756</t>
  </si>
  <si>
    <t>SO - 0005755</t>
  </si>
  <si>
    <t>SO - 0005754</t>
  </si>
  <si>
    <t>SO - 0005753</t>
  </si>
  <si>
    <t>SO - 0005752</t>
  </si>
  <si>
    <t>SO - 0005751</t>
  </si>
  <si>
    <t>SO - 0005750</t>
  </si>
  <si>
    <t>SO - 0005749</t>
  </si>
  <si>
    <t>SO - 0005742</t>
  </si>
  <si>
    <t>SO - 0005744</t>
  </si>
  <si>
    <t>SO - 0005743</t>
  </si>
  <si>
    <t>SO - 0005746</t>
  </si>
  <si>
    <t>SO - 0005747</t>
  </si>
  <si>
    <t>SO - 0005748</t>
  </si>
  <si>
    <t>SO - 0005745</t>
  </si>
  <si>
    <t>SO - 0005732</t>
  </si>
  <si>
    <t>SO - 0005733</t>
  </si>
  <si>
    <t>SO - 0005734</t>
  </si>
  <si>
    <t>SO - 0005736</t>
  </si>
  <si>
    <t>SO - 0005735</t>
  </si>
  <si>
    <t>SO - 0005738</t>
  </si>
  <si>
    <t>SO - 0005739</t>
  </si>
  <si>
    <t>SO - 0005740</t>
  </si>
  <si>
    <t>SO - 0005741</t>
  </si>
  <si>
    <t>SO - 0005737</t>
  </si>
  <si>
    <t>SO - 0005723</t>
  </si>
  <si>
    <t>SO - 0005719</t>
  </si>
  <si>
    <t>SO - 0005720</t>
  </si>
  <si>
    <t>SO - 0005721</t>
  </si>
  <si>
    <t>SO - 0005722</t>
  </si>
  <si>
    <t>SO - 0005724</t>
  </si>
  <si>
    <t>SO - 0005729</t>
  </si>
  <si>
    <t>SO - 0005726</t>
  </si>
  <si>
    <t>SO - 0005727</t>
  </si>
  <si>
    <t>SO - 0005728</t>
  </si>
  <si>
    <t>SO - 0005730</t>
  </si>
  <si>
    <t>SO - 0005731</t>
  </si>
  <si>
    <t>SO - 0005725</t>
  </si>
  <si>
    <t>SO - 0005709</t>
  </si>
  <si>
    <t>SO - 0005710</t>
  </si>
  <si>
    <t>SO - 0005711</t>
  </si>
  <si>
    <t>SO - 0005712</t>
  </si>
  <si>
    <t>SO - 0005713</t>
  </si>
  <si>
    <t>SO - 0005715</t>
  </si>
  <si>
    <t>SO - 0005718</t>
  </si>
  <si>
    <t>SO - 0005714</t>
  </si>
  <si>
    <t>SO - 0005716</t>
  </si>
  <si>
    <t>SO - 0005717</t>
  </si>
  <si>
    <t>SO - 0005708</t>
  </si>
  <si>
    <t>SO - 0005707</t>
  </si>
  <si>
    <t>SO - 0005706</t>
  </si>
  <si>
    <t>SO - 0005705</t>
  </si>
  <si>
    <t>SO - 0005704</t>
  </si>
  <si>
    <t>SO - 0005703</t>
  </si>
  <si>
    <t>SO - 0005702</t>
  </si>
  <si>
    <t>SO - 0005701</t>
  </si>
  <si>
    <t>SO - 0005700</t>
  </si>
  <si>
    <t>SO - 0005699</t>
  </si>
  <si>
    <t>SO - 0005692</t>
  </si>
  <si>
    <t>SO - 0005693</t>
  </si>
  <si>
    <t>SO - 0005694</t>
  </si>
  <si>
    <t>SO - 0005698</t>
  </si>
  <si>
    <t>SO - 0005696</t>
  </si>
  <si>
    <t>SO - 0005697</t>
  </si>
  <si>
    <t>SO - 0005695</t>
  </si>
  <si>
    <t>SO - 0005680</t>
  </si>
  <si>
    <t>SO - 0005684</t>
  </si>
  <si>
    <t>SO - 0005683</t>
  </si>
  <si>
    <t>SO - 0005685</t>
  </si>
  <si>
    <t>SO - 0005681</t>
  </si>
  <si>
    <t>SO - 0005687</t>
  </si>
  <si>
    <t>SO - 0005686</t>
  </si>
  <si>
    <t>SO - 0005691</t>
  </si>
  <si>
    <t>SO - 0005690</t>
  </si>
  <si>
    <t>SO - 0005682</t>
  </si>
  <si>
    <t>SO - 0005689</t>
  </si>
  <si>
    <t>SO - 0005688</t>
  </si>
  <si>
    <t>SO - 0005679</t>
  </si>
  <si>
    <t>SO - 0005678</t>
  </si>
  <si>
    <t>SO - 0005677</t>
  </si>
  <si>
    <t>SO - 0005676</t>
  </si>
  <si>
    <t>SO - 0005667</t>
  </si>
  <si>
    <t>SO - 0005668</t>
  </si>
  <si>
    <t>SO - 0005670</t>
  </si>
  <si>
    <t>SO - 0005669</t>
  </si>
  <si>
    <t>SO - 0005672</t>
  </si>
  <si>
    <t>SO - 0005673</t>
  </si>
  <si>
    <t>SO - 0005674</t>
  </si>
  <si>
    <t>SO - 0005675</t>
  </si>
  <si>
    <t>SO - 0005671</t>
  </si>
  <si>
    <t>SO - 0005654</t>
  </si>
  <si>
    <t>SO - 0005655</t>
  </si>
  <si>
    <t>SO - 0005656</t>
  </si>
  <si>
    <t>SO - 0005657</t>
  </si>
  <si>
    <t>SO - 0005658</t>
  </si>
  <si>
    <t>SO - 0005659</t>
  </si>
  <si>
    <t>SO - 0005661</t>
  </si>
  <si>
    <t>SO - 0005662</t>
  </si>
  <si>
    <t>SO - 0005663</t>
  </si>
  <si>
    <t>SO - 0005664</t>
  </si>
  <si>
    <t>SO - 0005665</t>
  </si>
  <si>
    <t>SO - 0005653</t>
  </si>
  <si>
    <t>SO - 0005660</t>
  </si>
  <si>
    <t>SO - 0005666</t>
  </si>
  <si>
    <t>SO - 0005652</t>
  </si>
  <si>
    <t>SO - 0005650</t>
  </si>
  <si>
    <t>SO - 0005649</t>
  </si>
  <si>
    <t>SO - 0005648</t>
  </si>
  <si>
    <t>SO - 0005647</t>
  </si>
  <si>
    <t>SO - 0005646</t>
  </si>
  <si>
    <t>SO - 0005645</t>
  </si>
  <si>
    <t>SO - 0005651</t>
  </si>
  <si>
    <t>SO - 0005636</t>
  </si>
  <si>
    <t>SO - 0005638</t>
  </si>
  <si>
    <t>SO - 0005639</t>
  </si>
  <si>
    <t>SO - 0005637</t>
  </si>
  <si>
    <t>SO - 0005641</t>
  </si>
  <si>
    <t>SO - 0005642</t>
  </si>
  <si>
    <t>SO - 0005643</t>
  </si>
  <si>
    <t>SO - 0005644</t>
  </si>
  <si>
    <t>SO - 0005640</t>
  </si>
  <si>
    <t>SO - 0005626</t>
  </si>
  <si>
    <t>SO - 0005627</t>
  </si>
  <si>
    <t>SO - 0005628</t>
  </si>
  <si>
    <t>SO - 0005629</t>
  </si>
  <si>
    <t>SO - 0005631</t>
  </si>
  <si>
    <t>SO - 0005632</t>
  </si>
  <si>
    <t>SO - 0005633</t>
  </si>
  <si>
    <t>SO - 0005634</t>
  </si>
  <si>
    <t>SO - 0005635</t>
  </si>
  <si>
    <t>SO - 0005630</t>
  </si>
  <si>
    <t>SO - 0005620</t>
  </si>
  <si>
    <t>SO - 0005622</t>
  </si>
  <si>
    <t>SO - 0005621</t>
  </si>
  <si>
    <t>SO - 0005624</t>
  </si>
  <si>
    <t>SO - 0005625</t>
  </si>
  <si>
    <t>SO - 0005623</t>
  </si>
  <si>
    <t>SO - 0005619</t>
  </si>
  <si>
    <t>SO - 0005618</t>
  </si>
  <si>
    <t>SO - 0005617</t>
  </si>
  <si>
    <t>SO - 0005616</t>
  </si>
  <si>
    <t>SO - 0005608</t>
  </si>
  <si>
    <t>SO - 0005609</t>
  </si>
  <si>
    <t>SO - 0005610</t>
  </si>
  <si>
    <t>SO - 0005613</t>
  </si>
  <si>
    <t>SO - 0005612</t>
  </si>
  <si>
    <t>SO - 0005614</t>
  </si>
  <si>
    <t>SO - 0005615</t>
  </si>
  <si>
    <t>SO - 0005611</t>
  </si>
  <si>
    <t>SO - 0005602</t>
  </si>
  <si>
    <t>SO - 0005603</t>
  </si>
  <si>
    <t>SO - 0005606</t>
  </si>
  <si>
    <t>SO - 0005605</t>
  </si>
  <si>
    <t>SO - 0005607</t>
  </si>
  <si>
    <t>SO - 0005604</t>
  </si>
  <si>
    <t>SO - 0005601</t>
  </si>
  <si>
    <t>SO - 0005600</t>
  </si>
  <si>
    <t>SO - 0005599</t>
  </si>
  <si>
    <t>SO - 0005598</t>
  </si>
  <si>
    <t>SO - 0005597</t>
  </si>
  <si>
    <t>SO - 0005596</t>
  </si>
  <si>
    <t>SO - 0005595</t>
  </si>
  <si>
    <t>SO - 0005588</t>
  </si>
  <si>
    <t>SO - 0005587</t>
  </si>
  <si>
    <t>SO - 0005590</t>
  </si>
  <si>
    <t>SO - 0005589</t>
  </si>
  <si>
    <t>SO - 0005594</t>
  </si>
  <si>
    <t>SO - 0005592</t>
  </si>
  <si>
    <t>SO - 0005593</t>
  </si>
  <si>
    <t>SO - 0005591</t>
  </si>
  <si>
    <t>SO - 0005586</t>
  </si>
  <si>
    <t>SO - 0005585</t>
  </si>
  <si>
    <t>SO - 0005584</t>
  </si>
  <si>
    <t>SO - 0005583</t>
  </si>
  <si>
    <t>SO - 0005582</t>
  </si>
  <si>
    <t>SO - 0005581</t>
  </si>
  <si>
    <t>SO - 0005580</t>
  </si>
  <si>
    <t>SO - 0005569</t>
  </si>
  <si>
    <t>SO - 0005570</t>
  </si>
  <si>
    <t>SO - 0005571</t>
  </si>
  <si>
    <t>SO - 0005573</t>
  </si>
  <si>
    <t>SO - 0005572</t>
  </si>
  <si>
    <t>SO - 0005575</t>
  </si>
  <si>
    <t>SO - 0005579</t>
  </si>
  <si>
    <t>SO - 0005576</t>
  </si>
  <si>
    <t>SO - 0005577</t>
  </si>
  <si>
    <t>SO - 0005578</t>
  </si>
  <si>
    <t>SO - 0005574</t>
  </si>
  <si>
    <t>SO - 0005562</t>
  </si>
  <si>
    <t>SO - 0005563</t>
  </si>
  <si>
    <t>SO - 0005564</t>
  </si>
  <si>
    <t>SO - 0005566</t>
  </si>
  <si>
    <t>SO - 0005567</t>
  </si>
  <si>
    <t>SO - 0005568</t>
  </si>
  <si>
    <t>SO - 0005565</t>
  </si>
  <si>
    <t>SO - 0005552</t>
  </si>
  <si>
    <t>SO - 0005548</t>
  </si>
  <si>
    <t>SO - 0005549</t>
  </si>
  <si>
    <t>SO - 0005550</t>
  </si>
  <si>
    <t>SO - 0005551</t>
  </si>
  <si>
    <t>SO - 0005553</t>
  </si>
  <si>
    <t>SO - 0005558</t>
  </si>
  <si>
    <t>SO - 0005555</t>
  </si>
  <si>
    <t>SO - 0005556</t>
  </si>
  <si>
    <t>SO - 0005557</t>
  </si>
  <si>
    <t>SO - 0005561</t>
  </si>
  <si>
    <t>SO - 0005559</t>
  </si>
  <si>
    <t>SO - 0005560</t>
  </si>
  <si>
    <t>SO - 0005554</t>
  </si>
  <si>
    <t>SO - 0005547</t>
  </si>
  <si>
    <t>SO - 0005546</t>
  </si>
  <si>
    <t>SO - 0005545</t>
  </si>
  <si>
    <t>SO - 0005539</t>
  </si>
  <si>
    <t>SO - 0005541</t>
  </si>
  <si>
    <t>SO - 0005540</t>
  </si>
  <si>
    <t>SO - 0005543</t>
  </si>
  <si>
    <t>SO - 0005544</t>
  </si>
  <si>
    <t>SO - 0005542</t>
  </si>
  <si>
    <t>SO - 0005538</t>
  </si>
  <si>
    <t>SO - 0005537</t>
  </si>
  <si>
    <t>SO - 0005536</t>
  </si>
  <si>
    <t>SO - 0005535</t>
  </si>
  <si>
    <t>SO - 0005534</t>
  </si>
  <si>
    <t>SO - 0005533</t>
  </si>
  <si>
    <t>SO - 0005532</t>
  </si>
  <si>
    <t>SO - 0005531</t>
  </si>
  <si>
    <t>SO - 0005525</t>
  </si>
  <si>
    <t>SO - 0005524</t>
  </si>
  <si>
    <t>SO - 0005526</t>
  </si>
  <si>
    <t>SO - 0005529</t>
  </si>
  <si>
    <t>SO - 0005528</t>
  </si>
  <si>
    <t>SO - 0005530</t>
  </si>
  <si>
    <t>SO - 0005527</t>
  </si>
  <si>
    <t>SO - 0005523</t>
  </si>
  <si>
    <t>SO - 0005522</t>
  </si>
  <si>
    <t>SO - 0005521</t>
  </si>
  <si>
    <t>SO - 0005520</t>
  </si>
  <si>
    <t>SO - 0005519</t>
  </si>
  <si>
    <t>SO - 0005518</t>
  </si>
  <si>
    <t>SO - 0005517</t>
  </si>
  <si>
    <t>SO - 0005513</t>
  </si>
  <si>
    <t>SO - 0005516</t>
  </si>
  <si>
    <t>SO - 0005515</t>
  </si>
  <si>
    <t>SO - 0005514</t>
  </si>
  <si>
    <t>SO - 0005500</t>
  </si>
  <si>
    <t>SO - 0005504</t>
  </si>
  <si>
    <t>SO - 0005501</t>
  </si>
  <si>
    <t>SO - 0005502</t>
  </si>
  <si>
    <t>SO - 0005503</t>
  </si>
  <si>
    <t>SO - 0005505</t>
  </si>
  <si>
    <t>SO - 0005511</t>
  </si>
  <si>
    <t>SO - 0005507</t>
  </si>
  <si>
    <t>SO - 0005508</t>
  </si>
  <si>
    <t>SO - 0005509</t>
  </si>
  <si>
    <t>SO - 0005510</t>
  </si>
  <si>
    <t>SO - 0005512</t>
  </si>
  <si>
    <t>SO - 0005506</t>
  </si>
  <si>
    <t>SO - 0005492</t>
  </si>
  <si>
    <t>SO - 0005493</t>
  </si>
  <si>
    <t>SO - 0005494</t>
  </si>
  <si>
    <t>SO - 0005497</t>
  </si>
  <si>
    <t>SO - 0005496</t>
  </si>
  <si>
    <t>SO - 0005498</t>
  </si>
  <si>
    <t>SO - 0005499</t>
  </si>
  <si>
    <t>SO - 0005495</t>
  </si>
  <si>
    <t>SO - 0005491</t>
  </si>
  <si>
    <t>SO - 0005490</t>
  </si>
  <si>
    <t>SO - 0005489</t>
  </si>
  <si>
    <t>SO - 0005488</t>
  </si>
  <si>
    <t>SO - 0005487</t>
  </si>
  <si>
    <t>SO - 0005486</t>
  </si>
  <si>
    <t>SO - 0005485</t>
  </si>
  <si>
    <t>SO - 0005484</t>
  </si>
  <si>
    <t>SO - 0005476</t>
  </si>
  <si>
    <t>SO - 0005477</t>
  </si>
  <si>
    <t>SO - 0005478</t>
  </si>
  <si>
    <t>SO - 0005482</t>
  </si>
  <si>
    <t>SO - 0005480</t>
  </si>
  <si>
    <t>SO - 0005481</t>
  </si>
  <si>
    <t>SO - 0005483</t>
  </si>
  <si>
    <t>SO - 0005479</t>
  </si>
  <si>
    <t>SO - 0005466</t>
  </si>
  <si>
    <t>SO - 0005462</t>
  </si>
  <si>
    <t>SO - 0005463</t>
  </si>
  <si>
    <t>SO - 0005464</t>
  </si>
  <si>
    <t>SO - 0005465</t>
  </si>
  <si>
    <t>SO - 0005468</t>
  </si>
  <si>
    <t>SO - 0005467</t>
  </si>
  <si>
    <t>SO - 0005475</t>
  </si>
  <si>
    <t>SO - 0005470</t>
  </si>
  <si>
    <t>SO - 0005471</t>
  </si>
  <si>
    <t>SO - 0005472</t>
  </si>
  <si>
    <t>SO - 0005473</t>
  </si>
  <si>
    <t>SO - 0005474</t>
  </si>
  <si>
    <t>SO - 0005469</t>
  </si>
  <si>
    <t>SO - 0005451</t>
  </si>
  <si>
    <t>SO - 0005452</t>
  </si>
  <si>
    <t>SO - 0005453</t>
  </si>
  <si>
    <t>SO - 0005454</t>
  </si>
  <si>
    <t>SO - 0005455</t>
  </si>
  <si>
    <t>SO - 0005457</t>
  </si>
  <si>
    <t>SO - 0005458</t>
  </si>
  <si>
    <t>SO - 0005459</t>
  </si>
  <si>
    <t>SO - 0005460</t>
  </si>
  <si>
    <t>SO - 0005461</t>
  </si>
  <si>
    <t>SO - 0005456</t>
  </si>
  <si>
    <t>SO - 0005443</t>
  </si>
  <si>
    <t>SO - 0005441</t>
  </si>
  <si>
    <t>SO - 0005442</t>
  </si>
  <si>
    <t>SO - 0005444</t>
  </si>
  <si>
    <t>SO - 0005440</t>
  </si>
  <si>
    <t>SO - 0005446</t>
  </si>
  <si>
    <t>SO - 0005447</t>
  </si>
  <si>
    <t>SO - 0005448</t>
  </si>
  <si>
    <t>SO - 0005449</t>
  </si>
  <si>
    <t>SO - 0005450</t>
  </si>
  <si>
    <t>SO - 0005445</t>
  </si>
  <si>
    <t>SO - 0005427</t>
  </si>
  <si>
    <t>SO - 0005429</t>
  </si>
  <si>
    <t>SO - 0005430</t>
  </si>
  <si>
    <t>SO - 0005431</t>
  </si>
  <si>
    <t>SO - 0005432</t>
  </si>
  <si>
    <t>SO - 0005428</t>
  </si>
  <si>
    <t>SO - 0005434</t>
  </si>
  <si>
    <t>SO - 0005435</t>
  </si>
  <si>
    <t>SO - 0005436</t>
  </si>
  <si>
    <t>SO - 0005437</t>
  </si>
  <si>
    <t>SO - 0005438</t>
  </si>
  <si>
    <t>SO - 0005439</t>
  </si>
  <si>
    <t>SO - 0005433</t>
  </si>
  <si>
    <t>SO - 0005417</t>
  </si>
  <si>
    <t>SO - 0005418</t>
  </si>
  <si>
    <t>SO - 0005419</t>
  </si>
  <si>
    <t>SO - 0005420</t>
  </si>
  <si>
    <t>SO - 0005422</t>
  </si>
  <si>
    <t>SO - 0005423</t>
  </si>
  <si>
    <t>SO - 0005424</t>
  </si>
  <si>
    <t>SO - 0005425</t>
  </si>
  <si>
    <t>SO - 0005426</t>
  </si>
  <si>
    <t>SO - 0005421</t>
  </si>
  <si>
    <t>SO - 0005410</t>
  </si>
  <si>
    <t>SO - 0005408</t>
  </si>
  <si>
    <t>SO - 0005409</t>
  </si>
  <si>
    <t>SO - 0005411</t>
  </si>
  <si>
    <t>SO - 0005407</t>
  </si>
  <si>
    <t>SO - 0005413</t>
  </si>
  <si>
    <t>SO - 0005412</t>
  </si>
  <si>
    <t>SO - 0005416</t>
  </si>
  <si>
    <t>SO - 0005406</t>
  </si>
  <si>
    <t>SO - 0005415</t>
  </si>
  <si>
    <t>SO - 0005414</t>
  </si>
  <si>
    <t>SO - 0005393</t>
  </si>
  <si>
    <t>SO - 0005394</t>
  </si>
  <si>
    <t>SO - 0005395</t>
  </si>
  <si>
    <t>SO - 0005396</t>
  </si>
  <si>
    <t>SO - 0005398</t>
  </si>
  <si>
    <t>SO - 0005397</t>
  </si>
  <si>
    <t>SO - 0005400</t>
  </si>
  <si>
    <t>SO - 0005401</t>
  </si>
  <si>
    <t>SO - 0005402</t>
  </si>
  <si>
    <t>SO - 0005403</t>
  </si>
  <si>
    <t>SO - 0005404</t>
  </si>
  <si>
    <t>SO - 0005405</t>
  </si>
  <si>
    <t>SO - 0005399</t>
  </si>
  <si>
    <t>SO - 0005384</t>
  </si>
  <si>
    <t>SO - 0005381</t>
  </si>
  <si>
    <t>SO - 0005382</t>
  </si>
  <si>
    <t>SO - 0005383</t>
  </si>
  <si>
    <t>SO - 0005385</t>
  </si>
  <si>
    <t>SO - 0005392</t>
  </si>
  <si>
    <t>SO - 0005387</t>
  </si>
  <si>
    <t>SO - 0005388</t>
  </si>
  <si>
    <t>SO - 0005389</t>
  </si>
  <si>
    <t>SO - 0005390</t>
  </si>
  <si>
    <t>SO - 0005391</t>
  </si>
  <si>
    <t>SO - 0005386</t>
  </si>
  <si>
    <t>SO - 0005373</t>
  </si>
  <si>
    <t>SO - 0005374</t>
  </si>
  <si>
    <t>SO - 0005375</t>
  </si>
  <si>
    <t>SO - 0005377</t>
  </si>
  <si>
    <t>SO - 0005379</t>
  </si>
  <si>
    <t>SO - 0005378</t>
  </si>
  <si>
    <t>SO - 0005380</t>
  </si>
  <si>
    <t>SO - 0005376</t>
  </si>
  <si>
    <t>SO - 0005364</t>
  </si>
  <si>
    <t>SO - 0005365</t>
  </si>
  <si>
    <t>SO - 0005366</t>
  </si>
  <si>
    <t>SO - 0005367</t>
  </si>
  <si>
    <t>SO - 0005369</t>
  </si>
  <si>
    <t>SO - 0005370</t>
  </si>
  <si>
    <t>SO - 0005371</t>
  </si>
  <si>
    <t>SO - 0005372</t>
  </si>
  <si>
    <t>SO - 0005368</t>
  </si>
  <si>
    <t>SO - 0005357</t>
  </si>
  <si>
    <t>SO - 0005355</t>
  </si>
  <si>
    <t>SO - 0005356</t>
  </si>
  <si>
    <t>SO - 0005358</t>
  </si>
  <si>
    <t>SO - 0005361</t>
  </si>
  <si>
    <t>SO - 0005360</t>
  </si>
  <si>
    <t>SO - 0005362</t>
  </si>
  <si>
    <t>SO - 0005363</t>
  </si>
  <si>
    <t>SO - 0005359</t>
  </si>
  <si>
    <t>SO - 0005354</t>
  </si>
  <si>
    <t>SO - 0005353</t>
  </si>
  <si>
    <t>SO - 0005352</t>
  </si>
  <si>
    <t>SO - 0005351</t>
  </si>
  <si>
    <t>SO - 0005350</t>
  </si>
  <si>
    <t>SO - 0005349</t>
  </si>
  <si>
    <t>SO - 0005348</t>
  </si>
  <si>
    <t>SO - 0005341</t>
  </si>
  <si>
    <t>SO - 0005343</t>
  </si>
  <si>
    <t>SO - 0005342</t>
  </si>
  <si>
    <t>SO - 0005345</t>
  </si>
  <si>
    <t>SO - 0005344</t>
  </si>
  <si>
    <t>SO - 0005346</t>
  </si>
  <si>
    <t>SO - 0005347</t>
  </si>
  <si>
    <t>SO - 0005332</t>
  </si>
  <si>
    <t>SO - 0005333</t>
  </si>
  <si>
    <t>SO - 0005334</t>
  </si>
  <si>
    <t>SO - 0005335</t>
  </si>
  <si>
    <t>SO - 0005340</t>
  </si>
  <si>
    <t>SO - 0005337</t>
  </si>
  <si>
    <t>SO - 0005339</t>
  </si>
  <si>
    <t>SO - 0005336</t>
  </si>
  <si>
    <t>SO - 0005338</t>
  </si>
  <si>
    <t>SO - 0005324</t>
  </si>
  <si>
    <t>SO - 0005325</t>
  </si>
  <si>
    <t>SO - 0005326</t>
  </si>
  <si>
    <t>SO - 0005331</t>
  </si>
  <si>
    <t>SO - 0005328</t>
  </si>
  <si>
    <t>SO - 0005329</t>
  </si>
  <si>
    <t>SO - 0005330</t>
  </si>
  <si>
    <t>SO - 0005327</t>
  </si>
  <si>
    <t>SO - 0005311</t>
  </si>
  <si>
    <t>SO - 0005312</t>
  </si>
  <si>
    <t>SO - 0005313</t>
  </si>
  <si>
    <t>SO - 0005314</t>
  </si>
  <si>
    <t>SO - 0005315</t>
  </si>
  <si>
    <t>SO - 0005316</t>
  </si>
  <si>
    <t>SO - 0005318</t>
  </si>
  <si>
    <t>SO - 0005320</t>
  </si>
  <si>
    <t>SO - 0005321</t>
  </si>
  <si>
    <t>SO - 0005322</t>
  </si>
  <si>
    <t>SO - 0005323</t>
  </si>
  <si>
    <t>SO - 0005317</t>
  </si>
  <si>
    <t>SO - 0005319</t>
  </si>
  <si>
    <t>SO - 0005304</t>
  </si>
  <si>
    <t>SO - 0005301</t>
  </si>
  <si>
    <t>SO - 0005302</t>
  </si>
  <si>
    <t>SO - 0005303</t>
  </si>
  <si>
    <t>SO - 0005305</t>
  </si>
  <si>
    <t>SO - 0005307</t>
  </si>
  <si>
    <t>SO - 0005310</t>
  </si>
  <si>
    <t>SO - 0005306</t>
  </si>
  <si>
    <t>SO - 0005308</t>
  </si>
  <si>
    <t>SO - 0005309</t>
  </si>
  <si>
    <t>SO - 0005300</t>
  </si>
  <si>
    <t>SO - 0005299</t>
  </si>
  <si>
    <t>SO - 0005298</t>
  </si>
  <si>
    <t>SO - 0005297</t>
  </si>
  <si>
    <t>SO - 0005296</t>
  </si>
  <si>
    <t>SO - 0005295</t>
  </si>
  <si>
    <t>SO - 0005289</t>
  </si>
  <si>
    <t>SO - 0005290</t>
  </si>
  <si>
    <t>SO - 0005293</t>
  </si>
  <si>
    <t>SO - 0005294</t>
  </si>
  <si>
    <t>SO - 0005292</t>
  </si>
  <si>
    <t>SO - 0005291</t>
  </si>
  <si>
    <t>SO - 0005288</t>
  </si>
  <si>
    <t>SO - 0005287</t>
  </si>
  <si>
    <t>SO - 0005286</t>
  </si>
  <si>
    <t>SO - 0005285</t>
  </si>
  <si>
    <t>SO - 0005284</t>
  </si>
  <si>
    <t>SO - 0005283</t>
  </si>
  <si>
    <t>SO - 0005282</t>
  </si>
  <si>
    <t>SO - 0005281</t>
  </si>
  <si>
    <t>SO - 0005280</t>
  </si>
  <si>
    <t>SO - 0005275</t>
  </si>
  <si>
    <t>SO - 0005276</t>
  </si>
  <si>
    <t>SO - 0005278</t>
  </si>
  <si>
    <t>SO - 0005279</t>
  </si>
  <si>
    <t>SO - 0005277</t>
  </si>
  <si>
    <t>SO - 0005274</t>
  </si>
  <si>
    <t>SO - 0005273</t>
  </si>
  <si>
    <t>SO - 0005272</t>
  </si>
  <si>
    <t>SO - 0005271</t>
  </si>
  <si>
    <t>SO - 0005270</t>
  </si>
  <si>
    <t>SO - 0005269</t>
  </si>
  <si>
    <t>SO - 0005260</t>
  </si>
  <si>
    <t>SO - 0005262</t>
  </si>
  <si>
    <t>SO - 0005263</t>
  </si>
  <si>
    <t>SO - 0005261</t>
  </si>
  <si>
    <t>SO - 0005265</t>
  </si>
  <si>
    <t>SO - 0005266</t>
  </si>
  <si>
    <t>SO - 0005267</t>
  </si>
  <si>
    <t>SO - 0005268</t>
  </si>
  <si>
    <t>SO - 0005264</t>
  </si>
  <si>
    <t>SO - 0005249</t>
  </si>
  <si>
    <t>SO - 0005250</t>
  </si>
  <si>
    <t>SO - 0005251</t>
  </si>
  <si>
    <t>SO - 0005252</t>
  </si>
  <si>
    <t>SO - 0005253</t>
  </si>
  <si>
    <t>SO - 0005255</t>
  </si>
  <si>
    <t>SO - 0005256</t>
  </si>
  <si>
    <t>SO - 0005257</t>
  </si>
  <si>
    <t>SO - 0005258</t>
  </si>
  <si>
    <t>SO - 0005259</t>
  </si>
  <si>
    <t>SO - 0005254</t>
  </si>
  <si>
    <t>SO - 0005243</t>
  </si>
  <si>
    <t>SO - 0005244</t>
  </si>
  <si>
    <t>SO - 0005247</t>
  </si>
  <si>
    <t>SO - 0005246</t>
  </si>
  <si>
    <t>SO - 0005248</t>
  </si>
  <si>
    <t>SO - 0005245</t>
  </si>
  <si>
    <t>SO - 0005242</t>
  </si>
  <si>
    <t>SO - 0005241</t>
  </si>
  <si>
    <t>SO - 0005240</t>
  </si>
  <si>
    <t>SO - 0005239</t>
  </si>
  <si>
    <t>SO - 0005238</t>
  </si>
  <si>
    <t>SO - 0005237</t>
  </si>
  <si>
    <t>SO - 0005236</t>
  </si>
  <si>
    <t>SO - 0005228</t>
  </si>
  <si>
    <t>SO - 0005229</t>
  </si>
  <si>
    <t>SO - 0005230</t>
  </si>
  <si>
    <t>SO - 0005231</t>
  </si>
  <si>
    <t>SO - 0005233</t>
  </si>
  <si>
    <t>SO - 0005234</t>
  </si>
  <si>
    <t>SO - 0005235</t>
  </si>
  <si>
    <t>SO - 0005232</t>
  </si>
  <si>
    <t>SO - 0005227</t>
  </si>
  <si>
    <t>SO - 0005226</t>
  </si>
  <si>
    <t>SO - 0005225</t>
  </si>
  <si>
    <t>SO - 0005224</t>
  </si>
  <si>
    <t>SO - 0005223</t>
  </si>
  <si>
    <t>SO - 0005222</t>
  </si>
  <si>
    <t>SO - 0005221</t>
  </si>
  <si>
    <t>SO - 0005220</t>
  </si>
  <si>
    <t>SO - 0005213</t>
  </si>
  <si>
    <t>SO - 0005215</t>
  </si>
  <si>
    <t>SO - 0005214</t>
  </si>
  <si>
    <t>SO - 0005217</t>
  </si>
  <si>
    <t>SO - 0005216</t>
  </si>
  <si>
    <t>SO - 0005219</t>
  </si>
  <si>
    <t>SO - 0005218</t>
  </si>
  <si>
    <t>SO - 0005212</t>
  </si>
  <si>
    <t>SO - 0005211</t>
  </si>
  <si>
    <t>SO - 0005210</t>
  </si>
  <si>
    <t>SO - 0005209</t>
  </si>
  <si>
    <t>SO - 0005208</t>
  </si>
  <si>
    <t>SO - 0005207</t>
  </si>
  <si>
    <t>SO - 0005206</t>
  </si>
  <si>
    <t>SO - 0005205</t>
  </si>
  <si>
    <t>SO - 0005198</t>
  </si>
  <si>
    <t>SO - 0005199</t>
  </si>
  <si>
    <t>SO - 0005200</t>
  </si>
  <si>
    <t>SO - 0005202</t>
  </si>
  <si>
    <t>SO - 0005203</t>
  </si>
  <si>
    <t>SO - 0005204</t>
  </si>
  <si>
    <t>SO - 0005201</t>
  </si>
  <si>
    <t>SO - 0005197</t>
  </si>
  <si>
    <t>SO - 0005196</t>
  </si>
  <si>
    <t>SO - 0005195</t>
  </si>
  <si>
    <t>SO - 0005194</t>
  </si>
  <si>
    <t>SO - 0005193</t>
  </si>
  <si>
    <t>SO - 0005192</t>
  </si>
  <si>
    <t>SO - 0005185</t>
  </si>
  <si>
    <t>SO - 0005184</t>
  </si>
  <si>
    <t>SO - 0005187</t>
  </si>
  <si>
    <t>SO - 0005186</t>
  </si>
  <si>
    <t>SO - 0005191</t>
  </si>
  <si>
    <t>SO - 0005189</t>
  </si>
  <si>
    <t>SO - 0005190</t>
  </si>
  <si>
    <t>SO - 0005188</t>
  </si>
  <si>
    <t>SO - 0005176</t>
  </si>
  <si>
    <t>SO - 0005177</t>
  </si>
  <si>
    <t>SO - 0005178</t>
  </si>
  <si>
    <t>SO - 0005175</t>
  </si>
  <si>
    <t>SO - 0005180</t>
  </si>
  <si>
    <t>SO - 0005181</t>
  </si>
  <si>
    <t>SO - 0005182</t>
  </si>
  <si>
    <t>SO - 0005183</t>
  </si>
  <si>
    <t>SO - 0005179</t>
  </si>
  <si>
    <t>SO - 0005174</t>
  </si>
  <si>
    <t>SO - 0005172</t>
  </si>
  <si>
    <t>SO - 0005171</t>
  </si>
  <si>
    <t>SO - 0005170</t>
  </si>
  <si>
    <t>SO - 0005169</t>
  </si>
  <si>
    <t>SO - 0005168</t>
  </si>
  <si>
    <t>SO - 0005167</t>
  </si>
  <si>
    <t>SO - 0005166</t>
  </si>
  <si>
    <t>SO - 0005173</t>
  </si>
  <si>
    <t>SO - 0005157</t>
  </si>
  <si>
    <t>SO - 0005158</t>
  </si>
  <si>
    <t>SO - 0005154</t>
  </si>
  <si>
    <t>SO - 0005156</t>
  </si>
  <si>
    <t>SO - 0005159</t>
  </si>
  <si>
    <t>SO - 0005155</t>
  </si>
  <si>
    <t>SO - 0005161</t>
  </si>
  <si>
    <t>SO - 0005162</t>
  </si>
  <si>
    <t>SO - 0005163</t>
  </si>
  <si>
    <t>SO - 0005164</t>
  </si>
  <si>
    <t>SO - 0005165</t>
  </si>
  <si>
    <t>SO - 0005160</t>
  </si>
  <si>
    <t>SO - 0005149</t>
  </si>
  <si>
    <t>SO - 0005150</t>
  </si>
  <si>
    <t>SO - 0005153</t>
  </si>
  <si>
    <t>SO - 0005152</t>
  </si>
  <si>
    <t>SO - 0005151</t>
  </si>
  <si>
    <t>SO - 0005138</t>
  </si>
  <si>
    <t>SO - 0005140</t>
  </si>
  <si>
    <t>SO - 0005141</t>
  </si>
  <si>
    <t>SO - 0005142</t>
  </si>
  <si>
    <t>SO - 0005139</t>
  </si>
  <si>
    <t>SO - 0005144</t>
  </si>
  <si>
    <t>SO - 0005145</t>
  </si>
  <si>
    <t>SO - 0005146</t>
  </si>
  <si>
    <t>SO - 0005147</t>
  </si>
  <si>
    <t>SO - 0005148</t>
  </si>
  <si>
    <t>SO - 0005143</t>
  </si>
  <si>
    <t>SO - 0005137</t>
  </si>
  <si>
    <t>SO - 0005136</t>
  </si>
  <si>
    <t>SO - 0005135</t>
  </si>
  <si>
    <t>SO - 0005134</t>
  </si>
  <si>
    <t>SO - 0005133</t>
  </si>
  <si>
    <t>SO - 0005125</t>
  </si>
  <si>
    <t>SO - 0005124</t>
  </si>
  <si>
    <t>SO - 0005127</t>
  </si>
  <si>
    <t>SO - 0005126</t>
  </si>
  <si>
    <t>SO - 0005129</t>
  </si>
  <si>
    <t>SO - 0005128</t>
  </si>
  <si>
    <t>SO - 0005130</t>
  </si>
  <si>
    <t>SO - 0005131</t>
  </si>
  <si>
    <t>SO - 0005132</t>
  </si>
  <si>
    <t>SO - 0005113</t>
  </si>
  <si>
    <t>SO - 0005114</t>
  </si>
  <si>
    <t>SO - 0005115</t>
  </si>
  <si>
    <t>SO - 0005116</t>
  </si>
  <si>
    <t>SO - 0005117</t>
  </si>
  <si>
    <t>SO - 0005122</t>
  </si>
  <si>
    <t>SO - 0005119</t>
  </si>
  <si>
    <t>SO - 0005120</t>
  </si>
  <si>
    <t>SO - 0005121</t>
  </si>
  <si>
    <t>SO - 0005123</t>
  </si>
  <si>
    <t>SO - 0005118</t>
  </si>
  <si>
    <t>SO - 0005106</t>
  </si>
  <si>
    <t>SO - 0005107</t>
  </si>
  <si>
    <t>SO - 0005108</t>
  </si>
  <si>
    <t>SO - 0005105</t>
  </si>
  <si>
    <t>SO - 0005110</t>
  </si>
  <si>
    <t>SO - 0005112</t>
  </si>
  <si>
    <t>SO - 0005109</t>
  </si>
  <si>
    <t>SO - 0005111</t>
  </si>
  <si>
    <t>SO - 0005095</t>
  </si>
  <si>
    <t>SO - 0005104</t>
  </si>
  <si>
    <t>SO - 0005103</t>
  </si>
  <si>
    <t>SO - 0005102</t>
  </si>
  <si>
    <t>SO - 0005101</t>
  </si>
  <si>
    <t>SO - 0005100</t>
  </si>
  <si>
    <t>SO - 0005099</t>
  </si>
  <si>
    <t>SO - 0005098</t>
  </si>
  <si>
    <t>SO - 0005097</t>
  </si>
  <si>
    <t>SO - 0005096</t>
  </si>
  <si>
    <t>SO - 0005088</t>
  </si>
  <si>
    <t>SO - 0005086</t>
  </si>
  <si>
    <t>SO - 0005087</t>
  </si>
  <si>
    <t>SO - 0005089</t>
  </si>
  <si>
    <t>SO - 0005092</t>
  </si>
  <si>
    <t>SO - 0005091</t>
  </si>
  <si>
    <t>SO - 0005090</t>
  </si>
  <si>
    <t>SO - 0005093</t>
  </si>
  <si>
    <t>SO - 0005094</t>
  </si>
  <si>
    <t>SO - 0005073</t>
  </si>
  <si>
    <t>SO - 0005074</t>
  </si>
  <si>
    <t>SO - 0005075</t>
  </si>
  <si>
    <t>SO - 0005076</t>
  </si>
  <si>
    <t>SO - 0005077</t>
  </si>
  <si>
    <t>SO - 0005078</t>
  </si>
  <si>
    <t>SO - 0005085</t>
  </si>
  <si>
    <t>SO - 0005080</t>
  </si>
  <si>
    <t>SO - 0005081</t>
  </si>
  <si>
    <t>SO - 0005082</t>
  </si>
  <si>
    <t>SO - 0005083</t>
  </si>
  <si>
    <t>SO - 0005084</t>
  </si>
  <si>
    <t>SO - 0005079</t>
  </si>
  <si>
    <t>SO - 0005060</t>
  </si>
  <si>
    <t>SO - 0005061</t>
  </si>
  <si>
    <t>SO - 0005062</t>
  </si>
  <si>
    <t>SO - 0005063</t>
  </si>
  <si>
    <t>SO - 0005064</t>
  </si>
  <si>
    <t>SO - 0005065</t>
  </si>
  <si>
    <t>SO - 0005066</t>
  </si>
  <si>
    <t>SO - 0005067</t>
  </si>
  <si>
    <t>SO - 0005068</t>
  </si>
  <si>
    <t>SO - 0005069</t>
  </si>
  <si>
    <t>SO - 0005070</t>
  </si>
  <si>
    <t>SO - 0005071</t>
  </si>
  <si>
    <t>SO - 0005072</t>
  </si>
  <si>
    <t>SO - 0005048</t>
  </si>
  <si>
    <t>SO - 0005049</t>
  </si>
  <si>
    <t>SO - 0005051</t>
  </si>
  <si>
    <t>SO - 0005052</t>
  </si>
  <si>
    <t>SO - 0005053</t>
  </si>
  <si>
    <t>SO - 0005050</t>
  </si>
  <si>
    <t>SO - 0005055</t>
  </si>
  <si>
    <t>SO - 0005056</t>
  </si>
  <si>
    <t>SO - 0005059</t>
  </si>
  <si>
    <t>SO - 0005057</t>
  </si>
  <si>
    <t>SO - 0005058</t>
  </si>
  <si>
    <t>SO - 0005054</t>
  </si>
  <si>
    <t>SO - 0005038</t>
  </si>
  <si>
    <t>SO - 0005039</t>
  </si>
  <si>
    <t>SO - 0005040</t>
  </si>
  <si>
    <t>SO - 0005041</t>
  </si>
  <si>
    <t>SO - 0005043</t>
  </si>
  <si>
    <t>SO - 0005044</t>
  </si>
  <si>
    <t>SO - 0005045</t>
  </si>
  <si>
    <t>SO - 0005046</t>
  </si>
  <si>
    <t>SO - 0005047</t>
  </si>
  <si>
    <t>SO - 0005042</t>
  </si>
  <si>
    <t>SO - 0005030</t>
  </si>
  <si>
    <t>SO - 0005028</t>
  </si>
  <si>
    <t>SO - 0005029</t>
  </si>
  <si>
    <t>SO - 0005031</t>
  </si>
  <si>
    <t>SO - 0005037</t>
  </si>
  <si>
    <t>SO - 0005033</t>
  </si>
  <si>
    <t>SO - 0005034</t>
  </si>
  <si>
    <t>SO - 0005035</t>
  </si>
  <si>
    <t>SO - 0005036</t>
  </si>
  <si>
    <t>SO - 0005032</t>
  </si>
  <si>
    <t>SO - 0005018</t>
  </si>
  <si>
    <t>SO - 0005015</t>
  </si>
  <si>
    <t>SO - 0005016</t>
  </si>
  <si>
    <t>SO - 0005017</t>
  </si>
  <si>
    <t>SO - 0005019</t>
  </si>
  <si>
    <t>SO - 0005020</t>
  </si>
  <si>
    <t>SO - 0005027</t>
  </si>
  <si>
    <t>SO - 0005022</t>
  </si>
  <si>
    <t>SO - 0005023</t>
  </si>
  <si>
    <t>SO - 0005024</t>
  </si>
  <si>
    <t>SO - 0005025</t>
  </si>
  <si>
    <t>SO - 0005026</t>
  </si>
  <si>
    <t>SO - 0005021</t>
  </si>
  <si>
    <t>SO - 0005005</t>
  </si>
  <si>
    <t>SO - 0005006</t>
  </si>
  <si>
    <t>SO - 0005007</t>
  </si>
  <si>
    <t>SO - 0005008</t>
  </si>
  <si>
    <t>SO - 0005010</t>
  </si>
  <si>
    <t>SO - 0005011</t>
  </si>
  <si>
    <t>SO - 0005012</t>
  </si>
  <si>
    <t>SO - 0005013</t>
  </si>
  <si>
    <t>SO - 0005014</t>
  </si>
  <si>
    <t>SO - 0005009</t>
  </si>
  <si>
    <t>SO - 0004997</t>
  </si>
  <si>
    <t>SO - 0004994</t>
  </si>
  <si>
    <t>SO - 0004995</t>
  </si>
  <si>
    <t>SO - 0004996</t>
  </si>
  <si>
    <t>SO - 0004998</t>
  </si>
  <si>
    <t>SO - 0004993</t>
  </si>
  <si>
    <t>SO - 0005000</t>
  </si>
  <si>
    <t>SO - 0005001</t>
  </si>
  <si>
    <t>SO - 0005002</t>
  </si>
  <si>
    <t>SO - 0005003</t>
  </si>
  <si>
    <t>SO - 0004999</t>
  </si>
  <si>
    <t>SO - 0005004</t>
  </si>
  <si>
    <t>SO - 0004988</t>
  </si>
  <si>
    <t>SO - 0004989</t>
  </si>
  <si>
    <t>SO - 0004992</t>
  </si>
  <si>
    <t>SO - 0004991</t>
  </si>
  <si>
    <t>SO - 0004990</t>
  </si>
  <si>
    <t>SO - 0004979</t>
  </si>
  <si>
    <t>SO - 0004980</t>
  </si>
  <si>
    <t>SO - 0004981</t>
  </si>
  <si>
    <t>SO - 0004982</t>
  </si>
  <si>
    <t>SO - 0004984</t>
  </si>
  <si>
    <t>SO - 0004985</t>
  </si>
  <si>
    <t>SO - 0004986</t>
  </si>
  <si>
    <t>SO - 0004987</t>
  </si>
  <si>
    <t>SO - 0004983</t>
  </si>
  <si>
    <t>SO - 0004974</t>
  </si>
  <si>
    <t>SO - 0004971</t>
  </si>
  <si>
    <t>SO - 0004972</t>
  </si>
  <si>
    <t>SO - 0004973</t>
  </si>
  <si>
    <t>SO - 0004977</t>
  </si>
  <si>
    <t>SO - 0004976</t>
  </si>
  <si>
    <t>SO - 0004978</t>
  </si>
  <si>
    <t>SO - 0004975</t>
  </si>
  <si>
    <t>SO - 0004970</t>
  </si>
  <si>
    <t>SO - 0004969</t>
  </si>
  <si>
    <t>SO - 0004968</t>
  </si>
  <si>
    <t>SO - 0004967</t>
  </si>
  <si>
    <t>SO - 0004960</t>
  </si>
  <si>
    <t>SO - 0004959</t>
  </si>
  <si>
    <t>SO - 0004961</t>
  </si>
  <si>
    <t>SO - 0004958</t>
  </si>
  <si>
    <t>SO - 0004963</t>
  </si>
  <si>
    <t>SO - 0004964</t>
  </si>
  <si>
    <t>SO - 0004965</t>
  </si>
  <si>
    <t>SO - 0004966</t>
  </si>
  <si>
    <t>SO - 0004962</t>
  </si>
  <si>
    <t>SO - 0004948</t>
  </si>
  <si>
    <t>SO - 0004949</t>
  </si>
  <si>
    <t>SO - 0004950</t>
  </si>
  <si>
    <t>SO - 0004951</t>
  </si>
  <si>
    <t>SO - 0004952</t>
  </si>
  <si>
    <t>SO - 0004953</t>
  </si>
  <si>
    <t>SO - 0004954</t>
  </si>
  <si>
    <t>SO - 0004955</t>
  </si>
  <si>
    <t>SO - 0004956</t>
  </si>
  <si>
    <t>SO - 0004957</t>
  </si>
  <si>
    <t>SO - 0004937</t>
  </si>
  <si>
    <t>SO - 0004938</t>
  </si>
  <si>
    <t>SO - 0004939</t>
  </si>
  <si>
    <t>SO - 0004940</t>
  </si>
  <si>
    <t>SO - 0004941</t>
  </si>
  <si>
    <t>SO - 0004947</t>
  </si>
  <si>
    <t>SO - 0004943</t>
  </si>
  <si>
    <t>SO - 0004944</t>
  </si>
  <si>
    <t>SO - 0004945</t>
  </si>
  <si>
    <t>SO - 0004946</t>
  </si>
  <si>
    <t>SO - 0004942</t>
  </si>
  <si>
    <t>SO - 0004930</t>
  </si>
  <si>
    <t>SO - 0004927</t>
  </si>
  <si>
    <t>SO - 0004928</t>
  </si>
  <si>
    <t>SO - 0004931</t>
  </si>
  <si>
    <t>SO - 0004929</t>
  </si>
  <si>
    <t>SO - 0004933</t>
  </si>
  <si>
    <t>SO - 0004936</t>
  </si>
  <si>
    <t>SO - 0004934</t>
  </si>
  <si>
    <t>SO - 0004935</t>
  </si>
  <si>
    <t>SO - 0004932</t>
  </si>
  <si>
    <t>SO - 0004926</t>
  </si>
  <si>
    <t>SO - 0004925</t>
  </si>
  <si>
    <t>SO - 0004924</t>
  </si>
  <si>
    <t>SO - 0004923</t>
  </si>
  <si>
    <t>SO - 0004922</t>
  </si>
  <si>
    <t>SO - 0004921</t>
  </si>
  <si>
    <t>SO - 0004911</t>
  </si>
  <si>
    <t>SO - 0004912</t>
  </si>
  <si>
    <t>SO - 0004914</t>
  </si>
  <si>
    <t>SO - 0004915</t>
  </si>
  <si>
    <t>SO - 0004913</t>
  </si>
  <si>
    <t>SO - 0004917</t>
  </si>
  <si>
    <t>SO - 0004918</t>
  </si>
  <si>
    <t>SO - 0004919</t>
  </si>
  <si>
    <t>SO - 0004920</t>
  </si>
  <si>
    <t>SO - 0004916</t>
  </si>
  <si>
    <t>SO - 0004910</t>
  </si>
  <si>
    <t>SO - 0004909</t>
  </si>
  <si>
    <t>SO - 0004908</t>
  </si>
  <si>
    <t>SO - 0004907</t>
  </si>
  <si>
    <t>SO - 0004901</t>
  </si>
  <si>
    <t>SO - 0004902</t>
  </si>
  <si>
    <t>SO - 0004905</t>
  </si>
  <si>
    <t>SO - 0004904</t>
  </si>
  <si>
    <t>SO - 0004906</t>
  </si>
  <si>
    <t>SO - 0004903</t>
  </si>
  <si>
    <t>SO - 0004893</t>
  </si>
  <si>
    <t>SO - 0004891</t>
  </si>
  <si>
    <t>SO - 0004892</t>
  </si>
  <si>
    <t>SO - 0004894</t>
  </si>
  <si>
    <t>SO - 0004900</t>
  </si>
  <si>
    <t>SO - 0004896</t>
  </si>
  <si>
    <t>SO - 0004897</t>
  </si>
  <si>
    <t>SO - 0004898</t>
  </si>
  <si>
    <t>SO - 0004899</t>
  </si>
  <si>
    <t>SO - 0004895</t>
  </si>
  <si>
    <t>SO - 0004890</t>
  </si>
  <si>
    <t>SO - 0004889</t>
  </si>
  <si>
    <t>SO - 0004888</t>
  </si>
  <si>
    <t>SO - 0004887</t>
  </si>
  <si>
    <t>SO - 0004886</t>
  </si>
  <si>
    <t>SO - 0004885</t>
  </si>
  <si>
    <t>SO - 0004877</t>
  </si>
  <si>
    <t>SO - 0004878</t>
  </si>
  <si>
    <t>SO - 0004880</t>
  </si>
  <si>
    <t>SO - 0004879</t>
  </si>
  <si>
    <t>SO - 0004882</t>
  </si>
  <si>
    <t>SO - 0004883</t>
  </si>
  <si>
    <t>SO - 0004884</t>
  </si>
  <si>
    <t>SO - 0004881</t>
  </si>
  <si>
    <t>SO - 0004876</t>
  </si>
  <si>
    <t>SO - 0004875</t>
  </si>
  <si>
    <t>SO - 0004874</t>
  </si>
  <si>
    <t>SO - 0004873</t>
  </si>
  <si>
    <t>SO - 0004872</t>
  </si>
  <si>
    <t>SO - 0004871</t>
  </si>
  <si>
    <t>SO - 0004870</t>
  </si>
  <si>
    <t>SO - 0004869</t>
  </si>
  <si>
    <t>SO - 0004861</t>
  </si>
  <si>
    <t>SO - 0004859</t>
  </si>
  <si>
    <t>SO - 0004860</t>
  </si>
  <si>
    <t>SO - 0004862</t>
  </si>
  <si>
    <t>SO - 0004866</t>
  </si>
  <si>
    <t>SO - 0004864</t>
  </si>
  <si>
    <t>SO - 0004865</t>
  </si>
  <si>
    <t>SO - 0004867</t>
  </si>
  <si>
    <t>SO - 0004868</t>
  </si>
  <si>
    <t>SO - 0004863</t>
  </si>
  <si>
    <t>SO - 0004858</t>
  </si>
  <si>
    <t>SO - 0004857</t>
  </si>
  <si>
    <t>SO - 0004856</t>
  </si>
  <si>
    <t>SO - 0004855</t>
  </si>
  <si>
    <t>SO - 0004854</t>
  </si>
  <si>
    <t>SO - 0004853</t>
  </si>
  <si>
    <t>SO - 0004843</t>
  </si>
  <si>
    <t>SO - 0004844</t>
  </si>
  <si>
    <t>SO - 0004845</t>
  </si>
  <si>
    <t>SO - 0004846</t>
  </si>
  <si>
    <t>SO - 0004850</t>
  </si>
  <si>
    <t>SO - 0004848</t>
  </si>
  <si>
    <t>SO - 0004849</t>
  </si>
  <si>
    <t>SO - 0004851</t>
  </si>
  <si>
    <t>SO - 0004852</t>
  </si>
  <si>
    <t>SO - 0004847</t>
  </si>
  <si>
    <t>SO - 0004833</t>
  </si>
  <si>
    <t>SO - 0004836</t>
  </si>
  <si>
    <t>SO - 0004835</t>
  </si>
  <si>
    <t>SO - 0004837</t>
  </si>
  <si>
    <t>SO - 0004834</t>
  </si>
  <si>
    <t>SO - 0004839</t>
  </si>
  <si>
    <t>SO - 0004842</t>
  </si>
  <si>
    <t>SO - 0004838</t>
  </si>
  <si>
    <t>SO - 0004840</t>
  </si>
  <si>
    <t>SO - 0004841</t>
  </si>
  <si>
    <t>SO - 0004832</t>
  </si>
  <si>
    <t>SO - 0004831</t>
  </si>
  <si>
    <t>SO - 0004830</t>
  </si>
  <si>
    <t>SO - 0004829</t>
  </si>
  <si>
    <t>SO - 0004828</t>
  </si>
  <si>
    <t>SO - 0004827</t>
  </si>
  <si>
    <t>SO - 0004826</t>
  </si>
  <si>
    <t>SO - 0004825</t>
  </si>
  <si>
    <t>SO - 0004824</t>
  </si>
  <si>
    <t>SO - 0004823</t>
  </si>
  <si>
    <t>SO - 0004822</t>
  </si>
  <si>
    <t>SO - 0004815</t>
  </si>
  <si>
    <t>SO - 0004816</t>
  </si>
  <si>
    <t>SO - 0004817</t>
  </si>
  <si>
    <t>SO - 0004818</t>
  </si>
  <si>
    <t>SO - 0004820</t>
  </si>
  <si>
    <t>SO - 0004821</t>
  </si>
  <si>
    <t>SO - 0004819</t>
  </si>
  <si>
    <t>SO - 0004814</t>
  </si>
  <si>
    <t>SO - 0004813</t>
  </si>
  <si>
    <t>SO - 0004812</t>
  </si>
  <si>
    <t>SO - 0004811</t>
  </si>
  <si>
    <t>SO - 0004810</t>
  </si>
  <si>
    <t>SO - 0004809</t>
  </si>
  <si>
    <t>SO - 0004808</t>
  </si>
  <si>
    <t>SO - 0004799</t>
  </si>
  <si>
    <t>SO - 0004800</t>
  </si>
  <si>
    <t>SO - 0004801</t>
  </si>
  <si>
    <t>SO - 0004802</t>
  </si>
  <si>
    <t>SO - 0004804</t>
  </si>
  <si>
    <t>SO - 0004805</t>
  </si>
  <si>
    <t>SO - 0004806</t>
  </si>
  <si>
    <t>SO - 0004807</t>
  </si>
  <si>
    <t>SO - 0004803</t>
  </si>
  <si>
    <t>SO - 0004798</t>
  </si>
  <si>
    <t>SO - 0004797</t>
  </si>
  <si>
    <t>SO - 0004796</t>
  </si>
  <si>
    <t>SO - 0004795</t>
  </si>
  <si>
    <t>SO - 0004794</t>
  </si>
  <si>
    <t>SO - 0004793</t>
  </si>
  <si>
    <t>SO - 0004792</t>
  </si>
  <si>
    <t>SO - 0004791</t>
  </si>
  <si>
    <t>SO - 0004790</t>
  </si>
  <si>
    <t>SO - 0004784</t>
  </si>
  <si>
    <t>SO - 0004785</t>
  </si>
  <si>
    <t>SO - 0004788</t>
  </si>
  <si>
    <t>SO - 0004787</t>
  </si>
  <si>
    <t>SO - 0004789</t>
  </si>
  <si>
    <t>SO - 0004786</t>
  </si>
  <si>
    <t>SO - 0004783</t>
  </si>
  <si>
    <t>SO - 0004782</t>
  </si>
  <si>
    <t>SO - 0004781</t>
  </si>
  <si>
    <t>SO - 0004780</t>
  </si>
  <si>
    <t>SO - 0004779</t>
  </si>
  <si>
    <t>SO - 0004778</t>
  </si>
  <si>
    <t>SO - 0004777</t>
  </si>
  <si>
    <t>SO - 0004776</t>
  </si>
  <si>
    <t>SO - 0004773</t>
  </si>
  <si>
    <t>SO - 0004772</t>
  </si>
  <si>
    <t>SO - 0004775</t>
  </si>
  <si>
    <t>SO - 0004774</t>
  </si>
  <si>
    <t>SO - 0004771</t>
  </si>
  <si>
    <t>SO - 0004770</t>
  </si>
  <si>
    <t>SO - 0004769</t>
  </si>
  <si>
    <t>SO - 0004768</t>
  </si>
  <si>
    <t>SO - 0004767</t>
  </si>
  <si>
    <t>SO - 0004766</t>
  </si>
  <si>
    <t>SO - 0004765</t>
  </si>
  <si>
    <t>SO - 0004756</t>
  </si>
  <si>
    <t>SO - 0004757</t>
  </si>
  <si>
    <t>SO - 0004758</t>
  </si>
  <si>
    <t>SO - 0004759</t>
  </si>
  <si>
    <t>SO - 0004761</t>
  </si>
  <si>
    <t>SO - 0004762</t>
  </si>
  <si>
    <t>SO - 0004763</t>
  </si>
  <si>
    <t>SO - 0004764</t>
  </si>
  <si>
    <t>SO - 0004760</t>
  </si>
  <si>
    <t>SO - 0004755</t>
  </si>
  <si>
    <t>SO - 0004754</t>
  </si>
  <si>
    <t>SO - 0004753</t>
  </si>
  <si>
    <t>SO - 0004752</t>
  </si>
  <si>
    <t>SO - 0004751</t>
  </si>
  <si>
    <t>SO - 0004750</t>
  </si>
  <si>
    <t>SO - 0004749</t>
  </si>
  <si>
    <t>SO - 0004743</t>
  </si>
  <si>
    <t>SO - 0004741</t>
  </si>
  <si>
    <t>SO - 0004744</t>
  </si>
  <si>
    <t>SO - 0004742</t>
  </si>
  <si>
    <t>SO - 0004746</t>
  </si>
  <si>
    <t>SO - 0004747</t>
  </si>
  <si>
    <t>SO - 0004748</t>
  </si>
  <si>
    <t>SO - 0004745</t>
  </si>
  <si>
    <t>SO - 0004740</t>
  </si>
  <si>
    <t>SO - 0004739</t>
  </si>
  <si>
    <t>SO - 0004738</t>
  </si>
  <si>
    <t>SO - 0004737</t>
  </si>
  <si>
    <t>SO - 0004736</t>
  </si>
  <si>
    <t>SO - 0004735</t>
  </si>
  <si>
    <t>SO - 0004734</t>
  </si>
  <si>
    <t>SO - 0004733</t>
  </si>
  <si>
    <t>SO - 0004725</t>
  </si>
  <si>
    <t>SO - 0004726</t>
  </si>
  <si>
    <t>SO - 0004728</t>
  </si>
  <si>
    <t>SO - 0004727</t>
  </si>
  <si>
    <t>SO - 0004730</t>
  </si>
  <si>
    <t>SO - 0004731</t>
  </si>
  <si>
    <t>SO - 0004732</t>
  </si>
  <si>
    <t>SO - 0004729</t>
  </si>
  <si>
    <t>SO - 0004716</t>
  </si>
  <si>
    <t>SO - 0004717</t>
  </si>
  <si>
    <t>SO - 0004718</t>
  </si>
  <si>
    <t>SO - 0004719</t>
  </si>
  <si>
    <t>SO - 0004721</t>
  </si>
  <si>
    <t>SO - 0004722</t>
  </si>
  <si>
    <t>SO - 0004723</t>
  </si>
  <si>
    <t>SO - 0004724</t>
  </si>
  <si>
    <t>SO - 0004720</t>
  </si>
  <si>
    <t>SO - 0004706</t>
  </si>
  <si>
    <t>SO - 0004707</t>
  </si>
  <si>
    <t>SO - 0004708</t>
  </si>
  <si>
    <t>SO - 0004709</t>
  </si>
  <si>
    <t>SO - 0004712</t>
  </si>
  <si>
    <t>SO - 0004711</t>
  </si>
  <si>
    <t>SO - 0004710</t>
  </si>
  <si>
    <t>SO - 0004715</t>
  </si>
  <si>
    <t>SO - 0004714</t>
  </si>
  <si>
    <t>SO - 0004713</t>
  </si>
  <si>
    <t>SO - 0004705</t>
  </si>
  <si>
    <t>SO - 0004704</t>
  </si>
  <si>
    <t>SO - 0004703</t>
  </si>
  <si>
    <t>SO - 0004702</t>
  </si>
  <si>
    <t>SO - 0004701</t>
  </si>
  <si>
    <t>SO - 0004700</t>
  </si>
  <si>
    <t>SO - 0004699</t>
  </si>
  <si>
    <t>SO - 0004698</t>
  </si>
  <si>
    <t>SO - 0004697</t>
  </si>
  <si>
    <t>SO - 0004696</t>
  </si>
  <si>
    <t>SO - 0004695</t>
  </si>
  <si>
    <t>SO - 0004694</t>
  </si>
  <si>
    <t>SO - 0004687</t>
  </si>
  <si>
    <t>SO - 0004688</t>
  </si>
  <si>
    <t>SO - 0004689</t>
  </si>
  <si>
    <t>SO - 0004693</t>
  </si>
  <si>
    <t>SO - 0004691</t>
  </si>
  <si>
    <t>SO - 0004692</t>
  </si>
  <si>
    <t>SO - 0004690</t>
  </si>
  <si>
    <t>SO - 0004678</t>
  </si>
  <si>
    <t>SO - 0004675</t>
  </si>
  <si>
    <t>SO - 0004676</t>
  </si>
  <si>
    <t>SO - 0004677</t>
  </si>
  <si>
    <t>SO - 0004680</t>
  </si>
  <si>
    <t>SO - 0004679</t>
  </si>
  <si>
    <t>SO - 0004682</t>
  </si>
  <si>
    <t>SO - 0004683</t>
  </si>
  <si>
    <t>SO - 0004684</t>
  </si>
  <si>
    <t>SO - 0004685</t>
  </si>
  <si>
    <t>SO - 0004681</t>
  </si>
  <si>
    <t>SO - 0004686</t>
  </si>
  <si>
    <t>SO - 0004666</t>
  </si>
  <si>
    <t>SO - 0004667</t>
  </si>
  <si>
    <t>SO - 0004669</t>
  </si>
  <si>
    <t>SO - 0004668</t>
  </si>
  <si>
    <t>SO - 0004671</t>
  </si>
  <si>
    <t>SO - 0004672</t>
  </si>
  <si>
    <t>SO - 0004673</t>
  </si>
  <si>
    <t>SO - 0004674</t>
  </si>
  <si>
    <t>SO - 0004670</t>
  </si>
  <si>
    <t>SO - 0004665</t>
  </si>
  <si>
    <t>SO - 0004664</t>
  </si>
  <si>
    <t>SO - 0004663</t>
  </si>
  <si>
    <t>SO - 0004662</t>
  </si>
  <si>
    <t>SO - 0004661</t>
  </si>
  <si>
    <t>SO - 0004660</t>
  </si>
  <si>
    <t>SO - 0004659</t>
  </si>
  <si>
    <t>SO - 0004649</t>
  </si>
  <si>
    <t>SO - 0004651</t>
  </si>
  <si>
    <t>SO - 0004646</t>
  </si>
  <si>
    <t>SO - 0004647</t>
  </si>
  <si>
    <t>SO - 0004652</t>
  </si>
  <si>
    <t>SO - 0004648</t>
  </si>
  <si>
    <t>SO - 0004654</t>
  </si>
  <si>
    <t>SO - 0004653</t>
  </si>
  <si>
    <t>SO - 0004658</t>
  </si>
  <si>
    <t>SO - 0004657</t>
  </si>
  <si>
    <t>SO - 0004650</t>
  </si>
  <si>
    <t>SO - 0004656</t>
  </si>
  <si>
    <t>SO - 0004655</t>
  </si>
  <si>
    <t>SO - 0004645</t>
  </si>
  <si>
    <t>SO - 0004644</t>
  </si>
  <si>
    <t>SO - 0004643</t>
  </si>
  <si>
    <t>SO - 0004642</t>
  </si>
  <si>
    <t>SO - 0004641</t>
  </si>
  <si>
    <t>SO - 0004640</t>
  </si>
  <si>
    <t>SO - 0004639</t>
  </si>
  <si>
    <t>SO - 0004638</t>
  </si>
  <si>
    <t>SO - 0004637</t>
  </si>
  <si>
    <t>SO - 0004628</t>
  </si>
  <si>
    <t>SO - 0004629</t>
  </si>
  <si>
    <t>SO - 0004630</t>
  </si>
  <si>
    <t>SO - 0004631</t>
  </si>
  <si>
    <t>SO - 0004633</t>
  </si>
  <si>
    <t>SO - 0004634</t>
  </si>
  <si>
    <t>SO - 0004635</t>
  </si>
  <si>
    <t>SO - 0004636</t>
  </si>
  <si>
    <t>SO - 0004632</t>
  </si>
  <si>
    <t>SO - 0004627</t>
  </si>
  <si>
    <t>SO - 0004626</t>
  </si>
  <si>
    <t>SO - 0004625</t>
  </si>
  <si>
    <t>SO - 0004624</t>
  </si>
  <si>
    <t>SO - 0004616</t>
  </si>
  <si>
    <t>SO - 0004617</t>
  </si>
  <si>
    <t>SO - 0004618</t>
  </si>
  <si>
    <t>SO - 0004619</t>
  </si>
  <si>
    <t>SO - 0004620</t>
  </si>
  <si>
    <t>SO - 0004623</t>
  </si>
  <si>
    <t>SO - 0004621</t>
  </si>
  <si>
    <t>SO - 0004622</t>
  </si>
  <si>
    <t>SO - 0004615</t>
  </si>
  <si>
    <t>SO - 0004604</t>
  </si>
  <si>
    <t>SO - 0004606</t>
  </si>
  <si>
    <t>SO - 0004607</t>
  </si>
  <si>
    <t>SO - 0004608</t>
  </si>
  <si>
    <t>SO - 0004605</t>
  </si>
  <si>
    <t>SO - 0004610</t>
  </si>
  <si>
    <t>SO - 0004611</t>
  </si>
  <si>
    <t>SO - 0004612</t>
  </si>
  <si>
    <t>SO - 0004613</t>
  </si>
  <si>
    <t>SO - 0004614</t>
  </si>
  <si>
    <t>SO - 0004609</t>
  </si>
  <si>
    <t>SO - 0004596</t>
  </si>
  <si>
    <t>SO - 0004597</t>
  </si>
  <si>
    <t>SO - 0004598</t>
  </si>
  <si>
    <t>SO - 0004600</t>
  </si>
  <si>
    <t>SO - 0004601</t>
  </si>
  <si>
    <t>SO - 0004602</t>
  </si>
  <si>
    <t>SO - 0004599</t>
  </si>
  <si>
    <t>SO - 0004603</t>
  </si>
  <si>
    <t>SO - 0004589</t>
  </si>
  <si>
    <t>SO - 0004586</t>
  </si>
  <si>
    <t>SO - 0004587</t>
  </si>
  <si>
    <t>SO - 0004588</t>
  </si>
  <si>
    <t>SO - 0004591</t>
  </si>
  <si>
    <t>SO - 0004592</t>
  </si>
  <si>
    <t>SO - 0004595</t>
  </si>
  <si>
    <t>SO - 0004590</t>
  </si>
  <si>
    <t>SO - 0004593</t>
  </si>
  <si>
    <t>SO - 0004594</t>
  </si>
  <si>
    <t>SO - 0004574</t>
  </si>
  <si>
    <t>SO - 0004575</t>
  </si>
  <si>
    <t>SO - 0004576</t>
  </si>
  <si>
    <t>SO - 0004578</t>
  </si>
  <si>
    <t>SO - 0004579</t>
  </si>
  <si>
    <t>SO - 0004577</t>
  </si>
  <si>
    <t>SO - 0004581</t>
  </si>
  <si>
    <t>SO - 0004582</t>
  </si>
  <si>
    <t>SO - 0004583</t>
  </si>
  <si>
    <t>SO - 0004584</t>
  </si>
  <si>
    <t>SO - 0004585</t>
  </si>
  <si>
    <t>SO - 0004580</t>
  </si>
  <si>
    <t>SO - 0004566</t>
  </si>
  <si>
    <t>SO - 0004563</t>
  </si>
  <si>
    <t>SO - 0004564</t>
  </si>
  <si>
    <t>SO - 0004565</t>
  </si>
  <si>
    <t>SO - 0004567</t>
  </si>
  <si>
    <t>SO - 0004571</t>
  </si>
  <si>
    <t>SO - 0004569</t>
  </si>
  <si>
    <t>SO - 0004570</t>
  </si>
  <si>
    <t>SO - 0004572</t>
  </si>
  <si>
    <t>SO - 0004573</t>
  </si>
  <si>
    <t>SO - 0004568</t>
  </si>
  <si>
    <t>SO - 0004554</t>
  </si>
  <si>
    <t>SO - 0004550</t>
  </si>
  <si>
    <t>SO - 0004551</t>
  </si>
  <si>
    <t>SO - 0004552</t>
  </si>
  <si>
    <t>SO - 0004553</t>
  </si>
  <si>
    <t>SO - 0004555</t>
  </si>
  <si>
    <t>SO - 0004558</t>
  </si>
  <si>
    <t>SO - 0004557</t>
  </si>
  <si>
    <t>SO - 0004556</t>
  </si>
  <si>
    <t>SO - 0004562</t>
  </si>
  <si>
    <t>SO - 0004559</t>
  </si>
  <si>
    <t>SO - 0004560</t>
  </si>
  <si>
    <t>SO - 0004561</t>
  </si>
  <si>
    <t>SO - 0004541</t>
  </si>
  <si>
    <t>SO - 0004543</t>
  </si>
  <si>
    <t>SO - 0004544</t>
  </si>
  <si>
    <t>SO - 0004540</t>
  </si>
  <si>
    <t>SO - 0004546</t>
  </si>
  <si>
    <t>SO - 0004547</t>
  </si>
  <si>
    <t>SO - 0004548</t>
  </si>
  <si>
    <t>SO - 0004549</t>
  </si>
  <si>
    <t>SO - 0004545</t>
  </si>
  <si>
    <t>SO - 0004542</t>
  </si>
  <si>
    <t>SO - 0004539</t>
  </si>
  <si>
    <t>SO - 0004538</t>
  </si>
  <si>
    <t>SO - 0004537</t>
  </si>
  <si>
    <t>SO - 0004536</t>
  </si>
  <si>
    <t>SO - 0004535</t>
  </si>
  <si>
    <t>SO - 0004534</t>
  </si>
  <si>
    <t>SO - 0004527</t>
  </si>
  <si>
    <t>SO - 0004524</t>
  </si>
  <si>
    <t>SO - 0004525</t>
  </si>
  <si>
    <t>SO - 0004526</t>
  </si>
  <si>
    <t>SO - 0004529</t>
  </si>
  <si>
    <t>SO - 0004530</t>
  </si>
  <si>
    <t>SO - 0004533</t>
  </si>
  <si>
    <t>SO - 0004528</t>
  </si>
  <si>
    <t>SO - 0004531</t>
  </si>
  <si>
    <t>SO - 0004532</t>
  </si>
  <si>
    <t>SO - 0004523</t>
  </si>
  <si>
    <t>SO - 0004522</t>
  </si>
  <si>
    <t>SO - 0004521</t>
  </si>
  <si>
    <t>SO - 0004520</t>
  </si>
  <si>
    <t>SO - 0004519</t>
  </si>
  <si>
    <t>SO - 0004518</t>
  </si>
  <si>
    <t>SO - 0004517</t>
  </si>
  <si>
    <t>SO - 0004511</t>
  </si>
  <si>
    <t>SO - 0004512</t>
  </si>
  <si>
    <t>SO - 0004515</t>
  </si>
  <si>
    <t>SO - 0004516</t>
  </si>
  <si>
    <t>SO - 0004514</t>
  </si>
  <si>
    <t>SO - 0004513</t>
  </si>
  <si>
    <t>SO - 0004510</t>
  </si>
  <si>
    <t>SO - 0004509</t>
  </si>
  <si>
    <t>SO - 0004508</t>
  </si>
  <si>
    <t>SO - 0004507</t>
  </si>
  <si>
    <t>SO - 0004506</t>
  </si>
  <si>
    <t>SO - 0004505</t>
  </si>
  <si>
    <t>SO - 0004504</t>
  </si>
  <si>
    <t>SO - 0004503</t>
  </si>
  <si>
    <t>SO - 0004497</t>
  </si>
  <si>
    <t>SO - 0004495</t>
  </si>
  <si>
    <t>SO - 0004496</t>
  </si>
  <si>
    <t>SO - 0004498</t>
  </si>
  <si>
    <t>SO - 0004500</t>
  </si>
  <si>
    <t>SO - 0004501</t>
  </si>
  <si>
    <t>SO - 0004502</t>
  </si>
  <si>
    <t>SO - 0004499</t>
  </si>
  <si>
    <t>SO - 0004494</t>
  </si>
  <si>
    <t>SO - 0004493</t>
  </si>
  <si>
    <t>SO - 0004492</t>
  </si>
  <si>
    <t>SO - 0004491</t>
  </si>
  <si>
    <t>SO - 0004490</t>
  </si>
  <si>
    <t>SO - 0004489</t>
  </si>
  <si>
    <t>SO - 0004488</t>
  </si>
  <si>
    <t>SO - 0004477</t>
  </si>
  <si>
    <t>SO - 0004478</t>
  </si>
  <si>
    <t>SO - 0004479</t>
  </si>
  <si>
    <t>SO - 0004480</t>
  </si>
  <si>
    <t>SO - 0004481</t>
  </si>
  <si>
    <t>SO - 0004483</t>
  </si>
  <si>
    <t>SO - 0004484</t>
  </si>
  <si>
    <t>SO - 0004485</t>
  </si>
  <si>
    <t>SO - 0004486</t>
  </si>
  <si>
    <t>SO - 0004487</t>
  </si>
  <si>
    <t>SO - 0004482</t>
  </si>
  <si>
    <t>SO - 0004476</t>
  </si>
  <si>
    <t>SO - 0004475</t>
  </si>
  <si>
    <t>SO - 0004474</t>
  </si>
  <si>
    <t>SO - 0004473</t>
  </si>
  <si>
    <t>SO - 0004464</t>
  </si>
  <si>
    <t>SO - 0004465</t>
  </si>
  <si>
    <t>SO - 0004467</t>
  </si>
  <si>
    <t>SO - 0004466</t>
  </si>
  <si>
    <t>SO - 0004469</t>
  </si>
  <si>
    <t>SO - 0004472</t>
  </si>
  <si>
    <t>SO - 0004468</t>
  </si>
  <si>
    <t>SO - 0004470</t>
  </si>
  <si>
    <t>SO - 0004471</t>
  </si>
  <si>
    <t>SO - 0004454</t>
  </si>
  <si>
    <t>SO - 0004456</t>
  </si>
  <si>
    <t>SO - 0004457</t>
  </si>
  <si>
    <t>SO - 0004458</t>
  </si>
  <si>
    <t>SO - 0004455</t>
  </si>
  <si>
    <t>SO - 0004460</t>
  </si>
  <si>
    <t>SO - 0004461</t>
  </si>
  <si>
    <t>SO - 0004462</t>
  </si>
  <si>
    <t>SO - 0004463</t>
  </si>
  <si>
    <t>SO - 0004459</t>
  </si>
  <si>
    <t>SO - 0004453</t>
  </si>
  <si>
    <t>SO - 0004452</t>
  </si>
  <si>
    <t>SO - 0004451</t>
  </si>
  <si>
    <t>SO - 0004450</t>
  </si>
  <si>
    <t>SO - 0004449</t>
  </si>
  <si>
    <t>SO - 0004442</t>
  </si>
  <si>
    <t>SO - 0004441</t>
  </si>
  <si>
    <t>SO - 0004443</t>
  </si>
  <si>
    <t>SO - 0004448</t>
  </si>
  <si>
    <t>SO - 0004445</t>
  </si>
  <si>
    <t>SO - 0004446</t>
  </si>
  <si>
    <t>SO - 0004447</t>
  </si>
  <si>
    <t>SO - 0004444</t>
  </si>
  <si>
    <t>SO - 0004440</t>
  </si>
  <si>
    <t>SO - 0004439</t>
  </si>
  <si>
    <t>SO - 0004438</t>
  </si>
  <si>
    <t>SO - 0004437</t>
  </si>
  <si>
    <t>SO - 0004427</t>
  </si>
  <si>
    <t>SO - 0004429</t>
  </si>
  <si>
    <t>SO - 0004428</t>
  </si>
  <si>
    <t>SO - 0004430</t>
  </si>
  <si>
    <t>SO - 0004435</t>
  </si>
  <si>
    <t>SO - 0004432</t>
  </si>
  <si>
    <t>SO - 0004431</t>
  </si>
  <si>
    <t>SO - 0004436</t>
  </si>
  <si>
    <t>SO - 0004433</t>
  </si>
  <si>
    <t>SO - 0004434</t>
  </si>
  <si>
    <t>SO - 0004426</t>
  </si>
  <si>
    <t>SO - 0004425</t>
  </si>
  <si>
    <t>SO - 0004424</t>
  </si>
  <si>
    <t>SO - 0004423</t>
  </si>
  <si>
    <t>SO - 0004422</t>
  </si>
  <si>
    <t>SO - 0004421</t>
  </si>
  <si>
    <t>SO - 0004420</t>
  </si>
  <si>
    <t>SO - 0004416</t>
  </si>
  <si>
    <t>SO - 0004407</t>
  </si>
  <si>
    <t>SO - 0004408</t>
  </si>
  <si>
    <t>SO - 0004409</t>
  </si>
  <si>
    <t>SO - 0004410</t>
  </si>
  <si>
    <t>SO - 0004411</t>
  </si>
  <si>
    <t>SO - 0004418</t>
  </si>
  <si>
    <t>SO - 0004413</t>
  </si>
  <si>
    <t>SO - 0004414</t>
  </si>
  <si>
    <t>SO - 0004415</t>
  </si>
  <si>
    <t>SO - 0004417</t>
  </si>
  <si>
    <t>SO - 0004419</t>
  </si>
  <si>
    <t>SO - 0004412</t>
  </si>
  <si>
    <t>SO - 0004403</t>
  </si>
  <si>
    <t>SO - 0004405</t>
  </si>
  <si>
    <t>SO - 0004406</t>
  </si>
  <si>
    <t>SO - 0004404</t>
  </si>
  <si>
    <t>SO - 0004401</t>
  </si>
  <si>
    <t>SO - 0004400</t>
  </si>
  <si>
    <t>SO - 0004399</t>
  </si>
  <si>
    <t>SO - 0004398</t>
  </si>
  <si>
    <t>SO - 0004397</t>
  </si>
  <si>
    <t>SO - 0004396</t>
  </si>
  <si>
    <t>SO - 0004395</t>
  </si>
  <si>
    <t>SO - 0004394</t>
  </si>
  <si>
    <t>SO - 0004393</t>
  </si>
  <si>
    <t>SO - 0004392</t>
  </si>
  <si>
    <t>SO - 0004391</t>
  </si>
  <si>
    <t>SO - 0004402</t>
  </si>
  <si>
    <t>SO - 0004385</t>
  </si>
  <si>
    <t>SO - 0004386</t>
  </si>
  <si>
    <t>SO - 0004388</t>
  </si>
  <si>
    <t>SO - 0004390</t>
  </si>
  <si>
    <t>SO - 0004387</t>
  </si>
  <si>
    <t>SO - 0004389</t>
  </si>
  <si>
    <t>SO - 0004384</t>
  </si>
  <si>
    <t>SO - 0004383</t>
  </si>
  <si>
    <t>SO - 0004382</t>
  </si>
  <si>
    <t>SO - 0004381</t>
  </si>
  <si>
    <t>SO - 0004380</t>
  </si>
  <si>
    <t>SO - 0004379</t>
  </si>
  <si>
    <t>SO - 0004378</t>
  </si>
  <si>
    <t>SO - 0004377</t>
  </si>
  <si>
    <t>SO - 0004372</t>
  </si>
  <si>
    <t>SO - 0004371</t>
  </si>
  <si>
    <t>SO - 0004373</t>
  </si>
  <si>
    <t>SO - 0004375</t>
  </si>
  <si>
    <t>SO - 0004376</t>
  </si>
  <si>
    <t>SO - 0004374</t>
  </si>
  <si>
    <t>SO - 0004370</t>
  </si>
  <si>
    <t>SO - 0004369</t>
  </si>
  <si>
    <t>SO - 0004368</t>
  </si>
  <si>
    <t>SO - 0004367</t>
  </si>
  <si>
    <t>SO - 0004366</t>
  </si>
  <si>
    <t>SO - 0004365</t>
  </si>
  <si>
    <t>SO - 0004364</t>
  </si>
  <si>
    <t>SO - 0004363</t>
  </si>
  <si>
    <t>SO - 0004353</t>
  </si>
  <si>
    <t>SO - 0004354</t>
  </si>
  <si>
    <t>SO - 0004355</t>
  </si>
  <si>
    <t>SO - 0004356</t>
  </si>
  <si>
    <t>SO - 0004357</t>
  </si>
  <si>
    <t>SO - 0004359</t>
  </si>
  <si>
    <t>SO - 0004360</t>
  </si>
  <si>
    <t>SO - 0004361</t>
  </si>
  <si>
    <t>SO - 0004362</t>
  </si>
  <si>
    <t>SO - 0004358</t>
  </si>
  <si>
    <t>SO - 0004352</t>
  </si>
  <si>
    <t>SO - 0004351</t>
  </si>
  <si>
    <t>SO - 0004350</t>
  </si>
  <si>
    <t>SO - 0004349</t>
  </si>
  <si>
    <t>SO - 0004348</t>
  </si>
  <si>
    <t>SO - 0004347</t>
  </si>
  <si>
    <t>SO - 0004346</t>
  </si>
  <si>
    <t>SO - 0004345</t>
  </si>
  <si>
    <t>SO - 0004340</t>
  </si>
  <si>
    <t>SO - 0004341</t>
  </si>
  <si>
    <t>SO - 0004343</t>
  </si>
  <si>
    <t>SO - 0004344</t>
  </si>
  <si>
    <t>SO - 0004342</t>
  </si>
  <si>
    <t>SO - 0004339</t>
  </si>
  <si>
    <t>SO - 0004338</t>
  </si>
  <si>
    <t>SO - 0004337</t>
  </si>
  <si>
    <t>SO - 0004336</t>
  </si>
  <si>
    <t>SO - 0004335</t>
  </si>
  <si>
    <t>SO - 0004334</t>
  </si>
  <si>
    <t>SO - 0004333</t>
  </si>
  <si>
    <t>SO - 0004324</t>
  </si>
  <si>
    <t>SO - 0004325</t>
  </si>
  <si>
    <t>SO - 0004326</t>
  </si>
  <si>
    <t>SO - 0004327</t>
  </si>
  <si>
    <t>SO - 0004323</t>
  </si>
  <si>
    <t>SO - 0004329</t>
  </si>
  <si>
    <t>SO - 0004330</t>
  </si>
  <si>
    <t>SO - 0004331</t>
  </si>
  <si>
    <t>SO - 0004332</t>
  </si>
  <si>
    <t>SO - 0004328</t>
  </si>
  <si>
    <t>SO - 0004322</t>
  </si>
  <si>
    <t>SO - 0004321</t>
  </si>
  <si>
    <t>SO - 0004320</t>
  </si>
  <si>
    <t>SO - 0004319</t>
  </si>
  <si>
    <t>SO - 0004318</t>
  </si>
  <si>
    <t>SO - 0004311</t>
  </si>
  <si>
    <t>SO - 0004312</t>
  </si>
  <si>
    <t>SO - 0004313</t>
  </si>
  <si>
    <t>SO - 0004316</t>
  </si>
  <si>
    <t>SO - 0004315</t>
  </si>
  <si>
    <t>SO - 0004317</t>
  </si>
  <si>
    <t>SO - 0004314</t>
  </si>
  <si>
    <t>SO - 0004303</t>
  </si>
  <si>
    <t>SO - 0004301</t>
  </si>
  <si>
    <t>SO - 0004302</t>
  </si>
  <si>
    <t>SO - 0004304</t>
  </si>
  <si>
    <t>SO - 0004309</t>
  </si>
  <si>
    <t>SO - 0004306</t>
  </si>
  <si>
    <t>SO - 0004307</t>
  </si>
  <si>
    <t>SO - 0004308</t>
  </si>
  <si>
    <t>SO - 0004310</t>
  </si>
  <si>
    <t>SO - 0004305</t>
  </si>
  <si>
    <t>SO - 0004300</t>
  </si>
  <si>
    <t>SO - 0004289</t>
  </si>
  <si>
    <t>SO - 0004290</t>
  </si>
  <si>
    <t>SO - 0004292</t>
  </si>
  <si>
    <t>SO - 0004293</t>
  </si>
  <si>
    <t>SO - 0004291</t>
  </si>
  <si>
    <t>SO - 0004295</t>
  </si>
  <si>
    <t>SO - 0004296</t>
  </si>
  <si>
    <t>SO - 0004297</t>
  </si>
  <si>
    <t>SO - 0004298</t>
  </si>
  <si>
    <t>SO - 0004299</t>
  </si>
  <si>
    <t>SO - 0004294</t>
  </si>
  <si>
    <t>SO - 0004288</t>
  </si>
  <si>
    <t>SO - 0004287</t>
  </si>
  <si>
    <t>SO - 0004286</t>
  </si>
  <si>
    <t>SO - 0004285</t>
  </si>
  <si>
    <t>SO - 0004284</t>
  </si>
  <si>
    <t>SO - 0004283</t>
  </si>
  <si>
    <t>SO - 0004282</t>
  </si>
  <si>
    <t>SO - 0004275</t>
  </si>
  <si>
    <t>SO - 0004274</t>
  </si>
  <si>
    <t>SO - 0004276</t>
  </si>
  <si>
    <t>SO - 0004278</t>
  </si>
  <si>
    <t>SO - 0004281</t>
  </si>
  <si>
    <t>SO - 0004280</t>
  </si>
  <si>
    <t>SO - 0004277</t>
  </si>
  <si>
    <t>SO - 0004279</t>
  </si>
  <si>
    <t>SO - 0004273</t>
  </si>
  <si>
    <t>SO - 0004272</t>
  </si>
  <si>
    <t>SO - 0004271</t>
  </si>
  <si>
    <t>SO - 0004270</t>
  </si>
  <si>
    <t>SO - 0004269</t>
  </si>
  <si>
    <t>SO - 0004268</t>
  </si>
  <si>
    <t>SO - 0004267</t>
  </si>
  <si>
    <t>SO - 0004266</t>
  </si>
  <si>
    <t>SO - 0004257</t>
  </si>
  <si>
    <t>SO - 0004258</t>
  </si>
  <si>
    <t>SO - 0004259</t>
  </si>
  <si>
    <t>SO - 0004260</t>
  </si>
  <si>
    <t>SO - 0004261</t>
  </si>
  <si>
    <t>SO - 0004263</t>
  </si>
  <si>
    <t>SO - 0004264</t>
  </si>
  <si>
    <t>SO - 0004265</t>
  </si>
  <si>
    <t>SO - 0004262</t>
  </si>
  <si>
    <t>SO - 0004256</t>
  </si>
  <si>
    <t>SO - 0004255</t>
  </si>
  <si>
    <t>SO - 0004254</t>
  </si>
  <si>
    <t>SO - 0004253</t>
  </si>
  <si>
    <t>SO - 0004252</t>
  </si>
  <si>
    <t>SO - 0004251</t>
  </si>
  <si>
    <t>SO - 0004244</t>
  </si>
  <si>
    <t>SO - 0004245</t>
  </si>
  <si>
    <t>SO - 0004247</t>
  </si>
  <si>
    <t>SO - 0004248</t>
  </si>
  <si>
    <t>SO - 0004250</t>
  </si>
  <si>
    <t>SO - 0004246</t>
  </si>
  <si>
    <t>SO - 0004249</t>
  </si>
  <si>
    <t>SO - 0004243</t>
  </si>
  <si>
    <t>SO - 0004242</t>
  </si>
  <si>
    <t>SO - 0004241</t>
  </si>
  <si>
    <t>SO - 0004240</t>
  </si>
  <si>
    <t>SO - 0004239</t>
  </si>
  <si>
    <t>SO - 0004238</t>
  </si>
  <si>
    <t>SO - 0004237</t>
  </si>
  <si>
    <t>SO - 0004236</t>
  </si>
  <si>
    <t>SO - 0004235</t>
  </si>
  <si>
    <t>SO - 0004234</t>
  </si>
  <si>
    <t>SO - 0004233</t>
  </si>
  <si>
    <t>SO - 0004228</t>
  </si>
  <si>
    <t>SO - 0004229</t>
  </si>
  <si>
    <t>SO - 0004231</t>
  </si>
  <si>
    <t>SO - 0004230</t>
  </si>
  <si>
    <t>SO - 0004232</t>
  </si>
  <si>
    <t>SO - 0004219</t>
  </si>
  <si>
    <t>SO - 0004227</t>
  </si>
  <si>
    <t>SO - 0004226</t>
  </si>
  <si>
    <t>SO - 0004225</t>
  </si>
  <si>
    <t>SO - 0004224</t>
  </si>
  <si>
    <t>SO - 0004223</t>
  </si>
  <si>
    <t>SO - 0004222</t>
  </si>
  <si>
    <t>SO - 0004221</t>
  </si>
  <si>
    <t>SO - 0004220</t>
  </si>
  <si>
    <t>SO - 0004212</t>
  </si>
  <si>
    <t>SO - 0004211</t>
  </si>
  <si>
    <t>SO - 0004213</t>
  </si>
  <si>
    <t>SO - 0004218</t>
  </si>
  <si>
    <t>SO - 0004215</t>
  </si>
  <si>
    <t>SO - 0004216</t>
  </si>
  <si>
    <t>SO - 0004217</t>
  </si>
  <si>
    <t>SO - 0004214</t>
  </si>
  <si>
    <t>SO - 0004202</t>
  </si>
  <si>
    <t>SO - 0004203</t>
  </si>
  <si>
    <t>SO - 0004205</t>
  </si>
  <si>
    <t>SO - 0004204</t>
  </si>
  <si>
    <t>SO - 0004207</t>
  </si>
  <si>
    <t>SO - 0004208</t>
  </si>
  <si>
    <t>SO - 0004209</t>
  </si>
  <si>
    <t>SO - 0004210</t>
  </si>
  <si>
    <t>SO - 0004206</t>
  </si>
  <si>
    <t>SO - 0004193</t>
  </si>
  <si>
    <t>SO - 0004189</t>
  </si>
  <si>
    <t>SO - 0004190</t>
  </si>
  <si>
    <t>SO - 0004191</t>
  </si>
  <si>
    <t>SO - 0004192</t>
  </si>
  <si>
    <t>SO - 0004194</t>
  </si>
  <si>
    <t>SO - 0004200</t>
  </si>
  <si>
    <t>SO - 0004196</t>
  </si>
  <si>
    <t>SO - 0004197</t>
  </si>
  <si>
    <t>SO - 0004198</t>
  </si>
  <si>
    <t>SO - 0004199</t>
  </si>
  <si>
    <t>SO - 0004201</t>
  </si>
  <si>
    <t>SO - 0004195</t>
  </si>
  <si>
    <t>SO - 0004183</t>
  </si>
  <si>
    <t>SO - 0004185</t>
  </si>
  <si>
    <t>SO - 0004184</t>
  </si>
  <si>
    <t>SO - 0004187</t>
  </si>
  <si>
    <t>SO - 0004188</t>
  </si>
  <si>
    <t>SO - 0004186</t>
  </si>
  <si>
    <t>SO - 0004182</t>
  </si>
  <si>
    <t>SO - 0004181</t>
  </si>
  <si>
    <t>SO - 0004180</t>
  </si>
  <si>
    <t>SO - 0004179</t>
  </si>
  <si>
    <t>SO - 0004178</t>
  </si>
  <si>
    <t>SO - 0004177</t>
  </si>
  <si>
    <t>SO - 0004176</t>
  </si>
  <si>
    <t>SO - 0004175</t>
  </si>
  <si>
    <t>SO - 0004174</t>
  </si>
  <si>
    <t>SO - 0004165</t>
  </si>
  <si>
    <t>SO - 0004166</t>
  </si>
  <si>
    <t>SO - 0004167</t>
  </si>
  <si>
    <t>SO - 0004168</t>
  </si>
  <si>
    <t>SO - 0004169</t>
  </si>
  <si>
    <t>SO - 0004171</t>
  </si>
  <si>
    <t>SO - 0004172</t>
  </si>
  <si>
    <t>SO - 0004173</t>
  </si>
  <si>
    <t>SO - 0004170</t>
  </si>
  <si>
    <t>SO - 0004164</t>
  </si>
  <si>
    <t>SO - 0004163</t>
  </si>
  <si>
    <t>SO - 0004162</t>
  </si>
  <si>
    <t>SO - 0004161</t>
  </si>
  <si>
    <t>SO - 0004148</t>
  </si>
  <si>
    <t>SO - 0004149</t>
  </si>
  <si>
    <t>SO - 0004150</t>
  </si>
  <si>
    <t>SO - 0004151</t>
  </si>
  <si>
    <t>SO - 0004152</t>
  </si>
  <si>
    <t>SO - 0004153</t>
  </si>
  <si>
    <t>SO - 0004155</t>
  </si>
  <si>
    <t>SO - 0004156</t>
  </si>
  <si>
    <t>SO - 0004157</t>
  </si>
  <si>
    <t>SO - 0004158</t>
  </si>
  <si>
    <t>SO - 0004159</t>
  </si>
  <si>
    <t>SO - 0004160</t>
  </si>
  <si>
    <t>SO - 0004154</t>
  </si>
  <si>
    <t>SO - 0004141</t>
  </si>
  <si>
    <t>SO - 0004142</t>
  </si>
  <si>
    <t>SO - 0004143</t>
  </si>
  <si>
    <t>SO - 0004140</t>
  </si>
  <si>
    <t>SO - 0004145</t>
  </si>
  <si>
    <t>SO - 0004146</t>
  </si>
  <si>
    <t>SO - 0004147</t>
  </si>
  <si>
    <t>SO - 0004144</t>
  </si>
  <si>
    <t>SO - 0004139</t>
  </si>
  <si>
    <t>SO - 0004138</t>
  </si>
  <si>
    <t>SO - 0004137</t>
  </si>
  <si>
    <t>SO - 0004136</t>
  </si>
  <si>
    <t>SO - 0004135</t>
  </si>
  <si>
    <t>SO - 0004134</t>
  </si>
  <si>
    <t>SO - 0004133</t>
  </si>
  <si>
    <t>SO - 0004132</t>
  </si>
  <si>
    <t>SO - 0004125</t>
  </si>
  <si>
    <t>SO - 0004123</t>
  </si>
  <si>
    <t>SO - 0004126</t>
  </si>
  <si>
    <t>SO - 0004124</t>
  </si>
  <si>
    <t>SO - 0004128</t>
  </si>
  <si>
    <t>SO - 0004129</t>
  </si>
  <si>
    <t>SO - 0004130</t>
  </si>
  <si>
    <t>SO - 0004131</t>
  </si>
  <si>
    <t>SO - 0004127</t>
  </si>
  <si>
    <t>SO - 0004122</t>
  </si>
  <si>
    <t>SO - 0004121</t>
  </si>
  <si>
    <t>SO - 0004120</t>
  </si>
  <si>
    <t>SO - 0004119</t>
  </si>
  <si>
    <t>SO - 0004118</t>
  </si>
  <si>
    <t>SO - 0004117</t>
  </si>
  <si>
    <t>SO - 0004107</t>
  </si>
  <si>
    <t>SO - 0004108</t>
  </si>
  <si>
    <t>SO - 0004109</t>
  </si>
  <si>
    <t>SO - 0004110</t>
  </si>
  <si>
    <t>SO - 0004111</t>
  </si>
  <si>
    <t>SO - 0004113</t>
  </si>
  <si>
    <t>SO - 0004114</t>
  </si>
  <si>
    <t>SO - 0004115</t>
  </si>
  <si>
    <t>SO - 0004116</t>
  </si>
  <si>
    <t>SO - 0004112</t>
  </si>
  <si>
    <t>SO - 0004106</t>
  </si>
  <si>
    <t>SO - 0004105</t>
  </si>
  <si>
    <t>SO - 0004104</t>
  </si>
  <si>
    <t>SO - 0004103</t>
  </si>
  <si>
    <t>SO - 0004102</t>
  </si>
  <si>
    <t>SO - 0004101</t>
  </si>
  <si>
    <t>SO - 0004100</t>
  </si>
  <si>
    <t>SO - 0004099</t>
  </si>
  <si>
    <t>SO - 0004098</t>
  </si>
  <si>
    <t>SO - 0004097</t>
  </si>
  <si>
    <t>SO - 0004096</t>
  </si>
  <si>
    <t>SO - 0004094</t>
  </si>
  <si>
    <t>SO - 0004090</t>
  </si>
  <si>
    <t>SO - 0004091</t>
  </si>
  <si>
    <t>SO - 0004095</t>
  </si>
  <si>
    <t>SO - 0004093</t>
  </si>
  <si>
    <t>SO - 0004092</t>
  </si>
  <si>
    <t>SO - 0004088</t>
  </si>
  <si>
    <t>SO - 0004078</t>
  </si>
  <si>
    <t>SO - 0004079</t>
  </si>
  <si>
    <t>SO - 0004080</t>
  </si>
  <si>
    <t>SO - 0004081</t>
  </si>
  <si>
    <t>SO - 0004082</t>
  </si>
  <si>
    <t>SO - 0004089</t>
  </si>
  <si>
    <t>SO - 0004084</t>
  </si>
  <si>
    <t>SO - 0004085</t>
  </si>
  <si>
    <t>SO - 0004086</t>
  </si>
  <si>
    <t>SO - 0004087</t>
  </si>
  <si>
    <t>SO - 0004083</t>
  </si>
  <si>
    <t>SO - 0004072</t>
  </si>
  <si>
    <t>SO - 0004073</t>
  </si>
  <si>
    <t>SO - 0004071</t>
  </si>
  <si>
    <t>SO - 0004075</t>
  </si>
  <si>
    <t>SO - 0004076</t>
  </si>
  <si>
    <t>SO - 0004077</t>
  </si>
  <si>
    <t>SO - 0004074</t>
  </si>
  <si>
    <t>SO - 0004070</t>
  </si>
  <si>
    <t>SO - 0004069</t>
  </si>
  <si>
    <t>SO - 0004068</t>
  </si>
  <si>
    <t>SO - 0004067</t>
  </si>
  <si>
    <t>SO - 0004066</t>
  </si>
  <si>
    <t>SO - 0004065</t>
  </si>
  <si>
    <t>SO - 0004064</t>
  </si>
  <si>
    <t>SO - 0004057</t>
  </si>
  <si>
    <t>SO - 0004058</t>
  </si>
  <si>
    <t>SO - 0004059</t>
  </si>
  <si>
    <t>SO - 0004060</t>
  </si>
  <si>
    <t>SO - 0004062</t>
  </si>
  <si>
    <t>SO - 0004061</t>
  </si>
  <si>
    <t>SO - 0004063</t>
  </si>
  <si>
    <t>SO - 0004056</t>
  </si>
  <si>
    <t>SO - 0004055</t>
  </si>
  <si>
    <t>SO - 0004054</t>
  </si>
  <si>
    <t>SO - 0004053</t>
  </si>
  <si>
    <t>SO - 0004052</t>
  </si>
  <si>
    <t>SO - 0004051</t>
  </si>
  <si>
    <t>SO - 0004050</t>
  </si>
  <si>
    <t>SO - 0004049</t>
  </si>
  <si>
    <t>SO - 0004048</t>
  </si>
  <si>
    <t>SO - 0004034</t>
  </si>
  <si>
    <t>SO - 0004035</t>
  </si>
  <si>
    <t>SO - 0004036</t>
  </si>
  <si>
    <t>SO - 0004037</t>
  </si>
  <si>
    <t>SO - 0004038</t>
  </si>
  <si>
    <t>SO - 0004039</t>
  </si>
  <si>
    <t>SO - 0004044</t>
  </si>
  <si>
    <t>SO - 0004041</t>
  </si>
  <si>
    <t>SO - 0004042</t>
  </si>
  <si>
    <t>SO - 0004043</t>
  </si>
  <si>
    <t>SO - 0004033</t>
  </si>
  <si>
    <t>SO - 0004046</t>
  </si>
  <si>
    <t>SO - 0004047</t>
  </si>
  <si>
    <t>SO - 0004040</t>
  </si>
  <si>
    <t>SO - 0004045</t>
  </si>
  <si>
    <t>SO - 0004030</t>
  </si>
  <si>
    <t>SO - 0004032</t>
  </si>
  <si>
    <t>SO - 0004031</t>
  </si>
  <si>
    <t>SO - 0004029</t>
  </si>
  <si>
    <t>SO - 0004028</t>
  </si>
  <si>
    <t>SO - 0004027</t>
  </si>
  <si>
    <t>SO - 0004026</t>
  </si>
  <si>
    <t>SO - 0004025</t>
  </si>
  <si>
    <t>SO - 0004024</t>
  </si>
  <si>
    <t>SO - 0004018</t>
  </si>
  <si>
    <t>SO - 0004019</t>
  </si>
  <si>
    <t>SO - 0004022</t>
  </si>
  <si>
    <t>SO - 0004021</t>
  </si>
  <si>
    <t>SO - 0004023</t>
  </si>
  <si>
    <t>SO - 0004020</t>
  </si>
  <si>
    <t>SO - 0004011</t>
  </si>
  <si>
    <t>SO - 0004009</t>
  </si>
  <si>
    <t>SO - 0004010</t>
  </si>
  <si>
    <t>SO - 0004012</t>
  </si>
  <si>
    <t>SO - 0004017</t>
  </si>
  <si>
    <t>SO - 0004014</t>
  </si>
  <si>
    <t>SO - 0004016</t>
  </si>
  <si>
    <t>SO - 0004013</t>
  </si>
  <si>
    <t>SO - 0004015</t>
  </si>
  <si>
    <t>SO - 0004008</t>
  </si>
  <si>
    <t>SO - 0004007</t>
  </si>
  <si>
    <t>SO - 0004006</t>
  </si>
  <si>
    <t>SO - 0004005</t>
  </si>
  <si>
    <t>SO - 0003997</t>
  </si>
  <si>
    <t>SO - 0004000</t>
  </si>
  <si>
    <t>SO - 0003995</t>
  </si>
  <si>
    <t>SO - 0003996</t>
  </si>
  <si>
    <t>SO - 0003998</t>
  </si>
  <si>
    <t>SO - 0004002</t>
  </si>
  <si>
    <t>SO - 0004001</t>
  </si>
  <si>
    <t>SO - 0004003</t>
  </si>
  <si>
    <t>SO - 0004004</t>
  </si>
  <si>
    <t>SO - 0003999</t>
  </si>
  <si>
    <t>SO - 0003994</t>
  </si>
  <si>
    <t>SO - 0003993</t>
  </si>
  <si>
    <t>SO - 0003982</t>
  </si>
  <si>
    <t>SO - 0003983</t>
  </si>
  <si>
    <t>SO - 0003984</t>
  </si>
  <si>
    <t>SO - 0003986</t>
  </si>
  <si>
    <t>SO - 0003985</t>
  </si>
  <si>
    <t>SO - 0003988</t>
  </si>
  <si>
    <t>SO - 0003989</t>
  </si>
  <si>
    <t>SO - 0003990</t>
  </si>
  <si>
    <t>SO - 0003991</t>
  </si>
  <si>
    <t>SO - 0003992</t>
  </si>
  <si>
    <t>SO - 0003987</t>
  </si>
  <si>
    <t>SO - 0003981</t>
  </si>
  <si>
    <t>SO - 0003980</t>
  </si>
  <si>
    <t>SO - 0003979</t>
  </si>
  <si>
    <t>SO - 0003978</t>
  </si>
  <si>
    <t>SO - 0003977</t>
  </si>
  <si>
    <t>SO - 0003976</t>
  </si>
  <si>
    <t>SO - 0003975</t>
  </si>
  <si>
    <t>SO - 0003966</t>
  </si>
  <si>
    <t>SO - 0003967</t>
  </si>
  <si>
    <t>SO - 0003964</t>
  </si>
  <si>
    <t>SO - 0003968</t>
  </si>
  <si>
    <t>SO - 0003965</t>
  </si>
  <si>
    <t>SO - 0003970</t>
  </si>
  <si>
    <t>SO - 0003971</t>
  </si>
  <si>
    <t>SO - 0003972</t>
  </si>
  <si>
    <t>SO - 0003974</t>
  </si>
  <si>
    <t>SO - 0003973</t>
  </si>
  <si>
    <t>SO - 0003969</t>
  </si>
  <si>
    <t>SO - 0003963</t>
  </si>
  <si>
    <t>SO - 0003962</t>
  </si>
  <si>
    <t>SO - 0003961</t>
  </si>
  <si>
    <t>SO - 0003960</t>
  </si>
  <si>
    <t>SO - 0003949</t>
  </si>
  <si>
    <t>SO - 0003950</t>
  </si>
  <si>
    <t>SO - 0003952</t>
  </si>
  <si>
    <t>SO - 0003953</t>
  </si>
  <si>
    <t>SO - 0003951</t>
  </si>
  <si>
    <t>SO - 0003955</t>
  </si>
  <si>
    <t>SO - 0003956</t>
  </si>
  <si>
    <t>SO - 0003959</t>
  </si>
  <si>
    <t>SO - 0003957</t>
  </si>
  <si>
    <t>SO - 0003958</t>
  </si>
  <si>
    <t>SO - 0003954</t>
  </si>
  <si>
    <t>SO - 0003944</t>
  </si>
  <si>
    <t>SO - 0003945</t>
  </si>
  <si>
    <t>SO - 0003943</t>
  </si>
  <si>
    <t>SO - 0003947</t>
  </si>
  <si>
    <t>SO - 0003948</t>
  </si>
  <si>
    <t>SO - 0003946</t>
  </si>
  <si>
    <t>SO - 0003942</t>
  </si>
  <si>
    <t>SO - 0003941</t>
  </si>
  <si>
    <t>SO - 0003940</t>
  </si>
  <si>
    <t>SO - 0003939</t>
  </si>
  <si>
    <t>SO - 0003938</t>
  </si>
  <si>
    <t>SO - 0003930</t>
  </si>
  <si>
    <t>SO - 0003928</t>
  </si>
  <si>
    <t>SO - 0003929</t>
  </si>
  <si>
    <t>SO - 0003931</t>
  </si>
  <si>
    <t>SO - 0003935</t>
  </si>
  <si>
    <t>SO - 0003933</t>
  </si>
  <si>
    <t>SO - 0003934</t>
  </si>
  <si>
    <t>SO - 0003937</t>
  </si>
  <si>
    <t>SO - 0003936</t>
  </si>
  <si>
    <t>SO - 0003932</t>
  </si>
  <si>
    <t>SO - 0003927</t>
  </si>
  <si>
    <t>SO - 0003926</t>
  </si>
  <si>
    <t>SO - 0003925</t>
  </si>
  <si>
    <t>SO - 0003924</t>
  </si>
  <si>
    <t>SO - 0003923</t>
  </si>
  <si>
    <t>SO - 0003922</t>
  </si>
  <si>
    <t>SO - 0003921</t>
  </si>
  <si>
    <t>SO - 0003920</t>
  </si>
  <si>
    <t>SO - 0003914</t>
  </si>
  <si>
    <t>SO - 0003915</t>
  </si>
  <si>
    <t>SO - 0003917</t>
  </si>
  <si>
    <t>SO - 0003918</t>
  </si>
  <si>
    <t>SO - 0003919</t>
  </si>
  <si>
    <t>SO - 0003916</t>
  </si>
  <si>
    <t>SO - 0003913</t>
  </si>
  <si>
    <t>SO - 0003912</t>
  </si>
  <si>
    <t>SO - 0003911</t>
  </si>
  <si>
    <t>SO - 0003910</t>
  </si>
  <si>
    <t>SO - 0003909</t>
  </si>
  <si>
    <t>SO - 0003908</t>
  </si>
  <si>
    <t>SO - 0003907</t>
  </si>
  <si>
    <t>SO - 0003897</t>
  </si>
  <si>
    <t>SO - 0003898</t>
  </si>
  <si>
    <t>SO - 0003899</t>
  </si>
  <si>
    <t>SO - 0003900</t>
  </si>
  <si>
    <t>SO - 0003904</t>
  </si>
  <si>
    <t>SO - 0003902</t>
  </si>
  <si>
    <t>SO - 0003903</t>
  </si>
  <si>
    <t>SO - 0003905</t>
  </si>
  <si>
    <t>SO - 0003906</t>
  </si>
  <si>
    <t>SO - 0003901</t>
  </si>
  <si>
    <t>SO - 0003885</t>
  </si>
  <si>
    <t>SO - 0003886</t>
  </si>
  <si>
    <t>SO - 0003887</t>
  </si>
  <si>
    <t>SO - 0003888</t>
  </si>
  <si>
    <t>SO - 0003889</t>
  </si>
  <si>
    <t>SO - 0003892</t>
  </si>
  <si>
    <t>SO - 0003891</t>
  </si>
  <si>
    <t>SO - 0003893</t>
  </si>
  <si>
    <t>SO - 0003894</t>
  </si>
  <si>
    <t>SO - 0003895</t>
  </si>
  <si>
    <t>SO - 0003896</t>
  </si>
  <si>
    <t>SO - 0003890</t>
  </si>
  <si>
    <t>SO - 0003881</t>
  </si>
  <si>
    <t>SO - 0003884</t>
  </si>
  <si>
    <t>SO - 0003883</t>
  </si>
  <si>
    <t>SO - 0003882</t>
  </si>
  <si>
    <t>SO - 0003880</t>
  </si>
  <si>
    <t>SO - 0003879</t>
  </si>
  <si>
    <t>SO - 0003878</t>
  </si>
  <si>
    <t>SO - 0003877</t>
  </si>
  <si>
    <t>SO - 0003876</t>
  </si>
  <si>
    <t>SO - 0003875</t>
  </si>
  <si>
    <t>SO - 0003874</t>
  </si>
  <si>
    <t>SO - 0003873</t>
  </si>
  <si>
    <t>SO - 0003872</t>
  </si>
  <si>
    <t>SO - 0003871</t>
  </si>
  <si>
    <t>SO - 0003864</t>
  </si>
  <si>
    <t>SO - 0003863</t>
  </si>
  <si>
    <t>SO - 0003865</t>
  </si>
  <si>
    <t>SO - 0003870</t>
  </si>
  <si>
    <t>SO - 0003867</t>
  </si>
  <si>
    <t>SO - 0003868</t>
  </si>
  <si>
    <t>SO - 0003869</t>
  </si>
  <si>
    <t>SO - 0003866</t>
  </si>
  <si>
    <t>SO - 0003862</t>
  </si>
  <si>
    <t>SO - 0003861</t>
  </si>
  <si>
    <t>SO - 0003860</t>
  </si>
  <si>
    <t>SO - 0003859</t>
  </si>
  <si>
    <t>SO - 0003858</t>
  </si>
  <si>
    <t>SO - 0003857</t>
  </si>
  <si>
    <t>SO - 0003856</t>
  </si>
  <si>
    <t>SO - 0003846</t>
  </si>
  <si>
    <t>SO - 0003847</t>
  </si>
  <si>
    <t>SO - 0003848</t>
  </si>
  <si>
    <t>SO - 0003849</t>
  </si>
  <si>
    <t>SO - 0003853</t>
  </si>
  <si>
    <t>SO - 0003851</t>
  </si>
  <si>
    <t>SO - 0003852</t>
  </si>
  <si>
    <t>SO - 0003854</t>
  </si>
  <si>
    <t>SO - 0003855</t>
  </si>
  <si>
    <t>SO - 0003850</t>
  </si>
  <si>
    <t>SO - 0003834</t>
  </si>
  <si>
    <t>SO - 0003835</t>
  </si>
  <si>
    <t>SO - 0003837</t>
  </si>
  <si>
    <t>SO - 0003836</t>
  </si>
  <si>
    <t>SO - 0003838</t>
  </si>
  <si>
    <t>SO - 0003843</t>
  </si>
  <si>
    <t>SO - 0003840</t>
  </si>
  <si>
    <t>SO - 0003841</t>
  </si>
  <si>
    <t>SO - 0003842</t>
  </si>
  <si>
    <t>SO - 0003844</t>
  </si>
  <si>
    <t>SO - 0003845</t>
  </si>
  <si>
    <t>SO - 0003839</t>
  </si>
  <si>
    <t>SO - 0003833</t>
  </si>
  <si>
    <t>SO - 0003832</t>
  </si>
  <si>
    <t>SO - 0003831</t>
  </si>
  <si>
    <t>SO - 0003830</t>
  </si>
  <si>
    <t>SO - 0003829</t>
  </si>
  <si>
    <t>SO - 0003828</t>
  </si>
  <si>
    <t>SO - 0003827</t>
  </si>
  <si>
    <t>SO - 0003819</t>
  </si>
  <si>
    <t>SO - 0003820</t>
  </si>
  <si>
    <t>SO - 0003821</t>
  </si>
  <si>
    <t>SO - 0003824</t>
  </si>
  <si>
    <t>SO - 0003823</t>
  </si>
  <si>
    <t>SO - 0003825</t>
  </si>
  <si>
    <t>SO - 0003826</t>
  </si>
  <si>
    <t>SO - 0003822</t>
  </si>
  <si>
    <t>SO - 0003818</t>
  </si>
  <si>
    <t>SO - 0003817</t>
  </si>
  <si>
    <t>SO - 0003816</t>
  </si>
  <si>
    <t>SO - 0003815</t>
  </si>
  <si>
    <t>SO - 0003814</t>
  </si>
  <si>
    <t>SO - 0003813</t>
  </si>
  <si>
    <t>SO - 0003805</t>
  </si>
  <si>
    <t>SO - 0003804</t>
  </si>
  <si>
    <t>SO - 0003806</t>
  </si>
  <si>
    <t>SO - 0003807</t>
  </si>
  <si>
    <t>SO - 0003808</t>
  </si>
  <si>
    <t>SO - 0003809</t>
  </si>
  <si>
    <t>SO - 0003810</t>
  </si>
  <si>
    <t>SO - 0003811</t>
  </si>
  <si>
    <t>SO - 0003812</t>
  </si>
  <si>
    <t>SO - 0003798</t>
  </si>
  <si>
    <t>SO - 0003800</t>
  </si>
  <si>
    <t>SO - 0003799</t>
  </si>
  <si>
    <t>SO - 0003802</t>
  </si>
  <si>
    <t>SO - 0003803</t>
  </si>
  <si>
    <t>SO - 0003801</t>
  </si>
  <si>
    <t>SO - 0003789</t>
  </si>
  <si>
    <t>SO - 0003785</t>
  </si>
  <si>
    <t>SO - 0003786</t>
  </si>
  <si>
    <t>SO - 0003787</t>
  </si>
  <si>
    <t>SO - 0003788</t>
  </si>
  <si>
    <t>SO - 0003791</t>
  </si>
  <si>
    <t>SO - 0003793</t>
  </si>
  <si>
    <t>SO - 0003792</t>
  </si>
  <si>
    <t>SO - 0003794</t>
  </si>
  <si>
    <t>SO - 0003795</t>
  </si>
  <si>
    <t>SO - 0003796</t>
  </si>
  <si>
    <t>SO - 0003797</t>
  </si>
  <si>
    <t>SO - 0003790</t>
  </si>
  <si>
    <t>SO - 0003784</t>
  </si>
  <si>
    <t>SO - 0003783</t>
  </si>
  <si>
    <t>SO - 0003782</t>
  </si>
  <si>
    <t>SO - 0003781</t>
  </si>
  <si>
    <t>SO - 0003771</t>
  </si>
  <si>
    <t>SO - 0003772</t>
  </si>
  <si>
    <t>SO - 0003769</t>
  </si>
  <si>
    <t>SO - 0003770</t>
  </si>
  <si>
    <t>SO - 0003773</t>
  </si>
  <si>
    <t>SO - 0003777</t>
  </si>
  <si>
    <t>SO - 0003775</t>
  </si>
  <si>
    <t>SO - 0003776</t>
  </si>
  <si>
    <t>SO - 0003780</t>
  </si>
  <si>
    <t>SO - 0003778</t>
  </si>
  <si>
    <t>SO - 0003779</t>
  </si>
  <si>
    <t>SO - 0003774</t>
  </si>
  <si>
    <t>SO - 0003768</t>
  </si>
  <si>
    <t>SO - 0003767</t>
  </si>
  <si>
    <t>SO - 0003766</t>
  </si>
  <si>
    <t>SO - 0003765</t>
  </si>
  <si>
    <t>SO - 0003764</t>
  </si>
  <si>
    <t>SO - 0003763</t>
  </si>
  <si>
    <t>SO - 0003762</t>
  </si>
  <si>
    <t>SO - 0003756</t>
  </si>
  <si>
    <t>SO - 0003757</t>
  </si>
  <si>
    <t>SO - 0003758</t>
  </si>
  <si>
    <t>SO - 0003759</t>
  </si>
  <si>
    <t>SO - 0003760</t>
  </si>
  <si>
    <t>SO - 0003761</t>
  </si>
  <si>
    <t>SO - 0003755</t>
  </si>
  <si>
    <t>SO - 0003754</t>
  </si>
  <si>
    <t>SO - 0003753</t>
  </si>
  <si>
    <t>SO - 0003752</t>
  </si>
  <si>
    <t>SO - 0003751</t>
  </si>
  <si>
    <t>SO - 0003750</t>
  </si>
  <si>
    <t>SO - 0003749</t>
  </si>
  <si>
    <t>SO - 0003735</t>
  </si>
  <si>
    <t>SO - 0003736</t>
  </si>
  <si>
    <t>SO - 0003737</t>
  </si>
  <si>
    <t>SO - 0003738</t>
  </si>
  <si>
    <t>SO - 0003739</t>
  </si>
  <si>
    <t>SO - 0003740</t>
  </si>
  <si>
    <t>SO - 0003744</t>
  </si>
  <si>
    <t>SO - 0003742</t>
  </si>
  <si>
    <t>SO - 0003743</t>
  </si>
  <si>
    <t>SO - 0003745</t>
  </si>
  <si>
    <t>SO - 0003746</t>
  </si>
  <si>
    <t>SO - 0003747</t>
  </si>
  <si>
    <t>SO - 0003748</t>
  </si>
  <si>
    <t>SO - 0003741</t>
  </si>
  <si>
    <t>SO - 0003721</t>
  </si>
  <si>
    <t>SO - 0003722</t>
  </si>
  <si>
    <t>SO - 0003723</t>
  </si>
  <si>
    <t>SO - 0003724</t>
  </si>
  <si>
    <t>SO - 0003725</t>
  </si>
  <si>
    <t>SO - 0003726</t>
  </si>
  <si>
    <t>SO - 0003728</t>
  </si>
  <si>
    <t>SO - 0003729</t>
  </si>
  <si>
    <t>SO - 0003730</t>
  </si>
  <si>
    <t>SO - 0003731</t>
  </si>
  <si>
    <t>SO - 0003732</t>
  </si>
  <si>
    <t>SO - 0003733</t>
  </si>
  <si>
    <t>SO - 0003734</t>
  </si>
  <si>
    <t>SO - 0003727</t>
  </si>
  <si>
    <t>SO - 0003709</t>
  </si>
  <si>
    <t>SO - 0003710</t>
  </si>
  <si>
    <t>SO - 0003711</t>
  </si>
  <si>
    <t>SO - 0003712</t>
  </si>
  <si>
    <t>SO - 0003713</t>
  </si>
  <si>
    <t>SO - 0003717</t>
  </si>
  <si>
    <t>SO - 0003715</t>
  </si>
  <si>
    <t>SO - 0003720</t>
  </si>
  <si>
    <t>SO - 0003719</t>
  </si>
  <si>
    <t>SO - 0003714</t>
  </si>
  <si>
    <t>SO - 0003716</t>
  </si>
  <si>
    <t>SO - 0003718</t>
  </si>
  <si>
    <t>SO - 0003708</t>
  </si>
  <si>
    <t>SO - 0003707</t>
  </si>
  <si>
    <t>SO - 0003697</t>
  </si>
  <si>
    <t>SO - 0003699</t>
  </si>
  <si>
    <t>SO - 0003700</t>
  </si>
  <si>
    <t>SO - 0003701</t>
  </si>
  <si>
    <t>SO - 0003698</t>
  </si>
  <si>
    <t>SO - 0003703</t>
  </si>
  <si>
    <t>SO - 0003704</t>
  </si>
  <si>
    <t>SO - 0003705</t>
  </si>
  <si>
    <t>SO - 0003706</t>
  </si>
  <si>
    <t>SO - 0003702</t>
  </si>
  <si>
    <t>SO - 0003696</t>
  </si>
  <si>
    <t>SO - 0003695</t>
  </si>
  <si>
    <t>SO - 0003694</t>
  </si>
  <si>
    <t>SO - 0003693</t>
  </si>
  <si>
    <t>SO - 0003692</t>
  </si>
  <si>
    <t>SO - 0003691</t>
  </si>
  <si>
    <t>SO - 0003690</t>
  </si>
  <si>
    <t>SO - 0003682</t>
  </si>
  <si>
    <t>SO - 0003684</t>
  </si>
  <si>
    <t>SO - 0003683</t>
  </si>
  <si>
    <t>SO - 0003685</t>
  </si>
  <si>
    <t>SO - 0003687</t>
  </si>
  <si>
    <t>SO - 0003688</t>
  </si>
  <si>
    <t>SO - 0003689</t>
  </si>
  <si>
    <t>SO - 0003686</t>
  </si>
  <si>
    <t>SO - 0003681</t>
  </si>
  <si>
    <t>SO - 0003680</t>
  </si>
  <si>
    <t>SO - 0003679</t>
  </si>
  <si>
    <t>SO - 0003678</t>
  </si>
  <si>
    <t>SO - 0003677</t>
  </si>
  <si>
    <t>SO - 0003676</t>
  </si>
  <si>
    <t>SO - 0003675</t>
  </si>
  <si>
    <t>SO - 0003674</t>
  </si>
  <si>
    <t>SO - 0003669</t>
  </si>
  <si>
    <t>SO - 0003670</t>
  </si>
  <si>
    <t>SO - 0003671</t>
  </si>
  <si>
    <t>SO - 0003673</t>
  </si>
  <si>
    <t>SO - 0003672</t>
  </si>
  <si>
    <t>SO - 0003668</t>
  </si>
  <si>
    <t>SO - 0003667</t>
  </si>
  <si>
    <t>SO - 0003666</t>
  </si>
  <si>
    <t>SO - 0003665</t>
  </si>
  <si>
    <t>SO - 0003664</t>
  </si>
  <si>
    <t>SO - 0003663</t>
  </si>
  <si>
    <t>SO - 0003662</t>
  </si>
  <si>
    <t>SO - 0003661</t>
  </si>
  <si>
    <t>SO - 0003660</t>
  </si>
  <si>
    <t>SO - 0003652</t>
  </si>
  <si>
    <t>SO - 0003653</t>
  </si>
  <si>
    <t>SO - 0003654</t>
  </si>
  <si>
    <t>SO - 0003655</t>
  </si>
  <si>
    <t>SO - 0003657</t>
  </si>
  <si>
    <t>SO - 0003658</t>
  </si>
  <si>
    <t>SO - 0003659</t>
  </si>
  <si>
    <t>SO - 0003656</t>
  </si>
  <si>
    <t>SO - 0003640</t>
  </si>
  <si>
    <t>SO - 0003641</t>
  </si>
  <si>
    <t>SO - 0003642</t>
  </si>
  <si>
    <t>SO - 0003643</t>
  </si>
  <si>
    <t>SO - 0003645</t>
  </si>
  <si>
    <t>SO - 0003644</t>
  </si>
  <si>
    <t>SO - 0003647</t>
  </si>
  <si>
    <t>SO - 0003648</t>
  </si>
  <si>
    <t>SO - 0003649</t>
  </si>
  <si>
    <t>SO - 0003650</t>
  </si>
  <si>
    <t>SO - 0003651</t>
  </si>
  <si>
    <t>SO - 0003646</t>
  </si>
  <si>
    <t>SO - 0003631</t>
  </si>
  <si>
    <t>SO - 0003628</t>
  </si>
  <si>
    <t>SO - 0003629</t>
  </si>
  <si>
    <t>SO - 0003630</t>
  </si>
  <si>
    <t>SO - 0003632</t>
  </si>
  <si>
    <t>SO - 0003639</t>
  </si>
  <si>
    <t>SO - 0003634</t>
  </si>
  <si>
    <t>SO - 0003635</t>
  </si>
  <si>
    <t>SO - 0003636</t>
  </si>
  <si>
    <t>SO - 0003637</t>
  </si>
  <si>
    <t>SO - 0003638</t>
  </si>
  <si>
    <t>SO - 0003633</t>
  </si>
  <si>
    <t>SO - 0003620</t>
  </si>
  <si>
    <t>SO - 0003621</t>
  </si>
  <si>
    <t>SO - 0003622</t>
  </si>
  <si>
    <t>SO - 0003625</t>
  </si>
  <si>
    <t>SO - 0003624</t>
  </si>
  <si>
    <t>SO - 0003626</t>
  </si>
  <si>
    <t>SO - 0003627</t>
  </si>
  <si>
    <t>SO - 0003623</t>
  </si>
  <si>
    <t>SO - 0003610</t>
  </si>
  <si>
    <t>SO - 0003611</t>
  </si>
  <si>
    <t>SO - 0003612</t>
  </si>
  <si>
    <t>SO - 0003613</t>
  </si>
  <si>
    <t>SO - 0003609</t>
  </si>
  <si>
    <t>SO - 0003615</t>
  </si>
  <si>
    <t>SO - 0003616</t>
  </si>
  <si>
    <t>SO - 0003617</t>
  </si>
  <si>
    <t>SO - 0003618</t>
  </si>
  <si>
    <t>SO - 0003619</t>
  </si>
  <si>
    <t>SO - 0003614</t>
  </si>
  <si>
    <t>SO - 0003600</t>
  </si>
  <si>
    <t>SO - 0003601</t>
  </si>
  <si>
    <t>SO - 0003602</t>
  </si>
  <si>
    <t>SO - 0003603</t>
  </si>
  <si>
    <t>SO - 0003605</t>
  </si>
  <si>
    <t>SO - 0003606</t>
  </si>
  <si>
    <t>SO - 0003607</t>
  </si>
  <si>
    <t>SO - 0003608</t>
  </si>
  <si>
    <t>SO - 0003604</t>
  </si>
  <si>
    <t>SO - 0003591</t>
  </si>
  <si>
    <t>SO - 0003592</t>
  </si>
  <si>
    <t>SO - 0003594</t>
  </si>
  <si>
    <t>SO - 0003593</t>
  </si>
  <si>
    <t>SO - 0003596</t>
  </si>
  <si>
    <t>SO - 0003599</t>
  </si>
  <si>
    <t>SO - 0003595</t>
  </si>
  <si>
    <t>SO - 0003597</t>
  </si>
  <si>
    <t>SO - 0003598</t>
  </si>
  <si>
    <t>SO - 0003590</t>
  </si>
  <si>
    <t>SO - 0003589</t>
  </si>
  <si>
    <t>SO - 0003588</t>
  </si>
  <si>
    <t>SO - 0003587</t>
  </si>
  <si>
    <t>SO - 0003586</t>
  </si>
  <si>
    <t>SO - 0003576</t>
  </si>
  <si>
    <t>SO - 0003577</t>
  </si>
  <si>
    <t>SO - 0003579</t>
  </si>
  <si>
    <t>SO - 0003580</t>
  </si>
  <si>
    <t>SO - 0003578</t>
  </si>
  <si>
    <t>SO - 0003582</t>
  </si>
  <si>
    <t>SO - 0003583</t>
  </si>
  <si>
    <t>SO - 0003584</t>
  </si>
  <si>
    <t>SO - 0003585</t>
  </si>
  <si>
    <t>SO - 0003581</t>
  </si>
  <si>
    <t>SO - 0003575</t>
  </si>
  <si>
    <t>SO - 0003574</t>
  </si>
  <si>
    <t>SO - 0003573</t>
  </si>
  <si>
    <t>SO - 0003572</t>
  </si>
  <si>
    <t>SO - 0003571</t>
  </si>
  <si>
    <t>SO - 0003570</t>
  </si>
  <si>
    <t>SO - 0003569</t>
  </si>
  <si>
    <t>SO - 0003568</t>
  </si>
  <si>
    <t>SO - 0003567</t>
  </si>
  <si>
    <t>SO - 0003566</t>
  </si>
  <si>
    <t>SO - 0003561</t>
  </si>
  <si>
    <t>SO - 0003562</t>
  </si>
  <si>
    <t>SO - 0003565</t>
  </si>
  <si>
    <t>SO - 0003564</t>
  </si>
  <si>
    <t>SO - 0003563</t>
  </si>
  <si>
    <t>SO - 0003560</t>
  </si>
  <si>
    <t>SO - 0003559</t>
  </si>
  <si>
    <t>SO - 0003558</t>
  </si>
  <si>
    <t>SO - 0003557</t>
  </si>
  <si>
    <t>SO - 0003556</t>
  </si>
  <si>
    <t>SO - 0003555</t>
  </si>
  <si>
    <t>SO - 0003554</t>
  </si>
  <si>
    <t>SO - 0003553</t>
  </si>
  <si>
    <t>SO - 0003552</t>
  </si>
  <si>
    <t>SO - 0003542</t>
  </si>
  <si>
    <t>SO - 0003543</t>
  </si>
  <si>
    <t>SO - 0003544</t>
  </si>
  <si>
    <t>SO - 0003545</t>
  </si>
  <si>
    <t>SO - 0003549</t>
  </si>
  <si>
    <t>SO - 0003547</t>
  </si>
  <si>
    <t>SO - 0003550</t>
  </si>
  <si>
    <t>SO - 0003551</t>
  </si>
  <si>
    <t>SO - 0003546</t>
  </si>
  <si>
    <t>SO - 0003548</t>
  </si>
  <si>
    <t>SO - 0003536</t>
  </si>
  <si>
    <t>SO - 0003541</t>
  </si>
  <si>
    <t>SO - 0003540</t>
  </si>
  <si>
    <t>SO - 0003539</t>
  </si>
  <si>
    <t>SO - 0003538</t>
  </si>
  <si>
    <t>SO - 0003537</t>
  </si>
  <si>
    <t>SO - 0003529</t>
  </si>
  <si>
    <t>SO - 0003530</t>
  </si>
  <si>
    <t>SO - 0003531</t>
  </si>
  <si>
    <t>SO - 0003535</t>
  </si>
  <si>
    <t>SO - 0003534</t>
  </si>
  <si>
    <t>SO - 0003532</t>
  </si>
  <si>
    <t>SO - 0003533</t>
  </si>
  <si>
    <t>SO - 0003528</t>
  </si>
  <si>
    <t>SO - 0003527</t>
  </si>
  <si>
    <t>SO - 0003526</t>
  </si>
  <si>
    <t>SO - 0003525</t>
  </si>
  <si>
    <t>SO - 0003524</t>
  </si>
  <si>
    <t>SO - 0003523</t>
  </si>
  <si>
    <t>SO - 0003522</t>
  </si>
  <si>
    <t>SO - 0003521</t>
  </si>
  <si>
    <t>SO - 0003520</t>
  </si>
  <si>
    <t>SO - 0003519</t>
  </si>
  <si>
    <t>SO - 0003513</t>
  </si>
  <si>
    <t>SO - 0003514</t>
  </si>
  <si>
    <t>SO - 0003515</t>
  </si>
  <si>
    <t>SO - 0003517</t>
  </si>
  <si>
    <t>SO - 0003518</t>
  </si>
  <si>
    <t>SO - 0003516</t>
  </si>
  <si>
    <t>SO - 0003512</t>
  </si>
  <si>
    <t>SO - 0003511</t>
  </si>
  <si>
    <t>SO - 0003510</t>
  </si>
  <si>
    <t>SO - 0003509</t>
  </si>
  <si>
    <t>SO - 0003508</t>
  </si>
  <si>
    <t>SO - 0003507</t>
  </si>
  <si>
    <t>SO - 0003506</t>
  </si>
  <si>
    <t>SO - 0003505</t>
  </si>
  <si>
    <t>SO - 0003504</t>
  </si>
  <si>
    <t>SO - 0003499</t>
  </si>
  <si>
    <t>SO - 0003500</t>
  </si>
  <si>
    <t>SO - 0003502</t>
  </si>
  <si>
    <t>SO - 0003503</t>
  </si>
  <si>
    <t>SO - 0003501</t>
  </si>
  <si>
    <t>SO - 0003497</t>
  </si>
  <si>
    <t>SO - 0003496</t>
  </si>
  <si>
    <t>SO - 0003495</t>
  </si>
  <si>
    <t>SO - 0003494</t>
  </si>
  <si>
    <t>SO - 0003493</t>
  </si>
  <si>
    <t>SO - 0003492</t>
  </si>
  <si>
    <t>SO - 0003491</t>
  </si>
  <si>
    <t>SO - 0003498</t>
  </si>
  <si>
    <t>SO - 0003475</t>
  </si>
  <si>
    <t>SO - 0003476</t>
  </si>
  <si>
    <t>SO - 0003477</t>
  </si>
  <si>
    <t>SO - 0003478</t>
  </si>
  <si>
    <t>SO - 0003479</t>
  </si>
  <si>
    <t>SO - 0003480</t>
  </si>
  <si>
    <t>SO - 0003481</t>
  </si>
  <si>
    <t>SO - 0003485</t>
  </si>
  <si>
    <t>SO - 0003483</t>
  </si>
  <si>
    <t>SO - 0003484</t>
  </si>
  <si>
    <t>SO - 0003474</t>
  </si>
  <si>
    <t>SO - 0003487</t>
  </si>
  <si>
    <t>SO - 0003488</t>
  </si>
  <si>
    <t>SO - 0003489</t>
  </si>
  <si>
    <t>SO - 0003490</t>
  </si>
  <si>
    <t>SO - 0003482</t>
  </si>
  <si>
    <t>SO - 0003486</t>
  </si>
  <si>
    <t>SO - 0003468</t>
  </si>
  <si>
    <t>SO - 0003469</t>
  </si>
  <si>
    <t>SO - 0003470</t>
  </si>
  <si>
    <t>SO - 0003471</t>
  </si>
  <si>
    <t>SO - 0003472</t>
  </si>
  <si>
    <t>SO - 0003473</t>
  </si>
  <si>
    <t>SO - 0003467</t>
  </si>
  <si>
    <t>SO - 0003466</t>
  </si>
  <si>
    <t>SO - 0003465</t>
  </si>
  <si>
    <t>SO - 0003464</t>
  </si>
  <si>
    <t>SO - 0003463</t>
  </si>
  <si>
    <t>SO - 0003462</t>
  </si>
  <si>
    <t>SO - 0003461</t>
  </si>
  <si>
    <t>SO - 0003453</t>
  </si>
  <si>
    <t>SO - 0003454</t>
  </si>
  <si>
    <t>SO - 0003456</t>
  </si>
  <si>
    <t>SO - 0003455</t>
  </si>
  <si>
    <t>SO - 0003458</t>
  </si>
  <si>
    <t>SO - 0003459</t>
  </si>
  <si>
    <t>SO - 0003460</t>
  </si>
  <si>
    <t>SO - 0003457</t>
  </si>
  <si>
    <t>SO - 0003452</t>
  </si>
  <si>
    <t>SO - 0003451</t>
  </si>
  <si>
    <t>SO - 0003450</t>
  </si>
  <si>
    <t>SO - 0003449</t>
  </si>
  <si>
    <t>SO - 0003448</t>
  </si>
  <si>
    <t>SO - 0003447</t>
  </si>
  <si>
    <t>SO - 0003446</t>
  </si>
  <si>
    <t>SO - 0003445</t>
  </si>
  <si>
    <t>SO - 0003444</t>
  </si>
  <si>
    <t>SO - 0003443</t>
  </si>
  <si>
    <t>SO - 0003438</t>
  </si>
  <si>
    <t>SO - 0003439</t>
  </si>
  <si>
    <t>SO - 0003441</t>
  </si>
  <si>
    <t>SO - 0003442</t>
  </si>
  <si>
    <t>SO - 0003440</t>
  </si>
  <si>
    <t>SO - 0003427</t>
  </si>
  <si>
    <t>SO - 0003428</t>
  </si>
  <si>
    <t>SO - 0003429</t>
  </si>
  <si>
    <t>SO - 0003430</t>
  </si>
  <si>
    <t>SO - 0003431</t>
  </si>
  <si>
    <t>SO - 0003426</t>
  </si>
  <si>
    <t>SO - 0003433</t>
  </si>
  <si>
    <t>SO - 0003434</t>
  </si>
  <si>
    <t>SO - 0003435</t>
  </si>
  <si>
    <t>SO - 0003436</t>
  </si>
  <si>
    <t>SO - 0003437</t>
  </si>
  <si>
    <t>SO - 0003432</t>
  </si>
  <si>
    <t>SO - 0003419</t>
  </si>
  <si>
    <t>SO - 0003420</t>
  </si>
  <si>
    <t>SO - 0003421</t>
  </si>
  <si>
    <t>SO - 0003422</t>
  </si>
  <si>
    <t>SO - 0003424</t>
  </si>
  <si>
    <t>SO - 0003423</t>
  </si>
  <si>
    <t>SO - 0003425</t>
  </si>
  <si>
    <t>SO - 0003415</t>
  </si>
  <si>
    <t>SO - 0003418</t>
  </si>
  <si>
    <t>SO - 0003417</t>
  </si>
  <si>
    <t>SO - 0003416</t>
  </si>
  <si>
    <t>SO - 0003408</t>
  </si>
  <si>
    <t>SO - 0003410</t>
  </si>
  <si>
    <t>SO - 0003409</t>
  </si>
  <si>
    <t>SO - 0003412</t>
  </si>
  <si>
    <t>SO - 0003414</t>
  </si>
  <si>
    <t>SO - 0003413</t>
  </si>
  <si>
    <t>SO - 0003411</t>
  </si>
  <si>
    <t>SO - 0003407</t>
  </si>
  <si>
    <t>SO - 0003406</t>
  </si>
  <si>
    <t>SO - 0003405</t>
  </si>
  <si>
    <t>SO - 0003404</t>
  </si>
  <si>
    <t>SO - 0003403</t>
  </si>
  <si>
    <t>SO - 0003402</t>
  </si>
  <si>
    <t>SO - 0003401</t>
  </si>
  <si>
    <t>SO - 0003393</t>
  </si>
  <si>
    <t>SO - 0003394</t>
  </si>
  <si>
    <t>SO - 0003395</t>
  </si>
  <si>
    <t>SO - 0003392</t>
  </si>
  <si>
    <t>SO - 0003397</t>
  </si>
  <si>
    <t>SO - 0003398</t>
  </si>
  <si>
    <t>SO - 0003399</t>
  </si>
  <si>
    <t>SO - 0003400</t>
  </si>
  <si>
    <t>SO - 0003396</t>
  </si>
  <si>
    <t>SO - 0003386</t>
  </si>
  <si>
    <t>SO - 0003387</t>
  </si>
  <si>
    <t>SO - 0003385</t>
  </si>
  <si>
    <t>SO - 0003389</t>
  </si>
  <si>
    <t>SO - 0003390</t>
  </si>
  <si>
    <t>SO - 0003391</t>
  </si>
  <si>
    <t>SO - 0003388</t>
  </si>
  <si>
    <t>SO - 0003384</t>
  </si>
  <si>
    <t>SO - 0003383</t>
  </si>
  <si>
    <t>SO - 0003382</t>
  </si>
  <si>
    <t>SO - 0003381</t>
  </si>
  <si>
    <t>SO - 0003367</t>
  </si>
  <si>
    <t>SO - 0003371</t>
  </si>
  <si>
    <t>SO - 0003368</t>
  </si>
  <si>
    <t>SO - 0003369</t>
  </si>
  <si>
    <t>SO - 0003370</t>
  </si>
  <si>
    <t>SO - 0003372</t>
  </si>
  <si>
    <t>SO - 0003379</t>
  </si>
  <si>
    <t>SO - 0003374</t>
  </si>
  <si>
    <t>SO - 0003375</t>
  </si>
  <si>
    <t>SO - 0003376</t>
  </si>
  <si>
    <t>SO - 0003377</t>
  </si>
  <si>
    <t>SO - 0003378</t>
  </si>
  <si>
    <t>SO - 0003380</t>
  </si>
  <si>
    <t>SO - 0003373</t>
  </si>
  <si>
    <t>SO - 0003366</t>
  </si>
  <si>
    <t>SO - 0003365</t>
  </si>
  <si>
    <t>SO - 0003364</t>
  </si>
  <si>
    <t>SO - 0003363</t>
  </si>
  <si>
    <t>SO - 0003362</t>
  </si>
  <si>
    <t>SO - 0003361</t>
  </si>
  <si>
    <t>SO - 0003353</t>
  </si>
  <si>
    <t>SO - 0003354</t>
  </si>
  <si>
    <t>SO - 0003355</t>
  </si>
  <si>
    <t>SO - 0003360</t>
  </si>
  <si>
    <t>SO - 0003357</t>
  </si>
  <si>
    <t>SO - 0003358</t>
  </si>
  <si>
    <t>SO - 0003359</t>
  </si>
  <si>
    <t>SO - 0003356</t>
  </si>
  <si>
    <t>SO - 0003342</t>
  </si>
  <si>
    <t>SO - 0003346</t>
  </si>
  <si>
    <t>SO - 0003344</t>
  </si>
  <si>
    <t>SO - 0003347</t>
  </si>
  <si>
    <t>SO - 0003343</t>
  </si>
  <si>
    <t>SO - 0003349</t>
  </si>
  <si>
    <t>SO - 0003348</t>
  </si>
  <si>
    <t>SO - 0003352</t>
  </si>
  <si>
    <t>SO - 0003345</t>
  </si>
  <si>
    <t>SO - 0003350</t>
  </si>
  <si>
    <t>SO - 0003351</t>
  </si>
  <si>
    <t>SO - 0003341</t>
  </si>
  <si>
    <t>SO - 0003340</t>
  </si>
  <si>
    <t>SO - 0003339</t>
  </si>
  <si>
    <t>SO - 0003338</t>
  </si>
  <si>
    <t>SO - 0003337</t>
  </si>
  <si>
    <t>SO - 0003336</t>
  </si>
  <si>
    <t>SO - 0003335</t>
  </si>
  <si>
    <t>SO - 0003334</t>
  </si>
  <si>
    <t>SO - 0003320</t>
  </si>
  <si>
    <t>SO - 0003321</t>
  </si>
  <si>
    <t>SO - 0003322</t>
  </si>
  <si>
    <t>SO - 0003323</t>
  </si>
  <si>
    <t>SO - 0003324</t>
  </si>
  <si>
    <t>SO - 0003325</t>
  </si>
  <si>
    <t>SO - 0003330</t>
  </si>
  <si>
    <t>SO - 0003327</t>
  </si>
  <si>
    <t>SO - 0003328</t>
  </si>
  <si>
    <t>SO - 0003329</t>
  </si>
  <si>
    <t>SO - 0003331</t>
  </si>
  <si>
    <t>SO - 0003332</t>
  </si>
  <si>
    <t>SO - 0003333</t>
  </si>
  <si>
    <t>SO - 0003326</t>
  </si>
  <si>
    <t>SO - 0003315</t>
  </si>
  <si>
    <t>SO - 0003316</t>
  </si>
  <si>
    <t>SO - 0003314</t>
  </si>
  <si>
    <t>SO - 0003318</t>
  </si>
  <si>
    <t>SO - 0003319</t>
  </si>
  <si>
    <t>SO - 0003317</t>
  </si>
  <si>
    <t>SO - 0003313</t>
  </si>
  <si>
    <t>SO - 0003312</t>
  </si>
  <si>
    <t>SO - 0003311</t>
  </si>
  <si>
    <t>SO - 0003310</t>
  </si>
  <si>
    <t>SO - 0003309</t>
  </si>
  <si>
    <t>SO - 0003308</t>
  </si>
  <si>
    <t>SO - 0003307</t>
  </si>
  <si>
    <t>SO - 0003306</t>
  </si>
  <si>
    <t>SO - 0003305</t>
  </si>
  <si>
    <t>SO - 0003304</t>
  </si>
  <si>
    <t>SO - 0003298</t>
  </si>
  <si>
    <t>SO - 0003299</t>
  </si>
  <si>
    <t>SO - 0003301</t>
  </si>
  <si>
    <t>SO - 0003302</t>
  </si>
  <si>
    <t>SO - 0003303</t>
  </si>
  <si>
    <t>SO - 0003300</t>
  </si>
  <si>
    <t>SO - 0003297</t>
  </si>
  <si>
    <t>SO - 0003296</t>
  </si>
  <si>
    <t>SO - 0003295</t>
  </si>
  <si>
    <t>SO - 0003294</t>
  </si>
  <si>
    <t>SO - 0003293</t>
  </si>
  <si>
    <t>SO - 0003292</t>
  </si>
  <si>
    <t>SO - 0003291</t>
  </si>
  <si>
    <t>SO - 0003280</t>
  </si>
  <si>
    <t>SO - 0003281</t>
  </si>
  <si>
    <t>SO - 0003283</t>
  </si>
  <si>
    <t>SO - 0003284</t>
  </si>
  <si>
    <t>SO - 0003282</t>
  </si>
  <si>
    <t>SO - 0003286</t>
  </si>
  <si>
    <t>SO - 0003287</t>
  </si>
  <si>
    <t>SO - 0003288</t>
  </si>
  <si>
    <t>SO - 0003289</t>
  </si>
  <si>
    <t>SO - 0003290</t>
  </si>
  <si>
    <t>SO - 0003285</t>
  </si>
  <si>
    <t>SO - 0003277</t>
  </si>
  <si>
    <t>SO - 0003276</t>
  </si>
  <si>
    <t>SO - 0003279</t>
  </si>
  <si>
    <t>SO - 0003278</t>
  </si>
  <si>
    <t>SO - 0003275</t>
  </si>
  <si>
    <t>SO - 0003274</t>
  </si>
  <si>
    <t>SO - 0003273</t>
  </si>
  <si>
    <t>SO - 0003272</t>
  </si>
  <si>
    <t>SO - 0003265</t>
  </si>
  <si>
    <t>SO - 0003264</t>
  </si>
  <si>
    <t>SO - 0003266</t>
  </si>
  <si>
    <t>SO - 0003270</t>
  </si>
  <si>
    <t>SO - 0003268</t>
  </si>
  <si>
    <t>SO - 0003269</t>
  </si>
  <si>
    <t>SO - 0003271</t>
  </si>
  <si>
    <t>SO - 0003267</t>
  </si>
  <si>
    <t>SO - 0003247</t>
  </si>
  <si>
    <t>SO - 0003248</t>
  </si>
  <si>
    <t>SO - 0003249</t>
  </si>
  <si>
    <t>SO - 0003250</t>
  </si>
  <si>
    <t>SO - 0003251</t>
  </si>
  <si>
    <t>SO - 0003252</t>
  </si>
  <si>
    <t>SO - 0003254</t>
  </si>
  <si>
    <t>SO - 0003253</t>
  </si>
  <si>
    <t>SO - 0003256</t>
  </si>
  <si>
    <t>SO - 0003257</t>
  </si>
  <si>
    <t>SO - 0003258</t>
  </si>
  <si>
    <t>SO - 0003259</t>
  </si>
  <si>
    <t>SO - 0003260</t>
  </si>
  <si>
    <t>SO - 0003261</t>
  </si>
  <si>
    <t>SO - 0003262</t>
  </si>
  <si>
    <t>SO - 0003263</t>
  </si>
  <si>
    <t>SO - 0003255</t>
  </si>
  <si>
    <t>SO - 0003237</t>
  </si>
  <si>
    <t>SO - 0003239</t>
  </si>
  <si>
    <t>SO - 0003240</t>
  </si>
  <si>
    <t>SO - 0003241</t>
  </si>
  <si>
    <t>SO - 0003238</t>
  </si>
  <si>
    <t>SO - 0003243</t>
  </si>
  <si>
    <t>SO - 0003244</t>
  </si>
  <si>
    <t>SO - 0003245</t>
  </si>
  <si>
    <t>SO - 0003246</t>
  </si>
  <si>
    <t>SO - 0003242</t>
  </si>
  <si>
    <t>SO - 0003225</t>
  </si>
  <si>
    <t>SO - 0003226</t>
  </si>
  <si>
    <t>SO - 0003227</t>
  </si>
  <si>
    <t>SO - 0003228</t>
  </si>
  <si>
    <t>SO - 0003229</t>
  </si>
  <si>
    <t>SO - 0003231</t>
  </si>
  <si>
    <t>SO - 0003232</t>
  </si>
  <si>
    <t>SO - 0003233</t>
  </si>
  <si>
    <t>SO - 0003234</t>
  </si>
  <si>
    <t>SO - 0003235</t>
  </si>
  <si>
    <t>SO - 0003236</t>
  </si>
  <si>
    <t>SO - 0003230</t>
  </si>
  <si>
    <t>SO - 0003217</t>
  </si>
  <si>
    <t>SO - 0003218</t>
  </si>
  <si>
    <t>SO - 0003220</t>
  </si>
  <si>
    <t>SO - 0003219</t>
  </si>
  <si>
    <t>SO - 0003222</t>
  </si>
  <si>
    <t>SO - 0003224</t>
  </si>
  <si>
    <t>SO - 0003221</t>
  </si>
  <si>
    <t>SO - 0003223</t>
  </si>
  <si>
    <t>SO - 0003216</t>
  </si>
  <si>
    <t>SO - 0003215</t>
  </si>
  <si>
    <t>SO - 0003214</t>
  </si>
  <si>
    <t>SO - 0003213</t>
  </si>
  <si>
    <t>SO - 0003212</t>
  </si>
  <si>
    <t>SO - 0003211</t>
  </si>
  <si>
    <t>SO - 0003203</t>
  </si>
  <si>
    <t>SO - 0003204</t>
  </si>
  <si>
    <t>SO - 0003205</t>
  </si>
  <si>
    <t>SO - 0003206</t>
  </si>
  <si>
    <t>SO - 0003207</t>
  </si>
  <si>
    <t>SO - 0003208</t>
  </si>
  <si>
    <t>SO - 0003209</t>
  </si>
  <si>
    <t>SO - 0003210</t>
  </si>
  <si>
    <t>SO - 0003190</t>
  </si>
  <si>
    <t>SO - 0003191</t>
  </si>
  <si>
    <t>SO - 0003192</t>
  </si>
  <si>
    <t>SO - 0003193</t>
  </si>
  <si>
    <t>SO - 0003194</t>
  </si>
  <si>
    <t>SO - 0003195</t>
  </si>
  <si>
    <t>SO - 0003200</t>
  </si>
  <si>
    <t>SO - 0003197</t>
  </si>
  <si>
    <t>SO - 0003198</t>
  </si>
  <si>
    <t>SO - 0003199</t>
  </si>
  <si>
    <t>SO - 0003201</t>
  </si>
  <si>
    <t>SO - 0003202</t>
  </si>
  <si>
    <t>SO - 0003196</t>
  </si>
  <si>
    <t>SO - 0003181</t>
  </si>
  <si>
    <t>SO - 0003177</t>
  </si>
  <si>
    <t>SO - 0003178</t>
  </si>
  <si>
    <t>SO - 0003179</t>
  </si>
  <si>
    <t>SO - 0003180</t>
  </si>
  <si>
    <t>SO - 0003182</t>
  </si>
  <si>
    <t>SO - 0003185</t>
  </si>
  <si>
    <t>SO - 0003184</t>
  </si>
  <si>
    <t>SO - 0003189</t>
  </si>
  <si>
    <t>SO - 0003186</t>
  </si>
  <si>
    <t>SO - 0003187</t>
  </si>
  <si>
    <t>SO - 0003188</t>
  </si>
  <si>
    <t>SO - 0003183</t>
  </si>
  <si>
    <t>SO - 0003169</t>
  </si>
  <si>
    <t>SO - 0003170</t>
  </si>
  <si>
    <t>SO - 0003171</t>
  </si>
  <si>
    <t>SO - 0003173</t>
  </si>
  <si>
    <t>SO - 0003174</t>
  </si>
  <si>
    <t>SO - 0003175</t>
  </si>
  <si>
    <t>SO - 0003176</t>
  </si>
  <si>
    <t>SO - 0003172</t>
  </si>
  <si>
    <t>SO - 0003161</t>
  </si>
  <si>
    <t>SO - 0003159</t>
  </si>
  <si>
    <t>SO - 0003160</t>
  </si>
  <si>
    <t>SO - 0003162</t>
  </si>
  <si>
    <t>SO - 0003168</t>
  </si>
  <si>
    <t>SO - 0003164</t>
  </si>
  <si>
    <t>SO - 0003165</t>
  </si>
  <si>
    <t>SO - 0003166</t>
  </si>
  <si>
    <t>SO - 0003167</t>
  </si>
  <si>
    <t>SO - 0003163</t>
  </si>
  <si>
    <t>SO - 0003149</t>
  </si>
  <si>
    <t>SO - 0003150</t>
  </si>
  <si>
    <t>SO - 0003151</t>
  </si>
  <si>
    <t>SO - 0003152</t>
  </si>
  <si>
    <t>SO - 0003156</t>
  </si>
  <si>
    <t>SO - 0003154</t>
  </si>
  <si>
    <t>SO - 0003153</t>
  </si>
  <si>
    <t>SO - 0003158</t>
  </si>
  <si>
    <t>SO - 0003157</t>
  </si>
  <si>
    <t>SO - 0003155</t>
  </si>
  <si>
    <t>SO - 0003148</t>
  </si>
  <si>
    <t>SO - 0003147</t>
  </si>
  <si>
    <t>SO - 0003146</t>
  </si>
  <si>
    <t>SO - 0003145</t>
  </si>
  <si>
    <t>SO - 0003144</t>
  </si>
  <si>
    <t>SO - 0003143</t>
  </si>
  <si>
    <t>SO - 0003142</t>
  </si>
  <si>
    <t>SO - 0003141</t>
  </si>
  <si>
    <t>SO - 0003129</t>
  </si>
  <si>
    <t>SO - 0003130</t>
  </si>
  <si>
    <t>SO - 0003131</t>
  </si>
  <si>
    <t>SO - 0003132</t>
  </si>
  <si>
    <t>SO - 0003133</t>
  </si>
  <si>
    <t>SO - 0003137</t>
  </si>
  <si>
    <t>SO - 0003135</t>
  </si>
  <si>
    <t>SO - 0003136</t>
  </si>
  <si>
    <t>SO - 0003138</t>
  </si>
  <si>
    <t>SO - 0003139</t>
  </si>
  <si>
    <t>SO - 0003140</t>
  </si>
  <si>
    <t>SO - 0003134</t>
  </si>
  <si>
    <t>SO - 0003123</t>
  </si>
  <si>
    <t>SO - 0003125</t>
  </si>
  <si>
    <t>SO - 0003122</t>
  </si>
  <si>
    <t>SO - 0003127</t>
  </si>
  <si>
    <t>SO - 0003126</t>
  </si>
  <si>
    <t>SO - 0003124</t>
  </si>
  <si>
    <t>SO - 0003128</t>
  </si>
  <si>
    <t>SO - 0003121</t>
  </si>
  <si>
    <t>SO - 0003111</t>
  </si>
  <si>
    <t>SO - 0003112</t>
  </si>
  <si>
    <t>SO - 0003113</t>
  </si>
  <si>
    <t>SO - 0003114</t>
  </si>
  <si>
    <t>SO - 0003110</t>
  </si>
  <si>
    <t>SO - 0003116</t>
  </si>
  <si>
    <t>SO - 0003117</t>
  </si>
  <si>
    <t>SO - 0003118</t>
  </si>
  <si>
    <t>SO - 0003119</t>
  </si>
  <si>
    <t>SO - 0003120</t>
  </si>
  <si>
    <t>SO - 0003115</t>
  </si>
  <si>
    <t>SO - 0003101</t>
  </si>
  <si>
    <t>SO - 0003102</t>
  </si>
  <si>
    <t>SO - 0003103</t>
  </si>
  <si>
    <t>SO - 0003104</t>
  </si>
  <si>
    <t>SO - 0003105</t>
  </si>
  <si>
    <t>SO - 0003107</t>
  </si>
  <si>
    <t>SO - 0003109</t>
  </si>
  <si>
    <t>SO - 0003106</t>
  </si>
  <si>
    <t>SO - 0003108</t>
  </si>
  <si>
    <t>SO - 0003100</t>
  </si>
  <si>
    <t>SO - 0003099</t>
  </si>
  <si>
    <t>SO - 0003093</t>
  </si>
  <si>
    <t>SO - 0003091</t>
  </si>
  <si>
    <t>SO - 0003092</t>
  </si>
  <si>
    <t>SO - 0003095</t>
  </si>
  <si>
    <t>SO - 0003096</t>
  </si>
  <si>
    <t>SO - 0003097</t>
  </si>
  <si>
    <t>SO - 0003098</t>
  </si>
  <si>
    <t>SO - 0003094</t>
  </si>
  <si>
    <t>SO - 0003090</t>
  </si>
  <si>
    <t>SO - 0003089</t>
  </si>
  <si>
    <t>SO - 0003088</t>
  </si>
  <si>
    <t>SO - 0003087</t>
  </si>
  <si>
    <t>SO - 0003086</t>
  </si>
  <si>
    <t>SO - 0003079</t>
  </si>
  <si>
    <t>SO - 0003080</t>
  </si>
  <si>
    <t>SO - 0003081</t>
  </si>
  <si>
    <t>SO - 0003084</t>
  </si>
  <si>
    <t>SO - 0003083</t>
  </si>
  <si>
    <t>SO - 0003085</t>
  </si>
  <si>
    <t>SO - 0003082</t>
  </si>
  <si>
    <t>SO - 0003072</t>
  </si>
  <si>
    <t>SO - 0003070</t>
  </si>
  <si>
    <t>SO - 0003071</t>
  </si>
  <si>
    <t>SO - 0003073</t>
  </si>
  <si>
    <t>SO - 0003076</t>
  </si>
  <si>
    <t>SO - 0003075</t>
  </si>
  <si>
    <t>SO - 0003077</t>
  </si>
  <si>
    <t>SO - 0003078</t>
  </si>
  <si>
    <t>SO - 0003074</t>
  </si>
  <si>
    <t>SO - 0003069</t>
  </si>
  <si>
    <t>SO - 0003068</t>
  </si>
  <si>
    <t>SO - 0003067</t>
  </si>
  <si>
    <t>SO - 0003066</t>
  </si>
  <si>
    <t>SO - 0003065</t>
  </si>
  <si>
    <t>SO - 0003064</t>
  </si>
  <si>
    <t>SO - 0003063</t>
  </si>
  <si>
    <t>SO - 0003056</t>
  </si>
  <si>
    <t>SO - 0003054</t>
  </si>
  <si>
    <t>SO - 0003055</t>
  </si>
  <si>
    <t>SO - 0003057</t>
  </si>
  <si>
    <t>SO - 0003061</t>
  </si>
  <si>
    <t>SO - 0003059</t>
  </si>
  <si>
    <t>SO - 0003060</t>
  </si>
  <si>
    <t>SO - 0003062</t>
  </si>
  <si>
    <t>SO - 0003058</t>
  </si>
  <si>
    <t>SO - 0003040</t>
  </si>
  <si>
    <t>SO - 0003041</t>
  </si>
  <si>
    <t>SO - 0003043</t>
  </si>
  <si>
    <t>SO - 0003044</t>
  </si>
  <si>
    <t>SO - 0003045</t>
  </si>
  <si>
    <t>SO - 0003046</t>
  </si>
  <si>
    <t>SO - 0003042</t>
  </si>
  <si>
    <t>SO - 0003048</t>
  </si>
  <si>
    <t>SO - 0003049</t>
  </si>
  <si>
    <t>SO - 0003050</t>
  </si>
  <si>
    <t>SO - 0003051</t>
  </si>
  <si>
    <t>SO - 0003052</t>
  </si>
  <si>
    <t>SO - 0003053</t>
  </si>
  <si>
    <t>SO - 0003047</t>
  </si>
  <si>
    <t>SO - 0003033</t>
  </si>
  <si>
    <t>SO - 0003034</t>
  </si>
  <si>
    <t>SO - 0003035</t>
  </si>
  <si>
    <t>SO - 0003037</t>
  </si>
  <si>
    <t>SO - 0003038</t>
  </si>
  <si>
    <t>SO - 0003039</t>
  </si>
  <si>
    <t>SO - 0003036</t>
  </si>
  <si>
    <t>SO - 0003026</t>
  </si>
  <si>
    <t>SO - 0003024</t>
  </si>
  <si>
    <t>SO - 0003025</t>
  </si>
  <si>
    <t>SO - 0003027</t>
  </si>
  <si>
    <t>SO - 0003031</t>
  </si>
  <si>
    <t>SO - 0003029</t>
  </si>
  <si>
    <t>SO - 0003030</t>
  </si>
  <si>
    <t>SO - 0003032</t>
  </si>
  <si>
    <t>SO - 0003028</t>
  </si>
  <si>
    <t>SO - 0003023</t>
  </si>
  <si>
    <t>SO - 0003022</t>
  </si>
  <si>
    <t>SO - 0003021</t>
  </si>
  <si>
    <t>SO - 0003020</t>
  </si>
  <si>
    <t>SO - 0003019</t>
  </si>
  <si>
    <t>SO - 0003018</t>
  </si>
  <si>
    <t>SO - 0003017</t>
  </si>
  <si>
    <t>SO - 0003016</t>
  </si>
  <si>
    <t>SO - 0003007</t>
  </si>
  <si>
    <t>SO - 0003008</t>
  </si>
  <si>
    <t>SO - 0003009</t>
  </si>
  <si>
    <t>SO - 0003010</t>
  </si>
  <si>
    <t>SO - 0003011</t>
  </si>
  <si>
    <t>SO - 0003013</t>
  </si>
  <si>
    <t>SO - 0003014</t>
  </si>
  <si>
    <t>SO - 0003015</t>
  </si>
  <si>
    <t>SO - 0003012</t>
  </si>
  <si>
    <t>SO - 0003006</t>
  </si>
  <si>
    <t>SO - 0003005</t>
  </si>
  <si>
    <t>SO - 0003004</t>
  </si>
  <si>
    <t>SO - 0003003</t>
  </si>
  <si>
    <t>SO - 0003002</t>
  </si>
  <si>
    <t>SO - 0003001</t>
  </si>
  <si>
    <t>SO - 0003000</t>
  </si>
  <si>
    <t>SO - 0002992</t>
  </si>
  <si>
    <t>SO - 0002993</t>
  </si>
  <si>
    <t>SO - 0002994</t>
  </si>
  <si>
    <t>SO - 0002997</t>
  </si>
  <si>
    <t>SO - 0002996</t>
  </si>
  <si>
    <t>SO - 0002998</t>
  </si>
  <si>
    <t>SO - 0002999</t>
  </si>
  <si>
    <t>SO - 0002995</t>
  </si>
  <si>
    <t>SO - 0002972</t>
  </si>
  <si>
    <t>SO - 0002973</t>
  </si>
  <si>
    <t>SO - 0002974</t>
  </si>
  <si>
    <t>SO - 0002975</t>
  </si>
  <si>
    <t>SO - 0002976</t>
  </si>
  <si>
    <t>SO - 0002977</t>
  </si>
  <si>
    <t>SO - 0002978</t>
  </si>
  <si>
    <t>SO - 0002979</t>
  </si>
  <si>
    <t>SO - 0002980</t>
  </si>
  <si>
    <t>SO - 0002981</t>
  </si>
  <si>
    <t>SO - 0002983</t>
  </si>
  <si>
    <t>SO - 0002984</t>
  </si>
  <si>
    <t>SO - 0002985</t>
  </si>
  <si>
    <t>SO - 0002986</t>
  </si>
  <si>
    <t>SO - 0002987</t>
  </si>
  <si>
    <t>SO - 0002988</t>
  </si>
  <si>
    <t>SO - 0002989</t>
  </si>
  <si>
    <t>SO - 0002990</t>
  </si>
  <si>
    <t>SO - 0002991</t>
  </si>
  <si>
    <t>SO - 0002982</t>
  </si>
  <si>
    <t>SO - 0002965</t>
  </si>
  <si>
    <t>SO - 0002964</t>
  </si>
  <si>
    <t>SO - 0002966</t>
  </si>
  <si>
    <t>SO - 0002971</t>
  </si>
  <si>
    <t>SO - 0002968</t>
  </si>
  <si>
    <t>SO - 0002969</t>
  </si>
  <si>
    <t>SO - 0002970</t>
  </si>
  <si>
    <t>SO - 0002967</t>
  </si>
  <si>
    <t>SO - 0002953</t>
  </si>
  <si>
    <t>SO - 0002954</t>
  </si>
  <si>
    <t>SO - 0002955</t>
  </si>
  <si>
    <t>SO - 0002956</t>
  </si>
  <si>
    <t>SO - 0002957</t>
  </si>
  <si>
    <t>SO - 0002958</t>
  </si>
  <si>
    <t>SO - 0002959</t>
  </si>
  <si>
    <t>SO - 0002960</t>
  </si>
  <si>
    <t>SO - 0002961</t>
  </si>
  <si>
    <t>SO - 0002962</t>
  </si>
  <si>
    <t>SO - 0002963</t>
  </si>
  <si>
    <t>SO - 0002946</t>
  </si>
  <si>
    <t>SO - 0002947</t>
  </si>
  <si>
    <t>SO - 0002948</t>
  </si>
  <si>
    <t>SO - 0002952</t>
  </si>
  <si>
    <t>SO - 0002950</t>
  </si>
  <si>
    <t>SO - 0002951</t>
  </si>
  <si>
    <t>SO - 0002949</t>
  </si>
  <si>
    <t>SO - 0002945</t>
  </si>
  <si>
    <t>SO - 0002944</t>
  </si>
  <si>
    <t>SO - 0002943</t>
  </si>
  <si>
    <t>SO - 0002942</t>
  </si>
  <si>
    <t>SO - 0002941</t>
  </si>
  <si>
    <t>SO - 0002936</t>
  </si>
  <si>
    <t>SO - 0002937</t>
  </si>
  <si>
    <t>SO - 0002935</t>
  </si>
  <si>
    <t>SO - 0002939</t>
  </si>
  <si>
    <t>SO - 0002940</t>
  </si>
  <si>
    <t>SO - 0002938</t>
  </si>
  <si>
    <t>SO - 0002924</t>
  </si>
  <si>
    <t>SO - 0002925</t>
  </si>
  <si>
    <t>SO - 0002927</t>
  </si>
  <si>
    <t>SO - 0002928</t>
  </si>
  <si>
    <t>SO - 0002926</t>
  </si>
  <si>
    <t>SO - 0002930</t>
  </si>
  <si>
    <t>SO - 0002931</t>
  </si>
  <si>
    <t>SO - 0002932</t>
  </si>
  <si>
    <t>SO - 0002933</t>
  </si>
  <si>
    <t>SO - 0002934</t>
  </si>
  <si>
    <t>SO - 0002929</t>
  </si>
  <si>
    <t>SO - 0002914</t>
  </si>
  <si>
    <t>SO - 0002909</t>
  </si>
  <si>
    <t>SO - 0002910</t>
  </si>
  <si>
    <t>SO - 0002911</t>
  </si>
  <si>
    <t>SO - 0002912</t>
  </si>
  <si>
    <t>SO - 0002913</t>
  </si>
  <si>
    <t>SO - 0002915</t>
  </si>
  <si>
    <t>SO - 0002920</t>
  </si>
  <si>
    <t>SO - 0002917</t>
  </si>
  <si>
    <t>SO - 0002918</t>
  </si>
  <si>
    <t>SO - 0002919</t>
  </si>
  <si>
    <t>SO - 0002921</t>
  </si>
  <si>
    <t>SO - 0002922</t>
  </si>
  <si>
    <t>SO - 0002923</t>
  </si>
  <si>
    <t>SO - 0002916</t>
  </si>
  <si>
    <t>SO - 0002899</t>
  </si>
  <si>
    <t>SO - 0002901</t>
  </si>
  <si>
    <t>SO - 0002900</t>
  </si>
  <si>
    <t>SO - 0002902</t>
  </si>
  <si>
    <t>SO - 0002907</t>
  </si>
  <si>
    <t>SO - 0002904</t>
  </si>
  <si>
    <t>SO - 0002905</t>
  </si>
  <si>
    <t>SO - 0002906</t>
  </si>
  <si>
    <t>SO - 0002908</t>
  </si>
  <si>
    <t>SO - 0002903</t>
  </si>
  <si>
    <t>SO - 0002886</t>
  </si>
  <si>
    <t>SO - 0002887</t>
  </si>
  <si>
    <t>SO - 0002888</t>
  </si>
  <si>
    <t>SO - 0002889</t>
  </si>
  <si>
    <t>SO - 0002890</t>
  </si>
  <si>
    <t>SO - 0002891</t>
  </si>
  <si>
    <t>SO - 0002893</t>
  </si>
  <si>
    <t>SO - 0002894</t>
  </si>
  <si>
    <t>SO - 0002895</t>
  </si>
  <si>
    <t>SO - 0002896</t>
  </si>
  <si>
    <t>SO - 0002897</t>
  </si>
  <si>
    <t>SO - 0002898</t>
  </si>
  <si>
    <t>SO - 0002892</t>
  </si>
  <si>
    <t>SO - 0002877</t>
  </si>
  <si>
    <t>SO - 0002872</t>
  </si>
  <si>
    <t>SO - 0002873</t>
  </si>
  <si>
    <t>SO - 0002874</t>
  </si>
  <si>
    <t>SO - 0002876</t>
  </si>
  <si>
    <t>SO - 0002878</t>
  </si>
  <si>
    <t>SO - 0002875</t>
  </si>
  <si>
    <t>SO - 0002880</t>
  </si>
  <si>
    <t>SO - 0002881</t>
  </si>
  <si>
    <t>SO - 0002882</t>
  </si>
  <si>
    <t>SO - 0002883</t>
  </si>
  <si>
    <t>SO - 0002884</t>
  </si>
  <si>
    <t>SO - 0002885</t>
  </si>
  <si>
    <t>SO - 0002879</t>
  </si>
  <si>
    <t>SO - 0002871</t>
  </si>
  <si>
    <t>SO - 0002870</t>
  </si>
  <si>
    <t>SO - 0002869</t>
  </si>
  <si>
    <t>SO - 0002868</t>
  </si>
  <si>
    <t>SO - 0002867</t>
  </si>
  <si>
    <t>SO - 0002866</t>
  </si>
  <si>
    <t>SO - 0002858</t>
  </si>
  <si>
    <t>SO - 0002859</t>
  </si>
  <si>
    <t>SO - 0002860</t>
  </si>
  <si>
    <t>SO - 0002863</t>
  </si>
  <si>
    <t>SO - 0002862</t>
  </si>
  <si>
    <t>SO - 0002864</t>
  </si>
  <si>
    <t>SO - 0002865</t>
  </si>
  <si>
    <t>SO - 0002861</t>
  </si>
  <si>
    <t>SO - 0002857</t>
  </si>
  <si>
    <t>SO - 0002856</t>
  </si>
  <si>
    <t>SO - 0002855</t>
  </si>
  <si>
    <t>SO - 0002854</t>
  </si>
  <si>
    <t>SO - 0002853</t>
  </si>
  <si>
    <t>SO - 0002842</t>
  </si>
  <si>
    <t>SO - 0002843</t>
  </si>
  <si>
    <t>SO - 0002844</t>
  </si>
  <si>
    <t>SO - 0002846</t>
  </si>
  <si>
    <t>SO - 0002845</t>
  </si>
  <si>
    <t>SO - 0002848</t>
  </si>
  <si>
    <t>SO - 0002849</t>
  </si>
  <si>
    <t>SO - 0002850</t>
  </si>
  <si>
    <t>SO - 0002851</t>
  </si>
  <si>
    <t>SO - 0002852</t>
  </si>
  <si>
    <t>SO - 0002847</t>
  </si>
  <si>
    <t>SO - 0002835</t>
  </si>
  <si>
    <t>SO - 0002836</t>
  </si>
  <si>
    <t>SO - 0002837</t>
  </si>
  <si>
    <t>SO - 0002834</t>
  </si>
  <si>
    <t>SO - 0002839</t>
  </si>
  <si>
    <t>SO - 0002840</t>
  </si>
  <si>
    <t>SO - 0002841</t>
  </si>
  <si>
    <t>SO - 0002838</t>
  </si>
  <si>
    <t>SO - 0002833</t>
  </si>
  <si>
    <t>SO - 0002832</t>
  </si>
  <si>
    <t>SO - 0002831</t>
  </si>
  <si>
    <t>SO - 0002830</t>
  </si>
  <si>
    <t>SO - 0002829</t>
  </si>
  <si>
    <t>SO - 0002828</t>
  </si>
  <si>
    <t>SO - 0002827</t>
  </si>
  <si>
    <t>SO - 0002826</t>
  </si>
  <si>
    <t>SO - 0002819</t>
  </si>
  <si>
    <t>SO - 0002818</t>
  </si>
  <si>
    <t>SO - 0002820</t>
  </si>
  <si>
    <t>SO - 0002817</t>
  </si>
  <si>
    <t>SO - 0002822</t>
  </si>
  <si>
    <t>SO - 0002823</t>
  </si>
  <si>
    <t>SO - 0002824</t>
  </si>
  <si>
    <t>SO - 0002825</t>
  </si>
  <si>
    <t>SO - 0002821</t>
  </si>
  <si>
    <t>SO - 0002816</t>
  </si>
  <si>
    <t>SO - 0002815</t>
  </si>
  <si>
    <t>SO - 0002814</t>
  </si>
  <si>
    <t>SO - 0002813</t>
  </si>
  <si>
    <t>SO - 0002812</t>
  </si>
  <si>
    <t>SO - 0002811</t>
  </si>
  <si>
    <t>SO - 0002810</t>
  </si>
  <si>
    <t>SO - 0002801</t>
  </si>
  <si>
    <t>SO - 0002802</t>
  </si>
  <si>
    <t>SO - 0002803</t>
  </si>
  <si>
    <t>SO - 0002804</t>
  </si>
  <si>
    <t>SO - 0002806</t>
  </si>
  <si>
    <t>SO - 0002807</t>
  </si>
  <si>
    <t>SO - 0002808</t>
  </si>
  <si>
    <t>SO - 0002809</t>
  </si>
  <si>
    <t>SO - 0002805</t>
  </si>
  <si>
    <t>SO - 0002792</t>
  </si>
  <si>
    <t>SO - 0002793</t>
  </si>
  <si>
    <t>SO - 0002794</t>
  </si>
  <si>
    <t>SO - 0002795</t>
  </si>
  <si>
    <t>SO - 0002796</t>
  </si>
  <si>
    <t>SO - 0002798</t>
  </si>
  <si>
    <t>SO - 0002799</t>
  </si>
  <si>
    <t>SO - 0002800</t>
  </si>
  <si>
    <t>SO - 0002797</t>
  </si>
  <si>
    <t>SO - 0002785</t>
  </si>
  <si>
    <t>SO - 0002784</t>
  </si>
  <si>
    <t>SO - 0002786</t>
  </si>
  <si>
    <t>SO - 0002783</t>
  </si>
  <si>
    <t>SO - 0002788</t>
  </si>
  <si>
    <t>SO - 0002789</t>
  </si>
  <si>
    <t>SO - 0002790</t>
  </si>
  <si>
    <t>SO - 0002791</t>
  </si>
  <si>
    <t>SO - 0002787</t>
  </si>
  <si>
    <t>SO - 0002782</t>
  </si>
  <si>
    <t>SO - 0002781</t>
  </si>
  <si>
    <t>SO - 0002780</t>
  </si>
  <si>
    <t>SO - 0002779</t>
  </si>
  <si>
    <t>SO - 0002778</t>
  </si>
  <si>
    <t>SO - 0002777</t>
  </si>
  <si>
    <t>SO - 0002776</t>
  </si>
  <si>
    <t>SO - 0002771</t>
  </si>
  <si>
    <t>SO - 0002772</t>
  </si>
  <si>
    <t>SO - 0002774</t>
  </si>
  <si>
    <t>SO - 0002775</t>
  </si>
  <si>
    <t>SO - 0002773</t>
  </si>
  <si>
    <t>SO - 0002770</t>
  </si>
  <si>
    <t>SO - 0002769</t>
  </si>
  <si>
    <t>SO - 0002768</t>
  </si>
  <si>
    <t>SO - 0002767</t>
  </si>
  <si>
    <t>SO - 0002766</t>
  </si>
  <si>
    <t>SO - 0002765</t>
  </si>
  <si>
    <t>SO - 0002764</t>
  </si>
  <si>
    <t>SO - 0002763</t>
  </si>
  <si>
    <t>SO - 0002762</t>
  </si>
  <si>
    <t>SO - 0002761</t>
  </si>
  <si>
    <t>SO - 0002755</t>
  </si>
  <si>
    <t>SO - 0002754</t>
  </si>
  <si>
    <t>SO - 0002756</t>
  </si>
  <si>
    <t>SO - 0002753</t>
  </si>
  <si>
    <t>SO - 0002758</t>
  </si>
  <si>
    <t>SO - 0002759</t>
  </si>
  <si>
    <t>SO - 0002760</t>
  </si>
  <si>
    <t>SO - 0002757</t>
  </si>
  <si>
    <t>SO - 0002752</t>
  </si>
  <si>
    <t>SO - 0002751</t>
  </si>
  <si>
    <t>SO - 0002750</t>
  </si>
  <si>
    <t>SO - 0002749</t>
  </si>
  <si>
    <t>SO - 0002748</t>
  </si>
  <si>
    <t>SO - 0002747</t>
  </si>
  <si>
    <t>SO - 0002746</t>
  </si>
  <si>
    <t>SO - 0002745</t>
  </si>
  <si>
    <t>SO - 0002744</t>
  </si>
  <si>
    <t>SO - 0002735</t>
  </si>
  <si>
    <t>SO - 0002736</t>
  </si>
  <si>
    <t>SO - 0002737</t>
  </si>
  <si>
    <t>SO - 0002738</t>
  </si>
  <si>
    <t>SO - 0002740</t>
  </si>
  <si>
    <t>SO - 0002741</t>
  </si>
  <si>
    <t>SO - 0002742</t>
  </si>
  <si>
    <t>SO - 0002743</t>
  </si>
  <si>
    <t>SO - 0002739</t>
  </si>
  <si>
    <t>SO - 0002724</t>
  </si>
  <si>
    <t>SO - 0002725</t>
  </si>
  <si>
    <t>SO - 0002726</t>
  </si>
  <si>
    <t>SO - 0002727</t>
  </si>
  <si>
    <t>SO - 0002728</t>
  </si>
  <si>
    <t>SO - 0002729</t>
  </si>
  <si>
    <t>SO - 0002731</t>
  </si>
  <si>
    <t>SO - 0002732</t>
  </si>
  <si>
    <t>SO - 0002733</t>
  </si>
  <si>
    <t>SO - 0002734</t>
  </si>
  <si>
    <t>SO - 0002730</t>
  </si>
  <si>
    <t>SO - 0002716</t>
  </si>
  <si>
    <t>SO - 0002717</t>
  </si>
  <si>
    <t>SO - 0002718</t>
  </si>
  <si>
    <t>SO - 0002722</t>
  </si>
  <si>
    <t>SO - 0002720</t>
  </si>
  <si>
    <t>SO - 0002723</t>
  </si>
  <si>
    <t>SO - 0002719</t>
  </si>
  <si>
    <t>SO - 0002721</t>
  </si>
  <si>
    <t>SO - 0002715</t>
  </si>
  <si>
    <t>SO - 0002698</t>
  </si>
  <si>
    <t>SO - 0002699</t>
  </si>
  <si>
    <t>SO - 0002700</t>
  </si>
  <si>
    <t>SO - 0002701</t>
  </si>
  <si>
    <t>SO - 0002703</t>
  </si>
  <si>
    <t>SO - 0002705</t>
  </si>
  <si>
    <t>SO - 0002706</t>
  </si>
  <si>
    <t>SO - 0002702</t>
  </si>
  <si>
    <t>SO - 0002708</t>
  </si>
  <si>
    <t>SO - 0002707</t>
  </si>
  <si>
    <t>SO - 0002714</t>
  </si>
  <si>
    <t>SO - 0002713</t>
  </si>
  <si>
    <t>SO - 0002712</t>
  </si>
  <si>
    <t>SO - 0002704</t>
  </si>
  <si>
    <t>SO - 0002710</t>
  </si>
  <si>
    <t>SO - 0002709</t>
  </si>
  <si>
    <t>SO - 0002711</t>
  </si>
  <si>
    <t>SO - 0002696</t>
  </si>
  <si>
    <t>SO - 0002695</t>
  </si>
  <si>
    <t>SO - 0002694</t>
  </si>
  <si>
    <t>SO - 0002693</t>
  </si>
  <si>
    <t>SO - 0002697</t>
  </si>
  <si>
    <t>SO - 0002687</t>
  </si>
  <si>
    <t>SO - 0002685</t>
  </si>
  <si>
    <t>SO - 0002686</t>
  </si>
  <si>
    <t>SO - 0002688</t>
  </si>
  <si>
    <t>SO - 0002690</t>
  </si>
  <si>
    <t>SO - 0002691</t>
  </si>
  <si>
    <t>SO - 0002692</t>
  </si>
  <si>
    <t>SO - 0002689</t>
  </si>
  <si>
    <t>SO - 0002675</t>
  </si>
  <si>
    <t>SO - 0002676</t>
  </si>
  <si>
    <t>SO - 0002677</t>
  </si>
  <si>
    <t>SO - 0002678</t>
  </si>
  <si>
    <t>SO - 0002679</t>
  </si>
  <si>
    <t>SO - 0002681</t>
  </si>
  <si>
    <t>SO - 0002682</t>
  </si>
  <si>
    <t>SO - 0002683</t>
  </si>
  <si>
    <t>SO - 0002684</t>
  </si>
  <si>
    <t>SO - 0002680</t>
  </si>
  <si>
    <t>SO - 0002668</t>
  </si>
  <si>
    <t>SO - 0002669</t>
  </si>
  <si>
    <t>SO - 0002670</t>
  </si>
  <si>
    <t>SO - 0002672</t>
  </si>
  <si>
    <t>SO - 0002673</t>
  </si>
  <si>
    <t>SO - 0002674</t>
  </si>
  <si>
    <t>SO - 0002671</t>
  </si>
  <si>
    <t>SO - 0002667</t>
  </si>
  <si>
    <t>SO - 0002666</t>
  </si>
  <si>
    <t>SO - 0002665</t>
  </si>
  <si>
    <t>SO - 0002664</t>
  </si>
  <si>
    <t>SO - 0002663</t>
  </si>
  <si>
    <t>SO - 0002662</t>
  </si>
  <si>
    <t>SO - 0002661</t>
  </si>
  <si>
    <t>SO - 0002660</t>
  </si>
  <si>
    <t>SO - 0002654</t>
  </si>
  <si>
    <t>SO - 0002655</t>
  </si>
  <si>
    <t>SO - 0002658</t>
  </si>
  <si>
    <t>SO - 0002657</t>
  </si>
  <si>
    <t>SO - 0002656</t>
  </si>
  <si>
    <t>SO - 0002659</t>
  </si>
  <si>
    <t>SO - 0002653</t>
  </si>
  <si>
    <t>SO - 0002652</t>
  </si>
  <si>
    <t>SO - 0002651</t>
  </si>
  <si>
    <t>SO - 0002650</t>
  </si>
  <si>
    <t>SO - 0002649</t>
  </si>
  <si>
    <t>SO - 0002648</t>
  </si>
  <si>
    <t>SO - 0002638</t>
  </si>
  <si>
    <t>SO - 0002639</t>
  </si>
  <si>
    <t>SO - 0002642</t>
  </si>
  <si>
    <t>SO - 0002640</t>
  </si>
  <si>
    <t>SO - 0002644</t>
  </si>
  <si>
    <t>SO - 0002643</t>
  </si>
  <si>
    <t>SO - 0002647</t>
  </si>
  <si>
    <t>SO - 0002641</t>
  </si>
  <si>
    <t>SO - 0002645</t>
  </si>
  <si>
    <t>SO - 0002646</t>
  </si>
  <si>
    <t>SO - 0002637</t>
  </si>
  <si>
    <t>SO - 0002636</t>
  </si>
  <si>
    <t>SO - 0002635</t>
  </si>
  <si>
    <t>SO - 0002633</t>
  </si>
  <si>
    <t>SO - 0002632</t>
  </si>
  <si>
    <t>SO - 0002631</t>
  </si>
  <si>
    <t>SO - 0002634</t>
  </si>
  <si>
    <t>SO - 0002624</t>
  </si>
  <si>
    <t>SO - 0002621</t>
  </si>
  <si>
    <t>SO - 0002622</t>
  </si>
  <si>
    <t>SO - 0002623</t>
  </si>
  <si>
    <t>SO - 0002626</t>
  </si>
  <si>
    <t>SO - 0002627</t>
  </si>
  <si>
    <t>SO - 0002628</t>
  </si>
  <si>
    <t>SO - 0002629</t>
  </si>
  <si>
    <t>SO - 0002630</t>
  </si>
  <si>
    <t>SO - 0002625</t>
  </si>
  <si>
    <t>SO - 0002610</t>
  </si>
  <si>
    <t>SO - 0002612</t>
  </si>
  <si>
    <t>SO - 0002613</t>
  </si>
  <si>
    <t>SO - 0002614</t>
  </si>
  <si>
    <t>SO - 0002611</t>
  </si>
  <si>
    <t>SO - 0002616</t>
  </si>
  <si>
    <t>SO - 0002617</t>
  </si>
  <si>
    <t>SO - 0002618</t>
  </si>
  <si>
    <t>SO - 0002619</t>
  </si>
  <si>
    <t>SO - 0002620</t>
  </si>
  <si>
    <t>SO - 0002615</t>
  </si>
  <si>
    <t>SO - 0002604</t>
  </si>
  <si>
    <t>SO - 0002605</t>
  </si>
  <si>
    <t>SO - 0002606</t>
  </si>
  <si>
    <t>SO - 0002608</t>
  </si>
  <si>
    <t>SO - 0002609</t>
  </si>
  <si>
    <t>SO - 0002607</t>
  </si>
  <si>
    <t>SO - 0002603</t>
  </si>
  <si>
    <t>SO - 0002602</t>
  </si>
  <si>
    <t>SO - 0002601</t>
  </si>
  <si>
    <t>SO - 0002600</t>
  </si>
  <si>
    <t>SO - 0002599</t>
  </si>
  <si>
    <t>SO - 0002596</t>
  </si>
  <si>
    <t>SO - 0002595</t>
  </si>
  <si>
    <t>SO - 0002598</t>
  </si>
  <si>
    <t>SO - 0002597</t>
  </si>
  <si>
    <t>SO - 0002594</t>
  </si>
  <si>
    <t>SO - 0002593</t>
  </si>
  <si>
    <t>SO - 0002592</t>
  </si>
  <si>
    <t>SO - 0002591</t>
  </si>
  <si>
    <t>SO - 0002590</t>
  </si>
  <si>
    <t>SO - 0002589</t>
  </si>
  <si>
    <t>SO - 0002588</t>
  </si>
  <si>
    <t>SO - 0002587</t>
  </si>
  <si>
    <t>SO - 0002577</t>
  </si>
  <si>
    <t>SO - 0002578</t>
  </si>
  <si>
    <t>SO - 0002579</t>
  </si>
  <si>
    <t>SO - 0002580</t>
  </si>
  <si>
    <t>SO - 0002581</t>
  </si>
  <si>
    <t>SO - 0002582</t>
  </si>
  <si>
    <t>SO - 0002583</t>
  </si>
  <si>
    <t>SO - 0002584</t>
  </si>
  <si>
    <t>SO - 0002585</t>
  </si>
  <si>
    <t>SO - 0002586</t>
  </si>
  <si>
    <t>SO - 0002576</t>
  </si>
  <si>
    <t>SO - 0002575</t>
  </si>
  <si>
    <t>SO - 0002574</t>
  </si>
  <si>
    <t>SO - 0002573</t>
  </si>
  <si>
    <t>SO - 0002572</t>
  </si>
  <si>
    <t>SO - 0002571</t>
  </si>
  <si>
    <t>SO - 0002570</t>
  </si>
  <si>
    <t>SO - 0002563</t>
  </si>
  <si>
    <t>SO - 0002564</t>
  </si>
  <si>
    <t>SO - 0002565</t>
  </si>
  <si>
    <t>SO - 0002562</t>
  </si>
  <si>
    <t>SO - 0002567</t>
  </si>
  <si>
    <t>SO - 0002569</t>
  </si>
  <si>
    <t>SO - 0002566</t>
  </si>
  <si>
    <t>SO - 0002568</t>
  </si>
  <si>
    <t>SO - 0002561</t>
  </si>
  <si>
    <t>SO - 0002560</t>
  </si>
  <si>
    <t>SO - 0002559</t>
  </si>
  <si>
    <t>SO - 0002558</t>
  </si>
  <si>
    <t>SO - 0002557</t>
  </si>
  <si>
    <t>SO - 0002556</t>
  </si>
  <si>
    <t>SO - 0002554</t>
  </si>
  <si>
    <t>SO - 0002553</t>
  </si>
  <si>
    <t>SO - 0002552</t>
  </si>
  <si>
    <t>SO - 0002551</t>
  </si>
  <si>
    <t>SO - 0002555</t>
  </si>
  <si>
    <t>SO - 0002545</t>
  </si>
  <si>
    <t>SO - 0002542</t>
  </si>
  <si>
    <t>SO - 0002543</t>
  </si>
  <si>
    <t>SO - 0002544</t>
  </si>
  <si>
    <t>SO - 0002546</t>
  </si>
  <si>
    <t>SO - 0002548</t>
  </si>
  <si>
    <t>SO - 0002549</t>
  </si>
  <si>
    <t>SO - 0002550</t>
  </si>
  <si>
    <t>SO - 0002547</t>
  </si>
  <si>
    <t>SO - 0002537</t>
  </si>
  <si>
    <t>SO - 0002538</t>
  </si>
  <si>
    <t>SO - 0002536</t>
  </si>
  <si>
    <t>SO - 0002540</t>
  </si>
  <si>
    <t>SO - 0002541</t>
  </si>
  <si>
    <t>SO - 0002539</t>
  </si>
  <si>
    <t>SO - 0002535</t>
  </si>
  <si>
    <t>SO - 0002534</t>
  </si>
  <si>
    <t>SO - 0002526</t>
  </si>
  <si>
    <t>SO - 0002523</t>
  </si>
  <si>
    <t>SO - 0002524</t>
  </si>
  <si>
    <t>SO - 0002525</t>
  </si>
  <si>
    <t>SO - 0002527</t>
  </si>
  <si>
    <t>SO - 0002531</t>
  </si>
  <si>
    <t>SO - 0002529</t>
  </si>
  <si>
    <t>SO - 0002530</t>
  </si>
  <si>
    <t>SO - 0002533</t>
  </si>
  <si>
    <t>SO - 0002532</t>
  </si>
  <si>
    <t>SO - 0002528</t>
  </si>
  <si>
    <t>SO - 0002522</t>
  </si>
  <si>
    <t>SO - 0002521</t>
  </si>
  <si>
    <t>SO - 0002520</t>
  </si>
  <si>
    <t>SO - 0002519</t>
  </si>
  <si>
    <t>SO - 0002518</t>
  </si>
  <si>
    <t>SO - 0002512</t>
  </si>
  <si>
    <t>SO - 0002513</t>
  </si>
  <si>
    <t>SO - 0002511</t>
  </si>
  <si>
    <t>SO - 0002515</t>
  </si>
  <si>
    <t>SO - 0002516</t>
  </si>
  <si>
    <t>SO - 0002517</t>
  </si>
  <si>
    <t>SO - 0002514</t>
  </si>
  <si>
    <t>SO - 0002499</t>
  </si>
  <si>
    <t>SO - 0002500</t>
  </si>
  <si>
    <t>SO - 0002501</t>
  </si>
  <si>
    <t>SO - 0002502</t>
  </si>
  <si>
    <t>SO - 0002503</t>
  </si>
  <si>
    <t>SO - 0002505</t>
  </si>
  <si>
    <t>SO - 0002506</t>
  </si>
  <si>
    <t>SO - 0002507</t>
  </si>
  <si>
    <t>SO - 0002508</t>
  </si>
  <si>
    <t>SO - 0002509</t>
  </si>
  <si>
    <t>SO - 0002510</t>
  </si>
  <si>
    <t>SO - 0002504</t>
  </si>
  <si>
    <t>SO - 0002494</t>
  </si>
  <si>
    <t>SO - 0002495</t>
  </si>
  <si>
    <t>SO - 0002497</t>
  </si>
  <si>
    <t>SO - 0002498</t>
  </si>
  <si>
    <t>SO - 0002496</t>
  </si>
  <si>
    <t>SO - 0002493</t>
  </si>
  <si>
    <t>SO - 0002492</t>
  </si>
  <si>
    <t>SO - 0002491</t>
  </si>
  <si>
    <t>SO - 0002490</t>
  </si>
  <si>
    <t>SO - 0002489</t>
  </si>
  <si>
    <t>SO - 0002488</t>
  </si>
  <si>
    <t>SO - 0002487</t>
  </si>
  <si>
    <t>SO - 0002486</t>
  </si>
  <si>
    <t>SO - 0002485</t>
  </si>
  <si>
    <t>SO - 0002484</t>
  </si>
  <si>
    <t>SO - 0002476</t>
  </si>
  <si>
    <t>SO - 0002477</t>
  </si>
  <si>
    <t>SO - 0002478</t>
  </si>
  <si>
    <t>SO - 0002481</t>
  </si>
  <si>
    <t>SO - 0002480</t>
  </si>
  <si>
    <t>SO - 0002482</t>
  </si>
  <si>
    <t>SO - 0002483</t>
  </si>
  <si>
    <t>SO - 0002479</t>
  </si>
  <si>
    <t>SO - 0002475</t>
  </si>
  <si>
    <t>SO - 0002474</t>
  </si>
  <si>
    <t>SO - 0002473</t>
  </si>
  <si>
    <t>SO - 0002465</t>
  </si>
  <si>
    <t>SO - 0002462</t>
  </si>
  <si>
    <t>SO - 0002463</t>
  </si>
  <si>
    <t>SO - 0002464</t>
  </si>
  <si>
    <t>SO - 0002466</t>
  </si>
  <si>
    <t>SO - 0002469</t>
  </si>
  <si>
    <t>SO - 0002468</t>
  </si>
  <si>
    <t>SO - 0002472</t>
  </si>
  <si>
    <t>SO - 0002470</t>
  </si>
  <si>
    <t>SO - 0002471</t>
  </si>
  <si>
    <t>SO - 0002467</t>
  </si>
  <si>
    <t>SO - 0002455</t>
  </si>
  <si>
    <t>SO - 0002456</t>
  </si>
  <si>
    <t>SO - 0002457</t>
  </si>
  <si>
    <t>SO - 0002459</t>
  </si>
  <si>
    <t>SO - 0002460</t>
  </si>
  <si>
    <t>SO - 0002461</t>
  </si>
  <si>
    <t>SO - 0002458</t>
  </si>
  <si>
    <t>SO - 0002447</t>
  </si>
  <si>
    <t>SO - 0002444</t>
  </si>
  <si>
    <t>SO - 0002445</t>
  </si>
  <si>
    <t>SO - 0002446</t>
  </si>
  <si>
    <t>SO - 0002448</t>
  </si>
  <si>
    <t>SO - 0002450</t>
  </si>
  <si>
    <t>SO - 0002451</t>
  </si>
  <si>
    <t>SO - 0002452</t>
  </si>
  <si>
    <t>SO - 0002453</t>
  </si>
  <si>
    <t>SO - 0002454</t>
  </si>
  <si>
    <t>SO - 0002449</t>
  </si>
  <si>
    <t>SO - 0002443</t>
  </si>
  <si>
    <t>SO - 0002442</t>
  </si>
  <si>
    <t>SO - 0002441</t>
  </si>
  <si>
    <t>SO - 0002440</t>
  </si>
  <si>
    <t>SO - 0002439</t>
  </si>
  <si>
    <t>SO - 0002432</t>
  </si>
  <si>
    <t>SO - 0002430</t>
  </si>
  <si>
    <t>SO - 0002431</t>
  </si>
  <si>
    <t>SO - 0002433</t>
  </si>
  <si>
    <t>SO - 0002434</t>
  </si>
  <si>
    <t>SO - 0002435</t>
  </si>
  <si>
    <t>SO - 0002436</t>
  </si>
  <si>
    <t>SO - 0002437</t>
  </si>
  <si>
    <t>SO - 0002438</t>
  </si>
  <si>
    <t>SO - 0002429</t>
  </si>
  <si>
    <t>SO - 0002428</t>
  </si>
  <si>
    <t>SO - 0002427</t>
  </si>
  <si>
    <t>SO - 0002426</t>
  </si>
  <si>
    <t>SO - 0002425</t>
  </si>
  <si>
    <t>SO - 0002414</t>
  </si>
  <si>
    <t>SO - 0002415</t>
  </si>
  <si>
    <t>SO - 0002416</t>
  </si>
  <si>
    <t>SO - 0002418</t>
  </si>
  <si>
    <t>SO - 0002417</t>
  </si>
  <si>
    <t>SO - 0002420</t>
  </si>
  <si>
    <t>SO - 0002424</t>
  </si>
  <si>
    <t>SO - 0002421</t>
  </si>
  <si>
    <t>SO - 0002422</t>
  </si>
  <si>
    <t>SO - 0002423</t>
  </si>
  <si>
    <t>SO - 0002419</t>
  </si>
  <si>
    <t>SO - 0002405</t>
  </si>
  <si>
    <t>SO - 0002406</t>
  </si>
  <si>
    <t>SO - 0002407</t>
  </si>
  <si>
    <t>SO - 0002408</t>
  </si>
  <si>
    <t>SO - 0002410</t>
  </si>
  <si>
    <t>SO - 0002411</t>
  </si>
  <si>
    <t>SO - 0002412</t>
  </si>
  <si>
    <t>SO - 0002413</t>
  </si>
  <si>
    <t>SO - 0002409</t>
  </si>
  <si>
    <t>SO - 0002400</t>
  </si>
  <si>
    <t>SO - 0002401</t>
  </si>
  <si>
    <t>SO - 0002404</t>
  </si>
  <si>
    <t>SO - 0002403</t>
  </si>
  <si>
    <t>SO - 0002402</t>
  </si>
  <si>
    <t>SO - 0002399</t>
  </si>
  <si>
    <t>SO - 0002398</t>
  </si>
  <si>
    <t>SO - 0002397</t>
  </si>
  <si>
    <t>SO - 0002396</t>
  </si>
  <si>
    <t>SO - 0002395</t>
  </si>
  <si>
    <t>SO - 0002394</t>
  </si>
  <si>
    <t>SO - 0002393</t>
  </si>
  <si>
    <t>SO - 0002392</t>
  </si>
  <si>
    <t>SO - 0002391</t>
  </si>
  <si>
    <t>SO - 0002390</t>
  </si>
  <si>
    <t>SO - 0002389</t>
  </si>
  <si>
    <t>SO - 0002382</t>
  </si>
  <si>
    <t>SO - 0002383</t>
  </si>
  <si>
    <t>SO - 0002384</t>
  </si>
  <si>
    <t>SO - 0002386</t>
  </si>
  <si>
    <t>SO - 0002387</t>
  </si>
  <si>
    <t>SO - 0002385</t>
  </si>
  <si>
    <t>SO - 0002388</t>
  </si>
  <si>
    <t>SO - 0002376</t>
  </si>
  <si>
    <t>SO - 0002381</t>
  </si>
  <si>
    <t>SO - 0002380</t>
  </si>
  <si>
    <t>SO - 0002379</t>
  </si>
  <si>
    <t>SO - 0002378</t>
  </si>
  <si>
    <t>SO - 0002377</t>
  </si>
  <si>
    <t>SO - 0002375</t>
  </si>
  <si>
    <t>SO - 0002364</t>
  </si>
  <si>
    <t>SO - 0002363</t>
  </si>
  <si>
    <t>SO - 0002365</t>
  </si>
  <si>
    <t>SO - 0002361</t>
  </si>
  <si>
    <t>SO - 0002360</t>
  </si>
  <si>
    <t>SO - 0002362</t>
  </si>
  <si>
    <t>SO - 0002366</t>
  </si>
  <si>
    <t>SO - 0002371</t>
  </si>
  <si>
    <t>SO - 0002368</t>
  </si>
  <si>
    <t>SO - 0002369</t>
  </si>
  <si>
    <t>SO - 0002370</t>
  </si>
  <si>
    <t>SO - 0002372</t>
  </si>
  <si>
    <t>SO - 0002373</t>
  </si>
  <si>
    <t>SO - 0002374</t>
  </si>
  <si>
    <t>SO - 0002367</t>
  </si>
  <si>
    <t>SO - 0002351</t>
  </si>
  <si>
    <t>SO - 0002352</t>
  </si>
  <si>
    <t>SO - 0002353</t>
  </si>
  <si>
    <t>SO - 0002354</t>
  </si>
  <si>
    <t>SO - 0002356</t>
  </si>
  <si>
    <t>SO - 0002357</t>
  </si>
  <si>
    <t>SO - 0002358</t>
  </si>
  <si>
    <t>SO - 0002359</t>
  </si>
  <si>
    <t>SO - 0002355</t>
  </si>
  <si>
    <t>SO - 0002350</t>
  </si>
  <si>
    <t>SO - 0002349</t>
  </si>
  <si>
    <t>SO - 0002348</t>
  </si>
  <si>
    <t>SO - 0002347</t>
  </si>
  <si>
    <t>SO - 0002339</t>
  </si>
  <si>
    <t>SO - 0002337</t>
  </si>
  <si>
    <t>SO - 0002338</t>
  </si>
  <si>
    <t>SO - 0002340</t>
  </si>
  <si>
    <t>SO - 0002346</t>
  </si>
  <si>
    <t>SO - 0002342</t>
  </si>
  <si>
    <t>SO - 0002345</t>
  </si>
  <si>
    <t>SO - 0002341</t>
  </si>
  <si>
    <t>SO - 0002343</t>
  </si>
  <si>
    <t>SO - 0002344</t>
  </si>
  <si>
    <t>SO - 0002336</t>
  </si>
  <si>
    <t>SO - 0002335</t>
  </si>
  <si>
    <t>SO - 0002324</t>
  </si>
  <si>
    <t>SO - 0002325</t>
  </si>
  <si>
    <t>SO - 0002326</t>
  </si>
  <si>
    <t>SO - 0002327</t>
  </si>
  <si>
    <t>SO - 0002328</t>
  </si>
  <si>
    <t>SO - 0002323</t>
  </si>
  <si>
    <t>SO - 0002330</t>
  </si>
  <si>
    <t>SO - 0002331</t>
  </si>
  <si>
    <t>SO - 0002332</t>
  </si>
  <si>
    <t>SO - 0002333</t>
  </si>
  <si>
    <t>SO - 0002334</t>
  </si>
  <si>
    <t>SO - 0002329</t>
  </si>
  <si>
    <t>SO - 0002313</t>
  </si>
  <si>
    <t>SO - 0002314</t>
  </si>
  <si>
    <t>SO - 0002315</t>
  </si>
  <si>
    <t>SO - 0002316</t>
  </si>
  <si>
    <t>SO - 0002318</t>
  </si>
  <si>
    <t>SO - 0002319</t>
  </si>
  <si>
    <t>SO - 0002320</t>
  </si>
  <si>
    <t>SO - 0002321</t>
  </si>
  <si>
    <t>SO - 0002322</t>
  </si>
  <si>
    <t>SO - 0002317</t>
  </si>
  <si>
    <t>SO - 0002304</t>
  </si>
  <si>
    <t>SO - 0002305</t>
  </si>
  <si>
    <t>SO - 0002306</t>
  </si>
  <si>
    <t>SO - 0002307</t>
  </si>
  <si>
    <t>SO - 0002310</t>
  </si>
  <si>
    <t>SO - 0002309</t>
  </si>
  <si>
    <t>SO - 0002308</t>
  </si>
  <si>
    <t>SO - 0002312</t>
  </si>
  <si>
    <t>SO - 0002311</t>
  </si>
  <si>
    <t>SO - 0002303</t>
  </si>
  <si>
    <t>SO - 0002302</t>
  </si>
  <si>
    <t>SO - 0002301</t>
  </si>
  <si>
    <t>SO - 0002300</t>
  </si>
  <si>
    <t>SO - 0002299</t>
  </si>
  <si>
    <t>SO - 0002298</t>
  </si>
  <si>
    <t>SO - 0002297</t>
  </si>
  <si>
    <t>SO - 0002288</t>
  </si>
  <si>
    <t>SO - 0002289</t>
  </si>
  <si>
    <t>SO - 0002290</t>
  </si>
  <si>
    <t>SO - 0002291</t>
  </si>
  <si>
    <t>SO - 0002293</t>
  </si>
  <si>
    <t>SO - 0002294</t>
  </si>
  <si>
    <t>SO - 0002296</t>
  </si>
  <si>
    <t>SO - 0002292</t>
  </si>
  <si>
    <t>SO - 0002295</t>
  </si>
  <si>
    <t>SO - 0002280</t>
  </si>
  <si>
    <t>SO - 0002277</t>
  </si>
  <si>
    <t>SO - 0002278</t>
  </si>
  <si>
    <t>SO - 0002279</t>
  </si>
  <si>
    <t>SO - 0002281</t>
  </si>
  <si>
    <t>SO - 0002283</t>
  </si>
  <si>
    <t>SO - 0002287</t>
  </si>
  <si>
    <t>SO - 0002286</t>
  </si>
  <si>
    <t>SO - 0002282</t>
  </si>
  <si>
    <t>SO - 0002284</t>
  </si>
  <si>
    <t>SO - 0002285</t>
  </si>
  <si>
    <t>SO - 0002268</t>
  </si>
  <si>
    <t>SO - 0002269</t>
  </si>
  <si>
    <t>SO - 0002270</t>
  </si>
  <si>
    <t>SO - 0002271</t>
  </si>
  <si>
    <t>SO - 0002267</t>
  </si>
  <si>
    <t>SO - 0002273</t>
  </si>
  <si>
    <t>SO - 0002274</t>
  </si>
  <si>
    <t>SO - 0002275</t>
  </si>
  <si>
    <t>SO - 0002276</t>
  </si>
  <si>
    <t>SO - 0002272</t>
  </si>
  <si>
    <t>SO - 0002256</t>
  </si>
  <si>
    <t>SO - 0002257</t>
  </si>
  <si>
    <t>SO - 0002258</t>
  </si>
  <si>
    <t>SO - 0002259</t>
  </si>
  <si>
    <t>SO - 0002260</t>
  </si>
  <si>
    <t>SO - 0002262</t>
  </si>
  <si>
    <t>SO - 0002263</t>
  </si>
  <si>
    <t>SO - 0002264</t>
  </si>
  <si>
    <t>SO - 0002266</t>
  </si>
  <si>
    <t>SO - 0002261</t>
  </si>
  <si>
    <t>SO - 0002265</t>
  </si>
  <si>
    <t>SO - 0002250</t>
  </si>
  <si>
    <t>SO - 0002249</t>
  </si>
  <si>
    <t>SO - 0002251</t>
  </si>
  <si>
    <t>SO - 0002253</t>
  </si>
  <si>
    <t>SO - 0002254</t>
  </si>
  <si>
    <t>SO - 0002255</t>
  </si>
  <si>
    <t>SO - 0002252</t>
  </si>
  <si>
    <t>SO - 0002248</t>
  </si>
  <si>
    <t>SO - 0002247</t>
  </si>
  <si>
    <t>SO - 0002246</t>
  </si>
  <si>
    <t>SO - 0002245</t>
  </si>
  <si>
    <t>SO - 0002244</t>
  </si>
  <si>
    <t>SO - 0002243</t>
  </si>
  <si>
    <t>SO - 0002242</t>
  </si>
  <si>
    <t>SO - 0002241</t>
  </si>
  <si>
    <t>SO - 0002240</t>
  </si>
  <si>
    <t>SO - 0002235</t>
  </si>
  <si>
    <t>SO - 0002236</t>
  </si>
  <si>
    <t>SO - 0002238</t>
  </si>
  <si>
    <t>SO - 0002239</t>
  </si>
  <si>
    <t>SO - 0002237</t>
  </si>
  <si>
    <t>SO - 0002234</t>
  </si>
  <si>
    <t>SO - 0002233</t>
  </si>
  <si>
    <t>SO - 0002232</t>
  </si>
  <si>
    <t>SO - 0002231</t>
  </si>
  <si>
    <t>SO - 0002230</t>
  </si>
  <si>
    <t>SO - 0002229</t>
  </si>
  <si>
    <t>SO - 0002228</t>
  </si>
  <si>
    <t>SO - 0002227</t>
  </si>
  <si>
    <t>SO - 0002226</t>
  </si>
  <si>
    <t>SO - 0002225</t>
  </si>
  <si>
    <t>SO - 0002224</t>
  </si>
  <si>
    <t>SO - 0002223</t>
  </si>
  <si>
    <t>SO - 0002219</t>
  </si>
  <si>
    <t>SO - 0002218</t>
  </si>
  <si>
    <t>SO - 0002221</t>
  </si>
  <si>
    <t>SO - 0002220</t>
  </si>
  <si>
    <t>SO - 0002222</t>
  </si>
  <si>
    <t>SO - 0002217</t>
  </si>
  <si>
    <t>SO - 0002208</t>
  </si>
  <si>
    <t>SO - 0002210</t>
  </si>
  <si>
    <t>SO - 0002211</t>
  </si>
  <si>
    <t>SO - 0002209</t>
  </si>
  <si>
    <t>SO - 0002213</t>
  </si>
  <si>
    <t>SO - 0002214</t>
  </si>
  <si>
    <t>SO - 0002215</t>
  </si>
  <si>
    <t>SO - 0002216</t>
  </si>
  <si>
    <t>SO - 0002212</t>
  </si>
  <si>
    <t>SO - 0002197</t>
  </si>
  <si>
    <t>SO - 0002192</t>
  </si>
  <si>
    <t>SO - 0002193</t>
  </si>
  <si>
    <t>SO - 0002194</t>
  </si>
  <si>
    <t>SO - 0002195</t>
  </si>
  <si>
    <t>SO - 0002196</t>
  </si>
  <si>
    <t>SO - 0002198</t>
  </si>
  <si>
    <t>SO - 0002202</t>
  </si>
  <si>
    <t>SO - 0002200</t>
  </si>
  <si>
    <t>SO - 0002201</t>
  </si>
  <si>
    <t>SO - 0002203</t>
  </si>
  <si>
    <t>SO - 0002204</t>
  </si>
  <si>
    <t>SO - 0002205</t>
  </si>
  <si>
    <t>SO - 0002206</t>
  </si>
  <si>
    <t>SO - 0002207</t>
  </si>
  <si>
    <t>SO - 0002199</t>
  </si>
  <si>
    <t>SO - 0002184</t>
  </si>
  <si>
    <t>SO - 0002181</t>
  </si>
  <si>
    <t>SO - 0002182</t>
  </si>
  <si>
    <t>SO - 0002183</t>
  </si>
  <si>
    <t>SO - 0002185</t>
  </si>
  <si>
    <t>SO - 0002188</t>
  </si>
  <si>
    <t>SO - 0002187</t>
  </si>
  <si>
    <t>SO - 0002186</t>
  </si>
  <si>
    <t>SO - 0002191</t>
  </si>
  <si>
    <t>SO - 0002189</t>
  </si>
  <si>
    <t>SO - 0002190</t>
  </si>
  <si>
    <t>SO - 0002180</t>
  </si>
  <si>
    <t>SO - 0002179</t>
  </si>
  <si>
    <t>SO - 0002178</t>
  </si>
  <si>
    <t>SO - 0002177</t>
  </si>
  <si>
    <t>SO - 0002176</t>
  </si>
  <si>
    <t>SO - 0002175</t>
  </si>
  <si>
    <t>SO - 0002169</t>
  </si>
  <si>
    <t>SO - 0002171</t>
  </si>
  <si>
    <t>SO - 0002170</t>
  </si>
  <si>
    <t>SO - 0002173</t>
  </si>
  <si>
    <t>SO - 0002174</t>
  </si>
  <si>
    <t>SO - 0002172</t>
  </si>
  <si>
    <t>SO - 0002168</t>
  </si>
  <si>
    <t>SO - 0002167</t>
  </si>
  <si>
    <t>SO - 0002166</t>
  </si>
  <si>
    <t>SO - 0002165</t>
  </si>
  <si>
    <t>SO - 0002164</t>
  </si>
  <si>
    <t>SO - 0002154</t>
  </si>
  <si>
    <t>SO - 0002155</t>
  </si>
  <si>
    <t>SO - 0002156</t>
  </si>
  <si>
    <t>SO - 0002157</t>
  </si>
  <si>
    <t>SO - 0002158</t>
  </si>
  <si>
    <t>SO - 0002160</t>
  </si>
  <si>
    <t>SO - 0002161</t>
  </si>
  <si>
    <t>SO - 0002162</t>
  </si>
  <si>
    <t>SO - 0002163</t>
  </si>
  <si>
    <t>SO - 0002159</t>
  </si>
  <si>
    <t>SO - 0002153</t>
  </si>
  <si>
    <t>SO - 0002152</t>
  </si>
  <si>
    <t>SO - 0002151</t>
  </si>
  <si>
    <t>SO - 0002150</t>
  </si>
  <si>
    <t>SO - 0002149</t>
  </si>
  <si>
    <t>SO - 0002143</t>
  </si>
  <si>
    <t>SO - 0002144</t>
  </si>
  <si>
    <t>SO - 0002146</t>
  </si>
  <si>
    <t>SO - 0002147</t>
  </si>
  <si>
    <t>SO - 0002148</t>
  </si>
  <si>
    <t>SO - 0002145</t>
  </si>
  <si>
    <t>SO - 0002131</t>
  </si>
  <si>
    <t>SO - 0002124</t>
  </si>
  <si>
    <t>SO - 0002125</t>
  </si>
  <si>
    <t>SO - 0002126</t>
  </si>
  <si>
    <t>SO - 0002128</t>
  </si>
  <si>
    <t>SO - 0002129</t>
  </si>
  <si>
    <t>SO - 0002130</t>
  </si>
  <si>
    <t>SO - 0002132</t>
  </si>
  <si>
    <t>SO - 0002127</t>
  </si>
  <si>
    <t>SO - 0002134</t>
  </si>
  <si>
    <t>SO - 0002135</t>
  </si>
  <si>
    <t>SO - 0002136</t>
  </si>
  <si>
    <t>SO - 0002137</t>
  </si>
  <si>
    <t>SO - 0002138</t>
  </si>
  <si>
    <t>SO - 0002139</t>
  </si>
  <si>
    <t>SO - 0002140</t>
  </si>
  <si>
    <t>SO - 0002141</t>
  </si>
  <si>
    <t>SO - 0002142</t>
  </si>
  <si>
    <t>SO - 0002133</t>
  </si>
  <si>
    <t>SO - 0002117</t>
  </si>
  <si>
    <t>SO - 0002118</t>
  </si>
  <si>
    <t>SO - 0002119</t>
  </si>
  <si>
    <t>SO - 0002123</t>
  </si>
  <si>
    <t>SO - 0002121</t>
  </si>
  <si>
    <t>SO - 0002122</t>
  </si>
  <si>
    <t>SO - 0002120</t>
  </si>
  <si>
    <t>SO - 0002110</t>
  </si>
  <si>
    <t>SO - 0002111</t>
  </si>
  <si>
    <t>SO - 0002112</t>
  </si>
  <si>
    <t>SO - 0002114</t>
  </si>
  <si>
    <t>SO - 0002115</t>
  </si>
  <si>
    <t>SO - 0002116</t>
  </si>
  <si>
    <t>SO - 0002113</t>
  </si>
  <si>
    <t>SO - 0002109</t>
  </si>
  <si>
    <t>SO - 0002108</t>
  </si>
  <si>
    <t>SO - 0002107</t>
  </si>
  <si>
    <t>SO - 0002106</t>
  </si>
  <si>
    <t>SO - 0002105</t>
  </si>
  <si>
    <t>SO - 0002104</t>
  </si>
  <si>
    <t>SO - 0002103</t>
  </si>
  <si>
    <t>SO - 0002102</t>
  </si>
  <si>
    <t>SO - 0002101</t>
  </si>
  <si>
    <t>SO - 0002100</t>
  </si>
  <si>
    <t>SO - 0002099</t>
  </si>
  <si>
    <t>SO - 0002094</t>
  </si>
  <si>
    <t>SO - 0002095</t>
  </si>
  <si>
    <t>SO - 0002097</t>
  </si>
  <si>
    <t>SO - 0002098</t>
  </si>
  <si>
    <t>SO - 0002096</t>
  </si>
  <si>
    <t>SO - 0002093</t>
  </si>
  <si>
    <t>SO - 0002092</t>
  </si>
  <si>
    <t>SO - 0002091</t>
  </si>
  <si>
    <t>SO - 0002090</t>
  </si>
  <si>
    <t>SO - 0002089</t>
  </si>
  <si>
    <t>SO - 0002088</t>
  </si>
  <si>
    <t>SO - 0002087</t>
  </si>
  <si>
    <t>SO - 0002086</t>
  </si>
  <si>
    <t>SO - 0002085</t>
  </si>
  <si>
    <t>SO - 0002084</t>
  </si>
  <si>
    <t>SO - 0002079</t>
  </si>
  <si>
    <t>SO - 0002080</t>
  </si>
  <si>
    <t>SO - 0002082</t>
  </si>
  <si>
    <t>SO - 0002083</t>
  </si>
  <si>
    <t>SO - 0002081</t>
  </si>
  <si>
    <t>SO - 0002078</t>
  </si>
  <si>
    <t>SO - 0002077</t>
  </si>
  <si>
    <t>SO - 0002076</t>
  </si>
  <si>
    <t>SO - 0002075</t>
  </si>
  <si>
    <t>SO - 0002074</t>
  </si>
  <si>
    <t>SO - 0002067</t>
  </si>
  <si>
    <t>SO - 0002064</t>
  </si>
  <si>
    <t>SO - 0002066</t>
  </si>
  <si>
    <t>SO - 0002068</t>
  </si>
  <si>
    <t>SO - 0002065</t>
  </si>
  <si>
    <t>SO - 0002070</t>
  </si>
  <si>
    <t>SO - 0002071</t>
  </si>
  <si>
    <t>SO - 0002073</t>
  </si>
  <si>
    <t>SO - 0002072</t>
  </si>
  <si>
    <t>SO - 0002069</t>
  </si>
  <si>
    <t>SO - 0002053</t>
  </si>
  <si>
    <t>SO - 0002054</t>
  </si>
  <si>
    <t>SO - 0002055</t>
  </si>
  <si>
    <t>SO - 0002056</t>
  </si>
  <si>
    <t>SO - 0002057</t>
  </si>
  <si>
    <t>SO - 0002059</t>
  </si>
  <si>
    <t>SO - 0002060</t>
  </si>
  <si>
    <t>SO - 0002061</t>
  </si>
  <si>
    <t>SO - 0002062</t>
  </si>
  <si>
    <t>SO - 0002063</t>
  </si>
  <si>
    <t>SO - 0002058</t>
  </si>
  <si>
    <t>SO - 0002043</t>
  </si>
  <si>
    <t>SO - 0002039</t>
  </si>
  <si>
    <t>SO - 0002040</t>
  </si>
  <si>
    <t>SO - 0002041</t>
  </si>
  <si>
    <t>SO - 0002042</t>
  </si>
  <si>
    <t>SO - 0002044</t>
  </si>
  <si>
    <t>SO - 0002051</t>
  </si>
  <si>
    <t>SO - 0002046</t>
  </si>
  <si>
    <t>SO - 0002047</t>
  </si>
  <si>
    <t>SO - 0002048</t>
  </si>
  <si>
    <t>SO - 0002049</t>
  </si>
  <si>
    <t>SO - 0002050</t>
  </si>
  <si>
    <t>SO - 0002052</t>
  </si>
  <si>
    <t>SO - 0002045</t>
  </si>
  <si>
    <t>SO - 0002032</t>
  </si>
  <si>
    <t>SO - 0002031</t>
  </si>
  <si>
    <t>SO - 0002033</t>
  </si>
  <si>
    <t>SO - 0002030</t>
  </si>
  <si>
    <t>SO - 0002035</t>
  </si>
  <si>
    <t>SO - 0002036</t>
  </si>
  <si>
    <t>SO - 0002037</t>
  </si>
  <si>
    <t>SO - 0002038</t>
  </si>
  <si>
    <t>SO - 0002034</t>
  </si>
  <si>
    <t>SO - 0002017</t>
  </si>
  <si>
    <t>SO - 0002019</t>
  </si>
  <si>
    <t>SO - 0002020</t>
  </si>
  <si>
    <t>SO - 0002021</t>
  </si>
  <si>
    <t>SO - 0002022</t>
  </si>
  <si>
    <t>SO - 0002018</t>
  </si>
  <si>
    <t>SO - 0002024</t>
  </si>
  <si>
    <t>SO - 0002025</t>
  </si>
  <si>
    <t>SO - 0002026</t>
  </si>
  <si>
    <t>SO - 0002027</t>
  </si>
  <si>
    <t>SO - 0002028</t>
  </si>
  <si>
    <t>SO - 0002029</t>
  </si>
  <si>
    <t>SO - 0002023</t>
  </si>
  <si>
    <t>SO - 0002006</t>
  </si>
  <si>
    <t>SO - 0002007</t>
  </si>
  <si>
    <t>SO - 0002008</t>
  </si>
  <si>
    <t>SO - 0002009</t>
  </si>
  <si>
    <t>SO - 0002010</t>
  </si>
  <si>
    <t>SO - 0002013</t>
  </si>
  <si>
    <t>SO - 0002012</t>
  </si>
  <si>
    <t>SO - 0002014</t>
  </si>
  <si>
    <t>SO - 0002015</t>
  </si>
  <si>
    <t>SO - 0002016</t>
  </si>
  <si>
    <t>SO - 0002011</t>
  </si>
  <si>
    <t>SO - 0001999</t>
  </si>
  <si>
    <t>SO - 0002001</t>
  </si>
  <si>
    <t>SO - 0002000</t>
  </si>
  <si>
    <t>SO - 0002003</t>
  </si>
  <si>
    <t>SO - 0002004</t>
  </si>
  <si>
    <t>SO - 0002005</t>
  </si>
  <si>
    <t>SO - 0002002</t>
  </si>
  <si>
    <t>SO - 0001989</t>
  </si>
  <si>
    <t>SO - 0001990</t>
  </si>
  <si>
    <t>SO - 0001992</t>
  </si>
  <si>
    <t>SO - 0001993</t>
  </si>
  <si>
    <t>SO - 0001991</t>
  </si>
  <si>
    <t>SO - 0001995</t>
  </si>
  <si>
    <t>SO - 0001996</t>
  </si>
  <si>
    <t>SO - 0001997</t>
  </si>
  <si>
    <t>SO - 0001998</t>
  </si>
  <si>
    <t>SO - 0001994</t>
  </si>
  <si>
    <t>SO - 0001978</t>
  </si>
  <si>
    <t>SO - 0001972</t>
  </si>
  <si>
    <t>SO - 0001973</t>
  </si>
  <si>
    <t>SO - 0001974</t>
  </si>
  <si>
    <t>SO - 0001975</t>
  </si>
  <si>
    <t>SO - 0001976</t>
  </si>
  <si>
    <t>SO - 0001977</t>
  </si>
  <si>
    <t>SO - 0001979</t>
  </si>
  <si>
    <t>SO - 0001984</t>
  </si>
  <si>
    <t>SO - 0001981</t>
  </si>
  <si>
    <t>SO - 0001982</t>
  </si>
  <si>
    <t>SO - 0001983</t>
  </si>
  <si>
    <t>SO - 0001985</t>
  </si>
  <si>
    <t>SO - 0001986</t>
  </si>
  <si>
    <t>SO - 0001987</t>
  </si>
  <si>
    <t>SO - 0001988</t>
  </si>
  <si>
    <t>SO - 0001980</t>
  </si>
  <si>
    <t>SO - 0001964</t>
  </si>
  <si>
    <t>SO - 0001961</t>
  </si>
  <si>
    <t>SO - 0001962</t>
  </si>
  <si>
    <t>SO - 0001963</t>
  </si>
  <si>
    <t>SO - 0001965</t>
  </si>
  <si>
    <t>SO - 0001968</t>
  </si>
  <si>
    <t>SO - 0001967</t>
  </si>
  <si>
    <t>SO - 0001971</t>
  </si>
  <si>
    <t>SO - 0001969</t>
  </si>
  <si>
    <t>SO - 0001970</t>
  </si>
  <si>
    <t>SO - 0001966</t>
  </si>
  <si>
    <t>SO - 0001952</t>
  </si>
  <si>
    <t>SO - 0001953</t>
  </si>
  <si>
    <t>SO - 0001955</t>
  </si>
  <si>
    <t>SO - 0001954</t>
  </si>
  <si>
    <t>SO - 0001957</t>
  </si>
  <si>
    <t>SO - 0001958</t>
  </si>
  <si>
    <t>SO - 0001959</t>
  </si>
  <si>
    <t>SO - 0001960</t>
  </si>
  <si>
    <t>SO - 0001956</t>
  </si>
  <si>
    <t>SO - 0001942</t>
  </si>
  <si>
    <t>SO - 0001937</t>
  </si>
  <si>
    <t>SO - 0001938</t>
  </si>
  <si>
    <t>SO - 0001939</t>
  </si>
  <si>
    <t>SO - 0001940</t>
  </si>
  <si>
    <t>SO - 0001941</t>
  </si>
  <si>
    <t>SO - 0001943</t>
  </si>
  <si>
    <t>SO - 0001947</t>
  </si>
  <si>
    <t>SO - 0001945</t>
  </si>
  <si>
    <t>SO - 0001946</t>
  </si>
  <si>
    <t>SO - 0001948</t>
  </si>
  <si>
    <t>SO - 0001949</t>
  </si>
  <si>
    <t>SO - 0001950</t>
  </si>
  <si>
    <t>SO - 0001951</t>
  </si>
  <si>
    <t>SO - 0001944</t>
  </si>
  <si>
    <t>SO - 0001928</t>
  </si>
  <si>
    <t>SO - 0001924</t>
  </si>
  <si>
    <t>SO - 0001925</t>
  </si>
  <si>
    <t>SO - 0001926</t>
  </si>
  <si>
    <t>SO - 0001927</t>
  </si>
  <si>
    <t>SO - 0001929</t>
  </si>
  <si>
    <t>SO - 0001933</t>
  </si>
  <si>
    <t>SO - 0001931</t>
  </si>
  <si>
    <t>SO - 0001932</t>
  </si>
  <si>
    <t>SO - 0001934</t>
  </si>
  <si>
    <t>SO - 0001935</t>
  </si>
  <si>
    <t>SO - 0001936</t>
  </si>
  <si>
    <t>SO - 0001930</t>
  </si>
  <si>
    <t>SO - 0001909</t>
  </si>
  <si>
    <t>SO - 0001910</t>
  </si>
  <si>
    <t>SO - 0001911</t>
  </si>
  <si>
    <t>SO - 0001912</t>
  </si>
  <si>
    <t>SO - 0001913</t>
  </si>
  <si>
    <t>SO - 0001914</t>
  </si>
  <si>
    <t>SO - 0001915</t>
  </si>
  <si>
    <t>SO - 0001917</t>
  </si>
  <si>
    <t>SO - 0001918</t>
  </si>
  <si>
    <t>SO - 0001919</t>
  </si>
  <si>
    <t>SO - 0001920</t>
  </si>
  <si>
    <t>SO - 0001921</t>
  </si>
  <si>
    <t>SO - 0001922</t>
  </si>
  <si>
    <t>SO - 0001923</t>
  </si>
  <si>
    <t>SO - 0001916</t>
  </si>
  <si>
    <t>SO - 0001895</t>
  </si>
  <si>
    <t>SO - 0001896</t>
  </si>
  <si>
    <t>SO - 0001897</t>
  </si>
  <si>
    <t>SO - 0001898</t>
  </si>
  <si>
    <t>SO - 0001899</t>
  </si>
  <si>
    <t>SO - 0001900</t>
  </si>
  <si>
    <t>SO - 0001903</t>
  </si>
  <si>
    <t>SO - 0001902</t>
  </si>
  <si>
    <t>SO - 0001904</t>
  </si>
  <si>
    <t>SO - 0001905</t>
  </si>
  <si>
    <t>SO - 0001906</t>
  </si>
  <si>
    <t>SO - 0001907</t>
  </si>
  <si>
    <t>SO - 0001908</t>
  </si>
  <si>
    <t>SO - 0001901</t>
  </si>
  <si>
    <t>SO - 0001889</t>
  </si>
  <si>
    <t>SO - 0001890</t>
  </si>
  <si>
    <t>SO - 0001892</t>
  </si>
  <si>
    <t>SO - 0001893</t>
  </si>
  <si>
    <t>SO - 0001894</t>
  </si>
  <si>
    <t>SO - 0001891</t>
  </si>
  <si>
    <t>SO - 0001882</t>
  </si>
  <si>
    <t>SO - 0001880</t>
  </si>
  <si>
    <t>SO - 0001881</t>
  </si>
  <si>
    <t>SO - 0001883</t>
  </si>
  <si>
    <t>SO - 0001888</t>
  </si>
  <si>
    <t>SO - 0001885</t>
  </si>
  <si>
    <t>SO - 0001886</t>
  </si>
  <si>
    <t>SO - 0001887</t>
  </si>
  <si>
    <t>SO - 0001884</t>
  </si>
  <si>
    <t>SO - 0001869</t>
  </si>
  <si>
    <t>SO - 0001870</t>
  </si>
  <si>
    <t>SO - 0001872</t>
  </si>
  <si>
    <t>SO - 0001873</t>
  </si>
  <si>
    <t>SO - 0001871</t>
  </si>
  <si>
    <t>SO - 0001875</t>
  </si>
  <si>
    <t>SO - 0001876</t>
  </si>
  <si>
    <t>SO - 0001877</t>
  </si>
  <si>
    <t>SO - 0001878</t>
  </si>
  <si>
    <t>SO - 0001879</t>
  </si>
  <si>
    <t>SO - 0001874</t>
  </si>
  <si>
    <t>SO - 0001859</t>
  </si>
  <si>
    <t>SO - 0001860</t>
  </si>
  <si>
    <t>SO - 0001861</t>
  </si>
  <si>
    <t>SO - 0001862</t>
  </si>
  <si>
    <t>SO - 0001858</t>
  </si>
  <si>
    <t>SO - 0001864</t>
  </si>
  <si>
    <t>SO - 0001865</t>
  </si>
  <si>
    <t>SO - 0001866</t>
  </si>
  <si>
    <t>SO - 0001867</t>
  </si>
  <si>
    <t>SO - 0001868</t>
  </si>
  <si>
    <t>SO - 0001863</t>
  </si>
  <si>
    <t>SO - 0001851</t>
  </si>
  <si>
    <t>SO - 0001853</t>
  </si>
  <si>
    <t>SO - 0001852</t>
  </si>
  <si>
    <t>SO - 0001855</t>
  </si>
  <si>
    <t>SO - 0001856</t>
  </si>
  <si>
    <t>SO - 0001857</t>
  </si>
  <si>
    <t>SO - 0001854</t>
  </si>
  <si>
    <t>SO - 0001840</t>
  </si>
  <si>
    <t>SO - 0001834</t>
  </si>
  <si>
    <t>SO - 0001835</t>
  </si>
  <si>
    <t>SO - 0001836</t>
  </si>
  <si>
    <t>SO - 0001837</t>
  </si>
  <si>
    <t>SO - 0001838</t>
  </si>
  <si>
    <t>SO - 0001839</t>
  </si>
  <si>
    <t>SO - 0001841</t>
  </si>
  <si>
    <t>SO - 0001843</t>
  </si>
  <si>
    <t>SO - 0001850</t>
  </si>
  <si>
    <t>SO - 0001844</t>
  </si>
  <si>
    <t>SO - 0001845</t>
  </si>
  <si>
    <t>SO - 0001846</t>
  </si>
  <si>
    <t>SO - 0001847</t>
  </si>
  <si>
    <t>SO - 0001848</t>
  </si>
  <si>
    <t>SO - 0001849</t>
  </si>
  <si>
    <t>SO - 0001842</t>
  </si>
  <si>
    <t>SO - 0001826</t>
  </si>
  <si>
    <t>SO - 0001827</t>
  </si>
  <si>
    <t>SO - 0001828</t>
  </si>
  <si>
    <t>SO - 0001830</t>
  </si>
  <si>
    <t>SO - 0001831</t>
  </si>
  <si>
    <t>SO - 0001832</t>
  </si>
  <si>
    <t>SO - 0001833</t>
  </si>
  <si>
    <t>SO - 0001829</t>
  </si>
  <si>
    <t>SO - 0001817</t>
  </si>
  <si>
    <t>SO - 0001814</t>
  </si>
  <si>
    <t>SO - 0001815</t>
  </si>
  <si>
    <t>SO - 0001816</t>
  </si>
  <si>
    <t>SO - 0001818</t>
  </si>
  <si>
    <t>SO - 0001824</t>
  </si>
  <si>
    <t>SO - 0001820</t>
  </si>
  <si>
    <t>SO - 0001821</t>
  </si>
  <si>
    <t>SO - 0001822</t>
  </si>
  <si>
    <t>SO - 0001823</t>
  </si>
  <si>
    <t>SO - 0001825</t>
  </si>
  <si>
    <t>SO - 0001819</t>
  </si>
  <si>
    <t>SO - 0001805</t>
  </si>
  <si>
    <t>SO - 0001801</t>
  </si>
  <si>
    <t>SO - 0001802</t>
  </si>
  <si>
    <t>SO - 0001803</t>
  </si>
  <si>
    <t>SO - 0001804</t>
  </si>
  <si>
    <t>SO - 0001806</t>
  </si>
  <si>
    <t>SO - 0001809</t>
  </si>
  <si>
    <t>SO - 0001808</t>
  </si>
  <si>
    <t>SO - 0001810</t>
  </si>
  <si>
    <t>SO - 0001811</t>
  </si>
  <si>
    <t>SO - 0001812</t>
  </si>
  <si>
    <t>SO - 0001813</t>
  </si>
  <si>
    <t>SO - 0001807</t>
  </si>
  <si>
    <t>SO - 0001794</t>
  </si>
  <si>
    <t>SO - 0001795</t>
  </si>
  <si>
    <t>SO - 0001796</t>
  </si>
  <si>
    <t>SO - 0001797</t>
  </si>
  <si>
    <t>SO - 0001798</t>
  </si>
  <si>
    <t>SO - 0001799</t>
  </si>
  <si>
    <t>SO - 0001800</t>
  </si>
  <si>
    <t>SO - 0001785</t>
  </si>
  <si>
    <t>SO - 0001786</t>
  </si>
  <si>
    <t>SO - 0001787</t>
  </si>
  <si>
    <t>SO - 0001788</t>
  </si>
  <si>
    <t>SO - 0001791</t>
  </si>
  <si>
    <t>SO - 0001790</t>
  </si>
  <si>
    <t>SO - 0001792</t>
  </si>
  <si>
    <t>SO - 0001793</t>
  </si>
  <si>
    <t>SO - 0001789</t>
  </si>
  <si>
    <t>SO - 0001784</t>
  </si>
  <si>
    <t>SO - 0001783</t>
  </si>
  <si>
    <t>SO - 0001782</t>
  </si>
  <si>
    <t>SO - 0001781</t>
  </si>
  <si>
    <t>SO - 0001780</t>
  </si>
  <si>
    <t>SO - 0001779</t>
  </si>
  <si>
    <t>SO - 0001775</t>
  </si>
  <si>
    <t>SO - 0001777</t>
  </si>
  <si>
    <t>SO - 0001778</t>
  </si>
  <si>
    <t>SO - 0001776</t>
  </si>
  <si>
    <t>SO - 0001761</t>
  </si>
  <si>
    <t>SO - 0001763</t>
  </si>
  <si>
    <t>SO - 0001764</t>
  </si>
  <si>
    <t>SO - 0001765</t>
  </si>
  <si>
    <t>SO - 0001766</t>
  </si>
  <si>
    <t>SO - 0001767</t>
  </si>
  <si>
    <t>SO - 0001762</t>
  </si>
  <si>
    <t>SO - 0001769</t>
  </si>
  <si>
    <t>SO - 0001770</t>
  </si>
  <si>
    <t>SO - 0001771</t>
  </si>
  <si>
    <t>SO - 0001772</t>
  </si>
  <si>
    <t>SO - 0001773</t>
  </si>
  <si>
    <t>SO - 0001774</t>
  </si>
  <si>
    <t>SO - 0001768</t>
  </si>
  <si>
    <t>SO - 0001752</t>
  </si>
  <si>
    <t>SO - 0001753</t>
  </si>
  <si>
    <t>SO - 0001754</t>
  </si>
  <si>
    <t>SO - 0001755</t>
  </si>
  <si>
    <t>SO - 0001758</t>
  </si>
  <si>
    <t>SO - 0001757</t>
  </si>
  <si>
    <t>SO - 0001759</t>
  </si>
  <si>
    <t>SO - 0001760</t>
  </si>
  <si>
    <t>SO - 0001756</t>
  </si>
  <si>
    <t>SO - 0001744</t>
  </si>
  <si>
    <t>SO - 0001746</t>
  </si>
  <si>
    <t>SO - 0001747</t>
  </si>
  <si>
    <t>SO - 0001745</t>
  </si>
  <si>
    <t>SO - 0001749</t>
  </si>
  <si>
    <t>SO - 0001750</t>
  </si>
  <si>
    <t>SO - 0001751</t>
  </si>
  <si>
    <t>SO - 0001748</t>
  </si>
  <si>
    <t>SO - 0001730</t>
  </si>
  <si>
    <t>SO - 0001731</t>
  </si>
  <si>
    <t>SO - 0001732</t>
  </si>
  <si>
    <t>SO - 0001734</t>
  </si>
  <si>
    <t>SO - 0001735</t>
  </si>
  <si>
    <t>SO - 0001736</t>
  </si>
  <si>
    <t>SO - 0001733</t>
  </si>
  <si>
    <t>SO - 0001738</t>
  </si>
  <si>
    <t>SO - 0001739</t>
  </si>
  <si>
    <t>SO - 0001740</t>
  </si>
  <si>
    <t>SO - 0001741</t>
  </si>
  <si>
    <t>SO - 0001742</t>
  </si>
  <si>
    <t>SO - 0001743</t>
  </si>
  <si>
    <t>SO - 0001737</t>
  </si>
  <si>
    <t>SO - 0001721</t>
  </si>
  <si>
    <t>SO - 0001722</t>
  </si>
  <si>
    <t>SO - 0001723</t>
  </si>
  <si>
    <t>SO - 0001724</t>
  </si>
  <si>
    <t>SO - 0001727</t>
  </si>
  <si>
    <t>SO - 0001726</t>
  </si>
  <si>
    <t>SO - 0001728</t>
  </si>
  <si>
    <t>SO - 0001729</t>
  </si>
  <si>
    <t>SO - 0001725</t>
  </si>
  <si>
    <t>SO - 0001720</t>
  </si>
  <si>
    <t>SO - 0001719</t>
  </si>
  <si>
    <t>SO - 0001712</t>
  </si>
  <si>
    <t>SO - 0001710</t>
  </si>
  <si>
    <t>SO - 0001711</t>
  </si>
  <si>
    <t>SO - 0001713</t>
  </si>
  <si>
    <t>SO - 0001718</t>
  </si>
  <si>
    <t>SO - 0001715</t>
  </si>
  <si>
    <t>SO - 0001714</t>
  </si>
  <si>
    <t>SO - 0001716</t>
  </si>
  <si>
    <t>SO - 0001717</t>
  </si>
  <si>
    <t>SO - 0001709</t>
  </si>
  <si>
    <t>SO - 0001708</t>
  </si>
  <si>
    <t>SO - 0001707</t>
  </si>
  <si>
    <t>SO - 0001706</t>
  </si>
  <si>
    <t>SO - 0001705</t>
  </si>
  <si>
    <t>SO - 0001704</t>
  </si>
  <si>
    <t>SO - 0001703</t>
  </si>
  <si>
    <t>SO - 0001702</t>
  </si>
  <si>
    <t>SO - 0001701</t>
  </si>
  <si>
    <t>SO - 0001693</t>
  </si>
  <si>
    <t>SO - 0001694</t>
  </si>
  <si>
    <t>SO - 0001695</t>
  </si>
  <si>
    <t>SO - 0001699</t>
  </si>
  <si>
    <t>SO - 0001697</t>
  </si>
  <si>
    <t>SO - 0001698</t>
  </si>
  <si>
    <t>SO - 0001700</t>
  </si>
  <si>
    <t>SO - 0001696</t>
  </si>
  <si>
    <t>SO - 0001685</t>
  </si>
  <si>
    <t>SO - 0001682</t>
  </si>
  <si>
    <t>SO - 0001683</t>
  </si>
  <si>
    <t>SO - 0001686</t>
  </si>
  <si>
    <t>SO - 0001684</t>
  </si>
  <si>
    <t>SO - 0001688</t>
  </si>
  <si>
    <t>SO - 0001689</t>
  </si>
  <si>
    <t>SO - 0001692</t>
  </si>
  <si>
    <t>SO - 0001690</t>
  </si>
  <si>
    <t>SO - 0001691</t>
  </si>
  <si>
    <t>SO - 0001687</t>
  </si>
  <si>
    <t>SO - 0001676</t>
  </si>
  <si>
    <t>SO - 0001677</t>
  </si>
  <si>
    <t>SO - 0001678</t>
  </si>
  <si>
    <t>SO - 0001679</t>
  </si>
  <si>
    <t>SO - 0001680</t>
  </si>
  <si>
    <t>SO - 0001681</t>
  </si>
  <si>
    <t>SO - 0001663</t>
  </si>
  <si>
    <t>SO - 0001664</t>
  </si>
  <si>
    <t>SO - 0001665</t>
  </si>
  <si>
    <t>SO - 0001666</t>
  </si>
  <si>
    <t>SO - 0001667</t>
  </si>
  <si>
    <t>SO - 0001668</t>
  </si>
  <si>
    <t>SO - 0001672</t>
  </si>
  <si>
    <t>SO - 0001670</t>
  </si>
  <si>
    <t>SO - 0001671</t>
  </si>
  <si>
    <t>SO - 0001673</t>
  </si>
  <si>
    <t>SO - 0001674</t>
  </si>
  <si>
    <t>SO - 0001675</t>
  </si>
  <si>
    <t>SO - 0001669</t>
  </si>
  <si>
    <t>SO - 0001651</t>
  </si>
  <si>
    <t>SO - 0001653</t>
  </si>
  <si>
    <t>SO - 0001655</t>
  </si>
  <si>
    <t>SO - 0001656</t>
  </si>
  <si>
    <t>SO - 0001652</t>
  </si>
  <si>
    <t>SO - 0001658</t>
  </si>
  <si>
    <t>SO - 0001657</t>
  </si>
  <si>
    <t>SO - 0001662</t>
  </si>
  <si>
    <t>SO - 0001654</t>
  </si>
  <si>
    <t>SO - 0001661</t>
  </si>
  <si>
    <t>SO - 0001660</t>
  </si>
  <si>
    <t>SO - 0001659</t>
  </si>
  <si>
    <t>SO - 0001650</t>
  </si>
  <si>
    <t>SO - 0001649</t>
  </si>
  <si>
    <t>SO - 0001648</t>
  </si>
  <si>
    <t>SO - 0001647</t>
  </si>
  <si>
    <t>SO - 0001646</t>
  </si>
  <si>
    <t>SO - 0001645</t>
  </si>
  <si>
    <t>SO - 0001640</t>
  </si>
  <si>
    <t>SO - 0001642</t>
  </si>
  <si>
    <t>SO - 0001643</t>
  </si>
  <si>
    <t>SO - 0001644</t>
  </si>
  <si>
    <t>SO - 0001641</t>
  </si>
  <si>
    <t>SO - 0001639</t>
  </si>
  <si>
    <t>SO - 0001638</t>
  </si>
  <si>
    <t>SO - 0001637</t>
  </si>
  <si>
    <t>SO - 0001636</t>
  </si>
  <si>
    <t>SO - 0001635</t>
  </si>
  <si>
    <t>SO - 0001634</t>
  </si>
  <si>
    <t>SO - 0001633</t>
  </si>
  <si>
    <t>SO - 0001624</t>
  </si>
  <si>
    <t>SO - 0001625</t>
  </si>
  <si>
    <t>SO - 0001627</t>
  </si>
  <si>
    <t>SO - 0001626</t>
  </si>
  <si>
    <t>SO - 0001629</t>
  </si>
  <si>
    <t>SO - 0001630</t>
  </si>
  <si>
    <t>SO - 0001631</t>
  </si>
  <si>
    <t>SO - 0001632</t>
  </si>
  <si>
    <t>SO - 0001628</t>
  </si>
  <si>
    <t>SO - 0001614</t>
  </si>
  <si>
    <t>SO - 0001615</t>
  </si>
  <si>
    <t>SO - 0001616</t>
  </si>
  <si>
    <t>SO - 0001617</t>
  </si>
  <si>
    <t>SO - 0001619</t>
  </si>
  <si>
    <t>SO - 0001620</t>
  </si>
  <si>
    <t>SO - 0001621</t>
  </si>
  <si>
    <t>SO - 0001622</t>
  </si>
  <si>
    <t>SO - 0001623</t>
  </si>
  <si>
    <t>SO - 0001618</t>
  </si>
  <si>
    <t>SO - 0001607</t>
  </si>
  <si>
    <t>SO - 0001608</t>
  </si>
  <si>
    <t>SO - 0001609</t>
  </si>
  <si>
    <t>SO - 0001611</t>
  </si>
  <si>
    <t>SO - 0001612</t>
  </si>
  <si>
    <t>SO - 0001613</t>
  </si>
  <si>
    <t>SO - 0001610</t>
  </si>
  <si>
    <t>SO - 0001606</t>
  </si>
  <si>
    <t>SO - 0001605</t>
  </si>
  <si>
    <t>SO - 0001604</t>
  </si>
  <si>
    <t>SO - 0001603</t>
  </si>
  <si>
    <t>SO - 0001602</t>
  </si>
  <si>
    <t>SO - 0001601</t>
  </si>
  <si>
    <t>SO - 0001600</t>
  </si>
  <si>
    <t>SO - 0001599</t>
  </si>
  <si>
    <t>SO - 0001598</t>
  </si>
  <si>
    <t>SO - 0001597</t>
  </si>
  <si>
    <t>SO - 0001596</t>
  </si>
  <si>
    <t>SO - 0001590</t>
  </si>
  <si>
    <t>SO - 0001589</t>
  </si>
  <si>
    <t>SO - 0001591</t>
  </si>
  <si>
    <t>SO - 0001594</t>
  </si>
  <si>
    <t>SO - 0001593</t>
  </si>
  <si>
    <t>SO - 0001595</t>
  </si>
  <si>
    <t>SO - 0001592</t>
  </si>
  <si>
    <t>SO - 0001588</t>
  </si>
  <si>
    <t>SO - 0001587</t>
  </si>
  <si>
    <t>SO - 0001576</t>
  </si>
  <si>
    <t>SO - 0001577</t>
  </si>
  <si>
    <t>SO - 0001578</t>
  </si>
  <si>
    <t>SO - 0001579</t>
  </si>
  <si>
    <t>SO - 0001580</t>
  </si>
  <si>
    <t>SO - 0001581</t>
  </si>
  <si>
    <t>SO - 0001582</t>
  </si>
  <si>
    <t>SO - 0001583</t>
  </si>
  <si>
    <t>SO - 0001584</t>
  </si>
  <si>
    <t>SO - 0001585</t>
  </si>
  <si>
    <t>SO - 0001586</t>
  </si>
  <si>
    <t>SO - 0001566</t>
  </si>
  <si>
    <t>SO - 0001567</t>
  </si>
  <si>
    <t>SO - 0001568</t>
  </si>
  <si>
    <t>SO - 0001569</t>
  </si>
  <si>
    <t>SO - 0001575</t>
  </si>
  <si>
    <t>SO - 0001571</t>
  </si>
  <si>
    <t>SO - 0001572</t>
  </si>
  <si>
    <t>SO - 0001573</t>
  </si>
  <si>
    <t>SO - 0001574</t>
  </si>
  <si>
    <t>SO - 0001570</t>
  </si>
  <si>
    <t>SO - 0001558</t>
  </si>
  <si>
    <t>SO - 0001555</t>
  </si>
  <si>
    <t>SO - 0001556</t>
  </si>
  <si>
    <t>SO - 0001557</t>
  </si>
  <si>
    <t>SO - 0001559</t>
  </si>
  <si>
    <t>SO - 0001563</t>
  </si>
  <si>
    <t>SO - 0001561</t>
  </si>
  <si>
    <t>SO - 0001562</t>
  </si>
  <si>
    <t>SO - 0001565</t>
  </si>
  <si>
    <t>SO - 0001564</t>
  </si>
  <si>
    <t>SO - 0001560</t>
  </si>
  <si>
    <t>SO - 0001554</t>
  </si>
  <si>
    <t>SO - 0001553</t>
  </si>
  <si>
    <t>SO - 0001552</t>
  </si>
  <si>
    <t>SO - 0001551</t>
  </si>
  <si>
    <t>SO - 0001550</t>
  </si>
  <si>
    <t>SO - 0001549</t>
  </si>
  <si>
    <t>SO - 0001540</t>
  </si>
  <si>
    <t>SO - 0001541</t>
  </si>
  <si>
    <t>SO - 0001542</t>
  </si>
  <si>
    <t>SO - 0001543</t>
  </si>
  <si>
    <t>SO - 0001547</t>
  </si>
  <si>
    <t>SO - 0001545</t>
  </si>
  <si>
    <t>SO - 0001546</t>
  </si>
  <si>
    <t>SO - 0001548</t>
  </si>
  <si>
    <t>SO - 0001544</t>
  </si>
  <si>
    <t>SO - 0001532</t>
  </si>
  <si>
    <t>SO - 0001530</t>
  </si>
  <si>
    <t>SO - 0001531</t>
  </si>
  <si>
    <t>SO - 0001533</t>
  </si>
  <si>
    <t>SO - 0001529</t>
  </si>
  <si>
    <t>SO - 0001535</t>
  </si>
  <si>
    <t>SO - 0001536</t>
  </si>
  <si>
    <t>SO - 0001537</t>
  </si>
  <si>
    <t>SO - 0001538</t>
  </si>
  <si>
    <t>SO - 0001539</t>
  </si>
  <si>
    <t>SO - 0001534</t>
  </si>
  <si>
    <t>SO - 0001528</t>
  </si>
  <si>
    <t>SO - 0001527</t>
  </si>
  <si>
    <t>SO - 0001526</t>
  </si>
  <si>
    <t>SO - 0001525</t>
  </si>
  <si>
    <t>SO - 0001524</t>
  </si>
  <si>
    <t>SO - 0001514</t>
  </si>
  <si>
    <t>SO - 0001515</t>
  </si>
  <si>
    <t>SO - 0001516</t>
  </si>
  <si>
    <t>SO - 0001517</t>
  </si>
  <si>
    <t>SO - 0001519</t>
  </si>
  <si>
    <t>SO - 0001520</t>
  </si>
  <si>
    <t>SO - 0001521</t>
  </si>
  <si>
    <t>SO - 0001522</t>
  </si>
  <si>
    <t>SO - 0001523</t>
  </si>
  <si>
    <t>SO - 0001518</t>
  </si>
  <si>
    <t>SO - 0001513</t>
  </si>
  <si>
    <t>SO - 0001512</t>
  </si>
  <si>
    <t>SO - 0001511</t>
  </si>
  <si>
    <t>SO - 0001510</t>
  </si>
  <si>
    <t>SO - 0001509</t>
  </si>
  <si>
    <t>SO - 0001501</t>
  </si>
  <si>
    <t>SO - 0001498</t>
  </si>
  <si>
    <t>SO - 0001499</t>
  </si>
  <si>
    <t>SO - 0001502</t>
  </si>
  <si>
    <t>SO - 0001500</t>
  </si>
  <si>
    <t>SO - 0001504</t>
  </si>
  <si>
    <t>SO - 0001505</t>
  </si>
  <si>
    <t>SO - 0001506</t>
  </si>
  <si>
    <t>SO - 0001507</t>
  </si>
  <si>
    <t>SO - 0001508</t>
  </si>
  <si>
    <t>SO - 0001503</t>
  </si>
  <si>
    <t>SO - 0001497</t>
  </si>
  <si>
    <t>SO - 0001496</t>
  </si>
  <si>
    <t>SO - 0001495</t>
  </si>
  <si>
    <t>SO - 0001494</t>
  </si>
  <si>
    <t>SO - 0001493</t>
  </si>
  <si>
    <t>SO - 0001492</t>
  </si>
  <si>
    <t>SO - 0001491</t>
  </si>
  <si>
    <t>SO - 0001490</t>
  </si>
  <si>
    <t>SO - 0001483</t>
  </si>
  <si>
    <t>SO - 0001484</t>
  </si>
  <si>
    <t>SO - 0001485</t>
  </si>
  <si>
    <t>SO - 0001487</t>
  </si>
  <si>
    <t>SO - 0001488</t>
  </si>
  <si>
    <t>SO - 0001489</t>
  </si>
  <si>
    <t>SO - 0001486</t>
  </si>
  <si>
    <t>SO - 0001473</t>
  </si>
  <si>
    <t>SO - 0001474</t>
  </si>
  <si>
    <t>SO - 0001475</t>
  </si>
  <si>
    <t>SO - 0001477</t>
  </si>
  <si>
    <t>SO - 0001476</t>
  </si>
  <si>
    <t>SO - 0001479</t>
  </si>
  <si>
    <t>SO - 0001480</t>
  </si>
  <si>
    <t>SO - 0001481</t>
  </si>
  <si>
    <t>SO - 0001482</t>
  </si>
  <si>
    <t>SO - 0001478</t>
  </si>
  <si>
    <t>SO - 0001464</t>
  </si>
  <si>
    <t>SO - 0001461</t>
  </si>
  <si>
    <t>SO - 0001462</t>
  </si>
  <si>
    <t>SO - 0001463</t>
  </si>
  <si>
    <t>SO - 0001465</t>
  </si>
  <si>
    <t>SO - 0001468</t>
  </si>
  <si>
    <t>SO - 0001467</t>
  </si>
  <si>
    <t>SO - 0001472</t>
  </si>
  <si>
    <t>SO - 0001469</t>
  </si>
  <si>
    <t>SO - 0001470</t>
  </si>
  <si>
    <t>SO - 0001471</t>
  </si>
  <si>
    <t>SO - 0001466</t>
  </si>
  <si>
    <t>SO - 0001453</t>
  </si>
  <si>
    <t>SO - 0001454</t>
  </si>
  <si>
    <t>SO - 0001455</t>
  </si>
  <si>
    <t>SO - 0001457</t>
  </si>
  <si>
    <t>SO - 0001458</t>
  </si>
  <si>
    <t>SO - 0001459</t>
  </si>
  <si>
    <t>SO - 0001460</t>
  </si>
  <si>
    <t>SO - 0001456</t>
  </si>
  <si>
    <t>SO - 0001445</t>
  </si>
  <si>
    <t>SO - 0001443</t>
  </si>
  <si>
    <t>SO - 0001444</t>
  </si>
  <si>
    <t>SO - 0001446</t>
  </si>
  <si>
    <t>SO - 0001451</t>
  </si>
  <si>
    <t>SO - 0001448</t>
  </si>
  <si>
    <t>SO - 0001449</t>
  </si>
  <si>
    <t>SO - 0001450</t>
  </si>
  <si>
    <t>SO - 0001452</t>
  </si>
  <si>
    <t>SO - 0001447</t>
  </si>
  <si>
    <t>SO - 0001434</t>
  </si>
  <si>
    <t>SO - 0001431</t>
  </si>
  <si>
    <t>SO - 0001432</t>
  </si>
  <si>
    <t>SO - 0001433</t>
  </si>
  <si>
    <t>SO - 0001435</t>
  </si>
  <si>
    <t>SO - 0001437</t>
  </si>
  <si>
    <t>SO - 0001442</t>
  </si>
  <si>
    <t>SO - 0001438</t>
  </si>
  <si>
    <t>SO - 0001439</t>
  </si>
  <si>
    <t>SO - 0001440</t>
  </si>
  <si>
    <t>SO - 0001441</t>
  </si>
  <si>
    <t>SO - 0001436</t>
  </si>
  <si>
    <t>SO - 0001425</t>
  </si>
  <si>
    <t>SO - 0001426</t>
  </si>
  <si>
    <t>SO - 0001424</t>
  </si>
  <si>
    <t>SO - 0001428</t>
  </si>
  <si>
    <t>SO - 0001429</t>
  </si>
  <si>
    <t>SO - 0001430</t>
  </si>
  <si>
    <t>SO - 0001427</t>
  </si>
  <si>
    <t>SO - 0001423</t>
  </si>
  <si>
    <t>SO - 0001421</t>
  </si>
  <si>
    <t>SO - 0001422</t>
  </si>
  <si>
    <t>SO - 0001414</t>
  </si>
  <si>
    <t>SO - 0001420</t>
  </si>
  <si>
    <t>SO - 0001419</t>
  </si>
  <si>
    <t>SO - 0001418</t>
  </si>
  <si>
    <t>SO - 0001417</t>
  </si>
  <si>
    <t>SO - 0001416</t>
  </si>
  <si>
    <t>SO - 0001415</t>
  </si>
  <si>
    <t>SO - 0001407</t>
  </si>
  <si>
    <t>SO - 0001404</t>
  </si>
  <si>
    <t>SO - 0001405</t>
  </si>
  <si>
    <t>SO - 0001408</t>
  </si>
  <si>
    <t>SO - 0001406</t>
  </si>
  <si>
    <t>SO - 0001410</t>
  </si>
  <si>
    <t>SO - 0001413</t>
  </si>
  <si>
    <t>SO - 0001409</t>
  </si>
  <si>
    <t>SO - 0001411</t>
  </si>
  <si>
    <t>SO - 0001412</t>
  </si>
  <si>
    <t>SO - 0001403</t>
  </si>
  <si>
    <t>SO - 0001402</t>
  </si>
  <si>
    <t>SO - 0001401</t>
  </si>
  <si>
    <t>SO - 0001400</t>
  </si>
  <si>
    <t>SO - 0001399</t>
  </si>
  <si>
    <t>SO - 0001398</t>
  </si>
  <si>
    <t>SO - 0001397</t>
  </si>
  <si>
    <t>SO - 0001396</t>
  </si>
  <si>
    <t>SO - 0001383</t>
  </si>
  <si>
    <t>SO - 0001384</t>
  </si>
  <si>
    <t>SO - 0001385</t>
  </si>
  <si>
    <t>SO - 0001386</t>
  </si>
  <si>
    <t>SO - 0001387</t>
  </si>
  <si>
    <t>SO - 0001388</t>
  </si>
  <si>
    <t>SO - 0001391</t>
  </si>
  <si>
    <t>SO - 0001390</t>
  </si>
  <si>
    <t>SO - 0001393</t>
  </si>
  <si>
    <t>SO - 0001394</t>
  </si>
  <si>
    <t>SO - 0001395</t>
  </si>
  <si>
    <t>SO - 0001389</t>
  </si>
  <si>
    <t>SO - 0001392</t>
  </si>
  <si>
    <t>SO - 0001375</t>
  </si>
  <si>
    <t>SO - 0001371</t>
  </si>
  <si>
    <t>SO - 0001372</t>
  </si>
  <si>
    <t>SO - 0001373</t>
  </si>
  <si>
    <t>SO - 0001374</t>
  </si>
  <si>
    <t>SO - 0001377</t>
  </si>
  <si>
    <t>SO - 0001378</t>
  </si>
  <si>
    <t>SO - 0001379</t>
  </si>
  <si>
    <t>SO - 0001380</t>
  </si>
  <si>
    <t>SO - 0001381</t>
  </si>
  <si>
    <t>SO - 0001382</t>
  </si>
  <si>
    <t>SO - 0001376</t>
  </si>
  <si>
    <t>SO - 0001370</t>
  </si>
  <si>
    <t>SO - 0001369</t>
  </si>
  <si>
    <t>SO - 0001368</t>
  </si>
  <si>
    <t>SO - 0001367</t>
  </si>
  <si>
    <t>SO - 0001355</t>
  </si>
  <si>
    <t>SO - 0001356</t>
  </si>
  <si>
    <t>SO - 0001357</t>
  </si>
  <si>
    <t>SO - 0001358</t>
  </si>
  <si>
    <t>SO - 0001359</t>
  </si>
  <si>
    <t>SO - 0001361</t>
  </si>
  <si>
    <t>SO - 0001362</t>
  </si>
  <si>
    <t>SO - 0001363</t>
  </si>
  <si>
    <t>SO - 0001364</t>
  </si>
  <si>
    <t>SO - 0001365</t>
  </si>
  <si>
    <t>SO - 0001366</t>
  </si>
  <si>
    <t>SO - 0001360</t>
  </si>
  <si>
    <t>SO - 0001354</t>
  </si>
  <si>
    <t>SO - 0001353</t>
  </si>
  <si>
    <t>SO - 0001352</t>
  </si>
  <si>
    <t>SO - 0001351</t>
  </si>
  <si>
    <t>SO - 0001350</t>
  </si>
  <si>
    <t>SO - 0001341</t>
  </si>
  <si>
    <t>SO - 0001343</t>
  </si>
  <si>
    <t>SO - 0001344</t>
  </si>
  <si>
    <t>SO - 0001342</t>
  </si>
  <si>
    <t>SO - 0001346</t>
  </si>
  <si>
    <t>SO - 0001347</t>
  </si>
  <si>
    <t>SO - 0001348</t>
  </si>
  <si>
    <t>SO - 0001349</t>
  </si>
  <si>
    <t>SO - 0001345</t>
  </si>
  <si>
    <t>SO - 0001340</t>
  </si>
  <si>
    <t>SO - 0001339</t>
  </si>
  <si>
    <t>SO - 0001338</t>
  </si>
  <si>
    <t>SO - 0001337</t>
  </si>
  <si>
    <t>SO - 0001336</t>
  </si>
  <si>
    <t>SO - 0001335</t>
  </si>
  <si>
    <t>SO - 0001324</t>
  </si>
  <si>
    <t>SO - 0001325</t>
  </si>
  <si>
    <t>SO - 0001326</t>
  </si>
  <si>
    <t>SO - 0001327</t>
  </si>
  <si>
    <t>SO - 0001328</t>
  </si>
  <si>
    <t>SO - 0001329</t>
  </si>
  <si>
    <t>SO - 0001331</t>
  </si>
  <si>
    <t>SO - 0001332</t>
  </si>
  <si>
    <t>SO - 0001333</t>
  </si>
  <si>
    <t>SO - 0001334</t>
  </si>
  <si>
    <t>SO - 0001330</t>
  </si>
  <si>
    <t>SO - 0001323</t>
  </si>
  <si>
    <t>SO - 0001322</t>
  </si>
  <si>
    <t>SO - 0001321</t>
  </si>
  <si>
    <t>SO - 0001320</t>
  </si>
  <si>
    <t>SO - 0001319</t>
  </si>
  <si>
    <t>SO - 0001318</t>
  </si>
  <si>
    <t>SO - 0001317</t>
  </si>
  <si>
    <t>SO - 0001316</t>
  </si>
  <si>
    <t>SO - 0001315</t>
  </si>
  <si>
    <t>SO - 0001311</t>
  </si>
  <si>
    <t>SO - 0001312</t>
  </si>
  <si>
    <t>SO - 0001313</t>
  </si>
  <si>
    <t>SO - 0001314</t>
  </si>
  <si>
    <t>SO - 0001310</t>
  </si>
  <si>
    <t>SO - 0001309</t>
  </si>
  <si>
    <t>SO - 0001308</t>
  </si>
  <si>
    <t>SO - 0001307</t>
  </si>
  <si>
    <t>SO - 0001306</t>
  </si>
  <si>
    <t>SO - 0001305</t>
  </si>
  <si>
    <t>SO - 0001304</t>
  </si>
  <si>
    <t>SO - 0001303</t>
  </si>
  <si>
    <t>SO - 0001302</t>
  </si>
  <si>
    <t>SO - 0001301</t>
  </si>
  <si>
    <t>SO - 0001292</t>
  </si>
  <si>
    <t>SO - 0001293</t>
  </si>
  <si>
    <t>SO - 0001294</t>
  </si>
  <si>
    <t>SO - 0001295</t>
  </si>
  <si>
    <t>SO - 0001296</t>
  </si>
  <si>
    <t>SO - 0001297</t>
  </si>
  <si>
    <t>SO - 0001298</t>
  </si>
  <si>
    <t>SO - 0001299</t>
  </si>
  <si>
    <t>SO - 0001300</t>
  </si>
  <si>
    <t>SO - 0001291</t>
  </si>
  <si>
    <t>SO - 0001290</t>
  </si>
  <si>
    <t>SO - 0001289</t>
  </si>
  <si>
    <t>SO - 0001288</t>
  </si>
  <si>
    <t>SO - 0001287</t>
  </si>
  <si>
    <t>SO - 0001286</t>
  </si>
  <si>
    <t>SO - 0001285</t>
  </si>
  <si>
    <t>SO - 0001284</t>
  </si>
  <si>
    <t>SO - 0001277</t>
  </si>
  <si>
    <t>SO - 0001278</t>
  </si>
  <si>
    <t>SO - 0001279</t>
  </si>
  <si>
    <t>SO - 0001281</t>
  </si>
  <si>
    <t>SO - 0001283</t>
  </si>
  <si>
    <t>SO - 0001280</t>
  </si>
  <si>
    <t>SO - 0001282</t>
  </si>
  <si>
    <t>SO - 0001276</t>
  </si>
  <si>
    <t>SO - 0001275</t>
  </si>
  <si>
    <t>SO - 0001274</t>
  </si>
  <si>
    <t>SO - 0001273</t>
  </si>
  <si>
    <t>SO - 0001272</t>
  </si>
  <si>
    <t>SO - 0001271</t>
  </si>
  <si>
    <t>SO - 0001270</t>
  </si>
  <si>
    <t>SO - 0001269</t>
  </si>
  <si>
    <t>SO - 0001268</t>
  </si>
  <si>
    <t>SO - 0001267</t>
  </si>
  <si>
    <t>SO - 0001266</t>
  </si>
  <si>
    <t>SO - 0001260</t>
  </si>
  <si>
    <t>SO - 0001261</t>
  </si>
  <si>
    <t>SO - 0001263</t>
  </si>
  <si>
    <t>SO - 0001265</t>
  </si>
  <si>
    <t>SO - 0001262</t>
  </si>
  <si>
    <t>SO - 0001264</t>
  </si>
  <si>
    <t>SO - 0001259</t>
  </si>
  <si>
    <t>SO - 0001258</t>
  </si>
  <si>
    <t>SO - 0001257</t>
  </si>
  <si>
    <t>SO - 0001256</t>
  </si>
  <si>
    <t>SO - 0001255</t>
  </si>
  <si>
    <t>SO - 0001247</t>
  </si>
  <si>
    <t>SO - 0001244</t>
  </si>
  <si>
    <t>SO - 0001245</t>
  </si>
  <si>
    <t>SO - 0001246</t>
  </si>
  <si>
    <t>SO - 0001249</t>
  </si>
  <si>
    <t>SO - 0001250</t>
  </si>
  <si>
    <t>SO - 0001254</t>
  </si>
  <si>
    <t>SO - 0001253</t>
  </si>
  <si>
    <t>SO - 0001248</t>
  </si>
  <si>
    <t>SO - 0001251</t>
  </si>
  <si>
    <t>SO - 0001252</t>
  </si>
  <si>
    <t>SO - 0001243</t>
  </si>
  <si>
    <t>SO - 0001242</t>
  </si>
  <si>
    <t>SO - 0001241</t>
  </si>
  <si>
    <t>SO - 0001240</t>
  </si>
  <si>
    <t>SO - 0001233</t>
  </si>
  <si>
    <t>SO - 0001235</t>
  </si>
  <si>
    <t>SO - 0001234</t>
  </si>
  <si>
    <t>SO - 0001237</t>
  </si>
  <si>
    <t>SO - 0001238</t>
  </si>
  <si>
    <t>SO - 0001239</t>
  </si>
  <si>
    <t>SO - 0001236</t>
  </si>
  <si>
    <t>SO - 0001226</t>
  </si>
  <si>
    <t>SO - 0001228</t>
  </si>
  <si>
    <t>SO - 0001227</t>
  </si>
  <si>
    <t>SO - 0001230</t>
  </si>
  <si>
    <t>SO - 0001231</t>
  </si>
  <si>
    <t>SO - 0001229</t>
  </si>
  <si>
    <t>SO - 0001232</t>
  </si>
  <si>
    <t>SO - 0001220</t>
  </si>
  <si>
    <t>SO - 0001225</t>
  </si>
  <si>
    <t>SO - 0001224</t>
  </si>
  <si>
    <t>SO - 0001223</t>
  </si>
  <si>
    <t>SO - 0001222</t>
  </si>
  <si>
    <t>SO - 0001221</t>
  </si>
  <si>
    <t>SO - 0001215</t>
  </si>
  <si>
    <t>SO - 0001216</t>
  </si>
  <si>
    <t>SO - 0001219</t>
  </si>
  <si>
    <t>SO - 0001218</t>
  </si>
  <si>
    <t>SO - 0001217</t>
  </si>
  <si>
    <t>SO - 0001214</t>
  </si>
  <si>
    <t>SO - 0001213</t>
  </si>
  <si>
    <t>SO - 0001212</t>
  </si>
  <si>
    <t>SO - 0001211</t>
  </si>
  <si>
    <t>SO - 0001210</t>
  </si>
  <si>
    <t>SO - 0001209</t>
  </si>
  <si>
    <t>SO - 0001204</t>
  </si>
  <si>
    <t>SO - 0001205</t>
  </si>
  <si>
    <t>SO - 0001203</t>
  </si>
  <si>
    <t>SO - 0001207</t>
  </si>
  <si>
    <t>SO - 0001208</t>
  </si>
  <si>
    <t>SO - 0001206</t>
  </si>
  <si>
    <t>SO - 0001202</t>
  </si>
  <si>
    <t>SO - 0001201</t>
  </si>
  <si>
    <t>SO - 0001200</t>
  </si>
  <si>
    <t>SO - 0001199</t>
  </si>
  <si>
    <t>SO - 0001198</t>
  </si>
  <si>
    <t>SO - 0001197</t>
  </si>
  <si>
    <t>SO - 0001196</t>
  </si>
  <si>
    <t>SO - 0001195</t>
  </si>
  <si>
    <t>SO - 0001189</t>
  </si>
  <si>
    <t>SO - 0001188</t>
  </si>
  <si>
    <t>SO - 0001190</t>
  </si>
  <si>
    <t>SO - 0001187</t>
  </si>
  <si>
    <t>SO - 0001192</t>
  </si>
  <si>
    <t>SO - 0001193</t>
  </si>
  <si>
    <t>SO - 0001194</t>
  </si>
  <si>
    <t>SO - 0001191</t>
  </si>
  <si>
    <t>SO - 0001186</t>
  </si>
  <si>
    <t>SO - 0001185</t>
  </si>
  <si>
    <t>SO - 0001184</t>
  </si>
  <si>
    <t>SO - 0001183</t>
  </si>
  <si>
    <t>SO - 0001182</t>
  </si>
  <si>
    <t>SO - 0001176</t>
  </si>
  <si>
    <t>SO - 0001177</t>
  </si>
  <si>
    <t>SO - 0001181</t>
  </si>
  <si>
    <t>SO - 0001179</t>
  </si>
  <si>
    <t>SO - 0001180</t>
  </si>
  <si>
    <t>SO - 0001178</t>
  </si>
  <si>
    <t>SO - 0001169</t>
  </si>
  <si>
    <t>SO - 0001170</t>
  </si>
  <si>
    <t>SO - 0001171</t>
  </si>
  <si>
    <t>SO - 0001174</t>
  </si>
  <si>
    <t>SO - 0001173</t>
  </si>
  <si>
    <t>SO - 0001175</t>
  </si>
  <si>
    <t>SO - 0001172</t>
  </si>
  <si>
    <t>SO - 0001168</t>
  </si>
  <si>
    <t>SO - 0001167</t>
  </si>
  <si>
    <t>SO - 0001166</t>
  </si>
  <si>
    <t>SO - 0001165</t>
  </si>
  <si>
    <t>SO - 0001164</t>
  </si>
  <si>
    <t>SO - 0001163</t>
  </si>
  <si>
    <t>SO - 0001162</t>
  </si>
  <si>
    <t>SO - 0001161</t>
  </si>
  <si>
    <t>SO - 0001156</t>
  </si>
  <si>
    <t>SO - 0001157</t>
  </si>
  <si>
    <t>SO - 0001155</t>
  </si>
  <si>
    <t>SO - 0001159</t>
  </si>
  <si>
    <t>SO - 0001160</t>
  </si>
  <si>
    <t>SO - 0001158</t>
  </si>
  <si>
    <t>SO - 0001154</t>
  </si>
  <si>
    <t>SO - 0001153</t>
  </si>
  <si>
    <t>SO - 0001152</t>
  </si>
  <si>
    <t>SO - 0001151</t>
  </si>
  <si>
    <t>SO - 0001150</t>
  </si>
  <si>
    <t>SO - 0001149</t>
  </si>
  <si>
    <t>SO - 0001148</t>
  </si>
  <si>
    <t>SO - 0001147</t>
  </si>
  <si>
    <t>SO - 0001146</t>
  </si>
  <si>
    <t>SO - 0001136</t>
  </si>
  <si>
    <t>SO - 0001137</t>
  </si>
  <si>
    <t>SO - 0001138</t>
  </si>
  <si>
    <t>SO - 0001140</t>
  </si>
  <si>
    <t>SO - 0001139</t>
  </si>
  <si>
    <t>SO - 0001142</t>
  </si>
  <si>
    <t>SO - 0001143</t>
  </si>
  <si>
    <t>SO - 0001144</t>
  </si>
  <si>
    <t>SO - 0001141</t>
  </si>
  <si>
    <t>SO - 0001145</t>
  </si>
  <si>
    <t>SO - 0001130</t>
  </si>
  <si>
    <t>SO - 0001135</t>
  </si>
  <si>
    <t>SO - 0001134</t>
  </si>
  <si>
    <t>SO - 0001133</t>
  </si>
  <si>
    <t>SO - 0001132</t>
  </si>
  <si>
    <t>SO - 0001131</t>
  </si>
  <si>
    <t>SO - 0001129</t>
  </si>
  <si>
    <t>SO - 0001128</t>
  </si>
  <si>
    <t>SO - 0001127</t>
  </si>
  <si>
    <t>SO - 0001126</t>
  </si>
  <si>
    <t>SO - 0001118</t>
  </si>
  <si>
    <t>SO - 0001119</t>
  </si>
  <si>
    <t>SO - 0001117</t>
  </si>
  <si>
    <t>SO - 0001120</t>
  </si>
  <si>
    <t>SO - 0001125</t>
  </si>
  <si>
    <t>SO - 0001122</t>
  </si>
  <si>
    <t>SO - 0001123</t>
  </si>
  <si>
    <t>SO - 0001124</t>
  </si>
  <si>
    <t>SO - 0001121</t>
  </si>
  <si>
    <t>SO - 0001108</t>
  </si>
  <si>
    <t>SO - 0001109</t>
  </si>
  <si>
    <t>SO - 0001110</t>
  </si>
  <si>
    <t>SO - 0001111</t>
  </si>
  <si>
    <t>SO - 0001113</t>
  </si>
  <si>
    <t>SO - 0001114</t>
  </si>
  <si>
    <t>SO - 0001115</t>
  </si>
  <si>
    <t>SO - 0001116</t>
  </si>
  <si>
    <t>SO - 0001112</t>
  </si>
  <si>
    <t>SO - 0001100</t>
  </si>
  <si>
    <t>SO - 0001098</t>
  </si>
  <si>
    <t>SO - 0001099</t>
  </si>
  <si>
    <t>SO - 0001101</t>
  </si>
  <si>
    <t>SO - 0001107</t>
  </si>
  <si>
    <t>SO - 0001103</t>
  </si>
  <si>
    <t>SO - 0001104</t>
  </si>
  <si>
    <t>SO - 0001105</t>
  </si>
  <si>
    <t>SO - 0001106</t>
  </si>
  <si>
    <t>SO - 0001102</t>
  </si>
  <si>
    <t>SO - 0001092</t>
  </si>
  <si>
    <t>SO - 0001091</t>
  </si>
  <si>
    <t>SO - 0001093</t>
  </si>
  <si>
    <t>SO - 0001097</t>
  </si>
  <si>
    <t>SO - 0001095</t>
  </si>
  <si>
    <t>SO - 0001094</t>
  </si>
  <si>
    <t>SO - 0001096</t>
  </si>
  <si>
    <t>SO - 0001090</t>
  </si>
  <si>
    <t>SO - 0001089</t>
  </si>
  <si>
    <t>SO - 0001088</t>
  </si>
  <si>
    <t>SO - 0001087</t>
  </si>
  <si>
    <t>SO - 0001086</t>
  </si>
  <si>
    <t>SO - 0001085</t>
  </si>
  <si>
    <t>SO - 0001084</t>
  </si>
  <si>
    <t>SO - 0001083</t>
  </si>
  <si>
    <t>SO - 0001082</t>
  </si>
  <si>
    <t>SO - 0001081</t>
  </si>
  <si>
    <t>SO - 0001080</t>
  </si>
  <si>
    <t>SO - 0001071</t>
  </si>
  <si>
    <t>SO - 0001072</t>
  </si>
  <si>
    <t>SO - 0001073</t>
  </si>
  <si>
    <t>SO - 0001074</t>
  </si>
  <si>
    <t>SO - 0001076</t>
  </si>
  <si>
    <t>SO - 0001077</t>
  </si>
  <si>
    <t>SO - 0001078</t>
  </si>
  <si>
    <t>SO - 0001079</t>
  </si>
  <si>
    <t>SO - 0001075</t>
  </si>
  <si>
    <t>SO - 0001070</t>
  </si>
  <si>
    <t>SO - 0001069</t>
  </si>
  <si>
    <t>SO - 0001068</t>
  </si>
  <si>
    <t>SO - 0001067</t>
  </si>
  <si>
    <t>SO - 0001066</t>
  </si>
  <si>
    <t>SO - 0001065</t>
  </si>
  <si>
    <t>SO - 0001064</t>
  </si>
  <si>
    <t>SO - 0001057</t>
  </si>
  <si>
    <t>SO - 0001058</t>
  </si>
  <si>
    <t>SO - 0001059</t>
  </si>
  <si>
    <t>SO - 0001061</t>
  </si>
  <si>
    <t>SO - 0001062</t>
  </si>
  <si>
    <t>SO - 0001060</t>
  </si>
  <si>
    <t>SO - 0001063</t>
  </si>
  <si>
    <t>SO - 0001050</t>
  </si>
  <si>
    <t>SO - 0001056</t>
  </si>
  <si>
    <t>SO - 0001055</t>
  </si>
  <si>
    <t>SO - 0001054</t>
  </si>
  <si>
    <t>SO - 0001053</t>
  </si>
  <si>
    <t>SO - 0001052</t>
  </si>
  <si>
    <t>SO - 0001051</t>
  </si>
  <si>
    <t>SO - 0001044</t>
  </si>
  <si>
    <t>SO - 0001046</t>
  </si>
  <si>
    <t>SO - 0001045</t>
  </si>
  <si>
    <t>SO - 0001048</t>
  </si>
  <si>
    <t>SO - 0001049</t>
  </si>
  <si>
    <t>SO - 0001047</t>
  </si>
  <si>
    <t>SO - 0001038</t>
  </si>
  <si>
    <t>SO - 0001039</t>
  </si>
  <si>
    <t>SO - 0001043</t>
  </si>
  <si>
    <t>SO - 0001041</t>
  </si>
  <si>
    <t>SO - 0001042</t>
  </si>
  <si>
    <t>SO - 0001040</t>
  </si>
  <si>
    <t>SO - 0001037</t>
  </si>
  <si>
    <t>SO - 0001036</t>
  </si>
  <si>
    <t>SO - 0001035</t>
  </si>
  <si>
    <t>SO - 0001034</t>
  </si>
  <si>
    <t>SO - 0001033</t>
  </si>
  <si>
    <t>SO - 0001032</t>
  </si>
  <si>
    <t>SO - 0001024</t>
  </si>
  <si>
    <t>SO - 0001025</t>
  </si>
  <si>
    <t>SO - 0001023</t>
  </si>
  <si>
    <t>SO - 0001026</t>
  </si>
  <si>
    <t>SO - 0001027</t>
  </si>
  <si>
    <t>SO - 0001028</t>
  </si>
  <si>
    <t>SO - 0001029</t>
  </si>
  <si>
    <t>SO - 0001030</t>
  </si>
  <si>
    <t>SO - 0001031</t>
  </si>
  <si>
    <t>SO - 0001010</t>
  </si>
  <si>
    <t>SO - 0001011</t>
  </si>
  <si>
    <t>SO - 0001012</t>
  </si>
  <si>
    <t>SO - 0001013</t>
  </si>
  <si>
    <t>SO - 0001014</t>
  </si>
  <si>
    <t>SO - 0001015</t>
  </si>
  <si>
    <t>SO - 0001009</t>
  </si>
  <si>
    <t>SO - 0001017</t>
  </si>
  <si>
    <t>SO - 0001018</t>
  </si>
  <si>
    <t>SO - 0001019</t>
  </si>
  <si>
    <t>SO - 0001020</t>
  </si>
  <si>
    <t>SO - 0001021</t>
  </si>
  <si>
    <t>SO - 0001022</t>
  </si>
  <si>
    <t>SO - 0001016</t>
  </si>
  <si>
    <t>SO - 000998</t>
  </si>
  <si>
    <t>SO - 000999</t>
  </si>
  <si>
    <t>SO - 0001000</t>
  </si>
  <si>
    <t>SO - 0001001</t>
  </si>
  <si>
    <t>SO - 0001002</t>
  </si>
  <si>
    <t>SO - 0001004</t>
  </si>
  <si>
    <t>SO - 0001005</t>
  </si>
  <si>
    <t>SO - 0001006</t>
  </si>
  <si>
    <t>SO - 0001007</t>
  </si>
  <si>
    <t>SO - 0001008</t>
  </si>
  <si>
    <t>SO - 0001003</t>
  </si>
  <si>
    <t>SO - 000991</t>
  </si>
  <si>
    <t>SO - 000989</t>
  </si>
  <si>
    <t>SO - 000990</t>
  </si>
  <si>
    <t>SO - 000992</t>
  </si>
  <si>
    <t>SO - 000995</t>
  </si>
  <si>
    <t>SO - 000994</t>
  </si>
  <si>
    <t>SO - 000997</t>
  </si>
  <si>
    <t>SO - 000996</t>
  </si>
  <si>
    <t>SO - 000993</t>
  </si>
  <si>
    <t>SO - 000976</t>
  </si>
  <si>
    <t>SO - 000977</t>
  </si>
  <si>
    <t>SO - 000979</t>
  </si>
  <si>
    <t>SO - 000980</t>
  </si>
  <si>
    <t>SO - 000981</t>
  </si>
  <si>
    <t>SO - 000978</t>
  </si>
  <si>
    <t>SO - 000983</t>
  </si>
  <si>
    <t>SO - 000984</t>
  </si>
  <si>
    <t>SO - 000985</t>
  </si>
  <si>
    <t>SO - 000986</t>
  </si>
  <si>
    <t>SO - 000987</t>
  </si>
  <si>
    <t>SO - 000988</t>
  </si>
  <si>
    <t>SO - 000982</t>
  </si>
  <si>
    <t>SO - 000967</t>
  </si>
  <si>
    <t>SO - 000968</t>
  </si>
  <si>
    <t>SO - 000969</t>
  </si>
  <si>
    <t>SO - 000970</t>
  </si>
  <si>
    <t>SO - 000973</t>
  </si>
  <si>
    <t>SO - 000972</t>
  </si>
  <si>
    <t>SO - 000974</t>
  </si>
  <si>
    <t>SO - 000975</t>
  </si>
  <si>
    <t>SO - 000971</t>
  </si>
  <si>
    <t>SO - 000961</t>
  </si>
  <si>
    <t>SO - 000962</t>
  </si>
  <si>
    <t>SO - 000966</t>
  </si>
  <si>
    <t>SO - 000964</t>
  </si>
  <si>
    <t>SO - 000965</t>
  </si>
  <si>
    <t>SO - 000963</t>
  </si>
  <si>
    <t>SO - 000960</t>
  </si>
  <si>
    <t>SO - 000959</t>
  </si>
  <si>
    <t>SO - 000958</t>
  </si>
  <si>
    <t>SO - 000957</t>
  </si>
  <si>
    <t>SO - 000956</t>
  </si>
  <si>
    <t>SO - 000955</t>
  </si>
  <si>
    <t>SO - 000954</t>
  </si>
  <si>
    <t>SO - 000946</t>
  </si>
  <si>
    <t>SO - 000947</t>
  </si>
  <si>
    <t>SO - 000949</t>
  </si>
  <si>
    <t>SO - 000948</t>
  </si>
  <si>
    <t>SO - 000951</t>
  </si>
  <si>
    <t>SO - 000952</t>
  </si>
  <si>
    <t>SO - 000953</t>
  </si>
  <si>
    <t>SO - 000950</t>
  </si>
  <si>
    <t>SO - 000945</t>
  </si>
  <si>
    <t>SO - 000944</t>
  </si>
  <si>
    <t>SO - 000943</t>
  </si>
  <si>
    <t>SO - 000942</t>
  </si>
  <si>
    <t>SO - 000941</t>
  </si>
  <si>
    <t>SO - 000940</t>
  </si>
  <si>
    <t>SO - 000939</t>
  </si>
  <si>
    <t>SO - 000938</t>
  </si>
  <si>
    <t>SO - 000937</t>
  </si>
  <si>
    <t>SO - 000930</t>
  </si>
  <si>
    <t>SO - 000929</t>
  </si>
  <si>
    <t>SO - 000931</t>
  </si>
  <si>
    <t>SO - 000934</t>
  </si>
  <si>
    <t>SO - 000933</t>
  </si>
  <si>
    <t>SO - 000936</t>
  </si>
  <si>
    <t>SO - 000935</t>
  </si>
  <si>
    <t>SO - 000932</t>
  </si>
  <si>
    <t>SO - 000928</t>
  </si>
  <si>
    <t>SO - 000927</t>
  </si>
  <si>
    <t>SO - 000926</t>
  </si>
  <si>
    <t>SO - 000925</t>
  </si>
  <si>
    <t>SO - 000924</t>
  </si>
  <si>
    <t>SO - 000923</t>
  </si>
  <si>
    <t>SO - 000922</t>
  </si>
  <si>
    <t>SO - 000921</t>
  </si>
  <si>
    <t>SO - 000920</t>
  </si>
  <si>
    <t>SO - 000917</t>
  </si>
  <si>
    <t>SO - 000918</t>
  </si>
  <si>
    <t>SO - 000919</t>
  </si>
  <si>
    <t>SO - 000916</t>
  </si>
  <si>
    <t>SO - 000915</t>
  </si>
  <si>
    <t>SO - 000914</t>
  </si>
  <si>
    <t>SO - 000913</t>
  </si>
  <si>
    <t>SO - 000912</t>
  </si>
  <si>
    <t>SO - 000911</t>
  </si>
  <si>
    <t>SO - 000910</t>
  </si>
  <si>
    <t>SO - 000909</t>
  </si>
  <si>
    <t>SO - 000901</t>
  </si>
  <si>
    <t>SO - 000903</t>
  </si>
  <si>
    <t>SO - 000904</t>
  </si>
  <si>
    <t>SO - 000902</t>
  </si>
  <si>
    <t>SO - 000906</t>
  </si>
  <si>
    <t>SO - 000907</t>
  </si>
  <si>
    <t>SO - 000908</t>
  </si>
  <si>
    <t>SO - 000905</t>
  </si>
  <si>
    <t>SO - 000900</t>
  </si>
  <si>
    <t>SO - 000899</t>
  </si>
  <si>
    <t>SO - 000898</t>
  </si>
  <si>
    <t>SO - 000897</t>
  </si>
  <si>
    <t>SO - 000896</t>
  </si>
  <si>
    <t>SO - 000895</t>
  </si>
  <si>
    <t>SO - 000885</t>
  </si>
  <si>
    <t>SO - 000886</t>
  </si>
  <si>
    <t>SO - 000887</t>
  </si>
  <si>
    <t>SO - 000888</t>
  </si>
  <si>
    <t>SO - 000889</t>
  </si>
  <si>
    <t>SO - 000891</t>
  </si>
  <si>
    <t>SO - 000892</t>
  </si>
  <si>
    <t>SO - 000893</t>
  </si>
  <si>
    <t>SO - 000894</t>
  </si>
  <si>
    <t>SO - 000890</t>
  </si>
  <si>
    <t>SO - 000884</t>
  </si>
  <si>
    <t>SO - 000883</t>
  </si>
  <si>
    <t>SO - 000882</t>
  </si>
  <si>
    <t>SO - 000881</t>
  </si>
  <si>
    <t>SO - 000880</t>
  </si>
  <si>
    <t>SO - 000879</t>
  </si>
  <si>
    <t>SO - 000878</t>
  </si>
  <si>
    <t>SO - 000877</t>
  </si>
  <si>
    <t>SO - 000874</t>
  </si>
  <si>
    <t>SO - 000873</t>
  </si>
  <si>
    <t>SO - 000876</t>
  </si>
  <si>
    <t>SO - 000875</t>
  </si>
  <si>
    <t>SO - 000859</t>
  </si>
  <si>
    <t>SO - 000860</t>
  </si>
  <si>
    <t>SO - 000861</t>
  </si>
  <si>
    <t>SO - 000862</t>
  </si>
  <si>
    <t>SO - 000863</t>
  </si>
  <si>
    <t>SO - 000864</t>
  </si>
  <si>
    <t>SO - 000865</t>
  </si>
  <si>
    <t>SO - 000866</t>
  </si>
  <si>
    <t>SO - 000867</t>
  </si>
  <si>
    <t>SO - 000868</t>
  </si>
  <si>
    <t>SO - 000869</t>
  </si>
  <si>
    <t>SO - 000870</t>
  </si>
  <si>
    <t>SO - 000871</t>
  </si>
  <si>
    <t>SO - 000872</t>
  </si>
  <si>
    <t>SO - 000854</t>
  </si>
  <si>
    <t>SO - 000855</t>
  </si>
  <si>
    <t>SO - 000858</t>
  </si>
  <si>
    <t>SO - 000857</t>
  </si>
  <si>
    <t>SO - 000856</t>
  </si>
  <si>
    <t>SO - 000853</t>
  </si>
  <si>
    <t>SO - 000852</t>
  </si>
  <si>
    <t>SO - 000851</t>
  </si>
  <si>
    <t>SO - 000850</t>
  </si>
  <si>
    <t>SO - 000849</t>
  </si>
  <si>
    <t>SO - 000848</t>
  </si>
  <si>
    <t>SO - 000847</t>
  </si>
  <si>
    <t>SO - 000846</t>
  </si>
  <si>
    <t>SO - 000845</t>
  </si>
  <si>
    <t>SO - 000839</t>
  </si>
  <si>
    <t>SO - 000840</t>
  </si>
  <si>
    <t>SO - 000843</t>
  </si>
  <si>
    <t>SO - 000842</t>
  </si>
  <si>
    <t>SO - 000841</t>
  </si>
  <si>
    <t>SO - 000844</t>
  </si>
  <si>
    <t>SO - 000837</t>
  </si>
  <si>
    <t>SO - 000836</t>
  </si>
  <si>
    <t>SO - 000835</t>
  </si>
  <si>
    <t>SO - 000834</t>
  </si>
  <si>
    <t>SO - 000833</t>
  </si>
  <si>
    <t>SO - 000832</t>
  </si>
  <si>
    <t>SO - 000831</t>
  </si>
  <si>
    <t>SO - 000830</t>
  </si>
  <si>
    <t>SO - 000829</t>
  </si>
  <si>
    <t>SO - 000838</t>
  </si>
  <si>
    <t>SO - 000819</t>
  </si>
  <si>
    <t>SO - 000820</t>
  </si>
  <si>
    <t>SO - 000821</t>
  </si>
  <si>
    <t>SO - 000823</t>
  </si>
  <si>
    <t>SO - 000822</t>
  </si>
  <si>
    <t>SO - 000825</t>
  </si>
  <si>
    <t>SO - 000826</t>
  </si>
  <si>
    <t>SO - 000827</t>
  </si>
  <si>
    <t>SO - 000824</t>
  </si>
  <si>
    <t>SO - 000828</t>
  </si>
  <si>
    <t>SO - 000814</t>
  </si>
  <si>
    <t>SO - 000818</t>
  </si>
  <si>
    <t>SO - 000817</t>
  </si>
  <si>
    <t>SO - 000816</t>
  </si>
  <si>
    <t>SO - 000815</t>
  </si>
  <si>
    <t>SO - 000813</t>
  </si>
  <si>
    <t>SO - 000812</t>
  </si>
  <si>
    <t>SO - 000811</t>
  </si>
  <si>
    <t>SO - 000810</t>
  </si>
  <si>
    <t>SO - 000809</t>
  </si>
  <si>
    <t>SO - 000803</t>
  </si>
  <si>
    <t>SO - 000804</t>
  </si>
  <si>
    <t>SO - 000808</t>
  </si>
  <si>
    <t>SO - 000806</t>
  </si>
  <si>
    <t>SO - 000807</t>
  </si>
  <si>
    <t>SO - 000805</t>
  </si>
  <si>
    <t>SO - 000802</t>
  </si>
  <si>
    <t>SO - 000801</t>
  </si>
  <si>
    <t>SO - 000800</t>
  </si>
  <si>
    <t>SO - 000799</t>
  </si>
  <si>
    <t>SO - 000798</t>
  </si>
  <si>
    <t>SO - 000797</t>
  </si>
  <si>
    <t>SO - 000796</t>
  </si>
  <si>
    <t>SO - 000795</t>
  </si>
  <si>
    <t>SO - 000785</t>
  </si>
  <si>
    <t>SO - 000786</t>
  </si>
  <si>
    <t>SO - 000787</t>
  </si>
  <si>
    <t>SO - 000788</t>
  </si>
  <si>
    <t>SO - 000791</t>
  </si>
  <si>
    <t>SO - 000790</t>
  </si>
  <si>
    <t>SO - 000792</t>
  </si>
  <si>
    <t>SO - 000793</t>
  </si>
  <si>
    <t>SO - 000794</t>
  </si>
  <si>
    <t>SO - 000789</t>
  </si>
  <si>
    <t>SO - 000775</t>
  </si>
  <si>
    <t>SO - 000771</t>
  </si>
  <si>
    <t>SO - 000772</t>
  </si>
  <si>
    <t>SO - 000773</t>
  </si>
  <si>
    <t>SO - 000774</t>
  </si>
  <si>
    <t>SO - 000777</t>
  </si>
  <si>
    <t>SO - 000776</t>
  </si>
  <si>
    <t>SO - 000784</t>
  </si>
  <si>
    <t>SO - 000779</t>
  </si>
  <si>
    <t>SO - 000780</t>
  </si>
  <si>
    <t>SO - 000781</t>
  </si>
  <si>
    <t>SO - 000782</t>
  </si>
  <si>
    <t>SO - 000783</t>
  </si>
  <si>
    <t>SO - 000778</t>
  </si>
  <si>
    <t>SO - 000761</t>
  </si>
  <si>
    <t>SO - 000762</t>
  </si>
  <si>
    <t>SO - 000763</t>
  </si>
  <si>
    <t>SO - 000765</t>
  </si>
  <si>
    <t>SO - 000764</t>
  </si>
  <si>
    <t>SO - 000767</t>
  </si>
  <si>
    <t>SO - 000768</t>
  </si>
  <si>
    <t>SO - 000769</t>
  </si>
  <si>
    <t>SO - 000770</t>
  </si>
  <si>
    <t>SO - 000766</t>
  </si>
  <si>
    <t>SO - 000760</t>
  </si>
  <si>
    <t>SO - 000759</t>
  </si>
  <si>
    <t>SO - 000758</t>
  </si>
  <si>
    <t>SO - 000757</t>
  </si>
  <si>
    <t>SO - 000756</t>
  </si>
  <si>
    <t>SO - 000755</t>
  </si>
  <si>
    <t>SO - 000748</t>
  </si>
  <si>
    <t>SO - 000746</t>
  </si>
  <si>
    <t>SO - 000749</t>
  </si>
  <si>
    <t>SO - 000747</t>
  </si>
  <si>
    <t>SO - 000751</t>
  </si>
  <si>
    <t>SO - 000752</t>
  </si>
  <si>
    <t>SO - 000750</t>
  </si>
  <si>
    <t>SO - 000753</t>
  </si>
  <si>
    <t>SO - 000754</t>
  </si>
  <si>
    <t>SO - 000734</t>
  </si>
  <si>
    <t>SO - 000735</t>
  </si>
  <si>
    <t>SO - 000736</t>
  </si>
  <si>
    <t>SO - 000737</t>
  </si>
  <si>
    <t>SO - 000738</t>
  </si>
  <si>
    <t>SO - 000745</t>
  </si>
  <si>
    <t>SO - 000740</t>
  </si>
  <si>
    <t>SO - 000741</t>
  </si>
  <si>
    <t>SO - 000742</t>
  </si>
  <si>
    <t>SO - 000743</t>
  </si>
  <si>
    <t>SO - 000744</t>
  </si>
  <si>
    <t>SO - 000739</t>
  </si>
  <si>
    <t>SO - 000726</t>
  </si>
  <si>
    <t>SO - 000727</t>
  </si>
  <si>
    <t>SO - 000729</t>
  </si>
  <si>
    <t>SO - 000728</t>
  </si>
  <si>
    <t>SO - 000731</t>
  </si>
  <si>
    <t>SO - 000732</t>
  </si>
  <si>
    <t>SO - 000730</t>
  </si>
  <si>
    <t>SO - 000733</t>
  </si>
  <si>
    <t>SO - 000725</t>
  </si>
  <si>
    <t>SO - 000724</t>
  </si>
  <si>
    <t>SO - 000723</t>
  </si>
  <si>
    <t>SO - 000722</t>
  </si>
  <si>
    <t>SO - 000721</t>
  </si>
  <si>
    <t>SO - 000720</t>
  </si>
  <si>
    <t>SO - 000719</t>
  </si>
  <si>
    <t>SO - 000711</t>
  </si>
  <si>
    <t>SO - 000712</t>
  </si>
  <si>
    <t>SO - 000710</t>
  </si>
  <si>
    <t>SO - 000713</t>
  </si>
  <si>
    <t>SO - 000717</t>
  </si>
  <si>
    <t>SO - 000715</t>
  </si>
  <si>
    <t>SO - 000714</t>
  </si>
  <si>
    <t>SO - 000718</t>
  </si>
  <si>
    <t>SO - 000716</t>
  </si>
  <si>
    <t>SO - 000701</t>
  </si>
  <si>
    <t>SO - 000702</t>
  </si>
  <si>
    <t>SO - 000703</t>
  </si>
  <si>
    <t>SO - 000704</t>
  </si>
  <si>
    <t>SO - 000709</t>
  </si>
  <si>
    <t>SO - 000706</t>
  </si>
  <si>
    <t>SO - 000707</t>
  </si>
  <si>
    <t>SO - 000708</t>
  </si>
  <si>
    <t>SO - 000705</t>
  </si>
  <si>
    <t>SO - 000688</t>
  </si>
  <si>
    <t>SO - 000689</t>
  </si>
  <si>
    <t>SO - 000690</t>
  </si>
  <si>
    <t>SO - 000691</t>
  </si>
  <si>
    <t>SO - 000692</t>
  </si>
  <si>
    <t>SO - 000693</t>
  </si>
  <si>
    <t>SO - 000694</t>
  </si>
  <si>
    <t>SO - 000695</t>
  </si>
  <si>
    <t>SO - 000696</t>
  </si>
  <si>
    <t>SO - 000697</t>
  </si>
  <si>
    <t>SO - 000698</t>
  </si>
  <si>
    <t>SO - 000699</t>
  </si>
  <si>
    <t>SO - 000700</t>
  </si>
  <si>
    <t>SO - 000680</t>
  </si>
  <si>
    <t>SO - 000681</t>
  </si>
  <si>
    <t>SO - 000683</t>
  </si>
  <si>
    <t>SO - 000679</t>
  </si>
  <si>
    <t>SO - 000682</t>
  </si>
  <si>
    <t>SO - 000685</t>
  </si>
  <si>
    <t>SO - 000686</t>
  </si>
  <si>
    <t>SO - 000687</t>
  </si>
  <si>
    <t>SO - 000684</t>
  </si>
  <si>
    <t>SO - 000678</t>
  </si>
  <si>
    <t>SO - 000677</t>
  </si>
  <si>
    <t>SO - 000676</t>
  </si>
  <si>
    <t>SO - 000675</t>
  </si>
  <si>
    <t>SO - 000674</t>
  </si>
  <si>
    <t>SO - 000673</t>
  </si>
  <si>
    <t>SO - 000665</t>
  </si>
  <si>
    <t>SO - 000666</t>
  </si>
  <si>
    <t>SO - 000667</t>
  </si>
  <si>
    <t>SO - 000669</t>
  </si>
  <si>
    <t>SO - 000670</t>
  </si>
  <si>
    <t>SO - 000671</t>
  </si>
  <si>
    <t>SO - 000672</t>
  </si>
  <si>
    <t>SO - 000668</t>
  </si>
  <si>
    <t>SO - 000644</t>
  </si>
  <si>
    <t>SO - 000645</t>
  </si>
  <si>
    <t>SO - 000646</t>
  </si>
  <si>
    <t>SO - 000647</t>
  </si>
  <si>
    <t>SO - 000648</t>
  </si>
  <si>
    <t>SO - 000649</t>
  </si>
  <si>
    <t>SO - 000650</t>
  </si>
  <si>
    <t>SO - 000651</t>
  </si>
  <si>
    <t>SO - 000652</t>
  </si>
  <si>
    <t>SO - 000653</t>
  </si>
  <si>
    <t>SO - 000654</t>
  </si>
  <si>
    <t>SO - 000664</t>
  </si>
  <si>
    <t>SO - 000663</t>
  </si>
  <si>
    <t>SO - 000662</t>
  </si>
  <si>
    <t>SO - 000661</t>
  </si>
  <si>
    <t>SO - 000655</t>
  </si>
  <si>
    <t>SO - 000659</t>
  </si>
  <si>
    <t>SO - 000658</t>
  </si>
  <si>
    <t>SO - 000657</t>
  </si>
  <si>
    <t>SO - 000656</t>
  </si>
  <si>
    <t>SO - 000660</t>
  </si>
  <si>
    <t>SO - 000636</t>
  </si>
  <si>
    <t>SO - 000638</t>
  </si>
  <si>
    <t>SO - 000639</t>
  </si>
  <si>
    <t>SO - 000637</t>
  </si>
  <si>
    <t>SO - 000641</t>
  </si>
  <si>
    <t>SO - 000642</t>
  </si>
  <si>
    <t>SO - 000643</t>
  </si>
  <si>
    <t>SO - 000640</t>
  </si>
  <si>
    <t>SO - 000635</t>
  </si>
  <si>
    <t>SO - 000634</t>
  </si>
  <si>
    <t>SO - 000633</t>
  </si>
  <si>
    <t>SO - 000632</t>
  </si>
  <si>
    <t>SO - 000631</t>
  </si>
  <si>
    <t>SO - 000630</t>
  </si>
  <si>
    <t>SO - 000622</t>
  </si>
  <si>
    <t>SO - 000623</t>
  </si>
  <si>
    <t>SO - 000624</t>
  </si>
  <si>
    <t>SO - 000625</t>
  </si>
  <si>
    <t>SO - 000627</t>
  </si>
  <si>
    <t>SO - 000628</t>
  </si>
  <si>
    <t>SO - 000629</t>
  </si>
  <si>
    <t>SO - 000626</t>
  </si>
  <si>
    <t>SO - 000621</t>
  </si>
  <si>
    <t>SO - 000620</t>
  </si>
  <si>
    <t>SO - 000619</t>
  </si>
  <si>
    <t>SO - 000618</t>
  </si>
  <si>
    <t>SO - 000617</t>
  </si>
  <si>
    <t>SO - 000616</t>
  </si>
  <si>
    <t>SO - 000615</t>
  </si>
  <si>
    <t>SO - 000614</t>
  </si>
  <si>
    <t>SO - 000613</t>
  </si>
  <si>
    <t>SO - 000608</t>
  </si>
  <si>
    <t>SO - 000609</t>
  </si>
  <si>
    <t>SO - 000610</t>
  </si>
  <si>
    <t>SO - 000612</t>
  </si>
  <si>
    <t>SO - 000611</t>
  </si>
  <si>
    <t>SO - 000607</t>
  </si>
  <si>
    <t>SO - 000606</t>
  </si>
  <si>
    <t>SO - 000605</t>
  </si>
  <si>
    <t>SO - 000604</t>
  </si>
  <si>
    <t>SO - 000603</t>
  </si>
  <si>
    <t>SO - 000602</t>
  </si>
  <si>
    <t>SO - 000601</t>
  </si>
  <si>
    <t>SO - 000600</t>
  </si>
  <si>
    <t>SO - 000599</t>
  </si>
  <si>
    <t>SO - 000594</t>
  </si>
  <si>
    <t>SO - 000595</t>
  </si>
  <si>
    <t>SO - 000596</t>
  </si>
  <si>
    <t>SO - 000598</t>
  </si>
  <si>
    <t>SO - 000597</t>
  </si>
  <si>
    <t>SO - 000593</t>
  </si>
  <si>
    <t>SO - 000592</t>
  </si>
  <si>
    <t>SO - 000581</t>
  </si>
  <si>
    <t>SO - 000582</t>
  </si>
  <si>
    <t>SO - 000583</t>
  </si>
  <si>
    <t>SO - 000584</t>
  </si>
  <si>
    <t>SO - 000585</t>
  </si>
  <si>
    <t>SO - 000580</t>
  </si>
  <si>
    <t>SO - 000587</t>
  </si>
  <si>
    <t>SO - 000588</t>
  </si>
  <si>
    <t>SO - 000589</t>
  </si>
  <si>
    <t>SO - 000590</t>
  </si>
  <si>
    <t>SO - 000591</t>
  </si>
  <si>
    <t>SO - 000586</t>
  </si>
  <si>
    <t>SO - 000569</t>
  </si>
  <si>
    <t>SO - 000570</t>
  </si>
  <si>
    <t>SO - 000571</t>
  </si>
  <si>
    <t>SO - 000572</t>
  </si>
  <si>
    <t>SO - 000573</t>
  </si>
  <si>
    <t>SO - 000575</t>
  </si>
  <si>
    <t>SO - 000576</t>
  </si>
  <si>
    <t>SO - 000577</t>
  </si>
  <si>
    <t>SO - 000578</t>
  </si>
  <si>
    <t>SO - 000579</t>
  </si>
  <si>
    <t>SO - 000574</t>
  </si>
  <si>
    <t>SO - 000562</t>
  </si>
  <si>
    <t>SO - 000561</t>
  </si>
  <si>
    <t>SO - 000564</t>
  </si>
  <si>
    <t>SO - 000563</t>
  </si>
  <si>
    <t>SO - 000566</t>
  </si>
  <si>
    <t>SO - 000567</t>
  </si>
  <si>
    <t>SO - 000565</t>
  </si>
  <si>
    <t>SO - 000568</t>
  </si>
  <si>
    <t>SO - 000554</t>
  </si>
  <si>
    <t>SO - 000560</t>
  </si>
  <si>
    <t>SO - 000559</t>
  </si>
  <si>
    <t>SO - 000558</t>
  </si>
  <si>
    <t>SO - 000557</t>
  </si>
  <si>
    <t>SO - 000556</t>
  </si>
  <si>
    <t>SO - 000555</t>
  </si>
  <si>
    <t>SO - 000541</t>
  </si>
  <si>
    <t>SO - 000540</t>
  </si>
  <si>
    <t>SO - 000547</t>
  </si>
  <si>
    <t>SO - 000538</t>
  </si>
  <si>
    <t>SO - 000537</t>
  </si>
  <si>
    <t>SO - 000542</t>
  </si>
  <si>
    <t>SO - 000539</t>
  </si>
  <si>
    <t>SO - 000543</t>
  </si>
  <si>
    <t>SO - 000549</t>
  </si>
  <si>
    <t>SO - 000545</t>
  </si>
  <si>
    <t>SO - 000546</t>
  </si>
  <si>
    <t>SO - 000548</t>
  </si>
  <si>
    <t>SO - 000550</t>
  </si>
  <si>
    <t>SO - 000551</t>
  </si>
  <si>
    <t>SO - 000552</t>
  </si>
  <si>
    <t>SO - 000553</t>
  </si>
  <si>
    <t>SO - 000544</t>
  </si>
  <si>
    <t>SO - 000528</t>
  </si>
  <si>
    <t>SO - 000529</t>
  </si>
  <si>
    <t>SO - 000526</t>
  </si>
  <si>
    <t>SO - 000527</t>
  </si>
  <si>
    <t>SO - 000530</t>
  </si>
  <si>
    <t>SO - 000534</t>
  </si>
  <si>
    <t>SO - 000532</t>
  </si>
  <si>
    <t>SO - 000533</t>
  </si>
  <si>
    <t>SO - 000536</t>
  </si>
  <si>
    <t>SO - 000535</t>
  </si>
  <si>
    <t>SO - 000531</t>
  </si>
  <si>
    <t>SO - 000518</t>
  </si>
  <si>
    <t>SO - 000519</t>
  </si>
  <si>
    <t>SO - 000520</t>
  </si>
  <si>
    <t>SO - 000521</t>
  </si>
  <si>
    <t>SO - 000522</t>
  </si>
  <si>
    <t>SO - 000523</t>
  </si>
  <si>
    <t>SO - 000524</t>
  </si>
  <si>
    <t>SO - 000525</t>
  </si>
  <si>
    <t>SO - 000509</t>
  </si>
  <si>
    <t>SO - 000510</t>
  </si>
  <si>
    <t>SO - 000511</t>
  </si>
  <si>
    <t>SO - 000512</t>
  </si>
  <si>
    <t>SO - 000517</t>
  </si>
  <si>
    <t>SO - 000514</t>
  </si>
  <si>
    <t>SO - 000515</t>
  </si>
  <si>
    <t>SO - 000516</t>
  </si>
  <si>
    <t>SO - 000513</t>
  </si>
  <si>
    <t>SO - 000503</t>
  </si>
  <si>
    <t>SO - 000502</t>
  </si>
  <si>
    <t>SO - 000504</t>
  </si>
  <si>
    <t>SO - 000501</t>
  </si>
  <si>
    <t>SO - 000506</t>
  </si>
  <si>
    <t>SO - 000507</t>
  </si>
  <si>
    <t>SO - 000508</t>
  </si>
  <si>
    <t>SO - 000505</t>
  </si>
  <si>
    <t>SO - 000491</t>
  </si>
  <si>
    <t>SO - 000492</t>
  </si>
  <si>
    <t>SO - 000493</t>
  </si>
  <si>
    <t>SO - 000494</t>
  </si>
  <si>
    <t>SO - 000495</t>
  </si>
  <si>
    <t>SO - 000496</t>
  </si>
  <si>
    <t>SO - 000497</t>
  </si>
  <si>
    <t>SO - 000498</t>
  </si>
  <si>
    <t>SO - 000499</t>
  </si>
  <si>
    <t>SO - 000500</t>
  </si>
  <si>
    <t>SO - 000482</t>
  </si>
  <si>
    <t>SO - 000483</t>
  </si>
  <si>
    <t>SO - 000484</t>
  </si>
  <si>
    <t>SO - 000485</t>
  </si>
  <si>
    <t>SO - 000488</t>
  </si>
  <si>
    <t>SO - 000487</t>
  </si>
  <si>
    <t>SO - 000489</t>
  </si>
  <si>
    <t>SO - 000490</t>
  </si>
  <si>
    <t>SO - 000486</t>
  </si>
  <si>
    <t>SO - 000481</t>
  </si>
  <si>
    <t>SO - 000480</t>
  </si>
  <si>
    <t>SO - 000479</t>
  </si>
  <si>
    <t>SO - 000478</t>
  </si>
  <si>
    <t>SO - 000477</t>
  </si>
  <si>
    <t>SO - 000476</t>
  </si>
  <si>
    <t>SO - 000471</t>
  </si>
  <si>
    <t>SO - 000472</t>
  </si>
  <si>
    <t>SO - 000470</t>
  </si>
  <si>
    <t>SO - 000474</t>
  </si>
  <si>
    <t>SO - 000473</t>
  </si>
  <si>
    <t>SO - 000475</t>
  </si>
  <si>
    <t>SO - 000461</t>
  </si>
  <si>
    <t>SO - 000462</t>
  </si>
  <si>
    <t>SO - 000463</t>
  </si>
  <si>
    <t>SO - 000464</t>
  </si>
  <si>
    <t>SO - 000469</t>
  </si>
  <si>
    <t>SO - 000466</t>
  </si>
  <si>
    <t>SO - 000467</t>
  </si>
  <si>
    <t>SO - 000468</t>
  </si>
  <si>
    <t>SO - 000465</t>
  </si>
  <si>
    <t>SO - 000448</t>
  </si>
  <si>
    <t>SO - 000449</t>
  </si>
  <si>
    <t>SO - 000450</t>
  </si>
  <si>
    <t>SO - 000451</t>
  </si>
  <si>
    <t>SO - 000452</t>
  </si>
  <si>
    <t>SO - 000453</t>
  </si>
  <si>
    <t>SO - 000455</t>
  </si>
  <si>
    <t>SO - 000457</t>
  </si>
  <si>
    <t>SO - 000458</t>
  </si>
  <si>
    <t>SO - 000459</t>
  </si>
  <si>
    <t>SO - 000460</t>
  </si>
  <si>
    <t>SO - 000454</t>
  </si>
  <si>
    <t>SO - 000456</t>
  </si>
  <si>
    <t>SO - 000439</t>
  </si>
  <si>
    <t>SO - 000435</t>
  </si>
  <si>
    <t>SO - 000436</t>
  </si>
  <si>
    <t>SO - 000437</t>
  </si>
  <si>
    <t>SO - 000438</t>
  </si>
  <si>
    <t>SO - 000440</t>
  </si>
  <si>
    <t>SO - 000442</t>
  </si>
  <si>
    <t>SO - 000447</t>
  </si>
  <si>
    <t>SO - 000446</t>
  </si>
  <si>
    <t>SO - 000441</t>
  </si>
  <si>
    <t>SO - 000444</t>
  </si>
  <si>
    <t>SO - 000443</t>
  </si>
  <si>
    <t>SO - 000445</t>
  </si>
  <si>
    <t>SO - 000434</t>
  </si>
  <si>
    <t>SO - 000433</t>
  </si>
  <si>
    <t>SO - 000422</t>
  </si>
  <si>
    <t>SO - 000424</t>
  </si>
  <si>
    <t>SO - 000426</t>
  </si>
  <si>
    <t>SO - 000427</t>
  </si>
  <si>
    <t>SO - 000423</t>
  </si>
  <si>
    <t>SO - 000429</t>
  </si>
  <si>
    <t>SO - 000428</t>
  </si>
  <si>
    <t>SO - 000432</t>
  </si>
  <si>
    <t>SO - 000425</t>
  </si>
  <si>
    <t>SO - 000430</t>
  </si>
  <si>
    <t>SO - 000431</t>
  </si>
  <si>
    <t>SO - 000421</t>
  </si>
  <si>
    <t>SO - 000420</t>
  </si>
  <si>
    <t>SO - 000419</t>
  </si>
  <si>
    <t>SO - 000417</t>
  </si>
  <si>
    <t>SO - 000416</t>
  </si>
  <si>
    <t>SO - 000415</t>
  </si>
  <si>
    <t>SO - 000414</t>
  </si>
  <si>
    <t>SO - 000413</t>
  </si>
  <si>
    <t>SO - 000412</t>
  </si>
  <si>
    <t>SO - 000418</t>
  </si>
  <si>
    <t>SO - 000407</t>
  </si>
  <si>
    <t>SO - 000408</t>
  </si>
  <si>
    <t>SO - 000410</t>
  </si>
  <si>
    <t>SO - 000409</t>
  </si>
  <si>
    <t>SO - 000411</t>
  </si>
  <si>
    <t>SO - 000406</t>
  </si>
  <si>
    <t>SO - 000405</t>
  </si>
  <si>
    <t>SO - 000404</t>
  </si>
  <si>
    <t>SO - 000403</t>
  </si>
  <si>
    <t>SO - 000402</t>
  </si>
  <si>
    <t>SO - 000401</t>
  </si>
  <si>
    <t>SO - 000400</t>
  </si>
  <si>
    <t>SO - 000391</t>
  </si>
  <si>
    <t>SO - 000394</t>
  </si>
  <si>
    <t>SO - 000395</t>
  </si>
  <si>
    <t>SO - 000392</t>
  </si>
  <si>
    <t>SO - 000397</t>
  </si>
  <si>
    <t>SO - 000396</t>
  </si>
  <si>
    <t>SO - 000399</t>
  </si>
  <si>
    <t>SO - 000393</t>
  </si>
  <si>
    <t>SO - 000398</t>
  </si>
  <si>
    <t>SO - 000390</t>
  </si>
  <si>
    <t>SO - 000389</t>
  </si>
  <si>
    <t>SO - 000388</t>
  </si>
  <si>
    <t>SO - 000387</t>
  </si>
  <si>
    <t>SO - 000378</t>
  </si>
  <si>
    <t>SO - 000385</t>
  </si>
  <si>
    <t>SO - 000384</t>
  </si>
  <si>
    <t>SO - 000383</t>
  </si>
  <si>
    <t>SO - 000382</t>
  </si>
  <si>
    <t>SO - 000381</t>
  </si>
  <si>
    <t>SO - 000380</t>
  </si>
  <si>
    <t>SO - 000379</t>
  </si>
  <si>
    <t>SO - 000386</t>
  </si>
  <si>
    <t>SO - 000377</t>
  </si>
  <si>
    <t>SO - 000376</t>
  </si>
  <si>
    <t>SO - 000375</t>
  </si>
  <si>
    <t>SO - 000374</t>
  </si>
  <si>
    <t>SO - 000373</t>
  </si>
  <si>
    <t>SO - 000372</t>
  </si>
  <si>
    <t>SO - 000371</t>
  </si>
  <si>
    <t>SO - 000370</t>
  </si>
  <si>
    <t>SO - 000369</t>
  </si>
  <si>
    <t>SO - 000368</t>
  </si>
  <si>
    <t>SO - 000361</t>
  </si>
  <si>
    <t>SO - 000362</t>
  </si>
  <si>
    <t>SO - 000363</t>
  </si>
  <si>
    <t>SO - 000365</t>
  </si>
  <si>
    <t>SO - 000366</t>
  </si>
  <si>
    <t>SO - 000367</t>
  </si>
  <si>
    <t>SO - 000364</t>
  </si>
  <si>
    <t>SO - 000352</t>
  </si>
  <si>
    <t>SO - 000348</t>
  </si>
  <si>
    <t>SO - 000349</t>
  </si>
  <si>
    <t>SO - 000350</t>
  </si>
  <si>
    <t>SO - 000351</t>
  </si>
  <si>
    <t>SO - 000353</t>
  </si>
  <si>
    <t>SO - 000360</t>
  </si>
  <si>
    <t>SO - 000355</t>
  </si>
  <si>
    <t>SO - 000356</t>
  </si>
  <si>
    <t>SO - 000357</t>
  </si>
  <si>
    <t>SO - 000358</t>
  </si>
  <si>
    <t>SO - 000359</t>
  </si>
  <si>
    <t>SO - 000354</t>
  </si>
  <si>
    <t>SO - 000343</t>
  </si>
  <si>
    <t>SO - 000344</t>
  </si>
  <si>
    <t>SO - 000347</t>
  </si>
  <si>
    <t>SO - 000346</t>
  </si>
  <si>
    <t>SO - 000345</t>
  </si>
  <si>
    <t>SO - 000330</t>
  </si>
  <si>
    <t>SO - 000331</t>
  </si>
  <si>
    <t>SO - 000332</t>
  </si>
  <si>
    <t>SO - 000334</t>
  </si>
  <si>
    <t>SO - 000335</t>
  </si>
  <si>
    <t>SO - 000333</t>
  </si>
  <si>
    <t>SO - 000337</t>
  </si>
  <si>
    <t>SO - 000338</t>
  </si>
  <si>
    <t>SO - 000339</t>
  </si>
  <si>
    <t>SO - 000340</t>
  </si>
  <si>
    <t>SO - 000341</t>
  </si>
  <si>
    <t>SO - 000342</t>
  </si>
  <si>
    <t>SO - 000336</t>
  </si>
  <si>
    <t>SO - 000320</t>
  </si>
  <si>
    <t>SO - 000316</t>
  </si>
  <si>
    <t>SO - 000317</t>
  </si>
  <si>
    <t>SO - 000318</t>
  </si>
  <si>
    <t>SO - 000319</t>
  </si>
  <si>
    <t>SO - 000321</t>
  </si>
  <si>
    <t>SO - 000327</t>
  </si>
  <si>
    <t>SO - 000323</t>
  </si>
  <si>
    <t>SO - 000324</t>
  </si>
  <si>
    <t>SO - 000325</t>
  </si>
  <si>
    <t>SO - 000326</t>
  </si>
  <si>
    <t>SO - 000328</t>
  </si>
  <si>
    <t>SO - 000329</t>
  </si>
  <si>
    <t>SO - 000322</t>
  </si>
  <si>
    <t>SO - 000308</t>
  </si>
  <si>
    <t>SO - 000306</t>
  </si>
  <si>
    <t>SO - 000307</t>
  </si>
  <si>
    <t>SO - 000309</t>
  </si>
  <si>
    <t>SO - 000313</t>
  </si>
  <si>
    <t>SO - 000311</t>
  </si>
  <si>
    <t>SO - 000312</t>
  </si>
  <si>
    <t>SO - 000315</t>
  </si>
  <si>
    <t>SO - 000314</t>
  </si>
  <si>
    <t>SO - 000310</t>
  </si>
  <si>
    <t>SO - 000305</t>
  </si>
  <si>
    <t>SO - 000304</t>
  </si>
  <si>
    <t>SO - 000303</t>
  </si>
  <si>
    <t>SO - 000302</t>
  </si>
  <si>
    <t>SO - 000301</t>
  </si>
  <si>
    <t>SO - 000300</t>
  </si>
  <si>
    <t>SO - 000299</t>
  </si>
  <si>
    <t>SO - 000295</t>
  </si>
  <si>
    <t>SO - 000296</t>
  </si>
  <si>
    <t>SO - 000298</t>
  </si>
  <si>
    <t>SO - 000297</t>
  </si>
  <si>
    <t>SO - 000294</t>
  </si>
  <si>
    <t>SO - 000293</t>
  </si>
  <si>
    <t>SO - 000292</t>
  </si>
  <si>
    <t>SO - 000291</t>
  </si>
  <si>
    <t>SO - 000290</t>
  </si>
  <si>
    <t>SO - 000289</t>
  </si>
  <si>
    <t>SO - 000288</t>
  </si>
  <si>
    <t>SO - 000287</t>
  </si>
  <si>
    <t>SO - 000286</t>
  </si>
  <si>
    <t>SO - 000285</t>
  </si>
  <si>
    <t>SO - 000279</t>
  </si>
  <si>
    <t>SO - 000280</t>
  </si>
  <si>
    <t>SO - 000281</t>
  </si>
  <si>
    <t>SO - 000282</t>
  </si>
  <si>
    <t>SO - 000283</t>
  </si>
  <si>
    <t>SO - 000284</t>
  </si>
  <si>
    <t>SO - 000278</t>
  </si>
  <si>
    <t>SO - 000277</t>
  </si>
  <si>
    <t>SO - 000276</t>
  </si>
  <si>
    <t>SO - 000275</t>
  </si>
  <si>
    <t>SO - 000274</t>
  </si>
  <si>
    <t>SO - 000273</t>
  </si>
  <si>
    <t>SO - 000272</t>
  </si>
  <si>
    <t>SO - 000263</t>
  </si>
  <si>
    <t>SO - 000265</t>
  </si>
  <si>
    <t>SO - 000266</t>
  </si>
  <si>
    <t>SO - 000264</t>
  </si>
  <si>
    <t>SO - 000268</t>
  </si>
  <si>
    <t>SO - 000269</t>
  </si>
  <si>
    <t>SO - 000271</t>
  </si>
  <si>
    <t>SO - 000270</t>
  </si>
  <si>
    <t>SO - 000267</t>
  </si>
  <si>
    <t>SO - 000252</t>
  </si>
  <si>
    <t>SO - 000253</t>
  </si>
  <si>
    <t>SO - 000254</t>
  </si>
  <si>
    <t>SO - 000255</t>
  </si>
  <si>
    <t>SO - 000256</t>
  </si>
  <si>
    <t>SO - 000257</t>
  </si>
  <si>
    <t>SO - 000259</t>
  </si>
  <si>
    <t>SO - 000260</t>
  </si>
  <si>
    <t>SO - 000261</t>
  </si>
  <si>
    <t>SO - 000262</t>
  </si>
  <si>
    <t>SO - 000258</t>
  </si>
  <si>
    <t>SO - 000245</t>
  </si>
  <si>
    <t>SO - 000244</t>
  </si>
  <si>
    <t>SO - 000246</t>
  </si>
  <si>
    <t>SO - 000249</t>
  </si>
  <si>
    <t>SO - 000248</t>
  </si>
  <si>
    <t>SO - 000251</t>
  </si>
  <si>
    <t>SO - 000250</t>
  </si>
  <si>
    <t>SO - 000247</t>
  </si>
  <si>
    <t>SO - 000237</t>
  </si>
  <si>
    <t>SO - 000239</t>
  </si>
  <si>
    <t>SO - 000238</t>
  </si>
  <si>
    <t>SO - 000241</t>
  </si>
  <si>
    <t>SO - 000242</t>
  </si>
  <si>
    <t>SO - 000243</t>
  </si>
  <si>
    <t>SO - 000240</t>
  </si>
  <si>
    <t>SO - 000228</t>
  </si>
  <si>
    <t>SO - 000224</t>
  </si>
  <si>
    <t>SO - 000225</t>
  </si>
  <si>
    <t>SO - 000226</t>
  </si>
  <si>
    <t>SO - 000227</t>
  </si>
  <si>
    <t>SO - 000229</t>
  </si>
  <si>
    <t>SO - 000232</t>
  </si>
  <si>
    <t>SO - 000231</t>
  </si>
  <si>
    <t>SO - 000233</t>
  </si>
  <si>
    <t>SO - 000234</t>
  </si>
  <si>
    <t>SO - 000235</t>
  </si>
  <si>
    <t>SO - 000236</t>
  </si>
  <si>
    <t>SO - 000230</t>
  </si>
  <si>
    <t>SO - 000213</t>
  </si>
  <si>
    <t>SO - 000216</t>
  </si>
  <si>
    <t>SO - 000214</t>
  </si>
  <si>
    <t>SO - 000215</t>
  </si>
  <si>
    <t>SO - 000217</t>
  </si>
  <si>
    <t>SO - 000222</t>
  </si>
  <si>
    <t>SO - 000219</t>
  </si>
  <si>
    <t>SO - 000223</t>
  </si>
  <si>
    <t>SO - 000218</t>
  </si>
  <si>
    <t>SO - 000220</t>
  </si>
  <si>
    <t>SO - 000221</t>
  </si>
  <si>
    <t>SO - 000212</t>
  </si>
  <si>
    <t>SO - 000211</t>
  </si>
  <si>
    <t>SO - 000210</t>
  </si>
  <si>
    <t>SO - 000209</t>
  </si>
  <si>
    <t>SO - 000208</t>
  </si>
  <si>
    <t>SO - 000207</t>
  </si>
  <si>
    <t>SO - 000206</t>
  </si>
  <si>
    <t>SO - 000205</t>
  </si>
  <si>
    <t>SO - 000204</t>
  </si>
  <si>
    <t>SO - 000194</t>
  </si>
  <si>
    <t>SO - 000195</t>
  </si>
  <si>
    <t>SO - 000196</t>
  </si>
  <si>
    <t>SO - 000197</t>
  </si>
  <si>
    <t>SO - 000202</t>
  </si>
  <si>
    <t>SO - 000199</t>
  </si>
  <si>
    <t>SO - 000200</t>
  </si>
  <si>
    <t>SO - 000201</t>
  </si>
  <si>
    <t>SO - 000203</t>
  </si>
  <si>
    <t>SO - 000198</t>
  </si>
  <si>
    <t>SO - 000188</t>
  </si>
  <si>
    <t>SO - 000189</t>
  </si>
  <si>
    <t>SO - 000187</t>
  </si>
  <si>
    <t>SO - 000191</t>
  </si>
  <si>
    <t>SO - 000192</t>
  </si>
  <si>
    <t>SO - 000190</t>
  </si>
  <si>
    <t>SO - 000193</t>
  </si>
  <si>
    <t>SO - 000182</t>
  </si>
  <si>
    <t>SO - 000183</t>
  </si>
  <si>
    <t>SO - 000186</t>
  </si>
  <si>
    <t>SO - 000185</t>
  </si>
  <si>
    <t>SO - 000184</t>
  </si>
  <si>
    <t>SO - 000181</t>
  </si>
  <si>
    <t>SO - 000180</t>
  </si>
  <si>
    <t>SO - 000179</t>
  </si>
  <si>
    <t>SO - 000178</t>
  </si>
  <si>
    <t>SO - 000177</t>
  </si>
  <si>
    <t>SO - 000176</t>
  </si>
  <si>
    <t>SO - 000175</t>
  </si>
  <si>
    <t>SO - 000168</t>
  </si>
  <si>
    <t>SO - 000169</t>
  </si>
  <si>
    <t>SO - 000170</t>
  </si>
  <si>
    <t>SO - 000172</t>
  </si>
  <si>
    <t>SO - 000173</t>
  </si>
  <si>
    <t>SO - 000171</t>
  </si>
  <si>
    <t>SO - 000174</t>
  </si>
  <si>
    <t>SO - 000167</t>
  </si>
  <si>
    <t>SO - 000166</t>
  </si>
  <si>
    <t>SO - 000165</t>
  </si>
  <si>
    <t>SO - 000164</t>
  </si>
  <si>
    <t>SO - 000163</t>
  </si>
  <si>
    <t>SO - 000162</t>
  </si>
  <si>
    <t>SO - 000161</t>
  </si>
  <si>
    <t>SO - 000160</t>
  </si>
  <si>
    <t>SO - 000156</t>
  </si>
  <si>
    <t>SO - 000158</t>
  </si>
  <si>
    <t>SO - 000159</t>
  </si>
  <si>
    <t>SO - 000157</t>
  </si>
  <si>
    <t>SO - 000155</t>
  </si>
  <si>
    <t>SO - 000154</t>
  </si>
  <si>
    <t>SO - 000153</t>
  </si>
  <si>
    <t>SO - 000152</t>
  </si>
  <si>
    <t>SO - 000151</t>
  </si>
  <si>
    <t>SO - 000150</t>
  </si>
  <si>
    <t>SO - 000149</t>
  </si>
  <si>
    <t>SO - 000143</t>
  </si>
  <si>
    <t>SO - 000144</t>
  </si>
  <si>
    <t>SO - 000147</t>
  </si>
  <si>
    <t>SO - 000146</t>
  </si>
  <si>
    <t>SO - 000148</t>
  </si>
  <si>
    <t>SO - 000145</t>
  </si>
  <si>
    <t>SO - 000134</t>
  </si>
  <si>
    <t>SO - 000131</t>
  </si>
  <si>
    <t>SO - 000132</t>
  </si>
  <si>
    <t>SO - 000133</t>
  </si>
  <si>
    <t>SO - 000135</t>
  </si>
  <si>
    <t>SO - 000141</t>
  </si>
  <si>
    <t>SO - 000137</t>
  </si>
  <si>
    <t>SO - 000138</t>
  </si>
  <si>
    <t>SO - 000139</t>
  </si>
  <si>
    <t>SO - 000140</t>
  </si>
  <si>
    <t>SO - 000142</t>
  </si>
  <si>
    <t>SO - 000136</t>
  </si>
  <si>
    <t>SO - 000124</t>
  </si>
  <si>
    <t>SO - 000122</t>
  </si>
  <si>
    <t>SO - 000123</t>
  </si>
  <si>
    <t>SO - 000125</t>
  </si>
  <si>
    <t>SO - 000128</t>
  </si>
  <si>
    <t>SO - 000127</t>
  </si>
  <si>
    <t>SO - 000129</t>
  </si>
  <si>
    <t>SO - 000130</t>
  </si>
  <si>
    <t>SO - 000126</t>
  </si>
  <si>
    <t>SO - 000109</t>
  </si>
  <si>
    <t>SO - 000110</t>
  </si>
  <si>
    <t>SO - 000111</t>
  </si>
  <si>
    <t>SO - 000113</t>
  </si>
  <si>
    <t>SO - 000114</t>
  </si>
  <si>
    <t>SO - 000112</t>
  </si>
  <si>
    <t>SO - 000116</t>
  </si>
  <si>
    <t>SO - 000117</t>
  </si>
  <si>
    <t>SO - 000118</t>
  </si>
  <si>
    <t>SO - 000119</t>
  </si>
  <si>
    <t>SO - 000120</t>
  </si>
  <si>
    <t>SO - 000121</t>
  </si>
  <si>
    <t>SO - 000115</t>
  </si>
  <si>
    <t>SO - 000108</t>
  </si>
  <si>
    <t>SO - 000107</t>
  </si>
  <si>
    <t>SO - 000106</t>
  </si>
  <si>
    <t>SO - 000105</t>
  </si>
  <si>
    <t>SO - 000104</t>
  </si>
  <si>
    <t>SO - 000103</t>
  </si>
  <si>
    <t>SO - 000102</t>
  </si>
  <si>
    <t>SO - 000101</t>
  </si>
  <si>
    <t>1. Which Sales Channel generates the most revenue and profit?</t>
  </si>
  <si>
    <t>Row Labels</t>
  </si>
  <si>
    <t>Sum of NetSales</t>
  </si>
  <si>
    <t>Sum of Profit</t>
  </si>
  <si>
    <t>2018</t>
  </si>
  <si>
    <t>2019</t>
  </si>
  <si>
    <t>2020</t>
  </si>
  <si>
    <t>Sum of Order Quantity</t>
  </si>
  <si>
    <t>3. Which products contribute most to revenue</t>
  </si>
  <si>
    <t>6. Are there shipping or delivery delays by channel</t>
  </si>
  <si>
    <t>Average of DaysToShip</t>
  </si>
  <si>
    <t>Average of DaysToDeliver</t>
  </si>
  <si>
    <t>4a. Do discount increase Sales or reduce profit</t>
  </si>
  <si>
    <t>4b. Do discount increase Sales or reduce profit</t>
  </si>
  <si>
    <t>5. Which Warehouses generates the highest revenue and profit?</t>
  </si>
  <si>
    <t>Gross Margin %</t>
  </si>
  <si>
    <t>AOV</t>
  </si>
  <si>
    <t>OrderNumber</t>
  </si>
  <si>
    <t>WarehouseCode</t>
  </si>
  <si>
    <t>ProcuredDate</t>
  </si>
  <si>
    <t>OrderDate</t>
  </si>
  <si>
    <t>ShipDate</t>
  </si>
  <si>
    <t>AnomalyFlag</t>
  </si>
  <si>
    <t>Distinct Count of OrderNumber</t>
  </si>
  <si>
    <t>OrderYear</t>
  </si>
  <si>
    <t>_SalesTeamID</t>
  </si>
  <si>
    <t>_CustomerID</t>
  </si>
  <si>
    <t>_StoreID</t>
  </si>
  <si>
    <t>_ProductID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</si>
</sst>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9]#,##0.00"/>
    <numFmt numFmtId="165" formatCode="0.0%"/>
    <numFmt numFmtId="166" formatCode="\$#,##0.0,,&quot;M&quot;"/>
    <numFmt numFmtId="167" formatCode="\$#,##0,&quot;K&quot;"/>
  </numFmts>
  <fonts count="6" x14ac:knownFonts="1">
    <font>
      <sz val="11"/>
      <color theme="1"/>
      <name val="Segoe UI"/>
      <family val="2"/>
      <scheme val="minor"/>
    </font>
    <font>
      <sz val="11"/>
      <color theme="1"/>
      <name val="Segoe UI"/>
      <family val="2"/>
      <scheme val="minor"/>
    </font>
    <font>
      <sz val="11"/>
      <color theme="1"/>
      <name val="Segoe UI"/>
      <family val="2"/>
    </font>
    <font>
      <sz val="11"/>
      <color theme="1"/>
      <name val="Segoe UI"/>
      <family val="2"/>
    </font>
    <font>
      <sz val="14"/>
      <color rgb="FF595959"/>
      <name val="Segoe UI"/>
      <family val="2"/>
      <scheme val="minor"/>
    </font>
    <font>
      <sz val="11"/>
      <color theme="1"/>
      <name val="Segoe UI"/>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2">
    <xf numFmtId="0" fontId="0" fillId="0" borderId="0" xfId="0"/>
    <xf numFmtId="0" fontId="2" fillId="0" borderId="0" xfId="0" applyFont="1" applyAlignment="1">
      <alignment horizontal="center" vertical="center"/>
    </xf>
    <xf numFmtId="164"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2" fillId="0" borderId="0" xfId="0" applyFont="1"/>
    <xf numFmtId="0" fontId="3" fillId="0" borderId="0" xfId="0" applyFont="1"/>
    <xf numFmtId="0" fontId="3" fillId="0" borderId="0" xfId="0" applyFont="1" applyAlignment="1">
      <alignment horizontal="left"/>
    </xf>
    <xf numFmtId="164" fontId="3" fillId="0" borderId="0" xfId="0" applyNumberFormat="1" applyFont="1"/>
    <xf numFmtId="4" fontId="2" fillId="0" borderId="0" xfId="0" applyNumberFormat="1" applyFont="1" applyAlignment="1">
      <alignment horizontal="center" vertical="center"/>
    </xf>
    <xf numFmtId="43" fontId="2" fillId="0" borderId="0" xfId="1" applyFont="1" applyAlignment="1">
      <alignment horizontal="center" vertical="center"/>
    </xf>
    <xf numFmtId="10" fontId="2" fillId="0" borderId="0" xfId="0" applyNumberFormat="1"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6"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vertical="center"/>
    </xf>
    <xf numFmtId="0" fontId="4" fillId="0" borderId="0" xfId="0" applyFont="1" applyAlignment="1">
      <alignment horizontal="center" vertical="center" readingOrder="1"/>
    </xf>
    <xf numFmtId="167" fontId="0" fillId="0" borderId="0" xfId="0" applyNumberFormat="1" applyAlignment="1">
      <alignment horizontal="center" vertical="center"/>
    </xf>
    <xf numFmtId="14" fontId="0" fillId="0" borderId="0" xfId="0" applyNumberFormat="1" applyAlignment="1">
      <alignment horizontal="center" vertical="center"/>
    </xf>
    <xf numFmtId="10" fontId="0" fillId="0" borderId="0" xfId="0" applyNumberForma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xf>
    <xf numFmtId="0" fontId="0" fillId="0" borderId="0" xfId="0" applyAlignment="1">
      <alignment horizontal="center"/>
    </xf>
    <xf numFmtId="0" fontId="5" fillId="0" borderId="0" xfId="0" pivotButton="1" applyFont="1"/>
    <xf numFmtId="0" fontId="5" fillId="0" borderId="0" xfId="0" applyFont="1"/>
    <xf numFmtId="0" fontId="5" fillId="0" borderId="0" xfId="0" applyFont="1" applyAlignment="1">
      <alignment horizontal="left"/>
    </xf>
    <xf numFmtId="164" fontId="5" fillId="0" borderId="0" xfId="0" applyNumberFormat="1" applyFont="1"/>
    <xf numFmtId="0" fontId="5" fillId="0" borderId="0" xfId="0" pivotButton="1" applyFont="1" applyAlignment="1">
      <alignment horizontal="center" vertical="center"/>
    </xf>
    <xf numFmtId="0" fontId="5" fillId="0" borderId="0" xfId="0" applyFont="1" applyAlignment="1">
      <alignment horizontal="center" vertical="center"/>
    </xf>
    <xf numFmtId="164" fontId="5" fillId="0" borderId="0" xfId="0" applyNumberFormat="1" applyFont="1" applyAlignment="1">
      <alignment horizontal="center" vertical="center"/>
    </xf>
    <xf numFmtId="3" fontId="5" fillId="0" borderId="0" xfId="0" applyNumberFormat="1" applyFont="1"/>
    <xf numFmtId="2" fontId="5" fillId="0" borderId="0" xfId="0" applyNumberFormat="1" applyFont="1" applyAlignment="1">
      <alignment horizontal="center" vertical="center"/>
    </xf>
    <xf numFmtId="14" fontId="0" fillId="0" borderId="0" xfId="0" applyNumberFormat="1"/>
    <xf numFmtId="4" fontId="0" fillId="0" borderId="0" xfId="0" applyNumberFormat="1"/>
  </cellXfs>
  <cellStyles count="2">
    <cellStyle name="Comma" xfId="1" builtinId="3"/>
    <cellStyle name="Normal" xfId="0" builtinId="0"/>
  </cellStyles>
  <dxfs count="337">
    <dxf>
      <font>
        <name val="Segoe UI"/>
        <scheme val="none"/>
      </font>
    </dxf>
    <dxf>
      <font>
        <name val="Segoe UI"/>
        <scheme val="none"/>
      </font>
    </dxf>
    <dxf>
      <font>
        <name val="Segoe UI"/>
        <scheme val="none"/>
      </font>
    </dxf>
    <dxf>
      <font>
        <name val="Segoe UI"/>
        <scheme val="none"/>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2" formatCode="0.0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3" formatCode="#,##0"/>
    </dxf>
    <dxf>
      <numFmt numFmtId="3" formatCode="#,##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166" formatCode="\$#,##0.0,,&quot;M&quo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166" formatCode="\$#,##0.0,,&quot;M&quot;"/>
    </dxf>
    <dxf>
      <alignment vertical="center"/>
    </dxf>
    <dxf>
      <alignment vertical="center"/>
    </dxf>
    <dxf>
      <alignment vertical="center"/>
    </dxf>
    <dxf>
      <alignment horizontal="center"/>
    </dxf>
    <dxf>
      <alignment horizontal="center"/>
    </dxf>
    <dxf>
      <alignment horizontal="center"/>
    </dxf>
    <dxf>
      <numFmt numFmtId="3" formatCode="#,##0"/>
    </dxf>
    <dxf>
      <numFmt numFmtId="3" formatCode="#,##0"/>
    </dxf>
    <dxf>
      <font>
        <name val="Segoe UI"/>
        <scheme val="none"/>
      </font>
    </dxf>
    <dxf>
      <font>
        <name val="Segoe UI"/>
        <scheme val="none"/>
      </font>
    </dxf>
    <dxf>
      <font>
        <name val="Segoe UI"/>
        <scheme val="none"/>
      </font>
    </dxf>
    <dxf>
      <font>
        <name val="Segoe UI"/>
        <scheme val="none"/>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2" formatCode="0.0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3" formatCode="#,##0"/>
    </dxf>
    <dxf>
      <numFmt numFmtId="3" formatCode="#,##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166" formatCode="\$#,##0.0,,&quot;M&quo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numFmt numFmtId="166" formatCode="\$#,##0.0,,&quot;M&quot;"/>
    </dxf>
    <dxf>
      <alignment vertical="center"/>
    </dxf>
    <dxf>
      <alignment vertical="center"/>
    </dxf>
    <dxf>
      <alignment vertical="center"/>
    </dxf>
    <dxf>
      <alignment horizontal="center"/>
    </dxf>
    <dxf>
      <alignment horizontal="center"/>
    </dxf>
    <dxf>
      <alignment horizontal="center"/>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164" formatCode="[$$-409]#,##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66" formatCode="\$#,##0.0,,&quot;M&quot;"/>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166" formatCode="\$#,##0.0,,&quot;M&quot;"/>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3" formatCode="#,##0"/>
    </dxf>
    <dxf>
      <numFmt numFmtId="3" formatCode="#,##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3" formatCode="#,##0"/>
    </dxf>
    <dxf>
      <numFmt numFmtId="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PROJECT.xlsx]Pvt_question_1!PivotTable1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Pvt_question_1!$B$3</c:f>
              <c:strCache>
                <c:ptCount val="1"/>
                <c:pt idx="0">
                  <c:v>Sum of NetSales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Pvt_question_1!$A$4:$A$7</c:f>
              <c:strCache>
                <c:ptCount val="4"/>
                <c:pt idx="0">
                  <c:v>Distributor</c:v>
                </c:pt>
                <c:pt idx="1">
                  <c:v>In-Store</c:v>
                </c:pt>
                <c:pt idx="2">
                  <c:v>Online</c:v>
                </c:pt>
                <c:pt idx="3">
                  <c:v>Wholesale</c:v>
                </c:pt>
              </c:strCache>
            </c:strRef>
          </c:cat>
          <c:val>
            <c:numRef>
              <c:f>Pvt_question_1!$B$4:$B$7</c:f>
              <c:numCache>
                <c:formatCode>[$$-409]#,##0.00</c:formatCode>
                <c:ptCount val="4"/>
                <c:pt idx="0">
                  <c:v>13169147.647500005</c:v>
                </c:pt>
                <c:pt idx="1">
                  <c:v>30102904.694999933</c:v>
                </c:pt>
                <c:pt idx="2">
                  <c:v>21698558.862499975</c:v>
                </c:pt>
                <c:pt idx="3">
                  <c:v>8172768.5399999982</c:v>
                </c:pt>
              </c:numCache>
            </c:numRef>
          </c:val>
          <c:extLst>
            <c:ext xmlns:c16="http://schemas.microsoft.com/office/drawing/2014/chart" uri="{C3380CC4-5D6E-409C-BE32-E72D297353CC}">
              <c16:uniqueId val="{00000000-2854-4648-9195-EA279C41B748}"/>
            </c:ext>
          </c:extLst>
        </c:ser>
        <c:ser>
          <c:idx val="1"/>
          <c:order val="1"/>
          <c:tx>
            <c:strRef>
              <c:f>Pvt_question_1!$C$3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Pvt_question_1!$A$4:$A$7</c:f>
              <c:strCache>
                <c:ptCount val="4"/>
                <c:pt idx="0">
                  <c:v>Distributor</c:v>
                </c:pt>
                <c:pt idx="1">
                  <c:v>In-Store</c:v>
                </c:pt>
                <c:pt idx="2">
                  <c:v>Online</c:v>
                </c:pt>
                <c:pt idx="3">
                  <c:v>Wholesale</c:v>
                </c:pt>
              </c:strCache>
            </c:strRef>
          </c:cat>
          <c:val>
            <c:numRef>
              <c:f>Pvt_question_1!$C$4:$C$7</c:f>
              <c:numCache>
                <c:formatCode>[$$-409]#,##0.00</c:formatCode>
                <c:ptCount val="4"/>
                <c:pt idx="0">
                  <c:v>3887897.3875000016</c:v>
                </c:pt>
                <c:pt idx="1">
                  <c:v>8797853.2349999771</c:v>
                </c:pt>
                <c:pt idx="2">
                  <c:v>6166815.7024999969</c:v>
                </c:pt>
                <c:pt idx="3">
                  <c:v>2472744.5400000024</c:v>
                </c:pt>
              </c:numCache>
            </c:numRef>
          </c:val>
          <c:extLst>
            <c:ext xmlns:c16="http://schemas.microsoft.com/office/drawing/2014/chart" uri="{C3380CC4-5D6E-409C-BE32-E72D297353CC}">
              <c16:uniqueId val="{00000001-2854-4648-9195-EA279C41B748}"/>
            </c:ext>
          </c:extLst>
        </c:ser>
        <c:dLbls>
          <c:dLblPos val="outEnd"/>
          <c:showLegendKey val="0"/>
          <c:showVal val="1"/>
          <c:showCatName val="0"/>
          <c:showSerName val="0"/>
          <c:showPercent val="0"/>
          <c:showBubbleSize val="0"/>
        </c:dLbls>
        <c:gapWidth val="32"/>
        <c:axId val="880950272"/>
        <c:axId val="366504112"/>
      </c:barChart>
      <c:catAx>
        <c:axId val="880950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6504112"/>
        <c:crosses val="autoZero"/>
        <c:auto val="1"/>
        <c:lblAlgn val="ctr"/>
        <c:lblOffset val="100"/>
        <c:noMultiLvlLbl val="0"/>
      </c:catAx>
      <c:valAx>
        <c:axId val="366504112"/>
        <c:scaling>
          <c:orientation val="minMax"/>
        </c:scaling>
        <c:delete val="1"/>
        <c:axPos val="b"/>
        <c:numFmt formatCode="[$$-409]#,##0" sourceLinked="0"/>
        <c:majorTickMark val="out"/>
        <c:minorTickMark val="none"/>
        <c:tickLblPos val="nextTo"/>
        <c:crossAx val="880950272"/>
        <c:crosses val="autoZero"/>
        <c:crossBetween val="between"/>
        <c:dispUnits>
          <c:builtInUnit val="millions"/>
          <c:dispUnitsLbl>
            <c:layout>
              <c:manualLayout>
                <c:xMode val="edge"/>
                <c:yMode val="edge"/>
                <c:x val="0.71003983583471686"/>
                <c:y val="0.7545196972152175"/>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PROJECT.xlsx]Pvt_question_2!PivotTable3</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40485777693077E-2"/>
          <c:y val="0.10913738498388328"/>
          <c:w val="0.91411902844461379"/>
          <c:h val="0.64338636821719353"/>
        </c:manualLayout>
      </c:layout>
      <c:lineChart>
        <c:grouping val="standard"/>
        <c:varyColors val="0"/>
        <c:ser>
          <c:idx val="0"/>
          <c:order val="0"/>
          <c:tx>
            <c:strRef>
              <c:f>Pvt_question_2!$B$2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Pvt_question_2!$A$3:$A$5</c:f>
              <c:strCache>
                <c:ptCount val="3"/>
                <c:pt idx="0">
                  <c:v>2018</c:v>
                </c:pt>
                <c:pt idx="1">
                  <c:v>2019</c:v>
                </c:pt>
                <c:pt idx="2">
                  <c:v>2020</c:v>
                </c:pt>
              </c:strCache>
            </c:strRef>
          </c:cat>
          <c:val>
            <c:numRef>
              <c:f>Pvt_question_2!$B$3:$B$5</c:f>
              <c:numCache>
                <c:formatCode>#,##0</c:formatCode>
                <c:ptCount val="3"/>
                <c:pt idx="0">
                  <c:v>8482</c:v>
                </c:pt>
                <c:pt idx="1">
                  <c:v>13637</c:v>
                </c:pt>
                <c:pt idx="2">
                  <c:v>14043</c:v>
                </c:pt>
              </c:numCache>
            </c:numRef>
          </c:val>
          <c:smooth val="0"/>
          <c:extLst>
            <c:ext xmlns:c16="http://schemas.microsoft.com/office/drawing/2014/chart" uri="{C3380CC4-5D6E-409C-BE32-E72D297353CC}">
              <c16:uniqueId val="{00000000-5D98-46CC-B083-067216D16A8C}"/>
            </c:ext>
          </c:extLst>
        </c:ser>
        <c:dLbls>
          <c:dLblPos val="t"/>
          <c:showLegendKey val="0"/>
          <c:showVal val="1"/>
          <c:showCatName val="0"/>
          <c:showSerName val="0"/>
          <c:showPercent val="0"/>
          <c:showBubbleSize val="0"/>
        </c:dLbls>
        <c:marker val="1"/>
        <c:smooth val="0"/>
        <c:axId val="528155184"/>
        <c:axId val="528145584"/>
      </c:lineChart>
      <c:catAx>
        <c:axId val="52815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145584"/>
        <c:crosses val="autoZero"/>
        <c:auto val="1"/>
        <c:lblAlgn val="ctr"/>
        <c:lblOffset val="100"/>
        <c:noMultiLvlLbl val="0"/>
      </c:catAx>
      <c:valAx>
        <c:axId val="528145584"/>
        <c:scaling>
          <c:orientation val="minMax"/>
        </c:scaling>
        <c:delete val="1"/>
        <c:axPos val="l"/>
        <c:numFmt formatCode="#,##0" sourceLinked="1"/>
        <c:majorTickMark val="none"/>
        <c:minorTickMark val="none"/>
        <c:tickLblPos val="nextTo"/>
        <c:crossAx val="52815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PROJECT.xlsx]Pvt_question_2!PivotTable5</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11353297952996E-2"/>
          <c:y val="0.15995679906922777"/>
          <c:w val="0.92477729340409398"/>
          <c:h val="0.6406647653429034"/>
        </c:manualLayout>
      </c:layout>
      <c:lineChart>
        <c:grouping val="standard"/>
        <c:varyColors val="0"/>
        <c:ser>
          <c:idx val="0"/>
          <c:order val="0"/>
          <c:tx>
            <c:strRef>
              <c:f>Pvt_question_2!$G$2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Pvt_question_2!$F$3:$F$5</c:f>
              <c:strCache>
                <c:ptCount val="3"/>
                <c:pt idx="0">
                  <c:v>2018</c:v>
                </c:pt>
                <c:pt idx="1">
                  <c:v>2019</c:v>
                </c:pt>
                <c:pt idx="2">
                  <c:v>2020</c:v>
                </c:pt>
              </c:strCache>
            </c:strRef>
          </c:cat>
          <c:val>
            <c:numRef>
              <c:f>Pvt_question_2!$G$3:$G$5</c:f>
              <c:numCache>
                <c:formatCode>[$$-409]#,##0.00</c:formatCode>
                <c:ptCount val="3"/>
                <c:pt idx="0">
                  <c:v>17102633.060000017</c:v>
                </c:pt>
                <c:pt idx="1">
                  <c:v>27854295.584999982</c:v>
                </c:pt>
                <c:pt idx="2">
                  <c:v>28186451.099999994</c:v>
                </c:pt>
              </c:numCache>
            </c:numRef>
          </c:val>
          <c:smooth val="0"/>
          <c:extLst>
            <c:ext xmlns:c16="http://schemas.microsoft.com/office/drawing/2014/chart" uri="{C3380CC4-5D6E-409C-BE32-E72D297353CC}">
              <c16:uniqueId val="{00000000-4957-44DD-9200-DA42FF146765}"/>
            </c:ext>
          </c:extLst>
        </c:ser>
        <c:dLbls>
          <c:dLblPos val="t"/>
          <c:showLegendKey val="0"/>
          <c:showVal val="1"/>
          <c:showCatName val="0"/>
          <c:showSerName val="0"/>
          <c:showPercent val="0"/>
          <c:showBubbleSize val="0"/>
        </c:dLbls>
        <c:marker val="1"/>
        <c:smooth val="0"/>
        <c:axId val="30719743"/>
        <c:axId val="30721183"/>
      </c:lineChart>
      <c:catAx>
        <c:axId val="3071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721183"/>
        <c:crosses val="autoZero"/>
        <c:auto val="1"/>
        <c:lblAlgn val="ctr"/>
        <c:lblOffset val="100"/>
        <c:noMultiLvlLbl val="0"/>
      </c:catAx>
      <c:valAx>
        <c:axId val="30721183"/>
        <c:scaling>
          <c:orientation val="minMax"/>
        </c:scaling>
        <c:delete val="1"/>
        <c:axPos val="l"/>
        <c:numFmt formatCode="[$$-409]#,##0" sourceLinked="0"/>
        <c:majorTickMark val="none"/>
        <c:minorTickMark val="none"/>
        <c:tickLblPos val="nextTo"/>
        <c:crossAx val="3071974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PROJECT.xlsx]Pvt_question_3!PivotTable3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77580147915753E-2"/>
          <c:y val="0.1417185369543697"/>
          <c:w val="0.93809764354522818"/>
          <c:h val="0.6586006976488602"/>
        </c:manualLayout>
      </c:layout>
      <c:barChart>
        <c:barDir val="col"/>
        <c:grouping val="clustered"/>
        <c:varyColors val="0"/>
        <c:ser>
          <c:idx val="0"/>
          <c:order val="0"/>
          <c:tx>
            <c:strRef>
              <c:f>Pvt_question_3!$B$3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Pvt_question_3!$A$4:$A$13</c:f>
              <c:strCache>
                <c:ptCount val="10"/>
                <c:pt idx="0">
                  <c:v>23</c:v>
                </c:pt>
                <c:pt idx="1">
                  <c:v>40</c:v>
                </c:pt>
                <c:pt idx="2">
                  <c:v>37</c:v>
                </c:pt>
                <c:pt idx="3">
                  <c:v>41</c:v>
                </c:pt>
                <c:pt idx="4">
                  <c:v>5</c:v>
                </c:pt>
                <c:pt idx="5">
                  <c:v>4</c:v>
                </c:pt>
                <c:pt idx="6">
                  <c:v>2</c:v>
                </c:pt>
                <c:pt idx="7">
                  <c:v>35</c:v>
                </c:pt>
                <c:pt idx="8">
                  <c:v>8</c:v>
                </c:pt>
                <c:pt idx="9">
                  <c:v>17</c:v>
                </c:pt>
              </c:strCache>
            </c:strRef>
          </c:cat>
          <c:val>
            <c:numRef>
              <c:f>Pvt_question_3!$B$4:$B$13</c:f>
              <c:numCache>
                <c:formatCode>[$$-409]#,##0.00</c:formatCode>
                <c:ptCount val="10"/>
                <c:pt idx="0">
                  <c:v>2101201.5724999998</c:v>
                </c:pt>
                <c:pt idx="1">
                  <c:v>1868085.1224999996</c:v>
                </c:pt>
                <c:pt idx="2">
                  <c:v>1830094.1124999993</c:v>
                </c:pt>
                <c:pt idx="3">
                  <c:v>1809669.3300000003</c:v>
                </c:pt>
                <c:pt idx="4">
                  <c:v>1804941.8099999996</c:v>
                </c:pt>
                <c:pt idx="5">
                  <c:v>1787987.7950000002</c:v>
                </c:pt>
                <c:pt idx="6">
                  <c:v>1775222.2850000004</c:v>
                </c:pt>
                <c:pt idx="7">
                  <c:v>1765169.9399999997</c:v>
                </c:pt>
                <c:pt idx="8">
                  <c:v>1720609.2450000008</c:v>
                </c:pt>
                <c:pt idx="9">
                  <c:v>1714489.4650000008</c:v>
                </c:pt>
              </c:numCache>
            </c:numRef>
          </c:val>
          <c:extLst>
            <c:ext xmlns:c16="http://schemas.microsoft.com/office/drawing/2014/chart" uri="{C3380CC4-5D6E-409C-BE32-E72D297353CC}">
              <c16:uniqueId val="{00000000-7C14-477F-BA6A-D688A6A6A173}"/>
            </c:ext>
          </c:extLst>
        </c:ser>
        <c:dLbls>
          <c:dLblPos val="outEnd"/>
          <c:showLegendKey val="0"/>
          <c:showVal val="1"/>
          <c:showCatName val="0"/>
          <c:showSerName val="0"/>
          <c:showPercent val="0"/>
          <c:showBubbleSize val="0"/>
        </c:dLbls>
        <c:gapWidth val="43"/>
        <c:overlap val="-27"/>
        <c:axId val="735672927"/>
        <c:axId val="735677247"/>
      </c:barChart>
      <c:catAx>
        <c:axId val="73567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5677247"/>
        <c:crosses val="autoZero"/>
        <c:auto val="1"/>
        <c:lblAlgn val="ctr"/>
        <c:lblOffset val="100"/>
        <c:noMultiLvlLbl val="0"/>
      </c:catAx>
      <c:valAx>
        <c:axId val="735677247"/>
        <c:scaling>
          <c:orientation val="minMax"/>
        </c:scaling>
        <c:delete val="1"/>
        <c:axPos val="l"/>
        <c:numFmt formatCode="[$$-409]#,##0.00" sourceLinked="1"/>
        <c:majorTickMark val="out"/>
        <c:minorTickMark val="none"/>
        <c:tickLblPos val="nextTo"/>
        <c:crossAx val="73567292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PROJECT.xlsx]Pvt_question_4!PivotTable9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15140552346879"/>
          <c:y val="0"/>
          <c:w val="0.67913626934324967"/>
          <c:h val="0.71664244927414511"/>
        </c:manualLayout>
      </c:layout>
      <c:barChart>
        <c:barDir val="col"/>
        <c:grouping val="clustered"/>
        <c:varyColors val="0"/>
        <c:ser>
          <c:idx val="0"/>
          <c:order val="0"/>
          <c:tx>
            <c:strRef>
              <c:f>Pvt_question_4!$F$3</c:f>
              <c:strCache>
                <c:ptCount val="1"/>
                <c:pt idx="0">
                  <c:v>Sum of NetSales</c:v>
                </c:pt>
              </c:strCache>
            </c:strRef>
          </c:tx>
          <c:spPr>
            <a:solidFill>
              <a:schemeClr val="accent1"/>
            </a:solidFill>
            <a:ln>
              <a:noFill/>
            </a:ln>
            <a:effectLst/>
          </c:spPr>
          <c:invertIfNegative val="0"/>
          <c:cat>
            <c:strRef>
              <c:f>Pvt_question_4!$E$4:$E$7</c:f>
              <c:strCache>
                <c:ptCount val="4"/>
                <c:pt idx="0">
                  <c:v>0 - 5 %</c:v>
                </c:pt>
                <c:pt idx="1">
                  <c:v>&gt;5 - 15 %</c:v>
                </c:pt>
                <c:pt idx="2">
                  <c:v>&gt;15 - 30 %</c:v>
                </c:pt>
                <c:pt idx="3">
                  <c:v>&gt;30%</c:v>
                </c:pt>
              </c:strCache>
            </c:strRef>
          </c:cat>
          <c:val>
            <c:numRef>
              <c:f>Pvt_question_4!$F$4:$F$7</c:f>
              <c:numCache>
                <c:formatCode>[$$-409]#,##0.00</c:formatCode>
                <c:ptCount val="4"/>
                <c:pt idx="0">
                  <c:v>23042203.829999939</c:v>
                </c:pt>
                <c:pt idx="1">
                  <c:v>39786715.524999969</c:v>
                </c:pt>
                <c:pt idx="2">
                  <c:v>7978482.6100000069</c:v>
                </c:pt>
                <c:pt idx="3">
                  <c:v>2335977.7800000012</c:v>
                </c:pt>
              </c:numCache>
            </c:numRef>
          </c:val>
          <c:extLst>
            <c:ext xmlns:c16="http://schemas.microsoft.com/office/drawing/2014/chart" uri="{C3380CC4-5D6E-409C-BE32-E72D297353CC}">
              <c16:uniqueId val="{00000000-9545-474E-8E14-196B565A3388}"/>
            </c:ext>
          </c:extLst>
        </c:ser>
        <c:dLbls>
          <c:showLegendKey val="0"/>
          <c:showVal val="0"/>
          <c:showCatName val="0"/>
          <c:showSerName val="0"/>
          <c:showPercent val="0"/>
          <c:showBubbleSize val="0"/>
        </c:dLbls>
        <c:gapWidth val="110"/>
        <c:overlap val="-27"/>
        <c:axId val="509061391"/>
        <c:axId val="509061871"/>
      </c:barChart>
      <c:lineChart>
        <c:grouping val="standard"/>
        <c:varyColors val="0"/>
        <c:ser>
          <c:idx val="1"/>
          <c:order val="1"/>
          <c:tx>
            <c:strRef>
              <c:f>Pvt_question_4!$G$3</c:f>
              <c:strCache>
                <c:ptCount val="1"/>
                <c:pt idx="0">
                  <c:v>Sum of Profit</c:v>
                </c:pt>
              </c:strCache>
            </c:strRef>
          </c:tx>
          <c:spPr>
            <a:ln w="28575" cap="rnd">
              <a:solidFill>
                <a:schemeClr val="bg1">
                  <a:lumMod val="50000"/>
                </a:schemeClr>
              </a:solidFill>
              <a:round/>
            </a:ln>
            <a:effectLst/>
          </c:spPr>
          <c:marker>
            <c:symbol val="none"/>
          </c:marker>
          <c:cat>
            <c:strRef>
              <c:f>Pvt_question_4!$E$4:$E$7</c:f>
              <c:strCache>
                <c:ptCount val="4"/>
                <c:pt idx="0">
                  <c:v>0 - 5 %</c:v>
                </c:pt>
                <c:pt idx="1">
                  <c:v>&gt;5 - 15 %</c:v>
                </c:pt>
                <c:pt idx="2">
                  <c:v>&gt;15 - 30 %</c:v>
                </c:pt>
                <c:pt idx="3">
                  <c:v>&gt;30%</c:v>
                </c:pt>
              </c:strCache>
            </c:strRef>
          </c:cat>
          <c:val>
            <c:numRef>
              <c:f>Pvt_question_4!$G$4:$G$7</c:f>
              <c:numCache>
                <c:formatCode>[$$-409]#,##0.00</c:formatCode>
                <c:ptCount val="4"/>
                <c:pt idx="0">
                  <c:v>7859807.5400000084</c:v>
                </c:pt>
                <c:pt idx="1">
                  <c:v>12062787.154999994</c:v>
                </c:pt>
                <c:pt idx="2">
                  <c:v>1450032.3500000003</c:v>
                </c:pt>
                <c:pt idx="3">
                  <c:v>-47316.180000000066</c:v>
                </c:pt>
              </c:numCache>
            </c:numRef>
          </c:val>
          <c:smooth val="0"/>
          <c:extLst>
            <c:ext xmlns:c16="http://schemas.microsoft.com/office/drawing/2014/chart" uri="{C3380CC4-5D6E-409C-BE32-E72D297353CC}">
              <c16:uniqueId val="{00000001-9545-474E-8E14-196B565A3388}"/>
            </c:ext>
          </c:extLst>
        </c:ser>
        <c:dLbls>
          <c:showLegendKey val="0"/>
          <c:showVal val="0"/>
          <c:showCatName val="0"/>
          <c:showSerName val="0"/>
          <c:showPercent val="0"/>
          <c:showBubbleSize val="0"/>
        </c:dLbls>
        <c:marker val="1"/>
        <c:smooth val="0"/>
        <c:axId val="509061391"/>
        <c:axId val="509061871"/>
      </c:lineChart>
      <c:catAx>
        <c:axId val="50906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61871"/>
        <c:crosses val="autoZero"/>
        <c:auto val="1"/>
        <c:lblAlgn val="ctr"/>
        <c:lblOffset val="100"/>
        <c:noMultiLvlLbl val="0"/>
      </c:catAx>
      <c:valAx>
        <c:axId val="509061871"/>
        <c:scaling>
          <c:orientation val="minMax"/>
        </c:scaling>
        <c:delete val="1"/>
        <c:axPos val="l"/>
        <c:numFmt formatCode="[$$-409]#,##0" sourceLinked="0"/>
        <c:majorTickMark val="none"/>
        <c:minorTickMark val="none"/>
        <c:tickLblPos val="nextTo"/>
        <c:crossAx val="50906139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PROJECT.xlsx]Pvt_question_4!PivotTable4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5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Pvt_question_4!$B$3</c:f>
              <c:strCache>
                <c:ptCount val="1"/>
                <c:pt idx="0">
                  <c:v>Sum of NetSales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Pvt_question_4!$A$4:$A$7</c:f>
              <c:strCache>
                <c:ptCount val="4"/>
                <c:pt idx="0">
                  <c:v>0 - 5 %</c:v>
                </c:pt>
                <c:pt idx="1">
                  <c:v>&gt;5 - 15 %</c:v>
                </c:pt>
                <c:pt idx="2">
                  <c:v>&gt;15 - 30 %</c:v>
                </c:pt>
                <c:pt idx="3">
                  <c:v>&gt;30%</c:v>
                </c:pt>
              </c:strCache>
            </c:strRef>
          </c:cat>
          <c:val>
            <c:numRef>
              <c:f>Pvt_question_4!$B$4:$B$7</c:f>
              <c:numCache>
                <c:formatCode>[$$-409]#,##0.00</c:formatCode>
                <c:ptCount val="4"/>
                <c:pt idx="0">
                  <c:v>23042203.829999939</c:v>
                </c:pt>
                <c:pt idx="1">
                  <c:v>39786715.524999969</c:v>
                </c:pt>
                <c:pt idx="2">
                  <c:v>7978482.6100000069</c:v>
                </c:pt>
                <c:pt idx="3">
                  <c:v>2335977.7800000012</c:v>
                </c:pt>
              </c:numCache>
            </c:numRef>
          </c:val>
          <c:extLst>
            <c:ext xmlns:c16="http://schemas.microsoft.com/office/drawing/2014/chart" uri="{C3380CC4-5D6E-409C-BE32-E72D297353CC}">
              <c16:uniqueId val="{00000000-F459-4306-BDA9-687FD57132A6}"/>
            </c:ext>
          </c:extLst>
        </c:ser>
        <c:dLbls>
          <c:dLblPos val="outEnd"/>
          <c:showLegendKey val="0"/>
          <c:showVal val="1"/>
          <c:showCatName val="0"/>
          <c:showSerName val="0"/>
          <c:showPercent val="0"/>
          <c:showBubbleSize val="0"/>
        </c:dLbls>
        <c:gapWidth val="29"/>
        <c:overlap val="-27"/>
        <c:axId val="1008059600"/>
        <c:axId val="1008043760"/>
      </c:barChart>
      <c:lineChart>
        <c:grouping val="standard"/>
        <c:varyColors val="0"/>
        <c:ser>
          <c:idx val="1"/>
          <c:order val="1"/>
          <c:tx>
            <c:strRef>
              <c:f>Pvt_question_4!$C$3</c:f>
              <c:strCache>
                <c:ptCount val="1"/>
                <c:pt idx="0">
                  <c:v>Sum of Order Quantity</c:v>
                </c:pt>
              </c:strCache>
            </c:strRef>
          </c:tx>
          <c:spPr>
            <a:ln w="28575" cap="rnd">
              <a:solidFill>
                <a:schemeClr val="bg1">
                  <a:lumMod val="50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Pvt_question_4!$A$4:$A$7</c:f>
              <c:strCache>
                <c:ptCount val="4"/>
                <c:pt idx="0">
                  <c:v>0 - 5 %</c:v>
                </c:pt>
                <c:pt idx="1">
                  <c:v>&gt;5 - 15 %</c:v>
                </c:pt>
                <c:pt idx="2">
                  <c:v>&gt;15 - 30 %</c:v>
                </c:pt>
                <c:pt idx="3">
                  <c:v>&gt;30%</c:v>
                </c:pt>
              </c:strCache>
            </c:strRef>
          </c:cat>
          <c:val>
            <c:numRef>
              <c:f>Pvt_question_4!$C$4:$C$7</c:f>
              <c:numCache>
                <c:formatCode>#,##0</c:formatCode>
                <c:ptCount val="4"/>
                <c:pt idx="0">
                  <c:v>10694</c:v>
                </c:pt>
                <c:pt idx="1">
                  <c:v>19470</c:v>
                </c:pt>
                <c:pt idx="2">
                  <c:v>4423</c:v>
                </c:pt>
                <c:pt idx="3">
                  <c:v>1575</c:v>
                </c:pt>
              </c:numCache>
            </c:numRef>
          </c:val>
          <c:smooth val="0"/>
          <c:extLst>
            <c:ext xmlns:c16="http://schemas.microsoft.com/office/drawing/2014/chart" uri="{C3380CC4-5D6E-409C-BE32-E72D297353CC}">
              <c16:uniqueId val="{00000001-F459-4306-BDA9-687FD57132A6}"/>
            </c:ext>
          </c:extLst>
        </c:ser>
        <c:dLbls>
          <c:showLegendKey val="0"/>
          <c:showVal val="1"/>
          <c:showCatName val="0"/>
          <c:showSerName val="0"/>
          <c:showPercent val="0"/>
          <c:showBubbleSize val="0"/>
        </c:dLbls>
        <c:marker val="1"/>
        <c:smooth val="0"/>
        <c:axId val="1008062960"/>
        <c:axId val="1008066800"/>
      </c:lineChart>
      <c:catAx>
        <c:axId val="100805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8043760"/>
        <c:crosses val="autoZero"/>
        <c:auto val="1"/>
        <c:lblAlgn val="ctr"/>
        <c:lblOffset val="100"/>
        <c:noMultiLvlLbl val="0"/>
      </c:catAx>
      <c:valAx>
        <c:axId val="1008043760"/>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8059600"/>
        <c:crosses val="autoZero"/>
        <c:crossBetween val="between"/>
        <c:dispUnits>
          <c:builtInUnit val="millions"/>
          <c:dispUnitsLbl>
            <c:layout>
              <c:manualLayout>
                <c:xMode val="edge"/>
                <c:yMode val="edge"/>
                <c:x val="4.589393802511519E-2"/>
                <c:y val="0.23833106918054758"/>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valAx>
        <c:axId val="10080668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8062960"/>
        <c:crosses val="max"/>
        <c:crossBetween val="between"/>
        <c:dispUnits>
          <c:builtInUnit val="thousands"/>
          <c:dispUnitsLbl>
            <c:layout>
              <c:manualLayout>
                <c:xMode val="edge"/>
                <c:yMode val="edge"/>
                <c:x val="0.90797465551181089"/>
                <c:y val="0.24995697499423281"/>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catAx>
        <c:axId val="1008062960"/>
        <c:scaling>
          <c:orientation val="minMax"/>
        </c:scaling>
        <c:delete val="1"/>
        <c:axPos val="b"/>
        <c:numFmt formatCode="General" sourceLinked="1"/>
        <c:majorTickMark val="out"/>
        <c:minorTickMark val="none"/>
        <c:tickLblPos val="nextTo"/>
        <c:crossAx val="1008066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PROJECT.xlsx]Pvt_question_5!PivotTable7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90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82518869805911"/>
          <c:y val="6.8682635584291593E-2"/>
          <c:w val="0.72517481130194095"/>
          <c:h val="0.71371681220141858"/>
        </c:manualLayout>
      </c:layout>
      <c:barChart>
        <c:barDir val="bar"/>
        <c:grouping val="clustered"/>
        <c:varyColors val="0"/>
        <c:ser>
          <c:idx val="0"/>
          <c:order val="0"/>
          <c:tx>
            <c:strRef>
              <c:f>Pvt_question_5!$B$3</c:f>
              <c:strCache>
                <c:ptCount val="1"/>
                <c:pt idx="0">
                  <c:v>Sum of NetSales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Pvt_question_5!$A$4:$A$9</c:f>
              <c:strCache>
                <c:ptCount val="6"/>
                <c:pt idx="0">
                  <c:v>WARE-MKL1006</c:v>
                </c:pt>
                <c:pt idx="1">
                  <c:v>WARE-NBV1002</c:v>
                </c:pt>
                <c:pt idx="2">
                  <c:v>WARE-NMK1003</c:v>
                </c:pt>
                <c:pt idx="3">
                  <c:v>WARE-PUJ1005</c:v>
                </c:pt>
                <c:pt idx="4">
                  <c:v>WARE-UHY1004</c:v>
                </c:pt>
                <c:pt idx="5">
                  <c:v>WARE-XYS1001</c:v>
                </c:pt>
              </c:strCache>
            </c:strRef>
          </c:cat>
          <c:val>
            <c:numRef>
              <c:f>Pvt_question_5!$B$4:$B$9</c:f>
              <c:numCache>
                <c:formatCode>[$$-409]#,##0.00</c:formatCode>
                <c:ptCount val="6"/>
                <c:pt idx="0">
                  <c:v>7813119.7425000044</c:v>
                </c:pt>
                <c:pt idx="1">
                  <c:v>6096532.1724999975</c:v>
                </c:pt>
                <c:pt idx="2">
                  <c:v>23136974.157499988</c:v>
                </c:pt>
                <c:pt idx="3">
                  <c:v>13056173.419999987</c:v>
                </c:pt>
                <c:pt idx="4">
                  <c:v>11985686.112500001</c:v>
                </c:pt>
                <c:pt idx="5">
                  <c:v>11054894.140000015</c:v>
                </c:pt>
              </c:numCache>
            </c:numRef>
          </c:val>
          <c:extLst>
            <c:ext xmlns:c16="http://schemas.microsoft.com/office/drawing/2014/chart" uri="{C3380CC4-5D6E-409C-BE32-E72D297353CC}">
              <c16:uniqueId val="{00000000-1863-49B5-89C5-BBAD04337EF5}"/>
            </c:ext>
          </c:extLst>
        </c:ser>
        <c:ser>
          <c:idx val="1"/>
          <c:order val="1"/>
          <c:tx>
            <c:strRef>
              <c:f>Pvt_question_5!$C$3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90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Pvt_question_5!$A$4:$A$9</c:f>
              <c:strCache>
                <c:ptCount val="6"/>
                <c:pt idx="0">
                  <c:v>WARE-MKL1006</c:v>
                </c:pt>
                <c:pt idx="1">
                  <c:v>WARE-NBV1002</c:v>
                </c:pt>
                <c:pt idx="2">
                  <c:v>WARE-NMK1003</c:v>
                </c:pt>
                <c:pt idx="3">
                  <c:v>WARE-PUJ1005</c:v>
                </c:pt>
                <c:pt idx="4">
                  <c:v>WARE-UHY1004</c:v>
                </c:pt>
                <c:pt idx="5">
                  <c:v>WARE-XYS1001</c:v>
                </c:pt>
              </c:strCache>
            </c:strRef>
          </c:cat>
          <c:val>
            <c:numRef>
              <c:f>Pvt_question_5!$C$4:$C$9</c:f>
              <c:numCache>
                <c:formatCode>[$$-409]#,##0.00</c:formatCode>
                <c:ptCount val="6"/>
                <c:pt idx="0">
                  <c:v>2347053.9424999999</c:v>
                </c:pt>
                <c:pt idx="1">
                  <c:v>1788358.7724999986</c:v>
                </c:pt>
                <c:pt idx="2">
                  <c:v>6782678.6474999972</c:v>
                </c:pt>
                <c:pt idx="3">
                  <c:v>3836435.9400000013</c:v>
                </c:pt>
                <c:pt idx="4">
                  <c:v>3436949.9125000038</c:v>
                </c:pt>
                <c:pt idx="5">
                  <c:v>3133833.6500000004</c:v>
                </c:pt>
              </c:numCache>
            </c:numRef>
          </c:val>
          <c:extLst>
            <c:ext xmlns:c16="http://schemas.microsoft.com/office/drawing/2014/chart" uri="{C3380CC4-5D6E-409C-BE32-E72D297353CC}">
              <c16:uniqueId val="{00000001-1863-49B5-89C5-BBAD04337EF5}"/>
            </c:ext>
          </c:extLst>
        </c:ser>
        <c:dLbls>
          <c:dLblPos val="ctr"/>
          <c:showLegendKey val="0"/>
          <c:showVal val="1"/>
          <c:showCatName val="0"/>
          <c:showSerName val="0"/>
          <c:showPercent val="0"/>
          <c:showBubbleSize val="0"/>
        </c:dLbls>
        <c:gapWidth val="0"/>
        <c:axId val="162792863"/>
        <c:axId val="162813983"/>
      </c:barChart>
      <c:catAx>
        <c:axId val="16279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813983"/>
        <c:crosses val="autoZero"/>
        <c:auto val="1"/>
        <c:lblAlgn val="ctr"/>
        <c:lblOffset val="100"/>
        <c:noMultiLvlLbl val="0"/>
      </c:catAx>
      <c:valAx>
        <c:axId val="162813983"/>
        <c:scaling>
          <c:orientation val="minMax"/>
        </c:scaling>
        <c:delete val="1"/>
        <c:axPos val="b"/>
        <c:numFmt formatCode="[$$-409]#,##0" sourceLinked="0"/>
        <c:majorTickMark val="out"/>
        <c:minorTickMark val="none"/>
        <c:tickLblPos val="nextTo"/>
        <c:crossAx val="16279286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rEFINED PROJECT.xlsx]Pvt_question_6!PivotTable8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Pvt_question_6!$B$3</c:f>
              <c:strCache>
                <c:ptCount val="1"/>
                <c:pt idx="0">
                  <c:v>Average of DaysToShip</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Pvt_question_6!$A$4:$A$7</c:f>
              <c:strCache>
                <c:ptCount val="4"/>
                <c:pt idx="0">
                  <c:v>Distributor</c:v>
                </c:pt>
                <c:pt idx="1">
                  <c:v>In-Store</c:v>
                </c:pt>
                <c:pt idx="2">
                  <c:v>Online</c:v>
                </c:pt>
                <c:pt idx="3">
                  <c:v>Wholesale</c:v>
                </c:pt>
              </c:strCache>
            </c:strRef>
          </c:cat>
          <c:val>
            <c:numRef>
              <c:f>Pvt_question_6!$B$4:$B$7</c:f>
              <c:numCache>
                <c:formatCode>0.00</c:formatCode>
                <c:ptCount val="4"/>
                <c:pt idx="0">
                  <c:v>15.252363636363636</c:v>
                </c:pt>
                <c:pt idx="1">
                  <c:v>15.077926015767131</c:v>
                </c:pt>
                <c:pt idx="2">
                  <c:v>15.32701030927835</c:v>
                </c:pt>
                <c:pt idx="3">
                  <c:v>14.947368421052632</c:v>
                </c:pt>
              </c:numCache>
            </c:numRef>
          </c:val>
          <c:extLst>
            <c:ext xmlns:c16="http://schemas.microsoft.com/office/drawing/2014/chart" uri="{C3380CC4-5D6E-409C-BE32-E72D297353CC}">
              <c16:uniqueId val="{00000000-73EC-4A1C-8567-733FD0890463}"/>
            </c:ext>
          </c:extLst>
        </c:ser>
        <c:ser>
          <c:idx val="1"/>
          <c:order val="1"/>
          <c:tx>
            <c:strRef>
              <c:f>Pvt_question_6!$C$3</c:f>
              <c:strCache>
                <c:ptCount val="1"/>
                <c:pt idx="0">
                  <c:v>Average of DaysToDeliver</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Pvt_question_6!$A$4:$A$7</c:f>
              <c:strCache>
                <c:ptCount val="4"/>
                <c:pt idx="0">
                  <c:v>Distributor</c:v>
                </c:pt>
                <c:pt idx="1">
                  <c:v>In-Store</c:v>
                </c:pt>
                <c:pt idx="2">
                  <c:v>Online</c:v>
                </c:pt>
                <c:pt idx="3">
                  <c:v>Wholesale</c:v>
                </c:pt>
              </c:strCache>
            </c:strRef>
          </c:cat>
          <c:val>
            <c:numRef>
              <c:f>Pvt_question_6!$C$4:$C$7</c:f>
              <c:numCache>
                <c:formatCode>0.00</c:formatCode>
                <c:ptCount val="4"/>
                <c:pt idx="0">
                  <c:v>5.6196363636363635</c:v>
                </c:pt>
                <c:pt idx="1">
                  <c:v>5.4360218314129778</c:v>
                </c:pt>
                <c:pt idx="2">
                  <c:v>5.5468041237113406</c:v>
                </c:pt>
                <c:pt idx="3">
                  <c:v>5.4602463605823068</c:v>
                </c:pt>
              </c:numCache>
            </c:numRef>
          </c:val>
          <c:extLst>
            <c:ext xmlns:c16="http://schemas.microsoft.com/office/drawing/2014/chart" uri="{C3380CC4-5D6E-409C-BE32-E72D297353CC}">
              <c16:uniqueId val="{00000001-73EC-4A1C-8567-733FD0890463}"/>
            </c:ext>
          </c:extLst>
        </c:ser>
        <c:dLbls>
          <c:dLblPos val="outEnd"/>
          <c:showLegendKey val="0"/>
          <c:showVal val="1"/>
          <c:showCatName val="0"/>
          <c:showSerName val="0"/>
          <c:showPercent val="0"/>
          <c:showBubbleSize val="0"/>
        </c:dLbls>
        <c:gapWidth val="27"/>
        <c:overlap val="-27"/>
        <c:axId val="164069807"/>
        <c:axId val="164068847"/>
      </c:barChart>
      <c:catAx>
        <c:axId val="16406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068847"/>
        <c:crosses val="autoZero"/>
        <c:auto val="1"/>
        <c:lblAlgn val="ctr"/>
        <c:lblOffset val="100"/>
        <c:noMultiLvlLbl val="0"/>
      </c:catAx>
      <c:valAx>
        <c:axId val="164068847"/>
        <c:scaling>
          <c:orientation val="minMax"/>
        </c:scaling>
        <c:delete val="1"/>
        <c:axPos val="l"/>
        <c:numFmt formatCode="0" sourceLinked="0"/>
        <c:majorTickMark val="none"/>
        <c:minorTickMark val="none"/>
        <c:tickLblPos val="nextTo"/>
        <c:crossAx val="164069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475552</xdr:colOff>
      <xdr:row>0</xdr:row>
      <xdr:rowOff>0</xdr:rowOff>
    </xdr:from>
    <xdr:to>
      <xdr:col>15</xdr:col>
      <xdr:colOff>487335</xdr:colOff>
      <xdr:row>36</xdr:row>
      <xdr:rowOff>222022</xdr:rowOff>
    </xdr:to>
    <xdr:grpSp>
      <xdr:nvGrpSpPr>
        <xdr:cNvPr id="12294" name="Group 12293">
          <a:extLst>
            <a:ext uri="{FF2B5EF4-FFF2-40B4-BE49-F238E27FC236}">
              <a16:creationId xmlns:a16="http://schemas.microsoft.com/office/drawing/2014/main" id="{0EA23DCA-1E64-C38C-7B27-4F310D2F5FD6}"/>
            </a:ext>
          </a:extLst>
        </xdr:cNvPr>
        <xdr:cNvGrpSpPr/>
      </xdr:nvGrpSpPr>
      <xdr:grpSpPr>
        <a:xfrm>
          <a:off x="3360266" y="0"/>
          <a:ext cx="11550640" cy="8386308"/>
          <a:chOff x="1" y="71438"/>
          <a:chExt cx="11559153" cy="8508990"/>
        </a:xfrm>
      </xdr:grpSpPr>
      <xdr:sp macro="" textlink="">
        <xdr:nvSpPr>
          <xdr:cNvPr id="2" name="Rectangle 1">
            <a:extLst>
              <a:ext uri="{FF2B5EF4-FFF2-40B4-BE49-F238E27FC236}">
                <a16:creationId xmlns:a16="http://schemas.microsoft.com/office/drawing/2014/main" id="{4D335377-47BE-EF43-1A59-FE3B2C4D3816}"/>
              </a:ext>
            </a:extLst>
          </xdr:cNvPr>
          <xdr:cNvSpPr/>
        </xdr:nvSpPr>
        <xdr:spPr>
          <a:xfrm>
            <a:off x="35492" y="71438"/>
            <a:ext cx="11523662" cy="8508990"/>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Rounded Corners 51">
            <a:extLst>
              <a:ext uri="{FF2B5EF4-FFF2-40B4-BE49-F238E27FC236}">
                <a16:creationId xmlns:a16="http://schemas.microsoft.com/office/drawing/2014/main" id="{347FFFED-9FAA-52F6-C8B5-3D609D8A2D29}"/>
              </a:ext>
            </a:extLst>
          </xdr:cNvPr>
          <xdr:cNvSpPr/>
        </xdr:nvSpPr>
        <xdr:spPr>
          <a:xfrm>
            <a:off x="14400" y="71438"/>
            <a:ext cx="11506200" cy="388938"/>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2"/>
                </a:solidFill>
              </a:rPr>
              <a:t>REGIONAL SALES DATA UNITED STATES OF AMERICA</a:t>
            </a:r>
          </a:p>
        </xdr:txBody>
      </xdr:sp>
      <xdr:grpSp>
        <xdr:nvGrpSpPr>
          <xdr:cNvPr id="5" name="Group 4">
            <a:extLst>
              <a:ext uri="{FF2B5EF4-FFF2-40B4-BE49-F238E27FC236}">
                <a16:creationId xmlns:a16="http://schemas.microsoft.com/office/drawing/2014/main" id="{CB9E8638-82A8-F5B8-5B6E-22F645F021A1}"/>
              </a:ext>
            </a:extLst>
          </xdr:cNvPr>
          <xdr:cNvGrpSpPr/>
        </xdr:nvGrpSpPr>
        <xdr:grpSpPr>
          <a:xfrm>
            <a:off x="1" y="460376"/>
            <a:ext cx="1920875" cy="690562"/>
            <a:chOff x="0" y="0"/>
            <a:chExt cx="1919111" cy="677333"/>
          </a:xfrm>
        </xdr:grpSpPr>
        <xdr:sp macro="" textlink="">
          <xdr:nvSpPr>
            <xdr:cNvPr id="3" name="Rectangle: Rounded Corners 2">
              <a:extLst>
                <a:ext uri="{FF2B5EF4-FFF2-40B4-BE49-F238E27FC236}">
                  <a16:creationId xmlns:a16="http://schemas.microsoft.com/office/drawing/2014/main" id="{AA3EF151-837D-FA69-08D7-4DD29BF6451F}"/>
                </a:ext>
              </a:extLst>
            </xdr:cNvPr>
            <xdr:cNvSpPr/>
          </xdr:nvSpPr>
          <xdr:spPr>
            <a:xfrm>
              <a:off x="0" y="0"/>
              <a:ext cx="1919110" cy="67733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TOTAL NET  SALES</a:t>
              </a:r>
            </a:p>
          </xdr:txBody>
        </xdr:sp>
        <xdr:sp macro="" textlink="KPI_Calculations!A3">
          <xdr:nvSpPr>
            <xdr:cNvPr id="4" name="Rectangle: Rounded Corners 3">
              <a:extLst>
                <a:ext uri="{FF2B5EF4-FFF2-40B4-BE49-F238E27FC236}">
                  <a16:creationId xmlns:a16="http://schemas.microsoft.com/office/drawing/2014/main" id="{784B7AE5-3627-0A39-19A2-F7ACC5C1627D}"/>
                </a:ext>
              </a:extLst>
            </xdr:cNvPr>
            <xdr:cNvSpPr/>
          </xdr:nvSpPr>
          <xdr:spPr>
            <a:xfrm>
              <a:off x="0" y="225778"/>
              <a:ext cx="1919111" cy="451555"/>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2EABD8-7BD5-4397-8B28-490EC089E1C1}" type="TxLink">
                <a:rPr lang="en-US" sz="1800" b="1" i="0" u="none" strike="noStrike">
                  <a:solidFill>
                    <a:srgbClr val="000000"/>
                  </a:solidFill>
                  <a:latin typeface="Segoe UI"/>
                  <a:cs typeface="Segoe UI"/>
                </a:rPr>
                <a:pPr algn="ctr"/>
                <a:t>$73.1M</a:t>
              </a:fld>
              <a:endParaRPr lang="en-US" sz="1800" b="1"/>
            </a:p>
          </xdr:txBody>
        </xdr:sp>
      </xdr:grpSp>
      <xdr:grpSp>
        <xdr:nvGrpSpPr>
          <xdr:cNvPr id="18" name="Group 17">
            <a:extLst>
              <a:ext uri="{FF2B5EF4-FFF2-40B4-BE49-F238E27FC236}">
                <a16:creationId xmlns:a16="http://schemas.microsoft.com/office/drawing/2014/main" id="{42638FF7-DE6A-4FE7-933F-418F0378D14E}"/>
              </a:ext>
            </a:extLst>
          </xdr:cNvPr>
          <xdr:cNvGrpSpPr/>
        </xdr:nvGrpSpPr>
        <xdr:grpSpPr>
          <a:xfrm>
            <a:off x="1920876" y="460376"/>
            <a:ext cx="1920875" cy="690562"/>
            <a:chOff x="0" y="0"/>
            <a:chExt cx="1919111" cy="677333"/>
          </a:xfrm>
        </xdr:grpSpPr>
        <xdr:sp macro="" textlink="">
          <xdr:nvSpPr>
            <xdr:cNvPr id="19" name="Rectangle: Rounded Corners 18">
              <a:extLst>
                <a:ext uri="{FF2B5EF4-FFF2-40B4-BE49-F238E27FC236}">
                  <a16:creationId xmlns:a16="http://schemas.microsoft.com/office/drawing/2014/main" id="{05511959-4537-0AB5-9992-A83B6324D024}"/>
                </a:ext>
              </a:extLst>
            </xdr:cNvPr>
            <xdr:cNvSpPr/>
          </xdr:nvSpPr>
          <xdr:spPr>
            <a:xfrm>
              <a:off x="0" y="0"/>
              <a:ext cx="1919110" cy="67733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TOTAL PROFIT</a:t>
              </a:r>
            </a:p>
          </xdr:txBody>
        </xdr:sp>
        <xdr:sp macro="" textlink="KPI_Calculations!A6">
          <xdr:nvSpPr>
            <xdr:cNvPr id="20" name="Rectangle: Rounded Corners 19">
              <a:extLst>
                <a:ext uri="{FF2B5EF4-FFF2-40B4-BE49-F238E27FC236}">
                  <a16:creationId xmlns:a16="http://schemas.microsoft.com/office/drawing/2014/main" id="{5D34778A-D24E-3E0C-7111-3D135AB849BA}"/>
                </a:ext>
              </a:extLst>
            </xdr:cNvPr>
            <xdr:cNvSpPr/>
          </xdr:nvSpPr>
          <xdr:spPr>
            <a:xfrm>
              <a:off x="0" y="225778"/>
              <a:ext cx="1919111" cy="451555"/>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AFE8C3-4078-4A7E-BEC2-BF2D9AE27140}" type="TxLink">
                <a:rPr lang="en-US" sz="1800" b="1" i="0" u="none" strike="noStrike">
                  <a:solidFill>
                    <a:srgbClr val="000000"/>
                  </a:solidFill>
                  <a:latin typeface="Segoe UI"/>
                  <a:cs typeface="Segoe UI"/>
                </a:rPr>
                <a:pPr algn="ctr"/>
                <a:t>$21.3M</a:t>
              </a:fld>
              <a:endParaRPr lang="en-US" sz="1800" b="1"/>
            </a:p>
          </xdr:txBody>
        </xdr:sp>
      </xdr:grpSp>
      <xdr:grpSp>
        <xdr:nvGrpSpPr>
          <xdr:cNvPr id="21" name="Group 20">
            <a:extLst>
              <a:ext uri="{FF2B5EF4-FFF2-40B4-BE49-F238E27FC236}">
                <a16:creationId xmlns:a16="http://schemas.microsoft.com/office/drawing/2014/main" id="{A85A6ABA-757E-489F-9790-071820721677}"/>
              </a:ext>
            </a:extLst>
          </xdr:cNvPr>
          <xdr:cNvGrpSpPr/>
        </xdr:nvGrpSpPr>
        <xdr:grpSpPr>
          <a:xfrm>
            <a:off x="9604376" y="460376"/>
            <a:ext cx="1920875" cy="690562"/>
            <a:chOff x="0" y="0"/>
            <a:chExt cx="1919111" cy="677333"/>
          </a:xfrm>
        </xdr:grpSpPr>
        <xdr:sp macro="" textlink="">
          <xdr:nvSpPr>
            <xdr:cNvPr id="22" name="Rectangle: Rounded Corners 21">
              <a:extLst>
                <a:ext uri="{FF2B5EF4-FFF2-40B4-BE49-F238E27FC236}">
                  <a16:creationId xmlns:a16="http://schemas.microsoft.com/office/drawing/2014/main" id="{62C47591-4919-1DE6-6A61-828FEED45B71}"/>
                </a:ext>
              </a:extLst>
            </xdr:cNvPr>
            <xdr:cNvSpPr/>
          </xdr:nvSpPr>
          <xdr:spPr>
            <a:xfrm>
              <a:off x="0" y="0"/>
              <a:ext cx="1919110" cy="67733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DAYS</a:t>
              </a:r>
              <a:r>
                <a:rPr lang="en-US" sz="1000" b="1" baseline="0">
                  <a:solidFill>
                    <a:schemeClr val="accent2"/>
                  </a:solidFill>
                </a:rPr>
                <a:t> TO DELIVER</a:t>
              </a:r>
              <a:endParaRPr lang="en-US" sz="1000" b="1">
                <a:solidFill>
                  <a:schemeClr val="accent2"/>
                </a:solidFill>
              </a:endParaRPr>
            </a:p>
          </xdr:txBody>
        </xdr:sp>
        <xdr:sp macro="" textlink="KPI_Calculations!A9">
          <xdr:nvSpPr>
            <xdr:cNvPr id="23" name="Rectangle: Rounded Corners 22">
              <a:extLst>
                <a:ext uri="{FF2B5EF4-FFF2-40B4-BE49-F238E27FC236}">
                  <a16:creationId xmlns:a16="http://schemas.microsoft.com/office/drawing/2014/main" id="{3A876DE9-63A4-8DF9-A02C-794F909047B4}"/>
                </a:ext>
              </a:extLst>
            </xdr:cNvPr>
            <xdr:cNvSpPr/>
          </xdr:nvSpPr>
          <xdr:spPr>
            <a:xfrm>
              <a:off x="0" y="225778"/>
              <a:ext cx="1919111" cy="451555"/>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B66AEB-974B-4453-9F6F-4FB4026BF231}" type="TxLink">
                <a:rPr lang="en-US" sz="1800" b="1" i="0" u="none" strike="noStrike">
                  <a:solidFill>
                    <a:srgbClr val="000000"/>
                  </a:solidFill>
                  <a:latin typeface="Segoe UI"/>
                  <a:cs typeface="Segoe UI"/>
                </a:rPr>
                <a:pPr algn="ctr"/>
                <a:t>5.50</a:t>
              </a:fld>
              <a:endParaRPr lang="en-US" sz="1800" b="1"/>
            </a:p>
          </xdr:txBody>
        </xdr:sp>
      </xdr:grpSp>
      <xdr:grpSp>
        <xdr:nvGrpSpPr>
          <xdr:cNvPr id="24" name="Group 23">
            <a:extLst>
              <a:ext uri="{FF2B5EF4-FFF2-40B4-BE49-F238E27FC236}">
                <a16:creationId xmlns:a16="http://schemas.microsoft.com/office/drawing/2014/main" id="{C1F830CF-8A90-4A00-A3ED-C8DF54DCC173}"/>
              </a:ext>
            </a:extLst>
          </xdr:cNvPr>
          <xdr:cNvGrpSpPr/>
        </xdr:nvGrpSpPr>
        <xdr:grpSpPr>
          <a:xfrm>
            <a:off x="3841751" y="460376"/>
            <a:ext cx="1920875" cy="690562"/>
            <a:chOff x="0" y="0"/>
            <a:chExt cx="1919111" cy="677333"/>
          </a:xfrm>
        </xdr:grpSpPr>
        <xdr:sp macro="" textlink="">
          <xdr:nvSpPr>
            <xdr:cNvPr id="25" name="Rectangle: Rounded Corners 24">
              <a:extLst>
                <a:ext uri="{FF2B5EF4-FFF2-40B4-BE49-F238E27FC236}">
                  <a16:creationId xmlns:a16="http://schemas.microsoft.com/office/drawing/2014/main" id="{D307CE53-20B1-20C1-1D0A-513D6CE50860}"/>
                </a:ext>
              </a:extLst>
            </xdr:cNvPr>
            <xdr:cNvSpPr/>
          </xdr:nvSpPr>
          <xdr:spPr>
            <a:xfrm>
              <a:off x="0" y="0"/>
              <a:ext cx="1919110" cy="67733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GROSS</a:t>
              </a:r>
              <a:r>
                <a:rPr lang="en-US" sz="1000" b="1" baseline="0">
                  <a:solidFill>
                    <a:schemeClr val="accent2"/>
                  </a:solidFill>
                </a:rPr>
                <a:t> MARGIN %</a:t>
              </a:r>
              <a:endParaRPr lang="en-US" sz="1000" b="1">
                <a:solidFill>
                  <a:schemeClr val="accent2"/>
                </a:solidFill>
              </a:endParaRPr>
            </a:p>
          </xdr:txBody>
        </xdr:sp>
        <xdr:sp macro="" textlink="KPI_Calculations!C15">
          <xdr:nvSpPr>
            <xdr:cNvPr id="26" name="Rectangle: Rounded Corners 25">
              <a:extLst>
                <a:ext uri="{FF2B5EF4-FFF2-40B4-BE49-F238E27FC236}">
                  <a16:creationId xmlns:a16="http://schemas.microsoft.com/office/drawing/2014/main" id="{F690F657-6D20-DD4A-19A5-17C2BD71C0BA}"/>
                </a:ext>
              </a:extLst>
            </xdr:cNvPr>
            <xdr:cNvSpPr/>
          </xdr:nvSpPr>
          <xdr:spPr>
            <a:xfrm>
              <a:off x="0" y="225778"/>
              <a:ext cx="1919111" cy="451555"/>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A0EAC4-698A-4E09-9982-BA168CBB47E8}" type="TxLink">
                <a:rPr lang="en-US" sz="1800" b="1" i="0" u="none" strike="noStrike">
                  <a:solidFill>
                    <a:srgbClr val="000000"/>
                  </a:solidFill>
                  <a:latin typeface="Segoe UI"/>
                  <a:cs typeface="Segoe UI"/>
                </a:rPr>
                <a:pPr algn="ctr"/>
                <a:t>29.2%</a:t>
              </a:fld>
              <a:endParaRPr lang="en-US" sz="1800" b="1"/>
            </a:p>
          </xdr:txBody>
        </xdr:sp>
      </xdr:grpSp>
      <xdr:grpSp>
        <xdr:nvGrpSpPr>
          <xdr:cNvPr id="27" name="Group 26">
            <a:extLst>
              <a:ext uri="{FF2B5EF4-FFF2-40B4-BE49-F238E27FC236}">
                <a16:creationId xmlns:a16="http://schemas.microsoft.com/office/drawing/2014/main" id="{2417AE61-0E1C-4C27-8DF0-CAB90086E5AE}"/>
              </a:ext>
            </a:extLst>
          </xdr:cNvPr>
          <xdr:cNvGrpSpPr/>
        </xdr:nvGrpSpPr>
        <xdr:grpSpPr>
          <a:xfrm>
            <a:off x="5762626" y="460376"/>
            <a:ext cx="1920875" cy="690562"/>
            <a:chOff x="0" y="0"/>
            <a:chExt cx="1919111" cy="677333"/>
          </a:xfrm>
        </xdr:grpSpPr>
        <xdr:sp macro="" textlink="">
          <xdr:nvSpPr>
            <xdr:cNvPr id="28" name="Rectangle: Rounded Corners 27">
              <a:extLst>
                <a:ext uri="{FF2B5EF4-FFF2-40B4-BE49-F238E27FC236}">
                  <a16:creationId xmlns:a16="http://schemas.microsoft.com/office/drawing/2014/main" id="{5AC70D5B-DA32-A397-F03D-2B724097C6E5}"/>
                </a:ext>
              </a:extLst>
            </xdr:cNvPr>
            <xdr:cNvSpPr/>
          </xdr:nvSpPr>
          <xdr:spPr>
            <a:xfrm>
              <a:off x="0" y="0"/>
              <a:ext cx="1919110" cy="67733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AOV</a:t>
              </a:r>
            </a:p>
          </xdr:txBody>
        </xdr:sp>
        <xdr:sp macro="" textlink="KPI_Calculations!C18">
          <xdr:nvSpPr>
            <xdr:cNvPr id="29" name="Rectangle: Rounded Corners 28">
              <a:extLst>
                <a:ext uri="{FF2B5EF4-FFF2-40B4-BE49-F238E27FC236}">
                  <a16:creationId xmlns:a16="http://schemas.microsoft.com/office/drawing/2014/main" id="{ECAB2C6E-0E3F-AF8C-AFEE-B85F53CA8A02}"/>
                </a:ext>
              </a:extLst>
            </xdr:cNvPr>
            <xdr:cNvSpPr/>
          </xdr:nvSpPr>
          <xdr:spPr>
            <a:xfrm>
              <a:off x="0" y="225778"/>
              <a:ext cx="1919111" cy="451555"/>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F8EDFF-AD9B-4C83-9AE6-C3E2E863A13D}" type="TxLink">
                <a:rPr lang="en-US" sz="1800" b="1" i="0" u="none" strike="noStrike">
                  <a:solidFill>
                    <a:srgbClr val="000000"/>
                  </a:solidFill>
                  <a:latin typeface="Segoe UI"/>
                  <a:cs typeface="Segoe UI"/>
                </a:rPr>
                <a:pPr algn="ctr"/>
                <a:t>$9K</a:t>
              </a:fld>
              <a:endParaRPr lang="en-US" sz="1800" b="1"/>
            </a:p>
          </xdr:txBody>
        </xdr:sp>
      </xdr:grpSp>
      <xdr:grpSp>
        <xdr:nvGrpSpPr>
          <xdr:cNvPr id="30" name="Group 29">
            <a:extLst>
              <a:ext uri="{FF2B5EF4-FFF2-40B4-BE49-F238E27FC236}">
                <a16:creationId xmlns:a16="http://schemas.microsoft.com/office/drawing/2014/main" id="{475A5DED-20DE-4447-9F17-C73D1092C5B5}"/>
              </a:ext>
            </a:extLst>
          </xdr:cNvPr>
          <xdr:cNvGrpSpPr/>
        </xdr:nvGrpSpPr>
        <xdr:grpSpPr>
          <a:xfrm>
            <a:off x="7683501" y="460376"/>
            <a:ext cx="1920874" cy="690562"/>
            <a:chOff x="0" y="0"/>
            <a:chExt cx="1919111" cy="677333"/>
          </a:xfrm>
        </xdr:grpSpPr>
        <xdr:sp macro="" textlink="">
          <xdr:nvSpPr>
            <xdr:cNvPr id="31" name="Rectangle: Rounded Corners 30">
              <a:extLst>
                <a:ext uri="{FF2B5EF4-FFF2-40B4-BE49-F238E27FC236}">
                  <a16:creationId xmlns:a16="http://schemas.microsoft.com/office/drawing/2014/main" id="{AABA1993-9223-AEDA-35A9-B1989AE4709A}"/>
                </a:ext>
              </a:extLst>
            </xdr:cNvPr>
            <xdr:cNvSpPr/>
          </xdr:nvSpPr>
          <xdr:spPr>
            <a:xfrm>
              <a:off x="0" y="0"/>
              <a:ext cx="1919110" cy="677333"/>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DAYS TO SHIP</a:t>
              </a:r>
            </a:p>
          </xdr:txBody>
        </xdr:sp>
        <xdr:sp macro="" textlink="KPI_Calculations!A12">
          <xdr:nvSpPr>
            <xdr:cNvPr id="32" name="Rectangle: Rounded Corners 31">
              <a:extLst>
                <a:ext uri="{FF2B5EF4-FFF2-40B4-BE49-F238E27FC236}">
                  <a16:creationId xmlns:a16="http://schemas.microsoft.com/office/drawing/2014/main" id="{E20F1867-97D2-2D47-72CE-363E3DC0588B}"/>
                </a:ext>
              </a:extLst>
            </xdr:cNvPr>
            <xdr:cNvSpPr/>
          </xdr:nvSpPr>
          <xdr:spPr>
            <a:xfrm>
              <a:off x="0" y="225778"/>
              <a:ext cx="1919111" cy="451555"/>
            </a:xfrm>
            <a:prstGeom prst="round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FB130E-77A1-40C3-8ABE-80B26AD3092F}" type="TxLink">
                <a:rPr lang="en-US" sz="1800" b="1" i="0" u="none" strike="noStrike">
                  <a:solidFill>
                    <a:srgbClr val="000000"/>
                  </a:solidFill>
                  <a:latin typeface="Segoe UI"/>
                  <a:cs typeface="Segoe UI"/>
                </a:rPr>
                <a:pPr algn="ctr"/>
                <a:t>15.17</a:t>
              </a:fld>
              <a:endParaRPr lang="en-US" sz="1800" b="1"/>
            </a:p>
          </xdr:txBody>
        </xdr:sp>
      </xdr:grpSp>
      <mc:AlternateContent xmlns:mc="http://schemas.openxmlformats.org/markup-compatibility/2006" xmlns:a14="http://schemas.microsoft.com/office/drawing/2010/main">
        <mc:Choice Requires="a14">
          <xdr:graphicFrame macro="">
            <xdr:nvGraphicFramePr>
              <xdr:cNvPr id="40" name="Sales Channel">
                <a:extLst>
                  <a:ext uri="{FF2B5EF4-FFF2-40B4-BE49-F238E27FC236}">
                    <a16:creationId xmlns:a16="http://schemas.microsoft.com/office/drawing/2014/main" id="{8E944A3B-D664-4AF8-B075-37AB552B7EBC}"/>
                  </a:ext>
                </a:extLst>
              </xdr:cNvPr>
              <xdr:cNvGraphicFramePr/>
            </xdr:nvGraphicFramePr>
            <xdr:xfrm>
              <a:off x="1" y="5105396"/>
              <a:ext cx="1915192" cy="831847"/>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360266" y="4961379"/>
                <a:ext cx="1913782" cy="819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WarehouseCode">
                <a:extLst>
                  <a:ext uri="{FF2B5EF4-FFF2-40B4-BE49-F238E27FC236}">
                    <a16:creationId xmlns:a16="http://schemas.microsoft.com/office/drawing/2014/main" id="{5A79EBB8-B28B-4EA6-A827-E36A12268895}"/>
                  </a:ext>
                </a:extLst>
              </xdr:cNvPr>
              <xdr:cNvGraphicFramePr/>
            </xdr:nvGraphicFramePr>
            <xdr:xfrm>
              <a:off x="2" y="3260723"/>
              <a:ext cx="1750588" cy="914398"/>
            </xdr:xfrm>
            <a:graphic>
              <a:graphicData uri="http://schemas.microsoft.com/office/drawing/2010/slicer">
                <sle:slicer xmlns:sle="http://schemas.microsoft.com/office/drawing/2010/slicer" name="WarehouseCode"/>
              </a:graphicData>
            </a:graphic>
          </xdr:graphicFrame>
        </mc:Choice>
        <mc:Fallback xmlns="">
          <xdr:sp macro="" textlink="">
            <xdr:nvSpPr>
              <xdr:cNvPr id="0" name=""/>
              <xdr:cNvSpPr>
                <a:spLocks noTextEdit="1"/>
              </xdr:cNvSpPr>
            </xdr:nvSpPr>
            <xdr:spPr>
              <a:xfrm>
                <a:off x="3360267" y="3143302"/>
                <a:ext cx="1749299" cy="901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ProductID">
                <a:extLst>
                  <a:ext uri="{FF2B5EF4-FFF2-40B4-BE49-F238E27FC236}">
                    <a16:creationId xmlns:a16="http://schemas.microsoft.com/office/drawing/2014/main" id="{29683408-0D38-47B4-B1FC-F7489CC2D1C7}"/>
                  </a:ext>
                </a:extLst>
              </xdr:cNvPr>
              <xdr:cNvGraphicFramePr/>
            </xdr:nvGraphicFramePr>
            <xdr:xfrm>
              <a:off x="1" y="4182748"/>
              <a:ext cx="1563688" cy="921061"/>
            </xdr:xfrm>
            <a:graphic>
              <a:graphicData uri="http://schemas.microsoft.com/office/drawing/2010/slicer">
                <sle:slicer xmlns:sle="http://schemas.microsoft.com/office/drawing/2010/slicer" name="ProductID"/>
              </a:graphicData>
            </a:graphic>
          </xdr:graphicFrame>
        </mc:Choice>
        <mc:Fallback xmlns="">
          <xdr:sp macro="" textlink="">
            <xdr:nvSpPr>
              <xdr:cNvPr id="0" name=""/>
              <xdr:cNvSpPr>
                <a:spLocks noTextEdit="1"/>
              </xdr:cNvSpPr>
            </xdr:nvSpPr>
            <xdr:spPr>
              <a:xfrm>
                <a:off x="3360266" y="4052033"/>
                <a:ext cx="1562536" cy="907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OrderYear">
                <a:extLst>
                  <a:ext uri="{FF2B5EF4-FFF2-40B4-BE49-F238E27FC236}">
                    <a16:creationId xmlns:a16="http://schemas.microsoft.com/office/drawing/2014/main" id="{5BD19B26-6791-44D8-A573-C43123C1FFA1}"/>
                  </a:ext>
                </a:extLst>
              </xdr:cNvPr>
              <xdr:cNvGraphicFramePr/>
            </xdr:nvGraphicFramePr>
            <xdr:xfrm>
              <a:off x="1" y="2544762"/>
              <a:ext cx="1742189" cy="709611"/>
            </xdr:xfrm>
            <a:graphic>
              <a:graphicData uri="http://schemas.microsoft.com/office/drawing/2010/slicer">
                <sle:slicer xmlns:sle="http://schemas.microsoft.com/office/drawing/2010/slicer" name="OrderYear"/>
              </a:graphicData>
            </a:graphic>
          </xdr:graphicFrame>
        </mc:Choice>
        <mc:Fallback xmlns="">
          <xdr:sp macro="" textlink="">
            <xdr:nvSpPr>
              <xdr:cNvPr id="0" name=""/>
              <xdr:cNvSpPr>
                <a:spLocks noTextEdit="1"/>
              </xdr:cNvSpPr>
            </xdr:nvSpPr>
            <xdr:spPr>
              <a:xfrm>
                <a:off x="3360266" y="2437664"/>
                <a:ext cx="1740906" cy="699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45" name="OrderDate">
                <a:extLst>
                  <a:ext uri="{FF2B5EF4-FFF2-40B4-BE49-F238E27FC236}">
                    <a16:creationId xmlns:a16="http://schemas.microsoft.com/office/drawing/2014/main" id="{D6E095C4-8D03-4319-B5CA-9B12FE323239}"/>
                  </a:ext>
                </a:extLst>
              </xdr:cNvPr>
              <xdr:cNvGraphicFramePr/>
            </xdr:nvGraphicFramePr>
            <xdr:xfrm>
              <a:off x="14401" y="1176339"/>
              <a:ext cx="1914524" cy="1374773"/>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3374655" y="1088971"/>
                <a:ext cx="1913114" cy="13549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aphicFrame macro="">
        <xdr:nvGraphicFramePr>
          <xdr:cNvPr id="46" name="Chart 45">
            <a:extLst>
              <a:ext uri="{FF2B5EF4-FFF2-40B4-BE49-F238E27FC236}">
                <a16:creationId xmlns:a16="http://schemas.microsoft.com/office/drawing/2014/main" id="{037C99EC-29CB-43DC-8682-02E8AEEE4C74}"/>
              </a:ext>
            </a:extLst>
          </xdr:cNvPr>
          <xdr:cNvGraphicFramePr>
            <a:graphicFrameLocks/>
          </xdr:cNvGraphicFramePr>
        </xdr:nvGraphicFramePr>
        <xdr:xfrm>
          <a:off x="1" y="6419499"/>
          <a:ext cx="3650307" cy="206568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7" name="Chart 46">
            <a:extLst>
              <a:ext uri="{FF2B5EF4-FFF2-40B4-BE49-F238E27FC236}">
                <a16:creationId xmlns:a16="http://schemas.microsoft.com/office/drawing/2014/main" id="{4679646D-A181-4CFC-85E3-CA5FF7642A16}"/>
              </a:ext>
            </a:extLst>
          </xdr:cNvPr>
          <xdr:cNvGraphicFramePr>
            <a:graphicFrameLocks/>
          </xdr:cNvGraphicFramePr>
        </xdr:nvGraphicFramePr>
        <xdr:xfrm>
          <a:off x="5080001" y="1545711"/>
          <a:ext cx="2968625" cy="172453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8" name="Chart 47">
            <a:extLst>
              <a:ext uri="{FF2B5EF4-FFF2-40B4-BE49-F238E27FC236}">
                <a16:creationId xmlns:a16="http://schemas.microsoft.com/office/drawing/2014/main" id="{3F9D18CE-FD76-4ECD-996D-93FC6EFE88EA}"/>
              </a:ext>
            </a:extLst>
          </xdr:cNvPr>
          <xdr:cNvGraphicFramePr>
            <a:graphicFrameLocks/>
          </xdr:cNvGraphicFramePr>
        </xdr:nvGraphicFramePr>
        <xdr:xfrm>
          <a:off x="2018755" y="1547469"/>
          <a:ext cx="2942183" cy="173865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9" name="Chart 48">
            <a:extLst>
              <a:ext uri="{FF2B5EF4-FFF2-40B4-BE49-F238E27FC236}">
                <a16:creationId xmlns:a16="http://schemas.microsoft.com/office/drawing/2014/main" id="{DA49F1E2-1146-4C3D-9337-5864FD078305}"/>
              </a:ext>
            </a:extLst>
          </xdr:cNvPr>
          <xdr:cNvGraphicFramePr>
            <a:graphicFrameLocks/>
          </xdr:cNvGraphicFramePr>
        </xdr:nvGraphicFramePr>
        <xdr:xfrm>
          <a:off x="8119100" y="1563686"/>
          <a:ext cx="3350590" cy="173831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0" name="Chart 49">
            <a:extLst>
              <a:ext uri="{FF2B5EF4-FFF2-40B4-BE49-F238E27FC236}">
                <a16:creationId xmlns:a16="http://schemas.microsoft.com/office/drawing/2014/main" id="{7F469B2D-5DC2-4666-9BA5-60CC0D78A1AD}"/>
              </a:ext>
            </a:extLst>
          </xdr:cNvPr>
          <xdr:cNvGraphicFramePr>
            <a:graphicFrameLocks/>
          </xdr:cNvGraphicFramePr>
        </xdr:nvGraphicFramePr>
        <xdr:xfrm>
          <a:off x="6431675" y="3750934"/>
          <a:ext cx="4757409" cy="215244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1" name="Chart 50">
            <a:extLst>
              <a:ext uri="{FF2B5EF4-FFF2-40B4-BE49-F238E27FC236}">
                <a16:creationId xmlns:a16="http://schemas.microsoft.com/office/drawing/2014/main" id="{516DCE77-ECFA-412A-BC2D-51AC296B8DBC}"/>
              </a:ext>
            </a:extLst>
          </xdr:cNvPr>
          <xdr:cNvGraphicFramePr>
            <a:graphicFrameLocks/>
          </xdr:cNvGraphicFramePr>
        </xdr:nvGraphicFramePr>
        <xdr:xfrm>
          <a:off x="2182814" y="3770309"/>
          <a:ext cx="4064000" cy="216693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3" name="Rectangle: Rounded Corners 52">
            <a:extLst>
              <a:ext uri="{FF2B5EF4-FFF2-40B4-BE49-F238E27FC236}">
                <a16:creationId xmlns:a16="http://schemas.microsoft.com/office/drawing/2014/main" id="{09BCFCFD-FFC3-04BB-BDFF-4581DADD58A2}"/>
              </a:ext>
            </a:extLst>
          </xdr:cNvPr>
          <xdr:cNvSpPr/>
        </xdr:nvSpPr>
        <xdr:spPr>
          <a:xfrm>
            <a:off x="2016126" y="1206499"/>
            <a:ext cx="2960689" cy="3254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accent2"/>
                </a:solidFill>
                <a:effectLst/>
                <a:latin typeface="+mn-lt"/>
                <a:ea typeface="+mn-ea"/>
                <a:cs typeface="+mn-cs"/>
              </a:rPr>
              <a:t>Monthly and yearly trends by Net sales</a:t>
            </a:r>
            <a:endParaRPr lang="en-US" b="1">
              <a:solidFill>
                <a:schemeClr val="accent2"/>
              </a:solidFill>
              <a:effectLst/>
            </a:endParaRPr>
          </a:p>
          <a:p>
            <a:pPr algn="l"/>
            <a:endParaRPr lang="en-US" sz="1100"/>
          </a:p>
        </xdr:txBody>
      </xdr:sp>
      <xdr:sp macro="" textlink="">
        <xdr:nvSpPr>
          <xdr:cNvPr id="54" name="Rectangle: Rounded Corners 53">
            <a:extLst>
              <a:ext uri="{FF2B5EF4-FFF2-40B4-BE49-F238E27FC236}">
                <a16:creationId xmlns:a16="http://schemas.microsoft.com/office/drawing/2014/main" id="{8B55E91D-7ED4-4034-BC36-4D1796EF2362}"/>
              </a:ext>
            </a:extLst>
          </xdr:cNvPr>
          <xdr:cNvSpPr/>
        </xdr:nvSpPr>
        <xdr:spPr>
          <a:xfrm>
            <a:off x="5072066" y="1190625"/>
            <a:ext cx="3000374" cy="3095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u="none" strike="noStrike">
                <a:solidFill>
                  <a:schemeClr val="accent2"/>
                </a:solidFill>
                <a:effectLst/>
                <a:latin typeface="+mn-lt"/>
                <a:ea typeface="+mn-ea"/>
                <a:cs typeface="+mn-cs"/>
              </a:rPr>
              <a:t>Monthly and yearly trends by order quantity</a:t>
            </a:r>
            <a:r>
              <a:rPr lang="en-US" b="1">
                <a:solidFill>
                  <a:schemeClr val="accent2"/>
                </a:solidFill>
                <a:effectLst/>
              </a:rPr>
              <a:t> </a:t>
            </a:r>
          </a:p>
          <a:p>
            <a:pPr algn="l"/>
            <a:endParaRPr lang="en-US" sz="1100"/>
          </a:p>
        </xdr:txBody>
      </xdr:sp>
      <xdr:sp macro="" textlink="">
        <xdr:nvSpPr>
          <xdr:cNvPr id="55" name="Rectangle: Rounded Corners 54">
            <a:extLst>
              <a:ext uri="{FF2B5EF4-FFF2-40B4-BE49-F238E27FC236}">
                <a16:creationId xmlns:a16="http://schemas.microsoft.com/office/drawing/2014/main" id="{CB044C92-1C2C-421E-8EC9-6B72CC1DDFB2}"/>
              </a:ext>
            </a:extLst>
          </xdr:cNvPr>
          <xdr:cNvSpPr/>
        </xdr:nvSpPr>
        <xdr:spPr>
          <a:xfrm>
            <a:off x="8151816" y="1184275"/>
            <a:ext cx="3309936" cy="3317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solidFill>
              </a:rPr>
              <a:t>Top 10 products by Net Sales</a:t>
            </a:r>
          </a:p>
        </xdr:txBody>
      </xdr:sp>
      <xdr:sp macro="" textlink="">
        <xdr:nvSpPr>
          <xdr:cNvPr id="56" name="Rectangle: Rounded Corners 55">
            <a:extLst>
              <a:ext uri="{FF2B5EF4-FFF2-40B4-BE49-F238E27FC236}">
                <a16:creationId xmlns:a16="http://schemas.microsoft.com/office/drawing/2014/main" id="{10594E86-0352-4E2F-B40A-981DFEBE9ADD}"/>
              </a:ext>
            </a:extLst>
          </xdr:cNvPr>
          <xdr:cNvSpPr/>
        </xdr:nvSpPr>
        <xdr:spPr>
          <a:xfrm>
            <a:off x="2190751" y="3421058"/>
            <a:ext cx="4040189" cy="3127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100" b="1" i="0" baseline="0">
                <a:solidFill>
                  <a:schemeClr val="accent2"/>
                </a:solidFill>
                <a:effectLst/>
                <a:latin typeface="+mn-lt"/>
                <a:ea typeface="+mn-ea"/>
                <a:cs typeface="+mn-cs"/>
              </a:rPr>
              <a:t>Impact of Discounts on Order Quantity</a:t>
            </a:r>
            <a:endParaRPr lang="en-US" b="1">
              <a:solidFill>
                <a:schemeClr val="accent2"/>
              </a:solidFill>
              <a:effectLst/>
            </a:endParaRPr>
          </a:p>
          <a:p>
            <a:pPr algn="l"/>
            <a:endParaRPr lang="en-US" sz="1100"/>
          </a:p>
        </xdr:txBody>
      </xdr:sp>
      <xdr:sp macro="" textlink="">
        <xdr:nvSpPr>
          <xdr:cNvPr id="57" name="Rectangle: Rounded Corners 56">
            <a:extLst>
              <a:ext uri="{FF2B5EF4-FFF2-40B4-BE49-F238E27FC236}">
                <a16:creationId xmlns:a16="http://schemas.microsoft.com/office/drawing/2014/main" id="{C11E0783-0C74-4D7A-9352-F7D2FEDD7F00}"/>
              </a:ext>
            </a:extLst>
          </xdr:cNvPr>
          <xdr:cNvSpPr/>
        </xdr:nvSpPr>
        <xdr:spPr>
          <a:xfrm>
            <a:off x="6457679" y="3387366"/>
            <a:ext cx="4710110" cy="29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accent2"/>
                </a:solidFill>
                <a:effectLst/>
                <a:latin typeface="+mn-lt"/>
                <a:ea typeface="+mn-ea"/>
                <a:cs typeface="+mn-cs"/>
              </a:rPr>
              <a:t>Impact of Discounts on Profitability</a:t>
            </a:r>
            <a:endParaRPr lang="en-US" b="1">
              <a:solidFill>
                <a:schemeClr val="accent2"/>
              </a:solidFill>
              <a:effectLst/>
            </a:endParaRPr>
          </a:p>
          <a:p>
            <a:pPr algn="l"/>
            <a:endParaRPr lang="en-US" sz="1100"/>
          </a:p>
        </xdr:txBody>
      </xdr:sp>
      <xdr:sp macro="" textlink="">
        <xdr:nvSpPr>
          <xdr:cNvPr id="58" name="Rectangle: Rounded Corners 57">
            <a:extLst>
              <a:ext uri="{FF2B5EF4-FFF2-40B4-BE49-F238E27FC236}">
                <a16:creationId xmlns:a16="http://schemas.microsoft.com/office/drawing/2014/main" id="{5EFE9660-3BC0-40AA-9D64-D04A3C0559F1}"/>
              </a:ext>
            </a:extLst>
          </xdr:cNvPr>
          <xdr:cNvSpPr/>
        </xdr:nvSpPr>
        <xdr:spPr>
          <a:xfrm>
            <a:off x="22229" y="6111868"/>
            <a:ext cx="3668710" cy="2936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100" b="1" i="0" baseline="0">
                <a:solidFill>
                  <a:schemeClr val="accent2"/>
                </a:solidFill>
                <a:effectLst/>
                <a:latin typeface="+mn-lt"/>
                <a:ea typeface="+mn-ea"/>
                <a:cs typeface="+mn-cs"/>
              </a:rPr>
              <a:t>Revenue and Profit by Sales Channel</a:t>
            </a:r>
            <a:endParaRPr lang="en-US" b="1">
              <a:solidFill>
                <a:schemeClr val="accent2"/>
              </a:solidFill>
              <a:effectLst/>
            </a:endParaRPr>
          </a:p>
          <a:p>
            <a:pPr algn="l"/>
            <a:endParaRPr lang="en-US" sz="1100"/>
          </a:p>
        </xdr:txBody>
      </xdr:sp>
      <xdr:graphicFrame macro="">
        <xdr:nvGraphicFramePr>
          <xdr:cNvPr id="60" name="Chart 59">
            <a:extLst>
              <a:ext uri="{FF2B5EF4-FFF2-40B4-BE49-F238E27FC236}">
                <a16:creationId xmlns:a16="http://schemas.microsoft.com/office/drawing/2014/main" id="{55D52D39-68AC-481D-A4DD-7DCE6B3974BF}"/>
              </a:ext>
            </a:extLst>
          </xdr:cNvPr>
          <xdr:cNvGraphicFramePr>
            <a:graphicFrameLocks/>
          </xdr:cNvGraphicFramePr>
        </xdr:nvGraphicFramePr>
        <xdr:xfrm>
          <a:off x="3738565" y="6429366"/>
          <a:ext cx="3833812" cy="206374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1" name="Rectangle: Rounded Corners 60">
            <a:extLst>
              <a:ext uri="{FF2B5EF4-FFF2-40B4-BE49-F238E27FC236}">
                <a16:creationId xmlns:a16="http://schemas.microsoft.com/office/drawing/2014/main" id="{E5428331-9E28-4AC8-8E4A-752E6166C7D5}"/>
              </a:ext>
            </a:extLst>
          </xdr:cNvPr>
          <xdr:cNvSpPr/>
        </xdr:nvSpPr>
        <xdr:spPr>
          <a:xfrm>
            <a:off x="3738563" y="6095992"/>
            <a:ext cx="3857625" cy="3254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b="1">
                <a:solidFill>
                  <a:schemeClr val="accent2"/>
                </a:solidFill>
                <a:effectLst/>
              </a:rPr>
              <a:t>Warehouse Performances (Revenue and Profit)</a:t>
            </a:r>
          </a:p>
          <a:p>
            <a:pPr algn="l"/>
            <a:endParaRPr lang="en-US" sz="1100"/>
          </a:p>
        </xdr:txBody>
      </xdr:sp>
      <xdr:graphicFrame macro="">
        <xdr:nvGraphicFramePr>
          <xdr:cNvPr id="62" name="Chart 61">
            <a:extLst>
              <a:ext uri="{FF2B5EF4-FFF2-40B4-BE49-F238E27FC236}">
                <a16:creationId xmlns:a16="http://schemas.microsoft.com/office/drawing/2014/main" id="{0E010456-E6DC-4FB3-BD70-72DED31B9C79}"/>
              </a:ext>
            </a:extLst>
          </xdr:cNvPr>
          <xdr:cNvGraphicFramePr>
            <a:graphicFrameLocks/>
          </xdr:cNvGraphicFramePr>
        </xdr:nvGraphicFramePr>
        <xdr:xfrm>
          <a:off x="7651751" y="6429365"/>
          <a:ext cx="3762374" cy="2049686"/>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3" name="Rectangle: Rounded Corners 62">
            <a:extLst>
              <a:ext uri="{FF2B5EF4-FFF2-40B4-BE49-F238E27FC236}">
                <a16:creationId xmlns:a16="http://schemas.microsoft.com/office/drawing/2014/main" id="{02548590-430F-4AD0-B232-3DAA2913B3F8}"/>
              </a:ext>
            </a:extLst>
          </xdr:cNvPr>
          <xdr:cNvSpPr/>
        </xdr:nvSpPr>
        <xdr:spPr>
          <a:xfrm>
            <a:off x="7629525" y="6065838"/>
            <a:ext cx="3857625" cy="3254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solidFill>
              </a:rPr>
              <a:t>Average Shipping and Delivery Times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5910.471833333337" createdVersion="8" refreshedVersion="8" minRefreshableVersion="3" recordCount="7991" xr:uid="{D07FF9FB-89E9-456E-B40E-B4B948274F67}">
  <cacheSource type="worksheet">
    <worksheetSource name="Abayomis_Table"/>
  </cacheSource>
  <cacheFields count="28">
    <cacheField name="OrderNumber" numFmtId="0">
      <sharedItems/>
    </cacheField>
    <cacheField name="Sales Channel" numFmtId="0">
      <sharedItems count="4">
        <s v="In-Store"/>
        <s v="Online"/>
        <s v="Distributor"/>
        <s v="Wholesale"/>
      </sharedItems>
    </cacheField>
    <cacheField name="WarehouseCode" numFmtId="0">
      <sharedItems count="6">
        <s v="WARE-UHY1004"/>
        <s v="WARE-MKL1006"/>
        <s v="WARE-NMK1003"/>
        <s v="WARE-PUJ1005"/>
        <s v="WARE-NBV1002"/>
        <s v="WARE-XYS1001"/>
      </sharedItems>
    </cacheField>
    <cacheField name="ProcuredDate" numFmtId="14">
      <sharedItems containsSemiMixedTypes="0" containsNonDate="0" containsDate="1" containsString="0" minDate="2017-12-31T00:00:00" maxDate="2020-09-27T00:00:00"/>
    </cacheField>
    <cacheField name="OrderDate" numFmtId="14">
      <sharedItems containsSemiMixedTypes="0" containsNonDate="0" containsDate="1" containsString="0" minDate="2018-05-31T00:00:00" maxDate="2020-12-31T00:00:00" count="945">
        <d v="2020-12-30T00:00:00"/>
        <d v="2020-12-29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6T00:00:00"/>
        <d v="2020-12-05T00:00:00"/>
        <d v="2020-12-04T00:00:00"/>
        <d v="2020-12-03T00:00:00"/>
        <d v="2020-12-02T00:00:00"/>
        <d v="2020-12-01T00:00:00"/>
        <d v="2020-11-30T00:00:00"/>
        <d v="2020-11-29T00:00:00"/>
        <d v="2020-11-28T00:00:00"/>
        <d v="2020-11-27T00:00:00"/>
        <d v="2020-11-26T00:00:00"/>
        <d v="2020-11-25T00:00:00"/>
        <d v="2020-11-24T00:00:00"/>
        <d v="2020-11-23T00:00:00"/>
        <d v="2020-11-22T00:00:00"/>
        <d v="2020-11-21T00:00:00"/>
        <d v="2020-11-20T00:00:00"/>
        <d v="2020-11-19T00:00:00"/>
        <d v="2020-11-18T00:00:00"/>
        <d v="2020-11-17T00:00:00"/>
        <d v="2020-11-16T00:00:00"/>
        <d v="2020-11-15T00:00:00"/>
        <d v="2020-11-14T00:00:00"/>
        <d v="2020-11-13T00:00:00"/>
        <d v="2020-11-12T00:00:00"/>
        <d v="2020-11-11T00:00:00"/>
        <d v="2020-11-10T00:00:00"/>
        <d v="2020-11-09T00:00:00"/>
        <d v="2020-11-08T00:00:00"/>
        <d v="2020-11-07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10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3T00:00:00"/>
        <d v="2020-09-12T00:00:00"/>
        <d v="2020-09-11T00:00:00"/>
        <d v="2020-09-10T00:00:00"/>
        <d v="2020-09-09T00:00:00"/>
        <d v="2020-09-08T00:00:00"/>
        <d v="2020-09-07T00:00:00"/>
        <d v="2020-09-06T00:00:00"/>
        <d v="2020-09-05T00:00:00"/>
        <d v="2020-09-04T00:00:00"/>
        <d v="2020-09-03T00:00:00"/>
        <d v="2020-09-02T00:00:00"/>
        <d v="2020-09-01T00:00:00"/>
        <d v="2020-08-31T00:00:00"/>
        <d v="2020-08-30T00:00:00"/>
        <d v="2020-08-29T00:00:00"/>
        <d v="2020-08-28T00:00:00"/>
        <d v="2020-08-27T00:00:00"/>
        <d v="2020-08-26T00:00:00"/>
        <d v="2020-08-25T00:00:00"/>
        <d v="2020-08-24T00:00:00"/>
        <d v="2020-08-23T00:00:00"/>
        <d v="2020-08-22T00:00:00"/>
        <d v="2020-08-21T00:00:00"/>
        <d v="2020-08-20T00:00:00"/>
        <d v="2020-08-19T00:00:00"/>
        <d v="2020-08-18T00:00:00"/>
        <d v="2020-08-17T00:00:00"/>
        <d v="2020-08-16T00:00:00"/>
        <d v="2020-08-15T00:00:00"/>
        <d v="2020-08-14T00:00:00"/>
        <d v="2020-08-13T00:00:00"/>
        <d v="2020-08-12T00:00:00"/>
        <d v="2020-08-11T00:00:00"/>
        <d v="2020-08-10T00:00:00"/>
        <d v="2020-08-09T00:00:00"/>
        <d v="2020-08-08T00:00:00"/>
        <d v="2020-08-07T00:00:00"/>
        <d v="2020-08-06T00:00:00"/>
        <d v="2020-08-05T00:00:00"/>
        <d v="2020-08-04T00:00:00"/>
        <d v="2020-08-03T00:00:00"/>
        <d v="2020-08-02T00:00:00"/>
        <d v="2020-08-01T00:00:00"/>
        <d v="2020-07-31T00:00:00"/>
        <d v="2020-07-30T00:00:00"/>
        <d v="2020-07-29T00:00:00"/>
        <d v="2020-07-28T00:00:00"/>
        <d v="2020-07-27T00:00:00"/>
        <d v="2020-07-26T00:00:00"/>
        <d v="2020-07-25T00:00:00"/>
        <d v="2020-07-24T00:00:00"/>
        <d v="2020-07-23T00:00:00"/>
        <d v="2020-07-22T00:00:00"/>
        <d v="2020-07-21T00:00:00"/>
        <d v="2020-07-20T00:00:00"/>
        <d v="2020-07-19T00:00:00"/>
        <d v="2020-07-18T00:00:00"/>
        <d v="2020-07-17T00:00:00"/>
        <d v="2020-07-16T00:00:00"/>
        <d v="2020-07-15T00:00:00"/>
        <d v="2020-07-14T00:00:00"/>
        <d v="2020-07-13T00:00:00"/>
        <d v="2020-07-12T00:00:00"/>
        <d v="2020-07-11T00:00:00"/>
        <d v="2020-07-10T00:00:00"/>
        <d v="2020-07-09T00:00:00"/>
        <d v="2020-07-08T00:00:00"/>
        <d v="2020-07-07T00:00:00"/>
        <d v="2020-07-06T00:00:00"/>
        <d v="2020-07-05T00:00:00"/>
        <d v="2020-07-04T00:00:00"/>
        <d v="2020-07-03T00:00:00"/>
        <d v="2020-07-02T00:00:00"/>
        <d v="2020-07-01T00:00:00"/>
        <d v="2020-06-30T00:00:00"/>
        <d v="2020-06-29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4T00:00:00"/>
        <d v="2020-06-13T00:00:00"/>
        <d v="2020-06-12T00:00:00"/>
        <d v="2020-06-11T00:00:00"/>
        <d v="2020-06-10T00:00:00"/>
        <d v="2020-06-09T00:00:00"/>
        <d v="2020-06-08T00:00:00"/>
        <d v="2020-06-07T00:00:00"/>
        <d v="2020-06-06T00:00:00"/>
        <d v="2020-06-05T00:00:00"/>
        <d v="2020-06-04T00:00:00"/>
        <d v="2020-06-03T00:00:00"/>
        <d v="2020-06-02T00:00:00"/>
        <d v="2020-06-01T00:00:00"/>
        <d v="2020-05-31T00:00:00"/>
        <d v="2020-05-30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10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9T00:00:00"/>
        <d v="2020-04-18T00:00:00"/>
        <d v="2020-04-17T00:00:00"/>
        <d v="2020-04-16T00:00:00"/>
        <d v="2020-04-15T00:00:00"/>
        <d v="2020-04-14T00:00:00"/>
        <d v="2020-04-13T00:00:00"/>
        <d v="2020-04-12T00:00:00"/>
        <d v="2020-04-11T00:00:00"/>
        <d v="2020-04-10T00:00:00"/>
        <d v="2020-04-09T00:00:00"/>
        <d v="2020-04-08T00:00:00"/>
        <d v="2020-04-07T00:00:00"/>
        <d v="2020-04-06T00:00:00"/>
        <d v="2020-04-05T00:00:00"/>
        <d v="2020-04-04T00:00:00"/>
        <d v="2020-04-03T00:00:00"/>
        <d v="2020-04-02T00:00:00"/>
        <d v="2020-04-01T00:00:00"/>
        <d v="2020-03-31T00:00:00"/>
        <d v="2020-03-30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2T00:00:00"/>
        <d v="2020-03-11T00:00:00"/>
        <d v="2020-03-10T00:00:00"/>
        <d v="2020-03-09T00:00:00"/>
        <d v="2020-03-08T00:00:00"/>
        <d v="2020-03-07T00:00:00"/>
        <d v="2020-03-06T00:00:00"/>
        <d v="2020-03-05T00:00:00"/>
        <d v="2020-03-04T00:00:00"/>
        <d v="2020-03-03T00:00:00"/>
        <d v="2020-03-02T00:00:00"/>
        <d v="2020-03-01T00:00:00"/>
        <d v="2020-02-29T00:00:00"/>
        <d v="2020-02-28T00:00:00"/>
        <d v="2020-02-27T00:00:00"/>
        <d v="2020-02-26T00:00:00"/>
        <d v="2020-02-25T00:00:00"/>
        <d v="2020-02-24T00:00:00"/>
        <d v="2020-02-23T00:00:00"/>
        <d v="2020-02-22T00:00:00"/>
        <d v="2020-02-21T00:00:00"/>
        <d v="2020-02-20T00:00:00"/>
        <d v="2020-02-19T00:00:00"/>
        <d v="2020-02-18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2T00:00:00"/>
        <d v="2020-02-01T00:00:00"/>
        <d v="2020-01-31T00:00:00"/>
        <d v="2020-01-30T00:00:00"/>
        <d v="2020-01-29T00:00:00"/>
        <d v="2020-01-28T00:00:00"/>
        <d v="2020-01-27T00:00:00"/>
        <d v="2020-01-26T00:00:00"/>
        <d v="2020-01-25T00:00:00"/>
        <d v="2020-01-24T00:00:00"/>
        <d v="2020-01-23T00:00:00"/>
        <d v="2020-01-22T00:00:00"/>
        <d v="2020-01-21T00:00:00"/>
        <d v="2020-01-20T00:00:00"/>
        <d v="2020-01-19T00:00:00"/>
        <d v="2020-01-18T00:00:00"/>
        <d v="2020-01-17T00:00:00"/>
        <d v="2020-01-16T00:00:00"/>
        <d v="2020-01-15T00:00:00"/>
        <d v="2020-01-14T00:00:00"/>
        <d v="2020-01-13T00:00:00"/>
        <d v="2020-01-12T00:00:00"/>
        <d v="2020-01-11T00:00:00"/>
        <d v="2020-01-10T00:00:00"/>
        <d v="2020-01-09T00:00:00"/>
        <d v="2020-01-08T00:00:00"/>
        <d v="2020-01-07T00:00:00"/>
        <d v="2020-01-06T00:00:00"/>
        <d v="2020-01-05T00:00:00"/>
        <d v="2020-01-04T00:00:00"/>
        <d v="2020-01-03T00:00:00"/>
        <d v="2020-01-02T00:00:00"/>
        <d v="2020-01-01T00:00:00"/>
        <d v="2019-12-31T00:00:00"/>
        <d v="2019-12-30T00:00:00"/>
        <d v="2019-12-29T00:00:00"/>
        <d v="2019-12-28T00:00:00"/>
        <d v="2019-12-27T00:00:00"/>
        <d v="2019-12-26T00:00:00"/>
        <d v="2019-12-25T00:00:00"/>
        <d v="2019-12-24T00:00:00"/>
        <d v="2019-12-23T00:00:00"/>
        <d v="2019-12-22T00:00:00"/>
        <d v="2019-12-21T00:00:00"/>
        <d v="2019-12-20T00:00:00"/>
        <d v="2019-12-19T00:00:00"/>
        <d v="2019-12-18T00:00:00"/>
        <d v="2019-12-17T00:00:00"/>
        <d v="2019-12-16T00:00:00"/>
        <d v="2019-12-15T00:00:00"/>
        <d v="2019-12-14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8T00:00:00"/>
        <d v="2019-11-17T00:00:00"/>
        <d v="2019-11-16T00:00:00"/>
        <d v="2019-11-15T00:00:00"/>
        <d v="2019-11-14T00:00:00"/>
        <d v="2019-11-13T00:00:00"/>
        <d v="2019-11-12T00:00:00"/>
        <d v="2019-11-11T00:00:00"/>
        <d v="2019-11-10T00:00:00"/>
        <d v="2019-11-09T00:00:00"/>
        <d v="2019-11-08T00:00:00"/>
        <d v="2019-11-07T00:00:00"/>
        <d v="2019-11-06T00:00:00"/>
        <d v="2019-11-05T00:00:00"/>
        <d v="2019-11-04T00:00:00"/>
        <d v="2019-11-03T00:00:00"/>
        <d v="2019-11-02T00:00:00"/>
        <d v="2019-11-01T00:00:00"/>
        <d v="2019-10-31T00:00:00"/>
        <d v="2019-10-30T00:00:00"/>
        <d v="2019-10-29T00:00:00"/>
        <d v="2019-10-28T00:00:00"/>
        <d v="2019-10-27T00:00:00"/>
        <d v="2019-10-26T00:00:00"/>
        <d v="2019-10-25T00:00:00"/>
        <d v="2019-10-24T00:00:00"/>
        <d v="2019-10-23T00:00:00"/>
        <d v="2019-10-22T00:00:00"/>
        <d v="2019-10-21T00:00:00"/>
        <d v="2019-10-20T00:00:00"/>
        <d v="2019-10-19T00:00:00"/>
        <d v="2019-10-18T00:00:00"/>
        <d v="2019-10-17T00:00:00"/>
        <d v="2019-10-16T00:00:00"/>
        <d v="2019-10-15T00:00:00"/>
        <d v="2019-10-14T00:00:00"/>
        <d v="2019-10-13T00:00:00"/>
        <d v="2019-10-12T00:00:00"/>
        <d v="2019-10-11T00:00:00"/>
        <d v="2019-10-10T00:00:00"/>
        <d v="2019-10-09T00:00:00"/>
        <d v="2019-10-08T00:00:00"/>
        <d v="2019-10-07T00:00:00"/>
        <d v="2019-10-06T00:00:00"/>
        <d v="2019-10-05T00:00:00"/>
        <d v="2019-10-04T00:00:00"/>
        <d v="2019-10-03T00:00:00"/>
        <d v="2019-10-02T00:00:00"/>
        <d v="2019-10-01T00:00:00"/>
        <d v="2019-09-30T00:00:00"/>
        <d v="2019-09-29T00:00:00"/>
        <d v="2019-09-28T00:00:00"/>
        <d v="2019-09-27T00:00:00"/>
        <d v="2019-09-26T00:00:00"/>
        <d v="2019-09-25T00:00:00"/>
        <d v="2019-09-24T00:00:00"/>
        <d v="2019-09-23T00:00:00"/>
        <d v="2019-09-22T00:00:00"/>
        <d v="2019-09-21T00:00:00"/>
        <d v="2019-09-20T00:00:00"/>
        <d v="2019-09-19T00:00:00"/>
        <d v="2019-09-18T00:00:00"/>
        <d v="2019-09-17T00:00:00"/>
        <d v="2019-09-16T00:00:00"/>
        <d v="2019-09-15T00:00:00"/>
        <d v="2019-09-14T00:00:00"/>
        <d v="2019-09-13T00:00:00"/>
        <d v="2019-09-12T00:00:00"/>
        <d v="2019-09-11T00:00:00"/>
        <d v="2019-09-10T00:00:00"/>
        <d v="2019-09-09T00:00:00"/>
        <d v="2019-09-08T00:00:00"/>
        <d v="2019-09-07T00:00:00"/>
        <d v="2019-09-06T00:00:00"/>
        <d v="2019-09-05T00:00:00"/>
        <d v="2019-09-04T00:00:00"/>
        <d v="2019-09-03T00:00:00"/>
        <d v="2019-09-02T00:00:00"/>
        <d v="2019-09-01T00:00:00"/>
        <d v="2019-08-31T00:00:00"/>
        <d v="2019-08-30T00:00:00"/>
        <d v="2019-08-29T00:00:00"/>
        <d v="2019-08-28T00:00:00"/>
        <d v="2019-08-27T00:00:00"/>
        <d v="2019-08-26T00:00:00"/>
        <d v="2019-08-25T00:00:00"/>
        <d v="2019-08-24T00:00:00"/>
        <d v="2019-08-23T00:00:00"/>
        <d v="2019-08-22T00:00:00"/>
        <d v="2019-08-21T00:00:00"/>
        <d v="2019-08-20T00:00:00"/>
        <d v="2019-08-19T00:00:00"/>
        <d v="2019-08-18T00:00:00"/>
        <d v="2019-08-17T00:00:00"/>
        <d v="2019-08-16T00:00:00"/>
        <d v="2019-08-15T00:00:00"/>
        <d v="2019-08-14T00:00:00"/>
        <d v="2019-08-13T00:00:00"/>
        <d v="2019-08-12T00:00:00"/>
        <d v="2019-08-11T00:00:00"/>
        <d v="2019-08-10T00:00:00"/>
        <d v="2019-08-09T00:00:00"/>
        <d v="2019-08-08T00:00:00"/>
        <d v="2019-08-07T00:00:00"/>
        <d v="2019-08-06T00:00:00"/>
        <d v="2019-08-05T00:00:00"/>
        <d v="2019-08-04T00:00:00"/>
        <d v="2019-08-03T00:00:00"/>
        <d v="2019-08-02T00:00:00"/>
        <d v="2019-08-01T00:00:00"/>
        <d v="2019-07-31T00:00:00"/>
        <d v="2019-07-30T00:00:00"/>
        <d v="2019-07-29T00:00:00"/>
        <d v="2019-07-28T00:00:00"/>
        <d v="2019-07-27T00:00:00"/>
        <d v="2019-07-26T00:00:00"/>
        <d v="2019-07-25T00:00:00"/>
        <d v="2019-07-24T00:00:00"/>
        <d v="2019-07-23T00:00:00"/>
        <d v="2019-07-22T00:00:00"/>
        <d v="2019-07-21T00:00:00"/>
        <d v="2019-07-20T00:00:00"/>
        <d v="2019-07-19T00:00:00"/>
        <d v="2019-07-18T00:00:00"/>
        <d v="2019-07-17T00:00:00"/>
        <d v="2019-07-16T00:00:00"/>
        <d v="2019-07-15T00:00:00"/>
        <d v="2019-07-14T00:00:00"/>
        <d v="2019-07-13T00:00:00"/>
        <d v="2019-07-12T00:00:00"/>
        <d v="2019-07-11T00:00:00"/>
        <d v="2019-07-10T00:00:00"/>
        <d v="2019-07-09T00:00:00"/>
        <d v="2019-07-08T00:00:00"/>
        <d v="2019-07-07T00:00:00"/>
        <d v="2019-07-06T00:00:00"/>
        <d v="2019-07-05T00:00:00"/>
        <d v="2019-07-04T00:00:00"/>
        <d v="2019-07-03T00:00:00"/>
        <d v="2019-07-02T00:00:00"/>
        <d v="2019-07-01T00:00:00"/>
        <d v="2019-06-30T00:00:00"/>
        <d v="2019-06-29T00:00:00"/>
        <d v="2019-06-28T00:00:00"/>
        <d v="2019-06-27T00:00:00"/>
        <d v="2019-06-26T00:00:00"/>
        <d v="2019-06-25T00:00:00"/>
        <d v="2019-06-24T00:00:00"/>
        <d v="2019-06-23T00:00:00"/>
        <d v="2019-06-22T00:00:00"/>
        <d v="2019-06-21T00:00:00"/>
        <d v="2019-06-20T00:00:00"/>
        <d v="2019-06-19T00:00:00"/>
        <d v="2019-06-18T00:00:00"/>
        <d v="2019-06-17T00:00:00"/>
        <d v="2019-06-16T00:00:00"/>
        <d v="2019-06-15T00:00:00"/>
        <d v="2019-06-14T00:00:00"/>
        <d v="2019-06-13T00:00:00"/>
        <d v="2019-06-12T00:00:00"/>
        <d v="2019-06-11T00:00:00"/>
        <d v="2019-06-10T00:00:00"/>
        <d v="2019-06-09T00:00:00"/>
        <d v="2019-06-08T00:00:00"/>
        <d v="2019-06-07T00:00:00"/>
        <d v="2019-06-06T00:00:00"/>
        <d v="2019-06-05T00:00:00"/>
        <d v="2019-06-04T00:00:00"/>
        <d v="2019-06-03T00:00:00"/>
        <d v="2019-06-02T00:00:00"/>
        <d v="2019-06-01T00:00:00"/>
        <d v="2019-05-31T00:00:00"/>
        <d v="2019-05-30T00:00:00"/>
        <d v="2019-05-29T00:00:00"/>
        <d v="2019-05-28T00:00:00"/>
        <d v="2019-05-27T00:00:00"/>
        <d v="2019-05-26T00:00:00"/>
        <d v="2019-05-25T00:00:00"/>
        <d v="2019-05-24T00:00:00"/>
        <d v="2019-05-23T00:00:00"/>
        <d v="2019-05-22T00:00:00"/>
        <d v="2019-05-21T00:00:00"/>
        <d v="2019-05-20T00:00:00"/>
        <d v="2019-05-19T00:00:00"/>
        <d v="2019-05-18T00:00:00"/>
        <d v="2019-05-17T00:00:00"/>
        <d v="2019-05-16T00:00:00"/>
        <d v="2019-05-15T00:00:00"/>
        <d v="2019-05-14T00:00:00"/>
        <d v="2019-05-13T00:00:00"/>
        <d v="2019-05-12T00:00:00"/>
        <d v="2019-05-11T00:00:00"/>
        <d v="2019-05-10T00:00:00"/>
        <d v="2019-05-09T00:00:00"/>
        <d v="2019-05-08T00:00:00"/>
        <d v="2019-05-07T00:00:00"/>
        <d v="2019-05-06T00:00:00"/>
        <d v="2019-05-05T00:00:00"/>
        <d v="2019-05-04T00:00:00"/>
        <d v="2019-05-03T00:00:00"/>
        <d v="2019-05-02T00:00:00"/>
        <d v="2019-05-01T00:00:00"/>
        <d v="2019-04-30T00:00:00"/>
        <d v="2019-04-29T00:00:00"/>
        <d v="2019-04-28T00:00:00"/>
        <d v="2019-04-27T00:00:00"/>
        <d v="2019-04-26T00:00:00"/>
        <d v="2019-04-25T00:00:00"/>
        <d v="2019-04-24T00:00:00"/>
        <d v="2019-04-23T00:00:00"/>
        <d v="2019-04-22T00:00:00"/>
        <d v="2019-04-21T00:00:00"/>
        <d v="2019-04-20T00:00:00"/>
        <d v="2019-04-19T00:00:00"/>
        <d v="2019-04-18T00:00:00"/>
        <d v="2019-04-17T00:00:00"/>
        <d v="2019-04-16T00:00:00"/>
        <d v="2019-04-15T00:00:00"/>
        <d v="2019-04-14T00:00:00"/>
        <d v="2019-04-13T00:00:00"/>
        <d v="2019-04-12T00:00:00"/>
        <d v="2019-04-11T00:00:00"/>
        <d v="2019-04-10T00:00:00"/>
        <d v="2019-04-09T00:00:00"/>
        <d v="2019-04-08T00:00:00"/>
        <d v="2019-04-07T00:00:00"/>
        <d v="2019-04-06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8T00:00:00"/>
        <d v="2019-03-17T00:00:00"/>
        <d v="2019-03-16T00:00:00"/>
        <d v="2019-03-15T00:00:00"/>
        <d v="2019-03-14T00:00:00"/>
        <d v="2019-03-13T00:00:00"/>
        <d v="2019-03-12T00:00:00"/>
        <d v="2019-03-11T00:00:00"/>
        <d v="2019-03-10T00:00:00"/>
        <d v="2019-03-09T00:00:00"/>
        <d v="2019-03-08T00:00:00"/>
        <d v="2019-03-07T00:00:00"/>
        <d v="2019-03-06T00:00:00"/>
        <d v="2019-03-05T00:00:00"/>
        <d v="2019-03-04T00:00:00"/>
        <d v="2019-03-03T00:00:00"/>
        <d v="2019-03-02T00:00:00"/>
        <d v="2019-03-01T00:00:00"/>
        <d v="2019-02-28T00:00:00"/>
        <d v="2019-02-27T00:00:00"/>
        <d v="2019-02-26T00:00:00"/>
        <d v="2019-02-25T00:00:00"/>
        <d v="2019-02-24T00:00:00"/>
        <d v="2019-02-23T00:00:00"/>
        <d v="2019-02-22T00:00:00"/>
        <d v="2019-02-21T00:00:00"/>
        <d v="2019-02-20T00:00:00"/>
        <d v="2019-02-19T00:00:00"/>
        <d v="2019-02-18T00:00:00"/>
        <d v="2019-02-17T00:00:00"/>
        <d v="2019-02-16T00:00:00"/>
        <d v="2019-02-15T00:00:00"/>
        <d v="2019-02-14T00:00:00"/>
        <d v="2019-02-13T00:00:00"/>
        <d v="2019-02-12T00:00:00"/>
        <d v="2019-02-11T00:00:00"/>
        <d v="2019-02-10T00:00:00"/>
        <d v="2019-02-09T00:00:00"/>
        <d v="2019-02-08T00:00:00"/>
        <d v="2019-02-07T00:00:00"/>
        <d v="2019-02-06T00:00:00"/>
        <d v="2019-02-05T00:00:00"/>
        <d v="2019-02-04T00:00:00"/>
        <d v="2019-02-03T00:00:00"/>
        <d v="2019-02-02T00:00:00"/>
        <d v="2019-02-01T00:00:00"/>
        <d v="2019-01-31T00:00:00"/>
        <d v="2019-01-30T00:00:00"/>
        <d v="2019-01-29T00:00:00"/>
        <d v="2019-01-28T00:00:00"/>
        <d v="2019-01-27T00:00:00"/>
        <d v="2019-01-26T00:00:00"/>
        <d v="2019-01-25T00:00:00"/>
        <d v="2019-01-24T00:00:00"/>
        <d v="2019-01-23T00:00:00"/>
        <d v="2019-01-22T00:00:00"/>
        <d v="2019-01-21T00:00:00"/>
        <d v="2019-01-20T00:00:00"/>
        <d v="2019-01-19T00:00:00"/>
        <d v="2019-01-18T00:00:00"/>
        <d v="2019-01-17T00:00:00"/>
        <d v="2019-01-16T00:00:00"/>
        <d v="2019-01-15T00:00:00"/>
        <d v="2019-01-14T00:00:00"/>
        <d v="2019-01-13T00:00:00"/>
        <d v="2019-01-12T00:00:00"/>
        <d v="2019-01-11T00:00:00"/>
        <d v="2019-01-10T00:00:00"/>
        <d v="2019-01-09T00:00:00"/>
        <d v="2019-01-08T00:00:00"/>
        <d v="2019-01-07T00:00:00"/>
        <d v="2019-01-06T00:00:00"/>
        <d v="2019-01-05T00:00:00"/>
        <d v="2019-01-04T00:00:00"/>
        <d v="2019-01-03T00:00:00"/>
        <d v="2019-01-02T00:00:00"/>
        <d v="2019-01-01T00:00:00"/>
        <d v="2018-12-31T00:00:00"/>
        <d v="2018-12-30T00:00:00"/>
        <d v="2018-12-29T00:00:00"/>
        <d v="2018-12-28T00:00:00"/>
        <d v="2018-12-27T00:00:00"/>
        <d v="2018-12-26T00:00:00"/>
        <d v="2018-12-25T00:00:00"/>
        <d v="2018-12-24T00:00:00"/>
        <d v="2018-12-23T00:00:00"/>
        <d v="2018-12-22T00:00:00"/>
        <d v="2018-12-21T00:00:00"/>
        <d v="2018-12-20T00:00:00"/>
        <d v="2018-12-19T00:00:00"/>
        <d v="2018-12-18T00:00:00"/>
        <d v="2018-12-17T00:00:00"/>
        <d v="2018-12-16T00:00:00"/>
        <d v="2018-12-15T00:00:00"/>
        <d v="2018-12-14T00:00:00"/>
        <d v="2018-12-13T00:00:00"/>
        <d v="2018-12-12T00:00:00"/>
        <d v="2018-12-11T00:00:00"/>
        <d v="2018-12-10T00:00:00"/>
        <d v="2018-12-09T00:00:00"/>
        <d v="2018-12-08T00:00:00"/>
        <d v="2018-12-07T00:00:00"/>
        <d v="2018-12-06T00:00:00"/>
        <d v="2018-12-05T00:00:00"/>
        <d v="2018-12-04T00:00:00"/>
        <d v="2018-12-03T00:00:00"/>
        <d v="2018-12-02T00:00:00"/>
        <d v="2018-12-01T00:00:00"/>
        <d v="2018-11-30T00:00:00"/>
        <d v="2018-11-29T00:00:00"/>
        <d v="2018-11-28T00:00:00"/>
        <d v="2018-11-27T00:00:00"/>
        <d v="2018-11-26T00:00:00"/>
        <d v="2018-11-25T00:00:00"/>
        <d v="2018-11-24T00:00:00"/>
        <d v="2018-11-23T00:00:00"/>
        <d v="2018-11-22T00:00:00"/>
        <d v="2018-11-21T00:00:00"/>
        <d v="2018-11-20T00:00:00"/>
        <d v="2018-11-19T00:00:00"/>
        <d v="2018-11-18T00:00:00"/>
        <d v="2018-11-17T00:00:00"/>
        <d v="2018-11-16T00:00:00"/>
        <d v="2018-11-15T00:00:00"/>
        <d v="2018-11-14T00:00:00"/>
        <d v="2018-11-13T00:00:00"/>
        <d v="2018-11-12T00:00:00"/>
        <d v="2018-11-11T00:00:00"/>
        <d v="2018-11-10T00:00:00"/>
        <d v="2018-11-09T00:00:00"/>
        <d v="2018-11-08T00:00:00"/>
        <d v="2018-11-07T00:00:00"/>
        <d v="2018-11-06T00:00:00"/>
        <d v="2018-11-05T00:00:00"/>
        <d v="2018-11-04T00:00:00"/>
        <d v="2018-11-03T00:00:00"/>
        <d v="2018-11-02T00:00:00"/>
        <d v="2018-11-01T00:00:00"/>
        <d v="2018-10-31T00:00:00"/>
        <d v="2018-10-30T00:00:00"/>
        <d v="2018-10-29T00:00:00"/>
        <d v="2018-10-28T00:00:00"/>
        <d v="2018-10-27T00:00:00"/>
        <d v="2018-10-26T00:00:00"/>
        <d v="2018-10-25T00:00:00"/>
        <d v="2018-10-24T00:00:00"/>
        <d v="2018-10-23T00:00:00"/>
        <d v="2018-10-22T00:00:00"/>
        <d v="2018-10-21T00:00:00"/>
        <d v="2018-10-20T00:00:00"/>
        <d v="2018-10-19T00:00:00"/>
        <d v="2018-10-18T00:00:00"/>
        <d v="2018-10-17T00:00:00"/>
        <d v="2018-10-16T00:00:00"/>
        <d v="2018-10-15T00:00:00"/>
        <d v="2018-10-14T00:00:00"/>
        <d v="2018-10-13T00:00:00"/>
        <d v="2018-10-12T00:00:00"/>
        <d v="2018-10-11T00:00:00"/>
        <d v="2018-10-10T00:00:00"/>
        <d v="2018-10-09T00:00:00"/>
        <d v="2018-10-08T00:00:00"/>
        <d v="2018-10-07T00:00:00"/>
        <d v="2018-10-06T00:00:00"/>
        <d v="2018-10-05T00:00:00"/>
        <d v="2018-10-04T00:00:00"/>
        <d v="2018-10-03T00:00:00"/>
        <d v="2018-10-02T00:00:00"/>
        <d v="2018-10-01T00:00:00"/>
        <d v="2018-09-30T00:00:00"/>
        <d v="2018-09-29T00:00:00"/>
        <d v="2018-09-28T00:00:00"/>
        <d v="2018-09-27T00:00:00"/>
        <d v="2018-09-26T00:00:00"/>
        <d v="2018-09-25T00:00:00"/>
        <d v="2018-09-24T00:00:00"/>
        <d v="2018-09-23T00:00:00"/>
        <d v="2018-09-22T00:00:00"/>
        <d v="2018-09-21T00:00:00"/>
        <d v="2018-09-20T00:00:00"/>
        <d v="2018-09-19T00:00:00"/>
        <d v="2018-09-18T00:00:00"/>
        <d v="2018-09-17T00:00:00"/>
        <d v="2018-09-16T00:00:00"/>
        <d v="2018-09-15T00:00:00"/>
        <d v="2018-09-14T00:00:00"/>
        <d v="2018-09-13T00:00:00"/>
        <d v="2018-09-12T00:00:00"/>
        <d v="2018-09-11T00:00:00"/>
        <d v="2018-09-10T00:00:00"/>
        <d v="2018-09-09T00:00:00"/>
        <d v="2018-09-08T00:00:00"/>
        <d v="2018-09-07T00:00:00"/>
        <d v="2018-09-06T00:00:00"/>
        <d v="2018-09-05T00:00:00"/>
        <d v="2018-09-04T00:00:00"/>
        <d v="2018-09-03T00:00:00"/>
        <d v="2018-09-02T00:00:00"/>
        <d v="2018-09-01T00:00:00"/>
        <d v="2018-08-31T00:00:00"/>
        <d v="2018-08-30T00:00:00"/>
        <d v="2018-08-29T00:00:00"/>
        <d v="2018-08-28T00:00:00"/>
        <d v="2018-08-27T00:00:00"/>
        <d v="2018-08-26T00:00:00"/>
        <d v="2018-08-25T00:00:00"/>
        <d v="2018-08-24T00:00:00"/>
        <d v="2018-08-23T00:00:00"/>
        <d v="2018-08-22T00:00:00"/>
        <d v="2018-08-21T00:00:00"/>
        <d v="2018-08-20T00:00:00"/>
        <d v="2018-08-19T00:00:00"/>
        <d v="2018-08-18T00:00:00"/>
        <d v="2018-08-17T00:00:00"/>
        <d v="2018-08-16T00:00:00"/>
        <d v="2018-08-15T00:00:00"/>
        <d v="2018-08-14T00:00:00"/>
        <d v="2018-08-13T00:00:00"/>
        <d v="2018-08-12T00:00:00"/>
        <d v="2018-08-11T00:00:00"/>
        <d v="2018-08-10T00:00:00"/>
        <d v="2018-08-09T00:00:00"/>
        <d v="2018-08-08T00:00:00"/>
        <d v="2018-08-07T00:00:00"/>
        <d v="2018-08-06T00:00:00"/>
        <d v="2018-08-05T00:00:00"/>
        <d v="2018-08-04T00:00:00"/>
        <d v="2018-08-03T00:00:00"/>
        <d v="2018-08-02T00:00:00"/>
        <d v="2018-08-01T00:00:00"/>
        <d v="2018-07-31T00:00:00"/>
        <d v="2018-07-30T00:00:00"/>
        <d v="2018-07-29T00:00:00"/>
        <d v="2018-07-28T00:00:00"/>
        <d v="2018-07-27T00:00:00"/>
        <d v="2018-07-26T00:00:00"/>
        <d v="2018-07-25T00:00:00"/>
        <d v="2018-07-24T00:00:00"/>
        <d v="2018-07-23T00:00:00"/>
        <d v="2018-07-22T00:00:00"/>
        <d v="2018-07-21T00:00:00"/>
        <d v="2018-07-20T00:00:00"/>
        <d v="2018-07-19T00:00:00"/>
        <d v="2018-07-18T00:00:00"/>
        <d v="2018-07-17T00:00:00"/>
        <d v="2018-07-16T00:00:00"/>
        <d v="2018-07-15T00:00:00"/>
        <d v="2018-07-14T00:00:00"/>
        <d v="2018-07-13T00:00:00"/>
        <d v="2018-07-12T00:00:00"/>
        <d v="2018-07-11T00:00:00"/>
        <d v="2018-07-10T00:00:00"/>
        <d v="2018-07-09T00:00:00"/>
        <d v="2018-07-08T00:00:00"/>
        <d v="2018-07-07T00:00:00"/>
        <d v="2018-07-06T00:00:00"/>
        <d v="2018-07-05T00:00:00"/>
        <d v="2018-07-04T00:00:00"/>
        <d v="2018-07-03T00:00:00"/>
        <d v="2018-07-02T00:00:00"/>
        <d v="2018-07-01T00:00:00"/>
        <d v="2018-06-30T00:00:00"/>
        <d v="2018-06-29T00:00:00"/>
        <d v="2018-06-28T00:00:00"/>
        <d v="2018-06-27T00:00:00"/>
        <d v="2018-06-26T00:00:00"/>
        <d v="2018-06-25T00:00:00"/>
        <d v="2018-06-24T00:00:00"/>
        <d v="2018-06-23T00:00:00"/>
        <d v="2018-06-22T00:00:00"/>
        <d v="2018-06-21T00:00:00"/>
        <d v="2018-06-20T00:00:00"/>
        <d v="2018-06-19T00:00:00"/>
        <d v="2018-06-18T00:00:00"/>
        <d v="2018-06-17T00:00:00"/>
        <d v="2018-06-16T00:00:00"/>
        <d v="2018-06-15T00:00:00"/>
        <d v="2018-06-14T00:00:00"/>
        <d v="2018-06-13T00:00:00"/>
        <d v="2018-06-12T00:00:00"/>
        <d v="2018-06-11T00:00:00"/>
        <d v="2018-06-10T00:00:00"/>
        <d v="2018-06-09T00:00:00"/>
        <d v="2018-06-08T00:00:00"/>
        <d v="2018-06-07T00:00:00"/>
        <d v="2018-06-06T00:00:00"/>
        <d v="2018-06-05T00:00:00"/>
        <d v="2018-06-04T00:00:00"/>
        <d v="2018-06-03T00:00:00"/>
        <d v="2018-06-02T00:00:00"/>
        <d v="2018-06-01T00:00:00"/>
        <d v="2018-05-31T00:00:00"/>
      </sharedItems>
      <fieldGroup par="27"/>
    </cacheField>
    <cacheField name="OrderYear" numFmtId="0">
      <sharedItems containsSemiMixedTypes="0" containsString="0" containsNumber="1" containsInteger="1" minValue="2018" maxValue="2020" count="3">
        <n v="2020"/>
        <n v="2019"/>
        <n v="2018"/>
      </sharedItems>
    </cacheField>
    <cacheField name="ShipDate" numFmtId="14">
      <sharedItems containsSemiMixedTypes="0" containsNonDate="0" containsDate="1" containsString="0" minDate="2018-06-02T00:00:00" maxDate="2021-01-25T00:00:00"/>
    </cacheField>
    <cacheField name="DeliveryDate" numFmtId="14">
      <sharedItems containsSemiMixedTypes="0" containsNonDate="0" containsDate="1" containsString="0" minDate="2018-06-07T00:00:00" maxDate="2021-02-03T00:00:00"/>
    </cacheField>
    <cacheField name="CurrencyCode" numFmtId="0">
      <sharedItems/>
    </cacheField>
    <cacheField name="SalesTeamID" numFmtId="0">
      <sharedItems containsSemiMixedTypes="0" containsString="0" containsNumber="1" containsInteger="1" minValue="1" maxValue="28"/>
    </cacheField>
    <cacheField name="CustomerID" numFmtId="0">
      <sharedItems containsSemiMixedTypes="0" containsString="0" containsNumber="1" containsInteger="1" minValue="1" maxValue="50"/>
    </cacheField>
    <cacheField name="StoreID" numFmtId="0">
      <sharedItems containsSemiMixedTypes="0" containsString="0" containsNumber="1" containsInteger="1" minValue="1" maxValue="367"/>
    </cacheField>
    <cacheField name="ProductID" numFmtId="0">
      <sharedItems containsSemiMixedTypes="0" containsString="0" containsNumber="1" containsInteger="1" minValue="1" maxValue="47" count="47">
        <n v="43"/>
        <n v="29"/>
        <n v="36"/>
        <n v="35"/>
        <n v="3"/>
        <n v="21"/>
        <n v="22"/>
        <n v="17"/>
        <n v="32"/>
        <n v="45"/>
        <n v="26"/>
        <n v="4"/>
        <n v="25"/>
        <n v="40"/>
        <n v="27"/>
        <n v="14"/>
        <n v="2"/>
        <n v="19"/>
        <n v="12"/>
        <n v="37"/>
        <n v="38"/>
        <n v="13"/>
        <n v="44"/>
        <n v="5"/>
        <n v="31"/>
        <n v="41"/>
        <n v="20"/>
        <n v="33"/>
        <n v="42"/>
        <n v="6"/>
        <n v="1"/>
        <n v="47"/>
        <n v="39"/>
        <n v="15"/>
        <n v="16"/>
        <n v="7"/>
        <n v="28"/>
        <n v="8"/>
        <n v="11"/>
        <n v="18"/>
        <n v="10"/>
        <n v="24"/>
        <n v="23"/>
        <n v="46"/>
        <n v="9"/>
        <n v="30"/>
        <n v="34"/>
      </sharedItems>
    </cacheField>
    <cacheField name="Order Quantity" numFmtId="0">
      <sharedItems containsSemiMixedTypes="0" containsString="0" containsNumber="1" containsInteger="1" minValue="1" maxValue="8"/>
    </cacheField>
    <cacheField name="Discount Applied" numFmtId="0">
      <sharedItems containsSemiMixedTypes="0" containsString="0" containsNumber="1" minValue="0.05" maxValue="0.4"/>
    </cacheField>
    <cacheField name="Unit Cost" numFmtId="0">
      <sharedItems containsSemiMixedTypes="0" containsString="0" containsNumber="1" minValue="68.680000000000007" maxValue="5498.56"/>
    </cacheField>
    <cacheField name="Unit Price" numFmtId="0">
      <sharedItems containsSemiMixedTypes="0" containsString="0" containsNumber="1" minValue="167.5" maxValue="6566"/>
    </cacheField>
    <cacheField name="AnomalyFlag" numFmtId="0">
      <sharedItems/>
    </cacheField>
    <cacheField name="SalesRevenue" numFmtId="0">
      <sharedItems containsSemiMixedTypes="0" containsString="0" containsNumber="1" minValue="167.5" maxValue="52313.599999999999"/>
    </cacheField>
    <cacheField name="NetSales" numFmtId="0">
      <sharedItems containsSemiMixedTypes="0" containsString="0" containsNumber="1" minValue="100.5" maxValue="49697.919999999998"/>
    </cacheField>
    <cacheField name="Profit" numFmtId="0">
      <sharedItems containsSemiMixedTypes="0" containsString="0" containsNumber="1" minValue="-12167.2" maxValue="26384.600000000002"/>
    </cacheField>
    <cacheField name="Discount Bucket" numFmtId="0">
      <sharedItems count="4">
        <s v="&gt;5 - 15 %"/>
        <s v="&gt;15 - 30 %"/>
        <s v="0 - 5 %"/>
        <s v="&gt;30%"/>
      </sharedItems>
    </cacheField>
    <cacheField name="GrossMarginPct" numFmtId="0">
      <sharedItems containsSemiMixedTypes="0" containsString="0" containsNumber="1" minValue="-0.41667787190175237" maxValue="0.57894736842105277"/>
    </cacheField>
    <cacheField name="DaysToDeliver" numFmtId="0">
      <sharedItems containsSemiMixedTypes="0" containsString="0" containsNumber="1" containsInteger="1" minValue="1" maxValue="10"/>
    </cacheField>
    <cacheField name="DaysToShip" numFmtId="0">
      <sharedItems containsSemiMixedTypes="0" containsString="0" containsNumber="1" containsInteger="1" minValue="2" maxValue="28"/>
    </cacheField>
    <cacheField name="Months (OrderDate)" numFmtId="0" databaseField="0">
      <fieldGroup base="4">
        <rangePr groupBy="months" startDate="2018-05-31T00:00:00" endDate="2020-12-31T00:00:00"/>
        <groupItems count="14">
          <s v="&lt;31/05/2018"/>
          <s v="Jan"/>
          <s v="Feb"/>
          <s v="Mar"/>
          <s v="Apr"/>
          <s v="May"/>
          <s v="Jun"/>
          <s v="Jul"/>
          <s v="Aug"/>
          <s v="Sep"/>
          <s v="Oct"/>
          <s v="Nov"/>
          <s v="Dec"/>
          <s v="&gt;31/12/2020"/>
        </groupItems>
      </fieldGroup>
    </cacheField>
    <cacheField name="Quarters (OrderDate)" numFmtId="0" databaseField="0">
      <fieldGroup base="4">
        <rangePr groupBy="quarters" startDate="2018-05-31T00:00:00" endDate="2020-12-31T00:00:00"/>
        <groupItems count="6">
          <s v="&lt;31/05/2018"/>
          <s v="Qtr1"/>
          <s v="Qtr2"/>
          <s v="Qtr3"/>
          <s v="Qtr4"/>
          <s v="&gt;31/12/2020"/>
        </groupItems>
      </fieldGroup>
    </cacheField>
    <cacheField name="Years (OrderDate)" numFmtId="0" databaseField="0">
      <fieldGroup base="4">
        <rangePr groupBy="years" startDate="2018-05-31T00:00:00" endDate="2020-12-31T00:00:00"/>
        <groupItems count="5">
          <s v="&lt;31/05/2018"/>
          <s v="2018"/>
          <s v="2019"/>
          <s v="2020"/>
          <s v="&gt;31/12/2020"/>
        </groupItems>
      </fieldGroup>
    </cacheField>
  </cacheFields>
  <extLst>
    <ext xmlns:x14="http://schemas.microsoft.com/office/spreadsheetml/2009/9/main" uri="{725AE2AE-9491-48be-B2B4-4EB974FC3084}">
      <x14:pivotCacheDefinition pivotCacheId="21277291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PC" refreshedDate="45910.517598032406" backgroundQuery="1" createdVersion="8" refreshedVersion="8" minRefreshableVersion="3" recordCount="0" supportSubquery="1" supportAdvancedDrill="1" xr:uid="{2B69478D-CE73-411B-9E3C-7EA55AC71352}">
  <cacheSource type="external" connectionId="2"/>
  <cacheFields count="2">
    <cacheField name="[Measures].[Sum of NetSales]" caption="Sum of NetSales" numFmtId="0" hierarchy="27" level="32767"/>
    <cacheField name="[Measures].[Distinct Count of OrderNumber]" caption="Distinct Count of OrderNumber" numFmtId="0" hierarchy="29" level="32767"/>
  </cacheFields>
  <cacheHierarchies count="30">
    <cacheHierarchy uniqueName="[Abayomis_Table].[OrderNumber]" caption="OrderNumber" attribute="1" defaultMemberUniqueName="[Abayomis_Table].[OrderNumber].[All]" allUniqueName="[Abayomis_Table].[OrderNumber].[All]" dimensionUniqueName="[Abayomis_Table]" displayFolder="" count="0" memberValueDatatype="130" unbalanced="0"/>
    <cacheHierarchy uniqueName="[Abayomis_Table].[Sales Channel]" caption="Sales Channel" attribute="1" defaultMemberUniqueName="[Abayomis_Table].[Sales Channel].[All]" allUniqueName="[Abayomis_Table].[Sales Channel].[All]" dimensionUniqueName="[Abayomis_Table]" displayFolder="" count="0" memberValueDatatype="130" unbalanced="0"/>
    <cacheHierarchy uniqueName="[Abayomis_Table].[WarehouseCode]" caption="WarehouseCode" attribute="1" defaultMemberUniqueName="[Abayomis_Table].[WarehouseCode].[All]" allUniqueName="[Abayomis_Table].[WarehouseCode].[All]" dimensionUniqueName="[Abayomis_Table]" displayFolder="" count="0" memberValueDatatype="130" unbalanced="0"/>
    <cacheHierarchy uniqueName="[Abayomis_Table].[ProcuredDate]" caption="ProcuredDate" attribute="1" time="1" defaultMemberUniqueName="[Abayomis_Table].[ProcuredDate].[All]" allUniqueName="[Abayomis_Table].[ProcuredDate].[All]" dimensionUniqueName="[Abayomis_Table]" displayFolder="" count="0" memberValueDatatype="7" unbalanced="0"/>
    <cacheHierarchy uniqueName="[Abayomis_Table].[OrderDate]" caption="OrderDate" attribute="1" time="1" defaultMemberUniqueName="[Abayomis_Table].[OrderDate].[All]" allUniqueName="[Abayomis_Table].[OrderDate].[All]" dimensionUniqueName="[Abayomis_Table]" displayFolder="" count="0" memberValueDatatype="7" unbalanced="0"/>
    <cacheHierarchy uniqueName="[Abayomis_Table].[OrderYear]" caption="OrderYear" attribute="1" defaultMemberUniqueName="[Abayomis_Table].[OrderYear].[All]" allUniqueName="[Abayomis_Table].[OrderYear].[All]" dimensionUniqueName="[Abayomis_Table]" displayFolder="" count="0" memberValueDatatype="20" unbalanced="0"/>
    <cacheHierarchy uniqueName="[Abayomis_Table].[ShipDate]" caption="ShipDate" attribute="1" time="1" defaultMemberUniqueName="[Abayomis_Table].[ShipDate].[All]" allUniqueName="[Abayomis_Table].[ShipDate].[All]" dimensionUniqueName="[Abayomis_Table]" displayFolder="" count="0" memberValueDatatype="7" unbalanced="0"/>
    <cacheHierarchy uniqueName="[Abayomis_Table].[DeliveryDate]" caption="DeliveryDate" attribute="1" time="1" defaultMemberUniqueName="[Abayomis_Table].[DeliveryDate].[All]" allUniqueName="[Abayomis_Table].[DeliveryDate].[All]" dimensionUniqueName="[Abayomis_Table]" displayFolder="" count="0" memberValueDatatype="7" unbalanced="0"/>
    <cacheHierarchy uniqueName="[Abayomis_Table].[CurrencyCode]" caption="CurrencyCode" attribute="1" defaultMemberUniqueName="[Abayomis_Table].[CurrencyCode].[All]" allUniqueName="[Abayomis_Table].[CurrencyCode].[All]" dimensionUniqueName="[Abayomis_Table]" displayFolder="" count="0" memberValueDatatype="130" unbalanced="0"/>
    <cacheHierarchy uniqueName="[Abayomis_Table].[SalesTeamID]" caption="SalesTeamID" attribute="1" defaultMemberUniqueName="[Abayomis_Table].[SalesTeamID].[All]" allUniqueName="[Abayomis_Table].[SalesTeamID].[All]" dimensionUniqueName="[Abayomis_Table]" displayFolder="" count="0" memberValueDatatype="20" unbalanced="0"/>
    <cacheHierarchy uniqueName="[Abayomis_Table].[CustomerID]" caption="CustomerID" attribute="1" defaultMemberUniqueName="[Abayomis_Table].[CustomerID].[All]" allUniqueName="[Abayomis_Table].[CustomerID].[All]" dimensionUniqueName="[Abayomis_Table]" displayFolder="" count="0" memberValueDatatype="20" unbalanced="0"/>
    <cacheHierarchy uniqueName="[Abayomis_Table].[StoreID]" caption="StoreID" attribute="1" defaultMemberUniqueName="[Abayomis_Table].[StoreID].[All]" allUniqueName="[Abayomis_Table].[StoreID].[All]" dimensionUniqueName="[Abayomis_Table]" displayFolder="" count="0" memberValueDatatype="20" unbalanced="0"/>
    <cacheHierarchy uniqueName="[Abayomis_Table].[ProductID]" caption="ProductID" attribute="1" defaultMemberUniqueName="[Abayomis_Table].[ProductID].[All]" allUniqueName="[Abayomis_Table].[ProductID].[All]" dimensionUniqueName="[Abayomis_Table]" displayFolder="" count="0" memberValueDatatype="20" unbalanced="0"/>
    <cacheHierarchy uniqueName="[Abayomis_Table].[Order Quantity]" caption="Order Quantity" attribute="1" defaultMemberUniqueName="[Abayomis_Table].[Order Quantity].[All]" allUniqueName="[Abayomis_Table].[Order Quantity].[All]" dimensionUniqueName="[Abayomis_Table]" displayFolder="" count="0" memberValueDatatype="20" unbalanced="0"/>
    <cacheHierarchy uniqueName="[Abayomis_Table].[Discount Applied]" caption="Discount Applied" attribute="1" defaultMemberUniqueName="[Abayomis_Table].[Discount Applied].[All]" allUniqueName="[Abayomis_Table].[Discount Applied].[All]" dimensionUniqueName="[Abayomis_Table]" displayFolder="" count="0" memberValueDatatype="5" unbalanced="0"/>
    <cacheHierarchy uniqueName="[Abayomis_Table].[Unit Cost]" caption="Unit Cost" attribute="1" defaultMemberUniqueName="[Abayomis_Table].[Unit Cost].[All]" allUniqueName="[Abayomis_Table].[Unit Cost].[All]" dimensionUniqueName="[Abayomis_Table]" displayFolder="" count="0" memberValueDatatype="5" unbalanced="0"/>
    <cacheHierarchy uniqueName="[Abayomis_Table].[Unit Price]" caption="Unit Price" attribute="1" defaultMemberUniqueName="[Abayomis_Table].[Unit Price].[All]" allUniqueName="[Abayomis_Table].[Unit Price].[All]" dimensionUniqueName="[Abayomis_Table]" displayFolder="" count="0" memberValueDatatype="5" unbalanced="0"/>
    <cacheHierarchy uniqueName="[Abayomis_Table].[AnomalyFlag]" caption="AnomalyFlag" attribute="1" defaultMemberUniqueName="[Abayomis_Table].[AnomalyFlag].[All]" allUniqueName="[Abayomis_Table].[AnomalyFlag].[All]" dimensionUniqueName="[Abayomis_Table]" displayFolder="" count="0" memberValueDatatype="130" unbalanced="0"/>
    <cacheHierarchy uniqueName="[Abayomis_Table].[SalesRevenue]" caption="SalesRevenue" attribute="1" defaultMemberUniqueName="[Abayomis_Table].[SalesRevenue].[All]" allUniqueName="[Abayomis_Table].[SalesRevenue].[All]" dimensionUniqueName="[Abayomis_Table]" displayFolder="" count="0" memberValueDatatype="5" unbalanced="0"/>
    <cacheHierarchy uniqueName="[Abayomis_Table].[NetSales]" caption="NetSales" attribute="1" defaultMemberUniqueName="[Abayomis_Table].[NetSales].[All]" allUniqueName="[Abayomis_Table].[NetSales].[All]" dimensionUniqueName="[Abayomis_Table]" displayFolder="" count="0" memberValueDatatype="5" unbalanced="0"/>
    <cacheHierarchy uniqueName="[Abayomis_Table].[Profit]" caption="Profit" attribute="1" defaultMemberUniqueName="[Abayomis_Table].[Profit].[All]" allUniqueName="[Abayomis_Table].[Profit].[All]" dimensionUniqueName="[Abayomis_Table]" displayFolder="" count="0" memberValueDatatype="5" unbalanced="0"/>
    <cacheHierarchy uniqueName="[Abayomis_Table].[Discount Bucket]" caption="Discount Bucket" attribute="1" defaultMemberUniqueName="[Abayomis_Table].[Discount Bucket].[All]" allUniqueName="[Abayomis_Table].[Discount Bucket].[All]" dimensionUniqueName="[Abayomis_Table]" displayFolder="" count="0" memberValueDatatype="130" unbalanced="0"/>
    <cacheHierarchy uniqueName="[Abayomis_Table].[GrossMarginPct]" caption="GrossMarginPct" attribute="1" defaultMemberUniqueName="[Abayomis_Table].[GrossMarginPct].[All]" allUniqueName="[Abayomis_Table].[GrossMarginPct].[All]" dimensionUniqueName="[Abayomis_Table]" displayFolder="" count="0" memberValueDatatype="5" unbalanced="0"/>
    <cacheHierarchy uniqueName="[Abayomis_Table].[DaysToDeliver]" caption="DaysToDeliver" attribute="1" defaultMemberUniqueName="[Abayomis_Table].[DaysToDeliver].[All]" allUniqueName="[Abayomis_Table].[DaysToDeliver].[All]" dimensionUniqueName="[Abayomis_Table]" displayFolder="" count="0" memberValueDatatype="20" unbalanced="0"/>
    <cacheHierarchy uniqueName="[Abayomis_Table].[DaysToShip]" caption="DaysToShip" attribute="1" defaultMemberUniqueName="[Abayomis_Table].[DaysToShip].[All]" allUniqueName="[Abayomis_Table].[DaysToShip].[All]" dimensionUniqueName="[Abayomis_Table]" displayFolder="" count="0" memberValueDatatype="20" unbalanced="0"/>
    <cacheHierarchy uniqueName="[Measures].[__XL_Count Abayomis_Table]" caption="__XL_Count Abayomis_Table" measure="1" displayFolder="" measureGroup="Abayomis_Table" count="0" hidden="1"/>
    <cacheHierarchy uniqueName="[Measures].[__No measures defined]" caption="__No measures defined" measure="1" displayFolder="" count="0" hidden="1"/>
    <cacheHierarchy uniqueName="[Measures].[Sum of NetSales]" caption="Sum of NetSales" measure="1" displayFolder="" measureGroup="Abayomis_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Number]" caption="Count of OrderNumber" measure="1" displayFolder="" measureGroup="Abayomis_Table"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Abayomis_Tabl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Abayomis_Table" uniqueName="[Abayomis_Table]" caption="Abayomis_Table"/>
    <dimension measure="1" name="Measures" uniqueName="[Measures]" caption="Measures"/>
  </dimensions>
  <measureGroups count="1">
    <measureGroup name="Abayomis_Table" caption="Abayomi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91">
  <r>
    <s v="SO - 0008091"/>
    <x v="0"/>
    <x v="0"/>
    <d v="2020-09-26T00:00:00"/>
    <x v="0"/>
    <x v="0"/>
    <d v="2021-01-13T00:00:00"/>
    <d v="2021-01-19T00:00:00"/>
    <s v="USD"/>
    <n v="6"/>
    <n v="41"/>
    <n v="237"/>
    <x v="0"/>
    <n v="5"/>
    <n v="7.4999999999999997E-2"/>
    <n v="1370.82"/>
    <n v="2211"/>
    <s v="OK"/>
    <n v="11055"/>
    <n v="10225.875"/>
    <n v="3371.7750000000005"/>
    <x v="0"/>
    <n v="0.3297297297297298"/>
    <n v="6"/>
    <n v="14"/>
  </r>
  <r>
    <s v="SO - 0008087"/>
    <x v="0"/>
    <x v="1"/>
    <d v="2020-09-26T00:00:00"/>
    <x v="0"/>
    <x v="0"/>
    <d v="2021-01-07T00:00:00"/>
    <d v="2021-01-14T00:00:00"/>
    <s v="USD"/>
    <n v="9"/>
    <n v="41"/>
    <n v="339"/>
    <x v="1"/>
    <n v="1"/>
    <n v="7.4999999999999997E-2"/>
    <n v="121.94"/>
    <n v="234.5"/>
    <s v="OK"/>
    <n v="234.5"/>
    <n v="216.91250000000002"/>
    <n v="94.972500000000025"/>
    <x v="0"/>
    <n v="0.43783783783783792"/>
    <n v="7"/>
    <n v="8"/>
  </r>
  <r>
    <s v="SO - 0008090"/>
    <x v="1"/>
    <x v="2"/>
    <d v="2020-09-26T00:00:00"/>
    <x v="0"/>
    <x v="0"/>
    <d v="2021-01-20T00:00:00"/>
    <d v="2021-01-25T00:00:00"/>
    <s v="USD"/>
    <n v="20"/>
    <n v="42"/>
    <n v="112"/>
    <x v="2"/>
    <n v="8"/>
    <n v="0.1"/>
    <n v="804"/>
    <n v="1072"/>
    <s v="OK"/>
    <n v="8576"/>
    <n v="7718.4000000000005"/>
    <n v="1286.4000000000005"/>
    <x v="0"/>
    <n v="0.16666666666666671"/>
    <n v="5"/>
    <n v="21"/>
  </r>
  <r>
    <s v="SO - 0008089"/>
    <x v="1"/>
    <x v="0"/>
    <d v="2020-09-26T00:00:00"/>
    <x v="0"/>
    <x v="0"/>
    <d v="2021-01-23T00:00:00"/>
    <d v="2021-01-26T00:00:00"/>
    <s v="USD"/>
    <n v="14"/>
    <n v="32"/>
    <n v="241"/>
    <x v="3"/>
    <n v="5"/>
    <n v="0.2"/>
    <n v="2792.76"/>
    <n v="3825.7"/>
    <s v="OK"/>
    <n v="19128.5"/>
    <n v="15302.800000000001"/>
    <n v="1339"/>
    <x v="1"/>
    <n v="8.7500326737590506E-2"/>
    <n v="3"/>
    <n v="24"/>
  </r>
  <r>
    <s v="SO - 0008088"/>
    <x v="1"/>
    <x v="2"/>
    <d v="2020-09-26T00:00:00"/>
    <x v="0"/>
    <x v="0"/>
    <d v="2021-01-02T00:00:00"/>
    <d v="2021-01-04T00:00:00"/>
    <s v="USD"/>
    <n v="14"/>
    <n v="29"/>
    <n v="202"/>
    <x v="4"/>
    <n v="6"/>
    <n v="0.05"/>
    <n v="1921.56"/>
    <n v="3202.6"/>
    <s v="OK"/>
    <n v="19215.599999999999"/>
    <n v="18254.819999999996"/>
    <n v="6725.4599999999955"/>
    <x v="2"/>
    <n v="0.36842105263157876"/>
    <n v="2"/>
    <n v="3"/>
  </r>
  <r>
    <s v="SO - 0008085"/>
    <x v="0"/>
    <x v="3"/>
    <d v="2020-09-26T00:00:00"/>
    <x v="1"/>
    <x v="0"/>
    <d v="2021-01-11T00:00:00"/>
    <d v="2021-01-12T00:00:00"/>
    <s v="USD"/>
    <n v="8"/>
    <n v="19"/>
    <n v="295"/>
    <x v="5"/>
    <n v="5"/>
    <n v="0.1"/>
    <n v="519.04999999999995"/>
    <n v="850.9"/>
    <s v="OK"/>
    <n v="4254.5"/>
    <n v="3829.05"/>
    <n v="1233.8000000000002"/>
    <x v="0"/>
    <n v="0.32222091641529887"/>
    <n v="1"/>
    <n v="13"/>
  </r>
  <r>
    <s v="SO - 0008084"/>
    <x v="2"/>
    <x v="2"/>
    <d v="2020-09-26T00:00:00"/>
    <x v="1"/>
    <x v="0"/>
    <d v="2021-01-20T00:00:00"/>
    <d v="2021-01-30T00:00:00"/>
    <s v="USD"/>
    <n v="22"/>
    <n v="44"/>
    <n v="121"/>
    <x v="6"/>
    <n v="4"/>
    <n v="0.15"/>
    <n v="2930.18"/>
    <n v="3959.7"/>
    <s v="OK"/>
    <n v="15838.8"/>
    <n v="13462.98"/>
    <n v="1742.2600000000002"/>
    <x v="0"/>
    <n v="0.1294111704838008"/>
    <n v="10"/>
    <n v="22"/>
  </r>
  <r>
    <s v="SO - 0008083"/>
    <x v="0"/>
    <x v="2"/>
    <d v="2020-09-26T00:00:00"/>
    <x v="1"/>
    <x v="0"/>
    <d v="2021-01-21T00:00:00"/>
    <d v="2021-01-26T00:00:00"/>
    <s v="USD"/>
    <n v="4"/>
    <n v="42"/>
    <n v="132"/>
    <x v="5"/>
    <n v="3"/>
    <n v="0.1"/>
    <n v="4243.51"/>
    <n v="5051.8"/>
    <s v="OK"/>
    <n v="15155.400000000001"/>
    <n v="13639.860000000002"/>
    <n v="909.33000000000175"/>
    <x v="0"/>
    <n v="6.6667106553879696E-2"/>
    <n v="5"/>
    <n v="23"/>
  </r>
  <r>
    <s v="SO - 0008082"/>
    <x v="2"/>
    <x v="3"/>
    <d v="2020-09-26T00:00:00"/>
    <x v="1"/>
    <x v="0"/>
    <d v="2021-01-07T00:00:00"/>
    <d v="2021-01-11T00:00:00"/>
    <s v="USD"/>
    <n v="22"/>
    <n v="12"/>
    <n v="279"/>
    <x v="7"/>
    <n v="1"/>
    <n v="0.1"/>
    <n v="1303.42"/>
    <n v="1835.8"/>
    <s v="OK"/>
    <n v="1835.8"/>
    <n v="1652.22"/>
    <n v="348.79999999999995"/>
    <x v="0"/>
    <n v="0.21110990061856166"/>
    <n v="4"/>
    <n v="9"/>
  </r>
  <r>
    <s v="SO - 0008081"/>
    <x v="1"/>
    <x v="2"/>
    <d v="2020-09-26T00:00:00"/>
    <x v="1"/>
    <x v="0"/>
    <d v="2021-01-03T00:00:00"/>
    <d v="2021-01-05T00:00:00"/>
    <s v="USD"/>
    <n v="14"/>
    <n v="16"/>
    <n v="121"/>
    <x v="6"/>
    <n v="6"/>
    <n v="0.05"/>
    <n v="1117.56"/>
    <n v="1862.6"/>
    <s v="OK"/>
    <n v="11175.599999999999"/>
    <n v="10616.819999999998"/>
    <n v="3911.4599999999982"/>
    <x v="2"/>
    <n v="0.36842105263157887"/>
    <n v="2"/>
    <n v="5"/>
  </r>
  <r>
    <s v="SO - 0008080"/>
    <x v="0"/>
    <x v="4"/>
    <d v="2020-09-26T00:00:00"/>
    <x v="1"/>
    <x v="0"/>
    <d v="2021-01-20T00:00:00"/>
    <d v="2021-01-27T00:00:00"/>
    <s v="USD"/>
    <n v="2"/>
    <n v="7"/>
    <n v="80"/>
    <x v="8"/>
    <n v="7"/>
    <n v="0.3"/>
    <n v="492.05"/>
    <n v="964.8"/>
    <s v="OK"/>
    <n v="6753.5999999999995"/>
    <n v="4727.5199999999995"/>
    <n v="1283.1699999999996"/>
    <x v="1"/>
    <n v="0.27142561004501298"/>
    <n v="7"/>
    <n v="22"/>
  </r>
  <r>
    <s v="SO - 0008079"/>
    <x v="3"/>
    <x v="3"/>
    <d v="2020-09-26T00:00:00"/>
    <x v="1"/>
    <x v="0"/>
    <d v="2021-01-08T00:00:00"/>
    <d v="2021-01-13T00:00:00"/>
    <s v="USD"/>
    <n v="28"/>
    <n v="21"/>
    <n v="291"/>
    <x v="9"/>
    <n v="5"/>
    <n v="0.4"/>
    <n v="1618.05"/>
    <n v="3852.5"/>
    <s v="OK"/>
    <n v="19262.5"/>
    <n v="11557.5"/>
    <n v="3467.25"/>
    <x v="3"/>
    <n v="0.3"/>
    <n v="5"/>
    <n v="10"/>
  </r>
  <r>
    <s v="SO - 0008086"/>
    <x v="0"/>
    <x v="4"/>
    <d v="2020-09-26T00:00:00"/>
    <x v="1"/>
    <x v="0"/>
    <d v="2021-01-09T00:00:00"/>
    <d v="2021-01-11T00:00:00"/>
    <s v="USD"/>
    <n v="5"/>
    <n v="27"/>
    <n v="61"/>
    <x v="10"/>
    <n v="6"/>
    <n v="7.4999999999999997E-2"/>
    <n v="137.47999999999999"/>
    <n v="254.6"/>
    <s v="OK"/>
    <n v="1527.6"/>
    <n v="1413.03"/>
    <n v="588.15000000000009"/>
    <x v="0"/>
    <n v="0.41623320099360955"/>
    <n v="2"/>
    <n v="11"/>
  </r>
  <r>
    <s v="SO - 0008066"/>
    <x v="3"/>
    <x v="5"/>
    <d v="2020-09-26T00:00:00"/>
    <x v="2"/>
    <x v="0"/>
    <d v="2021-01-11T00:00:00"/>
    <d v="2021-01-14T00:00:00"/>
    <s v="USD"/>
    <n v="28"/>
    <n v="6"/>
    <n v="46"/>
    <x v="11"/>
    <n v="3"/>
    <n v="0.05"/>
    <n v="3281.12"/>
    <n v="3906.1"/>
    <s v="OK"/>
    <n v="11718.3"/>
    <n v="11132.384999999998"/>
    <n v="1289.0249999999978"/>
    <x v="2"/>
    <n v="0.11579055162033994"/>
    <n v="3"/>
    <n v="14"/>
  </r>
  <r>
    <s v="SO - 0008067"/>
    <x v="1"/>
    <x v="2"/>
    <d v="2020-09-26T00:00:00"/>
    <x v="2"/>
    <x v="0"/>
    <d v="2021-01-02T00:00:00"/>
    <d v="2021-01-11T00:00:00"/>
    <s v="USD"/>
    <n v="14"/>
    <n v="31"/>
    <n v="196"/>
    <x v="7"/>
    <n v="2"/>
    <n v="0.1"/>
    <n v="3752"/>
    <n v="5862.5"/>
    <s v="OK"/>
    <n v="11725"/>
    <n v="10552.5"/>
    <n v="3048.5"/>
    <x v="0"/>
    <n v="0.28888888888888886"/>
    <n v="9"/>
    <n v="5"/>
  </r>
  <r>
    <s v="SO - 0008068"/>
    <x v="1"/>
    <x v="5"/>
    <d v="2020-09-26T00:00:00"/>
    <x v="2"/>
    <x v="0"/>
    <d v="2021-01-24T00:00:00"/>
    <d v="2021-02-02T00:00:00"/>
    <s v="USD"/>
    <n v="17"/>
    <n v="12"/>
    <n v="7"/>
    <x v="12"/>
    <n v="4"/>
    <n v="7.4999999999999997E-2"/>
    <n v="2688.84"/>
    <n v="3403.6"/>
    <s v="OK"/>
    <n v="13614.4"/>
    <n v="12593.32"/>
    <n v="1837.9599999999991"/>
    <x v="0"/>
    <n v="0.14594721646079026"/>
    <n v="9"/>
    <n v="27"/>
  </r>
  <r>
    <s v="SO - 0008069"/>
    <x v="3"/>
    <x v="5"/>
    <d v="2020-09-26T00:00:00"/>
    <x v="2"/>
    <x v="0"/>
    <d v="2021-01-05T00:00:00"/>
    <d v="2021-01-07T00:00:00"/>
    <s v="USD"/>
    <n v="28"/>
    <n v="16"/>
    <n v="46"/>
    <x v="13"/>
    <n v="8"/>
    <n v="0.4"/>
    <n v="5139.5"/>
    <n v="6505.7"/>
    <s v="OK"/>
    <n v="52045.599999999999"/>
    <n v="31227.359999999997"/>
    <n v="-9888.6400000000031"/>
    <x v="3"/>
    <n v="-0.31666589810986279"/>
    <n v="2"/>
    <n v="8"/>
  </r>
  <r>
    <s v="SO - 0008070"/>
    <x v="0"/>
    <x v="5"/>
    <d v="2020-09-26T00:00:00"/>
    <x v="2"/>
    <x v="0"/>
    <d v="2021-01-13T00:00:00"/>
    <d v="2021-01-18T00:00:00"/>
    <s v="USD"/>
    <n v="9"/>
    <n v="36"/>
    <n v="21"/>
    <x v="14"/>
    <n v="8"/>
    <n v="0.1"/>
    <n v="988.18"/>
    <n v="2298.1"/>
    <s v="OK"/>
    <n v="18384.8"/>
    <n v="16546.32"/>
    <n v="8640.880000000001"/>
    <x v="0"/>
    <n v="0.52222367269580194"/>
    <n v="5"/>
    <n v="16"/>
  </r>
  <r>
    <s v="SO - 0008071"/>
    <x v="0"/>
    <x v="0"/>
    <d v="2020-09-26T00:00:00"/>
    <x v="2"/>
    <x v="0"/>
    <d v="2021-01-04T00:00:00"/>
    <d v="2021-01-09T00:00:00"/>
    <s v="USD"/>
    <n v="1"/>
    <n v="13"/>
    <n v="252"/>
    <x v="13"/>
    <n v="1"/>
    <n v="0.05"/>
    <n v="2496.42"/>
    <n v="5427"/>
    <s v="OK"/>
    <n v="5427"/>
    <n v="5155.6499999999996"/>
    <n v="2659.2299999999996"/>
    <x v="2"/>
    <n v="0.51578947368421046"/>
    <n v="5"/>
    <n v="7"/>
  </r>
  <r>
    <s v="SO - 0008073"/>
    <x v="0"/>
    <x v="2"/>
    <d v="2020-09-26T00:00:00"/>
    <x v="2"/>
    <x v="0"/>
    <d v="2021-01-06T00:00:00"/>
    <d v="2021-01-12T00:00:00"/>
    <s v="USD"/>
    <n v="10"/>
    <n v="22"/>
    <n v="145"/>
    <x v="15"/>
    <n v="4"/>
    <n v="0.05"/>
    <n v="1065.8399999999999"/>
    <n v="2599.6"/>
    <s v="OK"/>
    <n v="10398.4"/>
    <n v="9878.48"/>
    <n v="5615.12"/>
    <x v="2"/>
    <n v="0.56841943294919872"/>
    <n v="6"/>
    <n v="9"/>
  </r>
  <r>
    <s v="SO - 0008074"/>
    <x v="1"/>
    <x v="2"/>
    <d v="2020-09-26T00:00:00"/>
    <x v="2"/>
    <x v="0"/>
    <d v="2021-01-06T00:00:00"/>
    <d v="2021-01-13T00:00:00"/>
    <s v="USD"/>
    <n v="14"/>
    <n v="33"/>
    <n v="111"/>
    <x v="16"/>
    <n v="3"/>
    <n v="0.05"/>
    <n v="5498.56"/>
    <n v="6545.9"/>
    <s v="OK"/>
    <n v="19637.699999999997"/>
    <n v="18655.814999999995"/>
    <n v="2160.1349999999948"/>
    <x v="2"/>
    <n v="0.11578883045313193"/>
    <n v="7"/>
    <n v="9"/>
  </r>
  <r>
    <s v="SO - 0008075"/>
    <x v="2"/>
    <x v="5"/>
    <d v="2020-09-26T00:00:00"/>
    <x v="2"/>
    <x v="0"/>
    <d v="2021-01-02T00:00:00"/>
    <d v="2021-01-08T00:00:00"/>
    <s v="USD"/>
    <n v="23"/>
    <n v="30"/>
    <n v="5"/>
    <x v="17"/>
    <n v="5"/>
    <n v="0.05"/>
    <n v="490.17"/>
    <n v="790.6"/>
    <s v="OK"/>
    <n v="3953"/>
    <n v="3755.35"/>
    <n v="1304.5"/>
    <x v="2"/>
    <n v="0.34737108392027377"/>
    <n v="6"/>
    <n v="5"/>
  </r>
  <r>
    <s v="SO - 0008076"/>
    <x v="1"/>
    <x v="5"/>
    <d v="2020-09-26T00:00:00"/>
    <x v="2"/>
    <x v="0"/>
    <d v="2021-01-11T00:00:00"/>
    <d v="2021-01-15T00:00:00"/>
    <s v="USD"/>
    <n v="14"/>
    <n v="46"/>
    <n v="11"/>
    <x v="18"/>
    <n v="1"/>
    <n v="0.1"/>
    <n v="664.64"/>
    <n v="1038.5"/>
    <s v="OK"/>
    <n v="1038.5"/>
    <n v="934.65"/>
    <n v="270.01"/>
    <x v="0"/>
    <n v="0.28888888888888886"/>
    <n v="4"/>
    <n v="14"/>
  </r>
  <r>
    <s v="SO - 0008077"/>
    <x v="3"/>
    <x v="4"/>
    <d v="2020-09-26T00:00:00"/>
    <x v="2"/>
    <x v="0"/>
    <d v="2021-01-23T00:00:00"/>
    <d v="2021-01-29T00:00:00"/>
    <s v="USD"/>
    <n v="28"/>
    <n v="39"/>
    <n v="86"/>
    <x v="19"/>
    <n v="7"/>
    <n v="0.15"/>
    <n v="150.35"/>
    <n v="227.8"/>
    <s v="OK"/>
    <n v="1594.6000000000001"/>
    <n v="1355.41"/>
    <n v="302.96000000000004"/>
    <x v="0"/>
    <n v="0.22351908278675828"/>
    <n v="6"/>
    <n v="26"/>
  </r>
  <r>
    <s v="SO - 0008078"/>
    <x v="1"/>
    <x v="3"/>
    <d v="2020-09-26T00:00:00"/>
    <x v="2"/>
    <x v="0"/>
    <d v="2021-01-17T00:00:00"/>
    <d v="2021-01-19T00:00:00"/>
    <s v="USD"/>
    <n v="20"/>
    <n v="12"/>
    <n v="290"/>
    <x v="11"/>
    <n v="4"/>
    <n v="7.4999999999999997E-2"/>
    <n v="2576.5500000000002"/>
    <n v="5855.8"/>
    <s v="OK"/>
    <n v="23423.200000000001"/>
    <n v="21666.460000000003"/>
    <n v="11360.260000000002"/>
    <x v="0"/>
    <n v="0.52432469355861555"/>
    <n v="2"/>
    <n v="20"/>
  </r>
  <r>
    <s v="SO - 0008072"/>
    <x v="3"/>
    <x v="1"/>
    <d v="2020-09-26T00:00:00"/>
    <x v="2"/>
    <x v="0"/>
    <d v="2021-01-23T00:00:00"/>
    <d v="2021-01-29T00:00:00"/>
    <s v="USD"/>
    <n v="26"/>
    <n v="15"/>
    <n v="348"/>
    <x v="5"/>
    <n v="6"/>
    <n v="7.4999999999999997E-2"/>
    <n v="1033.1400000000001"/>
    <n v="1721.9"/>
    <s v="OK"/>
    <n v="10331.400000000001"/>
    <n v="9556.5450000000019"/>
    <n v="3357.7050000000017"/>
    <x v="0"/>
    <n v="0.35135135135135148"/>
    <n v="6"/>
    <n v="26"/>
  </r>
  <r>
    <s v="SO - 0008058"/>
    <x v="1"/>
    <x v="2"/>
    <d v="2020-09-26T00:00:00"/>
    <x v="3"/>
    <x v="0"/>
    <d v="2021-01-08T00:00:00"/>
    <d v="2021-01-13T00:00:00"/>
    <s v="USD"/>
    <n v="15"/>
    <n v="16"/>
    <n v="181"/>
    <x v="20"/>
    <n v="4"/>
    <n v="0.1"/>
    <n v="651.78"/>
    <n v="1018.4"/>
    <s v="OK"/>
    <n v="4073.6"/>
    <n v="3666.24"/>
    <n v="1059.1199999999999"/>
    <x v="0"/>
    <n v="0.28888452474469756"/>
    <n v="5"/>
    <n v="12"/>
  </r>
  <r>
    <s v="SO - 0008055"/>
    <x v="1"/>
    <x v="0"/>
    <d v="2020-09-26T00:00:00"/>
    <x v="3"/>
    <x v="0"/>
    <d v="2020-12-29T00:00:00"/>
    <d v="2021-01-08T00:00:00"/>
    <s v="USD"/>
    <n v="18"/>
    <n v="14"/>
    <n v="207"/>
    <x v="8"/>
    <n v="4"/>
    <n v="7.4999999999999997E-2"/>
    <n v="3499.21"/>
    <n v="5554.3"/>
    <s v="OK"/>
    <n v="22217.200000000001"/>
    <n v="20550.91"/>
    <n v="6554.07"/>
    <x v="0"/>
    <n v="0.31891872428033602"/>
    <n v="10"/>
    <n v="2"/>
  </r>
  <r>
    <s v="SO - 0008057"/>
    <x v="0"/>
    <x v="3"/>
    <d v="2020-09-26T00:00:00"/>
    <x v="3"/>
    <x v="0"/>
    <d v="2021-01-10T00:00:00"/>
    <d v="2021-01-18T00:00:00"/>
    <s v="USD"/>
    <n v="6"/>
    <n v="8"/>
    <n v="278"/>
    <x v="21"/>
    <n v="4"/>
    <n v="0.3"/>
    <n v="92.46"/>
    <n v="201"/>
    <s v="OK"/>
    <n v="804"/>
    <n v="562.79999999999995"/>
    <n v="192.95999999999998"/>
    <x v="1"/>
    <n v="0.34285714285714286"/>
    <n v="8"/>
    <n v="14"/>
  </r>
  <r>
    <s v="SO - 0008059"/>
    <x v="2"/>
    <x v="0"/>
    <d v="2020-09-26T00:00:00"/>
    <x v="3"/>
    <x v="0"/>
    <d v="2021-01-16T00:00:00"/>
    <d v="2021-01-17T00:00:00"/>
    <s v="USD"/>
    <n v="23"/>
    <n v="13"/>
    <n v="225"/>
    <x v="22"/>
    <n v="2"/>
    <n v="7.4999999999999997E-2"/>
    <n v="720.92"/>
    <n v="1802.3"/>
    <s v="OK"/>
    <n v="3604.6"/>
    <n v="3334.2550000000001"/>
    <n v="1892.4150000000002"/>
    <x v="0"/>
    <n v="0.56756756756756765"/>
    <n v="1"/>
    <n v="20"/>
  </r>
  <r>
    <s v="SO - 0008056"/>
    <x v="1"/>
    <x v="0"/>
    <d v="2020-09-26T00:00:00"/>
    <x v="3"/>
    <x v="0"/>
    <d v="2020-12-31T00:00:00"/>
    <d v="2021-01-09T00:00:00"/>
    <s v="USD"/>
    <n v="16"/>
    <n v="15"/>
    <n v="211"/>
    <x v="7"/>
    <n v="5"/>
    <n v="7.4999999999999997E-2"/>
    <n v="916.56"/>
    <n v="1909.5"/>
    <s v="OK"/>
    <n v="9547.5"/>
    <n v="8831.4375"/>
    <n v="4248.6375000000007"/>
    <x v="0"/>
    <n v="0.48108108108108116"/>
    <n v="9"/>
    <n v="4"/>
  </r>
  <r>
    <s v="SO - 0008061"/>
    <x v="2"/>
    <x v="0"/>
    <d v="2020-09-26T00:00:00"/>
    <x v="3"/>
    <x v="0"/>
    <d v="2021-01-15T00:00:00"/>
    <d v="2021-01-22T00:00:00"/>
    <s v="USD"/>
    <n v="21"/>
    <n v="25"/>
    <n v="260"/>
    <x v="20"/>
    <n v="8"/>
    <n v="7.4999999999999997E-2"/>
    <n v="1191.26"/>
    <n v="1701.8"/>
    <s v="OK"/>
    <n v="13614.4"/>
    <n v="12593.32"/>
    <n v="3063.24"/>
    <x v="0"/>
    <n v="0.24324324324324323"/>
    <n v="7"/>
    <n v="19"/>
  </r>
  <r>
    <s v="SO - 0008062"/>
    <x v="3"/>
    <x v="3"/>
    <d v="2020-09-26T00:00:00"/>
    <x v="3"/>
    <x v="0"/>
    <d v="2021-01-24T00:00:00"/>
    <d v="2021-01-25T00:00:00"/>
    <s v="USD"/>
    <n v="26"/>
    <n v="45"/>
    <n v="278"/>
    <x v="23"/>
    <n v="5"/>
    <n v="0.05"/>
    <n v="2724.89"/>
    <n v="3892.7"/>
    <s v="OK"/>
    <n v="19463.5"/>
    <n v="18490.325000000001"/>
    <n v="4865.8750000000018"/>
    <x v="2"/>
    <n v="0.2631578947368422"/>
    <n v="1"/>
    <n v="28"/>
  </r>
  <r>
    <s v="SO - 0008063"/>
    <x v="3"/>
    <x v="3"/>
    <d v="2020-09-26T00:00:00"/>
    <x v="3"/>
    <x v="0"/>
    <d v="2021-01-05T00:00:00"/>
    <d v="2021-01-06T00:00:00"/>
    <s v="USD"/>
    <n v="27"/>
    <n v="4"/>
    <n v="269"/>
    <x v="6"/>
    <n v="8"/>
    <n v="7.4999999999999997E-2"/>
    <n v="4983.59"/>
    <n v="6472.2"/>
    <s v="OK"/>
    <n v="51777.599999999999"/>
    <n v="47894.28"/>
    <n v="8025.5599999999977"/>
    <x v="0"/>
    <n v="0.16756823570580867"/>
    <n v="1"/>
    <n v="9"/>
  </r>
  <r>
    <s v="SO - 0008065"/>
    <x v="1"/>
    <x v="1"/>
    <d v="2020-09-26T00:00:00"/>
    <x v="3"/>
    <x v="0"/>
    <d v="2021-01-19T00:00:00"/>
    <d v="2021-01-22T00:00:00"/>
    <s v="USD"/>
    <n v="12"/>
    <n v="43"/>
    <n v="351"/>
    <x v="24"/>
    <n v="2"/>
    <n v="0.1"/>
    <n v="778.07"/>
    <n v="984.9"/>
    <s v="OK"/>
    <n v="1969.8"/>
    <n v="1772.82"/>
    <n v="216.67999999999984"/>
    <x v="0"/>
    <n v="0.12222335036833962"/>
    <n v="3"/>
    <n v="23"/>
  </r>
  <r>
    <s v="SO - 0008064"/>
    <x v="0"/>
    <x v="3"/>
    <d v="2020-09-26T00:00:00"/>
    <x v="3"/>
    <x v="0"/>
    <d v="2021-01-02T00:00:00"/>
    <d v="2021-01-08T00:00:00"/>
    <s v="USD"/>
    <n v="3"/>
    <n v="12"/>
    <n v="320"/>
    <x v="7"/>
    <n v="3"/>
    <n v="7.4999999999999997E-2"/>
    <n v="689.63"/>
    <n v="944.7"/>
    <s v="OK"/>
    <n v="2834.1000000000004"/>
    <n v="2621.5425000000005"/>
    <n v="552.6525000000006"/>
    <x v="0"/>
    <n v="0.21081195517524529"/>
    <n v="6"/>
    <n v="6"/>
  </r>
  <r>
    <s v="SO - 0008060"/>
    <x v="1"/>
    <x v="3"/>
    <d v="2020-09-26T00:00:00"/>
    <x v="3"/>
    <x v="0"/>
    <d v="2021-01-08T00:00:00"/>
    <d v="2021-01-12T00:00:00"/>
    <s v="USD"/>
    <n v="12"/>
    <n v="8"/>
    <n v="263"/>
    <x v="23"/>
    <n v="3"/>
    <n v="0.4"/>
    <n v="617.87"/>
    <n v="1065.3"/>
    <s v="OK"/>
    <n v="3195.8999999999996"/>
    <n v="1917.5399999999997"/>
    <n v="63.929999999999609"/>
    <x v="3"/>
    <n v="3.3339591351418806E-2"/>
    <n v="4"/>
    <n v="12"/>
  </r>
  <r>
    <s v="SO - 0008054"/>
    <x v="1"/>
    <x v="2"/>
    <d v="2020-09-26T00:00:00"/>
    <x v="4"/>
    <x v="0"/>
    <d v="2021-01-21T00:00:00"/>
    <d v="2021-01-30T00:00:00"/>
    <s v="USD"/>
    <n v="14"/>
    <n v="7"/>
    <n v="189"/>
    <x v="14"/>
    <n v="7"/>
    <n v="0.05"/>
    <n v="810.43"/>
    <n v="1266.3"/>
    <s v="OK"/>
    <n v="8864.1"/>
    <n v="8420.8950000000004"/>
    <n v="2747.8850000000011"/>
    <x v="2"/>
    <n v="0.32631745200480483"/>
    <n v="9"/>
    <n v="26"/>
  </r>
  <r>
    <s v="SO - 0008053"/>
    <x v="1"/>
    <x v="0"/>
    <d v="2020-09-26T00:00:00"/>
    <x v="4"/>
    <x v="0"/>
    <d v="2021-01-15T00:00:00"/>
    <d v="2021-01-23T00:00:00"/>
    <s v="USD"/>
    <n v="13"/>
    <n v="18"/>
    <n v="224"/>
    <x v="25"/>
    <n v="5"/>
    <n v="0.05"/>
    <n v="956.76"/>
    <n v="1139"/>
    <s v="OK"/>
    <n v="5695"/>
    <n v="5410.25"/>
    <n v="626.44999999999982"/>
    <x v="2"/>
    <n v="0.1157894736842105"/>
    <n v="8"/>
    <n v="20"/>
  </r>
  <r>
    <s v="SO - 0008052"/>
    <x v="0"/>
    <x v="3"/>
    <d v="2020-09-26T00:00:00"/>
    <x v="4"/>
    <x v="0"/>
    <d v="2021-01-04T00:00:00"/>
    <d v="2021-01-14T00:00:00"/>
    <s v="USD"/>
    <n v="2"/>
    <n v="41"/>
    <n v="277"/>
    <x v="26"/>
    <n v="6"/>
    <n v="7.4999999999999997E-2"/>
    <n v="438.98"/>
    <n v="1045.2"/>
    <s v="OK"/>
    <n v="6271.2000000000007"/>
    <n v="5800.8600000000006"/>
    <n v="3166.9800000000005"/>
    <x v="0"/>
    <n v="0.54595008326351613"/>
    <n v="10"/>
    <n v="9"/>
  </r>
  <r>
    <s v="SO - 0008051"/>
    <x v="1"/>
    <x v="4"/>
    <d v="2020-09-26T00:00:00"/>
    <x v="4"/>
    <x v="0"/>
    <d v="2021-01-22T00:00:00"/>
    <d v="2021-01-30T00:00:00"/>
    <s v="USD"/>
    <n v="16"/>
    <n v="17"/>
    <n v="77"/>
    <x v="23"/>
    <n v="1"/>
    <n v="0.1"/>
    <n v="2981.9"/>
    <n v="3872.6"/>
    <s v="OK"/>
    <n v="3872.6"/>
    <n v="3485.34"/>
    <n v="503.44000000000005"/>
    <x v="0"/>
    <n v="0.14444501827655265"/>
    <n v="8"/>
    <n v="27"/>
  </r>
  <r>
    <s v="SO - 0008050"/>
    <x v="3"/>
    <x v="2"/>
    <d v="2020-09-26T00:00:00"/>
    <x v="4"/>
    <x v="0"/>
    <d v="2021-01-16T00:00:00"/>
    <d v="2021-01-18T00:00:00"/>
    <s v="USD"/>
    <n v="28"/>
    <n v="7"/>
    <n v="95"/>
    <x v="16"/>
    <n v="4"/>
    <n v="0.1"/>
    <n v="1483.65"/>
    <n v="2318.1999999999998"/>
    <s v="OK"/>
    <n v="9272.7999999999993"/>
    <n v="8345.52"/>
    <n v="2410.92"/>
    <x v="0"/>
    <n v="0.28888793029074283"/>
    <n v="2"/>
    <n v="21"/>
  </r>
  <r>
    <s v="SO - 0008049"/>
    <x v="1"/>
    <x v="0"/>
    <d v="2020-09-26T00:00:00"/>
    <x v="4"/>
    <x v="0"/>
    <d v="2021-01-22T00:00:00"/>
    <d v="2021-01-28T00:00:00"/>
    <s v="USD"/>
    <n v="15"/>
    <n v="11"/>
    <n v="250"/>
    <x v="27"/>
    <n v="8"/>
    <n v="7.4999999999999997E-2"/>
    <n v="1933.62"/>
    <n v="3222.7"/>
    <s v="OK"/>
    <n v="25781.599999999999"/>
    <n v="23847.98"/>
    <n v="8379.02"/>
    <x v="0"/>
    <n v="0.35135135135135137"/>
    <n v="6"/>
    <n v="27"/>
  </r>
  <r>
    <s v="SO - 0008048"/>
    <x v="3"/>
    <x v="0"/>
    <d v="2020-09-26T00:00:00"/>
    <x v="4"/>
    <x v="0"/>
    <d v="2021-01-21T00:00:00"/>
    <d v="2021-01-26T00:00:00"/>
    <s v="USD"/>
    <n v="26"/>
    <n v="17"/>
    <n v="219"/>
    <x v="19"/>
    <n v="8"/>
    <n v="0.05"/>
    <n v="1351.66"/>
    <n v="1755.4"/>
    <s v="OK"/>
    <n v="14043.2"/>
    <n v="13341.04"/>
    <n v="2527.7600000000002"/>
    <x v="2"/>
    <n v="0.18947248490372565"/>
    <n v="5"/>
    <n v="26"/>
  </r>
  <r>
    <s v="SO - 0008047"/>
    <x v="1"/>
    <x v="3"/>
    <d v="2020-09-26T00:00:00"/>
    <x v="4"/>
    <x v="0"/>
    <d v="2021-01-22T00:00:00"/>
    <d v="2021-01-27T00:00:00"/>
    <s v="USD"/>
    <n v="18"/>
    <n v="21"/>
    <n v="307"/>
    <x v="12"/>
    <n v="2"/>
    <n v="7.4999999999999997E-2"/>
    <n v="1033.1400000000001"/>
    <n v="1721.9"/>
    <s v="OK"/>
    <n v="3443.8"/>
    <n v="3185.5150000000003"/>
    <n v="1119.2350000000001"/>
    <x v="0"/>
    <n v="0.35135135135135137"/>
    <n v="5"/>
    <n v="27"/>
  </r>
  <r>
    <s v="SO - 0008042"/>
    <x v="1"/>
    <x v="2"/>
    <d v="2020-09-26T00:00:00"/>
    <x v="5"/>
    <x v="0"/>
    <d v="2020-12-30T00:00:00"/>
    <d v="2021-01-08T00:00:00"/>
    <s v="USD"/>
    <n v="13"/>
    <n v="11"/>
    <n v="126"/>
    <x v="1"/>
    <n v="8"/>
    <n v="0.05"/>
    <n v="619.08000000000004"/>
    <n v="1105.5"/>
    <s v="OK"/>
    <n v="8844"/>
    <n v="8401.7999999999993"/>
    <n v="3449.1599999999989"/>
    <x v="2"/>
    <n v="0.41052631578947357"/>
    <n v="9"/>
    <n v="5"/>
  </r>
  <r>
    <s v="SO - 0008043"/>
    <x v="0"/>
    <x v="5"/>
    <d v="2020-09-26T00:00:00"/>
    <x v="5"/>
    <x v="0"/>
    <d v="2021-01-16T00:00:00"/>
    <d v="2021-01-19T00:00:00"/>
    <s v="USD"/>
    <n v="6"/>
    <n v="25"/>
    <n v="19"/>
    <x v="28"/>
    <n v="4"/>
    <n v="0.1"/>
    <n v="142.04"/>
    <n v="268"/>
    <s v="OK"/>
    <n v="1072"/>
    <n v="964.80000000000007"/>
    <n v="396.6400000000001"/>
    <x v="0"/>
    <n v="0.4111111111111112"/>
    <n v="3"/>
    <n v="22"/>
  </r>
  <r>
    <s v="SO - 0008045"/>
    <x v="1"/>
    <x v="2"/>
    <d v="2020-09-26T00:00:00"/>
    <x v="5"/>
    <x v="0"/>
    <d v="2021-01-18T00:00:00"/>
    <d v="2021-01-22T00:00:00"/>
    <s v="USD"/>
    <n v="15"/>
    <n v="49"/>
    <n v="129"/>
    <x v="19"/>
    <n v="4"/>
    <n v="7.4999999999999997E-2"/>
    <n v="4650.6000000000004"/>
    <n v="6284.6"/>
    <s v="OK"/>
    <n v="25138.400000000001"/>
    <n v="23253.020000000004"/>
    <n v="4650.6200000000026"/>
    <x v="0"/>
    <n v="0.20000068808266633"/>
    <n v="4"/>
    <n v="24"/>
  </r>
  <r>
    <s v="SO - 0008046"/>
    <x v="0"/>
    <x v="2"/>
    <d v="2020-09-26T00:00:00"/>
    <x v="5"/>
    <x v="0"/>
    <d v="2021-01-21T00:00:00"/>
    <d v="2021-01-29T00:00:00"/>
    <s v="USD"/>
    <n v="8"/>
    <n v="39"/>
    <n v="101"/>
    <x v="29"/>
    <n v="3"/>
    <n v="0.1"/>
    <n v="857.87"/>
    <n v="1949.7"/>
    <s v="OK"/>
    <n v="5849.1"/>
    <n v="5264.1900000000005"/>
    <n v="2690.5800000000004"/>
    <x v="0"/>
    <n v="0.51110997133462133"/>
    <n v="8"/>
    <n v="27"/>
  </r>
  <r>
    <s v="SO - 0008044"/>
    <x v="2"/>
    <x v="2"/>
    <d v="2020-09-26T00:00:00"/>
    <x v="5"/>
    <x v="0"/>
    <d v="2021-01-17T00:00:00"/>
    <d v="2021-01-18T00:00:00"/>
    <s v="USD"/>
    <n v="24"/>
    <n v="36"/>
    <n v="166"/>
    <x v="30"/>
    <n v="8"/>
    <n v="0.15"/>
    <n v="1342.28"/>
    <n v="2485.6999999999998"/>
    <s v="OK"/>
    <n v="19885.599999999999"/>
    <n v="16902.759999999998"/>
    <n v="6164.5199999999986"/>
    <x v="0"/>
    <n v="0.36470493576197016"/>
    <n v="1"/>
    <n v="23"/>
  </r>
  <r>
    <s v="SO - 0008030"/>
    <x v="1"/>
    <x v="2"/>
    <d v="2020-09-26T00:00:00"/>
    <x v="6"/>
    <x v="0"/>
    <d v="2021-01-20T00:00:00"/>
    <d v="2021-01-25T00:00:00"/>
    <s v="USD"/>
    <n v="17"/>
    <n v="11"/>
    <n v="90"/>
    <x v="17"/>
    <n v="1"/>
    <n v="0.15"/>
    <n v="2431.3000000000002"/>
    <n v="5788.8"/>
    <s v="OK"/>
    <n v="5788.8"/>
    <n v="4920.4800000000005"/>
    <n v="2489.1800000000003"/>
    <x v="0"/>
    <n v="0.50588154001235652"/>
    <n v="5"/>
    <n v="27"/>
  </r>
  <r>
    <s v="SO - 0008031"/>
    <x v="1"/>
    <x v="2"/>
    <d v="2020-09-26T00:00:00"/>
    <x v="6"/>
    <x v="0"/>
    <d v="2021-01-05T00:00:00"/>
    <d v="2021-01-12T00:00:00"/>
    <s v="USD"/>
    <n v="14"/>
    <n v="17"/>
    <n v="145"/>
    <x v="17"/>
    <n v="5"/>
    <n v="0.05"/>
    <n v="540.29"/>
    <n v="1125.5999999999999"/>
    <s v="OK"/>
    <n v="5628"/>
    <n v="5346.5999999999995"/>
    <n v="2645.1499999999996"/>
    <x v="2"/>
    <n v="0.49473497175775255"/>
    <n v="7"/>
    <n v="12"/>
  </r>
  <r>
    <s v="SO - 0008032"/>
    <x v="3"/>
    <x v="2"/>
    <d v="2020-09-26T00:00:00"/>
    <x v="6"/>
    <x v="0"/>
    <d v="2021-01-05T00:00:00"/>
    <d v="2021-01-14T00:00:00"/>
    <s v="USD"/>
    <n v="27"/>
    <n v="38"/>
    <n v="188"/>
    <x v="31"/>
    <n v="3"/>
    <n v="0.05"/>
    <n v="1964.78"/>
    <n v="2311.5"/>
    <s v="OK"/>
    <n v="6934.5"/>
    <n v="6587.7749999999996"/>
    <n v="693.43499999999949"/>
    <x v="2"/>
    <n v="0.10526088094994129"/>
    <n v="9"/>
    <n v="12"/>
  </r>
  <r>
    <s v="SO - 0008033"/>
    <x v="1"/>
    <x v="5"/>
    <d v="2020-09-26T00:00:00"/>
    <x v="6"/>
    <x v="0"/>
    <d v="2020-12-31T00:00:00"/>
    <d v="2021-01-06T00:00:00"/>
    <s v="USD"/>
    <n v="16"/>
    <n v="18"/>
    <n v="52"/>
    <x v="17"/>
    <n v="4"/>
    <n v="0.05"/>
    <n v="1495.44"/>
    <n v="1869.3"/>
    <s v="OK"/>
    <n v="7477.2"/>
    <n v="7103.3399999999992"/>
    <n v="1121.579999999999"/>
    <x v="2"/>
    <n v="0.15789473684210514"/>
    <n v="6"/>
    <n v="7"/>
  </r>
  <r>
    <s v="SO - 0008034"/>
    <x v="1"/>
    <x v="2"/>
    <d v="2020-09-26T00:00:00"/>
    <x v="6"/>
    <x v="0"/>
    <d v="2021-01-14T00:00:00"/>
    <d v="2021-01-16T00:00:00"/>
    <s v="USD"/>
    <n v="15"/>
    <n v="17"/>
    <n v="92"/>
    <x v="0"/>
    <n v="7"/>
    <n v="0.1"/>
    <n v="589"/>
    <n v="998.3"/>
    <s v="OK"/>
    <n v="6988.0999999999995"/>
    <n v="6289.29"/>
    <n v="2166.29"/>
    <x v="0"/>
    <n v="0.34444110543479473"/>
    <n v="2"/>
    <n v="21"/>
  </r>
  <r>
    <s v="SO - 0008035"/>
    <x v="0"/>
    <x v="5"/>
    <d v="2020-09-26T00:00:00"/>
    <x v="6"/>
    <x v="0"/>
    <d v="2020-12-26T00:00:00"/>
    <d v="2020-12-27T00:00:00"/>
    <s v="USD"/>
    <n v="4"/>
    <n v="41"/>
    <n v="45"/>
    <x v="8"/>
    <n v="8"/>
    <n v="0.1"/>
    <n v="159.19"/>
    <n v="221.1"/>
    <s v="OK"/>
    <n v="1768.8"/>
    <n v="1591.92"/>
    <n v="318.40000000000009"/>
    <x v="0"/>
    <n v="0.20001005075631947"/>
    <n v="1"/>
    <n v="2"/>
  </r>
  <r>
    <s v="SO - 0008037"/>
    <x v="0"/>
    <x v="3"/>
    <d v="2020-09-26T00:00:00"/>
    <x v="6"/>
    <x v="0"/>
    <d v="2021-01-12T00:00:00"/>
    <d v="2021-01-20T00:00:00"/>
    <s v="USD"/>
    <n v="3"/>
    <n v="47"/>
    <n v="307"/>
    <x v="5"/>
    <n v="4"/>
    <n v="0.4"/>
    <n v="1166.3399999999999"/>
    <n v="1715.2"/>
    <s v="OK"/>
    <n v="6860.8"/>
    <n v="4116.4799999999996"/>
    <n v="-548.88000000000011"/>
    <x v="3"/>
    <n v="-0.13333722014925378"/>
    <n v="8"/>
    <n v="19"/>
  </r>
  <r>
    <s v="SO - 0008038"/>
    <x v="1"/>
    <x v="3"/>
    <d v="2020-09-26T00:00:00"/>
    <x v="6"/>
    <x v="0"/>
    <d v="2021-01-17T00:00:00"/>
    <d v="2021-01-25T00:00:00"/>
    <s v="USD"/>
    <n v="13"/>
    <n v="28"/>
    <n v="300"/>
    <x v="8"/>
    <n v="6"/>
    <n v="0.2"/>
    <n v="452.25"/>
    <n v="1005"/>
    <s v="OK"/>
    <n v="6030"/>
    <n v="4824"/>
    <n v="2110.5"/>
    <x v="1"/>
    <n v="0.4375"/>
    <n v="8"/>
    <n v="24"/>
  </r>
  <r>
    <s v="SO - 0008039"/>
    <x v="3"/>
    <x v="3"/>
    <d v="2020-09-26T00:00:00"/>
    <x v="6"/>
    <x v="0"/>
    <d v="2021-01-11T00:00:00"/>
    <d v="2021-01-14T00:00:00"/>
    <s v="USD"/>
    <n v="28"/>
    <n v="33"/>
    <n v="263"/>
    <x v="19"/>
    <n v="4"/>
    <n v="0.2"/>
    <n v="711.88"/>
    <n v="837.5"/>
    <s v="OK"/>
    <n v="3350"/>
    <n v="2680"/>
    <n v="-167.51999999999998"/>
    <x v="1"/>
    <n v="-6.2507462686567164E-2"/>
    <n v="3"/>
    <n v="18"/>
  </r>
  <r>
    <s v="SO - 0008040"/>
    <x v="1"/>
    <x v="1"/>
    <d v="2020-09-26T00:00:00"/>
    <x v="6"/>
    <x v="0"/>
    <d v="2021-01-19T00:00:00"/>
    <d v="2021-01-28T00:00:00"/>
    <s v="USD"/>
    <n v="19"/>
    <n v="16"/>
    <n v="340"/>
    <x v="19"/>
    <n v="3"/>
    <n v="7.4999999999999997E-2"/>
    <n v="335"/>
    <n v="837.5"/>
    <s v="OK"/>
    <n v="2512.5"/>
    <n v="2324.0625"/>
    <n v="1319.0625"/>
    <x v="0"/>
    <n v="0.56756756756756754"/>
    <n v="9"/>
    <n v="26"/>
  </r>
  <r>
    <s v="SO - 0008041"/>
    <x v="0"/>
    <x v="2"/>
    <d v="2020-09-26T00:00:00"/>
    <x v="6"/>
    <x v="0"/>
    <d v="2021-01-16T00:00:00"/>
    <d v="2021-01-25T00:00:00"/>
    <s v="USD"/>
    <n v="6"/>
    <n v="33"/>
    <n v="94"/>
    <x v="13"/>
    <n v="6"/>
    <n v="7.4999999999999997E-2"/>
    <n v="1754.73"/>
    <n v="3899.4"/>
    <s v="OK"/>
    <n v="23396.400000000001"/>
    <n v="21641.670000000002"/>
    <n v="11113.29"/>
    <x v="0"/>
    <n v="0.51351351351351349"/>
    <n v="9"/>
    <n v="23"/>
  </r>
  <r>
    <s v="SO - 0008036"/>
    <x v="3"/>
    <x v="2"/>
    <d v="2020-09-26T00:00:00"/>
    <x v="6"/>
    <x v="0"/>
    <d v="2021-01-16T00:00:00"/>
    <d v="2021-01-23T00:00:00"/>
    <s v="USD"/>
    <n v="27"/>
    <n v="9"/>
    <n v="128"/>
    <x v="29"/>
    <n v="1"/>
    <n v="7.4999999999999997E-2"/>
    <n v="201"/>
    <n v="268"/>
    <s v="OK"/>
    <n v="268"/>
    <n v="247.9"/>
    <n v="46.900000000000006"/>
    <x v="0"/>
    <n v="0.1891891891891892"/>
    <n v="7"/>
    <n v="23"/>
  </r>
  <r>
    <s v="SO - 0008024"/>
    <x v="2"/>
    <x v="3"/>
    <d v="2020-09-26T00:00:00"/>
    <x v="7"/>
    <x v="0"/>
    <d v="2020-12-27T00:00:00"/>
    <d v="2021-01-06T00:00:00"/>
    <s v="USD"/>
    <n v="23"/>
    <n v="16"/>
    <n v="276"/>
    <x v="28"/>
    <n v="6"/>
    <n v="0.05"/>
    <n v="690.7"/>
    <n v="1132.3"/>
    <s v="OK"/>
    <n v="6793.7999999999993"/>
    <n v="6454.1099999999988"/>
    <n v="2309.909999999998"/>
    <x v="2"/>
    <n v="0.35789752576265332"/>
    <n v="10"/>
    <n v="4"/>
  </r>
  <r>
    <s v="SO - 0008023"/>
    <x v="0"/>
    <x v="0"/>
    <d v="2020-09-26T00:00:00"/>
    <x v="7"/>
    <x v="0"/>
    <d v="2021-01-20T00:00:00"/>
    <d v="2021-01-30T00:00:00"/>
    <s v="USD"/>
    <n v="8"/>
    <n v="20"/>
    <n v="209"/>
    <x v="11"/>
    <n v="2"/>
    <n v="0.15"/>
    <n v="1606.66"/>
    <n v="2921.2"/>
    <s v="OK"/>
    <n v="5842.4"/>
    <n v="4966.04"/>
    <n v="1752.7199999999998"/>
    <x v="0"/>
    <n v="0.3529411764705882"/>
    <n v="10"/>
    <n v="28"/>
  </r>
  <r>
    <s v="SO - 0008025"/>
    <x v="2"/>
    <x v="0"/>
    <d v="2020-09-26T00:00:00"/>
    <x v="7"/>
    <x v="0"/>
    <d v="2021-01-10T00:00:00"/>
    <d v="2021-01-19T00:00:00"/>
    <s v="USD"/>
    <n v="21"/>
    <n v="1"/>
    <n v="238"/>
    <x v="17"/>
    <n v="4"/>
    <n v="0.05"/>
    <n v="562.79999999999995"/>
    <n v="1125.5999999999999"/>
    <s v="OK"/>
    <n v="4502.3999999999996"/>
    <n v="4277.28"/>
    <n v="2026.08"/>
    <x v="2"/>
    <n v="0.47368421052631582"/>
    <n v="9"/>
    <n v="18"/>
  </r>
  <r>
    <s v="SO - 0008026"/>
    <x v="0"/>
    <x v="0"/>
    <d v="2020-09-26T00:00:00"/>
    <x v="7"/>
    <x v="0"/>
    <d v="2021-01-14T00:00:00"/>
    <d v="2021-01-17T00:00:00"/>
    <s v="USD"/>
    <n v="3"/>
    <n v="2"/>
    <n v="207"/>
    <x v="21"/>
    <n v="8"/>
    <n v="0.05"/>
    <n v="1808.73"/>
    <n v="2659.9"/>
    <s v="OK"/>
    <n v="21279.200000000001"/>
    <n v="20215.239999999998"/>
    <n v="5745.3999999999978"/>
    <x v="2"/>
    <n v="0.28421131779785935"/>
    <n v="3"/>
    <n v="22"/>
  </r>
  <r>
    <s v="SO - 0008027"/>
    <x v="0"/>
    <x v="4"/>
    <d v="2020-06-18T00:00:00"/>
    <x v="7"/>
    <x v="0"/>
    <d v="2021-01-02T00:00:00"/>
    <d v="2021-01-11T00:00:00"/>
    <s v="USD"/>
    <n v="11"/>
    <n v="12"/>
    <n v="67"/>
    <x v="28"/>
    <n v="7"/>
    <n v="0.05"/>
    <n v="650.03"/>
    <n v="844.2"/>
    <s v="OK"/>
    <n v="5909.4000000000005"/>
    <n v="5613.93"/>
    <n v="1063.7200000000003"/>
    <x v="2"/>
    <n v="0.18947867180388786"/>
    <n v="9"/>
    <n v="10"/>
  </r>
  <r>
    <s v="SO - 0008028"/>
    <x v="2"/>
    <x v="0"/>
    <d v="2020-09-26T00:00:00"/>
    <x v="7"/>
    <x v="0"/>
    <d v="2021-01-12T00:00:00"/>
    <d v="2021-01-22T00:00:00"/>
    <s v="USD"/>
    <n v="22"/>
    <n v="40"/>
    <n v="246"/>
    <x v="23"/>
    <n v="8"/>
    <n v="0.05"/>
    <n v="728.83"/>
    <n v="984.9"/>
    <s v="OK"/>
    <n v="7879.2"/>
    <n v="7485.24"/>
    <n v="1654.5999999999995"/>
    <x v="2"/>
    <n v="0.22104835649892315"/>
    <n v="10"/>
    <n v="20"/>
  </r>
  <r>
    <s v="SO - 0008029"/>
    <x v="1"/>
    <x v="3"/>
    <d v="2020-09-26T00:00:00"/>
    <x v="7"/>
    <x v="0"/>
    <d v="2020-12-27T00:00:00"/>
    <d v="2020-12-30T00:00:00"/>
    <s v="USD"/>
    <n v="13"/>
    <n v="40"/>
    <n v="318"/>
    <x v="15"/>
    <n v="6"/>
    <n v="7.4999999999999997E-2"/>
    <n v="1729"/>
    <n v="3390.2"/>
    <s v="OK"/>
    <n v="20341.199999999997"/>
    <n v="18815.609999999997"/>
    <n v="8441.6099999999969"/>
    <x v="0"/>
    <n v="0.44864928641696966"/>
    <n v="3"/>
    <n v="4"/>
  </r>
  <r>
    <s v="SO - 0008022"/>
    <x v="0"/>
    <x v="2"/>
    <d v="2020-09-26T00:00:00"/>
    <x v="8"/>
    <x v="0"/>
    <d v="2021-01-11T00:00:00"/>
    <d v="2021-01-14T00:00:00"/>
    <s v="USD"/>
    <n v="4"/>
    <n v="48"/>
    <n v="180"/>
    <x v="18"/>
    <n v="4"/>
    <n v="7.4999999999999997E-2"/>
    <n v="2683.48"/>
    <n v="3946.3"/>
    <s v="OK"/>
    <n v="15785.2"/>
    <n v="14601.310000000001"/>
    <n v="3867.3900000000012"/>
    <x v="0"/>
    <n v="0.26486596065695484"/>
    <n v="3"/>
    <n v="20"/>
  </r>
  <r>
    <s v="SO - 0008021"/>
    <x v="1"/>
    <x v="0"/>
    <d v="2020-09-26T00:00:00"/>
    <x v="8"/>
    <x v="0"/>
    <d v="2021-01-02T00:00:00"/>
    <d v="2021-01-09T00:00:00"/>
    <s v="USD"/>
    <n v="17"/>
    <n v="35"/>
    <n v="230"/>
    <x v="32"/>
    <n v="8"/>
    <n v="0.15"/>
    <n v="708.73"/>
    <n v="864.3"/>
    <s v="OK"/>
    <n v="6914.4"/>
    <n v="5877.24"/>
    <n v="207.39999999999964"/>
    <x v="0"/>
    <n v="3.5288672914497221E-2"/>
    <n v="7"/>
    <n v="11"/>
  </r>
  <r>
    <s v="SO - 0008020"/>
    <x v="1"/>
    <x v="3"/>
    <d v="2020-09-26T00:00:00"/>
    <x v="8"/>
    <x v="0"/>
    <d v="2020-12-29T00:00:00"/>
    <d v="2021-01-02T00:00:00"/>
    <s v="USD"/>
    <n v="12"/>
    <n v="3"/>
    <n v="315"/>
    <x v="22"/>
    <n v="3"/>
    <n v="7.4999999999999997E-2"/>
    <n v="785.91"/>
    <n v="1139"/>
    <s v="OK"/>
    <n v="3417"/>
    <n v="3160.7250000000004"/>
    <n v="802.99500000000035"/>
    <x v="0"/>
    <n v="0.25405405405405412"/>
    <n v="4"/>
    <n v="7"/>
  </r>
  <r>
    <s v="SO - 0008019"/>
    <x v="0"/>
    <x v="2"/>
    <d v="2020-09-26T00:00:00"/>
    <x v="8"/>
    <x v="0"/>
    <d v="2021-01-14T00:00:00"/>
    <d v="2021-01-24T00:00:00"/>
    <s v="USD"/>
    <n v="3"/>
    <n v="7"/>
    <n v="92"/>
    <x v="33"/>
    <n v="5"/>
    <n v="0.1"/>
    <n v="3353.35"/>
    <n v="6097"/>
    <s v="OK"/>
    <n v="30485"/>
    <n v="27436.5"/>
    <n v="10669.75"/>
    <x v="0"/>
    <n v="0.3888888888888889"/>
    <n v="10"/>
    <n v="23"/>
  </r>
  <r>
    <s v="SO - 0008018"/>
    <x v="1"/>
    <x v="2"/>
    <d v="2020-09-26T00:00:00"/>
    <x v="8"/>
    <x v="0"/>
    <d v="2020-12-31T00:00:00"/>
    <d v="2021-01-07T00:00:00"/>
    <s v="USD"/>
    <n v="18"/>
    <n v="1"/>
    <n v="162"/>
    <x v="1"/>
    <n v="3"/>
    <n v="0.15"/>
    <n v="1573.83"/>
    <n v="1943"/>
    <s v="OK"/>
    <n v="5829"/>
    <n v="4954.6499999999996"/>
    <n v="233.15999999999985"/>
    <x v="0"/>
    <n v="4.7058823529411736E-2"/>
    <n v="7"/>
    <n v="9"/>
  </r>
  <r>
    <s v="SO - 0008017"/>
    <x v="1"/>
    <x v="4"/>
    <d v="2020-09-26T00:00:00"/>
    <x v="8"/>
    <x v="0"/>
    <d v="2020-12-24T00:00:00"/>
    <d v="2020-12-26T00:00:00"/>
    <s v="USD"/>
    <n v="14"/>
    <n v="27"/>
    <n v="82"/>
    <x v="3"/>
    <n v="7"/>
    <n v="0.4"/>
    <n v="749.93"/>
    <n v="1829.1"/>
    <s v="OK"/>
    <n v="12803.699999999999"/>
    <n v="7682.2199999999993"/>
    <n v="2432.71"/>
    <x v="3"/>
    <n v="0.31666757786160776"/>
    <n v="2"/>
    <n v="2"/>
  </r>
  <r>
    <s v="SO - 0008016"/>
    <x v="2"/>
    <x v="1"/>
    <d v="2020-09-26T00:00:00"/>
    <x v="8"/>
    <x v="0"/>
    <d v="2021-01-11T00:00:00"/>
    <d v="2021-01-20T00:00:00"/>
    <s v="USD"/>
    <n v="24"/>
    <n v="7"/>
    <n v="365"/>
    <x v="7"/>
    <n v="8"/>
    <n v="0.2"/>
    <n v="166.83"/>
    <n v="201"/>
    <s v="OK"/>
    <n v="1608"/>
    <n v="1286.4000000000001"/>
    <n v="-48.240000000000009"/>
    <x v="1"/>
    <n v="-3.7500000000000006E-2"/>
    <n v="9"/>
    <n v="20"/>
  </r>
  <r>
    <s v="SO - 0008004"/>
    <x v="2"/>
    <x v="0"/>
    <d v="2020-09-26T00:00:00"/>
    <x v="9"/>
    <x v="0"/>
    <d v="2021-01-15T00:00:00"/>
    <d v="2021-01-23T00:00:00"/>
    <s v="USD"/>
    <n v="23"/>
    <n v="26"/>
    <n v="217"/>
    <x v="34"/>
    <n v="4"/>
    <n v="7.4999999999999997E-2"/>
    <n v="583.16999999999996"/>
    <n v="911.2"/>
    <s v="OK"/>
    <n v="3644.8"/>
    <n v="3371.4400000000005"/>
    <n v="1038.7600000000007"/>
    <x v="0"/>
    <n v="0.30810573523479595"/>
    <n v="8"/>
    <n v="25"/>
  </r>
  <r>
    <s v="SO - 0008005"/>
    <x v="3"/>
    <x v="5"/>
    <d v="2020-09-26T00:00:00"/>
    <x v="9"/>
    <x v="0"/>
    <d v="2020-12-27T00:00:00"/>
    <d v="2020-12-31T00:00:00"/>
    <s v="USD"/>
    <n v="26"/>
    <n v="29"/>
    <n v="19"/>
    <x v="5"/>
    <n v="8"/>
    <n v="0.05"/>
    <n v="1395.28"/>
    <n v="2847.5"/>
    <s v="OK"/>
    <n v="22780"/>
    <n v="21641"/>
    <n v="10478.76"/>
    <x v="2"/>
    <n v="0.48420867797236727"/>
    <n v="4"/>
    <n v="6"/>
  </r>
  <r>
    <s v="SO - 0008006"/>
    <x v="2"/>
    <x v="2"/>
    <d v="2020-09-26T00:00:00"/>
    <x v="9"/>
    <x v="0"/>
    <d v="2021-01-14T00:00:00"/>
    <d v="2021-01-19T00:00:00"/>
    <s v="USD"/>
    <n v="20"/>
    <n v="29"/>
    <n v="116"/>
    <x v="25"/>
    <n v="3"/>
    <n v="0.2"/>
    <n v="3251.85"/>
    <n v="3825.7"/>
    <s v="OK"/>
    <n v="11477.099999999999"/>
    <n v="9181.6799999999985"/>
    <n v="-573.8700000000008"/>
    <x v="1"/>
    <n v="-6.2501633687952626E-2"/>
    <n v="5"/>
    <n v="24"/>
  </r>
  <r>
    <s v="SO - 0008007"/>
    <x v="3"/>
    <x v="3"/>
    <d v="2020-09-26T00:00:00"/>
    <x v="9"/>
    <x v="0"/>
    <d v="2021-01-04T00:00:00"/>
    <d v="2021-01-14T00:00:00"/>
    <s v="USD"/>
    <n v="26"/>
    <n v="38"/>
    <n v="288"/>
    <x v="19"/>
    <n v="7"/>
    <n v="7.4999999999999997E-2"/>
    <n v="2688.04"/>
    <n v="3953"/>
    <s v="OK"/>
    <n v="27671"/>
    <n v="25595.675000000003"/>
    <n v="6779.3950000000041"/>
    <x v="0"/>
    <n v="0.26486486486486499"/>
    <n v="10"/>
    <n v="14"/>
  </r>
  <r>
    <s v="SO - 0008008"/>
    <x v="2"/>
    <x v="5"/>
    <d v="2020-09-26T00:00:00"/>
    <x v="9"/>
    <x v="0"/>
    <d v="2021-01-04T00:00:00"/>
    <d v="2021-01-14T00:00:00"/>
    <s v="USD"/>
    <n v="21"/>
    <n v="25"/>
    <n v="16"/>
    <x v="35"/>
    <n v="5"/>
    <n v="0.2"/>
    <n v="3540.21"/>
    <n v="6210.9"/>
    <s v="OK"/>
    <n v="31054.5"/>
    <n v="24843.600000000002"/>
    <n v="7142.5500000000029"/>
    <x v="1"/>
    <n v="0.28750060377723047"/>
    <n v="10"/>
    <n v="14"/>
  </r>
  <r>
    <s v="SO - 0008012"/>
    <x v="0"/>
    <x v="5"/>
    <d v="2020-09-26T00:00:00"/>
    <x v="9"/>
    <x v="0"/>
    <d v="2020-12-30T00:00:00"/>
    <d v="2021-01-02T00:00:00"/>
    <s v="USD"/>
    <n v="11"/>
    <n v="38"/>
    <n v="19"/>
    <x v="3"/>
    <n v="1"/>
    <n v="0.05"/>
    <n v="1117.43"/>
    <n v="1802.3"/>
    <s v="OK"/>
    <n v="1802.3"/>
    <n v="1712.1849999999999"/>
    <n v="594.75499999999988"/>
    <x v="2"/>
    <n v="0.34736608485648451"/>
    <n v="3"/>
    <n v="9"/>
  </r>
  <r>
    <s v="SO - 0008010"/>
    <x v="1"/>
    <x v="5"/>
    <d v="2020-09-26T00:00:00"/>
    <x v="9"/>
    <x v="0"/>
    <d v="2020-12-27T00:00:00"/>
    <d v="2021-01-06T00:00:00"/>
    <s v="USD"/>
    <n v="19"/>
    <n v="36"/>
    <n v="45"/>
    <x v="20"/>
    <n v="6"/>
    <n v="0.3"/>
    <n v="2856.34"/>
    <n v="3912.8"/>
    <s v="OK"/>
    <n v="23476.800000000003"/>
    <n v="16433.760000000002"/>
    <n v="-704.27999999999884"/>
    <x v="1"/>
    <n v="-4.2855682448812611E-2"/>
    <n v="10"/>
    <n v="6"/>
  </r>
  <r>
    <s v="SO - 0008011"/>
    <x v="3"/>
    <x v="5"/>
    <d v="2020-09-26T00:00:00"/>
    <x v="9"/>
    <x v="0"/>
    <d v="2021-01-13T00:00:00"/>
    <d v="2021-01-21T00:00:00"/>
    <s v="USD"/>
    <n v="26"/>
    <n v="36"/>
    <n v="42"/>
    <x v="20"/>
    <n v="7"/>
    <n v="0.05"/>
    <n v="127.57"/>
    <n v="227.8"/>
    <s v="OK"/>
    <n v="1594.6000000000001"/>
    <n v="1514.8700000000001"/>
    <n v="621.88000000000011"/>
    <x v="2"/>
    <n v="0.41051707407236271"/>
    <n v="8"/>
    <n v="23"/>
  </r>
  <r>
    <s v="SO - 0008013"/>
    <x v="2"/>
    <x v="4"/>
    <d v="2020-09-26T00:00:00"/>
    <x v="9"/>
    <x v="0"/>
    <d v="2020-12-30T00:00:00"/>
    <d v="2020-12-31T00:00:00"/>
    <s v="USD"/>
    <n v="23"/>
    <n v="37"/>
    <n v="73"/>
    <x v="35"/>
    <n v="3"/>
    <n v="7.4999999999999997E-2"/>
    <n v="1950.37"/>
    <n v="2378.5"/>
    <s v="OK"/>
    <n v="7135.5"/>
    <n v="6600.3375000000005"/>
    <n v="749.22750000000087"/>
    <x v="0"/>
    <n v="0.11351351351351363"/>
    <n v="1"/>
    <n v="9"/>
  </r>
  <r>
    <s v="SO - 0008014"/>
    <x v="3"/>
    <x v="3"/>
    <d v="2020-09-26T00:00:00"/>
    <x v="9"/>
    <x v="0"/>
    <d v="2021-01-17T00:00:00"/>
    <d v="2021-01-18T00:00:00"/>
    <s v="USD"/>
    <n v="26"/>
    <n v="44"/>
    <n v="300"/>
    <x v="17"/>
    <n v="1"/>
    <n v="7.4999999999999997E-2"/>
    <n v="2211"/>
    <n v="4020"/>
    <s v="OK"/>
    <n v="4020"/>
    <n v="3718.5"/>
    <n v="1507.5"/>
    <x v="0"/>
    <n v="0.40540540540540543"/>
    <n v="1"/>
    <n v="27"/>
  </r>
  <r>
    <s v="SO - 0008015"/>
    <x v="0"/>
    <x v="1"/>
    <d v="2020-09-26T00:00:00"/>
    <x v="9"/>
    <x v="0"/>
    <d v="2020-12-26T00:00:00"/>
    <d v="2021-01-02T00:00:00"/>
    <s v="USD"/>
    <n v="10"/>
    <n v="48"/>
    <n v="350"/>
    <x v="27"/>
    <n v="7"/>
    <n v="0.15"/>
    <n v="122.54"/>
    <n v="207.7"/>
    <s v="OK"/>
    <n v="1453.8999999999999"/>
    <n v="1235.8149999999998"/>
    <n v="378.03499999999974"/>
    <x v="0"/>
    <n v="0.30589934577586436"/>
    <n v="7"/>
    <n v="5"/>
  </r>
  <r>
    <s v="SO - 0008009"/>
    <x v="1"/>
    <x v="1"/>
    <d v="2020-09-26T00:00:00"/>
    <x v="9"/>
    <x v="0"/>
    <d v="2021-01-17T00:00:00"/>
    <d v="2021-01-18T00:00:00"/>
    <s v="USD"/>
    <n v="12"/>
    <n v="31"/>
    <n v="349"/>
    <x v="1"/>
    <n v="2"/>
    <n v="0.05"/>
    <n v="1611.69"/>
    <n v="1896.1"/>
    <s v="OK"/>
    <n v="3792.2"/>
    <n v="3602.5899999999997"/>
    <n v="379.20999999999958"/>
    <x v="2"/>
    <n v="0.10526038211397901"/>
    <n v="1"/>
    <n v="27"/>
  </r>
  <r>
    <s v="SO - 0007997"/>
    <x v="0"/>
    <x v="2"/>
    <d v="2020-09-26T00:00:00"/>
    <x v="10"/>
    <x v="0"/>
    <d v="2021-01-01T00:00:00"/>
    <d v="2021-01-10T00:00:00"/>
    <s v="USD"/>
    <n v="4"/>
    <n v="42"/>
    <n v="202"/>
    <x v="6"/>
    <n v="7"/>
    <n v="0.1"/>
    <n v="2875.1"/>
    <n v="3993.2"/>
    <s v="OK"/>
    <n v="27952.399999999998"/>
    <n v="25157.16"/>
    <n v="5031.4599999999991"/>
    <x v="0"/>
    <n v="0.20000111300321655"/>
    <n v="9"/>
    <n v="12"/>
  </r>
  <r>
    <s v="SO - 0007994"/>
    <x v="1"/>
    <x v="4"/>
    <d v="2020-09-26T00:00:00"/>
    <x v="10"/>
    <x v="0"/>
    <d v="2021-01-04T00:00:00"/>
    <d v="2021-01-10T00:00:00"/>
    <s v="USD"/>
    <n v="15"/>
    <n v="23"/>
    <n v="86"/>
    <x v="12"/>
    <n v="7"/>
    <n v="0.15"/>
    <n v="975.52"/>
    <n v="1742"/>
    <s v="OK"/>
    <n v="12194"/>
    <n v="10364.9"/>
    <n v="3536.26"/>
    <x v="0"/>
    <n v="0.3411764705882353"/>
    <n v="6"/>
    <n v="15"/>
  </r>
  <r>
    <s v="SO - 0007995"/>
    <x v="1"/>
    <x v="4"/>
    <d v="2020-09-26T00:00:00"/>
    <x v="10"/>
    <x v="0"/>
    <d v="2021-01-06T00:00:00"/>
    <d v="2021-01-10T00:00:00"/>
    <s v="USD"/>
    <n v="19"/>
    <n v="18"/>
    <n v="73"/>
    <x v="3"/>
    <n v="7"/>
    <n v="0.05"/>
    <n v="781.49"/>
    <n v="964.8"/>
    <s v="OK"/>
    <n v="6753.5999999999995"/>
    <n v="6415.9199999999992"/>
    <n v="945.48999999999887"/>
    <x v="2"/>
    <n v="0.14736623898053577"/>
    <n v="4"/>
    <n v="17"/>
  </r>
  <r>
    <s v="SO - 0007998"/>
    <x v="1"/>
    <x v="2"/>
    <d v="2020-09-26T00:00:00"/>
    <x v="10"/>
    <x v="0"/>
    <d v="2021-01-10T00:00:00"/>
    <d v="2021-01-20T00:00:00"/>
    <s v="USD"/>
    <n v="18"/>
    <n v="30"/>
    <n v="146"/>
    <x v="13"/>
    <n v="1"/>
    <n v="0.1"/>
    <n v="1158.56"/>
    <n v="2633.1"/>
    <s v="OK"/>
    <n v="2633.1"/>
    <n v="2369.79"/>
    <n v="1211.23"/>
    <x v="0"/>
    <n v="0.51111279902438611"/>
    <n v="10"/>
    <n v="21"/>
  </r>
  <r>
    <s v="SO - 0007996"/>
    <x v="0"/>
    <x v="2"/>
    <d v="2020-09-26T00:00:00"/>
    <x v="10"/>
    <x v="0"/>
    <d v="2020-12-30T00:00:00"/>
    <d v="2021-01-01T00:00:00"/>
    <s v="USD"/>
    <n v="6"/>
    <n v="14"/>
    <n v="194"/>
    <x v="36"/>
    <n v="8"/>
    <n v="7.4999999999999997E-2"/>
    <n v="644.54"/>
    <n v="991.6"/>
    <s v="OK"/>
    <n v="7932.8"/>
    <n v="7337.84"/>
    <n v="2181.5200000000004"/>
    <x v="0"/>
    <n v="0.29729729729729737"/>
    <n v="2"/>
    <n v="10"/>
  </r>
  <r>
    <s v="SO - 0008000"/>
    <x v="1"/>
    <x v="0"/>
    <d v="2020-09-26T00:00:00"/>
    <x v="10"/>
    <x v="0"/>
    <d v="2021-01-12T00:00:00"/>
    <d v="2021-01-21T00:00:00"/>
    <s v="USD"/>
    <n v="16"/>
    <n v="13"/>
    <n v="242"/>
    <x v="26"/>
    <n v="8"/>
    <n v="0.15"/>
    <n v="1731.28"/>
    <n v="2546"/>
    <s v="OK"/>
    <n v="20368"/>
    <n v="17312.8"/>
    <n v="3462.5599999999995"/>
    <x v="0"/>
    <n v="0.19999999999999998"/>
    <n v="9"/>
    <n v="23"/>
  </r>
  <r>
    <s v="SO - 0008003"/>
    <x v="1"/>
    <x v="3"/>
    <d v="2020-06-18T00:00:00"/>
    <x v="10"/>
    <x v="0"/>
    <d v="2020-12-27T00:00:00"/>
    <d v="2021-01-03T00:00:00"/>
    <s v="USD"/>
    <n v="19"/>
    <n v="31"/>
    <n v="303"/>
    <x v="10"/>
    <n v="4"/>
    <n v="0.4"/>
    <n v="2112.44"/>
    <n v="5152.3"/>
    <s v="OK"/>
    <n v="20609.2"/>
    <n v="12365.52"/>
    <n v="3915.76"/>
    <x v="3"/>
    <n v="0.31666763710705254"/>
    <n v="7"/>
    <n v="7"/>
  </r>
  <r>
    <s v="SO - 0008001"/>
    <x v="1"/>
    <x v="5"/>
    <d v="2020-09-26T00:00:00"/>
    <x v="10"/>
    <x v="0"/>
    <d v="2021-01-12T00:00:00"/>
    <d v="2021-01-13T00:00:00"/>
    <s v="USD"/>
    <n v="18"/>
    <n v="11"/>
    <n v="22"/>
    <x v="16"/>
    <n v="8"/>
    <n v="7.4999999999999997E-2"/>
    <n v="72.03"/>
    <n v="167.5"/>
    <s v="OK"/>
    <n v="1340"/>
    <n v="1239.5"/>
    <n v="663.26"/>
    <x v="0"/>
    <n v="0.53510286405808793"/>
    <n v="1"/>
    <n v="23"/>
  </r>
  <r>
    <s v="SO - 0008002"/>
    <x v="1"/>
    <x v="2"/>
    <d v="2020-09-26T00:00:00"/>
    <x v="10"/>
    <x v="0"/>
    <d v="2021-01-13T00:00:00"/>
    <d v="2021-01-21T00:00:00"/>
    <s v="USD"/>
    <n v="15"/>
    <n v="38"/>
    <n v="155"/>
    <x v="33"/>
    <n v="5"/>
    <n v="0.15"/>
    <n v="2308.15"/>
    <n v="3551"/>
    <s v="OK"/>
    <n v="17755"/>
    <n v="15091.75"/>
    <n v="3551"/>
    <x v="0"/>
    <n v="0.23529411764705882"/>
    <n v="8"/>
    <n v="24"/>
  </r>
  <r>
    <s v="SO - 0007999"/>
    <x v="0"/>
    <x v="2"/>
    <d v="2020-09-26T00:00:00"/>
    <x v="10"/>
    <x v="0"/>
    <d v="2020-12-29T00:00:00"/>
    <d v="2021-01-01T00:00:00"/>
    <s v="USD"/>
    <n v="5"/>
    <n v="35"/>
    <n v="113"/>
    <x v="37"/>
    <n v="6"/>
    <n v="7.4999999999999997E-2"/>
    <n v="606.22"/>
    <n v="777.2"/>
    <s v="OK"/>
    <n v="4663.2000000000007"/>
    <n v="4313.4600000000009"/>
    <n v="676.14000000000078"/>
    <x v="0"/>
    <n v="0.15675119277795566"/>
    <n v="3"/>
    <n v="9"/>
  </r>
  <r>
    <s v="SO - 0007993"/>
    <x v="0"/>
    <x v="2"/>
    <d v="2020-09-26T00:00:00"/>
    <x v="11"/>
    <x v="0"/>
    <d v="2020-12-30T00:00:00"/>
    <d v="2021-01-09T00:00:00"/>
    <s v="USD"/>
    <n v="3"/>
    <n v="3"/>
    <n v="155"/>
    <x v="7"/>
    <n v="8"/>
    <n v="0.2"/>
    <n v="472.35"/>
    <n v="1005"/>
    <s v="OK"/>
    <n v="8040"/>
    <n v="6432"/>
    <n v="2653.2"/>
    <x v="1"/>
    <n v="0.41249999999999998"/>
    <n v="10"/>
    <n v="11"/>
  </r>
  <r>
    <s v="SO - 0007992"/>
    <x v="1"/>
    <x v="5"/>
    <d v="2020-09-26T00:00:00"/>
    <x v="11"/>
    <x v="0"/>
    <d v="2020-12-28T00:00:00"/>
    <d v="2021-01-05T00:00:00"/>
    <s v="USD"/>
    <n v="15"/>
    <n v="18"/>
    <n v="18"/>
    <x v="38"/>
    <n v="7"/>
    <n v="0.1"/>
    <n v="1566.73"/>
    <n v="1983.2"/>
    <s v="OK"/>
    <n v="13882.4"/>
    <n v="12494.16"/>
    <n v="1527.0499999999993"/>
    <x v="0"/>
    <n v="0.12222110169871359"/>
    <n v="8"/>
    <n v="9"/>
  </r>
  <r>
    <s v="SO - 0007991"/>
    <x v="1"/>
    <x v="2"/>
    <d v="2020-09-26T00:00:00"/>
    <x v="11"/>
    <x v="0"/>
    <d v="2021-01-02T00:00:00"/>
    <d v="2021-01-05T00:00:00"/>
    <s v="USD"/>
    <n v="16"/>
    <n v="13"/>
    <n v="104"/>
    <x v="33"/>
    <n v="1"/>
    <n v="7.4999999999999997E-2"/>
    <n v="1874.93"/>
    <n v="3906.1"/>
    <s v="OK"/>
    <n v="3906.1"/>
    <n v="3613.1424999999999"/>
    <n v="1738.2124999999999"/>
    <x v="0"/>
    <n v="0.48108052754631181"/>
    <n v="3"/>
    <n v="14"/>
  </r>
  <r>
    <s v="SO - 0007990"/>
    <x v="1"/>
    <x v="2"/>
    <d v="2020-09-26T00:00:00"/>
    <x v="11"/>
    <x v="0"/>
    <d v="2021-01-08T00:00:00"/>
    <d v="2021-01-11T00:00:00"/>
    <s v="USD"/>
    <n v="19"/>
    <n v="47"/>
    <n v="116"/>
    <x v="39"/>
    <n v="5"/>
    <n v="7.4999999999999997E-2"/>
    <n v="2395.92"/>
    <n v="3993.2"/>
    <s v="OK"/>
    <n v="19966"/>
    <n v="18468.55"/>
    <n v="6488.9499999999989"/>
    <x v="0"/>
    <n v="0.35135135135135132"/>
    <n v="3"/>
    <n v="20"/>
  </r>
  <r>
    <s v="SO - 0007989"/>
    <x v="0"/>
    <x v="2"/>
    <d v="2020-09-26T00:00:00"/>
    <x v="11"/>
    <x v="0"/>
    <d v="2021-01-05T00:00:00"/>
    <d v="2021-01-11T00:00:00"/>
    <s v="USD"/>
    <n v="7"/>
    <n v="36"/>
    <n v="162"/>
    <x v="16"/>
    <n v="1"/>
    <n v="0.1"/>
    <n v="422.1"/>
    <n v="1005"/>
    <s v="OK"/>
    <n v="1005"/>
    <n v="904.5"/>
    <n v="482.4"/>
    <x v="0"/>
    <n v="0.53333333333333333"/>
    <n v="6"/>
    <n v="17"/>
  </r>
  <r>
    <s v="SO - 0007983"/>
    <x v="0"/>
    <x v="2"/>
    <d v="2020-06-18T00:00:00"/>
    <x v="12"/>
    <x v="0"/>
    <d v="2021-01-08T00:00:00"/>
    <d v="2021-01-12T00:00:00"/>
    <s v="USD"/>
    <n v="9"/>
    <n v="8"/>
    <n v="182"/>
    <x v="0"/>
    <n v="4"/>
    <n v="0.05"/>
    <n v="617.87"/>
    <n v="1065.3"/>
    <s v="OK"/>
    <n v="4261.2"/>
    <n v="4048.1399999999994"/>
    <n v="1576.6599999999994"/>
    <x v="2"/>
    <n v="0.38947763664300139"/>
    <n v="4"/>
    <n v="21"/>
  </r>
  <r>
    <s v="SO - 0007984"/>
    <x v="0"/>
    <x v="2"/>
    <d v="2020-09-26T00:00:00"/>
    <x v="12"/>
    <x v="0"/>
    <d v="2021-01-10T00:00:00"/>
    <d v="2021-01-14T00:00:00"/>
    <s v="USD"/>
    <n v="7"/>
    <n v="13"/>
    <n v="140"/>
    <x v="30"/>
    <n v="3"/>
    <n v="0.3"/>
    <n v="1949.7"/>
    <n v="3899.4"/>
    <s v="OK"/>
    <n v="11698.2"/>
    <n v="8188.74"/>
    <n v="2339.6399999999994"/>
    <x v="1"/>
    <n v="0.28571428571428564"/>
    <n v="4"/>
    <n v="23"/>
  </r>
  <r>
    <s v="SO - 0007982"/>
    <x v="0"/>
    <x v="0"/>
    <d v="2020-09-26T00:00:00"/>
    <x v="12"/>
    <x v="0"/>
    <d v="2020-12-24T00:00:00"/>
    <d v="2020-12-26T00:00:00"/>
    <s v="USD"/>
    <n v="7"/>
    <n v="26"/>
    <n v="234"/>
    <x v="3"/>
    <n v="1"/>
    <n v="0.05"/>
    <n v="1784.48"/>
    <n v="2586.1999999999998"/>
    <s v="OK"/>
    <n v="2586.1999999999998"/>
    <n v="2456.89"/>
    <n v="672.40999999999985"/>
    <x v="2"/>
    <n v="0.27368339648905726"/>
    <n v="2"/>
    <n v="6"/>
  </r>
  <r>
    <s v="SO - 0007986"/>
    <x v="2"/>
    <x v="5"/>
    <d v="2020-06-18T00:00:00"/>
    <x v="12"/>
    <x v="0"/>
    <d v="2020-12-27T00:00:00"/>
    <d v="2021-01-03T00:00:00"/>
    <s v="USD"/>
    <n v="21"/>
    <n v="18"/>
    <n v="11"/>
    <x v="26"/>
    <n v="7"/>
    <n v="0.4"/>
    <n v="532.17999999999995"/>
    <n v="1132.3"/>
    <s v="OK"/>
    <n v="7926.0999999999995"/>
    <n v="4755.66"/>
    <n v="1030.4000000000001"/>
    <x v="3"/>
    <n v="0.21666813859695608"/>
    <n v="7"/>
    <n v="9"/>
  </r>
  <r>
    <s v="SO - 0007987"/>
    <x v="0"/>
    <x v="2"/>
    <d v="2020-09-26T00:00:00"/>
    <x v="12"/>
    <x v="0"/>
    <d v="2021-01-07T00:00:00"/>
    <d v="2021-01-16T00:00:00"/>
    <s v="USD"/>
    <n v="11"/>
    <n v="42"/>
    <n v="119"/>
    <x v="11"/>
    <n v="1"/>
    <n v="7.4999999999999997E-2"/>
    <n v="1479.49"/>
    <n v="2425.4"/>
    <s v="OK"/>
    <n v="2425.4"/>
    <n v="2243.4950000000003"/>
    <n v="764.00500000000034"/>
    <x v="0"/>
    <n v="0.3405423234729742"/>
    <n v="9"/>
    <n v="20"/>
  </r>
  <r>
    <s v="SO - 0007988"/>
    <x v="2"/>
    <x v="5"/>
    <d v="2020-09-26T00:00:00"/>
    <x v="12"/>
    <x v="0"/>
    <d v="2021-01-14T00:00:00"/>
    <d v="2021-01-20T00:00:00"/>
    <s v="USD"/>
    <n v="21"/>
    <n v="41"/>
    <n v="41"/>
    <x v="23"/>
    <n v="8"/>
    <n v="0.05"/>
    <n v="145.93"/>
    <n v="221.1"/>
    <s v="OK"/>
    <n v="1768.8"/>
    <n v="1680.36"/>
    <n v="512.91999999999985"/>
    <x v="2"/>
    <n v="0.30524411435644733"/>
    <n v="6"/>
    <n v="27"/>
  </r>
  <r>
    <s v="SO - 0007985"/>
    <x v="0"/>
    <x v="5"/>
    <d v="2020-09-26T00:00:00"/>
    <x v="12"/>
    <x v="0"/>
    <d v="2020-12-22T00:00:00"/>
    <d v="2020-12-24T00:00:00"/>
    <s v="USD"/>
    <n v="11"/>
    <n v="7"/>
    <n v="16"/>
    <x v="19"/>
    <n v="7"/>
    <n v="0.05"/>
    <n v="512.95000000000005"/>
    <n v="884.4"/>
    <s v="OK"/>
    <n v="6190.8"/>
    <n v="5881.26"/>
    <n v="2290.6099999999997"/>
    <x v="2"/>
    <n v="0.38947606465281243"/>
    <n v="2"/>
    <n v="4"/>
  </r>
  <r>
    <s v="SO - 0007970"/>
    <x v="0"/>
    <x v="2"/>
    <d v="2020-06-18T00:00:00"/>
    <x v="13"/>
    <x v="0"/>
    <d v="2020-12-20T00:00:00"/>
    <d v="2020-12-22T00:00:00"/>
    <s v="USD"/>
    <n v="1"/>
    <n v="43"/>
    <n v="132"/>
    <x v="1"/>
    <n v="5"/>
    <n v="0.1"/>
    <n v="2954.97"/>
    <n v="3993.2"/>
    <s v="OK"/>
    <n v="19966"/>
    <n v="17969.400000000001"/>
    <n v="3194.5500000000029"/>
    <x v="0"/>
    <n v="0.17777722127616963"/>
    <n v="2"/>
    <n v="3"/>
  </r>
  <r>
    <s v="SO - 0007971"/>
    <x v="2"/>
    <x v="2"/>
    <d v="2020-06-18T00:00:00"/>
    <x v="13"/>
    <x v="0"/>
    <d v="2020-12-24T00:00:00"/>
    <d v="2020-12-26T00:00:00"/>
    <s v="USD"/>
    <n v="25"/>
    <n v="32"/>
    <n v="177"/>
    <x v="0"/>
    <n v="2"/>
    <n v="0.2"/>
    <n v="4012.76"/>
    <n v="6472.2"/>
    <s v="OK"/>
    <n v="12944.4"/>
    <n v="10355.52"/>
    <n v="2330"/>
    <x v="1"/>
    <n v="0.22500077253484133"/>
    <n v="2"/>
    <n v="7"/>
  </r>
  <r>
    <s v="SO - 0007972"/>
    <x v="0"/>
    <x v="4"/>
    <d v="2020-09-26T00:00:00"/>
    <x v="13"/>
    <x v="0"/>
    <d v="2021-01-11T00:00:00"/>
    <d v="2021-01-16T00:00:00"/>
    <s v="USD"/>
    <n v="1"/>
    <n v="25"/>
    <n v="81"/>
    <x v="18"/>
    <n v="4"/>
    <n v="0.3"/>
    <n v="1839.02"/>
    <n v="3912.8"/>
    <s v="OK"/>
    <n v="15651.2"/>
    <n v="10955.84"/>
    <n v="3599.76"/>
    <x v="1"/>
    <n v="0.32856996816309841"/>
    <n v="5"/>
    <n v="25"/>
  </r>
  <r>
    <s v="SO - 0007973"/>
    <x v="3"/>
    <x v="2"/>
    <d v="2020-09-26T00:00:00"/>
    <x v="13"/>
    <x v="0"/>
    <d v="2021-01-12T00:00:00"/>
    <d v="2021-01-19T00:00:00"/>
    <s v="USD"/>
    <n v="27"/>
    <n v="29"/>
    <n v="135"/>
    <x v="10"/>
    <n v="5"/>
    <n v="0.05"/>
    <n v="2908.87"/>
    <n v="5386.8"/>
    <s v="OK"/>
    <n v="26934"/>
    <n v="25587.3"/>
    <n v="11042.95"/>
    <x v="2"/>
    <n v="0.43157933818730387"/>
    <n v="7"/>
    <n v="26"/>
  </r>
  <r>
    <s v="SO - 0007974"/>
    <x v="1"/>
    <x v="3"/>
    <d v="2020-09-26T00:00:00"/>
    <x v="13"/>
    <x v="0"/>
    <d v="2020-12-19T00:00:00"/>
    <d v="2020-12-26T00:00:00"/>
    <s v="USD"/>
    <n v="19"/>
    <n v="38"/>
    <n v="282"/>
    <x v="22"/>
    <n v="6"/>
    <n v="0.05"/>
    <n v="460.09"/>
    <n v="730.3"/>
    <s v="OK"/>
    <n v="4381.7999999999993"/>
    <n v="4162.7099999999991"/>
    <n v="1402.1699999999992"/>
    <x v="2"/>
    <n v="0.33684066389443401"/>
    <n v="7"/>
    <n v="2"/>
  </r>
  <r>
    <s v="SO - 0007976"/>
    <x v="1"/>
    <x v="2"/>
    <d v="2020-09-26T00:00:00"/>
    <x v="13"/>
    <x v="0"/>
    <d v="2021-01-12T00:00:00"/>
    <d v="2021-01-20T00:00:00"/>
    <s v="USD"/>
    <n v="13"/>
    <n v="29"/>
    <n v="98"/>
    <x v="23"/>
    <n v="7"/>
    <n v="0.05"/>
    <n v="482.6"/>
    <n v="984.9"/>
    <s v="OK"/>
    <n v="6894.3"/>
    <n v="6549.585"/>
    <n v="3171.3849999999998"/>
    <x v="2"/>
    <n v="0.48421159508579548"/>
    <n v="8"/>
    <n v="26"/>
  </r>
  <r>
    <s v="SO - 0007977"/>
    <x v="3"/>
    <x v="0"/>
    <d v="2020-09-26T00:00:00"/>
    <x v="13"/>
    <x v="0"/>
    <d v="2020-12-28T00:00:00"/>
    <d v="2021-01-03T00:00:00"/>
    <s v="USD"/>
    <n v="26"/>
    <n v="10"/>
    <n v="211"/>
    <x v="20"/>
    <n v="6"/>
    <n v="7.4999999999999997E-2"/>
    <n v="2197.73"/>
    <n v="2854.2"/>
    <s v="OK"/>
    <n v="17125.199999999997"/>
    <n v="15840.809999999998"/>
    <n v="2654.4299999999967"/>
    <x v="0"/>
    <n v="0.16756908264160716"/>
    <n v="6"/>
    <n v="11"/>
  </r>
  <r>
    <s v="SO - 0007978"/>
    <x v="0"/>
    <x v="2"/>
    <d v="2020-06-18T00:00:00"/>
    <x v="13"/>
    <x v="0"/>
    <d v="2020-12-22T00:00:00"/>
    <d v="2020-12-27T00:00:00"/>
    <s v="USD"/>
    <n v="9"/>
    <n v="34"/>
    <n v="133"/>
    <x v="9"/>
    <n v="8"/>
    <n v="7.4999999999999997E-2"/>
    <n v="160.80000000000001"/>
    <n v="268"/>
    <s v="OK"/>
    <n v="2144"/>
    <n v="1983.2"/>
    <n v="696.8"/>
    <x v="0"/>
    <n v="0.35135135135135132"/>
    <n v="5"/>
    <n v="5"/>
  </r>
  <r>
    <s v="SO - 0007979"/>
    <x v="2"/>
    <x v="5"/>
    <d v="2020-09-26T00:00:00"/>
    <x v="13"/>
    <x v="0"/>
    <d v="2021-01-12T00:00:00"/>
    <d v="2021-01-19T00:00:00"/>
    <s v="USD"/>
    <n v="21"/>
    <n v="44"/>
    <n v="17"/>
    <x v="23"/>
    <n v="3"/>
    <n v="0.2"/>
    <n v="4542.9399999999996"/>
    <n v="6398.5"/>
    <s v="OK"/>
    <n v="19195.5"/>
    <n v="15356.400000000001"/>
    <n v="1727.5800000000017"/>
    <x v="1"/>
    <n v="0.11249902320856461"/>
    <n v="7"/>
    <n v="26"/>
  </r>
  <r>
    <s v="SO - 0007980"/>
    <x v="3"/>
    <x v="2"/>
    <d v="2020-09-26T00:00:00"/>
    <x v="13"/>
    <x v="0"/>
    <d v="2020-12-21T00:00:00"/>
    <d v="2020-12-26T00:00:00"/>
    <s v="USD"/>
    <n v="26"/>
    <n v="13"/>
    <n v="106"/>
    <x v="10"/>
    <n v="5"/>
    <n v="7.4999999999999997E-2"/>
    <n v="1726.99"/>
    <n v="3597.9"/>
    <s v="OK"/>
    <n v="17989.5"/>
    <n v="16640.287500000002"/>
    <n v="8005.3375000000015"/>
    <x v="0"/>
    <n v="0.48108168203223656"/>
    <n v="5"/>
    <n v="4"/>
  </r>
  <r>
    <s v="SO - 0007981"/>
    <x v="0"/>
    <x v="2"/>
    <d v="2020-09-26T00:00:00"/>
    <x v="13"/>
    <x v="0"/>
    <d v="2021-01-11T00:00:00"/>
    <d v="2021-01-20T00:00:00"/>
    <s v="USD"/>
    <n v="8"/>
    <n v="20"/>
    <n v="136"/>
    <x v="14"/>
    <n v="3"/>
    <n v="0.2"/>
    <n v="3135.6"/>
    <n v="4020"/>
    <s v="OK"/>
    <n v="12060"/>
    <n v="9648"/>
    <n v="241.20000000000073"/>
    <x v="1"/>
    <n v="2.5000000000000074E-2"/>
    <n v="9"/>
    <n v="25"/>
  </r>
  <r>
    <s v="SO - 0007975"/>
    <x v="0"/>
    <x v="4"/>
    <d v="2020-09-26T00:00:00"/>
    <x v="13"/>
    <x v="0"/>
    <d v="2020-12-25T00:00:00"/>
    <d v="2021-01-03T00:00:00"/>
    <s v="USD"/>
    <n v="2"/>
    <n v="33"/>
    <n v="86"/>
    <x v="7"/>
    <n v="3"/>
    <n v="0.1"/>
    <n v="1471.99"/>
    <n v="2264.6"/>
    <s v="OK"/>
    <n v="6793.7999999999993"/>
    <n v="6114.4199999999992"/>
    <n v="1698.4499999999989"/>
    <x v="0"/>
    <n v="0.27777777777777762"/>
    <n v="9"/>
    <n v="8"/>
  </r>
  <r>
    <s v="SO - 0007964"/>
    <x v="1"/>
    <x v="3"/>
    <d v="2020-09-26T00:00:00"/>
    <x v="14"/>
    <x v="0"/>
    <d v="2020-12-28T00:00:00"/>
    <d v="2021-01-01T00:00:00"/>
    <s v="USD"/>
    <n v="16"/>
    <n v="41"/>
    <n v="281"/>
    <x v="27"/>
    <n v="2"/>
    <n v="7.4999999999999997E-2"/>
    <n v="1477.89"/>
    <n v="1802.3"/>
    <s v="OK"/>
    <n v="3604.6"/>
    <n v="3334.2550000000001"/>
    <n v="378.47499999999991"/>
    <x v="0"/>
    <n v="0.11351111417693005"/>
    <n v="4"/>
    <n v="12"/>
  </r>
  <r>
    <s v="SO - 0007966"/>
    <x v="1"/>
    <x v="2"/>
    <d v="2020-09-26T00:00:00"/>
    <x v="14"/>
    <x v="0"/>
    <d v="2021-01-10T00:00:00"/>
    <d v="2021-01-17T00:00:00"/>
    <s v="USD"/>
    <n v="17"/>
    <n v="50"/>
    <n v="161"/>
    <x v="15"/>
    <n v="3"/>
    <n v="0.05"/>
    <n v="637.84"/>
    <n v="938"/>
    <s v="OK"/>
    <n v="2814"/>
    <n v="2673.2999999999997"/>
    <n v="759.77999999999975"/>
    <x v="2"/>
    <n v="0.28421052631578941"/>
    <n v="7"/>
    <n v="25"/>
  </r>
  <r>
    <s v="SO - 0007965"/>
    <x v="0"/>
    <x v="2"/>
    <d v="2020-09-26T00:00:00"/>
    <x v="14"/>
    <x v="0"/>
    <d v="2021-01-13T00:00:00"/>
    <d v="2021-01-15T00:00:00"/>
    <s v="USD"/>
    <n v="7"/>
    <n v="48"/>
    <n v="131"/>
    <x v="4"/>
    <n v="2"/>
    <n v="7.4999999999999997E-2"/>
    <n v="4328.33"/>
    <n v="5849.1"/>
    <s v="OK"/>
    <n v="11698.2"/>
    <n v="10820.835000000001"/>
    <n v="2164.1750000000011"/>
    <x v="0"/>
    <n v="0.20000073931447998"/>
    <n v="2"/>
    <n v="28"/>
  </r>
  <r>
    <s v="SO - 0007967"/>
    <x v="0"/>
    <x v="3"/>
    <d v="2020-06-18T00:00:00"/>
    <x v="14"/>
    <x v="0"/>
    <d v="2020-12-28T00:00:00"/>
    <d v="2021-01-04T00:00:00"/>
    <s v="USD"/>
    <n v="7"/>
    <n v="12"/>
    <n v="297"/>
    <x v="38"/>
    <n v="3"/>
    <n v="0.15"/>
    <n v="997.83"/>
    <n v="1882.7"/>
    <s v="OK"/>
    <n v="5648.1"/>
    <n v="4800.8850000000002"/>
    <n v="1807.395"/>
    <x v="0"/>
    <n v="0.37647121312008097"/>
    <n v="7"/>
    <n v="12"/>
  </r>
  <r>
    <s v="SO - 0007968"/>
    <x v="0"/>
    <x v="2"/>
    <d v="2020-09-26T00:00:00"/>
    <x v="14"/>
    <x v="0"/>
    <d v="2020-12-23T00:00:00"/>
    <d v="2020-12-24T00:00:00"/>
    <s v="USD"/>
    <n v="9"/>
    <n v="23"/>
    <n v="102"/>
    <x v="40"/>
    <n v="6"/>
    <n v="7.4999999999999997E-2"/>
    <n v="1923.84"/>
    <n v="3926.2"/>
    <s v="OK"/>
    <n v="23557.199999999997"/>
    <n v="21790.41"/>
    <n v="10247.370000000001"/>
    <x v="0"/>
    <n v="0.47026971956929681"/>
    <n v="1"/>
    <n v="7"/>
  </r>
  <r>
    <s v="SO - 0007969"/>
    <x v="1"/>
    <x v="3"/>
    <d v="2020-09-26T00:00:00"/>
    <x v="14"/>
    <x v="0"/>
    <d v="2021-01-08T00:00:00"/>
    <d v="2021-01-13T00:00:00"/>
    <s v="USD"/>
    <n v="17"/>
    <n v="13"/>
    <n v="296"/>
    <x v="19"/>
    <n v="5"/>
    <n v="0.1"/>
    <n v="1331.96"/>
    <n v="1876"/>
    <s v="OK"/>
    <n v="9380"/>
    <n v="8442"/>
    <n v="1782.1999999999998"/>
    <x v="0"/>
    <n v="0.21111111111111108"/>
    <n v="5"/>
    <n v="23"/>
  </r>
  <r>
    <s v="SO - 0007963"/>
    <x v="1"/>
    <x v="2"/>
    <d v="2020-09-26T00:00:00"/>
    <x v="15"/>
    <x v="0"/>
    <d v="2020-12-19T00:00:00"/>
    <d v="2020-12-29T00:00:00"/>
    <s v="USD"/>
    <n v="12"/>
    <n v="10"/>
    <n v="187"/>
    <x v="41"/>
    <n v="3"/>
    <n v="7.4999999999999997E-2"/>
    <n v="105.06"/>
    <n v="214.4"/>
    <s v="OK"/>
    <n v="643.20000000000005"/>
    <n v="594.96"/>
    <n v="279.78000000000003"/>
    <x v="0"/>
    <n v="0.47025010084711577"/>
    <n v="10"/>
    <n v="4"/>
  </r>
  <r>
    <s v="SO - 0007962"/>
    <x v="2"/>
    <x v="4"/>
    <d v="2020-09-26T00:00:00"/>
    <x v="15"/>
    <x v="0"/>
    <d v="2021-01-11T00:00:00"/>
    <d v="2021-01-20T00:00:00"/>
    <s v="USD"/>
    <n v="25"/>
    <n v="3"/>
    <n v="82"/>
    <x v="0"/>
    <n v="2"/>
    <n v="0.2"/>
    <n v="1748.7"/>
    <n v="3886"/>
    <s v="OK"/>
    <n v="7772"/>
    <n v="6217.6"/>
    <n v="2720.2000000000003"/>
    <x v="1"/>
    <n v="0.4375"/>
    <n v="9"/>
    <n v="27"/>
  </r>
  <r>
    <s v="SO - 0007961"/>
    <x v="0"/>
    <x v="4"/>
    <d v="2020-09-26T00:00:00"/>
    <x v="15"/>
    <x v="0"/>
    <d v="2021-01-03T00:00:00"/>
    <d v="2021-01-06T00:00:00"/>
    <s v="USD"/>
    <n v="7"/>
    <n v="6"/>
    <n v="63"/>
    <x v="7"/>
    <n v="7"/>
    <n v="7.4999999999999997E-2"/>
    <n v="948.72"/>
    <n v="1976.5"/>
    <s v="OK"/>
    <n v="13835.5"/>
    <n v="12797.837500000001"/>
    <n v="6156.7975000000015"/>
    <x v="0"/>
    <n v="0.48108108108108116"/>
    <n v="3"/>
    <n v="19"/>
  </r>
  <r>
    <s v="SO - 0007960"/>
    <x v="0"/>
    <x v="2"/>
    <d v="2020-09-26T00:00:00"/>
    <x v="15"/>
    <x v="0"/>
    <d v="2020-12-24T00:00:00"/>
    <d v="2020-12-31T00:00:00"/>
    <s v="USD"/>
    <n v="2"/>
    <n v="7"/>
    <n v="161"/>
    <x v="9"/>
    <n v="2"/>
    <n v="0.15"/>
    <n v="837.17"/>
    <n v="984.9"/>
    <s v="OK"/>
    <n v="1969.8"/>
    <n v="1674.33"/>
    <n v="-9.9999999999909051E-3"/>
    <x v="0"/>
    <n v="-5.9725382690335271E-6"/>
    <n v="7"/>
    <n v="9"/>
  </r>
  <r>
    <s v="SO - 0007959"/>
    <x v="1"/>
    <x v="5"/>
    <d v="2020-09-26T00:00:00"/>
    <x v="15"/>
    <x v="0"/>
    <d v="2021-01-03T00:00:00"/>
    <d v="2021-01-06T00:00:00"/>
    <s v="USD"/>
    <n v="18"/>
    <n v="48"/>
    <n v="19"/>
    <x v="32"/>
    <n v="8"/>
    <n v="0.4"/>
    <n v="1522.24"/>
    <n v="2378.5"/>
    <s v="OK"/>
    <n v="19028"/>
    <n v="11416.8"/>
    <n v="-761.1200000000008"/>
    <x v="3"/>
    <n v="-6.6666666666666735E-2"/>
    <n v="3"/>
    <n v="19"/>
  </r>
  <r>
    <s v="SO - 0007958"/>
    <x v="1"/>
    <x v="4"/>
    <d v="2020-09-26T00:00:00"/>
    <x v="15"/>
    <x v="0"/>
    <d v="2021-01-07T00:00:00"/>
    <d v="2021-01-17T00:00:00"/>
    <s v="USD"/>
    <n v="19"/>
    <n v="3"/>
    <n v="75"/>
    <x v="13"/>
    <n v="6"/>
    <n v="0.05"/>
    <n v="148.19999999999999"/>
    <n v="187.6"/>
    <s v="OK"/>
    <n v="1125.5999999999999"/>
    <n v="1069.32"/>
    <n v="180.12"/>
    <x v="2"/>
    <n v="0.16844349680170578"/>
    <n v="10"/>
    <n v="23"/>
  </r>
  <r>
    <s v="SO - 0007946"/>
    <x v="0"/>
    <x v="3"/>
    <d v="2020-09-26T00:00:00"/>
    <x v="16"/>
    <x v="0"/>
    <d v="2021-01-01T00:00:00"/>
    <d v="2021-01-05T00:00:00"/>
    <s v="USD"/>
    <n v="12"/>
    <n v="27"/>
    <n v="287"/>
    <x v="17"/>
    <n v="7"/>
    <n v="7.4999999999999997E-2"/>
    <n v="990.53"/>
    <n v="1286.4000000000001"/>
    <s v="OK"/>
    <n v="9004.8000000000011"/>
    <n v="8329.44"/>
    <n v="1395.7300000000005"/>
    <x v="0"/>
    <n v="0.16756588678230475"/>
    <n v="4"/>
    <n v="18"/>
  </r>
  <r>
    <s v="SO - 0007947"/>
    <x v="0"/>
    <x v="0"/>
    <d v="2020-09-26T00:00:00"/>
    <x v="16"/>
    <x v="0"/>
    <d v="2021-01-05T00:00:00"/>
    <d v="2021-01-07T00:00:00"/>
    <s v="USD"/>
    <n v="10"/>
    <n v="28"/>
    <n v="254"/>
    <x v="19"/>
    <n v="1"/>
    <n v="0.15"/>
    <n v="110.55"/>
    <n v="221.1"/>
    <s v="OK"/>
    <n v="221.1"/>
    <n v="187.935"/>
    <n v="77.385000000000005"/>
    <x v="0"/>
    <n v="0.41176470588235298"/>
    <n v="2"/>
    <n v="22"/>
  </r>
  <r>
    <s v="SO - 0007948"/>
    <x v="0"/>
    <x v="0"/>
    <d v="2020-09-26T00:00:00"/>
    <x v="16"/>
    <x v="0"/>
    <d v="2020-12-17T00:00:00"/>
    <d v="2020-12-20T00:00:00"/>
    <s v="USD"/>
    <n v="10"/>
    <n v="20"/>
    <n v="235"/>
    <x v="42"/>
    <n v="3"/>
    <n v="7.4999999999999997E-2"/>
    <n v="606.48"/>
    <n v="978.2"/>
    <s v="OK"/>
    <n v="2934.6000000000004"/>
    <n v="2714.5050000000006"/>
    <n v="895.06500000000051"/>
    <x v="0"/>
    <n v="0.32973415042521576"/>
    <n v="3"/>
    <n v="3"/>
  </r>
  <r>
    <s v="SO - 0007949"/>
    <x v="0"/>
    <x v="2"/>
    <d v="2020-06-18T00:00:00"/>
    <x v="16"/>
    <x v="0"/>
    <d v="2020-12-22T00:00:00"/>
    <d v="2020-12-27T00:00:00"/>
    <s v="USD"/>
    <n v="11"/>
    <n v="16"/>
    <n v="169"/>
    <x v="2"/>
    <n v="7"/>
    <n v="0.1"/>
    <n v="99.7"/>
    <n v="207.7"/>
    <s v="OK"/>
    <n v="1453.8999999999999"/>
    <n v="1308.51"/>
    <n v="610.61"/>
    <x v="0"/>
    <n v="0.46664526828224473"/>
    <n v="5"/>
    <n v="8"/>
  </r>
  <r>
    <s v="SO - 0007951"/>
    <x v="2"/>
    <x v="3"/>
    <d v="2020-09-26T00:00:00"/>
    <x v="16"/>
    <x v="0"/>
    <d v="2021-01-07T00:00:00"/>
    <d v="2021-01-08T00:00:00"/>
    <s v="USD"/>
    <n v="22"/>
    <n v="3"/>
    <n v="293"/>
    <x v="24"/>
    <n v="8"/>
    <n v="7.4999999999999997E-2"/>
    <n v="135.68"/>
    <n v="167.5"/>
    <s v="OK"/>
    <n v="1340"/>
    <n v="1239.5"/>
    <n v="154.05999999999995"/>
    <x v="0"/>
    <n v="0.12429205324727709"/>
    <n v="1"/>
    <n v="24"/>
  </r>
  <r>
    <s v="SO - 0007950"/>
    <x v="2"/>
    <x v="1"/>
    <d v="2020-06-18T00:00:00"/>
    <x v="16"/>
    <x v="0"/>
    <d v="2021-01-05T00:00:00"/>
    <d v="2021-01-12T00:00:00"/>
    <s v="USD"/>
    <n v="23"/>
    <n v="33"/>
    <n v="350"/>
    <x v="43"/>
    <n v="3"/>
    <n v="0.05"/>
    <n v="529.29999999999995"/>
    <n v="670"/>
    <s v="OK"/>
    <n v="2010"/>
    <n v="1909.5"/>
    <n v="321.60000000000014"/>
    <x v="2"/>
    <n v="0.16842105263157903"/>
    <n v="7"/>
    <n v="22"/>
  </r>
  <r>
    <s v="SO - 0007953"/>
    <x v="0"/>
    <x v="2"/>
    <d v="2020-09-26T00:00:00"/>
    <x v="16"/>
    <x v="0"/>
    <d v="2020-12-28T00:00:00"/>
    <d v="2021-01-07T00:00:00"/>
    <s v="USD"/>
    <n v="5"/>
    <n v="42"/>
    <n v="88"/>
    <x v="16"/>
    <n v="5"/>
    <n v="0.1"/>
    <n v="1782.2"/>
    <n v="2345"/>
    <s v="OK"/>
    <n v="11725"/>
    <n v="10552.5"/>
    <n v="1641.5"/>
    <x v="0"/>
    <n v="0.15555555555555556"/>
    <n v="10"/>
    <n v="14"/>
  </r>
  <r>
    <s v="SO - 0007954"/>
    <x v="1"/>
    <x v="3"/>
    <d v="2020-09-26T00:00:00"/>
    <x v="16"/>
    <x v="0"/>
    <d v="2020-12-28T00:00:00"/>
    <d v="2021-01-02T00:00:00"/>
    <s v="USD"/>
    <n v="12"/>
    <n v="30"/>
    <n v="273"/>
    <x v="32"/>
    <n v="4"/>
    <n v="7.4999999999999997E-2"/>
    <n v="706.18"/>
    <n v="1038.5"/>
    <s v="OK"/>
    <n v="4154"/>
    <n v="3842.4500000000003"/>
    <n v="1017.7300000000005"/>
    <x v="0"/>
    <n v="0.26486486486486499"/>
    <n v="5"/>
    <n v="14"/>
  </r>
  <r>
    <s v="SO - 0007955"/>
    <x v="0"/>
    <x v="2"/>
    <d v="2020-09-26T00:00:00"/>
    <x v="16"/>
    <x v="0"/>
    <d v="2020-12-20T00:00:00"/>
    <d v="2020-12-23T00:00:00"/>
    <s v="USD"/>
    <n v="4"/>
    <n v="3"/>
    <n v="101"/>
    <x v="33"/>
    <n v="8"/>
    <n v="7.4999999999999997E-2"/>
    <n v="85.36"/>
    <n v="174.2"/>
    <s v="OK"/>
    <n v="1393.6"/>
    <n v="1289.08"/>
    <n v="606.19999999999993"/>
    <x v="0"/>
    <n v="0.47025785831755978"/>
    <n v="3"/>
    <n v="6"/>
  </r>
  <r>
    <s v="SO - 0007956"/>
    <x v="2"/>
    <x v="1"/>
    <d v="2020-09-26T00:00:00"/>
    <x v="16"/>
    <x v="0"/>
    <d v="2021-01-07T00:00:00"/>
    <d v="2021-01-15T00:00:00"/>
    <s v="USD"/>
    <n v="23"/>
    <n v="16"/>
    <n v="361"/>
    <x v="16"/>
    <n v="7"/>
    <n v="0.1"/>
    <n v="737.27"/>
    <n v="877.7"/>
    <s v="OK"/>
    <n v="6143.9000000000005"/>
    <n v="5529.51"/>
    <n v="368.6200000000008"/>
    <x v="0"/>
    <n v="6.6664134796754287E-2"/>
    <n v="8"/>
    <n v="24"/>
  </r>
  <r>
    <s v="SO - 0007957"/>
    <x v="2"/>
    <x v="0"/>
    <d v="2020-09-26T00:00:00"/>
    <x v="16"/>
    <x v="0"/>
    <d v="2020-12-19T00:00:00"/>
    <d v="2020-12-28T00:00:00"/>
    <s v="USD"/>
    <n v="22"/>
    <n v="40"/>
    <n v="240"/>
    <x v="40"/>
    <n v="7"/>
    <n v="7.4999999999999997E-2"/>
    <n v="469.94"/>
    <n v="1118.9000000000001"/>
    <s v="OK"/>
    <n v="7832.3000000000011"/>
    <n v="7244.8775000000014"/>
    <n v="3955.2975000000015"/>
    <x v="0"/>
    <n v="0.54594401354612287"/>
    <n v="9"/>
    <n v="5"/>
  </r>
  <r>
    <s v="SO - 0007952"/>
    <x v="1"/>
    <x v="3"/>
    <d v="2020-09-26T00:00:00"/>
    <x v="16"/>
    <x v="0"/>
    <d v="2021-01-09T00:00:00"/>
    <d v="2021-01-10T00:00:00"/>
    <s v="USD"/>
    <n v="12"/>
    <n v="22"/>
    <n v="266"/>
    <x v="7"/>
    <n v="4"/>
    <n v="0.15"/>
    <n v="92.26"/>
    <n v="180.9"/>
    <s v="OK"/>
    <n v="723.6"/>
    <n v="615.06000000000006"/>
    <n v="246.02000000000004"/>
    <x v="0"/>
    <n v="0.39999349656944039"/>
    <n v="1"/>
    <n v="26"/>
  </r>
  <r>
    <s v="SO - 0007937"/>
    <x v="1"/>
    <x v="2"/>
    <d v="2020-09-26T00:00:00"/>
    <x v="17"/>
    <x v="0"/>
    <d v="2021-01-10T00:00:00"/>
    <d v="2021-01-17T00:00:00"/>
    <s v="USD"/>
    <n v="12"/>
    <n v="17"/>
    <n v="175"/>
    <x v="25"/>
    <n v="6"/>
    <n v="0.05"/>
    <n v="4102.8100000000004"/>
    <n v="5065.2"/>
    <s v="OK"/>
    <n v="30391.199999999997"/>
    <n v="28871.639999999996"/>
    <n v="4254.7799999999952"/>
    <x v="2"/>
    <n v="0.14736883668541156"/>
    <n v="7"/>
    <n v="28"/>
  </r>
  <r>
    <s v="SO - 0007938"/>
    <x v="0"/>
    <x v="3"/>
    <d v="2020-09-26T00:00:00"/>
    <x v="17"/>
    <x v="0"/>
    <d v="2020-12-31T00:00:00"/>
    <d v="2021-01-09T00:00:00"/>
    <s v="USD"/>
    <n v="5"/>
    <n v="6"/>
    <n v="286"/>
    <x v="44"/>
    <n v="2"/>
    <n v="0.3"/>
    <n v="1371.22"/>
    <n v="2539.3000000000002"/>
    <s v="OK"/>
    <n v="5078.6000000000004"/>
    <n v="3555.02"/>
    <n v="812.57999999999993"/>
    <x v="1"/>
    <n v="0.22857255374090721"/>
    <n v="9"/>
    <n v="18"/>
  </r>
  <r>
    <s v="SO - 0007939"/>
    <x v="0"/>
    <x v="1"/>
    <d v="2020-09-26T00:00:00"/>
    <x v="17"/>
    <x v="0"/>
    <d v="2020-12-20T00:00:00"/>
    <d v="2020-12-22T00:00:00"/>
    <s v="USD"/>
    <n v="12"/>
    <n v="23"/>
    <n v="344"/>
    <x v="19"/>
    <n v="5"/>
    <n v="7.4999999999999997E-2"/>
    <n v="447.56"/>
    <n v="1118.9000000000001"/>
    <s v="OK"/>
    <n v="5594.5"/>
    <n v="5174.9125000000004"/>
    <n v="2937.1125000000002"/>
    <x v="0"/>
    <n v="0.56756756756756754"/>
    <n v="2"/>
    <n v="7"/>
  </r>
  <r>
    <s v="SO - 0007940"/>
    <x v="1"/>
    <x v="0"/>
    <d v="2020-09-26T00:00:00"/>
    <x v="17"/>
    <x v="0"/>
    <d v="2021-01-07T00:00:00"/>
    <d v="2021-01-09T00:00:00"/>
    <s v="USD"/>
    <n v="13"/>
    <n v="16"/>
    <n v="258"/>
    <x v="43"/>
    <n v="2"/>
    <n v="0.05"/>
    <n v="2956.11"/>
    <n v="3839.1"/>
    <s v="OK"/>
    <n v="7678.2"/>
    <n v="7294.2899999999991"/>
    <n v="1382.0699999999988"/>
    <x v="2"/>
    <n v="0.18947286164931734"/>
    <n v="2"/>
    <n v="25"/>
  </r>
  <r>
    <s v="SO - 0007942"/>
    <x v="2"/>
    <x v="2"/>
    <d v="2020-09-26T00:00:00"/>
    <x v="17"/>
    <x v="0"/>
    <d v="2020-12-25T00:00:00"/>
    <d v="2021-01-03T00:00:00"/>
    <s v="USD"/>
    <n v="25"/>
    <n v="3"/>
    <n v="146"/>
    <x v="2"/>
    <n v="5"/>
    <n v="0.05"/>
    <n v="720.38"/>
    <n v="1125.5999999999999"/>
    <s v="OK"/>
    <n v="5628"/>
    <n v="5346.5999999999995"/>
    <n v="1744.6999999999994"/>
    <x v="2"/>
    <n v="0.32631953016870524"/>
    <n v="9"/>
    <n v="12"/>
  </r>
  <r>
    <s v="SO - 0007943"/>
    <x v="1"/>
    <x v="2"/>
    <d v="2020-09-26T00:00:00"/>
    <x v="17"/>
    <x v="0"/>
    <d v="2020-12-18T00:00:00"/>
    <d v="2020-12-25T00:00:00"/>
    <s v="USD"/>
    <n v="18"/>
    <n v="22"/>
    <n v="149"/>
    <x v="22"/>
    <n v="6"/>
    <n v="0.2"/>
    <n v="492.45"/>
    <n v="1005"/>
    <s v="OK"/>
    <n v="6030"/>
    <n v="4824"/>
    <n v="1869.3000000000002"/>
    <x v="1"/>
    <n v="0.38750000000000001"/>
    <n v="7"/>
    <n v="5"/>
  </r>
  <r>
    <s v="SO - 0007944"/>
    <x v="0"/>
    <x v="0"/>
    <d v="2020-09-26T00:00:00"/>
    <x v="17"/>
    <x v="0"/>
    <d v="2021-01-09T00:00:00"/>
    <d v="2021-01-10T00:00:00"/>
    <s v="USD"/>
    <n v="5"/>
    <n v="12"/>
    <n v="208"/>
    <x v="21"/>
    <n v="7"/>
    <n v="0.05"/>
    <n v="1565.79"/>
    <n v="3819"/>
    <s v="OK"/>
    <n v="26733"/>
    <n v="25396.35"/>
    <n v="14435.82"/>
    <x v="2"/>
    <n v="0.56842105263157894"/>
    <n v="1"/>
    <n v="27"/>
  </r>
  <r>
    <s v="SO - 0007945"/>
    <x v="1"/>
    <x v="4"/>
    <d v="2020-06-18T00:00:00"/>
    <x v="17"/>
    <x v="0"/>
    <d v="2020-12-29T00:00:00"/>
    <d v="2020-12-31T00:00:00"/>
    <s v="USD"/>
    <n v="19"/>
    <n v="10"/>
    <n v="82"/>
    <x v="24"/>
    <n v="6"/>
    <n v="0.4"/>
    <n v="1970.74"/>
    <n v="2559.4"/>
    <s v="OK"/>
    <n v="15356.400000000001"/>
    <n v="9213.84"/>
    <n v="-2610.6000000000004"/>
    <x v="3"/>
    <n v="-0.28333463572191403"/>
    <n v="2"/>
    <n v="16"/>
  </r>
  <r>
    <s v="SO - 0007941"/>
    <x v="1"/>
    <x v="2"/>
    <d v="2020-09-26T00:00:00"/>
    <x v="17"/>
    <x v="0"/>
    <d v="2021-01-03T00:00:00"/>
    <d v="2021-01-11T00:00:00"/>
    <s v="USD"/>
    <n v="18"/>
    <n v="15"/>
    <n v="137"/>
    <x v="42"/>
    <n v="5"/>
    <n v="7.4999999999999997E-2"/>
    <n v="4249.1400000000003"/>
    <n v="6070.2"/>
    <s v="OK"/>
    <n v="30351"/>
    <n v="28074.675000000003"/>
    <n v="6828.9750000000022"/>
    <x v="0"/>
    <n v="0.24324324324324328"/>
    <n v="8"/>
    <n v="21"/>
  </r>
  <r>
    <s v="SO - 0007931"/>
    <x v="0"/>
    <x v="1"/>
    <d v="2020-09-26T00:00:00"/>
    <x v="18"/>
    <x v="0"/>
    <d v="2020-12-26T00:00:00"/>
    <d v="2020-12-29T00:00:00"/>
    <s v="USD"/>
    <n v="9"/>
    <n v="19"/>
    <n v="350"/>
    <x v="23"/>
    <n v="8"/>
    <n v="0.1"/>
    <n v="694.52"/>
    <n v="951.4"/>
    <s v="OK"/>
    <n v="7611.2"/>
    <n v="6850.08"/>
    <n v="1293.92"/>
    <x v="0"/>
    <n v="0.18889122462803357"/>
    <n v="3"/>
    <n v="14"/>
  </r>
  <r>
    <s v="SO - 0007932"/>
    <x v="2"/>
    <x v="3"/>
    <d v="2020-09-26T00:00:00"/>
    <x v="18"/>
    <x v="0"/>
    <d v="2020-12-20T00:00:00"/>
    <d v="2020-12-26T00:00:00"/>
    <s v="USD"/>
    <n v="20"/>
    <n v="32"/>
    <n v="310"/>
    <x v="12"/>
    <n v="6"/>
    <n v="0.15"/>
    <n v="219.76"/>
    <n v="268"/>
    <s v="OK"/>
    <n v="1608"/>
    <n v="1366.8"/>
    <n v="48.240000000000009"/>
    <x v="0"/>
    <n v="3.529411764705883E-2"/>
    <n v="6"/>
    <n v="8"/>
  </r>
  <r>
    <s v="SO - 0007935"/>
    <x v="3"/>
    <x v="2"/>
    <d v="2020-09-26T00:00:00"/>
    <x v="18"/>
    <x v="0"/>
    <d v="2020-12-27T00:00:00"/>
    <d v="2020-12-30T00:00:00"/>
    <s v="USD"/>
    <n v="26"/>
    <n v="3"/>
    <n v="92"/>
    <x v="16"/>
    <n v="1"/>
    <n v="0.15"/>
    <n v="1688.4"/>
    <n v="2010"/>
    <s v="OK"/>
    <n v="2010"/>
    <n v="1708.5"/>
    <n v="20.099999999999909"/>
    <x v="0"/>
    <n v="1.1764705882352887E-2"/>
    <n v="3"/>
    <n v="15"/>
  </r>
  <r>
    <s v="SO - 0007934"/>
    <x v="0"/>
    <x v="0"/>
    <d v="2020-06-18T00:00:00"/>
    <x v="18"/>
    <x v="0"/>
    <d v="2020-12-20T00:00:00"/>
    <d v="2020-12-30T00:00:00"/>
    <s v="USD"/>
    <n v="4"/>
    <n v="19"/>
    <n v="214"/>
    <x v="10"/>
    <n v="6"/>
    <n v="0.05"/>
    <n v="614.79"/>
    <n v="991.6"/>
    <s v="OK"/>
    <n v="5949.6"/>
    <n v="5652.12"/>
    <n v="1963.38"/>
    <x v="2"/>
    <n v="0.34737054414980578"/>
    <n v="10"/>
    <n v="8"/>
  </r>
  <r>
    <s v="SO - 0007936"/>
    <x v="1"/>
    <x v="2"/>
    <d v="2020-09-26T00:00:00"/>
    <x v="18"/>
    <x v="0"/>
    <d v="2020-12-25T00:00:00"/>
    <d v="2020-12-28T00:00:00"/>
    <s v="USD"/>
    <n v="15"/>
    <n v="2"/>
    <n v="125"/>
    <x v="31"/>
    <n v="1"/>
    <n v="7.4999999999999997E-2"/>
    <n v="524.61"/>
    <n v="971.5"/>
    <s v="OK"/>
    <n v="971.5"/>
    <n v="898.63750000000005"/>
    <n v="374.02750000000003"/>
    <x v="0"/>
    <n v="0.41621621621621624"/>
    <n v="3"/>
    <n v="13"/>
  </r>
  <r>
    <s v="SO - 0007933"/>
    <x v="0"/>
    <x v="3"/>
    <d v="2020-09-26T00:00:00"/>
    <x v="18"/>
    <x v="0"/>
    <d v="2021-01-02T00:00:00"/>
    <d v="2021-01-03T00:00:00"/>
    <s v="USD"/>
    <n v="7"/>
    <n v="25"/>
    <n v="322"/>
    <x v="19"/>
    <n v="1"/>
    <n v="0.05"/>
    <n v="1058.33"/>
    <n v="2405.3000000000002"/>
    <s v="OK"/>
    <n v="2405.3000000000002"/>
    <n v="2285.0349999999999"/>
    <n v="1226.7049999999999"/>
    <x v="2"/>
    <n v="0.53684298052327428"/>
    <n v="1"/>
    <n v="21"/>
  </r>
  <r>
    <s v="SO - 0007930"/>
    <x v="0"/>
    <x v="2"/>
    <d v="2020-06-18T00:00:00"/>
    <x v="19"/>
    <x v="0"/>
    <d v="2020-12-25T00:00:00"/>
    <d v="2021-01-04T00:00:00"/>
    <s v="USD"/>
    <n v="8"/>
    <n v="15"/>
    <n v="93"/>
    <x v="3"/>
    <n v="3"/>
    <n v="0.1"/>
    <n v="512.15"/>
    <n v="1045.2"/>
    <s v="OK"/>
    <n v="3135.6000000000004"/>
    <n v="2822.0400000000004"/>
    <n v="1285.5900000000006"/>
    <x v="0"/>
    <n v="0.4555534294340266"/>
    <n v="10"/>
    <n v="14"/>
  </r>
  <r>
    <s v="SO - 0007929"/>
    <x v="0"/>
    <x v="1"/>
    <d v="2020-09-26T00:00:00"/>
    <x v="19"/>
    <x v="0"/>
    <d v="2020-12-20T00:00:00"/>
    <d v="2020-12-24T00:00:00"/>
    <s v="USD"/>
    <n v="3"/>
    <n v="3"/>
    <n v="364"/>
    <x v="1"/>
    <n v="4"/>
    <n v="0.05"/>
    <n v="2363.7600000000002"/>
    <n v="3752"/>
    <s v="OK"/>
    <n v="15008"/>
    <n v="14257.599999999999"/>
    <n v="4802.5599999999977"/>
    <x v="2"/>
    <n v="0.33684210526315778"/>
    <n v="4"/>
    <n v="9"/>
  </r>
  <r>
    <s v="SO - 0007928"/>
    <x v="2"/>
    <x v="3"/>
    <d v="2020-09-26T00:00:00"/>
    <x v="19"/>
    <x v="0"/>
    <d v="2020-12-13T00:00:00"/>
    <d v="2020-12-21T00:00:00"/>
    <s v="USD"/>
    <n v="22"/>
    <n v="19"/>
    <n v="327"/>
    <x v="27"/>
    <n v="4"/>
    <n v="0.4"/>
    <n v="2280.88"/>
    <n v="3865.9"/>
    <s v="OK"/>
    <n v="15463.6"/>
    <n v="9278.16"/>
    <n v="154.63999999999942"/>
    <x v="3"/>
    <n v="1.6667097786630045E-2"/>
    <n v="8"/>
    <n v="2"/>
  </r>
  <r>
    <s v="SO - 0007923"/>
    <x v="0"/>
    <x v="1"/>
    <d v="2020-09-26T00:00:00"/>
    <x v="20"/>
    <x v="0"/>
    <d v="2021-01-02T00:00:00"/>
    <d v="2021-01-08T00:00:00"/>
    <s v="USD"/>
    <n v="4"/>
    <n v="19"/>
    <n v="348"/>
    <x v="16"/>
    <n v="5"/>
    <n v="7.4999999999999997E-2"/>
    <n v="679.58"/>
    <n v="1078.7"/>
    <s v="OK"/>
    <n v="5393.5"/>
    <n v="4988.9875000000002"/>
    <n v="1591.0875000000001"/>
    <x v="0"/>
    <n v="0.31891992112628065"/>
    <n v="6"/>
    <n v="23"/>
  </r>
  <r>
    <s v="SO - 0007924"/>
    <x v="1"/>
    <x v="1"/>
    <d v="2020-09-26T00:00:00"/>
    <x v="20"/>
    <x v="0"/>
    <d v="2021-01-07T00:00:00"/>
    <d v="2021-01-08T00:00:00"/>
    <s v="USD"/>
    <n v="15"/>
    <n v="39"/>
    <n v="346"/>
    <x v="32"/>
    <n v="8"/>
    <n v="0.05"/>
    <n v="217.08"/>
    <n v="268"/>
    <s v="OK"/>
    <n v="2144"/>
    <n v="2036.8"/>
    <n v="300.15999999999985"/>
    <x v="2"/>
    <n v="0.14736842105263151"/>
    <n v="1"/>
    <n v="28"/>
  </r>
  <r>
    <s v="SO - 0007926"/>
    <x v="2"/>
    <x v="2"/>
    <d v="2020-09-26T00:00:00"/>
    <x v="20"/>
    <x v="0"/>
    <d v="2020-12-18T00:00:00"/>
    <d v="2020-12-28T00:00:00"/>
    <s v="USD"/>
    <n v="21"/>
    <n v="14"/>
    <n v="139"/>
    <x v="42"/>
    <n v="6"/>
    <n v="0.15"/>
    <n v="164.02"/>
    <n v="227.8"/>
    <s v="OK"/>
    <n v="1366.8000000000002"/>
    <n v="1161.7800000000002"/>
    <n v="177.66000000000008"/>
    <x v="0"/>
    <n v="0.15292051851469302"/>
    <n v="10"/>
    <n v="8"/>
  </r>
  <r>
    <s v="SO - 0007927"/>
    <x v="1"/>
    <x v="4"/>
    <d v="2020-06-18T00:00:00"/>
    <x v="20"/>
    <x v="0"/>
    <d v="2021-01-03T00:00:00"/>
    <d v="2021-01-06T00:00:00"/>
    <s v="USD"/>
    <n v="20"/>
    <n v="29"/>
    <n v="79"/>
    <x v="11"/>
    <n v="6"/>
    <n v="0.2"/>
    <n v="5108.08"/>
    <n v="6385.1"/>
    <s v="OK"/>
    <n v="38310.600000000006"/>
    <n v="30648.480000000007"/>
    <n v="7.2759576141834259E-12"/>
    <x v="1"/>
    <n v="2.3740027610450582E-16"/>
    <n v="3"/>
    <n v="24"/>
  </r>
  <r>
    <s v="SO - 0007925"/>
    <x v="1"/>
    <x v="3"/>
    <d v="2020-09-26T00:00:00"/>
    <x v="20"/>
    <x v="0"/>
    <d v="2021-01-07T00:00:00"/>
    <d v="2021-01-11T00:00:00"/>
    <s v="USD"/>
    <n v="20"/>
    <n v="12"/>
    <n v="313"/>
    <x v="23"/>
    <n v="4"/>
    <n v="0.2"/>
    <n v="1760.09"/>
    <n v="2479"/>
    <s v="OK"/>
    <n v="9916"/>
    <n v="7932.8"/>
    <n v="892.44000000000051"/>
    <x v="1"/>
    <n v="0.11250000000000006"/>
    <n v="4"/>
    <n v="28"/>
  </r>
  <r>
    <s v="SO - 0007914"/>
    <x v="0"/>
    <x v="5"/>
    <d v="2020-06-18T00:00:00"/>
    <x v="21"/>
    <x v="0"/>
    <d v="2020-12-20T00:00:00"/>
    <d v="2020-12-26T00:00:00"/>
    <s v="USD"/>
    <n v="3"/>
    <n v="39"/>
    <n v="37"/>
    <x v="42"/>
    <n v="4"/>
    <n v="0.05"/>
    <n v="854.25"/>
    <n v="1708.5"/>
    <s v="OK"/>
    <n v="6834"/>
    <n v="6492.2999999999993"/>
    <n v="3075.2999999999993"/>
    <x v="2"/>
    <n v="0.47368421052631571"/>
    <n v="6"/>
    <n v="11"/>
  </r>
  <r>
    <s v="SO - 0007910"/>
    <x v="3"/>
    <x v="2"/>
    <d v="2020-06-18T00:00:00"/>
    <x v="21"/>
    <x v="0"/>
    <d v="2020-12-21T00:00:00"/>
    <d v="2020-12-27T00:00:00"/>
    <s v="USD"/>
    <n v="27"/>
    <n v="22"/>
    <n v="155"/>
    <x v="37"/>
    <n v="5"/>
    <n v="0.05"/>
    <n v="541.36"/>
    <n v="676.7"/>
    <s v="OK"/>
    <n v="3383.5"/>
    <n v="3214.3249999999998"/>
    <n v="507.52499999999964"/>
    <x v="2"/>
    <n v="0.15789473684210517"/>
    <n v="6"/>
    <n v="12"/>
  </r>
  <r>
    <s v="SO - 0007911"/>
    <x v="2"/>
    <x v="0"/>
    <d v="2020-09-26T00:00:00"/>
    <x v="21"/>
    <x v="0"/>
    <d v="2020-12-27T00:00:00"/>
    <d v="2020-12-28T00:00:00"/>
    <s v="USD"/>
    <n v="23"/>
    <n v="9"/>
    <n v="238"/>
    <x v="43"/>
    <n v="8"/>
    <n v="0.2"/>
    <n v="2719.66"/>
    <n v="6324.8"/>
    <s v="OK"/>
    <n v="50598.400000000001"/>
    <n v="40478.720000000001"/>
    <n v="18721.440000000002"/>
    <x v="1"/>
    <n v="0.46250079053883131"/>
    <n v="1"/>
    <n v="18"/>
  </r>
  <r>
    <s v="SO - 0007912"/>
    <x v="0"/>
    <x v="1"/>
    <d v="2020-06-18T00:00:00"/>
    <x v="21"/>
    <x v="0"/>
    <d v="2020-12-30T00:00:00"/>
    <d v="2020-12-31T00:00:00"/>
    <s v="USD"/>
    <n v="6"/>
    <n v="12"/>
    <n v="333"/>
    <x v="40"/>
    <n v="6"/>
    <n v="0.05"/>
    <n v="1441.44"/>
    <n v="2324.9"/>
    <s v="OK"/>
    <n v="13949.400000000001"/>
    <n v="13251.93"/>
    <n v="4603.2900000000009"/>
    <x v="2"/>
    <n v="0.3473675155241539"/>
    <n v="1"/>
    <n v="21"/>
  </r>
  <r>
    <s v="SO - 0007913"/>
    <x v="1"/>
    <x v="1"/>
    <d v="2020-06-18T00:00:00"/>
    <x v="21"/>
    <x v="0"/>
    <d v="2020-12-19T00:00:00"/>
    <d v="2020-12-21T00:00:00"/>
    <s v="USD"/>
    <n v="18"/>
    <n v="26"/>
    <n v="363"/>
    <x v="39"/>
    <n v="7"/>
    <n v="7.4999999999999997E-2"/>
    <n v="1937.44"/>
    <n v="3798.9"/>
    <s v="OK"/>
    <n v="26592.3"/>
    <n v="24597.877499999999"/>
    <n v="11035.797499999999"/>
    <x v="0"/>
    <n v="0.44864836407124964"/>
    <n v="2"/>
    <n v="10"/>
  </r>
  <r>
    <s v="SO - 0007915"/>
    <x v="1"/>
    <x v="3"/>
    <d v="2020-06-18T00:00:00"/>
    <x v="21"/>
    <x v="0"/>
    <d v="2020-12-27T00:00:00"/>
    <d v="2020-12-28T00:00:00"/>
    <s v="USD"/>
    <n v="13"/>
    <n v="18"/>
    <n v="328"/>
    <x v="20"/>
    <n v="4"/>
    <n v="0.2"/>
    <n v="872.34"/>
    <n v="1038.5"/>
    <s v="OK"/>
    <n v="4154"/>
    <n v="3323.2000000000003"/>
    <n v="-166.15999999999985"/>
    <x v="1"/>
    <n v="-4.9999999999999954E-2"/>
    <n v="1"/>
    <n v="18"/>
  </r>
  <r>
    <s v="SO - 0007919"/>
    <x v="3"/>
    <x v="4"/>
    <d v="2020-09-26T00:00:00"/>
    <x v="21"/>
    <x v="0"/>
    <d v="2020-12-16T00:00:00"/>
    <d v="2020-12-26T00:00:00"/>
    <s v="USD"/>
    <n v="27"/>
    <n v="41"/>
    <n v="77"/>
    <x v="17"/>
    <n v="8"/>
    <n v="0.05"/>
    <n v="145.12"/>
    <n v="254.6"/>
    <s v="OK"/>
    <n v="2036.8"/>
    <n v="1934.9599999999998"/>
    <n v="773.99999999999977"/>
    <x v="2"/>
    <n v="0.40000826890478347"/>
    <n v="10"/>
    <n v="7"/>
  </r>
  <r>
    <s v="SO - 0007917"/>
    <x v="1"/>
    <x v="5"/>
    <d v="2020-09-26T00:00:00"/>
    <x v="21"/>
    <x v="0"/>
    <d v="2021-01-06T00:00:00"/>
    <d v="2021-01-12T00:00:00"/>
    <s v="USD"/>
    <n v="19"/>
    <n v="41"/>
    <n v="23"/>
    <x v="6"/>
    <n v="7"/>
    <n v="7.4999999999999997E-2"/>
    <n v="2807.57"/>
    <n v="3899.4"/>
    <s v="OK"/>
    <n v="27295.8"/>
    <n v="25248.615000000002"/>
    <n v="5595.625"/>
    <x v="0"/>
    <n v="0.22162106713576168"/>
    <n v="6"/>
    <n v="28"/>
  </r>
  <r>
    <s v="SO - 0007918"/>
    <x v="0"/>
    <x v="1"/>
    <d v="2020-09-26T00:00:00"/>
    <x v="21"/>
    <x v="0"/>
    <d v="2020-12-23T00:00:00"/>
    <d v="2020-12-25T00:00:00"/>
    <s v="USD"/>
    <n v="6"/>
    <n v="14"/>
    <n v="360"/>
    <x v="43"/>
    <n v="4"/>
    <n v="7.4999999999999997E-2"/>
    <n v="831"/>
    <n v="1051.9000000000001"/>
    <s v="OK"/>
    <n v="4207.6000000000004"/>
    <n v="3892.0300000000007"/>
    <n v="568.03000000000065"/>
    <x v="0"/>
    <n v="0.14594697368725332"/>
    <n v="2"/>
    <n v="14"/>
  </r>
  <r>
    <s v="SO - 0007920"/>
    <x v="2"/>
    <x v="1"/>
    <d v="2020-09-26T00:00:00"/>
    <x v="21"/>
    <x v="0"/>
    <d v="2020-12-12T00:00:00"/>
    <d v="2020-12-21T00:00:00"/>
    <s v="USD"/>
    <n v="21"/>
    <n v="18"/>
    <n v="366"/>
    <x v="9"/>
    <n v="1"/>
    <n v="0.1"/>
    <n v="1640.16"/>
    <n v="2412"/>
    <s v="OK"/>
    <n v="2412"/>
    <n v="2170.8000000000002"/>
    <n v="530.6400000000001"/>
    <x v="0"/>
    <n v="0.24444444444444446"/>
    <n v="9"/>
    <n v="3"/>
  </r>
  <r>
    <s v="SO - 0007921"/>
    <x v="2"/>
    <x v="1"/>
    <d v="2020-06-18T00:00:00"/>
    <x v="21"/>
    <x v="0"/>
    <d v="2020-12-14T00:00:00"/>
    <d v="2020-12-22T00:00:00"/>
    <s v="USD"/>
    <n v="23"/>
    <n v="24"/>
    <n v="332"/>
    <x v="3"/>
    <n v="6"/>
    <n v="7.4999999999999997E-2"/>
    <n v="3509.06"/>
    <n v="6050.1"/>
    <s v="OK"/>
    <n v="36300.600000000006"/>
    <n v="33578.055000000008"/>
    <n v="12523.695000000007"/>
    <x v="0"/>
    <n v="0.37297261559670458"/>
    <n v="8"/>
    <n v="5"/>
  </r>
  <r>
    <s v="SO - 0007922"/>
    <x v="2"/>
    <x v="2"/>
    <d v="2020-06-18T00:00:00"/>
    <x v="21"/>
    <x v="0"/>
    <d v="2021-01-02T00:00:00"/>
    <d v="2021-01-11T00:00:00"/>
    <s v="USD"/>
    <n v="23"/>
    <n v="12"/>
    <n v="111"/>
    <x v="35"/>
    <n v="1"/>
    <n v="0.1"/>
    <n v="744.3"/>
    <n v="1078.7"/>
    <s v="OK"/>
    <n v="1078.7"/>
    <n v="970.83"/>
    <n v="226.53000000000009"/>
    <x v="0"/>
    <n v="0.2333364234726987"/>
    <n v="9"/>
    <n v="24"/>
  </r>
  <r>
    <s v="SO - 0007916"/>
    <x v="1"/>
    <x v="0"/>
    <d v="2020-06-18T00:00:00"/>
    <x v="21"/>
    <x v="0"/>
    <d v="2021-01-06T00:00:00"/>
    <d v="2021-01-14T00:00:00"/>
    <s v="USD"/>
    <n v="13"/>
    <n v="22"/>
    <n v="209"/>
    <x v="27"/>
    <n v="3"/>
    <n v="0.1"/>
    <n v="110.35"/>
    <n v="180.9"/>
    <s v="OK"/>
    <n v="542.70000000000005"/>
    <n v="488.43000000000006"/>
    <n v="157.38000000000011"/>
    <x v="0"/>
    <n v="0.32221608009336056"/>
    <n v="8"/>
    <n v="28"/>
  </r>
  <r>
    <s v="SO - 0007901"/>
    <x v="1"/>
    <x v="0"/>
    <d v="2020-09-26T00:00:00"/>
    <x v="22"/>
    <x v="0"/>
    <d v="2021-01-03T00:00:00"/>
    <d v="2021-01-11T00:00:00"/>
    <s v="USD"/>
    <n v="18"/>
    <n v="40"/>
    <n v="260"/>
    <x v="39"/>
    <n v="3"/>
    <n v="0.05"/>
    <n v="1414.1"/>
    <n v="2318.1999999999998"/>
    <s v="OK"/>
    <n v="6954.5999999999995"/>
    <n v="6606.869999999999"/>
    <n v="2364.5699999999997"/>
    <x v="2"/>
    <n v="0.35789564498771737"/>
    <n v="8"/>
    <n v="26"/>
  </r>
  <r>
    <s v="SO - 0007902"/>
    <x v="2"/>
    <x v="5"/>
    <d v="2020-09-26T00:00:00"/>
    <x v="22"/>
    <x v="0"/>
    <d v="2020-12-17T00:00:00"/>
    <d v="2020-12-19T00:00:00"/>
    <s v="USD"/>
    <n v="23"/>
    <n v="37"/>
    <n v="19"/>
    <x v="42"/>
    <n v="7"/>
    <n v="0.1"/>
    <n v="3444.81"/>
    <n v="5299.7"/>
    <s v="OK"/>
    <n v="37097.9"/>
    <n v="33388.11"/>
    <n v="9274.4400000000023"/>
    <x v="0"/>
    <n v="0.27777672950041205"/>
    <n v="2"/>
    <n v="9"/>
  </r>
  <r>
    <s v="SO - 0007903"/>
    <x v="0"/>
    <x v="1"/>
    <d v="2020-06-18T00:00:00"/>
    <x v="22"/>
    <x v="0"/>
    <d v="2020-12-13T00:00:00"/>
    <d v="2020-12-18T00:00:00"/>
    <s v="USD"/>
    <n v="11"/>
    <n v="12"/>
    <n v="356"/>
    <x v="4"/>
    <n v="8"/>
    <n v="0.2"/>
    <n v="1474"/>
    <n v="2680"/>
    <s v="OK"/>
    <n v="21440"/>
    <n v="17152"/>
    <n v="5360"/>
    <x v="1"/>
    <n v="0.3125"/>
    <n v="5"/>
    <n v="5"/>
  </r>
  <r>
    <s v="SO - 0007905"/>
    <x v="0"/>
    <x v="4"/>
    <d v="2020-09-26T00:00:00"/>
    <x v="22"/>
    <x v="0"/>
    <d v="2020-12-14T00:00:00"/>
    <d v="2020-12-23T00:00:00"/>
    <s v="USD"/>
    <n v="3"/>
    <n v="14"/>
    <n v="59"/>
    <x v="42"/>
    <n v="8"/>
    <n v="0.05"/>
    <n v="1418.26"/>
    <n v="1688.4"/>
    <s v="OK"/>
    <n v="13507.2"/>
    <n v="12831.84"/>
    <n v="1485.7600000000002"/>
    <x v="2"/>
    <n v="0.11578697988752978"/>
    <n v="9"/>
    <n v="6"/>
  </r>
  <r>
    <s v="SO - 0007906"/>
    <x v="0"/>
    <x v="2"/>
    <d v="2020-09-26T00:00:00"/>
    <x v="22"/>
    <x v="0"/>
    <d v="2020-12-12T00:00:00"/>
    <d v="2020-12-21T00:00:00"/>
    <s v="USD"/>
    <n v="2"/>
    <n v="50"/>
    <n v="147"/>
    <x v="7"/>
    <n v="5"/>
    <n v="0.15"/>
    <n v="4405.6499999999996"/>
    <n v="6478.9"/>
    <s v="OK"/>
    <n v="32394.5"/>
    <n v="27535.325000000001"/>
    <n v="5507.0750000000007"/>
    <x v="0"/>
    <n v="0.20000036316985548"/>
    <n v="9"/>
    <n v="4"/>
  </r>
  <r>
    <s v="SO - 0007907"/>
    <x v="0"/>
    <x v="5"/>
    <d v="2020-06-18T00:00:00"/>
    <x v="22"/>
    <x v="0"/>
    <d v="2021-01-02T00:00:00"/>
    <d v="2021-01-09T00:00:00"/>
    <s v="USD"/>
    <n v="1"/>
    <n v="33"/>
    <n v="13"/>
    <x v="11"/>
    <n v="6"/>
    <n v="7.4999999999999997E-2"/>
    <n v="2204.1"/>
    <n v="3289.7"/>
    <s v="OK"/>
    <n v="19738.199999999997"/>
    <n v="18257.834999999999"/>
    <n v="5033.2350000000006"/>
    <x v="0"/>
    <n v="0.27567534704963653"/>
    <n v="7"/>
    <n v="25"/>
  </r>
  <r>
    <s v="SO - 0007908"/>
    <x v="3"/>
    <x v="2"/>
    <d v="2020-09-26T00:00:00"/>
    <x v="22"/>
    <x v="0"/>
    <d v="2020-12-25T00:00:00"/>
    <d v="2020-12-31T00:00:00"/>
    <s v="USD"/>
    <n v="25"/>
    <n v="11"/>
    <n v="186"/>
    <x v="36"/>
    <n v="5"/>
    <n v="7.4999999999999997E-2"/>
    <n v="174.2"/>
    <n v="268"/>
    <s v="OK"/>
    <n v="1340"/>
    <n v="1239.5"/>
    <n v="368.5"/>
    <x v="0"/>
    <n v="0.29729729729729731"/>
    <n v="6"/>
    <n v="17"/>
  </r>
  <r>
    <s v="SO - 0007909"/>
    <x v="1"/>
    <x v="0"/>
    <d v="2020-09-26T00:00:00"/>
    <x v="22"/>
    <x v="0"/>
    <d v="2020-12-20T00:00:00"/>
    <d v="2020-12-25T00:00:00"/>
    <s v="USD"/>
    <n v="13"/>
    <n v="3"/>
    <n v="244"/>
    <x v="31"/>
    <n v="7"/>
    <n v="0.05"/>
    <n v="176.55"/>
    <n v="207.7"/>
    <s v="OK"/>
    <n v="1453.8999999999999"/>
    <n v="1381.2049999999997"/>
    <n v="145.35499999999956"/>
    <x v="2"/>
    <n v="0.10523781770265789"/>
    <n v="5"/>
    <n v="12"/>
  </r>
  <r>
    <s v="SO - 0007904"/>
    <x v="1"/>
    <x v="3"/>
    <d v="2020-09-26T00:00:00"/>
    <x v="22"/>
    <x v="0"/>
    <d v="2020-12-15T00:00:00"/>
    <d v="2020-12-19T00:00:00"/>
    <s v="USD"/>
    <n v="15"/>
    <n v="38"/>
    <n v="299"/>
    <x v="34"/>
    <n v="3"/>
    <n v="0.05"/>
    <n v="123.82"/>
    <n v="187.6"/>
    <s v="OK"/>
    <n v="562.79999999999995"/>
    <n v="534.66"/>
    <n v="163.19999999999999"/>
    <x v="2"/>
    <n v="0.30524071372461004"/>
    <n v="4"/>
    <n v="7"/>
  </r>
  <r>
    <s v="SO - 0007900"/>
    <x v="1"/>
    <x v="2"/>
    <d v="2020-09-26T00:00:00"/>
    <x v="23"/>
    <x v="0"/>
    <d v="2020-12-19T00:00:00"/>
    <d v="2020-12-22T00:00:00"/>
    <s v="USD"/>
    <n v="14"/>
    <n v="48"/>
    <n v="88"/>
    <x v="35"/>
    <n v="5"/>
    <n v="0.1"/>
    <n v="1557.08"/>
    <n v="2224.4"/>
    <s v="OK"/>
    <n v="11122"/>
    <n v="10009.800000000001"/>
    <n v="2224.4000000000015"/>
    <x v="0"/>
    <n v="0.22222222222222235"/>
    <n v="3"/>
    <n v="12"/>
  </r>
  <r>
    <s v="SO - 0007899"/>
    <x v="0"/>
    <x v="2"/>
    <d v="2020-09-26T00:00:00"/>
    <x v="23"/>
    <x v="0"/>
    <d v="2020-12-19T00:00:00"/>
    <d v="2020-12-29T00:00:00"/>
    <s v="USD"/>
    <n v="3"/>
    <n v="23"/>
    <n v="138"/>
    <x v="41"/>
    <n v="7"/>
    <n v="7.4999999999999997E-2"/>
    <n v="3532.37"/>
    <n v="6090.3"/>
    <s v="OK"/>
    <n v="42632.1"/>
    <n v="39434.692499999997"/>
    <n v="14708.102499999997"/>
    <x v="0"/>
    <n v="0.37297368300767142"/>
    <n v="10"/>
    <n v="12"/>
  </r>
  <r>
    <s v="SO - 0007898"/>
    <x v="2"/>
    <x v="5"/>
    <d v="2020-09-26T00:00:00"/>
    <x v="23"/>
    <x v="0"/>
    <d v="2020-12-18T00:00:00"/>
    <d v="2020-12-20T00:00:00"/>
    <s v="USD"/>
    <n v="22"/>
    <n v="32"/>
    <n v="14"/>
    <x v="17"/>
    <n v="4"/>
    <n v="0.05"/>
    <n v="104.52"/>
    <n v="261.3"/>
    <s v="OK"/>
    <n v="1045.2"/>
    <n v="992.93999999999994"/>
    <n v="574.8599999999999"/>
    <x v="2"/>
    <n v="0.57894736842105254"/>
    <n v="2"/>
    <n v="11"/>
  </r>
  <r>
    <s v="SO - 0007897"/>
    <x v="1"/>
    <x v="1"/>
    <d v="2020-06-18T00:00:00"/>
    <x v="23"/>
    <x v="0"/>
    <d v="2020-12-25T00:00:00"/>
    <d v="2020-12-28T00:00:00"/>
    <s v="USD"/>
    <n v="19"/>
    <n v="35"/>
    <n v="359"/>
    <x v="7"/>
    <n v="4"/>
    <n v="7.4999999999999997E-2"/>
    <n v="1230.79"/>
    <n v="2237.8000000000002"/>
    <s v="OK"/>
    <n v="8951.2000000000007"/>
    <n v="8279.86"/>
    <n v="3356.7000000000007"/>
    <x v="0"/>
    <n v="0.40540540540540548"/>
    <n v="3"/>
    <n v="18"/>
  </r>
  <r>
    <s v="SO - 0007896"/>
    <x v="3"/>
    <x v="2"/>
    <d v="2020-09-26T00:00:00"/>
    <x v="23"/>
    <x v="0"/>
    <d v="2020-12-27T00:00:00"/>
    <d v="2020-12-30T00:00:00"/>
    <s v="USD"/>
    <n v="28"/>
    <n v="40"/>
    <n v="135"/>
    <x v="30"/>
    <n v="8"/>
    <n v="7.4999999999999997E-2"/>
    <n v="1716"/>
    <n v="2257.9"/>
    <s v="OK"/>
    <n v="18063.2"/>
    <n v="16708.460000000003"/>
    <n v="2980.4600000000028"/>
    <x v="0"/>
    <n v="0.17838029357582938"/>
    <n v="3"/>
    <n v="20"/>
  </r>
  <r>
    <s v="SO - 0007895"/>
    <x v="0"/>
    <x v="5"/>
    <d v="2020-09-26T00:00:00"/>
    <x v="23"/>
    <x v="0"/>
    <d v="2020-12-29T00:00:00"/>
    <d v="2021-01-07T00:00:00"/>
    <s v="USD"/>
    <n v="2"/>
    <n v="12"/>
    <n v="44"/>
    <x v="14"/>
    <n v="8"/>
    <n v="0.15"/>
    <n v="2499.77"/>
    <n v="3571.1"/>
    <s v="OK"/>
    <n v="28568.799999999999"/>
    <n v="24283.48"/>
    <n v="4285.32"/>
    <x v="0"/>
    <n v="0.1764705882352941"/>
    <n v="9"/>
    <n v="22"/>
  </r>
  <r>
    <s v="SO - 0007894"/>
    <x v="1"/>
    <x v="5"/>
    <d v="2020-09-26T00:00:00"/>
    <x v="23"/>
    <x v="0"/>
    <d v="2020-12-26T00:00:00"/>
    <d v="2021-01-05T00:00:00"/>
    <s v="USD"/>
    <n v="14"/>
    <n v="29"/>
    <n v="20"/>
    <x v="35"/>
    <n v="2"/>
    <n v="0.15"/>
    <n v="866.71"/>
    <n v="1125.5999999999999"/>
    <s v="OK"/>
    <n v="2251.1999999999998"/>
    <n v="1913.5199999999998"/>
    <n v="180.09999999999968"/>
    <x v="0"/>
    <n v="9.4119737447217536E-2"/>
    <n v="10"/>
    <n v="19"/>
  </r>
  <r>
    <s v="SO - 0007893"/>
    <x v="1"/>
    <x v="0"/>
    <d v="2020-06-18T00:00:00"/>
    <x v="23"/>
    <x v="0"/>
    <d v="2021-01-01T00:00:00"/>
    <d v="2021-01-07T00:00:00"/>
    <s v="USD"/>
    <n v="14"/>
    <n v="21"/>
    <n v="232"/>
    <x v="17"/>
    <n v="8"/>
    <n v="0.4"/>
    <n v="1373.03"/>
    <n v="1989.9"/>
    <s v="OK"/>
    <n v="15919.2"/>
    <n v="9551.52"/>
    <n v="-1432.7199999999993"/>
    <x v="3"/>
    <n v="-0.14999916243697331"/>
    <n v="6"/>
    <n v="25"/>
  </r>
  <r>
    <s v="SO - 0007884"/>
    <x v="0"/>
    <x v="2"/>
    <d v="2020-06-18T00:00:00"/>
    <x v="24"/>
    <x v="0"/>
    <d v="2020-12-23T00:00:00"/>
    <d v="2020-12-28T00:00:00"/>
    <s v="USD"/>
    <n v="3"/>
    <n v="30"/>
    <n v="200"/>
    <x v="38"/>
    <n v="6"/>
    <n v="0.05"/>
    <n v="3123.14"/>
    <n v="6123.8"/>
    <s v="OK"/>
    <n v="36742.800000000003"/>
    <n v="34905.660000000003"/>
    <n v="16166.820000000003"/>
    <x v="2"/>
    <n v="0.46315755095305466"/>
    <n v="5"/>
    <n v="17"/>
  </r>
  <r>
    <s v="SO - 0007885"/>
    <x v="1"/>
    <x v="3"/>
    <d v="2020-06-18T00:00:00"/>
    <x v="24"/>
    <x v="0"/>
    <d v="2020-12-16T00:00:00"/>
    <d v="2020-12-18T00:00:00"/>
    <s v="USD"/>
    <n v="15"/>
    <n v="13"/>
    <n v="282"/>
    <x v="39"/>
    <n v="2"/>
    <n v="7.4999999999999997E-2"/>
    <n v="1745.22"/>
    <n v="3966.4"/>
    <s v="OK"/>
    <n v="7932.8"/>
    <n v="7337.84"/>
    <n v="3847.4"/>
    <x v="0"/>
    <n v="0.52432323408523485"/>
    <n v="2"/>
    <n v="10"/>
  </r>
  <r>
    <s v="SO - 0007886"/>
    <x v="0"/>
    <x v="1"/>
    <d v="2020-06-18T00:00:00"/>
    <x v="24"/>
    <x v="0"/>
    <d v="2020-12-08T00:00:00"/>
    <d v="2020-12-13T00:00:00"/>
    <s v="USD"/>
    <n v="2"/>
    <n v="18"/>
    <n v="346"/>
    <x v="14"/>
    <n v="2"/>
    <n v="0.15"/>
    <n v="136.68"/>
    <n v="227.8"/>
    <s v="OK"/>
    <n v="455.6"/>
    <n v="387.26"/>
    <n v="113.89999999999998"/>
    <x v="0"/>
    <n v="0.29411764705882348"/>
    <n v="5"/>
    <n v="2"/>
  </r>
  <r>
    <s v="SO - 0007887"/>
    <x v="0"/>
    <x v="5"/>
    <d v="2020-06-18T00:00:00"/>
    <x v="24"/>
    <x v="0"/>
    <d v="2020-12-28T00:00:00"/>
    <d v="2021-01-01T00:00:00"/>
    <s v="USD"/>
    <n v="1"/>
    <n v="24"/>
    <n v="26"/>
    <x v="36"/>
    <n v="5"/>
    <n v="0.3"/>
    <n v="2062.5300000000002"/>
    <n v="3966.4"/>
    <s v="OK"/>
    <n v="19832"/>
    <n v="13882.4"/>
    <n v="3569.7499999999982"/>
    <x v="1"/>
    <n v="0.25714213680631581"/>
    <n v="4"/>
    <n v="22"/>
  </r>
  <r>
    <s v="SO - 0007891"/>
    <x v="0"/>
    <x v="4"/>
    <d v="2020-09-26T00:00:00"/>
    <x v="24"/>
    <x v="0"/>
    <d v="2020-12-20T00:00:00"/>
    <d v="2020-12-27T00:00:00"/>
    <s v="USD"/>
    <n v="1"/>
    <n v="19"/>
    <n v="67"/>
    <x v="37"/>
    <n v="2"/>
    <n v="0.15"/>
    <n v="506.52"/>
    <n v="904.5"/>
    <s v="OK"/>
    <n v="1809"/>
    <n v="1537.6499999999999"/>
    <n v="524.6099999999999"/>
    <x v="0"/>
    <n v="0.34117647058823525"/>
    <n v="7"/>
    <n v="14"/>
  </r>
  <r>
    <s v="SO - 0007889"/>
    <x v="0"/>
    <x v="5"/>
    <d v="2020-06-18T00:00:00"/>
    <x v="24"/>
    <x v="0"/>
    <d v="2020-12-19T00:00:00"/>
    <d v="2020-12-23T00:00:00"/>
    <s v="USD"/>
    <n v="8"/>
    <n v="47"/>
    <n v="49"/>
    <x v="23"/>
    <n v="7"/>
    <n v="0.2"/>
    <n v="3081.6"/>
    <n v="5051.8"/>
    <s v="OK"/>
    <n v="35362.6"/>
    <n v="28290.080000000002"/>
    <n v="6718.880000000001"/>
    <x v="1"/>
    <n v="0.2374995051268855"/>
    <n v="4"/>
    <n v="13"/>
  </r>
  <r>
    <s v="SO - 0007890"/>
    <x v="3"/>
    <x v="2"/>
    <d v="2020-06-18T00:00:00"/>
    <x v="24"/>
    <x v="0"/>
    <d v="2020-12-28T00:00:00"/>
    <d v="2020-12-31T00:00:00"/>
    <s v="USD"/>
    <n v="27"/>
    <n v="36"/>
    <n v="154"/>
    <x v="3"/>
    <n v="2"/>
    <n v="0.05"/>
    <n v="866.71"/>
    <n v="1313.2"/>
    <s v="OK"/>
    <n v="2626.4"/>
    <n v="2495.08"/>
    <n v="761.65999999999985"/>
    <x v="2"/>
    <n v="0.30526476104974587"/>
    <n v="3"/>
    <n v="22"/>
  </r>
  <r>
    <s v="SO - 0007892"/>
    <x v="1"/>
    <x v="2"/>
    <d v="2020-06-18T00:00:00"/>
    <x v="24"/>
    <x v="0"/>
    <d v="2020-12-26T00:00:00"/>
    <d v="2020-12-30T00:00:00"/>
    <s v="USD"/>
    <n v="19"/>
    <n v="20"/>
    <n v="168"/>
    <x v="10"/>
    <n v="1"/>
    <n v="0.05"/>
    <n v="1671.58"/>
    <n v="2740.3"/>
    <s v="OK"/>
    <n v="2740.3"/>
    <n v="2603.2849999999999"/>
    <n v="931.70499999999993"/>
    <x v="2"/>
    <n v="0.35789588923225846"/>
    <n v="4"/>
    <n v="20"/>
  </r>
  <r>
    <s v="SO - 0007888"/>
    <x v="1"/>
    <x v="4"/>
    <d v="2020-09-26T00:00:00"/>
    <x v="24"/>
    <x v="0"/>
    <d v="2020-12-28T00:00:00"/>
    <d v="2020-12-31T00:00:00"/>
    <s v="USD"/>
    <n v="15"/>
    <n v="39"/>
    <n v="61"/>
    <x v="26"/>
    <n v="3"/>
    <n v="7.4999999999999997E-2"/>
    <n v="5204.49"/>
    <n v="6425.3"/>
    <s v="OK"/>
    <n v="19275.900000000001"/>
    <n v="17830.2075"/>
    <n v="2216.7375000000011"/>
    <x v="0"/>
    <n v="0.12432482908569634"/>
    <n v="3"/>
    <n v="22"/>
  </r>
  <r>
    <s v="SO - 0007876"/>
    <x v="0"/>
    <x v="5"/>
    <d v="2020-09-26T00:00:00"/>
    <x v="25"/>
    <x v="0"/>
    <d v="2020-12-16T00:00:00"/>
    <d v="2020-12-22T00:00:00"/>
    <s v="USD"/>
    <n v="7"/>
    <n v="19"/>
    <n v="37"/>
    <x v="40"/>
    <n v="5"/>
    <n v="0.1"/>
    <n v="1620.06"/>
    <n v="2613"/>
    <s v="OK"/>
    <n v="13065"/>
    <n v="11758.5"/>
    <n v="3658.2000000000007"/>
    <x v="0"/>
    <n v="0.31111111111111117"/>
    <n v="6"/>
    <n v="11"/>
  </r>
  <r>
    <s v="SO - 0007873"/>
    <x v="1"/>
    <x v="1"/>
    <d v="2020-09-26T00:00:00"/>
    <x v="25"/>
    <x v="0"/>
    <d v="2020-12-21T00:00:00"/>
    <d v="2020-12-23T00:00:00"/>
    <s v="USD"/>
    <n v="17"/>
    <n v="48"/>
    <n v="351"/>
    <x v="28"/>
    <n v="8"/>
    <n v="0.3"/>
    <n v="1718.68"/>
    <n v="3906.1"/>
    <s v="OK"/>
    <n v="31248.799999999999"/>
    <n v="21874.16"/>
    <n v="8124.7199999999993"/>
    <x v="1"/>
    <n v="0.37143003434189015"/>
    <n v="2"/>
    <n v="16"/>
  </r>
  <r>
    <s v="SO - 0007874"/>
    <x v="2"/>
    <x v="1"/>
    <d v="2020-09-26T00:00:00"/>
    <x v="25"/>
    <x v="0"/>
    <d v="2020-12-07T00:00:00"/>
    <d v="2020-12-17T00:00:00"/>
    <s v="USD"/>
    <n v="21"/>
    <n v="48"/>
    <n v="347"/>
    <x v="42"/>
    <n v="8"/>
    <n v="0.05"/>
    <n v="718.24"/>
    <n v="1795.6"/>
    <s v="OK"/>
    <n v="14364.8"/>
    <n v="13646.56"/>
    <n v="7900.6399999999994"/>
    <x v="2"/>
    <n v="0.57894736842105265"/>
    <n v="10"/>
    <n v="2"/>
  </r>
  <r>
    <s v="SO - 0007877"/>
    <x v="2"/>
    <x v="3"/>
    <d v="2020-09-26T00:00:00"/>
    <x v="25"/>
    <x v="0"/>
    <d v="2020-12-23T00:00:00"/>
    <d v="2020-12-24T00:00:00"/>
    <s v="USD"/>
    <n v="24"/>
    <n v="11"/>
    <n v="306"/>
    <x v="2"/>
    <n v="5"/>
    <n v="0.05"/>
    <n v="999.64"/>
    <n v="2499.1"/>
    <s v="OK"/>
    <n v="12495.5"/>
    <n v="11870.724999999999"/>
    <n v="6872.5249999999987"/>
    <x v="2"/>
    <n v="0.57894736842105254"/>
    <n v="1"/>
    <n v="18"/>
  </r>
  <r>
    <s v="SO - 0007875"/>
    <x v="0"/>
    <x v="0"/>
    <d v="2020-06-18T00:00:00"/>
    <x v="25"/>
    <x v="0"/>
    <d v="2020-12-16T00:00:00"/>
    <d v="2020-12-23T00:00:00"/>
    <s v="USD"/>
    <n v="12"/>
    <n v="43"/>
    <n v="228"/>
    <x v="20"/>
    <n v="1"/>
    <n v="7.4999999999999997E-2"/>
    <n v="939.07"/>
    <n v="1956.4"/>
    <s v="OK"/>
    <n v="1956.4"/>
    <n v="1809.67"/>
    <n v="870.6"/>
    <x v="0"/>
    <n v="0.48108218625495253"/>
    <n v="7"/>
    <n v="11"/>
  </r>
  <r>
    <s v="SO - 0007879"/>
    <x v="2"/>
    <x v="2"/>
    <d v="2020-09-26T00:00:00"/>
    <x v="25"/>
    <x v="0"/>
    <d v="2020-12-10T00:00:00"/>
    <d v="2020-12-11T00:00:00"/>
    <s v="USD"/>
    <n v="24"/>
    <n v="50"/>
    <n v="111"/>
    <x v="31"/>
    <n v="5"/>
    <n v="0.05"/>
    <n v="2759.93"/>
    <n v="3999.9"/>
    <s v="OK"/>
    <n v="19999.5"/>
    <n v="18999.524999999998"/>
    <n v="5199.8749999999982"/>
    <x v="2"/>
    <n v="0.27368447369078958"/>
    <n v="1"/>
    <n v="5"/>
  </r>
  <r>
    <s v="SO - 0007880"/>
    <x v="3"/>
    <x v="2"/>
    <d v="2020-09-26T00:00:00"/>
    <x v="25"/>
    <x v="0"/>
    <d v="2020-12-31T00:00:00"/>
    <d v="2021-01-06T00:00:00"/>
    <s v="USD"/>
    <n v="27"/>
    <n v="13"/>
    <n v="97"/>
    <x v="10"/>
    <n v="2"/>
    <n v="0.1"/>
    <n v="1839.95"/>
    <n v="3999.9"/>
    <s v="OK"/>
    <n v="7999.8"/>
    <n v="7199.8200000000006"/>
    <n v="3519.9200000000005"/>
    <x v="0"/>
    <n v="0.48889000002777849"/>
    <n v="6"/>
    <n v="26"/>
  </r>
  <r>
    <s v="SO - 0007881"/>
    <x v="2"/>
    <x v="1"/>
    <d v="2020-09-26T00:00:00"/>
    <x v="25"/>
    <x v="0"/>
    <d v="2020-12-22T00:00:00"/>
    <d v="2020-12-28T00:00:00"/>
    <s v="USD"/>
    <n v="23"/>
    <n v="48"/>
    <n v="355"/>
    <x v="44"/>
    <n v="6"/>
    <n v="0.05"/>
    <n v="104.92"/>
    <n v="194.3"/>
    <s v="OK"/>
    <n v="1165.8000000000002"/>
    <n v="1107.5100000000002"/>
    <n v="477.99000000000024"/>
    <x v="2"/>
    <n v="0.4315897824850341"/>
    <n v="6"/>
    <n v="17"/>
  </r>
  <r>
    <s v="SO - 0007882"/>
    <x v="1"/>
    <x v="5"/>
    <d v="2020-06-18T00:00:00"/>
    <x v="25"/>
    <x v="0"/>
    <d v="2020-12-16T00:00:00"/>
    <d v="2020-12-19T00:00:00"/>
    <s v="USD"/>
    <n v="13"/>
    <n v="43"/>
    <n v="12"/>
    <x v="10"/>
    <n v="3"/>
    <n v="0.1"/>
    <n v="791.61"/>
    <n v="931.3"/>
    <s v="OK"/>
    <n v="2793.8999999999996"/>
    <n v="2514.5099999999998"/>
    <n v="139.67999999999984"/>
    <x v="0"/>
    <n v="5.5549590178603329E-2"/>
    <n v="3"/>
    <n v="11"/>
  </r>
  <r>
    <s v="SO - 0007883"/>
    <x v="2"/>
    <x v="2"/>
    <d v="2020-09-26T00:00:00"/>
    <x v="25"/>
    <x v="0"/>
    <d v="2020-12-13T00:00:00"/>
    <d v="2020-12-14T00:00:00"/>
    <s v="USD"/>
    <n v="23"/>
    <n v="44"/>
    <n v="183"/>
    <x v="23"/>
    <n v="8"/>
    <n v="7.4999999999999997E-2"/>
    <n v="3020.63"/>
    <n v="3872.6"/>
    <s v="OK"/>
    <n v="30980.799999999999"/>
    <n v="28657.24"/>
    <n v="4492.2000000000007"/>
    <x v="0"/>
    <n v="0.15675619843362446"/>
    <n v="1"/>
    <n v="8"/>
  </r>
  <r>
    <s v="SO - 0007878"/>
    <x v="1"/>
    <x v="5"/>
    <d v="2020-09-26T00:00:00"/>
    <x v="25"/>
    <x v="0"/>
    <d v="2020-12-23T00:00:00"/>
    <d v="2020-12-27T00:00:00"/>
    <s v="USD"/>
    <n v="15"/>
    <n v="45"/>
    <n v="21"/>
    <x v="31"/>
    <n v="5"/>
    <n v="0.4"/>
    <n v="3211.98"/>
    <n v="5353.3"/>
    <s v="OK"/>
    <n v="26766.5"/>
    <n v="16059.9"/>
    <n v="0"/>
    <x v="3"/>
    <n v="0"/>
    <n v="4"/>
    <n v="18"/>
  </r>
  <r>
    <s v="SO - 0007872"/>
    <x v="1"/>
    <x v="0"/>
    <d v="2020-09-26T00:00:00"/>
    <x v="26"/>
    <x v="0"/>
    <d v="2020-12-23T00:00:00"/>
    <d v="2020-12-25T00:00:00"/>
    <s v="USD"/>
    <n v="19"/>
    <n v="16"/>
    <n v="246"/>
    <x v="32"/>
    <n v="2"/>
    <n v="7.4999999999999997E-2"/>
    <n v="3849.82"/>
    <n v="5922.8"/>
    <s v="OK"/>
    <n v="11845.6"/>
    <n v="10957.18"/>
    <n v="3257.54"/>
    <x v="0"/>
    <n v="0.29729729729729731"/>
    <n v="2"/>
    <n v="19"/>
  </r>
  <r>
    <s v="SO - 0007871"/>
    <x v="3"/>
    <x v="2"/>
    <d v="2020-09-26T00:00:00"/>
    <x v="26"/>
    <x v="0"/>
    <d v="2020-12-30T00:00:00"/>
    <d v="2020-12-31T00:00:00"/>
    <s v="USD"/>
    <n v="25"/>
    <n v="46"/>
    <n v="114"/>
    <x v="20"/>
    <n v="6"/>
    <n v="0.2"/>
    <n v="846.88"/>
    <n v="1058.5999999999999"/>
    <s v="OK"/>
    <n v="6351.5999999999995"/>
    <n v="5081.28"/>
    <n v="0"/>
    <x v="1"/>
    <n v="0"/>
    <n v="1"/>
    <n v="26"/>
  </r>
  <r>
    <s v="SO - 0007870"/>
    <x v="0"/>
    <x v="5"/>
    <d v="2020-09-26T00:00:00"/>
    <x v="26"/>
    <x v="0"/>
    <d v="2020-12-24T00:00:00"/>
    <d v="2021-01-01T00:00:00"/>
    <s v="USD"/>
    <n v="7"/>
    <n v="50"/>
    <n v="23"/>
    <x v="22"/>
    <n v="3"/>
    <n v="0.05"/>
    <n v="123.01"/>
    <n v="180.9"/>
    <s v="OK"/>
    <n v="542.70000000000005"/>
    <n v="515.56500000000005"/>
    <n v="146.53500000000003"/>
    <x v="2"/>
    <n v="0.28422216403363304"/>
    <n v="8"/>
    <n v="20"/>
  </r>
  <r>
    <s v="SO - 0007865"/>
    <x v="3"/>
    <x v="4"/>
    <d v="2020-09-26T00:00:00"/>
    <x v="27"/>
    <x v="0"/>
    <d v="2020-12-12T00:00:00"/>
    <d v="2020-12-13T00:00:00"/>
    <s v="USD"/>
    <n v="26"/>
    <n v="45"/>
    <n v="81"/>
    <x v="20"/>
    <n v="5"/>
    <n v="0.1"/>
    <n v="2373.41"/>
    <n v="2894.4"/>
    <s v="OK"/>
    <n v="14472"/>
    <n v="13024.800000000001"/>
    <n v="1157.7500000000018"/>
    <x v="0"/>
    <n v="8.8888121122781286E-2"/>
    <n v="1"/>
    <n v="9"/>
  </r>
  <r>
    <s v="SO - 0007866"/>
    <x v="1"/>
    <x v="2"/>
    <d v="2020-09-26T00:00:00"/>
    <x v="27"/>
    <x v="0"/>
    <d v="2020-12-31T00:00:00"/>
    <d v="2021-01-07T00:00:00"/>
    <s v="USD"/>
    <n v="14"/>
    <n v="29"/>
    <n v="110"/>
    <x v="40"/>
    <n v="6"/>
    <n v="0.05"/>
    <n v="3114.7"/>
    <n v="3993.2"/>
    <s v="OK"/>
    <n v="23959.199999999997"/>
    <n v="22761.239999999998"/>
    <n v="4073.0400000000009"/>
    <x v="2"/>
    <n v="0.17894631399695277"/>
    <n v="7"/>
    <n v="28"/>
  </r>
  <r>
    <s v="SO - 0007868"/>
    <x v="2"/>
    <x v="2"/>
    <d v="2020-06-18T00:00:00"/>
    <x v="27"/>
    <x v="0"/>
    <d v="2020-12-23T00:00:00"/>
    <d v="2020-12-30T00:00:00"/>
    <s v="USD"/>
    <n v="21"/>
    <n v="50"/>
    <n v="153"/>
    <x v="45"/>
    <n v="5"/>
    <n v="7.4999999999999997E-2"/>
    <n v="433.96"/>
    <n v="850.9"/>
    <s v="OK"/>
    <n v="4254.5"/>
    <n v="3935.4125000000004"/>
    <n v="1765.6125000000006"/>
    <x v="0"/>
    <n v="0.4486473781338044"/>
    <n v="7"/>
    <n v="20"/>
  </r>
  <r>
    <s v="SO - 0007869"/>
    <x v="2"/>
    <x v="2"/>
    <d v="2020-09-26T00:00:00"/>
    <x v="27"/>
    <x v="0"/>
    <d v="2020-12-15T00:00:00"/>
    <d v="2020-12-22T00:00:00"/>
    <s v="USD"/>
    <n v="24"/>
    <n v="11"/>
    <n v="162"/>
    <x v="10"/>
    <n v="2"/>
    <n v="0.1"/>
    <n v="2379.04"/>
    <n v="3604.6"/>
    <s v="OK"/>
    <n v="7209.2"/>
    <n v="6488.28"/>
    <n v="1730.1999999999998"/>
    <x v="0"/>
    <n v="0.26666543367425571"/>
    <n v="7"/>
    <n v="12"/>
  </r>
  <r>
    <s v="SO - 0007867"/>
    <x v="1"/>
    <x v="0"/>
    <d v="2020-06-18T00:00:00"/>
    <x v="27"/>
    <x v="0"/>
    <d v="2020-12-10T00:00:00"/>
    <d v="2020-12-19T00:00:00"/>
    <s v="USD"/>
    <n v="13"/>
    <n v="3"/>
    <n v="228"/>
    <x v="46"/>
    <n v="3"/>
    <n v="7.4999999999999997E-2"/>
    <n v="884.4"/>
    <n v="1768.8"/>
    <s v="OK"/>
    <n v="5306.4"/>
    <n v="4908.42"/>
    <n v="2255.2200000000003"/>
    <x v="0"/>
    <n v="0.45945945945945948"/>
    <n v="9"/>
    <n v="7"/>
  </r>
  <r>
    <s v="SO - 0007856"/>
    <x v="0"/>
    <x v="4"/>
    <d v="2020-09-26T00:00:00"/>
    <x v="28"/>
    <x v="0"/>
    <d v="2020-12-07T00:00:00"/>
    <d v="2020-12-13T00:00:00"/>
    <s v="USD"/>
    <n v="4"/>
    <n v="21"/>
    <n v="73"/>
    <x v="7"/>
    <n v="7"/>
    <n v="0.2"/>
    <n v="660.29"/>
    <n v="904.5"/>
    <s v="OK"/>
    <n v="6331.5"/>
    <n v="5065.2000000000007"/>
    <n v="443.17000000000098"/>
    <x v="1"/>
    <n v="8.7493090105030591E-2"/>
    <n v="6"/>
    <n v="5"/>
  </r>
  <r>
    <s v="SO - 0007853"/>
    <x v="1"/>
    <x v="4"/>
    <d v="2020-06-18T00:00:00"/>
    <x v="28"/>
    <x v="0"/>
    <d v="2020-12-09T00:00:00"/>
    <d v="2020-12-18T00:00:00"/>
    <s v="USD"/>
    <n v="13"/>
    <n v="49"/>
    <n v="64"/>
    <x v="38"/>
    <n v="3"/>
    <n v="0.2"/>
    <n v="448.1"/>
    <n v="1018.4"/>
    <s v="OK"/>
    <n v="3055.2"/>
    <n v="2444.16"/>
    <n v="1099.8599999999997"/>
    <x v="1"/>
    <n v="0.44999509033778468"/>
    <n v="9"/>
    <n v="7"/>
  </r>
  <r>
    <s v="SO - 0007854"/>
    <x v="3"/>
    <x v="5"/>
    <d v="2020-06-18T00:00:00"/>
    <x v="28"/>
    <x v="0"/>
    <d v="2020-12-24T00:00:00"/>
    <d v="2020-12-26T00:00:00"/>
    <s v="USD"/>
    <n v="27"/>
    <n v="41"/>
    <n v="21"/>
    <x v="36"/>
    <n v="1"/>
    <n v="0.05"/>
    <n v="1900.46"/>
    <n v="3115.5"/>
    <s v="OK"/>
    <n v="3115.5"/>
    <n v="2959.7249999999999"/>
    <n v="1059.2649999999999"/>
    <x v="2"/>
    <n v="0.35789304749596668"/>
    <n v="2"/>
    <n v="22"/>
  </r>
  <r>
    <s v="SO - 0007855"/>
    <x v="0"/>
    <x v="3"/>
    <d v="2020-09-26T00:00:00"/>
    <x v="28"/>
    <x v="0"/>
    <d v="2020-12-12T00:00:00"/>
    <d v="2020-12-20T00:00:00"/>
    <s v="USD"/>
    <n v="8"/>
    <n v="9"/>
    <n v="268"/>
    <x v="3"/>
    <n v="4"/>
    <n v="7.4999999999999997E-2"/>
    <n v="421.56"/>
    <n v="958.1"/>
    <s v="OK"/>
    <n v="3832.4"/>
    <n v="3544.9700000000003"/>
    <n v="1858.7300000000002"/>
    <x v="0"/>
    <n v="0.52432883776167361"/>
    <n v="8"/>
    <n v="10"/>
  </r>
  <r>
    <s v="SO - 0007857"/>
    <x v="1"/>
    <x v="5"/>
    <d v="2020-09-26T00:00:00"/>
    <x v="28"/>
    <x v="0"/>
    <d v="2020-12-14T00:00:00"/>
    <d v="2020-12-18T00:00:00"/>
    <s v="USD"/>
    <n v="15"/>
    <n v="2"/>
    <n v="7"/>
    <x v="7"/>
    <n v="4"/>
    <n v="7.4999999999999997E-2"/>
    <n v="1106.3699999999999"/>
    <n v="2257.9"/>
    <s v="OK"/>
    <n v="9031.6"/>
    <n v="8354.2300000000014"/>
    <n v="3928.7500000000018"/>
    <x v="0"/>
    <n v="0.47027074906963312"/>
    <n v="4"/>
    <n v="12"/>
  </r>
  <r>
    <s v="SO - 0007862"/>
    <x v="1"/>
    <x v="2"/>
    <d v="2020-06-18T00:00:00"/>
    <x v="28"/>
    <x v="0"/>
    <d v="2020-12-11T00:00:00"/>
    <d v="2020-12-12T00:00:00"/>
    <s v="USD"/>
    <n v="14"/>
    <n v="46"/>
    <n v="166"/>
    <x v="45"/>
    <n v="8"/>
    <n v="0.1"/>
    <n v="329.64"/>
    <n v="804"/>
    <s v="OK"/>
    <n v="6432"/>
    <n v="5788.8"/>
    <n v="3151.6800000000003"/>
    <x v="0"/>
    <n v="0.54444444444444451"/>
    <n v="1"/>
    <n v="9"/>
  </r>
  <r>
    <s v="SO - 0007859"/>
    <x v="1"/>
    <x v="3"/>
    <d v="2020-09-26T00:00:00"/>
    <x v="28"/>
    <x v="0"/>
    <d v="2020-12-06T00:00:00"/>
    <d v="2020-12-15T00:00:00"/>
    <s v="USD"/>
    <n v="17"/>
    <n v="34"/>
    <n v="304"/>
    <x v="46"/>
    <n v="2"/>
    <n v="7.4999999999999997E-2"/>
    <n v="2865.46"/>
    <n v="3979.8"/>
    <s v="OK"/>
    <n v="7959.6"/>
    <n v="7362.630000000001"/>
    <n v="1631.7100000000009"/>
    <x v="0"/>
    <n v="0.22162053505337098"/>
    <n v="9"/>
    <n v="4"/>
  </r>
  <r>
    <s v="SO - 0007860"/>
    <x v="0"/>
    <x v="1"/>
    <d v="2020-06-18T00:00:00"/>
    <x v="28"/>
    <x v="0"/>
    <d v="2020-12-16T00:00:00"/>
    <d v="2020-12-21T00:00:00"/>
    <s v="USD"/>
    <n v="4"/>
    <n v="21"/>
    <n v="366"/>
    <x v="33"/>
    <n v="3"/>
    <n v="7.4999999999999997E-2"/>
    <n v="854.25"/>
    <n v="1139"/>
    <s v="OK"/>
    <n v="3417"/>
    <n v="3160.7250000000004"/>
    <n v="597.97500000000036"/>
    <x v="0"/>
    <n v="0.18918918918918928"/>
    <n v="5"/>
    <n v="14"/>
  </r>
  <r>
    <s v="SO - 0007861"/>
    <x v="1"/>
    <x v="0"/>
    <d v="2020-09-26T00:00:00"/>
    <x v="28"/>
    <x v="0"/>
    <d v="2020-12-06T00:00:00"/>
    <d v="2020-12-09T00:00:00"/>
    <s v="USD"/>
    <n v="18"/>
    <n v="33"/>
    <n v="217"/>
    <x v="32"/>
    <n v="5"/>
    <n v="7.4999999999999997E-2"/>
    <n v="1747.49"/>
    <n v="2532.6"/>
    <s v="OK"/>
    <n v="12663"/>
    <n v="11713.275000000001"/>
    <n v="2975.8250000000007"/>
    <x v="0"/>
    <n v="0.25405576151844811"/>
    <n v="3"/>
    <n v="4"/>
  </r>
  <r>
    <s v="SO - 0007863"/>
    <x v="2"/>
    <x v="5"/>
    <d v="2020-09-26T00:00:00"/>
    <x v="28"/>
    <x v="0"/>
    <d v="2020-12-26T00:00:00"/>
    <d v="2020-12-31T00:00:00"/>
    <s v="USD"/>
    <n v="24"/>
    <n v="50"/>
    <n v="41"/>
    <x v="3"/>
    <n v="7"/>
    <n v="7.4999999999999997E-2"/>
    <n v="1065.57"/>
    <n v="1902.8"/>
    <s v="OK"/>
    <n v="13319.6"/>
    <n v="12320.630000000001"/>
    <n v="4861.6400000000012"/>
    <x v="0"/>
    <n v="0.39459345828906484"/>
    <n v="5"/>
    <n v="24"/>
  </r>
  <r>
    <s v="SO - 0007864"/>
    <x v="0"/>
    <x v="3"/>
    <d v="2020-09-26T00:00:00"/>
    <x v="28"/>
    <x v="0"/>
    <d v="2020-12-20T00:00:00"/>
    <d v="2020-12-29T00:00:00"/>
    <s v="USD"/>
    <n v="3"/>
    <n v="5"/>
    <n v="310"/>
    <x v="12"/>
    <n v="2"/>
    <n v="7.4999999999999997E-2"/>
    <n v="2464.06"/>
    <n v="3571.1"/>
    <s v="OK"/>
    <n v="7142.2"/>
    <n v="6606.5349999999999"/>
    <n v="1678.415"/>
    <x v="0"/>
    <n v="0.25405375132350017"/>
    <n v="9"/>
    <n v="18"/>
  </r>
  <r>
    <s v="SO - 0007858"/>
    <x v="3"/>
    <x v="3"/>
    <d v="2020-09-26T00:00:00"/>
    <x v="28"/>
    <x v="0"/>
    <d v="2020-12-08T00:00:00"/>
    <d v="2020-12-15T00:00:00"/>
    <s v="USD"/>
    <n v="27"/>
    <n v="26"/>
    <n v="301"/>
    <x v="43"/>
    <n v="8"/>
    <n v="7.4999999999999997E-2"/>
    <n v="867.65"/>
    <n v="1172.5"/>
    <s v="OK"/>
    <n v="9380"/>
    <n v="8676.5"/>
    <n v="1735.3000000000002"/>
    <x v="0"/>
    <n v="0.2"/>
    <n v="7"/>
    <n v="6"/>
  </r>
  <r>
    <s v="SO - 0007852"/>
    <x v="0"/>
    <x v="5"/>
    <d v="2020-06-18T00:00:00"/>
    <x v="29"/>
    <x v="0"/>
    <d v="2020-12-09T00:00:00"/>
    <d v="2020-12-10T00:00:00"/>
    <s v="USD"/>
    <n v="5"/>
    <n v="3"/>
    <n v="14"/>
    <x v="38"/>
    <n v="1"/>
    <n v="0.05"/>
    <n v="1604.25"/>
    <n v="1956.4"/>
    <s v="OK"/>
    <n v="1956.4"/>
    <n v="1858.58"/>
    <n v="254.32999999999993"/>
    <x v="2"/>
    <n v="0.13684102917280933"/>
    <n v="1"/>
    <n v="8"/>
  </r>
  <r>
    <s v="SO - 0007851"/>
    <x v="0"/>
    <x v="2"/>
    <d v="2020-09-26T00:00:00"/>
    <x v="29"/>
    <x v="0"/>
    <d v="2020-12-22T00:00:00"/>
    <d v="2021-01-01T00:00:00"/>
    <s v="USD"/>
    <n v="3"/>
    <n v="36"/>
    <n v="127"/>
    <x v="27"/>
    <n v="6"/>
    <n v="7.4999999999999997E-2"/>
    <n v="799.58"/>
    <n v="1025.0999999999999"/>
    <s v="OK"/>
    <n v="6150.5999999999995"/>
    <n v="5689.3049999999994"/>
    <n v="891.82499999999891"/>
    <x v="0"/>
    <n v="0.15675464753603455"/>
    <n v="10"/>
    <n v="21"/>
  </r>
  <r>
    <s v="SO - 0007850"/>
    <x v="1"/>
    <x v="2"/>
    <d v="2020-09-26T00:00:00"/>
    <x v="29"/>
    <x v="0"/>
    <d v="2020-12-27T00:00:00"/>
    <d v="2020-12-29T00:00:00"/>
    <s v="USD"/>
    <n v="16"/>
    <n v="12"/>
    <n v="111"/>
    <x v="22"/>
    <n v="3"/>
    <n v="0.1"/>
    <n v="1405.93"/>
    <n v="2304.8000000000002"/>
    <s v="OK"/>
    <n v="6914.4000000000005"/>
    <n v="6222.9600000000009"/>
    <n v="2005.170000000001"/>
    <x v="0"/>
    <n v="0.32222125805083124"/>
    <n v="2"/>
    <n v="26"/>
  </r>
  <r>
    <s v="SO - 0007849"/>
    <x v="0"/>
    <x v="2"/>
    <d v="2020-06-18T00:00:00"/>
    <x v="29"/>
    <x v="0"/>
    <d v="2020-12-17T00:00:00"/>
    <d v="2020-12-22T00:00:00"/>
    <s v="USD"/>
    <n v="4"/>
    <n v="19"/>
    <n v="91"/>
    <x v="33"/>
    <n v="8"/>
    <n v="7.4999999999999997E-2"/>
    <n v="1877.88"/>
    <n v="3832.4"/>
    <s v="OK"/>
    <n v="30659.200000000001"/>
    <n v="28359.760000000002"/>
    <n v="13336.720000000001"/>
    <x v="0"/>
    <n v="0.47026914191093294"/>
    <n v="5"/>
    <n v="16"/>
  </r>
  <r>
    <s v="SO - 0007841"/>
    <x v="2"/>
    <x v="1"/>
    <d v="2020-06-18T00:00:00"/>
    <x v="30"/>
    <x v="0"/>
    <d v="2020-12-04T00:00:00"/>
    <d v="2020-12-10T00:00:00"/>
    <s v="USD"/>
    <n v="25"/>
    <n v="10"/>
    <n v="350"/>
    <x v="21"/>
    <n v="3"/>
    <n v="0.05"/>
    <n v="789.26"/>
    <n v="1273"/>
    <s v="OK"/>
    <n v="3819"/>
    <n v="3628.0499999999997"/>
    <n v="1260.27"/>
    <x v="2"/>
    <n v="0.3473684210526316"/>
    <n v="6"/>
    <n v="4"/>
  </r>
  <r>
    <s v="SO - 0007842"/>
    <x v="0"/>
    <x v="5"/>
    <d v="2020-09-26T00:00:00"/>
    <x v="30"/>
    <x v="0"/>
    <d v="2020-12-20T00:00:00"/>
    <d v="2020-12-25T00:00:00"/>
    <s v="USD"/>
    <n v="11"/>
    <n v="23"/>
    <n v="48"/>
    <x v="28"/>
    <n v="5"/>
    <n v="0.3"/>
    <n v="825.44"/>
    <n v="1072"/>
    <s v="OK"/>
    <n v="5360"/>
    <n v="3751.9999999999995"/>
    <n v="-375.20000000000118"/>
    <x v="1"/>
    <n v="-0.10000000000000032"/>
    <n v="5"/>
    <n v="20"/>
  </r>
  <r>
    <s v="SO - 0007839"/>
    <x v="1"/>
    <x v="0"/>
    <d v="2020-09-26T00:00:00"/>
    <x v="30"/>
    <x v="0"/>
    <d v="2020-12-16T00:00:00"/>
    <d v="2020-12-18T00:00:00"/>
    <s v="USD"/>
    <n v="19"/>
    <n v="7"/>
    <n v="228"/>
    <x v="27"/>
    <n v="2"/>
    <n v="0.05"/>
    <n v="1702.67"/>
    <n v="3959.7"/>
    <s v="OK"/>
    <n v="7919.4"/>
    <n v="7523.4299999999994"/>
    <n v="4118.0899999999992"/>
    <x v="2"/>
    <n v="0.54736868688882589"/>
    <n v="2"/>
    <n v="16"/>
  </r>
  <r>
    <s v="SO - 0007843"/>
    <x v="0"/>
    <x v="2"/>
    <d v="2020-06-18T00:00:00"/>
    <x v="30"/>
    <x v="0"/>
    <d v="2020-12-25T00:00:00"/>
    <d v="2020-12-30T00:00:00"/>
    <s v="USD"/>
    <n v="9"/>
    <n v="32"/>
    <n v="197"/>
    <x v="22"/>
    <n v="1"/>
    <n v="7.4999999999999997E-2"/>
    <n v="743.43"/>
    <n v="978.2"/>
    <s v="OK"/>
    <n v="978.2"/>
    <n v="904.83500000000004"/>
    <n v="161.40500000000009"/>
    <x v="0"/>
    <n v="0.17838058872612142"/>
    <n v="5"/>
    <n v="25"/>
  </r>
  <r>
    <s v="SO - 0007840"/>
    <x v="0"/>
    <x v="3"/>
    <d v="2020-09-26T00:00:00"/>
    <x v="30"/>
    <x v="0"/>
    <d v="2020-12-08T00:00:00"/>
    <d v="2020-12-11T00:00:00"/>
    <s v="USD"/>
    <n v="9"/>
    <n v="21"/>
    <n v="320"/>
    <x v="11"/>
    <n v="8"/>
    <n v="0.2"/>
    <n v="1876"/>
    <n v="2345"/>
    <s v="OK"/>
    <n v="18760"/>
    <n v="15008"/>
    <n v="0"/>
    <x v="1"/>
    <n v="0"/>
    <n v="3"/>
    <n v="8"/>
  </r>
  <r>
    <s v="SO - 0007845"/>
    <x v="0"/>
    <x v="2"/>
    <d v="2020-09-26T00:00:00"/>
    <x v="30"/>
    <x v="0"/>
    <d v="2020-12-09T00:00:00"/>
    <d v="2020-12-18T00:00:00"/>
    <s v="USD"/>
    <n v="9"/>
    <n v="6"/>
    <n v="175"/>
    <x v="12"/>
    <n v="8"/>
    <n v="0.2"/>
    <n v="1936.97"/>
    <n v="3283"/>
    <s v="OK"/>
    <n v="26264"/>
    <n v="21011.200000000001"/>
    <n v="5515.4400000000005"/>
    <x v="1"/>
    <n v="0.26250000000000001"/>
    <n v="9"/>
    <n v="9"/>
  </r>
  <r>
    <s v="SO - 0007847"/>
    <x v="3"/>
    <x v="3"/>
    <d v="2020-09-26T00:00:00"/>
    <x v="30"/>
    <x v="0"/>
    <d v="2020-12-09T00:00:00"/>
    <d v="2020-12-17T00:00:00"/>
    <s v="USD"/>
    <n v="27"/>
    <n v="49"/>
    <n v="262"/>
    <x v="5"/>
    <n v="6"/>
    <n v="0.05"/>
    <n v="582.23"/>
    <n v="1058.5999999999999"/>
    <s v="OK"/>
    <n v="6351.5999999999995"/>
    <n v="6034.0199999999995"/>
    <n v="2540.6399999999994"/>
    <x v="2"/>
    <n v="0.42105263157894729"/>
    <n v="8"/>
    <n v="9"/>
  </r>
  <r>
    <s v="SO - 0007844"/>
    <x v="0"/>
    <x v="1"/>
    <d v="2020-06-18T00:00:00"/>
    <x v="30"/>
    <x v="0"/>
    <d v="2020-12-11T00:00:00"/>
    <d v="2020-12-13T00:00:00"/>
    <s v="USD"/>
    <n v="8"/>
    <n v="3"/>
    <n v="350"/>
    <x v="0"/>
    <n v="1"/>
    <n v="7.4999999999999997E-2"/>
    <n v="1751.11"/>
    <n v="2432.1"/>
    <s v="OK"/>
    <n v="2432.1"/>
    <n v="2249.6925000000001"/>
    <n v="498.58250000000021"/>
    <x v="0"/>
    <n v="0.22162251063200869"/>
    <n v="2"/>
    <n v="11"/>
  </r>
  <r>
    <s v="SO - 0007846"/>
    <x v="0"/>
    <x v="2"/>
    <d v="2020-06-18T00:00:00"/>
    <x v="30"/>
    <x v="0"/>
    <d v="2020-12-23T00:00:00"/>
    <d v="2020-12-26T00:00:00"/>
    <s v="USD"/>
    <n v="4"/>
    <n v="19"/>
    <n v="192"/>
    <x v="29"/>
    <n v="1"/>
    <n v="0.2"/>
    <n v="76.92"/>
    <n v="187.6"/>
    <s v="OK"/>
    <n v="187.6"/>
    <n v="150.08000000000001"/>
    <n v="73.160000000000011"/>
    <x v="1"/>
    <n v="0.48747334754797444"/>
    <n v="3"/>
    <n v="23"/>
  </r>
  <r>
    <s v="SO - 0007848"/>
    <x v="2"/>
    <x v="0"/>
    <d v="2020-06-18T00:00:00"/>
    <x v="30"/>
    <x v="0"/>
    <d v="2020-12-25T00:00:00"/>
    <d v="2020-12-30T00:00:00"/>
    <s v="USD"/>
    <n v="20"/>
    <n v="2"/>
    <n v="221"/>
    <x v="25"/>
    <n v="5"/>
    <n v="0.15"/>
    <n v="1279.3699999999999"/>
    <n v="1909.5"/>
    <s v="OK"/>
    <n v="9547.5"/>
    <n v="8115.375"/>
    <n v="1718.5250000000005"/>
    <x v="0"/>
    <n v="0.21176162530998266"/>
    <n v="5"/>
    <n v="25"/>
  </r>
  <r>
    <s v="SO - 0007838"/>
    <x v="3"/>
    <x v="3"/>
    <d v="2020-06-18T00:00:00"/>
    <x v="31"/>
    <x v="0"/>
    <d v="2020-12-13T00:00:00"/>
    <d v="2020-12-18T00:00:00"/>
    <s v="USD"/>
    <n v="28"/>
    <n v="9"/>
    <n v="306"/>
    <x v="2"/>
    <n v="8"/>
    <n v="7.4999999999999997E-2"/>
    <n v="495.26"/>
    <n v="750.4"/>
    <s v="OK"/>
    <n v="6003.2"/>
    <n v="5552.96"/>
    <n v="1590.88"/>
    <x v="0"/>
    <n v="0.28649224917881638"/>
    <n v="5"/>
    <n v="14"/>
  </r>
  <r>
    <s v="SO - 0007837"/>
    <x v="0"/>
    <x v="0"/>
    <d v="2020-09-26T00:00:00"/>
    <x v="31"/>
    <x v="0"/>
    <d v="2020-12-25T00:00:00"/>
    <d v="2021-01-01T00:00:00"/>
    <s v="USD"/>
    <n v="11"/>
    <n v="4"/>
    <n v="246"/>
    <x v="30"/>
    <n v="7"/>
    <n v="0.05"/>
    <n v="1171.1600000000001"/>
    <n v="2546"/>
    <s v="OK"/>
    <n v="17822"/>
    <n v="16930.899999999998"/>
    <n v="8732.779999999997"/>
    <x v="2"/>
    <n v="0.51578947368421046"/>
    <n v="7"/>
    <n v="26"/>
  </r>
  <r>
    <s v="SO - 0007836"/>
    <x v="0"/>
    <x v="3"/>
    <d v="2020-06-18T00:00:00"/>
    <x v="31"/>
    <x v="0"/>
    <d v="2020-12-15T00:00:00"/>
    <d v="2020-12-21T00:00:00"/>
    <s v="USD"/>
    <n v="9"/>
    <n v="48"/>
    <n v="310"/>
    <x v="29"/>
    <n v="6"/>
    <n v="0.15"/>
    <n v="1371.83"/>
    <n v="1829.1"/>
    <s v="OK"/>
    <n v="10974.599999999999"/>
    <n v="9328.409999999998"/>
    <n v="1097.4299999999985"/>
    <x v="0"/>
    <n v="0.11764384284138441"/>
    <n v="6"/>
    <n v="16"/>
  </r>
  <r>
    <s v="SO - 0007835"/>
    <x v="0"/>
    <x v="2"/>
    <d v="2020-06-18T00:00:00"/>
    <x v="31"/>
    <x v="0"/>
    <d v="2020-12-17T00:00:00"/>
    <d v="2020-12-26T00:00:00"/>
    <s v="USD"/>
    <n v="4"/>
    <n v="39"/>
    <n v="195"/>
    <x v="8"/>
    <n v="8"/>
    <n v="0.05"/>
    <n v="1231.26"/>
    <n v="2619.6999999999998"/>
    <s v="OK"/>
    <n v="20957.599999999999"/>
    <n v="19909.719999999998"/>
    <n v="10059.639999999998"/>
    <x v="2"/>
    <n v="0.50526275608094939"/>
    <n v="9"/>
    <n v="18"/>
  </r>
  <r>
    <s v="SO - 0007834"/>
    <x v="1"/>
    <x v="3"/>
    <d v="2020-09-26T00:00:00"/>
    <x v="31"/>
    <x v="0"/>
    <d v="2020-12-21T00:00:00"/>
    <d v="2020-12-25T00:00:00"/>
    <s v="USD"/>
    <n v="16"/>
    <n v="28"/>
    <n v="277"/>
    <x v="12"/>
    <n v="3"/>
    <n v="0.15"/>
    <n v="1637.75"/>
    <n v="3899.4"/>
    <s v="OK"/>
    <n v="11698.2"/>
    <n v="9943.4700000000012"/>
    <n v="5030.2200000000012"/>
    <x v="0"/>
    <n v="0.50588174953009368"/>
    <n v="4"/>
    <n v="22"/>
  </r>
  <r>
    <s v="SO - 0007833"/>
    <x v="2"/>
    <x v="3"/>
    <d v="2020-06-18T00:00:00"/>
    <x v="31"/>
    <x v="0"/>
    <d v="2020-12-12T00:00:00"/>
    <d v="2020-12-14T00:00:00"/>
    <s v="USD"/>
    <n v="23"/>
    <n v="25"/>
    <n v="299"/>
    <x v="35"/>
    <n v="2"/>
    <n v="0.05"/>
    <n v="124.62"/>
    <n v="207.7"/>
    <s v="OK"/>
    <n v="415.4"/>
    <n v="394.62999999999994"/>
    <n v="145.38999999999993"/>
    <x v="2"/>
    <n v="0.36842105263157882"/>
    <n v="2"/>
    <n v="13"/>
  </r>
  <r>
    <s v="SO - 0007832"/>
    <x v="0"/>
    <x v="2"/>
    <d v="2020-09-26T00:00:00"/>
    <x v="31"/>
    <x v="0"/>
    <d v="2020-12-18T00:00:00"/>
    <d v="2020-12-28T00:00:00"/>
    <s v="USD"/>
    <n v="11"/>
    <n v="2"/>
    <n v="105"/>
    <x v="20"/>
    <n v="6"/>
    <n v="0.2"/>
    <n v="848.42"/>
    <n v="1266.3"/>
    <s v="OK"/>
    <n v="7597.7999999999993"/>
    <n v="6078.24"/>
    <n v="987.72000000000025"/>
    <x v="1"/>
    <n v="0.16250098712785285"/>
    <n v="10"/>
    <n v="19"/>
  </r>
  <r>
    <s v="SO - 0007831"/>
    <x v="0"/>
    <x v="2"/>
    <d v="2020-09-26T00:00:00"/>
    <x v="31"/>
    <x v="0"/>
    <d v="2020-12-13T00:00:00"/>
    <d v="2020-12-21T00:00:00"/>
    <s v="USD"/>
    <n v="10"/>
    <n v="49"/>
    <n v="194"/>
    <x v="4"/>
    <n v="8"/>
    <n v="0.05"/>
    <n v="126.5"/>
    <n v="214.4"/>
    <s v="OK"/>
    <n v="1715.2"/>
    <n v="1629.44"/>
    <n v="617.44000000000005"/>
    <x v="2"/>
    <n v="0.37892772977219169"/>
    <n v="8"/>
    <n v="14"/>
  </r>
  <r>
    <s v="SO - 0007830"/>
    <x v="0"/>
    <x v="3"/>
    <d v="2020-06-18T00:00:00"/>
    <x v="31"/>
    <x v="0"/>
    <d v="2020-12-26T00:00:00"/>
    <d v="2021-01-01T00:00:00"/>
    <s v="USD"/>
    <n v="11"/>
    <n v="14"/>
    <n v="291"/>
    <x v="32"/>
    <n v="6"/>
    <n v="0.2"/>
    <n v="3164.81"/>
    <n v="6458.8"/>
    <s v="OK"/>
    <n v="38752.800000000003"/>
    <n v="31002.240000000005"/>
    <n v="12013.380000000005"/>
    <x v="1"/>
    <n v="0.38750038706880546"/>
    <n v="6"/>
    <n v="27"/>
  </r>
  <r>
    <s v="SO - 0007829"/>
    <x v="1"/>
    <x v="2"/>
    <d v="2020-09-26T00:00:00"/>
    <x v="31"/>
    <x v="0"/>
    <d v="2020-12-09T00:00:00"/>
    <d v="2020-12-17T00:00:00"/>
    <s v="USD"/>
    <n v="16"/>
    <n v="16"/>
    <n v="117"/>
    <x v="23"/>
    <n v="1"/>
    <n v="7.4999999999999997E-2"/>
    <n v="1437.82"/>
    <n v="2479"/>
    <s v="OK"/>
    <n v="2479"/>
    <n v="2293.0750000000003"/>
    <n v="855.25500000000034"/>
    <x v="0"/>
    <n v="0.37297297297297305"/>
    <n v="8"/>
    <n v="10"/>
  </r>
  <r>
    <s v="SO - 0007828"/>
    <x v="2"/>
    <x v="5"/>
    <d v="2020-09-26T00:00:00"/>
    <x v="31"/>
    <x v="0"/>
    <d v="2020-12-19T00:00:00"/>
    <d v="2020-12-27T00:00:00"/>
    <s v="USD"/>
    <n v="22"/>
    <n v="3"/>
    <n v="11"/>
    <x v="38"/>
    <n v="5"/>
    <n v="0.15"/>
    <n v="2845.89"/>
    <n v="3470.6"/>
    <s v="OK"/>
    <n v="17353"/>
    <n v="14750.05"/>
    <n v="520.60000000000036"/>
    <x v="0"/>
    <n v="3.5294795610862364E-2"/>
    <n v="8"/>
    <n v="20"/>
  </r>
  <r>
    <s v="SO - 0007820"/>
    <x v="1"/>
    <x v="2"/>
    <d v="2020-06-18T00:00:00"/>
    <x v="32"/>
    <x v="0"/>
    <d v="2020-12-17T00:00:00"/>
    <d v="2020-12-27T00:00:00"/>
    <s v="USD"/>
    <n v="13"/>
    <n v="4"/>
    <n v="190"/>
    <x v="3"/>
    <n v="7"/>
    <n v="0.05"/>
    <n v="544.38"/>
    <n v="837.5"/>
    <s v="OK"/>
    <n v="5862.5"/>
    <n v="5569.375"/>
    <n v="1758.7150000000001"/>
    <x v="2"/>
    <n v="0.31578318931657506"/>
    <n v="10"/>
    <n v="19"/>
  </r>
  <r>
    <s v="SO - 0007821"/>
    <x v="3"/>
    <x v="3"/>
    <d v="2020-09-26T00:00:00"/>
    <x v="32"/>
    <x v="0"/>
    <d v="2020-12-20T00:00:00"/>
    <d v="2020-12-29T00:00:00"/>
    <s v="USD"/>
    <n v="26"/>
    <n v="16"/>
    <n v="321"/>
    <x v="3"/>
    <n v="2"/>
    <n v="0.05"/>
    <n v="1399.36"/>
    <n v="2371.8000000000002"/>
    <s v="OK"/>
    <n v="4743.6000000000004"/>
    <n v="4506.42"/>
    <n v="1707.7000000000003"/>
    <x v="2"/>
    <n v="0.37894825604360005"/>
    <n v="9"/>
    <n v="22"/>
  </r>
  <r>
    <s v="SO - 0007822"/>
    <x v="1"/>
    <x v="2"/>
    <d v="2020-09-26T00:00:00"/>
    <x v="32"/>
    <x v="0"/>
    <d v="2020-12-07T00:00:00"/>
    <d v="2020-12-09T00:00:00"/>
    <s v="USD"/>
    <n v="13"/>
    <n v="34"/>
    <n v="198"/>
    <x v="0"/>
    <n v="2"/>
    <n v="0.2"/>
    <n v="183.31"/>
    <n v="241.2"/>
    <s v="OK"/>
    <n v="482.4"/>
    <n v="385.92"/>
    <n v="19.300000000000011"/>
    <x v="1"/>
    <n v="5.001036484245442E-2"/>
    <n v="2"/>
    <n v="9"/>
  </r>
  <r>
    <s v="SO - 0007823"/>
    <x v="2"/>
    <x v="2"/>
    <d v="2020-09-26T00:00:00"/>
    <x v="32"/>
    <x v="0"/>
    <d v="2020-12-26T00:00:00"/>
    <d v="2021-01-04T00:00:00"/>
    <s v="USD"/>
    <n v="24"/>
    <n v="48"/>
    <n v="193"/>
    <x v="21"/>
    <n v="5"/>
    <n v="0.2"/>
    <n v="114.97"/>
    <n v="221.1"/>
    <s v="OK"/>
    <n v="1105.5"/>
    <n v="884.40000000000009"/>
    <n v="309.55000000000007"/>
    <x v="1"/>
    <n v="0.35001130710085937"/>
    <n v="9"/>
    <n v="28"/>
  </r>
  <r>
    <s v="SO - 0007824"/>
    <x v="3"/>
    <x v="5"/>
    <d v="2020-06-18T00:00:00"/>
    <x v="32"/>
    <x v="0"/>
    <d v="2020-12-22T00:00:00"/>
    <d v="2020-12-30T00:00:00"/>
    <s v="USD"/>
    <n v="25"/>
    <n v="48"/>
    <n v="24"/>
    <x v="34"/>
    <n v="8"/>
    <n v="0.15"/>
    <n v="156.97999999999999"/>
    <n v="221.1"/>
    <s v="OK"/>
    <n v="1768.8"/>
    <n v="1503.48"/>
    <n v="247.6400000000001"/>
    <x v="0"/>
    <n v="0.16471120334158093"/>
    <n v="8"/>
    <n v="24"/>
  </r>
  <r>
    <s v="SO - 0007825"/>
    <x v="1"/>
    <x v="0"/>
    <d v="2020-09-26T00:00:00"/>
    <x v="32"/>
    <x v="0"/>
    <d v="2020-12-04T00:00:00"/>
    <d v="2020-12-10T00:00:00"/>
    <s v="USD"/>
    <n v="16"/>
    <n v="31"/>
    <n v="239"/>
    <x v="27"/>
    <n v="2"/>
    <n v="7.4999999999999997E-2"/>
    <n v="1964.98"/>
    <n v="2519.1999999999998"/>
    <s v="OK"/>
    <n v="5038.3999999999996"/>
    <n v="4660.5199999999995"/>
    <n v="730.55999999999949"/>
    <x v="0"/>
    <n v="0.15675504021010522"/>
    <n v="6"/>
    <n v="6"/>
  </r>
  <r>
    <s v="SO - 0007826"/>
    <x v="3"/>
    <x v="4"/>
    <d v="2020-09-26T00:00:00"/>
    <x v="32"/>
    <x v="0"/>
    <d v="2020-12-13T00:00:00"/>
    <d v="2020-12-17T00:00:00"/>
    <s v="USD"/>
    <n v="27"/>
    <n v="5"/>
    <n v="80"/>
    <x v="35"/>
    <n v="5"/>
    <n v="0.1"/>
    <n v="704.91"/>
    <n v="1118.9000000000001"/>
    <s v="OK"/>
    <n v="5594.5"/>
    <n v="5035.05"/>
    <n v="1510.5000000000005"/>
    <x v="0"/>
    <n v="0.29999702088360602"/>
    <n v="4"/>
    <n v="15"/>
  </r>
  <r>
    <s v="SO - 0007827"/>
    <x v="1"/>
    <x v="3"/>
    <d v="2020-09-26T00:00:00"/>
    <x v="32"/>
    <x v="0"/>
    <d v="2020-12-07T00:00:00"/>
    <d v="2020-12-10T00:00:00"/>
    <s v="USD"/>
    <n v="15"/>
    <n v="42"/>
    <n v="266"/>
    <x v="24"/>
    <n v="8"/>
    <n v="7.4999999999999997E-2"/>
    <n v="107.2"/>
    <n v="167.5"/>
    <s v="OK"/>
    <n v="1340"/>
    <n v="1239.5"/>
    <n v="381.9"/>
    <x v="0"/>
    <n v="0.30810810810810807"/>
    <n v="3"/>
    <n v="9"/>
  </r>
  <r>
    <s v="SO - 0007819"/>
    <x v="0"/>
    <x v="2"/>
    <d v="2020-09-26T00:00:00"/>
    <x v="33"/>
    <x v="0"/>
    <d v="2020-12-24T00:00:00"/>
    <d v="2021-01-01T00:00:00"/>
    <s v="USD"/>
    <n v="3"/>
    <n v="23"/>
    <n v="103"/>
    <x v="41"/>
    <n v="2"/>
    <n v="0.05"/>
    <n v="912"/>
    <n v="1112.2"/>
    <s v="OK"/>
    <n v="2224.4"/>
    <n v="2113.1799999999998"/>
    <n v="289.17999999999984"/>
    <x v="2"/>
    <n v="0.13684589102679368"/>
    <n v="8"/>
    <n v="27"/>
  </r>
  <r>
    <s v="SO - 0007818"/>
    <x v="1"/>
    <x v="0"/>
    <d v="2020-09-26T00:00:00"/>
    <x v="34"/>
    <x v="0"/>
    <d v="2020-12-03T00:00:00"/>
    <d v="2020-12-04T00:00:00"/>
    <s v="USD"/>
    <n v="16"/>
    <n v="21"/>
    <n v="230"/>
    <x v="31"/>
    <n v="8"/>
    <n v="0.05"/>
    <n v="434.16"/>
    <n v="1085.4000000000001"/>
    <s v="OK"/>
    <n v="8683.2000000000007"/>
    <n v="8249.0400000000009"/>
    <n v="4775.76"/>
    <x v="2"/>
    <n v="0.57894736842105254"/>
    <n v="1"/>
    <n v="7"/>
  </r>
  <r>
    <s v="SO - 0007817"/>
    <x v="1"/>
    <x v="1"/>
    <d v="2020-09-26T00:00:00"/>
    <x v="34"/>
    <x v="0"/>
    <d v="2020-11-28T00:00:00"/>
    <d v="2020-12-05T00:00:00"/>
    <s v="USD"/>
    <n v="17"/>
    <n v="31"/>
    <n v="341"/>
    <x v="9"/>
    <n v="1"/>
    <n v="7.4999999999999997E-2"/>
    <n v="83.62"/>
    <n v="174.2"/>
    <s v="OK"/>
    <n v="174.2"/>
    <n v="161.13499999999999"/>
    <n v="77.514999999999986"/>
    <x v="0"/>
    <n v="0.48105625717566008"/>
    <n v="7"/>
    <n v="2"/>
  </r>
  <r>
    <s v="SO - 0007816"/>
    <x v="2"/>
    <x v="3"/>
    <d v="2020-09-26T00:00:00"/>
    <x v="34"/>
    <x v="0"/>
    <d v="2020-12-17T00:00:00"/>
    <d v="2020-12-19T00:00:00"/>
    <s v="USD"/>
    <n v="24"/>
    <n v="15"/>
    <n v="327"/>
    <x v="19"/>
    <n v="4"/>
    <n v="0.1"/>
    <n v="1439.16"/>
    <n v="2398.6"/>
    <s v="OK"/>
    <n v="9594.4"/>
    <n v="8634.9599999999991"/>
    <n v="2878.3199999999988"/>
    <x v="0"/>
    <n v="0.3333333333333332"/>
    <n v="2"/>
    <n v="21"/>
  </r>
  <r>
    <s v="SO - 0007815"/>
    <x v="0"/>
    <x v="4"/>
    <d v="2020-06-18T00:00:00"/>
    <x v="34"/>
    <x v="0"/>
    <d v="2020-12-07T00:00:00"/>
    <d v="2020-12-12T00:00:00"/>
    <s v="USD"/>
    <n v="11"/>
    <n v="11"/>
    <n v="82"/>
    <x v="2"/>
    <n v="2"/>
    <n v="0.2"/>
    <n v="126.63"/>
    <n v="180.9"/>
    <s v="OK"/>
    <n v="361.8"/>
    <n v="289.44"/>
    <n v="36.180000000000007"/>
    <x v="1"/>
    <n v="0.12500000000000003"/>
    <n v="5"/>
    <n v="11"/>
  </r>
  <r>
    <s v="SO - 0007814"/>
    <x v="0"/>
    <x v="5"/>
    <d v="2020-09-26T00:00:00"/>
    <x v="34"/>
    <x v="0"/>
    <d v="2020-12-03T00:00:00"/>
    <d v="2020-12-06T00:00:00"/>
    <s v="USD"/>
    <n v="11"/>
    <n v="43"/>
    <n v="15"/>
    <x v="7"/>
    <n v="8"/>
    <n v="7.4999999999999997E-2"/>
    <n v="3993.07"/>
    <n v="6338.2"/>
    <s v="OK"/>
    <n v="50705.599999999999"/>
    <n v="46902.68"/>
    <n v="14958.119999999999"/>
    <x v="0"/>
    <n v="0.31891823665513352"/>
    <n v="3"/>
    <n v="7"/>
  </r>
  <r>
    <s v="SO - 0007813"/>
    <x v="0"/>
    <x v="4"/>
    <d v="2020-06-18T00:00:00"/>
    <x v="34"/>
    <x v="0"/>
    <d v="2020-11-28T00:00:00"/>
    <d v="2020-11-29T00:00:00"/>
    <s v="USD"/>
    <n v="9"/>
    <n v="6"/>
    <n v="69"/>
    <x v="31"/>
    <n v="7"/>
    <n v="0.1"/>
    <n v="4918.87"/>
    <n v="5855.8"/>
    <s v="OK"/>
    <n v="40990.6"/>
    <n v="36891.54"/>
    <n v="2459.4500000000044"/>
    <x v="0"/>
    <n v="6.6667046157466034E-2"/>
    <n v="1"/>
    <n v="2"/>
  </r>
  <r>
    <s v="SO - 0007812"/>
    <x v="3"/>
    <x v="2"/>
    <d v="2020-06-18T00:00:00"/>
    <x v="34"/>
    <x v="0"/>
    <d v="2020-12-08T00:00:00"/>
    <d v="2020-12-17T00:00:00"/>
    <s v="USD"/>
    <n v="26"/>
    <n v="23"/>
    <n v="196"/>
    <x v="19"/>
    <n v="1"/>
    <n v="0.1"/>
    <n v="550.41"/>
    <n v="1038.5"/>
    <s v="OK"/>
    <n v="1038.5"/>
    <n v="934.65"/>
    <n v="384.24"/>
    <x v="0"/>
    <n v="0.41110576151500566"/>
    <n v="9"/>
    <n v="12"/>
  </r>
  <r>
    <s v="SO - 0007803"/>
    <x v="2"/>
    <x v="1"/>
    <d v="2020-09-26T00:00:00"/>
    <x v="35"/>
    <x v="0"/>
    <d v="2020-12-01T00:00:00"/>
    <d v="2020-12-03T00:00:00"/>
    <s v="USD"/>
    <n v="24"/>
    <n v="9"/>
    <n v="350"/>
    <x v="7"/>
    <n v="7"/>
    <n v="7.4999999999999997E-2"/>
    <n v="421.97"/>
    <n v="897.8"/>
    <s v="OK"/>
    <n v="6284.5999999999995"/>
    <n v="5813.2550000000001"/>
    <n v="2859.4650000000001"/>
    <x v="0"/>
    <n v="0.49188707531322817"/>
    <n v="2"/>
    <n v="6"/>
  </r>
  <r>
    <s v="SO - 0007804"/>
    <x v="0"/>
    <x v="1"/>
    <d v="2020-09-26T00:00:00"/>
    <x v="35"/>
    <x v="0"/>
    <d v="2020-12-01T00:00:00"/>
    <d v="2020-12-11T00:00:00"/>
    <s v="USD"/>
    <n v="1"/>
    <n v="3"/>
    <n v="365"/>
    <x v="27"/>
    <n v="1"/>
    <n v="0.1"/>
    <n v="962.39"/>
    <n v="1782.2"/>
    <s v="OK"/>
    <n v="1782.2"/>
    <n v="1603.98"/>
    <n v="641.59"/>
    <x v="0"/>
    <n v="0.39999875310165961"/>
    <n v="10"/>
    <n v="6"/>
  </r>
  <r>
    <s v="SO - 0007805"/>
    <x v="1"/>
    <x v="1"/>
    <d v="2020-09-26T00:00:00"/>
    <x v="35"/>
    <x v="0"/>
    <d v="2020-12-15T00:00:00"/>
    <d v="2020-12-22T00:00:00"/>
    <s v="USD"/>
    <n v="19"/>
    <n v="37"/>
    <n v="363"/>
    <x v="41"/>
    <n v="2"/>
    <n v="0.05"/>
    <n v="3239.92"/>
    <n v="3999.9"/>
    <s v="OK"/>
    <n v="7999.8"/>
    <n v="7599.8099999999995"/>
    <n v="1119.9699999999993"/>
    <x v="2"/>
    <n v="0.14736815788815766"/>
    <n v="7"/>
    <n v="20"/>
  </r>
  <r>
    <s v="SO - 0007806"/>
    <x v="1"/>
    <x v="0"/>
    <d v="2020-06-18T00:00:00"/>
    <x v="35"/>
    <x v="0"/>
    <d v="2020-12-20T00:00:00"/>
    <d v="2020-12-28T00:00:00"/>
    <s v="USD"/>
    <n v="19"/>
    <n v="10"/>
    <n v="214"/>
    <x v="19"/>
    <n v="4"/>
    <n v="0.15"/>
    <n v="562.79999999999995"/>
    <n v="1125.5999999999999"/>
    <s v="OK"/>
    <n v="4502.3999999999996"/>
    <n v="3827.0399999999995"/>
    <n v="1575.8399999999997"/>
    <x v="0"/>
    <n v="0.41176470588235292"/>
    <n v="8"/>
    <n v="25"/>
  </r>
  <r>
    <s v="SO - 0007809"/>
    <x v="2"/>
    <x v="2"/>
    <d v="2020-09-26T00:00:00"/>
    <x v="35"/>
    <x v="0"/>
    <d v="2020-11-27T00:00:00"/>
    <d v="2020-12-01T00:00:00"/>
    <s v="USD"/>
    <n v="25"/>
    <n v="42"/>
    <n v="92"/>
    <x v="25"/>
    <n v="5"/>
    <n v="0.2"/>
    <n v="3062.84"/>
    <n v="5373.4"/>
    <s v="OK"/>
    <n v="26867"/>
    <n v="21493.600000000002"/>
    <n v="6179.4000000000015"/>
    <x v="1"/>
    <n v="0.28749953474522655"/>
    <n v="4"/>
    <n v="2"/>
  </r>
  <r>
    <s v="SO - 0007808"/>
    <x v="2"/>
    <x v="2"/>
    <d v="2020-06-18T00:00:00"/>
    <x v="35"/>
    <x v="0"/>
    <d v="2020-12-18T00:00:00"/>
    <d v="2020-12-21T00:00:00"/>
    <s v="USD"/>
    <n v="22"/>
    <n v="41"/>
    <n v="145"/>
    <x v="8"/>
    <n v="2"/>
    <n v="7.4999999999999997E-2"/>
    <n v="748.79"/>
    <n v="1701.8"/>
    <s v="OK"/>
    <n v="3403.6"/>
    <n v="3148.33"/>
    <n v="1650.75"/>
    <x v="0"/>
    <n v="0.52432559483916874"/>
    <n v="3"/>
    <n v="23"/>
  </r>
  <r>
    <s v="SO - 0007810"/>
    <x v="3"/>
    <x v="0"/>
    <d v="2020-06-18T00:00:00"/>
    <x v="35"/>
    <x v="0"/>
    <d v="2020-12-15T00:00:00"/>
    <d v="2020-12-19T00:00:00"/>
    <s v="USD"/>
    <n v="28"/>
    <n v="50"/>
    <n v="247"/>
    <x v="0"/>
    <n v="6"/>
    <n v="0.05"/>
    <n v="3498.2"/>
    <n v="6137.2"/>
    <s v="OK"/>
    <n v="36823.199999999997"/>
    <n v="34982.039999999994"/>
    <n v="13992.839999999997"/>
    <x v="2"/>
    <n v="0.40000068606633571"/>
    <n v="4"/>
    <n v="20"/>
  </r>
  <r>
    <s v="SO - 0007811"/>
    <x v="1"/>
    <x v="0"/>
    <d v="2020-09-26T00:00:00"/>
    <x v="35"/>
    <x v="0"/>
    <d v="2020-12-09T00:00:00"/>
    <d v="2020-12-14T00:00:00"/>
    <s v="USD"/>
    <n v="13"/>
    <n v="30"/>
    <n v="230"/>
    <x v="17"/>
    <n v="8"/>
    <n v="0.05"/>
    <n v="1330.29"/>
    <n v="2418.6999999999998"/>
    <s v="OK"/>
    <n v="19349.599999999999"/>
    <n v="18382.12"/>
    <n v="7739.7999999999993"/>
    <x v="2"/>
    <n v="0.42105045555137272"/>
    <n v="5"/>
    <n v="14"/>
  </r>
  <r>
    <s v="SO - 0007807"/>
    <x v="3"/>
    <x v="2"/>
    <d v="2020-09-26T00:00:00"/>
    <x v="35"/>
    <x v="0"/>
    <d v="2020-12-13T00:00:00"/>
    <d v="2020-12-18T00:00:00"/>
    <s v="USD"/>
    <n v="25"/>
    <n v="1"/>
    <n v="88"/>
    <x v="38"/>
    <n v="4"/>
    <n v="0.1"/>
    <n v="1034.95"/>
    <n v="1815.7"/>
    <s v="OK"/>
    <n v="7262.8"/>
    <n v="6536.52"/>
    <n v="2396.7200000000003"/>
    <x v="0"/>
    <n v="0.36666605472024871"/>
    <n v="5"/>
    <n v="18"/>
  </r>
  <r>
    <s v="SO - 0007793"/>
    <x v="0"/>
    <x v="5"/>
    <d v="2020-09-26T00:00:00"/>
    <x v="36"/>
    <x v="0"/>
    <d v="2020-12-14T00:00:00"/>
    <d v="2020-12-21T00:00:00"/>
    <s v="USD"/>
    <n v="9"/>
    <n v="27"/>
    <n v="48"/>
    <x v="34"/>
    <n v="6"/>
    <n v="7.4999999999999997E-2"/>
    <n v="1184.56"/>
    <n v="1822.4"/>
    <s v="OK"/>
    <n v="10934.400000000001"/>
    <n v="10114.320000000002"/>
    <n v="3006.9600000000019"/>
    <x v="0"/>
    <n v="0.29729729729729742"/>
    <n v="7"/>
    <n v="20"/>
  </r>
  <r>
    <s v="SO - 0007794"/>
    <x v="3"/>
    <x v="2"/>
    <d v="2020-06-18T00:00:00"/>
    <x v="36"/>
    <x v="0"/>
    <d v="2020-12-09T00:00:00"/>
    <d v="2020-12-19T00:00:00"/>
    <s v="USD"/>
    <n v="28"/>
    <n v="48"/>
    <n v="122"/>
    <x v="1"/>
    <n v="2"/>
    <n v="0.15"/>
    <n v="582.9"/>
    <n v="1165.8"/>
    <s v="OK"/>
    <n v="2331.6"/>
    <n v="1981.86"/>
    <n v="816.06"/>
    <x v="0"/>
    <n v="0.41176470588235292"/>
    <n v="10"/>
    <n v="15"/>
  </r>
  <r>
    <s v="SO - 0007795"/>
    <x v="1"/>
    <x v="3"/>
    <d v="2020-09-26T00:00:00"/>
    <x v="36"/>
    <x v="0"/>
    <d v="2020-12-18T00:00:00"/>
    <d v="2020-12-22T00:00:00"/>
    <s v="USD"/>
    <n v="15"/>
    <n v="24"/>
    <n v="264"/>
    <x v="0"/>
    <n v="6"/>
    <n v="0.4"/>
    <n v="840.18"/>
    <n v="1105.5"/>
    <s v="OK"/>
    <n v="6633"/>
    <n v="3979.7999999999997"/>
    <n v="-1061.2800000000002"/>
    <x v="3"/>
    <n v="-0.26666666666666672"/>
    <n v="4"/>
    <n v="24"/>
  </r>
  <r>
    <s v="SO - 0007796"/>
    <x v="0"/>
    <x v="5"/>
    <d v="2020-09-26T00:00:00"/>
    <x v="36"/>
    <x v="0"/>
    <d v="2020-12-19T00:00:00"/>
    <d v="2020-12-24T00:00:00"/>
    <s v="USD"/>
    <n v="11"/>
    <n v="27"/>
    <n v="9"/>
    <x v="7"/>
    <n v="8"/>
    <n v="0.15"/>
    <n v="1497.05"/>
    <n v="1782.2"/>
    <s v="OK"/>
    <n v="14257.6"/>
    <n v="12118.96"/>
    <n v="142.55999999999949"/>
    <x v="0"/>
    <n v="1.1763385637051323E-2"/>
    <n v="5"/>
    <n v="25"/>
  </r>
  <r>
    <s v="SO - 0007792"/>
    <x v="0"/>
    <x v="3"/>
    <d v="2020-06-18T00:00:00"/>
    <x v="36"/>
    <x v="0"/>
    <d v="2020-12-10T00:00:00"/>
    <d v="2020-12-13T00:00:00"/>
    <s v="USD"/>
    <n v="5"/>
    <n v="7"/>
    <n v="269"/>
    <x v="9"/>
    <n v="4"/>
    <n v="0.1"/>
    <n v="416.41"/>
    <n v="757.1"/>
    <s v="OK"/>
    <n v="3028.4"/>
    <n v="2725.56"/>
    <n v="1059.9199999999998"/>
    <x v="0"/>
    <n v="0.38888155094732818"/>
    <n v="3"/>
    <n v="16"/>
  </r>
  <r>
    <s v="SO - 0007798"/>
    <x v="1"/>
    <x v="2"/>
    <d v="2020-06-18T00:00:00"/>
    <x v="36"/>
    <x v="0"/>
    <d v="2020-11-30T00:00:00"/>
    <d v="2020-12-06T00:00:00"/>
    <s v="USD"/>
    <n v="19"/>
    <n v="31"/>
    <n v="107"/>
    <x v="14"/>
    <n v="1"/>
    <n v="0.4"/>
    <n v="510.14"/>
    <n v="1085.4000000000001"/>
    <s v="OK"/>
    <n v="1085.4000000000001"/>
    <n v="651.24"/>
    <n v="141.10000000000002"/>
    <x v="3"/>
    <n v="0.21666359560223578"/>
    <n v="6"/>
    <n v="6"/>
  </r>
  <r>
    <s v="SO - 0007799"/>
    <x v="2"/>
    <x v="3"/>
    <d v="2020-06-18T00:00:00"/>
    <x v="36"/>
    <x v="0"/>
    <d v="2020-12-05T00:00:00"/>
    <d v="2020-12-06T00:00:00"/>
    <s v="USD"/>
    <n v="21"/>
    <n v="13"/>
    <n v="263"/>
    <x v="30"/>
    <n v="3"/>
    <n v="7.4999999999999997E-2"/>
    <n v="633.95000000000005"/>
    <n v="1112.2"/>
    <s v="OK"/>
    <n v="3336.6000000000004"/>
    <n v="3086.3550000000005"/>
    <n v="1184.5050000000003"/>
    <x v="0"/>
    <n v="0.38378767186535578"/>
    <n v="1"/>
    <n v="11"/>
  </r>
  <r>
    <s v="SO - 0007800"/>
    <x v="0"/>
    <x v="0"/>
    <d v="2020-09-26T00:00:00"/>
    <x v="36"/>
    <x v="0"/>
    <d v="2020-12-19T00:00:00"/>
    <d v="2020-12-20T00:00:00"/>
    <s v="USD"/>
    <n v="6"/>
    <n v="16"/>
    <n v="243"/>
    <x v="6"/>
    <n v="7"/>
    <n v="7.4999999999999997E-2"/>
    <n v="454.46"/>
    <n v="891.1"/>
    <s v="OK"/>
    <n v="6237.7"/>
    <n v="5769.8725000000004"/>
    <n v="2588.6525000000006"/>
    <x v="0"/>
    <n v="0.44864986184703398"/>
    <n v="1"/>
    <n v="25"/>
  </r>
  <r>
    <s v="SO - 0007801"/>
    <x v="0"/>
    <x v="3"/>
    <d v="2020-06-18T00:00:00"/>
    <x v="36"/>
    <x v="0"/>
    <d v="2020-12-20T00:00:00"/>
    <d v="2020-12-28T00:00:00"/>
    <s v="USD"/>
    <n v="10"/>
    <n v="18"/>
    <n v="314"/>
    <x v="45"/>
    <n v="1"/>
    <n v="0.4"/>
    <n v="1256.45"/>
    <n v="2673.3"/>
    <s v="OK"/>
    <n v="2673.3"/>
    <n v="1603.98"/>
    <n v="347.53"/>
    <x v="3"/>
    <n v="0.21666729011583682"/>
    <n v="8"/>
    <n v="26"/>
  </r>
  <r>
    <s v="SO - 0007802"/>
    <x v="3"/>
    <x v="5"/>
    <d v="2020-06-18T00:00:00"/>
    <x v="36"/>
    <x v="0"/>
    <d v="2020-12-07T00:00:00"/>
    <d v="2020-12-10T00:00:00"/>
    <s v="USD"/>
    <n v="28"/>
    <n v="2"/>
    <n v="46"/>
    <x v="8"/>
    <n v="6"/>
    <n v="0.4"/>
    <n v="1668.64"/>
    <n v="1963.1"/>
    <s v="OK"/>
    <n v="11778.599999999999"/>
    <n v="7067.1599999999989"/>
    <n v="-2944.6800000000012"/>
    <x v="3"/>
    <n v="-0.41667091165333764"/>
    <n v="3"/>
    <n v="13"/>
  </r>
  <r>
    <s v="SO - 0007797"/>
    <x v="2"/>
    <x v="2"/>
    <d v="2020-06-18T00:00:00"/>
    <x v="36"/>
    <x v="0"/>
    <d v="2020-12-17T00:00:00"/>
    <d v="2020-12-22T00:00:00"/>
    <s v="USD"/>
    <n v="21"/>
    <n v="36"/>
    <n v="150"/>
    <x v="9"/>
    <n v="8"/>
    <n v="7.4999999999999997E-2"/>
    <n v="2026.08"/>
    <n v="2894.4"/>
    <s v="OK"/>
    <n v="23155.200000000001"/>
    <n v="21418.560000000001"/>
    <n v="5209.9200000000019"/>
    <x v="0"/>
    <n v="0.24324324324324331"/>
    <n v="5"/>
    <n v="23"/>
  </r>
  <r>
    <s v="SO - 0007781"/>
    <x v="0"/>
    <x v="0"/>
    <d v="2020-09-26T00:00:00"/>
    <x v="37"/>
    <x v="0"/>
    <d v="2020-12-19T00:00:00"/>
    <d v="2020-12-21T00:00:00"/>
    <s v="USD"/>
    <n v="9"/>
    <n v="27"/>
    <n v="205"/>
    <x v="0"/>
    <n v="5"/>
    <n v="0.1"/>
    <n v="1064.97"/>
    <n v="1936.3"/>
    <s v="OK"/>
    <n v="9681.5"/>
    <n v="8713.35"/>
    <n v="3388.5"/>
    <x v="0"/>
    <n v="0.38888601972834785"/>
    <n v="2"/>
    <n v="26"/>
  </r>
  <r>
    <s v="SO - 0007782"/>
    <x v="3"/>
    <x v="3"/>
    <d v="2020-06-18T00:00:00"/>
    <x v="37"/>
    <x v="0"/>
    <d v="2020-12-06T00:00:00"/>
    <d v="2020-12-12T00:00:00"/>
    <s v="USD"/>
    <n v="26"/>
    <n v="15"/>
    <n v="303"/>
    <x v="10"/>
    <n v="7"/>
    <n v="0.2"/>
    <n v="4433.5200000000004"/>
    <n v="6244.4"/>
    <s v="OK"/>
    <n v="43710.799999999996"/>
    <n v="34968.639999999999"/>
    <n v="3933.9999999999964"/>
    <x v="1"/>
    <n v="0.11250080071744273"/>
    <n v="6"/>
    <n v="13"/>
  </r>
  <r>
    <s v="SO - 0007783"/>
    <x v="0"/>
    <x v="4"/>
    <d v="2020-09-26T00:00:00"/>
    <x v="37"/>
    <x v="0"/>
    <d v="2020-12-09T00:00:00"/>
    <d v="2020-12-15T00:00:00"/>
    <s v="USD"/>
    <n v="9"/>
    <n v="41"/>
    <n v="65"/>
    <x v="6"/>
    <n v="6"/>
    <n v="0.1"/>
    <n v="481.13"/>
    <n v="1118.9000000000001"/>
    <s v="OK"/>
    <n v="6713.4000000000005"/>
    <n v="6042.06"/>
    <n v="3155.2800000000007"/>
    <x v="0"/>
    <n v="0.52221924310582823"/>
    <n v="6"/>
    <n v="16"/>
  </r>
  <r>
    <s v="SO - 0007784"/>
    <x v="2"/>
    <x v="5"/>
    <d v="2020-09-26T00:00:00"/>
    <x v="37"/>
    <x v="0"/>
    <d v="2020-11-25T00:00:00"/>
    <d v="2020-11-26T00:00:00"/>
    <s v="USD"/>
    <n v="20"/>
    <n v="38"/>
    <n v="36"/>
    <x v="13"/>
    <n v="2"/>
    <n v="7.4999999999999997E-2"/>
    <n v="589.47"/>
    <n v="1112.2"/>
    <s v="OK"/>
    <n v="2224.4"/>
    <n v="2057.5700000000002"/>
    <n v="878.63000000000011"/>
    <x v="0"/>
    <n v="0.42702313894545507"/>
    <n v="1"/>
    <n v="2"/>
  </r>
  <r>
    <s v="SO - 0007785"/>
    <x v="0"/>
    <x v="5"/>
    <d v="2020-06-18T00:00:00"/>
    <x v="37"/>
    <x v="0"/>
    <d v="2020-11-27T00:00:00"/>
    <d v="2020-11-30T00:00:00"/>
    <s v="USD"/>
    <n v="5"/>
    <n v="27"/>
    <n v="38"/>
    <x v="7"/>
    <n v="5"/>
    <n v="0.2"/>
    <n v="672.01"/>
    <n v="1139"/>
    <s v="OK"/>
    <n v="5695"/>
    <n v="4556"/>
    <n v="1195.9499999999998"/>
    <x v="1"/>
    <n v="0.26249999999999996"/>
    <n v="3"/>
    <n v="4"/>
  </r>
  <r>
    <s v="SO - 0007787"/>
    <x v="1"/>
    <x v="5"/>
    <d v="2020-09-26T00:00:00"/>
    <x v="37"/>
    <x v="0"/>
    <d v="2020-12-20T00:00:00"/>
    <d v="2020-12-30T00:00:00"/>
    <s v="USD"/>
    <n v="13"/>
    <n v="34"/>
    <n v="55"/>
    <x v="10"/>
    <n v="6"/>
    <n v="0.05"/>
    <n v="432.15"/>
    <n v="1005"/>
    <s v="OK"/>
    <n v="6030"/>
    <n v="5728.5"/>
    <n v="3135.6000000000004"/>
    <x v="2"/>
    <n v="0.54736842105263162"/>
    <n v="10"/>
    <n v="27"/>
  </r>
  <r>
    <s v="SO - 0007788"/>
    <x v="2"/>
    <x v="2"/>
    <d v="2020-09-26T00:00:00"/>
    <x v="37"/>
    <x v="0"/>
    <d v="2020-11-26T00:00:00"/>
    <d v="2020-12-03T00:00:00"/>
    <s v="USD"/>
    <n v="23"/>
    <n v="42"/>
    <n v="166"/>
    <x v="25"/>
    <n v="5"/>
    <n v="0.05"/>
    <n v="999.91"/>
    <n v="1922.9"/>
    <s v="OK"/>
    <n v="9614.5"/>
    <n v="9133.7749999999996"/>
    <n v="4134.2249999999995"/>
    <x v="2"/>
    <n v="0.45263048410980122"/>
    <n v="7"/>
    <n v="3"/>
  </r>
  <r>
    <s v="SO - 0007789"/>
    <x v="1"/>
    <x v="2"/>
    <d v="2020-09-26T00:00:00"/>
    <x v="37"/>
    <x v="0"/>
    <d v="2020-12-11T00:00:00"/>
    <d v="2020-12-19T00:00:00"/>
    <s v="USD"/>
    <n v="12"/>
    <n v="31"/>
    <n v="170"/>
    <x v="45"/>
    <n v="8"/>
    <n v="0.2"/>
    <n v="135.68"/>
    <n v="180.9"/>
    <s v="OK"/>
    <n v="1447.2"/>
    <n v="1157.76"/>
    <n v="72.319999999999936"/>
    <x v="1"/>
    <n v="6.2465450525151962E-2"/>
    <n v="8"/>
    <n v="18"/>
  </r>
  <r>
    <s v="SO - 0007790"/>
    <x v="0"/>
    <x v="0"/>
    <d v="2020-09-26T00:00:00"/>
    <x v="37"/>
    <x v="0"/>
    <d v="2020-12-10T00:00:00"/>
    <d v="2020-12-18T00:00:00"/>
    <s v="USD"/>
    <n v="6"/>
    <n v="44"/>
    <n v="225"/>
    <x v="7"/>
    <n v="8"/>
    <n v="7.4999999999999997E-2"/>
    <n v="389.54"/>
    <n v="763.8"/>
    <s v="OK"/>
    <n v="6110.4"/>
    <n v="5652.12"/>
    <n v="2535.7999999999997"/>
    <x v="0"/>
    <n v="0.44864581785241642"/>
    <n v="8"/>
    <n v="17"/>
  </r>
  <r>
    <s v="SO - 0007791"/>
    <x v="0"/>
    <x v="3"/>
    <d v="2020-09-26T00:00:00"/>
    <x v="37"/>
    <x v="0"/>
    <d v="2020-12-13T00:00:00"/>
    <d v="2020-12-15T00:00:00"/>
    <s v="USD"/>
    <n v="1"/>
    <n v="48"/>
    <n v="296"/>
    <x v="24"/>
    <n v="6"/>
    <n v="7.4999999999999997E-2"/>
    <n v="629.53"/>
    <n v="1165.8"/>
    <s v="OK"/>
    <n v="6994.7999999999993"/>
    <n v="6470.19"/>
    <n v="2693.0099999999998"/>
    <x v="0"/>
    <n v="0.41621807087581664"/>
    <n v="2"/>
    <n v="20"/>
  </r>
  <r>
    <s v="SO - 0007786"/>
    <x v="1"/>
    <x v="3"/>
    <d v="2020-09-26T00:00:00"/>
    <x v="37"/>
    <x v="0"/>
    <d v="2020-11-29T00:00:00"/>
    <d v="2020-12-04T00:00:00"/>
    <s v="USD"/>
    <n v="14"/>
    <n v="43"/>
    <n v="265"/>
    <x v="11"/>
    <n v="3"/>
    <n v="0.05"/>
    <n v="1456.98"/>
    <n v="1755.4"/>
    <s v="OK"/>
    <n v="5266.2000000000007"/>
    <n v="5002.8900000000003"/>
    <n v="631.94999999999982"/>
    <x v="2"/>
    <n v="0.12631698878048483"/>
    <n v="5"/>
    <n v="6"/>
  </r>
  <r>
    <s v="SO - 0007775"/>
    <x v="2"/>
    <x v="2"/>
    <d v="2020-09-26T00:00:00"/>
    <x v="38"/>
    <x v="0"/>
    <d v="2020-11-28T00:00:00"/>
    <d v="2020-12-05T00:00:00"/>
    <s v="USD"/>
    <n v="23"/>
    <n v="33"/>
    <n v="189"/>
    <x v="25"/>
    <n v="8"/>
    <n v="0.15"/>
    <n v="1679.29"/>
    <n v="3229.4"/>
    <s v="OK"/>
    <n v="25835.200000000001"/>
    <n v="21959.919999999998"/>
    <n v="8525.5999999999985"/>
    <x v="0"/>
    <n v="0.38823456551754282"/>
    <n v="7"/>
    <n v="6"/>
  </r>
  <r>
    <s v="SO - 0007776"/>
    <x v="1"/>
    <x v="4"/>
    <d v="2020-09-26T00:00:00"/>
    <x v="38"/>
    <x v="0"/>
    <d v="2020-12-11T00:00:00"/>
    <d v="2020-12-18T00:00:00"/>
    <s v="USD"/>
    <n v="13"/>
    <n v="11"/>
    <n v="74"/>
    <x v="38"/>
    <n v="4"/>
    <n v="7.4999999999999997E-2"/>
    <n v="190.55"/>
    <n v="241.2"/>
    <s v="OK"/>
    <n v="964.8"/>
    <n v="892.44"/>
    <n v="130.24"/>
    <x v="0"/>
    <n v="0.14593698175787728"/>
    <n v="7"/>
    <n v="19"/>
  </r>
  <r>
    <s v="SO - 0007779"/>
    <x v="1"/>
    <x v="3"/>
    <d v="2020-06-18T00:00:00"/>
    <x v="38"/>
    <x v="0"/>
    <d v="2020-12-11T00:00:00"/>
    <d v="2020-12-12T00:00:00"/>
    <s v="USD"/>
    <n v="15"/>
    <n v="16"/>
    <n v="269"/>
    <x v="44"/>
    <n v="1"/>
    <n v="0.4"/>
    <n v="3012.86"/>
    <n v="3912.8"/>
    <s v="OK"/>
    <n v="3912.8"/>
    <n v="2347.6799999999998"/>
    <n v="-665.18000000000029"/>
    <x v="3"/>
    <n v="-0.28333503714305203"/>
    <n v="1"/>
    <n v="19"/>
  </r>
  <r>
    <s v="SO - 0007778"/>
    <x v="1"/>
    <x v="2"/>
    <d v="2020-06-18T00:00:00"/>
    <x v="38"/>
    <x v="0"/>
    <d v="2020-12-18T00:00:00"/>
    <d v="2020-12-26T00:00:00"/>
    <s v="USD"/>
    <n v="20"/>
    <n v="2"/>
    <n v="107"/>
    <x v="0"/>
    <n v="4"/>
    <n v="0.15"/>
    <n v="2211.8000000000002"/>
    <n v="5266.2"/>
    <s v="OK"/>
    <n v="21064.799999999999"/>
    <n v="17905.079999999998"/>
    <n v="9057.8799999999974"/>
    <x v="0"/>
    <n v="0.50588324654232197"/>
    <n v="8"/>
    <n v="26"/>
  </r>
  <r>
    <s v="SO - 0007777"/>
    <x v="1"/>
    <x v="1"/>
    <d v="2020-06-18T00:00:00"/>
    <x v="38"/>
    <x v="0"/>
    <d v="2020-12-11T00:00:00"/>
    <d v="2020-12-16T00:00:00"/>
    <s v="USD"/>
    <n v="18"/>
    <n v="37"/>
    <n v="343"/>
    <x v="28"/>
    <n v="4"/>
    <n v="0.1"/>
    <n v="757.44"/>
    <n v="891.1"/>
    <s v="OK"/>
    <n v="3564.4"/>
    <n v="3207.96"/>
    <n v="178.19999999999982"/>
    <x v="0"/>
    <n v="5.5549321063853609E-2"/>
    <n v="5"/>
    <n v="19"/>
  </r>
  <r>
    <s v="SO - 0007780"/>
    <x v="3"/>
    <x v="2"/>
    <d v="2020-09-26T00:00:00"/>
    <x v="38"/>
    <x v="0"/>
    <d v="2020-12-05T00:00:00"/>
    <d v="2020-12-08T00:00:00"/>
    <s v="USD"/>
    <n v="28"/>
    <n v="40"/>
    <n v="114"/>
    <x v="9"/>
    <n v="6"/>
    <n v="0.15"/>
    <n v="2181.52"/>
    <n v="3966.4"/>
    <s v="OK"/>
    <n v="23798.400000000001"/>
    <n v="20228.64"/>
    <n v="7139.52"/>
    <x v="0"/>
    <n v="0.35294117647058826"/>
    <n v="3"/>
    <n v="13"/>
  </r>
  <r>
    <s v="SO - 0007773"/>
    <x v="0"/>
    <x v="1"/>
    <d v="2020-06-18T00:00:00"/>
    <x v="39"/>
    <x v="0"/>
    <d v="2020-11-25T00:00:00"/>
    <d v="2020-12-03T00:00:00"/>
    <s v="USD"/>
    <n v="7"/>
    <n v="27"/>
    <n v="364"/>
    <x v="46"/>
    <n v="5"/>
    <n v="0.1"/>
    <n v="728.96"/>
    <n v="1139"/>
    <s v="OK"/>
    <n v="5695"/>
    <n v="5125.5"/>
    <n v="1480.6999999999998"/>
    <x v="0"/>
    <n v="0.28888888888888886"/>
    <n v="8"/>
    <n v="4"/>
  </r>
  <r>
    <s v="SO - 0007774"/>
    <x v="2"/>
    <x v="2"/>
    <d v="2020-09-26T00:00:00"/>
    <x v="39"/>
    <x v="0"/>
    <d v="2020-12-13T00:00:00"/>
    <d v="2020-12-14T00:00:00"/>
    <s v="USD"/>
    <n v="25"/>
    <n v="4"/>
    <n v="196"/>
    <x v="13"/>
    <n v="5"/>
    <n v="0.1"/>
    <n v="1539.66"/>
    <n v="2566.1"/>
    <s v="OK"/>
    <n v="12830.5"/>
    <n v="11547.45"/>
    <n v="3849.1500000000005"/>
    <x v="0"/>
    <n v="0.33333333333333337"/>
    <n v="1"/>
    <n v="22"/>
  </r>
  <r>
    <s v="SO - 0007763"/>
    <x v="0"/>
    <x v="0"/>
    <d v="2020-09-26T00:00:00"/>
    <x v="39"/>
    <x v="0"/>
    <d v="2020-11-24T00:00:00"/>
    <d v="2020-11-29T00:00:00"/>
    <s v="USD"/>
    <n v="10"/>
    <n v="10"/>
    <n v="239"/>
    <x v="42"/>
    <n v="8"/>
    <n v="0.05"/>
    <n v="3641.52"/>
    <n v="5969.7"/>
    <s v="OK"/>
    <n v="47757.599999999999"/>
    <n v="45369.719999999994"/>
    <n v="16237.559999999994"/>
    <x v="2"/>
    <n v="0.35789420785493048"/>
    <n v="5"/>
    <n v="3"/>
  </r>
  <r>
    <s v="SO - 0007764"/>
    <x v="2"/>
    <x v="2"/>
    <d v="2020-06-18T00:00:00"/>
    <x v="39"/>
    <x v="0"/>
    <d v="2020-11-28T00:00:00"/>
    <d v="2020-12-06T00:00:00"/>
    <s v="USD"/>
    <n v="24"/>
    <n v="2"/>
    <n v="165"/>
    <x v="20"/>
    <n v="2"/>
    <n v="0.05"/>
    <n v="453.05"/>
    <n v="1078.7"/>
    <s v="OK"/>
    <n v="2157.4"/>
    <n v="2049.5300000000002"/>
    <n v="1143.4300000000003"/>
    <x v="2"/>
    <n v="0.55789864017604041"/>
    <n v="8"/>
    <n v="7"/>
  </r>
  <r>
    <s v="SO - 0007765"/>
    <x v="1"/>
    <x v="2"/>
    <d v="2020-09-26T00:00:00"/>
    <x v="39"/>
    <x v="0"/>
    <d v="2020-12-12T00:00:00"/>
    <d v="2020-12-20T00:00:00"/>
    <s v="USD"/>
    <n v="19"/>
    <n v="12"/>
    <n v="168"/>
    <x v="11"/>
    <n v="8"/>
    <n v="7.4999999999999997E-2"/>
    <n v="477.58"/>
    <n v="1085.4000000000001"/>
    <s v="OK"/>
    <n v="8683.2000000000007"/>
    <n v="8031.9600000000009"/>
    <n v="4211.3200000000015"/>
    <x v="0"/>
    <n v="0.52432034024073837"/>
    <n v="8"/>
    <n v="21"/>
  </r>
  <r>
    <s v="SO - 0007766"/>
    <x v="0"/>
    <x v="4"/>
    <d v="2020-09-26T00:00:00"/>
    <x v="39"/>
    <x v="0"/>
    <d v="2020-12-01T00:00:00"/>
    <d v="2020-12-04T00:00:00"/>
    <s v="USD"/>
    <n v="1"/>
    <n v="45"/>
    <n v="62"/>
    <x v="8"/>
    <n v="8"/>
    <n v="7.4999999999999997E-2"/>
    <n v="865.64"/>
    <n v="1139"/>
    <s v="OK"/>
    <n v="9112"/>
    <n v="8428.6"/>
    <n v="1503.4800000000005"/>
    <x v="0"/>
    <n v="0.17837837837837842"/>
    <n v="3"/>
    <n v="10"/>
  </r>
  <r>
    <s v="SO - 0007762"/>
    <x v="0"/>
    <x v="3"/>
    <d v="2020-06-18T00:00:00"/>
    <x v="39"/>
    <x v="0"/>
    <d v="2020-12-03T00:00:00"/>
    <d v="2020-12-11T00:00:00"/>
    <s v="USD"/>
    <n v="5"/>
    <n v="27"/>
    <n v="325"/>
    <x v="3"/>
    <n v="2"/>
    <n v="0.2"/>
    <n v="558.11"/>
    <n v="1139"/>
    <s v="OK"/>
    <n v="2278"/>
    <n v="1822.4"/>
    <n v="706.18000000000006"/>
    <x v="1"/>
    <n v="0.38750000000000001"/>
    <n v="8"/>
    <n v="12"/>
  </r>
  <r>
    <s v="SO - 0007768"/>
    <x v="3"/>
    <x v="1"/>
    <d v="2020-09-26T00:00:00"/>
    <x v="39"/>
    <x v="0"/>
    <d v="2020-12-10T00:00:00"/>
    <d v="2020-12-20T00:00:00"/>
    <s v="USD"/>
    <n v="26"/>
    <n v="32"/>
    <n v="346"/>
    <x v="11"/>
    <n v="2"/>
    <n v="0.2"/>
    <n v="582.1"/>
    <n v="1212.7"/>
    <s v="OK"/>
    <n v="2425.4"/>
    <n v="1940.3200000000002"/>
    <n v="776.12000000000012"/>
    <x v="1"/>
    <n v="0.39999587696874744"/>
    <n v="10"/>
    <n v="19"/>
  </r>
  <r>
    <s v="SO - 0007769"/>
    <x v="1"/>
    <x v="2"/>
    <d v="2020-06-18T00:00:00"/>
    <x v="39"/>
    <x v="0"/>
    <d v="2020-12-15T00:00:00"/>
    <d v="2020-12-22T00:00:00"/>
    <s v="USD"/>
    <n v="12"/>
    <n v="15"/>
    <n v="160"/>
    <x v="42"/>
    <n v="7"/>
    <n v="0.2"/>
    <n v="3249.57"/>
    <n v="6371.7"/>
    <s v="OK"/>
    <n v="44601.9"/>
    <n v="35681.520000000004"/>
    <n v="12934.530000000002"/>
    <x v="1"/>
    <n v="0.36249941146004994"/>
    <n v="7"/>
    <n v="24"/>
  </r>
  <r>
    <s v="SO - 0007770"/>
    <x v="3"/>
    <x v="5"/>
    <d v="2020-09-26T00:00:00"/>
    <x v="39"/>
    <x v="0"/>
    <d v="2020-12-16T00:00:00"/>
    <d v="2020-12-22T00:00:00"/>
    <s v="USD"/>
    <n v="27"/>
    <n v="26"/>
    <n v="47"/>
    <x v="30"/>
    <n v="8"/>
    <n v="0.1"/>
    <n v="956.76"/>
    <n v="2391.9"/>
    <s v="OK"/>
    <n v="19135.2"/>
    <n v="17221.68"/>
    <n v="9567.6"/>
    <x v="0"/>
    <n v="0.55555555555555558"/>
    <n v="6"/>
    <n v="25"/>
  </r>
  <r>
    <s v="SO - 0007771"/>
    <x v="0"/>
    <x v="3"/>
    <d v="2020-06-18T00:00:00"/>
    <x v="39"/>
    <x v="0"/>
    <d v="2020-11-24T00:00:00"/>
    <d v="2020-12-03T00:00:00"/>
    <s v="USD"/>
    <n v="8"/>
    <n v="44"/>
    <n v="267"/>
    <x v="46"/>
    <n v="5"/>
    <n v="7.4999999999999997E-2"/>
    <n v="1083.3900000000001"/>
    <n v="2211"/>
    <s v="OK"/>
    <n v="11055"/>
    <n v="10225.875"/>
    <n v="4808.9249999999993"/>
    <x v="0"/>
    <n v="0.47027027027027019"/>
    <n v="9"/>
    <n v="3"/>
  </r>
  <r>
    <s v="SO - 0007772"/>
    <x v="2"/>
    <x v="2"/>
    <d v="2020-06-18T00:00:00"/>
    <x v="39"/>
    <x v="0"/>
    <d v="2020-12-19T00:00:00"/>
    <d v="2020-12-27T00:00:00"/>
    <s v="USD"/>
    <n v="22"/>
    <n v="27"/>
    <n v="121"/>
    <x v="26"/>
    <n v="4"/>
    <n v="7.4999999999999997E-2"/>
    <n v="191.35"/>
    <n v="227.8"/>
    <s v="OK"/>
    <n v="911.2"/>
    <n v="842.86000000000013"/>
    <n v="77.46000000000015"/>
    <x v="0"/>
    <n v="9.1901383385141228E-2"/>
    <n v="8"/>
    <n v="28"/>
  </r>
  <r>
    <s v="SO - 0007767"/>
    <x v="0"/>
    <x v="5"/>
    <d v="2020-06-18T00:00:00"/>
    <x v="39"/>
    <x v="0"/>
    <d v="2020-11-25T00:00:00"/>
    <d v="2020-11-29T00:00:00"/>
    <s v="USD"/>
    <n v="7"/>
    <n v="47"/>
    <n v="8"/>
    <x v="4"/>
    <n v="6"/>
    <n v="7.4999999999999997E-2"/>
    <n v="1252.9000000000001"/>
    <n v="1842.5"/>
    <s v="OK"/>
    <n v="11055"/>
    <n v="10225.875"/>
    <n v="2708.4749999999995"/>
    <x v="0"/>
    <n v="0.26486486486486482"/>
    <n v="4"/>
    <n v="4"/>
  </r>
  <r>
    <s v="SO - 0007761"/>
    <x v="2"/>
    <x v="2"/>
    <d v="2020-09-26T00:00:00"/>
    <x v="40"/>
    <x v="0"/>
    <d v="2020-11-26T00:00:00"/>
    <d v="2020-12-04T00:00:00"/>
    <s v="USD"/>
    <n v="22"/>
    <n v="32"/>
    <n v="201"/>
    <x v="12"/>
    <n v="4"/>
    <n v="0.05"/>
    <n v="2585.66"/>
    <n v="3859.2"/>
    <s v="OK"/>
    <n v="15436.8"/>
    <n v="14664.96"/>
    <n v="4322.32"/>
    <x v="2"/>
    <n v="0.29473793314131097"/>
    <n v="8"/>
    <n v="6"/>
  </r>
  <r>
    <s v="SO - 0007760"/>
    <x v="0"/>
    <x v="4"/>
    <d v="2020-09-26T00:00:00"/>
    <x v="40"/>
    <x v="0"/>
    <d v="2020-12-12T00:00:00"/>
    <d v="2020-12-13T00:00:00"/>
    <s v="USD"/>
    <n v="8"/>
    <n v="34"/>
    <n v="63"/>
    <x v="20"/>
    <n v="4"/>
    <n v="7.4999999999999997E-2"/>
    <n v="719.98"/>
    <n v="1333.3"/>
    <s v="OK"/>
    <n v="5333.2"/>
    <n v="4933.21"/>
    <n v="2053.29"/>
    <x v="0"/>
    <n v="0.4162178378783794"/>
    <n v="1"/>
    <n v="22"/>
  </r>
  <r>
    <s v="SO - 0007759"/>
    <x v="0"/>
    <x v="1"/>
    <d v="2020-06-18T00:00:00"/>
    <x v="40"/>
    <x v="0"/>
    <d v="2020-12-08T00:00:00"/>
    <d v="2020-12-12T00:00:00"/>
    <s v="USD"/>
    <n v="1"/>
    <n v="13"/>
    <n v="334"/>
    <x v="17"/>
    <n v="6"/>
    <n v="0.05"/>
    <n v="145.38999999999999"/>
    <n v="207.7"/>
    <s v="OK"/>
    <n v="1246.1999999999998"/>
    <n v="1183.8899999999999"/>
    <n v="311.54999999999995"/>
    <x v="2"/>
    <n v="0.26315789473684209"/>
    <n v="4"/>
    <n v="18"/>
  </r>
  <r>
    <s v="SO - 0007758"/>
    <x v="2"/>
    <x v="2"/>
    <d v="2020-06-18T00:00:00"/>
    <x v="40"/>
    <x v="0"/>
    <d v="2020-12-11T00:00:00"/>
    <d v="2020-12-21T00:00:00"/>
    <s v="USD"/>
    <n v="22"/>
    <n v="20"/>
    <n v="181"/>
    <x v="2"/>
    <n v="1"/>
    <n v="0.05"/>
    <n v="2192.98"/>
    <n v="3088.7"/>
    <s v="OK"/>
    <n v="3088.7"/>
    <n v="2934.2649999999999"/>
    <n v="741.28499999999985"/>
    <x v="2"/>
    <n v="0.25263055654482464"/>
    <n v="10"/>
    <n v="21"/>
  </r>
  <r>
    <s v="SO - 0007757"/>
    <x v="0"/>
    <x v="2"/>
    <d v="2020-06-18T00:00:00"/>
    <x v="40"/>
    <x v="0"/>
    <d v="2020-12-18T00:00:00"/>
    <d v="2020-12-21T00:00:00"/>
    <s v="USD"/>
    <n v="11"/>
    <n v="12"/>
    <n v="195"/>
    <x v="1"/>
    <n v="5"/>
    <n v="0.2"/>
    <n v="4325.5200000000004"/>
    <n v="5406.9"/>
    <s v="OK"/>
    <n v="27034.5"/>
    <n v="21627.600000000002"/>
    <n v="0"/>
    <x v="1"/>
    <n v="0"/>
    <n v="3"/>
    <n v="28"/>
  </r>
  <r>
    <s v="SO - 0007756"/>
    <x v="0"/>
    <x v="2"/>
    <d v="2020-06-18T00:00:00"/>
    <x v="40"/>
    <x v="0"/>
    <d v="2020-11-26T00:00:00"/>
    <d v="2020-11-28T00:00:00"/>
    <s v="USD"/>
    <n v="4"/>
    <n v="30"/>
    <n v="114"/>
    <x v="3"/>
    <n v="4"/>
    <n v="0.05"/>
    <n v="323.61"/>
    <n v="703.5"/>
    <s v="OK"/>
    <n v="2814"/>
    <n v="2673.2999999999997"/>
    <n v="1378.8599999999997"/>
    <x v="2"/>
    <n v="0.51578947368421046"/>
    <n v="2"/>
    <n v="6"/>
  </r>
  <r>
    <s v="SO - 0007755"/>
    <x v="3"/>
    <x v="3"/>
    <d v="2020-09-26T00:00:00"/>
    <x v="40"/>
    <x v="0"/>
    <d v="2020-12-09T00:00:00"/>
    <d v="2020-12-12T00:00:00"/>
    <s v="USD"/>
    <n v="26"/>
    <n v="50"/>
    <n v="291"/>
    <x v="2"/>
    <n v="5"/>
    <n v="0.05"/>
    <n v="376.27"/>
    <n v="723.6"/>
    <s v="OK"/>
    <n v="3618"/>
    <n v="3437.1"/>
    <n v="1555.75"/>
    <x v="2"/>
    <n v="0.45263448837682929"/>
    <n v="3"/>
    <n v="19"/>
  </r>
  <r>
    <s v="SO - 0007749"/>
    <x v="2"/>
    <x v="4"/>
    <d v="2020-09-26T00:00:00"/>
    <x v="41"/>
    <x v="0"/>
    <d v="2020-11-25T00:00:00"/>
    <d v="2020-12-02T00:00:00"/>
    <s v="USD"/>
    <n v="22"/>
    <n v="36"/>
    <n v="67"/>
    <x v="9"/>
    <n v="1"/>
    <n v="7.4999999999999997E-2"/>
    <n v="362.2"/>
    <n v="683.4"/>
    <s v="OK"/>
    <n v="683.4"/>
    <n v="632.14499999999998"/>
    <n v="269.94499999999999"/>
    <x v="0"/>
    <n v="0.42703019085811011"/>
    <n v="7"/>
    <n v="6"/>
  </r>
  <r>
    <s v="SO - 0007748"/>
    <x v="0"/>
    <x v="3"/>
    <d v="2020-06-18T00:00:00"/>
    <x v="41"/>
    <x v="0"/>
    <d v="2020-12-05T00:00:00"/>
    <d v="2020-12-12T00:00:00"/>
    <s v="USD"/>
    <n v="9"/>
    <n v="15"/>
    <n v="276"/>
    <x v="6"/>
    <n v="6"/>
    <n v="0.15"/>
    <n v="168.84"/>
    <n v="201"/>
    <s v="OK"/>
    <n v="1206"/>
    <n v="1025.0999999999999"/>
    <n v="12.059999999999945"/>
    <x v="0"/>
    <n v="1.1764705882352889E-2"/>
    <n v="7"/>
    <n v="16"/>
  </r>
  <r>
    <s v="SO - 0007750"/>
    <x v="0"/>
    <x v="5"/>
    <d v="2020-09-26T00:00:00"/>
    <x v="41"/>
    <x v="0"/>
    <d v="2020-11-30T00:00:00"/>
    <d v="2020-12-06T00:00:00"/>
    <s v="USD"/>
    <n v="8"/>
    <n v="34"/>
    <n v="36"/>
    <x v="14"/>
    <n v="4"/>
    <n v="0.3"/>
    <n v="3762.72"/>
    <n v="6271.2"/>
    <s v="OK"/>
    <n v="25084.799999999999"/>
    <n v="17559.359999999997"/>
    <n v="2508.4799999999977"/>
    <x v="1"/>
    <n v="0.14285714285714277"/>
    <n v="6"/>
    <n v="11"/>
  </r>
  <r>
    <s v="SO - 0007747"/>
    <x v="0"/>
    <x v="0"/>
    <d v="2020-09-26T00:00:00"/>
    <x v="41"/>
    <x v="0"/>
    <d v="2020-12-11T00:00:00"/>
    <d v="2020-12-17T00:00:00"/>
    <s v="USD"/>
    <n v="8"/>
    <n v="21"/>
    <n v="258"/>
    <x v="21"/>
    <n v="6"/>
    <n v="0.4"/>
    <n v="1167.4100000000001"/>
    <n v="2432.1"/>
    <s v="OK"/>
    <n v="14592.599999999999"/>
    <n v="8755.56"/>
    <n v="1751.0999999999985"/>
    <x v="3"/>
    <n v="0.19999862944231991"/>
    <n v="6"/>
    <n v="22"/>
  </r>
  <r>
    <s v="SO - 0007752"/>
    <x v="1"/>
    <x v="4"/>
    <d v="2020-06-18T00:00:00"/>
    <x v="41"/>
    <x v="0"/>
    <d v="2020-11-26T00:00:00"/>
    <d v="2020-11-27T00:00:00"/>
    <s v="USD"/>
    <n v="18"/>
    <n v="7"/>
    <n v="71"/>
    <x v="24"/>
    <n v="4"/>
    <n v="7.4999999999999997E-2"/>
    <n v="159.19"/>
    <n v="221.1"/>
    <s v="OK"/>
    <n v="884.4"/>
    <n v="818.07"/>
    <n v="181.31000000000006"/>
    <x v="0"/>
    <n v="0.22163140073587842"/>
    <n v="1"/>
    <n v="7"/>
  </r>
  <r>
    <s v="SO - 0007753"/>
    <x v="2"/>
    <x v="3"/>
    <d v="2020-09-26T00:00:00"/>
    <x v="41"/>
    <x v="0"/>
    <d v="2020-12-02T00:00:00"/>
    <d v="2020-12-07T00:00:00"/>
    <s v="USD"/>
    <n v="22"/>
    <n v="48"/>
    <n v="316"/>
    <x v="27"/>
    <n v="3"/>
    <n v="0.2"/>
    <n v="106.13"/>
    <n v="221.1"/>
    <s v="OK"/>
    <n v="663.3"/>
    <n v="530.64"/>
    <n v="212.25"/>
    <x v="1"/>
    <n v="0.39998869289914069"/>
    <n v="5"/>
    <n v="13"/>
  </r>
  <r>
    <s v="SO - 0007751"/>
    <x v="3"/>
    <x v="1"/>
    <d v="2020-09-26T00:00:00"/>
    <x v="41"/>
    <x v="0"/>
    <d v="2020-12-03T00:00:00"/>
    <d v="2020-12-10T00:00:00"/>
    <s v="USD"/>
    <n v="27"/>
    <n v="43"/>
    <n v="337"/>
    <x v="43"/>
    <n v="2"/>
    <n v="0.05"/>
    <n v="382.7"/>
    <n v="911.2"/>
    <s v="OK"/>
    <n v="1822.4"/>
    <n v="1731.28"/>
    <n v="965.88"/>
    <x v="2"/>
    <n v="0.55789935770066079"/>
    <n v="7"/>
    <n v="14"/>
  </r>
  <r>
    <s v="SO - 0007754"/>
    <x v="1"/>
    <x v="2"/>
    <d v="2020-09-26T00:00:00"/>
    <x v="41"/>
    <x v="0"/>
    <d v="2020-12-14T00:00:00"/>
    <d v="2020-12-19T00:00:00"/>
    <s v="USD"/>
    <n v="14"/>
    <n v="50"/>
    <n v="113"/>
    <x v="41"/>
    <n v="6"/>
    <n v="0.15"/>
    <n v="2719.93"/>
    <n v="3999.9"/>
    <s v="OK"/>
    <n v="23999.4"/>
    <n v="20399.490000000002"/>
    <n v="4079.9100000000035"/>
    <x v="0"/>
    <n v="0.20000058825000053"/>
    <n v="5"/>
    <n v="25"/>
  </r>
  <r>
    <s v="SO - 0007740"/>
    <x v="0"/>
    <x v="2"/>
    <d v="2020-09-26T00:00:00"/>
    <x v="42"/>
    <x v="0"/>
    <d v="2020-12-03T00:00:00"/>
    <d v="2020-12-10T00:00:00"/>
    <s v="USD"/>
    <n v="10"/>
    <n v="31"/>
    <n v="119"/>
    <x v="26"/>
    <n v="1"/>
    <n v="0.05"/>
    <n v="679.38"/>
    <n v="871"/>
    <s v="OK"/>
    <n v="871"/>
    <n v="827.44999999999993"/>
    <n v="148.06999999999994"/>
    <x v="2"/>
    <n v="0.17894736842105258"/>
    <n v="7"/>
    <n v="15"/>
  </r>
  <r>
    <s v="SO - 0007741"/>
    <x v="1"/>
    <x v="2"/>
    <d v="2020-06-18T00:00:00"/>
    <x v="42"/>
    <x v="0"/>
    <d v="2020-12-05T00:00:00"/>
    <d v="2020-12-08T00:00:00"/>
    <s v="USD"/>
    <n v="14"/>
    <n v="41"/>
    <n v="101"/>
    <x v="39"/>
    <n v="7"/>
    <n v="0.05"/>
    <n v="2780.23"/>
    <n v="3658.2"/>
    <s v="OK"/>
    <n v="25607.399999999998"/>
    <n v="24327.029999999995"/>
    <n v="4865.4199999999946"/>
    <x v="2"/>
    <n v="0.20000057549154154"/>
    <n v="3"/>
    <n v="17"/>
  </r>
  <r>
    <s v="SO - 0007742"/>
    <x v="0"/>
    <x v="1"/>
    <d v="2020-09-26T00:00:00"/>
    <x v="42"/>
    <x v="0"/>
    <d v="2020-12-05T00:00:00"/>
    <d v="2020-12-13T00:00:00"/>
    <s v="USD"/>
    <n v="5"/>
    <n v="37"/>
    <n v="330"/>
    <x v="32"/>
    <n v="1"/>
    <n v="7.4999999999999997E-2"/>
    <n v="2598.66"/>
    <n v="6043.4"/>
    <s v="OK"/>
    <n v="6043.4"/>
    <n v="5590.1449999999995"/>
    <n v="2991.4849999999997"/>
    <x v="0"/>
    <n v="0.53513549290760798"/>
    <n v="8"/>
    <n v="17"/>
  </r>
  <r>
    <s v="SO - 0007746"/>
    <x v="1"/>
    <x v="0"/>
    <d v="2020-09-26T00:00:00"/>
    <x v="42"/>
    <x v="0"/>
    <d v="2020-12-10T00:00:00"/>
    <d v="2020-12-15T00:00:00"/>
    <s v="USD"/>
    <n v="18"/>
    <n v="2"/>
    <n v="260"/>
    <x v="18"/>
    <n v="1"/>
    <n v="0.15"/>
    <n v="2981.23"/>
    <n v="6210.9"/>
    <s v="OK"/>
    <n v="6210.9"/>
    <n v="5279.2649999999994"/>
    <n v="2298.0349999999994"/>
    <x v="0"/>
    <n v="0.43529449648767388"/>
    <n v="5"/>
    <n v="22"/>
  </r>
  <r>
    <s v="SO - 0007744"/>
    <x v="1"/>
    <x v="2"/>
    <d v="2020-06-18T00:00:00"/>
    <x v="42"/>
    <x v="0"/>
    <d v="2020-12-14T00:00:00"/>
    <d v="2020-12-24T00:00:00"/>
    <s v="USD"/>
    <n v="18"/>
    <n v="17"/>
    <n v="97"/>
    <x v="15"/>
    <n v="8"/>
    <n v="0.05"/>
    <n v="2894.4"/>
    <n v="4020"/>
    <s v="OK"/>
    <n v="32160"/>
    <n v="30552"/>
    <n v="7396.7999999999993"/>
    <x v="2"/>
    <n v="0.24210526315789471"/>
    <n v="10"/>
    <n v="26"/>
  </r>
  <r>
    <s v="SO - 0007745"/>
    <x v="0"/>
    <x v="5"/>
    <d v="2020-09-26T00:00:00"/>
    <x v="42"/>
    <x v="0"/>
    <d v="2020-11-25T00:00:00"/>
    <d v="2020-12-05T00:00:00"/>
    <s v="USD"/>
    <n v="1"/>
    <n v="36"/>
    <n v="39"/>
    <x v="10"/>
    <n v="3"/>
    <n v="0.1"/>
    <n v="137.22"/>
    <n v="214.4"/>
    <s v="OK"/>
    <n v="643.20000000000005"/>
    <n v="578.88000000000011"/>
    <n v="167.22000000000014"/>
    <x v="0"/>
    <n v="0.28886815920398029"/>
    <n v="10"/>
    <n v="7"/>
  </r>
  <r>
    <s v="SO - 0007743"/>
    <x v="1"/>
    <x v="3"/>
    <d v="2020-06-18T00:00:00"/>
    <x v="42"/>
    <x v="0"/>
    <d v="2020-11-27T00:00:00"/>
    <d v="2020-12-01T00:00:00"/>
    <s v="USD"/>
    <n v="19"/>
    <n v="7"/>
    <n v="289"/>
    <x v="11"/>
    <n v="7"/>
    <n v="0.3"/>
    <n v="1151.33"/>
    <n v="2398.6"/>
    <s v="OK"/>
    <n v="16790.2"/>
    <n v="11753.14"/>
    <n v="3693.83"/>
    <x v="1"/>
    <n v="0.31428452311467403"/>
    <n v="4"/>
    <n v="9"/>
  </r>
  <r>
    <s v="SO - 0007726"/>
    <x v="2"/>
    <x v="2"/>
    <d v="2020-09-26T00:00:00"/>
    <x v="43"/>
    <x v="0"/>
    <d v="2020-11-22T00:00:00"/>
    <d v="2020-11-23T00:00:00"/>
    <s v="USD"/>
    <n v="21"/>
    <n v="10"/>
    <n v="147"/>
    <x v="31"/>
    <n v="5"/>
    <n v="0.2"/>
    <n v="772.98"/>
    <n v="931.3"/>
    <s v="OK"/>
    <n v="4656.5"/>
    <n v="3725.2000000000003"/>
    <n v="-139.69999999999982"/>
    <x v="1"/>
    <n v="-3.7501342209814187E-2"/>
    <n v="1"/>
    <n v="5"/>
  </r>
  <r>
    <s v="SO - 0007727"/>
    <x v="0"/>
    <x v="4"/>
    <d v="2020-06-18T00:00:00"/>
    <x v="43"/>
    <x v="0"/>
    <d v="2020-11-20T00:00:00"/>
    <d v="2020-11-26T00:00:00"/>
    <s v="USD"/>
    <n v="1"/>
    <n v="47"/>
    <n v="69"/>
    <x v="9"/>
    <n v="4"/>
    <n v="0.2"/>
    <n v="850.36"/>
    <n v="1118.9000000000001"/>
    <s v="OK"/>
    <n v="4475.6000000000004"/>
    <n v="3580.4800000000005"/>
    <n v="179.04000000000042"/>
    <x v="1"/>
    <n v="5.0004468674591226E-2"/>
    <n v="6"/>
    <n v="3"/>
  </r>
  <r>
    <s v="SO - 0007728"/>
    <x v="1"/>
    <x v="2"/>
    <d v="2020-09-26T00:00:00"/>
    <x v="43"/>
    <x v="0"/>
    <d v="2020-11-21T00:00:00"/>
    <d v="2020-11-28T00:00:00"/>
    <s v="USD"/>
    <n v="17"/>
    <n v="15"/>
    <n v="128"/>
    <x v="41"/>
    <n v="5"/>
    <n v="7.4999999999999997E-2"/>
    <n v="533.86"/>
    <n v="1112.2"/>
    <s v="OK"/>
    <n v="5561"/>
    <n v="5143.9250000000002"/>
    <n v="2474.625"/>
    <x v="0"/>
    <n v="0.48107719299950913"/>
    <n v="7"/>
    <n v="4"/>
  </r>
  <r>
    <s v="SO - 0007729"/>
    <x v="3"/>
    <x v="1"/>
    <d v="2020-06-18T00:00:00"/>
    <x v="43"/>
    <x v="0"/>
    <d v="2020-11-23T00:00:00"/>
    <d v="2020-11-26T00:00:00"/>
    <s v="USD"/>
    <n v="25"/>
    <n v="37"/>
    <n v="366"/>
    <x v="6"/>
    <n v="2"/>
    <n v="0.1"/>
    <n v="916.56"/>
    <n v="1909.5"/>
    <s v="OK"/>
    <n v="3819"/>
    <n v="3437.1"/>
    <n v="1603.98"/>
    <x v="0"/>
    <n v="0.46666666666666667"/>
    <n v="3"/>
    <n v="6"/>
  </r>
  <r>
    <s v="SO - 0007731"/>
    <x v="1"/>
    <x v="2"/>
    <d v="2020-09-26T00:00:00"/>
    <x v="43"/>
    <x v="0"/>
    <d v="2020-11-29T00:00:00"/>
    <d v="2020-12-03T00:00:00"/>
    <s v="USD"/>
    <n v="20"/>
    <n v="28"/>
    <n v="135"/>
    <x v="34"/>
    <n v="8"/>
    <n v="0.05"/>
    <n v="608.9"/>
    <n v="951.4"/>
    <s v="OK"/>
    <n v="7611.2"/>
    <n v="7230.6399999999994"/>
    <n v="2359.4399999999996"/>
    <x v="2"/>
    <n v="0.32631136386267329"/>
    <n v="4"/>
    <n v="12"/>
  </r>
  <r>
    <s v="SO - 0007732"/>
    <x v="3"/>
    <x v="3"/>
    <d v="2020-06-18T00:00:00"/>
    <x v="43"/>
    <x v="0"/>
    <d v="2020-12-03T00:00:00"/>
    <d v="2020-12-05T00:00:00"/>
    <s v="USD"/>
    <n v="28"/>
    <n v="42"/>
    <n v="285"/>
    <x v="8"/>
    <n v="4"/>
    <n v="0.15"/>
    <n v="97.15"/>
    <n v="194.3"/>
    <s v="OK"/>
    <n v="777.2"/>
    <n v="660.62"/>
    <n v="272.02"/>
    <x v="0"/>
    <n v="0.41176470588235292"/>
    <n v="2"/>
    <n v="16"/>
  </r>
  <r>
    <s v="SO - 0007730"/>
    <x v="1"/>
    <x v="0"/>
    <d v="2020-09-26T00:00:00"/>
    <x v="43"/>
    <x v="0"/>
    <d v="2020-12-01T00:00:00"/>
    <d v="2020-12-09T00:00:00"/>
    <s v="USD"/>
    <n v="17"/>
    <n v="16"/>
    <n v="218"/>
    <x v="13"/>
    <n v="5"/>
    <n v="0.15"/>
    <n v="4312.92"/>
    <n v="5601.2"/>
    <s v="OK"/>
    <n v="28006"/>
    <n v="23805.1"/>
    <n v="2240.5"/>
    <x v="0"/>
    <n v="9.4118487214924537E-2"/>
    <n v="8"/>
    <n v="14"/>
  </r>
  <r>
    <s v="SO - 0007735"/>
    <x v="0"/>
    <x v="3"/>
    <d v="2020-06-18T00:00:00"/>
    <x v="43"/>
    <x v="0"/>
    <d v="2020-11-19T00:00:00"/>
    <d v="2020-11-27T00:00:00"/>
    <s v="USD"/>
    <n v="3"/>
    <n v="6"/>
    <n v="288"/>
    <x v="8"/>
    <n v="8"/>
    <n v="0.05"/>
    <n v="656.6"/>
    <n v="938"/>
    <s v="OK"/>
    <n v="7504"/>
    <n v="7128.7999999999993"/>
    <n v="1875.9999999999991"/>
    <x v="2"/>
    <n v="0.26315789473684198"/>
    <n v="8"/>
    <n v="2"/>
  </r>
  <r>
    <s v="SO - 0007736"/>
    <x v="2"/>
    <x v="5"/>
    <d v="2020-09-26T00:00:00"/>
    <x v="43"/>
    <x v="0"/>
    <d v="2020-11-20T00:00:00"/>
    <d v="2020-11-29T00:00:00"/>
    <s v="USD"/>
    <n v="25"/>
    <n v="36"/>
    <n v="35"/>
    <x v="21"/>
    <n v="1"/>
    <n v="0.15"/>
    <n v="1902.13"/>
    <n v="2237.8000000000002"/>
    <s v="OK"/>
    <n v="2237.8000000000002"/>
    <n v="1902.13"/>
    <n v="0"/>
    <x v="0"/>
    <n v="0"/>
    <n v="9"/>
    <n v="3"/>
  </r>
  <r>
    <s v="SO - 0007737"/>
    <x v="0"/>
    <x v="0"/>
    <d v="2020-09-26T00:00:00"/>
    <x v="43"/>
    <x v="0"/>
    <d v="2020-11-23T00:00:00"/>
    <d v="2020-11-25T00:00:00"/>
    <s v="USD"/>
    <n v="2"/>
    <n v="8"/>
    <n v="238"/>
    <x v="0"/>
    <n v="8"/>
    <n v="0.4"/>
    <n v="3095.4"/>
    <n v="3685"/>
    <s v="OK"/>
    <n v="29480"/>
    <n v="17688"/>
    <n v="-7075.2000000000007"/>
    <x v="3"/>
    <n v="-0.4"/>
    <n v="2"/>
    <n v="6"/>
  </r>
  <r>
    <s v="SO - 0007738"/>
    <x v="1"/>
    <x v="2"/>
    <d v="2020-06-18T00:00:00"/>
    <x v="43"/>
    <x v="0"/>
    <d v="2020-12-15T00:00:00"/>
    <d v="2020-12-20T00:00:00"/>
    <s v="USD"/>
    <n v="14"/>
    <n v="23"/>
    <n v="176"/>
    <x v="25"/>
    <n v="1"/>
    <n v="0.2"/>
    <n v="1664.21"/>
    <n v="2820.7"/>
    <s v="OK"/>
    <n v="2820.7"/>
    <n v="2256.56"/>
    <n v="592.34999999999991"/>
    <x v="1"/>
    <n v="0.26250132945722687"/>
    <n v="5"/>
    <n v="28"/>
  </r>
  <r>
    <s v="SO - 0007739"/>
    <x v="0"/>
    <x v="0"/>
    <d v="2020-06-18T00:00:00"/>
    <x v="43"/>
    <x v="0"/>
    <d v="2020-12-15T00:00:00"/>
    <d v="2020-12-24T00:00:00"/>
    <s v="USD"/>
    <n v="6"/>
    <n v="24"/>
    <n v="257"/>
    <x v="2"/>
    <n v="2"/>
    <n v="0.05"/>
    <n v="445.95"/>
    <n v="857.6"/>
    <s v="OK"/>
    <n v="1715.2"/>
    <n v="1629.44"/>
    <n v="737.54000000000008"/>
    <x v="2"/>
    <n v="0.45263403377847605"/>
    <n v="9"/>
    <n v="28"/>
  </r>
  <r>
    <s v="SO - 0007733"/>
    <x v="2"/>
    <x v="5"/>
    <d v="2020-09-26T00:00:00"/>
    <x v="43"/>
    <x v="0"/>
    <d v="2020-12-08T00:00:00"/>
    <d v="2020-12-15T00:00:00"/>
    <s v="USD"/>
    <n v="23"/>
    <n v="9"/>
    <n v="21"/>
    <x v="38"/>
    <n v="4"/>
    <n v="0.05"/>
    <n v="1981.46"/>
    <n v="3195.9"/>
    <s v="OK"/>
    <n v="12783.6"/>
    <n v="12144.42"/>
    <n v="4218.58"/>
    <x v="2"/>
    <n v="0.34736776231388572"/>
    <n v="7"/>
    <n v="21"/>
  </r>
  <r>
    <s v="SO - 0007734"/>
    <x v="0"/>
    <x v="0"/>
    <d v="2020-06-18T00:00:00"/>
    <x v="43"/>
    <x v="0"/>
    <d v="2020-11-26T00:00:00"/>
    <d v="2020-11-30T00:00:00"/>
    <s v="USD"/>
    <n v="1"/>
    <n v="5"/>
    <n v="236"/>
    <x v="16"/>
    <n v="7"/>
    <n v="7.4999999999999997E-2"/>
    <n v="1565.12"/>
    <n v="1956.4"/>
    <s v="OK"/>
    <n v="13694.800000000001"/>
    <n v="12667.690000000002"/>
    <n v="1711.8500000000022"/>
    <x v="0"/>
    <n v="0.13513513513513528"/>
    <n v="4"/>
    <n v="9"/>
  </r>
  <r>
    <s v="SO - 0007717"/>
    <x v="0"/>
    <x v="0"/>
    <d v="2020-09-26T00:00:00"/>
    <x v="44"/>
    <x v="0"/>
    <d v="2020-12-07T00:00:00"/>
    <d v="2020-12-13T00:00:00"/>
    <s v="USD"/>
    <n v="6"/>
    <n v="1"/>
    <n v="240"/>
    <x v="25"/>
    <n v="4"/>
    <n v="0.3"/>
    <n v="633.15"/>
    <n v="1005"/>
    <s v="OK"/>
    <n v="4020"/>
    <n v="2814"/>
    <n v="281.40000000000009"/>
    <x v="1"/>
    <n v="0.10000000000000003"/>
    <n v="6"/>
    <n v="21"/>
  </r>
  <r>
    <s v="SO - 0007711"/>
    <x v="1"/>
    <x v="2"/>
    <d v="2020-06-18T00:00:00"/>
    <x v="44"/>
    <x v="0"/>
    <d v="2020-12-02T00:00:00"/>
    <d v="2020-12-06T00:00:00"/>
    <s v="USD"/>
    <n v="18"/>
    <n v="28"/>
    <n v="148"/>
    <x v="33"/>
    <n v="7"/>
    <n v="0.3"/>
    <n v="781.29"/>
    <n v="1132.3"/>
    <s v="OK"/>
    <n v="7926.0999999999995"/>
    <n v="5548.2699999999995"/>
    <n v="79.239999999999782"/>
    <x v="1"/>
    <n v="1.4281929322112981E-2"/>
    <n v="4"/>
    <n v="16"/>
  </r>
  <r>
    <s v="SO - 0007712"/>
    <x v="1"/>
    <x v="2"/>
    <d v="2020-06-18T00:00:00"/>
    <x v="44"/>
    <x v="0"/>
    <d v="2020-12-13T00:00:00"/>
    <d v="2020-12-14T00:00:00"/>
    <s v="USD"/>
    <n v="19"/>
    <n v="45"/>
    <n v="202"/>
    <x v="41"/>
    <n v="3"/>
    <n v="0.1"/>
    <n v="1677.75"/>
    <n v="3289.7"/>
    <s v="OK"/>
    <n v="9869.0999999999985"/>
    <n v="8882.1899999999987"/>
    <n v="3848.9399999999987"/>
    <x v="0"/>
    <n v="0.43333232006971245"/>
    <n v="1"/>
    <n v="27"/>
  </r>
  <r>
    <s v="SO - 0007713"/>
    <x v="0"/>
    <x v="3"/>
    <d v="2020-09-26T00:00:00"/>
    <x v="44"/>
    <x v="0"/>
    <d v="2020-11-30T00:00:00"/>
    <d v="2020-12-03T00:00:00"/>
    <s v="USD"/>
    <n v="3"/>
    <n v="33"/>
    <n v="314"/>
    <x v="11"/>
    <n v="1"/>
    <n v="0.05"/>
    <n v="1869.3"/>
    <n v="3738.6"/>
    <s v="OK"/>
    <n v="3738.6"/>
    <n v="3551.6699999999996"/>
    <n v="1682.3699999999997"/>
    <x v="2"/>
    <n v="0.47368421052631576"/>
    <n v="3"/>
    <n v="14"/>
  </r>
  <r>
    <s v="SO - 0007714"/>
    <x v="2"/>
    <x v="0"/>
    <d v="2020-06-18T00:00:00"/>
    <x v="44"/>
    <x v="0"/>
    <d v="2020-12-04T00:00:00"/>
    <d v="2020-12-10T00:00:00"/>
    <s v="USD"/>
    <n v="24"/>
    <n v="23"/>
    <n v="234"/>
    <x v="38"/>
    <n v="7"/>
    <n v="0.05"/>
    <n v="1745.69"/>
    <n v="3879.3"/>
    <s v="OK"/>
    <n v="27155.100000000002"/>
    <n v="25797.345000000001"/>
    <n v="13577.515000000001"/>
    <x v="2"/>
    <n v="0.52631443274492007"/>
    <n v="6"/>
    <n v="18"/>
  </r>
  <r>
    <s v="SO - 0007715"/>
    <x v="0"/>
    <x v="2"/>
    <d v="2020-06-18T00:00:00"/>
    <x v="44"/>
    <x v="0"/>
    <d v="2020-11-23T00:00:00"/>
    <d v="2020-11-24T00:00:00"/>
    <s v="USD"/>
    <n v="11"/>
    <n v="23"/>
    <n v="139"/>
    <x v="45"/>
    <n v="3"/>
    <n v="0.05"/>
    <n v="3672.34"/>
    <n v="6224.3"/>
    <s v="OK"/>
    <n v="18672.900000000001"/>
    <n v="17739.255000000001"/>
    <n v="6722.2350000000006"/>
    <x v="2"/>
    <n v="0.37894686107167408"/>
    <n v="1"/>
    <n v="7"/>
  </r>
  <r>
    <s v="SO - 0007716"/>
    <x v="2"/>
    <x v="2"/>
    <d v="2020-06-18T00:00:00"/>
    <x v="44"/>
    <x v="0"/>
    <d v="2020-12-10T00:00:00"/>
    <d v="2020-12-16T00:00:00"/>
    <s v="USD"/>
    <n v="20"/>
    <n v="9"/>
    <n v="121"/>
    <x v="5"/>
    <n v="2"/>
    <n v="7.4999999999999997E-2"/>
    <n v="1240.3699999999999"/>
    <n v="2432.1"/>
    <s v="OK"/>
    <n v="4864.2"/>
    <n v="4499.3850000000002"/>
    <n v="2018.6450000000004"/>
    <x v="0"/>
    <n v="0.44864909315384222"/>
    <n v="6"/>
    <n v="24"/>
  </r>
  <r>
    <s v="SO - 0007718"/>
    <x v="0"/>
    <x v="5"/>
    <d v="2020-09-26T00:00:00"/>
    <x v="44"/>
    <x v="0"/>
    <d v="2020-11-29T00:00:00"/>
    <d v="2020-12-02T00:00:00"/>
    <s v="USD"/>
    <n v="2"/>
    <n v="48"/>
    <n v="29"/>
    <x v="40"/>
    <n v="5"/>
    <n v="0.4"/>
    <n v="2648.51"/>
    <n v="3953"/>
    <s v="OK"/>
    <n v="19765"/>
    <n v="11859"/>
    <n v="-1383.5500000000011"/>
    <x v="3"/>
    <n v="-0.11666666666666675"/>
    <n v="3"/>
    <n v="13"/>
  </r>
  <r>
    <s v="SO - 0007720"/>
    <x v="3"/>
    <x v="5"/>
    <d v="2020-06-18T00:00:00"/>
    <x v="44"/>
    <x v="0"/>
    <d v="2020-11-23T00:00:00"/>
    <d v="2020-11-29T00:00:00"/>
    <s v="USD"/>
    <n v="27"/>
    <n v="7"/>
    <n v="53"/>
    <x v="13"/>
    <n v="4"/>
    <n v="0.05"/>
    <n v="115.78"/>
    <n v="214.4"/>
    <s v="OK"/>
    <n v="857.6"/>
    <n v="814.72"/>
    <n v="351.6"/>
    <x v="2"/>
    <n v="0.43155930871956011"/>
    <n v="6"/>
    <n v="7"/>
  </r>
  <r>
    <s v="SO - 0007725"/>
    <x v="0"/>
    <x v="0"/>
    <d v="2020-06-18T00:00:00"/>
    <x v="44"/>
    <x v="0"/>
    <d v="2020-12-01T00:00:00"/>
    <d v="2020-12-09T00:00:00"/>
    <s v="USD"/>
    <n v="9"/>
    <n v="26"/>
    <n v="247"/>
    <x v="17"/>
    <n v="2"/>
    <n v="0.05"/>
    <n v="3526.75"/>
    <n v="5688.3"/>
    <s v="OK"/>
    <n v="11376.6"/>
    <n v="10807.77"/>
    <n v="3754.2700000000004"/>
    <x v="2"/>
    <n v="0.34736768084442954"/>
    <n v="8"/>
    <n v="15"/>
  </r>
  <r>
    <s v="SO - 0007724"/>
    <x v="0"/>
    <x v="0"/>
    <d v="2020-06-18T00:00:00"/>
    <x v="44"/>
    <x v="0"/>
    <d v="2020-12-13T00:00:00"/>
    <d v="2020-12-19T00:00:00"/>
    <s v="USD"/>
    <n v="5"/>
    <n v="27"/>
    <n v="205"/>
    <x v="17"/>
    <n v="4"/>
    <n v="0.15"/>
    <n v="138.49"/>
    <n v="261.3"/>
    <s v="OK"/>
    <n v="1045.2"/>
    <n v="888.42"/>
    <n v="334.45999999999992"/>
    <x v="0"/>
    <n v="0.37646608586029123"/>
    <n v="6"/>
    <n v="27"/>
  </r>
  <r>
    <s v="SO - 0007719"/>
    <x v="1"/>
    <x v="3"/>
    <d v="2020-06-18T00:00:00"/>
    <x v="44"/>
    <x v="0"/>
    <d v="2020-11-27T00:00:00"/>
    <d v="2020-12-07T00:00:00"/>
    <s v="USD"/>
    <n v="16"/>
    <n v="22"/>
    <n v="290"/>
    <x v="20"/>
    <n v="4"/>
    <n v="0.1"/>
    <n v="424.91"/>
    <n v="1011.7"/>
    <s v="OK"/>
    <n v="4046.8"/>
    <n v="3642.1200000000003"/>
    <n v="1942.4800000000002"/>
    <x v="0"/>
    <n v="0.53333772637914179"/>
    <n v="10"/>
    <n v="11"/>
  </r>
  <r>
    <s v="SO - 0007722"/>
    <x v="1"/>
    <x v="5"/>
    <d v="2020-09-26T00:00:00"/>
    <x v="44"/>
    <x v="0"/>
    <d v="2020-12-02T00:00:00"/>
    <d v="2020-12-06T00:00:00"/>
    <s v="USD"/>
    <n v="17"/>
    <n v="17"/>
    <n v="39"/>
    <x v="45"/>
    <n v="1"/>
    <n v="0.15"/>
    <n v="105.06"/>
    <n v="187.6"/>
    <s v="OK"/>
    <n v="187.6"/>
    <n v="159.45999999999998"/>
    <n v="54.399999999999977"/>
    <x v="0"/>
    <n v="0.34115138592750521"/>
    <n v="4"/>
    <n v="16"/>
  </r>
  <r>
    <s v="SO - 0007721"/>
    <x v="1"/>
    <x v="2"/>
    <d v="2020-06-18T00:00:00"/>
    <x v="44"/>
    <x v="0"/>
    <d v="2020-11-20T00:00:00"/>
    <d v="2020-11-29T00:00:00"/>
    <s v="USD"/>
    <n v="13"/>
    <n v="37"/>
    <n v="111"/>
    <x v="18"/>
    <n v="6"/>
    <n v="0.15"/>
    <n v="1716.54"/>
    <n v="2452.1999999999998"/>
    <s v="OK"/>
    <n v="14713.199999999999"/>
    <n v="12506.22"/>
    <n v="2206.9799999999996"/>
    <x v="0"/>
    <n v="0.1764705882352941"/>
    <n v="9"/>
    <n v="4"/>
  </r>
  <r>
    <s v="SO - 0007723"/>
    <x v="0"/>
    <x v="5"/>
    <d v="2020-06-18T00:00:00"/>
    <x v="44"/>
    <x v="0"/>
    <d v="2020-12-02T00:00:00"/>
    <d v="2020-12-09T00:00:00"/>
    <s v="USD"/>
    <n v="7"/>
    <n v="50"/>
    <n v="21"/>
    <x v="23"/>
    <n v="2"/>
    <n v="0.05"/>
    <n v="1712.52"/>
    <n v="2854.2"/>
    <s v="OK"/>
    <n v="5708.4"/>
    <n v="5422.98"/>
    <n v="1997.9399999999996"/>
    <x v="2"/>
    <n v="0.36842105263157893"/>
    <n v="7"/>
    <n v="16"/>
  </r>
  <r>
    <s v="SO - 0007710"/>
    <x v="0"/>
    <x v="1"/>
    <d v="2020-09-26T00:00:00"/>
    <x v="45"/>
    <x v="0"/>
    <d v="2020-11-18T00:00:00"/>
    <d v="2020-11-19T00:00:00"/>
    <s v="USD"/>
    <n v="6"/>
    <n v="9"/>
    <n v="331"/>
    <x v="41"/>
    <n v="5"/>
    <n v="0.2"/>
    <n v="1912.98"/>
    <n v="2304.8000000000002"/>
    <s v="OK"/>
    <n v="11524"/>
    <n v="9219.2000000000007"/>
    <n v="-345.69999999999891"/>
    <x v="1"/>
    <n v="-3.7497830614369891E-2"/>
    <n v="1"/>
    <n v="3"/>
  </r>
  <r>
    <s v="SO - 0007709"/>
    <x v="3"/>
    <x v="2"/>
    <d v="2020-06-18T00:00:00"/>
    <x v="45"/>
    <x v="0"/>
    <d v="2020-12-10T00:00:00"/>
    <d v="2020-12-17T00:00:00"/>
    <s v="USD"/>
    <n v="26"/>
    <n v="46"/>
    <n v="156"/>
    <x v="38"/>
    <n v="1"/>
    <n v="0.05"/>
    <n v="97.15"/>
    <n v="167.5"/>
    <s v="OK"/>
    <n v="167.5"/>
    <n v="159.125"/>
    <n v="61.974999999999994"/>
    <x v="2"/>
    <n v="0.38947368421052631"/>
    <n v="7"/>
    <n v="25"/>
  </r>
  <r>
    <s v="SO - 0007708"/>
    <x v="1"/>
    <x v="2"/>
    <d v="2020-06-18T00:00:00"/>
    <x v="45"/>
    <x v="0"/>
    <d v="2020-12-03T00:00:00"/>
    <d v="2020-12-11T00:00:00"/>
    <s v="USD"/>
    <n v="17"/>
    <n v="25"/>
    <n v="163"/>
    <x v="19"/>
    <n v="6"/>
    <n v="7.4999999999999997E-2"/>
    <n v="2347.6799999999998"/>
    <n v="5869.2"/>
    <s v="OK"/>
    <n v="35215.199999999997"/>
    <n v="32574.059999999998"/>
    <n v="18487.98"/>
    <x v="0"/>
    <n v="0.56756756756756754"/>
    <n v="8"/>
    <n v="18"/>
  </r>
  <r>
    <s v="SO - 0007707"/>
    <x v="0"/>
    <x v="3"/>
    <d v="2020-06-18T00:00:00"/>
    <x v="45"/>
    <x v="0"/>
    <d v="2020-12-06T00:00:00"/>
    <d v="2020-12-13T00:00:00"/>
    <s v="USD"/>
    <n v="9"/>
    <n v="27"/>
    <n v="262"/>
    <x v="26"/>
    <n v="3"/>
    <n v="0.2"/>
    <n v="926.21"/>
    <n v="1715.2"/>
    <s v="OK"/>
    <n v="5145.6000000000004"/>
    <n v="4116.4800000000005"/>
    <n v="1337.8500000000004"/>
    <x v="1"/>
    <n v="0.32499854244402993"/>
    <n v="7"/>
    <n v="21"/>
  </r>
  <r>
    <s v="SO - 0007706"/>
    <x v="2"/>
    <x v="1"/>
    <d v="2020-06-18T00:00:00"/>
    <x v="45"/>
    <x v="0"/>
    <d v="2020-12-03T00:00:00"/>
    <d v="2020-12-13T00:00:00"/>
    <s v="USD"/>
    <n v="20"/>
    <n v="16"/>
    <n v="331"/>
    <x v="1"/>
    <n v="6"/>
    <n v="7.4999999999999997E-2"/>
    <n v="579.08000000000004"/>
    <n v="864.3"/>
    <s v="OK"/>
    <n v="5185.7999999999993"/>
    <n v="4796.8649999999998"/>
    <n v="1322.3849999999993"/>
    <x v="0"/>
    <n v="0.27567692649261538"/>
    <n v="10"/>
    <n v="18"/>
  </r>
  <r>
    <s v="SO - 0007705"/>
    <x v="0"/>
    <x v="0"/>
    <d v="2020-06-18T00:00:00"/>
    <x v="45"/>
    <x v="0"/>
    <d v="2020-11-19T00:00:00"/>
    <d v="2020-11-22T00:00:00"/>
    <s v="USD"/>
    <n v="7"/>
    <n v="40"/>
    <n v="215"/>
    <x v="29"/>
    <n v="8"/>
    <n v="0.15"/>
    <n v="139.29"/>
    <n v="221.1"/>
    <s v="OK"/>
    <n v="1768.8"/>
    <n v="1503.48"/>
    <n v="389.16000000000008"/>
    <x v="0"/>
    <n v="0.25883949237768383"/>
    <n v="3"/>
    <n v="4"/>
  </r>
  <r>
    <s v="SO - 0007704"/>
    <x v="0"/>
    <x v="5"/>
    <d v="2020-09-26T00:00:00"/>
    <x v="45"/>
    <x v="0"/>
    <d v="2020-11-26T00:00:00"/>
    <d v="2020-12-05T00:00:00"/>
    <s v="USD"/>
    <n v="12"/>
    <n v="16"/>
    <n v="32"/>
    <x v="36"/>
    <n v="1"/>
    <n v="0.05"/>
    <n v="1961.49"/>
    <n v="3772.1"/>
    <s v="OK"/>
    <n v="3772.1"/>
    <n v="3583.4949999999999"/>
    <n v="1622.0049999999999"/>
    <x v="2"/>
    <n v="0.45263213706172323"/>
    <n v="9"/>
    <n v="11"/>
  </r>
  <r>
    <s v="SO - 0007693"/>
    <x v="1"/>
    <x v="2"/>
    <d v="2020-06-18T00:00:00"/>
    <x v="46"/>
    <x v="0"/>
    <d v="2020-11-16T00:00:00"/>
    <d v="2020-11-18T00:00:00"/>
    <s v="USD"/>
    <n v="18"/>
    <n v="40"/>
    <n v="177"/>
    <x v="46"/>
    <n v="8"/>
    <n v="0.05"/>
    <n v="512.15"/>
    <n v="984.9"/>
    <s v="OK"/>
    <n v="7879.2"/>
    <n v="7485.24"/>
    <n v="3388.04"/>
    <x v="2"/>
    <n v="0.45262944140735634"/>
    <n v="2"/>
    <n v="2"/>
  </r>
  <r>
    <s v="SO - 0007694"/>
    <x v="1"/>
    <x v="0"/>
    <d v="2020-06-18T00:00:00"/>
    <x v="46"/>
    <x v="0"/>
    <d v="2020-12-04T00:00:00"/>
    <d v="2020-12-13T00:00:00"/>
    <s v="USD"/>
    <n v="20"/>
    <n v="14"/>
    <n v="204"/>
    <x v="25"/>
    <n v="7"/>
    <n v="0.1"/>
    <n v="884.4"/>
    <n v="1105.5"/>
    <s v="OK"/>
    <n v="7738.5"/>
    <n v="6964.6500000000005"/>
    <n v="773.85000000000036"/>
    <x v="0"/>
    <n v="0.11111111111111116"/>
    <n v="9"/>
    <n v="20"/>
  </r>
  <r>
    <s v="SO - 0007695"/>
    <x v="0"/>
    <x v="1"/>
    <d v="2020-06-18T00:00:00"/>
    <x v="46"/>
    <x v="0"/>
    <d v="2020-12-08T00:00:00"/>
    <d v="2020-12-12T00:00:00"/>
    <s v="USD"/>
    <n v="7"/>
    <n v="6"/>
    <n v="359"/>
    <x v="2"/>
    <n v="6"/>
    <n v="7.4999999999999997E-2"/>
    <n v="1442.24"/>
    <n v="3068.6"/>
    <s v="OK"/>
    <n v="18411.599999999999"/>
    <n v="17030.73"/>
    <n v="8377.2899999999991"/>
    <x v="0"/>
    <n v="0.491892596500561"/>
    <n v="4"/>
    <n v="24"/>
  </r>
  <r>
    <s v="SO - 0007696"/>
    <x v="1"/>
    <x v="4"/>
    <d v="2020-06-18T00:00:00"/>
    <x v="46"/>
    <x v="0"/>
    <d v="2020-12-12T00:00:00"/>
    <d v="2020-12-14T00:00:00"/>
    <s v="USD"/>
    <n v="13"/>
    <n v="36"/>
    <n v="86"/>
    <x v="45"/>
    <n v="3"/>
    <n v="0.05"/>
    <n v="1541.67"/>
    <n v="2371.8000000000002"/>
    <s v="OK"/>
    <n v="7115.4000000000005"/>
    <n v="6759.63"/>
    <n v="2134.62"/>
    <x v="2"/>
    <n v="0.31578947368421051"/>
    <n v="2"/>
    <n v="28"/>
  </r>
  <r>
    <s v="SO - 0007697"/>
    <x v="1"/>
    <x v="0"/>
    <d v="2020-06-18T00:00:00"/>
    <x v="46"/>
    <x v="0"/>
    <d v="2020-11-30T00:00:00"/>
    <d v="2020-12-02T00:00:00"/>
    <s v="USD"/>
    <n v="19"/>
    <n v="36"/>
    <n v="209"/>
    <x v="39"/>
    <n v="4"/>
    <n v="0.2"/>
    <n v="2221.1799999999998"/>
    <n v="3470.6"/>
    <s v="OK"/>
    <n v="13882.4"/>
    <n v="11105.92"/>
    <n v="2221.2000000000007"/>
    <x v="1"/>
    <n v="0.20000144067308254"/>
    <n v="2"/>
    <n v="16"/>
  </r>
  <r>
    <s v="SO - 0007701"/>
    <x v="1"/>
    <x v="3"/>
    <d v="2020-09-26T00:00:00"/>
    <x v="46"/>
    <x v="0"/>
    <d v="2020-12-11T00:00:00"/>
    <d v="2020-12-17T00:00:00"/>
    <s v="USD"/>
    <n v="17"/>
    <n v="46"/>
    <n v="294"/>
    <x v="23"/>
    <n v="3"/>
    <n v="0.15"/>
    <n v="1894.22"/>
    <n v="3055.2"/>
    <s v="OK"/>
    <n v="9165.5999999999985"/>
    <n v="7790.7599999999984"/>
    <n v="2108.0999999999985"/>
    <x v="0"/>
    <n v="0.27058977558030267"/>
    <n v="6"/>
    <n v="27"/>
  </r>
  <r>
    <s v="SO - 0007699"/>
    <x v="0"/>
    <x v="3"/>
    <d v="2020-06-18T00:00:00"/>
    <x v="46"/>
    <x v="0"/>
    <d v="2020-12-01T00:00:00"/>
    <d v="2020-12-04T00:00:00"/>
    <s v="USD"/>
    <n v="8"/>
    <n v="10"/>
    <n v="261"/>
    <x v="5"/>
    <n v="1"/>
    <n v="0.15"/>
    <n v="945.37"/>
    <n v="1139"/>
    <s v="OK"/>
    <n v="1139"/>
    <n v="968.15"/>
    <n v="22.779999999999973"/>
    <x v="0"/>
    <n v="2.3529411764705854E-2"/>
    <n v="3"/>
    <n v="17"/>
  </r>
  <r>
    <s v="SO - 0007700"/>
    <x v="1"/>
    <x v="2"/>
    <d v="2020-06-18T00:00:00"/>
    <x v="46"/>
    <x v="0"/>
    <d v="2020-11-18T00:00:00"/>
    <d v="2020-11-19T00:00:00"/>
    <s v="USD"/>
    <n v="18"/>
    <n v="5"/>
    <n v="172"/>
    <x v="4"/>
    <n v="6"/>
    <n v="0.05"/>
    <n v="578.61"/>
    <n v="850.9"/>
    <s v="OK"/>
    <n v="5105.3999999999996"/>
    <n v="4850.1299999999992"/>
    <n v="1378.4699999999993"/>
    <x v="2"/>
    <n v="0.28421300047627579"/>
    <n v="1"/>
    <n v="4"/>
  </r>
  <r>
    <s v="SO - 0007702"/>
    <x v="0"/>
    <x v="1"/>
    <d v="2020-06-18T00:00:00"/>
    <x v="46"/>
    <x v="0"/>
    <d v="2020-11-29T00:00:00"/>
    <d v="2020-12-09T00:00:00"/>
    <s v="USD"/>
    <n v="8"/>
    <n v="10"/>
    <n v="342"/>
    <x v="6"/>
    <n v="5"/>
    <n v="0.15"/>
    <n v="1414.64"/>
    <n v="2619.6999999999998"/>
    <s v="OK"/>
    <n v="13098.5"/>
    <n v="11133.725"/>
    <n v="4060.5249999999996"/>
    <x v="0"/>
    <n v="0.36470498418094571"/>
    <n v="10"/>
    <n v="15"/>
  </r>
  <r>
    <s v="SO - 0007703"/>
    <x v="1"/>
    <x v="2"/>
    <d v="2020-06-18T00:00:00"/>
    <x v="46"/>
    <x v="0"/>
    <d v="2020-12-05T00:00:00"/>
    <d v="2020-12-08T00:00:00"/>
    <s v="USD"/>
    <n v="14"/>
    <n v="44"/>
    <n v="129"/>
    <x v="33"/>
    <n v="8"/>
    <n v="0.1"/>
    <n v="1685.72"/>
    <n v="1983.2"/>
    <s v="OK"/>
    <n v="15865.6"/>
    <n v="14279.04"/>
    <n v="793.28000000000065"/>
    <x v="0"/>
    <n v="5.5555555555555601E-2"/>
    <n v="3"/>
    <n v="21"/>
  </r>
  <r>
    <s v="SO - 0007698"/>
    <x v="0"/>
    <x v="4"/>
    <d v="2020-06-18T00:00:00"/>
    <x v="46"/>
    <x v="0"/>
    <d v="2020-11-17T00:00:00"/>
    <d v="2020-11-26T00:00:00"/>
    <s v="USD"/>
    <n v="10"/>
    <n v="38"/>
    <n v="65"/>
    <x v="15"/>
    <n v="6"/>
    <n v="7.4999999999999997E-2"/>
    <n v="103.11"/>
    <n v="180.9"/>
    <s v="OK"/>
    <n v="1085.4000000000001"/>
    <n v="1003.9950000000001"/>
    <n v="385.33500000000015"/>
    <x v="0"/>
    <n v="0.3838017121599212"/>
    <n v="9"/>
    <n v="3"/>
  </r>
  <r>
    <s v="SO - 0007687"/>
    <x v="0"/>
    <x v="5"/>
    <d v="2020-06-18T00:00:00"/>
    <x v="47"/>
    <x v="0"/>
    <d v="2020-11-27T00:00:00"/>
    <d v="2020-11-28T00:00:00"/>
    <s v="USD"/>
    <n v="9"/>
    <n v="33"/>
    <n v="50"/>
    <x v="39"/>
    <n v="3"/>
    <n v="0.05"/>
    <n v="656.06"/>
    <n v="1025.0999999999999"/>
    <s v="OK"/>
    <n v="3075.2999999999997"/>
    <n v="2921.5349999999994"/>
    <n v="953.35499999999956"/>
    <x v="2"/>
    <n v="0.32631989690351126"/>
    <n v="1"/>
    <n v="14"/>
  </r>
  <r>
    <s v="SO - 0007688"/>
    <x v="0"/>
    <x v="1"/>
    <d v="2020-06-18T00:00:00"/>
    <x v="47"/>
    <x v="0"/>
    <d v="2020-12-05T00:00:00"/>
    <d v="2020-12-15T00:00:00"/>
    <s v="USD"/>
    <n v="1"/>
    <n v="24"/>
    <n v="338"/>
    <x v="43"/>
    <n v="6"/>
    <n v="0.05"/>
    <n v="1260.6099999999999"/>
    <n v="1775.5"/>
    <s v="OK"/>
    <n v="10653"/>
    <n v="10120.35"/>
    <n v="2556.6900000000005"/>
    <x v="2"/>
    <n v="0.25262861462301212"/>
    <n v="10"/>
    <n v="22"/>
  </r>
  <r>
    <s v="SO - 0007686"/>
    <x v="2"/>
    <x v="1"/>
    <d v="2020-06-18T00:00:00"/>
    <x v="47"/>
    <x v="0"/>
    <d v="2020-12-01T00:00:00"/>
    <d v="2020-12-07T00:00:00"/>
    <s v="USD"/>
    <n v="25"/>
    <n v="5"/>
    <n v="361"/>
    <x v="7"/>
    <n v="8"/>
    <n v="7.4999999999999997E-2"/>
    <n v="404.68"/>
    <n v="1011.7"/>
    <s v="OK"/>
    <n v="8093.6"/>
    <n v="7486.5800000000008"/>
    <n v="4249.1400000000012"/>
    <x v="0"/>
    <n v="0.56756756756756765"/>
    <n v="6"/>
    <n v="18"/>
  </r>
  <r>
    <s v="SO - 0007690"/>
    <x v="3"/>
    <x v="3"/>
    <d v="2020-06-18T00:00:00"/>
    <x v="47"/>
    <x v="0"/>
    <d v="2020-11-15T00:00:00"/>
    <d v="2020-11-16T00:00:00"/>
    <s v="USD"/>
    <n v="27"/>
    <n v="17"/>
    <n v="305"/>
    <x v="32"/>
    <n v="8"/>
    <n v="0.05"/>
    <n v="465.99"/>
    <n v="716.9"/>
    <s v="OK"/>
    <n v="5735.2"/>
    <n v="5448.44"/>
    <n v="1720.5199999999995"/>
    <x v="2"/>
    <n v="0.31578213213323442"/>
    <n v="1"/>
    <n v="2"/>
  </r>
  <r>
    <s v="SO - 0007691"/>
    <x v="0"/>
    <x v="3"/>
    <d v="2020-06-18T00:00:00"/>
    <x v="47"/>
    <x v="0"/>
    <d v="2020-11-24T00:00:00"/>
    <d v="2020-12-04T00:00:00"/>
    <s v="USD"/>
    <n v="2"/>
    <n v="14"/>
    <n v="287"/>
    <x v="14"/>
    <n v="8"/>
    <n v="0.2"/>
    <n v="1764.18"/>
    <n v="2633.1"/>
    <s v="OK"/>
    <n v="21064.799999999999"/>
    <n v="16851.84"/>
    <n v="2738.3999999999996"/>
    <x v="1"/>
    <n v="0.16249857582317417"/>
    <n v="10"/>
    <n v="11"/>
  </r>
  <r>
    <s v="SO - 0007689"/>
    <x v="0"/>
    <x v="2"/>
    <d v="2020-06-18T00:00:00"/>
    <x v="47"/>
    <x v="0"/>
    <d v="2020-12-10T00:00:00"/>
    <d v="2020-12-15T00:00:00"/>
    <s v="USD"/>
    <n v="3"/>
    <n v="35"/>
    <n v="189"/>
    <x v="44"/>
    <n v="3"/>
    <n v="0.2"/>
    <n v="478.25"/>
    <n v="1112.2"/>
    <s v="OK"/>
    <n v="3336.6000000000004"/>
    <n v="2669.2800000000007"/>
    <n v="1234.5300000000007"/>
    <x v="1"/>
    <n v="0.46249550440568254"/>
    <n v="5"/>
    <n v="27"/>
  </r>
  <r>
    <s v="SO - 0007692"/>
    <x v="2"/>
    <x v="0"/>
    <d v="2020-09-26T00:00:00"/>
    <x v="47"/>
    <x v="0"/>
    <d v="2020-12-11T00:00:00"/>
    <d v="2020-12-17T00:00:00"/>
    <s v="USD"/>
    <n v="24"/>
    <n v="45"/>
    <n v="245"/>
    <x v="43"/>
    <n v="4"/>
    <n v="0.2"/>
    <n v="653.25"/>
    <n v="871"/>
    <s v="OK"/>
    <n v="3484"/>
    <n v="2787.2000000000003"/>
    <n v="174.20000000000027"/>
    <x v="1"/>
    <n v="6.2500000000000097E-2"/>
    <n v="6"/>
    <n v="28"/>
  </r>
  <r>
    <s v="SO - 0007675"/>
    <x v="0"/>
    <x v="0"/>
    <d v="2020-06-18T00:00:00"/>
    <x v="48"/>
    <x v="0"/>
    <d v="2020-11-22T00:00:00"/>
    <d v="2020-11-23T00:00:00"/>
    <s v="USD"/>
    <n v="10"/>
    <n v="34"/>
    <n v="225"/>
    <x v="27"/>
    <n v="2"/>
    <n v="0.1"/>
    <n v="600.12"/>
    <n v="1132.3"/>
    <s v="OK"/>
    <n v="2264.6"/>
    <n v="2038.1399999999999"/>
    <n v="837.89999999999986"/>
    <x v="0"/>
    <n v="0.41111012982425149"/>
    <n v="1"/>
    <n v="10"/>
  </r>
  <r>
    <s v="SO - 0007676"/>
    <x v="0"/>
    <x v="4"/>
    <d v="2020-06-18T00:00:00"/>
    <x v="48"/>
    <x v="0"/>
    <d v="2020-11-22T00:00:00"/>
    <d v="2020-11-25T00:00:00"/>
    <s v="USD"/>
    <n v="12"/>
    <n v="21"/>
    <n v="59"/>
    <x v="1"/>
    <n v="3"/>
    <n v="0.05"/>
    <n v="2608.98"/>
    <n v="3953"/>
    <s v="OK"/>
    <n v="11859"/>
    <n v="11266.05"/>
    <n v="3439.1099999999988"/>
    <x v="2"/>
    <n v="0.30526315789473674"/>
    <n v="3"/>
    <n v="10"/>
  </r>
  <r>
    <s v="SO - 0007677"/>
    <x v="3"/>
    <x v="5"/>
    <d v="2020-09-26T00:00:00"/>
    <x v="48"/>
    <x v="0"/>
    <d v="2020-12-09T00:00:00"/>
    <d v="2020-12-15T00:00:00"/>
    <s v="USD"/>
    <n v="28"/>
    <n v="10"/>
    <n v="16"/>
    <x v="9"/>
    <n v="5"/>
    <n v="7.4999999999999997E-2"/>
    <n v="419.29"/>
    <n v="998.3"/>
    <s v="OK"/>
    <n v="4991.5"/>
    <n v="4617.1374999999998"/>
    <n v="2520.6874999999995"/>
    <x v="0"/>
    <n v="0.54594161425775156"/>
    <n v="6"/>
    <n v="27"/>
  </r>
  <r>
    <s v="SO - 0007678"/>
    <x v="1"/>
    <x v="3"/>
    <d v="2020-06-18T00:00:00"/>
    <x v="48"/>
    <x v="0"/>
    <d v="2020-11-26T00:00:00"/>
    <d v="2020-11-27T00:00:00"/>
    <s v="USD"/>
    <n v="15"/>
    <n v="18"/>
    <n v="279"/>
    <x v="20"/>
    <n v="7"/>
    <n v="0.05"/>
    <n v="857.6"/>
    <n v="1072"/>
    <s v="OK"/>
    <n v="7504"/>
    <n v="7128.7999999999993"/>
    <n v="1125.5999999999995"/>
    <x v="2"/>
    <n v="0.1578947368421052"/>
    <n v="1"/>
    <n v="14"/>
  </r>
  <r>
    <s v="SO - 0007679"/>
    <x v="3"/>
    <x v="0"/>
    <d v="2020-06-18T00:00:00"/>
    <x v="48"/>
    <x v="0"/>
    <d v="2020-12-06T00:00:00"/>
    <d v="2020-12-16T00:00:00"/>
    <s v="USD"/>
    <n v="27"/>
    <n v="50"/>
    <n v="258"/>
    <x v="11"/>
    <n v="7"/>
    <n v="7.4999999999999997E-2"/>
    <n v="2322.09"/>
    <n v="5400.2"/>
    <s v="OK"/>
    <n v="37801.4"/>
    <n v="34966.295000000006"/>
    <n v="18711.665000000005"/>
    <x v="0"/>
    <n v="0.5351343343639926"/>
    <n v="10"/>
    <n v="24"/>
  </r>
  <r>
    <s v="SO - 0007684"/>
    <x v="0"/>
    <x v="2"/>
    <d v="2020-09-26T00:00:00"/>
    <x v="48"/>
    <x v="0"/>
    <d v="2020-12-05T00:00:00"/>
    <d v="2020-12-06T00:00:00"/>
    <s v="USD"/>
    <n v="3"/>
    <n v="33"/>
    <n v="186"/>
    <x v="31"/>
    <n v="1"/>
    <n v="0.05"/>
    <n v="526.08000000000004"/>
    <n v="1011.7"/>
    <s v="OK"/>
    <n v="1011.7"/>
    <n v="961.11500000000001"/>
    <n v="435.03499999999997"/>
    <x v="2"/>
    <n v="0.4526357407802396"/>
    <n v="1"/>
    <n v="23"/>
  </r>
  <r>
    <s v="SO - 0007681"/>
    <x v="2"/>
    <x v="2"/>
    <d v="2020-06-18T00:00:00"/>
    <x v="48"/>
    <x v="0"/>
    <d v="2020-12-07T00:00:00"/>
    <d v="2020-12-13T00:00:00"/>
    <s v="USD"/>
    <n v="23"/>
    <n v="19"/>
    <n v="101"/>
    <x v="8"/>
    <n v="8"/>
    <n v="0.2"/>
    <n v="1278.6300000000001"/>
    <n v="2458.9"/>
    <s v="OK"/>
    <n v="19671.2"/>
    <n v="15736.960000000001"/>
    <n v="5507.92"/>
    <x v="1"/>
    <n v="0.34999898328520884"/>
    <n v="6"/>
    <n v="25"/>
  </r>
  <r>
    <s v="SO - 0007682"/>
    <x v="1"/>
    <x v="3"/>
    <d v="2020-09-26T00:00:00"/>
    <x v="48"/>
    <x v="0"/>
    <d v="2020-12-03T00:00:00"/>
    <d v="2020-12-13T00:00:00"/>
    <s v="USD"/>
    <n v="12"/>
    <n v="39"/>
    <n v="295"/>
    <x v="38"/>
    <n v="8"/>
    <n v="0.15"/>
    <n v="887.62"/>
    <n v="1849.2"/>
    <s v="OK"/>
    <n v="14793.6"/>
    <n v="12574.56"/>
    <n v="5473.5999999999995"/>
    <x v="0"/>
    <n v="0.43529157282640502"/>
    <n v="10"/>
    <n v="21"/>
  </r>
  <r>
    <s v="SO - 0007683"/>
    <x v="1"/>
    <x v="0"/>
    <d v="2020-09-26T00:00:00"/>
    <x v="48"/>
    <x v="0"/>
    <d v="2020-11-27T00:00:00"/>
    <d v="2020-12-07T00:00:00"/>
    <s v="USD"/>
    <n v="17"/>
    <n v="3"/>
    <n v="221"/>
    <x v="38"/>
    <n v="3"/>
    <n v="0.2"/>
    <n v="1063.42"/>
    <n v="1715.2"/>
    <s v="OK"/>
    <n v="5145.6000000000004"/>
    <n v="4116.4800000000005"/>
    <n v="926.22000000000025"/>
    <x v="1"/>
    <n v="0.22500291511194034"/>
    <n v="10"/>
    <n v="15"/>
  </r>
  <r>
    <s v="SO - 0007685"/>
    <x v="3"/>
    <x v="0"/>
    <d v="2020-06-18T00:00:00"/>
    <x v="48"/>
    <x v="0"/>
    <d v="2020-12-09T00:00:00"/>
    <d v="2020-12-17T00:00:00"/>
    <s v="USD"/>
    <n v="28"/>
    <n v="40"/>
    <n v="209"/>
    <x v="39"/>
    <n v="8"/>
    <n v="0.05"/>
    <n v="798.24"/>
    <n v="1078.7"/>
    <s v="OK"/>
    <n v="8629.6"/>
    <n v="8198.1200000000008"/>
    <n v="1812.2000000000007"/>
    <x v="2"/>
    <n v="0.22105067991197988"/>
    <n v="8"/>
    <n v="27"/>
  </r>
  <r>
    <s v="SO - 0007680"/>
    <x v="3"/>
    <x v="5"/>
    <d v="2020-06-18T00:00:00"/>
    <x v="48"/>
    <x v="0"/>
    <d v="2020-11-16T00:00:00"/>
    <d v="2020-11-20T00:00:00"/>
    <s v="USD"/>
    <n v="26"/>
    <n v="30"/>
    <n v="10"/>
    <x v="5"/>
    <n v="8"/>
    <n v="0.05"/>
    <n v="754.82"/>
    <n v="1755.4"/>
    <s v="OK"/>
    <n v="14043.2"/>
    <n v="13341.04"/>
    <n v="7302.4800000000005"/>
    <x v="2"/>
    <n v="0.54736962035943226"/>
    <n v="4"/>
    <n v="4"/>
  </r>
  <r>
    <s v="SO - 0007668"/>
    <x v="1"/>
    <x v="1"/>
    <d v="2020-06-18T00:00:00"/>
    <x v="49"/>
    <x v="0"/>
    <d v="2020-11-29T00:00:00"/>
    <d v="2020-12-04T00:00:00"/>
    <s v="USD"/>
    <n v="19"/>
    <n v="4"/>
    <n v="367"/>
    <x v="30"/>
    <n v="6"/>
    <n v="0.05"/>
    <n v="2138.2399999999998"/>
    <n v="3959.7"/>
    <s v="OK"/>
    <n v="23758.199999999997"/>
    <n v="22570.289999999997"/>
    <n v="9740.8499999999985"/>
    <x v="2"/>
    <n v="0.43157841569603222"/>
    <n v="5"/>
    <n v="18"/>
  </r>
  <r>
    <s v="SO - 0007669"/>
    <x v="1"/>
    <x v="2"/>
    <d v="2020-06-18T00:00:00"/>
    <x v="49"/>
    <x v="0"/>
    <d v="2020-12-09T00:00:00"/>
    <d v="2020-12-18T00:00:00"/>
    <s v="USD"/>
    <n v="16"/>
    <n v="40"/>
    <n v="104"/>
    <x v="17"/>
    <n v="7"/>
    <n v="0.15"/>
    <n v="815.12"/>
    <n v="1031.8"/>
    <s v="OK"/>
    <n v="7222.5999999999995"/>
    <n v="6139.2099999999991"/>
    <n v="433.36999999999898"/>
    <x v="0"/>
    <n v="7.0590515717820213E-2"/>
    <n v="9"/>
    <n v="28"/>
  </r>
  <r>
    <s v="SO - 0007670"/>
    <x v="0"/>
    <x v="2"/>
    <d v="2020-09-26T00:00:00"/>
    <x v="49"/>
    <x v="0"/>
    <d v="2020-11-20T00:00:00"/>
    <d v="2020-11-23T00:00:00"/>
    <s v="USD"/>
    <n v="9"/>
    <n v="8"/>
    <n v="94"/>
    <x v="20"/>
    <n v="8"/>
    <n v="0.2"/>
    <n v="5219.3"/>
    <n v="6365"/>
    <s v="OK"/>
    <n v="50920"/>
    <n v="40736"/>
    <n v="-1018.4000000000015"/>
    <x v="1"/>
    <n v="-2.5000000000000036E-2"/>
    <n v="3"/>
    <n v="9"/>
  </r>
  <r>
    <s v="SO - 0007672"/>
    <x v="2"/>
    <x v="3"/>
    <d v="2020-06-18T00:00:00"/>
    <x v="49"/>
    <x v="0"/>
    <d v="2020-11-15T00:00:00"/>
    <d v="2020-11-20T00:00:00"/>
    <s v="USD"/>
    <n v="24"/>
    <n v="6"/>
    <n v="327"/>
    <x v="8"/>
    <n v="5"/>
    <n v="7.4999999999999997E-2"/>
    <n v="4387.43"/>
    <n v="6452.1"/>
    <s v="OK"/>
    <n v="32260.5"/>
    <n v="29840.962500000001"/>
    <n v="7903.8125"/>
    <x v="0"/>
    <n v="0.2648645297550305"/>
    <n v="5"/>
    <n v="4"/>
  </r>
  <r>
    <s v="SO - 0007673"/>
    <x v="3"/>
    <x v="2"/>
    <d v="2020-06-18T00:00:00"/>
    <x v="49"/>
    <x v="0"/>
    <d v="2020-11-24T00:00:00"/>
    <d v="2020-11-25T00:00:00"/>
    <s v="USD"/>
    <n v="25"/>
    <n v="3"/>
    <n v="127"/>
    <x v="34"/>
    <n v="6"/>
    <n v="7.4999999999999997E-2"/>
    <n v="111.56"/>
    <n v="247.9"/>
    <s v="OK"/>
    <n v="1487.4"/>
    <n v="1375.8450000000003"/>
    <n v="706.48500000000024"/>
    <x v="0"/>
    <n v="0.51349170873172489"/>
    <n v="1"/>
    <n v="13"/>
  </r>
  <r>
    <s v="SO - 0007674"/>
    <x v="2"/>
    <x v="5"/>
    <d v="2020-06-18T00:00:00"/>
    <x v="49"/>
    <x v="0"/>
    <d v="2020-11-20T00:00:00"/>
    <d v="2020-11-29T00:00:00"/>
    <s v="USD"/>
    <n v="21"/>
    <n v="28"/>
    <n v="41"/>
    <x v="14"/>
    <n v="6"/>
    <n v="7.4999999999999997E-2"/>
    <n v="1382.88"/>
    <n v="1728.6"/>
    <s v="OK"/>
    <n v="10371.599999999999"/>
    <n v="9593.73"/>
    <n v="1296.4499999999989"/>
    <x v="0"/>
    <n v="0.13513513513513503"/>
    <n v="9"/>
    <n v="9"/>
  </r>
  <r>
    <s v="SO - 0007671"/>
    <x v="1"/>
    <x v="5"/>
    <d v="2020-06-18T00:00:00"/>
    <x v="49"/>
    <x v="0"/>
    <d v="2020-11-15T00:00:00"/>
    <d v="2020-11-23T00:00:00"/>
    <s v="USD"/>
    <n v="19"/>
    <n v="16"/>
    <n v="24"/>
    <x v="6"/>
    <n v="5"/>
    <n v="0.05"/>
    <n v="1023.76"/>
    <n v="2559.4"/>
    <s v="OK"/>
    <n v="12797"/>
    <n v="12157.15"/>
    <n v="7038.3499999999995"/>
    <x v="2"/>
    <n v="0.57894736842105265"/>
    <n v="8"/>
    <n v="4"/>
  </r>
  <r>
    <s v="SO - 0007666"/>
    <x v="1"/>
    <x v="2"/>
    <d v="2020-09-26T00:00:00"/>
    <x v="50"/>
    <x v="0"/>
    <d v="2020-12-03T00:00:00"/>
    <d v="2020-12-11T00:00:00"/>
    <s v="USD"/>
    <n v="16"/>
    <n v="17"/>
    <n v="130"/>
    <x v="26"/>
    <n v="6"/>
    <n v="0.4"/>
    <n v="606.22"/>
    <n v="1165.8"/>
    <s v="OK"/>
    <n v="6994.7999999999993"/>
    <n v="4196.8799999999992"/>
    <n v="559.55999999999904"/>
    <x v="3"/>
    <n v="0.13332761479956518"/>
    <n v="8"/>
    <n v="23"/>
  </r>
  <r>
    <s v="SO - 0007665"/>
    <x v="0"/>
    <x v="2"/>
    <d v="2020-09-26T00:00:00"/>
    <x v="50"/>
    <x v="0"/>
    <d v="2020-11-29T00:00:00"/>
    <d v="2020-12-09T00:00:00"/>
    <s v="USD"/>
    <n v="1"/>
    <n v="19"/>
    <n v="133"/>
    <x v="42"/>
    <n v="6"/>
    <n v="0.05"/>
    <n v="5028.3500000000004"/>
    <n v="6365"/>
    <s v="OK"/>
    <n v="38190"/>
    <n v="36280.5"/>
    <n v="6110.3999999999978"/>
    <x v="2"/>
    <n v="0.16842105263157889"/>
    <n v="10"/>
    <n v="19"/>
  </r>
  <r>
    <s v="SO - 0007664"/>
    <x v="0"/>
    <x v="3"/>
    <d v="2020-06-18T00:00:00"/>
    <x v="50"/>
    <x v="0"/>
    <d v="2020-11-28T00:00:00"/>
    <d v="2020-12-07T00:00:00"/>
    <s v="USD"/>
    <n v="6"/>
    <n v="32"/>
    <n v="293"/>
    <x v="2"/>
    <n v="1"/>
    <n v="0.05"/>
    <n v="361.8"/>
    <n v="904.5"/>
    <s v="OK"/>
    <n v="904.5"/>
    <n v="859.27499999999998"/>
    <n v="497.47499999999997"/>
    <x v="2"/>
    <n v="0.57894736842105265"/>
    <n v="9"/>
    <n v="18"/>
  </r>
  <r>
    <s v="SO - 0007663"/>
    <x v="3"/>
    <x v="0"/>
    <d v="2020-06-18T00:00:00"/>
    <x v="50"/>
    <x v="0"/>
    <d v="2020-11-28T00:00:00"/>
    <d v="2020-12-08T00:00:00"/>
    <s v="USD"/>
    <n v="27"/>
    <n v="43"/>
    <n v="229"/>
    <x v="34"/>
    <n v="4"/>
    <n v="0.2"/>
    <n v="515.63"/>
    <n v="991.6"/>
    <s v="OK"/>
    <n v="3966.4"/>
    <n v="3173.1200000000003"/>
    <n v="1110.6000000000004"/>
    <x v="1"/>
    <n v="0.35000252117789438"/>
    <n v="10"/>
    <n v="18"/>
  </r>
  <r>
    <s v="SO - 0007662"/>
    <x v="0"/>
    <x v="4"/>
    <d v="2020-06-18T00:00:00"/>
    <x v="50"/>
    <x v="0"/>
    <d v="2020-11-13T00:00:00"/>
    <d v="2020-11-18T00:00:00"/>
    <s v="USD"/>
    <n v="8"/>
    <n v="28"/>
    <n v="63"/>
    <x v="21"/>
    <n v="6"/>
    <n v="0.05"/>
    <n v="2083.9699999999998"/>
    <n v="3859.2"/>
    <s v="OK"/>
    <n v="23155.199999999997"/>
    <n v="21997.439999999995"/>
    <n v="9493.6199999999953"/>
    <x v="2"/>
    <n v="0.43157840185039703"/>
    <n v="5"/>
    <n v="3"/>
  </r>
  <r>
    <s v="SO - 0007661"/>
    <x v="2"/>
    <x v="0"/>
    <d v="2020-06-18T00:00:00"/>
    <x v="50"/>
    <x v="0"/>
    <d v="2020-11-15T00:00:00"/>
    <d v="2020-11-18T00:00:00"/>
    <s v="USD"/>
    <n v="24"/>
    <n v="21"/>
    <n v="204"/>
    <x v="21"/>
    <n v="8"/>
    <n v="7.4999999999999997E-2"/>
    <n v="4226.63"/>
    <n v="5031.7"/>
    <s v="OK"/>
    <n v="40253.599999999999"/>
    <n v="37234.58"/>
    <n v="3421.5400000000009"/>
    <x v="0"/>
    <n v="9.1891462183808725E-2"/>
    <n v="3"/>
    <n v="5"/>
  </r>
  <r>
    <s v="SO - 0007660"/>
    <x v="3"/>
    <x v="5"/>
    <d v="2020-06-18T00:00:00"/>
    <x v="50"/>
    <x v="0"/>
    <d v="2020-11-13T00:00:00"/>
    <d v="2020-11-21T00:00:00"/>
    <s v="USD"/>
    <n v="28"/>
    <n v="46"/>
    <n v="39"/>
    <x v="14"/>
    <n v="4"/>
    <n v="0.05"/>
    <n v="2103.2600000000002"/>
    <n v="2921.2"/>
    <s v="OK"/>
    <n v="11684.8"/>
    <n v="11100.56"/>
    <n v="2687.5199999999986"/>
    <x v="2"/>
    <n v="0.24210670452661837"/>
    <n v="8"/>
    <n v="3"/>
  </r>
  <r>
    <s v="SO - 0007667"/>
    <x v="2"/>
    <x v="2"/>
    <d v="2020-09-26T00:00:00"/>
    <x v="50"/>
    <x v="0"/>
    <d v="2020-11-20T00:00:00"/>
    <d v="2020-11-28T00:00:00"/>
    <s v="USD"/>
    <n v="23"/>
    <n v="33"/>
    <n v="193"/>
    <x v="3"/>
    <n v="5"/>
    <n v="0.05"/>
    <n v="2598.2600000000002"/>
    <n v="3711.8"/>
    <s v="OK"/>
    <n v="18559"/>
    <n v="17631.05"/>
    <n v="4639.7499999999982"/>
    <x v="2"/>
    <n v="0.26315789473684204"/>
    <n v="8"/>
    <n v="10"/>
  </r>
  <r>
    <s v="SO - 0007654"/>
    <x v="0"/>
    <x v="5"/>
    <d v="2020-06-18T00:00:00"/>
    <x v="51"/>
    <x v="0"/>
    <d v="2020-11-13T00:00:00"/>
    <d v="2020-11-23T00:00:00"/>
    <s v="USD"/>
    <n v="9"/>
    <n v="5"/>
    <n v="11"/>
    <x v="13"/>
    <n v="2"/>
    <n v="0.3"/>
    <n v="1668.03"/>
    <n v="2606.3000000000002"/>
    <s v="OK"/>
    <n v="5212.6000000000004"/>
    <n v="3648.82"/>
    <n v="312.76000000000022"/>
    <x v="1"/>
    <n v="8.5715381959099168E-2"/>
    <n v="10"/>
    <n v="4"/>
  </r>
  <r>
    <s v="SO - 0007651"/>
    <x v="1"/>
    <x v="4"/>
    <d v="2020-06-18T00:00:00"/>
    <x v="51"/>
    <x v="0"/>
    <d v="2020-11-25T00:00:00"/>
    <d v="2020-11-30T00:00:00"/>
    <s v="USD"/>
    <n v="18"/>
    <n v="40"/>
    <n v="80"/>
    <x v="30"/>
    <n v="7"/>
    <n v="0.2"/>
    <n v="108.81"/>
    <n v="194.3"/>
    <s v="OK"/>
    <n v="1360.1000000000001"/>
    <n v="1088.0800000000002"/>
    <n v="326.41000000000008"/>
    <x v="1"/>
    <n v="0.29998713329902216"/>
    <n v="5"/>
    <n v="16"/>
  </r>
  <r>
    <s v="SO - 0007652"/>
    <x v="0"/>
    <x v="3"/>
    <d v="2020-09-26T00:00:00"/>
    <x v="51"/>
    <x v="0"/>
    <d v="2020-11-14T00:00:00"/>
    <d v="2020-11-15T00:00:00"/>
    <s v="USD"/>
    <n v="7"/>
    <n v="47"/>
    <n v="278"/>
    <x v="37"/>
    <n v="3"/>
    <n v="0.1"/>
    <n v="1229.72"/>
    <n v="2673.3"/>
    <s v="OK"/>
    <n v="8019.9000000000005"/>
    <n v="7217.9100000000008"/>
    <n v="3528.7500000000009"/>
    <x v="0"/>
    <n v="0.48888805762332871"/>
    <n v="1"/>
    <n v="5"/>
  </r>
  <r>
    <s v="SO - 0007653"/>
    <x v="1"/>
    <x v="2"/>
    <d v="2020-09-26T00:00:00"/>
    <x v="51"/>
    <x v="0"/>
    <d v="2020-11-26T00:00:00"/>
    <d v="2020-12-03T00:00:00"/>
    <s v="USD"/>
    <n v="20"/>
    <n v="18"/>
    <n v="190"/>
    <x v="37"/>
    <n v="4"/>
    <n v="0.1"/>
    <n v="665.98"/>
    <n v="938"/>
    <s v="OK"/>
    <n v="3752"/>
    <n v="3376.8"/>
    <n v="712.88000000000011"/>
    <x v="0"/>
    <n v="0.21111111111111114"/>
    <n v="7"/>
    <n v="17"/>
  </r>
  <r>
    <s v="SO - 0007655"/>
    <x v="1"/>
    <x v="2"/>
    <d v="2020-06-18T00:00:00"/>
    <x v="51"/>
    <x v="0"/>
    <d v="2020-11-28T00:00:00"/>
    <d v="2020-12-06T00:00:00"/>
    <s v="USD"/>
    <n v="14"/>
    <n v="30"/>
    <n v="111"/>
    <x v="40"/>
    <n v="7"/>
    <n v="0.05"/>
    <n v="871.34"/>
    <n v="1025.0999999999999"/>
    <s v="OK"/>
    <n v="7175.6999999999989"/>
    <n v="6816.9149999999991"/>
    <n v="717.53499999999894"/>
    <x v="2"/>
    <n v="0.10525802360745279"/>
    <n v="8"/>
    <n v="19"/>
  </r>
  <r>
    <s v="SO - 0007657"/>
    <x v="2"/>
    <x v="0"/>
    <d v="2020-06-18T00:00:00"/>
    <x v="51"/>
    <x v="0"/>
    <d v="2020-11-21T00:00:00"/>
    <d v="2020-11-28T00:00:00"/>
    <s v="USD"/>
    <n v="21"/>
    <n v="36"/>
    <n v="218"/>
    <x v="3"/>
    <n v="8"/>
    <n v="0.1"/>
    <n v="1341.34"/>
    <n v="1916.2"/>
    <s v="OK"/>
    <n v="15329.6"/>
    <n v="13796.640000000001"/>
    <n v="3065.9200000000019"/>
    <x v="0"/>
    <n v="0.22222222222222235"/>
    <n v="7"/>
    <n v="12"/>
  </r>
  <r>
    <s v="SO - 0007658"/>
    <x v="1"/>
    <x v="4"/>
    <d v="2020-06-18T00:00:00"/>
    <x v="51"/>
    <x v="0"/>
    <d v="2020-11-27T00:00:00"/>
    <d v="2020-12-05T00:00:00"/>
    <s v="USD"/>
    <n v="19"/>
    <n v="23"/>
    <n v="75"/>
    <x v="17"/>
    <n v="4"/>
    <n v="0.05"/>
    <n v="1084.8"/>
    <n v="1721.9"/>
    <s v="OK"/>
    <n v="6887.6"/>
    <n v="6543.22"/>
    <n v="2204.0200000000004"/>
    <x v="2"/>
    <n v="0.33684027130373123"/>
    <n v="8"/>
    <n v="18"/>
  </r>
  <r>
    <s v="SO - 0007659"/>
    <x v="0"/>
    <x v="3"/>
    <d v="2020-06-18T00:00:00"/>
    <x v="51"/>
    <x v="0"/>
    <d v="2020-12-07T00:00:00"/>
    <d v="2020-12-17T00:00:00"/>
    <s v="USD"/>
    <n v="6"/>
    <n v="22"/>
    <n v="299"/>
    <x v="29"/>
    <n v="8"/>
    <n v="0.15"/>
    <n v="726.95"/>
    <n v="1038.5"/>
    <s v="OK"/>
    <n v="8308"/>
    <n v="7061.8"/>
    <n v="1246.1999999999998"/>
    <x v="0"/>
    <n v="0.17647058823529407"/>
    <n v="10"/>
    <n v="28"/>
  </r>
  <r>
    <s v="SO - 0007656"/>
    <x v="0"/>
    <x v="2"/>
    <d v="2020-09-26T00:00:00"/>
    <x v="51"/>
    <x v="0"/>
    <d v="2020-11-12T00:00:00"/>
    <d v="2020-11-14T00:00:00"/>
    <s v="USD"/>
    <n v="6"/>
    <n v="45"/>
    <n v="181"/>
    <x v="24"/>
    <n v="8"/>
    <n v="0.05"/>
    <n v="143.78"/>
    <n v="247.9"/>
    <s v="OK"/>
    <n v="1983.2"/>
    <n v="1884.04"/>
    <n v="733.8"/>
    <x v="2"/>
    <n v="0.38948217659922291"/>
    <n v="2"/>
    <n v="3"/>
  </r>
  <r>
    <s v="SO - 0007650"/>
    <x v="1"/>
    <x v="1"/>
    <d v="2020-06-18T00:00:00"/>
    <x v="52"/>
    <x v="0"/>
    <d v="2020-11-18T00:00:00"/>
    <d v="2020-11-20T00:00:00"/>
    <s v="USD"/>
    <n v="14"/>
    <n v="24"/>
    <n v="337"/>
    <x v="14"/>
    <n v="5"/>
    <n v="0.1"/>
    <n v="3824.76"/>
    <n v="5239.3999999999996"/>
    <s v="OK"/>
    <n v="26197"/>
    <n v="23577.3"/>
    <n v="4453.4999999999964"/>
    <x v="0"/>
    <n v="0.18888931302566436"/>
    <n v="2"/>
    <n v="10"/>
  </r>
  <r>
    <s v="SO - 0007649"/>
    <x v="0"/>
    <x v="2"/>
    <d v="2020-06-18T00:00:00"/>
    <x v="52"/>
    <x v="0"/>
    <d v="2020-11-16T00:00:00"/>
    <d v="2020-11-18T00:00:00"/>
    <s v="USD"/>
    <n v="3"/>
    <n v="36"/>
    <n v="170"/>
    <x v="36"/>
    <n v="7"/>
    <n v="0.15"/>
    <n v="928.49"/>
    <n v="1132.3"/>
    <s v="OK"/>
    <n v="7926.0999999999995"/>
    <n v="6737.1849999999995"/>
    <n v="237.7549999999992"/>
    <x v="0"/>
    <n v="3.5289961608594572E-2"/>
    <n v="2"/>
    <n v="8"/>
  </r>
  <r>
    <s v="SO - 0007648"/>
    <x v="1"/>
    <x v="0"/>
    <d v="2020-06-18T00:00:00"/>
    <x v="52"/>
    <x v="0"/>
    <d v="2020-11-23T00:00:00"/>
    <d v="2020-11-28T00:00:00"/>
    <s v="USD"/>
    <n v="20"/>
    <n v="9"/>
    <n v="245"/>
    <x v="8"/>
    <n v="4"/>
    <n v="0.05"/>
    <n v="846.08"/>
    <n v="1098.8"/>
    <s v="OK"/>
    <n v="4395.2"/>
    <n v="4175.4399999999996"/>
    <n v="791.11999999999944"/>
    <x v="2"/>
    <n v="0.18946985227904115"/>
    <n v="5"/>
    <n v="15"/>
  </r>
  <r>
    <s v="SO - 0007647"/>
    <x v="2"/>
    <x v="5"/>
    <d v="2020-06-18T00:00:00"/>
    <x v="52"/>
    <x v="0"/>
    <d v="2020-11-24T00:00:00"/>
    <d v="2020-11-26T00:00:00"/>
    <s v="USD"/>
    <n v="23"/>
    <n v="29"/>
    <n v="12"/>
    <x v="32"/>
    <n v="6"/>
    <n v="0.15"/>
    <n v="827.32"/>
    <n v="984.9"/>
    <s v="OK"/>
    <n v="5909.4"/>
    <n v="5022.99"/>
    <n v="59.069999999999709"/>
    <x v="0"/>
    <n v="1.1759927851737653E-2"/>
    <n v="2"/>
    <n v="16"/>
  </r>
  <r>
    <s v="SO - 0007646"/>
    <x v="2"/>
    <x v="0"/>
    <d v="2020-06-18T00:00:00"/>
    <x v="52"/>
    <x v="0"/>
    <d v="2020-12-04T00:00:00"/>
    <d v="2020-12-09T00:00:00"/>
    <s v="USD"/>
    <n v="21"/>
    <n v="12"/>
    <n v="254"/>
    <x v="41"/>
    <n v="5"/>
    <n v="0.4"/>
    <n v="2914.5"/>
    <n v="3886"/>
    <s v="OK"/>
    <n v="19430"/>
    <n v="11658"/>
    <n v="-2914.5"/>
    <x v="3"/>
    <n v="-0.25"/>
    <n v="5"/>
    <n v="26"/>
  </r>
  <r>
    <s v="SO - 0007645"/>
    <x v="0"/>
    <x v="3"/>
    <d v="2020-06-18T00:00:00"/>
    <x v="52"/>
    <x v="0"/>
    <d v="2020-11-17T00:00:00"/>
    <d v="2020-11-19T00:00:00"/>
    <s v="USD"/>
    <n v="6"/>
    <n v="49"/>
    <n v="264"/>
    <x v="15"/>
    <n v="3"/>
    <n v="0.05"/>
    <n v="764.27"/>
    <n v="1252.9000000000001"/>
    <s v="OK"/>
    <n v="3758.7000000000003"/>
    <n v="3570.7649999999999"/>
    <n v="1277.9549999999999"/>
    <x v="2"/>
    <n v="0.35789389668600424"/>
    <n v="2"/>
    <n v="9"/>
  </r>
  <r>
    <s v="SO - 0007644"/>
    <x v="1"/>
    <x v="1"/>
    <d v="2020-06-18T00:00:00"/>
    <x v="52"/>
    <x v="0"/>
    <d v="2020-12-04T00:00:00"/>
    <d v="2020-12-05T00:00:00"/>
    <s v="USD"/>
    <n v="16"/>
    <n v="28"/>
    <n v="345"/>
    <x v="43"/>
    <n v="8"/>
    <n v="0.1"/>
    <n v="1206.5999999999999"/>
    <n v="1748.7"/>
    <s v="OK"/>
    <n v="13989.6"/>
    <n v="12590.640000000001"/>
    <n v="2937.840000000002"/>
    <x v="0"/>
    <n v="0.23333523951125612"/>
    <n v="1"/>
    <n v="26"/>
  </r>
  <r>
    <s v="SO - 0007643"/>
    <x v="3"/>
    <x v="2"/>
    <d v="2020-06-18T00:00:00"/>
    <x v="52"/>
    <x v="0"/>
    <d v="2020-11-12T00:00:00"/>
    <d v="2020-11-22T00:00:00"/>
    <s v="USD"/>
    <n v="28"/>
    <n v="25"/>
    <n v="88"/>
    <x v="12"/>
    <n v="2"/>
    <n v="7.4999999999999997E-2"/>
    <n v="446.49"/>
    <n v="911.2"/>
    <s v="OK"/>
    <n v="1822.4"/>
    <n v="1685.7200000000003"/>
    <n v="792.74000000000024"/>
    <x v="0"/>
    <n v="0.47026789739695807"/>
    <n v="10"/>
    <n v="4"/>
  </r>
  <r>
    <s v="SO - 0007638"/>
    <x v="2"/>
    <x v="3"/>
    <d v="2020-06-18T00:00:00"/>
    <x v="53"/>
    <x v="0"/>
    <d v="2020-11-09T00:00:00"/>
    <d v="2020-11-13T00:00:00"/>
    <s v="USD"/>
    <n v="22"/>
    <n v="47"/>
    <n v="306"/>
    <x v="28"/>
    <n v="5"/>
    <n v="0.05"/>
    <n v="701.16"/>
    <n v="1078.7"/>
    <s v="OK"/>
    <n v="5393.5"/>
    <n v="5123.8249999999998"/>
    <n v="1618.0250000000001"/>
    <x v="2"/>
    <n v="0.31578459451679169"/>
    <n v="4"/>
    <n v="2"/>
  </r>
  <r>
    <s v="SO - 0007639"/>
    <x v="2"/>
    <x v="2"/>
    <d v="2020-06-18T00:00:00"/>
    <x v="53"/>
    <x v="0"/>
    <d v="2020-11-29T00:00:00"/>
    <d v="2020-12-06T00:00:00"/>
    <s v="USD"/>
    <n v="24"/>
    <n v="26"/>
    <n v="99"/>
    <x v="14"/>
    <n v="4"/>
    <n v="7.4999999999999997E-2"/>
    <n v="1288.21"/>
    <n v="2525.9"/>
    <s v="OK"/>
    <n v="10103.6"/>
    <n v="9345.83"/>
    <n v="4192.99"/>
    <x v="0"/>
    <n v="0.44864822065027932"/>
    <n v="7"/>
    <n v="22"/>
  </r>
  <r>
    <s v="SO - 0007640"/>
    <x v="1"/>
    <x v="2"/>
    <d v="2020-06-18T00:00:00"/>
    <x v="53"/>
    <x v="0"/>
    <d v="2020-11-15T00:00:00"/>
    <d v="2020-11-20T00:00:00"/>
    <s v="USD"/>
    <n v="16"/>
    <n v="42"/>
    <n v="174"/>
    <x v="23"/>
    <n v="2"/>
    <n v="0.1"/>
    <n v="1645.79"/>
    <n v="2385.1999999999998"/>
    <s v="OK"/>
    <n v="4770.3999999999996"/>
    <n v="4293.3599999999997"/>
    <n v="1001.7799999999997"/>
    <x v="0"/>
    <n v="0.23333240166210142"/>
    <n v="5"/>
    <n v="8"/>
  </r>
  <r>
    <s v="SO - 0007642"/>
    <x v="1"/>
    <x v="3"/>
    <d v="2020-06-18T00:00:00"/>
    <x v="53"/>
    <x v="0"/>
    <d v="2020-12-02T00:00:00"/>
    <d v="2020-12-05T00:00:00"/>
    <s v="USD"/>
    <n v="18"/>
    <n v="34"/>
    <n v="304"/>
    <x v="11"/>
    <n v="4"/>
    <n v="0.3"/>
    <n v="704.77"/>
    <n v="1051.9000000000001"/>
    <s v="OK"/>
    <n v="4207.6000000000004"/>
    <n v="2945.32"/>
    <n v="126.24000000000024"/>
    <x v="1"/>
    <n v="4.2861217117325191E-2"/>
    <n v="3"/>
    <n v="25"/>
  </r>
  <r>
    <s v="SO - 0007641"/>
    <x v="0"/>
    <x v="5"/>
    <d v="2020-09-26T00:00:00"/>
    <x v="53"/>
    <x v="0"/>
    <d v="2020-11-24T00:00:00"/>
    <d v="2020-12-03T00:00:00"/>
    <s v="USD"/>
    <n v="1"/>
    <n v="40"/>
    <n v="8"/>
    <x v="19"/>
    <n v="4"/>
    <n v="7.4999999999999997E-2"/>
    <n v="168.84"/>
    <n v="201"/>
    <s v="OK"/>
    <n v="804"/>
    <n v="743.7"/>
    <n v="68.340000000000032"/>
    <x v="0"/>
    <n v="9.1891891891891925E-2"/>
    <n v="9"/>
    <n v="17"/>
  </r>
  <r>
    <s v="SO - 0007637"/>
    <x v="0"/>
    <x v="5"/>
    <d v="2020-06-18T00:00:00"/>
    <x v="54"/>
    <x v="0"/>
    <d v="2020-11-13T00:00:00"/>
    <d v="2020-11-14T00:00:00"/>
    <s v="USD"/>
    <n v="3"/>
    <n v="7"/>
    <n v="36"/>
    <x v="28"/>
    <n v="8"/>
    <n v="0.05"/>
    <n v="126.63"/>
    <n v="234.5"/>
    <s v="OK"/>
    <n v="1876"/>
    <n v="1782.1999999999998"/>
    <n v="769.15999999999985"/>
    <x v="2"/>
    <n v="0.43157894736842101"/>
    <n v="1"/>
    <n v="7"/>
  </r>
  <r>
    <s v="SO - 0007636"/>
    <x v="3"/>
    <x v="3"/>
    <d v="2020-06-18T00:00:00"/>
    <x v="54"/>
    <x v="0"/>
    <d v="2020-11-18T00:00:00"/>
    <d v="2020-11-21T00:00:00"/>
    <s v="USD"/>
    <n v="26"/>
    <n v="50"/>
    <n v="308"/>
    <x v="27"/>
    <n v="6"/>
    <n v="7.4999999999999997E-2"/>
    <n v="2283.7600000000002"/>
    <n v="4006.6"/>
    <s v="OK"/>
    <n v="24039.599999999999"/>
    <n v="22236.63"/>
    <n v="8534.07"/>
    <x v="0"/>
    <n v="0.38378432343390162"/>
    <n v="3"/>
    <n v="12"/>
  </r>
  <r>
    <s v="SO - 0007635"/>
    <x v="0"/>
    <x v="0"/>
    <d v="2020-06-18T00:00:00"/>
    <x v="54"/>
    <x v="0"/>
    <d v="2020-11-26T00:00:00"/>
    <d v="2020-12-05T00:00:00"/>
    <s v="USD"/>
    <n v="1"/>
    <n v="29"/>
    <n v="241"/>
    <x v="18"/>
    <n v="8"/>
    <n v="0.15"/>
    <n v="2749.55"/>
    <n v="3872.6"/>
    <s v="OK"/>
    <n v="30980.799999999999"/>
    <n v="26333.68"/>
    <n v="4337.2799999999988"/>
    <x v="0"/>
    <n v="0.16470466717906493"/>
    <n v="9"/>
    <n v="20"/>
  </r>
  <r>
    <s v="SO - 0007634"/>
    <x v="0"/>
    <x v="3"/>
    <d v="2020-06-18T00:00:00"/>
    <x v="54"/>
    <x v="0"/>
    <d v="2020-11-24T00:00:00"/>
    <d v="2020-11-26T00:00:00"/>
    <s v="USD"/>
    <n v="8"/>
    <n v="26"/>
    <n v="309"/>
    <x v="14"/>
    <n v="8"/>
    <n v="0.05"/>
    <n v="835.76"/>
    <n v="1085.4000000000001"/>
    <s v="OK"/>
    <n v="8683.2000000000007"/>
    <n v="8249.0400000000009"/>
    <n v="1562.9600000000009"/>
    <x v="2"/>
    <n v="0.18947174459088581"/>
    <n v="2"/>
    <n v="18"/>
  </r>
  <r>
    <s v="SO - 0007633"/>
    <x v="3"/>
    <x v="2"/>
    <d v="2020-06-18T00:00:00"/>
    <x v="54"/>
    <x v="0"/>
    <d v="2020-12-02T00:00:00"/>
    <d v="2020-12-11T00:00:00"/>
    <s v="USD"/>
    <n v="27"/>
    <n v="30"/>
    <n v="171"/>
    <x v="31"/>
    <n v="7"/>
    <n v="0.05"/>
    <n v="572.85"/>
    <n v="1005"/>
    <s v="OK"/>
    <n v="7035"/>
    <n v="6683.25"/>
    <n v="2673.2999999999997"/>
    <x v="2"/>
    <n v="0.39999999999999997"/>
    <n v="9"/>
    <n v="26"/>
  </r>
  <r>
    <s v="SO - 0007632"/>
    <x v="0"/>
    <x v="5"/>
    <d v="2020-06-18T00:00:00"/>
    <x v="54"/>
    <x v="0"/>
    <d v="2020-11-12T00:00:00"/>
    <d v="2020-11-21T00:00:00"/>
    <s v="USD"/>
    <n v="4"/>
    <n v="41"/>
    <n v="3"/>
    <x v="12"/>
    <n v="3"/>
    <n v="7.4999999999999997E-2"/>
    <n v="1851.61"/>
    <n v="3939.6"/>
    <s v="OK"/>
    <n v="11818.8"/>
    <n v="10932.39"/>
    <n v="5377.5599999999995"/>
    <x v="0"/>
    <n v="0.49189244071973282"/>
    <n v="9"/>
    <n v="6"/>
  </r>
  <r>
    <s v="SO - 0007631"/>
    <x v="0"/>
    <x v="2"/>
    <d v="2020-09-26T00:00:00"/>
    <x v="54"/>
    <x v="0"/>
    <d v="2020-11-19T00:00:00"/>
    <d v="2020-11-28T00:00:00"/>
    <s v="USD"/>
    <n v="9"/>
    <n v="14"/>
    <n v="174"/>
    <x v="23"/>
    <n v="3"/>
    <n v="0.05"/>
    <n v="661.96"/>
    <n v="1018.4"/>
    <s v="OK"/>
    <n v="3055.2"/>
    <n v="2902.4399999999996"/>
    <n v="916.55999999999949"/>
    <x v="2"/>
    <n v="0.3157894736842104"/>
    <n v="9"/>
    <n v="13"/>
  </r>
  <r>
    <s v="SO - 0007622"/>
    <x v="3"/>
    <x v="2"/>
    <d v="2020-06-18T00:00:00"/>
    <x v="55"/>
    <x v="0"/>
    <d v="2020-11-11T00:00:00"/>
    <d v="2020-11-17T00:00:00"/>
    <s v="USD"/>
    <n v="27"/>
    <n v="45"/>
    <n v="162"/>
    <x v="12"/>
    <n v="1"/>
    <n v="0.15"/>
    <n v="2909.68"/>
    <n v="3463.9"/>
    <s v="OK"/>
    <n v="3463.9"/>
    <n v="2944.3150000000001"/>
    <n v="34.635000000000218"/>
    <x v="0"/>
    <n v="1.1763347332062031E-2"/>
    <n v="6"/>
    <n v="6"/>
  </r>
  <r>
    <s v="SO - 0007623"/>
    <x v="0"/>
    <x v="0"/>
    <d v="2020-06-18T00:00:00"/>
    <x v="55"/>
    <x v="0"/>
    <d v="2020-12-01T00:00:00"/>
    <d v="2020-12-11T00:00:00"/>
    <s v="USD"/>
    <n v="7"/>
    <n v="18"/>
    <n v="231"/>
    <x v="3"/>
    <n v="4"/>
    <n v="0.05"/>
    <n v="3165.21"/>
    <n v="4006.6"/>
    <s v="OK"/>
    <n v="16026.4"/>
    <n v="15225.079999999998"/>
    <n v="2564.239999999998"/>
    <x v="2"/>
    <n v="0.16842210352917675"/>
    <n v="10"/>
    <n v="26"/>
  </r>
  <r>
    <s v="SO - 0007625"/>
    <x v="0"/>
    <x v="0"/>
    <d v="2020-09-26T00:00:00"/>
    <x v="55"/>
    <x v="0"/>
    <d v="2020-11-20T00:00:00"/>
    <d v="2020-11-28T00:00:00"/>
    <s v="USD"/>
    <n v="9"/>
    <n v="31"/>
    <n v="234"/>
    <x v="35"/>
    <n v="8"/>
    <n v="7.4999999999999997E-2"/>
    <n v="1221.01"/>
    <n v="1822.4"/>
    <s v="OK"/>
    <n v="14579.2"/>
    <n v="13485.760000000002"/>
    <n v="3717.6800000000021"/>
    <x v="0"/>
    <n v="0.27567448923901966"/>
    <n v="8"/>
    <n v="15"/>
  </r>
  <r>
    <s v="SO - 0007624"/>
    <x v="2"/>
    <x v="3"/>
    <d v="2020-06-18T00:00:00"/>
    <x v="55"/>
    <x v="0"/>
    <d v="2020-11-22T00:00:00"/>
    <d v="2020-12-02T00:00:00"/>
    <s v="USD"/>
    <n v="23"/>
    <n v="6"/>
    <n v="304"/>
    <x v="6"/>
    <n v="3"/>
    <n v="7.4999999999999997E-2"/>
    <n v="1742.27"/>
    <n v="3959.7"/>
    <s v="OK"/>
    <n v="11879.099999999999"/>
    <n v="10988.1675"/>
    <n v="5761.3575000000001"/>
    <x v="0"/>
    <n v="0.5243237782824115"/>
    <n v="10"/>
    <n v="17"/>
  </r>
  <r>
    <s v="SO - 0007627"/>
    <x v="0"/>
    <x v="1"/>
    <d v="2020-06-18T00:00:00"/>
    <x v="55"/>
    <x v="0"/>
    <d v="2020-11-18T00:00:00"/>
    <d v="2020-11-27T00:00:00"/>
    <s v="USD"/>
    <n v="8"/>
    <n v="3"/>
    <n v="366"/>
    <x v="3"/>
    <n v="7"/>
    <n v="0.1"/>
    <n v="623.77"/>
    <n v="891.1"/>
    <s v="OK"/>
    <n v="6237.7"/>
    <n v="5613.93"/>
    <n v="1247.5400000000009"/>
    <x v="0"/>
    <n v="0.22222222222222238"/>
    <n v="9"/>
    <n v="13"/>
  </r>
  <r>
    <s v="SO - 0007628"/>
    <x v="0"/>
    <x v="2"/>
    <d v="2020-06-18T00:00:00"/>
    <x v="55"/>
    <x v="0"/>
    <d v="2020-11-30T00:00:00"/>
    <d v="2020-12-08T00:00:00"/>
    <s v="USD"/>
    <n v="12"/>
    <n v="38"/>
    <n v="126"/>
    <x v="38"/>
    <n v="4"/>
    <n v="0.05"/>
    <n v="97.62"/>
    <n v="207.7"/>
    <s v="OK"/>
    <n v="830.8"/>
    <n v="789.25999999999988"/>
    <n v="398.77999999999986"/>
    <x v="2"/>
    <n v="0.50525808985632104"/>
    <n v="8"/>
    <n v="25"/>
  </r>
  <r>
    <s v="SO - 0007629"/>
    <x v="0"/>
    <x v="2"/>
    <d v="2020-06-18T00:00:00"/>
    <x v="55"/>
    <x v="0"/>
    <d v="2020-11-07T00:00:00"/>
    <d v="2020-11-12T00:00:00"/>
    <s v="USD"/>
    <n v="12"/>
    <n v="36"/>
    <n v="177"/>
    <x v="32"/>
    <n v="3"/>
    <n v="0.05"/>
    <n v="678.24"/>
    <n v="1279.7"/>
    <s v="OK"/>
    <n v="3839.1000000000004"/>
    <n v="3647.145"/>
    <n v="1612.425"/>
    <x v="2"/>
    <n v="0.44210608571910354"/>
    <n v="5"/>
    <n v="2"/>
  </r>
  <r>
    <s v="SO - 0007630"/>
    <x v="0"/>
    <x v="2"/>
    <d v="2020-06-18T00:00:00"/>
    <x v="55"/>
    <x v="0"/>
    <d v="2020-11-10T00:00:00"/>
    <d v="2020-11-16T00:00:00"/>
    <s v="USD"/>
    <n v="1"/>
    <n v="2"/>
    <n v="173"/>
    <x v="31"/>
    <n v="8"/>
    <n v="0.15"/>
    <n v="100.23"/>
    <n v="227.8"/>
    <s v="OK"/>
    <n v="1822.4"/>
    <n v="1549.04"/>
    <n v="747.19999999999993"/>
    <x v="0"/>
    <n v="0.48236327015441821"/>
    <n v="6"/>
    <n v="5"/>
  </r>
  <r>
    <s v="SO - 0007626"/>
    <x v="2"/>
    <x v="1"/>
    <d v="2020-06-18T00:00:00"/>
    <x v="55"/>
    <x v="0"/>
    <d v="2020-11-13T00:00:00"/>
    <d v="2020-11-15T00:00:00"/>
    <s v="USD"/>
    <n v="22"/>
    <n v="8"/>
    <n v="347"/>
    <x v="27"/>
    <n v="7"/>
    <n v="7.4999999999999997E-2"/>
    <n v="1525.59"/>
    <n v="2311.5"/>
    <s v="OK"/>
    <n v="16180.5"/>
    <n v="14966.962500000001"/>
    <n v="4287.8325000000023"/>
    <x v="0"/>
    <n v="0.28648648648648661"/>
    <n v="2"/>
    <n v="8"/>
  </r>
  <r>
    <s v="SO - 0007621"/>
    <x v="2"/>
    <x v="5"/>
    <d v="2020-09-26T00:00:00"/>
    <x v="56"/>
    <x v="0"/>
    <d v="2020-11-22T00:00:00"/>
    <d v="2020-11-25T00:00:00"/>
    <s v="USD"/>
    <n v="21"/>
    <n v="4"/>
    <n v="35"/>
    <x v="31"/>
    <n v="2"/>
    <n v="0.1"/>
    <n v="74.91"/>
    <n v="174.2"/>
    <s v="OK"/>
    <n v="348.4"/>
    <n v="313.56"/>
    <n v="163.74"/>
    <x v="0"/>
    <n v="0.52219670876387292"/>
    <n v="3"/>
    <n v="18"/>
  </r>
  <r>
    <s v="SO - 0007620"/>
    <x v="0"/>
    <x v="2"/>
    <d v="2020-06-18T00:00:00"/>
    <x v="56"/>
    <x v="0"/>
    <d v="2020-11-14T00:00:00"/>
    <d v="2020-11-23T00:00:00"/>
    <s v="USD"/>
    <n v="1"/>
    <n v="13"/>
    <n v="202"/>
    <x v="23"/>
    <n v="8"/>
    <n v="0.05"/>
    <n v="1629.37"/>
    <n v="1963.1"/>
    <s v="OK"/>
    <n v="15704.8"/>
    <n v="14919.56"/>
    <n v="1884.6000000000004"/>
    <x v="2"/>
    <n v="0.12631739810021209"/>
    <n v="9"/>
    <n v="10"/>
  </r>
  <r>
    <s v="SO - 0007619"/>
    <x v="0"/>
    <x v="5"/>
    <d v="2020-06-18T00:00:00"/>
    <x v="56"/>
    <x v="0"/>
    <d v="2020-11-27T00:00:00"/>
    <d v="2020-12-03T00:00:00"/>
    <s v="USD"/>
    <n v="7"/>
    <n v="15"/>
    <n v="26"/>
    <x v="9"/>
    <n v="3"/>
    <n v="7.4999999999999997E-2"/>
    <n v="142.38"/>
    <n v="167.5"/>
    <s v="OK"/>
    <n v="502.5"/>
    <n v="464.8125"/>
    <n v="37.672500000000014"/>
    <x v="0"/>
    <n v="8.1048810004033911E-2"/>
    <n v="6"/>
    <n v="23"/>
  </r>
  <r>
    <s v="SO - 0007618"/>
    <x v="0"/>
    <x v="0"/>
    <d v="2020-06-18T00:00:00"/>
    <x v="56"/>
    <x v="0"/>
    <d v="2020-11-16T00:00:00"/>
    <d v="2020-11-25T00:00:00"/>
    <s v="USD"/>
    <n v="4"/>
    <n v="50"/>
    <n v="260"/>
    <x v="1"/>
    <n v="8"/>
    <n v="0.15"/>
    <n v="1167.4100000000001"/>
    <n v="2653.2"/>
    <s v="OK"/>
    <n v="21225.599999999999"/>
    <n v="18041.759999999998"/>
    <n v="8702.4799999999977"/>
    <x v="0"/>
    <n v="0.48235205434503053"/>
    <n v="9"/>
    <n v="12"/>
  </r>
  <r>
    <s v="SO - 0007617"/>
    <x v="3"/>
    <x v="2"/>
    <d v="2020-09-26T00:00:00"/>
    <x v="56"/>
    <x v="0"/>
    <d v="2020-11-13T00:00:00"/>
    <d v="2020-11-21T00:00:00"/>
    <s v="USD"/>
    <n v="26"/>
    <n v="27"/>
    <n v="187"/>
    <x v="31"/>
    <n v="2"/>
    <n v="7.4999999999999997E-2"/>
    <n v="1435.94"/>
    <n v="2519.1999999999998"/>
    <s v="OK"/>
    <n v="5038.3999999999996"/>
    <n v="4660.5199999999995"/>
    <n v="1788.6399999999994"/>
    <x v="0"/>
    <n v="0.38378550033043513"/>
    <n v="8"/>
    <n v="9"/>
  </r>
  <r>
    <s v="SO - 0007616"/>
    <x v="0"/>
    <x v="2"/>
    <d v="2020-06-18T00:00:00"/>
    <x v="56"/>
    <x v="0"/>
    <d v="2020-11-21T00:00:00"/>
    <d v="2020-11-22T00:00:00"/>
    <s v="USD"/>
    <n v="12"/>
    <n v="18"/>
    <n v="161"/>
    <x v="13"/>
    <n v="2"/>
    <n v="0.1"/>
    <n v="455.6"/>
    <n v="1139"/>
    <s v="OK"/>
    <n v="2278"/>
    <n v="2050.2000000000003"/>
    <n v="1139.0000000000002"/>
    <x v="0"/>
    <n v="0.55555555555555558"/>
    <n v="1"/>
    <n v="17"/>
  </r>
  <r>
    <s v="SO - 0007615"/>
    <x v="1"/>
    <x v="3"/>
    <d v="2020-06-18T00:00:00"/>
    <x v="56"/>
    <x v="0"/>
    <d v="2020-11-19T00:00:00"/>
    <d v="2020-11-23T00:00:00"/>
    <s v="USD"/>
    <n v="14"/>
    <n v="19"/>
    <n v="271"/>
    <x v="31"/>
    <n v="2"/>
    <n v="0.1"/>
    <n v="125.63"/>
    <n v="167.5"/>
    <s v="OK"/>
    <n v="335"/>
    <n v="301.5"/>
    <n v="50.240000000000009"/>
    <x v="0"/>
    <n v="0.16663349917081263"/>
    <n v="4"/>
    <n v="15"/>
  </r>
  <r>
    <s v="SO - 0007607"/>
    <x v="0"/>
    <x v="2"/>
    <d v="2020-06-18T00:00:00"/>
    <x v="57"/>
    <x v="0"/>
    <d v="2020-11-25T00:00:00"/>
    <d v="2020-12-05T00:00:00"/>
    <s v="USD"/>
    <n v="7"/>
    <n v="30"/>
    <n v="113"/>
    <x v="29"/>
    <n v="6"/>
    <n v="0.05"/>
    <n v="1316.01"/>
    <n v="2860.9"/>
    <s v="OK"/>
    <n v="17165.400000000001"/>
    <n v="16307.130000000001"/>
    <n v="8411.0700000000015"/>
    <x v="2"/>
    <n v="0.51579094543307136"/>
    <n v="10"/>
    <n v="22"/>
  </r>
  <r>
    <s v="SO - 0007608"/>
    <x v="3"/>
    <x v="3"/>
    <d v="2020-09-26T00:00:00"/>
    <x v="57"/>
    <x v="0"/>
    <d v="2020-11-18T00:00:00"/>
    <d v="2020-11-22T00:00:00"/>
    <s v="USD"/>
    <n v="25"/>
    <n v="11"/>
    <n v="294"/>
    <x v="5"/>
    <n v="2"/>
    <n v="0.05"/>
    <n v="1606.39"/>
    <n v="1983.2"/>
    <s v="OK"/>
    <n v="3966.4"/>
    <n v="3768.08"/>
    <n v="555.29999999999973"/>
    <x v="2"/>
    <n v="0.1473694826012186"/>
    <n v="4"/>
    <n v="15"/>
  </r>
  <r>
    <s v="SO - 0007609"/>
    <x v="1"/>
    <x v="0"/>
    <d v="2020-06-18T00:00:00"/>
    <x v="57"/>
    <x v="0"/>
    <d v="2020-11-28T00:00:00"/>
    <d v="2020-11-30T00:00:00"/>
    <s v="USD"/>
    <n v="16"/>
    <n v="41"/>
    <n v="258"/>
    <x v="27"/>
    <n v="1"/>
    <n v="0.4"/>
    <n v="622.77"/>
    <n v="1132.3"/>
    <s v="OK"/>
    <n v="1132.3"/>
    <n v="679.38"/>
    <n v="56.610000000000014"/>
    <x v="3"/>
    <n v="8.3325973681886448E-2"/>
    <n v="2"/>
    <n v="25"/>
  </r>
  <r>
    <s v="SO - 0007610"/>
    <x v="1"/>
    <x v="3"/>
    <d v="2020-06-18T00:00:00"/>
    <x v="57"/>
    <x v="0"/>
    <d v="2020-11-18T00:00:00"/>
    <d v="2020-11-19T00:00:00"/>
    <s v="USD"/>
    <n v="14"/>
    <n v="6"/>
    <n v="283"/>
    <x v="41"/>
    <n v="1"/>
    <n v="0.15"/>
    <n v="436.3"/>
    <n v="991.6"/>
    <s v="OK"/>
    <n v="991.6"/>
    <n v="842.86"/>
    <n v="406.56"/>
    <x v="0"/>
    <n v="0.48235768692309516"/>
    <n v="1"/>
    <n v="15"/>
  </r>
  <r>
    <s v="SO - 0007612"/>
    <x v="3"/>
    <x v="2"/>
    <d v="2020-06-18T00:00:00"/>
    <x v="57"/>
    <x v="0"/>
    <d v="2020-11-30T00:00:00"/>
    <d v="2020-12-10T00:00:00"/>
    <s v="USD"/>
    <n v="27"/>
    <n v="9"/>
    <n v="92"/>
    <x v="43"/>
    <n v="5"/>
    <n v="0.4"/>
    <n v="617.87"/>
    <n v="1165.8"/>
    <s v="OK"/>
    <n v="5829"/>
    <n v="3497.4"/>
    <n v="408.05000000000018"/>
    <x v="3"/>
    <n v="0.11667238520043466"/>
    <n v="10"/>
    <n v="27"/>
  </r>
  <r>
    <s v="SO - 0007613"/>
    <x v="3"/>
    <x v="5"/>
    <d v="2020-06-18T00:00:00"/>
    <x v="57"/>
    <x v="0"/>
    <d v="2020-11-11T00:00:00"/>
    <d v="2020-11-16T00:00:00"/>
    <s v="USD"/>
    <n v="28"/>
    <n v="32"/>
    <n v="18"/>
    <x v="9"/>
    <n v="4"/>
    <n v="0.2"/>
    <n v="152.76"/>
    <n v="268"/>
    <s v="OK"/>
    <n v="1072"/>
    <n v="857.6"/>
    <n v="246.56000000000006"/>
    <x v="1"/>
    <n v="0.28750000000000009"/>
    <n v="5"/>
    <n v="8"/>
  </r>
  <r>
    <s v="SO - 0007614"/>
    <x v="1"/>
    <x v="1"/>
    <d v="2020-06-18T00:00:00"/>
    <x v="57"/>
    <x v="0"/>
    <d v="2020-11-22T00:00:00"/>
    <d v="2020-11-24T00:00:00"/>
    <s v="USD"/>
    <n v="13"/>
    <n v="40"/>
    <n v="336"/>
    <x v="42"/>
    <n v="5"/>
    <n v="0.1"/>
    <n v="126.5"/>
    <n v="214.4"/>
    <s v="OK"/>
    <n v="1072"/>
    <n v="964.80000000000007"/>
    <n v="332.30000000000007"/>
    <x v="0"/>
    <n v="0.3444237147595357"/>
    <n v="2"/>
    <n v="19"/>
  </r>
  <r>
    <s v="SO - 0007611"/>
    <x v="3"/>
    <x v="2"/>
    <d v="2020-06-18T00:00:00"/>
    <x v="57"/>
    <x v="0"/>
    <d v="2020-11-30T00:00:00"/>
    <d v="2020-12-01T00:00:00"/>
    <s v="USD"/>
    <n v="27"/>
    <n v="28"/>
    <n v="162"/>
    <x v="28"/>
    <n v="5"/>
    <n v="0.05"/>
    <n v="1026.44"/>
    <n v="2566.1"/>
    <s v="OK"/>
    <n v="12830.5"/>
    <n v="12188.974999999999"/>
    <n v="7056.7749999999978"/>
    <x v="2"/>
    <n v="0.57894736842105254"/>
    <n v="1"/>
    <n v="27"/>
  </r>
  <r>
    <s v="SO - 0007606"/>
    <x v="0"/>
    <x v="3"/>
    <d v="2020-06-18T00:00:00"/>
    <x v="58"/>
    <x v="0"/>
    <d v="2020-11-08T00:00:00"/>
    <d v="2020-11-12T00:00:00"/>
    <s v="USD"/>
    <n v="8"/>
    <n v="25"/>
    <n v="324"/>
    <x v="36"/>
    <n v="2"/>
    <n v="0.2"/>
    <n v="1626.22"/>
    <n v="3966.4"/>
    <s v="OK"/>
    <n v="7932.8"/>
    <n v="6346.2400000000007"/>
    <n v="3093.8000000000006"/>
    <x v="1"/>
    <n v="0.48750126058894722"/>
    <n v="4"/>
    <n v="6"/>
  </r>
  <r>
    <s v="SO - 0007605"/>
    <x v="2"/>
    <x v="3"/>
    <d v="2020-06-18T00:00:00"/>
    <x v="58"/>
    <x v="0"/>
    <d v="2020-11-29T00:00:00"/>
    <d v="2020-12-09T00:00:00"/>
    <s v="USD"/>
    <n v="21"/>
    <n v="16"/>
    <n v="308"/>
    <x v="18"/>
    <n v="8"/>
    <n v="0.15"/>
    <n v="1193.27"/>
    <n v="1835.8"/>
    <s v="OK"/>
    <n v="14686.4"/>
    <n v="12483.439999999999"/>
    <n v="2937.2799999999988"/>
    <x v="0"/>
    <n v="0.23529411764705876"/>
    <n v="10"/>
    <n v="27"/>
  </r>
  <r>
    <s v="SO - 0007604"/>
    <x v="0"/>
    <x v="2"/>
    <d v="2020-06-18T00:00:00"/>
    <x v="58"/>
    <x v="0"/>
    <d v="2020-11-26T00:00:00"/>
    <d v="2020-11-29T00:00:00"/>
    <s v="USD"/>
    <n v="6"/>
    <n v="2"/>
    <n v="165"/>
    <x v="37"/>
    <n v="4"/>
    <n v="0.1"/>
    <n v="1573.76"/>
    <n v="1896.1"/>
    <s v="OK"/>
    <n v="7584.4"/>
    <n v="6825.96"/>
    <n v="530.92000000000007"/>
    <x v="0"/>
    <n v="7.7779535772257685E-2"/>
    <n v="3"/>
    <n v="24"/>
  </r>
  <r>
    <s v="SO - 0007603"/>
    <x v="1"/>
    <x v="1"/>
    <d v="2020-06-18T00:00:00"/>
    <x v="58"/>
    <x v="0"/>
    <d v="2020-11-08T00:00:00"/>
    <d v="2020-11-09T00:00:00"/>
    <s v="USD"/>
    <n v="19"/>
    <n v="26"/>
    <n v="346"/>
    <x v="0"/>
    <n v="4"/>
    <n v="7.4999999999999997E-2"/>
    <n v="5371.93"/>
    <n v="6472.2"/>
    <s v="OK"/>
    <n v="25888.799999999999"/>
    <n v="23947.14"/>
    <n v="2459.4199999999983"/>
    <x v="0"/>
    <n v="0.10270203456446149"/>
    <n v="1"/>
    <n v="6"/>
  </r>
  <r>
    <s v="SO - 0007602"/>
    <x v="1"/>
    <x v="2"/>
    <d v="2020-06-18T00:00:00"/>
    <x v="58"/>
    <x v="0"/>
    <d v="2020-11-25T00:00:00"/>
    <d v="2020-11-30T00:00:00"/>
    <s v="USD"/>
    <n v="17"/>
    <n v="38"/>
    <n v="132"/>
    <x v="11"/>
    <n v="5"/>
    <n v="0.05"/>
    <n v="2033.58"/>
    <n v="3631.4"/>
    <s v="OK"/>
    <n v="18157"/>
    <n v="17249.149999999998"/>
    <n v="7081.2499999999982"/>
    <x v="2"/>
    <n v="0.41052747526689715"/>
    <n v="5"/>
    <n v="23"/>
  </r>
  <r>
    <s v="SO - 0007601"/>
    <x v="1"/>
    <x v="1"/>
    <d v="2020-09-26T00:00:00"/>
    <x v="58"/>
    <x v="0"/>
    <d v="2020-11-04T00:00:00"/>
    <d v="2020-11-09T00:00:00"/>
    <s v="USD"/>
    <n v="13"/>
    <n v="11"/>
    <n v="359"/>
    <x v="35"/>
    <n v="1"/>
    <n v="0.2"/>
    <n v="1098.1300000000001"/>
    <n v="1996.6"/>
    <s v="OK"/>
    <n v="1996.6"/>
    <n v="1597.28"/>
    <n v="499.14999999999986"/>
    <x v="1"/>
    <n v="0.31249999999999994"/>
    <n v="5"/>
    <n v="2"/>
  </r>
  <r>
    <s v="SO - 0007592"/>
    <x v="0"/>
    <x v="3"/>
    <d v="2020-06-18T00:00:00"/>
    <x v="59"/>
    <x v="0"/>
    <d v="2020-11-07T00:00:00"/>
    <d v="2020-11-15T00:00:00"/>
    <s v="USD"/>
    <n v="5"/>
    <n v="42"/>
    <n v="328"/>
    <x v="30"/>
    <n v="4"/>
    <n v="0.2"/>
    <n v="2185.21"/>
    <n v="3973.1"/>
    <s v="OK"/>
    <n v="15892.4"/>
    <n v="12713.92"/>
    <n v="3973.08"/>
    <x v="1"/>
    <n v="0.31249842692104401"/>
    <n v="8"/>
    <n v="6"/>
  </r>
  <r>
    <s v="SO - 0007588"/>
    <x v="0"/>
    <x v="2"/>
    <d v="2020-06-18T00:00:00"/>
    <x v="59"/>
    <x v="0"/>
    <d v="2020-11-14T00:00:00"/>
    <d v="2020-11-20T00:00:00"/>
    <s v="USD"/>
    <n v="9"/>
    <n v="42"/>
    <n v="128"/>
    <x v="25"/>
    <n v="8"/>
    <n v="0.15"/>
    <n v="743.7"/>
    <n v="991.6"/>
    <s v="OK"/>
    <n v="7932.8"/>
    <n v="6742.88"/>
    <n v="793.27999999999975"/>
    <x v="0"/>
    <n v="0.11764705882352937"/>
    <n v="6"/>
    <n v="13"/>
  </r>
  <r>
    <s v="SO - 0007589"/>
    <x v="1"/>
    <x v="1"/>
    <d v="2020-06-18T00:00:00"/>
    <x v="59"/>
    <x v="0"/>
    <d v="2020-11-25T00:00:00"/>
    <d v="2020-11-30T00:00:00"/>
    <s v="USD"/>
    <n v="17"/>
    <n v="14"/>
    <n v="330"/>
    <x v="14"/>
    <n v="2"/>
    <n v="0.1"/>
    <n v="157.12"/>
    <n v="234.5"/>
    <s v="OK"/>
    <n v="469"/>
    <n v="422.1"/>
    <n v="107.86000000000001"/>
    <x v="0"/>
    <n v="0.25553186448708837"/>
    <n v="5"/>
    <n v="24"/>
  </r>
  <r>
    <s v="SO - 0007590"/>
    <x v="0"/>
    <x v="2"/>
    <d v="2020-06-18T00:00:00"/>
    <x v="59"/>
    <x v="0"/>
    <d v="2020-11-27T00:00:00"/>
    <d v="2020-12-02T00:00:00"/>
    <s v="USD"/>
    <n v="12"/>
    <n v="24"/>
    <n v="159"/>
    <x v="38"/>
    <n v="4"/>
    <n v="7.4999999999999997E-2"/>
    <n v="1904.14"/>
    <n v="3886"/>
    <s v="OK"/>
    <n v="15544"/>
    <n v="14378.2"/>
    <n v="6761.64"/>
    <x v="0"/>
    <n v="0.4702702702702703"/>
    <n v="5"/>
    <n v="26"/>
  </r>
  <r>
    <s v="SO - 0007591"/>
    <x v="2"/>
    <x v="2"/>
    <d v="2020-06-18T00:00:00"/>
    <x v="59"/>
    <x v="0"/>
    <d v="2020-11-10T00:00:00"/>
    <d v="2020-11-11T00:00:00"/>
    <s v="USD"/>
    <n v="23"/>
    <n v="1"/>
    <n v="171"/>
    <x v="5"/>
    <n v="4"/>
    <n v="0.3"/>
    <n v="3619.81"/>
    <n v="5246.1"/>
    <s v="OK"/>
    <n v="20984.400000000001"/>
    <n v="14689.08"/>
    <n v="209.84000000000015"/>
    <x v="1"/>
    <n v="1.4285441974582489E-2"/>
    <n v="1"/>
    <n v="9"/>
  </r>
  <r>
    <s v="SO - 0007593"/>
    <x v="2"/>
    <x v="3"/>
    <d v="2020-06-18T00:00:00"/>
    <x v="59"/>
    <x v="0"/>
    <d v="2020-11-16T00:00:00"/>
    <d v="2020-11-19T00:00:00"/>
    <s v="USD"/>
    <n v="23"/>
    <n v="12"/>
    <n v="269"/>
    <x v="36"/>
    <n v="1"/>
    <n v="7.4999999999999997E-2"/>
    <n v="107.07"/>
    <n v="227.8"/>
    <s v="OK"/>
    <n v="227.8"/>
    <n v="210.71500000000003"/>
    <n v="103.64500000000004"/>
    <x v="0"/>
    <n v="0.49187290890539365"/>
    <n v="3"/>
    <n v="15"/>
  </r>
  <r>
    <s v="SO - 0007587"/>
    <x v="0"/>
    <x v="5"/>
    <d v="2020-06-18T00:00:00"/>
    <x v="59"/>
    <x v="0"/>
    <d v="2020-11-03T00:00:00"/>
    <d v="2020-11-12T00:00:00"/>
    <s v="USD"/>
    <n v="2"/>
    <n v="5"/>
    <n v="1"/>
    <x v="4"/>
    <n v="2"/>
    <n v="0.1"/>
    <n v="1363.38"/>
    <n v="2391.9"/>
    <s v="OK"/>
    <n v="4783.8"/>
    <n v="4305.42"/>
    <n v="1578.6599999999999"/>
    <x v="0"/>
    <n v="0.3666680602589294"/>
    <n v="9"/>
    <n v="2"/>
  </r>
  <r>
    <s v="SO - 0007595"/>
    <x v="0"/>
    <x v="4"/>
    <d v="2020-06-18T00:00:00"/>
    <x v="59"/>
    <x v="0"/>
    <d v="2020-11-07T00:00:00"/>
    <d v="2020-11-09T00:00:00"/>
    <s v="USD"/>
    <n v="3"/>
    <n v="36"/>
    <n v="65"/>
    <x v="7"/>
    <n v="7"/>
    <n v="0.2"/>
    <n v="662.7"/>
    <n v="1051.9000000000001"/>
    <s v="OK"/>
    <n v="7363.3000000000011"/>
    <n v="5890.6400000000012"/>
    <n v="1251.7400000000007"/>
    <x v="1"/>
    <n v="0.21249643502234061"/>
    <n v="2"/>
    <n v="6"/>
  </r>
  <r>
    <s v="SO - 0007600"/>
    <x v="1"/>
    <x v="3"/>
    <d v="2020-06-18T00:00:00"/>
    <x v="59"/>
    <x v="0"/>
    <d v="2020-11-11T00:00:00"/>
    <d v="2020-11-19T00:00:00"/>
    <s v="USD"/>
    <n v="19"/>
    <n v="46"/>
    <n v="305"/>
    <x v="42"/>
    <n v="5"/>
    <n v="0.15"/>
    <n v="2409.9899999999998"/>
    <n v="3651.5"/>
    <s v="OK"/>
    <n v="18257.5"/>
    <n v="15518.875"/>
    <n v="3468.9250000000011"/>
    <x v="0"/>
    <n v="0.22352941176470595"/>
    <n v="8"/>
    <n v="10"/>
  </r>
  <r>
    <s v="SO - 0007599"/>
    <x v="1"/>
    <x v="3"/>
    <d v="2020-06-18T00:00:00"/>
    <x v="59"/>
    <x v="0"/>
    <d v="2020-11-14T00:00:00"/>
    <d v="2020-11-19T00:00:00"/>
    <s v="USD"/>
    <n v="16"/>
    <n v="24"/>
    <n v="318"/>
    <x v="10"/>
    <n v="3"/>
    <n v="0.3"/>
    <n v="603.6"/>
    <n v="958.1"/>
    <s v="OK"/>
    <n v="2874.3"/>
    <n v="2012.01"/>
    <n v="201.20999999999981"/>
    <x v="1"/>
    <n v="0.1000044731388014"/>
    <n v="5"/>
    <n v="13"/>
  </r>
  <r>
    <s v="SO - 0007594"/>
    <x v="0"/>
    <x v="3"/>
    <d v="2020-06-18T00:00:00"/>
    <x v="59"/>
    <x v="0"/>
    <d v="2020-11-28T00:00:00"/>
    <d v="2020-12-03T00:00:00"/>
    <s v="USD"/>
    <n v="11"/>
    <n v="47"/>
    <n v="283"/>
    <x v="4"/>
    <n v="2"/>
    <n v="0.2"/>
    <n v="73.7"/>
    <n v="167.5"/>
    <s v="OK"/>
    <n v="335"/>
    <n v="268"/>
    <n v="120.6"/>
    <x v="1"/>
    <n v="0.44999999999999996"/>
    <n v="5"/>
    <n v="27"/>
  </r>
  <r>
    <s v="SO - 0007597"/>
    <x v="2"/>
    <x v="3"/>
    <d v="2020-06-18T00:00:00"/>
    <x v="59"/>
    <x v="0"/>
    <d v="2020-11-26T00:00:00"/>
    <d v="2020-12-02T00:00:00"/>
    <s v="USD"/>
    <n v="22"/>
    <n v="2"/>
    <n v="316"/>
    <x v="16"/>
    <n v="8"/>
    <n v="7.4999999999999997E-2"/>
    <n v="951.13"/>
    <n v="1132.3"/>
    <s v="OK"/>
    <n v="9058.4"/>
    <n v="8379.02"/>
    <n v="769.98000000000047"/>
    <x v="0"/>
    <n v="9.1893801423078167E-2"/>
    <n v="6"/>
    <n v="25"/>
  </r>
  <r>
    <s v="SO - 0007598"/>
    <x v="1"/>
    <x v="0"/>
    <d v="2020-06-18T00:00:00"/>
    <x v="59"/>
    <x v="0"/>
    <d v="2020-11-18T00:00:00"/>
    <d v="2020-11-26T00:00:00"/>
    <s v="USD"/>
    <n v="16"/>
    <n v="34"/>
    <n v="247"/>
    <x v="0"/>
    <n v="3"/>
    <n v="0.05"/>
    <n v="477.58"/>
    <n v="1085.4000000000001"/>
    <s v="OK"/>
    <n v="3256.2000000000003"/>
    <n v="3093.3900000000003"/>
    <n v="1660.6500000000003"/>
    <x v="2"/>
    <n v="0.53683822602387676"/>
    <n v="8"/>
    <n v="17"/>
  </r>
  <r>
    <s v="SO - 0007596"/>
    <x v="3"/>
    <x v="3"/>
    <d v="2020-06-18T00:00:00"/>
    <x v="59"/>
    <x v="0"/>
    <d v="2020-11-16T00:00:00"/>
    <d v="2020-11-26T00:00:00"/>
    <s v="USD"/>
    <n v="28"/>
    <n v="35"/>
    <n v="311"/>
    <x v="23"/>
    <n v="3"/>
    <n v="0.15"/>
    <n v="1153.2"/>
    <n v="2217.6999999999998"/>
    <s v="OK"/>
    <n v="6653.0999999999995"/>
    <n v="5655.1349999999993"/>
    <n v="2195.5349999999989"/>
    <x v="0"/>
    <n v="0.38823741608290502"/>
    <n v="10"/>
    <n v="15"/>
  </r>
  <r>
    <s v="SO - 0007586"/>
    <x v="1"/>
    <x v="3"/>
    <d v="2020-09-26T00:00:00"/>
    <x v="60"/>
    <x v="0"/>
    <d v="2020-11-09T00:00:00"/>
    <d v="2020-11-15T00:00:00"/>
    <s v="USD"/>
    <n v="12"/>
    <n v="42"/>
    <n v="325"/>
    <x v="8"/>
    <n v="3"/>
    <n v="0.05"/>
    <n v="1742.87"/>
    <n v="2525.9"/>
    <s v="OK"/>
    <n v="7577.7000000000007"/>
    <n v="7198.8150000000005"/>
    <n v="1970.2050000000008"/>
    <x v="2"/>
    <n v="0.27368462726157022"/>
    <n v="6"/>
    <n v="9"/>
  </r>
  <r>
    <s v="SO - 0007575"/>
    <x v="0"/>
    <x v="2"/>
    <d v="2020-06-18T00:00:00"/>
    <x v="60"/>
    <x v="0"/>
    <d v="2020-11-11T00:00:00"/>
    <d v="2020-11-18T00:00:00"/>
    <s v="USD"/>
    <n v="2"/>
    <n v="32"/>
    <n v="192"/>
    <x v="36"/>
    <n v="1"/>
    <n v="0.15"/>
    <n v="1212.3699999999999"/>
    <n v="2579.5"/>
    <s v="OK"/>
    <n v="2579.5"/>
    <n v="2192.5749999999998"/>
    <n v="980.20499999999993"/>
    <x v="0"/>
    <n v="0.44705654310570903"/>
    <n v="7"/>
    <n v="11"/>
  </r>
  <r>
    <s v="SO - 0007576"/>
    <x v="0"/>
    <x v="3"/>
    <d v="2020-06-18T00:00:00"/>
    <x v="60"/>
    <x v="0"/>
    <d v="2020-11-03T00:00:00"/>
    <d v="2020-11-10T00:00:00"/>
    <s v="USD"/>
    <n v="5"/>
    <n v="48"/>
    <n v="311"/>
    <x v="34"/>
    <n v="3"/>
    <n v="0.2"/>
    <n v="356.44"/>
    <n v="891.1"/>
    <s v="OK"/>
    <n v="2673.3"/>
    <n v="2138.6400000000003"/>
    <n v="1069.3200000000004"/>
    <x v="1"/>
    <n v="0.50000000000000011"/>
    <n v="7"/>
    <n v="3"/>
  </r>
  <r>
    <s v="SO - 0007578"/>
    <x v="0"/>
    <x v="0"/>
    <d v="2020-09-26T00:00:00"/>
    <x v="60"/>
    <x v="0"/>
    <d v="2020-11-17T00:00:00"/>
    <d v="2020-11-27T00:00:00"/>
    <s v="USD"/>
    <n v="11"/>
    <n v="18"/>
    <n v="242"/>
    <x v="37"/>
    <n v="8"/>
    <n v="0.15"/>
    <n v="704.04"/>
    <n v="951.4"/>
    <s v="OK"/>
    <n v="7611.2"/>
    <n v="6469.5199999999995"/>
    <n v="837.19999999999982"/>
    <x v="0"/>
    <n v="0.12940681843475249"/>
    <n v="10"/>
    <n v="17"/>
  </r>
  <r>
    <s v="SO - 0007579"/>
    <x v="3"/>
    <x v="5"/>
    <d v="2020-06-18T00:00:00"/>
    <x v="60"/>
    <x v="0"/>
    <d v="2020-11-10T00:00:00"/>
    <d v="2020-11-19T00:00:00"/>
    <s v="USD"/>
    <n v="28"/>
    <n v="25"/>
    <n v="21"/>
    <x v="2"/>
    <n v="6"/>
    <n v="7.4999999999999997E-2"/>
    <n v="651.91"/>
    <n v="931.3"/>
    <s v="OK"/>
    <n v="5587.7999999999993"/>
    <n v="5168.7149999999992"/>
    <n v="1257.2549999999992"/>
    <x v="0"/>
    <n v="0.24324324324324312"/>
    <n v="9"/>
    <n v="10"/>
  </r>
  <r>
    <s v="SO - 0007577"/>
    <x v="1"/>
    <x v="2"/>
    <d v="2020-06-18T00:00:00"/>
    <x v="60"/>
    <x v="0"/>
    <d v="2020-11-13T00:00:00"/>
    <d v="2020-11-23T00:00:00"/>
    <s v="USD"/>
    <n v="14"/>
    <n v="50"/>
    <n v="179"/>
    <x v="18"/>
    <n v="1"/>
    <n v="7.4999999999999997E-2"/>
    <n v="591.95000000000005"/>
    <n v="1038.5"/>
    <s v="OK"/>
    <n v="1038.5"/>
    <n v="960.61250000000007"/>
    <n v="368.66250000000002"/>
    <x v="0"/>
    <n v="0.38377857877135679"/>
    <n v="10"/>
    <n v="13"/>
  </r>
  <r>
    <s v="SO - 0007581"/>
    <x v="2"/>
    <x v="0"/>
    <d v="2020-06-18T00:00:00"/>
    <x v="60"/>
    <x v="0"/>
    <d v="2020-11-10T00:00:00"/>
    <d v="2020-11-14T00:00:00"/>
    <s v="USD"/>
    <n v="24"/>
    <n v="24"/>
    <n v="229"/>
    <x v="24"/>
    <n v="1"/>
    <n v="0.1"/>
    <n v="628.92999999999995"/>
    <n v="998.3"/>
    <s v="OK"/>
    <n v="998.3"/>
    <n v="898.47"/>
    <n v="269.54000000000008"/>
    <x v="0"/>
    <n v="0.29999888699678351"/>
    <n v="4"/>
    <n v="10"/>
  </r>
  <r>
    <s v="SO - 0007582"/>
    <x v="0"/>
    <x v="0"/>
    <d v="2020-06-18T00:00:00"/>
    <x v="60"/>
    <x v="0"/>
    <d v="2020-11-05T00:00:00"/>
    <d v="2020-11-08T00:00:00"/>
    <s v="USD"/>
    <n v="7"/>
    <n v="1"/>
    <n v="238"/>
    <x v="10"/>
    <n v="3"/>
    <n v="0.1"/>
    <n v="2831.69"/>
    <n v="3932.9"/>
    <s v="OK"/>
    <n v="11798.7"/>
    <n v="10618.830000000002"/>
    <n v="2123.760000000002"/>
    <x v="0"/>
    <n v="0.19999943496599923"/>
    <n v="3"/>
    <n v="5"/>
  </r>
  <r>
    <s v="SO - 0007583"/>
    <x v="0"/>
    <x v="5"/>
    <d v="2020-06-18T00:00:00"/>
    <x v="60"/>
    <x v="0"/>
    <d v="2020-11-10T00:00:00"/>
    <d v="2020-11-16T00:00:00"/>
    <s v="USD"/>
    <n v="4"/>
    <n v="24"/>
    <n v="58"/>
    <x v="23"/>
    <n v="2"/>
    <n v="0.15"/>
    <n v="3106.66"/>
    <n v="3698.4"/>
    <s v="OK"/>
    <n v="7396.8"/>
    <n v="6287.28"/>
    <n v="73.960000000000036"/>
    <x v="0"/>
    <n v="1.1763433472026066E-2"/>
    <n v="6"/>
    <n v="10"/>
  </r>
  <r>
    <s v="SO - 0007584"/>
    <x v="0"/>
    <x v="2"/>
    <d v="2020-06-18T00:00:00"/>
    <x v="60"/>
    <x v="0"/>
    <d v="2020-11-08T00:00:00"/>
    <d v="2020-11-11T00:00:00"/>
    <s v="USD"/>
    <n v="10"/>
    <n v="42"/>
    <n v="113"/>
    <x v="41"/>
    <n v="5"/>
    <n v="0.2"/>
    <n v="966.01"/>
    <n v="1788.9"/>
    <s v="OK"/>
    <n v="8944.5"/>
    <n v="7155.6"/>
    <n v="2325.5500000000002"/>
    <x v="1"/>
    <n v="0.32499720498630447"/>
    <n v="3"/>
    <n v="8"/>
  </r>
  <r>
    <s v="SO - 0007585"/>
    <x v="0"/>
    <x v="2"/>
    <d v="2020-06-18T00:00:00"/>
    <x v="60"/>
    <x v="0"/>
    <d v="2020-11-23T00:00:00"/>
    <d v="2020-11-28T00:00:00"/>
    <s v="USD"/>
    <n v="9"/>
    <n v="33"/>
    <n v="187"/>
    <x v="37"/>
    <n v="6"/>
    <n v="0.05"/>
    <n v="777.2"/>
    <n v="971.5"/>
    <s v="OK"/>
    <n v="5829"/>
    <n v="5537.55"/>
    <n v="874.34999999999945"/>
    <x v="2"/>
    <n v="0.15789473684210517"/>
    <n v="5"/>
    <n v="23"/>
  </r>
  <r>
    <s v="SO - 0007580"/>
    <x v="1"/>
    <x v="0"/>
    <d v="2020-06-18T00:00:00"/>
    <x v="60"/>
    <x v="0"/>
    <d v="2020-11-09T00:00:00"/>
    <d v="2020-11-10T00:00:00"/>
    <s v="USD"/>
    <n v="12"/>
    <n v="24"/>
    <n v="207"/>
    <x v="46"/>
    <n v="1"/>
    <n v="0.1"/>
    <n v="2346.34"/>
    <n v="3450.5"/>
    <s v="OK"/>
    <n v="3450.5"/>
    <n v="3105.4500000000003"/>
    <n v="759.11000000000013"/>
    <x v="0"/>
    <n v="0.24444444444444446"/>
    <n v="1"/>
    <n v="9"/>
  </r>
  <r>
    <s v="SO - 0007565"/>
    <x v="1"/>
    <x v="2"/>
    <d v="2020-06-18T00:00:00"/>
    <x v="61"/>
    <x v="0"/>
    <d v="2020-11-27T00:00:00"/>
    <d v="2020-11-29T00:00:00"/>
    <s v="USD"/>
    <n v="13"/>
    <n v="37"/>
    <n v="103"/>
    <x v="8"/>
    <n v="2"/>
    <n v="0.05"/>
    <n v="797.23"/>
    <n v="1092.0999999999999"/>
    <s v="OK"/>
    <n v="2184.1999999999998"/>
    <n v="2074.9899999999998"/>
    <n v="480.52999999999975"/>
    <x v="2"/>
    <n v="0.23158183894862133"/>
    <n v="2"/>
    <n v="28"/>
  </r>
  <r>
    <s v="SO - 0007561"/>
    <x v="0"/>
    <x v="1"/>
    <d v="2020-06-18T00:00:00"/>
    <x v="61"/>
    <x v="0"/>
    <d v="2020-11-04T00:00:00"/>
    <d v="2020-11-05T00:00:00"/>
    <s v="USD"/>
    <n v="6"/>
    <n v="22"/>
    <n v="359"/>
    <x v="34"/>
    <n v="7"/>
    <n v="0.05"/>
    <n v="1680.9"/>
    <n v="2626.4"/>
    <s v="OK"/>
    <n v="18384.8"/>
    <n v="17465.559999999998"/>
    <n v="5699.2599999999966"/>
    <x v="2"/>
    <n v="0.32631418631867498"/>
    <n v="1"/>
    <n v="5"/>
  </r>
  <r>
    <s v="SO - 0007562"/>
    <x v="1"/>
    <x v="2"/>
    <d v="2020-06-18T00:00:00"/>
    <x v="61"/>
    <x v="0"/>
    <d v="2020-11-27T00:00:00"/>
    <d v="2020-12-07T00:00:00"/>
    <s v="USD"/>
    <n v="18"/>
    <n v="13"/>
    <n v="147"/>
    <x v="25"/>
    <n v="7"/>
    <n v="0.15"/>
    <n v="3292.38"/>
    <n v="5487.3"/>
    <s v="OK"/>
    <n v="38411.1"/>
    <n v="32649.434999999998"/>
    <n v="9602.7749999999978"/>
    <x v="0"/>
    <n v="0.29411764705882348"/>
    <n v="10"/>
    <n v="28"/>
  </r>
  <r>
    <s v="SO - 0007563"/>
    <x v="0"/>
    <x v="4"/>
    <d v="2020-06-18T00:00:00"/>
    <x v="61"/>
    <x v="0"/>
    <d v="2020-11-02T00:00:00"/>
    <d v="2020-11-11T00:00:00"/>
    <s v="USD"/>
    <n v="9"/>
    <n v="3"/>
    <n v="70"/>
    <x v="43"/>
    <n v="2"/>
    <n v="7.4999999999999997E-2"/>
    <n v="1293.5"/>
    <n v="2639.8"/>
    <s v="OK"/>
    <n v="5279.6"/>
    <n v="4883.630000000001"/>
    <n v="2296.630000000001"/>
    <x v="0"/>
    <n v="0.4702710893331396"/>
    <n v="9"/>
    <n v="3"/>
  </r>
  <r>
    <s v="SO - 0007564"/>
    <x v="1"/>
    <x v="5"/>
    <d v="2020-06-18T00:00:00"/>
    <x v="61"/>
    <x v="0"/>
    <d v="2020-11-15T00:00:00"/>
    <d v="2020-11-24T00:00:00"/>
    <s v="USD"/>
    <n v="15"/>
    <n v="46"/>
    <n v="32"/>
    <x v="38"/>
    <n v="2"/>
    <n v="0.15"/>
    <n v="512.95000000000005"/>
    <n v="1165.8"/>
    <s v="OK"/>
    <n v="2331.6"/>
    <n v="1981.86"/>
    <n v="955.95999999999981"/>
    <x v="0"/>
    <n v="0.48235495948250628"/>
    <n v="9"/>
    <n v="16"/>
  </r>
  <r>
    <s v="SO - 0007566"/>
    <x v="1"/>
    <x v="1"/>
    <d v="2020-06-18T00:00:00"/>
    <x v="61"/>
    <x v="0"/>
    <d v="2020-11-14T00:00:00"/>
    <d v="2020-11-15T00:00:00"/>
    <s v="USD"/>
    <n v="14"/>
    <n v="22"/>
    <n v="365"/>
    <x v="25"/>
    <n v="3"/>
    <n v="7.4999999999999997E-2"/>
    <n v="2942.64"/>
    <n v="6539.2"/>
    <s v="OK"/>
    <n v="19617.599999999999"/>
    <n v="18146.28"/>
    <n v="9318.3599999999988"/>
    <x v="0"/>
    <n v="0.51351351351351349"/>
    <n v="1"/>
    <n v="15"/>
  </r>
  <r>
    <s v="SO - 0007572"/>
    <x v="0"/>
    <x v="2"/>
    <d v="2020-06-18T00:00:00"/>
    <x v="61"/>
    <x v="0"/>
    <d v="2020-11-12T00:00:00"/>
    <d v="2020-11-20T00:00:00"/>
    <s v="USD"/>
    <n v="12"/>
    <n v="23"/>
    <n v="112"/>
    <x v="41"/>
    <n v="1"/>
    <n v="0.15"/>
    <n v="458.08"/>
    <n v="1065.3"/>
    <s v="OK"/>
    <n v="1065.3"/>
    <n v="905.50499999999988"/>
    <n v="447.4249999999999"/>
    <x v="0"/>
    <n v="0.49411654270269073"/>
    <n v="8"/>
    <n v="13"/>
  </r>
  <r>
    <s v="SO - 0007568"/>
    <x v="0"/>
    <x v="2"/>
    <d v="2020-06-18T00:00:00"/>
    <x v="61"/>
    <x v="0"/>
    <d v="2020-11-25T00:00:00"/>
    <d v="2020-11-28T00:00:00"/>
    <s v="USD"/>
    <n v="3"/>
    <n v="36"/>
    <n v="88"/>
    <x v="18"/>
    <n v="3"/>
    <n v="7.4999999999999997E-2"/>
    <n v="879.04"/>
    <n v="1098.8"/>
    <s v="OK"/>
    <n v="3296.3999999999996"/>
    <n v="3049.1699999999996"/>
    <n v="412.04999999999973"/>
    <x v="0"/>
    <n v="0.13513513513513506"/>
    <n v="3"/>
    <n v="26"/>
  </r>
  <r>
    <s v="SO - 0007569"/>
    <x v="1"/>
    <x v="1"/>
    <d v="2020-06-18T00:00:00"/>
    <x v="61"/>
    <x v="0"/>
    <d v="2020-11-24T00:00:00"/>
    <d v="2020-12-03T00:00:00"/>
    <s v="USD"/>
    <n v="13"/>
    <n v="4"/>
    <n v="363"/>
    <x v="29"/>
    <n v="3"/>
    <n v="0.15"/>
    <n v="725.21"/>
    <n v="884.4"/>
    <s v="OK"/>
    <n v="2653.2"/>
    <n v="2255.2199999999998"/>
    <n v="79.589999999999691"/>
    <x v="0"/>
    <n v="3.5291457152738848E-2"/>
    <n v="9"/>
    <n v="25"/>
  </r>
  <r>
    <s v="SO - 0007570"/>
    <x v="1"/>
    <x v="0"/>
    <d v="2020-06-18T00:00:00"/>
    <x v="61"/>
    <x v="0"/>
    <d v="2020-11-27T00:00:00"/>
    <d v="2020-12-05T00:00:00"/>
    <s v="USD"/>
    <n v="18"/>
    <n v="28"/>
    <n v="230"/>
    <x v="33"/>
    <n v="6"/>
    <n v="0.3"/>
    <n v="877.7"/>
    <n v="1755.4"/>
    <s v="OK"/>
    <n v="10532.400000000001"/>
    <n v="7372.68"/>
    <n v="2106.4799999999996"/>
    <x v="1"/>
    <n v="0.28571428571428564"/>
    <n v="8"/>
    <n v="28"/>
  </r>
  <r>
    <s v="SO - 0007571"/>
    <x v="0"/>
    <x v="4"/>
    <d v="2020-06-18T00:00:00"/>
    <x v="61"/>
    <x v="0"/>
    <d v="2020-11-23T00:00:00"/>
    <d v="2020-11-24T00:00:00"/>
    <s v="USD"/>
    <n v="11"/>
    <n v="5"/>
    <n v="85"/>
    <x v="8"/>
    <n v="4"/>
    <n v="0.05"/>
    <n v="648.29"/>
    <n v="1098.8"/>
    <s v="OK"/>
    <n v="4395.2"/>
    <n v="4175.4399999999996"/>
    <n v="1582.2799999999997"/>
    <x v="2"/>
    <n v="0.37894928438679515"/>
    <n v="1"/>
    <n v="24"/>
  </r>
  <r>
    <s v="SO - 0007573"/>
    <x v="3"/>
    <x v="5"/>
    <d v="2020-06-18T00:00:00"/>
    <x v="61"/>
    <x v="0"/>
    <d v="2020-11-01T00:00:00"/>
    <d v="2020-11-10T00:00:00"/>
    <s v="USD"/>
    <n v="26"/>
    <n v="32"/>
    <n v="36"/>
    <x v="40"/>
    <n v="5"/>
    <n v="7.4999999999999997E-2"/>
    <n v="980.48"/>
    <n v="1815.7"/>
    <s v="OK"/>
    <n v="9078.5"/>
    <n v="8397.6125000000011"/>
    <n v="3495.2125000000015"/>
    <x v="0"/>
    <n v="0.41621502540156513"/>
    <n v="9"/>
    <n v="2"/>
  </r>
  <r>
    <s v="SO - 0007574"/>
    <x v="0"/>
    <x v="0"/>
    <d v="2020-06-18T00:00:00"/>
    <x v="61"/>
    <x v="0"/>
    <d v="2020-11-23T00:00:00"/>
    <d v="2020-11-24T00:00:00"/>
    <s v="USD"/>
    <n v="10"/>
    <n v="42"/>
    <n v="229"/>
    <x v="3"/>
    <n v="5"/>
    <n v="0.2"/>
    <n v="2576.15"/>
    <n v="5152.3"/>
    <s v="OK"/>
    <n v="25761.5"/>
    <n v="20609.2"/>
    <n v="7728.4500000000007"/>
    <x v="1"/>
    <n v="0.375"/>
    <n v="1"/>
    <n v="24"/>
  </r>
  <r>
    <s v="SO - 0007567"/>
    <x v="3"/>
    <x v="5"/>
    <d v="2020-06-18T00:00:00"/>
    <x v="61"/>
    <x v="0"/>
    <d v="2020-11-03T00:00:00"/>
    <d v="2020-11-08T00:00:00"/>
    <s v="USD"/>
    <n v="27"/>
    <n v="26"/>
    <n v="55"/>
    <x v="37"/>
    <n v="3"/>
    <n v="0.1"/>
    <n v="729.63"/>
    <n v="1105.5"/>
    <s v="OK"/>
    <n v="3316.5"/>
    <n v="2984.85"/>
    <n v="795.96"/>
    <x v="0"/>
    <n v="0.26666666666666666"/>
    <n v="5"/>
    <n v="4"/>
  </r>
  <r>
    <s v="SO - 0007554"/>
    <x v="1"/>
    <x v="4"/>
    <d v="2020-06-18T00:00:00"/>
    <x v="62"/>
    <x v="0"/>
    <d v="2020-11-23T00:00:00"/>
    <d v="2020-12-01T00:00:00"/>
    <s v="USD"/>
    <n v="14"/>
    <n v="23"/>
    <n v="63"/>
    <x v="35"/>
    <n v="7"/>
    <n v="0.1"/>
    <n v="1741.06"/>
    <n v="2452.1999999999998"/>
    <s v="OK"/>
    <n v="17165.399999999998"/>
    <n v="15448.859999999999"/>
    <n v="3261.4399999999987"/>
    <x v="0"/>
    <n v="0.21111201732684476"/>
    <n v="8"/>
    <n v="25"/>
  </r>
  <r>
    <s v="SO - 0007553"/>
    <x v="0"/>
    <x v="0"/>
    <d v="2020-06-18T00:00:00"/>
    <x v="62"/>
    <x v="0"/>
    <d v="2020-11-26T00:00:00"/>
    <d v="2020-12-03T00:00:00"/>
    <s v="USD"/>
    <n v="5"/>
    <n v="48"/>
    <n v="204"/>
    <x v="15"/>
    <n v="7"/>
    <n v="0.05"/>
    <n v="695.8"/>
    <n v="1038.5"/>
    <s v="OK"/>
    <n v="7269.5"/>
    <n v="6906.0249999999996"/>
    <n v="2035.4250000000002"/>
    <x v="2"/>
    <n v="0.29473177406684747"/>
    <n v="7"/>
    <n v="28"/>
  </r>
  <r>
    <s v="SO - 0007555"/>
    <x v="2"/>
    <x v="3"/>
    <d v="2020-06-18T00:00:00"/>
    <x v="62"/>
    <x v="0"/>
    <d v="2020-11-18T00:00:00"/>
    <d v="2020-11-21T00:00:00"/>
    <s v="USD"/>
    <n v="25"/>
    <n v="42"/>
    <n v="316"/>
    <x v="18"/>
    <n v="5"/>
    <n v="0.1"/>
    <n v="1042.19"/>
    <n v="1708.5"/>
    <s v="OK"/>
    <n v="8542.5"/>
    <n v="7688.25"/>
    <n v="2477.2999999999993"/>
    <x v="0"/>
    <n v="0.32221897050694231"/>
    <n v="3"/>
    <n v="20"/>
  </r>
  <r>
    <s v="SO - 0007559"/>
    <x v="1"/>
    <x v="5"/>
    <d v="2020-06-18T00:00:00"/>
    <x v="62"/>
    <x v="0"/>
    <d v="2020-11-04T00:00:00"/>
    <d v="2020-11-07T00:00:00"/>
    <s v="USD"/>
    <n v="13"/>
    <n v="36"/>
    <n v="55"/>
    <x v="19"/>
    <n v="3"/>
    <n v="0.2"/>
    <n v="2500.17"/>
    <n v="3289.7"/>
    <s v="OK"/>
    <n v="9869.0999999999985"/>
    <n v="7895.2799999999988"/>
    <n v="394.76999999999862"/>
    <x v="1"/>
    <n v="5.0000759947715433E-2"/>
    <n v="3"/>
    <n v="6"/>
  </r>
  <r>
    <s v="SO - 0007557"/>
    <x v="2"/>
    <x v="2"/>
    <d v="2020-06-18T00:00:00"/>
    <x v="62"/>
    <x v="0"/>
    <d v="2020-11-01T00:00:00"/>
    <d v="2020-11-02T00:00:00"/>
    <s v="USD"/>
    <n v="20"/>
    <n v="16"/>
    <n v="189"/>
    <x v="1"/>
    <n v="6"/>
    <n v="7.4999999999999997E-2"/>
    <n v="761.12"/>
    <n v="1902.8"/>
    <s v="OK"/>
    <n v="11416.8"/>
    <n v="10560.539999999999"/>
    <n v="5993.8199999999988"/>
    <x v="0"/>
    <n v="0.56756756756756754"/>
    <n v="1"/>
    <n v="3"/>
  </r>
  <r>
    <s v="SO - 0007558"/>
    <x v="0"/>
    <x v="4"/>
    <d v="2020-06-18T00:00:00"/>
    <x v="62"/>
    <x v="0"/>
    <d v="2020-11-07T00:00:00"/>
    <d v="2020-11-09T00:00:00"/>
    <s v="USD"/>
    <n v="8"/>
    <n v="41"/>
    <n v="83"/>
    <x v="19"/>
    <n v="6"/>
    <n v="0.1"/>
    <n v="1041.18"/>
    <n v="2479"/>
    <s v="OK"/>
    <n v="14874"/>
    <n v="13386.6"/>
    <n v="7139.52"/>
    <x v="0"/>
    <n v="0.53333333333333333"/>
    <n v="2"/>
    <n v="9"/>
  </r>
  <r>
    <s v="SO - 0007560"/>
    <x v="1"/>
    <x v="0"/>
    <d v="2020-06-18T00:00:00"/>
    <x v="62"/>
    <x v="0"/>
    <d v="2020-10-31T00:00:00"/>
    <d v="2020-11-09T00:00:00"/>
    <s v="USD"/>
    <n v="19"/>
    <n v="39"/>
    <n v="242"/>
    <x v="25"/>
    <n v="6"/>
    <n v="0.2"/>
    <n v="787.45"/>
    <n v="1078.7"/>
    <s v="OK"/>
    <n v="6472.2000000000007"/>
    <n v="5177.7600000000011"/>
    <n v="453.0600000000004"/>
    <x v="1"/>
    <n v="8.7501158802262044E-2"/>
    <n v="9"/>
    <n v="2"/>
  </r>
  <r>
    <s v="SO - 0007556"/>
    <x v="3"/>
    <x v="0"/>
    <d v="2020-06-18T00:00:00"/>
    <x v="62"/>
    <x v="0"/>
    <d v="2020-11-04T00:00:00"/>
    <d v="2020-11-14T00:00:00"/>
    <s v="USD"/>
    <n v="25"/>
    <n v="45"/>
    <n v="230"/>
    <x v="14"/>
    <n v="1"/>
    <n v="7.4999999999999997E-2"/>
    <n v="4417.58"/>
    <n v="5969.7"/>
    <s v="OK"/>
    <n v="5969.7"/>
    <n v="5521.9724999999999"/>
    <n v="1104.3924999999999"/>
    <x v="0"/>
    <n v="0.19999963781058308"/>
    <n v="10"/>
    <n v="6"/>
  </r>
  <r>
    <s v="SO - 0007544"/>
    <x v="2"/>
    <x v="0"/>
    <d v="2020-06-18T00:00:00"/>
    <x v="63"/>
    <x v="0"/>
    <d v="2020-11-02T00:00:00"/>
    <d v="2020-11-06T00:00:00"/>
    <s v="USD"/>
    <n v="21"/>
    <n v="39"/>
    <n v="212"/>
    <x v="34"/>
    <n v="6"/>
    <n v="7.4999999999999997E-2"/>
    <n v="444.21"/>
    <n v="683.4"/>
    <s v="OK"/>
    <n v="4100.3999999999996"/>
    <n v="3792.87"/>
    <n v="1127.6100000000001"/>
    <x v="0"/>
    <n v="0.29729729729729731"/>
    <n v="4"/>
    <n v="5"/>
  </r>
  <r>
    <s v="SO - 0007545"/>
    <x v="2"/>
    <x v="2"/>
    <d v="2020-09-26T00:00:00"/>
    <x v="63"/>
    <x v="0"/>
    <d v="2020-11-17T00:00:00"/>
    <d v="2020-11-26T00:00:00"/>
    <s v="USD"/>
    <n v="23"/>
    <n v="9"/>
    <n v="172"/>
    <x v="46"/>
    <n v="1"/>
    <n v="7.4999999999999997E-2"/>
    <n v="2986.59"/>
    <n v="5333.2"/>
    <s v="OK"/>
    <n v="5333.2"/>
    <n v="4933.21"/>
    <n v="1946.62"/>
    <x v="0"/>
    <n v="0.39459500001013537"/>
    <n v="9"/>
    <n v="20"/>
  </r>
  <r>
    <s v="SO - 0007546"/>
    <x v="1"/>
    <x v="4"/>
    <d v="2020-06-18T00:00:00"/>
    <x v="63"/>
    <x v="0"/>
    <d v="2020-11-22T00:00:00"/>
    <d v="2020-12-02T00:00:00"/>
    <s v="USD"/>
    <n v="13"/>
    <n v="43"/>
    <n v="77"/>
    <x v="5"/>
    <n v="2"/>
    <n v="0.05"/>
    <n v="1381.47"/>
    <n v="1748.7"/>
    <s v="OK"/>
    <n v="3497.4"/>
    <n v="3322.5299999999997"/>
    <n v="559.58999999999969"/>
    <x v="2"/>
    <n v="0.16842285848434768"/>
    <n v="10"/>
    <n v="25"/>
  </r>
  <r>
    <s v="SO - 0007547"/>
    <x v="2"/>
    <x v="1"/>
    <d v="2020-06-18T00:00:00"/>
    <x v="63"/>
    <x v="0"/>
    <d v="2020-11-03T00:00:00"/>
    <d v="2020-11-11T00:00:00"/>
    <s v="USD"/>
    <n v="23"/>
    <n v="43"/>
    <n v="343"/>
    <x v="23"/>
    <n v="8"/>
    <n v="0.05"/>
    <n v="101.71"/>
    <n v="221.1"/>
    <s v="OK"/>
    <n v="1768.8"/>
    <n v="1680.36"/>
    <n v="866.68"/>
    <x v="2"/>
    <n v="0.51577043014592117"/>
    <n v="8"/>
    <n v="6"/>
  </r>
  <r>
    <s v="SO - 0007549"/>
    <x v="0"/>
    <x v="5"/>
    <d v="2020-06-18T00:00:00"/>
    <x v="63"/>
    <x v="0"/>
    <d v="2020-11-14T00:00:00"/>
    <d v="2020-11-23T00:00:00"/>
    <s v="USD"/>
    <n v="6"/>
    <n v="44"/>
    <n v="14"/>
    <x v="35"/>
    <n v="1"/>
    <n v="0.05"/>
    <n v="531.30999999999995"/>
    <n v="817.4"/>
    <s v="OK"/>
    <n v="817.4"/>
    <n v="776.53"/>
    <n v="245.22000000000003"/>
    <x v="2"/>
    <n v="0.31578947368421056"/>
    <n v="9"/>
    <n v="17"/>
  </r>
  <r>
    <s v="SO - 0007550"/>
    <x v="1"/>
    <x v="5"/>
    <d v="2020-06-18T00:00:00"/>
    <x v="63"/>
    <x v="0"/>
    <d v="2020-11-14T00:00:00"/>
    <d v="2020-11-19T00:00:00"/>
    <s v="USD"/>
    <n v="20"/>
    <n v="42"/>
    <n v="41"/>
    <x v="36"/>
    <n v="7"/>
    <n v="7.4999999999999997E-2"/>
    <n v="578.88"/>
    <n v="964.8"/>
    <s v="OK"/>
    <n v="6753.5999999999995"/>
    <n v="6247.08"/>
    <n v="2194.92"/>
    <x v="0"/>
    <n v="0.35135135135135137"/>
    <n v="5"/>
    <n v="17"/>
  </r>
  <r>
    <s v="SO - 0007551"/>
    <x v="0"/>
    <x v="0"/>
    <d v="2020-06-18T00:00:00"/>
    <x v="63"/>
    <x v="0"/>
    <d v="2020-11-03T00:00:00"/>
    <d v="2020-11-13T00:00:00"/>
    <s v="USD"/>
    <n v="1"/>
    <n v="49"/>
    <n v="235"/>
    <x v="14"/>
    <n v="4"/>
    <n v="0.15"/>
    <n v="401.06"/>
    <n v="978.2"/>
    <s v="OK"/>
    <n v="3912.8"/>
    <n v="3325.88"/>
    <n v="1721.64"/>
    <x v="0"/>
    <n v="0.51764946420195557"/>
    <n v="10"/>
    <n v="6"/>
  </r>
  <r>
    <s v="SO - 0007552"/>
    <x v="2"/>
    <x v="2"/>
    <d v="2020-06-18T00:00:00"/>
    <x v="63"/>
    <x v="0"/>
    <d v="2020-11-05T00:00:00"/>
    <d v="2020-11-12T00:00:00"/>
    <s v="USD"/>
    <n v="25"/>
    <n v="18"/>
    <n v="90"/>
    <x v="21"/>
    <n v="2"/>
    <n v="0.05"/>
    <n v="2043.37"/>
    <n v="4006.6"/>
    <s v="OK"/>
    <n v="8013.2"/>
    <n v="7612.5399999999991"/>
    <n v="3525.7999999999993"/>
    <x v="2"/>
    <n v="0.46315684383924416"/>
    <n v="7"/>
    <n v="8"/>
  </r>
  <r>
    <s v="SO - 0007548"/>
    <x v="2"/>
    <x v="2"/>
    <d v="2020-06-18T00:00:00"/>
    <x v="63"/>
    <x v="0"/>
    <d v="2020-11-15T00:00:00"/>
    <d v="2020-11-19T00:00:00"/>
    <s v="USD"/>
    <n v="23"/>
    <n v="34"/>
    <n v="127"/>
    <x v="15"/>
    <n v="5"/>
    <n v="0.1"/>
    <n v="1227.6400000000001"/>
    <n v="1681.7"/>
    <s v="OK"/>
    <n v="8408.5"/>
    <n v="7567.6500000000005"/>
    <n v="1429.4499999999998"/>
    <x v="0"/>
    <n v="0.18888954959597759"/>
    <n v="4"/>
    <n v="18"/>
  </r>
  <r>
    <s v="SO - 0007537"/>
    <x v="3"/>
    <x v="0"/>
    <d v="2020-06-18T00:00:00"/>
    <x v="64"/>
    <x v="0"/>
    <d v="2020-11-18T00:00:00"/>
    <d v="2020-11-26T00:00:00"/>
    <s v="USD"/>
    <n v="27"/>
    <n v="1"/>
    <n v="219"/>
    <x v="44"/>
    <n v="1"/>
    <n v="0.05"/>
    <n v="1114.3399999999999"/>
    <n v="1989.9"/>
    <s v="OK"/>
    <n v="1989.9"/>
    <n v="1890.405"/>
    <n v="776.06500000000005"/>
    <x v="2"/>
    <n v="0.41052843173817255"/>
    <n v="8"/>
    <n v="22"/>
  </r>
  <r>
    <s v="SO - 0007535"/>
    <x v="1"/>
    <x v="0"/>
    <d v="2020-06-18T00:00:00"/>
    <x v="64"/>
    <x v="0"/>
    <d v="2020-11-08T00:00:00"/>
    <d v="2020-11-09T00:00:00"/>
    <s v="USD"/>
    <n v="19"/>
    <n v="26"/>
    <n v="245"/>
    <x v="39"/>
    <n v="8"/>
    <n v="0.2"/>
    <n v="102.51"/>
    <n v="201"/>
    <s v="OK"/>
    <n v="1608"/>
    <n v="1286.4000000000001"/>
    <n v="466.32000000000005"/>
    <x v="1"/>
    <n v="0.36249999999999999"/>
    <n v="1"/>
    <n v="12"/>
  </r>
  <r>
    <s v="SO - 0007536"/>
    <x v="2"/>
    <x v="4"/>
    <d v="2020-06-18T00:00:00"/>
    <x v="64"/>
    <x v="0"/>
    <d v="2020-11-01T00:00:00"/>
    <d v="2020-11-07T00:00:00"/>
    <s v="USD"/>
    <n v="23"/>
    <n v="45"/>
    <n v="72"/>
    <x v="17"/>
    <n v="8"/>
    <n v="0.1"/>
    <n v="120.2"/>
    <n v="174.2"/>
    <s v="OK"/>
    <n v="1393.6"/>
    <n v="1254.24"/>
    <n v="292.64"/>
    <x v="0"/>
    <n v="0.23332057660415867"/>
    <n v="6"/>
    <n v="5"/>
  </r>
  <r>
    <s v="SO - 0007538"/>
    <x v="1"/>
    <x v="2"/>
    <d v="2020-06-18T00:00:00"/>
    <x v="64"/>
    <x v="0"/>
    <d v="2020-11-08T00:00:00"/>
    <d v="2020-11-17T00:00:00"/>
    <s v="USD"/>
    <n v="14"/>
    <n v="18"/>
    <n v="133"/>
    <x v="36"/>
    <n v="6"/>
    <n v="0.05"/>
    <n v="1950.24"/>
    <n v="2566.1"/>
    <s v="OK"/>
    <n v="15396.599999999999"/>
    <n v="14626.769999999999"/>
    <n v="2925.3299999999981"/>
    <x v="2"/>
    <n v="0.19999835917294101"/>
    <n v="9"/>
    <n v="12"/>
  </r>
  <r>
    <s v="SO - 0007543"/>
    <x v="1"/>
    <x v="2"/>
    <d v="2020-06-18T00:00:00"/>
    <x v="64"/>
    <x v="0"/>
    <d v="2020-11-13T00:00:00"/>
    <d v="2020-11-19T00:00:00"/>
    <s v="USD"/>
    <n v="16"/>
    <n v="37"/>
    <n v="96"/>
    <x v="26"/>
    <n v="3"/>
    <n v="0.2"/>
    <n v="850.36"/>
    <n v="1118.9000000000001"/>
    <s v="OK"/>
    <n v="3356.7000000000003"/>
    <n v="2685.3600000000006"/>
    <n v="134.28000000000065"/>
    <x v="1"/>
    <n v="5.0004468674591351E-2"/>
    <n v="6"/>
    <n v="17"/>
  </r>
  <r>
    <s v="SO - 0007540"/>
    <x v="0"/>
    <x v="3"/>
    <d v="2020-06-18T00:00:00"/>
    <x v="64"/>
    <x v="0"/>
    <d v="2020-11-06T00:00:00"/>
    <d v="2020-11-09T00:00:00"/>
    <s v="USD"/>
    <n v="10"/>
    <n v="22"/>
    <n v="320"/>
    <x v="32"/>
    <n v="4"/>
    <n v="0.05"/>
    <n v="1383.89"/>
    <n v="1708.5"/>
    <s v="OK"/>
    <n v="6834"/>
    <n v="6492.2999999999993"/>
    <n v="956.73999999999887"/>
    <x v="2"/>
    <n v="0.14736534048026106"/>
    <n v="3"/>
    <n v="10"/>
  </r>
  <r>
    <s v="SO - 0007541"/>
    <x v="0"/>
    <x v="2"/>
    <d v="2020-06-18T00:00:00"/>
    <x v="64"/>
    <x v="0"/>
    <d v="2020-11-07T00:00:00"/>
    <d v="2020-11-13T00:00:00"/>
    <s v="USD"/>
    <n v="4"/>
    <n v="24"/>
    <n v="174"/>
    <x v="42"/>
    <n v="3"/>
    <n v="0.2"/>
    <n v="499.28"/>
    <n v="924.6"/>
    <s v="OK"/>
    <n v="2773.8"/>
    <n v="2219.0400000000004"/>
    <n v="721.2000000000005"/>
    <x v="1"/>
    <n v="0.32500540774388942"/>
    <n v="6"/>
    <n v="11"/>
  </r>
  <r>
    <s v="SO - 0007542"/>
    <x v="1"/>
    <x v="2"/>
    <d v="2020-06-18T00:00:00"/>
    <x v="64"/>
    <x v="0"/>
    <d v="2020-11-01T00:00:00"/>
    <d v="2020-11-08T00:00:00"/>
    <s v="USD"/>
    <n v="18"/>
    <n v="45"/>
    <n v="100"/>
    <x v="44"/>
    <n v="3"/>
    <n v="7.4999999999999997E-2"/>
    <n v="3275.5"/>
    <n v="3899.4"/>
    <s v="OK"/>
    <n v="11698.2"/>
    <n v="10820.835000000001"/>
    <n v="994.33500000000095"/>
    <x v="0"/>
    <n v="9.1890782920172137E-2"/>
    <n v="7"/>
    <n v="5"/>
  </r>
  <r>
    <s v="SO - 0007539"/>
    <x v="3"/>
    <x v="2"/>
    <d v="2020-06-18T00:00:00"/>
    <x v="64"/>
    <x v="0"/>
    <d v="2020-11-11T00:00:00"/>
    <d v="2020-11-14T00:00:00"/>
    <s v="USD"/>
    <n v="27"/>
    <n v="45"/>
    <n v="135"/>
    <x v="10"/>
    <n v="2"/>
    <n v="7.4999999999999997E-2"/>
    <n v="500.49"/>
    <n v="1112.2"/>
    <s v="OK"/>
    <n v="2224.4"/>
    <n v="2057.5700000000002"/>
    <n v="1056.5900000000001"/>
    <x v="0"/>
    <n v="0.5135135135135136"/>
    <n v="3"/>
    <n v="15"/>
  </r>
  <r>
    <s v="SO - 0007529"/>
    <x v="0"/>
    <x v="2"/>
    <d v="2020-06-18T00:00:00"/>
    <x v="65"/>
    <x v="0"/>
    <d v="2020-10-31T00:00:00"/>
    <d v="2020-11-05T00:00:00"/>
    <s v="USD"/>
    <n v="12"/>
    <n v="3"/>
    <n v="171"/>
    <x v="14"/>
    <n v="7"/>
    <n v="0.15"/>
    <n v="4235.87"/>
    <n v="5165.7"/>
    <s v="OK"/>
    <n v="36159.9"/>
    <n v="30735.915000000001"/>
    <n v="1084.8250000000007"/>
    <x v="0"/>
    <n v="3.5295028633440736E-2"/>
    <n v="5"/>
    <n v="5"/>
  </r>
  <r>
    <s v="SO - 0007528"/>
    <x v="1"/>
    <x v="5"/>
    <d v="2020-06-18T00:00:00"/>
    <x v="65"/>
    <x v="0"/>
    <d v="2020-11-05T00:00:00"/>
    <d v="2020-11-11T00:00:00"/>
    <s v="USD"/>
    <n v="18"/>
    <n v="33"/>
    <n v="35"/>
    <x v="24"/>
    <n v="6"/>
    <n v="0.1"/>
    <n v="2307.75"/>
    <n v="2921.2"/>
    <s v="OK"/>
    <n v="17527.199999999997"/>
    <n v="15774.479999999998"/>
    <n v="1927.9799999999977"/>
    <x v="0"/>
    <n v="0.12222146149984012"/>
    <n v="6"/>
    <n v="10"/>
  </r>
  <r>
    <s v="SO - 0007530"/>
    <x v="1"/>
    <x v="2"/>
    <d v="2020-06-18T00:00:00"/>
    <x v="65"/>
    <x v="0"/>
    <d v="2020-10-29T00:00:00"/>
    <d v="2020-10-30T00:00:00"/>
    <s v="USD"/>
    <n v="16"/>
    <n v="29"/>
    <n v="203"/>
    <x v="26"/>
    <n v="8"/>
    <n v="0.3"/>
    <n v="5158.87"/>
    <n v="6291.3"/>
    <s v="OK"/>
    <n v="50330.400000000001"/>
    <n v="35231.279999999999"/>
    <n v="-6039.68"/>
    <x v="1"/>
    <n v="-0.17142947971234654"/>
    <n v="1"/>
    <n v="3"/>
  </r>
  <r>
    <s v="SO - 0007526"/>
    <x v="0"/>
    <x v="5"/>
    <d v="2020-06-18T00:00:00"/>
    <x v="65"/>
    <x v="0"/>
    <d v="2020-11-22T00:00:00"/>
    <d v="2020-11-27T00:00:00"/>
    <s v="USD"/>
    <n v="4"/>
    <n v="43"/>
    <n v="14"/>
    <x v="4"/>
    <n v="8"/>
    <n v="7.4999999999999997E-2"/>
    <n v="3042.74"/>
    <n v="5246.1"/>
    <s v="OK"/>
    <n v="41968.800000000003"/>
    <n v="38821.140000000007"/>
    <n v="14479.220000000008"/>
    <x v="0"/>
    <n v="0.37297256082639524"/>
    <n v="5"/>
    <n v="27"/>
  </r>
  <r>
    <s v="SO - 0007532"/>
    <x v="3"/>
    <x v="2"/>
    <d v="2020-06-18T00:00:00"/>
    <x v="65"/>
    <x v="0"/>
    <d v="2020-11-02T00:00:00"/>
    <d v="2020-11-12T00:00:00"/>
    <s v="USD"/>
    <n v="26"/>
    <n v="33"/>
    <n v="195"/>
    <x v="3"/>
    <n v="8"/>
    <n v="0.15"/>
    <n v="2930.18"/>
    <n v="3959.7"/>
    <s v="OK"/>
    <n v="31677.599999999999"/>
    <n v="26925.96"/>
    <n v="3484.5200000000004"/>
    <x v="0"/>
    <n v="0.1294111704838008"/>
    <n v="10"/>
    <n v="7"/>
  </r>
  <r>
    <s v="SO - 0007531"/>
    <x v="1"/>
    <x v="3"/>
    <d v="2020-06-18T00:00:00"/>
    <x v="65"/>
    <x v="0"/>
    <d v="2020-11-04T00:00:00"/>
    <d v="2020-11-14T00:00:00"/>
    <s v="USD"/>
    <n v="19"/>
    <n v="32"/>
    <n v="326"/>
    <x v="10"/>
    <n v="4"/>
    <n v="7.4999999999999997E-2"/>
    <n v="1345.9"/>
    <n v="1869.3"/>
    <s v="OK"/>
    <n v="7477.2"/>
    <n v="6916.41"/>
    <n v="1532.8099999999995"/>
    <x v="0"/>
    <n v="0.22161930828276513"/>
    <n v="10"/>
    <n v="9"/>
  </r>
  <r>
    <s v="SO - 0007534"/>
    <x v="0"/>
    <x v="0"/>
    <d v="2020-06-18T00:00:00"/>
    <x v="65"/>
    <x v="0"/>
    <d v="2020-11-15T00:00:00"/>
    <d v="2020-11-22T00:00:00"/>
    <s v="USD"/>
    <n v="11"/>
    <n v="16"/>
    <n v="240"/>
    <x v="46"/>
    <n v="8"/>
    <n v="7.4999999999999997E-2"/>
    <n v="90.65"/>
    <n v="221.1"/>
    <s v="OK"/>
    <n v="1768.8"/>
    <n v="1636.14"/>
    <n v="910.94"/>
    <x v="0"/>
    <n v="0.55676164631388514"/>
    <n v="7"/>
    <n v="20"/>
  </r>
  <r>
    <s v="SO - 0007527"/>
    <x v="0"/>
    <x v="5"/>
    <d v="2020-06-18T00:00:00"/>
    <x v="65"/>
    <x v="0"/>
    <d v="2020-11-18T00:00:00"/>
    <d v="2020-11-27T00:00:00"/>
    <s v="USD"/>
    <n v="9"/>
    <n v="25"/>
    <n v="10"/>
    <x v="38"/>
    <n v="1"/>
    <n v="0.1"/>
    <n v="869.33"/>
    <n v="1159.0999999999999"/>
    <s v="OK"/>
    <n v="1159.0999999999999"/>
    <n v="1043.19"/>
    <n v="173.86"/>
    <x v="0"/>
    <n v="0.16666187367593632"/>
    <n v="9"/>
    <n v="23"/>
  </r>
  <r>
    <s v="SO - 0007533"/>
    <x v="3"/>
    <x v="2"/>
    <d v="2020-06-18T00:00:00"/>
    <x v="65"/>
    <x v="0"/>
    <d v="2020-11-21T00:00:00"/>
    <d v="2020-11-23T00:00:00"/>
    <s v="USD"/>
    <n v="25"/>
    <n v="8"/>
    <n v="125"/>
    <x v="26"/>
    <n v="8"/>
    <n v="0.4"/>
    <n v="1209.6199999999999"/>
    <n v="2371.8000000000002"/>
    <s v="OK"/>
    <n v="18974.400000000001"/>
    <n v="11384.640000000001"/>
    <n v="1707.6800000000021"/>
    <x v="3"/>
    <n v="0.14999859459763348"/>
    <n v="2"/>
    <n v="26"/>
  </r>
  <r>
    <s v="SO - 0007525"/>
    <x v="1"/>
    <x v="2"/>
    <d v="2020-06-18T00:00:00"/>
    <x v="66"/>
    <x v="0"/>
    <d v="2020-11-13T00:00:00"/>
    <d v="2020-11-19T00:00:00"/>
    <s v="USD"/>
    <n v="17"/>
    <n v="27"/>
    <n v="200"/>
    <x v="20"/>
    <n v="5"/>
    <n v="7.4999999999999997E-2"/>
    <n v="533.32000000000005"/>
    <n v="1333.3"/>
    <s v="OK"/>
    <n v="6666.5"/>
    <n v="6166.5125000000007"/>
    <n v="3499.9125000000004"/>
    <x v="0"/>
    <n v="0.56756756756756754"/>
    <n v="6"/>
    <n v="19"/>
  </r>
  <r>
    <s v="SO - 0007524"/>
    <x v="1"/>
    <x v="3"/>
    <d v="2020-06-18T00:00:00"/>
    <x v="66"/>
    <x v="0"/>
    <d v="2020-11-07T00:00:00"/>
    <d v="2020-11-17T00:00:00"/>
    <s v="USD"/>
    <n v="19"/>
    <n v="32"/>
    <n v="312"/>
    <x v="15"/>
    <n v="5"/>
    <n v="0.05"/>
    <n v="961.45"/>
    <n v="1172.5"/>
    <s v="OK"/>
    <n v="5862.5"/>
    <n v="5569.375"/>
    <n v="762.125"/>
    <x v="2"/>
    <n v="0.1368421052631579"/>
    <n v="10"/>
    <n v="13"/>
  </r>
  <r>
    <s v="SO - 0007523"/>
    <x v="0"/>
    <x v="2"/>
    <d v="2020-06-18T00:00:00"/>
    <x v="66"/>
    <x v="0"/>
    <d v="2020-11-21T00:00:00"/>
    <d v="2020-11-23T00:00:00"/>
    <s v="USD"/>
    <n v="11"/>
    <n v="5"/>
    <n v="178"/>
    <x v="12"/>
    <n v="1"/>
    <n v="7.4999999999999997E-2"/>
    <n v="1005"/>
    <n v="2010"/>
    <s v="OK"/>
    <n v="2010"/>
    <n v="1859.25"/>
    <n v="854.25"/>
    <x v="0"/>
    <n v="0.45945945945945948"/>
    <n v="2"/>
    <n v="27"/>
  </r>
  <r>
    <s v="SO - 0007522"/>
    <x v="0"/>
    <x v="2"/>
    <d v="2020-06-18T00:00:00"/>
    <x v="66"/>
    <x v="0"/>
    <d v="2020-11-22T00:00:00"/>
    <d v="2020-11-30T00:00:00"/>
    <s v="USD"/>
    <n v="11"/>
    <n v="16"/>
    <n v="105"/>
    <x v="33"/>
    <n v="7"/>
    <n v="7.4999999999999997E-2"/>
    <n v="763.13"/>
    <n v="1139"/>
    <s v="OK"/>
    <n v="7973"/>
    <n v="7375.0250000000005"/>
    <n v="2033.1150000000007"/>
    <x v="0"/>
    <n v="0.27567567567567575"/>
    <n v="8"/>
    <n v="28"/>
  </r>
  <r>
    <s v="SO - 0007521"/>
    <x v="1"/>
    <x v="3"/>
    <d v="2020-06-18T00:00:00"/>
    <x v="66"/>
    <x v="0"/>
    <d v="2020-11-20T00:00:00"/>
    <d v="2020-11-30T00:00:00"/>
    <s v="USD"/>
    <n v="14"/>
    <n v="12"/>
    <n v="273"/>
    <x v="14"/>
    <n v="2"/>
    <n v="0.15"/>
    <n v="1787.29"/>
    <n v="2351.6999999999998"/>
    <s v="OK"/>
    <n v="4703.3999999999996"/>
    <n v="3997.8899999999994"/>
    <n v="423.30999999999949"/>
    <x v="0"/>
    <n v="0.10588335346895476"/>
    <n v="10"/>
    <n v="26"/>
  </r>
  <r>
    <s v="SO - 0007520"/>
    <x v="0"/>
    <x v="4"/>
    <d v="2020-06-18T00:00:00"/>
    <x v="66"/>
    <x v="0"/>
    <d v="2020-11-12T00:00:00"/>
    <d v="2020-11-16T00:00:00"/>
    <s v="USD"/>
    <n v="9"/>
    <n v="32"/>
    <n v="80"/>
    <x v="46"/>
    <n v="4"/>
    <n v="7.4999999999999997E-2"/>
    <n v="2366.37"/>
    <n v="3879.3"/>
    <s v="OK"/>
    <n v="15517.2"/>
    <n v="14353.410000000002"/>
    <n v="4887.9300000000021"/>
    <x v="0"/>
    <n v="0.34054137657880612"/>
    <n v="4"/>
    <n v="18"/>
  </r>
  <r>
    <s v="SO - 0007519"/>
    <x v="0"/>
    <x v="2"/>
    <d v="2020-06-18T00:00:00"/>
    <x v="66"/>
    <x v="0"/>
    <d v="2020-11-06T00:00:00"/>
    <d v="2020-11-07T00:00:00"/>
    <s v="USD"/>
    <n v="10"/>
    <n v="50"/>
    <n v="193"/>
    <x v="0"/>
    <n v="1"/>
    <n v="0.4"/>
    <n v="1138.46"/>
    <n v="1929.6"/>
    <s v="OK"/>
    <n v="1929.6"/>
    <n v="1157.76"/>
    <n v="19.299999999999955"/>
    <x v="3"/>
    <n v="1.6670121614151427E-2"/>
    <n v="1"/>
    <n v="12"/>
  </r>
  <r>
    <s v="SO - 0007518"/>
    <x v="1"/>
    <x v="2"/>
    <d v="2020-06-18T00:00:00"/>
    <x v="66"/>
    <x v="0"/>
    <d v="2020-10-27T00:00:00"/>
    <d v="2020-11-01T00:00:00"/>
    <s v="USD"/>
    <n v="12"/>
    <n v="12"/>
    <n v="193"/>
    <x v="5"/>
    <n v="6"/>
    <n v="0.1"/>
    <n v="157.85"/>
    <n v="254.6"/>
    <s v="OK"/>
    <n v="1527.6"/>
    <n v="1374.84"/>
    <n v="427.74"/>
    <x v="0"/>
    <n v="0.31111983939949378"/>
    <n v="5"/>
    <n v="2"/>
  </r>
  <r>
    <s v="SO - 0007517"/>
    <x v="1"/>
    <x v="3"/>
    <d v="2020-06-18T00:00:00"/>
    <x v="66"/>
    <x v="0"/>
    <d v="2020-10-31T00:00:00"/>
    <d v="2020-11-10T00:00:00"/>
    <s v="USD"/>
    <n v="16"/>
    <n v="8"/>
    <n v="325"/>
    <x v="23"/>
    <n v="7"/>
    <n v="7.4999999999999997E-2"/>
    <n v="592.28"/>
    <n v="1139"/>
    <s v="OK"/>
    <n v="7973"/>
    <n v="7375.0250000000005"/>
    <n v="3229.0650000000005"/>
    <x v="0"/>
    <n v="0.43783783783783786"/>
    <n v="10"/>
    <n v="6"/>
  </r>
  <r>
    <s v="SO - 0007516"/>
    <x v="3"/>
    <x v="5"/>
    <d v="2020-06-18T00:00:00"/>
    <x v="66"/>
    <x v="0"/>
    <d v="2020-10-29T00:00:00"/>
    <d v="2020-11-03T00:00:00"/>
    <s v="USD"/>
    <n v="26"/>
    <n v="50"/>
    <n v="25"/>
    <x v="19"/>
    <n v="7"/>
    <n v="0.05"/>
    <n v="2706.26"/>
    <n v="3758.7"/>
    <s v="OK"/>
    <n v="26310.899999999998"/>
    <n v="24995.354999999996"/>
    <n v="6051.5349999999962"/>
    <x v="2"/>
    <n v="0.2421063833660293"/>
    <n v="5"/>
    <n v="4"/>
  </r>
  <r>
    <s v="SO - 0007515"/>
    <x v="0"/>
    <x v="1"/>
    <d v="2020-06-18T00:00:00"/>
    <x v="66"/>
    <x v="0"/>
    <d v="2020-11-04T00:00:00"/>
    <d v="2020-11-06T00:00:00"/>
    <s v="USD"/>
    <n v="5"/>
    <n v="15"/>
    <n v="335"/>
    <x v="28"/>
    <n v="5"/>
    <n v="0.05"/>
    <n v="1051.5"/>
    <n v="1782.2"/>
    <s v="OK"/>
    <n v="8911"/>
    <n v="8465.4499999999989"/>
    <n v="3207.9499999999989"/>
    <x v="2"/>
    <n v="0.37894618714894063"/>
    <n v="2"/>
    <n v="10"/>
  </r>
  <r>
    <s v="SO - 0007507"/>
    <x v="0"/>
    <x v="4"/>
    <d v="2020-06-18T00:00:00"/>
    <x v="67"/>
    <x v="0"/>
    <d v="2020-11-19T00:00:00"/>
    <d v="2020-11-21T00:00:00"/>
    <s v="USD"/>
    <n v="3"/>
    <n v="26"/>
    <n v="71"/>
    <x v="6"/>
    <n v="2"/>
    <n v="0.15"/>
    <n v="1412.49"/>
    <n v="1701.8"/>
    <s v="OK"/>
    <n v="3403.6"/>
    <n v="2893.06"/>
    <n v="68.079999999999927"/>
    <x v="0"/>
    <n v="2.3532177002896563E-2"/>
    <n v="2"/>
    <n v="26"/>
  </r>
  <r>
    <s v="SO - 0007508"/>
    <x v="2"/>
    <x v="0"/>
    <d v="2020-06-18T00:00:00"/>
    <x v="67"/>
    <x v="0"/>
    <d v="2020-11-05T00:00:00"/>
    <d v="2020-11-08T00:00:00"/>
    <s v="USD"/>
    <n v="25"/>
    <n v="12"/>
    <n v="228"/>
    <x v="40"/>
    <n v="4"/>
    <n v="0.2"/>
    <n v="588.53"/>
    <n v="964.8"/>
    <s v="OK"/>
    <n v="3859.2"/>
    <n v="3087.36"/>
    <n v="733.24000000000024"/>
    <x v="1"/>
    <n v="0.23749740878938647"/>
    <n v="3"/>
    <n v="12"/>
  </r>
  <r>
    <s v="SO - 0007509"/>
    <x v="2"/>
    <x v="0"/>
    <d v="2020-06-18T00:00:00"/>
    <x v="67"/>
    <x v="0"/>
    <d v="2020-11-11T00:00:00"/>
    <d v="2020-11-15T00:00:00"/>
    <s v="USD"/>
    <n v="23"/>
    <n v="8"/>
    <n v="204"/>
    <x v="20"/>
    <n v="1"/>
    <n v="0.05"/>
    <n v="1814.43"/>
    <n v="3557.7"/>
    <s v="OK"/>
    <n v="3557.7"/>
    <n v="3379.8149999999996"/>
    <n v="1565.3849999999995"/>
    <x v="2"/>
    <n v="0.46315700711429464"/>
    <n v="4"/>
    <n v="18"/>
  </r>
  <r>
    <s v="SO - 0007514"/>
    <x v="2"/>
    <x v="5"/>
    <d v="2020-06-18T00:00:00"/>
    <x v="67"/>
    <x v="0"/>
    <d v="2020-11-10T00:00:00"/>
    <d v="2020-11-15T00:00:00"/>
    <s v="USD"/>
    <n v="23"/>
    <n v="5"/>
    <n v="52"/>
    <x v="45"/>
    <n v="1"/>
    <n v="0.2"/>
    <n v="1914.59"/>
    <n v="2519.1999999999998"/>
    <s v="OK"/>
    <n v="2519.1999999999998"/>
    <n v="2015.36"/>
    <n v="100.76999999999998"/>
    <x v="1"/>
    <n v="5.0000992378532859E-2"/>
    <n v="5"/>
    <n v="17"/>
  </r>
  <r>
    <s v="SO - 0007511"/>
    <x v="3"/>
    <x v="3"/>
    <d v="2020-06-18T00:00:00"/>
    <x v="67"/>
    <x v="0"/>
    <d v="2020-10-31T00:00:00"/>
    <d v="2020-11-06T00:00:00"/>
    <s v="USD"/>
    <n v="25"/>
    <n v="49"/>
    <n v="317"/>
    <x v="23"/>
    <n v="3"/>
    <n v="0.05"/>
    <n v="650.03"/>
    <n v="1031.8"/>
    <s v="OK"/>
    <n v="3095.3999999999996"/>
    <n v="2940.6299999999997"/>
    <n v="990.53999999999974"/>
    <x v="2"/>
    <n v="0.33684618602136274"/>
    <n v="6"/>
    <n v="7"/>
  </r>
  <r>
    <s v="SO - 0007512"/>
    <x v="3"/>
    <x v="1"/>
    <d v="2020-06-18T00:00:00"/>
    <x v="67"/>
    <x v="0"/>
    <d v="2020-10-30T00:00:00"/>
    <d v="2020-11-06T00:00:00"/>
    <s v="USD"/>
    <n v="27"/>
    <n v="20"/>
    <n v="353"/>
    <x v="4"/>
    <n v="1"/>
    <n v="0.1"/>
    <n v="554.22"/>
    <n v="1179.2"/>
    <s v="OK"/>
    <n v="1179.2"/>
    <n v="1061.28"/>
    <n v="507.05999999999995"/>
    <x v="0"/>
    <n v="0.47778154681139751"/>
    <n v="7"/>
    <n v="6"/>
  </r>
  <r>
    <s v="SO - 0007513"/>
    <x v="1"/>
    <x v="3"/>
    <d v="2020-06-18T00:00:00"/>
    <x v="67"/>
    <x v="0"/>
    <d v="2020-10-26T00:00:00"/>
    <d v="2020-11-02T00:00:00"/>
    <s v="USD"/>
    <n v="12"/>
    <n v="10"/>
    <n v="270"/>
    <x v="21"/>
    <n v="4"/>
    <n v="0.4"/>
    <n v="3501.82"/>
    <n v="5648.1"/>
    <s v="OK"/>
    <n v="22592.400000000001"/>
    <n v="13555.44"/>
    <n v="-451.84000000000015"/>
    <x v="3"/>
    <n v="-3.3332743164367969E-2"/>
    <n v="7"/>
    <n v="2"/>
  </r>
  <r>
    <s v="SO - 0007510"/>
    <x v="1"/>
    <x v="5"/>
    <d v="2020-06-18T00:00:00"/>
    <x v="67"/>
    <x v="0"/>
    <d v="2020-11-06T00:00:00"/>
    <d v="2020-11-10T00:00:00"/>
    <s v="USD"/>
    <n v="20"/>
    <n v="33"/>
    <n v="18"/>
    <x v="2"/>
    <n v="3"/>
    <n v="0.3"/>
    <n v="1335.44"/>
    <n v="3035.1"/>
    <s v="OK"/>
    <n v="9105.2999999999993"/>
    <n v="6373.7099999999991"/>
    <n v="2367.389999999999"/>
    <x v="1"/>
    <n v="0.37143045416248927"/>
    <n v="4"/>
    <n v="13"/>
  </r>
  <r>
    <s v="SO - 0007497"/>
    <x v="1"/>
    <x v="2"/>
    <d v="2020-06-18T00:00:00"/>
    <x v="68"/>
    <x v="0"/>
    <d v="2020-11-19T00:00:00"/>
    <d v="2020-11-20T00:00:00"/>
    <s v="USD"/>
    <n v="13"/>
    <n v="47"/>
    <n v="107"/>
    <x v="41"/>
    <n v="6"/>
    <n v="0.15"/>
    <n v="2653.2"/>
    <n v="4020"/>
    <s v="OK"/>
    <n v="24120"/>
    <n v="20502"/>
    <n v="4582.8000000000011"/>
    <x v="0"/>
    <n v="0.22352941176470595"/>
    <n v="1"/>
    <n v="27"/>
  </r>
  <r>
    <s v="SO - 0007500"/>
    <x v="3"/>
    <x v="0"/>
    <d v="2020-06-18T00:00:00"/>
    <x v="68"/>
    <x v="0"/>
    <d v="2020-11-10T00:00:00"/>
    <d v="2020-11-13T00:00:00"/>
    <s v="USD"/>
    <n v="28"/>
    <n v="6"/>
    <n v="237"/>
    <x v="3"/>
    <n v="5"/>
    <n v="7.4999999999999997E-2"/>
    <n v="644"/>
    <n v="1192.5999999999999"/>
    <s v="OK"/>
    <n v="5963"/>
    <n v="5515.7750000000005"/>
    <n v="2295.7750000000005"/>
    <x v="0"/>
    <n v="0.41621984217992947"/>
    <n v="3"/>
    <n v="18"/>
  </r>
  <r>
    <s v="SO - 0007499"/>
    <x v="2"/>
    <x v="5"/>
    <d v="2020-06-18T00:00:00"/>
    <x v="68"/>
    <x v="0"/>
    <d v="2020-10-30T00:00:00"/>
    <d v="2020-11-03T00:00:00"/>
    <s v="USD"/>
    <n v="25"/>
    <n v="2"/>
    <n v="41"/>
    <x v="16"/>
    <n v="6"/>
    <n v="0.15"/>
    <n v="637.84"/>
    <n v="750.4"/>
    <s v="OK"/>
    <n v="4502.3999999999996"/>
    <n v="3827.0399999999995"/>
    <n v="-4.5474735088646412E-13"/>
    <x v="0"/>
    <n v="-1.1882482307121541E-16"/>
    <n v="4"/>
    <n v="7"/>
  </r>
  <r>
    <s v="SO - 0007501"/>
    <x v="1"/>
    <x v="0"/>
    <d v="2020-06-18T00:00:00"/>
    <x v="68"/>
    <x v="0"/>
    <d v="2020-11-07T00:00:00"/>
    <d v="2020-11-14T00:00:00"/>
    <s v="USD"/>
    <n v="16"/>
    <n v="32"/>
    <n v="230"/>
    <x v="30"/>
    <n v="3"/>
    <n v="0.4"/>
    <n v="2098.64"/>
    <n v="3959.7"/>
    <s v="OK"/>
    <n v="11879.099999999999"/>
    <n v="7127.4599999999991"/>
    <n v="831.53999999999905"/>
    <x v="3"/>
    <n v="0.11666708757397434"/>
    <n v="7"/>
    <n v="15"/>
  </r>
  <r>
    <s v="SO - 0007496"/>
    <x v="1"/>
    <x v="4"/>
    <d v="2020-06-18T00:00:00"/>
    <x v="68"/>
    <x v="0"/>
    <d v="2020-10-31T00:00:00"/>
    <d v="2020-11-01T00:00:00"/>
    <s v="USD"/>
    <n v="12"/>
    <n v="11"/>
    <n v="62"/>
    <x v="9"/>
    <n v="7"/>
    <n v="7.4999999999999997E-2"/>
    <n v="557.51"/>
    <n v="1051.9000000000001"/>
    <s v="OK"/>
    <n v="7363.3000000000011"/>
    <n v="6811.0525000000016"/>
    <n v="2908.4825000000019"/>
    <x v="0"/>
    <n v="0.42702394380310549"/>
    <n v="1"/>
    <n v="8"/>
  </r>
  <r>
    <s v="SO - 0007503"/>
    <x v="3"/>
    <x v="3"/>
    <d v="2020-06-18T00:00:00"/>
    <x v="68"/>
    <x v="0"/>
    <d v="2020-11-15T00:00:00"/>
    <d v="2020-11-22T00:00:00"/>
    <s v="USD"/>
    <n v="26"/>
    <n v="28"/>
    <n v="278"/>
    <x v="27"/>
    <n v="3"/>
    <n v="0.05"/>
    <n v="711.88"/>
    <n v="837.5"/>
    <s v="OK"/>
    <n v="2512.5"/>
    <n v="2386.875"/>
    <n v="251.23500000000013"/>
    <x v="2"/>
    <n v="0.10525687352710139"/>
    <n v="7"/>
    <n v="23"/>
  </r>
  <r>
    <s v="SO - 0007502"/>
    <x v="2"/>
    <x v="3"/>
    <d v="2020-06-18T00:00:00"/>
    <x v="68"/>
    <x v="0"/>
    <d v="2020-10-31T00:00:00"/>
    <d v="2020-11-07T00:00:00"/>
    <s v="USD"/>
    <n v="24"/>
    <n v="13"/>
    <n v="321"/>
    <x v="21"/>
    <n v="6"/>
    <n v="0.05"/>
    <n v="1417.59"/>
    <n v="1996.6"/>
    <s v="OK"/>
    <n v="11979.599999999999"/>
    <n v="11380.619999999999"/>
    <n v="2875.08"/>
    <x v="2"/>
    <n v="0.25262947009916858"/>
    <n v="7"/>
    <n v="8"/>
  </r>
  <r>
    <s v="SO - 0007506"/>
    <x v="0"/>
    <x v="2"/>
    <d v="2020-06-18T00:00:00"/>
    <x v="68"/>
    <x v="0"/>
    <d v="2020-11-07T00:00:00"/>
    <d v="2020-11-16T00:00:00"/>
    <s v="USD"/>
    <n v="7"/>
    <n v="32"/>
    <n v="104"/>
    <x v="18"/>
    <n v="6"/>
    <n v="0.05"/>
    <n v="983.16"/>
    <n v="1695.1"/>
    <s v="OK"/>
    <n v="10170.599999999999"/>
    <n v="9662.0699999999979"/>
    <n v="3763.1099999999979"/>
    <x v="2"/>
    <n v="0.38947244224063776"/>
    <n v="9"/>
    <n v="15"/>
  </r>
  <r>
    <s v="SO - 0007498"/>
    <x v="0"/>
    <x v="1"/>
    <d v="2020-06-18T00:00:00"/>
    <x v="68"/>
    <x v="0"/>
    <d v="2020-11-04T00:00:00"/>
    <d v="2020-11-12T00:00:00"/>
    <s v="USD"/>
    <n v="9"/>
    <n v="18"/>
    <n v="347"/>
    <x v="23"/>
    <n v="7"/>
    <n v="7.4999999999999997E-2"/>
    <n v="836.16"/>
    <n v="1045.2"/>
    <s v="OK"/>
    <n v="7316.4000000000005"/>
    <n v="6767.670000000001"/>
    <n v="914.55000000000109"/>
    <x v="0"/>
    <n v="0.13513513513513528"/>
    <n v="8"/>
    <n v="12"/>
  </r>
  <r>
    <s v="SO - 0007504"/>
    <x v="0"/>
    <x v="0"/>
    <d v="2020-06-18T00:00:00"/>
    <x v="68"/>
    <x v="0"/>
    <d v="2020-11-06T00:00:00"/>
    <d v="2020-11-16T00:00:00"/>
    <s v="USD"/>
    <n v="3"/>
    <n v="9"/>
    <n v="248"/>
    <x v="10"/>
    <n v="8"/>
    <n v="0.1"/>
    <n v="1145.7"/>
    <n v="1909.5"/>
    <s v="OK"/>
    <n v="15276"/>
    <n v="13748.4"/>
    <n v="4582.7999999999993"/>
    <x v="0"/>
    <n v="0.33333333333333331"/>
    <n v="10"/>
    <n v="14"/>
  </r>
  <r>
    <s v="SO - 0007505"/>
    <x v="2"/>
    <x v="3"/>
    <d v="2020-06-18T00:00:00"/>
    <x v="68"/>
    <x v="0"/>
    <d v="2020-10-25T00:00:00"/>
    <d v="2020-11-01T00:00:00"/>
    <s v="USD"/>
    <n v="25"/>
    <n v="43"/>
    <n v="326"/>
    <x v="41"/>
    <n v="7"/>
    <n v="7.4999999999999997E-2"/>
    <n v="799.24"/>
    <n v="1011.7"/>
    <s v="OK"/>
    <n v="7081.9000000000005"/>
    <n v="6550.7575000000006"/>
    <n v="956.07750000000033"/>
    <x v="0"/>
    <n v="0.14594915168207651"/>
    <n v="7"/>
    <n v="2"/>
  </r>
  <r>
    <s v="SO - 0007495"/>
    <x v="1"/>
    <x v="2"/>
    <d v="2020-06-18T00:00:00"/>
    <x v="69"/>
    <x v="0"/>
    <d v="2020-10-24T00:00:00"/>
    <d v="2020-10-26T00:00:00"/>
    <s v="USD"/>
    <n v="20"/>
    <n v="24"/>
    <n v="162"/>
    <x v="18"/>
    <n v="5"/>
    <n v="0.15"/>
    <n v="292.66000000000003"/>
    <n v="696.8"/>
    <s v="OK"/>
    <n v="3484"/>
    <n v="2961.4"/>
    <n v="1498.1"/>
    <x v="0"/>
    <n v="0.50587559937867221"/>
    <n v="2"/>
    <n v="2"/>
  </r>
  <r>
    <s v="SO - 0007494"/>
    <x v="1"/>
    <x v="5"/>
    <d v="2020-06-18T00:00:00"/>
    <x v="69"/>
    <x v="0"/>
    <d v="2020-10-24T00:00:00"/>
    <d v="2020-10-25T00:00:00"/>
    <s v="USD"/>
    <n v="16"/>
    <n v="29"/>
    <n v="32"/>
    <x v="0"/>
    <n v="5"/>
    <n v="7.4999999999999997E-2"/>
    <n v="796.63"/>
    <n v="1943"/>
    <s v="OK"/>
    <n v="9715"/>
    <n v="8986.375"/>
    <n v="5003.2250000000004"/>
    <x v="0"/>
    <n v="0.55675675675675684"/>
    <n v="1"/>
    <n v="2"/>
  </r>
  <r>
    <s v="SO - 0007493"/>
    <x v="1"/>
    <x v="0"/>
    <d v="2020-06-18T00:00:00"/>
    <x v="69"/>
    <x v="0"/>
    <d v="2020-11-01T00:00:00"/>
    <d v="2020-11-02T00:00:00"/>
    <s v="USD"/>
    <n v="20"/>
    <n v="13"/>
    <n v="212"/>
    <x v="0"/>
    <n v="1"/>
    <n v="0.15"/>
    <n v="1293.44"/>
    <n v="2351.6999999999998"/>
    <s v="OK"/>
    <n v="2351.6999999999998"/>
    <n v="1998.9449999999997"/>
    <n v="705.50499999999965"/>
    <x v="0"/>
    <n v="0.35293867515114208"/>
    <n v="1"/>
    <n v="10"/>
  </r>
  <r>
    <s v="SO - 0007492"/>
    <x v="1"/>
    <x v="2"/>
    <d v="2020-06-18T00:00:00"/>
    <x v="69"/>
    <x v="0"/>
    <d v="2020-11-14T00:00:00"/>
    <d v="2020-11-18T00:00:00"/>
    <s v="USD"/>
    <n v="12"/>
    <n v="14"/>
    <n v="180"/>
    <x v="29"/>
    <n v="3"/>
    <n v="0.05"/>
    <n v="1759.09"/>
    <n v="2981.5"/>
    <s v="OK"/>
    <n v="8944.5"/>
    <n v="8497.2749999999996"/>
    <n v="3220.0050000000001"/>
    <x v="2"/>
    <n v="0.37894560314924491"/>
    <n v="4"/>
    <n v="23"/>
  </r>
  <r>
    <s v="SO - 0007491"/>
    <x v="0"/>
    <x v="3"/>
    <d v="2020-06-18T00:00:00"/>
    <x v="69"/>
    <x v="0"/>
    <d v="2020-10-30T00:00:00"/>
    <d v="2020-11-02T00:00:00"/>
    <s v="USD"/>
    <n v="9"/>
    <n v="24"/>
    <n v="265"/>
    <x v="13"/>
    <n v="8"/>
    <n v="0.4"/>
    <n v="1664.28"/>
    <n v="2412"/>
    <s v="OK"/>
    <n v="19296"/>
    <n v="11577.6"/>
    <n v="-1736.6399999999994"/>
    <x v="3"/>
    <n v="-0.14999999999999994"/>
    <n v="3"/>
    <n v="8"/>
  </r>
  <r>
    <s v="SO - 0007490"/>
    <x v="0"/>
    <x v="1"/>
    <d v="2020-06-18T00:00:00"/>
    <x v="69"/>
    <x v="0"/>
    <d v="2020-10-26T00:00:00"/>
    <d v="2020-11-02T00:00:00"/>
    <s v="USD"/>
    <n v="7"/>
    <n v="44"/>
    <n v="347"/>
    <x v="14"/>
    <n v="4"/>
    <n v="0.05"/>
    <n v="2919.93"/>
    <n v="3999.9"/>
    <s v="OK"/>
    <n v="15999.6"/>
    <n v="15199.619999999999"/>
    <n v="3519.8999999999996"/>
    <x v="2"/>
    <n v="0.2315781578749995"/>
    <n v="7"/>
    <n v="4"/>
  </r>
  <r>
    <s v="SO - 0007489"/>
    <x v="0"/>
    <x v="4"/>
    <d v="2020-06-18T00:00:00"/>
    <x v="69"/>
    <x v="0"/>
    <d v="2020-10-30T00:00:00"/>
    <d v="2020-11-03T00:00:00"/>
    <s v="USD"/>
    <n v="8"/>
    <n v="19"/>
    <n v="61"/>
    <x v="21"/>
    <n v="4"/>
    <n v="7.4999999999999997E-2"/>
    <n v="1703.01"/>
    <n v="2398.6"/>
    <s v="OK"/>
    <n v="9594.4"/>
    <n v="8874.82"/>
    <n v="2062.7799999999997"/>
    <x v="0"/>
    <n v="0.2324306295789661"/>
    <n v="4"/>
    <n v="8"/>
  </r>
  <r>
    <s v="SO - 0007488"/>
    <x v="0"/>
    <x v="4"/>
    <d v="2020-06-18T00:00:00"/>
    <x v="69"/>
    <x v="0"/>
    <d v="2020-11-16T00:00:00"/>
    <d v="2020-11-21T00:00:00"/>
    <s v="USD"/>
    <n v="2"/>
    <n v="19"/>
    <n v="72"/>
    <x v="5"/>
    <n v="8"/>
    <n v="0.05"/>
    <n v="561.73"/>
    <n v="877.7"/>
    <s v="OK"/>
    <n v="7021.6"/>
    <n v="6670.52"/>
    <n v="2176.6800000000003"/>
    <x v="2"/>
    <n v="0.32631339086008287"/>
    <n v="5"/>
    <n v="25"/>
  </r>
  <r>
    <s v="SO - 0007481"/>
    <x v="0"/>
    <x v="2"/>
    <d v="2020-06-18T00:00:00"/>
    <x v="70"/>
    <x v="0"/>
    <d v="2020-11-08T00:00:00"/>
    <d v="2020-11-11T00:00:00"/>
    <s v="USD"/>
    <n v="11"/>
    <n v="45"/>
    <n v="143"/>
    <x v="37"/>
    <n v="1"/>
    <n v="7.4999999999999997E-2"/>
    <n v="3360.05"/>
    <n v="3953"/>
    <s v="OK"/>
    <n v="3953"/>
    <n v="3656.5250000000001"/>
    <n v="296.47499999999991"/>
    <x v="0"/>
    <n v="8.1081081081081058E-2"/>
    <n v="3"/>
    <n v="18"/>
  </r>
  <r>
    <s v="SO - 0007476"/>
    <x v="2"/>
    <x v="5"/>
    <d v="2020-06-18T00:00:00"/>
    <x v="70"/>
    <x v="0"/>
    <d v="2020-11-06T00:00:00"/>
    <d v="2020-11-11T00:00:00"/>
    <s v="USD"/>
    <n v="24"/>
    <n v="2"/>
    <n v="7"/>
    <x v="2"/>
    <n v="3"/>
    <n v="7.4999999999999997E-2"/>
    <n v="1970"/>
    <n v="2432.1"/>
    <s v="OK"/>
    <n v="7296.2999999999993"/>
    <n v="6749.0774999999994"/>
    <n v="839.07749999999942"/>
    <x v="0"/>
    <n v="0.12432476882951773"/>
    <n v="5"/>
    <n v="16"/>
  </r>
  <r>
    <s v="SO - 0007477"/>
    <x v="1"/>
    <x v="1"/>
    <d v="2020-06-18T00:00:00"/>
    <x v="70"/>
    <x v="0"/>
    <d v="2020-11-03T00:00:00"/>
    <d v="2020-11-11T00:00:00"/>
    <s v="USD"/>
    <n v="13"/>
    <n v="2"/>
    <n v="344"/>
    <x v="25"/>
    <n v="7"/>
    <n v="0.4"/>
    <n v="4673.72"/>
    <n v="5916.1"/>
    <s v="OK"/>
    <n v="41412.700000000004"/>
    <n v="24847.620000000003"/>
    <n v="-7868.4199999999983"/>
    <x v="3"/>
    <n v="-0.31666694838378878"/>
    <n v="8"/>
    <n v="13"/>
  </r>
  <r>
    <s v="SO - 0007478"/>
    <x v="0"/>
    <x v="4"/>
    <d v="2020-06-18T00:00:00"/>
    <x v="70"/>
    <x v="0"/>
    <d v="2020-10-30T00:00:00"/>
    <d v="2020-11-09T00:00:00"/>
    <s v="USD"/>
    <n v="5"/>
    <n v="5"/>
    <n v="64"/>
    <x v="33"/>
    <n v="1"/>
    <n v="0.05"/>
    <n v="694.79"/>
    <n v="1139"/>
    <s v="OK"/>
    <n v="1139"/>
    <n v="1082.05"/>
    <n v="387.26"/>
    <x v="2"/>
    <n v="0.35789473684210527"/>
    <n v="10"/>
    <n v="9"/>
  </r>
  <r>
    <s v="SO - 0007479"/>
    <x v="0"/>
    <x v="0"/>
    <d v="2020-06-18T00:00:00"/>
    <x v="70"/>
    <x v="0"/>
    <d v="2020-11-02T00:00:00"/>
    <d v="2020-11-03T00:00:00"/>
    <s v="USD"/>
    <n v="10"/>
    <n v="24"/>
    <n v="248"/>
    <x v="23"/>
    <n v="8"/>
    <n v="0.05"/>
    <n v="1884.04"/>
    <n v="2546"/>
    <s v="OK"/>
    <n v="20368"/>
    <n v="19349.599999999999"/>
    <n v="4277.2799999999988"/>
    <x v="2"/>
    <n v="0.22105263157894733"/>
    <n v="1"/>
    <n v="12"/>
  </r>
  <r>
    <s v="SO - 0007480"/>
    <x v="0"/>
    <x v="1"/>
    <d v="2020-06-18T00:00:00"/>
    <x v="70"/>
    <x v="0"/>
    <d v="2020-10-31T00:00:00"/>
    <d v="2020-11-06T00:00:00"/>
    <s v="USD"/>
    <n v="4"/>
    <n v="28"/>
    <n v="355"/>
    <x v="11"/>
    <n v="7"/>
    <n v="0.05"/>
    <n v="530.84"/>
    <n v="931.3"/>
    <s v="OK"/>
    <n v="6519.0999999999995"/>
    <n v="6193.1449999999995"/>
    <n v="2477.2649999999994"/>
    <x v="2"/>
    <n v="0.40000113028194878"/>
    <n v="6"/>
    <n v="10"/>
  </r>
  <r>
    <s v="SO - 0007483"/>
    <x v="1"/>
    <x v="3"/>
    <d v="2020-06-18T00:00:00"/>
    <x v="70"/>
    <x v="0"/>
    <d v="2020-10-30T00:00:00"/>
    <d v="2020-11-01T00:00:00"/>
    <s v="USD"/>
    <n v="20"/>
    <n v="17"/>
    <n v="309"/>
    <x v="23"/>
    <n v="1"/>
    <n v="0.15"/>
    <n v="566.82000000000005"/>
    <n v="944.7"/>
    <s v="OK"/>
    <n v="944.7"/>
    <n v="802.995"/>
    <n v="236.17499999999995"/>
    <x v="0"/>
    <n v="0.29411764705882348"/>
    <n v="2"/>
    <n v="9"/>
  </r>
  <r>
    <s v="SO - 0007484"/>
    <x v="1"/>
    <x v="4"/>
    <d v="2020-06-18T00:00:00"/>
    <x v="70"/>
    <x v="0"/>
    <d v="2020-11-13T00:00:00"/>
    <d v="2020-11-19T00:00:00"/>
    <s v="USD"/>
    <n v="18"/>
    <n v="33"/>
    <n v="73"/>
    <x v="21"/>
    <n v="1"/>
    <n v="0.1"/>
    <n v="842.86"/>
    <n v="1239.5"/>
    <s v="OK"/>
    <n v="1239.5"/>
    <n v="1115.55"/>
    <n v="272.68999999999994"/>
    <x v="0"/>
    <n v="0.24444444444444441"/>
    <n v="6"/>
    <n v="23"/>
  </r>
  <r>
    <s v="SO - 0007485"/>
    <x v="0"/>
    <x v="3"/>
    <d v="2020-06-18T00:00:00"/>
    <x v="70"/>
    <x v="0"/>
    <d v="2020-10-30T00:00:00"/>
    <d v="2020-11-07T00:00:00"/>
    <s v="USD"/>
    <n v="12"/>
    <n v="34"/>
    <n v="280"/>
    <x v="18"/>
    <n v="3"/>
    <n v="0.05"/>
    <n v="1286.07"/>
    <n v="2338.3000000000002"/>
    <s v="OK"/>
    <n v="7014.9000000000005"/>
    <n v="6664.1550000000007"/>
    <n v="2805.9450000000006"/>
    <x v="2"/>
    <n v="0.42105038073094042"/>
    <n v="8"/>
    <n v="9"/>
  </r>
  <r>
    <s v="SO - 0007486"/>
    <x v="0"/>
    <x v="5"/>
    <d v="2020-06-18T00:00:00"/>
    <x v="70"/>
    <x v="0"/>
    <d v="2020-10-27T00:00:00"/>
    <d v="2020-11-06T00:00:00"/>
    <s v="USD"/>
    <n v="1"/>
    <n v="10"/>
    <n v="38"/>
    <x v="0"/>
    <n v="5"/>
    <n v="7.4999999999999997E-2"/>
    <n v="1760.76"/>
    <n v="2445.5"/>
    <s v="OK"/>
    <n v="12227.5"/>
    <n v="11310.4375"/>
    <n v="2506.6375000000007"/>
    <x v="0"/>
    <n v="0.22162162162162169"/>
    <n v="10"/>
    <n v="6"/>
  </r>
  <r>
    <s v="SO - 0007487"/>
    <x v="0"/>
    <x v="5"/>
    <d v="2020-06-18T00:00:00"/>
    <x v="70"/>
    <x v="0"/>
    <d v="2020-10-28T00:00:00"/>
    <d v="2020-11-07T00:00:00"/>
    <s v="USD"/>
    <n v="10"/>
    <n v="30"/>
    <n v="58"/>
    <x v="14"/>
    <n v="5"/>
    <n v="0.05"/>
    <n v="145.79"/>
    <n v="214.4"/>
    <s v="OK"/>
    <n v="1072"/>
    <n v="1018.4"/>
    <n v="289.45000000000005"/>
    <x v="2"/>
    <n v="0.28422034564022003"/>
    <n v="10"/>
    <n v="7"/>
  </r>
  <r>
    <s v="SO - 0007482"/>
    <x v="1"/>
    <x v="4"/>
    <d v="2020-06-18T00:00:00"/>
    <x v="70"/>
    <x v="0"/>
    <d v="2020-11-09T00:00:00"/>
    <d v="2020-11-12T00:00:00"/>
    <s v="USD"/>
    <n v="13"/>
    <n v="27"/>
    <n v="65"/>
    <x v="23"/>
    <n v="6"/>
    <n v="0.15"/>
    <n v="2454.88"/>
    <n v="3068.6"/>
    <s v="OK"/>
    <n v="18411.599999999999"/>
    <n v="15649.859999999999"/>
    <n v="920.57999999999811"/>
    <x v="0"/>
    <n v="5.8823529411764587E-2"/>
    <n v="3"/>
    <n v="19"/>
  </r>
  <r>
    <s v="SO - 0007475"/>
    <x v="1"/>
    <x v="2"/>
    <d v="2020-06-18T00:00:00"/>
    <x v="71"/>
    <x v="0"/>
    <d v="2020-10-30T00:00:00"/>
    <d v="2020-11-04T00:00:00"/>
    <s v="USD"/>
    <n v="14"/>
    <n v="28"/>
    <n v="203"/>
    <x v="26"/>
    <n v="6"/>
    <n v="0.1"/>
    <n v="780.15"/>
    <n v="951.4"/>
    <s v="OK"/>
    <n v="5708.4"/>
    <n v="5137.5599999999995"/>
    <n v="456.65999999999985"/>
    <x v="0"/>
    <n v="8.888655314974421E-2"/>
    <n v="5"/>
    <n v="10"/>
  </r>
  <r>
    <s v="SO - 0007474"/>
    <x v="3"/>
    <x v="5"/>
    <d v="2020-06-18T00:00:00"/>
    <x v="71"/>
    <x v="0"/>
    <d v="2020-11-10T00:00:00"/>
    <d v="2020-11-18T00:00:00"/>
    <s v="USD"/>
    <n v="27"/>
    <n v="43"/>
    <n v="41"/>
    <x v="8"/>
    <n v="8"/>
    <n v="0.2"/>
    <n v="1482.04"/>
    <n v="2646.5"/>
    <s v="OK"/>
    <n v="21172"/>
    <n v="16937.600000000002"/>
    <n v="5081.2800000000025"/>
    <x v="1"/>
    <n v="0.3000000000000001"/>
    <n v="8"/>
    <n v="21"/>
  </r>
  <r>
    <s v="SO - 0007473"/>
    <x v="0"/>
    <x v="1"/>
    <d v="2020-06-18T00:00:00"/>
    <x v="71"/>
    <x v="0"/>
    <d v="2020-10-30T00:00:00"/>
    <d v="2020-11-03T00:00:00"/>
    <s v="USD"/>
    <n v="7"/>
    <n v="25"/>
    <n v="354"/>
    <x v="7"/>
    <n v="2"/>
    <n v="0.05"/>
    <n v="1819.72"/>
    <n v="2599.6"/>
    <s v="OK"/>
    <n v="5199.2"/>
    <n v="4939.24"/>
    <n v="1299.7999999999997"/>
    <x v="2"/>
    <n v="0.26315789473684204"/>
    <n v="4"/>
    <n v="10"/>
  </r>
  <r>
    <s v="SO - 0007472"/>
    <x v="0"/>
    <x v="0"/>
    <d v="2020-06-18T00:00:00"/>
    <x v="71"/>
    <x v="0"/>
    <d v="2020-11-17T00:00:00"/>
    <d v="2020-11-22T00:00:00"/>
    <s v="USD"/>
    <n v="10"/>
    <n v="15"/>
    <n v="237"/>
    <x v="21"/>
    <n v="8"/>
    <n v="0.1"/>
    <n v="1444.92"/>
    <n v="1762.1"/>
    <s v="OK"/>
    <n v="14096.8"/>
    <n v="12687.119999999999"/>
    <n v="1127.7599999999984"/>
    <x v="0"/>
    <n v="8.8890150010404137E-2"/>
    <n v="5"/>
    <n v="28"/>
  </r>
  <r>
    <s v="SO - 0007471"/>
    <x v="3"/>
    <x v="3"/>
    <d v="2020-06-18T00:00:00"/>
    <x v="71"/>
    <x v="0"/>
    <d v="2020-10-25T00:00:00"/>
    <d v="2020-11-04T00:00:00"/>
    <s v="USD"/>
    <n v="26"/>
    <n v="38"/>
    <n v="283"/>
    <x v="14"/>
    <n v="1"/>
    <n v="7.4999999999999997E-2"/>
    <n v="543.29999999999995"/>
    <n v="1065.3"/>
    <s v="OK"/>
    <n v="1065.3"/>
    <n v="985.40250000000003"/>
    <n v="442.10250000000008"/>
    <x v="0"/>
    <n v="0.44865169308987957"/>
    <n v="10"/>
    <n v="5"/>
  </r>
  <r>
    <s v="SO - 0007470"/>
    <x v="1"/>
    <x v="3"/>
    <d v="2020-06-18T00:00:00"/>
    <x v="71"/>
    <x v="0"/>
    <d v="2020-10-26T00:00:00"/>
    <d v="2020-11-04T00:00:00"/>
    <s v="USD"/>
    <n v="14"/>
    <n v="11"/>
    <n v="319"/>
    <x v="39"/>
    <n v="3"/>
    <n v="0.15"/>
    <n v="4113.67"/>
    <n v="5078.6000000000004"/>
    <s v="OK"/>
    <n v="15235.800000000001"/>
    <n v="12950.43"/>
    <n v="609.42000000000007"/>
    <x v="0"/>
    <n v="4.7057896919252877E-2"/>
    <n v="9"/>
    <n v="6"/>
  </r>
  <r>
    <s v="SO - 0007469"/>
    <x v="3"/>
    <x v="3"/>
    <d v="2020-06-18T00:00:00"/>
    <x v="71"/>
    <x v="0"/>
    <d v="2020-10-30T00:00:00"/>
    <d v="2020-11-06T00:00:00"/>
    <s v="USD"/>
    <n v="26"/>
    <n v="27"/>
    <n v="272"/>
    <x v="37"/>
    <n v="5"/>
    <n v="0.2"/>
    <n v="1600.76"/>
    <n v="2425.4"/>
    <s v="OK"/>
    <n v="12127"/>
    <n v="9701.6"/>
    <n v="1697.8000000000002"/>
    <x v="1"/>
    <n v="0.17500206151562631"/>
    <n v="7"/>
    <n v="10"/>
  </r>
  <r>
    <s v="SO - 0007463"/>
    <x v="2"/>
    <x v="3"/>
    <d v="2020-06-18T00:00:00"/>
    <x v="72"/>
    <x v="0"/>
    <d v="2020-11-01T00:00:00"/>
    <d v="2020-11-02T00:00:00"/>
    <s v="USD"/>
    <n v="21"/>
    <n v="37"/>
    <n v="270"/>
    <x v="34"/>
    <n v="6"/>
    <n v="0.4"/>
    <n v="102.51"/>
    <n v="227.8"/>
    <s v="OK"/>
    <n v="1366.8000000000002"/>
    <n v="820.08"/>
    <n v="205.01999999999998"/>
    <x v="3"/>
    <n v="0.24999999999999997"/>
    <n v="1"/>
    <n v="13"/>
  </r>
  <r>
    <s v="SO - 0007464"/>
    <x v="0"/>
    <x v="3"/>
    <d v="2020-06-18T00:00:00"/>
    <x v="72"/>
    <x v="0"/>
    <d v="2020-10-22T00:00:00"/>
    <d v="2020-10-23T00:00:00"/>
    <s v="USD"/>
    <n v="10"/>
    <n v="8"/>
    <n v="312"/>
    <x v="7"/>
    <n v="5"/>
    <n v="0.05"/>
    <n v="765.88"/>
    <n v="1078.7"/>
    <s v="OK"/>
    <n v="5393.5"/>
    <n v="5123.8249999999998"/>
    <n v="1294.4249999999997"/>
    <x v="2"/>
    <n v="0.25262865144691704"/>
    <n v="1"/>
    <n v="3"/>
  </r>
  <r>
    <s v="SO - 0007465"/>
    <x v="0"/>
    <x v="2"/>
    <d v="2020-06-18T00:00:00"/>
    <x v="72"/>
    <x v="0"/>
    <d v="2020-11-13T00:00:00"/>
    <d v="2020-11-23T00:00:00"/>
    <s v="USD"/>
    <n v="8"/>
    <n v="46"/>
    <n v="200"/>
    <x v="39"/>
    <n v="8"/>
    <n v="7.4999999999999997E-2"/>
    <n v="747.72"/>
    <n v="1038.5"/>
    <s v="OK"/>
    <n v="8308"/>
    <n v="7684.9000000000005"/>
    <n v="1703.1400000000003"/>
    <x v="0"/>
    <n v="0.22162162162162166"/>
    <n v="10"/>
    <n v="25"/>
  </r>
  <r>
    <s v="SO - 0007467"/>
    <x v="1"/>
    <x v="0"/>
    <d v="2020-06-18T00:00:00"/>
    <x v="72"/>
    <x v="0"/>
    <d v="2020-11-03T00:00:00"/>
    <d v="2020-11-11T00:00:00"/>
    <s v="USD"/>
    <n v="19"/>
    <n v="45"/>
    <n v="259"/>
    <x v="5"/>
    <n v="4"/>
    <n v="0.15"/>
    <n v="425.79"/>
    <n v="1038.5"/>
    <s v="OK"/>
    <n v="4154"/>
    <n v="3530.9"/>
    <n v="1827.74"/>
    <x v="0"/>
    <n v="0.5176413945453"/>
    <n v="8"/>
    <n v="15"/>
  </r>
  <r>
    <s v="SO - 0007466"/>
    <x v="3"/>
    <x v="2"/>
    <d v="2020-06-18T00:00:00"/>
    <x v="72"/>
    <x v="0"/>
    <d v="2020-10-21T00:00:00"/>
    <d v="2020-10-22T00:00:00"/>
    <s v="USD"/>
    <n v="26"/>
    <n v="4"/>
    <n v="110"/>
    <x v="40"/>
    <n v="5"/>
    <n v="0.4"/>
    <n v="2340.44"/>
    <n v="3296.4"/>
    <s v="OK"/>
    <n v="16482"/>
    <n v="9889.1999999999989"/>
    <n v="-1813.0000000000018"/>
    <x v="3"/>
    <n v="-0.18333131092504976"/>
    <n v="1"/>
    <n v="2"/>
  </r>
  <r>
    <s v="SO - 0007468"/>
    <x v="1"/>
    <x v="1"/>
    <d v="2020-06-18T00:00:00"/>
    <x v="72"/>
    <x v="0"/>
    <d v="2020-11-13T00:00:00"/>
    <d v="2020-11-14T00:00:00"/>
    <s v="USD"/>
    <n v="16"/>
    <n v="27"/>
    <n v="332"/>
    <x v="15"/>
    <n v="1"/>
    <n v="0.1"/>
    <n v="2100.25"/>
    <n v="2592.9"/>
    <s v="OK"/>
    <n v="2592.9"/>
    <n v="2333.61"/>
    <n v="233.36000000000013"/>
    <x v="0"/>
    <n v="9.999957147938178E-2"/>
    <n v="1"/>
    <n v="25"/>
  </r>
  <r>
    <s v="SO - 0007462"/>
    <x v="0"/>
    <x v="0"/>
    <d v="2020-06-18T00:00:00"/>
    <x v="73"/>
    <x v="0"/>
    <d v="2020-10-20T00:00:00"/>
    <d v="2020-10-24T00:00:00"/>
    <s v="USD"/>
    <n v="6"/>
    <n v="48"/>
    <n v="217"/>
    <x v="35"/>
    <n v="4"/>
    <n v="7.4999999999999997E-2"/>
    <n v="1823.87"/>
    <n v="2338.3000000000002"/>
    <s v="OK"/>
    <n v="9353.2000000000007"/>
    <n v="8651.7100000000009"/>
    <n v="1356.2300000000014"/>
    <x v="0"/>
    <n v="0.15675860610214642"/>
    <n v="4"/>
    <n v="2"/>
  </r>
  <r>
    <s v="SO - 0007461"/>
    <x v="1"/>
    <x v="4"/>
    <d v="2020-06-18T00:00:00"/>
    <x v="73"/>
    <x v="0"/>
    <d v="2020-11-06T00:00:00"/>
    <d v="2020-11-08T00:00:00"/>
    <s v="USD"/>
    <n v="14"/>
    <n v="44"/>
    <n v="76"/>
    <x v="45"/>
    <n v="3"/>
    <n v="0.15"/>
    <n v="2763.82"/>
    <n v="3892.7"/>
    <s v="OK"/>
    <n v="11678.099999999999"/>
    <n v="9926.3849999999984"/>
    <n v="1634.9249999999975"/>
    <x v="0"/>
    <n v="0.16470497567845674"/>
    <n v="2"/>
    <n v="19"/>
  </r>
  <r>
    <s v="SO - 0007460"/>
    <x v="0"/>
    <x v="5"/>
    <d v="2020-06-18T00:00:00"/>
    <x v="73"/>
    <x v="0"/>
    <d v="2020-10-23T00:00:00"/>
    <d v="2020-10-26T00:00:00"/>
    <s v="USD"/>
    <n v="1"/>
    <n v="3"/>
    <n v="5"/>
    <x v="37"/>
    <n v="2"/>
    <n v="0.1"/>
    <n v="556.44000000000005"/>
    <n v="1011.7"/>
    <s v="OK"/>
    <n v="2023.4"/>
    <n v="1821.0600000000002"/>
    <n v="708.18000000000006"/>
    <x v="0"/>
    <n v="0.38888339758162827"/>
    <n v="3"/>
    <n v="5"/>
  </r>
  <r>
    <s v="SO - 0007459"/>
    <x v="0"/>
    <x v="2"/>
    <d v="2020-06-18T00:00:00"/>
    <x v="73"/>
    <x v="0"/>
    <d v="2020-11-01T00:00:00"/>
    <d v="2020-11-10T00:00:00"/>
    <s v="USD"/>
    <n v="10"/>
    <n v="28"/>
    <n v="152"/>
    <x v="44"/>
    <n v="4"/>
    <n v="0.1"/>
    <n v="717.57"/>
    <n v="1025.0999999999999"/>
    <s v="OK"/>
    <n v="4100.3999999999996"/>
    <n v="3690.3599999999997"/>
    <n v="820.07999999999947"/>
    <x v="0"/>
    <n v="0.2222222222222221"/>
    <n v="9"/>
    <n v="14"/>
  </r>
  <r>
    <s v="SO - 0007458"/>
    <x v="0"/>
    <x v="3"/>
    <d v="2020-06-18T00:00:00"/>
    <x v="73"/>
    <x v="0"/>
    <d v="2020-11-04T00:00:00"/>
    <d v="2020-11-10T00:00:00"/>
    <s v="USD"/>
    <n v="4"/>
    <n v="31"/>
    <n v="320"/>
    <x v="38"/>
    <n v="7"/>
    <n v="0.3"/>
    <n v="633.95000000000005"/>
    <n v="1112.2"/>
    <s v="OK"/>
    <n v="7785.4000000000005"/>
    <n v="5449.78"/>
    <n v="1012.1299999999992"/>
    <x v="1"/>
    <n v="0.18571942353636281"/>
    <n v="6"/>
    <n v="17"/>
  </r>
  <r>
    <s v="SO - 0007457"/>
    <x v="1"/>
    <x v="1"/>
    <d v="2020-06-18T00:00:00"/>
    <x v="73"/>
    <x v="0"/>
    <d v="2020-10-22T00:00:00"/>
    <d v="2020-10-27T00:00:00"/>
    <s v="USD"/>
    <n v="13"/>
    <n v="10"/>
    <n v="337"/>
    <x v="14"/>
    <n v="2"/>
    <n v="0.1"/>
    <n v="637.57000000000005"/>
    <n v="1045.2"/>
    <s v="OK"/>
    <n v="2090.4"/>
    <n v="1881.3600000000001"/>
    <n v="606.22"/>
    <x v="0"/>
    <n v="0.3222243483437513"/>
    <n v="5"/>
    <n v="4"/>
  </r>
  <r>
    <s v="SO - 0007456"/>
    <x v="0"/>
    <x v="5"/>
    <d v="2020-06-18T00:00:00"/>
    <x v="73"/>
    <x v="0"/>
    <d v="2020-10-31T00:00:00"/>
    <d v="2020-11-01T00:00:00"/>
    <s v="USD"/>
    <n v="11"/>
    <n v="15"/>
    <n v="54"/>
    <x v="4"/>
    <n v="8"/>
    <n v="7.4999999999999997E-2"/>
    <n v="796.36"/>
    <n v="1896.1"/>
    <s v="OK"/>
    <n v="15168.8"/>
    <n v="14031.14"/>
    <n v="7660.2599999999993"/>
    <x v="0"/>
    <n v="0.54594708626668964"/>
    <n v="1"/>
    <n v="13"/>
  </r>
  <r>
    <s v="SO - 0007455"/>
    <x v="0"/>
    <x v="3"/>
    <d v="2020-06-18T00:00:00"/>
    <x v="73"/>
    <x v="0"/>
    <d v="2020-10-27T00:00:00"/>
    <d v="2020-11-03T00:00:00"/>
    <s v="USD"/>
    <n v="6"/>
    <n v="45"/>
    <n v="325"/>
    <x v="30"/>
    <n v="1"/>
    <n v="0.2"/>
    <n v="449.44"/>
    <n v="1045.2"/>
    <s v="OK"/>
    <n v="1045.2"/>
    <n v="836.16000000000008"/>
    <n v="386.72000000000008"/>
    <x v="1"/>
    <n v="0.46249521622655959"/>
    <n v="7"/>
    <n v="9"/>
  </r>
  <r>
    <s v="SO - 0007454"/>
    <x v="0"/>
    <x v="5"/>
    <d v="2020-06-18T00:00:00"/>
    <x v="73"/>
    <x v="0"/>
    <d v="2020-10-24T00:00:00"/>
    <d v="2020-11-03T00:00:00"/>
    <s v="USD"/>
    <n v="2"/>
    <n v="34"/>
    <n v="26"/>
    <x v="28"/>
    <n v="3"/>
    <n v="0.1"/>
    <n v="3082"/>
    <n v="3852.5"/>
    <s v="OK"/>
    <n v="11557.5"/>
    <n v="10401.75"/>
    <n v="1155.75"/>
    <x v="0"/>
    <n v="0.1111111111111111"/>
    <n v="10"/>
    <n v="6"/>
  </r>
  <r>
    <s v="SO - 0007453"/>
    <x v="0"/>
    <x v="2"/>
    <d v="2020-06-18T00:00:00"/>
    <x v="73"/>
    <x v="0"/>
    <d v="2020-11-11T00:00:00"/>
    <d v="2020-11-18T00:00:00"/>
    <s v="USD"/>
    <n v="5"/>
    <n v="38"/>
    <n v="96"/>
    <x v="34"/>
    <n v="5"/>
    <n v="0.05"/>
    <n v="452.79"/>
    <n v="730.3"/>
    <s v="OK"/>
    <n v="3651.5"/>
    <n v="3468.9249999999997"/>
    <n v="1204.9749999999995"/>
    <x v="2"/>
    <n v="0.34736265557773649"/>
    <n v="7"/>
    <n v="24"/>
  </r>
  <r>
    <s v="SO - 0007449"/>
    <x v="1"/>
    <x v="2"/>
    <d v="2020-06-18T00:00:00"/>
    <x v="74"/>
    <x v="0"/>
    <d v="2020-11-02T00:00:00"/>
    <d v="2020-11-05T00:00:00"/>
    <s v="USD"/>
    <n v="16"/>
    <n v="6"/>
    <n v="190"/>
    <x v="14"/>
    <n v="4"/>
    <n v="7.4999999999999997E-2"/>
    <n v="801.99"/>
    <n v="1909.5"/>
    <s v="OK"/>
    <n v="7638"/>
    <n v="7065.1500000000005"/>
    <n v="3857.1900000000005"/>
    <x v="0"/>
    <n v="0.54594594594594592"/>
    <n v="3"/>
    <n v="16"/>
  </r>
  <r>
    <s v="SO - 0007452"/>
    <x v="2"/>
    <x v="4"/>
    <d v="2020-06-18T00:00:00"/>
    <x v="74"/>
    <x v="0"/>
    <d v="2020-10-28T00:00:00"/>
    <d v="2020-11-04T00:00:00"/>
    <s v="USD"/>
    <n v="22"/>
    <n v="44"/>
    <n v="75"/>
    <x v="28"/>
    <n v="8"/>
    <n v="0.05"/>
    <n v="2487.58"/>
    <n v="3658.2"/>
    <s v="OK"/>
    <n v="29265.599999999999"/>
    <n v="27802.319999999996"/>
    <n v="7901.6799999999967"/>
    <x v="2"/>
    <n v="0.28420937533270596"/>
    <n v="7"/>
    <n v="11"/>
  </r>
  <r>
    <s v="SO - 0007451"/>
    <x v="0"/>
    <x v="0"/>
    <d v="2020-06-18T00:00:00"/>
    <x v="74"/>
    <x v="0"/>
    <d v="2020-10-23T00:00:00"/>
    <d v="2020-11-01T00:00:00"/>
    <s v="USD"/>
    <n v="5"/>
    <n v="32"/>
    <n v="206"/>
    <x v="8"/>
    <n v="7"/>
    <n v="0.4"/>
    <n v="472.35"/>
    <n v="944.7"/>
    <s v="OK"/>
    <n v="6612.9000000000005"/>
    <n v="3967.7400000000002"/>
    <n v="661.29"/>
    <x v="3"/>
    <n v="0.16666666666666666"/>
    <n v="9"/>
    <n v="6"/>
  </r>
  <r>
    <s v="SO - 0007450"/>
    <x v="1"/>
    <x v="5"/>
    <d v="2020-06-18T00:00:00"/>
    <x v="74"/>
    <x v="0"/>
    <d v="2020-10-23T00:00:00"/>
    <d v="2020-10-30T00:00:00"/>
    <s v="USD"/>
    <n v="16"/>
    <n v="33"/>
    <n v="11"/>
    <x v="40"/>
    <n v="3"/>
    <n v="0.2"/>
    <n v="548.33000000000004"/>
    <n v="884.4"/>
    <s v="OK"/>
    <n v="2653.2"/>
    <n v="2122.56"/>
    <n v="477.56999999999971"/>
    <x v="1"/>
    <n v="0.22499717322478505"/>
    <n v="7"/>
    <n v="6"/>
  </r>
  <r>
    <s v="SO - 0007448"/>
    <x v="1"/>
    <x v="0"/>
    <d v="2020-06-18T00:00:00"/>
    <x v="75"/>
    <x v="0"/>
    <d v="2020-10-24T00:00:00"/>
    <d v="2020-10-31T00:00:00"/>
    <s v="USD"/>
    <n v="18"/>
    <n v="48"/>
    <n v="207"/>
    <x v="31"/>
    <n v="4"/>
    <n v="0.15"/>
    <n v="1815.97"/>
    <n v="2358.4"/>
    <s v="OK"/>
    <n v="9433.6"/>
    <n v="8018.56"/>
    <n v="754.68000000000029"/>
    <x v="0"/>
    <n v="9.4116649373453626E-2"/>
    <n v="7"/>
    <n v="8"/>
  </r>
  <r>
    <s v="SO - 0007447"/>
    <x v="0"/>
    <x v="5"/>
    <d v="2020-06-18T00:00:00"/>
    <x v="75"/>
    <x v="0"/>
    <d v="2020-10-23T00:00:00"/>
    <d v="2020-10-28T00:00:00"/>
    <s v="USD"/>
    <n v="3"/>
    <n v="15"/>
    <n v="15"/>
    <x v="28"/>
    <n v="1"/>
    <n v="7.4999999999999997E-2"/>
    <n v="4311.12"/>
    <n v="5071.8999999999996"/>
    <s v="OK"/>
    <n v="5071.8999999999996"/>
    <n v="4691.5074999999997"/>
    <n v="380.38749999999982"/>
    <x v="0"/>
    <n v="8.1080015325564303E-2"/>
    <n v="5"/>
    <n v="7"/>
  </r>
  <r>
    <s v="SO - 0007446"/>
    <x v="1"/>
    <x v="3"/>
    <d v="2020-06-18T00:00:00"/>
    <x v="75"/>
    <x v="0"/>
    <d v="2020-11-04T00:00:00"/>
    <d v="2020-11-12T00:00:00"/>
    <s v="USD"/>
    <n v="18"/>
    <n v="9"/>
    <n v="317"/>
    <x v="27"/>
    <n v="4"/>
    <n v="0.05"/>
    <n v="846.61"/>
    <n v="1045.2"/>
    <s v="OK"/>
    <n v="4180.8"/>
    <n v="3971.7599999999998"/>
    <n v="585.31999999999971"/>
    <x v="2"/>
    <n v="0.14737043527302751"/>
    <n v="8"/>
    <n v="19"/>
  </r>
  <r>
    <s v="SO - 0007445"/>
    <x v="1"/>
    <x v="4"/>
    <d v="2020-06-18T00:00:00"/>
    <x v="75"/>
    <x v="0"/>
    <d v="2020-10-31T00:00:00"/>
    <d v="2020-11-05T00:00:00"/>
    <s v="USD"/>
    <n v="15"/>
    <n v="22"/>
    <n v="79"/>
    <x v="26"/>
    <n v="8"/>
    <n v="0.05"/>
    <n v="4711.4399999999996"/>
    <n v="5889.3"/>
    <s v="OK"/>
    <n v="47114.400000000001"/>
    <n v="44758.68"/>
    <n v="7067.1600000000035"/>
    <x v="2"/>
    <n v="0.15789473684210534"/>
    <n v="5"/>
    <n v="15"/>
  </r>
  <r>
    <s v="SO - 0007444"/>
    <x v="0"/>
    <x v="2"/>
    <d v="2020-06-18T00:00:00"/>
    <x v="75"/>
    <x v="0"/>
    <d v="2020-11-03T00:00:00"/>
    <d v="2020-11-04T00:00:00"/>
    <s v="USD"/>
    <n v="3"/>
    <n v="5"/>
    <n v="196"/>
    <x v="14"/>
    <n v="7"/>
    <n v="7.4999999999999997E-2"/>
    <n v="596.57000000000005"/>
    <n v="1125.5999999999999"/>
    <s v="OK"/>
    <n v="7879.1999999999989"/>
    <n v="7288.2599999999993"/>
    <n v="3112.2699999999986"/>
    <x v="0"/>
    <n v="0.42702510612958361"/>
    <n v="1"/>
    <n v="18"/>
  </r>
  <r>
    <s v="SO - 0007443"/>
    <x v="2"/>
    <x v="2"/>
    <d v="2020-06-18T00:00:00"/>
    <x v="75"/>
    <x v="0"/>
    <d v="2020-11-11T00:00:00"/>
    <d v="2020-11-14T00:00:00"/>
    <s v="USD"/>
    <n v="25"/>
    <n v="29"/>
    <n v="106"/>
    <x v="39"/>
    <n v="1"/>
    <n v="0.05"/>
    <n v="2380.5100000000002"/>
    <n v="2800.6"/>
    <s v="OK"/>
    <n v="2800.6"/>
    <n v="2660.5699999999997"/>
    <n v="280.05999999999949"/>
    <x v="2"/>
    <n v="0.10526315789473666"/>
    <n v="3"/>
    <n v="26"/>
  </r>
  <r>
    <s v="SO - 0007442"/>
    <x v="2"/>
    <x v="0"/>
    <d v="2020-06-18T00:00:00"/>
    <x v="75"/>
    <x v="0"/>
    <d v="2020-10-29T00:00:00"/>
    <d v="2020-11-07T00:00:00"/>
    <s v="USD"/>
    <n v="23"/>
    <n v="25"/>
    <n v="207"/>
    <x v="37"/>
    <n v="6"/>
    <n v="0.4"/>
    <n v="363.01"/>
    <n v="864.3"/>
    <s v="OK"/>
    <n v="5185.7999999999993"/>
    <n v="3111.4799999999996"/>
    <n v="933.41999999999962"/>
    <x v="3"/>
    <n v="0.29999228662887106"/>
    <n v="9"/>
    <n v="13"/>
  </r>
  <r>
    <s v="SO - 0007434"/>
    <x v="1"/>
    <x v="2"/>
    <d v="2020-06-18T00:00:00"/>
    <x v="76"/>
    <x v="0"/>
    <d v="2020-10-26T00:00:00"/>
    <d v="2020-10-30T00:00:00"/>
    <s v="USD"/>
    <n v="15"/>
    <n v="10"/>
    <n v="122"/>
    <x v="29"/>
    <n v="4"/>
    <n v="0.15"/>
    <n v="1238.1600000000001"/>
    <n v="1768.8"/>
    <s v="OK"/>
    <n v="7075.2"/>
    <n v="6013.92"/>
    <n v="1061.2799999999997"/>
    <x v="0"/>
    <n v="0.17647058823529407"/>
    <n v="4"/>
    <n v="11"/>
  </r>
  <r>
    <s v="SO - 0007429"/>
    <x v="1"/>
    <x v="5"/>
    <d v="2020-06-18T00:00:00"/>
    <x v="76"/>
    <x v="0"/>
    <d v="2020-10-22T00:00:00"/>
    <d v="2020-10-31T00:00:00"/>
    <s v="USD"/>
    <n v="13"/>
    <n v="34"/>
    <n v="11"/>
    <x v="27"/>
    <n v="2"/>
    <n v="0.05"/>
    <n v="2974.8"/>
    <n v="3966.4"/>
    <s v="OK"/>
    <n v="7932.8"/>
    <n v="7536.16"/>
    <n v="1586.5599999999995"/>
    <x v="2"/>
    <n v="0.21052631578947362"/>
    <n v="9"/>
    <n v="7"/>
  </r>
  <r>
    <s v="SO - 0007430"/>
    <x v="1"/>
    <x v="3"/>
    <d v="2020-06-18T00:00:00"/>
    <x v="76"/>
    <x v="0"/>
    <d v="2020-11-02T00:00:00"/>
    <d v="2020-11-05T00:00:00"/>
    <s v="USD"/>
    <n v="18"/>
    <n v="49"/>
    <n v="283"/>
    <x v="1"/>
    <n v="3"/>
    <n v="7.4999999999999997E-2"/>
    <n v="651.84"/>
    <n v="944.7"/>
    <s v="OK"/>
    <n v="2834.1000000000004"/>
    <n v="2621.5425000000005"/>
    <n v="666.02250000000049"/>
    <x v="0"/>
    <n v="0.2540574871473571"/>
    <n v="3"/>
    <n v="18"/>
  </r>
  <r>
    <s v="SO - 0007431"/>
    <x v="2"/>
    <x v="2"/>
    <d v="2020-06-18T00:00:00"/>
    <x v="76"/>
    <x v="0"/>
    <d v="2020-10-20T00:00:00"/>
    <d v="2020-10-24T00:00:00"/>
    <s v="USD"/>
    <n v="21"/>
    <n v="20"/>
    <n v="95"/>
    <x v="22"/>
    <n v="1"/>
    <n v="0.15"/>
    <n v="537.61"/>
    <n v="911.2"/>
    <s v="OK"/>
    <n v="911.2"/>
    <n v="774.52"/>
    <n v="236.90999999999997"/>
    <x v="0"/>
    <n v="0.30587977069668953"/>
    <n v="4"/>
    <n v="5"/>
  </r>
  <r>
    <s v="SO - 0007432"/>
    <x v="2"/>
    <x v="5"/>
    <d v="2020-06-18T00:00:00"/>
    <x v="76"/>
    <x v="0"/>
    <d v="2020-10-17T00:00:00"/>
    <d v="2020-10-21T00:00:00"/>
    <s v="USD"/>
    <n v="22"/>
    <n v="9"/>
    <n v="39"/>
    <x v="6"/>
    <n v="3"/>
    <n v="0.1"/>
    <n v="1662.67"/>
    <n v="2519.1999999999998"/>
    <s v="OK"/>
    <n v="7557.5999999999995"/>
    <n v="6801.8399999999992"/>
    <n v="1813.829999999999"/>
    <x v="0"/>
    <n v="0.26666754878091797"/>
    <n v="4"/>
    <n v="2"/>
  </r>
  <r>
    <s v="SO - 0007433"/>
    <x v="2"/>
    <x v="2"/>
    <d v="2020-06-18T00:00:00"/>
    <x v="76"/>
    <x v="0"/>
    <d v="2020-10-18T00:00:00"/>
    <d v="2020-10-22T00:00:00"/>
    <s v="USD"/>
    <n v="25"/>
    <n v="43"/>
    <n v="118"/>
    <x v="17"/>
    <n v="3"/>
    <n v="0.05"/>
    <n v="154.37"/>
    <n v="241.2"/>
    <s v="OK"/>
    <n v="723.59999999999991"/>
    <n v="687.41999999999985"/>
    <n v="224.30999999999983"/>
    <x v="2"/>
    <n v="0.32630706118530139"/>
    <n v="4"/>
    <n v="3"/>
  </r>
  <r>
    <s v="SO - 0007435"/>
    <x v="2"/>
    <x v="2"/>
    <d v="2020-06-18T00:00:00"/>
    <x v="76"/>
    <x v="0"/>
    <d v="2020-11-02T00:00:00"/>
    <d v="2020-11-05T00:00:00"/>
    <s v="USD"/>
    <n v="22"/>
    <n v="39"/>
    <n v="188"/>
    <x v="27"/>
    <n v="1"/>
    <n v="7.4999999999999997E-2"/>
    <n v="839.18"/>
    <n v="1118.9000000000001"/>
    <s v="OK"/>
    <n v="1118.9000000000001"/>
    <n v="1034.9825000000001"/>
    <n v="195.80250000000012"/>
    <x v="0"/>
    <n v="0.18918435818963134"/>
    <n v="3"/>
    <n v="18"/>
  </r>
  <r>
    <s v="SO - 0007437"/>
    <x v="1"/>
    <x v="2"/>
    <d v="2020-06-18T00:00:00"/>
    <x v="76"/>
    <x v="0"/>
    <d v="2020-10-31T00:00:00"/>
    <d v="2020-11-07T00:00:00"/>
    <s v="USD"/>
    <n v="13"/>
    <n v="8"/>
    <n v="100"/>
    <x v="1"/>
    <n v="6"/>
    <n v="7.4999999999999997E-2"/>
    <n v="2902.44"/>
    <n v="3819"/>
    <s v="OK"/>
    <n v="22914"/>
    <n v="21195.45"/>
    <n v="3780.8100000000013"/>
    <x v="0"/>
    <n v="0.17837837837837844"/>
    <n v="7"/>
    <n v="16"/>
  </r>
  <r>
    <s v="SO - 0007438"/>
    <x v="2"/>
    <x v="3"/>
    <d v="2020-06-18T00:00:00"/>
    <x v="76"/>
    <x v="0"/>
    <d v="2020-10-26T00:00:00"/>
    <d v="2020-10-28T00:00:00"/>
    <s v="USD"/>
    <n v="24"/>
    <n v="10"/>
    <n v="315"/>
    <x v="0"/>
    <n v="6"/>
    <n v="0.05"/>
    <n v="2508.48"/>
    <n v="3919.5"/>
    <s v="OK"/>
    <n v="23517"/>
    <n v="22341.149999999998"/>
    <n v="7290.2699999999968"/>
    <x v="2"/>
    <n v="0.32631578947368411"/>
    <n v="2"/>
    <n v="11"/>
  </r>
  <r>
    <s v="SO - 0007439"/>
    <x v="3"/>
    <x v="5"/>
    <d v="2020-06-18T00:00:00"/>
    <x v="76"/>
    <x v="0"/>
    <d v="2020-10-25T00:00:00"/>
    <d v="2020-11-01T00:00:00"/>
    <s v="USD"/>
    <n v="27"/>
    <n v="9"/>
    <n v="17"/>
    <x v="6"/>
    <n v="2"/>
    <n v="0.2"/>
    <n v="1907.89"/>
    <n v="3028.4"/>
    <s v="OK"/>
    <n v="6056.8"/>
    <n v="4845.4400000000005"/>
    <n v="1029.6600000000003"/>
    <x v="1"/>
    <n v="0.21250082551842561"/>
    <n v="7"/>
    <n v="10"/>
  </r>
  <r>
    <s v="SO - 0007440"/>
    <x v="2"/>
    <x v="5"/>
    <d v="2020-06-18T00:00:00"/>
    <x v="76"/>
    <x v="0"/>
    <d v="2020-11-06T00:00:00"/>
    <d v="2020-11-08T00:00:00"/>
    <s v="USD"/>
    <n v="25"/>
    <n v="48"/>
    <n v="27"/>
    <x v="37"/>
    <n v="1"/>
    <n v="0.3"/>
    <n v="157.18"/>
    <n v="227.8"/>
    <s v="OK"/>
    <n v="227.8"/>
    <n v="159.46"/>
    <n v="2.2800000000000011"/>
    <x v="1"/>
    <n v="1.4298256616079273E-2"/>
    <n v="2"/>
    <n v="22"/>
  </r>
  <r>
    <s v="SO - 0007441"/>
    <x v="3"/>
    <x v="1"/>
    <d v="2020-06-18T00:00:00"/>
    <x v="76"/>
    <x v="0"/>
    <d v="2020-11-07T00:00:00"/>
    <d v="2020-11-08T00:00:00"/>
    <s v="USD"/>
    <n v="27"/>
    <n v="37"/>
    <n v="336"/>
    <x v="0"/>
    <n v="8"/>
    <n v="0.05"/>
    <n v="1581.47"/>
    <n v="1882.7"/>
    <s v="OK"/>
    <n v="15061.6"/>
    <n v="14308.52"/>
    <n v="1656.7600000000002"/>
    <x v="2"/>
    <n v="0.11578835546932878"/>
    <n v="1"/>
    <n v="23"/>
  </r>
  <r>
    <s v="SO - 0007436"/>
    <x v="1"/>
    <x v="3"/>
    <d v="2020-06-18T00:00:00"/>
    <x v="76"/>
    <x v="0"/>
    <d v="2020-11-11T00:00:00"/>
    <d v="2020-11-21T00:00:00"/>
    <s v="USD"/>
    <n v="15"/>
    <n v="6"/>
    <n v="284"/>
    <x v="42"/>
    <n v="3"/>
    <n v="0.15"/>
    <n v="813.65"/>
    <n v="1232.8"/>
    <s v="OK"/>
    <n v="3698.3999999999996"/>
    <n v="3143.6399999999994"/>
    <n v="702.6899999999996"/>
    <x v="0"/>
    <n v="0.22352750314921546"/>
    <n v="10"/>
    <n v="27"/>
  </r>
  <r>
    <s v="SO - 0007423"/>
    <x v="0"/>
    <x v="5"/>
    <d v="2020-06-18T00:00:00"/>
    <x v="77"/>
    <x v="0"/>
    <d v="2020-10-27T00:00:00"/>
    <d v="2020-11-04T00:00:00"/>
    <s v="USD"/>
    <n v="5"/>
    <n v="49"/>
    <n v="17"/>
    <x v="46"/>
    <n v="3"/>
    <n v="0.15"/>
    <n v="445.95"/>
    <n v="857.6"/>
    <s v="OK"/>
    <n v="2572.8000000000002"/>
    <n v="2186.88"/>
    <n v="849.0300000000002"/>
    <x v="0"/>
    <n v="0.38823803775241444"/>
    <n v="8"/>
    <n v="13"/>
  </r>
  <r>
    <s v="SO - 0007424"/>
    <x v="1"/>
    <x v="5"/>
    <d v="2020-06-18T00:00:00"/>
    <x v="77"/>
    <x v="0"/>
    <d v="2020-10-19T00:00:00"/>
    <d v="2020-10-23T00:00:00"/>
    <s v="USD"/>
    <n v="20"/>
    <n v="6"/>
    <n v="16"/>
    <x v="37"/>
    <n v="8"/>
    <n v="0.1"/>
    <n v="496.6"/>
    <n v="730.3"/>
    <s v="OK"/>
    <n v="5842.4"/>
    <n v="5258.16"/>
    <n v="1285.3599999999997"/>
    <x v="0"/>
    <n v="0.24445053022350019"/>
    <n v="4"/>
    <n v="5"/>
  </r>
  <r>
    <s v="SO - 0007425"/>
    <x v="3"/>
    <x v="5"/>
    <d v="2020-06-18T00:00:00"/>
    <x v="77"/>
    <x v="0"/>
    <d v="2020-11-07T00:00:00"/>
    <d v="2020-11-09T00:00:00"/>
    <s v="USD"/>
    <n v="28"/>
    <n v="28"/>
    <n v="33"/>
    <x v="27"/>
    <n v="1"/>
    <n v="7.4999999999999997E-2"/>
    <n v="1065.57"/>
    <n v="1902.8"/>
    <s v="OK"/>
    <n v="1902.8"/>
    <n v="1760.0900000000001"/>
    <n v="694.52000000000021"/>
    <x v="0"/>
    <n v="0.39459345828906484"/>
    <n v="2"/>
    <n v="24"/>
  </r>
  <r>
    <s v="SO - 0007426"/>
    <x v="0"/>
    <x v="3"/>
    <d v="2020-06-18T00:00:00"/>
    <x v="77"/>
    <x v="0"/>
    <d v="2020-10-23T00:00:00"/>
    <d v="2020-11-02T00:00:00"/>
    <s v="USD"/>
    <n v="5"/>
    <n v="1"/>
    <n v="286"/>
    <x v="24"/>
    <n v="4"/>
    <n v="0.2"/>
    <n v="2455.8200000000002"/>
    <n v="2994.9"/>
    <s v="OK"/>
    <n v="11979.6"/>
    <n v="9583.68"/>
    <n v="-239.60000000000036"/>
    <x v="1"/>
    <n v="-2.5000834752412472E-2"/>
    <n v="10"/>
    <n v="9"/>
  </r>
  <r>
    <s v="SO - 0007427"/>
    <x v="0"/>
    <x v="2"/>
    <d v="2020-06-18T00:00:00"/>
    <x v="77"/>
    <x v="0"/>
    <d v="2020-10-23T00:00:00"/>
    <d v="2020-10-24T00:00:00"/>
    <s v="USD"/>
    <n v="7"/>
    <n v="47"/>
    <n v="149"/>
    <x v="41"/>
    <n v="8"/>
    <n v="7.4999999999999997E-2"/>
    <n v="2072.98"/>
    <n v="3986.5"/>
    <s v="OK"/>
    <n v="31892"/>
    <n v="29500.100000000002"/>
    <n v="12916.260000000002"/>
    <x v="0"/>
    <n v="0.43783783783783786"/>
    <n v="1"/>
    <n v="9"/>
  </r>
  <r>
    <s v="SO - 0007428"/>
    <x v="0"/>
    <x v="3"/>
    <d v="2020-06-18T00:00:00"/>
    <x v="77"/>
    <x v="0"/>
    <d v="2020-10-16T00:00:00"/>
    <d v="2020-10-24T00:00:00"/>
    <s v="USD"/>
    <n v="10"/>
    <n v="9"/>
    <n v="327"/>
    <x v="12"/>
    <n v="2"/>
    <n v="0.4"/>
    <n v="562.47"/>
    <n v="770.5"/>
    <s v="OK"/>
    <n v="1541"/>
    <n v="924.59999999999991"/>
    <n v="-200.34000000000015"/>
    <x v="3"/>
    <n v="-0.21667748215444535"/>
    <n v="8"/>
    <n v="2"/>
  </r>
  <r>
    <s v="SO - 0007412"/>
    <x v="1"/>
    <x v="0"/>
    <d v="2020-06-18T00:00:00"/>
    <x v="78"/>
    <x v="0"/>
    <d v="2020-10-15T00:00:00"/>
    <d v="2020-10-23T00:00:00"/>
    <s v="USD"/>
    <n v="13"/>
    <n v="30"/>
    <n v="234"/>
    <x v="3"/>
    <n v="8"/>
    <n v="0.05"/>
    <n v="1814.63"/>
    <n v="2452.1999999999998"/>
    <s v="OK"/>
    <n v="19617.599999999999"/>
    <n v="18636.719999999998"/>
    <n v="4119.6799999999967"/>
    <x v="2"/>
    <n v="0.22105177305877843"/>
    <n v="8"/>
    <n v="2"/>
  </r>
  <r>
    <s v="SO - 0007413"/>
    <x v="1"/>
    <x v="1"/>
    <d v="2020-06-18T00:00:00"/>
    <x v="78"/>
    <x v="0"/>
    <d v="2020-11-10T00:00:00"/>
    <d v="2020-11-16T00:00:00"/>
    <s v="USD"/>
    <n v="14"/>
    <n v="37"/>
    <n v="360"/>
    <x v="37"/>
    <n v="2"/>
    <n v="0.15"/>
    <n v="176.55"/>
    <n v="207.7"/>
    <s v="OK"/>
    <n v="415.4"/>
    <n v="353.09"/>
    <n v="-1.0000000000047748E-2"/>
    <x v="0"/>
    <n v="-2.8321391146868359E-5"/>
    <n v="6"/>
    <n v="28"/>
  </r>
  <r>
    <s v="SO - 0007414"/>
    <x v="1"/>
    <x v="2"/>
    <d v="2020-06-18T00:00:00"/>
    <x v="78"/>
    <x v="0"/>
    <d v="2020-11-08T00:00:00"/>
    <d v="2020-11-13T00:00:00"/>
    <s v="USD"/>
    <n v="18"/>
    <n v="43"/>
    <n v="124"/>
    <x v="3"/>
    <n v="2"/>
    <n v="0.1"/>
    <n v="2815.94"/>
    <n v="5313.1"/>
    <s v="OK"/>
    <n v="10626.2"/>
    <n v="9563.5800000000017"/>
    <n v="3931.7000000000016"/>
    <x v="0"/>
    <n v="0.41111173849123456"/>
    <n v="5"/>
    <n v="26"/>
  </r>
  <r>
    <s v="SO - 0007415"/>
    <x v="0"/>
    <x v="2"/>
    <d v="2020-06-18T00:00:00"/>
    <x v="78"/>
    <x v="0"/>
    <d v="2020-10-26T00:00:00"/>
    <d v="2020-11-05T00:00:00"/>
    <s v="USD"/>
    <n v="10"/>
    <n v="28"/>
    <n v="111"/>
    <x v="0"/>
    <n v="5"/>
    <n v="0.1"/>
    <n v="826.58"/>
    <n v="1132.3"/>
    <s v="OK"/>
    <n v="5661.5"/>
    <n v="5095.3500000000004"/>
    <n v="962.44999999999982"/>
    <x v="0"/>
    <n v="0.18888790760202925"/>
    <n v="10"/>
    <n v="13"/>
  </r>
  <r>
    <s v="SO - 0007416"/>
    <x v="2"/>
    <x v="3"/>
    <d v="2020-06-18T00:00:00"/>
    <x v="78"/>
    <x v="0"/>
    <d v="2020-11-09T00:00:00"/>
    <d v="2020-11-11T00:00:00"/>
    <s v="USD"/>
    <n v="24"/>
    <n v="15"/>
    <n v="265"/>
    <x v="26"/>
    <n v="3"/>
    <n v="0.05"/>
    <n v="1699.79"/>
    <n v="3953"/>
    <s v="OK"/>
    <n v="11859"/>
    <n v="11266.05"/>
    <n v="6166.6799999999994"/>
    <x v="2"/>
    <n v="0.5473684210526315"/>
    <n v="2"/>
    <n v="27"/>
  </r>
  <r>
    <s v="SO - 0007420"/>
    <x v="0"/>
    <x v="2"/>
    <d v="2020-06-18T00:00:00"/>
    <x v="78"/>
    <x v="0"/>
    <d v="2020-11-06T00:00:00"/>
    <d v="2020-11-11T00:00:00"/>
    <s v="USD"/>
    <n v="7"/>
    <n v="44"/>
    <n v="203"/>
    <x v="46"/>
    <n v="6"/>
    <n v="0.2"/>
    <n v="153.69999999999999"/>
    <n v="207.7"/>
    <s v="OK"/>
    <n v="1246.1999999999998"/>
    <n v="996.95999999999992"/>
    <n v="74.759999999999991"/>
    <x v="1"/>
    <n v="7.498796340876264E-2"/>
    <n v="5"/>
    <n v="24"/>
  </r>
  <r>
    <s v="SO - 0007418"/>
    <x v="0"/>
    <x v="2"/>
    <d v="2020-06-18T00:00:00"/>
    <x v="78"/>
    <x v="0"/>
    <d v="2020-11-04T00:00:00"/>
    <d v="2020-11-09T00:00:00"/>
    <s v="USD"/>
    <n v="6"/>
    <n v="46"/>
    <n v="155"/>
    <x v="21"/>
    <n v="3"/>
    <n v="0.05"/>
    <n v="829.59"/>
    <n v="1011.7"/>
    <s v="OK"/>
    <n v="3035.1000000000004"/>
    <n v="2883.3450000000003"/>
    <n v="394.57500000000027"/>
    <x v="2"/>
    <n v="0.13684626709602918"/>
    <n v="5"/>
    <n v="22"/>
  </r>
  <r>
    <s v="SO - 0007419"/>
    <x v="0"/>
    <x v="1"/>
    <d v="2020-06-18T00:00:00"/>
    <x v="78"/>
    <x v="0"/>
    <d v="2020-10-23T00:00:00"/>
    <d v="2020-10-30T00:00:00"/>
    <s v="USD"/>
    <n v="9"/>
    <n v="37"/>
    <n v="336"/>
    <x v="1"/>
    <n v="8"/>
    <n v="0.4"/>
    <n v="509"/>
    <n v="716.9"/>
    <s v="OK"/>
    <n v="5735.2"/>
    <n v="3441.12"/>
    <n v="-630.88000000000011"/>
    <x v="3"/>
    <n v="-0.18333565815780911"/>
    <n v="7"/>
    <n v="10"/>
  </r>
  <r>
    <s v="SO - 0007421"/>
    <x v="0"/>
    <x v="1"/>
    <d v="2020-06-18T00:00:00"/>
    <x v="78"/>
    <x v="0"/>
    <d v="2020-10-23T00:00:00"/>
    <d v="2020-11-01T00:00:00"/>
    <s v="USD"/>
    <n v="9"/>
    <n v="39"/>
    <n v="357"/>
    <x v="4"/>
    <n v="6"/>
    <n v="7.4999999999999997E-2"/>
    <n v="2303.46"/>
    <n v="3839.1"/>
    <s v="OK"/>
    <n v="23034.6"/>
    <n v="21307.005000000001"/>
    <n v="7486.2450000000008"/>
    <x v="0"/>
    <n v="0.35135135135135137"/>
    <n v="9"/>
    <n v="10"/>
  </r>
  <r>
    <s v="SO - 0007422"/>
    <x v="0"/>
    <x v="0"/>
    <d v="2020-06-18T00:00:00"/>
    <x v="78"/>
    <x v="0"/>
    <d v="2020-10-15T00:00:00"/>
    <d v="2020-10-17T00:00:00"/>
    <s v="USD"/>
    <n v="5"/>
    <n v="33"/>
    <n v="235"/>
    <x v="44"/>
    <n v="4"/>
    <n v="7.4999999999999997E-2"/>
    <n v="2774.47"/>
    <n v="3383.5"/>
    <s v="OK"/>
    <n v="13534"/>
    <n v="12518.95"/>
    <n v="1421.0700000000015"/>
    <x v="0"/>
    <n v="0.11351351351351363"/>
    <n v="2"/>
    <n v="2"/>
  </r>
  <r>
    <s v="SO - 0007417"/>
    <x v="0"/>
    <x v="4"/>
    <d v="2020-06-18T00:00:00"/>
    <x v="78"/>
    <x v="0"/>
    <d v="2020-10-17T00:00:00"/>
    <d v="2020-10-20T00:00:00"/>
    <s v="USD"/>
    <n v="1"/>
    <n v="36"/>
    <n v="80"/>
    <x v="2"/>
    <n v="2"/>
    <n v="0.05"/>
    <n v="4461.13"/>
    <n v="5440.4"/>
    <s v="OK"/>
    <n v="10880.8"/>
    <n v="10336.759999999998"/>
    <n v="1414.4999999999982"/>
    <x v="2"/>
    <n v="0.13684171829470729"/>
    <n v="3"/>
    <n v="4"/>
  </r>
  <r>
    <s v="SO - 0007411"/>
    <x v="3"/>
    <x v="2"/>
    <d v="2020-06-18T00:00:00"/>
    <x v="79"/>
    <x v="0"/>
    <d v="2020-10-17T00:00:00"/>
    <d v="2020-10-21T00:00:00"/>
    <s v="USD"/>
    <n v="27"/>
    <n v="11"/>
    <n v="90"/>
    <x v="15"/>
    <n v="5"/>
    <n v="0.05"/>
    <n v="502.37"/>
    <n v="1092.0999999999999"/>
    <s v="OK"/>
    <n v="5460.5"/>
    <n v="5187.4749999999995"/>
    <n v="2675.6249999999995"/>
    <x v="2"/>
    <n v="0.51578561824394331"/>
    <n v="4"/>
    <n v="5"/>
  </r>
  <r>
    <s v="SO - 0007410"/>
    <x v="2"/>
    <x v="2"/>
    <d v="2020-06-18T00:00:00"/>
    <x v="79"/>
    <x v="0"/>
    <d v="2020-10-16T00:00:00"/>
    <d v="2020-10-26T00:00:00"/>
    <s v="USD"/>
    <n v="23"/>
    <n v="1"/>
    <n v="131"/>
    <x v="23"/>
    <n v="1"/>
    <n v="0.1"/>
    <n v="656.87"/>
    <n v="864.3"/>
    <s v="OK"/>
    <n v="864.3"/>
    <n v="777.87"/>
    <n v="121"/>
    <x v="0"/>
    <n v="0.15555298443184593"/>
    <n v="10"/>
    <n v="4"/>
  </r>
  <r>
    <s v="SO - 0007409"/>
    <x v="0"/>
    <x v="3"/>
    <d v="2020-06-18T00:00:00"/>
    <x v="79"/>
    <x v="0"/>
    <d v="2020-10-25T00:00:00"/>
    <d v="2020-10-26T00:00:00"/>
    <s v="USD"/>
    <n v="2"/>
    <n v="21"/>
    <n v="306"/>
    <x v="26"/>
    <n v="5"/>
    <n v="0.05"/>
    <n v="2401.2800000000002"/>
    <n v="6003.2"/>
    <s v="OK"/>
    <n v="30016"/>
    <n v="28515.199999999997"/>
    <n v="16508.799999999996"/>
    <x v="2"/>
    <n v="0.57894736842105254"/>
    <n v="1"/>
    <n v="13"/>
  </r>
  <r>
    <s v="SO - 0007402"/>
    <x v="0"/>
    <x v="3"/>
    <d v="2020-06-18T00:00:00"/>
    <x v="80"/>
    <x v="0"/>
    <d v="2020-11-02T00:00:00"/>
    <d v="2020-11-04T00:00:00"/>
    <s v="USD"/>
    <n v="7"/>
    <n v="11"/>
    <n v="280"/>
    <x v="44"/>
    <n v="6"/>
    <n v="0.15"/>
    <n v="1095.8499999999999"/>
    <n v="2331.6"/>
    <s v="OK"/>
    <n v="13989.599999999999"/>
    <n v="11891.159999999998"/>
    <n v="5316.0599999999986"/>
    <x v="0"/>
    <n v="0.4470598326824296"/>
    <n v="2"/>
    <n v="22"/>
  </r>
  <r>
    <s v="SO - 0007404"/>
    <x v="1"/>
    <x v="3"/>
    <d v="2020-06-18T00:00:00"/>
    <x v="80"/>
    <x v="0"/>
    <d v="2020-11-08T00:00:00"/>
    <d v="2020-11-18T00:00:00"/>
    <s v="USD"/>
    <n v="19"/>
    <n v="4"/>
    <n v="265"/>
    <x v="5"/>
    <n v="3"/>
    <n v="0.05"/>
    <n v="3561.72"/>
    <n v="5936.2"/>
    <s v="OK"/>
    <n v="17808.599999999999"/>
    <n v="16918.169999999998"/>
    <n v="6233.0099999999984"/>
    <x v="2"/>
    <n v="0.36842105263157887"/>
    <n v="10"/>
    <n v="28"/>
  </r>
  <r>
    <s v="SO - 0007403"/>
    <x v="2"/>
    <x v="2"/>
    <d v="2020-06-18T00:00:00"/>
    <x v="80"/>
    <x v="0"/>
    <d v="2020-11-01T00:00:00"/>
    <d v="2020-11-02T00:00:00"/>
    <s v="USD"/>
    <n v="25"/>
    <n v="13"/>
    <n v="138"/>
    <x v="19"/>
    <n v="7"/>
    <n v="0.05"/>
    <n v="485.88"/>
    <n v="991.6"/>
    <s v="OK"/>
    <n v="6941.2"/>
    <n v="6594.1399999999994"/>
    <n v="3192.9799999999996"/>
    <x v="2"/>
    <n v="0.48421477251013778"/>
    <n v="1"/>
    <n v="21"/>
  </r>
  <r>
    <s v="SO - 0007406"/>
    <x v="1"/>
    <x v="5"/>
    <d v="2020-06-18T00:00:00"/>
    <x v="80"/>
    <x v="0"/>
    <d v="2020-11-05T00:00:00"/>
    <d v="2020-11-14T00:00:00"/>
    <s v="USD"/>
    <n v="17"/>
    <n v="8"/>
    <n v="24"/>
    <x v="27"/>
    <n v="4"/>
    <n v="0.05"/>
    <n v="1008.02"/>
    <n v="1708.5"/>
    <s v="OK"/>
    <n v="6834"/>
    <n v="6492.2999999999993"/>
    <n v="2460.2199999999993"/>
    <x v="2"/>
    <n v="0.37894428784868223"/>
    <n v="9"/>
    <n v="25"/>
  </r>
  <r>
    <s v="SO - 0007407"/>
    <x v="0"/>
    <x v="1"/>
    <d v="2020-06-18T00:00:00"/>
    <x v="80"/>
    <x v="0"/>
    <d v="2020-10-13T00:00:00"/>
    <d v="2020-10-16T00:00:00"/>
    <s v="USD"/>
    <n v="5"/>
    <n v="46"/>
    <n v="342"/>
    <x v="13"/>
    <n v="4"/>
    <n v="0.05"/>
    <n v="963.59"/>
    <n v="1889.4"/>
    <s v="OK"/>
    <n v="7557.6"/>
    <n v="7179.72"/>
    <n v="3325.36"/>
    <x v="2"/>
    <n v="0.46316012323600364"/>
    <n v="3"/>
    <n v="2"/>
  </r>
  <r>
    <s v="SO - 0007408"/>
    <x v="0"/>
    <x v="1"/>
    <d v="2020-06-18T00:00:00"/>
    <x v="80"/>
    <x v="0"/>
    <d v="2020-11-08T00:00:00"/>
    <d v="2020-11-17T00:00:00"/>
    <s v="USD"/>
    <n v="1"/>
    <n v="44"/>
    <n v="341"/>
    <x v="13"/>
    <n v="2"/>
    <n v="0.1"/>
    <n v="2659.63"/>
    <n v="5540.9"/>
    <s v="OK"/>
    <n v="11081.8"/>
    <n v="9973.619999999999"/>
    <n v="4654.3599999999988"/>
    <x v="0"/>
    <n v="0.46666706772465755"/>
    <n v="9"/>
    <n v="28"/>
  </r>
  <r>
    <s v="SO - 0007405"/>
    <x v="1"/>
    <x v="3"/>
    <d v="2020-06-18T00:00:00"/>
    <x v="80"/>
    <x v="0"/>
    <d v="2020-11-05T00:00:00"/>
    <d v="2020-11-15T00:00:00"/>
    <s v="USD"/>
    <n v="17"/>
    <n v="45"/>
    <n v="299"/>
    <x v="16"/>
    <n v="6"/>
    <n v="0.15"/>
    <n v="623.77"/>
    <n v="891.1"/>
    <s v="OK"/>
    <n v="5346.6"/>
    <n v="4544.6100000000006"/>
    <n v="801.99000000000069"/>
    <x v="0"/>
    <n v="0.17647058823529424"/>
    <n v="10"/>
    <n v="25"/>
  </r>
  <r>
    <s v="SO - 0007388"/>
    <x v="2"/>
    <x v="3"/>
    <d v="2020-06-18T00:00:00"/>
    <x v="81"/>
    <x v="0"/>
    <d v="2020-10-12T00:00:00"/>
    <d v="2020-10-13T00:00:00"/>
    <s v="USD"/>
    <n v="22"/>
    <n v="43"/>
    <n v="263"/>
    <x v="32"/>
    <n v="2"/>
    <n v="0.05"/>
    <n v="1445.46"/>
    <n v="3142.3"/>
    <s v="OK"/>
    <n v="6284.6"/>
    <n v="5970.37"/>
    <n v="3079.45"/>
    <x v="2"/>
    <n v="0.51578880370898283"/>
    <n v="1"/>
    <n v="2"/>
  </r>
  <r>
    <s v="SO - 0007389"/>
    <x v="0"/>
    <x v="2"/>
    <d v="2020-06-18T00:00:00"/>
    <x v="81"/>
    <x v="0"/>
    <d v="2020-10-20T00:00:00"/>
    <d v="2020-10-26T00:00:00"/>
    <s v="USD"/>
    <n v="10"/>
    <n v="3"/>
    <n v="182"/>
    <x v="35"/>
    <n v="8"/>
    <n v="0.1"/>
    <n v="2016.3"/>
    <n v="2458.9"/>
    <s v="OK"/>
    <n v="19671.2"/>
    <n v="17704.080000000002"/>
    <n v="1573.6800000000021"/>
    <x v="0"/>
    <n v="8.8887985142407963E-2"/>
    <n v="6"/>
    <n v="10"/>
  </r>
  <r>
    <s v="SO - 0007391"/>
    <x v="1"/>
    <x v="1"/>
    <d v="2020-06-18T00:00:00"/>
    <x v="81"/>
    <x v="0"/>
    <d v="2020-10-14T00:00:00"/>
    <d v="2020-10-22T00:00:00"/>
    <s v="USD"/>
    <n v="13"/>
    <n v="46"/>
    <n v="363"/>
    <x v="35"/>
    <n v="1"/>
    <n v="7.4999999999999997E-2"/>
    <n v="1280.3699999999999"/>
    <n v="1829.1"/>
    <s v="OK"/>
    <n v="1829.1"/>
    <n v="1691.9175"/>
    <n v="411.54750000000013"/>
    <x v="0"/>
    <n v="0.24324324324324331"/>
    <n v="8"/>
    <n v="4"/>
  </r>
  <r>
    <s v="SO - 0007392"/>
    <x v="0"/>
    <x v="3"/>
    <d v="2020-06-18T00:00:00"/>
    <x v="81"/>
    <x v="0"/>
    <d v="2020-10-29T00:00:00"/>
    <d v="2020-11-08T00:00:00"/>
    <s v="USD"/>
    <n v="8"/>
    <n v="29"/>
    <n v="312"/>
    <x v="33"/>
    <n v="5"/>
    <n v="0.4"/>
    <n v="742.9"/>
    <n v="964.8"/>
    <s v="OK"/>
    <n v="4824"/>
    <n v="2894.4"/>
    <n v="-820.09999999999991"/>
    <x v="3"/>
    <n v="-0.28334024322830287"/>
    <n v="10"/>
    <n v="19"/>
  </r>
  <r>
    <s v="SO - 0007393"/>
    <x v="2"/>
    <x v="3"/>
    <d v="2020-06-18T00:00:00"/>
    <x v="81"/>
    <x v="0"/>
    <d v="2020-10-27T00:00:00"/>
    <d v="2020-11-01T00:00:00"/>
    <s v="USD"/>
    <n v="25"/>
    <n v="15"/>
    <n v="286"/>
    <x v="25"/>
    <n v="5"/>
    <n v="7.4999999999999997E-2"/>
    <n v="704.77"/>
    <n v="1051.9000000000001"/>
    <s v="OK"/>
    <n v="5259.5"/>
    <n v="4865.0375000000004"/>
    <n v="1341.1875000000005"/>
    <x v="0"/>
    <n v="0.27567875889959748"/>
    <n v="5"/>
    <n v="17"/>
  </r>
  <r>
    <s v="SO - 0007394"/>
    <x v="1"/>
    <x v="2"/>
    <d v="2020-06-18T00:00:00"/>
    <x v="81"/>
    <x v="0"/>
    <d v="2020-10-15T00:00:00"/>
    <d v="2020-10-21T00:00:00"/>
    <s v="USD"/>
    <n v="12"/>
    <n v="27"/>
    <n v="143"/>
    <x v="37"/>
    <n v="2"/>
    <n v="0.15"/>
    <n v="149.54"/>
    <n v="207.7"/>
    <s v="OK"/>
    <n v="415.4"/>
    <n v="353.09"/>
    <n v="54.009999999999991"/>
    <x v="0"/>
    <n v="0.1529638335835056"/>
    <n v="6"/>
    <n v="5"/>
  </r>
  <r>
    <s v="SO - 0007390"/>
    <x v="3"/>
    <x v="5"/>
    <d v="2020-06-18T00:00:00"/>
    <x v="81"/>
    <x v="0"/>
    <d v="2020-10-13T00:00:00"/>
    <d v="2020-10-14T00:00:00"/>
    <s v="USD"/>
    <n v="26"/>
    <n v="4"/>
    <n v="12"/>
    <x v="24"/>
    <n v="8"/>
    <n v="7.4999999999999997E-2"/>
    <n v="2718.32"/>
    <n v="3939.6"/>
    <s v="OK"/>
    <n v="31516.799999999999"/>
    <n v="29153.040000000001"/>
    <n v="7406.48"/>
    <x v="0"/>
    <n v="0.25405515170973592"/>
    <n v="1"/>
    <n v="3"/>
  </r>
  <r>
    <s v="SO - 0007396"/>
    <x v="0"/>
    <x v="0"/>
    <d v="2020-06-18T00:00:00"/>
    <x v="81"/>
    <x v="0"/>
    <d v="2020-10-19T00:00:00"/>
    <d v="2020-10-24T00:00:00"/>
    <s v="USD"/>
    <n v="7"/>
    <n v="44"/>
    <n v="216"/>
    <x v="21"/>
    <n v="4"/>
    <n v="0.05"/>
    <n v="503.77"/>
    <n v="690.1"/>
    <s v="OK"/>
    <n v="2760.4"/>
    <n v="2622.38"/>
    <n v="607.30000000000018"/>
    <x v="2"/>
    <n v="0.23158352336427221"/>
    <n v="5"/>
    <n v="9"/>
  </r>
  <r>
    <s v="SO - 0007397"/>
    <x v="0"/>
    <x v="0"/>
    <d v="2020-06-18T00:00:00"/>
    <x v="81"/>
    <x v="0"/>
    <d v="2020-10-21T00:00:00"/>
    <d v="2020-10-28T00:00:00"/>
    <s v="USD"/>
    <n v="1"/>
    <n v="3"/>
    <n v="234"/>
    <x v="20"/>
    <n v="1"/>
    <n v="7.4999999999999997E-2"/>
    <n v="1072.3399999999999"/>
    <n v="1949.7"/>
    <s v="OK"/>
    <n v="1949.7"/>
    <n v="1803.4725000000001"/>
    <n v="731.13250000000016"/>
    <x v="0"/>
    <n v="0.4054026329761059"/>
    <n v="7"/>
    <n v="11"/>
  </r>
  <r>
    <s v="SO - 0007398"/>
    <x v="0"/>
    <x v="3"/>
    <d v="2020-06-18T00:00:00"/>
    <x v="81"/>
    <x v="0"/>
    <d v="2020-11-04T00:00:00"/>
    <d v="2020-11-13T00:00:00"/>
    <s v="USD"/>
    <n v="12"/>
    <n v="29"/>
    <n v="310"/>
    <x v="44"/>
    <n v="7"/>
    <n v="0.05"/>
    <n v="127.84"/>
    <n v="241.2"/>
    <s v="OK"/>
    <n v="1688.3999999999999"/>
    <n v="1603.9799999999998"/>
    <n v="709.0999999999998"/>
    <x v="2"/>
    <n v="0.44208780658112939"/>
    <n v="9"/>
    <n v="25"/>
  </r>
  <r>
    <s v="SO - 0007399"/>
    <x v="2"/>
    <x v="2"/>
    <d v="2020-06-18T00:00:00"/>
    <x v="81"/>
    <x v="0"/>
    <d v="2020-10-28T00:00:00"/>
    <d v="2020-11-05T00:00:00"/>
    <s v="USD"/>
    <n v="24"/>
    <n v="26"/>
    <n v="127"/>
    <x v="41"/>
    <n v="7"/>
    <n v="0.15"/>
    <n v="1499.46"/>
    <n v="2499.1"/>
    <s v="OK"/>
    <n v="17493.7"/>
    <n v="14869.645"/>
    <n v="4373.4249999999993"/>
    <x v="0"/>
    <n v="0.29411764705882348"/>
    <n v="8"/>
    <n v="18"/>
  </r>
  <r>
    <s v="SO - 0007400"/>
    <x v="0"/>
    <x v="1"/>
    <d v="2020-06-18T00:00:00"/>
    <x v="81"/>
    <x v="0"/>
    <d v="2020-10-29T00:00:00"/>
    <d v="2020-11-02T00:00:00"/>
    <s v="USD"/>
    <n v="2"/>
    <n v="2"/>
    <n v="332"/>
    <x v="13"/>
    <n v="6"/>
    <n v="0.1"/>
    <n v="2612.6"/>
    <n v="3899.4"/>
    <s v="OK"/>
    <n v="23396.400000000001"/>
    <n v="21056.760000000002"/>
    <n v="5381.1600000000035"/>
    <x v="0"/>
    <n v="0.25555498566731077"/>
    <n v="4"/>
    <n v="19"/>
  </r>
  <r>
    <s v="SO - 0007401"/>
    <x v="0"/>
    <x v="3"/>
    <d v="2020-06-18T00:00:00"/>
    <x v="81"/>
    <x v="0"/>
    <d v="2020-10-16T00:00:00"/>
    <d v="2020-10-17T00:00:00"/>
    <s v="USD"/>
    <n v="5"/>
    <n v="28"/>
    <n v="263"/>
    <x v="20"/>
    <n v="2"/>
    <n v="7.4999999999999997E-2"/>
    <n v="874.75"/>
    <n v="1715.2"/>
    <s v="OK"/>
    <n v="3430.4"/>
    <n v="3173.1200000000003"/>
    <n v="1423.6200000000003"/>
    <x v="0"/>
    <n v="0.44864990923759585"/>
    <n v="1"/>
    <n v="6"/>
  </r>
  <r>
    <s v="SO - 0007395"/>
    <x v="2"/>
    <x v="2"/>
    <d v="2020-06-18T00:00:00"/>
    <x v="81"/>
    <x v="0"/>
    <d v="2020-10-29T00:00:00"/>
    <d v="2020-11-08T00:00:00"/>
    <s v="USD"/>
    <n v="21"/>
    <n v="11"/>
    <n v="198"/>
    <x v="2"/>
    <n v="7"/>
    <n v="0.05"/>
    <n v="651.24"/>
    <n v="1085.4000000000001"/>
    <s v="OK"/>
    <n v="7597.8000000000011"/>
    <n v="7217.9100000000008"/>
    <n v="2659.2300000000005"/>
    <x v="2"/>
    <n v="0.36842105263157898"/>
    <n v="10"/>
    <n v="19"/>
  </r>
  <r>
    <s v="SO - 0007380"/>
    <x v="2"/>
    <x v="3"/>
    <d v="2020-06-18T00:00:00"/>
    <x v="82"/>
    <x v="0"/>
    <d v="2020-10-28T00:00:00"/>
    <d v="2020-11-02T00:00:00"/>
    <s v="USD"/>
    <n v="22"/>
    <n v="39"/>
    <n v="293"/>
    <x v="7"/>
    <n v="6"/>
    <n v="7.4999999999999997E-2"/>
    <n v="600.59"/>
    <n v="1112.2"/>
    <s v="OK"/>
    <n v="6673.2000000000007"/>
    <n v="6172.7100000000009"/>
    <n v="2569.170000000001"/>
    <x v="0"/>
    <n v="0.41621427217543033"/>
    <n v="5"/>
    <n v="19"/>
  </r>
  <r>
    <s v="SO - 0007381"/>
    <x v="2"/>
    <x v="3"/>
    <d v="2020-06-18T00:00:00"/>
    <x v="82"/>
    <x v="0"/>
    <d v="2020-10-31T00:00:00"/>
    <d v="2020-11-01T00:00:00"/>
    <s v="USD"/>
    <n v="23"/>
    <n v="13"/>
    <n v="304"/>
    <x v="32"/>
    <n v="1"/>
    <n v="7.4999999999999997E-2"/>
    <n v="1631.72"/>
    <n v="1989.9"/>
    <s v="OK"/>
    <n v="1989.9"/>
    <n v="1840.6575000000003"/>
    <n v="208.93750000000023"/>
    <x v="0"/>
    <n v="0.11351242694526287"/>
    <n v="1"/>
    <n v="22"/>
  </r>
  <r>
    <s v="SO - 0007382"/>
    <x v="2"/>
    <x v="3"/>
    <d v="2020-06-18T00:00:00"/>
    <x v="82"/>
    <x v="0"/>
    <d v="2020-10-17T00:00:00"/>
    <d v="2020-10-27T00:00:00"/>
    <s v="USD"/>
    <n v="24"/>
    <n v="6"/>
    <n v="299"/>
    <x v="15"/>
    <n v="8"/>
    <n v="0.4"/>
    <n v="2316.46"/>
    <n v="3926.2"/>
    <s v="OK"/>
    <n v="31409.599999999999"/>
    <n v="18845.759999999998"/>
    <n v="314.07999999999811"/>
    <x v="3"/>
    <n v="1.6665817669332419E-2"/>
    <n v="10"/>
    <n v="8"/>
  </r>
  <r>
    <s v="SO - 0007384"/>
    <x v="0"/>
    <x v="2"/>
    <d v="2020-06-18T00:00:00"/>
    <x v="82"/>
    <x v="0"/>
    <d v="2020-10-23T00:00:00"/>
    <d v="2020-11-01T00:00:00"/>
    <s v="USD"/>
    <n v="1"/>
    <n v="17"/>
    <n v="149"/>
    <x v="9"/>
    <n v="8"/>
    <n v="0.4"/>
    <n v="619.75"/>
    <n v="837.5"/>
    <s v="OK"/>
    <n v="6700"/>
    <n v="4020"/>
    <n v="-938"/>
    <x v="3"/>
    <n v="-0.23333333333333334"/>
    <n v="9"/>
    <n v="14"/>
  </r>
  <r>
    <s v="SO - 0007385"/>
    <x v="1"/>
    <x v="0"/>
    <d v="2020-06-18T00:00:00"/>
    <x v="82"/>
    <x v="0"/>
    <d v="2020-10-25T00:00:00"/>
    <d v="2020-10-27T00:00:00"/>
    <s v="USD"/>
    <n v="19"/>
    <n v="26"/>
    <n v="213"/>
    <x v="22"/>
    <n v="7"/>
    <n v="0.1"/>
    <n v="1748.9"/>
    <n v="2271.3000000000002"/>
    <s v="OK"/>
    <n v="15899.100000000002"/>
    <n v="14309.190000000002"/>
    <n v="2066.8900000000012"/>
    <x v="0"/>
    <n v="0.14444493364054856"/>
    <n v="2"/>
    <n v="16"/>
  </r>
  <r>
    <s v="SO - 0007386"/>
    <x v="1"/>
    <x v="5"/>
    <d v="2020-06-18T00:00:00"/>
    <x v="82"/>
    <x v="0"/>
    <d v="2020-10-21T00:00:00"/>
    <d v="2020-10-28T00:00:00"/>
    <s v="USD"/>
    <n v="14"/>
    <n v="39"/>
    <n v="26"/>
    <x v="24"/>
    <n v="6"/>
    <n v="0.1"/>
    <n v="137.08000000000001"/>
    <n v="207.7"/>
    <s v="OK"/>
    <n v="1246.1999999999998"/>
    <n v="1121.58"/>
    <n v="299.09999999999991"/>
    <x v="0"/>
    <n v="0.26667736585887758"/>
    <n v="7"/>
    <n v="12"/>
  </r>
  <r>
    <s v="SO - 0007387"/>
    <x v="2"/>
    <x v="3"/>
    <d v="2020-06-18T00:00:00"/>
    <x v="82"/>
    <x v="0"/>
    <d v="2020-10-16T00:00:00"/>
    <d v="2020-10-22T00:00:00"/>
    <s v="USD"/>
    <n v="23"/>
    <n v="14"/>
    <n v="274"/>
    <x v="13"/>
    <n v="8"/>
    <n v="0.15"/>
    <n v="731.64"/>
    <n v="938"/>
    <s v="OK"/>
    <n v="7504"/>
    <n v="6378.4"/>
    <n v="525.27999999999975"/>
    <x v="0"/>
    <n v="8.2352941176470559E-2"/>
    <n v="6"/>
    <n v="7"/>
  </r>
  <r>
    <s v="SO - 0007383"/>
    <x v="0"/>
    <x v="3"/>
    <d v="2020-06-18T00:00:00"/>
    <x v="82"/>
    <x v="0"/>
    <d v="2020-11-04T00:00:00"/>
    <d v="2020-11-14T00:00:00"/>
    <s v="USD"/>
    <n v="11"/>
    <n v="17"/>
    <n v="296"/>
    <x v="24"/>
    <n v="2"/>
    <n v="7.4999999999999997E-2"/>
    <n v="2234.4499999999998"/>
    <n v="3852.5"/>
    <s v="OK"/>
    <n v="7705"/>
    <n v="7127.125"/>
    <n v="2658.2250000000004"/>
    <x v="0"/>
    <n v="0.37297297297297305"/>
    <n v="10"/>
    <n v="26"/>
  </r>
  <r>
    <s v="SO - 0007370"/>
    <x v="0"/>
    <x v="2"/>
    <d v="2020-06-18T00:00:00"/>
    <x v="83"/>
    <x v="0"/>
    <d v="2020-10-13T00:00:00"/>
    <d v="2020-10-21T00:00:00"/>
    <s v="USD"/>
    <n v="3"/>
    <n v="28"/>
    <n v="114"/>
    <x v="46"/>
    <n v="5"/>
    <n v="0.2"/>
    <n v="2469.89"/>
    <n v="3859.2"/>
    <s v="OK"/>
    <n v="19296"/>
    <n v="15436.800000000001"/>
    <n v="3087.3500000000022"/>
    <x v="1"/>
    <n v="0.19999935219734674"/>
    <n v="8"/>
    <n v="5"/>
  </r>
  <r>
    <s v="SO - 0007371"/>
    <x v="2"/>
    <x v="5"/>
    <d v="2020-06-18T00:00:00"/>
    <x v="83"/>
    <x v="0"/>
    <d v="2020-10-23T00:00:00"/>
    <d v="2020-10-26T00:00:00"/>
    <s v="USD"/>
    <n v="20"/>
    <n v="49"/>
    <n v="51"/>
    <x v="8"/>
    <n v="2"/>
    <n v="7.4999999999999997E-2"/>
    <n v="703.1"/>
    <n v="1326.6"/>
    <s v="OK"/>
    <n v="2653.2"/>
    <n v="2454.21"/>
    <n v="1048.01"/>
    <x v="0"/>
    <n v="0.42702539717465088"/>
    <n v="3"/>
    <n v="15"/>
  </r>
  <r>
    <s v="SO - 0007372"/>
    <x v="2"/>
    <x v="4"/>
    <d v="2020-06-18T00:00:00"/>
    <x v="83"/>
    <x v="0"/>
    <d v="2020-10-16T00:00:00"/>
    <d v="2020-10-24T00:00:00"/>
    <s v="USD"/>
    <n v="24"/>
    <n v="32"/>
    <n v="81"/>
    <x v="18"/>
    <n v="1"/>
    <n v="0.15"/>
    <n v="3528.35"/>
    <n v="5266.2"/>
    <s v="OK"/>
    <n v="5266.2"/>
    <n v="4476.2699999999995"/>
    <n v="947.91999999999962"/>
    <x v="0"/>
    <n v="0.21176559948349846"/>
    <n v="8"/>
    <n v="8"/>
  </r>
  <r>
    <s v="SO - 0007374"/>
    <x v="0"/>
    <x v="0"/>
    <d v="2020-06-18T00:00:00"/>
    <x v="83"/>
    <x v="0"/>
    <d v="2020-10-15T00:00:00"/>
    <d v="2020-10-21T00:00:00"/>
    <s v="USD"/>
    <n v="7"/>
    <n v="3"/>
    <n v="258"/>
    <x v="14"/>
    <n v="2"/>
    <n v="0.15"/>
    <n v="1110.79"/>
    <n v="1882.7"/>
    <s v="OK"/>
    <n v="3765.4"/>
    <n v="3200.59"/>
    <n v="979.01000000000022"/>
    <x v="0"/>
    <n v="0.30588422759553713"/>
    <n v="6"/>
    <n v="7"/>
  </r>
  <r>
    <s v="SO - 0007373"/>
    <x v="2"/>
    <x v="1"/>
    <d v="2020-06-18T00:00:00"/>
    <x v="83"/>
    <x v="0"/>
    <d v="2020-10-10T00:00:00"/>
    <d v="2020-10-11T00:00:00"/>
    <s v="USD"/>
    <n v="24"/>
    <n v="3"/>
    <n v="354"/>
    <x v="40"/>
    <n v="7"/>
    <n v="7.4999999999999997E-2"/>
    <n v="4928.12"/>
    <n v="6009.9"/>
    <s v="OK"/>
    <n v="42069.299999999996"/>
    <n v="38914.102500000001"/>
    <n v="4417.2625000000044"/>
    <x v="0"/>
    <n v="0.11351315374676839"/>
    <n v="1"/>
    <n v="2"/>
  </r>
  <r>
    <s v="SO - 0007376"/>
    <x v="0"/>
    <x v="4"/>
    <d v="2020-06-18T00:00:00"/>
    <x v="83"/>
    <x v="0"/>
    <d v="2020-10-29T00:00:00"/>
    <d v="2020-11-01T00:00:00"/>
    <s v="USD"/>
    <n v="5"/>
    <n v="39"/>
    <n v="65"/>
    <x v="28"/>
    <n v="4"/>
    <n v="0.05"/>
    <n v="1862.06"/>
    <n v="3879.3"/>
    <s v="OK"/>
    <n v="15517.2"/>
    <n v="14741.34"/>
    <n v="7293.1"/>
    <x v="2"/>
    <n v="0.4947379274882745"/>
    <n v="3"/>
    <n v="21"/>
  </r>
  <r>
    <s v="SO - 0007377"/>
    <x v="1"/>
    <x v="3"/>
    <d v="2020-06-18T00:00:00"/>
    <x v="83"/>
    <x v="0"/>
    <d v="2020-10-19T00:00:00"/>
    <d v="2020-10-24T00:00:00"/>
    <s v="USD"/>
    <n v="14"/>
    <n v="21"/>
    <n v="299"/>
    <x v="11"/>
    <n v="5"/>
    <n v="7.4999999999999997E-2"/>
    <n v="436.84"/>
    <n v="1092.0999999999999"/>
    <s v="OK"/>
    <n v="5460.5"/>
    <n v="5050.9625000000005"/>
    <n v="2866.7625000000007"/>
    <x v="0"/>
    <n v="0.56756756756756765"/>
    <n v="5"/>
    <n v="11"/>
  </r>
  <r>
    <s v="SO - 0007378"/>
    <x v="0"/>
    <x v="4"/>
    <d v="2020-06-18T00:00:00"/>
    <x v="83"/>
    <x v="0"/>
    <d v="2020-10-25T00:00:00"/>
    <d v="2020-11-02T00:00:00"/>
    <s v="USD"/>
    <n v="3"/>
    <n v="45"/>
    <n v="79"/>
    <x v="19"/>
    <n v="4"/>
    <n v="0.2"/>
    <n v="1473.67"/>
    <n v="1775.5"/>
    <s v="OK"/>
    <n v="7102"/>
    <n v="5681.6"/>
    <n v="-213.07999999999993"/>
    <x v="1"/>
    <n v="-3.7503520135173177E-2"/>
    <n v="8"/>
    <n v="17"/>
  </r>
  <r>
    <s v="SO - 0007379"/>
    <x v="1"/>
    <x v="2"/>
    <d v="2020-06-18T00:00:00"/>
    <x v="83"/>
    <x v="0"/>
    <d v="2020-10-21T00:00:00"/>
    <d v="2020-10-31T00:00:00"/>
    <s v="USD"/>
    <n v="14"/>
    <n v="2"/>
    <n v="98"/>
    <x v="35"/>
    <n v="6"/>
    <n v="0.3"/>
    <n v="933.44"/>
    <n v="1728.6"/>
    <s v="OK"/>
    <n v="10371.599999999999"/>
    <n v="7260.1199999999981"/>
    <n v="1659.4799999999977"/>
    <x v="1"/>
    <n v="0.22857473430191211"/>
    <n v="10"/>
    <n v="13"/>
  </r>
  <r>
    <s v="SO - 0007375"/>
    <x v="2"/>
    <x v="3"/>
    <d v="2020-06-18T00:00:00"/>
    <x v="83"/>
    <x v="0"/>
    <d v="2020-10-12T00:00:00"/>
    <d v="2020-10-16T00:00:00"/>
    <s v="USD"/>
    <n v="23"/>
    <n v="5"/>
    <n v="281"/>
    <x v="44"/>
    <n v="6"/>
    <n v="0.05"/>
    <n v="214.27"/>
    <n v="261.3"/>
    <s v="OK"/>
    <n v="1567.8000000000002"/>
    <n v="1489.41"/>
    <n v="203.78999999999996"/>
    <x v="2"/>
    <n v="0.13682599149998989"/>
    <n v="4"/>
    <n v="4"/>
  </r>
  <r>
    <s v="SO - 0007369"/>
    <x v="0"/>
    <x v="3"/>
    <d v="2020-06-18T00:00:00"/>
    <x v="84"/>
    <x v="0"/>
    <d v="2020-10-30T00:00:00"/>
    <d v="2020-11-06T00:00:00"/>
    <s v="USD"/>
    <n v="5"/>
    <n v="46"/>
    <n v="302"/>
    <x v="19"/>
    <n v="4"/>
    <n v="0.05"/>
    <n v="2372.81"/>
    <n v="5272.9"/>
    <s v="OK"/>
    <n v="21091.599999999999"/>
    <n v="20037.019999999997"/>
    <n v="10545.779999999997"/>
    <x v="2"/>
    <n v="0.52631479132126424"/>
    <n v="7"/>
    <n v="23"/>
  </r>
  <r>
    <s v="SO - 0007368"/>
    <x v="1"/>
    <x v="4"/>
    <d v="2020-06-18T00:00:00"/>
    <x v="84"/>
    <x v="0"/>
    <d v="2020-10-14T00:00:00"/>
    <d v="2020-10-22T00:00:00"/>
    <s v="USD"/>
    <n v="15"/>
    <n v="22"/>
    <n v="80"/>
    <x v="35"/>
    <n v="8"/>
    <n v="7.4999999999999997E-2"/>
    <n v="3183.84"/>
    <n v="5896"/>
    <s v="OK"/>
    <n v="47168"/>
    <n v="43630.400000000001"/>
    <n v="18159.68"/>
    <x v="0"/>
    <n v="0.41621621621621618"/>
    <n v="8"/>
    <n v="7"/>
  </r>
  <r>
    <s v="SO - 0007367"/>
    <x v="0"/>
    <x v="2"/>
    <d v="2020-06-18T00:00:00"/>
    <x v="84"/>
    <x v="0"/>
    <d v="2020-10-23T00:00:00"/>
    <d v="2020-10-30T00:00:00"/>
    <s v="USD"/>
    <n v="9"/>
    <n v="11"/>
    <n v="128"/>
    <x v="10"/>
    <n v="5"/>
    <n v="0.1"/>
    <n v="722.26"/>
    <n v="1031.8"/>
    <s v="OK"/>
    <n v="5159"/>
    <n v="4643.1000000000004"/>
    <n v="1031.8000000000002"/>
    <x v="0"/>
    <n v="0.22222222222222224"/>
    <n v="7"/>
    <n v="16"/>
  </r>
  <r>
    <s v="SO - 0007366"/>
    <x v="0"/>
    <x v="5"/>
    <d v="2020-06-18T00:00:00"/>
    <x v="84"/>
    <x v="0"/>
    <d v="2020-10-09T00:00:00"/>
    <d v="2020-10-14T00:00:00"/>
    <s v="USD"/>
    <n v="4"/>
    <n v="36"/>
    <n v="11"/>
    <x v="27"/>
    <n v="6"/>
    <n v="0.05"/>
    <n v="545.51"/>
    <n v="790.6"/>
    <s v="OK"/>
    <n v="4743.6000000000004"/>
    <n v="4506.42"/>
    <n v="1233.3600000000001"/>
    <x v="2"/>
    <n v="0.27368953626160014"/>
    <n v="5"/>
    <n v="2"/>
  </r>
  <r>
    <s v="SO - 0007365"/>
    <x v="1"/>
    <x v="0"/>
    <d v="2020-06-18T00:00:00"/>
    <x v="84"/>
    <x v="0"/>
    <d v="2020-10-22T00:00:00"/>
    <d v="2020-10-28T00:00:00"/>
    <s v="USD"/>
    <n v="20"/>
    <n v="16"/>
    <n v="229"/>
    <x v="27"/>
    <n v="7"/>
    <n v="0.05"/>
    <n v="2659.1"/>
    <n v="6043.4"/>
    <s v="OK"/>
    <n v="42303.799999999996"/>
    <n v="40188.609999999993"/>
    <n v="21574.909999999993"/>
    <x v="2"/>
    <n v="0.53684140854834228"/>
    <n v="6"/>
    <n v="15"/>
  </r>
  <r>
    <s v="SO - 0007364"/>
    <x v="1"/>
    <x v="0"/>
    <d v="2020-06-18T00:00:00"/>
    <x v="84"/>
    <x v="0"/>
    <d v="2020-10-28T00:00:00"/>
    <d v="2020-10-30T00:00:00"/>
    <s v="USD"/>
    <n v="13"/>
    <n v="17"/>
    <n v="212"/>
    <x v="41"/>
    <n v="6"/>
    <n v="7.4999999999999997E-2"/>
    <n v="2323.83"/>
    <n v="4006.6"/>
    <s v="OK"/>
    <n v="24039.599999999999"/>
    <n v="22236.63"/>
    <n v="8293.6500000000015"/>
    <x v="0"/>
    <n v="0.37297243332285518"/>
    <n v="2"/>
    <n v="21"/>
  </r>
  <r>
    <s v="SO - 0007363"/>
    <x v="1"/>
    <x v="0"/>
    <d v="2020-06-18T00:00:00"/>
    <x v="84"/>
    <x v="0"/>
    <d v="2020-10-12T00:00:00"/>
    <d v="2020-10-15T00:00:00"/>
    <s v="USD"/>
    <n v="14"/>
    <n v="49"/>
    <n v="242"/>
    <x v="9"/>
    <n v="4"/>
    <n v="7.4999999999999997E-2"/>
    <n v="868.32"/>
    <n v="1929.6"/>
    <s v="OK"/>
    <n v="7718.4"/>
    <n v="7139.52"/>
    <n v="3666.2400000000002"/>
    <x v="0"/>
    <n v="0.51351351351351349"/>
    <n v="3"/>
    <n v="5"/>
  </r>
  <r>
    <s v="SO - 0007354"/>
    <x v="1"/>
    <x v="0"/>
    <d v="2020-06-18T00:00:00"/>
    <x v="85"/>
    <x v="0"/>
    <d v="2020-10-17T00:00:00"/>
    <d v="2020-10-22T00:00:00"/>
    <s v="USD"/>
    <n v="13"/>
    <n v="37"/>
    <n v="255"/>
    <x v="27"/>
    <n v="7"/>
    <n v="0.05"/>
    <n v="2845.89"/>
    <n v="3845.8"/>
    <s v="OK"/>
    <n v="26920.600000000002"/>
    <n v="25574.57"/>
    <n v="5653.34"/>
    <x v="2"/>
    <n v="0.22105317899773097"/>
    <n v="5"/>
    <n v="11"/>
  </r>
  <r>
    <s v="SO - 0007355"/>
    <x v="0"/>
    <x v="1"/>
    <d v="2020-06-18T00:00:00"/>
    <x v="85"/>
    <x v="0"/>
    <d v="2020-10-16T00:00:00"/>
    <d v="2020-10-24T00:00:00"/>
    <s v="USD"/>
    <n v="12"/>
    <n v="41"/>
    <n v="331"/>
    <x v="39"/>
    <n v="1"/>
    <n v="0.1"/>
    <n v="2459.9699999999998"/>
    <n v="3671.6"/>
    <s v="OK"/>
    <n v="3671.6"/>
    <n v="3304.44"/>
    <n v="844.47000000000025"/>
    <x v="0"/>
    <n v="0.25555616080183036"/>
    <n v="8"/>
    <n v="10"/>
  </r>
  <r>
    <s v="SO - 0007356"/>
    <x v="0"/>
    <x v="4"/>
    <d v="2020-06-18T00:00:00"/>
    <x v="85"/>
    <x v="0"/>
    <d v="2020-10-18T00:00:00"/>
    <d v="2020-10-25T00:00:00"/>
    <s v="USD"/>
    <n v="10"/>
    <n v="4"/>
    <n v="60"/>
    <x v="34"/>
    <n v="4"/>
    <n v="0.05"/>
    <n v="846.61"/>
    <n v="1085.4000000000001"/>
    <s v="OK"/>
    <n v="4341.6000000000004"/>
    <n v="4124.5200000000004"/>
    <n v="738.08000000000038"/>
    <x v="2"/>
    <n v="0.17894930804069328"/>
    <n v="7"/>
    <n v="12"/>
  </r>
  <r>
    <s v="SO - 0007357"/>
    <x v="1"/>
    <x v="2"/>
    <d v="2020-06-18T00:00:00"/>
    <x v="85"/>
    <x v="0"/>
    <d v="2020-10-13T00:00:00"/>
    <d v="2020-10-21T00:00:00"/>
    <s v="USD"/>
    <n v="20"/>
    <n v="47"/>
    <n v="154"/>
    <x v="33"/>
    <n v="2"/>
    <n v="0.15"/>
    <n v="762.8"/>
    <n v="1105.5"/>
    <s v="OK"/>
    <n v="2211"/>
    <n v="1879.35"/>
    <n v="353.75"/>
    <x v="0"/>
    <n v="0.18822997312900738"/>
    <n v="8"/>
    <n v="7"/>
  </r>
  <r>
    <s v="SO - 0007359"/>
    <x v="0"/>
    <x v="5"/>
    <d v="2020-06-18T00:00:00"/>
    <x v="85"/>
    <x v="0"/>
    <d v="2020-10-23T00:00:00"/>
    <d v="2020-10-27T00:00:00"/>
    <s v="USD"/>
    <n v="8"/>
    <n v="42"/>
    <n v="20"/>
    <x v="19"/>
    <n v="2"/>
    <n v="7.4999999999999997E-2"/>
    <n v="2039.55"/>
    <n v="2793.9"/>
    <s v="OK"/>
    <n v="5587.8"/>
    <n v="5168.7150000000001"/>
    <n v="1089.6150000000002"/>
    <x v="0"/>
    <n v="0.21080964998070123"/>
    <n v="4"/>
    <n v="17"/>
  </r>
  <r>
    <s v="SO - 0007360"/>
    <x v="1"/>
    <x v="2"/>
    <d v="2020-06-18T00:00:00"/>
    <x v="85"/>
    <x v="0"/>
    <d v="2020-10-20T00:00:00"/>
    <d v="2020-10-29T00:00:00"/>
    <s v="USD"/>
    <n v="15"/>
    <n v="18"/>
    <n v="197"/>
    <x v="29"/>
    <n v="2"/>
    <n v="7.4999999999999997E-2"/>
    <n v="1414.64"/>
    <n v="2773.8"/>
    <s v="OK"/>
    <n v="5547.6"/>
    <n v="5131.5300000000007"/>
    <n v="2302.2500000000005"/>
    <x v="0"/>
    <n v="0.44864786915403404"/>
    <n v="9"/>
    <n v="14"/>
  </r>
  <r>
    <s v="SO - 0007361"/>
    <x v="0"/>
    <x v="5"/>
    <d v="2020-06-18T00:00:00"/>
    <x v="85"/>
    <x v="0"/>
    <d v="2020-10-09T00:00:00"/>
    <d v="2020-10-14T00:00:00"/>
    <s v="USD"/>
    <n v="3"/>
    <n v="13"/>
    <n v="29"/>
    <x v="34"/>
    <n v="2"/>
    <n v="0.15"/>
    <n v="116.58"/>
    <n v="201"/>
    <s v="OK"/>
    <n v="402"/>
    <n v="341.7"/>
    <n v="108.53999999999999"/>
    <x v="0"/>
    <n v="0.31764705882352939"/>
    <n v="5"/>
    <n v="3"/>
  </r>
  <r>
    <s v="SO - 0007362"/>
    <x v="0"/>
    <x v="2"/>
    <d v="2020-06-18T00:00:00"/>
    <x v="85"/>
    <x v="0"/>
    <d v="2020-10-27T00:00:00"/>
    <d v="2020-10-29T00:00:00"/>
    <s v="USD"/>
    <n v="1"/>
    <n v="32"/>
    <n v="155"/>
    <x v="29"/>
    <n v="5"/>
    <n v="0.15"/>
    <n v="433.36"/>
    <n v="1031.8"/>
    <s v="OK"/>
    <n v="5159"/>
    <n v="4385.1499999999996"/>
    <n v="2218.3499999999995"/>
    <x v="0"/>
    <n v="0.50587779209377093"/>
    <n v="2"/>
    <n v="21"/>
  </r>
  <r>
    <s v="SO - 0007358"/>
    <x v="3"/>
    <x v="2"/>
    <d v="2020-06-18T00:00:00"/>
    <x v="85"/>
    <x v="0"/>
    <d v="2020-10-24T00:00:00"/>
    <d v="2020-10-30T00:00:00"/>
    <s v="USD"/>
    <n v="26"/>
    <n v="47"/>
    <n v="173"/>
    <x v="35"/>
    <n v="2"/>
    <n v="0.05"/>
    <n v="2964.08"/>
    <n v="3705.1"/>
    <s v="OK"/>
    <n v="7410.2"/>
    <n v="7039.69"/>
    <n v="1111.5299999999997"/>
    <x v="2"/>
    <n v="0.15789473684210523"/>
    <n v="6"/>
    <n v="18"/>
  </r>
  <r>
    <s v="SO - 0007346"/>
    <x v="2"/>
    <x v="3"/>
    <d v="2020-06-18T00:00:00"/>
    <x v="86"/>
    <x v="0"/>
    <d v="2020-10-07T00:00:00"/>
    <d v="2020-10-11T00:00:00"/>
    <s v="USD"/>
    <n v="21"/>
    <n v="30"/>
    <n v="313"/>
    <x v="1"/>
    <n v="7"/>
    <n v="7.4999999999999997E-2"/>
    <n v="883.93"/>
    <n v="1118.9000000000001"/>
    <s v="OK"/>
    <n v="7832.3000000000011"/>
    <n v="7244.8775000000014"/>
    <n v="1057.3675000000021"/>
    <x v="0"/>
    <n v="0.14594691214585781"/>
    <n v="4"/>
    <n v="2"/>
  </r>
  <r>
    <s v="SO - 0007347"/>
    <x v="0"/>
    <x v="4"/>
    <d v="2020-06-18T00:00:00"/>
    <x v="86"/>
    <x v="0"/>
    <d v="2020-10-21T00:00:00"/>
    <d v="2020-10-26T00:00:00"/>
    <s v="USD"/>
    <n v="5"/>
    <n v="32"/>
    <n v="73"/>
    <x v="0"/>
    <n v="6"/>
    <n v="0.1"/>
    <n v="3734.45"/>
    <n v="6023.3"/>
    <s v="OK"/>
    <n v="36139.800000000003"/>
    <n v="32525.820000000003"/>
    <n v="10119.120000000006"/>
    <x v="0"/>
    <n v="0.31111037323578639"/>
    <n v="5"/>
    <n v="16"/>
  </r>
  <r>
    <s v="SO - 0007348"/>
    <x v="3"/>
    <x v="2"/>
    <d v="2020-06-18T00:00:00"/>
    <x v="86"/>
    <x v="0"/>
    <d v="2020-10-21T00:00:00"/>
    <d v="2020-10-29T00:00:00"/>
    <s v="USD"/>
    <n v="26"/>
    <n v="43"/>
    <n v="177"/>
    <x v="41"/>
    <n v="8"/>
    <n v="0.15"/>
    <n v="844.47"/>
    <n v="1835.8"/>
    <s v="OK"/>
    <n v="14686.4"/>
    <n v="12483.439999999999"/>
    <n v="5727.6799999999985"/>
    <x v="0"/>
    <n v="0.45882224771377111"/>
    <n v="8"/>
    <n v="16"/>
  </r>
  <r>
    <s v="SO - 0007349"/>
    <x v="3"/>
    <x v="2"/>
    <d v="2020-06-18T00:00:00"/>
    <x v="86"/>
    <x v="0"/>
    <d v="2020-10-10T00:00:00"/>
    <d v="2020-10-13T00:00:00"/>
    <s v="USD"/>
    <n v="27"/>
    <n v="18"/>
    <n v="129"/>
    <x v="29"/>
    <n v="3"/>
    <n v="0.05"/>
    <n v="656.2"/>
    <n v="1112.2"/>
    <s v="OK"/>
    <n v="3336.6000000000004"/>
    <n v="3169.77"/>
    <n v="1201.1699999999998"/>
    <x v="2"/>
    <n v="0.37894547553923469"/>
    <n v="3"/>
    <n v="5"/>
  </r>
  <r>
    <s v="SO - 0007351"/>
    <x v="0"/>
    <x v="3"/>
    <d v="2020-06-18T00:00:00"/>
    <x v="86"/>
    <x v="0"/>
    <d v="2020-10-18T00:00:00"/>
    <d v="2020-10-24T00:00:00"/>
    <s v="USD"/>
    <n v="10"/>
    <n v="36"/>
    <n v="328"/>
    <x v="36"/>
    <n v="7"/>
    <n v="0.05"/>
    <n v="633.15"/>
    <n v="1005"/>
    <s v="OK"/>
    <n v="7035"/>
    <n v="6683.25"/>
    <n v="2251.1999999999998"/>
    <x v="2"/>
    <n v="0.33684210526315789"/>
    <n v="6"/>
    <n v="13"/>
  </r>
  <r>
    <s v="SO - 0007352"/>
    <x v="1"/>
    <x v="0"/>
    <d v="2020-06-18T00:00:00"/>
    <x v="86"/>
    <x v="0"/>
    <d v="2020-10-26T00:00:00"/>
    <d v="2020-11-02T00:00:00"/>
    <s v="USD"/>
    <n v="17"/>
    <n v="39"/>
    <n v="216"/>
    <x v="35"/>
    <n v="7"/>
    <n v="0.3"/>
    <n v="1347.97"/>
    <n v="2284.6999999999998"/>
    <s v="OK"/>
    <n v="15992.899999999998"/>
    <n v="11195.029999999997"/>
    <n v="1759.2399999999961"/>
    <x v="1"/>
    <n v="0.15714473297525747"/>
    <n v="7"/>
    <n v="21"/>
  </r>
  <r>
    <s v="SO - 0007353"/>
    <x v="1"/>
    <x v="0"/>
    <d v="2020-06-18T00:00:00"/>
    <x v="86"/>
    <x v="0"/>
    <d v="2020-10-19T00:00:00"/>
    <d v="2020-10-20T00:00:00"/>
    <s v="USD"/>
    <n v="15"/>
    <n v="19"/>
    <n v="258"/>
    <x v="15"/>
    <n v="8"/>
    <n v="0.1"/>
    <n v="4226.3599999999997"/>
    <n v="5092"/>
    <s v="OK"/>
    <n v="40736"/>
    <n v="36662.400000000001"/>
    <n v="2851.5200000000041"/>
    <x v="0"/>
    <n v="7.777777777777789E-2"/>
    <n v="1"/>
    <n v="14"/>
  </r>
  <r>
    <s v="SO - 0007350"/>
    <x v="2"/>
    <x v="2"/>
    <d v="2020-06-18T00:00:00"/>
    <x v="86"/>
    <x v="0"/>
    <d v="2020-11-01T00:00:00"/>
    <d v="2020-11-04T00:00:00"/>
    <s v="USD"/>
    <n v="22"/>
    <n v="46"/>
    <n v="189"/>
    <x v="40"/>
    <n v="4"/>
    <n v="0.15"/>
    <n v="1128.82"/>
    <n v="2351.6999999999998"/>
    <s v="OK"/>
    <n v="9406.7999999999993"/>
    <n v="7995.7799999999988"/>
    <n v="3480.4999999999991"/>
    <x v="0"/>
    <n v="0.43529211659150197"/>
    <n v="3"/>
    <n v="27"/>
  </r>
  <r>
    <s v="SO - 0007336"/>
    <x v="1"/>
    <x v="5"/>
    <d v="2020-06-18T00:00:00"/>
    <x v="87"/>
    <x v="0"/>
    <d v="2020-10-22T00:00:00"/>
    <d v="2020-10-31T00:00:00"/>
    <s v="USD"/>
    <n v="15"/>
    <n v="4"/>
    <n v="5"/>
    <x v="0"/>
    <n v="7"/>
    <n v="0.05"/>
    <n v="619.08000000000004"/>
    <n v="1125.5999999999999"/>
    <s v="OK"/>
    <n v="7879.1999999999989"/>
    <n v="7485.2399999999989"/>
    <n v="3151.6799999999985"/>
    <x v="2"/>
    <n v="0.42105263157894723"/>
    <n v="9"/>
    <n v="18"/>
  </r>
  <r>
    <s v="SO - 0007337"/>
    <x v="2"/>
    <x v="3"/>
    <d v="2020-06-18T00:00:00"/>
    <x v="87"/>
    <x v="0"/>
    <d v="2020-10-17T00:00:00"/>
    <d v="2020-10-22T00:00:00"/>
    <s v="USD"/>
    <n v="24"/>
    <n v="38"/>
    <n v="269"/>
    <x v="36"/>
    <n v="4"/>
    <n v="0.3"/>
    <n v="1016.66"/>
    <n v="1882.7"/>
    <s v="OK"/>
    <n v="7530.8"/>
    <n v="5271.5599999999995"/>
    <n v="1204.9199999999996"/>
    <x v="1"/>
    <n v="0.22856991099408899"/>
    <n v="5"/>
    <n v="13"/>
  </r>
  <r>
    <s v="SO - 0007338"/>
    <x v="0"/>
    <x v="0"/>
    <d v="2020-06-18T00:00:00"/>
    <x v="87"/>
    <x v="0"/>
    <d v="2020-10-24T00:00:00"/>
    <d v="2020-10-31T00:00:00"/>
    <s v="USD"/>
    <n v="7"/>
    <n v="36"/>
    <n v="254"/>
    <x v="11"/>
    <n v="2"/>
    <n v="0.05"/>
    <n v="506.52"/>
    <n v="1125.5999999999999"/>
    <s v="OK"/>
    <n v="2251.1999999999998"/>
    <n v="2138.64"/>
    <n v="1125.5999999999999"/>
    <x v="2"/>
    <n v="0.52631578947368418"/>
    <n v="7"/>
    <n v="20"/>
  </r>
  <r>
    <s v="SO - 0007339"/>
    <x v="0"/>
    <x v="0"/>
    <d v="2020-06-18T00:00:00"/>
    <x v="87"/>
    <x v="0"/>
    <d v="2020-10-10T00:00:00"/>
    <d v="2020-10-16T00:00:00"/>
    <s v="USD"/>
    <n v="1"/>
    <n v="25"/>
    <n v="237"/>
    <x v="34"/>
    <n v="3"/>
    <n v="0.2"/>
    <n v="1007.68"/>
    <n v="2519.1999999999998"/>
    <s v="OK"/>
    <n v="7557.5999999999995"/>
    <n v="6046.08"/>
    <n v="3023.04"/>
    <x v="1"/>
    <n v="0.5"/>
    <n v="6"/>
    <n v="6"/>
  </r>
  <r>
    <s v="SO - 0007340"/>
    <x v="3"/>
    <x v="3"/>
    <d v="2020-06-18T00:00:00"/>
    <x v="87"/>
    <x v="0"/>
    <d v="2020-11-01T00:00:00"/>
    <d v="2020-11-08T00:00:00"/>
    <s v="USD"/>
    <n v="27"/>
    <n v="2"/>
    <n v="269"/>
    <x v="43"/>
    <n v="4"/>
    <n v="0.2"/>
    <n v="428.4"/>
    <n v="931.3"/>
    <s v="OK"/>
    <n v="3725.2"/>
    <n v="2980.16"/>
    <n v="1266.56"/>
    <x v="1"/>
    <n v="0.42499731558037152"/>
    <n v="7"/>
    <n v="28"/>
  </r>
  <r>
    <s v="SO - 0007342"/>
    <x v="1"/>
    <x v="1"/>
    <d v="2020-06-18T00:00:00"/>
    <x v="87"/>
    <x v="0"/>
    <d v="2020-10-12T00:00:00"/>
    <d v="2020-10-18T00:00:00"/>
    <s v="USD"/>
    <n v="13"/>
    <n v="43"/>
    <n v="364"/>
    <x v="39"/>
    <n v="7"/>
    <n v="0.3"/>
    <n v="2026.08"/>
    <n v="3618"/>
    <s v="OK"/>
    <n v="25326"/>
    <n v="17728.199999999997"/>
    <n v="3545.6399999999976"/>
    <x v="1"/>
    <n v="0.1999999999999999"/>
    <n v="6"/>
    <n v="8"/>
  </r>
  <r>
    <s v="SO - 0007345"/>
    <x v="0"/>
    <x v="1"/>
    <d v="2020-06-18T00:00:00"/>
    <x v="87"/>
    <x v="0"/>
    <d v="2020-10-30T00:00:00"/>
    <d v="2020-11-02T00:00:00"/>
    <s v="USD"/>
    <n v="6"/>
    <n v="27"/>
    <n v="350"/>
    <x v="29"/>
    <n v="5"/>
    <n v="0.05"/>
    <n v="447.16"/>
    <n v="951.4"/>
    <s v="OK"/>
    <n v="4757"/>
    <n v="4519.1499999999996"/>
    <n v="2283.3499999999995"/>
    <x v="2"/>
    <n v="0.50526094508923125"/>
    <n v="3"/>
    <n v="26"/>
  </r>
  <r>
    <s v="SO - 0007341"/>
    <x v="1"/>
    <x v="2"/>
    <d v="2020-06-18T00:00:00"/>
    <x v="87"/>
    <x v="0"/>
    <d v="2020-10-17T00:00:00"/>
    <d v="2020-10-21T00:00:00"/>
    <s v="USD"/>
    <n v="20"/>
    <n v="50"/>
    <n v="115"/>
    <x v="20"/>
    <n v="1"/>
    <n v="7.4999999999999997E-2"/>
    <n v="1214.44"/>
    <n v="2291.4"/>
    <s v="OK"/>
    <n v="2291.4"/>
    <n v="2119.5450000000001"/>
    <n v="905.10500000000002"/>
    <x v="0"/>
    <n v="0.42702797062577108"/>
    <n v="4"/>
    <n v="13"/>
  </r>
  <r>
    <s v="SO - 0007343"/>
    <x v="0"/>
    <x v="1"/>
    <d v="2020-06-18T00:00:00"/>
    <x v="87"/>
    <x v="0"/>
    <d v="2020-10-25T00:00:00"/>
    <d v="2020-10-28T00:00:00"/>
    <s v="USD"/>
    <n v="3"/>
    <n v="39"/>
    <n v="329"/>
    <x v="43"/>
    <n v="7"/>
    <n v="7.4999999999999997E-2"/>
    <n v="452.92"/>
    <n v="1132.3"/>
    <s v="OK"/>
    <n v="7926.0999999999995"/>
    <n v="7331.6424999999999"/>
    <n v="4161.2024999999994"/>
    <x v="0"/>
    <n v="0.56756756756756754"/>
    <n v="3"/>
    <n v="21"/>
  </r>
  <r>
    <s v="SO - 0007344"/>
    <x v="1"/>
    <x v="3"/>
    <d v="2020-06-18T00:00:00"/>
    <x v="87"/>
    <x v="0"/>
    <d v="2020-10-17T00:00:00"/>
    <d v="2020-10-20T00:00:00"/>
    <s v="USD"/>
    <n v="17"/>
    <n v="20"/>
    <n v="291"/>
    <x v="25"/>
    <n v="4"/>
    <n v="7.4999999999999997E-2"/>
    <n v="508.87"/>
    <n v="1038.5"/>
    <s v="OK"/>
    <n v="4154"/>
    <n v="3842.4500000000003"/>
    <n v="1806.9700000000003"/>
    <x v="0"/>
    <n v="0.47026506525784334"/>
    <n v="3"/>
    <n v="13"/>
  </r>
  <r>
    <s v="SO - 0007325"/>
    <x v="2"/>
    <x v="2"/>
    <d v="2020-06-18T00:00:00"/>
    <x v="88"/>
    <x v="0"/>
    <d v="2020-10-24T00:00:00"/>
    <d v="2020-10-29T00:00:00"/>
    <s v="USD"/>
    <n v="25"/>
    <n v="39"/>
    <n v="125"/>
    <x v="18"/>
    <n v="6"/>
    <n v="0.1"/>
    <n v="674.36"/>
    <n v="1226.0999999999999"/>
    <s v="OK"/>
    <n v="7356.5999999999995"/>
    <n v="6620.94"/>
    <n v="2574.7799999999997"/>
    <x v="0"/>
    <n v="0.38888435781022029"/>
    <n v="5"/>
    <n v="21"/>
  </r>
  <r>
    <s v="SO - 0007326"/>
    <x v="2"/>
    <x v="4"/>
    <d v="2020-06-18T00:00:00"/>
    <x v="88"/>
    <x v="0"/>
    <d v="2020-10-24T00:00:00"/>
    <d v="2020-11-03T00:00:00"/>
    <s v="USD"/>
    <n v="21"/>
    <n v="9"/>
    <n v="61"/>
    <x v="41"/>
    <n v="3"/>
    <n v="0.2"/>
    <n v="1383.28"/>
    <n v="2231.1"/>
    <s v="OK"/>
    <n v="6693.2999999999993"/>
    <n v="5354.6399999999994"/>
    <n v="1204.7999999999993"/>
    <x v="1"/>
    <n v="0.22500112052350849"/>
    <n v="10"/>
    <n v="21"/>
  </r>
  <r>
    <s v="SO - 0007327"/>
    <x v="2"/>
    <x v="0"/>
    <d v="2020-06-18T00:00:00"/>
    <x v="88"/>
    <x v="0"/>
    <d v="2020-10-21T00:00:00"/>
    <d v="2020-10-30T00:00:00"/>
    <s v="USD"/>
    <n v="23"/>
    <n v="41"/>
    <n v="215"/>
    <x v="4"/>
    <n v="6"/>
    <n v="0.05"/>
    <n v="678.44"/>
    <n v="817.4"/>
    <s v="OK"/>
    <n v="4904.3999999999996"/>
    <n v="4659.1799999999994"/>
    <n v="588.53999999999905"/>
    <x v="2"/>
    <n v="0.12631836503419039"/>
    <n v="9"/>
    <n v="18"/>
  </r>
  <r>
    <s v="SO - 0007329"/>
    <x v="1"/>
    <x v="5"/>
    <d v="2020-06-18T00:00:00"/>
    <x v="88"/>
    <x v="0"/>
    <d v="2020-10-15T00:00:00"/>
    <d v="2020-10-24T00:00:00"/>
    <s v="USD"/>
    <n v="16"/>
    <n v="14"/>
    <n v="30"/>
    <x v="21"/>
    <n v="7"/>
    <n v="0.2"/>
    <n v="2628.28"/>
    <n v="3128.9"/>
    <s v="OK"/>
    <n v="21902.3"/>
    <n v="17521.84"/>
    <n v="-876.12000000000262"/>
    <x v="1"/>
    <n v="-5.0001598005689048E-2"/>
    <n v="9"/>
    <n v="12"/>
  </r>
  <r>
    <s v="SO - 0007328"/>
    <x v="2"/>
    <x v="5"/>
    <d v="2020-06-18T00:00:00"/>
    <x v="88"/>
    <x v="0"/>
    <d v="2020-10-15T00:00:00"/>
    <d v="2020-10-25T00:00:00"/>
    <s v="USD"/>
    <n v="22"/>
    <n v="11"/>
    <n v="26"/>
    <x v="44"/>
    <n v="2"/>
    <n v="0.1"/>
    <n v="2425.94"/>
    <n v="3912.8"/>
    <s v="OK"/>
    <n v="7825.6"/>
    <n v="7043.0400000000009"/>
    <n v="2191.1600000000008"/>
    <x v="0"/>
    <n v="0.31110997523796552"/>
    <n v="10"/>
    <n v="12"/>
  </r>
  <r>
    <s v="SO - 0007331"/>
    <x v="0"/>
    <x v="0"/>
    <d v="2020-06-18T00:00:00"/>
    <x v="88"/>
    <x v="0"/>
    <d v="2020-10-17T00:00:00"/>
    <d v="2020-10-23T00:00:00"/>
    <s v="USD"/>
    <n v="8"/>
    <n v="42"/>
    <n v="224"/>
    <x v="30"/>
    <n v="1"/>
    <n v="0.05"/>
    <n v="546.85"/>
    <n v="1031.8"/>
    <s v="OK"/>
    <n v="1031.8"/>
    <n v="980.20999999999992"/>
    <n v="433.3599999999999"/>
    <x v="2"/>
    <n v="0.44210934391609952"/>
    <n v="6"/>
    <n v="14"/>
  </r>
  <r>
    <s v="SO - 0007332"/>
    <x v="3"/>
    <x v="2"/>
    <d v="2020-06-18T00:00:00"/>
    <x v="88"/>
    <x v="0"/>
    <d v="2020-10-18T00:00:00"/>
    <d v="2020-10-20T00:00:00"/>
    <s v="USD"/>
    <n v="27"/>
    <n v="41"/>
    <n v="119"/>
    <x v="34"/>
    <n v="1"/>
    <n v="0.05"/>
    <n v="4711.4399999999996"/>
    <n v="5889.3"/>
    <s v="OK"/>
    <n v="5889.3"/>
    <n v="5594.835"/>
    <n v="883.39500000000044"/>
    <x v="2"/>
    <n v="0.15789473684210534"/>
    <n v="2"/>
    <n v="15"/>
  </r>
  <r>
    <s v="SO - 0007333"/>
    <x v="3"/>
    <x v="0"/>
    <d v="2020-06-18T00:00:00"/>
    <x v="88"/>
    <x v="0"/>
    <d v="2020-10-17T00:00:00"/>
    <d v="2020-10-19T00:00:00"/>
    <s v="USD"/>
    <n v="27"/>
    <n v="41"/>
    <n v="214"/>
    <x v="4"/>
    <n v="5"/>
    <n v="7.4999999999999997E-2"/>
    <n v="768.49"/>
    <n v="1038.5"/>
    <s v="OK"/>
    <n v="5192.5"/>
    <n v="4803.0625"/>
    <n v="960.61250000000018"/>
    <x v="0"/>
    <n v="0.20000000000000004"/>
    <n v="2"/>
    <n v="14"/>
  </r>
  <r>
    <s v="SO - 0007334"/>
    <x v="1"/>
    <x v="2"/>
    <d v="2020-06-18T00:00:00"/>
    <x v="88"/>
    <x v="0"/>
    <d v="2020-10-11T00:00:00"/>
    <d v="2020-10-21T00:00:00"/>
    <s v="USD"/>
    <n v="13"/>
    <n v="21"/>
    <n v="201"/>
    <x v="43"/>
    <n v="6"/>
    <n v="0.15"/>
    <n v="135.07"/>
    <n v="214.4"/>
    <s v="OK"/>
    <n v="1286.4000000000001"/>
    <n v="1093.44"/>
    <n v="283.0200000000001"/>
    <x v="0"/>
    <n v="0.25883450395083413"/>
    <n v="10"/>
    <n v="8"/>
  </r>
  <r>
    <s v="SO - 0007335"/>
    <x v="0"/>
    <x v="0"/>
    <d v="2020-06-18T00:00:00"/>
    <x v="88"/>
    <x v="0"/>
    <d v="2020-10-13T00:00:00"/>
    <d v="2020-10-19T00:00:00"/>
    <s v="USD"/>
    <n v="10"/>
    <n v="29"/>
    <n v="223"/>
    <x v="41"/>
    <n v="2"/>
    <n v="0.2"/>
    <n v="671.14"/>
    <n v="1065.3"/>
    <s v="OK"/>
    <n v="2130.6"/>
    <n v="1704.48"/>
    <n v="362.20000000000005"/>
    <x v="1"/>
    <n v="0.21249882662160896"/>
    <n v="6"/>
    <n v="10"/>
  </r>
  <r>
    <s v="SO - 0007330"/>
    <x v="3"/>
    <x v="0"/>
    <d v="2020-06-18T00:00:00"/>
    <x v="88"/>
    <x v="0"/>
    <d v="2020-10-28T00:00:00"/>
    <d v="2020-11-02T00:00:00"/>
    <s v="USD"/>
    <n v="28"/>
    <n v="40"/>
    <n v="218"/>
    <x v="25"/>
    <n v="5"/>
    <n v="0.1"/>
    <n v="1930.94"/>
    <n v="3510.8"/>
    <s v="OK"/>
    <n v="17554"/>
    <n v="15798.6"/>
    <n v="6143.9"/>
    <x v="0"/>
    <n v="0.38888888888888884"/>
    <n v="5"/>
    <n v="25"/>
  </r>
  <r>
    <s v="SO - 0007317"/>
    <x v="0"/>
    <x v="5"/>
    <d v="2020-06-18T00:00:00"/>
    <x v="89"/>
    <x v="0"/>
    <d v="2020-10-12T00:00:00"/>
    <d v="2020-10-22T00:00:00"/>
    <s v="USD"/>
    <n v="11"/>
    <n v="18"/>
    <n v="53"/>
    <x v="2"/>
    <n v="2"/>
    <n v="7.4999999999999997E-2"/>
    <n v="525.88"/>
    <n v="1118.9000000000001"/>
    <s v="OK"/>
    <n v="2237.8000000000002"/>
    <n v="2069.9650000000001"/>
    <n v="1018.2050000000002"/>
    <x v="0"/>
    <n v="0.49189479049162671"/>
    <n v="10"/>
    <n v="10"/>
  </r>
  <r>
    <s v="SO - 0007315"/>
    <x v="1"/>
    <x v="3"/>
    <d v="2020-06-18T00:00:00"/>
    <x v="89"/>
    <x v="0"/>
    <d v="2020-10-23T00:00:00"/>
    <d v="2020-10-27T00:00:00"/>
    <s v="USD"/>
    <n v="20"/>
    <n v="32"/>
    <n v="323"/>
    <x v="12"/>
    <n v="7"/>
    <n v="0.05"/>
    <n v="844.2"/>
    <n v="1206"/>
    <s v="OK"/>
    <n v="8442"/>
    <n v="8019.9"/>
    <n v="2110.4999999999991"/>
    <x v="2"/>
    <n v="0.26315789473684198"/>
    <n v="4"/>
    <n v="21"/>
  </r>
  <r>
    <s v="SO - 0007316"/>
    <x v="1"/>
    <x v="4"/>
    <d v="2020-06-18T00:00:00"/>
    <x v="89"/>
    <x v="0"/>
    <d v="2020-10-30T00:00:00"/>
    <d v="2020-11-04T00:00:00"/>
    <s v="USD"/>
    <n v="20"/>
    <n v="2"/>
    <n v="59"/>
    <x v="15"/>
    <n v="7"/>
    <n v="0.1"/>
    <n v="1452.83"/>
    <n v="2793.9"/>
    <s v="OK"/>
    <n v="19557.3"/>
    <n v="17601.57"/>
    <n v="7431.76"/>
    <x v="0"/>
    <n v="0.42222142683862862"/>
    <n v="5"/>
    <n v="28"/>
  </r>
  <r>
    <s v="SO - 0007318"/>
    <x v="0"/>
    <x v="0"/>
    <d v="2020-06-18T00:00:00"/>
    <x v="89"/>
    <x v="0"/>
    <d v="2020-10-13T00:00:00"/>
    <d v="2020-10-22T00:00:00"/>
    <s v="USD"/>
    <n v="3"/>
    <n v="11"/>
    <n v="241"/>
    <x v="33"/>
    <n v="4"/>
    <n v="7.4999999999999997E-2"/>
    <n v="110.75"/>
    <n v="194.3"/>
    <s v="OK"/>
    <n v="777.2"/>
    <n v="718.91000000000008"/>
    <n v="275.91000000000008"/>
    <x v="0"/>
    <n v="0.38378934776258511"/>
    <n v="9"/>
    <n v="11"/>
  </r>
  <r>
    <s v="SO - 0007323"/>
    <x v="2"/>
    <x v="4"/>
    <d v="2020-06-18T00:00:00"/>
    <x v="89"/>
    <x v="0"/>
    <d v="2020-10-12T00:00:00"/>
    <d v="2020-10-13T00:00:00"/>
    <s v="USD"/>
    <n v="24"/>
    <n v="49"/>
    <n v="82"/>
    <x v="44"/>
    <n v="6"/>
    <n v="7.4999999999999997E-2"/>
    <n v="1497.79"/>
    <n v="1762.1"/>
    <s v="OK"/>
    <n v="10572.599999999999"/>
    <n v="9779.6549999999988"/>
    <n v="792.91499999999905"/>
    <x v="0"/>
    <n v="8.1078013488205786E-2"/>
    <n v="1"/>
    <n v="10"/>
  </r>
  <r>
    <s v="SO - 0007320"/>
    <x v="2"/>
    <x v="4"/>
    <d v="2020-06-18T00:00:00"/>
    <x v="89"/>
    <x v="0"/>
    <d v="2020-10-23T00:00:00"/>
    <d v="2020-10-29T00:00:00"/>
    <s v="USD"/>
    <n v="24"/>
    <n v="16"/>
    <n v="87"/>
    <x v="1"/>
    <n v="4"/>
    <n v="0.05"/>
    <n v="794.42"/>
    <n v="1118.9000000000001"/>
    <s v="OK"/>
    <n v="4475.6000000000004"/>
    <n v="4251.82"/>
    <n v="1074.1399999999999"/>
    <x v="2"/>
    <n v="0.25263063817377029"/>
    <n v="6"/>
    <n v="21"/>
  </r>
  <r>
    <s v="SO - 0007321"/>
    <x v="1"/>
    <x v="0"/>
    <d v="2020-06-18T00:00:00"/>
    <x v="89"/>
    <x v="0"/>
    <d v="2020-10-05T00:00:00"/>
    <d v="2020-10-13T00:00:00"/>
    <s v="USD"/>
    <n v="14"/>
    <n v="7"/>
    <n v="248"/>
    <x v="11"/>
    <n v="2"/>
    <n v="7.4999999999999997E-2"/>
    <n v="1638.02"/>
    <n v="2559.4"/>
    <s v="OK"/>
    <n v="5118.8"/>
    <n v="4734.8900000000003"/>
    <n v="1458.8500000000004"/>
    <x v="0"/>
    <n v="0.30810641852292242"/>
    <n v="8"/>
    <n v="3"/>
  </r>
  <r>
    <s v="SO - 0007322"/>
    <x v="0"/>
    <x v="5"/>
    <d v="2020-06-18T00:00:00"/>
    <x v="89"/>
    <x v="0"/>
    <d v="2020-10-23T00:00:00"/>
    <d v="2020-11-01T00:00:00"/>
    <s v="USD"/>
    <n v="8"/>
    <n v="11"/>
    <n v="5"/>
    <x v="46"/>
    <n v="7"/>
    <n v="0.1"/>
    <n v="3095.4"/>
    <n v="4020"/>
    <s v="OK"/>
    <n v="28140"/>
    <n v="25326"/>
    <n v="3658.2000000000007"/>
    <x v="0"/>
    <n v="0.14444444444444449"/>
    <n v="9"/>
    <n v="21"/>
  </r>
  <r>
    <s v="SO - 0007324"/>
    <x v="1"/>
    <x v="2"/>
    <d v="2020-06-18T00:00:00"/>
    <x v="89"/>
    <x v="0"/>
    <d v="2020-10-12T00:00:00"/>
    <d v="2020-10-18T00:00:00"/>
    <s v="USD"/>
    <n v="19"/>
    <n v="36"/>
    <n v="133"/>
    <x v="33"/>
    <n v="3"/>
    <n v="0.05"/>
    <n v="1691.42"/>
    <n v="1989.9"/>
    <s v="OK"/>
    <n v="5969.7000000000007"/>
    <n v="5671.2150000000001"/>
    <n v="596.95499999999993"/>
    <x v="2"/>
    <n v="0.10526051295886329"/>
    <n v="6"/>
    <n v="10"/>
  </r>
  <r>
    <s v="SO - 0007319"/>
    <x v="1"/>
    <x v="1"/>
    <d v="2020-06-18T00:00:00"/>
    <x v="89"/>
    <x v="0"/>
    <d v="2020-10-28T00:00:00"/>
    <d v="2020-11-07T00:00:00"/>
    <s v="USD"/>
    <n v="15"/>
    <n v="42"/>
    <n v="333"/>
    <x v="44"/>
    <n v="2"/>
    <n v="0.15"/>
    <n v="3702.82"/>
    <n v="6070.2"/>
    <s v="OK"/>
    <n v="12140.4"/>
    <n v="10319.34"/>
    <n v="2913.7"/>
    <x v="0"/>
    <n v="0.28235332879815955"/>
    <n v="10"/>
    <n v="26"/>
  </r>
  <r>
    <s v="SO - 0007307"/>
    <x v="1"/>
    <x v="3"/>
    <d v="2020-06-18T00:00:00"/>
    <x v="90"/>
    <x v="0"/>
    <d v="2020-10-25T00:00:00"/>
    <d v="2020-11-04T00:00:00"/>
    <s v="USD"/>
    <n v="14"/>
    <n v="21"/>
    <n v="272"/>
    <x v="3"/>
    <n v="5"/>
    <n v="7.4999999999999997E-2"/>
    <n v="1349.51"/>
    <n v="2499.1"/>
    <s v="OK"/>
    <n v="12495.5"/>
    <n v="11558.337500000001"/>
    <n v="4810.7875000000013"/>
    <x v="0"/>
    <n v="0.41621794656887295"/>
    <n v="10"/>
    <n v="24"/>
  </r>
  <r>
    <s v="SO - 0007305"/>
    <x v="0"/>
    <x v="2"/>
    <d v="2020-06-18T00:00:00"/>
    <x v="90"/>
    <x v="0"/>
    <d v="2020-10-25T00:00:00"/>
    <d v="2020-11-03T00:00:00"/>
    <s v="USD"/>
    <n v="4"/>
    <n v="46"/>
    <n v="199"/>
    <x v="17"/>
    <n v="7"/>
    <n v="0.05"/>
    <n v="446.56"/>
    <n v="1038.5"/>
    <s v="OK"/>
    <n v="7269.5"/>
    <n v="6906.0249999999996"/>
    <n v="3780.1049999999996"/>
    <x v="2"/>
    <n v="0.54736335301421579"/>
    <n v="9"/>
    <n v="24"/>
  </r>
  <r>
    <s v="SO - 0007306"/>
    <x v="1"/>
    <x v="0"/>
    <d v="2020-06-18T00:00:00"/>
    <x v="90"/>
    <x v="0"/>
    <d v="2020-10-26T00:00:00"/>
    <d v="2020-11-03T00:00:00"/>
    <s v="USD"/>
    <n v="20"/>
    <n v="9"/>
    <n v="231"/>
    <x v="1"/>
    <n v="7"/>
    <n v="0.05"/>
    <n v="1240.3699999999999"/>
    <n v="2432.1"/>
    <s v="OK"/>
    <n v="17024.7"/>
    <n v="16173.465"/>
    <n v="7490.875"/>
    <x v="2"/>
    <n v="0.46315832754453051"/>
    <n v="8"/>
    <n v="25"/>
  </r>
  <r>
    <s v="SO - 0007308"/>
    <x v="2"/>
    <x v="3"/>
    <d v="2020-06-18T00:00:00"/>
    <x v="90"/>
    <x v="0"/>
    <d v="2020-10-10T00:00:00"/>
    <d v="2020-10-16T00:00:00"/>
    <s v="USD"/>
    <n v="22"/>
    <n v="24"/>
    <n v="269"/>
    <x v="3"/>
    <n v="5"/>
    <n v="0.4"/>
    <n v="510.14"/>
    <n v="1085.4000000000001"/>
    <s v="OK"/>
    <n v="5427"/>
    <n v="3256.2"/>
    <n v="705.5"/>
    <x v="3"/>
    <n v="0.21666359560223575"/>
    <n v="6"/>
    <n v="9"/>
  </r>
  <r>
    <s v="SO - 0007310"/>
    <x v="2"/>
    <x v="5"/>
    <d v="2020-06-18T00:00:00"/>
    <x v="90"/>
    <x v="0"/>
    <d v="2020-10-21T00:00:00"/>
    <d v="2020-10-23T00:00:00"/>
    <s v="USD"/>
    <n v="22"/>
    <n v="27"/>
    <n v="55"/>
    <x v="43"/>
    <n v="8"/>
    <n v="0.3"/>
    <n v="2408.52"/>
    <n v="5473.9"/>
    <s v="OK"/>
    <n v="43791.199999999997"/>
    <n v="30653.839999999997"/>
    <n v="11385.679999999997"/>
    <x v="1"/>
    <n v="0.37142752751368174"/>
    <n v="2"/>
    <n v="20"/>
  </r>
  <r>
    <s v="SO - 0007311"/>
    <x v="0"/>
    <x v="0"/>
    <d v="2020-06-18T00:00:00"/>
    <x v="90"/>
    <x v="0"/>
    <d v="2020-10-11T00:00:00"/>
    <d v="2020-10-18T00:00:00"/>
    <s v="USD"/>
    <n v="7"/>
    <n v="4"/>
    <n v="244"/>
    <x v="45"/>
    <n v="5"/>
    <n v="0.05"/>
    <n v="180.1"/>
    <n v="214.4"/>
    <s v="OK"/>
    <n v="1072"/>
    <n v="1018.4"/>
    <n v="117.89999999999998"/>
    <x v="2"/>
    <n v="0.11576983503534954"/>
    <n v="7"/>
    <n v="10"/>
  </r>
  <r>
    <s v="SO - 0007312"/>
    <x v="2"/>
    <x v="3"/>
    <d v="2020-06-18T00:00:00"/>
    <x v="90"/>
    <x v="0"/>
    <d v="2020-10-28T00:00:00"/>
    <d v="2020-11-07T00:00:00"/>
    <s v="USD"/>
    <n v="20"/>
    <n v="22"/>
    <n v="272"/>
    <x v="26"/>
    <n v="6"/>
    <n v="0.1"/>
    <n v="3130.37"/>
    <n v="4013.3"/>
    <s v="OK"/>
    <n v="24079.800000000003"/>
    <n v="21671.820000000003"/>
    <n v="2889.6000000000022"/>
    <x v="0"/>
    <n v="0.13333444076224341"/>
    <n v="10"/>
    <n v="27"/>
  </r>
  <r>
    <s v="SO - 0007313"/>
    <x v="0"/>
    <x v="2"/>
    <d v="2020-06-18T00:00:00"/>
    <x v="90"/>
    <x v="0"/>
    <d v="2020-10-23T00:00:00"/>
    <d v="2020-10-31T00:00:00"/>
    <s v="USD"/>
    <n v="5"/>
    <n v="33"/>
    <n v="126"/>
    <x v="2"/>
    <n v="3"/>
    <n v="0.2"/>
    <n v="2349.29"/>
    <n v="3262.9"/>
    <s v="OK"/>
    <n v="9788.7000000000007"/>
    <n v="7830.9600000000009"/>
    <n v="783.09000000000106"/>
    <x v="1"/>
    <n v="9.9999233810414173E-2"/>
    <n v="8"/>
    <n v="22"/>
  </r>
  <r>
    <s v="SO - 0007309"/>
    <x v="1"/>
    <x v="2"/>
    <d v="2020-06-18T00:00:00"/>
    <x v="90"/>
    <x v="0"/>
    <d v="2020-10-17T00:00:00"/>
    <d v="2020-10-22T00:00:00"/>
    <s v="USD"/>
    <n v="16"/>
    <n v="3"/>
    <n v="166"/>
    <x v="10"/>
    <n v="5"/>
    <n v="0.1"/>
    <n v="629.4"/>
    <n v="1031.8"/>
    <s v="OK"/>
    <n v="5159"/>
    <n v="4643.1000000000004"/>
    <n v="1496.1000000000004"/>
    <x v="0"/>
    <n v="0.32222006848872525"/>
    <n v="5"/>
    <n v="16"/>
  </r>
  <r>
    <s v="SO - 0007314"/>
    <x v="2"/>
    <x v="1"/>
    <d v="2020-06-18T00:00:00"/>
    <x v="90"/>
    <x v="0"/>
    <d v="2020-10-13T00:00:00"/>
    <d v="2020-10-21T00:00:00"/>
    <s v="USD"/>
    <n v="24"/>
    <n v="29"/>
    <n v="363"/>
    <x v="25"/>
    <n v="5"/>
    <n v="0.1"/>
    <n v="3088.57"/>
    <n v="3959.7"/>
    <s v="OK"/>
    <n v="19798.5"/>
    <n v="17818.650000000001"/>
    <n v="2375.8000000000011"/>
    <x v="0"/>
    <n v="0.13333221091384595"/>
    <n v="8"/>
    <n v="12"/>
  </r>
  <r>
    <s v="SO - 0007304"/>
    <x v="0"/>
    <x v="2"/>
    <d v="2020-06-18T00:00:00"/>
    <x v="91"/>
    <x v="0"/>
    <d v="2020-10-19T00:00:00"/>
    <d v="2020-10-24T00:00:00"/>
    <s v="USD"/>
    <n v="11"/>
    <n v="35"/>
    <n v="95"/>
    <x v="3"/>
    <n v="5"/>
    <n v="7.4999999999999997E-2"/>
    <n v="1174.1099999999999"/>
    <n v="2257.9"/>
    <s v="OK"/>
    <n v="11289.5"/>
    <n v="10442.7875"/>
    <n v="4572.2375000000011"/>
    <x v="0"/>
    <n v="0.43783688023911249"/>
    <n v="5"/>
    <n v="19"/>
  </r>
  <r>
    <s v="SO - 0007303"/>
    <x v="0"/>
    <x v="2"/>
    <d v="2020-06-18T00:00:00"/>
    <x v="91"/>
    <x v="0"/>
    <d v="2020-10-20T00:00:00"/>
    <d v="2020-10-28T00:00:00"/>
    <s v="USD"/>
    <n v="6"/>
    <n v="36"/>
    <n v="171"/>
    <x v="13"/>
    <n v="6"/>
    <n v="0.05"/>
    <n v="1998.54"/>
    <n v="3276.3"/>
    <s v="OK"/>
    <n v="19657.800000000003"/>
    <n v="18674.910000000003"/>
    <n v="6683.6700000000037"/>
    <x v="2"/>
    <n v="0.35789570070217219"/>
    <n v="8"/>
    <n v="20"/>
  </r>
  <r>
    <s v="SO - 0007302"/>
    <x v="3"/>
    <x v="0"/>
    <d v="2020-06-18T00:00:00"/>
    <x v="91"/>
    <x v="0"/>
    <d v="2020-10-13T00:00:00"/>
    <d v="2020-10-17T00:00:00"/>
    <s v="USD"/>
    <n v="26"/>
    <n v="30"/>
    <n v="226"/>
    <x v="25"/>
    <n v="5"/>
    <n v="7.4999999999999997E-2"/>
    <n v="2919.53"/>
    <n v="3892.7"/>
    <s v="OK"/>
    <n v="19463.5"/>
    <n v="18003.737499999999"/>
    <n v="3406.0874999999978"/>
    <x v="0"/>
    <n v="0.18918780058862766"/>
    <n v="4"/>
    <n v="13"/>
  </r>
  <r>
    <s v="SO - 0007301"/>
    <x v="0"/>
    <x v="5"/>
    <d v="2020-06-18T00:00:00"/>
    <x v="91"/>
    <x v="0"/>
    <d v="2020-10-22T00:00:00"/>
    <d v="2020-10-31T00:00:00"/>
    <s v="USD"/>
    <n v="6"/>
    <n v="45"/>
    <n v="40"/>
    <x v="24"/>
    <n v="5"/>
    <n v="7.4999999999999997E-2"/>
    <n v="85.16"/>
    <n v="207.7"/>
    <s v="OK"/>
    <n v="1038.5"/>
    <n v="960.61250000000007"/>
    <n v="534.81250000000011"/>
    <x v="0"/>
    <n v="0.55674114171947597"/>
    <n v="9"/>
    <n v="22"/>
  </r>
  <r>
    <s v="SO - 0007300"/>
    <x v="1"/>
    <x v="2"/>
    <d v="2020-06-18T00:00:00"/>
    <x v="91"/>
    <x v="0"/>
    <d v="2020-10-11T00:00:00"/>
    <d v="2020-10-16T00:00:00"/>
    <s v="USD"/>
    <n v="14"/>
    <n v="26"/>
    <n v="110"/>
    <x v="13"/>
    <n v="4"/>
    <n v="7.4999999999999997E-2"/>
    <n v="1244.26"/>
    <n v="2539.3000000000002"/>
    <s v="OK"/>
    <n v="10157.200000000001"/>
    <n v="9395.4100000000017"/>
    <n v="4418.3700000000017"/>
    <x v="0"/>
    <n v="0.47026899305086217"/>
    <n v="5"/>
    <n v="11"/>
  </r>
  <r>
    <s v="SO - 0007296"/>
    <x v="0"/>
    <x v="2"/>
    <d v="2020-06-18T00:00:00"/>
    <x v="92"/>
    <x v="0"/>
    <d v="2020-10-03T00:00:00"/>
    <d v="2020-10-04T00:00:00"/>
    <s v="USD"/>
    <n v="10"/>
    <n v="43"/>
    <n v="155"/>
    <x v="29"/>
    <n v="3"/>
    <n v="7.4999999999999997E-2"/>
    <n v="2938.02"/>
    <n v="6251.1"/>
    <s v="OK"/>
    <n v="18753.300000000003"/>
    <n v="17346.802500000005"/>
    <n v="8532.7425000000057"/>
    <x v="0"/>
    <n v="0.49189137306428682"/>
    <n v="1"/>
    <n v="4"/>
  </r>
  <r>
    <s v="SO - 0007295"/>
    <x v="0"/>
    <x v="1"/>
    <d v="2020-06-18T00:00:00"/>
    <x v="92"/>
    <x v="0"/>
    <d v="2020-10-04T00:00:00"/>
    <d v="2020-10-09T00:00:00"/>
    <s v="USD"/>
    <n v="11"/>
    <n v="48"/>
    <n v="341"/>
    <x v="42"/>
    <n v="2"/>
    <n v="7.4999999999999997E-2"/>
    <n v="758.78"/>
    <n v="1011.7"/>
    <s v="OK"/>
    <n v="2023.4"/>
    <n v="1871.6450000000002"/>
    <n v="354.08500000000026"/>
    <x v="0"/>
    <n v="0.18918384629563845"/>
    <n v="5"/>
    <n v="5"/>
  </r>
  <r>
    <s v="SO - 0007297"/>
    <x v="0"/>
    <x v="3"/>
    <d v="2020-06-18T00:00:00"/>
    <x v="92"/>
    <x v="0"/>
    <d v="2020-10-16T00:00:00"/>
    <d v="2020-10-23T00:00:00"/>
    <s v="USD"/>
    <n v="8"/>
    <n v="10"/>
    <n v="323"/>
    <x v="0"/>
    <n v="7"/>
    <n v="0.05"/>
    <n v="2499.9"/>
    <n v="3906.1"/>
    <s v="OK"/>
    <n v="27342.7"/>
    <n v="25975.564999999999"/>
    <n v="8476.2649999999994"/>
    <x v="2"/>
    <n v="0.3263168674098138"/>
    <n v="7"/>
    <n v="17"/>
  </r>
  <r>
    <s v="SO - 0007299"/>
    <x v="2"/>
    <x v="4"/>
    <d v="2020-06-18T00:00:00"/>
    <x v="92"/>
    <x v="0"/>
    <d v="2020-10-13T00:00:00"/>
    <d v="2020-10-15T00:00:00"/>
    <s v="USD"/>
    <n v="21"/>
    <n v="18"/>
    <n v="87"/>
    <x v="9"/>
    <n v="2"/>
    <n v="0.05"/>
    <n v="906.51"/>
    <n v="1105.5"/>
    <s v="OK"/>
    <n v="2211"/>
    <n v="2100.4499999999998"/>
    <n v="287.42999999999984"/>
    <x v="2"/>
    <n v="0.13684210526315782"/>
    <n v="2"/>
    <n v="14"/>
  </r>
  <r>
    <s v="SO - 0007298"/>
    <x v="1"/>
    <x v="0"/>
    <d v="2020-06-18T00:00:00"/>
    <x v="92"/>
    <x v="0"/>
    <d v="2020-10-06T00:00:00"/>
    <d v="2020-10-16T00:00:00"/>
    <s v="USD"/>
    <n v="14"/>
    <n v="25"/>
    <n v="229"/>
    <x v="2"/>
    <n v="5"/>
    <n v="7.4999999999999997E-2"/>
    <n v="2513.84"/>
    <n v="3142.3"/>
    <s v="OK"/>
    <n v="15711.5"/>
    <n v="14533.137500000001"/>
    <n v="1963.9375"/>
    <x v="0"/>
    <n v="0.13513513513513511"/>
    <n v="10"/>
    <n v="7"/>
  </r>
  <r>
    <s v="SO - 0007294"/>
    <x v="3"/>
    <x v="2"/>
    <d v="2020-06-18T00:00:00"/>
    <x v="93"/>
    <x v="0"/>
    <d v="2020-10-05T00:00:00"/>
    <d v="2020-10-11T00:00:00"/>
    <s v="USD"/>
    <n v="27"/>
    <n v="40"/>
    <n v="126"/>
    <x v="10"/>
    <n v="6"/>
    <n v="0.05"/>
    <n v="94.07"/>
    <n v="174.2"/>
    <s v="OK"/>
    <n v="1045.1999999999998"/>
    <n v="992.93999999999983"/>
    <n v="428.51999999999987"/>
    <x v="2"/>
    <n v="0.431566862046045"/>
    <n v="6"/>
    <n v="7"/>
  </r>
  <r>
    <s v="SO - 0007293"/>
    <x v="0"/>
    <x v="3"/>
    <d v="2020-06-18T00:00:00"/>
    <x v="93"/>
    <x v="0"/>
    <d v="2020-10-01T00:00:00"/>
    <d v="2020-10-07T00:00:00"/>
    <s v="USD"/>
    <n v="9"/>
    <n v="45"/>
    <n v="312"/>
    <x v="3"/>
    <n v="4"/>
    <n v="0.05"/>
    <n v="723.06"/>
    <n v="1018.4"/>
    <s v="OK"/>
    <n v="4073.6"/>
    <n v="3869.9199999999996"/>
    <n v="977.67999999999984"/>
    <x v="2"/>
    <n v="0.25263571339976021"/>
    <n v="6"/>
    <n v="3"/>
  </r>
  <r>
    <s v="SO - 0007292"/>
    <x v="1"/>
    <x v="3"/>
    <d v="2020-06-18T00:00:00"/>
    <x v="93"/>
    <x v="0"/>
    <d v="2020-10-20T00:00:00"/>
    <d v="2020-10-25T00:00:00"/>
    <s v="USD"/>
    <n v="20"/>
    <n v="50"/>
    <n v="286"/>
    <x v="28"/>
    <n v="7"/>
    <n v="0.05"/>
    <n v="778.54"/>
    <n v="1112.2"/>
    <s v="OK"/>
    <n v="7785.4000000000005"/>
    <n v="7396.13"/>
    <n v="1946.3500000000004"/>
    <x v="2"/>
    <n v="0.26315789473684215"/>
    <n v="5"/>
    <n v="22"/>
  </r>
  <r>
    <s v="SO - 0007291"/>
    <x v="2"/>
    <x v="0"/>
    <d v="2020-06-18T00:00:00"/>
    <x v="93"/>
    <x v="0"/>
    <d v="2020-10-05T00:00:00"/>
    <d v="2020-10-10T00:00:00"/>
    <s v="USD"/>
    <n v="22"/>
    <n v="16"/>
    <n v="204"/>
    <x v="44"/>
    <n v="3"/>
    <n v="0.05"/>
    <n v="177.95"/>
    <n v="214.4"/>
    <s v="OK"/>
    <n v="643.20000000000005"/>
    <n v="611.04"/>
    <n v="77.190000000000055"/>
    <x v="2"/>
    <n v="0.12632560879811477"/>
    <n v="5"/>
    <n v="7"/>
  </r>
  <r>
    <s v="SO - 0007290"/>
    <x v="3"/>
    <x v="3"/>
    <d v="2020-06-18T00:00:00"/>
    <x v="93"/>
    <x v="0"/>
    <d v="2020-10-08T00:00:00"/>
    <d v="2020-10-10T00:00:00"/>
    <s v="USD"/>
    <n v="27"/>
    <n v="37"/>
    <n v="274"/>
    <x v="23"/>
    <n v="8"/>
    <n v="7.4999999999999997E-2"/>
    <n v="2670.89"/>
    <n v="6070.2"/>
    <s v="OK"/>
    <n v="48561.599999999999"/>
    <n v="44919.48"/>
    <n v="23552.360000000004"/>
    <x v="0"/>
    <n v="0.52432396813142101"/>
    <n v="2"/>
    <n v="10"/>
  </r>
  <r>
    <s v="SO - 0007289"/>
    <x v="1"/>
    <x v="0"/>
    <d v="2020-06-18T00:00:00"/>
    <x v="93"/>
    <x v="0"/>
    <d v="2020-10-21T00:00:00"/>
    <d v="2020-10-29T00:00:00"/>
    <s v="USD"/>
    <n v="17"/>
    <n v="33"/>
    <n v="219"/>
    <x v="42"/>
    <n v="2"/>
    <n v="0.05"/>
    <n v="2989.88"/>
    <n v="3986.5"/>
    <s v="OK"/>
    <n v="7973"/>
    <n v="7574.3499999999995"/>
    <n v="1594.5899999999992"/>
    <x v="2"/>
    <n v="0.21052499554417203"/>
    <n v="8"/>
    <n v="23"/>
  </r>
  <r>
    <s v="SO - 0007288"/>
    <x v="0"/>
    <x v="2"/>
    <d v="2020-06-18T00:00:00"/>
    <x v="93"/>
    <x v="0"/>
    <d v="2020-10-18T00:00:00"/>
    <d v="2020-10-28T00:00:00"/>
    <s v="USD"/>
    <n v="5"/>
    <n v="35"/>
    <n v="118"/>
    <x v="43"/>
    <n v="2"/>
    <n v="7.4999999999999997E-2"/>
    <n v="893.78"/>
    <n v="1943"/>
    <s v="OK"/>
    <n v="3886"/>
    <n v="3594.55"/>
    <n v="1806.9900000000002"/>
    <x v="0"/>
    <n v="0.50270270270270279"/>
    <n v="10"/>
    <n v="20"/>
  </r>
  <r>
    <s v="SO - 0007280"/>
    <x v="2"/>
    <x v="1"/>
    <d v="2020-06-18T00:00:00"/>
    <x v="94"/>
    <x v="0"/>
    <d v="2020-10-12T00:00:00"/>
    <d v="2020-10-16T00:00:00"/>
    <s v="USD"/>
    <n v="24"/>
    <n v="30"/>
    <n v="364"/>
    <x v="23"/>
    <n v="5"/>
    <n v="7.4999999999999997E-2"/>
    <n v="1779.12"/>
    <n v="2505.8000000000002"/>
    <s v="OK"/>
    <n v="12529"/>
    <n v="11589.325000000001"/>
    <n v="2693.7250000000022"/>
    <x v="0"/>
    <n v="0.23243156956940994"/>
    <n v="4"/>
    <n v="15"/>
  </r>
  <r>
    <s v="SO - 0007281"/>
    <x v="0"/>
    <x v="5"/>
    <d v="2020-06-18T00:00:00"/>
    <x v="94"/>
    <x v="0"/>
    <d v="2020-10-15T00:00:00"/>
    <d v="2020-10-16T00:00:00"/>
    <s v="USD"/>
    <n v="11"/>
    <n v="31"/>
    <n v="28"/>
    <x v="38"/>
    <n v="2"/>
    <n v="0.3"/>
    <n v="3144.04"/>
    <n v="3979.8"/>
    <s v="OK"/>
    <n v="7959.6"/>
    <n v="5571.72"/>
    <n v="-716.35999999999967"/>
    <x v="1"/>
    <n v="-0.12857071066026282"/>
    <n v="1"/>
    <n v="18"/>
  </r>
  <r>
    <s v="SO - 0007279"/>
    <x v="1"/>
    <x v="2"/>
    <d v="2020-06-18T00:00:00"/>
    <x v="94"/>
    <x v="0"/>
    <d v="2020-10-02T00:00:00"/>
    <d v="2020-10-12T00:00:00"/>
    <s v="USD"/>
    <n v="14"/>
    <n v="4"/>
    <n v="153"/>
    <x v="8"/>
    <n v="7"/>
    <n v="0.05"/>
    <n v="104.52"/>
    <n v="201"/>
    <s v="OK"/>
    <n v="1407"/>
    <n v="1336.6499999999999"/>
    <n v="605.00999999999988"/>
    <x v="2"/>
    <n v="0.45263157894736838"/>
    <n v="10"/>
    <n v="5"/>
  </r>
  <r>
    <s v="SO - 0007282"/>
    <x v="1"/>
    <x v="2"/>
    <d v="2020-06-18T00:00:00"/>
    <x v="94"/>
    <x v="0"/>
    <d v="2020-10-07T00:00:00"/>
    <d v="2020-10-15T00:00:00"/>
    <s v="USD"/>
    <n v="14"/>
    <n v="17"/>
    <n v="126"/>
    <x v="9"/>
    <n v="8"/>
    <n v="0.05"/>
    <n v="2048.59"/>
    <n v="3939.6"/>
    <s v="OK"/>
    <n v="31516.799999999999"/>
    <n v="29940.959999999999"/>
    <n v="13552.239999999998"/>
    <x v="2"/>
    <n v="0.45263211333237141"/>
    <n v="8"/>
    <n v="10"/>
  </r>
  <r>
    <s v="SO - 0007278"/>
    <x v="2"/>
    <x v="2"/>
    <d v="2020-06-18T00:00:00"/>
    <x v="94"/>
    <x v="0"/>
    <d v="2020-10-20T00:00:00"/>
    <d v="2020-10-25T00:00:00"/>
    <s v="USD"/>
    <n v="24"/>
    <n v="4"/>
    <n v="147"/>
    <x v="40"/>
    <n v="3"/>
    <n v="0.05"/>
    <n v="2452.1999999999998"/>
    <n v="4020"/>
    <s v="OK"/>
    <n v="12060"/>
    <n v="11457"/>
    <n v="4100.4000000000005"/>
    <x v="2"/>
    <n v="0.35789473684210532"/>
    <n v="5"/>
    <n v="23"/>
  </r>
  <r>
    <s v="SO - 0007284"/>
    <x v="3"/>
    <x v="2"/>
    <d v="2020-06-18T00:00:00"/>
    <x v="94"/>
    <x v="0"/>
    <d v="2020-10-19T00:00:00"/>
    <d v="2020-10-22T00:00:00"/>
    <s v="USD"/>
    <n v="27"/>
    <n v="28"/>
    <n v="110"/>
    <x v="20"/>
    <n v="2"/>
    <n v="0.1"/>
    <n v="898.87"/>
    <n v="1152.4000000000001"/>
    <s v="OK"/>
    <n v="2304.8000000000002"/>
    <n v="2074.3200000000002"/>
    <n v="276.58000000000015"/>
    <x v="0"/>
    <n v="0.13333526167611562"/>
    <n v="3"/>
    <n v="22"/>
  </r>
  <r>
    <s v="SO - 0007285"/>
    <x v="1"/>
    <x v="3"/>
    <d v="2020-06-18T00:00:00"/>
    <x v="94"/>
    <x v="0"/>
    <d v="2020-10-05T00:00:00"/>
    <d v="2020-10-14T00:00:00"/>
    <s v="USD"/>
    <n v="17"/>
    <n v="31"/>
    <n v="295"/>
    <x v="6"/>
    <n v="6"/>
    <n v="7.4999999999999997E-2"/>
    <n v="949.73"/>
    <n v="1172.5"/>
    <s v="OK"/>
    <n v="7035"/>
    <n v="6507.375"/>
    <n v="808.99499999999989"/>
    <x v="0"/>
    <n v="0.12431971417046042"/>
    <n v="9"/>
    <n v="8"/>
  </r>
  <r>
    <s v="SO - 0007286"/>
    <x v="0"/>
    <x v="2"/>
    <d v="2020-06-18T00:00:00"/>
    <x v="94"/>
    <x v="0"/>
    <d v="2020-10-25T00:00:00"/>
    <d v="2020-11-01T00:00:00"/>
    <s v="USD"/>
    <n v="10"/>
    <n v="1"/>
    <n v="167"/>
    <x v="6"/>
    <n v="5"/>
    <n v="7.4999999999999997E-2"/>
    <n v="830.8"/>
    <n v="1038.5"/>
    <s v="OK"/>
    <n v="5192.5"/>
    <n v="4803.0625"/>
    <n v="649.0625"/>
    <x v="0"/>
    <n v="0.13513513513513514"/>
    <n v="7"/>
    <n v="28"/>
  </r>
  <r>
    <s v="SO - 0007283"/>
    <x v="2"/>
    <x v="5"/>
    <d v="2020-06-18T00:00:00"/>
    <x v="94"/>
    <x v="0"/>
    <d v="2020-10-12T00:00:00"/>
    <d v="2020-10-22T00:00:00"/>
    <s v="USD"/>
    <n v="24"/>
    <n v="30"/>
    <n v="58"/>
    <x v="31"/>
    <n v="6"/>
    <n v="0.1"/>
    <n v="2880.6"/>
    <n v="3892.7"/>
    <s v="OK"/>
    <n v="23356.199999999997"/>
    <n v="21020.579999999998"/>
    <n v="3736.9799999999996"/>
    <x v="0"/>
    <n v="0.17777720690865809"/>
    <n v="10"/>
    <n v="15"/>
  </r>
  <r>
    <s v="SO - 0007287"/>
    <x v="0"/>
    <x v="4"/>
    <d v="2020-06-18T00:00:00"/>
    <x v="94"/>
    <x v="0"/>
    <d v="2020-10-01T00:00:00"/>
    <d v="2020-10-09T00:00:00"/>
    <s v="USD"/>
    <n v="2"/>
    <n v="37"/>
    <n v="71"/>
    <x v="0"/>
    <n v="4"/>
    <n v="7.4999999999999997E-2"/>
    <n v="820.28"/>
    <n v="1065.3"/>
    <s v="OK"/>
    <n v="4261.2"/>
    <n v="3941.61"/>
    <n v="660.49000000000024"/>
    <x v="0"/>
    <n v="0.16756858238131125"/>
    <n v="8"/>
    <n v="4"/>
  </r>
  <r>
    <s v="SO - 0007273"/>
    <x v="0"/>
    <x v="2"/>
    <d v="2020-06-18T00:00:00"/>
    <x v="95"/>
    <x v="0"/>
    <d v="2020-10-20T00:00:00"/>
    <d v="2020-10-29T00:00:00"/>
    <s v="USD"/>
    <n v="1"/>
    <n v="12"/>
    <n v="127"/>
    <x v="42"/>
    <n v="3"/>
    <n v="0.05"/>
    <n v="4304.01"/>
    <n v="6237.7"/>
    <s v="OK"/>
    <n v="18713.099999999999"/>
    <n v="17777.444999999996"/>
    <n v="4865.4149999999954"/>
    <x v="2"/>
    <n v="0.27368471678579215"/>
    <n v="9"/>
    <n v="24"/>
  </r>
  <r>
    <s v="SO - 0007274"/>
    <x v="1"/>
    <x v="3"/>
    <d v="2020-06-18T00:00:00"/>
    <x v="95"/>
    <x v="0"/>
    <d v="2020-10-10T00:00:00"/>
    <d v="2020-10-17T00:00:00"/>
    <s v="USD"/>
    <n v="19"/>
    <n v="19"/>
    <n v="307"/>
    <x v="8"/>
    <n v="6"/>
    <n v="7.4999999999999997E-2"/>
    <n v="505.18"/>
    <n v="971.5"/>
    <s v="OK"/>
    <n v="5829"/>
    <n v="5391.8249999999998"/>
    <n v="2360.7449999999999"/>
    <x v="0"/>
    <n v="0.43783783783783781"/>
    <n v="7"/>
    <n v="14"/>
  </r>
  <r>
    <s v="SO - 0007276"/>
    <x v="0"/>
    <x v="0"/>
    <d v="2020-06-18T00:00:00"/>
    <x v="95"/>
    <x v="0"/>
    <d v="2020-10-19T00:00:00"/>
    <d v="2020-10-24T00:00:00"/>
    <s v="USD"/>
    <n v="5"/>
    <n v="9"/>
    <n v="252"/>
    <x v="45"/>
    <n v="3"/>
    <n v="0.2"/>
    <n v="1299"/>
    <n v="1755.4"/>
    <s v="OK"/>
    <n v="5266.2000000000007"/>
    <n v="4212.9600000000009"/>
    <n v="315.96000000000095"/>
    <x v="1"/>
    <n v="7.4997151646348612E-2"/>
    <n v="5"/>
    <n v="23"/>
  </r>
  <r>
    <s v="SO - 0007277"/>
    <x v="3"/>
    <x v="1"/>
    <d v="2020-06-18T00:00:00"/>
    <x v="95"/>
    <x v="0"/>
    <d v="2020-10-19T00:00:00"/>
    <d v="2020-10-28T00:00:00"/>
    <s v="USD"/>
    <n v="27"/>
    <n v="30"/>
    <n v="360"/>
    <x v="37"/>
    <n v="4"/>
    <n v="0.15"/>
    <n v="1498.66"/>
    <n v="3122.2"/>
    <s v="OK"/>
    <n v="12488.8"/>
    <n v="10615.48"/>
    <n v="4620.8399999999992"/>
    <x v="0"/>
    <n v="0.43529261041422523"/>
    <n v="9"/>
    <n v="23"/>
  </r>
  <r>
    <s v="SO - 0007275"/>
    <x v="2"/>
    <x v="2"/>
    <d v="2020-06-18T00:00:00"/>
    <x v="95"/>
    <x v="0"/>
    <d v="2020-10-15T00:00:00"/>
    <d v="2020-10-19T00:00:00"/>
    <s v="USD"/>
    <n v="23"/>
    <n v="17"/>
    <n v="99"/>
    <x v="25"/>
    <n v="4"/>
    <n v="0.3"/>
    <n v="1089.55"/>
    <n v="2318.1999999999998"/>
    <s v="OK"/>
    <n v="9272.7999999999993"/>
    <n v="6490.9599999999991"/>
    <n v="2132.7599999999993"/>
    <x v="1"/>
    <n v="0.32857389353808986"/>
    <n v="4"/>
    <n v="19"/>
  </r>
  <r>
    <s v="SO - 0007272"/>
    <x v="1"/>
    <x v="1"/>
    <d v="2020-06-18T00:00:00"/>
    <x v="96"/>
    <x v="0"/>
    <d v="2020-10-23T00:00:00"/>
    <d v="2020-10-27T00:00:00"/>
    <s v="USD"/>
    <n v="13"/>
    <n v="1"/>
    <n v="339"/>
    <x v="18"/>
    <n v="6"/>
    <n v="0.05"/>
    <n v="2795.24"/>
    <n v="3993.2"/>
    <s v="OK"/>
    <n v="23959.199999999997"/>
    <n v="22761.239999999998"/>
    <n v="5989.7999999999993"/>
    <x v="2"/>
    <n v="0.26315789473684209"/>
    <n v="4"/>
    <n v="28"/>
  </r>
  <r>
    <s v="SO - 0007271"/>
    <x v="0"/>
    <x v="2"/>
    <d v="2020-06-18T00:00:00"/>
    <x v="96"/>
    <x v="0"/>
    <d v="2020-10-11T00:00:00"/>
    <d v="2020-10-15T00:00:00"/>
    <s v="USD"/>
    <n v="2"/>
    <n v="34"/>
    <n v="98"/>
    <x v="4"/>
    <n v="6"/>
    <n v="0.2"/>
    <n v="1030.1300000000001"/>
    <n v="2512.5"/>
    <s v="OK"/>
    <n v="15075"/>
    <n v="12060"/>
    <n v="5879.2199999999993"/>
    <x v="1"/>
    <n v="0.48749751243781086"/>
    <n v="4"/>
    <n v="16"/>
  </r>
  <r>
    <s v="SO - 0007270"/>
    <x v="0"/>
    <x v="2"/>
    <d v="2020-06-18T00:00:00"/>
    <x v="96"/>
    <x v="0"/>
    <d v="2020-10-14T00:00:00"/>
    <d v="2020-10-23T00:00:00"/>
    <s v="USD"/>
    <n v="3"/>
    <n v="12"/>
    <n v="166"/>
    <x v="40"/>
    <n v="8"/>
    <n v="7.4999999999999997E-2"/>
    <n v="1236.1500000000001"/>
    <n v="2472.3000000000002"/>
    <s v="OK"/>
    <n v="19778.400000000001"/>
    <n v="18295.02"/>
    <n v="8405.82"/>
    <x v="0"/>
    <n v="0.45945945945945943"/>
    <n v="9"/>
    <n v="19"/>
  </r>
  <r>
    <s v="SO - 0007269"/>
    <x v="3"/>
    <x v="3"/>
    <d v="2020-06-18T00:00:00"/>
    <x v="96"/>
    <x v="0"/>
    <d v="2020-10-13T00:00:00"/>
    <d v="2020-10-15T00:00:00"/>
    <s v="USD"/>
    <n v="28"/>
    <n v="46"/>
    <n v="292"/>
    <x v="37"/>
    <n v="6"/>
    <n v="0.05"/>
    <n v="4280.8999999999996"/>
    <n v="6204.2"/>
    <s v="OK"/>
    <n v="37225.199999999997"/>
    <n v="35363.939999999995"/>
    <n v="9678.5399999999972"/>
    <x v="2"/>
    <n v="0.27368387119760973"/>
    <n v="2"/>
    <n v="18"/>
  </r>
  <r>
    <s v="SO - 0007268"/>
    <x v="3"/>
    <x v="1"/>
    <d v="2020-06-18T00:00:00"/>
    <x v="96"/>
    <x v="0"/>
    <d v="2020-10-19T00:00:00"/>
    <d v="2020-10-21T00:00:00"/>
    <s v="USD"/>
    <n v="27"/>
    <n v="33"/>
    <n v="356"/>
    <x v="35"/>
    <n v="7"/>
    <n v="7.4999999999999997E-2"/>
    <n v="3301.76"/>
    <n v="5159"/>
    <s v="OK"/>
    <n v="36113"/>
    <n v="33404.525000000001"/>
    <n v="10292.205000000002"/>
    <x v="0"/>
    <n v="0.30810810810810813"/>
    <n v="2"/>
    <n v="24"/>
  </r>
  <r>
    <s v="SO - 0007267"/>
    <x v="1"/>
    <x v="2"/>
    <d v="2020-06-18T00:00:00"/>
    <x v="96"/>
    <x v="0"/>
    <d v="2020-10-02T00:00:00"/>
    <d v="2020-10-08T00:00:00"/>
    <s v="USD"/>
    <n v="20"/>
    <n v="8"/>
    <n v="139"/>
    <x v="27"/>
    <n v="1"/>
    <n v="0.1"/>
    <n v="1440.84"/>
    <n v="1695.1"/>
    <s v="OK"/>
    <n v="1695.1"/>
    <n v="1525.59"/>
    <n v="84.75"/>
    <x v="0"/>
    <n v="5.5552278135016619E-2"/>
    <n v="6"/>
    <n v="7"/>
  </r>
  <r>
    <s v="SO - 0007266"/>
    <x v="1"/>
    <x v="4"/>
    <d v="2020-06-18T00:00:00"/>
    <x v="96"/>
    <x v="0"/>
    <d v="2020-10-20T00:00:00"/>
    <d v="2020-10-25T00:00:00"/>
    <s v="USD"/>
    <n v="17"/>
    <n v="8"/>
    <n v="85"/>
    <x v="29"/>
    <n v="7"/>
    <n v="0.05"/>
    <n v="1623.48"/>
    <n v="3959.7"/>
    <s v="OK"/>
    <n v="27717.899999999998"/>
    <n v="26332.004999999997"/>
    <n v="14967.644999999997"/>
    <x v="2"/>
    <n v="0.56842025512299565"/>
    <n v="5"/>
    <n v="25"/>
  </r>
  <r>
    <s v="SO - 0007265"/>
    <x v="0"/>
    <x v="0"/>
    <d v="2020-06-18T00:00:00"/>
    <x v="96"/>
    <x v="0"/>
    <d v="2020-09-29T00:00:00"/>
    <d v="2020-10-07T00:00:00"/>
    <s v="USD"/>
    <n v="7"/>
    <n v="44"/>
    <n v="209"/>
    <x v="42"/>
    <n v="7"/>
    <n v="0.15"/>
    <n v="452.25"/>
    <n v="837.5"/>
    <s v="OK"/>
    <n v="5862.5"/>
    <n v="4983.125"/>
    <n v="1817.375"/>
    <x v="0"/>
    <n v="0.36470588235294116"/>
    <n v="8"/>
    <n v="4"/>
  </r>
  <r>
    <s v="SO - 0007264"/>
    <x v="1"/>
    <x v="0"/>
    <d v="2020-06-18T00:00:00"/>
    <x v="96"/>
    <x v="0"/>
    <d v="2020-10-11T00:00:00"/>
    <d v="2020-10-15T00:00:00"/>
    <s v="USD"/>
    <n v="17"/>
    <n v="50"/>
    <n v="207"/>
    <x v="6"/>
    <n v="6"/>
    <n v="0.05"/>
    <n v="211.72"/>
    <n v="268"/>
    <s v="OK"/>
    <n v="1608"/>
    <n v="1527.6"/>
    <n v="257.27999999999997"/>
    <x v="2"/>
    <n v="0.16842105263157894"/>
    <n v="4"/>
    <n v="16"/>
  </r>
  <r>
    <s v="SO - 0007263"/>
    <x v="0"/>
    <x v="2"/>
    <d v="2020-06-18T00:00:00"/>
    <x v="96"/>
    <x v="0"/>
    <d v="2020-10-15T00:00:00"/>
    <d v="2020-10-23T00:00:00"/>
    <s v="USD"/>
    <n v="3"/>
    <n v="18"/>
    <n v="156"/>
    <x v="12"/>
    <n v="6"/>
    <n v="0.4"/>
    <n v="755.09"/>
    <n v="1078.7"/>
    <s v="OK"/>
    <n v="6472.2000000000007"/>
    <n v="3883.32"/>
    <n v="-647.2199999999998"/>
    <x v="3"/>
    <n v="-0.1666666666666666"/>
    <n v="8"/>
    <n v="20"/>
  </r>
  <r>
    <s v="SO - 0007253"/>
    <x v="0"/>
    <x v="1"/>
    <d v="2020-06-18T00:00:00"/>
    <x v="97"/>
    <x v="0"/>
    <d v="2020-10-19T00:00:00"/>
    <d v="2020-10-26T00:00:00"/>
    <s v="USD"/>
    <n v="2"/>
    <n v="24"/>
    <n v="337"/>
    <x v="43"/>
    <n v="1"/>
    <n v="0.05"/>
    <n v="571.17999999999995"/>
    <n v="1038.5"/>
    <s v="OK"/>
    <n v="1038.5"/>
    <n v="986.57499999999993"/>
    <n v="415.39499999999998"/>
    <x v="2"/>
    <n v="0.42104756354053163"/>
    <n v="7"/>
    <n v="25"/>
  </r>
  <r>
    <s v="SO - 0007254"/>
    <x v="0"/>
    <x v="5"/>
    <d v="2020-06-18T00:00:00"/>
    <x v="97"/>
    <x v="0"/>
    <d v="2020-09-26T00:00:00"/>
    <d v="2020-10-03T00:00:00"/>
    <s v="USD"/>
    <n v="4"/>
    <n v="13"/>
    <n v="49"/>
    <x v="42"/>
    <n v="5"/>
    <n v="0.05"/>
    <n v="814.72"/>
    <n v="1273"/>
    <s v="OK"/>
    <n v="6365"/>
    <n v="6046.75"/>
    <n v="1973.1499999999996"/>
    <x v="2"/>
    <n v="0.32631578947368417"/>
    <n v="7"/>
    <n v="2"/>
  </r>
  <r>
    <s v="SO - 0007255"/>
    <x v="0"/>
    <x v="5"/>
    <d v="2020-06-18T00:00:00"/>
    <x v="97"/>
    <x v="0"/>
    <d v="2020-10-05T00:00:00"/>
    <d v="2020-10-07T00:00:00"/>
    <s v="USD"/>
    <n v="8"/>
    <n v="28"/>
    <n v="36"/>
    <x v="38"/>
    <n v="1"/>
    <n v="0.05"/>
    <n v="1553.33"/>
    <n v="1849.2"/>
    <s v="OK"/>
    <n v="1849.2"/>
    <n v="1756.74"/>
    <n v="203.41000000000008"/>
    <x v="2"/>
    <n v="0.11578833521181284"/>
    <n v="2"/>
    <n v="11"/>
  </r>
  <r>
    <s v="SO - 0007256"/>
    <x v="2"/>
    <x v="3"/>
    <d v="2020-06-18T00:00:00"/>
    <x v="97"/>
    <x v="0"/>
    <d v="2020-09-27T00:00:00"/>
    <d v="2020-09-30T00:00:00"/>
    <s v="USD"/>
    <n v="24"/>
    <n v="32"/>
    <n v="297"/>
    <x v="19"/>
    <n v="6"/>
    <n v="0.1"/>
    <n v="2308.2800000000002"/>
    <n v="3979.8"/>
    <s v="OK"/>
    <n v="23878.800000000003"/>
    <n v="21490.920000000002"/>
    <n v="7641.2400000000016"/>
    <x v="0"/>
    <n v="0.35555667230625776"/>
    <n v="3"/>
    <n v="3"/>
  </r>
  <r>
    <s v="SO - 0007262"/>
    <x v="0"/>
    <x v="4"/>
    <d v="2020-06-18T00:00:00"/>
    <x v="97"/>
    <x v="0"/>
    <d v="2020-10-14T00:00:00"/>
    <d v="2020-10-20T00:00:00"/>
    <s v="USD"/>
    <n v="7"/>
    <n v="37"/>
    <n v="80"/>
    <x v="37"/>
    <n v="2"/>
    <n v="0.1"/>
    <n v="1604.78"/>
    <n v="3343.3"/>
    <s v="OK"/>
    <n v="6686.6"/>
    <n v="6017.9400000000005"/>
    <n v="2808.3800000000006"/>
    <x v="0"/>
    <n v="0.46666799602521797"/>
    <n v="6"/>
    <n v="20"/>
  </r>
  <r>
    <s v="SO - 0007258"/>
    <x v="1"/>
    <x v="0"/>
    <d v="2020-06-18T00:00:00"/>
    <x v="97"/>
    <x v="0"/>
    <d v="2020-09-28T00:00:00"/>
    <d v="2020-09-29T00:00:00"/>
    <s v="USD"/>
    <n v="19"/>
    <n v="37"/>
    <n v="225"/>
    <x v="35"/>
    <n v="3"/>
    <n v="0.3"/>
    <n v="1101.08"/>
    <n v="1326.6"/>
    <s v="OK"/>
    <n v="3979.7999999999997"/>
    <n v="2785.8599999999997"/>
    <n v="-517.38000000000011"/>
    <x v="1"/>
    <n v="-0.18571643944778279"/>
    <n v="1"/>
    <n v="4"/>
  </r>
  <r>
    <s v="SO - 0007259"/>
    <x v="3"/>
    <x v="3"/>
    <d v="2020-06-18T00:00:00"/>
    <x v="97"/>
    <x v="0"/>
    <d v="2020-10-15T00:00:00"/>
    <d v="2020-10-23T00:00:00"/>
    <s v="USD"/>
    <n v="27"/>
    <n v="23"/>
    <n v="272"/>
    <x v="17"/>
    <n v="1"/>
    <n v="7.4999999999999997E-2"/>
    <n v="538.67999999999995"/>
    <n v="897.8"/>
    <s v="OK"/>
    <n v="897.8"/>
    <n v="830.46500000000003"/>
    <n v="291.78500000000008"/>
    <x v="0"/>
    <n v="0.35135135135135143"/>
    <n v="8"/>
    <n v="21"/>
  </r>
  <r>
    <s v="SO - 0007260"/>
    <x v="0"/>
    <x v="3"/>
    <d v="2020-06-18T00:00:00"/>
    <x v="97"/>
    <x v="0"/>
    <d v="2020-10-03T00:00:00"/>
    <d v="2020-10-04T00:00:00"/>
    <s v="USD"/>
    <n v="6"/>
    <n v="8"/>
    <n v="325"/>
    <x v="35"/>
    <n v="1"/>
    <n v="0.1"/>
    <n v="4332.0200000000004"/>
    <n v="5219.3"/>
    <s v="OK"/>
    <n v="5219.3"/>
    <n v="4697.37"/>
    <n v="365.34999999999945"/>
    <x v="0"/>
    <n v="7.7777564892695161E-2"/>
    <n v="1"/>
    <n v="9"/>
  </r>
  <r>
    <s v="SO - 0007261"/>
    <x v="1"/>
    <x v="2"/>
    <d v="2020-06-18T00:00:00"/>
    <x v="97"/>
    <x v="0"/>
    <d v="2020-10-17T00:00:00"/>
    <d v="2020-10-18T00:00:00"/>
    <s v="USD"/>
    <n v="15"/>
    <n v="34"/>
    <n v="200"/>
    <x v="5"/>
    <n v="5"/>
    <n v="0.2"/>
    <n v="578.88"/>
    <n v="964.8"/>
    <s v="OK"/>
    <n v="4824"/>
    <n v="3859.2000000000003"/>
    <n v="964.80000000000018"/>
    <x v="1"/>
    <n v="0.25000000000000006"/>
    <n v="1"/>
    <n v="23"/>
  </r>
  <r>
    <s v="SO - 0007257"/>
    <x v="2"/>
    <x v="0"/>
    <d v="2020-06-18T00:00:00"/>
    <x v="97"/>
    <x v="0"/>
    <d v="2020-10-08T00:00:00"/>
    <d v="2020-10-15T00:00:00"/>
    <s v="USD"/>
    <n v="22"/>
    <n v="38"/>
    <n v="203"/>
    <x v="2"/>
    <n v="4"/>
    <n v="7.4999999999999997E-2"/>
    <n v="1510.85"/>
    <n v="1842.5"/>
    <s v="OK"/>
    <n v="7370"/>
    <n v="6817.25"/>
    <n v="773.85000000000036"/>
    <x v="0"/>
    <n v="0.11351351351351356"/>
    <n v="7"/>
    <n v="14"/>
  </r>
  <r>
    <s v="SO - 0007248"/>
    <x v="0"/>
    <x v="2"/>
    <d v="2020-06-18T00:00:00"/>
    <x v="98"/>
    <x v="0"/>
    <d v="2020-09-26T00:00:00"/>
    <d v="2020-10-04T00:00:00"/>
    <s v="USD"/>
    <n v="9"/>
    <n v="32"/>
    <n v="188"/>
    <x v="12"/>
    <n v="6"/>
    <n v="0.1"/>
    <n v="120.06"/>
    <n v="214.4"/>
    <s v="OK"/>
    <n v="1286.4000000000001"/>
    <n v="1157.7600000000002"/>
    <n v="437.4000000000002"/>
    <x v="0"/>
    <n v="0.37779850746268667"/>
    <n v="8"/>
    <n v="3"/>
  </r>
  <r>
    <s v="SO - 0007249"/>
    <x v="2"/>
    <x v="2"/>
    <d v="2020-06-18T00:00:00"/>
    <x v="98"/>
    <x v="0"/>
    <d v="2020-09-30T00:00:00"/>
    <d v="2020-10-07T00:00:00"/>
    <s v="USD"/>
    <n v="23"/>
    <n v="12"/>
    <n v="90"/>
    <x v="27"/>
    <n v="8"/>
    <n v="0.1"/>
    <n v="4374.16"/>
    <n v="5607.9"/>
    <s v="OK"/>
    <n v="44863.199999999997"/>
    <n v="40376.879999999997"/>
    <n v="5383.5999999999985"/>
    <x v="0"/>
    <n v="0.13333372959971149"/>
    <n v="7"/>
    <n v="7"/>
  </r>
  <r>
    <s v="SO - 0007251"/>
    <x v="0"/>
    <x v="3"/>
    <d v="2020-06-18T00:00:00"/>
    <x v="98"/>
    <x v="0"/>
    <d v="2020-10-01T00:00:00"/>
    <d v="2020-10-06T00:00:00"/>
    <s v="USD"/>
    <n v="8"/>
    <n v="6"/>
    <n v="322"/>
    <x v="21"/>
    <n v="3"/>
    <n v="7.4999999999999997E-2"/>
    <n v="565.21"/>
    <n v="763.8"/>
    <s v="OK"/>
    <n v="2291.3999999999996"/>
    <n v="2119.5449999999996"/>
    <n v="423.91499999999951"/>
    <x v="0"/>
    <n v="0.20000283079623202"/>
    <n v="5"/>
    <n v="8"/>
  </r>
  <r>
    <s v="SO - 0007250"/>
    <x v="2"/>
    <x v="0"/>
    <d v="2020-06-18T00:00:00"/>
    <x v="98"/>
    <x v="0"/>
    <d v="2020-09-29T00:00:00"/>
    <d v="2020-10-03T00:00:00"/>
    <s v="USD"/>
    <n v="23"/>
    <n v="15"/>
    <n v="233"/>
    <x v="37"/>
    <n v="8"/>
    <n v="0.05"/>
    <n v="1083.06"/>
    <n v="1775.5"/>
    <s v="OK"/>
    <n v="14204"/>
    <n v="13493.8"/>
    <n v="4829.32"/>
    <x v="2"/>
    <n v="0.3578917725177489"/>
    <n v="4"/>
    <n v="6"/>
  </r>
  <r>
    <s v="SO - 0007252"/>
    <x v="1"/>
    <x v="2"/>
    <d v="2020-06-18T00:00:00"/>
    <x v="98"/>
    <x v="0"/>
    <d v="2020-10-06T00:00:00"/>
    <d v="2020-10-09T00:00:00"/>
    <s v="USD"/>
    <n v="16"/>
    <n v="31"/>
    <n v="136"/>
    <x v="29"/>
    <n v="1"/>
    <n v="7.4999999999999997E-2"/>
    <n v="4417.18"/>
    <n v="5386.8"/>
    <s v="OK"/>
    <n v="5386.8"/>
    <n v="4982.79"/>
    <n v="565.60999999999967"/>
    <x v="0"/>
    <n v="0.11351271075040283"/>
    <n v="3"/>
    <n v="13"/>
  </r>
  <r>
    <s v="SO - 0007245"/>
    <x v="0"/>
    <x v="2"/>
    <d v="2020-06-18T00:00:00"/>
    <x v="99"/>
    <x v="0"/>
    <d v="2020-09-25T00:00:00"/>
    <d v="2020-09-28T00:00:00"/>
    <s v="USD"/>
    <n v="9"/>
    <n v="47"/>
    <n v="180"/>
    <x v="39"/>
    <n v="6"/>
    <n v="0.15"/>
    <n v="1196.6199999999999"/>
    <n v="2546"/>
    <s v="OK"/>
    <n v="15276"/>
    <n v="12984.6"/>
    <n v="5804.880000000001"/>
    <x v="0"/>
    <n v="0.44705882352941184"/>
    <n v="3"/>
    <n v="3"/>
  </r>
  <r>
    <s v="SO - 0007237"/>
    <x v="2"/>
    <x v="4"/>
    <d v="2020-06-18T00:00:00"/>
    <x v="99"/>
    <x v="0"/>
    <d v="2020-10-05T00:00:00"/>
    <d v="2020-10-14T00:00:00"/>
    <s v="USD"/>
    <n v="21"/>
    <n v="10"/>
    <n v="87"/>
    <x v="34"/>
    <n v="2"/>
    <n v="7.4999999999999997E-2"/>
    <n v="947.05"/>
    <n v="1721.9"/>
    <s v="OK"/>
    <n v="3443.8"/>
    <n v="3185.5150000000003"/>
    <n v="1291.4150000000004"/>
    <x v="0"/>
    <n v="0.40540226619557601"/>
    <n v="9"/>
    <n v="13"/>
  </r>
  <r>
    <s v="SO - 0007238"/>
    <x v="1"/>
    <x v="2"/>
    <d v="2020-06-18T00:00:00"/>
    <x v="99"/>
    <x v="0"/>
    <d v="2020-10-01T00:00:00"/>
    <d v="2020-10-02T00:00:00"/>
    <s v="USD"/>
    <n v="19"/>
    <n v="17"/>
    <n v="101"/>
    <x v="28"/>
    <n v="5"/>
    <n v="0.15"/>
    <n v="1472.33"/>
    <n v="1963.1"/>
    <s v="OK"/>
    <n v="9815.5"/>
    <n v="8343.1749999999993"/>
    <n v="981.52499999999964"/>
    <x v="0"/>
    <n v="0.11764406236235003"/>
    <n v="1"/>
    <n v="9"/>
  </r>
  <r>
    <s v="SO - 0007240"/>
    <x v="0"/>
    <x v="1"/>
    <d v="2020-06-18T00:00:00"/>
    <x v="99"/>
    <x v="0"/>
    <d v="2020-10-18T00:00:00"/>
    <d v="2020-10-23T00:00:00"/>
    <s v="USD"/>
    <n v="3"/>
    <n v="38"/>
    <n v="358"/>
    <x v="30"/>
    <n v="7"/>
    <n v="7.4999999999999997E-2"/>
    <n v="488.1"/>
    <n v="1038.5"/>
    <s v="OK"/>
    <n v="7269.5"/>
    <n v="6724.2875000000004"/>
    <n v="3307.5875000000001"/>
    <x v="0"/>
    <n v="0.49188668687946491"/>
    <n v="5"/>
    <n v="26"/>
  </r>
  <r>
    <s v="SO - 0007241"/>
    <x v="1"/>
    <x v="4"/>
    <d v="2020-06-18T00:00:00"/>
    <x v="99"/>
    <x v="0"/>
    <d v="2020-10-06T00:00:00"/>
    <d v="2020-10-12T00:00:00"/>
    <s v="USD"/>
    <n v="13"/>
    <n v="28"/>
    <n v="86"/>
    <x v="30"/>
    <n v="3"/>
    <n v="0.05"/>
    <n v="964.8"/>
    <n v="2010"/>
    <s v="OK"/>
    <n v="6030"/>
    <n v="5728.5"/>
    <n v="2834.1000000000004"/>
    <x v="2"/>
    <n v="0.4947368421052632"/>
    <n v="6"/>
    <n v="14"/>
  </r>
  <r>
    <s v="SO - 0007239"/>
    <x v="0"/>
    <x v="2"/>
    <d v="2020-06-18T00:00:00"/>
    <x v="99"/>
    <x v="0"/>
    <d v="2020-10-08T00:00:00"/>
    <d v="2020-10-11T00:00:00"/>
    <s v="USD"/>
    <n v="4"/>
    <n v="30"/>
    <n v="130"/>
    <x v="1"/>
    <n v="2"/>
    <n v="0.2"/>
    <n v="2695.21"/>
    <n v="3906.1"/>
    <s v="OK"/>
    <n v="7812.2"/>
    <n v="6249.76"/>
    <n v="859.34000000000015"/>
    <x v="1"/>
    <n v="0.13749967998771154"/>
    <n v="3"/>
    <n v="16"/>
  </r>
  <r>
    <s v="SO - 0007243"/>
    <x v="2"/>
    <x v="5"/>
    <d v="2020-06-18T00:00:00"/>
    <x v="99"/>
    <x v="0"/>
    <d v="2020-09-25T00:00:00"/>
    <d v="2020-09-30T00:00:00"/>
    <s v="USD"/>
    <n v="22"/>
    <n v="43"/>
    <n v="27"/>
    <x v="24"/>
    <n v="2"/>
    <n v="0.15"/>
    <n v="1654.9"/>
    <n v="2546"/>
    <s v="OK"/>
    <n v="5092"/>
    <n v="4328.2"/>
    <n v="1018.3999999999996"/>
    <x v="0"/>
    <n v="0.23529411764705874"/>
    <n v="5"/>
    <n v="3"/>
  </r>
  <r>
    <s v="SO - 0007244"/>
    <x v="3"/>
    <x v="5"/>
    <d v="2020-06-18T00:00:00"/>
    <x v="99"/>
    <x v="0"/>
    <d v="2020-09-29T00:00:00"/>
    <d v="2020-09-30T00:00:00"/>
    <s v="USD"/>
    <n v="28"/>
    <n v="18"/>
    <n v="23"/>
    <x v="2"/>
    <n v="6"/>
    <n v="0.05"/>
    <n v="745.04"/>
    <n v="1862.6"/>
    <s v="OK"/>
    <n v="11175.599999999999"/>
    <n v="10616.819999999998"/>
    <n v="6146.5799999999981"/>
    <x v="2"/>
    <n v="0.57894736842105254"/>
    <n v="1"/>
    <n v="7"/>
  </r>
  <r>
    <s v="SO - 0007246"/>
    <x v="0"/>
    <x v="1"/>
    <d v="2020-06-18T00:00:00"/>
    <x v="99"/>
    <x v="0"/>
    <d v="2020-10-11T00:00:00"/>
    <d v="2020-10-18T00:00:00"/>
    <s v="USD"/>
    <n v="6"/>
    <n v="22"/>
    <n v="351"/>
    <x v="0"/>
    <n v="6"/>
    <n v="7.4999999999999997E-2"/>
    <n v="119.39"/>
    <n v="221.1"/>
    <s v="OK"/>
    <n v="1326.6"/>
    <n v="1227.105"/>
    <n v="510.76499999999999"/>
    <x v="0"/>
    <n v="0.41623577444472964"/>
    <n v="7"/>
    <n v="19"/>
  </r>
  <r>
    <s v="SO - 0007247"/>
    <x v="3"/>
    <x v="2"/>
    <d v="2020-06-18T00:00:00"/>
    <x v="99"/>
    <x v="0"/>
    <d v="2020-10-16T00:00:00"/>
    <d v="2020-10-19T00:00:00"/>
    <s v="USD"/>
    <n v="28"/>
    <n v="44"/>
    <n v="182"/>
    <x v="14"/>
    <n v="5"/>
    <n v="0.05"/>
    <n v="2195.9299999999998"/>
    <n v="3852.5"/>
    <s v="OK"/>
    <n v="19262.5"/>
    <n v="18299.375"/>
    <n v="7319.7250000000004"/>
    <x v="2"/>
    <n v="0.39999863383312273"/>
    <n v="3"/>
    <n v="24"/>
  </r>
  <r>
    <s v="SO - 0007242"/>
    <x v="0"/>
    <x v="5"/>
    <d v="2020-06-18T00:00:00"/>
    <x v="99"/>
    <x v="0"/>
    <d v="2020-10-04T00:00:00"/>
    <d v="2020-10-12T00:00:00"/>
    <s v="USD"/>
    <n v="4"/>
    <n v="39"/>
    <n v="14"/>
    <x v="14"/>
    <n v="1"/>
    <n v="0.15"/>
    <n v="805.68"/>
    <n v="1239.5"/>
    <s v="OK"/>
    <n v="1239.5"/>
    <n v="1053.575"/>
    <n v="247.8950000000001"/>
    <x v="0"/>
    <n v="0.23528937190043431"/>
    <n v="8"/>
    <n v="12"/>
  </r>
  <r>
    <s v="SO - 0007226"/>
    <x v="1"/>
    <x v="2"/>
    <d v="2020-06-18T00:00:00"/>
    <x v="100"/>
    <x v="0"/>
    <d v="2020-10-18T00:00:00"/>
    <d v="2020-10-26T00:00:00"/>
    <s v="USD"/>
    <n v="13"/>
    <n v="35"/>
    <n v="120"/>
    <x v="38"/>
    <n v="4"/>
    <n v="0.1"/>
    <n v="797.23"/>
    <n v="1092.0999999999999"/>
    <s v="OK"/>
    <n v="4368.3999999999996"/>
    <n v="3931.56"/>
    <n v="742.63999999999987"/>
    <x v="0"/>
    <n v="0.18889194111243371"/>
    <n v="8"/>
    <n v="27"/>
  </r>
  <r>
    <s v="SO - 0007221"/>
    <x v="0"/>
    <x v="5"/>
    <d v="2020-06-18T00:00:00"/>
    <x v="100"/>
    <x v="0"/>
    <d v="2020-10-19T00:00:00"/>
    <d v="2020-10-21T00:00:00"/>
    <s v="USD"/>
    <n v="6"/>
    <n v="14"/>
    <n v="30"/>
    <x v="43"/>
    <n v="2"/>
    <n v="0.2"/>
    <n v="1129.3499999999999"/>
    <n v="2304.8000000000002"/>
    <s v="OK"/>
    <n v="4609.6000000000004"/>
    <n v="3687.6800000000003"/>
    <n v="1428.9800000000005"/>
    <x v="1"/>
    <n v="0.38750108469281508"/>
    <n v="2"/>
    <n v="28"/>
  </r>
  <r>
    <s v="SO - 0007222"/>
    <x v="0"/>
    <x v="1"/>
    <d v="2020-06-18T00:00:00"/>
    <x v="100"/>
    <x v="0"/>
    <d v="2020-10-03T00:00:00"/>
    <d v="2020-10-04T00:00:00"/>
    <s v="USD"/>
    <n v="3"/>
    <n v="47"/>
    <n v="333"/>
    <x v="18"/>
    <n v="3"/>
    <n v="0.05"/>
    <n v="546.72"/>
    <n v="1139"/>
    <s v="OK"/>
    <n v="3417"/>
    <n v="3246.1499999999996"/>
    <n v="1605.9899999999996"/>
    <x v="2"/>
    <n v="0.49473684210526309"/>
    <n v="1"/>
    <n v="12"/>
  </r>
  <r>
    <s v="SO - 0007223"/>
    <x v="0"/>
    <x v="1"/>
    <d v="2020-06-18T00:00:00"/>
    <x v="100"/>
    <x v="0"/>
    <d v="2020-10-07T00:00:00"/>
    <d v="2020-10-10T00:00:00"/>
    <s v="USD"/>
    <n v="8"/>
    <n v="18"/>
    <n v="352"/>
    <x v="1"/>
    <n v="1"/>
    <n v="7.4999999999999997E-2"/>
    <n v="1472.79"/>
    <n v="2539.3000000000002"/>
    <s v="OK"/>
    <n v="2539.3000000000002"/>
    <n v="2348.8525000000004"/>
    <n v="876.06250000000045"/>
    <x v="0"/>
    <n v="0.37297467593218403"/>
    <n v="3"/>
    <n v="16"/>
  </r>
  <r>
    <s v="SO - 0007224"/>
    <x v="0"/>
    <x v="0"/>
    <d v="2020-06-18T00:00:00"/>
    <x v="100"/>
    <x v="0"/>
    <d v="2020-09-25T00:00:00"/>
    <d v="2020-10-05T00:00:00"/>
    <s v="USD"/>
    <n v="8"/>
    <n v="42"/>
    <n v="245"/>
    <x v="24"/>
    <n v="2"/>
    <n v="0.1"/>
    <n v="1013.64"/>
    <n v="2472.3000000000002"/>
    <s v="OK"/>
    <n v="4944.6000000000004"/>
    <n v="4450.1400000000003"/>
    <n v="2422.8600000000006"/>
    <x v="0"/>
    <n v="0.54444579271663374"/>
    <n v="10"/>
    <n v="4"/>
  </r>
  <r>
    <s v="SO - 0007225"/>
    <x v="3"/>
    <x v="0"/>
    <d v="2020-06-18T00:00:00"/>
    <x v="100"/>
    <x v="0"/>
    <d v="2020-10-12T00:00:00"/>
    <d v="2020-10-15T00:00:00"/>
    <s v="USD"/>
    <n v="28"/>
    <n v="14"/>
    <n v="237"/>
    <x v="23"/>
    <n v="5"/>
    <n v="7.4999999999999997E-2"/>
    <n v="830.6"/>
    <n v="1695.1"/>
    <s v="OK"/>
    <n v="8475.5"/>
    <n v="7839.8375000000005"/>
    <n v="3686.8375000000005"/>
    <x v="0"/>
    <n v="0.4702696325019492"/>
    <n v="3"/>
    <n v="21"/>
  </r>
  <r>
    <s v="SO - 0007227"/>
    <x v="0"/>
    <x v="0"/>
    <d v="2020-06-18T00:00:00"/>
    <x v="100"/>
    <x v="0"/>
    <d v="2020-10-15T00:00:00"/>
    <d v="2020-10-22T00:00:00"/>
    <s v="USD"/>
    <n v="4"/>
    <n v="50"/>
    <n v="229"/>
    <x v="2"/>
    <n v="3"/>
    <n v="0.15"/>
    <n v="1050.3599999999999"/>
    <n v="1721.9"/>
    <s v="OK"/>
    <n v="5165.7000000000007"/>
    <n v="4390.8450000000003"/>
    <n v="1239.7650000000003"/>
    <x v="0"/>
    <n v="0.28235225793668423"/>
    <n v="7"/>
    <n v="24"/>
  </r>
  <r>
    <s v="SO - 0007233"/>
    <x v="0"/>
    <x v="2"/>
    <d v="2020-06-18T00:00:00"/>
    <x v="100"/>
    <x v="0"/>
    <d v="2020-10-13T00:00:00"/>
    <d v="2020-10-18T00:00:00"/>
    <s v="USD"/>
    <n v="10"/>
    <n v="8"/>
    <n v="90"/>
    <x v="44"/>
    <n v="4"/>
    <n v="7.4999999999999997E-2"/>
    <n v="724.67"/>
    <n v="1132.3"/>
    <s v="OK"/>
    <n v="4529.2"/>
    <n v="4189.51"/>
    <n v="1290.8300000000004"/>
    <x v="0"/>
    <n v="0.30811001763929441"/>
    <n v="5"/>
    <n v="22"/>
  </r>
  <r>
    <s v="SO - 0007229"/>
    <x v="3"/>
    <x v="5"/>
    <d v="2020-06-18T00:00:00"/>
    <x v="100"/>
    <x v="0"/>
    <d v="2020-10-03T00:00:00"/>
    <d v="2020-10-09T00:00:00"/>
    <s v="USD"/>
    <n v="26"/>
    <n v="21"/>
    <n v="7"/>
    <x v="11"/>
    <n v="2"/>
    <n v="0.2"/>
    <n v="2094.8200000000002"/>
    <n v="3879.3"/>
    <s v="OK"/>
    <n v="7758.6"/>
    <n v="6206.880000000001"/>
    <n v="2017.2400000000007"/>
    <x v="1"/>
    <n v="0.325000644446163"/>
    <n v="6"/>
    <n v="12"/>
  </r>
  <r>
    <s v="SO - 0007230"/>
    <x v="0"/>
    <x v="5"/>
    <d v="2020-06-18T00:00:00"/>
    <x v="100"/>
    <x v="0"/>
    <d v="2020-10-03T00:00:00"/>
    <d v="2020-10-12T00:00:00"/>
    <s v="USD"/>
    <n v="3"/>
    <n v="50"/>
    <n v="4"/>
    <x v="37"/>
    <n v="5"/>
    <n v="7.4999999999999997E-2"/>
    <n v="3275.5"/>
    <n v="3899.4"/>
    <s v="OK"/>
    <n v="19497"/>
    <n v="18034.725000000002"/>
    <n v="1657.2250000000022"/>
    <x v="0"/>
    <n v="9.1890782920172165E-2"/>
    <n v="9"/>
    <n v="12"/>
  </r>
  <r>
    <s v="SO - 0007231"/>
    <x v="0"/>
    <x v="2"/>
    <d v="2020-06-18T00:00:00"/>
    <x v="100"/>
    <x v="0"/>
    <d v="2020-10-06T00:00:00"/>
    <d v="2020-10-10T00:00:00"/>
    <s v="USD"/>
    <n v="7"/>
    <n v="4"/>
    <n v="155"/>
    <x v="45"/>
    <n v="1"/>
    <n v="0.05"/>
    <n v="2580.84"/>
    <n v="5735.2"/>
    <s v="OK"/>
    <n v="5735.2"/>
    <n v="5448.44"/>
    <n v="2867.5999999999995"/>
    <x v="2"/>
    <n v="0.52631578947368418"/>
    <n v="4"/>
    <n v="15"/>
  </r>
  <r>
    <s v="SO - 0007232"/>
    <x v="2"/>
    <x v="2"/>
    <d v="2020-06-18T00:00:00"/>
    <x v="100"/>
    <x v="0"/>
    <d v="2020-10-19T00:00:00"/>
    <d v="2020-10-24T00:00:00"/>
    <s v="USD"/>
    <n v="25"/>
    <n v="18"/>
    <n v="168"/>
    <x v="25"/>
    <n v="8"/>
    <n v="0.2"/>
    <n v="1627.3"/>
    <n v="3537.6"/>
    <s v="OK"/>
    <n v="28300.799999999999"/>
    <n v="22640.639999999999"/>
    <n v="9622.24"/>
    <x v="1"/>
    <n v="0.42499858661239259"/>
    <n v="5"/>
    <n v="28"/>
  </r>
  <r>
    <s v="SO - 0007234"/>
    <x v="0"/>
    <x v="5"/>
    <d v="2020-06-18T00:00:00"/>
    <x v="100"/>
    <x v="0"/>
    <d v="2020-10-10T00:00:00"/>
    <d v="2020-10-15T00:00:00"/>
    <s v="USD"/>
    <n v="11"/>
    <n v="15"/>
    <n v="50"/>
    <x v="15"/>
    <n v="3"/>
    <n v="0.1"/>
    <n v="1759.82"/>
    <n v="3825.7"/>
    <s v="OK"/>
    <n v="11477.099999999999"/>
    <n v="10329.39"/>
    <n v="5049.9299999999994"/>
    <x v="0"/>
    <n v="0.4888894697557164"/>
    <n v="5"/>
    <n v="19"/>
  </r>
  <r>
    <s v="SO - 0007235"/>
    <x v="2"/>
    <x v="3"/>
    <d v="2020-06-18T00:00:00"/>
    <x v="100"/>
    <x v="0"/>
    <d v="2020-10-11T00:00:00"/>
    <d v="2020-10-21T00:00:00"/>
    <s v="USD"/>
    <n v="22"/>
    <n v="41"/>
    <n v="324"/>
    <x v="18"/>
    <n v="8"/>
    <n v="0.4"/>
    <n v="3895.38"/>
    <n v="6492.3"/>
    <s v="OK"/>
    <n v="51938.400000000001"/>
    <n v="31163.040000000001"/>
    <n v="0"/>
    <x v="3"/>
    <n v="0"/>
    <n v="10"/>
    <n v="20"/>
  </r>
  <r>
    <s v="SO - 0007236"/>
    <x v="0"/>
    <x v="3"/>
    <d v="2020-06-18T00:00:00"/>
    <x v="100"/>
    <x v="0"/>
    <d v="2020-09-26T00:00:00"/>
    <d v="2020-10-06T00:00:00"/>
    <s v="USD"/>
    <n v="5"/>
    <n v="23"/>
    <n v="296"/>
    <x v="15"/>
    <n v="2"/>
    <n v="0.1"/>
    <n v="808.62"/>
    <n v="998.3"/>
    <s v="OK"/>
    <n v="1996.6"/>
    <n v="1796.94"/>
    <n v="179.70000000000005"/>
    <x v="0"/>
    <n v="0.10000333900964976"/>
    <n v="10"/>
    <n v="5"/>
  </r>
  <r>
    <s v="SO - 0007228"/>
    <x v="0"/>
    <x v="5"/>
    <d v="2020-06-18T00:00:00"/>
    <x v="100"/>
    <x v="0"/>
    <d v="2020-10-18T00:00:00"/>
    <d v="2020-10-20T00:00:00"/>
    <s v="USD"/>
    <n v="2"/>
    <n v="20"/>
    <n v="55"/>
    <x v="35"/>
    <n v="7"/>
    <n v="7.4999999999999997E-2"/>
    <n v="873.08"/>
    <n v="1051.9000000000001"/>
    <s v="OK"/>
    <n v="7363.3000000000011"/>
    <n v="6811.0525000000016"/>
    <n v="699.4925000000012"/>
    <x v="0"/>
    <n v="0.10269961947878115"/>
    <n v="2"/>
    <n v="27"/>
  </r>
  <r>
    <s v="SO - 0007210"/>
    <x v="0"/>
    <x v="1"/>
    <d v="2020-06-18T00:00:00"/>
    <x v="101"/>
    <x v="0"/>
    <d v="2020-10-07T00:00:00"/>
    <d v="2020-10-11T00:00:00"/>
    <s v="USD"/>
    <n v="8"/>
    <n v="45"/>
    <n v="348"/>
    <x v="8"/>
    <n v="1"/>
    <n v="0.05"/>
    <n v="1546.63"/>
    <n v="2666.6"/>
    <s v="OK"/>
    <n v="2666.6"/>
    <n v="2533.27"/>
    <n v="986.63999999999987"/>
    <x v="2"/>
    <n v="0.38947289471710472"/>
    <n v="4"/>
    <n v="17"/>
  </r>
  <r>
    <s v="SO - 0007211"/>
    <x v="0"/>
    <x v="1"/>
    <d v="2020-06-18T00:00:00"/>
    <x v="101"/>
    <x v="0"/>
    <d v="2020-10-16T00:00:00"/>
    <d v="2020-10-19T00:00:00"/>
    <s v="USD"/>
    <n v="2"/>
    <n v="28"/>
    <n v="366"/>
    <x v="11"/>
    <n v="2"/>
    <n v="0.05"/>
    <n v="3774.78"/>
    <n v="6291.3"/>
    <s v="OK"/>
    <n v="12582.6"/>
    <n v="11953.47"/>
    <n v="4403.9099999999989"/>
    <x v="2"/>
    <n v="0.36842105263157887"/>
    <n v="3"/>
    <n v="26"/>
  </r>
  <r>
    <s v="SO - 0007212"/>
    <x v="0"/>
    <x v="2"/>
    <d v="2020-06-18T00:00:00"/>
    <x v="101"/>
    <x v="0"/>
    <d v="2020-10-16T00:00:00"/>
    <d v="2020-10-26T00:00:00"/>
    <s v="USD"/>
    <n v="3"/>
    <n v="11"/>
    <n v="121"/>
    <x v="44"/>
    <n v="5"/>
    <n v="0.15"/>
    <n v="2283.36"/>
    <n v="5708.4"/>
    <s v="OK"/>
    <n v="28542"/>
    <n v="24260.7"/>
    <n v="12843.9"/>
    <x v="0"/>
    <n v="0.52941176470588236"/>
    <n v="10"/>
    <n v="26"/>
  </r>
  <r>
    <s v="SO - 0007213"/>
    <x v="0"/>
    <x v="0"/>
    <d v="2020-06-18T00:00:00"/>
    <x v="101"/>
    <x v="0"/>
    <d v="2020-10-03T00:00:00"/>
    <d v="2020-10-13T00:00:00"/>
    <s v="USD"/>
    <n v="4"/>
    <n v="22"/>
    <n v="211"/>
    <x v="0"/>
    <n v="4"/>
    <n v="7.4999999999999997E-2"/>
    <n v="379.89"/>
    <n v="844.2"/>
    <s v="OK"/>
    <n v="3376.8"/>
    <n v="3123.5400000000004"/>
    <n v="1603.9800000000005"/>
    <x v="0"/>
    <n v="0.5135135135135136"/>
    <n v="10"/>
    <n v="13"/>
  </r>
  <r>
    <s v="SO - 0007214"/>
    <x v="1"/>
    <x v="5"/>
    <d v="2020-06-18T00:00:00"/>
    <x v="101"/>
    <x v="0"/>
    <d v="2020-10-16T00:00:00"/>
    <d v="2020-10-21T00:00:00"/>
    <s v="USD"/>
    <n v="14"/>
    <n v="29"/>
    <n v="14"/>
    <x v="0"/>
    <n v="6"/>
    <n v="0.1"/>
    <n v="1196.3499999999999"/>
    <n v="1929.6"/>
    <s v="OK"/>
    <n v="11577.599999999999"/>
    <n v="10419.839999999998"/>
    <n v="3241.7399999999989"/>
    <x v="0"/>
    <n v="0.31111226276027265"/>
    <n v="5"/>
    <n v="26"/>
  </r>
  <r>
    <s v="SO - 0007216"/>
    <x v="1"/>
    <x v="2"/>
    <d v="2020-06-18T00:00:00"/>
    <x v="101"/>
    <x v="0"/>
    <d v="2020-10-13T00:00:00"/>
    <d v="2020-10-15T00:00:00"/>
    <s v="USD"/>
    <n v="13"/>
    <n v="12"/>
    <n v="100"/>
    <x v="15"/>
    <n v="3"/>
    <n v="0.1"/>
    <n v="656.2"/>
    <n v="1112.2"/>
    <s v="OK"/>
    <n v="3336.6000000000004"/>
    <n v="3002.9400000000005"/>
    <n v="1034.3400000000004"/>
    <x v="0"/>
    <n v="0.34444244640252558"/>
    <n v="2"/>
    <n v="23"/>
  </r>
  <r>
    <s v="SO - 0007217"/>
    <x v="0"/>
    <x v="1"/>
    <d v="2020-06-18T00:00:00"/>
    <x v="101"/>
    <x v="0"/>
    <d v="2020-09-26T00:00:00"/>
    <d v="2020-10-04T00:00:00"/>
    <s v="USD"/>
    <n v="11"/>
    <n v="19"/>
    <n v="348"/>
    <x v="5"/>
    <n v="1"/>
    <n v="0.05"/>
    <n v="789.13"/>
    <n v="1011.7"/>
    <s v="OK"/>
    <n v="1011.7"/>
    <n v="961.11500000000001"/>
    <n v="171.98500000000001"/>
    <x v="2"/>
    <n v="0.17894320658818144"/>
    <n v="8"/>
    <n v="6"/>
  </r>
  <r>
    <s v="SO - 0007218"/>
    <x v="2"/>
    <x v="0"/>
    <d v="2020-06-18T00:00:00"/>
    <x v="101"/>
    <x v="0"/>
    <d v="2020-10-16T00:00:00"/>
    <d v="2020-10-25T00:00:00"/>
    <s v="USD"/>
    <n v="25"/>
    <n v="49"/>
    <n v="213"/>
    <x v="28"/>
    <n v="1"/>
    <n v="0.05"/>
    <n v="1429.04"/>
    <n v="1855.9"/>
    <s v="OK"/>
    <n v="1855.9"/>
    <n v="1763.105"/>
    <n v="334.06500000000005"/>
    <x v="2"/>
    <n v="0.18947538575410997"/>
    <n v="9"/>
    <n v="26"/>
  </r>
  <r>
    <s v="SO - 0007219"/>
    <x v="2"/>
    <x v="3"/>
    <d v="2020-06-18T00:00:00"/>
    <x v="101"/>
    <x v="0"/>
    <d v="2020-10-03T00:00:00"/>
    <d v="2020-10-09T00:00:00"/>
    <s v="USD"/>
    <n v="21"/>
    <n v="40"/>
    <n v="322"/>
    <x v="34"/>
    <n v="3"/>
    <n v="0.05"/>
    <n v="2750.69"/>
    <n v="3986.5"/>
    <s v="OK"/>
    <n v="11959.5"/>
    <n v="11361.525"/>
    <n v="3109.4549999999999"/>
    <x v="2"/>
    <n v="0.27368289028101422"/>
    <n v="6"/>
    <n v="13"/>
  </r>
  <r>
    <s v="SO - 0007220"/>
    <x v="0"/>
    <x v="3"/>
    <d v="2020-06-18T00:00:00"/>
    <x v="101"/>
    <x v="0"/>
    <d v="2020-10-18T00:00:00"/>
    <d v="2020-10-27T00:00:00"/>
    <s v="USD"/>
    <n v="11"/>
    <n v="23"/>
    <n v="308"/>
    <x v="39"/>
    <n v="4"/>
    <n v="0.4"/>
    <n v="1768.67"/>
    <n v="2639.8"/>
    <s v="OK"/>
    <n v="10559.2"/>
    <n v="6335.52"/>
    <n v="-739.15999999999985"/>
    <x v="3"/>
    <n v="-0.11666919211051339"/>
    <n v="9"/>
    <n v="28"/>
  </r>
  <r>
    <s v="SO - 0007215"/>
    <x v="0"/>
    <x v="2"/>
    <d v="2020-06-18T00:00:00"/>
    <x v="101"/>
    <x v="0"/>
    <d v="2020-10-02T00:00:00"/>
    <d v="2020-10-03T00:00:00"/>
    <s v="USD"/>
    <n v="2"/>
    <n v="29"/>
    <n v="90"/>
    <x v="2"/>
    <n v="4"/>
    <n v="0.1"/>
    <n v="840.18"/>
    <n v="1105.5"/>
    <s v="OK"/>
    <n v="4422"/>
    <n v="3979.8"/>
    <n v="619.08000000000038"/>
    <x v="0"/>
    <n v="0.15555555555555564"/>
    <n v="1"/>
    <n v="12"/>
  </r>
  <r>
    <s v="SO - 0007202"/>
    <x v="3"/>
    <x v="5"/>
    <d v="2020-06-18T00:00:00"/>
    <x v="102"/>
    <x v="0"/>
    <d v="2020-10-10T00:00:00"/>
    <d v="2020-10-12T00:00:00"/>
    <s v="USD"/>
    <n v="28"/>
    <n v="19"/>
    <n v="21"/>
    <x v="1"/>
    <n v="5"/>
    <n v="0.05"/>
    <n v="583.16999999999996"/>
    <n v="911.2"/>
    <s v="OK"/>
    <n v="4556"/>
    <n v="4328.2"/>
    <n v="1412.35"/>
    <x v="2"/>
    <n v="0.32631347904440644"/>
    <n v="2"/>
    <n v="21"/>
  </r>
  <r>
    <s v="SO - 0007203"/>
    <x v="2"/>
    <x v="0"/>
    <d v="2020-06-18T00:00:00"/>
    <x v="102"/>
    <x v="0"/>
    <d v="2020-10-06T00:00:00"/>
    <d v="2020-10-12T00:00:00"/>
    <s v="USD"/>
    <n v="22"/>
    <n v="46"/>
    <n v="218"/>
    <x v="10"/>
    <n v="3"/>
    <n v="0.4"/>
    <n v="1315.55"/>
    <n v="2579.5"/>
    <s v="OK"/>
    <n v="7738.5"/>
    <n v="4643.0999999999995"/>
    <n v="696.44999999999982"/>
    <x v="3"/>
    <n v="0.14999676939975445"/>
    <n v="6"/>
    <n v="17"/>
  </r>
  <r>
    <s v="SO - 0007204"/>
    <x v="0"/>
    <x v="2"/>
    <d v="2020-06-18T00:00:00"/>
    <x v="102"/>
    <x v="0"/>
    <d v="2020-10-14T00:00:00"/>
    <d v="2020-10-21T00:00:00"/>
    <s v="USD"/>
    <n v="1"/>
    <n v="7"/>
    <n v="102"/>
    <x v="17"/>
    <n v="4"/>
    <n v="0.2"/>
    <n v="134.4"/>
    <n v="227.8"/>
    <s v="OK"/>
    <n v="911.2"/>
    <n v="728.96"/>
    <n v="191.36"/>
    <x v="1"/>
    <n v="0.26251097453906935"/>
    <n v="7"/>
    <n v="25"/>
  </r>
  <r>
    <s v="SO - 0007205"/>
    <x v="3"/>
    <x v="5"/>
    <d v="2020-06-18T00:00:00"/>
    <x v="102"/>
    <x v="0"/>
    <d v="2020-10-06T00:00:00"/>
    <d v="2020-10-15T00:00:00"/>
    <s v="USD"/>
    <n v="26"/>
    <n v="5"/>
    <n v="10"/>
    <x v="25"/>
    <n v="2"/>
    <n v="0.1"/>
    <n v="712.88"/>
    <n v="938"/>
    <s v="OK"/>
    <n v="1876"/>
    <n v="1688.4"/>
    <n v="262.6400000000001"/>
    <x v="0"/>
    <n v="0.15555555555555561"/>
    <n v="9"/>
    <n v="17"/>
  </r>
  <r>
    <s v="SO - 0007206"/>
    <x v="0"/>
    <x v="2"/>
    <d v="2020-06-18T00:00:00"/>
    <x v="102"/>
    <x v="0"/>
    <d v="2020-10-16T00:00:00"/>
    <d v="2020-10-21T00:00:00"/>
    <s v="USD"/>
    <n v="4"/>
    <n v="41"/>
    <n v="112"/>
    <x v="27"/>
    <n v="2"/>
    <n v="7.4999999999999997E-2"/>
    <n v="579.54999999999995"/>
    <n v="1159.0999999999999"/>
    <s v="OK"/>
    <n v="2318.1999999999998"/>
    <n v="2144.335"/>
    <n v="985.23500000000013"/>
    <x v="0"/>
    <n v="0.45945945945945948"/>
    <n v="5"/>
    <n v="27"/>
  </r>
  <r>
    <s v="SO - 0007207"/>
    <x v="1"/>
    <x v="5"/>
    <d v="2020-06-18T00:00:00"/>
    <x v="102"/>
    <x v="0"/>
    <d v="2020-09-22T00:00:00"/>
    <d v="2020-09-29T00:00:00"/>
    <s v="USD"/>
    <n v="18"/>
    <n v="28"/>
    <n v="27"/>
    <x v="9"/>
    <n v="1"/>
    <n v="0.1"/>
    <n v="2964.75"/>
    <n v="3953"/>
    <s v="OK"/>
    <n v="3953"/>
    <n v="3557.7000000000003"/>
    <n v="592.95000000000027"/>
    <x v="0"/>
    <n v="0.16666666666666674"/>
    <n v="7"/>
    <n v="3"/>
  </r>
  <r>
    <s v="SO - 0007208"/>
    <x v="1"/>
    <x v="2"/>
    <d v="2020-06-18T00:00:00"/>
    <x v="102"/>
    <x v="0"/>
    <d v="2020-09-23T00:00:00"/>
    <d v="2020-10-03T00:00:00"/>
    <s v="USD"/>
    <n v="19"/>
    <n v="31"/>
    <n v="141"/>
    <x v="45"/>
    <n v="2"/>
    <n v="0.15"/>
    <n v="1034.75"/>
    <n v="1916.2"/>
    <s v="OK"/>
    <n v="3832.4"/>
    <n v="3257.54"/>
    <n v="1188.04"/>
    <x v="0"/>
    <n v="0.36470465443248584"/>
    <n v="10"/>
    <n v="4"/>
  </r>
  <r>
    <s v="SO - 0007209"/>
    <x v="1"/>
    <x v="2"/>
    <d v="2020-06-18T00:00:00"/>
    <x v="102"/>
    <x v="0"/>
    <d v="2020-09-29T00:00:00"/>
    <d v="2020-10-08T00:00:00"/>
    <s v="USD"/>
    <n v="13"/>
    <n v="37"/>
    <n v="111"/>
    <x v="38"/>
    <n v="4"/>
    <n v="0.1"/>
    <n v="2099.2399999999998"/>
    <n v="2499.1"/>
    <s v="OK"/>
    <n v="9996.4"/>
    <n v="8996.76"/>
    <n v="599.80000000000109"/>
    <x v="0"/>
    <n v="6.6668445084675051E-2"/>
    <n v="9"/>
    <n v="10"/>
  </r>
  <r>
    <s v="SO - 0007191"/>
    <x v="0"/>
    <x v="5"/>
    <d v="2020-06-18T00:00:00"/>
    <x v="103"/>
    <x v="0"/>
    <d v="2020-09-24T00:00:00"/>
    <d v="2020-10-04T00:00:00"/>
    <s v="USD"/>
    <n v="11"/>
    <n v="12"/>
    <n v="45"/>
    <x v="12"/>
    <n v="4"/>
    <n v="0.1"/>
    <n v="722.73"/>
    <n v="1078.7"/>
    <s v="OK"/>
    <n v="4314.8"/>
    <n v="3883.32"/>
    <n v="992.40000000000009"/>
    <x v="0"/>
    <n v="0.25555452550910046"/>
    <n v="10"/>
    <n v="6"/>
  </r>
  <r>
    <s v="SO - 0007192"/>
    <x v="2"/>
    <x v="3"/>
    <d v="2020-06-18T00:00:00"/>
    <x v="103"/>
    <x v="0"/>
    <d v="2020-09-23T00:00:00"/>
    <d v="2020-09-29T00:00:00"/>
    <s v="USD"/>
    <n v="22"/>
    <n v="2"/>
    <n v="319"/>
    <x v="37"/>
    <n v="3"/>
    <n v="0.1"/>
    <n v="173.13"/>
    <n v="254.6"/>
    <s v="OK"/>
    <n v="763.8"/>
    <n v="687.42"/>
    <n v="168.02999999999997"/>
    <x v="0"/>
    <n v="0.24443571615606177"/>
    <n v="6"/>
    <n v="5"/>
  </r>
  <r>
    <s v="SO - 0007193"/>
    <x v="0"/>
    <x v="1"/>
    <d v="2020-06-18T00:00:00"/>
    <x v="103"/>
    <x v="0"/>
    <d v="2020-10-04T00:00:00"/>
    <d v="2020-10-07T00:00:00"/>
    <s v="USD"/>
    <n v="7"/>
    <n v="4"/>
    <n v="354"/>
    <x v="3"/>
    <n v="2"/>
    <n v="7.4999999999999997E-2"/>
    <n v="4323.1099999999997"/>
    <n v="5688.3"/>
    <s v="OK"/>
    <n v="11376.6"/>
    <n v="10523.355000000001"/>
    <n v="1877.135000000002"/>
    <x v="0"/>
    <n v="0.17837799827146397"/>
    <n v="3"/>
    <n v="16"/>
  </r>
  <r>
    <s v="SO - 0007194"/>
    <x v="1"/>
    <x v="0"/>
    <d v="2020-06-18T00:00:00"/>
    <x v="103"/>
    <x v="0"/>
    <d v="2020-10-14T00:00:00"/>
    <d v="2020-10-23T00:00:00"/>
    <s v="USD"/>
    <n v="13"/>
    <n v="4"/>
    <n v="225"/>
    <x v="27"/>
    <n v="2"/>
    <n v="0.05"/>
    <n v="783.36"/>
    <n v="1058.5999999999999"/>
    <s v="OK"/>
    <n v="2117.1999999999998"/>
    <n v="2011.3399999999997"/>
    <n v="444.61999999999966"/>
    <x v="2"/>
    <n v="0.22105660902681781"/>
    <n v="9"/>
    <n v="26"/>
  </r>
  <r>
    <s v="SO - 0007195"/>
    <x v="3"/>
    <x v="5"/>
    <d v="2020-06-18T00:00:00"/>
    <x v="103"/>
    <x v="0"/>
    <d v="2020-10-11T00:00:00"/>
    <d v="2020-10-16T00:00:00"/>
    <s v="USD"/>
    <n v="28"/>
    <n v="25"/>
    <n v="17"/>
    <x v="18"/>
    <n v="5"/>
    <n v="0.1"/>
    <n v="726.01"/>
    <n v="864.3"/>
    <s v="OK"/>
    <n v="4321.5"/>
    <n v="3889.35"/>
    <n v="259.29999999999973"/>
    <x v="0"/>
    <n v="6.6669237790376215E-2"/>
    <n v="5"/>
    <n v="23"/>
  </r>
  <r>
    <s v="SO - 0007200"/>
    <x v="1"/>
    <x v="5"/>
    <d v="2020-06-18T00:00:00"/>
    <x v="103"/>
    <x v="0"/>
    <d v="2020-09-22T00:00:00"/>
    <d v="2020-09-25T00:00:00"/>
    <s v="USD"/>
    <n v="15"/>
    <n v="32"/>
    <n v="28"/>
    <x v="28"/>
    <n v="5"/>
    <n v="0.05"/>
    <n v="175.67"/>
    <n v="254.6"/>
    <s v="OK"/>
    <n v="1273"/>
    <n v="1209.3499999999999"/>
    <n v="331"/>
    <x v="2"/>
    <n v="0.27370074833588293"/>
    <n v="3"/>
    <n v="4"/>
  </r>
  <r>
    <s v="SO - 0007197"/>
    <x v="3"/>
    <x v="3"/>
    <d v="2020-06-18T00:00:00"/>
    <x v="103"/>
    <x v="0"/>
    <d v="2020-10-07T00:00:00"/>
    <d v="2020-10-16T00:00:00"/>
    <s v="USD"/>
    <n v="28"/>
    <n v="25"/>
    <n v="316"/>
    <x v="26"/>
    <n v="4"/>
    <n v="0.05"/>
    <n v="469.74"/>
    <n v="1145.7"/>
    <s v="OK"/>
    <n v="4582.8"/>
    <n v="4353.66"/>
    <n v="2474.6999999999998"/>
    <x v="2"/>
    <n v="0.56841829632998442"/>
    <n v="9"/>
    <n v="19"/>
  </r>
  <r>
    <s v="SO - 0007198"/>
    <x v="0"/>
    <x v="1"/>
    <d v="2020-06-18T00:00:00"/>
    <x v="103"/>
    <x v="0"/>
    <d v="2020-10-05T00:00:00"/>
    <d v="2020-10-11T00:00:00"/>
    <s v="USD"/>
    <n v="6"/>
    <n v="26"/>
    <n v="345"/>
    <x v="17"/>
    <n v="4"/>
    <n v="7.4999999999999997E-2"/>
    <n v="498.48"/>
    <n v="804"/>
    <s v="OK"/>
    <n v="3216"/>
    <n v="2974.8"/>
    <n v="980.88000000000011"/>
    <x v="0"/>
    <n v="0.32972972972972975"/>
    <n v="6"/>
    <n v="17"/>
  </r>
  <r>
    <s v="SO - 0007199"/>
    <x v="3"/>
    <x v="2"/>
    <d v="2020-06-18T00:00:00"/>
    <x v="103"/>
    <x v="0"/>
    <d v="2020-10-03T00:00:00"/>
    <d v="2020-10-10T00:00:00"/>
    <s v="USD"/>
    <n v="28"/>
    <n v="13"/>
    <n v="95"/>
    <x v="21"/>
    <n v="8"/>
    <n v="0.1"/>
    <n v="663.3"/>
    <n v="1005"/>
    <s v="OK"/>
    <n v="8040"/>
    <n v="7236"/>
    <n v="1929.6000000000004"/>
    <x v="0"/>
    <n v="0.26666666666666672"/>
    <n v="7"/>
    <n v="15"/>
  </r>
  <r>
    <s v="SO - 0007201"/>
    <x v="1"/>
    <x v="1"/>
    <d v="2020-06-18T00:00:00"/>
    <x v="103"/>
    <x v="0"/>
    <d v="2020-10-14T00:00:00"/>
    <d v="2020-10-19T00:00:00"/>
    <s v="USD"/>
    <n v="18"/>
    <n v="44"/>
    <n v="366"/>
    <x v="21"/>
    <n v="2"/>
    <n v="0.2"/>
    <n v="2296.63"/>
    <n v="3959.7"/>
    <s v="OK"/>
    <n v="7919.4"/>
    <n v="6335.52"/>
    <n v="1742.2600000000002"/>
    <x v="1"/>
    <n v="0.27499873727807661"/>
    <n v="5"/>
    <n v="26"/>
  </r>
  <r>
    <s v="SO - 0007196"/>
    <x v="0"/>
    <x v="5"/>
    <d v="2020-06-18T00:00:00"/>
    <x v="103"/>
    <x v="0"/>
    <d v="2020-09-25T00:00:00"/>
    <d v="2020-10-02T00:00:00"/>
    <s v="USD"/>
    <n v="3"/>
    <n v="48"/>
    <n v="15"/>
    <x v="30"/>
    <n v="1"/>
    <n v="7.4999999999999997E-2"/>
    <n v="128.91"/>
    <n v="174.2"/>
    <s v="OK"/>
    <n v="174.2"/>
    <n v="161.13499999999999"/>
    <n v="32.224999999999994"/>
    <x v="0"/>
    <n v="0.19998758804728953"/>
    <n v="7"/>
    <n v="7"/>
  </r>
  <r>
    <s v="SO - 0007183"/>
    <x v="2"/>
    <x v="5"/>
    <d v="2020-06-18T00:00:00"/>
    <x v="104"/>
    <x v="0"/>
    <d v="2020-09-24T00:00:00"/>
    <d v="2020-10-02T00:00:00"/>
    <s v="USD"/>
    <n v="24"/>
    <n v="13"/>
    <n v="3"/>
    <x v="46"/>
    <n v="3"/>
    <n v="0.05"/>
    <n v="222.44"/>
    <n v="268"/>
    <s v="OK"/>
    <n v="804"/>
    <n v="763.8"/>
    <n v="96.480000000000018"/>
    <x v="2"/>
    <n v="0.12631578947368424"/>
    <n v="8"/>
    <n v="7"/>
  </r>
  <r>
    <s v="SO - 0007181"/>
    <x v="2"/>
    <x v="3"/>
    <d v="2020-06-18T00:00:00"/>
    <x v="104"/>
    <x v="0"/>
    <d v="2020-10-10T00:00:00"/>
    <d v="2020-10-17T00:00:00"/>
    <s v="USD"/>
    <n v="24"/>
    <n v="21"/>
    <n v="303"/>
    <x v="6"/>
    <n v="7"/>
    <n v="7.4999999999999997E-2"/>
    <n v="673.35"/>
    <n v="897.8"/>
    <s v="OK"/>
    <n v="6284.5999999999995"/>
    <n v="5813.2550000000001"/>
    <n v="1099.8050000000003"/>
    <x v="0"/>
    <n v="0.18918918918918923"/>
    <n v="7"/>
    <n v="23"/>
  </r>
  <r>
    <s v="SO - 0007182"/>
    <x v="0"/>
    <x v="3"/>
    <d v="2020-06-18T00:00:00"/>
    <x v="104"/>
    <x v="0"/>
    <d v="2020-10-12T00:00:00"/>
    <d v="2020-10-15T00:00:00"/>
    <s v="USD"/>
    <n v="8"/>
    <n v="23"/>
    <n v="318"/>
    <x v="11"/>
    <n v="1"/>
    <n v="0.15"/>
    <n v="809.96"/>
    <n v="1051.9000000000001"/>
    <s v="OK"/>
    <n v="1051.9000000000001"/>
    <n v="894.11500000000001"/>
    <n v="84.154999999999973"/>
    <x v="0"/>
    <n v="9.4121002331914769E-2"/>
    <n v="3"/>
    <n v="25"/>
  </r>
  <r>
    <s v="SO - 0007184"/>
    <x v="1"/>
    <x v="2"/>
    <d v="2020-06-18T00:00:00"/>
    <x v="104"/>
    <x v="0"/>
    <d v="2020-09-29T00:00:00"/>
    <d v="2020-10-05T00:00:00"/>
    <s v="USD"/>
    <n v="19"/>
    <n v="7"/>
    <n v="88"/>
    <x v="43"/>
    <n v="1"/>
    <n v="0.1"/>
    <n v="1217.1199999999999"/>
    <n v="1963.1"/>
    <s v="OK"/>
    <n v="1963.1"/>
    <n v="1766.79"/>
    <n v="549.67000000000007"/>
    <x v="0"/>
    <n v="0.3111122431075567"/>
    <n v="6"/>
    <n v="12"/>
  </r>
  <r>
    <s v="SO - 0007185"/>
    <x v="0"/>
    <x v="2"/>
    <d v="2020-06-18T00:00:00"/>
    <x v="104"/>
    <x v="0"/>
    <d v="2020-09-27T00:00:00"/>
    <d v="2020-09-28T00:00:00"/>
    <s v="USD"/>
    <n v="3"/>
    <n v="45"/>
    <n v="101"/>
    <x v="24"/>
    <n v="3"/>
    <n v="0.05"/>
    <n v="771.84"/>
    <n v="1715.2"/>
    <s v="OK"/>
    <n v="5145.6000000000004"/>
    <n v="4888.32"/>
    <n v="2572.7999999999997"/>
    <x v="2"/>
    <n v="0.52631578947368418"/>
    <n v="1"/>
    <n v="10"/>
  </r>
  <r>
    <s v="SO - 0007186"/>
    <x v="2"/>
    <x v="1"/>
    <d v="2020-06-18T00:00:00"/>
    <x v="104"/>
    <x v="0"/>
    <d v="2020-10-05T00:00:00"/>
    <d v="2020-10-11T00:00:00"/>
    <s v="USD"/>
    <n v="21"/>
    <n v="41"/>
    <n v="331"/>
    <x v="26"/>
    <n v="4"/>
    <n v="0.15"/>
    <n v="1508.3"/>
    <n v="2251.1999999999998"/>
    <s v="OK"/>
    <n v="9004.7999999999993"/>
    <n v="7654.079999999999"/>
    <n v="1620.8799999999992"/>
    <x v="0"/>
    <n v="0.21176679627074702"/>
    <n v="6"/>
    <n v="18"/>
  </r>
  <r>
    <s v="SO - 0007187"/>
    <x v="3"/>
    <x v="5"/>
    <d v="2020-06-18T00:00:00"/>
    <x v="104"/>
    <x v="0"/>
    <d v="2020-09-22T00:00:00"/>
    <d v="2020-09-26T00:00:00"/>
    <s v="USD"/>
    <n v="26"/>
    <n v="12"/>
    <n v="3"/>
    <x v="35"/>
    <n v="8"/>
    <n v="7.4999999999999997E-2"/>
    <n v="588.13"/>
    <n v="1031.8"/>
    <s v="OK"/>
    <n v="8254.4"/>
    <n v="7635.32"/>
    <n v="2930.2799999999997"/>
    <x v="0"/>
    <n v="0.3837795927348166"/>
    <n v="4"/>
    <n v="5"/>
  </r>
  <r>
    <s v="SO - 0007188"/>
    <x v="0"/>
    <x v="4"/>
    <d v="2020-06-18T00:00:00"/>
    <x v="104"/>
    <x v="0"/>
    <d v="2020-09-30T00:00:00"/>
    <d v="2020-10-08T00:00:00"/>
    <s v="USD"/>
    <n v="6"/>
    <n v="14"/>
    <n v="66"/>
    <x v="45"/>
    <n v="2"/>
    <n v="0.2"/>
    <n v="205.02"/>
    <n v="241.2"/>
    <s v="OK"/>
    <n v="482.4"/>
    <n v="385.92"/>
    <n v="-24.120000000000005"/>
    <x v="1"/>
    <n v="-6.2500000000000014E-2"/>
    <n v="8"/>
    <n v="13"/>
  </r>
  <r>
    <s v="SO - 0007189"/>
    <x v="1"/>
    <x v="3"/>
    <d v="2020-06-18T00:00:00"/>
    <x v="104"/>
    <x v="0"/>
    <d v="2020-09-19T00:00:00"/>
    <d v="2020-09-21T00:00:00"/>
    <s v="USD"/>
    <n v="15"/>
    <n v="18"/>
    <n v="328"/>
    <x v="40"/>
    <n v="4"/>
    <n v="0.2"/>
    <n v="1142.48"/>
    <n v="2331.6"/>
    <s v="OK"/>
    <n v="9326.4"/>
    <n v="7461.12"/>
    <n v="2891.2"/>
    <x v="1"/>
    <n v="0.38750214445016296"/>
    <n v="2"/>
    <n v="2"/>
  </r>
  <r>
    <s v="SO - 0007190"/>
    <x v="2"/>
    <x v="1"/>
    <d v="2020-06-18T00:00:00"/>
    <x v="104"/>
    <x v="0"/>
    <d v="2020-10-05T00:00:00"/>
    <d v="2020-10-10T00:00:00"/>
    <s v="USD"/>
    <n v="21"/>
    <n v="49"/>
    <n v="366"/>
    <x v="36"/>
    <n v="3"/>
    <n v="0.2"/>
    <n v="721.19"/>
    <n v="1045.2"/>
    <s v="OK"/>
    <n v="3135.6000000000004"/>
    <n v="2508.4800000000005"/>
    <n v="344.91000000000031"/>
    <x v="1"/>
    <n v="0.13749760811327985"/>
    <n v="5"/>
    <n v="18"/>
  </r>
  <r>
    <s v="SO - 0007171"/>
    <x v="0"/>
    <x v="2"/>
    <d v="2020-06-18T00:00:00"/>
    <x v="105"/>
    <x v="0"/>
    <d v="2020-09-25T00:00:00"/>
    <d v="2020-09-29T00:00:00"/>
    <s v="USD"/>
    <n v="10"/>
    <n v="5"/>
    <n v="129"/>
    <x v="36"/>
    <n v="4"/>
    <n v="0.2"/>
    <n v="3260.35"/>
    <n v="5621.3"/>
    <s v="OK"/>
    <n v="22485.200000000001"/>
    <n v="17988.16"/>
    <n v="4946.76"/>
    <x v="1"/>
    <n v="0.27500088947396512"/>
    <n v="4"/>
    <n v="9"/>
  </r>
  <r>
    <s v="SO - 0007172"/>
    <x v="0"/>
    <x v="3"/>
    <d v="2020-06-18T00:00:00"/>
    <x v="105"/>
    <x v="0"/>
    <d v="2020-10-12T00:00:00"/>
    <d v="2020-10-19T00:00:00"/>
    <s v="USD"/>
    <n v="8"/>
    <n v="46"/>
    <n v="312"/>
    <x v="14"/>
    <n v="6"/>
    <n v="0.2"/>
    <n v="95.21"/>
    <n v="194.3"/>
    <s v="OK"/>
    <n v="1165.8000000000002"/>
    <n v="932.64000000000021"/>
    <n v="361.38000000000022"/>
    <x v="1"/>
    <n v="0.38748069994853335"/>
    <n v="7"/>
    <n v="26"/>
  </r>
  <r>
    <s v="SO - 0007173"/>
    <x v="3"/>
    <x v="3"/>
    <d v="2020-06-18T00:00:00"/>
    <x v="105"/>
    <x v="0"/>
    <d v="2020-10-03T00:00:00"/>
    <d v="2020-10-08T00:00:00"/>
    <s v="USD"/>
    <n v="28"/>
    <n v="48"/>
    <n v="278"/>
    <x v="42"/>
    <n v="5"/>
    <n v="0.05"/>
    <n v="869.33"/>
    <n v="1159.0999999999999"/>
    <s v="OK"/>
    <n v="5795.5"/>
    <n v="5505.7249999999995"/>
    <n v="1159.0749999999989"/>
    <x v="2"/>
    <n v="0.21052177506141317"/>
    <n v="5"/>
    <n v="17"/>
  </r>
  <r>
    <s v="SO - 0007174"/>
    <x v="0"/>
    <x v="3"/>
    <d v="2020-06-18T00:00:00"/>
    <x v="105"/>
    <x v="0"/>
    <d v="2020-09-22T00:00:00"/>
    <d v="2020-09-23T00:00:00"/>
    <s v="USD"/>
    <n v="4"/>
    <n v="34"/>
    <n v="280"/>
    <x v="41"/>
    <n v="5"/>
    <n v="0.05"/>
    <n v="1118.7"/>
    <n v="1896.1"/>
    <s v="OK"/>
    <n v="9480.5"/>
    <n v="9006.4750000000004"/>
    <n v="3412.9750000000004"/>
    <x v="2"/>
    <n v="0.37894681326490109"/>
    <n v="1"/>
    <n v="6"/>
  </r>
  <r>
    <s v="SO - 0007170"/>
    <x v="1"/>
    <x v="0"/>
    <d v="2020-06-18T00:00:00"/>
    <x v="105"/>
    <x v="0"/>
    <d v="2020-09-28T00:00:00"/>
    <d v="2020-10-03T00:00:00"/>
    <s v="USD"/>
    <n v="13"/>
    <n v="42"/>
    <n v="260"/>
    <x v="6"/>
    <n v="5"/>
    <n v="7.4999999999999997E-2"/>
    <n v="1910.3"/>
    <n v="2894.4"/>
    <s v="OK"/>
    <n v="14472"/>
    <n v="13386.6"/>
    <n v="3835.1000000000004"/>
    <x v="0"/>
    <n v="0.28648798051783131"/>
    <n v="5"/>
    <n v="12"/>
  </r>
  <r>
    <s v="SO - 0007176"/>
    <x v="1"/>
    <x v="5"/>
    <d v="2020-06-18T00:00:00"/>
    <x v="105"/>
    <x v="0"/>
    <d v="2020-10-14T00:00:00"/>
    <d v="2020-10-23T00:00:00"/>
    <s v="USD"/>
    <n v="13"/>
    <n v="17"/>
    <n v="43"/>
    <x v="46"/>
    <n v="4"/>
    <n v="0.05"/>
    <n v="3792.87"/>
    <n v="5125.5"/>
    <s v="OK"/>
    <n v="20502"/>
    <n v="19476.899999999998"/>
    <n v="4305.4199999999983"/>
    <x v="2"/>
    <n v="0.22105263157894731"/>
    <n v="9"/>
    <n v="28"/>
  </r>
  <r>
    <s v="SO - 0007177"/>
    <x v="3"/>
    <x v="0"/>
    <d v="2020-06-18T00:00:00"/>
    <x v="105"/>
    <x v="0"/>
    <d v="2020-10-10T00:00:00"/>
    <d v="2020-10-14T00:00:00"/>
    <s v="USD"/>
    <n v="27"/>
    <n v="32"/>
    <n v="236"/>
    <x v="34"/>
    <n v="4"/>
    <n v="0.3"/>
    <n v="508.13"/>
    <n v="1058.5999999999999"/>
    <s v="OK"/>
    <n v="4234.3999999999996"/>
    <n v="2964.0799999999995"/>
    <n v="931.55999999999949"/>
    <x v="1"/>
    <n v="0.31428301530323055"/>
    <n v="4"/>
    <n v="24"/>
  </r>
  <r>
    <s v="SO - 0007178"/>
    <x v="0"/>
    <x v="2"/>
    <d v="2020-06-18T00:00:00"/>
    <x v="105"/>
    <x v="0"/>
    <d v="2020-10-13T00:00:00"/>
    <d v="2020-10-23T00:00:00"/>
    <s v="USD"/>
    <n v="4"/>
    <n v="8"/>
    <n v="105"/>
    <x v="34"/>
    <n v="1"/>
    <n v="0.05"/>
    <n v="508.13"/>
    <n v="1058.5999999999999"/>
    <s v="OK"/>
    <n v="1058.5999999999999"/>
    <n v="1005.6699999999998"/>
    <n v="497.53999999999985"/>
    <x v="2"/>
    <n v="0.49473485338132778"/>
    <n v="10"/>
    <n v="27"/>
  </r>
  <r>
    <s v="SO - 0007179"/>
    <x v="0"/>
    <x v="3"/>
    <d v="2020-06-18T00:00:00"/>
    <x v="105"/>
    <x v="0"/>
    <d v="2020-10-12T00:00:00"/>
    <d v="2020-10-14T00:00:00"/>
    <s v="USD"/>
    <n v="12"/>
    <n v="1"/>
    <n v="324"/>
    <x v="35"/>
    <n v="6"/>
    <n v="0.1"/>
    <n v="147.66999999999999"/>
    <n v="194.3"/>
    <s v="OK"/>
    <n v="1165.8000000000002"/>
    <n v="1049.2200000000003"/>
    <n v="163.20000000000027"/>
    <x v="0"/>
    <n v="0.15554411848801988"/>
    <n v="2"/>
    <n v="26"/>
  </r>
  <r>
    <s v="SO - 0007180"/>
    <x v="0"/>
    <x v="1"/>
    <d v="2020-06-18T00:00:00"/>
    <x v="105"/>
    <x v="0"/>
    <d v="2020-09-26T00:00:00"/>
    <d v="2020-10-02T00:00:00"/>
    <s v="USD"/>
    <n v="9"/>
    <n v="1"/>
    <n v="352"/>
    <x v="30"/>
    <n v="1"/>
    <n v="0.05"/>
    <n v="841.52"/>
    <n v="1051.9000000000001"/>
    <s v="OK"/>
    <n v="1051.9000000000001"/>
    <n v="999.30500000000006"/>
    <n v="157.78500000000008"/>
    <x v="2"/>
    <n v="0.15789473684210534"/>
    <n v="6"/>
    <n v="10"/>
  </r>
  <r>
    <s v="SO - 0007175"/>
    <x v="2"/>
    <x v="3"/>
    <d v="2020-06-18T00:00:00"/>
    <x v="105"/>
    <x v="0"/>
    <d v="2020-10-02T00:00:00"/>
    <d v="2020-10-07T00:00:00"/>
    <s v="USD"/>
    <n v="24"/>
    <n v="33"/>
    <n v="282"/>
    <x v="10"/>
    <n v="8"/>
    <n v="0.1"/>
    <n v="824.9"/>
    <n v="1018.4"/>
    <s v="OK"/>
    <n v="8147.2"/>
    <n v="7332.48"/>
    <n v="733.27999999999975"/>
    <x v="0"/>
    <n v="0.1000043641441913"/>
    <n v="5"/>
    <n v="16"/>
  </r>
  <r>
    <s v="SO - 0007160"/>
    <x v="1"/>
    <x v="2"/>
    <d v="2020-06-18T00:00:00"/>
    <x v="106"/>
    <x v="0"/>
    <d v="2020-10-05T00:00:00"/>
    <d v="2020-10-10T00:00:00"/>
    <s v="USD"/>
    <n v="20"/>
    <n v="48"/>
    <n v="139"/>
    <x v="9"/>
    <n v="5"/>
    <n v="0.2"/>
    <n v="2968.64"/>
    <n v="3906.1"/>
    <s v="OK"/>
    <n v="19530.5"/>
    <n v="15624.400000000001"/>
    <n v="781.20000000000255"/>
    <x v="1"/>
    <n v="4.9998719950846274E-2"/>
    <n v="5"/>
    <n v="20"/>
  </r>
  <r>
    <s v="SO - 0007161"/>
    <x v="1"/>
    <x v="0"/>
    <d v="2020-06-18T00:00:00"/>
    <x v="106"/>
    <x v="0"/>
    <d v="2020-10-03T00:00:00"/>
    <d v="2020-10-13T00:00:00"/>
    <s v="USD"/>
    <n v="14"/>
    <n v="50"/>
    <n v="221"/>
    <x v="28"/>
    <n v="8"/>
    <n v="0.05"/>
    <n v="2402.35"/>
    <n v="2894.4"/>
    <s v="OK"/>
    <n v="23155.200000000001"/>
    <n v="21997.439999999999"/>
    <n v="2778.6399999999994"/>
    <x v="2"/>
    <n v="0.12631651683104941"/>
    <n v="10"/>
    <n v="18"/>
  </r>
  <r>
    <s v="SO - 0007162"/>
    <x v="2"/>
    <x v="4"/>
    <d v="2020-06-18T00:00:00"/>
    <x v="106"/>
    <x v="0"/>
    <d v="2020-10-02T00:00:00"/>
    <d v="2020-10-08T00:00:00"/>
    <s v="USD"/>
    <n v="20"/>
    <n v="17"/>
    <n v="68"/>
    <x v="25"/>
    <n v="1"/>
    <n v="0.1"/>
    <n v="1249.42"/>
    <n v="2231.1"/>
    <s v="OK"/>
    <n v="2231.1"/>
    <n v="2007.99"/>
    <n v="758.56999999999994"/>
    <x v="0"/>
    <n v="0.37777578573598469"/>
    <n v="6"/>
    <n v="17"/>
  </r>
  <r>
    <s v="SO - 0007163"/>
    <x v="0"/>
    <x v="3"/>
    <d v="2020-06-18T00:00:00"/>
    <x v="106"/>
    <x v="0"/>
    <d v="2020-09-22T00:00:00"/>
    <d v="2020-10-01T00:00:00"/>
    <s v="USD"/>
    <n v="7"/>
    <n v="29"/>
    <n v="314"/>
    <x v="13"/>
    <n v="1"/>
    <n v="0.2"/>
    <n v="912"/>
    <n v="1112.2"/>
    <s v="OK"/>
    <n v="1112.2"/>
    <n v="889.7600000000001"/>
    <n v="-22.239999999999895"/>
    <x v="1"/>
    <n v="-2.4995504405682312E-2"/>
    <n v="9"/>
    <n v="7"/>
  </r>
  <r>
    <s v="SO - 0007165"/>
    <x v="0"/>
    <x v="0"/>
    <d v="2020-06-18T00:00:00"/>
    <x v="106"/>
    <x v="0"/>
    <d v="2020-10-12T00:00:00"/>
    <d v="2020-10-21T00:00:00"/>
    <s v="USD"/>
    <n v="6"/>
    <n v="13"/>
    <n v="246"/>
    <x v="29"/>
    <n v="3"/>
    <n v="0.05"/>
    <n v="497.14"/>
    <n v="938"/>
    <s v="OK"/>
    <n v="2814"/>
    <n v="2673.2999999999997"/>
    <n v="1181.8799999999997"/>
    <x v="2"/>
    <n v="0.44210526315789467"/>
    <n v="9"/>
    <n v="27"/>
  </r>
  <r>
    <s v="SO - 0007166"/>
    <x v="0"/>
    <x v="4"/>
    <d v="2020-06-18T00:00:00"/>
    <x v="106"/>
    <x v="0"/>
    <d v="2020-09-24T00:00:00"/>
    <d v="2020-09-28T00:00:00"/>
    <s v="USD"/>
    <n v="3"/>
    <n v="14"/>
    <n v="82"/>
    <x v="46"/>
    <n v="5"/>
    <n v="0.15"/>
    <n v="2446.5100000000002"/>
    <n v="3651.5"/>
    <s v="OK"/>
    <n v="18257.5"/>
    <n v="15518.875"/>
    <n v="3286.3249999999989"/>
    <x v="0"/>
    <n v="0.21176309494083811"/>
    <n v="4"/>
    <n v="9"/>
  </r>
  <r>
    <s v="SO - 0007167"/>
    <x v="1"/>
    <x v="2"/>
    <d v="2020-06-18T00:00:00"/>
    <x v="106"/>
    <x v="0"/>
    <d v="2020-09-21T00:00:00"/>
    <d v="2020-09-29T00:00:00"/>
    <s v="USD"/>
    <n v="17"/>
    <n v="48"/>
    <n v="104"/>
    <x v="22"/>
    <n v="3"/>
    <n v="0.3"/>
    <n v="681.79"/>
    <n v="1065.3"/>
    <s v="OK"/>
    <n v="3195.8999999999996"/>
    <n v="2237.1299999999997"/>
    <n v="191.75999999999976"/>
    <x v="1"/>
    <n v="8.571696772203663E-2"/>
    <n v="8"/>
    <n v="6"/>
  </r>
  <r>
    <s v="SO - 0007168"/>
    <x v="2"/>
    <x v="2"/>
    <d v="2020-03-10T00:00:00"/>
    <x v="106"/>
    <x v="0"/>
    <d v="2020-10-04T00:00:00"/>
    <d v="2020-10-14T00:00:00"/>
    <s v="USD"/>
    <n v="24"/>
    <n v="29"/>
    <n v="142"/>
    <x v="35"/>
    <n v="1"/>
    <n v="0.2"/>
    <n v="137.35"/>
    <n v="167.5"/>
    <s v="OK"/>
    <n v="167.5"/>
    <n v="134"/>
    <n v="-3.3499999999999943"/>
    <x v="1"/>
    <n v="-2.4999999999999956E-2"/>
    <n v="10"/>
    <n v="19"/>
  </r>
  <r>
    <s v="SO - 0007169"/>
    <x v="0"/>
    <x v="1"/>
    <d v="2020-06-18T00:00:00"/>
    <x v="106"/>
    <x v="0"/>
    <d v="2020-10-06T00:00:00"/>
    <d v="2020-10-15T00:00:00"/>
    <s v="USD"/>
    <n v="1"/>
    <n v="44"/>
    <n v="338"/>
    <x v="0"/>
    <n v="8"/>
    <n v="0.05"/>
    <n v="514.69000000000005"/>
    <n v="1118.9000000000001"/>
    <s v="OK"/>
    <n v="8951.2000000000007"/>
    <n v="8503.64"/>
    <n v="4386.119999999999"/>
    <x v="2"/>
    <n v="0.515793236778603"/>
    <n v="9"/>
    <n v="21"/>
  </r>
  <r>
    <s v="SO - 0007164"/>
    <x v="0"/>
    <x v="5"/>
    <d v="2020-06-18T00:00:00"/>
    <x v="106"/>
    <x v="0"/>
    <d v="2020-10-12T00:00:00"/>
    <d v="2020-10-22T00:00:00"/>
    <s v="USD"/>
    <n v="6"/>
    <n v="2"/>
    <n v="9"/>
    <x v="32"/>
    <n v="8"/>
    <n v="0.05"/>
    <n v="1386.9"/>
    <n v="2311.5"/>
    <s v="OK"/>
    <n v="18492"/>
    <n v="17567.399999999998"/>
    <n v="6472.1999999999971"/>
    <x v="2"/>
    <n v="0.36842105263157882"/>
    <n v="10"/>
    <n v="27"/>
  </r>
  <r>
    <s v="SO - 0007153"/>
    <x v="3"/>
    <x v="2"/>
    <d v="2020-06-18T00:00:00"/>
    <x v="107"/>
    <x v="0"/>
    <d v="2020-10-05T00:00:00"/>
    <d v="2020-10-08T00:00:00"/>
    <s v="USD"/>
    <n v="26"/>
    <n v="30"/>
    <n v="118"/>
    <x v="14"/>
    <n v="1"/>
    <n v="0.15"/>
    <n v="3210.64"/>
    <n v="4013.3"/>
    <s v="OK"/>
    <n v="4013.3"/>
    <n v="3411.3050000000003"/>
    <n v="200.66500000000042"/>
    <x v="0"/>
    <n v="5.8823529411764823E-2"/>
    <n v="3"/>
    <n v="21"/>
  </r>
  <r>
    <s v="SO - 0007152"/>
    <x v="0"/>
    <x v="2"/>
    <d v="2020-06-18T00:00:00"/>
    <x v="107"/>
    <x v="0"/>
    <d v="2020-10-06T00:00:00"/>
    <d v="2020-10-09T00:00:00"/>
    <s v="USD"/>
    <n v="7"/>
    <n v="3"/>
    <n v="141"/>
    <x v="44"/>
    <n v="3"/>
    <n v="0.15"/>
    <n v="483.87"/>
    <n v="1051.9000000000001"/>
    <s v="OK"/>
    <n v="3155.7000000000003"/>
    <n v="2682.3450000000003"/>
    <n v="1230.7350000000001"/>
    <x v="0"/>
    <n v="0.45882800310921973"/>
    <n v="3"/>
    <n v="22"/>
  </r>
  <r>
    <s v="SO - 0007154"/>
    <x v="1"/>
    <x v="2"/>
    <d v="2020-06-18T00:00:00"/>
    <x v="107"/>
    <x v="0"/>
    <d v="2020-10-11T00:00:00"/>
    <d v="2020-10-19T00:00:00"/>
    <s v="USD"/>
    <n v="16"/>
    <n v="14"/>
    <n v="116"/>
    <x v="35"/>
    <n v="2"/>
    <n v="0.1"/>
    <n v="2974.4"/>
    <n v="6070.2"/>
    <s v="OK"/>
    <n v="12140.4"/>
    <n v="10926.36"/>
    <n v="4977.5600000000004"/>
    <x v="0"/>
    <n v="0.45555518946840484"/>
    <n v="8"/>
    <n v="27"/>
  </r>
  <r>
    <s v="SO - 0007151"/>
    <x v="1"/>
    <x v="5"/>
    <d v="2020-06-18T00:00:00"/>
    <x v="107"/>
    <x v="0"/>
    <d v="2020-10-07T00:00:00"/>
    <d v="2020-10-12T00:00:00"/>
    <s v="USD"/>
    <n v="17"/>
    <n v="50"/>
    <n v="47"/>
    <x v="22"/>
    <n v="2"/>
    <n v="7.4999999999999997E-2"/>
    <n v="520.99"/>
    <n v="964.8"/>
    <s v="OK"/>
    <n v="1929.6"/>
    <n v="1784.88"/>
    <n v="742.90000000000009"/>
    <x v="0"/>
    <n v="0.41621845726323342"/>
    <n v="5"/>
    <n v="23"/>
  </r>
  <r>
    <s v="SO - 0007156"/>
    <x v="2"/>
    <x v="3"/>
    <d v="2020-06-18T00:00:00"/>
    <x v="107"/>
    <x v="0"/>
    <d v="2020-10-07T00:00:00"/>
    <d v="2020-10-08T00:00:00"/>
    <s v="USD"/>
    <n v="25"/>
    <n v="16"/>
    <n v="314"/>
    <x v="43"/>
    <n v="3"/>
    <n v="0.2"/>
    <n v="1148.1099999999999"/>
    <n v="2391.9"/>
    <s v="OK"/>
    <n v="7175.7000000000007"/>
    <n v="5740.5600000000013"/>
    <n v="2296.2300000000014"/>
    <x v="1"/>
    <n v="0.40000104519419721"/>
    <n v="1"/>
    <n v="23"/>
  </r>
  <r>
    <s v="SO - 0007159"/>
    <x v="2"/>
    <x v="1"/>
    <d v="2020-06-18T00:00:00"/>
    <x v="107"/>
    <x v="0"/>
    <d v="2020-09-21T00:00:00"/>
    <d v="2020-09-27T00:00:00"/>
    <s v="USD"/>
    <n v="21"/>
    <n v="16"/>
    <n v="343"/>
    <x v="5"/>
    <n v="6"/>
    <n v="7.4999999999999997E-2"/>
    <n v="384.58"/>
    <n v="938"/>
    <s v="OK"/>
    <n v="5628"/>
    <n v="5205.9000000000005"/>
    <n v="2898.4200000000005"/>
    <x v="0"/>
    <n v="0.55675675675675684"/>
    <n v="6"/>
    <n v="7"/>
  </r>
  <r>
    <s v="SO - 0007155"/>
    <x v="1"/>
    <x v="5"/>
    <d v="2020-06-18T00:00:00"/>
    <x v="107"/>
    <x v="0"/>
    <d v="2020-10-07T00:00:00"/>
    <d v="2020-10-12T00:00:00"/>
    <s v="USD"/>
    <n v="16"/>
    <n v="2"/>
    <n v="39"/>
    <x v="8"/>
    <n v="4"/>
    <n v="0.4"/>
    <n v="695.13"/>
    <n v="837.5"/>
    <s v="OK"/>
    <n v="3350"/>
    <n v="2010"/>
    <n v="-770.52"/>
    <x v="3"/>
    <n v="-0.38334328358208952"/>
    <n v="5"/>
    <n v="23"/>
  </r>
  <r>
    <s v="SO - 0007157"/>
    <x v="1"/>
    <x v="1"/>
    <d v="2020-06-18T00:00:00"/>
    <x v="107"/>
    <x v="0"/>
    <d v="2020-09-29T00:00:00"/>
    <d v="2020-10-04T00:00:00"/>
    <s v="USD"/>
    <n v="14"/>
    <n v="4"/>
    <n v="346"/>
    <x v="39"/>
    <n v="6"/>
    <n v="0.3"/>
    <n v="1155.28"/>
    <n v="2686.7"/>
    <s v="OK"/>
    <n v="16120.199999999999"/>
    <n v="11284.14"/>
    <n v="4352.4599999999991"/>
    <x v="1"/>
    <n v="0.3857148174340268"/>
    <n v="5"/>
    <n v="15"/>
  </r>
  <r>
    <s v="SO - 0007158"/>
    <x v="2"/>
    <x v="0"/>
    <d v="2020-06-18T00:00:00"/>
    <x v="107"/>
    <x v="0"/>
    <d v="2020-10-03T00:00:00"/>
    <d v="2020-10-10T00:00:00"/>
    <s v="USD"/>
    <n v="21"/>
    <n v="20"/>
    <n v="229"/>
    <x v="34"/>
    <n v="3"/>
    <n v="0.15"/>
    <n v="1884.04"/>
    <n v="2479"/>
    <s v="OK"/>
    <n v="7437"/>
    <n v="6321.45"/>
    <n v="669.32999999999993"/>
    <x v="0"/>
    <n v="0.10588235294117646"/>
    <n v="7"/>
    <n v="19"/>
  </r>
  <r>
    <s v="SO - 0007150"/>
    <x v="0"/>
    <x v="0"/>
    <d v="2020-06-18T00:00:00"/>
    <x v="108"/>
    <x v="0"/>
    <d v="2020-10-02T00:00:00"/>
    <d v="2020-10-06T00:00:00"/>
    <s v="USD"/>
    <n v="5"/>
    <n v="4"/>
    <n v="242"/>
    <x v="18"/>
    <n v="5"/>
    <n v="0.4"/>
    <n v="406.22"/>
    <n v="864.3"/>
    <s v="OK"/>
    <n v="4321.5"/>
    <n v="2592.9"/>
    <n v="561.79999999999995"/>
    <x v="3"/>
    <n v="0.21666859500944885"/>
    <n v="4"/>
    <n v="19"/>
  </r>
  <r>
    <s v="SO - 0007149"/>
    <x v="3"/>
    <x v="3"/>
    <d v="2020-06-18T00:00:00"/>
    <x v="108"/>
    <x v="0"/>
    <d v="2020-09-23T00:00:00"/>
    <d v="2020-09-28T00:00:00"/>
    <s v="USD"/>
    <n v="27"/>
    <n v="13"/>
    <n v="308"/>
    <x v="2"/>
    <n v="8"/>
    <n v="0.2"/>
    <n v="5001.28"/>
    <n v="6411.9"/>
    <s v="OK"/>
    <n v="51295.199999999997"/>
    <n v="41036.160000000003"/>
    <n v="1025.9200000000055"/>
    <x v="1"/>
    <n v="2.5000389900029764E-2"/>
    <n v="5"/>
    <n v="10"/>
  </r>
  <r>
    <s v="SO - 0007148"/>
    <x v="1"/>
    <x v="2"/>
    <d v="2020-06-18T00:00:00"/>
    <x v="108"/>
    <x v="0"/>
    <d v="2020-10-04T00:00:00"/>
    <d v="2020-10-07T00:00:00"/>
    <s v="USD"/>
    <n v="14"/>
    <n v="47"/>
    <n v="153"/>
    <x v="34"/>
    <n v="8"/>
    <n v="7.4999999999999997E-2"/>
    <n v="1408.07"/>
    <n v="1983.2"/>
    <s v="OK"/>
    <n v="15865.6"/>
    <n v="14675.68"/>
    <n v="3411.1200000000008"/>
    <x v="0"/>
    <n v="0.23243352267152192"/>
    <n v="3"/>
    <n v="21"/>
  </r>
  <r>
    <s v="SO - 0007147"/>
    <x v="1"/>
    <x v="0"/>
    <d v="2020-06-18T00:00:00"/>
    <x v="108"/>
    <x v="0"/>
    <d v="2020-10-09T00:00:00"/>
    <d v="2020-10-12T00:00:00"/>
    <s v="USD"/>
    <n v="15"/>
    <n v="43"/>
    <n v="211"/>
    <x v="19"/>
    <n v="2"/>
    <n v="0.2"/>
    <n v="4218.59"/>
    <n v="6391.8"/>
    <s v="OK"/>
    <n v="12783.6"/>
    <n v="10226.880000000001"/>
    <n v="1789.7000000000007"/>
    <x v="1"/>
    <n v="0.1749996088738697"/>
    <n v="3"/>
    <n v="26"/>
  </r>
  <r>
    <s v="SO - 0007146"/>
    <x v="2"/>
    <x v="3"/>
    <d v="2020-06-18T00:00:00"/>
    <x v="108"/>
    <x v="0"/>
    <d v="2020-09-16T00:00:00"/>
    <d v="2020-09-18T00:00:00"/>
    <s v="USD"/>
    <n v="23"/>
    <n v="2"/>
    <n v="284"/>
    <x v="25"/>
    <n v="1"/>
    <n v="0.05"/>
    <n v="529.29999999999995"/>
    <n v="1058.5999999999999"/>
    <s v="OK"/>
    <n v="1058.5999999999999"/>
    <n v="1005.6699999999998"/>
    <n v="476.36999999999989"/>
    <x v="2"/>
    <n v="0.47368421052631576"/>
    <n v="2"/>
    <n v="3"/>
  </r>
  <r>
    <s v="SO - 0007145"/>
    <x v="3"/>
    <x v="2"/>
    <d v="2020-06-18T00:00:00"/>
    <x v="108"/>
    <x v="0"/>
    <d v="2020-09-16T00:00:00"/>
    <d v="2020-09-20T00:00:00"/>
    <s v="USD"/>
    <n v="26"/>
    <n v="3"/>
    <n v="130"/>
    <x v="14"/>
    <n v="7"/>
    <n v="7.4999999999999997E-2"/>
    <n v="1071.73"/>
    <n v="2492.4"/>
    <s v="OK"/>
    <n v="17446.8"/>
    <n v="16138.29"/>
    <n v="8636.18"/>
    <x v="0"/>
    <n v="0.53513600263720629"/>
    <n v="4"/>
    <n v="3"/>
  </r>
  <r>
    <s v="SO - 0007144"/>
    <x v="2"/>
    <x v="5"/>
    <d v="2020-06-18T00:00:00"/>
    <x v="108"/>
    <x v="0"/>
    <d v="2020-10-10T00:00:00"/>
    <d v="2020-10-16T00:00:00"/>
    <s v="USD"/>
    <n v="24"/>
    <n v="31"/>
    <n v="54"/>
    <x v="32"/>
    <n v="8"/>
    <n v="0.05"/>
    <n v="73.16"/>
    <n v="174.2"/>
    <s v="OK"/>
    <n v="1393.6"/>
    <n v="1323.9199999999998"/>
    <n v="738.63999999999987"/>
    <x v="2"/>
    <n v="0.55791890748685713"/>
    <n v="6"/>
    <n v="27"/>
  </r>
  <r>
    <s v="SO - 0007143"/>
    <x v="3"/>
    <x v="3"/>
    <d v="2020-06-18T00:00:00"/>
    <x v="108"/>
    <x v="0"/>
    <d v="2020-10-05T00:00:00"/>
    <d v="2020-10-10T00:00:00"/>
    <s v="USD"/>
    <n v="26"/>
    <n v="49"/>
    <n v="287"/>
    <x v="28"/>
    <n v="8"/>
    <n v="0.15"/>
    <n v="645.80999999999995"/>
    <n v="1025.0999999999999"/>
    <s v="OK"/>
    <n v="8200.7999999999993"/>
    <n v="6970.6799999999994"/>
    <n v="1804.1999999999998"/>
    <x v="0"/>
    <n v="0.25882697240441394"/>
    <n v="5"/>
    <n v="22"/>
  </r>
  <r>
    <s v="SO - 0007142"/>
    <x v="0"/>
    <x v="3"/>
    <d v="2020-06-18T00:00:00"/>
    <x v="108"/>
    <x v="0"/>
    <d v="2020-09-20T00:00:00"/>
    <d v="2020-09-29T00:00:00"/>
    <s v="USD"/>
    <n v="8"/>
    <n v="44"/>
    <n v="316"/>
    <x v="37"/>
    <n v="3"/>
    <n v="0.05"/>
    <n v="932.37"/>
    <n v="1902.8"/>
    <s v="OK"/>
    <n v="5708.4"/>
    <n v="5422.98"/>
    <n v="2625.8699999999994"/>
    <x v="2"/>
    <n v="0.48421163271854212"/>
    <n v="9"/>
    <n v="7"/>
  </r>
  <r>
    <s v="SO - 0007141"/>
    <x v="1"/>
    <x v="5"/>
    <d v="2020-06-18T00:00:00"/>
    <x v="108"/>
    <x v="0"/>
    <d v="2020-09-23T00:00:00"/>
    <d v="2020-09-26T00:00:00"/>
    <s v="USD"/>
    <n v="13"/>
    <n v="7"/>
    <n v="8"/>
    <x v="28"/>
    <n v="6"/>
    <n v="7.4999999999999997E-2"/>
    <n v="2174.35"/>
    <n v="2619.6999999999998"/>
    <s v="OK"/>
    <n v="15718.199999999999"/>
    <n v="14539.334999999999"/>
    <n v="1493.2350000000006"/>
    <x v="0"/>
    <n v="0.10270311537632228"/>
    <n v="3"/>
    <n v="10"/>
  </r>
  <r>
    <s v="SO - 0007140"/>
    <x v="2"/>
    <x v="1"/>
    <d v="2020-06-18T00:00:00"/>
    <x v="108"/>
    <x v="0"/>
    <d v="2020-09-23T00:00:00"/>
    <d v="2020-09-27T00:00:00"/>
    <s v="USD"/>
    <n v="24"/>
    <n v="50"/>
    <n v="366"/>
    <x v="28"/>
    <n v="7"/>
    <n v="0.05"/>
    <n v="563.80999999999995"/>
    <n v="1025.0999999999999"/>
    <s v="OK"/>
    <n v="7175.6999999999989"/>
    <n v="6816.9149999999991"/>
    <n v="2870.2449999999994"/>
    <x v="2"/>
    <n v="0.42104749729166341"/>
    <n v="4"/>
    <n v="10"/>
  </r>
  <r>
    <s v="SO - 0007139"/>
    <x v="0"/>
    <x v="5"/>
    <d v="2020-06-18T00:00:00"/>
    <x v="108"/>
    <x v="0"/>
    <d v="2020-09-23T00:00:00"/>
    <d v="2020-10-03T00:00:00"/>
    <s v="USD"/>
    <n v="8"/>
    <n v="45"/>
    <n v="1"/>
    <x v="34"/>
    <n v="6"/>
    <n v="0.1"/>
    <n v="1910.77"/>
    <n v="2418.6999999999998"/>
    <s v="OK"/>
    <n v="14512.199999999999"/>
    <n v="13060.98"/>
    <n v="1596.3600000000006"/>
    <x v="0"/>
    <n v="0.12222360037301953"/>
    <n v="10"/>
    <n v="10"/>
  </r>
  <r>
    <s v="SO - 0007134"/>
    <x v="0"/>
    <x v="5"/>
    <d v="2020-06-18T00:00:00"/>
    <x v="109"/>
    <x v="0"/>
    <d v="2020-09-22T00:00:00"/>
    <d v="2020-09-29T00:00:00"/>
    <s v="USD"/>
    <n v="10"/>
    <n v="12"/>
    <n v="29"/>
    <x v="9"/>
    <n v="5"/>
    <n v="0.05"/>
    <n v="517.78"/>
    <n v="1125.5999999999999"/>
    <s v="OK"/>
    <n v="5628"/>
    <n v="5346.5999999999995"/>
    <n v="2757.7"/>
    <x v="2"/>
    <n v="0.51578573298918939"/>
    <n v="7"/>
    <n v="10"/>
  </r>
  <r>
    <s v="SO - 0007135"/>
    <x v="0"/>
    <x v="3"/>
    <d v="2020-06-18T00:00:00"/>
    <x v="109"/>
    <x v="0"/>
    <d v="2020-09-22T00:00:00"/>
    <d v="2020-09-27T00:00:00"/>
    <s v="USD"/>
    <n v="8"/>
    <n v="14"/>
    <n v="306"/>
    <x v="4"/>
    <n v="1"/>
    <n v="0.15"/>
    <n v="1338.66"/>
    <n v="2231.1"/>
    <s v="OK"/>
    <n v="2231.1"/>
    <n v="1896.4349999999999"/>
    <n v="557.77499999999986"/>
    <x v="0"/>
    <n v="0.29411764705882348"/>
    <n v="5"/>
    <n v="10"/>
  </r>
  <r>
    <s v="SO - 0007137"/>
    <x v="1"/>
    <x v="5"/>
    <d v="2020-06-18T00:00:00"/>
    <x v="109"/>
    <x v="0"/>
    <d v="2020-09-29T00:00:00"/>
    <d v="2020-10-04T00:00:00"/>
    <s v="USD"/>
    <n v="15"/>
    <n v="1"/>
    <n v="41"/>
    <x v="39"/>
    <n v="8"/>
    <n v="0.3"/>
    <n v="1497.05"/>
    <n v="1782.2"/>
    <s v="OK"/>
    <n v="14257.6"/>
    <n v="9980.32"/>
    <n v="-1996.08"/>
    <x v="1"/>
    <n v="-0.20000160315500906"/>
    <n v="5"/>
    <n v="17"/>
  </r>
  <r>
    <s v="SO - 0007136"/>
    <x v="0"/>
    <x v="2"/>
    <d v="2020-06-18T00:00:00"/>
    <x v="109"/>
    <x v="0"/>
    <d v="2020-09-27T00:00:00"/>
    <d v="2020-10-04T00:00:00"/>
    <s v="USD"/>
    <n v="8"/>
    <n v="46"/>
    <n v="131"/>
    <x v="40"/>
    <n v="7"/>
    <n v="7.4999999999999997E-2"/>
    <n v="464.31"/>
    <n v="703.5"/>
    <s v="OK"/>
    <n v="4924.5"/>
    <n v="4555.1625000000004"/>
    <n v="1304.9925000000003"/>
    <x v="0"/>
    <n v="0.2864864864864865"/>
    <n v="7"/>
    <n v="15"/>
  </r>
  <r>
    <s v="SO - 0007138"/>
    <x v="3"/>
    <x v="3"/>
    <d v="2020-06-18T00:00:00"/>
    <x v="109"/>
    <x v="0"/>
    <d v="2020-09-30T00:00:00"/>
    <d v="2020-10-04T00:00:00"/>
    <s v="USD"/>
    <n v="25"/>
    <n v="9"/>
    <n v="299"/>
    <x v="37"/>
    <n v="5"/>
    <n v="0.05"/>
    <n v="4054.97"/>
    <n v="6143.9"/>
    <s v="OK"/>
    <n v="30719.5"/>
    <n v="29183.524999999998"/>
    <n v="8908.6749999999993"/>
    <x v="2"/>
    <n v="0.30526384321290867"/>
    <n v="4"/>
    <n v="18"/>
  </r>
  <r>
    <s v="SO - 0007133"/>
    <x v="0"/>
    <x v="5"/>
    <d v="2020-06-18T00:00:00"/>
    <x v="110"/>
    <x v="0"/>
    <d v="2020-10-02T00:00:00"/>
    <d v="2020-10-04T00:00:00"/>
    <s v="USD"/>
    <n v="2"/>
    <n v="1"/>
    <n v="14"/>
    <x v="9"/>
    <n v="8"/>
    <n v="0.3"/>
    <n v="956.36"/>
    <n v="1226.0999999999999"/>
    <s v="OK"/>
    <n v="9808.7999999999993"/>
    <n v="6866.1599999999989"/>
    <n v="-784.72000000000116"/>
    <x v="1"/>
    <n v="-0.11428804455474403"/>
    <n v="2"/>
    <n v="21"/>
  </r>
  <r>
    <s v="SO - 0007132"/>
    <x v="0"/>
    <x v="0"/>
    <d v="2020-06-18T00:00:00"/>
    <x v="110"/>
    <x v="0"/>
    <d v="2020-09-25T00:00:00"/>
    <d v="2020-10-01T00:00:00"/>
    <s v="USD"/>
    <n v="5"/>
    <n v="44"/>
    <n v="210"/>
    <x v="27"/>
    <n v="3"/>
    <n v="0.05"/>
    <n v="1830.71"/>
    <n v="3979.8"/>
    <s v="OK"/>
    <n v="11939.400000000001"/>
    <n v="11342.43"/>
    <n v="5850.3"/>
    <x v="2"/>
    <n v="0.51578894469703584"/>
    <n v="6"/>
    <n v="14"/>
  </r>
  <r>
    <s v="SO - 0007131"/>
    <x v="1"/>
    <x v="3"/>
    <d v="2020-06-18T00:00:00"/>
    <x v="110"/>
    <x v="0"/>
    <d v="2020-10-01T00:00:00"/>
    <d v="2020-10-05T00:00:00"/>
    <s v="USD"/>
    <n v="17"/>
    <n v="42"/>
    <n v="328"/>
    <x v="12"/>
    <n v="1"/>
    <n v="0.15"/>
    <n v="592.28"/>
    <n v="1139"/>
    <s v="OK"/>
    <n v="1139"/>
    <n v="968.15"/>
    <n v="375.87"/>
    <x v="0"/>
    <n v="0.38823529411764707"/>
    <n v="4"/>
    <n v="20"/>
  </r>
  <r>
    <s v="SO - 0007130"/>
    <x v="0"/>
    <x v="3"/>
    <d v="2020-06-18T00:00:00"/>
    <x v="110"/>
    <x v="0"/>
    <d v="2020-09-21T00:00:00"/>
    <d v="2020-09-25T00:00:00"/>
    <s v="USD"/>
    <n v="10"/>
    <n v="48"/>
    <n v="281"/>
    <x v="29"/>
    <n v="1"/>
    <n v="0.05"/>
    <n v="1468.1"/>
    <n v="1768.8"/>
    <s v="OK"/>
    <n v="1768.8"/>
    <n v="1680.36"/>
    <n v="212.26"/>
    <x v="2"/>
    <n v="0.12631816991597039"/>
    <n v="4"/>
    <n v="10"/>
  </r>
  <r>
    <s v="SO - 0007129"/>
    <x v="1"/>
    <x v="0"/>
    <d v="2020-06-18T00:00:00"/>
    <x v="110"/>
    <x v="0"/>
    <d v="2020-09-13T00:00:00"/>
    <d v="2020-09-16T00:00:00"/>
    <s v="USD"/>
    <n v="19"/>
    <n v="45"/>
    <n v="241"/>
    <x v="2"/>
    <n v="4"/>
    <n v="7.4999999999999997E-2"/>
    <n v="846.88"/>
    <n v="1072"/>
    <s v="OK"/>
    <n v="4288"/>
    <n v="3966.4"/>
    <n v="578.88000000000011"/>
    <x v="0"/>
    <n v="0.14594594594594598"/>
    <n v="3"/>
    <n v="2"/>
  </r>
  <r>
    <s v="SO - 0007128"/>
    <x v="0"/>
    <x v="4"/>
    <d v="2020-06-18T00:00:00"/>
    <x v="110"/>
    <x v="0"/>
    <d v="2020-09-24T00:00:00"/>
    <d v="2020-09-28T00:00:00"/>
    <s v="USD"/>
    <n v="11"/>
    <n v="15"/>
    <n v="62"/>
    <x v="10"/>
    <n v="3"/>
    <n v="0.1"/>
    <n v="2303.46"/>
    <n v="5118.8"/>
    <s v="OK"/>
    <n v="15356.400000000001"/>
    <n v="13820.760000000002"/>
    <n v="6910.3800000000019"/>
    <x v="0"/>
    <n v="0.50000000000000011"/>
    <n v="4"/>
    <n v="13"/>
  </r>
  <r>
    <s v="SO - 0007127"/>
    <x v="1"/>
    <x v="3"/>
    <d v="2020-06-18T00:00:00"/>
    <x v="110"/>
    <x v="0"/>
    <d v="2020-09-23T00:00:00"/>
    <d v="2020-10-02T00:00:00"/>
    <s v="USD"/>
    <n v="16"/>
    <n v="33"/>
    <n v="270"/>
    <x v="32"/>
    <n v="8"/>
    <n v="0.1"/>
    <n v="2487.17"/>
    <n v="5406.9"/>
    <s v="OK"/>
    <n v="43255.199999999997"/>
    <n v="38929.68"/>
    <n v="19032.32"/>
    <x v="0"/>
    <n v="0.48888971088382949"/>
    <n v="9"/>
    <n v="12"/>
  </r>
  <r>
    <s v="SO - 0007126"/>
    <x v="1"/>
    <x v="1"/>
    <d v="2020-06-18T00:00:00"/>
    <x v="111"/>
    <x v="0"/>
    <d v="2020-10-01T00:00:00"/>
    <d v="2020-10-10T00:00:00"/>
    <s v="USD"/>
    <n v="19"/>
    <n v="6"/>
    <n v="367"/>
    <x v="34"/>
    <n v="2"/>
    <n v="7.4999999999999997E-2"/>
    <n v="1113.54"/>
    <n v="1855.9"/>
    <s v="OK"/>
    <n v="3711.8"/>
    <n v="3433.4150000000004"/>
    <n v="1206.3350000000005"/>
    <x v="0"/>
    <n v="0.35135135135135143"/>
    <n v="9"/>
    <n v="21"/>
  </r>
  <r>
    <s v="SO - 0007125"/>
    <x v="1"/>
    <x v="3"/>
    <d v="2020-06-18T00:00:00"/>
    <x v="111"/>
    <x v="0"/>
    <d v="2020-09-20T00:00:00"/>
    <d v="2020-09-26T00:00:00"/>
    <s v="USD"/>
    <n v="16"/>
    <n v="39"/>
    <n v="302"/>
    <x v="38"/>
    <n v="1"/>
    <n v="0.2"/>
    <n v="3921.31"/>
    <n v="6224.3"/>
    <s v="OK"/>
    <n v="6224.3"/>
    <n v="4979.4400000000005"/>
    <n v="1058.1300000000006"/>
    <x v="1"/>
    <n v="0.21249979917420442"/>
    <n v="6"/>
    <n v="10"/>
  </r>
  <r>
    <s v="SO - 0007124"/>
    <x v="0"/>
    <x v="2"/>
    <d v="2020-06-18T00:00:00"/>
    <x v="111"/>
    <x v="0"/>
    <d v="2020-09-23T00:00:00"/>
    <d v="2020-09-29T00:00:00"/>
    <s v="USD"/>
    <n v="8"/>
    <n v="39"/>
    <n v="123"/>
    <x v="12"/>
    <n v="8"/>
    <n v="0.1"/>
    <n v="1815.16"/>
    <n v="3490.7"/>
    <s v="OK"/>
    <n v="27925.599999999999"/>
    <n v="25133.040000000001"/>
    <n v="10611.76"/>
    <x v="0"/>
    <n v="0.42222349544663118"/>
    <n v="6"/>
    <n v="13"/>
  </r>
  <r>
    <s v="SO - 0007120"/>
    <x v="1"/>
    <x v="0"/>
    <d v="2020-06-18T00:00:00"/>
    <x v="112"/>
    <x v="0"/>
    <d v="2020-09-14T00:00:00"/>
    <d v="2020-09-19T00:00:00"/>
    <s v="USD"/>
    <n v="16"/>
    <n v="36"/>
    <n v="248"/>
    <x v="41"/>
    <n v="6"/>
    <n v="7.4999999999999997E-2"/>
    <n v="4378.58"/>
    <n v="5212.6000000000004"/>
    <s v="OK"/>
    <n v="31275.600000000002"/>
    <n v="28929.930000000004"/>
    <n v="2658.4500000000044"/>
    <x v="0"/>
    <n v="9.1892721482561626E-2"/>
    <n v="5"/>
    <n v="5"/>
  </r>
  <r>
    <s v="SO - 0007121"/>
    <x v="2"/>
    <x v="4"/>
    <d v="2020-06-18T00:00:00"/>
    <x v="112"/>
    <x v="0"/>
    <d v="2020-09-18T00:00:00"/>
    <d v="2020-09-27T00:00:00"/>
    <s v="USD"/>
    <n v="23"/>
    <n v="18"/>
    <n v="66"/>
    <x v="39"/>
    <n v="1"/>
    <n v="7.4999999999999997E-2"/>
    <n v="611.71"/>
    <n v="1112.2"/>
    <s v="OK"/>
    <n v="1112.2"/>
    <n v="1028.7850000000001"/>
    <n v="417.07500000000005"/>
    <x v="0"/>
    <n v="0.40540540540540543"/>
    <n v="9"/>
    <n v="9"/>
  </r>
  <r>
    <s v="SO - 0007123"/>
    <x v="0"/>
    <x v="5"/>
    <d v="2020-06-18T00:00:00"/>
    <x v="112"/>
    <x v="0"/>
    <d v="2020-09-17T00:00:00"/>
    <d v="2020-09-24T00:00:00"/>
    <s v="USD"/>
    <n v="12"/>
    <n v="38"/>
    <n v="8"/>
    <x v="25"/>
    <n v="3"/>
    <n v="0.05"/>
    <n v="532.65"/>
    <n v="1005"/>
    <s v="OK"/>
    <n v="3015"/>
    <n v="2864.25"/>
    <n v="1266.3000000000002"/>
    <x v="2"/>
    <n v="0.44210526315789478"/>
    <n v="7"/>
    <n v="8"/>
  </r>
  <r>
    <s v="SO - 0007122"/>
    <x v="1"/>
    <x v="2"/>
    <d v="2020-03-10T00:00:00"/>
    <x v="112"/>
    <x v="0"/>
    <d v="2020-09-22T00:00:00"/>
    <d v="2020-09-25T00:00:00"/>
    <s v="USD"/>
    <n v="12"/>
    <n v="43"/>
    <n v="199"/>
    <x v="17"/>
    <n v="5"/>
    <n v="0.15"/>
    <n v="849.83"/>
    <n v="1011.7"/>
    <s v="OK"/>
    <n v="5058.5"/>
    <n v="4299.7249999999995"/>
    <n v="50.574999999998909"/>
    <x v="0"/>
    <n v="1.1762380152218786E-2"/>
    <n v="3"/>
    <n v="13"/>
  </r>
  <r>
    <s v="SO - 0007119"/>
    <x v="1"/>
    <x v="1"/>
    <d v="2020-06-18T00:00:00"/>
    <x v="113"/>
    <x v="0"/>
    <d v="2020-09-18T00:00:00"/>
    <d v="2020-09-19T00:00:00"/>
    <s v="USD"/>
    <n v="14"/>
    <n v="47"/>
    <n v="348"/>
    <x v="13"/>
    <n v="6"/>
    <n v="0.05"/>
    <n v="142.58000000000001"/>
    <n v="254.6"/>
    <s v="OK"/>
    <n v="1527.6"/>
    <n v="1451.2199999999998"/>
    <n v="595.73999999999978"/>
    <x v="2"/>
    <n v="0.41050977797990645"/>
    <n v="1"/>
    <n v="10"/>
  </r>
  <r>
    <s v="SO - 0007118"/>
    <x v="2"/>
    <x v="0"/>
    <d v="2020-06-18T00:00:00"/>
    <x v="113"/>
    <x v="0"/>
    <d v="2020-09-18T00:00:00"/>
    <d v="2020-09-25T00:00:00"/>
    <s v="USD"/>
    <n v="21"/>
    <n v="20"/>
    <n v="233"/>
    <x v="21"/>
    <n v="8"/>
    <n v="0.2"/>
    <n v="660.69"/>
    <n v="1159.0999999999999"/>
    <s v="OK"/>
    <n v="9272.7999999999993"/>
    <n v="7418.24"/>
    <n v="2132.7199999999993"/>
    <x v="1"/>
    <n v="0.2874967647312569"/>
    <n v="7"/>
    <n v="10"/>
  </r>
  <r>
    <s v="SO - 0007117"/>
    <x v="3"/>
    <x v="4"/>
    <d v="2020-06-18T00:00:00"/>
    <x v="113"/>
    <x v="0"/>
    <d v="2020-10-02T00:00:00"/>
    <d v="2020-10-05T00:00:00"/>
    <s v="USD"/>
    <n v="26"/>
    <n v="15"/>
    <n v="77"/>
    <x v="10"/>
    <n v="7"/>
    <n v="0.1"/>
    <n v="107.13"/>
    <n v="261.3"/>
    <s v="OK"/>
    <n v="1829.1000000000001"/>
    <n v="1646.19"/>
    <n v="896.28000000000009"/>
    <x v="0"/>
    <n v="0.54445720117361907"/>
    <n v="3"/>
    <n v="24"/>
  </r>
  <r>
    <s v="SO - 0007116"/>
    <x v="1"/>
    <x v="4"/>
    <d v="2020-06-18T00:00:00"/>
    <x v="113"/>
    <x v="0"/>
    <d v="2020-10-02T00:00:00"/>
    <d v="2020-10-05T00:00:00"/>
    <s v="USD"/>
    <n v="13"/>
    <n v="12"/>
    <n v="64"/>
    <x v="21"/>
    <n v="4"/>
    <n v="0.15"/>
    <n v="728.96"/>
    <n v="1139"/>
    <s v="OK"/>
    <n v="4556"/>
    <n v="3872.6"/>
    <n v="956.75999999999976"/>
    <x v="0"/>
    <n v="0.24705882352941172"/>
    <n v="3"/>
    <n v="24"/>
  </r>
  <r>
    <s v="SO - 0007115"/>
    <x v="0"/>
    <x v="1"/>
    <d v="2020-06-18T00:00:00"/>
    <x v="113"/>
    <x v="0"/>
    <d v="2020-09-26T00:00:00"/>
    <d v="2020-10-05T00:00:00"/>
    <s v="USD"/>
    <n v="3"/>
    <n v="34"/>
    <n v="337"/>
    <x v="9"/>
    <n v="7"/>
    <n v="0.15"/>
    <n v="2914.5"/>
    <n v="3886"/>
    <s v="OK"/>
    <n v="27202"/>
    <n v="23121.7"/>
    <n v="2720.2000000000007"/>
    <x v="0"/>
    <n v="0.11764705882352944"/>
    <n v="9"/>
    <n v="18"/>
  </r>
  <r>
    <s v="SO - 0007114"/>
    <x v="1"/>
    <x v="5"/>
    <d v="2020-06-18T00:00:00"/>
    <x v="113"/>
    <x v="0"/>
    <d v="2020-09-12T00:00:00"/>
    <d v="2020-09-16T00:00:00"/>
    <s v="USD"/>
    <n v="13"/>
    <n v="2"/>
    <n v="47"/>
    <x v="24"/>
    <n v="4"/>
    <n v="0.05"/>
    <n v="157.38"/>
    <n v="194.3"/>
    <s v="OK"/>
    <n v="777.2"/>
    <n v="738.34"/>
    <n v="108.82000000000005"/>
    <x v="2"/>
    <n v="0.14738467372755104"/>
    <n v="4"/>
    <n v="4"/>
  </r>
  <r>
    <s v="SO - 0007113"/>
    <x v="0"/>
    <x v="2"/>
    <d v="2020-06-18T00:00:00"/>
    <x v="113"/>
    <x v="0"/>
    <d v="2020-10-01T00:00:00"/>
    <d v="2020-10-11T00:00:00"/>
    <s v="USD"/>
    <n v="10"/>
    <n v="43"/>
    <n v="192"/>
    <x v="35"/>
    <n v="2"/>
    <n v="0.05"/>
    <n v="763.53"/>
    <n v="991.6"/>
    <s v="OK"/>
    <n v="1983.2"/>
    <n v="1884.04"/>
    <n v="356.98"/>
    <x v="2"/>
    <n v="0.1894758073077005"/>
    <n v="10"/>
    <n v="23"/>
  </r>
  <r>
    <s v="SO - 0007101"/>
    <x v="3"/>
    <x v="0"/>
    <d v="2020-06-18T00:00:00"/>
    <x v="114"/>
    <x v="0"/>
    <d v="2020-09-26T00:00:00"/>
    <d v="2020-10-03T00:00:00"/>
    <s v="USD"/>
    <n v="28"/>
    <n v="7"/>
    <n v="205"/>
    <x v="1"/>
    <n v="4"/>
    <n v="7.4999999999999997E-2"/>
    <n v="93.8"/>
    <n v="167.5"/>
    <s v="OK"/>
    <n v="670"/>
    <n v="619.75"/>
    <n v="244.55"/>
    <x v="0"/>
    <n v="0.39459459459459462"/>
    <n v="7"/>
    <n v="19"/>
  </r>
  <r>
    <s v="SO - 0007102"/>
    <x v="1"/>
    <x v="3"/>
    <d v="2020-03-10T00:00:00"/>
    <x v="114"/>
    <x v="0"/>
    <d v="2020-10-04T00:00:00"/>
    <d v="2020-10-13T00:00:00"/>
    <s v="USD"/>
    <n v="18"/>
    <n v="20"/>
    <n v="268"/>
    <x v="9"/>
    <n v="4"/>
    <n v="0.1"/>
    <n v="1947.29"/>
    <n v="2318.1999999999998"/>
    <s v="OK"/>
    <n v="9272.7999999999993"/>
    <n v="8345.52"/>
    <n v="556.36000000000058"/>
    <x v="0"/>
    <n v="6.6665708068520665E-2"/>
    <n v="9"/>
    <n v="27"/>
  </r>
  <r>
    <s v="SO - 0007103"/>
    <x v="0"/>
    <x v="2"/>
    <d v="2020-06-18T00:00:00"/>
    <x v="114"/>
    <x v="0"/>
    <d v="2020-09-29T00:00:00"/>
    <d v="2020-10-07T00:00:00"/>
    <s v="USD"/>
    <n v="7"/>
    <n v="17"/>
    <n v="96"/>
    <x v="29"/>
    <n v="8"/>
    <n v="0.1"/>
    <n v="2869.28"/>
    <n v="3825.7"/>
    <s v="OK"/>
    <n v="30605.599999999999"/>
    <n v="27545.040000000001"/>
    <n v="4590.7999999999993"/>
    <x v="0"/>
    <n v="0.16666521449959773"/>
    <n v="8"/>
    <n v="22"/>
  </r>
  <r>
    <s v="SO - 0007105"/>
    <x v="0"/>
    <x v="0"/>
    <d v="2020-06-18T00:00:00"/>
    <x v="114"/>
    <x v="0"/>
    <d v="2020-09-17T00:00:00"/>
    <d v="2020-09-22T00:00:00"/>
    <s v="USD"/>
    <n v="2"/>
    <n v="6"/>
    <n v="243"/>
    <x v="13"/>
    <n v="1"/>
    <n v="0.05"/>
    <n v="451.04"/>
    <n v="1025.0999999999999"/>
    <s v="OK"/>
    <n v="1025.0999999999999"/>
    <n v="973.84499999999991"/>
    <n v="522.80499999999984"/>
    <x v="2"/>
    <n v="0.53684621269298494"/>
    <n v="5"/>
    <n v="10"/>
  </r>
  <r>
    <s v="SO - 0007106"/>
    <x v="0"/>
    <x v="5"/>
    <d v="2020-06-18T00:00:00"/>
    <x v="114"/>
    <x v="0"/>
    <d v="2020-09-15T00:00:00"/>
    <d v="2020-09-20T00:00:00"/>
    <s v="USD"/>
    <n v="12"/>
    <n v="43"/>
    <n v="33"/>
    <x v="16"/>
    <n v="7"/>
    <n v="0.4"/>
    <n v="159.33000000000001"/>
    <n v="194.3"/>
    <s v="OK"/>
    <n v="1360.1000000000001"/>
    <n v="816.06000000000006"/>
    <n v="-299.25000000000011"/>
    <x v="3"/>
    <n v="-0.36670097786927441"/>
    <n v="5"/>
    <n v="8"/>
  </r>
  <r>
    <s v="SO - 0007104"/>
    <x v="0"/>
    <x v="1"/>
    <d v="2020-06-18T00:00:00"/>
    <x v="114"/>
    <x v="0"/>
    <d v="2020-09-13T00:00:00"/>
    <d v="2020-09-18T00:00:00"/>
    <s v="USD"/>
    <n v="2"/>
    <n v="16"/>
    <n v="352"/>
    <x v="8"/>
    <n v="3"/>
    <n v="0.05"/>
    <n v="117.25"/>
    <n v="234.5"/>
    <s v="OK"/>
    <n v="703.5"/>
    <n v="668.32499999999993"/>
    <n v="316.57499999999993"/>
    <x v="2"/>
    <n v="0.47368421052631576"/>
    <n v="5"/>
    <n v="6"/>
  </r>
  <r>
    <s v="SO - 0007108"/>
    <x v="1"/>
    <x v="4"/>
    <d v="2020-03-10T00:00:00"/>
    <x v="114"/>
    <x v="0"/>
    <d v="2020-10-02T00:00:00"/>
    <d v="2020-10-04T00:00:00"/>
    <s v="USD"/>
    <n v="16"/>
    <n v="32"/>
    <n v="67"/>
    <x v="5"/>
    <n v="7"/>
    <n v="0.15"/>
    <n v="819.48"/>
    <n v="1011.7"/>
    <s v="OK"/>
    <n v="7081.9000000000005"/>
    <n v="6019.6150000000007"/>
    <n v="283.25500000000011"/>
    <x v="0"/>
    <n v="4.7055334934210921E-2"/>
    <n v="2"/>
    <n v="25"/>
  </r>
  <r>
    <s v="SO - 0007109"/>
    <x v="2"/>
    <x v="2"/>
    <d v="2020-03-10T00:00:00"/>
    <x v="114"/>
    <x v="0"/>
    <d v="2020-09-27T00:00:00"/>
    <d v="2020-10-04T00:00:00"/>
    <s v="USD"/>
    <n v="21"/>
    <n v="47"/>
    <n v="153"/>
    <x v="13"/>
    <n v="4"/>
    <n v="0.1"/>
    <n v="515.70000000000005"/>
    <n v="1199.3"/>
    <s v="OK"/>
    <n v="4797.2"/>
    <n v="4317.4799999999996"/>
    <n v="2254.6799999999994"/>
    <x v="0"/>
    <n v="0.52222129575585752"/>
    <n v="7"/>
    <n v="20"/>
  </r>
  <r>
    <s v="SO - 0007110"/>
    <x v="0"/>
    <x v="3"/>
    <d v="2020-06-18T00:00:00"/>
    <x v="114"/>
    <x v="0"/>
    <d v="2020-10-02T00:00:00"/>
    <d v="2020-10-04T00:00:00"/>
    <s v="USD"/>
    <n v="3"/>
    <n v="19"/>
    <n v="302"/>
    <x v="42"/>
    <n v="2"/>
    <n v="0.05"/>
    <n v="2383.86"/>
    <n v="3973.1"/>
    <s v="OK"/>
    <n v="7946.2"/>
    <n v="7548.8899999999994"/>
    <n v="2781.1699999999992"/>
    <x v="2"/>
    <n v="0.36842105263157887"/>
    <n v="2"/>
    <n v="25"/>
  </r>
  <r>
    <s v="SO - 0007111"/>
    <x v="0"/>
    <x v="2"/>
    <d v="2020-06-18T00:00:00"/>
    <x v="114"/>
    <x v="0"/>
    <d v="2020-10-04T00:00:00"/>
    <d v="2020-10-06T00:00:00"/>
    <s v="USD"/>
    <n v="3"/>
    <n v="31"/>
    <n v="168"/>
    <x v="5"/>
    <n v="6"/>
    <n v="7.4999999999999997E-2"/>
    <n v="439.52"/>
    <n v="1072"/>
    <s v="OK"/>
    <n v="6432"/>
    <n v="5949.6"/>
    <n v="3312.4800000000005"/>
    <x v="0"/>
    <n v="0.55675675675675684"/>
    <n v="2"/>
    <n v="27"/>
  </r>
  <r>
    <s v="SO - 0007112"/>
    <x v="0"/>
    <x v="2"/>
    <d v="2020-06-18T00:00:00"/>
    <x v="114"/>
    <x v="0"/>
    <d v="2020-09-25T00:00:00"/>
    <d v="2020-10-02T00:00:00"/>
    <s v="USD"/>
    <n v="5"/>
    <n v="10"/>
    <n v="161"/>
    <x v="14"/>
    <n v="3"/>
    <n v="7.4999999999999997E-2"/>
    <n v="2440.21"/>
    <n v="3169.1"/>
    <s v="OK"/>
    <n v="9507.2999999999993"/>
    <n v="8794.2525000000005"/>
    <n v="1473.6225000000004"/>
    <x v="0"/>
    <n v="0.16756654417188957"/>
    <n v="7"/>
    <n v="18"/>
  </r>
  <r>
    <s v="SO - 0007107"/>
    <x v="0"/>
    <x v="2"/>
    <d v="2020-06-18T00:00:00"/>
    <x v="114"/>
    <x v="0"/>
    <d v="2020-09-22T00:00:00"/>
    <d v="2020-09-25T00:00:00"/>
    <s v="USD"/>
    <n v="6"/>
    <n v="48"/>
    <n v="143"/>
    <x v="2"/>
    <n v="4"/>
    <n v="7.4999999999999997E-2"/>
    <n v="3360.72"/>
    <n v="5092"/>
    <s v="OK"/>
    <n v="20368"/>
    <n v="18840.400000000001"/>
    <n v="5397.5200000000023"/>
    <x v="0"/>
    <n v="0.28648648648648656"/>
    <n v="3"/>
    <n v="15"/>
  </r>
  <r>
    <s v="SO - 0007093"/>
    <x v="0"/>
    <x v="5"/>
    <d v="2020-06-18T00:00:00"/>
    <x v="115"/>
    <x v="0"/>
    <d v="2020-10-03T00:00:00"/>
    <d v="2020-10-13T00:00:00"/>
    <s v="USD"/>
    <n v="6"/>
    <n v="40"/>
    <n v="48"/>
    <x v="5"/>
    <n v="6"/>
    <n v="7.4999999999999997E-2"/>
    <n v="120.6"/>
    <n v="241.2"/>
    <s v="OK"/>
    <n v="1447.1999999999998"/>
    <n v="1338.6599999999999"/>
    <n v="615.05999999999995"/>
    <x v="0"/>
    <n v="0.45945945945945948"/>
    <n v="10"/>
    <n v="27"/>
  </r>
  <r>
    <s v="SO - 0007094"/>
    <x v="0"/>
    <x v="2"/>
    <d v="2020-06-18T00:00:00"/>
    <x v="115"/>
    <x v="0"/>
    <d v="2020-09-30T00:00:00"/>
    <d v="2020-10-05T00:00:00"/>
    <s v="USD"/>
    <n v="2"/>
    <n v="8"/>
    <n v="129"/>
    <x v="6"/>
    <n v="5"/>
    <n v="0.05"/>
    <n v="707.05"/>
    <n v="1159.0999999999999"/>
    <s v="OK"/>
    <n v="5795.5"/>
    <n v="5505.7249999999995"/>
    <n v="1970.4749999999995"/>
    <x v="2"/>
    <n v="0.35789564498771725"/>
    <n v="5"/>
    <n v="24"/>
  </r>
  <r>
    <s v="SO - 0007095"/>
    <x v="0"/>
    <x v="3"/>
    <d v="2020-06-18T00:00:00"/>
    <x v="115"/>
    <x v="0"/>
    <d v="2020-09-25T00:00:00"/>
    <d v="2020-10-05T00:00:00"/>
    <s v="USD"/>
    <n v="4"/>
    <n v="18"/>
    <n v="320"/>
    <x v="35"/>
    <n v="8"/>
    <n v="0.1"/>
    <n v="1680.36"/>
    <n v="2800.6"/>
    <s v="OK"/>
    <n v="22404.799999999999"/>
    <n v="20164.32"/>
    <n v="6721.4400000000005"/>
    <x v="0"/>
    <n v="0.33333333333333337"/>
    <n v="10"/>
    <n v="19"/>
  </r>
  <r>
    <s v="SO - 0007097"/>
    <x v="2"/>
    <x v="4"/>
    <d v="2020-06-18T00:00:00"/>
    <x v="115"/>
    <x v="0"/>
    <d v="2020-09-13T00:00:00"/>
    <d v="2020-09-21T00:00:00"/>
    <s v="USD"/>
    <n v="23"/>
    <n v="29"/>
    <n v="80"/>
    <x v="36"/>
    <n v="1"/>
    <n v="0.15"/>
    <n v="818.07"/>
    <n v="1105.5"/>
    <s v="OK"/>
    <n v="1105.5"/>
    <n v="939.67499999999995"/>
    <n v="121.6049999999999"/>
    <x v="0"/>
    <n v="0.12941176470588225"/>
    <n v="8"/>
    <n v="7"/>
  </r>
  <r>
    <s v="SO - 0007098"/>
    <x v="1"/>
    <x v="5"/>
    <d v="2020-06-18T00:00:00"/>
    <x v="115"/>
    <x v="0"/>
    <d v="2020-09-23T00:00:00"/>
    <d v="2020-10-02T00:00:00"/>
    <s v="USD"/>
    <n v="13"/>
    <n v="21"/>
    <n v="27"/>
    <x v="2"/>
    <n v="5"/>
    <n v="0.05"/>
    <n v="865.64"/>
    <n v="1139"/>
    <s v="OK"/>
    <n v="5695"/>
    <n v="5410.25"/>
    <n v="1082.0500000000002"/>
    <x v="2"/>
    <n v="0.20000000000000004"/>
    <n v="9"/>
    <n v="17"/>
  </r>
  <r>
    <s v="SO - 0007099"/>
    <x v="2"/>
    <x v="5"/>
    <d v="2020-06-18T00:00:00"/>
    <x v="115"/>
    <x v="0"/>
    <d v="2020-10-03T00:00:00"/>
    <d v="2020-10-09T00:00:00"/>
    <s v="USD"/>
    <n v="23"/>
    <n v="42"/>
    <n v="2"/>
    <x v="40"/>
    <n v="1"/>
    <n v="7.4999999999999997E-2"/>
    <n v="1598.75"/>
    <n v="3899.4"/>
    <s v="OK"/>
    <n v="3899.4"/>
    <n v="3606.9450000000002"/>
    <n v="2008.1950000000002"/>
    <x v="0"/>
    <n v="0.55675786572847663"/>
    <n v="6"/>
    <n v="27"/>
  </r>
  <r>
    <s v="SO - 0007100"/>
    <x v="2"/>
    <x v="5"/>
    <d v="2020-06-18T00:00:00"/>
    <x v="115"/>
    <x v="0"/>
    <d v="2020-09-25T00:00:00"/>
    <d v="2020-10-04T00:00:00"/>
    <s v="USD"/>
    <n v="24"/>
    <n v="33"/>
    <n v="57"/>
    <x v="27"/>
    <n v="2"/>
    <n v="0.1"/>
    <n v="851.57"/>
    <n v="1038.5"/>
    <s v="OK"/>
    <n v="2077"/>
    <n v="1869.3"/>
    <n v="166.15999999999985"/>
    <x v="0"/>
    <n v="8.8888888888888809E-2"/>
    <n v="9"/>
    <n v="19"/>
  </r>
  <r>
    <s v="SO - 0007096"/>
    <x v="0"/>
    <x v="4"/>
    <d v="2020-03-10T00:00:00"/>
    <x v="115"/>
    <x v="0"/>
    <d v="2020-10-02T00:00:00"/>
    <d v="2020-10-07T00:00:00"/>
    <s v="USD"/>
    <n v="5"/>
    <n v="39"/>
    <n v="75"/>
    <x v="36"/>
    <n v="8"/>
    <n v="0.05"/>
    <n v="485.88"/>
    <n v="991.6"/>
    <s v="OK"/>
    <n v="7932.8"/>
    <n v="7536.16"/>
    <n v="3649.12"/>
    <x v="2"/>
    <n v="0.48421477251013778"/>
    <n v="5"/>
    <n v="26"/>
  </r>
  <r>
    <s v="SO - 0007083"/>
    <x v="2"/>
    <x v="3"/>
    <d v="2020-06-18T00:00:00"/>
    <x v="116"/>
    <x v="0"/>
    <d v="2020-09-13T00:00:00"/>
    <d v="2020-09-19T00:00:00"/>
    <s v="USD"/>
    <n v="25"/>
    <n v="2"/>
    <n v="278"/>
    <x v="24"/>
    <n v="2"/>
    <n v="7.4999999999999997E-2"/>
    <n v="538.01"/>
    <n v="978.2"/>
    <s v="OK"/>
    <n v="1956.4"/>
    <n v="1809.67"/>
    <n v="733.65000000000009"/>
    <x v="0"/>
    <n v="0.40540540540540543"/>
    <n v="6"/>
    <n v="8"/>
  </r>
  <r>
    <s v="SO - 0007084"/>
    <x v="0"/>
    <x v="0"/>
    <d v="2020-03-10T00:00:00"/>
    <x v="116"/>
    <x v="0"/>
    <d v="2020-09-11T00:00:00"/>
    <d v="2020-09-18T00:00:00"/>
    <s v="USD"/>
    <n v="2"/>
    <n v="4"/>
    <n v="256"/>
    <x v="28"/>
    <n v="3"/>
    <n v="7.4999999999999997E-2"/>
    <n v="1599.42"/>
    <n v="2499.1"/>
    <s v="OK"/>
    <n v="7497.2999999999993"/>
    <n v="6935.0024999999996"/>
    <n v="2136.7424999999994"/>
    <x v="0"/>
    <n v="0.30810983846076473"/>
    <n v="7"/>
    <n v="6"/>
  </r>
  <r>
    <s v="SO - 0007085"/>
    <x v="0"/>
    <x v="2"/>
    <d v="2020-03-10T00:00:00"/>
    <x v="116"/>
    <x v="0"/>
    <d v="2020-09-18T00:00:00"/>
    <d v="2020-09-24T00:00:00"/>
    <s v="USD"/>
    <n v="5"/>
    <n v="42"/>
    <n v="194"/>
    <x v="41"/>
    <n v="6"/>
    <n v="0.05"/>
    <n v="2186.6799999999998"/>
    <n v="5085.3"/>
    <s v="OK"/>
    <n v="30511.800000000003"/>
    <n v="28986.210000000003"/>
    <n v="15866.130000000005"/>
    <x v="2"/>
    <n v="0.54736821405765024"/>
    <n v="6"/>
    <n v="13"/>
  </r>
  <r>
    <s v="SO - 0007086"/>
    <x v="1"/>
    <x v="5"/>
    <d v="2020-06-18T00:00:00"/>
    <x v="116"/>
    <x v="0"/>
    <d v="2020-09-20T00:00:00"/>
    <d v="2020-09-24T00:00:00"/>
    <s v="USD"/>
    <n v="17"/>
    <n v="18"/>
    <n v="5"/>
    <x v="31"/>
    <n v="8"/>
    <n v="0.3"/>
    <n v="1219.4000000000001"/>
    <n v="2345"/>
    <s v="OK"/>
    <n v="18760"/>
    <n v="13132"/>
    <n v="3376.7999999999993"/>
    <x v="1"/>
    <n v="0.25714285714285706"/>
    <n v="4"/>
    <n v="15"/>
  </r>
  <r>
    <s v="SO - 0007089"/>
    <x v="2"/>
    <x v="1"/>
    <d v="2020-03-10T00:00:00"/>
    <x v="116"/>
    <x v="0"/>
    <d v="2020-09-12T00:00:00"/>
    <d v="2020-09-21T00:00:00"/>
    <s v="USD"/>
    <n v="22"/>
    <n v="1"/>
    <n v="347"/>
    <x v="33"/>
    <n v="7"/>
    <n v="0.05"/>
    <n v="1698.05"/>
    <n v="2358.4"/>
    <s v="OK"/>
    <n v="16508.8"/>
    <n v="15683.359999999999"/>
    <n v="3797.0099999999984"/>
    <x v="2"/>
    <n v="0.24210437049203734"/>
    <n v="9"/>
    <n v="7"/>
  </r>
  <r>
    <s v="SO - 0007088"/>
    <x v="3"/>
    <x v="5"/>
    <d v="2020-03-10T00:00:00"/>
    <x v="116"/>
    <x v="0"/>
    <d v="2020-09-22T00:00:00"/>
    <d v="2020-10-02T00:00:00"/>
    <s v="USD"/>
    <n v="26"/>
    <n v="41"/>
    <n v="30"/>
    <x v="12"/>
    <n v="4"/>
    <n v="0.1"/>
    <n v="2631.09"/>
    <n v="3986.5"/>
    <s v="OK"/>
    <n v="15946"/>
    <n v="14351.4"/>
    <n v="3827.0399999999991"/>
    <x v="0"/>
    <n v="0.26666666666666661"/>
    <n v="10"/>
    <n v="17"/>
  </r>
  <r>
    <s v="SO - 0007087"/>
    <x v="2"/>
    <x v="3"/>
    <d v="2020-06-18T00:00:00"/>
    <x v="116"/>
    <x v="0"/>
    <d v="2020-09-21T00:00:00"/>
    <d v="2020-09-22T00:00:00"/>
    <s v="USD"/>
    <n v="23"/>
    <n v="6"/>
    <n v="299"/>
    <x v="9"/>
    <n v="8"/>
    <n v="7.4999999999999997E-2"/>
    <n v="1605.19"/>
    <n v="2432.1"/>
    <s v="OK"/>
    <n v="19456.8"/>
    <n v="17997.54"/>
    <n v="5156.0200000000004"/>
    <x v="0"/>
    <n v="0.28648470846571256"/>
    <n v="1"/>
    <n v="16"/>
  </r>
  <r>
    <s v="SO - 0007092"/>
    <x v="0"/>
    <x v="5"/>
    <d v="2020-06-18T00:00:00"/>
    <x v="116"/>
    <x v="0"/>
    <d v="2020-09-18T00:00:00"/>
    <d v="2020-09-27T00:00:00"/>
    <s v="USD"/>
    <n v="7"/>
    <n v="43"/>
    <n v="34"/>
    <x v="39"/>
    <n v="7"/>
    <n v="0.2"/>
    <n v="3069.61"/>
    <n v="5581.1"/>
    <s v="OK"/>
    <n v="39067.700000000004"/>
    <n v="31254.160000000003"/>
    <n v="9766.8900000000031"/>
    <x v="1"/>
    <n v="0.31249888014907462"/>
    <n v="9"/>
    <n v="13"/>
  </r>
  <r>
    <s v="SO - 0007090"/>
    <x v="0"/>
    <x v="2"/>
    <d v="2020-03-10T00:00:00"/>
    <x v="116"/>
    <x v="0"/>
    <d v="2020-09-21T00:00:00"/>
    <d v="2020-09-23T00:00:00"/>
    <s v="USD"/>
    <n v="11"/>
    <n v="50"/>
    <n v="109"/>
    <x v="41"/>
    <n v="7"/>
    <n v="0.05"/>
    <n v="1172.5"/>
    <n v="2345"/>
    <s v="OK"/>
    <n v="16415"/>
    <n v="15594.25"/>
    <n v="7386.75"/>
    <x v="2"/>
    <n v="0.47368421052631576"/>
    <n v="2"/>
    <n v="16"/>
  </r>
  <r>
    <s v="SO - 0007091"/>
    <x v="0"/>
    <x v="0"/>
    <d v="2020-06-18T00:00:00"/>
    <x v="116"/>
    <x v="0"/>
    <d v="2020-10-03T00:00:00"/>
    <d v="2020-10-11T00:00:00"/>
    <s v="USD"/>
    <n v="4"/>
    <n v="2"/>
    <n v="218"/>
    <x v="3"/>
    <n v="6"/>
    <n v="0.1"/>
    <n v="3670.06"/>
    <n v="6438.7"/>
    <s v="OK"/>
    <n v="38632.199999999997"/>
    <n v="34768.979999999996"/>
    <n v="12748.619999999995"/>
    <x v="0"/>
    <n v="0.36666649409905028"/>
    <n v="8"/>
    <n v="28"/>
  </r>
  <r>
    <s v="SO - 0007072"/>
    <x v="1"/>
    <x v="4"/>
    <d v="2020-06-18T00:00:00"/>
    <x v="117"/>
    <x v="0"/>
    <d v="2020-09-08T00:00:00"/>
    <d v="2020-09-12T00:00:00"/>
    <s v="USD"/>
    <n v="17"/>
    <n v="28"/>
    <n v="59"/>
    <x v="35"/>
    <n v="8"/>
    <n v="0.4"/>
    <n v="1156.6199999999999"/>
    <n v="1896.1"/>
    <s v="OK"/>
    <n v="15168.8"/>
    <n v="9101.2799999999988"/>
    <n v="-151.68000000000029"/>
    <x v="3"/>
    <n v="-1.6665787669426751E-2"/>
    <n v="4"/>
    <n v="4"/>
  </r>
  <r>
    <s v="SO - 0007073"/>
    <x v="1"/>
    <x v="0"/>
    <d v="2020-06-18T00:00:00"/>
    <x v="117"/>
    <x v="0"/>
    <d v="2020-09-12T00:00:00"/>
    <d v="2020-09-21T00:00:00"/>
    <s v="USD"/>
    <n v="19"/>
    <n v="1"/>
    <n v="245"/>
    <x v="14"/>
    <n v="6"/>
    <n v="0.1"/>
    <n v="758.78"/>
    <n v="1011.7"/>
    <s v="OK"/>
    <n v="6070.2000000000007"/>
    <n v="5463.1800000000012"/>
    <n v="910.50000000000091"/>
    <x v="0"/>
    <n v="0.16666117535940619"/>
    <n v="9"/>
    <n v="8"/>
  </r>
  <r>
    <s v="SO - 0007074"/>
    <x v="0"/>
    <x v="2"/>
    <d v="2020-03-10T00:00:00"/>
    <x v="117"/>
    <x v="0"/>
    <d v="2020-09-18T00:00:00"/>
    <d v="2020-09-25T00:00:00"/>
    <s v="USD"/>
    <n v="3"/>
    <n v="17"/>
    <n v="94"/>
    <x v="6"/>
    <n v="6"/>
    <n v="7.4999999999999997E-2"/>
    <n v="205.76"/>
    <n v="247.9"/>
    <s v="OK"/>
    <n v="1487.4"/>
    <n v="1375.8450000000003"/>
    <n v="141.28500000000031"/>
    <x v="0"/>
    <n v="0.10268961983362972"/>
    <n v="7"/>
    <n v="14"/>
  </r>
  <r>
    <s v="SO - 0007075"/>
    <x v="3"/>
    <x v="2"/>
    <d v="2020-06-18T00:00:00"/>
    <x v="117"/>
    <x v="0"/>
    <d v="2020-09-14T00:00:00"/>
    <d v="2020-09-23T00:00:00"/>
    <s v="USD"/>
    <n v="26"/>
    <n v="42"/>
    <n v="132"/>
    <x v="20"/>
    <n v="8"/>
    <n v="7.4999999999999997E-2"/>
    <n v="740.35"/>
    <n v="1139"/>
    <s v="OK"/>
    <n v="9112"/>
    <n v="8428.6"/>
    <n v="2505.8000000000002"/>
    <x v="0"/>
    <n v="0.29729729729729731"/>
    <n v="9"/>
    <n v="10"/>
  </r>
  <r>
    <s v="SO - 0007076"/>
    <x v="0"/>
    <x v="3"/>
    <d v="2020-06-18T00:00:00"/>
    <x v="117"/>
    <x v="0"/>
    <d v="2020-09-18T00:00:00"/>
    <d v="2020-09-25T00:00:00"/>
    <s v="USD"/>
    <n v="7"/>
    <n v="50"/>
    <n v="322"/>
    <x v="34"/>
    <n v="5"/>
    <n v="0.05"/>
    <n v="933.98"/>
    <n v="1098.8"/>
    <s v="OK"/>
    <n v="5494"/>
    <n v="5219.3"/>
    <n v="549.40000000000055"/>
    <x v="2"/>
    <n v="0.10526315789473695"/>
    <n v="7"/>
    <n v="14"/>
  </r>
  <r>
    <s v="SO - 0007082"/>
    <x v="0"/>
    <x v="5"/>
    <d v="2020-06-18T00:00:00"/>
    <x v="117"/>
    <x v="0"/>
    <d v="2020-09-15T00:00:00"/>
    <d v="2020-09-23T00:00:00"/>
    <s v="USD"/>
    <n v="2"/>
    <n v="29"/>
    <n v="24"/>
    <x v="31"/>
    <n v="3"/>
    <n v="0.4"/>
    <n v="2375.5500000000002"/>
    <n v="3711.8"/>
    <s v="OK"/>
    <n v="11135.400000000001"/>
    <n v="6681.2400000000007"/>
    <n v="-445.40999999999985"/>
    <x v="3"/>
    <n v="-6.6665768629775288E-2"/>
    <n v="8"/>
    <n v="11"/>
  </r>
  <r>
    <s v="SO - 0007078"/>
    <x v="0"/>
    <x v="3"/>
    <d v="2020-06-18T00:00:00"/>
    <x v="117"/>
    <x v="0"/>
    <d v="2020-10-01T00:00:00"/>
    <d v="2020-10-06T00:00:00"/>
    <s v="USD"/>
    <n v="8"/>
    <n v="9"/>
    <n v="318"/>
    <x v="34"/>
    <n v="8"/>
    <n v="7.4999999999999997E-2"/>
    <n v="202.61"/>
    <n v="241.2"/>
    <s v="OK"/>
    <n v="1929.6"/>
    <n v="1784.88"/>
    <n v="164"/>
    <x v="0"/>
    <n v="9.1882927703823225E-2"/>
    <n v="5"/>
    <n v="27"/>
  </r>
  <r>
    <s v="SO - 0007081"/>
    <x v="0"/>
    <x v="2"/>
    <d v="2020-06-18T00:00:00"/>
    <x v="117"/>
    <x v="0"/>
    <d v="2020-09-26T00:00:00"/>
    <d v="2020-10-04T00:00:00"/>
    <s v="USD"/>
    <n v="5"/>
    <n v="45"/>
    <n v="92"/>
    <x v="21"/>
    <n v="1"/>
    <n v="0.15"/>
    <n v="646.95000000000005"/>
    <n v="911.2"/>
    <s v="OK"/>
    <n v="911.2"/>
    <n v="774.52"/>
    <n v="127.56999999999994"/>
    <x v="0"/>
    <n v="0.16470846459742799"/>
    <n v="8"/>
    <n v="22"/>
  </r>
  <r>
    <s v="SO - 0007077"/>
    <x v="0"/>
    <x v="2"/>
    <d v="2020-06-18T00:00:00"/>
    <x v="117"/>
    <x v="0"/>
    <d v="2020-09-19T00:00:00"/>
    <d v="2020-09-28T00:00:00"/>
    <s v="USD"/>
    <n v="11"/>
    <n v="37"/>
    <n v="197"/>
    <x v="30"/>
    <n v="8"/>
    <n v="7.4999999999999997E-2"/>
    <n v="167.23"/>
    <n v="214.4"/>
    <s v="OK"/>
    <n v="1715.2"/>
    <n v="1586.5600000000002"/>
    <n v="248.72000000000025"/>
    <x v="0"/>
    <n v="0.15676684146833414"/>
    <n v="9"/>
    <n v="15"/>
  </r>
  <r>
    <s v="SO - 0007079"/>
    <x v="1"/>
    <x v="5"/>
    <d v="2020-06-18T00:00:00"/>
    <x v="117"/>
    <x v="0"/>
    <d v="2020-09-06T00:00:00"/>
    <d v="2020-09-11T00:00:00"/>
    <s v="USD"/>
    <n v="17"/>
    <n v="33"/>
    <n v="51"/>
    <x v="24"/>
    <n v="2"/>
    <n v="0.05"/>
    <n v="2363.4299999999998"/>
    <n v="2847.5"/>
    <s v="OK"/>
    <n v="5695"/>
    <n v="5410.25"/>
    <n v="683.39000000000033"/>
    <x v="2"/>
    <n v="0.12631394113026206"/>
    <n v="5"/>
    <n v="2"/>
  </r>
  <r>
    <s v="SO - 0007080"/>
    <x v="2"/>
    <x v="1"/>
    <d v="2020-03-10T00:00:00"/>
    <x v="117"/>
    <x v="0"/>
    <d v="2020-09-06T00:00:00"/>
    <d v="2020-09-16T00:00:00"/>
    <s v="USD"/>
    <n v="21"/>
    <n v="39"/>
    <n v="353"/>
    <x v="14"/>
    <n v="7"/>
    <n v="0.15"/>
    <n v="482.94"/>
    <n v="710.2"/>
    <s v="OK"/>
    <n v="4971.4000000000005"/>
    <n v="4225.6900000000005"/>
    <n v="845.11000000000058"/>
    <x v="0"/>
    <n v="0.19999337386320351"/>
    <n v="10"/>
    <n v="2"/>
  </r>
  <r>
    <s v="SO - 0007071"/>
    <x v="2"/>
    <x v="1"/>
    <d v="2020-06-18T00:00:00"/>
    <x v="118"/>
    <x v="0"/>
    <d v="2020-09-19T00:00:00"/>
    <d v="2020-09-24T00:00:00"/>
    <s v="USD"/>
    <n v="20"/>
    <n v="9"/>
    <n v="332"/>
    <x v="1"/>
    <n v="8"/>
    <n v="0.05"/>
    <n v="763.13"/>
    <n v="897.8"/>
    <s v="OK"/>
    <n v="7182.4"/>
    <n v="6823.28"/>
    <n v="718.23999999999978"/>
    <x v="2"/>
    <n v="0.10526315789473681"/>
    <n v="5"/>
    <n v="16"/>
  </r>
  <r>
    <s v="SO - 0007070"/>
    <x v="1"/>
    <x v="2"/>
    <d v="2020-06-18T00:00:00"/>
    <x v="118"/>
    <x v="0"/>
    <d v="2020-09-26T00:00:00"/>
    <d v="2020-10-06T00:00:00"/>
    <s v="USD"/>
    <n v="14"/>
    <n v="34"/>
    <n v="143"/>
    <x v="36"/>
    <n v="5"/>
    <n v="0.05"/>
    <n v="846.61"/>
    <n v="1045.2"/>
    <s v="OK"/>
    <n v="5226"/>
    <n v="4964.7"/>
    <n v="731.64999999999964"/>
    <x v="2"/>
    <n v="0.14737043527302751"/>
    <n v="10"/>
    <n v="23"/>
  </r>
  <r>
    <s v="SO - 0007069"/>
    <x v="1"/>
    <x v="3"/>
    <d v="2020-03-10T00:00:00"/>
    <x v="118"/>
    <x v="0"/>
    <d v="2020-09-27T00:00:00"/>
    <d v="2020-10-01T00:00:00"/>
    <s v="USD"/>
    <n v="14"/>
    <n v="48"/>
    <n v="302"/>
    <x v="20"/>
    <n v="7"/>
    <n v="7.4999999999999997E-2"/>
    <n v="161.6"/>
    <n v="241.2"/>
    <s v="OK"/>
    <n v="1688.3999999999999"/>
    <n v="1561.77"/>
    <n v="430.56999999999994"/>
    <x v="0"/>
    <n v="0.27569360405181298"/>
    <n v="4"/>
    <n v="24"/>
  </r>
  <r>
    <s v="SO - 0007068"/>
    <x v="0"/>
    <x v="4"/>
    <d v="2020-06-18T00:00:00"/>
    <x v="118"/>
    <x v="0"/>
    <d v="2020-09-05T00:00:00"/>
    <d v="2020-09-12T00:00:00"/>
    <s v="USD"/>
    <n v="2"/>
    <n v="32"/>
    <n v="87"/>
    <x v="9"/>
    <n v="4"/>
    <n v="0.4"/>
    <n v="1865.28"/>
    <n v="2331.6"/>
    <s v="OK"/>
    <n v="9326.4"/>
    <n v="5595.8399999999992"/>
    <n v="-1865.2800000000007"/>
    <x v="3"/>
    <n v="-0.33333333333333348"/>
    <n v="7"/>
    <n v="2"/>
  </r>
  <r>
    <s v="SO - 0007067"/>
    <x v="1"/>
    <x v="5"/>
    <d v="2020-06-18T00:00:00"/>
    <x v="118"/>
    <x v="0"/>
    <d v="2020-09-14T00:00:00"/>
    <d v="2020-09-19T00:00:00"/>
    <s v="USD"/>
    <n v="17"/>
    <n v="11"/>
    <n v="11"/>
    <x v="22"/>
    <n v="2"/>
    <n v="0.1"/>
    <n v="1192.73"/>
    <n v="2592.9"/>
    <s v="OK"/>
    <n v="5185.8"/>
    <n v="4667.22"/>
    <n v="2281.7600000000002"/>
    <x v="0"/>
    <n v="0.488890602971362"/>
    <n v="5"/>
    <n v="11"/>
  </r>
  <r>
    <s v="SO - 0007066"/>
    <x v="0"/>
    <x v="3"/>
    <d v="2020-03-10T00:00:00"/>
    <x v="118"/>
    <x v="0"/>
    <d v="2020-09-21T00:00:00"/>
    <d v="2020-09-28T00:00:00"/>
    <s v="USD"/>
    <n v="4"/>
    <n v="9"/>
    <n v="302"/>
    <x v="35"/>
    <n v="7"/>
    <n v="7.4999999999999997E-2"/>
    <n v="1299.53"/>
    <n v="2499.1"/>
    <s v="OK"/>
    <n v="17493.7"/>
    <n v="16181.672500000001"/>
    <n v="7084.9625000000015"/>
    <x v="0"/>
    <n v="0.43783870301416628"/>
    <n v="7"/>
    <n v="18"/>
  </r>
  <r>
    <s v="SO - 0007065"/>
    <x v="2"/>
    <x v="2"/>
    <d v="2020-06-18T00:00:00"/>
    <x v="118"/>
    <x v="0"/>
    <d v="2020-09-17T00:00:00"/>
    <d v="2020-09-23T00:00:00"/>
    <s v="USD"/>
    <n v="23"/>
    <n v="46"/>
    <n v="140"/>
    <x v="36"/>
    <n v="5"/>
    <n v="0.15"/>
    <n v="195.84"/>
    <n v="247.9"/>
    <s v="OK"/>
    <n v="1239.5"/>
    <n v="1053.575"/>
    <n v="74.375"/>
    <x v="0"/>
    <n v="7.0592981040742228E-2"/>
    <n v="6"/>
    <n v="14"/>
  </r>
  <r>
    <s v="SO - 0007064"/>
    <x v="1"/>
    <x v="2"/>
    <d v="2020-06-18T00:00:00"/>
    <x v="118"/>
    <x v="0"/>
    <d v="2020-09-05T00:00:00"/>
    <d v="2020-09-07T00:00:00"/>
    <s v="USD"/>
    <n v="12"/>
    <n v="7"/>
    <n v="167"/>
    <x v="8"/>
    <n v="2"/>
    <n v="7.4999999999999997E-2"/>
    <n v="2075.73"/>
    <n v="3008.3"/>
    <s v="OK"/>
    <n v="6016.6"/>
    <n v="5565.3550000000005"/>
    <n v="1413.8950000000004"/>
    <x v="0"/>
    <n v="0.2540529759557118"/>
    <n v="2"/>
    <n v="2"/>
  </r>
  <r>
    <s v="SO - 0007063"/>
    <x v="1"/>
    <x v="0"/>
    <d v="2020-06-18T00:00:00"/>
    <x v="118"/>
    <x v="0"/>
    <d v="2020-09-26T00:00:00"/>
    <d v="2020-09-30T00:00:00"/>
    <s v="USD"/>
    <n v="18"/>
    <n v="27"/>
    <n v="251"/>
    <x v="28"/>
    <n v="5"/>
    <n v="0.4"/>
    <n v="423.98"/>
    <n v="757.1"/>
    <s v="OK"/>
    <n v="3785.5"/>
    <n v="2271.2999999999997"/>
    <n v="151.39999999999964"/>
    <x v="3"/>
    <n v="6.6657861136793756E-2"/>
    <n v="4"/>
    <n v="23"/>
  </r>
  <r>
    <s v="SO - 0007057"/>
    <x v="2"/>
    <x v="3"/>
    <d v="2020-06-18T00:00:00"/>
    <x v="119"/>
    <x v="0"/>
    <d v="2020-09-16T00:00:00"/>
    <d v="2020-09-26T00:00:00"/>
    <s v="USD"/>
    <n v="21"/>
    <n v="20"/>
    <n v="261"/>
    <x v="1"/>
    <n v="8"/>
    <n v="0.2"/>
    <n v="436.64"/>
    <n v="891.1"/>
    <s v="OK"/>
    <n v="7128.8"/>
    <n v="5703.0400000000009"/>
    <n v="2209.920000000001"/>
    <x v="1"/>
    <n v="0.38749859723936719"/>
    <n v="10"/>
    <n v="14"/>
  </r>
  <r>
    <s v="SO - 0007058"/>
    <x v="1"/>
    <x v="2"/>
    <d v="2020-06-18T00:00:00"/>
    <x v="119"/>
    <x v="0"/>
    <d v="2020-09-21T00:00:00"/>
    <d v="2020-10-01T00:00:00"/>
    <s v="USD"/>
    <n v="16"/>
    <n v="10"/>
    <n v="112"/>
    <x v="32"/>
    <n v="2"/>
    <n v="0.1"/>
    <n v="567.49"/>
    <n v="1031.8"/>
    <s v="OK"/>
    <n v="2063.6"/>
    <n v="1857.24"/>
    <n v="722.26"/>
    <x v="0"/>
    <n v="0.3888888888888889"/>
    <n v="10"/>
    <n v="19"/>
  </r>
  <r>
    <s v="SO - 0007059"/>
    <x v="1"/>
    <x v="0"/>
    <d v="2020-03-10T00:00:00"/>
    <x v="119"/>
    <x v="0"/>
    <d v="2020-09-28T00:00:00"/>
    <d v="2020-10-05T00:00:00"/>
    <s v="USD"/>
    <n v="14"/>
    <n v="21"/>
    <n v="245"/>
    <x v="40"/>
    <n v="2"/>
    <n v="0.4"/>
    <n v="495.73"/>
    <n v="1011.7"/>
    <s v="OK"/>
    <n v="2023.4"/>
    <n v="1214.04"/>
    <n v="222.57999999999993"/>
    <x v="3"/>
    <n v="0.18333827550986784"/>
    <n v="7"/>
    <n v="26"/>
  </r>
  <r>
    <s v="SO - 0007060"/>
    <x v="1"/>
    <x v="0"/>
    <d v="2020-06-18T00:00:00"/>
    <x v="119"/>
    <x v="0"/>
    <d v="2020-09-29T00:00:00"/>
    <d v="2020-09-30T00:00:00"/>
    <s v="USD"/>
    <n v="17"/>
    <n v="42"/>
    <n v="217"/>
    <x v="36"/>
    <n v="8"/>
    <n v="7.4999999999999997E-2"/>
    <n v="481.86"/>
    <n v="777.2"/>
    <s v="OK"/>
    <n v="6217.6"/>
    <n v="5751.2800000000007"/>
    <n v="1896.4000000000005"/>
    <x v="0"/>
    <n v="0.32973529370853105"/>
    <n v="1"/>
    <n v="27"/>
  </r>
  <r>
    <s v="SO - 0007061"/>
    <x v="3"/>
    <x v="2"/>
    <d v="2020-06-18T00:00:00"/>
    <x v="119"/>
    <x v="0"/>
    <d v="2020-09-06T00:00:00"/>
    <d v="2020-09-13T00:00:00"/>
    <s v="USD"/>
    <n v="26"/>
    <n v="23"/>
    <n v="168"/>
    <x v="2"/>
    <n v="6"/>
    <n v="0.1"/>
    <n v="2209.66"/>
    <n v="2599.6"/>
    <s v="OK"/>
    <n v="15597.599999999999"/>
    <n v="14037.839999999998"/>
    <n v="779.8799999999992"/>
    <x v="0"/>
    <n v="5.5555555555555504E-2"/>
    <n v="7"/>
    <n v="4"/>
  </r>
  <r>
    <s v="SO - 0007062"/>
    <x v="1"/>
    <x v="3"/>
    <d v="2020-03-10T00:00:00"/>
    <x v="119"/>
    <x v="0"/>
    <d v="2020-09-07T00:00:00"/>
    <d v="2020-09-16T00:00:00"/>
    <s v="USD"/>
    <n v="17"/>
    <n v="22"/>
    <n v="327"/>
    <x v="41"/>
    <n v="2"/>
    <n v="7.4999999999999997E-2"/>
    <n v="4205.1899999999996"/>
    <n v="5922.8"/>
    <s v="OK"/>
    <n v="11845.6"/>
    <n v="10957.18"/>
    <n v="2546.8000000000011"/>
    <x v="0"/>
    <n v="0.23243206737499986"/>
    <n v="9"/>
    <n v="5"/>
  </r>
  <r>
    <s v="SO - 0007056"/>
    <x v="2"/>
    <x v="0"/>
    <d v="2020-03-10T00:00:00"/>
    <x v="120"/>
    <x v="0"/>
    <d v="2020-09-22T00:00:00"/>
    <d v="2020-09-29T00:00:00"/>
    <s v="USD"/>
    <n v="20"/>
    <n v="5"/>
    <n v="209"/>
    <x v="25"/>
    <n v="2"/>
    <n v="0.1"/>
    <n v="1145.3699999999999"/>
    <n v="1762.1"/>
    <s v="OK"/>
    <n v="3524.2"/>
    <n v="3171.7799999999997"/>
    <n v="881.04"/>
    <x v="0"/>
    <n v="0.27777462497398936"/>
    <n v="7"/>
    <n v="21"/>
  </r>
  <r>
    <s v="SO - 0007055"/>
    <x v="2"/>
    <x v="5"/>
    <d v="2020-06-18T00:00:00"/>
    <x v="120"/>
    <x v="0"/>
    <d v="2020-09-14T00:00:00"/>
    <d v="2020-09-19T00:00:00"/>
    <s v="USD"/>
    <n v="21"/>
    <n v="34"/>
    <n v="26"/>
    <x v="27"/>
    <n v="5"/>
    <n v="7.4999999999999997E-2"/>
    <n v="2178.1"/>
    <n v="3691.7"/>
    <s v="OK"/>
    <n v="18458.5"/>
    <n v="17074.112499999999"/>
    <n v="6183.6124999999993"/>
    <x v="0"/>
    <n v="0.36216304068513078"/>
    <n v="5"/>
    <n v="13"/>
  </r>
  <r>
    <s v="SO - 0007054"/>
    <x v="0"/>
    <x v="5"/>
    <d v="2020-06-18T00:00:00"/>
    <x v="120"/>
    <x v="0"/>
    <d v="2020-09-25T00:00:00"/>
    <d v="2020-09-28T00:00:00"/>
    <s v="USD"/>
    <n v="10"/>
    <n v="48"/>
    <n v="4"/>
    <x v="38"/>
    <n v="1"/>
    <n v="0.1"/>
    <n v="1818.65"/>
    <n v="2525.9"/>
    <s v="OK"/>
    <n v="2525.9"/>
    <n v="2273.31"/>
    <n v="454.65999999999985"/>
    <x v="0"/>
    <n v="0.19999912022557412"/>
    <n v="3"/>
    <n v="24"/>
  </r>
  <r>
    <s v="SO - 0007053"/>
    <x v="0"/>
    <x v="2"/>
    <d v="2020-03-10T00:00:00"/>
    <x v="120"/>
    <x v="0"/>
    <d v="2020-09-03T00:00:00"/>
    <d v="2020-09-07T00:00:00"/>
    <s v="USD"/>
    <n v="7"/>
    <n v="13"/>
    <n v="144"/>
    <x v="39"/>
    <n v="4"/>
    <n v="0.2"/>
    <n v="1422.34"/>
    <n v="2003.3"/>
    <s v="OK"/>
    <n v="8013.2"/>
    <n v="6410.56"/>
    <n v="721.20000000000073"/>
    <x v="1"/>
    <n v="0.11250187191134639"/>
    <n v="4"/>
    <n v="2"/>
  </r>
  <r>
    <s v="SO - 0007052"/>
    <x v="0"/>
    <x v="2"/>
    <d v="2020-06-18T00:00:00"/>
    <x v="120"/>
    <x v="0"/>
    <d v="2020-09-22T00:00:00"/>
    <d v="2020-09-23T00:00:00"/>
    <s v="USD"/>
    <n v="4"/>
    <n v="37"/>
    <n v="168"/>
    <x v="21"/>
    <n v="6"/>
    <n v="0.1"/>
    <n v="166.29"/>
    <n v="227.8"/>
    <s v="OK"/>
    <n v="1366.8000000000002"/>
    <n v="1230.1200000000001"/>
    <n v="232.38000000000011"/>
    <x v="0"/>
    <n v="0.18890839918056782"/>
    <n v="1"/>
    <n v="21"/>
  </r>
  <r>
    <s v="SO - 0007051"/>
    <x v="1"/>
    <x v="1"/>
    <d v="2020-06-18T00:00:00"/>
    <x v="120"/>
    <x v="0"/>
    <d v="2020-09-17T00:00:00"/>
    <d v="2020-09-24T00:00:00"/>
    <s v="USD"/>
    <n v="17"/>
    <n v="28"/>
    <n v="342"/>
    <x v="25"/>
    <n v="4"/>
    <n v="0.15"/>
    <n v="566.15"/>
    <n v="1132.3"/>
    <s v="OK"/>
    <n v="4529.2"/>
    <n v="3849.8199999999997"/>
    <n v="1585.2199999999998"/>
    <x v="0"/>
    <n v="0.41176470588235292"/>
    <n v="7"/>
    <n v="16"/>
  </r>
  <r>
    <s v="SO - 0007039"/>
    <x v="3"/>
    <x v="5"/>
    <d v="2020-06-18T00:00:00"/>
    <x v="121"/>
    <x v="0"/>
    <d v="2020-09-28T00:00:00"/>
    <d v="2020-10-07T00:00:00"/>
    <s v="USD"/>
    <n v="26"/>
    <n v="48"/>
    <n v="40"/>
    <x v="31"/>
    <n v="6"/>
    <n v="0.05"/>
    <n v="1530.01"/>
    <n v="2318.1999999999998"/>
    <s v="OK"/>
    <n v="13909.199999999999"/>
    <n v="13213.739999999998"/>
    <n v="4033.6799999999985"/>
    <x v="2"/>
    <n v="0.30526406604034884"/>
    <n v="9"/>
    <n v="28"/>
  </r>
  <r>
    <s v="SO - 0007040"/>
    <x v="0"/>
    <x v="1"/>
    <d v="2020-03-10T00:00:00"/>
    <x v="121"/>
    <x v="0"/>
    <d v="2020-09-08T00:00:00"/>
    <d v="2020-09-15T00:00:00"/>
    <s v="USD"/>
    <n v="6"/>
    <n v="15"/>
    <n v="341"/>
    <x v="38"/>
    <n v="4"/>
    <n v="7.4999999999999997E-2"/>
    <n v="2831.76"/>
    <n v="3584.5"/>
    <s v="OK"/>
    <n v="14338"/>
    <n v="13262.650000000001"/>
    <n v="1935.6100000000006"/>
    <x v="0"/>
    <n v="0.14594443795169143"/>
    <n v="7"/>
    <n v="8"/>
  </r>
  <r>
    <s v="SO - 0007041"/>
    <x v="0"/>
    <x v="4"/>
    <d v="2020-06-18T00:00:00"/>
    <x v="121"/>
    <x v="0"/>
    <d v="2020-09-21T00:00:00"/>
    <d v="2020-09-22T00:00:00"/>
    <s v="USD"/>
    <n v="7"/>
    <n v="30"/>
    <n v="80"/>
    <x v="3"/>
    <n v="4"/>
    <n v="0.05"/>
    <n v="1879.95"/>
    <n v="3999.9"/>
    <s v="OK"/>
    <n v="15999.6"/>
    <n v="15199.619999999999"/>
    <n v="7679.8199999999988"/>
    <x v="2"/>
    <n v="0.50526394738815839"/>
    <n v="1"/>
    <n v="21"/>
  </r>
  <r>
    <s v="SO - 0007043"/>
    <x v="0"/>
    <x v="3"/>
    <d v="2020-06-18T00:00:00"/>
    <x v="121"/>
    <x v="0"/>
    <d v="2020-09-16T00:00:00"/>
    <d v="2020-09-20T00:00:00"/>
    <s v="USD"/>
    <n v="3"/>
    <n v="7"/>
    <n v="276"/>
    <x v="6"/>
    <n v="6"/>
    <n v="0.1"/>
    <n v="826.58"/>
    <n v="1132.3"/>
    <s v="OK"/>
    <n v="6793.7999999999993"/>
    <n v="6114.4199999999992"/>
    <n v="1154.9399999999987"/>
    <x v="0"/>
    <n v="0.18888790760202911"/>
    <n v="4"/>
    <n v="16"/>
  </r>
  <r>
    <s v="SO - 0007044"/>
    <x v="2"/>
    <x v="2"/>
    <d v="2020-06-18T00:00:00"/>
    <x v="121"/>
    <x v="0"/>
    <d v="2020-09-21T00:00:00"/>
    <d v="2020-09-26T00:00:00"/>
    <s v="USD"/>
    <n v="21"/>
    <n v="18"/>
    <n v="201"/>
    <x v="24"/>
    <n v="1"/>
    <n v="0.05"/>
    <n v="1413.43"/>
    <n v="1963.1"/>
    <s v="OK"/>
    <n v="1963.1"/>
    <n v="1864.9449999999999"/>
    <n v="451.51499999999987"/>
    <x v="2"/>
    <n v="0.24210633557557992"/>
    <n v="5"/>
    <n v="21"/>
  </r>
  <r>
    <s v="SO - 0007042"/>
    <x v="0"/>
    <x v="5"/>
    <d v="2020-06-18T00:00:00"/>
    <x v="121"/>
    <x v="0"/>
    <d v="2020-09-02T00:00:00"/>
    <d v="2020-09-10T00:00:00"/>
    <s v="USD"/>
    <n v="1"/>
    <n v="5"/>
    <n v="11"/>
    <x v="2"/>
    <n v="1"/>
    <n v="7.4999999999999997E-2"/>
    <n v="1677.14"/>
    <n v="1996.6"/>
    <s v="OK"/>
    <n v="1996.6"/>
    <n v="1846.855"/>
    <n v="169.71499999999992"/>
    <x v="0"/>
    <n v="9.1894057735988979E-2"/>
    <n v="8"/>
    <n v="2"/>
  </r>
  <r>
    <s v="SO - 0007046"/>
    <x v="0"/>
    <x v="4"/>
    <d v="2020-06-18T00:00:00"/>
    <x v="121"/>
    <x v="0"/>
    <d v="2020-09-16T00:00:00"/>
    <d v="2020-09-25T00:00:00"/>
    <s v="USD"/>
    <n v="9"/>
    <n v="11"/>
    <n v="76"/>
    <x v="14"/>
    <n v="3"/>
    <n v="0.15"/>
    <n v="538.67999999999995"/>
    <n v="804"/>
    <s v="OK"/>
    <n v="2412"/>
    <n v="2050.1999999999998"/>
    <n v="434.15999999999985"/>
    <x v="0"/>
    <n v="0.21176470588235288"/>
    <n v="9"/>
    <n v="16"/>
  </r>
  <r>
    <s v="SO - 0007050"/>
    <x v="2"/>
    <x v="2"/>
    <d v="2020-03-10T00:00:00"/>
    <x v="121"/>
    <x v="0"/>
    <d v="2020-09-08T00:00:00"/>
    <d v="2020-09-11T00:00:00"/>
    <s v="USD"/>
    <n v="23"/>
    <n v="8"/>
    <n v="114"/>
    <x v="21"/>
    <n v="1"/>
    <n v="0.1"/>
    <n v="152.76"/>
    <n v="254.6"/>
    <s v="OK"/>
    <n v="254.6"/>
    <n v="229.14"/>
    <n v="76.38"/>
    <x v="0"/>
    <n v="0.33333333333333331"/>
    <n v="3"/>
    <n v="8"/>
  </r>
  <r>
    <s v="SO - 0007047"/>
    <x v="1"/>
    <x v="4"/>
    <d v="2020-03-10T00:00:00"/>
    <x v="121"/>
    <x v="0"/>
    <d v="2020-09-06T00:00:00"/>
    <d v="2020-09-15T00:00:00"/>
    <s v="USD"/>
    <n v="19"/>
    <n v="11"/>
    <n v="63"/>
    <x v="30"/>
    <n v="1"/>
    <n v="0.1"/>
    <n v="128.91"/>
    <n v="174.2"/>
    <s v="OK"/>
    <n v="174.2"/>
    <n v="156.78"/>
    <n v="27.870000000000005"/>
    <x v="0"/>
    <n v="0.17776502104860317"/>
    <n v="9"/>
    <n v="6"/>
  </r>
  <r>
    <s v="SO - 0007048"/>
    <x v="3"/>
    <x v="0"/>
    <d v="2020-03-10T00:00:00"/>
    <x v="121"/>
    <x v="0"/>
    <d v="2020-09-17T00:00:00"/>
    <d v="2020-09-27T00:00:00"/>
    <s v="USD"/>
    <n v="28"/>
    <n v="4"/>
    <n v="251"/>
    <x v="39"/>
    <n v="8"/>
    <n v="0.05"/>
    <n v="1688.27"/>
    <n v="3926.2"/>
    <s v="OK"/>
    <n v="31409.599999999999"/>
    <n v="29839.119999999999"/>
    <n v="16332.96"/>
    <x v="2"/>
    <n v="0.54736734863494629"/>
    <n v="10"/>
    <n v="17"/>
  </r>
  <r>
    <s v="SO - 0007049"/>
    <x v="0"/>
    <x v="0"/>
    <d v="2020-06-18T00:00:00"/>
    <x v="121"/>
    <x v="0"/>
    <d v="2020-09-07T00:00:00"/>
    <d v="2020-09-16T00:00:00"/>
    <s v="USD"/>
    <n v="11"/>
    <n v="1"/>
    <n v="229"/>
    <x v="44"/>
    <n v="2"/>
    <n v="0.1"/>
    <n v="141.1"/>
    <n v="180.9"/>
    <s v="OK"/>
    <n v="361.8"/>
    <n v="325.62"/>
    <n v="43.420000000000016"/>
    <x v="0"/>
    <n v="0.13334561759105712"/>
    <n v="9"/>
    <n v="7"/>
  </r>
  <r>
    <s v="SO - 0007045"/>
    <x v="2"/>
    <x v="1"/>
    <d v="2020-06-18T00:00:00"/>
    <x v="121"/>
    <x v="0"/>
    <d v="2020-09-06T00:00:00"/>
    <d v="2020-09-16T00:00:00"/>
    <s v="USD"/>
    <n v="22"/>
    <n v="44"/>
    <n v="356"/>
    <x v="37"/>
    <n v="4"/>
    <n v="0.1"/>
    <n v="1611.69"/>
    <n v="1896.1"/>
    <s v="OK"/>
    <n v="7584.4"/>
    <n v="6825.96"/>
    <n v="379.19999999999982"/>
    <x v="0"/>
    <n v="5.5552625564755702E-2"/>
    <n v="10"/>
    <n v="6"/>
  </r>
  <r>
    <s v="SO - 0007032"/>
    <x v="1"/>
    <x v="3"/>
    <d v="2020-06-18T00:00:00"/>
    <x v="122"/>
    <x v="0"/>
    <d v="2020-09-10T00:00:00"/>
    <d v="2020-09-13T00:00:00"/>
    <s v="USD"/>
    <n v="13"/>
    <n v="4"/>
    <n v="328"/>
    <x v="7"/>
    <n v="3"/>
    <n v="0.3"/>
    <n v="431.48"/>
    <n v="1078.7"/>
    <s v="OK"/>
    <n v="3236.1000000000004"/>
    <n v="2265.27"/>
    <n v="970.82999999999993"/>
    <x v="1"/>
    <n v="0.42857142857142855"/>
    <n v="3"/>
    <n v="11"/>
  </r>
  <r>
    <s v="SO - 0007033"/>
    <x v="1"/>
    <x v="2"/>
    <d v="2020-03-10T00:00:00"/>
    <x v="122"/>
    <x v="0"/>
    <d v="2020-09-27T00:00:00"/>
    <d v="2020-10-05T00:00:00"/>
    <s v="USD"/>
    <n v="20"/>
    <n v="38"/>
    <n v="88"/>
    <x v="43"/>
    <n v="5"/>
    <n v="7.4999999999999997E-2"/>
    <n v="606.22"/>
    <n v="1045.2"/>
    <s v="OK"/>
    <n v="5226"/>
    <n v="4834.05"/>
    <n v="1802.9499999999998"/>
    <x v="0"/>
    <n v="0.37296883565540279"/>
    <n v="8"/>
    <n v="28"/>
  </r>
  <r>
    <s v="SO - 0007034"/>
    <x v="1"/>
    <x v="3"/>
    <d v="2020-03-10T00:00:00"/>
    <x v="122"/>
    <x v="0"/>
    <d v="2020-09-09T00:00:00"/>
    <d v="2020-09-18T00:00:00"/>
    <s v="USD"/>
    <n v="13"/>
    <n v="35"/>
    <n v="271"/>
    <x v="45"/>
    <n v="7"/>
    <n v="0.05"/>
    <n v="1931.95"/>
    <n v="2646.5"/>
    <s v="OK"/>
    <n v="18525.5"/>
    <n v="17599.224999999999"/>
    <n v="4075.5749999999989"/>
    <x v="2"/>
    <n v="0.23157695864448571"/>
    <n v="9"/>
    <n v="10"/>
  </r>
  <r>
    <s v="SO - 0007035"/>
    <x v="1"/>
    <x v="3"/>
    <d v="2020-06-18T00:00:00"/>
    <x v="122"/>
    <x v="0"/>
    <d v="2020-09-16T00:00:00"/>
    <d v="2020-09-23T00:00:00"/>
    <s v="USD"/>
    <n v="19"/>
    <n v="27"/>
    <n v="300"/>
    <x v="36"/>
    <n v="1"/>
    <n v="0.2"/>
    <n v="1786.62"/>
    <n v="2666.6"/>
    <s v="OK"/>
    <n v="2666.6"/>
    <n v="2133.2800000000002"/>
    <n v="346.66000000000031"/>
    <x v="1"/>
    <n v="0.16250093752343822"/>
    <n v="7"/>
    <n v="17"/>
  </r>
  <r>
    <s v="SO - 0007037"/>
    <x v="0"/>
    <x v="2"/>
    <d v="2020-06-18T00:00:00"/>
    <x v="122"/>
    <x v="0"/>
    <d v="2020-09-13T00:00:00"/>
    <d v="2020-09-22T00:00:00"/>
    <s v="USD"/>
    <n v="1"/>
    <n v="41"/>
    <n v="158"/>
    <x v="21"/>
    <n v="3"/>
    <n v="0.1"/>
    <n v="1296.05"/>
    <n v="2492.4"/>
    <s v="OK"/>
    <n v="7477.2000000000007"/>
    <n v="6729.4800000000005"/>
    <n v="2841.3300000000008"/>
    <x v="0"/>
    <n v="0.42222133062287143"/>
    <n v="9"/>
    <n v="14"/>
  </r>
  <r>
    <s v="SO - 0007038"/>
    <x v="1"/>
    <x v="2"/>
    <d v="2020-06-18T00:00:00"/>
    <x v="122"/>
    <x v="0"/>
    <d v="2020-09-10T00:00:00"/>
    <d v="2020-09-15T00:00:00"/>
    <s v="USD"/>
    <n v="15"/>
    <n v="5"/>
    <n v="102"/>
    <x v="24"/>
    <n v="8"/>
    <n v="0.05"/>
    <n v="896.19"/>
    <n v="1179.2"/>
    <s v="OK"/>
    <n v="9433.6"/>
    <n v="8961.92"/>
    <n v="1792.3999999999996"/>
    <x v="2"/>
    <n v="0.20000178533171459"/>
    <n v="5"/>
    <n v="11"/>
  </r>
  <r>
    <s v="SO - 0007036"/>
    <x v="2"/>
    <x v="2"/>
    <d v="2020-06-18T00:00:00"/>
    <x v="122"/>
    <x v="0"/>
    <d v="2020-09-09T00:00:00"/>
    <d v="2020-09-19T00:00:00"/>
    <s v="USD"/>
    <n v="21"/>
    <n v="1"/>
    <n v="106"/>
    <x v="12"/>
    <n v="1"/>
    <n v="0.3"/>
    <n v="831.34"/>
    <n v="1889.4"/>
    <s v="OK"/>
    <n v="1889.4"/>
    <n v="1322.58"/>
    <n v="491.2399999999999"/>
    <x v="1"/>
    <n v="0.37142554703685216"/>
    <n v="10"/>
    <n v="10"/>
  </r>
  <r>
    <s v="SO - 0007021"/>
    <x v="1"/>
    <x v="2"/>
    <d v="2020-06-18T00:00:00"/>
    <x v="123"/>
    <x v="0"/>
    <d v="2020-09-24T00:00:00"/>
    <d v="2020-09-28T00:00:00"/>
    <s v="USD"/>
    <n v="17"/>
    <n v="46"/>
    <n v="143"/>
    <x v="25"/>
    <n v="4"/>
    <n v="0.05"/>
    <n v="141.5"/>
    <n v="214.4"/>
    <s v="OK"/>
    <n v="857.6"/>
    <n v="814.72"/>
    <n v="248.72000000000003"/>
    <x v="2"/>
    <n v="0.3052827965435978"/>
    <n v="4"/>
    <n v="26"/>
  </r>
  <r>
    <s v="SO - 0007022"/>
    <x v="1"/>
    <x v="3"/>
    <d v="2020-03-10T00:00:00"/>
    <x v="123"/>
    <x v="0"/>
    <d v="2020-09-02T00:00:00"/>
    <d v="2020-09-07T00:00:00"/>
    <s v="USD"/>
    <n v="16"/>
    <n v="9"/>
    <n v="311"/>
    <x v="13"/>
    <n v="2"/>
    <n v="0.05"/>
    <n v="1556.54"/>
    <n v="2432.1"/>
    <s v="OK"/>
    <n v="4864.2"/>
    <n v="4620.99"/>
    <n v="1507.9099999999999"/>
    <x v="2"/>
    <n v="0.32631752070443776"/>
    <n v="5"/>
    <n v="4"/>
  </r>
  <r>
    <s v="SO - 0007023"/>
    <x v="1"/>
    <x v="5"/>
    <d v="2020-03-10T00:00:00"/>
    <x v="123"/>
    <x v="0"/>
    <d v="2020-09-18T00:00:00"/>
    <d v="2020-09-28T00:00:00"/>
    <s v="USD"/>
    <n v="14"/>
    <n v="34"/>
    <n v="22"/>
    <x v="14"/>
    <n v="4"/>
    <n v="0.05"/>
    <n v="626.58000000000004"/>
    <n v="1118.9000000000001"/>
    <s v="OK"/>
    <n v="4475.6000000000004"/>
    <n v="4251.82"/>
    <n v="1745.4999999999995"/>
    <x v="2"/>
    <n v="0.41053007888386611"/>
    <n v="10"/>
    <n v="20"/>
  </r>
  <r>
    <s v="SO - 0007024"/>
    <x v="0"/>
    <x v="5"/>
    <d v="2020-06-18T00:00:00"/>
    <x v="123"/>
    <x v="0"/>
    <d v="2020-09-01T00:00:00"/>
    <d v="2020-09-05T00:00:00"/>
    <s v="USD"/>
    <n v="8"/>
    <n v="13"/>
    <n v="41"/>
    <x v="11"/>
    <n v="3"/>
    <n v="0.15"/>
    <n v="561.39"/>
    <n v="891.1"/>
    <s v="OK"/>
    <n v="2673.3"/>
    <n v="2272.3050000000003"/>
    <n v="588.13500000000022"/>
    <x v="0"/>
    <n v="0.25882749014766948"/>
    <n v="4"/>
    <n v="3"/>
  </r>
  <r>
    <s v="SO - 0007025"/>
    <x v="1"/>
    <x v="0"/>
    <d v="2020-06-18T00:00:00"/>
    <x v="123"/>
    <x v="0"/>
    <d v="2020-09-10T00:00:00"/>
    <d v="2020-09-20T00:00:00"/>
    <s v="USD"/>
    <n v="19"/>
    <n v="18"/>
    <n v="210"/>
    <x v="6"/>
    <n v="1"/>
    <n v="0.1"/>
    <n v="1043.99"/>
    <n v="2485.6999999999998"/>
    <s v="OK"/>
    <n v="2485.6999999999998"/>
    <n v="2237.13"/>
    <n v="1193.1400000000001"/>
    <x v="0"/>
    <n v="0.5333351213385007"/>
    <n v="10"/>
    <n v="12"/>
  </r>
  <r>
    <s v="SO - 0007027"/>
    <x v="0"/>
    <x v="5"/>
    <d v="2020-03-10T00:00:00"/>
    <x v="123"/>
    <x v="0"/>
    <d v="2020-09-09T00:00:00"/>
    <d v="2020-09-14T00:00:00"/>
    <s v="USD"/>
    <n v="5"/>
    <n v="27"/>
    <n v="33"/>
    <x v="15"/>
    <n v="8"/>
    <n v="0.05"/>
    <n v="1799.89"/>
    <n v="2465.6"/>
    <s v="OK"/>
    <n v="19724.8"/>
    <n v="18738.559999999998"/>
    <n v="4339.4399999999969"/>
    <x v="2"/>
    <n v="0.23157809351412262"/>
    <n v="5"/>
    <n v="11"/>
  </r>
  <r>
    <s v="SO - 0007028"/>
    <x v="0"/>
    <x v="2"/>
    <d v="2020-06-18T00:00:00"/>
    <x v="123"/>
    <x v="0"/>
    <d v="2020-09-11T00:00:00"/>
    <d v="2020-09-14T00:00:00"/>
    <s v="USD"/>
    <n v="6"/>
    <n v="44"/>
    <n v="112"/>
    <x v="15"/>
    <n v="3"/>
    <n v="0.2"/>
    <n v="3034.83"/>
    <n v="3993.2"/>
    <s v="OK"/>
    <n v="11979.599999999999"/>
    <n v="9583.6799999999985"/>
    <n v="479.18999999999869"/>
    <x v="1"/>
    <n v="5.0000626064309196E-2"/>
    <n v="3"/>
    <n v="13"/>
  </r>
  <r>
    <s v="SO - 0007029"/>
    <x v="0"/>
    <x v="2"/>
    <d v="2020-06-18T00:00:00"/>
    <x v="123"/>
    <x v="0"/>
    <d v="2020-09-21T00:00:00"/>
    <d v="2020-09-26T00:00:00"/>
    <s v="USD"/>
    <n v="4"/>
    <n v="7"/>
    <n v="146"/>
    <x v="0"/>
    <n v="1"/>
    <n v="0.05"/>
    <n v="2247.85"/>
    <n v="3685"/>
    <s v="OK"/>
    <n v="3685"/>
    <n v="3500.75"/>
    <n v="1252.9000000000001"/>
    <x v="2"/>
    <n v="0.35789473684210527"/>
    <n v="5"/>
    <n v="23"/>
  </r>
  <r>
    <s v="SO - 0007030"/>
    <x v="2"/>
    <x v="3"/>
    <d v="2020-03-10T00:00:00"/>
    <x v="123"/>
    <x v="0"/>
    <d v="2020-09-20T00:00:00"/>
    <d v="2020-09-26T00:00:00"/>
    <s v="USD"/>
    <n v="24"/>
    <n v="48"/>
    <n v="309"/>
    <x v="39"/>
    <n v="6"/>
    <n v="0.3"/>
    <n v="1919.15"/>
    <n v="2284.6999999999998"/>
    <s v="OK"/>
    <n v="13708.199999999999"/>
    <n v="9595.739999999998"/>
    <n v="-1919.1600000000035"/>
    <x v="1"/>
    <n v="-0.20000125055493415"/>
    <n v="6"/>
    <n v="22"/>
  </r>
  <r>
    <s v="SO - 0007031"/>
    <x v="0"/>
    <x v="2"/>
    <d v="2020-06-18T00:00:00"/>
    <x v="123"/>
    <x v="0"/>
    <d v="2020-09-19T00:00:00"/>
    <d v="2020-09-22T00:00:00"/>
    <s v="USD"/>
    <n v="9"/>
    <n v="13"/>
    <n v="191"/>
    <x v="42"/>
    <n v="6"/>
    <n v="7.4999999999999997E-2"/>
    <n v="1927.46"/>
    <n v="3323.2"/>
    <s v="OK"/>
    <n v="19939.199999999997"/>
    <n v="18443.759999999998"/>
    <n v="6878.9999999999982"/>
    <x v="0"/>
    <n v="0.37297167171986617"/>
    <n v="3"/>
    <n v="21"/>
  </r>
  <r>
    <s v="SO - 0007026"/>
    <x v="0"/>
    <x v="2"/>
    <d v="2020-03-10T00:00:00"/>
    <x v="123"/>
    <x v="0"/>
    <d v="2020-09-18T00:00:00"/>
    <d v="2020-09-22T00:00:00"/>
    <s v="USD"/>
    <n v="1"/>
    <n v="44"/>
    <n v="102"/>
    <x v="27"/>
    <n v="7"/>
    <n v="0.05"/>
    <n v="692.51"/>
    <n v="1018.4"/>
    <s v="OK"/>
    <n v="7128.8"/>
    <n v="6772.36"/>
    <n v="1924.79"/>
    <x v="2"/>
    <n v="0.28421259354198536"/>
    <n v="4"/>
    <n v="20"/>
  </r>
  <r>
    <s v="SO - 0007020"/>
    <x v="1"/>
    <x v="1"/>
    <d v="2020-06-18T00:00:00"/>
    <x v="124"/>
    <x v="0"/>
    <d v="2020-09-12T00:00:00"/>
    <d v="2020-09-17T00:00:00"/>
    <s v="USD"/>
    <n v="16"/>
    <n v="20"/>
    <n v="337"/>
    <x v="10"/>
    <n v="4"/>
    <n v="7.4999999999999997E-2"/>
    <n v="1267.71"/>
    <n v="2485.6999999999998"/>
    <s v="OK"/>
    <n v="9942.7999999999993"/>
    <n v="9197.09"/>
    <n v="4126.25"/>
    <x v="0"/>
    <n v="0.44864734388812111"/>
    <n v="5"/>
    <n v="15"/>
  </r>
  <r>
    <s v="SO - 0007019"/>
    <x v="3"/>
    <x v="2"/>
    <d v="2020-03-10T00:00:00"/>
    <x v="124"/>
    <x v="0"/>
    <d v="2020-09-17T00:00:00"/>
    <d v="2020-09-21T00:00:00"/>
    <s v="USD"/>
    <n v="27"/>
    <n v="42"/>
    <n v="107"/>
    <x v="41"/>
    <n v="8"/>
    <n v="0.05"/>
    <n v="578.88"/>
    <n v="964.8"/>
    <s v="OK"/>
    <n v="7718.4"/>
    <n v="7332.48"/>
    <n v="2701.4399999999996"/>
    <x v="2"/>
    <n v="0.36842105263157893"/>
    <n v="4"/>
    <n v="20"/>
  </r>
  <r>
    <s v="SO - 0007018"/>
    <x v="2"/>
    <x v="0"/>
    <d v="2020-06-18T00:00:00"/>
    <x v="124"/>
    <x v="0"/>
    <d v="2020-09-20T00:00:00"/>
    <d v="2020-09-26T00:00:00"/>
    <s v="USD"/>
    <n v="21"/>
    <n v="12"/>
    <n v="211"/>
    <x v="20"/>
    <n v="6"/>
    <n v="0.3"/>
    <n v="74.17"/>
    <n v="180.9"/>
    <s v="OK"/>
    <n v="1085.4000000000001"/>
    <n v="759.78"/>
    <n v="314.76"/>
    <x v="1"/>
    <n v="0.41427781726289187"/>
    <n v="6"/>
    <n v="23"/>
  </r>
  <r>
    <s v="SO - 0007009"/>
    <x v="2"/>
    <x v="2"/>
    <d v="2020-03-10T00:00:00"/>
    <x v="125"/>
    <x v="0"/>
    <d v="2020-09-06T00:00:00"/>
    <d v="2020-09-16T00:00:00"/>
    <s v="USD"/>
    <n v="22"/>
    <n v="34"/>
    <n v="150"/>
    <x v="14"/>
    <n v="1"/>
    <n v="0.15"/>
    <n v="664.64"/>
    <n v="1038.5"/>
    <s v="OK"/>
    <n v="1038.5"/>
    <n v="882.72500000000002"/>
    <n v="218.08500000000004"/>
    <x v="0"/>
    <n v="0.2470588235294118"/>
    <n v="10"/>
    <n v="10"/>
  </r>
  <r>
    <s v="SO - 0007005"/>
    <x v="0"/>
    <x v="1"/>
    <d v="2020-03-10T00:00:00"/>
    <x v="125"/>
    <x v="0"/>
    <d v="2020-09-12T00:00:00"/>
    <d v="2020-09-16T00:00:00"/>
    <s v="USD"/>
    <n v="1"/>
    <n v="4"/>
    <n v="356"/>
    <x v="46"/>
    <n v="8"/>
    <n v="0.3"/>
    <n v="455.2"/>
    <n v="1058.5999999999999"/>
    <s v="OK"/>
    <n v="8468.7999999999993"/>
    <n v="5928.1599999999989"/>
    <n v="2286.559999999999"/>
    <x v="1"/>
    <n v="0.385711586731802"/>
    <n v="4"/>
    <n v="16"/>
  </r>
  <r>
    <s v="SO - 0007006"/>
    <x v="0"/>
    <x v="0"/>
    <d v="2020-06-18T00:00:00"/>
    <x v="125"/>
    <x v="0"/>
    <d v="2020-09-22T00:00:00"/>
    <d v="2020-09-26T00:00:00"/>
    <s v="USD"/>
    <n v="9"/>
    <n v="29"/>
    <n v="226"/>
    <x v="16"/>
    <n v="2"/>
    <n v="0.15"/>
    <n v="3575.19"/>
    <n v="5674.9"/>
    <s v="OK"/>
    <n v="11349.8"/>
    <n v="9647.33"/>
    <n v="2496.9499999999998"/>
    <x v="0"/>
    <n v="0.25882290747802761"/>
    <n v="4"/>
    <n v="26"/>
  </r>
  <r>
    <s v="SO - 0007007"/>
    <x v="0"/>
    <x v="4"/>
    <d v="2020-06-18T00:00:00"/>
    <x v="125"/>
    <x v="0"/>
    <d v="2020-09-19T00:00:00"/>
    <d v="2020-09-28T00:00:00"/>
    <s v="USD"/>
    <n v="1"/>
    <n v="36"/>
    <n v="80"/>
    <x v="46"/>
    <n v="1"/>
    <n v="0.15"/>
    <n v="1691.42"/>
    <n v="1989.9"/>
    <s v="OK"/>
    <n v="1989.9"/>
    <n v="1691.415"/>
    <n v="-5.0000000001091394E-3"/>
    <x v="0"/>
    <n v="-2.956104799891889E-6"/>
    <n v="9"/>
    <n v="23"/>
  </r>
  <r>
    <s v="SO - 0007008"/>
    <x v="0"/>
    <x v="4"/>
    <d v="2020-06-18T00:00:00"/>
    <x v="125"/>
    <x v="0"/>
    <d v="2020-09-12T00:00:00"/>
    <d v="2020-09-17T00:00:00"/>
    <s v="USD"/>
    <n v="8"/>
    <n v="16"/>
    <n v="86"/>
    <x v="41"/>
    <n v="8"/>
    <n v="7.4999999999999997E-2"/>
    <n v="93.8"/>
    <n v="234.5"/>
    <s v="OK"/>
    <n v="1876"/>
    <n v="1735.3000000000002"/>
    <n v="984.9000000000002"/>
    <x v="0"/>
    <n v="0.56756756756756765"/>
    <n v="5"/>
    <n v="16"/>
  </r>
  <r>
    <s v="SO - 0007010"/>
    <x v="0"/>
    <x v="5"/>
    <d v="2020-06-18T00:00:00"/>
    <x v="125"/>
    <x v="0"/>
    <d v="2020-09-07T00:00:00"/>
    <d v="2020-09-14T00:00:00"/>
    <s v="USD"/>
    <n v="9"/>
    <n v="30"/>
    <n v="49"/>
    <x v="15"/>
    <n v="5"/>
    <n v="0.05"/>
    <n v="577.80999999999995"/>
    <n v="1031.8"/>
    <s v="OK"/>
    <n v="5159"/>
    <n v="4901.05"/>
    <n v="2012.0000000000005"/>
    <x v="2"/>
    <n v="0.41052427541037134"/>
    <n v="7"/>
    <n v="11"/>
  </r>
  <r>
    <s v="SO - 0007012"/>
    <x v="3"/>
    <x v="0"/>
    <d v="2020-03-10T00:00:00"/>
    <x v="125"/>
    <x v="0"/>
    <d v="2020-09-15T00:00:00"/>
    <d v="2020-09-19T00:00:00"/>
    <s v="USD"/>
    <n v="26"/>
    <n v="45"/>
    <n v="245"/>
    <x v="41"/>
    <n v="4"/>
    <n v="0.1"/>
    <n v="1069.45"/>
    <n v="2324.9"/>
    <s v="OK"/>
    <n v="9299.6"/>
    <n v="8369.6400000000012"/>
    <n v="4091.8400000000011"/>
    <x v="0"/>
    <n v="0.48889080056011974"/>
    <n v="4"/>
    <n v="19"/>
  </r>
  <r>
    <s v="SO - 0007017"/>
    <x v="3"/>
    <x v="3"/>
    <d v="2020-06-18T00:00:00"/>
    <x v="125"/>
    <x v="0"/>
    <d v="2020-08-29T00:00:00"/>
    <d v="2020-09-01T00:00:00"/>
    <s v="USD"/>
    <n v="26"/>
    <n v="2"/>
    <n v="272"/>
    <x v="23"/>
    <n v="8"/>
    <n v="0.2"/>
    <n v="2486.71"/>
    <n v="3825.7"/>
    <s v="OK"/>
    <n v="30605.599999999999"/>
    <n v="24484.48"/>
    <n v="4590.7999999999993"/>
    <x v="1"/>
    <n v="0.18749836631204744"/>
    <n v="3"/>
    <n v="2"/>
  </r>
  <r>
    <s v="SO - 0007013"/>
    <x v="1"/>
    <x v="2"/>
    <d v="2020-03-10T00:00:00"/>
    <x v="125"/>
    <x v="0"/>
    <d v="2020-09-07T00:00:00"/>
    <d v="2020-09-15T00:00:00"/>
    <s v="USD"/>
    <n v="12"/>
    <n v="35"/>
    <n v="116"/>
    <x v="31"/>
    <n v="7"/>
    <n v="0.05"/>
    <n v="368.5"/>
    <n v="737"/>
    <s v="OK"/>
    <n v="5159"/>
    <n v="4901.05"/>
    <n v="2321.5500000000002"/>
    <x v="2"/>
    <n v="0.47368421052631582"/>
    <n v="8"/>
    <n v="11"/>
  </r>
  <r>
    <s v="SO - 0007014"/>
    <x v="2"/>
    <x v="5"/>
    <d v="2020-06-18T00:00:00"/>
    <x v="125"/>
    <x v="0"/>
    <d v="2020-09-22T00:00:00"/>
    <d v="2020-09-27T00:00:00"/>
    <s v="USD"/>
    <n v="24"/>
    <n v="23"/>
    <n v="26"/>
    <x v="30"/>
    <n v="8"/>
    <n v="0.05"/>
    <n v="502.5"/>
    <n v="1005"/>
    <s v="OK"/>
    <n v="8040"/>
    <n v="7638"/>
    <n v="3618"/>
    <x v="2"/>
    <n v="0.47368421052631576"/>
    <n v="5"/>
    <n v="26"/>
  </r>
  <r>
    <s v="SO - 0007015"/>
    <x v="1"/>
    <x v="1"/>
    <d v="2020-06-18T00:00:00"/>
    <x v="125"/>
    <x v="0"/>
    <d v="2020-09-15T00:00:00"/>
    <d v="2020-09-22T00:00:00"/>
    <s v="USD"/>
    <n v="13"/>
    <n v="19"/>
    <n v="329"/>
    <x v="31"/>
    <n v="4"/>
    <n v="7.4999999999999997E-2"/>
    <n v="911.2"/>
    <n v="1139"/>
    <s v="OK"/>
    <n v="4556"/>
    <n v="4214.3"/>
    <n v="569.5"/>
    <x v="0"/>
    <n v="0.13513513513513514"/>
    <n v="7"/>
    <n v="19"/>
  </r>
  <r>
    <s v="SO - 0007016"/>
    <x v="0"/>
    <x v="0"/>
    <d v="2020-03-10T00:00:00"/>
    <x v="125"/>
    <x v="0"/>
    <d v="2020-09-01T00:00:00"/>
    <d v="2020-09-06T00:00:00"/>
    <s v="USD"/>
    <n v="5"/>
    <n v="42"/>
    <n v="212"/>
    <x v="36"/>
    <n v="3"/>
    <n v="0.1"/>
    <n v="813.11"/>
    <n v="1098.8"/>
    <s v="OK"/>
    <n v="3296.3999999999996"/>
    <n v="2966.7599999999998"/>
    <n v="527.42999999999984"/>
    <x v="0"/>
    <n v="0.17777980018606152"/>
    <n v="5"/>
    <n v="5"/>
  </r>
  <r>
    <s v="SO - 0007011"/>
    <x v="1"/>
    <x v="2"/>
    <d v="2020-06-18T00:00:00"/>
    <x v="125"/>
    <x v="0"/>
    <d v="2020-08-31T00:00:00"/>
    <d v="2020-09-04T00:00:00"/>
    <s v="USD"/>
    <n v="13"/>
    <n v="23"/>
    <n v="151"/>
    <x v="27"/>
    <n v="7"/>
    <n v="0.05"/>
    <n v="1515.41"/>
    <n v="3524.2"/>
    <s v="OK"/>
    <n v="24669.399999999998"/>
    <n v="23435.929999999997"/>
    <n v="12828.059999999996"/>
    <x v="2"/>
    <n v="0.54736722630593271"/>
    <n v="4"/>
    <n v="4"/>
  </r>
  <r>
    <s v="SO - 0007004"/>
    <x v="1"/>
    <x v="3"/>
    <d v="2020-06-18T00:00:00"/>
    <x v="126"/>
    <x v="0"/>
    <d v="2020-09-20T00:00:00"/>
    <d v="2020-09-29T00:00:00"/>
    <s v="USD"/>
    <n v="18"/>
    <n v="1"/>
    <n v="286"/>
    <x v="41"/>
    <n v="1"/>
    <n v="0.05"/>
    <n v="1321.78"/>
    <n v="1835.8"/>
    <s v="OK"/>
    <n v="1835.8"/>
    <n v="1744.0099999999998"/>
    <n v="422.22999999999979"/>
    <x v="2"/>
    <n v="0.24210296959306418"/>
    <n v="9"/>
    <n v="25"/>
  </r>
  <r>
    <s v="SO - 0007003"/>
    <x v="2"/>
    <x v="4"/>
    <d v="2020-03-10T00:00:00"/>
    <x v="126"/>
    <x v="0"/>
    <d v="2020-09-14T00:00:00"/>
    <d v="2020-09-21T00:00:00"/>
    <s v="USD"/>
    <n v="21"/>
    <n v="20"/>
    <n v="76"/>
    <x v="38"/>
    <n v="8"/>
    <n v="0.05"/>
    <n v="123.01"/>
    <n v="227.8"/>
    <s v="OK"/>
    <n v="1822.4"/>
    <n v="1731.28"/>
    <n v="747.19999999999993"/>
    <x v="2"/>
    <n v="0.43158818908553204"/>
    <n v="7"/>
    <n v="19"/>
  </r>
  <r>
    <s v="SO - 0007002"/>
    <x v="1"/>
    <x v="2"/>
    <d v="2020-06-18T00:00:00"/>
    <x v="126"/>
    <x v="0"/>
    <d v="2020-09-10T00:00:00"/>
    <d v="2020-09-16T00:00:00"/>
    <s v="USD"/>
    <n v="16"/>
    <n v="23"/>
    <n v="196"/>
    <x v="10"/>
    <n v="8"/>
    <n v="0.15"/>
    <n v="603.6"/>
    <n v="958.1"/>
    <s v="OK"/>
    <n v="7664.8"/>
    <n v="6515.08"/>
    <n v="1686.2799999999997"/>
    <x v="0"/>
    <n v="0.25882721317313062"/>
    <n v="6"/>
    <n v="15"/>
  </r>
  <r>
    <s v="SO - 0007001"/>
    <x v="1"/>
    <x v="3"/>
    <d v="2020-06-18T00:00:00"/>
    <x v="126"/>
    <x v="0"/>
    <d v="2020-09-09T00:00:00"/>
    <d v="2020-09-18T00:00:00"/>
    <s v="USD"/>
    <n v="12"/>
    <n v="47"/>
    <n v="326"/>
    <x v="9"/>
    <n v="6"/>
    <n v="7.4999999999999997E-2"/>
    <n v="512.95000000000005"/>
    <n v="777.2"/>
    <s v="OK"/>
    <n v="4663.2000000000007"/>
    <n v="4313.4600000000009"/>
    <n v="1235.7600000000007"/>
    <x v="0"/>
    <n v="0.28648926847588718"/>
    <n v="9"/>
    <n v="14"/>
  </r>
  <r>
    <s v="SO - 0006990"/>
    <x v="2"/>
    <x v="3"/>
    <d v="2020-06-18T00:00:00"/>
    <x v="127"/>
    <x v="0"/>
    <d v="2020-09-20T00:00:00"/>
    <d v="2020-09-25T00:00:00"/>
    <s v="USD"/>
    <n v="24"/>
    <n v="47"/>
    <n v="272"/>
    <x v="27"/>
    <n v="2"/>
    <n v="7.4999999999999997E-2"/>
    <n v="1512.32"/>
    <n v="2291.4"/>
    <s v="OK"/>
    <n v="4582.8"/>
    <n v="4239.09"/>
    <n v="1214.4500000000003"/>
    <x v="0"/>
    <n v="0.28648837368397467"/>
    <n v="5"/>
    <n v="26"/>
  </r>
  <r>
    <s v="SO - 0006991"/>
    <x v="0"/>
    <x v="5"/>
    <d v="2020-03-10T00:00:00"/>
    <x v="127"/>
    <x v="0"/>
    <d v="2020-09-12T00:00:00"/>
    <d v="2020-09-17T00:00:00"/>
    <s v="USD"/>
    <n v="9"/>
    <n v="11"/>
    <n v="46"/>
    <x v="30"/>
    <n v="3"/>
    <n v="0.15"/>
    <n v="894.52"/>
    <n v="1132.3"/>
    <s v="OK"/>
    <n v="3396.8999999999996"/>
    <n v="2887.3649999999998"/>
    <n v="203.80499999999984"/>
    <x v="0"/>
    <n v="7.0585118265269489E-2"/>
    <n v="5"/>
    <n v="18"/>
  </r>
  <r>
    <s v="SO - 0006992"/>
    <x v="3"/>
    <x v="0"/>
    <d v="2020-03-10T00:00:00"/>
    <x v="127"/>
    <x v="0"/>
    <d v="2020-09-10T00:00:00"/>
    <d v="2020-09-19T00:00:00"/>
    <s v="USD"/>
    <n v="26"/>
    <n v="2"/>
    <n v="247"/>
    <x v="20"/>
    <n v="4"/>
    <n v="0.05"/>
    <n v="77.72"/>
    <n v="194.3"/>
    <s v="OK"/>
    <n v="777.2"/>
    <n v="738.34"/>
    <n v="427.46000000000004"/>
    <x v="2"/>
    <n v="0.57894736842105265"/>
    <n v="9"/>
    <n v="16"/>
  </r>
  <r>
    <s v="SO - 0006993"/>
    <x v="1"/>
    <x v="0"/>
    <d v="2020-06-18T00:00:00"/>
    <x v="127"/>
    <x v="0"/>
    <d v="2020-09-05T00:00:00"/>
    <d v="2020-09-13T00:00:00"/>
    <s v="USD"/>
    <n v="16"/>
    <n v="38"/>
    <n v="227"/>
    <x v="23"/>
    <n v="7"/>
    <n v="0.1"/>
    <n v="153.69999999999999"/>
    <n v="247.9"/>
    <s v="OK"/>
    <n v="1735.3"/>
    <n v="1561.77"/>
    <n v="485.87000000000012"/>
    <x v="0"/>
    <n v="0.3111021469230425"/>
    <n v="8"/>
    <n v="11"/>
  </r>
  <r>
    <s v="SO - 0006994"/>
    <x v="3"/>
    <x v="1"/>
    <d v="2020-06-18T00:00:00"/>
    <x v="127"/>
    <x v="0"/>
    <d v="2020-09-09T00:00:00"/>
    <d v="2020-09-12T00:00:00"/>
    <s v="USD"/>
    <n v="26"/>
    <n v="28"/>
    <n v="344"/>
    <x v="6"/>
    <n v="8"/>
    <n v="0.05"/>
    <n v="623.1"/>
    <n v="1038.5"/>
    <s v="OK"/>
    <n v="8308"/>
    <n v="7892.5999999999995"/>
    <n v="2907.7999999999993"/>
    <x v="2"/>
    <n v="0.36842105263157887"/>
    <n v="3"/>
    <n v="15"/>
  </r>
  <r>
    <s v="SO - 0006998"/>
    <x v="0"/>
    <x v="2"/>
    <d v="2020-06-18T00:00:00"/>
    <x v="127"/>
    <x v="0"/>
    <d v="2020-09-02T00:00:00"/>
    <d v="2020-09-10T00:00:00"/>
    <s v="USD"/>
    <n v="10"/>
    <n v="35"/>
    <n v="154"/>
    <x v="13"/>
    <n v="7"/>
    <n v="0.2"/>
    <n v="1757.75"/>
    <n v="3906.1"/>
    <s v="OK"/>
    <n v="27342.7"/>
    <n v="21874.160000000003"/>
    <n v="9569.9100000000035"/>
    <x v="1"/>
    <n v="0.43749839993855771"/>
    <n v="8"/>
    <n v="8"/>
  </r>
  <r>
    <s v="SO - 0006996"/>
    <x v="3"/>
    <x v="0"/>
    <d v="2020-03-10T00:00:00"/>
    <x v="127"/>
    <x v="0"/>
    <d v="2020-09-13T00:00:00"/>
    <d v="2020-09-23T00:00:00"/>
    <s v="USD"/>
    <n v="26"/>
    <n v="11"/>
    <n v="256"/>
    <x v="14"/>
    <n v="1"/>
    <n v="0.05"/>
    <n v="103.11"/>
    <n v="180.9"/>
    <s v="OK"/>
    <n v="180.9"/>
    <n v="171.85499999999999"/>
    <n v="68.74499999999999"/>
    <x v="2"/>
    <n v="0.40001745657676524"/>
    <n v="10"/>
    <n v="19"/>
  </r>
  <r>
    <s v="SO - 0006997"/>
    <x v="0"/>
    <x v="2"/>
    <d v="2020-06-18T00:00:00"/>
    <x v="127"/>
    <x v="0"/>
    <d v="2020-09-20T00:00:00"/>
    <d v="2020-09-28T00:00:00"/>
    <s v="USD"/>
    <n v="10"/>
    <n v="9"/>
    <n v="200"/>
    <x v="36"/>
    <n v="1"/>
    <n v="0.05"/>
    <n v="3279.78"/>
    <n v="5654.8"/>
    <s v="OK"/>
    <n v="5654.8"/>
    <n v="5372.0599999999995"/>
    <n v="2092.2799999999993"/>
    <x v="2"/>
    <n v="0.38947442880384797"/>
    <n v="8"/>
    <n v="26"/>
  </r>
  <r>
    <s v="SO - 0006999"/>
    <x v="0"/>
    <x v="3"/>
    <d v="2020-06-18T00:00:00"/>
    <x v="127"/>
    <x v="0"/>
    <d v="2020-09-05T00:00:00"/>
    <d v="2020-09-07T00:00:00"/>
    <s v="USD"/>
    <n v="9"/>
    <n v="32"/>
    <n v="264"/>
    <x v="5"/>
    <n v="8"/>
    <n v="7.4999999999999997E-2"/>
    <n v="780.22"/>
    <n v="917.9"/>
    <s v="OK"/>
    <n v="7343.2"/>
    <n v="6792.46"/>
    <n v="550.69999999999982"/>
    <x v="0"/>
    <n v="8.1075192198408211E-2"/>
    <n v="2"/>
    <n v="11"/>
  </r>
  <r>
    <s v="SO - 0007000"/>
    <x v="1"/>
    <x v="2"/>
    <d v="2020-03-10T00:00:00"/>
    <x v="127"/>
    <x v="0"/>
    <d v="2020-08-30T00:00:00"/>
    <d v="2020-09-02T00:00:00"/>
    <s v="USD"/>
    <n v="18"/>
    <n v="16"/>
    <n v="178"/>
    <x v="21"/>
    <n v="7"/>
    <n v="0.2"/>
    <n v="2121.96"/>
    <n v="2619.6999999999998"/>
    <s v="OK"/>
    <n v="18337.899999999998"/>
    <n v="14670.32"/>
    <n v="-183.40000000000146"/>
    <x v="1"/>
    <n v="-1.2501431461617842E-2"/>
    <n v="3"/>
    <n v="5"/>
  </r>
  <r>
    <s v="SO - 0006995"/>
    <x v="3"/>
    <x v="0"/>
    <d v="2020-06-18T00:00:00"/>
    <x v="127"/>
    <x v="0"/>
    <d v="2020-09-14T00:00:00"/>
    <d v="2020-09-23T00:00:00"/>
    <s v="USD"/>
    <n v="26"/>
    <n v="49"/>
    <n v="257"/>
    <x v="22"/>
    <n v="4"/>
    <n v="0.4"/>
    <n v="895.46"/>
    <n v="1105.5"/>
    <s v="OK"/>
    <n v="4422"/>
    <n v="2653.2"/>
    <n v="-928.64000000000033"/>
    <x v="3"/>
    <n v="-0.35000753806723972"/>
    <n v="9"/>
    <n v="20"/>
  </r>
  <r>
    <s v="SO - 0006983"/>
    <x v="0"/>
    <x v="0"/>
    <d v="2020-03-10T00:00:00"/>
    <x v="128"/>
    <x v="0"/>
    <d v="2020-09-06T00:00:00"/>
    <d v="2020-09-16T00:00:00"/>
    <s v="USD"/>
    <n v="8"/>
    <n v="12"/>
    <n v="242"/>
    <x v="16"/>
    <n v="8"/>
    <n v="0.05"/>
    <n v="2997.38"/>
    <n v="3892.7"/>
    <s v="OK"/>
    <n v="31141.599999999999"/>
    <n v="29584.519999999997"/>
    <n v="5605.4799999999959"/>
    <x v="2"/>
    <n v="0.18947341379883792"/>
    <n v="10"/>
    <n v="13"/>
  </r>
  <r>
    <s v="SO - 0006981"/>
    <x v="2"/>
    <x v="4"/>
    <d v="2020-06-18T00:00:00"/>
    <x v="128"/>
    <x v="0"/>
    <d v="2020-09-19T00:00:00"/>
    <d v="2020-09-20T00:00:00"/>
    <s v="USD"/>
    <n v="23"/>
    <n v="26"/>
    <n v="60"/>
    <x v="40"/>
    <n v="4"/>
    <n v="0.4"/>
    <n v="543.29999999999995"/>
    <n v="1025.0999999999999"/>
    <s v="OK"/>
    <n v="4100.3999999999996"/>
    <n v="2460.2399999999998"/>
    <n v="287.03999999999996"/>
    <x v="3"/>
    <n v="0.11667154423958638"/>
    <n v="1"/>
    <n v="26"/>
  </r>
  <r>
    <s v="SO - 0006984"/>
    <x v="1"/>
    <x v="0"/>
    <d v="2020-06-18T00:00:00"/>
    <x v="128"/>
    <x v="0"/>
    <d v="2020-09-08T00:00:00"/>
    <d v="2020-09-11T00:00:00"/>
    <s v="USD"/>
    <n v="19"/>
    <n v="37"/>
    <n v="223"/>
    <x v="32"/>
    <n v="4"/>
    <n v="0.1"/>
    <n v="473.82"/>
    <n v="911.2"/>
    <s v="OK"/>
    <n v="3644.8"/>
    <n v="3280.32"/>
    <n v="1385.0400000000002"/>
    <x v="0"/>
    <n v="0.42222709979514195"/>
    <n v="3"/>
    <n v="15"/>
  </r>
  <r>
    <s v="SO - 0006982"/>
    <x v="1"/>
    <x v="0"/>
    <d v="2020-03-10T00:00:00"/>
    <x v="128"/>
    <x v="0"/>
    <d v="2020-08-30T00:00:00"/>
    <d v="2020-09-02T00:00:00"/>
    <s v="USD"/>
    <n v="14"/>
    <n v="45"/>
    <n v="246"/>
    <x v="41"/>
    <n v="5"/>
    <n v="7.4999999999999997E-2"/>
    <n v="1861.93"/>
    <n v="2659.9"/>
    <s v="OK"/>
    <n v="13299.5"/>
    <n v="12302.0375"/>
    <n v="2992.3875000000007"/>
    <x v="0"/>
    <n v="0.24324324324324328"/>
    <n v="3"/>
    <n v="6"/>
  </r>
  <r>
    <s v="SO - 0006986"/>
    <x v="3"/>
    <x v="0"/>
    <d v="2020-03-10T00:00:00"/>
    <x v="128"/>
    <x v="0"/>
    <d v="2020-08-28T00:00:00"/>
    <d v="2020-08-31T00:00:00"/>
    <s v="USD"/>
    <n v="28"/>
    <n v="15"/>
    <n v="214"/>
    <x v="9"/>
    <n v="5"/>
    <n v="0.05"/>
    <n v="139.16"/>
    <n v="207.7"/>
    <s v="OK"/>
    <n v="1038.5"/>
    <n v="986.57499999999993"/>
    <n v="290.77499999999998"/>
    <x v="2"/>
    <n v="0.29473177406684742"/>
    <n v="3"/>
    <n v="4"/>
  </r>
  <r>
    <s v="SO - 0006987"/>
    <x v="1"/>
    <x v="0"/>
    <d v="2020-03-10T00:00:00"/>
    <x v="128"/>
    <x v="0"/>
    <d v="2020-08-31T00:00:00"/>
    <d v="2020-09-03T00:00:00"/>
    <s v="USD"/>
    <n v="18"/>
    <n v="22"/>
    <n v="248"/>
    <x v="36"/>
    <n v="1"/>
    <n v="7.4999999999999997E-2"/>
    <n v="1634.93"/>
    <n v="1969.8"/>
    <s v="OK"/>
    <n v="1969.8"/>
    <n v="1822.0650000000001"/>
    <n v="187.13499999999999"/>
    <x v="0"/>
    <n v="0.10270489801406645"/>
    <n v="3"/>
    <n v="7"/>
  </r>
  <r>
    <s v="SO - 0006985"/>
    <x v="2"/>
    <x v="0"/>
    <d v="2020-03-10T00:00:00"/>
    <x v="128"/>
    <x v="0"/>
    <d v="2020-09-06T00:00:00"/>
    <d v="2020-09-11T00:00:00"/>
    <s v="USD"/>
    <n v="23"/>
    <n v="41"/>
    <n v="254"/>
    <x v="40"/>
    <n v="2"/>
    <n v="0.3"/>
    <n v="745.04"/>
    <n v="1862.6"/>
    <s v="OK"/>
    <n v="3725.2"/>
    <n v="2607.64"/>
    <n v="1117.56"/>
    <x v="1"/>
    <n v="0.42857142857142855"/>
    <n v="5"/>
    <n v="13"/>
  </r>
  <r>
    <s v="SO - 0006988"/>
    <x v="0"/>
    <x v="0"/>
    <d v="2020-06-18T00:00:00"/>
    <x v="128"/>
    <x v="0"/>
    <d v="2020-09-11T00:00:00"/>
    <d v="2020-09-17T00:00:00"/>
    <s v="USD"/>
    <n v="5"/>
    <n v="14"/>
    <n v="204"/>
    <x v="19"/>
    <n v="4"/>
    <n v="7.4999999999999997E-2"/>
    <n v="462.9"/>
    <n v="944.7"/>
    <s v="OK"/>
    <n v="3778.8"/>
    <n v="3495.3900000000003"/>
    <n v="1643.7900000000004"/>
    <x v="0"/>
    <n v="0.47027370336357321"/>
    <n v="6"/>
    <n v="18"/>
  </r>
  <r>
    <s v="SO - 0006989"/>
    <x v="1"/>
    <x v="5"/>
    <d v="2020-03-10T00:00:00"/>
    <x v="128"/>
    <x v="0"/>
    <d v="2020-09-10T00:00:00"/>
    <d v="2020-09-11T00:00:00"/>
    <s v="USD"/>
    <n v="18"/>
    <n v="6"/>
    <n v="44"/>
    <x v="27"/>
    <n v="4"/>
    <n v="0.05"/>
    <n v="535.87"/>
    <n v="864.3"/>
    <s v="OK"/>
    <n v="3457.2"/>
    <n v="3284.3399999999997"/>
    <n v="1140.8599999999997"/>
    <x v="2"/>
    <n v="0.34736354944981329"/>
    <n v="1"/>
    <n v="17"/>
  </r>
  <r>
    <s v="SO - 0006973"/>
    <x v="3"/>
    <x v="5"/>
    <d v="2020-03-10T00:00:00"/>
    <x v="129"/>
    <x v="0"/>
    <d v="2020-08-25T00:00:00"/>
    <d v="2020-08-27T00:00:00"/>
    <s v="USD"/>
    <n v="28"/>
    <n v="3"/>
    <n v="14"/>
    <x v="25"/>
    <n v="7"/>
    <n v="7.4999999999999997E-2"/>
    <n v="849.23"/>
    <n v="1132.3"/>
    <s v="OK"/>
    <n v="7926.0999999999995"/>
    <n v="7331.6424999999999"/>
    <n v="1387.0324999999993"/>
    <x v="0"/>
    <n v="0.18918441536122355"/>
    <n v="2"/>
    <n v="2"/>
  </r>
  <r>
    <s v="SO - 0006974"/>
    <x v="1"/>
    <x v="0"/>
    <d v="2020-06-18T00:00:00"/>
    <x v="129"/>
    <x v="0"/>
    <d v="2020-09-12T00:00:00"/>
    <d v="2020-09-22T00:00:00"/>
    <s v="USD"/>
    <n v="13"/>
    <n v="6"/>
    <n v="228"/>
    <x v="10"/>
    <n v="8"/>
    <n v="0.1"/>
    <n v="158.79"/>
    <n v="201"/>
    <s v="OK"/>
    <n v="1608"/>
    <n v="1447.2"/>
    <n v="176.88000000000011"/>
    <x v="0"/>
    <n v="0.12222222222222229"/>
    <n v="10"/>
    <n v="20"/>
  </r>
  <r>
    <s v="SO - 0006975"/>
    <x v="0"/>
    <x v="0"/>
    <d v="2020-06-18T00:00:00"/>
    <x v="129"/>
    <x v="0"/>
    <d v="2020-08-29T00:00:00"/>
    <d v="2020-09-03T00:00:00"/>
    <s v="USD"/>
    <n v="9"/>
    <n v="29"/>
    <n v="211"/>
    <x v="21"/>
    <n v="1"/>
    <n v="0.2"/>
    <n v="492.05"/>
    <n v="683.4"/>
    <s v="OK"/>
    <n v="683.4"/>
    <n v="546.72"/>
    <n v="54.670000000000016"/>
    <x v="1"/>
    <n v="9.9996341820310239E-2"/>
    <n v="5"/>
    <n v="6"/>
  </r>
  <r>
    <s v="SO - 0006980"/>
    <x v="1"/>
    <x v="0"/>
    <d v="2020-06-18T00:00:00"/>
    <x v="129"/>
    <x v="0"/>
    <d v="2020-09-07T00:00:00"/>
    <d v="2020-09-09T00:00:00"/>
    <s v="USD"/>
    <n v="17"/>
    <n v="43"/>
    <n v="257"/>
    <x v="43"/>
    <n v="4"/>
    <n v="0.4"/>
    <n v="3429.46"/>
    <n v="6016.6"/>
    <s v="OK"/>
    <n v="24066.400000000001"/>
    <n v="14439.84"/>
    <n v="722"/>
    <x v="3"/>
    <n v="5.0000554022759255E-2"/>
    <n v="2"/>
    <n v="15"/>
  </r>
  <r>
    <s v="SO - 0006977"/>
    <x v="0"/>
    <x v="2"/>
    <d v="2020-06-18T00:00:00"/>
    <x v="129"/>
    <x v="0"/>
    <d v="2020-08-27T00:00:00"/>
    <d v="2020-09-01T00:00:00"/>
    <s v="USD"/>
    <n v="7"/>
    <n v="5"/>
    <n v="123"/>
    <x v="33"/>
    <n v="1"/>
    <n v="0.4"/>
    <n v="73.7"/>
    <n v="167.5"/>
    <s v="OK"/>
    <n v="167.5"/>
    <n v="100.5"/>
    <n v="26.799999999999997"/>
    <x v="3"/>
    <n v="0.26666666666666666"/>
    <n v="5"/>
    <n v="4"/>
  </r>
  <r>
    <s v="SO - 0006978"/>
    <x v="0"/>
    <x v="2"/>
    <d v="2020-03-10T00:00:00"/>
    <x v="129"/>
    <x v="0"/>
    <d v="2020-09-18T00:00:00"/>
    <d v="2020-09-24T00:00:00"/>
    <s v="USD"/>
    <n v="2"/>
    <n v="16"/>
    <n v="103"/>
    <x v="17"/>
    <n v="1"/>
    <n v="0.1"/>
    <n v="3288.36"/>
    <n v="5480.6"/>
    <s v="OK"/>
    <n v="5480.6"/>
    <n v="4932.5400000000009"/>
    <n v="1644.1800000000007"/>
    <x v="0"/>
    <n v="0.33333333333333343"/>
    <n v="6"/>
    <n v="26"/>
  </r>
  <r>
    <s v="SO - 0006979"/>
    <x v="2"/>
    <x v="4"/>
    <d v="2020-06-18T00:00:00"/>
    <x v="129"/>
    <x v="0"/>
    <d v="2020-09-03T00:00:00"/>
    <d v="2020-09-08T00:00:00"/>
    <s v="USD"/>
    <n v="21"/>
    <n v="20"/>
    <n v="68"/>
    <x v="6"/>
    <n v="7"/>
    <n v="0.4"/>
    <n v="2482.35"/>
    <n v="3819"/>
    <s v="OK"/>
    <n v="26733"/>
    <n v="16039.8"/>
    <n v="-1336.6500000000015"/>
    <x v="3"/>
    <n v="-8.3333333333333426E-2"/>
    <n v="5"/>
    <n v="11"/>
  </r>
  <r>
    <s v="SO - 0006976"/>
    <x v="0"/>
    <x v="5"/>
    <d v="2020-03-10T00:00:00"/>
    <x v="129"/>
    <x v="0"/>
    <d v="2020-09-08T00:00:00"/>
    <d v="2020-09-16T00:00:00"/>
    <s v="USD"/>
    <n v="3"/>
    <n v="14"/>
    <n v="17"/>
    <x v="10"/>
    <n v="1"/>
    <n v="0.05"/>
    <n v="3334.59"/>
    <n v="5293"/>
    <s v="OK"/>
    <n v="5293"/>
    <n v="5028.3499999999995"/>
    <n v="1693.7599999999993"/>
    <x v="2"/>
    <n v="0.33684210526315778"/>
    <n v="8"/>
    <n v="16"/>
  </r>
  <r>
    <s v="SO - 0006967"/>
    <x v="3"/>
    <x v="0"/>
    <d v="2020-03-10T00:00:00"/>
    <x v="130"/>
    <x v="0"/>
    <d v="2020-09-19T00:00:00"/>
    <d v="2020-09-22T00:00:00"/>
    <s v="USD"/>
    <n v="26"/>
    <n v="37"/>
    <n v="231"/>
    <x v="40"/>
    <n v="4"/>
    <n v="0.15"/>
    <n v="3667.58"/>
    <n v="5393.5"/>
    <s v="OK"/>
    <n v="21574"/>
    <n v="18337.899999999998"/>
    <n v="3667.5799999999981"/>
    <x v="0"/>
    <n v="0.19999999999999993"/>
    <n v="3"/>
    <n v="28"/>
  </r>
  <r>
    <s v="SO - 0006968"/>
    <x v="0"/>
    <x v="4"/>
    <d v="2020-06-18T00:00:00"/>
    <x v="130"/>
    <x v="0"/>
    <d v="2020-08-31T00:00:00"/>
    <d v="2020-09-08T00:00:00"/>
    <s v="USD"/>
    <n v="9"/>
    <n v="29"/>
    <n v="72"/>
    <x v="31"/>
    <n v="2"/>
    <n v="7.4999999999999997E-2"/>
    <n v="3319.92"/>
    <n v="3999.9"/>
    <s v="OK"/>
    <n v="7999.8"/>
    <n v="7399.8150000000005"/>
    <n v="759.97500000000036"/>
    <x v="0"/>
    <n v="0.10270189187162115"/>
    <n v="8"/>
    <n v="9"/>
  </r>
  <r>
    <s v="SO - 0006970"/>
    <x v="1"/>
    <x v="1"/>
    <d v="2020-03-10T00:00:00"/>
    <x v="130"/>
    <x v="0"/>
    <d v="2020-09-11T00:00:00"/>
    <d v="2020-09-12T00:00:00"/>
    <s v="USD"/>
    <n v="14"/>
    <n v="46"/>
    <n v="342"/>
    <x v="18"/>
    <n v="3"/>
    <n v="0.05"/>
    <n v="3219.82"/>
    <n v="3879.3"/>
    <s v="OK"/>
    <n v="11637.900000000001"/>
    <n v="11056.005000000001"/>
    <n v="1396.5450000000001"/>
    <x v="2"/>
    <n v="0.12631551812793138"/>
    <n v="1"/>
    <n v="20"/>
  </r>
  <r>
    <s v="SO - 0006971"/>
    <x v="1"/>
    <x v="5"/>
    <d v="2020-06-18T00:00:00"/>
    <x v="130"/>
    <x v="0"/>
    <d v="2020-08-29T00:00:00"/>
    <d v="2020-09-06T00:00:00"/>
    <s v="USD"/>
    <n v="15"/>
    <n v="20"/>
    <n v="17"/>
    <x v="2"/>
    <n v="1"/>
    <n v="7.4999999999999997E-2"/>
    <n v="119.39"/>
    <n v="221.1"/>
    <s v="OK"/>
    <n v="221.1"/>
    <n v="204.51750000000001"/>
    <n v="85.127500000000012"/>
    <x v="0"/>
    <n v="0.4162357744447297"/>
    <n v="8"/>
    <n v="7"/>
  </r>
  <r>
    <s v="SO - 0006972"/>
    <x v="1"/>
    <x v="4"/>
    <d v="2020-06-18T00:00:00"/>
    <x v="130"/>
    <x v="0"/>
    <d v="2020-08-28T00:00:00"/>
    <d v="2020-09-06T00:00:00"/>
    <s v="USD"/>
    <n v="18"/>
    <n v="43"/>
    <n v="66"/>
    <x v="30"/>
    <n v="4"/>
    <n v="0.1"/>
    <n v="748.73"/>
    <n v="998.3"/>
    <s v="OK"/>
    <n v="3993.2"/>
    <n v="3593.88"/>
    <n v="598.96"/>
    <x v="0"/>
    <n v="0.16666110165058379"/>
    <n v="9"/>
    <n v="6"/>
  </r>
  <r>
    <s v="SO - 0006969"/>
    <x v="3"/>
    <x v="2"/>
    <d v="2020-03-10T00:00:00"/>
    <x v="130"/>
    <x v="0"/>
    <d v="2020-09-14T00:00:00"/>
    <d v="2020-09-22T00:00:00"/>
    <s v="USD"/>
    <n v="27"/>
    <n v="15"/>
    <n v="154"/>
    <x v="2"/>
    <n v="3"/>
    <n v="0.15"/>
    <n v="1653.83"/>
    <n v="2432.1"/>
    <s v="OK"/>
    <n v="7296.2999999999993"/>
    <n v="6201.8549999999996"/>
    <n v="1240.3649999999998"/>
    <x v="0"/>
    <n v="0.19999903254752002"/>
    <n v="8"/>
    <n v="23"/>
  </r>
  <r>
    <s v="SO - 0006956"/>
    <x v="2"/>
    <x v="3"/>
    <d v="2020-03-10T00:00:00"/>
    <x v="131"/>
    <x v="0"/>
    <d v="2020-08-28T00:00:00"/>
    <d v="2020-09-01T00:00:00"/>
    <s v="USD"/>
    <n v="22"/>
    <n v="31"/>
    <n v="306"/>
    <x v="23"/>
    <n v="7"/>
    <n v="7.4999999999999997E-2"/>
    <n v="1360.1"/>
    <n v="1943"/>
    <s v="OK"/>
    <n v="13601"/>
    <n v="12580.925000000001"/>
    <n v="3060.2250000000022"/>
    <x v="0"/>
    <n v="0.2432432432432434"/>
    <n v="4"/>
    <n v="7"/>
  </r>
  <r>
    <s v="SO - 0006966"/>
    <x v="2"/>
    <x v="3"/>
    <d v="2020-06-18T00:00:00"/>
    <x v="131"/>
    <x v="0"/>
    <d v="2020-09-08T00:00:00"/>
    <d v="2020-09-14T00:00:00"/>
    <s v="USD"/>
    <n v="22"/>
    <n v="29"/>
    <n v="310"/>
    <x v="32"/>
    <n v="4"/>
    <n v="0.2"/>
    <n v="420.29"/>
    <n v="1025.0999999999999"/>
    <s v="OK"/>
    <n v="4100.3999999999996"/>
    <n v="3280.3199999999997"/>
    <n v="1599.1599999999996"/>
    <x v="1"/>
    <n v="0.48750121939322988"/>
    <n v="6"/>
    <n v="18"/>
  </r>
  <r>
    <s v="SO - 0006964"/>
    <x v="1"/>
    <x v="2"/>
    <d v="2020-06-18T00:00:00"/>
    <x v="131"/>
    <x v="0"/>
    <d v="2020-09-05T00:00:00"/>
    <d v="2020-09-13T00:00:00"/>
    <s v="USD"/>
    <n v="15"/>
    <n v="4"/>
    <n v="88"/>
    <x v="41"/>
    <n v="8"/>
    <n v="0.1"/>
    <n v="604.21"/>
    <n v="1118.9000000000001"/>
    <s v="OK"/>
    <n v="8951.2000000000007"/>
    <n v="8056.0800000000008"/>
    <n v="3222.4000000000005"/>
    <x v="0"/>
    <n v="0.39999602784480792"/>
    <n v="8"/>
    <n v="15"/>
  </r>
  <r>
    <s v="SO - 0006963"/>
    <x v="0"/>
    <x v="2"/>
    <d v="2020-03-10T00:00:00"/>
    <x v="131"/>
    <x v="0"/>
    <d v="2020-09-03T00:00:00"/>
    <d v="2020-09-11T00:00:00"/>
    <s v="USD"/>
    <n v="12"/>
    <n v="16"/>
    <n v="126"/>
    <x v="11"/>
    <n v="7"/>
    <n v="0.2"/>
    <n v="4606.92"/>
    <n v="6398.5"/>
    <s v="OK"/>
    <n v="44789.5"/>
    <n v="35831.599999999999"/>
    <n v="3583.1599999999962"/>
    <x v="1"/>
    <n v="9.9999999999999895E-2"/>
    <n v="8"/>
    <n v="13"/>
  </r>
  <r>
    <s v="SO - 0006962"/>
    <x v="0"/>
    <x v="5"/>
    <d v="2020-06-18T00:00:00"/>
    <x v="131"/>
    <x v="0"/>
    <d v="2020-08-28T00:00:00"/>
    <d v="2020-09-06T00:00:00"/>
    <s v="USD"/>
    <n v="8"/>
    <n v="34"/>
    <n v="1"/>
    <x v="42"/>
    <n v="8"/>
    <n v="0.05"/>
    <n v="1251.29"/>
    <n v="2720.2"/>
    <s v="OK"/>
    <n v="21761.599999999999"/>
    <n v="20673.519999999997"/>
    <n v="10663.199999999997"/>
    <x v="2"/>
    <n v="0.51579024762111136"/>
    <n v="9"/>
    <n v="7"/>
  </r>
  <r>
    <s v="SO - 0006961"/>
    <x v="0"/>
    <x v="1"/>
    <d v="2020-06-18T00:00:00"/>
    <x v="131"/>
    <x v="0"/>
    <d v="2020-09-03T00:00:00"/>
    <d v="2020-09-13T00:00:00"/>
    <s v="USD"/>
    <n v="10"/>
    <n v="21"/>
    <n v="348"/>
    <x v="3"/>
    <n v="6"/>
    <n v="7.4999999999999997E-2"/>
    <n v="2646.03"/>
    <n v="3624.7"/>
    <s v="OK"/>
    <n v="21748.199999999997"/>
    <n v="20117.084999999999"/>
    <n v="4240.9049999999988"/>
    <x v="0"/>
    <n v="0.21081110906475758"/>
    <n v="10"/>
    <n v="13"/>
  </r>
  <r>
    <s v="SO - 0006960"/>
    <x v="3"/>
    <x v="4"/>
    <d v="2020-03-10T00:00:00"/>
    <x v="131"/>
    <x v="0"/>
    <d v="2020-08-30T00:00:00"/>
    <d v="2020-09-02T00:00:00"/>
    <s v="USD"/>
    <n v="28"/>
    <n v="7"/>
    <n v="82"/>
    <x v="36"/>
    <n v="7"/>
    <n v="0.05"/>
    <n v="1698.25"/>
    <n v="2391.9"/>
    <s v="OK"/>
    <n v="16743.3"/>
    <n v="15906.134999999998"/>
    <n v="4018.3849999999984"/>
    <x v="2"/>
    <n v="0.25263113886560118"/>
    <n v="3"/>
    <n v="9"/>
  </r>
  <r>
    <s v="SO - 0006959"/>
    <x v="0"/>
    <x v="0"/>
    <d v="2020-06-18T00:00:00"/>
    <x v="131"/>
    <x v="0"/>
    <d v="2020-09-14T00:00:00"/>
    <d v="2020-09-23T00:00:00"/>
    <s v="USD"/>
    <n v="11"/>
    <n v="21"/>
    <n v="224"/>
    <x v="12"/>
    <n v="3"/>
    <n v="0.1"/>
    <n v="621.76"/>
    <n v="1072"/>
    <s v="OK"/>
    <n v="3216"/>
    <n v="2894.4"/>
    <n v="1029.1200000000001"/>
    <x v="0"/>
    <n v="0.35555555555555557"/>
    <n v="9"/>
    <n v="24"/>
  </r>
  <r>
    <s v="SO - 0006958"/>
    <x v="2"/>
    <x v="1"/>
    <d v="2020-06-18T00:00:00"/>
    <x v="131"/>
    <x v="0"/>
    <d v="2020-09-13T00:00:00"/>
    <d v="2020-09-15T00:00:00"/>
    <s v="USD"/>
    <n v="22"/>
    <n v="12"/>
    <n v="335"/>
    <x v="36"/>
    <n v="4"/>
    <n v="0.1"/>
    <n v="4196.88"/>
    <n v="5829"/>
    <s v="OK"/>
    <n v="23316"/>
    <n v="20984.400000000001"/>
    <n v="4196.880000000001"/>
    <x v="0"/>
    <n v="0.20000000000000004"/>
    <n v="2"/>
    <n v="23"/>
  </r>
  <r>
    <s v="SO - 0006957"/>
    <x v="3"/>
    <x v="4"/>
    <d v="2020-03-10T00:00:00"/>
    <x v="131"/>
    <x v="0"/>
    <d v="2020-09-11T00:00:00"/>
    <d v="2020-09-15T00:00:00"/>
    <s v="USD"/>
    <n v="25"/>
    <n v="11"/>
    <n v="64"/>
    <x v="36"/>
    <n v="7"/>
    <n v="7.4999999999999997E-2"/>
    <n v="461.3"/>
    <n v="1025.0999999999999"/>
    <s v="OK"/>
    <n v="7175.6999999999989"/>
    <n v="6637.5224999999991"/>
    <n v="3408.4224999999992"/>
    <x v="0"/>
    <n v="0.5135082404617084"/>
    <n v="4"/>
    <n v="21"/>
  </r>
  <r>
    <s v="SO - 0006965"/>
    <x v="0"/>
    <x v="2"/>
    <d v="2020-06-18T00:00:00"/>
    <x v="131"/>
    <x v="0"/>
    <d v="2020-08-27T00:00:00"/>
    <d v="2020-08-29T00:00:00"/>
    <s v="USD"/>
    <n v="1"/>
    <n v="45"/>
    <n v="181"/>
    <x v="12"/>
    <n v="6"/>
    <n v="0.2"/>
    <n v="128.77000000000001"/>
    <n v="207.7"/>
    <s v="OK"/>
    <n v="1246.1999999999998"/>
    <n v="996.95999999999992"/>
    <n v="224.3399999999998"/>
    <x v="1"/>
    <n v="0.22502407318247455"/>
    <n v="2"/>
    <n v="6"/>
  </r>
  <r>
    <s v="SO - 0006948"/>
    <x v="1"/>
    <x v="5"/>
    <d v="2020-06-18T00:00:00"/>
    <x v="132"/>
    <x v="0"/>
    <d v="2020-08-25T00:00:00"/>
    <d v="2020-09-04T00:00:00"/>
    <s v="USD"/>
    <n v="18"/>
    <n v="21"/>
    <n v="44"/>
    <x v="35"/>
    <n v="2"/>
    <n v="0.05"/>
    <n v="1262.95"/>
    <n v="1943"/>
    <s v="OK"/>
    <n v="3886"/>
    <n v="3691.7"/>
    <n v="1165.7999999999997"/>
    <x v="2"/>
    <n v="0.31578947368421045"/>
    <n v="10"/>
    <n v="5"/>
  </r>
  <r>
    <s v="SO - 0006946"/>
    <x v="0"/>
    <x v="4"/>
    <d v="2020-06-18T00:00:00"/>
    <x v="132"/>
    <x v="0"/>
    <d v="2020-09-14T00:00:00"/>
    <d v="2020-09-24T00:00:00"/>
    <s v="USD"/>
    <n v="10"/>
    <n v="35"/>
    <n v="71"/>
    <x v="17"/>
    <n v="8"/>
    <n v="0.1"/>
    <n v="176.88"/>
    <n v="268"/>
    <s v="OK"/>
    <n v="2144"/>
    <n v="1929.6000000000001"/>
    <n v="514.56000000000017"/>
    <x v="0"/>
    <n v="0.26666666666666672"/>
    <n v="10"/>
    <n v="25"/>
  </r>
  <r>
    <s v="SO - 0006947"/>
    <x v="1"/>
    <x v="1"/>
    <d v="2020-03-10T00:00:00"/>
    <x v="132"/>
    <x v="0"/>
    <d v="2020-08-26T00:00:00"/>
    <d v="2020-08-27T00:00:00"/>
    <s v="USD"/>
    <n v="19"/>
    <n v="28"/>
    <n v="334"/>
    <x v="2"/>
    <n v="1"/>
    <n v="7.4999999999999997E-2"/>
    <n v="2846.7"/>
    <n v="6056.8"/>
    <s v="OK"/>
    <n v="6056.8"/>
    <n v="5602.5400000000009"/>
    <n v="2755.8400000000011"/>
    <x v="0"/>
    <n v="0.49189117793001041"/>
    <n v="1"/>
    <n v="6"/>
  </r>
  <r>
    <s v="SO - 0006949"/>
    <x v="0"/>
    <x v="5"/>
    <d v="2020-03-10T00:00:00"/>
    <x v="132"/>
    <x v="0"/>
    <d v="2020-08-24T00:00:00"/>
    <d v="2020-08-30T00:00:00"/>
    <s v="USD"/>
    <n v="11"/>
    <n v="36"/>
    <n v="41"/>
    <x v="10"/>
    <n v="1"/>
    <n v="0.15"/>
    <n v="954.08"/>
    <n v="1192.5999999999999"/>
    <s v="OK"/>
    <n v="1192.5999999999999"/>
    <n v="1013.7099999999999"/>
    <n v="59.629999999999882"/>
    <x v="0"/>
    <n v="5.8823529411764594E-2"/>
    <n v="6"/>
    <n v="4"/>
  </r>
  <r>
    <s v="SO - 0006953"/>
    <x v="3"/>
    <x v="0"/>
    <d v="2020-03-10T00:00:00"/>
    <x v="132"/>
    <x v="0"/>
    <d v="2020-08-31T00:00:00"/>
    <d v="2020-09-10T00:00:00"/>
    <s v="USD"/>
    <n v="27"/>
    <n v="11"/>
    <n v="211"/>
    <x v="2"/>
    <n v="3"/>
    <n v="0.05"/>
    <n v="592.95000000000005"/>
    <n v="1005"/>
    <s v="OK"/>
    <n v="3015"/>
    <n v="2864.25"/>
    <n v="1085.3999999999999"/>
    <x v="2"/>
    <n v="0.37894736842105259"/>
    <n v="10"/>
    <n v="11"/>
  </r>
  <r>
    <s v="SO - 0006951"/>
    <x v="0"/>
    <x v="3"/>
    <d v="2020-06-18T00:00:00"/>
    <x v="132"/>
    <x v="0"/>
    <d v="2020-09-03T00:00:00"/>
    <d v="2020-09-09T00:00:00"/>
    <s v="USD"/>
    <n v="7"/>
    <n v="45"/>
    <n v="295"/>
    <x v="45"/>
    <n v="5"/>
    <n v="7.4999999999999997E-2"/>
    <n v="712.88"/>
    <n v="1782.2"/>
    <s v="OK"/>
    <n v="8911"/>
    <n v="8242.6750000000011"/>
    <n v="4678.2750000000015"/>
    <x v="0"/>
    <n v="0.56756756756756765"/>
    <n v="6"/>
    <n v="14"/>
  </r>
  <r>
    <s v="SO - 0006950"/>
    <x v="2"/>
    <x v="4"/>
    <d v="2020-06-18T00:00:00"/>
    <x v="132"/>
    <x v="0"/>
    <d v="2020-08-25T00:00:00"/>
    <d v="2020-09-02T00:00:00"/>
    <s v="USD"/>
    <n v="23"/>
    <n v="25"/>
    <n v="83"/>
    <x v="0"/>
    <n v="8"/>
    <n v="0.05"/>
    <n v="1879.08"/>
    <n v="2539.3000000000002"/>
    <s v="OK"/>
    <n v="20314.400000000001"/>
    <n v="19298.68"/>
    <n v="4266.0400000000009"/>
    <x v="2"/>
    <n v="0.22105346065119483"/>
    <n v="8"/>
    <n v="5"/>
  </r>
  <r>
    <s v="SO - 0006955"/>
    <x v="1"/>
    <x v="1"/>
    <d v="2020-06-18T00:00:00"/>
    <x v="132"/>
    <x v="0"/>
    <d v="2020-09-16T00:00:00"/>
    <d v="2020-09-23T00:00:00"/>
    <s v="USD"/>
    <n v="12"/>
    <n v="49"/>
    <n v="340"/>
    <x v="11"/>
    <n v="2"/>
    <n v="0.15"/>
    <n v="4580.99"/>
    <n v="6452.1"/>
    <s v="OK"/>
    <n v="12904.2"/>
    <n v="10968.57"/>
    <n v="1806.5900000000001"/>
    <x v="0"/>
    <n v="0.16470606469211577"/>
    <n v="7"/>
    <n v="27"/>
  </r>
  <r>
    <s v="SO - 0006954"/>
    <x v="1"/>
    <x v="5"/>
    <d v="2020-03-10T00:00:00"/>
    <x v="132"/>
    <x v="0"/>
    <d v="2020-09-08T00:00:00"/>
    <d v="2020-09-16T00:00:00"/>
    <s v="USD"/>
    <n v="18"/>
    <n v="39"/>
    <n v="18"/>
    <x v="16"/>
    <n v="8"/>
    <n v="0.2"/>
    <n v="616.27"/>
    <n v="978.2"/>
    <s v="OK"/>
    <n v="7825.6"/>
    <n v="6260.4800000000005"/>
    <n v="1330.3200000000006"/>
    <x v="1"/>
    <n v="0.2124948885708445"/>
    <n v="8"/>
    <n v="19"/>
  </r>
  <r>
    <s v="SO - 0006952"/>
    <x v="2"/>
    <x v="3"/>
    <d v="2020-06-18T00:00:00"/>
    <x v="132"/>
    <x v="0"/>
    <d v="2020-09-11T00:00:00"/>
    <d v="2020-09-21T00:00:00"/>
    <s v="USD"/>
    <n v="24"/>
    <n v="27"/>
    <n v="274"/>
    <x v="8"/>
    <n v="4"/>
    <n v="7.4999999999999997E-2"/>
    <n v="566.15"/>
    <n v="1132.3"/>
    <s v="OK"/>
    <n v="4529.2"/>
    <n v="4189.51"/>
    <n v="1924.9100000000003"/>
    <x v="0"/>
    <n v="0.45945945945945948"/>
    <n v="10"/>
    <n v="22"/>
  </r>
  <r>
    <s v="SO - 0006945"/>
    <x v="1"/>
    <x v="5"/>
    <d v="2020-06-18T00:00:00"/>
    <x v="133"/>
    <x v="0"/>
    <d v="2020-09-08T00:00:00"/>
    <d v="2020-09-15T00:00:00"/>
    <s v="USD"/>
    <n v="18"/>
    <n v="35"/>
    <n v="34"/>
    <x v="37"/>
    <n v="8"/>
    <n v="0.05"/>
    <n v="1677.14"/>
    <n v="3993.2"/>
    <s v="OK"/>
    <n v="31945.599999999999"/>
    <n v="30348.319999999996"/>
    <n v="16931.199999999997"/>
    <x v="2"/>
    <n v="0.55789579126620514"/>
    <n v="7"/>
    <n v="20"/>
  </r>
  <r>
    <s v="SO - 0006944"/>
    <x v="0"/>
    <x v="2"/>
    <d v="2020-03-10T00:00:00"/>
    <x v="133"/>
    <x v="0"/>
    <d v="2020-08-24T00:00:00"/>
    <d v="2020-08-26T00:00:00"/>
    <s v="USD"/>
    <n v="1"/>
    <n v="47"/>
    <n v="121"/>
    <x v="43"/>
    <n v="4"/>
    <n v="7.4999999999999997E-2"/>
    <n v="709.13"/>
    <n v="844.2"/>
    <s v="OK"/>
    <n v="3376.8"/>
    <n v="3123.5400000000004"/>
    <n v="287.02000000000044"/>
    <x v="0"/>
    <n v="9.1889330695300975E-2"/>
    <n v="2"/>
    <n v="5"/>
  </r>
  <r>
    <s v="SO - 0006943"/>
    <x v="3"/>
    <x v="2"/>
    <d v="2020-06-18T00:00:00"/>
    <x v="133"/>
    <x v="0"/>
    <d v="2020-08-27T00:00:00"/>
    <d v="2020-09-03T00:00:00"/>
    <s v="USD"/>
    <n v="28"/>
    <n v="31"/>
    <n v="192"/>
    <x v="23"/>
    <n v="4"/>
    <n v="0.05"/>
    <n v="1095.8499999999999"/>
    <n v="2331.6"/>
    <s v="OK"/>
    <n v="9326.4"/>
    <n v="8860.08"/>
    <n v="4476.68"/>
    <x v="2"/>
    <n v="0.5052640608211213"/>
    <n v="7"/>
    <n v="8"/>
  </r>
  <r>
    <s v="SO - 0006942"/>
    <x v="1"/>
    <x v="2"/>
    <d v="2020-06-18T00:00:00"/>
    <x v="133"/>
    <x v="0"/>
    <d v="2020-09-16T00:00:00"/>
    <d v="2020-09-19T00:00:00"/>
    <s v="USD"/>
    <n v="17"/>
    <n v="34"/>
    <n v="189"/>
    <x v="4"/>
    <n v="8"/>
    <n v="7.4999999999999997E-2"/>
    <n v="630.94000000000005"/>
    <n v="864.3"/>
    <s v="OK"/>
    <n v="6914.4"/>
    <n v="6395.82"/>
    <n v="1348.2999999999993"/>
    <x v="0"/>
    <n v="0.21080955999387088"/>
    <n v="3"/>
    <n v="28"/>
  </r>
  <r>
    <s v="SO - 0006941"/>
    <x v="0"/>
    <x v="4"/>
    <d v="2020-03-10T00:00:00"/>
    <x v="133"/>
    <x v="0"/>
    <d v="2020-08-28T00:00:00"/>
    <d v="2020-08-31T00:00:00"/>
    <s v="USD"/>
    <n v="11"/>
    <n v="7"/>
    <n v="83"/>
    <x v="5"/>
    <n v="8"/>
    <n v="7.4999999999999997E-2"/>
    <n v="1079.57"/>
    <n v="2633.1"/>
    <s v="OK"/>
    <n v="21064.799999999999"/>
    <n v="19484.939999999999"/>
    <n v="10848.38"/>
    <x v="0"/>
    <n v="0.55675716733025604"/>
    <n v="3"/>
    <n v="9"/>
  </r>
  <r>
    <s v="SO - 0006932"/>
    <x v="3"/>
    <x v="2"/>
    <d v="2020-06-18T00:00:00"/>
    <x v="134"/>
    <x v="0"/>
    <d v="2020-09-10T00:00:00"/>
    <d v="2020-09-18T00:00:00"/>
    <s v="USD"/>
    <n v="27"/>
    <n v="34"/>
    <n v="147"/>
    <x v="44"/>
    <n v="8"/>
    <n v="0.05"/>
    <n v="4322.3"/>
    <n v="6003.2"/>
    <s v="OK"/>
    <n v="48025.599999999999"/>
    <n v="45624.32"/>
    <n v="11045.919999999998"/>
    <x v="2"/>
    <n v="0.24210596453821115"/>
    <n v="8"/>
    <n v="23"/>
  </r>
  <r>
    <s v="SO - 0006933"/>
    <x v="1"/>
    <x v="3"/>
    <d v="2020-03-10T00:00:00"/>
    <x v="134"/>
    <x v="0"/>
    <d v="2020-09-07T00:00:00"/>
    <d v="2020-09-16T00:00:00"/>
    <s v="USD"/>
    <n v="17"/>
    <n v="33"/>
    <n v="308"/>
    <x v="5"/>
    <n v="8"/>
    <n v="0.1"/>
    <n v="1524.52"/>
    <n v="2458.9"/>
    <s v="OK"/>
    <n v="19671.2"/>
    <n v="17704.080000000002"/>
    <n v="5507.9200000000019"/>
    <x v="0"/>
    <n v="0.31111020736463013"/>
    <n v="9"/>
    <n v="20"/>
  </r>
  <r>
    <s v="SO - 0006934"/>
    <x v="1"/>
    <x v="2"/>
    <d v="2020-06-18T00:00:00"/>
    <x v="134"/>
    <x v="0"/>
    <d v="2020-08-31T00:00:00"/>
    <d v="2020-09-02T00:00:00"/>
    <s v="USD"/>
    <n v="18"/>
    <n v="31"/>
    <n v="123"/>
    <x v="23"/>
    <n v="1"/>
    <n v="0.05"/>
    <n v="2418.63"/>
    <n v="3839.1"/>
    <s v="OK"/>
    <n v="3839.1"/>
    <n v="3647.1449999999995"/>
    <n v="1228.5149999999994"/>
    <x v="2"/>
    <n v="0.33684292782436659"/>
    <n v="2"/>
    <n v="13"/>
  </r>
  <r>
    <s v="SO - 0006935"/>
    <x v="0"/>
    <x v="0"/>
    <d v="2020-06-18T00:00:00"/>
    <x v="134"/>
    <x v="0"/>
    <d v="2020-08-26T00:00:00"/>
    <d v="2020-09-01T00:00:00"/>
    <s v="USD"/>
    <n v="10"/>
    <n v="35"/>
    <n v="218"/>
    <x v="18"/>
    <n v="7"/>
    <n v="0.4"/>
    <n v="4869.2299999999996"/>
    <n v="6492.3"/>
    <s v="OK"/>
    <n v="45446.1"/>
    <n v="27267.66"/>
    <n v="-6816.9500000000007"/>
    <x v="3"/>
    <n v="-0.250001283571821"/>
    <n v="6"/>
    <n v="8"/>
  </r>
  <r>
    <s v="SO - 0006937"/>
    <x v="0"/>
    <x v="1"/>
    <d v="2020-06-18T00:00:00"/>
    <x v="134"/>
    <x v="0"/>
    <d v="2020-09-14T00:00:00"/>
    <d v="2020-09-22T00:00:00"/>
    <s v="USD"/>
    <n v="7"/>
    <n v="34"/>
    <n v="340"/>
    <x v="1"/>
    <n v="3"/>
    <n v="0.05"/>
    <n v="792.34"/>
    <n v="1085.4000000000001"/>
    <s v="OK"/>
    <n v="3256.2000000000003"/>
    <n v="3093.3900000000003"/>
    <n v="716.37000000000035"/>
    <x v="2"/>
    <n v="0.23158088698806173"/>
    <n v="8"/>
    <n v="27"/>
  </r>
  <r>
    <s v="SO - 0006938"/>
    <x v="0"/>
    <x v="0"/>
    <d v="2020-06-18T00:00:00"/>
    <x v="134"/>
    <x v="0"/>
    <d v="2020-08-23T00:00:00"/>
    <d v="2020-08-24T00:00:00"/>
    <s v="USD"/>
    <n v="10"/>
    <n v="28"/>
    <n v="238"/>
    <x v="11"/>
    <n v="3"/>
    <n v="0.05"/>
    <n v="1911.91"/>
    <n v="3296.4"/>
    <s v="OK"/>
    <n v="9889.2000000000007"/>
    <n v="9394.74"/>
    <n v="3659.0099999999993"/>
    <x v="2"/>
    <n v="0.38947432286577377"/>
    <n v="1"/>
    <n v="5"/>
  </r>
  <r>
    <s v="SO - 0006939"/>
    <x v="2"/>
    <x v="4"/>
    <d v="2020-03-10T00:00:00"/>
    <x v="134"/>
    <x v="0"/>
    <d v="2020-08-31T00:00:00"/>
    <d v="2020-09-10T00:00:00"/>
    <s v="USD"/>
    <n v="21"/>
    <n v="6"/>
    <n v="64"/>
    <x v="37"/>
    <n v="7"/>
    <n v="0.1"/>
    <n v="3623.36"/>
    <n v="5661.5"/>
    <s v="OK"/>
    <n v="39630.5"/>
    <n v="35667.450000000004"/>
    <n v="10303.930000000004"/>
    <x v="0"/>
    <n v="0.28888888888888897"/>
    <n v="10"/>
    <n v="13"/>
  </r>
  <r>
    <s v="SO - 0006940"/>
    <x v="1"/>
    <x v="1"/>
    <d v="2020-06-18T00:00:00"/>
    <x v="134"/>
    <x v="0"/>
    <d v="2020-09-05T00:00:00"/>
    <d v="2020-09-13T00:00:00"/>
    <s v="USD"/>
    <n v="16"/>
    <n v="37"/>
    <n v="350"/>
    <x v="35"/>
    <n v="1"/>
    <n v="0.3"/>
    <n v="549.94000000000005"/>
    <n v="964.8"/>
    <s v="OK"/>
    <n v="964.8"/>
    <n v="675.3599999999999"/>
    <n v="125.41999999999985"/>
    <x v="1"/>
    <n v="0.18570836294716872"/>
    <n v="8"/>
    <n v="18"/>
  </r>
  <r>
    <s v="SO - 0006936"/>
    <x v="2"/>
    <x v="1"/>
    <d v="2020-03-10T00:00:00"/>
    <x v="134"/>
    <x v="0"/>
    <d v="2020-09-06T00:00:00"/>
    <d v="2020-09-16T00:00:00"/>
    <s v="USD"/>
    <n v="23"/>
    <n v="30"/>
    <n v="367"/>
    <x v="23"/>
    <n v="8"/>
    <n v="0.1"/>
    <n v="2817.22"/>
    <n v="3912.8"/>
    <s v="OK"/>
    <n v="31302.400000000001"/>
    <n v="28172.160000000003"/>
    <n v="5634.4000000000051"/>
    <x v="0"/>
    <n v="0.19999886412685447"/>
    <n v="10"/>
    <n v="19"/>
  </r>
  <r>
    <s v="SO - 0006925"/>
    <x v="2"/>
    <x v="5"/>
    <d v="2020-06-18T00:00:00"/>
    <x v="135"/>
    <x v="0"/>
    <d v="2020-08-23T00:00:00"/>
    <d v="2020-08-28T00:00:00"/>
    <s v="USD"/>
    <n v="23"/>
    <n v="29"/>
    <n v="54"/>
    <x v="21"/>
    <n v="5"/>
    <n v="0.4"/>
    <n v="627.04999999999995"/>
    <n v="1279.7"/>
    <s v="OK"/>
    <n v="6398.5"/>
    <n v="3839.1"/>
    <n v="703.84999999999991"/>
    <x v="3"/>
    <n v="0.18333724049907529"/>
    <n v="5"/>
    <n v="6"/>
  </r>
  <r>
    <s v="SO - 0006924"/>
    <x v="0"/>
    <x v="4"/>
    <d v="2020-06-18T00:00:00"/>
    <x v="135"/>
    <x v="0"/>
    <d v="2020-08-23T00:00:00"/>
    <d v="2020-08-30T00:00:00"/>
    <s v="USD"/>
    <n v="7"/>
    <n v="32"/>
    <n v="82"/>
    <x v="10"/>
    <n v="5"/>
    <n v="0.05"/>
    <n v="4177.58"/>
    <n v="5802.2"/>
    <s v="OK"/>
    <n v="29011"/>
    <n v="27560.449999999997"/>
    <n v="6672.5499999999956"/>
    <x v="2"/>
    <n v="0.24210598883545068"/>
    <n v="7"/>
    <n v="6"/>
  </r>
  <r>
    <s v="SO - 0006926"/>
    <x v="3"/>
    <x v="0"/>
    <d v="2020-06-18T00:00:00"/>
    <x v="135"/>
    <x v="0"/>
    <d v="2020-09-06T00:00:00"/>
    <d v="2020-09-13T00:00:00"/>
    <s v="USD"/>
    <n v="28"/>
    <n v="3"/>
    <n v="212"/>
    <x v="17"/>
    <n v="8"/>
    <n v="7.4999999999999997E-2"/>
    <n v="1725.38"/>
    <n v="2331.6"/>
    <s v="OK"/>
    <n v="18652.8"/>
    <n v="17253.84"/>
    <n v="3450.7999999999993"/>
    <x v="0"/>
    <n v="0.20000185465960038"/>
    <n v="7"/>
    <n v="20"/>
  </r>
  <r>
    <s v="SO - 0006931"/>
    <x v="0"/>
    <x v="3"/>
    <d v="2020-03-10T00:00:00"/>
    <x v="135"/>
    <x v="0"/>
    <d v="2020-08-26T00:00:00"/>
    <d v="2020-08-31T00:00:00"/>
    <s v="USD"/>
    <n v="12"/>
    <n v="9"/>
    <n v="318"/>
    <x v="3"/>
    <n v="6"/>
    <n v="0.15"/>
    <n v="474.63"/>
    <n v="1078.7"/>
    <s v="OK"/>
    <n v="6472.2000000000007"/>
    <n v="5501.3700000000008"/>
    <n v="2653.5900000000011"/>
    <x v="0"/>
    <n v="0.48235075990162463"/>
    <n v="5"/>
    <n v="9"/>
  </r>
  <r>
    <s v="SO - 0006928"/>
    <x v="2"/>
    <x v="3"/>
    <d v="2020-03-10T00:00:00"/>
    <x v="135"/>
    <x v="0"/>
    <d v="2020-08-26T00:00:00"/>
    <d v="2020-08-31T00:00:00"/>
    <s v="USD"/>
    <n v="25"/>
    <n v="15"/>
    <n v="269"/>
    <x v="4"/>
    <n v="1"/>
    <n v="0.3"/>
    <n v="1179.2"/>
    <n v="2680"/>
    <s v="OK"/>
    <n v="2680"/>
    <n v="1875.9999999999998"/>
    <n v="696.79999999999973"/>
    <x v="1"/>
    <n v="0.37142857142857133"/>
    <n v="5"/>
    <n v="9"/>
  </r>
  <r>
    <s v="SO - 0006929"/>
    <x v="0"/>
    <x v="0"/>
    <d v="2020-03-10T00:00:00"/>
    <x v="135"/>
    <x v="0"/>
    <d v="2020-09-09T00:00:00"/>
    <d v="2020-09-12T00:00:00"/>
    <s v="USD"/>
    <n v="2"/>
    <n v="10"/>
    <n v="239"/>
    <x v="1"/>
    <n v="3"/>
    <n v="0.05"/>
    <n v="2239.94"/>
    <n v="2666.6"/>
    <s v="OK"/>
    <n v="7999.7999999999993"/>
    <n v="7599.8099999999986"/>
    <n v="879.98999999999887"/>
    <x v="2"/>
    <n v="0.1157910526710535"/>
    <n v="3"/>
    <n v="23"/>
  </r>
  <r>
    <s v="SO - 0006930"/>
    <x v="0"/>
    <x v="4"/>
    <d v="2020-06-18T00:00:00"/>
    <x v="135"/>
    <x v="0"/>
    <d v="2020-09-09T00:00:00"/>
    <d v="2020-09-18T00:00:00"/>
    <s v="USD"/>
    <n v="7"/>
    <n v="35"/>
    <n v="71"/>
    <x v="11"/>
    <n v="7"/>
    <n v="0.4"/>
    <n v="1089.02"/>
    <n v="2592.9"/>
    <s v="OK"/>
    <n v="18150.3"/>
    <n v="10890.179999999998"/>
    <n v="3267.0399999999991"/>
    <x v="3"/>
    <n v="0.29999871443814513"/>
    <n v="9"/>
    <n v="23"/>
  </r>
  <r>
    <s v="SO - 0006927"/>
    <x v="3"/>
    <x v="3"/>
    <d v="2020-06-18T00:00:00"/>
    <x v="135"/>
    <x v="0"/>
    <d v="2020-08-30T00:00:00"/>
    <d v="2020-09-08T00:00:00"/>
    <s v="USD"/>
    <n v="27"/>
    <n v="17"/>
    <n v="315"/>
    <x v="14"/>
    <n v="1"/>
    <n v="7.4999999999999997E-2"/>
    <n v="3059.22"/>
    <n v="5098.7"/>
    <s v="OK"/>
    <n v="5098.7"/>
    <n v="4716.2974999999997"/>
    <n v="1657.0774999999999"/>
    <x v="0"/>
    <n v="0.35135135135135137"/>
    <n v="9"/>
    <n v="13"/>
  </r>
  <r>
    <s v="SO - 0006923"/>
    <x v="0"/>
    <x v="3"/>
    <d v="2020-03-10T00:00:00"/>
    <x v="136"/>
    <x v="0"/>
    <d v="2020-09-02T00:00:00"/>
    <d v="2020-09-04T00:00:00"/>
    <s v="USD"/>
    <n v="1"/>
    <n v="2"/>
    <n v="328"/>
    <x v="0"/>
    <n v="6"/>
    <n v="7.4999999999999997E-2"/>
    <n v="2681.34"/>
    <n v="3886"/>
    <s v="OK"/>
    <n v="23316"/>
    <n v="21567.3"/>
    <n v="5479.2599999999984"/>
    <x v="0"/>
    <n v="0.25405405405405401"/>
    <n v="2"/>
    <n v="17"/>
  </r>
  <r>
    <s v="SO - 0006922"/>
    <x v="2"/>
    <x v="0"/>
    <d v="2020-03-10T00:00:00"/>
    <x v="136"/>
    <x v="0"/>
    <d v="2020-08-25T00:00:00"/>
    <d v="2020-09-02T00:00:00"/>
    <s v="USD"/>
    <n v="21"/>
    <n v="9"/>
    <n v="255"/>
    <x v="26"/>
    <n v="7"/>
    <n v="7.4999999999999997E-2"/>
    <n v="112.36"/>
    <n v="261.3"/>
    <s v="OK"/>
    <n v="1829.1000000000001"/>
    <n v="1691.9175000000002"/>
    <n v="905.39750000000026"/>
    <x v="0"/>
    <n v="0.53513099781756501"/>
    <n v="8"/>
    <n v="9"/>
  </r>
  <r>
    <s v="SO - 0006921"/>
    <x v="0"/>
    <x v="2"/>
    <d v="2020-06-18T00:00:00"/>
    <x v="136"/>
    <x v="0"/>
    <d v="2020-08-24T00:00:00"/>
    <d v="2020-08-26T00:00:00"/>
    <s v="USD"/>
    <n v="11"/>
    <n v="3"/>
    <n v="177"/>
    <x v="43"/>
    <n v="8"/>
    <n v="0.05"/>
    <n v="95.68"/>
    <n v="227.8"/>
    <s v="OK"/>
    <n v="1822.4"/>
    <n v="1731.28"/>
    <n v="965.83999999999992"/>
    <x v="2"/>
    <n v="0.55787625340788316"/>
    <n v="2"/>
    <n v="8"/>
  </r>
  <r>
    <s v="SO - 0006920"/>
    <x v="3"/>
    <x v="1"/>
    <d v="2020-03-10T00:00:00"/>
    <x v="136"/>
    <x v="0"/>
    <d v="2020-08-20T00:00:00"/>
    <d v="2020-08-22T00:00:00"/>
    <s v="USD"/>
    <n v="28"/>
    <n v="47"/>
    <n v="352"/>
    <x v="46"/>
    <n v="2"/>
    <n v="0.4"/>
    <n v="488.83"/>
    <n v="1018.4"/>
    <s v="OK"/>
    <n v="2036.8"/>
    <n v="1222.08"/>
    <n v="244.41999999999996"/>
    <x v="3"/>
    <n v="0.20000327310814348"/>
    <n v="2"/>
    <n v="4"/>
  </r>
  <r>
    <s v="SO - 0006913"/>
    <x v="2"/>
    <x v="3"/>
    <d v="2020-06-18T00:00:00"/>
    <x v="137"/>
    <x v="0"/>
    <d v="2020-09-01T00:00:00"/>
    <d v="2020-09-09T00:00:00"/>
    <s v="USD"/>
    <n v="25"/>
    <n v="18"/>
    <n v="282"/>
    <x v="34"/>
    <n v="4"/>
    <n v="7.4999999999999997E-2"/>
    <n v="1271.1199999999999"/>
    <n v="1869.3"/>
    <s v="OK"/>
    <n v="7477.2"/>
    <n v="6916.41"/>
    <n v="1831.9300000000003"/>
    <x v="0"/>
    <n v="0.26486717820372135"/>
    <n v="8"/>
    <n v="17"/>
  </r>
  <r>
    <s v="SO - 0006911"/>
    <x v="0"/>
    <x v="2"/>
    <d v="2020-03-10T00:00:00"/>
    <x v="137"/>
    <x v="0"/>
    <d v="2020-08-18T00:00:00"/>
    <d v="2020-08-28T00:00:00"/>
    <s v="USD"/>
    <n v="7"/>
    <n v="48"/>
    <n v="150"/>
    <x v="27"/>
    <n v="1"/>
    <n v="0.2"/>
    <n v="3119.52"/>
    <n v="3899.4"/>
    <s v="OK"/>
    <n v="3899.4"/>
    <n v="3119.5200000000004"/>
    <n v="4.5474735088646412E-13"/>
    <x v="1"/>
    <n v="1.457747829430374E-16"/>
    <n v="10"/>
    <n v="3"/>
  </r>
  <r>
    <s v="SO - 0006912"/>
    <x v="1"/>
    <x v="5"/>
    <d v="2020-06-18T00:00:00"/>
    <x v="137"/>
    <x v="0"/>
    <d v="2020-08-23T00:00:00"/>
    <d v="2020-08-31T00:00:00"/>
    <s v="USD"/>
    <n v="12"/>
    <n v="1"/>
    <n v="21"/>
    <x v="39"/>
    <n v="2"/>
    <n v="0.15"/>
    <n v="3359.92"/>
    <n v="3999.9"/>
    <s v="OK"/>
    <n v="7999.8"/>
    <n v="6799.83"/>
    <n v="79.989999999999782"/>
    <x v="0"/>
    <n v="1.1763529382352174E-2"/>
    <n v="8"/>
    <n v="8"/>
  </r>
  <r>
    <s v="SO - 0006914"/>
    <x v="0"/>
    <x v="0"/>
    <d v="2020-03-10T00:00:00"/>
    <x v="137"/>
    <x v="0"/>
    <d v="2020-08-27T00:00:00"/>
    <d v="2020-08-31T00:00:00"/>
    <s v="USD"/>
    <n v="7"/>
    <n v="12"/>
    <n v="217"/>
    <x v="8"/>
    <n v="4"/>
    <n v="0.05"/>
    <n v="2438"/>
    <n v="5540.9"/>
    <s v="OK"/>
    <n v="22163.599999999999"/>
    <n v="21055.42"/>
    <n v="11303.419999999998"/>
    <x v="2"/>
    <n v="0.53684134536380657"/>
    <n v="4"/>
    <n v="12"/>
  </r>
  <r>
    <s v="SO - 0006918"/>
    <x v="1"/>
    <x v="1"/>
    <d v="2020-03-10T00:00:00"/>
    <x v="137"/>
    <x v="0"/>
    <d v="2020-09-02T00:00:00"/>
    <d v="2020-09-06T00:00:00"/>
    <s v="USD"/>
    <n v="12"/>
    <n v="10"/>
    <n v="351"/>
    <x v="16"/>
    <n v="7"/>
    <n v="0.05"/>
    <n v="924.94"/>
    <n v="1681.7"/>
    <s v="OK"/>
    <n v="11771.9"/>
    <n v="11183.304999999998"/>
    <n v="4708.7249999999985"/>
    <x v="2"/>
    <n v="0.42104950191379015"/>
    <n v="4"/>
    <n v="18"/>
  </r>
  <r>
    <s v="SO - 0006916"/>
    <x v="2"/>
    <x v="2"/>
    <d v="2020-03-10T00:00:00"/>
    <x v="137"/>
    <x v="0"/>
    <d v="2020-08-20T00:00:00"/>
    <d v="2020-08-21T00:00:00"/>
    <s v="USD"/>
    <n v="24"/>
    <n v="43"/>
    <n v="143"/>
    <x v="29"/>
    <n v="5"/>
    <n v="0.1"/>
    <n v="2223.86"/>
    <n v="3088.7"/>
    <s v="OK"/>
    <n v="15443.5"/>
    <n v="13899.15"/>
    <n v="2779.8499999999985"/>
    <x v="0"/>
    <n v="0.2000014389369133"/>
    <n v="1"/>
    <n v="5"/>
  </r>
  <r>
    <s v="SO - 0006917"/>
    <x v="1"/>
    <x v="3"/>
    <d v="2020-03-10T00:00:00"/>
    <x v="137"/>
    <x v="0"/>
    <d v="2020-09-07T00:00:00"/>
    <d v="2020-09-16T00:00:00"/>
    <s v="USD"/>
    <n v="17"/>
    <n v="32"/>
    <n v="275"/>
    <x v="46"/>
    <n v="1"/>
    <n v="7.4999999999999997E-2"/>
    <n v="723.6"/>
    <n v="1005"/>
    <s v="OK"/>
    <n v="1005"/>
    <n v="929.625"/>
    <n v="206.02499999999998"/>
    <x v="0"/>
    <n v="0.22162162162162161"/>
    <n v="9"/>
    <n v="23"/>
  </r>
  <r>
    <s v="SO - 0006919"/>
    <x v="1"/>
    <x v="0"/>
    <d v="2020-06-18T00:00:00"/>
    <x v="137"/>
    <x v="0"/>
    <d v="2020-08-28T00:00:00"/>
    <d v="2020-09-04T00:00:00"/>
    <s v="USD"/>
    <n v="19"/>
    <n v="21"/>
    <n v="246"/>
    <x v="18"/>
    <n v="1"/>
    <n v="0.15"/>
    <n v="838.57"/>
    <n v="998.3"/>
    <s v="OK"/>
    <n v="998.3"/>
    <n v="848.55499999999995"/>
    <n v="9.9849999999999"/>
    <x v="0"/>
    <n v="1.1767062830340874E-2"/>
    <n v="7"/>
    <n v="13"/>
  </r>
  <r>
    <s v="SO - 0006915"/>
    <x v="3"/>
    <x v="2"/>
    <d v="2020-06-18T00:00:00"/>
    <x v="137"/>
    <x v="0"/>
    <d v="2020-09-10T00:00:00"/>
    <d v="2020-09-18T00:00:00"/>
    <s v="USD"/>
    <n v="26"/>
    <n v="25"/>
    <n v="161"/>
    <x v="12"/>
    <n v="7"/>
    <n v="7.4999999999999997E-2"/>
    <n v="158.79"/>
    <n v="201"/>
    <s v="OK"/>
    <n v="1407"/>
    <n v="1301.4750000000001"/>
    <n v="189.94500000000016"/>
    <x v="0"/>
    <n v="0.14594594594594607"/>
    <n v="8"/>
    <n v="26"/>
  </r>
  <r>
    <s v="SO - 0006901"/>
    <x v="1"/>
    <x v="4"/>
    <d v="2020-06-18T00:00:00"/>
    <x v="138"/>
    <x v="0"/>
    <d v="2020-09-11T00:00:00"/>
    <d v="2020-09-13T00:00:00"/>
    <s v="USD"/>
    <n v="16"/>
    <n v="41"/>
    <n v="62"/>
    <x v="4"/>
    <n v="1"/>
    <n v="0.05"/>
    <n v="1426.83"/>
    <n v="3242.8"/>
    <s v="OK"/>
    <n v="3242.8"/>
    <n v="3080.66"/>
    <n v="1653.83"/>
    <x v="2"/>
    <n v="0.53684275447469054"/>
    <n v="2"/>
    <n v="28"/>
  </r>
  <r>
    <s v="SO - 0006903"/>
    <x v="2"/>
    <x v="1"/>
    <d v="2020-03-10T00:00:00"/>
    <x v="138"/>
    <x v="0"/>
    <d v="2020-08-18T00:00:00"/>
    <d v="2020-08-28T00:00:00"/>
    <s v="USD"/>
    <n v="23"/>
    <n v="29"/>
    <n v="350"/>
    <x v="4"/>
    <n v="1"/>
    <n v="7.4999999999999997E-2"/>
    <n v="743.5"/>
    <n v="917.9"/>
    <s v="OK"/>
    <n v="917.9"/>
    <n v="849.0575"/>
    <n v="105.5575"/>
    <x v="0"/>
    <n v="0.12432314654778975"/>
    <n v="10"/>
    <n v="4"/>
  </r>
  <r>
    <s v="SO - 0006904"/>
    <x v="1"/>
    <x v="3"/>
    <d v="2020-06-18T00:00:00"/>
    <x v="138"/>
    <x v="0"/>
    <d v="2020-08-26T00:00:00"/>
    <d v="2020-09-03T00:00:00"/>
    <s v="USD"/>
    <n v="13"/>
    <n v="3"/>
    <n v="317"/>
    <x v="38"/>
    <n v="4"/>
    <n v="0.2"/>
    <n v="4110.45"/>
    <n v="5480.6"/>
    <s v="OK"/>
    <n v="21922.400000000001"/>
    <n v="17537.920000000002"/>
    <n v="1096.1200000000026"/>
    <x v="1"/>
    <n v="6.2500000000000139E-2"/>
    <n v="8"/>
    <n v="12"/>
  </r>
  <r>
    <s v="SO - 0006905"/>
    <x v="0"/>
    <x v="2"/>
    <d v="2020-06-18T00:00:00"/>
    <x v="138"/>
    <x v="0"/>
    <d v="2020-08-19T00:00:00"/>
    <d v="2020-08-27T00:00:00"/>
    <s v="USD"/>
    <n v="8"/>
    <n v="47"/>
    <n v="185"/>
    <x v="46"/>
    <n v="1"/>
    <n v="7.4999999999999997E-2"/>
    <n v="938.4"/>
    <n v="1996.6"/>
    <s v="OK"/>
    <n v="1996.6"/>
    <n v="1846.855"/>
    <n v="908.45500000000004"/>
    <x v="0"/>
    <n v="0.49189297481394045"/>
    <n v="8"/>
    <n v="5"/>
  </r>
  <r>
    <s v="SO - 0006902"/>
    <x v="1"/>
    <x v="5"/>
    <d v="2020-06-18T00:00:00"/>
    <x v="138"/>
    <x v="0"/>
    <d v="2020-09-10T00:00:00"/>
    <d v="2020-09-16T00:00:00"/>
    <s v="USD"/>
    <n v="17"/>
    <n v="38"/>
    <n v="41"/>
    <x v="14"/>
    <n v="5"/>
    <n v="0.1"/>
    <n v="592.95000000000005"/>
    <n v="1005"/>
    <s v="OK"/>
    <n v="5025"/>
    <n v="4522.5"/>
    <n v="1557.75"/>
    <x v="0"/>
    <n v="0.34444444444444444"/>
    <n v="6"/>
    <n v="27"/>
  </r>
  <r>
    <s v="SO - 0006907"/>
    <x v="0"/>
    <x v="2"/>
    <d v="2020-03-10T00:00:00"/>
    <x v="138"/>
    <x v="0"/>
    <d v="2020-09-04T00:00:00"/>
    <d v="2020-09-06T00:00:00"/>
    <s v="USD"/>
    <n v="3"/>
    <n v="9"/>
    <n v="161"/>
    <x v="26"/>
    <n v="5"/>
    <n v="7.4999999999999997E-2"/>
    <n v="714.76"/>
    <n v="850.9"/>
    <s v="OK"/>
    <n v="4254.5"/>
    <n v="3935.4125000000004"/>
    <n v="361.61250000000018"/>
    <x v="0"/>
    <n v="9.1886809832514418E-2"/>
    <n v="2"/>
    <n v="21"/>
  </r>
  <r>
    <s v="SO - 0006908"/>
    <x v="0"/>
    <x v="0"/>
    <d v="2020-03-10T00:00:00"/>
    <x v="138"/>
    <x v="0"/>
    <d v="2020-08-30T00:00:00"/>
    <d v="2020-09-09T00:00:00"/>
    <s v="USD"/>
    <n v="9"/>
    <n v="46"/>
    <n v="211"/>
    <x v="9"/>
    <n v="1"/>
    <n v="0.1"/>
    <n v="1715.13"/>
    <n v="2485.6999999999998"/>
    <s v="OK"/>
    <n v="2485.6999999999998"/>
    <n v="2237.13"/>
    <n v="522"/>
    <x v="0"/>
    <n v="0.23333467433720884"/>
    <n v="10"/>
    <n v="16"/>
  </r>
  <r>
    <s v="SO - 0006909"/>
    <x v="1"/>
    <x v="5"/>
    <d v="2020-06-18T00:00:00"/>
    <x v="138"/>
    <x v="0"/>
    <d v="2020-09-01T00:00:00"/>
    <d v="2020-09-10T00:00:00"/>
    <s v="USD"/>
    <n v="20"/>
    <n v="31"/>
    <n v="48"/>
    <x v="37"/>
    <n v="4"/>
    <n v="7.4999999999999997E-2"/>
    <n v="112.23"/>
    <n v="167.5"/>
    <s v="OK"/>
    <n v="670"/>
    <n v="619.75"/>
    <n v="170.82999999999998"/>
    <x v="0"/>
    <n v="0.27564340459862846"/>
    <n v="9"/>
    <n v="18"/>
  </r>
  <r>
    <s v="SO - 0006910"/>
    <x v="0"/>
    <x v="2"/>
    <d v="2020-03-10T00:00:00"/>
    <x v="138"/>
    <x v="0"/>
    <d v="2020-09-07T00:00:00"/>
    <d v="2020-09-13T00:00:00"/>
    <s v="USD"/>
    <n v="8"/>
    <n v="12"/>
    <n v="187"/>
    <x v="39"/>
    <n v="1"/>
    <n v="0.05"/>
    <n v="824.1"/>
    <n v="1005"/>
    <s v="OK"/>
    <n v="1005"/>
    <n v="954.75"/>
    <n v="130.64999999999998"/>
    <x v="2"/>
    <n v="0.13684210526315788"/>
    <n v="6"/>
    <n v="24"/>
  </r>
  <r>
    <s v="SO - 0006906"/>
    <x v="0"/>
    <x v="2"/>
    <d v="2020-03-10T00:00:00"/>
    <x v="138"/>
    <x v="0"/>
    <d v="2020-08-22T00:00:00"/>
    <d v="2020-08-25T00:00:00"/>
    <s v="USD"/>
    <n v="7"/>
    <n v="42"/>
    <n v="148"/>
    <x v="39"/>
    <n v="1"/>
    <n v="0.3"/>
    <n v="2524.63"/>
    <n v="5152.3"/>
    <s v="OK"/>
    <n v="5152.3"/>
    <n v="3606.6099999999997"/>
    <n v="1081.9799999999996"/>
    <x v="1"/>
    <n v="0.29999916819395489"/>
    <n v="3"/>
    <n v="8"/>
  </r>
  <r>
    <s v="SO - 0006900"/>
    <x v="3"/>
    <x v="0"/>
    <d v="2020-03-10T00:00:00"/>
    <x v="139"/>
    <x v="0"/>
    <d v="2020-08-16T00:00:00"/>
    <d v="2020-08-25T00:00:00"/>
    <s v="USD"/>
    <n v="27"/>
    <n v="12"/>
    <n v="238"/>
    <x v="3"/>
    <n v="2"/>
    <n v="0.1"/>
    <n v="619.08000000000004"/>
    <n v="884.4"/>
    <s v="OK"/>
    <n v="1768.8"/>
    <n v="1591.92"/>
    <n v="353.76"/>
    <x v="0"/>
    <n v="0.22222222222222221"/>
    <n v="9"/>
    <n v="3"/>
  </r>
  <r>
    <s v="SO - 0006899"/>
    <x v="1"/>
    <x v="5"/>
    <d v="2020-06-18T00:00:00"/>
    <x v="139"/>
    <x v="0"/>
    <d v="2020-09-08T00:00:00"/>
    <d v="2020-09-16T00:00:00"/>
    <s v="USD"/>
    <n v="18"/>
    <n v="6"/>
    <n v="39"/>
    <x v="25"/>
    <n v="2"/>
    <n v="0.2"/>
    <n v="498.41"/>
    <n v="1159.0999999999999"/>
    <s v="OK"/>
    <n v="2318.1999999999998"/>
    <n v="1854.56"/>
    <n v="857.7399999999999"/>
    <x v="1"/>
    <n v="0.46250323526874293"/>
    <n v="8"/>
    <n v="26"/>
  </r>
  <r>
    <s v="SO - 0006898"/>
    <x v="2"/>
    <x v="4"/>
    <d v="2020-03-10T00:00:00"/>
    <x v="139"/>
    <x v="0"/>
    <d v="2020-09-10T00:00:00"/>
    <d v="2020-09-13T00:00:00"/>
    <s v="USD"/>
    <n v="25"/>
    <n v="6"/>
    <n v="83"/>
    <x v="36"/>
    <n v="7"/>
    <n v="0.4"/>
    <n v="3283.94"/>
    <n v="5212.6000000000004"/>
    <s v="OK"/>
    <n v="36488.200000000004"/>
    <n v="21892.920000000002"/>
    <n v="-1094.6599999999999"/>
    <x v="3"/>
    <n v="-5.0000639476141133E-2"/>
    <n v="3"/>
    <n v="28"/>
  </r>
  <r>
    <s v="SO - 0006897"/>
    <x v="1"/>
    <x v="3"/>
    <d v="2020-06-18T00:00:00"/>
    <x v="139"/>
    <x v="0"/>
    <d v="2020-08-21T00:00:00"/>
    <d v="2020-08-30T00:00:00"/>
    <s v="USD"/>
    <n v="17"/>
    <n v="46"/>
    <n v="303"/>
    <x v="0"/>
    <n v="3"/>
    <n v="7.4999999999999997E-2"/>
    <n v="1541.67"/>
    <n v="2613"/>
    <s v="OK"/>
    <n v="7839"/>
    <n v="7251.0750000000007"/>
    <n v="2626.0650000000005"/>
    <x v="0"/>
    <n v="0.36216216216216218"/>
    <n v="9"/>
    <n v="8"/>
  </r>
  <r>
    <s v="SO - 0006896"/>
    <x v="2"/>
    <x v="4"/>
    <d v="2020-03-10T00:00:00"/>
    <x v="139"/>
    <x v="0"/>
    <d v="2020-08-22T00:00:00"/>
    <d v="2020-09-01T00:00:00"/>
    <s v="USD"/>
    <n v="25"/>
    <n v="10"/>
    <n v="63"/>
    <x v="20"/>
    <n v="5"/>
    <n v="0.1"/>
    <n v="778.67"/>
    <n v="998.3"/>
    <s v="OK"/>
    <n v="4991.5"/>
    <n v="4492.3500000000004"/>
    <n v="599.00000000000045"/>
    <x v="0"/>
    <n v="0.13333778534619975"/>
    <n v="10"/>
    <n v="9"/>
  </r>
  <r>
    <s v="SO - 0006895"/>
    <x v="0"/>
    <x v="4"/>
    <d v="2020-06-18T00:00:00"/>
    <x v="139"/>
    <x v="0"/>
    <d v="2020-08-31T00:00:00"/>
    <d v="2020-09-04T00:00:00"/>
    <s v="USD"/>
    <n v="6"/>
    <n v="5"/>
    <n v="79"/>
    <x v="36"/>
    <n v="5"/>
    <n v="7.4999999999999997E-2"/>
    <n v="140.69999999999999"/>
    <n v="234.5"/>
    <s v="OK"/>
    <n v="1172.5"/>
    <n v="1084.5625"/>
    <n v="381.0625"/>
    <x v="0"/>
    <n v="0.35135135135135137"/>
    <n v="4"/>
    <n v="18"/>
  </r>
  <r>
    <s v="SO - 0006894"/>
    <x v="0"/>
    <x v="1"/>
    <d v="2020-03-10T00:00:00"/>
    <x v="139"/>
    <x v="0"/>
    <d v="2020-09-02T00:00:00"/>
    <d v="2020-09-12T00:00:00"/>
    <s v="USD"/>
    <n v="1"/>
    <n v="17"/>
    <n v="352"/>
    <x v="43"/>
    <n v="2"/>
    <n v="0.05"/>
    <n v="661.96"/>
    <n v="1018.4"/>
    <s v="OK"/>
    <n v="2036.8"/>
    <n v="1934.9599999999998"/>
    <n v="611.03999999999974"/>
    <x v="2"/>
    <n v="0.3157894736842104"/>
    <n v="10"/>
    <n v="20"/>
  </r>
  <r>
    <s v="SO - 0006893"/>
    <x v="2"/>
    <x v="0"/>
    <d v="2020-06-18T00:00:00"/>
    <x v="139"/>
    <x v="0"/>
    <d v="2020-09-01T00:00:00"/>
    <d v="2020-09-07T00:00:00"/>
    <s v="USD"/>
    <n v="24"/>
    <n v="27"/>
    <n v="232"/>
    <x v="5"/>
    <n v="6"/>
    <n v="0.1"/>
    <n v="2311.5"/>
    <n v="3852.5"/>
    <s v="OK"/>
    <n v="23115"/>
    <n v="20803.5"/>
    <n v="6934.5"/>
    <x v="0"/>
    <n v="0.33333333333333331"/>
    <n v="6"/>
    <n v="19"/>
  </r>
  <r>
    <s v="SO - 0006882"/>
    <x v="2"/>
    <x v="4"/>
    <d v="2020-06-18T00:00:00"/>
    <x v="140"/>
    <x v="0"/>
    <d v="2020-08-18T00:00:00"/>
    <d v="2020-08-20T00:00:00"/>
    <s v="USD"/>
    <n v="25"/>
    <n v="20"/>
    <n v="70"/>
    <x v="12"/>
    <n v="6"/>
    <n v="0.05"/>
    <n v="570.29999999999995"/>
    <n v="1018.4"/>
    <s v="OK"/>
    <n v="6110.4"/>
    <n v="5804.8799999999992"/>
    <n v="2383.0799999999995"/>
    <x v="2"/>
    <n v="0.41053045024186541"/>
    <n v="2"/>
    <n v="6"/>
  </r>
  <r>
    <s v="SO - 0006883"/>
    <x v="0"/>
    <x v="0"/>
    <d v="2020-03-10T00:00:00"/>
    <x v="140"/>
    <x v="0"/>
    <d v="2020-09-04T00:00:00"/>
    <d v="2020-09-08T00:00:00"/>
    <s v="USD"/>
    <n v="7"/>
    <n v="42"/>
    <n v="223"/>
    <x v="2"/>
    <n v="4"/>
    <n v="0.05"/>
    <n v="834.95"/>
    <n v="1246.2"/>
    <s v="OK"/>
    <n v="4984.8"/>
    <n v="4735.5600000000004"/>
    <n v="1395.7600000000002"/>
    <x v="2"/>
    <n v="0.29474022079754031"/>
    <n v="4"/>
    <n v="23"/>
  </r>
  <r>
    <s v="SO - 0006890"/>
    <x v="1"/>
    <x v="2"/>
    <d v="2020-03-10T00:00:00"/>
    <x v="140"/>
    <x v="0"/>
    <d v="2020-08-16T00:00:00"/>
    <d v="2020-08-18T00:00:00"/>
    <s v="USD"/>
    <n v="13"/>
    <n v="48"/>
    <n v="88"/>
    <x v="5"/>
    <n v="6"/>
    <n v="0.1"/>
    <n v="775.39"/>
    <n v="1092.0999999999999"/>
    <s v="OK"/>
    <n v="6552.5999999999995"/>
    <n v="5897.3399999999992"/>
    <n v="1244.9999999999991"/>
    <x v="0"/>
    <n v="0.21111212851895927"/>
    <n v="2"/>
    <n v="4"/>
  </r>
  <r>
    <s v="SO - 0006884"/>
    <x v="0"/>
    <x v="1"/>
    <d v="2020-03-10T00:00:00"/>
    <x v="140"/>
    <x v="0"/>
    <d v="2020-09-06T00:00:00"/>
    <d v="2020-09-10T00:00:00"/>
    <s v="USD"/>
    <n v="4"/>
    <n v="17"/>
    <n v="361"/>
    <x v="30"/>
    <n v="5"/>
    <n v="7.4999999999999997E-2"/>
    <n v="1484.79"/>
    <n v="1788.9"/>
    <s v="OK"/>
    <n v="8944.5"/>
    <n v="8273.6625000000004"/>
    <n v="849.71250000000055"/>
    <x v="0"/>
    <n v="0.10270088972084618"/>
    <n v="4"/>
    <n v="25"/>
  </r>
  <r>
    <s v="SO - 0006881"/>
    <x v="3"/>
    <x v="2"/>
    <d v="2020-06-18T00:00:00"/>
    <x v="140"/>
    <x v="0"/>
    <d v="2020-08-26T00:00:00"/>
    <d v="2020-08-30T00:00:00"/>
    <s v="USD"/>
    <n v="28"/>
    <n v="44"/>
    <n v="169"/>
    <x v="11"/>
    <n v="2"/>
    <n v="7.4999999999999997E-2"/>
    <n v="516.44000000000005"/>
    <n v="1259.5999999999999"/>
    <s v="OK"/>
    <n v="2519.1999999999998"/>
    <n v="2330.2599999999998"/>
    <n v="1297.3799999999997"/>
    <x v="0"/>
    <n v="0.55675332366345376"/>
    <n v="4"/>
    <n v="14"/>
  </r>
  <r>
    <s v="SO - 0006885"/>
    <x v="3"/>
    <x v="0"/>
    <d v="2020-03-10T00:00:00"/>
    <x v="140"/>
    <x v="0"/>
    <d v="2020-09-01T00:00:00"/>
    <d v="2020-09-07T00:00:00"/>
    <s v="USD"/>
    <n v="27"/>
    <n v="30"/>
    <n v="247"/>
    <x v="5"/>
    <n v="3"/>
    <n v="0.1"/>
    <n v="1988.09"/>
    <n v="3155.7"/>
    <s v="OK"/>
    <n v="9467.0999999999985"/>
    <n v="8520.39"/>
    <n v="2556.12"/>
    <x v="0"/>
    <n v="0.30000035209655895"/>
    <n v="6"/>
    <n v="20"/>
  </r>
  <r>
    <s v="SO - 0006892"/>
    <x v="1"/>
    <x v="4"/>
    <d v="2020-03-10T00:00:00"/>
    <x v="140"/>
    <x v="0"/>
    <d v="2020-08-31T00:00:00"/>
    <d v="2020-09-01T00:00:00"/>
    <s v="USD"/>
    <n v="13"/>
    <n v="26"/>
    <n v="70"/>
    <x v="18"/>
    <n v="5"/>
    <n v="0.05"/>
    <n v="633.49"/>
    <n v="1038.5"/>
    <s v="OK"/>
    <n v="5192.5"/>
    <n v="4932.875"/>
    <n v="1765.4250000000002"/>
    <x v="2"/>
    <n v="0.35788966880368955"/>
    <n v="1"/>
    <n v="19"/>
  </r>
  <r>
    <s v="SO - 0006887"/>
    <x v="1"/>
    <x v="0"/>
    <d v="2020-03-10T00:00:00"/>
    <x v="140"/>
    <x v="0"/>
    <d v="2020-08-24T00:00:00"/>
    <d v="2020-08-30T00:00:00"/>
    <s v="USD"/>
    <n v="20"/>
    <n v="47"/>
    <n v="223"/>
    <x v="7"/>
    <n v="2"/>
    <n v="0.2"/>
    <n v="493.12"/>
    <n v="1072"/>
    <s v="OK"/>
    <n v="2144"/>
    <n v="1715.2"/>
    <n v="728.96"/>
    <x v="1"/>
    <n v="0.42499999999999999"/>
    <n v="6"/>
    <n v="12"/>
  </r>
  <r>
    <s v="SO - 0006888"/>
    <x v="1"/>
    <x v="4"/>
    <d v="2020-03-10T00:00:00"/>
    <x v="140"/>
    <x v="0"/>
    <d v="2020-09-04T00:00:00"/>
    <d v="2020-09-05T00:00:00"/>
    <s v="USD"/>
    <n v="14"/>
    <n v="33"/>
    <n v="79"/>
    <x v="10"/>
    <n v="8"/>
    <n v="0.15"/>
    <n v="185.93"/>
    <n v="247.9"/>
    <s v="OK"/>
    <n v="1983.2"/>
    <n v="1685.72"/>
    <n v="198.27999999999997"/>
    <x v="0"/>
    <n v="0.11762333009040646"/>
    <n v="1"/>
    <n v="23"/>
  </r>
  <r>
    <s v="SO - 0006889"/>
    <x v="0"/>
    <x v="2"/>
    <d v="2020-06-18T00:00:00"/>
    <x v="140"/>
    <x v="0"/>
    <d v="2020-09-07T00:00:00"/>
    <d v="2020-09-16T00:00:00"/>
    <s v="USD"/>
    <n v="1"/>
    <n v="9"/>
    <n v="186"/>
    <x v="16"/>
    <n v="6"/>
    <n v="0.15"/>
    <n v="1077.49"/>
    <n v="2505.8000000000002"/>
    <s v="OK"/>
    <n v="15034.800000000001"/>
    <n v="12779.58"/>
    <n v="6314.6399999999994"/>
    <x v="0"/>
    <n v="0.49411952505481399"/>
    <n v="9"/>
    <n v="26"/>
  </r>
  <r>
    <s v="SO - 0006891"/>
    <x v="0"/>
    <x v="2"/>
    <d v="2020-03-10T00:00:00"/>
    <x v="140"/>
    <x v="0"/>
    <d v="2020-09-09T00:00:00"/>
    <d v="2020-09-18T00:00:00"/>
    <s v="USD"/>
    <n v="3"/>
    <n v="12"/>
    <n v="153"/>
    <x v="11"/>
    <n v="7"/>
    <n v="0.05"/>
    <n v="2999.93"/>
    <n v="3999.9"/>
    <s v="OK"/>
    <n v="27999.3"/>
    <n v="26599.334999999999"/>
    <n v="5599.8250000000007"/>
    <x v="2"/>
    <n v="0.21052499996710447"/>
    <n v="9"/>
    <n v="28"/>
  </r>
  <r>
    <s v="SO - 0006886"/>
    <x v="3"/>
    <x v="5"/>
    <d v="2020-06-18T00:00:00"/>
    <x v="140"/>
    <x v="0"/>
    <d v="2020-08-28T00:00:00"/>
    <d v="2020-09-05T00:00:00"/>
    <s v="USD"/>
    <n v="25"/>
    <n v="50"/>
    <n v="29"/>
    <x v="2"/>
    <n v="7"/>
    <n v="0.1"/>
    <n v="585.30999999999995"/>
    <n v="1125.5999999999999"/>
    <s v="OK"/>
    <n v="7879.1999999999989"/>
    <n v="7091.2799999999988"/>
    <n v="2994.1099999999988"/>
    <x v="0"/>
    <n v="0.42222419647792769"/>
    <n v="8"/>
    <n v="16"/>
  </r>
  <r>
    <s v="SO - 0006871"/>
    <x v="1"/>
    <x v="5"/>
    <d v="2020-06-18T00:00:00"/>
    <x v="141"/>
    <x v="0"/>
    <d v="2020-08-23T00:00:00"/>
    <d v="2020-08-25T00:00:00"/>
    <s v="USD"/>
    <n v="14"/>
    <n v="25"/>
    <n v="20"/>
    <x v="11"/>
    <n v="8"/>
    <n v="0.05"/>
    <n v="690.7"/>
    <n v="1132.3"/>
    <s v="OK"/>
    <n v="9058.4"/>
    <n v="8605.48"/>
    <n v="3079.8799999999992"/>
    <x v="2"/>
    <n v="0.35789752576265349"/>
    <n v="2"/>
    <n v="12"/>
  </r>
  <r>
    <s v="SO - 0006872"/>
    <x v="1"/>
    <x v="3"/>
    <d v="2020-03-10T00:00:00"/>
    <x v="141"/>
    <x v="0"/>
    <d v="2020-08-28T00:00:00"/>
    <d v="2020-09-07T00:00:00"/>
    <s v="USD"/>
    <n v="18"/>
    <n v="35"/>
    <n v="278"/>
    <x v="22"/>
    <n v="2"/>
    <n v="7.4999999999999997E-2"/>
    <n v="1718.55"/>
    <n v="2291.4"/>
    <s v="OK"/>
    <n v="4582.8"/>
    <n v="4239.09"/>
    <n v="801.99000000000024"/>
    <x v="0"/>
    <n v="0.18918918918918923"/>
    <n v="10"/>
    <n v="17"/>
  </r>
  <r>
    <s v="SO - 0006873"/>
    <x v="3"/>
    <x v="2"/>
    <d v="2020-06-18T00:00:00"/>
    <x v="141"/>
    <x v="0"/>
    <d v="2020-08-15T00:00:00"/>
    <d v="2020-08-21T00:00:00"/>
    <s v="USD"/>
    <n v="28"/>
    <n v="45"/>
    <n v="91"/>
    <x v="33"/>
    <n v="2"/>
    <n v="7.4999999999999997E-2"/>
    <n v="430.41"/>
    <n v="978.2"/>
    <s v="OK"/>
    <n v="1956.4"/>
    <n v="1809.67"/>
    <n v="948.85"/>
    <x v="0"/>
    <n v="0.52432211397658135"/>
    <n v="6"/>
    <n v="4"/>
  </r>
  <r>
    <s v="SO - 0006874"/>
    <x v="0"/>
    <x v="1"/>
    <d v="2020-03-10T00:00:00"/>
    <x v="141"/>
    <x v="0"/>
    <d v="2020-08-19T00:00:00"/>
    <d v="2020-08-25T00:00:00"/>
    <s v="USD"/>
    <n v="7"/>
    <n v="12"/>
    <n v="336"/>
    <x v="6"/>
    <n v="7"/>
    <n v="7.4999999999999997E-2"/>
    <n v="1912.31"/>
    <n v="2693.4"/>
    <s v="OK"/>
    <n v="18853.8"/>
    <n v="17439.764999999999"/>
    <n v="4053.5949999999993"/>
    <x v="0"/>
    <n v="0.23243403795865367"/>
    <n v="6"/>
    <n v="8"/>
  </r>
  <r>
    <s v="SO - 0006870"/>
    <x v="0"/>
    <x v="2"/>
    <d v="2020-06-18T00:00:00"/>
    <x v="141"/>
    <x v="0"/>
    <d v="2020-08-25T00:00:00"/>
    <d v="2020-08-29T00:00:00"/>
    <s v="USD"/>
    <n v="7"/>
    <n v="48"/>
    <n v="143"/>
    <x v="30"/>
    <n v="4"/>
    <n v="7.4999999999999997E-2"/>
    <n v="700.28"/>
    <n v="1045.2"/>
    <s v="OK"/>
    <n v="4180.8"/>
    <n v="3867.2400000000002"/>
    <n v="1066.1200000000003"/>
    <x v="0"/>
    <n v="0.2756798129932459"/>
    <n v="4"/>
    <n v="14"/>
  </r>
  <r>
    <s v="SO - 0006876"/>
    <x v="1"/>
    <x v="2"/>
    <d v="2020-03-10T00:00:00"/>
    <x v="141"/>
    <x v="0"/>
    <d v="2020-08-16T00:00:00"/>
    <d v="2020-08-22T00:00:00"/>
    <s v="USD"/>
    <n v="19"/>
    <n v="29"/>
    <n v="186"/>
    <x v="36"/>
    <n v="2"/>
    <n v="0.1"/>
    <n v="623.77"/>
    <n v="891.1"/>
    <s v="OK"/>
    <n v="1782.2"/>
    <n v="1603.98"/>
    <n v="356.44000000000005"/>
    <x v="0"/>
    <n v="0.22222222222222227"/>
    <n v="6"/>
    <n v="5"/>
  </r>
  <r>
    <s v="SO - 0006877"/>
    <x v="0"/>
    <x v="2"/>
    <d v="2020-06-18T00:00:00"/>
    <x v="141"/>
    <x v="0"/>
    <d v="2020-08-24T00:00:00"/>
    <d v="2020-08-25T00:00:00"/>
    <s v="USD"/>
    <n v="11"/>
    <n v="43"/>
    <n v="127"/>
    <x v="46"/>
    <n v="5"/>
    <n v="0.15"/>
    <n v="1116.22"/>
    <n v="2278"/>
    <s v="OK"/>
    <n v="11390"/>
    <n v="9681.5"/>
    <n v="4100.3999999999996"/>
    <x v="0"/>
    <n v="0.42352941176470582"/>
    <n v="1"/>
    <n v="13"/>
  </r>
  <r>
    <s v="SO - 0006878"/>
    <x v="0"/>
    <x v="3"/>
    <d v="2020-03-10T00:00:00"/>
    <x v="141"/>
    <x v="0"/>
    <d v="2020-08-19T00:00:00"/>
    <d v="2020-08-29T00:00:00"/>
    <s v="USD"/>
    <n v="2"/>
    <n v="37"/>
    <n v="304"/>
    <x v="17"/>
    <n v="7"/>
    <n v="0.1"/>
    <n v="1448.81"/>
    <n v="2733.6"/>
    <s v="OK"/>
    <n v="19135.2"/>
    <n v="17221.68"/>
    <n v="7080.01"/>
    <x v="0"/>
    <n v="0.41111029818229117"/>
    <n v="10"/>
    <n v="8"/>
  </r>
  <r>
    <s v="SO - 0006879"/>
    <x v="0"/>
    <x v="0"/>
    <d v="2020-06-18T00:00:00"/>
    <x v="141"/>
    <x v="0"/>
    <d v="2020-09-02T00:00:00"/>
    <d v="2020-09-08T00:00:00"/>
    <s v="USD"/>
    <n v="9"/>
    <n v="33"/>
    <n v="210"/>
    <x v="12"/>
    <n v="6"/>
    <n v="0.3"/>
    <n v="422.57"/>
    <n v="797.3"/>
    <s v="OK"/>
    <n v="4783.7999999999993"/>
    <n v="3348.6599999999994"/>
    <n v="813.23999999999933"/>
    <x v="1"/>
    <n v="0.24285535109566198"/>
    <n v="6"/>
    <n v="22"/>
  </r>
  <r>
    <s v="SO - 0006880"/>
    <x v="1"/>
    <x v="4"/>
    <d v="2020-03-10T00:00:00"/>
    <x v="141"/>
    <x v="0"/>
    <d v="2020-09-01T00:00:00"/>
    <d v="2020-09-09T00:00:00"/>
    <s v="USD"/>
    <n v="18"/>
    <n v="10"/>
    <n v="72"/>
    <x v="7"/>
    <n v="1"/>
    <n v="0.1"/>
    <n v="497.48"/>
    <n v="1105.5"/>
    <s v="OK"/>
    <n v="1105.5"/>
    <n v="994.95"/>
    <n v="497.47"/>
    <x v="0"/>
    <n v="0.49999497462184028"/>
    <n v="8"/>
    <n v="21"/>
  </r>
  <r>
    <s v="SO - 0006875"/>
    <x v="0"/>
    <x v="0"/>
    <d v="2020-03-10T00:00:00"/>
    <x v="141"/>
    <x v="0"/>
    <d v="2020-09-02T00:00:00"/>
    <d v="2020-09-04T00:00:00"/>
    <s v="USD"/>
    <n v="10"/>
    <n v="8"/>
    <n v="250"/>
    <x v="41"/>
    <n v="5"/>
    <n v="0.05"/>
    <n v="509.54"/>
    <n v="783.9"/>
    <s v="OK"/>
    <n v="3919.5"/>
    <n v="3723.5249999999996"/>
    <n v="1175.8249999999994"/>
    <x v="2"/>
    <n v="0.31578275961622371"/>
    <n v="2"/>
    <n v="22"/>
  </r>
  <r>
    <s v="SO - 0006869"/>
    <x v="0"/>
    <x v="5"/>
    <d v="2020-06-18T00:00:00"/>
    <x v="142"/>
    <x v="0"/>
    <d v="2020-08-23T00:00:00"/>
    <d v="2020-09-02T00:00:00"/>
    <s v="USD"/>
    <n v="12"/>
    <n v="34"/>
    <n v="31"/>
    <x v="11"/>
    <n v="1"/>
    <n v="7.4999999999999997E-2"/>
    <n v="2172.88"/>
    <n v="5299.7"/>
    <s v="OK"/>
    <n v="5299.7"/>
    <n v="4902.2224999999999"/>
    <n v="2729.3424999999997"/>
    <x v="0"/>
    <n v="0.5567561447894297"/>
    <n v="10"/>
    <n v="13"/>
  </r>
  <r>
    <s v="SO - 0006868"/>
    <x v="1"/>
    <x v="2"/>
    <d v="2020-03-10T00:00:00"/>
    <x v="142"/>
    <x v="0"/>
    <d v="2020-08-28T00:00:00"/>
    <d v="2020-09-01T00:00:00"/>
    <s v="USD"/>
    <n v="13"/>
    <n v="48"/>
    <n v="166"/>
    <x v="38"/>
    <n v="5"/>
    <n v="0.1"/>
    <n v="546.04999999999995"/>
    <n v="1092.0999999999999"/>
    <s v="OK"/>
    <n v="5460.5"/>
    <n v="4914.45"/>
    <n v="2184.1999999999998"/>
    <x v="0"/>
    <n v="0.44444444444444442"/>
    <n v="4"/>
    <n v="18"/>
  </r>
  <r>
    <s v="SO - 0006867"/>
    <x v="2"/>
    <x v="1"/>
    <d v="2020-03-10T00:00:00"/>
    <x v="142"/>
    <x v="0"/>
    <d v="2020-08-23T00:00:00"/>
    <d v="2020-08-27T00:00:00"/>
    <s v="USD"/>
    <n v="22"/>
    <n v="38"/>
    <n v="336"/>
    <x v="26"/>
    <n v="6"/>
    <n v="0.05"/>
    <n v="2573.6"/>
    <n v="3899.4"/>
    <s v="OK"/>
    <n v="23396.400000000001"/>
    <n v="22226.58"/>
    <n v="6784.9800000000032"/>
    <x v="2"/>
    <n v="0.30526423768299049"/>
    <n v="4"/>
    <n v="13"/>
  </r>
  <r>
    <s v="SO - 0006860"/>
    <x v="0"/>
    <x v="4"/>
    <d v="2020-06-18T00:00:00"/>
    <x v="143"/>
    <x v="0"/>
    <d v="2020-09-06T00:00:00"/>
    <d v="2020-09-15T00:00:00"/>
    <s v="USD"/>
    <n v="5"/>
    <n v="26"/>
    <n v="76"/>
    <x v="33"/>
    <n v="6"/>
    <n v="7.4999999999999997E-2"/>
    <n v="2221.0500000000002"/>
    <n v="2613"/>
    <s v="OK"/>
    <n v="15678"/>
    <n v="14502.150000000001"/>
    <n v="1175.8500000000004"/>
    <x v="0"/>
    <n v="8.1081081081081099E-2"/>
    <n v="9"/>
    <n v="28"/>
  </r>
  <r>
    <s v="SO - 0006861"/>
    <x v="1"/>
    <x v="4"/>
    <d v="2020-03-10T00:00:00"/>
    <x v="143"/>
    <x v="0"/>
    <d v="2020-08-26T00:00:00"/>
    <d v="2020-09-01T00:00:00"/>
    <s v="USD"/>
    <n v="15"/>
    <n v="21"/>
    <n v="81"/>
    <x v="13"/>
    <n v="4"/>
    <n v="0.05"/>
    <n v="2427.6799999999998"/>
    <n v="3678.3"/>
    <s v="OK"/>
    <n v="14713.2"/>
    <n v="13977.54"/>
    <n v="4266.8200000000015"/>
    <x v="2"/>
    <n v="0.30526258554795777"/>
    <n v="6"/>
    <n v="17"/>
  </r>
  <r>
    <s v="SO - 0006862"/>
    <x v="1"/>
    <x v="2"/>
    <d v="2020-06-18T00:00:00"/>
    <x v="143"/>
    <x v="0"/>
    <d v="2020-08-26T00:00:00"/>
    <d v="2020-08-28T00:00:00"/>
    <s v="USD"/>
    <n v="14"/>
    <n v="3"/>
    <n v="100"/>
    <x v="29"/>
    <n v="2"/>
    <n v="0.05"/>
    <n v="1069.32"/>
    <n v="1273"/>
    <s v="OK"/>
    <n v="2546"/>
    <n v="2418.6999999999998"/>
    <n v="280.05999999999995"/>
    <x v="2"/>
    <n v="0.11578947368421051"/>
    <n v="2"/>
    <n v="17"/>
  </r>
  <r>
    <s v="SO - 0006865"/>
    <x v="3"/>
    <x v="0"/>
    <d v="2020-06-18T00:00:00"/>
    <x v="143"/>
    <x v="0"/>
    <d v="2020-09-03T00:00:00"/>
    <d v="2020-09-09T00:00:00"/>
    <s v="USD"/>
    <n v="28"/>
    <n v="22"/>
    <n v="206"/>
    <x v="25"/>
    <n v="3"/>
    <n v="0.05"/>
    <n v="1365.73"/>
    <n v="2438.8000000000002"/>
    <s v="OK"/>
    <n v="7316.4000000000005"/>
    <n v="6950.58"/>
    <n v="2853.3899999999994"/>
    <x v="2"/>
    <n v="0.41052545255216105"/>
    <n v="6"/>
    <n v="25"/>
  </r>
  <r>
    <s v="SO - 0006864"/>
    <x v="0"/>
    <x v="2"/>
    <d v="2020-06-18T00:00:00"/>
    <x v="143"/>
    <x v="0"/>
    <d v="2020-08-26T00:00:00"/>
    <d v="2020-09-01T00:00:00"/>
    <s v="USD"/>
    <n v="10"/>
    <n v="30"/>
    <n v="184"/>
    <x v="17"/>
    <n v="8"/>
    <n v="7.4999999999999997E-2"/>
    <n v="2519.94"/>
    <n v="3999.9"/>
    <s v="OK"/>
    <n v="31999.200000000001"/>
    <n v="29599.260000000002"/>
    <n v="9439.7400000000016"/>
    <x v="0"/>
    <n v="0.31891810808783738"/>
    <n v="6"/>
    <n v="17"/>
  </r>
  <r>
    <s v="SO - 0006866"/>
    <x v="0"/>
    <x v="3"/>
    <d v="2020-03-10T00:00:00"/>
    <x v="143"/>
    <x v="0"/>
    <d v="2020-08-24T00:00:00"/>
    <d v="2020-08-30T00:00:00"/>
    <s v="USD"/>
    <n v="8"/>
    <n v="20"/>
    <n v="302"/>
    <x v="17"/>
    <n v="3"/>
    <n v="0.05"/>
    <n v="209.04"/>
    <n v="261.3"/>
    <s v="OK"/>
    <n v="783.90000000000009"/>
    <n v="744.70500000000004"/>
    <n v="117.58500000000004"/>
    <x v="2"/>
    <n v="0.15789473684210531"/>
    <n v="6"/>
    <n v="15"/>
  </r>
  <r>
    <s v="SO - 0006863"/>
    <x v="0"/>
    <x v="5"/>
    <d v="2020-03-10T00:00:00"/>
    <x v="143"/>
    <x v="0"/>
    <d v="2020-08-30T00:00:00"/>
    <d v="2020-09-06T00:00:00"/>
    <s v="USD"/>
    <n v="11"/>
    <n v="39"/>
    <n v="8"/>
    <x v="11"/>
    <n v="4"/>
    <n v="0.1"/>
    <n v="755.76"/>
    <n v="944.7"/>
    <s v="OK"/>
    <n v="3778.8"/>
    <n v="3400.92"/>
    <n v="377.88000000000011"/>
    <x v="0"/>
    <n v="0.11111111111111115"/>
    <n v="7"/>
    <n v="21"/>
  </r>
  <r>
    <s v="SO - 0006854"/>
    <x v="2"/>
    <x v="3"/>
    <d v="2020-03-10T00:00:00"/>
    <x v="144"/>
    <x v="0"/>
    <d v="2020-08-11T00:00:00"/>
    <d v="2020-08-15T00:00:00"/>
    <s v="USD"/>
    <n v="24"/>
    <n v="44"/>
    <n v="300"/>
    <x v="22"/>
    <n v="6"/>
    <n v="0.15"/>
    <n v="1395.07"/>
    <n v="2405.3000000000002"/>
    <s v="OK"/>
    <n v="14431.800000000001"/>
    <n v="12267.03"/>
    <n v="3896.6100000000006"/>
    <x v="0"/>
    <n v="0.31764901528731898"/>
    <n v="4"/>
    <n v="3"/>
  </r>
  <r>
    <s v="SO - 0006853"/>
    <x v="2"/>
    <x v="2"/>
    <d v="2020-03-10T00:00:00"/>
    <x v="144"/>
    <x v="0"/>
    <d v="2020-08-10T00:00:00"/>
    <d v="2020-08-16T00:00:00"/>
    <s v="USD"/>
    <n v="25"/>
    <n v="48"/>
    <n v="175"/>
    <x v="5"/>
    <n v="1"/>
    <n v="7.4999999999999997E-2"/>
    <n v="3325.88"/>
    <n v="3912.8"/>
    <s v="OK"/>
    <n v="3912.8"/>
    <n v="3619.34"/>
    <n v="293.46000000000004"/>
    <x v="0"/>
    <n v="8.1081081081081086E-2"/>
    <n v="6"/>
    <n v="2"/>
  </r>
  <r>
    <s v="SO - 0006855"/>
    <x v="1"/>
    <x v="1"/>
    <d v="2020-06-18T00:00:00"/>
    <x v="144"/>
    <x v="0"/>
    <d v="2020-08-15T00:00:00"/>
    <d v="2020-08-21T00:00:00"/>
    <s v="USD"/>
    <n v="17"/>
    <n v="26"/>
    <n v="352"/>
    <x v="17"/>
    <n v="1"/>
    <n v="0.05"/>
    <n v="814.39"/>
    <n v="958.1"/>
    <s v="OK"/>
    <n v="958.1"/>
    <n v="910.19499999999994"/>
    <n v="95.80499999999995"/>
    <x v="2"/>
    <n v="0.10525766456638408"/>
    <n v="6"/>
    <n v="7"/>
  </r>
  <r>
    <s v="SO - 0006859"/>
    <x v="1"/>
    <x v="2"/>
    <d v="2020-03-10T00:00:00"/>
    <x v="144"/>
    <x v="0"/>
    <d v="2020-08-16T00:00:00"/>
    <d v="2020-08-21T00:00:00"/>
    <s v="USD"/>
    <n v="12"/>
    <n v="7"/>
    <n v="125"/>
    <x v="14"/>
    <n v="8"/>
    <n v="0.1"/>
    <n v="1665.22"/>
    <n v="3872.6"/>
    <s v="OK"/>
    <n v="30980.799999999999"/>
    <n v="27882.720000000001"/>
    <n v="14560.960000000001"/>
    <x v="0"/>
    <n v="0.52222164839011398"/>
    <n v="5"/>
    <n v="8"/>
  </r>
  <r>
    <s v="SO - 0006857"/>
    <x v="2"/>
    <x v="3"/>
    <d v="2020-06-18T00:00:00"/>
    <x v="144"/>
    <x v="0"/>
    <d v="2020-09-01T00:00:00"/>
    <d v="2020-09-09T00:00:00"/>
    <s v="USD"/>
    <n v="24"/>
    <n v="22"/>
    <n v="272"/>
    <x v="40"/>
    <n v="2"/>
    <n v="0.1"/>
    <n v="4010.62"/>
    <n v="5494"/>
    <s v="OK"/>
    <n v="10988"/>
    <n v="9889.2000000000007"/>
    <n v="1867.9600000000009"/>
    <x v="0"/>
    <n v="0.18888888888888897"/>
    <n v="8"/>
    <n v="24"/>
  </r>
  <r>
    <s v="SO - 0006858"/>
    <x v="2"/>
    <x v="2"/>
    <d v="2020-03-10T00:00:00"/>
    <x v="144"/>
    <x v="0"/>
    <d v="2020-09-02T00:00:00"/>
    <d v="2020-09-08T00:00:00"/>
    <s v="USD"/>
    <n v="23"/>
    <n v="29"/>
    <n v="146"/>
    <x v="6"/>
    <n v="5"/>
    <n v="7.4999999999999997E-2"/>
    <n v="628.73"/>
    <n v="911.2"/>
    <s v="OK"/>
    <n v="4556"/>
    <n v="4214.3"/>
    <n v="1070.6500000000001"/>
    <x v="0"/>
    <n v="0.25405168118074178"/>
    <n v="6"/>
    <n v="25"/>
  </r>
  <r>
    <s v="SO - 0006856"/>
    <x v="1"/>
    <x v="2"/>
    <d v="2020-03-10T00:00:00"/>
    <x v="144"/>
    <x v="0"/>
    <d v="2020-08-11T00:00:00"/>
    <d v="2020-08-13T00:00:00"/>
    <s v="USD"/>
    <n v="19"/>
    <n v="21"/>
    <n v="178"/>
    <x v="19"/>
    <n v="2"/>
    <n v="0.2"/>
    <n v="644.54"/>
    <n v="991.6"/>
    <s v="OK"/>
    <n v="1983.2"/>
    <n v="1586.5600000000002"/>
    <n v="297.48000000000025"/>
    <x v="1"/>
    <n v="0.18750000000000014"/>
    <n v="2"/>
    <n v="3"/>
  </r>
  <r>
    <s v="SO - 0006845"/>
    <x v="2"/>
    <x v="2"/>
    <d v="2020-06-18T00:00:00"/>
    <x v="145"/>
    <x v="0"/>
    <d v="2020-08-15T00:00:00"/>
    <d v="2020-08-21T00:00:00"/>
    <s v="USD"/>
    <n v="25"/>
    <n v="11"/>
    <n v="169"/>
    <x v="25"/>
    <n v="2"/>
    <n v="0.1"/>
    <n v="840.45"/>
    <n v="1313.2"/>
    <s v="OK"/>
    <n v="2626.4"/>
    <n v="2363.7600000000002"/>
    <n v="682.86000000000013"/>
    <x v="0"/>
    <n v="0.28888719666971269"/>
    <n v="6"/>
    <n v="8"/>
  </r>
  <r>
    <s v="SO - 0006846"/>
    <x v="1"/>
    <x v="0"/>
    <d v="2020-03-10T00:00:00"/>
    <x v="145"/>
    <x v="0"/>
    <d v="2020-08-25T00:00:00"/>
    <d v="2020-08-27T00:00:00"/>
    <s v="USD"/>
    <n v="18"/>
    <n v="9"/>
    <n v="254"/>
    <x v="0"/>
    <n v="1"/>
    <n v="7.4999999999999997E-2"/>
    <n v="770.63"/>
    <n v="1085.4000000000001"/>
    <s v="OK"/>
    <n v="1085.4000000000001"/>
    <n v="1003.9950000000001"/>
    <n v="233.36500000000012"/>
    <x v="0"/>
    <n v="0.2324364165160186"/>
    <n v="2"/>
    <n v="18"/>
  </r>
  <r>
    <s v="SO - 0006847"/>
    <x v="1"/>
    <x v="2"/>
    <d v="2020-03-10T00:00:00"/>
    <x v="145"/>
    <x v="0"/>
    <d v="2020-08-17T00:00:00"/>
    <d v="2020-08-27T00:00:00"/>
    <s v="USD"/>
    <n v="13"/>
    <n v="42"/>
    <n v="132"/>
    <x v="4"/>
    <n v="3"/>
    <n v="0.15"/>
    <n v="2390.56"/>
    <n v="2988.2"/>
    <s v="OK"/>
    <n v="8964.5999999999985"/>
    <n v="7619.9099999999989"/>
    <n v="448.22999999999865"/>
    <x v="0"/>
    <n v="5.8823529411764539E-2"/>
    <n v="10"/>
    <n v="10"/>
  </r>
  <r>
    <s v="SO - 0006844"/>
    <x v="1"/>
    <x v="4"/>
    <d v="2020-03-10T00:00:00"/>
    <x v="145"/>
    <x v="0"/>
    <d v="2020-08-23T00:00:00"/>
    <d v="2020-09-01T00:00:00"/>
    <s v="USD"/>
    <n v="14"/>
    <n v="48"/>
    <n v="82"/>
    <x v="23"/>
    <n v="6"/>
    <n v="0.1"/>
    <n v="610.64"/>
    <n v="984.9"/>
    <s v="OK"/>
    <n v="5909.4"/>
    <n v="5318.46"/>
    <n v="1654.62"/>
    <x v="0"/>
    <n v="0.31110885481887612"/>
    <n v="9"/>
    <n v="16"/>
  </r>
  <r>
    <s v="SO - 0006849"/>
    <x v="2"/>
    <x v="2"/>
    <d v="2020-06-18T00:00:00"/>
    <x v="145"/>
    <x v="0"/>
    <d v="2020-08-19T00:00:00"/>
    <d v="2020-08-20T00:00:00"/>
    <s v="USD"/>
    <n v="25"/>
    <n v="6"/>
    <n v="97"/>
    <x v="14"/>
    <n v="5"/>
    <n v="0.05"/>
    <n v="1549.11"/>
    <n v="2458.9"/>
    <s v="OK"/>
    <n v="12294.5"/>
    <n v="11679.775"/>
    <n v="3934.2250000000004"/>
    <x v="2"/>
    <n v="0.33684082099184276"/>
    <n v="1"/>
    <n v="12"/>
  </r>
  <r>
    <s v="SO - 0006850"/>
    <x v="0"/>
    <x v="0"/>
    <d v="2020-03-10T00:00:00"/>
    <x v="145"/>
    <x v="0"/>
    <d v="2020-08-23T00:00:00"/>
    <d v="2020-08-26T00:00:00"/>
    <s v="USD"/>
    <n v="9"/>
    <n v="33"/>
    <n v="261"/>
    <x v="34"/>
    <n v="8"/>
    <n v="0.1"/>
    <n v="1203.52"/>
    <n v="1695.1"/>
    <s v="OK"/>
    <n v="13560.8"/>
    <n v="12204.72"/>
    <n v="2576.5599999999995"/>
    <x v="0"/>
    <n v="0.21111176659521888"/>
    <n v="3"/>
    <n v="16"/>
  </r>
  <r>
    <s v="SO - 0006851"/>
    <x v="0"/>
    <x v="2"/>
    <d v="2020-06-18T00:00:00"/>
    <x v="145"/>
    <x v="0"/>
    <d v="2020-08-16T00:00:00"/>
    <d v="2020-08-19T00:00:00"/>
    <s v="USD"/>
    <n v="11"/>
    <n v="9"/>
    <n v="96"/>
    <x v="17"/>
    <n v="3"/>
    <n v="7.4999999999999997E-2"/>
    <n v="3662.42"/>
    <n v="6425.3"/>
    <s v="OK"/>
    <n v="19275.900000000001"/>
    <n v="17830.2075"/>
    <n v="6842.9475000000002"/>
    <x v="0"/>
    <n v="0.38378395203757443"/>
    <n v="3"/>
    <n v="9"/>
  </r>
  <r>
    <s v="SO - 0006852"/>
    <x v="0"/>
    <x v="2"/>
    <d v="2020-03-10T00:00:00"/>
    <x v="145"/>
    <x v="0"/>
    <d v="2020-08-28T00:00:00"/>
    <d v="2020-09-05T00:00:00"/>
    <s v="USD"/>
    <n v="8"/>
    <n v="6"/>
    <n v="134"/>
    <x v="28"/>
    <n v="2"/>
    <n v="0.05"/>
    <n v="477.38"/>
    <n v="837.5"/>
    <s v="OK"/>
    <n v="1675"/>
    <n v="1591.25"/>
    <n v="636.49"/>
    <x v="2"/>
    <n v="0.39999371563236452"/>
    <n v="8"/>
    <n v="21"/>
  </r>
  <r>
    <s v="SO - 0006848"/>
    <x v="3"/>
    <x v="3"/>
    <d v="2020-03-10T00:00:00"/>
    <x v="145"/>
    <x v="0"/>
    <d v="2020-09-01T00:00:00"/>
    <d v="2020-09-09T00:00:00"/>
    <s v="USD"/>
    <n v="27"/>
    <n v="12"/>
    <n v="262"/>
    <x v="42"/>
    <n v="4"/>
    <n v="7.4999999999999997E-2"/>
    <n v="672.01"/>
    <n v="790.6"/>
    <s v="OK"/>
    <n v="3162.4"/>
    <n v="2925.2200000000003"/>
    <n v="237.18000000000029"/>
    <x v="0"/>
    <n v="8.1081081081081169E-2"/>
    <n v="8"/>
    <n v="25"/>
  </r>
  <r>
    <s v="SO - 0006843"/>
    <x v="0"/>
    <x v="3"/>
    <d v="2020-03-10T00:00:00"/>
    <x v="146"/>
    <x v="0"/>
    <d v="2020-08-14T00:00:00"/>
    <d v="2020-08-17T00:00:00"/>
    <s v="USD"/>
    <n v="6"/>
    <n v="32"/>
    <n v="274"/>
    <x v="39"/>
    <n v="3"/>
    <n v="0.1"/>
    <n v="2084.44"/>
    <n v="3932.9"/>
    <s v="OK"/>
    <n v="11798.7"/>
    <n v="10618.830000000002"/>
    <n v="4365.510000000002"/>
    <x v="0"/>
    <n v="0.41111026356010988"/>
    <n v="3"/>
    <n v="8"/>
  </r>
  <r>
    <s v="SO - 0006842"/>
    <x v="1"/>
    <x v="1"/>
    <d v="2020-03-10T00:00:00"/>
    <x v="146"/>
    <x v="0"/>
    <d v="2020-08-19T00:00:00"/>
    <d v="2020-08-29T00:00:00"/>
    <s v="USD"/>
    <n v="14"/>
    <n v="10"/>
    <n v="332"/>
    <x v="46"/>
    <n v="6"/>
    <n v="0.05"/>
    <n v="3051.85"/>
    <n v="6103.7"/>
    <s v="OK"/>
    <n v="36622.199999999997"/>
    <n v="34791.089999999997"/>
    <n v="16479.989999999998"/>
    <x v="2"/>
    <n v="0.47368421052631576"/>
    <n v="10"/>
    <n v="13"/>
  </r>
  <r>
    <s v="SO - 0006841"/>
    <x v="0"/>
    <x v="2"/>
    <d v="2020-06-18T00:00:00"/>
    <x v="146"/>
    <x v="0"/>
    <d v="2020-08-20T00:00:00"/>
    <d v="2020-08-27T00:00:00"/>
    <s v="USD"/>
    <n v="12"/>
    <n v="21"/>
    <n v="91"/>
    <x v="1"/>
    <n v="4"/>
    <n v="7.4999999999999997E-2"/>
    <n v="2864.25"/>
    <n v="3819"/>
    <s v="OK"/>
    <n v="15276"/>
    <n v="14130.300000000001"/>
    <n v="2673.3000000000011"/>
    <x v="0"/>
    <n v="0.18918918918918926"/>
    <n v="7"/>
    <n v="14"/>
  </r>
  <r>
    <s v="SO - 0006840"/>
    <x v="1"/>
    <x v="0"/>
    <d v="2020-03-10T00:00:00"/>
    <x v="146"/>
    <x v="0"/>
    <d v="2020-08-11T00:00:00"/>
    <d v="2020-08-17T00:00:00"/>
    <s v="USD"/>
    <n v="19"/>
    <n v="12"/>
    <n v="237"/>
    <x v="32"/>
    <n v="6"/>
    <n v="7.4999999999999997E-2"/>
    <n v="1329.21"/>
    <n v="2606.3000000000002"/>
    <s v="OK"/>
    <n v="15637.800000000001"/>
    <n v="14464.965000000002"/>
    <n v="6489.7050000000017"/>
    <x v="0"/>
    <n v="0.44864989303465308"/>
    <n v="6"/>
    <n v="5"/>
  </r>
  <r>
    <s v="SO - 0006839"/>
    <x v="1"/>
    <x v="2"/>
    <d v="2020-06-18T00:00:00"/>
    <x v="146"/>
    <x v="0"/>
    <d v="2020-08-28T00:00:00"/>
    <d v="2020-09-03T00:00:00"/>
    <s v="USD"/>
    <n v="18"/>
    <n v="26"/>
    <n v="88"/>
    <x v="19"/>
    <n v="3"/>
    <n v="0.05"/>
    <n v="1575.84"/>
    <n v="1876"/>
    <s v="OK"/>
    <n v="5628"/>
    <n v="5346.5999999999995"/>
    <n v="619.07999999999993"/>
    <x v="2"/>
    <n v="0.11578947368421053"/>
    <n v="6"/>
    <n v="22"/>
  </r>
  <r>
    <s v="SO - 0006838"/>
    <x v="0"/>
    <x v="2"/>
    <d v="2020-03-10T00:00:00"/>
    <x v="146"/>
    <x v="0"/>
    <d v="2020-09-03T00:00:00"/>
    <d v="2020-09-12T00:00:00"/>
    <s v="USD"/>
    <n v="4"/>
    <n v="11"/>
    <n v="143"/>
    <x v="34"/>
    <n v="6"/>
    <n v="0.05"/>
    <n v="2020.72"/>
    <n v="2525.9"/>
    <s v="OK"/>
    <n v="15155.400000000001"/>
    <n v="14397.630000000001"/>
    <n v="2273.3100000000013"/>
    <x v="2"/>
    <n v="0.15789473684210534"/>
    <n v="9"/>
    <n v="28"/>
  </r>
  <r>
    <s v="SO - 0006837"/>
    <x v="1"/>
    <x v="4"/>
    <d v="2020-03-10T00:00:00"/>
    <x v="146"/>
    <x v="0"/>
    <d v="2020-08-31T00:00:00"/>
    <d v="2020-09-06T00:00:00"/>
    <s v="USD"/>
    <n v="16"/>
    <n v="31"/>
    <n v="64"/>
    <x v="38"/>
    <n v="2"/>
    <n v="0.05"/>
    <n v="75.040000000000006"/>
    <n v="187.6"/>
    <s v="OK"/>
    <n v="375.2"/>
    <n v="356.44"/>
    <n v="206.35999999999999"/>
    <x v="2"/>
    <n v="0.57894736842105254"/>
    <n v="6"/>
    <n v="25"/>
  </r>
  <r>
    <s v="SO - 0006836"/>
    <x v="0"/>
    <x v="2"/>
    <d v="2020-06-18T00:00:00"/>
    <x v="146"/>
    <x v="0"/>
    <d v="2020-08-15T00:00:00"/>
    <d v="2020-08-17T00:00:00"/>
    <s v="USD"/>
    <n v="7"/>
    <n v="4"/>
    <n v="103"/>
    <x v="3"/>
    <n v="8"/>
    <n v="0.3"/>
    <n v="2521.5500000000002"/>
    <n v="3879.3"/>
    <s v="OK"/>
    <n v="31034.400000000001"/>
    <n v="21724.079999999998"/>
    <n v="1551.6799999999967"/>
    <x v="1"/>
    <n v="7.1426730153819951E-2"/>
    <n v="2"/>
    <n v="9"/>
  </r>
  <r>
    <s v="SO - 0006831"/>
    <x v="2"/>
    <x v="0"/>
    <d v="2020-03-10T00:00:00"/>
    <x v="147"/>
    <x v="0"/>
    <d v="2020-08-31T00:00:00"/>
    <d v="2020-09-08T00:00:00"/>
    <s v="USD"/>
    <n v="21"/>
    <n v="23"/>
    <n v="229"/>
    <x v="41"/>
    <n v="6"/>
    <n v="7.4999999999999997E-2"/>
    <n v="563.80999999999995"/>
    <n v="1105.5"/>
    <s v="OK"/>
    <n v="6633"/>
    <n v="6135.5250000000005"/>
    <n v="2752.6650000000009"/>
    <x v="0"/>
    <n v="0.44864375909152038"/>
    <n v="8"/>
    <n v="26"/>
  </r>
  <r>
    <s v="SO - 0006832"/>
    <x v="1"/>
    <x v="0"/>
    <d v="2020-03-10T00:00:00"/>
    <x v="147"/>
    <x v="0"/>
    <d v="2020-08-08T00:00:00"/>
    <d v="2020-08-10T00:00:00"/>
    <s v="USD"/>
    <n v="18"/>
    <n v="10"/>
    <n v="257"/>
    <x v="6"/>
    <n v="4"/>
    <n v="0.1"/>
    <n v="2856.34"/>
    <n v="3912.8"/>
    <s v="OK"/>
    <n v="15651.2"/>
    <n v="14086.080000000002"/>
    <n v="2660.7200000000012"/>
    <x v="0"/>
    <n v="0.18889002476203465"/>
    <n v="2"/>
    <n v="3"/>
  </r>
  <r>
    <s v="SO - 0006834"/>
    <x v="1"/>
    <x v="0"/>
    <d v="2020-03-10T00:00:00"/>
    <x v="147"/>
    <x v="0"/>
    <d v="2020-08-21T00:00:00"/>
    <d v="2020-08-31T00:00:00"/>
    <s v="USD"/>
    <n v="16"/>
    <n v="50"/>
    <n v="256"/>
    <x v="20"/>
    <n v="4"/>
    <n v="0.05"/>
    <n v="2431.3000000000002"/>
    <n v="3859.2"/>
    <s v="OK"/>
    <n v="15436.8"/>
    <n v="14664.96"/>
    <n v="4939.7599999999984"/>
    <x v="2"/>
    <n v="0.33684101422710999"/>
    <n v="10"/>
    <n v="16"/>
  </r>
  <r>
    <s v="SO - 0006833"/>
    <x v="0"/>
    <x v="1"/>
    <d v="2020-06-18T00:00:00"/>
    <x v="147"/>
    <x v="0"/>
    <d v="2020-08-15T00:00:00"/>
    <d v="2020-08-16T00:00:00"/>
    <s v="USD"/>
    <n v="5"/>
    <n v="31"/>
    <n v="350"/>
    <x v="46"/>
    <n v="7"/>
    <n v="7.4999999999999997E-2"/>
    <n v="2142.66"/>
    <n v="2613"/>
    <s v="OK"/>
    <n v="18291"/>
    <n v="16919.174999999999"/>
    <n v="1920.5550000000003"/>
    <x v="0"/>
    <n v="0.11351351351351353"/>
    <n v="1"/>
    <n v="10"/>
  </r>
  <r>
    <s v="SO - 0006835"/>
    <x v="1"/>
    <x v="5"/>
    <d v="2020-03-10T00:00:00"/>
    <x v="147"/>
    <x v="0"/>
    <d v="2020-08-25T00:00:00"/>
    <d v="2020-08-28T00:00:00"/>
    <s v="USD"/>
    <n v="16"/>
    <n v="34"/>
    <n v="48"/>
    <x v="17"/>
    <n v="6"/>
    <n v="0.15"/>
    <n v="2661.98"/>
    <n v="3973.1"/>
    <s v="OK"/>
    <n v="23838.6"/>
    <n v="20262.809999999998"/>
    <n v="4290.9299999999967"/>
    <x v="0"/>
    <n v="0.21176381755541296"/>
    <n v="3"/>
    <n v="20"/>
  </r>
  <r>
    <s v="SO - 0006829"/>
    <x v="0"/>
    <x v="2"/>
    <d v="2020-06-18T00:00:00"/>
    <x v="148"/>
    <x v="0"/>
    <d v="2020-08-28T00:00:00"/>
    <d v="2020-09-04T00:00:00"/>
    <s v="USD"/>
    <n v="7"/>
    <n v="29"/>
    <n v="188"/>
    <x v="37"/>
    <n v="7"/>
    <n v="0.1"/>
    <n v="972.97"/>
    <n v="1835.8"/>
    <s v="OK"/>
    <n v="12850.6"/>
    <n v="11565.54"/>
    <n v="4754.7500000000009"/>
    <x v="0"/>
    <n v="0.41111353209620999"/>
    <n v="7"/>
    <n v="24"/>
  </r>
  <r>
    <s v="SO - 0006828"/>
    <x v="0"/>
    <x v="3"/>
    <d v="2020-06-18T00:00:00"/>
    <x v="148"/>
    <x v="0"/>
    <d v="2020-08-27T00:00:00"/>
    <d v="2020-08-30T00:00:00"/>
    <s v="USD"/>
    <n v="8"/>
    <n v="42"/>
    <n v="272"/>
    <x v="20"/>
    <n v="1"/>
    <n v="7.4999999999999997E-2"/>
    <n v="2253.21"/>
    <n v="3819"/>
    <s v="OK"/>
    <n v="3819"/>
    <n v="3532.5750000000003"/>
    <n v="1279.3650000000002"/>
    <x v="0"/>
    <n v="0.36216216216216218"/>
    <n v="3"/>
    <n v="23"/>
  </r>
  <r>
    <s v="SO - 0006827"/>
    <x v="2"/>
    <x v="2"/>
    <d v="2020-03-10T00:00:00"/>
    <x v="148"/>
    <x v="0"/>
    <d v="2020-08-06T00:00:00"/>
    <d v="2020-08-16T00:00:00"/>
    <s v="USD"/>
    <n v="20"/>
    <n v="18"/>
    <n v="187"/>
    <x v="33"/>
    <n v="4"/>
    <n v="7.4999999999999997E-2"/>
    <n v="1773.76"/>
    <n v="2860.9"/>
    <s v="OK"/>
    <n v="11443.6"/>
    <n v="10585.330000000002"/>
    <n v="3490.2900000000018"/>
    <x v="0"/>
    <n v="0.32972897396680134"/>
    <n v="10"/>
    <n v="2"/>
  </r>
  <r>
    <s v="SO - 0006826"/>
    <x v="3"/>
    <x v="3"/>
    <d v="2020-03-10T00:00:00"/>
    <x v="148"/>
    <x v="0"/>
    <d v="2020-08-12T00:00:00"/>
    <d v="2020-08-13T00:00:00"/>
    <s v="USD"/>
    <n v="26"/>
    <n v="26"/>
    <n v="328"/>
    <x v="20"/>
    <n v="7"/>
    <n v="0.15"/>
    <n v="2152.71"/>
    <n v="3986.5"/>
    <s v="OK"/>
    <n v="27905.5"/>
    <n v="23719.674999999999"/>
    <n v="8650.7049999999981"/>
    <x v="0"/>
    <n v="0.3647058823529411"/>
    <n v="1"/>
    <n v="8"/>
  </r>
  <r>
    <s v="SO - 0006825"/>
    <x v="2"/>
    <x v="2"/>
    <d v="2020-03-10T00:00:00"/>
    <x v="148"/>
    <x v="0"/>
    <d v="2020-08-29T00:00:00"/>
    <d v="2020-09-08T00:00:00"/>
    <s v="USD"/>
    <n v="24"/>
    <n v="35"/>
    <n v="103"/>
    <x v="8"/>
    <n v="1"/>
    <n v="0.05"/>
    <n v="1199.3"/>
    <n v="2398.6"/>
    <s v="OK"/>
    <n v="2398.6"/>
    <n v="2278.6699999999996"/>
    <n v="1079.3699999999997"/>
    <x v="2"/>
    <n v="0.47368421052631571"/>
    <n v="10"/>
    <n v="25"/>
  </r>
  <r>
    <s v="SO - 0006824"/>
    <x v="2"/>
    <x v="3"/>
    <d v="2020-03-10T00:00:00"/>
    <x v="148"/>
    <x v="0"/>
    <d v="2020-08-11T00:00:00"/>
    <d v="2020-08-13T00:00:00"/>
    <s v="USD"/>
    <n v="25"/>
    <n v="46"/>
    <n v="271"/>
    <x v="31"/>
    <n v="3"/>
    <n v="7.4999999999999997E-2"/>
    <n v="1108.45"/>
    <n v="2358.4"/>
    <s v="OK"/>
    <n v="7075.2000000000007"/>
    <n v="6544.5600000000013"/>
    <n v="3219.2100000000009"/>
    <x v="0"/>
    <n v="0.49189097509993035"/>
    <n v="2"/>
    <n v="7"/>
  </r>
  <r>
    <s v="SO - 0006823"/>
    <x v="1"/>
    <x v="5"/>
    <d v="2020-06-18T00:00:00"/>
    <x v="148"/>
    <x v="0"/>
    <d v="2020-08-21T00:00:00"/>
    <d v="2020-08-27T00:00:00"/>
    <s v="USD"/>
    <n v="16"/>
    <n v="13"/>
    <n v="23"/>
    <x v="28"/>
    <n v="2"/>
    <n v="0.1"/>
    <n v="911.74"/>
    <n v="1085.4000000000001"/>
    <s v="OK"/>
    <n v="2170.8000000000002"/>
    <n v="1953.7200000000003"/>
    <n v="130.24000000000024"/>
    <x v="0"/>
    <n v="6.6662571914092209E-2"/>
    <n v="6"/>
    <n v="17"/>
  </r>
  <r>
    <s v="SO - 0006822"/>
    <x v="2"/>
    <x v="2"/>
    <d v="2020-06-18T00:00:00"/>
    <x v="148"/>
    <x v="0"/>
    <d v="2020-08-28T00:00:00"/>
    <d v="2020-09-05T00:00:00"/>
    <s v="USD"/>
    <n v="24"/>
    <n v="38"/>
    <n v="142"/>
    <x v="39"/>
    <n v="2"/>
    <n v="0.2"/>
    <n v="2613"/>
    <n v="4020"/>
    <s v="OK"/>
    <n v="8040"/>
    <n v="6432"/>
    <n v="1206"/>
    <x v="1"/>
    <n v="0.1875"/>
    <n v="8"/>
    <n v="24"/>
  </r>
  <r>
    <s v="SO - 0006821"/>
    <x v="2"/>
    <x v="3"/>
    <d v="2020-03-10T00:00:00"/>
    <x v="148"/>
    <x v="0"/>
    <d v="2020-08-10T00:00:00"/>
    <d v="2020-08-14T00:00:00"/>
    <s v="USD"/>
    <n v="25"/>
    <n v="3"/>
    <n v="276"/>
    <x v="26"/>
    <n v="4"/>
    <n v="0.1"/>
    <n v="2176.16"/>
    <n v="2720.2"/>
    <s v="OK"/>
    <n v="10880.8"/>
    <n v="9792.7199999999993"/>
    <n v="1088.08"/>
    <x v="0"/>
    <n v="0.1111111111111111"/>
    <n v="4"/>
    <n v="6"/>
  </r>
  <r>
    <s v="SO - 0006820"/>
    <x v="0"/>
    <x v="5"/>
    <d v="2020-06-18T00:00:00"/>
    <x v="148"/>
    <x v="0"/>
    <d v="2020-08-24T00:00:00"/>
    <d v="2020-09-03T00:00:00"/>
    <s v="USD"/>
    <n v="5"/>
    <n v="20"/>
    <n v="3"/>
    <x v="13"/>
    <n v="3"/>
    <n v="7.4999999999999997E-2"/>
    <n v="515.57000000000005"/>
    <n v="1145.7"/>
    <s v="OK"/>
    <n v="3437.1000000000004"/>
    <n v="3179.3175000000006"/>
    <n v="1632.6075000000005"/>
    <x v="0"/>
    <n v="0.51350879551979323"/>
    <n v="10"/>
    <n v="20"/>
  </r>
  <r>
    <s v="SO - 0006830"/>
    <x v="0"/>
    <x v="3"/>
    <d v="2020-03-10T00:00:00"/>
    <x v="148"/>
    <x v="0"/>
    <d v="2020-08-19T00:00:00"/>
    <d v="2020-08-29T00:00:00"/>
    <s v="USD"/>
    <n v="1"/>
    <n v="10"/>
    <n v="271"/>
    <x v="3"/>
    <n v="4"/>
    <n v="0.4"/>
    <n v="804.8"/>
    <n v="1045.2"/>
    <s v="OK"/>
    <n v="4180.8"/>
    <n v="2508.48"/>
    <n v="-710.7199999999998"/>
    <x v="3"/>
    <n v="-0.28332695496874594"/>
    <n v="10"/>
    <n v="15"/>
  </r>
  <r>
    <s v="SO - 0006811"/>
    <x v="0"/>
    <x v="2"/>
    <d v="2020-06-18T00:00:00"/>
    <x v="149"/>
    <x v="0"/>
    <d v="2020-08-12T00:00:00"/>
    <d v="2020-08-20T00:00:00"/>
    <s v="USD"/>
    <n v="10"/>
    <n v="12"/>
    <n v="176"/>
    <x v="31"/>
    <n v="2"/>
    <n v="0.1"/>
    <n v="1784.48"/>
    <n v="3879.3"/>
    <s v="OK"/>
    <n v="7758.6"/>
    <n v="6982.7400000000007"/>
    <n v="3413.7800000000007"/>
    <x v="0"/>
    <n v="0.48888831604785521"/>
    <n v="8"/>
    <n v="9"/>
  </r>
  <r>
    <s v="SO - 0006812"/>
    <x v="1"/>
    <x v="4"/>
    <d v="2020-06-18T00:00:00"/>
    <x v="149"/>
    <x v="0"/>
    <d v="2020-08-23T00:00:00"/>
    <d v="2020-09-02T00:00:00"/>
    <s v="USD"/>
    <n v="17"/>
    <n v="14"/>
    <n v="70"/>
    <x v="36"/>
    <n v="3"/>
    <n v="0.05"/>
    <n v="3132.12"/>
    <n v="6023.3"/>
    <s v="OK"/>
    <n v="18069.900000000001"/>
    <n v="17166.404999999999"/>
    <n v="7770.0449999999983"/>
    <x v="2"/>
    <n v="0.45263087990758688"/>
    <n v="10"/>
    <n v="20"/>
  </r>
  <r>
    <s v="SO - 0006813"/>
    <x v="1"/>
    <x v="5"/>
    <d v="2020-03-10T00:00:00"/>
    <x v="149"/>
    <x v="0"/>
    <d v="2020-08-28T00:00:00"/>
    <d v="2020-08-30T00:00:00"/>
    <s v="USD"/>
    <n v="20"/>
    <n v="2"/>
    <n v="27"/>
    <x v="33"/>
    <n v="5"/>
    <n v="0.1"/>
    <n v="2929.58"/>
    <n v="5326.5"/>
    <s v="OK"/>
    <n v="26632.5"/>
    <n v="23969.25"/>
    <n v="9321.35"/>
    <x v="0"/>
    <n v="0.38888784588587461"/>
    <n v="2"/>
    <n v="25"/>
  </r>
  <r>
    <s v="SO - 0006814"/>
    <x v="1"/>
    <x v="2"/>
    <d v="2020-06-18T00:00:00"/>
    <x v="149"/>
    <x v="0"/>
    <d v="2020-08-29T00:00:00"/>
    <d v="2020-08-30T00:00:00"/>
    <s v="USD"/>
    <n v="15"/>
    <n v="26"/>
    <n v="115"/>
    <x v="20"/>
    <n v="4"/>
    <n v="0.1"/>
    <n v="155.71"/>
    <n v="187.6"/>
    <s v="OK"/>
    <n v="750.4"/>
    <n v="675.36"/>
    <n v="52.519999999999982"/>
    <x v="0"/>
    <n v="7.7765932243544153E-2"/>
    <n v="1"/>
    <n v="26"/>
  </r>
  <r>
    <s v="SO - 0006816"/>
    <x v="2"/>
    <x v="0"/>
    <d v="2020-06-18T00:00:00"/>
    <x v="149"/>
    <x v="0"/>
    <d v="2020-08-23T00:00:00"/>
    <d v="2020-08-31T00:00:00"/>
    <s v="USD"/>
    <n v="23"/>
    <n v="42"/>
    <n v="213"/>
    <x v="39"/>
    <n v="7"/>
    <n v="0.05"/>
    <n v="125.42"/>
    <n v="261.3"/>
    <s v="OK"/>
    <n v="1829.1000000000001"/>
    <n v="1737.645"/>
    <n v="859.70499999999993"/>
    <x v="2"/>
    <n v="0.4947529558684311"/>
    <n v="8"/>
    <n v="20"/>
  </r>
  <r>
    <s v="SO - 0006817"/>
    <x v="1"/>
    <x v="2"/>
    <d v="2020-03-10T00:00:00"/>
    <x v="149"/>
    <x v="0"/>
    <d v="2020-08-25T00:00:00"/>
    <d v="2020-09-01T00:00:00"/>
    <s v="USD"/>
    <n v="16"/>
    <n v="46"/>
    <n v="99"/>
    <x v="4"/>
    <n v="3"/>
    <n v="0.05"/>
    <n v="2839.46"/>
    <n v="5460.5"/>
    <s v="OK"/>
    <n v="16381.5"/>
    <n v="15562.424999999999"/>
    <n v="7044.0449999999983"/>
    <x v="2"/>
    <n v="0.45263157894736833"/>
    <n v="7"/>
    <n v="22"/>
  </r>
  <r>
    <s v="SO - 0006818"/>
    <x v="1"/>
    <x v="3"/>
    <d v="2020-06-18T00:00:00"/>
    <x v="149"/>
    <x v="0"/>
    <d v="2020-08-29T00:00:00"/>
    <d v="2020-09-03T00:00:00"/>
    <s v="USD"/>
    <n v="20"/>
    <n v="23"/>
    <n v="320"/>
    <x v="5"/>
    <n v="4"/>
    <n v="0.1"/>
    <n v="154.16999999999999"/>
    <n v="261.3"/>
    <s v="OK"/>
    <n v="1045.2"/>
    <n v="940.68000000000006"/>
    <n v="324.00000000000011"/>
    <x v="0"/>
    <n v="0.34443168771526989"/>
    <n v="5"/>
    <n v="26"/>
  </r>
  <r>
    <s v="SO - 0006819"/>
    <x v="0"/>
    <x v="2"/>
    <d v="2020-03-10T00:00:00"/>
    <x v="149"/>
    <x v="0"/>
    <d v="2020-08-14T00:00:00"/>
    <d v="2020-08-15T00:00:00"/>
    <s v="USD"/>
    <n v="1"/>
    <n v="5"/>
    <n v="91"/>
    <x v="26"/>
    <n v="6"/>
    <n v="0.2"/>
    <n v="792.95"/>
    <n v="1762.1"/>
    <s v="OK"/>
    <n v="10572.599999999999"/>
    <n v="8458.08"/>
    <n v="3700.3799999999992"/>
    <x v="1"/>
    <n v="0.43749645309573792"/>
    <n v="1"/>
    <n v="11"/>
  </r>
  <r>
    <s v="SO - 0006815"/>
    <x v="2"/>
    <x v="5"/>
    <d v="2020-03-10T00:00:00"/>
    <x v="149"/>
    <x v="0"/>
    <d v="2020-08-22T00:00:00"/>
    <d v="2020-09-01T00:00:00"/>
    <s v="USD"/>
    <n v="23"/>
    <n v="29"/>
    <n v="42"/>
    <x v="3"/>
    <n v="6"/>
    <n v="0.05"/>
    <n v="1600.97"/>
    <n v="3557.7"/>
    <s v="OK"/>
    <n v="21346.199999999997"/>
    <n v="20278.889999999996"/>
    <n v="10673.069999999996"/>
    <x v="2"/>
    <n v="0.52631431010277185"/>
    <n v="10"/>
    <n v="19"/>
  </r>
  <r>
    <s v="SO - 0006810"/>
    <x v="0"/>
    <x v="5"/>
    <d v="2020-06-18T00:00:00"/>
    <x v="150"/>
    <x v="0"/>
    <d v="2020-08-18T00:00:00"/>
    <d v="2020-08-26T00:00:00"/>
    <s v="USD"/>
    <n v="1"/>
    <n v="11"/>
    <n v="32"/>
    <x v="42"/>
    <n v="8"/>
    <n v="0.2"/>
    <n v="2463.2600000000002"/>
    <n v="5473.9"/>
    <s v="OK"/>
    <n v="43791.199999999997"/>
    <n v="35032.959999999999"/>
    <n v="15326.879999999997"/>
    <x v="1"/>
    <n v="0.43749885821808943"/>
    <n v="8"/>
    <n v="16"/>
  </r>
  <r>
    <s v="SO - 0006809"/>
    <x v="1"/>
    <x v="0"/>
    <d v="2020-03-10T00:00:00"/>
    <x v="150"/>
    <x v="0"/>
    <d v="2020-08-30T00:00:00"/>
    <d v="2020-09-01T00:00:00"/>
    <s v="USD"/>
    <n v="14"/>
    <n v="17"/>
    <n v="220"/>
    <x v="20"/>
    <n v="3"/>
    <n v="7.4999999999999997E-2"/>
    <n v="116.58"/>
    <n v="201"/>
    <s v="OK"/>
    <n v="603"/>
    <n v="557.77499999999998"/>
    <n v="208.03499999999997"/>
    <x v="0"/>
    <n v="0.37297297297297294"/>
    <n v="2"/>
    <n v="28"/>
  </r>
  <r>
    <s v="SO - 0006808"/>
    <x v="2"/>
    <x v="2"/>
    <d v="2020-03-10T00:00:00"/>
    <x v="150"/>
    <x v="0"/>
    <d v="2020-08-12T00:00:00"/>
    <d v="2020-08-17T00:00:00"/>
    <s v="USD"/>
    <n v="25"/>
    <n v="20"/>
    <n v="184"/>
    <x v="42"/>
    <n v="4"/>
    <n v="0.05"/>
    <n v="2978.82"/>
    <n v="3819"/>
    <s v="OK"/>
    <n v="15276"/>
    <n v="14512.199999999999"/>
    <n v="2596.9199999999983"/>
    <x v="2"/>
    <n v="0.17894736842105252"/>
    <n v="5"/>
    <n v="10"/>
  </r>
  <r>
    <s v="SO - 0006807"/>
    <x v="1"/>
    <x v="3"/>
    <d v="2020-03-10T00:00:00"/>
    <x v="150"/>
    <x v="0"/>
    <d v="2020-08-26T00:00:00"/>
    <d v="2020-09-03T00:00:00"/>
    <s v="USD"/>
    <n v="14"/>
    <n v="37"/>
    <n v="312"/>
    <x v="24"/>
    <n v="1"/>
    <n v="7.4999999999999997E-2"/>
    <n v="1343.08"/>
    <n v="1721.9"/>
    <s v="OK"/>
    <n v="1721.9"/>
    <n v="1592.7575000000002"/>
    <n v="249.67750000000024"/>
    <x v="0"/>
    <n v="0.15675801244068868"/>
    <n v="8"/>
    <n v="24"/>
  </r>
  <r>
    <s v="SO - 0006806"/>
    <x v="2"/>
    <x v="2"/>
    <d v="2020-06-18T00:00:00"/>
    <x v="150"/>
    <x v="0"/>
    <d v="2020-08-05T00:00:00"/>
    <d v="2020-08-14T00:00:00"/>
    <s v="USD"/>
    <n v="25"/>
    <n v="25"/>
    <n v="122"/>
    <x v="7"/>
    <n v="8"/>
    <n v="0.05"/>
    <n v="2903.45"/>
    <n v="6452.1"/>
    <s v="OK"/>
    <n v="51616.800000000003"/>
    <n v="49035.96"/>
    <n v="25808.36"/>
    <x v="2"/>
    <n v="0.52631497374579805"/>
    <n v="9"/>
    <n v="3"/>
  </r>
  <r>
    <s v="SO - 0006805"/>
    <x v="1"/>
    <x v="5"/>
    <d v="2020-03-10T00:00:00"/>
    <x v="150"/>
    <x v="0"/>
    <d v="2020-08-21T00:00:00"/>
    <d v="2020-08-25T00:00:00"/>
    <s v="USD"/>
    <n v="15"/>
    <n v="48"/>
    <n v="13"/>
    <x v="38"/>
    <n v="3"/>
    <n v="0.05"/>
    <n v="1765.05"/>
    <n v="2385.1999999999998"/>
    <s v="OK"/>
    <n v="7155.5999999999995"/>
    <n v="6797.8199999999988"/>
    <n v="1502.6699999999992"/>
    <x v="2"/>
    <n v="0.22105174894304341"/>
    <n v="4"/>
    <n v="19"/>
  </r>
  <r>
    <s v="SO - 0006804"/>
    <x v="0"/>
    <x v="0"/>
    <d v="2020-06-18T00:00:00"/>
    <x v="150"/>
    <x v="0"/>
    <d v="2020-08-17T00:00:00"/>
    <d v="2020-08-26T00:00:00"/>
    <s v="USD"/>
    <n v="5"/>
    <n v="41"/>
    <n v="221"/>
    <x v="26"/>
    <n v="3"/>
    <n v="0.05"/>
    <n v="1234.94"/>
    <n v="1715.2"/>
    <s v="OK"/>
    <n v="5145.6000000000004"/>
    <n v="4888.32"/>
    <n v="1183.4999999999995"/>
    <x v="2"/>
    <n v="0.24210771798900227"/>
    <n v="9"/>
    <n v="15"/>
  </r>
  <r>
    <s v="SO - 0006801"/>
    <x v="0"/>
    <x v="5"/>
    <d v="2020-03-10T00:00:00"/>
    <x v="151"/>
    <x v="0"/>
    <d v="2020-08-10T00:00:00"/>
    <d v="2020-08-17T00:00:00"/>
    <s v="USD"/>
    <n v="3"/>
    <n v="14"/>
    <n v="35"/>
    <x v="24"/>
    <n v="4"/>
    <n v="0.15"/>
    <n v="621.76"/>
    <n v="1072"/>
    <s v="OK"/>
    <n v="4288"/>
    <n v="3644.7999999999997"/>
    <n v="1157.7599999999998"/>
    <x v="0"/>
    <n v="0.31764705882352939"/>
    <n v="7"/>
    <n v="9"/>
  </r>
  <r>
    <s v="SO - 0006800"/>
    <x v="0"/>
    <x v="3"/>
    <d v="2020-03-10T00:00:00"/>
    <x v="151"/>
    <x v="0"/>
    <d v="2020-08-09T00:00:00"/>
    <d v="2020-08-17T00:00:00"/>
    <s v="USD"/>
    <n v="3"/>
    <n v="36"/>
    <n v="268"/>
    <x v="14"/>
    <n v="6"/>
    <n v="7.4999999999999997E-2"/>
    <n v="1058.06"/>
    <n v="2519.1999999999998"/>
    <s v="OK"/>
    <n v="15115.199999999999"/>
    <n v="13981.56"/>
    <n v="7633.2"/>
    <x v="0"/>
    <n v="0.54594766249259741"/>
    <n v="8"/>
    <n v="8"/>
  </r>
  <r>
    <s v="SO - 0006803"/>
    <x v="1"/>
    <x v="0"/>
    <d v="2020-06-18T00:00:00"/>
    <x v="151"/>
    <x v="0"/>
    <d v="2020-08-28T00:00:00"/>
    <d v="2020-09-02T00:00:00"/>
    <s v="USD"/>
    <n v="20"/>
    <n v="24"/>
    <n v="219"/>
    <x v="3"/>
    <n v="3"/>
    <n v="0.2"/>
    <n v="835.49"/>
    <n v="1943"/>
    <s v="OK"/>
    <n v="5829"/>
    <n v="4663.2"/>
    <n v="2156.7299999999996"/>
    <x v="1"/>
    <n v="0.46249999999999991"/>
    <n v="5"/>
    <n v="27"/>
  </r>
  <r>
    <s v="SO - 0006802"/>
    <x v="2"/>
    <x v="0"/>
    <d v="2020-03-10T00:00:00"/>
    <x v="151"/>
    <x v="0"/>
    <d v="2020-08-29T00:00:00"/>
    <d v="2020-08-30T00:00:00"/>
    <s v="USD"/>
    <n v="22"/>
    <n v="19"/>
    <n v="210"/>
    <x v="37"/>
    <n v="4"/>
    <n v="0.3"/>
    <n v="895.05"/>
    <n v="1226.0999999999999"/>
    <s v="OK"/>
    <n v="4904.3999999999996"/>
    <n v="3433.0799999999995"/>
    <n v="-147.12000000000035"/>
    <x v="1"/>
    <n v="-4.2853647453598626E-2"/>
    <n v="1"/>
    <n v="28"/>
  </r>
  <r>
    <s v="SO - 0006799"/>
    <x v="1"/>
    <x v="2"/>
    <d v="2020-03-10T00:00:00"/>
    <x v="152"/>
    <x v="0"/>
    <d v="2020-08-27T00:00:00"/>
    <d v="2020-09-05T00:00:00"/>
    <s v="USD"/>
    <n v="12"/>
    <n v="14"/>
    <n v="135"/>
    <x v="34"/>
    <n v="1"/>
    <n v="7.4999999999999997E-2"/>
    <n v="2937.82"/>
    <n v="3497.4"/>
    <s v="OK"/>
    <n v="3497.4"/>
    <n v="3235.0950000000003"/>
    <n v="297.27500000000009"/>
    <x v="0"/>
    <n v="9.1890655452158299E-2"/>
    <n v="9"/>
    <n v="27"/>
  </r>
  <r>
    <s v="SO - 0006798"/>
    <x v="0"/>
    <x v="0"/>
    <d v="2020-06-18T00:00:00"/>
    <x v="152"/>
    <x v="0"/>
    <d v="2020-08-06T00:00:00"/>
    <d v="2020-08-12T00:00:00"/>
    <s v="USD"/>
    <n v="5"/>
    <n v="36"/>
    <n v="210"/>
    <x v="1"/>
    <n v="5"/>
    <n v="0.05"/>
    <n v="855.46"/>
    <n v="1018.4"/>
    <s v="OK"/>
    <n v="5092"/>
    <n v="4837.3999999999996"/>
    <n v="560.09999999999945"/>
    <x v="2"/>
    <n v="0.11578533923181863"/>
    <n v="6"/>
    <n v="6"/>
  </r>
  <r>
    <s v="SO - 0006797"/>
    <x v="1"/>
    <x v="5"/>
    <d v="2020-03-10T00:00:00"/>
    <x v="152"/>
    <x v="0"/>
    <d v="2020-08-13T00:00:00"/>
    <d v="2020-08-20T00:00:00"/>
    <s v="USD"/>
    <n v="15"/>
    <n v="18"/>
    <n v="35"/>
    <x v="35"/>
    <n v="8"/>
    <n v="0.15"/>
    <n v="3589.19"/>
    <n v="6525.8"/>
    <s v="OK"/>
    <n v="52206.400000000001"/>
    <n v="44375.44"/>
    <n v="15661.920000000002"/>
    <x v="0"/>
    <n v="0.35294117647058826"/>
    <n v="7"/>
    <n v="13"/>
  </r>
  <r>
    <s v="SO - 0006796"/>
    <x v="1"/>
    <x v="2"/>
    <d v="2020-03-10T00:00:00"/>
    <x v="152"/>
    <x v="0"/>
    <d v="2020-08-20T00:00:00"/>
    <d v="2020-08-26T00:00:00"/>
    <s v="USD"/>
    <n v="19"/>
    <n v="35"/>
    <n v="95"/>
    <x v="32"/>
    <n v="6"/>
    <n v="0.15"/>
    <n v="4416.1000000000004"/>
    <n v="5735.2"/>
    <s v="OK"/>
    <n v="34411.199999999997"/>
    <n v="29249.519999999997"/>
    <n v="2752.9199999999946"/>
    <x v="0"/>
    <n v="9.4118467585108917E-2"/>
    <n v="6"/>
    <n v="20"/>
  </r>
  <r>
    <s v="SO - 0006795"/>
    <x v="1"/>
    <x v="3"/>
    <d v="2020-03-10T00:00:00"/>
    <x v="152"/>
    <x v="0"/>
    <d v="2020-08-28T00:00:00"/>
    <d v="2020-09-07T00:00:00"/>
    <s v="USD"/>
    <n v="19"/>
    <n v="23"/>
    <n v="281"/>
    <x v="15"/>
    <n v="5"/>
    <n v="0.1"/>
    <n v="933.98"/>
    <n v="1098.8"/>
    <s v="OK"/>
    <n v="5494"/>
    <n v="4944.6000000000004"/>
    <n v="274.70000000000073"/>
    <x v="0"/>
    <n v="5.5555555555555698E-2"/>
    <n v="10"/>
    <n v="28"/>
  </r>
  <r>
    <s v="SO - 0006783"/>
    <x v="1"/>
    <x v="4"/>
    <d v="2020-03-10T00:00:00"/>
    <x v="153"/>
    <x v="0"/>
    <d v="2020-08-27T00:00:00"/>
    <d v="2020-09-03T00:00:00"/>
    <s v="USD"/>
    <n v="18"/>
    <n v="48"/>
    <n v="66"/>
    <x v="4"/>
    <n v="6"/>
    <n v="7.4999999999999997E-2"/>
    <n v="1626.63"/>
    <n v="2666.6"/>
    <s v="OK"/>
    <n v="15999.599999999999"/>
    <n v="14799.63"/>
    <n v="5039.8499999999985"/>
    <x v="0"/>
    <n v="0.34053891887837728"/>
    <n v="7"/>
    <n v="28"/>
  </r>
  <r>
    <s v="SO - 0006784"/>
    <x v="1"/>
    <x v="3"/>
    <d v="2020-03-10T00:00:00"/>
    <x v="153"/>
    <x v="0"/>
    <d v="2020-08-23T00:00:00"/>
    <d v="2020-09-02T00:00:00"/>
    <s v="USD"/>
    <n v="14"/>
    <n v="35"/>
    <n v="281"/>
    <x v="1"/>
    <n v="5"/>
    <n v="0.05"/>
    <n v="621.42999999999995"/>
    <n v="1172.5"/>
    <s v="OK"/>
    <n v="5862.5"/>
    <n v="5569.375"/>
    <n v="2462.2250000000004"/>
    <x v="2"/>
    <n v="0.44210077432386946"/>
    <n v="10"/>
    <n v="24"/>
  </r>
  <r>
    <s v="SO - 0006785"/>
    <x v="3"/>
    <x v="0"/>
    <d v="2020-03-10T00:00:00"/>
    <x v="153"/>
    <x v="0"/>
    <d v="2020-08-25T00:00:00"/>
    <d v="2020-08-28T00:00:00"/>
    <s v="USD"/>
    <n v="28"/>
    <n v="7"/>
    <n v="210"/>
    <x v="2"/>
    <n v="8"/>
    <n v="0.4"/>
    <n v="801.99"/>
    <n v="1273"/>
    <s v="OK"/>
    <n v="10184"/>
    <n v="6110.4"/>
    <n v="-305.52000000000044"/>
    <x v="3"/>
    <n v="-5.0000000000000072E-2"/>
    <n v="3"/>
    <n v="26"/>
  </r>
  <r>
    <s v="SO - 0006788"/>
    <x v="1"/>
    <x v="2"/>
    <d v="2020-03-10T00:00:00"/>
    <x v="153"/>
    <x v="0"/>
    <d v="2020-08-06T00:00:00"/>
    <d v="2020-08-08T00:00:00"/>
    <s v="USD"/>
    <n v="18"/>
    <n v="20"/>
    <n v="138"/>
    <x v="43"/>
    <n v="1"/>
    <n v="0.05"/>
    <n v="1195.01"/>
    <n v="2438.8000000000002"/>
    <s v="OK"/>
    <n v="2438.8000000000002"/>
    <n v="2316.86"/>
    <n v="1121.8500000000001"/>
    <x v="2"/>
    <n v="0.48421138955310206"/>
    <n v="2"/>
    <n v="7"/>
  </r>
  <r>
    <s v="SO - 0006787"/>
    <x v="2"/>
    <x v="2"/>
    <d v="2020-03-10T00:00:00"/>
    <x v="153"/>
    <x v="0"/>
    <d v="2020-08-09T00:00:00"/>
    <d v="2020-08-17T00:00:00"/>
    <s v="USD"/>
    <n v="25"/>
    <n v="9"/>
    <n v="150"/>
    <x v="20"/>
    <n v="8"/>
    <n v="0.05"/>
    <n v="2717.52"/>
    <n v="3484"/>
    <s v="OK"/>
    <n v="27872"/>
    <n v="26478.399999999998"/>
    <n v="4738.239999999998"/>
    <x v="2"/>
    <n v="0.17894736842105258"/>
    <n v="8"/>
    <n v="10"/>
  </r>
  <r>
    <s v="SO - 0006790"/>
    <x v="1"/>
    <x v="5"/>
    <d v="2020-03-10T00:00:00"/>
    <x v="153"/>
    <x v="0"/>
    <d v="2020-08-17T00:00:00"/>
    <d v="2020-08-21T00:00:00"/>
    <s v="USD"/>
    <n v="14"/>
    <n v="33"/>
    <n v="1"/>
    <x v="22"/>
    <n v="1"/>
    <n v="0.1"/>
    <n v="1696.84"/>
    <n v="2532.6"/>
    <s v="OK"/>
    <n v="2532.6"/>
    <n v="2279.34"/>
    <n v="582.50000000000023"/>
    <x v="0"/>
    <n v="0.25555643300253589"/>
    <n v="4"/>
    <n v="18"/>
  </r>
  <r>
    <s v="SO - 0006791"/>
    <x v="2"/>
    <x v="2"/>
    <d v="2020-03-10T00:00:00"/>
    <x v="153"/>
    <x v="0"/>
    <d v="2020-08-15T00:00:00"/>
    <d v="2020-08-18T00:00:00"/>
    <s v="USD"/>
    <n v="23"/>
    <n v="13"/>
    <n v="99"/>
    <x v="18"/>
    <n v="6"/>
    <n v="7.4999999999999997E-2"/>
    <n v="3604.67"/>
    <n v="5380.1"/>
    <s v="OK"/>
    <n v="32280.600000000002"/>
    <n v="29859.555000000004"/>
    <n v="8231.5350000000035"/>
    <x v="0"/>
    <n v="0.27567507285356402"/>
    <n v="3"/>
    <n v="16"/>
  </r>
  <r>
    <s v="SO - 0006792"/>
    <x v="1"/>
    <x v="1"/>
    <d v="2020-03-10T00:00:00"/>
    <x v="153"/>
    <x v="0"/>
    <d v="2020-08-02T00:00:00"/>
    <d v="2020-08-10T00:00:00"/>
    <s v="USD"/>
    <n v="13"/>
    <n v="46"/>
    <n v="345"/>
    <x v="2"/>
    <n v="1"/>
    <n v="0.4"/>
    <n v="77.05"/>
    <n v="167.5"/>
    <s v="OK"/>
    <n v="167.5"/>
    <n v="100.5"/>
    <n v="23.450000000000003"/>
    <x v="3"/>
    <n v="0.23333333333333336"/>
    <n v="8"/>
    <n v="3"/>
  </r>
  <r>
    <s v="SO - 0006793"/>
    <x v="3"/>
    <x v="4"/>
    <d v="2020-06-18T00:00:00"/>
    <x v="153"/>
    <x v="0"/>
    <d v="2020-08-20T00:00:00"/>
    <d v="2020-08-26T00:00:00"/>
    <s v="USD"/>
    <n v="27"/>
    <n v="38"/>
    <n v="81"/>
    <x v="8"/>
    <n v="6"/>
    <n v="7.4999999999999997E-2"/>
    <n v="3043.81"/>
    <n v="3953"/>
    <s v="OK"/>
    <n v="23718"/>
    <n v="21939.15"/>
    <n v="3676.2900000000009"/>
    <x v="0"/>
    <n v="0.1675675675675676"/>
    <n v="6"/>
    <n v="21"/>
  </r>
  <r>
    <s v="SO - 0006794"/>
    <x v="3"/>
    <x v="2"/>
    <d v="2020-03-10T00:00:00"/>
    <x v="153"/>
    <x v="0"/>
    <d v="2020-08-15T00:00:00"/>
    <d v="2020-08-25T00:00:00"/>
    <s v="USD"/>
    <n v="26"/>
    <n v="12"/>
    <n v="163"/>
    <x v="20"/>
    <n v="4"/>
    <n v="0.15"/>
    <n v="492.45"/>
    <n v="1172.5"/>
    <s v="OK"/>
    <n v="4690"/>
    <n v="3986.5"/>
    <n v="2016.7"/>
    <x v="0"/>
    <n v="0.50588235294117645"/>
    <n v="10"/>
    <n v="16"/>
  </r>
  <r>
    <s v="SO - 0006789"/>
    <x v="1"/>
    <x v="5"/>
    <d v="2020-03-10T00:00:00"/>
    <x v="153"/>
    <x v="0"/>
    <d v="2020-08-19T00:00:00"/>
    <d v="2020-08-23T00:00:00"/>
    <s v="USD"/>
    <n v="12"/>
    <n v="12"/>
    <n v="35"/>
    <x v="29"/>
    <n v="3"/>
    <n v="0.4"/>
    <n v="4678.07"/>
    <n v="5775.4"/>
    <s v="OK"/>
    <n v="17326.199999999997"/>
    <n v="10395.719999999998"/>
    <n v="-3638.4900000000016"/>
    <x v="3"/>
    <n v="-0.3499988456787988"/>
    <n v="4"/>
    <n v="20"/>
  </r>
  <r>
    <s v="SO - 0006786"/>
    <x v="0"/>
    <x v="2"/>
    <d v="2020-03-10T00:00:00"/>
    <x v="153"/>
    <x v="0"/>
    <d v="2020-08-12T00:00:00"/>
    <d v="2020-08-17T00:00:00"/>
    <s v="USD"/>
    <n v="2"/>
    <n v="14"/>
    <n v="143"/>
    <x v="37"/>
    <n v="3"/>
    <n v="0.4"/>
    <n v="177.95"/>
    <n v="214.4"/>
    <s v="OK"/>
    <n v="643.20000000000005"/>
    <n v="385.92"/>
    <n v="-147.92999999999989"/>
    <x v="3"/>
    <n v="-0.38331778606965144"/>
    <n v="5"/>
    <n v="13"/>
  </r>
  <r>
    <s v="SO - 0006774"/>
    <x v="0"/>
    <x v="2"/>
    <d v="2020-03-10T00:00:00"/>
    <x v="154"/>
    <x v="0"/>
    <d v="2020-08-13T00:00:00"/>
    <d v="2020-08-16T00:00:00"/>
    <s v="USD"/>
    <n v="3"/>
    <n v="37"/>
    <n v="158"/>
    <x v="0"/>
    <n v="7"/>
    <n v="0.05"/>
    <n v="2459.37"/>
    <n v="5232.7"/>
    <s v="OK"/>
    <n v="36628.9"/>
    <n v="34797.455000000002"/>
    <n v="17581.865000000002"/>
    <x v="2"/>
    <n v="0.50526295673059995"/>
    <n v="3"/>
    <n v="15"/>
  </r>
  <r>
    <s v="SO - 0006782"/>
    <x v="0"/>
    <x v="1"/>
    <d v="2020-03-10T00:00:00"/>
    <x v="154"/>
    <x v="0"/>
    <d v="2020-08-02T00:00:00"/>
    <d v="2020-08-06T00:00:00"/>
    <s v="USD"/>
    <n v="9"/>
    <n v="35"/>
    <n v="336"/>
    <x v="28"/>
    <n v="6"/>
    <n v="0.05"/>
    <n v="4826.95"/>
    <n v="5815.6"/>
    <s v="OK"/>
    <n v="34893.600000000006"/>
    <n v="33148.920000000006"/>
    <n v="4187.2200000000084"/>
    <x v="2"/>
    <n v="0.12631542747094046"/>
    <n v="4"/>
    <n v="4"/>
  </r>
  <r>
    <s v="SO - 0006781"/>
    <x v="0"/>
    <x v="3"/>
    <d v="2020-03-10T00:00:00"/>
    <x v="154"/>
    <x v="0"/>
    <d v="2020-08-19T00:00:00"/>
    <d v="2020-08-23T00:00:00"/>
    <s v="USD"/>
    <n v="8"/>
    <n v="32"/>
    <n v="284"/>
    <x v="19"/>
    <n v="6"/>
    <n v="0.1"/>
    <n v="582.36"/>
    <n v="1098.8"/>
    <s v="OK"/>
    <n v="6592.7999999999993"/>
    <n v="5933.5199999999995"/>
    <n v="2439.3599999999997"/>
    <x v="0"/>
    <n v="0.41111515592767867"/>
    <n v="4"/>
    <n v="21"/>
  </r>
  <r>
    <s v="SO - 0006780"/>
    <x v="3"/>
    <x v="3"/>
    <d v="2020-06-18T00:00:00"/>
    <x v="154"/>
    <x v="0"/>
    <d v="2020-08-24T00:00:00"/>
    <d v="2020-08-30T00:00:00"/>
    <s v="USD"/>
    <n v="26"/>
    <n v="37"/>
    <n v="322"/>
    <x v="37"/>
    <n v="1"/>
    <n v="7.4999999999999997E-2"/>
    <n v="1688.27"/>
    <n v="3926.2"/>
    <s v="OK"/>
    <n v="3926.2"/>
    <n v="3631.7350000000001"/>
    <n v="1943.4650000000001"/>
    <x v="0"/>
    <n v="0.53513403373318813"/>
    <n v="6"/>
    <n v="26"/>
  </r>
  <r>
    <s v="SO - 0006779"/>
    <x v="1"/>
    <x v="3"/>
    <d v="2020-03-10T00:00:00"/>
    <x v="154"/>
    <x v="0"/>
    <d v="2020-08-24T00:00:00"/>
    <d v="2020-08-26T00:00:00"/>
    <s v="USD"/>
    <n v="15"/>
    <n v="26"/>
    <n v="264"/>
    <x v="34"/>
    <n v="3"/>
    <n v="0.05"/>
    <n v="706.31"/>
    <n v="1681.7"/>
    <s v="OK"/>
    <n v="5045.1000000000004"/>
    <n v="4792.8450000000003"/>
    <n v="2673.9150000000004"/>
    <x v="2"/>
    <n v="0.55789724057423107"/>
    <n v="2"/>
    <n v="26"/>
  </r>
  <r>
    <s v="SO - 0006778"/>
    <x v="3"/>
    <x v="4"/>
    <d v="2020-03-10T00:00:00"/>
    <x v="154"/>
    <x v="0"/>
    <d v="2020-08-13T00:00:00"/>
    <d v="2020-08-17T00:00:00"/>
    <s v="USD"/>
    <n v="28"/>
    <n v="37"/>
    <n v="67"/>
    <x v="11"/>
    <n v="8"/>
    <n v="0.3"/>
    <n v="879.38"/>
    <n v="1172.5"/>
    <s v="OK"/>
    <n v="9380"/>
    <n v="6566"/>
    <n v="-469.03999999999996"/>
    <x v="1"/>
    <n v="-7.1434663417605848E-2"/>
    <n v="4"/>
    <n v="15"/>
  </r>
  <r>
    <s v="SO - 0006777"/>
    <x v="0"/>
    <x v="2"/>
    <d v="2020-03-10T00:00:00"/>
    <x v="154"/>
    <x v="0"/>
    <d v="2020-08-01T00:00:00"/>
    <d v="2020-08-07T00:00:00"/>
    <s v="USD"/>
    <n v="4"/>
    <n v="26"/>
    <n v="146"/>
    <x v="35"/>
    <n v="3"/>
    <n v="0.05"/>
    <n v="446.49"/>
    <n v="911.2"/>
    <s v="OK"/>
    <n v="2733.6000000000004"/>
    <n v="2596.92"/>
    <n v="1257.45"/>
    <x v="2"/>
    <n v="0.48420821588651169"/>
    <n v="6"/>
    <n v="3"/>
  </r>
  <r>
    <s v="SO - 0006776"/>
    <x v="1"/>
    <x v="2"/>
    <d v="2020-03-10T00:00:00"/>
    <x v="154"/>
    <x v="0"/>
    <d v="2020-08-09T00:00:00"/>
    <d v="2020-08-16T00:00:00"/>
    <s v="USD"/>
    <n v="19"/>
    <n v="45"/>
    <n v="108"/>
    <x v="12"/>
    <n v="8"/>
    <n v="0.1"/>
    <n v="96.48"/>
    <n v="214.4"/>
    <s v="OK"/>
    <n v="1715.2"/>
    <n v="1543.68"/>
    <n v="771.84"/>
    <x v="0"/>
    <n v="0.5"/>
    <n v="7"/>
    <n v="11"/>
  </r>
  <r>
    <s v="SO - 0006775"/>
    <x v="0"/>
    <x v="4"/>
    <d v="2020-03-10T00:00:00"/>
    <x v="154"/>
    <x v="0"/>
    <d v="2020-08-26T00:00:00"/>
    <d v="2020-08-29T00:00:00"/>
    <s v="USD"/>
    <n v="7"/>
    <n v="14"/>
    <n v="86"/>
    <x v="35"/>
    <n v="1"/>
    <n v="0.1"/>
    <n v="679.38"/>
    <n v="1045.2"/>
    <s v="OK"/>
    <n v="1045.2"/>
    <n v="940.68000000000006"/>
    <n v="261.30000000000007"/>
    <x v="0"/>
    <n v="0.27777777777777785"/>
    <n v="3"/>
    <n v="28"/>
  </r>
  <r>
    <s v="SO - 0006769"/>
    <x v="2"/>
    <x v="5"/>
    <d v="2020-03-10T00:00:00"/>
    <x v="155"/>
    <x v="0"/>
    <d v="2020-08-01T00:00:00"/>
    <d v="2020-08-03T00:00:00"/>
    <s v="USD"/>
    <n v="22"/>
    <n v="13"/>
    <n v="31"/>
    <x v="0"/>
    <n v="7"/>
    <n v="0.05"/>
    <n v="3337.4"/>
    <n v="3973.1"/>
    <s v="OK"/>
    <n v="27811.7"/>
    <n v="26421.114999999998"/>
    <n v="3059.3149999999987"/>
    <x v="2"/>
    <n v="0.11579053344266504"/>
    <n v="2"/>
    <n v="4"/>
  </r>
  <r>
    <s v="SO - 0006770"/>
    <x v="0"/>
    <x v="4"/>
    <d v="2020-03-10T00:00:00"/>
    <x v="155"/>
    <x v="0"/>
    <d v="2020-08-10T00:00:00"/>
    <d v="2020-08-13T00:00:00"/>
    <s v="USD"/>
    <n v="2"/>
    <n v="1"/>
    <n v="61"/>
    <x v="13"/>
    <n v="4"/>
    <n v="0.15"/>
    <n v="2540.64"/>
    <n v="3175.8"/>
    <s v="OK"/>
    <n v="12703.2"/>
    <n v="10797.720000000001"/>
    <n v="635.16000000000167"/>
    <x v="0"/>
    <n v="5.8823529411764858E-2"/>
    <n v="3"/>
    <n v="13"/>
  </r>
  <r>
    <s v="SO - 0006772"/>
    <x v="0"/>
    <x v="3"/>
    <d v="2020-03-10T00:00:00"/>
    <x v="155"/>
    <x v="0"/>
    <d v="2020-08-13T00:00:00"/>
    <d v="2020-08-14T00:00:00"/>
    <s v="USD"/>
    <n v="3"/>
    <n v="20"/>
    <n v="325"/>
    <x v="15"/>
    <n v="7"/>
    <n v="0.05"/>
    <n v="2773.8"/>
    <n v="3698.4"/>
    <s v="OK"/>
    <n v="25888.799999999999"/>
    <n v="24594.359999999997"/>
    <n v="5177.7599999999948"/>
    <x v="2"/>
    <n v="0.21052631578947351"/>
    <n v="1"/>
    <n v="16"/>
  </r>
  <r>
    <s v="SO - 0006773"/>
    <x v="2"/>
    <x v="2"/>
    <d v="2020-03-10T00:00:00"/>
    <x v="155"/>
    <x v="0"/>
    <d v="2020-08-11T00:00:00"/>
    <d v="2020-08-20T00:00:00"/>
    <s v="USD"/>
    <n v="22"/>
    <n v="4"/>
    <n v="95"/>
    <x v="20"/>
    <n v="5"/>
    <n v="0.05"/>
    <n v="2555.11"/>
    <n v="3041.8"/>
    <s v="OK"/>
    <n v="15209"/>
    <n v="14448.55"/>
    <n v="1672.9999999999982"/>
    <x v="2"/>
    <n v="0.11579016579518348"/>
    <n v="9"/>
    <n v="14"/>
  </r>
  <r>
    <s v="SO - 0006771"/>
    <x v="3"/>
    <x v="4"/>
    <d v="2020-03-10T00:00:00"/>
    <x v="155"/>
    <x v="0"/>
    <d v="2020-08-11T00:00:00"/>
    <d v="2020-08-21T00:00:00"/>
    <s v="USD"/>
    <n v="27"/>
    <n v="38"/>
    <n v="59"/>
    <x v="17"/>
    <n v="2"/>
    <n v="7.4999999999999997E-2"/>
    <n v="1549.04"/>
    <n v="3872.6"/>
    <s v="OK"/>
    <n v="7745.2"/>
    <n v="7164.31"/>
    <n v="4066.2300000000005"/>
    <x v="0"/>
    <n v="0.56756756756756765"/>
    <n v="10"/>
    <n v="14"/>
  </r>
  <r>
    <s v="SO - 0006768"/>
    <x v="0"/>
    <x v="0"/>
    <d v="2020-03-10T00:00:00"/>
    <x v="156"/>
    <x v="0"/>
    <d v="2020-08-18T00:00:00"/>
    <d v="2020-08-24T00:00:00"/>
    <s v="USD"/>
    <n v="2"/>
    <n v="44"/>
    <n v="206"/>
    <x v="33"/>
    <n v="2"/>
    <n v="0.4"/>
    <n v="2420.31"/>
    <n v="5500.7"/>
    <s v="OK"/>
    <n v="11001.4"/>
    <n v="6600.8399999999992"/>
    <n v="1760.2199999999993"/>
    <x v="3"/>
    <n v="0.26666606068318571"/>
    <n v="6"/>
    <n v="22"/>
  </r>
  <r>
    <s v="SO - 0006767"/>
    <x v="2"/>
    <x v="0"/>
    <d v="2020-03-10T00:00:00"/>
    <x v="156"/>
    <x v="0"/>
    <d v="2020-08-18T00:00:00"/>
    <d v="2020-08-26T00:00:00"/>
    <s v="USD"/>
    <n v="20"/>
    <n v="14"/>
    <n v="217"/>
    <x v="30"/>
    <n v="5"/>
    <n v="0.05"/>
    <n v="1269.25"/>
    <n v="1983.2"/>
    <s v="OK"/>
    <n v="9916"/>
    <n v="9420.1999999999989"/>
    <n v="3073.9499999999989"/>
    <x v="2"/>
    <n v="0.32631472792509708"/>
    <n v="8"/>
    <n v="22"/>
  </r>
  <r>
    <s v="SO - 0006766"/>
    <x v="1"/>
    <x v="1"/>
    <d v="2020-03-10T00:00:00"/>
    <x v="156"/>
    <x v="0"/>
    <d v="2020-08-06T00:00:00"/>
    <d v="2020-08-09T00:00:00"/>
    <s v="USD"/>
    <n v="15"/>
    <n v="29"/>
    <n v="366"/>
    <x v="45"/>
    <n v="5"/>
    <n v="7.4999999999999997E-2"/>
    <n v="433.96"/>
    <n v="850.9"/>
    <s v="OK"/>
    <n v="4254.5"/>
    <n v="3935.4125000000004"/>
    <n v="1765.6125000000006"/>
    <x v="0"/>
    <n v="0.4486473781338044"/>
    <n v="3"/>
    <n v="10"/>
  </r>
  <r>
    <s v="SO - 0006765"/>
    <x v="2"/>
    <x v="0"/>
    <d v="2020-03-10T00:00:00"/>
    <x v="156"/>
    <x v="0"/>
    <d v="2020-08-21T00:00:00"/>
    <d v="2020-08-23T00:00:00"/>
    <s v="USD"/>
    <n v="22"/>
    <n v="6"/>
    <n v="207"/>
    <x v="41"/>
    <n v="8"/>
    <n v="0.05"/>
    <n v="3000.33"/>
    <n v="5085.3"/>
    <s v="OK"/>
    <n v="40682.400000000001"/>
    <n v="38648.28"/>
    <n v="14645.64"/>
    <x v="2"/>
    <n v="0.3789467474361084"/>
    <n v="2"/>
    <n v="25"/>
  </r>
  <r>
    <s v="SO - 0006764"/>
    <x v="0"/>
    <x v="4"/>
    <d v="2020-03-10T00:00:00"/>
    <x v="156"/>
    <x v="0"/>
    <d v="2020-08-14T00:00:00"/>
    <d v="2020-08-21T00:00:00"/>
    <s v="USD"/>
    <n v="3"/>
    <n v="16"/>
    <n v="85"/>
    <x v="6"/>
    <n v="3"/>
    <n v="7.4999999999999997E-2"/>
    <n v="3469.33"/>
    <n v="6545.9"/>
    <s v="OK"/>
    <n v="19637.699999999997"/>
    <n v="18164.872499999998"/>
    <n v="7756.8824999999979"/>
    <x v="0"/>
    <n v="0.42702653156525039"/>
    <n v="7"/>
    <n v="18"/>
  </r>
  <r>
    <s v="SO - 0006763"/>
    <x v="0"/>
    <x v="1"/>
    <d v="2020-03-10T00:00:00"/>
    <x v="156"/>
    <x v="0"/>
    <d v="2020-08-21T00:00:00"/>
    <d v="2020-08-23T00:00:00"/>
    <s v="USD"/>
    <n v="1"/>
    <n v="4"/>
    <n v="350"/>
    <x v="42"/>
    <n v="7"/>
    <n v="0.1"/>
    <n v="1755.07"/>
    <n v="2700.1"/>
    <s v="OK"/>
    <n v="18900.7"/>
    <n v="17010.63"/>
    <n v="4725.1400000000012"/>
    <x v="0"/>
    <n v="0.27777572024081421"/>
    <n v="2"/>
    <n v="25"/>
  </r>
  <r>
    <s v="SO - 0006762"/>
    <x v="2"/>
    <x v="3"/>
    <d v="2020-06-18T00:00:00"/>
    <x v="156"/>
    <x v="0"/>
    <d v="2020-08-22T00:00:00"/>
    <d v="2020-08-23T00:00:00"/>
    <s v="USD"/>
    <n v="25"/>
    <n v="10"/>
    <n v="281"/>
    <x v="32"/>
    <n v="8"/>
    <n v="0.05"/>
    <n v="617.47"/>
    <n v="1286.4000000000001"/>
    <s v="OK"/>
    <n v="10291.200000000001"/>
    <n v="9776.64"/>
    <n v="4836.8799999999992"/>
    <x v="2"/>
    <n v="0.49473847865933485"/>
    <n v="1"/>
    <n v="26"/>
  </r>
  <r>
    <s v="SO - 0006761"/>
    <x v="0"/>
    <x v="0"/>
    <d v="2020-03-10T00:00:00"/>
    <x v="156"/>
    <x v="0"/>
    <d v="2020-08-08T00:00:00"/>
    <d v="2020-08-16T00:00:00"/>
    <s v="USD"/>
    <n v="5"/>
    <n v="24"/>
    <n v="239"/>
    <x v="26"/>
    <n v="8"/>
    <n v="0.3"/>
    <n v="1829.1"/>
    <n v="2613"/>
    <s v="OK"/>
    <n v="20904"/>
    <n v="14632.8"/>
    <n v="0"/>
    <x v="1"/>
    <n v="0"/>
    <n v="8"/>
    <n v="12"/>
  </r>
  <r>
    <s v="SO - 0006760"/>
    <x v="2"/>
    <x v="5"/>
    <d v="2020-03-10T00:00:00"/>
    <x v="156"/>
    <x v="0"/>
    <d v="2020-08-10T00:00:00"/>
    <d v="2020-08-13T00:00:00"/>
    <s v="USD"/>
    <n v="22"/>
    <n v="5"/>
    <n v="22"/>
    <x v="46"/>
    <n v="5"/>
    <n v="7.4999999999999997E-2"/>
    <n v="1392.93"/>
    <n v="3095.4"/>
    <s v="OK"/>
    <n v="15477"/>
    <n v="14316.225"/>
    <n v="7351.5749999999998"/>
    <x v="0"/>
    <n v="0.51351351351351349"/>
    <n v="3"/>
    <n v="14"/>
  </r>
  <r>
    <s v="SO - 0006751"/>
    <x v="0"/>
    <x v="1"/>
    <d v="2020-03-10T00:00:00"/>
    <x v="157"/>
    <x v="0"/>
    <d v="2020-08-11T00:00:00"/>
    <d v="2020-08-14T00:00:00"/>
    <s v="USD"/>
    <n v="5"/>
    <n v="5"/>
    <n v="330"/>
    <x v="42"/>
    <n v="1"/>
    <n v="7.4999999999999997E-2"/>
    <n v="710.33"/>
    <n v="1246.2"/>
    <s v="OK"/>
    <n v="1246.2"/>
    <n v="1152.7350000000001"/>
    <n v="442.40500000000009"/>
    <x v="0"/>
    <n v="0.38378725379206846"/>
    <n v="3"/>
    <n v="16"/>
  </r>
  <r>
    <s v="SO - 0006752"/>
    <x v="0"/>
    <x v="4"/>
    <d v="2020-03-10T00:00:00"/>
    <x v="157"/>
    <x v="0"/>
    <d v="2020-08-22T00:00:00"/>
    <d v="2020-08-29T00:00:00"/>
    <s v="USD"/>
    <n v="9"/>
    <n v="29"/>
    <n v="87"/>
    <x v="19"/>
    <n v="3"/>
    <n v="7.4999999999999997E-2"/>
    <n v="3203"/>
    <n v="3906.1"/>
    <s v="OK"/>
    <n v="11718.3"/>
    <n v="10839.4275"/>
    <n v="1230.4274999999998"/>
    <x v="0"/>
    <n v="0.11351406704828275"/>
    <n v="7"/>
    <n v="27"/>
  </r>
  <r>
    <s v="SO - 0006753"/>
    <x v="0"/>
    <x v="2"/>
    <d v="2020-03-10T00:00:00"/>
    <x v="157"/>
    <x v="0"/>
    <d v="2020-08-20T00:00:00"/>
    <d v="2020-08-26T00:00:00"/>
    <s v="USD"/>
    <n v="4"/>
    <n v="30"/>
    <n v="98"/>
    <x v="28"/>
    <n v="2"/>
    <n v="0.1"/>
    <n v="449.57"/>
    <n v="737"/>
    <s v="OK"/>
    <n v="1474"/>
    <n v="1326.6000000000001"/>
    <n v="427.46000000000015"/>
    <x v="0"/>
    <n v="0.3222222222222223"/>
    <n v="6"/>
    <n v="25"/>
  </r>
  <r>
    <s v="SO - 0006754"/>
    <x v="1"/>
    <x v="1"/>
    <d v="2020-06-18T00:00:00"/>
    <x v="157"/>
    <x v="0"/>
    <d v="2020-08-23T00:00:00"/>
    <d v="2020-08-26T00:00:00"/>
    <s v="USD"/>
    <n v="16"/>
    <n v="31"/>
    <n v="362"/>
    <x v="25"/>
    <n v="8"/>
    <n v="0.15"/>
    <n v="2047.39"/>
    <n v="3102.1"/>
    <s v="OK"/>
    <n v="24816.799999999999"/>
    <n v="21094.28"/>
    <n v="4715.159999999998"/>
    <x v="0"/>
    <n v="0.22352789476578477"/>
    <n v="3"/>
    <n v="28"/>
  </r>
  <r>
    <s v="SO - 0006758"/>
    <x v="0"/>
    <x v="3"/>
    <d v="2020-03-10T00:00:00"/>
    <x v="157"/>
    <x v="0"/>
    <d v="2020-08-22T00:00:00"/>
    <d v="2020-08-25T00:00:00"/>
    <s v="USD"/>
    <n v="11"/>
    <n v="26"/>
    <n v="327"/>
    <x v="5"/>
    <n v="8"/>
    <n v="7.4999999999999997E-2"/>
    <n v="1046.81"/>
    <n v="1869.3"/>
    <s v="OK"/>
    <n v="14954.4"/>
    <n v="13832.82"/>
    <n v="5458.34"/>
    <x v="0"/>
    <n v="0.39459343792516638"/>
    <n v="3"/>
    <n v="27"/>
  </r>
  <r>
    <s v="SO - 0006756"/>
    <x v="1"/>
    <x v="1"/>
    <d v="2020-03-10T00:00:00"/>
    <x v="157"/>
    <x v="0"/>
    <d v="2020-08-18T00:00:00"/>
    <d v="2020-08-26T00:00:00"/>
    <s v="USD"/>
    <n v="14"/>
    <n v="17"/>
    <n v="346"/>
    <x v="17"/>
    <n v="3"/>
    <n v="0.15"/>
    <n v="2934.6"/>
    <n v="3912.8"/>
    <s v="OK"/>
    <n v="11738.400000000001"/>
    <n v="9977.6400000000012"/>
    <n v="1173.840000000002"/>
    <x v="0"/>
    <n v="0.11764705882352959"/>
    <n v="8"/>
    <n v="23"/>
  </r>
  <r>
    <s v="SO - 0006757"/>
    <x v="3"/>
    <x v="5"/>
    <d v="2020-03-10T00:00:00"/>
    <x v="157"/>
    <x v="0"/>
    <d v="2020-08-11T00:00:00"/>
    <d v="2020-08-16T00:00:00"/>
    <s v="USD"/>
    <n v="27"/>
    <n v="43"/>
    <n v="36"/>
    <x v="18"/>
    <n v="1"/>
    <n v="7.4999999999999997E-2"/>
    <n v="2864.25"/>
    <n v="3819"/>
    <s v="OK"/>
    <n v="3819"/>
    <n v="3532.5750000000003"/>
    <n v="668.32500000000027"/>
    <x v="0"/>
    <n v="0.18918918918918926"/>
    <n v="5"/>
    <n v="16"/>
  </r>
  <r>
    <s v="SO - 0006759"/>
    <x v="1"/>
    <x v="1"/>
    <d v="2020-03-10T00:00:00"/>
    <x v="157"/>
    <x v="0"/>
    <d v="2020-08-01T00:00:00"/>
    <d v="2020-08-02T00:00:00"/>
    <s v="USD"/>
    <n v="17"/>
    <n v="30"/>
    <n v="337"/>
    <x v="43"/>
    <n v="3"/>
    <n v="0.05"/>
    <n v="582.36"/>
    <n v="1098.8"/>
    <s v="OK"/>
    <n v="3296.3999999999996"/>
    <n v="3131.5799999999995"/>
    <n v="1384.4999999999995"/>
    <x v="2"/>
    <n v="0.44210909508937973"/>
    <n v="1"/>
    <n v="6"/>
  </r>
  <r>
    <s v="SO - 0006755"/>
    <x v="1"/>
    <x v="0"/>
    <d v="2020-03-10T00:00:00"/>
    <x v="157"/>
    <x v="0"/>
    <d v="2020-07-29T00:00:00"/>
    <d v="2020-08-02T00:00:00"/>
    <s v="USD"/>
    <n v="19"/>
    <n v="2"/>
    <n v="215"/>
    <x v="12"/>
    <n v="5"/>
    <n v="7.4999999999999997E-2"/>
    <n v="706.18"/>
    <n v="1139"/>
    <s v="OK"/>
    <n v="5695"/>
    <n v="5267.875"/>
    <n v="1736.9750000000004"/>
    <x v="0"/>
    <n v="0.3297297297297298"/>
    <n v="4"/>
    <n v="3"/>
  </r>
  <r>
    <s v="SO - 0006744"/>
    <x v="0"/>
    <x v="1"/>
    <d v="2020-06-18T00:00:00"/>
    <x v="158"/>
    <x v="0"/>
    <d v="2020-08-09T00:00:00"/>
    <d v="2020-08-10T00:00:00"/>
    <s v="USD"/>
    <n v="10"/>
    <n v="23"/>
    <n v="362"/>
    <x v="12"/>
    <n v="5"/>
    <n v="0.05"/>
    <n v="3567.75"/>
    <n v="5025"/>
    <s v="OK"/>
    <n v="25125"/>
    <n v="23868.75"/>
    <n v="6030"/>
    <x v="2"/>
    <n v="0.25263157894736843"/>
    <n v="1"/>
    <n v="15"/>
  </r>
  <r>
    <s v="SO - 0006741"/>
    <x v="2"/>
    <x v="2"/>
    <d v="2020-03-10T00:00:00"/>
    <x v="158"/>
    <x v="0"/>
    <d v="2020-08-16T00:00:00"/>
    <d v="2020-08-23T00:00:00"/>
    <s v="USD"/>
    <n v="21"/>
    <n v="14"/>
    <n v="161"/>
    <x v="8"/>
    <n v="2"/>
    <n v="0.05"/>
    <n v="2996.11"/>
    <n v="5165.7"/>
    <s v="OK"/>
    <n v="10331.4"/>
    <n v="9814.83"/>
    <n v="3822.6099999999997"/>
    <x v="2"/>
    <n v="0.38947286911744777"/>
    <n v="7"/>
    <n v="22"/>
  </r>
  <r>
    <s v="SO - 0006745"/>
    <x v="0"/>
    <x v="3"/>
    <d v="2020-03-10T00:00:00"/>
    <x v="158"/>
    <x v="0"/>
    <d v="2020-08-06T00:00:00"/>
    <d v="2020-08-12T00:00:00"/>
    <s v="USD"/>
    <n v="12"/>
    <n v="39"/>
    <n v="270"/>
    <x v="13"/>
    <n v="1"/>
    <n v="0.1"/>
    <n v="1063.3599999999999"/>
    <n v="1802.3"/>
    <s v="OK"/>
    <n v="1802.3"/>
    <n v="1622.07"/>
    <n v="558.71"/>
    <x v="0"/>
    <n v="0.34444259495582807"/>
    <n v="6"/>
    <n v="12"/>
  </r>
  <r>
    <s v="SO - 0006743"/>
    <x v="0"/>
    <x v="3"/>
    <d v="2020-03-10T00:00:00"/>
    <x v="158"/>
    <x v="0"/>
    <d v="2020-08-03T00:00:00"/>
    <d v="2020-08-11T00:00:00"/>
    <s v="USD"/>
    <n v="3"/>
    <n v="11"/>
    <n v="270"/>
    <x v="46"/>
    <n v="8"/>
    <n v="0.05"/>
    <n v="4174.7700000000004"/>
    <n v="6231"/>
    <s v="OK"/>
    <n v="49848"/>
    <n v="47355.6"/>
    <n v="13957.439999999995"/>
    <x v="2"/>
    <n v="0.29473684210526307"/>
    <n v="8"/>
    <n v="9"/>
  </r>
  <r>
    <s v="SO - 0006747"/>
    <x v="1"/>
    <x v="2"/>
    <d v="2020-06-18T00:00:00"/>
    <x v="158"/>
    <x v="0"/>
    <d v="2020-08-05T00:00:00"/>
    <d v="2020-08-09T00:00:00"/>
    <s v="USD"/>
    <n v="13"/>
    <n v="5"/>
    <n v="116"/>
    <x v="39"/>
    <n v="2"/>
    <n v="7.4999999999999997E-2"/>
    <n v="1002.32"/>
    <n v="2505.8000000000002"/>
    <s v="OK"/>
    <n v="5011.6000000000004"/>
    <n v="4635.7300000000005"/>
    <n v="2631.09"/>
    <x v="0"/>
    <n v="0.56756756756756754"/>
    <n v="4"/>
    <n v="11"/>
  </r>
  <r>
    <s v="SO - 0006746"/>
    <x v="1"/>
    <x v="1"/>
    <d v="2020-03-10T00:00:00"/>
    <x v="158"/>
    <x v="0"/>
    <d v="2020-08-08T00:00:00"/>
    <d v="2020-08-17T00:00:00"/>
    <s v="USD"/>
    <n v="13"/>
    <n v="13"/>
    <n v="334"/>
    <x v="13"/>
    <n v="6"/>
    <n v="7.4999999999999997E-2"/>
    <n v="3837.69"/>
    <n v="6291.3"/>
    <s v="OK"/>
    <n v="37747.800000000003"/>
    <n v="34916.715000000004"/>
    <n v="11890.575000000004"/>
    <x v="0"/>
    <n v="0.34054105605295354"/>
    <n v="9"/>
    <n v="14"/>
  </r>
  <r>
    <s v="SO - 0006750"/>
    <x v="1"/>
    <x v="3"/>
    <d v="2020-03-10T00:00:00"/>
    <x v="158"/>
    <x v="0"/>
    <d v="2020-07-30T00:00:00"/>
    <d v="2020-08-04T00:00:00"/>
    <s v="USD"/>
    <n v="19"/>
    <n v="37"/>
    <n v="263"/>
    <x v="16"/>
    <n v="5"/>
    <n v="0.3"/>
    <n v="1083.06"/>
    <n v="1775.5"/>
    <s v="OK"/>
    <n v="8877.5"/>
    <n v="6214.25"/>
    <n v="798.95000000000073"/>
    <x v="1"/>
    <n v="0.12856740555980217"/>
    <n v="5"/>
    <n v="5"/>
  </r>
  <r>
    <s v="SO - 0006742"/>
    <x v="0"/>
    <x v="1"/>
    <d v="2020-06-18T00:00:00"/>
    <x v="158"/>
    <x v="0"/>
    <d v="2020-08-07T00:00:00"/>
    <d v="2020-08-13T00:00:00"/>
    <s v="USD"/>
    <n v="9"/>
    <n v="47"/>
    <n v="334"/>
    <x v="25"/>
    <n v="1"/>
    <n v="0.05"/>
    <n v="1762.57"/>
    <n v="2231.1"/>
    <s v="OK"/>
    <n v="2231.1"/>
    <n v="2119.5449999999996"/>
    <n v="356.97499999999968"/>
    <x v="2"/>
    <n v="0.16842058083220679"/>
    <n v="6"/>
    <n v="13"/>
  </r>
  <r>
    <s v="SO - 0006749"/>
    <x v="0"/>
    <x v="4"/>
    <d v="2020-03-10T00:00:00"/>
    <x v="158"/>
    <x v="0"/>
    <d v="2020-08-16T00:00:00"/>
    <d v="2020-08-23T00:00:00"/>
    <s v="USD"/>
    <n v="3"/>
    <n v="19"/>
    <n v="59"/>
    <x v="43"/>
    <n v="7"/>
    <n v="0.1"/>
    <n v="328.03"/>
    <n v="683.4"/>
    <s v="OK"/>
    <n v="4783.8"/>
    <n v="4305.42"/>
    <n v="2009.21"/>
    <x v="0"/>
    <n v="0.46666991838194649"/>
    <n v="7"/>
    <n v="22"/>
  </r>
  <r>
    <s v="SO - 0006748"/>
    <x v="0"/>
    <x v="3"/>
    <d v="2020-03-10T00:00:00"/>
    <x v="158"/>
    <x v="0"/>
    <d v="2020-07-31T00:00:00"/>
    <d v="2020-08-06T00:00:00"/>
    <s v="USD"/>
    <n v="6"/>
    <n v="29"/>
    <n v="277"/>
    <x v="0"/>
    <n v="8"/>
    <n v="7.4999999999999997E-2"/>
    <n v="956.76"/>
    <n v="1125.5999999999999"/>
    <s v="OK"/>
    <n v="9004.7999999999993"/>
    <n v="8329.44"/>
    <n v="675.36000000000058"/>
    <x v="0"/>
    <n v="8.1081081081081141E-2"/>
    <n v="6"/>
    <n v="6"/>
  </r>
  <r>
    <s v="SO - 0006729"/>
    <x v="1"/>
    <x v="0"/>
    <d v="2020-03-10T00:00:00"/>
    <x v="159"/>
    <x v="0"/>
    <d v="2020-08-18T00:00:00"/>
    <d v="2020-08-23T00:00:00"/>
    <s v="USD"/>
    <n v="13"/>
    <n v="36"/>
    <n v="245"/>
    <x v="29"/>
    <n v="3"/>
    <n v="0.05"/>
    <n v="1401.64"/>
    <n v="3504.1"/>
    <s v="OK"/>
    <n v="10512.3"/>
    <n v="9986.6849999999995"/>
    <n v="5781.7649999999994"/>
    <x v="2"/>
    <n v="0.57894736842105265"/>
    <n v="5"/>
    <n v="25"/>
  </r>
  <r>
    <s v="SO - 0006726"/>
    <x v="0"/>
    <x v="2"/>
    <d v="2020-03-10T00:00:00"/>
    <x v="159"/>
    <x v="0"/>
    <d v="2020-08-16T00:00:00"/>
    <d v="2020-08-18T00:00:00"/>
    <s v="USD"/>
    <n v="3"/>
    <n v="15"/>
    <n v="98"/>
    <x v="2"/>
    <n v="5"/>
    <n v="0.2"/>
    <n v="712.88"/>
    <n v="1018.4"/>
    <s v="OK"/>
    <n v="5092"/>
    <n v="4073.6000000000004"/>
    <n v="509.20000000000027"/>
    <x v="1"/>
    <n v="0.12500000000000006"/>
    <n v="2"/>
    <n v="23"/>
  </r>
  <r>
    <s v="SO - 0006727"/>
    <x v="0"/>
    <x v="2"/>
    <d v="2020-03-10T00:00:00"/>
    <x v="159"/>
    <x v="0"/>
    <d v="2020-08-01T00:00:00"/>
    <d v="2020-08-09T00:00:00"/>
    <s v="USD"/>
    <n v="3"/>
    <n v="20"/>
    <n v="130"/>
    <x v="10"/>
    <n v="7"/>
    <n v="0.15"/>
    <n v="2486.71"/>
    <n v="3825.7"/>
    <s v="OK"/>
    <n v="26779.899999999998"/>
    <n v="22762.914999999997"/>
    <n v="5355.9449999999961"/>
    <x v="0"/>
    <n v="0.23529258005839748"/>
    <n v="8"/>
    <n v="8"/>
  </r>
  <r>
    <s v="SO - 0006728"/>
    <x v="0"/>
    <x v="5"/>
    <d v="2020-03-10T00:00:00"/>
    <x v="159"/>
    <x v="0"/>
    <d v="2020-08-12T00:00:00"/>
    <d v="2020-08-21T00:00:00"/>
    <s v="USD"/>
    <n v="4"/>
    <n v="10"/>
    <n v="26"/>
    <x v="26"/>
    <n v="5"/>
    <n v="0.05"/>
    <n v="2706.13"/>
    <n v="3865.9"/>
    <s v="OK"/>
    <n v="19329.5"/>
    <n v="18363.024999999998"/>
    <n v="4832.3749999999964"/>
    <x v="2"/>
    <n v="0.26315789473684192"/>
    <n v="9"/>
    <n v="19"/>
  </r>
  <r>
    <s v="SO - 0006730"/>
    <x v="2"/>
    <x v="0"/>
    <d v="2020-03-10T00:00:00"/>
    <x v="159"/>
    <x v="0"/>
    <d v="2020-08-10T00:00:00"/>
    <d v="2020-08-17T00:00:00"/>
    <s v="USD"/>
    <n v="25"/>
    <n v="44"/>
    <n v="213"/>
    <x v="40"/>
    <n v="3"/>
    <n v="0.05"/>
    <n v="1029.92"/>
    <n v="2452.1999999999998"/>
    <s v="OK"/>
    <n v="7356.5999999999995"/>
    <n v="6988.7699999999995"/>
    <n v="3899.0099999999993"/>
    <x v="2"/>
    <n v="0.5578964538824428"/>
    <n v="7"/>
    <n v="17"/>
  </r>
  <r>
    <s v="SO - 0006732"/>
    <x v="1"/>
    <x v="5"/>
    <d v="2020-03-10T00:00:00"/>
    <x v="159"/>
    <x v="0"/>
    <d v="2020-08-01T00:00:00"/>
    <d v="2020-08-06T00:00:00"/>
    <s v="USD"/>
    <n v="13"/>
    <n v="46"/>
    <n v="47"/>
    <x v="13"/>
    <n v="2"/>
    <n v="0.05"/>
    <n v="164.82"/>
    <n v="201"/>
    <s v="OK"/>
    <n v="402"/>
    <n v="381.9"/>
    <n v="52.259999999999991"/>
    <x v="2"/>
    <n v="0.13684210526315788"/>
    <n v="5"/>
    <n v="8"/>
  </r>
  <r>
    <s v="SO - 0006731"/>
    <x v="1"/>
    <x v="1"/>
    <d v="2020-03-10T00:00:00"/>
    <x v="159"/>
    <x v="0"/>
    <d v="2020-08-07T00:00:00"/>
    <d v="2020-08-16T00:00:00"/>
    <s v="USD"/>
    <n v="13"/>
    <n v="39"/>
    <n v="336"/>
    <x v="25"/>
    <n v="4"/>
    <n v="7.4999999999999997E-2"/>
    <n v="1168.28"/>
    <n v="2485.6999999999998"/>
    <s v="OK"/>
    <n v="9942.7999999999993"/>
    <n v="9197.09"/>
    <n v="4523.97"/>
    <x v="0"/>
    <n v="0.4918914569717161"/>
    <n v="9"/>
    <n v="14"/>
  </r>
  <r>
    <s v="SO - 0006734"/>
    <x v="2"/>
    <x v="4"/>
    <d v="2020-03-10T00:00:00"/>
    <x v="159"/>
    <x v="0"/>
    <d v="2020-07-27T00:00:00"/>
    <d v="2020-07-29T00:00:00"/>
    <s v="USD"/>
    <n v="21"/>
    <n v="39"/>
    <n v="84"/>
    <x v="1"/>
    <n v="1"/>
    <n v="0.1"/>
    <n v="162.01"/>
    <n v="261.3"/>
    <s v="OK"/>
    <n v="261.3"/>
    <n v="235.17000000000002"/>
    <n v="73.160000000000025"/>
    <x v="0"/>
    <n v="0.31109410213887834"/>
    <n v="2"/>
    <n v="3"/>
  </r>
  <r>
    <s v="SO - 0006735"/>
    <x v="2"/>
    <x v="0"/>
    <d v="2020-03-10T00:00:00"/>
    <x v="159"/>
    <x v="0"/>
    <d v="2020-08-16T00:00:00"/>
    <d v="2020-08-26T00:00:00"/>
    <s v="USD"/>
    <n v="23"/>
    <n v="29"/>
    <n v="236"/>
    <x v="16"/>
    <n v="7"/>
    <n v="0.05"/>
    <n v="106.73"/>
    <n v="180.9"/>
    <s v="OK"/>
    <n v="1266.3"/>
    <n v="1202.9849999999999"/>
    <n v="455.87499999999989"/>
    <x v="2"/>
    <n v="0.37895318727997435"/>
    <n v="10"/>
    <n v="23"/>
  </r>
  <r>
    <s v="SO - 0006736"/>
    <x v="3"/>
    <x v="4"/>
    <d v="2020-03-10T00:00:00"/>
    <x v="159"/>
    <x v="0"/>
    <d v="2020-07-29T00:00:00"/>
    <d v="2020-08-08T00:00:00"/>
    <s v="USD"/>
    <n v="25"/>
    <n v="20"/>
    <n v="60"/>
    <x v="33"/>
    <n v="2"/>
    <n v="0.1"/>
    <n v="2311.5"/>
    <n v="3852.5"/>
    <s v="OK"/>
    <n v="7705"/>
    <n v="6934.5"/>
    <n v="2311.5"/>
    <x v="0"/>
    <n v="0.33333333333333331"/>
    <n v="10"/>
    <n v="5"/>
  </r>
  <r>
    <s v="SO - 0006737"/>
    <x v="0"/>
    <x v="5"/>
    <d v="2020-06-18T00:00:00"/>
    <x v="159"/>
    <x v="0"/>
    <d v="2020-08-12T00:00:00"/>
    <d v="2020-08-17T00:00:00"/>
    <s v="USD"/>
    <n v="4"/>
    <n v="21"/>
    <n v="3"/>
    <x v="27"/>
    <n v="4"/>
    <n v="7.4999999999999997E-2"/>
    <n v="964.8"/>
    <n v="1206"/>
    <s v="OK"/>
    <n v="4824"/>
    <n v="4462.2"/>
    <n v="603"/>
    <x v="0"/>
    <n v="0.13513513513513514"/>
    <n v="5"/>
    <n v="19"/>
  </r>
  <r>
    <s v="SO - 0006738"/>
    <x v="1"/>
    <x v="4"/>
    <d v="2020-03-10T00:00:00"/>
    <x v="159"/>
    <x v="0"/>
    <d v="2020-07-27T00:00:00"/>
    <d v="2020-08-03T00:00:00"/>
    <s v="USD"/>
    <n v="15"/>
    <n v="19"/>
    <n v="72"/>
    <x v="37"/>
    <n v="6"/>
    <n v="7.4999999999999997E-2"/>
    <n v="1078.1600000000001"/>
    <n v="1996.6"/>
    <s v="OK"/>
    <n v="11979.599999999999"/>
    <n v="11081.13"/>
    <n v="4612.1699999999983"/>
    <x v="0"/>
    <n v="0.4162183820603132"/>
    <n v="7"/>
    <n v="3"/>
  </r>
  <r>
    <s v="SO - 0006739"/>
    <x v="3"/>
    <x v="0"/>
    <d v="2020-03-10T00:00:00"/>
    <x v="159"/>
    <x v="0"/>
    <d v="2020-07-26T00:00:00"/>
    <d v="2020-07-30T00:00:00"/>
    <s v="USD"/>
    <n v="28"/>
    <n v="5"/>
    <n v="244"/>
    <x v="17"/>
    <n v="3"/>
    <n v="0.1"/>
    <n v="1482.04"/>
    <n v="2646.5"/>
    <s v="OK"/>
    <n v="7939.5"/>
    <n v="7145.55"/>
    <n v="2699.4300000000003"/>
    <x v="0"/>
    <n v="0.37777777777777782"/>
    <n v="4"/>
    <n v="2"/>
  </r>
  <r>
    <s v="SO - 0006740"/>
    <x v="2"/>
    <x v="0"/>
    <d v="2020-06-18T00:00:00"/>
    <x v="159"/>
    <x v="0"/>
    <d v="2020-08-13T00:00:00"/>
    <d v="2020-08-16T00:00:00"/>
    <s v="USD"/>
    <n v="25"/>
    <n v="1"/>
    <n v="221"/>
    <x v="41"/>
    <n v="3"/>
    <n v="0.1"/>
    <n v="804.54"/>
    <n v="1018.4"/>
    <s v="OK"/>
    <n v="3055.2"/>
    <n v="2749.68"/>
    <n v="336.05999999999995"/>
    <x v="0"/>
    <n v="0.12221785807803089"/>
    <n v="3"/>
    <n v="20"/>
  </r>
  <r>
    <s v="SO - 0006733"/>
    <x v="1"/>
    <x v="2"/>
    <d v="2020-03-10T00:00:00"/>
    <x v="159"/>
    <x v="0"/>
    <d v="2020-08-09T00:00:00"/>
    <d v="2020-08-14T00:00:00"/>
    <s v="USD"/>
    <n v="15"/>
    <n v="9"/>
    <n v="189"/>
    <x v="43"/>
    <n v="7"/>
    <n v="0.05"/>
    <n v="1599.16"/>
    <n v="3075.3"/>
    <s v="OK"/>
    <n v="21527.100000000002"/>
    <n v="20450.745000000003"/>
    <n v="9256.6250000000018"/>
    <x v="2"/>
    <n v="0.45263020980409274"/>
    <n v="5"/>
    <n v="16"/>
  </r>
  <r>
    <s v="SO - 0006725"/>
    <x v="3"/>
    <x v="2"/>
    <d v="2020-06-18T00:00:00"/>
    <x v="160"/>
    <x v="0"/>
    <d v="2020-08-15T00:00:00"/>
    <d v="2020-08-25T00:00:00"/>
    <s v="USD"/>
    <n v="28"/>
    <n v="12"/>
    <n v="131"/>
    <x v="12"/>
    <n v="5"/>
    <n v="0.15"/>
    <n v="1180.27"/>
    <n v="2458.9"/>
    <s v="OK"/>
    <n v="12294.5"/>
    <n v="10450.324999999999"/>
    <n v="4548.9749999999985"/>
    <x v="0"/>
    <n v="0.43529507455509747"/>
    <n v="10"/>
    <n v="23"/>
  </r>
  <r>
    <s v="SO - 0006724"/>
    <x v="1"/>
    <x v="4"/>
    <d v="2020-03-10T00:00:00"/>
    <x v="160"/>
    <x v="0"/>
    <d v="2020-08-20T00:00:00"/>
    <d v="2020-08-26T00:00:00"/>
    <s v="USD"/>
    <n v="18"/>
    <n v="22"/>
    <n v="64"/>
    <x v="37"/>
    <n v="8"/>
    <n v="7.4999999999999997E-2"/>
    <n v="917.16"/>
    <n v="1132.3"/>
    <s v="OK"/>
    <n v="9058.4"/>
    <n v="8379.02"/>
    <n v="1041.7400000000007"/>
    <x v="0"/>
    <n v="0.12432718862110374"/>
    <n v="6"/>
    <n v="28"/>
  </r>
  <r>
    <s v="SO - 0006723"/>
    <x v="0"/>
    <x v="0"/>
    <d v="2020-03-10T00:00:00"/>
    <x v="161"/>
    <x v="0"/>
    <d v="2020-08-09T00:00:00"/>
    <d v="2020-08-14T00:00:00"/>
    <s v="USD"/>
    <n v="4"/>
    <n v="13"/>
    <n v="230"/>
    <x v="12"/>
    <n v="6"/>
    <n v="0.05"/>
    <n v="426.12"/>
    <n v="1065.3"/>
    <s v="OK"/>
    <n v="6391.7999999999993"/>
    <n v="6072.2099999999991"/>
    <n v="3515.4899999999989"/>
    <x v="2"/>
    <n v="0.57894736842105254"/>
    <n v="5"/>
    <n v="18"/>
  </r>
  <r>
    <s v="SO - 0006722"/>
    <x v="0"/>
    <x v="2"/>
    <d v="2020-03-10T00:00:00"/>
    <x v="161"/>
    <x v="0"/>
    <d v="2020-07-25T00:00:00"/>
    <d v="2020-07-29T00:00:00"/>
    <s v="USD"/>
    <n v="7"/>
    <n v="45"/>
    <n v="139"/>
    <x v="28"/>
    <n v="4"/>
    <n v="0.2"/>
    <n v="2718.32"/>
    <n v="3939.6"/>
    <s v="OK"/>
    <n v="15758.4"/>
    <n v="12606.720000000001"/>
    <n v="1733.4400000000005"/>
    <x v="1"/>
    <n v="0.13750126916438221"/>
    <n v="4"/>
    <n v="3"/>
  </r>
  <r>
    <s v="SO - 0006721"/>
    <x v="3"/>
    <x v="2"/>
    <d v="2020-03-10T00:00:00"/>
    <x v="161"/>
    <x v="0"/>
    <d v="2020-08-16T00:00:00"/>
    <d v="2020-08-22T00:00:00"/>
    <s v="USD"/>
    <n v="28"/>
    <n v="8"/>
    <n v="163"/>
    <x v="45"/>
    <n v="4"/>
    <n v="0.1"/>
    <n v="1947.29"/>
    <n v="3477.3"/>
    <s v="OK"/>
    <n v="13909.2"/>
    <n v="12518.28"/>
    <n v="4729.1200000000008"/>
    <x v="0"/>
    <n v="0.37777713871234708"/>
    <n v="6"/>
    <n v="25"/>
  </r>
  <r>
    <s v="SO - 0006720"/>
    <x v="1"/>
    <x v="1"/>
    <d v="2020-03-10T00:00:00"/>
    <x v="161"/>
    <x v="0"/>
    <d v="2020-08-05T00:00:00"/>
    <d v="2020-08-10T00:00:00"/>
    <s v="USD"/>
    <n v="20"/>
    <n v="9"/>
    <n v="353"/>
    <x v="41"/>
    <n v="3"/>
    <n v="7.4999999999999997E-2"/>
    <n v="2732.19"/>
    <n v="3959.7"/>
    <s v="OK"/>
    <n v="11879.099999999999"/>
    <n v="10988.1675"/>
    <n v="2791.5974999999999"/>
    <x v="0"/>
    <n v="0.25405487311692326"/>
    <n v="5"/>
    <n v="14"/>
  </r>
  <r>
    <s v="SO - 0006719"/>
    <x v="1"/>
    <x v="0"/>
    <d v="2020-06-18T00:00:00"/>
    <x v="161"/>
    <x v="0"/>
    <d v="2020-08-19T00:00:00"/>
    <d v="2020-08-25T00:00:00"/>
    <s v="USD"/>
    <n v="17"/>
    <n v="5"/>
    <n v="226"/>
    <x v="42"/>
    <n v="7"/>
    <n v="7.4999999999999997E-2"/>
    <n v="964.26"/>
    <n v="1721.9"/>
    <s v="OK"/>
    <n v="12053.300000000001"/>
    <n v="11149.302500000002"/>
    <n v="4399.4825000000019"/>
    <x v="0"/>
    <n v="0.39459710596245828"/>
    <n v="6"/>
    <n v="28"/>
  </r>
  <r>
    <s v="SO - 0006718"/>
    <x v="0"/>
    <x v="1"/>
    <d v="2020-03-10T00:00:00"/>
    <x v="161"/>
    <x v="0"/>
    <d v="2020-08-03T00:00:00"/>
    <d v="2020-08-07T00:00:00"/>
    <s v="USD"/>
    <n v="3"/>
    <n v="28"/>
    <n v="344"/>
    <x v="11"/>
    <n v="7"/>
    <n v="0.2"/>
    <n v="541.55999999999995"/>
    <n v="917.9"/>
    <s v="OK"/>
    <n v="6425.3"/>
    <n v="5140.2400000000007"/>
    <n v="1349.3200000000011"/>
    <x v="1"/>
    <n v="0.26250136180411826"/>
    <n v="4"/>
    <n v="12"/>
  </r>
  <r>
    <s v="SO - 0006712"/>
    <x v="0"/>
    <x v="2"/>
    <d v="2020-03-10T00:00:00"/>
    <x v="162"/>
    <x v="0"/>
    <d v="2020-08-05T00:00:00"/>
    <d v="2020-08-09T00:00:00"/>
    <s v="USD"/>
    <n v="7"/>
    <n v="39"/>
    <n v="203"/>
    <x v="23"/>
    <n v="6"/>
    <n v="0.05"/>
    <n v="388.94"/>
    <n v="864.3"/>
    <s v="OK"/>
    <n v="5185.7999999999993"/>
    <n v="4926.5099999999993"/>
    <n v="2592.8699999999994"/>
    <x v="2"/>
    <n v="0.52630969997016142"/>
    <n v="4"/>
    <n v="15"/>
  </r>
  <r>
    <s v="SO - 0006711"/>
    <x v="0"/>
    <x v="0"/>
    <d v="2020-03-10T00:00:00"/>
    <x v="162"/>
    <x v="0"/>
    <d v="2020-08-18T00:00:00"/>
    <d v="2020-08-20T00:00:00"/>
    <s v="USD"/>
    <n v="8"/>
    <n v="33"/>
    <n v="255"/>
    <x v="25"/>
    <n v="7"/>
    <n v="0.1"/>
    <n v="2331.6"/>
    <n v="3886"/>
    <s v="OK"/>
    <n v="27202"/>
    <n v="24481.8"/>
    <n v="8160.6"/>
    <x v="0"/>
    <n v="0.33333333333333337"/>
    <n v="2"/>
    <n v="28"/>
  </r>
  <r>
    <s v="SO - 0006713"/>
    <x v="0"/>
    <x v="0"/>
    <d v="2020-03-10T00:00:00"/>
    <x v="162"/>
    <x v="0"/>
    <d v="2020-08-15T00:00:00"/>
    <d v="2020-08-16T00:00:00"/>
    <s v="USD"/>
    <n v="6"/>
    <n v="48"/>
    <n v="259"/>
    <x v="29"/>
    <n v="3"/>
    <n v="7.4999999999999997E-2"/>
    <n v="1246.2"/>
    <n v="2492.4"/>
    <s v="OK"/>
    <n v="7477.2000000000007"/>
    <n v="6916.4100000000008"/>
    <n v="3177.8100000000004"/>
    <x v="0"/>
    <n v="0.45945945945945948"/>
    <n v="1"/>
    <n v="25"/>
  </r>
  <r>
    <s v="SO - 0006709"/>
    <x v="3"/>
    <x v="4"/>
    <d v="2020-03-10T00:00:00"/>
    <x v="162"/>
    <x v="0"/>
    <d v="2020-08-01T00:00:00"/>
    <d v="2020-08-05T00:00:00"/>
    <s v="USD"/>
    <n v="25"/>
    <n v="46"/>
    <n v="63"/>
    <x v="10"/>
    <n v="1"/>
    <n v="0.05"/>
    <n v="1690.68"/>
    <n v="2284.6999999999998"/>
    <s v="OK"/>
    <n v="2284.6999999999998"/>
    <n v="2170.4649999999997"/>
    <n v="479.78499999999963"/>
    <x v="2"/>
    <n v="0.22105171011741709"/>
    <n v="4"/>
    <n v="11"/>
  </r>
  <r>
    <s v="SO - 0006715"/>
    <x v="2"/>
    <x v="5"/>
    <d v="2020-03-10T00:00:00"/>
    <x v="162"/>
    <x v="0"/>
    <d v="2020-08-08T00:00:00"/>
    <d v="2020-08-09T00:00:00"/>
    <s v="USD"/>
    <n v="24"/>
    <n v="29"/>
    <n v="40"/>
    <x v="11"/>
    <n v="1"/>
    <n v="7.4999999999999997E-2"/>
    <n v="3325.88"/>
    <n v="3912.8"/>
    <s v="OK"/>
    <n v="3912.8"/>
    <n v="3619.34"/>
    <n v="293.46000000000004"/>
    <x v="0"/>
    <n v="8.1081081081081086E-2"/>
    <n v="1"/>
    <n v="18"/>
  </r>
  <r>
    <s v="SO - 0006714"/>
    <x v="1"/>
    <x v="1"/>
    <d v="2020-03-10T00:00:00"/>
    <x v="162"/>
    <x v="0"/>
    <d v="2020-08-08T00:00:00"/>
    <d v="2020-08-09T00:00:00"/>
    <s v="USD"/>
    <n v="14"/>
    <n v="12"/>
    <n v="363"/>
    <x v="37"/>
    <n v="4"/>
    <n v="0.1"/>
    <n v="548.33000000000004"/>
    <n v="830.8"/>
    <s v="OK"/>
    <n v="3323.2"/>
    <n v="2990.88"/>
    <n v="797.56"/>
    <x v="0"/>
    <n v="0.26666399186861389"/>
    <n v="1"/>
    <n v="18"/>
  </r>
  <r>
    <s v="SO - 0006717"/>
    <x v="1"/>
    <x v="3"/>
    <d v="2020-06-18T00:00:00"/>
    <x v="162"/>
    <x v="0"/>
    <d v="2020-08-14T00:00:00"/>
    <d v="2020-08-16T00:00:00"/>
    <s v="USD"/>
    <n v="19"/>
    <n v="30"/>
    <n v="303"/>
    <x v="1"/>
    <n v="7"/>
    <n v="7.4999999999999997E-2"/>
    <n v="3634.75"/>
    <n v="5192.5"/>
    <s v="OK"/>
    <n v="36347.5"/>
    <n v="33621.4375"/>
    <n v="8178.1875"/>
    <x v="0"/>
    <n v="0.24324324324324326"/>
    <n v="2"/>
    <n v="24"/>
  </r>
  <r>
    <s v="SO - 0006710"/>
    <x v="0"/>
    <x v="1"/>
    <d v="2020-03-10T00:00:00"/>
    <x v="162"/>
    <x v="0"/>
    <d v="2020-08-04T00:00:00"/>
    <d v="2020-08-08T00:00:00"/>
    <s v="USD"/>
    <n v="6"/>
    <n v="3"/>
    <n v="362"/>
    <x v="16"/>
    <n v="5"/>
    <n v="0.05"/>
    <n v="986.17"/>
    <n v="2405.3000000000002"/>
    <s v="OK"/>
    <n v="12026.5"/>
    <n v="11425.174999999999"/>
    <n v="6494.3249999999998"/>
    <x v="2"/>
    <n v="0.56842236552175351"/>
    <n v="4"/>
    <n v="14"/>
  </r>
  <r>
    <s v="SO - 0006716"/>
    <x v="0"/>
    <x v="2"/>
    <d v="2020-03-10T00:00:00"/>
    <x v="162"/>
    <x v="0"/>
    <d v="2020-08-10T00:00:00"/>
    <d v="2020-08-16T00:00:00"/>
    <s v="USD"/>
    <n v="10"/>
    <n v="50"/>
    <n v="105"/>
    <x v="0"/>
    <n v="7"/>
    <n v="7.4999999999999997E-2"/>
    <n v="93.47"/>
    <n v="207.7"/>
    <s v="OK"/>
    <n v="1453.8999999999999"/>
    <n v="1344.8574999999998"/>
    <n v="690.56749999999988"/>
    <x v="0"/>
    <n v="0.5134874884513787"/>
    <n v="6"/>
    <n v="20"/>
  </r>
  <r>
    <s v="SO - 0006701"/>
    <x v="0"/>
    <x v="2"/>
    <d v="2020-03-10T00:00:00"/>
    <x v="163"/>
    <x v="0"/>
    <d v="2020-07-28T00:00:00"/>
    <d v="2020-08-04T00:00:00"/>
    <s v="USD"/>
    <n v="7"/>
    <n v="45"/>
    <n v="198"/>
    <x v="38"/>
    <n v="6"/>
    <n v="0.05"/>
    <n v="840.18"/>
    <n v="1273"/>
    <s v="OK"/>
    <n v="7638"/>
    <n v="7256.0999999999995"/>
    <n v="2215.0199999999995"/>
    <x v="2"/>
    <n v="0.30526315789473679"/>
    <n v="7"/>
    <n v="8"/>
  </r>
  <r>
    <s v="SO - 0006702"/>
    <x v="0"/>
    <x v="2"/>
    <d v="2020-03-10T00:00:00"/>
    <x v="163"/>
    <x v="0"/>
    <d v="2020-08-17T00:00:00"/>
    <d v="2020-08-25T00:00:00"/>
    <s v="USD"/>
    <n v="9"/>
    <n v="12"/>
    <n v="179"/>
    <x v="17"/>
    <n v="6"/>
    <n v="0.15"/>
    <n v="601.39"/>
    <n v="911.2"/>
    <s v="OK"/>
    <n v="5467.2000000000007"/>
    <n v="4647.1200000000008"/>
    <n v="1038.7800000000007"/>
    <x v="0"/>
    <n v="0.22353199400919288"/>
    <n v="8"/>
    <n v="28"/>
  </r>
  <r>
    <s v="SO - 0006703"/>
    <x v="3"/>
    <x v="3"/>
    <d v="2020-03-10T00:00:00"/>
    <x v="163"/>
    <x v="0"/>
    <d v="2020-08-02T00:00:00"/>
    <d v="2020-08-11T00:00:00"/>
    <s v="USD"/>
    <n v="25"/>
    <n v="14"/>
    <n v="317"/>
    <x v="28"/>
    <n v="8"/>
    <n v="7.4999999999999997E-2"/>
    <n v="2325.9699999999998"/>
    <n v="5286.3"/>
    <s v="OK"/>
    <n v="42290.400000000001"/>
    <n v="39118.620000000003"/>
    <n v="20510.860000000004"/>
    <x v="0"/>
    <n v="0.5243247333367077"/>
    <n v="9"/>
    <n v="13"/>
  </r>
  <r>
    <s v="SO - 0006708"/>
    <x v="0"/>
    <x v="4"/>
    <d v="2020-03-10T00:00:00"/>
    <x v="163"/>
    <x v="0"/>
    <d v="2020-08-17T00:00:00"/>
    <d v="2020-08-21T00:00:00"/>
    <s v="USD"/>
    <n v="10"/>
    <n v="45"/>
    <n v="79"/>
    <x v="35"/>
    <n v="6"/>
    <n v="0.05"/>
    <n v="497.21"/>
    <n v="1212.7"/>
    <s v="OK"/>
    <n v="7276.2000000000007"/>
    <n v="6912.39"/>
    <n v="3929.1300000000006"/>
    <x v="2"/>
    <n v="0.56841844861184054"/>
    <n v="4"/>
    <n v="28"/>
  </r>
  <r>
    <s v="SO - 0006705"/>
    <x v="0"/>
    <x v="1"/>
    <d v="2020-03-10T00:00:00"/>
    <x v="163"/>
    <x v="0"/>
    <d v="2020-08-01T00:00:00"/>
    <d v="2020-08-06T00:00:00"/>
    <s v="USD"/>
    <n v="5"/>
    <n v="30"/>
    <n v="354"/>
    <x v="18"/>
    <n v="1"/>
    <n v="7.4999999999999997E-2"/>
    <n v="568.03"/>
    <n v="1051.9000000000001"/>
    <s v="OK"/>
    <n v="1051.9000000000001"/>
    <n v="973.00750000000016"/>
    <n v="404.97750000000019"/>
    <x v="0"/>
    <n v="0.4162121052509874"/>
    <n v="5"/>
    <n v="12"/>
  </r>
  <r>
    <s v="SO - 0006706"/>
    <x v="0"/>
    <x v="2"/>
    <d v="2020-03-10T00:00:00"/>
    <x v="163"/>
    <x v="0"/>
    <d v="2020-08-17T00:00:00"/>
    <d v="2020-08-18T00:00:00"/>
    <s v="USD"/>
    <n v="6"/>
    <n v="48"/>
    <n v="139"/>
    <x v="6"/>
    <n v="4"/>
    <n v="0.05"/>
    <n v="1121.8499999999999"/>
    <n v="2003.3"/>
    <s v="OK"/>
    <n v="8013.2"/>
    <n v="7612.5399999999991"/>
    <n v="3125.1399999999994"/>
    <x v="2"/>
    <n v="0.41052526489187574"/>
    <n v="1"/>
    <n v="28"/>
  </r>
  <r>
    <s v="SO - 0006707"/>
    <x v="1"/>
    <x v="1"/>
    <d v="2020-03-10T00:00:00"/>
    <x v="163"/>
    <x v="0"/>
    <d v="2020-07-27T00:00:00"/>
    <d v="2020-08-02T00:00:00"/>
    <s v="USD"/>
    <n v="16"/>
    <n v="5"/>
    <n v="349"/>
    <x v="24"/>
    <n v="3"/>
    <n v="7.4999999999999997E-2"/>
    <n v="432.15"/>
    <n v="1005"/>
    <s v="OK"/>
    <n v="3015"/>
    <n v="2788.875"/>
    <n v="1492.4250000000002"/>
    <x v="0"/>
    <n v="0.53513513513513522"/>
    <n v="6"/>
    <n v="7"/>
  </r>
  <r>
    <s v="SO - 0006704"/>
    <x v="3"/>
    <x v="2"/>
    <d v="2020-03-10T00:00:00"/>
    <x v="163"/>
    <x v="0"/>
    <d v="2020-08-05T00:00:00"/>
    <d v="2020-08-15T00:00:00"/>
    <s v="USD"/>
    <n v="26"/>
    <n v="50"/>
    <n v="186"/>
    <x v="35"/>
    <n v="4"/>
    <n v="0.1"/>
    <n v="3661.42"/>
    <n v="5085.3"/>
    <s v="OK"/>
    <n v="20341.2"/>
    <n v="18307.080000000002"/>
    <n v="3661.4000000000015"/>
    <x v="0"/>
    <n v="0.19999912602118969"/>
    <n v="10"/>
    <n v="16"/>
  </r>
  <r>
    <s v="SO - 0006687"/>
    <x v="0"/>
    <x v="0"/>
    <d v="2020-03-10T00:00:00"/>
    <x v="164"/>
    <x v="0"/>
    <d v="2020-08-05T00:00:00"/>
    <d v="2020-08-12T00:00:00"/>
    <s v="USD"/>
    <n v="5"/>
    <n v="1"/>
    <n v="249"/>
    <x v="12"/>
    <n v="5"/>
    <n v="7.4999999999999997E-2"/>
    <n v="804.8"/>
    <n v="1031.8"/>
    <s v="OK"/>
    <n v="5159"/>
    <n v="4772.0749999999998"/>
    <n v="748.07499999999982"/>
    <x v="0"/>
    <n v="0.15676094780572389"/>
    <n v="7"/>
    <n v="17"/>
  </r>
  <r>
    <s v="SO - 0006688"/>
    <x v="3"/>
    <x v="1"/>
    <d v="2020-03-10T00:00:00"/>
    <x v="164"/>
    <x v="0"/>
    <d v="2020-08-02T00:00:00"/>
    <d v="2020-08-04T00:00:00"/>
    <s v="USD"/>
    <n v="26"/>
    <n v="10"/>
    <n v="335"/>
    <x v="34"/>
    <n v="3"/>
    <n v="7.4999999999999997E-2"/>
    <n v="86.43"/>
    <n v="201"/>
    <s v="OK"/>
    <n v="603"/>
    <n v="557.77499999999998"/>
    <n v="298.48499999999996"/>
    <x v="0"/>
    <n v="0.53513513513513511"/>
    <n v="2"/>
    <n v="14"/>
  </r>
  <r>
    <s v="SO - 0006689"/>
    <x v="1"/>
    <x v="4"/>
    <d v="2020-06-18T00:00:00"/>
    <x v="164"/>
    <x v="0"/>
    <d v="2020-08-01T00:00:00"/>
    <d v="2020-08-05T00:00:00"/>
    <s v="USD"/>
    <n v="13"/>
    <n v="34"/>
    <n v="74"/>
    <x v="21"/>
    <n v="5"/>
    <n v="0.05"/>
    <n v="2253.88"/>
    <n v="3886"/>
    <s v="OK"/>
    <n v="19430"/>
    <n v="18458.5"/>
    <n v="7189.0999999999985"/>
    <x v="2"/>
    <n v="0.38947368421052625"/>
    <n v="4"/>
    <n v="13"/>
  </r>
  <r>
    <s v="SO - 0006690"/>
    <x v="0"/>
    <x v="2"/>
    <d v="2020-03-10T00:00:00"/>
    <x v="164"/>
    <x v="0"/>
    <d v="2020-08-04T00:00:00"/>
    <d v="2020-08-11T00:00:00"/>
    <s v="USD"/>
    <n v="6"/>
    <n v="31"/>
    <n v="105"/>
    <x v="14"/>
    <n v="1"/>
    <n v="7.4999999999999997E-2"/>
    <n v="700.69"/>
    <n v="1112.2"/>
    <s v="OK"/>
    <n v="1112.2"/>
    <n v="1028.7850000000001"/>
    <n v="328.09500000000003"/>
    <x v="0"/>
    <n v="0.31891503083734696"/>
    <n v="7"/>
    <n v="16"/>
  </r>
  <r>
    <s v="SO - 0006691"/>
    <x v="3"/>
    <x v="2"/>
    <d v="2020-03-10T00:00:00"/>
    <x v="164"/>
    <x v="0"/>
    <d v="2020-08-01T00:00:00"/>
    <d v="2020-08-11T00:00:00"/>
    <s v="USD"/>
    <n v="28"/>
    <n v="22"/>
    <n v="136"/>
    <x v="20"/>
    <n v="7"/>
    <n v="0.15"/>
    <n v="146.26"/>
    <n v="247.9"/>
    <s v="OK"/>
    <n v="1735.3"/>
    <n v="1475.0049999999999"/>
    <n v="451.18499999999995"/>
    <x v="0"/>
    <n v="0.30588709868780106"/>
    <n v="10"/>
    <n v="13"/>
  </r>
  <r>
    <s v="SO - 0006692"/>
    <x v="2"/>
    <x v="2"/>
    <d v="2020-03-10T00:00:00"/>
    <x v="164"/>
    <x v="0"/>
    <d v="2020-08-15T00:00:00"/>
    <d v="2020-08-16T00:00:00"/>
    <s v="USD"/>
    <n v="25"/>
    <n v="46"/>
    <n v="198"/>
    <x v="26"/>
    <n v="2"/>
    <n v="0.05"/>
    <n v="2711.49"/>
    <n v="3819"/>
    <s v="OK"/>
    <n v="7638"/>
    <n v="7256.0999999999995"/>
    <n v="1833.12"/>
    <x v="2"/>
    <n v="0.25263157894736843"/>
    <n v="1"/>
    <n v="27"/>
  </r>
  <r>
    <s v="SO - 0006693"/>
    <x v="3"/>
    <x v="2"/>
    <d v="2020-03-10T00:00:00"/>
    <x v="164"/>
    <x v="0"/>
    <d v="2020-07-30T00:00:00"/>
    <d v="2020-08-08T00:00:00"/>
    <s v="USD"/>
    <n v="26"/>
    <n v="37"/>
    <n v="169"/>
    <x v="8"/>
    <n v="8"/>
    <n v="0.3"/>
    <n v="3229.07"/>
    <n v="3986.5"/>
    <s v="OK"/>
    <n v="31892"/>
    <n v="22324.399999999998"/>
    <n v="-3508.1600000000035"/>
    <x v="1"/>
    <n v="-0.15714464890433802"/>
    <n v="9"/>
    <n v="11"/>
  </r>
  <r>
    <s v="SO - 0006694"/>
    <x v="0"/>
    <x v="2"/>
    <d v="2020-03-10T00:00:00"/>
    <x v="164"/>
    <x v="0"/>
    <d v="2020-08-15T00:00:00"/>
    <d v="2020-08-25T00:00:00"/>
    <s v="USD"/>
    <n v="8"/>
    <n v="50"/>
    <n v="127"/>
    <x v="3"/>
    <n v="6"/>
    <n v="0.05"/>
    <n v="2273.31"/>
    <n v="3919.5"/>
    <s v="OK"/>
    <n v="23517"/>
    <n v="22341.149999999998"/>
    <n v="8701.2899999999972"/>
    <x v="2"/>
    <n v="0.38947368421052625"/>
    <n v="10"/>
    <n v="27"/>
  </r>
  <r>
    <s v="SO - 0006695"/>
    <x v="1"/>
    <x v="1"/>
    <d v="2020-03-10T00:00:00"/>
    <x v="164"/>
    <x v="0"/>
    <d v="2020-08-04T00:00:00"/>
    <d v="2020-08-13T00:00:00"/>
    <s v="USD"/>
    <n v="16"/>
    <n v="37"/>
    <n v="338"/>
    <x v="17"/>
    <n v="2"/>
    <n v="7.4999999999999997E-2"/>
    <n v="3062.44"/>
    <n v="3926.2"/>
    <s v="OK"/>
    <n v="7852.4"/>
    <n v="7263.47"/>
    <n v="1138.5900000000001"/>
    <x v="0"/>
    <n v="0.15675565535480976"/>
    <n v="9"/>
    <n v="16"/>
  </r>
  <r>
    <s v="SO - 0006696"/>
    <x v="3"/>
    <x v="1"/>
    <d v="2020-03-10T00:00:00"/>
    <x v="164"/>
    <x v="0"/>
    <d v="2020-08-01T00:00:00"/>
    <d v="2020-08-06T00:00:00"/>
    <s v="USD"/>
    <n v="26"/>
    <n v="46"/>
    <n v="343"/>
    <x v="42"/>
    <n v="3"/>
    <n v="0.05"/>
    <n v="108.81"/>
    <n v="187.6"/>
    <s v="OK"/>
    <n v="562.79999999999995"/>
    <n v="534.66"/>
    <n v="208.22999999999996"/>
    <x v="2"/>
    <n v="0.38946246212546287"/>
    <n v="5"/>
    <n v="13"/>
  </r>
  <r>
    <s v="SO - 0006697"/>
    <x v="2"/>
    <x v="2"/>
    <d v="2020-03-10T00:00:00"/>
    <x v="164"/>
    <x v="0"/>
    <d v="2020-08-05T00:00:00"/>
    <d v="2020-08-07T00:00:00"/>
    <s v="USD"/>
    <n v="22"/>
    <n v="16"/>
    <n v="134"/>
    <x v="30"/>
    <n v="3"/>
    <n v="0.05"/>
    <n v="577.80999999999995"/>
    <n v="1313.2"/>
    <s v="OK"/>
    <n v="3939.6000000000004"/>
    <n v="3742.6200000000003"/>
    <n v="2009.1900000000005"/>
    <x v="2"/>
    <n v="0.53684050210814893"/>
    <n v="2"/>
    <n v="17"/>
  </r>
  <r>
    <s v="SO - 0006698"/>
    <x v="3"/>
    <x v="0"/>
    <d v="2020-03-10T00:00:00"/>
    <x v="164"/>
    <x v="0"/>
    <d v="2020-08-05T00:00:00"/>
    <d v="2020-08-09T00:00:00"/>
    <s v="USD"/>
    <n v="28"/>
    <n v="38"/>
    <n v="221"/>
    <x v="21"/>
    <n v="8"/>
    <n v="0.1"/>
    <n v="227.8"/>
    <n v="268"/>
    <s v="OK"/>
    <n v="2144"/>
    <n v="1929.6000000000001"/>
    <n v="107.20000000000005"/>
    <x v="0"/>
    <n v="5.5555555555555573E-2"/>
    <n v="4"/>
    <n v="17"/>
  </r>
  <r>
    <s v="SO - 0006699"/>
    <x v="2"/>
    <x v="2"/>
    <d v="2020-03-10T00:00:00"/>
    <x v="164"/>
    <x v="0"/>
    <d v="2020-07-29T00:00:00"/>
    <d v="2020-08-04T00:00:00"/>
    <s v="USD"/>
    <n v="21"/>
    <n v="8"/>
    <n v="183"/>
    <x v="39"/>
    <n v="6"/>
    <n v="0.05"/>
    <n v="1383.28"/>
    <n v="1869.3"/>
    <s v="OK"/>
    <n v="11215.8"/>
    <n v="10655.009999999998"/>
    <n v="2355.3299999999981"/>
    <x v="2"/>
    <n v="0.22105375780970626"/>
    <n v="6"/>
    <n v="10"/>
  </r>
  <r>
    <s v="SO - 0006700"/>
    <x v="1"/>
    <x v="2"/>
    <d v="2020-03-10T00:00:00"/>
    <x v="164"/>
    <x v="0"/>
    <d v="2020-07-22T00:00:00"/>
    <d v="2020-07-25T00:00:00"/>
    <s v="USD"/>
    <n v="17"/>
    <n v="36"/>
    <n v="152"/>
    <x v="30"/>
    <n v="1"/>
    <n v="0.1"/>
    <n v="794.49"/>
    <n v="1031.8"/>
    <s v="OK"/>
    <n v="1031.8"/>
    <n v="928.62"/>
    <n v="134.13"/>
    <x v="0"/>
    <n v="0.1444401369774504"/>
    <n v="3"/>
    <n v="3"/>
  </r>
  <r>
    <s v="SO - 0006675"/>
    <x v="0"/>
    <x v="3"/>
    <d v="2020-03-10T00:00:00"/>
    <x v="165"/>
    <x v="0"/>
    <d v="2020-08-15T00:00:00"/>
    <d v="2020-08-16T00:00:00"/>
    <s v="USD"/>
    <n v="11"/>
    <n v="18"/>
    <n v="317"/>
    <x v="37"/>
    <n v="3"/>
    <n v="0.05"/>
    <n v="505.45"/>
    <n v="1098.8"/>
    <s v="OK"/>
    <n v="3296.3999999999996"/>
    <n v="3131.5799999999995"/>
    <n v="1615.2299999999996"/>
    <x v="2"/>
    <n v="0.51578755771846796"/>
    <n v="1"/>
    <n v="28"/>
  </r>
  <r>
    <s v="SO - 0006676"/>
    <x v="0"/>
    <x v="4"/>
    <d v="2020-03-10T00:00:00"/>
    <x v="165"/>
    <x v="0"/>
    <d v="2020-08-07T00:00:00"/>
    <d v="2020-08-13T00:00:00"/>
    <s v="USD"/>
    <n v="9"/>
    <n v="14"/>
    <n v="73"/>
    <x v="21"/>
    <n v="1"/>
    <n v="7.4999999999999997E-2"/>
    <n v="655.26"/>
    <n v="1092.0999999999999"/>
    <s v="OK"/>
    <n v="1092.0999999999999"/>
    <n v="1010.1925"/>
    <n v="354.9325"/>
    <x v="0"/>
    <n v="0.35135135135135137"/>
    <n v="6"/>
    <n v="20"/>
  </r>
  <r>
    <s v="SO - 0006678"/>
    <x v="0"/>
    <x v="3"/>
    <d v="2020-03-10T00:00:00"/>
    <x v="165"/>
    <x v="0"/>
    <d v="2020-08-07T00:00:00"/>
    <d v="2020-08-09T00:00:00"/>
    <s v="USD"/>
    <n v="9"/>
    <n v="4"/>
    <n v="322"/>
    <x v="21"/>
    <n v="7"/>
    <n v="0.05"/>
    <n v="1286.4000000000001"/>
    <n v="2010"/>
    <s v="OK"/>
    <n v="14070"/>
    <n v="13366.5"/>
    <n v="4361.6999999999989"/>
    <x v="2"/>
    <n v="0.32631578947368411"/>
    <n v="2"/>
    <n v="20"/>
  </r>
  <r>
    <s v="SO - 0006679"/>
    <x v="0"/>
    <x v="2"/>
    <d v="2020-03-10T00:00:00"/>
    <x v="165"/>
    <x v="0"/>
    <d v="2020-07-31T00:00:00"/>
    <d v="2020-08-07T00:00:00"/>
    <s v="USD"/>
    <n v="2"/>
    <n v="34"/>
    <n v="167"/>
    <x v="4"/>
    <n v="4"/>
    <n v="0.1"/>
    <n v="1234.94"/>
    <n v="1929.6"/>
    <s v="OK"/>
    <n v="7718.4"/>
    <n v="6946.5599999999995"/>
    <n v="2006.7999999999993"/>
    <x v="0"/>
    <n v="0.28889119218721199"/>
    <n v="7"/>
    <n v="13"/>
  </r>
  <r>
    <s v="SO - 0006677"/>
    <x v="2"/>
    <x v="5"/>
    <d v="2020-03-10T00:00:00"/>
    <x v="165"/>
    <x v="0"/>
    <d v="2020-07-21T00:00:00"/>
    <d v="2020-07-30T00:00:00"/>
    <s v="USD"/>
    <n v="21"/>
    <n v="18"/>
    <n v="18"/>
    <x v="35"/>
    <n v="5"/>
    <n v="0.1"/>
    <n v="699.41"/>
    <n v="958.1"/>
    <s v="OK"/>
    <n v="4790.5"/>
    <n v="4311.45"/>
    <n v="814.40000000000009"/>
    <x v="0"/>
    <n v="0.18889236799684564"/>
    <n v="9"/>
    <n v="3"/>
  </r>
  <r>
    <s v="SO - 0006680"/>
    <x v="1"/>
    <x v="1"/>
    <d v="2020-03-10T00:00:00"/>
    <x v="165"/>
    <x v="0"/>
    <d v="2020-07-31T00:00:00"/>
    <d v="2020-08-03T00:00:00"/>
    <s v="USD"/>
    <n v="20"/>
    <n v="29"/>
    <n v="353"/>
    <x v="20"/>
    <n v="8"/>
    <n v="0.15"/>
    <n v="312.35000000000002"/>
    <n v="743.7"/>
    <s v="OK"/>
    <n v="5949.6"/>
    <n v="5057.16"/>
    <n v="2558.3599999999997"/>
    <x v="0"/>
    <n v="0.50588868060334258"/>
    <n v="3"/>
    <n v="13"/>
  </r>
  <r>
    <s v="SO - 0006682"/>
    <x v="0"/>
    <x v="5"/>
    <d v="2020-03-10T00:00:00"/>
    <x v="165"/>
    <x v="0"/>
    <d v="2020-07-30T00:00:00"/>
    <d v="2020-08-05T00:00:00"/>
    <s v="USD"/>
    <n v="7"/>
    <n v="7"/>
    <n v="50"/>
    <x v="7"/>
    <n v="6"/>
    <n v="0.05"/>
    <n v="2198.94"/>
    <n v="3664.9"/>
    <s v="OK"/>
    <n v="21989.4"/>
    <n v="20889.93"/>
    <n v="7696.2900000000009"/>
    <x v="2"/>
    <n v="0.36842105263157898"/>
    <n v="6"/>
    <n v="12"/>
  </r>
  <r>
    <s v="SO - 0006683"/>
    <x v="1"/>
    <x v="1"/>
    <d v="2020-03-10T00:00:00"/>
    <x v="165"/>
    <x v="0"/>
    <d v="2020-08-07T00:00:00"/>
    <d v="2020-08-10T00:00:00"/>
    <s v="USD"/>
    <n v="13"/>
    <n v="26"/>
    <n v="346"/>
    <x v="17"/>
    <n v="3"/>
    <n v="7.4999999999999997E-2"/>
    <n v="3219.82"/>
    <n v="3879.3"/>
    <s v="OK"/>
    <n v="11637.900000000001"/>
    <n v="10765.057500000003"/>
    <n v="1105.5975000000017"/>
    <x v="0"/>
    <n v="0.102702424023281"/>
    <n v="3"/>
    <n v="20"/>
  </r>
  <r>
    <s v="SO - 0006684"/>
    <x v="0"/>
    <x v="1"/>
    <d v="2020-03-10T00:00:00"/>
    <x v="165"/>
    <x v="0"/>
    <d v="2020-08-13T00:00:00"/>
    <d v="2020-08-18T00:00:00"/>
    <s v="USD"/>
    <n v="5"/>
    <n v="12"/>
    <n v="347"/>
    <x v="15"/>
    <n v="8"/>
    <n v="0.4"/>
    <n v="720.38"/>
    <n v="1125.5999999999999"/>
    <s v="OK"/>
    <n v="9004.7999999999993"/>
    <n v="5402.8799999999992"/>
    <n v="-360.16000000000076"/>
    <x v="3"/>
    <n v="-6.6660743899550026E-2"/>
    <n v="5"/>
    <n v="26"/>
  </r>
  <r>
    <s v="SO - 0006685"/>
    <x v="0"/>
    <x v="2"/>
    <d v="2020-03-10T00:00:00"/>
    <x v="165"/>
    <x v="0"/>
    <d v="2020-08-11T00:00:00"/>
    <d v="2020-08-14T00:00:00"/>
    <s v="USD"/>
    <n v="11"/>
    <n v="33"/>
    <n v="132"/>
    <x v="26"/>
    <n v="7"/>
    <n v="0.1"/>
    <n v="1171.43"/>
    <n v="1889.4"/>
    <s v="OK"/>
    <n v="13225.800000000001"/>
    <n v="11903.220000000001"/>
    <n v="3703.2100000000009"/>
    <x v="0"/>
    <n v="0.31110993495877592"/>
    <n v="3"/>
    <n v="24"/>
  </r>
  <r>
    <s v="SO - 0006686"/>
    <x v="0"/>
    <x v="3"/>
    <d v="2020-03-10T00:00:00"/>
    <x v="165"/>
    <x v="0"/>
    <d v="2020-07-21T00:00:00"/>
    <d v="2020-07-31T00:00:00"/>
    <s v="USD"/>
    <n v="7"/>
    <n v="9"/>
    <n v="290"/>
    <x v="13"/>
    <n v="8"/>
    <n v="0.05"/>
    <n v="1221.01"/>
    <n v="1822.4"/>
    <s v="OK"/>
    <n v="14579.2"/>
    <n v="13850.24"/>
    <n v="4082.16"/>
    <x v="2"/>
    <n v="0.29473568689062429"/>
    <n v="10"/>
    <n v="3"/>
  </r>
  <r>
    <s v="SO - 0006681"/>
    <x v="1"/>
    <x v="2"/>
    <d v="2020-03-10T00:00:00"/>
    <x v="165"/>
    <x v="0"/>
    <d v="2020-07-23T00:00:00"/>
    <d v="2020-07-28T00:00:00"/>
    <s v="USD"/>
    <n v="16"/>
    <n v="46"/>
    <n v="148"/>
    <x v="44"/>
    <n v="5"/>
    <n v="0.2"/>
    <n v="4754.32"/>
    <n v="5942.9"/>
    <s v="OK"/>
    <n v="29714.5"/>
    <n v="23771.600000000002"/>
    <n v="3.637978807091713E-12"/>
    <x v="1"/>
    <n v="1.5303887021032294E-16"/>
    <n v="5"/>
    <n v="5"/>
  </r>
  <r>
    <s v="SO - 0006662"/>
    <x v="1"/>
    <x v="2"/>
    <d v="2020-03-10T00:00:00"/>
    <x v="166"/>
    <x v="0"/>
    <d v="2020-07-31T00:00:00"/>
    <d v="2020-08-07T00:00:00"/>
    <s v="USD"/>
    <n v="14"/>
    <n v="28"/>
    <n v="130"/>
    <x v="40"/>
    <n v="8"/>
    <n v="0.4"/>
    <n v="3272.88"/>
    <n v="5741.9"/>
    <s v="OK"/>
    <n v="45935.199999999997"/>
    <n v="27561.119999999999"/>
    <n v="1378.0799999999981"/>
    <x v="3"/>
    <n v="5.0000870791898085E-2"/>
    <n v="7"/>
    <n v="14"/>
  </r>
  <r>
    <s v="SO - 0006663"/>
    <x v="0"/>
    <x v="1"/>
    <d v="2020-03-10T00:00:00"/>
    <x v="166"/>
    <x v="0"/>
    <d v="2020-08-10T00:00:00"/>
    <d v="2020-08-15T00:00:00"/>
    <s v="USD"/>
    <n v="5"/>
    <n v="36"/>
    <n v="354"/>
    <x v="30"/>
    <n v="2"/>
    <n v="0.05"/>
    <n v="646.41999999999996"/>
    <n v="964.8"/>
    <s v="OK"/>
    <n v="1929.6"/>
    <n v="1833.12"/>
    <n v="540.28"/>
    <x v="2"/>
    <n v="0.29473247796107183"/>
    <n v="5"/>
    <n v="24"/>
  </r>
  <r>
    <s v="SO - 0006664"/>
    <x v="1"/>
    <x v="0"/>
    <d v="2020-03-10T00:00:00"/>
    <x v="166"/>
    <x v="0"/>
    <d v="2020-08-04T00:00:00"/>
    <d v="2020-08-13T00:00:00"/>
    <s v="USD"/>
    <n v="12"/>
    <n v="50"/>
    <n v="230"/>
    <x v="41"/>
    <n v="4"/>
    <n v="0.4"/>
    <n v="586.12"/>
    <n v="723.6"/>
    <s v="OK"/>
    <n v="2894.4"/>
    <n v="1736.64"/>
    <n v="-607.83999999999992"/>
    <x v="3"/>
    <n v="-0.3500092131932927"/>
    <n v="9"/>
    <n v="18"/>
  </r>
  <r>
    <s v="SO - 0006665"/>
    <x v="0"/>
    <x v="3"/>
    <d v="2020-03-10T00:00:00"/>
    <x v="166"/>
    <x v="0"/>
    <d v="2020-08-07T00:00:00"/>
    <d v="2020-08-10T00:00:00"/>
    <s v="USD"/>
    <n v="4"/>
    <n v="6"/>
    <n v="307"/>
    <x v="15"/>
    <n v="6"/>
    <n v="7.4999999999999997E-2"/>
    <n v="1338.66"/>
    <n v="2974.8"/>
    <s v="OK"/>
    <n v="17848.800000000003"/>
    <n v="16510.140000000003"/>
    <n v="8478.1800000000021"/>
    <x v="0"/>
    <n v="0.5135135135135136"/>
    <n v="3"/>
    <n v="21"/>
  </r>
  <r>
    <s v="SO - 0006667"/>
    <x v="1"/>
    <x v="2"/>
    <d v="2020-03-10T00:00:00"/>
    <x v="166"/>
    <x v="0"/>
    <d v="2020-08-05T00:00:00"/>
    <d v="2020-08-06T00:00:00"/>
    <s v="USD"/>
    <n v="16"/>
    <n v="42"/>
    <n v="200"/>
    <x v="30"/>
    <n v="1"/>
    <n v="0.1"/>
    <n v="1078.1600000000001"/>
    <n v="1996.6"/>
    <s v="OK"/>
    <n v="1996.6"/>
    <n v="1796.94"/>
    <n v="718.78"/>
    <x v="0"/>
    <n v="0.40000222600643315"/>
    <n v="1"/>
    <n v="19"/>
  </r>
  <r>
    <s v="SO - 0006666"/>
    <x v="0"/>
    <x v="0"/>
    <d v="2020-03-10T00:00:00"/>
    <x v="166"/>
    <x v="0"/>
    <d v="2020-08-13T00:00:00"/>
    <d v="2020-08-19T00:00:00"/>
    <s v="USD"/>
    <n v="11"/>
    <n v="15"/>
    <n v="204"/>
    <x v="17"/>
    <n v="8"/>
    <n v="7.4999999999999997E-2"/>
    <n v="2215.02"/>
    <n v="3886"/>
    <s v="OK"/>
    <n v="31088"/>
    <n v="28756.400000000001"/>
    <n v="11036.240000000002"/>
    <x v="0"/>
    <n v="0.38378378378378381"/>
    <n v="6"/>
    <n v="27"/>
  </r>
  <r>
    <s v="SO - 0006669"/>
    <x v="0"/>
    <x v="4"/>
    <d v="2020-03-10T00:00:00"/>
    <x v="166"/>
    <x v="0"/>
    <d v="2020-07-30T00:00:00"/>
    <d v="2020-08-09T00:00:00"/>
    <s v="USD"/>
    <n v="10"/>
    <n v="31"/>
    <n v="85"/>
    <x v="30"/>
    <n v="6"/>
    <n v="0.05"/>
    <n v="347.86"/>
    <n v="790.6"/>
    <s v="OK"/>
    <n v="4743.6000000000004"/>
    <n v="4506.42"/>
    <n v="2419.2600000000002"/>
    <x v="2"/>
    <n v="0.53684743099844223"/>
    <n v="10"/>
    <n v="13"/>
  </r>
  <r>
    <s v="SO - 0006670"/>
    <x v="3"/>
    <x v="1"/>
    <d v="2020-03-10T00:00:00"/>
    <x v="166"/>
    <x v="0"/>
    <d v="2020-07-23T00:00:00"/>
    <d v="2020-07-27T00:00:00"/>
    <s v="USD"/>
    <n v="26"/>
    <n v="49"/>
    <n v="364"/>
    <x v="25"/>
    <n v="2"/>
    <n v="0.05"/>
    <n v="2951.69"/>
    <n v="5366.7"/>
    <s v="OK"/>
    <n v="10733.4"/>
    <n v="10196.73"/>
    <n v="4293.3499999999995"/>
    <x v="2"/>
    <n v="0.4210516508723875"/>
    <n v="4"/>
    <n v="6"/>
  </r>
  <r>
    <s v="SO - 0006671"/>
    <x v="0"/>
    <x v="0"/>
    <d v="2020-03-10T00:00:00"/>
    <x v="166"/>
    <x v="0"/>
    <d v="2020-07-31T00:00:00"/>
    <d v="2020-08-03T00:00:00"/>
    <s v="USD"/>
    <n v="7"/>
    <n v="23"/>
    <n v="220"/>
    <x v="31"/>
    <n v="4"/>
    <n v="0.05"/>
    <n v="458.28"/>
    <n v="1145.7"/>
    <s v="OK"/>
    <n v="4582.8"/>
    <n v="4353.66"/>
    <n v="2520.54"/>
    <x v="2"/>
    <n v="0.57894736842105265"/>
    <n v="3"/>
    <n v="14"/>
  </r>
  <r>
    <s v="SO - 0006672"/>
    <x v="1"/>
    <x v="0"/>
    <d v="2020-03-10T00:00:00"/>
    <x v="166"/>
    <x v="0"/>
    <d v="2020-07-21T00:00:00"/>
    <d v="2020-07-23T00:00:00"/>
    <s v="USD"/>
    <n v="13"/>
    <n v="19"/>
    <n v="204"/>
    <x v="17"/>
    <n v="2"/>
    <n v="0.4"/>
    <n v="2403.16"/>
    <n v="3939.6"/>
    <s v="OK"/>
    <n v="7879.2"/>
    <n v="4727.5199999999995"/>
    <n v="-78.800000000000182"/>
    <x v="3"/>
    <n v="-1.6668358885842935E-2"/>
    <n v="2"/>
    <n v="4"/>
  </r>
  <r>
    <s v="SO - 0006673"/>
    <x v="2"/>
    <x v="5"/>
    <d v="2020-03-10T00:00:00"/>
    <x v="166"/>
    <x v="0"/>
    <d v="2020-08-03T00:00:00"/>
    <d v="2020-08-08T00:00:00"/>
    <s v="USD"/>
    <n v="24"/>
    <n v="32"/>
    <n v="16"/>
    <x v="2"/>
    <n v="2"/>
    <n v="0.4"/>
    <n v="1637.75"/>
    <n v="2599.6"/>
    <s v="OK"/>
    <n v="5199.2"/>
    <n v="3119.52"/>
    <n v="-155.98000000000002"/>
    <x v="3"/>
    <n v="-5.0001282248551063E-2"/>
    <n v="5"/>
    <n v="17"/>
  </r>
  <r>
    <s v="SO - 0006674"/>
    <x v="0"/>
    <x v="2"/>
    <d v="2020-03-10T00:00:00"/>
    <x v="166"/>
    <x v="0"/>
    <d v="2020-08-11T00:00:00"/>
    <d v="2020-08-15T00:00:00"/>
    <s v="USD"/>
    <n v="6"/>
    <n v="9"/>
    <n v="161"/>
    <x v="29"/>
    <n v="8"/>
    <n v="7.4999999999999997E-2"/>
    <n v="110.75"/>
    <n v="194.3"/>
    <s v="OK"/>
    <n v="1554.4"/>
    <n v="1437.8200000000002"/>
    <n v="551.82000000000016"/>
    <x v="0"/>
    <n v="0.38378934776258511"/>
    <n v="4"/>
    <n v="25"/>
  </r>
  <r>
    <s v="SO - 0006668"/>
    <x v="0"/>
    <x v="0"/>
    <d v="2020-03-10T00:00:00"/>
    <x v="166"/>
    <x v="0"/>
    <d v="2020-07-20T00:00:00"/>
    <d v="2020-07-25T00:00:00"/>
    <s v="USD"/>
    <n v="10"/>
    <n v="47"/>
    <n v="207"/>
    <x v="23"/>
    <n v="8"/>
    <n v="7.4999999999999997E-2"/>
    <n v="87.23"/>
    <n v="207.7"/>
    <s v="OK"/>
    <n v="1661.6"/>
    <n v="1536.98"/>
    <n v="839.14"/>
    <x v="0"/>
    <n v="0.54596676599565375"/>
    <n v="5"/>
    <n v="3"/>
  </r>
  <r>
    <s v="SO - 0006655"/>
    <x v="0"/>
    <x v="2"/>
    <d v="2020-03-10T00:00:00"/>
    <x v="167"/>
    <x v="0"/>
    <d v="2020-07-19T00:00:00"/>
    <d v="2020-07-24T00:00:00"/>
    <s v="USD"/>
    <n v="3"/>
    <n v="49"/>
    <n v="155"/>
    <x v="11"/>
    <n v="4"/>
    <n v="0.1"/>
    <n v="618.67999999999995"/>
    <n v="1145.7"/>
    <s v="OK"/>
    <n v="4582.8"/>
    <n v="4124.5200000000004"/>
    <n v="1649.8000000000006"/>
    <x v="0"/>
    <n v="0.39999806038035951"/>
    <n v="5"/>
    <n v="3"/>
  </r>
  <r>
    <s v="SO - 0006656"/>
    <x v="0"/>
    <x v="5"/>
    <d v="2020-03-10T00:00:00"/>
    <x v="167"/>
    <x v="0"/>
    <d v="2020-07-27T00:00:00"/>
    <d v="2020-07-30T00:00:00"/>
    <s v="USD"/>
    <n v="11"/>
    <n v="19"/>
    <n v="21"/>
    <x v="0"/>
    <n v="4"/>
    <n v="0.05"/>
    <n v="641.59"/>
    <n v="844.2"/>
    <s v="OK"/>
    <n v="3376.8"/>
    <n v="3207.96"/>
    <n v="641.59999999999991"/>
    <x v="2"/>
    <n v="0.20000249379668072"/>
    <n v="3"/>
    <n v="11"/>
  </r>
  <r>
    <s v="SO - 0006657"/>
    <x v="1"/>
    <x v="0"/>
    <d v="2020-03-10T00:00:00"/>
    <x v="167"/>
    <x v="0"/>
    <d v="2020-08-12T00:00:00"/>
    <d v="2020-08-15T00:00:00"/>
    <s v="USD"/>
    <n v="16"/>
    <n v="48"/>
    <n v="231"/>
    <x v="43"/>
    <n v="7"/>
    <n v="0.15"/>
    <n v="2919.99"/>
    <n v="3792.2"/>
    <s v="OK"/>
    <n v="26545.399999999998"/>
    <n v="22563.589999999997"/>
    <n v="2123.6599999999962"/>
    <x v="0"/>
    <n v="9.4118887996103309E-2"/>
    <n v="3"/>
    <n v="27"/>
  </r>
  <r>
    <s v="SO - 0006659"/>
    <x v="3"/>
    <x v="0"/>
    <d v="2020-03-10T00:00:00"/>
    <x v="167"/>
    <x v="0"/>
    <d v="2020-07-18T00:00:00"/>
    <d v="2020-07-22T00:00:00"/>
    <s v="USD"/>
    <n v="26"/>
    <n v="9"/>
    <n v="244"/>
    <x v="15"/>
    <n v="2"/>
    <n v="0.3"/>
    <n v="2648.98"/>
    <n v="3839.1"/>
    <s v="OK"/>
    <n v="7678.2"/>
    <n v="5374.74"/>
    <n v="76.779999999999745"/>
    <x v="1"/>
    <n v="1.4285342174691193E-2"/>
    <n v="4"/>
    <n v="2"/>
  </r>
  <r>
    <s v="SO - 0006660"/>
    <x v="0"/>
    <x v="2"/>
    <d v="2020-03-10T00:00:00"/>
    <x v="167"/>
    <x v="0"/>
    <d v="2020-07-21T00:00:00"/>
    <d v="2020-07-25T00:00:00"/>
    <s v="USD"/>
    <n v="2"/>
    <n v="50"/>
    <n v="186"/>
    <x v="40"/>
    <n v="6"/>
    <n v="7.4999999999999997E-2"/>
    <n v="2980.96"/>
    <n v="6083.6"/>
    <s v="OK"/>
    <n v="36501.600000000006"/>
    <n v="33763.98000000001"/>
    <n v="15878.220000000008"/>
    <x v="0"/>
    <n v="0.47027098108694543"/>
    <n v="4"/>
    <n v="5"/>
  </r>
  <r>
    <s v="SO - 0006661"/>
    <x v="0"/>
    <x v="5"/>
    <d v="2020-03-10T00:00:00"/>
    <x v="167"/>
    <x v="0"/>
    <d v="2020-08-08T00:00:00"/>
    <d v="2020-08-15T00:00:00"/>
    <s v="USD"/>
    <n v="8"/>
    <n v="35"/>
    <n v="3"/>
    <x v="17"/>
    <n v="4"/>
    <n v="0.1"/>
    <n v="2257.9699999999998"/>
    <n v="3370.1"/>
    <s v="OK"/>
    <n v="13480.4"/>
    <n v="12132.36"/>
    <n v="3100.4800000000014"/>
    <x v="0"/>
    <n v="0.25555456646522201"/>
    <n v="7"/>
    <n v="23"/>
  </r>
  <r>
    <s v="SO - 0006658"/>
    <x v="1"/>
    <x v="2"/>
    <d v="2020-03-10T00:00:00"/>
    <x v="167"/>
    <x v="0"/>
    <d v="2020-08-13T00:00:00"/>
    <d v="2020-08-14T00:00:00"/>
    <s v="USD"/>
    <n v="15"/>
    <n v="11"/>
    <n v="157"/>
    <x v="21"/>
    <n v="8"/>
    <n v="0.05"/>
    <n v="1139.67"/>
    <n v="1809"/>
    <s v="OK"/>
    <n v="14472"/>
    <n v="13748.4"/>
    <n v="4631.0399999999991"/>
    <x v="2"/>
    <n v="0.33684210526315783"/>
    <n v="1"/>
    <n v="28"/>
  </r>
  <r>
    <s v="SO - 0006646"/>
    <x v="0"/>
    <x v="3"/>
    <d v="2020-03-10T00:00:00"/>
    <x v="168"/>
    <x v="0"/>
    <d v="2020-08-12T00:00:00"/>
    <d v="2020-08-20T00:00:00"/>
    <s v="USD"/>
    <n v="7"/>
    <n v="47"/>
    <n v="295"/>
    <x v="5"/>
    <n v="5"/>
    <n v="0.05"/>
    <n v="906.11"/>
    <n v="1849.2"/>
    <s v="OK"/>
    <n v="9246"/>
    <n v="8783.6999999999989"/>
    <n v="4253.1499999999987"/>
    <x v="2"/>
    <n v="0.48420938784339163"/>
    <n v="8"/>
    <n v="28"/>
  </r>
  <r>
    <s v="SO - 0006647"/>
    <x v="1"/>
    <x v="2"/>
    <d v="2020-03-10T00:00:00"/>
    <x v="168"/>
    <x v="0"/>
    <d v="2020-07-30T00:00:00"/>
    <d v="2020-07-31T00:00:00"/>
    <s v="USD"/>
    <n v="17"/>
    <n v="19"/>
    <n v="134"/>
    <x v="3"/>
    <n v="5"/>
    <n v="0.15"/>
    <n v="3455.59"/>
    <n v="6170.7"/>
    <s v="OK"/>
    <n v="30853.5"/>
    <n v="26225.474999999999"/>
    <n v="8947.5249999999978"/>
    <x v="0"/>
    <n v="0.34117685189686742"/>
    <n v="1"/>
    <n v="15"/>
  </r>
  <r>
    <s v="SO - 0006649"/>
    <x v="0"/>
    <x v="1"/>
    <d v="2020-03-10T00:00:00"/>
    <x v="168"/>
    <x v="0"/>
    <d v="2020-07-31T00:00:00"/>
    <d v="2020-08-02T00:00:00"/>
    <s v="USD"/>
    <n v="11"/>
    <n v="25"/>
    <n v="338"/>
    <x v="18"/>
    <n v="3"/>
    <n v="0.05"/>
    <n v="672.14"/>
    <n v="1018.4"/>
    <s v="OK"/>
    <n v="3055.2"/>
    <n v="2902.4399999999996"/>
    <n v="886.01999999999953"/>
    <x v="2"/>
    <n v="0.30526729234712852"/>
    <n v="2"/>
    <n v="16"/>
  </r>
  <r>
    <s v="SO - 0006648"/>
    <x v="0"/>
    <x v="4"/>
    <d v="2020-03-10T00:00:00"/>
    <x v="168"/>
    <x v="0"/>
    <d v="2020-08-09T00:00:00"/>
    <d v="2020-08-10T00:00:00"/>
    <s v="USD"/>
    <n v="3"/>
    <n v="31"/>
    <n v="66"/>
    <x v="21"/>
    <n v="7"/>
    <n v="0.05"/>
    <n v="1107.04"/>
    <n v="2700.1"/>
    <s v="OK"/>
    <n v="18900.7"/>
    <n v="17955.665000000001"/>
    <n v="10206.385000000002"/>
    <x v="2"/>
    <n v="0.56842144248068793"/>
    <n v="1"/>
    <n v="25"/>
  </r>
  <r>
    <s v="SO - 0006652"/>
    <x v="1"/>
    <x v="4"/>
    <d v="2020-03-10T00:00:00"/>
    <x v="168"/>
    <x v="0"/>
    <d v="2020-08-11T00:00:00"/>
    <d v="2020-08-16T00:00:00"/>
    <s v="USD"/>
    <n v="16"/>
    <n v="25"/>
    <n v="74"/>
    <x v="23"/>
    <n v="8"/>
    <n v="0.15"/>
    <n v="469"/>
    <n v="837.5"/>
    <s v="OK"/>
    <n v="6700"/>
    <n v="5695"/>
    <n v="1943"/>
    <x v="0"/>
    <n v="0.3411764705882353"/>
    <n v="5"/>
    <n v="27"/>
  </r>
  <r>
    <s v="SO - 0006651"/>
    <x v="3"/>
    <x v="0"/>
    <d v="2020-03-10T00:00:00"/>
    <x v="168"/>
    <x v="0"/>
    <d v="2020-07-22T00:00:00"/>
    <d v="2020-07-24T00:00:00"/>
    <s v="USD"/>
    <n v="26"/>
    <n v="27"/>
    <n v="243"/>
    <x v="34"/>
    <n v="4"/>
    <n v="0.05"/>
    <n v="2048.59"/>
    <n v="2626.4"/>
    <s v="OK"/>
    <n v="10505.6"/>
    <n v="9980.32"/>
    <n v="1785.9599999999991"/>
    <x v="2"/>
    <n v="0.17894816999855709"/>
    <n v="2"/>
    <n v="7"/>
  </r>
  <r>
    <s v="SO - 0006654"/>
    <x v="1"/>
    <x v="2"/>
    <d v="2020-03-10T00:00:00"/>
    <x v="168"/>
    <x v="0"/>
    <d v="2020-08-09T00:00:00"/>
    <d v="2020-08-12T00:00:00"/>
    <s v="USD"/>
    <n v="20"/>
    <n v="26"/>
    <n v="183"/>
    <x v="44"/>
    <n v="8"/>
    <n v="0.1"/>
    <n v="2261.92"/>
    <n v="2827.4"/>
    <s v="OK"/>
    <n v="22619.200000000001"/>
    <n v="20357.280000000002"/>
    <n v="2261.9200000000019"/>
    <x v="0"/>
    <n v="0.11111111111111119"/>
    <n v="3"/>
    <n v="25"/>
  </r>
  <r>
    <s v="SO - 0006650"/>
    <x v="2"/>
    <x v="5"/>
    <d v="2020-03-10T00:00:00"/>
    <x v="168"/>
    <x v="0"/>
    <d v="2020-07-19T00:00:00"/>
    <d v="2020-07-23T00:00:00"/>
    <s v="USD"/>
    <n v="22"/>
    <n v="21"/>
    <n v="27"/>
    <x v="3"/>
    <n v="3"/>
    <n v="0.05"/>
    <n v="3130.78"/>
    <n v="5306.4"/>
    <s v="OK"/>
    <n v="15919.199999999999"/>
    <n v="15123.239999999998"/>
    <n v="5730.8999999999978"/>
    <x v="2"/>
    <n v="0.37894657494029049"/>
    <n v="4"/>
    <n v="4"/>
  </r>
  <r>
    <s v="SO - 0006653"/>
    <x v="2"/>
    <x v="2"/>
    <d v="2020-03-10T00:00:00"/>
    <x v="168"/>
    <x v="0"/>
    <d v="2020-07-19T00:00:00"/>
    <d v="2020-07-20T00:00:00"/>
    <s v="USD"/>
    <n v="21"/>
    <n v="44"/>
    <n v="132"/>
    <x v="29"/>
    <n v="1"/>
    <n v="7.4999999999999997E-2"/>
    <n v="514.02"/>
    <n v="917.9"/>
    <s v="OK"/>
    <n v="917.9"/>
    <n v="849.0575"/>
    <n v="335.03750000000002"/>
    <x v="0"/>
    <n v="0.39459930570073287"/>
    <n v="1"/>
    <n v="4"/>
  </r>
  <r>
    <s v="SO - 0006645"/>
    <x v="2"/>
    <x v="0"/>
    <d v="2020-03-10T00:00:00"/>
    <x v="169"/>
    <x v="0"/>
    <d v="2020-07-24T00:00:00"/>
    <d v="2020-07-28T00:00:00"/>
    <s v="USD"/>
    <n v="21"/>
    <n v="47"/>
    <n v="244"/>
    <x v="37"/>
    <n v="5"/>
    <n v="0.15"/>
    <n v="411.98"/>
    <n v="958.1"/>
    <s v="OK"/>
    <n v="4790.5"/>
    <n v="4071.9249999999997"/>
    <n v="2012.0249999999996"/>
    <x v="0"/>
    <n v="0.49412133082018939"/>
    <n v="4"/>
    <n v="10"/>
  </r>
  <r>
    <s v="SO - 0006644"/>
    <x v="1"/>
    <x v="5"/>
    <d v="2020-03-10T00:00:00"/>
    <x v="169"/>
    <x v="0"/>
    <d v="2020-08-02T00:00:00"/>
    <d v="2020-08-03T00:00:00"/>
    <s v="USD"/>
    <n v="19"/>
    <n v="18"/>
    <n v="7"/>
    <x v="31"/>
    <n v="3"/>
    <n v="7.4999999999999997E-2"/>
    <n v="2533.4"/>
    <n v="5507.4"/>
    <s v="OK"/>
    <n v="16522.199999999997"/>
    <n v="15283.034999999998"/>
    <n v="7682.8349999999973"/>
    <x v="0"/>
    <n v="0.50270348788705899"/>
    <n v="1"/>
    <n v="19"/>
  </r>
  <r>
    <s v="SO - 0006643"/>
    <x v="0"/>
    <x v="2"/>
    <d v="2020-03-10T00:00:00"/>
    <x v="169"/>
    <x v="0"/>
    <d v="2020-08-11T00:00:00"/>
    <d v="2020-08-21T00:00:00"/>
    <s v="USD"/>
    <n v="4"/>
    <n v="23"/>
    <n v="91"/>
    <x v="0"/>
    <n v="7"/>
    <n v="0.15"/>
    <n v="681.79"/>
    <n v="1065.3"/>
    <s v="OK"/>
    <n v="7457.0999999999995"/>
    <n v="6338.5349999999989"/>
    <n v="1566.0049999999992"/>
    <x v="0"/>
    <n v="0.24706103224167722"/>
    <n v="10"/>
    <n v="28"/>
  </r>
  <r>
    <s v="SO - 0006642"/>
    <x v="1"/>
    <x v="5"/>
    <d v="2020-03-10T00:00:00"/>
    <x v="169"/>
    <x v="0"/>
    <d v="2020-08-09T00:00:00"/>
    <d v="2020-08-19T00:00:00"/>
    <s v="USD"/>
    <n v="19"/>
    <n v="27"/>
    <n v="34"/>
    <x v="5"/>
    <n v="3"/>
    <n v="0.1"/>
    <n v="1804.18"/>
    <n v="2505.8000000000002"/>
    <s v="OK"/>
    <n v="7517.4000000000005"/>
    <n v="6765.6600000000008"/>
    <n v="1353.1200000000008"/>
    <x v="0"/>
    <n v="0.19999822633712019"/>
    <n v="10"/>
    <n v="26"/>
  </r>
  <r>
    <s v="SO - 0006641"/>
    <x v="0"/>
    <x v="2"/>
    <d v="2020-03-10T00:00:00"/>
    <x v="169"/>
    <x v="0"/>
    <d v="2020-07-18T00:00:00"/>
    <d v="2020-07-23T00:00:00"/>
    <s v="USD"/>
    <n v="4"/>
    <n v="19"/>
    <n v="127"/>
    <x v="6"/>
    <n v="4"/>
    <n v="0.15"/>
    <n v="2021.73"/>
    <n v="2847.5"/>
    <s v="OK"/>
    <n v="11390"/>
    <n v="9681.5"/>
    <n v="1594.58"/>
    <x v="0"/>
    <n v="0.16470381655735164"/>
    <n v="5"/>
    <n v="4"/>
  </r>
  <r>
    <s v="SO - 0006640"/>
    <x v="2"/>
    <x v="2"/>
    <d v="2020-03-10T00:00:00"/>
    <x v="169"/>
    <x v="0"/>
    <d v="2020-07-24T00:00:00"/>
    <d v="2020-07-30T00:00:00"/>
    <s v="USD"/>
    <n v="25"/>
    <n v="15"/>
    <n v="104"/>
    <x v="8"/>
    <n v="8"/>
    <n v="0.05"/>
    <n v="2134.62"/>
    <n v="3953"/>
    <s v="OK"/>
    <n v="31624"/>
    <n v="30042.799999999999"/>
    <n v="12965.84"/>
    <x v="2"/>
    <n v="0.43157894736842106"/>
    <n v="6"/>
    <n v="10"/>
  </r>
  <r>
    <s v="SO - 0006632"/>
    <x v="0"/>
    <x v="5"/>
    <d v="2020-03-10T00:00:00"/>
    <x v="170"/>
    <x v="0"/>
    <d v="2020-07-21T00:00:00"/>
    <d v="2020-07-22T00:00:00"/>
    <s v="USD"/>
    <n v="1"/>
    <n v="7"/>
    <n v="41"/>
    <x v="4"/>
    <n v="4"/>
    <n v="0.1"/>
    <n v="2954.7"/>
    <n v="3939.6"/>
    <s v="OK"/>
    <n v="15758.4"/>
    <n v="14182.56"/>
    <n v="2363.7600000000002"/>
    <x v="0"/>
    <n v="0.16666666666666669"/>
    <n v="1"/>
    <n v="8"/>
  </r>
  <r>
    <s v="SO - 0006633"/>
    <x v="1"/>
    <x v="4"/>
    <d v="2020-03-10T00:00:00"/>
    <x v="170"/>
    <x v="0"/>
    <d v="2020-08-10T00:00:00"/>
    <d v="2020-08-17T00:00:00"/>
    <s v="USD"/>
    <n v="12"/>
    <n v="48"/>
    <n v="64"/>
    <x v="40"/>
    <n v="7"/>
    <n v="7.4999999999999997E-2"/>
    <n v="2102.19"/>
    <n v="3966.4"/>
    <s v="OK"/>
    <n v="27764.799999999999"/>
    <n v="25682.440000000002"/>
    <n v="10967.110000000002"/>
    <x v="0"/>
    <n v="0.42702757214657178"/>
    <n v="7"/>
    <n v="28"/>
  </r>
  <r>
    <s v="SO - 0006634"/>
    <x v="0"/>
    <x v="5"/>
    <d v="2020-03-10T00:00:00"/>
    <x v="170"/>
    <x v="0"/>
    <d v="2020-07-17T00:00:00"/>
    <d v="2020-07-23T00:00:00"/>
    <s v="USD"/>
    <n v="2"/>
    <n v="48"/>
    <n v="57"/>
    <x v="0"/>
    <n v="4"/>
    <n v="0.15"/>
    <n v="1698.05"/>
    <n v="2653.2"/>
    <s v="OK"/>
    <n v="10612.8"/>
    <n v="9020.8799999999992"/>
    <n v="2228.6799999999994"/>
    <x v="0"/>
    <n v="0.24705793669797177"/>
    <n v="6"/>
    <n v="4"/>
  </r>
  <r>
    <s v="SO - 0006631"/>
    <x v="0"/>
    <x v="3"/>
    <d v="2020-03-10T00:00:00"/>
    <x v="170"/>
    <x v="0"/>
    <d v="2020-07-25T00:00:00"/>
    <d v="2020-08-01T00:00:00"/>
    <s v="USD"/>
    <n v="5"/>
    <n v="21"/>
    <n v="303"/>
    <x v="28"/>
    <n v="6"/>
    <n v="7.4999999999999997E-2"/>
    <n v="1466.63"/>
    <n v="2666.6"/>
    <s v="OK"/>
    <n v="15999.599999999999"/>
    <n v="14799.63"/>
    <n v="5999.8499999999985"/>
    <x v="0"/>
    <n v="0.40540540540540532"/>
    <n v="7"/>
    <n v="12"/>
  </r>
  <r>
    <s v="SO - 0006636"/>
    <x v="1"/>
    <x v="5"/>
    <d v="2020-03-10T00:00:00"/>
    <x v="170"/>
    <x v="0"/>
    <d v="2020-07-20T00:00:00"/>
    <d v="2020-07-26T00:00:00"/>
    <s v="USD"/>
    <n v="15"/>
    <n v="40"/>
    <n v="15"/>
    <x v="44"/>
    <n v="8"/>
    <n v="7.4999999999999997E-2"/>
    <n v="178.49"/>
    <n v="241.2"/>
    <s v="OK"/>
    <n v="1929.6"/>
    <n v="1784.88"/>
    <n v="356.96000000000004"/>
    <x v="0"/>
    <n v="0.19999103581193134"/>
    <n v="6"/>
    <n v="7"/>
  </r>
  <r>
    <s v="SO - 0006637"/>
    <x v="0"/>
    <x v="4"/>
    <d v="2020-03-10T00:00:00"/>
    <x v="170"/>
    <x v="0"/>
    <d v="2020-08-08T00:00:00"/>
    <d v="2020-08-14T00:00:00"/>
    <s v="USD"/>
    <n v="10"/>
    <n v="34"/>
    <n v="69"/>
    <x v="11"/>
    <n v="8"/>
    <n v="0.05"/>
    <n v="1401.37"/>
    <n v="2224.4"/>
    <s v="OK"/>
    <n v="17795.2"/>
    <n v="16905.439999999999"/>
    <n v="5694.48"/>
    <x v="2"/>
    <n v="0.33684305170406686"/>
    <n v="6"/>
    <n v="26"/>
  </r>
  <r>
    <s v="SO - 0006638"/>
    <x v="0"/>
    <x v="1"/>
    <d v="2020-03-10T00:00:00"/>
    <x v="170"/>
    <x v="0"/>
    <d v="2020-07-18T00:00:00"/>
    <d v="2020-07-22T00:00:00"/>
    <s v="USD"/>
    <n v="4"/>
    <n v="46"/>
    <n v="353"/>
    <x v="32"/>
    <n v="3"/>
    <n v="0.05"/>
    <n v="680.99"/>
    <n v="1031.8"/>
    <s v="OK"/>
    <n v="3095.3999999999996"/>
    <n v="2940.6299999999997"/>
    <n v="897.65999999999963"/>
    <x v="2"/>
    <n v="0.30526111751563434"/>
    <n v="4"/>
    <n v="5"/>
  </r>
  <r>
    <s v="SO - 0006639"/>
    <x v="0"/>
    <x v="4"/>
    <d v="2020-03-10T00:00:00"/>
    <x v="170"/>
    <x v="0"/>
    <d v="2020-08-06T00:00:00"/>
    <d v="2020-08-09T00:00:00"/>
    <s v="USD"/>
    <n v="1"/>
    <n v="10"/>
    <n v="71"/>
    <x v="13"/>
    <n v="4"/>
    <n v="0.05"/>
    <n v="717.57"/>
    <n v="1025.0999999999999"/>
    <s v="OK"/>
    <n v="4100.3999999999996"/>
    <n v="3895.3799999999997"/>
    <n v="1025.0999999999995"/>
    <x v="2"/>
    <n v="0.26315789473684198"/>
    <n v="3"/>
    <n v="24"/>
  </r>
  <r>
    <s v="SO - 0006635"/>
    <x v="1"/>
    <x v="1"/>
    <d v="2020-03-10T00:00:00"/>
    <x v="170"/>
    <x v="0"/>
    <d v="2020-08-04T00:00:00"/>
    <d v="2020-08-12T00:00:00"/>
    <s v="USD"/>
    <n v="19"/>
    <n v="18"/>
    <n v="330"/>
    <x v="3"/>
    <n v="8"/>
    <n v="0.05"/>
    <n v="748.52"/>
    <n v="984.9"/>
    <s v="OK"/>
    <n v="7879.2"/>
    <n v="7485.24"/>
    <n v="1497.08"/>
    <x v="2"/>
    <n v="0.20000427508002416"/>
    <n v="8"/>
    <n v="22"/>
  </r>
  <r>
    <s v="SO - 0006622"/>
    <x v="0"/>
    <x v="2"/>
    <d v="2020-03-10T00:00:00"/>
    <x v="171"/>
    <x v="0"/>
    <d v="2020-07-26T00:00:00"/>
    <d v="2020-07-27T00:00:00"/>
    <s v="USD"/>
    <n v="2"/>
    <n v="28"/>
    <n v="103"/>
    <x v="43"/>
    <n v="4"/>
    <n v="7.4999999999999997E-2"/>
    <n v="475.37"/>
    <n v="1105.5"/>
    <s v="OK"/>
    <n v="4422"/>
    <n v="4090.3500000000004"/>
    <n v="2188.8700000000003"/>
    <x v="0"/>
    <n v="0.53513024557800681"/>
    <n v="1"/>
    <n v="14"/>
  </r>
  <r>
    <s v="SO - 0006623"/>
    <x v="1"/>
    <x v="4"/>
    <d v="2020-03-10T00:00:00"/>
    <x v="171"/>
    <x v="0"/>
    <d v="2020-08-09T00:00:00"/>
    <d v="2020-08-14T00:00:00"/>
    <s v="USD"/>
    <n v="16"/>
    <n v="3"/>
    <n v="73"/>
    <x v="36"/>
    <n v="1"/>
    <n v="0.2"/>
    <n v="1929.6"/>
    <n v="3859.2"/>
    <s v="OK"/>
    <n v="3859.2"/>
    <n v="3087.36"/>
    <n v="1157.7600000000002"/>
    <x v="1"/>
    <n v="0.37500000000000006"/>
    <n v="5"/>
    <n v="28"/>
  </r>
  <r>
    <s v="SO - 0006624"/>
    <x v="0"/>
    <x v="2"/>
    <d v="2020-03-10T00:00:00"/>
    <x v="171"/>
    <x v="0"/>
    <d v="2020-08-03T00:00:00"/>
    <d v="2020-08-05T00:00:00"/>
    <s v="USD"/>
    <n v="11"/>
    <n v="22"/>
    <n v="132"/>
    <x v="19"/>
    <n v="4"/>
    <n v="0.1"/>
    <n v="608.76"/>
    <n v="1031.8"/>
    <s v="OK"/>
    <n v="4127.2"/>
    <n v="3714.48"/>
    <n v="1279.44"/>
    <x v="0"/>
    <n v="0.34444659817794149"/>
    <n v="2"/>
    <n v="22"/>
  </r>
  <r>
    <s v="SO - 0006625"/>
    <x v="0"/>
    <x v="3"/>
    <d v="2020-03-10T00:00:00"/>
    <x v="171"/>
    <x v="0"/>
    <d v="2020-07-18T00:00:00"/>
    <d v="2020-07-25T00:00:00"/>
    <s v="USD"/>
    <n v="8"/>
    <n v="44"/>
    <n v="303"/>
    <x v="43"/>
    <n v="1"/>
    <n v="0.1"/>
    <n v="877.03"/>
    <n v="1139"/>
    <s v="OK"/>
    <n v="1139"/>
    <n v="1025.1000000000001"/>
    <n v="148.07000000000016"/>
    <x v="0"/>
    <n v="0.1444444444444446"/>
    <n v="7"/>
    <n v="6"/>
  </r>
  <r>
    <s v="SO - 0006627"/>
    <x v="1"/>
    <x v="2"/>
    <d v="2020-03-10T00:00:00"/>
    <x v="171"/>
    <x v="0"/>
    <d v="2020-07-18T00:00:00"/>
    <d v="2020-07-20T00:00:00"/>
    <s v="USD"/>
    <n v="20"/>
    <n v="3"/>
    <n v="129"/>
    <x v="31"/>
    <n v="1"/>
    <n v="7.4999999999999997E-2"/>
    <n v="875.29"/>
    <n v="1232.8"/>
    <s v="OK"/>
    <n v="1232.8"/>
    <n v="1140.3399999999999"/>
    <n v="265.04999999999995"/>
    <x v="0"/>
    <n v="0.23243067856954941"/>
    <n v="2"/>
    <n v="6"/>
  </r>
  <r>
    <s v="SO - 0006628"/>
    <x v="0"/>
    <x v="2"/>
    <d v="2020-03-10T00:00:00"/>
    <x v="171"/>
    <x v="0"/>
    <d v="2020-07-20T00:00:00"/>
    <d v="2020-07-27T00:00:00"/>
    <s v="USD"/>
    <n v="1"/>
    <n v="44"/>
    <n v="201"/>
    <x v="24"/>
    <n v="5"/>
    <n v="0.1"/>
    <n v="727.22"/>
    <n v="1085.4000000000001"/>
    <s v="OK"/>
    <n v="5427"/>
    <n v="4884.3"/>
    <n v="1248.1999999999998"/>
    <x v="0"/>
    <n v="0.2555535081792682"/>
    <n v="7"/>
    <n v="8"/>
  </r>
  <r>
    <s v="SO - 0006629"/>
    <x v="1"/>
    <x v="0"/>
    <d v="2020-03-10T00:00:00"/>
    <x v="171"/>
    <x v="0"/>
    <d v="2020-07-29T00:00:00"/>
    <d v="2020-07-30T00:00:00"/>
    <s v="USD"/>
    <n v="15"/>
    <n v="23"/>
    <n v="217"/>
    <x v="26"/>
    <n v="8"/>
    <n v="0.15"/>
    <n v="1581.2"/>
    <n v="3953"/>
    <s v="OK"/>
    <n v="31624"/>
    <n v="26880.399999999998"/>
    <n v="14230.799999999997"/>
    <x v="0"/>
    <n v="0.52941176470588225"/>
    <n v="1"/>
    <n v="17"/>
  </r>
  <r>
    <s v="SO - 0006630"/>
    <x v="0"/>
    <x v="2"/>
    <d v="2020-03-10T00:00:00"/>
    <x v="171"/>
    <x v="0"/>
    <d v="2020-08-04T00:00:00"/>
    <d v="2020-08-06T00:00:00"/>
    <s v="USD"/>
    <n v="9"/>
    <n v="49"/>
    <n v="185"/>
    <x v="30"/>
    <n v="2"/>
    <n v="0.15"/>
    <n v="2198.81"/>
    <n v="3604.6"/>
    <s v="OK"/>
    <n v="7209.2"/>
    <n v="6127.82"/>
    <n v="1730.1999999999998"/>
    <x v="0"/>
    <n v="0.2823516356550943"/>
    <n v="2"/>
    <n v="23"/>
  </r>
  <r>
    <s v="SO - 0006626"/>
    <x v="0"/>
    <x v="2"/>
    <d v="2020-03-10T00:00:00"/>
    <x v="171"/>
    <x v="0"/>
    <d v="2020-08-01T00:00:00"/>
    <d v="2020-08-11T00:00:00"/>
    <s v="USD"/>
    <n v="11"/>
    <n v="10"/>
    <n v="191"/>
    <x v="15"/>
    <n v="4"/>
    <n v="0.05"/>
    <n v="988.92"/>
    <n v="2472.3000000000002"/>
    <s v="OK"/>
    <n v="9889.2000000000007"/>
    <n v="9394.74"/>
    <n v="5439.0599999999995"/>
    <x v="2"/>
    <n v="0.57894736842105254"/>
    <n v="10"/>
    <n v="20"/>
  </r>
  <r>
    <s v="SO - 0006610"/>
    <x v="1"/>
    <x v="5"/>
    <d v="2020-03-10T00:00:00"/>
    <x v="172"/>
    <x v="0"/>
    <d v="2020-08-06T00:00:00"/>
    <d v="2020-08-16T00:00:00"/>
    <s v="USD"/>
    <n v="18"/>
    <n v="26"/>
    <n v="20"/>
    <x v="19"/>
    <n v="8"/>
    <n v="0.1"/>
    <n v="795.96"/>
    <n v="1105.5"/>
    <s v="OK"/>
    <n v="8844"/>
    <n v="7959.6"/>
    <n v="1591.92"/>
    <x v="0"/>
    <n v="0.2"/>
    <n v="10"/>
    <n v="26"/>
  </r>
  <r>
    <s v="SO - 0006611"/>
    <x v="1"/>
    <x v="1"/>
    <d v="2020-03-10T00:00:00"/>
    <x v="172"/>
    <x v="0"/>
    <d v="2020-08-04T00:00:00"/>
    <d v="2020-08-09T00:00:00"/>
    <s v="USD"/>
    <n v="17"/>
    <n v="1"/>
    <n v="348"/>
    <x v="32"/>
    <n v="1"/>
    <n v="0.05"/>
    <n v="98.49"/>
    <n v="201"/>
    <s v="OK"/>
    <n v="201"/>
    <n v="190.95"/>
    <n v="92.46"/>
    <x v="2"/>
    <n v="0.48421052631578948"/>
    <n v="5"/>
    <n v="24"/>
  </r>
  <r>
    <s v="SO - 0006612"/>
    <x v="0"/>
    <x v="5"/>
    <d v="2020-03-10T00:00:00"/>
    <x v="172"/>
    <x v="0"/>
    <d v="2020-07-29T00:00:00"/>
    <d v="2020-08-06T00:00:00"/>
    <s v="USD"/>
    <n v="7"/>
    <n v="18"/>
    <n v="54"/>
    <x v="26"/>
    <n v="4"/>
    <n v="0.1"/>
    <n v="1933.69"/>
    <n v="3946.3"/>
    <s v="OK"/>
    <n v="15785.2"/>
    <n v="14206.68"/>
    <n v="6471.92"/>
    <x v="0"/>
    <n v="0.45555471088248628"/>
    <n v="8"/>
    <n v="18"/>
  </r>
  <r>
    <s v="SO - 0006613"/>
    <x v="0"/>
    <x v="0"/>
    <d v="2020-03-10T00:00:00"/>
    <x v="172"/>
    <x v="0"/>
    <d v="2020-07-14T00:00:00"/>
    <d v="2020-07-23T00:00:00"/>
    <s v="USD"/>
    <n v="9"/>
    <n v="49"/>
    <n v="224"/>
    <x v="39"/>
    <n v="2"/>
    <n v="0.05"/>
    <n v="645.80999999999995"/>
    <n v="1025.0999999999999"/>
    <s v="OK"/>
    <n v="2050.1999999999998"/>
    <n v="1947.6899999999998"/>
    <n v="656.06999999999994"/>
    <x v="2"/>
    <n v="0.33684518583552825"/>
    <n v="9"/>
    <n v="3"/>
  </r>
  <r>
    <s v="SO - 0006614"/>
    <x v="1"/>
    <x v="1"/>
    <d v="2020-03-10T00:00:00"/>
    <x v="172"/>
    <x v="0"/>
    <d v="2020-07-30T00:00:00"/>
    <d v="2020-08-07T00:00:00"/>
    <s v="USD"/>
    <n v="17"/>
    <n v="32"/>
    <n v="360"/>
    <x v="7"/>
    <n v="6"/>
    <n v="0.05"/>
    <n v="1562.98"/>
    <n v="1929.6"/>
    <s v="OK"/>
    <n v="11577.599999999999"/>
    <n v="10998.719999999998"/>
    <n v="1620.8399999999965"/>
    <x v="2"/>
    <n v="0.14736623898053564"/>
    <n v="8"/>
    <n v="19"/>
  </r>
  <r>
    <s v="SO - 0006617"/>
    <x v="1"/>
    <x v="2"/>
    <d v="2020-03-10T00:00:00"/>
    <x v="172"/>
    <x v="0"/>
    <d v="2020-07-18T00:00:00"/>
    <d v="2020-07-21T00:00:00"/>
    <s v="USD"/>
    <n v="18"/>
    <n v="28"/>
    <n v="130"/>
    <x v="14"/>
    <n v="3"/>
    <n v="0.3"/>
    <n v="2568.5100000000002"/>
    <n v="4013.3"/>
    <s v="OK"/>
    <n v="12039.900000000001"/>
    <n v="8427.93"/>
    <n v="722.39999999999964"/>
    <x v="1"/>
    <n v="8.571499763287066E-2"/>
    <n v="3"/>
    <n v="7"/>
  </r>
  <r>
    <s v="SO - 0006616"/>
    <x v="2"/>
    <x v="4"/>
    <d v="2020-03-10T00:00:00"/>
    <x v="172"/>
    <x v="0"/>
    <d v="2020-07-22T00:00:00"/>
    <d v="2020-07-30T00:00:00"/>
    <s v="USD"/>
    <n v="22"/>
    <n v="28"/>
    <n v="64"/>
    <x v="11"/>
    <n v="6"/>
    <n v="7.4999999999999997E-2"/>
    <n v="2720.2"/>
    <n v="3886"/>
    <s v="OK"/>
    <n v="23316"/>
    <n v="21567.3"/>
    <n v="5246.1"/>
    <x v="0"/>
    <n v="0.24324324324324326"/>
    <n v="8"/>
    <n v="11"/>
  </r>
  <r>
    <s v="SO - 0006615"/>
    <x v="0"/>
    <x v="3"/>
    <d v="2020-03-10T00:00:00"/>
    <x v="172"/>
    <x v="0"/>
    <d v="2020-07-18T00:00:00"/>
    <d v="2020-07-26T00:00:00"/>
    <s v="USD"/>
    <n v="3"/>
    <n v="42"/>
    <n v="280"/>
    <x v="17"/>
    <n v="1"/>
    <n v="0.15"/>
    <n v="2925.35"/>
    <n v="5132.2"/>
    <s v="OK"/>
    <n v="5132.2"/>
    <n v="4362.37"/>
    <n v="1437.02"/>
    <x v="0"/>
    <n v="0.32941268163865056"/>
    <n v="8"/>
    <n v="7"/>
  </r>
  <r>
    <s v="SO - 0006621"/>
    <x v="0"/>
    <x v="2"/>
    <d v="2020-03-10T00:00:00"/>
    <x v="172"/>
    <x v="0"/>
    <d v="2020-07-19T00:00:00"/>
    <d v="2020-07-28T00:00:00"/>
    <s v="USD"/>
    <n v="7"/>
    <n v="30"/>
    <n v="153"/>
    <x v="5"/>
    <n v="6"/>
    <n v="7.4999999999999997E-2"/>
    <n v="675.36"/>
    <n v="1688.4"/>
    <s v="OK"/>
    <n v="10130.400000000001"/>
    <n v="9370.6200000000026"/>
    <n v="5318.4600000000028"/>
    <x v="0"/>
    <n v="0.56756756756756765"/>
    <n v="9"/>
    <n v="8"/>
  </r>
  <r>
    <s v="SO - 0006619"/>
    <x v="0"/>
    <x v="5"/>
    <d v="2020-03-10T00:00:00"/>
    <x v="172"/>
    <x v="0"/>
    <d v="2020-08-06T00:00:00"/>
    <d v="2020-08-12T00:00:00"/>
    <s v="USD"/>
    <n v="2"/>
    <n v="12"/>
    <n v="40"/>
    <x v="32"/>
    <n v="5"/>
    <n v="0.05"/>
    <n v="1397.62"/>
    <n v="1996.6"/>
    <s v="OK"/>
    <n v="9983"/>
    <n v="9483.85"/>
    <n v="2495.7500000000009"/>
    <x v="2"/>
    <n v="0.2631578947368422"/>
    <n v="6"/>
    <n v="26"/>
  </r>
  <r>
    <s v="SO - 0006618"/>
    <x v="0"/>
    <x v="2"/>
    <d v="2020-03-10T00:00:00"/>
    <x v="172"/>
    <x v="0"/>
    <d v="2020-08-03T00:00:00"/>
    <d v="2020-08-12T00:00:00"/>
    <s v="USD"/>
    <n v="5"/>
    <n v="29"/>
    <n v="190"/>
    <x v="46"/>
    <n v="5"/>
    <n v="7.4999999999999997E-2"/>
    <n v="2079.9499999999998"/>
    <n v="2666.6"/>
    <s v="OK"/>
    <n v="13333"/>
    <n v="12333.025000000001"/>
    <n v="1933.2750000000015"/>
    <x v="0"/>
    <n v="0.15675594592567527"/>
    <n v="9"/>
    <n v="23"/>
  </r>
  <r>
    <s v="SO - 0006620"/>
    <x v="0"/>
    <x v="2"/>
    <d v="2020-03-10T00:00:00"/>
    <x v="172"/>
    <x v="0"/>
    <d v="2020-07-13T00:00:00"/>
    <d v="2020-07-23T00:00:00"/>
    <s v="USD"/>
    <n v="8"/>
    <n v="50"/>
    <n v="191"/>
    <x v="42"/>
    <n v="8"/>
    <n v="0.1"/>
    <n v="770.63"/>
    <n v="1085.4000000000001"/>
    <s v="OK"/>
    <n v="8683.2000000000007"/>
    <n v="7814.880000000001"/>
    <n v="1649.8400000000011"/>
    <x v="0"/>
    <n v="0.21111520586368579"/>
    <n v="10"/>
    <n v="2"/>
  </r>
  <r>
    <s v="SO - 0006609"/>
    <x v="3"/>
    <x v="1"/>
    <d v="2020-03-10T00:00:00"/>
    <x v="173"/>
    <x v="0"/>
    <d v="2020-07-27T00:00:00"/>
    <d v="2020-08-04T00:00:00"/>
    <s v="USD"/>
    <n v="28"/>
    <n v="34"/>
    <n v="351"/>
    <x v="14"/>
    <n v="3"/>
    <n v="0.05"/>
    <n v="1103.42"/>
    <n v="2566.1"/>
    <s v="OK"/>
    <n v="7698.2999999999993"/>
    <n v="7313.3849999999993"/>
    <n v="4003.1249999999991"/>
    <x v="2"/>
    <n v="0.54736965167292562"/>
    <n v="8"/>
    <n v="17"/>
  </r>
  <r>
    <s v="SO - 0006608"/>
    <x v="1"/>
    <x v="0"/>
    <d v="2020-03-10T00:00:00"/>
    <x v="173"/>
    <x v="0"/>
    <d v="2020-08-05T00:00:00"/>
    <d v="2020-08-06T00:00:00"/>
    <s v="USD"/>
    <n v="15"/>
    <n v="22"/>
    <n v="241"/>
    <x v="10"/>
    <n v="3"/>
    <n v="0.05"/>
    <n v="1003.39"/>
    <n v="1286.4000000000001"/>
    <s v="OK"/>
    <n v="3859.2000000000003"/>
    <n v="3666.2400000000002"/>
    <n v="656.07000000000016"/>
    <x v="2"/>
    <n v="0.17894900497512442"/>
    <n v="1"/>
    <n v="26"/>
  </r>
  <r>
    <s v="SO - 0006607"/>
    <x v="1"/>
    <x v="1"/>
    <d v="2020-03-10T00:00:00"/>
    <x v="173"/>
    <x v="0"/>
    <d v="2020-07-30T00:00:00"/>
    <d v="2020-08-08T00:00:00"/>
    <s v="USD"/>
    <n v="14"/>
    <n v="32"/>
    <n v="362"/>
    <x v="0"/>
    <n v="6"/>
    <n v="0.2"/>
    <n v="1113.27"/>
    <n v="1795.6"/>
    <s v="OK"/>
    <n v="10773.599999999999"/>
    <n v="8618.8799999999992"/>
    <n v="1939.2599999999993"/>
    <x v="1"/>
    <n v="0.22500139229226992"/>
    <n v="9"/>
    <n v="20"/>
  </r>
  <r>
    <s v="SO - 0006606"/>
    <x v="1"/>
    <x v="0"/>
    <d v="2020-03-10T00:00:00"/>
    <x v="173"/>
    <x v="0"/>
    <d v="2020-07-22T00:00:00"/>
    <d v="2020-07-25T00:00:00"/>
    <s v="USD"/>
    <n v="15"/>
    <n v="3"/>
    <n v="225"/>
    <x v="29"/>
    <n v="7"/>
    <n v="7.4999999999999997E-2"/>
    <n v="823.3"/>
    <n v="1715.2"/>
    <s v="OK"/>
    <n v="12006.4"/>
    <n v="11105.92"/>
    <n v="5342.8200000000006"/>
    <x v="0"/>
    <n v="0.48107855990318682"/>
    <n v="3"/>
    <n v="12"/>
  </r>
  <r>
    <s v="SO - 0006605"/>
    <x v="1"/>
    <x v="1"/>
    <d v="2020-03-10T00:00:00"/>
    <x v="173"/>
    <x v="0"/>
    <d v="2020-08-01T00:00:00"/>
    <d v="2020-08-07T00:00:00"/>
    <s v="USD"/>
    <n v="20"/>
    <n v="22"/>
    <n v="367"/>
    <x v="11"/>
    <n v="5"/>
    <n v="0.1"/>
    <n v="1786.49"/>
    <n v="2706.8"/>
    <s v="OK"/>
    <n v="13534"/>
    <n v="12180.6"/>
    <n v="3248.1499999999996"/>
    <x v="0"/>
    <n v="0.2666658456890465"/>
    <n v="6"/>
    <n v="22"/>
  </r>
  <r>
    <s v="SO - 0006604"/>
    <x v="0"/>
    <x v="2"/>
    <d v="2020-03-10T00:00:00"/>
    <x v="173"/>
    <x v="0"/>
    <d v="2020-07-23T00:00:00"/>
    <d v="2020-07-30T00:00:00"/>
    <s v="USD"/>
    <n v="1"/>
    <n v="25"/>
    <n v="117"/>
    <x v="39"/>
    <n v="7"/>
    <n v="7.4999999999999997E-2"/>
    <n v="1632.12"/>
    <n v="1943"/>
    <s v="OK"/>
    <n v="13601"/>
    <n v="12580.925000000001"/>
    <n v="1156.0850000000009"/>
    <x v="0"/>
    <n v="9.1891891891891953E-2"/>
    <n v="7"/>
    <n v="13"/>
  </r>
  <r>
    <s v="SO - 0006603"/>
    <x v="2"/>
    <x v="2"/>
    <d v="2020-03-10T00:00:00"/>
    <x v="173"/>
    <x v="0"/>
    <d v="2020-07-27T00:00:00"/>
    <d v="2020-08-02T00:00:00"/>
    <s v="USD"/>
    <n v="21"/>
    <n v="18"/>
    <n v="148"/>
    <x v="41"/>
    <n v="4"/>
    <n v="0.2"/>
    <n v="1795.8"/>
    <n v="3664.9"/>
    <s v="OK"/>
    <n v="14659.6"/>
    <n v="11727.68"/>
    <n v="4544.4800000000005"/>
    <x v="1"/>
    <n v="0.38750034107342629"/>
    <n v="6"/>
    <n v="17"/>
  </r>
  <r>
    <s v="SO - 0006599"/>
    <x v="2"/>
    <x v="3"/>
    <d v="2020-03-10T00:00:00"/>
    <x v="174"/>
    <x v="0"/>
    <d v="2020-07-22T00:00:00"/>
    <d v="2020-07-24T00:00:00"/>
    <s v="USD"/>
    <n v="22"/>
    <n v="47"/>
    <n v="311"/>
    <x v="5"/>
    <n v="4"/>
    <n v="7.4999999999999997E-2"/>
    <n v="1207.21"/>
    <n v="1916.2"/>
    <s v="OK"/>
    <n v="7664.8"/>
    <n v="7089.9400000000005"/>
    <n v="2261.1000000000004"/>
    <x v="0"/>
    <n v="0.31891666220024434"/>
    <n v="2"/>
    <n v="13"/>
  </r>
  <r>
    <s v="SO - 0006593"/>
    <x v="1"/>
    <x v="3"/>
    <d v="2020-03-10T00:00:00"/>
    <x v="174"/>
    <x v="0"/>
    <d v="2020-07-23T00:00:00"/>
    <d v="2020-07-27T00:00:00"/>
    <s v="USD"/>
    <n v="15"/>
    <n v="13"/>
    <n v="323"/>
    <x v="41"/>
    <n v="7"/>
    <n v="0.05"/>
    <n v="145.79"/>
    <n v="214.4"/>
    <s v="OK"/>
    <n v="1500.8"/>
    <n v="1425.76"/>
    <n v="405.23"/>
    <x v="2"/>
    <n v="0.28422034564021997"/>
    <n v="4"/>
    <n v="14"/>
  </r>
  <r>
    <s v="SO - 0006594"/>
    <x v="2"/>
    <x v="2"/>
    <d v="2020-03-10T00:00:00"/>
    <x v="174"/>
    <x v="0"/>
    <d v="2020-07-27T00:00:00"/>
    <d v="2020-07-31T00:00:00"/>
    <s v="USD"/>
    <n v="22"/>
    <n v="1"/>
    <n v="105"/>
    <x v="16"/>
    <n v="6"/>
    <n v="0.1"/>
    <n v="2076.73"/>
    <n v="3845.8"/>
    <s v="OK"/>
    <n v="23074.800000000003"/>
    <n v="20767.320000000003"/>
    <n v="8306.9400000000023"/>
    <x v="0"/>
    <n v="0.40000057783093829"/>
    <n v="4"/>
    <n v="18"/>
  </r>
  <r>
    <s v="SO - 0006595"/>
    <x v="3"/>
    <x v="2"/>
    <d v="2020-03-10T00:00:00"/>
    <x v="174"/>
    <x v="0"/>
    <d v="2020-07-26T00:00:00"/>
    <d v="2020-08-03T00:00:00"/>
    <s v="USD"/>
    <n v="28"/>
    <n v="34"/>
    <n v="101"/>
    <x v="25"/>
    <n v="1"/>
    <n v="0.1"/>
    <n v="648.02"/>
    <n v="1045.2"/>
    <s v="OK"/>
    <n v="1045.2"/>
    <n v="940.68000000000006"/>
    <n v="292.66000000000008"/>
    <x v="0"/>
    <n v="0.31111536335416939"/>
    <n v="8"/>
    <n v="17"/>
  </r>
  <r>
    <s v="SO - 0006596"/>
    <x v="1"/>
    <x v="5"/>
    <d v="2020-03-10T00:00:00"/>
    <x v="174"/>
    <x v="0"/>
    <d v="2020-07-19T00:00:00"/>
    <d v="2020-07-28T00:00:00"/>
    <s v="USD"/>
    <n v="18"/>
    <n v="41"/>
    <n v="47"/>
    <x v="13"/>
    <n v="8"/>
    <n v="7.4999999999999997E-2"/>
    <n v="1980.86"/>
    <n v="2445.5"/>
    <s v="OK"/>
    <n v="19564"/>
    <n v="18096.7"/>
    <n v="2249.8200000000015"/>
    <x v="0"/>
    <n v="0.12432211397658144"/>
    <n v="9"/>
    <n v="10"/>
  </r>
  <r>
    <s v="SO - 0006601"/>
    <x v="1"/>
    <x v="2"/>
    <d v="2020-03-10T00:00:00"/>
    <x v="174"/>
    <x v="0"/>
    <d v="2020-07-12T00:00:00"/>
    <d v="2020-07-18T00:00:00"/>
    <s v="USD"/>
    <n v="19"/>
    <n v="34"/>
    <n v="174"/>
    <x v="9"/>
    <n v="4"/>
    <n v="7.4999999999999997E-2"/>
    <n v="3133.46"/>
    <n v="3966.4"/>
    <s v="OK"/>
    <n v="15865.6"/>
    <n v="14675.68"/>
    <n v="2141.84"/>
    <x v="0"/>
    <n v="0.14594485570685653"/>
    <n v="6"/>
    <n v="3"/>
  </r>
  <r>
    <s v="SO - 0006598"/>
    <x v="0"/>
    <x v="5"/>
    <d v="2020-03-10T00:00:00"/>
    <x v="174"/>
    <x v="0"/>
    <d v="2020-07-30T00:00:00"/>
    <d v="2020-08-08T00:00:00"/>
    <s v="USD"/>
    <n v="10"/>
    <n v="9"/>
    <n v="6"/>
    <x v="30"/>
    <n v="1"/>
    <n v="0.2"/>
    <n v="540.02"/>
    <n v="871"/>
    <s v="OK"/>
    <n v="871"/>
    <n v="696.80000000000007"/>
    <n v="156.78000000000009"/>
    <x v="1"/>
    <n v="0.22500000000000009"/>
    <n v="9"/>
    <n v="21"/>
  </r>
  <r>
    <s v="SO - 0006600"/>
    <x v="0"/>
    <x v="2"/>
    <d v="2020-03-10T00:00:00"/>
    <x v="174"/>
    <x v="0"/>
    <d v="2020-08-04T00:00:00"/>
    <d v="2020-08-08T00:00:00"/>
    <s v="USD"/>
    <n v="2"/>
    <n v="4"/>
    <n v="133"/>
    <x v="2"/>
    <n v="5"/>
    <n v="7.4999999999999997E-2"/>
    <n v="2591.29"/>
    <n v="3926.2"/>
    <s v="OK"/>
    <n v="19631"/>
    <n v="18158.674999999999"/>
    <n v="5202.2249999999985"/>
    <x v="0"/>
    <n v="0.28648703718745994"/>
    <n v="4"/>
    <n v="26"/>
  </r>
  <r>
    <s v="SO - 0006602"/>
    <x v="0"/>
    <x v="5"/>
    <d v="2020-03-10T00:00:00"/>
    <x v="174"/>
    <x v="0"/>
    <d v="2020-07-13T00:00:00"/>
    <d v="2020-07-17T00:00:00"/>
    <s v="USD"/>
    <n v="5"/>
    <n v="10"/>
    <n v="45"/>
    <x v="37"/>
    <n v="8"/>
    <n v="7.4999999999999997E-2"/>
    <n v="1410.48"/>
    <n v="1855.9"/>
    <s v="OK"/>
    <n v="14847.2"/>
    <n v="13733.660000000002"/>
    <n v="2449.8200000000015"/>
    <x v="0"/>
    <n v="0.17838070842004253"/>
    <n v="4"/>
    <n v="4"/>
  </r>
  <r>
    <s v="SO - 0006597"/>
    <x v="0"/>
    <x v="3"/>
    <d v="2020-03-10T00:00:00"/>
    <x v="174"/>
    <x v="0"/>
    <d v="2020-07-14T00:00:00"/>
    <d v="2020-07-16T00:00:00"/>
    <s v="USD"/>
    <n v="3"/>
    <n v="19"/>
    <n v="294"/>
    <x v="42"/>
    <n v="6"/>
    <n v="0.05"/>
    <n v="1538.32"/>
    <n v="1922.9"/>
    <s v="OK"/>
    <n v="11537.400000000001"/>
    <n v="10960.53"/>
    <n v="1730.6100000000006"/>
    <x v="2"/>
    <n v="0.15789473684210531"/>
    <n v="2"/>
    <n v="5"/>
  </r>
  <r>
    <s v="SO - 0006583"/>
    <x v="2"/>
    <x v="1"/>
    <d v="2020-03-10T00:00:00"/>
    <x v="175"/>
    <x v="0"/>
    <d v="2020-08-01T00:00:00"/>
    <d v="2020-08-11T00:00:00"/>
    <s v="USD"/>
    <n v="24"/>
    <n v="9"/>
    <n v="366"/>
    <x v="42"/>
    <n v="7"/>
    <n v="0.05"/>
    <n v="771.04"/>
    <n v="1835.8"/>
    <s v="OK"/>
    <n v="12850.6"/>
    <n v="12208.07"/>
    <n v="6810.79"/>
    <x v="2"/>
    <n v="0.55789244327727483"/>
    <n v="10"/>
    <n v="24"/>
  </r>
  <r>
    <s v="SO - 0006584"/>
    <x v="0"/>
    <x v="1"/>
    <d v="2020-03-10T00:00:00"/>
    <x v="175"/>
    <x v="0"/>
    <d v="2020-07-18T00:00:00"/>
    <d v="2020-07-26T00:00:00"/>
    <s v="USD"/>
    <n v="1"/>
    <n v="8"/>
    <n v="337"/>
    <x v="20"/>
    <n v="1"/>
    <n v="0.2"/>
    <n v="1839.55"/>
    <n v="2787.2"/>
    <s v="OK"/>
    <n v="2787.2"/>
    <n v="2229.7599999999998"/>
    <n v="390.20999999999981"/>
    <x v="1"/>
    <n v="0.17500089695752002"/>
    <n v="8"/>
    <n v="10"/>
  </r>
  <r>
    <s v="SO - 0006585"/>
    <x v="0"/>
    <x v="3"/>
    <d v="2020-03-10T00:00:00"/>
    <x v="175"/>
    <x v="0"/>
    <d v="2020-07-28T00:00:00"/>
    <d v="2020-07-31T00:00:00"/>
    <s v="USD"/>
    <n v="10"/>
    <n v="45"/>
    <n v="291"/>
    <x v="33"/>
    <n v="1"/>
    <n v="0.05"/>
    <n v="2215.36"/>
    <n v="2606.3000000000002"/>
    <s v="OK"/>
    <n v="2606.3000000000002"/>
    <n v="2475.9850000000001"/>
    <n v="260.625"/>
    <x v="2"/>
    <n v="0.10526113849639637"/>
    <n v="3"/>
    <n v="20"/>
  </r>
  <r>
    <s v="SO - 0006586"/>
    <x v="1"/>
    <x v="4"/>
    <d v="2020-03-10T00:00:00"/>
    <x v="175"/>
    <x v="0"/>
    <d v="2020-07-15T00:00:00"/>
    <d v="2020-07-18T00:00:00"/>
    <s v="USD"/>
    <n v="15"/>
    <n v="3"/>
    <n v="69"/>
    <x v="14"/>
    <n v="8"/>
    <n v="0.05"/>
    <n v="420.29"/>
    <n v="1025.0999999999999"/>
    <s v="OK"/>
    <n v="8200.7999999999993"/>
    <n v="7790.7599999999993"/>
    <n v="4428.4399999999987"/>
    <x v="2"/>
    <n v="0.56842207948903556"/>
    <n v="3"/>
    <n v="7"/>
  </r>
  <r>
    <s v="SO - 0006587"/>
    <x v="1"/>
    <x v="5"/>
    <d v="2020-03-10T00:00:00"/>
    <x v="175"/>
    <x v="0"/>
    <d v="2020-08-03T00:00:00"/>
    <d v="2020-08-12T00:00:00"/>
    <s v="USD"/>
    <n v="15"/>
    <n v="10"/>
    <n v="48"/>
    <x v="25"/>
    <n v="1"/>
    <n v="7.4999999999999997E-2"/>
    <n v="110.75"/>
    <n v="194.3"/>
    <s v="OK"/>
    <n v="194.3"/>
    <n v="179.72750000000002"/>
    <n v="68.97750000000002"/>
    <x v="0"/>
    <n v="0.38378934776258511"/>
    <n v="9"/>
    <n v="26"/>
  </r>
  <r>
    <s v="SO - 0006589"/>
    <x v="0"/>
    <x v="5"/>
    <d v="2020-03-10T00:00:00"/>
    <x v="175"/>
    <x v="0"/>
    <d v="2020-07-19T00:00:00"/>
    <d v="2020-07-22T00:00:00"/>
    <s v="USD"/>
    <n v="9"/>
    <n v="10"/>
    <n v="48"/>
    <x v="11"/>
    <n v="4"/>
    <n v="7.4999999999999997E-2"/>
    <n v="1423.35"/>
    <n v="3028.4"/>
    <s v="OK"/>
    <n v="12113.6"/>
    <n v="11205.080000000002"/>
    <n v="5511.6800000000021"/>
    <x v="0"/>
    <n v="0.49189117793001041"/>
    <n v="3"/>
    <n v="11"/>
  </r>
  <r>
    <s v="SO - 0006590"/>
    <x v="2"/>
    <x v="2"/>
    <d v="2020-03-10T00:00:00"/>
    <x v="175"/>
    <x v="0"/>
    <d v="2020-07-18T00:00:00"/>
    <d v="2020-07-28T00:00:00"/>
    <s v="USD"/>
    <n v="25"/>
    <n v="15"/>
    <n v="131"/>
    <x v="30"/>
    <n v="1"/>
    <n v="0.05"/>
    <n v="81.61"/>
    <n v="194.3"/>
    <s v="OK"/>
    <n v="194.3"/>
    <n v="184.58500000000001"/>
    <n v="102.97500000000001"/>
    <x v="2"/>
    <n v="0.55787306660887936"/>
    <n v="10"/>
    <n v="10"/>
  </r>
  <r>
    <s v="SO - 0006591"/>
    <x v="2"/>
    <x v="2"/>
    <d v="2020-03-10T00:00:00"/>
    <x v="175"/>
    <x v="0"/>
    <d v="2020-08-04T00:00:00"/>
    <d v="2020-08-09T00:00:00"/>
    <s v="USD"/>
    <n v="24"/>
    <n v="18"/>
    <n v="128"/>
    <x v="14"/>
    <n v="3"/>
    <n v="0.1"/>
    <n v="1031.8"/>
    <n v="2345"/>
    <s v="OK"/>
    <n v="7035"/>
    <n v="6331.5"/>
    <n v="3236.1000000000004"/>
    <x v="0"/>
    <n v="0.51111111111111118"/>
    <n v="5"/>
    <n v="27"/>
  </r>
  <r>
    <s v="SO - 0006592"/>
    <x v="0"/>
    <x v="3"/>
    <d v="2020-03-10T00:00:00"/>
    <x v="175"/>
    <x v="0"/>
    <d v="2020-07-20T00:00:00"/>
    <d v="2020-07-28T00:00:00"/>
    <s v="USD"/>
    <n v="8"/>
    <n v="5"/>
    <n v="292"/>
    <x v="14"/>
    <n v="6"/>
    <n v="7.4999999999999997E-2"/>
    <n v="1211.43"/>
    <n v="1922.9"/>
    <s v="OK"/>
    <n v="11537.400000000001"/>
    <n v="10672.095000000001"/>
    <n v="3403.5150000000012"/>
    <x v="0"/>
    <n v="0.31891723227726149"/>
    <n v="8"/>
    <n v="12"/>
  </r>
  <r>
    <s v="SO - 0006588"/>
    <x v="0"/>
    <x v="2"/>
    <d v="2020-03-10T00:00:00"/>
    <x v="175"/>
    <x v="0"/>
    <d v="2020-08-04T00:00:00"/>
    <d v="2020-08-13T00:00:00"/>
    <s v="USD"/>
    <n v="7"/>
    <n v="49"/>
    <n v="136"/>
    <x v="42"/>
    <n v="1"/>
    <n v="0.05"/>
    <n v="3761.78"/>
    <n v="5614.6"/>
    <s v="OK"/>
    <n v="5614.6"/>
    <n v="5333.87"/>
    <n v="1572.0899999999997"/>
    <x v="2"/>
    <n v="0.29473721706753253"/>
    <n v="9"/>
    <n v="27"/>
  </r>
  <r>
    <s v="SO - 0006574"/>
    <x v="1"/>
    <x v="4"/>
    <d v="2020-03-10T00:00:00"/>
    <x v="176"/>
    <x v="0"/>
    <d v="2020-07-11T00:00:00"/>
    <d v="2020-07-13T00:00:00"/>
    <s v="USD"/>
    <n v="20"/>
    <n v="18"/>
    <n v="61"/>
    <x v="1"/>
    <n v="3"/>
    <n v="0.05"/>
    <n v="1390.92"/>
    <n v="3477.3"/>
    <s v="OK"/>
    <n v="10431.900000000001"/>
    <n v="9910.3050000000003"/>
    <n v="5737.5450000000001"/>
    <x v="2"/>
    <n v="0.57894736842105265"/>
    <n v="2"/>
    <n v="4"/>
  </r>
  <r>
    <s v="SO - 0006575"/>
    <x v="2"/>
    <x v="2"/>
    <d v="2020-03-10T00:00:00"/>
    <x v="176"/>
    <x v="0"/>
    <d v="2020-08-02T00:00:00"/>
    <d v="2020-08-09T00:00:00"/>
    <s v="USD"/>
    <n v="24"/>
    <n v="42"/>
    <n v="120"/>
    <x v="24"/>
    <n v="1"/>
    <n v="0.4"/>
    <n v="2251.1999999999998"/>
    <n v="2680"/>
    <s v="OK"/>
    <n v="2680"/>
    <n v="1608"/>
    <n v="-643.19999999999982"/>
    <x v="3"/>
    <n v="-0.39999999999999991"/>
    <n v="7"/>
    <n v="26"/>
  </r>
  <r>
    <s v="SO - 0006576"/>
    <x v="2"/>
    <x v="0"/>
    <d v="2020-03-10T00:00:00"/>
    <x v="176"/>
    <x v="0"/>
    <d v="2020-07-10T00:00:00"/>
    <d v="2020-07-19T00:00:00"/>
    <s v="USD"/>
    <n v="21"/>
    <n v="26"/>
    <n v="237"/>
    <x v="24"/>
    <n v="5"/>
    <n v="0.05"/>
    <n v="3615.19"/>
    <n v="5239.3999999999996"/>
    <s v="OK"/>
    <n v="26197"/>
    <n v="24887.149999999998"/>
    <n v="6811.1999999999971"/>
    <x v="2"/>
    <n v="0.27368340689874082"/>
    <n v="9"/>
    <n v="3"/>
  </r>
  <r>
    <s v="SO - 0006577"/>
    <x v="0"/>
    <x v="1"/>
    <d v="2020-03-10T00:00:00"/>
    <x v="176"/>
    <x v="0"/>
    <d v="2020-08-01T00:00:00"/>
    <d v="2020-08-10T00:00:00"/>
    <s v="USD"/>
    <n v="11"/>
    <n v="18"/>
    <n v="359"/>
    <x v="33"/>
    <n v="5"/>
    <n v="0.05"/>
    <n v="5183.12"/>
    <n v="6478.9"/>
    <s v="OK"/>
    <n v="32394.5"/>
    <n v="30774.774999999998"/>
    <n v="4859.1749999999993"/>
    <x v="2"/>
    <n v="0.15789473684210525"/>
    <n v="9"/>
    <n v="25"/>
  </r>
  <r>
    <s v="SO - 0006579"/>
    <x v="1"/>
    <x v="3"/>
    <d v="2020-03-10T00:00:00"/>
    <x v="176"/>
    <x v="0"/>
    <d v="2020-07-13T00:00:00"/>
    <d v="2020-07-19T00:00:00"/>
    <s v="USD"/>
    <n v="12"/>
    <n v="30"/>
    <n v="296"/>
    <x v="28"/>
    <n v="5"/>
    <n v="0.3"/>
    <n v="1047.8800000000001"/>
    <n v="2278"/>
    <s v="OK"/>
    <n v="11390"/>
    <n v="7972.9999999999991"/>
    <n v="2733.5999999999985"/>
    <x v="1"/>
    <n v="0.34285714285714269"/>
    <n v="6"/>
    <n v="6"/>
  </r>
  <r>
    <s v="SO - 0006580"/>
    <x v="2"/>
    <x v="5"/>
    <d v="2020-03-10T00:00:00"/>
    <x v="176"/>
    <x v="0"/>
    <d v="2020-07-25T00:00:00"/>
    <d v="2020-08-01T00:00:00"/>
    <s v="USD"/>
    <n v="24"/>
    <n v="26"/>
    <n v="17"/>
    <x v="24"/>
    <n v="4"/>
    <n v="0.3"/>
    <n v="2189.56"/>
    <n v="2881"/>
    <s v="OK"/>
    <n v="11524"/>
    <n v="8066.7999999999993"/>
    <n v="-691.44000000000051"/>
    <x v="1"/>
    <n v="-8.5714285714285784E-2"/>
    <n v="7"/>
    <n v="18"/>
  </r>
  <r>
    <s v="SO - 0006581"/>
    <x v="3"/>
    <x v="2"/>
    <d v="2020-03-10T00:00:00"/>
    <x v="176"/>
    <x v="0"/>
    <d v="2020-07-12T00:00:00"/>
    <d v="2020-07-22T00:00:00"/>
    <s v="USD"/>
    <n v="28"/>
    <n v="42"/>
    <n v="178"/>
    <x v="6"/>
    <n v="5"/>
    <n v="0.15"/>
    <n v="670.07"/>
    <n v="917.9"/>
    <s v="OK"/>
    <n v="4589.5"/>
    <n v="3901.0749999999998"/>
    <n v="550.72499999999945"/>
    <x v="0"/>
    <n v="0.14117262549425466"/>
    <n v="10"/>
    <n v="5"/>
  </r>
  <r>
    <s v="SO - 0006582"/>
    <x v="3"/>
    <x v="0"/>
    <d v="2020-03-10T00:00:00"/>
    <x v="176"/>
    <x v="0"/>
    <d v="2020-07-18T00:00:00"/>
    <d v="2020-07-21T00:00:00"/>
    <s v="USD"/>
    <n v="27"/>
    <n v="6"/>
    <n v="232"/>
    <x v="25"/>
    <n v="7"/>
    <n v="0.15"/>
    <n v="1093.44"/>
    <n v="1822.4"/>
    <s v="OK"/>
    <n v="12756.800000000001"/>
    <n v="10843.28"/>
    <n v="3189.2000000000007"/>
    <x v="0"/>
    <n v="0.29411764705882359"/>
    <n v="3"/>
    <n v="11"/>
  </r>
  <r>
    <s v="SO - 0006578"/>
    <x v="0"/>
    <x v="5"/>
    <d v="2020-03-10T00:00:00"/>
    <x v="176"/>
    <x v="0"/>
    <d v="2020-07-16T00:00:00"/>
    <d v="2020-07-24T00:00:00"/>
    <s v="USD"/>
    <n v="7"/>
    <n v="28"/>
    <n v="18"/>
    <x v="42"/>
    <n v="7"/>
    <n v="0.05"/>
    <n v="761.12"/>
    <n v="1072"/>
    <s v="OK"/>
    <n v="7504"/>
    <n v="7128.7999999999993"/>
    <n v="1800.9599999999991"/>
    <x v="2"/>
    <n v="0.25263157894736832"/>
    <n v="8"/>
    <n v="9"/>
  </r>
  <r>
    <s v="SO - 0006566"/>
    <x v="0"/>
    <x v="5"/>
    <d v="2020-03-10T00:00:00"/>
    <x v="177"/>
    <x v="0"/>
    <d v="2020-07-19T00:00:00"/>
    <d v="2020-07-27T00:00:00"/>
    <s v="USD"/>
    <n v="5"/>
    <n v="9"/>
    <n v="40"/>
    <x v="16"/>
    <n v="3"/>
    <n v="0.2"/>
    <n v="102.98"/>
    <n v="194.3"/>
    <s v="OK"/>
    <n v="582.90000000000009"/>
    <n v="466.32000000000011"/>
    <n v="157.38000000000011"/>
    <x v="1"/>
    <n v="0.33749356664951125"/>
    <n v="8"/>
    <n v="13"/>
  </r>
  <r>
    <s v="SO - 0006563"/>
    <x v="1"/>
    <x v="2"/>
    <d v="2020-03-10T00:00:00"/>
    <x v="177"/>
    <x v="0"/>
    <d v="2020-07-24T00:00:00"/>
    <d v="2020-08-02T00:00:00"/>
    <s v="USD"/>
    <n v="16"/>
    <n v="31"/>
    <n v="102"/>
    <x v="25"/>
    <n v="3"/>
    <n v="0.05"/>
    <n v="1054.8499999999999"/>
    <n v="2572.8000000000002"/>
    <s v="OK"/>
    <n v="7718.4000000000005"/>
    <n v="7332.4800000000005"/>
    <n v="4167.93"/>
    <x v="2"/>
    <n v="0.56842023435454303"/>
    <n v="9"/>
    <n v="18"/>
  </r>
  <r>
    <s v="SO - 0006564"/>
    <x v="2"/>
    <x v="3"/>
    <d v="2020-03-10T00:00:00"/>
    <x v="177"/>
    <x v="0"/>
    <d v="2020-07-13T00:00:00"/>
    <d v="2020-07-18T00:00:00"/>
    <s v="USD"/>
    <n v="21"/>
    <n v="49"/>
    <n v="263"/>
    <x v="25"/>
    <n v="4"/>
    <n v="0.1"/>
    <n v="1339.46"/>
    <n v="2626.4"/>
    <s v="OK"/>
    <n v="10505.6"/>
    <n v="9455.0400000000009"/>
    <n v="4097.2000000000007"/>
    <x v="0"/>
    <n v="0.43333502555250958"/>
    <n v="5"/>
    <n v="7"/>
  </r>
  <r>
    <s v="SO - 0006565"/>
    <x v="1"/>
    <x v="4"/>
    <d v="2020-03-10T00:00:00"/>
    <x v="177"/>
    <x v="0"/>
    <d v="2020-07-14T00:00:00"/>
    <d v="2020-07-16T00:00:00"/>
    <s v="USD"/>
    <n v="14"/>
    <n v="39"/>
    <n v="86"/>
    <x v="21"/>
    <n v="7"/>
    <n v="0.2"/>
    <n v="3140.96"/>
    <n v="3926.2"/>
    <s v="OK"/>
    <n v="27483.399999999998"/>
    <n v="21986.720000000001"/>
    <n v="0"/>
    <x v="1"/>
    <n v="0"/>
    <n v="2"/>
    <n v="8"/>
  </r>
  <r>
    <s v="SO - 0006567"/>
    <x v="0"/>
    <x v="2"/>
    <d v="2020-03-10T00:00:00"/>
    <x v="177"/>
    <x v="0"/>
    <d v="2020-07-18T00:00:00"/>
    <d v="2020-07-22T00:00:00"/>
    <s v="USD"/>
    <n v="6"/>
    <n v="18"/>
    <n v="139"/>
    <x v="44"/>
    <n v="4"/>
    <n v="7.4999999999999997E-2"/>
    <n v="756.16"/>
    <n v="1145.7"/>
    <s v="OK"/>
    <n v="4582.8"/>
    <n v="4239.09"/>
    <n v="1214.4500000000003"/>
    <x v="0"/>
    <n v="0.28648837368397467"/>
    <n v="4"/>
    <n v="12"/>
  </r>
  <r>
    <s v="SO - 0006568"/>
    <x v="3"/>
    <x v="2"/>
    <d v="2020-03-10T00:00:00"/>
    <x v="177"/>
    <x v="0"/>
    <d v="2020-07-21T00:00:00"/>
    <d v="2020-07-22T00:00:00"/>
    <s v="USD"/>
    <n v="26"/>
    <n v="26"/>
    <n v="125"/>
    <x v="44"/>
    <n v="4"/>
    <n v="7.4999999999999997E-2"/>
    <n v="194.64"/>
    <n v="234.5"/>
    <s v="OK"/>
    <n v="938"/>
    <n v="867.65000000000009"/>
    <n v="89.090000000000146"/>
    <x v="0"/>
    <n v="0.10267965193338344"/>
    <n v="1"/>
    <n v="15"/>
  </r>
  <r>
    <s v="SO - 0006569"/>
    <x v="2"/>
    <x v="3"/>
    <d v="2020-03-10T00:00:00"/>
    <x v="177"/>
    <x v="0"/>
    <d v="2020-08-02T00:00:00"/>
    <d v="2020-08-06T00:00:00"/>
    <s v="USD"/>
    <n v="23"/>
    <n v="6"/>
    <n v="304"/>
    <x v="2"/>
    <n v="2"/>
    <n v="0.1"/>
    <n v="353.76"/>
    <n v="884.4"/>
    <s v="OK"/>
    <n v="1768.8"/>
    <n v="1591.92"/>
    <n v="884.40000000000009"/>
    <x v="0"/>
    <n v="0.55555555555555558"/>
    <n v="4"/>
    <n v="27"/>
  </r>
  <r>
    <s v="SO - 0006570"/>
    <x v="2"/>
    <x v="4"/>
    <d v="2020-03-10T00:00:00"/>
    <x v="177"/>
    <x v="0"/>
    <d v="2020-07-26T00:00:00"/>
    <d v="2020-07-31T00:00:00"/>
    <s v="USD"/>
    <n v="23"/>
    <n v="26"/>
    <n v="64"/>
    <x v="42"/>
    <n v="3"/>
    <n v="7.4999999999999997E-2"/>
    <n v="713.35"/>
    <n v="1132.3"/>
    <s v="OK"/>
    <n v="3396.8999999999996"/>
    <n v="3142.1324999999997"/>
    <n v="1002.0824999999995"/>
    <x v="0"/>
    <n v="0.31891796415332568"/>
    <n v="5"/>
    <n v="20"/>
  </r>
  <r>
    <s v="SO - 0006571"/>
    <x v="1"/>
    <x v="1"/>
    <d v="2020-03-10T00:00:00"/>
    <x v="177"/>
    <x v="0"/>
    <d v="2020-08-02T00:00:00"/>
    <d v="2020-08-03T00:00:00"/>
    <s v="USD"/>
    <n v="14"/>
    <n v="21"/>
    <n v="331"/>
    <x v="15"/>
    <n v="1"/>
    <n v="0.15"/>
    <n v="2423.59"/>
    <n v="3973.1"/>
    <s v="OK"/>
    <n v="3973.1"/>
    <n v="3377.1349999999998"/>
    <n v="953.54499999999962"/>
    <x v="0"/>
    <n v="0.28235323728545042"/>
    <n v="1"/>
    <n v="27"/>
  </r>
  <r>
    <s v="SO - 0006572"/>
    <x v="1"/>
    <x v="3"/>
    <d v="2020-03-10T00:00:00"/>
    <x v="177"/>
    <x v="0"/>
    <d v="2020-07-29T00:00:00"/>
    <d v="2020-08-02T00:00:00"/>
    <s v="USD"/>
    <n v="19"/>
    <n v="15"/>
    <n v="316"/>
    <x v="3"/>
    <n v="6"/>
    <n v="0.1"/>
    <n v="757.77"/>
    <n v="971.5"/>
    <s v="OK"/>
    <n v="5829"/>
    <n v="5246.1"/>
    <n v="699.48000000000047"/>
    <x v="0"/>
    <n v="0.13333333333333341"/>
    <n v="4"/>
    <n v="23"/>
  </r>
  <r>
    <s v="SO - 0006573"/>
    <x v="2"/>
    <x v="2"/>
    <d v="2020-03-10T00:00:00"/>
    <x v="177"/>
    <x v="0"/>
    <d v="2020-07-16T00:00:00"/>
    <d v="2020-07-26T00:00:00"/>
    <s v="USD"/>
    <n v="25"/>
    <n v="10"/>
    <n v="95"/>
    <x v="19"/>
    <n v="4"/>
    <n v="0.15"/>
    <n v="2067.29"/>
    <n v="2432.1"/>
    <s v="OK"/>
    <n v="9728.4"/>
    <n v="8269.14"/>
    <n v="-2.0000000000436557E-2"/>
    <x v="0"/>
    <n v="-2.4186311999115457E-6"/>
    <n v="10"/>
    <n v="10"/>
  </r>
  <r>
    <s v="SO - 0006556"/>
    <x v="0"/>
    <x v="4"/>
    <d v="2020-03-10T00:00:00"/>
    <x v="178"/>
    <x v="0"/>
    <d v="2020-08-01T00:00:00"/>
    <d v="2020-08-05T00:00:00"/>
    <s v="USD"/>
    <n v="8"/>
    <n v="31"/>
    <n v="82"/>
    <x v="18"/>
    <n v="8"/>
    <n v="0.05"/>
    <n v="418.08"/>
    <n v="871"/>
    <s v="OK"/>
    <n v="6968"/>
    <n v="6619.5999999999995"/>
    <n v="3274.9599999999996"/>
    <x v="2"/>
    <n v="0.49473684210526314"/>
    <n v="4"/>
    <n v="27"/>
  </r>
  <r>
    <s v="SO - 0006557"/>
    <x v="1"/>
    <x v="5"/>
    <d v="2020-03-10T00:00:00"/>
    <x v="178"/>
    <x v="0"/>
    <d v="2020-07-10T00:00:00"/>
    <d v="2020-07-16T00:00:00"/>
    <s v="USD"/>
    <n v="13"/>
    <n v="50"/>
    <n v="32"/>
    <x v="19"/>
    <n v="7"/>
    <n v="0.1"/>
    <n v="514.96"/>
    <n v="817.4"/>
    <s v="OK"/>
    <n v="5721.8"/>
    <n v="5149.62"/>
    <n v="1544.8999999999996"/>
    <x v="0"/>
    <n v="0.30000271864720107"/>
    <n v="6"/>
    <n v="5"/>
  </r>
  <r>
    <s v="SO - 0006558"/>
    <x v="2"/>
    <x v="1"/>
    <d v="2020-03-10T00:00:00"/>
    <x v="178"/>
    <x v="0"/>
    <d v="2020-07-23T00:00:00"/>
    <d v="2020-07-29T00:00:00"/>
    <s v="USD"/>
    <n v="23"/>
    <n v="33"/>
    <n v="346"/>
    <x v="37"/>
    <n v="6"/>
    <n v="0.05"/>
    <n v="781.29"/>
    <n v="1132.3"/>
    <s v="OK"/>
    <n v="6793.7999999999993"/>
    <n v="6454.1099999999988"/>
    <n v="1766.369999999999"/>
    <x v="2"/>
    <n v="0.27368142160576736"/>
    <n v="6"/>
    <n v="18"/>
  </r>
  <r>
    <s v="SO - 0006560"/>
    <x v="0"/>
    <x v="2"/>
    <d v="2020-03-10T00:00:00"/>
    <x v="178"/>
    <x v="0"/>
    <d v="2020-07-19T00:00:00"/>
    <d v="2020-07-20T00:00:00"/>
    <s v="USD"/>
    <n v="12"/>
    <n v="3"/>
    <n v="120"/>
    <x v="25"/>
    <n v="6"/>
    <n v="0.2"/>
    <n v="637.84"/>
    <n v="911.2"/>
    <s v="OK"/>
    <n v="5467.2000000000007"/>
    <n v="4373.7600000000011"/>
    <n v="546.72000000000116"/>
    <x v="1"/>
    <n v="0.12500000000000022"/>
    <n v="1"/>
    <n v="14"/>
  </r>
  <r>
    <s v="SO - 0006561"/>
    <x v="0"/>
    <x v="3"/>
    <d v="2020-03-10T00:00:00"/>
    <x v="178"/>
    <x v="0"/>
    <d v="2020-07-12T00:00:00"/>
    <d v="2020-07-17T00:00:00"/>
    <s v="USD"/>
    <n v="9"/>
    <n v="48"/>
    <n v="326"/>
    <x v="19"/>
    <n v="6"/>
    <n v="0.15"/>
    <n v="613.04999999999995"/>
    <n v="1005"/>
    <s v="OK"/>
    <n v="6030"/>
    <n v="5125.5"/>
    <n v="1447.2000000000003"/>
    <x v="0"/>
    <n v="0.28235294117647064"/>
    <n v="5"/>
    <n v="7"/>
  </r>
  <r>
    <s v="SO - 0006562"/>
    <x v="2"/>
    <x v="2"/>
    <d v="2020-03-10T00:00:00"/>
    <x v="178"/>
    <x v="0"/>
    <d v="2020-07-09T00:00:00"/>
    <d v="2020-07-16T00:00:00"/>
    <s v="USD"/>
    <n v="23"/>
    <n v="8"/>
    <n v="161"/>
    <x v="20"/>
    <n v="7"/>
    <n v="0.05"/>
    <n v="2961.27"/>
    <n v="3845.8"/>
    <s v="OK"/>
    <n v="26920.600000000002"/>
    <n v="25574.57"/>
    <n v="4845.68"/>
    <x v="2"/>
    <n v="0.18947258937295916"/>
    <n v="7"/>
    <n v="4"/>
  </r>
  <r>
    <s v="SO - 0006559"/>
    <x v="0"/>
    <x v="4"/>
    <d v="2020-03-10T00:00:00"/>
    <x v="178"/>
    <x v="0"/>
    <d v="2020-07-23T00:00:00"/>
    <d v="2020-07-26T00:00:00"/>
    <s v="USD"/>
    <n v="3"/>
    <n v="48"/>
    <n v="78"/>
    <x v="6"/>
    <n v="2"/>
    <n v="0.1"/>
    <n v="615.4"/>
    <n v="1118.9000000000001"/>
    <s v="OK"/>
    <n v="2237.8000000000002"/>
    <n v="2014.0200000000002"/>
    <n v="783.22000000000025"/>
    <x v="0"/>
    <n v="0.38888392369489883"/>
    <n v="3"/>
    <n v="18"/>
  </r>
  <r>
    <s v="SO - 0006547"/>
    <x v="0"/>
    <x v="0"/>
    <d v="2020-03-10T00:00:00"/>
    <x v="179"/>
    <x v="0"/>
    <d v="2020-07-28T00:00:00"/>
    <d v="2020-07-31T00:00:00"/>
    <s v="USD"/>
    <n v="11"/>
    <n v="40"/>
    <n v="245"/>
    <x v="11"/>
    <n v="4"/>
    <n v="0.15"/>
    <n v="557.51"/>
    <n v="1051.9000000000001"/>
    <s v="OK"/>
    <n v="4207.6000000000004"/>
    <n v="3576.46"/>
    <n v="1346.42"/>
    <x v="0"/>
    <n v="0.37646723296220286"/>
    <n v="3"/>
    <n v="24"/>
  </r>
  <r>
    <s v="SO - 0006543"/>
    <x v="0"/>
    <x v="0"/>
    <d v="2020-03-10T00:00:00"/>
    <x v="179"/>
    <x v="0"/>
    <d v="2020-08-01T00:00:00"/>
    <d v="2020-08-11T00:00:00"/>
    <s v="USD"/>
    <n v="10"/>
    <n v="44"/>
    <n v="203"/>
    <x v="10"/>
    <n v="3"/>
    <n v="0.05"/>
    <n v="499.69"/>
    <n v="757.1"/>
    <s v="OK"/>
    <n v="2271.3000000000002"/>
    <n v="2157.7350000000001"/>
    <n v="658.66500000000019"/>
    <x v="2"/>
    <n v="0.30525759650744888"/>
    <n v="10"/>
    <n v="28"/>
  </r>
  <r>
    <s v="SO - 0006544"/>
    <x v="3"/>
    <x v="4"/>
    <d v="2020-03-10T00:00:00"/>
    <x v="179"/>
    <x v="0"/>
    <d v="2020-07-08T00:00:00"/>
    <d v="2020-07-11T00:00:00"/>
    <s v="USD"/>
    <n v="25"/>
    <n v="15"/>
    <n v="79"/>
    <x v="10"/>
    <n v="3"/>
    <n v="0.15"/>
    <n v="2785.86"/>
    <n v="5159"/>
    <s v="OK"/>
    <n v="15477"/>
    <n v="13155.449999999999"/>
    <n v="4797.869999999999"/>
    <x v="0"/>
    <n v="0.3647058823529411"/>
    <n v="3"/>
    <n v="4"/>
  </r>
  <r>
    <s v="SO - 0006545"/>
    <x v="0"/>
    <x v="2"/>
    <d v="2020-03-10T00:00:00"/>
    <x v="179"/>
    <x v="0"/>
    <d v="2020-07-27T00:00:00"/>
    <d v="2020-07-31T00:00:00"/>
    <s v="USD"/>
    <n v="9"/>
    <n v="14"/>
    <n v="182"/>
    <x v="0"/>
    <n v="6"/>
    <n v="0.1"/>
    <n v="2087.9899999999998"/>
    <n v="3939.6"/>
    <s v="OK"/>
    <n v="23637.599999999999"/>
    <n v="21273.84"/>
    <n v="8745.9000000000015"/>
    <x v="0"/>
    <n v="0.41111054703805244"/>
    <n v="4"/>
    <n v="23"/>
  </r>
  <r>
    <s v="SO - 0006546"/>
    <x v="1"/>
    <x v="3"/>
    <d v="2020-03-10T00:00:00"/>
    <x v="179"/>
    <x v="0"/>
    <d v="2020-07-24T00:00:00"/>
    <d v="2020-07-31T00:00:00"/>
    <s v="USD"/>
    <n v="15"/>
    <n v="7"/>
    <n v="291"/>
    <x v="0"/>
    <n v="3"/>
    <n v="0.1"/>
    <n v="975.52"/>
    <n v="2438.8000000000002"/>
    <s v="OK"/>
    <n v="7316.4000000000005"/>
    <n v="6584.76"/>
    <n v="3658.2000000000003"/>
    <x v="0"/>
    <n v="0.55555555555555558"/>
    <n v="7"/>
    <n v="20"/>
  </r>
  <r>
    <s v="SO - 0006548"/>
    <x v="0"/>
    <x v="4"/>
    <d v="2020-03-10T00:00:00"/>
    <x v="179"/>
    <x v="0"/>
    <d v="2020-07-30T00:00:00"/>
    <d v="2020-08-04T00:00:00"/>
    <s v="USD"/>
    <n v="11"/>
    <n v="1"/>
    <n v="70"/>
    <x v="3"/>
    <n v="1"/>
    <n v="0.4"/>
    <n v="148.34"/>
    <n v="180.9"/>
    <s v="OK"/>
    <n v="180.9"/>
    <n v="108.54"/>
    <n v="-39.799999999999997"/>
    <x v="3"/>
    <n v="-0.3666850930532522"/>
    <n v="5"/>
    <n v="26"/>
  </r>
  <r>
    <s v="SO - 0006554"/>
    <x v="3"/>
    <x v="3"/>
    <d v="2020-03-10T00:00:00"/>
    <x v="179"/>
    <x v="0"/>
    <d v="2020-07-25T00:00:00"/>
    <d v="2020-08-04T00:00:00"/>
    <s v="USD"/>
    <n v="27"/>
    <n v="16"/>
    <n v="294"/>
    <x v="27"/>
    <n v="3"/>
    <n v="0.05"/>
    <n v="1267.9100000000001"/>
    <n v="2224.4"/>
    <s v="OK"/>
    <n v="6673.2000000000007"/>
    <n v="6339.54"/>
    <n v="2535.8099999999995"/>
    <x v="2"/>
    <n v="0.39999905355909093"/>
    <n v="10"/>
    <n v="21"/>
  </r>
  <r>
    <s v="SO - 0006550"/>
    <x v="3"/>
    <x v="1"/>
    <d v="2020-03-10T00:00:00"/>
    <x v="179"/>
    <x v="0"/>
    <d v="2020-07-25T00:00:00"/>
    <d v="2020-08-01T00:00:00"/>
    <s v="USD"/>
    <n v="26"/>
    <n v="18"/>
    <n v="357"/>
    <x v="13"/>
    <n v="5"/>
    <n v="7.4999999999999997E-2"/>
    <n v="1702.87"/>
    <n v="2365.1"/>
    <s v="OK"/>
    <n v="11825.5"/>
    <n v="10938.5875"/>
    <n v="2424.2375000000011"/>
    <x v="0"/>
    <n v="0.22162253581643893"/>
    <n v="7"/>
    <n v="21"/>
  </r>
  <r>
    <s v="SO - 0006551"/>
    <x v="0"/>
    <x v="2"/>
    <d v="2020-03-10T00:00:00"/>
    <x v="179"/>
    <x v="0"/>
    <d v="2020-07-21T00:00:00"/>
    <d v="2020-07-31T00:00:00"/>
    <s v="USD"/>
    <n v="1"/>
    <n v="24"/>
    <n v="150"/>
    <x v="42"/>
    <n v="6"/>
    <n v="7.4999999999999997E-2"/>
    <n v="884.4"/>
    <n v="1105.5"/>
    <s v="OK"/>
    <n v="6633"/>
    <n v="6135.5250000000005"/>
    <n v="829.12500000000091"/>
    <x v="0"/>
    <n v="0.13513513513513528"/>
    <n v="10"/>
    <n v="17"/>
  </r>
  <r>
    <s v="SO - 0006552"/>
    <x v="0"/>
    <x v="2"/>
    <d v="2020-03-10T00:00:00"/>
    <x v="179"/>
    <x v="0"/>
    <d v="2020-07-25T00:00:00"/>
    <d v="2020-07-27T00:00:00"/>
    <s v="USD"/>
    <n v="7"/>
    <n v="7"/>
    <n v="138"/>
    <x v="4"/>
    <n v="4"/>
    <n v="0.2"/>
    <n v="3306.85"/>
    <n v="6123.8"/>
    <s v="OK"/>
    <n v="24495.200000000001"/>
    <n v="19596.16"/>
    <n v="6368.76"/>
    <x v="1"/>
    <n v="0.32500040824324766"/>
    <n v="2"/>
    <n v="21"/>
  </r>
  <r>
    <s v="SO - 0006553"/>
    <x v="1"/>
    <x v="2"/>
    <d v="2020-03-10T00:00:00"/>
    <x v="179"/>
    <x v="0"/>
    <d v="2020-07-22T00:00:00"/>
    <d v="2020-07-24T00:00:00"/>
    <s v="USD"/>
    <n v="13"/>
    <n v="21"/>
    <n v="123"/>
    <x v="3"/>
    <n v="2"/>
    <n v="7.4999999999999997E-2"/>
    <n v="469.2"/>
    <n v="998.3"/>
    <s v="OK"/>
    <n v="1996.6"/>
    <n v="1846.855"/>
    <n v="908.45500000000004"/>
    <x v="0"/>
    <n v="0.49189297481394045"/>
    <n v="2"/>
    <n v="18"/>
  </r>
  <r>
    <s v="SO - 0006555"/>
    <x v="0"/>
    <x v="0"/>
    <d v="2020-03-10T00:00:00"/>
    <x v="179"/>
    <x v="0"/>
    <d v="2020-07-28T00:00:00"/>
    <d v="2020-07-29T00:00:00"/>
    <s v="USD"/>
    <n v="1"/>
    <n v="50"/>
    <n v="208"/>
    <x v="17"/>
    <n v="4"/>
    <n v="0.3"/>
    <n v="3269.87"/>
    <n v="3939.6"/>
    <s v="OK"/>
    <n v="15758.4"/>
    <n v="11030.88"/>
    <n v="-2048.6000000000004"/>
    <x v="1"/>
    <n v="-0.18571501095107557"/>
    <n v="1"/>
    <n v="24"/>
  </r>
  <r>
    <s v="SO - 0006549"/>
    <x v="0"/>
    <x v="3"/>
    <d v="2020-03-10T00:00:00"/>
    <x v="179"/>
    <x v="0"/>
    <d v="2020-07-30T00:00:00"/>
    <d v="2020-08-04T00:00:00"/>
    <s v="USD"/>
    <n v="6"/>
    <n v="43"/>
    <n v="322"/>
    <x v="35"/>
    <n v="7"/>
    <n v="7.4999999999999997E-2"/>
    <n v="3514.82"/>
    <n v="5762"/>
    <s v="OK"/>
    <n v="40334"/>
    <n v="37308.950000000004"/>
    <n v="12705.210000000003"/>
    <x v="0"/>
    <n v="0.34054054054054056"/>
    <n v="5"/>
    <n v="26"/>
  </r>
  <r>
    <s v="SO - 0006536"/>
    <x v="2"/>
    <x v="5"/>
    <d v="2020-03-10T00:00:00"/>
    <x v="180"/>
    <x v="0"/>
    <d v="2020-07-24T00:00:00"/>
    <d v="2020-07-29T00:00:00"/>
    <s v="USD"/>
    <n v="24"/>
    <n v="10"/>
    <n v="8"/>
    <x v="22"/>
    <n v="5"/>
    <n v="0.05"/>
    <n v="662.09"/>
    <n v="1085.4000000000001"/>
    <s v="OK"/>
    <n v="5427"/>
    <n v="5155.6499999999996"/>
    <n v="1845.1999999999994"/>
    <x v="2"/>
    <n v="0.35789861608138634"/>
    <n v="5"/>
    <n v="21"/>
  </r>
  <r>
    <s v="SO - 0006537"/>
    <x v="2"/>
    <x v="2"/>
    <d v="2020-03-10T00:00:00"/>
    <x v="180"/>
    <x v="0"/>
    <d v="2020-07-21T00:00:00"/>
    <d v="2020-07-30T00:00:00"/>
    <s v="USD"/>
    <n v="24"/>
    <n v="7"/>
    <n v="121"/>
    <x v="13"/>
    <n v="5"/>
    <n v="0.1"/>
    <n v="928.62"/>
    <n v="1105.5"/>
    <s v="OK"/>
    <n v="5527.5"/>
    <n v="4974.75"/>
    <n v="331.64999999999964"/>
    <x v="0"/>
    <n v="6.6666666666666596E-2"/>
    <n v="9"/>
    <n v="18"/>
  </r>
  <r>
    <s v="SO - 0006538"/>
    <x v="0"/>
    <x v="5"/>
    <d v="2020-03-10T00:00:00"/>
    <x v="180"/>
    <x v="0"/>
    <d v="2020-07-13T00:00:00"/>
    <d v="2020-07-14T00:00:00"/>
    <s v="USD"/>
    <n v="2"/>
    <n v="19"/>
    <n v="11"/>
    <x v="38"/>
    <n v="1"/>
    <n v="0.1"/>
    <n v="450.51"/>
    <n v="1098.8"/>
    <s v="OK"/>
    <n v="1098.8"/>
    <n v="988.92"/>
    <n v="538.41"/>
    <x v="0"/>
    <n v="0.54444242203616067"/>
    <n v="1"/>
    <n v="10"/>
  </r>
  <r>
    <s v="SO - 0006539"/>
    <x v="1"/>
    <x v="4"/>
    <d v="2020-03-10T00:00:00"/>
    <x v="180"/>
    <x v="0"/>
    <d v="2020-07-18T00:00:00"/>
    <d v="2020-07-19T00:00:00"/>
    <s v="USD"/>
    <n v="20"/>
    <n v="7"/>
    <n v="87"/>
    <x v="4"/>
    <n v="2"/>
    <n v="0.05"/>
    <n v="482"/>
    <n v="730.3"/>
    <s v="OK"/>
    <n v="1460.6"/>
    <n v="1387.57"/>
    <n v="423.56999999999994"/>
    <x v="2"/>
    <n v="0.30526027515728932"/>
    <n v="1"/>
    <n v="15"/>
  </r>
  <r>
    <s v="SO - 0006540"/>
    <x v="0"/>
    <x v="5"/>
    <d v="2020-03-10T00:00:00"/>
    <x v="180"/>
    <x v="0"/>
    <d v="2020-07-11T00:00:00"/>
    <d v="2020-07-19T00:00:00"/>
    <s v="USD"/>
    <n v="9"/>
    <n v="18"/>
    <n v="51"/>
    <x v="39"/>
    <n v="4"/>
    <n v="7.4999999999999997E-2"/>
    <n v="624.57000000000005"/>
    <n v="1058.5999999999999"/>
    <s v="OK"/>
    <n v="4234.3999999999996"/>
    <n v="3916.8199999999997"/>
    <n v="1418.5399999999995"/>
    <x v="0"/>
    <n v="0.36216624710862372"/>
    <n v="8"/>
    <n v="8"/>
  </r>
  <r>
    <s v="SO - 0006541"/>
    <x v="0"/>
    <x v="0"/>
    <d v="2020-03-10T00:00:00"/>
    <x v="180"/>
    <x v="0"/>
    <d v="2020-07-05T00:00:00"/>
    <d v="2020-07-12T00:00:00"/>
    <s v="USD"/>
    <n v="10"/>
    <n v="18"/>
    <n v="207"/>
    <x v="28"/>
    <n v="8"/>
    <n v="0.05"/>
    <n v="658.01"/>
    <n v="1078.7"/>
    <s v="OK"/>
    <n v="8629.6"/>
    <n v="8198.1200000000008"/>
    <n v="2934.0400000000009"/>
    <x v="2"/>
    <n v="0.35789180934165399"/>
    <n v="7"/>
    <n v="2"/>
  </r>
  <r>
    <s v="SO - 0006542"/>
    <x v="0"/>
    <x v="3"/>
    <d v="2020-03-10T00:00:00"/>
    <x v="180"/>
    <x v="0"/>
    <d v="2020-07-05T00:00:00"/>
    <d v="2020-07-11T00:00:00"/>
    <s v="USD"/>
    <n v="8"/>
    <n v="40"/>
    <n v="308"/>
    <x v="35"/>
    <n v="5"/>
    <n v="0.05"/>
    <n v="1487.33"/>
    <n v="1882.7"/>
    <s v="OK"/>
    <n v="9413.5"/>
    <n v="8942.8249999999989"/>
    <n v="1506.1749999999993"/>
    <x v="2"/>
    <n v="0.16842272995390153"/>
    <n v="6"/>
    <n v="2"/>
  </r>
  <r>
    <s v="SO - 0006525"/>
    <x v="0"/>
    <x v="3"/>
    <d v="2020-03-10T00:00:00"/>
    <x v="181"/>
    <x v="0"/>
    <d v="2020-07-29T00:00:00"/>
    <d v="2020-08-04T00:00:00"/>
    <s v="USD"/>
    <n v="4"/>
    <n v="17"/>
    <n v="325"/>
    <x v="38"/>
    <n v="6"/>
    <n v="7.4999999999999997E-2"/>
    <n v="142.58000000000001"/>
    <n v="187.6"/>
    <s v="OK"/>
    <n v="1125.5999999999999"/>
    <n v="1041.18"/>
    <n v="185.70000000000005"/>
    <x v="0"/>
    <n v="0.17835532760905898"/>
    <n v="6"/>
    <n v="27"/>
  </r>
  <r>
    <s v="SO - 0006526"/>
    <x v="0"/>
    <x v="2"/>
    <d v="2020-03-10T00:00:00"/>
    <x v="181"/>
    <x v="0"/>
    <d v="2020-07-14T00:00:00"/>
    <d v="2020-07-21T00:00:00"/>
    <s v="USD"/>
    <n v="11"/>
    <n v="33"/>
    <n v="95"/>
    <x v="21"/>
    <n v="8"/>
    <n v="0.05"/>
    <n v="1283.18"/>
    <n v="1782.2"/>
    <s v="OK"/>
    <n v="14257.6"/>
    <n v="13544.72"/>
    <n v="3279.2799999999988"/>
    <x v="2"/>
    <n v="0.24210762570211855"/>
    <n v="7"/>
    <n v="12"/>
  </r>
  <r>
    <s v="SO - 0006527"/>
    <x v="1"/>
    <x v="5"/>
    <d v="2020-03-10T00:00:00"/>
    <x v="181"/>
    <x v="0"/>
    <d v="2020-07-07T00:00:00"/>
    <d v="2020-07-10T00:00:00"/>
    <s v="USD"/>
    <n v="17"/>
    <n v="49"/>
    <n v="51"/>
    <x v="46"/>
    <n v="3"/>
    <n v="7.4999999999999997E-2"/>
    <n v="545.51"/>
    <n v="924.6"/>
    <s v="OK"/>
    <n v="2773.8"/>
    <n v="2565.7650000000003"/>
    <n v="929.23500000000035"/>
    <x v="0"/>
    <n v="0.36216683912985026"/>
    <n v="3"/>
    <n v="5"/>
  </r>
  <r>
    <s v="SO - 0006528"/>
    <x v="0"/>
    <x v="1"/>
    <d v="2020-03-10T00:00:00"/>
    <x v="181"/>
    <x v="0"/>
    <d v="2020-07-18T00:00:00"/>
    <d v="2020-07-28T00:00:00"/>
    <s v="USD"/>
    <n v="4"/>
    <n v="3"/>
    <n v="341"/>
    <x v="18"/>
    <n v="8"/>
    <n v="7.4999999999999997E-2"/>
    <n v="2511.5"/>
    <n v="3986.5"/>
    <s v="OK"/>
    <n v="31892"/>
    <n v="29500.100000000002"/>
    <n v="9408.1000000000022"/>
    <x v="0"/>
    <n v="0.31891756299131196"/>
    <n v="10"/>
    <n v="16"/>
  </r>
  <r>
    <s v="SO - 0006529"/>
    <x v="1"/>
    <x v="1"/>
    <d v="2020-03-10T00:00:00"/>
    <x v="181"/>
    <x v="0"/>
    <d v="2020-07-29T00:00:00"/>
    <d v="2020-08-01T00:00:00"/>
    <s v="USD"/>
    <n v="17"/>
    <n v="41"/>
    <n v="346"/>
    <x v="31"/>
    <n v="2"/>
    <n v="0.15"/>
    <n v="644.54"/>
    <n v="991.6"/>
    <s v="OK"/>
    <n v="1983.2"/>
    <n v="1685.72"/>
    <n v="396.6400000000001"/>
    <x v="0"/>
    <n v="0.23529411764705888"/>
    <n v="3"/>
    <n v="27"/>
  </r>
  <r>
    <s v="SO - 0006535"/>
    <x v="1"/>
    <x v="3"/>
    <d v="2020-03-10T00:00:00"/>
    <x v="181"/>
    <x v="0"/>
    <d v="2020-07-14T00:00:00"/>
    <d v="2020-07-20T00:00:00"/>
    <s v="USD"/>
    <n v="20"/>
    <n v="40"/>
    <n v="278"/>
    <x v="14"/>
    <n v="4"/>
    <n v="7.4999999999999997E-2"/>
    <n v="514.55999999999995"/>
    <n v="1286.4000000000001"/>
    <s v="OK"/>
    <n v="5145.6000000000004"/>
    <n v="4759.68"/>
    <n v="2701.4400000000005"/>
    <x v="0"/>
    <n v="0.56756756756756765"/>
    <n v="6"/>
    <n v="12"/>
  </r>
  <r>
    <s v="SO - 0006531"/>
    <x v="0"/>
    <x v="4"/>
    <d v="2020-03-10T00:00:00"/>
    <x v="181"/>
    <x v="0"/>
    <d v="2020-07-09T00:00:00"/>
    <d v="2020-07-18T00:00:00"/>
    <s v="USD"/>
    <n v="3"/>
    <n v="25"/>
    <n v="75"/>
    <x v="43"/>
    <n v="2"/>
    <n v="0.1"/>
    <n v="621.42999999999995"/>
    <n v="1172.5"/>
    <s v="OK"/>
    <n v="2345"/>
    <n v="2110.5"/>
    <n v="867.6400000000001"/>
    <x v="0"/>
    <n v="0.41110637289741769"/>
    <n v="9"/>
    <n v="7"/>
  </r>
  <r>
    <s v="SO - 0006532"/>
    <x v="0"/>
    <x v="3"/>
    <d v="2020-03-10T00:00:00"/>
    <x v="181"/>
    <x v="0"/>
    <d v="2020-07-10T00:00:00"/>
    <d v="2020-07-11T00:00:00"/>
    <s v="USD"/>
    <n v="4"/>
    <n v="32"/>
    <n v="287"/>
    <x v="32"/>
    <n v="4"/>
    <n v="0.2"/>
    <n v="1301.01"/>
    <n v="1782.2"/>
    <s v="OK"/>
    <n v="7128.8"/>
    <n v="5703.0400000000009"/>
    <n v="499.00000000000091"/>
    <x v="1"/>
    <n v="8.7497194478734289E-2"/>
    <n v="1"/>
    <n v="8"/>
  </r>
  <r>
    <s v="SO - 0006533"/>
    <x v="0"/>
    <x v="2"/>
    <d v="2020-03-10T00:00:00"/>
    <x v="181"/>
    <x v="0"/>
    <d v="2020-07-11T00:00:00"/>
    <d v="2020-07-17T00:00:00"/>
    <s v="USD"/>
    <n v="5"/>
    <n v="50"/>
    <n v="179"/>
    <x v="12"/>
    <n v="3"/>
    <n v="7.4999999999999997E-2"/>
    <n v="4783.8"/>
    <n v="6378.4"/>
    <s v="OK"/>
    <n v="19135.199999999997"/>
    <n v="17700.059999999998"/>
    <n v="3348.6599999999962"/>
    <x v="0"/>
    <n v="0.18918918918918901"/>
    <n v="6"/>
    <n v="9"/>
  </r>
  <r>
    <s v="SO - 0006534"/>
    <x v="0"/>
    <x v="5"/>
    <d v="2020-03-10T00:00:00"/>
    <x v="181"/>
    <x v="0"/>
    <d v="2020-07-07T00:00:00"/>
    <d v="2020-07-14T00:00:00"/>
    <s v="USD"/>
    <n v="12"/>
    <n v="46"/>
    <n v="1"/>
    <x v="0"/>
    <n v="6"/>
    <n v="0.05"/>
    <n v="3709.66"/>
    <n v="5152.3"/>
    <s v="OK"/>
    <n v="30913.800000000003"/>
    <n v="29368.11"/>
    <n v="7110.1500000000015"/>
    <x v="2"/>
    <n v="0.24210444594493827"/>
    <n v="7"/>
    <n v="5"/>
  </r>
  <r>
    <s v="SO - 0006530"/>
    <x v="1"/>
    <x v="0"/>
    <d v="2020-03-10T00:00:00"/>
    <x v="181"/>
    <x v="0"/>
    <d v="2020-07-19T00:00:00"/>
    <d v="2020-07-20T00:00:00"/>
    <s v="USD"/>
    <n v="18"/>
    <n v="3"/>
    <n v="258"/>
    <x v="9"/>
    <n v="2"/>
    <n v="0.15"/>
    <n v="1728.27"/>
    <n v="2244.5"/>
    <s v="OK"/>
    <n v="4489"/>
    <n v="3815.65"/>
    <n v="359.11000000000013"/>
    <x v="0"/>
    <n v="9.4115026273374161E-2"/>
    <n v="1"/>
    <n v="17"/>
  </r>
  <r>
    <s v="SO - 0006519"/>
    <x v="2"/>
    <x v="2"/>
    <d v="2020-03-10T00:00:00"/>
    <x v="182"/>
    <x v="0"/>
    <d v="2020-07-07T00:00:00"/>
    <d v="2020-07-10T00:00:00"/>
    <s v="USD"/>
    <n v="24"/>
    <n v="42"/>
    <n v="125"/>
    <x v="25"/>
    <n v="5"/>
    <n v="0.05"/>
    <n v="546.85"/>
    <n v="1031.8"/>
    <s v="OK"/>
    <n v="5159"/>
    <n v="4901.05"/>
    <n v="2166.8000000000002"/>
    <x v="2"/>
    <n v="0.44210934391609963"/>
    <n v="3"/>
    <n v="6"/>
  </r>
  <r>
    <s v="SO - 0006520"/>
    <x v="2"/>
    <x v="2"/>
    <d v="2020-03-10T00:00:00"/>
    <x v="182"/>
    <x v="0"/>
    <d v="2020-07-24T00:00:00"/>
    <d v="2020-07-31T00:00:00"/>
    <s v="USD"/>
    <n v="21"/>
    <n v="9"/>
    <n v="191"/>
    <x v="6"/>
    <n v="2"/>
    <n v="7.4999999999999997E-2"/>
    <n v="1945.88"/>
    <n v="3088.7"/>
    <s v="OK"/>
    <n v="6177.4"/>
    <n v="5714.0950000000003"/>
    <n v="1822.335"/>
    <x v="0"/>
    <n v="0.31891926893060057"/>
    <n v="7"/>
    <n v="23"/>
  </r>
  <r>
    <s v="SO - 0006523"/>
    <x v="0"/>
    <x v="2"/>
    <d v="2020-03-10T00:00:00"/>
    <x v="182"/>
    <x v="0"/>
    <d v="2020-07-16T00:00:00"/>
    <d v="2020-07-23T00:00:00"/>
    <s v="USD"/>
    <n v="10"/>
    <n v="13"/>
    <n v="97"/>
    <x v="17"/>
    <n v="7"/>
    <n v="0.15"/>
    <n v="1381.88"/>
    <n v="2512.5"/>
    <s v="OK"/>
    <n v="17587.5"/>
    <n v="14949.375"/>
    <n v="5276.2150000000001"/>
    <x v="0"/>
    <n v="0.35293883523558678"/>
    <n v="7"/>
    <n v="15"/>
  </r>
  <r>
    <s v="SO - 0006522"/>
    <x v="1"/>
    <x v="5"/>
    <d v="2020-03-10T00:00:00"/>
    <x v="182"/>
    <x v="0"/>
    <d v="2020-07-11T00:00:00"/>
    <d v="2020-07-20T00:00:00"/>
    <s v="USD"/>
    <n v="15"/>
    <n v="43"/>
    <n v="29"/>
    <x v="17"/>
    <n v="2"/>
    <n v="7.4999999999999997E-2"/>
    <n v="1868.5"/>
    <n v="3892.7"/>
    <s v="OK"/>
    <n v="7785.4"/>
    <n v="7201.4949999999999"/>
    <n v="3464.4949999999999"/>
    <x v="0"/>
    <n v="0.48107997020063192"/>
    <n v="9"/>
    <n v="10"/>
  </r>
  <r>
    <s v="SO - 0006524"/>
    <x v="0"/>
    <x v="2"/>
    <d v="2020-03-10T00:00:00"/>
    <x v="182"/>
    <x v="0"/>
    <d v="2020-07-14T00:00:00"/>
    <d v="2020-07-19T00:00:00"/>
    <s v="USD"/>
    <n v="7"/>
    <n v="9"/>
    <n v="200"/>
    <x v="32"/>
    <n v="7"/>
    <n v="0.05"/>
    <n v="696.8"/>
    <n v="1072"/>
    <s v="OK"/>
    <n v="7504"/>
    <n v="7128.7999999999993"/>
    <n v="2251.1999999999998"/>
    <x v="2"/>
    <n v="0.31578947368421051"/>
    <n v="5"/>
    <n v="13"/>
  </r>
  <r>
    <s v="SO - 0006521"/>
    <x v="3"/>
    <x v="5"/>
    <d v="2020-03-10T00:00:00"/>
    <x v="182"/>
    <x v="0"/>
    <d v="2020-07-20T00:00:00"/>
    <d v="2020-07-24T00:00:00"/>
    <s v="USD"/>
    <n v="26"/>
    <n v="45"/>
    <n v="27"/>
    <x v="16"/>
    <n v="2"/>
    <n v="0.05"/>
    <n v="536"/>
    <n v="1072"/>
    <s v="OK"/>
    <n v="2144"/>
    <n v="2036.8"/>
    <n v="964.8"/>
    <x v="2"/>
    <n v="0.47368421052631576"/>
    <n v="4"/>
    <n v="19"/>
  </r>
  <r>
    <s v="SO - 0006518"/>
    <x v="0"/>
    <x v="4"/>
    <d v="2020-03-10T00:00:00"/>
    <x v="183"/>
    <x v="0"/>
    <d v="2020-07-25T00:00:00"/>
    <d v="2020-07-30T00:00:00"/>
    <s v="USD"/>
    <n v="3"/>
    <n v="17"/>
    <n v="82"/>
    <x v="23"/>
    <n v="8"/>
    <n v="0.15"/>
    <n v="570.29999999999995"/>
    <n v="891.1"/>
    <s v="OK"/>
    <n v="7128.8"/>
    <n v="6059.48"/>
    <n v="1497.08"/>
    <x v="0"/>
    <n v="0.24706410451061808"/>
    <n v="5"/>
    <n v="25"/>
  </r>
  <r>
    <s v="SO - 0006517"/>
    <x v="1"/>
    <x v="2"/>
    <d v="2020-03-10T00:00:00"/>
    <x v="183"/>
    <x v="0"/>
    <d v="2020-07-10T00:00:00"/>
    <d v="2020-07-11T00:00:00"/>
    <s v="USD"/>
    <n v="13"/>
    <n v="19"/>
    <n v="141"/>
    <x v="37"/>
    <n v="1"/>
    <n v="0.05"/>
    <n v="134.4"/>
    <n v="227.8"/>
    <s v="OK"/>
    <n v="227.8"/>
    <n v="216.41"/>
    <n v="82.009999999999991"/>
    <x v="2"/>
    <n v="0.37895661013816362"/>
    <n v="1"/>
    <n v="10"/>
  </r>
  <r>
    <s v="SO - 0006516"/>
    <x v="1"/>
    <x v="5"/>
    <d v="2020-03-10T00:00:00"/>
    <x v="183"/>
    <x v="0"/>
    <d v="2020-07-06T00:00:00"/>
    <d v="2020-07-09T00:00:00"/>
    <s v="USD"/>
    <n v="18"/>
    <n v="6"/>
    <n v="18"/>
    <x v="32"/>
    <n v="6"/>
    <n v="7.4999999999999997E-2"/>
    <n v="1447.74"/>
    <n v="1956.4"/>
    <s v="OK"/>
    <n v="11738.400000000001"/>
    <n v="10858.020000000002"/>
    <n v="2171.5800000000017"/>
    <x v="0"/>
    <n v="0.19999778965225717"/>
    <n v="3"/>
    <n v="6"/>
  </r>
  <r>
    <s v="SO - 0006515"/>
    <x v="0"/>
    <x v="2"/>
    <d v="2020-03-10T00:00:00"/>
    <x v="183"/>
    <x v="0"/>
    <d v="2020-07-13T00:00:00"/>
    <d v="2020-07-16T00:00:00"/>
    <s v="USD"/>
    <n v="5"/>
    <n v="12"/>
    <n v="137"/>
    <x v="7"/>
    <n v="2"/>
    <n v="0.15"/>
    <n v="744.3"/>
    <n v="1078.7"/>
    <s v="OK"/>
    <n v="2157.4"/>
    <n v="1833.79"/>
    <n v="345.19000000000005"/>
    <x v="0"/>
    <n v="0.1882385660299162"/>
    <n v="3"/>
    <n v="13"/>
  </r>
  <r>
    <s v="SO - 0006514"/>
    <x v="1"/>
    <x v="5"/>
    <d v="2020-03-10T00:00:00"/>
    <x v="183"/>
    <x v="0"/>
    <d v="2020-07-10T00:00:00"/>
    <d v="2020-07-15T00:00:00"/>
    <s v="USD"/>
    <n v="18"/>
    <n v="36"/>
    <n v="2"/>
    <x v="39"/>
    <n v="6"/>
    <n v="0.1"/>
    <n v="431.48"/>
    <n v="1078.7"/>
    <s v="OK"/>
    <n v="6472.2000000000007"/>
    <n v="5824.9800000000005"/>
    <n v="3236.1000000000004"/>
    <x v="0"/>
    <n v="0.55555555555555558"/>
    <n v="5"/>
    <n v="10"/>
  </r>
  <r>
    <s v="SO - 0006513"/>
    <x v="1"/>
    <x v="0"/>
    <d v="2020-03-10T00:00:00"/>
    <x v="183"/>
    <x v="0"/>
    <d v="2020-07-10T00:00:00"/>
    <d v="2020-07-13T00:00:00"/>
    <s v="USD"/>
    <n v="20"/>
    <n v="14"/>
    <n v="224"/>
    <x v="14"/>
    <n v="3"/>
    <n v="7.4999999999999997E-2"/>
    <n v="718.24"/>
    <n v="1072"/>
    <s v="OK"/>
    <n v="3216"/>
    <n v="2974.8"/>
    <n v="820.07999999999993"/>
    <x v="0"/>
    <n v="0.27567567567567564"/>
    <n v="3"/>
    <n v="10"/>
  </r>
  <r>
    <s v="SO - 0006512"/>
    <x v="0"/>
    <x v="2"/>
    <d v="2020-03-10T00:00:00"/>
    <x v="183"/>
    <x v="0"/>
    <d v="2020-07-11T00:00:00"/>
    <d v="2020-07-20T00:00:00"/>
    <s v="USD"/>
    <n v="8"/>
    <n v="22"/>
    <n v="124"/>
    <x v="32"/>
    <n v="1"/>
    <n v="0.2"/>
    <n v="603"/>
    <n v="1005"/>
    <s v="OK"/>
    <n v="1005"/>
    <n v="804"/>
    <n v="201"/>
    <x v="1"/>
    <n v="0.25"/>
    <n v="9"/>
    <n v="11"/>
  </r>
  <r>
    <s v="SO - 0006511"/>
    <x v="0"/>
    <x v="5"/>
    <d v="2020-03-10T00:00:00"/>
    <x v="183"/>
    <x v="0"/>
    <d v="2020-07-06T00:00:00"/>
    <d v="2020-07-09T00:00:00"/>
    <s v="USD"/>
    <n v="4"/>
    <n v="45"/>
    <n v="6"/>
    <x v="4"/>
    <n v="3"/>
    <n v="0.1"/>
    <n v="1873.86"/>
    <n v="2465.6"/>
    <s v="OK"/>
    <n v="7396.7999999999993"/>
    <n v="6657.12"/>
    <n v="1035.54"/>
    <x v="0"/>
    <n v="0.15555375297425914"/>
    <n v="3"/>
    <n v="6"/>
  </r>
  <r>
    <s v="SO - 0006510"/>
    <x v="2"/>
    <x v="3"/>
    <d v="2020-03-10T00:00:00"/>
    <x v="183"/>
    <x v="0"/>
    <d v="2020-07-21T00:00:00"/>
    <d v="2020-07-30T00:00:00"/>
    <s v="USD"/>
    <n v="22"/>
    <n v="17"/>
    <n v="312"/>
    <x v="10"/>
    <n v="4"/>
    <n v="7.4999999999999997E-2"/>
    <n v="157.12"/>
    <n v="234.5"/>
    <s v="OK"/>
    <n v="938"/>
    <n v="867.65000000000009"/>
    <n v="239.17000000000007"/>
    <x v="0"/>
    <n v="0.27565262490635628"/>
    <n v="9"/>
    <n v="21"/>
  </r>
  <r>
    <s v="SO - 0006505"/>
    <x v="2"/>
    <x v="5"/>
    <d v="2020-03-10T00:00:00"/>
    <x v="184"/>
    <x v="0"/>
    <d v="2020-07-14T00:00:00"/>
    <d v="2020-07-24T00:00:00"/>
    <s v="USD"/>
    <n v="21"/>
    <n v="29"/>
    <n v="28"/>
    <x v="5"/>
    <n v="2"/>
    <n v="7.4999999999999997E-2"/>
    <n v="3241.73"/>
    <n v="3859.2"/>
    <s v="OK"/>
    <n v="7718.4"/>
    <n v="7139.52"/>
    <n v="656.0600000000004"/>
    <x v="0"/>
    <n v="9.1891331630137657E-2"/>
    <n v="10"/>
    <n v="15"/>
  </r>
  <r>
    <s v="SO - 0006506"/>
    <x v="3"/>
    <x v="2"/>
    <d v="2020-03-10T00:00:00"/>
    <x v="184"/>
    <x v="0"/>
    <d v="2020-07-19T00:00:00"/>
    <d v="2020-07-21T00:00:00"/>
    <s v="USD"/>
    <n v="28"/>
    <n v="12"/>
    <n v="150"/>
    <x v="3"/>
    <n v="3"/>
    <n v="0.05"/>
    <n v="4433.26"/>
    <n v="6157.3"/>
    <s v="OK"/>
    <n v="18471.900000000001"/>
    <n v="17548.305"/>
    <n v="4248.5249999999996"/>
    <x v="2"/>
    <n v="0.24210457933116614"/>
    <n v="2"/>
    <n v="20"/>
  </r>
  <r>
    <s v="SO - 0006508"/>
    <x v="2"/>
    <x v="0"/>
    <d v="2020-03-10T00:00:00"/>
    <x v="184"/>
    <x v="0"/>
    <d v="2020-07-23T00:00:00"/>
    <d v="2020-07-26T00:00:00"/>
    <s v="USD"/>
    <n v="22"/>
    <n v="48"/>
    <n v="228"/>
    <x v="26"/>
    <n v="1"/>
    <n v="0.05"/>
    <n v="768.22"/>
    <n v="984.9"/>
    <s v="OK"/>
    <n v="984.9"/>
    <n v="935.65499999999997"/>
    <n v="167.43499999999995"/>
    <x v="2"/>
    <n v="0.17894950596106465"/>
    <n v="3"/>
    <n v="24"/>
  </r>
  <r>
    <s v="SO - 0006509"/>
    <x v="1"/>
    <x v="2"/>
    <d v="2020-03-10T00:00:00"/>
    <x v="184"/>
    <x v="0"/>
    <d v="2020-07-22T00:00:00"/>
    <d v="2020-07-23T00:00:00"/>
    <s v="USD"/>
    <n v="16"/>
    <n v="11"/>
    <n v="185"/>
    <x v="29"/>
    <n v="8"/>
    <n v="0.4"/>
    <n v="572.25"/>
    <n v="783.9"/>
    <s v="OK"/>
    <n v="6271.2"/>
    <n v="3762.72"/>
    <n v="-815.2800000000002"/>
    <x v="3"/>
    <n v="-0.21667304503125406"/>
    <n v="1"/>
    <n v="23"/>
  </r>
  <r>
    <s v="SO - 0006507"/>
    <x v="0"/>
    <x v="2"/>
    <d v="2020-03-10T00:00:00"/>
    <x v="184"/>
    <x v="0"/>
    <d v="2020-07-19T00:00:00"/>
    <d v="2020-07-25T00:00:00"/>
    <s v="USD"/>
    <n v="1"/>
    <n v="5"/>
    <n v="94"/>
    <x v="20"/>
    <n v="1"/>
    <n v="0.15"/>
    <n v="643.87"/>
    <n v="1038.5"/>
    <s v="OK"/>
    <n v="1038.5"/>
    <n v="882.72500000000002"/>
    <n v="238.85500000000002"/>
    <x v="0"/>
    <n v="0.27058823529411768"/>
    <n v="6"/>
    <n v="20"/>
  </r>
  <r>
    <s v="SO - 0006504"/>
    <x v="0"/>
    <x v="2"/>
    <d v="2020-03-10T00:00:00"/>
    <x v="185"/>
    <x v="0"/>
    <d v="2020-07-25T00:00:00"/>
    <d v="2020-08-04T00:00:00"/>
    <s v="USD"/>
    <n v="8"/>
    <n v="41"/>
    <n v="136"/>
    <x v="36"/>
    <n v="3"/>
    <n v="7.4999999999999997E-2"/>
    <n v="2049.33"/>
    <n v="2807.3"/>
    <s v="OK"/>
    <n v="8421.9000000000015"/>
    <n v="7790.2575000000015"/>
    <n v="1642.2675000000017"/>
    <x v="0"/>
    <n v="0.21081042571442618"/>
    <n v="10"/>
    <n v="27"/>
  </r>
  <r>
    <s v="SO - 0006503"/>
    <x v="1"/>
    <x v="2"/>
    <d v="2020-03-10T00:00:00"/>
    <x v="185"/>
    <x v="0"/>
    <d v="2020-07-01T00:00:00"/>
    <d v="2020-07-09T00:00:00"/>
    <s v="USD"/>
    <n v="12"/>
    <n v="17"/>
    <n v="121"/>
    <x v="4"/>
    <n v="3"/>
    <n v="0.05"/>
    <n v="379.96"/>
    <n v="716.9"/>
    <s v="OK"/>
    <n v="2150.6999999999998"/>
    <n v="2043.1649999999997"/>
    <n v="903.28499999999985"/>
    <x v="2"/>
    <n v="0.4421008582273091"/>
    <n v="8"/>
    <n v="3"/>
  </r>
  <r>
    <s v="SO - 0006502"/>
    <x v="1"/>
    <x v="1"/>
    <d v="2020-03-10T00:00:00"/>
    <x v="185"/>
    <x v="0"/>
    <d v="2020-06-30T00:00:00"/>
    <d v="2020-07-02T00:00:00"/>
    <s v="USD"/>
    <n v="19"/>
    <n v="19"/>
    <n v="336"/>
    <x v="12"/>
    <n v="7"/>
    <n v="7.4999999999999997E-2"/>
    <n v="697.07"/>
    <n v="1025.0999999999999"/>
    <s v="OK"/>
    <n v="7175.6999999999989"/>
    <n v="6637.5224999999991"/>
    <n v="1758.0324999999984"/>
    <x v="0"/>
    <n v="0.26486275564414263"/>
    <n v="2"/>
    <n v="2"/>
  </r>
  <r>
    <s v="SO - 0006501"/>
    <x v="1"/>
    <x v="5"/>
    <d v="2020-03-10T00:00:00"/>
    <x v="185"/>
    <x v="0"/>
    <d v="2020-07-20T00:00:00"/>
    <d v="2020-07-29T00:00:00"/>
    <s v="USD"/>
    <n v="16"/>
    <n v="21"/>
    <n v="54"/>
    <x v="43"/>
    <n v="2"/>
    <n v="0.15"/>
    <n v="1995.53"/>
    <n v="3912.8"/>
    <s v="OK"/>
    <n v="7825.6"/>
    <n v="6651.76"/>
    <n v="2660.7000000000003"/>
    <x v="0"/>
    <n v="0.39999939865539347"/>
    <n v="9"/>
    <n v="22"/>
  </r>
  <r>
    <s v="SO - 0006500"/>
    <x v="2"/>
    <x v="3"/>
    <d v="2020-03-10T00:00:00"/>
    <x v="185"/>
    <x v="0"/>
    <d v="2020-07-10T00:00:00"/>
    <d v="2020-07-14T00:00:00"/>
    <s v="USD"/>
    <n v="21"/>
    <n v="49"/>
    <n v="292"/>
    <x v="19"/>
    <n v="5"/>
    <n v="0.3"/>
    <n v="2082.9"/>
    <n v="3591.2"/>
    <s v="OK"/>
    <n v="17956"/>
    <n v="12569.199999999999"/>
    <n v="2154.6999999999989"/>
    <x v="1"/>
    <n v="0.17142698023740566"/>
    <n v="4"/>
    <n v="12"/>
  </r>
  <r>
    <s v="SO - 0006499"/>
    <x v="0"/>
    <x v="1"/>
    <d v="2020-03-10T00:00:00"/>
    <x v="185"/>
    <x v="0"/>
    <d v="2020-07-04T00:00:00"/>
    <d v="2020-07-09T00:00:00"/>
    <s v="USD"/>
    <n v="10"/>
    <n v="44"/>
    <n v="330"/>
    <x v="37"/>
    <n v="2"/>
    <n v="0.3"/>
    <n v="1725.25"/>
    <n v="3450.5"/>
    <s v="OK"/>
    <n v="6901"/>
    <n v="4830.7"/>
    <n v="1380.1999999999998"/>
    <x v="1"/>
    <n v="0.2857142857142857"/>
    <n v="5"/>
    <n v="6"/>
  </r>
  <r>
    <s v="SO - 0006498"/>
    <x v="0"/>
    <x v="3"/>
    <d v="2020-03-10T00:00:00"/>
    <x v="185"/>
    <x v="0"/>
    <d v="2020-07-01T00:00:00"/>
    <d v="2020-07-11T00:00:00"/>
    <s v="USD"/>
    <n v="9"/>
    <n v="10"/>
    <n v="291"/>
    <x v="32"/>
    <n v="1"/>
    <n v="0.1"/>
    <n v="745.71"/>
    <n v="1065.3"/>
    <s v="OK"/>
    <n v="1065.3"/>
    <n v="958.77"/>
    <n v="213.05999999999995"/>
    <x v="0"/>
    <n v="0.22222222222222218"/>
    <n v="10"/>
    <n v="3"/>
  </r>
  <r>
    <s v="SO - 0006497"/>
    <x v="0"/>
    <x v="5"/>
    <d v="2020-03-10T00:00:00"/>
    <x v="185"/>
    <x v="0"/>
    <d v="2020-07-07T00:00:00"/>
    <d v="2020-07-17T00:00:00"/>
    <s v="USD"/>
    <n v="10"/>
    <n v="34"/>
    <n v="51"/>
    <x v="39"/>
    <n v="1"/>
    <n v="7.4999999999999997E-2"/>
    <n v="810.7"/>
    <n v="1842.5"/>
    <s v="OK"/>
    <n v="1842.5"/>
    <n v="1704.3125"/>
    <n v="893.61249999999995"/>
    <x v="0"/>
    <n v="0.5243243243243243"/>
    <n v="10"/>
    <n v="9"/>
  </r>
  <r>
    <s v="SO - 0006487"/>
    <x v="1"/>
    <x v="5"/>
    <d v="2020-03-10T00:00:00"/>
    <x v="186"/>
    <x v="0"/>
    <d v="2020-07-01T00:00:00"/>
    <d v="2020-07-09T00:00:00"/>
    <s v="USD"/>
    <n v="16"/>
    <n v="17"/>
    <n v="51"/>
    <x v="11"/>
    <n v="2"/>
    <n v="0.4"/>
    <n v="188.4"/>
    <n v="247.9"/>
    <s v="OK"/>
    <n v="495.8"/>
    <n v="297.48"/>
    <n v="-79.319999999999993"/>
    <x v="3"/>
    <n v="-0.26663977410246065"/>
    <n v="8"/>
    <n v="4"/>
  </r>
  <r>
    <s v="SO - 0006488"/>
    <x v="3"/>
    <x v="2"/>
    <d v="2020-03-10T00:00:00"/>
    <x v="186"/>
    <x v="0"/>
    <d v="2020-07-11T00:00:00"/>
    <d v="2020-07-16T00:00:00"/>
    <s v="USD"/>
    <n v="26"/>
    <n v="2"/>
    <n v="117"/>
    <x v="10"/>
    <n v="7"/>
    <n v="0.2"/>
    <n v="1682.5"/>
    <n v="2304.8000000000002"/>
    <s v="OK"/>
    <n v="16133.600000000002"/>
    <n v="12906.880000000003"/>
    <n v="1129.3800000000028"/>
    <x v="1"/>
    <n v="8.7502169385630185E-2"/>
    <n v="5"/>
    <n v="14"/>
  </r>
  <r>
    <s v="SO - 0006489"/>
    <x v="2"/>
    <x v="5"/>
    <d v="2020-03-10T00:00:00"/>
    <x v="186"/>
    <x v="0"/>
    <d v="2020-07-23T00:00:00"/>
    <d v="2020-07-24T00:00:00"/>
    <s v="USD"/>
    <n v="20"/>
    <n v="12"/>
    <n v="37"/>
    <x v="5"/>
    <n v="7"/>
    <n v="7.4999999999999997E-2"/>
    <n v="3228.73"/>
    <n v="5293"/>
    <s v="OK"/>
    <n v="37051"/>
    <n v="34272.175000000003"/>
    <n v="11671.065000000002"/>
    <x v="0"/>
    <n v="0.34054054054054056"/>
    <n v="1"/>
    <n v="26"/>
  </r>
  <r>
    <s v="SO - 0006491"/>
    <x v="0"/>
    <x v="5"/>
    <d v="2020-03-10T00:00:00"/>
    <x v="186"/>
    <x v="0"/>
    <d v="2020-06-29T00:00:00"/>
    <d v="2020-07-04T00:00:00"/>
    <s v="USD"/>
    <n v="4"/>
    <n v="29"/>
    <n v="24"/>
    <x v="25"/>
    <n v="7"/>
    <n v="0.05"/>
    <n v="574.59"/>
    <n v="897.8"/>
    <s v="OK"/>
    <n v="6284.5999999999995"/>
    <n v="5970.369999999999"/>
    <n v="1948.2399999999989"/>
    <x v="2"/>
    <n v="0.32631813438698093"/>
    <n v="5"/>
    <n v="2"/>
  </r>
  <r>
    <s v="SO - 0006490"/>
    <x v="0"/>
    <x v="3"/>
    <d v="2020-03-10T00:00:00"/>
    <x v="186"/>
    <x v="0"/>
    <d v="2020-07-22T00:00:00"/>
    <d v="2020-07-31T00:00:00"/>
    <s v="USD"/>
    <n v="11"/>
    <n v="7"/>
    <n v="271"/>
    <x v="16"/>
    <n v="5"/>
    <n v="0.05"/>
    <n v="1821.13"/>
    <n v="2365.1"/>
    <s v="OK"/>
    <n v="11825.5"/>
    <n v="11234.225"/>
    <n v="2128.5749999999989"/>
    <x v="2"/>
    <n v="0.18947234900493792"/>
    <n v="9"/>
    <n v="25"/>
  </r>
  <r>
    <s v="SO - 0006493"/>
    <x v="2"/>
    <x v="5"/>
    <d v="2020-03-10T00:00:00"/>
    <x v="186"/>
    <x v="0"/>
    <d v="2020-07-10T00:00:00"/>
    <d v="2020-07-13T00:00:00"/>
    <s v="USD"/>
    <n v="22"/>
    <n v="28"/>
    <n v="43"/>
    <x v="37"/>
    <n v="1"/>
    <n v="0.4"/>
    <n v="753.21"/>
    <n v="1031.8"/>
    <s v="OK"/>
    <n v="1031.8"/>
    <n v="619.07999999999993"/>
    <n v="-134.13000000000011"/>
    <x v="3"/>
    <n v="-0.21666020546617581"/>
    <n v="3"/>
    <n v="13"/>
  </r>
  <r>
    <s v="SO - 0006494"/>
    <x v="0"/>
    <x v="2"/>
    <d v="2020-03-10T00:00:00"/>
    <x v="186"/>
    <x v="0"/>
    <d v="2020-07-20T00:00:00"/>
    <d v="2020-07-27T00:00:00"/>
    <s v="USD"/>
    <n v="8"/>
    <n v="11"/>
    <n v="191"/>
    <x v="44"/>
    <n v="4"/>
    <n v="0.05"/>
    <n v="757.7"/>
    <n v="1762.1"/>
    <s v="OK"/>
    <n v="7048.4"/>
    <n v="6695.98"/>
    <n v="3665.1799999999994"/>
    <x v="2"/>
    <n v="0.54737021317267964"/>
    <n v="7"/>
    <n v="23"/>
  </r>
  <r>
    <s v="SO - 0006495"/>
    <x v="1"/>
    <x v="2"/>
    <d v="2020-03-10T00:00:00"/>
    <x v="186"/>
    <x v="0"/>
    <d v="2020-07-20T00:00:00"/>
    <d v="2020-07-23T00:00:00"/>
    <s v="USD"/>
    <n v="15"/>
    <n v="25"/>
    <n v="173"/>
    <x v="13"/>
    <n v="6"/>
    <n v="0.1"/>
    <n v="831"/>
    <n v="1051.9000000000001"/>
    <s v="OK"/>
    <n v="6311.4000000000005"/>
    <n v="5680.26"/>
    <n v="694.26000000000022"/>
    <x v="0"/>
    <n v="0.12222327851189914"/>
    <n v="3"/>
    <n v="23"/>
  </r>
  <r>
    <s v="SO - 0006496"/>
    <x v="2"/>
    <x v="0"/>
    <d v="2020-03-10T00:00:00"/>
    <x v="186"/>
    <x v="0"/>
    <d v="2020-07-23T00:00:00"/>
    <d v="2020-07-24T00:00:00"/>
    <s v="USD"/>
    <n v="22"/>
    <n v="40"/>
    <n v="208"/>
    <x v="34"/>
    <n v="6"/>
    <n v="0.05"/>
    <n v="130.18"/>
    <n v="194.3"/>
    <s v="OK"/>
    <n v="1165.8000000000002"/>
    <n v="1107.5100000000002"/>
    <n v="326.43000000000018"/>
    <x v="2"/>
    <n v="0.29474225966356971"/>
    <n v="1"/>
    <n v="26"/>
  </r>
  <r>
    <s v="SO - 0006492"/>
    <x v="3"/>
    <x v="3"/>
    <d v="2020-03-10T00:00:00"/>
    <x v="186"/>
    <x v="0"/>
    <d v="2020-07-22T00:00:00"/>
    <d v="2020-07-25T00:00:00"/>
    <s v="USD"/>
    <n v="26"/>
    <n v="42"/>
    <n v="295"/>
    <x v="33"/>
    <n v="5"/>
    <n v="0.05"/>
    <n v="150.75"/>
    <n v="201"/>
    <s v="OK"/>
    <n v="1005"/>
    <n v="954.75"/>
    <n v="201"/>
    <x v="2"/>
    <n v="0.21052631578947367"/>
    <n v="3"/>
    <n v="25"/>
  </r>
  <r>
    <s v="SO - 0006478"/>
    <x v="2"/>
    <x v="2"/>
    <d v="2020-03-10T00:00:00"/>
    <x v="187"/>
    <x v="0"/>
    <d v="2020-07-01T00:00:00"/>
    <d v="2020-07-11T00:00:00"/>
    <s v="USD"/>
    <n v="25"/>
    <n v="47"/>
    <n v="155"/>
    <x v="8"/>
    <n v="4"/>
    <n v="0.4"/>
    <n v="458.68"/>
    <n v="1092.0999999999999"/>
    <s v="OK"/>
    <n v="4368.3999999999996"/>
    <n v="2621.0399999999995"/>
    <n v="786.31999999999948"/>
    <x v="3"/>
    <n v="0.30000305222354473"/>
    <n v="10"/>
    <n v="5"/>
  </r>
  <r>
    <s v="SO - 0006479"/>
    <x v="1"/>
    <x v="5"/>
    <d v="2020-03-10T00:00:00"/>
    <x v="187"/>
    <x v="0"/>
    <d v="2020-07-12T00:00:00"/>
    <d v="2020-07-21T00:00:00"/>
    <s v="USD"/>
    <n v="14"/>
    <n v="48"/>
    <n v="19"/>
    <x v="24"/>
    <n v="8"/>
    <n v="7.4999999999999997E-2"/>
    <n v="112.56"/>
    <n v="268"/>
    <s v="OK"/>
    <n v="2144"/>
    <n v="1983.2"/>
    <n v="1082.72"/>
    <x v="0"/>
    <n v="0.54594594594594592"/>
    <n v="9"/>
    <n v="16"/>
  </r>
  <r>
    <s v="SO - 0006480"/>
    <x v="0"/>
    <x v="1"/>
    <d v="2020-03-10T00:00:00"/>
    <x v="187"/>
    <x v="0"/>
    <d v="2020-07-01T00:00:00"/>
    <d v="2020-07-03T00:00:00"/>
    <s v="USD"/>
    <n v="8"/>
    <n v="36"/>
    <n v="360"/>
    <x v="23"/>
    <n v="1"/>
    <n v="0.15"/>
    <n v="1571.82"/>
    <n v="2278"/>
    <s v="OK"/>
    <n v="2278"/>
    <n v="1936.3"/>
    <n v="364.48"/>
    <x v="0"/>
    <n v="0.18823529411764708"/>
    <n v="2"/>
    <n v="5"/>
  </r>
  <r>
    <s v="SO - 0006481"/>
    <x v="1"/>
    <x v="2"/>
    <d v="2020-03-10T00:00:00"/>
    <x v="187"/>
    <x v="0"/>
    <d v="2020-07-11T00:00:00"/>
    <d v="2020-07-12T00:00:00"/>
    <s v="USD"/>
    <n v="16"/>
    <n v="11"/>
    <n v="151"/>
    <x v="41"/>
    <n v="8"/>
    <n v="0.05"/>
    <n v="750.74"/>
    <n v="904.5"/>
    <s v="OK"/>
    <n v="7236"/>
    <n v="6874.2"/>
    <n v="868.27999999999975"/>
    <x v="2"/>
    <n v="0.1263099706147624"/>
    <n v="1"/>
    <n v="15"/>
  </r>
  <r>
    <s v="SO - 0006482"/>
    <x v="1"/>
    <x v="2"/>
    <d v="2020-03-10T00:00:00"/>
    <x v="187"/>
    <x v="0"/>
    <d v="2020-07-09T00:00:00"/>
    <d v="2020-07-13T00:00:00"/>
    <s v="USD"/>
    <n v="18"/>
    <n v="40"/>
    <n v="149"/>
    <x v="18"/>
    <n v="1"/>
    <n v="0.05"/>
    <n v="1634.93"/>
    <n v="3892.7"/>
    <s v="OK"/>
    <n v="3892.7"/>
    <n v="3698.0649999999996"/>
    <n v="2063.1349999999993"/>
    <x v="2"/>
    <n v="0.55789581848885827"/>
    <n v="4"/>
    <n v="13"/>
  </r>
  <r>
    <s v="SO - 0006484"/>
    <x v="1"/>
    <x v="5"/>
    <d v="2020-03-10T00:00:00"/>
    <x v="187"/>
    <x v="0"/>
    <d v="2020-07-09T00:00:00"/>
    <d v="2020-07-16T00:00:00"/>
    <s v="USD"/>
    <n v="14"/>
    <n v="1"/>
    <n v="31"/>
    <x v="43"/>
    <n v="8"/>
    <n v="0.05"/>
    <n v="947.05"/>
    <n v="1721.9"/>
    <s v="OK"/>
    <n v="13775.2"/>
    <n v="13086.44"/>
    <n v="5510.0400000000009"/>
    <x v="2"/>
    <n v="0.42104957497990292"/>
    <n v="7"/>
    <n v="13"/>
  </r>
  <r>
    <s v="SO - 0006485"/>
    <x v="0"/>
    <x v="0"/>
    <d v="2020-03-10T00:00:00"/>
    <x v="187"/>
    <x v="0"/>
    <d v="2020-07-15T00:00:00"/>
    <d v="2020-07-20T00:00:00"/>
    <s v="USD"/>
    <n v="5"/>
    <n v="38"/>
    <n v="220"/>
    <x v="40"/>
    <n v="2"/>
    <n v="7.4999999999999997E-2"/>
    <n v="2176.16"/>
    <n v="3886"/>
    <s v="OK"/>
    <n v="7772"/>
    <n v="7189.1"/>
    <n v="2836.7800000000007"/>
    <x v="0"/>
    <n v="0.39459459459459467"/>
    <n v="5"/>
    <n v="19"/>
  </r>
  <r>
    <s v="SO - 0006486"/>
    <x v="0"/>
    <x v="0"/>
    <d v="2020-03-10T00:00:00"/>
    <x v="187"/>
    <x v="0"/>
    <d v="2020-07-05T00:00:00"/>
    <d v="2020-07-11T00:00:00"/>
    <s v="USD"/>
    <n v="2"/>
    <n v="2"/>
    <n v="221"/>
    <x v="41"/>
    <n v="3"/>
    <n v="0.05"/>
    <n v="4480.16"/>
    <n v="6137.2"/>
    <s v="OK"/>
    <n v="18411.599999999999"/>
    <n v="17491.019999999997"/>
    <n v="4050.5399999999972"/>
    <x v="2"/>
    <n v="0.23157826130208517"/>
    <n v="6"/>
    <n v="9"/>
  </r>
  <r>
    <s v="SO - 0006483"/>
    <x v="1"/>
    <x v="3"/>
    <d v="2020-03-10T00:00:00"/>
    <x v="187"/>
    <x v="0"/>
    <d v="2020-07-08T00:00:00"/>
    <d v="2020-07-10T00:00:00"/>
    <s v="USD"/>
    <n v="15"/>
    <n v="25"/>
    <n v="282"/>
    <x v="27"/>
    <n v="2"/>
    <n v="0.05"/>
    <n v="1158.83"/>
    <n v="2519.1999999999998"/>
    <s v="OK"/>
    <n v="5038.3999999999996"/>
    <n v="4786.4799999999996"/>
    <n v="2468.8199999999997"/>
    <x v="2"/>
    <n v="0.51579030937139614"/>
    <n v="2"/>
    <n v="12"/>
  </r>
  <r>
    <s v="SO - 0006470"/>
    <x v="1"/>
    <x v="5"/>
    <d v="2020-03-10T00:00:00"/>
    <x v="188"/>
    <x v="0"/>
    <d v="2020-07-12T00:00:00"/>
    <d v="2020-07-18T00:00:00"/>
    <s v="USD"/>
    <n v="14"/>
    <n v="27"/>
    <n v="24"/>
    <x v="8"/>
    <n v="4"/>
    <n v="0.15"/>
    <n v="820.48"/>
    <n v="1051.9000000000001"/>
    <s v="OK"/>
    <n v="4207.6000000000004"/>
    <n v="3576.46"/>
    <n v="294.53999999999996"/>
    <x v="0"/>
    <n v="8.2355178025198095E-2"/>
    <n v="6"/>
    <n v="17"/>
  </r>
  <r>
    <s v="SO - 0006471"/>
    <x v="1"/>
    <x v="2"/>
    <d v="2020-03-10T00:00:00"/>
    <x v="188"/>
    <x v="0"/>
    <d v="2020-07-01T00:00:00"/>
    <d v="2020-07-08T00:00:00"/>
    <s v="USD"/>
    <n v="18"/>
    <n v="4"/>
    <n v="162"/>
    <x v="29"/>
    <n v="7"/>
    <n v="0.1"/>
    <n v="915.69"/>
    <n v="1159.0999999999999"/>
    <s v="OK"/>
    <n v="8113.6999999999989"/>
    <n v="7302.329999999999"/>
    <n v="892.49999999999909"/>
    <x v="0"/>
    <n v="0.12222126362407604"/>
    <n v="7"/>
    <n v="6"/>
  </r>
  <r>
    <s v="SO - 0006472"/>
    <x v="1"/>
    <x v="2"/>
    <d v="2020-03-10T00:00:00"/>
    <x v="188"/>
    <x v="0"/>
    <d v="2020-07-15T00:00:00"/>
    <d v="2020-07-23T00:00:00"/>
    <s v="USD"/>
    <n v="14"/>
    <n v="4"/>
    <n v="132"/>
    <x v="19"/>
    <n v="3"/>
    <n v="0.15"/>
    <n v="1570.21"/>
    <n v="2907.8"/>
    <s v="OK"/>
    <n v="8723.4000000000015"/>
    <n v="7414.8900000000012"/>
    <n v="2704.2600000000011"/>
    <x v="0"/>
    <n v="0.36470669153554547"/>
    <n v="8"/>
    <n v="20"/>
  </r>
  <r>
    <s v="SO - 0006475"/>
    <x v="0"/>
    <x v="3"/>
    <d v="2020-03-10T00:00:00"/>
    <x v="188"/>
    <x v="0"/>
    <d v="2020-07-18T00:00:00"/>
    <d v="2020-07-23T00:00:00"/>
    <s v="USD"/>
    <n v="7"/>
    <n v="45"/>
    <n v="293"/>
    <x v="6"/>
    <n v="1"/>
    <n v="0.4"/>
    <n v="617.20000000000005"/>
    <n v="1259.5999999999999"/>
    <s v="OK"/>
    <n v="1259.5999999999999"/>
    <n v="755.75999999999988"/>
    <n v="138.55999999999983"/>
    <x v="3"/>
    <n v="0.18333862601884177"/>
    <n v="5"/>
    <n v="23"/>
  </r>
  <r>
    <s v="SO - 0006474"/>
    <x v="2"/>
    <x v="5"/>
    <d v="2020-03-10T00:00:00"/>
    <x v="188"/>
    <x v="0"/>
    <d v="2020-07-14T00:00:00"/>
    <d v="2020-07-23T00:00:00"/>
    <s v="USD"/>
    <n v="21"/>
    <n v="28"/>
    <n v="11"/>
    <x v="7"/>
    <n v="3"/>
    <n v="0.05"/>
    <n v="4974.08"/>
    <n v="6217.6"/>
    <s v="OK"/>
    <n v="18652.800000000003"/>
    <n v="17720.160000000003"/>
    <n v="2797.9200000000037"/>
    <x v="2"/>
    <n v="0.15789473684210545"/>
    <n v="9"/>
    <n v="19"/>
  </r>
  <r>
    <s v="SO - 0006476"/>
    <x v="3"/>
    <x v="3"/>
    <d v="2020-03-10T00:00:00"/>
    <x v="188"/>
    <x v="0"/>
    <d v="2020-07-17T00:00:00"/>
    <d v="2020-07-20T00:00:00"/>
    <s v="USD"/>
    <n v="25"/>
    <n v="13"/>
    <n v="285"/>
    <x v="0"/>
    <n v="6"/>
    <n v="7.4999999999999997E-2"/>
    <n v="1303.69"/>
    <n v="2834.1"/>
    <s v="OK"/>
    <n v="17004.599999999999"/>
    <n v="15729.254999999999"/>
    <n v="7907.1149999999989"/>
    <x v="0"/>
    <n v="0.50270117688345695"/>
    <n v="3"/>
    <n v="22"/>
  </r>
  <r>
    <s v="SO - 0006477"/>
    <x v="0"/>
    <x v="0"/>
    <d v="2020-03-10T00:00:00"/>
    <x v="188"/>
    <x v="0"/>
    <d v="2020-06-27T00:00:00"/>
    <d v="2020-07-01T00:00:00"/>
    <s v="USD"/>
    <n v="1"/>
    <n v="7"/>
    <n v="248"/>
    <x v="44"/>
    <n v="6"/>
    <n v="0.15"/>
    <n v="1595.14"/>
    <n v="2572.8000000000002"/>
    <s v="OK"/>
    <n v="15436.800000000001"/>
    <n v="13121.28"/>
    <n v="3550.4400000000005"/>
    <x v="0"/>
    <n v="0.27058640620427277"/>
    <n v="4"/>
    <n v="2"/>
  </r>
  <r>
    <s v="SO - 0006473"/>
    <x v="1"/>
    <x v="5"/>
    <d v="2020-03-10T00:00:00"/>
    <x v="188"/>
    <x v="0"/>
    <d v="2020-07-16T00:00:00"/>
    <d v="2020-07-26T00:00:00"/>
    <s v="USD"/>
    <n v="13"/>
    <n v="14"/>
    <n v="58"/>
    <x v="3"/>
    <n v="6"/>
    <n v="0.1"/>
    <n v="482.4"/>
    <n v="964.8"/>
    <s v="OK"/>
    <n v="5788.7999999999993"/>
    <n v="5209.9199999999992"/>
    <n v="2315.5199999999995"/>
    <x v="0"/>
    <n v="0.44444444444444442"/>
    <n v="10"/>
    <n v="21"/>
  </r>
  <r>
    <s v="SO - 0006469"/>
    <x v="0"/>
    <x v="3"/>
    <d v="2020-03-10T00:00:00"/>
    <x v="189"/>
    <x v="0"/>
    <d v="2020-07-18T00:00:00"/>
    <d v="2020-07-24T00:00:00"/>
    <s v="USD"/>
    <n v="6"/>
    <n v="18"/>
    <n v="298"/>
    <x v="33"/>
    <n v="6"/>
    <n v="0.15"/>
    <n v="939.88"/>
    <n v="2237.8000000000002"/>
    <s v="OK"/>
    <n v="13426.800000000001"/>
    <n v="11412.78"/>
    <n v="5773.5000000000009"/>
    <x v="0"/>
    <n v="0.50588025003548653"/>
    <n v="6"/>
    <n v="24"/>
  </r>
  <r>
    <s v="SO - 0006468"/>
    <x v="0"/>
    <x v="4"/>
    <d v="2020-03-10T00:00:00"/>
    <x v="189"/>
    <x v="0"/>
    <d v="2020-06-27T00:00:00"/>
    <d v="2020-07-02T00:00:00"/>
    <s v="USD"/>
    <n v="9"/>
    <n v="12"/>
    <n v="82"/>
    <x v="28"/>
    <n v="8"/>
    <n v="0.1"/>
    <n v="2269.02"/>
    <n v="3845.8"/>
    <s v="OK"/>
    <n v="30766.400000000001"/>
    <n v="27689.760000000002"/>
    <n v="9537.6000000000022"/>
    <x v="0"/>
    <n v="0.34444502227538271"/>
    <n v="5"/>
    <n v="3"/>
  </r>
  <r>
    <s v="SO - 0006467"/>
    <x v="3"/>
    <x v="4"/>
    <d v="2020-03-10T00:00:00"/>
    <x v="189"/>
    <x v="0"/>
    <d v="2020-06-26T00:00:00"/>
    <d v="2020-06-28T00:00:00"/>
    <s v="USD"/>
    <n v="28"/>
    <n v="20"/>
    <n v="76"/>
    <x v="17"/>
    <n v="4"/>
    <n v="0.05"/>
    <n v="198.59"/>
    <n v="261.3"/>
    <s v="OK"/>
    <n v="1045.2"/>
    <n v="992.93999999999994"/>
    <n v="198.57999999999993"/>
    <x v="2"/>
    <n v="0.19999194311841595"/>
    <n v="2"/>
    <n v="2"/>
  </r>
  <r>
    <s v="SO - 0006466"/>
    <x v="3"/>
    <x v="2"/>
    <d v="2020-03-10T00:00:00"/>
    <x v="189"/>
    <x v="0"/>
    <d v="2020-06-27T00:00:00"/>
    <d v="2020-07-06T00:00:00"/>
    <s v="USD"/>
    <n v="26"/>
    <n v="3"/>
    <n v="158"/>
    <x v="19"/>
    <n v="5"/>
    <n v="7.4999999999999997E-2"/>
    <n v="2885.69"/>
    <n v="3953"/>
    <s v="OK"/>
    <n v="19765"/>
    <n v="18282.625"/>
    <n v="3854.1749999999993"/>
    <x v="0"/>
    <n v="0.21081081081081077"/>
    <n v="9"/>
    <n v="3"/>
  </r>
  <r>
    <s v="SO - 0006465"/>
    <x v="1"/>
    <x v="0"/>
    <d v="2020-03-10T00:00:00"/>
    <x v="189"/>
    <x v="0"/>
    <d v="2020-07-21T00:00:00"/>
    <d v="2020-07-27T00:00:00"/>
    <s v="USD"/>
    <n v="15"/>
    <n v="19"/>
    <n v="209"/>
    <x v="37"/>
    <n v="6"/>
    <n v="0.05"/>
    <n v="2159.9499999999998"/>
    <n v="3999.9"/>
    <s v="OK"/>
    <n v="23999.4"/>
    <n v="22799.43"/>
    <n v="9839.7300000000014"/>
    <x v="2"/>
    <n v="0.43157789471052571"/>
    <n v="6"/>
    <n v="27"/>
  </r>
  <r>
    <s v="SO - 0006458"/>
    <x v="1"/>
    <x v="2"/>
    <d v="2020-03-10T00:00:00"/>
    <x v="190"/>
    <x v="0"/>
    <d v="2020-07-17T00:00:00"/>
    <d v="2020-07-24T00:00:00"/>
    <s v="USD"/>
    <n v="16"/>
    <n v="32"/>
    <n v="183"/>
    <x v="43"/>
    <n v="7"/>
    <n v="0.2"/>
    <n v="1265.9000000000001"/>
    <n v="1889.4"/>
    <s v="OK"/>
    <n v="13225.800000000001"/>
    <n v="10580.640000000001"/>
    <n v="1719.3400000000001"/>
    <x v="1"/>
    <n v="0.16249867682862285"/>
    <n v="7"/>
    <n v="24"/>
  </r>
  <r>
    <s v="SO - 0006456"/>
    <x v="0"/>
    <x v="3"/>
    <d v="2020-03-10T00:00:00"/>
    <x v="190"/>
    <x v="0"/>
    <d v="2020-07-19T00:00:00"/>
    <d v="2020-07-24T00:00:00"/>
    <s v="USD"/>
    <n v="2"/>
    <n v="21"/>
    <n v="271"/>
    <x v="9"/>
    <n v="7"/>
    <n v="7.4999999999999997E-2"/>
    <n v="2383.46"/>
    <n v="3611.3"/>
    <s v="OK"/>
    <n v="25279.100000000002"/>
    <n v="23383.167500000003"/>
    <n v="6698.947500000002"/>
    <x v="0"/>
    <n v="0.2864858877652055"/>
    <n v="5"/>
    <n v="26"/>
  </r>
  <r>
    <s v="SO - 0006457"/>
    <x v="2"/>
    <x v="2"/>
    <d v="2020-03-10T00:00:00"/>
    <x v="190"/>
    <x v="0"/>
    <d v="2020-07-03T00:00:00"/>
    <d v="2020-07-08T00:00:00"/>
    <s v="USD"/>
    <n v="23"/>
    <n v="13"/>
    <n v="187"/>
    <x v="44"/>
    <n v="5"/>
    <n v="0.1"/>
    <n v="1663.07"/>
    <n v="3959.7"/>
    <s v="OK"/>
    <n v="19798.5"/>
    <n v="17818.650000000001"/>
    <n v="9503.3000000000011"/>
    <x v="0"/>
    <n v="0.53333445575282079"/>
    <n v="5"/>
    <n v="10"/>
  </r>
  <r>
    <s v="SO - 0006459"/>
    <x v="0"/>
    <x v="3"/>
    <d v="2020-03-10T00:00:00"/>
    <x v="190"/>
    <x v="0"/>
    <d v="2020-06-27T00:00:00"/>
    <d v="2020-07-06T00:00:00"/>
    <s v="USD"/>
    <n v="5"/>
    <n v="26"/>
    <n v="298"/>
    <x v="46"/>
    <n v="4"/>
    <n v="0.3"/>
    <n v="1242.05"/>
    <n v="2003.3"/>
    <s v="OK"/>
    <n v="8013.2"/>
    <n v="5609.24"/>
    <n v="641.04"/>
    <x v="1"/>
    <n v="0.1142828618493771"/>
    <n v="9"/>
    <n v="4"/>
  </r>
  <r>
    <s v="SO - 0006461"/>
    <x v="3"/>
    <x v="2"/>
    <d v="2020-03-10T00:00:00"/>
    <x v="190"/>
    <x v="0"/>
    <d v="2020-07-10T00:00:00"/>
    <d v="2020-07-15T00:00:00"/>
    <s v="USD"/>
    <n v="25"/>
    <n v="1"/>
    <n v="138"/>
    <x v="15"/>
    <n v="3"/>
    <n v="0.05"/>
    <n v="447.56"/>
    <n v="1118.9000000000001"/>
    <s v="OK"/>
    <n v="3356.7000000000003"/>
    <n v="3188.8650000000002"/>
    <n v="1846.1850000000002"/>
    <x v="2"/>
    <n v="0.57894736842105265"/>
    <n v="5"/>
    <n v="17"/>
  </r>
  <r>
    <s v="SO - 0006464"/>
    <x v="1"/>
    <x v="4"/>
    <d v="2020-03-10T00:00:00"/>
    <x v="190"/>
    <x v="0"/>
    <d v="2020-07-12T00:00:00"/>
    <d v="2020-07-15T00:00:00"/>
    <s v="USD"/>
    <n v="20"/>
    <n v="1"/>
    <n v="76"/>
    <x v="46"/>
    <n v="6"/>
    <n v="0.05"/>
    <n v="1149.72"/>
    <n v="1768.8"/>
    <s v="OK"/>
    <n v="10612.8"/>
    <n v="10082.159999999998"/>
    <n v="3183.8399999999983"/>
    <x v="2"/>
    <n v="0.3157894736842104"/>
    <n v="3"/>
    <n v="19"/>
  </r>
  <r>
    <s v="SO - 0006462"/>
    <x v="3"/>
    <x v="1"/>
    <d v="2020-03-10T00:00:00"/>
    <x v="190"/>
    <x v="0"/>
    <d v="2020-07-13T00:00:00"/>
    <d v="2020-07-17T00:00:00"/>
    <s v="USD"/>
    <n v="28"/>
    <n v="17"/>
    <n v="350"/>
    <x v="3"/>
    <n v="1"/>
    <n v="0.05"/>
    <n v="1225.5"/>
    <n v="1829.1"/>
    <s v="OK"/>
    <n v="1829.1"/>
    <n v="1737.6449999999998"/>
    <n v="512.14499999999975"/>
    <x v="2"/>
    <n v="0.29473511563063792"/>
    <n v="4"/>
    <n v="20"/>
  </r>
  <r>
    <s v="SO - 0006463"/>
    <x v="0"/>
    <x v="2"/>
    <d v="2020-03-10T00:00:00"/>
    <x v="190"/>
    <x v="0"/>
    <d v="2020-07-13T00:00:00"/>
    <d v="2020-07-17T00:00:00"/>
    <s v="USD"/>
    <n v="3"/>
    <n v="31"/>
    <n v="202"/>
    <x v="15"/>
    <n v="1"/>
    <n v="0.1"/>
    <n v="492.32"/>
    <n v="1118.9000000000001"/>
    <s v="OK"/>
    <n v="1118.9000000000001"/>
    <n v="1007.0100000000001"/>
    <n v="514.69000000000005"/>
    <x v="0"/>
    <n v="0.51110713895591897"/>
    <n v="4"/>
    <n v="20"/>
  </r>
  <r>
    <s v="SO - 0006460"/>
    <x v="0"/>
    <x v="2"/>
    <d v="2020-03-10T00:00:00"/>
    <x v="190"/>
    <x v="0"/>
    <d v="2020-06-25T00:00:00"/>
    <d v="2020-07-03T00:00:00"/>
    <s v="USD"/>
    <n v="6"/>
    <n v="43"/>
    <n v="174"/>
    <x v="32"/>
    <n v="2"/>
    <n v="0.1"/>
    <n v="889.22"/>
    <n v="1058.5999999999999"/>
    <s v="OK"/>
    <n v="2117.1999999999998"/>
    <n v="1905.4799999999998"/>
    <n v="127.03999999999974"/>
    <x v="0"/>
    <n v="6.6670865083863246E-2"/>
    <n v="8"/>
    <n v="2"/>
  </r>
  <r>
    <s v="SO - 0006455"/>
    <x v="0"/>
    <x v="5"/>
    <d v="2020-03-10T00:00:00"/>
    <x v="191"/>
    <x v="0"/>
    <d v="2020-07-14T00:00:00"/>
    <d v="2020-07-23T00:00:00"/>
    <s v="USD"/>
    <n v="10"/>
    <n v="4"/>
    <n v="54"/>
    <x v="1"/>
    <n v="4"/>
    <n v="0.1"/>
    <n v="644.88"/>
    <n v="837.5"/>
    <s v="OK"/>
    <n v="3350"/>
    <n v="3015"/>
    <n v="435.48"/>
    <x v="0"/>
    <n v="0.14443781094527364"/>
    <n v="9"/>
    <n v="22"/>
  </r>
  <r>
    <s v="SO - 0006454"/>
    <x v="0"/>
    <x v="2"/>
    <d v="2020-03-10T00:00:00"/>
    <x v="191"/>
    <x v="0"/>
    <d v="2020-07-14T00:00:00"/>
    <d v="2020-07-16T00:00:00"/>
    <s v="USD"/>
    <n v="12"/>
    <n v="19"/>
    <n v="121"/>
    <x v="28"/>
    <n v="5"/>
    <n v="0.05"/>
    <n v="519.59"/>
    <n v="1105.5"/>
    <s v="OK"/>
    <n v="5527.5"/>
    <n v="5251.125"/>
    <n v="2653.1749999999997"/>
    <x v="2"/>
    <n v="0.5052583970101644"/>
    <n v="2"/>
    <n v="22"/>
  </r>
  <r>
    <s v="SO - 0006453"/>
    <x v="2"/>
    <x v="5"/>
    <d v="2020-03-10T00:00:00"/>
    <x v="191"/>
    <x v="0"/>
    <d v="2020-06-30T00:00:00"/>
    <d v="2020-07-08T00:00:00"/>
    <s v="USD"/>
    <n v="25"/>
    <n v="17"/>
    <n v="42"/>
    <x v="31"/>
    <n v="5"/>
    <n v="7.4999999999999997E-2"/>
    <n v="4776.8999999999996"/>
    <n v="5755.3"/>
    <s v="OK"/>
    <n v="28776.5"/>
    <n v="26618.262500000001"/>
    <n v="2733.7625000000007"/>
    <x v="0"/>
    <n v="0.10270251486174203"/>
    <n v="8"/>
    <n v="8"/>
  </r>
  <r>
    <s v="SO - 0006452"/>
    <x v="2"/>
    <x v="3"/>
    <d v="2020-03-10T00:00:00"/>
    <x v="191"/>
    <x v="0"/>
    <d v="2020-07-20T00:00:00"/>
    <d v="2020-07-23T00:00:00"/>
    <s v="USD"/>
    <n v="22"/>
    <n v="46"/>
    <n v="283"/>
    <x v="15"/>
    <n v="7"/>
    <n v="0.1"/>
    <n v="4817.03"/>
    <n v="6338.2"/>
    <s v="OK"/>
    <n v="44367.4"/>
    <n v="39930.660000000003"/>
    <n v="6211.4500000000044"/>
    <x v="0"/>
    <n v="0.15555590616333423"/>
    <n v="3"/>
    <n v="28"/>
  </r>
  <r>
    <s v="SO - 0006451"/>
    <x v="0"/>
    <x v="0"/>
    <d v="2020-03-10T00:00:00"/>
    <x v="191"/>
    <x v="0"/>
    <d v="2020-07-19T00:00:00"/>
    <d v="2020-07-22T00:00:00"/>
    <s v="USD"/>
    <n v="5"/>
    <n v="8"/>
    <n v="256"/>
    <x v="4"/>
    <n v="5"/>
    <n v="0.05"/>
    <n v="4618.4399999999996"/>
    <n v="6076.9"/>
    <s v="OK"/>
    <n v="30384.5"/>
    <n v="28865.274999999998"/>
    <n v="5773.0750000000007"/>
    <x v="2"/>
    <n v="0.20000069287405026"/>
    <n v="3"/>
    <n v="27"/>
  </r>
  <r>
    <s v="SO - 0006450"/>
    <x v="1"/>
    <x v="0"/>
    <d v="2020-03-10T00:00:00"/>
    <x v="191"/>
    <x v="0"/>
    <d v="2020-06-27T00:00:00"/>
    <d v="2020-07-06T00:00:00"/>
    <s v="USD"/>
    <n v="18"/>
    <n v="40"/>
    <n v="260"/>
    <x v="13"/>
    <n v="6"/>
    <n v="7.4999999999999997E-2"/>
    <n v="1569.41"/>
    <n v="2572.8000000000002"/>
    <s v="OK"/>
    <n v="15436.800000000001"/>
    <n v="14279.04"/>
    <n v="4862.58"/>
    <x v="0"/>
    <n v="0.34053970014790907"/>
    <n v="9"/>
    <n v="5"/>
  </r>
  <r>
    <s v="SO - 0006449"/>
    <x v="2"/>
    <x v="1"/>
    <d v="2020-03-10T00:00:00"/>
    <x v="191"/>
    <x v="0"/>
    <d v="2020-07-20T00:00:00"/>
    <d v="2020-07-30T00:00:00"/>
    <s v="USD"/>
    <n v="23"/>
    <n v="45"/>
    <n v="365"/>
    <x v="22"/>
    <n v="2"/>
    <n v="0.05"/>
    <n v="776.6"/>
    <n v="1159.0999999999999"/>
    <s v="OK"/>
    <n v="2318.1999999999998"/>
    <n v="2202.2899999999995"/>
    <n v="649.08999999999946"/>
    <x v="2"/>
    <n v="0.29473411766842678"/>
    <n v="10"/>
    <n v="28"/>
  </r>
  <r>
    <s v="SO - 0006439"/>
    <x v="1"/>
    <x v="2"/>
    <d v="2020-03-10T00:00:00"/>
    <x v="192"/>
    <x v="0"/>
    <d v="2020-07-19T00:00:00"/>
    <d v="2020-07-20T00:00:00"/>
    <s v="USD"/>
    <n v="16"/>
    <n v="5"/>
    <n v="158"/>
    <x v="18"/>
    <n v="8"/>
    <n v="0.2"/>
    <n v="432.15"/>
    <n v="864.3"/>
    <s v="OK"/>
    <n v="6914.4"/>
    <n v="5531.52"/>
    <n v="2074.3200000000006"/>
    <x v="1"/>
    <n v="0.37500000000000006"/>
    <n v="1"/>
    <n v="28"/>
  </r>
  <r>
    <s v="SO - 0006440"/>
    <x v="2"/>
    <x v="1"/>
    <d v="2020-03-10T00:00:00"/>
    <x v="192"/>
    <x v="0"/>
    <d v="2020-07-19T00:00:00"/>
    <d v="2020-07-24T00:00:00"/>
    <s v="USD"/>
    <n v="25"/>
    <n v="37"/>
    <n v="350"/>
    <x v="4"/>
    <n v="7"/>
    <n v="0.05"/>
    <n v="1928.39"/>
    <n v="2472.3000000000002"/>
    <s v="OK"/>
    <n v="17306.100000000002"/>
    <n v="16440.795000000002"/>
    <n v="2942.0650000000005"/>
    <x v="2"/>
    <n v="0.17894907150171266"/>
    <n v="5"/>
    <n v="28"/>
  </r>
  <r>
    <s v="SO - 0006441"/>
    <x v="3"/>
    <x v="0"/>
    <d v="2020-03-10T00:00:00"/>
    <x v="192"/>
    <x v="0"/>
    <d v="2020-07-09T00:00:00"/>
    <d v="2020-07-12T00:00:00"/>
    <s v="USD"/>
    <n v="27"/>
    <n v="4"/>
    <n v="246"/>
    <x v="9"/>
    <n v="6"/>
    <n v="7.4999999999999997E-2"/>
    <n v="2239.94"/>
    <n v="2666.6"/>
    <s v="OK"/>
    <n v="15999.599999999999"/>
    <n v="14799.63"/>
    <n v="1359.9899999999998"/>
    <x v="0"/>
    <n v="9.1893513554055062E-2"/>
    <n v="3"/>
    <n v="18"/>
  </r>
  <r>
    <s v="SO - 0006442"/>
    <x v="0"/>
    <x v="0"/>
    <d v="2020-03-10T00:00:00"/>
    <x v="192"/>
    <x v="0"/>
    <d v="2020-07-04T00:00:00"/>
    <d v="2020-07-10T00:00:00"/>
    <s v="USD"/>
    <n v="11"/>
    <n v="41"/>
    <n v="224"/>
    <x v="26"/>
    <n v="2"/>
    <n v="0.05"/>
    <n v="862.96"/>
    <n v="1078.7"/>
    <s v="OK"/>
    <n v="2157.4"/>
    <n v="2049.5300000000002"/>
    <n v="323.61000000000013"/>
    <x v="2"/>
    <n v="0.15789473684210531"/>
    <n v="6"/>
    <n v="13"/>
  </r>
  <r>
    <s v="SO - 0006443"/>
    <x v="3"/>
    <x v="0"/>
    <d v="2020-03-10T00:00:00"/>
    <x v="192"/>
    <x v="0"/>
    <d v="2020-07-04T00:00:00"/>
    <d v="2020-07-10T00:00:00"/>
    <s v="USD"/>
    <n v="28"/>
    <n v="6"/>
    <n v="261"/>
    <x v="30"/>
    <n v="5"/>
    <n v="0.15"/>
    <n v="175.67"/>
    <n v="254.6"/>
    <s v="OK"/>
    <n v="1273"/>
    <n v="1082.05"/>
    <n v="203.70000000000005"/>
    <x v="0"/>
    <n v="0.1882537775518692"/>
    <n v="6"/>
    <n v="13"/>
  </r>
  <r>
    <s v="SO - 0006444"/>
    <x v="1"/>
    <x v="5"/>
    <d v="2020-03-10T00:00:00"/>
    <x v="192"/>
    <x v="0"/>
    <d v="2020-07-02T00:00:00"/>
    <d v="2020-07-07T00:00:00"/>
    <s v="USD"/>
    <n v="16"/>
    <n v="27"/>
    <n v="28"/>
    <x v="9"/>
    <n v="1"/>
    <n v="7.4999999999999997E-2"/>
    <n v="149.54"/>
    <n v="241.2"/>
    <s v="OK"/>
    <n v="241.2"/>
    <n v="223.11"/>
    <n v="73.570000000000022"/>
    <x v="0"/>
    <n v="0.32974765810586715"/>
    <n v="5"/>
    <n v="11"/>
  </r>
  <r>
    <s v="SO - 0006445"/>
    <x v="0"/>
    <x v="0"/>
    <d v="2020-03-10T00:00:00"/>
    <x v="192"/>
    <x v="0"/>
    <d v="2020-06-27T00:00:00"/>
    <d v="2020-07-06T00:00:00"/>
    <s v="USD"/>
    <n v="5"/>
    <n v="24"/>
    <n v="246"/>
    <x v="32"/>
    <n v="2"/>
    <n v="7.4999999999999997E-2"/>
    <n v="635.55999999999995"/>
    <n v="1025.0999999999999"/>
    <s v="OK"/>
    <n v="2050.1999999999998"/>
    <n v="1896.4349999999999"/>
    <n v="625.31500000000005"/>
    <x v="0"/>
    <n v="0.32973183895045183"/>
    <n v="9"/>
    <n v="6"/>
  </r>
  <r>
    <s v="SO - 0006446"/>
    <x v="0"/>
    <x v="3"/>
    <d v="2020-03-10T00:00:00"/>
    <x v="192"/>
    <x v="0"/>
    <d v="2020-06-23T00:00:00"/>
    <d v="2020-06-27T00:00:00"/>
    <s v="USD"/>
    <n v="4"/>
    <n v="29"/>
    <n v="282"/>
    <x v="7"/>
    <n v="3"/>
    <n v="0.4"/>
    <n v="1025.9000000000001"/>
    <n v="2331.6"/>
    <s v="OK"/>
    <n v="6994.7999999999993"/>
    <n v="4196.8799999999992"/>
    <n v="1119.1799999999989"/>
    <x v="3"/>
    <n v="0.26666952593355042"/>
    <n v="4"/>
    <n v="2"/>
  </r>
  <r>
    <s v="SO - 0006447"/>
    <x v="1"/>
    <x v="5"/>
    <d v="2020-03-10T00:00:00"/>
    <x v="192"/>
    <x v="0"/>
    <d v="2020-07-16T00:00:00"/>
    <d v="2020-07-26T00:00:00"/>
    <s v="USD"/>
    <n v="18"/>
    <n v="7"/>
    <n v="4"/>
    <x v="20"/>
    <n v="1"/>
    <n v="0.4"/>
    <n v="2117.1999999999998"/>
    <n v="2680"/>
    <s v="OK"/>
    <n v="2680"/>
    <n v="1608"/>
    <n v="-509.19999999999982"/>
    <x v="3"/>
    <n v="-0.31666666666666654"/>
    <n v="10"/>
    <n v="25"/>
  </r>
  <r>
    <s v="SO - 0006448"/>
    <x v="0"/>
    <x v="5"/>
    <d v="2020-03-10T00:00:00"/>
    <x v="192"/>
    <x v="0"/>
    <d v="2020-07-17T00:00:00"/>
    <d v="2020-07-23T00:00:00"/>
    <s v="USD"/>
    <n v="6"/>
    <n v="40"/>
    <n v="42"/>
    <x v="43"/>
    <n v="1"/>
    <n v="0.1"/>
    <n v="3900.2"/>
    <n v="6190.8"/>
    <s v="OK"/>
    <n v="6190.8"/>
    <n v="5571.72"/>
    <n v="1671.5200000000004"/>
    <x v="0"/>
    <n v="0.30000071791116573"/>
    <n v="6"/>
    <n v="26"/>
  </r>
  <r>
    <s v="SO - 0006438"/>
    <x v="1"/>
    <x v="0"/>
    <d v="2020-03-10T00:00:00"/>
    <x v="193"/>
    <x v="0"/>
    <d v="2020-07-18T00:00:00"/>
    <d v="2020-07-27T00:00:00"/>
    <s v="USD"/>
    <n v="14"/>
    <n v="16"/>
    <n v="247"/>
    <x v="38"/>
    <n v="3"/>
    <n v="0.3"/>
    <n v="453.05"/>
    <n v="924.6"/>
    <s v="OK"/>
    <n v="2773.8"/>
    <n v="1941.66"/>
    <n v="582.51"/>
    <x v="1"/>
    <n v="0.30000618027873055"/>
    <n v="9"/>
    <n v="28"/>
  </r>
  <r>
    <s v="SO - 0006437"/>
    <x v="1"/>
    <x v="5"/>
    <d v="2020-03-10T00:00:00"/>
    <x v="193"/>
    <x v="0"/>
    <d v="2020-07-18T00:00:00"/>
    <d v="2020-07-24T00:00:00"/>
    <s v="USD"/>
    <n v="16"/>
    <n v="7"/>
    <n v="28"/>
    <x v="18"/>
    <n v="8"/>
    <n v="0.05"/>
    <n v="2438.8000000000002"/>
    <n v="3048.5"/>
    <s v="OK"/>
    <n v="24388"/>
    <n v="23168.6"/>
    <n v="3658.1999999999971"/>
    <x v="2"/>
    <n v="0.15789473684210514"/>
    <n v="6"/>
    <n v="28"/>
  </r>
  <r>
    <s v="SO - 0006436"/>
    <x v="2"/>
    <x v="2"/>
    <d v="2020-03-10T00:00:00"/>
    <x v="193"/>
    <x v="0"/>
    <d v="2020-07-02T00:00:00"/>
    <d v="2020-07-10T00:00:00"/>
    <s v="USD"/>
    <n v="21"/>
    <n v="31"/>
    <n v="197"/>
    <x v="44"/>
    <n v="4"/>
    <n v="7.4999999999999997E-2"/>
    <n v="1372.29"/>
    <n v="1782.2"/>
    <s v="OK"/>
    <n v="7128.8"/>
    <n v="6594.14"/>
    <n v="1104.9800000000005"/>
    <x v="0"/>
    <n v="0.16756999396433811"/>
    <n v="8"/>
    <n v="12"/>
  </r>
  <r>
    <s v="SO - 0006435"/>
    <x v="2"/>
    <x v="1"/>
    <d v="2020-03-10T00:00:00"/>
    <x v="193"/>
    <x v="0"/>
    <d v="2020-07-16T00:00:00"/>
    <d v="2020-07-25T00:00:00"/>
    <s v="USD"/>
    <n v="22"/>
    <n v="30"/>
    <n v="356"/>
    <x v="24"/>
    <n v="3"/>
    <n v="0.05"/>
    <n v="803"/>
    <n v="944.7"/>
    <s v="OK"/>
    <n v="2834.1000000000004"/>
    <n v="2692.3950000000004"/>
    <n v="283.39500000000044"/>
    <x v="2"/>
    <n v="0.10525758664683317"/>
    <n v="9"/>
    <n v="26"/>
  </r>
  <r>
    <s v="SO - 0006434"/>
    <x v="1"/>
    <x v="2"/>
    <d v="2020-03-10T00:00:00"/>
    <x v="193"/>
    <x v="0"/>
    <d v="2020-07-11T00:00:00"/>
    <d v="2020-07-12T00:00:00"/>
    <s v="USD"/>
    <n v="16"/>
    <n v="5"/>
    <n v="122"/>
    <x v="35"/>
    <n v="7"/>
    <n v="7.4999999999999997E-2"/>
    <n v="3110.14"/>
    <n v="5654.8"/>
    <s v="OK"/>
    <n v="39583.599999999999"/>
    <n v="36614.83"/>
    <n v="14843.850000000002"/>
    <x v="0"/>
    <n v="0.40540540540540543"/>
    <n v="1"/>
    <n v="21"/>
  </r>
  <r>
    <s v="SO - 0006433"/>
    <x v="0"/>
    <x v="2"/>
    <d v="2020-03-10T00:00:00"/>
    <x v="193"/>
    <x v="0"/>
    <d v="2020-07-12T00:00:00"/>
    <d v="2020-07-13T00:00:00"/>
    <s v="USD"/>
    <n v="4"/>
    <n v="39"/>
    <n v="120"/>
    <x v="14"/>
    <n v="7"/>
    <n v="0.05"/>
    <n v="1784.88"/>
    <n v="2974.8"/>
    <s v="OK"/>
    <n v="20823.600000000002"/>
    <n v="19782.420000000002"/>
    <n v="7288.260000000002"/>
    <x v="2"/>
    <n v="0.36842105263157904"/>
    <n v="1"/>
    <n v="22"/>
  </r>
  <r>
    <s v="SO - 0006432"/>
    <x v="0"/>
    <x v="3"/>
    <d v="2020-03-10T00:00:00"/>
    <x v="193"/>
    <x v="0"/>
    <d v="2020-07-07T00:00:00"/>
    <d v="2020-07-10T00:00:00"/>
    <s v="USD"/>
    <n v="7"/>
    <n v="21"/>
    <n v="303"/>
    <x v="9"/>
    <n v="2"/>
    <n v="0.4"/>
    <n v="1573.76"/>
    <n v="1896.1"/>
    <s v="OK"/>
    <n v="3792.2"/>
    <n v="2275.3199999999997"/>
    <n v="-872.20000000000027"/>
    <x v="3"/>
    <n v="-0.38333069634161365"/>
    <n v="3"/>
    <n v="17"/>
  </r>
  <r>
    <s v="SO - 0006431"/>
    <x v="1"/>
    <x v="3"/>
    <d v="2020-03-10T00:00:00"/>
    <x v="193"/>
    <x v="0"/>
    <d v="2020-07-05T00:00:00"/>
    <d v="2020-07-10T00:00:00"/>
    <s v="USD"/>
    <n v="16"/>
    <n v="21"/>
    <n v="265"/>
    <x v="12"/>
    <n v="4"/>
    <n v="7.4999999999999997E-2"/>
    <n v="1207.21"/>
    <n v="1829.1"/>
    <s v="OK"/>
    <n v="7316.4"/>
    <n v="6767.67"/>
    <n v="1938.83"/>
    <x v="0"/>
    <n v="0.2864841223050178"/>
    <n v="5"/>
    <n v="15"/>
  </r>
  <r>
    <s v="SO - 0006424"/>
    <x v="1"/>
    <x v="3"/>
    <d v="2020-03-10T00:00:00"/>
    <x v="194"/>
    <x v="0"/>
    <d v="2020-06-24T00:00:00"/>
    <d v="2020-07-04T00:00:00"/>
    <s v="USD"/>
    <n v="14"/>
    <n v="2"/>
    <n v="275"/>
    <x v="21"/>
    <n v="6"/>
    <n v="0.05"/>
    <n v="862.96"/>
    <n v="1232.8"/>
    <s v="OK"/>
    <n v="7396.7999999999993"/>
    <n v="7026.9599999999991"/>
    <n v="1849.1999999999989"/>
    <x v="2"/>
    <n v="0.26315789473684198"/>
    <n v="10"/>
    <n v="5"/>
  </r>
  <r>
    <s v="SO - 0006425"/>
    <x v="0"/>
    <x v="2"/>
    <d v="2020-03-10T00:00:00"/>
    <x v="194"/>
    <x v="0"/>
    <d v="2020-06-26T00:00:00"/>
    <d v="2020-06-29T00:00:00"/>
    <s v="USD"/>
    <n v="6"/>
    <n v="40"/>
    <n v="146"/>
    <x v="6"/>
    <n v="1"/>
    <n v="0.05"/>
    <n v="1909.5"/>
    <n v="3819"/>
    <s v="OK"/>
    <n v="3819"/>
    <n v="3628.0499999999997"/>
    <n v="1718.5499999999997"/>
    <x v="2"/>
    <n v="0.47368421052631576"/>
    <n v="3"/>
    <n v="7"/>
  </r>
  <r>
    <s v="SO - 0006426"/>
    <x v="0"/>
    <x v="5"/>
    <d v="2020-03-10T00:00:00"/>
    <x v="194"/>
    <x v="0"/>
    <d v="2020-07-08T00:00:00"/>
    <d v="2020-07-17T00:00:00"/>
    <s v="USD"/>
    <n v="5"/>
    <n v="39"/>
    <n v="29"/>
    <x v="41"/>
    <n v="2"/>
    <n v="0.2"/>
    <n v="819.48"/>
    <n v="1011.7"/>
    <s v="OK"/>
    <n v="2023.4"/>
    <n v="1618.7200000000003"/>
    <n v="-20.239999999999782"/>
    <x v="1"/>
    <n v="-1.2503706632400772E-2"/>
    <n v="9"/>
    <n v="19"/>
  </r>
  <r>
    <s v="SO - 0006430"/>
    <x v="0"/>
    <x v="3"/>
    <d v="2020-03-10T00:00:00"/>
    <x v="194"/>
    <x v="0"/>
    <d v="2020-06-29T00:00:00"/>
    <d v="2020-07-09T00:00:00"/>
    <s v="USD"/>
    <n v="5"/>
    <n v="50"/>
    <n v="283"/>
    <x v="19"/>
    <n v="4"/>
    <n v="7.4999999999999997E-2"/>
    <n v="500.49"/>
    <n v="1112.2"/>
    <s v="OK"/>
    <n v="4448.8"/>
    <n v="4115.1400000000003"/>
    <n v="2113.1800000000003"/>
    <x v="0"/>
    <n v="0.5135135135135136"/>
    <n v="10"/>
    <n v="10"/>
  </r>
  <r>
    <s v="SO - 0006428"/>
    <x v="3"/>
    <x v="5"/>
    <d v="2020-03-10T00:00:00"/>
    <x v="194"/>
    <x v="0"/>
    <d v="2020-07-04T00:00:00"/>
    <d v="2020-07-07T00:00:00"/>
    <s v="USD"/>
    <n v="26"/>
    <n v="22"/>
    <n v="6"/>
    <x v="5"/>
    <n v="5"/>
    <n v="7.4999999999999997E-2"/>
    <n v="1437.95"/>
    <n v="2934.6"/>
    <s v="OK"/>
    <n v="14673"/>
    <n v="13572.525000000001"/>
    <n v="6382.7750000000015"/>
    <x v="0"/>
    <n v="0.4702717438354323"/>
    <n v="3"/>
    <n v="15"/>
  </r>
  <r>
    <s v="SO - 0006429"/>
    <x v="3"/>
    <x v="2"/>
    <d v="2020-03-10T00:00:00"/>
    <x v="194"/>
    <x v="0"/>
    <d v="2020-07-06T00:00:00"/>
    <d v="2020-07-07T00:00:00"/>
    <s v="USD"/>
    <n v="27"/>
    <n v="3"/>
    <n v="94"/>
    <x v="7"/>
    <n v="3"/>
    <n v="7.4999999999999997E-2"/>
    <n v="672.28"/>
    <n v="1159.0999999999999"/>
    <s v="OK"/>
    <n v="3477.2999999999997"/>
    <n v="3216.5025000000001"/>
    <n v="1199.6625000000001"/>
    <x v="0"/>
    <n v="0.37297110759279689"/>
    <n v="1"/>
    <n v="17"/>
  </r>
  <r>
    <s v="SO - 0006427"/>
    <x v="0"/>
    <x v="2"/>
    <d v="2020-03-10T00:00:00"/>
    <x v="194"/>
    <x v="0"/>
    <d v="2020-06-29T00:00:00"/>
    <d v="2020-07-05T00:00:00"/>
    <s v="USD"/>
    <n v="3"/>
    <n v="34"/>
    <n v="129"/>
    <x v="43"/>
    <n v="3"/>
    <n v="7.4999999999999997E-2"/>
    <n v="1206.07"/>
    <n v="2566.1"/>
    <s v="OK"/>
    <n v="7698.2999999999993"/>
    <n v="7120.9274999999998"/>
    <n v="3502.7174999999997"/>
    <x v="0"/>
    <n v="0.49189062801158978"/>
    <n v="6"/>
    <n v="10"/>
  </r>
  <r>
    <s v="SO - 0006423"/>
    <x v="1"/>
    <x v="0"/>
    <d v="2020-03-10T00:00:00"/>
    <x v="195"/>
    <x v="0"/>
    <d v="2020-06-28T00:00:00"/>
    <d v="2020-07-05T00:00:00"/>
    <s v="USD"/>
    <n v="13"/>
    <n v="8"/>
    <n v="260"/>
    <x v="22"/>
    <n v="1"/>
    <n v="7.4999999999999997E-2"/>
    <n v="1789.03"/>
    <n v="2264.6"/>
    <s v="OK"/>
    <n v="2264.6"/>
    <n v="2094.7550000000001"/>
    <n v="305.72500000000014"/>
    <x v="0"/>
    <n v="0.14594785547713224"/>
    <n v="7"/>
    <n v="10"/>
  </r>
  <r>
    <s v="SO - 0006422"/>
    <x v="2"/>
    <x v="0"/>
    <d v="2020-03-10T00:00:00"/>
    <x v="195"/>
    <x v="0"/>
    <d v="2020-07-13T00:00:00"/>
    <d v="2020-07-16T00:00:00"/>
    <s v="USD"/>
    <n v="21"/>
    <n v="18"/>
    <n v="228"/>
    <x v="11"/>
    <n v="4"/>
    <n v="0.2"/>
    <n v="1879.02"/>
    <n v="2646.5"/>
    <s v="OK"/>
    <n v="10586"/>
    <n v="8468.8000000000011"/>
    <n v="952.72000000000116"/>
    <x v="1"/>
    <n v="0.11249763839032698"/>
    <n v="3"/>
    <n v="25"/>
  </r>
  <r>
    <s v="SO - 0006421"/>
    <x v="3"/>
    <x v="2"/>
    <d v="2020-03-10T00:00:00"/>
    <x v="195"/>
    <x v="0"/>
    <d v="2020-07-09T00:00:00"/>
    <d v="2020-07-14T00:00:00"/>
    <s v="USD"/>
    <n v="27"/>
    <n v="22"/>
    <n v="192"/>
    <x v="21"/>
    <n v="1"/>
    <n v="0.15"/>
    <n v="906.51"/>
    <n v="1105.5"/>
    <s v="OK"/>
    <n v="1105.5"/>
    <n v="939.67499999999995"/>
    <n v="33.164999999999964"/>
    <x v="0"/>
    <n v="3.5294117647058788E-2"/>
    <n v="5"/>
    <n v="21"/>
  </r>
  <r>
    <s v="SO - 0006420"/>
    <x v="0"/>
    <x v="0"/>
    <d v="2020-03-10T00:00:00"/>
    <x v="195"/>
    <x v="0"/>
    <d v="2020-07-09T00:00:00"/>
    <d v="2020-07-12T00:00:00"/>
    <s v="USD"/>
    <n v="10"/>
    <n v="4"/>
    <n v="212"/>
    <x v="25"/>
    <n v="5"/>
    <n v="0.1"/>
    <n v="511.34"/>
    <n v="1065.3"/>
    <s v="OK"/>
    <n v="5326.5"/>
    <n v="4793.8500000000004"/>
    <n v="2237.1500000000005"/>
    <x v="0"/>
    <n v="0.46667083867872389"/>
    <n v="3"/>
    <n v="21"/>
  </r>
  <r>
    <s v="SO - 0006419"/>
    <x v="2"/>
    <x v="5"/>
    <d v="2020-03-10T00:00:00"/>
    <x v="195"/>
    <x v="0"/>
    <d v="2020-07-04T00:00:00"/>
    <d v="2020-07-13T00:00:00"/>
    <s v="USD"/>
    <n v="22"/>
    <n v="41"/>
    <n v="2"/>
    <x v="26"/>
    <n v="7"/>
    <n v="0.1"/>
    <n v="666.92"/>
    <n v="1058.5999999999999"/>
    <s v="OK"/>
    <n v="7410.1999999999989"/>
    <n v="6669.1799999999994"/>
    <n v="2000.7399999999998"/>
    <x v="0"/>
    <n v="0.29999790079140165"/>
    <n v="9"/>
    <n v="16"/>
  </r>
  <r>
    <s v="SO - 0006418"/>
    <x v="2"/>
    <x v="0"/>
    <d v="2020-03-10T00:00:00"/>
    <x v="195"/>
    <x v="0"/>
    <d v="2020-06-28T00:00:00"/>
    <d v="2020-06-30T00:00:00"/>
    <s v="USD"/>
    <n v="21"/>
    <n v="12"/>
    <n v="234"/>
    <x v="10"/>
    <n v="6"/>
    <n v="7.4999999999999997E-2"/>
    <n v="143.65"/>
    <n v="214.4"/>
    <s v="OK"/>
    <n v="1286.4000000000001"/>
    <n v="1189.92"/>
    <n v="328.02"/>
    <x v="0"/>
    <n v="0.27566559096409837"/>
    <n v="2"/>
    <n v="10"/>
  </r>
  <r>
    <s v="SO - 0006417"/>
    <x v="1"/>
    <x v="2"/>
    <d v="2020-03-10T00:00:00"/>
    <x v="195"/>
    <x v="0"/>
    <d v="2020-07-09T00:00:00"/>
    <d v="2020-07-15T00:00:00"/>
    <s v="USD"/>
    <n v="13"/>
    <n v="11"/>
    <n v="166"/>
    <x v="23"/>
    <n v="7"/>
    <n v="0.15"/>
    <n v="1778.85"/>
    <n v="2371.8000000000002"/>
    <s v="OK"/>
    <n v="16602.600000000002"/>
    <n v="14112.210000000001"/>
    <n v="1660.260000000002"/>
    <x v="0"/>
    <n v="0.11764705882352955"/>
    <n v="6"/>
    <n v="21"/>
  </r>
  <r>
    <s v="SO - 0006416"/>
    <x v="1"/>
    <x v="0"/>
    <d v="2020-03-10T00:00:00"/>
    <x v="195"/>
    <x v="0"/>
    <d v="2020-07-15T00:00:00"/>
    <d v="2020-07-25T00:00:00"/>
    <s v="USD"/>
    <n v="12"/>
    <n v="22"/>
    <n v="259"/>
    <x v="31"/>
    <n v="3"/>
    <n v="0.15"/>
    <n v="579.08000000000004"/>
    <n v="864.3"/>
    <s v="OK"/>
    <n v="2592.8999999999996"/>
    <n v="2203.9649999999997"/>
    <n v="466.72499999999945"/>
    <x v="0"/>
    <n v="0.21176606706549311"/>
    <n v="10"/>
    <n v="27"/>
  </r>
  <r>
    <s v="SO - 0006415"/>
    <x v="2"/>
    <x v="4"/>
    <d v="2020-03-10T00:00:00"/>
    <x v="195"/>
    <x v="0"/>
    <d v="2020-06-24T00:00:00"/>
    <d v="2020-06-27T00:00:00"/>
    <s v="USD"/>
    <n v="21"/>
    <n v="29"/>
    <n v="85"/>
    <x v="31"/>
    <n v="5"/>
    <n v="0.2"/>
    <n v="2809.31"/>
    <n v="4013.3"/>
    <s v="OK"/>
    <n v="20066.5"/>
    <n v="16053.2"/>
    <n v="2006.6500000000015"/>
    <x v="1"/>
    <n v="0.12500000000000008"/>
    <n v="3"/>
    <n v="6"/>
  </r>
  <r>
    <s v="SO - 0006405"/>
    <x v="0"/>
    <x v="2"/>
    <d v="2020-03-10T00:00:00"/>
    <x v="196"/>
    <x v="0"/>
    <d v="2020-07-14T00:00:00"/>
    <d v="2020-07-16T00:00:00"/>
    <s v="USD"/>
    <n v="2"/>
    <n v="8"/>
    <n v="195"/>
    <x v="10"/>
    <n v="7"/>
    <n v="0.05"/>
    <n v="514.55999999999995"/>
    <n v="857.6"/>
    <s v="OK"/>
    <n v="6003.2"/>
    <n v="5703.04"/>
    <n v="2101.1200000000003"/>
    <x v="2"/>
    <n v="0.36842105263157904"/>
    <n v="2"/>
    <n v="27"/>
  </r>
  <r>
    <s v="SO - 0006406"/>
    <x v="0"/>
    <x v="1"/>
    <d v="2020-03-10T00:00:00"/>
    <x v="196"/>
    <x v="0"/>
    <d v="2020-07-13T00:00:00"/>
    <d v="2020-07-14T00:00:00"/>
    <s v="USD"/>
    <n v="9"/>
    <n v="37"/>
    <n v="350"/>
    <x v="16"/>
    <n v="1"/>
    <n v="7.4999999999999997E-2"/>
    <n v="2622.25"/>
    <n v="3973.1"/>
    <s v="OK"/>
    <n v="3973.1"/>
    <n v="3675.1175000000003"/>
    <n v="1052.8675000000003"/>
    <x v="0"/>
    <n v="0.28648539808591161"/>
    <n v="1"/>
    <n v="26"/>
  </r>
  <r>
    <s v="SO - 0006407"/>
    <x v="0"/>
    <x v="0"/>
    <d v="2020-03-10T00:00:00"/>
    <x v="196"/>
    <x v="0"/>
    <d v="2020-07-15T00:00:00"/>
    <d v="2020-07-19T00:00:00"/>
    <s v="USD"/>
    <n v="11"/>
    <n v="26"/>
    <n v="238"/>
    <x v="28"/>
    <n v="4"/>
    <n v="0.2"/>
    <n v="861.55"/>
    <n v="1118.9000000000001"/>
    <s v="OK"/>
    <n v="4475.6000000000004"/>
    <n v="3580.4800000000005"/>
    <n v="134.28000000000065"/>
    <x v="1"/>
    <n v="3.7503351505943514E-2"/>
    <n v="4"/>
    <n v="28"/>
  </r>
  <r>
    <s v="SO - 0006408"/>
    <x v="2"/>
    <x v="5"/>
    <d v="2020-03-10T00:00:00"/>
    <x v="196"/>
    <x v="0"/>
    <d v="2020-06-29T00:00:00"/>
    <d v="2020-06-30T00:00:00"/>
    <s v="USD"/>
    <n v="21"/>
    <n v="25"/>
    <n v="45"/>
    <x v="16"/>
    <n v="3"/>
    <n v="0.05"/>
    <n v="2000.75"/>
    <n v="2532.6"/>
    <s v="OK"/>
    <n v="7597.7999999999993"/>
    <n v="7217.9099999999989"/>
    <n v="1215.6599999999989"/>
    <x v="2"/>
    <n v="0.16842271516269933"/>
    <n v="1"/>
    <n v="12"/>
  </r>
  <r>
    <s v="SO - 0006414"/>
    <x v="0"/>
    <x v="5"/>
    <d v="2020-03-10T00:00:00"/>
    <x v="196"/>
    <x v="0"/>
    <d v="2020-06-26T00:00:00"/>
    <d v="2020-07-01T00:00:00"/>
    <s v="USD"/>
    <n v="5"/>
    <n v="11"/>
    <n v="41"/>
    <x v="6"/>
    <n v="8"/>
    <n v="0.4"/>
    <n v="591.74"/>
    <n v="924.6"/>
    <s v="OK"/>
    <n v="7396.8"/>
    <n v="4438.08"/>
    <n v="-295.84000000000015"/>
    <x v="3"/>
    <n v="-6.665945634148103E-2"/>
    <n v="5"/>
    <n v="9"/>
  </r>
  <r>
    <s v="SO - 0006410"/>
    <x v="3"/>
    <x v="3"/>
    <d v="2020-03-10T00:00:00"/>
    <x v="196"/>
    <x v="0"/>
    <d v="2020-06-27T00:00:00"/>
    <d v="2020-07-05T00:00:00"/>
    <s v="USD"/>
    <n v="28"/>
    <n v="24"/>
    <n v="319"/>
    <x v="21"/>
    <n v="2"/>
    <n v="7.4999999999999997E-2"/>
    <n v="1086.2"/>
    <n v="2586.1999999999998"/>
    <s v="OK"/>
    <n v="5172.3999999999996"/>
    <n v="4784.47"/>
    <n v="2612.0700000000002"/>
    <x v="0"/>
    <n v="0.54594761802247693"/>
    <n v="8"/>
    <n v="10"/>
  </r>
  <r>
    <s v="SO - 0006411"/>
    <x v="0"/>
    <x v="3"/>
    <d v="2020-03-10T00:00:00"/>
    <x v="196"/>
    <x v="0"/>
    <d v="2020-06-25T00:00:00"/>
    <d v="2020-07-02T00:00:00"/>
    <s v="USD"/>
    <n v="2"/>
    <n v="19"/>
    <n v="308"/>
    <x v="5"/>
    <n v="7"/>
    <n v="0.05"/>
    <n v="2956.11"/>
    <n v="3839.1"/>
    <s v="OK"/>
    <n v="26873.7"/>
    <n v="25530.014999999999"/>
    <n v="4837.244999999999"/>
    <x v="2"/>
    <n v="0.18947286164931745"/>
    <n v="7"/>
    <n v="8"/>
  </r>
  <r>
    <s v="SO - 0006412"/>
    <x v="1"/>
    <x v="1"/>
    <d v="2020-03-10T00:00:00"/>
    <x v="196"/>
    <x v="0"/>
    <d v="2020-07-04T00:00:00"/>
    <d v="2020-07-11T00:00:00"/>
    <s v="USD"/>
    <n v="16"/>
    <n v="48"/>
    <n v="361"/>
    <x v="8"/>
    <n v="2"/>
    <n v="7.4999999999999997E-2"/>
    <n v="868.05"/>
    <n v="1058.5999999999999"/>
    <s v="OK"/>
    <n v="2117.1999999999998"/>
    <n v="1958.4099999999999"/>
    <n v="222.30999999999995"/>
    <x v="0"/>
    <n v="0.11351555598674433"/>
    <n v="7"/>
    <n v="17"/>
  </r>
  <r>
    <s v="SO - 0006413"/>
    <x v="1"/>
    <x v="5"/>
    <d v="2020-03-10T00:00:00"/>
    <x v="196"/>
    <x v="0"/>
    <d v="2020-07-15T00:00:00"/>
    <d v="2020-07-23T00:00:00"/>
    <s v="USD"/>
    <n v="14"/>
    <n v="28"/>
    <n v="31"/>
    <x v="3"/>
    <n v="4"/>
    <n v="0.4"/>
    <n v="98.83"/>
    <n v="167.5"/>
    <s v="OK"/>
    <n v="670"/>
    <n v="402"/>
    <n v="6.6800000000000068"/>
    <x v="3"/>
    <n v="1.6616915422885591E-2"/>
    <n v="8"/>
    <n v="28"/>
  </r>
  <r>
    <s v="SO - 0006409"/>
    <x v="0"/>
    <x v="0"/>
    <d v="2020-03-10T00:00:00"/>
    <x v="196"/>
    <x v="0"/>
    <d v="2020-07-03T00:00:00"/>
    <d v="2020-07-12T00:00:00"/>
    <s v="USD"/>
    <n v="6"/>
    <n v="41"/>
    <n v="259"/>
    <x v="34"/>
    <n v="5"/>
    <n v="7.4999999999999997E-2"/>
    <n v="2020.25"/>
    <n v="3544.3"/>
    <s v="OK"/>
    <n v="17721.5"/>
    <n v="16392.387500000001"/>
    <n v="6291.1375000000007"/>
    <x v="0"/>
    <n v="0.38378408880341564"/>
    <n v="9"/>
    <n v="16"/>
  </r>
  <r>
    <s v="SO - 0006400"/>
    <x v="2"/>
    <x v="2"/>
    <d v="2020-03-10T00:00:00"/>
    <x v="197"/>
    <x v="0"/>
    <d v="2020-07-14T00:00:00"/>
    <d v="2020-07-18T00:00:00"/>
    <s v="USD"/>
    <n v="21"/>
    <n v="36"/>
    <n v="141"/>
    <x v="8"/>
    <n v="7"/>
    <n v="7.4999999999999997E-2"/>
    <n v="3027.19"/>
    <n v="5219.3"/>
    <s v="OK"/>
    <n v="36535.1"/>
    <n v="33794.967499999999"/>
    <n v="12604.637499999997"/>
    <x v="0"/>
    <n v="0.37297380149869941"/>
    <n v="4"/>
    <n v="28"/>
  </r>
  <r>
    <s v="SO - 0006401"/>
    <x v="0"/>
    <x v="2"/>
    <d v="2020-03-10T00:00:00"/>
    <x v="197"/>
    <x v="0"/>
    <d v="2020-06-26T00:00:00"/>
    <d v="2020-06-30T00:00:00"/>
    <s v="USD"/>
    <n v="3"/>
    <n v="35"/>
    <n v="186"/>
    <x v="20"/>
    <n v="1"/>
    <n v="0.3"/>
    <n v="776.66"/>
    <n v="1078.7"/>
    <s v="OK"/>
    <n v="1078.7"/>
    <n v="755.09"/>
    <n v="-21.569999999999936"/>
    <x v="1"/>
    <n v="-2.8566131189659425E-2"/>
    <n v="4"/>
    <n v="10"/>
  </r>
  <r>
    <s v="SO - 0006399"/>
    <x v="0"/>
    <x v="2"/>
    <d v="2020-03-10T00:00:00"/>
    <x v="197"/>
    <x v="0"/>
    <d v="2020-07-13T00:00:00"/>
    <d v="2020-07-17T00:00:00"/>
    <s v="USD"/>
    <n v="4"/>
    <n v="50"/>
    <n v="121"/>
    <x v="30"/>
    <n v="4"/>
    <n v="0.05"/>
    <n v="1026.6400000000001"/>
    <n v="1333.3"/>
    <s v="OK"/>
    <n v="5333.2"/>
    <n v="5066.54"/>
    <n v="959.97999999999956"/>
    <x v="2"/>
    <n v="0.18947447370394777"/>
    <n v="4"/>
    <n v="27"/>
  </r>
  <r>
    <s v="SO - 0006403"/>
    <x v="0"/>
    <x v="5"/>
    <d v="2020-03-10T00:00:00"/>
    <x v="197"/>
    <x v="0"/>
    <d v="2020-06-19T00:00:00"/>
    <d v="2020-06-27T00:00:00"/>
    <s v="USD"/>
    <n v="11"/>
    <n v="6"/>
    <n v="11"/>
    <x v="28"/>
    <n v="3"/>
    <n v="7.4999999999999997E-2"/>
    <n v="986.64"/>
    <n v="1333.3"/>
    <s v="OK"/>
    <n v="3999.8999999999996"/>
    <n v="3699.9074999999998"/>
    <n v="739.98749999999973"/>
    <x v="0"/>
    <n v="0.20000162166216312"/>
    <n v="8"/>
    <n v="3"/>
  </r>
  <r>
    <s v="SO - 0006402"/>
    <x v="0"/>
    <x v="4"/>
    <d v="2020-03-10T00:00:00"/>
    <x v="197"/>
    <x v="0"/>
    <d v="2020-06-21T00:00:00"/>
    <d v="2020-06-26T00:00:00"/>
    <s v="USD"/>
    <n v="10"/>
    <n v="39"/>
    <n v="80"/>
    <x v="18"/>
    <n v="2"/>
    <n v="0.1"/>
    <n v="1442.38"/>
    <n v="1849.2"/>
    <s v="OK"/>
    <n v="3698.4"/>
    <n v="3328.56"/>
    <n v="443.79999999999973"/>
    <x v="0"/>
    <n v="0.13333092989160469"/>
    <n v="5"/>
    <n v="5"/>
  </r>
  <r>
    <s v="SO - 0006404"/>
    <x v="3"/>
    <x v="4"/>
    <d v="2020-03-10T00:00:00"/>
    <x v="197"/>
    <x v="0"/>
    <d v="2020-06-19T00:00:00"/>
    <d v="2020-06-20T00:00:00"/>
    <s v="USD"/>
    <n v="25"/>
    <n v="17"/>
    <n v="74"/>
    <x v="20"/>
    <n v="2"/>
    <n v="0.05"/>
    <n v="1467.3"/>
    <n v="2010"/>
    <s v="OK"/>
    <n v="4020"/>
    <n v="3819"/>
    <n v="884.40000000000009"/>
    <x v="2"/>
    <n v="0.23157894736842108"/>
    <n v="1"/>
    <n v="3"/>
  </r>
  <r>
    <s v="SO - 0006390"/>
    <x v="1"/>
    <x v="0"/>
    <d v="2020-03-10T00:00:00"/>
    <x v="198"/>
    <x v="0"/>
    <d v="2020-06-21T00:00:00"/>
    <d v="2020-06-23T00:00:00"/>
    <s v="USD"/>
    <n v="18"/>
    <n v="48"/>
    <n v="256"/>
    <x v="9"/>
    <n v="6"/>
    <n v="0.05"/>
    <n v="2321.5500000000002"/>
    <n v="5159"/>
    <s v="OK"/>
    <n v="30954"/>
    <n v="29406.3"/>
    <n v="15476.999999999998"/>
    <x v="2"/>
    <n v="0.52631578947368418"/>
    <n v="2"/>
    <n v="6"/>
  </r>
  <r>
    <s v="SO - 0006391"/>
    <x v="0"/>
    <x v="4"/>
    <d v="2020-03-10T00:00:00"/>
    <x v="198"/>
    <x v="0"/>
    <d v="2020-07-08T00:00:00"/>
    <d v="2020-07-12T00:00:00"/>
    <s v="USD"/>
    <n v="2"/>
    <n v="34"/>
    <n v="61"/>
    <x v="41"/>
    <n v="1"/>
    <n v="7.4999999999999997E-2"/>
    <n v="2104.27"/>
    <n v="3691.7"/>
    <s v="OK"/>
    <n v="3691.7"/>
    <n v="3414.8225000000002"/>
    <n v="1310.5525000000002"/>
    <x v="0"/>
    <n v="0.38378349094279429"/>
    <n v="4"/>
    <n v="23"/>
  </r>
  <r>
    <s v="SO - 0006392"/>
    <x v="1"/>
    <x v="2"/>
    <d v="2020-03-10T00:00:00"/>
    <x v="198"/>
    <x v="0"/>
    <d v="2020-06-23T00:00:00"/>
    <d v="2020-07-03T00:00:00"/>
    <s v="USD"/>
    <n v="18"/>
    <n v="31"/>
    <n v="118"/>
    <x v="11"/>
    <n v="7"/>
    <n v="7.4999999999999997E-2"/>
    <n v="518.25"/>
    <n v="797.3"/>
    <s v="OK"/>
    <n v="5581.0999999999995"/>
    <n v="5162.5174999999999"/>
    <n v="1534.7674999999999"/>
    <x v="0"/>
    <n v="0.29729051765926218"/>
    <n v="10"/>
    <n v="8"/>
  </r>
  <r>
    <s v="SO - 0006393"/>
    <x v="2"/>
    <x v="3"/>
    <d v="2020-03-10T00:00:00"/>
    <x v="198"/>
    <x v="0"/>
    <d v="2020-07-13T00:00:00"/>
    <d v="2020-07-14T00:00:00"/>
    <s v="USD"/>
    <n v="23"/>
    <n v="36"/>
    <n v="314"/>
    <x v="41"/>
    <n v="8"/>
    <n v="7.4999999999999997E-2"/>
    <n v="965.2"/>
    <n v="1969.8"/>
    <s v="OK"/>
    <n v="15758.4"/>
    <n v="14576.52"/>
    <n v="6854.92"/>
    <x v="0"/>
    <n v="0.47027136792595214"/>
    <n v="1"/>
    <n v="28"/>
  </r>
  <r>
    <s v="SO - 0006397"/>
    <x v="0"/>
    <x v="2"/>
    <d v="2020-03-10T00:00:00"/>
    <x v="198"/>
    <x v="0"/>
    <d v="2020-07-11T00:00:00"/>
    <d v="2020-07-18T00:00:00"/>
    <s v="USD"/>
    <n v="11"/>
    <n v="1"/>
    <n v="129"/>
    <x v="4"/>
    <n v="3"/>
    <n v="0.3"/>
    <n v="1534.43"/>
    <n v="2324.9"/>
    <s v="OK"/>
    <n v="6974.7000000000007"/>
    <n v="4882.29"/>
    <n v="279"/>
    <x v="1"/>
    <n v="5.7145315005868148E-2"/>
    <n v="7"/>
    <n v="26"/>
  </r>
  <r>
    <s v="SO - 0006395"/>
    <x v="2"/>
    <x v="2"/>
    <d v="2020-03-10T00:00:00"/>
    <x v="198"/>
    <x v="0"/>
    <d v="2020-07-07T00:00:00"/>
    <d v="2020-07-09T00:00:00"/>
    <s v="USD"/>
    <n v="20"/>
    <n v="34"/>
    <n v="193"/>
    <x v="14"/>
    <n v="6"/>
    <n v="0.15"/>
    <n v="3544.97"/>
    <n v="5453.8"/>
    <s v="OK"/>
    <n v="32722.800000000003"/>
    <n v="27814.38"/>
    <n v="6544.5600000000013"/>
    <x v="0"/>
    <n v="0.23529411764705888"/>
    <n v="2"/>
    <n v="22"/>
  </r>
  <r>
    <s v="SO - 0006396"/>
    <x v="3"/>
    <x v="1"/>
    <d v="2020-03-10T00:00:00"/>
    <x v="198"/>
    <x v="0"/>
    <d v="2020-06-18T00:00:00"/>
    <d v="2020-06-21T00:00:00"/>
    <s v="USD"/>
    <n v="26"/>
    <n v="39"/>
    <n v="333"/>
    <x v="21"/>
    <n v="6"/>
    <n v="7.4999999999999997E-2"/>
    <n v="3375.73"/>
    <n v="5038.3999999999996"/>
    <s v="OK"/>
    <n v="30230.399999999998"/>
    <n v="27963.119999999999"/>
    <n v="7708.739999999998"/>
    <x v="0"/>
    <n v="0.27567524653901276"/>
    <n v="3"/>
    <n v="3"/>
  </r>
  <r>
    <s v="SO - 0006398"/>
    <x v="0"/>
    <x v="4"/>
    <d v="2020-03-10T00:00:00"/>
    <x v="198"/>
    <x v="0"/>
    <d v="2020-06-27T00:00:00"/>
    <d v="2020-07-04T00:00:00"/>
    <s v="USD"/>
    <n v="12"/>
    <n v="6"/>
    <n v="70"/>
    <x v="35"/>
    <n v="4"/>
    <n v="0.05"/>
    <n v="2084.37"/>
    <n v="3417"/>
    <s v="OK"/>
    <n v="13668"/>
    <n v="12984.599999999999"/>
    <n v="4647.119999999999"/>
    <x v="2"/>
    <n v="0.35789473684210521"/>
    <n v="7"/>
    <n v="12"/>
  </r>
  <r>
    <s v="SO - 0006394"/>
    <x v="0"/>
    <x v="4"/>
    <d v="2020-03-10T00:00:00"/>
    <x v="198"/>
    <x v="0"/>
    <d v="2020-06-27T00:00:00"/>
    <d v="2020-07-05T00:00:00"/>
    <s v="USD"/>
    <n v="9"/>
    <n v="4"/>
    <n v="72"/>
    <x v="30"/>
    <n v="6"/>
    <n v="0.05"/>
    <n v="82.41"/>
    <n v="201"/>
    <s v="OK"/>
    <n v="1206"/>
    <n v="1145.7"/>
    <n v="651.24"/>
    <x v="2"/>
    <n v="0.56842105263157894"/>
    <n v="8"/>
    <n v="12"/>
  </r>
  <r>
    <s v="SO - 0006389"/>
    <x v="3"/>
    <x v="2"/>
    <d v="2020-03-10T00:00:00"/>
    <x v="199"/>
    <x v="0"/>
    <d v="2020-06-29T00:00:00"/>
    <d v="2020-07-01T00:00:00"/>
    <s v="USD"/>
    <n v="27"/>
    <n v="22"/>
    <n v="155"/>
    <x v="3"/>
    <n v="8"/>
    <n v="7.4999999999999997E-2"/>
    <n v="455.6"/>
    <n v="1139"/>
    <s v="OK"/>
    <n v="9112"/>
    <n v="8428.6"/>
    <n v="4783.8"/>
    <x v="0"/>
    <n v="0.56756756756756754"/>
    <n v="2"/>
    <n v="15"/>
  </r>
  <r>
    <s v="SO - 0006388"/>
    <x v="0"/>
    <x v="1"/>
    <d v="2020-03-10T00:00:00"/>
    <x v="199"/>
    <x v="0"/>
    <d v="2020-07-05T00:00:00"/>
    <d v="2020-07-10T00:00:00"/>
    <s v="USD"/>
    <n v="1"/>
    <n v="34"/>
    <n v="356"/>
    <x v="19"/>
    <n v="7"/>
    <n v="0.05"/>
    <n v="715.29"/>
    <n v="1051.9000000000001"/>
    <s v="OK"/>
    <n v="7363.3000000000011"/>
    <n v="6995.1350000000011"/>
    <n v="1988.1050000000014"/>
    <x v="2"/>
    <n v="0.28421252770675637"/>
    <n v="5"/>
    <n v="21"/>
  </r>
  <r>
    <s v="SO - 0006387"/>
    <x v="0"/>
    <x v="2"/>
    <d v="2020-03-10T00:00:00"/>
    <x v="199"/>
    <x v="0"/>
    <d v="2020-07-11T00:00:00"/>
    <d v="2020-07-17T00:00:00"/>
    <s v="USD"/>
    <n v="3"/>
    <n v="4"/>
    <n v="195"/>
    <x v="2"/>
    <n v="3"/>
    <n v="0.1"/>
    <n v="1751.11"/>
    <n v="3242.8"/>
    <s v="OK"/>
    <n v="9728.4000000000015"/>
    <n v="8755.5600000000013"/>
    <n v="3502.2300000000014"/>
    <x v="0"/>
    <n v="0.40000068527884008"/>
    <n v="6"/>
    <n v="27"/>
  </r>
  <r>
    <s v="SO - 0006386"/>
    <x v="3"/>
    <x v="1"/>
    <d v="2020-03-10T00:00:00"/>
    <x v="199"/>
    <x v="0"/>
    <d v="2020-07-09T00:00:00"/>
    <d v="2020-07-14T00:00:00"/>
    <s v="USD"/>
    <n v="28"/>
    <n v="27"/>
    <n v="334"/>
    <x v="8"/>
    <n v="4"/>
    <n v="0.1"/>
    <n v="1323.92"/>
    <n v="1742"/>
    <s v="OK"/>
    <n v="6968"/>
    <n v="6271.2"/>
    <n v="975.51999999999953"/>
    <x v="0"/>
    <n v="0.15555555555555547"/>
    <n v="5"/>
    <n v="25"/>
  </r>
  <r>
    <s v="SO - 0006385"/>
    <x v="1"/>
    <x v="3"/>
    <d v="2020-03-10T00:00:00"/>
    <x v="199"/>
    <x v="0"/>
    <d v="2020-07-03T00:00:00"/>
    <d v="2020-07-12T00:00:00"/>
    <s v="USD"/>
    <n v="14"/>
    <n v="49"/>
    <n v="323"/>
    <x v="40"/>
    <n v="3"/>
    <n v="0.05"/>
    <n v="2715.51"/>
    <n v="3879.3"/>
    <s v="OK"/>
    <n v="11637.900000000001"/>
    <n v="11056.005000000001"/>
    <n v="2909.4750000000004"/>
    <x v="2"/>
    <n v="0.26315789473684209"/>
    <n v="9"/>
    <n v="19"/>
  </r>
  <r>
    <s v="SO - 0006384"/>
    <x v="0"/>
    <x v="3"/>
    <d v="2020-03-10T00:00:00"/>
    <x v="199"/>
    <x v="0"/>
    <d v="2020-06-20T00:00:00"/>
    <d v="2020-06-25T00:00:00"/>
    <s v="USD"/>
    <n v="8"/>
    <n v="17"/>
    <n v="266"/>
    <x v="20"/>
    <n v="3"/>
    <n v="0.05"/>
    <n v="810.43"/>
    <n v="1266.3"/>
    <s v="OK"/>
    <n v="3798.8999999999996"/>
    <n v="3608.9549999999995"/>
    <n v="1177.6649999999995"/>
    <x v="2"/>
    <n v="0.32631745200480461"/>
    <n v="5"/>
    <n v="6"/>
  </r>
  <r>
    <s v="SO - 0006377"/>
    <x v="0"/>
    <x v="2"/>
    <d v="2020-03-10T00:00:00"/>
    <x v="200"/>
    <x v="0"/>
    <d v="2020-06-26T00:00:00"/>
    <d v="2020-06-29T00:00:00"/>
    <s v="USD"/>
    <n v="5"/>
    <n v="18"/>
    <n v="131"/>
    <x v="11"/>
    <n v="2"/>
    <n v="0.1"/>
    <n v="4032.86"/>
    <n v="5601.2"/>
    <s v="OK"/>
    <n v="11202.4"/>
    <n v="10082.16"/>
    <n v="2016.4399999999996"/>
    <x v="0"/>
    <n v="0.20000079348076202"/>
    <n v="3"/>
    <n v="13"/>
  </r>
  <r>
    <s v="SO - 0006378"/>
    <x v="1"/>
    <x v="2"/>
    <d v="2020-03-10T00:00:00"/>
    <x v="200"/>
    <x v="0"/>
    <d v="2020-06-21T00:00:00"/>
    <d v="2020-06-29T00:00:00"/>
    <s v="USD"/>
    <n v="20"/>
    <n v="1"/>
    <n v="193"/>
    <x v="21"/>
    <n v="4"/>
    <n v="0.15"/>
    <n v="1308.9100000000001"/>
    <n v="1768.8"/>
    <s v="OK"/>
    <n v="7075.2"/>
    <n v="6013.92"/>
    <n v="778.27999999999975"/>
    <x v="0"/>
    <n v="0.12941309495304223"/>
    <n v="8"/>
    <n v="8"/>
  </r>
  <r>
    <s v="SO - 0006379"/>
    <x v="0"/>
    <x v="5"/>
    <d v="2020-03-10T00:00:00"/>
    <x v="200"/>
    <x v="0"/>
    <d v="2020-06-30T00:00:00"/>
    <d v="2020-07-05T00:00:00"/>
    <s v="USD"/>
    <n v="4"/>
    <n v="13"/>
    <n v="8"/>
    <x v="27"/>
    <n v="3"/>
    <n v="0.1"/>
    <n v="726.95"/>
    <n v="1038.5"/>
    <s v="OK"/>
    <n v="3115.5"/>
    <n v="2803.9500000000003"/>
    <n v="623.09999999999991"/>
    <x v="0"/>
    <n v="0.22222222222222215"/>
    <n v="5"/>
    <n v="17"/>
  </r>
  <r>
    <s v="SO - 0006381"/>
    <x v="1"/>
    <x v="2"/>
    <d v="2020-03-10T00:00:00"/>
    <x v="200"/>
    <x v="0"/>
    <d v="2020-06-26T00:00:00"/>
    <d v="2020-06-29T00:00:00"/>
    <s v="USD"/>
    <n v="12"/>
    <n v="37"/>
    <n v="187"/>
    <x v="24"/>
    <n v="7"/>
    <n v="0.05"/>
    <n v="1271.8599999999999"/>
    <n v="3102.1"/>
    <s v="OK"/>
    <n v="21714.7"/>
    <n v="20628.965"/>
    <n v="11725.945000000002"/>
    <x v="2"/>
    <n v="0.56842139196028507"/>
    <n v="3"/>
    <n v="13"/>
  </r>
  <r>
    <s v="SO - 0006382"/>
    <x v="1"/>
    <x v="0"/>
    <d v="2020-03-10T00:00:00"/>
    <x v="200"/>
    <x v="0"/>
    <d v="2020-07-08T00:00:00"/>
    <d v="2020-07-10T00:00:00"/>
    <s v="USD"/>
    <n v="15"/>
    <n v="42"/>
    <n v="245"/>
    <x v="20"/>
    <n v="7"/>
    <n v="7.4999999999999997E-2"/>
    <n v="1223.29"/>
    <n v="2398.6"/>
    <s v="OK"/>
    <n v="16790.2"/>
    <n v="15530.935000000001"/>
    <n v="6967.9050000000025"/>
    <x v="0"/>
    <n v="0.44864684579518244"/>
    <n v="2"/>
    <n v="25"/>
  </r>
  <r>
    <s v="SO - 0006383"/>
    <x v="0"/>
    <x v="5"/>
    <d v="2020-03-10T00:00:00"/>
    <x v="200"/>
    <x v="0"/>
    <d v="2020-06-30T00:00:00"/>
    <d v="2020-07-07T00:00:00"/>
    <s v="USD"/>
    <n v="2"/>
    <n v="17"/>
    <n v="22"/>
    <x v="24"/>
    <n v="1"/>
    <n v="0.1"/>
    <n v="2207.7199999999998"/>
    <n v="2659.9"/>
    <s v="OK"/>
    <n v="2659.9"/>
    <n v="2393.9100000000003"/>
    <n v="186.19000000000051"/>
    <x v="0"/>
    <n v="7.7776524597833865E-2"/>
    <n v="7"/>
    <n v="17"/>
  </r>
  <r>
    <s v="SO - 0006380"/>
    <x v="2"/>
    <x v="1"/>
    <d v="2020-03-10T00:00:00"/>
    <x v="200"/>
    <x v="0"/>
    <d v="2020-07-01T00:00:00"/>
    <d v="2020-07-10T00:00:00"/>
    <s v="USD"/>
    <n v="22"/>
    <n v="39"/>
    <n v="356"/>
    <x v="35"/>
    <n v="1"/>
    <n v="0.05"/>
    <n v="587.92999999999995"/>
    <n v="904.5"/>
    <s v="OK"/>
    <n v="904.5"/>
    <n v="859.27499999999998"/>
    <n v="271.34500000000003"/>
    <x v="2"/>
    <n v="0.31578365482528881"/>
    <n v="9"/>
    <n v="18"/>
  </r>
  <r>
    <s v="SO - 0006376"/>
    <x v="1"/>
    <x v="3"/>
    <d v="2020-03-10T00:00:00"/>
    <x v="201"/>
    <x v="0"/>
    <d v="2020-07-04T00:00:00"/>
    <d v="2020-07-13T00:00:00"/>
    <s v="USD"/>
    <n v="13"/>
    <n v="4"/>
    <n v="307"/>
    <x v="33"/>
    <n v="4"/>
    <n v="0.15"/>
    <n v="970.16"/>
    <n v="2425.4"/>
    <s v="OK"/>
    <n v="9701.6"/>
    <n v="8246.36"/>
    <n v="4365.7200000000012"/>
    <x v="0"/>
    <n v="0.52941176470588247"/>
    <n v="9"/>
    <n v="22"/>
  </r>
  <r>
    <s v="SO - 0006375"/>
    <x v="0"/>
    <x v="2"/>
    <d v="2020-03-10T00:00:00"/>
    <x v="201"/>
    <x v="0"/>
    <d v="2020-07-03T00:00:00"/>
    <d v="2020-07-04T00:00:00"/>
    <s v="USD"/>
    <n v="10"/>
    <n v="20"/>
    <n v="159"/>
    <x v="41"/>
    <n v="2"/>
    <n v="0.4"/>
    <n v="407.03"/>
    <n v="904.5"/>
    <s v="OK"/>
    <n v="1809"/>
    <n v="1085.3999999999999"/>
    <n v="271.33999999999992"/>
    <x v="3"/>
    <n v="0.24999078680670717"/>
    <n v="1"/>
    <n v="21"/>
  </r>
  <r>
    <s v="SO - 0006374"/>
    <x v="1"/>
    <x v="5"/>
    <d v="2020-03-10T00:00:00"/>
    <x v="201"/>
    <x v="0"/>
    <d v="2020-06-25T00:00:00"/>
    <d v="2020-06-30T00:00:00"/>
    <s v="USD"/>
    <n v="13"/>
    <n v="38"/>
    <n v="47"/>
    <x v="0"/>
    <n v="5"/>
    <n v="7.4999999999999997E-2"/>
    <n v="855.46"/>
    <n v="1125.5999999999999"/>
    <s v="OK"/>
    <n v="5628"/>
    <n v="5205.9000000000005"/>
    <n v="928.60000000000036"/>
    <x v="0"/>
    <n v="0.17837453658349187"/>
    <n v="5"/>
    <n v="13"/>
  </r>
  <r>
    <s v="SO - 0006373"/>
    <x v="0"/>
    <x v="3"/>
    <d v="2020-03-10T00:00:00"/>
    <x v="201"/>
    <x v="0"/>
    <d v="2020-07-04T00:00:00"/>
    <d v="2020-07-14T00:00:00"/>
    <s v="USD"/>
    <n v="5"/>
    <n v="36"/>
    <n v="283"/>
    <x v="25"/>
    <n v="6"/>
    <n v="0.05"/>
    <n v="1877.61"/>
    <n v="3028.4"/>
    <s v="OK"/>
    <n v="18170.400000000001"/>
    <n v="17261.88"/>
    <n v="5996.2200000000012"/>
    <x v="2"/>
    <n v="0.3473677258792206"/>
    <n v="10"/>
    <n v="22"/>
  </r>
  <r>
    <s v="SO - 0006372"/>
    <x v="1"/>
    <x v="0"/>
    <d v="2020-03-10T00:00:00"/>
    <x v="201"/>
    <x v="0"/>
    <d v="2020-07-07T00:00:00"/>
    <d v="2020-07-14T00:00:00"/>
    <s v="USD"/>
    <n v="16"/>
    <n v="31"/>
    <n v="253"/>
    <x v="20"/>
    <n v="1"/>
    <n v="0.15"/>
    <n v="652.65"/>
    <n v="1279.7"/>
    <s v="OK"/>
    <n v="1279.7"/>
    <n v="1087.7450000000001"/>
    <n v="435.09500000000014"/>
    <x v="0"/>
    <n v="0.39999724200065279"/>
    <n v="7"/>
    <n v="25"/>
  </r>
  <r>
    <s v="SO - 0006371"/>
    <x v="1"/>
    <x v="4"/>
    <d v="2020-03-10T00:00:00"/>
    <x v="201"/>
    <x v="0"/>
    <d v="2020-07-02T00:00:00"/>
    <d v="2020-07-11T00:00:00"/>
    <s v="USD"/>
    <n v="17"/>
    <n v="27"/>
    <n v="86"/>
    <x v="4"/>
    <n v="6"/>
    <n v="0.2"/>
    <n v="1025.6400000000001"/>
    <n v="2385.1999999999998"/>
    <s v="OK"/>
    <n v="14311.199999999999"/>
    <n v="11448.96"/>
    <n v="5295.119999999999"/>
    <x v="1"/>
    <n v="0.46249790373972827"/>
    <n v="9"/>
    <n v="20"/>
  </r>
  <r>
    <s v="SO - 0006360"/>
    <x v="2"/>
    <x v="2"/>
    <d v="2020-03-10T00:00:00"/>
    <x v="202"/>
    <x v="0"/>
    <d v="2020-07-06T00:00:00"/>
    <d v="2020-07-16T00:00:00"/>
    <s v="USD"/>
    <n v="22"/>
    <n v="44"/>
    <n v="154"/>
    <x v="43"/>
    <n v="7"/>
    <n v="0.1"/>
    <n v="2592.1"/>
    <n v="3323.2"/>
    <s v="OK"/>
    <n v="23262.399999999998"/>
    <n v="20936.16"/>
    <n v="2791.4599999999991"/>
    <x v="0"/>
    <n v="0.13333199593430692"/>
    <n v="10"/>
    <n v="25"/>
  </r>
  <r>
    <s v="SO - 0006361"/>
    <x v="1"/>
    <x v="1"/>
    <d v="2020-03-10T00:00:00"/>
    <x v="202"/>
    <x v="0"/>
    <d v="2020-06-17T00:00:00"/>
    <d v="2020-06-27T00:00:00"/>
    <s v="USD"/>
    <n v="18"/>
    <n v="42"/>
    <n v="358"/>
    <x v="41"/>
    <n v="6"/>
    <n v="0.15"/>
    <n v="482.4"/>
    <n v="1005"/>
    <s v="OK"/>
    <n v="6030"/>
    <n v="5125.5"/>
    <n v="2231.1000000000004"/>
    <x v="0"/>
    <n v="0.43529411764705889"/>
    <n v="10"/>
    <n v="6"/>
  </r>
  <r>
    <s v="SO - 0006362"/>
    <x v="0"/>
    <x v="0"/>
    <d v="2020-03-10T00:00:00"/>
    <x v="202"/>
    <x v="0"/>
    <d v="2020-06-14T00:00:00"/>
    <d v="2020-06-15T00:00:00"/>
    <s v="USD"/>
    <n v="3"/>
    <n v="50"/>
    <n v="210"/>
    <x v="13"/>
    <n v="6"/>
    <n v="7.4999999999999997E-2"/>
    <n v="3070.48"/>
    <n v="5386.8"/>
    <s v="OK"/>
    <n v="32320.800000000003"/>
    <n v="29896.740000000005"/>
    <n v="11473.860000000004"/>
    <x v="0"/>
    <n v="0.38378298102067321"/>
    <n v="1"/>
    <n v="3"/>
  </r>
  <r>
    <s v="SO - 0006363"/>
    <x v="1"/>
    <x v="4"/>
    <d v="2020-03-10T00:00:00"/>
    <x v="202"/>
    <x v="0"/>
    <d v="2020-06-27T00:00:00"/>
    <d v="2020-07-06T00:00:00"/>
    <s v="USD"/>
    <n v="20"/>
    <n v="5"/>
    <n v="66"/>
    <x v="42"/>
    <n v="7"/>
    <n v="0.15"/>
    <n v="3672"/>
    <n v="5480.6"/>
    <s v="OK"/>
    <n v="38364.200000000004"/>
    <n v="32609.570000000003"/>
    <n v="6905.5700000000033"/>
    <x v="0"/>
    <n v="0.21176513520417481"/>
    <n v="9"/>
    <n v="16"/>
  </r>
  <r>
    <s v="SO - 0006364"/>
    <x v="0"/>
    <x v="0"/>
    <d v="2020-03-10T00:00:00"/>
    <x v="202"/>
    <x v="0"/>
    <d v="2020-06-30T00:00:00"/>
    <d v="2020-07-02T00:00:00"/>
    <s v="USD"/>
    <n v="2"/>
    <n v="6"/>
    <n v="224"/>
    <x v="17"/>
    <n v="5"/>
    <n v="0.3"/>
    <n v="2644.76"/>
    <n v="5185.8"/>
    <s v="OK"/>
    <n v="25929"/>
    <n v="18150.3"/>
    <n v="4926.4999999999982"/>
    <x v="1"/>
    <n v="0.27142802047349068"/>
    <n v="2"/>
    <n v="19"/>
  </r>
  <r>
    <s v="SO - 0006366"/>
    <x v="0"/>
    <x v="2"/>
    <d v="2020-03-10T00:00:00"/>
    <x v="202"/>
    <x v="0"/>
    <d v="2020-07-08T00:00:00"/>
    <d v="2020-07-18T00:00:00"/>
    <s v="USD"/>
    <n v="8"/>
    <n v="36"/>
    <n v="160"/>
    <x v="27"/>
    <n v="5"/>
    <n v="0.05"/>
    <n v="1080.58"/>
    <n v="1715.2"/>
    <s v="OK"/>
    <n v="8576"/>
    <n v="8147.2"/>
    <n v="2744.3"/>
    <x v="2"/>
    <n v="0.33683965043205033"/>
    <n v="10"/>
    <n v="27"/>
  </r>
  <r>
    <s v="SO - 0006367"/>
    <x v="0"/>
    <x v="3"/>
    <d v="2020-03-10T00:00:00"/>
    <x v="202"/>
    <x v="0"/>
    <d v="2020-06-29T00:00:00"/>
    <d v="2020-07-03T00:00:00"/>
    <s v="USD"/>
    <n v="1"/>
    <n v="23"/>
    <n v="263"/>
    <x v="38"/>
    <n v="1"/>
    <n v="0.1"/>
    <n v="399.79"/>
    <n v="783.9"/>
    <s v="OK"/>
    <n v="783.9"/>
    <n v="705.51"/>
    <n v="305.71999999999997"/>
    <x v="0"/>
    <n v="0.43333191591898057"/>
    <n v="4"/>
    <n v="18"/>
  </r>
  <r>
    <s v="SO - 0006365"/>
    <x v="1"/>
    <x v="2"/>
    <d v="2020-03-10T00:00:00"/>
    <x v="202"/>
    <x v="0"/>
    <d v="2020-06-30T00:00:00"/>
    <d v="2020-07-04T00:00:00"/>
    <s v="USD"/>
    <n v="20"/>
    <n v="12"/>
    <n v="94"/>
    <x v="29"/>
    <n v="2"/>
    <n v="7.4999999999999997E-2"/>
    <n v="532.65"/>
    <n v="1005"/>
    <s v="OK"/>
    <n v="2010"/>
    <n v="1859.25"/>
    <n v="793.95"/>
    <x v="0"/>
    <n v="0.42702702702702705"/>
    <n v="4"/>
    <n v="19"/>
  </r>
  <r>
    <s v="SO - 0006370"/>
    <x v="0"/>
    <x v="3"/>
    <d v="2020-03-10T00:00:00"/>
    <x v="202"/>
    <x v="0"/>
    <d v="2020-06-30T00:00:00"/>
    <d v="2020-07-03T00:00:00"/>
    <s v="USD"/>
    <n v="11"/>
    <n v="29"/>
    <n v="295"/>
    <x v="6"/>
    <n v="8"/>
    <n v="0.15"/>
    <n v="1101.82"/>
    <n v="1695.1"/>
    <s v="OK"/>
    <n v="13560.8"/>
    <n v="11526.679999999998"/>
    <n v="2712.119999999999"/>
    <x v="0"/>
    <n v="0.23529064743707637"/>
    <n v="3"/>
    <n v="19"/>
  </r>
  <r>
    <s v="SO - 0006368"/>
    <x v="1"/>
    <x v="3"/>
    <d v="2020-03-10T00:00:00"/>
    <x v="202"/>
    <x v="0"/>
    <d v="2020-07-03T00:00:00"/>
    <d v="2020-07-12T00:00:00"/>
    <s v="USD"/>
    <n v="15"/>
    <n v="32"/>
    <n v="313"/>
    <x v="6"/>
    <n v="8"/>
    <n v="0.05"/>
    <n v="132.93"/>
    <n v="214.4"/>
    <s v="OK"/>
    <n v="1715.2"/>
    <n v="1629.44"/>
    <n v="566"/>
    <x v="2"/>
    <n v="0.3473586017282011"/>
    <n v="9"/>
    <n v="22"/>
  </r>
  <r>
    <s v="SO - 0006369"/>
    <x v="0"/>
    <x v="4"/>
    <d v="2020-03-10T00:00:00"/>
    <x v="202"/>
    <x v="0"/>
    <d v="2020-06-14T00:00:00"/>
    <d v="2020-06-23T00:00:00"/>
    <s v="USD"/>
    <n v="11"/>
    <n v="1"/>
    <n v="75"/>
    <x v="11"/>
    <n v="7"/>
    <n v="0.2"/>
    <n v="561.05999999999995"/>
    <n v="1058.5999999999999"/>
    <s v="OK"/>
    <n v="7410.1999999999989"/>
    <n v="5928.16"/>
    <n v="2000.7400000000002"/>
    <x v="1"/>
    <n v="0.33749763839032687"/>
    <n v="9"/>
    <n v="3"/>
  </r>
  <r>
    <s v="SO - 0006359"/>
    <x v="1"/>
    <x v="3"/>
    <d v="2020-03-10T00:00:00"/>
    <x v="203"/>
    <x v="0"/>
    <d v="2020-06-17T00:00:00"/>
    <d v="2020-06-27T00:00:00"/>
    <s v="USD"/>
    <n v="12"/>
    <n v="36"/>
    <n v="317"/>
    <x v="20"/>
    <n v="3"/>
    <n v="0.15"/>
    <n v="1545.56"/>
    <n v="1956.4"/>
    <s v="OK"/>
    <n v="5869.2000000000007"/>
    <n v="4988.8200000000006"/>
    <n v="352.14000000000033"/>
    <x v="0"/>
    <n v="7.0585829915691539E-2"/>
    <n v="10"/>
    <n v="7"/>
  </r>
  <r>
    <s v="SO - 0006358"/>
    <x v="1"/>
    <x v="3"/>
    <d v="2020-03-10T00:00:00"/>
    <x v="203"/>
    <x v="0"/>
    <d v="2020-06-15T00:00:00"/>
    <d v="2020-06-17T00:00:00"/>
    <s v="USD"/>
    <n v="20"/>
    <n v="7"/>
    <n v="285"/>
    <x v="33"/>
    <n v="7"/>
    <n v="7.4999999999999997E-2"/>
    <n v="1098.1300000000001"/>
    <n v="1996.6"/>
    <s v="OK"/>
    <n v="13976.199999999999"/>
    <n v="12927.984999999999"/>
    <n v="5241.074999999998"/>
    <x v="0"/>
    <n v="0.40540540540540532"/>
    <n v="2"/>
    <n v="5"/>
  </r>
  <r>
    <s v="SO - 0006357"/>
    <x v="0"/>
    <x v="2"/>
    <d v="2020-03-10T00:00:00"/>
    <x v="203"/>
    <x v="0"/>
    <d v="2020-06-24T00:00:00"/>
    <d v="2020-06-26T00:00:00"/>
    <s v="USD"/>
    <n v="9"/>
    <n v="33"/>
    <n v="148"/>
    <x v="35"/>
    <n v="3"/>
    <n v="0.05"/>
    <n v="934.25"/>
    <n v="1125.5999999999999"/>
    <s v="OK"/>
    <n v="3376.7999999999997"/>
    <n v="3207.9599999999996"/>
    <n v="405.20999999999958"/>
    <x v="2"/>
    <n v="0.12631391912617354"/>
    <n v="2"/>
    <n v="14"/>
  </r>
  <r>
    <s v="SO - 0006356"/>
    <x v="1"/>
    <x v="2"/>
    <d v="2020-03-10T00:00:00"/>
    <x v="203"/>
    <x v="0"/>
    <d v="2020-06-18T00:00:00"/>
    <d v="2020-06-25T00:00:00"/>
    <s v="USD"/>
    <n v="19"/>
    <n v="48"/>
    <n v="154"/>
    <x v="35"/>
    <n v="6"/>
    <n v="0.1"/>
    <n v="1244.26"/>
    <n v="2539.3000000000002"/>
    <s v="OK"/>
    <n v="15235.800000000001"/>
    <n v="13712.220000000001"/>
    <n v="6246.6600000000017"/>
    <x v="0"/>
    <n v="0.45555424285783053"/>
    <n v="7"/>
    <n v="8"/>
  </r>
  <r>
    <s v="SO - 0006355"/>
    <x v="2"/>
    <x v="5"/>
    <d v="2020-03-10T00:00:00"/>
    <x v="203"/>
    <x v="0"/>
    <d v="2020-06-21T00:00:00"/>
    <d v="2020-06-26T00:00:00"/>
    <s v="USD"/>
    <n v="24"/>
    <n v="27"/>
    <n v="45"/>
    <x v="16"/>
    <n v="3"/>
    <n v="7.4999999999999997E-2"/>
    <n v="525.88"/>
    <n v="1118.9000000000001"/>
    <s v="OK"/>
    <n v="3356.7000000000003"/>
    <n v="3104.9475000000002"/>
    <n v="1527.3075000000003"/>
    <x v="0"/>
    <n v="0.49189479049162677"/>
    <n v="5"/>
    <n v="11"/>
  </r>
  <r>
    <s v="SO - 0006354"/>
    <x v="1"/>
    <x v="2"/>
    <d v="2020-03-10T00:00:00"/>
    <x v="203"/>
    <x v="0"/>
    <d v="2020-07-04T00:00:00"/>
    <d v="2020-07-08T00:00:00"/>
    <s v="USD"/>
    <n v="15"/>
    <n v="11"/>
    <n v="89"/>
    <x v="10"/>
    <n v="2"/>
    <n v="7.4999999999999997E-2"/>
    <n v="1484.45"/>
    <n v="2559.4"/>
    <s v="OK"/>
    <n v="5118.8"/>
    <n v="4734.8900000000003"/>
    <n v="1765.9900000000002"/>
    <x v="0"/>
    <n v="0.37297381776556587"/>
    <n v="4"/>
    <n v="24"/>
  </r>
  <r>
    <s v="SO - 0006353"/>
    <x v="2"/>
    <x v="2"/>
    <d v="2020-03-10T00:00:00"/>
    <x v="203"/>
    <x v="0"/>
    <d v="2020-07-08T00:00:00"/>
    <d v="2020-07-17T00:00:00"/>
    <s v="USD"/>
    <n v="23"/>
    <n v="2"/>
    <n v="136"/>
    <x v="42"/>
    <n v="2"/>
    <n v="0.15"/>
    <n v="654.26"/>
    <n v="1038.5"/>
    <s v="OK"/>
    <n v="2077"/>
    <n v="1765.45"/>
    <n v="456.93000000000006"/>
    <x v="0"/>
    <n v="0.25881786513353539"/>
    <n v="9"/>
    <n v="28"/>
  </r>
  <r>
    <s v="SO - 0006352"/>
    <x v="0"/>
    <x v="5"/>
    <d v="2020-03-10T00:00:00"/>
    <x v="203"/>
    <x v="0"/>
    <d v="2020-06-28T00:00:00"/>
    <d v="2020-07-04T00:00:00"/>
    <s v="USD"/>
    <n v="3"/>
    <n v="11"/>
    <n v="51"/>
    <x v="43"/>
    <n v="6"/>
    <n v="7.4999999999999997E-2"/>
    <n v="1600.97"/>
    <n v="1976.5"/>
    <s v="OK"/>
    <n v="11859"/>
    <n v="10969.575000000001"/>
    <n v="1363.755000000001"/>
    <x v="0"/>
    <n v="0.12432158948728651"/>
    <n v="6"/>
    <n v="18"/>
  </r>
  <r>
    <s v="SO - 0006350"/>
    <x v="2"/>
    <x v="0"/>
    <d v="2020-03-10T00:00:00"/>
    <x v="204"/>
    <x v="0"/>
    <d v="2020-06-25T00:00:00"/>
    <d v="2020-07-01T00:00:00"/>
    <s v="USD"/>
    <n v="23"/>
    <n v="20"/>
    <n v="241"/>
    <x v="18"/>
    <n v="8"/>
    <n v="0.1"/>
    <n v="411.98"/>
    <n v="958.1"/>
    <s v="OK"/>
    <n v="7664.8"/>
    <n v="6898.3200000000006"/>
    <n v="3602.4800000000005"/>
    <x v="0"/>
    <n v="0.52222570133017898"/>
    <n v="6"/>
    <n v="16"/>
  </r>
  <r>
    <s v="SO - 0006347"/>
    <x v="3"/>
    <x v="5"/>
    <d v="2020-03-10T00:00:00"/>
    <x v="204"/>
    <x v="0"/>
    <d v="2020-06-17T00:00:00"/>
    <d v="2020-06-25T00:00:00"/>
    <s v="USD"/>
    <n v="27"/>
    <n v="18"/>
    <n v="39"/>
    <x v="2"/>
    <n v="3"/>
    <n v="0.15"/>
    <n v="529.03"/>
    <n v="1125.5999999999999"/>
    <s v="OK"/>
    <n v="3376.7999999999997"/>
    <n v="2870.2799999999997"/>
    <n v="1283.1899999999998"/>
    <x v="0"/>
    <n v="0.44706091391780589"/>
    <n v="8"/>
    <n v="8"/>
  </r>
  <r>
    <s v="SO - 0006351"/>
    <x v="2"/>
    <x v="3"/>
    <d v="2020-03-10T00:00:00"/>
    <x v="204"/>
    <x v="0"/>
    <d v="2020-06-12T00:00:00"/>
    <d v="2020-06-21T00:00:00"/>
    <s v="USD"/>
    <n v="23"/>
    <n v="26"/>
    <n v="309"/>
    <x v="15"/>
    <n v="6"/>
    <n v="0.4"/>
    <n v="1259.5999999999999"/>
    <n v="2680"/>
    <s v="OK"/>
    <n v="16080"/>
    <n v="9648"/>
    <n v="2090.4000000000005"/>
    <x v="3"/>
    <n v="0.21666666666666673"/>
    <n v="9"/>
    <n v="3"/>
  </r>
  <r>
    <s v="SO - 0006349"/>
    <x v="1"/>
    <x v="2"/>
    <d v="2020-03-10T00:00:00"/>
    <x v="204"/>
    <x v="0"/>
    <d v="2020-06-26T00:00:00"/>
    <d v="2020-06-27T00:00:00"/>
    <s v="USD"/>
    <n v="14"/>
    <n v="17"/>
    <n v="199"/>
    <x v="15"/>
    <n v="2"/>
    <n v="0.1"/>
    <n v="329.64"/>
    <n v="804"/>
    <s v="OK"/>
    <n v="1608"/>
    <n v="1447.2"/>
    <n v="787.92000000000007"/>
    <x v="0"/>
    <n v="0.54444444444444451"/>
    <n v="1"/>
    <n v="17"/>
  </r>
  <r>
    <s v="SO - 0006348"/>
    <x v="0"/>
    <x v="2"/>
    <d v="2020-03-10T00:00:00"/>
    <x v="204"/>
    <x v="0"/>
    <d v="2020-06-11T00:00:00"/>
    <d v="2020-06-19T00:00:00"/>
    <s v="USD"/>
    <n v="2"/>
    <n v="10"/>
    <n v="186"/>
    <x v="5"/>
    <n v="6"/>
    <n v="0.15"/>
    <n v="2427.6799999999998"/>
    <n v="3979.8"/>
    <s v="OK"/>
    <n v="23878.800000000003"/>
    <n v="20296.980000000003"/>
    <n v="5730.9000000000051"/>
    <x v="0"/>
    <n v="0.28235234995551084"/>
    <n v="8"/>
    <n v="2"/>
  </r>
  <r>
    <s v="SO - 0006346"/>
    <x v="1"/>
    <x v="2"/>
    <d v="2020-03-10T00:00:00"/>
    <x v="205"/>
    <x v="0"/>
    <d v="2020-06-29T00:00:00"/>
    <d v="2020-07-07T00:00:00"/>
    <s v="USD"/>
    <n v="16"/>
    <n v="46"/>
    <n v="110"/>
    <x v="2"/>
    <n v="4"/>
    <n v="0.05"/>
    <n v="640.39"/>
    <n v="1185.9000000000001"/>
    <s v="OK"/>
    <n v="4743.6000000000004"/>
    <n v="4506.42"/>
    <n v="1944.8600000000001"/>
    <x v="2"/>
    <n v="0.43157539687823154"/>
    <n v="8"/>
    <n v="21"/>
  </r>
  <r>
    <s v="SO - 0006345"/>
    <x v="2"/>
    <x v="3"/>
    <d v="2020-03-10T00:00:00"/>
    <x v="205"/>
    <x v="0"/>
    <d v="2020-06-28T00:00:00"/>
    <d v="2020-07-04T00:00:00"/>
    <s v="USD"/>
    <n v="23"/>
    <n v="27"/>
    <n v="265"/>
    <x v="26"/>
    <n v="1"/>
    <n v="0.1"/>
    <n v="503.84"/>
    <n v="1072"/>
    <s v="OK"/>
    <n v="1072"/>
    <n v="964.80000000000007"/>
    <n v="460.96000000000009"/>
    <x v="0"/>
    <n v="0.47777777777777786"/>
    <n v="6"/>
    <n v="20"/>
  </r>
  <r>
    <s v="SO - 0006344"/>
    <x v="0"/>
    <x v="5"/>
    <d v="2020-03-10T00:00:00"/>
    <x v="205"/>
    <x v="0"/>
    <d v="2020-07-04T00:00:00"/>
    <d v="2020-07-07T00:00:00"/>
    <s v="USD"/>
    <n v="11"/>
    <n v="10"/>
    <n v="24"/>
    <x v="42"/>
    <n v="5"/>
    <n v="0.05"/>
    <n v="1990.17"/>
    <n v="2519.1999999999998"/>
    <s v="OK"/>
    <n v="12596"/>
    <n v="11966.199999999999"/>
    <n v="2015.3499999999985"/>
    <x v="2"/>
    <n v="0.16842021694439327"/>
    <n v="3"/>
    <n v="26"/>
  </r>
  <r>
    <s v="SO - 0006343"/>
    <x v="1"/>
    <x v="5"/>
    <d v="2020-03-10T00:00:00"/>
    <x v="205"/>
    <x v="0"/>
    <d v="2020-06-23T00:00:00"/>
    <d v="2020-07-01T00:00:00"/>
    <s v="USD"/>
    <n v="19"/>
    <n v="43"/>
    <n v="48"/>
    <x v="14"/>
    <n v="1"/>
    <n v="0.3"/>
    <n v="1271.1199999999999"/>
    <n v="1869.3"/>
    <s v="OK"/>
    <n v="1869.3"/>
    <n v="1308.51"/>
    <n v="37.3900000000001"/>
    <x v="1"/>
    <n v="2.857448548348893E-2"/>
    <n v="8"/>
    <n v="15"/>
  </r>
  <r>
    <s v="SO - 0006342"/>
    <x v="1"/>
    <x v="2"/>
    <d v="2020-03-10T00:00:00"/>
    <x v="205"/>
    <x v="0"/>
    <d v="2020-06-22T00:00:00"/>
    <d v="2020-06-25T00:00:00"/>
    <s v="USD"/>
    <n v="17"/>
    <n v="16"/>
    <n v="153"/>
    <x v="3"/>
    <n v="4"/>
    <n v="0.1"/>
    <n v="1891.01"/>
    <n v="2626.4"/>
    <s v="OK"/>
    <n v="10505.6"/>
    <n v="9455.0400000000009"/>
    <n v="1891.0000000000009"/>
    <x v="0"/>
    <n v="0.19999915389041195"/>
    <n v="3"/>
    <n v="14"/>
  </r>
  <r>
    <s v="SO - 0006341"/>
    <x v="0"/>
    <x v="2"/>
    <d v="2020-03-10T00:00:00"/>
    <x v="205"/>
    <x v="0"/>
    <d v="2020-06-23T00:00:00"/>
    <d v="2020-06-29T00:00:00"/>
    <s v="USD"/>
    <n v="11"/>
    <n v="9"/>
    <n v="144"/>
    <x v="31"/>
    <n v="4"/>
    <n v="7.4999999999999997E-2"/>
    <n v="2826.86"/>
    <n v="3926.2"/>
    <s v="OK"/>
    <n v="15704.8"/>
    <n v="14526.94"/>
    <n v="3219.5"/>
    <x v="0"/>
    <n v="0.22162272302356861"/>
    <n v="6"/>
    <n v="15"/>
  </r>
  <r>
    <s v="SO - 0006332"/>
    <x v="0"/>
    <x v="0"/>
    <d v="2020-03-10T00:00:00"/>
    <x v="206"/>
    <x v="0"/>
    <d v="2020-06-14T00:00:00"/>
    <d v="2020-06-19T00:00:00"/>
    <s v="USD"/>
    <n v="5"/>
    <n v="34"/>
    <n v="218"/>
    <x v="0"/>
    <n v="2"/>
    <n v="0.05"/>
    <n v="1172.03"/>
    <n v="2391.9"/>
    <s v="OK"/>
    <n v="4783.8"/>
    <n v="4544.6099999999997"/>
    <n v="2200.5499999999997"/>
    <x v="2"/>
    <n v="0.48421096639755662"/>
    <n v="5"/>
    <n v="7"/>
  </r>
  <r>
    <s v="SO - 0006333"/>
    <x v="0"/>
    <x v="0"/>
    <d v="2020-03-10T00:00:00"/>
    <x v="206"/>
    <x v="0"/>
    <d v="2020-06-15T00:00:00"/>
    <d v="2020-06-21T00:00:00"/>
    <s v="USD"/>
    <n v="10"/>
    <n v="3"/>
    <n v="207"/>
    <x v="18"/>
    <n v="3"/>
    <n v="0.4"/>
    <n v="103.85"/>
    <n v="207.7"/>
    <s v="OK"/>
    <n v="623.09999999999991"/>
    <n v="373.85999999999996"/>
    <n v="62.31"/>
    <x v="3"/>
    <n v="0.16666666666666669"/>
    <n v="6"/>
    <n v="8"/>
  </r>
  <r>
    <s v="SO - 0006331"/>
    <x v="2"/>
    <x v="5"/>
    <d v="2020-03-10T00:00:00"/>
    <x v="206"/>
    <x v="0"/>
    <d v="2020-06-28T00:00:00"/>
    <d v="2020-07-02T00:00:00"/>
    <s v="USD"/>
    <n v="22"/>
    <n v="26"/>
    <n v="57"/>
    <x v="8"/>
    <n v="2"/>
    <n v="0.15"/>
    <n v="571.71"/>
    <n v="1078.7"/>
    <s v="OK"/>
    <n v="2157.4"/>
    <n v="1833.79"/>
    <n v="690.36999999999989"/>
    <x v="0"/>
    <n v="0.3764716788727171"/>
    <n v="4"/>
    <n v="21"/>
  </r>
  <r>
    <s v="SO - 0006334"/>
    <x v="0"/>
    <x v="3"/>
    <d v="2020-03-10T00:00:00"/>
    <x v="206"/>
    <x v="0"/>
    <d v="2020-06-26T00:00:00"/>
    <d v="2020-07-04T00:00:00"/>
    <s v="USD"/>
    <n v="12"/>
    <n v="37"/>
    <n v="266"/>
    <x v="18"/>
    <n v="6"/>
    <n v="0.3"/>
    <n v="472.75"/>
    <n v="1125.5999999999999"/>
    <s v="OK"/>
    <n v="6753.5999999999995"/>
    <n v="4727.5199999999995"/>
    <n v="1891.0199999999995"/>
    <x v="1"/>
    <n v="0.40000253832876426"/>
    <n v="8"/>
    <n v="19"/>
  </r>
  <r>
    <s v="SO - 0006339"/>
    <x v="0"/>
    <x v="2"/>
    <d v="2020-03-10T00:00:00"/>
    <x v="206"/>
    <x v="0"/>
    <d v="2020-07-01T00:00:00"/>
    <d v="2020-07-04T00:00:00"/>
    <s v="USD"/>
    <n v="2"/>
    <n v="22"/>
    <n v="156"/>
    <x v="37"/>
    <n v="6"/>
    <n v="0.1"/>
    <n v="2362.42"/>
    <n v="2881"/>
    <s v="OK"/>
    <n v="17286"/>
    <n v="15557.4"/>
    <n v="1382.8799999999992"/>
    <x v="0"/>
    <n v="8.8888888888888837E-2"/>
    <n v="3"/>
    <n v="24"/>
  </r>
  <r>
    <s v="SO - 0006336"/>
    <x v="3"/>
    <x v="4"/>
    <d v="2020-03-10T00:00:00"/>
    <x v="206"/>
    <x v="0"/>
    <d v="2020-06-19T00:00:00"/>
    <d v="2020-06-26T00:00:00"/>
    <s v="USD"/>
    <n v="27"/>
    <n v="46"/>
    <n v="75"/>
    <x v="0"/>
    <n v="1"/>
    <n v="0.05"/>
    <n v="2230.3000000000002"/>
    <n v="2934.6"/>
    <s v="OK"/>
    <n v="2934.6"/>
    <n v="2787.87"/>
    <n v="557.56999999999971"/>
    <x v="2"/>
    <n v="0.19999856521286852"/>
    <n v="7"/>
    <n v="12"/>
  </r>
  <r>
    <s v="SO - 0006340"/>
    <x v="1"/>
    <x v="2"/>
    <d v="2020-03-10T00:00:00"/>
    <x v="206"/>
    <x v="0"/>
    <d v="2020-07-05T00:00:00"/>
    <d v="2020-07-14T00:00:00"/>
    <s v="USD"/>
    <n v="18"/>
    <n v="35"/>
    <n v="171"/>
    <x v="33"/>
    <n v="8"/>
    <n v="0.1"/>
    <n v="150.21"/>
    <n v="254.6"/>
    <s v="OK"/>
    <n v="2036.8"/>
    <n v="1833.12"/>
    <n v="631.43999999999983"/>
    <x v="0"/>
    <n v="0.34446190102120966"/>
    <n v="9"/>
    <n v="28"/>
  </r>
  <r>
    <s v="SO - 0006335"/>
    <x v="1"/>
    <x v="4"/>
    <d v="2020-03-10T00:00:00"/>
    <x v="206"/>
    <x v="0"/>
    <d v="2020-06-28T00:00:00"/>
    <d v="2020-07-03T00:00:00"/>
    <s v="USD"/>
    <n v="12"/>
    <n v="44"/>
    <n v="83"/>
    <x v="24"/>
    <n v="1"/>
    <n v="7.4999999999999997E-2"/>
    <n v="1080.58"/>
    <n v="1929.6"/>
    <s v="OK"/>
    <n v="1929.6"/>
    <n v="1784.88"/>
    <n v="704.30000000000018"/>
    <x v="0"/>
    <n v="0.39459235354757749"/>
    <n v="5"/>
    <n v="21"/>
  </r>
  <r>
    <s v="SO - 0006337"/>
    <x v="3"/>
    <x v="2"/>
    <d v="2020-03-10T00:00:00"/>
    <x v="206"/>
    <x v="0"/>
    <d v="2020-07-01T00:00:00"/>
    <d v="2020-07-09T00:00:00"/>
    <s v="USD"/>
    <n v="28"/>
    <n v="27"/>
    <n v="188"/>
    <x v="45"/>
    <n v="8"/>
    <n v="0.05"/>
    <n v="160.80000000000001"/>
    <n v="268"/>
    <s v="OK"/>
    <n v="2144"/>
    <n v="2036.8"/>
    <n v="750.39999999999986"/>
    <x v="2"/>
    <n v="0.36842105263157887"/>
    <n v="8"/>
    <n v="24"/>
  </r>
  <r>
    <s v="SO - 0006338"/>
    <x v="1"/>
    <x v="3"/>
    <d v="2020-03-10T00:00:00"/>
    <x v="206"/>
    <x v="0"/>
    <d v="2020-07-03T00:00:00"/>
    <d v="2020-07-10T00:00:00"/>
    <s v="USD"/>
    <n v="20"/>
    <n v="49"/>
    <n v="298"/>
    <x v="29"/>
    <n v="1"/>
    <n v="0.15"/>
    <n v="3144.04"/>
    <n v="3979.8"/>
    <s v="OK"/>
    <n v="3979.8"/>
    <n v="3382.83"/>
    <n v="238.78999999999996"/>
    <x v="0"/>
    <n v="7.0588826515077599E-2"/>
    <n v="7"/>
    <n v="26"/>
  </r>
  <r>
    <s v="SO - 0006330"/>
    <x v="1"/>
    <x v="1"/>
    <d v="2020-03-10T00:00:00"/>
    <x v="207"/>
    <x v="0"/>
    <d v="2020-06-20T00:00:00"/>
    <d v="2020-06-23T00:00:00"/>
    <s v="USD"/>
    <n v="16"/>
    <n v="49"/>
    <n v="339"/>
    <x v="33"/>
    <n v="3"/>
    <n v="0.15"/>
    <n v="1612.82"/>
    <n v="3162.4"/>
    <s v="OK"/>
    <n v="9487.2000000000007"/>
    <n v="8064.1200000000008"/>
    <n v="3225.6600000000008"/>
    <x v="0"/>
    <n v="0.40000148807309421"/>
    <n v="3"/>
    <n v="14"/>
  </r>
  <r>
    <s v="SO - 0006329"/>
    <x v="1"/>
    <x v="3"/>
    <d v="2020-03-10T00:00:00"/>
    <x v="207"/>
    <x v="0"/>
    <d v="2020-07-03T00:00:00"/>
    <d v="2020-07-12T00:00:00"/>
    <s v="USD"/>
    <n v="18"/>
    <n v="1"/>
    <n v="314"/>
    <x v="46"/>
    <n v="8"/>
    <n v="7.4999999999999997E-2"/>
    <n v="1600.97"/>
    <n v="2713.5"/>
    <s v="OK"/>
    <n v="21708"/>
    <n v="20079.900000000001"/>
    <n v="7272.1400000000012"/>
    <x v="0"/>
    <n v="0.36216017012036916"/>
    <n v="9"/>
    <n v="27"/>
  </r>
  <r>
    <s v="SO - 0006328"/>
    <x v="0"/>
    <x v="5"/>
    <d v="2020-03-10T00:00:00"/>
    <x v="207"/>
    <x v="0"/>
    <d v="2020-06-25T00:00:00"/>
    <d v="2020-06-29T00:00:00"/>
    <s v="USD"/>
    <n v="8"/>
    <n v="27"/>
    <n v="6"/>
    <x v="10"/>
    <n v="8"/>
    <n v="0.1"/>
    <n v="114.03"/>
    <n v="247.9"/>
    <s v="OK"/>
    <n v="1983.2"/>
    <n v="1784.88"/>
    <n v="872.6400000000001"/>
    <x v="0"/>
    <n v="0.48890681726502627"/>
    <n v="4"/>
    <n v="19"/>
  </r>
  <r>
    <s v="SO - 0006327"/>
    <x v="2"/>
    <x v="5"/>
    <d v="2020-03-10T00:00:00"/>
    <x v="207"/>
    <x v="0"/>
    <d v="2020-06-16T00:00:00"/>
    <d v="2020-06-20T00:00:00"/>
    <s v="USD"/>
    <n v="22"/>
    <n v="18"/>
    <n v="54"/>
    <x v="21"/>
    <n v="4"/>
    <n v="0.05"/>
    <n v="2929.71"/>
    <n v="4013.3"/>
    <s v="OK"/>
    <n v="16053.2"/>
    <n v="15250.54"/>
    <n v="3531.7000000000007"/>
    <x v="2"/>
    <n v="0.23157868508262661"/>
    <n v="4"/>
    <n v="10"/>
  </r>
  <r>
    <s v="SO - 0006326"/>
    <x v="1"/>
    <x v="5"/>
    <d v="2020-03-10T00:00:00"/>
    <x v="207"/>
    <x v="0"/>
    <d v="2020-06-15T00:00:00"/>
    <d v="2020-06-18T00:00:00"/>
    <s v="USD"/>
    <n v="16"/>
    <n v="42"/>
    <n v="28"/>
    <x v="16"/>
    <n v="7"/>
    <n v="0.2"/>
    <n v="1316.28"/>
    <n v="2800.6"/>
    <s v="OK"/>
    <n v="19604.2"/>
    <n v="15683.36"/>
    <n v="6469.4000000000015"/>
    <x v="1"/>
    <n v="0.41250089266585738"/>
    <n v="3"/>
    <n v="9"/>
  </r>
  <r>
    <s v="SO - 0006325"/>
    <x v="1"/>
    <x v="5"/>
    <d v="2020-03-10T00:00:00"/>
    <x v="207"/>
    <x v="0"/>
    <d v="2020-07-03T00:00:00"/>
    <d v="2020-07-05T00:00:00"/>
    <s v="USD"/>
    <n v="14"/>
    <n v="22"/>
    <n v="22"/>
    <x v="35"/>
    <n v="1"/>
    <n v="0.15"/>
    <n v="1138.5999999999999"/>
    <n v="1963.1"/>
    <s v="OK"/>
    <n v="1963.1"/>
    <n v="1668.635"/>
    <n v="530.03500000000008"/>
    <x v="0"/>
    <n v="0.31764586023905772"/>
    <n v="2"/>
    <n v="27"/>
  </r>
  <r>
    <s v="SO - 0006324"/>
    <x v="0"/>
    <x v="2"/>
    <d v="2020-03-10T00:00:00"/>
    <x v="207"/>
    <x v="0"/>
    <d v="2020-06-30T00:00:00"/>
    <d v="2020-07-09T00:00:00"/>
    <s v="USD"/>
    <n v="4"/>
    <n v="7"/>
    <n v="144"/>
    <x v="4"/>
    <n v="2"/>
    <n v="0.2"/>
    <n v="741.69"/>
    <n v="1809"/>
    <s v="OK"/>
    <n v="3618"/>
    <n v="2894.4"/>
    <n v="1411.02"/>
    <x v="1"/>
    <n v="0.48749999999999999"/>
    <n v="9"/>
    <n v="24"/>
  </r>
  <r>
    <s v="SO - 0006313"/>
    <x v="0"/>
    <x v="3"/>
    <d v="2020-03-10T00:00:00"/>
    <x v="208"/>
    <x v="0"/>
    <d v="2020-06-18T00:00:00"/>
    <d v="2020-06-24T00:00:00"/>
    <s v="USD"/>
    <n v="4"/>
    <n v="9"/>
    <n v="327"/>
    <x v="14"/>
    <n v="6"/>
    <n v="0.15"/>
    <n v="1530.82"/>
    <n v="1822.4"/>
    <s v="OK"/>
    <n v="10934.400000000001"/>
    <n v="9294.2400000000016"/>
    <n v="109.32000000000153"/>
    <x v="0"/>
    <n v="1.1762123637866195E-2"/>
    <n v="6"/>
    <n v="13"/>
  </r>
  <r>
    <s v="SO - 0006314"/>
    <x v="1"/>
    <x v="1"/>
    <d v="2020-03-10T00:00:00"/>
    <x v="208"/>
    <x v="0"/>
    <d v="2020-06-23T00:00:00"/>
    <d v="2020-06-26T00:00:00"/>
    <s v="USD"/>
    <n v="20"/>
    <n v="31"/>
    <n v="334"/>
    <x v="11"/>
    <n v="2"/>
    <n v="0.2"/>
    <n v="884.4"/>
    <n v="2010"/>
    <s v="OK"/>
    <n v="4020"/>
    <n v="3216"/>
    <n v="1447.2"/>
    <x v="1"/>
    <n v="0.45"/>
    <n v="3"/>
    <n v="18"/>
  </r>
  <r>
    <s v="SO - 0006315"/>
    <x v="0"/>
    <x v="1"/>
    <d v="2020-03-10T00:00:00"/>
    <x v="208"/>
    <x v="0"/>
    <d v="2020-06-30T00:00:00"/>
    <d v="2020-07-02T00:00:00"/>
    <s v="USD"/>
    <n v="7"/>
    <n v="13"/>
    <n v="343"/>
    <x v="36"/>
    <n v="2"/>
    <n v="0.2"/>
    <n v="2066.0100000000002"/>
    <n v="3973.1"/>
    <s v="OK"/>
    <n v="7946.2"/>
    <n v="6356.96"/>
    <n v="2224.9399999999996"/>
    <x v="1"/>
    <n v="0.35000062923158232"/>
    <n v="2"/>
    <n v="25"/>
  </r>
  <r>
    <s v="SO - 0006316"/>
    <x v="0"/>
    <x v="5"/>
    <d v="2019-12-01T00:00:00"/>
    <x v="208"/>
    <x v="0"/>
    <d v="2020-06-24T00:00:00"/>
    <d v="2020-07-04T00:00:00"/>
    <s v="USD"/>
    <n v="6"/>
    <n v="22"/>
    <n v="22"/>
    <x v="27"/>
    <n v="1"/>
    <n v="7.4999999999999997E-2"/>
    <n v="989.93"/>
    <n v="1319.9"/>
    <s v="OK"/>
    <n v="1319.9"/>
    <n v="1220.9075000000003"/>
    <n v="230.9775000000003"/>
    <x v="0"/>
    <n v="0.18918509387484331"/>
    <n v="10"/>
    <n v="19"/>
  </r>
  <r>
    <s v="SO - 0006317"/>
    <x v="0"/>
    <x v="3"/>
    <d v="2020-03-10T00:00:00"/>
    <x v="208"/>
    <x v="0"/>
    <d v="2020-06-27T00:00:00"/>
    <d v="2020-07-01T00:00:00"/>
    <s v="USD"/>
    <n v="3"/>
    <n v="36"/>
    <n v="284"/>
    <x v="7"/>
    <n v="6"/>
    <n v="7.4999999999999997E-2"/>
    <n v="1070.33"/>
    <n v="2378.5"/>
    <s v="OK"/>
    <n v="14271"/>
    <n v="13200.675000000001"/>
    <n v="6778.6950000000015"/>
    <x v="0"/>
    <n v="0.51351124090245392"/>
    <n v="4"/>
    <n v="22"/>
  </r>
  <r>
    <s v="SO - 0006320"/>
    <x v="0"/>
    <x v="1"/>
    <d v="2020-03-10T00:00:00"/>
    <x v="208"/>
    <x v="0"/>
    <d v="2020-06-11T00:00:00"/>
    <d v="2020-06-18T00:00:00"/>
    <s v="USD"/>
    <n v="7"/>
    <n v="41"/>
    <n v="337"/>
    <x v="23"/>
    <n v="7"/>
    <n v="0.1"/>
    <n v="2159.9499999999998"/>
    <n v="3999.9"/>
    <s v="OK"/>
    <n v="27999.3"/>
    <n v="25199.37"/>
    <n v="10079.720000000001"/>
    <x v="0"/>
    <n v="0.39999888886111046"/>
    <n v="7"/>
    <n v="6"/>
  </r>
  <r>
    <s v="SO - 0006319"/>
    <x v="0"/>
    <x v="1"/>
    <d v="2020-03-10T00:00:00"/>
    <x v="208"/>
    <x v="0"/>
    <d v="2020-07-01T00:00:00"/>
    <d v="2020-07-04T00:00:00"/>
    <s v="USD"/>
    <n v="6"/>
    <n v="11"/>
    <n v="336"/>
    <x v="7"/>
    <n v="1"/>
    <n v="7.4999999999999997E-2"/>
    <n v="1965.51"/>
    <n v="2586.1999999999998"/>
    <s v="OK"/>
    <n v="2586.1999999999998"/>
    <n v="2392.2350000000001"/>
    <n v="426.72500000000014"/>
    <x v="0"/>
    <n v="0.17837921441664389"/>
    <n v="3"/>
    <n v="26"/>
  </r>
  <r>
    <s v="SO - 0006321"/>
    <x v="1"/>
    <x v="5"/>
    <d v="2020-03-10T00:00:00"/>
    <x v="208"/>
    <x v="0"/>
    <d v="2020-06-22T00:00:00"/>
    <d v="2020-06-25T00:00:00"/>
    <s v="USD"/>
    <n v="13"/>
    <n v="12"/>
    <n v="6"/>
    <x v="29"/>
    <n v="1"/>
    <n v="0.05"/>
    <n v="2481.9499999999998"/>
    <n v="3939.6"/>
    <s v="OK"/>
    <n v="3939.6"/>
    <n v="3742.62"/>
    <n v="1260.67"/>
    <x v="2"/>
    <n v="0.33684157087815492"/>
    <n v="3"/>
    <n v="17"/>
  </r>
  <r>
    <s v="SO - 0006322"/>
    <x v="1"/>
    <x v="2"/>
    <d v="2020-03-10T00:00:00"/>
    <x v="208"/>
    <x v="0"/>
    <d v="2020-06-29T00:00:00"/>
    <d v="2020-07-04T00:00:00"/>
    <s v="USD"/>
    <n v="12"/>
    <n v="35"/>
    <n v="131"/>
    <x v="14"/>
    <n v="8"/>
    <n v="0.15"/>
    <n v="2756.65"/>
    <n v="3725.2"/>
    <s v="OK"/>
    <n v="29801.599999999999"/>
    <n v="25331.359999999997"/>
    <n v="3278.1599999999962"/>
    <x v="0"/>
    <n v="0.12941113307773433"/>
    <n v="5"/>
    <n v="24"/>
  </r>
  <r>
    <s v="SO - 0006323"/>
    <x v="2"/>
    <x v="0"/>
    <d v="2020-03-10T00:00:00"/>
    <x v="208"/>
    <x v="0"/>
    <d v="2020-06-07T00:00:00"/>
    <d v="2020-06-17T00:00:00"/>
    <s v="USD"/>
    <n v="21"/>
    <n v="39"/>
    <n v="229"/>
    <x v="40"/>
    <n v="3"/>
    <n v="0.05"/>
    <n v="1010.36"/>
    <n v="2525.9"/>
    <s v="OK"/>
    <n v="7577.7000000000007"/>
    <n v="7198.8150000000005"/>
    <n v="4167.7350000000006"/>
    <x v="2"/>
    <n v="0.57894736842105265"/>
    <n v="10"/>
    <n v="2"/>
  </r>
  <r>
    <s v="SO - 0006318"/>
    <x v="1"/>
    <x v="2"/>
    <d v="2020-03-10T00:00:00"/>
    <x v="208"/>
    <x v="0"/>
    <d v="2020-06-19T00:00:00"/>
    <d v="2020-06-24T00:00:00"/>
    <s v="USD"/>
    <n v="18"/>
    <n v="43"/>
    <n v="109"/>
    <x v="24"/>
    <n v="6"/>
    <n v="7.4999999999999997E-2"/>
    <n v="574.86"/>
    <n v="737"/>
    <s v="OK"/>
    <n v="4422"/>
    <n v="4090.3500000000004"/>
    <n v="641.19000000000051"/>
    <x v="0"/>
    <n v="0.15675675675675688"/>
    <n v="5"/>
    <n v="14"/>
  </r>
  <r>
    <s v="SO - 0006305"/>
    <x v="2"/>
    <x v="2"/>
    <d v="2020-03-10T00:00:00"/>
    <x v="209"/>
    <x v="0"/>
    <d v="2020-06-11T00:00:00"/>
    <d v="2020-06-20T00:00:00"/>
    <s v="USD"/>
    <n v="25"/>
    <n v="7"/>
    <n v="191"/>
    <x v="8"/>
    <n v="7"/>
    <n v="0.05"/>
    <n v="1643.38"/>
    <n v="2934.6"/>
    <s v="OK"/>
    <n v="20542.2"/>
    <n v="19515.09"/>
    <n v="8011.43"/>
    <x v="2"/>
    <n v="0.4105248810023423"/>
    <n v="9"/>
    <n v="7"/>
  </r>
  <r>
    <s v="SO - 0006303"/>
    <x v="1"/>
    <x v="4"/>
    <d v="2019-12-01T00:00:00"/>
    <x v="209"/>
    <x v="0"/>
    <d v="2020-06-30T00:00:00"/>
    <d v="2020-07-02T00:00:00"/>
    <s v="USD"/>
    <n v="17"/>
    <n v="19"/>
    <n v="75"/>
    <x v="3"/>
    <n v="3"/>
    <n v="0.05"/>
    <n v="728.96"/>
    <n v="1072"/>
    <s v="OK"/>
    <n v="3216"/>
    <n v="3055.2"/>
    <n v="868.31999999999971"/>
    <x v="2"/>
    <n v="0.28421052631578941"/>
    <n v="2"/>
    <n v="26"/>
  </r>
  <r>
    <s v="SO - 0006304"/>
    <x v="0"/>
    <x v="2"/>
    <d v="2020-03-10T00:00:00"/>
    <x v="209"/>
    <x v="0"/>
    <d v="2020-06-28T00:00:00"/>
    <d v="2020-07-02T00:00:00"/>
    <s v="USD"/>
    <n v="11"/>
    <n v="13"/>
    <n v="148"/>
    <x v="1"/>
    <n v="6"/>
    <n v="7.4999999999999997E-2"/>
    <n v="2043.77"/>
    <n v="2492.4"/>
    <s v="OK"/>
    <n v="14954.400000000001"/>
    <n v="13832.820000000002"/>
    <n v="1570.2000000000025"/>
    <x v="0"/>
    <n v="0.11351264601144252"/>
    <n v="4"/>
    <n v="24"/>
  </r>
  <r>
    <s v="SO - 0006307"/>
    <x v="1"/>
    <x v="2"/>
    <d v="2020-03-10T00:00:00"/>
    <x v="209"/>
    <x v="0"/>
    <d v="2020-06-20T00:00:00"/>
    <d v="2020-06-29T00:00:00"/>
    <s v="USD"/>
    <n v="16"/>
    <n v="21"/>
    <n v="164"/>
    <x v="35"/>
    <n v="7"/>
    <n v="0.15"/>
    <n v="3069.4"/>
    <n v="5902.7"/>
    <s v="OK"/>
    <n v="41318.9"/>
    <n v="35121.065000000002"/>
    <n v="13635.265000000003"/>
    <x v="0"/>
    <n v="0.38823609135998588"/>
    <n v="9"/>
    <n v="16"/>
  </r>
  <r>
    <s v="SO - 0006306"/>
    <x v="1"/>
    <x v="1"/>
    <d v="2020-03-10T00:00:00"/>
    <x v="209"/>
    <x v="0"/>
    <d v="2020-07-01T00:00:00"/>
    <d v="2020-07-10T00:00:00"/>
    <s v="USD"/>
    <n v="13"/>
    <n v="21"/>
    <n v="353"/>
    <x v="14"/>
    <n v="8"/>
    <n v="0.2"/>
    <n v="89.31"/>
    <n v="207.7"/>
    <s v="OK"/>
    <n v="1661.6"/>
    <n v="1329.28"/>
    <n v="614.79999999999995"/>
    <x v="1"/>
    <n v="0.46250601829561866"/>
    <n v="9"/>
    <n v="27"/>
  </r>
  <r>
    <s v="SO - 0006309"/>
    <x v="0"/>
    <x v="1"/>
    <d v="2020-03-10T00:00:00"/>
    <x v="209"/>
    <x v="0"/>
    <d v="2020-06-09T00:00:00"/>
    <d v="2020-06-13T00:00:00"/>
    <s v="USD"/>
    <n v="4"/>
    <n v="44"/>
    <n v="361"/>
    <x v="36"/>
    <n v="2"/>
    <n v="0.05"/>
    <n v="747.32"/>
    <n v="958.1"/>
    <s v="OK"/>
    <n v="1916.2"/>
    <n v="1820.3899999999999"/>
    <n v="325.74999999999977"/>
    <x v="2"/>
    <n v="0.17894517108971145"/>
    <n v="4"/>
    <n v="5"/>
  </r>
  <r>
    <s v="SO - 0006310"/>
    <x v="0"/>
    <x v="5"/>
    <d v="2020-03-10T00:00:00"/>
    <x v="209"/>
    <x v="0"/>
    <d v="2020-06-12T00:00:00"/>
    <d v="2020-06-18T00:00:00"/>
    <s v="USD"/>
    <n v="8"/>
    <n v="21"/>
    <n v="13"/>
    <x v="34"/>
    <n v="4"/>
    <n v="7.4999999999999997E-2"/>
    <n v="1196.6199999999999"/>
    <n v="2546"/>
    <s v="OK"/>
    <n v="10184"/>
    <n v="9420.2000000000007"/>
    <n v="4633.7200000000012"/>
    <x v="0"/>
    <n v="0.49189189189189197"/>
    <n v="6"/>
    <n v="8"/>
  </r>
  <r>
    <s v="SO - 0006311"/>
    <x v="1"/>
    <x v="5"/>
    <d v="2019-12-01T00:00:00"/>
    <x v="209"/>
    <x v="0"/>
    <d v="2020-06-21T00:00:00"/>
    <d v="2020-06-30T00:00:00"/>
    <s v="USD"/>
    <n v="16"/>
    <n v="49"/>
    <n v="30"/>
    <x v="14"/>
    <n v="7"/>
    <n v="7.4999999999999997E-2"/>
    <n v="2057.5700000000002"/>
    <n v="2780.5"/>
    <s v="OK"/>
    <n v="19463.5"/>
    <n v="18003.737499999999"/>
    <n v="3600.7474999999977"/>
    <x v="0"/>
    <n v="0.19999999999999987"/>
    <n v="9"/>
    <n v="17"/>
  </r>
  <r>
    <s v="SO - 0006312"/>
    <x v="2"/>
    <x v="3"/>
    <d v="2020-03-10T00:00:00"/>
    <x v="209"/>
    <x v="0"/>
    <d v="2020-06-18T00:00:00"/>
    <d v="2020-06-24T00:00:00"/>
    <s v="USD"/>
    <n v="23"/>
    <n v="29"/>
    <n v="284"/>
    <x v="35"/>
    <n v="2"/>
    <n v="0.1"/>
    <n v="824.1"/>
    <n v="2010"/>
    <s v="OK"/>
    <n v="4020"/>
    <n v="3618"/>
    <n v="1969.8"/>
    <x v="0"/>
    <n v="0.5444444444444444"/>
    <n v="6"/>
    <n v="14"/>
  </r>
  <r>
    <s v="SO - 0006308"/>
    <x v="3"/>
    <x v="5"/>
    <d v="2020-03-10T00:00:00"/>
    <x v="209"/>
    <x v="0"/>
    <d v="2020-06-29T00:00:00"/>
    <d v="2020-07-05T00:00:00"/>
    <s v="USD"/>
    <n v="27"/>
    <n v="39"/>
    <n v="1"/>
    <x v="17"/>
    <n v="8"/>
    <n v="0.1"/>
    <n v="124.35"/>
    <n v="214.4"/>
    <s v="OK"/>
    <n v="1715.2"/>
    <n v="1543.68"/>
    <n v="548.88000000000011"/>
    <x v="0"/>
    <n v="0.35556592039800999"/>
    <n v="6"/>
    <n v="25"/>
  </r>
  <r>
    <s v="SO - 0006294"/>
    <x v="2"/>
    <x v="3"/>
    <d v="2020-03-10T00:00:00"/>
    <x v="210"/>
    <x v="0"/>
    <d v="2020-06-15T00:00:00"/>
    <d v="2020-06-24T00:00:00"/>
    <s v="USD"/>
    <n v="21"/>
    <n v="4"/>
    <n v="301"/>
    <x v="43"/>
    <n v="3"/>
    <n v="7.4999999999999997E-2"/>
    <n v="1165.8"/>
    <n v="1943"/>
    <s v="OK"/>
    <n v="5829"/>
    <n v="5391.8249999999998"/>
    <n v="1894.4250000000002"/>
    <x v="0"/>
    <n v="0.35135135135135137"/>
    <n v="9"/>
    <n v="12"/>
  </r>
  <r>
    <s v="SO - 0006295"/>
    <x v="0"/>
    <x v="2"/>
    <d v="2020-03-10T00:00:00"/>
    <x v="210"/>
    <x v="0"/>
    <d v="2020-06-13T00:00:00"/>
    <d v="2020-06-17T00:00:00"/>
    <s v="USD"/>
    <n v="8"/>
    <n v="37"/>
    <n v="131"/>
    <x v="17"/>
    <n v="4"/>
    <n v="7.4999999999999997E-2"/>
    <n v="709.13"/>
    <n v="1125.5999999999999"/>
    <s v="OK"/>
    <n v="4502.3999999999996"/>
    <n v="4164.72"/>
    <n v="1328.2000000000003"/>
    <x v="0"/>
    <n v="0.31891699802147566"/>
    <n v="4"/>
    <n v="10"/>
  </r>
  <r>
    <s v="SO - 0006297"/>
    <x v="2"/>
    <x v="0"/>
    <d v="2020-03-10T00:00:00"/>
    <x v="210"/>
    <x v="0"/>
    <d v="2020-06-18T00:00:00"/>
    <d v="2020-06-23T00:00:00"/>
    <s v="USD"/>
    <n v="22"/>
    <n v="6"/>
    <n v="216"/>
    <x v="7"/>
    <n v="3"/>
    <n v="0.3"/>
    <n v="1698.05"/>
    <n v="3859.2"/>
    <s v="OK"/>
    <n v="11577.599999999999"/>
    <n v="8104.3199999999988"/>
    <n v="3010.1699999999992"/>
    <x v="1"/>
    <n v="0.37142783108268179"/>
    <n v="5"/>
    <n v="15"/>
  </r>
  <r>
    <s v="SO - 0006296"/>
    <x v="1"/>
    <x v="5"/>
    <d v="2020-03-10T00:00:00"/>
    <x v="210"/>
    <x v="0"/>
    <d v="2020-06-15T00:00:00"/>
    <d v="2020-06-18T00:00:00"/>
    <s v="USD"/>
    <n v="14"/>
    <n v="15"/>
    <n v="29"/>
    <x v="26"/>
    <n v="7"/>
    <n v="0.2"/>
    <n v="1643.38"/>
    <n v="3912.8"/>
    <s v="OK"/>
    <n v="27389.600000000002"/>
    <n v="21911.680000000004"/>
    <n v="10408.020000000004"/>
    <x v="1"/>
    <n v="0.47499872214271122"/>
    <n v="3"/>
    <n v="12"/>
  </r>
  <r>
    <s v="SO - 0006299"/>
    <x v="1"/>
    <x v="2"/>
    <d v="2020-03-10T00:00:00"/>
    <x v="210"/>
    <x v="0"/>
    <d v="2020-06-29T00:00:00"/>
    <d v="2020-07-01T00:00:00"/>
    <s v="USD"/>
    <n v="19"/>
    <n v="28"/>
    <n v="109"/>
    <x v="29"/>
    <n v="1"/>
    <n v="0.2"/>
    <n v="2482.42"/>
    <n v="3705.1"/>
    <s v="OK"/>
    <n v="3705.1"/>
    <n v="2964.08"/>
    <n v="481.65999999999985"/>
    <x v="1"/>
    <n v="0.16249898788156861"/>
    <n v="2"/>
    <n v="26"/>
  </r>
  <r>
    <s v="SO - 0006300"/>
    <x v="0"/>
    <x v="2"/>
    <d v="2020-03-10T00:00:00"/>
    <x v="210"/>
    <x v="0"/>
    <d v="2020-06-17T00:00:00"/>
    <d v="2020-06-22T00:00:00"/>
    <s v="USD"/>
    <n v="3"/>
    <n v="33"/>
    <n v="122"/>
    <x v="0"/>
    <n v="5"/>
    <n v="0.05"/>
    <n v="738.07"/>
    <n v="1085.4000000000001"/>
    <s v="OK"/>
    <n v="5427"/>
    <n v="5155.6499999999996"/>
    <n v="1465.2999999999993"/>
    <x v="2"/>
    <n v="0.28421246593542993"/>
    <n v="5"/>
    <n v="14"/>
  </r>
  <r>
    <s v="SO - 0006301"/>
    <x v="2"/>
    <x v="3"/>
    <d v="2020-03-10T00:00:00"/>
    <x v="210"/>
    <x v="0"/>
    <d v="2020-06-24T00:00:00"/>
    <d v="2020-06-25T00:00:00"/>
    <s v="USD"/>
    <n v="23"/>
    <n v="42"/>
    <n v="318"/>
    <x v="44"/>
    <n v="5"/>
    <n v="0.05"/>
    <n v="896.86"/>
    <n v="1949.7"/>
    <s v="OK"/>
    <n v="9748.5"/>
    <n v="9261.0749999999989"/>
    <n v="4776.7749999999987"/>
    <x v="2"/>
    <n v="0.51579055347246394"/>
    <n v="1"/>
    <n v="21"/>
  </r>
  <r>
    <s v="SO - 0006302"/>
    <x v="0"/>
    <x v="2"/>
    <d v="2020-03-10T00:00:00"/>
    <x v="210"/>
    <x v="0"/>
    <d v="2020-06-19T00:00:00"/>
    <d v="2020-06-27T00:00:00"/>
    <s v="USD"/>
    <n v="10"/>
    <n v="7"/>
    <n v="100"/>
    <x v="8"/>
    <n v="4"/>
    <n v="0.15"/>
    <n v="3360.05"/>
    <n v="3953"/>
    <s v="OK"/>
    <n v="15812"/>
    <n v="13440.199999999999"/>
    <n v="-1.8189894035458565E-12"/>
    <x v="0"/>
    <n v="-1.3533945949806227E-16"/>
    <n v="8"/>
    <n v="16"/>
  </r>
  <r>
    <s v="SO - 0006298"/>
    <x v="2"/>
    <x v="1"/>
    <d v="2020-03-10T00:00:00"/>
    <x v="210"/>
    <x v="0"/>
    <d v="2020-06-18T00:00:00"/>
    <d v="2020-06-26T00:00:00"/>
    <s v="USD"/>
    <n v="25"/>
    <n v="26"/>
    <n v="356"/>
    <x v="20"/>
    <n v="8"/>
    <n v="7.4999999999999997E-2"/>
    <n v="1597.28"/>
    <n v="3993.2"/>
    <s v="OK"/>
    <n v="31945.599999999999"/>
    <n v="29549.68"/>
    <n v="16771.440000000002"/>
    <x v="0"/>
    <n v="0.56756756756756765"/>
    <n v="8"/>
    <n v="15"/>
  </r>
  <r>
    <s v="SO - 0006293"/>
    <x v="3"/>
    <x v="1"/>
    <d v="2020-03-10T00:00:00"/>
    <x v="211"/>
    <x v="0"/>
    <d v="2020-06-10T00:00:00"/>
    <d v="2020-06-20T00:00:00"/>
    <s v="USD"/>
    <n v="28"/>
    <n v="7"/>
    <n v="362"/>
    <x v="12"/>
    <n v="4"/>
    <n v="0.05"/>
    <n v="1769.07"/>
    <n v="3845.8"/>
    <s v="OK"/>
    <n v="15383.2"/>
    <n v="14614.04"/>
    <n v="7537.7600000000011"/>
    <x v="2"/>
    <n v="0.51578892626542694"/>
    <n v="10"/>
    <n v="8"/>
  </r>
  <r>
    <s v="SO - 0006292"/>
    <x v="0"/>
    <x v="2"/>
    <d v="2020-03-10T00:00:00"/>
    <x v="211"/>
    <x v="0"/>
    <d v="2020-06-24T00:00:00"/>
    <d v="2020-06-28T00:00:00"/>
    <s v="USD"/>
    <n v="6"/>
    <n v="21"/>
    <n v="131"/>
    <x v="36"/>
    <n v="2"/>
    <n v="0.1"/>
    <n v="1109.52"/>
    <n v="2311.5"/>
    <s v="OK"/>
    <n v="4623"/>
    <n v="4160.7"/>
    <n v="1941.6599999999999"/>
    <x v="0"/>
    <n v="0.46666666666666667"/>
    <n v="4"/>
    <n v="22"/>
  </r>
  <r>
    <s v="SO - 0006291"/>
    <x v="1"/>
    <x v="3"/>
    <d v="2019-12-01T00:00:00"/>
    <x v="211"/>
    <x v="0"/>
    <d v="2020-06-06T00:00:00"/>
    <d v="2020-06-07T00:00:00"/>
    <s v="USD"/>
    <n v="15"/>
    <n v="20"/>
    <n v="322"/>
    <x v="18"/>
    <n v="4"/>
    <n v="0.1"/>
    <n v="130.65"/>
    <n v="167.5"/>
    <s v="OK"/>
    <n v="670"/>
    <n v="603"/>
    <n v="80.399999999999977"/>
    <x v="0"/>
    <n v="0.1333333333333333"/>
    <n v="1"/>
    <n v="4"/>
  </r>
  <r>
    <s v="SO - 0006290"/>
    <x v="2"/>
    <x v="1"/>
    <d v="2020-03-10T00:00:00"/>
    <x v="211"/>
    <x v="0"/>
    <d v="2020-06-17T00:00:00"/>
    <d v="2020-06-26T00:00:00"/>
    <s v="USD"/>
    <n v="23"/>
    <n v="24"/>
    <n v="356"/>
    <x v="16"/>
    <n v="1"/>
    <n v="0.1"/>
    <n v="385.92"/>
    <n v="804"/>
    <s v="OK"/>
    <n v="804"/>
    <n v="723.6"/>
    <n v="337.68"/>
    <x v="0"/>
    <n v="0.46666666666666667"/>
    <n v="9"/>
    <n v="15"/>
  </r>
  <r>
    <s v="SO - 0006289"/>
    <x v="0"/>
    <x v="1"/>
    <d v="2020-03-10T00:00:00"/>
    <x v="211"/>
    <x v="0"/>
    <d v="2020-06-19T00:00:00"/>
    <d v="2020-06-28T00:00:00"/>
    <s v="USD"/>
    <n v="10"/>
    <n v="22"/>
    <n v="335"/>
    <x v="7"/>
    <n v="6"/>
    <n v="7.4999999999999997E-2"/>
    <n v="4162.51"/>
    <n v="5138.8999999999996"/>
    <s v="OK"/>
    <n v="30833.399999999998"/>
    <n v="28520.895"/>
    <n v="3545.8349999999991"/>
    <x v="0"/>
    <n v="0.12432411395224445"/>
    <n v="9"/>
    <n v="17"/>
  </r>
  <r>
    <s v="SO - 0006288"/>
    <x v="0"/>
    <x v="5"/>
    <d v="2020-03-10T00:00:00"/>
    <x v="211"/>
    <x v="0"/>
    <d v="2020-06-24T00:00:00"/>
    <d v="2020-06-29T00:00:00"/>
    <s v="USD"/>
    <n v="2"/>
    <n v="41"/>
    <n v="11"/>
    <x v="19"/>
    <n v="1"/>
    <n v="0.2"/>
    <n v="571.17999999999995"/>
    <n v="1038.5"/>
    <s v="OK"/>
    <n v="1038.5"/>
    <n v="830.80000000000007"/>
    <n v="259.62000000000012"/>
    <x v="1"/>
    <n v="0.31249398170438142"/>
    <n v="5"/>
    <n v="22"/>
  </r>
  <r>
    <s v="SO - 0006278"/>
    <x v="0"/>
    <x v="4"/>
    <d v="2020-03-10T00:00:00"/>
    <x v="212"/>
    <x v="0"/>
    <d v="2020-06-14T00:00:00"/>
    <d v="2020-06-21T00:00:00"/>
    <s v="USD"/>
    <n v="4"/>
    <n v="1"/>
    <n v="75"/>
    <x v="10"/>
    <n v="3"/>
    <n v="7.4999999999999997E-2"/>
    <n v="1457.92"/>
    <n v="1715.2"/>
    <s v="OK"/>
    <n v="5145.6000000000004"/>
    <n v="4759.68"/>
    <n v="385.92000000000007"/>
    <x v="0"/>
    <n v="8.1081081081081086E-2"/>
    <n v="7"/>
    <n v="13"/>
  </r>
  <r>
    <s v="SO - 0006277"/>
    <x v="3"/>
    <x v="5"/>
    <d v="2020-03-10T00:00:00"/>
    <x v="212"/>
    <x v="0"/>
    <d v="2020-06-28T00:00:00"/>
    <d v="2020-07-06T00:00:00"/>
    <s v="USD"/>
    <n v="27"/>
    <n v="8"/>
    <n v="53"/>
    <x v="17"/>
    <n v="2"/>
    <n v="0.3"/>
    <n v="749.66"/>
    <n v="1118.9000000000001"/>
    <s v="OK"/>
    <n v="2237.8000000000002"/>
    <n v="1566.46"/>
    <n v="67.1400000000001"/>
    <x v="1"/>
    <n v="4.2860973149649588E-2"/>
    <n v="8"/>
    <n v="27"/>
  </r>
  <r>
    <s v="SO - 0006279"/>
    <x v="0"/>
    <x v="0"/>
    <d v="2020-03-10T00:00:00"/>
    <x v="212"/>
    <x v="0"/>
    <d v="2020-06-14T00:00:00"/>
    <d v="2020-06-23T00:00:00"/>
    <s v="USD"/>
    <n v="8"/>
    <n v="43"/>
    <n v="233"/>
    <x v="9"/>
    <n v="3"/>
    <n v="0.1"/>
    <n v="1538.32"/>
    <n v="3845.8"/>
    <s v="OK"/>
    <n v="11537.400000000001"/>
    <n v="10383.660000000002"/>
    <n v="5768.7000000000016"/>
    <x v="0"/>
    <n v="0.55555555555555558"/>
    <n v="9"/>
    <n v="13"/>
  </r>
  <r>
    <s v="SO - 0006274"/>
    <x v="2"/>
    <x v="1"/>
    <d v="2020-03-10T00:00:00"/>
    <x v="212"/>
    <x v="0"/>
    <d v="2020-06-29T00:00:00"/>
    <d v="2020-07-05T00:00:00"/>
    <s v="USD"/>
    <n v="20"/>
    <n v="20"/>
    <n v="355"/>
    <x v="35"/>
    <n v="7"/>
    <n v="0.2"/>
    <n v="159.19"/>
    <n v="241.2"/>
    <s v="OK"/>
    <n v="1688.3999999999999"/>
    <n v="1350.72"/>
    <n v="236.3900000000001"/>
    <x v="1"/>
    <n v="0.17501036484245447"/>
    <n v="6"/>
    <n v="28"/>
  </r>
  <r>
    <s v="SO - 0006276"/>
    <x v="0"/>
    <x v="3"/>
    <d v="2020-03-10T00:00:00"/>
    <x v="212"/>
    <x v="0"/>
    <d v="2020-06-13T00:00:00"/>
    <d v="2020-06-18T00:00:00"/>
    <s v="USD"/>
    <n v="9"/>
    <n v="4"/>
    <n v="281"/>
    <x v="37"/>
    <n v="1"/>
    <n v="0.1"/>
    <n v="1288.21"/>
    <n v="2525.9"/>
    <s v="OK"/>
    <n v="2525.9"/>
    <n v="2273.31"/>
    <n v="985.09999999999991"/>
    <x v="0"/>
    <n v="0.43333289344612036"/>
    <n v="5"/>
    <n v="12"/>
  </r>
  <r>
    <s v="SO - 0006280"/>
    <x v="0"/>
    <x v="1"/>
    <d v="2020-03-10T00:00:00"/>
    <x v="212"/>
    <x v="0"/>
    <d v="2020-06-17T00:00:00"/>
    <d v="2020-06-25T00:00:00"/>
    <s v="USD"/>
    <n v="4"/>
    <n v="47"/>
    <n v="342"/>
    <x v="13"/>
    <n v="7"/>
    <n v="7.4999999999999997E-2"/>
    <n v="754.82"/>
    <n v="1755.4"/>
    <s v="OK"/>
    <n v="12287.800000000001"/>
    <n v="11366.215000000002"/>
    <n v="6082.4750000000013"/>
    <x v="0"/>
    <n v="0.53513636685563315"/>
    <n v="8"/>
    <n v="16"/>
  </r>
  <r>
    <s v="SO - 0006275"/>
    <x v="2"/>
    <x v="5"/>
    <d v="2020-03-10T00:00:00"/>
    <x v="212"/>
    <x v="0"/>
    <d v="2020-06-23T00:00:00"/>
    <d v="2020-07-03T00:00:00"/>
    <s v="USD"/>
    <n v="22"/>
    <n v="3"/>
    <n v="52"/>
    <x v="31"/>
    <n v="4"/>
    <n v="0.05"/>
    <n v="1598.35"/>
    <n v="3805.6"/>
    <s v="OK"/>
    <n v="15222.4"/>
    <n v="14461.279999999999"/>
    <n v="8067.8799999999992"/>
    <x v="2"/>
    <n v="0.5578952900434816"/>
    <n v="10"/>
    <n v="22"/>
  </r>
  <r>
    <s v="SO - 0006282"/>
    <x v="0"/>
    <x v="5"/>
    <d v="2020-03-10T00:00:00"/>
    <x v="212"/>
    <x v="0"/>
    <d v="2020-06-27T00:00:00"/>
    <d v="2020-07-03T00:00:00"/>
    <s v="USD"/>
    <n v="6"/>
    <n v="30"/>
    <n v="26"/>
    <x v="10"/>
    <n v="8"/>
    <n v="7.4999999999999997E-2"/>
    <n v="2336.2199999999998"/>
    <n v="3959.7"/>
    <s v="OK"/>
    <n v="31677.599999999999"/>
    <n v="29301.78"/>
    <n v="10612.02"/>
    <x v="0"/>
    <n v="0.36216298122503143"/>
    <n v="6"/>
    <n v="26"/>
  </r>
  <r>
    <s v="SO - 0006283"/>
    <x v="1"/>
    <x v="2"/>
    <d v="2020-03-10T00:00:00"/>
    <x v="212"/>
    <x v="0"/>
    <d v="2020-06-22T00:00:00"/>
    <d v="2020-06-30T00:00:00"/>
    <s v="USD"/>
    <n v="19"/>
    <n v="29"/>
    <n v="128"/>
    <x v="37"/>
    <n v="2"/>
    <n v="0.05"/>
    <n v="1435.14"/>
    <n v="1688.4"/>
    <s v="OK"/>
    <n v="3376.8"/>
    <n v="3207.96"/>
    <n v="337.67999999999984"/>
    <x v="2"/>
    <n v="0.10526315789473679"/>
    <n v="8"/>
    <n v="21"/>
  </r>
  <r>
    <s v="SO - 0006284"/>
    <x v="0"/>
    <x v="5"/>
    <d v="2020-03-10T00:00:00"/>
    <x v="212"/>
    <x v="0"/>
    <d v="2020-06-15T00:00:00"/>
    <d v="2020-06-20T00:00:00"/>
    <s v="USD"/>
    <n v="3"/>
    <n v="37"/>
    <n v="36"/>
    <x v="43"/>
    <n v="1"/>
    <n v="7.4999999999999997E-2"/>
    <n v="630.34"/>
    <n v="984.9"/>
    <s v="OK"/>
    <n v="984.9"/>
    <n v="911.03250000000003"/>
    <n v="280.6925"/>
    <x v="0"/>
    <n v="0.30810371748538057"/>
    <n v="5"/>
    <n v="14"/>
  </r>
  <r>
    <s v="SO - 0006285"/>
    <x v="2"/>
    <x v="3"/>
    <d v="2020-03-10T00:00:00"/>
    <x v="212"/>
    <x v="0"/>
    <d v="2020-06-16T00:00:00"/>
    <d v="2020-06-17T00:00:00"/>
    <s v="USD"/>
    <n v="22"/>
    <n v="12"/>
    <n v="293"/>
    <x v="14"/>
    <n v="4"/>
    <n v="7.4999999999999997E-2"/>
    <n v="1620.73"/>
    <n v="3953"/>
    <s v="OK"/>
    <n v="15812"/>
    <n v="14626.1"/>
    <n v="8143.18"/>
    <x v="0"/>
    <n v="0.55675675675675673"/>
    <n v="1"/>
    <n v="15"/>
  </r>
  <r>
    <s v="SO - 0006281"/>
    <x v="0"/>
    <x v="1"/>
    <d v="2020-03-10T00:00:00"/>
    <x v="212"/>
    <x v="0"/>
    <d v="2020-06-13T00:00:00"/>
    <d v="2020-06-14T00:00:00"/>
    <s v="USD"/>
    <n v="3"/>
    <n v="8"/>
    <n v="352"/>
    <x v="3"/>
    <n v="6"/>
    <n v="0.05"/>
    <n v="983.9"/>
    <n v="1788.9"/>
    <s v="OK"/>
    <n v="10733.400000000001"/>
    <n v="10196.730000000001"/>
    <n v="4293.3300000000017"/>
    <x v="2"/>
    <n v="0.42104968945926796"/>
    <n v="1"/>
    <n v="12"/>
  </r>
  <r>
    <s v="SO - 0006286"/>
    <x v="1"/>
    <x v="3"/>
    <d v="2020-03-10T00:00:00"/>
    <x v="212"/>
    <x v="0"/>
    <d v="2020-06-09T00:00:00"/>
    <d v="2020-06-10T00:00:00"/>
    <s v="USD"/>
    <n v="18"/>
    <n v="11"/>
    <n v="296"/>
    <x v="20"/>
    <n v="1"/>
    <n v="0.2"/>
    <n v="3013.19"/>
    <n v="5286.3"/>
    <s v="OK"/>
    <n v="5286.3"/>
    <n v="4229.04"/>
    <n v="1215.8499999999999"/>
    <x v="1"/>
    <n v="0.28750023646028411"/>
    <n v="1"/>
    <n v="8"/>
  </r>
  <r>
    <s v="SO - 0006287"/>
    <x v="1"/>
    <x v="0"/>
    <d v="2020-03-10T00:00:00"/>
    <x v="212"/>
    <x v="0"/>
    <d v="2020-06-16T00:00:00"/>
    <d v="2020-06-23T00:00:00"/>
    <s v="USD"/>
    <n v="13"/>
    <n v="26"/>
    <n v="232"/>
    <x v="34"/>
    <n v="2"/>
    <n v="0.1"/>
    <n v="459.89"/>
    <n v="884.4"/>
    <s v="OK"/>
    <n v="1768.8"/>
    <n v="1591.92"/>
    <n v="672.1400000000001"/>
    <x v="0"/>
    <n v="0.42221970953314242"/>
    <n v="7"/>
    <n v="15"/>
  </r>
  <r>
    <s v="SO - 0006259"/>
    <x v="2"/>
    <x v="3"/>
    <d v="2020-03-10T00:00:00"/>
    <x v="213"/>
    <x v="0"/>
    <d v="2020-06-28T00:00:00"/>
    <d v="2020-07-03T00:00:00"/>
    <s v="USD"/>
    <n v="25"/>
    <n v="50"/>
    <n v="266"/>
    <x v="29"/>
    <n v="2"/>
    <n v="0.05"/>
    <n v="709.26"/>
    <n v="1058.5999999999999"/>
    <s v="OK"/>
    <n v="2117.1999999999998"/>
    <n v="2011.3399999999997"/>
    <n v="592.81999999999971"/>
    <x v="2"/>
    <n v="0.29473883082919833"/>
    <n v="5"/>
    <n v="28"/>
  </r>
  <r>
    <s v="SO - 0006260"/>
    <x v="2"/>
    <x v="3"/>
    <d v="2019-12-01T00:00:00"/>
    <x v="213"/>
    <x v="0"/>
    <d v="2020-06-11T00:00:00"/>
    <d v="2020-06-17T00:00:00"/>
    <s v="USD"/>
    <n v="23"/>
    <n v="2"/>
    <n v="289"/>
    <x v="25"/>
    <n v="7"/>
    <n v="0.1"/>
    <n v="193.36"/>
    <n v="261.3"/>
    <s v="OK"/>
    <n v="1829.1000000000001"/>
    <n v="1646.19"/>
    <n v="292.67000000000007"/>
    <x v="0"/>
    <n v="0.17778628226389423"/>
    <n v="6"/>
    <n v="11"/>
  </r>
  <r>
    <s v="SO - 0006261"/>
    <x v="0"/>
    <x v="3"/>
    <d v="2020-03-10T00:00:00"/>
    <x v="213"/>
    <x v="0"/>
    <d v="2020-06-23T00:00:00"/>
    <d v="2020-06-24T00:00:00"/>
    <s v="USD"/>
    <n v="7"/>
    <n v="5"/>
    <n v="285"/>
    <x v="9"/>
    <n v="4"/>
    <n v="7.4999999999999997E-2"/>
    <n v="820.48"/>
    <n v="1051.9000000000001"/>
    <s v="OK"/>
    <n v="4207.6000000000004"/>
    <n v="3892.0300000000007"/>
    <n v="610.11000000000058"/>
    <x v="0"/>
    <n v="0.15675881223937135"/>
    <n v="1"/>
    <n v="23"/>
  </r>
  <r>
    <s v="SO - 0006262"/>
    <x v="2"/>
    <x v="4"/>
    <d v="2020-03-10T00:00:00"/>
    <x v="213"/>
    <x v="0"/>
    <d v="2020-06-02T00:00:00"/>
    <d v="2020-06-04T00:00:00"/>
    <s v="USD"/>
    <n v="25"/>
    <n v="39"/>
    <n v="81"/>
    <x v="22"/>
    <n v="8"/>
    <n v="0.05"/>
    <n v="340.36"/>
    <n v="850.9"/>
    <s v="OK"/>
    <n v="6807.2"/>
    <n v="6466.8399999999992"/>
    <n v="3743.9599999999991"/>
    <x v="2"/>
    <n v="0.57894736842105254"/>
    <n v="2"/>
    <n v="2"/>
  </r>
  <r>
    <s v="SO - 0006263"/>
    <x v="0"/>
    <x v="3"/>
    <d v="2019-12-01T00:00:00"/>
    <x v="213"/>
    <x v="0"/>
    <d v="2020-06-03T00:00:00"/>
    <d v="2020-06-13T00:00:00"/>
    <s v="USD"/>
    <n v="6"/>
    <n v="45"/>
    <n v="308"/>
    <x v="8"/>
    <n v="2"/>
    <n v="0.15"/>
    <n v="1635.6"/>
    <n v="2405.3000000000002"/>
    <s v="OK"/>
    <n v="4810.6000000000004"/>
    <n v="4089.01"/>
    <n v="817.8100000000004"/>
    <x v="0"/>
    <n v="0.2000019564637896"/>
    <n v="10"/>
    <n v="3"/>
  </r>
  <r>
    <s v="SO - 0006264"/>
    <x v="2"/>
    <x v="0"/>
    <d v="2020-03-10T00:00:00"/>
    <x v="213"/>
    <x v="0"/>
    <d v="2020-06-14T00:00:00"/>
    <d v="2020-06-23T00:00:00"/>
    <s v="USD"/>
    <n v="21"/>
    <n v="46"/>
    <n v="212"/>
    <x v="35"/>
    <n v="8"/>
    <n v="7.4999999999999997E-2"/>
    <n v="1115.68"/>
    <n v="2425.4"/>
    <s v="OK"/>
    <n v="19403.2"/>
    <n v="17947.960000000003"/>
    <n v="9022.5200000000023"/>
    <x v="0"/>
    <n v="0.50270448563513626"/>
    <n v="9"/>
    <n v="14"/>
  </r>
  <r>
    <s v="SO - 0006265"/>
    <x v="0"/>
    <x v="2"/>
    <d v="2020-03-10T00:00:00"/>
    <x v="213"/>
    <x v="0"/>
    <d v="2020-06-07T00:00:00"/>
    <d v="2020-06-11T00:00:00"/>
    <s v="USD"/>
    <n v="1"/>
    <n v="47"/>
    <n v="97"/>
    <x v="45"/>
    <n v="4"/>
    <n v="7.4999999999999997E-2"/>
    <n v="674.36"/>
    <n v="1105.5"/>
    <s v="OK"/>
    <n v="4422"/>
    <n v="4090.3500000000004"/>
    <n v="1392.9100000000003"/>
    <x v="0"/>
    <n v="0.34053565098341221"/>
    <n v="4"/>
    <n v="7"/>
  </r>
  <r>
    <s v="SO - 0006273"/>
    <x v="0"/>
    <x v="2"/>
    <d v="2020-03-10T00:00:00"/>
    <x v="213"/>
    <x v="0"/>
    <d v="2020-06-19T00:00:00"/>
    <d v="2020-06-24T00:00:00"/>
    <s v="USD"/>
    <n v="1"/>
    <n v="32"/>
    <n v="120"/>
    <x v="26"/>
    <n v="2"/>
    <n v="7.4999999999999997E-2"/>
    <n v="1779.05"/>
    <n v="3356.7"/>
    <s v="OK"/>
    <n v="6713.4"/>
    <n v="6209.8949999999995"/>
    <n v="2651.7949999999996"/>
    <x v="0"/>
    <n v="0.42702734909366419"/>
    <n v="5"/>
    <n v="19"/>
  </r>
  <r>
    <s v="SO - 0006267"/>
    <x v="0"/>
    <x v="2"/>
    <d v="2019-12-01T00:00:00"/>
    <x v="213"/>
    <x v="0"/>
    <d v="2020-06-13T00:00:00"/>
    <d v="2020-06-19T00:00:00"/>
    <s v="USD"/>
    <n v="3"/>
    <n v="39"/>
    <n v="165"/>
    <x v="20"/>
    <n v="7"/>
    <n v="0.05"/>
    <n v="2260.11"/>
    <n v="3705.1"/>
    <s v="OK"/>
    <n v="25935.7"/>
    <n v="24638.915000000001"/>
    <n v="8818.1450000000004"/>
    <x v="2"/>
    <n v="0.35789502094552461"/>
    <n v="6"/>
    <n v="13"/>
  </r>
  <r>
    <s v="SO - 0006268"/>
    <x v="1"/>
    <x v="2"/>
    <d v="2019-12-01T00:00:00"/>
    <x v="213"/>
    <x v="0"/>
    <d v="2020-06-21T00:00:00"/>
    <d v="2020-06-27T00:00:00"/>
    <s v="USD"/>
    <n v="19"/>
    <n v="15"/>
    <n v="106"/>
    <x v="42"/>
    <n v="4"/>
    <n v="7.4999999999999997E-2"/>
    <n v="656.06"/>
    <n v="1025.0999999999999"/>
    <s v="OK"/>
    <n v="4100.3999999999996"/>
    <n v="3792.87"/>
    <n v="1168.6300000000001"/>
    <x v="0"/>
    <n v="0.30811232654955223"/>
    <n v="6"/>
    <n v="21"/>
  </r>
  <r>
    <s v="SO - 0006269"/>
    <x v="1"/>
    <x v="3"/>
    <d v="2020-03-10T00:00:00"/>
    <x v="213"/>
    <x v="0"/>
    <d v="2020-06-27T00:00:00"/>
    <d v="2020-07-06T00:00:00"/>
    <s v="USD"/>
    <n v="16"/>
    <n v="46"/>
    <n v="279"/>
    <x v="45"/>
    <n v="1"/>
    <n v="0.2"/>
    <n v="709.2"/>
    <n v="971.5"/>
    <s v="OK"/>
    <n v="971.5"/>
    <n v="777.2"/>
    <n v="68"/>
    <x v="1"/>
    <n v="8.7493566649511065E-2"/>
    <n v="9"/>
    <n v="27"/>
  </r>
  <r>
    <s v="SO - 0006270"/>
    <x v="2"/>
    <x v="2"/>
    <d v="2020-03-10T00:00:00"/>
    <x v="213"/>
    <x v="0"/>
    <d v="2020-06-11T00:00:00"/>
    <d v="2020-06-19T00:00:00"/>
    <s v="USD"/>
    <n v="21"/>
    <n v="46"/>
    <n v="111"/>
    <x v="20"/>
    <n v="5"/>
    <n v="0.05"/>
    <n v="474.63"/>
    <n v="1031.8"/>
    <s v="OK"/>
    <n v="5159"/>
    <n v="4901.05"/>
    <n v="2527.9"/>
    <x v="2"/>
    <n v="0.51578743330510812"/>
    <n v="8"/>
    <n v="11"/>
  </r>
  <r>
    <s v="SO - 0006271"/>
    <x v="2"/>
    <x v="1"/>
    <d v="2020-03-10T00:00:00"/>
    <x v="213"/>
    <x v="0"/>
    <d v="2020-06-25T00:00:00"/>
    <d v="2020-06-26T00:00:00"/>
    <s v="USD"/>
    <n v="21"/>
    <n v="1"/>
    <n v="364"/>
    <x v="9"/>
    <n v="6"/>
    <n v="7.4999999999999997E-2"/>
    <n v="621.22"/>
    <n v="1018.4"/>
    <s v="OK"/>
    <n v="6110.4"/>
    <n v="5652.12"/>
    <n v="1924.7999999999997"/>
    <x v="0"/>
    <n v="0.3405447867348888"/>
    <n v="1"/>
    <n v="25"/>
  </r>
  <r>
    <s v="SO - 0006272"/>
    <x v="0"/>
    <x v="2"/>
    <d v="2020-03-10T00:00:00"/>
    <x v="213"/>
    <x v="0"/>
    <d v="2020-06-24T00:00:00"/>
    <d v="2020-06-30T00:00:00"/>
    <s v="USD"/>
    <n v="5"/>
    <n v="18"/>
    <n v="154"/>
    <x v="37"/>
    <n v="2"/>
    <n v="0.1"/>
    <n v="1649.14"/>
    <n v="2659.9"/>
    <s v="OK"/>
    <n v="5319.8"/>
    <n v="4787.8200000000006"/>
    <n v="1489.5400000000004"/>
    <x v="0"/>
    <n v="0.31111027565781507"/>
    <n v="6"/>
    <n v="24"/>
  </r>
  <r>
    <s v="SO - 0006266"/>
    <x v="0"/>
    <x v="2"/>
    <d v="2020-03-10T00:00:00"/>
    <x v="213"/>
    <x v="0"/>
    <d v="2020-06-24T00:00:00"/>
    <d v="2020-06-26T00:00:00"/>
    <s v="USD"/>
    <n v="3"/>
    <n v="3"/>
    <n v="157"/>
    <x v="1"/>
    <n v="6"/>
    <n v="0.2"/>
    <n v="728.96"/>
    <n v="857.6"/>
    <s v="OK"/>
    <n v="5145.6000000000004"/>
    <n v="4116.4800000000005"/>
    <n v="-257.27999999999975"/>
    <x v="1"/>
    <n v="-6.2499999999999931E-2"/>
    <n v="2"/>
    <n v="24"/>
  </r>
  <r>
    <s v="SO - 0006248"/>
    <x v="1"/>
    <x v="2"/>
    <d v="2019-12-01T00:00:00"/>
    <x v="214"/>
    <x v="0"/>
    <d v="2020-06-09T00:00:00"/>
    <d v="2020-06-19T00:00:00"/>
    <s v="USD"/>
    <n v="18"/>
    <n v="49"/>
    <n v="188"/>
    <x v="18"/>
    <n v="6"/>
    <n v="0.1"/>
    <n v="1175.45"/>
    <n v="1728.6"/>
    <s v="OK"/>
    <n v="10371.599999999999"/>
    <n v="9334.4399999999987"/>
    <n v="2281.739999999998"/>
    <x v="0"/>
    <n v="0.24444315888258944"/>
    <n v="10"/>
    <n v="10"/>
  </r>
  <r>
    <s v="SO - 0006249"/>
    <x v="1"/>
    <x v="5"/>
    <d v="2020-03-10T00:00:00"/>
    <x v="214"/>
    <x v="0"/>
    <d v="2020-06-16T00:00:00"/>
    <d v="2020-06-21T00:00:00"/>
    <s v="USD"/>
    <n v="19"/>
    <n v="15"/>
    <n v="7"/>
    <x v="37"/>
    <n v="6"/>
    <n v="7.4999999999999997E-2"/>
    <n v="1071.73"/>
    <n v="1728.6"/>
    <s v="OK"/>
    <n v="10371.599999999999"/>
    <n v="9593.73"/>
    <n v="3163.3499999999995"/>
    <x v="0"/>
    <n v="0.32973098054666949"/>
    <n v="5"/>
    <n v="17"/>
  </r>
  <r>
    <s v="SO - 0006250"/>
    <x v="0"/>
    <x v="2"/>
    <d v="2020-03-10T00:00:00"/>
    <x v="214"/>
    <x v="0"/>
    <d v="2020-06-02T00:00:00"/>
    <d v="2020-06-07T00:00:00"/>
    <s v="USD"/>
    <n v="5"/>
    <n v="17"/>
    <n v="186"/>
    <x v="10"/>
    <n v="8"/>
    <n v="0.05"/>
    <n v="1299.06"/>
    <n v="1882.7"/>
    <s v="OK"/>
    <n v="15061.6"/>
    <n v="14308.52"/>
    <n v="3916.0400000000009"/>
    <x v="2"/>
    <n v="0.27368588784863851"/>
    <n v="5"/>
    <n v="3"/>
  </r>
  <r>
    <s v="SO - 0006251"/>
    <x v="3"/>
    <x v="4"/>
    <d v="2020-03-10T00:00:00"/>
    <x v="214"/>
    <x v="0"/>
    <d v="2020-06-21T00:00:00"/>
    <d v="2020-06-26T00:00:00"/>
    <s v="USD"/>
    <n v="28"/>
    <n v="44"/>
    <n v="73"/>
    <x v="5"/>
    <n v="6"/>
    <n v="7.4999999999999997E-2"/>
    <n v="512.15"/>
    <n v="984.9"/>
    <s v="OK"/>
    <n v="5909.4"/>
    <n v="5466.1949999999997"/>
    <n v="2393.2950000000001"/>
    <x v="0"/>
    <n v="0.43783564252647411"/>
    <n v="5"/>
    <n v="22"/>
  </r>
  <r>
    <s v="SO - 0006252"/>
    <x v="1"/>
    <x v="5"/>
    <d v="2020-03-10T00:00:00"/>
    <x v="214"/>
    <x v="0"/>
    <d v="2020-06-05T00:00:00"/>
    <d v="2020-06-12T00:00:00"/>
    <s v="USD"/>
    <n v="16"/>
    <n v="14"/>
    <n v="33"/>
    <x v="39"/>
    <n v="6"/>
    <n v="0.05"/>
    <n v="1061.28"/>
    <n v="1326.6"/>
    <s v="OK"/>
    <n v="7959.5999999999995"/>
    <n v="7561.619999999999"/>
    <n v="1193.9399999999987"/>
    <x v="2"/>
    <n v="0.15789473684210512"/>
    <n v="7"/>
    <n v="6"/>
  </r>
  <r>
    <s v="SO - 0006254"/>
    <x v="0"/>
    <x v="2"/>
    <d v="2020-03-10T00:00:00"/>
    <x v="214"/>
    <x v="0"/>
    <d v="2020-06-08T00:00:00"/>
    <d v="2020-06-09T00:00:00"/>
    <s v="USD"/>
    <n v="9"/>
    <n v="21"/>
    <n v="150"/>
    <x v="1"/>
    <n v="6"/>
    <n v="0.15"/>
    <n v="1189.52"/>
    <n v="1802.3"/>
    <s v="OK"/>
    <n v="10813.8"/>
    <n v="9191.73"/>
    <n v="2054.6099999999997"/>
    <x v="0"/>
    <n v="0.22352810624332958"/>
    <n v="1"/>
    <n v="9"/>
  </r>
  <r>
    <s v="SO - 0006255"/>
    <x v="2"/>
    <x v="2"/>
    <d v="2019-12-01T00:00:00"/>
    <x v="214"/>
    <x v="0"/>
    <d v="2020-06-19T00:00:00"/>
    <d v="2020-06-24T00:00:00"/>
    <s v="USD"/>
    <n v="22"/>
    <n v="26"/>
    <n v="121"/>
    <x v="8"/>
    <n v="7"/>
    <n v="0.05"/>
    <n v="527.63"/>
    <n v="1172.5"/>
    <s v="OK"/>
    <n v="8207.5"/>
    <n v="7797.125"/>
    <n v="4103.7150000000001"/>
    <x v="2"/>
    <n v="0.52631130063965892"/>
    <n v="5"/>
    <n v="20"/>
  </r>
  <r>
    <s v="SO - 0006256"/>
    <x v="2"/>
    <x v="2"/>
    <d v="2020-03-10T00:00:00"/>
    <x v="214"/>
    <x v="0"/>
    <d v="2020-06-19T00:00:00"/>
    <d v="2020-06-25T00:00:00"/>
    <s v="USD"/>
    <n v="25"/>
    <n v="49"/>
    <n v="163"/>
    <x v="1"/>
    <n v="8"/>
    <n v="7.4999999999999997E-2"/>
    <n v="2622.25"/>
    <n v="3973.1"/>
    <s v="OK"/>
    <n v="31784.799999999999"/>
    <n v="29400.940000000002"/>
    <n v="8422.9400000000023"/>
    <x v="0"/>
    <n v="0.28648539808591161"/>
    <n v="6"/>
    <n v="20"/>
  </r>
  <r>
    <s v="SO - 0006257"/>
    <x v="1"/>
    <x v="5"/>
    <d v="2020-03-10T00:00:00"/>
    <x v="214"/>
    <x v="0"/>
    <d v="2020-06-26T00:00:00"/>
    <d v="2020-06-29T00:00:00"/>
    <s v="USD"/>
    <n v="13"/>
    <n v="23"/>
    <n v="56"/>
    <x v="26"/>
    <n v="4"/>
    <n v="0.15"/>
    <n v="900.88"/>
    <n v="1112.2"/>
    <s v="OK"/>
    <n v="4448.8"/>
    <n v="3781.48"/>
    <n v="177.96000000000004"/>
    <x v="0"/>
    <n v="4.7060939103208278E-2"/>
    <n v="3"/>
    <n v="27"/>
  </r>
  <r>
    <s v="SO - 0006258"/>
    <x v="2"/>
    <x v="3"/>
    <d v="2020-03-10T00:00:00"/>
    <x v="214"/>
    <x v="0"/>
    <d v="2020-06-24T00:00:00"/>
    <d v="2020-06-30T00:00:00"/>
    <s v="USD"/>
    <n v="20"/>
    <n v="1"/>
    <n v="294"/>
    <x v="15"/>
    <n v="6"/>
    <n v="0.15"/>
    <n v="1657.45"/>
    <n v="3946.3"/>
    <s v="OK"/>
    <n v="23677.800000000003"/>
    <n v="20126.13"/>
    <n v="10181.43"/>
    <x v="0"/>
    <n v="0.50588116046154918"/>
    <n v="6"/>
    <n v="25"/>
  </r>
  <r>
    <s v="SO - 0006253"/>
    <x v="3"/>
    <x v="4"/>
    <d v="2020-03-10T00:00:00"/>
    <x v="214"/>
    <x v="0"/>
    <d v="2020-06-19T00:00:00"/>
    <d v="2020-06-23T00:00:00"/>
    <s v="USD"/>
    <n v="27"/>
    <n v="11"/>
    <n v="76"/>
    <x v="8"/>
    <n v="5"/>
    <n v="7.4999999999999997E-2"/>
    <n v="2439.94"/>
    <n v="3999.9"/>
    <s v="OK"/>
    <n v="19999.5"/>
    <n v="18499.537500000002"/>
    <n v="6299.8375000000015"/>
    <x v="0"/>
    <n v="0.34054027026351336"/>
    <n v="4"/>
    <n v="20"/>
  </r>
  <r>
    <s v="SO - 0006241"/>
    <x v="0"/>
    <x v="5"/>
    <d v="2019-12-01T00:00:00"/>
    <x v="215"/>
    <x v="0"/>
    <d v="2020-06-04T00:00:00"/>
    <d v="2020-06-11T00:00:00"/>
    <s v="USD"/>
    <n v="11"/>
    <n v="44"/>
    <n v="9"/>
    <x v="23"/>
    <n v="5"/>
    <n v="0.05"/>
    <n v="628.53"/>
    <n v="1065.3"/>
    <s v="OK"/>
    <n v="5326.5"/>
    <n v="5060.1750000000002"/>
    <n v="1917.5250000000005"/>
    <x v="2"/>
    <n v="0.37894440409669633"/>
    <n v="7"/>
    <n v="6"/>
  </r>
  <r>
    <s v="SO - 0006238"/>
    <x v="0"/>
    <x v="5"/>
    <d v="2020-03-10T00:00:00"/>
    <x v="215"/>
    <x v="0"/>
    <d v="2020-06-25T00:00:00"/>
    <d v="2020-06-28T00:00:00"/>
    <s v="USD"/>
    <n v="4"/>
    <n v="2"/>
    <n v="11"/>
    <x v="42"/>
    <n v="7"/>
    <n v="7.4999999999999997E-2"/>
    <n v="1286.07"/>
    <n v="2338.3000000000002"/>
    <s v="OK"/>
    <n v="16368.100000000002"/>
    <n v="15140.492500000002"/>
    <n v="6138.0025000000023"/>
    <x v="0"/>
    <n v="0.40540309372366862"/>
    <n v="3"/>
    <n v="27"/>
  </r>
  <r>
    <s v="SO - 0006239"/>
    <x v="0"/>
    <x v="1"/>
    <d v="2020-03-10T00:00:00"/>
    <x v="215"/>
    <x v="0"/>
    <d v="2020-05-31T00:00:00"/>
    <d v="2020-06-04T00:00:00"/>
    <s v="USD"/>
    <n v="2"/>
    <n v="46"/>
    <n v="343"/>
    <x v="19"/>
    <n v="8"/>
    <n v="0.1"/>
    <n v="1411.22"/>
    <n v="2391.9"/>
    <s v="OK"/>
    <n v="19135.2"/>
    <n v="17221.68"/>
    <n v="5931.92"/>
    <x v="0"/>
    <n v="0.34444490897519869"/>
    <n v="4"/>
    <n v="2"/>
  </r>
  <r>
    <s v="SO - 0006242"/>
    <x v="1"/>
    <x v="2"/>
    <d v="2020-03-10T00:00:00"/>
    <x v="215"/>
    <x v="0"/>
    <d v="2020-06-05T00:00:00"/>
    <d v="2020-06-13T00:00:00"/>
    <s v="USD"/>
    <n v="16"/>
    <n v="18"/>
    <n v="203"/>
    <x v="44"/>
    <n v="8"/>
    <n v="0.1"/>
    <n v="2738.96"/>
    <n v="3912.8"/>
    <s v="OK"/>
    <n v="31302.400000000001"/>
    <n v="28172.160000000003"/>
    <n v="6260.4800000000032"/>
    <x v="0"/>
    <n v="0.22222222222222232"/>
    <n v="8"/>
    <n v="7"/>
  </r>
  <r>
    <s v="SO - 0006240"/>
    <x v="1"/>
    <x v="4"/>
    <d v="2020-03-10T00:00:00"/>
    <x v="215"/>
    <x v="0"/>
    <d v="2020-06-15T00:00:00"/>
    <d v="2020-06-17T00:00:00"/>
    <s v="USD"/>
    <n v="17"/>
    <n v="49"/>
    <n v="82"/>
    <x v="37"/>
    <n v="2"/>
    <n v="0.1"/>
    <n v="956.76"/>
    <n v="2278"/>
    <s v="OK"/>
    <n v="4556"/>
    <n v="4100.4000000000005"/>
    <n v="2186.8800000000006"/>
    <x v="0"/>
    <n v="0.53333333333333344"/>
    <n v="2"/>
    <n v="17"/>
  </r>
  <r>
    <s v="SO - 0006244"/>
    <x v="1"/>
    <x v="4"/>
    <d v="2020-03-10T00:00:00"/>
    <x v="215"/>
    <x v="0"/>
    <d v="2020-06-16T00:00:00"/>
    <d v="2020-06-21T00:00:00"/>
    <s v="USD"/>
    <n v="17"/>
    <n v="41"/>
    <n v="83"/>
    <x v="27"/>
    <n v="1"/>
    <n v="0.05"/>
    <n v="1647.93"/>
    <n v="3832.4"/>
    <s v="OK"/>
    <n v="3832.4"/>
    <n v="3640.7799999999997"/>
    <n v="1992.8499999999997"/>
    <x v="2"/>
    <n v="0.54736897038546684"/>
    <n v="5"/>
    <n v="18"/>
  </r>
  <r>
    <s v="SO - 0006243"/>
    <x v="1"/>
    <x v="2"/>
    <d v="2020-03-10T00:00:00"/>
    <x v="215"/>
    <x v="0"/>
    <d v="2020-06-18T00:00:00"/>
    <d v="2020-06-21T00:00:00"/>
    <s v="USD"/>
    <n v="13"/>
    <n v="50"/>
    <n v="130"/>
    <x v="24"/>
    <n v="6"/>
    <n v="7.4999999999999997E-2"/>
    <n v="1065.3"/>
    <n v="2010"/>
    <s v="OK"/>
    <n v="12060"/>
    <n v="11155.5"/>
    <n v="4763.7000000000007"/>
    <x v="0"/>
    <n v="0.42702702702702711"/>
    <n v="3"/>
    <n v="20"/>
  </r>
  <r>
    <s v="SO - 0006247"/>
    <x v="3"/>
    <x v="5"/>
    <d v="2020-03-10T00:00:00"/>
    <x v="215"/>
    <x v="0"/>
    <d v="2020-06-08T00:00:00"/>
    <d v="2020-06-10T00:00:00"/>
    <s v="USD"/>
    <n v="27"/>
    <n v="30"/>
    <n v="49"/>
    <x v="40"/>
    <n v="4"/>
    <n v="0.1"/>
    <n v="1323.25"/>
    <n v="1675"/>
    <s v="OK"/>
    <n v="6700"/>
    <n v="6030"/>
    <n v="737"/>
    <x v="0"/>
    <n v="0.12222222222222222"/>
    <n v="2"/>
    <n v="10"/>
  </r>
  <r>
    <s v="SO - 0006245"/>
    <x v="0"/>
    <x v="2"/>
    <d v="2019-12-01T00:00:00"/>
    <x v="215"/>
    <x v="0"/>
    <d v="2020-06-17T00:00:00"/>
    <d v="2020-06-25T00:00:00"/>
    <s v="USD"/>
    <n v="8"/>
    <n v="18"/>
    <n v="170"/>
    <x v="35"/>
    <n v="4"/>
    <n v="0.05"/>
    <n v="718.78"/>
    <n v="998.3"/>
    <s v="OK"/>
    <n v="3993.2"/>
    <n v="3793.5399999999995"/>
    <n v="918.41999999999962"/>
    <x v="2"/>
    <n v="0.242101045461495"/>
    <n v="8"/>
    <n v="19"/>
  </r>
  <r>
    <s v="SO - 0006246"/>
    <x v="1"/>
    <x v="5"/>
    <d v="2020-03-10T00:00:00"/>
    <x v="215"/>
    <x v="0"/>
    <d v="2020-06-14T00:00:00"/>
    <d v="2020-06-24T00:00:00"/>
    <s v="USD"/>
    <n v="20"/>
    <n v="4"/>
    <n v="52"/>
    <x v="38"/>
    <n v="6"/>
    <n v="0.15"/>
    <n v="510.94"/>
    <n v="1246.2"/>
    <s v="OK"/>
    <n v="7477.2000000000007"/>
    <n v="6355.6200000000008"/>
    <n v="3289.9800000000009"/>
    <x v="0"/>
    <n v="0.51764894691627261"/>
    <n v="10"/>
    <n v="16"/>
  </r>
  <r>
    <s v="SO - 0006237"/>
    <x v="0"/>
    <x v="3"/>
    <d v="2019-12-01T00:00:00"/>
    <x v="216"/>
    <x v="0"/>
    <d v="2020-06-01T00:00:00"/>
    <d v="2020-06-02T00:00:00"/>
    <s v="USD"/>
    <n v="1"/>
    <n v="32"/>
    <n v="308"/>
    <x v="33"/>
    <n v="8"/>
    <n v="0.4"/>
    <n v="1905.48"/>
    <n v="2646.5"/>
    <s v="OK"/>
    <n v="21172"/>
    <n v="12703.199999999999"/>
    <n v="-2540.6400000000012"/>
    <x v="3"/>
    <n v="-0.20000000000000012"/>
    <n v="1"/>
    <n v="4"/>
  </r>
  <r>
    <s v="SO - 0006236"/>
    <x v="2"/>
    <x v="1"/>
    <d v="2020-03-10T00:00:00"/>
    <x v="216"/>
    <x v="0"/>
    <d v="2020-06-03T00:00:00"/>
    <d v="2020-06-04T00:00:00"/>
    <s v="USD"/>
    <n v="22"/>
    <n v="41"/>
    <n v="343"/>
    <x v="3"/>
    <n v="1"/>
    <n v="0.05"/>
    <n v="2745.59"/>
    <n v="6385.1"/>
    <s v="OK"/>
    <n v="6385.1"/>
    <n v="6065.8450000000003"/>
    <n v="3320.2550000000001"/>
    <x v="2"/>
    <n v="0.54736891562511081"/>
    <n v="1"/>
    <n v="6"/>
  </r>
  <r>
    <s v="SO - 0006235"/>
    <x v="2"/>
    <x v="2"/>
    <d v="2020-03-10T00:00:00"/>
    <x v="216"/>
    <x v="0"/>
    <d v="2020-06-06T00:00:00"/>
    <d v="2020-06-16T00:00:00"/>
    <s v="USD"/>
    <n v="22"/>
    <n v="40"/>
    <n v="167"/>
    <x v="8"/>
    <n v="7"/>
    <n v="7.4999999999999997E-2"/>
    <n v="3103.44"/>
    <n v="3879.3"/>
    <s v="OK"/>
    <n v="27155.100000000002"/>
    <n v="25118.467500000002"/>
    <n v="3394.3875000000007"/>
    <x v="0"/>
    <n v="0.13513513513513514"/>
    <n v="10"/>
    <n v="9"/>
  </r>
  <r>
    <s v="SO - 0006234"/>
    <x v="0"/>
    <x v="5"/>
    <d v="2020-03-10T00:00:00"/>
    <x v="216"/>
    <x v="0"/>
    <d v="2020-06-12T00:00:00"/>
    <d v="2020-06-14T00:00:00"/>
    <s v="USD"/>
    <n v="9"/>
    <n v="5"/>
    <n v="7"/>
    <x v="29"/>
    <n v="7"/>
    <n v="7.4999999999999997E-2"/>
    <n v="1269.25"/>
    <n v="1983.2"/>
    <s v="OK"/>
    <n v="13882.4"/>
    <n v="12841.220000000001"/>
    <n v="3956.4700000000012"/>
    <x v="0"/>
    <n v="0.30810701786901873"/>
    <n v="2"/>
    <n v="15"/>
  </r>
  <r>
    <s v="SO - 0006233"/>
    <x v="0"/>
    <x v="1"/>
    <d v="2020-03-10T00:00:00"/>
    <x v="216"/>
    <x v="0"/>
    <d v="2020-06-22T00:00:00"/>
    <d v="2020-06-27T00:00:00"/>
    <s v="USD"/>
    <n v="10"/>
    <n v="18"/>
    <n v="360"/>
    <x v="2"/>
    <n v="7"/>
    <n v="7.4999999999999997E-2"/>
    <n v="728.42"/>
    <n v="1011.7"/>
    <s v="OK"/>
    <n v="7081.9000000000005"/>
    <n v="6550.7575000000006"/>
    <n v="1451.817500000001"/>
    <x v="0"/>
    <n v="0.22162589593646245"/>
    <n v="5"/>
    <n v="25"/>
  </r>
  <r>
    <s v="SO - 0006232"/>
    <x v="0"/>
    <x v="2"/>
    <d v="2020-03-10T00:00:00"/>
    <x v="216"/>
    <x v="0"/>
    <d v="2020-06-10T00:00:00"/>
    <d v="2020-06-13T00:00:00"/>
    <s v="USD"/>
    <n v="11"/>
    <n v="4"/>
    <n v="176"/>
    <x v="34"/>
    <n v="6"/>
    <n v="0.1"/>
    <n v="1604.25"/>
    <n v="3912.8"/>
    <s v="OK"/>
    <n v="23476.800000000003"/>
    <n v="21129.120000000003"/>
    <n v="11503.620000000003"/>
    <x v="0"/>
    <n v="0.54444387650787163"/>
    <n v="3"/>
    <n v="13"/>
  </r>
  <r>
    <s v="SO - 0006231"/>
    <x v="2"/>
    <x v="1"/>
    <d v="2020-03-10T00:00:00"/>
    <x v="216"/>
    <x v="0"/>
    <d v="2020-06-09T00:00:00"/>
    <d v="2020-06-13T00:00:00"/>
    <s v="USD"/>
    <n v="21"/>
    <n v="48"/>
    <n v="343"/>
    <x v="12"/>
    <n v="4"/>
    <n v="0.05"/>
    <n v="561.79999999999995"/>
    <n v="864.3"/>
    <s v="OK"/>
    <n v="3457.2"/>
    <n v="3284.3399999999997"/>
    <n v="1037.1399999999999"/>
    <x v="2"/>
    <n v="0.31578338418068774"/>
    <n v="4"/>
    <n v="12"/>
  </r>
  <r>
    <s v="SO - 0006230"/>
    <x v="1"/>
    <x v="2"/>
    <d v="2019-12-01T00:00:00"/>
    <x v="216"/>
    <x v="0"/>
    <d v="2020-06-17T00:00:00"/>
    <d v="2020-06-24T00:00:00"/>
    <s v="USD"/>
    <n v="16"/>
    <n v="47"/>
    <n v="183"/>
    <x v="19"/>
    <n v="4"/>
    <n v="0.1"/>
    <n v="1770.54"/>
    <n v="2425.4"/>
    <s v="OK"/>
    <n v="9701.6"/>
    <n v="8731.44"/>
    <n v="1649.2800000000007"/>
    <x v="0"/>
    <n v="0.1888898051180562"/>
    <n v="7"/>
    <n v="20"/>
  </r>
  <r>
    <s v="SO - 0006229"/>
    <x v="2"/>
    <x v="5"/>
    <d v="2020-03-10T00:00:00"/>
    <x v="216"/>
    <x v="0"/>
    <d v="2020-06-09T00:00:00"/>
    <d v="2020-06-16T00:00:00"/>
    <s v="USD"/>
    <n v="21"/>
    <n v="32"/>
    <n v="9"/>
    <x v="44"/>
    <n v="3"/>
    <n v="0.2"/>
    <n v="1161.78"/>
    <n v="2278"/>
    <s v="OK"/>
    <n v="6834"/>
    <n v="5467.2000000000007"/>
    <n v="1981.8600000000006"/>
    <x v="1"/>
    <n v="0.36250000000000004"/>
    <n v="7"/>
    <n v="12"/>
  </r>
  <r>
    <s v="SO - 0006227"/>
    <x v="1"/>
    <x v="5"/>
    <d v="2019-12-01T00:00:00"/>
    <x v="217"/>
    <x v="0"/>
    <d v="2020-06-18T00:00:00"/>
    <d v="2020-06-24T00:00:00"/>
    <s v="USD"/>
    <n v="15"/>
    <n v="8"/>
    <n v="5"/>
    <x v="32"/>
    <n v="7"/>
    <n v="0.2"/>
    <n v="602.73"/>
    <n v="1159.0999999999999"/>
    <s v="OK"/>
    <n v="8113.6999999999989"/>
    <n v="6490.9599999999991"/>
    <n v="2271.8499999999985"/>
    <x v="1"/>
    <n v="0.35000215684582847"/>
    <n v="6"/>
    <n v="22"/>
  </r>
  <r>
    <s v="SO - 0006218"/>
    <x v="1"/>
    <x v="1"/>
    <d v="2020-03-10T00:00:00"/>
    <x v="217"/>
    <x v="0"/>
    <d v="2020-06-01T00:00:00"/>
    <d v="2020-06-10T00:00:00"/>
    <s v="USD"/>
    <n v="19"/>
    <n v="15"/>
    <n v="343"/>
    <x v="17"/>
    <n v="4"/>
    <n v="0.2"/>
    <n v="474.63"/>
    <n v="1078.7"/>
    <s v="OK"/>
    <n v="4314.8"/>
    <n v="3451.84"/>
    <n v="1553.3200000000002"/>
    <x v="1"/>
    <n v="0.44999768239547605"/>
    <n v="9"/>
    <n v="5"/>
  </r>
  <r>
    <s v="SO - 0006219"/>
    <x v="3"/>
    <x v="2"/>
    <d v="2020-03-10T00:00:00"/>
    <x v="217"/>
    <x v="0"/>
    <d v="2020-06-07T00:00:00"/>
    <d v="2020-06-14T00:00:00"/>
    <s v="USD"/>
    <n v="27"/>
    <n v="38"/>
    <n v="118"/>
    <x v="39"/>
    <n v="2"/>
    <n v="0.05"/>
    <n v="1524.05"/>
    <n v="3544.3"/>
    <s v="OK"/>
    <n v="7088.6"/>
    <n v="6734.17"/>
    <n v="3686.07"/>
    <x v="2"/>
    <n v="0.54736812405983215"/>
    <n v="7"/>
    <n v="11"/>
  </r>
  <r>
    <s v="SO - 0006220"/>
    <x v="1"/>
    <x v="2"/>
    <d v="2019-12-01T00:00:00"/>
    <x v="217"/>
    <x v="0"/>
    <d v="2020-06-09T00:00:00"/>
    <d v="2020-06-10T00:00:00"/>
    <s v="USD"/>
    <n v="14"/>
    <n v="16"/>
    <n v="185"/>
    <x v="31"/>
    <n v="8"/>
    <n v="0.05"/>
    <n v="765.21"/>
    <n v="944.7"/>
    <s v="OK"/>
    <n v="7557.6"/>
    <n v="7179.72"/>
    <n v="1058.04"/>
    <x v="2"/>
    <n v="0.14736507830388929"/>
    <n v="1"/>
    <n v="13"/>
  </r>
  <r>
    <s v="SO - 0006221"/>
    <x v="0"/>
    <x v="0"/>
    <d v="2020-03-10T00:00:00"/>
    <x v="217"/>
    <x v="0"/>
    <d v="2020-06-21T00:00:00"/>
    <d v="2020-06-25T00:00:00"/>
    <s v="USD"/>
    <n v="3"/>
    <n v="50"/>
    <n v="220"/>
    <x v="7"/>
    <n v="1"/>
    <n v="0.05"/>
    <n v="1127.3399999999999"/>
    <n v="2398.6"/>
    <s v="OK"/>
    <n v="2398.6"/>
    <n v="2278.6699999999996"/>
    <n v="1151.3299999999997"/>
    <x v="2"/>
    <n v="0.50526403559971378"/>
    <n v="4"/>
    <n v="25"/>
  </r>
  <r>
    <s v="SO - 0006228"/>
    <x v="2"/>
    <x v="5"/>
    <d v="2020-03-10T00:00:00"/>
    <x v="217"/>
    <x v="0"/>
    <d v="2020-06-12T00:00:00"/>
    <d v="2020-06-17T00:00:00"/>
    <s v="USD"/>
    <n v="21"/>
    <n v="11"/>
    <n v="54"/>
    <x v="9"/>
    <n v="7"/>
    <n v="7.4999999999999997E-2"/>
    <n v="4217.38"/>
    <n v="5406.9"/>
    <s v="OK"/>
    <n v="37848.299999999996"/>
    <n v="35009.677499999998"/>
    <n v="5488.0174999999981"/>
    <x v="0"/>
    <n v="0.15675715664618728"/>
    <n v="5"/>
    <n v="16"/>
  </r>
  <r>
    <s v="SO - 0006223"/>
    <x v="0"/>
    <x v="2"/>
    <d v="2019-12-01T00:00:00"/>
    <x v="217"/>
    <x v="0"/>
    <d v="2020-06-24T00:00:00"/>
    <d v="2020-06-27T00:00:00"/>
    <s v="USD"/>
    <n v="12"/>
    <n v="17"/>
    <n v="129"/>
    <x v="13"/>
    <n v="7"/>
    <n v="7.4999999999999997E-2"/>
    <n v="1793.93"/>
    <n v="2391.9"/>
    <s v="OK"/>
    <n v="16743.3"/>
    <n v="15487.5525"/>
    <n v="2930.0424999999996"/>
    <x v="0"/>
    <n v="0.18918692930984413"/>
    <n v="3"/>
    <n v="28"/>
  </r>
  <r>
    <s v="SO - 0006224"/>
    <x v="0"/>
    <x v="5"/>
    <d v="2020-03-10T00:00:00"/>
    <x v="217"/>
    <x v="0"/>
    <d v="2020-06-04T00:00:00"/>
    <d v="2020-06-11T00:00:00"/>
    <s v="USD"/>
    <n v="1"/>
    <n v="49"/>
    <n v="47"/>
    <x v="37"/>
    <n v="1"/>
    <n v="7.4999999999999997E-2"/>
    <n v="605.95000000000005"/>
    <n v="891.1"/>
    <s v="OK"/>
    <n v="891.1"/>
    <n v="824.26750000000004"/>
    <n v="218.3175"/>
    <x v="0"/>
    <n v="0.26486243846809437"/>
    <n v="7"/>
    <n v="8"/>
  </r>
  <r>
    <s v="SO - 0006225"/>
    <x v="2"/>
    <x v="3"/>
    <d v="2020-03-10T00:00:00"/>
    <x v="217"/>
    <x v="0"/>
    <d v="2020-06-20T00:00:00"/>
    <d v="2020-06-23T00:00:00"/>
    <s v="USD"/>
    <n v="22"/>
    <n v="8"/>
    <n v="305"/>
    <x v="41"/>
    <n v="1"/>
    <n v="0.2"/>
    <n v="1775.43"/>
    <n v="2432.1"/>
    <s v="OK"/>
    <n v="2432.1"/>
    <n v="1945.68"/>
    <n v="170.25"/>
    <x v="1"/>
    <n v="8.7501541877389913E-2"/>
    <n v="3"/>
    <n v="24"/>
  </r>
  <r>
    <s v="SO - 0006226"/>
    <x v="0"/>
    <x v="0"/>
    <d v="2020-03-10T00:00:00"/>
    <x v="217"/>
    <x v="0"/>
    <d v="2020-06-15T00:00:00"/>
    <d v="2020-06-20T00:00:00"/>
    <s v="USD"/>
    <n v="8"/>
    <n v="39"/>
    <n v="208"/>
    <x v="46"/>
    <n v="2"/>
    <n v="7.4999999999999997E-2"/>
    <n v="810.43"/>
    <n v="1125.5999999999999"/>
    <s v="OK"/>
    <n v="2251.1999999999998"/>
    <n v="2082.36"/>
    <n v="461.50000000000023"/>
    <x v="0"/>
    <n v="0.22162354251906499"/>
    <n v="5"/>
    <n v="19"/>
  </r>
  <r>
    <s v="SO - 0006222"/>
    <x v="0"/>
    <x v="2"/>
    <d v="2020-03-10T00:00:00"/>
    <x v="217"/>
    <x v="0"/>
    <d v="2020-06-20T00:00:00"/>
    <d v="2020-06-21T00:00:00"/>
    <s v="USD"/>
    <n v="9"/>
    <n v="21"/>
    <n v="116"/>
    <x v="28"/>
    <n v="2"/>
    <n v="7.4999999999999997E-2"/>
    <n v="1995.53"/>
    <n v="3912.8"/>
    <s v="OK"/>
    <n v="7825.6"/>
    <n v="7238.68"/>
    <n v="3247.6200000000003"/>
    <x v="0"/>
    <n v="0.44864809606171296"/>
    <n v="1"/>
    <n v="24"/>
  </r>
  <r>
    <s v="SO - 0006211"/>
    <x v="0"/>
    <x v="1"/>
    <d v="2020-03-10T00:00:00"/>
    <x v="218"/>
    <x v="0"/>
    <d v="2020-06-14T00:00:00"/>
    <d v="2020-06-16T00:00:00"/>
    <s v="USD"/>
    <n v="8"/>
    <n v="39"/>
    <n v="341"/>
    <x v="29"/>
    <n v="1"/>
    <n v="0.05"/>
    <n v="895.46"/>
    <n v="1105.5"/>
    <s v="OK"/>
    <n v="1105.5"/>
    <n v="1050.2249999999999"/>
    <n v="154.76499999999987"/>
    <x v="2"/>
    <n v="0.14736366016805913"/>
    <n v="2"/>
    <n v="19"/>
  </r>
  <r>
    <s v="SO - 0006212"/>
    <x v="1"/>
    <x v="3"/>
    <d v="2020-03-10T00:00:00"/>
    <x v="218"/>
    <x v="0"/>
    <d v="2020-06-12T00:00:00"/>
    <d v="2020-06-16T00:00:00"/>
    <s v="USD"/>
    <n v="18"/>
    <n v="11"/>
    <n v="313"/>
    <x v="29"/>
    <n v="1"/>
    <n v="0.15"/>
    <n v="839.71"/>
    <n v="1011.7"/>
    <s v="OK"/>
    <n v="1011.7"/>
    <n v="859.94500000000005"/>
    <n v="20.235000000000014"/>
    <x v="0"/>
    <n v="2.353057462977285E-2"/>
    <n v="4"/>
    <n v="17"/>
  </r>
  <r>
    <s v="SO - 0006213"/>
    <x v="1"/>
    <x v="2"/>
    <d v="2019-12-01T00:00:00"/>
    <x v="218"/>
    <x v="0"/>
    <d v="2020-06-14T00:00:00"/>
    <d v="2020-06-17T00:00:00"/>
    <s v="USD"/>
    <n v="16"/>
    <n v="42"/>
    <n v="197"/>
    <x v="12"/>
    <n v="8"/>
    <n v="0.2"/>
    <n v="4160.3"/>
    <n v="5266.2"/>
    <s v="OK"/>
    <n v="42129.599999999999"/>
    <n v="33703.68"/>
    <n v="421.27999999999884"/>
    <x v="1"/>
    <n v="1.2499525274391366E-2"/>
    <n v="3"/>
    <n v="19"/>
  </r>
  <r>
    <s v="SO - 0006215"/>
    <x v="3"/>
    <x v="1"/>
    <d v="2020-03-10T00:00:00"/>
    <x v="218"/>
    <x v="0"/>
    <d v="2020-06-09T00:00:00"/>
    <d v="2020-06-17T00:00:00"/>
    <s v="USD"/>
    <n v="25"/>
    <n v="14"/>
    <n v="336"/>
    <x v="19"/>
    <n v="1"/>
    <n v="0.1"/>
    <n v="2497.4299999999998"/>
    <n v="3329.9"/>
    <s v="OK"/>
    <n v="3329.9"/>
    <n v="2996.9100000000003"/>
    <n v="499.48000000000047"/>
    <x v="0"/>
    <n v="0.16666499828156348"/>
    <n v="8"/>
    <n v="14"/>
  </r>
  <r>
    <s v="SO - 0006216"/>
    <x v="2"/>
    <x v="2"/>
    <d v="2020-03-10T00:00:00"/>
    <x v="218"/>
    <x v="0"/>
    <d v="2020-06-06T00:00:00"/>
    <d v="2020-06-11T00:00:00"/>
    <s v="USD"/>
    <n v="21"/>
    <n v="22"/>
    <n v="175"/>
    <x v="28"/>
    <n v="5"/>
    <n v="0.1"/>
    <n v="917.9"/>
    <n v="1835.8"/>
    <s v="OK"/>
    <n v="9179"/>
    <n v="8261.1"/>
    <n v="3671.6000000000004"/>
    <x v="0"/>
    <n v="0.44444444444444448"/>
    <n v="5"/>
    <n v="11"/>
  </r>
  <r>
    <s v="SO - 0006217"/>
    <x v="2"/>
    <x v="4"/>
    <d v="2020-03-10T00:00:00"/>
    <x v="218"/>
    <x v="0"/>
    <d v="2020-06-21T00:00:00"/>
    <d v="2020-07-01T00:00:00"/>
    <s v="USD"/>
    <n v="22"/>
    <n v="23"/>
    <n v="60"/>
    <x v="16"/>
    <n v="4"/>
    <n v="0.1"/>
    <n v="2401.2800000000002"/>
    <n v="3430.4"/>
    <s v="OK"/>
    <n v="13721.6"/>
    <n v="12349.44"/>
    <n v="2744.3199999999997"/>
    <x v="0"/>
    <n v="0.22222222222222218"/>
    <n v="10"/>
    <n v="26"/>
  </r>
  <r>
    <s v="SO - 0006214"/>
    <x v="1"/>
    <x v="5"/>
    <d v="2019-12-01T00:00:00"/>
    <x v="218"/>
    <x v="0"/>
    <d v="2020-06-17T00:00:00"/>
    <d v="2020-06-19T00:00:00"/>
    <s v="USD"/>
    <n v="18"/>
    <n v="29"/>
    <n v="25"/>
    <x v="40"/>
    <n v="3"/>
    <n v="0.05"/>
    <n v="490.04"/>
    <n v="1065.3"/>
    <s v="OK"/>
    <n v="3195.8999999999996"/>
    <n v="3036.1049999999996"/>
    <n v="1565.9849999999994"/>
    <x v="2"/>
    <n v="0.51578749746797281"/>
    <n v="2"/>
    <n v="22"/>
  </r>
  <r>
    <s v="SO - 0006210"/>
    <x v="0"/>
    <x v="2"/>
    <d v="2020-03-10T00:00:00"/>
    <x v="219"/>
    <x v="0"/>
    <d v="2020-06-19T00:00:00"/>
    <d v="2020-06-25T00:00:00"/>
    <s v="USD"/>
    <n v="4"/>
    <n v="40"/>
    <n v="159"/>
    <x v="4"/>
    <n v="3"/>
    <n v="7.4999999999999997E-2"/>
    <n v="762.19"/>
    <n v="1058.5999999999999"/>
    <s v="OK"/>
    <n v="3175.7999999999997"/>
    <n v="2937.6149999999998"/>
    <n v="651.04499999999962"/>
    <x v="0"/>
    <n v="0.22162366409485235"/>
    <n v="6"/>
    <n v="25"/>
  </r>
  <r>
    <s v="SO - 0006209"/>
    <x v="3"/>
    <x v="0"/>
    <d v="2020-03-10T00:00:00"/>
    <x v="219"/>
    <x v="0"/>
    <d v="2020-06-07T00:00:00"/>
    <d v="2020-06-10T00:00:00"/>
    <s v="USD"/>
    <n v="26"/>
    <n v="37"/>
    <n v="260"/>
    <x v="0"/>
    <n v="6"/>
    <n v="7.4999999999999997E-2"/>
    <n v="2938.62"/>
    <n v="3457.2"/>
    <s v="OK"/>
    <n v="20743.199999999997"/>
    <n v="19187.46"/>
    <n v="1555.739999999998"/>
    <x v="0"/>
    <n v="8.1081081081080975E-2"/>
    <n v="3"/>
    <n v="13"/>
  </r>
  <r>
    <s v="SO - 0006208"/>
    <x v="0"/>
    <x v="3"/>
    <d v="2020-03-10T00:00:00"/>
    <x v="219"/>
    <x v="0"/>
    <d v="2020-06-18T00:00:00"/>
    <d v="2020-06-24T00:00:00"/>
    <s v="USD"/>
    <n v="3"/>
    <n v="40"/>
    <n v="287"/>
    <x v="44"/>
    <n v="1"/>
    <n v="0.15"/>
    <n v="576.20000000000005"/>
    <n v="1152.4000000000001"/>
    <s v="OK"/>
    <n v="1152.4000000000001"/>
    <n v="979.54000000000008"/>
    <n v="403.34000000000003"/>
    <x v="0"/>
    <n v="0.41176470588235292"/>
    <n v="6"/>
    <n v="24"/>
  </r>
  <r>
    <s v="SO - 0006207"/>
    <x v="2"/>
    <x v="2"/>
    <d v="2020-03-10T00:00:00"/>
    <x v="219"/>
    <x v="0"/>
    <d v="2020-06-15T00:00:00"/>
    <d v="2020-06-19T00:00:00"/>
    <s v="USD"/>
    <n v="23"/>
    <n v="8"/>
    <n v="138"/>
    <x v="8"/>
    <n v="1"/>
    <n v="0.15"/>
    <n v="1373.03"/>
    <n v="1695.1"/>
    <s v="OK"/>
    <n v="1695.1"/>
    <n v="1440.8349999999998"/>
    <n v="67.804999999999836"/>
    <x v="0"/>
    <n v="4.7059517571408138E-2"/>
    <n v="4"/>
    <n v="21"/>
  </r>
  <r>
    <s v="SO - 0006206"/>
    <x v="0"/>
    <x v="0"/>
    <d v="2020-03-10T00:00:00"/>
    <x v="219"/>
    <x v="0"/>
    <d v="2020-06-17T00:00:00"/>
    <d v="2020-06-23T00:00:00"/>
    <s v="USD"/>
    <n v="4"/>
    <n v="23"/>
    <n v="247"/>
    <x v="10"/>
    <n v="7"/>
    <n v="7.4999999999999997E-2"/>
    <n v="1972.55"/>
    <n v="3343.3"/>
    <s v="OK"/>
    <n v="23403.100000000002"/>
    <n v="21647.867500000004"/>
    <n v="7840.0175000000036"/>
    <x v="0"/>
    <n v="0.36216119208970593"/>
    <n v="6"/>
    <n v="23"/>
  </r>
  <r>
    <s v="SO - 0006205"/>
    <x v="1"/>
    <x v="0"/>
    <d v="2020-03-10T00:00:00"/>
    <x v="219"/>
    <x v="0"/>
    <d v="2020-05-31T00:00:00"/>
    <d v="2020-06-02T00:00:00"/>
    <s v="USD"/>
    <n v="20"/>
    <n v="17"/>
    <n v="254"/>
    <x v="22"/>
    <n v="4"/>
    <n v="7.4999999999999997E-2"/>
    <n v="2961.27"/>
    <n v="3845.8"/>
    <s v="OK"/>
    <n v="15383.2"/>
    <n v="14229.460000000001"/>
    <n v="2384.380000000001"/>
    <x v="0"/>
    <n v="0.16756644313979596"/>
    <n v="2"/>
    <n v="6"/>
  </r>
  <r>
    <s v="SO - 0006204"/>
    <x v="0"/>
    <x v="3"/>
    <d v="2020-03-10T00:00:00"/>
    <x v="219"/>
    <x v="0"/>
    <d v="2020-06-02T00:00:00"/>
    <d v="2020-06-08T00:00:00"/>
    <s v="USD"/>
    <n v="6"/>
    <n v="21"/>
    <n v="270"/>
    <x v="2"/>
    <n v="2"/>
    <n v="0.05"/>
    <n v="582.23"/>
    <n v="1058.5999999999999"/>
    <s v="OK"/>
    <n v="2117.1999999999998"/>
    <n v="2011.3399999999997"/>
    <n v="846.87999999999965"/>
    <x v="2"/>
    <n v="0.42105263157894723"/>
    <n v="6"/>
    <n v="8"/>
  </r>
  <r>
    <s v="SO - 0006194"/>
    <x v="1"/>
    <x v="1"/>
    <d v="2019-12-01T00:00:00"/>
    <x v="220"/>
    <x v="0"/>
    <d v="2020-06-17T00:00:00"/>
    <d v="2020-06-21T00:00:00"/>
    <s v="USD"/>
    <n v="17"/>
    <n v="12"/>
    <n v="364"/>
    <x v="45"/>
    <n v="5"/>
    <n v="0.05"/>
    <n v="3726.14"/>
    <n v="6009.9"/>
    <s v="OK"/>
    <n v="30049.5"/>
    <n v="28547.024999999998"/>
    <n v="9916.3249999999971"/>
    <x v="2"/>
    <n v="0.34736807075343218"/>
    <n v="4"/>
    <n v="24"/>
  </r>
  <r>
    <s v="SO - 0006195"/>
    <x v="0"/>
    <x v="0"/>
    <d v="2020-03-10T00:00:00"/>
    <x v="220"/>
    <x v="0"/>
    <d v="2020-06-10T00:00:00"/>
    <d v="2020-06-13T00:00:00"/>
    <s v="USD"/>
    <n v="6"/>
    <n v="24"/>
    <n v="215"/>
    <x v="15"/>
    <n v="7"/>
    <n v="0.15"/>
    <n v="1398.09"/>
    <n v="1815.7"/>
    <s v="OK"/>
    <n v="12709.9"/>
    <n v="10803.414999999999"/>
    <n v="1016.7849999999999"/>
    <x v="0"/>
    <n v="9.4116999115557431E-2"/>
    <n v="3"/>
    <n v="17"/>
  </r>
  <r>
    <s v="SO - 0006197"/>
    <x v="3"/>
    <x v="2"/>
    <d v="2019-12-01T00:00:00"/>
    <x v="220"/>
    <x v="0"/>
    <d v="2020-06-04T00:00:00"/>
    <d v="2020-06-07T00:00:00"/>
    <s v="USD"/>
    <n v="26"/>
    <n v="7"/>
    <n v="118"/>
    <x v="0"/>
    <n v="1"/>
    <n v="0.15"/>
    <n v="400.93"/>
    <n v="911.2"/>
    <s v="OK"/>
    <n v="911.2"/>
    <n v="774.52"/>
    <n v="373.59"/>
    <x v="0"/>
    <n v="0.48235035893198364"/>
    <n v="3"/>
    <n v="11"/>
  </r>
  <r>
    <s v="SO - 0006198"/>
    <x v="0"/>
    <x v="3"/>
    <d v="2019-12-01T00:00:00"/>
    <x v="220"/>
    <x v="0"/>
    <d v="2020-06-11T00:00:00"/>
    <d v="2020-06-19T00:00:00"/>
    <s v="USD"/>
    <n v="11"/>
    <n v="26"/>
    <n v="321"/>
    <x v="39"/>
    <n v="5"/>
    <n v="7.4999999999999997E-2"/>
    <n v="1021.08"/>
    <n v="1701.8"/>
    <s v="OK"/>
    <n v="8509"/>
    <n v="7870.8250000000007"/>
    <n v="2765.4250000000002"/>
    <x v="0"/>
    <n v="0.35135135135135132"/>
    <n v="8"/>
    <n v="18"/>
  </r>
  <r>
    <s v="SO - 0006196"/>
    <x v="2"/>
    <x v="1"/>
    <d v="2020-03-10T00:00:00"/>
    <x v="220"/>
    <x v="0"/>
    <d v="2020-05-29T00:00:00"/>
    <d v="2020-06-01T00:00:00"/>
    <s v="USD"/>
    <n v="24"/>
    <n v="8"/>
    <n v="332"/>
    <x v="9"/>
    <n v="3"/>
    <n v="0.4"/>
    <n v="1277.82"/>
    <n v="1996.6"/>
    <s v="OK"/>
    <n v="5989.7999999999993"/>
    <n v="3593.8799999999997"/>
    <n v="-239.58000000000038"/>
    <x v="3"/>
    <n v="-6.6663327657017046E-2"/>
    <n v="3"/>
    <n v="5"/>
  </r>
  <r>
    <s v="SO - 0006200"/>
    <x v="2"/>
    <x v="3"/>
    <d v="2020-03-10T00:00:00"/>
    <x v="220"/>
    <x v="0"/>
    <d v="2020-06-06T00:00:00"/>
    <d v="2020-06-14T00:00:00"/>
    <s v="USD"/>
    <n v="21"/>
    <n v="26"/>
    <n v="276"/>
    <x v="36"/>
    <n v="5"/>
    <n v="0.1"/>
    <n v="2890.51"/>
    <n v="5453.8"/>
    <s v="OK"/>
    <n v="27269"/>
    <n v="24542.100000000002"/>
    <n v="10089.550000000001"/>
    <x v="0"/>
    <n v="0.41111192603729918"/>
    <n v="8"/>
    <n v="13"/>
  </r>
  <r>
    <s v="SO - 0006203"/>
    <x v="0"/>
    <x v="5"/>
    <d v="2020-03-10T00:00:00"/>
    <x v="220"/>
    <x v="0"/>
    <d v="2020-06-04T00:00:00"/>
    <d v="2020-06-08T00:00:00"/>
    <s v="USD"/>
    <n v="11"/>
    <n v="11"/>
    <n v="58"/>
    <x v="27"/>
    <n v="3"/>
    <n v="0.05"/>
    <n v="1294.9100000000001"/>
    <n v="1681.7"/>
    <s v="OK"/>
    <n v="5045.1000000000004"/>
    <n v="4792.8450000000003"/>
    <n v="908.11499999999978"/>
    <x v="2"/>
    <n v="0.18947305827749483"/>
    <n v="4"/>
    <n v="11"/>
  </r>
  <r>
    <s v="SO - 0006201"/>
    <x v="2"/>
    <x v="3"/>
    <d v="2020-03-10T00:00:00"/>
    <x v="220"/>
    <x v="0"/>
    <d v="2020-06-01T00:00:00"/>
    <d v="2020-06-08T00:00:00"/>
    <s v="USD"/>
    <n v="21"/>
    <n v="10"/>
    <n v="305"/>
    <x v="9"/>
    <n v="2"/>
    <n v="0.05"/>
    <n v="452.32"/>
    <n v="1051.9000000000001"/>
    <s v="OK"/>
    <n v="2103.8000000000002"/>
    <n v="1998.6100000000001"/>
    <n v="1093.9700000000003"/>
    <x v="2"/>
    <n v="0.54736541896618163"/>
    <n v="7"/>
    <n v="8"/>
  </r>
  <r>
    <s v="SO - 0006202"/>
    <x v="1"/>
    <x v="2"/>
    <d v="2019-12-01T00:00:00"/>
    <x v="220"/>
    <x v="0"/>
    <d v="2020-06-02T00:00:00"/>
    <d v="2020-06-11T00:00:00"/>
    <s v="USD"/>
    <n v="17"/>
    <n v="5"/>
    <n v="170"/>
    <x v="24"/>
    <n v="4"/>
    <n v="0.3"/>
    <n v="69.680000000000007"/>
    <n v="174.2"/>
    <s v="OK"/>
    <n v="696.8"/>
    <n v="487.75999999999993"/>
    <n v="209.03999999999991"/>
    <x v="1"/>
    <n v="0.42857142857142844"/>
    <n v="9"/>
    <n v="9"/>
  </r>
  <r>
    <s v="SO - 0006199"/>
    <x v="0"/>
    <x v="1"/>
    <d v="2020-03-10T00:00:00"/>
    <x v="220"/>
    <x v="0"/>
    <d v="2020-05-28T00:00:00"/>
    <d v="2020-05-30T00:00:00"/>
    <s v="USD"/>
    <n v="3"/>
    <n v="1"/>
    <n v="364"/>
    <x v="5"/>
    <n v="1"/>
    <n v="0.2"/>
    <n v="142.58000000000001"/>
    <n v="187.6"/>
    <s v="OK"/>
    <n v="187.6"/>
    <n v="150.08000000000001"/>
    <n v="7.5"/>
    <x v="1"/>
    <n v="4.997334754797441E-2"/>
    <n v="2"/>
    <n v="4"/>
  </r>
  <r>
    <s v="SO - 0006185"/>
    <x v="1"/>
    <x v="2"/>
    <d v="2020-03-10T00:00:00"/>
    <x v="221"/>
    <x v="0"/>
    <d v="2020-06-15T00:00:00"/>
    <d v="2020-06-23T00:00:00"/>
    <s v="USD"/>
    <n v="12"/>
    <n v="23"/>
    <n v="180"/>
    <x v="1"/>
    <n v="2"/>
    <n v="0.05"/>
    <n v="442.27"/>
    <n v="1078.7"/>
    <s v="OK"/>
    <n v="2157.4"/>
    <n v="2049.5300000000002"/>
    <n v="1164.9900000000002"/>
    <x v="2"/>
    <n v="0.56841812513112766"/>
    <n v="8"/>
    <n v="23"/>
  </r>
  <r>
    <s v="SO - 0006186"/>
    <x v="2"/>
    <x v="5"/>
    <d v="2019-12-01T00:00:00"/>
    <x v="221"/>
    <x v="0"/>
    <d v="2020-05-28T00:00:00"/>
    <d v="2020-05-29T00:00:00"/>
    <s v="USD"/>
    <n v="22"/>
    <n v="47"/>
    <n v="26"/>
    <x v="5"/>
    <n v="5"/>
    <n v="7.4999999999999997E-2"/>
    <n v="815.59"/>
    <n v="1735.3"/>
    <s v="OK"/>
    <n v="8676.5"/>
    <n v="8025.7625000000007"/>
    <n v="3947.8125000000005"/>
    <x v="0"/>
    <n v="0.49189251488565727"/>
    <n v="1"/>
    <n v="5"/>
  </r>
  <r>
    <s v="SO - 0006187"/>
    <x v="0"/>
    <x v="0"/>
    <d v="2020-03-10T00:00:00"/>
    <x v="221"/>
    <x v="0"/>
    <d v="2020-06-03T00:00:00"/>
    <d v="2020-06-06T00:00:00"/>
    <s v="USD"/>
    <n v="6"/>
    <n v="42"/>
    <n v="207"/>
    <x v="31"/>
    <n v="7"/>
    <n v="0.05"/>
    <n v="2206.1799999999998"/>
    <n v="3939.6"/>
    <s v="OK"/>
    <n v="27577.200000000001"/>
    <n v="26198.34"/>
    <n v="10755.080000000002"/>
    <x v="2"/>
    <n v="0.41052524701946769"/>
    <n v="3"/>
    <n v="11"/>
  </r>
  <r>
    <s v="SO - 0006188"/>
    <x v="1"/>
    <x v="3"/>
    <d v="2019-12-01T00:00:00"/>
    <x v="221"/>
    <x v="0"/>
    <d v="2020-06-08T00:00:00"/>
    <d v="2020-06-10T00:00:00"/>
    <s v="USD"/>
    <n v="18"/>
    <n v="2"/>
    <n v="298"/>
    <x v="22"/>
    <n v="7"/>
    <n v="7.4999999999999997E-2"/>
    <n v="3780.14"/>
    <n v="5400.2"/>
    <s v="OK"/>
    <n v="37801.4"/>
    <n v="34966.295000000006"/>
    <n v="8505.315000000006"/>
    <x v="0"/>
    <n v="0.24324324324324337"/>
    <n v="2"/>
    <n v="16"/>
  </r>
  <r>
    <s v="SO - 0006190"/>
    <x v="0"/>
    <x v="3"/>
    <d v="2020-03-10T00:00:00"/>
    <x v="221"/>
    <x v="0"/>
    <d v="2020-06-01T00:00:00"/>
    <d v="2020-06-11T00:00:00"/>
    <s v="USD"/>
    <n v="7"/>
    <n v="12"/>
    <n v="276"/>
    <x v="6"/>
    <n v="4"/>
    <n v="0.05"/>
    <n v="93.8"/>
    <n v="187.6"/>
    <s v="OK"/>
    <n v="750.4"/>
    <n v="712.88"/>
    <n v="337.68"/>
    <x v="2"/>
    <n v="0.47368421052631582"/>
    <n v="10"/>
    <n v="9"/>
  </r>
  <r>
    <s v="SO - 0006191"/>
    <x v="1"/>
    <x v="5"/>
    <d v="2019-12-01T00:00:00"/>
    <x v="221"/>
    <x v="0"/>
    <d v="2020-06-11T00:00:00"/>
    <d v="2020-06-15T00:00:00"/>
    <s v="USD"/>
    <n v="16"/>
    <n v="2"/>
    <n v="17"/>
    <x v="33"/>
    <n v="8"/>
    <n v="0.05"/>
    <n v="807.02"/>
    <n v="1105.5"/>
    <s v="OK"/>
    <n v="8844"/>
    <n v="8401.7999999999993"/>
    <n v="1945.6399999999994"/>
    <x v="2"/>
    <n v="0.23157418648384864"/>
    <n v="4"/>
    <n v="19"/>
  </r>
  <r>
    <s v="SO - 0006192"/>
    <x v="3"/>
    <x v="5"/>
    <d v="2020-03-10T00:00:00"/>
    <x v="221"/>
    <x v="0"/>
    <d v="2020-06-16T00:00:00"/>
    <d v="2020-06-24T00:00:00"/>
    <s v="USD"/>
    <n v="26"/>
    <n v="28"/>
    <n v="19"/>
    <x v="4"/>
    <n v="7"/>
    <n v="7.4999999999999997E-2"/>
    <n v="1032.74"/>
    <n v="2458.9"/>
    <s v="OK"/>
    <n v="17212.3"/>
    <n v="15921.377500000001"/>
    <n v="8692.1975000000002"/>
    <x v="0"/>
    <n v="0.54594506662504549"/>
    <n v="8"/>
    <n v="24"/>
  </r>
  <r>
    <s v="SO - 0006193"/>
    <x v="0"/>
    <x v="5"/>
    <d v="2019-12-01T00:00:00"/>
    <x v="221"/>
    <x v="0"/>
    <d v="2020-06-15T00:00:00"/>
    <d v="2020-06-21T00:00:00"/>
    <s v="USD"/>
    <n v="8"/>
    <n v="18"/>
    <n v="15"/>
    <x v="13"/>
    <n v="2"/>
    <n v="0.4"/>
    <n v="2679.93"/>
    <n v="3999.9"/>
    <s v="OK"/>
    <n v="7999.8"/>
    <n v="4799.88"/>
    <n v="-559.97999999999956"/>
    <x v="3"/>
    <n v="-0.1166654166354158"/>
    <n v="6"/>
    <n v="23"/>
  </r>
  <r>
    <s v="SO - 0006189"/>
    <x v="1"/>
    <x v="0"/>
    <d v="2020-03-10T00:00:00"/>
    <x v="221"/>
    <x v="0"/>
    <d v="2020-06-11T00:00:00"/>
    <d v="2020-06-14T00:00:00"/>
    <s v="USD"/>
    <n v="19"/>
    <n v="47"/>
    <n v="208"/>
    <x v="39"/>
    <n v="1"/>
    <n v="7.4999999999999997E-2"/>
    <n v="661.63"/>
    <n v="837.5"/>
    <s v="OK"/>
    <n v="837.5"/>
    <n v="774.6875"/>
    <n v="113.0575"/>
    <x v="0"/>
    <n v="0.14593949173053652"/>
    <n v="3"/>
    <n v="19"/>
  </r>
  <r>
    <s v="SO - 0006177"/>
    <x v="1"/>
    <x v="2"/>
    <d v="2020-03-10T00:00:00"/>
    <x v="222"/>
    <x v="0"/>
    <d v="2020-06-03T00:00:00"/>
    <d v="2020-06-11T00:00:00"/>
    <s v="USD"/>
    <n v="17"/>
    <n v="1"/>
    <n v="172"/>
    <x v="11"/>
    <n v="7"/>
    <n v="0.05"/>
    <n v="571.24"/>
    <n v="1165.8"/>
    <s v="OK"/>
    <n v="8160.5999999999995"/>
    <n v="7752.5699999999988"/>
    <n v="3753.8899999999985"/>
    <x v="2"/>
    <n v="0.48421233216855819"/>
    <n v="8"/>
    <n v="12"/>
  </r>
  <r>
    <s v="SO - 0006174"/>
    <x v="0"/>
    <x v="2"/>
    <d v="2019-12-01T00:00:00"/>
    <x v="222"/>
    <x v="0"/>
    <d v="2020-06-17T00:00:00"/>
    <d v="2020-06-19T00:00:00"/>
    <s v="USD"/>
    <n v="10"/>
    <n v="7"/>
    <n v="166"/>
    <x v="13"/>
    <n v="4"/>
    <n v="7.4999999999999997E-2"/>
    <n v="675.9"/>
    <n v="1299.8"/>
    <s v="OK"/>
    <n v="5199.2"/>
    <n v="4809.26"/>
    <n v="2105.6600000000003"/>
    <x v="0"/>
    <n v="0.43783451092267839"/>
    <n v="2"/>
    <n v="26"/>
  </r>
  <r>
    <s v="SO - 0006175"/>
    <x v="0"/>
    <x v="0"/>
    <d v="2020-03-10T00:00:00"/>
    <x v="222"/>
    <x v="0"/>
    <d v="2020-05-30T00:00:00"/>
    <d v="2020-06-05T00:00:00"/>
    <s v="USD"/>
    <n v="5"/>
    <n v="42"/>
    <n v="242"/>
    <x v="23"/>
    <n v="7"/>
    <n v="0.05"/>
    <n v="151.55000000000001"/>
    <n v="261.3"/>
    <s v="OK"/>
    <n v="1829.1000000000001"/>
    <n v="1737.645"/>
    <n v="676.79499999999985"/>
    <x v="2"/>
    <n v="0.38948979797369421"/>
    <n v="6"/>
    <n v="8"/>
  </r>
  <r>
    <s v="SO - 0006176"/>
    <x v="3"/>
    <x v="5"/>
    <d v="2020-03-10T00:00:00"/>
    <x v="222"/>
    <x v="0"/>
    <d v="2020-06-17T00:00:00"/>
    <d v="2020-06-26T00:00:00"/>
    <s v="USD"/>
    <n v="26"/>
    <n v="29"/>
    <n v="23"/>
    <x v="13"/>
    <n v="2"/>
    <n v="7.4999999999999997E-2"/>
    <n v="1642.97"/>
    <n v="2452.1999999999998"/>
    <s v="OK"/>
    <n v="4904.3999999999996"/>
    <n v="4536.57"/>
    <n v="1250.6299999999997"/>
    <x v="0"/>
    <n v="0.27567743912250881"/>
    <n v="9"/>
    <n v="26"/>
  </r>
  <r>
    <s v="SO - 0006178"/>
    <x v="1"/>
    <x v="2"/>
    <d v="2019-12-01T00:00:00"/>
    <x v="222"/>
    <x v="0"/>
    <d v="2020-06-04T00:00:00"/>
    <d v="2020-06-13T00:00:00"/>
    <s v="USD"/>
    <n v="13"/>
    <n v="8"/>
    <n v="121"/>
    <x v="11"/>
    <n v="3"/>
    <n v="0.05"/>
    <n v="734.45"/>
    <n v="1748.7"/>
    <s v="OK"/>
    <n v="5246.1"/>
    <n v="4983.7950000000001"/>
    <n v="2780.4449999999997"/>
    <x v="2"/>
    <n v="0.55789714464579698"/>
    <n v="9"/>
    <n v="13"/>
  </r>
  <r>
    <s v="SO - 0006182"/>
    <x v="1"/>
    <x v="4"/>
    <d v="2020-03-10T00:00:00"/>
    <x v="222"/>
    <x v="0"/>
    <d v="2020-06-17T00:00:00"/>
    <d v="2020-06-23T00:00:00"/>
    <s v="USD"/>
    <n v="14"/>
    <n v="24"/>
    <n v="73"/>
    <x v="7"/>
    <n v="8"/>
    <n v="0.05"/>
    <n v="1319.1"/>
    <n v="2867.6"/>
    <s v="OK"/>
    <n v="22940.799999999999"/>
    <n v="21793.759999999998"/>
    <n v="11240.96"/>
    <x v="2"/>
    <n v="0.51578800537401526"/>
    <n v="6"/>
    <n v="26"/>
  </r>
  <r>
    <s v="SO - 0006180"/>
    <x v="0"/>
    <x v="5"/>
    <d v="2020-03-10T00:00:00"/>
    <x v="222"/>
    <x v="0"/>
    <d v="2020-06-18T00:00:00"/>
    <d v="2020-06-26T00:00:00"/>
    <s v="USD"/>
    <n v="8"/>
    <n v="25"/>
    <n v="41"/>
    <x v="42"/>
    <n v="1"/>
    <n v="7.4999999999999997E-2"/>
    <n v="2152.71"/>
    <n v="2532.6"/>
    <s v="OK"/>
    <n v="2532.6"/>
    <n v="2342.6550000000002"/>
    <n v="189.94500000000016"/>
    <x v="0"/>
    <n v="8.1081081081081141E-2"/>
    <n v="8"/>
    <n v="27"/>
  </r>
  <r>
    <s v="SO - 0006181"/>
    <x v="0"/>
    <x v="1"/>
    <d v="2020-03-10T00:00:00"/>
    <x v="222"/>
    <x v="0"/>
    <d v="2020-06-06T00:00:00"/>
    <d v="2020-06-08T00:00:00"/>
    <s v="USD"/>
    <n v="8"/>
    <n v="47"/>
    <n v="352"/>
    <x v="15"/>
    <n v="7"/>
    <n v="0.15"/>
    <n v="175.41"/>
    <n v="227.8"/>
    <s v="OK"/>
    <n v="1594.6000000000001"/>
    <n v="1355.41"/>
    <n v="127.54000000000019"/>
    <x v="0"/>
    <n v="9.4096989102928394E-2"/>
    <n v="2"/>
    <n v="15"/>
  </r>
  <r>
    <s v="SO - 0006184"/>
    <x v="2"/>
    <x v="3"/>
    <d v="2020-03-10T00:00:00"/>
    <x v="222"/>
    <x v="0"/>
    <d v="2020-06-10T00:00:00"/>
    <d v="2020-06-15T00:00:00"/>
    <s v="USD"/>
    <n v="21"/>
    <n v="1"/>
    <n v="294"/>
    <x v="17"/>
    <n v="7"/>
    <n v="7.4999999999999997E-2"/>
    <n v="171.52"/>
    <n v="268"/>
    <s v="OK"/>
    <n v="1876"/>
    <n v="1735.3000000000002"/>
    <n v="534.66000000000008"/>
    <x v="0"/>
    <n v="0.30810810810810813"/>
    <n v="5"/>
    <n v="19"/>
  </r>
  <r>
    <s v="SO - 0006183"/>
    <x v="0"/>
    <x v="2"/>
    <d v="2019-12-01T00:00:00"/>
    <x v="222"/>
    <x v="0"/>
    <d v="2020-06-08T00:00:00"/>
    <d v="2020-06-16T00:00:00"/>
    <s v="USD"/>
    <n v="8"/>
    <n v="49"/>
    <n v="122"/>
    <x v="37"/>
    <n v="8"/>
    <n v="7.4999999999999997E-2"/>
    <n v="2871.89"/>
    <n v="5983.1"/>
    <s v="OK"/>
    <n v="47864.800000000003"/>
    <n v="44274.94"/>
    <n v="21299.820000000003"/>
    <x v="0"/>
    <n v="0.48108071970283872"/>
    <n v="8"/>
    <n v="17"/>
  </r>
  <r>
    <s v="SO - 0006179"/>
    <x v="3"/>
    <x v="0"/>
    <d v="2020-03-10T00:00:00"/>
    <x v="222"/>
    <x v="0"/>
    <d v="2020-06-11T00:00:00"/>
    <d v="2020-06-21T00:00:00"/>
    <s v="USD"/>
    <n v="28"/>
    <n v="2"/>
    <n v="261"/>
    <x v="34"/>
    <n v="7"/>
    <n v="0.1"/>
    <n v="182.24"/>
    <n v="227.8"/>
    <s v="OK"/>
    <n v="1594.6000000000001"/>
    <n v="1435.14"/>
    <n v="159.46000000000004"/>
    <x v="0"/>
    <n v="0.11111111111111113"/>
    <n v="10"/>
    <n v="20"/>
  </r>
  <r>
    <s v="SO - 0006173"/>
    <x v="0"/>
    <x v="1"/>
    <d v="2020-03-10T00:00:00"/>
    <x v="223"/>
    <x v="0"/>
    <d v="2020-05-31T00:00:00"/>
    <d v="2020-06-02T00:00:00"/>
    <s v="USD"/>
    <n v="2"/>
    <n v="18"/>
    <n v="338"/>
    <x v="18"/>
    <n v="3"/>
    <n v="0.15"/>
    <n v="188.4"/>
    <n v="254.6"/>
    <s v="OK"/>
    <n v="763.8"/>
    <n v="649.2299999999999"/>
    <n v="84.029999999999859"/>
    <x v="0"/>
    <n v="0.12943024814010423"/>
    <n v="2"/>
    <n v="10"/>
  </r>
  <r>
    <s v="SO - 0006172"/>
    <x v="2"/>
    <x v="4"/>
    <d v="2020-03-10T00:00:00"/>
    <x v="223"/>
    <x v="0"/>
    <d v="2020-06-10T00:00:00"/>
    <d v="2020-06-17T00:00:00"/>
    <s v="USD"/>
    <n v="23"/>
    <n v="16"/>
    <n v="61"/>
    <x v="45"/>
    <n v="8"/>
    <n v="7.4999999999999997E-2"/>
    <n v="2319.94"/>
    <n v="3999.9"/>
    <s v="OK"/>
    <n v="31999.200000000001"/>
    <n v="29599.260000000002"/>
    <n v="11039.740000000002"/>
    <x v="0"/>
    <n v="0.3729735135270274"/>
    <n v="7"/>
    <n v="20"/>
  </r>
  <r>
    <s v="SO - 0006171"/>
    <x v="2"/>
    <x v="2"/>
    <d v="2020-03-10T00:00:00"/>
    <x v="223"/>
    <x v="0"/>
    <d v="2020-06-18T00:00:00"/>
    <d v="2020-06-22T00:00:00"/>
    <s v="USD"/>
    <n v="21"/>
    <n v="30"/>
    <n v="147"/>
    <x v="25"/>
    <n v="6"/>
    <n v="0.05"/>
    <n v="1812.35"/>
    <n v="3624.7"/>
    <s v="OK"/>
    <n v="21748.199999999997"/>
    <n v="20660.789999999997"/>
    <n v="9786.6899999999987"/>
    <x v="2"/>
    <n v="0.47368421052631576"/>
    <n v="4"/>
    <n v="28"/>
  </r>
  <r>
    <s v="SO - 0006170"/>
    <x v="0"/>
    <x v="2"/>
    <d v="2020-03-10T00:00:00"/>
    <x v="223"/>
    <x v="0"/>
    <d v="2020-06-06T00:00:00"/>
    <d v="2020-06-10T00:00:00"/>
    <s v="USD"/>
    <n v="3"/>
    <n v="26"/>
    <n v="174"/>
    <x v="14"/>
    <n v="7"/>
    <n v="7.4999999999999997E-2"/>
    <n v="684.74"/>
    <n v="938"/>
    <s v="OK"/>
    <n v="6566"/>
    <n v="6073.55"/>
    <n v="1280.3699999999999"/>
    <x v="0"/>
    <n v="0.21081081081081079"/>
    <n v="4"/>
    <n v="16"/>
  </r>
  <r>
    <s v="SO - 0006169"/>
    <x v="0"/>
    <x v="1"/>
    <d v="2020-03-10T00:00:00"/>
    <x v="223"/>
    <x v="0"/>
    <d v="2020-05-24T00:00:00"/>
    <d v="2020-05-27T00:00:00"/>
    <s v="USD"/>
    <n v="5"/>
    <n v="17"/>
    <n v="333"/>
    <x v="5"/>
    <n v="8"/>
    <n v="0.15"/>
    <n v="628.13"/>
    <n v="837.5"/>
    <s v="OK"/>
    <n v="6700"/>
    <n v="5695"/>
    <n v="669.96"/>
    <x v="0"/>
    <n v="0.11764003511852503"/>
    <n v="3"/>
    <n v="3"/>
  </r>
  <r>
    <s v="SO - 0006168"/>
    <x v="0"/>
    <x v="2"/>
    <d v="2020-03-10T00:00:00"/>
    <x v="223"/>
    <x v="0"/>
    <d v="2020-05-28T00:00:00"/>
    <d v="2020-06-04T00:00:00"/>
    <s v="USD"/>
    <n v="6"/>
    <n v="47"/>
    <n v="135"/>
    <x v="41"/>
    <n v="8"/>
    <n v="0.15"/>
    <n v="2525.63"/>
    <n v="3946.3"/>
    <s v="OK"/>
    <n v="31570.400000000001"/>
    <n v="26834.84"/>
    <n v="6629.7999999999993"/>
    <x v="0"/>
    <n v="0.24705941976922535"/>
    <n v="7"/>
    <n v="7"/>
  </r>
  <r>
    <s v="SO - 0006167"/>
    <x v="1"/>
    <x v="2"/>
    <d v="2020-03-10T00:00:00"/>
    <x v="223"/>
    <x v="0"/>
    <d v="2020-05-25T00:00:00"/>
    <d v="2020-05-29T00:00:00"/>
    <s v="USD"/>
    <n v="15"/>
    <n v="9"/>
    <n v="129"/>
    <x v="28"/>
    <n v="8"/>
    <n v="0.15"/>
    <n v="2869.28"/>
    <n v="3825.7"/>
    <s v="OK"/>
    <n v="30605.599999999999"/>
    <n v="26014.76"/>
    <n v="3060.5199999999968"/>
    <x v="0"/>
    <n v="0.11764552123486809"/>
    <n v="4"/>
    <n v="4"/>
  </r>
  <r>
    <s v="SO - 0006166"/>
    <x v="3"/>
    <x v="0"/>
    <d v="2019-12-01T00:00:00"/>
    <x v="223"/>
    <x v="0"/>
    <d v="2020-05-28T00:00:00"/>
    <d v="2020-06-01T00:00:00"/>
    <s v="USD"/>
    <n v="26"/>
    <n v="24"/>
    <n v="208"/>
    <x v="12"/>
    <n v="1"/>
    <n v="0.4"/>
    <n v="5489.98"/>
    <n v="6458.8"/>
    <s v="OK"/>
    <n v="6458.8"/>
    <n v="3875.2799999999997"/>
    <n v="-1614.6999999999998"/>
    <x v="3"/>
    <n v="-0.41666666666666663"/>
    <n v="4"/>
    <n v="7"/>
  </r>
  <r>
    <s v="SO - 0006160"/>
    <x v="2"/>
    <x v="4"/>
    <d v="2019-12-01T00:00:00"/>
    <x v="224"/>
    <x v="0"/>
    <d v="2020-06-16T00:00:00"/>
    <d v="2020-06-23T00:00:00"/>
    <s v="USD"/>
    <n v="23"/>
    <n v="22"/>
    <n v="68"/>
    <x v="25"/>
    <n v="5"/>
    <n v="0.05"/>
    <n v="688.02"/>
    <n v="1092.0999999999999"/>
    <s v="OK"/>
    <n v="5460.5"/>
    <n v="5187.4749999999995"/>
    <n v="1747.3749999999995"/>
    <x v="2"/>
    <n v="0.33684499684335822"/>
    <n v="7"/>
    <n v="27"/>
  </r>
  <r>
    <s v="SO - 0006161"/>
    <x v="3"/>
    <x v="3"/>
    <d v="2019-12-01T00:00:00"/>
    <x v="224"/>
    <x v="0"/>
    <d v="2020-06-15T00:00:00"/>
    <d v="2020-06-21T00:00:00"/>
    <s v="USD"/>
    <n v="26"/>
    <n v="47"/>
    <n v="322"/>
    <x v="24"/>
    <n v="2"/>
    <n v="7.4999999999999997E-2"/>
    <n v="811.91"/>
    <n v="1112.2"/>
    <s v="OK"/>
    <n v="2224.4"/>
    <n v="2057.5700000000002"/>
    <n v="433.75000000000023"/>
    <x v="0"/>
    <n v="0.21080692272923895"/>
    <n v="6"/>
    <n v="26"/>
  </r>
  <r>
    <s v="SO - 0006164"/>
    <x v="3"/>
    <x v="2"/>
    <d v="2020-03-10T00:00:00"/>
    <x v="224"/>
    <x v="0"/>
    <d v="2020-05-26T00:00:00"/>
    <d v="2020-06-02T00:00:00"/>
    <s v="USD"/>
    <n v="28"/>
    <n v="4"/>
    <n v="196"/>
    <x v="43"/>
    <n v="3"/>
    <n v="0.2"/>
    <n v="3303.23"/>
    <n v="3979.8"/>
    <s v="OK"/>
    <n v="11939.400000000001"/>
    <n v="9551.5200000000023"/>
    <n v="-358.16999999999825"/>
    <x v="1"/>
    <n v="-3.7498743655459882E-2"/>
    <n v="7"/>
    <n v="6"/>
  </r>
  <r>
    <s v="SO - 0006163"/>
    <x v="1"/>
    <x v="2"/>
    <d v="2020-03-10T00:00:00"/>
    <x v="224"/>
    <x v="0"/>
    <d v="2020-05-25T00:00:00"/>
    <d v="2020-06-03T00:00:00"/>
    <s v="USD"/>
    <n v="18"/>
    <n v="27"/>
    <n v="104"/>
    <x v="41"/>
    <n v="3"/>
    <n v="0.4"/>
    <n v="529.29999999999995"/>
    <n v="1058.5999999999999"/>
    <s v="OK"/>
    <n v="3175.7999999999997"/>
    <n v="1905.4799999999998"/>
    <n v="317.57999999999993"/>
    <x v="3"/>
    <n v="0.16666666666666666"/>
    <n v="9"/>
    <n v="5"/>
  </r>
  <r>
    <s v="SO - 0006165"/>
    <x v="0"/>
    <x v="2"/>
    <d v="2020-03-10T00:00:00"/>
    <x v="224"/>
    <x v="0"/>
    <d v="2020-06-17T00:00:00"/>
    <d v="2020-06-25T00:00:00"/>
    <s v="USD"/>
    <n v="8"/>
    <n v="46"/>
    <n v="98"/>
    <x v="25"/>
    <n v="6"/>
    <n v="0.3"/>
    <n v="103.72"/>
    <n v="241.2"/>
    <s v="OK"/>
    <n v="1447.1999999999998"/>
    <n v="1013.0399999999998"/>
    <n v="390.71999999999991"/>
    <x v="1"/>
    <n v="0.38569059464581851"/>
    <n v="8"/>
    <n v="28"/>
  </r>
  <r>
    <s v="SO - 0006162"/>
    <x v="2"/>
    <x v="3"/>
    <d v="2019-12-01T00:00:00"/>
    <x v="224"/>
    <x v="0"/>
    <d v="2020-06-04T00:00:00"/>
    <d v="2020-06-08T00:00:00"/>
    <s v="USD"/>
    <n v="21"/>
    <n v="43"/>
    <n v="289"/>
    <x v="39"/>
    <n v="2"/>
    <n v="7.4999999999999997E-2"/>
    <n v="2895.47"/>
    <n v="3966.4"/>
    <s v="OK"/>
    <n v="7932.8"/>
    <n v="7337.84"/>
    <n v="1546.9000000000005"/>
    <x v="0"/>
    <n v="0.2108113559303556"/>
    <n v="4"/>
    <n v="15"/>
  </r>
  <r>
    <s v="SO - 0006159"/>
    <x v="1"/>
    <x v="3"/>
    <d v="2020-03-10T00:00:00"/>
    <x v="225"/>
    <x v="0"/>
    <d v="2020-05-27T00:00:00"/>
    <d v="2020-05-30T00:00:00"/>
    <s v="USD"/>
    <n v="13"/>
    <n v="36"/>
    <n v="277"/>
    <x v="14"/>
    <n v="2"/>
    <n v="0.05"/>
    <n v="2300.5100000000002"/>
    <n v="3966.4"/>
    <s v="OK"/>
    <n v="7932.8"/>
    <n v="7536.16"/>
    <n v="2935.1399999999994"/>
    <x v="2"/>
    <n v="0.38947421498481977"/>
    <n v="3"/>
    <n v="8"/>
  </r>
  <r>
    <s v="SO - 0006158"/>
    <x v="1"/>
    <x v="1"/>
    <d v="2019-12-01T00:00:00"/>
    <x v="225"/>
    <x v="0"/>
    <d v="2020-06-05T00:00:00"/>
    <d v="2020-06-13T00:00:00"/>
    <s v="USD"/>
    <n v="18"/>
    <n v="40"/>
    <n v="342"/>
    <x v="40"/>
    <n v="1"/>
    <n v="0.2"/>
    <n v="524.61"/>
    <n v="904.5"/>
    <s v="OK"/>
    <n v="904.5"/>
    <n v="723.6"/>
    <n v="198.99"/>
    <x v="1"/>
    <n v="0.27500000000000002"/>
    <n v="8"/>
    <n v="17"/>
  </r>
  <r>
    <s v="SO - 0006157"/>
    <x v="0"/>
    <x v="0"/>
    <d v="2020-03-10T00:00:00"/>
    <x v="225"/>
    <x v="0"/>
    <d v="2020-06-16T00:00:00"/>
    <d v="2020-06-18T00:00:00"/>
    <s v="USD"/>
    <n v="6"/>
    <n v="19"/>
    <n v="257"/>
    <x v="17"/>
    <n v="6"/>
    <n v="7.4999999999999997E-2"/>
    <n v="2847.5"/>
    <n v="5695"/>
    <s v="OK"/>
    <n v="34170"/>
    <n v="31607.25"/>
    <n v="14522.25"/>
    <x v="0"/>
    <n v="0.45945945945945948"/>
    <n v="2"/>
    <n v="28"/>
  </r>
  <r>
    <s v="SO - 0006156"/>
    <x v="3"/>
    <x v="2"/>
    <d v="2020-03-10T00:00:00"/>
    <x v="225"/>
    <x v="0"/>
    <d v="2020-06-13T00:00:00"/>
    <d v="2020-06-18T00:00:00"/>
    <s v="USD"/>
    <n v="26"/>
    <n v="34"/>
    <n v="176"/>
    <x v="18"/>
    <n v="2"/>
    <n v="0.1"/>
    <n v="972.97"/>
    <n v="1835.8"/>
    <s v="OK"/>
    <n v="3671.6"/>
    <n v="3304.44"/>
    <n v="1358.5"/>
    <x v="0"/>
    <n v="0.41111353209620993"/>
    <n v="5"/>
    <n v="25"/>
  </r>
  <r>
    <s v="SO - 0006144"/>
    <x v="1"/>
    <x v="5"/>
    <d v="2019-12-01T00:00:00"/>
    <x v="226"/>
    <x v="0"/>
    <d v="2020-06-03T00:00:00"/>
    <d v="2020-06-12T00:00:00"/>
    <s v="USD"/>
    <n v="13"/>
    <n v="50"/>
    <n v="14"/>
    <x v="46"/>
    <n v="2"/>
    <n v="7.4999999999999997E-2"/>
    <n v="1735.3"/>
    <n v="2345"/>
    <s v="OK"/>
    <n v="4690"/>
    <n v="4338.25"/>
    <n v="867.65000000000009"/>
    <x v="0"/>
    <n v="0.2"/>
    <n v="9"/>
    <n v="16"/>
  </r>
  <r>
    <s v="SO - 0006145"/>
    <x v="1"/>
    <x v="2"/>
    <d v="2020-03-10T00:00:00"/>
    <x v="226"/>
    <x v="0"/>
    <d v="2020-06-02T00:00:00"/>
    <d v="2020-06-03T00:00:00"/>
    <s v="USD"/>
    <n v="12"/>
    <n v="30"/>
    <n v="147"/>
    <x v="13"/>
    <n v="8"/>
    <n v="0.05"/>
    <n v="401.26"/>
    <n v="757.1"/>
    <s v="OK"/>
    <n v="6056.8"/>
    <n v="5753.96"/>
    <n v="2543.88"/>
    <x v="2"/>
    <n v="0.4421094341983608"/>
    <n v="1"/>
    <n v="15"/>
  </r>
  <r>
    <s v="SO - 0006147"/>
    <x v="0"/>
    <x v="2"/>
    <d v="2019-12-01T00:00:00"/>
    <x v="226"/>
    <x v="0"/>
    <d v="2020-06-08T00:00:00"/>
    <d v="2020-06-17T00:00:00"/>
    <s v="USD"/>
    <n v="9"/>
    <n v="17"/>
    <n v="198"/>
    <x v="15"/>
    <n v="4"/>
    <n v="0.05"/>
    <n v="1231.1300000000001"/>
    <n v="2512.5"/>
    <s v="OK"/>
    <n v="10050"/>
    <n v="9547.5"/>
    <n v="4622.9799999999996"/>
    <x v="2"/>
    <n v="0.48420843152657761"/>
    <n v="9"/>
    <n v="21"/>
  </r>
  <r>
    <s v="SO - 0006146"/>
    <x v="1"/>
    <x v="1"/>
    <d v="2020-03-10T00:00:00"/>
    <x v="226"/>
    <x v="0"/>
    <d v="2020-06-01T00:00:00"/>
    <d v="2020-06-05T00:00:00"/>
    <s v="USD"/>
    <n v="20"/>
    <n v="46"/>
    <n v="352"/>
    <x v="45"/>
    <n v="2"/>
    <n v="7.4999999999999997E-2"/>
    <n v="442.27"/>
    <n v="1078.7"/>
    <s v="OK"/>
    <n v="2157.4"/>
    <n v="1995.5950000000003"/>
    <n v="1111.0550000000003"/>
    <x v="0"/>
    <n v="0.55675375013467165"/>
    <n v="4"/>
    <n v="14"/>
  </r>
  <r>
    <s v="SO - 0006148"/>
    <x v="0"/>
    <x v="2"/>
    <d v="2020-03-10T00:00:00"/>
    <x v="226"/>
    <x v="0"/>
    <d v="2020-06-10T00:00:00"/>
    <d v="2020-06-13T00:00:00"/>
    <s v="USD"/>
    <n v="11"/>
    <n v="44"/>
    <n v="175"/>
    <x v="0"/>
    <n v="8"/>
    <n v="0.3"/>
    <n v="546.99"/>
    <n v="1051.9000000000001"/>
    <s v="OK"/>
    <n v="8415.2000000000007"/>
    <n v="5890.64"/>
    <n v="1514.7200000000003"/>
    <x v="1"/>
    <n v="0.25714014096940235"/>
    <n v="3"/>
    <n v="23"/>
  </r>
  <r>
    <s v="SO - 0006153"/>
    <x v="1"/>
    <x v="5"/>
    <d v="2020-03-10T00:00:00"/>
    <x v="226"/>
    <x v="0"/>
    <d v="2020-05-20T00:00:00"/>
    <d v="2020-05-24T00:00:00"/>
    <s v="USD"/>
    <n v="17"/>
    <n v="8"/>
    <n v="33"/>
    <x v="11"/>
    <n v="7"/>
    <n v="0.1"/>
    <n v="852.17"/>
    <n v="1078.7"/>
    <s v="OK"/>
    <n v="7550.9000000000005"/>
    <n v="6795.81"/>
    <n v="830.6200000000008"/>
    <x v="0"/>
    <n v="0.12222531236158762"/>
    <n v="4"/>
    <n v="2"/>
  </r>
  <r>
    <s v="SO - 0006150"/>
    <x v="2"/>
    <x v="3"/>
    <d v="2020-03-10T00:00:00"/>
    <x v="226"/>
    <x v="0"/>
    <d v="2020-06-11T00:00:00"/>
    <d v="2020-06-15T00:00:00"/>
    <s v="USD"/>
    <n v="25"/>
    <n v="38"/>
    <n v="278"/>
    <x v="42"/>
    <n v="2"/>
    <n v="0.05"/>
    <n v="840.58"/>
    <n v="1025.0999999999999"/>
    <s v="OK"/>
    <n v="2050.1999999999998"/>
    <n v="1947.6899999999998"/>
    <n v="266.52999999999975"/>
    <x v="2"/>
    <n v="0.13684415897807134"/>
    <n v="4"/>
    <n v="24"/>
  </r>
  <r>
    <s v="SO - 0006151"/>
    <x v="0"/>
    <x v="3"/>
    <d v="2019-12-01T00:00:00"/>
    <x v="226"/>
    <x v="0"/>
    <d v="2020-05-22T00:00:00"/>
    <d v="2020-05-24T00:00:00"/>
    <s v="USD"/>
    <n v="9"/>
    <n v="42"/>
    <n v="265"/>
    <x v="20"/>
    <n v="8"/>
    <n v="0.15"/>
    <n v="2583.25"/>
    <n v="3798.9"/>
    <s v="OK"/>
    <n v="30391.200000000001"/>
    <n v="25832.52"/>
    <n v="5166.5200000000004"/>
    <x v="0"/>
    <n v="0.20000061937433902"/>
    <n v="2"/>
    <n v="4"/>
  </r>
  <r>
    <s v="SO - 0006152"/>
    <x v="3"/>
    <x v="2"/>
    <d v="2019-12-01T00:00:00"/>
    <x v="226"/>
    <x v="0"/>
    <d v="2020-06-10T00:00:00"/>
    <d v="2020-06-16T00:00:00"/>
    <s v="USD"/>
    <n v="27"/>
    <n v="24"/>
    <n v="165"/>
    <x v="7"/>
    <n v="7"/>
    <n v="0.1"/>
    <n v="1043.5899999999999"/>
    <n v="2371.8000000000002"/>
    <s v="OK"/>
    <n v="16602.600000000002"/>
    <n v="14942.340000000002"/>
    <n v="7637.2100000000028"/>
    <x v="0"/>
    <n v="0.51111204804602239"/>
    <n v="6"/>
    <n v="23"/>
  </r>
  <r>
    <s v="SO - 0006154"/>
    <x v="1"/>
    <x v="0"/>
    <d v="2020-03-10T00:00:00"/>
    <x v="226"/>
    <x v="0"/>
    <d v="2020-06-04T00:00:00"/>
    <d v="2020-06-11T00:00:00"/>
    <s v="USD"/>
    <n v="19"/>
    <n v="37"/>
    <n v="234"/>
    <x v="16"/>
    <n v="5"/>
    <n v="0.05"/>
    <n v="428.13"/>
    <n v="951.4"/>
    <s v="OK"/>
    <n v="4757"/>
    <n v="4519.1499999999996"/>
    <n v="2378.4999999999995"/>
    <x v="2"/>
    <n v="0.52631578947368418"/>
    <n v="7"/>
    <n v="17"/>
  </r>
  <r>
    <s v="SO - 0006155"/>
    <x v="1"/>
    <x v="3"/>
    <d v="2020-03-10T00:00:00"/>
    <x v="226"/>
    <x v="0"/>
    <d v="2020-06-09T00:00:00"/>
    <d v="2020-06-13T00:00:00"/>
    <s v="USD"/>
    <n v="15"/>
    <n v="35"/>
    <n v="283"/>
    <x v="40"/>
    <n v="1"/>
    <n v="7.4999999999999997E-2"/>
    <n v="573.25"/>
    <n v="1246.2"/>
    <s v="OK"/>
    <n v="1246.2"/>
    <n v="1152.7350000000001"/>
    <n v="579.48500000000013"/>
    <x v="0"/>
    <n v="0.50270443770684503"/>
    <n v="4"/>
    <n v="22"/>
  </r>
  <r>
    <s v="SO - 0006149"/>
    <x v="2"/>
    <x v="2"/>
    <d v="2020-03-10T00:00:00"/>
    <x v="226"/>
    <x v="0"/>
    <d v="2020-05-20T00:00:00"/>
    <d v="2020-05-27T00:00:00"/>
    <s v="USD"/>
    <n v="25"/>
    <n v="50"/>
    <n v="118"/>
    <x v="29"/>
    <n v="3"/>
    <n v="0.15"/>
    <n v="1254.04"/>
    <n v="2458.9"/>
    <s v="OK"/>
    <n v="7376.7000000000007"/>
    <n v="6270.1950000000006"/>
    <n v="2508.0750000000007"/>
    <x v="0"/>
    <n v="0.39999952154598073"/>
    <n v="7"/>
    <n v="2"/>
  </r>
  <r>
    <s v="SO - 0006133"/>
    <x v="0"/>
    <x v="2"/>
    <d v="2020-03-10T00:00:00"/>
    <x v="227"/>
    <x v="0"/>
    <d v="2020-05-28T00:00:00"/>
    <d v="2020-06-03T00:00:00"/>
    <s v="USD"/>
    <n v="8"/>
    <n v="17"/>
    <n v="164"/>
    <x v="19"/>
    <n v="4"/>
    <n v="0.05"/>
    <n v="3142.23"/>
    <n v="3879.3"/>
    <s v="OK"/>
    <n v="15517.2"/>
    <n v="14741.34"/>
    <n v="2172.42"/>
    <x v="2"/>
    <n v="0.14736923508989005"/>
    <n v="6"/>
    <n v="11"/>
  </r>
  <r>
    <s v="SO - 0006134"/>
    <x v="2"/>
    <x v="3"/>
    <d v="2019-12-01T00:00:00"/>
    <x v="227"/>
    <x v="0"/>
    <d v="2020-06-01T00:00:00"/>
    <d v="2020-06-11T00:00:00"/>
    <s v="USD"/>
    <n v="23"/>
    <n v="40"/>
    <n v="291"/>
    <x v="23"/>
    <n v="6"/>
    <n v="0.1"/>
    <n v="1707.7"/>
    <n v="3557.7"/>
    <s v="OK"/>
    <n v="21346.199999999997"/>
    <n v="19211.579999999998"/>
    <n v="8965.3799999999974"/>
    <x v="0"/>
    <n v="0.46666541742011841"/>
    <n v="10"/>
    <n v="15"/>
  </r>
  <r>
    <s v="SO - 0006135"/>
    <x v="0"/>
    <x v="2"/>
    <d v="2020-03-10T00:00:00"/>
    <x v="227"/>
    <x v="0"/>
    <d v="2020-05-27T00:00:00"/>
    <d v="2020-05-31T00:00:00"/>
    <s v="USD"/>
    <n v="7"/>
    <n v="25"/>
    <n v="132"/>
    <x v="7"/>
    <n v="7"/>
    <n v="0.05"/>
    <n v="4829.3599999999997"/>
    <n v="5681.6"/>
    <s v="OK"/>
    <n v="39771.200000000004"/>
    <n v="37782.639999999999"/>
    <n v="3977.1200000000026"/>
    <x v="2"/>
    <n v="0.10526315789473692"/>
    <n v="4"/>
    <n v="10"/>
  </r>
  <r>
    <s v="SO - 0006136"/>
    <x v="0"/>
    <x v="2"/>
    <d v="2020-03-10T00:00:00"/>
    <x v="227"/>
    <x v="0"/>
    <d v="2020-05-25T00:00:00"/>
    <d v="2020-05-28T00:00:00"/>
    <s v="USD"/>
    <n v="2"/>
    <n v="4"/>
    <n v="107"/>
    <x v="24"/>
    <n v="4"/>
    <n v="0.05"/>
    <n v="2087.59"/>
    <n v="3865.9"/>
    <s v="OK"/>
    <n v="15463.6"/>
    <n v="14690.42"/>
    <n v="6340.0599999999995"/>
    <x v="2"/>
    <n v="0.43157785822325023"/>
    <n v="3"/>
    <n v="8"/>
  </r>
  <r>
    <s v="SO - 0006137"/>
    <x v="1"/>
    <x v="2"/>
    <d v="2020-03-10T00:00:00"/>
    <x v="227"/>
    <x v="0"/>
    <d v="2020-05-31T00:00:00"/>
    <d v="2020-06-08T00:00:00"/>
    <s v="USD"/>
    <n v="16"/>
    <n v="29"/>
    <n v="111"/>
    <x v="5"/>
    <n v="7"/>
    <n v="0.05"/>
    <n v="1093.31"/>
    <n v="2666.6"/>
    <s v="OK"/>
    <n v="18666.2"/>
    <n v="17732.89"/>
    <n v="10079.719999999999"/>
    <x v="2"/>
    <n v="0.56841947364473588"/>
    <n v="8"/>
    <n v="14"/>
  </r>
  <r>
    <s v="SO - 0006138"/>
    <x v="2"/>
    <x v="3"/>
    <d v="2020-03-10T00:00:00"/>
    <x v="227"/>
    <x v="0"/>
    <d v="2020-05-25T00:00:00"/>
    <d v="2020-05-27T00:00:00"/>
    <s v="USD"/>
    <n v="25"/>
    <n v="41"/>
    <n v="284"/>
    <x v="44"/>
    <n v="3"/>
    <n v="0.2"/>
    <n v="2420.11"/>
    <n v="5902.7"/>
    <s v="OK"/>
    <n v="17708.099999999999"/>
    <n v="14166.48"/>
    <n v="6906.15"/>
    <x v="1"/>
    <n v="0.48749936469751132"/>
    <n v="2"/>
    <n v="8"/>
  </r>
  <r>
    <s v="SO - 0006139"/>
    <x v="1"/>
    <x v="5"/>
    <d v="2020-03-10T00:00:00"/>
    <x v="227"/>
    <x v="0"/>
    <d v="2020-05-20T00:00:00"/>
    <d v="2020-05-21T00:00:00"/>
    <s v="USD"/>
    <n v="13"/>
    <n v="29"/>
    <n v="11"/>
    <x v="29"/>
    <n v="3"/>
    <n v="0.1"/>
    <n v="1701"/>
    <n v="3865.9"/>
    <s v="OK"/>
    <n v="11597.7"/>
    <n v="10437.93"/>
    <n v="5334.93"/>
    <x v="0"/>
    <n v="0.51110996145787524"/>
    <n v="1"/>
    <n v="3"/>
  </r>
  <r>
    <s v="SO - 0006140"/>
    <x v="1"/>
    <x v="0"/>
    <d v="2019-12-01T00:00:00"/>
    <x v="227"/>
    <x v="0"/>
    <d v="2020-06-09T00:00:00"/>
    <d v="2020-06-14T00:00:00"/>
    <s v="USD"/>
    <n v="13"/>
    <n v="38"/>
    <n v="253"/>
    <x v="6"/>
    <n v="2"/>
    <n v="7.4999999999999997E-2"/>
    <n v="1253.17"/>
    <n v="2237.8000000000002"/>
    <s v="OK"/>
    <n v="4475.6000000000004"/>
    <n v="4139.93"/>
    <n v="1633.5900000000001"/>
    <x v="0"/>
    <n v="0.39459362839468298"/>
    <n v="5"/>
    <n v="23"/>
  </r>
  <r>
    <s v="SO - 0006141"/>
    <x v="1"/>
    <x v="5"/>
    <d v="2019-12-01T00:00:00"/>
    <x v="227"/>
    <x v="0"/>
    <d v="2020-06-11T00:00:00"/>
    <d v="2020-06-14T00:00:00"/>
    <s v="USD"/>
    <n v="17"/>
    <n v="3"/>
    <n v="41"/>
    <x v="22"/>
    <n v="8"/>
    <n v="0.05"/>
    <n v="560.39"/>
    <n v="1098.8"/>
    <s v="OK"/>
    <n v="8790.4"/>
    <n v="8350.8799999999992"/>
    <n v="3867.7599999999993"/>
    <x v="2"/>
    <n v="0.46315597877109954"/>
    <n v="3"/>
    <n v="25"/>
  </r>
  <r>
    <s v="SO - 0006142"/>
    <x v="0"/>
    <x v="0"/>
    <d v="2019-12-01T00:00:00"/>
    <x v="227"/>
    <x v="0"/>
    <d v="2020-05-30T00:00:00"/>
    <d v="2020-06-01T00:00:00"/>
    <s v="USD"/>
    <n v="11"/>
    <n v="3"/>
    <n v="216"/>
    <x v="38"/>
    <n v="3"/>
    <n v="0.15"/>
    <n v="1215.6500000000001"/>
    <n v="1688.4"/>
    <s v="OK"/>
    <n v="5065.2000000000007"/>
    <n v="4305.42"/>
    <n v="658.4699999999998"/>
    <x v="0"/>
    <n v="0.15293978287832541"/>
    <n v="2"/>
    <n v="13"/>
  </r>
  <r>
    <s v="SO - 0006143"/>
    <x v="0"/>
    <x v="5"/>
    <d v="2020-03-10T00:00:00"/>
    <x v="227"/>
    <x v="0"/>
    <d v="2020-05-23T00:00:00"/>
    <d v="2020-06-02T00:00:00"/>
    <s v="USD"/>
    <n v="11"/>
    <n v="2"/>
    <n v="47"/>
    <x v="12"/>
    <n v="1"/>
    <n v="7.4999999999999997E-2"/>
    <n v="1966.32"/>
    <n v="3390.2"/>
    <s v="OK"/>
    <n v="3390.2"/>
    <n v="3135.9349999999999"/>
    <n v="1169.615"/>
    <x v="0"/>
    <n v="0.3729716974363308"/>
    <n v="10"/>
    <n v="6"/>
  </r>
  <r>
    <s v="SO - 0006121"/>
    <x v="0"/>
    <x v="5"/>
    <d v="2020-03-10T00:00:00"/>
    <x v="228"/>
    <x v="0"/>
    <d v="2020-05-26T00:00:00"/>
    <d v="2020-05-27T00:00:00"/>
    <s v="USD"/>
    <n v="7"/>
    <n v="20"/>
    <n v="21"/>
    <x v="8"/>
    <n v="7"/>
    <n v="0.05"/>
    <n v="571.17999999999995"/>
    <n v="1038.5"/>
    <s v="OK"/>
    <n v="7269.5"/>
    <n v="6906.0249999999996"/>
    <n v="2907.7649999999999"/>
    <x v="2"/>
    <n v="0.42104756354053163"/>
    <n v="1"/>
    <n v="10"/>
  </r>
  <r>
    <s v="SO - 0006122"/>
    <x v="0"/>
    <x v="2"/>
    <d v="2020-03-10T00:00:00"/>
    <x v="228"/>
    <x v="0"/>
    <d v="2020-06-12T00:00:00"/>
    <d v="2020-06-22T00:00:00"/>
    <s v="USD"/>
    <n v="10"/>
    <n v="9"/>
    <n v="129"/>
    <x v="12"/>
    <n v="6"/>
    <n v="0.1"/>
    <n v="1092.23"/>
    <n v="1916.2"/>
    <s v="OK"/>
    <n v="11497.2"/>
    <n v="10347.480000000001"/>
    <n v="3794.1000000000013"/>
    <x v="0"/>
    <n v="0.36666898607197124"/>
    <n v="10"/>
    <n v="27"/>
  </r>
  <r>
    <s v="SO - 0006123"/>
    <x v="1"/>
    <x v="3"/>
    <d v="2019-12-01T00:00:00"/>
    <x v="228"/>
    <x v="0"/>
    <d v="2020-06-05T00:00:00"/>
    <d v="2020-06-06T00:00:00"/>
    <s v="USD"/>
    <n v="17"/>
    <n v="46"/>
    <n v="288"/>
    <x v="31"/>
    <n v="2"/>
    <n v="7.4999999999999997E-2"/>
    <n v="1503.48"/>
    <n v="2733.6"/>
    <s v="OK"/>
    <n v="5467.2"/>
    <n v="5057.16"/>
    <n v="2050.1999999999998"/>
    <x v="0"/>
    <n v="0.40540540540540537"/>
    <n v="1"/>
    <n v="20"/>
  </r>
  <r>
    <s v="SO - 0006124"/>
    <x v="0"/>
    <x v="1"/>
    <d v="2020-03-10T00:00:00"/>
    <x v="228"/>
    <x v="0"/>
    <d v="2020-06-01T00:00:00"/>
    <d v="2020-06-05T00:00:00"/>
    <s v="USD"/>
    <n v="5"/>
    <n v="23"/>
    <n v="359"/>
    <x v="23"/>
    <n v="1"/>
    <n v="7.4999999999999997E-2"/>
    <n v="868.05"/>
    <n v="1098.8"/>
    <s v="OK"/>
    <n v="1098.8"/>
    <n v="1016.39"/>
    <n v="148.34000000000003"/>
    <x v="0"/>
    <n v="0.14594791369454641"/>
    <n v="4"/>
    <n v="16"/>
  </r>
  <r>
    <s v="SO - 0006125"/>
    <x v="0"/>
    <x v="0"/>
    <d v="2019-12-01T00:00:00"/>
    <x v="228"/>
    <x v="0"/>
    <d v="2020-06-02T00:00:00"/>
    <d v="2020-06-12T00:00:00"/>
    <s v="USD"/>
    <n v="3"/>
    <n v="33"/>
    <n v="219"/>
    <x v="44"/>
    <n v="1"/>
    <n v="0.15"/>
    <n v="726.28"/>
    <n v="1815.7"/>
    <s v="OK"/>
    <n v="1815.7"/>
    <n v="1543.345"/>
    <n v="817.06500000000005"/>
    <x v="0"/>
    <n v="0.52941176470588236"/>
    <n v="10"/>
    <n v="17"/>
  </r>
  <r>
    <s v="SO - 0006132"/>
    <x v="0"/>
    <x v="2"/>
    <d v="2020-03-10T00:00:00"/>
    <x v="228"/>
    <x v="0"/>
    <d v="2020-05-31T00:00:00"/>
    <d v="2020-06-09T00:00:00"/>
    <s v="USD"/>
    <n v="1"/>
    <n v="10"/>
    <n v="183"/>
    <x v="11"/>
    <n v="5"/>
    <n v="0.15"/>
    <n v="462.3"/>
    <n v="1005"/>
    <s v="OK"/>
    <n v="5025"/>
    <n v="4271.25"/>
    <n v="1959.75"/>
    <x v="0"/>
    <n v="0.45882352941176469"/>
    <n v="9"/>
    <n v="15"/>
  </r>
  <r>
    <s v="SO - 0006127"/>
    <x v="0"/>
    <x v="3"/>
    <d v="2019-12-01T00:00:00"/>
    <x v="228"/>
    <x v="0"/>
    <d v="2020-06-07T00:00:00"/>
    <d v="2020-06-13T00:00:00"/>
    <s v="USD"/>
    <n v="8"/>
    <n v="24"/>
    <n v="301"/>
    <x v="4"/>
    <n v="4"/>
    <n v="0.2"/>
    <n v="611.44000000000005"/>
    <n v="1132.3"/>
    <s v="OK"/>
    <n v="4529.2"/>
    <n v="3623.36"/>
    <n v="1177.5999999999999"/>
    <x v="1"/>
    <n v="0.32500220789543405"/>
    <n v="6"/>
    <n v="22"/>
  </r>
  <r>
    <s v="SO - 0006128"/>
    <x v="0"/>
    <x v="2"/>
    <d v="2019-12-01T00:00:00"/>
    <x v="228"/>
    <x v="0"/>
    <d v="2020-06-11T00:00:00"/>
    <d v="2020-06-18T00:00:00"/>
    <s v="USD"/>
    <n v="2"/>
    <n v="17"/>
    <n v="182"/>
    <x v="40"/>
    <n v="7"/>
    <n v="0.05"/>
    <n v="1689.47"/>
    <n v="2639.8"/>
    <s v="OK"/>
    <n v="18478.600000000002"/>
    <n v="17554.670000000002"/>
    <n v="5728.380000000001"/>
    <x v="2"/>
    <n v="0.3263165869822674"/>
    <n v="7"/>
    <n v="26"/>
  </r>
  <r>
    <s v="SO - 0006129"/>
    <x v="1"/>
    <x v="2"/>
    <d v="2020-03-10T00:00:00"/>
    <x v="228"/>
    <x v="0"/>
    <d v="2020-05-29T00:00:00"/>
    <d v="2020-05-30T00:00:00"/>
    <s v="USD"/>
    <n v="18"/>
    <n v="36"/>
    <n v="158"/>
    <x v="37"/>
    <n v="8"/>
    <n v="7.4999999999999997E-2"/>
    <n v="2199.9499999999998"/>
    <n v="3999.9"/>
    <s v="OK"/>
    <n v="31999.200000000001"/>
    <n v="29599.260000000002"/>
    <n v="11999.660000000003"/>
    <x v="0"/>
    <n v="0.40540405402026952"/>
    <n v="1"/>
    <n v="13"/>
  </r>
  <r>
    <s v="SO - 0006130"/>
    <x v="2"/>
    <x v="0"/>
    <d v="2020-03-10T00:00:00"/>
    <x v="228"/>
    <x v="0"/>
    <d v="2020-06-13T00:00:00"/>
    <d v="2020-06-14T00:00:00"/>
    <s v="USD"/>
    <n v="23"/>
    <n v="6"/>
    <n v="249"/>
    <x v="15"/>
    <n v="3"/>
    <n v="0.3"/>
    <n v="2808.98"/>
    <n v="3745.3"/>
    <s v="OK"/>
    <n v="11235.900000000001"/>
    <n v="7865.13"/>
    <n v="-561.8100000000004"/>
    <x v="1"/>
    <n v="-7.1430478580773671E-2"/>
    <n v="1"/>
    <n v="28"/>
  </r>
  <r>
    <s v="SO - 0006131"/>
    <x v="1"/>
    <x v="1"/>
    <d v="2019-12-01T00:00:00"/>
    <x v="228"/>
    <x v="0"/>
    <d v="2020-06-07T00:00:00"/>
    <d v="2020-06-16T00:00:00"/>
    <s v="USD"/>
    <n v="14"/>
    <n v="48"/>
    <n v="350"/>
    <x v="5"/>
    <n v="7"/>
    <n v="0.1"/>
    <n v="3167.76"/>
    <n v="5279.6"/>
    <s v="OK"/>
    <n v="36957.200000000004"/>
    <n v="33261.480000000003"/>
    <n v="11087.160000000003"/>
    <x v="0"/>
    <n v="0.33333333333333343"/>
    <n v="9"/>
    <n v="22"/>
  </r>
  <r>
    <s v="SO - 0006126"/>
    <x v="0"/>
    <x v="5"/>
    <d v="2019-12-01T00:00:00"/>
    <x v="228"/>
    <x v="0"/>
    <d v="2020-06-07T00:00:00"/>
    <d v="2020-06-14T00:00:00"/>
    <s v="USD"/>
    <n v="5"/>
    <n v="4"/>
    <n v="28"/>
    <x v="9"/>
    <n v="7"/>
    <n v="0.1"/>
    <n v="709.87"/>
    <n v="1092.0999999999999"/>
    <s v="OK"/>
    <n v="7644.6999999999989"/>
    <n v="6880.23"/>
    <n v="1911.1399999999994"/>
    <x v="0"/>
    <n v="0.27777269073853628"/>
    <n v="7"/>
    <n v="22"/>
  </r>
  <r>
    <s v="SO - 0006113"/>
    <x v="0"/>
    <x v="0"/>
    <d v="2020-03-10T00:00:00"/>
    <x v="229"/>
    <x v="0"/>
    <d v="2020-05-26T00:00:00"/>
    <d v="2020-05-29T00:00:00"/>
    <s v="USD"/>
    <n v="10"/>
    <n v="15"/>
    <n v="220"/>
    <x v="17"/>
    <n v="3"/>
    <n v="0.3"/>
    <n v="1606.19"/>
    <n v="2633.1"/>
    <s v="OK"/>
    <n v="7899.2999999999993"/>
    <n v="5529.5099999999993"/>
    <n v="710.9399999999996"/>
    <x v="1"/>
    <n v="0.1285719711149812"/>
    <n v="3"/>
    <n v="11"/>
  </r>
  <r>
    <s v="SO - 0006111"/>
    <x v="1"/>
    <x v="5"/>
    <d v="2020-03-10T00:00:00"/>
    <x v="229"/>
    <x v="0"/>
    <d v="2020-05-18T00:00:00"/>
    <d v="2020-05-20T00:00:00"/>
    <s v="USD"/>
    <n v="19"/>
    <n v="44"/>
    <n v="46"/>
    <x v="6"/>
    <n v="5"/>
    <n v="0.05"/>
    <n v="1216.05"/>
    <n v="2211"/>
    <s v="OK"/>
    <n v="11055"/>
    <n v="10502.25"/>
    <n v="4422"/>
    <x v="2"/>
    <n v="0.42105263157894735"/>
    <n v="2"/>
    <n v="3"/>
  </r>
  <r>
    <s v="SO - 0006112"/>
    <x v="0"/>
    <x v="0"/>
    <d v="2019-12-01T00:00:00"/>
    <x v="229"/>
    <x v="0"/>
    <d v="2020-05-23T00:00:00"/>
    <d v="2020-05-28T00:00:00"/>
    <s v="USD"/>
    <n v="2"/>
    <n v="40"/>
    <n v="248"/>
    <x v="26"/>
    <n v="4"/>
    <n v="7.4999999999999997E-2"/>
    <n v="3017.41"/>
    <n v="5587.8"/>
    <s v="OK"/>
    <n v="22351.200000000001"/>
    <n v="20674.86"/>
    <n v="8605.2200000000012"/>
    <x v="0"/>
    <n v="0.41621660315958614"/>
    <n v="5"/>
    <n v="8"/>
  </r>
  <r>
    <s v="SO - 0006114"/>
    <x v="3"/>
    <x v="5"/>
    <d v="2020-03-10T00:00:00"/>
    <x v="229"/>
    <x v="0"/>
    <d v="2020-06-09T00:00:00"/>
    <d v="2020-06-10T00:00:00"/>
    <s v="USD"/>
    <n v="26"/>
    <n v="27"/>
    <n v="15"/>
    <x v="30"/>
    <n v="1"/>
    <n v="7.4999999999999997E-2"/>
    <n v="3360.05"/>
    <n v="3953"/>
    <s v="OK"/>
    <n v="3953"/>
    <n v="3656.5250000000001"/>
    <n v="296.47499999999991"/>
    <x v="0"/>
    <n v="8.1081081081081058E-2"/>
    <n v="1"/>
    <n v="25"/>
  </r>
  <r>
    <s v="SO - 0006120"/>
    <x v="2"/>
    <x v="2"/>
    <d v="2019-12-01T00:00:00"/>
    <x v="229"/>
    <x v="0"/>
    <d v="2020-05-26T00:00:00"/>
    <d v="2020-06-03T00:00:00"/>
    <s v="USD"/>
    <n v="23"/>
    <n v="24"/>
    <n v="144"/>
    <x v="7"/>
    <n v="1"/>
    <n v="0.05"/>
    <n v="1530.82"/>
    <n v="2391.9"/>
    <s v="OK"/>
    <n v="2391.9"/>
    <n v="2272.3049999999998"/>
    <n v="741.4849999999999"/>
    <x v="2"/>
    <n v="0.32631402914661545"/>
    <n v="8"/>
    <n v="11"/>
  </r>
  <r>
    <s v="SO - 0006116"/>
    <x v="2"/>
    <x v="2"/>
    <d v="2019-12-01T00:00:00"/>
    <x v="229"/>
    <x v="0"/>
    <d v="2020-06-11T00:00:00"/>
    <d v="2020-06-13T00:00:00"/>
    <s v="USD"/>
    <n v="22"/>
    <n v="29"/>
    <n v="150"/>
    <x v="42"/>
    <n v="6"/>
    <n v="0.15"/>
    <n v="1899.45"/>
    <n v="2345"/>
    <s v="OK"/>
    <n v="14070"/>
    <n v="11959.5"/>
    <n v="562.79999999999927"/>
    <x v="0"/>
    <n v="4.7058823529411702E-2"/>
    <n v="2"/>
    <n v="27"/>
  </r>
  <r>
    <s v="SO - 0006117"/>
    <x v="2"/>
    <x v="4"/>
    <d v="2020-03-10T00:00:00"/>
    <x v="229"/>
    <x v="0"/>
    <d v="2020-06-01T00:00:00"/>
    <d v="2020-06-05T00:00:00"/>
    <s v="USD"/>
    <n v="25"/>
    <n v="18"/>
    <n v="81"/>
    <x v="19"/>
    <n v="3"/>
    <n v="0.15"/>
    <n v="2062.2600000000002"/>
    <n v="2546"/>
    <s v="OK"/>
    <n v="7638"/>
    <n v="6492.3"/>
    <n v="305.51999999999953"/>
    <x v="0"/>
    <n v="4.7058823529411688E-2"/>
    <n v="4"/>
    <n v="17"/>
  </r>
  <r>
    <s v="SO - 0006118"/>
    <x v="0"/>
    <x v="1"/>
    <d v="2020-03-10T00:00:00"/>
    <x v="229"/>
    <x v="0"/>
    <d v="2020-06-04T00:00:00"/>
    <d v="2020-06-11T00:00:00"/>
    <s v="USD"/>
    <n v="11"/>
    <n v="19"/>
    <n v="351"/>
    <x v="6"/>
    <n v="8"/>
    <n v="0.1"/>
    <n v="1292.56"/>
    <n v="2485.6999999999998"/>
    <s v="OK"/>
    <n v="19885.599999999999"/>
    <n v="17897.04"/>
    <n v="7556.5600000000013"/>
    <x v="0"/>
    <n v="0.42222401022738959"/>
    <n v="7"/>
    <n v="20"/>
  </r>
  <r>
    <s v="SO - 0006119"/>
    <x v="0"/>
    <x v="2"/>
    <d v="2020-03-10T00:00:00"/>
    <x v="229"/>
    <x v="0"/>
    <d v="2020-06-07T00:00:00"/>
    <d v="2020-06-17T00:00:00"/>
    <s v="USD"/>
    <n v="7"/>
    <n v="46"/>
    <n v="158"/>
    <x v="44"/>
    <n v="8"/>
    <n v="0.3"/>
    <n v="1391.59"/>
    <n v="2244.5"/>
    <s v="OK"/>
    <n v="17956"/>
    <n v="12569.199999999999"/>
    <n v="1436.4799999999996"/>
    <x v="1"/>
    <n v="0.11428571428571425"/>
    <n v="10"/>
    <n v="23"/>
  </r>
  <r>
    <s v="SO - 0006115"/>
    <x v="3"/>
    <x v="2"/>
    <d v="2020-03-10T00:00:00"/>
    <x v="229"/>
    <x v="0"/>
    <d v="2020-05-29T00:00:00"/>
    <d v="2020-05-31T00:00:00"/>
    <s v="USD"/>
    <n v="27"/>
    <n v="14"/>
    <n v="96"/>
    <x v="9"/>
    <n v="1"/>
    <n v="7.4999999999999997E-2"/>
    <n v="825.44"/>
    <n v="1072"/>
    <s v="OK"/>
    <n v="1072"/>
    <n v="991.6"/>
    <n v="166.15999999999997"/>
    <x v="0"/>
    <n v="0.16756756756756752"/>
    <n v="2"/>
    <n v="14"/>
  </r>
  <r>
    <s v="SO - 0006099"/>
    <x v="1"/>
    <x v="2"/>
    <d v="2020-03-10T00:00:00"/>
    <x v="230"/>
    <x v="0"/>
    <d v="2020-06-09T00:00:00"/>
    <d v="2020-06-12T00:00:00"/>
    <s v="USD"/>
    <n v="16"/>
    <n v="16"/>
    <n v="161"/>
    <x v="4"/>
    <n v="5"/>
    <n v="0.1"/>
    <n v="691.44"/>
    <n v="1152.4000000000001"/>
    <s v="OK"/>
    <n v="5762"/>
    <n v="5185.8"/>
    <n v="1728.6"/>
    <x v="0"/>
    <n v="0.33333333333333331"/>
    <n v="3"/>
    <n v="26"/>
  </r>
  <r>
    <s v="SO - 0006100"/>
    <x v="2"/>
    <x v="2"/>
    <d v="2020-03-10T00:00:00"/>
    <x v="230"/>
    <x v="0"/>
    <d v="2020-06-11T00:00:00"/>
    <d v="2020-06-13T00:00:00"/>
    <s v="USD"/>
    <n v="21"/>
    <n v="38"/>
    <n v="99"/>
    <x v="39"/>
    <n v="3"/>
    <n v="0.1"/>
    <n v="556.1"/>
    <n v="1112.2"/>
    <s v="OK"/>
    <n v="3336.6000000000004"/>
    <n v="3002.9400000000005"/>
    <n v="1334.6400000000003"/>
    <x v="0"/>
    <n v="0.44444444444444448"/>
    <n v="2"/>
    <n v="28"/>
  </r>
  <r>
    <s v="SO - 0006101"/>
    <x v="0"/>
    <x v="2"/>
    <d v="2019-12-01T00:00:00"/>
    <x v="230"/>
    <x v="0"/>
    <d v="2020-05-25T00:00:00"/>
    <d v="2020-06-04T00:00:00"/>
    <s v="USD"/>
    <n v="11"/>
    <n v="37"/>
    <n v="169"/>
    <x v="34"/>
    <n v="3"/>
    <n v="0.05"/>
    <n v="3353.89"/>
    <n v="6210.9"/>
    <s v="OK"/>
    <n v="18632.699999999997"/>
    <n v="17701.064999999995"/>
    <n v="7639.394999999995"/>
    <x v="2"/>
    <n v="0.43157826944310962"/>
    <n v="10"/>
    <n v="11"/>
  </r>
  <r>
    <s v="SO - 0006102"/>
    <x v="1"/>
    <x v="3"/>
    <d v="2020-03-10T00:00:00"/>
    <x v="230"/>
    <x v="0"/>
    <d v="2020-05-30T00:00:00"/>
    <d v="2020-06-03T00:00:00"/>
    <s v="USD"/>
    <n v="17"/>
    <n v="23"/>
    <n v="284"/>
    <x v="22"/>
    <n v="8"/>
    <n v="0.05"/>
    <n v="747.18"/>
    <n v="911.2"/>
    <s v="OK"/>
    <n v="7289.6"/>
    <n v="6925.12"/>
    <n v="947.68000000000029"/>
    <x v="2"/>
    <n v="0.13684672612171345"/>
    <n v="4"/>
    <n v="16"/>
  </r>
  <r>
    <s v="SO - 0006104"/>
    <x v="1"/>
    <x v="2"/>
    <d v="2020-03-10T00:00:00"/>
    <x v="230"/>
    <x v="0"/>
    <d v="2020-06-07T00:00:00"/>
    <d v="2020-06-16T00:00:00"/>
    <s v="USD"/>
    <n v="20"/>
    <n v="32"/>
    <n v="181"/>
    <x v="24"/>
    <n v="4"/>
    <n v="0.05"/>
    <n v="2119.9499999999998"/>
    <n v="3999.9"/>
    <s v="OK"/>
    <n v="15999.6"/>
    <n v="15199.619999999999"/>
    <n v="6719.82"/>
    <x v="2"/>
    <n v="0.4421044736644732"/>
    <n v="9"/>
    <n v="24"/>
  </r>
  <r>
    <s v="SO - 0006103"/>
    <x v="1"/>
    <x v="2"/>
    <d v="2019-12-01T00:00:00"/>
    <x v="230"/>
    <x v="0"/>
    <d v="2020-06-09T00:00:00"/>
    <d v="2020-06-13T00:00:00"/>
    <s v="USD"/>
    <n v="13"/>
    <n v="5"/>
    <n v="130"/>
    <x v="21"/>
    <n v="6"/>
    <n v="0.05"/>
    <n v="146.53"/>
    <n v="180.9"/>
    <s v="OK"/>
    <n v="1085.4000000000001"/>
    <n v="1031.1300000000001"/>
    <n v="151.95000000000005"/>
    <x v="2"/>
    <n v="0.14736260219370984"/>
    <n v="4"/>
    <n v="26"/>
  </r>
  <r>
    <s v="SO - 0006106"/>
    <x v="0"/>
    <x v="5"/>
    <d v="2020-03-10T00:00:00"/>
    <x v="230"/>
    <x v="0"/>
    <d v="2020-06-08T00:00:00"/>
    <d v="2020-06-16T00:00:00"/>
    <s v="USD"/>
    <n v="1"/>
    <n v="24"/>
    <n v="30"/>
    <x v="25"/>
    <n v="8"/>
    <n v="0.05"/>
    <n v="2059.58"/>
    <n v="3886"/>
    <s v="OK"/>
    <n v="31088"/>
    <n v="29533.599999999999"/>
    <n v="13056.96"/>
    <x v="2"/>
    <n v="0.44210526315789472"/>
    <n v="8"/>
    <n v="25"/>
  </r>
  <r>
    <s v="SO - 0006107"/>
    <x v="0"/>
    <x v="3"/>
    <d v="2020-03-10T00:00:00"/>
    <x v="230"/>
    <x v="0"/>
    <d v="2020-05-29T00:00:00"/>
    <d v="2020-06-04T00:00:00"/>
    <s v="USD"/>
    <n v="9"/>
    <n v="35"/>
    <n v="326"/>
    <x v="5"/>
    <n v="5"/>
    <n v="0.2"/>
    <n v="3036.11"/>
    <n v="5326.5"/>
    <s v="OK"/>
    <n v="26632.5"/>
    <n v="21306"/>
    <n v="6125.4499999999989"/>
    <x v="1"/>
    <n v="0.28749882662160886"/>
    <n v="6"/>
    <n v="15"/>
  </r>
  <r>
    <s v="SO - 0006108"/>
    <x v="3"/>
    <x v="3"/>
    <d v="2020-03-10T00:00:00"/>
    <x v="230"/>
    <x v="0"/>
    <d v="2020-05-22T00:00:00"/>
    <d v="2020-05-25T00:00:00"/>
    <s v="USD"/>
    <n v="28"/>
    <n v="47"/>
    <n v="285"/>
    <x v="34"/>
    <n v="8"/>
    <n v="0.15"/>
    <n v="126.63"/>
    <n v="234.5"/>
    <s v="OK"/>
    <n v="1876"/>
    <n v="1594.6"/>
    <n v="581.55999999999995"/>
    <x v="0"/>
    <n v="0.36470588235294116"/>
    <n v="3"/>
    <n v="8"/>
  </r>
  <r>
    <s v="SO - 0006109"/>
    <x v="2"/>
    <x v="3"/>
    <d v="2019-12-01T00:00:00"/>
    <x v="230"/>
    <x v="0"/>
    <d v="2020-06-05T00:00:00"/>
    <d v="2020-06-08T00:00:00"/>
    <s v="USD"/>
    <n v="21"/>
    <n v="38"/>
    <n v="316"/>
    <x v="3"/>
    <n v="3"/>
    <n v="7.4999999999999997E-2"/>
    <n v="978.2"/>
    <n v="2445.5"/>
    <s v="OK"/>
    <n v="7336.5"/>
    <n v="6786.2625000000007"/>
    <n v="3851.6625000000004"/>
    <x v="0"/>
    <n v="0.56756756756756754"/>
    <n v="3"/>
    <n v="22"/>
  </r>
  <r>
    <s v="SO - 0006110"/>
    <x v="2"/>
    <x v="2"/>
    <d v="2019-12-01T00:00:00"/>
    <x v="230"/>
    <x v="0"/>
    <d v="2020-06-07T00:00:00"/>
    <d v="2020-06-10T00:00:00"/>
    <s v="USD"/>
    <n v="23"/>
    <n v="10"/>
    <n v="109"/>
    <x v="10"/>
    <n v="1"/>
    <n v="0.05"/>
    <n v="154.77000000000001"/>
    <n v="234.5"/>
    <s v="OK"/>
    <n v="234.5"/>
    <n v="222.77499999999998"/>
    <n v="68.004999999999967"/>
    <x v="2"/>
    <n v="0.30526315789473674"/>
    <n v="3"/>
    <n v="24"/>
  </r>
  <r>
    <s v="SO - 0006105"/>
    <x v="3"/>
    <x v="5"/>
    <d v="2019-12-01T00:00:00"/>
    <x v="230"/>
    <x v="0"/>
    <d v="2020-05-23T00:00:00"/>
    <d v="2020-05-27T00:00:00"/>
    <s v="USD"/>
    <n v="26"/>
    <n v="39"/>
    <n v="42"/>
    <x v="37"/>
    <n v="3"/>
    <n v="0.05"/>
    <n v="777.4"/>
    <n v="1896.1"/>
    <s v="OK"/>
    <n v="5688.2999999999993"/>
    <n v="5403.8849999999993"/>
    <n v="3071.6849999999995"/>
    <x v="2"/>
    <n v="0.56842160778773043"/>
    <n v="4"/>
    <n v="9"/>
  </r>
  <r>
    <s v="SO - 0006098"/>
    <x v="3"/>
    <x v="2"/>
    <d v="2019-12-01T00:00:00"/>
    <x v="231"/>
    <x v="0"/>
    <d v="2020-05-25T00:00:00"/>
    <d v="2020-05-26T00:00:00"/>
    <s v="USD"/>
    <n v="26"/>
    <n v="24"/>
    <n v="140"/>
    <x v="46"/>
    <n v="1"/>
    <n v="0.15"/>
    <n v="3377.14"/>
    <n v="3973.1"/>
    <s v="OK"/>
    <n v="3973.1"/>
    <n v="3377.1349999999998"/>
    <n v="-5.0000000001091394E-3"/>
    <x v="0"/>
    <n v="-1.4805448997772194E-6"/>
    <n v="1"/>
    <n v="12"/>
  </r>
  <r>
    <s v="SO - 0006097"/>
    <x v="1"/>
    <x v="3"/>
    <d v="2019-12-01T00:00:00"/>
    <x v="231"/>
    <x v="0"/>
    <d v="2020-05-19T00:00:00"/>
    <d v="2020-05-20T00:00:00"/>
    <s v="USD"/>
    <n v="13"/>
    <n v="27"/>
    <n v="292"/>
    <x v="36"/>
    <n v="6"/>
    <n v="7.4999999999999997E-2"/>
    <n v="1386.9"/>
    <n v="2010"/>
    <s v="OK"/>
    <n v="12060"/>
    <n v="11155.5"/>
    <n v="2834.0999999999985"/>
    <x v="0"/>
    <n v="0.2540540540540539"/>
    <n v="1"/>
    <n v="6"/>
  </r>
  <r>
    <s v="SO - 0006096"/>
    <x v="0"/>
    <x v="1"/>
    <d v="2020-03-10T00:00:00"/>
    <x v="231"/>
    <x v="0"/>
    <d v="2020-05-24T00:00:00"/>
    <d v="2020-05-29T00:00:00"/>
    <s v="USD"/>
    <n v="2"/>
    <n v="48"/>
    <n v="349"/>
    <x v="8"/>
    <n v="2"/>
    <n v="0.1"/>
    <n v="198.32"/>
    <n v="268"/>
    <s v="OK"/>
    <n v="536"/>
    <n v="482.40000000000003"/>
    <n v="85.760000000000048"/>
    <x v="0"/>
    <n v="0.17777777777777787"/>
    <n v="5"/>
    <n v="11"/>
  </r>
  <r>
    <s v="SO - 0006095"/>
    <x v="0"/>
    <x v="0"/>
    <d v="2020-03-10T00:00:00"/>
    <x v="231"/>
    <x v="0"/>
    <d v="2020-05-21T00:00:00"/>
    <d v="2020-05-23T00:00:00"/>
    <s v="USD"/>
    <n v="9"/>
    <n v="20"/>
    <n v="215"/>
    <x v="21"/>
    <n v="3"/>
    <n v="0.15"/>
    <n v="642.79999999999995"/>
    <n v="783.9"/>
    <s v="OK"/>
    <n v="2351.6999999999998"/>
    <n v="1998.9449999999997"/>
    <n v="70.544999999999845"/>
    <x v="0"/>
    <n v="3.5291116063723545E-2"/>
    <n v="2"/>
    <n v="8"/>
  </r>
  <r>
    <s v="SO - 0006090"/>
    <x v="3"/>
    <x v="1"/>
    <d v="2020-03-10T00:00:00"/>
    <x v="232"/>
    <x v="0"/>
    <d v="2020-06-08T00:00:00"/>
    <d v="2020-06-17T00:00:00"/>
    <s v="USD"/>
    <n v="28"/>
    <n v="35"/>
    <n v="342"/>
    <x v="18"/>
    <n v="2"/>
    <n v="0.2"/>
    <n v="87.1"/>
    <n v="174.2"/>
    <s v="OK"/>
    <n v="348.4"/>
    <n v="278.71999999999997"/>
    <n v="104.51999999999998"/>
    <x v="1"/>
    <n v="0.375"/>
    <n v="9"/>
    <n v="27"/>
  </r>
  <r>
    <s v="SO - 0006091"/>
    <x v="0"/>
    <x v="2"/>
    <d v="2020-03-10T00:00:00"/>
    <x v="232"/>
    <x v="0"/>
    <d v="2020-06-06T00:00:00"/>
    <d v="2020-06-13T00:00:00"/>
    <s v="USD"/>
    <n v="5"/>
    <n v="6"/>
    <n v="165"/>
    <x v="7"/>
    <n v="5"/>
    <n v="0.05"/>
    <n v="2608.11"/>
    <n v="3142.3"/>
    <s v="OK"/>
    <n v="15711.5"/>
    <n v="14925.924999999999"/>
    <n v="1885.3749999999982"/>
    <x v="2"/>
    <n v="0.12631545448607026"/>
    <n v="7"/>
    <n v="25"/>
  </r>
  <r>
    <s v="SO - 0006092"/>
    <x v="0"/>
    <x v="3"/>
    <d v="2020-03-10T00:00:00"/>
    <x v="232"/>
    <x v="0"/>
    <d v="2020-05-15T00:00:00"/>
    <d v="2020-05-20T00:00:00"/>
    <s v="USD"/>
    <n v="6"/>
    <n v="30"/>
    <n v="284"/>
    <x v="12"/>
    <n v="4"/>
    <n v="0.1"/>
    <n v="686.62"/>
    <n v="1125.5999999999999"/>
    <s v="OK"/>
    <n v="4502.3999999999996"/>
    <n v="4052.16"/>
    <n v="1305.6799999999998"/>
    <x v="0"/>
    <n v="0.32221827371081102"/>
    <n v="5"/>
    <n v="3"/>
  </r>
  <r>
    <s v="SO - 0006094"/>
    <x v="0"/>
    <x v="2"/>
    <d v="2019-12-01T00:00:00"/>
    <x v="232"/>
    <x v="0"/>
    <d v="2020-06-04T00:00:00"/>
    <d v="2020-06-05T00:00:00"/>
    <s v="USD"/>
    <n v="11"/>
    <n v="2"/>
    <n v="148"/>
    <x v="12"/>
    <n v="4"/>
    <n v="0.05"/>
    <n v="791.54"/>
    <n v="1199.3"/>
    <s v="OK"/>
    <n v="4797.2"/>
    <n v="4557.3399999999992"/>
    <n v="1391.1799999999994"/>
    <x v="2"/>
    <n v="0.30526140248478273"/>
    <n v="1"/>
    <n v="23"/>
  </r>
  <r>
    <s v="SO - 0006093"/>
    <x v="2"/>
    <x v="3"/>
    <d v="2020-03-10T00:00:00"/>
    <x v="232"/>
    <x v="0"/>
    <d v="2020-05-25T00:00:00"/>
    <d v="2020-06-01T00:00:00"/>
    <s v="USD"/>
    <n v="24"/>
    <n v="7"/>
    <n v="312"/>
    <x v="5"/>
    <n v="3"/>
    <n v="0.05"/>
    <n v="5065.47"/>
    <n v="6177.4"/>
    <s v="OK"/>
    <n v="18532.199999999997"/>
    <n v="17605.589999999997"/>
    <n v="2409.1799999999967"/>
    <x v="2"/>
    <n v="0.13684176446230981"/>
    <n v="7"/>
    <n v="13"/>
  </r>
  <r>
    <s v="SO - 0006088"/>
    <x v="1"/>
    <x v="0"/>
    <d v="2020-03-10T00:00:00"/>
    <x v="233"/>
    <x v="0"/>
    <d v="2020-06-01T00:00:00"/>
    <d v="2020-06-08T00:00:00"/>
    <s v="USD"/>
    <n v="16"/>
    <n v="39"/>
    <n v="219"/>
    <x v="31"/>
    <n v="2"/>
    <n v="0.05"/>
    <n v="660.15"/>
    <n v="1118.9000000000001"/>
    <s v="OK"/>
    <n v="2237.8000000000002"/>
    <n v="2125.91"/>
    <n v="805.6099999999999"/>
    <x v="2"/>
    <n v="0.37894830919465072"/>
    <n v="7"/>
    <n v="21"/>
  </r>
  <r>
    <s v="SO - 0006087"/>
    <x v="0"/>
    <x v="3"/>
    <d v="2020-03-10T00:00:00"/>
    <x v="233"/>
    <x v="0"/>
    <d v="2020-06-03T00:00:00"/>
    <d v="2020-06-13T00:00:00"/>
    <s v="USD"/>
    <n v="8"/>
    <n v="16"/>
    <n v="294"/>
    <x v="19"/>
    <n v="7"/>
    <n v="0.1"/>
    <n v="2170.8000000000002"/>
    <n v="4020"/>
    <s v="OK"/>
    <n v="28140"/>
    <n v="25326"/>
    <n v="10130.399999999998"/>
    <x v="0"/>
    <n v="0.39999999999999991"/>
    <n v="10"/>
    <n v="23"/>
  </r>
  <r>
    <s v="SO - 0006086"/>
    <x v="1"/>
    <x v="5"/>
    <d v="2020-03-10T00:00:00"/>
    <x v="233"/>
    <x v="0"/>
    <d v="2020-06-06T00:00:00"/>
    <d v="2020-06-14T00:00:00"/>
    <s v="USD"/>
    <n v="17"/>
    <n v="15"/>
    <n v="8"/>
    <x v="23"/>
    <n v="7"/>
    <n v="0.2"/>
    <n v="1705.55"/>
    <n v="3966.4"/>
    <s v="OK"/>
    <n v="27764.799999999999"/>
    <n v="22211.84"/>
    <n v="10272.99"/>
    <x v="1"/>
    <n v="0.46250063029447358"/>
    <n v="8"/>
    <n v="26"/>
  </r>
  <r>
    <s v="SO - 0006085"/>
    <x v="2"/>
    <x v="2"/>
    <d v="2020-03-10T00:00:00"/>
    <x v="233"/>
    <x v="0"/>
    <d v="2020-05-30T00:00:00"/>
    <d v="2020-06-01T00:00:00"/>
    <s v="USD"/>
    <n v="21"/>
    <n v="18"/>
    <n v="91"/>
    <x v="9"/>
    <n v="2"/>
    <n v="7.4999999999999997E-2"/>
    <n v="164.62"/>
    <n v="261.3"/>
    <s v="OK"/>
    <n v="522.6"/>
    <n v="483.40500000000003"/>
    <n v="154.16500000000002"/>
    <x v="0"/>
    <n v="0.31891478160134878"/>
    <n v="2"/>
    <n v="19"/>
  </r>
  <r>
    <s v="SO - 0006084"/>
    <x v="0"/>
    <x v="2"/>
    <d v="2020-03-10T00:00:00"/>
    <x v="233"/>
    <x v="0"/>
    <d v="2020-05-20T00:00:00"/>
    <d v="2020-05-25T00:00:00"/>
    <s v="USD"/>
    <n v="8"/>
    <n v="40"/>
    <n v="141"/>
    <x v="15"/>
    <n v="3"/>
    <n v="0.2"/>
    <n v="1463.28"/>
    <n v="1742"/>
    <s v="OK"/>
    <n v="5226"/>
    <n v="4180.8"/>
    <n v="-209.03999999999996"/>
    <x v="1"/>
    <n v="-4.9999999999999989E-2"/>
    <n v="5"/>
    <n v="9"/>
  </r>
  <r>
    <s v="SO - 0006089"/>
    <x v="0"/>
    <x v="2"/>
    <d v="2020-03-10T00:00:00"/>
    <x v="233"/>
    <x v="0"/>
    <d v="2020-05-14T00:00:00"/>
    <d v="2020-05-23T00:00:00"/>
    <s v="USD"/>
    <n v="9"/>
    <n v="2"/>
    <n v="178"/>
    <x v="36"/>
    <n v="7"/>
    <n v="7.4999999999999997E-2"/>
    <n v="589.87"/>
    <n v="830.8"/>
    <s v="OK"/>
    <n v="5815.5999999999995"/>
    <n v="5379.4299999999994"/>
    <n v="1250.3399999999992"/>
    <x v="0"/>
    <n v="0.23242982992621883"/>
    <n v="9"/>
    <n v="3"/>
  </r>
  <r>
    <s v="SO - 0006077"/>
    <x v="3"/>
    <x v="3"/>
    <d v="2019-12-01T00:00:00"/>
    <x v="234"/>
    <x v="0"/>
    <d v="2020-05-15T00:00:00"/>
    <d v="2020-05-20T00:00:00"/>
    <s v="USD"/>
    <n v="27"/>
    <n v="41"/>
    <n v="280"/>
    <x v="39"/>
    <n v="5"/>
    <n v="0.05"/>
    <n v="3778.8"/>
    <n v="5038.3999999999996"/>
    <s v="OK"/>
    <n v="25192"/>
    <n v="23932.399999999998"/>
    <n v="5038.3999999999978"/>
    <x v="2"/>
    <n v="0.21052631578947362"/>
    <n v="5"/>
    <n v="5"/>
  </r>
  <r>
    <s v="SO - 0006078"/>
    <x v="0"/>
    <x v="3"/>
    <d v="2020-03-10T00:00:00"/>
    <x v="234"/>
    <x v="0"/>
    <d v="2020-05-20T00:00:00"/>
    <d v="2020-05-22T00:00:00"/>
    <s v="USD"/>
    <n v="6"/>
    <n v="25"/>
    <n v="292"/>
    <x v="45"/>
    <n v="5"/>
    <n v="0.15"/>
    <n v="2831.69"/>
    <n v="3932.9"/>
    <s v="OK"/>
    <n v="19664.5"/>
    <n v="16714.825000000001"/>
    <n v="2556.375"/>
    <x v="0"/>
    <n v="0.15294057819929313"/>
    <n v="2"/>
    <n v="10"/>
  </r>
  <r>
    <s v="SO - 0006079"/>
    <x v="0"/>
    <x v="1"/>
    <d v="2019-12-01T00:00:00"/>
    <x v="234"/>
    <x v="0"/>
    <d v="2020-05-13T00:00:00"/>
    <d v="2020-05-22T00:00:00"/>
    <s v="USD"/>
    <n v="7"/>
    <n v="22"/>
    <n v="366"/>
    <x v="33"/>
    <n v="3"/>
    <n v="0.15"/>
    <n v="4481.5"/>
    <n v="6224.3"/>
    <s v="OK"/>
    <n v="18672.900000000001"/>
    <n v="15871.965"/>
    <n v="2427.4650000000001"/>
    <x v="0"/>
    <n v="0.15294042042053396"/>
    <n v="9"/>
    <n v="3"/>
  </r>
  <r>
    <s v="SO - 0006081"/>
    <x v="0"/>
    <x v="5"/>
    <d v="2019-12-01T00:00:00"/>
    <x v="234"/>
    <x v="0"/>
    <d v="2020-05-28T00:00:00"/>
    <d v="2020-05-29T00:00:00"/>
    <s v="USD"/>
    <n v="9"/>
    <n v="48"/>
    <n v="58"/>
    <x v="43"/>
    <n v="7"/>
    <n v="0.4"/>
    <n v="1857.24"/>
    <n v="2211"/>
    <s v="OK"/>
    <n v="15477"/>
    <n v="9286.1999999999989"/>
    <n v="-3714.4800000000014"/>
    <x v="3"/>
    <n v="-0.40000000000000019"/>
    <n v="1"/>
    <n v="18"/>
  </r>
  <r>
    <s v="SO - 0006082"/>
    <x v="0"/>
    <x v="2"/>
    <d v="2020-03-10T00:00:00"/>
    <x v="234"/>
    <x v="0"/>
    <d v="2020-06-06T00:00:00"/>
    <d v="2020-06-14T00:00:00"/>
    <s v="USD"/>
    <n v="5"/>
    <n v="25"/>
    <n v="108"/>
    <x v="36"/>
    <n v="2"/>
    <n v="7.4999999999999997E-2"/>
    <n v="578.80999999999995"/>
    <n v="1092.0999999999999"/>
    <s v="OK"/>
    <n v="2184.1999999999998"/>
    <n v="2020.385"/>
    <n v="862.7650000000001"/>
    <x v="0"/>
    <n v="0.42702999675804371"/>
    <n v="8"/>
    <n v="27"/>
  </r>
  <r>
    <s v="SO - 0006083"/>
    <x v="1"/>
    <x v="3"/>
    <d v="2020-03-10T00:00:00"/>
    <x v="234"/>
    <x v="0"/>
    <d v="2020-05-13T00:00:00"/>
    <d v="2020-05-15T00:00:00"/>
    <s v="USD"/>
    <n v="17"/>
    <n v="23"/>
    <n v="264"/>
    <x v="21"/>
    <n v="3"/>
    <n v="0.1"/>
    <n v="4582.8"/>
    <n v="6365"/>
    <s v="OK"/>
    <n v="19095"/>
    <n v="17185.5"/>
    <n v="3437.0999999999985"/>
    <x v="0"/>
    <n v="0.19999999999999993"/>
    <n v="2"/>
    <n v="3"/>
  </r>
  <r>
    <s v="SO - 0006080"/>
    <x v="0"/>
    <x v="1"/>
    <d v="2020-03-10T00:00:00"/>
    <x v="234"/>
    <x v="0"/>
    <d v="2020-05-12T00:00:00"/>
    <d v="2020-05-14T00:00:00"/>
    <s v="USD"/>
    <n v="2"/>
    <n v="34"/>
    <n v="345"/>
    <x v="12"/>
    <n v="5"/>
    <n v="7.4999999999999997E-2"/>
    <n v="1865.68"/>
    <n v="2391.9"/>
    <s v="OK"/>
    <n v="11959.5"/>
    <n v="11062.5375"/>
    <n v="1734.1375000000007"/>
    <x v="0"/>
    <n v="0.15675766070849484"/>
    <n v="2"/>
    <n v="2"/>
  </r>
  <r>
    <s v="SO - 0006068"/>
    <x v="0"/>
    <x v="2"/>
    <d v="2019-12-01T00:00:00"/>
    <x v="235"/>
    <x v="0"/>
    <d v="2020-05-13T00:00:00"/>
    <d v="2020-05-21T00:00:00"/>
    <s v="USD"/>
    <n v="1"/>
    <n v="48"/>
    <n v="115"/>
    <x v="43"/>
    <n v="3"/>
    <n v="0.15"/>
    <n v="1303.22"/>
    <n v="2458.9"/>
    <s v="OK"/>
    <n v="7376.7000000000007"/>
    <n v="6270.1950000000006"/>
    <n v="2360.5350000000008"/>
    <x v="0"/>
    <n v="0.37646915287323607"/>
    <n v="8"/>
    <n v="4"/>
  </r>
  <r>
    <s v="SO - 0006064"/>
    <x v="0"/>
    <x v="2"/>
    <d v="2019-12-01T00:00:00"/>
    <x v="235"/>
    <x v="0"/>
    <d v="2020-06-05T00:00:00"/>
    <d v="2020-06-08T00:00:00"/>
    <s v="USD"/>
    <n v="4"/>
    <n v="2"/>
    <n v="191"/>
    <x v="32"/>
    <n v="1"/>
    <n v="0.15"/>
    <n v="2930.18"/>
    <n v="3959.7"/>
    <s v="OK"/>
    <n v="3959.7"/>
    <n v="3365.7449999999999"/>
    <n v="435.56500000000005"/>
    <x v="0"/>
    <n v="0.1294111704838008"/>
    <n v="3"/>
    <n v="27"/>
  </r>
  <r>
    <s v="SO - 0006065"/>
    <x v="0"/>
    <x v="5"/>
    <d v="2019-12-01T00:00:00"/>
    <x v="235"/>
    <x v="0"/>
    <d v="2020-06-05T00:00:00"/>
    <d v="2020-06-13T00:00:00"/>
    <s v="USD"/>
    <n v="9"/>
    <n v="13"/>
    <n v="26"/>
    <x v="29"/>
    <n v="4"/>
    <n v="0.15"/>
    <n v="4959.54"/>
    <n v="6277.9"/>
    <s v="OK"/>
    <n v="25111.599999999999"/>
    <n v="21344.859999999997"/>
    <n v="1506.6999999999971"/>
    <x v="0"/>
    <n v="7.0588422692863639E-2"/>
    <n v="8"/>
    <n v="27"/>
  </r>
  <r>
    <s v="SO - 0006066"/>
    <x v="0"/>
    <x v="0"/>
    <d v="2019-12-01T00:00:00"/>
    <x v="235"/>
    <x v="0"/>
    <d v="2020-05-29T00:00:00"/>
    <d v="2020-06-07T00:00:00"/>
    <s v="USD"/>
    <n v="4"/>
    <n v="21"/>
    <n v="226"/>
    <x v="16"/>
    <n v="6"/>
    <n v="0.1"/>
    <n v="580.35"/>
    <n v="817.4"/>
    <s v="OK"/>
    <n v="4904.3999999999996"/>
    <n v="4413.96"/>
    <n v="931.85999999999967"/>
    <x v="0"/>
    <n v="0.21111654840551333"/>
    <n v="9"/>
    <n v="20"/>
  </r>
  <r>
    <s v="SO - 0006067"/>
    <x v="1"/>
    <x v="0"/>
    <d v="2020-03-10T00:00:00"/>
    <x v="235"/>
    <x v="0"/>
    <d v="2020-05-30T00:00:00"/>
    <d v="2020-06-01T00:00:00"/>
    <s v="USD"/>
    <n v="15"/>
    <n v="11"/>
    <n v="214"/>
    <x v="34"/>
    <n v="8"/>
    <n v="0.05"/>
    <n v="1933.69"/>
    <n v="3946.3"/>
    <s v="OK"/>
    <n v="31570.400000000001"/>
    <n v="29991.88"/>
    <n v="14522.36"/>
    <x v="2"/>
    <n v="0.48420972609919755"/>
    <n v="2"/>
    <n v="21"/>
  </r>
  <r>
    <s v="SO - 0006069"/>
    <x v="0"/>
    <x v="1"/>
    <d v="2019-12-01T00:00:00"/>
    <x v="235"/>
    <x v="0"/>
    <d v="2020-06-01T00:00:00"/>
    <d v="2020-06-09T00:00:00"/>
    <s v="USD"/>
    <n v="3"/>
    <n v="22"/>
    <n v="331"/>
    <x v="15"/>
    <n v="5"/>
    <n v="0.15"/>
    <n v="906.51"/>
    <n v="2211"/>
    <s v="OK"/>
    <n v="11055"/>
    <n v="9396.75"/>
    <n v="4864.2"/>
    <x v="0"/>
    <n v="0.51764705882352935"/>
    <n v="8"/>
    <n v="23"/>
  </r>
  <r>
    <s v="SO - 0006074"/>
    <x v="1"/>
    <x v="5"/>
    <d v="2019-12-01T00:00:00"/>
    <x v="235"/>
    <x v="0"/>
    <d v="2020-05-21T00:00:00"/>
    <d v="2020-05-31T00:00:00"/>
    <s v="USD"/>
    <n v="18"/>
    <n v="49"/>
    <n v="42"/>
    <x v="9"/>
    <n v="1"/>
    <n v="7.4999999999999997E-2"/>
    <n v="1926.65"/>
    <n v="2438.8000000000002"/>
    <s v="OK"/>
    <n v="2438.8000000000002"/>
    <n v="2255.8900000000003"/>
    <n v="329.24000000000024"/>
    <x v="0"/>
    <n v="0.14594683251399679"/>
    <n v="10"/>
    <n v="12"/>
  </r>
  <r>
    <s v="SO - 0006071"/>
    <x v="0"/>
    <x v="0"/>
    <d v="2019-12-01T00:00:00"/>
    <x v="235"/>
    <x v="0"/>
    <d v="2020-05-20T00:00:00"/>
    <d v="2020-05-28T00:00:00"/>
    <s v="USD"/>
    <n v="11"/>
    <n v="3"/>
    <n v="252"/>
    <x v="35"/>
    <n v="2"/>
    <n v="0.1"/>
    <n v="2260.92"/>
    <n v="2659.9"/>
    <s v="OK"/>
    <n v="5319.8"/>
    <n v="4787.8200000000006"/>
    <n v="265.98000000000047"/>
    <x v="0"/>
    <n v="5.555346692231547E-2"/>
    <n v="8"/>
    <n v="11"/>
  </r>
  <r>
    <s v="SO - 0006072"/>
    <x v="1"/>
    <x v="1"/>
    <d v="2020-03-10T00:00:00"/>
    <x v="235"/>
    <x v="0"/>
    <d v="2020-05-20T00:00:00"/>
    <d v="2020-05-21T00:00:00"/>
    <s v="USD"/>
    <n v="12"/>
    <n v="18"/>
    <n v="347"/>
    <x v="11"/>
    <n v="4"/>
    <n v="0.1"/>
    <n v="351.08"/>
    <n v="877.7"/>
    <s v="OK"/>
    <n v="3510.8"/>
    <n v="3159.7200000000003"/>
    <n v="1755.4000000000003"/>
    <x v="0"/>
    <n v="0.55555555555555558"/>
    <n v="1"/>
    <n v="11"/>
  </r>
  <r>
    <s v="SO - 0006073"/>
    <x v="0"/>
    <x v="2"/>
    <d v="2020-03-10T00:00:00"/>
    <x v="235"/>
    <x v="0"/>
    <d v="2020-06-06T00:00:00"/>
    <d v="2020-06-10T00:00:00"/>
    <s v="USD"/>
    <n v="6"/>
    <n v="40"/>
    <n v="159"/>
    <x v="13"/>
    <n v="2"/>
    <n v="0.05"/>
    <n v="726.01"/>
    <n v="1728.6"/>
    <s v="OK"/>
    <n v="3457.2"/>
    <n v="3284.3399999999997"/>
    <n v="1832.3199999999997"/>
    <x v="2"/>
    <n v="0.55789595474280973"/>
    <n v="4"/>
    <n v="28"/>
  </r>
  <r>
    <s v="SO - 0006075"/>
    <x v="3"/>
    <x v="3"/>
    <d v="2019-12-01T00:00:00"/>
    <x v="235"/>
    <x v="0"/>
    <d v="2020-06-03T00:00:00"/>
    <d v="2020-06-09T00:00:00"/>
    <s v="USD"/>
    <n v="28"/>
    <n v="30"/>
    <n v="301"/>
    <x v="32"/>
    <n v="6"/>
    <n v="0.1"/>
    <n v="85.16"/>
    <n v="207.7"/>
    <s v="OK"/>
    <n v="1246.1999999999998"/>
    <n v="1121.58"/>
    <n v="610.61999999999989"/>
    <x v="0"/>
    <n v="0.54442839565612788"/>
    <n v="6"/>
    <n v="25"/>
  </r>
  <r>
    <s v="SO - 0006076"/>
    <x v="0"/>
    <x v="1"/>
    <d v="2020-03-10T00:00:00"/>
    <x v="235"/>
    <x v="0"/>
    <d v="2020-06-05T00:00:00"/>
    <d v="2020-06-10T00:00:00"/>
    <s v="USD"/>
    <n v="7"/>
    <n v="4"/>
    <n v="330"/>
    <x v="7"/>
    <n v="2"/>
    <n v="7.4999999999999997E-2"/>
    <n v="1006.01"/>
    <n v="1829.1"/>
    <s v="OK"/>
    <n v="3658.2"/>
    <n v="3383.835"/>
    <n v="1371.8150000000001"/>
    <x v="0"/>
    <n v="0.40540245017856957"/>
    <n v="5"/>
    <n v="27"/>
  </r>
  <r>
    <s v="SO - 0006070"/>
    <x v="3"/>
    <x v="3"/>
    <d v="2019-12-01T00:00:00"/>
    <x v="235"/>
    <x v="0"/>
    <d v="2020-05-28T00:00:00"/>
    <d v="2020-06-03T00:00:00"/>
    <s v="USD"/>
    <n v="25"/>
    <n v="20"/>
    <n v="266"/>
    <x v="13"/>
    <n v="7"/>
    <n v="0.1"/>
    <n v="1541"/>
    <n v="3852.5"/>
    <s v="OK"/>
    <n v="26967.5"/>
    <n v="24270.75"/>
    <n v="13483.75"/>
    <x v="0"/>
    <n v="0.55555555555555558"/>
    <n v="6"/>
    <n v="19"/>
  </r>
  <r>
    <s v="SO - 0006058"/>
    <x v="1"/>
    <x v="5"/>
    <d v="2020-03-10T00:00:00"/>
    <x v="236"/>
    <x v="0"/>
    <d v="2020-05-20T00:00:00"/>
    <d v="2020-05-22T00:00:00"/>
    <s v="USD"/>
    <n v="18"/>
    <n v="39"/>
    <n v="35"/>
    <x v="10"/>
    <n v="2"/>
    <n v="0.05"/>
    <n v="726.01"/>
    <n v="1728.6"/>
    <s v="OK"/>
    <n v="3457.2"/>
    <n v="3284.3399999999997"/>
    <n v="1832.3199999999997"/>
    <x v="2"/>
    <n v="0.55789595474280973"/>
    <n v="2"/>
    <n v="12"/>
  </r>
  <r>
    <s v="SO - 0006056"/>
    <x v="1"/>
    <x v="5"/>
    <d v="2020-03-10T00:00:00"/>
    <x v="236"/>
    <x v="0"/>
    <d v="2020-05-15T00:00:00"/>
    <d v="2020-05-21T00:00:00"/>
    <s v="USD"/>
    <n v="17"/>
    <n v="4"/>
    <n v="12"/>
    <x v="25"/>
    <n v="5"/>
    <n v="0.4"/>
    <n v="1722.17"/>
    <n v="3075.3"/>
    <s v="OK"/>
    <n v="15376.5"/>
    <n v="9225.9"/>
    <n v="615.04999999999927"/>
    <x v="3"/>
    <n v="6.6665582761573319E-2"/>
    <n v="6"/>
    <n v="7"/>
  </r>
  <r>
    <s v="SO - 0006059"/>
    <x v="3"/>
    <x v="0"/>
    <d v="2019-12-01T00:00:00"/>
    <x v="236"/>
    <x v="0"/>
    <d v="2020-06-05T00:00:00"/>
    <d v="2020-06-09T00:00:00"/>
    <s v="USD"/>
    <n v="26"/>
    <n v="43"/>
    <n v="223"/>
    <x v="38"/>
    <n v="5"/>
    <n v="7.4999999999999997E-2"/>
    <n v="730.7"/>
    <n v="891.1"/>
    <s v="OK"/>
    <n v="4455.5"/>
    <n v="4121.3375000000005"/>
    <n v="467.83750000000055"/>
    <x v="0"/>
    <n v="0.11351593991028409"/>
    <n v="4"/>
    <n v="28"/>
  </r>
  <r>
    <s v="SO - 0006057"/>
    <x v="2"/>
    <x v="2"/>
    <d v="2019-12-01T00:00:00"/>
    <x v="236"/>
    <x v="0"/>
    <d v="2020-05-17T00:00:00"/>
    <d v="2020-05-19T00:00:00"/>
    <s v="USD"/>
    <n v="23"/>
    <n v="45"/>
    <n v="172"/>
    <x v="11"/>
    <n v="3"/>
    <n v="0.05"/>
    <n v="89.38"/>
    <n v="194.3"/>
    <s v="OK"/>
    <n v="582.90000000000009"/>
    <n v="553.75500000000011"/>
    <n v="285.61500000000012"/>
    <x v="2"/>
    <n v="0.51577863856759776"/>
    <n v="2"/>
    <n v="9"/>
  </r>
  <r>
    <s v="SO - 0006061"/>
    <x v="3"/>
    <x v="5"/>
    <d v="2019-12-01T00:00:00"/>
    <x v="236"/>
    <x v="0"/>
    <d v="2020-05-26T00:00:00"/>
    <d v="2020-06-05T00:00:00"/>
    <s v="USD"/>
    <n v="26"/>
    <n v="7"/>
    <n v="19"/>
    <x v="25"/>
    <n v="3"/>
    <n v="0.15"/>
    <n v="2768.98"/>
    <n v="3845.8"/>
    <s v="OK"/>
    <n v="11537.400000000001"/>
    <n v="9806.7900000000009"/>
    <n v="1499.8500000000004"/>
    <x v="0"/>
    <n v="0.15293995282860143"/>
    <n v="10"/>
    <n v="18"/>
  </r>
  <r>
    <s v="SO - 0006063"/>
    <x v="2"/>
    <x v="2"/>
    <d v="2019-12-01T00:00:00"/>
    <x v="236"/>
    <x v="0"/>
    <d v="2020-06-01T00:00:00"/>
    <d v="2020-06-07T00:00:00"/>
    <s v="USD"/>
    <n v="21"/>
    <n v="30"/>
    <n v="146"/>
    <x v="24"/>
    <n v="7"/>
    <n v="0.1"/>
    <n v="623.77"/>
    <n v="891.1"/>
    <s v="OK"/>
    <n v="6237.7"/>
    <n v="5613.93"/>
    <n v="1247.5400000000009"/>
    <x v="0"/>
    <n v="0.22222222222222238"/>
    <n v="6"/>
    <n v="24"/>
  </r>
  <r>
    <s v="SO - 0006062"/>
    <x v="2"/>
    <x v="5"/>
    <d v="2020-03-10T00:00:00"/>
    <x v="236"/>
    <x v="0"/>
    <d v="2020-06-04T00:00:00"/>
    <d v="2020-06-13T00:00:00"/>
    <s v="USD"/>
    <n v="24"/>
    <n v="34"/>
    <n v="48"/>
    <x v="20"/>
    <n v="5"/>
    <n v="0.1"/>
    <n v="2087.9899999999998"/>
    <n v="3939.6"/>
    <s v="OK"/>
    <n v="19698"/>
    <n v="17728.2"/>
    <n v="7288.2500000000018"/>
    <x v="0"/>
    <n v="0.41111054703805244"/>
    <n v="9"/>
    <n v="27"/>
  </r>
  <r>
    <s v="SO - 0006060"/>
    <x v="2"/>
    <x v="2"/>
    <d v="2020-03-10T00:00:00"/>
    <x v="236"/>
    <x v="0"/>
    <d v="2020-05-11T00:00:00"/>
    <d v="2020-05-13T00:00:00"/>
    <s v="USD"/>
    <n v="25"/>
    <n v="15"/>
    <n v="123"/>
    <x v="24"/>
    <n v="3"/>
    <n v="0.2"/>
    <n v="528.55999999999995"/>
    <n v="1078.7"/>
    <s v="OK"/>
    <n v="3236.1000000000004"/>
    <n v="2588.8800000000006"/>
    <n v="1003.2000000000007"/>
    <x v="1"/>
    <n v="0.38750347640678612"/>
    <n v="2"/>
    <n v="3"/>
  </r>
  <r>
    <s v="SO - 0006048"/>
    <x v="2"/>
    <x v="3"/>
    <d v="2019-12-01T00:00:00"/>
    <x v="237"/>
    <x v="0"/>
    <d v="2020-05-26T00:00:00"/>
    <d v="2020-06-03T00:00:00"/>
    <s v="USD"/>
    <n v="22"/>
    <n v="20"/>
    <n v="296"/>
    <x v="45"/>
    <n v="7"/>
    <n v="0.1"/>
    <n v="3175.33"/>
    <n v="3825.7"/>
    <s v="OK"/>
    <n v="26779.899999999998"/>
    <n v="24101.91"/>
    <n v="1874.6000000000022"/>
    <x v="0"/>
    <n v="7.7778068211191653E-2"/>
    <n v="8"/>
    <n v="19"/>
  </r>
  <r>
    <s v="SO - 0006050"/>
    <x v="1"/>
    <x v="2"/>
    <d v="2020-03-10T00:00:00"/>
    <x v="237"/>
    <x v="0"/>
    <d v="2020-05-10T00:00:00"/>
    <d v="2020-05-18T00:00:00"/>
    <s v="USD"/>
    <n v="17"/>
    <n v="14"/>
    <n v="160"/>
    <x v="46"/>
    <n v="7"/>
    <n v="0.4"/>
    <n v="1312.13"/>
    <n v="2572.8000000000002"/>
    <s v="OK"/>
    <n v="18009.600000000002"/>
    <n v="10805.76"/>
    <n v="1620.8500000000004"/>
    <x v="3"/>
    <n v="0.14999870439469323"/>
    <n v="8"/>
    <n v="3"/>
  </r>
  <r>
    <s v="SO - 0006051"/>
    <x v="0"/>
    <x v="3"/>
    <d v="2020-03-10T00:00:00"/>
    <x v="237"/>
    <x v="0"/>
    <d v="2020-05-14T00:00:00"/>
    <d v="2020-05-22T00:00:00"/>
    <s v="USD"/>
    <n v="1"/>
    <n v="24"/>
    <n v="278"/>
    <x v="18"/>
    <n v="3"/>
    <n v="0.05"/>
    <n v="177.68"/>
    <n v="227.8"/>
    <s v="OK"/>
    <n v="683.40000000000009"/>
    <n v="649.23"/>
    <n v="116.19000000000005"/>
    <x v="2"/>
    <n v="0.17896585185527478"/>
    <n v="8"/>
    <n v="7"/>
  </r>
  <r>
    <s v="SO - 0006049"/>
    <x v="0"/>
    <x v="4"/>
    <d v="2019-12-01T00:00:00"/>
    <x v="237"/>
    <x v="0"/>
    <d v="2020-05-30T00:00:00"/>
    <d v="2020-06-07T00:00:00"/>
    <s v="USD"/>
    <n v="8"/>
    <n v="22"/>
    <n v="62"/>
    <x v="19"/>
    <n v="7"/>
    <n v="7.4999999999999997E-2"/>
    <n v="765.41"/>
    <n v="911.2"/>
    <s v="OK"/>
    <n v="6378.4000000000005"/>
    <n v="5900.02"/>
    <n v="542.15000000000055"/>
    <x v="0"/>
    <n v="9.1889519018579682E-2"/>
    <n v="8"/>
    <n v="23"/>
  </r>
  <r>
    <s v="SO - 0006053"/>
    <x v="3"/>
    <x v="1"/>
    <d v="2019-12-01T00:00:00"/>
    <x v="237"/>
    <x v="0"/>
    <d v="2020-05-17T00:00:00"/>
    <d v="2020-05-21T00:00:00"/>
    <s v="USD"/>
    <n v="25"/>
    <n v="18"/>
    <n v="366"/>
    <x v="7"/>
    <n v="6"/>
    <n v="0.15"/>
    <n v="1943.54"/>
    <n v="2626.4"/>
    <s v="OK"/>
    <n v="15758.400000000001"/>
    <n v="13394.640000000001"/>
    <n v="1733.4000000000015"/>
    <x v="0"/>
    <n v="0.12940997294440174"/>
    <n v="4"/>
    <n v="10"/>
  </r>
  <r>
    <s v="SO - 0006054"/>
    <x v="0"/>
    <x v="4"/>
    <d v="2020-03-10T00:00:00"/>
    <x v="237"/>
    <x v="0"/>
    <d v="2020-05-09T00:00:00"/>
    <d v="2020-05-10T00:00:00"/>
    <s v="USD"/>
    <n v="4"/>
    <n v="25"/>
    <n v="61"/>
    <x v="21"/>
    <n v="5"/>
    <n v="7.4999999999999997E-2"/>
    <n v="368.43"/>
    <n v="783.9"/>
    <s v="OK"/>
    <n v="3919.5"/>
    <n v="3625.5375000000004"/>
    <n v="1783.3875000000003"/>
    <x v="0"/>
    <n v="0.49189602920946207"/>
    <n v="1"/>
    <n v="2"/>
  </r>
  <r>
    <s v="SO - 0006055"/>
    <x v="1"/>
    <x v="4"/>
    <d v="2020-03-10T00:00:00"/>
    <x v="237"/>
    <x v="0"/>
    <d v="2020-05-24T00:00:00"/>
    <d v="2020-05-27T00:00:00"/>
    <s v="USD"/>
    <n v="18"/>
    <n v="6"/>
    <n v="65"/>
    <x v="16"/>
    <n v="3"/>
    <n v="0.1"/>
    <n v="1869.9"/>
    <n v="2968.1"/>
    <s v="OK"/>
    <n v="8904.2999999999993"/>
    <n v="8013.87"/>
    <n v="2404.1699999999992"/>
    <x v="0"/>
    <n v="0.30000112305290694"/>
    <n v="3"/>
    <n v="17"/>
  </r>
  <r>
    <s v="SO - 0006052"/>
    <x v="2"/>
    <x v="3"/>
    <d v="2019-12-01T00:00:00"/>
    <x v="237"/>
    <x v="0"/>
    <d v="2020-05-23T00:00:00"/>
    <d v="2020-05-28T00:00:00"/>
    <s v="USD"/>
    <n v="22"/>
    <n v="39"/>
    <n v="318"/>
    <x v="5"/>
    <n v="7"/>
    <n v="0.15"/>
    <n v="835.76"/>
    <n v="1266.3"/>
    <s v="OK"/>
    <n v="8864.1"/>
    <n v="7534.4849999999997"/>
    <n v="1684.165"/>
    <x v="0"/>
    <n v="0.22352755364168886"/>
    <n v="5"/>
    <n v="16"/>
  </r>
  <r>
    <s v="SO - 0006047"/>
    <x v="0"/>
    <x v="5"/>
    <d v="2019-12-01T00:00:00"/>
    <x v="238"/>
    <x v="0"/>
    <d v="2020-05-21T00:00:00"/>
    <d v="2020-05-26T00:00:00"/>
    <s v="USD"/>
    <n v="9"/>
    <n v="40"/>
    <n v="31"/>
    <x v="36"/>
    <n v="1"/>
    <n v="0.05"/>
    <n v="922.99"/>
    <n v="1098.8"/>
    <s v="OK"/>
    <n v="1098.8"/>
    <n v="1043.8599999999999"/>
    <n v="120.86999999999989"/>
    <x v="2"/>
    <n v="0.11579138964995296"/>
    <n v="5"/>
    <n v="15"/>
  </r>
  <r>
    <s v="SO - 0006046"/>
    <x v="0"/>
    <x v="2"/>
    <d v="2020-03-10T00:00:00"/>
    <x v="238"/>
    <x v="0"/>
    <d v="2020-05-23T00:00:00"/>
    <d v="2020-05-25T00:00:00"/>
    <s v="USD"/>
    <n v="5"/>
    <n v="48"/>
    <n v="113"/>
    <x v="33"/>
    <n v="5"/>
    <n v="7.4999999999999997E-2"/>
    <n v="1542.07"/>
    <n v="1835.8"/>
    <s v="OK"/>
    <n v="9179"/>
    <n v="8490.5750000000007"/>
    <n v="780.22500000000127"/>
    <x v="0"/>
    <n v="9.18930696684266E-2"/>
    <n v="2"/>
    <n v="17"/>
  </r>
  <r>
    <s v="SO - 0006045"/>
    <x v="2"/>
    <x v="2"/>
    <d v="2019-12-01T00:00:00"/>
    <x v="238"/>
    <x v="0"/>
    <d v="2020-05-27T00:00:00"/>
    <d v="2020-05-30T00:00:00"/>
    <s v="USD"/>
    <n v="21"/>
    <n v="30"/>
    <n v="152"/>
    <x v="10"/>
    <n v="7"/>
    <n v="7.4999999999999997E-2"/>
    <n v="569.5"/>
    <n v="1139"/>
    <s v="OK"/>
    <n v="7973"/>
    <n v="7375.0250000000005"/>
    <n v="3388.5250000000005"/>
    <x v="0"/>
    <n v="0.45945945945945948"/>
    <n v="3"/>
    <n v="21"/>
  </r>
  <r>
    <s v="SO - 0006044"/>
    <x v="0"/>
    <x v="2"/>
    <d v="2020-03-10T00:00:00"/>
    <x v="238"/>
    <x v="0"/>
    <d v="2020-05-25T00:00:00"/>
    <d v="2020-06-01T00:00:00"/>
    <s v="USD"/>
    <n v="2"/>
    <n v="21"/>
    <n v="191"/>
    <x v="36"/>
    <n v="8"/>
    <n v="0.3"/>
    <n v="1493.77"/>
    <n v="2298.1"/>
    <s v="OK"/>
    <n v="18384.8"/>
    <n v="12869.359999999999"/>
    <n v="919.19999999999891"/>
    <x v="1"/>
    <n v="7.1425463270900727E-2"/>
    <n v="7"/>
    <n v="19"/>
  </r>
  <r>
    <s v="SO - 0006043"/>
    <x v="0"/>
    <x v="0"/>
    <d v="2020-03-10T00:00:00"/>
    <x v="238"/>
    <x v="0"/>
    <d v="2020-05-11T00:00:00"/>
    <d v="2020-05-15T00:00:00"/>
    <s v="USD"/>
    <n v="8"/>
    <n v="43"/>
    <n v="244"/>
    <x v="44"/>
    <n v="2"/>
    <n v="0.05"/>
    <n v="1074.6099999999999"/>
    <n v="2499.1"/>
    <s v="OK"/>
    <n v="4998.2"/>
    <n v="4748.29"/>
    <n v="2599.0700000000002"/>
    <x v="2"/>
    <n v="0.54736968466542701"/>
    <n v="4"/>
    <n v="5"/>
  </r>
  <r>
    <s v="SO - 0006037"/>
    <x v="2"/>
    <x v="2"/>
    <d v="2020-03-10T00:00:00"/>
    <x v="239"/>
    <x v="0"/>
    <d v="2020-05-31T00:00:00"/>
    <d v="2020-06-03T00:00:00"/>
    <s v="USD"/>
    <n v="24"/>
    <n v="40"/>
    <n v="133"/>
    <x v="34"/>
    <n v="1"/>
    <n v="0.4"/>
    <n v="4149.8500000000004"/>
    <n v="5607.9"/>
    <s v="OK"/>
    <n v="5607.9"/>
    <n v="3364.74"/>
    <n v="-785.11000000000058"/>
    <x v="3"/>
    <n v="-0.23333452213246808"/>
    <n v="3"/>
    <n v="26"/>
  </r>
  <r>
    <s v="SO - 0006036"/>
    <x v="1"/>
    <x v="5"/>
    <d v="2020-03-10T00:00:00"/>
    <x v="239"/>
    <x v="0"/>
    <d v="2020-05-26T00:00:00"/>
    <d v="2020-05-30T00:00:00"/>
    <s v="USD"/>
    <n v="20"/>
    <n v="1"/>
    <n v="38"/>
    <x v="43"/>
    <n v="6"/>
    <n v="7.4999999999999997E-2"/>
    <n v="120.6"/>
    <n v="201"/>
    <s v="OK"/>
    <n v="1206"/>
    <n v="1115.55"/>
    <n v="391.95000000000005"/>
    <x v="0"/>
    <n v="0.35135135135135143"/>
    <n v="4"/>
    <n v="21"/>
  </r>
  <r>
    <s v="SO - 0006038"/>
    <x v="0"/>
    <x v="3"/>
    <d v="2019-12-01T00:00:00"/>
    <x v="239"/>
    <x v="0"/>
    <d v="2020-05-24T00:00:00"/>
    <d v="2020-05-31T00:00:00"/>
    <s v="USD"/>
    <n v="9"/>
    <n v="30"/>
    <n v="318"/>
    <x v="3"/>
    <n v="8"/>
    <n v="0.15"/>
    <n v="2059.58"/>
    <n v="3886"/>
    <s v="OK"/>
    <n v="31088"/>
    <n v="26424.799999999999"/>
    <n v="9948.16"/>
    <x v="0"/>
    <n v="0.37647058823529411"/>
    <n v="7"/>
    <n v="19"/>
  </r>
  <r>
    <s v="SO - 0006042"/>
    <x v="2"/>
    <x v="0"/>
    <d v="2019-12-01T00:00:00"/>
    <x v="239"/>
    <x v="0"/>
    <d v="2020-05-13T00:00:00"/>
    <d v="2020-05-14T00:00:00"/>
    <s v="USD"/>
    <n v="23"/>
    <n v="39"/>
    <n v="217"/>
    <x v="20"/>
    <n v="7"/>
    <n v="7.4999999999999997E-2"/>
    <n v="475.23"/>
    <n v="1159.0999999999999"/>
    <s v="OK"/>
    <n v="8113.6999999999989"/>
    <n v="7505.1724999999997"/>
    <n v="4178.5625"/>
    <x v="0"/>
    <n v="0.55675768944684489"/>
    <n v="1"/>
    <n v="8"/>
  </r>
  <r>
    <s v="SO - 0006040"/>
    <x v="1"/>
    <x v="0"/>
    <d v="2019-12-01T00:00:00"/>
    <x v="239"/>
    <x v="0"/>
    <d v="2020-05-30T00:00:00"/>
    <d v="2020-06-01T00:00:00"/>
    <s v="USD"/>
    <n v="18"/>
    <n v="47"/>
    <n v="224"/>
    <x v="12"/>
    <n v="8"/>
    <n v="0.05"/>
    <n v="1181.8800000000001"/>
    <n v="2814"/>
    <s v="OK"/>
    <n v="22512"/>
    <n v="21386.399999999998"/>
    <n v="11931.359999999997"/>
    <x v="2"/>
    <n v="0.55789473684210522"/>
    <n v="2"/>
    <n v="25"/>
  </r>
  <r>
    <s v="SO - 0006041"/>
    <x v="0"/>
    <x v="2"/>
    <d v="2019-12-01T00:00:00"/>
    <x v="239"/>
    <x v="0"/>
    <d v="2020-05-14T00:00:00"/>
    <d v="2020-05-23T00:00:00"/>
    <s v="USD"/>
    <n v="12"/>
    <n v="23"/>
    <n v="130"/>
    <x v="27"/>
    <n v="7"/>
    <n v="0.15"/>
    <n v="505.72"/>
    <n v="991.6"/>
    <s v="OK"/>
    <n v="6941.2"/>
    <n v="5900.0199999999995"/>
    <n v="2359.9799999999996"/>
    <x v="0"/>
    <n v="0.39999525425337534"/>
    <n v="9"/>
    <n v="9"/>
  </r>
  <r>
    <s v="SO - 0006039"/>
    <x v="0"/>
    <x v="0"/>
    <d v="2020-03-10T00:00:00"/>
    <x v="239"/>
    <x v="0"/>
    <d v="2020-05-09T00:00:00"/>
    <d v="2020-05-11T00:00:00"/>
    <s v="USD"/>
    <n v="7"/>
    <n v="25"/>
    <n v="255"/>
    <x v="17"/>
    <n v="4"/>
    <n v="0.1"/>
    <n v="2407.1799999999998"/>
    <n v="3343.3"/>
    <s v="OK"/>
    <n v="13373.2"/>
    <n v="12035.880000000001"/>
    <n v="2407.1600000000017"/>
    <x v="0"/>
    <n v="0.19999867064144886"/>
    <n v="2"/>
    <n v="4"/>
  </r>
  <r>
    <s v="SO - 0006035"/>
    <x v="0"/>
    <x v="4"/>
    <d v="2019-12-01T00:00:00"/>
    <x v="240"/>
    <x v="0"/>
    <d v="2020-05-28T00:00:00"/>
    <d v="2020-06-06T00:00:00"/>
    <s v="USD"/>
    <n v="3"/>
    <n v="13"/>
    <n v="83"/>
    <x v="38"/>
    <n v="3"/>
    <n v="0.1"/>
    <n v="118.93"/>
    <n v="167.5"/>
    <s v="OK"/>
    <n v="502.5"/>
    <n v="452.25"/>
    <n v="95.45999999999998"/>
    <x v="0"/>
    <n v="0.211077943615257"/>
    <n v="9"/>
    <n v="24"/>
  </r>
  <r>
    <s v="SO - 0006034"/>
    <x v="1"/>
    <x v="5"/>
    <d v="2019-12-01T00:00:00"/>
    <x v="240"/>
    <x v="0"/>
    <d v="2020-05-29T00:00:00"/>
    <d v="2020-05-30T00:00:00"/>
    <s v="USD"/>
    <n v="16"/>
    <n v="20"/>
    <n v="36"/>
    <x v="10"/>
    <n v="4"/>
    <n v="0.2"/>
    <n v="569.5"/>
    <n v="1139"/>
    <s v="OK"/>
    <n v="4556"/>
    <n v="3644.8"/>
    <n v="1366.8000000000002"/>
    <x v="1"/>
    <n v="0.37500000000000006"/>
    <n v="1"/>
    <n v="25"/>
  </r>
  <r>
    <s v="SO - 0006033"/>
    <x v="0"/>
    <x v="2"/>
    <d v="2020-03-10T00:00:00"/>
    <x v="240"/>
    <x v="0"/>
    <d v="2020-05-18T00:00:00"/>
    <d v="2020-05-28T00:00:00"/>
    <s v="USD"/>
    <n v="6"/>
    <n v="36"/>
    <n v="126"/>
    <x v="30"/>
    <n v="4"/>
    <n v="0.2"/>
    <n v="426.79"/>
    <n v="871"/>
    <s v="OK"/>
    <n v="3484"/>
    <n v="2787.2000000000003"/>
    <n v="1080.0400000000002"/>
    <x v="1"/>
    <n v="0.38750000000000001"/>
    <n v="10"/>
    <n v="14"/>
  </r>
  <r>
    <s v="SO - 0006032"/>
    <x v="1"/>
    <x v="4"/>
    <d v="2019-12-01T00:00:00"/>
    <x v="240"/>
    <x v="0"/>
    <d v="2020-05-06T00:00:00"/>
    <d v="2020-05-11T00:00:00"/>
    <s v="USD"/>
    <n v="18"/>
    <n v="15"/>
    <n v="63"/>
    <x v="15"/>
    <n v="7"/>
    <n v="0.1"/>
    <n v="349.74"/>
    <n v="777.2"/>
    <s v="OK"/>
    <n v="5440.4000000000005"/>
    <n v="4896.3600000000006"/>
    <n v="2448.1800000000003"/>
    <x v="0"/>
    <n v="0.5"/>
    <n v="5"/>
    <n v="2"/>
  </r>
  <r>
    <s v="SO - 0006031"/>
    <x v="2"/>
    <x v="0"/>
    <d v="2019-12-01T00:00:00"/>
    <x v="240"/>
    <x v="0"/>
    <d v="2020-05-21T00:00:00"/>
    <d v="2020-05-29T00:00:00"/>
    <s v="USD"/>
    <n v="21"/>
    <n v="8"/>
    <n v="220"/>
    <x v="27"/>
    <n v="6"/>
    <n v="0.2"/>
    <n v="1482.98"/>
    <n v="3530.9"/>
    <s v="OK"/>
    <n v="21185.4"/>
    <n v="16948.320000000003"/>
    <n v="8050.4400000000023"/>
    <x v="1"/>
    <n v="0.47499929196522139"/>
    <n v="8"/>
    <n v="17"/>
  </r>
  <r>
    <s v="SO - 0006030"/>
    <x v="0"/>
    <x v="2"/>
    <d v="2019-12-01T00:00:00"/>
    <x v="240"/>
    <x v="0"/>
    <d v="2020-05-18T00:00:00"/>
    <d v="2020-05-26T00:00:00"/>
    <s v="USD"/>
    <n v="7"/>
    <n v="48"/>
    <n v="176"/>
    <x v="45"/>
    <n v="8"/>
    <n v="0.2"/>
    <n v="2395.25"/>
    <n v="3685"/>
    <s v="OK"/>
    <n v="29480"/>
    <n v="23584"/>
    <n v="4422"/>
    <x v="1"/>
    <n v="0.1875"/>
    <n v="8"/>
    <n v="14"/>
  </r>
  <r>
    <s v="SO - 0006023"/>
    <x v="1"/>
    <x v="1"/>
    <d v="2019-12-01T00:00:00"/>
    <x v="241"/>
    <x v="0"/>
    <d v="2020-05-11T00:00:00"/>
    <d v="2020-05-13T00:00:00"/>
    <s v="USD"/>
    <n v="15"/>
    <n v="22"/>
    <n v="332"/>
    <x v="5"/>
    <n v="3"/>
    <n v="0.05"/>
    <n v="2688.91"/>
    <n v="4013.3"/>
    <s v="OK"/>
    <n v="12039.900000000001"/>
    <n v="11437.905000000001"/>
    <n v="3371.1750000000011"/>
    <x v="2"/>
    <n v="0.29473710439105771"/>
    <n v="2"/>
    <n v="8"/>
  </r>
  <r>
    <s v="SO - 0006022"/>
    <x v="1"/>
    <x v="0"/>
    <d v="2020-03-10T00:00:00"/>
    <x v="241"/>
    <x v="0"/>
    <d v="2020-05-27T00:00:00"/>
    <d v="2020-05-31T00:00:00"/>
    <s v="USD"/>
    <n v="17"/>
    <n v="48"/>
    <n v="224"/>
    <x v="32"/>
    <n v="7"/>
    <n v="0.4"/>
    <n v="992.94"/>
    <n v="1742"/>
    <s v="OK"/>
    <n v="12194"/>
    <n v="7316.4"/>
    <n v="365.81999999999971"/>
    <x v="3"/>
    <n v="4.9999999999999961E-2"/>
    <n v="4"/>
    <n v="24"/>
  </r>
  <r>
    <s v="SO - 0006024"/>
    <x v="0"/>
    <x v="0"/>
    <d v="2020-03-10T00:00:00"/>
    <x v="241"/>
    <x v="0"/>
    <d v="2020-05-17T00:00:00"/>
    <d v="2020-05-20T00:00:00"/>
    <s v="USD"/>
    <n v="8"/>
    <n v="6"/>
    <n v="246"/>
    <x v="10"/>
    <n v="5"/>
    <n v="0.2"/>
    <n v="1084.4000000000001"/>
    <n v="1306.5"/>
    <s v="OK"/>
    <n v="6532.5"/>
    <n v="5226"/>
    <n v="-196"/>
    <x v="1"/>
    <n v="-3.7504783773440492E-2"/>
    <n v="3"/>
    <n v="14"/>
  </r>
  <r>
    <s v="SO - 0006027"/>
    <x v="1"/>
    <x v="5"/>
    <d v="2019-12-01T00:00:00"/>
    <x v="241"/>
    <x v="0"/>
    <d v="2020-05-14T00:00:00"/>
    <d v="2020-05-20T00:00:00"/>
    <s v="USD"/>
    <n v="17"/>
    <n v="39"/>
    <n v="38"/>
    <x v="14"/>
    <n v="5"/>
    <n v="0.1"/>
    <n v="539.35"/>
    <n v="1078.7"/>
    <s v="OK"/>
    <n v="5393.5"/>
    <n v="4854.1500000000005"/>
    <n v="2157.4000000000005"/>
    <x v="0"/>
    <n v="0.44444444444444453"/>
    <n v="6"/>
    <n v="11"/>
  </r>
  <r>
    <s v="SO - 0006026"/>
    <x v="0"/>
    <x v="0"/>
    <d v="2019-12-01T00:00:00"/>
    <x v="241"/>
    <x v="0"/>
    <d v="2020-05-29T00:00:00"/>
    <d v="2020-06-01T00:00:00"/>
    <s v="USD"/>
    <n v="11"/>
    <n v="45"/>
    <n v="207"/>
    <x v="2"/>
    <n v="8"/>
    <n v="0.05"/>
    <n v="1907.09"/>
    <n v="3973.1"/>
    <s v="OK"/>
    <n v="31784.799999999999"/>
    <n v="30195.559999999998"/>
    <n v="14938.839999999998"/>
    <x v="2"/>
    <n v="0.49473631222603587"/>
    <n v="3"/>
    <n v="26"/>
  </r>
  <r>
    <s v="SO - 0006029"/>
    <x v="2"/>
    <x v="3"/>
    <d v="2020-03-10T00:00:00"/>
    <x v="241"/>
    <x v="0"/>
    <d v="2020-05-12T00:00:00"/>
    <d v="2020-05-19T00:00:00"/>
    <s v="USD"/>
    <n v="22"/>
    <n v="50"/>
    <n v="292"/>
    <x v="38"/>
    <n v="4"/>
    <n v="0.05"/>
    <n v="84.42"/>
    <n v="201"/>
    <s v="OK"/>
    <n v="804"/>
    <n v="763.8"/>
    <n v="426.11999999999995"/>
    <x v="2"/>
    <n v="0.55789473684210522"/>
    <n v="7"/>
    <n v="9"/>
  </r>
  <r>
    <s v="SO - 0006028"/>
    <x v="0"/>
    <x v="5"/>
    <d v="2019-12-01T00:00:00"/>
    <x v="241"/>
    <x v="0"/>
    <d v="2020-05-24T00:00:00"/>
    <d v="2020-05-25T00:00:00"/>
    <s v="USD"/>
    <n v="1"/>
    <n v="40"/>
    <n v="49"/>
    <x v="14"/>
    <n v="5"/>
    <n v="0.2"/>
    <n v="1845.31"/>
    <n v="3926.2"/>
    <s v="OK"/>
    <n v="19631"/>
    <n v="15704.800000000001"/>
    <n v="6478.2500000000018"/>
    <x v="1"/>
    <n v="0.4125012734960013"/>
    <n v="1"/>
    <n v="21"/>
  </r>
  <r>
    <s v="SO - 0006025"/>
    <x v="1"/>
    <x v="5"/>
    <d v="2020-03-10T00:00:00"/>
    <x v="241"/>
    <x v="0"/>
    <d v="2020-05-28T00:00:00"/>
    <d v="2020-06-03T00:00:00"/>
    <s v="USD"/>
    <n v="19"/>
    <n v="41"/>
    <n v="37"/>
    <x v="34"/>
    <n v="1"/>
    <n v="0.05"/>
    <n v="2610.39"/>
    <n v="3222.7"/>
    <s v="OK"/>
    <n v="3222.7"/>
    <n v="3061.5649999999996"/>
    <n v="451.17499999999973"/>
    <x v="2"/>
    <n v="0.14736744116162806"/>
    <n v="6"/>
    <n v="25"/>
  </r>
  <r>
    <s v="SO - 0006021"/>
    <x v="2"/>
    <x v="5"/>
    <d v="2020-03-10T00:00:00"/>
    <x v="242"/>
    <x v="0"/>
    <d v="2020-05-25T00:00:00"/>
    <d v="2020-05-30T00:00:00"/>
    <s v="USD"/>
    <n v="24"/>
    <n v="35"/>
    <n v="24"/>
    <x v="46"/>
    <n v="2"/>
    <n v="0.1"/>
    <n v="515.57000000000005"/>
    <n v="904.5"/>
    <s v="OK"/>
    <n v="1809"/>
    <n v="1628.1000000000001"/>
    <n v="596.96"/>
    <x v="0"/>
    <n v="0.36666052453780479"/>
    <n v="5"/>
    <n v="23"/>
  </r>
  <r>
    <s v="SO - 0006020"/>
    <x v="0"/>
    <x v="2"/>
    <d v="2019-12-01T00:00:00"/>
    <x v="242"/>
    <x v="0"/>
    <d v="2020-05-24T00:00:00"/>
    <d v="2020-05-27T00:00:00"/>
    <s v="USD"/>
    <n v="3"/>
    <n v="37"/>
    <n v="121"/>
    <x v="16"/>
    <n v="8"/>
    <n v="0.05"/>
    <n v="3890.29"/>
    <n v="5118.8"/>
    <s v="OK"/>
    <n v="40950.400000000001"/>
    <n v="38902.879999999997"/>
    <n v="7780.5599999999977"/>
    <x v="2"/>
    <n v="0.19999958871939555"/>
    <n v="3"/>
    <n v="22"/>
  </r>
  <r>
    <s v="SO - 0006012"/>
    <x v="0"/>
    <x v="5"/>
    <d v="2019-12-01T00:00:00"/>
    <x v="243"/>
    <x v="0"/>
    <d v="2020-05-09T00:00:00"/>
    <d v="2020-05-13T00:00:00"/>
    <s v="USD"/>
    <n v="8"/>
    <n v="7"/>
    <n v="41"/>
    <x v="44"/>
    <n v="8"/>
    <n v="0.05"/>
    <n v="95.68"/>
    <n v="227.8"/>
    <s v="OK"/>
    <n v="1822.4"/>
    <n v="1731.28"/>
    <n v="965.83999999999992"/>
    <x v="2"/>
    <n v="0.55787625340788316"/>
    <n v="4"/>
    <n v="8"/>
  </r>
  <r>
    <s v="SO - 0006013"/>
    <x v="1"/>
    <x v="2"/>
    <d v="2019-12-01T00:00:00"/>
    <x v="243"/>
    <x v="0"/>
    <d v="2020-05-20T00:00:00"/>
    <d v="2020-05-24T00:00:00"/>
    <s v="USD"/>
    <n v="16"/>
    <n v="20"/>
    <n v="148"/>
    <x v="31"/>
    <n v="1"/>
    <n v="0.2"/>
    <n v="1727.6"/>
    <n v="3839.1"/>
    <s v="OK"/>
    <n v="3839.1"/>
    <n v="3071.28"/>
    <n v="1343.6800000000003"/>
    <x v="1"/>
    <n v="0.43749837201427427"/>
    <n v="4"/>
    <n v="19"/>
  </r>
  <r>
    <s v="SO - 0006014"/>
    <x v="0"/>
    <x v="5"/>
    <d v="2019-12-01T00:00:00"/>
    <x v="243"/>
    <x v="0"/>
    <d v="2020-05-05T00:00:00"/>
    <d v="2020-05-09T00:00:00"/>
    <s v="USD"/>
    <n v="10"/>
    <n v="26"/>
    <n v="18"/>
    <x v="6"/>
    <n v="5"/>
    <n v="0.05"/>
    <n v="86.83"/>
    <n v="180.9"/>
    <s v="OK"/>
    <n v="904.5"/>
    <n v="859.27499999999998"/>
    <n v="425.125"/>
    <x v="2"/>
    <n v="0.49474847982310671"/>
    <n v="4"/>
    <n v="4"/>
  </r>
  <r>
    <s v="SO - 0006011"/>
    <x v="2"/>
    <x v="2"/>
    <d v="2020-03-10T00:00:00"/>
    <x v="243"/>
    <x v="0"/>
    <d v="2020-05-25T00:00:00"/>
    <d v="2020-05-30T00:00:00"/>
    <s v="USD"/>
    <n v="23"/>
    <n v="3"/>
    <n v="100"/>
    <x v="12"/>
    <n v="2"/>
    <n v="0.15"/>
    <n v="1925.11"/>
    <n v="3262.9"/>
    <s v="OK"/>
    <n v="6525.8"/>
    <n v="5546.93"/>
    <n v="1696.7100000000005"/>
    <x v="0"/>
    <n v="0.30588271350098167"/>
    <n v="5"/>
    <n v="24"/>
  </r>
  <r>
    <s v="SO - 0006016"/>
    <x v="1"/>
    <x v="2"/>
    <d v="2020-03-10T00:00:00"/>
    <x v="243"/>
    <x v="0"/>
    <d v="2020-05-15T00:00:00"/>
    <d v="2020-05-17T00:00:00"/>
    <s v="USD"/>
    <n v="17"/>
    <n v="31"/>
    <n v="88"/>
    <x v="7"/>
    <n v="6"/>
    <n v="7.4999999999999997E-2"/>
    <n v="442.2"/>
    <n v="884.4"/>
    <s v="OK"/>
    <n v="5306.4"/>
    <n v="4908.42"/>
    <n v="2255.2200000000003"/>
    <x v="0"/>
    <n v="0.45945945945945948"/>
    <n v="2"/>
    <n v="14"/>
  </r>
  <r>
    <s v="SO - 0006017"/>
    <x v="0"/>
    <x v="3"/>
    <d v="2019-12-01T00:00:00"/>
    <x v="243"/>
    <x v="0"/>
    <d v="2020-05-27T00:00:00"/>
    <d v="2020-06-04T00:00:00"/>
    <s v="USD"/>
    <n v="8"/>
    <n v="30"/>
    <n v="267"/>
    <x v="4"/>
    <n v="1"/>
    <n v="0.3"/>
    <n v="1296.1199999999999"/>
    <n v="1775.5"/>
    <s v="OK"/>
    <n v="1775.5"/>
    <n v="1242.8499999999999"/>
    <n v="-53.269999999999982"/>
    <x v="1"/>
    <n v="-4.2861165868769348E-2"/>
    <n v="8"/>
    <n v="26"/>
  </r>
  <r>
    <s v="SO - 0006018"/>
    <x v="0"/>
    <x v="4"/>
    <d v="2019-12-01T00:00:00"/>
    <x v="243"/>
    <x v="0"/>
    <d v="2020-05-23T00:00:00"/>
    <d v="2020-05-28T00:00:00"/>
    <s v="USD"/>
    <n v="9"/>
    <n v="16"/>
    <n v="69"/>
    <x v="46"/>
    <n v="2"/>
    <n v="0.05"/>
    <n v="522"/>
    <n v="1065.3"/>
    <s v="OK"/>
    <n v="2130.6"/>
    <n v="2024.0699999999997"/>
    <n v="980.06999999999971"/>
    <x v="2"/>
    <n v="0.48420756199143306"/>
    <n v="5"/>
    <n v="22"/>
  </r>
  <r>
    <s v="SO - 0006019"/>
    <x v="3"/>
    <x v="4"/>
    <d v="2019-12-01T00:00:00"/>
    <x v="243"/>
    <x v="0"/>
    <d v="2020-05-05T00:00:00"/>
    <d v="2020-05-06T00:00:00"/>
    <s v="USD"/>
    <n v="26"/>
    <n v="46"/>
    <n v="81"/>
    <x v="32"/>
    <n v="4"/>
    <n v="0.2"/>
    <n v="1823.27"/>
    <n v="3879.3"/>
    <s v="OK"/>
    <n v="15517.2"/>
    <n v="12413.760000000002"/>
    <n v="5120.6800000000021"/>
    <x v="1"/>
    <n v="0.41250032222308158"/>
    <n v="1"/>
    <n v="4"/>
  </r>
  <r>
    <s v="SO - 0006015"/>
    <x v="0"/>
    <x v="3"/>
    <d v="2019-12-01T00:00:00"/>
    <x v="243"/>
    <x v="0"/>
    <d v="2020-05-26T00:00:00"/>
    <d v="2020-06-04T00:00:00"/>
    <s v="USD"/>
    <n v="3"/>
    <n v="4"/>
    <n v="270"/>
    <x v="2"/>
    <n v="5"/>
    <n v="0.3"/>
    <n v="148.13999999999999"/>
    <n v="221.1"/>
    <s v="OK"/>
    <n v="1105.5"/>
    <n v="773.84999999999991"/>
    <n v="33.149999999999977"/>
    <x v="1"/>
    <n v="4.2837759255669676E-2"/>
    <n v="9"/>
    <n v="25"/>
  </r>
  <r>
    <s v="SO - 0006002"/>
    <x v="0"/>
    <x v="2"/>
    <d v="2020-03-10T00:00:00"/>
    <x v="244"/>
    <x v="0"/>
    <d v="2020-05-25T00:00:00"/>
    <d v="2020-05-27T00:00:00"/>
    <s v="USD"/>
    <n v="9"/>
    <n v="44"/>
    <n v="201"/>
    <x v="1"/>
    <n v="4"/>
    <n v="0.05"/>
    <n v="3343.03"/>
    <n v="3979.8"/>
    <s v="OK"/>
    <n v="15919.2"/>
    <n v="15123.24"/>
    <n v="1751.119999999999"/>
    <x v="2"/>
    <n v="0.11579000267138517"/>
    <n v="2"/>
    <n v="25"/>
  </r>
  <r>
    <s v="SO - 0006003"/>
    <x v="0"/>
    <x v="4"/>
    <d v="2020-03-10T00:00:00"/>
    <x v="244"/>
    <x v="0"/>
    <d v="2020-05-22T00:00:00"/>
    <d v="2020-05-24T00:00:00"/>
    <s v="USD"/>
    <n v="1"/>
    <n v="50"/>
    <n v="80"/>
    <x v="46"/>
    <n v="1"/>
    <n v="0.1"/>
    <n v="1559.76"/>
    <n v="1949.7"/>
    <s v="OK"/>
    <n v="1949.7"/>
    <n v="1754.73"/>
    <n v="194.97000000000003"/>
    <x v="0"/>
    <n v="0.11111111111111112"/>
    <n v="2"/>
    <n v="22"/>
  </r>
  <r>
    <s v="SO - 0006004"/>
    <x v="1"/>
    <x v="5"/>
    <d v="2019-12-01T00:00:00"/>
    <x v="244"/>
    <x v="0"/>
    <d v="2020-05-09T00:00:00"/>
    <d v="2020-05-11T00:00:00"/>
    <s v="USD"/>
    <n v="18"/>
    <n v="9"/>
    <n v="38"/>
    <x v="26"/>
    <n v="2"/>
    <n v="0.15"/>
    <n v="1683.38"/>
    <n v="2244.5"/>
    <s v="OK"/>
    <n v="4489"/>
    <n v="3815.65"/>
    <n v="448.88999999999987"/>
    <x v="0"/>
    <n v="0.11764443803807997"/>
    <n v="2"/>
    <n v="9"/>
  </r>
  <r>
    <s v="SO - 0006005"/>
    <x v="0"/>
    <x v="2"/>
    <d v="2019-12-01T00:00:00"/>
    <x v="244"/>
    <x v="0"/>
    <d v="2020-05-10T00:00:00"/>
    <d v="2020-05-18T00:00:00"/>
    <s v="USD"/>
    <n v="3"/>
    <n v="9"/>
    <n v="160"/>
    <x v="40"/>
    <n v="8"/>
    <n v="0.1"/>
    <n v="1231.1300000000001"/>
    <n v="2512.5"/>
    <s v="OK"/>
    <n v="20100"/>
    <n v="18090"/>
    <n v="8240.9599999999991"/>
    <x v="0"/>
    <n v="0.45555334438916523"/>
    <n v="8"/>
    <n v="10"/>
  </r>
  <r>
    <s v="SO - 0006006"/>
    <x v="0"/>
    <x v="2"/>
    <d v="2020-03-10T00:00:00"/>
    <x v="244"/>
    <x v="0"/>
    <d v="2020-05-09T00:00:00"/>
    <d v="2020-05-10T00:00:00"/>
    <s v="USD"/>
    <n v="12"/>
    <n v="2"/>
    <n v="154"/>
    <x v="17"/>
    <n v="8"/>
    <n v="0.4"/>
    <n v="679.58"/>
    <n v="984.9"/>
    <s v="OK"/>
    <n v="7879.2"/>
    <n v="4727.5199999999995"/>
    <n v="-709.1200000000008"/>
    <x v="3"/>
    <n v="-0.14999830778082396"/>
    <n v="1"/>
    <n v="9"/>
  </r>
  <r>
    <s v="SO - 0006008"/>
    <x v="1"/>
    <x v="2"/>
    <d v="2020-03-10T00:00:00"/>
    <x v="244"/>
    <x v="0"/>
    <d v="2020-05-04T00:00:00"/>
    <d v="2020-05-09T00:00:00"/>
    <s v="USD"/>
    <n v="17"/>
    <n v="5"/>
    <n v="170"/>
    <x v="1"/>
    <n v="3"/>
    <n v="0.1"/>
    <n v="2509.35"/>
    <n v="5835.7"/>
    <s v="OK"/>
    <n v="17507.099999999999"/>
    <n v="15756.39"/>
    <n v="8228.34"/>
    <x v="0"/>
    <n v="0.5222224126211652"/>
    <n v="5"/>
    <n v="4"/>
  </r>
  <r>
    <s v="SO - 0006009"/>
    <x v="1"/>
    <x v="1"/>
    <d v="2020-03-10T00:00:00"/>
    <x v="244"/>
    <x v="0"/>
    <d v="2020-05-03T00:00:00"/>
    <d v="2020-05-11T00:00:00"/>
    <s v="USD"/>
    <n v="13"/>
    <n v="31"/>
    <n v="356"/>
    <x v="22"/>
    <n v="8"/>
    <n v="0.05"/>
    <n v="2288.7199999999998"/>
    <n v="2860.9"/>
    <s v="OK"/>
    <n v="22887.200000000001"/>
    <n v="21742.84"/>
    <n v="3433.0800000000017"/>
    <x v="2"/>
    <n v="0.15789473684210534"/>
    <n v="8"/>
    <n v="3"/>
  </r>
  <r>
    <s v="SO - 0006010"/>
    <x v="1"/>
    <x v="4"/>
    <d v="2019-12-01T00:00:00"/>
    <x v="244"/>
    <x v="0"/>
    <d v="2020-05-26T00:00:00"/>
    <d v="2020-05-27T00:00:00"/>
    <s v="USD"/>
    <n v="19"/>
    <n v="17"/>
    <n v="85"/>
    <x v="46"/>
    <n v="4"/>
    <n v="0.05"/>
    <n v="3026.26"/>
    <n v="6304.7"/>
    <s v="OK"/>
    <n v="25218.799999999999"/>
    <n v="23957.859999999997"/>
    <n v="11852.819999999996"/>
    <x v="2"/>
    <n v="0.49473617426598193"/>
    <n v="1"/>
    <n v="26"/>
  </r>
  <r>
    <s v="SO - 0006007"/>
    <x v="0"/>
    <x v="3"/>
    <d v="2020-03-10T00:00:00"/>
    <x v="244"/>
    <x v="0"/>
    <d v="2020-05-06T00:00:00"/>
    <d v="2020-05-16T00:00:00"/>
    <s v="USD"/>
    <n v="7"/>
    <n v="24"/>
    <n v="266"/>
    <x v="10"/>
    <n v="1"/>
    <n v="0.15"/>
    <n v="704.91"/>
    <n v="1118.9000000000001"/>
    <s v="OK"/>
    <n v="1118.9000000000001"/>
    <n v="951.06500000000005"/>
    <n v="246.15500000000009"/>
    <x v="0"/>
    <n v="0.25882037505322986"/>
    <n v="10"/>
    <n v="6"/>
  </r>
  <r>
    <s v="SO - 0005992"/>
    <x v="3"/>
    <x v="2"/>
    <d v="2019-12-01T00:00:00"/>
    <x v="245"/>
    <x v="0"/>
    <d v="2020-05-12T00:00:00"/>
    <d v="2020-05-20T00:00:00"/>
    <s v="USD"/>
    <n v="26"/>
    <n v="30"/>
    <n v="176"/>
    <x v="24"/>
    <n v="6"/>
    <n v="0.05"/>
    <n v="557.78"/>
    <n v="743.7"/>
    <s v="OK"/>
    <n v="4462.2000000000007"/>
    <n v="4239.09"/>
    <n v="892.41000000000031"/>
    <x v="2"/>
    <n v="0.21051923879889323"/>
    <n v="8"/>
    <n v="13"/>
  </r>
  <r>
    <s v="SO - 0005993"/>
    <x v="2"/>
    <x v="2"/>
    <d v="2019-12-01T00:00:00"/>
    <x v="245"/>
    <x v="0"/>
    <d v="2020-05-05T00:00:00"/>
    <d v="2020-05-11T00:00:00"/>
    <s v="USD"/>
    <n v="25"/>
    <n v="34"/>
    <n v="174"/>
    <x v="36"/>
    <n v="5"/>
    <n v="0.1"/>
    <n v="948.05"/>
    <n v="1896.1"/>
    <s v="OK"/>
    <n v="9480.5"/>
    <n v="8532.4500000000007"/>
    <n v="3792.2000000000007"/>
    <x v="0"/>
    <n v="0.44444444444444448"/>
    <n v="6"/>
    <n v="6"/>
  </r>
  <r>
    <s v="SO - 0005994"/>
    <x v="0"/>
    <x v="5"/>
    <d v="2019-12-01T00:00:00"/>
    <x v="245"/>
    <x v="0"/>
    <d v="2020-05-01T00:00:00"/>
    <d v="2020-05-02T00:00:00"/>
    <s v="USD"/>
    <n v="9"/>
    <n v="26"/>
    <n v="21"/>
    <x v="38"/>
    <n v="7"/>
    <n v="0.2"/>
    <n v="1564.58"/>
    <n v="1862.6"/>
    <s v="OK"/>
    <n v="13038.199999999999"/>
    <n v="10430.56"/>
    <n v="-521.5"/>
    <x v="1"/>
    <n v="-4.9997315580371529E-2"/>
    <n v="1"/>
    <n v="2"/>
  </r>
  <r>
    <s v="SO - 0005996"/>
    <x v="1"/>
    <x v="0"/>
    <d v="2019-12-01T00:00:00"/>
    <x v="245"/>
    <x v="0"/>
    <d v="2020-05-17T00:00:00"/>
    <d v="2020-05-24T00:00:00"/>
    <s v="USD"/>
    <n v="15"/>
    <n v="16"/>
    <n v="233"/>
    <x v="34"/>
    <n v="2"/>
    <n v="7.4999999999999997E-2"/>
    <n v="1512.19"/>
    <n v="2479"/>
    <s v="OK"/>
    <n v="4958"/>
    <n v="4586.1500000000005"/>
    <n v="1561.7700000000004"/>
    <x v="0"/>
    <n v="0.34054054054054061"/>
    <n v="7"/>
    <n v="18"/>
  </r>
  <r>
    <s v="SO - 0005995"/>
    <x v="3"/>
    <x v="3"/>
    <d v="2019-12-01T00:00:00"/>
    <x v="245"/>
    <x v="0"/>
    <d v="2020-05-20T00:00:00"/>
    <d v="2020-05-24T00:00:00"/>
    <s v="USD"/>
    <n v="26"/>
    <n v="21"/>
    <n v="287"/>
    <x v="17"/>
    <n v="7"/>
    <n v="0.1"/>
    <n v="3059.35"/>
    <n v="3872.6"/>
    <s v="OK"/>
    <n v="27108.2"/>
    <n v="24397.38"/>
    <n v="2981.9300000000003"/>
    <x v="0"/>
    <n v="0.12222336988643863"/>
    <n v="4"/>
    <n v="21"/>
  </r>
  <r>
    <s v="SO - 0005998"/>
    <x v="0"/>
    <x v="0"/>
    <d v="2019-12-01T00:00:00"/>
    <x v="245"/>
    <x v="0"/>
    <d v="2020-05-12T00:00:00"/>
    <d v="2020-05-22T00:00:00"/>
    <s v="USD"/>
    <n v="3"/>
    <n v="41"/>
    <n v="245"/>
    <x v="20"/>
    <n v="4"/>
    <n v="0.05"/>
    <n v="1884.44"/>
    <n v="3845.8"/>
    <s v="OK"/>
    <n v="15383.2"/>
    <n v="14614.04"/>
    <n v="7076.2800000000007"/>
    <x v="2"/>
    <n v="0.48421107373457306"/>
    <n v="10"/>
    <n v="13"/>
  </r>
  <r>
    <s v="SO - 0005999"/>
    <x v="1"/>
    <x v="2"/>
    <d v="2019-12-01T00:00:00"/>
    <x v="245"/>
    <x v="0"/>
    <d v="2020-05-16T00:00:00"/>
    <d v="2020-05-22T00:00:00"/>
    <s v="USD"/>
    <n v="17"/>
    <n v="9"/>
    <n v="196"/>
    <x v="13"/>
    <n v="8"/>
    <n v="0.05"/>
    <n v="2049.66"/>
    <n v="3202.6"/>
    <s v="OK"/>
    <n v="25620.799999999999"/>
    <n v="24339.759999999998"/>
    <n v="7942.48"/>
    <x v="2"/>
    <n v="0.32631710419494686"/>
    <n v="6"/>
    <n v="17"/>
  </r>
  <r>
    <s v="SO - 0006000"/>
    <x v="2"/>
    <x v="3"/>
    <d v="2020-03-10T00:00:00"/>
    <x v="245"/>
    <x v="0"/>
    <d v="2020-05-17T00:00:00"/>
    <d v="2020-05-20T00:00:00"/>
    <s v="USD"/>
    <n v="24"/>
    <n v="22"/>
    <n v="322"/>
    <x v="45"/>
    <n v="1"/>
    <n v="0.1"/>
    <n v="438.18"/>
    <n v="730.3"/>
    <s v="OK"/>
    <n v="730.3"/>
    <n v="657.27"/>
    <n v="219.08999999999997"/>
    <x v="0"/>
    <n v="0.33333333333333331"/>
    <n v="3"/>
    <n v="18"/>
  </r>
  <r>
    <s v="SO - 0006001"/>
    <x v="0"/>
    <x v="0"/>
    <d v="2020-03-10T00:00:00"/>
    <x v="245"/>
    <x v="0"/>
    <d v="2020-05-03T00:00:00"/>
    <d v="2020-05-13T00:00:00"/>
    <s v="USD"/>
    <n v="2"/>
    <n v="38"/>
    <n v="261"/>
    <x v="6"/>
    <n v="4"/>
    <n v="0.4"/>
    <n v="1549.31"/>
    <n v="1889.4"/>
    <s v="OK"/>
    <n v="7557.6"/>
    <n v="4534.5600000000004"/>
    <n v="-1662.6799999999994"/>
    <x v="3"/>
    <n v="-0.36666843089516937"/>
    <n v="10"/>
    <n v="4"/>
  </r>
  <r>
    <s v="SO - 0005997"/>
    <x v="2"/>
    <x v="0"/>
    <d v="2020-03-10T00:00:00"/>
    <x v="245"/>
    <x v="0"/>
    <d v="2020-05-09T00:00:00"/>
    <d v="2020-05-13T00:00:00"/>
    <s v="USD"/>
    <n v="25"/>
    <n v="5"/>
    <n v="249"/>
    <x v="44"/>
    <n v="5"/>
    <n v="7.4999999999999997E-2"/>
    <n v="1200.6400000000001"/>
    <n v="1715.2"/>
    <s v="OK"/>
    <n v="8576"/>
    <n v="7932.8"/>
    <n v="1929.5999999999995"/>
    <x v="0"/>
    <n v="0.24324324324324317"/>
    <n v="4"/>
    <n v="10"/>
  </r>
  <r>
    <s v="SO - 0005979"/>
    <x v="0"/>
    <x v="2"/>
    <d v="2019-12-01T00:00:00"/>
    <x v="246"/>
    <x v="0"/>
    <d v="2020-05-08T00:00:00"/>
    <d v="2020-05-09T00:00:00"/>
    <s v="USD"/>
    <n v="10"/>
    <n v="40"/>
    <n v="178"/>
    <x v="20"/>
    <n v="2"/>
    <n v="0.05"/>
    <n v="492.45"/>
    <n v="1172.5"/>
    <s v="OK"/>
    <n v="2345"/>
    <n v="2227.75"/>
    <n v="1242.8499999999999"/>
    <x v="2"/>
    <n v="0.55789473684210522"/>
    <n v="1"/>
    <n v="10"/>
  </r>
  <r>
    <s v="SO - 0005980"/>
    <x v="2"/>
    <x v="5"/>
    <d v="2019-12-01T00:00:00"/>
    <x v="246"/>
    <x v="0"/>
    <d v="2020-05-02T00:00:00"/>
    <d v="2020-05-08T00:00:00"/>
    <s v="USD"/>
    <n v="21"/>
    <n v="24"/>
    <n v="52"/>
    <x v="44"/>
    <n v="4"/>
    <n v="0.1"/>
    <n v="808.62"/>
    <n v="998.3"/>
    <s v="OK"/>
    <n v="3993.2"/>
    <n v="3593.88"/>
    <n v="359.40000000000009"/>
    <x v="0"/>
    <n v="0.10000333900964976"/>
    <n v="6"/>
    <n v="4"/>
  </r>
  <r>
    <s v="SO - 0005982"/>
    <x v="0"/>
    <x v="2"/>
    <d v="2019-12-01T00:00:00"/>
    <x v="246"/>
    <x v="0"/>
    <d v="2020-05-07T00:00:00"/>
    <d v="2020-05-11T00:00:00"/>
    <s v="USD"/>
    <n v="8"/>
    <n v="9"/>
    <n v="88"/>
    <x v="0"/>
    <n v="5"/>
    <n v="0.3"/>
    <n v="2777.15"/>
    <n v="5554.3"/>
    <s v="OK"/>
    <n v="27771.5"/>
    <n v="19440.05"/>
    <n v="5554.2999999999993"/>
    <x v="1"/>
    <n v="0.2857142857142857"/>
    <n v="4"/>
    <n v="9"/>
  </r>
  <r>
    <s v="SO - 0005983"/>
    <x v="2"/>
    <x v="2"/>
    <d v="2019-12-01T00:00:00"/>
    <x v="246"/>
    <x v="0"/>
    <d v="2020-05-14T00:00:00"/>
    <d v="2020-05-16T00:00:00"/>
    <s v="USD"/>
    <n v="23"/>
    <n v="18"/>
    <n v="106"/>
    <x v="21"/>
    <n v="7"/>
    <n v="7.4999999999999997E-2"/>
    <n v="70.349999999999994"/>
    <n v="167.5"/>
    <s v="OK"/>
    <n v="1172.5"/>
    <n v="1084.5625"/>
    <n v="592.11250000000007"/>
    <x v="0"/>
    <n v="0.54594594594594603"/>
    <n v="2"/>
    <n v="16"/>
  </r>
  <r>
    <s v="SO - 0005984"/>
    <x v="2"/>
    <x v="4"/>
    <d v="2019-12-01T00:00:00"/>
    <x v="246"/>
    <x v="0"/>
    <d v="2020-05-15T00:00:00"/>
    <d v="2020-05-20T00:00:00"/>
    <s v="USD"/>
    <n v="24"/>
    <n v="5"/>
    <n v="77"/>
    <x v="18"/>
    <n v="7"/>
    <n v="0.15"/>
    <n v="1303.02"/>
    <n v="2505.8000000000002"/>
    <s v="OK"/>
    <n v="17540.600000000002"/>
    <n v="14909.510000000002"/>
    <n v="5788.3700000000026"/>
    <x v="0"/>
    <n v="0.38823341612165668"/>
    <n v="5"/>
    <n v="17"/>
  </r>
  <r>
    <s v="SO - 0005981"/>
    <x v="2"/>
    <x v="2"/>
    <d v="2019-12-01T00:00:00"/>
    <x v="246"/>
    <x v="0"/>
    <d v="2020-05-01T00:00:00"/>
    <d v="2020-05-10T00:00:00"/>
    <s v="USD"/>
    <n v="24"/>
    <n v="30"/>
    <n v="119"/>
    <x v="17"/>
    <n v="3"/>
    <n v="0.1"/>
    <n v="1086.4100000000001"/>
    <n v="2311.5"/>
    <s v="OK"/>
    <n v="6934.5"/>
    <n v="6241.05"/>
    <n v="2981.8199999999997"/>
    <x v="0"/>
    <n v="0.47777537433604916"/>
    <n v="9"/>
    <n v="3"/>
  </r>
  <r>
    <s v="SO - 0005986"/>
    <x v="0"/>
    <x v="2"/>
    <d v="2019-12-01T00:00:00"/>
    <x v="246"/>
    <x v="0"/>
    <d v="2020-05-15T00:00:00"/>
    <d v="2020-05-21T00:00:00"/>
    <s v="USD"/>
    <n v="10"/>
    <n v="6"/>
    <n v="98"/>
    <x v="22"/>
    <n v="4"/>
    <n v="0.05"/>
    <n v="2560.7399999999998"/>
    <n v="3939.6"/>
    <s v="OK"/>
    <n v="15758.4"/>
    <n v="14970.48"/>
    <n v="4727.5200000000004"/>
    <x v="2"/>
    <n v="0.31578947368421056"/>
    <n v="6"/>
    <n v="17"/>
  </r>
  <r>
    <s v="SO - 0005987"/>
    <x v="0"/>
    <x v="1"/>
    <d v="2019-12-01T00:00:00"/>
    <x v="246"/>
    <x v="0"/>
    <d v="2020-05-10T00:00:00"/>
    <d v="2020-05-20T00:00:00"/>
    <s v="USD"/>
    <n v="1"/>
    <n v="18"/>
    <n v="349"/>
    <x v="43"/>
    <n v="1"/>
    <n v="0.2"/>
    <n v="1398.56"/>
    <n v="1969.8"/>
    <s v="OK"/>
    <n v="1969.8"/>
    <n v="1575.8400000000001"/>
    <n v="177.2800000000002"/>
    <x v="1"/>
    <n v="0.11249873083561794"/>
    <n v="10"/>
    <n v="12"/>
  </r>
  <r>
    <s v="SO - 0005988"/>
    <x v="0"/>
    <x v="4"/>
    <d v="2019-12-01T00:00:00"/>
    <x v="246"/>
    <x v="0"/>
    <d v="2020-05-16T00:00:00"/>
    <d v="2020-05-20T00:00:00"/>
    <s v="USD"/>
    <n v="3"/>
    <n v="44"/>
    <n v="87"/>
    <x v="35"/>
    <n v="8"/>
    <n v="0.05"/>
    <n v="743.7"/>
    <n v="1005"/>
    <s v="OK"/>
    <n v="8040"/>
    <n v="7638"/>
    <n v="1688.3999999999996"/>
    <x v="2"/>
    <n v="0.22105263157894733"/>
    <n v="4"/>
    <n v="18"/>
  </r>
  <r>
    <s v="SO - 0005989"/>
    <x v="0"/>
    <x v="5"/>
    <d v="2019-12-01T00:00:00"/>
    <x v="246"/>
    <x v="0"/>
    <d v="2020-05-06T00:00:00"/>
    <d v="2020-05-10T00:00:00"/>
    <s v="USD"/>
    <n v="1"/>
    <n v="35"/>
    <n v="16"/>
    <x v="19"/>
    <n v="5"/>
    <n v="0.15"/>
    <n v="380.29"/>
    <n v="864.3"/>
    <s v="OK"/>
    <n v="4321.5"/>
    <n v="3673.2750000000001"/>
    <n v="1771.825"/>
    <x v="0"/>
    <n v="0.48235566354275133"/>
    <n v="4"/>
    <n v="8"/>
  </r>
  <r>
    <s v="SO - 0005990"/>
    <x v="1"/>
    <x v="0"/>
    <d v="2019-12-01T00:00:00"/>
    <x v="246"/>
    <x v="0"/>
    <d v="2020-04-30T00:00:00"/>
    <d v="2020-05-03T00:00:00"/>
    <s v="USD"/>
    <n v="15"/>
    <n v="31"/>
    <n v="210"/>
    <x v="36"/>
    <n v="4"/>
    <n v="0.15"/>
    <n v="150.35"/>
    <n v="227.8"/>
    <s v="OK"/>
    <n v="911.2"/>
    <n v="774.52"/>
    <n v="173.12"/>
    <x v="0"/>
    <n v="0.22351908278675825"/>
    <n v="3"/>
    <n v="2"/>
  </r>
  <r>
    <s v="SO - 0005991"/>
    <x v="0"/>
    <x v="2"/>
    <d v="2019-12-01T00:00:00"/>
    <x v="246"/>
    <x v="0"/>
    <d v="2020-05-16T00:00:00"/>
    <d v="2020-05-19T00:00:00"/>
    <s v="USD"/>
    <n v="6"/>
    <n v="18"/>
    <n v="120"/>
    <x v="5"/>
    <n v="6"/>
    <n v="0.05"/>
    <n v="428.8"/>
    <n v="1072"/>
    <s v="OK"/>
    <n v="6432"/>
    <n v="6110.4"/>
    <n v="3537.5999999999995"/>
    <x v="2"/>
    <n v="0.57894736842105254"/>
    <n v="3"/>
    <n v="18"/>
  </r>
  <r>
    <s v="SO - 0005985"/>
    <x v="0"/>
    <x v="1"/>
    <d v="2019-12-01T00:00:00"/>
    <x v="246"/>
    <x v="0"/>
    <d v="2020-05-09T00:00:00"/>
    <d v="2020-05-13T00:00:00"/>
    <s v="USD"/>
    <n v="7"/>
    <n v="12"/>
    <n v="341"/>
    <x v="30"/>
    <n v="1"/>
    <n v="0.1"/>
    <n v="683.4"/>
    <n v="1139"/>
    <s v="OK"/>
    <n v="1139"/>
    <n v="1025.1000000000001"/>
    <n v="341.70000000000016"/>
    <x v="0"/>
    <n v="0.33333333333333343"/>
    <n v="4"/>
    <n v="11"/>
  </r>
  <r>
    <s v="SO - 0005970"/>
    <x v="1"/>
    <x v="0"/>
    <d v="2019-12-01T00:00:00"/>
    <x v="247"/>
    <x v="0"/>
    <d v="2020-05-08T00:00:00"/>
    <d v="2020-05-16T00:00:00"/>
    <s v="USD"/>
    <n v="13"/>
    <n v="17"/>
    <n v="251"/>
    <x v="36"/>
    <n v="8"/>
    <n v="0.1"/>
    <n v="472.35"/>
    <n v="944.7"/>
    <s v="OK"/>
    <n v="7557.6"/>
    <n v="6801.84"/>
    <n v="3023.04"/>
    <x v="0"/>
    <n v="0.44444444444444442"/>
    <n v="8"/>
    <n v="11"/>
  </r>
  <r>
    <s v="SO - 0005971"/>
    <x v="3"/>
    <x v="2"/>
    <d v="2019-12-01T00:00:00"/>
    <x v="247"/>
    <x v="0"/>
    <d v="2020-05-17T00:00:00"/>
    <d v="2020-05-23T00:00:00"/>
    <s v="USD"/>
    <n v="27"/>
    <n v="4"/>
    <n v="147"/>
    <x v="19"/>
    <n v="4"/>
    <n v="0.1"/>
    <n v="800.78"/>
    <n v="1112.2"/>
    <s v="OK"/>
    <n v="4448.8"/>
    <n v="4003.92"/>
    <n v="800.80000000000018"/>
    <x v="0"/>
    <n v="0.20000399608383787"/>
    <n v="6"/>
    <n v="20"/>
  </r>
  <r>
    <s v="SO - 0005972"/>
    <x v="1"/>
    <x v="3"/>
    <d v="2019-12-01T00:00:00"/>
    <x v="247"/>
    <x v="0"/>
    <d v="2020-05-14T00:00:00"/>
    <d v="2020-05-18T00:00:00"/>
    <s v="USD"/>
    <n v="18"/>
    <n v="31"/>
    <n v="288"/>
    <x v="5"/>
    <n v="1"/>
    <n v="0.2"/>
    <n v="1699.66"/>
    <n v="3035.1"/>
    <s v="OK"/>
    <n v="3035.1"/>
    <n v="2428.08"/>
    <n v="728.41999999999985"/>
    <x v="1"/>
    <n v="0.29999835260782176"/>
    <n v="4"/>
    <n v="17"/>
  </r>
  <r>
    <s v="SO - 0005973"/>
    <x v="0"/>
    <x v="3"/>
    <d v="2020-03-10T00:00:00"/>
    <x v="247"/>
    <x v="0"/>
    <d v="2020-04-30T00:00:00"/>
    <d v="2020-05-10T00:00:00"/>
    <s v="USD"/>
    <n v="10"/>
    <n v="46"/>
    <n v="262"/>
    <x v="1"/>
    <n v="4"/>
    <n v="7.4999999999999997E-2"/>
    <n v="1453.23"/>
    <n v="3229.4"/>
    <s v="OK"/>
    <n v="12917.6"/>
    <n v="11948.78"/>
    <n v="6135.8600000000006"/>
    <x v="0"/>
    <n v="0.51351351351351349"/>
    <n v="10"/>
    <n v="3"/>
  </r>
  <r>
    <s v="SO - 0005975"/>
    <x v="1"/>
    <x v="5"/>
    <d v="2019-12-01T00:00:00"/>
    <x v="247"/>
    <x v="0"/>
    <d v="2020-05-20T00:00:00"/>
    <d v="2020-05-26T00:00:00"/>
    <s v="USD"/>
    <n v="17"/>
    <n v="5"/>
    <n v="45"/>
    <x v="16"/>
    <n v="8"/>
    <n v="7.4999999999999997E-2"/>
    <n v="754.35"/>
    <n v="931.3"/>
    <s v="OK"/>
    <n v="7450.4"/>
    <n v="6891.62"/>
    <n v="856.81999999999971"/>
    <x v="0"/>
    <n v="0.12432780681465312"/>
    <n v="6"/>
    <n v="23"/>
  </r>
  <r>
    <s v="SO - 0005976"/>
    <x v="2"/>
    <x v="2"/>
    <d v="2019-12-01T00:00:00"/>
    <x v="247"/>
    <x v="0"/>
    <d v="2020-05-03T00:00:00"/>
    <d v="2020-05-09T00:00:00"/>
    <s v="USD"/>
    <n v="21"/>
    <n v="29"/>
    <n v="171"/>
    <x v="28"/>
    <n v="1"/>
    <n v="0.1"/>
    <n v="812.51"/>
    <n v="1212.7"/>
    <s v="OK"/>
    <n v="1212.7"/>
    <n v="1091.43"/>
    <n v="278.92000000000007"/>
    <x v="0"/>
    <n v="0.25555463932638839"/>
    <n v="6"/>
    <n v="6"/>
  </r>
  <r>
    <s v="SO - 0005977"/>
    <x v="0"/>
    <x v="2"/>
    <d v="2020-03-10T00:00:00"/>
    <x v="247"/>
    <x v="0"/>
    <d v="2020-05-25T00:00:00"/>
    <d v="2020-05-29T00:00:00"/>
    <s v="USD"/>
    <n v="10"/>
    <n v="6"/>
    <n v="138"/>
    <x v="2"/>
    <n v="2"/>
    <n v="0.15"/>
    <n v="2676.65"/>
    <n v="5695"/>
    <s v="OK"/>
    <n v="11390"/>
    <n v="9681.5"/>
    <n v="4328.2"/>
    <x v="0"/>
    <n v="0.44705882352941173"/>
    <n v="4"/>
    <n v="28"/>
  </r>
  <r>
    <s v="SO - 0005978"/>
    <x v="0"/>
    <x v="3"/>
    <d v="2019-12-01T00:00:00"/>
    <x v="247"/>
    <x v="0"/>
    <d v="2020-05-19T00:00:00"/>
    <d v="2020-05-27T00:00:00"/>
    <s v="USD"/>
    <n v="7"/>
    <n v="7"/>
    <n v="277"/>
    <x v="11"/>
    <n v="2"/>
    <n v="0.1"/>
    <n v="2748.34"/>
    <n v="3926.2"/>
    <s v="OK"/>
    <n v="7852.4"/>
    <n v="7067.16"/>
    <n v="1570.4799999999996"/>
    <x v="0"/>
    <n v="0.22222222222222215"/>
    <n v="8"/>
    <n v="22"/>
  </r>
  <r>
    <s v="SO - 0005974"/>
    <x v="2"/>
    <x v="0"/>
    <d v="2020-03-10T00:00:00"/>
    <x v="247"/>
    <x v="0"/>
    <d v="2020-05-22T00:00:00"/>
    <d v="2020-05-29T00:00:00"/>
    <s v="USD"/>
    <n v="23"/>
    <n v="34"/>
    <n v="220"/>
    <x v="46"/>
    <n v="5"/>
    <n v="0.15"/>
    <n v="3092.72"/>
    <n v="3865.9"/>
    <s v="OK"/>
    <n v="19329.5"/>
    <n v="16430.075000000001"/>
    <n v="966.47500000000218"/>
    <x v="0"/>
    <n v="5.8823529411764837E-2"/>
    <n v="7"/>
    <n v="25"/>
  </r>
  <r>
    <s v="SO - 0005964"/>
    <x v="0"/>
    <x v="2"/>
    <d v="2019-12-01T00:00:00"/>
    <x v="248"/>
    <x v="0"/>
    <d v="2020-05-18T00:00:00"/>
    <d v="2020-05-27T00:00:00"/>
    <s v="USD"/>
    <n v="6"/>
    <n v="3"/>
    <n v="114"/>
    <x v="11"/>
    <n v="2"/>
    <n v="0.05"/>
    <n v="2673.5"/>
    <n v="5688.3"/>
    <s v="OK"/>
    <n v="11376.6"/>
    <n v="10807.77"/>
    <n v="5460.77"/>
    <x v="2"/>
    <n v="0.50526334294678743"/>
    <n v="9"/>
    <n v="22"/>
  </r>
  <r>
    <s v="SO - 0005963"/>
    <x v="1"/>
    <x v="2"/>
    <d v="2020-03-10T00:00:00"/>
    <x v="248"/>
    <x v="0"/>
    <d v="2020-05-17T00:00:00"/>
    <d v="2020-05-22T00:00:00"/>
    <s v="USD"/>
    <n v="18"/>
    <n v="21"/>
    <n v="178"/>
    <x v="45"/>
    <n v="5"/>
    <n v="0.1"/>
    <n v="130.65"/>
    <n v="174.2"/>
    <s v="OK"/>
    <n v="871"/>
    <n v="783.9"/>
    <n v="130.64999999999998"/>
    <x v="0"/>
    <n v="0.16666666666666663"/>
    <n v="5"/>
    <n v="21"/>
  </r>
  <r>
    <s v="SO - 0005965"/>
    <x v="2"/>
    <x v="2"/>
    <d v="2019-12-01T00:00:00"/>
    <x v="248"/>
    <x v="0"/>
    <d v="2020-05-03T00:00:00"/>
    <d v="2020-05-09T00:00:00"/>
    <s v="USD"/>
    <n v="21"/>
    <n v="37"/>
    <n v="107"/>
    <x v="41"/>
    <n v="8"/>
    <n v="0.05"/>
    <n v="944.3"/>
    <n v="1748.7"/>
    <s v="OK"/>
    <n v="13989.6"/>
    <n v="13290.119999999999"/>
    <n v="5735.7199999999993"/>
    <x v="2"/>
    <n v="0.43157774346657518"/>
    <n v="6"/>
    <n v="7"/>
  </r>
  <r>
    <s v="SO - 0005962"/>
    <x v="1"/>
    <x v="2"/>
    <d v="2020-03-10T00:00:00"/>
    <x v="248"/>
    <x v="0"/>
    <d v="2020-05-21T00:00:00"/>
    <d v="2020-05-26T00:00:00"/>
    <s v="USD"/>
    <n v="16"/>
    <n v="6"/>
    <n v="107"/>
    <x v="33"/>
    <n v="7"/>
    <n v="7.4999999999999997E-2"/>
    <n v="4083.99"/>
    <n v="5594.5"/>
    <s v="OK"/>
    <n v="39161.5"/>
    <n v="36224.387500000004"/>
    <n v="7636.4575000000041"/>
    <x v="0"/>
    <n v="0.2108098446108993"/>
    <n v="5"/>
    <n v="25"/>
  </r>
  <r>
    <s v="SO - 0005967"/>
    <x v="1"/>
    <x v="2"/>
    <d v="2019-12-01T00:00:00"/>
    <x v="248"/>
    <x v="0"/>
    <d v="2020-04-30T00:00:00"/>
    <d v="2020-05-08T00:00:00"/>
    <s v="USD"/>
    <n v="15"/>
    <n v="37"/>
    <n v="199"/>
    <x v="36"/>
    <n v="2"/>
    <n v="0.05"/>
    <n v="694.25"/>
    <n v="1051.9000000000001"/>
    <s v="OK"/>
    <n v="2103.8000000000002"/>
    <n v="1998.6100000000001"/>
    <n v="610.11000000000013"/>
    <x v="2"/>
    <n v="0.30526716067667031"/>
    <n v="8"/>
    <n v="4"/>
  </r>
  <r>
    <s v="SO - 0005968"/>
    <x v="0"/>
    <x v="0"/>
    <d v="2020-03-10T00:00:00"/>
    <x v="248"/>
    <x v="0"/>
    <d v="2020-05-15T00:00:00"/>
    <d v="2020-05-20T00:00:00"/>
    <s v="USD"/>
    <n v="6"/>
    <n v="10"/>
    <n v="221"/>
    <x v="42"/>
    <n v="1"/>
    <n v="0.4"/>
    <n v="106.87"/>
    <n v="194.3"/>
    <s v="OK"/>
    <n v="194.3"/>
    <n v="116.58"/>
    <n v="9.7099999999999937"/>
    <x v="3"/>
    <n v="8.3290444330073724E-2"/>
    <n v="5"/>
    <n v="19"/>
  </r>
  <r>
    <s v="SO - 0005969"/>
    <x v="2"/>
    <x v="2"/>
    <d v="2019-12-01T00:00:00"/>
    <x v="248"/>
    <x v="0"/>
    <d v="2020-05-06T00:00:00"/>
    <d v="2020-05-08T00:00:00"/>
    <s v="USD"/>
    <n v="24"/>
    <n v="11"/>
    <n v="98"/>
    <x v="46"/>
    <n v="1"/>
    <n v="7.4999999999999997E-2"/>
    <n v="843.73"/>
    <n v="1721.9"/>
    <s v="OK"/>
    <n v="1721.9"/>
    <n v="1592.7575000000002"/>
    <n v="749.02750000000015"/>
    <x v="0"/>
    <n v="0.47027089811223621"/>
    <n v="2"/>
    <n v="10"/>
  </r>
  <r>
    <s v="SO - 0005966"/>
    <x v="3"/>
    <x v="1"/>
    <d v="2020-03-10T00:00:00"/>
    <x v="248"/>
    <x v="0"/>
    <d v="2020-04-30T00:00:00"/>
    <d v="2020-05-10T00:00:00"/>
    <s v="USD"/>
    <n v="28"/>
    <n v="12"/>
    <n v="335"/>
    <x v="38"/>
    <n v="5"/>
    <n v="0.2"/>
    <n v="772.11"/>
    <n v="1795.6"/>
    <s v="OK"/>
    <n v="8978"/>
    <n v="7182.4000000000005"/>
    <n v="3321.8500000000004"/>
    <x v="1"/>
    <n v="0.46249860770773005"/>
    <n v="10"/>
    <n v="4"/>
  </r>
  <r>
    <s v="SO - 0005952"/>
    <x v="2"/>
    <x v="0"/>
    <d v="2020-03-10T00:00:00"/>
    <x v="249"/>
    <x v="0"/>
    <d v="2020-05-20T00:00:00"/>
    <d v="2020-05-26T00:00:00"/>
    <s v="USD"/>
    <n v="24"/>
    <n v="28"/>
    <n v="251"/>
    <x v="22"/>
    <n v="4"/>
    <n v="0.05"/>
    <n v="1322.58"/>
    <n v="1889.4"/>
    <s v="OK"/>
    <n v="7557.6"/>
    <n v="7179.72"/>
    <n v="1889.4000000000005"/>
    <x v="2"/>
    <n v="0.26315789473684215"/>
    <n v="6"/>
    <n v="25"/>
  </r>
  <r>
    <s v="SO - 0005953"/>
    <x v="0"/>
    <x v="3"/>
    <d v="2020-03-10T00:00:00"/>
    <x v="249"/>
    <x v="0"/>
    <d v="2020-05-11T00:00:00"/>
    <d v="2020-05-16T00:00:00"/>
    <s v="USD"/>
    <n v="4"/>
    <n v="11"/>
    <n v="317"/>
    <x v="13"/>
    <n v="3"/>
    <n v="0.1"/>
    <n v="1238.1600000000001"/>
    <n v="2211"/>
    <s v="OK"/>
    <n v="6633"/>
    <n v="5969.7"/>
    <n v="2255.2199999999993"/>
    <x v="0"/>
    <n v="0.37777777777777766"/>
    <n v="5"/>
    <n v="16"/>
  </r>
  <r>
    <s v="SO - 0005954"/>
    <x v="2"/>
    <x v="2"/>
    <d v="2020-03-10T00:00:00"/>
    <x v="249"/>
    <x v="0"/>
    <d v="2020-05-18T00:00:00"/>
    <d v="2020-05-22T00:00:00"/>
    <s v="USD"/>
    <n v="24"/>
    <n v="6"/>
    <n v="143"/>
    <x v="46"/>
    <n v="7"/>
    <n v="0.1"/>
    <n v="831.34"/>
    <n v="1259.5999999999999"/>
    <s v="OK"/>
    <n v="8817.1999999999989"/>
    <n v="7935.48"/>
    <n v="2116.0999999999995"/>
    <x v="0"/>
    <n v="0.26666313820966087"/>
    <n v="4"/>
    <n v="23"/>
  </r>
  <r>
    <s v="SO - 0005955"/>
    <x v="0"/>
    <x v="3"/>
    <d v="2019-12-01T00:00:00"/>
    <x v="249"/>
    <x v="0"/>
    <d v="2020-05-10T00:00:00"/>
    <d v="2020-05-12T00:00:00"/>
    <s v="USD"/>
    <n v="1"/>
    <n v="22"/>
    <n v="291"/>
    <x v="24"/>
    <n v="5"/>
    <n v="0.05"/>
    <n v="147.4"/>
    <n v="268"/>
    <s v="OK"/>
    <n v="1340"/>
    <n v="1273"/>
    <n v="536"/>
    <x v="2"/>
    <n v="0.42105263157894735"/>
    <n v="2"/>
    <n v="15"/>
  </r>
  <r>
    <s v="SO - 0005951"/>
    <x v="1"/>
    <x v="5"/>
    <d v="2020-03-10T00:00:00"/>
    <x v="249"/>
    <x v="0"/>
    <d v="2020-04-30T00:00:00"/>
    <d v="2020-05-09T00:00:00"/>
    <s v="USD"/>
    <n v="20"/>
    <n v="36"/>
    <n v="33"/>
    <x v="1"/>
    <n v="6"/>
    <n v="7.4999999999999997E-2"/>
    <n v="2902.44"/>
    <n v="3819"/>
    <s v="OK"/>
    <n v="22914"/>
    <n v="21195.45"/>
    <n v="3780.8100000000013"/>
    <x v="0"/>
    <n v="0.17837837837837844"/>
    <n v="9"/>
    <n v="5"/>
  </r>
  <r>
    <s v="SO - 0005957"/>
    <x v="3"/>
    <x v="2"/>
    <d v="2019-12-01T00:00:00"/>
    <x v="249"/>
    <x v="0"/>
    <d v="2020-04-30T00:00:00"/>
    <d v="2020-05-03T00:00:00"/>
    <s v="USD"/>
    <n v="27"/>
    <n v="37"/>
    <n v="193"/>
    <x v="40"/>
    <n v="1"/>
    <n v="0.05"/>
    <n v="2710.82"/>
    <n v="3986.5"/>
    <s v="OK"/>
    <n v="3986.5"/>
    <n v="3787.1749999999997"/>
    <n v="1076.3549999999996"/>
    <x v="2"/>
    <n v="0.28421052631578936"/>
    <n v="3"/>
    <n v="5"/>
  </r>
  <r>
    <s v="SO - 0005958"/>
    <x v="1"/>
    <x v="2"/>
    <d v="2019-12-01T00:00:00"/>
    <x v="249"/>
    <x v="0"/>
    <d v="2020-05-04T00:00:00"/>
    <d v="2020-05-09T00:00:00"/>
    <s v="USD"/>
    <n v="15"/>
    <n v="24"/>
    <n v="101"/>
    <x v="17"/>
    <n v="1"/>
    <n v="7.4999999999999997E-2"/>
    <n v="1109.92"/>
    <n v="1681.7"/>
    <s v="OK"/>
    <n v="1681.7"/>
    <n v="1555.5725000000002"/>
    <n v="445.65250000000015"/>
    <x v="0"/>
    <n v="0.2864877721867673"/>
    <n v="5"/>
    <n v="9"/>
  </r>
  <r>
    <s v="SO - 0005959"/>
    <x v="2"/>
    <x v="3"/>
    <d v="2019-12-01T00:00:00"/>
    <x v="249"/>
    <x v="0"/>
    <d v="2020-05-09T00:00:00"/>
    <d v="2020-05-17T00:00:00"/>
    <s v="USD"/>
    <n v="24"/>
    <n v="49"/>
    <n v="288"/>
    <x v="12"/>
    <n v="3"/>
    <n v="0.05"/>
    <n v="567.22"/>
    <n v="1112.2"/>
    <s v="OK"/>
    <n v="3336.6000000000004"/>
    <n v="3169.77"/>
    <n v="1468.11"/>
    <x v="2"/>
    <n v="0.46315978761866"/>
    <n v="8"/>
    <n v="14"/>
  </r>
  <r>
    <s v="SO - 0005960"/>
    <x v="2"/>
    <x v="2"/>
    <d v="2019-12-01T00:00:00"/>
    <x v="249"/>
    <x v="0"/>
    <d v="2020-05-23T00:00:00"/>
    <d v="2020-05-25T00:00:00"/>
    <s v="USD"/>
    <n v="24"/>
    <n v="12"/>
    <n v="155"/>
    <x v="19"/>
    <n v="4"/>
    <n v="0.1"/>
    <n v="1498.19"/>
    <n v="2539.3000000000002"/>
    <s v="OK"/>
    <n v="10157.200000000001"/>
    <n v="9141.4800000000014"/>
    <n v="3148.7200000000012"/>
    <x v="0"/>
    <n v="0.34444313174671942"/>
    <n v="2"/>
    <n v="28"/>
  </r>
  <r>
    <s v="SO - 0005961"/>
    <x v="1"/>
    <x v="0"/>
    <d v="2019-12-01T00:00:00"/>
    <x v="249"/>
    <x v="0"/>
    <d v="2020-05-01T00:00:00"/>
    <d v="2020-05-10T00:00:00"/>
    <s v="USD"/>
    <n v="12"/>
    <n v="14"/>
    <n v="252"/>
    <x v="4"/>
    <n v="3"/>
    <n v="0.2"/>
    <n v="951.13"/>
    <n v="1829.1"/>
    <s v="OK"/>
    <n v="5487.2999999999993"/>
    <n v="4389.8399999999992"/>
    <n v="1536.4499999999994"/>
    <x v="1"/>
    <n v="0.35000136679241151"/>
    <n v="9"/>
    <n v="6"/>
  </r>
  <r>
    <s v="SO - 0005956"/>
    <x v="1"/>
    <x v="5"/>
    <d v="2019-12-01T00:00:00"/>
    <x v="249"/>
    <x v="0"/>
    <d v="2020-05-05T00:00:00"/>
    <d v="2020-05-11T00:00:00"/>
    <s v="USD"/>
    <n v="17"/>
    <n v="21"/>
    <n v="22"/>
    <x v="25"/>
    <n v="6"/>
    <n v="0.3"/>
    <n v="2452.4"/>
    <n v="3892.7"/>
    <s v="OK"/>
    <n v="23356.199999999997"/>
    <n v="16349.339999999997"/>
    <n v="1634.9399999999951"/>
    <x v="1"/>
    <n v="0.10000036698729095"/>
    <n v="6"/>
    <n v="10"/>
  </r>
  <r>
    <s v="SO - 0005944"/>
    <x v="0"/>
    <x v="0"/>
    <d v="2019-12-01T00:00:00"/>
    <x v="250"/>
    <x v="0"/>
    <d v="2020-05-02T00:00:00"/>
    <d v="2020-05-08T00:00:00"/>
    <s v="USD"/>
    <n v="10"/>
    <n v="3"/>
    <n v="218"/>
    <x v="31"/>
    <n v="7"/>
    <n v="0.05"/>
    <n v="2076.46"/>
    <n v="3993.2"/>
    <s v="OK"/>
    <n v="27952.399999999998"/>
    <n v="26554.779999999995"/>
    <n v="12019.559999999994"/>
    <x v="2"/>
    <n v="0.4526326333714682"/>
    <n v="6"/>
    <n v="8"/>
  </r>
  <r>
    <s v="SO - 0005945"/>
    <x v="0"/>
    <x v="0"/>
    <d v="2019-12-01T00:00:00"/>
    <x v="250"/>
    <x v="0"/>
    <d v="2020-05-06T00:00:00"/>
    <d v="2020-05-13T00:00:00"/>
    <s v="USD"/>
    <n v="1"/>
    <n v="40"/>
    <n v="244"/>
    <x v="26"/>
    <n v="8"/>
    <n v="0.3"/>
    <n v="3216.4"/>
    <n v="5956.3"/>
    <s v="OK"/>
    <n v="47650.400000000001"/>
    <n v="33355.279999999999"/>
    <n v="7624.0799999999981"/>
    <x v="1"/>
    <n v="0.22857190825560447"/>
    <n v="7"/>
    <n v="12"/>
  </r>
  <r>
    <s v="SO - 0005946"/>
    <x v="1"/>
    <x v="3"/>
    <d v="2019-12-01T00:00:00"/>
    <x v="250"/>
    <x v="0"/>
    <d v="2020-05-16T00:00:00"/>
    <d v="2020-05-25T00:00:00"/>
    <s v="USD"/>
    <n v="19"/>
    <n v="32"/>
    <n v="323"/>
    <x v="38"/>
    <n v="2"/>
    <n v="0.2"/>
    <n v="1904.41"/>
    <n v="2505.8000000000002"/>
    <s v="OK"/>
    <n v="5011.6000000000004"/>
    <n v="4009.2800000000007"/>
    <n v="200.46000000000049"/>
    <x v="1"/>
    <n v="4.999900231463017E-2"/>
    <n v="9"/>
    <n v="22"/>
  </r>
  <r>
    <s v="SO - 0005948"/>
    <x v="0"/>
    <x v="5"/>
    <d v="2019-12-01T00:00:00"/>
    <x v="250"/>
    <x v="0"/>
    <d v="2020-05-15T00:00:00"/>
    <d v="2020-05-22T00:00:00"/>
    <s v="USD"/>
    <n v="9"/>
    <n v="34"/>
    <n v="29"/>
    <x v="27"/>
    <n v="2"/>
    <n v="7.4999999999999997E-2"/>
    <n v="2917.85"/>
    <n v="5835.7"/>
    <s v="OK"/>
    <n v="11671.4"/>
    <n v="10796.045"/>
    <n v="4960.3450000000003"/>
    <x v="0"/>
    <n v="0.45945945945945948"/>
    <n v="7"/>
    <n v="21"/>
  </r>
  <r>
    <s v="SO - 0005949"/>
    <x v="0"/>
    <x v="3"/>
    <d v="2019-12-01T00:00:00"/>
    <x v="250"/>
    <x v="0"/>
    <d v="2020-05-16T00:00:00"/>
    <d v="2020-05-25T00:00:00"/>
    <s v="USD"/>
    <n v="3"/>
    <n v="27"/>
    <n v="285"/>
    <x v="12"/>
    <n v="8"/>
    <n v="0.05"/>
    <n v="950.73"/>
    <n v="2211"/>
    <s v="OK"/>
    <n v="17688"/>
    <n v="16803.599999999999"/>
    <n v="9197.7599999999984"/>
    <x v="2"/>
    <n v="0.5473684210526315"/>
    <n v="9"/>
    <n v="22"/>
  </r>
  <r>
    <s v="SO - 0005950"/>
    <x v="1"/>
    <x v="5"/>
    <d v="2019-12-01T00:00:00"/>
    <x v="250"/>
    <x v="0"/>
    <d v="2020-05-07T00:00:00"/>
    <d v="2020-05-09T00:00:00"/>
    <s v="USD"/>
    <n v="16"/>
    <n v="44"/>
    <n v="35"/>
    <x v="42"/>
    <n v="1"/>
    <n v="0.2"/>
    <n v="2990.28"/>
    <n v="3691.7"/>
    <s v="OK"/>
    <n v="3691.7"/>
    <n v="2953.36"/>
    <n v="-36.920000000000073"/>
    <x v="1"/>
    <n v="-1.2501015792182487E-2"/>
    <n v="2"/>
    <n v="13"/>
  </r>
  <r>
    <s v="SO - 0005947"/>
    <x v="1"/>
    <x v="5"/>
    <d v="2019-12-01T00:00:00"/>
    <x v="250"/>
    <x v="0"/>
    <d v="2020-05-02T00:00:00"/>
    <d v="2020-05-03T00:00:00"/>
    <s v="USD"/>
    <n v="17"/>
    <n v="34"/>
    <n v="52"/>
    <x v="30"/>
    <n v="4"/>
    <n v="0.1"/>
    <n v="2909.68"/>
    <n v="3463.9"/>
    <s v="OK"/>
    <n v="13855.6"/>
    <n v="12470.04"/>
    <n v="831.32000000000153"/>
    <x v="0"/>
    <n v="6.6665383591391972E-2"/>
    <n v="1"/>
    <n v="8"/>
  </r>
  <r>
    <s v="SO - 0005935"/>
    <x v="1"/>
    <x v="1"/>
    <d v="2019-12-01T00:00:00"/>
    <x v="251"/>
    <x v="0"/>
    <d v="2020-05-01T00:00:00"/>
    <d v="2020-05-09T00:00:00"/>
    <s v="USD"/>
    <n v="20"/>
    <n v="47"/>
    <n v="357"/>
    <x v="17"/>
    <n v="4"/>
    <n v="7.4999999999999997E-2"/>
    <n v="184.92"/>
    <n v="268"/>
    <s v="OK"/>
    <n v="1072"/>
    <n v="991.6"/>
    <n v="251.92000000000007"/>
    <x v="0"/>
    <n v="0.25405405405405412"/>
    <n v="8"/>
    <n v="8"/>
  </r>
  <r>
    <s v="SO - 0005930"/>
    <x v="0"/>
    <x v="1"/>
    <d v="2019-12-01T00:00:00"/>
    <x v="251"/>
    <x v="0"/>
    <d v="2020-04-27T00:00:00"/>
    <d v="2020-05-06T00:00:00"/>
    <s v="USD"/>
    <n v="6"/>
    <n v="7"/>
    <n v="361"/>
    <x v="7"/>
    <n v="2"/>
    <n v="0.1"/>
    <n v="871.87"/>
    <n v="1132.3"/>
    <s v="OK"/>
    <n v="2264.6"/>
    <n v="2038.1399999999999"/>
    <n v="294.39999999999986"/>
    <x v="0"/>
    <n v="0.14444542573130398"/>
    <n v="9"/>
    <n v="4"/>
  </r>
  <r>
    <s v="SO - 0005932"/>
    <x v="2"/>
    <x v="0"/>
    <d v="2019-12-01T00:00:00"/>
    <x v="251"/>
    <x v="0"/>
    <d v="2020-05-16T00:00:00"/>
    <d v="2020-05-18T00:00:00"/>
    <s v="USD"/>
    <n v="25"/>
    <n v="12"/>
    <n v="231"/>
    <x v="28"/>
    <n v="4"/>
    <n v="0.2"/>
    <n v="3616.59"/>
    <n v="6344.9"/>
    <s v="OK"/>
    <n v="25379.599999999999"/>
    <n v="20303.68"/>
    <n v="5837.32"/>
    <x v="1"/>
    <n v="0.28750059102586328"/>
    <n v="2"/>
    <n v="23"/>
  </r>
  <r>
    <s v="SO - 0005933"/>
    <x v="2"/>
    <x v="4"/>
    <d v="2020-03-10T00:00:00"/>
    <x v="251"/>
    <x v="0"/>
    <d v="2020-04-30T00:00:00"/>
    <d v="2020-05-04T00:00:00"/>
    <s v="USD"/>
    <n v="22"/>
    <n v="15"/>
    <n v="84"/>
    <x v="25"/>
    <n v="5"/>
    <n v="0.05"/>
    <n v="680.05"/>
    <n v="971.5"/>
    <s v="OK"/>
    <n v="4857.5"/>
    <n v="4614.625"/>
    <n v="1214.375"/>
    <x v="2"/>
    <n v="0.26315789473684209"/>
    <n v="4"/>
    <n v="7"/>
  </r>
  <r>
    <s v="SO - 0005934"/>
    <x v="1"/>
    <x v="2"/>
    <d v="2020-03-10T00:00:00"/>
    <x v="251"/>
    <x v="0"/>
    <d v="2020-04-27T00:00:00"/>
    <d v="2020-05-05T00:00:00"/>
    <s v="USD"/>
    <n v="16"/>
    <n v="11"/>
    <n v="160"/>
    <x v="27"/>
    <n v="1"/>
    <n v="0.1"/>
    <n v="1585.02"/>
    <n v="3865.9"/>
    <s v="OK"/>
    <n v="3865.9"/>
    <n v="3479.31"/>
    <n v="1894.29"/>
    <x v="0"/>
    <n v="0.54444415703113547"/>
    <n v="8"/>
    <n v="4"/>
  </r>
  <r>
    <s v="SO - 0005936"/>
    <x v="3"/>
    <x v="2"/>
    <d v="2019-12-01T00:00:00"/>
    <x v="251"/>
    <x v="0"/>
    <d v="2020-05-17T00:00:00"/>
    <d v="2020-05-21T00:00:00"/>
    <s v="USD"/>
    <n v="28"/>
    <n v="14"/>
    <n v="117"/>
    <x v="26"/>
    <n v="5"/>
    <n v="0.15"/>
    <n v="599.58000000000004"/>
    <n v="1051.9000000000001"/>
    <s v="OK"/>
    <n v="5259.5"/>
    <n v="4470.5749999999998"/>
    <n v="1472.6749999999997"/>
    <x v="0"/>
    <n v="0.32941511997897355"/>
    <n v="4"/>
    <n v="24"/>
  </r>
  <r>
    <s v="SO - 0005931"/>
    <x v="0"/>
    <x v="5"/>
    <d v="2020-03-10T00:00:00"/>
    <x v="251"/>
    <x v="0"/>
    <d v="2020-04-25T00:00:00"/>
    <d v="2020-05-01T00:00:00"/>
    <s v="USD"/>
    <n v="11"/>
    <n v="17"/>
    <n v="22"/>
    <x v="15"/>
    <n v="4"/>
    <n v="0.2"/>
    <n v="933.98"/>
    <n v="1139"/>
    <s v="OK"/>
    <n v="4556"/>
    <n v="3644.8"/>
    <n v="-91.119999999999891"/>
    <x v="1"/>
    <n v="-2.499999999999997E-2"/>
    <n v="6"/>
    <n v="2"/>
  </r>
  <r>
    <s v="SO - 0005938"/>
    <x v="0"/>
    <x v="4"/>
    <d v="2019-12-01T00:00:00"/>
    <x v="251"/>
    <x v="0"/>
    <d v="2020-05-19T00:00:00"/>
    <d v="2020-05-21T00:00:00"/>
    <s v="USD"/>
    <n v="2"/>
    <n v="12"/>
    <n v="83"/>
    <x v="19"/>
    <n v="2"/>
    <n v="0.05"/>
    <n v="584.30999999999995"/>
    <n v="1025.0999999999999"/>
    <s v="OK"/>
    <n v="2050.1999999999998"/>
    <n v="1947.6899999999998"/>
    <n v="779.06999999999994"/>
    <x v="2"/>
    <n v="0.39999691942762966"/>
    <n v="2"/>
    <n v="26"/>
  </r>
  <r>
    <s v="SO - 0005939"/>
    <x v="1"/>
    <x v="0"/>
    <d v="2020-03-10T00:00:00"/>
    <x v="251"/>
    <x v="0"/>
    <d v="2020-05-17T00:00:00"/>
    <d v="2020-05-23T00:00:00"/>
    <s v="USD"/>
    <n v="20"/>
    <n v="3"/>
    <n v="225"/>
    <x v="7"/>
    <n v="7"/>
    <n v="7.4999999999999997E-2"/>
    <n v="115.78"/>
    <n v="241.2"/>
    <s v="OK"/>
    <n v="1688.3999999999999"/>
    <n v="1561.77"/>
    <n v="751.31"/>
    <x v="0"/>
    <n v="0.48106315270494371"/>
    <n v="6"/>
    <n v="24"/>
  </r>
  <r>
    <s v="SO - 0005940"/>
    <x v="1"/>
    <x v="0"/>
    <d v="2019-12-01T00:00:00"/>
    <x v="251"/>
    <x v="0"/>
    <d v="2020-05-16T00:00:00"/>
    <d v="2020-05-25T00:00:00"/>
    <s v="USD"/>
    <n v="17"/>
    <n v="29"/>
    <n v="227"/>
    <x v="35"/>
    <n v="1"/>
    <n v="7.4999999999999997E-2"/>
    <n v="2814.8"/>
    <n v="5212.6000000000004"/>
    <s v="OK"/>
    <n v="5212.6000000000004"/>
    <n v="4821.6550000000007"/>
    <n v="2006.8550000000005"/>
    <x v="0"/>
    <n v="0.41621704580688584"/>
    <n v="9"/>
    <n v="23"/>
  </r>
  <r>
    <s v="SO - 0005941"/>
    <x v="0"/>
    <x v="3"/>
    <d v="2019-12-01T00:00:00"/>
    <x v="251"/>
    <x v="0"/>
    <d v="2020-05-13T00:00:00"/>
    <d v="2020-05-20T00:00:00"/>
    <s v="USD"/>
    <n v="1"/>
    <n v="17"/>
    <n v="292"/>
    <x v="15"/>
    <n v="5"/>
    <n v="7.4999999999999997E-2"/>
    <n v="952.07"/>
    <n v="1943"/>
    <s v="OK"/>
    <n v="9715"/>
    <n v="8986.375"/>
    <n v="4226.0249999999996"/>
    <x v="0"/>
    <n v="0.47027027027027024"/>
    <n v="7"/>
    <n v="20"/>
  </r>
  <r>
    <s v="SO - 0005943"/>
    <x v="1"/>
    <x v="4"/>
    <d v="2019-12-01T00:00:00"/>
    <x v="251"/>
    <x v="0"/>
    <d v="2020-04-27T00:00:00"/>
    <d v="2020-04-29T00:00:00"/>
    <s v="USD"/>
    <n v="16"/>
    <n v="24"/>
    <n v="84"/>
    <x v="7"/>
    <n v="8"/>
    <n v="7.4999999999999997E-2"/>
    <n v="383.24"/>
    <n v="696.8"/>
    <s v="OK"/>
    <n v="5574.4"/>
    <n v="5156.32"/>
    <n v="2090.3999999999996"/>
    <x v="0"/>
    <n v="0.40540540540540537"/>
    <n v="2"/>
    <n v="4"/>
  </r>
  <r>
    <s v="SO - 0005942"/>
    <x v="0"/>
    <x v="0"/>
    <d v="2019-12-01T00:00:00"/>
    <x v="251"/>
    <x v="0"/>
    <d v="2020-04-25T00:00:00"/>
    <d v="2020-05-03T00:00:00"/>
    <s v="USD"/>
    <n v="3"/>
    <n v="24"/>
    <n v="230"/>
    <x v="41"/>
    <n v="5"/>
    <n v="7.4999999999999997E-2"/>
    <n v="4599.62"/>
    <n v="5822.3"/>
    <s v="OK"/>
    <n v="29111.5"/>
    <n v="26928.137500000001"/>
    <n v="3930.0375000000022"/>
    <x v="0"/>
    <n v="0.14594538890779216"/>
    <n v="8"/>
    <n v="2"/>
  </r>
  <r>
    <s v="SO - 0005937"/>
    <x v="1"/>
    <x v="5"/>
    <d v="2019-12-01T00:00:00"/>
    <x v="251"/>
    <x v="0"/>
    <d v="2020-05-03T00:00:00"/>
    <d v="2020-05-13T00:00:00"/>
    <s v="USD"/>
    <n v="16"/>
    <n v="48"/>
    <n v="38"/>
    <x v="9"/>
    <n v="7"/>
    <n v="0.1"/>
    <n v="561.05999999999995"/>
    <n v="1058.5999999999999"/>
    <s v="OK"/>
    <n v="7410.1999999999989"/>
    <n v="6669.1799999999994"/>
    <n v="2741.7599999999998"/>
    <x v="0"/>
    <n v="0.41110901190251276"/>
    <n v="10"/>
    <n v="10"/>
  </r>
  <r>
    <s v="SO - 0005929"/>
    <x v="0"/>
    <x v="3"/>
    <d v="2019-12-01T00:00:00"/>
    <x v="252"/>
    <x v="0"/>
    <d v="2020-05-17T00:00:00"/>
    <d v="2020-05-27T00:00:00"/>
    <s v="USD"/>
    <n v="7"/>
    <n v="25"/>
    <n v="303"/>
    <x v="43"/>
    <n v="1"/>
    <n v="7.4999999999999997E-2"/>
    <n v="130.25"/>
    <n v="241.2"/>
    <s v="OK"/>
    <n v="241.2"/>
    <n v="223.11"/>
    <n v="92.860000000000014"/>
    <x v="0"/>
    <n v="0.41620725202814757"/>
    <n v="10"/>
    <n v="25"/>
  </r>
  <r>
    <s v="SO - 0005928"/>
    <x v="1"/>
    <x v="2"/>
    <d v="2020-03-10T00:00:00"/>
    <x v="252"/>
    <x v="0"/>
    <d v="2020-05-04T00:00:00"/>
    <d v="2020-05-12T00:00:00"/>
    <s v="USD"/>
    <n v="13"/>
    <n v="38"/>
    <n v="174"/>
    <x v="41"/>
    <n v="3"/>
    <n v="0.4"/>
    <n v="2421.7800000000002"/>
    <n v="3906.1"/>
    <s v="OK"/>
    <n v="11718.3"/>
    <n v="7030.98"/>
    <n v="-234.36000000000058"/>
    <x v="3"/>
    <n v="-3.3332479967230828E-2"/>
    <n v="8"/>
    <n v="12"/>
  </r>
  <r>
    <s v="SO - 0005927"/>
    <x v="1"/>
    <x v="0"/>
    <d v="2019-12-01T00:00:00"/>
    <x v="252"/>
    <x v="0"/>
    <d v="2020-05-15T00:00:00"/>
    <d v="2020-05-23T00:00:00"/>
    <s v="USD"/>
    <n v="19"/>
    <n v="19"/>
    <n v="228"/>
    <x v="37"/>
    <n v="8"/>
    <n v="7.4999999999999997E-2"/>
    <n v="161.4"/>
    <n v="221.1"/>
    <s v="OK"/>
    <n v="1768.8"/>
    <n v="1636.14"/>
    <n v="344.94000000000005"/>
    <x v="0"/>
    <n v="0.21082547948219593"/>
    <n v="8"/>
    <n v="23"/>
  </r>
  <r>
    <s v="SO - 0005926"/>
    <x v="0"/>
    <x v="1"/>
    <d v="2019-12-01T00:00:00"/>
    <x v="252"/>
    <x v="0"/>
    <d v="2020-05-15T00:00:00"/>
    <d v="2020-05-21T00:00:00"/>
    <s v="USD"/>
    <n v="7"/>
    <n v="24"/>
    <n v="342"/>
    <x v="29"/>
    <n v="4"/>
    <n v="0.05"/>
    <n v="2747"/>
    <n v="5494"/>
    <s v="OK"/>
    <n v="21976"/>
    <n v="20877.2"/>
    <n v="9889.2000000000007"/>
    <x v="2"/>
    <n v="0.47368421052631582"/>
    <n v="6"/>
    <n v="23"/>
  </r>
  <r>
    <s v="SO - 0005925"/>
    <x v="0"/>
    <x v="5"/>
    <d v="2019-12-01T00:00:00"/>
    <x v="252"/>
    <x v="0"/>
    <d v="2020-04-30T00:00:00"/>
    <d v="2020-05-06T00:00:00"/>
    <s v="USD"/>
    <n v="2"/>
    <n v="7"/>
    <n v="38"/>
    <x v="19"/>
    <n v="7"/>
    <n v="7.4999999999999997E-2"/>
    <n v="742.09"/>
    <n v="1045.2"/>
    <s v="OK"/>
    <n v="7316.4000000000005"/>
    <n v="6767.670000000001"/>
    <n v="1573.0400000000009"/>
    <x v="0"/>
    <n v="0.2324345010912176"/>
    <n v="6"/>
    <n v="8"/>
  </r>
  <r>
    <s v="SO - 0005924"/>
    <x v="1"/>
    <x v="2"/>
    <d v="2019-12-01T00:00:00"/>
    <x v="252"/>
    <x v="0"/>
    <d v="2020-05-05T00:00:00"/>
    <d v="2020-05-06T00:00:00"/>
    <s v="USD"/>
    <n v="13"/>
    <n v="30"/>
    <n v="98"/>
    <x v="15"/>
    <n v="1"/>
    <n v="7.4999999999999997E-2"/>
    <n v="2434.1799999999998"/>
    <n v="5179.1000000000004"/>
    <s v="OK"/>
    <n v="5179.1000000000004"/>
    <n v="4790.6675000000005"/>
    <n v="2356.4875000000006"/>
    <x v="0"/>
    <n v="0.49189126567435548"/>
    <n v="1"/>
    <n v="13"/>
  </r>
  <r>
    <s v="SO - 0005923"/>
    <x v="1"/>
    <x v="0"/>
    <d v="2020-03-10T00:00:00"/>
    <x v="252"/>
    <x v="0"/>
    <d v="2020-04-26T00:00:00"/>
    <d v="2020-05-03T00:00:00"/>
    <s v="USD"/>
    <n v="19"/>
    <n v="36"/>
    <n v="217"/>
    <x v="25"/>
    <n v="2"/>
    <n v="0.05"/>
    <n v="437.18"/>
    <n v="971.5"/>
    <s v="OK"/>
    <n v="1943"/>
    <n v="1845.85"/>
    <n v="971.4899999999999"/>
    <x v="2"/>
    <n v="0.52631037191537766"/>
    <n v="7"/>
    <n v="4"/>
  </r>
  <r>
    <s v="SO - 0005922"/>
    <x v="2"/>
    <x v="2"/>
    <d v="2019-12-01T00:00:00"/>
    <x v="252"/>
    <x v="0"/>
    <d v="2020-05-12T00:00:00"/>
    <d v="2020-05-19T00:00:00"/>
    <s v="USD"/>
    <n v="25"/>
    <n v="40"/>
    <n v="103"/>
    <x v="5"/>
    <n v="5"/>
    <n v="0.15"/>
    <n v="708.19"/>
    <n v="1011.7"/>
    <s v="OK"/>
    <n v="5058.5"/>
    <n v="4299.7249999999995"/>
    <n v="758.77499999999918"/>
    <x v="0"/>
    <n v="0.17647058823529396"/>
    <n v="7"/>
    <n v="20"/>
  </r>
  <r>
    <s v="SO - 0005918"/>
    <x v="2"/>
    <x v="3"/>
    <d v="2020-03-10T00:00:00"/>
    <x v="253"/>
    <x v="0"/>
    <d v="2020-05-13T00:00:00"/>
    <d v="2020-05-21T00:00:00"/>
    <s v="USD"/>
    <n v="23"/>
    <n v="31"/>
    <n v="308"/>
    <x v="4"/>
    <n v="7"/>
    <n v="0.1"/>
    <n v="760.58"/>
    <n v="1768.8"/>
    <s v="OK"/>
    <n v="12381.6"/>
    <n v="11143.44"/>
    <n v="5819.38"/>
    <x v="0"/>
    <n v="0.52222473491130206"/>
    <n v="8"/>
    <n v="22"/>
  </r>
  <r>
    <s v="SO - 0005917"/>
    <x v="2"/>
    <x v="2"/>
    <d v="2019-12-01T00:00:00"/>
    <x v="253"/>
    <x v="0"/>
    <d v="2020-04-27T00:00:00"/>
    <d v="2020-05-03T00:00:00"/>
    <s v="USD"/>
    <n v="23"/>
    <n v="28"/>
    <n v="128"/>
    <x v="11"/>
    <n v="7"/>
    <n v="0.15"/>
    <n v="126.3"/>
    <n v="194.3"/>
    <s v="OK"/>
    <n v="1360.1000000000001"/>
    <n v="1156.085"/>
    <n v="271.98500000000001"/>
    <x v="0"/>
    <n v="0.23526384305652268"/>
    <n v="6"/>
    <n v="6"/>
  </r>
  <r>
    <s v="SO - 0005920"/>
    <x v="3"/>
    <x v="0"/>
    <d v="2020-03-10T00:00:00"/>
    <x v="253"/>
    <x v="0"/>
    <d v="2020-05-04T00:00:00"/>
    <d v="2020-05-14T00:00:00"/>
    <s v="USD"/>
    <n v="28"/>
    <n v="35"/>
    <n v="232"/>
    <x v="31"/>
    <n v="3"/>
    <n v="7.4999999999999997E-2"/>
    <n v="2756.38"/>
    <n v="3242.8"/>
    <s v="OK"/>
    <n v="9728.4000000000015"/>
    <n v="8998.7700000000023"/>
    <n v="729.63000000000284"/>
    <x v="0"/>
    <n v="8.1081081081081377E-2"/>
    <n v="10"/>
    <n v="13"/>
  </r>
  <r>
    <s v="SO - 0005921"/>
    <x v="3"/>
    <x v="0"/>
    <d v="2020-03-10T00:00:00"/>
    <x v="253"/>
    <x v="0"/>
    <d v="2020-05-10T00:00:00"/>
    <d v="2020-05-14T00:00:00"/>
    <s v="USD"/>
    <n v="26"/>
    <n v="20"/>
    <n v="229"/>
    <x v="20"/>
    <n v="6"/>
    <n v="0.15"/>
    <n v="1796.27"/>
    <n v="2566.1"/>
    <s v="OK"/>
    <n v="15396.599999999999"/>
    <n v="13087.109999999999"/>
    <n v="2309.4899999999998"/>
    <x v="0"/>
    <n v="0.17647058823529413"/>
    <n v="4"/>
    <n v="19"/>
  </r>
  <r>
    <s v="SO - 0005919"/>
    <x v="3"/>
    <x v="2"/>
    <d v="2020-03-10T00:00:00"/>
    <x v="253"/>
    <x v="0"/>
    <d v="2020-04-28T00:00:00"/>
    <d v="2020-05-07T00:00:00"/>
    <s v="USD"/>
    <n v="28"/>
    <n v="14"/>
    <n v="178"/>
    <x v="18"/>
    <n v="8"/>
    <n v="0.1"/>
    <n v="2159.9499999999998"/>
    <n v="3999.9"/>
    <s v="OK"/>
    <n v="31999.200000000001"/>
    <n v="28799.280000000002"/>
    <n v="11519.680000000004"/>
    <x v="0"/>
    <n v="0.39999888886111051"/>
    <n v="9"/>
    <n v="7"/>
  </r>
  <r>
    <s v="SO - 0005909"/>
    <x v="1"/>
    <x v="2"/>
    <d v="2019-12-01T00:00:00"/>
    <x v="254"/>
    <x v="0"/>
    <d v="2020-05-14T00:00:00"/>
    <d v="2020-05-17T00:00:00"/>
    <s v="USD"/>
    <n v="19"/>
    <n v="40"/>
    <n v="100"/>
    <x v="22"/>
    <n v="3"/>
    <n v="7.4999999999999997E-2"/>
    <n v="1813.82"/>
    <n v="3859.2"/>
    <s v="OK"/>
    <n v="11577.599999999999"/>
    <n v="10709.279999999999"/>
    <n v="5267.8199999999988"/>
    <x v="0"/>
    <n v="0.4918930124154004"/>
    <n v="3"/>
    <n v="24"/>
  </r>
  <r>
    <s v="SO - 0005910"/>
    <x v="2"/>
    <x v="3"/>
    <d v="2020-03-10T00:00:00"/>
    <x v="254"/>
    <x v="0"/>
    <d v="2020-05-12T00:00:00"/>
    <d v="2020-05-22T00:00:00"/>
    <s v="USD"/>
    <n v="25"/>
    <n v="22"/>
    <n v="263"/>
    <x v="1"/>
    <n v="6"/>
    <n v="0.1"/>
    <n v="3866.03"/>
    <n v="6552.6"/>
    <s v="OK"/>
    <n v="39315.600000000006"/>
    <n v="35384.040000000008"/>
    <n v="12187.860000000008"/>
    <x v="0"/>
    <n v="0.34444512271634342"/>
    <n v="10"/>
    <n v="22"/>
  </r>
  <r>
    <s v="SO - 0005911"/>
    <x v="0"/>
    <x v="2"/>
    <d v="2019-12-01T00:00:00"/>
    <x v="254"/>
    <x v="0"/>
    <d v="2020-04-23T00:00:00"/>
    <d v="2020-05-02T00:00:00"/>
    <s v="USD"/>
    <n v="10"/>
    <n v="35"/>
    <n v="142"/>
    <x v="22"/>
    <n v="8"/>
    <n v="0.05"/>
    <n v="965.07"/>
    <n v="1855.9"/>
    <s v="OK"/>
    <n v="14847.2"/>
    <n v="14104.84"/>
    <n v="6384.28"/>
    <x v="2"/>
    <n v="0.45263044458497931"/>
    <n v="9"/>
    <n v="3"/>
  </r>
  <r>
    <s v="SO - 0005908"/>
    <x v="0"/>
    <x v="5"/>
    <d v="2019-12-01T00:00:00"/>
    <x v="254"/>
    <x v="0"/>
    <d v="2020-04-27T00:00:00"/>
    <d v="2020-05-07T00:00:00"/>
    <s v="USD"/>
    <n v="9"/>
    <n v="14"/>
    <n v="25"/>
    <x v="36"/>
    <n v="3"/>
    <n v="0.4"/>
    <n v="945.5"/>
    <n v="1313.2"/>
    <s v="OK"/>
    <n v="3939.6000000000004"/>
    <n v="2363.7600000000002"/>
    <n v="-472.73999999999978"/>
    <x v="3"/>
    <n v="-0.19999492334247121"/>
    <n v="10"/>
    <n v="7"/>
  </r>
  <r>
    <s v="SO - 0005913"/>
    <x v="1"/>
    <x v="1"/>
    <d v="2020-03-10T00:00:00"/>
    <x v="254"/>
    <x v="0"/>
    <d v="2020-04-26T00:00:00"/>
    <d v="2020-04-30T00:00:00"/>
    <s v="USD"/>
    <n v="13"/>
    <n v="25"/>
    <n v="342"/>
    <x v="29"/>
    <n v="1"/>
    <n v="0.2"/>
    <n v="673.22"/>
    <n v="1051.9000000000001"/>
    <s v="OK"/>
    <n v="1051.9000000000001"/>
    <n v="841.5200000000001"/>
    <n v="168.30000000000007"/>
    <x v="1"/>
    <n v="0.1999952466964541"/>
    <n v="4"/>
    <n v="6"/>
  </r>
  <r>
    <s v="SO - 0005914"/>
    <x v="0"/>
    <x v="2"/>
    <d v="2020-03-10T00:00:00"/>
    <x v="254"/>
    <x v="0"/>
    <d v="2020-05-13T00:00:00"/>
    <d v="2020-05-18T00:00:00"/>
    <s v="USD"/>
    <n v="2"/>
    <n v="16"/>
    <n v="118"/>
    <x v="41"/>
    <n v="6"/>
    <n v="0.2"/>
    <n v="1006.54"/>
    <n v="1212.7"/>
    <s v="OK"/>
    <n v="7276.2000000000007"/>
    <n v="5820.9600000000009"/>
    <n v="-218.27999999999884"/>
    <x v="1"/>
    <n v="-3.7498969242186653E-2"/>
    <n v="5"/>
    <n v="23"/>
  </r>
  <r>
    <s v="SO - 0005915"/>
    <x v="0"/>
    <x v="5"/>
    <d v="2019-12-01T00:00:00"/>
    <x v="254"/>
    <x v="0"/>
    <d v="2020-05-18T00:00:00"/>
    <d v="2020-05-20T00:00:00"/>
    <s v="USD"/>
    <n v="8"/>
    <n v="15"/>
    <n v="33"/>
    <x v="11"/>
    <n v="4"/>
    <n v="7.4999999999999997E-2"/>
    <n v="1748.7"/>
    <n v="3886"/>
    <s v="OK"/>
    <n v="15544"/>
    <n v="14378.2"/>
    <n v="7383.4000000000005"/>
    <x v="0"/>
    <n v="0.51351351351351349"/>
    <n v="2"/>
    <n v="28"/>
  </r>
  <r>
    <s v="SO - 0005916"/>
    <x v="2"/>
    <x v="2"/>
    <d v="2020-03-10T00:00:00"/>
    <x v="254"/>
    <x v="0"/>
    <d v="2020-05-05T00:00:00"/>
    <d v="2020-05-13T00:00:00"/>
    <s v="USD"/>
    <n v="24"/>
    <n v="46"/>
    <n v="144"/>
    <x v="32"/>
    <n v="3"/>
    <n v="0.15"/>
    <n v="2555.92"/>
    <n v="5808.9"/>
    <s v="OK"/>
    <n v="17426.699999999997"/>
    <n v="14812.694999999998"/>
    <n v="7144.9349999999977"/>
    <x v="0"/>
    <n v="0.48235213106055302"/>
    <n v="8"/>
    <n v="15"/>
  </r>
  <r>
    <s v="SO - 0005912"/>
    <x v="2"/>
    <x v="3"/>
    <d v="2019-12-01T00:00:00"/>
    <x v="254"/>
    <x v="0"/>
    <d v="2020-05-17T00:00:00"/>
    <d v="2020-05-23T00:00:00"/>
    <s v="USD"/>
    <n v="22"/>
    <n v="15"/>
    <n v="298"/>
    <x v="41"/>
    <n v="7"/>
    <n v="0.1"/>
    <n v="150.08000000000001"/>
    <n v="214.4"/>
    <s v="OK"/>
    <n v="1500.8"/>
    <n v="1350.72"/>
    <n v="300.15999999999985"/>
    <x v="0"/>
    <n v="0.2222222222222221"/>
    <n v="6"/>
    <n v="27"/>
  </r>
  <r>
    <s v="SO - 0005907"/>
    <x v="3"/>
    <x v="0"/>
    <d v="2020-03-10T00:00:00"/>
    <x v="255"/>
    <x v="0"/>
    <d v="2020-05-15T00:00:00"/>
    <d v="2020-05-21T00:00:00"/>
    <s v="USD"/>
    <n v="26"/>
    <n v="27"/>
    <n v="259"/>
    <x v="26"/>
    <n v="5"/>
    <n v="7.4999999999999997E-2"/>
    <n v="533.04999999999995"/>
    <n v="1045.2"/>
    <s v="OK"/>
    <n v="5226"/>
    <n v="4834.05"/>
    <n v="2168.8000000000002"/>
    <x v="0"/>
    <n v="0.44865071730743372"/>
    <n v="6"/>
    <n v="26"/>
  </r>
  <r>
    <s v="SO - 0005906"/>
    <x v="0"/>
    <x v="3"/>
    <d v="2019-12-01T00:00:00"/>
    <x v="255"/>
    <x v="0"/>
    <d v="2020-05-13T00:00:00"/>
    <d v="2020-05-22T00:00:00"/>
    <s v="USD"/>
    <n v="8"/>
    <n v="3"/>
    <n v="328"/>
    <x v="14"/>
    <n v="4"/>
    <n v="0.3"/>
    <n v="1618.92"/>
    <n v="2217.6999999999998"/>
    <s v="OK"/>
    <n v="8870.7999999999993"/>
    <n v="6209.5599999999995"/>
    <n v="-266.1200000000008"/>
    <x v="1"/>
    <n v="-4.28564986891182E-2"/>
    <n v="9"/>
    <n v="24"/>
  </r>
  <r>
    <s v="SO - 0005905"/>
    <x v="0"/>
    <x v="2"/>
    <d v="2019-12-01T00:00:00"/>
    <x v="255"/>
    <x v="0"/>
    <d v="2020-05-02T00:00:00"/>
    <d v="2020-05-12T00:00:00"/>
    <s v="USD"/>
    <n v="5"/>
    <n v="40"/>
    <n v="116"/>
    <x v="26"/>
    <n v="3"/>
    <n v="0.2"/>
    <n v="576.66999999999996"/>
    <n v="1011.7"/>
    <s v="OK"/>
    <n v="3035.1000000000004"/>
    <n v="2428.0800000000004"/>
    <n v="698.07000000000062"/>
    <x v="1"/>
    <n v="0.28749876445586658"/>
    <n v="10"/>
    <n v="13"/>
  </r>
  <r>
    <s v="SO - 0005904"/>
    <x v="1"/>
    <x v="1"/>
    <d v="2019-12-01T00:00:00"/>
    <x v="255"/>
    <x v="0"/>
    <d v="2020-05-14T00:00:00"/>
    <d v="2020-05-17T00:00:00"/>
    <s v="USD"/>
    <n v="16"/>
    <n v="20"/>
    <n v="364"/>
    <x v="30"/>
    <n v="7"/>
    <n v="7.4999999999999997E-2"/>
    <n v="495.26"/>
    <n v="1031.8"/>
    <s v="OK"/>
    <n v="7222.5999999999995"/>
    <n v="6680.9049999999997"/>
    <n v="3214.085"/>
    <x v="0"/>
    <n v="0.48108527213004826"/>
    <n v="3"/>
    <n v="25"/>
  </r>
  <r>
    <s v="SO - 0005903"/>
    <x v="0"/>
    <x v="4"/>
    <d v="2019-12-01T00:00:00"/>
    <x v="255"/>
    <x v="0"/>
    <d v="2020-05-11T00:00:00"/>
    <d v="2020-05-18T00:00:00"/>
    <s v="USD"/>
    <n v="10"/>
    <n v="44"/>
    <n v="62"/>
    <x v="46"/>
    <n v="5"/>
    <n v="7.4999999999999997E-2"/>
    <n v="1236.1500000000001"/>
    <n v="2472.3000000000002"/>
    <s v="OK"/>
    <n v="12361.5"/>
    <n v="11434.387500000001"/>
    <n v="5253.6375000000007"/>
    <x v="0"/>
    <n v="0.45945945945945948"/>
    <n v="7"/>
    <n v="22"/>
  </r>
  <r>
    <s v="SO - 0005894"/>
    <x v="0"/>
    <x v="3"/>
    <d v="2019-12-01T00:00:00"/>
    <x v="256"/>
    <x v="0"/>
    <d v="2020-05-01T00:00:00"/>
    <d v="2020-05-04T00:00:00"/>
    <s v="USD"/>
    <n v="7"/>
    <n v="30"/>
    <n v="280"/>
    <x v="14"/>
    <n v="3"/>
    <n v="0.1"/>
    <n v="2234.4499999999998"/>
    <n v="3852.5"/>
    <s v="OK"/>
    <n v="11557.5"/>
    <n v="10401.75"/>
    <n v="3698.4000000000005"/>
    <x v="0"/>
    <n v="0.35555555555555562"/>
    <n v="3"/>
    <n v="13"/>
  </r>
  <r>
    <s v="SO - 0005895"/>
    <x v="3"/>
    <x v="4"/>
    <d v="2019-12-01T00:00:00"/>
    <x v="256"/>
    <x v="0"/>
    <d v="2020-05-12T00:00:00"/>
    <d v="2020-05-13T00:00:00"/>
    <s v="USD"/>
    <n v="27"/>
    <n v="34"/>
    <n v="68"/>
    <x v="32"/>
    <n v="5"/>
    <n v="0.3"/>
    <n v="4863.53"/>
    <n v="5721.8"/>
    <s v="OK"/>
    <n v="28609"/>
    <n v="20026.3"/>
    <n v="-4291.3499999999985"/>
    <x v="1"/>
    <n v="-0.21428571428571422"/>
    <n v="1"/>
    <n v="24"/>
  </r>
  <r>
    <s v="SO - 0005896"/>
    <x v="0"/>
    <x v="0"/>
    <d v="2019-12-01T00:00:00"/>
    <x v="256"/>
    <x v="0"/>
    <d v="2020-05-04T00:00:00"/>
    <d v="2020-05-05T00:00:00"/>
    <s v="USD"/>
    <n v="2"/>
    <n v="44"/>
    <n v="221"/>
    <x v="5"/>
    <n v="7"/>
    <n v="0.05"/>
    <n v="1642.97"/>
    <n v="2452.1999999999998"/>
    <s v="OK"/>
    <n v="17165.399999999998"/>
    <n v="16307.129999999997"/>
    <n v="4806.3399999999965"/>
    <x v="2"/>
    <n v="0.29473855914560054"/>
    <n v="1"/>
    <n v="16"/>
  </r>
  <r>
    <s v="SO - 0005897"/>
    <x v="0"/>
    <x v="1"/>
    <d v="2019-12-01T00:00:00"/>
    <x v="256"/>
    <x v="0"/>
    <d v="2020-05-05T00:00:00"/>
    <d v="2020-05-08T00:00:00"/>
    <s v="USD"/>
    <n v="9"/>
    <n v="8"/>
    <n v="364"/>
    <x v="12"/>
    <n v="3"/>
    <n v="7.4999999999999997E-2"/>
    <n v="548.86"/>
    <n v="857.6"/>
    <s v="OK"/>
    <n v="2572.8000000000002"/>
    <n v="2379.84"/>
    <n v="733.26000000000022"/>
    <x v="0"/>
    <n v="0.30811315046389681"/>
    <n v="3"/>
    <n v="17"/>
  </r>
  <r>
    <s v="SO - 0005900"/>
    <x v="1"/>
    <x v="5"/>
    <d v="2019-12-01T00:00:00"/>
    <x v="256"/>
    <x v="0"/>
    <d v="2020-04-25T00:00:00"/>
    <d v="2020-04-28T00:00:00"/>
    <s v="USD"/>
    <n v="12"/>
    <n v="5"/>
    <n v="21"/>
    <x v="25"/>
    <n v="1"/>
    <n v="0.05"/>
    <n v="2849.38"/>
    <n v="5936.2"/>
    <s v="OK"/>
    <n v="5936.2"/>
    <n v="5639.3899999999994"/>
    <n v="2790.0099999999993"/>
    <x v="2"/>
    <n v="0.49473613280869022"/>
    <n v="3"/>
    <n v="7"/>
  </r>
  <r>
    <s v="SO - 0005899"/>
    <x v="3"/>
    <x v="2"/>
    <d v="2019-12-01T00:00:00"/>
    <x v="256"/>
    <x v="0"/>
    <d v="2020-04-26T00:00:00"/>
    <d v="2020-05-02T00:00:00"/>
    <s v="USD"/>
    <n v="26"/>
    <n v="39"/>
    <n v="127"/>
    <x v="15"/>
    <n v="5"/>
    <n v="0.05"/>
    <n v="2791.09"/>
    <n v="5266.2"/>
    <s v="OK"/>
    <n v="26331"/>
    <n v="25014.449999999997"/>
    <n v="11058.999999999996"/>
    <x v="2"/>
    <n v="0.44210446362002753"/>
    <n v="6"/>
    <n v="8"/>
  </r>
  <r>
    <s v="SO - 0005901"/>
    <x v="1"/>
    <x v="5"/>
    <d v="2019-12-01T00:00:00"/>
    <x v="256"/>
    <x v="0"/>
    <d v="2020-05-05T00:00:00"/>
    <d v="2020-05-06T00:00:00"/>
    <s v="USD"/>
    <n v="14"/>
    <n v="5"/>
    <n v="31"/>
    <x v="30"/>
    <n v="4"/>
    <n v="0.1"/>
    <n v="1843.24"/>
    <n v="3021.7"/>
    <s v="OK"/>
    <n v="12086.8"/>
    <n v="10878.119999999999"/>
    <n v="3505.1599999999989"/>
    <x v="0"/>
    <n v="0.322221119090431"/>
    <n v="1"/>
    <n v="17"/>
  </r>
  <r>
    <s v="SO - 0005902"/>
    <x v="0"/>
    <x v="2"/>
    <d v="2019-12-01T00:00:00"/>
    <x v="256"/>
    <x v="0"/>
    <d v="2020-05-11T00:00:00"/>
    <d v="2020-05-14T00:00:00"/>
    <s v="USD"/>
    <n v="11"/>
    <n v="35"/>
    <n v="167"/>
    <x v="11"/>
    <n v="6"/>
    <n v="0.2"/>
    <n v="804"/>
    <n v="1005"/>
    <s v="OK"/>
    <n v="6030"/>
    <n v="4824"/>
    <n v="0"/>
    <x v="1"/>
    <n v="0"/>
    <n v="3"/>
    <n v="23"/>
  </r>
  <r>
    <s v="SO - 0005898"/>
    <x v="0"/>
    <x v="3"/>
    <d v="2019-12-01T00:00:00"/>
    <x v="256"/>
    <x v="0"/>
    <d v="2020-05-15T00:00:00"/>
    <d v="2020-05-22T00:00:00"/>
    <s v="USD"/>
    <n v="10"/>
    <n v="4"/>
    <n v="315"/>
    <x v="27"/>
    <n v="2"/>
    <n v="0.1"/>
    <n v="175.07"/>
    <n v="261.3"/>
    <s v="OK"/>
    <n v="522.6"/>
    <n v="470.34000000000003"/>
    <n v="120.20000000000005"/>
    <x v="0"/>
    <n v="0.25555980779861387"/>
    <n v="7"/>
    <n v="27"/>
  </r>
  <r>
    <s v="SO - 0005893"/>
    <x v="2"/>
    <x v="2"/>
    <d v="2019-12-01T00:00:00"/>
    <x v="257"/>
    <x v="0"/>
    <d v="2020-05-10T00:00:00"/>
    <d v="2020-05-11T00:00:00"/>
    <s v="USD"/>
    <n v="23"/>
    <n v="12"/>
    <n v="138"/>
    <x v="44"/>
    <n v="7"/>
    <n v="0.1"/>
    <n v="1514.87"/>
    <n v="1782.2"/>
    <s v="OK"/>
    <n v="12475.4"/>
    <n v="11227.86"/>
    <n v="623.77000000000044"/>
    <x v="0"/>
    <n v="5.5555555555555594E-2"/>
    <n v="1"/>
    <n v="23"/>
  </r>
  <r>
    <s v="SO - 0005892"/>
    <x v="1"/>
    <x v="2"/>
    <d v="2019-12-01T00:00:00"/>
    <x v="257"/>
    <x v="0"/>
    <d v="2020-05-05T00:00:00"/>
    <d v="2020-05-10T00:00:00"/>
    <s v="USD"/>
    <n v="14"/>
    <n v="32"/>
    <n v="120"/>
    <x v="12"/>
    <n v="1"/>
    <n v="0.1"/>
    <n v="193.36"/>
    <n v="247.9"/>
    <s v="OK"/>
    <n v="247.9"/>
    <n v="223.11"/>
    <n v="29.75"/>
    <x v="0"/>
    <n v="0.133342297521402"/>
    <n v="5"/>
    <n v="18"/>
  </r>
  <r>
    <s v="SO - 0005891"/>
    <x v="1"/>
    <x v="4"/>
    <d v="2019-12-01T00:00:00"/>
    <x v="257"/>
    <x v="0"/>
    <d v="2020-05-09T00:00:00"/>
    <d v="2020-05-12T00:00:00"/>
    <s v="USD"/>
    <n v="19"/>
    <n v="40"/>
    <n v="69"/>
    <x v="10"/>
    <n v="4"/>
    <n v="0.1"/>
    <n v="1654.63"/>
    <n v="1969.8"/>
    <s v="OK"/>
    <n v="7879.2"/>
    <n v="7091.28"/>
    <n v="472.75999999999931"/>
    <x v="0"/>
    <n v="6.6667794812784051E-2"/>
    <n v="3"/>
    <n v="22"/>
  </r>
  <r>
    <s v="SO - 0005890"/>
    <x v="1"/>
    <x v="0"/>
    <d v="2019-12-01T00:00:00"/>
    <x v="257"/>
    <x v="0"/>
    <d v="2020-05-08T00:00:00"/>
    <d v="2020-05-10T00:00:00"/>
    <s v="USD"/>
    <n v="16"/>
    <n v="31"/>
    <n v="240"/>
    <x v="17"/>
    <n v="7"/>
    <n v="7.4999999999999997E-2"/>
    <n v="901.49"/>
    <n v="2003.3"/>
    <s v="OK"/>
    <n v="14023.1"/>
    <n v="12971.3675"/>
    <n v="6660.9375"/>
    <x v="0"/>
    <n v="0.5135108152629243"/>
    <n v="2"/>
    <n v="21"/>
  </r>
  <r>
    <s v="SO - 0005889"/>
    <x v="1"/>
    <x v="2"/>
    <d v="2019-12-01T00:00:00"/>
    <x v="257"/>
    <x v="0"/>
    <d v="2020-05-14T00:00:00"/>
    <d v="2020-05-20T00:00:00"/>
    <s v="USD"/>
    <n v="17"/>
    <n v="31"/>
    <n v="114"/>
    <x v="11"/>
    <n v="5"/>
    <n v="0.05"/>
    <n v="1696.84"/>
    <n v="2532.6"/>
    <s v="OK"/>
    <n v="12663"/>
    <n v="12029.849999999999"/>
    <n v="3545.6499999999996"/>
    <x v="2"/>
    <n v="0.29473767337082341"/>
    <n v="6"/>
    <n v="27"/>
  </r>
  <r>
    <s v="SO - 0005888"/>
    <x v="1"/>
    <x v="5"/>
    <d v="2019-12-01T00:00:00"/>
    <x v="257"/>
    <x v="0"/>
    <d v="2020-05-15T00:00:00"/>
    <d v="2020-05-25T00:00:00"/>
    <s v="USD"/>
    <n v="17"/>
    <n v="12"/>
    <n v="8"/>
    <x v="16"/>
    <n v="6"/>
    <n v="0.05"/>
    <n v="3140.96"/>
    <n v="3926.2"/>
    <s v="OK"/>
    <n v="23557.199999999997"/>
    <n v="22379.339999999997"/>
    <n v="3533.5799999999945"/>
    <x v="2"/>
    <n v="0.15789473684210503"/>
    <n v="10"/>
    <n v="28"/>
  </r>
  <r>
    <s v="SO - 0005887"/>
    <x v="2"/>
    <x v="3"/>
    <d v="2019-12-01T00:00:00"/>
    <x v="257"/>
    <x v="0"/>
    <d v="2020-05-02T00:00:00"/>
    <d v="2020-05-03T00:00:00"/>
    <s v="USD"/>
    <n v="24"/>
    <n v="6"/>
    <n v="299"/>
    <x v="45"/>
    <n v="3"/>
    <n v="7.4999999999999997E-2"/>
    <n v="514.96"/>
    <n v="1226.0999999999999"/>
    <s v="OK"/>
    <n v="3678.2999999999997"/>
    <n v="3402.4274999999998"/>
    <n v="1857.5474999999997"/>
    <x v="0"/>
    <n v="0.54594770939277903"/>
    <n v="1"/>
    <n v="15"/>
  </r>
  <r>
    <s v="SO - 0005886"/>
    <x v="1"/>
    <x v="0"/>
    <d v="2019-12-01T00:00:00"/>
    <x v="257"/>
    <x v="0"/>
    <d v="2020-05-03T00:00:00"/>
    <d v="2020-05-04T00:00:00"/>
    <s v="USD"/>
    <n v="18"/>
    <n v="16"/>
    <n v="252"/>
    <x v="6"/>
    <n v="5"/>
    <n v="7.4999999999999997E-2"/>
    <n v="145.93"/>
    <n v="221.1"/>
    <s v="OK"/>
    <n v="1105.5"/>
    <n v="1022.5875000000001"/>
    <n v="292.9375"/>
    <x v="0"/>
    <n v="0.28646692825797299"/>
    <n v="1"/>
    <n v="16"/>
  </r>
  <r>
    <s v="SO - 0005881"/>
    <x v="1"/>
    <x v="2"/>
    <d v="2019-12-01T00:00:00"/>
    <x v="258"/>
    <x v="0"/>
    <d v="2020-04-22T00:00:00"/>
    <d v="2020-04-27T00:00:00"/>
    <s v="USD"/>
    <n v="19"/>
    <n v="3"/>
    <n v="98"/>
    <x v="11"/>
    <n v="8"/>
    <n v="0.05"/>
    <n v="2149.9"/>
    <n v="5118.8"/>
    <s v="OK"/>
    <n v="40950.400000000001"/>
    <n v="38902.879999999997"/>
    <n v="21703.679999999997"/>
    <x v="2"/>
    <n v="0.55789391428089641"/>
    <n v="5"/>
    <n v="6"/>
  </r>
  <r>
    <s v="SO - 0005882"/>
    <x v="1"/>
    <x v="3"/>
    <d v="2019-12-01T00:00:00"/>
    <x v="258"/>
    <x v="0"/>
    <d v="2020-04-29T00:00:00"/>
    <d v="2020-05-02T00:00:00"/>
    <s v="USD"/>
    <n v="13"/>
    <n v="32"/>
    <n v="295"/>
    <x v="38"/>
    <n v="1"/>
    <n v="7.4999999999999997E-2"/>
    <n v="3743.49"/>
    <n v="6344.9"/>
    <s v="OK"/>
    <n v="6344.9"/>
    <n v="5869.0325000000003"/>
    <n v="2125.5425000000005"/>
    <x v="0"/>
    <n v="0.36216233254799668"/>
    <n v="3"/>
    <n v="13"/>
  </r>
  <r>
    <s v="SO - 0005883"/>
    <x v="0"/>
    <x v="4"/>
    <d v="2020-03-10T00:00:00"/>
    <x v="258"/>
    <x v="0"/>
    <d v="2020-05-06T00:00:00"/>
    <d v="2020-05-16T00:00:00"/>
    <s v="USD"/>
    <n v="4"/>
    <n v="12"/>
    <n v="64"/>
    <x v="30"/>
    <n v="3"/>
    <n v="0.05"/>
    <n v="1539.66"/>
    <n v="2566.1"/>
    <s v="OK"/>
    <n v="7698.2999999999993"/>
    <n v="7313.3849999999993"/>
    <n v="2694.4049999999988"/>
    <x v="2"/>
    <n v="0.36842105263157882"/>
    <n v="10"/>
    <n v="20"/>
  </r>
  <r>
    <s v="SO - 0005885"/>
    <x v="0"/>
    <x v="0"/>
    <d v="2020-03-10T00:00:00"/>
    <x v="258"/>
    <x v="0"/>
    <d v="2020-05-03T00:00:00"/>
    <d v="2020-05-11T00:00:00"/>
    <s v="USD"/>
    <n v="11"/>
    <n v="49"/>
    <n v="233"/>
    <x v="19"/>
    <n v="2"/>
    <n v="0.05"/>
    <n v="634.09"/>
    <n v="1132.3"/>
    <s v="OK"/>
    <n v="2264.6"/>
    <n v="2151.37"/>
    <n v="883.18999999999983"/>
    <x v="2"/>
    <n v="0.41052445650910807"/>
    <n v="8"/>
    <n v="17"/>
  </r>
  <r>
    <s v="SO - 0005884"/>
    <x v="0"/>
    <x v="2"/>
    <d v="2019-12-01T00:00:00"/>
    <x v="258"/>
    <x v="0"/>
    <d v="2020-05-11T00:00:00"/>
    <d v="2020-05-17T00:00:00"/>
    <s v="USD"/>
    <n v="4"/>
    <n v="22"/>
    <n v="202"/>
    <x v="24"/>
    <n v="5"/>
    <n v="0.15"/>
    <n v="1180"/>
    <n v="1735.3"/>
    <s v="OK"/>
    <n v="8676.5"/>
    <n v="7375.0249999999996"/>
    <n v="1475.0249999999996"/>
    <x v="0"/>
    <n v="0.20000271185521401"/>
    <n v="6"/>
    <n v="25"/>
  </r>
  <r>
    <s v="SO - 0005880"/>
    <x v="0"/>
    <x v="5"/>
    <d v="2019-12-01T00:00:00"/>
    <x v="259"/>
    <x v="0"/>
    <d v="2020-05-11T00:00:00"/>
    <d v="2020-05-13T00:00:00"/>
    <s v="USD"/>
    <n v="11"/>
    <n v="50"/>
    <n v="33"/>
    <x v="31"/>
    <n v="5"/>
    <n v="0.4"/>
    <n v="1348.11"/>
    <n v="2365.1"/>
    <s v="OK"/>
    <n v="11825.5"/>
    <n v="7095.3"/>
    <n v="354.75000000000091"/>
    <x v="3"/>
    <n v="4.9997885924485348E-2"/>
    <n v="2"/>
    <n v="26"/>
  </r>
  <r>
    <s v="SO - 0005879"/>
    <x v="0"/>
    <x v="1"/>
    <d v="2019-12-01T00:00:00"/>
    <x v="259"/>
    <x v="0"/>
    <d v="2020-04-27T00:00:00"/>
    <d v="2020-04-28T00:00:00"/>
    <s v="USD"/>
    <n v="4"/>
    <n v="42"/>
    <n v="345"/>
    <x v="21"/>
    <n v="6"/>
    <n v="7.4999999999999997E-2"/>
    <n v="109.34"/>
    <n v="227.8"/>
    <s v="OK"/>
    <n v="1366.8000000000002"/>
    <n v="1264.2900000000002"/>
    <n v="608.25000000000023"/>
    <x v="0"/>
    <n v="0.48110006406757955"/>
    <n v="1"/>
    <n v="12"/>
  </r>
  <r>
    <s v="SO - 0005878"/>
    <x v="2"/>
    <x v="5"/>
    <d v="2019-12-01T00:00:00"/>
    <x v="259"/>
    <x v="0"/>
    <d v="2020-05-12T00:00:00"/>
    <d v="2020-05-16T00:00:00"/>
    <s v="USD"/>
    <n v="21"/>
    <n v="24"/>
    <n v="35"/>
    <x v="28"/>
    <n v="5"/>
    <n v="0.2"/>
    <n v="120.47"/>
    <n v="207.7"/>
    <s v="OK"/>
    <n v="1038.5"/>
    <n v="830.80000000000007"/>
    <n v="228.45000000000005"/>
    <x v="1"/>
    <n v="0.27497592681752531"/>
    <n v="4"/>
    <n v="27"/>
  </r>
  <r>
    <s v="SO - 0005877"/>
    <x v="1"/>
    <x v="3"/>
    <d v="2019-12-01T00:00:00"/>
    <x v="259"/>
    <x v="0"/>
    <d v="2020-04-27T00:00:00"/>
    <d v="2020-05-05T00:00:00"/>
    <s v="USD"/>
    <n v="19"/>
    <n v="32"/>
    <n v="271"/>
    <x v="18"/>
    <n v="8"/>
    <n v="0.3"/>
    <n v="793.28"/>
    <n v="1072"/>
    <s v="OK"/>
    <n v="8576"/>
    <n v="6003.2"/>
    <n v="-343.03999999999996"/>
    <x v="1"/>
    <n v="-5.7142857142857141E-2"/>
    <n v="8"/>
    <n v="12"/>
  </r>
  <r>
    <s v="SO - 0005876"/>
    <x v="1"/>
    <x v="0"/>
    <d v="2020-03-10T00:00:00"/>
    <x v="259"/>
    <x v="0"/>
    <d v="2020-04-21T00:00:00"/>
    <d v="2020-04-25T00:00:00"/>
    <s v="USD"/>
    <n v="19"/>
    <n v="47"/>
    <n v="222"/>
    <x v="28"/>
    <n v="6"/>
    <n v="7.4999999999999997E-2"/>
    <n v="2767.1"/>
    <n v="3953"/>
    <s v="OK"/>
    <n v="23718"/>
    <n v="21939.15"/>
    <n v="5336.5500000000029"/>
    <x v="0"/>
    <n v="0.24324324324324337"/>
    <n v="4"/>
    <n v="6"/>
  </r>
  <r>
    <s v="SO - 0005875"/>
    <x v="0"/>
    <x v="2"/>
    <d v="2020-03-10T00:00:00"/>
    <x v="259"/>
    <x v="0"/>
    <d v="2020-04-19T00:00:00"/>
    <d v="2020-04-28T00:00:00"/>
    <s v="USD"/>
    <n v="11"/>
    <n v="6"/>
    <n v="190"/>
    <x v="43"/>
    <n v="1"/>
    <n v="7.4999999999999997E-2"/>
    <n v="1902.8"/>
    <n v="2378.5"/>
    <s v="OK"/>
    <n v="2378.5"/>
    <n v="2200.1125000000002"/>
    <n v="297.31250000000023"/>
    <x v="0"/>
    <n v="0.13513513513513523"/>
    <n v="9"/>
    <n v="4"/>
  </r>
  <r>
    <s v="SO - 0005874"/>
    <x v="0"/>
    <x v="2"/>
    <d v="2019-12-01T00:00:00"/>
    <x v="259"/>
    <x v="0"/>
    <d v="2020-05-07T00:00:00"/>
    <d v="2020-05-13T00:00:00"/>
    <s v="USD"/>
    <n v="5"/>
    <n v="14"/>
    <n v="148"/>
    <x v="15"/>
    <n v="8"/>
    <n v="0.1"/>
    <n v="1275.95"/>
    <n v="1849.2"/>
    <s v="OK"/>
    <n v="14793.6"/>
    <n v="13314.24"/>
    <n v="3106.6399999999994"/>
    <x v="0"/>
    <n v="0.23333213161246902"/>
    <n v="6"/>
    <n v="22"/>
  </r>
  <r>
    <s v="SO - 0005863"/>
    <x v="2"/>
    <x v="3"/>
    <d v="2020-03-10T00:00:00"/>
    <x v="260"/>
    <x v="0"/>
    <d v="2020-04-18T00:00:00"/>
    <d v="2020-04-28T00:00:00"/>
    <s v="USD"/>
    <n v="24"/>
    <n v="47"/>
    <n v="300"/>
    <x v="43"/>
    <n v="7"/>
    <n v="0.05"/>
    <n v="1059.4000000000001"/>
    <n v="1795.6"/>
    <s v="OK"/>
    <n v="12569.199999999999"/>
    <n v="11940.739999999998"/>
    <n v="4524.9399999999969"/>
    <x v="2"/>
    <n v="0.37894971333434929"/>
    <n v="10"/>
    <n v="4"/>
  </r>
  <r>
    <s v="SO - 0005864"/>
    <x v="0"/>
    <x v="3"/>
    <d v="2019-12-01T00:00:00"/>
    <x v="260"/>
    <x v="0"/>
    <d v="2020-04-16T00:00:00"/>
    <d v="2020-04-19T00:00:00"/>
    <s v="USD"/>
    <n v="1"/>
    <n v="17"/>
    <n v="284"/>
    <x v="35"/>
    <n v="3"/>
    <n v="0.1"/>
    <n v="492.05"/>
    <n v="911.2"/>
    <s v="OK"/>
    <n v="2733.6000000000004"/>
    <n v="2460.2400000000002"/>
    <n v="984.09000000000015"/>
    <x v="0"/>
    <n v="0.39999756121354019"/>
    <n v="3"/>
    <n v="2"/>
  </r>
  <r>
    <s v="SO - 0005865"/>
    <x v="1"/>
    <x v="2"/>
    <d v="2019-12-01T00:00:00"/>
    <x v="260"/>
    <x v="0"/>
    <d v="2020-04-25T00:00:00"/>
    <d v="2020-04-30T00:00:00"/>
    <s v="USD"/>
    <n v="18"/>
    <n v="5"/>
    <n v="100"/>
    <x v="9"/>
    <n v="7"/>
    <n v="0.05"/>
    <n v="2632.56"/>
    <n v="5601.2"/>
    <s v="OK"/>
    <n v="39208.400000000001"/>
    <n v="37247.980000000003"/>
    <n v="18820.060000000005"/>
    <x v="2"/>
    <n v="0.50526390961335366"/>
    <n v="5"/>
    <n v="11"/>
  </r>
  <r>
    <s v="SO - 0005867"/>
    <x v="3"/>
    <x v="4"/>
    <d v="2019-12-01T00:00:00"/>
    <x v="260"/>
    <x v="0"/>
    <d v="2020-05-08T00:00:00"/>
    <d v="2020-05-16T00:00:00"/>
    <s v="USD"/>
    <n v="28"/>
    <n v="18"/>
    <n v="69"/>
    <x v="45"/>
    <n v="4"/>
    <n v="0.2"/>
    <n v="773.45"/>
    <n v="991.6"/>
    <s v="OK"/>
    <n v="3966.4"/>
    <n v="3173.1200000000003"/>
    <n v="79.320000000000164"/>
    <x v="1"/>
    <n v="2.4997478822105738E-2"/>
    <n v="8"/>
    <n v="24"/>
  </r>
  <r>
    <s v="SO - 0005866"/>
    <x v="0"/>
    <x v="0"/>
    <d v="2019-12-01T00:00:00"/>
    <x v="260"/>
    <x v="0"/>
    <d v="2020-05-07T00:00:00"/>
    <d v="2020-05-11T00:00:00"/>
    <s v="USD"/>
    <n v="1"/>
    <n v="20"/>
    <n v="230"/>
    <x v="8"/>
    <n v="2"/>
    <n v="0.05"/>
    <n v="3028.47"/>
    <n v="5313.1"/>
    <s v="OK"/>
    <n v="10626.2"/>
    <n v="10094.89"/>
    <n v="4037.95"/>
    <x v="2"/>
    <n v="0.39999940563988318"/>
    <n v="4"/>
    <n v="23"/>
  </r>
  <r>
    <s v="SO - 0005869"/>
    <x v="0"/>
    <x v="2"/>
    <d v="2019-12-01T00:00:00"/>
    <x v="260"/>
    <x v="0"/>
    <d v="2020-04-27T00:00:00"/>
    <d v="2020-04-30T00:00:00"/>
    <s v="USD"/>
    <n v="9"/>
    <n v="25"/>
    <n v="166"/>
    <x v="8"/>
    <n v="8"/>
    <n v="0.05"/>
    <n v="1201.98"/>
    <n v="2003.3"/>
    <s v="OK"/>
    <n v="16026.4"/>
    <n v="15225.079999999998"/>
    <n v="5609.239999999998"/>
    <x v="2"/>
    <n v="0.36842105263157887"/>
    <n v="3"/>
    <n v="13"/>
  </r>
  <r>
    <s v="SO - 0005870"/>
    <x v="0"/>
    <x v="4"/>
    <d v="2019-12-01T00:00:00"/>
    <x v="260"/>
    <x v="0"/>
    <d v="2020-05-08T00:00:00"/>
    <d v="2020-05-11T00:00:00"/>
    <s v="USD"/>
    <n v="2"/>
    <n v="32"/>
    <n v="69"/>
    <x v="40"/>
    <n v="3"/>
    <n v="0.05"/>
    <n v="713.35"/>
    <n v="1132.3"/>
    <s v="OK"/>
    <n v="3396.8999999999996"/>
    <n v="3227.0549999999994"/>
    <n v="1087.0049999999992"/>
    <x v="2"/>
    <n v="0.33684117562297494"/>
    <n v="3"/>
    <n v="24"/>
  </r>
  <r>
    <s v="SO - 0005871"/>
    <x v="2"/>
    <x v="2"/>
    <d v="2019-12-01T00:00:00"/>
    <x v="260"/>
    <x v="0"/>
    <d v="2020-05-01T00:00:00"/>
    <d v="2020-05-03T00:00:00"/>
    <s v="USD"/>
    <n v="21"/>
    <n v="32"/>
    <n v="172"/>
    <x v="16"/>
    <n v="3"/>
    <n v="0.2"/>
    <n v="743.7"/>
    <n v="991.6"/>
    <s v="OK"/>
    <n v="2974.8"/>
    <n v="2379.84"/>
    <n v="148.73999999999978"/>
    <x v="1"/>
    <n v="6.2499999999999903E-2"/>
    <n v="2"/>
    <n v="17"/>
  </r>
  <r>
    <s v="SO - 0005872"/>
    <x v="0"/>
    <x v="0"/>
    <d v="2019-12-01T00:00:00"/>
    <x v="260"/>
    <x v="0"/>
    <d v="2020-04-21T00:00:00"/>
    <d v="2020-04-22T00:00:00"/>
    <s v="USD"/>
    <n v="7"/>
    <n v="14"/>
    <n v="218"/>
    <x v="28"/>
    <n v="4"/>
    <n v="0.15"/>
    <n v="549.94000000000005"/>
    <n v="1018.4"/>
    <s v="OK"/>
    <n v="4073.6"/>
    <n v="3462.56"/>
    <n v="1262.7999999999997"/>
    <x v="0"/>
    <n v="0.36470126149438559"/>
    <n v="1"/>
    <n v="7"/>
  </r>
  <r>
    <s v="SO - 0005873"/>
    <x v="1"/>
    <x v="1"/>
    <d v="2019-12-01T00:00:00"/>
    <x v="260"/>
    <x v="0"/>
    <d v="2020-04-22T00:00:00"/>
    <d v="2020-05-02T00:00:00"/>
    <s v="USD"/>
    <n v="19"/>
    <n v="30"/>
    <n v="366"/>
    <x v="33"/>
    <n v="2"/>
    <n v="7.4999999999999997E-2"/>
    <n v="496.87"/>
    <n v="690.1"/>
    <s v="OK"/>
    <n v="1380.2"/>
    <n v="1276.6850000000002"/>
    <n v="282.94500000000016"/>
    <x v="0"/>
    <n v="0.22162475473589816"/>
    <n v="10"/>
    <n v="8"/>
  </r>
  <r>
    <s v="SO - 0005868"/>
    <x v="1"/>
    <x v="5"/>
    <d v="2019-12-01T00:00:00"/>
    <x v="260"/>
    <x v="0"/>
    <d v="2020-04-27T00:00:00"/>
    <d v="2020-04-30T00:00:00"/>
    <s v="USD"/>
    <n v="19"/>
    <n v="42"/>
    <n v="23"/>
    <x v="11"/>
    <n v="8"/>
    <n v="0.05"/>
    <n v="2126.38"/>
    <n v="2994.9"/>
    <s v="OK"/>
    <n v="23959.200000000001"/>
    <n v="22761.239999999998"/>
    <n v="5750.1999999999971"/>
    <x v="2"/>
    <n v="0.25263122747266836"/>
    <n v="3"/>
    <n v="13"/>
  </r>
  <r>
    <s v="SO - 0005862"/>
    <x v="0"/>
    <x v="1"/>
    <d v="2019-12-01T00:00:00"/>
    <x v="261"/>
    <x v="0"/>
    <d v="2020-04-30T00:00:00"/>
    <d v="2020-05-09T00:00:00"/>
    <s v="USD"/>
    <n v="3"/>
    <n v="41"/>
    <n v="363"/>
    <x v="45"/>
    <n v="2"/>
    <n v="7.4999999999999997E-2"/>
    <n v="2366.17"/>
    <n v="2921.2"/>
    <s v="OK"/>
    <n v="5842.4"/>
    <n v="5404.22"/>
    <n v="671.88000000000011"/>
    <x v="0"/>
    <n v="0.12432506448664193"/>
    <n v="9"/>
    <n v="17"/>
  </r>
  <r>
    <s v="SO - 0005861"/>
    <x v="1"/>
    <x v="1"/>
    <d v="2019-12-01T00:00:00"/>
    <x v="261"/>
    <x v="0"/>
    <d v="2020-05-11T00:00:00"/>
    <d v="2020-05-14T00:00:00"/>
    <s v="USD"/>
    <n v="20"/>
    <n v="20"/>
    <n v="342"/>
    <x v="29"/>
    <n v="1"/>
    <n v="7.4999999999999997E-2"/>
    <n v="972.04"/>
    <n v="1869.3"/>
    <s v="OK"/>
    <n v="1869.3"/>
    <n v="1729.1025"/>
    <n v="757.0625"/>
    <x v="0"/>
    <n v="0.43783552449898144"/>
    <n v="3"/>
    <n v="28"/>
  </r>
  <r>
    <s v="SO - 0005860"/>
    <x v="1"/>
    <x v="0"/>
    <d v="2019-12-01T00:00:00"/>
    <x v="261"/>
    <x v="0"/>
    <d v="2020-05-05T00:00:00"/>
    <d v="2020-05-07T00:00:00"/>
    <s v="USD"/>
    <n v="17"/>
    <n v="36"/>
    <n v="260"/>
    <x v="8"/>
    <n v="7"/>
    <n v="0.2"/>
    <n v="161.6"/>
    <n v="241.2"/>
    <s v="OK"/>
    <n v="1688.3999999999999"/>
    <n v="1350.72"/>
    <n v="219.51999999999998"/>
    <x v="1"/>
    <n v="0.16252072968490877"/>
    <n v="2"/>
    <n v="22"/>
  </r>
  <r>
    <s v="SO - 0005859"/>
    <x v="2"/>
    <x v="2"/>
    <d v="2019-12-01T00:00:00"/>
    <x v="261"/>
    <x v="0"/>
    <d v="2020-05-06T00:00:00"/>
    <d v="2020-05-14T00:00:00"/>
    <s v="USD"/>
    <n v="21"/>
    <n v="14"/>
    <n v="157"/>
    <x v="8"/>
    <n v="4"/>
    <n v="0.15"/>
    <n v="144.72"/>
    <n v="180.9"/>
    <s v="OK"/>
    <n v="723.6"/>
    <n v="615.06000000000006"/>
    <n v="36.180000000000064"/>
    <x v="0"/>
    <n v="5.8823529411764802E-2"/>
    <n v="8"/>
    <n v="23"/>
  </r>
  <r>
    <s v="SO - 0005858"/>
    <x v="3"/>
    <x v="4"/>
    <d v="2019-12-01T00:00:00"/>
    <x v="261"/>
    <x v="0"/>
    <d v="2020-04-28T00:00:00"/>
    <d v="2020-04-30T00:00:00"/>
    <s v="USD"/>
    <n v="27"/>
    <n v="4"/>
    <n v="84"/>
    <x v="9"/>
    <n v="8"/>
    <n v="0.1"/>
    <n v="955.15"/>
    <n v="1768.8"/>
    <s v="OK"/>
    <n v="14150.4"/>
    <n v="12735.36"/>
    <n v="5094.1600000000008"/>
    <x v="0"/>
    <n v="0.40000125634453998"/>
    <n v="2"/>
    <n v="15"/>
  </r>
  <r>
    <s v="SO - 0005850"/>
    <x v="3"/>
    <x v="5"/>
    <d v="2019-12-01T00:00:00"/>
    <x v="262"/>
    <x v="0"/>
    <d v="2020-04-21T00:00:00"/>
    <d v="2020-04-30T00:00:00"/>
    <s v="USD"/>
    <n v="28"/>
    <n v="3"/>
    <n v="16"/>
    <x v="19"/>
    <n v="4"/>
    <n v="0.15"/>
    <n v="2665.26"/>
    <n v="3919.5"/>
    <s v="OK"/>
    <n v="15678"/>
    <n v="13326.3"/>
    <n v="2665.2599999999984"/>
    <x v="0"/>
    <n v="0.1999999999999999"/>
    <n v="9"/>
    <n v="9"/>
  </r>
  <r>
    <s v="SO - 0005851"/>
    <x v="2"/>
    <x v="2"/>
    <d v="2019-12-01T00:00:00"/>
    <x v="262"/>
    <x v="0"/>
    <d v="2020-05-09T00:00:00"/>
    <d v="2020-05-19T00:00:00"/>
    <s v="USD"/>
    <n v="24"/>
    <n v="5"/>
    <n v="88"/>
    <x v="2"/>
    <n v="6"/>
    <n v="7.4999999999999997E-2"/>
    <n v="917.36"/>
    <n v="1092.0999999999999"/>
    <s v="OK"/>
    <n v="6552.5999999999995"/>
    <n v="6061.1549999999997"/>
    <n v="556.99499999999989"/>
    <x v="0"/>
    <n v="9.1895851533247364E-2"/>
    <n v="10"/>
    <n v="27"/>
  </r>
  <r>
    <s v="SO - 0005853"/>
    <x v="0"/>
    <x v="4"/>
    <d v="2019-12-01T00:00:00"/>
    <x v="262"/>
    <x v="0"/>
    <d v="2020-05-02T00:00:00"/>
    <d v="2020-05-05T00:00:00"/>
    <s v="USD"/>
    <n v="10"/>
    <n v="9"/>
    <n v="85"/>
    <x v="33"/>
    <n v="1"/>
    <n v="0.15"/>
    <n v="1077.3599999999999"/>
    <n v="2244.5"/>
    <s v="OK"/>
    <n v="2244.5"/>
    <n v="1907.825"/>
    <n v="830.46500000000015"/>
    <x v="0"/>
    <n v="0.43529411764705889"/>
    <n v="3"/>
    <n v="20"/>
  </r>
  <r>
    <s v="SO - 0005852"/>
    <x v="0"/>
    <x v="5"/>
    <d v="2019-12-01T00:00:00"/>
    <x v="262"/>
    <x v="0"/>
    <d v="2020-04-29T00:00:00"/>
    <d v="2020-05-06T00:00:00"/>
    <s v="USD"/>
    <n v="2"/>
    <n v="23"/>
    <n v="9"/>
    <x v="21"/>
    <n v="2"/>
    <n v="0.05"/>
    <n v="750.4"/>
    <n v="938"/>
    <s v="OK"/>
    <n v="1876"/>
    <n v="1782.1999999999998"/>
    <n v="281.39999999999986"/>
    <x v="2"/>
    <n v="0.1578947368421052"/>
    <n v="7"/>
    <n v="17"/>
  </r>
  <r>
    <s v="SO - 0005855"/>
    <x v="1"/>
    <x v="2"/>
    <d v="2019-12-01T00:00:00"/>
    <x v="262"/>
    <x v="0"/>
    <d v="2020-04-25T00:00:00"/>
    <d v="2020-04-30T00:00:00"/>
    <s v="USD"/>
    <n v="15"/>
    <n v="16"/>
    <n v="156"/>
    <x v="18"/>
    <n v="7"/>
    <n v="0.05"/>
    <n v="2456.62"/>
    <n v="3899.4"/>
    <s v="OK"/>
    <n v="27295.8"/>
    <n v="25931.01"/>
    <n v="8734.6699999999983"/>
    <x v="2"/>
    <n v="0.33684264515728463"/>
    <n v="5"/>
    <n v="13"/>
  </r>
  <r>
    <s v="SO - 0005856"/>
    <x v="3"/>
    <x v="3"/>
    <d v="2019-12-01T00:00:00"/>
    <x v="262"/>
    <x v="0"/>
    <d v="2020-04-27T00:00:00"/>
    <d v="2020-04-28T00:00:00"/>
    <s v="USD"/>
    <n v="28"/>
    <n v="45"/>
    <n v="303"/>
    <x v="45"/>
    <n v="1"/>
    <n v="7.4999999999999997E-2"/>
    <n v="852.04"/>
    <n v="1051.9000000000001"/>
    <s v="OK"/>
    <n v="1051.9000000000001"/>
    <n v="973.00750000000016"/>
    <n v="120.9675000000002"/>
    <x v="0"/>
    <n v="0.12432329658301727"/>
    <n v="1"/>
    <n v="15"/>
  </r>
  <r>
    <s v="SO - 0005857"/>
    <x v="0"/>
    <x v="5"/>
    <d v="2019-12-01T00:00:00"/>
    <x v="262"/>
    <x v="0"/>
    <d v="2020-04-15T00:00:00"/>
    <d v="2020-04-25T00:00:00"/>
    <s v="USD"/>
    <n v="3"/>
    <n v="36"/>
    <n v="4"/>
    <x v="0"/>
    <n v="5"/>
    <n v="0.2"/>
    <n v="600.32000000000005"/>
    <n v="1072"/>
    <s v="OK"/>
    <n v="5360"/>
    <n v="4288"/>
    <n v="1286.3999999999996"/>
    <x v="1"/>
    <n v="0.29999999999999993"/>
    <n v="10"/>
    <n v="3"/>
  </r>
  <r>
    <s v="SO - 0005854"/>
    <x v="1"/>
    <x v="3"/>
    <d v="2019-12-01T00:00:00"/>
    <x v="262"/>
    <x v="0"/>
    <d v="2020-05-04T00:00:00"/>
    <d v="2020-05-10T00:00:00"/>
    <s v="USD"/>
    <n v="16"/>
    <n v="50"/>
    <n v="315"/>
    <x v="10"/>
    <n v="1"/>
    <n v="0.05"/>
    <n v="1215.92"/>
    <n v="2338.3000000000002"/>
    <s v="OK"/>
    <n v="2338.3000000000002"/>
    <n v="2221.3850000000002"/>
    <n v="1005.4650000000001"/>
    <x v="2"/>
    <n v="0.45262977826896283"/>
    <n v="6"/>
    <n v="22"/>
  </r>
  <r>
    <s v="SO - 0005841"/>
    <x v="3"/>
    <x v="2"/>
    <d v="2019-12-01T00:00:00"/>
    <x v="263"/>
    <x v="0"/>
    <d v="2020-04-23T00:00:00"/>
    <d v="2020-04-26T00:00:00"/>
    <s v="USD"/>
    <n v="27"/>
    <n v="10"/>
    <n v="88"/>
    <x v="28"/>
    <n v="1"/>
    <n v="0.3"/>
    <n v="163.47999999999999"/>
    <n v="268"/>
    <s v="OK"/>
    <n v="268"/>
    <n v="187.6"/>
    <n v="24.120000000000005"/>
    <x v="1"/>
    <n v="0.12857142857142859"/>
    <n v="3"/>
    <n v="12"/>
  </r>
  <r>
    <s v="SO - 0005842"/>
    <x v="2"/>
    <x v="2"/>
    <d v="2019-12-01T00:00:00"/>
    <x v="263"/>
    <x v="0"/>
    <d v="2020-04-14T00:00:00"/>
    <d v="2020-04-18T00:00:00"/>
    <s v="USD"/>
    <n v="24"/>
    <n v="17"/>
    <n v="174"/>
    <x v="15"/>
    <n v="6"/>
    <n v="0.05"/>
    <n v="155.31"/>
    <n v="254.6"/>
    <s v="OK"/>
    <n v="1527.6"/>
    <n v="1451.2199999999998"/>
    <n v="519.35999999999979"/>
    <x v="2"/>
    <n v="0.35787819903253804"/>
    <n v="4"/>
    <n v="3"/>
  </r>
  <r>
    <s v="SO - 0005843"/>
    <x v="2"/>
    <x v="3"/>
    <d v="2019-12-01T00:00:00"/>
    <x v="263"/>
    <x v="0"/>
    <d v="2020-04-27T00:00:00"/>
    <d v="2020-05-06T00:00:00"/>
    <s v="USD"/>
    <n v="21"/>
    <n v="19"/>
    <n v="329"/>
    <x v="22"/>
    <n v="5"/>
    <n v="0.15"/>
    <n v="1041.18"/>
    <n v="2479"/>
    <s v="OK"/>
    <n v="12395"/>
    <n v="10535.75"/>
    <n v="5329.8499999999995"/>
    <x v="0"/>
    <n v="0.50588235294117645"/>
    <n v="9"/>
    <n v="16"/>
  </r>
  <r>
    <s v="SO - 0005844"/>
    <x v="1"/>
    <x v="0"/>
    <d v="2019-12-01T00:00:00"/>
    <x v="263"/>
    <x v="0"/>
    <d v="2020-04-15T00:00:00"/>
    <d v="2020-04-17T00:00:00"/>
    <s v="USD"/>
    <n v="13"/>
    <n v="39"/>
    <n v="256"/>
    <x v="35"/>
    <n v="2"/>
    <n v="7.4999999999999997E-2"/>
    <n v="1127.6099999999999"/>
    <n v="2211"/>
    <s v="OK"/>
    <n v="4422"/>
    <n v="4090.3500000000004"/>
    <n v="1835.1300000000006"/>
    <x v="0"/>
    <n v="0.44864864864864873"/>
    <n v="2"/>
    <n v="4"/>
  </r>
  <r>
    <s v="SO - 0005846"/>
    <x v="0"/>
    <x v="1"/>
    <d v="2019-12-01T00:00:00"/>
    <x v="263"/>
    <x v="0"/>
    <d v="2020-04-20T00:00:00"/>
    <d v="2020-04-23T00:00:00"/>
    <s v="USD"/>
    <n v="7"/>
    <n v="31"/>
    <n v="358"/>
    <x v="37"/>
    <n v="1"/>
    <n v="7.4999999999999997E-2"/>
    <n v="1280.57"/>
    <n v="1855.9"/>
    <s v="OK"/>
    <n v="1855.9"/>
    <n v="1716.7075000000002"/>
    <n v="436.13750000000027"/>
    <x v="0"/>
    <n v="0.25405463656447019"/>
    <n v="3"/>
    <n v="9"/>
  </r>
  <r>
    <s v="SO - 0005847"/>
    <x v="0"/>
    <x v="4"/>
    <d v="2019-12-01T00:00:00"/>
    <x v="263"/>
    <x v="0"/>
    <d v="2020-04-16T00:00:00"/>
    <d v="2020-04-18T00:00:00"/>
    <s v="USD"/>
    <n v="5"/>
    <n v="50"/>
    <n v="87"/>
    <x v="32"/>
    <n v="2"/>
    <n v="7.4999999999999997E-2"/>
    <n v="2482.35"/>
    <n v="3819"/>
    <s v="OK"/>
    <n v="7638"/>
    <n v="7065.1500000000005"/>
    <n v="2100.4500000000007"/>
    <x v="0"/>
    <n v="0.29729729729729737"/>
    <n v="2"/>
    <n v="5"/>
  </r>
  <r>
    <s v="SO - 0005848"/>
    <x v="1"/>
    <x v="2"/>
    <d v="2019-12-01T00:00:00"/>
    <x v="263"/>
    <x v="0"/>
    <d v="2020-04-23T00:00:00"/>
    <d v="2020-04-30T00:00:00"/>
    <s v="USD"/>
    <n v="14"/>
    <n v="43"/>
    <n v="145"/>
    <x v="11"/>
    <n v="6"/>
    <n v="0.1"/>
    <n v="780.22"/>
    <n v="917.9"/>
    <s v="OK"/>
    <n v="5507.4"/>
    <n v="4956.66"/>
    <n v="275.34000000000015"/>
    <x v="0"/>
    <n v="5.5549503092808497E-2"/>
    <n v="7"/>
    <n v="12"/>
  </r>
  <r>
    <s v="SO - 0005849"/>
    <x v="1"/>
    <x v="3"/>
    <d v="2019-12-01T00:00:00"/>
    <x v="263"/>
    <x v="0"/>
    <d v="2020-05-04T00:00:00"/>
    <d v="2020-05-07T00:00:00"/>
    <s v="USD"/>
    <n v="16"/>
    <n v="18"/>
    <n v="282"/>
    <x v="12"/>
    <n v="2"/>
    <n v="0.1"/>
    <n v="1662.67"/>
    <n v="3778.8"/>
    <s v="OK"/>
    <n v="7557.6"/>
    <n v="6801.84"/>
    <n v="3476.5"/>
    <x v="0"/>
    <n v="0.51111169918727872"/>
    <n v="3"/>
    <n v="23"/>
  </r>
  <r>
    <s v="SO - 0005845"/>
    <x v="1"/>
    <x v="3"/>
    <d v="2019-12-01T00:00:00"/>
    <x v="263"/>
    <x v="0"/>
    <d v="2020-05-04T00:00:00"/>
    <d v="2020-05-08T00:00:00"/>
    <s v="USD"/>
    <n v="16"/>
    <n v="10"/>
    <n v="288"/>
    <x v="30"/>
    <n v="4"/>
    <n v="0.05"/>
    <n v="1688.4"/>
    <n v="2412"/>
    <s v="OK"/>
    <n v="9648"/>
    <n v="9165.6"/>
    <n v="2412"/>
    <x v="2"/>
    <n v="0.26315789473684209"/>
    <n v="4"/>
    <n v="23"/>
  </r>
  <r>
    <s v="SO - 0005833"/>
    <x v="0"/>
    <x v="3"/>
    <d v="2019-12-01T00:00:00"/>
    <x v="264"/>
    <x v="0"/>
    <d v="2020-04-26T00:00:00"/>
    <d v="2020-05-01T00:00:00"/>
    <s v="USD"/>
    <n v="4"/>
    <n v="9"/>
    <n v="281"/>
    <x v="6"/>
    <n v="8"/>
    <n v="7.4999999999999997E-2"/>
    <n v="1690.41"/>
    <n v="2914.5"/>
    <s v="OK"/>
    <n v="23316"/>
    <n v="21567.3"/>
    <n v="8044.0199999999986"/>
    <x v="0"/>
    <n v="0.37297297297297294"/>
    <n v="5"/>
    <n v="16"/>
  </r>
  <r>
    <s v="SO - 0005831"/>
    <x v="1"/>
    <x v="3"/>
    <d v="2019-12-01T00:00:00"/>
    <x v="264"/>
    <x v="0"/>
    <d v="2020-05-06T00:00:00"/>
    <d v="2020-05-07T00:00:00"/>
    <s v="USD"/>
    <n v="17"/>
    <n v="14"/>
    <n v="317"/>
    <x v="4"/>
    <n v="6"/>
    <n v="0.1"/>
    <n v="176.88"/>
    <n v="268"/>
    <s v="OK"/>
    <n v="1608"/>
    <n v="1447.2"/>
    <n v="385.92000000000007"/>
    <x v="0"/>
    <n v="0.26666666666666672"/>
    <n v="1"/>
    <n v="26"/>
  </r>
  <r>
    <s v="SO - 0005832"/>
    <x v="1"/>
    <x v="1"/>
    <d v="2019-12-01T00:00:00"/>
    <x v="264"/>
    <x v="0"/>
    <d v="2020-05-01T00:00:00"/>
    <d v="2020-05-11T00:00:00"/>
    <s v="USD"/>
    <n v="18"/>
    <n v="41"/>
    <n v="351"/>
    <x v="18"/>
    <n v="4"/>
    <n v="0.05"/>
    <n v="1122.25"/>
    <n v="2244.5"/>
    <s v="OK"/>
    <n v="8978"/>
    <n v="8529.1"/>
    <n v="4040.1000000000004"/>
    <x v="2"/>
    <n v="0.47368421052631582"/>
    <n v="10"/>
    <n v="21"/>
  </r>
  <r>
    <s v="SO - 0005834"/>
    <x v="0"/>
    <x v="5"/>
    <d v="2019-12-01T00:00:00"/>
    <x v="264"/>
    <x v="0"/>
    <d v="2020-04-30T00:00:00"/>
    <d v="2020-05-09T00:00:00"/>
    <s v="USD"/>
    <n v="12"/>
    <n v="28"/>
    <n v="5"/>
    <x v="45"/>
    <n v="1"/>
    <n v="7.4999999999999997E-2"/>
    <n v="2538.9699999999998"/>
    <n v="3906.1"/>
    <s v="OK"/>
    <n v="3906.1"/>
    <n v="3613.1424999999999"/>
    <n v="1074.1725000000001"/>
    <x v="0"/>
    <n v="0.29729591346037421"/>
    <n v="9"/>
    <n v="20"/>
  </r>
  <r>
    <s v="SO - 0005840"/>
    <x v="1"/>
    <x v="5"/>
    <d v="2019-12-01T00:00:00"/>
    <x v="264"/>
    <x v="0"/>
    <d v="2020-05-04T00:00:00"/>
    <d v="2020-05-13T00:00:00"/>
    <s v="USD"/>
    <n v="12"/>
    <n v="33"/>
    <n v="33"/>
    <x v="1"/>
    <n v="7"/>
    <n v="7.4999999999999997E-2"/>
    <n v="488.83"/>
    <n v="857.6"/>
    <s v="OK"/>
    <n v="6003.2"/>
    <n v="5552.96"/>
    <n v="2131.15"/>
    <x v="0"/>
    <n v="0.38378630496167809"/>
    <n v="9"/>
    <n v="24"/>
  </r>
  <r>
    <s v="SO - 0005836"/>
    <x v="1"/>
    <x v="5"/>
    <d v="2019-12-01T00:00:00"/>
    <x v="264"/>
    <x v="0"/>
    <d v="2020-04-28T00:00:00"/>
    <d v="2020-05-08T00:00:00"/>
    <s v="USD"/>
    <n v="14"/>
    <n v="35"/>
    <n v="43"/>
    <x v="45"/>
    <n v="1"/>
    <n v="0.2"/>
    <n v="569.5"/>
    <n v="670"/>
    <s v="OK"/>
    <n v="670"/>
    <n v="536"/>
    <n v="-33.5"/>
    <x v="1"/>
    <n v="-6.25E-2"/>
    <n v="10"/>
    <n v="18"/>
  </r>
  <r>
    <s v="SO - 0005839"/>
    <x v="0"/>
    <x v="4"/>
    <d v="2019-12-01T00:00:00"/>
    <x v="264"/>
    <x v="0"/>
    <d v="2020-04-12T00:00:00"/>
    <d v="2020-04-15T00:00:00"/>
    <s v="USD"/>
    <n v="1"/>
    <n v="16"/>
    <n v="82"/>
    <x v="32"/>
    <n v="5"/>
    <n v="7.4999999999999997E-2"/>
    <n v="2865.72"/>
    <n v="3872.6"/>
    <s v="OK"/>
    <n v="19363"/>
    <n v="17910.775000000001"/>
    <n v="3582.1750000000029"/>
    <x v="0"/>
    <n v="0.20000111664626474"/>
    <n v="3"/>
    <n v="2"/>
  </r>
  <r>
    <s v="SO - 0005835"/>
    <x v="0"/>
    <x v="2"/>
    <d v="2019-12-01T00:00:00"/>
    <x v="264"/>
    <x v="0"/>
    <d v="2020-04-16T00:00:00"/>
    <d v="2020-04-25T00:00:00"/>
    <s v="USD"/>
    <n v="9"/>
    <n v="32"/>
    <n v="159"/>
    <x v="21"/>
    <n v="2"/>
    <n v="0.3"/>
    <n v="709.87"/>
    <n v="1092.0999999999999"/>
    <s v="OK"/>
    <n v="2184.1999999999998"/>
    <n v="1528.9399999999998"/>
    <n v="109.19999999999982"/>
    <x v="1"/>
    <n v="7.1422030949546633E-2"/>
    <n v="9"/>
    <n v="6"/>
  </r>
  <r>
    <s v="SO - 0005837"/>
    <x v="2"/>
    <x v="1"/>
    <d v="2019-12-01T00:00:00"/>
    <x v="264"/>
    <x v="0"/>
    <d v="2020-04-16T00:00:00"/>
    <d v="2020-04-18T00:00:00"/>
    <s v="USD"/>
    <n v="22"/>
    <n v="41"/>
    <n v="339"/>
    <x v="10"/>
    <n v="8"/>
    <n v="7.4999999999999997E-2"/>
    <n v="660.49"/>
    <n v="1246.2"/>
    <s v="OK"/>
    <n v="9969.6"/>
    <n v="9221.880000000001"/>
    <n v="3937.9600000000009"/>
    <x v="0"/>
    <n v="0.42702355701874245"/>
    <n v="2"/>
    <n v="6"/>
  </r>
  <r>
    <s v="SO - 0005838"/>
    <x v="0"/>
    <x v="3"/>
    <d v="2019-12-01T00:00:00"/>
    <x v="264"/>
    <x v="0"/>
    <d v="2020-04-28T00:00:00"/>
    <d v="2020-04-29T00:00:00"/>
    <s v="USD"/>
    <n v="6"/>
    <n v="2"/>
    <n v="313"/>
    <x v="9"/>
    <n v="4"/>
    <n v="0.1"/>
    <n v="2817.22"/>
    <n v="3859.2"/>
    <s v="OK"/>
    <n v="15436.8"/>
    <n v="13893.119999999999"/>
    <n v="2624.24"/>
    <x v="0"/>
    <n v="0.18888773723972729"/>
    <n v="1"/>
    <n v="18"/>
  </r>
  <r>
    <s v="SO - 0005829"/>
    <x v="0"/>
    <x v="2"/>
    <d v="2019-12-01T00:00:00"/>
    <x v="265"/>
    <x v="0"/>
    <d v="2020-05-07T00:00:00"/>
    <d v="2020-05-10T00:00:00"/>
    <s v="USD"/>
    <n v="5"/>
    <n v="47"/>
    <n v="135"/>
    <x v="7"/>
    <n v="7"/>
    <n v="0.15"/>
    <n v="574.05999999999995"/>
    <n v="1125.5999999999999"/>
    <s v="OK"/>
    <n v="7879.1999999999989"/>
    <n v="6697.3199999999988"/>
    <n v="2678.8999999999992"/>
    <x v="0"/>
    <n v="0.39999581922321165"/>
    <n v="3"/>
    <n v="28"/>
  </r>
  <r>
    <s v="SO - 0005828"/>
    <x v="1"/>
    <x v="3"/>
    <d v="2019-12-01T00:00:00"/>
    <x v="265"/>
    <x v="0"/>
    <d v="2020-04-17T00:00:00"/>
    <d v="2020-04-24T00:00:00"/>
    <s v="USD"/>
    <n v="16"/>
    <n v="5"/>
    <n v="323"/>
    <x v="20"/>
    <n v="1"/>
    <n v="0.4"/>
    <n v="2199.7399999999998"/>
    <n v="3437.1"/>
    <s v="OK"/>
    <n v="3437.1"/>
    <n v="2062.2599999999998"/>
    <n v="-137.48000000000002"/>
    <x v="3"/>
    <n v="-6.6664727047026098E-2"/>
    <n v="7"/>
    <n v="8"/>
  </r>
  <r>
    <s v="SO - 0005827"/>
    <x v="1"/>
    <x v="5"/>
    <d v="2019-12-01T00:00:00"/>
    <x v="265"/>
    <x v="0"/>
    <d v="2020-05-04T00:00:00"/>
    <d v="2020-05-08T00:00:00"/>
    <s v="USD"/>
    <n v="17"/>
    <n v="37"/>
    <n v="56"/>
    <x v="38"/>
    <n v="6"/>
    <n v="0.15"/>
    <n v="203.68"/>
    <n v="268"/>
    <s v="OK"/>
    <n v="1608"/>
    <n v="1366.8"/>
    <n v="144.72000000000003"/>
    <x v="0"/>
    <n v="0.1058823529411765"/>
    <n v="4"/>
    <n v="25"/>
  </r>
  <r>
    <s v="SO - 0005826"/>
    <x v="0"/>
    <x v="3"/>
    <d v="2019-12-01T00:00:00"/>
    <x v="265"/>
    <x v="0"/>
    <d v="2020-04-12T00:00:00"/>
    <d v="2020-04-13T00:00:00"/>
    <s v="USD"/>
    <n v="5"/>
    <n v="31"/>
    <n v="267"/>
    <x v="6"/>
    <n v="1"/>
    <n v="7.4999999999999997E-2"/>
    <n v="745.17"/>
    <n v="1112.2"/>
    <s v="OK"/>
    <n v="1112.2"/>
    <n v="1028.7850000000001"/>
    <n v="283.61500000000012"/>
    <x v="0"/>
    <n v="0.27567956375724773"/>
    <n v="1"/>
    <n v="3"/>
  </r>
  <r>
    <s v="SO - 0005825"/>
    <x v="1"/>
    <x v="3"/>
    <d v="2019-12-01T00:00:00"/>
    <x v="265"/>
    <x v="0"/>
    <d v="2020-04-26T00:00:00"/>
    <d v="2020-04-27T00:00:00"/>
    <s v="USD"/>
    <n v="12"/>
    <n v="26"/>
    <n v="301"/>
    <x v="12"/>
    <n v="4"/>
    <n v="0.1"/>
    <n v="906.91"/>
    <n v="1889.4"/>
    <s v="OK"/>
    <n v="7557.6"/>
    <n v="6801.84"/>
    <n v="3174.2000000000003"/>
    <x v="0"/>
    <n v="0.46666784281900192"/>
    <n v="1"/>
    <n v="17"/>
  </r>
  <r>
    <s v="SO - 0005830"/>
    <x v="0"/>
    <x v="3"/>
    <d v="2019-12-01T00:00:00"/>
    <x v="265"/>
    <x v="0"/>
    <d v="2020-04-27T00:00:00"/>
    <d v="2020-05-07T00:00:00"/>
    <s v="USD"/>
    <n v="12"/>
    <n v="5"/>
    <n v="304"/>
    <x v="23"/>
    <n v="1"/>
    <n v="0.15"/>
    <n v="722.73"/>
    <n v="1078.7"/>
    <s v="OK"/>
    <n v="1078.7"/>
    <n v="916.89499999999998"/>
    <n v="194.16499999999996"/>
    <x v="0"/>
    <n v="0.21176361524492987"/>
    <n v="10"/>
    <n v="18"/>
  </r>
  <r>
    <s v="SO - 0005824"/>
    <x v="1"/>
    <x v="5"/>
    <d v="2019-12-01T00:00:00"/>
    <x v="266"/>
    <x v="0"/>
    <d v="2020-04-25T00:00:00"/>
    <d v="2020-05-05T00:00:00"/>
    <s v="USD"/>
    <n v="15"/>
    <n v="21"/>
    <n v="3"/>
    <x v="17"/>
    <n v="1"/>
    <n v="7.4999999999999997E-2"/>
    <n v="778.54"/>
    <n v="1112.2"/>
    <s v="OK"/>
    <n v="1112.2"/>
    <n v="1028.7850000000001"/>
    <n v="250.24500000000012"/>
    <x v="0"/>
    <n v="0.24324324324324334"/>
    <n v="10"/>
    <n v="17"/>
  </r>
  <r>
    <s v="SO - 0005823"/>
    <x v="0"/>
    <x v="0"/>
    <d v="2019-12-01T00:00:00"/>
    <x v="266"/>
    <x v="0"/>
    <d v="2020-04-30T00:00:00"/>
    <d v="2020-05-10T00:00:00"/>
    <s v="USD"/>
    <n v="7"/>
    <n v="50"/>
    <n v="241"/>
    <x v="14"/>
    <n v="2"/>
    <n v="0.4"/>
    <n v="440.73"/>
    <n v="958.1"/>
    <s v="OK"/>
    <n v="1916.2"/>
    <n v="1149.72"/>
    <n v="268.26"/>
    <x v="3"/>
    <n v="0.23332637511741988"/>
    <n v="10"/>
    <n v="22"/>
  </r>
  <r>
    <s v="SO - 0005822"/>
    <x v="0"/>
    <x v="0"/>
    <d v="2019-12-01T00:00:00"/>
    <x v="266"/>
    <x v="0"/>
    <d v="2020-05-02T00:00:00"/>
    <d v="2020-05-07T00:00:00"/>
    <s v="USD"/>
    <n v="7"/>
    <n v="30"/>
    <n v="210"/>
    <x v="35"/>
    <n v="1"/>
    <n v="0.15"/>
    <n v="888.42"/>
    <n v="1045.2"/>
    <s v="OK"/>
    <n v="1045.2"/>
    <n v="888.42"/>
    <n v="0"/>
    <x v="0"/>
    <n v="0"/>
    <n v="5"/>
    <n v="24"/>
  </r>
  <r>
    <s v="SO - 0005809"/>
    <x v="0"/>
    <x v="5"/>
    <d v="2019-12-01T00:00:00"/>
    <x v="267"/>
    <x v="0"/>
    <d v="2020-04-30T00:00:00"/>
    <d v="2020-05-10T00:00:00"/>
    <s v="USD"/>
    <n v="1"/>
    <n v="22"/>
    <n v="51"/>
    <x v="34"/>
    <n v="4"/>
    <n v="7.4999999999999997E-2"/>
    <n v="184.52"/>
    <n v="227.8"/>
    <s v="OK"/>
    <n v="911.2"/>
    <n v="842.86000000000013"/>
    <n v="104.78000000000009"/>
    <x v="0"/>
    <n v="0.12431483283107524"/>
    <n v="10"/>
    <n v="23"/>
  </r>
  <r>
    <s v="SO - 0005810"/>
    <x v="0"/>
    <x v="3"/>
    <d v="2019-12-01T00:00:00"/>
    <x v="267"/>
    <x v="0"/>
    <d v="2020-04-27T00:00:00"/>
    <d v="2020-05-01T00:00:00"/>
    <s v="USD"/>
    <n v="11"/>
    <n v="36"/>
    <n v="303"/>
    <x v="28"/>
    <n v="2"/>
    <n v="0.3"/>
    <n v="1217.79"/>
    <n v="1902.8"/>
    <s v="OK"/>
    <n v="3805.6"/>
    <n v="2663.9199999999996"/>
    <n v="228.33999999999969"/>
    <x v="1"/>
    <n v="8.5715787260878598E-2"/>
    <n v="4"/>
    <n v="20"/>
  </r>
  <r>
    <s v="SO - 0005811"/>
    <x v="2"/>
    <x v="0"/>
    <d v="2019-12-01T00:00:00"/>
    <x v="267"/>
    <x v="0"/>
    <d v="2020-04-23T00:00:00"/>
    <d v="2020-05-01T00:00:00"/>
    <s v="USD"/>
    <n v="21"/>
    <n v="47"/>
    <n v="250"/>
    <x v="33"/>
    <n v="4"/>
    <n v="7.4999999999999997E-2"/>
    <n v="2895.47"/>
    <n v="3966.4"/>
    <s v="OK"/>
    <n v="15865.6"/>
    <n v="14675.68"/>
    <n v="3093.8000000000011"/>
    <x v="0"/>
    <n v="0.2108113559303556"/>
    <n v="8"/>
    <n v="16"/>
  </r>
  <r>
    <s v="SO - 0005812"/>
    <x v="1"/>
    <x v="3"/>
    <d v="2019-12-01T00:00:00"/>
    <x v="267"/>
    <x v="0"/>
    <d v="2020-04-09T00:00:00"/>
    <d v="2020-04-17T00:00:00"/>
    <s v="USD"/>
    <n v="16"/>
    <n v="50"/>
    <n v="299"/>
    <x v="26"/>
    <n v="7"/>
    <n v="0.1"/>
    <n v="716.36"/>
    <n v="1085.4000000000001"/>
    <s v="OK"/>
    <n v="7597.8000000000011"/>
    <n v="6838.0200000000013"/>
    <n v="1823.5000000000009"/>
    <x v="0"/>
    <n v="0.26667076141924134"/>
    <n v="8"/>
    <n v="2"/>
  </r>
  <r>
    <s v="SO - 0005813"/>
    <x v="2"/>
    <x v="5"/>
    <d v="2019-12-01T00:00:00"/>
    <x v="267"/>
    <x v="0"/>
    <d v="2020-04-29T00:00:00"/>
    <d v="2020-05-07T00:00:00"/>
    <s v="USD"/>
    <n v="21"/>
    <n v="41"/>
    <n v="3"/>
    <x v="28"/>
    <n v="1"/>
    <n v="0.2"/>
    <n v="788.19"/>
    <n v="1159.0999999999999"/>
    <s v="OK"/>
    <n v="1159.0999999999999"/>
    <n v="927.28"/>
    <n v="139.08999999999992"/>
    <x v="1"/>
    <n v="0.14999784315417125"/>
    <n v="8"/>
    <n v="22"/>
  </r>
  <r>
    <s v="SO - 0005814"/>
    <x v="0"/>
    <x v="0"/>
    <d v="2019-12-01T00:00:00"/>
    <x v="267"/>
    <x v="0"/>
    <d v="2020-05-03T00:00:00"/>
    <d v="2020-05-05T00:00:00"/>
    <s v="USD"/>
    <n v="1"/>
    <n v="39"/>
    <n v="212"/>
    <x v="33"/>
    <n v="7"/>
    <n v="0.3"/>
    <n v="4442.1000000000004"/>
    <n v="5226"/>
    <s v="OK"/>
    <n v="36582"/>
    <n v="25607.399999999998"/>
    <n v="-5487.3000000000065"/>
    <x v="1"/>
    <n v="-0.21428571428571455"/>
    <n v="2"/>
    <n v="26"/>
  </r>
  <r>
    <s v="SO - 0005817"/>
    <x v="0"/>
    <x v="2"/>
    <d v="2019-12-01T00:00:00"/>
    <x v="267"/>
    <x v="0"/>
    <d v="2020-05-05T00:00:00"/>
    <d v="2020-05-09T00:00:00"/>
    <s v="USD"/>
    <n v="4"/>
    <n v="10"/>
    <n v="193"/>
    <x v="24"/>
    <n v="5"/>
    <n v="0.05"/>
    <n v="3167.76"/>
    <n v="3959.7"/>
    <s v="OK"/>
    <n v="19798.5"/>
    <n v="18808.575000000001"/>
    <n v="2969.7749999999996"/>
    <x v="2"/>
    <n v="0.15789473684210523"/>
    <n v="4"/>
    <n v="28"/>
  </r>
  <r>
    <s v="SO - 0005816"/>
    <x v="1"/>
    <x v="0"/>
    <d v="2019-12-01T00:00:00"/>
    <x v="267"/>
    <x v="0"/>
    <d v="2020-04-23T00:00:00"/>
    <d v="2020-05-02T00:00:00"/>
    <s v="USD"/>
    <n v="14"/>
    <n v="32"/>
    <n v="257"/>
    <x v="7"/>
    <n v="5"/>
    <n v="0.1"/>
    <n v="895.46"/>
    <n v="1989.9"/>
    <s v="OK"/>
    <n v="9949.5"/>
    <n v="8954.5500000000011"/>
    <n v="4477.2500000000009"/>
    <x v="0"/>
    <n v="0.49999720812324466"/>
    <n v="9"/>
    <n v="16"/>
  </r>
  <r>
    <s v="SO - 0005818"/>
    <x v="2"/>
    <x v="3"/>
    <d v="2019-12-01T00:00:00"/>
    <x v="267"/>
    <x v="0"/>
    <d v="2020-04-24T00:00:00"/>
    <d v="2020-04-29T00:00:00"/>
    <s v="USD"/>
    <n v="20"/>
    <n v="4"/>
    <n v="278"/>
    <x v="42"/>
    <n v="7"/>
    <n v="0.1"/>
    <n v="172.46"/>
    <n v="221.1"/>
    <s v="OK"/>
    <n v="1547.7"/>
    <n v="1392.93"/>
    <n v="185.71000000000004"/>
    <x v="0"/>
    <n v="0.13332328257701395"/>
    <n v="5"/>
    <n v="17"/>
  </r>
  <r>
    <s v="SO - 0005819"/>
    <x v="0"/>
    <x v="5"/>
    <d v="2019-12-01T00:00:00"/>
    <x v="267"/>
    <x v="0"/>
    <d v="2020-04-16T00:00:00"/>
    <d v="2020-04-17T00:00:00"/>
    <s v="USD"/>
    <n v="5"/>
    <n v="23"/>
    <n v="46"/>
    <x v="15"/>
    <n v="5"/>
    <n v="0.05"/>
    <n v="2524.02"/>
    <n v="3711.8"/>
    <s v="OK"/>
    <n v="18559"/>
    <n v="17631.05"/>
    <n v="5010.9499999999989"/>
    <x v="2"/>
    <n v="0.28421166067817849"/>
    <n v="1"/>
    <n v="9"/>
  </r>
  <r>
    <s v="SO - 0005820"/>
    <x v="1"/>
    <x v="2"/>
    <d v="2019-12-01T00:00:00"/>
    <x v="267"/>
    <x v="0"/>
    <d v="2020-05-04T00:00:00"/>
    <d v="2020-05-14T00:00:00"/>
    <s v="USD"/>
    <n v="13"/>
    <n v="10"/>
    <n v="103"/>
    <x v="20"/>
    <n v="1"/>
    <n v="0.05"/>
    <n v="3348.66"/>
    <n v="3939.6"/>
    <s v="OK"/>
    <n v="3939.6"/>
    <n v="3742.62"/>
    <n v="393.96000000000004"/>
    <x v="2"/>
    <n v="0.10526315789473685"/>
    <n v="10"/>
    <n v="27"/>
  </r>
  <r>
    <s v="SO - 0005821"/>
    <x v="0"/>
    <x v="3"/>
    <d v="2019-12-01T00:00:00"/>
    <x v="267"/>
    <x v="0"/>
    <d v="2020-04-21T00:00:00"/>
    <d v="2020-04-23T00:00:00"/>
    <s v="USD"/>
    <n v="4"/>
    <n v="24"/>
    <n v="268"/>
    <x v="5"/>
    <n v="4"/>
    <n v="0.2"/>
    <n v="133.87"/>
    <n v="180.9"/>
    <s v="OK"/>
    <n v="723.6"/>
    <n v="578.88"/>
    <n v="43.399999999999977"/>
    <x v="1"/>
    <n v="7.4972360420121578E-2"/>
    <n v="2"/>
    <n v="14"/>
  </r>
  <r>
    <s v="SO - 0005815"/>
    <x v="1"/>
    <x v="0"/>
    <d v="2019-12-01T00:00:00"/>
    <x v="267"/>
    <x v="0"/>
    <d v="2020-04-14T00:00:00"/>
    <d v="2020-04-23T00:00:00"/>
    <s v="USD"/>
    <n v="20"/>
    <n v="14"/>
    <n v="226"/>
    <x v="11"/>
    <n v="2"/>
    <n v="7.4999999999999997E-2"/>
    <n v="1423.88"/>
    <n v="1849.2"/>
    <s v="OK"/>
    <n v="3698.4"/>
    <n v="3421.0200000000004"/>
    <n v="573.26000000000022"/>
    <x v="0"/>
    <n v="0.16756990605141162"/>
    <n v="9"/>
    <n v="7"/>
  </r>
  <r>
    <s v="SO - 0005799"/>
    <x v="0"/>
    <x v="0"/>
    <d v="2019-12-01T00:00:00"/>
    <x v="268"/>
    <x v="0"/>
    <d v="2020-04-12T00:00:00"/>
    <d v="2020-04-14T00:00:00"/>
    <s v="USD"/>
    <n v="12"/>
    <n v="39"/>
    <n v="244"/>
    <x v="14"/>
    <n v="8"/>
    <n v="0.05"/>
    <n v="132.33000000000001"/>
    <n v="167.5"/>
    <s v="OK"/>
    <n v="1340"/>
    <n v="1273"/>
    <n v="214.3599999999999"/>
    <x v="2"/>
    <n v="0.16838963079340133"/>
    <n v="2"/>
    <n v="6"/>
  </r>
  <r>
    <s v="SO - 0005800"/>
    <x v="0"/>
    <x v="5"/>
    <d v="2019-12-01T00:00:00"/>
    <x v="268"/>
    <x v="0"/>
    <d v="2020-04-28T00:00:00"/>
    <d v="2020-04-30T00:00:00"/>
    <s v="USD"/>
    <n v="9"/>
    <n v="3"/>
    <n v="45"/>
    <x v="34"/>
    <n v="4"/>
    <n v="7.4999999999999997E-2"/>
    <n v="3325.48"/>
    <n v="4006.6"/>
    <s v="OK"/>
    <n v="16026.4"/>
    <n v="14824.42"/>
    <n v="1522.5"/>
    <x v="0"/>
    <n v="0.10270216305258485"/>
    <n v="2"/>
    <n v="22"/>
  </r>
  <r>
    <s v="SO - 0005803"/>
    <x v="1"/>
    <x v="1"/>
    <d v="2019-12-01T00:00:00"/>
    <x v="268"/>
    <x v="0"/>
    <d v="2020-05-03T00:00:00"/>
    <d v="2020-05-12T00:00:00"/>
    <s v="USD"/>
    <n v="16"/>
    <n v="12"/>
    <n v="338"/>
    <x v="44"/>
    <n v="4"/>
    <n v="7.4999999999999997E-2"/>
    <n v="565.21"/>
    <n v="991.6"/>
    <s v="OK"/>
    <n v="3966.4"/>
    <n v="3668.92"/>
    <n v="1408.08"/>
    <x v="0"/>
    <n v="0.3837859642619626"/>
    <n v="9"/>
    <n v="27"/>
  </r>
  <r>
    <s v="SO - 0005801"/>
    <x v="2"/>
    <x v="0"/>
    <d v="2019-12-01T00:00:00"/>
    <x v="268"/>
    <x v="0"/>
    <d v="2020-04-10T00:00:00"/>
    <d v="2020-04-20T00:00:00"/>
    <s v="USD"/>
    <n v="22"/>
    <n v="12"/>
    <n v="207"/>
    <x v="15"/>
    <n v="3"/>
    <n v="0.3"/>
    <n v="2498.83"/>
    <n v="3966.4"/>
    <s v="OK"/>
    <n v="11899.2"/>
    <n v="8329.44"/>
    <n v="832.95000000000073"/>
    <x v="1"/>
    <n v="0.10000072033654131"/>
    <n v="10"/>
    <n v="4"/>
  </r>
  <r>
    <s v="SO - 0005805"/>
    <x v="0"/>
    <x v="5"/>
    <d v="2019-12-01T00:00:00"/>
    <x v="268"/>
    <x v="0"/>
    <d v="2020-04-23T00:00:00"/>
    <d v="2020-04-27T00:00:00"/>
    <s v="USD"/>
    <n v="8"/>
    <n v="22"/>
    <n v="36"/>
    <x v="7"/>
    <n v="5"/>
    <n v="0.15"/>
    <n v="2751.69"/>
    <n v="3718.5"/>
    <s v="OK"/>
    <n v="18592.5"/>
    <n v="15803.625"/>
    <n v="2045.1749999999993"/>
    <x v="0"/>
    <n v="0.12941176470588231"/>
    <n v="4"/>
    <n v="17"/>
  </r>
  <r>
    <s v="SO - 0005804"/>
    <x v="1"/>
    <x v="0"/>
    <d v="2019-12-01T00:00:00"/>
    <x v="268"/>
    <x v="0"/>
    <d v="2020-04-20T00:00:00"/>
    <d v="2020-04-22T00:00:00"/>
    <s v="USD"/>
    <n v="19"/>
    <n v="43"/>
    <n v="253"/>
    <x v="45"/>
    <n v="3"/>
    <n v="0.1"/>
    <n v="1243.8599999999999"/>
    <n v="2646.5"/>
    <s v="OK"/>
    <n v="7939.5"/>
    <n v="7145.55"/>
    <n v="3413.9700000000003"/>
    <x v="0"/>
    <n v="0.47777567856917946"/>
    <n v="2"/>
    <n v="14"/>
  </r>
  <r>
    <s v="SO - 0005808"/>
    <x v="1"/>
    <x v="2"/>
    <d v="2019-12-01T00:00:00"/>
    <x v="268"/>
    <x v="0"/>
    <d v="2020-04-09T00:00:00"/>
    <d v="2020-04-18T00:00:00"/>
    <s v="USD"/>
    <n v="12"/>
    <n v="12"/>
    <n v="165"/>
    <x v="32"/>
    <n v="4"/>
    <n v="7.4999999999999997E-2"/>
    <n v="4958.2700000000004"/>
    <n v="5902.7"/>
    <s v="OK"/>
    <n v="23610.799999999999"/>
    <n v="21839.99"/>
    <n v="2006.9099999999999"/>
    <x v="0"/>
    <n v="9.1891525591357853E-2"/>
    <n v="9"/>
    <n v="3"/>
  </r>
  <r>
    <s v="SO - 0005802"/>
    <x v="1"/>
    <x v="3"/>
    <d v="2019-12-01T00:00:00"/>
    <x v="268"/>
    <x v="0"/>
    <d v="2020-04-14T00:00:00"/>
    <d v="2020-04-23T00:00:00"/>
    <s v="USD"/>
    <n v="16"/>
    <n v="2"/>
    <n v="270"/>
    <x v="0"/>
    <n v="4"/>
    <n v="0.05"/>
    <n v="573.19000000000005"/>
    <n v="971.5"/>
    <s v="OK"/>
    <n v="3886"/>
    <n v="3691.7"/>
    <n v="1398.9399999999996"/>
    <x v="2"/>
    <n v="0.37894195086274607"/>
    <n v="9"/>
    <n v="8"/>
  </r>
  <r>
    <s v="SO - 0005806"/>
    <x v="0"/>
    <x v="0"/>
    <d v="2019-12-01T00:00:00"/>
    <x v="268"/>
    <x v="0"/>
    <d v="2020-04-20T00:00:00"/>
    <d v="2020-04-21T00:00:00"/>
    <s v="USD"/>
    <n v="10"/>
    <n v="42"/>
    <n v="245"/>
    <x v="29"/>
    <n v="8"/>
    <n v="0.05"/>
    <n v="1321.24"/>
    <n v="2278"/>
    <s v="OK"/>
    <n v="18224"/>
    <n v="17312.8"/>
    <n v="6742.8799999999992"/>
    <x v="2"/>
    <n v="0.38947368421052631"/>
    <n v="1"/>
    <n v="14"/>
  </r>
  <r>
    <s v="SO - 0005807"/>
    <x v="1"/>
    <x v="3"/>
    <d v="2019-12-01T00:00:00"/>
    <x v="268"/>
    <x v="0"/>
    <d v="2020-04-09T00:00:00"/>
    <d v="2020-04-13T00:00:00"/>
    <s v="USD"/>
    <n v="13"/>
    <n v="1"/>
    <n v="283"/>
    <x v="12"/>
    <n v="1"/>
    <n v="0.1"/>
    <n v="1178.8699999999999"/>
    <n v="1708.5"/>
    <s v="OK"/>
    <n v="1708.5"/>
    <n v="1537.65"/>
    <n v="358.7800000000002"/>
    <x v="0"/>
    <n v="0.23333008161805363"/>
    <n v="4"/>
    <n v="3"/>
  </r>
  <r>
    <s v="SO - 0005798"/>
    <x v="2"/>
    <x v="2"/>
    <d v="2019-12-01T00:00:00"/>
    <x v="269"/>
    <x v="0"/>
    <d v="2020-04-29T00:00:00"/>
    <d v="2020-05-07T00:00:00"/>
    <s v="USD"/>
    <n v="22"/>
    <n v="20"/>
    <n v="183"/>
    <x v="25"/>
    <n v="5"/>
    <n v="0.05"/>
    <n v="3299.62"/>
    <n v="6110.4"/>
    <s v="OK"/>
    <n v="30552"/>
    <n v="29024.399999999998"/>
    <n v="12526.3"/>
    <x v="2"/>
    <n v="0.43157825829302243"/>
    <n v="8"/>
    <n v="24"/>
  </r>
  <r>
    <s v="SO - 0005797"/>
    <x v="2"/>
    <x v="2"/>
    <d v="2019-12-01T00:00:00"/>
    <x v="269"/>
    <x v="0"/>
    <d v="2020-04-28T00:00:00"/>
    <d v="2020-05-02T00:00:00"/>
    <s v="USD"/>
    <n v="20"/>
    <n v="12"/>
    <n v="102"/>
    <x v="14"/>
    <n v="2"/>
    <n v="7.4999999999999997E-2"/>
    <n v="2719.93"/>
    <n v="3999.9"/>
    <s v="OK"/>
    <n v="7999.8"/>
    <n v="7399.8150000000005"/>
    <n v="1959.9550000000008"/>
    <x v="0"/>
    <n v="0.26486540541891934"/>
    <n v="4"/>
    <n v="23"/>
  </r>
  <r>
    <s v="SO - 0005796"/>
    <x v="0"/>
    <x v="2"/>
    <d v="2019-12-01T00:00:00"/>
    <x v="269"/>
    <x v="0"/>
    <d v="2020-04-10T00:00:00"/>
    <d v="2020-04-13T00:00:00"/>
    <s v="USD"/>
    <n v="8"/>
    <n v="49"/>
    <n v="114"/>
    <x v="30"/>
    <n v="8"/>
    <n v="0.15"/>
    <n v="788.93"/>
    <n v="1051.9000000000001"/>
    <s v="OK"/>
    <n v="8415.2000000000007"/>
    <n v="7152.92"/>
    <n v="841.48000000000047"/>
    <x v="0"/>
    <n v="0.11764146670171069"/>
    <n v="3"/>
    <n v="5"/>
  </r>
  <r>
    <s v="SO - 0005795"/>
    <x v="3"/>
    <x v="4"/>
    <d v="2019-12-01T00:00:00"/>
    <x v="269"/>
    <x v="0"/>
    <d v="2020-04-29T00:00:00"/>
    <d v="2020-05-02T00:00:00"/>
    <s v="USD"/>
    <n v="27"/>
    <n v="40"/>
    <n v="77"/>
    <x v="44"/>
    <n v="5"/>
    <n v="0.1"/>
    <n v="547.79"/>
    <n v="750.4"/>
    <s v="OK"/>
    <n v="3752"/>
    <n v="3376.8"/>
    <n v="637.85000000000036"/>
    <x v="0"/>
    <n v="0.1888918502724474"/>
    <n v="3"/>
    <n v="24"/>
  </r>
  <r>
    <s v="SO - 0005794"/>
    <x v="0"/>
    <x v="3"/>
    <d v="2019-12-01T00:00:00"/>
    <x v="269"/>
    <x v="0"/>
    <d v="2020-04-15T00:00:00"/>
    <d v="2020-04-20T00:00:00"/>
    <s v="USD"/>
    <n v="8"/>
    <n v="35"/>
    <n v="317"/>
    <x v="18"/>
    <n v="4"/>
    <n v="7.4999999999999997E-2"/>
    <n v="1391.99"/>
    <n v="2626.4"/>
    <s v="OK"/>
    <n v="10505.6"/>
    <n v="9717.68"/>
    <n v="4149.72"/>
    <x v="0"/>
    <n v="0.42702785026878842"/>
    <n v="5"/>
    <n v="10"/>
  </r>
  <r>
    <s v="SO - 0005793"/>
    <x v="1"/>
    <x v="3"/>
    <d v="2019-12-01T00:00:00"/>
    <x v="269"/>
    <x v="0"/>
    <d v="2020-04-07T00:00:00"/>
    <d v="2020-04-10T00:00:00"/>
    <s v="USD"/>
    <n v="15"/>
    <n v="45"/>
    <n v="306"/>
    <x v="23"/>
    <n v="5"/>
    <n v="0.15"/>
    <n v="593.02"/>
    <n v="1118.9000000000001"/>
    <s v="OK"/>
    <n v="5594.5"/>
    <n v="4755.3249999999998"/>
    <n v="1790.2249999999999"/>
    <x v="0"/>
    <n v="0.37646743387675918"/>
    <n v="3"/>
    <n v="2"/>
  </r>
  <r>
    <s v="SO - 0005792"/>
    <x v="1"/>
    <x v="2"/>
    <d v="2019-12-01T00:00:00"/>
    <x v="269"/>
    <x v="0"/>
    <d v="2020-04-11T00:00:00"/>
    <d v="2020-04-12T00:00:00"/>
    <s v="USD"/>
    <n v="16"/>
    <n v="24"/>
    <n v="198"/>
    <x v="22"/>
    <n v="8"/>
    <n v="0.1"/>
    <n v="161.4"/>
    <n v="221.1"/>
    <s v="OK"/>
    <n v="1768.8"/>
    <n v="1591.92"/>
    <n v="300.72000000000003"/>
    <x v="0"/>
    <n v="0.18890396502336801"/>
    <n v="1"/>
    <n v="6"/>
  </r>
  <r>
    <s v="SO - 0005791"/>
    <x v="0"/>
    <x v="3"/>
    <d v="2019-12-01T00:00:00"/>
    <x v="269"/>
    <x v="0"/>
    <d v="2020-04-24T00:00:00"/>
    <d v="2020-04-26T00:00:00"/>
    <s v="USD"/>
    <n v="6"/>
    <n v="12"/>
    <n v="315"/>
    <x v="16"/>
    <n v="4"/>
    <n v="0.05"/>
    <n v="1865.82"/>
    <n v="3162.4"/>
    <s v="OK"/>
    <n v="12649.6"/>
    <n v="12017.119999999999"/>
    <n v="4553.8399999999992"/>
    <x v="2"/>
    <n v="0.3789460369872315"/>
    <n v="2"/>
    <n v="19"/>
  </r>
  <r>
    <s v="SO - 0005779"/>
    <x v="0"/>
    <x v="3"/>
    <d v="2019-12-01T00:00:00"/>
    <x v="270"/>
    <x v="0"/>
    <d v="2020-05-02T00:00:00"/>
    <d v="2020-05-12T00:00:00"/>
    <s v="USD"/>
    <n v="4"/>
    <n v="19"/>
    <n v="264"/>
    <x v="4"/>
    <n v="1"/>
    <n v="7.4999999999999997E-2"/>
    <n v="814.72"/>
    <n v="1018.4"/>
    <s v="OK"/>
    <n v="1018.4"/>
    <n v="942.02"/>
    <n v="127.29999999999995"/>
    <x v="0"/>
    <n v="0.13513513513513509"/>
    <n v="10"/>
    <n v="28"/>
  </r>
  <r>
    <s v="SO - 0005780"/>
    <x v="2"/>
    <x v="2"/>
    <d v="2019-12-01T00:00:00"/>
    <x v="270"/>
    <x v="0"/>
    <d v="2020-04-06T00:00:00"/>
    <d v="2020-04-10T00:00:00"/>
    <s v="USD"/>
    <n v="23"/>
    <n v="42"/>
    <n v="156"/>
    <x v="13"/>
    <n v="4"/>
    <n v="0.2"/>
    <n v="787.45"/>
    <n v="1078.7"/>
    <s v="OK"/>
    <n v="4314.8"/>
    <n v="3451.84"/>
    <n v="302.03999999999996"/>
    <x v="1"/>
    <n v="8.7501158802261975E-2"/>
    <n v="4"/>
    <n v="2"/>
  </r>
  <r>
    <s v="SO - 0005781"/>
    <x v="2"/>
    <x v="5"/>
    <d v="2019-12-01T00:00:00"/>
    <x v="270"/>
    <x v="0"/>
    <d v="2020-04-12T00:00:00"/>
    <d v="2020-04-22T00:00:00"/>
    <s v="USD"/>
    <n v="21"/>
    <n v="44"/>
    <n v="1"/>
    <x v="1"/>
    <n v="6"/>
    <n v="0.2"/>
    <n v="1260.27"/>
    <n v="2291.4"/>
    <s v="OK"/>
    <n v="13748.400000000001"/>
    <n v="10998.720000000001"/>
    <n v="3437.1000000000013"/>
    <x v="1"/>
    <n v="0.31250000000000006"/>
    <n v="10"/>
    <n v="8"/>
  </r>
  <r>
    <s v="SO - 0005782"/>
    <x v="1"/>
    <x v="5"/>
    <d v="2019-12-01T00:00:00"/>
    <x v="270"/>
    <x v="0"/>
    <d v="2020-04-14T00:00:00"/>
    <d v="2020-04-17T00:00:00"/>
    <s v="USD"/>
    <n v="18"/>
    <n v="48"/>
    <n v="44"/>
    <x v="35"/>
    <n v="4"/>
    <n v="0.15"/>
    <n v="611.44000000000005"/>
    <n v="1132.3"/>
    <s v="OK"/>
    <n v="4529.2"/>
    <n v="3849.8199999999997"/>
    <n v="1404.0599999999995"/>
    <x v="0"/>
    <n v="0.36470796037217312"/>
    <n v="3"/>
    <n v="10"/>
  </r>
  <r>
    <s v="SO - 0005783"/>
    <x v="2"/>
    <x v="2"/>
    <d v="2019-12-01T00:00:00"/>
    <x v="270"/>
    <x v="0"/>
    <d v="2020-04-30T00:00:00"/>
    <d v="2020-05-08T00:00:00"/>
    <s v="USD"/>
    <n v="25"/>
    <n v="39"/>
    <n v="156"/>
    <x v="42"/>
    <n v="4"/>
    <n v="0.05"/>
    <n v="702.03"/>
    <n v="1132.3"/>
    <s v="OK"/>
    <n v="4529.2"/>
    <n v="4302.74"/>
    <n v="1494.62"/>
    <x v="2"/>
    <n v="0.34736470249190049"/>
    <n v="8"/>
    <n v="26"/>
  </r>
  <r>
    <s v="SO - 0005786"/>
    <x v="2"/>
    <x v="0"/>
    <d v="2019-12-01T00:00:00"/>
    <x v="270"/>
    <x v="0"/>
    <d v="2020-04-26T00:00:00"/>
    <d v="2020-05-04T00:00:00"/>
    <s v="USD"/>
    <n v="22"/>
    <n v="6"/>
    <n v="244"/>
    <x v="8"/>
    <n v="7"/>
    <n v="0.05"/>
    <n v="2070.3000000000002"/>
    <n v="3450.5"/>
    <s v="OK"/>
    <n v="24153.5"/>
    <n v="22945.825000000001"/>
    <n v="8453.7249999999985"/>
    <x v="2"/>
    <n v="0.36842105263157887"/>
    <n v="8"/>
    <n v="22"/>
  </r>
  <r>
    <s v="SO - 0005785"/>
    <x v="0"/>
    <x v="0"/>
    <d v="2019-12-01T00:00:00"/>
    <x v="270"/>
    <x v="0"/>
    <d v="2020-04-30T00:00:00"/>
    <d v="2020-05-09T00:00:00"/>
    <s v="USD"/>
    <n v="11"/>
    <n v="22"/>
    <n v="234"/>
    <x v="46"/>
    <n v="5"/>
    <n v="0.05"/>
    <n v="1599.16"/>
    <n v="2351.6999999999998"/>
    <s v="OK"/>
    <n v="11758.5"/>
    <n v="11170.574999999999"/>
    <n v="3174.7749999999987"/>
    <x v="2"/>
    <n v="0.2842087358976596"/>
    <n v="9"/>
    <n v="26"/>
  </r>
  <r>
    <s v="SO - 0005787"/>
    <x v="2"/>
    <x v="0"/>
    <d v="2019-12-01T00:00:00"/>
    <x v="270"/>
    <x v="0"/>
    <d v="2020-04-23T00:00:00"/>
    <d v="2020-04-27T00:00:00"/>
    <s v="USD"/>
    <n v="23"/>
    <n v="47"/>
    <n v="248"/>
    <x v="14"/>
    <n v="5"/>
    <n v="0.05"/>
    <n v="1121.8499999999999"/>
    <n v="2003.3"/>
    <s v="OK"/>
    <n v="10016.5"/>
    <n v="9515.6749999999993"/>
    <n v="3906.4249999999993"/>
    <x v="2"/>
    <n v="0.41052526489187574"/>
    <n v="4"/>
    <n v="19"/>
  </r>
  <r>
    <s v="SO - 0005789"/>
    <x v="0"/>
    <x v="3"/>
    <d v="2019-12-01T00:00:00"/>
    <x v="270"/>
    <x v="0"/>
    <d v="2020-04-28T00:00:00"/>
    <d v="2020-05-03T00:00:00"/>
    <s v="USD"/>
    <n v="7"/>
    <n v="12"/>
    <n v="266"/>
    <x v="25"/>
    <n v="5"/>
    <n v="0.05"/>
    <n v="1427.1"/>
    <n v="1902.8"/>
    <s v="OK"/>
    <n v="9514"/>
    <n v="9038.2999999999993"/>
    <n v="1902.7999999999993"/>
    <x v="2"/>
    <n v="0.21052631578947362"/>
    <n v="5"/>
    <n v="24"/>
  </r>
  <r>
    <s v="SO - 0005790"/>
    <x v="0"/>
    <x v="5"/>
    <d v="2019-12-01T00:00:00"/>
    <x v="270"/>
    <x v="0"/>
    <d v="2020-04-17T00:00:00"/>
    <d v="2020-04-27T00:00:00"/>
    <s v="USD"/>
    <n v="8"/>
    <n v="5"/>
    <n v="17"/>
    <x v="23"/>
    <n v="2"/>
    <n v="0.05"/>
    <n v="1565.39"/>
    <n v="2371.8000000000002"/>
    <s v="OK"/>
    <n v="4743.6000000000004"/>
    <n v="4506.42"/>
    <n v="1375.6399999999999"/>
    <x v="2"/>
    <n v="0.30526227027218944"/>
    <n v="10"/>
    <n v="13"/>
  </r>
  <r>
    <s v="SO - 0005784"/>
    <x v="1"/>
    <x v="1"/>
    <d v="2019-12-01T00:00:00"/>
    <x v="270"/>
    <x v="0"/>
    <d v="2020-04-23T00:00:00"/>
    <d v="2020-04-24T00:00:00"/>
    <s v="USD"/>
    <n v="19"/>
    <n v="1"/>
    <n v="356"/>
    <x v="26"/>
    <n v="5"/>
    <n v="7.4999999999999997E-2"/>
    <n v="563.80999999999995"/>
    <n v="1025.0999999999999"/>
    <s v="OK"/>
    <n v="5125.5"/>
    <n v="4741.0875000000005"/>
    <n v="1922.0375000000008"/>
    <x v="0"/>
    <n v="0.40540013235360045"/>
    <n v="1"/>
    <n v="19"/>
  </r>
  <r>
    <s v="SO - 0005788"/>
    <x v="0"/>
    <x v="3"/>
    <d v="2019-12-01T00:00:00"/>
    <x v="270"/>
    <x v="0"/>
    <d v="2020-04-07T00:00:00"/>
    <d v="2020-04-08T00:00:00"/>
    <s v="USD"/>
    <n v="5"/>
    <n v="43"/>
    <n v="288"/>
    <x v="15"/>
    <n v="1"/>
    <n v="0.05"/>
    <n v="1068.58"/>
    <n v="2606.3000000000002"/>
    <s v="OK"/>
    <n v="2606.3000000000002"/>
    <n v="2475.9850000000001"/>
    <n v="1407.4050000000002"/>
    <x v="2"/>
    <n v="0.56842226427058329"/>
    <n v="1"/>
    <n v="3"/>
  </r>
  <r>
    <s v="SO - 0005771"/>
    <x v="1"/>
    <x v="2"/>
    <d v="2019-12-01T00:00:00"/>
    <x v="271"/>
    <x v="0"/>
    <d v="2020-04-19T00:00:00"/>
    <d v="2020-04-21T00:00:00"/>
    <s v="USD"/>
    <n v="14"/>
    <n v="37"/>
    <n v="182"/>
    <x v="34"/>
    <n v="3"/>
    <n v="0.1"/>
    <n v="589.73"/>
    <n v="1092.0999999999999"/>
    <s v="OK"/>
    <n v="3276.2999999999997"/>
    <n v="2948.6699999999996"/>
    <n v="1179.4799999999996"/>
    <x v="0"/>
    <n v="0.40000406963139307"/>
    <n v="2"/>
    <n v="16"/>
  </r>
  <r>
    <s v="SO - 0005767"/>
    <x v="1"/>
    <x v="0"/>
    <d v="2019-12-01T00:00:00"/>
    <x v="271"/>
    <x v="0"/>
    <d v="2020-04-07T00:00:00"/>
    <d v="2020-04-14T00:00:00"/>
    <s v="USD"/>
    <n v="15"/>
    <n v="27"/>
    <n v="207"/>
    <x v="43"/>
    <n v="4"/>
    <n v="0.05"/>
    <n v="2146.81"/>
    <n v="2901.1"/>
    <s v="OK"/>
    <n v="11604.4"/>
    <n v="11024.179999999998"/>
    <n v="2436.9399999999987"/>
    <x v="2"/>
    <n v="0.2210540829340594"/>
    <n v="7"/>
    <n v="4"/>
  </r>
  <r>
    <s v="SO - 0005768"/>
    <x v="0"/>
    <x v="2"/>
    <d v="2019-12-01T00:00:00"/>
    <x v="271"/>
    <x v="0"/>
    <d v="2020-04-20T00:00:00"/>
    <d v="2020-04-21T00:00:00"/>
    <s v="USD"/>
    <n v="10"/>
    <n v="38"/>
    <n v="88"/>
    <x v="30"/>
    <n v="7"/>
    <n v="0.1"/>
    <n v="492.65"/>
    <n v="1145.7"/>
    <s v="OK"/>
    <n v="8019.9000000000005"/>
    <n v="7217.9100000000008"/>
    <n v="3769.360000000001"/>
    <x v="0"/>
    <n v="0.52222319203204259"/>
    <n v="1"/>
    <n v="17"/>
  </r>
  <r>
    <s v="SO - 0005769"/>
    <x v="1"/>
    <x v="3"/>
    <d v="2019-12-01T00:00:00"/>
    <x v="271"/>
    <x v="0"/>
    <d v="2020-04-30T00:00:00"/>
    <d v="2020-05-05T00:00:00"/>
    <s v="USD"/>
    <n v="16"/>
    <n v="7"/>
    <n v="279"/>
    <x v="45"/>
    <n v="6"/>
    <n v="7.4999999999999997E-2"/>
    <n v="656.47"/>
    <n v="924.6"/>
    <s v="OK"/>
    <n v="5547.6"/>
    <n v="5131.5300000000007"/>
    <n v="1192.7100000000005"/>
    <x v="0"/>
    <n v="0.23242775546474451"/>
    <n v="5"/>
    <n v="27"/>
  </r>
  <r>
    <s v="SO - 0005770"/>
    <x v="1"/>
    <x v="2"/>
    <d v="2019-12-01T00:00:00"/>
    <x v="271"/>
    <x v="0"/>
    <d v="2020-04-25T00:00:00"/>
    <d v="2020-05-04T00:00:00"/>
    <s v="USD"/>
    <n v="16"/>
    <n v="14"/>
    <n v="188"/>
    <x v="13"/>
    <n v="2"/>
    <n v="0.1"/>
    <n v="3508.12"/>
    <n v="6378.4"/>
    <s v="OK"/>
    <n v="12756.8"/>
    <n v="11481.119999999999"/>
    <n v="4464.8799999999992"/>
    <x v="0"/>
    <n v="0.38888888888888884"/>
    <n v="9"/>
    <n v="22"/>
  </r>
  <r>
    <s v="SO - 0005773"/>
    <x v="0"/>
    <x v="0"/>
    <d v="2019-12-01T00:00:00"/>
    <x v="271"/>
    <x v="0"/>
    <d v="2020-04-11T00:00:00"/>
    <d v="2020-04-21T00:00:00"/>
    <s v="USD"/>
    <n v="10"/>
    <n v="33"/>
    <n v="206"/>
    <x v="20"/>
    <n v="8"/>
    <n v="0.1"/>
    <n v="2481.9499999999998"/>
    <n v="3939.6"/>
    <s v="OK"/>
    <n v="31516.799999999999"/>
    <n v="28365.119999999999"/>
    <n v="8509.52"/>
    <x v="0"/>
    <n v="0.29999943592694128"/>
    <n v="10"/>
    <n v="8"/>
  </r>
  <r>
    <s v="SO - 0005774"/>
    <x v="0"/>
    <x v="3"/>
    <d v="2019-12-01T00:00:00"/>
    <x v="271"/>
    <x v="0"/>
    <d v="2020-04-05T00:00:00"/>
    <d v="2020-04-12T00:00:00"/>
    <s v="USD"/>
    <n v="4"/>
    <n v="1"/>
    <n v="314"/>
    <x v="14"/>
    <n v="3"/>
    <n v="0.2"/>
    <n v="122.21"/>
    <n v="214.4"/>
    <s v="OK"/>
    <n v="643.20000000000005"/>
    <n v="514.56000000000006"/>
    <n v="147.93000000000006"/>
    <x v="1"/>
    <n v="0.2874883395522389"/>
    <n v="7"/>
    <n v="2"/>
  </r>
  <r>
    <s v="SO - 0005775"/>
    <x v="0"/>
    <x v="2"/>
    <d v="2019-12-01T00:00:00"/>
    <x v="271"/>
    <x v="0"/>
    <d v="2020-04-20T00:00:00"/>
    <d v="2020-04-30T00:00:00"/>
    <s v="USD"/>
    <n v="8"/>
    <n v="41"/>
    <n v="168"/>
    <x v="24"/>
    <n v="7"/>
    <n v="0.3"/>
    <n v="1584.68"/>
    <n v="1956.4"/>
    <s v="OK"/>
    <n v="13694.800000000001"/>
    <n v="9586.36"/>
    <n v="-1506.3999999999996"/>
    <x v="1"/>
    <n v="-0.15713993632619674"/>
    <n v="10"/>
    <n v="17"/>
  </r>
  <r>
    <s v="SO - 0005776"/>
    <x v="1"/>
    <x v="0"/>
    <d v="2019-12-01T00:00:00"/>
    <x v="271"/>
    <x v="0"/>
    <d v="2020-04-29T00:00:00"/>
    <d v="2020-05-01T00:00:00"/>
    <s v="USD"/>
    <n v="17"/>
    <n v="37"/>
    <n v="236"/>
    <x v="4"/>
    <n v="6"/>
    <n v="0.05"/>
    <n v="784.91"/>
    <n v="1105.5"/>
    <s v="OK"/>
    <n v="6633"/>
    <n v="6301.3499999999995"/>
    <n v="1591.8899999999994"/>
    <x v="2"/>
    <n v="0.25262681806279602"/>
    <n v="2"/>
    <n v="26"/>
  </r>
  <r>
    <s v="SO - 0005777"/>
    <x v="2"/>
    <x v="3"/>
    <d v="2019-12-01T00:00:00"/>
    <x v="271"/>
    <x v="0"/>
    <d v="2020-04-09T00:00:00"/>
    <d v="2020-04-18T00:00:00"/>
    <s v="USD"/>
    <n v="25"/>
    <n v="8"/>
    <n v="290"/>
    <x v="25"/>
    <n v="8"/>
    <n v="7.4999999999999997E-2"/>
    <n v="539.35"/>
    <n v="1078.7"/>
    <s v="OK"/>
    <n v="8629.6"/>
    <n v="7982.380000000001"/>
    <n v="3667.5800000000008"/>
    <x v="0"/>
    <n v="0.45945945945945948"/>
    <n v="9"/>
    <n v="6"/>
  </r>
  <r>
    <s v="SO - 0005778"/>
    <x v="2"/>
    <x v="4"/>
    <d v="2019-12-01T00:00:00"/>
    <x v="271"/>
    <x v="0"/>
    <d v="2020-04-26T00:00:00"/>
    <d v="2020-04-27T00:00:00"/>
    <s v="USD"/>
    <n v="25"/>
    <n v="44"/>
    <n v="65"/>
    <x v="6"/>
    <n v="4"/>
    <n v="7.4999999999999997E-2"/>
    <n v="1913.52"/>
    <n v="3986.5"/>
    <s v="OK"/>
    <n v="15946"/>
    <n v="14750.050000000001"/>
    <n v="7095.9700000000012"/>
    <x v="0"/>
    <n v="0.48108108108108111"/>
    <n v="1"/>
    <n v="23"/>
  </r>
  <r>
    <s v="SO - 0005772"/>
    <x v="0"/>
    <x v="2"/>
    <d v="2019-12-01T00:00:00"/>
    <x v="271"/>
    <x v="0"/>
    <d v="2020-04-16T00:00:00"/>
    <d v="2020-04-19T00:00:00"/>
    <s v="USD"/>
    <n v="3"/>
    <n v="29"/>
    <n v="91"/>
    <x v="37"/>
    <n v="7"/>
    <n v="0.15"/>
    <n v="1874.12"/>
    <n v="3470.6"/>
    <s v="OK"/>
    <n v="24294.2"/>
    <n v="20650.07"/>
    <n v="7531.23"/>
    <x v="0"/>
    <n v="0.36470723828054818"/>
    <n v="3"/>
    <n v="13"/>
  </r>
  <r>
    <s v="SO - 0005757"/>
    <x v="0"/>
    <x v="3"/>
    <d v="2019-12-01T00:00:00"/>
    <x v="272"/>
    <x v="0"/>
    <d v="2020-04-05T00:00:00"/>
    <d v="2020-04-10T00:00:00"/>
    <s v="USD"/>
    <n v="4"/>
    <n v="39"/>
    <n v="297"/>
    <x v="15"/>
    <n v="4"/>
    <n v="0.1"/>
    <n v="816.06"/>
    <n v="971.5"/>
    <s v="OK"/>
    <n v="3886"/>
    <n v="3497.4"/>
    <n v="233.16000000000031"/>
    <x v="0"/>
    <n v="6.6666666666666749E-2"/>
    <n v="5"/>
    <n v="3"/>
  </r>
  <r>
    <s v="SO - 0005758"/>
    <x v="0"/>
    <x v="2"/>
    <d v="2019-12-01T00:00:00"/>
    <x v="272"/>
    <x v="0"/>
    <d v="2020-04-26T00:00:00"/>
    <d v="2020-05-01T00:00:00"/>
    <s v="USD"/>
    <n v="6"/>
    <n v="23"/>
    <n v="183"/>
    <x v="21"/>
    <n v="2"/>
    <n v="7.4999999999999997E-2"/>
    <n v="4212.96"/>
    <n v="5266.2"/>
    <s v="OK"/>
    <n v="10532.4"/>
    <n v="9742.4699999999993"/>
    <n v="1316.5499999999993"/>
    <x v="0"/>
    <n v="0.13513513513513506"/>
    <n v="5"/>
    <n v="24"/>
  </r>
  <r>
    <s v="SO - 0005760"/>
    <x v="0"/>
    <x v="2"/>
    <d v="2019-12-01T00:00:00"/>
    <x v="272"/>
    <x v="0"/>
    <d v="2020-04-22T00:00:00"/>
    <d v="2020-05-01T00:00:00"/>
    <s v="USD"/>
    <n v="12"/>
    <n v="42"/>
    <n v="142"/>
    <x v="19"/>
    <n v="2"/>
    <n v="0.2"/>
    <n v="1750.98"/>
    <n v="2398.6"/>
    <s v="OK"/>
    <n v="4797.2"/>
    <n v="3837.76"/>
    <n v="335.80000000000018"/>
    <x v="1"/>
    <n v="8.7498957725339818E-2"/>
    <n v="9"/>
    <n v="20"/>
  </r>
  <r>
    <s v="SO - 0005761"/>
    <x v="0"/>
    <x v="5"/>
    <d v="2019-12-01T00:00:00"/>
    <x v="272"/>
    <x v="0"/>
    <d v="2020-04-18T00:00:00"/>
    <d v="2020-04-21T00:00:00"/>
    <s v="USD"/>
    <n v="10"/>
    <n v="34"/>
    <n v="53"/>
    <x v="0"/>
    <n v="5"/>
    <n v="7.4999999999999997E-2"/>
    <n v="862.96"/>
    <n v="1078.7"/>
    <s v="OK"/>
    <n v="5393.5"/>
    <n v="4988.9875000000002"/>
    <n v="674.1875"/>
    <x v="0"/>
    <n v="0.13513513513513514"/>
    <n v="3"/>
    <n v="16"/>
  </r>
  <r>
    <s v="SO - 0005759"/>
    <x v="1"/>
    <x v="2"/>
    <d v="2019-12-01T00:00:00"/>
    <x v="272"/>
    <x v="0"/>
    <d v="2020-04-16T00:00:00"/>
    <d v="2020-04-19T00:00:00"/>
    <s v="USD"/>
    <n v="18"/>
    <n v="7"/>
    <n v="135"/>
    <x v="35"/>
    <n v="2"/>
    <n v="7.4999999999999997E-2"/>
    <n v="2978.82"/>
    <n v="3919.5"/>
    <s v="OK"/>
    <n v="7839"/>
    <n v="7251.0750000000007"/>
    <n v="1293.4350000000004"/>
    <x v="0"/>
    <n v="0.17837837837837842"/>
    <n v="3"/>
    <n v="14"/>
  </r>
  <r>
    <s v="SO - 0005763"/>
    <x v="1"/>
    <x v="2"/>
    <d v="2019-12-01T00:00:00"/>
    <x v="272"/>
    <x v="0"/>
    <d v="2020-04-23T00:00:00"/>
    <d v="2020-04-25T00:00:00"/>
    <s v="USD"/>
    <n v="15"/>
    <n v="1"/>
    <n v="161"/>
    <x v="42"/>
    <n v="3"/>
    <n v="7.4999999999999997E-2"/>
    <n v="2599.13"/>
    <n v="3879.3"/>
    <s v="OK"/>
    <n v="11637.900000000001"/>
    <n v="10765.057500000003"/>
    <n v="2967.6675000000023"/>
    <x v="0"/>
    <n v="0.27567595435509762"/>
    <n v="2"/>
    <n v="21"/>
  </r>
  <r>
    <s v="SO - 0005764"/>
    <x v="1"/>
    <x v="2"/>
    <d v="2019-12-01T00:00:00"/>
    <x v="272"/>
    <x v="0"/>
    <d v="2020-04-26T00:00:00"/>
    <d v="2020-05-05T00:00:00"/>
    <s v="USD"/>
    <n v="16"/>
    <n v="29"/>
    <n v="172"/>
    <x v="26"/>
    <n v="3"/>
    <n v="0.2"/>
    <n v="566.54999999999995"/>
    <n v="1011.7"/>
    <s v="OK"/>
    <n v="3035.1000000000004"/>
    <n v="2428.0800000000004"/>
    <n v="728.43000000000052"/>
    <x v="1"/>
    <n v="0.30000247108826744"/>
    <n v="9"/>
    <n v="24"/>
  </r>
  <r>
    <s v="SO - 0005765"/>
    <x v="2"/>
    <x v="2"/>
    <d v="2019-12-01T00:00:00"/>
    <x v="272"/>
    <x v="0"/>
    <d v="2020-04-09T00:00:00"/>
    <d v="2020-04-18T00:00:00"/>
    <s v="USD"/>
    <n v="23"/>
    <n v="31"/>
    <n v="93"/>
    <x v="41"/>
    <n v="1"/>
    <n v="7.4999999999999997E-2"/>
    <n v="2502.85"/>
    <n v="5688.3"/>
    <s v="OK"/>
    <n v="5688.3"/>
    <n v="5261.6775000000007"/>
    <n v="2758.8275000000008"/>
    <x v="0"/>
    <n v="0.52432470443123902"/>
    <n v="9"/>
    <n v="7"/>
  </r>
  <r>
    <s v="SO - 0005766"/>
    <x v="2"/>
    <x v="4"/>
    <d v="2019-12-01T00:00:00"/>
    <x v="272"/>
    <x v="0"/>
    <d v="2020-04-07T00:00:00"/>
    <d v="2020-04-08T00:00:00"/>
    <s v="USD"/>
    <n v="23"/>
    <n v="35"/>
    <n v="80"/>
    <x v="3"/>
    <n v="4"/>
    <n v="0.05"/>
    <n v="791.14"/>
    <n v="964.8"/>
    <s v="OK"/>
    <n v="3859.2"/>
    <n v="3666.24"/>
    <n v="501.67999999999984"/>
    <x v="2"/>
    <n v="0.13683774111896654"/>
    <n v="1"/>
    <n v="5"/>
  </r>
  <r>
    <s v="SO - 0005762"/>
    <x v="0"/>
    <x v="2"/>
    <d v="2019-12-01T00:00:00"/>
    <x v="272"/>
    <x v="0"/>
    <d v="2020-04-29T00:00:00"/>
    <d v="2020-05-04T00:00:00"/>
    <s v="USD"/>
    <n v="12"/>
    <n v="41"/>
    <n v="132"/>
    <x v="8"/>
    <n v="2"/>
    <n v="0.05"/>
    <n v="2860.77"/>
    <n v="3865.9"/>
    <s v="OK"/>
    <n v="7731.8"/>
    <n v="7345.21"/>
    <n v="1623.67"/>
    <x v="2"/>
    <n v="0.22105154243377659"/>
    <n v="5"/>
    <n v="27"/>
  </r>
  <r>
    <s v="SO - 0005756"/>
    <x v="0"/>
    <x v="5"/>
    <d v="2019-12-01T00:00:00"/>
    <x v="273"/>
    <x v="0"/>
    <d v="2020-04-27T00:00:00"/>
    <d v="2020-05-01T00:00:00"/>
    <s v="USD"/>
    <n v="1"/>
    <n v="34"/>
    <n v="4"/>
    <x v="28"/>
    <n v="2"/>
    <n v="7.4999999999999997E-2"/>
    <n v="1561.5"/>
    <n v="3631.4"/>
    <s v="OK"/>
    <n v="7262.8"/>
    <n v="6718.09"/>
    <n v="3595.09"/>
    <x v="0"/>
    <n v="0.53513573054246077"/>
    <n v="4"/>
    <n v="26"/>
  </r>
  <r>
    <s v="SO - 0005755"/>
    <x v="1"/>
    <x v="3"/>
    <d v="2019-12-01T00:00:00"/>
    <x v="273"/>
    <x v="0"/>
    <d v="2020-04-06T00:00:00"/>
    <d v="2020-04-11T00:00:00"/>
    <s v="USD"/>
    <n v="13"/>
    <n v="5"/>
    <n v="271"/>
    <x v="14"/>
    <n v="8"/>
    <n v="0.4"/>
    <n v="607.36"/>
    <n v="1239.5"/>
    <s v="OK"/>
    <n v="9916"/>
    <n v="5949.5999999999995"/>
    <n v="1090.7199999999993"/>
    <x v="3"/>
    <n v="0.18332661019228175"/>
    <n v="5"/>
    <n v="5"/>
  </r>
  <r>
    <s v="SO - 0005754"/>
    <x v="0"/>
    <x v="2"/>
    <d v="2019-12-01T00:00:00"/>
    <x v="273"/>
    <x v="0"/>
    <d v="2020-04-03T00:00:00"/>
    <d v="2020-04-07T00:00:00"/>
    <s v="USD"/>
    <n v="7"/>
    <n v="35"/>
    <n v="179"/>
    <x v="46"/>
    <n v="3"/>
    <n v="0.05"/>
    <n v="793.95"/>
    <n v="1058.5999999999999"/>
    <s v="OK"/>
    <n v="3175.7999999999997"/>
    <n v="3017.0099999999998"/>
    <n v="635.1599999999994"/>
    <x v="2"/>
    <n v="0.21052631578947351"/>
    <n v="4"/>
    <n v="2"/>
  </r>
  <r>
    <s v="SO - 0005753"/>
    <x v="0"/>
    <x v="4"/>
    <d v="2019-12-01T00:00:00"/>
    <x v="273"/>
    <x v="0"/>
    <d v="2020-04-03T00:00:00"/>
    <d v="2020-04-10T00:00:00"/>
    <s v="USD"/>
    <n v="6"/>
    <n v="46"/>
    <n v="71"/>
    <x v="0"/>
    <n v="6"/>
    <n v="7.4999999999999997E-2"/>
    <n v="3670.53"/>
    <n v="5735.2"/>
    <s v="OK"/>
    <n v="34411.199999999997"/>
    <n v="31830.36"/>
    <n v="9807.18"/>
    <x v="0"/>
    <n v="0.30810773110954448"/>
    <n v="7"/>
    <n v="2"/>
  </r>
  <r>
    <s v="SO - 0005752"/>
    <x v="0"/>
    <x v="4"/>
    <d v="2019-12-01T00:00:00"/>
    <x v="273"/>
    <x v="0"/>
    <d v="2020-04-04T00:00:00"/>
    <d v="2020-04-06T00:00:00"/>
    <s v="USD"/>
    <n v="11"/>
    <n v="37"/>
    <n v="64"/>
    <x v="32"/>
    <n v="3"/>
    <n v="0.05"/>
    <n v="1288.21"/>
    <n v="2525.9"/>
    <s v="OK"/>
    <n v="7577.7000000000007"/>
    <n v="7198.8150000000005"/>
    <n v="3334.1850000000004"/>
    <x v="2"/>
    <n v="0.4631574780015878"/>
    <n v="2"/>
    <n v="3"/>
  </r>
  <r>
    <s v="SO - 0005751"/>
    <x v="3"/>
    <x v="5"/>
    <d v="2019-12-01T00:00:00"/>
    <x v="273"/>
    <x v="0"/>
    <d v="2020-04-18T00:00:00"/>
    <d v="2020-04-28T00:00:00"/>
    <s v="USD"/>
    <n v="27"/>
    <n v="29"/>
    <n v="2"/>
    <x v="41"/>
    <n v="8"/>
    <n v="0.05"/>
    <n v="1651.55"/>
    <n v="1943"/>
    <s v="OK"/>
    <n v="15544"/>
    <n v="14766.8"/>
    <n v="1554.3999999999996"/>
    <x v="2"/>
    <n v="0.10526315789473682"/>
    <n v="10"/>
    <n v="17"/>
  </r>
  <r>
    <s v="SO - 0005750"/>
    <x v="2"/>
    <x v="3"/>
    <d v="2019-12-01T00:00:00"/>
    <x v="273"/>
    <x v="0"/>
    <d v="2020-04-23T00:00:00"/>
    <d v="2020-05-02T00:00:00"/>
    <s v="USD"/>
    <n v="21"/>
    <n v="7"/>
    <n v="301"/>
    <x v="12"/>
    <n v="7"/>
    <n v="7.4999999999999997E-2"/>
    <n v="624.57000000000005"/>
    <n v="1058.5999999999999"/>
    <s v="OK"/>
    <n v="7410.1999999999989"/>
    <n v="6854.4349999999995"/>
    <n v="2482.4449999999988"/>
    <x v="0"/>
    <n v="0.36216624710862366"/>
    <n v="9"/>
    <n v="22"/>
  </r>
  <r>
    <s v="SO - 0005749"/>
    <x v="0"/>
    <x v="2"/>
    <d v="2019-12-01T00:00:00"/>
    <x v="273"/>
    <x v="0"/>
    <d v="2020-04-29T00:00:00"/>
    <d v="2020-04-30T00:00:00"/>
    <s v="USD"/>
    <n v="1"/>
    <n v="34"/>
    <n v="131"/>
    <x v="0"/>
    <n v="4"/>
    <n v="0.05"/>
    <n v="643.20000000000005"/>
    <n v="1005"/>
    <s v="OK"/>
    <n v="4020"/>
    <n v="3819"/>
    <n v="1246.1999999999998"/>
    <x v="2"/>
    <n v="0.32631578947368417"/>
    <n v="1"/>
    <n v="28"/>
  </r>
  <r>
    <s v="SO - 0005742"/>
    <x v="0"/>
    <x v="0"/>
    <d v="2019-12-01T00:00:00"/>
    <x v="274"/>
    <x v="0"/>
    <d v="2020-04-10T00:00:00"/>
    <d v="2020-04-19T00:00:00"/>
    <s v="USD"/>
    <n v="4"/>
    <n v="27"/>
    <n v="232"/>
    <x v="37"/>
    <n v="5"/>
    <n v="7.4999999999999997E-2"/>
    <n v="1217.93"/>
    <n v="1996.6"/>
    <s v="OK"/>
    <n v="9983"/>
    <n v="9234.2749999999996"/>
    <n v="3144.6249999999991"/>
    <x v="0"/>
    <n v="0.34053837469644332"/>
    <n v="9"/>
    <n v="10"/>
  </r>
  <r>
    <s v="SO - 0005744"/>
    <x v="0"/>
    <x v="0"/>
    <d v="2019-12-01T00:00:00"/>
    <x v="274"/>
    <x v="0"/>
    <d v="2020-04-20T00:00:00"/>
    <d v="2020-04-30T00:00:00"/>
    <s v="USD"/>
    <n v="7"/>
    <n v="44"/>
    <n v="235"/>
    <x v="9"/>
    <n v="2"/>
    <n v="0.1"/>
    <n v="1388.51"/>
    <n v="3155.7"/>
    <s v="OK"/>
    <n v="6311.4"/>
    <n v="5680.26"/>
    <n v="2903.2400000000002"/>
    <x v="0"/>
    <n v="0.51111040691799325"/>
    <n v="10"/>
    <n v="20"/>
  </r>
  <r>
    <s v="SO - 0005743"/>
    <x v="1"/>
    <x v="0"/>
    <d v="2019-12-01T00:00:00"/>
    <x v="274"/>
    <x v="0"/>
    <d v="2020-04-15T00:00:00"/>
    <d v="2020-04-18T00:00:00"/>
    <s v="USD"/>
    <n v="18"/>
    <n v="42"/>
    <n v="231"/>
    <x v="45"/>
    <n v="5"/>
    <n v="0.05"/>
    <n v="493.12"/>
    <n v="1232.8"/>
    <s v="OK"/>
    <n v="6164"/>
    <n v="5855.7999999999993"/>
    <n v="3390.1999999999994"/>
    <x v="2"/>
    <n v="0.57894736842105254"/>
    <n v="3"/>
    <n v="15"/>
  </r>
  <r>
    <s v="SO - 0005746"/>
    <x v="1"/>
    <x v="2"/>
    <d v="2019-12-01T00:00:00"/>
    <x v="274"/>
    <x v="0"/>
    <d v="2020-04-05T00:00:00"/>
    <d v="2020-04-14T00:00:00"/>
    <s v="USD"/>
    <n v="12"/>
    <n v="16"/>
    <n v="91"/>
    <x v="33"/>
    <n v="7"/>
    <n v="0.05"/>
    <n v="3844.46"/>
    <n v="5058.5"/>
    <s v="OK"/>
    <n v="35409.5"/>
    <n v="33639.025000000001"/>
    <n v="6727.8050000000003"/>
    <x v="2"/>
    <n v="0.2"/>
    <n v="9"/>
    <n v="5"/>
  </r>
  <r>
    <s v="SO - 0005747"/>
    <x v="1"/>
    <x v="3"/>
    <d v="2019-12-01T00:00:00"/>
    <x v="274"/>
    <x v="0"/>
    <d v="2020-04-17T00:00:00"/>
    <d v="2020-04-20T00:00:00"/>
    <s v="USD"/>
    <n v="17"/>
    <n v="14"/>
    <n v="313"/>
    <x v="37"/>
    <n v="7"/>
    <n v="0.05"/>
    <n v="747.72"/>
    <n v="1206"/>
    <s v="OK"/>
    <n v="8442"/>
    <n v="8019.9"/>
    <n v="2785.8599999999997"/>
    <x v="2"/>
    <n v="0.34736842105263155"/>
    <n v="3"/>
    <n v="17"/>
  </r>
  <r>
    <s v="SO - 0005748"/>
    <x v="0"/>
    <x v="1"/>
    <d v="2019-12-01T00:00:00"/>
    <x v="274"/>
    <x v="0"/>
    <d v="2020-04-25T00:00:00"/>
    <d v="2020-05-03T00:00:00"/>
    <s v="USD"/>
    <n v="3"/>
    <n v="25"/>
    <n v="367"/>
    <x v="42"/>
    <n v="1"/>
    <n v="0.2"/>
    <n v="149.61000000000001"/>
    <n v="194.3"/>
    <s v="OK"/>
    <n v="194.3"/>
    <n v="155.44000000000003"/>
    <n v="5.8300000000000125"/>
    <x v="1"/>
    <n v="3.7506433350489012E-2"/>
    <n v="8"/>
    <n v="25"/>
  </r>
  <r>
    <s v="SO - 0005745"/>
    <x v="1"/>
    <x v="2"/>
    <d v="2019-12-01T00:00:00"/>
    <x v="274"/>
    <x v="0"/>
    <d v="2020-04-26T00:00:00"/>
    <d v="2020-04-29T00:00:00"/>
    <s v="USD"/>
    <n v="13"/>
    <n v="11"/>
    <n v="105"/>
    <x v="46"/>
    <n v="2"/>
    <n v="0.05"/>
    <n v="497.14"/>
    <n v="710.2"/>
    <s v="OK"/>
    <n v="1420.4"/>
    <n v="1349.38"/>
    <n v="355.10000000000014"/>
    <x v="2"/>
    <n v="0.2631578947368422"/>
    <n v="3"/>
    <n v="26"/>
  </r>
  <r>
    <s v="SO - 0005732"/>
    <x v="0"/>
    <x v="3"/>
    <d v="2019-12-01T00:00:00"/>
    <x v="275"/>
    <x v="0"/>
    <d v="2020-04-01T00:00:00"/>
    <d v="2020-04-08T00:00:00"/>
    <s v="USD"/>
    <n v="7"/>
    <n v="6"/>
    <n v="303"/>
    <x v="11"/>
    <n v="2"/>
    <n v="0.05"/>
    <n v="1197.96"/>
    <n v="1996.6"/>
    <s v="OK"/>
    <n v="3993.2"/>
    <n v="3793.5399999999995"/>
    <n v="1397.6199999999994"/>
    <x v="2"/>
    <n v="0.36842105263157887"/>
    <n v="7"/>
    <n v="2"/>
  </r>
  <r>
    <s v="SO - 0005733"/>
    <x v="2"/>
    <x v="3"/>
    <d v="2019-12-01T00:00:00"/>
    <x v="275"/>
    <x v="0"/>
    <d v="2020-04-06T00:00:00"/>
    <d v="2020-04-10T00:00:00"/>
    <s v="USD"/>
    <n v="25"/>
    <n v="22"/>
    <n v="326"/>
    <x v="13"/>
    <n v="7"/>
    <n v="7.4999999999999997E-2"/>
    <n v="1636.14"/>
    <n v="2726.9"/>
    <s v="OK"/>
    <n v="19088.3"/>
    <n v="17656.677500000002"/>
    <n v="6203.6975000000002"/>
    <x v="0"/>
    <n v="0.35135135135135132"/>
    <n v="4"/>
    <n v="7"/>
  </r>
  <r>
    <s v="SO - 0005734"/>
    <x v="0"/>
    <x v="4"/>
    <d v="2019-12-01T00:00:00"/>
    <x v="275"/>
    <x v="0"/>
    <d v="2020-04-25T00:00:00"/>
    <d v="2020-05-02T00:00:00"/>
    <s v="USD"/>
    <n v="3"/>
    <n v="49"/>
    <n v="76"/>
    <x v="36"/>
    <n v="3"/>
    <n v="7.4999999999999997E-2"/>
    <n v="468.13"/>
    <n v="917.9"/>
    <s v="OK"/>
    <n v="2753.7"/>
    <n v="2547.1725000000001"/>
    <n v="1142.7825000000003"/>
    <x v="0"/>
    <n v="0.44864747087211415"/>
    <n v="7"/>
    <n v="26"/>
  </r>
  <r>
    <s v="SO - 0005736"/>
    <x v="0"/>
    <x v="2"/>
    <d v="2019-12-01T00:00:00"/>
    <x v="275"/>
    <x v="0"/>
    <d v="2020-04-08T00:00:00"/>
    <d v="2020-04-12T00:00:00"/>
    <s v="USD"/>
    <n v="2"/>
    <n v="34"/>
    <n v="101"/>
    <x v="13"/>
    <n v="2"/>
    <n v="0.1"/>
    <n v="86.83"/>
    <n v="180.9"/>
    <s v="OK"/>
    <n v="361.8"/>
    <n v="325.62"/>
    <n v="151.96"/>
    <x v="0"/>
    <n v="0.46667895092439043"/>
    <n v="4"/>
    <n v="9"/>
  </r>
  <r>
    <s v="SO - 0005735"/>
    <x v="0"/>
    <x v="1"/>
    <d v="2019-12-01T00:00:00"/>
    <x v="275"/>
    <x v="0"/>
    <d v="2020-04-21T00:00:00"/>
    <d v="2020-04-22T00:00:00"/>
    <s v="USD"/>
    <n v="4"/>
    <n v="32"/>
    <n v="334"/>
    <x v="2"/>
    <n v="2"/>
    <n v="0.05"/>
    <n v="803.2"/>
    <n v="1085.4000000000001"/>
    <s v="OK"/>
    <n v="2170.8000000000002"/>
    <n v="2062.2600000000002"/>
    <n v="455.86000000000013"/>
    <x v="2"/>
    <n v="0.22104875233966623"/>
    <n v="1"/>
    <n v="22"/>
  </r>
  <r>
    <s v="SO - 0005738"/>
    <x v="1"/>
    <x v="5"/>
    <d v="2019-12-01T00:00:00"/>
    <x v="275"/>
    <x v="0"/>
    <d v="2020-04-20T00:00:00"/>
    <d v="2020-04-25T00:00:00"/>
    <s v="USD"/>
    <n v="14"/>
    <n v="40"/>
    <n v="22"/>
    <x v="32"/>
    <n v="7"/>
    <n v="7.4999999999999997E-2"/>
    <n v="1735.3"/>
    <n v="2479"/>
    <s v="OK"/>
    <n v="17353"/>
    <n v="16051.525000000001"/>
    <n v="3904.4250000000011"/>
    <x v="0"/>
    <n v="0.24324324324324328"/>
    <n v="5"/>
    <n v="21"/>
  </r>
  <r>
    <s v="SO - 0005739"/>
    <x v="2"/>
    <x v="5"/>
    <d v="2019-12-01T00:00:00"/>
    <x v="275"/>
    <x v="0"/>
    <d v="2020-04-18T00:00:00"/>
    <d v="2020-04-25T00:00:00"/>
    <s v="USD"/>
    <n v="23"/>
    <n v="37"/>
    <n v="2"/>
    <x v="27"/>
    <n v="2"/>
    <n v="7.4999999999999997E-2"/>
    <n v="600.12"/>
    <n v="1132.3"/>
    <s v="OK"/>
    <n v="2264.6"/>
    <n v="2094.7550000000001"/>
    <n v="894.5150000000001"/>
    <x v="0"/>
    <n v="0.42702607226143396"/>
    <n v="7"/>
    <n v="19"/>
  </r>
  <r>
    <s v="SO - 0005740"/>
    <x v="1"/>
    <x v="2"/>
    <d v="2019-12-01T00:00:00"/>
    <x v="275"/>
    <x v="0"/>
    <d v="2020-04-22T00:00:00"/>
    <d v="2020-04-27T00:00:00"/>
    <s v="USD"/>
    <n v="18"/>
    <n v="3"/>
    <n v="96"/>
    <x v="33"/>
    <n v="4"/>
    <n v="7.4999999999999997E-2"/>
    <n v="1502.48"/>
    <n v="2311.5"/>
    <s v="OK"/>
    <n v="9246"/>
    <n v="8552.5500000000011"/>
    <n v="2542.630000000001"/>
    <x v="0"/>
    <n v="0.29729495881345336"/>
    <n v="5"/>
    <n v="23"/>
  </r>
  <r>
    <s v="SO - 0005741"/>
    <x v="0"/>
    <x v="1"/>
    <d v="2019-12-01T00:00:00"/>
    <x v="275"/>
    <x v="0"/>
    <d v="2020-04-13T00:00:00"/>
    <d v="2020-04-23T00:00:00"/>
    <s v="USD"/>
    <n v="12"/>
    <n v="43"/>
    <n v="336"/>
    <x v="24"/>
    <n v="2"/>
    <n v="0.3"/>
    <n v="2207.3200000000002"/>
    <n v="4013.3"/>
    <s v="OK"/>
    <n v="8026.6"/>
    <n v="5618.62"/>
    <n v="1203.9799999999996"/>
    <x v="1"/>
    <n v="0.21428393448925173"/>
    <n v="10"/>
    <n v="14"/>
  </r>
  <r>
    <s v="SO - 0005737"/>
    <x v="1"/>
    <x v="2"/>
    <d v="2019-12-01T00:00:00"/>
    <x v="275"/>
    <x v="0"/>
    <d v="2020-04-18T00:00:00"/>
    <d v="2020-04-27T00:00:00"/>
    <s v="USD"/>
    <n v="13"/>
    <n v="34"/>
    <n v="164"/>
    <x v="46"/>
    <n v="5"/>
    <n v="0.05"/>
    <n v="1639.62"/>
    <n v="3564.4"/>
    <s v="OK"/>
    <n v="17822"/>
    <n v="16930.899999999998"/>
    <n v="8732.7999999999993"/>
    <x v="2"/>
    <n v="0.51579065495632248"/>
    <n v="9"/>
    <n v="19"/>
  </r>
  <r>
    <s v="SO - 0005723"/>
    <x v="2"/>
    <x v="5"/>
    <d v="2019-12-01T00:00:00"/>
    <x v="276"/>
    <x v="0"/>
    <d v="2020-04-15T00:00:00"/>
    <d v="2020-04-18T00:00:00"/>
    <s v="USD"/>
    <n v="25"/>
    <n v="29"/>
    <n v="57"/>
    <x v="21"/>
    <n v="8"/>
    <n v="7.4999999999999997E-2"/>
    <n v="80.67"/>
    <n v="187.6"/>
    <s v="OK"/>
    <n v="1500.8"/>
    <n v="1388.24"/>
    <n v="742.88"/>
    <x v="0"/>
    <n v="0.53512360975047546"/>
    <n v="3"/>
    <n v="17"/>
  </r>
  <r>
    <s v="SO - 0005719"/>
    <x v="0"/>
    <x v="0"/>
    <d v="2019-12-01T00:00:00"/>
    <x v="276"/>
    <x v="0"/>
    <d v="2020-04-14T00:00:00"/>
    <d v="2020-04-24T00:00:00"/>
    <s v="USD"/>
    <n v="5"/>
    <n v="38"/>
    <n v="257"/>
    <x v="45"/>
    <n v="5"/>
    <n v="0.05"/>
    <n v="1740.26"/>
    <n v="2231.1"/>
    <s v="OK"/>
    <n v="11155.5"/>
    <n v="10597.725"/>
    <n v="1896.4250000000011"/>
    <x v="2"/>
    <n v="0.17894642482230866"/>
    <n v="10"/>
    <n v="16"/>
  </r>
  <r>
    <s v="SO - 0005720"/>
    <x v="3"/>
    <x v="2"/>
    <d v="2019-12-01T00:00:00"/>
    <x v="276"/>
    <x v="0"/>
    <d v="2020-04-13T00:00:00"/>
    <d v="2020-04-19T00:00:00"/>
    <s v="USD"/>
    <n v="28"/>
    <n v="26"/>
    <n v="104"/>
    <x v="38"/>
    <n v="2"/>
    <n v="0.2"/>
    <n v="1608"/>
    <n v="2680"/>
    <s v="OK"/>
    <n v="5360"/>
    <n v="4288"/>
    <n v="1072"/>
    <x v="1"/>
    <n v="0.25"/>
    <n v="6"/>
    <n v="15"/>
  </r>
  <r>
    <s v="SO - 0005721"/>
    <x v="1"/>
    <x v="2"/>
    <d v="2019-12-01T00:00:00"/>
    <x v="276"/>
    <x v="0"/>
    <d v="2020-04-02T00:00:00"/>
    <d v="2020-04-08T00:00:00"/>
    <s v="USD"/>
    <n v="18"/>
    <n v="25"/>
    <n v="106"/>
    <x v="6"/>
    <n v="6"/>
    <n v="0.1"/>
    <n v="3125.15"/>
    <n v="4006.6"/>
    <s v="OK"/>
    <n v="24039.599999999999"/>
    <n v="21635.64"/>
    <n v="2884.739999999998"/>
    <x v="0"/>
    <n v="0.13333277869293433"/>
    <n v="6"/>
    <n v="4"/>
  </r>
  <r>
    <s v="SO - 0005722"/>
    <x v="0"/>
    <x v="1"/>
    <d v="2019-12-01T00:00:00"/>
    <x v="276"/>
    <x v="0"/>
    <d v="2020-04-07T00:00:00"/>
    <d v="2020-04-13T00:00:00"/>
    <s v="USD"/>
    <n v="6"/>
    <n v="13"/>
    <n v="346"/>
    <x v="9"/>
    <n v="6"/>
    <n v="0.1"/>
    <n v="498.48"/>
    <n v="1038.5"/>
    <s v="OK"/>
    <n v="6231"/>
    <n v="5607.9000000000005"/>
    <n v="2617.0200000000004"/>
    <x v="0"/>
    <n v="0.46666666666666667"/>
    <n v="6"/>
    <n v="9"/>
  </r>
  <r>
    <s v="SO - 0005724"/>
    <x v="2"/>
    <x v="2"/>
    <d v="2019-12-01T00:00:00"/>
    <x v="276"/>
    <x v="0"/>
    <d v="2020-04-20T00:00:00"/>
    <d v="2020-04-21T00:00:00"/>
    <s v="USD"/>
    <n v="25"/>
    <n v="43"/>
    <n v="157"/>
    <x v="45"/>
    <n v="5"/>
    <n v="0.1"/>
    <n v="386.12"/>
    <n v="757.1"/>
    <s v="OK"/>
    <n v="3785.5"/>
    <n v="3406.9500000000003"/>
    <n v="1476.3500000000004"/>
    <x v="0"/>
    <n v="0.43333480092164556"/>
    <n v="1"/>
    <n v="22"/>
  </r>
  <r>
    <s v="SO - 0005729"/>
    <x v="3"/>
    <x v="3"/>
    <d v="2019-12-01T00:00:00"/>
    <x v="276"/>
    <x v="0"/>
    <d v="2020-04-08T00:00:00"/>
    <d v="2020-04-18T00:00:00"/>
    <s v="USD"/>
    <n v="26"/>
    <n v="36"/>
    <n v="311"/>
    <x v="29"/>
    <n v="2"/>
    <n v="0.4"/>
    <n v="1836.34"/>
    <n v="3825.7"/>
    <s v="OK"/>
    <n v="7651.4"/>
    <n v="4590.8399999999992"/>
    <n v="918.1599999999994"/>
    <x v="3"/>
    <n v="0.19999825739951721"/>
    <n v="10"/>
    <n v="10"/>
  </r>
  <r>
    <s v="SO - 0005726"/>
    <x v="1"/>
    <x v="5"/>
    <d v="2019-12-01T00:00:00"/>
    <x v="276"/>
    <x v="0"/>
    <d v="2020-04-02T00:00:00"/>
    <d v="2020-04-03T00:00:00"/>
    <s v="USD"/>
    <n v="19"/>
    <n v="33"/>
    <n v="56"/>
    <x v="42"/>
    <n v="7"/>
    <n v="7.4999999999999997E-2"/>
    <n v="4268.84"/>
    <n v="5768.7"/>
    <s v="OK"/>
    <n v="40380.9"/>
    <n v="37352.332500000004"/>
    <n v="7470.4525000000031"/>
    <x v="0"/>
    <n v="0.19999962519074282"/>
    <n v="1"/>
    <n v="4"/>
  </r>
  <r>
    <s v="SO - 0005727"/>
    <x v="2"/>
    <x v="2"/>
    <d v="2019-12-01T00:00:00"/>
    <x v="276"/>
    <x v="0"/>
    <d v="2020-04-04T00:00:00"/>
    <d v="2020-04-13T00:00:00"/>
    <s v="USD"/>
    <n v="22"/>
    <n v="40"/>
    <n v="196"/>
    <x v="39"/>
    <n v="4"/>
    <n v="0.05"/>
    <n v="1695.64"/>
    <n v="2291.4"/>
    <s v="OK"/>
    <n v="9165.6"/>
    <n v="8707.32"/>
    <n v="1924.7599999999993"/>
    <x v="2"/>
    <n v="0.22105079404455094"/>
    <n v="9"/>
    <n v="6"/>
  </r>
  <r>
    <s v="SO - 0005728"/>
    <x v="1"/>
    <x v="2"/>
    <d v="2019-12-01T00:00:00"/>
    <x v="276"/>
    <x v="0"/>
    <d v="2020-04-24T00:00:00"/>
    <d v="2020-04-29T00:00:00"/>
    <s v="USD"/>
    <n v="13"/>
    <n v="9"/>
    <n v="192"/>
    <x v="36"/>
    <n v="4"/>
    <n v="0.1"/>
    <n v="444.21"/>
    <n v="871"/>
    <s v="OK"/>
    <n v="3484"/>
    <n v="3135.6"/>
    <n v="1358.76"/>
    <x v="0"/>
    <n v="0.43333333333333335"/>
    <n v="5"/>
    <n v="26"/>
  </r>
  <r>
    <s v="SO - 0005730"/>
    <x v="1"/>
    <x v="1"/>
    <d v="2019-12-01T00:00:00"/>
    <x v="276"/>
    <x v="0"/>
    <d v="2020-04-26T00:00:00"/>
    <d v="2020-05-01T00:00:00"/>
    <s v="USD"/>
    <n v="19"/>
    <n v="22"/>
    <n v="342"/>
    <x v="11"/>
    <n v="6"/>
    <n v="0.4"/>
    <n v="3339.41"/>
    <n v="6184.1"/>
    <s v="OK"/>
    <n v="37104.600000000006"/>
    <n v="22262.760000000002"/>
    <n v="2226.3000000000029"/>
    <x v="3"/>
    <n v="0.1000010780334515"/>
    <n v="5"/>
    <n v="28"/>
  </r>
  <r>
    <s v="SO - 0005731"/>
    <x v="0"/>
    <x v="0"/>
    <d v="2019-12-01T00:00:00"/>
    <x v="276"/>
    <x v="0"/>
    <d v="2020-03-31T00:00:00"/>
    <d v="2020-04-10T00:00:00"/>
    <s v="USD"/>
    <n v="2"/>
    <n v="1"/>
    <n v="252"/>
    <x v="23"/>
    <n v="3"/>
    <n v="7.4999999999999997E-2"/>
    <n v="1667.09"/>
    <n v="2874.3"/>
    <s v="OK"/>
    <n v="8622.9000000000015"/>
    <n v="7976.1825000000017"/>
    <n v="2974.9125000000022"/>
    <x v="0"/>
    <n v="0.37297447745208956"/>
    <n v="10"/>
    <n v="2"/>
  </r>
  <r>
    <s v="SO - 0005725"/>
    <x v="0"/>
    <x v="0"/>
    <d v="2019-12-01T00:00:00"/>
    <x v="276"/>
    <x v="0"/>
    <d v="2020-04-13T00:00:00"/>
    <d v="2020-04-19T00:00:00"/>
    <s v="USD"/>
    <n v="7"/>
    <n v="23"/>
    <n v="212"/>
    <x v="6"/>
    <n v="3"/>
    <n v="0.2"/>
    <n v="360.19"/>
    <n v="857.6"/>
    <s v="OK"/>
    <n v="2572.8000000000002"/>
    <n v="2058.2400000000002"/>
    <n v="977.6700000000003"/>
    <x v="1"/>
    <n v="0.47500291511194037"/>
    <n v="6"/>
    <n v="15"/>
  </r>
  <r>
    <s v="SO - 0005709"/>
    <x v="3"/>
    <x v="3"/>
    <d v="2019-12-01T00:00:00"/>
    <x v="277"/>
    <x v="0"/>
    <d v="2020-04-07T00:00:00"/>
    <d v="2020-04-15T00:00:00"/>
    <s v="USD"/>
    <n v="27"/>
    <n v="19"/>
    <n v="275"/>
    <x v="14"/>
    <n v="3"/>
    <n v="0.1"/>
    <n v="846.61"/>
    <n v="1045.2"/>
    <s v="OK"/>
    <n v="3135.6000000000004"/>
    <n v="2822.0400000000004"/>
    <n v="282.21000000000049"/>
    <x v="0"/>
    <n v="0.10000212612152927"/>
    <n v="8"/>
    <n v="10"/>
  </r>
  <r>
    <s v="SO - 0005710"/>
    <x v="3"/>
    <x v="4"/>
    <d v="2019-12-01T00:00:00"/>
    <x v="277"/>
    <x v="0"/>
    <d v="2020-04-09T00:00:00"/>
    <d v="2020-04-10T00:00:00"/>
    <s v="USD"/>
    <n v="27"/>
    <n v="20"/>
    <n v="79"/>
    <x v="46"/>
    <n v="2"/>
    <n v="7.4999999999999997E-2"/>
    <n v="1532.96"/>
    <n v="2358.4"/>
    <s v="OK"/>
    <n v="4716.8"/>
    <n v="4363.04"/>
    <n v="1297.1199999999999"/>
    <x v="0"/>
    <n v="0.29729729729729726"/>
    <n v="1"/>
    <n v="12"/>
  </r>
  <r>
    <s v="SO - 0005711"/>
    <x v="2"/>
    <x v="0"/>
    <d v="2019-12-01T00:00:00"/>
    <x v="277"/>
    <x v="0"/>
    <d v="2020-04-18T00:00:00"/>
    <d v="2020-04-22T00:00:00"/>
    <s v="USD"/>
    <n v="23"/>
    <n v="8"/>
    <n v="229"/>
    <x v="22"/>
    <n v="2"/>
    <n v="0.1"/>
    <n v="751.74"/>
    <n v="1252.9000000000001"/>
    <s v="OK"/>
    <n v="2505.8000000000002"/>
    <n v="2255.2200000000003"/>
    <n v="751.74000000000024"/>
    <x v="0"/>
    <n v="0.33333333333333343"/>
    <n v="4"/>
    <n v="21"/>
  </r>
  <r>
    <s v="SO - 0005712"/>
    <x v="2"/>
    <x v="2"/>
    <d v="2019-12-01T00:00:00"/>
    <x v="277"/>
    <x v="0"/>
    <d v="2020-04-17T00:00:00"/>
    <d v="2020-04-26T00:00:00"/>
    <s v="USD"/>
    <n v="21"/>
    <n v="18"/>
    <n v="149"/>
    <x v="11"/>
    <n v="3"/>
    <n v="0.05"/>
    <n v="825.71"/>
    <n v="1058.5999999999999"/>
    <s v="OK"/>
    <n v="3175.7999999999997"/>
    <n v="3017.0099999999998"/>
    <n v="539.87999999999965"/>
    <x v="2"/>
    <n v="0.17894537969711724"/>
    <n v="9"/>
    <n v="20"/>
  </r>
  <r>
    <s v="SO - 0005713"/>
    <x v="2"/>
    <x v="3"/>
    <d v="2019-12-01T00:00:00"/>
    <x v="277"/>
    <x v="0"/>
    <d v="2020-04-20T00:00:00"/>
    <d v="2020-04-27T00:00:00"/>
    <s v="USD"/>
    <n v="21"/>
    <n v="22"/>
    <n v="263"/>
    <x v="29"/>
    <n v="7"/>
    <n v="0.2"/>
    <n v="1387.3"/>
    <n v="2391.9"/>
    <s v="OK"/>
    <n v="16743.3"/>
    <n v="13394.64"/>
    <n v="3683.5399999999991"/>
    <x v="1"/>
    <n v="0.27500104519419705"/>
    <n v="7"/>
    <n v="23"/>
  </r>
  <r>
    <s v="SO - 0005715"/>
    <x v="2"/>
    <x v="1"/>
    <d v="2019-12-01T00:00:00"/>
    <x v="277"/>
    <x v="0"/>
    <d v="2020-04-04T00:00:00"/>
    <d v="2020-04-11T00:00:00"/>
    <s v="USD"/>
    <n v="25"/>
    <n v="13"/>
    <n v="340"/>
    <x v="10"/>
    <n v="8"/>
    <n v="0.05"/>
    <n v="116.31"/>
    <n v="187.6"/>
    <s v="OK"/>
    <n v="1500.8"/>
    <n v="1425.76"/>
    <n v="495.28"/>
    <x v="2"/>
    <n v="0.34737964313769498"/>
    <n v="7"/>
    <n v="7"/>
  </r>
  <r>
    <s v="SO - 0005718"/>
    <x v="2"/>
    <x v="1"/>
    <d v="2019-12-01T00:00:00"/>
    <x v="277"/>
    <x v="0"/>
    <d v="2020-04-12T00:00:00"/>
    <d v="2020-04-18T00:00:00"/>
    <s v="USD"/>
    <n v="24"/>
    <n v="12"/>
    <n v="331"/>
    <x v="15"/>
    <n v="5"/>
    <n v="7.4999999999999997E-2"/>
    <n v="353.76"/>
    <n v="737"/>
    <s v="OK"/>
    <n v="3685"/>
    <n v="3408.625"/>
    <n v="1639.825"/>
    <x v="0"/>
    <n v="0.48108108108108111"/>
    <n v="6"/>
    <n v="15"/>
  </r>
  <r>
    <s v="SO - 0005714"/>
    <x v="0"/>
    <x v="3"/>
    <d v="2019-12-01T00:00:00"/>
    <x v="277"/>
    <x v="0"/>
    <d v="2020-04-10T00:00:00"/>
    <d v="2020-04-12T00:00:00"/>
    <s v="USD"/>
    <n v="4"/>
    <n v="24"/>
    <n v="276"/>
    <x v="13"/>
    <n v="4"/>
    <n v="7.4999999999999997E-2"/>
    <n v="117.25"/>
    <n v="167.5"/>
    <s v="OK"/>
    <n v="670"/>
    <n v="619.75"/>
    <n v="150.75"/>
    <x v="0"/>
    <n v="0.24324324324324326"/>
    <n v="2"/>
    <n v="13"/>
  </r>
  <r>
    <s v="SO - 0005716"/>
    <x v="0"/>
    <x v="5"/>
    <d v="2019-12-01T00:00:00"/>
    <x v="277"/>
    <x v="0"/>
    <d v="2020-04-16T00:00:00"/>
    <d v="2020-04-19T00:00:00"/>
    <s v="USD"/>
    <n v="5"/>
    <n v="11"/>
    <n v="1"/>
    <x v="6"/>
    <n v="6"/>
    <n v="0.05"/>
    <n v="189.95"/>
    <n v="234.5"/>
    <s v="OK"/>
    <n v="1407"/>
    <n v="1336.6499999999999"/>
    <n v="196.95000000000005"/>
    <x v="2"/>
    <n v="0.14734597688250481"/>
    <n v="3"/>
    <n v="19"/>
  </r>
  <r>
    <s v="SO - 0005717"/>
    <x v="0"/>
    <x v="0"/>
    <d v="2019-12-01T00:00:00"/>
    <x v="277"/>
    <x v="0"/>
    <d v="2020-04-12T00:00:00"/>
    <d v="2020-04-16T00:00:00"/>
    <s v="USD"/>
    <n v="1"/>
    <n v="29"/>
    <n v="246"/>
    <x v="41"/>
    <n v="5"/>
    <n v="0.05"/>
    <n v="1518.15"/>
    <n v="1829.1"/>
    <s v="OK"/>
    <n v="9145.5"/>
    <n v="8688.2250000000004"/>
    <n v="1097.4750000000004"/>
    <x v="2"/>
    <n v="0.12631751594830939"/>
    <n v="4"/>
    <n v="15"/>
  </r>
  <r>
    <s v="SO - 0005708"/>
    <x v="0"/>
    <x v="4"/>
    <d v="2019-12-01T00:00:00"/>
    <x v="278"/>
    <x v="0"/>
    <d v="2020-03-31T00:00:00"/>
    <d v="2020-04-02T00:00:00"/>
    <s v="USD"/>
    <n v="2"/>
    <n v="25"/>
    <n v="72"/>
    <x v="40"/>
    <n v="2"/>
    <n v="0.15"/>
    <n v="2063.13"/>
    <n v="2485.6999999999998"/>
    <s v="OK"/>
    <n v="4971.3999999999996"/>
    <n v="4225.6899999999996"/>
    <n v="99.429999999999382"/>
    <x v="0"/>
    <n v="2.352988506019121E-2"/>
    <n v="2"/>
    <n v="4"/>
  </r>
  <r>
    <s v="SO - 0005707"/>
    <x v="0"/>
    <x v="2"/>
    <d v="2019-12-01T00:00:00"/>
    <x v="278"/>
    <x v="0"/>
    <d v="2020-04-16T00:00:00"/>
    <d v="2020-04-23T00:00:00"/>
    <s v="USD"/>
    <n v="7"/>
    <n v="41"/>
    <n v="106"/>
    <x v="38"/>
    <n v="4"/>
    <n v="0.15"/>
    <n v="2737.82"/>
    <n v="5165.7"/>
    <s v="OK"/>
    <n v="20662.8"/>
    <n v="17563.379999999997"/>
    <n v="6612.0999999999967"/>
    <x v="0"/>
    <n v="0.37647081598188947"/>
    <n v="7"/>
    <n v="20"/>
  </r>
  <r>
    <s v="SO - 0005706"/>
    <x v="1"/>
    <x v="5"/>
    <d v="2019-12-01T00:00:00"/>
    <x v="278"/>
    <x v="0"/>
    <d v="2020-04-01T00:00:00"/>
    <d v="2020-04-11T00:00:00"/>
    <s v="USD"/>
    <n v="14"/>
    <n v="1"/>
    <n v="37"/>
    <x v="35"/>
    <n v="3"/>
    <n v="0.2"/>
    <n v="616.27"/>
    <n v="844.2"/>
    <s v="OK"/>
    <n v="2532.6000000000004"/>
    <n v="2026.0800000000004"/>
    <n v="177.27000000000044"/>
    <x v="1"/>
    <n v="8.7494077232883397E-2"/>
    <n v="10"/>
    <n v="5"/>
  </r>
  <r>
    <s v="SO - 0005705"/>
    <x v="0"/>
    <x v="3"/>
    <d v="2019-12-01T00:00:00"/>
    <x v="278"/>
    <x v="0"/>
    <d v="2020-04-01T00:00:00"/>
    <d v="2020-04-10T00:00:00"/>
    <s v="USD"/>
    <n v="11"/>
    <n v="37"/>
    <n v="265"/>
    <x v="19"/>
    <n v="5"/>
    <n v="0.1"/>
    <n v="863.76"/>
    <n v="1963.1"/>
    <s v="OK"/>
    <n v="9815.5"/>
    <n v="8833.9500000000007"/>
    <n v="4515.1500000000005"/>
    <x v="0"/>
    <n v="0.51111337510400223"/>
    <n v="9"/>
    <n v="5"/>
  </r>
  <r>
    <s v="SO - 0005704"/>
    <x v="2"/>
    <x v="4"/>
    <d v="2019-12-01T00:00:00"/>
    <x v="278"/>
    <x v="0"/>
    <d v="2020-04-03T00:00:00"/>
    <d v="2020-04-13T00:00:00"/>
    <s v="USD"/>
    <n v="25"/>
    <n v="25"/>
    <n v="72"/>
    <x v="26"/>
    <n v="8"/>
    <n v="0.2"/>
    <n v="920.98"/>
    <n v="1165.8"/>
    <s v="OK"/>
    <n v="9326.4"/>
    <n v="7461.12"/>
    <n v="93.279999999999745"/>
    <x v="1"/>
    <n v="1.2502144450162945E-2"/>
    <n v="10"/>
    <n v="7"/>
  </r>
  <r>
    <s v="SO - 0005703"/>
    <x v="1"/>
    <x v="5"/>
    <d v="2019-12-01T00:00:00"/>
    <x v="278"/>
    <x v="0"/>
    <d v="2020-04-11T00:00:00"/>
    <d v="2020-04-14T00:00:00"/>
    <s v="USD"/>
    <n v="14"/>
    <n v="10"/>
    <n v="15"/>
    <x v="7"/>
    <n v="7"/>
    <n v="0.1"/>
    <n v="571.71"/>
    <n v="1078.7"/>
    <s v="OK"/>
    <n v="7550.9000000000005"/>
    <n v="6795.81"/>
    <n v="2793.84"/>
    <x v="0"/>
    <n v="0.41111214115756622"/>
    <n v="3"/>
    <n v="15"/>
  </r>
  <r>
    <s v="SO - 0005702"/>
    <x v="0"/>
    <x v="0"/>
    <d v="2019-12-01T00:00:00"/>
    <x v="279"/>
    <x v="0"/>
    <d v="2020-04-08T00:00:00"/>
    <d v="2020-04-15T00:00:00"/>
    <s v="USD"/>
    <n v="6"/>
    <n v="9"/>
    <n v="251"/>
    <x v="38"/>
    <n v="7"/>
    <n v="0.4"/>
    <n v="1839.02"/>
    <n v="3912.8"/>
    <s v="OK"/>
    <n v="27389.600000000002"/>
    <n v="16433.760000000002"/>
    <n v="3560.6200000000026"/>
    <x v="3"/>
    <n v="0.21666496285694828"/>
    <n v="7"/>
    <n v="13"/>
  </r>
  <r>
    <s v="SO - 0005701"/>
    <x v="1"/>
    <x v="3"/>
    <d v="2019-12-01T00:00:00"/>
    <x v="279"/>
    <x v="0"/>
    <d v="2020-04-13T00:00:00"/>
    <d v="2020-04-20T00:00:00"/>
    <s v="USD"/>
    <n v="12"/>
    <n v="1"/>
    <n v="286"/>
    <x v="7"/>
    <n v="3"/>
    <n v="7.4999999999999997E-2"/>
    <n v="2796.92"/>
    <n v="5085.3"/>
    <s v="OK"/>
    <n v="15255.900000000001"/>
    <n v="14111.707500000002"/>
    <n v="5720.947500000002"/>
    <x v="0"/>
    <n v="0.40540434245820367"/>
    <n v="7"/>
    <n v="18"/>
  </r>
  <r>
    <s v="SO - 0005700"/>
    <x v="0"/>
    <x v="3"/>
    <d v="2019-12-01T00:00:00"/>
    <x v="279"/>
    <x v="0"/>
    <d v="2020-04-13T00:00:00"/>
    <d v="2020-04-22T00:00:00"/>
    <s v="USD"/>
    <n v="6"/>
    <n v="41"/>
    <n v="310"/>
    <x v="29"/>
    <n v="5"/>
    <n v="0.05"/>
    <n v="455.2"/>
    <n v="1058.5999999999999"/>
    <s v="OK"/>
    <n v="5293"/>
    <n v="5028.3499999999995"/>
    <n v="2752.3499999999995"/>
    <x v="2"/>
    <n v="0.5473664323286962"/>
    <n v="9"/>
    <n v="18"/>
  </r>
  <r>
    <s v="SO - 0005699"/>
    <x v="0"/>
    <x v="3"/>
    <d v="2019-12-01T00:00:00"/>
    <x v="279"/>
    <x v="0"/>
    <d v="2020-04-17T00:00:00"/>
    <d v="2020-04-26T00:00:00"/>
    <s v="USD"/>
    <n v="7"/>
    <n v="18"/>
    <n v="293"/>
    <x v="30"/>
    <n v="8"/>
    <n v="7.4999999999999997E-2"/>
    <n v="2803.55"/>
    <n v="6371.7"/>
    <s v="OK"/>
    <n v="50973.599999999999"/>
    <n v="47150.58"/>
    <n v="24722.18"/>
    <x v="0"/>
    <n v="0.52432398498597466"/>
    <n v="9"/>
    <n v="22"/>
  </r>
  <r>
    <s v="SO - 0005692"/>
    <x v="1"/>
    <x v="2"/>
    <d v="2019-12-01T00:00:00"/>
    <x v="280"/>
    <x v="0"/>
    <d v="2020-03-28T00:00:00"/>
    <d v="2020-04-04T00:00:00"/>
    <s v="USD"/>
    <n v="17"/>
    <n v="32"/>
    <n v="183"/>
    <x v="24"/>
    <n v="8"/>
    <n v="0.2"/>
    <n v="2417.83"/>
    <n v="3504.1"/>
    <s v="OK"/>
    <n v="28032.799999999999"/>
    <n v="22426.240000000002"/>
    <n v="3083.6000000000022"/>
    <x v="1"/>
    <n v="0.13749964327502079"/>
    <n v="7"/>
    <n v="3"/>
  </r>
  <r>
    <s v="SO - 0005693"/>
    <x v="0"/>
    <x v="0"/>
    <d v="2019-12-01T00:00:00"/>
    <x v="280"/>
    <x v="0"/>
    <d v="2020-04-19T00:00:00"/>
    <d v="2020-04-22T00:00:00"/>
    <s v="USD"/>
    <n v="2"/>
    <n v="32"/>
    <n v="229"/>
    <x v="11"/>
    <n v="1"/>
    <n v="0.2"/>
    <n v="2311.5"/>
    <n v="3082"/>
    <s v="OK"/>
    <n v="3082"/>
    <n v="2465.6000000000004"/>
    <n v="154.10000000000036"/>
    <x v="1"/>
    <n v="6.2500000000000139E-2"/>
    <n v="3"/>
    <n v="25"/>
  </r>
  <r>
    <s v="SO - 0005694"/>
    <x v="0"/>
    <x v="4"/>
    <d v="2019-12-01T00:00:00"/>
    <x v="280"/>
    <x v="0"/>
    <d v="2020-03-29T00:00:00"/>
    <d v="2020-04-07T00:00:00"/>
    <s v="USD"/>
    <n v="8"/>
    <n v="32"/>
    <n v="81"/>
    <x v="36"/>
    <n v="6"/>
    <n v="7.4999999999999997E-2"/>
    <n v="678.04"/>
    <n v="1695.1"/>
    <s v="OK"/>
    <n v="10170.599999999999"/>
    <n v="9407.8049999999985"/>
    <n v="5339.5649999999987"/>
    <x v="0"/>
    <n v="0.56756756756756754"/>
    <n v="9"/>
    <n v="4"/>
  </r>
  <r>
    <s v="SO - 0005698"/>
    <x v="0"/>
    <x v="2"/>
    <d v="2019-12-01T00:00:00"/>
    <x v="280"/>
    <x v="0"/>
    <d v="2020-04-19T00:00:00"/>
    <d v="2020-04-20T00:00:00"/>
    <s v="USD"/>
    <n v="3"/>
    <n v="50"/>
    <n v="110"/>
    <x v="19"/>
    <n v="1"/>
    <n v="0.05"/>
    <n v="114.24"/>
    <n v="207.7"/>
    <s v="OK"/>
    <n v="207.7"/>
    <n v="197.31499999999997"/>
    <n v="83.074999999999974"/>
    <x v="2"/>
    <n v="0.42102729138686867"/>
    <n v="1"/>
    <n v="25"/>
  </r>
  <r>
    <s v="SO - 0005696"/>
    <x v="0"/>
    <x v="1"/>
    <d v="2019-12-01T00:00:00"/>
    <x v="280"/>
    <x v="0"/>
    <d v="2020-04-13T00:00:00"/>
    <d v="2020-04-16T00:00:00"/>
    <s v="USD"/>
    <n v="1"/>
    <n v="13"/>
    <n v="335"/>
    <x v="9"/>
    <n v="1"/>
    <n v="0.4"/>
    <n v="1434.4"/>
    <n v="1815.7"/>
    <s v="OK"/>
    <n v="1815.7"/>
    <n v="1089.42"/>
    <n v="-344.98"/>
    <x v="3"/>
    <n v="-0.31666391290778578"/>
    <n v="3"/>
    <n v="19"/>
  </r>
  <r>
    <s v="SO - 0005697"/>
    <x v="0"/>
    <x v="5"/>
    <d v="2019-12-01T00:00:00"/>
    <x v="280"/>
    <x v="0"/>
    <d v="2020-04-13T00:00:00"/>
    <d v="2020-04-19T00:00:00"/>
    <s v="USD"/>
    <n v="5"/>
    <n v="43"/>
    <n v="12"/>
    <x v="31"/>
    <n v="7"/>
    <n v="0.2"/>
    <n v="1189.92"/>
    <n v="1983.2"/>
    <s v="OK"/>
    <n v="13882.4"/>
    <n v="11105.92"/>
    <n v="2776.4799999999996"/>
    <x v="1"/>
    <n v="0.24999999999999997"/>
    <n v="6"/>
    <n v="19"/>
  </r>
  <r>
    <s v="SO - 0005695"/>
    <x v="2"/>
    <x v="0"/>
    <d v="2019-12-01T00:00:00"/>
    <x v="280"/>
    <x v="0"/>
    <d v="2020-04-06T00:00:00"/>
    <d v="2020-04-11T00:00:00"/>
    <s v="USD"/>
    <n v="23"/>
    <n v="15"/>
    <n v="256"/>
    <x v="35"/>
    <n v="8"/>
    <n v="0.05"/>
    <n v="4055.18"/>
    <n v="5406.9"/>
    <s v="OK"/>
    <n v="43255.199999999997"/>
    <n v="41092.439999999995"/>
    <n v="8650.9999999999964"/>
    <x v="2"/>
    <n v="0.21052534237441237"/>
    <n v="5"/>
    <n v="12"/>
  </r>
  <r>
    <s v="SO - 0005680"/>
    <x v="1"/>
    <x v="1"/>
    <d v="2019-12-01T00:00:00"/>
    <x v="281"/>
    <x v="0"/>
    <d v="2020-04-18T00:00:00"/>
    <d v="2020-04-23T00:00:00"/>
    <s v="USD"/>
    <n v="13"/>
    <n v="47"/>
    <n v="335"/>
    <x v="16"/>
    <n v="4"/>
    <n v="0.3"/>
    <n v="1096.6600000000001"/>
    <n v="1768.8"/>
    <s v="OK"/>
    <n v="7075.2"/>
    <n v="4952.6399999999994"/>
    <n v="565.99999999999909"/>
    <x v="1"/>
    <n v="0.11428248368546859"/>
    <n v="5"/>
    <n v="25"/>
  </r>
  <r>
    <s v="SO - 0005684"/>
    <x v="3"/>
    <x v="1"/>
    <d v="2019-12-01T00:00:00"/>
    <x v="281"/>
    <x v="0"/>
    <d v="2020-03-31T00:00:00"/>
    <d v="2020-04-08T00:00:00"/>
    <s v="USD"/>
    <n v="27"/>
    <n v="11"/>
    <n v="333"/>
    <x v="13"/>
    <n v="2"/>
    <n v="0.1"/>
    <n v="1291.22"/>
    <n v="2934.6"/>
    <s v="OK"/>
    <n v="5869.2"/>
    <n v="5282.28"/>
    <n v="2699.8399999999997"/>
    <x v="0"/>
    <n v="0.51111262560863868"/>
    <n v="8"/>
    <n v="7"/>
  </r>
  <r>
    <s v="SO - 0005683"/>
    <x v="1"/>
    <x v="3"/>
    <d v="2019-12-01T00:00:00"/>
    <x v="281"/>
    <x v="0"/>
    <d v="2020-03-31T00:00:00"/>
    <d v="2020-04-09T00:00:00"/>
    <s v="USD"/>
    <n v="19"/>
    <n v="45"/>
    <n v="287"/>
    <x v="38"/>
    <n v="7"/>
    <n v="0.05"/>
    <n v="3151.68"/>
    <n v="3939.6"/>
    <s v="OK"/>
    <n v="27577.200000000001"/>
    <n v="26198.34"/>
    <n v="4136.5800000000017"/>
    <x v="2"/>
    <n v="0.15789473684210534"/>
    <n v="9"/>
    <n v="7"/>
  </r>
  <r>
    <s v="SO - 0005685"/>
    <x v="0"/>
    <x v="2"/>
    <d v="2019-12-01T00:00:00"/>
    <x v="281"/>
    <x v="0"/>
    <d v="2020-04-20T00:00:00"/>
    <d v="2020-04-30T00:00:00"/>
    <s v="USD"/>
    <n v="7"/>
    <n v="46"/>
    <n v="197"/>
    <x v="23"/>
    <n v="1"/>
    <n v="0.05"/>
    <n v="3261.02"/>
    <n v="6271.2"/>
    <s v="OK"/>
    <n v="6271.2"/>
    <n v="5957.6399999999994"/>
    <n v="2696.6199999999994"/>
    <x v="2"/>
    <n v="0.45263225035416704"/>
    <n v="10"/>
    <n v="27"/>
  </r>
  <r>
    <s v="SO - 0005681"/>
    <x v="1"/>
    <x v="4"/>
    <d v="2019-12-01T00:00:00"/>
    <x v="281"/>
    <x v="0"/>
    <d v="2020-04-17T00:00:00"/>
    <d v="2020-04-18T00:00:00"/>
    <s v="USD"/>
    <n v="20"/>
    <n v="35"/>
    <n v="66"/>
    <x v="21"/>
    <n v="3"/>
    <n v="0.05"/>
    <n v="699.28"/>
    <n v="984.9"/>
    <s v="OK"/>
    <n v="2954.7"/>
    <n v="2806.9649999999997"/>
    <n v="709.12499999999955"/>
    <x v="2"/>
    <n v="0.25263051017736227"/>
    <n v="1"/>
    <n v="24"/>
  </r>
  <r>
    <s v="SO - 0005687"/>
    <x v="2"/>
    <x v="3"/>
    <d v="2019-12-01T00:00:00"/>
    <x v="281"/>
    <x v="0"/>
    <d v="2020-04-14T00:00:00"/>
    <d v="2020-04-24T00:00:00"/>
    <s v="USD"/>
    <n v="21"/>
    <n v="23"/>
    <n v="313"/>
    <x v="34"/>
    <n v="8"/>
    <n v="0.05"/>
    <n v="1439.16"/>
    <n v="2398.6"/>
    <s v="OK"/>
    <n v="19188.8"/>
    <n v="18229.359999999997"/>
    <n v="6716.0799999999963"/>
    <x v="2"/>
    <n v="0.36842105263157882"/>
    <n v="10"/>
    <n v="21"/>
  </r>
  <r>
    <s v="SO - 0005686"/>
    <x v="1"/>
    <x v="0"/>
    <d v="2019-12-01T00:00:00"/>
    <x v="281"/>
    <x v="0"/>
    <d v="2020-03-26T00:00:00"/>
    <d v="2020-04-05T00:00:00"/>
    <s v="USD"/>
    <n v="17"/>
    <n v="14"/>
    <n v="212"/>
    <x v="21"/>
    <n v="4"/>
    <n v="0.05"/>
    <n v="2253.21"/>
    <n v="3819"/>
    <s v="OK"/>
    <n v="15276"/>
    <n v="14512.199999999999"/>
    <n v="5499.3599999999988"/>
    <x v="2"/>
    <n v="0.37894736842105259"/>
    <n v="10"/>
    <n v="2"/>
  </r>
  <r>
    <s v="SO - 0005691"/>
    <x v="2"/>
    <x v="3"/>
    <d v="2019-12-01T00:00:00"/>
    <x v="281"/>
    <x v="0"/>
    <d v="2020-03-26T00:00:00"/>
    <d v="2020-04-02T00:00:00"/>
    <s v="USD"/>
    <n v="21"/>
    <n v="46"/>
    <n v="282"/>
    <x v="45"/>
    <n v="1"/>
    <n v="0.15"/>
    <n v="945.5"/>
    <n v="1125.5999999999999"/>
    <s v="OK"/>
    <n v="1125.5999999999999"/>
    <n v="956.75999999999988"/>
    <n v="11.259999999999877"/>
    <x v="0"/>
    <n v="1.1768886659141142E-2"/>
    <n v="7"/>
    <n v="2"/>
  </r>
  <r>
    <s v="SO - 0005690"/>
    <x v="2"/>
    <x v="3"/>
    <d v="2019-12-01T00:00:00"/>
    <x v="281"/>
    <x v="0"/>
    <d v="2020-04-03T00:00:00"/>
    <d v="2020-04-06T00:00:00"/>
    <s v="USD"/>
    <n v="22"/>
    <n v="13"/>
    <n v="275"/>
    <x v="27"/>
    <n v="2"/>
    <n v="0.1"/>
    <n v="683.4"/>
    <n v="804"/>
    <s v="OK"/>
    <n v="1608"/>
    <n v="1447.2"/>
    <n v="80.400000000000091"/>
    <x v="0"/>
    <n v="5.5555555555555615E-2"/>
    <n v="3"/>
    <n v="10"/>
  </r>
  <r>
    <s v="SO - 0005682"/>
    <x v="0"/>
    <x v="2"/>
    <d v="2019-12-01T00:00:00"/>
    <x v="281"/>
    <x v="0"/>
    <d v="2020-04-20T00:00:00"/>
    <d v="2020-04-30T00:00:00"/>
    <s v="USD"/>
    <n v="2"/>
    <n v="42"/>
    <n v="152"/>
    <x v="34"/>
    <n v="5"/>
    <n v="0.1"/>
    <n v="491.24"/>
    <n v="1045.2"/>
    <s v="OK"/>
    <n v="5226"/>
    <n v="4703.4000000000005"/>
    <n v="2247.2000000000007"/>
    <x v="0"/>
    <n v="0.47778203002083608"/>
    <n v="10"/>
    <n v="27"/>
  </r>
  <r>
    <s v="SO - 0005689"/>
    <x v="1"/>
    <x v="5"/>
    <d v="2019-12-01T00:00:00"/>
    <x v="281"/>
    <x v="0"/>
    <d v="2020-03-31T00:00:00"/>
    <d v="2020-04-07T00:00:00"/>
    <s v="USD"/>
    <n v="17"/>
    <n v="1"/>
    <n v="6"/>
    <x v="36"/>
    <n v="1"/>
    <n v="0.05"/>
    <n v="783.36"/>
    <n v="1058.5999999999999"/>
    <s v="OK"/>
    <n v="1058.5999999999999"/>
    <n v="1005.6699999999998"/>
    <n v="222.30999999999983"/>
    <x v="2"/>
    <n v="0.22105660902681781"/>
    <n v="7"/>
    <n v="7"/>
  </r>
  <r>
    <s v="SO - 0005688"/>
    <x v="2"/>
    <x v="2"/>
    <d v="2019-12-01T00:00:00"/>
    <x v="281"/>
    <x v="0"/>
    <d v="2020-04-09T00:00:00"/>
    <d v="2020-04-11T00:00:00"/>
    <s v="USD"/>
    <n v="24"/>
    <n v="3"/>
    <n v="97"/>
    <x v="37"/>
    <n v="6"/>
    <n v="0.4"/>
    <n v="2473.5100000000002"/>
    <n v="3926.2"/>
    <s v="OK"/>
    <n v="23557.199999999997"/>
    <n v="14134.319999999998"/>
    <n v="-706.74000000000342"/>
    <x v="3"/>
    <n v="-5.0001697994668547E-2"/>
    <n v="2"/>
    <n v="16"/>
  </r>
  <r>
    <s v="SO - 0005679"/>
    <x v="0"/>
    <x v="3"/>
    <d v="2019-12-01T00:00:00"/>
    <x v="282"/>
    <x v="0"/>
    <d v="2020-04-03T00:00:00"/>
    <d v="2020-04-12T00:00:00"/>
    <s v="USD"/>
    <n v="1"/>
    <n v="43"/>
    <n v="290"/>
    <x v="4"/>
    <n v="5"/>
    <n v="0.05"/>
    <n v="783.23"/>
    <n v="1118.9000000000001"/>
    <s v="OK"/>
    <n v="5594.5"/>
    <n v="5314.7749999999996"/>
    <n v="1398.6249999999995"/>
    <x v="2"/>
    <n v="0.26315789473684204"/>
    <n v="9"/>
    <n v="11"/>
  </r>
  <r>
    <s v="SO - 0005678"/>
    <x v="0"/>
    <x v="3"/>
    <d v="2019-12-01T00:00:00"/>
    <x v="282"/>
    <x v="0"/>
    <d v="2020-04-17T00:00:00"/>
    <d v="2020-04-25T00:00:00"/>
    <s v="USD"/>
    <n v="5"/>
    <n v="27"/>
    <n v="303"/>
    <x v="11"/>
    <n v="1"/>
    <n v="0.05"/>
    <n v="543.57000000000005"/>
    <n v="891.1"/>
    <s v="OK"/>
    <n v="891.1"/>
    <n v="846.54499999999996"/>
    <n v="302.97499999999991"/>
    <x v="2"/>
    <n v="0.35789591811421712"/>
    <n v="8"/>
    <n v="25"/>
  </r>
  <r>
    <s v="SO - 0005677"/>
    <x v="1"/>
    <x v="0"/>
    <d v="2019-12-01T00:00:00"/>
    <x v="282"/>
    <x v="0"/>
    <d v="2020-04-07T00:00:00"/>
    <d v="2020-04-09T00:00:00"/>
    <s v="USD"/>
    <n v="13"/>
    <n v="27"/>
    <n v="241"/>
    <x v="33"/>
    <n v="4"/>
    <n v="7.4999999999999997E-2"/>
    <n v="4637.87"/>
    <n v="5587.8"/>
    <s v="OK"/>
    <n v="22351.200000000001"/>
    <n v="20674.86"/>
    <n v="2123.380000000001"/>
    <x v="0"/>
    <n v="0.1027034765894425"/>
    <n v="2"/>
    <n v="15"/>
  </r>
  <r>
    <s v="SO - 0005676"/>
    <x v="0"/>
    <x v="2"/>
    <d v="2019-12-01T00:00:00"/>
    <x v="282"/>
    <x v="0"/>
    <d v="2020-03-25T00:00:00"/>
    <d v="2020-03-26T00:00:00"/>
    <s v="USD"/>
    <n v="7"/>
    <n v="8"/>
    <n v="192"/>
    <x v="28"/>
    <n v="8"/>
    <n v="0.2"/>
    <n v="682.33"/>
    <n v="1018.4"/>
    <s v="OK"/>
    <n v="8147.2"/>
    <n v="6517.76"/>
    <n v="1059.1199999999999"/>
    <x v="1"/>
    <n v="0.16249754516889237"/>
    <n v="1"/>
    <n v="2"/>
  </r>
  <r>
    <s v="SO - 0005667"/>
    <x v="2"/>
    <x v="0"/>
    <d v="2019-12-01T00:00:00"/>
    <x v="283"/>
    <x v="0"/>
    <d v="2020-04-19T00:00:00"/>
    <d v="2020-04-26T00:00:00"/>
    <s v="USD"/>
    <n v="23"/>
    <n v="34"/>
    <n v="225"/>
    <x v="40"/>
    <n v="4"/>
    <n v="0.1"/>
    <n v="2776.48"/>
    <n v="3966.4"/>
    <s v="OK"/>
    <n v="15865.6"/>
    <n v="14279.04"/>
    <n v="3173.1200000000008"/>
    <x v="0"/>
    <n v="0.22222222222222227"/>
    <n v="7"/>
    <n v="28"/>
  </r>
  <r>
    <s v="SO - 0005668"/>
    <x v="0"/>
    <x v="1"/>
    <d v="2019-12-01T00:00:00"/>
    <x v="283"/>
    <x v="0"/>
    <d v="2020-04-05T00:00:00"/>
    <d v="2020-04-11T00:00:00"/>
    <s v="USD"/>
    <n v="8"/>
    <n v="45"/>
    <n v="367"/>
    <x v="45"/>
    <n v="3"/>
    <n v="7.4999999999999997E-2"/>
    <n v="577.80999999999995"/>
    <n v="1031.8"/>
    <s v="OK"/>
    <n v="3095.3999999999996"/>
    <n v="2863.2449999999999"/>
    <n v="1129.8150000000001"/>
    <x v="0"/>
    <n v="0.39459249907011107"/>
    <n v="6"/>
    <n v="14"/>
  </r>
  <r>
    <s v="SO - 0005670"/>
    <x v="2"/>
    <x v="3"/>
    <d v="2019-12-01T00:00:00"/>
    <x v="283"/>
    <x v="0"/>
    <d v="2020-04-05T00:00:00"/>
    <d v="2020-04-07T00:00:00"/>
    <s v="USD"/>
    <n v="22"/>
    <n v="15"/>
    <n v="318"/>
    <x v="12"/>
    <n v="8"/>
    <n v="0.1"/>
    <n v="2335.62"/>
    <n v="3892.7"/>
    <s v="OK"/>
    <n v="31141.599999999999"/>
    <n v="28027.439999999999"/>
    <n v="9342.48"/>
    <x v="0"/>
    <n v="0.33333333333333331"/>
    <n v="2"/>
    <n v="14"/>
  </r>
  <r>
    <s v="SO - 0005669"/>
    <x v="3"/>
    <x v="2"/>
    <d v="2019-12-01T00:00:00"/>
    <x v="283"/>
    <x v="0"/>
    <d v="2020-04-14T00:00:00"/>
    <d v="2020-04-16T00:00:00"/>
    <s v="USD"/>
    <n v="26"/>
    <n v="35"/>
    <n v="190"/>
    <x v="46"/>
    <n v="7"/>
    <n v="0.05"/>
    <n v="145.79"/>
    <n v="227.8"/>
    <s v="OK"/>
    <n v="1594.6000000000001"/>
    <n v="1514.8700000000001"/>
    <n v="494.34000000000015"/>
    <x v="2"/>
    <n v="0.32632503119079531"/>
    <n v="2"/>
    <n v="23"/>
  </r>
  <r>
    <s v="SO - 0005672"/>
    <x v="0"/>
    <x v="1"/>
    <d v="2019-12-01T00:00:00"/>
    <x v="283"/>
    <x v="0"/>
    <d v="2020-04-17T00:00:00"/>
    <d v="2020-04-24T00:00:00"/>
    <s v="USD"/>
    <n v="3"/>
    <n v="48"/>
    <n v="359"/>
    <x v="39"/>
    <n v="5"/>
    <n v="0.1"/>
    <n v="958.64"/>
    <n v="1313.2"/>
    <s v="OK"/>
    <n v="6566"/>
    <n v="5909.4000000000005"/>
    <n v="1116.2000000000007"/>
    <x v="0"/>
    <n v="0.18888550445053653"/>
    <n v="7"/>
    <n v="26"/>
  </r>
  <r>
    <s v="SO - 0005673"/>
    <x v="0"/>
    <x v="0"/>
    <d v="2019-12-01T00:00:00"/>
    <x v="283"/>
    <x v="0"/>
    <d v="2020-04-13T00:00:00"/>
    <d v="2020-04-22T00:00:00"/>
    <s v="USD"/>
    <n v="11"/>
    <n v="8"/>
    <n v="249"/>
    <x v="30"/>
    <n v="2"/>
    <n v="0.2"/>
    <n v="2251.1999999999998"/>
    <n v="3001.6"/>
    <s v="OK"/>
    <n v="6003.2"/>
    <n v="4802.5600000000004"/>
    <n v="300.16000000000076"/>
    <x v="1"/>
    <n v="6.2500000000000153E-2"/>
    <n v="9"/>
    <n v="22"/>
  </r>
  <r>
    <s v="SO - 0005674"/>
    <x v="1"/>
    <x v="2"/>
    <d v="2019-12-01T00:00:00"/>
    <x v="283"/>
    <x v="0"/>
    <d v="2020-04-14T00:00:00"/>
    <d v="2020-04-22T00:00:00"/>
    <s v="USD"/>
    <n v="18"/>
    <n v="22"/>
    <n v="129"/>
    <x v="37"/>
    <n v="8"/>
    <n v="0.1"/>
    <n v="187.6"/>
    <n v="234.5"/>
    <s v="OK"/>
    <n v="1876"/>
    <n v="1688.4"/>
    <n v="187.60000000000014"/>
    <x v="0"/>
    <n v="0.11111111111111119"/>
    <n v="8"/>
    <n v="23"/>
  </r>
  <r>
    <s v="SO - 0005675"/>
    <x v="1"/>
    <x v="4"/>
    <d v="2019-12-01T00:00:00"/>
    <x v="283"/>
    <x v="0"/>
    <d v="2020-04-02T00:00:00"/>
    <d v="2020-04-09T00:00:00"/>
    <s v="USD"/>
    <n v="14"/>
    <n v="29"/>
    <n v="71"/>
    <x v="0"/>
    <n v="4"/>
    <n v="0.05"/>
    <n v="596.57000000000005"/>
    <n v="1125.5999999999999"/>
    <s v="OK"/>
    <n v="4502.3999999999996"/>
    <n v="4277.28"/>
    <n v="1890.9999999999995"/>
    <x v="2"/>
    <n v="0.44210339281038408"/>
    <n v="7"/>
    <n v="11"/>
  </r>
  <r>
    <s v="SO - 0005671"/>
    <x v="2"/>
    <x v="2"/>
    <d v="2019-12-01T00:00:00"/>
    <x v="283"/>
    <x v="0"/>
    <d v="2020-03-29T00:00:00"/>
    <d v="2020-04-02T00:00:00"/>
    <s v="USD"/>
    <n v="23"/>
    <n v="15"/>
    <n v="112"/>
    <x v="18"/>
    <n v="2"/>
    <n v="0.1"/>
    <n v="1042.72"/>
    <n v="1319.9"/>
    <s v="OK"/>
    <n v="2639.8"/>
    <n v="2375.8200000000002"/>
    <n v="290.38000000000011"/>
    <x v="0"/>
    <n v="0.12222306403683784"/>
    <n v="4"/>
    <n v="7"/>
  </r>
  <r>
    <s v="SO - 0005654"/>
    <x v="1"/>
    <x v="5"/>
    <d v="2019-12-01T00:00:00"/>
    <x v="284"/>
    <x v="0"/>
    <d v="2020-04-17T00:00:00"/>
    <d v="2020-04-20T00:00:00"/>
    <s v="USD"/>
    <n v="17"/>
    <n v="10"/>
    <n v="26"/>
    <x v="34"/>
    <n v="2"/>
    <n v="0.4"/>
    <n v="632.15"/>
    <n v="743.7"/>
    <s v="OK"/>
    <n v="1487.4"/>
    <n v="892.44"/>
    <n v="-371.8599999999999"/>
    <x v="3"/>
    <n v="-0.41667787190175237"/>
    <n v="3"/>
    <n v="27"/>
  </r>
  <r>
    <s v="SO - 0005655"/>
    <x v="2"/>
    <x v="3"/>
    <d v="2019-12-01T00:00:00"/>
    <x v="284"/>
    <x v="0"/>
    <d v="2020-04-12T00:00:00"/>
    <d v="2020-04-16T00:00:00"/>
    <s v="USD"/>
    <n v="24"/>
    <n v="37"/>
    <n v="298"/>
    <x v="4"/>
    <n v="1"/>
    <n v="0.2"/>
    <n v="1028.1199999999999"/>
    <n v="1869.3"/>
    <s v="OK"/>
    <n v="1869.3"/>
    <n v="1495.44"/>
    <n v="467.32000000000016"/>
    <x v="1"/>
    <n v="0.31249665650243419"/>
    <n v="4"/>
    <n v="22"/>
  </r>
  <r>
    <s v="SO - 0005656"/>
    <x v="0"/>
    <x v="5"/>
    <d v="2019-12-01T00:00:00"/>
    <x v="284"/>
    <x v="0"/>
    <d v="2020-04-04T00:00:00"/>
    <d v="2020-04-12T00:00:00"/>
    <s v="USD"/>
    <n v="7"/>
    <n v="5"/>
    <n v="31"/>
    <x v="21"/>
    <n v="2"/>
    <n v="0.1"/>
    <n v="1025.6400000000001"/>
    <n v="2385.1999999999998"/>
    <s v="OK"/>
    <n v="4770.3999999999996"/>
    <n v="4293.3599999999997"/>
    <n v="2242.0799999999995"/>
    <x v="0"/>
    <n v="0.52222035887975837"/>
    <n v="8"/>
    <n v="14"/>
  </r>
  <r>
    <s v="SO - 0005657"/>
    <x v="0"/>
    <x v="2"/>
    <d v="2019-12-01T00:00:00"/>
    <x v="284"/>
    <x v="0"/>
    <d v="2020-03-29T00:00:00"/>
    <d v="2020-04-06T00:00:00"/>
    <s v="USD"/>
    <n v="3"/>
    <n v="15"/>
    <n v="173"/>
    <x v="41"/>
    <n v="4"/>
    <n v="7.4999999999999997E-2"/>
    <n v="2160.08"/>
    <n v="3484"/>
    <s v="OK"/>
    <n v="13936"/>
    <n v="12890.800000000001"/>
    <n v="4250.4800000000014"/>
    <x v="0"/>
    <n v="0.3297297297297298"/>
    <n v="8"/>
    <n v="8"/>
  </r>
  <r>
    <s v="SO - 0005658"/>
    <x v="0"/>
    <x v="0"/>
    <d v="2019-12-01T00:00:00"/>
    <x v="284"/>
    <x v="0"/>
    <d v="2020-04-04T00:00:00"/>
    <d v="2020-04-13T00:00:00"/>
    <s v="USD"/>
    <n v="1"/>
    <n v="10"/>
    <n v="229"/>
    <x v="34"/>
    <n v="7"/>
    <n v="0.05"/>
    <n v="2517.19"/>
    <n v="3872.6"/>
    <s v="OK"/>
    <n v="27108.2"/>
    <n v="25752.79"/>
    <n v="8132.4599999999991"/>
    <x v="2"/>
    <n v="0.31578947368421051"/>
    <n v="9"/>
    <n v="14"/>
  </r>
  <r>
    <s v="SO - 0005659"/>
    <x v="2"/>
    <x v="2"/>
    <d v="2019-12-01T00:00:00"/>
    <x v="284"/>
    <x v="0"/>
    <d v="2020-04-06T00:00:00"/>
    <d v="2020-04-08T00:00:00"/>
    <s v="USD"/>
    <n v="23"/>
    <n v="38"/>
    <n v="155"/>
    <x v="45"/>
    <n v="5"/>
    <n v="0.4"/>
    <n v="2419.5700000000002"/>
    <n v="3142.3"/>
    <s v="OK"/>
    <n v="15711.5"/>
    <n v="9426.9"/>
    <n v="-2670.9500000000007"/>
    <x v="3"/>
    <n v="-0.28333280293627816"/>
    <n v="2"/>
    <n v="16"/>
  </r>
  <r>
    <s v="SO - 0005661"/>
    <x v="0"/>
    <x v="2"/>
    <d v="2019-12-01T00:00:00"/>
    <x v="284"/>
    <x v="0"/>
    <d v="2020-03-28T00:00:00"/>
    <d v="2020-04-01T00:00:00"/>
    <s v="USD"/>
    <n v="3"/>
    <n v="32"/>
    <n v="199"/>
    <x v="25"/>
    <n v="8"/>
    <n v="7.4999999999999997E-2"/>
    <n v="715.96"/>
    <n v="917.9"/>
    <s v="OK"/>
    <n v="7343.2"/>
    <n v="6792.46"/>
    <n v="1064.7799999999997"/>
    <x v="0"/>
    <n v="0.15675911230982587"/>
    <n v="4"/>
    <n v="7"/>
  </r>
  <r>
    <s v="SO - 0005662"/>
    <x v="1"/>
    <x v="1"/>
    <d v="2019-12-01T00:00:00"/>
    <x v="284"/>
    <x v="0"/>
    <d v="2020-04-15T00:00:00"/>
    <d v="2020-04-21T00:00:00"/>
    <s v="USD"/>
    <n v="15"/>
    <n v="21"/>
    <n v="341"/>
    <x v="26"/>
    <n v="6"/>
    <n v="0.2"/>
    <n v="147.74"/>
    <n v="234.5"/>
    <s v="OK"/>
    <n v="1407"/>
    <n v="1125.6000000000001"/>
    <n v="239.16000000000008"/>
    <x v="1"/>
    <n v="0.21247334754797445"/>
    <n v="6"/>
    <n v="25"/>
  </r>
  <r>
    <s v="SO - 0005663"/>
    <x v="3"/>
    <x v="4"/>
    <d v="2019-12-01T00:00:00"/>
    <x v="284"/>
    <x v="0"/>
    <d v="2020-04-14T00:00:00"/>
    <d v="2020-04-24T00:00:00"/>
    <s v="USD"/>
    <n v="28"/>
    <n v="36"/>
    <n v="74"/>
    <x v="43"/>
    <n v="5"/>
    <n v="0.2"/>
    <n v="969.42"/>
    <n v="1829.1"/>
    <s v="OK"/>
    <n v="9145.5"/>
    <n v="7316.4000000000005"/>
    <n v="2469.3000000000011"/>
    <x v="1"/>
    <n v="0.33750205018861745"/>
    <n v="10"/>
    <n v="24"/>
  </r>
  <r>
    <s v="SO - 0005664"/>
    <x v="1"/>
    <x v="2"/>
    <d v="2019-12-01T00:00:00"/>
    <x v="284"/>
    <x v="0"/>
    <d v="2020-03-31T00:00:00"/>
    <d v="2020-04-07T00:00:00"/>
    <s v="USD"/>
    <n v="13"/>
    <n v="38"/>
    <n v="193"/>
    <x v="26"/>
    <n v="4"/>
    <n v="0.05"/>
    <n v="2408.9899999999998"/>
    <n v="5125.5"/>
    <s v="OK"/>
    <n v="20502"/>
    <n v="19476.899999999998"/>
    <n v="9840.9399999999987"/>
    <x v="2"/>
    <n v="0.50526213103728002"/>
    <n v="7"/>
    <n v="10"/>
  </r>
  <r>
    <s v="SO - 0005665"/>
    <x v="0"/>
    <x v="3"/>
    <d v="2019-12-01T00:00:00"/>
    <x v="284"/>
    <x v="0"/>
    <d v="2020-03-23T00:00:00"/>
    <d v="2020-03-28T00:00:00"/>
    <s v="USD"/>
    <n v="2"/>
    <n v="47"/>
    <n v="293"/>
    <x v="46"/>
    <n v="3"/>
    <n v="7.4999999999999997E-2"/>
    <n v="1531.22"/>
    <n v="1963.1"/>
    <s v="OK"/>
    <n v="5889.2999999999993"/>
    <n v="5447.6025"/>
    <n v="853.94250000000011"/>
    <x v="0"/>
    <n v="0.15675565535480979"/>
    <n v="5"/>
    <n v="2"/>
  </r>
  <r>
    <s v="SO - 0005653"/>
    <x v="0"/>
    <x v="2"/>
    <d v="2019-12-01T00:00:00"/>
    <x v="284"/>
    <x v="0"/>
    <d v="2020-04-14T00:00:00"/>
    <d v="2020-04-22T00:00:00"/>
    <s v="USD"/>
    <n v="4"/>
    <n v="2"/>
    <n v="200"/>
    <x v="26"/>
    <n v="8"/>
    <n v="0.15"/>
    <n v="884.4"/>
    <n v="1768.8"/>
    <s v="OK"/>
    <n v="14150.4"/>
    <n v="12027.84"/>
    <n v="4952.6400000000003"/>
    <x v="0"/>
    <n v="0.41176470588235298"/>
    <n v="8"/>
    <n v="24"/>
  </r>
  <r>
    <s v="SO - 0005660"/>
    <x v="3"/>
    <x v="0"/>
    <d v="2019-12-01T00:00:00"/>
    <x v="284"/>
    <x v="0"/>
    <d v="2020-04-01T00:00:00"/>
    <d v="2020-04-11T00:00:00"/>
    <s v="USD"/>
    <n v="28"/>
    <n v="11"/>
    <n v="256"/>
    <x v="16"/>
    <n v="3"/>
    <n v="0.1"/>
    <n v="2080.35"/>
    <n v="3852.5"/>
    <s v="OK"/>
    <n v="11557.5"/>
    <n v="10401.75"/>
    <n v="4160.7000000000007"/>
    <x v="0"/>
    <n v="0.40000000000000008"/>
    <n v="10"/>
    <n v="11"/>
  </r>
  <r>
    <s v="SO - 0005666"/>
    <x v="2"/>
    <x v="4"/>
    <d v="2019-12-01T00:00:00"/>
    <x v="284"/>
    <x v="0"/>
    <d v="2020-04-09T00:00:00"/>
    <d v="2020-04-14T00:00:00"/>
    <s v="USD"/>
    <n v="23"/>
    <n v="1"/>
    <n v="68"/>
    <x v="37"/>
    <n v="4"/>
    <n v="0.3"/>
    <n v="78.73"/>
    <n v="167.5"/>
    <s v="OK"/>
    <n v="670"/>
    <n v="468.99999999999994"/>
    <n v="154.07999999999993"/>
    <x v="1"/>
    <n v="0.32852878464818752"/>
    <n v="5"/>
    <n v="19"/>
  </r>
  <r>
    <s v="SO - 0005652"/>
    <x v="0"/>
    <x v="4"/>
    <d v="2019-12-01T00:00:00"/>
    <x v="285"/>
    <x v="0"/>
    <d v="2020-04-14T00:00:00"/>
    <d v="2020-04-16T00:00:00"/>
    <s v="USD"/>
    <n v="7"/>
    <n v="35"/>
    <n v="66"/>
    <x v="3"/>
    <n v="6"/>
    <n v="0.05"/>
    <n v="2431.3000000000002"/>
    <n v="3859.2"/>
    <s v="OK"/>
    <n v="23155.199999999997"/>
    <n v="21997.439999999995"/>
    <n v="7409.639999999994"/>
    <x v="2"/>
    <n v="0.33684101422710988"/>
    <n v="2"/>
    <n v="25"/>
  </r>
  <r>
    <s v="SO - 0005650"/>
    <x v="0"/>
    <x v="1"/>
    <d v="2019-12-01T00:00:00"/>
    <x v="286"/>
    <x v="0"/>
    <d v="2020-04-07T00:00:00"/>
    <d v="2020-04-08T00:00:00"/>
    <s v="USD"/>
    <n v="10"/>
    <n v="43"/>
    <n v="349"/>
    <x v="44"/>
    <n v="4"/>
    <n v="0.15"/>
    <n v="1631.05"/>
    <n v="2398.6"/>
    <s v="OK"/>
    <n v="9594.4"/>
    <n v="8155.24"/>
    <n v="1631.04"/>
    <x v="0"/>
    <n v="0.1999990190356139"/>
    <n v="1"/>
    <n v="19"/>
  </r>
  <r>
    <s v="SO - 0005649"/>
    <x v="0"/>
    <x v="3"/>
    <d v="2019-12-01T00:00:00"/>
    <x v="286"/>
    <x v="0"/>
    <d v="2020-04-15T00:00:00"/>
    <d v="2020-04-17T00:00:00"/>
    <s v="USD"/>
    <n v="8"/>
    <n v="40"/>
    <n v="283"/>
    <x v="39"/>
    <n v="3"/>
    <n v="0.05"/>
    <n v="1482.44"/>
    <n v="2003.3"/>
    <s v="OK"/>
    <n v="6009.9"/>
    <n v="5709.4049999999997"/>
    <n v="1262.085"/>
    <x v="2"/>
    <n v="0.2210536824765453"/>
    <n v="2"/>
    <n v="27"/>
  </r>
  <r>
    <s v="SO - 0005648"/>
    <x v="1"/>
    <x v="5"/>
    <d v="2019-12-01T00:00:00"/>
    <x v="286"/>
    <x v="0"/>
    <d v="2020-04-09T00:00:00"/>
    <d v="2020-04-12T00:00:00"/>
    <s v="USD"/>
    <n v="20"/>
    <n v="15"/>
    <n v="47"/>
    <x v="26"/>
    <n v="3"/>
    <n v="0.05"/>
    <n v="1785.95"/>
    <n v="2626.4"/>
    <s v="OK"/>
    <n v="7879.2000000000007"/>
    <n v="7485.2400000000007"/>
    <n v="2127.3900000000003"/>
    <x v="2"/>
    <n v="0.28421132789329401"/>
    <n v="3"/>
    <n v="21"/>
  </r>
  <r>
    <s v="SO - 0005647"/>
    <x v="1"/>
    <x v="2"/>
    <d v="2019-12-01T00:00:00"/>
    <x v="286"/>
    <x v="0"/>
    <d v="2020-03-31T00:00:00"/>
    <d v="2020-04-05T00:00:00"/>
    <s v="USD"/>
    <n v="13"/>
    <n v="2"/>
    <n v="173"/>
    <x v="6"/>
    <n v="5"/>
    <n v="7.4999999999999997E-2"/>
    <n v="1206"/>
    <n v="2680"/>
    <s v="OK"/>
    <n v="13400"/>
    <n v="12395"/>
    <n v="6365"/>
    <x v="0"/>
    <n v="0.51351351351351349"/>
    <n v="5"/>
    <n v="12"/>
  </r>
  <r>
    <s v="SO - 0005646"/>
    <x v="0"/>
    <x v="0"/>
    <d v="2019-12-01T00:00:00"/>
    <x v="286"/>
    <x v="0"/>
    <d v="2020-04-12T00:00:00"/>
    <d v="2020-04-19T00:00:00"/>
    <s v="USD"/>
    <n v="12"/>
    <n v="46"/>
    <n v="250"/>
    <x v="23"/>
    <n v="7"/>
    <n v="0.2"/>
    <n v="445.01"/>
    <n v="1085.4000000000001"/>
    <s v="OK"/>
    <n v="7597.8000000000011"/>
    <n v="6078.2400000000016"/>
    <n v="2963.1700000000019"/>
    <x v="1"/>
    <n v="0.48750460659664657"/>
    <n v="7"/>
    <n v="24"/>
  </r>
  <r>
    <s v="SO - 0005645"/>
    <x v="0"/>
    <x v="4"/>
    <d v="2019-12-01T00:00:00"/>
    <x v="286"/>
    <x v="0"/>
    <d v="2020-03-29T00:00:00"/>
    <d v="2020-03-30T00:00:00"/>
    <s v="USD"/>
    <n v="10"/>
    <n v="35"/>
    <n v="85"/>
    <x v="36"/>
    <n v="7"/>
    <n v="7.4999999999999997E-2"/>
    <n v="532.17999999999995"/>
    <n v="1132.3"/>
    <s v="OK"/>
    <n v="7926.0999999999995"/>
    <n v="7331.6424999999999"/>
    <n v="3606.3825000000002"/>
    <x v="0"/>
    <n v="0.49189284665748501"/>
    <n v="1"/>
    <n v="10"/>
  </r>
  <r>
    <s v="SO - 0005651"/>
    <x v="1"/>
    <x v="2"/>
    <d v="2019-12-01T00:00:00"/>
    <x v="286"/>
    <x v="0"/>
    <d v="2020-04-14T00:00:00"/>
    <d v="2020-04-21T00:00:00"/>
    <s v="USD"/>
    <n v="20"/>
    <n v="39"/>
    <n v="98"/>
    <x v="37"/>
    <n v="7"/>
    <n v="0.2"/>
    <n v="704.77"/>
    <n v="1051.9000000000001"/>
    <s v="OK"/>
    <n v="7363.3000000000011"/>
    <n v="5890.6400000000012"/>
    <n v="957.25000000000182"/>
    <x v="1"/>
    <n v="0.16250356497765975"/>
    <n v="7"/>
    <n v="26"/>
  </r>
  <r>
    <s v="SO - 0005636"/>
    <x v="0"/>
    <x v="3"/>
    <d v="2019-12-01T00:00:00"/>
    <x v="287"/>
    <x v="0"/>
    <d v="2020-04-04T00:00:00"/>
    <d v="2020-04-07T00:00:00"/>
    <s v="USD"/>
    <n v="8"/>
    <n v="29"/>
    <n v="278"/>
    <x v="8"/>
    <n v="5"/>
    <n v="0.05"/>
    <n v="540.15"/>
    <n v="931.3"/>
    <s v="OK"/>
    <n v="4656.5"/>
    <n v="4423.6750000000002"/>
    <n v="1722.9250000000002"/>
    <x v="2"/>
    <n v="0.38947820533832167"/>
    <n v="3"/>
    <n v="17"/>
  </r>
  <r>
    <s v="SO - 0005638"/>
    <x v="0"/>
    <x v="1"/>
    <d v="2019-12-01T00:00:00"/>
    <x v="287"/>
    <x v="0"/>
    <d v="2020-04-15T00:00:00"/>
    <d v="2020-04-25T00:00:00"/>
    <s v="USD"/>
    <n v="10"/>
    <n v="14"/>
    <n v="357"/>
    <x v="33"/>
    <n v="3"/>
    <n v="0.15"/>
    <n v="1045.2"/>
    <n v="2613"/>
    <s v="OK"/>
    <n v="7839"/>
    <n v="6663.15"/>
    <n v="3527.5499999999993"/>
    <x v="0"/>
    <n v="0.52941176470588225"/>
    <n v="10"/>
    <n v="28"/>
  </r>
  <r>
    <s v="SO - 0005639"/>
    <x v="0"/>
    <x v="5"/>
    <d v="2019-12-01T00:00:00"/>
    <x v="287"/>
    <x v="0"/>
    <d v="2020-04-13T00:00:00"/>
    <d v="2020-04-15T00:00:00"/>
    <s v="USD"/>
    <n v="8"/>
    <n v="1"/>
    <n v="15"/>
    <x v="0"/>
    <n v="2"/>
    <n v="7.4999999999999997E-2"/>
    <n v="186.8"/>
    <n v="227.8"/>
    <s v="OK"/>
    <n v="455.6"/>
    <n v="421.43000000000006"/>
    <n v="47.830000000000041"/>
    <x v="0"/>
    <n v="0.11349453052701525"/>
    <n v="2"/>
    <n v="26"/>
  </r>
  <r>
    <s v="SO - 0005637"/>
    <x v="2"/>
    <x v="0"/>
    <d v="2019-12-01T00:00:00"/>
    <x v="287"/>
    <x v="0"/>
    <d v="2020-04-13T00:00:00"/>
    <d v="2020-04-16T00:00:00"/>
    <s v="USD"/>
    <n v="23"/>
    <n v="43"/>
    <n v="256"/>
    <x v="8"/>
    <n v="2"/>
    <n v="7.4999999999999997E-2"/>
    <n v="767.02"/>
    <n v="1065.3"/>
    <s v="OK"/>
    <n v="2130.6"/>
    <n v="1970.8050000000001"/>
    <n v="436.7650000000001"/>
    <x v="0"/>
    <n v="0.22161756236664718"/>
    <n v="3"/>
    <n v="26"/>
  </r>
  <r>
    <s v="SO - 0005641"/>
    <x v="0"/>
    <x v="2"/>
    <d v="2019-12-01T00:00:00"/>
    <x v="287"/>
    <x v="0"/>
    <d v="2020-04-07T00:00:00"/>
    <d v="2020-04-15T00:00:00"/>
    <s v="USD"/>
    <n v="11"/>
    <n v="39"/>
    <n v="149"/>
    <x v="8"/>
    <n v="2"/>
    <n v="7.4999999999999997E-2"/>
    <n v="1457.25"/>
    <n v="2512.5"/>
    <s v="OK"/>
    <n v="5025"/>
    <n v="4648.125"/>
    <n v="1733.625"/>
    <x v="0"/>
    <n v="0.37297297297297299"/>
    <n v="8"/>
    <n v="20"/>
  </r>
  <r>
    <s v="SO - 0005642"/>
    <x v="0"/>
    <x v="2"/>
    <d v="2019-12-01T00:00:00"/>
    <x v="287"/>
    <x v="0"/>
    <d v="2020-04-12T00:00:00"/>
    <d v="2020-04-16T00:00:00"/>
    <s v="USD"/>
    <n v="1"/>
    <n v="25"/>
    <n v="195"/>
    <x v="38"/>
    <n v="1"/>
    <n v="0.4"/>
    <n v="651.24"/>
    <n v="1085.4000000000001"/>
    <s v="OK"/>
    <n v="1085.4000000000001"/>
    <n v="651.24"/>
    <n v="0"/>
    <x v="3"/>
    <n v="0"/>
    <n v="4"/>
    <n v="25"/>
  </r>
  <r>
    <s v="SO - 0005643"/>
    <x v="0"/>
    <x v="0"/>
    <d v="2019-12-01T00:00:00"/>
    <x v="287"/>
    <x v="0"/>
    <d v="2020-04-12T00:00:00"/>
    <d v="2020-04-15T00:00:00"/>
    <s v="USD"/>
    <n v="9"/>
    <n v="32"/>
    <n v="205"/>
    <x v="27"/>
    <n v="5"/>
    <n v="7.4999999999999997E-2"/>
    <n v="87.1"/>
    <n v="167.5"/>
    <s v="OK"/>
    <n v="837.5"/>
    <n v="774.6875"/>
    <n v="339.1875"/>
    <x v="0"/>
    <n v="0.43783783783783786"/>
    <n v="3"/>
    <n v="25"/>
  </r>
  <r>
    <s v="SO - 0005644"/>
    <x v="0"/>
    <x v="0"/>
    <d v="2019-12-01T00:00:00"/>
    <x v="287"/>
    <x v="0"/>
    <d v="2020-04-12T00:00:00"/>
    <d v="2020-04-15T00:00:00"/>
    <s v="USD"/>
    <n v="2"/>
    <n v="12"/>
    <n v="261"/>
    <x v="42"/>
    <n v="7"/>
    <n v="7.4999999999999997E-2"/>
    <n v="794.55"/>
    <n v="1185.9000000000001"/>
    <s v="OK"/>
    <n v="8301.3000000000011"/>
    <n v="7678.7025000000012"/>
    <n v="2116.8525000000018"/>
    <x v="0"/>
    <n v="0.27567841051271375"/>
    <n v="3"/>
    <n v="25"/>
  </r>
  <r>
    <s v="SO - 0005640"/>
    <x v="0"/>
    <x v="0"/>
    <d v="2019-12-01T00:00:00"/>
    <x v="287"/>
    <x v="0"/>
    <d v="2020-04-04T00:00:00"/>
    <d v="2020-04-14T00:00:00"/>
    <s v="USD"/>
    <n v="2"/>
    <n v="38"/>
    <n v="214"/>
    <x v="21"/>
    <n v="4"/>
    <n v="0.4"/>
    <n v="630.34"/>
    <n v="1125.5999999999999"/>
    <s v="OK"/>
    <n v="4502.3999999999996"/>
    <n v="2701.4399999999996"/>
    <n v="180.07999999999947"/>
    <x v="3"/>
    <n v="6.6660743899549679E-2"/>
    <n v="10"/>
    <n v="17"/>
  </r>
  <r>
    <s v="SO - 0005626"/>
    <x v="0"/>
    <x v="2"/>
    <d v="2019-12-01T00:00:00"/>
    <x v="288"/>
    <x v="0"/>
    <d v="2020-03-28T00:00:00"/>
    <d v="2020-04-07T00:00:00"/>
    <s v="USD"/>
    <n v="1"/>
    <n v="27"/>
    <n v="105"/>
    <x v="44"/>
    <n v="1"/>
    <n v="0.3"/>
    <n v="93.8"/>
    <n v="187.6"/>
    <s v="OK"/>
    <n v="187.6"/>
    <n v="131.32"/>
    <n v="37.519999999999996"/>
    <x v="1"/>
    <n v="0.2857142857142857"/>
    <n v="10"/>
    <n v="11"/>
  </r>
  <r>
    <s v="SO - 0005627"/>
    <x v="2"/>
    <x v="1"/>
    <d v="2019-12-01T00:00:00"/>
    <x v="288"/>
    <x v="0"/>
    <d v="2020-04-08T00:00:00"/>
    <d v="2020-04-15T00:00:00"/>
    <s v="USD"/>
    <n v="22"/>
    <n v="33"/>
    <n v="353"/>
    <x v="38"/>
    <n v="7"/>
    <n v="0.05"/>
    <n v="850.63"/>
    <n v="1232.8"/>
    <s v="OK"/>
    <n v="8629.6"/>
    <n v="8198.1200000000008"/>
    <n v="2243.7100000000009"/>
    <x v="2"/>
    <n v="0.27368591823491251"/>
    <n v="7"/>
    <n v="22"/>
  </r>
  <r>
    <s v="SO - 0005628"/>
    <x v="3"/>
    <x v="2"/>
    <d v="2019-12-01T00:00:00"/>
    <x v="288"/>
    <x v="0"/>
    <d v="2020-03-19T00:00:00"/>
    <d v="2020-03-26T00:00:00"/>
    <s v="USD"/>
    <n v="27"/>
    <n v="42"/>
    <n v="180"/>
    <x v="25"/>
    <n v="7"/>
    <n v="0.1"/>
    <n v="2257.77"/>
    <n v="3892.7"/>
    <s v="OK"/>
    <n v="27248.899999999998"/>
    <n v="24524.01"/>
    <n v="8719.619999999999"/>
    <x v="0"/>
    <n v="0.35555441381731617"/>
    <n v="7"/>
    <n v="2"/>
  </r>
  <r>
    <s v="SO - 0005629"/>
    <x v="2"/>
    <x v="1"/>
    <d v="2019-12-01T00:00:00"/>
    <x v="288"/>
    <x v="0"/>
    <d v="2020-04-05T00:00:00"/>
    <d v="2020-04-15T00:00:00"/>
    <s v="USD"/>
    <n v="21"/>
    <n v="40"/>
    <n v="340"/>
    <x v="14"/>
    <n v="8"/>
    <n v="7.4999999999999997E-2"/>
    <n v="3175.53"/>
    <n v="3872.6"/>
    <s v="OK"/>
    <n v="30980.799999999999"/>
    <n v="28657.24"/>
    <n v="3253"/>
    <x v="0"/>
    <n v="0.11351407183664582"/>
    <n v="10"/>
    <n v="19"/>
  </r>
  <r>
    <s v="SO - 0005631"/>
    <x v="1"/>
    <x v="2"/>
    <d v="2019-12-01T00:00:00"/>
    <x v="288"/>
    <x v="0"/>
    <d v="2020-04-04T00:00:00"/>
    <d v="2020-04-11T00:00:00"/>
    <s v="USD"/>
    <n v="14"/>
    <n v="9"/>
    <n v="144"/>
    <x v="33"/>
    <n v="2"/>
    <n v="0.05"/>
    <n v="1889.13"/>
    <n v="2485.6999999999998"/>
    <s v="OK"/>
    <n v="4971.3999999999996"/>
    <n v="4722.829999999999"/>
    <n v="944.5699999999988"/>
    <x v="2"/>
    <n v="0.2000008469498159"/>
    <n v="7"/>
    <n v="18"/>
  </r>
  <r>
    <s v="SO - 0005632"/>
    <x v="0"/>
    <x v="2"/>
    <d v="2019-12-01T00:00:00"/>
    <x v="288"/>
    <x v="0"/>
    <d v="2020-04-04T00:00:00"/>
    <d v="2020-04-06T00:00:00"/>
    <s v="USD"/>
    <n v="3"/>
    <n v="21"/>
    <n v="123"/>
    <x v="1"/>
    <n v="2"/>
    <n v="7.4999999999999997E-2"/>
    <n v="2778.83"/>
    <n v="3705.1"/>
    <s v="OK"/>
    <n v="7410.2"/>
    <n v="6854.4350000000004"/>
    <n v="1296.7750000000005"/>
    <x v="0"/>
    <n v="0.18918773027973865"/>
    <n v="2"/>
    <n v="18"/>
  </r>
  <r>
    <s v="SO - 0005633"/>
    <x v="1"/>
    <x v="4"/>
    <d v="2019-12-01T00:00:00"/>
    <x v="288"/>
    <x v="0"/>
    <d v="2020-03-21T00:00:00"/>
    <d v="2020-03-26T00:00:00"/>
    <s v="USD"/>
    <n v="17"/>
    <n v="40"/>
    <n v="86"/>
    <x v="12"/>
    <n v="1"/>
    <n v="0.2"/>
    <n v="2307.35"/>
    <n v="3443.8"/>
    <s v="OK"/>
    <n v="3443.8"/>
    <n v="2755.0400000000004"/>
    <n v="447.69000000000051"/>
    <x v="1"/>
    <n v="0.16249854811545403"/>
    <n v="5"/>
    <n v="4"/>
  </r>
  <r>
    <s v="SO - 0005634"/>
    <x v="3"/>
    <x v="2"/>
    <d v="2019-12-01T00:00:00"/>
    <x v="288"/>
    <x v="0"/>
    <d v="2020-04-03T00:00:00"/>
    <d v="2020-04-13T00:00:00"/>
    <s v="USD"/>
    <n v="26"/>
    <n v="46"/>
    <n v="111"/>
    <x v="10"/>
    <n v="2"/>
    <n v="0.2"/>
    <n v="1703.94"/>
    <n v="3872.6"/>
    <s v="OK"/>
    <n v="7745.2"/>
    <n v="6196.16"/>
    <n v="2788.2799999999997"/>
    <x v="1"/>
    <n v="0.45000129112224341"/>
    <n v="10"/>
    <n v="17"/>
  </r>
  <r>
    <s v="SO - 0005635"/>
    <x v="1"/>
    <x v="1"/>
    <d v="2019-12-01T00:00:00"/>
    <x v="288"/>
    <x v="0"/>
    <d v="2020-04-14T00:00:00"/>
    <d v="2020-04-17T00:00:00"/>
    <s v="USD"/>
    <n v="14"/>
    <n v="27"/>
    <n v="358"/>
    <x v="1"/>
    <n v="2"/>
    <n v="0.05"/>
    <n v="1058.06"/>
    <n v="2519.1999999999998"/>
    <s v="OK"/>
    <n v="5038.3999999999996"/>
    <n v="4786.4799999999996"/>
    <n v="2670.3599999999997"/>
    <x v="2"/>
    <n v="0.55789640821647635"/>
    <n v="3"/>
    <n v="28"/>
  </r>
  <r>
    <s v="SO - 0005630"/>
    <x v="0"/>
    <x v="2"/>
    <d v="2019-12-01T00:00:00"/>
    <x v="288"/>
    <x v="0"/>
    <d v="2020-04-02T00:00:00"/>
    <d v="2020-04-07T00:00:00"/>
    <s v="USD"/>
    <n v="4"/>
    <n v="46"/>
    <n v="179"/>
    <x v="13"/>
    <n v="3"/>
    <n v="0.05"/>
    <n v="984.63"/>
    <n v="2237.8000000000002"/>
    <s v="OK"/>
    <n v="6713.4000000000005"/>
    <n v="6377.7300000000005"/>
    <n v="3423.8400000000006"/>
    <x v="2"/>
    <n v="0.53684304603675603"/>
    <n v="5"/>
    <n v="16"/>
  </r>
  <r>
    <s v="SO - 0005620"/>
    <x v="3"/>
    <x v="2"/>
    <d v="2019-12-01T00:00:00"/>
    <x v="289"/>
    <x v="0"/>
    <d v="2020-04-11T00:00:00"/>
    <d v="2020-04-18T00:00:00"/>
    <s v="USD"/>
    <n v="26"/>
    <n v="44"/>
    <n v="106"/>
    <x v="38"/>
    <n v="2"/>
    <n v="0.4"/>
    <n v="630.34"/>
    <n v="1286.4000000000001"/>
    <s v="OK"/>
    <n v="2572.8000000000002"/>
    <n v="1543.68"/>
    <n v="283"/>
    <x v="3"/>
    <n v="0.18332815091210614"/>
    <n v="7"/>
    <n v="26"/>
  </r>
  <r>
    <s v="SO - 0005622"/>
    <x v="1"/>
    <x v="0"/>
    <d v="2019-12-01T00:00:00"/>
    <x v="289"/>
    <x v="0"/>
    <d v="2020-03-19T00:00:00"/>
    <d v="2020-03-28T00:00:00"/>
    <s v="USD"/>
    <n v="12"/>
    <n v="49"/>
    <n v="220"/>
    <x v="33"/>
    <n v="5"/>
    <n v="0.1"/>
    <n v="1922.16"/>
    <n v="2633.1"/>
    <s v="OK"/>
    <n v="13165.5"/>
    <n v="11848.95"/>
    <n v="2238.1499999999996"/>
    <x v="0"/>
    <n v="0.18889015482384511"/>
    <n v="9"/>
    <n v="3"/>
  </r>
  <r>
    <s v="SO - 0005621"/>
    <x v="0"/>
    <x v="2"/>
    <d v="2019-12-01T00:00:00"/>
    <x v="289"/>
    <x v="0"/>
    <d v="2020-03-29T00:00:00"/>
    <d v="2020-04-05T00:00:00"/>
    <s v="USD"/>
    <n v="4"/>
    <n v="16"/>
    <n v="108"/>
    <x v="44"/>
    <n v="4"/>
    <n v="0.3"/>
    <n v="3915.15"/>
    <n v="6023.3"/>
    <s v="OK"/>
    <n v="24093.200000000001"/>
    <n v="16865.239999999998"/>
    <n v="1204.6399999999976"/>
    <x v="1"/>
    <n v="7.142738555751342E-2"/>
    <n v="7"/>
    <n v="13"/>
  </r>
  <r>
    <s v="SO - 0005624"/>
    <x v="1"/>
    <x v="3"/>
    <d v="2019-12-01T00:00:00"/>
    <x v="289"/>
    <x v="0"/>
    <d v="2020-04-05T00:00:00"/>
    <d v="2020-04-14T00:00:00"/>
    <s v="USD"/>
    <n v="17"/>
    <n v="18"/>
    <n v="263"/>
    <x v="23"/>
    <n v="3"/>
    <n v="0.05"/>
    <n v="713.55"/>
    <n v="1005"/>
    <s v="OK"/>
    <n v="3015"/>
    <n v="2864.25"/>
    <n v="723.60000000000036"/>
    <x v="2"/>
    <n v="0.25263157894736854"/>
    <n v="9"/>
    <n v="20"/>
  </r>
  <r>
    <s v="SO - 0005625"/>
    <x v="0"/>
    <x v="3"/>
    <d v="2019-12-01T00:00:00"/>
    <x v="289"/>
    <x v="0"/>
    <d v="2020-04-03T00:00:00"/>
    <d v="2020-04-11T00:00:00"/>
    <s v="USD"/>
    <n v="3"/>
    <n v="10"/>
    <n v="274"/>
    <x v="26"/>
    <n v="3"/>
    <n v="7.4999999999999997E-2"/>
    <n v="532.65"/>
    <n v="1005"/>
    <s v="OK"/>
    <n v="3015"/>
    <n v="2788.875"/>
    <n v="1190.9250000000002"/>
    <x v="0"/>
    <n v="0.42702702702702711"/>
    <n v="8"/>
    <n v="18"/>
  </r>
  <r>
    <s v="SO - 0005623"/>
    <x v="2"/>
    <x v="1"/>
    <d v="2019-12-01T00:00:00"/>
    <x v="289"/>
    <x v="0"/>
    <d v="2020-03-29T00:00:00"/>
    <d v="2020-03-31T00:00:00"/>
    <s v="USD"/>
    <n v="21"/>
    <n v="34"/>
    <n v="336"/>
    <x v="21"/>
    <n v="6"/>
    <n v="0.15"/>
    <n v="166.83"/>
    <n v="201"/>
    <s v="OK"/>
    <n v="1206"/>
    <n v="1025.0999999999999"/>
    <n v="24.119999999999891"/>
    <x v="0"/>
    <n v="2.3529411764705778E-2"/>
    <n v="2"/>
    <n v="13"/>
  </r>
  <r>
    <s v="SO - 0005619"/>
    <x v="1"/>
    <x v="4"/>
    <d v="2019-12-01T00:00:00"/>
    <x v="290"/>
    <x v="0"/>
    <d v="2020-03-29T00:00:00"/>
    <d v="2020-04-02T00:00:00"/>
    <s v="USD"/>
    <n v="20"/>
    <n v="26"/>
    <n v="81"/>
    <x v="33"/>
    <n v="3"/>
    <n v="7.4999999999999997E-2"/>
    <n v="121.94"/>
    <n v="174.2"/>
    <s v="OK"/>
    <n v="522.59999999999991"/>
    <n v="483.40499999999992"/>
    <n v="117.58499999999992"/>
    <x v="0"/>
    <n v="0.24324324324324312"/>
    <n v="4"/>
    <n v="14"/>
  </r>
  <r>
    <s v="SO - 0005618"/>
    <x v="0"/>
    <x v="5"/>
    <d v="2019-12-01T00:00:00"/>
    <x v="290"/>
    <x v="0"/>
    <d v="2020-03-22T00:00:00"/>
    <d v="2020-03-28T00:00:00"/>
    <s v="USD"/>
    <n v="2"/>
    <n v="50"/>
    <n v="29"/>
    <x v="27"/>
    <n v="2"/>
    <n v="0.1"/>
    <n v="1360.1"/>
    <n v="2345"/>
    <s v="OK"/>
    <n v="4690"/>
    <n v="4221"/>
    <n v="1500.8000000000002"/>
    <x v="0"/>
    <n v="0.35555555555555562"/>
    <n v="6"/>
    <n v="7"/>
  </r>
  <r>
    <s v="SO - 0005617"/>
    <x v="1"/>
    <x v="0"/>
    <d v="2019-12-01T00:00:00"/>
    <x v="290"/>
    <x v="0"/>
    <d v="2020-03-30T00:00:00"/>
    <d v="2020-04-01T00:00:00"/>
    <s v="USD"/>
    <n v="14"/>
    <n v="31"/>
    <n v="212"/>
    <x v="8"/>
    <n v="4"/>
    <n v="0.1"/>
    <n v="4617.9799999999996"/>
    <n v="6157.3"/>
    <s v="OK"/>
    <n v="24629.200000000001"/>
    <n v="22166.280000000002"/>
    <n v="3694.3600000000042"/>
    <x v="0"/>
    <n v="0.16666576439528888"/>
    <n v="2"/>
    <n v="15"/>
  </r>
  <r>
    <s v="SO - 0005616"/>
    <x v="2"/>
    <x v="5"/>
    <d v="2019-12-01T00:00:00"/>
    <x v="290"/>
    <x v="0"/>
    <d v="2020-04-03T00:00:00"/>
    <d v="2020-04-12T00:00:00"/>
    <s v="USD"/>
    <n v="23"/>
    <n v="10"/>
    <n v="7"/>
    <x v="32"/>
    <n v="1"/>
    <n v="0.05"/>
    <n v="1557.35"/>
    <n v="1996.6"/>
    <s v="OK"/>
    <n v="1996.6"/>
    <n v="1896.7699999999998"/>
    <n v="339.41999999999985"/>
    <x v="2"/>
    <n v="0.17894631399695266"/>
    <n v="9"/>
    <n v="19"/>
  </r>
  <r>
    <s v="SO - 0005608"/>
    <x v="0"/>
    <x v="1"/>
    <d v="2019-12-01T00:00:00"/>
    <x v="291"/>
    <x v="0"/>
    <d v="2020-03-23T00:00:00"/>
    <d v="2020-03-25T00:00:00"/>
    <s v="USD"/>
    <n v="4"/>
    <n v="32"/>
    <n v="360"/>
    <x v="46"/>
    <n v="2"/>
    <n v="0.05"/>
    <n v="3166.69"/>
    <n v="5654.8"/>
    <s v="OK"/>
    <n v="11309.6"/>
    <n v="10744.119999999999"/>
    <n v="4410.7399999999989"/>
    <x v="2"/>
    <n v="0.41052594349281274"/>
    <n v="2"/>
    <n v="9"/>
  </r>
  <r>
    <s v="SO - 0005609"/>
    <x v="0"/>
    <x v="5"/>
    <d v="2019-12-01T00:00:00"/>
    <x v="291"/>
    <x v="0"/>
    <d v="2020-04-11T00:00:00"/>
    <d v="2020-04-17T00:00:00"/>
    <s v="USD"/>
    <n v="10"/>
    <n v="22"/>
    <n v="1"/>
    <x v="22"/>
    <n v="8"/>
    <n v="0.1"/>
    <n v="1903.87"/>
    <n v="3966.4"/>
    <s v="OK"/>
    <n v="31731.200000000001"/>
    <n v="28558.080000000002"/>
    <n v="13327.120000000003"/>
    <x v="0"/>
    <n v="0.466667226928421"/>
    <n v="6"/>
    <n v="28"/>
  </r>
  <r>
    <s v="SO - 0005610"/>
    <x v="2"/>
    <x v="2"/>
    <d v="2019-12-01T00:00:00"/>
    <x v="291"/>
    <x v="0"/>
    <d v="2020-03-19T00:00:00"/>
    <d v="2020-03-28T00:00:00"/>
    <s v="USD"/>
    <n v="20"/>
    <n v="35"/>
    <n v="131"/>
    <x v="27"/>
    <n v="6"/>
    <n v="0.1"/>
    <n v="2708.94"/>
    <n v="3564.4"/>
    <s v="OK"/>
    <n v="21386.400000000001"/>
    <n v="19247.760000000002"/>
    <n v="2994.1200000000026"/>
    <x v="0"/>
    <n v="0.15555680245389605"/>
    <n v="9"/>
    <n v="5"/>
  </r>
  <r>
    <s v="SO - 0005613"/>
    <x v="0"/>
    <x v="5"/>
    <d v="2019-12-01T00:00:00"/>
    <x v="291"/>
    <x v="0"/>
    <d v="2020-03-23T00:00:00"/>
    <d v="2020-03-26T00:00:00"/>
    <s v="USD"/>
    <n v="4"/>
    <n v="11"/>
    <n v="26"/>
    <x v="29"/>
    <n v="3"/>
    <n v="0.05"/>
    <n v="1327.81"/>
    <n v="2458.9"/>
    <s v="OK"/>
    <n v="7376.7000000000007"/>
    <n v="7007.8650000000007"/>
    <n v="3024.4350000000009"/>
    <x v="2"/>
    <n v="0.43157723500666761"/>
    <n v="3"/>
    <n v="9"/>
  </r>
  <r>
    <s v="SO - 0005612"/>
    <x v="0"/>
    <x v="4"/>
    <d v="2019-12-01T00:00:00"/>
    <x v="291"/>
    <x v="0"/>
    <d v="2020-03-29T00:00:00"/>
    <d v="2020-04-07T00:00:00"/>
    <s v="USD"/>
    <n v="10"/>
    <n v="47"/>
    <n v="83"/>
    <x v="11"/>
    <n v="5"/>
    <n v="0.05"/>
    <n v="920.25"/>
    <n v="2244.5"/>
    <s v="OK"/>
    <n v="11222.5"/>
    <n v="10661.375"/>
    <n v="6060.125"/>
    <x v="2"/>
    <n v="0.56841870771828207"/>
    <n v="9"/>
    <n v="15"/>
  </r>
  <r>
    <s v="SO - 0005614"/>
    <x v="0"/>
    <x v="5"/>
    <d v="2019-12-01T00:00:00"/>
    <x v="291"/>
    <x v="0"/>
    <d v="2020-04-07T00:00:00"/>
    <d v="2020-04-12T00:00:00"/>
    <s v="USD"/>
    <n v="7"/>
    <n v="27"/>
    <n v="1"/>
    <x v="45"/>
    <n v="2"/>
    <n v="7.4999999999999997E-2"/>
    <n v="1028.8499999999999"/>
    <n v="2338.3000000000002"/>
    <s v="OK"/>
    <n v="4676.6000000000004"/>
    <n v="4325.8550000000005"/>
    <n v="2268.1550000000007"/>
    <x v="0"/>
    <n v="0.52432524899701916"/>
    <n v="5"/>
    <n v="24"/>
  </r>
  <r>
    <s v="SO - 0005615"/>
    <x v="0"/>
    <x v="5"/>
    <d v="2019-12-01T00:00:00"/>
    <x v="291"/>
    <x v="0"/>
    <d v="2020-04-02T00:00:00"/>
    <d v="2020-04-11T00:00:00"/>
    <s v="USD"/>
    <n v="10"/>
    <n v="40"/>
    <n v="4"/>
    <x v="36"/>
    <n v="7"/>
    <n v="0.1"/>
    <n v="2087.9899999999998"/>
    <n v="3939.6"/>
    <s v="OK"/>
    <n v="27577.200000000001"/>
    <n v="24819.48"/>
    <n v="10203.550000000001"/>
    <x v="0"/>
    <n v="0.41111054703805244"/>
    <n v="9"/>
    <n v="19"/>
  </r>
  <r>
    <s v="SO - 0005611"/>
    <x v="0"/>
    <x v="4"/>
    <d v="2019-12-01T00:00:00"/>
    <x v="291"/>
    <x v="0"/>
    <d v="2020-04-10T00:00:00"/>
    <d v="2020-04-15T00:00:00"/>
    <s v="USD"/>
    <n v="10"/>
    <n v="28"/>
    <n v="85"/>
    <x v="36"/>
    <n v="1"/>
    <n v="0.15"/>
    <n v="447.02"/>
    <n v="931.3"/>
    <s v="OK"/>
    <n v="931.3"/>
    <n v="791.6049999999999"/>
    <n v="344.58499999999992"/>
    <x v="0"/>
    <n v="0.43529917067224178"/>
    <n v="5"/>
    <n v="27"/>
  </r>
  <r>
    <s v="SO - 0005602"/>
    <x v="1"/>
    <x v="2"/>
    <d v="2019-12-01T00:00:00"/>
    <x v="292"/>
    <x v="0"/>
    <d v="2020-04-07T00:00:00"/>
    <d v="2020-04-16T00:00:00"/>
    <s v="USD"/>
    <n v="14"/>
    <n v="9"/>
    <n v="137"/>
    <x v="15"/>
    <n v="5"/>
    <n v="0.05"/>
    <n v="174.2"/>
    <n v="268"/>
    <s v="OK"/>
    <n v="1340"/>
    <n v="1273"/>
    <n v="402"/>
    <x v="2"/>
    <n v="0.31578947368421051"/>
    <n v="9"/>
    <n v="25"/>
  </r>
  <r>
    <s v="SO - 0005603"/>
    <x v="3"/>
    <x v="3"/>
    <d v="2019-12-01T00:00:00"/>
    <x v="292"/>
    <x v="0"/>
    <d v="2020-03-27T00:00:00"/>
    <d v="2020-04-01T00:00:00"/>
    <s v="USD"/>
    <n v="28"/>
    <n v="28"/>
    <n v="269"/>
    <x v="38"/>
    <n v="6"/>
    <n v="7.4999999999999997E-2"/>
    <n v="1546.9"/>
    <n v="2974.8"/>
    <s v="OK"/>
    <n v="17848.800000000003"/>
    <n v="16510.140000000003"/>
    <n v="7228.7400000000016"/>
    <x v="0"/>
    <n v="0.43783638418571863"/>
    <n v="5"/>
    <n v="14"/>
  </r>
  <r>
    <s v="SO - 0005606"/>
    <x v="1"/>
    <x v="4"/>
    <d v="2019-12-01T00:00:00"/>
    <x v="292"/>
    <x v="0"/>
    <d v="2020-04-03T00:00:00"/>
    <d v="2020-04-08T00:00:00"/>
    <s v="USD"/>
    <n v="15"/>
    <n v="5"/>
    <n v="82"/>
    <x v="5"/>
    <n v="4"/>
    <n v="0.15"/>
    <n v="769.16"/>
    <n v="1098.8"/>
    <s v="OK"/>
    <n v="4395.2"/>
    <n v="3735.9199999999996"/>
    <n v="659.27999999999975"/>
    <x v="0"/>
    <n v="0.17647058823529407"/>
    <n v="5"/>
    <n v="21"/>
  </r>
  <r>
    <s v="SO - 0005605"/>
    <x v="1"/>
    <x v="1"/>
    <d v="2019-12-01T00:00:00"/>
    <x v="292"/>
    <x v="0"/>
    <d v="2020-03-18T00:00:00"/>
    <d v="2020-03-28T00:00:00"/>
    <s v="USD"/>
    <n v="16"/>
    <n v="41"/>
    <n v="335"/>
    <x v="22"/>
    <n v="7"/>
    <n v="0.05"/>
    <n v="561.13"/>
    <n v="837.5"/>
    <s v="OK"/>
    <n v="5862.5"/>
    <n v="5569.375"/>
    <n v="1641.4650000000001"/>
    <x v="2"/>
    <n v="0.29473055773762769"/>
    <n v="10"/>
    <n v="5"/>
  </r>
  <r>
    <s v="SO - 0005607"/>
    <x v="0"/>
    <x v="0"/>
    <d v="2019-12-01T00:00:00"/>
    <x v="292"/>
    <x v="0"/>
    <d v="2020-03-23T00:00:00"/>
    <d v="2020-03-29T00:00:00"/>
    <s v="USD"/>
    <n v="4"/>
    <n v="24"/>
    <n v="219"/>
    <x v="20"/>
    <n v="7"/>
    <n v="0.1"/>
    <n v="750.74"/>
    <n v="904.5"/>
    <s v="OK"/>
    <n v="6331.5"/>
    <n v="5698.35"/>
    <n v="443.17000000000007"/>
    <x v="0"/>
    <n v="7.7771635648915927E-2"/>
    <n v="6"/>
    <n v="10"/>
  </r>
  <r>
    <s v="SO - 0005604"/>
    <x v="0"/>
    <x v="0"/>
    <d v="2019-12-01T00:00:00"/>
    <x v="292"/>
    <x v="0"/>
    <d v="2020-03-17T00:00:00"/>
    <d v="2020-03-20T00:00:00"/>
    <s v="USD"/>
    <n v="2"/>
    <n v="4"/>
    <n v="215"/>
    <x v="39"/>
    <n v="2"/>
    <n v="0.15"/>
    <n v="2045.38"/>
    <n v="3859.2"/>
    <s v="OK"/>
    <n v="7718.4"/>
    <n v="6560.6399999999994"/>
    <n v="2469.8799999999992"/>
    <x v="0"/>
    <n v="0.37646936884206411"/>
    <n v="3"/>
    <n v="4"/>
  </r>
  <r>
    <s v="SO - 0005601"/>
    <x v="1"/>
    <x v="2"/>
    <d v="2019-12-01T00:00:00"/>
    <x v="293"/>
    <x v="0"/>
    <d v="2020-03-22T00:00:00"/>
    <d v="2020-03-28T00:00:00"/>
    <s v="USD"/>
    <n v="20"/>
    <n v="14"/>
    <n v="160"/>
    <x v="45"/>
    <n v="6"/>
    <n v="0.15"/>
    <n v="1406.93"/>
    <n v="1695.1"/>
    <s v="OK"/>
    <n v="10170.599999999999"/>
    <n v="8645.0099999999984"/>
    <n v="203.42999999999847"/>
    <x v="0"/>
    <n v="2.3531493890695154E-2"/>
    <n v="6"/>
    <n v="10"/>
  </r>
  <r>
    <s v="SO - 0005600"/>
    <x v="0"/>
    <x v="2"/>
    <d v="2019-12-01T00:00:00"/>
    <x v="293"/>
    <x v="0"/>
    <d v="2020-03-26T00:00:00"/>
    <d v="2020-03-27T00:00:00"/>
    <s v="USD"/>
    <n v="9"/>
    <n v="48"/>
    <n v="111"/>
    <x v="29"/>
    <n v="7"/>
    <n v="0.05"/>
    <n v="505.18"/>
    <n v="971.5"/>
    <s v="OK"/>
    <n v="6800.5"/>
    <n v="6460.4749999999995"/>
    <n v="2924.2149999999992"/>
    <x v="2"/>
    <n v="0.45263157894736833"/>
    <n v="1"/>
    <n v="14"/>
  </r>
  <r>
    <s v="SO - 0005599"/>
    <x v="1"/>
    <x v="0"/>
    <d v="2019-12-01T00:00:00"/>
    <x v="293"/>
    <x v="0"/>
    <d v="2020-03-27T00:00:00"/>
    <d v="2020-04-01T00:00:00"/>
    <s v="USD"/>
    <n v="17"/>
    <n v="39"/>
    <n v="225"/>
    <x v="45"/>
    <n v="6"/>
    <n v="0.05"/>
    <n v="4175.78"/>
    <n v="5567.7"/>
    <s v="OK"/>
    <n v="33406.199999999997"/>
    <n v="31735.889999999996"/>
    <n v="6681.2099999999955"/>
    <x v="2"/>
    <n v="0.21052537048748268"/>
    <n v="5"/>
    <n v="15"/>
  </r>
  <r>
    <s v="SO - 0005598"/>
    <x v="1"/>
    <x v="5"/>
    <d v="2019-12-01T00:00:00"/>
    <x v="293"/>
    <x v="0"/>
    <d v="2020-03-29T00:00:00"/>
    <d v="2020-04-03T00:00:00"/>
    <s v="USD"/>
    <n v="17"/>
    <n v="7"/>
    <n v="45"/>
    <x v="27"/>
    <n v="5"/>
    <n v="0.05"/>
    <n v="182.24"/>
    <n v="268"/>
    <s v="OK"/>
    <n v="1340"/>
    <n v="1273"/>
    <n v="361.79999999999995"/>
    <x v="2"/>
    <n v="0.28421052631578941"/>
    <n v="5"/>
    <n v="17"/>
  </r>
  <r>
    <s v="SO - 0005597"/>
    <x v="1"/>
    <x v="2"/>
    <d v="2019-12-01T00:00:00"/>
    <x v="293"/>
    <x v="0"/>
    <d v="2020-03-23T00:00:00"/>
    <d v="2020-03-31T00:00:00"/>
    <s v="USD"/>
    <n v="15"/>
    <n v="24"/>
    <n v="135"/>
    <x v="13"/>
    <n v="2"/>
    <n v="0.2"/>
    <n v="4122.04"/>
    <n v="5353.3"/>
    <s v="OK"/>
    <n v="10706.6"/>
    <n v="8565.2800000000007"/>
    <n v="321.20000000000073"/>
    <x v="1"/>
    <n v="3.7500233500831343E-2"/>
    <n v="8"/>
    <n v="11"/>
  </r>
  <r>
    <s v="SO - 0005596"/>
    <x v="0"/>
    <x v="2"/>
    <d v="2019-12-01T00:00:00"/>
    <x v="293"/>
    <x v="0"/>
    <d v="2020-03-21T00:00:00"/>
    <d v="2020-03-23T00:00:00"/>
    <s v="USD"/>
    <n v="7"/>
    <n v="35"/>
    <n v="128"/>
    <x v="18"/>
    <n v="3"/>
    <n v="0.15"/>
    <n v="996.63"/>
    <n v="1172.5"/>
    <s v="OK"/>
    <n v="3517.5"/>
    <n v="2989.875"/>
    <n v="-1.4999999999872671E-2"/>
    <x v="0"/>
    <n v="-5.0169321459501383E-6"/>
    <n v="2"/>
    <n v="9"/>
  </r>
  <r>
    <s v="SO - 0005595"/>
    <x v="0"/>
    <x v="4"/>
    <d v="2019-12-01T00:00:00"/>
    <x v="293"/>
    <x v="0"/>
    <d v="2020-03-25T00:00:00"/>
    <d v="2020-03-30T00:00:00"/>
    <s v="USD"/>
    <n v="11"/>
    <n v="12"/>
    <n v="84"/>
    <x v="39"/>
    <n v="2"/>
    <n v="7.4999999999999997E-2"/>
    <n v="1997.34"/>
    <n v="3504.1"/>
    <s v="OK"/>
    <n v="7008.2"/>
    <n v="6482.585"/>
    <n v="2487.9050000000002"/>
    <x v="0"/>
    <n v="0.38378285822708075"/>
    <n v="5"/>
    <n v="13"/>
  </r>
  <r>
    <s v="SO - 0005588"/>
    <x v="2"/>
    <x v="0"/>
    <d v="2019-12-01T00:00:00"/>
    <x v="294"/>
    <x v="0"/>
    <d v="2020-04-03T00:00:00"/>
    <d v="2020-04-10T00:00:00"/>
    <s v="USD"/>
    <n v="23"/>
    <n v="49"/>
    <n v="258"/>
    <x v="17"/>
    <n v="4"/>
    <n v="0.05"/>
    <n v="933.91"/>
    <n v="1762.1"/>
    <s v="OK"/>
    <n v="7048.4"/>
    <n v="6695.98"/>
    <n v="2960.3399999999997"/>
    <x v="2"/>
    <n v="0.44210705527794286"/>
    <n v="7"/>
    <n v="23"/>
  </r>
  <r>
    <s v="SO - 0005587"/>
    <x v="0"/>
    <x v="2"/>
    <d v="2019-12-01T00:00:00"/>
    <x v="294"/>
    <x v="0"/>
    <d v="2020-04-01T00:00:00"/>
    <d v="2020-04-06T00:00:00"/>
    <s v="USD"/>
    <n v="11"/>
    <n v="35"/>
    <n v="181"/>
    <x v="45"/>
    <n v="5"/>
    <n v="0.05"/>
    <n v="2186.88"/>
    <n v="2572.8000000000002"/>
    <s v="OK"/>
    <n v="12864"/>
    <n v="12220.8"/>
    <n v="1286.3999999999978"/>
    <x v="2"/>
    <n v="0.10526315789473667"/>
    <n v="5"/>
    <n v="21"/>
  </r>
  <r>
    <s v="SO - 0005590"/>
    <x v="1"/>
    <x v="2"/>
    <d v="2019-12-01T00:00:00"/>
    <x v="294"/>
    <x v="0"/>
    <d v="2020-04-06T00:00:00"/>
    <d v="2020-04-10T00:00:00"/>
    <s v="USD"/>
    <n v="19"/>
    <n v="30"/>
    <n v="139"/>
    <x v="4"/>
    <n v="1"/>
    <n v="7.4999999999999997E-2"/>
    <n v="2528.38"/>
    <n v="4013.3"/>
    <s v="OK"/>
    <n v="4013.3"/>
    <n v="3712.3025000000002"/>
    <n v="1183.9225000000001"/>
    <x v="0"/>
    <n v="0.3189186495443192"/>
    <n v="4"/>
    <n v="26"/>
  </r>
  <r>
    <s v="SO - 0005589"/>
    <x v="2"/>
    <x v="2"/>
    <d v="2019-12-01T00:00:00"/>
    <x v="294"/>
    <x v="0"/>
    <d v="2020-03-29T00:00:00"/>
    <d v="2020-04-07T00:00:00"/>
    <s v="USD"/>
    <n v="22"/>
    <n v="3"/>
    <n v="137"/>
    <x v="29"/>
    <n v="5"/>
    <n v="7.4999999999999997E-2"/>
    <n v="194.64"/>
    <n v="234.5"/>
    <s v="OK"/>
    <n v="1172.5"/>
    <n v="1084.5625"/>
    <n v="111.36250000000007"/>
    <x v="0"/>
    <n v="0.10267965193338334"/>
    <n v="9"/>
    <n v="18"/>
  </r>
  <r>
    <s v="SO - 0005594"/>
    <x v="3"/>
    <x v="2"/>
    <d v="2019-12-01T00:00:00"/>
    <x v="294"/>
    <x v="0"/>
    <d v="2020-03-24T00:00:00"/>
    <d v="2020-03-25T00:00:00"/>
    <s v="USD"/>
    <n v="27"/>
    <n v="36"/>
    <n v="168"/>
    <x v="36"/>
    <n v="1"/>
    <n v="0.05"/>
    <n v="3397.57"/>
    <n v="6177.4"/>
    <s v="OK"/>
    <n v="6177.4"/>
    <n v="5868.53"/>
    <n v="2470.9599999999996"/>
    <x v="2"/>
    <n v="0.42105263157894729"/>
    <n v="1"/>
    <n v="13"/>
  </r>
  <r>
    <s v="SO - 0005592"/>
    <x v="0"/>
    <x v="5"/>
    <d v="2019-12-01T00:00:00"/>
    <x v="294"/>
    <x v="0"/>
    <d v="2020-03-22T00:00:00"/>
    <d v="2020-03-28T00:00:00"/>
    <s v="USD"/>
    <n v="6"/>
    <n v="27"/>
    <n v="46"/>
    <x v="15"/>
    <n v="4"/>
    <n v="7.4999999999999997E-2"/>
    <n v="922.99"/>
    <n v="1098.8"/>
    <s v="OK"/>
    <n v="4395.2"/>
    <n v="4065.56"/>
    <n v="373.59999999999991"/>
    <x v="0"/>
    <n v="9.1893859640492306E-2"/>
    <n v="6"/>
    <n v="11"/>
  </r>
  <r>
    <s v="SO - 0005593"/>
    <x v="1"/>
    <x v="1"/>
    <d v="2019-12-01T00:00:00"/>
    <x v="294"/>
    <x v="0"/>
    <d v="2020-03-19T00:00:00"/>
    <d v="2020-03-26T00:00:00"/>
    <s v="USD"/>
    <n v="15"/>
    <n v="28"/>
    <n v="344"/>
    <x v="36"/>
    <n v="4"/>
    <n v="0.15"/>
    <n v="585.30999999999995"/>
    <n v="1045.2"/>
    <s v="OK"/>
    <n v="4180.8"/>
    <n v="3553.68"/>
    <n v="1212.44"/>
    <x v="0"/>
    <n v="0.34117872177573672"/>
    <n v="7"/>
    <n v="8"/>
  </r>
  <r>
    <s v="SO - 0005591"/>
    <x v="1"/>
    <x v="2"/>
    <d v="2019-12-01T00:00:00"/>
    <x v="294"/>
    <x v="0"/>
    <d v="2020-03-20T00:00:00"/>
    <d v="2020-03-26T00:00:00"/>
    <s v="USD"/>
    <n v="17"/>
    <n v="21"/>
    <n v="187"/>
    <x v="6"/>
    <n v="7"/>
    <n v="7.4999999999999997E-2"/>
    <n v="788.32"/>
    <n v="1065.3"/>
    <s v="OK"/>
    <n v="7457.0999999999995"/>
    <n v="6897.8175000000001"/>
    <n v="1379.5774999999994"/>
    <x v="0"/>
    <n v="0.20000202962748717"/>
    <n v="6"/>
    <n v="9"/>
  </r>
  <r>
    <s v="SO - 0005586"/>
    <x v="0"/>
    <x v="2"/>
    <d v="2019-12-01T00:00:00"/>
    <x v="295"/>
    <x v="0"/>
    <d v="2020-03-29T00:00:00"/>
    <d v="2020-04-01T00:00:00"/>
    <s v="USD"/>
    <n v="8"/>
    <n v="38"/>
    <n v="191"/>
    <x v="38"/>
    <n v="1"/>
    <n v="0.05"/>
    <n v="209.04"/>
    <n v="268"/>
    <s v="OK"/>
    <n v="268"/>
    <n v="254.6"/>
    <n v="45.56"/>
    <x v="2"/>
    <n v="0.17894736842105263"/>
    <n v="3"/>
    <n v="19"/>
  </r>
  <r>
    <s v="SO - 0005585"/>
    <x v="0"/>
    <x v="0"/>
    <d v="2019-12-01T00:00:00"/>
    <x v="295"/>
    <x v="0"/>
    <d v="2020-03-15T00:00:00"/>
    <d v="2020-03-16T00:00:00"/>
    <s v="USD"/>
    <n v="7"/>
    <n v="49"/>
    <n v="256"/>
    <x v="17"/>
    <n v="2"/>
    <n v="7.4999999999999997E-2"/>
    <n v="1565.12"/>
    <n v="3912.8"/>
    <s v="OK"/>
    <n v="7825.6"/>
    <n v="7238.68"/>
    <n v="4108.4400000000005"/>
    <x v="0"/>
    <n v="0.56756756756756765"/>
    <n v="1"/>
    <n v="5"/>
  </r>
  <r>
    <s v="SO - 0005584"/>
    <x v="0"/>
    <x v="0"/>
    <d v="2019-12-01T00:00:00"/>
    <x v="295"/>
    <x v="0"/>
    <d v="2020-04-03T00:00:00"/>
    <d v="2020-04-04T00:00:00"/>
    <s v="USD"/>
    <n v="5"/>
    <n v="16"/>
    <n v="204"/>
    <x v="13"/>
    <n v="4"/>
    <n v="0.05"/>
    <n v="138.82"/>
    <n v="187.6"/>
    <s v="OK"/>
    <n v="750.4"/>
    <n v="712.88"/>
    <n v="157.60000000000002"/>
    <x v="2"/>
    <n v="0.2210750757490742"/>
    <n v="1"/>
    <n v="24"/>
  </r>
  <r>
    <s v="SO - 0005583"/>
    <x v="3"/>
    <x v="3"/>
    <d v="2019-12-01T00:00:00"/>
    <x v="295"/>
    <x v="0"/>
    <d v="2020-03-12T00:00:00"/>
    <d v="2020-03-15T00:00:00"/>
    <s v="USD"/>
    <n v="26"/>
    <n v="12"/>
    <n v="275"/>
    <x v="9"/>
    <n v="4"/>
    <n v="0.15"/>
    <n v="567.49"/>
    <n v="810.7"/>
    <s v="OK"/>
    <n v="3242.8"/>
    <n v="2756.38"/>
    <n v="486.42000000000007"/>
    <x v="0"/>
    <n v="0.17647058823529413"/>
    <n v="3"/>
    <n v="2"/>
  </r>
  <r>
    <s v="SO - 0005582"/>
    <x v="0"/>
    <x v="5"/>
    <d v="2019-12-01T00:00:00"/>
    <x v="295"/>
    <x v="0"/>
    <d v="2020-04-05T00:00:00"/>
    <d v="2020-04-08T00:00:00"/>
    <s v="USD"/>
    <n v="8"/>
    <n v="17"/>
    <n v="2"/>
    <x v="41"/>
    <n v="8"/>
    <n v="0.05"/>
    <n v="1625.15"/>
    <n v="2539.3000000000002"/>
    <s v="OK"/>
    <n v="20314.400000000001"/>
    <n v="19298.68"/>
    <n v="6297.48"/>
    <x v="2"/>
    <n v="0.32631661854593164"/>
    <n v="3"/>
    <n v="26"/>
  </r>
  <r>
    <s v="SO - 0005581"/>
    <x v="0"/>
    <x v="3"/>
    <d v="2019-12-01T00:00:00"/>
    <x v="295"/>
    <x v="0"/>
    <d v="2020-04-06T00:00:00"/>
    <d v="2020-04-09T00:00:00"/>
    <s v="USD"/>
    <n v="8"/>
    <n v="20"/>
    <n v="280"/>
    <x v="1"/>
    <n v="1"/>
    <n v="7.4999999999999997E-2"/>
    <n v="816.6"/>
    <n v="1855.9"/>
    <s v="OK"/>
    <n v="1855.9"/>
    <n v="1716.7075000000002"/>
    <n v="900.10750000000019"/>
    <x v="0"/>
    <n v="0.52432199428266035"/>
    <n v="3"/>
    <n v="27"/>
  </r>
  <r>
    <s v="SO - 0005580"/>
    <x v="3"/>
    <x v="2"/>
    <d v="2019-12-01T00:00:00"/>
    <x v="295"/>
    <x v="0"/>
    <d v="2020-03-15T00:00:00"/>
    <d v="2020-03-24T00:00:00"/>
    <s v="USD"/>
    <n v="26"/>
    <n v="25"/>
    <n v="199"/>
    <x v="2"/>
    <n v="4"/>
    <n v="0.1"/>
    <n v="76.92"/>
    <n v="187.6"/>
    <s v="OK"/>
    <n v="750.4"/>
    <n v="675.36"/>
    <n v="367.68"/>
    <x v="0"/>
    <n v="0.54442075337597728"/>
    <n v="9"/>
    <n v="5"/>
  </r>
  <r>
    <s v="SO - 0005569"/>
    <x v="0"/>
    <x v="2"/>
    <d v="2019-12-01T00:00:00"/>
    <x v="296"/>
    <x v="0"/>
    <d v="2020-04-04T00:00:00"/>
    <d v="2020-04-13T00:00:00"/>
    <s v="USD"/>
    <n v="11"/>
    <n v="12"/>
    <n v="183"/>
    <x v="21"/>
    <n v="7"/>
    <n v="0.05"/>
    <n v="1166.81"/>
    <n v="2592.9"/>
    <s v="OK"/>
    <n v="18150.3"/>
    <n v="17242.785"/>
    <n v="9075.1149999999998"/>
    <x v="2"/>
    <n v="0.52631375963917659"/>
    <n v="9"/>
    <n v="26"/>
  </r>
  <r>
    <s v="SO - 0005570"/>
    <x v="1"/>
    <x v="5"/>
    <d v="2019-12-01T00:00:00"/>
    <x v="296"/>
    <x v="0"/>
    <d v="2020-04-05T00:00:00"/>
    <d v="2020-04-11T00:00:00"/>
    <s v="USD"/>
    <n v="18"/>
    <n v="15"/>
    <n v="42"/>
    <x v="46"/>
    <n v="5"/>
    <n v="0.1"/>
    <n v="861.55"/>
    <n v="1118.9000000000001"/>
    <s v="OK"/>
    <n v="5594.5"/>
    <n v="5035.05"/>
    <n v="727.30000000000018"/>
    <x v="0"/>
    <n v="0.14444742356083856"/>
    <n v="6"/>
    <n v="27"/>
  </r>
  <r>
    <s v="SO - 0005571"/>
    <x v="0"/>
    <x v="3"/>
    <d v="2019-12-01T00:00:00"/>
    <x v="296"/>
    <x v="0"/>
    <d v="2020-04-01T00:00:00"/>
    <d v="2020-04-06T00:00:00"/>
    <s v="USD"/>
    <n v="1"/>
    <n v="15"/>
    <n v="267"/>
    <x v="30"/>
    <n v="1"/>
    <n v="0.2"/>
    <n v="556.1"/>
    <n v="1112.2"/>
    <s v="OK"/>
    <n v="1112.2"/>
    <n v="889.7600000000001"/>
    <n v="333.66000000000008"/>
    <x v="1"/>
    <n v="0.37500000000000006"/>
    <n v="5"/>
    <n v="23"/>
  </r>
  <r>
    <s v="SO - 0005573"/>
    <x v="1"/>
    <x v="3"/>
    <d v="2019-12-01T00:00:00"/>
    <x v="296"/>
    <x v="0"/>
    <d v="2020-03-21T00:00:00"/>
    <d v="2020-03-26T00:00:00"/>
    <s v="USD"/>
    <n v="20"/>
    <n v="46"/>
    <n v="277"/>
    <x v="40"/>
    <n v="5"/>
    <n v="0.05"/>
    <n v="1974.16"/>
    <n v="2378.5"/>
    <s v="OK"/>
    <n v="11892.5"/>
    <n v="11297.875"/>
    <n v="1427.0749999999989"/>
    <x v="2"/>
    <n v="0.12631357666817866"/>
    <n v="5"/>
    <n v="12"/>
  </r>
  <r>
    <s v="SO - 0005572"/>
    <x v="1"/>
    <x v="1"/>
    <d v="2019-12-01T00:00:00"/>
    <x v="296"/>
    <x v="0"/>
    <d v="2020-03-28T00:00:00"/>
    <d v="2020-04-04T00:00:00"/>
    <s v="USD"/>
    <n v="14"/>
    <n v="30"/>
    <n v="350"/>
    <x v="32"/>
    <n v="1"/>
    <n v="0.05"/>
    <n v="1730.61"/>
    <n v="3845.8"/>
    <s v="OK"/>
    <n v="3845.8"/>
    <n v="3653.51"/>
    <n v="1922.9000000000003"/>
    <x v="2"/>
    <n v="0.52631578947368429"/>
    <n v="7"/>
    <n v="19"/>
  </r>
  <r>
    <s v="SO - 0005575"/>
    <x v="1"/>
    <x v="2"/>
    <d v="2019-12-01T00:00:00"/>
    <x v="296"/>
    <x v="0"/>
    <d v="2020-04-04T00:00:00"/>
    <d v="2020-04-06T00:00:00"/>
    <s v="USD"/>
    <n v="17"/>
    <n v="38"/>
    <n v="116"/>
    <x v="26"/>
    <n v="6"/>
    <n v="0.4"/>
    <n v="1068.6500000000001"/>
    <n v="1842.5"/>
    <s v="OK"/>
    <n v="11055"/>
    <n v="6633"/>
    <n v="221.09999999999945"/>
    <x v="3"/>
    <n v="3.333333333333325E-2"/>
    <n v="2"/>
    <n v="26"/>
  </r>
  <r>
    <s v="SO - 0005579"/>
    <x v="0"/>
    <x v="5"/>
    <d v="2019-12-01T00:00:00"/>
    <x v="296"/>
    <x v="0"/>
    <d v="2020-03-20T00:00:00"/>
    <d v="2020-03-22T00:00:00"/>
    <s v="USD"/>
    <n v="12"/>
    <n v="47"/>
    <n v="21"/>
    <x v="41"/>
    <n v="3"/>
    <n v="7.4999999999999997E-2"/>
    <n v="899.81"/>
    <n v="1058.5999999999999"/>
    <s v="OK"/>
    <n v="3175.7999999999997"/>
    <n v="2937.6149999999998"/>
    <n v="238.18499999999995"/>
    <x v="0"/>
    <n v="8.1081081081081072E-2"/>
    <n v="2"/>
    <n v="11"/>
  </r>
  <r>
    <s v="SO - 0005576"/>
    <x v="1"/>
    <x v="5"/>
    <d v="2019-12-01T00:00:00"/>
    <x v="296"/>
    <x v="0"/>
    <d v="2020-03-18T00:00:00"/>
    <d v="2020-03-27T00:00:00"/>
    <s v="USD"/>
    <n v="17"/>
    <n v="15"/>
    <n v="53"/>
    <x v="15"/>
    <n v="2"/>
    <n v="0.1"/>
    <n v="2102.06"/>
    <n v="3892.7"/>
    <s v="OK"/>
    <n v="7785.4"/>
    <n v="7006.86"/>
    <n v="2802.74"/>
    <x v="0"/>
    <n v="0.39999942913088027"/>
    <n v="9"/>
    <n v="9"/>
  </r>
  <r>
    <s v="SO - 0005577"/>
    <x v="0"/>
    <x v="0"/>
    <d v="2019-12-01T00:00:00"/>
    <x v="296"/>
    <x v="0"/>
    <d v="2020-03-26T00:00:00"/>
    <d v="2020-03-28T00:00:00"/>
    <s v="USD"/>
    <n v="8"/>
    <n v="48"/>
    <n v="206"/>
    <x v="16"/>
    <n v="2"/>
    <n v="0.15"/>
    <n v="1293.44"/>
    <n v="2351.6999999999998"/>
    <s v="OK"/>
    <n v="4703.3999999999996"/>
    <n v="3997.8899999999994"/>
    <n v="1411.0099999999993"/>
    <x v="0"/>
    <n v="0.35293867515114208"/>
    <n v="2"/>
    <n v="17"/>
  </r>
  <r>
    <s v="SO - 0005578"/>
    <x v="2"/>
    <x v="2"/>
    <d v="2019-12-01T00:00:00"/>
    <x v="296"/>
    <x v="0"/>
    <d v="2020-03-24T00:00:00"/>
    <d v="2020-04-01T00:00:00"/>
    <s v="USD"/>
    <n v="24"/>
    <n v="25"/>
    <n v="202"/>
    <x v="28"/>
    <n v="3"/>
    <n v="0.15"/>
    <n v="1332.63"/>
    <n v="2613"/>
    <s v="OK"/>
    <n v="7839"/>
    <n v="6663.15"/>
    <n v="2665.2599999999993"/>
    <x v="0"/>
    <n v="0.39999999999999991"/>
    <n v="8"/>
    <n v="15"/>
  </r>
  <r>
    <s v="SO - 0005574"/>
    <x v="3"/>
    <x v="3"/>
    <d v="2019-12-01T00:00:00"/>
    <x v="296"/>
    <x v="0"/>
    <d v="2020-03-26T00:00:00"/>
    <d v="2020-04-05T00:00:00"/>
    <s v="USD"/>
    <n v="27"/>
    <n v="36"/>
    <n v="308"/>
    <x v="2"/>
    <n v="3"/>
    <n v="0.05"/>
    <n v="1677.75"/>
    <n v="3289.7"/>
    <s v="OK"/>
    <n v="9869.0999999999985"/>
    <n v="9375.6449999999986"/>
    <n v="4342.3949999999986"/>
    <x v="2"/>
    <n v="0.4631569348028855"/>
    <n v="10"/>
    <n v="17"/>
  </r>
  <r>
    <s v="SO - 0005562"/>
    <x v="2"/>
    <x v="3"/>
    <d v="2019-12-01T00:00:00"/>
    <x v="297"/>
    <x v="0"/>
    <d v="2020-03-23T00:00:00"/>
    <d v="2020-03-30T00:00:00"/>
    <s v="USD"/>
    <n v="23"/>
    <n v="12"/>
    <n v="313"/>
    <x v="28"/>
    <n v="8"/>
    <n v="0.15"/>
    <n v="1976.5"/>
    <n v="3953"/>
    <s v="OK"/>
    <n v="31624"/>
    <n v="26880.399999999998"/>
    <n v="11068.399999999998"/>
    <x v="0"/>
    <n v="0.41176470588235287"/>
    <n v="7"/>
    <n v="15"/>
  </r>
  <r>
    <s v="SO - 0005563"/>
    <x v="0"/>
    <x v="5"/>
    <d v="2019-12-01T00:00:00"/>
    <x v="297"/>
    <x v="0"/>
    <d v="2020-03-25T00:00:00"/>
    <d v="2020-04-04T00:00:00"/>
    <s v="USD"/>
    <n v="9"/>
    <n v="4"/>
    <n v="26"/>
    <x v="11"/>
    <n v="8"/>
    <n v="0.2"/>
    <n v="1468.64"/>
    <n v="3671.6"/>
    <s v="OK"/>
    <n v="29372.799999999999"/>
    <n v="23498.240000000002"/>
    <n v="11749.12"/>
    <x v="1"/>
    <n v="0.5"/>
    <n v="10"/>
    <n v="17"/>
  </r>
  <r>
    <s v="SO - 0005564"/>
    <x v="2"/>
    <x v="3"/>
    <d v="2019-12-01T00:00:00"/>
    <x v="297"/>
    <x v="0"/>
    <d v="2020-04-05T00:00:00"/>
    <d v="2020-04-13T00:00:00"/>
    <s v="USD"/>
    <n v="22"/>
    <n v="1"/>
    <n v="271"/>
    <x v="21"/>
    <n v="6"/>
    <n v="7.4999999999999997E-2"/>
    <n v="913.21"/>
    <n v="1943"/>
    <s v="OK"/>
    <n v="11658"/>
    <n v="10783.65"/>
    <n v="5304.3899999999994"/>
    <x v="0"/>
    <n v="0.49189189189189186"/>
    <n v="8"/>
    <n v="28"/>
  </r>
  <r>
    <s v="SO - 0005566"/>
    <x v="1"/>
    <x v="5"/>
    <d v="2019-12-01T00:00:00"/>
    <x v="297"/>
    <x v="0"/>
    <d v="2020-03-25T00:00:00"/>
    <d v="2020-03-27T00:00:00"/>
    <s v="USD"/>
    <n v="16"/>
    <n v="1"/>
    <n v="18"/>
    <x v="20"/>
    <n v="8"/>
    <n v="0.15"/>
    <n v="142.84"/>
    <n v="174.2"/>
    <s v="OK"/>
    <n v="1393.6"/>
    <n v="1184.56"/>
    <n v="41.839999999999918"/>
    <x v="0"/>
    <n v="3.5321131897075642E-2"/>
    <n v="2"/>
    <n v="17"/>
  </r>
  <r>
    <s v="SO - 0005567"/>
    <x v="1"/>
    <x v="4"/>
    <d v="2019-12-01T00:00:00"/>
    <x v="297"/>
    <x v="0"/>
    <d v="2020-03-16T00:00:00"/>
    <d v="2020-03-21T00:00:00"/>
    <s v="USD"/>
    <n v="13"/>
    <n v="29"/>
    <n v="76"/>
    <x v="39"/>
    <n v="7"/>
    <n v="0.3"/>
    <n v="708.19"/>
    <n v="1011.7"/>
    <s v="OK"/>
    <n v="7081.9000000000005"/>
    <n v="4957.33"/>
    <n v="0"/>
    <x v="1"/>
    <n v="0"/>
    <n v="5"/>
    <n v="8"/>
  </r>
  <r>
    <s v="SO - 0005568"/>
    <x v="0"/>
    <x v="2"/>
    <d v="2019-12-01T00:00:00"/>
    <x v="297"/>
    <x v="0"/>
    <d v="2020-03-29T00:00:00"/>
    <d v="2020-03-31T00:00:00"/>
    <s v="USD"/>
    <n v="11"/>
    <n v="4"/>
    <n v="147"/>
    <x v="10"/>
    <n v="5"/>
    <n v="7.4999999999999997E-2"/>
    <n v="539.89"/>
    <n v="1058.5999999999999"/>
    <s v="OK"/>
    <n v="5293"/>
    <n v="4896.0250000000005"/>
    <n v="2196.5750000000007"/>
    <x v="0"/>
    <n v="0.44864456370218708"/>
    <n v="2"/>
    <n v="21"/>
  </r>
  <r>
    <s v="SO - 0005565"/>
    <x v="3"/>
    <x v="2"/>
    <d v="2019-12-01T00:00:00"/>
    <x v="297"/>
    <x v="0"/>
    <d v="2020-03-12T00:00:00"/>
    <d v="2020-03-14T00:00:00"/>
    <s v="USD"/>
    <n v="26"/>
    <n v="1"/>
    <n v="169"/>
    <x v="6"/>
    <n v="7"/>
    <n v="0.05"/>
    <n v="1916.74"/>
    <n v="3993.2"/>
    <s v="OK"/>
    <n v="27952.399999999998"/>
    <n v="26554.779999999995"/>
    <n v="13137.599999999995"/>
    <x v="2"/>
    <n v="0.49473578768116316"/>
    <n v="2"/>
    <n v="4"/>
  </r>
  <r>
    <s v="SO - 0005552"/>
    <x v="0"/>
    <x v="0"/>
    <d v="2019-12-01T00:00:00"/>
    <x v="298"/>
    <x v="0"/>
    <d v="2020-03-23T00:00:00"/>
    <d v="2020-04-02T00:00:00"/>
    <s v="USD"/>
    <n v="3"/>
    <n v="19"/>
    <n v="260"/>
    <x v="4"/>
    <n v="7"/>
    <n v="0.05"/>
    <n v="2647.04"/>
    <n v="3189.2"/>
    <s v="OK"/>
    <n v="22324.399999999998"/>
    <n v="21208.179999999997"/>
    <n v="2678.8999999999978"/>
    <x v="2"/>
    <n v="0.12631446922838255"/>
    <n v="10"/>
    <n v="16"/>
  </r>
  <r>
    <s v="SO - 0005548"/>
    <x v="1"/>
    <x v="5"/>
    <d v="2019-12-01T00:00:00"/>
    <x v="298"/>
    <x v="0"/>
    <d v="2020-04-02T00:00:00"/>
    <d v="2020-04-12T00:00:00"/>
    <s v="USD"/>
    <n v="18"/>
    <n v="7"/>
    <n v="45"/>
    <x v="45"/>
    <n v="2"/>
    <n v="0.15"/>
    <n v="2635.11"/>
    <n v="3819"/>
    <s v="OK"/>
    <n v="7638"/>
    <n v="6492.3"/>
    <n v="1222.08"/>
    <x v="0"/>
    <n v="0.18823529411764706"/>
    <n v="10"/>
    <n v="26"/>
  </r>
  <r>
    <s v="SO - 0005549"/>
    <x v="0"/>
    <x v="1"/>
    <d v="2019-12-01T00:00:00"/>
    <x v="298"/>
    <x v="0"/>
    <d v="2020-03-31T00:00:00"/>
    <d v="2020-04-03T00:00:00"/>
    <s v="USD"/>
    <n v="7"/>
    <n v="31"/>
    <n v="333"/>
    <x v="19"/>
    <n v="3"/>
    <n v="7.4999999999999997E-2"/>
    <n v="85.43"/>
    <n v="167.5"/>
    <s v="OK"/>
    <n v="502.5"/>
    <n v="464.8125"/>
    <n v="208.52249999999998"/>
    <x v="0"/>
    <n v="0.44861637757160139"/>
    <n v="3"/>
    <n v="24"/>
  </r>
  <r>
    <s v="SO - 0005550"/>
    <x v="0"/>
    <x v="1"/>
    <d v="2019-12-01T00:00:00"/>
    <x v="298"/>
    <x v="0"/>
    <d v="2020-03-26T00:00:00"/>
    <d v="2020-04-02T00:00:00"/>
    <s v="USD"/>
    <n v="3"/>
    <n v="16"/>
    <n v="333"/>
    <x v="14"/>
    <n v="6"/>
    <n v="7.4999999999999997E-2"/>
    <n v="516.44000000000005"/>
    <n v="1098.8"/>
    <s v="OK"/>
    <n v="6592.7999999999993"/>
    <n v="6098.3399999999992"/>
    <n v="2999.6999999999989"/>
    <x v="0"/>
    <n v="0.49188795639469091"/>
    <n v="7"/>
    <n v="19"/>
  </r>
  <r>
    <s v="SO - 0005551"/>
    <x v="0"/>
    <x v="5"/>
    <d v="2019-12-01T00:00:00"/>
    <x v="298"/>
    <x v="0"/>
    <d v="2020-03-25T00:00:00"/>
    <d v="2020-03-26T00:00:00"/>
    <s v="USD"/>
    <n v="11"/>
    <n v="22"/>
    <n v="12"/>
    <x v="31"/>
    <n v="1"/>
    <n v="7.4999999999999997E-2"/>
    <n v="1774.36"/>
    <n v="2499.1"/>
    <s v="OK"/>
    <n v="2499.1"/>
    <n v="2311.6675"/>
    <n v="537.30750000000012"/>
    <x v="0"/>
    <n v="0.23243286502059665"/>
    <n v="1"/>
    <n v="18"/>
  </r>
  <r>
    <s v="SO - 0005553"/>
    <x v="1"/>
    <x v="4"/>
    <d v="2019-12-01T00:00:00"/>
    <x v="298"/>
    <x v="0"/>
    <d v="2020-03-11T00:00:00"/>
    <d v="2020-03-16T00:00:00"/>
    <s v="USD"/>
    <n v="16"/>
    <n v="37"/>
    <n v="83"/>
    <x v="3"/>
    <n v="3"/>
    <n v="0.2"/>
    <n v="182.91"/>
    <n v="261.3"/>
    <s v="OK"/>
    <n v="783.90000000000009"/>
    <n v="627.12000000000012"/>
    <n v="78.3900000000001"/>
    <x v="1"/>
    <n v="0.12500000000000014"/>
    <n v="5"/>
    <n v="4"/>
  </r>
  <r>
    <s v="SO - 0005558"/>
    <x v="3"/>
    <x v="0"/>
    <d v="2019-12-01T00:00:00"/>
    <x v="298"/>
    <x v="0"/>
    <d v="2020-03-13T00:00:00"/>
    <d v="2020-03-16T00:00:00"/>
    <s v="USD"/>
    <n v="26"/>
    <n v="50"/>
    <n v="232"/>
    <x v="17"/>
    <n v="6"/>
    <n v="0.15"/>
    <n v="774.86"/>
    <n v="1721.9"/>
    <s v="OK"/>
    <n v="10331.400000000001"/>
    <n v="8781.69"/>
    <n v="4132.5300000000007"/>
    <x v="0"/>
    <n v="0.47058481909518562"/>
    <n v="3"/>
    <n v="6"/>
  </r>
  <r>
    <s v="SO - 0005555"/>
    <x v="1"/>
    <x v="1"/>
    <d v="2019-12-01T00:00:00"/>
    <x v="298"/>
    <x v="0"/>
    <d v="2020-03-24T00:00:00"/>
    <d v="2020-03-26T00:00:00"/>
    <s v="USD"/>
    <n v="13"/>
    <n v="46"/>
    <n v="338"/>
    <x v="29"/>
    <n v="8"/>
    <n v="0.1"/>
    <n v="610.5"/>
    <n v="911.2"/>
    <s v="OK"/>
    <n v="7289.6"/>
    <n v="6560.64"/>
    <n v="1676.6400000000003"/>
    <x v="0"/>
    <n v="0.25556043312847532"/>
    <n v="2"/>
    <n v="17"/>
  </r>
  <r>
    <s v="SO - 0005556"/>
    <x v="2"/>
    <x v="3"/>
    <d v="2019-12-01T00:00:00"/>
    <x v="298"/>
    <x v="0"/>
    <d v="2020-03-24T00:00:00"/>
    <d v="2020-03-30T00:00:00"/>
    <s v="USD"/>
    <n v="21"/>
    <n v="12"/>
    <n v="328"/>
    <x v="39"/>
    <n v="5"/>
    <n v="7.4999999999999997E-2"/>
    <n v="2144"/>
    <n v="2680"/>
    <s v="OK"/>
    <n v="13400"/>
    <n v="12395"/>
    <n v="1675"/>
    <x v="0"/>
    <n v="0.13513513513513514"/>
    <n v="6"/>
    <n v="17"/>
  </r>
  <r>
    <s v="SO - 0005557"/>
    <x v="1"/>
    <x v="2"/>
    <d v="2019-12-01T00:00:00"/>
    <x v="298"/>
    <x v="0"/>
    <d v="2020-03-21T00:00:00"/>
    <d v="2020-03-26T00:00:00"/>
    <s v="USD"/>
    <n v="14"/>
    <n v="30"/>
    <n v="140"/>
    <x v="22"/>
    <n v="5"/>
    <n v="0.05"/>
    <n v="314.36"/>
    <n v="683.4"/>
    <s v="OK"/>
    <n v="3417"/>
    <n v="3246.1499999999996"/>
    <n v="1674.3499999999995"/>
    <x v="2"/>
    <n v="0.51579563482895108"/>
    <n v="5"/>
    <n v="14"/>
  </r>
  <r>
    <s v="SO - 0005561"/>
    <x v="0"/>
    <x v="5"/>
    <d v="2019-12-01T00:00:00"/>
    <x v="298"/>
    <x v="0"/>
    <d v="2020-04-02T00:00:00"/>
    <d v="2020-04-12T00:00:00"/>
    <s v="USD"/>
    <n v="11"/>
    <n v="12"/>
    <n v="49"/>
    <x v="44"/>
    <n v="3"/>
    <n v="0.15"/>
    <n v="2930.58"/>
    <n v="3618"/>
    <s v="OK"/>
    <n v="10854"/>
    <n v="9225.9"/>
    <n v="434.15999999999985"/>
    <x v="0"/>
    <n v="4.705882352941175E-2"/>
    <n v="10"/>
    <n v="26"/>
  </r>
  <r>
    <s v="SO - 0005559"/>
    <x v="1"/>
    <x v="1"/>
    <d v="2019-12-01T00:00:00"/>
    <x v="298"/>
    <x v="0"/>
    <d v="2020-03-09T00:00:00"/>
    <d v="2020-03-14T00:00:00"/>
    <s v="USD"/>
    <n v="20"/>
    <n v="1"/>
    <n v="344"/>
    <x v="23"/>
    <n v="2"/>
    <n v="0.05"/>
    <n v="3025.05"/>
    <n v="6050.1"/>
    <s v="OK"/>
    <n v="12100.2"/>
    <n v="11495.19"/>
    <n v="5445.09"/>
    <x v="2"/>
    <n v="0.47368421052631576"/>
    <n v="5"/>
    <n v="2"/>
  </r>
  <r>
    <s v="SO - 0005560"/>
    <x v="0"/>
    <x v="2"/>
    <d v="2019-12-01T00:00:00"/>
    <x v="298"/>
    <x v="0"/>
    <d v="2020-03-18T00:00:00"/>
    <d v="2020-03-19T00:00:00"/>
    <s v="USD"/>
    <n v="12"/>
    <n v="18"/>
    <n v="104"/>
    <x v="26"/>
    <n v="2"/>
    <n v="0.05"/>
    <n v="672.95"/>
    <n v="1085.4000000000001"/>
    <s v="OK"/>
    <n v="2170.8000000000002"/>
    <n v="2062.2600000000002"/>
    <n v="716.36000000000013"/>
    <x v="2"/>
    <n v="0.34736648143299104"/>
    <n v="1"/>
    <n v="11"/>
  </r>
  <r>
    <s v="SO - 0005554"/>
    <x v="0"/>
    <x v="1"/>
    <d v="2019-12-01T00:00:00"/>
    <x v="298"/>
    <x v="0"/>
    <d v="2020-03-13T00:00:00"/>
    <d v="2020-03-21T00:00:00"/>
    <s v="USD"/>
    <n v="4"/>
    <n v="30"/>
    <n v="364"/>
    <x v="35"/>
    <n v="3"/>
    <n v="7.4999999999999997E-2"/>
    <n v="95.68"/>
    <n v="187.6"/>
    <s v="OK"/>
    <n v="562.79999999999995"/>
    <n v="520.59"/>
    <n v="233.55"/>
    <x v="0"/>
    <n v="0.44862559787932921"/>
    <n v="8"/>
    <n v="6"/>
  </r>
  <r>
    <s v="SO - 0005547"/>
    <x v="0"/>
    <x v="3"/>
    <d v="2019-12-01T00:00:00"/>
    <x v="299"/>
    <x v="0"/>
    <d v="2020-03-31T00:00:00"/>
    <d v="2020-04-08T00:00:00"/>
    <s v="USD"/>
    <n v="5"/>
    <n v="19"/>
    <n v="321"/>
    <x v="6"/>
    <n v="6"/>
    <n v="0.05"/>
    <n v="1859.99"/>
    <n v="2619.6999999999998"/>
    <s v="OK"/>
    <n v="15718.199999999999"/>
    <n v="14932.289999999999"/>
    <n v="3772.3499999999985"/>
    <x v="2"/>
    <n v="0.25263037350600603"/>
    <n v="8"/>
    <n v="25"/>
  </r>
  <r>
    <s v="SO - 0005546"/>
    <x v="1"/>
    <x v="3"/>
    <d v="2019-12-01T00:00:00"/>
    <x v="299"/>
    <x v="0"/>
    <d v="2020-03-16T00:00:00"/>
    <d v="2020-03-19T00:00:00"/>
    <s v="USD"/>
    <n v="14"/>
    <n v="18"/>
    <n v="304"/>
    <x v="37"/>
    <n v="7"/>
    <n v="0.05"/>
    <n v="900.61"/>
    <n v="1916.2"/>
    <s v="OK"/>
    <n v="13413.4"/>
    <n v="12742.73"/>
    <n v="6438.4599999999991"/>
    <x v="2"/>
    <n v="0.50526535522607785"/>
    <n v="3"/>
    <n v="10"/>
  </r>
  <r>
    <s v="SO - 0005545"/>
    <x v="0"/>
    <x v="4"/>
    <d v="2019-12-01T00:00:00"/>
    <x v="299"/>
    <x v="0"/>
    <d v="2020-03-29T00:00:00"/>
    <d v="2020-03-31T00:00:00"/>
    <s v="USD"/>
    <n v="3"/>
    <n v="12"/>
    <n v="63"/>
    <x v="44"/>
    <n v="5"/>
    <n v="0.05"/>
    <n v="483.47"/>
    <n v="1098.8"/>
    <s v="OK"/>
    <n v="5494"/>
    <n v="5219.3"/>
    <n v="2801.95"/>
    <x v="2"/>
    <n v="0.5368440212289004"/>
    <n v="2"/>
    <n v="23"/>
  </r>
  <r>
    <s v="SO - 0005539"/>
    <x v="0"/>
    <x v="3"/>
    <d v="2019-12-01T00:00:00"/>
    <x v="300"/>
    <x v="0"/>
    <d v="2020-03-13T00:00:00"/>
    <d v="2020-03-17T00:00:00"/>
    <s v="USD"/>
    <n v="9"/>
    <n v="19"/>
    <n v="294"/>
    <x v="22"/>
    <n v="7"/>
    <n v="0.05"/>
    <n v="689.56"/>
    <n v="830.8"/>
    <s v="OK"/>
    <n v="5815.5999999999995"/>
    <n v="5524.8199999999988"/>
    <n v="697.89999999999873"/>
    <x v="2"/>
    <n v="0.12632085751209973"/>
    <n v="4"/>
    <n v="8"/>
  </r>
  <r>
    <s v="SO - 0005541"/>
    <x v="1"/>
    <x v="3"/>
    <d v="2019-12-01T00:00:00"/>
    <x v="300"/>
    <x v="0"/>
    <d v="2020-03-17T00:00:00"/>
    <d v="2020-03-26T00:00:00"/>
    <s v="USD"/>
    <n v="18"/>
    <n v="26"/>
    <n v="302"/>
    <x v="18"/>
    <n v="6"/>
    <n v="7.4999999999999997E-2"/>
    <n v="3383.77"/>
    <n v="5735.2"/>
    <s v="OK"/>
    <n v="34411.199999999997"/>
    <n v="31830.36"/>
    <n v="11527.740000000002"/>
    <x v="0"/>
    <n v="0.36216178516359859"/>
    <n v="9"/>
    <n v="12"/>
  </r>
  <r>
    <s v="SO - 0005540"/>
    <x v="0"/>
    <x v="2"/>
    <d v="2019-12-01T00:00:00"/>
    <x v="300"/>
    <x v="0"/>
    <d v="2020-03-30T00:00:00"/>
    <d v="2020-04-05T00:00:00"/>
    <s v="USD"/>
    <n v="12"/>
    <n v="19"/>
    <n v="122"/>
    <x v="23"/>
    <n v="3"/>
    <n v="0.15"/>
    <n v="3354.29"/>
    <n v="3993.2"/>
    <s v="OK"/>
    <n v="11979.599999999999"/>
    <n v="10182.659999999998"/>
    <n v="119.78999999999905"/>
    <x v="0"/>
    <n v="1.1764116645355838E-2"/>
    <n v="6"/>
    <n v="25"/>
  </r>
  <r>
    <s v="SO - 0005543"/>
    <x v="2"/>
    <x v="2"/>
    <d v="2019-12-01T00:00:00"/>
    <x v="300"/>
    <x v="0"/>
    <d v="2020-04-01T00:00:00"/>
    <d v="2020-04-03T00:00:00"/>
    <s v="USD"/>
    <n v="25"/>
    <n v="47"/>
    <n v="199"/>
    <x v="44"/>
    <n v="6"/>
    <n v="0.3"/>
    <n v="778.88"/>
    <n v="1038.5"/>
    <s v="OK"/>
    <n v="6231"/>
    <n v="4361.7"/>
    <n v="-311.57999999999993"/>
    <x v="1"/>
    <n v="-7.1435449480707056E-2"/>
    <n v="2"/>
    <n v="27"/>
  </r>
  <r>
    <s v="SO - 0005544"/>
    <x v="2"/>
    <x v="5"/>
    <d v="2019-12-01T00:00:00"/>
    <x v="300"/>
    <x v="0"/>
    <d v="2020-03-28T00:00:00"/>
    <d v="2020-04-04T00:00:00"/>
    <s v="USD"/>
    <n v="25"/>
    <n v="23"/>
    <n v="14"/>
    <x v="36"/>
    <n v="7"/>
    <n v="0.05"/>
    <n v="4457.38"/>
    <n v="5788.8"/>
    <s v="OK"/>
    <n v="40521.599999999999"/>
    <n v="38495.519999999997"/>
    <n v="7293.8599999999969"/>
    <x v="2"/>
    <n v="0.18947295685316104"/>
    <n v="7"/>
    <n v="23"/>
  </r>
  <r>
    <s v="SO - 0005542"/>
    <x v="0"/>
    <x v="5"/>
    <d v="2019-12-01T00:00:00"/>
    <x v="300"/>
    <x v="0"/>
    <d v="2020-03-26T00:00:00"/>
    <d v="2020-03-31T00:00:00"/>
    <s v="USD"/>
    <n v="5"/>
    <n v="7"/>
    <n v="12"/>
    <x v="23"/>
    <n v="5"/>
    <n v="7.4999999999999997E-2"/>
    <n v="710.74"/>
    <n v="1045.2"/>
    <s v="OK"/>
    <n v="5226"/>
    <n v="4834.05"/>
    <n v="1280.3500000000004"/>
    <x v="0"/>
    <n v="0.26486072754729478"/>
    <n v="5"/>
    <n v="21"/>
  </r>
  <r>
    <s v="SO - 0005538"/>
    <x v="1"/>
    <x v="2"/>
    <d v="2019-12-01T00:00:00"/>
    <x v="301"/>
    <x v="0"/>
    <d v="2020-03-11T00:00:00"/>
    <d v="2020-03-16T00:00:00"/>
    <s v="USD"/>
    <n v="13"/>
    <n v="36"/>
    <n v="90"/>
    <x v="44"/>
    <n v="6"/>
    <n v="0.05"/>
    <n v="525.95000000000005"/>
    <n v="1051.9000000000001"/>
    <s v="OK"/>
    <n v="6311.4000000000005"/>
    <n v="5995.83"/>
    <n v="2840.1299999999997"/>
    <x v="2"/>
    <n v="0.47368421052631576"/>
    <n v="5"/>
    <n v="7"/>
  </r>
  <r>
    <s v="SO - 0005537"/>
    <x v="1"/>
    <x v="2"/>
    <d v="2019-12-01T00:00:00"/>
    <x v="301"/>
    <x v="0"/>
    <d v="2020-03-31T00:00:00"/>
    <d v="2020-04-04T00:00:00"/>
    <s v="USD"/>
    <n v="16"/>
    <n v="25"/>
    <n v="189"/>
    <x v="45"/>
    <n v="8"/>
    <n v="0.15"/>
    <n v="2095.09"/>
    <n v="3953"/>
    <s v="OK"/>
    <n v="31624"/>
    <n v="26880.399999999998"/>
    <n v="10119.679999999997"/>
    <x v="0"/>
    <n v="0.376470588235294"/>
    <n v="4"/>
    <n v="27"/>
  </r>
  <r>
    <s v="SO - 0005536"/>
    <x v="2"/>
    <x v="0"/>
    <d v="2019-12-01T00:00:00"/>
    <x v="301"/>
    <x v="0"/>
    <d v="2020-03-10T00:00:00"/>
    <d v="2020-03-11T00:00:00"/>
    <s v="USD"/>
    <n v="20"/>
    <n v="26"/>
    <n v="219"/>
    <x v="42"/>
    <n v="1"/>
    <n v="0.05"/>
    <n v="390.61"/>
    <n v="737"/>
    <s v="OK"/>
    <n v="737"/>
    <n v="700.15"/>
    <n v="309.53999999999996"/>
    <x v="2"/>
    <n v="0.44210526315789472"/>
    <n v="1"/>
    <n v="6"/>
  </r>
  <r>
    <s v="SO - 0005535"/>
    <x v="0"/>
    <x v="2"/>
    <d v="2019-12-01T00:00:00"/>
    <x v="301"/>
    <x v="0"/>
    <d v="2020-03-16T00:00:00"/>
    <d v="2020-03-17T00:00:00"/>
    <s v="USD"/>
    <n v="9"/>
    <n v="35"/>
    <n v="191"/>
    <x v="4"/>
    <n v="4"/>
    <n v="0.15"/>
    <n v="928.69"/>
    <n v="1118.9000000000001"/>
    <s v="OK"/>
    <n v="4475.6000000000004"/>
    <n v="3804.26"/>
    <n v="89.5"/>
    <x v="0"/>
    <n v="2.3526257406170974E-2"/>
    <n v="1"/>
    <n v="12"/>
  </r>
  <r>
    <s v="SO - 0005534"/>
    <x v="1"/>
    <x v="2"/>
    <d v="2019-12-01T00:00:00"/>
    <x v="301"/>
    <x v="0"/>
    <d v="2020-03-24T00:00:00"/>
    <d v="2020-03-29T00:00:00"/>
    <s v="USD"/>
    <n v="18"/>
    <n v="28"/>
    <n v="178"/>
    <x v="16"/>
    <n v="2"/>
    <n v="0.2"/>
    <n v="4259.1899999999996"/>
    <n v="5460.5"/>
    <s v="OK"/>
    <n v="10921"/>
    <n v="8736.8000000000011"/>
    <n v="218.42000000000189"/>
    <x v="1"/>
    <n v="2.5000000000000213E-2"/>
    <n v="5"/>
    <n v="20"/>
  </r>
  <r>
    <s v="SO - 0005533"/>
    <x v="0"/>
    <x v="3"/>
    <d v="2019-12-01T00:00:00"/>
    <x v="301"/>
    <x v="0"/>
    <d v="2020-03-14T00:00:00"/>
    <d v="2020-03-19T00:00:00"/>
    <s v="USD"/>
    <n v="10"/>
    <n v="38"/>
    <n v="294"/>
    <x v="29"/>
    <n v="7"/>
    <n v="0.1"/>
    <n v="2930.18"/>
    <n v="3959.7"/>
    <s v="OK"/>
    <n v="27717.899999999998"/>
    <n v="24946.109999999997"/>
    <n v="4434.8499999999985"/>
    <x v="0"/>
    <n v="0.17777721656803402"/>
    <n v="5"/>
    <n v="10"/>
  </r>
  <r>
    <s v="SO - 0005532"/>
    <x v="0"/>
    <x v="5"/>
    <d v="2019-12-01T00:00:00"/>
    <x v="301"/>
    <x v="0"/>
    <d v="2020-03-14T00:00:00"/>
    <d v="2020-03-21T00:00:00"/>
    <s v="USD"/>
    <n v="11"/>
    <n v="1"/>
    <n v="48"/>
    <x v="30"/>
    <n v="1"/>
    <n v="0.1"/>
    <n v="2767.77"/>
    <n v="3256.2"/>
    <s v="OK"/>
    <n v="3256.2"/>
    <n v="2930.58"/>
    <n v="162.80999999999995"/>
    <x v="0"/>
    <n v="5.5555555555555539E-2"/>
    <n v="7"/>
    <n v="10"/>
  </r>
  <r>
    <s v="SO - 0005531"/>
    <x v="0"/>
    <x v="2"/>
    <d v="2019-12-01T00:00:00"/>
    <x v="301"/>
    <x v="0"/>
    <d v="2020-03-29T00:00:00"/>
    <d v="2020-04-04T00:00:00"/>
    <s v="USD"/>
    <n v="9"/>
    <n v="39"/>
    <n v="120"/>
    <x v="15"/>
    <n v="4"/>
    <n v="0.1"/>
    <n v="702.03"/>
    <n v="1132.3"/>
    <s v="OK"/>
    <n v="4529.2"/>
    <n v="4076.2799999999997"/>
    <n v="1268.1599999999999"/>
    <x v="0"/>
    <n v="0.31110718596367276"/>
    <n v="6"/>
    <n v="25"/>
  </r>
  <r>
    <s v="SO - 0005525"/>
    <x v="2"/>
    <x v="1"/>
    <d v="2019-12-01T00:00:00"/>
    <x v="302"/>
    <x v="0"/>
    <d v="2020-03-20T00:00:00"/>
    <d v="2020-03-30T00:00:00"/>
    <s v="USD"/>
    <n v="21"/>
    <n v="16"/>
    <n v="333"/>
    <x v="7"/>
    <n v="3"/>
    <n v="0.4"/>
    <n v="174.67"/>
    <n v="221.1"/>
    <s v="OK"/>
    <n v="663.3"/>
    <n v="397.97999999999996"/>
    <n v="-126.03000000000003"/>
    <x v="3"/>
    <n v="-0.31667420473390634"/>
    <n v="10"/>
    <n v="17"/>
  </r>
  <r>
    <s v="SO - 0005524"/>
    <x v="1"/>
    <x v="2"/>
    <d v="2019-12-01T00:00:00"/>
    <x v="302"/>
    <x v="0"/>
    <d v="2020-03-20T00:00:00"/>
    <d v="2020-03-29T00:00:00"/>
    <s v="USD"/>
    <n v="17"/>
    <n v="42"/>
    <n v="120"/>
    <x v="18"/>
    <n v="4"/>
    <n v="7.4999999999999997E-2"/>
    <n v="1637.21"/>
    <n v="3993.2"/>
    <s v="OK"/>
    <n v="15972.8"/>
    <n v="14774.84"/>
    <n v="8226"/>
    <x v="0"/>
    <n v="0.55675729821778108"/>
    <n v="9"/>
    <n v="17"/>
  </r>
  <r>
    <s v="SO - 0005526"/>
    <x v="2"/>
    <x v="0"/>
    <d v="2019-12-01T00:00:00"/>
    <x v="302"/>
    <x v="0"/>
    <d v="2020-03-29T00:00:00"/>
    <d v="2020-04-07T00:00:00"/>
    <s v="USD"/>
    <n v="21"/>
    <n v="8"/>
    <n v="211"/>
    <x v="44"/>
    <n v="8"/>
    <n v="7.4999999999999997E-2"/>
    <n v="631.14"/>
    <n v="1051.9000000000001"/>
    <s v="OK"/>
    <n v="8415.2000000000007"/>
    <n v="7784.0600000000013"/>
    <n v="2734.9400000000014"/>
    <x v="0"/>
    <n v="0.35135135135135148"/>
    <n v="9"/>
    <n v="26"/>
  </r>
  <r>
    <s v="SO - 0005529"/>
    <x v="1"/>
    <x v="2"/>
    <d v="2019-12-01T00:00:00"/>
    <x v="302"/>
    <x v="0"/>
    <d v="2020-03-11T00:00:00"/>
    <d v="2020-03-21T00:00:00"/>
    <s v="USD"/>
    <n v="19"/>
    <n v="3"/>
    <n v="159"/>
    <x v="6"/>
    <n v="5"/>
    <n v="0.1"/>
    <n v="113.36"/>
    <n v="241.2"/>
    <s v="OK"/>
    <n v="1206"/>
    <n v="1085.4000000000001"/>
    <n v="518.60000000000014"/>
    <x v="0"/>
    <n v="0.47779620416436347"/>
    <n v="10"/>
    <n v="8"/>
  </r>
  <r>
    <s v="SO - 0005528"/>
    <x v="1"/>
    <x v="5"/>
    <d v="2019-12-01T00:00:00"/>
    <x v="302"/>
    <x v="0"/>
    <d v="2020-03-29T00:00:00"/>
    <d v="2020-03-30T00:00:00"/>
    <s v="USD"/>
    <n v="16"/>
    <n v="28"/>
    <n v="58"/>
    <x v="4"/>
    <n v="7"/>
    <n v="0.05"/>
    <n v="584.24"/>
    <n v="730.3"/>
    <s v="OK"/>
    <n v="5112.0999999999995"/>
    <n v="4856.494999999999"/>
    <n v="766.81499999999869"/>
    <x v="2"/>
    <n v="0.15789473684210503"/>
    <n v="1"/>
    <n v="26"/>
  </r>
  <r>
    <s v="SO - 0005530"/>
    <x v="2"/>
    <x v="4"/>
    <d v="2019-12-01T00:00:00"/>
    <x v="302"/>
    <x v="0"/>
    <d v="2020-03-16T00:00:00"/>
    <d v="2020-03-19T00:00:00"/>
    <s v="USD"/>
    <n v="21"/>
    <n v="28"/>
    <n v="71"/>
    <x v="6"/>
    <n v="8"/>
    <n v="0.15"/>
    <n v="556.97"/>
    <n v="1092.0999999999999"/>
    <s v="OK"/>
    <n v="8736.7999999999993"/>
    <n v="7426.2799999999988"/>
    <n v="2970.5199999999986"/>
    <x v="0"/>
    <n v="0.40000107725536865"/>
    <n v="3"/>
    <n v="13"/>
  </r>
  <r>
    <s v="SO - 0005527"/>
    <x v="0"/>
    <x v="2"/>
    <d v="2019-12-01T00:00:00"/>
    <x v="302"/>
    <x v="0"/>
    <d v="2020-03-14T00:00:00"/>
    <d v="2020-03-20T00:00:00"/>
    <s v="USD"/>
    <n v="7"/>
    <n v="28"/>
    <n v="200"/>
    <x v="45"/>
    <n v="6"/>
    <n v="0.05"/>
    <n v="2743.65"/>
    <n v="3517.5"/>
    <s v="OK"/>
    <n v="21105"/>
    <n v="20049.75"/>
    <n v="3587.8499999999985"/>
    <x v="2"/>
    <n v="0.17894736842105255"/>
    <n v="6"/>
    <n v="11"/>
  </r>
  <r>
    <s v="SO - 0005523"/>
    <x v="1"/>
    <x v="2"/>
    <d v="2019-12-01T00:00:00"/>
    <x v="303"/>
    <x v="0"/>
    <d v="2020-03-04T00:00:00"/>
    <d v="2020-03-08T00:00:00"/>
    <s v="USD"/>
    <n v="18"/>
    <n v="38"/>
    <n v="129"/>
    <x v="46"/>
    <n v="7"/>
    <n v="7.4999999999999997E-2"/>
    <n v="1095.8499999999999"/>
    <n v="1889.4"/>
    <s v="OK"/>
    <n v="13225.800000000001"/>
    <n v="12233.865000000002"/>
    <n v="4562.9150000000027"/>
    <x v="0"/>
    <n v="0.37297411733740743"/>
    <n v="4"/>
    <n v="2"/>
  </r>
  <r>
    <s v="SO - 0005522"/>
    <x v="1"/>
    <x v="4"/>
    <d v="2019-12-01T00:00:00"/>
    <x v="303"/>
    <x v="0"/>
    <d v="2020-03-09T00:00:00"/>
    <d v="2020-03-16T00:00:00"/>
    <s v="USD"/>
    <n v="19"/>
    <n v="48"/>
    <n v="78"/>
    <x v="2"/>
    <n v="2"/>
    <n v="7.4999999999999997E-2"/>
    <n v="788.39"/>
    <n v="1922.9"/>
    <s v="OK"/>
    <n v="3845.8"/>
    <n v="3557.3650000000002"/>
    <n v="1980.5850000000003"/>
    <x v="0"/>
    <n v="0.55675619454287095"/>
    <n v="7"/>
    <n v="7"/>
  </r>
  <r>
    <s v="SO - 0005521"/>
    <x v="0"/>
    <x v="2"/>
    <d v="2019-12-01T00:00:00"/>
    <x v="303"/>
    <x v="0"/>
    <d v="2020-03-21T00:00:00"/>
    <d v="2020-03-23T00:00:00"/>
    <s v="USD"/>
    <n v="11"/>
    <n v="37"/>
    <n v="93"/>
    <x v="22"/>
    <n v="3"/>
    <n v="0.1"/>
    <n v="934.25"/>
    <n v="1125.5999999999999"/>
    <s v="OK"/>
    <n v="3376.7999999999997"/>
    <n v="3039.12"/>
    <n v="236.36999999999989"/>
    <x v="0"/>
    <n v="7.777580352207214E-2"/>
    <n v="2"/>
    <n v="19"/>
  </r>
  <r>
    <s v="SO - 0005520"/>
    <x v="3"/>
    <x v="2"/>
    <d v="2019-12-01T00:00:00"/>
    <x v="303"/>
    <x v="0"/>
    <d v="2020-03-06T00:00:00"/>
    <d v="2020-03-13T00:00:00"/>
    <s v="USD"/>
    <n v="26"/>
    <n v="6"/>
    <n v="162"/>
    <x v="23"/>
    <n v="5"/>
    <n v="7.4999999999999997E-2"/>
    <n v="848.56"/>
    <n v="998.3"/>
    <s v="OK"/>
    <n v="4991.5"/>
    <n v="4617.1374999999998"/>
    <n v="374.33750000000055"/>
    <x v="0"/>
    <n v="8.1075666470838387E-2"/>
    <n v="7"/>
    <n v="4"/>
  </r>
  <r>
    <s v="SO - 0005519"/>
    <x v="3"/>
    <x v="4"/>
    <d v="2019-12-01T00:00:00"/>
    <x v="303"/>
    <x v="0"/>
    <d v="2020-03-24T00:00:00"/>
    <d v="2020-03-29T00:00:00"/>
    <s v="USD"/>
    <n v="28"/>
    <n v="25"/>
    <n v="76"/>
    <x v="37"/>
    <n v="5"/>
    <n v="0.15"/>
    <n v="841.39"/>
    <n v="1078.7"/>
    <s v="OK"/>
    <n v="5393.5"/>
    <n v="4584.4749999999995"/>
    <n v="377.52499999999964"/>
    <x v="0"/>
    <n v="8.2348578626778357E-2"/>
    <n v="5"/>
    <n v="22"/>
  </r>
  <r>
    <s v="SO - 0005518"/>
    <x v="0"/>
    <x v="1"/>
    <d v="2019-12-01T00:00:00"/>
    <x v="303"/>
    <x v="0"/>
    <d v="2020-03-05T00:00:00"/>
    <d v="2020-03-12T00:00:00"/>
    <s v="USD"/>
    <n v="8"/>
    <n v="20"/>
    <n v="343"/>
    <x v="24"/>
    <n v="2"/>
    <n v="0.3"/>
    <n v="2137.4299999999998"/>
    <n v="2740.3"/>
    <s v="OK"/>
    <n v="5480.6"/>
    <n v="3836.42"/>
    <n v="-438.4399999999996"/>
    <x v="1"/>
    <n v="-0.11428362900829409"/>
    <n v="7"/>
    <n v="3"/>
  </r>
  <r>
    <s v="SO - 0005517"/>
    <x v="1"/>
    <x v="5"/>
    <d v="2019-12-01T00:00:00"/>
    <x v="303"/>
    <x v="0"/>
    <d v="2020-03-15T00:00:00"/>
    <d v="2020-03-24T00:00:00"/>
    <s v="USD"/>
    <n v="14"/>
    <n v="11"/>
    <n v="34"/>
    <x v="7"/>
    <n v="8"/>
    <n v="0.1"/>
    <n v="635.16"/>
    <n v="1058.5999999999999"/>
    <s v="OK"/>
    <n v="8468.7999999999993"/>
    <n v="7621.9199999999992"/>
    <n v="2540.6399999999994"/>
    <x v="0"/>
    <n v="0.33333333333333331"/>
    <n v="9"/>
    <n v="13"/>
  </r>
  <r>
    <s v="SO - 0005513"/>
    <x v="2"/>
    <x v="1"/>
    <d v="2019-12-01T00:00:00"/>
    <x v="304"/>
    <x v="0"/>
    <d v="2020-03-05T00:00:00"/>
    <d v="2020-03-13T00:00:00"/>
    <s v="USD"/>
    <n v="22"/>
    <n v="4"/>
    <n v="342"/>
    <x v="45"/>
    <n v="6"/>
    <n v="0.05"/>
    <n v="2312.17"/>
    <n v="3303.1"/>
    <s v="OK"/>
    <n v="19818.599999999999"/>
    <n v="18827.669999999998"/>
    <n v="4954.6499999999978"/>
    <x v="2"/>
    <n v="0.26315789473684204"/>
    <n v="8"/>
    <n v="4"/>
  </r>
  <r>
    <s v="SO - 0005516"/>
    <x v="0"/>
    <x v="2"/>
    <d v="2019-12-01T00:00:00"/>
    <x v="304"/>
    <x v="0"/>
    <d v="2020-03-07T00:00:00"/>
    <d v="2020-03-11T00:00:00"/>
    <s v="USD"/>
    <n v="9"/>
    <n v="3"/>
    <n v="162"/>
    <x v="20"/>
    <n v="8"/>
    <n v="0.05"/>
    <n v="3399.92"/>
    <n v="3999.9"/>
    <s v="OK"/>
    <n v="31999.200000000001"/>
    <n v="30399.239999999998"/>
    <n v="3199.8799999999974"/>
    <x v="2"/>
    <n v="0.10526184207236752"/>
    <n v="4"/>
    <n v="6"/>
  </r>
  <r>
    <s v="SO - 0005515"/>
    <x v="0"/>
    <x v="2"/>
    <d v="2019-12-01T00:00:00"/>
    <x v="304"/>
    <x v="0"/>
    <d v="2020-03-15T00:00:00"/>
    <d v="2020-03-18T00:00:00"/>
    <s v="USD"/>
    <n v="10"/>
    <n v="23"/>
    <n v="195"/>
    <x v="17"/>
    <n v="4"/>
    <n v="0.05"/>
    <n v="1897.57"/>
    <n v="3872.6"/>
    <s v="OK"/>
    <n v="15490.4"/>
    <n v="14715.88"/>
    <n v="7125.5999999999995"/>
    <x v="2"/>
    <n v="0.48421161357662607"/>
    <n v="3"/>
    <n v="14"/>
  </r>
  <r>
    <s v="SO - 0005514"/>
    <x v="2"/>
    <x v="1"/>
    <d v="2019-12-01T00:00:00"/>
    <x v="304"/>
    <x v="0"/>
    <d v="2020-03-15T00:00:00"/>
    <d v="2020-03-23T00:00:00"/>
    <s v="USD"/>
    <n v="21"/>
    <n v="37"/>
    <n v="335"/>
    <x v="13"/>
    <n v="6"/>
    <n v="0.2"/>
    <n v="3104.24"/>
    <n v="3832.4"/>
    <s v="OK"/>
    <n v="22994.400000000001"/>
    <n v="18395.52"/>
    <n v="-229.91999999999825"/>
    <x v="1"/>
    <n v="-1.2498695334516134E-2"/>
    <n v="8"/>
    <n v="14"/>
  </r>
  <r>
    <s v="SO - 0005500"/>
    <x v="3"/>
    <x v="1"/>
    <d v="2019-12-01T00:00:00"/>
    <x v="305"/>
    <x v="0"/>
    <d v="2020-03-02T00:00:00"/>
    <d v="2020-03-04T00:00:00"/>
    <s v="USD"/>
    <n v="25"/>
    <n v="46"/>
    <n v="364"/>
    <x v="36"/>
    <n v="4"/>
    <n v="0.3"/>
    <n v="792.74"/>
    <n v="1165.8"/>
    <s v="OK"/>
    <n v="4663.2"/>
    <n v="3264.24"/>
    <n v="93.279999999999745"/>
    <x v="1"/>
    <n v="2.8576330171801018E-2"/>
    <n v="2"/>
    <n v="2"/>
  </r>
  <r>
    <s v="SO - 0005504"/>
    <x v="1"/>
    <x v="3"/>
    <d v="2019-12-01T00:00:00"/>
    <x v="305"/>
    <x v="0"/>
    <d v="2020-03-02T00:00:00"/>
    <d v="2020-03-05T00:00:00"/>
    <s v="USD"/>
    <n v="18"/>
    <n v="50"/>
    <n v="317"/>
    <x v="41"/>
    <n v="7"/>
    <n v="0.05"/>
    <n v="1586.56"/>
    <n v="3966.4"/>
    <s v="OK"/>
    <n v="27764.799999999999"/>
    <n v="26376.559999999998"/>
    <n v="15270.639999999998"/>
    <x v="2"/>
    <n v="0.57894736842105254"/>
    <n v="3"/>
    <n v="2"/>
  </r>
  <r>
    <s v="SO - 0005501"/>
    <x v="0"/>
    <x v="1"/>
    <d v="2019-12-01T00:00:00"/>
    <x v="305"/>
    <x v="0"/>
    <d v="2020-03-16T00:00:00"/>
    <d v="2020-03-22T00:00:00"/>
    <s v="USD"/>
    <n v="8"/>
    <n v="2"/>
    <n v="361"/>
    <x v="14"/>
    <n v="4"/>
    <n v="0.2"/>
    <n v="101.04"/>
    <n v="194.3"/>
    <s v="OK"/>
    <n v="777.2"/>
    <n v="621.7600000000001"/>
    <n v="217.60000000000008"/>
    <x v="1"/>
    <n v="0.34997426659804431"/>
    <n v="6"/>
    <n v="16"/>
  </r>
  <r>
    <s v="SO - 0005502"/>
    <x v="0"/>
    <x v="0"/>
    <d v="2019-12-01T00:00:00"/>
    <x v="305"/>
    <x v="0"/>
    <d v="2020-03-05T00:00:00"/>
    <d v="2020-03-09T00:00:00"/>
    <s v="USD"/>
    <n v="10"/>
    <n v="36"/>
    <n v="240"/>
    <x v="40"/>
    <n v="2"/>
    <n v="0.15"/>
    <n v="455.6"/>
    <n v="911.2"/>
    <s v="OK"/>
    <n v="1822.4"/>
    <n v="1549.04"/>
    <n v="637.83999999999992"/>
    <x v="0"/>
    <n v="0.41176470588235292"/>
    <n v="4"/>
    <n v="5"/>
  </r>
  <r>
    <s v="SO - 0005503"/>
    <x v="0"/>
    <x v="3"/>
    <d v="2019-12-01T00:00:00"/>
    <x v="305"/>
    <x v="0"/>
    <d v="2020-03-10T00:00:00"/>
    <d v="2020-03-19T00:00:00"/>
    <s v="USD"/>
    <n v="12"/>
    <n v="12"/>
    <n v="327"/>
    <x v="29"/>
    <n v="4"/>
    <n v="7.4999999999999997E-2"/>
    <n v="435.03"/>
    <n v="1011.7"/>
    <s v="OK"/>
    <n v="4046.8"/>
    <n v="3743.2900000000004"/>
    <n v="2003.1700000000005"/>
    <x v="0"/>
    <n v="0.5351362037138454"/>
    <n v="9"/>
    <n v="10"/>
  </r>
  <r>
    <s v="SO - 0005505"/>
    <x v="0"/>
    <x v="0"/>
    <d v="2019-12-01T00:00:00"/>
    <x v="305"/>
    <x v="0"/>
    <d v="2020-03-09T00:00:00"/>
    <d v="2020-03-13T00:00:00"/>
    <s v="USD"/>
    <n v="8"/>
    <n v="46"/>
    <n v="212"/>
    <x v="9"/>
    <n v="8"/>
    <n v="0.1"/>
    <n v="1315.68"/>
    <n v="1802.3"/>
    <s v="OK"/>
    <n v="14418.4"/>
    <n v="12976.56"/>
    <n v="2451.119999999999"/>
    <x v="0"/>
    <n v="0.18888827239268335"/>
    <n v="4"/>
    <n v="9"/>
  </r>
  <r>
    <s v="SO - 0005511"/>
    <x v="0"/>
    <x v="0"/>
    <d v="2019-12-01T00:00:00"/>
    <x v="305"/>
    <x v="0"/>
    <d v="2020-03-05T00:00:00"/>
    <d v="2020-03-07T00:00:00"/>
    <s v="USD"/>
    <n v="6"/>
    <n v="7"/>
    <n v="226"/>
    <x v="1"/>
    <n v="7"/>
    <n v="0.05"/>
    <n v="1445.59"/>
    <n v="2331.6"/>
    <s v="OK"/>
    <n v="16321.199999999999"/>
    <n v="15505.139999999998"/>
    <n v="5386.0099999999984"/>
    <x v="2"/>
    <n v="0.34736932397901593"/>
    <n v="2"/>
    <n v="5"/>
  </r>
  <r>
    <s v="SO - 0005507"/>
    <x v="1"/>
    <x v="3"/>
    <d v="2019-12-01T00:00:00"/>
    <x v="305"/>
    <x v="0"/>
    <d v="2020-03-20T00:00:00"/>
    <d v="2020-03-27T00:00:00"/>
    <s v="USD"/>
    <n v="17"/>
    <n v="19"/>
    <n v="293"/>
    <x v="43"/>
    <n v="2"/>
    <n v="0.05"/>
    <n v="705.38"/>
    <n v="1259.5999999999999"/>
    <s v="OK"/>
    <n v="2519.1999999999998"/>
    <n v="2393.2399999999998"/>
    <n v="982.47999999999979"/>
    <x v="2"/>
    <n v="0.41052297304073132"/>
    <n v="7"/>
    <n v="20"/>
  </r>
  <r>
    <s v="SO - 0005508"/>
    <x v="1"/>
    <x v="4"/>
    <d v="2019-12-01T00:00:00"/>
    <x v="305"/>
    <x v="0"/>
    <d v="2020-03-05T00:00:00"/>
    <d v="2020-03-10T00:00:00"/>
    <s v="USD"/>
    <n v="18"/>
    <n v="32"/>
    <n v="69"/>
    <x v="33"/>
    <n v="8"/>
    <n v="7.4999999999999997E-2"/>
    <n v="578.34"/>
    <n v="696.8"/>
    <s v="OK"/>
    <n v="5574.4"/>
    <n v="5156.32"/>
    <n v="529.59999999999945"/>
    <x v="0"/>
    <n v="0.10270890867905784"/>
    <n v="5"/>
    <n v="5"/>
  </r>
  <r>
    <s v="SO - 0005509"/>
    <x v="2"/>
    <x v="0"/>
    <d v="2019-12-01T00:00:00"/>
    <x v="305"/>
    <x v="0"/>
    <d v="2020-03-15T00:00:00"/>
    <d v="2020-03-23T00:00:00"/>
    <s v="USD"/>
    <n v="24"/>
    <n v="47"/>
    <n v="259"/>
    <x v="46"/>
    <n v="1"/>
    <n v="7.4999999999999997E-2"/>
    <n v="1705.82"/>
    <n v="2244.5"/>
    <s v="OK"/>
    <n v="2244.5"/>
    <n v="2076.1624999999999"/>
    <n v="370.34249999999997"/>
    <x v="0"/>
    <n v="0.17837837837837836"/>
    <n v="8"/>
    <n v="15"/>
  </r>
  <r>
    <s v="SO - 0005510"/>
    <x v="2"/>
    <x v="5"/>
    <d v="2019-12-01T00:00:00"/>
    <x v="305"/>
    <x v="0"/>
    <d v="2020-03-08T00:00:00"/>
    <d v="2020-03-16T00:00:00"/>
    <s v="USD"/>
    <n v="23"/>
    <n v="15"/>
    <n v="11"/>
    <x v="15"/>
    <n v="8"/>
    <n v="0.05"/>
    <n v="1275.68"/>
    <n v="1876"/>
    <s v="OK"/>
    <n v="15008"/>
    <n v="14257.599999999999"/>
    <n v="4052.159999999998"/>
    <x v="2"/>
    <n v="0.28421052631578936"/>
    <n v="8"/>
    <n v="8"/>
  </r>
  <r>
    <s v="SO - 0005512"/>
    <x v="0"/>
    <x v="0"/>
    <d v="2019-12-01T00:00:00"/>
    <x v="305"/>
    <x v="0"/>
    <d v="2020-03-08T00:00:00"/>
    <d v="2020-03-16T00:00:00"/>
    <s v="USD"/>
    <n v="8"/>
    <n v="43"/>
    <n v="233"/>
    <x v="38"/>
    <n v="6"/>
    <n v="7.4999999999999997E-2"/>
    <n v="1128.01"/>
    <n v="1849.2"/>
    <s v="OK"/>
    <n v="11095.2"/>
    <n v="10263.060000000001"/>
    <n v="3495.0000000000018"/>
    <x v="0"/>
    <n v="0.34054170978246268"/>
    <n v="8"/>
    <n v="8"/>
  </r>
  <r>
    <s v="SO - 0005506"/>
    <x v="0"/>
    <x v="2"/>
    <d v="2019-12-01T00:00:00"/>
    <x v="305"/>
    <x v="0"/>
    <d v="2020-03-26T00:00:00"/>
    <d v="2020-03-28T00:00:00"/>
    <s v="USD"/>
    <n v="1"/>
    <n v="45"/>
    <n v="178"/>
    <x v="16"/>
    <n v="8"/>
    <n v="0.05"/>
    <n v="816.86"/>
    <n v="1701.8"/>
    <s v="OK"/>
    <n v="13614.4"/>
    <n v="12933.679999999998"/>
    <n v="6398.7999999999984"/>
    <x v="2"/>
    <n v="0.49473931626574952"/>
    <n v="2"/>
    <n v="26"/>
  </r>
  <r>
    <s v="SO - 0005492"/>
    <x v="0"/>
    <x v="2"/>
    <d v="2019-12-01T00:00:00"/>
    <x v="306"/>
    <x v="0"/>
    <d v="2020-03-17T00:00:00"/>
    <d v="2020-03-19T00:00:00"/>
    <s v="USD"/>
    <n v="5"/>
    <n v="2"/>
    <n v="174"/>
    <x v="11"/>
    <n v="2"/>
    <n v="0.2"/>
    <n v="852.17"/>
    <n v="1078.7"/>
    <s v="OK"/>
    <n v="2157.4"/>
    <n v="1725.92"/>
    <n v="21.580000000000155"/>
    <x v="1"/>
    <n v="1.2503476406786035E-2"/>
    <n v="2"/>
    <n v="18"/>
  </r>
  <r>
    <s v="SO - 0005493"/>
    <x v="0"/>
    <x v="2"/>
    <d v="2019-12-01T00:00:00"/>
    <x v="306"/>
    <x v="0"/>
    <d v="2020-03-21T00:00:00"/>
    <d v="2020-03-22T00:00:00"/>
    <s v="USD"/>
    <n v="1"/>
    <n v="27"/>
    <n v="201"/>
    <x v="11"/>
    <n v="8"/>
    <n v="0.1"/>
    <n v="995.69"/>
    <n v="1293.0999999999999"/>
    <s v="OK"/>
    <n v="10344.799999999999"/>
    <n v="9310.32"/>
    <n v="1344.7999999999993"/>
    <x v="0"/>
    <n v="0.1444418666597925"/>
    <n v="1"/>
    <n v="22"/>
  </r>
  <r>
    <s v="SO - 0005494"/>
    <x v="2"/>
    <x v="2"/>
    <d v="2019-12-01T00:00:00"/>
    <x v="306"/>
    <x v="0"/>
    <d v="2020-03-21T00:00:00"/>
    <d v="2020-03-26T00:00:00"/>
    <s v="USD"/>
    <n v="23"/>
    <n v="2"/>
    <n v="156"/>
    <x v="21"/>
    <n v="6"/>
    <n v="7.4999999999999997E-2"/>
    <n v="718.58"/>
    <n v="1306.5"/>
    <s v="OK"/>
    <n v="7839"/>
    <n v="7251.0750000000007"/>
    <n v="2939.5950000000003"/>
    <x v="0"/>
    <n v="0.40540126808783522"/>
    <n v="5"/>
    <n v="22"/>
  </r>
  <r>
    <s v="SO - 0005497"/>
    <x v="0"/>
    <x v="1"/>
    <d v="2019-12-01T00:00:00"/>
    <x v="306"/>
    <x v="0"/>
    <d v="2020-03-20T00:00:00"/>
    <d v="2020-03-23T00:00:00"/>
    <s v="USD"/>
    <n v="9"/>
    <n v="44"/>
    <n v="341"/>
    <x v="1"/>
    <n v="6"/>
    <n v="0.4"/>
    <n v="1283.18"/>
    <n v="2291.4"/>
    <s v="OK"/>
    <n v="13748.400000000001"/>
    <n v="8249.0400000000009"/>
    <n v="549.96000000000095"/>
    <x v="3"/>
    <n v="6.6669576096127656E-2"/>
    <n v="3"/>
    <n v="21"/>
  </r>
  <r>
    <s v="SO - 0005496"/>
    <x v="0"/>
    <x v="3"/>
    <d v="2019-12-01T00:00:00"/>
    <x v="306"/>
    <x v="0"/>
    <d v="2020-03-17T00:00:00"/>
    <d v="2020-03-19T00:00:00"/>
    <s v="USD"/>
    <n v="1"/>
    <n v="42"/>
    <n v="262"/>
    <x v="32"/>
    <n v="7"/>
    <n v="0.15"/>
    <n v="1393.8"/>
    <n v="1963.1"/>
    <s v="OK"/>
    <n v="13741.699999999999"/>
    <n v="11680.444999999998"/>
    <n v="1923.8449999999975"/>
    <x v="0"/>
    <n v="0.16470648164517687"/>
    <n v="2"/>
    <n v="18"/>
  </r>
  <r>
    <s v="SO - 0005498"/>
    <x v="2"/>
    <x v="4"/>
    <d v="2019-12-01T00:00:00"/>
    <x v="306"/>
    <x v="0"/>
    <d v="2020-03-05T00:00:00"/>
    <d v="2020-03-15T00:00:00"/>
    <s v="USD"/>
    <n v="24"/>
    <n v="7"/>
    <n v="73"/>
    <x v="1"/>
    <n v="4"/>
    <n v="0.4"/>
    <n v="2389.7600000000002"/>
    <n v="3229.4"/>
    <s v="OK"/>
    <n v="12917.6"/>
    <n v="7750.5599999999995"/>
    <n v="-1808.4800000000014"/>
    <x v="3"/>
    <n v="-0.2333353977002954"/>
    <n v="10"/>
    <n v="6"/>
  </r>
  <r>
    <s v="SO - 0005499"/>
    <x v="0"/>
    <x v="3"/>
    <d v="2019-12-01T00:00:00"/>
    <x v="306"/>
    <x v="0"/>
    <d v="2020-03-19T00:00:00"/>
    <d v="2020-03-25T00:00:00"/>
    <s v="USD"/>
    <n v="3"/>
    <n v="46"/>
    <n v="310"/>
    <x v="9"/>
    <n v="1"/>
    <n v="0.15"/>
    <n v="1934.96"/>
    <n v="2546"/>
    <s v="OK"/>
    <n v="2546"/>
    <n v="2164.1"/>
    <n v="229.13999999999987"/>
    <x v="0"/>
    <n v="0.10588235294117641"/>
    <n v="6"/>
    <n v="20"/>
  </r>
  <r>
    <s v="SO - 0005495"/>
    <x v="0"/>
    <x v="0"/>
    <d v="2019-12-01T00:00:00"/>
    <x v="306"/>
    <x v="0"/>
    <d v="2020-03-18T00:00:00"/>
    <d v="2020-03-24T00:00:00"/>
    <s v="USD"/>
    <n v="12"/>
    <n v="9"/>
    <n v="247"/>
    <x v="10"/>
    <n v="1"/>
    <n v="7.4999999999999997E-2"/>
    <n v="990.53"/>
    <n v="2358.4"/>
    <s v="OK"/>
    <n v="2358.4"/>
    <n v="2181.52"/>
    <n v="1190.99"/>
    <x v="0"/>
    <n v="0.54594502915398435"/>
    <n v="6"/>
    <n v="19"/>
  </r>
  <r>
    <s v="SO - 0005491"/>
    <x v="1"/>
    <x v="0"/>
    <d v="2019-12-01T00:00:00"/>
    <x v="307"/>
    <x v="0"/>
    <d v="2020-03-11T00:00:00"/>
    <d v="2020-03-12T00:00:00"/>
    <s v="USD"/>
    <n v="18"/>
    <n v="42"/>
    <n v="230"/>
    <x v="26"/>
    <n v="4"/>
    <n v="0.1"/>
    <n v="616.66999999999996"/>
    <n v="1045.2"/>
    <s v="OK"/>
    <n v="4180.8"/>
    <n v="3762.7200000000003"/>
    <n v="1296.0400000000004"/>
    <x v="0"/>
    <n v="0.34444231832291544"/>
    <n v="1"/>
    <n v="13"/>
  </r>
  <r>
    <s v="SO - 0005490"/>
    <x v="0"/>
    <x v="1"/>
    <d v="2019-12-01T00:00:00"/>
    <x v="307"/>
    <x v="0"/>
    <d v="2020-03-11T00:00:00"/>
    <d v="2020-03-13T00:00:00"/>
    <s v="USD"/>
    <n v="2"/>
    <n v="17"/>
    <n v="331"/>
    <x v="26"/>
    <n v="8"/>
    <n v="0.05"/>
    <n v="2405.17"/>
    <n v="3879.3"/>
    <s v="OK"/>
    <n v="31034.400000000001"/>
    <n v="29482.68"/>
    <n v="10241.32"/>
    <x v="2"/>
    <n v="0.34736733566962025"/>
    <n v="2"/>
    <n v="13"/>
  </r>
  <r>
    <s v="SO - 0005489"/>
    <x v="1"/>
    <x v="3"/>
    <d v="2019-12-01T00:00:00"/>
    <x v="307"/>
    <x v="0"/>
    <d v="2020-03-23T00:00:00"/>
    <d v="2020-04-01T00:00:00"/>
    <s v="USD"/>
    <n v="20"/>
    <n v="40"/>
    <n v="321"/>
    <x v="44"/>
    <n v="6"/>
    <n v="0.05"/>
    <n v="2189.56"/>
    <n v="5092"/>
    <s v="OK"/>
    <n v="30552"/>
    <n v="29024.399999999998"/>
    <n v="15887.039999999997"/>
    <x v="2"/>
    <n v="0.5473684210526315"/>
    <n v="9"/>
    <n v="25"/>
  </r>
  <r>
    <s v="SO - 0005488"/>
    <x v="0"/>
    <x v="3"/>
    <d v="2019-12-01T00:00:00"/>
    <x v="307"/>
    <x v="0"/>
    <d v="2020-02-29T00:00:00"/>
    <d v="2020-03-09T00:00:00"/>
    <s v="USD"/>
    <n v="1"/>
    <n v="13"/>
    <n v="268"/>
    <x v="12"/>
    <n v="3"/>
    <n v="7.4999999999999997E-2"/>
    <n v="4073.27"/>
    <n v="6465.5"/>
    <s v="OK"/>
    <n v="19396.5"/>
    <n v="17941.762500000001"/>
    <n v="5721.9525000000012"/>
    <x v="0"/>
    <n v="0.31891808288065349"/>
    <n v="9"/>
    <n v="2"/>
  </r>
  <r>
    <s v="SO - 0005487"/>
    <x v="2"/>
    <x v="0"/>
    <d v="2019-12-01T00:00:00"/>
    <x v="307"/>
    <x v="0"/>
    <d v="2020-03-11T00:00:00"/>
    <d v="2020-03-18T00:00:00"/>
    <s v="USD"/>
    <n v="25"/>
    <n v="26"/>
    <n v="225"/>
    <x v="43"/>
    <n v="8"/>
    <n v="0.15"/>
    <n v="716.36"/>
    <n v="1085.4000000000001"/>
    <s v="OK"/>
    <n v="8683.2000000000007"/>
    <n v="7380.72"/>
    <n v="1649.8400000000001"/>
    <x v="0"/>
    <n v="0.22353374738507897"/>
    <n v="7"/>
    <n v="13"/>
  </r>
  <r>
    <s v="SO - 0005486"/>
    <x v="1"/>
    <x v="2"/>
    <d v="2019-12-01T00:00:00"/>
    <x v="307"/>
    <x v="0"/>
    <d v="2020-03-06T00:00:00"/>
    <d v="2020-03-11T00:00:00"/>
    <s v="USD"/>
    <n v="13"/>
    <n v="30"/>
    <n v="109"/>
    <x v="45"/>
    <n v="2"/>
    <n v="0.4"/>
    <n v="1485.59"/>
    <n v="2606.3000000000002"/>
    <s v="OK"/>
    <n v="5212.6000000000004"/>
    <n v="3127.56"/>
    <n v="156.38000000000011"/>
    <x v="3"/>
    <n v="5.0000639476141182E-2"/>
    <n v="5"/>
    <n v="8"/>
  </r>
  <r>
    <s v="SO - 0005485"/>
    <x v="1"/>
    <x v="1"/>
    <d v="2019-12-01T00:00:00"/>
    <x v="307"/>
    <x v="0"/>
    <d v="2020-03-24T00:00:00"/>
    <d v="2020-03-29T00:00:00"/>
    <s v="USD"/>
    <n v="14"/>
    <n v="26"/>
    <n v="337"/>
    <x v="4"/>
    <n v="3"/>
    <n v="0.05"/>
    <n v="118.59"/>
    <n v="201"/>
    <s v="OK"/>
    <n v="603"/>
    <n v="572.85"/>
    <n v="217.08000000000004"/>
    <x v="2"/>
    <n v="0.3789473684210527"/>
    <n v="5"/>
    <n v="26"/>
  </r>
  <r>
    <s v="SO - 0005484"/>
    <x v="2"/>
    <x v="1"/>
    <d v="2019-12-01T00:00:00"/>
    <x v="307"/>
    <x v="0"/>
    <d v="2020-03-22T00:00:00"/>
    <d v="2020-03-26T00:00:00"/>
    <s v="USD"/>
    <n v="24"/>
    <n v="25"/>
    <n v="353"/>
    <x v="34"/>
    <n v="4"/>
    <n v="0.1"/>
    <n v="1845.31"/>
    <n v="3926.2"/>
    <s v="OK"/>
    <n v="15704.8"/>
    <n v="14134.32"/>
    <n v="6753.08"/>
    <x v="0"/>
    <n v="0.47777890977422333"/>
    <n v="4"/>
    <n v="24"/>
  </r>
  <r>
    <s v="SO - 0005476"/>
    <x v="0"/>
    <x v="1"/>
    <d v="2019-12-01T00:00:00"/>
    <x v="308"/>
    <x v="0"/>
    <d v="2020-03-10T00:00:00"/>
    <d v="2020-03-16T00:00:00"/>
    <s v="USD"/>
    <n v="2"/>
    <n v="29"/>
    <n v="364"/>
    <x v="10"/>
    <n v="6"/>
    <n v="0.05"/>
    <n v="493.12"/>
    <n v="1072"/>
    <s v="OK"/>
    <n v="6432"/>
    <n v="6110.4"/>
    <n v="3151.6799999999994"/>
    <x v="2"/>
    <n v="0.51578947368421046"/>
    <n v="6"/>
    <n v="13"/>
  </r>
  <r>
    <s v="SO - 0005477"/>
    <x v="2"/>
    <x v="1"/>
    <d v="2019-12-01T00:00:00"/>
    <x v="308"/>
    <x v="0"/>
    <d v="2020-03-23T00:00:00"/>
    <d v="2020-03-27T00:00:00"/>
    <s v="USD"/>
    <n v="23"/>
    <n v="28"/>
    <n v="367"/>
    <x v="39"/>
    <n v="1"/>
    <n v="7.4999999999999997E-2"/>
    <n v="1477.48"/>
    <n v="1996.6"/>
    <s v="OK"/>
    <n v="1996.6"/>
    <n v="1846.855"/>
    <n v="369.375"/>
    <x v="0"/>
    <n v="0.20000216584409714"/>
    <n v="4"/>
    <n v="26"/>
  </r>
  <r>
    <s v="SO - 0005478"/>
    <x v="1"/>
    <x v="5"/>
    <d v="2019-12-01T00:00:00"/>
    <x v="308"/>
    <x v="0"/>
    <d v="2020-03-18T00:00:00"/>
    <d v="2020-03-21T00:00:00"/>
    <s v="USD"/>
    <n v="12"/>
    <n v="8"/>
    <n v="16"/>
    <x v="40"/>
    <n v="8"/>
    <n v="7.4999999999999997E-2"/>
    <n v="453.99"/>
    <n v="1031.8"/>
    <s v="OK"/>
    <n v="8254.4"/>
    <n v="7635.32"/>
    <n v="4003.3999999999996"/>
    <x v="0"/>
    <n v="0.5243264198488079"/>
    <n v="3"/>
    <n v="21"/>
  </r>
  <r>
    <s v="SO - 0005482"/>
    <x v="1"/>
    <x v="2"/>
    <d v="2019-12-01T00:00:00"/>
    <x v="308"/>
    <x v="0"/>
    <d v="2020-02-29T00:00:00"/>
    <d v="2020-03-08T00:00:00"/>
    <s v="USD"/>
    <n v="20"/>
    <n v="7"/>
    <n v="190"/>
    <x v="15"/>
    <n v="1"/>
    <n v="0.2"/>
    <n v="4517.4799999999996"/>
    <n v="6023.3"/>
    <s v="OK"/>
    <n v="6023.3"/>
    <n v="4818.6400000000003"/>
    <n v="301.16000000000076"/>
    <x v="1"/>
    <n v="6.2498962362824519E-2"/>
    <n v="8"/>
    <n v="3"/>
  </r>
  <r>
    <s v="SO - 0005480"/>
    <x v="0"/>
    <x v="1"/>
    <d v="2019-12-01T00:00:00"/>
    <x v="308"/>
    <x v="0"/>
    <d v="2020-03-22T00:00:00"/>
    <d v="2020-03-29T00:00:00"/>
    <s v="USD"/>
    <n v="4"/>
    <n v="10"/>
    <n v="329"/>
    <x v="19"/>
    <n v="3"/>
    <n v="7.4999999999999997E-2"/>
    <n v="2122.4899999999998"/>
    <n v="2686.7"/>
    <s v="OK"/>
    <n v="8060.0999999999995"/>
    <n v="7455.5924999999997"/>
    <n v="1088.1225000000004"/>
    <x v="0"/>
    <n v="0.14594715309346648"/>
    <n v="7"/>
    <n v="25"/>
  </r>
  <r>
    <s v="SO - 0005481"/>
    <x v="0"/>
    <x v="1"/>
    <d v="2019-12-01T00:00:00"/>
    <x v="308"/>
    <x v="0"/>
    <d v="2020-03-07T00:00:00"/>
    <d v="2020-03-16T00:00:00"/>
    <s v="USD"/>
    <n v="10"/>
    <n v="17"/>
    <n v="344"/>
    <x v="14"/>
    <n v="8"/>
    <n v="7.4999999999999997E-2"/>
    <n v="1236.82"/>
    <n v="2378.5"/>
    <s v="OK"/>
    <n v="19028"/>
    <n v="17600.900000000001"/>
    <n v="7706.340000000002"/>
    <x v="0"/>
    <n v="0.43783783783783792"/>
    <n v="9"/>
    <n v="10"/>
  </r>
  <r>
    <s v="SO - 0005483"/>
    <x v="1"/>
    <x v="3"/>
    <d v="2019-12-01T00:00:00"/>
    <x v="308"/>
    <x v="0"/>
    <d v="2020-03-17T00:00:00"/>
    <d v="2020-03-23T00:00:00"/>
    <s v="USD"/>
    <n v="18"/>
    <n v="41"/>
    <n v="319"/>
    <x v="33"/>
    <n v="1"/>
    <n v="7.4999999999999997E-2"/>
    <n v="3730.56"/>
    <n v="5829"/>
    <s v="OK"/>
    <n v="5829"/>
    <n v="5391.8249999999998"/>
    <n v="1661.2649999999999"/>
    <x v="0"/>
    <n v="0.30810810810810807"/>
    <n v="6"/>
    <n v="20"/>
  </r>
  <r>
    <s v="SO - 0005479"/>
    <x v="2"/>
    <x v="3"/>
    <d v="2019-12-01T00:00:00"/>
    <x v="308"/>
    <x v="0"/>
    <d v="2020-03-08T00:00:00"/>
    <d v="2020-03-10T00:00:00"/>
    <s v="USD"/>
    <n v="22"/>
    <n v="22"/>
    <n v="324"/>
    <x v="35"/>
    <n v="6"/>
    <n v="0.05"/>
    <n v="1620.86"/>
    <n v="3859.2"/>
    <s v="OK"/>
    <n v="23155.199999999997"/>
    <n v="21997.439999999995"/>
    <n v="12272.279999999995"/>
    <x v="2"/>
    <n v="0.55789582787815295"/>
    <n v="2"/>
    <n v="11"/>
  </r>
  <r>
    <s v="SO - 0005466"/>
    <x v="0"/>
    <x v="0"/>
    <d v="2019-12-01T00:00:00"/>
    <x v="309"/>
    <x v="0"/>
    <d v="2020-03-14T00:00:00"/>
    <d v="2020-03-23T00:00:00"/>
    <s v="USD"/>
    <n v="5"/>
    <n v="22"/>
    <n v="214"/>
    <x v="27"/>
    <n v="4"/>
    <n v="7.4999999999999997E-2"/>
    <n v="72.03"/>
    <n v="167.5"/>
    <s v="OK"/>
    <n v="670"/>
    <n v="619.75"/>
    <n v="331.63"/>
    <x v="0"/>
    <n v="0.53510286405808793"/>
    <n v="9"/>
    <n v="18"/>
  </r>
  <r>
    <s v="SO - 0005462"/>
    <x v="1"/>
    <x v="2"/>
    <d v="2019-12-01T00:00:00"/>
    <x v="309"/>
    <x v="0"/>
    <d v="2020-02-27T00:00:00"/>
    <d v="2020-03-02T00:00:00"/>
    <s v="USD"/>
    <n v="18"/>
    <n v="32"/>
    <n v="149"/>
    <x v="42"/>
    <n v="5"/>
    <n v="0.1"/>
    <n v="1602.57"/>
    <n v="2391.9"/>
    <s v="OK"/>
    <n v="11959.5"/>
    <n v="10763.550000000001"/>
    <n v="2750.7000000000016"/>
    <x v="0"/>
    <n v="0.25555694914781846"/>
    <n v="4"/>
    <n v="2"/>
  </r>
  <r>
    <s v="SO - 0005463"/>
    <x v="1"/>
    <x v="0"/>
    <d v="2019-12-01T00:00:00"/>
    <x v="309"/>
    <x v="0"/>
    <d v="2020-03-04T00:00:00"/>
    <d v="2020-03-11T00:00:00"/>
    <s v="USD"/>
    <n v="13"/>
    <n v="47"/>
    <n v="245"/>
    <x v="33"/>
    <n v="2"/>
    <n v="0.05"/>
    <n v="972.84"/>
    <n v="1768.8"/>
    <s v="OK"/>
    <n v="3537.6"/>
    <n v="3360.72"/>
    <n v="1415.0399999999997"/>
    <x v="2"/>
    <n v="0.42105263157894729"/>
    <n v="7"/>
    <n v="8"/>
  </r>
  <r>
    <s v="SO - 0005464"/>
    <x v="0"/>
    <x v="1"/>
    <d v="2019-12-01T00:00:00"/>
    <x v="309"/>
    <x v="0"/>
    <d v="2020-03-03T00:00:00"/>
    <d v="2020-03-13T00:00:00"/>
    <s v="USD"/>
    <n v="4"/>
    <n v="46"/>
    <n v="340"/>
    <x v="33"/>
    <n v="6"/>
    <n v="7.4999999999999997E-2"/>
    <n v="3923.86"/>
    <n v="6036.7"/>
    <s v="OK"/>
    <n v="36220.199999999997"/>
    <n v="33503.684999999998"/>
    <n v="9960.5249999999978"/>
    <x v="0"/>
    <n v="0.29729640187340584"/>
    <n v="10"/>
    <n v="7"/>
  </r>
  <r>
    <s v="SO - 0005465"/>
    <x v="0"/>
    <x v="3"/>
    <d v="2019-12-01T00:00:00"/>
    <x v="309"/>
    <x v="0"/>
    <d v="2020-03-14T00:00:00"/>
    <d v="2020-03-15T00:00:00"/>
    <s v="USD"/>
    <n v="8"/>
    <n v="27"/>
    <n v="262"/>
    <x v="25"/>
    <n v="4"/>
    <n v="0.2"/>
    <n v="822.96"/>
    <n v="1159.0999999999999"/>
    <s v="OK"/>
    <n v="4636.3999999999996"/>
    <n v="3709.12"/>
    <n v="417.27999999999975"/>
    <x v="1"/>
    <n v="0.11250107842291426"/>
    <n v="1"/>
    <n v="18"/>
  </r>
  <r>
    <s v="SO - 0005468"/>
    <x v="0"/>
    <x v="3"/>
    <d v="2019-12-01T00:00:00"/>
    <x v="309"/>
    <x v="0"/>
    <d v="2020-03-09T00:00:00"/>
    <d v="2020-03-12T00:00:00"/>
    <s v="USD"/>
    <n v="5"/>
    <n v="47"/>
    <n v="290"/>
    <x v="23"/>
    <n v="5"/>
    <n v="0.05"/>
    <n v="495.26"/>
    <n v="1125.5999999999999"/>
    <s v="OK"/>
    <n v="5628"/>
    <n v="5346.5999999999995"/>
    <n v="2870.2999999999993"/>
    <x v="2"/>
    <n v="0.53684584595817897"/>
    <n v="3"/>
    <n v="13"/>
  </r>
  <r>
    <s v="SO - 0005467"/>
    <x v="0"/>
    <x v="2"/>
    <d v="2019-12-01T00:00:00"/>
    <x v="309"/>
    <x v="0"/>
    <d v="2020-03-11T00:00:00"/>
    <d v="2020-03-18T00:00:00"/>
    <s v="USD"/>
    <n v="10"/>
    <n v="5"/>
    <n v="171"/>
    <x v="11"/>
    <n v="2"/>
    <n v="7.4999999999999997E-2"/>
    <n v="564.41"/>
    <n v="696.8"/>
    <s v="OK"/>
    <n v="1393.6"/>
    <n v="1289.08"/>
    <n v="160.26"/>
    <x v="0"/>
    <n v="0.1243212213361467"/>
    <n v="7"/>
    <n v="15"/>
  </r>
  <r>
    <s v="SO - 0005475"/>
    <x v="1"/>
    <x v="0"/>
    <d v="2019-12-01T00:00:00"/>
    <x v="309"/>
    <x v="0"/>
    <d v="2020-03-09T00:00:00"/>
    <d v="2020-03-18T00:00:00"/>
    <s v="USD"/>
    <n v="15"/>
    <n v="46"/>
    <n v="207"/>
    <x v="4"/>
    <n v="4"/>
    <n v="0.15"/>
    <n v="1419.06"/>
    <n v="2365.1"/>
    <s v="OK"/>
    <n v="9460.4"/>
    <n v="8041.3399999999992"/>
    <n v="2365.0999999999995"/>
    <x v="0"/>
    <n v="0.29411764705882348"/>
    <n v="9"/>
    <n v="13"/>
  </r>
  <r>
    <s v="SO - 0005470"/>
    <x v="0"/>
    <x v="3"/>
    <d v="2019-12-01T00:00:00"/>
    <x v="309"/>
    <x v="0"/>
    <d v="2020-03-03T00:00:00"/>
    <d v="2020-03-13T00:00:00"/>
    <s v="USD"/>
    <n v="10"/>
    <n v="23"/>
    <n v="282"/>
    <x v="44"/>
    <n v="4"/>
    <n v="0.05"/>
    <n v="192.29"/>
    <n v="234.5"/>
    <s v="OK"/>
    <n v="938"/>
    <n v="891.09999999999991"/>
    <n v="121.93999999999994"/>
    <x v="2"/>
    <n v="0.13684210526315785"/>
    <n v="10"/>
    <n v="7"/>
  </r>
  <r>
    <s v="SO - 0005471"/>
    <x v="3"/>
    <x v="0"/>
    <d v="2019-12-01T00:00:00"/>
    <x v="309"/>
    <x v="0"/>
    <d v="2020-03-16T00:00:00"/>
    <d v="2020-03-20T00:00:00"/>
    <s v="USD"/>
    <n v="26"/>
    <n v="13"/>
    <n v="245"/>
    <x v="16"/>
    <n v="5"/>
    <n v="7.4999999999999997E-2"/>
    <n v="4185.16"/>
    <n v="6438.7"/>
    <s v="OK"/>
    <n v="32193.5"/>
    <n v="29778.987500000003"/>
    <n v="8853.1875000000036"/>
    <x v="0"/>
    <n v="0.29729645777916403"/>
    <n v="4"/>
    <n v="20"/>
  </r>
  <r>
    <s v="SO - 0005472"/>
    <x v="1"/>
    <x v="4"/>
    <d v="2019-12-01T00:00:00"/>
    <x v="309"/>
    <x v="0"/>
    <d v="2020-03-13T00:00:00"/>
    <d v="2020-03-23T00:00:00"/>
    <s v="USD"/>
    <n v="14"/>
    <n v="11"/>
    <n v="60"/>
    <x v="40"/>
    <n v="2"/>
    <n v="0.05"/>
    <n v="4521.83"/>
    <n v="5319.8"/>
    <s v="OK"/>
    <n v="10639.6"/>
    <n v="10107.619999999999"/>
    <n v="1063.9599999999991"/>
    <x v="2"/>
    <n v="0.10526315789473677"/>
    <n v="10"/>
    <n v="17"/>
  </r>
  <r>
    <s v="SO - 0005473"/>
    <x v="1"/>
    <x v="3"/>
    <d v="2019-12-01T00:00:00"/>
    <x v="309"/>
    <x v="0"/>
    <d v="2020-03-16T00:00:00"/>
    <d v="2020-03-22T00:00:00"/>
    <s v="USD"/>
    <n v="13"/>
    <n v="18"/>
    <n v="287"/>
    <x v="5"/>
    <n v="1"/>
    <n v="0.05"/>
    <n v="166.43"/>
    <n v="241.2"/>
    <s v="OK"/>
    <n v="241.2"/>
    <n v="229.14"/>
    <n v="62.70999999999998"/>
    <x v="2"/>
    <n v="0.27367548223793309"/>
    <n v="6"/>
    <n v="20"/>
  </r>
  <r>
    <s v="SO - 0005474"/>
    <x v="1"/>
    <x v="2"/>
    <d v="2019-12-01T00:00:00"/>
    <x v="309"/>
    <x v="0"/>
    <d v="2020-03-13T00:00:00"/>
    <d v="2020-03-19T00:00:00"/>
    <s v="USD"/>
    <n v="13"/>
    <n v="17"/>
    <n v="202"/>
    <x v="36"/>
    <n v="5"/>
    <n v="0.05"/>
    <n v="3417"/>
    <n v="4020"/>
    <s v="OK"/>
    <n v="20100"/>
    <n v="19095"/>
    <n v="2010"/>
    <x v="2"/>
    <n v="0.10526315789473684"/>
    <n v="6"/>
    <n v="17"/>
  </r>
  <r>
    <s v="SO - 0005469"/>
    <x v="0"/>
    <x v="0"/>
    <d v="2019-12-01T00:00:00"/>
    <x v="309"/>
    <x v="0"/>
    <d v="2020-03-16T00:00:00"/>
    <d v="2020-03-20T00:00:00"/>
    <s v="USD"/>
    <n v="7"/>
    <n v="11"/>
    <n v="219"/>
    <x v="6"/>
    <n v="6"/>
    <n v="0.15"/>
    <n v="1087.08"/>
    <n v="1842.5"/>
    <s v="OK"/>
    <n v="11055"/>
    <n v="9396.75"/>
    <n v="2874.2700000000004"/>
    <x v="0"/>
    <n v="0.30587916034799273"/>
    <n v="4"/>
    <n v="20"/>
  </r>
  <r>
    <s v="SO - 0005451"/>
    <x v="2"/>
    <x v="3"/>
    <d v="2019-12-01T00:00:00"/>
    <x v="310"/>
    <x v="0"/>
    <d v="2020-03-04T00:00:00"/>
    <d v="2020-03-08T00:00:00"/>
    <s v="USD"/>
    <n v="23"/>
    <n v="50"/>
    <n v="270"/>
    <x v="35"/>
    <n v="6"/>
    <n v="7.4999999999999997E-2"/>
    <n v="2339.2399999999998"/>
    <n v="3390.2"/>
    <s v="OK"/>
    <n v="20341.199999999997"/>
    <n v="18815.609999999997"/>
    <n v="4780.1699999999983"/>
    <x v="0"/>
    <n v="0.25405341628573291"/>
    <n v="4"/>
    <n v="9"/>
  </r>
  <r>
    <s v="SO - 0005452"/>
    <x v="0"/>
    <x v="5"/>
    <d v="2019-12-01T00:00:00"/>
    <x v="310"/>
    <x v="0"/>
    <d v="2020-02-28T00:00:00"/>
    <d v="2020-03-08T00:00:00"/>
    <s v="USD"/>
    <n v="2"/>
    <n v="33"/>
    <n v="58"/>
    <x v="34"/>
    <n v="8"/>
    <n v="0.15"/>
    <n v="1993.25"/>
    <n v="3986.5"/>
    <s v="OK"/>
    <n v="31892"/>
    <n v="27108.2"/>
    <n v="11162.2"/>
    <x v="0"/>
    <n v="0.41176470588235298"/>
    <n v="9"/>
    <n v="4"/>
  </r>
  <r>
    <s v="SO - 0005453"/>
    <x v="2"/>
    <x v="1"/>
    <d v="2019-12-01T00:00:00"/>
    <x v="310"/>
    <x v="0"/>
    <d v="2020-03-14T00:00:00"/>
    <d v="2020-03-19T00:00:00"/>
    <s v="USD"/>
    <n v="21"/>
    <n v="45"/>
    <n v="356"/>
    <x v="1"/>
    <n v="2"/>
    <n v="0.2"/>
    <n v="186.8"/>
    <n v="227.8"/>
    <s v="OK"/>
    <n v="455.6"/>
    <n v="364.48"/>
    <n v="-9.1200000000000045"/>
    <x v="1"/>
    <n v="-2.502194907813873E-2"/>
    <n v="5"/>
    <n v="19"/>
  </r>
  <r>
    <s v="SO - 0005454"/>
    <x v="0"/>
    <x v="4"/>
    <d v="2019-12-01T00:00:00"/>
    <x v="310"/>
    <x v="0"/>
    <d v="2020-03-02T00:00:00"/>
    <d v="2020-03-08T00:00:00"/>
    <s v="USD"/>
    <n v="5"/>
    <n v="44"/>
    <n v="80"/>
    <x v="34"/>
    <n v="4"/>
    <n v="0.4"/>
    <n v="736.33"/>
    <n v="1051.9000000000001"/>
    <s v="OK"/>
    <n v="4207.6000000000004"/>
    <n v="2524.56"/>
    <n v="-420.76000000000022"/>
    <x v="3"/>
    <n v="-0.16666666666666677"/>
    <n v="6"/>
    <n v="7"/>
  </r>
  <r>
    <s v="SO - 0005455"/>
    <x v="0"/>
    <x v="0"/>
    <d v="2019-12-01T00:00:00"/>
    <x v="310"/>
    <x v="0"/>
    <d v="2020-03-17T00:00:00"/>
    <d v="2020-03-22T00:00:00"/>
    <s v="USD"/>
    <n v="10"/>
    <n v="29"/>
    <n v="219"/>
    <x v="25"/>
    <n v="8"/>
    <n v="0.2"/>
    <n v="2327.71"/>
    <n v="4013.3"/>
    <s v="OK"/>
    <n v="32106.400000000001"/>
    <n v="25685.120000000003"/>
    <n v="7063.4400000000023"/>
    <x v="1"/>
    <n v="0.27500124585752378"/>
    <n v="5"/>
    <n v="22"/>
  </r>
  <r>
    <s v="SO - 0005457"/>
    <x v="1"/>
    <x v="4"/>
    <d v="2019-12-01T00:00:00"/>
    <x v="310"/>
    <x v="0"/>
    <d v="2020-03-06T00:00:00"/>
    <d v="2020-03-11T00:00:00"/>
    <s v="USD"/>
    <n v="13"/>
    <n v="40"/>
    <n v="67"/>
    <x v="3"/>
    <n v="3"/>
    <n v="0.05"/>
    <n v="422.57"/>
    <n v="797.3"/>
    <s v="OK"/>
    <n v="2391.8999999999996"/>
    <n v="2272.3049999999994"/>
    <n v="1004.5949999999993"/>
    <x v="2"/>
    <n v="0.44210394291259297"/>
    <n v="5"/>
    <n v="11"/>
  </r>
  <r>
    <s v="SO - 0005458"/>
    <x v="0"/>
    <x v="3"/>
    <d v="2019-12-01T00:00:00"/>
    <x v="310"/>
    <x v="0"/>
    <d v="2020-03-14T00:00:00"/>
    <d v="2020-03-24T00:00:00"/>
    <s v="USD"/>
    <n v="9"/>
    <n v="10"/>
    <n v="285"/>
    <x v="42"/>
    <n v="6"/>
    <n v="7.4999999999999997E-2"/>
    <n v="2943.44"/>
    <n v="3504.1"/>
    <s v="OK"/>
    <n v="21024.6"/>
    <n v="19447.755000000001"/>
    <n v="1787.1150000000016"/>
    <x v="0"/>
    <n v="9.1893125967496075E-2"/>
    <n v="10"/>
    <n v="19"/>
  </r>
  <r>
    <s v="SO - 0005459"/>
    <x v="0"/>
    <x v="0"/>
    <d v="2019-12-01T00:00:00"/>
    <x v="310"/>
    <x v="0"/>
    <d v="2020-03-18T00:00:00"/>
    <d v="2020-03-21T00:00:00"/>
    <s v="USD"/>
    <n v="7"/>
    <n v="36"/>
    <n v="218"/>
    <x v="37"/>
    <n v="3"/>
    <n v="0.4"/>
    <n v="2585.66"/>
    <n v="3859.2"/>
    <s v="OK"/>
    <n v="11577.599999999999"/>
    <n v="6946.5599999999986"/>
    <n v="-810.42000000000098"/>
    <x v="3"/>
    <n v="-0.11666493919292444"/>
    <n v="3"/>
    <n v="23"/>
  </r>
  <r>
    <s v="SO - 0005460"/>
    <x v="0"/>
    <x v="3"/>
    <d v="2019-12-01T00:00:00"/>
    <x v="310"/>
    <x v="0"/>
    <d v="2020-03-18T00:00:00"/>
    <d v="2020-03-19T00:00:00"/>
    <s v="USD"/>
    <n v="10"/>
    <n v="2"/>
    <n v="293"/>
    <x v="31"/>
    <n v="5"/>
    <n v="7.4999999999999997E-2"/>
    <n v="771.84"/>
    <n v="1286.4000000000001"/>
    <s v="OK"/>
    <n v="6432"/>
    <n v="5949.6"/>
    <n v="2090.4"/>
    <x v="0"/>
    <n v="0.35135135135135137"/>
    <n v="1"/>
    <n v="23"/>
  </r>
  <r>
    <s v="SO - 0005461"/>
    <x v="2"/>
    <x v="3"/>
    <d v="2019-08-23T00:00:00"/>
    <x v="310"/>
    <x v="0"/>
    <d v="2020-03-12T00:00:00"/>
    <d v="2020-03-16T00:00:00"/>
    <s v="USD"/>
    <n v="23"/>
    <n v="31"/>
    <n v="328"/>
    <x v="13"/>
    <n v="6"/>
    <n v="0.05"/>
    <n v="1437.55"/>
    <n v="1996.6"/>
    <s v="OK"/>
    <n v="11979.599999999999"/>
    <n v="11380.619999999999"/>
    <n v="2755.3199999999997"/>
    <x v="2"/>
    <n v="0.24210631758199466"/>
    <n v="4"/>
    <n v="17"/>
  </r>
  <r>
    <s v="SO - 0005456"/>
    <x v="1"/>
    <x v="2"/>
    <d v="2019-12-01T00:00:00"/>
    <x v="310"/>
    <x v="0"/>
    <d v="2020-03-13T00:00:00"/>
    <d v="2020-03-22T00:00:00"/>
    <s v="USD"/>
    <n v="20"/>
    <n v="25"/>
    <n v="197"/>
    <x v="22"/>
    <n v="4"/>
    <n v="0.05"/>
    <n v="1733.42"/>
    <n v="3939.6"/>
    <s v="OK"/>
    <n v="15758.4"/>
    <n v="14970.48"/>
    <n v="8036.7999999999993"/>
    <x v="2"/>
    <n v="0.53684317403316395"/>
    <n v="9"/>
    <n v="18"/>
  </r>
  <r>
    <s v="SO - 0005443"/>
    <x v="3"/>
    <x v="1"/>
    <d v="2019-12-01T00:00:00"/>
    <x v="311"/>
    <x v="0"/>
    <d v="2020-02-27T00:00:00"/>
    <d v="2020-03-08T00:00:00"/>
    <s v="USD"/>
    <n v="26"/>
    <n v="28"/>
    <n v="346"/>
    <x v="40"/>
    <n v="2"/>
    <n v="7.4999999999999997E-2"/>
    <n v="427.73"/>
    <n v="891.1"/>
    <s v="OK"/>
    <n v="1782.2"/>
    <n v="1648.5350000000001"/>
    <n v="793.07500000000005"/>
    <x v="0"/>
    <n v="0.4810786546843106"/>
    <n v="10"/>
    <n v="4"/>
  </r>
  <r>
    <s v="SO - 0005441"/>
    <x v="0"/>
    <x v="4"/>
    <d v="2019-12-01T00:00:00"/>
    <x v="311"/>
    <x v="0"/>
    <d v="2020-03-05T00:00:00"/>
    <d v="2020-03-07T00:00:00"/>
    <s v="USD"/>
    <n v="1"/>
    <n v="32"/>
    <n v="80"/>
    <x v="34"/>
    <n v="1"/>
    <n v="0.2"/>
    <n v="469.47"/>
    <n v="958.1"/>
    <s v="OK"/>
    <n v="958.1"/>
    <n v="766.48"/>
    <n v="297.01"/>
    <x v="1"/>
    <n v="0.3874986953345162"/>
    <n v="2"/>
    <n v="11"/>
  </r>
  <r>
    <s v="SO - 0005442"/>
    <x v="2"/>
    <x v="4"/>
    <d v="2019-12-01T00:00:00"/>
    <x v="311"/>
    <x v="0"/>
    <d v="2020-03-12T00:00:00"/>
    <d v="2020-03-15T00:00:00"/>
    <s v="USD"/>
    <n v="24"/>
    <n v="24"/>
    <n v="60"/>
    <x v="18"/>
    <n v="8"/>
    <n v="0.05"/>
    <n v="2044.51"/>
    <n v="2405.3000000000002"/>
    <s v="OK"/>
    <n v="19242.400000000001"/>
    <n v="18280.28"/>
    <n v="1924.1999999999989"/>
    <x v="2"/>
    <n v="0.10526096974444588"/>
    <n v="3"/>
    <n v="18"/>
  </r>
  <r>
    <s v="SO - 0005444"/>
    <x v="1"/>
    <x v="4"/>
    <d v="2019-12-01T00:00:00"/>
    <x v="311"/>
    <x v="0"/>
    <d v="2020-03-13T00:00:00"/>
    <d v="2020-03-23T00:00:00"/>
    <s v="USD"/>
    <n v="13"/>
    <n v="22"/>
    <n v="76"/>
    <x v="0"/>
    <n v="7"/>
    <n v="0.05"/>
    <n v="2809.31"/>
    <n v="4013.3"/>
    <s v="OK"/>
    <n v="28093.100000000002"/>
    <n v="26688.445"/>
    <n v="7023.2750000000015"/>
    <x v="2"/>
    <n v="0.26315789473684215"/>
    <n v="10"/>
    <n v="19"/>
  </r>
  <r>
    <s v="SO - 0005440"/>
    <x v="1"/>
    <x v="2"/>
    <d v="2019-12-01T00:00:00"/>
    <x v="311"/>
    <x v="0"/>
    <d v="2020-02-28T00:00:00"/>
    <d v="2020-02-29T00:00:00"/>
    <s v="USD"/>
    <n v="17"/>
    <n v="45"/>
    <n v="173"/>
    <x v="38"/>
    <n v="6"/>
    <n v="0.1"/>
    <n v="706.78"/>
    <n v="917.9"/>
    <s v="OK"/>
    <n v="5507.4"/>
    <n v="4956.66"/>
    <n v="715.97999999999956"/>
    <x v="0"/>
    <n v="0.14444807592209261"/>
    <n v="1"/>
    <n v="5"/>
  </r>
  <r>
    <s v="SO - 0005446"/>
    <x v="1"/>
    <x v="2"/>
    <d v="2019-12-01T00:00:00"/>
    <x v="311"/>
    <x v="0"/>
    <d v="2020-03-19T00:00:00"/>
    <d v="2020-03-22T00:00:00"/>
    <s v="USD"/>
    <n v="18"/>
    <n v="36"/>
    <n v="108"/>
    <x v="27"/>
    <n v="5"/>
    <n v="0.05"/>
    <n v="905.84"/>
    <n v="1132.3"/>
    <s v="OK"/>
    <n v="5661.5"/>
    <n v="5378.4250000000002"/>
    <n v="849.22500000000036"/>
    <x v="2"/>
    <n v="0.15789473684210534"/>
    <n v="3"/>
    <n v="25"/>
  </r>
  <r>
    <s v="SO - 0005447"/>
    <x v="2"/>
    <x v="0"/>
    <d v="2019-08-23T00:00:00"/>
    <x v="311"/>
    <x v="0"/>
    <d v="2020-02-29T00:00:00"/>
    <d v="2020-03-08T00:00:00"/>
    <s v="USD"/>
    <n v="24"/>
    <n v="47"/>
    <n v="253"/>
    <x v="18"/>
    <n v="3"/>
    <n v="0.1"/>
    <n v="1615.24"/>
    <n v="1969.8"/>
    <s v="OK"/>
    <n v="5909.4"/>
    <n v="5318.46"/>
    <n v="472.73999999999978"/>
    <x v="0"/>
    <n v="8.8886632596653872E-2"/>
    <n v="8"/>
    <n v="6"/>
  </r>
  <r>
    <s v="SO - 0005448"/>
    <x v="2"/>
    <x v="3"/>
    <d v="2019-12-01T00:00:00"/>
    <x v="311"/>
    <x v="0"/>
    <d v="2020-03-07T00:00:00"/>
    <d v="2020-03-09T00:00:00"/>
    <s v="USD"/>
    <n v="23"/>
    <n v="10"/>
    <n v="293"/>
    <x v="13"/>
    <n v="8"/>
    <n v="7.4999999999999997E-2"/>
    <n v="1552.12"/>
    <n v="2351.6999999999998"/>
    <s v="OK"/>
    <n v="18813.599999999999"/>
    <n v="17402.579999999998"/>
    <n v="4985.619999999999"/>
    <x v="0"/>
    <n v="0.28648740589039096"/>
    <n v="2"/>
    <n v="13"/>
  </r>
  <r>
    <s v="SO - 0005449"/>
    <x v="1"/>
    <x v="2"/>
    <d v="2019-12-01T00:00:00"/>
    <x v="311"/>
    <x v="0"/>
    <d v="2020-03-07T00:00:00"/>
    <d v="2020-03-11T00:00:00"/>
    <s v="USD"/>
    <n v="20"/>
    <n v="43"/>
    <n v="101"/>
    <x v="40"/>
    <n v="1"/>
    <n v="0.1"/>
    <n v="1790.91"/>
    <n v="3979.8"/>
    <s v="OK"/>
    <n v="3979.8"/>
    <n v="3581.82"/>
    <n v="1790.91"/>
    <x v="0"/>
    <n v="0.5"/>
    <n v="4"/>
    <n v="13"/>
  </r>
  <r>
    <s v="SO - 0005450"/>
    <x v="1"/>
    <x v="2"/>
    <d v="2019-12-01T00:00:00"/>
    <x v="311"/>
    <x v="0"/>
    <d v="2020-03-06T00:00:00"/>
    <d v="2020-03-07T00:00:00"/>
    <s v="USD"/>
    <n v="13"/>
    <n v="50"/>
    <n v="134"/>
    <x v="25"/>
    <n v="1"/>
    <n v="0.05"/>
    <n v="1040.18"/>
    <n v="2311.5"/>
    <s v="OK"/>
    <n v="2311.5"/>
    <n v="2195.9249999999997"/>
    <n v="1155.7449999999997"/>
    <x v="2"/>
    <n v="0.52631351252888869"/>
    <n v="1"/>
    <n v="12"/>
  </r>
  <r>
    <s v="SO - 0005445"/>
    <x v="3"/>
    <x v="2"/>
    <d v="2019-12-01T00:00:00"/>
    <x v="311"/>
    <x v="0"/>
    <d v="2020-03-11T00:00:00"/>
    <d v="2020-03-15T00:00:00"/>
    <s v="USD"/>
    <n v="28"/>
    <n v="34"/>
    <n v="110"/>
    <x v="9"/>
    <n v="5"/>
    <n v="0.05"/>
    <n v="1039.8399999999999"/>
    <n v="2599.6"/>
    <s v="OK"/>
    <n v="12998"/>
    <n v="12348.099999999999"/>
    <n v="7148.8999999999987"/>
    <x v="2"/>
    <n v="0.57894736842105254"/>
    <n v="4"/>
    <n v="17"/>
  </r>
  <r>
    <s v="SO - 0005427"/>
    <x v="0"/>
    <x v="5"/>
    <d v="2019-12-01T00:00:00"/>
    <x v="312"/>
    <x v="0"/>
    <d v="2020-03-06T00:00:00"/>
    <d v="2020-03-13T00:00:00"/>
    <s v="USD"/>
    <n v="2"/>
    <n v="50"/>
    <n v="34"/>
    <x v="9"/>
    <n v="6"/>
    <n v="0.2"/>
    <n v="804"/>
    <n v="1005"/>
    <s v="OK"/>
    <n v="6030"/>
    <n v="4824"/>
    <n v="0"/>
    <x v="1"/>
    <n v="0"/>
    <n v="7"/>
    <n v="13"/>
  </r>
  <r>
    <s v="SO - 0005429"/>
    <x v="1"/>
    <x v="2"/>
    <d v="2019-08-23T00:00:00"/>
    <x v="312"/>
    <x v="0"/>
    <d v="2020-02-24T00:00:00"/>
    <d v="2020-03-02T00:00:00"/>
    <s v="USD"/>
    <n v="15"/>
    <n v="45"/>
    <n v="199"/>
    <x v="39"/>
    <n v="5"/>
    <n v="0.05"/>
    <n v="2912.62"/>
    <n v="5601.2"/>
    <s v="OK"/>
    <n v="28006"/>
    <n v="26605.699999999997"/>
    <n v="12042.599999999999"/>
    <x v="2"/>
    <n v="0.45263233066598513"/>
    <n v="7"/>
    <n v="2"/>
  </r>
  <r>
    <s v="SO - 0005430"/>
    <x v="2"/>
    <x v="3"/>
    <d v="2019-12-01T00:00:00"/>
    <x v="312"/>
    <x v="0"/>
    <d v="2020-02-28T00:00:00"/>
    <d v="2020-02-29T00:00:00"/>
    <s v="USD"/>
    <n v="25"/>
    <n v="45"/>
    <n v="270"/>
    <x v="8"/>
    <n v="3"/>
    <n v="0.05"/>
    <n v="1480.37"/>
    <n v="3289.7"/>
    <s v="OK"/>
    <n v="9869.0999999999985"/>
    <n v="9375.6449999999986"/>
    <n v="4934.5349999999989"/>
    <x v="2"/>
    <n v="0.52631418958375664"/>
    <n v="1"/>
    <n v="6"/>
  </r>
  <r>
    <s v="SO - 0005431"/>
    <x v="1"/>
    <x v="3"/>
    <d v="2019-12-01T00:00:00"/>
    <x v="312"/>
    <x v="0"/>
    <d v="2020-03-02T00:00:00"/>
    <d v="2020-03-07T00:00:00"/>
    <s v="USD"/>
    <n v="17"/>
    <n v="47"/>
    <n v="319"/>
    <x v="39"/>
    <n v="1"/>
    <n v="7.4999999999999997E-2"/>
    <n v="2536.4899999999998"/>
    <n v="5514.1"/>
    <s v="OK"/>
    <n v="5514.1"/>
    <n v="5100.5425000000005"/>
    <n v="2564.0525000000007"/>
    <x v="0"/>
    <n v="0.50270191847239787"/>
    <n v="5"/>
    <n v="9"/>
  </r>
  <r>
    <s v="SO - 0005432"/>
    <x v="0"/>
    <x v="3"/>
    <d v="2019-12-01T00:00:00"/>
    <x v="312"/>
    <x v="0"/>
    <d v="2020-02-28T00:00:00"/>
    <d v="2020-02-29T00:00:00"/>
    <s v="USD"/>
    <n v="6"/>
    <n v="26"/>
    <n v="279"/>
    <x v="23"/>
    <n v="1"/>
    <n v="0.3"/>
    <n v="2205.84"/>
    <n v="5380.1"/>
    <s v="OK"/>
    <n v="5380.1"/>
    <n v="3766.07"/>
    <n v="1560.23"/>
    <x v="1"/>
    <n v="0.4142859798145016"/>
    <n v="1"/>
    <n v="6"/>
  </r>
  <r>
    <s v="SO - 0005428"/>
    <x v="3"/>
    <x v="3"/>
    <d v="2019-12-01T00:00:00"/>
    <x v="312"/>
    <x v="0"/>
    <d v="2020-03-07T00:00:00"/>
    <d v="2020-03-10T00:00:00"/>
    <s v="USD"/>
    <n v="27"/>
    <n v="3"/>
    <n v="285"/>
    <x v="4"/>
    <n v="6"/>
    <n v="0.4"/>
    <n v="189.95"/>
    <n v="234.5"/>
    <s v="OK"/>
    <n v="1407"/>
    <n v="844.19999999999993"/>
    <n v="-295.49999999999989"/>
    <x v="3"/>
    <n v="-0.3500355366027007"/>
    <n v="3"/>
    <n v="14"/>
  </r>
  <r>
    <s v="SO - 0005434"/>
    <x v="2"/>
    <x v="5"/>
    <d v="2019-12-01T00:00:00"/>
    <x v="312"/>
    <x v="0"/>
    <d v="2020-03-05T00:00:00"/>
    <d v="2020-03-06T00:00:00"/>
    <s v="USD"/>
    <n v="25"/>
    <n v="49"/>
    <n v="26"/>
    <x v="4"/>
    <n v="3"/>
    <n v="0.05"/>
    <n v="4124.1899999999996"/>
    <n v="6344.9"/>
    <s v="OK"/>
    <n v="19034.699999999997"/>
    <n v="18082.964999999997"/>
    <n v="5710.3949999999968"/>
    <x v="2"/>
    <n v="0.31578864417422686"/>
    <n v="1"/>
    <n v="12"/>
  </r>
  <r>
    <s v="SO - 0005435"/>
    <x v="2"/>
    <x v="5"/>
    <d v="2019-12-01T00:00:00"/>
    <x v="312"/>
    <x v="0"/>
    <d v="2020-03-18T00:00:00"/>
    <d v="2020-03-19T00:00:00"/>
    <s v="USD"/>
    <n v="24"/>
    <n v="46"/>
    <n v="12"/>
    <x v="1"/>
    <n v="1"/>
    <n v="7.4999999999999997E-2"/>
    <n v="2527.58"/>
    <n v="3370.1"/>
    <s v="OK"/>
    <n v="3370.1"/>
    <n v="3117.3425000000002"/>
    <n v="589.76250000000027"/>
    <x v="0"/>
    <n v="0.18918758525891852"/>
    <n v="1"/>
    <n v="25"/>
  </r>
  <r>
    <s v="SO - 0005436"/>
    <x v="0"/>
    <x v="1"/>
    <d v="2019-08-23T00:00:00"/>
    <x v="312"/>
    <x v="0"/>
    <d v="2020-03-01T00:00:00"/>
    <d v="2020-03-11T00:00:00"/>
    <s v="USD"/>
    <n v="1"/>
    <n v="15"/>
    <n v="366"/>
    <x v="45"/>
    <n v="5"/>
    <n v="0.2"/>
    <n v="169.85"/>
    <n v="261.3"/>
    <s v="OK"/>
    <n v="1306.5"/>
    <n v="1045.2"/>
    <n v="195.95000000000005"/>
    <x v="1"/>
    <n v="0.1874760811327976"/>
    <n v="10"/>
    <n v="8"/>
  </r>
  <r>
    <s v="SO - 0005437"/>
    <x v="1"/>
    <x v="2"/>
    <d v="2019-12-01T00:00:00"/>
    <x v="312"/>
    <x v="0"/>
    <d v="2020-03-03T00:00:00"/>
    <d v="2020-03-11T00:00:00"/>
    <s v="USD"/>
    <n v="18"/>
    <n v="31"/>
    <n v="88"/>
    <x v="36"/>
    <n v="6"/>
    <n v="0.05"/>
    <n v="3242.06"/>
    <n v="3906.1"/>
    <s v="OK"/>
    <n v="23436.6"/>
    <n v="22264.769999999997"/>
    <n v="2812.4099999999962"/>
    <x v="2"/>
    <n v="0.12631659792578126"/>
    <n v="8"/>
    <n v="10"/>
  </r>
  <r>
    <s v="SO - 0005438"/>
    <x v="0"/>
    <x v="5"/>
    <d v="2019-12-01T00:00:00"/>
    <x v="312"/>
    <x v="0"/>
    <d v="2020-03-15T00:00:00"/>
    <d v="2020-03-17T00:00:00"/>
    <s v="USD"/>
    <n v="6"/>
    <n v="37"/>
    <n v="19"/>
    <x v="20"/>
    <n v="7"/>
    <n v="0.05"/>
    <n v="699.08"/>
    <n v="944.7"/>
    <s v="OK"/>
    <n v="6612.9000000000005"/>
    <n v="6282.2550000000001"/>
    <n v="1388.6949999999997"/>
    <x v="2"/>
    <n v="0.2210504030797858"/>
    <n v="2"/>
    <n v="22"/>
  </r>
  <r>
    <s v="SO - 0005439"/>
    <x v="0"/>
    <x v="4"/>
    <d v="2019-12-01T00:00:00"/>
    <x v="312"/>
    <x v="0"/>
    <d v="2020-03-10T00:00:00"/>
    <d v="2020-03-16T00:00:00"/>
    <s v="USD"/>
    <n v="4"/>
    <n v="44"/>
    <n v="71"/>
    <x v="21"/>
    <n v="7"/>
    <n v="7.4999999999999997E-2"/>
    <n v="139.29"/>
    <n v="180.9"/>
    <s v="OK"/>
    <n v="1266.3"/>
    <n v="1171.3275000000001"/>
    <n v="196.29750000000013"/>
    <x v="0"/>
    <n v="0.167585495943705"/>
    <n v="6"/>
    <n v="17"/>
  </r>
  <r>
    <s v="SO - 0005433"/>
    <x v="1"/>
    <x v="3"/>
    <d v="2019-12-01T00:00:00"/>
    <x v="312"/>
    <x v="0"/>
    <d v="2020-03-04T00:00:00"/>
    <d v="2020-03-08T00:00:00"/>
    <s v="USD"/>
    <n v="15"/>
    <n v="44"/>
    <n v="324"/>
    <x v="6"/>
    <n v="3"/>
    <n v="0.2"/>
    <n v="2058.44"/>
    <n v="3611.3"/>
    <s v="OK"/>
    <n v="10833.900000000001"/>
    <n v="8667.1200000000008"/>
    <n v="2491.8000000000011"/>
    <x v="1"/>
    <n v="0.28750034613574071"/>
    <n v="4"/>
    <n v="11"/>
  </r>
  <r>
    <s v="SO - 0005417"/>
    <x v="2"/>
    <x v="5"/>
    <d v="2019-12-01T00:00:00"/>
    <x v="313"/>
    <x v="0"/>
    <d v="2020-02-28T00:00:00"/>
    <d v="2020-03-07T00:00:00"/>
    <s v="USD"/>
    <n v="24"/>
    <n v="24"/>
    <n v="17"/>
    <x v="19"/>
    <n v="5"/>
    <n v="0.15"/>
    <n v="2411.33"/>
    <n v="3953"/>
    <s v="OK"/>
    <n v="19765"/>
    <n v="16800.25"/>
    <n v="4743.6000000000004"/>
    <x v="0"/>
    <n v="0.28235294117647058"/>
    <n v="8"/>
    <n v="7"/>
  </r>
  <r>
    <s v="SO - 0005418"/>
    <x v="0"/>
    <x v="4"/>
    <d v="2019-08-23T00:00:00"/>
    <x v="313"/>
    <x v="0"/>
    <d v="2020-03-02T00:00:00"/>
    <d v="2020-03-04T00:00:00"/>
    <s v="USD"/>
    <n v="3"/>
    <n v="40"/>
    <n v="63"/>
    <x v="25"/>
    <n v="8"/>
    <n v="7.4999999999999997E-2"/>
    <n v="1324.19"/>
    <n v="2452.1999999999998"/>
    <s v="OK"/>
    <n v="19617.599999999999"/>
    <n v="18146.28"/>
    <n v="7552.7599999999984"/>
    <x v="0"/>
    <n v="0.41621533449279957"/>
    <n v="2"/>
    <n v="10"/>
  </r>
  <r>
    <s v="SO - 0005419"/>
    <x v="1"/>
    <x v="1"/>
    <d v="2019-12-01T00:00:00"/>
    <x v="313"/>
    <x v="0"/>
    <d v="2020-02-28T00:00:00"/>
    <d v="2020-03-09T00:00:00"/>
    <s v="USD"/>
    <n v="16"/>
    <n v="30"/>
    <n v="355"/>
    <x v="25"/>
    <n v="8"/>
    <n v="0.05"/>
    <n v="1127.01"/>
    <n v="1788.9"/>
    <s v="OK"/>
    <n v="14311.2"/>
    <n v="13595.64"/>
    <n v="4579.5599999999995"/>
    <x v="2"/>
    <n v="0.33684033999135016"/>
    <n v="10"/>
    <n v="7"/>
  </r>
  <r>
    <s v="SO - 0005420"/>
    <x v="2"/>
    <x v="2"/>
    <d v="2019-12-01T00:00:00"/>
    <x v="313"/>
    <x v="0"/>
    <d v="2020-03-09T00:00:00"/>
    <d v="2020-03-18T00:00:00"/>
    <s v="USD"/>
    <n v="22"/>
    <n v="39"/>
    <n v="181"/>
    <x v="28"/>
    <n v="2"/>
    <n v="7.4999999999999997E-2"/>
    <n v="495.67"/>
    <n v="917.9"/>
    <s v="OK"/>
    <n v="1835.8"/>
    <n v="1698.115"/>
    <n v="706.77499999999998"/>
    <x v="0"/>
    <n v="0.41621150511007793"/>
    <n v="9"/>
    <n v="17"/>
  </r>
  <r>
    <s v="SO - 0005422"/>
    <x v="0"/>
    <x v="1"/>
    <d v="2019-12-01T00:00:00"/>
    <x v="313"/>
    <x v="0"/>
    <d v="2020-02-27T00:00:00"/>
    <d v="2020-03-05T00:00:00"/>
    <s v="USD"/>
    <n v="2"/>
    <n v="9"/>
    <n v="337"/>
    <x v="36"/>
    <n v="5"/>
    <n v="7.4999999999999997E-2"/>
    <n v="634.62"/>
    <n v="991.6"/>
    <s v="OK"/>
    <n v="4958"/>
    <n v="4586.1500000000005"/>
    <n v="1413.0500000000006"/>
    <x v="0"/>
    <n v="0.30811246906446593"/>
    <n v="7"/>
    <n v="6"/>
  </r>
  <r>
    <s v="SO - 0005423"/>
    <x v="1"/>
    <x v="2"/>
    <d v="2019-12-01T00:00:00"/>
    <x v="313"/>
    <x v="0"/>
    <d v="2020-02-25T00:00:00"/>
    <d v="2020-03-05T00:00:00"/>
    <s v="USD"/>
    <n v="16"/>
    <n v="39"/>
    <n v="183"/>
    <x v="33"/>
    <n v="4"/>
    <n v="0.15"/>
    <n v="195.64"/>
    <n v="268"/>
    <s v="OK"/>
    <n v="1072"/>
    <n v="911.19999999999993"/>
    <n v="128.63999999999999"/>
    <x v="0"/>
    <n v="0.14117647058823529"/>
    <n v="9"/>
    <n v="4"/>
  </r>
  <r>
    <s v="SO - 0005424"/>
    <x v="0"/>
    <x v="3"/>
    <d v="2019-12-01T00:00:00"/>
    <x v="313"/>
    <x v="0"/>
    <d v="2020-03-13T00:00:00"/>
    <d v="2020-03-18T00:00:00"/>
    <s v="USD"/>
    <n v="9"/>
    <n v="28"/>
    <n v="306"/>
    <x v="0"/>
    <n v="4"/>
    <n v="0.15"/>
    <n v="504.85"/>
    <n v="917.9"/>
    <s v="OK"/>
    <n v="3671.6"/>
    <n v="3120.8599999999997"/>
    <n v="1101.4599999999996"/>
    <x v="0"/>
    <n v="0.35293476798062062"/>
    <n v="5"/>
    <n v="21"/>
  </r>
  <r>
    <s v="SO - 0005425"/>
    <x v="1"/>
    <x v="2"/>
    <d v="2019-12-01T00:00:00"/>
    <x v="313"/>
    <x v="0"/>
    <d v="2020-03-05T00:00:00"/>
    <d v="2020-03-11T00:00:00"/>
    <s v="USD"/>
    <n v="18"/>
    <n v="29"/>
    <n v="101"/>
    <x v="19"/>
    <n v="4"/>
    <n v="0.1"/>
    <n v="3895.38"/>
    <n v="5125.5"/>
    <s v="OK"/>
    <n v="20502"/>
    <n v="18451.8"/>
    <n v="2870.2799999999988"/>
    <x v="0"/>
    <n v="0.1555555555555555"/>
    <n v="6"/>
    <n v="13"/>
  </r>
  <r>
    <s v="SO - 0005426"/>
    <x v="1"/>
    <x v="0"/>
    <d v="2019-12-01T00:00:00"/>
    <x v="313"/>
    <x v="0"/>
    <d v="2020-02-24T00:00:00"/>
    <d v="2020-02-25T00:00:00"/>
    <s v="USD"/>
    <n v="16"/>
    <n v="50"/>
    <n v="204"/>
    <x v="15"/>
    <n v="5"/>
    <n v="7.4999999999999997E-2"/>
    <n v="1949.3"/>
    <n v="2499.1"/>
    <s v="OK"/>
    <n v="12495.5"/>
    <n v="11558.337500000001"/>
    <n v="1811.8375000000015"/>
    <x v="0"/>
    <n v="0.15675589158042852"/>
    <n v="1"/>
    <n v="3"/>
  </r>
  <r>
    <s v="SO - 0005421"/>
    <x v="1"/>
    <x v="3"/>
    <d v="2019-12-01T00:00:00"/>
    <x v="313"/>
    <x v="0"/>
    <d v="2020-02-23T00:00:00"/>
    <d v="2020-02-26T00:00:00"/>
    <s v="USD"/>
    <n v="19"/>
    <n v="34"/>
    <n v="312"/>
    <x v="46"/>
    <n v="8"/>
    <n v="7.4999999999999997E-2"/>
    <n v="2799.93"/>
    <n v="3999.9"/>
    <s v="OK"/>
    <n v="31999.200000000001"/>
    <n v="29599.260000000002"/>
    <n v="7199.8200000000033"/>
    <x v="0"/>
    <n v="0.24324324324324334"/>
    <n v="3"/>
    <n v="2"/>
  </r>
  <r>
    <s v="SO - 0005410"/>
    <x v="0"/>
    <x v="5"/>
    <d v="2019-12-01T00:00:00"/>
    <x v="314"/>
    <x v="0"/>
    <d v="2020-03-07T00:00:00"/>
    <d v="2020-03-16T00:00:00"/>
    <s v="USD"/>
    <n v="7"/>
    <n v="40"/>
    <n v="16"/>
    <x v="15"/>
    <n v="1"/>
    <n v="7.4999999999999997E-2"/>
    <n v="3279.32"/>
    <n v="5045.1000000000004"/>
    <s v="OK"/>
    <n v="5045.1000000000004"/>
    <n v="4666.7175000000007"/>
    <n v="1387.3975000000005"/>
    <x v="0"/>
    <n v="0.29729622588039673"/>
    <n v="9"/>
    <n v="16"/>
  </r>
  <r>
    <s v="SO - 0005408"/>
    <x v="0"/>
    <x v="3"/>
    <d v="2019-08-23T00:00:00"/>
    <x v="314"/>
    <x v="0"/>
    <d v="2020-02-22T00:00:00"/>
    <d v="2020-02-28T00:00:00"/>
    <s v="USD"/>
    <n v="9"/>
    <n v="39"/>
    <n v="276"/>
    <x v="23"/>
    <n v="6"/>
    <n v="0.1"/>
    <n v="1739.32"/>
    <n v="3953"/>
    <s v="OK"/>
    <n v="23718"/>
    <n v="21346.2"/>
    <n v="10910.28"/>
    <x v="0"/>
    <n v="0.51111111111111107"/>
    <n v="6"/>
    <n v="2"/>
  </r>
  <r>
    <s v="SO - 0005409"/>
    <x v="0"/>
    <x v="1"/>
    <d v="2019-12-01T00:00:00"/>
    <x v="314"/>
    <x v="0"/>
    <d v="2020-03-01T00:00:00"/>
    <d v="2020-03-04T00:00:00"/>
    <s v="USD"/>
    <n v="1"/>
    <n v="30"/>
    <n v="362"/>
    <x v="13"/>
    <n v="5"/>
    <n v="0.3"/>
    <n v="723.06"/>
    <n v="1018.4"/>
    <s v="OK"/>
    <n v="5092"/>
    <n v="3564.3999999999996"/>
    <n v="-50.900000000000091"/>
    <x v="1"/>
    <n v="-1.428010324318261E-2"/>
    <n v="3"/>
    <n v="10"/>
  </r>
  <r>
    <s v="SO - 0005411"/>
    <x v="1"/>
    <x v="3"/>
    <d v="2019-12-01T00:00:00"/>
    <x v="314"/>
    <x v="0"/>
    <d v="2020-03-18T00:00:00"/>
    <d v="2020-03-19T00:00:00"/>
    <s v="USD"/>
    <n v="12"/>
    <n v="45"/>
    <n v="284"/>
    <x v="39"/>
    <n v="5"/>
    <n v="0.05"/>
    <n v="3902.08"/>
    <n v="6003.2"/>
    <s v="OK"/>
    <n v="30016"/>
    <n v="28515.199999999997"/>
    <n v="9004.7999999999956"/>
    <x v="2"/>
    <n v="0.3157894736842104"/>
    <n v="1"/>
    <n v="27"/>
  </r>
  <r>
    <s v="SO - 0005407"/>
    <x v="0"/>
    <x v="3"/>
    <d v="2019-12-01T00:00:00"/>
    <x v="314"/>
    <x v="0"/>
    <d v="2020-03-13T00:00:00"/>
    <d v="2020-03-19T00:00:00"/>
    <s v="USD"/>
    <n v="6"/>
    <n v="10"/>
    <n v="297"/>
    <x v="15"/>
    <n v="8"/>
    <n v="0.3"/>
    <n v="2206.1799999999998"/>
    <n v="3939.6"/>
    <s v="OK"/>
    <n v="31516.799999999999"/>
    <n v="22061.759999999998"/>
    <n v="4412.32"/>
    <x v="1"/>
    <n v="0.19999854952642038"/>
    <n v="6"/>
    <n v="22"/>
  </r>
  <r>
    <s v="SO - 0005413"/>
    <x v="2"/>
    <x v="4"/>
    <d v="2019-08-23T00:00:00"/>
    <x v="314"/>
    <x v="0"/>
    <d v="2020-03-16T00:00:00"/>
    <d v="2020-03-25T00:00:00"/>
    <s v="USD"/>
    <n v="24"/>
    <n v="34"/>
    <n v="72"/>
    <x v="29"/>
    <n v="7"/>
    <n v="0.05"/>
    <n v="1682.37"/>
    <n v="3115.5"/>
    <s v="OK"/>
    <n v="21808.5"/>
    <n v="20718.075000000001"/>
    <n v="8941.4850000000006"/>
    <x v="2"/>
    <n v="0.43157894736842106"/>
    <n v="9"/>
    <n v="25"/>
  </r>
  <r>
    <s v="SO - 0005412"/>
    <x v="2"/>
    <x v="2"/>
    <d v="2019-12-01T00:00:00"/>
    <x v="314"/>
    <x v="0"/>
    <d v="2020-03-14T00:00:00"/>
    <d v="2020-03-24T00:00:00"/>
    <s v="USD"/>
    <n v="20"/>
    <n v="21"/>
    <n v="114"/>
    <x v="6"/>
    <n v="8"/>
    <n v="7.4999999999999997E-2"/>
    <n v="499.69"/>
    <n v="757.1"/>
    <s v="OK"/>
    <n v="6056.8"/>
    <n v="5602.5400000000009"/>
    <n v="1605.0200000000009"/>
    <x v="0"/>
    <n v="0.28648077479143402"/>
    <n v="10"/>
    <n v="23"/>
  </r>
  <r>
    <s v="SO - 0005416"/>
    <x v="1"/>
    <x v="2"/>
    <d v="2019-12-01T00:00:00"/>
    <x v="314"/>
    <x v="0"/>
    <d v="2020-03-10T00:00:00"/>
    <d v="2020-03-18T00:00:00"/>
    <s v="USD"/>
    <n v="18"/>
    <n v="30"/>
    <n v="113"/>
    <x v="30"/>
    <n v="3"/>
    <n v="7.4999999999999997E-2"/>
    <n v="519.25"/>
    <n v="1038.5"/>
    <s v="OK"/>
    <n v="3115.5"/>
    <n v="2881.8375000000001"/>
    <n v="1324.0875000000001"/>
    <x v="0"/>
    <n v="0.45945945945945948"/>
    <n v="8"/>
    <n v="19"/>
  </r>
  <r>
    <s v="SO - 0005406"/>
    <x v="1"/>
    <x v="3"/>
    <d v="2019-12-01T00:00:00"/>
    <x v="314"/>
    <x v="0"/>
    <d v="2020-03-03T00:00:00"/>
    <d v="2020-03-12T00:00:00"/>
    <s v="USD"/>
    <n v="15"/>
    <n v="27"/>
    <n v="264"/>
    <x v="0"/>
    <n v="8"/>
    <n v="0.05"/>
    <n v="1526.26"/>
    <n v="2278"/>
    <s v="OK"/>
    <n v="18224"/>
    <n v="17312.8"/>
    <n v="5102.7199999999993"/>
    <x v="2"/>
    <n v="0.29473684210526313"/>
    <n v="9"/>
    <n v="12"/>
  </r>
  <r>
    <s v="SO - 0005415"/>
    <x v="1"/>
    <x v="2"/>
    <d v="2019-12-01T00:00:00"/>
    <x v="314"/>
    <x v="0"/>
    <d v="2020-03-11T00:00:00"/>
    <d v="2020-03-15T00:00:00"/>
    <s v="USD"/>
    <n v="18"/>
    <n v="36"/>
    <n v="138"/>
    <x v="17"/>
    <n v="5"/>
    <n v="0.05"/>
    <n v="879.98"/>
    <n v="1333.3"/>
    <s v="OK"/>
    <n v="6666.5"/>
    <n v="6333.1749999999993"/>
    <n v="1933.2749999999996"/>
    <x v="2"/>
    <n v="0.30526157890789374"/>
    <n v="4"/>
    <n v="20"/>
  </r>
  <r>
    <s v="SO - 0005414"/>
    <x v="0"/>
    <x v="5"/>
    <d v="2019-12-01T00:00:00"/>
    <x v="314"/>
    <x v="0"/>
    <d v="2020-02-24T00:00:00"/>
    <d v="2020-03-02T00:00:00"/>
    <s v="USD"/>
    <n v="2"/>
    <n v="47"/>
    <n v="1"/>
    <x v="14"/>
    <n v="4"/>
    <n v="0.1"/>
    <n v="1413.57"/>
    <n v="1835.8"/>
    <s v="OK"/>
    <n v="7343.2"/>
    <n v="6608.88"/>
    <n v="954.60000000000036"/>
    <x v="0"/>
    <n v="0.14444202345934565"/>
    <n v="7"/>
    <n v="4"/>
  </r>
  <r>
    <s v="SO - 0005393"/>
    <x v="0"/>
    <x v="2"/>
    <d v="2019-12-01T00:00:00"/>
    <x v="315"/>
    <x v="0"/>
    <d v="2020-03-05T00:00:00"/>
    <d v="2020-03-14T00:00:00"/>
    <s v="USD"/>
    <n v="6"/>
    <n v="48"/>
    <n v="88"/>
    <x v="10"/>
    <n v="8"/>
    <n v="0.1"/>
    <n v="732.58"/>
    <n v="951.4"/>
    <s v="OK"/>
    <n v="7611.2"/>
    <n v="6850.08"/>
    <n v="989.4399999999996"/>
    <x v="0"/>
    <n v="0.14444210870529975"/>
    <n v="9"/>
    <n v="15"/>
  </r>
  <r>
    <s v="SO - 0005394"/>
    <x v="3"/>
    <x v="1"/>
    <d v="2019-12-01T00:00:00"/>
    <x v="315"/>
    <x v="0"/>
    <d v="2020-03-10T00:00:00"/>
    <d v="2020-03-20T00:00:00"/>
    <s v="USD"/>
    <n v="26"/>
    <n v="11"/>
    <n v="353"/>
    <x v="37"/>
    <n v="1"/>
    <n v="0.2"/>
    <n v="715.02"/>
    <n v="1232.8"/>
    <s v="OK"/>
    <n v="1232.8"/>
    <n v="986.24"/>
    <n v="271.22000000000003"/>
    <x v="1"/>
    <n v="0.27500405580791698"/>
    <n v="10"/>
    <n v="20"/>
  </r>
  <r>
    <s v="SO - 0005395"/>
    <x v="3"/>
    <x v="1"/>
    <d v="2019-08-23T00:00:00"/>
    <x v="315"/>
    <x v="0"/>
    <d v="2020-03-01T00:00:00"/>
    <d v="2020-03-05T00:00:00"/>
    <s v="USD"/>
    <n v="26"/>
    <n v="15"/>
    <n v="356"/>
    <x v="3"/>
    <n v="8"/>
    <n v="7.4999999999999997E-2"/>
    <n v="536.20000000000005"/>
    <n v="1011.7"/>
    <s v="OK"/>
    <n v="8093.6"/>
    <n v="7486.5800000000008"/>
    <n v="3196.9800000000005"/>
    <x v="0"/>
    <n v="0.42702809560573723"/>
    <n v="4"/>
    <n v="11"/>
  </r>
  <r>
    <s v="SO - 0005396"/>
    <x v="2"/>
    <x v="3"/>
    <d v="2019-12-01T00:00:00"/>
    <x v="315"/>
    <x v="0"/>
    <d v="2020-03-16T00:00:00"/>
    <d v="2020-03-17T00:00:00"/>
    <s v="USD"/>
    <n v="24"/>
    <n v="15"/>
    <n v="319"/>
    <x v="39"/>
    <n v="4"/>
    <n v="0.05"/>
    <n v="542.70000000000005"/>
    <n v="1005"/>
    <s v="OK"/>
    <n v="4020"/>
    <n v="3819"/>
    <n v="1648.1999999999998"/>
    <x v="2"/>
    <n v="0.43157894736842101"/>
    <n v="1"/>
    <n v="26"/>
  </r>
  <r>
    <s v="SO - 0005398"/>
    <x v="0"/>
    <x v="0"/>
    <d v="2019-12-01T00:00:00"/>
    <x v="315"/>
    <x v="0"/>
    <d v="2020-02-21T00:00:00"/>
    <d v="2020-02-28T00:00:00"/>
    <s v="USD"/>
    <n v="3"/>
    <n v="40"/>
    <n v="230"/>
    <x v="27"/>
    <n v="6"/>
    <n v="0.2"/>
    <n v="675.36"/>
    <n v="938"/>
    <s v="OK"/>
    <n v="5628"/>
    <n v="4502.4000000000005"/>
    <n v="450.24000000000069"/>
    <x v="1"/>
    <n v="0.10000000000000014"/>
    <n v="7"/>
    <n v="2"/>
  </r>
  <r>
    <s v="SO - 0005397"/>
    <x v="1"/>
    <x v="5"/>
    <d v="2019-12-01T00:00:00"/>
    <x v="315"/>
    <x v="0"/>
    <d v="2020-03-03T00:00:00"/>
    <d v="2020-03-11T00:00:00"/>
    <s v="USD"/>
    <n v="19"/>
    <n v="35"/>
    <n v="31"/>
    <x v="39"/>
    <n v="5"/>
    <n v="7.4999999999999997E-2"/>
    <n v="994.95"/>
    <n v="1989.9"/>
    <s v="OK"/>
    <n v="9949.5"/>
    <n v="9203.2875000000004"/>
    <n v="4228.5375000000004"/>
    <x v="0"/>
    <n v="0.45945945945945948"/>
    <n v="8"/>
    <n v="13"/>
  </r>
  <r>
    <s v="SO - 0005400"/>
    <x v="1"/>
    <x v="4"/>
    <d v="2019-12-01T00:00:00"/>
    <x v="315"/>
    <x v="0"/>
    <d v="2020-03-03T00:00:00"/>
    <d v="2020-03-05T00:00:00"/>
    <s v="USD"/>
    <n v="17"/>
    <n v="19"/>
    <n v="68"/>
    <x v="19"/>
    <n v="2"/>
    <n v="0.2"/>
    <n v="2156.73"/>
    <n v="2914.5"/>
    <s v="OK"/>
    <n v="5829"/>
    <n v="4663.2"/>
    <n v="349.73999999999978"/>
    <x v="1"/>
    <n v="7.4999999999999956E-2"/>
    <n v="2"/>
    <n v="13"/>
  </r>
  <r>
    <s v="SO - 0005401"/>
    <x v="0"/>
    <x v="2"/>
    <d v="2019-08-23T00:00:00"/>
    <x v="315"/>
    <x v="0"/>
    <d v="2020-02-27T00:00:00"/>
    <d v="2020-03-06T00:00:00"/>
    <s v="USD"/>
    <n v="2"/>
    <n v="37"/>
    <n v="193"/>
    <x v="36"/>
    <n v="8"/>
    <n v="0.05"/>
    <n v="633.15"/>
    <n v="904.5"/>
    <s v="OK"/>
    <n v="7236"/>
    <n v="6874.2"/>
    <n v="1809"/>
    <x v="2"/>
    <n v="0.26315789473684209"/>
    <n v="8"/>
    <n v="8"/>
  </r>
  <r>
    <s v="SO - 0005402"/>
    <x v="3"/>
    <x v="2"/>
    <d v="2019-12-01T00:00:00"/>
    <x v="315"/>
    <x v="0"/>
    <d v="2020-03-10T00:00:00"/>
    <d v="2020-03-16T00:00:00"/>
    <s v="USD"/>
    <n v="28"/>
    <n v="8"/>
    <n v="139"/>
    <x v="4"/>
    <n v="2"/>
    <n v="0.05"/>
    <n v="1685.39"/>
    <n v="2592.9"/>
    <s v="OK"/>
    <n v="5185.8"/>
    <n v="4926.51"/>
    <n v="1555.73"/>
    <x v="2"/>
    <n v="0.31578744384970292"/>
    <n v="6"/>
    <n v="20"/>
  </r>
  <r>
    <s v="SO - 0005403"/>
    <x v="0"/>
    <x v="2"/>
    <d v="2019-12-01T00:00:00"/>
    <x v="315"/>
    <x v="0"/>
    <d v="2020-03-04T00:00:00"/>
    <d v="2020-03-07T00:00:00"/>
    <s v="USD"/>
    <n v="8"/>
    <n v="49"/>
    <n v="144"/>
    <x v="41"/>
    <n v="1"/>
    <n v="0.05"/>
    <n v="101.3"/>
    <n v="180.9"/>
    <s v="OK"/>
    <n v="180.9"/>
    <n v="171.85499999999999"/>
    <n v="70.554999999999993"/>
    <x v="2"/>
    <n v="0.41054959122516071"/>
    <n v="3"/>
    <n v="14"/>
  </r>
  <r>
    <s v="SO - 0005404"/>
    <x v="0"/>
    <x v="5"/>
    <d v="2019-08-23T00:00:00"/>
    <x v="315"/>
    <x v="0"/>
    <d v="2020-02-28T00:00:00"/>
    <d v="2020-03-07T00:00:00"/>
    <s v="USD"/>
    <n v="9"/>
    <n v="11"/>
    <n v="30"/>
    <x v="18"/>
    <n v="3"/>
    <n v="0.4"/>
    <n v="1682.77"/>
    <n v="4006.6"/>
    <s v="OK"/>
    <n v="12019.8"/>
    <n v="7211.8799999999992"/>
    <n v="2163.5699999999997"/>
    <x v="3"/>
    <n v="0.30000083196059835"/>
    <n v="8"/>
    <n v="9"/>
  </r>
  <r>
    <s v="SO - 0005405"/>
    <x v="3"/>
    <x v="2"/>
    <d v="2019-12-01T00:00:00"/>
    <x v="315"/>
    <x v="0"/>
    <d v="2020-03-07T00:00:00"/>
    <d v="2020-03-08T00:00:00"/>
    <s v="USD"/>
    <n v="27"/>
    <n v="30"/>
    <n v="184"/>
    <x v="45"/>
    <n v="4"/>
    <n v="0.15"/>
    <n v="1267.31"/>
    <n v="1949.7"/>
    <s v="OK"/>
    <n v="7798.8"/>
    <n v="6628.98"/>
    <n v="1559.7399999999998"/>
    <x v="0"/>
    <n v="0.23529110059164454"/>
    <n v="1"/>
    <n v="17"/>
  </r>
  <r>
    <s v="SO - 0005399"/>
    <x v="0"/>
    <x v="0"/>
    <d v="2019-08-23T00:00:00"/>
    <x v="315"/>
    <x v="0"/>
    <d v="2020-02-24T00:00:00"/>
    <d v="2020-03-04T00:00:00"/>
    <s v="USD"/>
    <n v="2"/>
    <n v="14"/>
    <n v="230"/>
    <x v="18"/>
    <n v="3"/>
    <n v="0.2"/>
    <n v="2278"/>
    <n v="2680"/>
    <s v="OK"/>
    <n v="8040"/>
    <n v="6432"/>
    <n v="-402"/>
    <x v="1"/>
    <n v="-6.25E-2"/>
    <n v="9"/>
    <n v="5"/>
  </r>
  <r>
    <s v="SO - 0005384"/>
    <x v="3"/>
    <x v="2"/>
    <d v="2019-12-01T00:00:00"/>
    <x v="316"/>
    <x v="0"/>
    <d v="2020-03-02T00:00:00"/>
    <d v="2020-03-04T00:00:00"/>
    <s v="USD"/>
    <n v="27"/>
    <n v="4"/>
    <n v="144"/>
    <x v="28"/>
    <n v="6"/>
    <n v="0.05"/>
    <n v="621.76"/>
    <n v="1072"/>
    <s v="OK"/>
    <n v="6432"/>
    <n v="6110.4"/>
    <n v="2379.8399999999997"/>
    <x v="2"/>
    <n v="0.38947368421052631"/>
    <n v="2"/>
    <n v="13"/>
  </r>
  <r>
    <s v="SO - 0005381"/>
    <x v="2"/>
    <x v="2"/>
    <d v="2019-12-01T00:00:00"/>
    <x v="316"/>
    <x v="0"/>
    <d v="2020-03-15T00:00:00"/>
    <d v="2020-03-19T00:00:00"/>
    <s v="USD"/>
    <n v="25"/>
    <n v="44"/>
    <n v="104"/>
    <x v="45"/>
    <n v="6"/>
    <n v="7.4999999999999997E-2"/>
    <n v="127.57"/>
    <n v="227.8"/>
    <s v="OK"/>
    <n v="1366.8000000000002"/>
    <n v="1264.2900000000002"/>
    <n v="498.87000000000023"/>
    <x v="0"/>
    <n v="0.39458510310134554"/>
    <n v="4"/>
    <n v="26"/>
  </r>
  <r>
    <s v="SO - 0005382"/>
    <x v="0"/>
    <x v="2"/>
    <d v="2019-12-01T00:00:00"/>
    <x v="316"/>
    <x v="0"/>
    <d v="2020-03-16T00:00:00"/>
    <d v="2020-03-20T00:00:00"/>
    <s v="USD"/>
    <n v="6"/>
    <n v="38"/>
    <n v="142"/>
    <x v="27"/>
    <n v="2"/>
    <n v="7.4999999999999997E-2"/>
    <n v="4467.2299999999996"/>
    <n v="5956.3"/>
    <s v="OK"/>
    <n v="11912.6"/>
    <n v="11019.155000000001"/>
    <n v="2084.6950000000015"/>
    <x v="0"/>
    <n v="0.1891882816785862"/>
    <n v="4"/>
    <n v="27"/>
  </r>
  <r>
    <s v="SO - 0005383"/>
    <x v="0"/>
    <x v="2"/>
    <d v="2019-12-01T00:00:00"/>
    <x v="316"/>
    <x v="0"/>
    <d v="2020-02-29T00:00:00"/>
    <d v="2020-03-03T00:00:00"/>
    <s v="USD"/>
    <n v="9"/>
    <n v="45"/>
    <n v="106"/>
    <x v="11"/>
    <n v="1"/>
    <n v="0.05"/>
    <n v="526.62"/>
    <n v="877.7"/>
    <s v="OK"/>
    <n v="877.7"/>
    <n v="833.81500000000005"/>
    <n v="307.19500000000005"/>
    <x v="2"/>
    <n v="0.36842105263157898"/>
    <n v="3"/>
    <n v="11"/>
  </r>
  <r>
    <s v="SO - 0005385"/>
    <x v="2"/>
    <x v="2"/>
    <d v="2019-12-01T00:00:00"/>
    <x v="316"/>
    <x v="0"/>
    <d v="2020-02-24T00:00:00"/>
    <d v="2020-02-28T00:00:00"/>
    <s v="USD"/>
    <n v="22"/>
    <n v="2"/>
    <n v="124"/>
    <x v="12"/>
    <n v="2"/>
    <n v="0.2"/>
    <n v="681.26"/>
    <n v="1098.8"/>
    <s v="OK"/>
    <n v="2197.6"/>
    <n v="1758.08"/>
    <n v="395.55999999999995"/>
    <x v="1"/>
    <n v="0.22499544958136147"/>
    <n v="4"/>
    <n v="6"/>
  </r>
  <r>
    <s v="SO - 0005392"/>
    <x v="0"/>
    <x v="0"/>
    <d v="2019-12-01T00:00:00"/>
    <x v="316"/>
    <x v="0"/>
    <d v="2020-03-02T00:00:00"/>
    <d v="2020-03-10T00:00:00"/>
    <s v="USD"/>
    <n v="7"/>
    <n v="9"/>
    <n v="217"/>
    <x v="11"/>
    <n v="6"/>
    <n v="0.15"/>
    <n v="835.76"/>
    <n v="1085.4000000000001"/>
    <s v="OK"/>
    <n v="6512.4000000000005"/>
    <n v="5535.54"/>
    <n v="520.98000000000047"/>
    <x v="0"/>
    <n v="9.4115479248637071E-2"/>
    <n v="8"/>
    <n v="13"/>
  </r>
  <r>
    <s v="SO - 0005387"/>
    <x v="1"/>
    <x v="2"/>
    <d v="2019-08-23T00:00:00"/>
    <x v="316"/>
    <x v="0"/>
    <d v="2020-02-29T00:00:00"/>
    <d v="2020-03-06T00:00:00"/>
    <s v="USD"/>
    <n v="17"/>
    <n v="12"/>
    <n v="152"/>
    <x v="5"/>
    <n v="8"/>
    <n v="0.05"/>
    <n v="1356.08"/>
    <n v="3082"/>
    <s v="OK"/>
    <n v="24656"/>
    <n v="23423.199999999997"/>
    <n v="12574.559999999998"/>
    <x v="2"/>
    <n v="0.5368421052631579"/>
    <n v="6"/>
    <n v="11"/>
  </r>
  <r>
    <s v="SO - 0005388"/>
    <x v="2"/>
    <x v="2"/>
    <d v="2019-12-01T00:00:00"/>
    <x v="316"/>
    <x v="0"/>
    <d v="2020-02-22T00:00:00"/>
    <d v="2020-02-29T00:00:00"/>
    <s v="USD"/>
    <n v="24"/>
    <n v="3"/>
    <n v="162"/>
    <x v="23"/>
    <n v="3"/>
    <n v="0.05"/>
    <n v="105.53"/>
    <n v="167.5"/>
    <s v="OK"/>
    <n v="502.5"/>
    <n v="477.375"/>
    <n v="160.78499999999997"/>
    <x v="2"/>
    <n v="0.33681068342498027"/>
    <n v="7"/>
    <n v="4"/>
  </r>
  <r>
    <s v="SO - 0005389"/>
    <x v="2"/>
    <x v="5"/>
    <d v="2019-12-01T00:00:00"/>
    <x v="316"/>
    <x v="0"/>
    <d v="2020-02-22T00:00:00"/>
    <d v="2020-03-02T00:00:00"/>
    <s v="USD"/>
    <n v="22"/>
    <n v="10"/>
    <n v="54"/>
    <x v="29"/>
    <n v="5"/>
    <n v="0.1"/>
    <n v="2785.86"/>
    <n v="5065.2"/>
    <s v="OK"/>
    <n v="25326"/>
    <n v="22793.4"/>
    <n v="8864.1"/>
    <x v="0"/>
    <n v="0.3888888888888889"/>
    <n v="9"/>
    <n v="4"/>
  </r>
  <r>
    <s v="SO - 0005390"/>
    <x v="1"/>
    <x v="0"/>
    <d v="2019-12-01T00:00:00"/>
    <x v="316"/>
    <x v="0"/>
    <d v="2020-02-28T00:00:00"/>
    <d v="2020-03-09T00:00:00"/>
    <s v="USD"/>
    <n v="20"/>
    <n v="24"/>
    <n v="224"/>
    <x v="21"/>
    <n v="3"/>
    <n v="0.05"/>
    <n v="514.29"/>
    <n v="676.7"/>
    <s v="OK"/>
    <n v="2030.1000000000001"/>
    <n v="1928.595"/>
    <n v="385.72500000000014"/>
    <x v="2"/>
    <n v="0.20000311107308696"/>
    <n v="10"/>
    <n v="10"/>
  </r>
  <r>
    <s v="SO - 0005391"/>
    <x v="2"/>
    <x v="0"/>
    <d v="2019-12-01T00:00:00"/>
    <x v="316"/>
    <x v="0"/>
    <d v="2020-03-04T00:00:00"/>
    <d v="2020-03-13T00:00:00"/>
    <s v="USD"/>
    <n v="22"/>
    <n v="11"/>
    <n v="245"/>
    <x v="19"/>
    <n v="1"/>
    <n v="0.05"/>
    <n v="786.51"/>
    <n v="1829.1"/>
    <s v="OK"/>
    <n v="1829.1"/>
    <n v="1737.6449999999998"/>
    <n v="951.13499999999976"/>
    <x v="2"/>
    <n v="0.54737014752725666"/>
    <n v="9"/>
    <n v="15"/>
  </r>
  <r>
    <s v="SO - 0005386"/>
    <x v="2"/>
    <x v="0"/>
    <d v="2019-12-01T00:00:00"/>
    <x v="316"/>
    <x v="0"/>
    <d v="2020-03-14T00:00:00"/>
    <d v="2020-03-16T00:00:00"/>
    <s v="USD"/>
    <n v="20"/>
    <n v="50"/>
    <n v="241"/>
    <x v="8"/>
    <n v="1"/>
    <n v="0.05"/>
    <n v="2754.3"/>
    <n v="3879.3"/>
    <s v="OK"/>
    <n v="3879.3"/>
    <n v="3685.335"/>
    <n v="931.03499999999985"/>
    <x v="2"/>
    <n v="0.25263239298462686"/>
    <n v="2"/>
    <n v="25"/>
  </r>
  <r>
    <s v="SO - 0005373"/>
    <x v="1"/>
    <x v="1"/>
    <d v="2019-12-01T00:00:00"/>
    <x v="317"/>
    <x v="0"/>
    <d v="2020-03-12T00:00:00"/>
    <d v="2020-03-18T00:00:00"/>
    <s v="USD"/>
    <n v="20"/>
    <n v="25"/>
    <n v="360"/>
    <x v="15"/>
    <n v="1"/>
    <n v="0.1"/>
    <n v="889.22"/>
    <n v="1058.5999999999999"/>
    <s v="OK"/>
    <n v="1058.5999999999999"/>
    <n v="952.7399999999999"/>
    <n v="63.519999999999868"/>
    <x v="0"/>
    <n v="6.6670865083863246E-2"/>
    <n v="6"/>
    <n v="24"/>
  </r>
  <r>
    <s v="SO - 0005374"/>
    <x v="3"/>
    <x v="1"/>
    <d v="2019-12-01T00:00:00"/>
    <x v="317"/>
    <x v="0"/>
    <d v="2020-02-26T00:00:00"/>
    <d v="2020-03-04T00:00:00"/>
    <s v="USD"/>
    <n v="25"/>
    <n v="42"/>
    <n v="365"/>
    <x v="7"/>
    <n v="5"/>
    <n v="0.05"/>
    <n v="578.34"/>
    <n v="1112.2"/>
    <s v="OK"/>
    <n v="5561"/>
    <n v="5282.95"/>
    <n v="2391.2499999999995"/>
    <x v="2"/>
    <n v="0.45263536471100418"/>
    <n v="7"/>
    <n v="9"/>
  </r>
  <r>
    <s v="SO - 0005375"/>
    <x v="0"/>
    <x v="3"/>
    <d v="2019-12-01T00:00:00"/>
    <x v="317"/>
    <x v="0"/>
    <d v="2020-02-29T00:00:00"/>
    <d v="2020-03-08T00:00:00"/>
    <s v="USD"/>
    <n v="10"/>
    <n v="14"/>
    <n v="316"/>
    <x v="14"/>
    <n v="7"/>
    <n v="0.1"/>
    <n v="2724.49"/>
    <n v="4006.6"/>
    <s v="OK"/>
    <n v="28046.2"/>
    <n v="25241.58"/>
    <n v="6170.1500000000015"/>
    <x v="0"/>
    <n v="0.24444388980404558"/>
    <n v="8"/>
    <n v="12"/>
  </r>
  <r>
    <s v="SO - 0005377"/>
    <x v="0"/>
    <x v="4"/>
    <d v="2019-08-23T00:00:00"/>
    <x v="317"/>
    <x v="0"/>
    <d v="2020-03-12T00:00:00"/>
    <d v="2020-03-14T00:00:00"/>
    <s v="USD"/>
    <n v="12"/>
    <n v="5"/>
    <n v="64"/>
    <x v="37"/>
    <n v="2"/>
    <n v="0.1"/>
    <n v="131.38999999999999"/>
    <n v="247.9"/>
    <s v="OK"/>
    <n v="495.8"/>
    <n v="446.22"/>
    <n v="183.44000000000005"/>
    <x v="0"/>
    <n v="0.41109766482900822"/>
    <n v="2"/>
    <n v="24"/>
  </r>
  <r>
    <s v="SO - 0005379"/>
    <x v="2"/>
    <x v="1"/>
    <d v="2019-12-01T00:00:00"/>
    <x v="317"/>
    <x v="0"/>
    <d v="2020-03-16T00:00:00"/>
    <d v="2020-03-17T00:00:00"/>
    <s v="USD"/>
    <n v="22"/>
    <n v="28"/>
    <n v="333"/>
    <x v="12"/>
    <n v="8"/>
    <n v="0.2"/>
    <n v="830.8"/>
    <n v="1340"/>
    <s v="OK"/>
    <n v="10720"/>
    <n v="8576"/>
    <n v="1929.6000000000004"/>
    <x v="1"/>
    <n v="0.22500000000000003"/>
    <n v="1"/>
    <n v="28"/>
  </r>
  <r>
    <s v="SO - 0005378"/>
    <x v="2"/>
    <x v="1"/>
    <d v="2019-12-01T00:00:00"/>
    <x v="317"/>
    <x v="0"/>
    <d v="2020-03-08T00:00:00"/>
    <d v="2020-03-14T00:00:00"/>
    <s v="USD"/>
    <n v="23"/>
    <n v="39"/>
    <n v="332"/>
    <x v="23"/>
    <n v="3"/>
    <n v="0.1"/>
    <n v="5148.28"/>
    <n v="6056.8"/>
    <s v="OK"/>
    <n v="18170.400000000001"/>
    <n v="16353.360000000002"/>
    <n v="908.52000000000226"/>
    <x v="0"/>
    <n v="5.5555555555555684E-2"/>
    <n v="6"/>
    <n v="20"/>
  </r>
  <r>
    <s v="SO - 0005380"/>
    <x v="1"/>
    <x v="3"/>
    <d v="2019-12-01T00:00:00"/>
    <x v="317"/>
    <x v="0"/>
    <d v="2020-02-24T00:00:00"/>
    <d v="2020-03-05T00:00:00"/>
    <s v="USD"/>
    <n v="19"/>
    <n v="37"/>
    <n v="281"/>
    <x v="34"/>
    <n v="3"/>
    <n v="0.15"/>
    <n v="951.07"/>
    <n v="1118.9000000000001"/>
    <s v="OK"/>
    <n v="3356.7000000000003"/>
    <n v="2853.1950000000002"/>
    <n v="-1.4999999999872671E-2"/>
    <x v="0"/>
    <n v="-5.2572642247980493E-6"/>
    <n v="10"/>
    <n v="7"/>
  </r>
  <r>
    <s v="SO - 0005376"/>
    <x v="0"/>
    <x v="1"/>
    <d v="2019-12-01T00:00:00"/>
    <x v="317"/>
    <x v="0"/>
    <d v="2020-03-04T00:00:00"/>
    <d v="2020-03-14T00:00:00"/>
    <s v="USD"/>
    <n v="1"/>
    <n v="28"/>
    <n v="357"/>
    <x v="6"/>
    <n v="8"/>
    <n v="0.1"/>
    <n v="2269.02"/>
    <n v="3845.8"/>
    <s v="OK"/>
    <n v="30766.400000000001"/>
    <n v="27689.760000000002"/>
    <n v="9537.6000000000022"/>
    <x v="0"/>
    <n v="0.34444502227538271"/>
    <n v="10"/>
    <n v="16"/>
  </r>
  <r>
    <s v="SO - 0005364"/>
    <x v="2"/>
    <x v="2"/>
    <d v="2019-12-01T00:00:00"/>
    <x v="318"/>
    <x v="0"/>
    <d v="2020-03-04T00:00:00"/>
    <d v="2020-03-12T00:00:00"/>
    <s v="USD"/>
    <n v="24"/>
    <n v="1"/>
    <n v="202"/>
    <x v="4"/>
    <n v="8"/>
    <n v="7.4999999999999997E-2"/>
    <n v="2045.18"/>
    <n v="2726.9"/>
    <s v="OK"/>
    <n v="21815.200000000001"/>
    <n v="20179.060000000001"/>
    <n v="3817.6200000000008"/>
    <x v="0"/>
    <n v="0.18918720693629934"/>
    <n v="8"/>
    <n v="17"/>
  </r>
  <r>
    <s v="SO - 0005365"/>
    <x v="1"/>
    <x v="5"/>
    <d v="2019-12-01T00:00:00"/>
    <x v="318"/>
    <x v="0"/>
    <d v="2020-02-24T00:00:00"/>
    <d v="2020-03-01T00:00:00"/>
    <s v="USD"/>
    <n v="20"/>
    <n v="19"/>
    <n v="43"/>
    <x v="14"/>
    <n v="8"/>
    <n v="0.05"/>
    <n v="557.51"/>
    <n v="1051.9000000000001"/>
    <s v="OK"/>
    <n v="8415.2000000000007"/>
    <n v="7994.4400000000005"/>
    <n v="3534.3600000000006"/>
    <x v="2"/>
    <n v="0.44210226107144468"/>
    <n v="6"/>
    <n v="8"/>
  </r>
  <r>
    <s v="SO - 0005366"/>
    <x v="2"/>
    <x v="2"/>
    <d v="2019-12-01T00:00:00"/>
    <x v="318"/>
    <x v="0"/>
    <d v="2020-02-26T00:00:00"/>
    <d v="2020-02-28T00:00:00"/>
    <s v="USD"/>
    <n v="25"/>
    <n v="16"/>
    <n v="112"/>
    <x v="17"/>
    <n v="3"/>
    <n v="0.3"/>
    <n v="3279.65"/>
    <n v="6559.3"/>
    <s v="OK"/>
    <n v="19677.900000000001"/>
    <n v="13774.53"/>
    <n v="3935.58"/>
    <x v="1"/>
    <n v="0.2857142857142857"/>
    <n v="2"/>
    <n v="10"/>
  </r>
  <r>
    <s v="SO - 0005367"/>
    <x v="0"/>
    <x v="2"/>
    <d v="2019-12-01T00:00:00"/>
    <x v="318"/>
    <x v="0"/>
    <d v="2020-03-02T00:00:00"/>
    <d v="2020-03-07T00:00:00"/>
    <s v="USD"/>
    <n v="1"/>
    <n v="3"/>
    <n v="102"/>
    <x v="7"/>
    <n v="8"/>
    <n v="7.4999999999999997E-2"/>
    <n v="1338.73"/>
    <n v="2525.9"/>
    <s v="OK"/>
    <n v="20207.2"/>
    <n v="18691.66"/>
    <n v="7981.82"/>
    <x v="0"/>
    <n v="0.42702574303191904"/>
    <n v="5"/>
    <n v="15"/>
  </r>
  <r>
    <s v="SO - 0005369"/>
    <x v="2"/>
    <x v="3"/>
    <d v="2019-12-01T00:00:00"/>
    <x v="318"/>
    <x v="0"/>
    <d v="2020-03-05T00:00:00"/>
    <d v="2020-03-07T00:00:00"/>
    <s v="USD"/>
    <n v="24"/>
    <n v="49"/>
    <n v="272"/>
    <x v="42"/>
    <n v="8"/>
    <n v="0.05"/>
    <n v="2318.33"/>
    <n v="3175.8"/>
    <s v="OK"/>
    <n v="25406.400000000001"/>
    <n v="24136.080000000002"/>
    <n v="5589.4400000000023"/>
    <x v="2"/>
    <n v="0.23158027318437799"/>
    <n v="2"/>
    <n v="18"/>
  </r>
  <r>
    <s v="SO - 0005370"/>
    <x v="1"/>
    <x v="4"/>
    <d v="2019-08-23T00:00:00"/>
    <x v="318"/>
    <x v="0"/>
    <d v="2020-02-22T00:00:00"/>
    <d v="2020-02-23T00:00:00"/>
    <s v="USD"/>
    <n v="18"/>
    <n v="25"/>
    <n v="82"/>
    <x v="30"/>
    <n v="3"/>
    <n v="0.05"/>
    <n v="629.53"/>
    <n v="1085.4000000000001"/>
    <s v="OK"/>
    <n v="3256.2000000000003"/>
    <n v="3093.3900000000003"/>
    <n v="1204.8000000000004"/>
    <x v="2"/>
    <n v="0.38947562383016698"/>
    <n v="1"/>
    <n v="6"/>
  </r>
  <r>
    <s v="SO - 0005371"/>
    <x v="0"/>
    <x v="2"/>
    <d v="2019-12-01T00:00:00"/>
    <x v="318"/>
    <x v="0"/>
    <d v="2020-03-13T00:00:00"/>
    <d v="2020-03-18T00:00:00"/>
    <s v="USD"/>
    <n v="11"/>
    <n v="43"/>
    <n v="142"/>
    <x v="2"/>
    <n v="6"/>
    <n v="0.1"/>
    <n v="2208.9899999999998"/>
    <n v="3155.7"/>
    <s v="OK"/>
    <n v="18934.199999999997"/>
    <n v="17040.78"/>
    <n v="3786.84"/>
    <x v="0"/>
    <n v="0.22222222222222224"/>
    <n v="5"/>
    <n v="26"/>
  </r>
  <r>
    <s v="SO - 0005372"/>
    <x v="3"/>
    <x v="2"/>
    <d v="2019-12-01T00:00:00"/>
    <x v="318"/>
    <x v="0"/>
    <d v="2020-02-27T00:00:00"/>
    <d v="2020-03-06T00:00:00"/>
    <s v="USD"/>
    <n v="25"/>
    <n v="46"/>
    <n v="187"/>
    <x v="23"/>
    <n v="8"/>
    <n v="0.05"/>
    <n v="1355.54"/>
    <n v="1882.7"/>
    <s v="OK"/>
    <n v="15061.6"/>
    <n v="14308.52"/>
    <n v="3464.2000000000007"/>
    <x v="2"/>
    <n v="0.24210749958765831"/>
    <n v="8"/>
    <n v="11"/>
  </r>
  <r>
    <s v="SO - 0005368"/>
    <x v="1"/>
    <x v="4"/>
    <d v="2019-12-01T00:00:00"/>
    <x v="318"/>
    <x v="0"/>
    <d v="2020-03-10T00:00:00"/>
    <d v="2020-03-18T00:00:00"/>
    <s v="USD"/>
    <n v="20"/>
    <n v="9"/>
    <n v="63"/>
    <x v="43"/>
    <n v="6"/>
    <n v="0.05"/>
    <n v="1330.89"/>
    <n v="2559.4"/>
    <s v="OK"/>
    <n v="15356.400000000001"/>
    <n v="14588.58"/>
    <n v="6603.24"/>
    <x v="2"/>
    <n v="0.45263075638615957"/>
    <n v="8"/>
    <n v="23"/>
  </r>
  <r>
    <s v="SO - 0005357"/>
    <x v="1"/>
    <x v="2"/>
    <d v="2019-12-01T00:00:00"/>
    <x v="319"/>
    <x v="0"/>
    <d v="2020-02-21T00:00:00"/>
    <d v="2020-02-29T00:00:00"/>
    <s v="USD"/>
    <n v="15"/>
    <n v="41"/>
    <n v="167"/>
    <x v="41"/>
    <n v="1"/>
    <n v="0.1"/>
    <n v="759.78"/>
    <n v="1085.4000000000001"/>
    <s v="OK"/>
    <n v="1085.4000000000001"/>
    <n v="976.86000000000013"/>
    <n v="217.08000000000015"/>
    <x v="0"/>
    <n v="0.22222222222222235"/>
    <n v="8"/>
    <n v="6"/>
  </r>
  <r>
    <s v="SO - 0005355"/>
    <x v="1"/>
    <x v="1"/>
    <d v="2019-12-01T00:00:00"/>
    <x v="319"/>
    <x v="0"/>
    <d v="2020-02-23T00:00:00"/>
    <d v="2020-02-28T00:00:00"/>
    <s v="USD"/>
    <n v="19"/>
    <n v="26"/>
    <n v="337"/>
    <x v="25"/>
    <n v="1"/>
    <n v="0.05"/>
    <n v="2213.6799999999998"/>
    <n v="3953"/>
    <s v="OK"/>
    <n v="3953"/>
    <n v="3755.35"/>
    <n v="1541.67"/>
    <x v="2"/>
    <n v="0.41052631578947374"/>
    <n v="5"/>
    <n v="8"/>
  </r>
  <r>
    <s v="SO - 0005356"/>
    <x v="0"/>
    <x v="2"/>
    <d v="2019-12-01T00:00:00"/>
    <x v="319"/>
    <x v="0"/>
    <d v="2020-03-01T00:00:00"/>
    <d v="2020-03-07T00:00:00"/>
    <s v="USD"/>
    <n v="4"/>
    <n v="36"/>
    <n v="172"/>
    <x v="11"/>
    <n v="1"/>
    <n v="0.1"/>
    <n v="2105.6799999999998"/>
    <n v="2599.6"/>
    <s v="OK"/>
    <n v="2599.6"/>
    <n v="2339.64"/>
    <n v="233.96000000000004"/>
    <x v="0"/>
    <n v="9.9998290335265277E-2"/>
    <n v="6"/>
    <n v="15"/>
  </r>
  <r>
    <s v="SO - 0005358"/>
    <x v="1"/>
    <x v="2"/>
    <d v="2019-12-01T00:00:00"/>
    <x v="319"/>
    <x v="0"/>
    <d v="2020-03-13T00:00:00"/>
    <d v="2020-03-21T00:00:00"/>
    <s v="USD"/>
    <n v="20"/>
    <n v="38"/>
    <n v="191"/>
    <x v="44"/>
    <n v="5"/>
    <n v="0.4"/>
    <n v="1046.54"/>
    <n v="1902.8"/>
    <s v="OK"/>
    <n v="9514"/>
    <n v="5708.4"/>
    <n v="475.69999999999982"/>
    <x v="3"/>
    <n v="8.3333333333333301E-2"/>
    <n v="8"/>
    <n v="27"/>
  </r>
  <r>
    <s v="SO - 0005361"/>
    <x v="0"/>
    <x v="4"/>
    <d v="2019-08-23T00:00:00"/>
    <x v="319"/>
    <x v="0"/>
    <d v="2020-02-19T00:00:00"/>
    <d v="2020-02-27T00:00:00"/>
    <s v="USD"/>
    <n v="4"/>
    <n v="39"/>
    <n v="64"/>
    <x v="18"/>
    <n v="3"/>
    <n v="7.4999999999999997E-2"/>
    <n v="435.5"/>
    <n v="670"/>
    <s v="OK"/>
    <n v="2010"/>
    <n v="1859.25"/>
    <n v="552.75"/>
    <x v="0"/>
    <n v="0.29729729729729731"/>
    <n v="8"/>
    <n v="4"/>
  </r>
  <r>
    <s v="SO - 0005360"/>
    <x v="2"/>
    <x v="3"/>
    <d v="2019-08-23T00:00:00"/>
    <x v="319"/>
    <x v="0"/>
    <d v="2020-02-26T00:00:00"/>
    <d v="2020-03-04T00:00:00"/>
    <s v="USD"/>
    <n v="22"/>
    <n v="3"/>
    <n v="284"/>
    <x v="30"/>
    <n v="7"/>
    <n v="0.05"/>
    <n v="490.04"/>
    <n v="1065.3"/>
    <s v="OK"/>
    <n v="7457.0999999999995"/>
    <n v="7084.244999999999"/>
    <n v="3653.9649999999988"/>
    <x v="2"/>
    <n v="0.51578749746797281"/>
    <n v="7"/>
    <n v="11"/>
  </r>
  <r>
    <s v="SO - 0005362"/>
    <x v="1"/>
    <x v="0"/>
    <d v="2019-08-23T00:00:00"/>
    <x v="319"/>
    <x v="0"/>
    <d v="2020-02-26T00:00:00"/>
    <d v="2020-03-03T00:00:00"/>
    <s v="USD"/>
    <n v="12"/>
    <n v="16"/>
    <n v="260"/>
    <x v="42"/>
    <n v="1"/>
    <n v="0.2"/>
    <n v="365.82"/>
    <n v="871"/>
    <s v="OK"/>
    <n v="871"/>
    <n v="696.80000000000007"/>
    <n v="330.98000000000008"/>
    <x v="1"/>
    <n v="0.47500000000000009"/>
    <n v="6"/>
    <n v="11"/>
  </r>
  <r>
    <s v="SO - 0005363"/>
    <x v="1"/>
    <x v="5"/>
    <d v="2019-12-01T00:00:00"/>
    <x v="319"/>
    <x v="0"/>
    <d v="2020-02-25T00:00:00"/>
    <d v="2020-03-01T00:00:00"/>
    <s v="USD"/>
    <n v="13"/>
    <n v="10"/>
    <n v="25"/>
    <x v="42"/>
    <n v="3"/>
    <n v="7.4999999999999997E-2"/>
    <n v="1784.88"/>
    <n v="2412"/>
    <s v="OK"/>
    <n v="7236"/>
    <n v="6693.3"/>
    <n v="1338.6599999999999"/>
    <x v="0"/>
    <n v="0.19999999999999998"/>
    <n v="5"/>
    <n v="10"/>
  </r>
  <r>
    <s v="SO - 0005359"/>
    <x v="0"/>
    <x v="2"/>
    <d v="2019-12-01T00:00:00"/>
    <x v="319"/>
    <x v="0"/>
    <d v="2020-03-02T00:00:00"/>
    <d v="2020-03-07T00:00:00"/>
    <s v="USD"/>
    <n v="6"/>
    <n v="50"/>
    <n v="162"/>
    <x v="3"/>
    <n v="1"/>
    <n v="0.05"/>
    <n v="1427.3"/>
    <n v="1762.1"/>
    <s v="OK"/>
    <n v="1762.1"/>
    <n v="1673.9949999999999"/>
    <n v="246.69499999999994"/>
    <x v="2"/>
    <n v="0.14736901842598094"/>
    <n v="5"/>
    <n v="16"/>
  </r>
  <r>
    <s v="SO - 0005354"/>
    <x v="1"/>
    <x v="2"/>
    <d v="2019-08-23T00:00:00"/>
    <x v="320"/>
    <x v="0"/>
    <d v="2020-02-28T00:00:00"/>
    <d v="2020-03-08T00:00:00"/>
    <s v="USD"/>
    <n v="12"/>
    <n v="4"/>
    <n v="198"/>
    <x v="1"/>
    <n v="5"/>
    <n v="0.4"/>
    <n v="588.13"/>
    <n v="891.1"/>
    <s v="OK"/>
    <n v="4455.5"/>
    <n v="2673.2999999999997"/>
    <n v="-267.35000000000036"/>
    <x v="3"/>
    <n v="-0.10000748139004241"/>
    <n v="9"/>
    <n v="14"/>
  </r>
  <r>
    <s v="SO - 0005353"/>
    <x v="0"/>
    <x v="2"/>
    <d v="2019-12-01T00:00:00"/>
    <x v="320"/>
    <x v="0"/>
    <d v="2020-02-20T00:00:00"/>
    <d v="2020-02-25T00:00:00"/>
    <s v="USD"/>
    <n v="11"/>
    <n v="20"/>
    <n v="91"/>
    <x v="1"/>
    <n v="4"/>
    <n v="7.4999999999999997E-2"/>
    <n v="1453.36"/>
    <n v="2505.8000000000002"/>
    <s v="OK"/>
    <n v="10023.200000000001"/>
    <n v="9271.4600000000009"/>
    <n v="3458.0200000000013"/>
    <x v="0"/>
    <n v="0.37297469869901839"/>
    <n v="5"/>
    <n v="6"/>
  </r>
  <r>
    <s v="SO - 0005352"/>
    <x v="0"/>
    <x v="5"/>
    <d v="2019-08-23T00:00:00"/>
    <x v="320"/>
    <x v="0"/>
    <d v="2020-03-07T00:00:00"/>
    <d v="2020-03-08T00:00:00"/>
    <s v="USD"/>
    <n v="4"/>
    <n v="19"/>
    <n v="7"/>
    <x v="16"/>
    <n v="5"/>
    <n v="0.05"/>
    <n v="761.12"/>
    <n v="1072"/>
    <s v="OK"/>
    <n v="5360"/>
    <n v="5092"/>
    <n v="1286.4000000000001"/>
    <x v="2"/>
    <n v="0.25263157894736843"/>
    <n v="1"/>
    <n v="22"/>
  </r>
  <r>
    <s v="SO - 0005351"/>
    <x v="0"/>
    <x v="3"/>
    <d v="2019-12-01T00:00:00"/>
    <x v="320"/>
    <x v="0"/>
    <d v="2020-02-29T00:00:00"/>
    <d v="2020-03-09T00:00:00"/>
    <s v="USD"/>
    <n v="4"/>
    <n v="27"/>
    <n v="282"/>
    <x v="3"/>
    <n v="8"/>
    <n v="7.4999999999999997E-2"/>
    <n v="95.68"/>
    <n v="227.8"/>
    <s v="OK"/>
    <n v="1822.4"/>
    <n v="1685.7200000000003"/>
    <n v="920.2800000000002"/>
    <x v="0"/>
    <n v="0.54592696295944765"/>
    <n v="9"/>
    <n v="15"/>
  </r>
  <r>
    <s v="SO - 0005350"/>
    <x v="2"/>
    <x v="0"/>
    <d v="2019-12-01T00:00:00"/>
    <x v="320"/>
    <x v="0"/>
    <d v="2020-02-28T00:00:00"/>
    <d v="2020-03-05T00:00:00"/>
    <s v="USD"/>
    <n v="22"/>
    <n v="10"/>
    <n v="243"/>
    <x v="0"/>
    <n v="6"/>
    <n v="0.1"/>
    <n v="457.28"/>
    <n v="703.5"/>
    <s v="OK"/>
    <n v="4221"/>
    <n v="3798.9"/>
    <n v="1055.2200000000003"/>
    <x v="0"/>
    <n v="0.27776988075495546"/>
    <n v="6"/>
    <n v="14"/>
  </r>
  <r>
    <s v="SO - 0005349"/>
    <x v="1"/>
    <x v="5"/>
    <d v="2019-08-23T00:00:00"/>
    <x v="320"/>
    <x v="0"/>
    <d v="2020-03-09T00:00:00"/>
    <d v="2020-03-17T00:00:00"/>
    <s v="USD"/>
    <n v="15"/>
    <n v="32"/>
    <n v="57"/>
    <x v="44"/>
    <n v="5"/>
    <n v="0.05"/>
    <n v="134"/>
    <n v="167.5"/>
    <s v="OK"/>
    <n v="837.5"/>
    <n v="795.625"/>
    <n v="125.625"/>
    <x v="2"/>
    <n v="0.15789473684210525"/>
    <n v="8"/>
    <n v="24"/>
  </r>
  <r>
    <s v="SO - 0005348"/>
    <x v="0"/>
    <x v="5"/>
    <d v="2019-08-23T00:00:00"/>
    <x v="320"/>
    <x v="0"/>
    <d v="2020-03-08T00:00:00"/>
    <d v="2020-03-14T00:00:00"/>
    <s v="USD"/>
    <n v="5"/>
    <n v="32"/>
    <n v="15"/>
    <x v="36"/>
    <n v="7"/>
    <n v="0.15"/>
    <n v="477.04"/>
    <n v="1192.5999999999999"/>
    <s v="OK"/>
    <n v="8348.1999999999989"/>
    <n v="7095.9699999999984"/>
    <n v="3756.6899999999982"/>
    <x v="0"/>
    <n v="0.52941176470588225"/>
    <n v="6"/>
    <n v="23"/>
  </r>
  <r>
    <s v="SO - 0005341"/>
    <x v="0"/>
    <x v="2"/>
    <d v="2019-08-23T00:00:00"/>
    <x v="321"/>
    <x v="0"/>
    <d v="2020-03-04T00:00:00"/>
    <d v="2020-03-10T00:00:00"/>
    <s v="USD"/>
    <n v="9"/>
    <n v="34"/>
    <n v="98"/>
    <x v="34"/>
    <n v="7"/>
    <n v="0.1"/>
    <n v="3142.23"/>
    <n v="3879.3"/>
    <s v="OK"/>
    <n v="27155.100000000002"/>
    <n v="24439.590000000004"/>
    <n v="2443.9800000000032"/>
    <x v="0"/>
    <n v="0.10000085926155074"/>
    <n v="6"/>
    <n v="20"/>
  </r>
  <r>
    <s v="SO - 0005343"/>
    <x v="2"/>
    <x v="0"/>
    <d v="2019-12-01T00:00:00"/>
    <x v="321"/>
    <x v="0"/>
    <d v="2020-02-27T00:00:00"/>
    <d v="2020-03-05T00:00:00"/>
    <s v="USD"/>
    <n v="24"/>
    <n v="12"/>
    <n v="255"/>
    <x v="36"/>
    <n v="2"/>
    <n v="0.4"/>
    <n v="1152.67"/>
    <n v="2619.6999999999998"/>
    <s v="OK"/>
    <n v="5239.3999999999996"/>
    <n v="3143.64"/>
    <n v="838.29999999999973"/>
    <x v="3"/>
    <n v="0.26666539425633973"/>
    <n v="7"/>
    <n v="14"/>
  </r>
  <r>
    <s v="SO - 0005342"/>
    <x v="3"/>
    <x v="5"/>
    <d v="2019-12-01T00:00:00"/>
    <x v="321"/>
    <x v="0"/>
    <d v="2020-03-12T00:00:00"/>
    <d v="2020-03-13T00:00:00"/>
    <s v="USD"/>
    <n v="26"/>
    <n v="30"/>
    <n v="33"/>
    <x v="43"/>
    <n v="4"/>
    <n v="0.05"/>
    <n v="747.18"/>
    <n v="1098.8"/>
    <s v="OK"/>
    <n v="4395.2"/>
    <n v="4175.4399999999996"/>
    <n v="1186.7199999999998"/>
    <x v="2"/>
    <n v="0.28421435824727453"/>
    <n v="1"/>
    <n v="28"/>
  </r>
  <r>
    <s v="SO - 0005345"/>
    <x v="0"/>
    <x v="3"/>
    <d v="2019-12-01T00:00:00"/>
    <x v="321"/>
    <x v="0"/>
    <d v="2020-03-06T00:00:00"/>
    <d v="2020-03-11T00:00:00"/>
    <s v="USD"/>
    <n v="4"/>
    <n v="49"/>
    <n v="323"/>
    <x v="10"/>
    <n v="4"/>
    <n v="7.4999999999999997E-2"/>
    <n v="136.68"/>
    <n v="268"/>
    <s v="OK"/>
    <n v="1072"/>
    <n v="991.6"/>
    <n v="444.88"/>
    <x v="0"/>
    <n v="0.44864864864864862"/>
    <n v="5"/>
    <n v="22"/>
  </r>
  <r>
    <s v="SO - 0005344"/>
    <x v="3"/>
    <x v="5"/>
    <d v="2019-12-01T00:00:00"/>
    <x v="321"/>
    <x v="0"/>
    <d v="2020-03-10T00:00:00"/>
    <d v="2020-03-17T00:00:00"/>
    <s v="USD"/>
    <n v="28"/>
    <n v="49"/>
    <n v="40"/>
    <x v="25"/>
    <n v="5"/>
    <n v="0.1"/>
    <n v="2273.31"/>
    <n v="3919.5"/>
    <s v="OK"/>
    <n v="19597.5"/>
    <n v="17637.75"/>
    <n v="6271.2000000000007"/>
    <x v="0"/>
    <n v="0.35555555555555557"/>
    <n v="7"/>
    <n v="26"/>
  </r>
  <r>
    <s v="SO - 0005346"/>
    <x v="1"/>
    <x v="2"/>
    <d v="2019-12-01T00:00:00"/>
    <x v="321"/>
    <x v="0"/>
    <d v="2020-03-08T00:00:00"/>
    <d v="2020-03-09T00:00:00"/>
    <s v="USD"/>
    <n v="16"/>
    <n v="44"/>
    <n v="172"/>
    <x v="30"/>
    <n v="7"/>
    <n v="0.2"/>
    <n v="759.78"/>
    <n v="1085.4000000000001"/>
    <s v="OK"/>
    <n v="7597.8000000000011"/>
    <n v="6078.2400000000016"/>
    <n v="759.78000000000156"/>
    <x v="1"/>
    <n v="0.12500000000000022"/>
    <n v="1"/>
    <n v="24"/>
  </r>
  <r>
    <s v="SO - 0005347"/>
    <x v="1"/>
    <x v="4"/>
    <d v="2019-12-01T00:00:00"/>
    <x v="321"/>
    <x v="0"/>
    <d v="2020-03-06T00:00:00"/>
    <d v="2020-03-16T00:00:00"/>
    <s v="USD"/>
    <n v="20"/>
    <n v="5"/>
    <n v="66"/>
    <x v="1"/>
    <n v="7"/>
    <n v="0.15"/>
    <n v="3236.1"/>
    <n v="3852.5"/>
    <s v="OK"/>
    <n v="26967.5"/>
    <n v="22922.375"/>
    <n v="269.67499999999927"/>
    <x v="0"/>
    <n v="1.176470588235291E-2"/>
    <n v="10"/>
    <n v="22"/>
  </r>
  <r>
    <s v="SO - 0005332"/>
    <x v="2"/>
    <x v="2"/>
    <d v="2019-12-01T00:00:00"/>
    <x v="322"/>
    <x v="0"/>
    <d v="2020-02-16T00:00:00"/>
    <d v="2020-02-19T00:00:00"/>
    <s v="USD"/>
    <n v="23"/>
    <n v="20"/>
    <n v="106"/>
    <x v="44"/>
    <n v="1"/>
    <n v="0.4"/>
    <n v="1860.99"/>
    <n v="3323.2"/>
    <s v="OK"/>
    <n v="3323.2"/>
    <n v="1993.9199999999998"/>
    <n v="132.92999999999984"/>
    <x v="3"/>
    <n v="6.6667669715936365E-2"/>
    <n v="3"/>
    <n v="4"/>
  </r>
  <r>
    <s v="SO - 0005333"/>
    <x v="0"/>
    <x v="4"/>
    <d v="2019-12-01T00:00:00"/>
    <x v="322"/>
    <x v="0"/>
    <d v="2020-03-09T00:00:00"/>
    <d v="2020-03-16T00:00:00"/>
    <s v="USD"/>
    <n v="3"/>
    <n v="15"/>
    <n v="84"/>
    <x v="27"/>
    <n v="7"/>
    <n v="0.2"/>
    <n v="1154.54"/>
    <n v="2405.3000000000002"/>
    <s v="OK"/>
    <n v="16837.100000000002"/>
    <n v="13469.680000000002"/>
    <n v="5387.9000000000024"/>
    <x v="1"/>
    <n v="0.40000207874277649"/>
    <n v="7"/>
    <n v="26"/>
  </r>
  <r>
    <s v="SO - 0005334"/>
    <x v="2"/>
    <x v="1"/>
    <d v="2019-08-23T00:00:00"/>
    <x v="322"/>
    <x v="0"/>
    <d v="2020-03-06T00:00:00"/>
    <d v="2020-03-08T00:00:00"/>
    <s v="USD"/>
    <n v="24"/>
    <n v="20"/>
    <n v="362"/>
    <x v="36"/>
    <n v="1"/>
    <n v="0.3"/>
    <n v="3541.42"/>
    <n v="5621.3"/>
    <s v="OK"/>
    <n v="5621.3"/>
    <n v="3934.91"/>
    <n v="393.48999999999978"/>
    <x v="1"/>
    <n v="9.9999745864581352E-2"/>
    <n v="2"/>
    <n v="23"/>
  </r>
  <r>
    <s v="SO - 0005335"/>
    <x v="2"/>
    <x v="4"/>
    <d v="2019-12-01T00:00:00"/>
    <x v="322"/>
    <x v="0"/>
    <d v="2020-02-14T00:00:00"/>
    <d v="2020-02-16T00:00:00"/>
    <s v="USD"/>
    <n v="21"/>
    <n v="17"/>
    <n v="63"/>
    <x v="44"/>
    <n v="6"/>
    <n v="7.4999999999999997E-2"/>
    <n v="692.45"/>
    <n v="1065.3"/>
    <s v="OK"/>
    <n v="6391.7999999999993"/>
    <n v="5912.415"/>
    <n v="1757.7149999999992"/>
    <x v="0"/>
    <n v="0.29729222322857907"/>
    <n v="2"/>
    <n v="2"/>
  </r>
  <r>
    <s v="SO - 0005340"/>
    <x v="1"/>
    <x v="3"/>
    <d v="2019-12-01T00:00:00"/>
    <x v="322"/>
    <x v="0"/>
    <d v="2020-03-09T00:00:00"/>
    <d v="2020-03-11T00:00:00"/>
    <s v="USD"/>
    <n v="17"/>
    <n v="31"/>
    <n v="276"/>
    <x v="38"/>
    <n v="2"/>
    <n v="0.2"/>
    <n v="781.09"/>
    <n v="1165.8"/>
    <s v="OK"/>
    <n v="2331.6"/>
    <n v="1865.28"/>
    <n v="303.09999999999991"/>
    <x v="1"/>
    <n v="0.16249571109967401"/>
    <n v="2"/>
    <n v="26"/>
  </r>
  <r>
    <s v="SO - 0005337"/>
    <x v="2"/>
    <x v="0"/>
    <d v="2019-12-01T00:00:00"/>
    <x v="322"/>
    <x v="0"/>
    <d v="2020-02-16T00:00:00"/>
    <d v="2020-02-17T00:00:00"/>
    <s v="USD"/>
    <n v="23"/>
    <n v="21"/>
    <n v="228"/>
    <x v="7"/>
    <n v="7"/>
    <n v="0.05"/>
    <n v="3002.54"/>
    <n v="3899.4"/>
    <s v="OK"/>
    <n v="27295.8"/>
    <n v="25931.01"/>
    <n v="4913.2299999999996"/>
    <x v="2"/>
    <n v="0.18947314431639956"/>
    <n v="1"/>
    <n v="4"/>
  </r>
  <r>
    <s v="SO - 0005339"/>
    <x v="2"/>
    <x v="3"/>
    <d v="2019-12-01T00:00:00"/>
    <x v="322"/>
    <x v="0"/>
    <d v="2020-02-29T00:00:00"/>
    <d v="2020-03-06T00:00:00"/>
    <s v="USD"/>
    <n v="24"/>
    <n v="8"/>
    <n v="316"/>
    <x v="7"/>
    <n v="1"/>
    <n v="0.05"/>
    <n v="3767.75"/>
    <n v="5460.5"/>
    <s v="OK"/>
    <n v="5460.5"/>
    <n v="5187.4749999999995"/>
    <n v="1419.7249999999995"/>
    <x v="2"/>
    <n v="0.27368324666624894"/>
    <n v="6"/>
    <n v="17"/>
  </r>
  <r>
    <s v="SO - 0005336"/>
    <x v="2"/>
    <x v="0"/>
    <d v="2019-12-01T00:00:00"/>
    <x v="322"/>
    <x v="0"/>
    <d v="2020-02-18T00:00:00"/>
    <d v="2020-02-24T00:00:00"/>
    <s v="USD"/>
    <n v="22"/>
    <n v="33"/>
    <n v="251"/>
    <x v="21"/>
    <n v="8"/>
    <n v="7.4999999999999997E-2"/>
    <n v="2580.44"/>
    <n v="5266.2"/>
    <s v="OK"/>
    <n v="42129.599999999999"/>
    <n v="38969.879999999997"/>
    <n v="18326.359999999997"/>
    <x v="0"/>
    <n v="0.47026985969677088"/>
    <n v="6"/>
    <n v="6"/>
  </r>
  <r>
    <s v="SO - 0005338"/>
    <x v="3"/>
    <x v="2"/>
    <d v="2019-08-23T00:00:00"/>
    <x v="322"/>
    <x v="0"/>
    <d v="2020-03-09T00:00:00"/>
    <d v="2020-03-17T00:00:00"/>
    <s v="USD"/>
    <n v="26"/>
    <n v="23"/>
    <n v="119"/>
    <x v="15"/>
    <n v="8"/>
    <n v="7.4999999999999997E-2"/>
    <n v="2257.16"/>
    <n v="3825.7"/>
    <s v="OK"/>
    <n v="30605.599999999999"/>
    <n v="28310.18"/>
    <n v="10252.900000000001"/>
    <x v="0"/>
    <n v="0.36216300991374839"/>
    <n v="8"/>
    <n v="26"/>
  </r>
  <r>
    <s v="SO - 0005324"/>
    <x v="1"/>
    <x v="5"/>
    <d v="2019-12-01T00:00:00"/>
    <x v="323"/>
    <x v="0"/>
    <d v="2020-02-24T00:00:00"/>
    <d v="2020-02-29T00:00:00"/>
    <s v="USD"/>
    <n v="14"/>
    <n v="50"/>
    <n v="16"/>
    <x v="28"/>
    <n v="6"/>
    <n v="0.3"/>
    <n v="641.19000000000005"/>
    <n v="971.5"/>
    <s v="OK"/>
    <n v="5829"/>
    <n v="4080.2999999999997"/>
    <n v="233.1599999999994"/>
    <x v="1"/>
    <n v="5.7142857142857002E-2"/>
    <n v="5"/>
    <n v="13"/>
  </r>
  <r>
    <s v="SO - 0005325"/>
    <x v="0"/>
    <x v="2"/>
    <d v="2019-12-01T00:00:00"/>
    <x v="323"/>
    <x v="0"/>
    <d v="2020-02-13T00:00:00"/>
    <d v="2020-02-20T00:00:00"/>
    <s v="USD"/>
    <n v="10"/>
    <n v="44"/>
    <n v="136"/>
    <x v="1"/>
    <n v="6"/>
    <n v="0.3"/>
    <n v="633.95000000000005"/>
    <n v="1112.2"/>
    <s v="OK"/>
    <n v="6673.2000000000007"/>
    <n v="4671.24"/>
    <n v="867.53999999999951"/>
    <x v="1"/>
    <n v="0.18571942353636284"/>
    <n v="7"/>
    <n v="2"/>
  </r>
  <r>
    <s v="SO - 0005326"/>
    <x v="1"/>
    <x v="3"/>
    <d v="2019-08-23T00:00:00"/>
    <x v="323"/>
    <x v="0"/>
    <d v="2020-02-22T00:00:00"/>
    <d v="2020-02-27T00:00:00"/>
    <s v="USD"/>
    <n v="18"/>
    <n v="49"/>
    <n v="316"/>
    <x v="40"/>
    <n v="7"/>
    <n v="0.15"/>
    <n v="771.04"/>
    <n v="917.9"/>
    <s v="OK"/>
    <n v="6425.3"/>
    <n v="5461.5050000000001"/>
    <n v="64.225000000000364"/>
    <x v="0"/>
    <n v="1.1759579090379E-2"/>
    <n v="5"/>
    <n v="11"/>
  </r>
  <r>
    <s v="SO - 0005331"/>
    <x v="1"/>
    <x v="4"/>
    <d v="2019-12-01T00:00:00"/>
    <x v="323"/>
    <x v="0"/>
    <d v="2020-02-18T00:00:00"/>
    <d v="2020-02-23T00:00:00"/>
    <s v="USD"/>
    <n v="13"/>
    <n v="15"/>
    <n v="84"/>
    <x v="37"/>
    <n v="3"/>
    <n v="0.05"/>
    <n v="560.91999999999996"/>
    <n v="1078.7"/>
    <s v="OK"/>
    <n v="3236.1000000000004"/>
    <n v="3074.2950000000001"/>
    <n v="1391.5350000000003"/>
    <x v="2"/>
    <n v="0.45263548228130362"/>
    <n v="5"/>
    <n v="7"/>
  </r>
  <r>
    <s v="SO - 0005328"/>
    <x v="0"/>
    <x v="2"/>
    <d v="2019-12-01T00:00:00"/>
    <x v="323"/>
    <x v="0"/>
    <d v="2020-03-07T00:00:00"/>
    <d v="2020-03-14T00:00:00"/>
    <s v="USD"/>
    <n v="9"/>
    <n v="46"/>
    <n v="129"/>
    <x v="34"/>
    <n v="2"/>
    <n v="0.05"/>
    <n v="868.32"/>
    <n v="1072"/>
    <s v="OK"/>
    <n v="2144"/>
    <n v="2036.8"/>
    <n v="300.15999999999985"/>
    <x v="2"/>
    <n v="0.14736842105263151"/>
    <n v="7"/>
    <n v="25"/>
  </r>
  <r>
    <s v="SO - 0005329"/>
    <x v="0"/>
    <x v="4"/>
    <d v="2019-12-01T00:00:00"/>
    <x v="323"/>
    <x v="0"/>
    <d v="2020-02-28T00:00:00"/>
    <d v="2020-03-03T00:00:00"/>
    <s v="USD"/>
    <n v="11"/>
    <n v="46"/>
    <n v="63"/>
    <x v="29"/>
    <n v="1"/>
    <n v="0.1"/>
    <n v="949.93"/>
    <n v="1862.6"/>
    <s v="OK"/>
    <n v="1862.6"/>
    <n v="1676.34"/>
    <n v="726.41"/>
    <x v="0"/>
    <n v="0.4333309471825525"/>
    <n v="4"/>
    <n v="17"/>
  </r>
  <r>
    <s v="SO - 0005330"/>
    <x v="0"/>
    <x v="2"/>
    <d v="2019-08-23T00:00:00"/>
    <x v="323"/>
    <x v="0"/>
    <d v="2020-03-08T00:00:00"/>
    <d v="2020-03-13T00:00:00"/>
    <s v="USD"/>
    <n v="7"/>
    <n v="39"/>
    <n v="191"/>
    <x v="14"/>
    <n v="1"/>
    <n v="7.4999999999999997E-2"/>
    <n v="1695.1"/>
    <n v="3852.5"/>
    <s v="OK"/>
    <n v="3852.5"/>
    <n v="3563.5625"/>
    <n v="1868.4625000000001"/>
    <x v="0"/>
    <n v="0.5243243243243243"/>
    <n v="5"/>
    <n v="26"/>
  </r>
  <r>
    <s v="SO - 0005327"/>
    <x v="0"/>
    <x v="4"/>
    <d v="2019-12-01T00:00:00"/>
    <x v="323"/>
    <x v="0"/>
    <d v="2020-02-15T00:00:00"/>
    <d v="2020-02-19T00:00:00"/>
    <s v="USD"/>
    <n v="2"/>
    <n v="9"/>
    <n v="61"/>
    <x v="24"/>
    <n v="8"/>
    <n v="0.3"/>
    <n v="596.37"/>
    <n v="864.3"/>
    <s v="OK"/>
    <n v="6914.4"/>
    <n v="4840.079999999999"/>
    <n v="69.119999999998981"/>
    <x v="1"/>
    <n v="1.4280755689988388E-2"/>
    <n v="4"/>
    <n v="4"/>
  </r>
  <r>
    <s v="SO - 0005311"/>
    <x v="2"/>
    <x v="0"/>
    <d v="2019-12-01T00:00:00"/>
    <x v="324"/>
    <x v="0"/>
    <d v="2020-02-28T00:00:00"/>
    <d v="2020-03-02T00:00:00"/>
    <s v="USD"/>
    <n v="24"/>
    <n v="9"/>
    <n v="239"/>
    <x v="19"/>
    <n v="1"/>
    <n v="0.1"/>
    <n v="526.22"/>
    <n v="1031.8"/>
    <s v="OK"/>
    <n v="1031.8"/>
    <n v="928.62"/>
    <n v="402.4"/>
    <x v="0"/>
    <n v="0.4333311795998363"/>
    <n v="3"/>
    <n v="18"/>
  </r>
  <r>
    <s v="SO - 0005312"/>
    <x v="1"/>
    <x v="5"/>
    <d v="2019-12-01T00:00:00"/>
    <x v="324"/>
    <x v="0"/>
    <d v="2020-02-27T00:00:00"/>
    <d v="2020-03-01T00:00:00"/>
    <s v="USD"/>
    <n v="18"/>
    <n v="36"/>
    <n v="45"/>
    <x v="9"/>
    <n v="2"/>
    <n v="0.15"/>
    <n v="650.91"/>
    <n v="971.5"/>
    <s v="OK"/>
    <n v="1943"/>
    <n v="1651.55"/>
    <n v="349.73"/>
    <x v="0"/>
    <n v="0.21175865096424573"/>
    <n v="3"/>
    <n v="17"/>
  </r>
  <r>
    <s v="SO - 0005313"/>
    <x v="0"/>
    <x v="4"/>
    <d v="2019-12-01T00:00:00"/>
    <x v="324"/>
    <x v="0"/>
    <d v="2020-03-07T00:00:00"/>
    <d v="2020-03-15T00:00:00"/>
    <s v="USD"/>
    <n v="5"/>
    <n v="4"/>
    <n v="71"/>
    <x v="40"/>
    <n v="8"/>
    <n v="0.15"/>
    <n v="773.45"/>
    <n v="1045.2"/>
    <s v="OK"/>
    <n v="8361.6"/>
    <n v="7107.36"/>
    <n v="919.75999999999931"/>
    <x v="0"/>
    <n v="0.12940951351838084"/>
    <n v="8"/>
    <n v="26"/>
  </r>
  <r>
    <s v="SO - 0005314"/>
    <x v="1"/>
    <x v="2"/>
    <d v="2019-12-01T00:00:00"/>
    <x v="324"/>
    <x v="0"/>
    <d v="2020-02-27T00:00:00"/>
    <d v="2020-03-04T00:00:00"/>
    <s v="USD"/>
    <n v="19"/>
    <n v="28"/>
    <n v="166"/>
    <x v="7"/>
    <n v="7"/>
    <n v="0.05"/>
    <n v="2170.8000000000002"/>
    <n v="2680"/>
    <s v="OK"/>
    <n v="18760"/>
    <n v="17822"/>
    <n v="2626.3999999999978"/>
    <x v="2"/>
    <n v="0.14736842105263145"/>
    <n v="6"/>
    <n v="17"/>
  </r>
  <r>
    <s v="SO - 0005315"/>
    <x v="3"/>
    <x v="2"/>
    <d v="2019-12-01T00:00:00"/>
    <x v="324"/>
    <x v="0"/>
    <d v="2020-02-24T00:00:00"/>
    <d v="2020-03-03T00:00:00"/>
    <s v="USD"/>
    <n v="26"/>
    <n v="6"/>
    <n v="162"/>
    <x v="1"/>
    <n v="3"/>
    <n v="0.05"/>
    <n v="222.11"/>
    <n v="261.3"/>
    <s v="OK"/>
    <n v="783.90000000000009"/>
    <n v="744.70500000000004"/>
    <n v="78.375"/>
    <x v="2"/>
    <n v="0.10524301569077688"/>
    <n v="8"/>
    <n v="14"/>
  </r>
  <r>
    <s v="SO - 0005316"/>
    <x v="0"/>
    <x v="0"/>
    <d v="2019-12-01T00:00:00"/>
    <x v="324"/>
    <x v="0"/>
    <d v="2020-02-17T00:00:00"/>
    <d v="2020-02-27T00:00:00"/>
    <s v="USD"/>
    <n v="2"/>
    <n v="16"/>
    <n v="223"/>
    <x v="7"/>
    <n v="4"/>
    <n v="0.05"/>
    <n v="4428.43"/>
    <n v="6150.6"/>
    <s v="OK"/>
    <n v="24602.400000000001"/>
    <n v="23372.28"/>
    <n v="5658.5599999999977"/>
    <x v="2"/>
    <n v="0.24210560544371357"/>
    <n v="10"/>
    <n v="7"/>
  </r>
  <r>
    <s v="SO - 0005318"/>
    <x v="0"/>
    <x v="5"/>
    <d v="2019-08-23T00:00:00"/>
    <x v="324"/>
    <x v="0"/>
    <d v="2020-02-18T00:00:00"/>
    <d v="2020-02-20T00:00:00"/>
    <s v="USD"/>
    <n v="8"/>
    <n v="9"/>
    <n v="19"/>
    <x v="16"/>
    <n v="5"/>
    <n v="0.05"/>
    <n v="445.01"/>
    <n v="1085.4000000000001"/>
    <s v="OK"/>
    <n v="5427"/>
    <n v="5155.6499999999996"/>
    <n v="2930.5999999999995"/>
    <x v="2"/>
    <n v="0.56842493187086007"/>
    <n v="2"/>
    <n v="8"/>
  </r>
  <r>
    <s v="SO - 0005320"/>
    <x v="1"/>
    <x v="4"/>
    <d v="2019-12-01T00:00:00"/>
    <x v="324"/>
    <x v="0"/>
    <d v="2020-03-09T00:00:00"/>
    <d v="2020-03-15T00:00:00"/>
    <s v="USD"/>
    <n v="13"/>
    <n v="12"/>
    <n v="59"/>
    <x v="11"/>
    <n v="4"/>
    <n v="0.05"/>
    <n v="2509.15"/>
    <n v="3584.5"/>
    <s v="OK"/>
    <n v="14338"/>
    <n v="13621.099999999999"/>
    <n v="3584.4999999999982"/>
    <x v="2"/>
    <n v="0.26315789473684198"/>
    <n v="6"/>
    <n v="28"/>
  </r>
  <r>
    <s v="SO - 0005321"/>
    <x v="2"/>
    <x v="3"/>
    <d v="2019-08-23T00:00:00"/>
    <x v="324"/>
    <x v="0"/>
    <d v="2020-02-18T00:00:00"/>
    <d v="2020-02-21T00:00:00"/>
    <s v="USD"/>
    <n v="21"/>
    <n v="20"/>
    <n v="320"/>
    <x v="33"/>
    <n v="7"/>
    <n v="7.4999999999999997E-2"/>
    <n v="1414.1"/>
    <n v="2318.1999999999998"/>
    <s v="OK"/>
    <n v="16227.399999999998"/>
    <n v="15010.344999999999"/>
    <n v="5111.6450000000004"/>
    <x v="0"/>
    <n v="0.34054147323062867"/>
    <n v="3"/>
    <n v="8"/>
  </r>
  <r>
    <s v="SO - 0005322"/>
    <x v="0"/>
    <x v="2"/>
    <d v="2019-12-01T00:00:00"/>
    <x v="324"/>
    <x v="0"/>
    <d v="2020-02-23T00:00:00"/>
    <d v="2020-02-29T00:00:00"/>
    <s v="USD"/>
    <n v="9"/>
    <n v="26"/>
    <n v="198"/>
    <x v="16"/>
    <n v="5"/>
    <n v="0.2"/>
    <n v="1304.49"/>
    <n v="2371.8000000000002"/>
    <s v="OK"/>
    <n v="11859"/>
    <n v="9487.2000000000007"/>
    <n v="2964.7500000000009"/>
    <x v="1"/>
    <n v="0.31250000000000006"/>
    <n v="6"/>
    <n v="13"/>
  </r>
  <r>
    <s v="SO - 0005323"/>
    <x v="1"/>
    <x v="2"/>
    <d v="2019-12-01T00:00:00"/>
    <x v="324"/>
    <x v="0"/>
    <d v="2020-02-23T00:00:00"/>
    <d v="2020-02-29T00:00:00"/>
    <s v="USD"/>
    <n v="13"/>
    <n v="49"/>
    <n v="118"/>
    <x v="11"/>
    <n v="6"/>
    <n v="0.05"/>
    <n v="999.91"/>
    <n v="1922.9"/>
    <s v="OK"/>
    <n v="11537.400000000001"/>
    <n v="10960.53"/>
    <n v="4961.0700000000006"/>
    <x v="2"/>
    <n v="0.45263048410980128"/>
    <n v="6"/>
    <n v="13"/>
  </r>
  <r>
    <s v="SO - 0005317"/>
    <x v="0"/>
    <x v="2"/>
    <d v="2019-08-23T00:00:00"/>
    <x v="324"/>
    <x v="0"/>
    <d v="2020-02-29T00:00:00"/>
    <d v="2020-03-03T00:00:00"/>
    <s v="USD"/>
    <n v="8"/>
    <n v="14"/>
    <n v="150"/>
    <x v="12"/>
    <n v="3"/>
    <n v="0.15"/>
    <n v="137.08000000000001"/>
    <n v="207.7"/>
    <s v="OK"/>
    <n v="623.09999999999991"/>
    <n v="529.63499999999988"/>
    <n v="118.39499999999987"/>
    <x v="0"/>
    <n v="0.22354074032116439"/>
    <n v="3"/>
    <n v="19"/>
  </r>
  <r>
    <s v="SO - 0005319"/>
    <x v="0"/>
    <x v="4"/>
    <d v="2019-08-23T00:00:00"/>
    <x v="324"/>
    <x v="0"/>
    <d v="2020-02-23T00:00:00"/>
    <d v="2020-02-25T00:00:00"/>
    <s v="USD"/>
    <n v="9"/>
    <n v="38"/>
    <n v="59"/>
    <x v="13"/>
    <n v="7"/>
    <n v="7.4999999999999997E-2"/>
    <n v="4656.37"/>
    <n v="5969.7"/>
    <s v="OK"/>
    <n v="41787.9"/>
    <n v="38653.807500000003"/>
    <n v="6059.2175000000025"/>
    <x v="0"/>
    <n v="0.15675603237792299"/>
    <n v="2"/>
    <n v="13"/>
  </r>
  <r>
    <s v="SO - 0005304"/>
    <x v="0"/>
    <x v="0"/>
    <d v="2019-12-01T00:00:00"/>
    <x v="325"/>
    <x v="0"/>
    <d v="2020-03-03T00:00:00"/>
    <d v="2020-03-08T00:00:00"/>
    <s v="USD"/>
    <n v="7"/>
    <n v="27"/>
    <n v="255"/>
    <x v="38"/>
    <n v="3"/>
    <n v="0.1"/>
    <n v="419.15"/>
    <n v="911.2"/>
    <s v="OK"/>
    <n v="2733.6000000000004"/>
    <n v="2460.2400000000002"/>
    <n v="1202.7900000000004"/>
    <x v="0"/>
    <n v="0.48889132767534887"/>
    <n v="5"/>
    <n v="23"/>
  </r>
  <r>
    <s v="SO - 0005301"/>
    <x v="0"/>
    <x v="5"/>
    <d v="2019-12-01T00:00:00"/>
    <x v="325"/>
    <x v="0"/>
    <d v="2020-02-20T00:00:00"/>
    <d v="2020-02-28T00:00:00"/>
    <s v="USD"/>
    <n v="9"/>
    <n v="39"/>
    <n v="7"/>
    <x v="5"/>
    <n v="1"/>
    <n v="0.1"/>
    <n v="175.67"/>
    <n v="254.6"/>
    <s v="OK"/>
    <n v="254.6"/>
    <n v="229.14"/>
    <n v="53.47"/>
    <x v="0"/>
    <n v="0.23335078991009864"/>
    <n v="8"/>
    <n v="11"/>
  </r>
  <r>
    <s v="SO - 0005302"/>
    <x v="1"/>
    <x v="3"/>
    <d v="2019-12-01T00:00:00"/>
    <x v="325"/>
    <x v="0"/>
    <d v="2020-02-13T00:00:00"/>
    <d v="2020-02-18T00:00:00"/>
    <s v="USD"/>
    <n v="16"/>
    <n v="1"/>
    <n v="326"/>
    <x v="29"/>
    <n v="5"/>
    <n v="7.4999999999999997E-2"/>
    <n v="1018.13"/>
    <n v="1755.4"/>
    <s v="OK"/>
    <n v="8777"/>
    <n v="8118.7250000000004"/>
    <n v="3028.0750000000007"/>
    <x v="0"/>
    <n v="0.37297420469347103"/>
    <n v="5"/>
    <n v="4"/>
  </r>
  <r>
    <s v="SO - 0005303"/>
    <x v="1"/>
    <x v="0"/>
    <d v="2019-08-23T00:00:00"/>
    <x v="325"/>
    <x v="0"/>
    <d v="2020-02-13T00:00:00"/>
    <d v="2020-02-18T00:00:00"/>
    <s v="USD"/>
    <n v="12"/>
    <n v="13"/>
    <n v="238"/>
    <x v="44"/>
    <n v="4"/>
    <n v="7.4999999999999997E-2"/>
    <n v="479.05"/>
    <n v="958.1"/>
    <s v="OK"/>
    <n v="3832.4"/>
    <n v="3544.9700000000003"/>
    <n v="1628.7700000000002"/>
    <x v="0"/>
    <n v="0.45945945945945948"/>
    <n v="5"/>
    <n v="4"/>
  </r>
  <r>
    <s v="SO - 0005305"/>
    <x v="3"/>
    <x v="2"/>
    <d v="2019-12-01T00:00:00"/>
    <x v="325"/>
    <x v="0"/>
    <d v="2020-02-19T00:00:00"/>
    <d v="2020-02-20T00:00:00"/>
    <s v="USD"/>
    <n v="28"/>
    <n v="46"/>
    <n v="95"/>
    <x v="26"/>
    <n v="3"/>
    <n v="0.1"/>
    <n v="446.89"/>
    <n v="971.5"/>
    <s v="OK"/>
    <n v="2914.5"/>
    <n v="2623.05"/>
    <n v="1282.3800000000001"/>
    <x v="0"/>
    <n v="0.48888888888888887"/>
    <n v="1"/>
    <n v="10"/>
  </r>
  <r>
    <s v="SO - 0005307"/>
    <x v="0"/>
    <x v="0"/>
    <d v="2019-08-23T00:00:00"/>
    <x v="325"/>
    <x v="0"/>
    <d v="2020-02-24T00:00:00"/>
    <d v="2020-02-26T00:00:00"/>
    <s v="USD"/>
    <n v="11"/>
    <n v="23"/>
    <n v="241"/>
    <x v="40"/>
    <n v="5"/>
    <n v="7.4999999999999997E-2"/>
    <n v="100.5"/>
    <n v="201"/>
    <s v="OK"/>
    <n v="1005"/>
    <n v="929.625"/>
    <n v="427.125"/>
    <x v="0"/>
    <n v="0.45945945945945948"/>
    <n v="2"/>
    <n v="15"/>
  </r>
  <r>
    <s v="SO - 0005310"/>
    <x v="0"/>
    <x v="4"/>
    <d v="2019-08-23T00:00:00"/>
    <x v="325"/>
    <x v="0"/>
    <d v="2020-02-15T00:00:00"/>
    <d v="2020-02-23T00:00:00"/>
    <s v="USD"/>
    <n v="5"/>
    <n v="39"/>
    <n v="84"/>
    <x v="1"/>
    <n v="3"/>
    <n v="0.4"/>
    <n v="722.8"/>
    <n v="1165.8"/>
    <s v="OK"/>
    <n v="3497.3999999999996"/>
    <n v="2098.4399999999996"/>
    <n v="-69.960000000000036"/>
    <x v="3"/>
    <n v="-3.3339051867101302E-2"/>
    <n v="8"/>
    <n v="6"/>
  </r>
  <r>
    <s v="SO - 0005306"/>
    <x v="3"/>
    <x v="2"/>
    <d v="2019-08-23T00:00:00"/>
    <x v="325"/>
    <x v="0"/>
    <d v="2020-03-05T00:00:00"/>
    <d v="2020-03-06T00:00:00"/>
    <s v="USD"/>
    <n v="26"/>
    <n v="24"/>
    <n v="148"/>
    <x v="40"/>
    <n v="2"/>
    <n v="0.15"/>
    <n v="216.41"/>
    <n v="254.6"/>
    <s v="OK"/>
    <n v="509.2"/>
    <n v="432.82"/>
    <n v="0"/>
    <x v="0"/>
    <n v="0"/>
    <n v="1"/>
    <n v="25"/>
  </r>
  <r>
    <s v="SO - 0005308"/>
    <x v="0"/>
    <x v="2"/>
    <d v="2019-12-01T00:00:00"/>
    <x v="325"/>
    <x v="0"/>
    <d v="2020-02-17T00:00:00"/>
    <d v="2020-02-19T00:00:00"/>
    <s v="USD"/>
    <n v="8"/>
    <n v="26"/>
    <n v="101"/>
    <x v="3"/>
    <n v="2"/>
    <n v="0.05"/>
    <n v="130.65"/>
    <n v="167.5"/>
    <s v="OK"/>
    <n v="335"/>
    <n v="318.25"/>
    <n v="56.949999999999989"/>
    <x v="2"/>
    <n v="0.1789473684210526"/>
    <n v="2"/>
    <n v="8"/>
  </r>
  <r>
    <s v="SO - 0005309"/>
    <x v="0"/>
    <x v="1"/>
    <d v="2019-12-01T00:00:00"/>
    <x v="325"/>
    <x v="0"/>
    <d v="2020-03-07T00:00:00"/>
    <d v="2020-03-08T00:00:00"/>
    <s v="USD"/>
    <n v="7"/>
    <n v="22"/>
    <n v="352"/>
    <x v="5"/>
    <n v="6"/>
    <n v="7.4999999999999997E-2"/>
    <n v="1653.69"/>
    <n v="3845.8"/>
    <s v="OK"/>
    <n v="23074.800000000003"/>
    <n v="21344.190000000002"/>
    <n v="11422.050000000003"/>
    <x v="0"/>
    <n v="0.53513625956290689"/>
    <n v="1"/>
    <n v="27"/>
  </r>
  <r>
    <s v="SO - 0005300"/>
    <x v="1"/>
    <x v="2"/>
    <d v="2019-12-01T00:00:00"/>
    <x v="326"/>
    <x v="0"/>
    <d v="2020-02-28T00:00:00"/>
    <d v="2020-03-03T00:00:00"/>
    <s v="USD"/>
    <n v="16"/>
    <n v="34"/>
    <n v="202"/>
    <x v="25"/>
    <n v="6"/>
    <n v="0.05"/>
    <n v="1862.06"/>
    <n v="3879.3"/>
    <s v="OK"/>
    <n v="23275.800000000003"/>
    <n v="22112.010000000002"/>
    <n v="10939.650000000001"/>
    <x v="2"/>
    <n v="0.4947379274882745"/>
    <n v="4"/>
    <n v="20"/>
  </r>
  <r>
    <s v="SO - 0005299"/>
    <x v="1"/>
    <x v="2"/>
    <d v="2019-12-01T00:00:00"/>
    <x v="326"/>
    <x v="0"/>
    <d v="2020-02-26T00:00:00"/>
    <d v="2020-03-04T00:00:00"/>
    <s v="USD"/>
    <n v="16"/>
    <n v="8"/>
    <n v="110"/>
    <x v="3"/>
    <n v="2"/>
    <n v="0.2"/>
    <n v="4432.05"/>
    <n v="5909.4"/>
    <s v="OK"/>
    <n v="11818.8"/>
    <n v="9455.0399999999991"/>
    <n v="590.93999999999869"/>
    <x v="1"/>
    <n v="6.2499999999999868E-2"/>
    <n v="7"/>
    <n v="18"/>
  </r>
  <r>
    <s v="SO - 0005298"/>
    <x v="0"/>
    <x v="5"/>
    <d v="2019-12-01T00:00:00"/>
    <x v="326"/>
    <x v="0"/>
    <d v="2020-03-05T00:00:00"/>
    <d v="2020-03-13T00:00:00"/>
    <s v="USD"/>
    <n v="11"/>
    <n v="2"/>
    <n v="40"/>
    <x v="19"/>
    <n v="2"/>
    <n v="7.4999999999999997E-2"/>
    <n v="2068.96"/>
    <n v="2586.1999999999998"/>
    <s v="OK"/>
    <n v="5172.3999999999996"/>
    <n v="4784.47"/>
    <n v="646.55000000000018"/>
    <x v="0"/>
    <n v="0.13513513513513517"/>
    <n v="8"/>
    <n v="26"/>
  </r>
  <r>
    <s v="SO - 0005297"/>
    <x v="3"/>
    <x v="2"/>
    <d v="2019-12-01T00:00:00"/>
    <x v="326"/>
    <x v="0"/>
    <d v="2020-03-03T00:00:00"/>
    <d v="2020-03-07T00:00:00"/>
    <s v="USD"/>
    <n v="26"/>
    <n v="9"/>
    <n v="120"/>
    <x v="7"/>
    <n v="8"/>
    <n v="7.4999999999999997E-2"/>
    <n v="1172.8399999999999"/>
    <n v="2606.3000000000002"/>
    <s v="OK"/>
    <n v="20850.400000000001"/>
    <n v="19286.620000000003"/>
    <n v="9903.9000000000033"/>
    <x v="0"/>
    <n v="0.51351143953683964"/>
    <n v="4"/>
    <n v="24"/>
  </r>
  <r>
    <s v="SO - 0005296"/>
    <x v="0"/>
    <x v="2"/>
    <d v="2019-12-01T00:00:00"/>
    <x v="326"/>
    <x v="0"/>
    <d v="2020-02-16T00:00:00"/>
    <d v="2020-02-24T00:00:00"/>
    <s v="USD"/>
    <n v="5"/>
    <n v="24"/>
    <n v="108"/>
    <x v="36"/>
    <n v="3"/>
    <n v="0.05"/>
    <n v="713.55"/>
    <n v="1005"/>
    <s v="OK"/>
    <n v="3015"/>
    <n v="2864.25"/>
    <n v="723.60000000000036"/>
    <x v="2"/>
    <n v="0.25263157894736854"/>
    <n v="8"/>
    <n v="8"/>
  </r>
  <r>
    <s v="SO - 0005295"/>
    <x v="1"/>
    <x v="4"/>
    <d v="2019-08-23T00:00:00"/>
    <x v="326"/>
    <x v="0"/>
    <d v="2020-02-25T00:00:00"/>
    <d v="2020-03-01T00:00:00"/>
    <s v="USD"/>
    <n v="15"/>
    <n v="44"/>
    <n v="69"/>
    <x v="30"/>
    <n v="6"/>
    <n v="0.15"/>
    <n v="2677.52"/>
    <n v="3477.3"/>
    <s v="OK"/>
    <n v="20863.800000000003"/>
    <n v="17734.230000000003"/>
    <n v="1669.1100000000042"/>
    <x v="0"/>
    <n v="9.4117985387581191E-2"/>
    <n v="5"/>
    <n v="17"/>
  </r>
  <r>
    <s v="SO - 0005289"/>
    <x v="1"/>
    <x v="2"/>
    <d v="2019-08-23T00:00:00"/>
    <x v="327"/>
    <x v="0"/>
    <d v="2020-02-23T00:00:00"/>
    <d v="2020-03-04T00:00:00"/>
    <s v="USD"/>
    <n v="20"/>
    <n v="43"/>
    <n v="109"/>
    <x v="20"/>
    <n v="1"/>
    <n v="0.15"/>
    <n v="830.8"/>
    <n v="1038.5"/>
    <s v="OK"/>
    <n v="1038.5"/>
    <n v="882.72500000000002"/>
    <n v="51.925000000000068"/>
    <x v="0"/>
    <n v="5.8823529411764781E-2"/>
    <n v="10"/>
    <n v="16"/>
  </r>
  <r>
    <s v="SO - 0005290"/>
    <x v="1"/>
    <x v="2"/>
    <d v="2019-12-01T00:00:00"/>
    <x v="327"/>
    <x v="0"/>
    <d v="2020-02-24T00:00:00"/>
    <d v="2020-02-25T00:00:00"/>
    <s v="USD"/>
    <n v="13"/>
    <n v="38"/>
    <n v="138"/>
    <x v="15"/>
    <n v="4"/>
    <n v="0.2"/>
    <n v="2069.5"/>
    <n v="3832.4"/>
    <s v="OK"/>
    <n v="15329.6"/>
    <n v="12263.68"/>
    <n v="3985.6800000000003"/>
    <x v="1"/>
    <n v="0.32499869533451625"/>
    <n v="1"/>
    <n v="17"/>
  </r>
  <r>
    <s v="SO - 0005293"/>
    <x v="2"/>
    <x v="2"/>
    <d v="2019-12-01T00:00:00"/>
    <x v="327"/>
    <x v="0"/>
    <d v="2020-02-15T00:00:00"/>
    <d v="2020-02-19T00:00:00"/>
    <s v="USD"/>
    <n v="22"/>
    <n v="35"/>
    <n v="177"/>
    <x v="37"/>
    <n v="5"/>
    <n v="0.1"/>
    <n v="540.29"/>
    <n v="1125.5999999999999"/>
    <s v="OK"/>
    <n v="5628"/>
    <n v="5065.2"/>
    <n v="2363.75"/>
    <x v="0"/>
    <n v="0.46666469241096109"/>
    <n v="4"/>
    <n v="8"/>
  </r>
  <r>
    <s v="SO - 0005294"/>
    <x v="0"/>
    <x v="3"/>
    <d v="2019-08-23T00:00:00"/>
    <x v="327"/>
    <x v="0"/>
    <d v="2020-02-11T00:00:00"/>
    <d v="2020-02-12T00:00:00"/>
    <s v="USD"/>
    <n v="3"/>
    <n v="6"/>
    <n v="313"/>
    <x v="37"/>
    <n v="7"/>
    <n v="0.05"/>
    <n v="139.36000000000001"/>
    <n v="214.4"/>
    <s v="OK"/>
    <n v="1500.8"/>
    <n v="1425.76"/>
    <n v="450.2399999999999"/>
    <x v="2"/>
    <n v="0.31578947368421045"/>
    <n v="1"/>
    <n v="4"/>
  </r>
  <r>
    <s v="SO - 0005292"/>
    <x v="1"/>
    <x v="0"/>
    <d v="2019-12-01T00:00:00"/>
    <x v="327"/>
    <x v="0"/>
    <d v="2020-02-22T00:00:00"/>
    <d v="2020-02-28T00:00:00"/>
    <s v="USD"/>
    <n v="20"/>
    <n v="5"/>
    <n v="233"/>
    <x v="24"/>
    <n v="8"/>
    <n v="7.4999999999999997E-2"/>
    <n v="753.55"/>
    <n v="1092.0999999999999"/>
    <s v="OK"/>
    <n v="8736.7999999999993"/>
    <n v="8081.54"/>
    <n v="2053.1400000000003"/>
    <x v="0"/>
    <n v="0.2540530641437152"/>
    <n v="6"/>
    <n v="15"/>
  </r>
  <r>
    <s v="SO - 0005291"/>
    <x v="1"/>
    <x v="2"/>
    <d v="2019-08-23T00:00:00"/>
    <x v="327"/>
    <x v="0"/>
    <d v="2020-03-03T00:00:00"/>
    <d v="2020-03-05T00:00:00"/>
    <s v="USD"/>
    <n v="20"/>
    <n v="14"/>
    <n v="173"/>
    <x v="11"/>
    <n v="2"/>
    <n v="0.05"/>
    <n v="1379.93"/>
    <n v="1815.7"/>
    <s v="OK"/>
    <n v="3631.4"/>
    <n v="3449.83"/>
    <n v="689.9699999999998"/>
    <x v="2"/>
    <n v="0.20000115947742347"/>
    <n v="2"/>
    <n v="25"/>
  </r>
  <r>
    <s v="SO - 0005288"/>
    <x v="0"/>
    <x v="3"/>
    <d v="2019-12-01T00:00:00"/>
    <x v="328"/>
    <x v="0"/>
    <d v="2020-02-28T00:00:00"/>
    <d v="2020-02-29T00:00:00"/>
    <s v="USD"/>
    <n v="10"/>
    <n v="17"/>
    <n v="288"/>
    <x v="1"/>
    <n v="7"/>
    <n v="0.05"/>
    <n v="1418.06"/>
    <n v="1708.5"/>
    <s v="OK"/>
    <n v="11959.5"/>
    <n v="11361.525"/>
    <n v="1435.1049999999996"/>
    <x v="2"/>
    <n v="0.12631270890131382"/>
    <n v="1"/>
    <n v="22"/>
  </r>
  <r>
    <s v="SO - 0005287"/>
    <x v="0"/>
    <x v="3"/>
    <d v="2019-12-01T00:00:00"/>
    <x v="328"/>
    <x v="0"/>
    <d v="2020-02-19T00:00:00"/>
    <d v="2020-02-20T00:00:00"/>
    <s v="USD"/>
    <n v="1"/>
    <n v="32"/>
    <n v="297"/>
    <x v="28"/>
    <n v="6"/>
    <n v="0.4"/>
    <n v="1167.1400000000001"/>
    <n v="2244.5"/>
    <s v="OK"/>
    <n v="13467"/>
    <n v="8080.2"/>
    <n v="1077.3599999999997"/>
    <x v="3"/>
    <n v="0.1333333333333333"/>
    <n v="1"/>
    <n v="13"/>
  </r>
  <r>
    <s v="SO - 0005286"/>
    <x v="0"/>
    <x v="3"/>
    <d v="2019-12-01T00:00:00"/>
    <x v="328"/>
    <x v="0"/>
    <d v="2020-02-14T00:00:00"/>
    <d v="2020-02-17T00:00:00"/>
    <s v="USD"/>
    <n v="10"/>
    <n v="35"/>
    <n v="284"/>
    <x v="9"/>
    <n v="5"/>
    <n v="7.4999999999999997E-2"/>
    <n v="486.82"/>
    <n v="1159.0999999999999"/>
    <s v="OK"/>
    <n v="5795.5"/>
    <n v="5360.8375000000005"/>
    <n v="2926.7375000000006"/>
    <x v="0"/>
    <n v="0.54594781132612213"/>
    <n v="3"/>
    <n v="8"/>
  </r>
  <r>
    <s v="SO - 0005285"/>
    <x v="1"/>
    <x v="0"/>
    <d v="2019-08-23T00:00:00"/>
    <x v="328"/>
    <x v="0"/>
    <d v="2020-02-27T00:00:00"/>
    <d v="2020-02-28T00:00:00"/>
    <s v="USD"/>
    <n v="17"/>
    <n v="9"/>
    <n v="233"/>
    <x v="7"/>
    <n v="2"/>
    <n v="7.4999999999999997E-2"/>
    <n v="498.48"/>
    <n v="1038.5"/>
    <s v="OK"/>
    <n v="2077"/>
    <n v="1921.2250000000001"/>
    <n v="924.2650000000001"/>
    <x v="0"/>
    <n v="0.48108108108108111"/>
    <n v="1"/>
    <n v="21"/>
  </r>
  <r>
    <s v="SO - 0005284"/>
    <x v="0"/>
    <x v="1"/>
    <d v="2019-08-23T00:00:00"/>
    <x v="328"/>
    <x v="0"/>
    <d v="2020-02-18T00:00:00"/>
    <d v="2020-02-19T00:00:00"/>
    <s v="USD"/>
    <n v="5"/>
    <n v="50"/>
    <n v="342"/>
    <x v="27"/>
    <n v="2"/>
    <n v="0.1"/>
    <n v="1874.93"/>
    <n v="3906.1"/>
    <s v="OK"/>
    <n v="7812.2"/>
    <n v="7030.98"/>
    <n v="3281.1199999999994"/>
    <x v="0"/>
    <n v="0.46666609775593154"/>
    <n v="1"/>
    <n v="12"/>
  </r>
  <r>
    <s v="SO - 0005283"/>
    <x v="0"/>
    <x v="2"/>
    <d v="2019-12-01T00:00:00"/>
    <x v="328"/>
    <x v="0"/>
    <d v="2020-02-12T00:00:00"/>
    <d v="2020-02-16T00:00:00"/>
    <s v="USD"/>
    <n v="4"/>
    <n v="12"/>
    <n v="196"/>
    <x v="12"/>
    <n v="7"/>
    <n v="0.1"/>
    <n v="1640.83"/>
    <n v="2646.5"/>
    <s v="OK"/>
    <n v="18525.5"/>
    <n v="16672.95"/>
    <n v="5187.1400000000012"/>
    <x v="0"/>
    <n v="0.31111111111111117"/>
    <n v="4"/>
    <n v="6"/>
  </r>
  <r>
    <s v="SO - 0005282"/>
    <x v="0"/>
    <x v="0"/>
    <d v="2019-12-01T00:00:00"/>
    <x v="328"/>
    <x v="0"/>
    <d v="2020-02-16T00:00:00"/>
    <d v="2020-02-25T00:00:00"/>
    <s v="USD"/>
    <n v="5"/>
    <n v="15"/>
    <n v="212"/>
    <x v="41"/>
    <n v="6"/>
    <n v="7.4999999999999997E-2"/>
    <n v="2267.35"/>
    <n v="5272.9"/>
    <s v="OK"/>
    <n v="31637.399999999998"/>
    <n v="29264.595000000001"/>
    <n v="15660.495000000003"/>
    <x v="0"/>
    <n v="0.53513452005742779"/>
    <n v="9"/>
    <n v="10"/>
  </r>
  <r>
    <s v="SO - 0005281"/>
    <x v="1"/>
    <x v="4"/>
    <d v="2019-12-01T00:00:00"/>
    <x v="328"/>
    <x v="0"/>
    <d v="2020-02-12T00:00:00"/>
    <d v="2020-02-20T00:00:00"/>
    <s v="USD"/>
    <n v="13"/>
    <n v="12"/>
    <n v="77"/>
    <x v="7"/>
    <n v="2"/>
    <n v="0.15"/>
    <n v="1098.8"/>
    <n v="2747"/>
    <s v="OK"/>
    <n v="5494"/>
    <n v="4669.8999999999996"/>
    <n v="2472.2999999999997"/>
    <x v="0"/>
    <n v="0.52941176470588236"/>
    <n v="8"/>
    <n v="6"/>
  </r>
  <r>
    <s v="SO - 0005280"/>
    <x v="0"/>
    <x v="1"/>
    <d v="2019-08-23T00:00:00"/>
    <x v="328"/>
    <x v="0"/>
    <d v="2020-02-29T00:00:00"/>
    <d v="2020-03-03T00:00:00"/>
    <s v="USD"/>
    <n v="8"/>
    <n v="26"/>
    <n v="362"/>
    <x v="15"/>
    <n v="4"/>
    <n v="0.1"/>
    <n v="1288.3399999999999"/>
    <n v="1922.9"/>
    <s v="OK"/>
    <n v="7691.6"/>
    <n v="6922.4400000000005"/>
    <n v="1769.0800000000008"/>
    <x v="0"/>
    <n v="0.25555728904837033"/>
    <n v="3"/>
    <n v="23"/>
  </r>
  <r>
    <s v="SO - 0005275"/>
    <x v="2"/>
    <x v="0"/>
    <d v="2019-08-23T00:00:00"/>
    <x v="329"/>
    <x v="0"/>
    <d v="2020-03-03T00:00:00"/>
    <d v="2020-03-09T00:00:00"/>
    <s v="USD"/>
    <n v="22"/>
    <n v="19"/>
    <n v="227"/>
    <x v="34"/>
    <n v="6"/>
    <n v="0.1"/>
    <n v="120.6"/>
    <n v="201"/>
    <s v="OK"/>
    <n v="1206"/>
    <n v="1085.4000000000001"/>
    <n v="361.80000000000018"/>
    <x v="0"/>
    <n v="0.33333333333333348"/>
    <n v="6"/>
    <n v="27"/>
  </r>
  <r>
    <s v="SO - 0005276"/>
    <x v="2"/>
    <x v="2"/>
    <d v="2019-12-01T00:00:00"/>
    <x v="329"/>
    <x v="0"/>
    <d v="2020-02-29T00:00:00"/>
    <d v="2020-03-05T00:00:00"/>
    <s v="USD"/>
    <n v="22"/>
    <n v="43"/>
    <n v="203"/>
    <x v="2"/>
    <n v="8"/>
    <n v="0.1"/>
    <n v="1462.21"/>
    <n v="2358.4"/>
    <s v="OK"/>
    <n v="18867.2"/>
    <n v="16980.48"/>
    <n v="5282.7999999999993"/>
    <x v="0"/>
    <n v="0.31111016885270615"/>
    <n v="5"/>
    <n v="24"/>
  </r>
  <r>
    <s v="SO - 0005278"/>
    <x v="0"/>
    <x v="0"/>
    <d v="2019-12-01T00:00:00"/>
    <x v="329"/>
    <x v="0"/>
    <d v="2020-02-27T00:00:00"/>
    <d v="2020-03-02T00:00:00"/>
    <s v="USD"/>
    <n v="7"/>
    <n v="18"/>
    <n v="231"/>
    <x v="23"/>
    <n v="7"/>
    <n v="0.15"/>
    <n v="689.16"/>
    <n v="931.3"/>
    <s v="OK"/>
    <n v="6519.0999999999995"/>
    <n v="5541.2349999999997"/>
    <n v="717.11499999999978"/>
    <x v="0"/>
    <n v="0.12941429121847384"/>
    <n v="4"/>
    <n v="22"/>
  </r>
  <r>
    <s v="SO - 0005279"/>
    <x v="1"/>
    <x v="5"/>
    <d v="2019-08-23T00:00:00"/>
    <x v="329"/>
    <x v="0"/>
    <d v="2020-02-09T00:00:00"/>
    <d v="2020-02-11T00:00:00"/>
    <s v="USD"/>
    <n v="18"/>
    <n v="9"/>
    <n v="27"/>
    <x v="24"/>
    <n v="1"/>
    <n v="0.05"/>
    <n v="750.4"/>
    <n v="1172.5"/>
    <s v="OK"/>
    <n v="1172.5"/>
    <n v="1113.875"/>
    <n v="363.47500000000002"/>
    <x v="2"/>
    <n v="0.32631578947368423"/>
    <n v="2"/>
    <n v="4"/>
  </r>
  <r>
    <s v="SO - 0005277"/>
    <x v="3"/>
    <x v="0"/>
    <d v="2019-12-01T00:00:00"/>
    <x v="329"/>
    <x v="0"/>
    <d v="2020-02-29T00:00:00"/>
    <d v="2020-03-06T00:00:00"/>
    <s v="USD"/>
    <n v="28"/>
    <n v="9"/>
    <n v="237"/>
    <x v="7"/>
    <n v="6"/>
    <n v="0.15"/>
    <n v="3066.32"/>
    <n v="6257.8"/>
    <s v="OK"/>
    <n v="37546.800000000003"/>
    <n v="31914.780000000002"/>
    <n v="13516.86"/>
    <x v="0"/>
    <n v="0.42352978776604444"/>
    <n v="6"/>
    <n v="24"/>
  </r>
  <r>
    <s v="SO - 0005274"/>
    <x v="2"/>
    <x v="4"/>
    <d v="2019-12-01T00:00:00"/>
    <x v="330"/>
    <x v="0"/>
    <d v="2020-02-09T00:00:00"/>
    <d v="2020-02-12T00:00:00"/>
    <s v="USD"/>
    <n v="21"/>
    <n v="3"/>
    <n v="64"/>
    <x v="29"/>
    <n v="4"/>
    <n v="0.05"/>
    <n v="2379.84"/>
    <n v="3966.4"/>
    <s v="OK"/>
    <n v="15865.6"/>
    <n v="15072.32"/>
    <n v="5552.9599999999991"/>
    <x v="2"/>
    <n v="0.36842105263157887"/>
    <n v="3"/>
    <n v="5"/>
  </r>
  <r>
    <s v="SO - 0005273"/>
    <x v="0"/>
    <x v="3"/>
    <d v="2019-08-23T00:00:00"/>
    <x v="330"/>
    <x v="0"/>
    <d v="2020-02-15T00:00:00"/>
    <d v="2020-02-21T00:00:00"/>
    <s v="USD"/>
    <n v="8"/>
    <n v="17"/>
    <n v="275"/>
    <x v="28"/>
    <n v="7"/>
    <n v="0.15"/>
    <n v="868.05"/>
    <n v="1058.5999999999999"/>
    <s v="OK"/>
    <n v="7410.1999999999989"/>
    <n v="6298.6699999999992"/>
    <n v="222.31999999999971"/>
    <x v="0"/>
    <n v="3.5296340338515871E-2"/>
    <n v="6"/>
    <n v="11"/>
  </r>
  <r>
    <s v="SO - 0005272"/>
    <x v="0"/>
    <x v="4"/>
    <d v="2019-12-01T00:00:00"/>
    <x v="330"/>
    <x v="0"/>
    <d v="2020-03-03T00:00:00"/>
    <d v="2020-03-11T00:00:00"/>
    <s v="USD"/>
    <n v="11"/>
    <n v="27"/>
    <n v="63"/>
    <x v="6"/>
    <n v="5"/>
    <n v="0.2"/>
    <n v="123.68"/>
    <n v="174.2"/>
    <s v="OK"/>
    <n v="871"/>
    <n v="696.80000000000007"/>
    <n v="78.399999999999977"/>
    <x v="1"/>
    <n v="0.11251435132032142"/>
    <n v="8"/>
    <n v="28"/>
  </r>
  <r>
    <s v="SO - 0005271"/>
    <x v="0"/>
    <x v="5"/>
    <d v="2019-12-01T00:00:00"/>
    <x v="330"/>
    <x v="0"/>
    <d v="2020-02-19T00:00:00"/>
    <d v="2020-02-29T00:00:00"/>
    <s v="USD"/>
    <n v="8"/>
    <n v="44"/>
    <n v="20"/>
    <x v="25"/>
    <n v="8"/>
    <n v="0.05"/>
    <n v="1276.3499999999999"/>
    <n v="1701.8"/>
    <s v="OK"/>
    <n v="13614.4"/>
    <n v="12933.679999999998"/>
    <n v="2722.8799999999992"/>
    <x v="2"/>
    <n v="0.21052631578947364"/>
    <n v="10"/>
    <n v="15"/>
  </r>
  <r>
    <s v="SO - 0005270"/>
    <x v="1"/>
    <x v="4"/>
    <d v="2019-12-01T00:00:00"/>
    <x v="330"/>
    <x v="0"/>
    <d v="2020-02-16T00:00:00"/>
    <d v="2020-02-18T00:00:00"/>
    <s v="USD"/>
    <n v="18"/>
    <n v="8"/>
    <n v="85"/>
    <x v="28"/>
    <n v="4"/>
    <n v="7.4999999999999997E-2"/>
    <n v="1735.3"/>
    <n v="2345"/>
    <s v="OK"/>
    <n v="9380"/>
    <n v="8676.5"/>
    <n v="1735.3000000000002"/>
    <x v="0"/>
    <n v="0.2"/>
    <n v="2"/>
    <n v="12"/>
  </r>
  <r>
    <s v="SO - 0005269"/>
    <x v="2"/>
    <x v="5"/>
    <d v="2019-12-01T00:00:00"/>
    <x v="330"/>
    <x v="0"/>
    <d v="2020-02-21T00:00:00"/>
    <d v="2020-02-29T00:00:00"/>
    <s v="USD"/>
    <n v="24"/>
    <n v="8"/>
    <n v="29"/>
    <x v="12"/>
    <n v="8"/>
    <n v="0.05"/>
    <n v="545.38"/>
    <n v="991.6"/>
    <s v="OK"/>
    <n v="7932.8"/>
    <n v="7536.16"/>
    <n v="3173.12"/>
    <x v="2"/>
    <n v="0.42105263157894735"/>
    <n v="8"/>
    <n v="17"/>
  </r>
  <r>
    <s v="SO - 0005260"/>
    <x v="1"/>
    <x v="0"/>
    <d v="2019-08-23T00:00:00"/>
    <x v="331"/>
    <x v="0"/>
    <d v="2020-02-20T00:00:00"/>
    <d v="2020-02-23T00:00:00"/>
    <s v="USD"/>
    <n v="19"/>
    <n v="12"/>
    <n v="261"/>
    <x v="5"/>
    <n v="7"/>
    <n v="0.05"/>
    <n v="1070.6600000000001"/>
    <n v="2278"/>
    <s v="OK"/>
    <n v="15946"/>
    <n v="15148.699999999999"/>
    <n v="7654.0799999999981"/>
    <x v="2"/>
    <n v="0.50526315789473675"/>
    <n v="3"/>
    <n v="17"/>
  </r>
  <r>
    <s v="SO - 0005262"/>
    <x v="1"/>
    <x v="3"/>
    <d v="2019-12-01T00:00:00"/>
    <x v="331"/>
    <x v="0"/>
    <d v="2020-02-07T00:00:00"/>
    <d v="2020-02-16T00:00:00"/>
    <s v="USD"/>
    <n v="20"/>
    <n v="7"/>
    <n v="262"/>
    <x v="28"/>
    <n v="4"/>
    <n v="0.05"/>
    <n v="4180.93"/>
    <n v="5098.7"/>
    <s v="OK"/>
    <n v="20394.8"/>
    <n v="19375.059999999998"/>
    <n v="2651.3399999999965"/>
    <x v="2"/>
    <n v="0.136842931067052"/>
    <n v="9"/>
    <n v="4"/>
  </r>
  <r>
    <s v="SO - 0005263"/>
    <x v="2"/>
    <x v="3"/>
    <d v="2019-12-01T00:00:00"/>
    <x v="331"/>
    <x v="0"/>
    <d v="2020-02-22T00:00:00"/>
    <d v="2020-02-26T00:00:00"/>
    <s v="USD"/>
    <n v="25"/>
    <n v="10"/>
    <n v="311"/>
    <x v="21"/>
    <n v="1"/>
    <n v="7.4999999999999997E-2"/>
    <n v="1515.54"/>
    <n v="1943"/>
    <s v="OK"/>
    <n v="1943"/>
    <n v="1797.2750000000001"/>
    <n v="281.73500000000013"/>
    <x v="0"/>
    <n v="0.15675675675675682"/>
    <n v="4"/>
    <n v="19"/>
  </r>
  <r>
    <s v="SO - 0005261"/>
    <x v="0"/>
    <x v="2"/>
    <d v="2019-12-01T00:00:00"/>
    <x v="331"/>
    <x v="0"/>
    <d v="2020-03-01T00:00:00"/>
    <d v="2020-03-07T00:00:00"/>
    <s v="USD"/>
    <n v="7"/>
    <n v="33"/>
    <n v="143"/>
    <x v="25"/>
    <n v="5"/>
    <n v="7.4999999999999997E-2"/>
    <n v="4803.03"/>
    <n v="6237.7"/>
    <s v="OK"/>
    <n v="31188.5"/>
    <n v="28849.362500000003"/>
    <n v="4834.2125000000051"/>
    <x v="0"/>
    <n v="0.16756739425351269"/>
    <n v="6"/>
    <n v="27"/>
  </r>
  <r>
    <s v="SO - 0005265"/>
    <x v="2"/>
    <x v="3"/>
    <d v="2019-08-23T00:00:00"/>
    <x v="331"/>
    <x v="0"/>
    <d v="2020-02-08T00:00:00"/>
    <d v="2020-02-10T00:00:00"/>
    <s v="USD"/>
    <n v="21"/>
    <n v="23"/>
    <n v="268"/>
    <x v="40"/>
    <n v="3"/>
    <n v="0.3"/>
    <n v="600.32000000000005"/>
    <n v="1072"/>
    <s v="OK"/>
    <n v="3216"/>
    <n v="2251.1999999999998"/>
    <n v="450.23999999999978"/>
    <x v="1"/>
    <n v="0.19999999999999993"/>
    <n v="2"/>
    <n v="5"/>
  </r>
  <r>
    <s v="SO - 0005266"/>
    <x v="0"/>
    <x v="4"/>
    <d v="2019-12-01T00:00:00"/>
    <x v="331"/>
    <x v="0"/>
    <d v="2020-02-24T00:00:00"/>
    <d v="2020-02-27T00:00:00"/>
    <s v="USD"/>
    <n v="1"/>
    <n v="31"/>
    <n v="73"/>
    <x v="5"/>
    <n v="6"/>
    <n v="0.15"/>
    <n v="1904.48"/>
    <n v="2539.3000000000002"/>
    <s v="OK"/>
    <n v="15235.800000000001"/>
    <n v="12950.43"/>
    <n v="1523.5499999999993"/>
    <x v="0"/>
    <n v="0.11764474229813213"/>
    <n v="3"/>
    <n v="21"/>
  </r>
  <r>
    <s v="SO - 0005267"/>
    <x v="1"/>
    <x v="5"/>
    <d v="2019-08-23T00:00:00"/>
    <x v="331"/>
    <x v="0"/>
    <d v="2020-03-01T00:00:00"/>
    <d v="2020-03-06T00:00:00"/>
    <s v="USD"/>
    <n v="16"/>
    <n v="21"/>
    <n v="45"/>
    <x v="40"/>
    <n v="3"/>
    <n v="7.4999999999999997E-2"/>
    <n v="1195.95"/>
    <n v="2345"/>
    <s v="OK"/>
    <n v="7035"/>
    <n v="6507.375"/>
    <n v="2919.5249999999996"/>
    <x v="0"/>
    <n v="0.44864864864864862"/>
    <n v="5"/>
    <n v="27"/>
  </r>
  <r>
    <s v="SO - 0005268"/>
    <x v="3"/>
    <x v="3"/>
    <d v="2019-12-01T00:00:00"/>
    <x v="331"/>
    <x v="0"/>
    <d v="2020-02-05T00:00:00"/>
    <d v="2020-02-12T00:00:00"/>
    <s v="USD"/>
    <n v="28"/>
    <n v="3"/>
    <n v="296"/>
    <x v="37"/>
    <n v="7"/>
    <n v="0.4"/>
    <n v="563.80999999999995"/>
    <n v="1025.0999999999999"/>
    <s v="OK"/>
    <n v="7175.6999999999989"/>
    <n v="4305.4199999999992"/>
    <n v="358.74999999999955"/>
    <x v="3"/>
    <n v="8.3325204045133716E-2"/>
    <n v="7"/>
    <n v="2"/>
  </r>
  <r>
    <s v="SO - 0005264"/>
    <x v="1"/>
    <x v="0"/>
    <d v="2019-08-23T00:00:00"/>
    <x v="331"/>
    <x v="0"/>
    <d v="2020-03-02T00:00:00"/>
    <d v="2020-03-11T00:00:00"/>
    <s v="USD"/>
    <n v="19"/>
    <n v="23"/>
    <n v="209"/>
    <x v="17"/>
    <n v="6"/>
    <n v="0.05"/>
    <n v="354.36"/>
    <n v="824.1"/>
    <s v="OK"/>
    <n v="4944.6000000000004"/>
    <n v="4697.37"/>
    <n v="2571.21"/>
    <x v="2"/>
    <n v="0.54737225298411663"/>
    <n v="9"/>
    <n v="28"/>
  </r>
  <r>
    <s v="SO - 0005249"/>
    <x v="0"/>
    <x v="5"/>
    <d v="2019-08-23T00:00:00"/>
    <x v="332"/>
    <x v="0"/>
    <d v="2020-02-04T00:00:00"/>
    <d v="2020-02-09T00:00:00"/>
    <s v="USD"/>
    <n v="1"/>
    <n v="15"/>
    <n v="9"/>
    <x v="44"/>
    <n v="8"/>
    <n v="0.2"/>
    <n v="632.08000000000004"/>
    <n v="1192.5999999999999"/>
    <s v="OK"/>
    <n v="9540.7999999999993"/>
    <n v="7632.6399999999994"/>
    <n v="2575.9999999999991"/>
    <x v="1"/>
    <n v="0.33749790373972821"/>
    <n v="5"/>
    <n v="2"/>
  </r>
  <r>
    <s v="SO - 0005250"/>
    <x v="0"/>
    <x v="0"/>
    <d v="2019-12-01T00:00:00"/>
    <x v="332"/>
    <x v="0"/>
    <d v="2020-02-14T00:00:00"/>
    <d v="2020-02-21T00:00:00"/>
    <s v="USD"/>
    <n v="5"/>
    <n v="28"/>
    <n v="206"/>
    <x v="19"/>
    <n v="3"/>
    <n v="7.4999999999999997E-2"/>
    <n v="1392.93"/>
    <n v="2211"/>
    <s v="OK"/>
    <n v="6633"/>
    <n v="6135.5250000000005"/>
    <n v="1956.7350000000006"/>
    <x v="0"/>
    <n v="0.31891891891891899"/>
    <n v="7"/>
    <n v="12"/>
  </r>
  <r>
    <s v="SO - 0005251"/>
    <x v="0"/>
    <x v="2"/>
    <d v="2019-12-01T00:00:00"/>
    <x v="332"/>
    <x v="0"/>
    <d v="2020-02-05T00:00:00"/>
    <d v="2020-02-11T00:00:00"/>
    <s v="USD"/>
    <n v="3"/>
    <n v="1"/>
    <n v="110"/>
    <x v="21"/>
    <n v="7"/>
    <n v="0.1"/>
    <n v="502.5"/>
    <n v="837.5"/>
    <s v="OK"/>
    <n v="5862.5"/>
    <n v="5276.25"/>
    <n v="1758.75"/>
    <x v="0"/>
    <n v="0.33333333333333331"/>
    <n v="6"/>
    <n v="3"/>
  </r>
  <r>
    <s v="SO - 0005252"/>
    <x v="0"/>
    <x v="2"/>
    <d v="2019-12-01T00:00:00"/>
    <x v="332"/>
    <x v="0"/>
    <d v="2020-02-07T00:00:00"/>
    <d v="2020-02-14T00:00:00"/>
    <s v="USD"/>
    <n v="11"/>
    <n v="45"/>
    <n v="178"/>
    <x v="3"/>
    <n v="7"/>
    <n v="0.05"/>
    <n v="1603.71"/>
    <n v="2505.8000000000002"/>
    <s v="OK"/>
    <n v="17540.600000000002"/>
    <n v="16663.57"/>
    <n v="5437.5999999999985"/>
    <x v="2"/>
    <n v="0.32631662962978514"/>
    <n v="7"/>
    <n v="5"/>
  </r>
  <r>
    <s v="SO - 0005253"/>
    <x v="3"/>
    <x v="2"/>
    <d v="2019-12-01T00:00:00"/>
    <x v="332"/>
    <x v="0"/>
    <d v="2020-02-19T00:00:00"/>
    <d v="2020-02-23T00:00:00"/>
    <s v="USD"/>
    <n v="27"/>
    <n v="33"/>
    <n v="156"/>
    <x v="17"/>
    <n v="1"/>
    <n v="0.1"/>
    <n v="114.64"/>
    <n v="194.3"/>
    <s v="OK"/>
    <n v="194.3"/>
    <n v="174.87"/>
    <n v="60.230000000000004"/>
    <x v="0"/>
    <n v="0.34442728884314061"/>
    <n v="4"/>
    <n v="17"/>
  </r>
  <r>
    <s v="SO - 0005255"/>
    <x v="1"/>
    <x v="5"/>
    <d v="2019-08-23T00:00:00"/>
    <x v="332"/>
    <x v="0"/>
    <d v="2020-02-27T00:00:00"/>
    <d v="2020-03-06T00:00:00"/>
    <s v="USD"/>
    <n v="17"/>
    <n v="13"/>
    <n v="21"/>
    <x v="33"/>
    <n v="2"/>
    <n v="7.4999999999999997E-2"/>
    <n v="1485.79"/>
    <n v="1929.6"/>
    <s v="OK"/>
    <n v="3859.2"/>
    <n v="3569.76"/>
    <n v="598.18000000000029"/>
    <x v="0"/>
    <n v="0.16756868809107622"/>
    <n v="8"/>
    <n v="25"/>
  </r>
  <r>
    <s v="SO - 0005256"/>
    <x v="0"/>
    <x v="3"/>
    <d v="2019-12-01T00:00:00"/>
    <x v="332"/>
    <x v="0"/>
    <d v="2020-02-09T00:00:00"/>
    <d v="2020-02-14T00:00:00"/>
    <s v="USD"/>
    <n v="3"/>
    <n v="21"/>
    <n v="315"/>
    <x v="38"/>
    <n v="2"/>
    <n v="0.1"/>
    <n v="95.54"/>
    <n v="207.7"/>
    <s v="OK"/>
    <n v="415.4"/>
    <n v="373.86"/>
    <n v="182.78"/>
    <x v="0"/>
    <n v="0.48889958808109985"/>
    <n v="5"/>
    <n v="7"/>
  </r>
  <r>
    <s v="SO - 0005257"/>
    <x v="0"/>
    <x v="0"/>
    <d v="2019-12-01T00:00:00"/>
    <x v="332"/>
    <x v="0"/>
    <d v="2020-02-11T00:00:00"/>
    <d v="2020-02-15T00:00:00"/>
    <s v="USD"/>
    <n v="10"/>
    <n v="33"/>
    <n v="229"/>
    <x v="34"/>
    <n v="7"/>
    <n v="7.4999999999999997E-2"/>
    <n v="3046.76"/>
    <n v="3906.1"/>
    <s v="OK"/>
    <n v="27342.7"/>
    <n v="25291.997500000001"/>
    <n v="3964.6775000000016"/>
    <x v="0"/>
    <n v="0.15675620322198755"/>
    <n v="4"/>
    <n v="9"/>
  </r>
  <r>
    <s v="SO - 0005258"/>
    <x v="3"/>
    <x v="3"/>
    <d v="2019-12-01T00:00:00"/>
    <x v="332"/>
    <x v="0"/>
    <d v="2020-02-11T00:00:00"/>
    <d v="2020-02-14T00:00:00"/>
    <s v="USD"/>
    <n v="27"/>
    <n v="14"/>
    <n v="281"/>
    <x v="46"/>
    <n v="3"/>
    <n v="0.4"/>
    <n v="3025.85"/>
    <n v="3879.3"/>
    <s v="OK"/>
    <n v="11637.900000000001"/>
    <n v="6982.7400000000007"/>
    <n v="-2094.8099999999986"/>
    <x v="3"/>
    <n v="-0.2999982814768985"/>
    <n v="3"/>
    <n v="9"/>
  </r>
  <r>
    <s v="SO - 0005259"/>
    <x v="0"/>
    <x v="4"/>
    <d v="2019-08-23T00:00:00"/>
    <x v="332"/>
    <x v="0"/>
    <d v="2020-02-04T00:00:00"/>
    <d v="2020-02-13T00:00:00"/>
    <s v="USD"/>
    <n v="4"/>
    <n v="48"/>
    <n v="76"/>
    <x v="20"/>
    <n v="8"/>
    <n v="0.05"/>
    <n v="1999.82"/>
    <n v="2438.8000000000002"/>
    <s v="OK"/>
    <n v="19510.400000000001"/>
    <n v="18534.88"/>
    <n v="2536.3200000000015"/>
    <x v="2"/>
    <n v="0.13684037878853283"/>
    <n v="9"/>
    <n v="2"/>
  </r>
  <r>
    <s v="SO - 0005254"/>
    <x v="1"/>
    <x v="5"/>
    <d v="2019-08-23T00:00:00"/>
    <x v="332"/>
    <x v="0"/>
    <d v="2020-02-11T00:00:00"/>
    <d v="2020-02-20T00:00:00"/>
    <s v="USD"/>
    <n v="16"/>
    <n v="35"/>
    <n v="16"/>
    <x v="41"/>
    <n v="3"/>
    <n v="7.4999999999999997E-2"/>
    <n v="1181.8800000000001"/>
    <n v="1969.8"/>
    <s v="OK"/>
    <n v="5909.4"/>
    <n v="5466.1949999999997"/>
    <n v="1920.5549999999994"/>
    <x v="0"/>
    <n v="0.35135135135135126"/>
    <n v="9"/>
    <n v="9"/>
  </r>
  <r>
    <s v="SO - 0005243"/>
    <x v="1"/>
    <x v="0"/>
    <d v="2019-12-01T00:00:00"/>
    <x v="333"/>
    <x v="0"/>
    <d v="2020-02-19T00:00:00"/>
    <d v="2020-02-27T00:00:00"/>
    <s v="USD"/>
    <n v="19"/>
    <n v="25"/>
    <n v="217"/>
    <x v="8"/>
    <n v="5"/>
    <n v="0.05"/>
    <n v="1922.9"/>
    <n v="3845.8"/>
    <s v="OK"/>
    <n v="19229"/>
    <n v="18267.55"/>
    <n v="8653.0499999999993"/>
    <x v="2"/>
    <n v="0.47368421052631576"/>
    <n v="8"/>
    <n v="18"/>
  </r>
  <r>
    <s v="SO - 0005244"/>
    <x v="3"/>
    <x v="5"/>
    <d v="2019-12-01T00:00:00"/>
    <x v="333"/>
    <x v="0"/>
    <d v="2020-02-09T00:00:00"/>
    <d v="2020-02-17T00:00:00"/>
    <s v="USD"/>
    <n v="26"/>
    <n v="43"/>
    <n v="18"/>
    <x v="34"/>
    <n v="3"/>
    <n v="0.05"/>
    <n v="737.34"/>
    <n v="1038.5"/>
    <s v="OK"/>
    <n v="3115.5"/>
    <n v="2959.7249999999999"/>
    <n v="747.70499999999993"/>
    <x v="2"/>
    <n v="0.25262651090895266"/>
    <n v="8"/>
    <n v="8"/>
  </r>
  <r>
    <s v="SO - 0005247"/>
    <x v="0"/>
    <x v="2"/>
    <d v="2019-12-01T00:00:00"/>
    <x v="333"/>
    <x v="0"/>
    <d v="2020-02-21T00:00:00"/>
    <d v="2020-02-23T00:00:00"/>
    <s v="USD"/>
    <n v="10"/>
    <n v="17"/>
    <n v="112"/>
    <x v="24"/>
    <n v="3"/>
    <n v="7.4999999999999997E-2"/>
    <n v="1019.87"/>
    <n v="1728.6"/>
    <s v="OK"/>
    <n v="5185.7999999999993"/>
    <n v="4796.8649999999998"/>
    <n v="1737.2549999999997"/>
    <x v="0"/>
    <n v="0.36216466379604173"/>
    <n v="2"/>
    <n v="20"/>
  </r>
  <r>
    <s v="SO - 0005246"/>
    <x v="2"/>
    <x v="2"/>
    <d v="2019-12-01T00:00:00"/>
    <x v="333"/>
    <x v="0"/>
    <d v="2020-02-09T00:00:00"/>
    <d v="2020-02-17T00:00:00"/>
    <s v="USD"/>
    <n v="22"/>
    <n v="15"/>
    <n v="187"/>
    <x v="15"/>
    <n v="5"/>
    <n v="0.05"/>
    <n v="443.21"/>
    <n v="904.5"/>
    <s v="OK"/>
    <n v="4522.5"/>
    <n v="4296.375"/>
    <n v="2080.3250000000003"/>
    <x v="2"/>
    <n v="0.48420470745686778"/>
    <n v="8"/>
    <n v="8"/>
  </r>
  <r>
    <s v="SO - 0005248"/>
    <x v="0"/>
    <x v="0"/>
    <d v="2019-12-01T00:00:00"/>
    <x v="333"/>
    <x v="0"/>
    <d v="2020-02-21T00:00:00"/>
    <d v="2020-02-28T00:00:00"/>
    <s v="USD"/>
    <n v="7"/>
    <n v="6"/>
    <n v="245"/>
    <x v="42"/>
    <n v="4"/>
    <n v="0.05"/>
    <n v="312.35000000000002"/>
    <n v="743.7"/>
    <s v="OK"/>
    <n v="2974.8"/>
    <n v="2826.06"/>
    <n v="1576.6599999999999"/>
    <x v="2"/>
    <n v="0.55790039843456962"/>
    <n v="7"/>
    <n v="20"/>
  </r>
  <r>
    <s v="SO - 0005245"/>
    <x v="0"/>
    <x v="1"/>
    <d v="2019-08-23T00:00:00"/>
    <x v="333"/>
    <x v="0"/>
    <d v="2020-02-13T00:00:00"/>
    <d v="2020-02-18T00:00:00"/>
    <s v="USD"/>
    <n v="1"/>
    <n v="10"/>
    <n v="338"/>
    <x v="19"/>
    <n v="8"/>
    <n v="0.2"/>
    <n v="93.8"/>
    <n v="234.5"/>
    <s v="OK"/>
    <n v="1876"/>
    <n v="1500.8000000000002"/>
    <n v="750.4000000000002"/>
    <x v="1"/>
    <n v="0.50000000000000011"/>
    <n v="5"/>
    <n v="12"/>
  </r>
  <r>
    <s v="SO - 0005242"/>
    <x v="1"/>
    <x v="2"/>
    <d v="2019-08-23T00:00:00"/>
    <x v="334"/>
    <x v="0"/>
    <d v="2020-02-23T00:00:00"/>
    <d v="2020-02-24T00:00:00"/>
    <s v="USD"/>
    <n v="13"/>
    <n v="32"/>
    <n v="132"/>
    <x v="17"/>
    <n v="6"/>
    <n v="0.1"/>
    <n v="96.48"/>
    <n v="214.4"/>
    <s v="OK"/>
    <n v="1286.4000000000001"/>
    <n v="1157.7600000000002"/>
    <n v="578.88000000000022"/>
    <x v="0"/>
    <n v="0.50000000000000011"/>
    <n v="1"/>
    <n v="23"/>
  </r>
  <r>
    <s v="SO - 0005241"/>
    <x v="1"/>
    <x v="4"/>
    <d v="2019-12-01T00:00:00"/>
    <x v="334"/>
    <x v="0"/>
    <d v="2020-02-13T00:00:00"/>
    <d v="2020-02-22T00:00:00"/>
    <s v="USD"/>
    <n v="20"/>
    <n v="24"/>
    <n v="67"/>
    <x v="30"/>
    <n v="1"/>
    <n v="0.2"/>
    <n v="124.35"/>
    <n v="214.4"/>
    <s v="OK"/>
    <n v="214.4"/>
    <n v="171.52"/>
    <n v="47.170000000000016"/>
    <x v="1"/>
    <n v="0.27501166044776126"/>
    <n v="9"/>
    <n v="13"/>
  </r>
  <r>
    <s v="SO - 0005240"/>
    <x v="1"/>
    <x v="5"/>
    <d v="2019-12-01T00:00:00"/>
    <x v="334"/>
    <x v="0"/>
    <d v="2020-02-20T00:00:00"/>
    <d v="2020-02-21T00:00:00"/>
    <s v="USD"/>
    <n v="16"/>
    <n v="19"/>
    <n v="31"/>
    <x v="36"/>
    <n v="8"/>
    <n v="0.1"/>
    <n v="1476.68"/>
    <n v="2546"/>
    <s v="OK"/>
    <n v="20368"/>
    <n v="18331.2"/>
    <n v="6517.76"/>
    <x v="0"/>
    <n v="0.35555555555555557"/>
    <n v="1"/>
    <n v="20"/>
  </r>
  <r>
    <s v="SO - 0005239"/>
    <x v="1"/>
    <x v="3"/>
    <d v="2019-08-23T00:00:00"/>
    <x v="334"/>
    <x v="0"/>
    <d v="2020-02-18T00:00:00"/>
    <d v="2020-02-27T00:00:00"/>
    <s v="USD"/>
    <n v="16"/>
    <n v="15"/>
    <n v="269"/>
    <x v="8"/>
    <n v="3"/>
    <n v="0.05"/>
    <n v="2150.16"/>
    <n v="3028.4"/>
    <s v="OK"/>
    <n v="9085.2000000000007"/>
    <n v="8630.94"/>
    <n v="2180.4600000000009"/>
    <x v="2"/>
    <n v="0.25263296929419055"/>
    <n v="9"/>
    <n v="18"/>
  </r>
  <r>
    <s v="SO - 0005238"/>
    <x v="1"/>
    <x v="4"/>
    <d v="2019-12-01T00:00:00"/>
    <x v="334"/>
    <x v="0"/>
    <d v="2020-02-22T00:00:00"/>
    <d v="2020-02-25T00:00:00"/>
    <s v="USD"/>
    <n v="18"/>
    <n v="40"/>
    <n v="86"/>
    <x v="8"/>
    <n v="5"/>
    <n v="0.05"/>
    <n v="534.66"/>
    <n v="938"/>
    <s v="OK"/>
    <n v="4690"/>
    <n v="4455.5"/>
    <n v="1782.2000000000003"/>
    <x v="2"/>
    <n v="0.40000000000000008"/>
    <n v="3"/>
    <n v="22"/>
  </r>
  <r>
    <s v="SO - 0005237"/>
    <x v="0"/>
    <x v="1"/>
    <d v="2019-08-23T00:00:00"/>
    <x v="334"/>
    <x v="0"/>
    <d v="2020-02-19T00:00:00"/>
    <d v="2020-02-25T00:00:00"/>
    <s v="USD"/>
    <n v="4"/>
    <n v="41"/>
    <n v="367"/>
    <x v="27"/>
    <n v="4"/>
    <n v="7.4999999999999997E-2"/>
    <n v="107.13"/>
    <n v="261.3"/>
    <s v="OK"/>
    <n v="1045.2"/>
    <n v="966.81000000000006"/>
    <n v="538.29000000000008"/>
    <x v="0"/>
    <n v="0.55676916870946724"/>
    <n v="6"/>
    <n v="19"/>
  </r>
  <r>
    <s v="SO - 0005236"/>
    <x v="3"/>
    <x v="2"/>
    <d v="2019-12-01T00:00:00"/>
    <x v="334"/>
    <x v="0"/>
    <d v="2020-02-19T00:00:00"/>
    <d v="2020-02-23T00:00:00"/>
    <s v="USD"/>
    <n v="26"/>
    <n v="39"/>
    <n v="193"/>
    <x v="44"/>
    <n v="5"/>
    <n v="0.2"/>
    <n v="3285.41"/>
    <n v="4006.6"/>
    <s v="OK"/>
    <n v="20033"/>
    <n v="16026.400000000001"/>
    <n v="-400.64999999999782"/>
    <x v="1"/>
    <n v="-2.4999376029551101E-2"/>
    <n v="4"/>
    <n v="19"/>
  </r>
  <r>
    <s v="SO - 0005228"/>
    <x v="0"/>
    <x v="3"/>
    <d v="2019-08-23T00:00:00"/>
    <x v="335"/>
    <x v="0"/>
    <d v="2020-02-07T00:00:00"/>
    <d v="2020-02-09T00:00:00"/>
    <s v="USD"/>
    <n v="7"/>
    <n v="32"/>
    <n v="273"/>
    <x v="34"/>
    <n v="4"/>
    <n v="7.4999999999999997E-2"/>
    <n v="1327.4"/>
    <n v="2552.6999999999998"/>
    <s v="OK"/>
    <n v="10210.799999999999"/>
    <n v="9444.99"/>
    <n v="4135.3899999999994"/>
    <x v="0"/>
    <n v="0.4378395318576303"/>
    <n v="2"/>
    <n v="8"/>
  </r>
  <r>
    <s v="SO - 0005229"/>
    <x v="0"/>
    <x v="0"/>
    <d v="2019-12-01T00:00:00"/>
    <x v="335"/>
    <x v="0"/>
    <d v="2020-02-05T00:00:00"/>
    <d v="2020-02-08T00:00:00"/>
    <s v="USD"/>
    <n v="5"/>
    <n v="4"/>
    <n v="251"/>
    <x v="5"/>
    <n v="7"/>
    <n v="0.05"/>
    <n v="882.73"/>
    <n v="1038.5"/>
    <s v="OK"/>
    <n v="7269.5"/>
    <n v="6906.0249999999996"/>
    <n v="726.91499999999905"/>
    <x v="2"/>
    <n v="0.10525808985632099"/>
    <n v="3"/>
    <n v="6"/>
  </r>
  <r>
    <s v="SO - 0005230"/>
    <x v="0"/>
    <x v="0"/>
    <d v="2019-08-23T00:00:00"/>
    <x v="335"/>
    <x v="0"/>
    <d v="2020-02-15T00:00:00"/>
    <d v="2020-02-16T00:00:00"/>
    <s v="USD"/>
    <n v="1"/>
    <n v="50"/>
    <n v="245"/>
    <x v="21"/>
    <n v="3"/>
    <n v="7.4999999999999997E-2"/>
    <n v="5182.8500000000004"/>
    <n v="6244.4"/>
    <s v="OK"/>
    <n v="18733.199999999997"/>
    <n v="17328.21"/>
    <n v="1779.659999999998"/>
    <x v="0"/>
    <n v="0.10270304895889409"/>
    <n v="1"/>
    <n v="16"/>
  </r>
  <r>
    <s v="SO - 0005231"/>
    <x v="0"/>
    <x v="2"/>
    <d v="2019-12-01T00:00:00"/>
    <x v="335"/>
    <x v="0"/>
    <d v="2020-02-25T00:00:00"/>
    <d v="2020-03-02T00:00:00"/>
    <s v="USD"/>
    <n v="9"/>
    <n v="11"/>
    <n v="180"/>
    <x v="28"/>
    <n v="8"/>
    <n v="0.05"/>
    <n v="1926.25"/>
    <n v="3852.5"/>
    <s v="OK"/>
    <n v="30820"/>
    <n v="29279"/>
    <n v="13869"/>
    <x v="2"/>
    <n v="0.47368421052631576"/>
    <n v="6"/>
    <n v="26"/>
  </r>
  <r>
    <s v="SO - 0005233"/>
    <x v="2"/>
    <x v="2"/>
    <d v="2019-12-01T00:00:00"/>
    <x v="335"/>
    <x v="0"/>
    <d v="2020-02-27T00:00:00"/>
    <d v="2020-03-05T00:00:00"/>
    <s v="USD"/>
    <n v="22"/>
    <n v="27"/>
    <n v="176"/>
    <x v="25"/>
    <n v="1"/>
    <n v="0.2"/>
    <n v="111.62"/>
    <n v="227.8"/>
    <s v="OK"/>
    <n v="227.8"/>
    <n v="182.24"/>
    <n v="70.62"/>
    <x v="1"/>
    <n v="0.38751097453906935"/>
    <n v="7"/>
    <n v="28"/>
  </r>
  <r>
    <s v="SO - 0005234"/>
    <x v="0"/>
    <x v="2"/>
    <d v="2019-12-01T00:00:00"/>
    <x v="335"/>
    <x v="0"/>
    <d v="2020-02-14T00:00:00"/>
    <d v="2020-02-16T00:00:00"/>
    <s v="USD"/>
    <n v="6"/>
    <n v="47"/>
    <n v="186"/>
    <x v="0"/>
    <n v="6"/>
    <n v="0.1"/>
    <n v="1486.6"/>
    <n v="3457.2"/>
    <s v="OK"/>
    <n v="20743.199999999997"/>
    <n v="18668.879999999997"/>
    <n v="9749.2799999999988"/>
    <x v="0"/>
    <n v="0.5222209366603674"/>
    <n v="2"/>
    <n v="15"/>
  </r>
  <r>
    <s v="SO - 0005235"/>
    <x v="0"/>
    <x v="2"/>
    <d v="2019-12-01T00:00:00"/>
    <x v="335"/>
    <x v="0"/>
    <d v="2020-02-23T00:00:00"/>
    <d v="2020-02-26T00:00:00"/>
    <s v="USD"/>
    <n v="4"/>
    <n v="32"/>
    <n v="199"/>
    <x v="41"/>
    <n v="8"/>
    <n v="0.05"/>
    <n v="1712.52"/>
    <n v="2412"/>
    <s v="OK"/>
    <n v="19296"/>
    <n v="18331.2"/>
    <n v="4631.0400000000009"/>
    <x v="2"/>
    <n v="0.25263157894736848"/>
    <n v="3"/>
    <n v="24"/>
  </r>
  <r>
    <s v="SO - 0005232"/>
    <x v="0"/>
    <x v="5"/>
    <d v="2019-12-01T00:00:00"/>
    <x v="335"/>
    <x v="0"/>
    <d v="2020-02-20T00:00:00"/>
    <d v="2020-02-25T00:00:00"/>
    <s v="USD"/>
    <n v="5"/>
    <n v="29"/>
    <n v="54"/>
    <x v="7"/>
    <n v="5"/>
    <n v="0.1"/>
    <n v="2812.39"/>
    <n v="3906.1"/>
    <s v="OK"/>
    <n v="19530.5"/>
    <n v="17577.45"/>
    <n v="3515.5000000000018"/>
    <x v="0"/>
    <n v="0.20000056891073514"/>
    <n v="5"/>
    <n v="21"/>
  </r>
  <r>
    <s v="SO - 0005227"/>
    <x v="1"/>
    <x v="2"/>
    <d v="2019-12-01T00:00:00"/>
    <x v="336"/>
    <x v="0"/>
    <d v="2020-02-06T00:00:00"/>
    <d v="2020-02-11T00:00:00"/>
    <s v="USD"/>
    <n v="12"/>
    <n v="33"/>
    <n v="138"/>
    <x v="18"/>
    <n v="2"/>
    <n v="0.05"/>
    <n v="4118.62"/>
    <n v="6056.8"/>
    <s v="OK"/>
    <n v="12113.6"/>
    <n v="11507.92"/>
    <n v="3270.6800000000003"/>
    <x v="2"/>
    <n v="0.28421122148920053"/>
    <n v="5"/>
    <n v="8"/>
  </r>
  <r>
    <s v="SO - 0005226"/>
    <x v="3"/>
    <x v="2"/>
    <d v="2019-12-01T00:00:00"/>
    <x v="336"/>
    <x v="0"/>
    <d v="2020-02-19T00:00:00"/>
    <d v="2020-02-20T00:00:00"/>
    <s v="USD"/>
    <n v="26"/>
    <n v="28"/>
    <n v="157"/>
    <x v="24"/>
    <n v="4"/>
    <n v="0.05"/>
    <n v="3177.81"/>
    <n v="6231"/>
    <s v="OK"/>
    <n v="24924"/>
    <n v="23677.8"/>
    <n v="10966.56"/>
    <x v="2"/>
    <n v="0.4631578947368421"/>
    <n v="1"/>
    <n v="21"/>
  </r>
  <r>
    <s v="SO - 0005225"/>
    <x v="1"/>
    <x v="1"/>
    <d v="2019-08-23T00:00:00"/>
    <x v="336"/>
    <x v="0"/>
    <d v="2020-02-11T00:00:00"/>
    <d v="2020-02-18T00:00:00"/>
    <s v="USD"/>
    <n v="16"/>
    <n v="31"/>
    <n v="345"/>
    <x v="23"/>
    <n v="4"/>
    <n v="0.15"/>
    <n v="2630.55"/>
    <n v="3926.2"/>
    <s v="OK"/>
    <n v="15704.8"/>
    <n v="13349.08"/>
    <n v="2826.8799999999992"/>
    <x v="0"/>
    <n v="0.21176590446682461"/>
    <n v="7"/>
    <n v="13"/>
  </r>
  <r>
    <s v="SO - 0005224"/>
    <x v="0"/>
    <x v="2"/>
    <d v="2019-12-01T00:00:00"/>
    <x v="336"/>
    <x v="0"/>
    <d v="2020-02-06T00:00:00"/>
    <d v="2020-02-13T00:00:00"/>
    <s v="USD"/>
    <n v="2"/>
    <n v="9"/>
    <n v="128"/>
    <x v="42"/>
    <n v="8"/>
    <n v="7.4999999999999997E-2"/>
    <n v="4276.8100000000004"/>
    <n v="5554.3"/>
    <s v="OK"/>
    <n v="44434.400000000001"/>
    <n v="41101.82"/>
    <n v="6887.3399999999965"/>
    <x v="0"/>
    <n v="0.16756776220615041"/>
    <n v="7"/>
    <n v="8"/>
  </r>
  <r>
    <s v="SO - 0005223"/>
    <x v="0"/>
    <x v="2"/>
    <d v="2019-08-23T00:00:00"/>
    <x v="336"/>
    <x v="0"/>
    <d v="2020-02-10T00:00:00"/>
    <d v="2020-02-17T00:00:00"/>
    <s v="USD"/>
    <n v="4"/>
    <n v="38"/>
    <n v="91"/>
    <x v="1"/>
    <n v="4"/>
    <n v="7.4999999999999997E-2"/>
    <n v="1990.84"/>
    <n v="2398.6"/>
    <s v="OK"/>
    <n v="9594.4"/>
    <n v="8874.82"/>
    <n v="911.46"/>
    <x v="0"/>
    <n v="0.10270180127596955"/>
    <n v="7"/>
    <n v="12"/>
  </r>
  <r>
    <s v="SO - 0005222"/>
    <x v="1"/>
    <x v="5"/>
    <d v="2019-08-23T00:00:00"/>
    <x v="336"/>
    <x v="0"/>
    <d v="2020-02-09T00:00:00"/>
    <d v="2020-02-12T00:00:00"/>
    <s v="USD"/>
    <n v="15"/>
    <n v="9"/>
    <n v="30"/>
    <x v="41"/>
    <n v="6"/>
    <n v="0.05"/>
    <n v="1615.24"/>
    <n v="3845.8"/>
    <s v="OK"/>
    <n v="23074.800000000003"/>
    <n v="21921.06"/>
    <n v="12229.62"/>
    <x v="2"/>
    <n v="0.55789364200453806"/>
    <n v="3"/>
    <n v="11"/>
  </r>
  <r>
    <s v="SO - 0005221"/>
    <x v="2"/>
    <x v="2"/>
    <d v="2019-08-23T00:00:00"/>
    <x v="336"/>
    <x v="0"/>
    <d v="2020-01-31T00:00:00"/>
    <d v="2020-02-05T00:00:00"/>
    <s v="USD"/>
    <n v="23"/>
    <n v="3"/>
    <n v="139"/>
    <x v="39"/>
    <n v="3"/>
    <n v="7.4999999999999997E-2"/>
    <n v="699.48"/>
    <n v="1748.7"/>
    <s v="OK"/>
    <n v="5246.1"/>
    <n v="4852.6425000000008"/>
    <n v="2754.2025000000008"/>
    <x v="0"/>
    <n v="0.56756756756756765"/>
    <n v="5"/>
    <n v="2"/>
  </r>
  <r>
    <s v="SO - 0005220"/>
    <x v="1"/>
    <x v="3"/>
    <d v="2019-08-23T00:00:00"/>
    <x v="336"/>
    <x v="0"/>
    <d v="2020-02-17T00:00:00"/>
    <d v="2020-02-19T00:00:00"/>
    <s v="USD"/>
    <n v="14"/>
    <n v="12"/>
    <n v="270"/>
    <x v="12"/>
    <n v="5"/>
    <n v="0.3"/>
    <n v="1773.16"/>
    <n v="2244.5"/>
    <s v="OK"/>
    <n v="11222.5"/>
    <n v="7855.7499999999991"/>
    <n v="-1010.050000000002"/>
    <x v="1"/>
    <n v="-0.12857461095376024"/>
    <n v="2"/>
    <n v="19"/>
  </r>
  <r>
    <s v="SO - 0005213"/>
    <x v="2"/>
    <x v="2"/>
    <d v="2019-12-01T00:00:00"/>
    <x v="337"/>
    <x v="0"/>
    <d v="2020-02-15T00:00:00"/>
    <d v="2020-02-20T00:00:00"/>
    <s v="USD"/>
    <n v="22"/>
    <n v="43"/>
    <n v="140"/>
    <x v="5"/>
    <n v="5"/>
    <n v="7.4999999999999997E-2"/>
    <n v="107.2"/>
    <n v="214.4"/>
    <s v="OK"/>
    <n v="1072"/>
    <n v="991.6"/>
    <n v="455.6"/>
    <x v="0"/>
    <n v="0.45945945945945948"/>
    <n v="5"/>
    <n v="18"/>
  </r>
  <r>
    <s v="SO - 0005215"/>
    <x v="0"/>
    <x v="0"/>
    <d v="2019-12-01T00:00:00"/>
    <x v="337"/>
    <x v="0"/>
    <d v="2020-02-16T00:00:00"/>
    <d v="2020-02-19T00:00:00"/>
    <s v="USD"/>
    <n v="9"/>
    <n v="37"/>
    <n v="255"/>
    <x v="21"/>
    <n v="4"/>
    <n v="0.1"/>
    <n v="1569.94"/>
    <n v="2706.8"/>
    <s v="OK"/>
    <n v="10827.2"/>
    <n v="9744.4800000000014"/>
    <n v="3464.7200000000012"/>
    <x v="0"/>
    <n v="0.3555571975107959"/>
    <n v="3"/>
    <n v="19"/>
  </r>
  <r>
    <s v="SO - 0005214"/>
    <x v="0"/>
    <x v="5"/>
    <d v="2019-12-01T00:00:00"/>
    <x v="337"/>
    <x v="0"/>
    <d v="2020-02-16T00:00:00"/>
    <d v="2020-02-24T00:00:00"/>
    <s v="USD"/>
    <n v="8"/>
    <n v="29"/>
    <n v="32"/>
    <x v="16"/>
    <n v="5"/>
    <n v="0.1"/>
    <n v="4734.49"/>
    <n v="6485.6"/>
    <s v="OK"/>
    <n v="32428"/>
    <n v="29185.200000000001"/>
    <n v="5512.7500000000036"/>
    <x v="0"/>
    <n v="0.18888854624946902"/>
    <n v="8"/>
    <n v="19"/>
  </r>
  <r>
    <s v="SO - 0005217"/>
    <x v="2"/>
    <x v="3"/>
    <d v="2019-08-23T00:00:00"/>
    <x v="337"/>
    <x v="0"/>
    <d v="2020-02-25T00:00:00"/>
    <d v="2020-03-04T00:00:00"/>
    <s v="USD"/>
    <n v="22"/>
    <n v="7"/>
    <n v="268"/>
    <x v="43"/>
    <n v="6"/>
    <n v="7.4999999999999997E-2"/>
    <n v="1487.4"/>
    <n v="1983.2"/>
    <s v="OK"/>
    <n v="11899.2"/>
    <n v="11006.760000000002"/>
    <n v="2082.3600000000006"/>
    <x v="0"/>
    <n v="0.1891891891891892"/>
    <n v="8"/>
    <n v="28"/>
  </r>
  <r>
    <s v="SO - 0005216"/>
    <x v="2"/>
    <x v="5"/>
    <d v="2019-12-01T00:00:00"/>
    <x v="337"/>
    <x v="0"/>
    <d v="2020-02-14T00:00:00"/>
    <d v="2020-02-23T00:00:00"/>
    <s v="USD"/>
    <n v="25"/>
    <n v="10"/>
    <n v="49"/>
    <x v="23"/>
    <n v="8"/>
    <n v="7.4999999999999997E-2"/>
    <n v="589.87"/>
    <n v="951.4"/>
    <s v="OK"/>
    <n v="7611.2"/>
    <n v="7040.3600000000006"/>
    <n v="2321.4000000000005"/>
    <x v="0"/>
    <n v="0.32972745711867013"/>
    <n v="9"/>
    <n v="17"/>
  </r>
  <r>
    <s v="SO - 0005219"/>
    <x v="1"/>
    <x v="0"/>
    <d v="2019-12-01T00:00:00"/>
    <x v="337"/>
    <x v="0"/>
    <d v="2020-02-24T00:00:00"/>
    <d v="2020-03-04T00:00:00"/>
    <s v="USD"/>
    <n v="14"/>
    <n v="4"/>
    <n v="214"/>
    <x v="25"/>
    <n v="5"/>
    <n v="7.4999999999999997E-2"/>
    <n v="3119.92"/>
    <n v="3999.9"/>
    <s v="OK"/>
    <n v="19999.5"/>
    <n v="18499.537500000002"/>
    <n v="2899.9375000000018"/>
    <x v="0"/>
    <n v="0.15675729731081123"/>
    <n v="9"/>
    <n v="27"/>
  </r>
  <r>
    <s v="SO - 0005218"/>
    <x v="2"/>
    <x v="5"/>
    <d v="2019-08-23T00:00:00"/>
    <x v="337"/>
    <x v="0"/>
    <d v="2020-02-16T00:00:00"/>
    <d v="2020-02-20T00:00:00"/>
    <s v="USD"/>
    <n v="23"/>
    <n v="41"/>
    <n v="45"/>
    <x v="12"/>
    <n v="2"/>
    <n v="0.1"/>
    <n v="2517.19"/>
    <n v="3872.6"/>
    <s v="OK"/>
    <n v="7745.2"/>
    <n v="6970.68"/>
    <n v="1936.3000000000002"/>
    <x v="0"/>
    <n v="0.27777777777777779"/>
    <n v="4"/>
    <n v="19"/>
  </r>
  <r>
    <s v="SO - 0005212"/>
    <x v="1"/>
    <x v="4"/>
    <d v="2019-08-23T00:00:00"/>
    <x v="338"/>
    <x v="0"/>
    <d v="2020-02-23T00:00:00"/>
    <d v="2020-02-28T00:00:00"/>
    <s v="USD"/>
    <n v="16"/>
    <n v="36"/>
    <n v="85"/>
    <x v="36"/>
    <n v="3"/>
    <n v="0.05"/>
    <n v="641.66"/>
    <n v="1051.9000000000001"/>
    <s v="OK"/>
    <n v="3155.7000000000003"/>
    <n v="2997.915"/>
    <n v="1072.9349999999999"/>
    <x v="2"/>
    <n v="0.3578937361466219"/>
    <n v="5"/>
    <n v="27"/>
  </r>
  <r>
    <s v="SO - 0005211"/>
    <x v="2"/>
    <x v="2"/>
    <d v="2019-12-01T00:00:00"/>
    <x v="338"/>
    <x v="0"/>
    <d v="2020-02-19T00:00:00"/>
    <d v="2020-02-29T00:00:00"/>
    <s v="USD"/>
    <n v="23"/>
    <n v="20"/>
    <n v="153"/>
    <x v="40"/>
    <n v="6"/>
    <n v="0.1"/>
    <n v="137.08000000000001"/>
    <n v="207.7"/>
    <s v="OK"/>
    <n v="1246.1999999999998"/>
    <n v="1121.58"/>
    <n v="299.09999999999991"/>
    <x v="0"/>
    <n v="0.26667736585887758"/>
    <n v="10"/>
    <n v="23"/>
  </r>
  <r>
    <s v="SO - 0005210"/>
    <x v="0"/>
    <x v="0"/>
    <d v="2019-12-01T00:00:00"/>
    <x v="338"/>
    <x v="0"/>
    <d v="2020-02-23T00:00:00"/>
    <d v="2020-03-01T00:00:00"/>
    <s v="USD"/>
    <n v="5"/>
    <n v="36"/>
    <n v="249"/>
    <x v="34"/>
    <n v="4"/>
    <n v="0.05"/>
    <n v="637.77"/>
    <n v="1118.9000000000001"/>
    <s v="OK"/>
    <n v="4475.6000000000004"/>
    <n v="4251.82"/>
    <n v="1700.7399999999998"/>
    <x v="2"/>
    <n v="0.40000282232079437"/>
    <n v="7"/>
    <n v="27"/>
  </r>
  <r>
    <s v="SO - 0005209"/>
    <x v="0"/>
    <x v="0"/>
    <d v="2019-08-23T00:00:00"/>
    <x v="338"/>
    <x v="0"/>
    <d v="2020-02-06T00:00:00"/>
    <d v="2020-02-14T00:00:00"/>
    <s v="USD"/>
    <n v="6"/>
    <n v="11"/>
    <n v="241"/>
    <x v="31"/>
    <n v="5"/>
    <n v="7.4999999999999997E-2"/>
    <n v="163.61000000000001"/>
    <n v="221.1"/>
    <s v="OK"/>
    <n v="1105.5"/>
    <n v="1022.5875000000001"/>
    <n v="204.53750000000002"/>
    <x v="0"/>
    <n v="0.20001955822851344"/>
    <n v="8"/>
    <n v="10"/>
  </r>
  <r>
    <s v="SO - 0005208"/>
    <x v="0"/>
    <x v="2"/>
    <d v="2019-12-01T00:00:00"/>
    <x v="338"/>
    <x v="0"/>
    <d v="2020-02-08T00:00:00"/>
    <d v="2020-02-10T00:00:00"/>
    <s v="USD"/>
    <n v="5"/>
    <n v="39"/>
    <n v="147"/>
    <x v="37"/>
    <n v="8"/>
    <n v="0.2"/>
    <n v="1417.45"/>
    <n v="1728.6"/>
    <s v="OK"/>
    <n v="13828.8"/>
    <n v="11063.04"/>
    <n v="-276.55999999999949"/>
    <x v="1"/>
    <n v="-2.4998553742913293E-2"/>
    <n v="2"/>
    <n v="12"/>
  </r>
  <r>
    <s v="SO - 0005207"/>
    <x v="1"/>
    <x v="5"/>
    <d v="2019-12-01T00:00:00"/>
    <x v="338"/>
    <x v="0"/>
    <d v="2020-02-04T00:00:00"/>
    <d v="2020-02-05T00:00:00"/>
    <s v="USD"/>
    <n v="13"/>
    <n v="32"/>
    <n v="9"/>
    <x v="4"/>
    <n v="1"/>
    <n v="0.05"/>
    <n v="497.41"/>
    <n v="857.6"/>
    <s v="OK"/>
    <n v="857.6"/>
    <n v="814.72"/>
    <n v="317.31"/>
    <x v="2"/>
    <n v="0.38947122937941869"/>
    <n v="1"/>
    <n v="8"/>
  </r>
  <r>
    <s v="SO - 0005206"/>
    <x v="0"/>
    <x v="5"/>
    <d v="2019-12-01T00:00:00"/>
    <x v="338"/>
    <x v="0"/>
    <d v="2020-02-17T00:00:00"/>
    <d v="2020-02-20T00:00:00"/>
    <s v="USD"/>
    <n v="6"/>
    <n v="43"/>
    <n v="42"/>
    <x v="34"/>
    <n v="5"/>
    <n v="7.4999999999999997E-2"/>
    <n v="2418.4299999999998"/>
    <n v="5038.3999999999996"/>
    <s v="OK"/>
    <n v="25192"/>
    <n v="23302.600000000002"/>
    <n v="11210.450000000003"/>
    <x v="0"/>
    <n v="0.48108151021774398"/>
    <n v="3"/>
    <n v="21"/>
  </r>
  <r>
    <s v="SO - 0005205"/>
    <x v="1"/>
    <x v="2"/>
    <d v="2019-08-23T00:00:00"/>
    <x v="338"/>
    <x v="0"/>
    <d v="2020-02-24T00:00:00"/>
    <d v="2020-03-04T00:00:00"/>
    <s v="USD"/>
    <n v="18"/>
    <n v="3"/>
    <n v="140"/>
    <x v="24"/>
    <n v="7"/>
    <n v="0.05"/>
    <n v="1403.32"/>
    <n v="2378.5"/>
    <s v="OK"/>
    <n v="16649.5"/>
    <n v="15817.025"/>
    <n v="5993.7849999999999"/>
    <x v="2"/>
    <n v="0.37894515561554715"/>
    <n v="9"/>
    <n v="28"/>
  </r>
  <r>
    <s v="SO - 0005198"/>
    <x v="1"/>
    <x v="1"/>
    <d v="2019-08-23T00:00:00"/>
    <x v="339"/>
    <x v="0"/>
    <d v="2020-02-12T00:00:00"/>
    <d v="2020-02-13T00:00:00"/>
    <s v="USD"/>
    <n v="19"/>
    <n v="34"/>
    <n v="340"/>
    <x v="23"/>
    <n v="1"/>
    <n v="0.1"/>
    <n v="3344.24"/>
    <n v="5668.2"/>
    <s v="OK"/>
    <n v="5668.2"/>
    <n v="5101.38"/>
    <n v="1757.1400000000003"/>
    <x v="0"/>
    <n v="0.3444440523936661"/>
    <n v="1"/>
    <n v="17"/>
  </r>
  <r>
    <s v="SO - 0005199"/>
    <x v="0"/>
    <x v="2"/>
    <d v="2019-08-23T00:00:00"/>
    <x v="339"/>
    <x v="0"/>
    <d v="2020-02-12T00:00:00"/>
    <d v="2020-02-16T00:00:00"/>
    <s v="USD"/>
    <n v="2"/>
    <n v="2"/>
    <n v="169"/>
    <x v="7"/>
    <n v="3"/>
    <n v="0.3"/>
    <n v="1106.8399999999999"/>
    <n v="1876"/>
    <s v="OK"/>
    <n v="5628"/>
    <n v="3939.6"/>
    <n v="619.08000000000038"/>
    <x v="1"/>
    <n v="0.15714285714285725"/>
    <n v="4"/>
    <n v="17"/>
  </r>
  <r>
    <s v="SO - 0005200"/>
    <x v="0"/>
    <x v="1"/>
    <d v="2019-12-01T00:00:00"/>
    <x v="339"/>
    <x v="0"/>
    <d v="2020-02-03T00:00:00"/>
    <d v="2020-02-04T00:00:00"/>
    <s v="USD"/>
    <n v="1"/>
    <n v="29"/>
    <n v="366"/>
    <x v="16"/>
    <n v="6"/>
    <n v="0.1"/>
    <n v="886.41"/>
    <n v="1969.8"/>
    <s v="OK"/>
    <n v="11818.8"/>
    <n v="10636.92"/>
    <n v="5318.46"/>
    <x v="0"/>
    <n v="0.5"/>
    <n v="1"/>
    <n v="8"/>
  </r>
  <r>
    <s v="SO - 0005202"/>
    <x v="0"/>
    <x v="3"/>
    <d v="2019-08-23T00:00:00"/>
    <x v="339"/>
    <x v="0"/>
    <d v="2020-02-15T00:00:00"/>
    <d v="2020-02-19T00:00:00"/>
    <s v="USD"/>
    <n v="1"/>
    <n v="25"/>
    <n v="276"/>
    <x v="12"/>
    <n v="5"/>
    <n v="0.2"/>
    <n v="2727.17"/>
    <n v="5681.6"/>
    <s v="OK"/>
    <n v="28408"/>
    <n v="22726.400000000001"/>
    <n v="9090.5500000000011"/>
    <x v="1"/>
    <n v="0.39999955998310338"/>
    <n v="4"/>
    <n v="20"/>
  </r>
  <r>
    <s v="SO - 0005203"/>
    <x v="0"/>
    <x v="2"/>
    <d v="2019-12-01T00:00:00"/>
    <x v="339"/>
    <x v="0"/>
    <d v="2020-02-03T00:00:00"/>
    <d v="2020-02-09T00:00:00"/>
    <s v="USD"/>
    <n v="1"/>
    <n v="22"/>
    <n v="147"/>
    <x v="1"/>
    <n v="5"/>
    <n v="0.15"/>
    <n v="442.2"/>
    <n v="1105.5"/>
    <s v="OK"/>
    <n v="5527.5"/>
    <n v="4698.375"/>
    <n v="2487.375"/>
    <x v="0"/>
    <n v="0.52941176470588236"/>
    <n v="6"/>
    <n v="8"/>
  </r>
  <r>
    <s v="SO - 0005204"/>
    <x v="0"/>
    <x v="4"/>
    <d v="2019-12-01T00:00:00"/>
    <x v="339"/>
    <x v="0"/>
    <d v="2020-02-02T00:00:00"/>
    <d v="2020-02-05T00:00:00"/>
    <s v="USD"/>
    <n v="5"/>
    <n v="3"/>
    <n v="64"/>
    <x v="16"/>
    <n v="7"/>
    <n v="0.15"/>
    <n v="2170.8000000000002"/>
    <n v="5427"/>
    <s v="OK"/>
    <n v="37989"/>
    <n v="32290.649999999998"/>
    <n v="17095.049999999996"/>
    <x v="0"/>
    <n v="0.52941176470588225"/>
    <n v="3"/>
    <n v="7"/>
  </r>
  <r>
    <s v="SO - 0005201"/>
    <x v="0"/>
    <x v="0"/>
    <d v="2019-08-23T00:00:00"/>
    <x v="339"/>
    <x v="0"/>
    <d v="2020-02-16T00:00:00"/>
    <d v="2020-02-26T00:00:00"/>
    <s v="USD"/>
    <n v="1"/>
    <n v="15"/>
    <n v="244"/>
    <x v="10"/>
    <n v="5"/>
    <n v="7.4999999999999997E-2"/>
    <n v="836.16"/>
    <n v="1045.2"/>
    <s v="OK"/>
    <n v="5226"/>
    <n v="4834.05"/>
    <n v="653.25"/>
    <x v="0"/>
    <n v="0.13513513513513514"/>
    <n v="10"/>
    <n v="21"/>
  </r>
  <r>
    <s v="SO - 0005197"/>
    <x v="0"/>
    <x v="1"/>
    <d v="2019-12-01T00:00:00"/>
    <x v="340"/>
    <x v="0"/>
    <d v="2020-01-27T00:00:00"/>
    <d v="2020-02-05T00:00:00"/>
    <s v="USD"/>
    <n v="4"/>
    <n v="16"/>
    <n v="352"/>
    <x v="1"/>
    <n v="6"/>
    <n v="0.15"/>
    <n v="102.78"/>
    <n v="174.2"/>
    <s v="OK"/>
    <n v="1045.1999999999998"/>
    <n v="888.41999999999985"/>
    <n v="271.73999999999978"/>
    <x v="0"/>
    <n v="0.30586884581616786"/>
    <n v="9"/>
    <n v="2"/>
  </r>
  <r>
    <s v="SO - 0005196"/>
    <x v="0"/>
    <x v="4"/>
    <d v="2019-12-01T00:00:00"/>
    <x v="340"/>
    <x v="0"/>
    <d v="2020-02-05T00:00:00"/>
    <d v="2020-02-06T00:00:00"/>
    <s v="USD"/>
    <n v="6"/>
    <n v="26"/>
    <n v="73"/>
    <x v="6"/>
    <n v="5"/>
    <n v="0.05"/>
    <n v="1055.25"/>
    <n v="2512.5"/>
    <s v="OK"/>
    <n v="12562.5"/>
    <n v="11934.375"/>
    <n v="6658.125"/>
    <x v="2"/>
    <n v="0.55789473684210522"/>
    <n v="1"/>
    <n v="11"/>
  </r>
  <r>
    <s v="SO - 0005195"/>
    <x v="0"/>
    <x v="3"/>
    <d v="2019-08-23T00:00:00"/>
    <x v="340"/>
    <x v="0"/>
    <d v="2020-02-05T00:00:00"/>
    <d v="2020-02-14T00:00:00"/>
    <s v="USD"/>
    <n v="10"/>
    <n v="46"/>
    <n v="301"/>
    <x v="39"/>
    <n v="3"/>
    <n v="0.1"/>
    <n v="1494.64"/>
    <n v="1916.2"/>
    <s v="OK"/>
    <n v="5748.6"/>
    <n v="5173.7400000000007"/>
    <n v="689.82000000000062"/>
    <x v="0"/>
    <n v="0.13333101392802896"/>
    <n v="9"/>
    <n v="11"/>
  </r>
  <r>
    <s v="SO - 0005194"/>
    <x v="0"/>
    <x v="5"/>
    <d v="2019-12-01T00:00:00"/>
    <x v="340"/>
    <x v="0"/>
    <d v="2020-02-02T00:00:00"/>
    <d v="2020-02-04T00:00:00"/>
    <s v="USD"/>
    <n v="12"/>
    <n v="3"/>
    <n v="29"/>
    <x v="6"/>
    <n v="8"/>
    <n v="0.05"/>
    <n v="1877.74"/>
    <n v="2318.1999999999998"/>
    <s v="OK"/>
    <n v="18545.599999999999"/>
    <n v="17618.319999999996"/>
    <n v="2596.399999999996"/>
    <x v="2"/>
    <n v="0.14736932919824344"/>
    <n v="2"/>
    <n v="8"/>
  </r>
  <r>
    <s v="SO - 0005193"/>
    <x v="0"/>
    <x v="2"/>
    <d v="2019-12-01T00:00:00"/>
    <x v="340"/>
    <x v="0"/>
    <d v="2020-02-06T00:00:00"/>
    <d v="2020-02-07T00:00:00"/>
    <s v="USD"/>
    <n v="10"/>
    <n v="30"/>
    <n v="126"/>
    <x v="34"/>
    <n v="7"/>
    <n v="0.05"/>
    <n v="108.81"/>
    <n v="194.3"/>
    <s v="OK"/>
    <n v="1360.1000000000001"/>
    <n v="1292.095"/>
    <n v="530.42499999999995"/>
    <x v="2"/>
    <n v="0.4105154806728607"/>
    <n v="1"/>
    <n v="12"/>
  </r>
  <r>
    <s v="SO - 0005192"/>
    <x v="1"/>
    <x v="4"/>
    <d v="2019-08-23T00:00:00"/>
    <x v="340"/>
    <x v="0"/>
    <d v="2020-02-04T00:00:00"/>
    <d v="2020-02-06T00:00:00"/>
    <s v="USD"/>
    <n v="17"/>
    <n v="18"/>
    <n v="84"/>
    <x v="16"/>
    <n v="5"/>
    <n v="0.05"/>
    <n v="2573.81"/>
    <n v="3959.7"/>
    <s v="OK"/>
    <n v="19798.5"/>
    <n v="18808.575000000001"/>
    <n v="5939.5250000000015"/>
    <x v="2"/>
    <n v="0.31578814450323861"/>
    <n v="2"/>
    <n v="10"/>
  </r>
  <r>
    <s v="SO - 0005185"/>
    <x v="2"/>
    <x v="2"/>
    <d v="2019-08-23T00:00:00"/>
    <x v="341"/>
    <x v="0"/>
    <d v="2020-02-07T00:00:00"/>
    <d v="2020-02-11T00:00:00"/>
    <s v="USD"/>
    <n v="21"/>
    <n v="28"/>
    <n v="155"/>
    <x v="28"/>
    <n v="2"/>
    <n v="0.2"/>
    <n v="1703.01"/>
    <n v="2398.6"/>
    <s v="OK"/>
    <n v="4797.2"/>
    <n v="3837.76"/>
    <n v="431.74000000000024"/>
    <x v="1"/>
    <n v="0.11249791545067962"/>
    <n v="4"/>
    <n v="14"/>
  </r>
  <r>
    <s v="SO - 0005184"/>
    <x v="1"/>
    <x v="2"/>
    <d v="2019-12-01T00:00:00"/>
    <x v="341"/>
    <x v="0"/>
    <d v="2020-02-07T00:00:00"/>
    <d v="2020-02-17T00:00:00"/>
    <s v="USD"/>
    <n v="15"/>
    <n v="26"/>
    <n v="131"/>
    <x v="2"/>
    <n v="3"/>
    <n v="0.3"/>
    <n v="2499.77"/>
    <n v="3845.8"/>
    <s v="OK"/>
    <n v="11537.400000000001"/>
    <n v="8076.18"/>
    <n v="576.8700000000008"/>
    <x v="1"/>
    <n v="7.1428571428571522E-2"/>
    <n v="10"/>
    <n v="14"/>
  </r>
  <r>
    <s v="SO - 0005187"/>
    <x v="0"/>
    <x v="4"/>
    <d v="2019-12-01T00:00:00"/>
    <x v="341"/>
    <x v="0"/>
    <d v="2020-02-07T00:00:00"/>
    <d v="2020-02-16T00:00:00"/>
    <s v="USD"/>
    <n v="1"/>
    <n v="50"/>
    <n v="83"/>
    <x v="38"/>
    <n v="3"/>
    <n v="0.1"/>
    <n v="1216.45"/>
    <n v="1788.9"/>
    <s v="OK"/>
    <n v="5366.7000000000007"/>
    <n v="4830.0300000000007"/>
    <n v="1180.6800000000003"/>
    <x v="0"/>
    <n v="0.24444568667275363"/>
    <n v="9"/>
    <n v="14"/>
  </r>
  <r>
    <s v="SO - 0005186"/>
    <x v="0"/>
    <x v="1"/>
    <d v="2019-12-01T00:00:00"/>
    <x v="341"/>
    <x v="0"/>
    <d v="2020-02-17T00:00:00"/>
    <d v="2020-02-20T00:00:00"/>
    <s v="USD"/>
    <n v="3"/>
    <n v="27"/>
    <n v="360"/>
    <x v="11"/>
    <n v="5"/>
    <n v="7.4999999999999997E-2"/>
    <n v="3919.23"/>
    <n v="6123.8"/>
    <s v="OK"/>
    <n v="30619"/>
    <n v="28322.575000000001"/>
    <n v="8726.4249999999993"/>
    <x v="0"/>
    <n v="0.30810846118334928"/>
    <n v="3"/>
    <n v="24"/>
  </r>
  <r>
    <s v="SO - 0005191"/>
    <x v="3"/>
    <x v="3"/>
    <d v="2019-08-23T00:00:00"/>
    <x v="341"/>
    <x v="0"/>
    <d v="2020-02-07T00:00:00"/>
    <d v="2020-02-11T00:00:00"/>
    <s v="USD"/>
    <n v="26"/>
    <n v="10"/>
    <n v="267"/>
    <x v="38"/>
    <n v="1"/>
    <n v="0.15"/>
    <n v="539.35"/>
    <n v="1172.5"/>
    <s v="OK"/>
    <n v="1172.5"/>
    <n v="996.625"/>
    <n v="457.27499999999998"/>
    <x v="0"/>
    <n v="0.45882352941176469"/>
    <n v="4"/>
    <n v="14"/>
  </r>
  <r>
    <s v="SO - 0005189"/>
    <x v="1"/>
    <x v="5"/>
    <d v="2019-12-01T00:00:00"/>
    <x v="341"/>
    <x v="0"/>
    <d v="2020-01-30T00:00:00"/>
    <d v="2020-02-07T00:00:00"/>
    <s v="USD"/>
    <n v="18"/>
    <n v="37"/>
    <n v="31"/>
    <x v="31"/>
    <n v="7"/>
    <n v="0.1"/>
    <n v="124.82"/>
    <n v="180.9"/>
    <s v="OK"/>
    <n v="1266.3"/>
    <n v="1139.67"/>
    <n v="265.93000000000006"/>
    <x v="0"/>
    <n v="0.23333947546219524"/>
    <n v="8"/>
    <n v="6"/>
  </r>
  <r>
    <s v="SO - 0005190"/>
    <x v="2"/>
    <x v="5"/>
    <d v="2019-08-23T00:00:00"/>
    <x v="341"/>
    <x v="0"/>
    <d v="2020-01-31T00:00:00"/>
    <d v="2020-02-06T00:00:00"/>
    <s v="USD"/>
    <n v="24"/>
    <n v="5"/>
    <n v="40"/>
    <x v="20"/>
    <n v="3"/>
    <n v="0.05"/>
    <n v="2313.44"/>
    <n v="3169.1"/>
    <s v="OK"/>
    <n v="9507.2999999999993"/>
    <n v="9031.9349999999995"/>
    <n v="2091.6149999999998"/>
    <x v="2"/>
    <n v="0.23157994383263386"/>
    <n v="6"/>
    <n v="7"/>
  </r>
  <r>
    <s v="SO - 0005188"/>
    <x v="0"/>
    <x v="5"/>
    <d v="2019-08-23T00:00:00"/>
    <x v="341"/>
    <x v="0"/>
    <d v="2020-01-29T00:00:00"/>
    <d v="2020-02-08T00:00:00"/>
    <s v="USD"/>
    <n v="10"/>
    <n v="12"/>
    <n v="55"/>
    <x v="44"/>
    <n v="3"/>
    <n v="0.05"/>
    <n v="2002.36"/>
    <n v="3926.2"/>
    <s v="OK"/>
    <n v="11778.599999999999"/>
    <n v="11189.669999999998"/>
    <n v="5182.5899999999983"/>
    <x v="2"/>
    <n v="0.46315843094568465"/>
    <n v="10"/>
    <n v="5"/>
  </r>
  <r>
    <s v="SO - 0005176"/>
    <x v="1"/>
    <x v="5"/>
    <d v="2019-08-23T00:00:00"/>
    <x v="342"/>
    <x v="0"/>
    <d v="2020-02-13T00:00:00"/>
    <d v="2020-02-20T00:00:00"/>
    <s v="USD"/>
    <n v="14"/>
    <n v="22"/>
    <n v="32"/>
    <x v="20"/>
    <n v="1"/>
    <n v="0.05"/>
    <n v="2940.63"/>
    <n v="3819"/>
    <s v="OK"/>
    <n v="3819"/>
    <n v="3628.0499999999997"/>
    <n v="687.41999999999962"/>
    <x v="2"/>
    <n v="0.18947368421052621"/>
    <n v="7"/>
    <n v="21"/>
  </r>
  <r>
    <s v="SO - 0005177"/>
    <x v="2"/>
    <x v="2"/>
    <d v="2019-08-23T00:00:00"/>
    <x v="342"/>
    <x v="0"/>
    <d v="2020-01-27T00:00:00"/>
    <d v="2020-01-29T00:00:00"/>
    <s v="USD"/>
    <n v="22"/>
    <n v="19"/>
    <n v="97"/>
    <x v="16"/>
    <n v="8"/>
    <n v="0.2"/>
    <n v="532.65"/>
    <n v="1065.3"/>
    <s v="OK"/>
    <n v="8522.4"/>
    <n v="6817.92"/>
    <n v="2556.7200000000003"/>
    <x v="1"/>
    <n v="0.37500000000000006"/>
    <n v="2"/>
    <n v="4"/>
  </r>
  <r>
    <s v="SO - 0005178"/>
    <x v="3"/>
    <x v="3"/>
    <d v="2019-12-01T00:00:00"/>
    <x v="342"/>
    <x v="0"/>
    <d v="2020-02-02T00:00:00"/>
    <d v="2020-02-06T00:00:00"/>
    <s v="USD"/>
    <n v="28"/>
    <n v="38"/>
    <n v="311"/>
    <x v="33"/>
    <n v="6"/>
    <n v="0.1"/>
    <n v="1192.06"/>
    <n v="1862.6"/>
    <s v="OK"/>
    <n v="11175.599999999999"/>
    <n v="10058.039999999999"/>
    <n v="2905.6799999999994"/>
    <x v="0"/>
    <n v="0.28889127503966971"/>
    <n v="4"/>
    <n v="10"/>
  </r>
  <r>
    <s v="SO - 0005175"/>
    <x v="0"/>
    <x v="2"/>
    <d v="2019-12-01T00:00:00"/>
    <x v="342"/>
    <x v="0"/>
    <d v="2020-02-10T00:00:00"/>
    <d v="2020-02-17T00:00:00"/>
    <s v="USD"/>
    <n v="5"/>
    <n v="47"/>
    <n v="102"/>
    <x v="12"/>
    <n v="3"/>
    <n v="0.1"/>
    <n v="715.49"/>
    <n v="1212.7"/>
    <s v="OK"/>
    <n v="3638.1000000000004"/>
    <n v="3274.2900000000004"/>
    <n v="1127.8200000000002"/>
    <x v="0"/>
    <n v="0.34444719313194616"/>
    <n v="7"/>
    <n v="18"/>
  </r>
  <r>
    <s v="SO - 0005180"/>
    <x v="1"/>
    <x v="0"/>
    <d v="2019-12-01T00:00:00"/>
    <x v="342"/>
    <x v="0"/>
    <d v="2020-02-17T00:00:00"/>
    <d v="2020-02-18T00:00:00"/>
    <s v="USD"/>
    <n v="16"/>
    <n v="34"/>
    <n v="211"/>
    <x v="1"/>
    <n v="8"/>
    <n v="7.4999999999999997E-2"/>
    <n v="2289.39"/>
    <n v="2693.4"/>
    <s v="OK"/>
    <n v="21547.200000000001"/>
    <n v="19931.16"/>
    <n v="1616.0400000000009"/>
    <x v="0"/>
    <n v="8.1081081081081127E-2"/>
    <n v="1"/>
    <n v="25"/>
  </r>
  <r>
    <s v="SO - 0005181"/>
    <x v="2"/>
    <x v="0"/>
    <d v="2019-08-23T00:00:00"/>
    <x v="342"/>
    <x v="0"/>
    <d v="2020-02-13T00:00:00"/>
    <d v="2020-02-20T00:00:00"/>
    <s v="USD"/>
    <n v="22"/>
    <n v="25"/>
    <n v="227"/>
    <x v="16"/>
    <n v="7"/>
    <n v="0.4"/>
    <n v="2613"/>
    <n v="4020"/>
    <s v="OK"/>
    <n v="28140"/>
    <n v="16884"/>
    <n v="-1407"/>
    <x v="3"/>
    <n v="-8.3333333333333329E-2"/>
    <n v="7"/>
    <n v="21"/>
  </r>
  <r>
    <s v="SO - 0005182"/>
    <x v="1"/>
    <x v="0"/>
    <d v="2019-08-23T00:00:00"/>
    <x v="342"/>
    <x v="0"/>
    <d v="2020-02-17T00:00:00"/>
    <d v="2020-02-22T00:00:00"/>
    <s v="USD"/>
    <n v="12"/>
    <n v="8"/>
    <n v="214"/>
    <x v="44"/>
    <n v="3"/>
    <n v="0.1"/>
    <n v="557.84"/>
    <n v="1212.7"/>
    <s v="OK"/>
    <n v="3638.1000000000004"/>
    <n v="3274.2900000000004"/>
    <n v="1600.7700000000004"/>
    <x v="0"/>
    <n v="0.48889072134722344"/>
    <n v="5"/>
    <n v="25"/>
  </r>
  <r>
    <s v="SO - 0005183"/>
    <x v="1"/>
    <x v="0"/>
    <d v="2019-08-23T00:00:00"/>
    <x v="342"/>
    <x v="0"/>
    <d v="2020-02-12T00:00:00"/>
    <d v="2020-02-15T00:00:00"/>
    <s v="USD"/>
    <n v="18"/>
    <n v="24"/>
    <n v="213"/>
    <x v="9"/>
    <n v="3"/>
    <n v="0.1"/>
    <n v="2891.72"/>
    <n v="3484"/>
    <s v="OK"/>
    <n v="10452"/>
    <n v="9406.8000000000011"/>
    <n v="731.64000000000124"/>
    <x v="0"/>
    <n v="7.7777777777777904E-2"/>
    <n v="3"/>
    <n v="20"/>
  </r>
  <r>
    <s v="SO - 0005179"/>
    <x v="3"/>
    <x v="1"/>
    <d v="2019-12-01T00:00:00"/>
    <x v="342"/>
    <x v="0"/>
    <d v="2020-01-28T00:00:00"/>
    <d v="2020-02-04T00:00:00"/>
    <s v="USD"/>
    <n v="26"/>
    <n v="35"/>
    <n v="345"/>
    <x v="28"/>
    <n v="4"/>
    <n v="0.1"/>
    <n v="1154.1400000000001"/>
    <n v="1989.9"/>
    <s v="OK"/>
    <n v="7959.6"/>
    <n v="7163.64"/>
    <n v="2547.08"/>
    <x v="0"/>
    <n v="0.3555566723062577"/>
    <n v="7"/>
    <n v="5"/>
  </r>
  <r>
    <s v="SO - 0005174"/>
    <x v="3"/>
    <x v="5"/>
    <d v="2019-12-01T00:00:00"/>
    <x v="343"/>
    <x v="0"/>
    <d v="2020-02-17T00:00:00"/>
    <d v="2020-02-21T00:00:00"/>
    <s v="USD"/>
    <n v="26"/>
    <n v="18"/>
    <n v="34"/>
    <x v="3"/>
    <n v="2"/>
    <n v="0.4"/>
    <n v="3236.1"/>
    <n v="3852.5"/>
    <s v="OK"/>
    <n v="7705"/>
    <n v="4623"/>
    <n v="-1849.1999999999998"/>
    <x v="3"/>
    <n v="-0.39999999999999997"/>
    <n v="4"/>
    <n v="26"/>
  </r>
  <r>
    <s v="SO - 0005172"/>
    <x v="1"/>
    <x v="4"/>
    <d v="2019-08-23T00:00:00"/>
    <x v="343"/>
    <x v="0"/>
    <d v="2020-02-02T00:00:00"/>
    <d v="2020-02-03T00:00:00"/>
    <s v="USD"/>
    <n v="17"/>
    <n v="5"/>
    <n v="81"/>
    <x v="19"/>
    <n v="4"/>
    <n v="0.05"/>
    <n v="978.2"/>
    <n v="1340"/>
    <s v="OK"/>
    <n v="5360"/>
    <n v="5092"/>
    <n v="1179.1999999999998"/>
    <x v="2"/>
    <n v="0.23157894736842102"/>
    <n v="1"/>
    <n v="11"/>
  </r>
  <r>
    <s v="SO - 0005171"/>
    <x v="3"/>
    <x v="2"/>
    <d v="2019-08-23T00:00:00"/>
    <x v="343"/>
    <x v="0"/>
    <d v="2020-02-13T00:00:00"/>
    <d v="2020-02-23T00:00:00"/>
    <s v="USD"/>
    <n v="27"/>
    <n v="19"/>
    <n v="199"/>
    <x v="42"/>
    <n v="4"/>
    <n v="0.1"/>
    <n v="502.5"/>
    <n v="1005"/>
    <s v="OK"/>
    <n v="4020"/>
    <n v="3618"/>
    <n v="1608"/>
    <x v="0"/>
    <n v="0.44444444444444442"/>
    <n v="10"/>
    <n v="22"/>
  </r>
  <r>
    <s v="SO - 0005170"/>
    <x v="1"/>
    <x v="0"/>
    <d v="2019-08-23T00:00:00"/>
    <x v="343"/>
    <x v="0"/>
    <d v="2020-01-26T00:00:00"/>
    <d v="2020-01-30T00:00:00"/>
    <s v="USD"/>
    <n v="17"/>
    <n v="37"/>
    <n v="239"/>
    <x v="1"/>
    <n v="3"/>
    <n v="7.4999999999999997E-2"/>
    <n v="1480.57"/>
    <n v="2552.6999999999998"/>
    <s v="OK"/>
    <n v="7658.0999999999995"/>
    <n v="7083.7424999999994"/>
    <n v="2642.0324999999993"/>
    <x v="0"/>
    <n v="0.37297127895318039"/>
    <n v="4"/>
    <n v="4"/>
  </r>
  <r>
    <s v="SO - 0005169"/>
    <x v="1"/>
    <x v="2"/>
    <d v="2019-08-23T00:00:00"/>
    <x v="343"/>
    <x v="0"/>
    <d v="2020-01-31T00:00:00"/>
    <d v="2020-02-09T00:00:00"/>
    <s v="USD"/>
    <n v="12"/>
    <n v="30"/>
    <n v="141"/>
    <x v="42"/>
    <n v="4"/>
    <n v="0.3"/>
    <n v="1180.6099999999999"/>
    <n v="1762.1"/>
    <s v="OK"/>
    <n v="7048.4"/>
    <n v="4933.8799999999992"/>
    <n v="211.4399999999996"/>
    <x v="1"/>
    <n v="4.2854710694220297E-2"/>
    <n v="9"/>
    <n v="9"/>
  </r>
  <r>
    <s v="SO - 0005168"/>
    <x v="1"/>
    <x v="5"/>
    <d v="2019-08-23T00:00:00"/>
    <x v="343"/>
    <x v="0"/>
    <d v="2020-02-03T00:00:00"/>
    <d v="2020-02-08T00:00:00"/>
    <s v="USD"/>
    <n v="17"/>
    <n v="7"/>
    <n v="31"/>
    <x v="11"/>
    <n v="4"/>
    <n v="7.4999999999999997E-2"/>
    <n v="3252.98"/>
    <n v="3872.6"/>
    <s v="OK"/>
    <n v="15490.4"/>
    <n v="14328.62"/>
    <n v="1316.7000000000007"/>
    <x v="0"/>
    <n v="9.1893008538156545E-2"/>
    <n v="5"/>
    <n v="12"/>
  </r>
  <r>
    <s v="SO - 0005167"/>
    <x v="0"/>
    <x v="5"/>
    <d v="2019-12-01T00:00:00"/>
    <x v="343"/>
    <x v="0"/>
    <d v="2020-02-08T00:00:00"/>
    <d v="2020-02-15T00:00:00"/>
    <s v="USD"/>
    <n v="9"/>
    <n v="37"/>
    <n v="36"/>
    <x v="29"/>
    <n v="7"/>
    <n v="0.05"/>
    <n v="5057.96"/>
    <n v="6244.4"/>
    <s v="OK"/>
    <n v="43710.799999999996"/>
    <n v="41525.259999999995"/>
    <n v="6119.5399999999936"/>
    <x v="2"/>
    <n v="0.14736909534100434"/>
    <n v="7"/>
    <n v="17"/>
  </r>
  <r>
    <s v="SO - 0005166"/>
    <x v="0"/>
    <x v="3"/>
    <d v="2019-08-23T00:00:00"/>
    <x v="343"/>
    <x v="0"/>
    <d v="2020-01-28T00:00:00"/>
    <d v="2020-01-31T00:00:00"/>
    <s v="USD"/>
    <n v="6"/>
    <n v="7"/>
    <n v="262"/>
    <x v="18"/>
    <n v="5"/>
    <n v="0.05"/>
    <n v="954.75"/>
    <n v="1909.5"/>
    <s v="OK"/>
    <n v="9547.5"/>
    <n v="9070.125"/>
    <n v="4296.375"/>
    <x v="2"/>
    <n v="0.47368421052631576"/>
    <n v="3"/>
    <n v="6"/>
  </r>
  <r>
    <s v="SO - 0005173"/>
    <x v="2"/>
    <x v="3"/>
    <d v="2019-08-23T00:00:00"/>
    <x v="343"/>
    <x v="0"/>
    <d v="2020-01-31T00:00:00"/>
    <d v="2020-02-08T00:00:00"/>
    <s v="USD"/>
    <n v="25"/>
    <n v="13"/>
    <n v="298"/>
    <x v="23"/>
    <n v="1"/>
    <n v="0.05"/>
    <n v="921.25"/>
    <n v="1842.5"/>
    <s v="OK"/>
    <n v="1842.5"/>
    <n v="1750.375"/>
    <n v="829.125"/>
    <x v="2"/>
    <n v="0.47368421052631576"/>
    <n v="8"/>
    <n v="9"/>
  </r>
  <r>
    <s v="SO - 0005157"/>
    <x v="2"/>
    <x v="5"/>
    <d v="2019-08-23T00:00:00"/>
    <x v="344"/>
    <x v="0"/>
    <d v="2020-02-02T00:00:00"/>
    <d v="2020-02-11T00:00:00"/>
    <s v="USD"/>
    <n v="25"/>
    <n v="2"/>
    <n v="51"/>
    <x v="43"/>
    <n v="7"/>
    <n v="0.05"/>
    <n v="1601.17"/>
    <n v="3812.3"/>
    <s v="OK"/>
    <n v="26686.100000000002"/>
    <n v="25351.795000000002"/>
    <n v="14143.605000000001"/>
    <x v="2"/>
    <n v="0.55789363238382139"/>
    <n v="9"/>
    <n v="12"/>
  </r>
  <r>
    <s v="SO - 0005158"/>
    <x v="0"/>
    <x v="2"/>
    <d v="2019-08-23T00:00:00"/>
    <x v="344"/>
    <x v="0"/>
    <d v="2020-02-12T00:00:00"/>
    <d v="2020-02-18T00:00:00"/>
    <s v="USD"/>
    <n v="3"/>
    <n v="20"/>
    <n v="126"/>
    <x v="18"/>
    <n v="7"/>
    <n v="7.4999999999999997E-2"/>
    <n v="571.64"/>
    <n v="1058.5999999999999"/>
    <s v="OK"/>
    <n v="7410.1999999999989"/>
    <n v="6854.4349999999995"/>
    <n v="2852.9549999999995"/>
    <x v="0"/>
    <n v="0.41622030116267783"/>
    <n v="6"/>
    <n v="22"/>
  </r>
  <r>
    <s v="SO - 0005154"/>
    <x v="0"/>
    <x v="3"/>
    <d v="2019-08-23T00:00:00"/>
    <x v="344"/>
    <x v="0"/>
    <d v="2020-02-02T00:00:00"/>
    <d v="2020-02-08T00:00:00"/>
    <s v="USD"/>
    <n v="6"/>
    <n v="9"/>
    <n v="313"/>
    <x v="20"/>
    <n v="4"/>
    <n v="0.05"/>
    <n v="660.35"/>
    <n v="857.6"/>
    <s v="OK"/>
    <n v="3430.4"/>
    <n v="3258.88"/>
    <n v="617.48"/>
    <x v="2"/>
    <n v="0.18947613904163393"/>
    <n v="6"/>
    <n v="12"/>
  </r>
  <r>
    <s v="SO - 0005156"/>
    <x v="2"/>
    <x v="4"/>
    <d v="2019-08-23T00:00:00"/>
    <x v="344"/>
    <x v="0"/>
    <d v="2020-01-25T00:00:00"/>
    <d v="2020-01-28T00:00:00"/>
    <s v="USD"/>
    <n v="23"/>
    <n v="6"/>
    <n v="73"/>
    <x v="32"/>
    <n v="8"/>
    <n v="7.4999999999999997E-2"/>
    <n v="1945.14"/>
    <n v="2559.4"/>
    <s v="OK"/>
    <n v="20475.2"/>
    <n v="18939.560000000001"/>
    <n v="3378.4400000000005"/>
    <x v="0"/>
    <n v="0.17838006796356412"/>
    <n v="3"/>
    <n v="4"/>
  </r>
  <r>
    <s v="SO - 0005159"/>
    <x v="0"/>
    <x v="3"/>
    <d v="2019-08-23T00:00:00"/>
    <x v="344"/>
    <x v="0"/>
    <d v="2020-01-25T00:00:00"/>
    <d v="2020-02-03T00:00:00"/>
    <s v="USD"/>
    <n v="4"/>
    <n v="33"/>
    <n v="308"/>
    <x v="45"/>
    <n v="1"/>
    <n v="0.15"/>
    <n v="1958.41"/>
    <n v="2479"/>
    <s v="OK"/>
    <n v="2479"/>
    <n v="2107.15"/>
    <n v="148.74"/>
    <x v="0"/>
    <n v="7.0588235294117646E-2"/>
    <n v="9"/>
    <n v="4"/>
  </r>
  <r>
    <s v="SO - 0005155"/>
    <x v="1"/>
    <x v="5"/>
    <d v="2019-12-01T00:00:00"/>
    <x v="344"/>
    <x v="0"/>
    <d v="2020-02-03T00:00:00"/>
    <d v="2020-02-13T00:00:00"/>
    <s v="USD"/>
    <n v="13"/>
    <n v="20"/>
    <n v="28"/>
    <x v="39"/>
    <n v="5"/>
    <n v="0.1"/>
    <n v="644.54"/>
    <n v="871"/>
    <s v="OK"/>
    <n v="4355"/>
    <n v="3919.5"/>
    <n v="696.80000000000018"/>
    <x v="0"/>
    <n v="0.17777777777777781"/>
    <n v="10"/>
    <n v="13"/>
  </r>
  <r>
    <s v="SO - 0005161"/>
    <x v="1"/>
    <x v="1"/>
    <d v="2019-08-23T00:00:00"/>
    <x v="344"/>
    <x v="0"/>
    <d v="2020-01-30T00:00:00"/>
    <d v="2020-02-08T00:00:00"/>
    <s v="USD"/>
    <n v="19"/>
    <n v="21"/>
    <n v="341"/>
    <x v="18"/>
    <n v="2"/>
    <n v="0.05"/>
    <n v="1739.32"/>
    <n v="3162.4"/>
    <s v="OK"/>
    <n v="6324.8"/>
    <n v="6008.5599999999995"/>
    <n v="2529.9199999999996"/>
    <x v="2"/>
    <n v="0.42105263157894735"/>
    <n v="9"/>
    <n v="9"/>
  </r>
  <r>
    <s v="SO - 0005162"/>
    <x v="1"/>
    <x v="2"/>
    <d v="2019-12-01T00:00:00"/>
    <x v="344"/>
    <x v="0"/>
    <d v="2020-02-03T00:00:00"/>
    <d v="2020-02-07T00:00:00"/>
    <s v="USD"/>
    <n v="16"/>
    <n v="12"/>
    <n v="163"/>
    <x v="6"/>
    <n v="2"/>
    <n v="0.05"/>
    <n v="97.62"/>
    <n v="207.7"/>
    <s v="OK"/>
    <n v="415.4"/>
    <n v="394.62999999999994"/>
    <n v="199.38999999999993"/>
    <x v="2"/>
    <n v="0.50525808985632104"/>
    <n v="4"/>
    <n v="13"/>
  </r>
  <r>
    <s v="SO - 0005163"/>
    <x v="1"/>
    <x v="2"/>
    <d v="2019-08-23T00:00:00"/>
    <x v="344"/>
    <x v="0"/>
    <d v="2020-02-13T00:00:00"/>
    <d v="2020-02-21T00:00:00"/>
    <s v="USD"/>
    <n v="17"/>
    <n v="19"/>
    <n v="141"/>
    <x v="35"/>
    <n v="6"/>
    <n v="7.4999999999999997E-2"/>
    <n v="605.35"/>
    <n v="931.3"/>
    <s v="OK"/>
    <n v="5587.7999999999993"/>
    <n v="5168.7149999999992"/>
    <n v="1536.6149999999989"/>
    <x v="0"/>
    <n v="0.29729149314674908"/>
    <n v="8"/>
    <n v="23"/>
  </r>
  <r>
    <s v="SO - 0005164"/>
    <x v="1"/>
    <x v="2"/>
    <d v="2019-08-23T00:00:00"/>
    <x v="344"/>
    <x v="0"/>
    <d v="2020-02-11T00:00:00"/>
    <d v="2020-02-16T00:00:00"/>
    <s v="USD"/>
    <n v="12"/>
    <n v="5"/>
    <n v="200"/>
    <x v="0"/>
    <n v="3"/>
    <n v="0.05"/>
    <n v="3365.14"/>
    <n v="5098.7"/>
    <s v="OK"/>
    <n v="15296.099999999999"/>
    <n v="14531.294999999998"/>
    <n v="4435.8749999999982"/>
    <x v="2"/>
    <n v="0.30526357079668387"/>
    <n v="5"/>
    <n v="21"/>
  </r>
  <r>
    <s v="SO - 0005165"/>
    <x v="1"/>
    <x v="3"/>
    <d v="2019-08-23T00:00:00"/>
    <x v="344"/>
    <x v="0"/>
    <d v="2020-02-12T00:00:00"/>
    <d v="2020-02-16T00:00:00"/>
    <s v="USD"/>
    <n v="14"/>
    <n v="35"/>
    <n v="297"/>
    <x v="11"/>
    <n v="8"/>
    <n v="0.4"/>
    <n v="909.32"/>
    <n v="1165.8"/>
    <s v="OK"/>
    <n v="9326.4"/>
    <n v="5595.8399999999992"/>
    <n v="-1678.7200000000012"/>
    <x v="3"/>
    <n v="-0.2999942814662323"/>
    <n v="4"/>
    <n v="22"/>
  </r>
  <r>
    <s v="SO - 0005160"/>
    <x v="0"/>
    <x v="2"/>
    <d v="2019-08-23T00:00:00"/>
    <x v="344"/>
    <x v="0"/>
    <d v="2020-01-24T00:00:00"/>
    <d v="2020-02-02T00:00:00"/>
    <s v="USD"/>
    <n v="2"/>
    <n v="34"/>
    <n v="171"/>
    <x v="26"/>
    <n v="5"/>
    <n v="0.1"/>
    <n v="1480.7"/>
    <n v="1742"/>
    <s v="OK"/>
    <n v="8710"/>
    <n v="7839"/>
    <n v="435.5"/>
    <x v="0"/>
    <n v="5.5555555555555552E-2"/>
    <n v="9"/>
    <n v="3"/>
  </r>
  <r>
    <s v="SO - 0005149"/>
    <x v="0"/>
    <x v="4"/>
    <d v="2019-08-23T00:00:00"/>
    <x v="345"/>
    <x v="0"/>
    <d v="2020-01-31T00:00:00"/>
    <d v="2020-02-09T00:00:00"/>
    <s v="USD"/>
    <n v="12"/>
    <n v="23"/>
    <n v="84"/>
    <x v="33"/>
    <n v="4"/>
    <n v="0.15"/>
    <n v="1936.84"/>
    <n v="2653.2"/>
    <s v="OK"/>
    <n v="10612.8"/>
    <n v="9020.8799999999992"/>
    <n v="1273.5199999999995"/>
    <x v="0"/>
    <n v="0.14117469692535536"/>
    <n v="9"/>
    <n v="11"/>
  </r>
  <r>
    <s v="SO - 0005150"/>
    <x v="2"/>
    <x v="4"/>
    <d v="2019-12-01T00:00:00"/>
    <x v="345"/>
    <x v="0"/>
    <d v="2020-01-23T00:00:00"/>
    <d v="2020-01-27T00:00:00"/>
    <s v="USD"/>
    <n v="22"/>
    <n v="50"/>
    <n v="79"/>
    <x v="10"/>
    <n v="6"/>
    <n v="0.1"/>
    <n v="607.82000000000005"/>
    <n v="1125.5999999999999"/>
    <s v="OK"/>
    <n v="6753.5999999999995"/>
    <n v="6078.24"/>
    <n v="2431.3199999999997"/>
    <x v="0"/>
    <n v="0.40000394851141119"/>
    <n v="4"/>
    <n v="3"/>
  </r>
  <r>
    <s v="SO - 0005153"/>
    <x v="2"/>
    <x v="4"/>
    <d v="2019-08-23T00:00:00"/>
    <x v="345"/>
    <x v="0"/>
    <d v="2020-02-06T00:00:00"/>
    <d v="2020-02-08T00:00:00"/>
    <s v="USD"/>
    <n v="24"/>
    <n v="20"/>
    <n v="70"/>
    <x v="37"/>
    <n v="6"/>
    <n v="7.4999999999999997E-2"/>
    <n v="1045.2"/>
    <n v="2010"/>
    <s v="OK"/>
    <n v="12060"/>
    <n v="11155.5"/>
    <n v="4884.2999999999993"/>
    <x v="0"/>
    <n v="0.43783783783783775"/>
    <n v="2"/>
    <n v="17"/>
  </r>
  <r>
    <s v="SO - 0005152"/>
    <x v="1"/>
    <x v="2"/>
    <d v="2019-08-23T00:00:00"/>
    <x v="345"/>
    <x v="0"/>
    <d v="2020-02-05T00:00:00"/>
    <d v="2020-02-15T00:00:00"/>
    <s v="USD"/>
    <n v="16"/>
    <n v="38"/>
    <n v="111"/>
    <x v="4"/>
    <n v="1"/>
    <n v="0.2"/>
    <n v="1354.47"/>
    <n v="1782.2"/>
    <s v="OK"/>
    <n v="1782.2"/>
    <n v="1425.7600000000002"/>
    <n v="71.290000000000191"/>
    <x v="1"/>
    <n v="5.000140276063305E-2"/>
    <n v="10"/>
    <n v="16"/>
  </r>
  <r>
    <s v="SO - 0005151"/>
    <x v="1"/>
    <x v="2"/>
    <d v="2019-08-23T00:00:00"/>
    <x v="345"/>
    <x v="0"/>
    <d v="2020-02-03T00:00:00"/>
    <d v="2020-02-07T00:00:00"/>
    <s v="USD"/>
    <n v="17"/>
    <n v="34"/>
    <n v="113"/>
    <x v="37"/>
    <n v="8"/>
    <n v="0.15"/>
    <n v="531.71"/>
    <n v="857.6"/>
    <s v="OK"/>
    <n v="6860.8"/>
    <n v="5831.68"/>
    <n v="1578"/>
    <x v="0"/>
    <n v="0.27059097892888495"/>
    <n v="4"/>
    <n v="14"/>
  </r>
  <r>
    <s v="SO - 0005138"/>
    <x v="3"/>
    <x v="1"/>
    <d v="2019-08-23T00:00:00"/>
    <x v="346"/>
    <x v="0"/>
    <d v="2020-02-02T00:00:00"/>
    <d v="2020-02-05T00:00:00"/>
    <s v="USD"/>
    <n v="28"/>
    <n v="8"/>
    <n v="340"/>
    <x v="10"/>
    <n v="3"/>
    <n v="7.4999999999999997E-2"/>
    <n v="2438"/>
    <n v="5540.9"/>
    <s v="OK"/>
    <n v="16622.699999999997"/>
    <n v="15375.997499999998"/>
    <n v="8061.9974999999977"/>
    <x v="0"/>
    <n v="0.52432354388715263"/>
    <n v="3"/>
    <n v="14"/>
  </r>
  <r>
    <s v="SO - 0005140"/>
    <x v="0"/>
    <x v="5"/>
    <d v="2019-08-23T00:00:00"/>
    <x v="346"/>
    <x v="0"/>
    <d v="2020-02-05T00:00:00"/>
    <d v="2020-02-15T00:00:00"/>
    <s v="USD"/>
    <n v="2"/>
    <n v="6"/>
    <n v="51"/>
    <x v="10"/>
    <n v="5"/>
    <n v="0.05"/>
    <n v="506.52"/>
    <n v="1125.5999999999999"/>
    <s v="OK"/>
    <n v="5628"/>
    <n v="5346.5999999999995"/>
    <n v="2813.9999999999995"/>
    <x v="2"/>
    <n v="0.52631578947368418"/>
    <n v="10"/>
    <n v="17"/>
  </r>
  <r>
    <s v="SO - 0005141"/>
    <x v="0"/>
    <x v="3"/>
    <d v="2019-08-23T00:00:00"/>
    <x v="346"/>
    <x v="0"/>
    <d v="2020-02-04T00:00:00"/>
    <d v="2020-02-08T00:00:00"/>
    <s v="USD"/>
    <n v="8"/>
    <n v="37"/>
    <n v="326"/>
    <x v="19"/>
    <n v="3"/>
    <n v="0.05"/>
    <n v="1225.3"/>
    <n v="2552.6999999999998"/>
    <s v="OK"/>
    <n v="7658.0999999999995"/>
    <n v="7275.1949999999988"/>
    <n v="3599.2949999999992"/>
    <x v="2"/>
    <n v="0.49473519266493887"/>
    <n v="4"/>
    <n v="16"/>
  </r>
  <r>
    <s v="SO - 0005142"/>
    <x v="0"/>
    <x v="2"/>
    <d v="2019-08-23T00:00:00"/>
    <x v="346"/>
    <x v="0"/>
    <d v="2020-02-03T00:00:00"/>
    <d v="2020-02-08T00:00:00"/>
    <s v="USD"/>
    <n v="10"/>
    <n v="12"/>
    <n v="142"/>
    <x v="46"/>
    <n v="2"/>
    <n v="7.4999999999999997E-2"/>
    <n v="661.96"/>
    <n v="1018.4"/>
    <s v="OK"/>
    <n v="2036.8"/>
    <n v="1884.04"/>
    <n v="560.11999999999989"/>
    <x v="0"/>
    <n v="0.29729729729729726"/>
    <n v="5"/>
    <n v="15"/>
  </r>
  <r>
    <s v="SO - 0005139"/>
    <x v="1"/>
    <x v="3"/>
    <d v="2019-08-23T00:00:00"/>
    <x v="346"/>
    <x v="0"/>
    <d v="2020-01-22T00:00:00"/>
    <d v="2020-01-31T00:00:00"/>
    <s v="USD"/>
    <n v="17"/>
    <n v="5"/>
    <n v="298"/>
    <x v="29"/>
    <n v="8"/>
    <n v="0.15"/>
    <n v="600.12"/>
    <n v="1132.3"/>
    <s v="OK"/>
    <n v="9058.4"/>
    <n v="7699.6399999999994"/>
    <n v="2898.6799999999994"/>
    <x v="0"/>
    <n v="0.37646954922567805"/>
    <n v="9"/>
    <n v="3"/>
  </r>
  <r>
    <s v="SO - 0005144"/>
    <x v="2"/>
    <x v="5"/>
    <d v="2019-08-23T00:00:00"/>
    <x v="346"/>
    <x v="0"/>
    <d v="2020-02-09T00:00:00"/>
    <d v="2020-02-10T00:00:00"/>
    <s v="USD"/>
    <n v="25"/>
    <n v="4"/>
    <n v="42"/>
    <x v="11"/>
    <n v="7"/>
    <n v="0.05"/>
    <n v="685.01"/>
    <n v="964.8"/>
    <s v="OK"/>
    <n v="6753.5999999999995"/>
    <n v="6415.9199999999992"/>
    <n v="1620.8499999999995"/>
    <x v="2"/>
    <n v="0.25262939687527269"/>
    <n v="1"/>
    <n v="21"/>
  </r>
  <r>
    <s v="SO - 0005145"/>
    <x v="0"/>
    <x v="5"/>
    <d v="2019-08-23T00:00:00"/>
    <x v="346"/>
    <x v="0"/>
    <d v="2020-01-22T00:00:00"/>
    <d v="2020-01-28T00:00:00"/>
    <s v="USD"/>
    <n v="10"/>
    <n v="41"/>
    <n v="36"/>
    <x v="39"/>
    <n v="8"/>
    <n v="7.4999999999999997E-2"/>
    <n v="996.96"/>
    <n v="2492.4"/>
    <s v="OK"/>
    <n v="19939.2"/>
    <n v="18443.760000000002"/>
    <n v="10468.080000000002"/>
    <x v="0"/>
    <n v="0.56756756756756765"/>
    <n v="6"/>
    <n v="3"/>
  </r>
  <r>
    <s v="SO - 0005146"/>
    <x v="3"/>
    <x v="0"/>
    <d v="2019-08-23T00:00:00"/>
    <x v="346"/>
    <x v="0"/>
    <d v="2020-02-06T00:00:00"/>
    <d v="2020-02-09T00:00:00"/>
    <s v="USD"/>
    <n v="28"/>
    <n v="10"/>
    <n v="215"/>
    <x v="8"/>
    <n v="6"/>
    <n v="0.4"/>
    <n v="806.35"/>
    <n v="971.5"/>
    <s v="OK"/>
    <n v="5829"/>
    <n v="3497.4"/>
    <n v="-1340.7000000000003"/>
    <x v="3"/>
    <n v="-0.3833419111339853"/>
    <n v="3"/>
    <n v="18"/>
  </r>
  <r>
    <s v="SO - 0005147"/>
    <x v="2"/>
    <x v="5"/>
    <d v="2019-12-01T00:00:00"/>
    <x v="346"/>
    <x v="0"/>
    <d v="2020-02-02T00:00:00"/>
    <d v="2020-02-09T00:00:00"/>
    <s v="USD"/>
    <n v="20"/>
    <n v="48"/>
    <n v="2"/>
    <x v="46"/>
    <n v="1"/>
    <n v="0.2"/>
    <n v="777.67"/>
    <n v="1065.3"/>
    <s v="OK"/>
    <n v="1065.3"/>
    <n v="852.24"/>
    <n v="74.57000000000005"/>
    <x v="1"/>
    <n v="8.7498826621608988E-2"/>
    <n v="7"/>
    <n v="14"/>
  </r>
  <r>
    <s v="SO - 0005148"/>
    <x v="2"/>
    <x v="2"/>
    <d v="2019-08-23T00:00:00"/>
    <x v="346"/>
    <x v="0"/>
    <d v="2020-01-30T00:00:00"/>
    <d v="2020-02-05T00:00:00"/>
    <s v="USD"/>
    <n v="22"/>
    <n v="47"/>
    <n v="199"/>
    <x v="41"/>
    <n v="1"/>
    <n v="0.15"/>
    <n v="3310.47"/>
    <n v="6130.5"/>
    <s v="OK"/>
    <n v="6130.5"/>
    <n v="5210.9250000000002"/>
    <n v="1900.4550000000004"/>
    <x v="0"/>
    <n v="0.36470588235294121"/>
    <n v="6"/>
    <n v="11"/>
  </r>
  <r>
    <s v="SO - 0005143"/>
    <x v="3"/>
    <x v="3"/>
    <d v="2019-08-23T00:00:00"/>
    <x v="346"/>
    <x v="0"/>
    <d v="2020-02-12T00:00:00"/>
    <d v="2020-02-13T00:00:00"/>
    <s v="USD"/>
    <n v="27"/>
    <n v="18"/>
    <n v="305"/>
    <x v="41"/>
    <n v="6"/>
    <n v="0.05"/>
    <n v="472.75"/>
    <n v="964.8"/>
    <s v="OK"/>
    <n v="5788.7999999999993"/>
    <n v="5499.3599999999988"/>
    <n v="2662.8599999999988"/>
    <x v="2"/>
    <n v="0.48421270838788499"/>
    <n v="1"/>
    <n v="24"/>
  </r>
  <r>
    <s v="SO - 0005137"/>
    <x v="3"/>
    <x v="3"/>
    <d v="2019-08-23T00:00:00"/>
    <x v="347"/>
    <x v="0"/>
    <d v="2020-02-05T00:00:00"/>
    <d v="2020-02-08T00:00:00"/>
    <s v="USD"/>
    <n v="28"/>
    <n v="12"/>
    <n v="267"/>
    <x v="0"/>
    <n v="4"/>
    <n v="0.15"/>
    <n v="698.68"/>
    <n v="1058.5999999999999"/>
    <s v="OK"/>
    <n v="4234.3999999999996"/>
    <n v="3599.24"/>
    <n v="804.52"/>
    <x v="0"/>
    <n v="0.22352496638179173"/>
    <n v="3"/>
    <n v="18"/>
  </r>
  <r>
    <s v="SO - 0005136"/>
    <x v="0"/>
    <x v="2"/>
    <d v="2019-08-23T00:00:00"/>
    <x v="347"/>
    <x v="0"/>
    <d v="2020-01-31T00:00:00"/>
    <d v="2020-02-07T00:00:00"/>
    <s v="USD"/>
    <n v="5"/>
    <n v="49"/>
    <n v="140"/>
    <x v="30"/>
    <n v="3"/>
    <n v="0.05"/>
    <n v="804.54"/>
    <n v="1058.5999999999999"/>
    <s v="OK"/>
    <n v="3175.7999999999997"/>
    <n v="3017.0099999999998"/>
    <n v="603.38999999999987"/>
    <x v="2"/>
    <n v="0.19999602255212939"/>
    <n v="7"/>
    <n v="13"/>
  </r>
  <r>
    <s v="SO - 0005135"/>
    <x v="0"/>
    <x v="3"/>
    <d v="2019-08-23T00:00:00"/>
    <x v="347"/>
    <x v="0"/>
    <d v="2020-01-23T00:00:00"/>
    <d v="2020-01-30T00:00:00"/>
    <s v="USD"/>
    <n v="9"/>
    <n v="21"/>
    <n v="276"/>
    <x v="24"/>
    <n v="3"/>
    <n v="7.4999999999999997E-2"/>
    <n v="452.25"/>
    <n v="1005"/>
    <s v="OK"/>
    <n v="3015"/>
    <n v="2788.875"/>
    <n v="1432.125"/>
    <x v="0"/>
    <n v="0.51351351351351349"/>
    <n v="7"/>
    <n v="5"/>
  </r>
  <r>
    <s v="SO - 0005134"/>
    <x v="0"/>
    <x v="2"/>
    <d v="2019-12-01T00:00:00"/>
    <x v="347"/>
    <x v="0"/>
    <d v="2020-01-23T00:00:00"/>
    <d v="2020-02-02T00:00:00"/>
    <s v="USD"/>
    <n v="7"/>
    <n v="18"/>
    <n v="90"/>
    <x v="14"/>
    <n v="3"/>
    <n v="0.05"/>
    <n v="469.47"/>
    <n v="958.1"/>
    <s v="OK"/>
    <n v="2874.3"/>
    <n v="2730.585"/>
    <n v="1322.175"/>
    <x v="2"/>
    <n v="0.48420942765011893"/>
    <n v="10"/>
    <n v="5"/>
  </r>
  <r>
    <s v="SO - 0005133"/>
    <x v="2"/>
    <x v="3"/>
    <d v="2019-08-23T00:00:00"/>
    <x v="347"/>
    <x v="0"/>
    <d v="2020-02-07T00:00:00"/>
    <d v="2020-02-10T00:00:00"/>
    <s v="USD"/>
    <n v="23"/>
    <n v="29"/>
    <n v="303"/>
    <x v="36"/>
    <n v="7"/>
    <n v="0.15"/>
    <n v="901.02"/>
    <n v="1098.8"/>
    <s v="OK"/>
    <n v="7691.5999999999995"/>
    <n v="6537.86"/>
    <n v="230.72000000000025"/>
    <x v="0"/>
    <n v="3.5289834900104969E-2"/>
    <n v="3"/>
    <n v="20"/>
  </r>
  <r>
    <s v="SO - 0005125"/>
    <x v="0"/>
    <x v="5"/>
    <d v="2019-08-23T00:00:00"/>
    <x v="348"/>
    <x v="0"/>
    <d v="2020-01-29T00:00:00"/>
    <d v="2020-02-04T00:00:00"/>
    <s v="USD"/>
    <n v="1"/>
    <n v="14"/>
    <n v="50"/>
    <x v="16"/>
    <n v="2"/>
    <n v="0.15"/>
    <n v="146.33000000000001"/>
    <n v="174.2"/>
    <s v="OK"/>
    <n v="348.4"/>
    <n v="296.14"/>
    <n v="3.4799999999999613"/>
    <x v="0"/>
    <n v="1.1751198757344369E-2"/>
    <n v="6"/>
    <n v="12"/>
  </r>
  <r>
    <s v="SO - 0005124"/>
    <x v="2"/>
    <x v="2"/>
    <d v="2019-12-01T00:00:00"/>
    <x v="348"/>
    <x v="0"/>
    <d v="2020-01-22T00:00:00"/>
    <d v="2020-01-23T00:00:00"/>
    <s v="USD"/>
    <n v="21"/>
    <n v="5"/>
    <n v="128"/>
    <x v="41"/>
    <n v="4"/>
    <n v="0.05"/>
    <n v="2073.92"/>
    <n v="3095.4"/>
    <s v="OK"/>
    <n v="12381.6"/>
    <n v="11762.52"/>
    <n v="3466.84"/>
    <x v="2"/>
    <n v="0.29473616197889568"/>
    <n v="1"/>
    <n v="5"/>
  </r>
  <r>
    <s v="SO - 0005127"/>
    <x v="0"/>
    <x v="1"/>
    <d v="2019-08-23T00:00:00"/>
    <x v="348"/>
    <x v="0"/>
    <d v="2020-02-02T00:00:00"/>
    <d v="2020-02-05T00:00:00"/>
    <s v="USD"/>
    <n v="1"/>
    <n v="14"/>
    <n v="339"/>
    <x v="34"/>
    <n v="1"/>
    <n v="0.05"/>
    <n v="148.07"/>
    <n v="227.8"/>
    <s v="OK"/>
    <n v="227.8"/>
    <n v="216.41"/>
    <n v="68.34"/>
    <x v="2"/>
    <n v="0.31578947368421056"/>
    <n v="3"/>
    <n v="16"/>
  </r>
  <r>
    <s v="SO - 0005126"/>
    <x v="2"/>
    <x v="5"/>
    <d v="2019-08-23T00:00:00"/>
    <x v="348"/>
    <x v="0"/>
    <d v="2020-02-08T00:00:00"/>
    <d v="2020-02-17T00:00:00"/>
    <s v="USD"/>
    <n v="25"/>
    <n v="5"/>
    <n v="1"/>
    <x v="46"/>
    <n v="2"/>
    <n v="0.1"/>
    <n v="684.74"/>
    <n v="978.2"/>
    <s v="OK"/>
    <n v="1956.4"/>
    <n v="1760.7600000000002"/>
    <n v="391.2800000000002"/>
    <x v="0"/>
    <n v="0.22222222222222232"/>
    <n v="9"/>
    <n v="22"/>
  </r>
  <r>
    <s v="SO - 0005129"/>
    <x v="1"/>
    <x v="3"/>
    <d v="2019-08-23T00:00:00"/>
    <x v="348"/>
    <x v="0"/>
    <d v="2020-02-10T00:00:00"/>
    <d v="2020-02-17T00:00:00"/>
    <s v="USD"/>
    <n v="14"/>
    <n v="47"/>
    <n v="288"/>
    <x v="11"/>
    <n v="4"/>
    <n v="0.15"/>
    <n v="4738.58"/>
    <n v="6318.1"/>
    <s v="OK"/>
    <n v="25272.400000000001"/>
    <n v="21481.54"/>
    <n v="2527.2200000000012"/>
    <x v="0"/>
    <n v="0.11764612779158296"/>
    <n v="7"/>
    <n v="24"/>
  </r>
  <r>
    <s v="SO - 0005128"/>
    <x v="2"/>
    <x v="5"/>
    <d v="2019-08-23T00:00:00"/>
    <x v="348"/>
    <x v="0"/>
    <d v="2020-02-07T00:00:00"/>
    <d v="2020-02-11T00:00:00"/>
    <s v="USD"/>
    <n v="21"/>
    <n v="43"/>
    <n v="11"/>
    <x v="18"/>
    <n v="4"/>
    <n v="0.05"/>
    <n v="161.74"/>
    <n v="227.8"/>
    <s v="OK"/>
    <n v="911.2"/>
    <n v="865.64"/>
    <n v="218.67999999999995"/>
    <x v="2"/>
    <n v="0.25262233723025734"/>
    <n v="4"/>
    <n v="21"/>
  </r>
  <r>
    <s v="SO - 0005130"/>
    <x v="1"/>
    <x v="4"/>
    <d v="2019-08-23T00:00:00"/>
    <x v="348"/>
    <x v="0"/>
    <d v="2020-02-10T00:00:00"/>
    <d v="2020-02-19T00:00:00"/>
    <s v="USD"/>
    <n v="13"/>
    <n v="29"/>
    <n v="87"/>
    <x v="31"/>
    <n v="3"/>
    <n v="0.05"/>
    <n v="935.99"/>
    <n v="1701.8"/>
    <s v="OK"/>
    <n v="5105.3999999999996"/>
    <n v="4850.1299999999992"/>
    <n v="2042.1599999999989"/>
    <x v="2"/>
    <n v="0.42105263157894723"/>
    <n v="9"/>
    <n v="24"/>
  </r>
  <r>
    <s v="SO - 0005131"/>
    <x v="2"/>
    <x v="1"/>
    <d v="2019-12-01T00:00:00"/>
    <x v="348"/>
    <x v="0"/>
    <d v="2020-02-10T00:00:00"/>
    <d v="2020-02-11T00:00:00"/>
    <s v="USD"/>
    <n v="25"/>
    <n v="31"/>
    <n v="334"/>
    <x v="41"/>
    <n v="6"/>
    <n v="7.4999999999999997E-2"/>
    <n v="2230.3000000000002"/>
    <n v="3055.2"/>
    <s v="OK"/>
    <n v="18331.199999999997"/>
    <n v="16956.359999999997"/>
    <n v="3574.5599999999959"/>
    <x v="0"/>
    <n v="0.2108093954126945"/>
    <n v="1"/>
    <n v="24"/>
  </r>
  <r>
    <s v="SO - 0005132"/>
    <x v="2"/>
    <x v="2"/>
    <d v="2019-12-01T00:00:00"/>
    <x v="348"/>
    <x v="0"/>
    <d v="2020-01-28T00:00:00"/>
    <d v="2020-02-05T00:00:00"/>
    <s v="USD"/>
    <n v="22"/>
    <n v="30"/>
    <n v="92"/>
    <x v="2"/>
    <n v="5"/>
    <n v="0.05"/>
    <n v="728.49"/>
    <n v="877.7"/>
    <s v="OK"/>
    <n v="4388.5"/>
    <n v="4169.0749999999998"/>
    <n v="526.625"/>
    <x v="2"/>
    <n v="0.12631698878048489"/>
    <n v="8"/>
    <n v="11"/>
  </r>
  <r>
    <s v="SO - 0005113"/>
    <x v="3"/>
    <x v="2"/>
    <d v="2019-08-23T00:00:00"/>
    <x v="349"/>
    <x v="0"/>
    <d v="2020-02-06T00:00:00"/>
    <d v="2020-02-09T00:00:00"/>
    <s v="USD"/>
    <n v="26"/>
    <n v="20"/>
    <n v="93"/>
    <x v="38"/>
    <n v="8"/>
    <n v="0.05"/>
    <n v="1361.98"/>
    <n v="2432.1"/>
    <s v="OK"/>
    <n v="19456.8"/>
    <n v="18483.96"/>
    <n v="7588.119999999999"/>
    <x v="2"/>
    <n v="0.41052458455872004"/>
    <n v="3"/>
    <n v="21"/>
  </r>
  <r>
    <s v="SO - 0005114"/>
    <x v="0"/>
    <x v="0"/>
    <d v="2019-08-23T00:00:00"/>
    <x v="349"/>
    <x v="0"/>
    <d v="2020-01-19T00:00:00"/>
    <d v="2020-01-24T00:00:00"/>
    <s v="USD"/>
    <n v="8"/>
    <n v="28"/>
    <n v="225"/>
    <x v="3"/>
    <n v="6"/>
    <n v="7.4999999999999997E-2"/>
    <n v="1429.51"/>
    <n v="1701.8"/>
    <s v="OK"/>
    <n v="10210.799999999999"/>
    <n v="9444.99"/>
    <n v="867.93000000000029"/>
    <x v="0"/>
    <n v="9.1893162406736298E-2"/>
    <n v="5"/>
    <n v="3"/>
  </r>
  <r>
    <s v="SO - 0005115"/>
    <x v="3"/>
    <x v="2"/>
    <d v="2019-12-01T00:00:00"/>
    <x v="349"/>
    <x v="0"/>
    <d v="2020-01-29T00:00:00"/>
    <d v="2020-02-01T00:00:00"/>
    <s v="USD"/>
    <n v="26"/>
    <n v="41"/>
    <n v="167"/>
    <x v="45"/>
    <n v="8"/>
    <n v="0.15"/>
    <n v="2207.58"/>
    <n v="3504.1"/>
    <s v="OK"/>
    <n v="28032.799999999999"/>
    <n v="23827.879999999997"/>
    <n v="6167.239999999998"/>
    <x v="0"/>
    <n v="0.25882453663523564"/>
    <n v="3"/>
    <n v="13"/>
  </r>
  <r>
    <s v="SO - 0005116"/>
    <x v="3"/>
    <x v="0"/>
    <d v="2019-12-01T00:00:00"/>
    <x v="349"/>
    <x v="0"/>
    <d v="2020-01-21T00:00:00"/>
    <d v="2020-01-31T00:00:00"/>
    <s v="USD"/>
    <n v="28"/>
    <n v="36"/>
    <n v="222"/>
    <x v="34"/>
    <n v="6"/>
    <n v="0.2"/>
    <n v="1689.47"/>
    <n v="2639.8"/>
    <s v="OK"/>
    <n v="15838.800000000001"/>
    <n v="12671.04"/>
    <n v="2534.2200000000012"/>
    <x v="1"/>
    <n v="0.20000094704144261"/>
    <n v="10"/>
    <n v="5"/>
  </r>
  <r>
    <s v="SO - 0005117"/>
    <x v="0"/>
    <x v="3"/>
    <d v="2019-08-23T00:00:00"/>
    <x v="349"/>
    <x v="0"/>
    <d v="2020-02-01T00:00:00"/>
    <d v="2020-02-10T00:00:00"/>
    <s v="USD"/>
    <n v="7"/>
    <n v="5"/>
    <n v="294"/>
    <x v="31"/>
    <n v="7"/>
    <n v="7.4999999999999997E-2"/>
    <n v="1021.08"/>
    <n v="1701.8"/>
    <s v="OK"/>
    <n v="11912.6"/>
    <n v="11019.155000000001"/>
    <n v="3871.5950000000003"/>
    <x v="0"/>
    <n v="0.35135135135135137"/>
    <n v="9"/>
    <n v="16"/>
  </r>
  <r>
    <s v="SO - 0005122"/>
    <x v="0"/>
    <x v="2"/>
    <d v="2019-12-01T00:00:00"/>
    <x v="349"/>
    <x v="0"/>
    <d v="2020-01-21T00:00:00"/>
    <d v="2020-01-30T00:00:00"/>
    <s v="USD"/>
    <n v="6"/>
    <n v="12"/>
    <n v="168"/>
    <x v="16"/>
    <n v="1"/>
    <n v="0.15"/>
    <n v="1869.17"/>
    <n v="2525.9"/>
    <s v="OK"/>
    <n v="2525.9"/>
    <n v="2147.0149999999999"/>
    <n v="277.8449999999998"/>
    <x v="0"/>
    <n v="0.12940990165415697"/>
    <n v="9"/>
    <n v="5"/>
  </r>
  <r>
    <s v="SO - 0005119"/>
    <x v="1"/>
    <x v="4"/>
    <d v="2019-08-23T00:00:00"/>
    <x v="349"/>
    <x v="0"/>
    <d v="2020-01-27T00:00:00"/>
    <d v="2020-01-30T00:00:00"/>
    <s v="USD"/>
    <n v="12"/>
    <n v="20"/>
    <n v="81"/>
    <x v="17"/>
    <n v="8"/>
    <n v="0.2"/>
    <n v="696.47"/>
    <n v="1105.5"/>
    <s v="OK"/>
    <n v="8844"/>
    <n v="7075.2000000000007"/>
    <n v="1503.4400000000005"/>
    <x v="1"/>
    <n v="0.21249434644957038"/>
    <n v="3"/>
    <n v="11"/>
  </r>
  <r>
    <s v="SO - 0005120"/>
    <x v="0"/>
    <x v="1"/>
    <d v="2019-12-01T00:00:00"/>
    <x v="349"/>
    <x v="0"/>
    <d v="2020-01-22T00:00:00"/>
    <d v="2020-01-26T00:00:00"/>
    <s v="USD"/>
    <n v="9"/>
    <n v="33"/>
    <n v="346"/>
    <x v="14"/>
    <n v="5"/>
    <n v="7.4999999999999997E-2"/>
    <n v="815.12"/>
    <n v="1031.8"/>
    <s v="OK"/>
    <n v="5159"/>
    <n v="4772.0749999999998"/>
    <n v="696.47499999999991"/>
    <x v="0"/>
    <n v="0.14594804147042953"/>
    <n v="4"/>
    <n v="6"/>
  </r>
  <r>
    <s v="SO - 0005121"/>
    <x v="0"/>
    <x v="5"/>
    <d v="2019-12-01T00:00:00"/>
    <x v="349"/>
    <x v="0"/>
    <d v="2020-01-21T00:00:00"/>
    <d v="2020-01-23T00:00:00"/>
    <s v="USD"/>
    <n v="2"/>
    <n v="28"/>
    <n v="48"/>
    <x v="30"/>
    <n v="2"/>
    <n v="7.4999999999999997E-2"/>
    <n v="4090.75"/>
    <n v="5681.6"/>
    <s v="OK"/>
    <n v="11363.2"/>
    <n v="10510.960000000001"/>
    <n v="2329.4600000000009"/>
    <x v="0"/>
    <n v="0.22162200217677555"/>
    <n v="2"/>
    <n v="5"/>
  </r>
  <r>
    <s v="SO - 0005123"/>
    <x v="1"/>
    <x v="1"/>
    <d v="2019-08-23T00:00:00"/>
    <x v="349"/>
    <x v="0"/>
    <d v="2020-02-06T00:00:00"/>
    <d v="2020-02-07T00:00:00"/>
    <s v="USD"/>
    <n v="14"/>
    <n v="41"/>
    <n v="358"/>
    <x v="18"/>
    <n v="6"/>
    <n v="7.4999999999999997E-2"/>
    <n v="639.85"/>
    <n v="1279.7"/>
    <s v="OK"/>
    <n v="7678.2000000000007"/>
    <n v="7102.3350000000009"/>
    <n v="3263.2350000000006"/>
    <x v="0"/>
    <n v="0.45945945945945948"/>
    <n v="1"/>
    <n v="21"/>
  </r>
  <r>
    <s v="SO - 0005118"/>
    <x v="3"/>
    <x v="4"/>
    <d v="2019-08-23T00:00:00"/>
    <x v="349"/>
    <x v="0"/>
    <d v="2020-01-21T00:00:00"/>
    <d v="2020-01-27T00:00:00"/>
    <s v="USD"/>
    <n v="26"/>
    <n v="5"/>
    <n v="74"/>
    <x v="30"/>
    <n v="3"/>
    <n v="0.05"/>
    <n v="2315.92"/>
    <n v="5514.1"/>
    <s v="OK"/>
    <n v="16542.300000000003"/>
    <n v="15715.185000000001"/>
    <n v="8767.4250000000011"/>
    <x v="2"/>
    <n v="0.55789511863843799"/>
    <n v="6"/>
    <n v="5"/>
  </r>
  <r>
    <s v="SO - 0005106"/>
    <x v="0"/>
    <x v="2"/>
    <d v="2019-08-23T00:00:00"/>
    <x v="350"/>
    <x v="0"/>
    <d v="2020-02-12T00:00:00"/>
    <d v="2020-02-19T00:00:00"/>
    <s v="USD"/>
    <n v="9"/>
    <n v="10"/>
    <n v="107"/>
    <x v="8"/>
    <n v="7"/>
    <n v="7.4999999999999997E-2"/>
    <n v="1795.6"/>
    <n v="2680"/>
    <s v="OK"/>
    <n v="18760"/>
    <n v="17353"/>
    <n v="4783.8000000000011"/>
    <x v="0"/>
    <n v="0.27567567567567575"/>
    <n v="7"/>
    <n v="28"/>
  </r>
  <r>
    <s v="SO - 0005107"/>
    <x v="1"/>
    <x v="5"/>
    <d v="2019-12-01T00:00:00"/>
    <x v="350"/>
    <x v="0"/>
    <d v="2020-01-19T00:00:00"/>
    <d v="2020-01-22T00:00:00"/>
    <s v="USD"/>
    <n v="20"/>
    <n v="7"/>
    <n v="19"/>
    <x v="42"/>
    <n v="3"/>
    <n v="7.4999999999999997E-2"/>
    <n v="501.7"/>
    <n v="1045.2"/>
    <s v="OK"/>
    <n v="3135.6000000000004"/>
    <n v="2900.4300000000003"/>
    <n v="1395.3300000000004"/>
    <x v="0"/>
    <n v="0.48107694376351101"/>
    <n v="3"/>
    <n v="4"/>
  </r>
  <r>
    <s v="SO - 0005108"/>
    <x v="0"/>
    <x v="2"/>
    <d v="2019-12-01T00:00:00"/>
    <x v="350"/>
    <x v="0"/>
    <d v="2020-01-31T00:00:00"/>
    <d v="2020-02-01T00:00:00"/>
    <s v="USD"/>
    <n v="11"/>
    <n v="18"/>
    <n v="144"/>
    <x v="26"/>
    <n v="1"/>
    <n v="0.05"/>
    <n v="3272.28"/>
    <n v="5949.6"/>
    <s v="OK"/>
    <n v="5949.6"/>
    <n v="5652.12"/>
    <n v="2379.8399999999997"/>
    <x v="2"/>
    <n v="0.42105263157894735"/>
    <n v="1"/>
    <n v="16"/>
  </r>
  <r>
    <s v="SO - 0005105"/>
    <x v="1"/>
    <x v="3"/>
    <d v="2019-08-23T00:00:00"/>
    <x v="350"/>
    <x v="0"/>
    <d v="2020-01-18T00:00:00"/>
    <d v="2020-01-27T00:00:00"/>
    <s v="USD"/>
    <n v="18"/>
    <n v="4"/>
    <n v="289"/>
    <x v="30"/>
    <n v="8"/>
    <n v="0.05"/>
    <n v="1634.47"/>
    <n v="3986.5"/>
    <s v="OK"/>
    <n v="31892"/>
    <n v="30297.399999999998"/>
    <n v="17221.64"/>
    <x v="2"/>
    <n v="0.56841973238627741"/>
    <n v="9"/>
    <n v="3"/>
  </r>
  <r>
    <s v="SO - 0005110"/>
    <x v="0"/>
    <x v="4"/>
    <d v="2019-08-23T00:00:00"/>
    <x v="350"/>
    <x v="0"/>
    <d v="2020-01-18T00:00:00"/>
    <d v="2020-01-19T00:00:00"/>
    <s v="USD"/>
    <n v="3"/>
    <n v="24"/>
    <n v="79"/>
    <x v="23"/>
    <n v="2"/>
    <n v="0.2"/>
    <n v="1536.44"/>
    <n v="1969.8"/>
    <s v="OK"/>
    <n v="3939.6"/>
    <n v="3151.6800000000003"/>
    <n v="78.800000000000182"/>
    <x v="1"/>
    <n v="2.5002538328764395E-2"/>
    <n v="1"/>
    <n v="3"/>
  </r>
  <r>
    <s v="SO - 0005112"/>
    <x v="1"/>
    <x v="2"/>
    <d v="2019-12-01T00:00:00"/>
    <x v="350"/>
    <x v="0"/>
    <d v="2020-01-23T00:00:00"/>
    <d v="2020-02-01T00:00:00"/>
    <s v="USD"/>
    <n v="19"/>
    <n v="23"/>
    <n v="167"/>
    <x v="1"/>
    <n v="5"/>
    <n v="0.15"/>
    <n v="739.95"/>
    <n v="1681.7"/>
    <s v="OK"/>
    <n v="8408.5"/>
    <n v="7147.2249999999995"/>
    <n v="3447.4749999999995"/>
    <x v="0"/>
    <n v="0.48235154203204739"/>
    <n v="9"/>
    <n v="8"/>
  </r>
  <r>
    <s v="SO - 0005109"/>
    <x v="0"/>
    <x v="4"/>
    <d v="2019-08-23T00:00:00"/>
    <x v="350"/>
    <x v="0"/>
    <d v="2020-01-17T00:00:00"/>
    <d v="2020-01-19T00:00:00"/>
    <s v="USD"/>
    <n v="9"/>
    <n v="42"/>
    <n v="75"/>
    <x v="26"/>
    <n v="5"/>
    <n v="7.4999999999999997E-2"/>
    <n v="1578.52"/>
    <n v="3946.3"/>
    <s v="OK"/>
    <n v="19731.5"/>
    <n v="18251.637500000001"/>
    <n v="10359.0375"/>
    <x v="0"/>
    <n v="0.56756756756756754"/>
    <n v="2"/>
    <n v="2"/>
  </r>
  <r>
    <s v="SO - 0005111"/>
    <x v="0"/>
    <x v="5"/>
    <d v="2019-08-23T00:00:00"/>
    <x v="350"/>
    <x v="0"/>
    <d v="2020-02-07T00:00:00"/>
    <d v="2020-02-13T00:00:00"/>
    <s v="USD"/>
    <n v="1"/>
    <n v="47"/>
    <n v="12"/>
    <x v="41"/>
    <n v="2"/>
    <n v="0.05"/>
    <n v="2872.63"/>
    <n v="5862.5"/>
    <s v="OK"/>
    <n v="11725"/>
    <n v="11138.75"/>
    <n v="5393.49"/>
    <x v="2"/>
    <n v="0.48420962854898436"/>
    <n v="6"/>
    <n v="23"/>
  </r>
  <r>
    <s v="SO - 0005095"/>
    <x v="2"/>
    <x v="2"/>
    <d v="2019-12-01T00:00:00"/>
    <x v="351"/>
    <x v="0"/>
    <d v="2020-01-22T00:00:00"/>
    <d v="2020-01-25T00:00:00"/>
    <s v="USD"/>
    <n v="23"/>
    <n v="5"/>
    <n v="120"/>
    <x v="3"/>
    <n v="2"/>
    <n v="7.4999999999999997E-2"/>
    <n v="166.29"/>
    <n v="227.8"/>
    <s v="OK"/>
    <n v="455.6"/>
    <n v="421.43000000000006"/>
    <n v="88.85000000000008"/>
    <x v="0"/>
    <n v="0.21082979379730932"/>
    <n v="3"/>
    <n v="8"/>
  </r>
  <r>
    <s v="SO - 0005104"/>
    <x v="0"/>
    <x v="3"/>
    <d v="2019-08-23T00:00:00"/>
    <x v="351"/>
    <x v="0"/>
    <d v="2020-01-22T00:00:00"/>
    <d v="2020-01-28T00:00:00"/>
    <s v="USD"/>
    <n v="4"/>
    <n v="43"/>
    <n v="314"/>
    <x v="42"/>
    <n v="6"/>
    <n v="0.2"/>
    <n v="131.32"/>
    <n v="268"/>
    <s v="OK"/>
    <n v="1608"/>
    <n v="1286.4000000000001"/>
    <n v="498.48000000000013"/>
    <x v="1"/>
    <n v="0.38750000000000007"/>
    <n v="6"/>
    <n v="8"/>
  </r>
  <r>
    <s v="SO - 0005103"/>
    <x v="0"/>
    <x v="3"/>
    <d v="2019-12-01T00:00:00"/>
    <x v="351"/>
    <x v="0"/>
    <d v="2020-02-09T00:00:00"/>
    <d v="2020-02-12T00:00:00"/>
    <s v="USD"/>
    <n v="7"/>
    <n v="10"/>
    <n v="280"/>
    <x v="5"/>
    <n v="7"/>
    <n v="0.1"/>
    <n v="2586.87"/>
    <n v="3919.5"/>
    <s v="OK"/>
    <n v="27436.5"/>
    <n v="24692.850000000002"/>
    <n v="6584.760000000002"/>
    <x v="0"/>
    <n v="0.26666666666666672"/>
    <n v="3"/>
    <n v="26"/>
  </r>
  <r>
    <s v="SO - 0005102"/>
    <x v="0"/>
    <x v="3"/>
    <d v="2019-08-23T00:00:00"/>
    <x v="351"/>
    <x v="0"/>
    <d v="2020-01-28T00:00:00"/>
    <d v="2020-02-01T00:00:00"/>
    <s v="USD"/>
    <n v="12"/>
    <n v="16"/>
    <n v="272"/>
    <x v="25"/>
    <n v="3"/>
    <n v="0.1"/>
    <n v="1884.44"/>
    <n v="3845.8"/>
    <s v="OK"/>
    <n v="11537.400000000001"/>
    <n v="10383.660000000002"/>
    <n v="4730.340000000002"/>
    <x v="0"/>
    <n v="0.45555613338649392"/>
    <n v="4"/>
    <n v="14"/>
  </r>
  <r>
    <s v="SO - 0005101"/>
    <x v="1"/>
    <x v="0"/>
    <d v="2019-12-01T00:00:00"/>
    <x v="351"/>
    <x v="0"/>
    <d v="2020-02-09T00:00:00"/>
    <d v="2020-02-13T00:00:00"/>
    <s v="USD"/>
    <n v="14"/>
    <n v="16"/>
    <n v="222"/>
    <x v="13"/>
    <n v="4"/>
    <n v="0.15"/>
    <n v="2375.8200000000002"/>
    <n v="3959.7"/>
    <s v="OK"/>
    <n v="15838.8"/>
    <n v="13462.98"/>
    <n v="3959.6999999999989"/>
    <x v="0"/>
    <n v="0.29411764705882348"/>
    <n v="4"/>
    <n v="26"/>
  </r>
  <r>
    <s v="SO - 0005100"/>
    <x v="0"/>
    <x v="3"/>
    <d v="2019-12-01T00:00:00"/>
    <x v="351"/>
    <x v="0"/>
    <d v="2020-02-11T00:00:00"/>
    <d v="2020-02-16T00:00:00"/>
    <s v="USD"/>
    <n v="3"/>
    <n v="11"/>
    <n v="289"/>
    <x v="23"/>
    <n v="4"/>
    <n v="0.1"/>
    <n v="567.89"/>
    <n v="1092.0999999999999"/>
    <s v="OK"/>
    <n v="4368.3999999999996"/>
    <n v="3931.56"/>
    <n v="1660"/>
    <x v="0"/>
    <n v="0.42222425703791877"/>
    <n v="5"/>
    <n v="28"/>
  </r>
  <r>
    <s v="SO - 0005099"/>
    <x v="3"/>
    <x v="2"/>
    <d v="2019-08-23T00:00:00"/>
    <x v="351"/>
    <x v="0"/>
    <d v="2020-02-09T00:00:00"/>
    <d v="2020-02-15T00:00:00"/>
    <s v="USD"/>
    <n v="26"/>
    <n v="12"/>
    <n v="89"/>
    <x v="42"/>
    <n v="4"/>
    <n v="0.05"/>
    <n v="3253.86"/>
    <n v="5916.1"/>
    <s v="OK"/>
    <n v="23664.400000000001"/>
    <n v="22481.18"/>
    <n v="9465.74"/>
    <x v="2"/>
    <n v="0.42105174194592987"/>
    <n v="6"/>
    <n v="26"/>
  </r>
  <r>
    <s v="SO - 0005098"/>
    <x v="0"/>
    <x v="4"/>
    <d v="2019-08-23T00:00:00"/>
    <x v="351"/>
    <x v="0"/>
    <d v="2020-02-03T00:00:00"/>
    <d v="2020-02-11T00:00:00"/>
    <s v="USD"/>
    <n v="4"/>
    <n v="28"/>
    <n v="65"/>
    <x v="5"/>
    <n v="5"/>
    <n v="0.05"/>
    <n v="3015"/>
    <n v="4020"/>
    <s v="OK"/>
    <n v="20100"/>
    <n v="19095"/>
    <n v="4020"/>
    <x v="2"/>
    <n v="0.21052631578947367"/>
    <n v="8"/>
    <n v="20"/>
  </r>
  <r>
    <s v="SO - 0005097"/>
    <x v="2"/>
    <x v="5"/>
    <d v="2019-08-23T00:00:00"/>
    <x v="351"/>
    <x v="0"/>
    <d v="2020-01-25T00:00:00"/>
    <d v="2020-02-04T00:00:00"/>
    <s v="USD"/>
    <n v="22"/>
    <n v="1"/>
    <n v="4"/>
    <x v="30"/>
    <n v="1"/>
    <n v="7.4999999999999997E-2"/>
    <n v="1954.52"/>
    <n v="2505.8000000000002"/>
    <s v="OK"/>
    <n v="2505.8000000000002"/>
    <n v="2317.8650000000002"/>
    <n v="363.34500000000025"/>
    <x v="0"/>
    <n v="0.15675848248280216"/>
    <n v="10"/>
    <n v="11"/>
  </r>
  <r>
    <s v="SO - 0005096"/>
    <x v="3"/>
    <x v="3"/>
    <d v="2019-12-01T00:00:00"/>
    <x v="351"/>
    <x v="0"/>
    <d v="2020-01-23T00:00:00"/>
    <d v="2020-02-01T00:00:00"/>
    <s v="USD"/>
    <n v="28"/>
    <n v="30"/>
    <n v="325"/>
    <x v="35"/>
    <n v="5"/>
    <n v="0.05"/>
    <n v="546.72"/>
    <n v="1072"/>
    <s v="OK"/>
    <n v="5360"/>
    <n v="5092"/>
    <n v="2358.3999999999996"/>
    <x v="2"/>
    <n v="0.46315789473684205"/>
    <n v="9"/>
    <n v="9"/>
  </r>
  <r>
    <s v="SO - 0005088"/>
    <x v="0"/>
    <x v="2"/>
    <d v="2019-08-23T00:00:00"/>
    <x v="352"/>
    <x v="0"/>
    <d v="2020-01-20T00:00:00"/>
    <d v="2020-01-27T00:00:00"/>
    <s v="USD"/>
    <n v="3"/>
    <n v="47"/>
    <n v="89"/>
    <x v="28"/>
    <n v="4"/>
    <n v="0.1"/>
    <n v="596.57000000000005"/>
    <n v="1125.5999999999999"/>
    <s v="OK"/>
    <n v="4502.3999999999996"/>
    <n v="4052.16"/>
    <n v="1665.8799999999997"/>
    <x v="0"/>
    <n v="0.41110913685540545"/>
    <n v="7"/>
    <n v="7"/>
  </r>
  <r>
    <s v="SO - 0005086"/>
    <x v="1"/>
    <x v="3"/>
    <d v="2019-08-23T00:00:00"/>
    <x v="352"/>
    <x v="0"/>
    <d v="2020-01-29T00:00:00"/>
    <d v="2020-02-03T00:00:00"/>
    <s v="USD"/>
    <n v="14"/>
    <n v="19"/>
    <n v="280"/>
    <x v="17"/>
    <n v="7"/>
    <n v="7.4999999999999997E-2"/>
    <n v="1995.53"/>
    <n v="3912.8"/>
    <s v="OK"/>
    <n v="27389.600000000002"/>
    <n v="25335.380000000005"/>
    <n v="11366.670000000006"/>
    <x v="0"/>
    <n v="0.44864809606171302"/>
    <n v="5"/>
    <n v="16"/>
  </r>
  <r>
    <s v="SO - 0005087"/>
    <x v="0"/>
    <x v="0"/>
    <d v="2019-08-23T00:00:00"/>
    <x v="352"/>
    <x v="0"/>
    <d v="2020-01-21T00:00:00"/>
    <d v="2020-01-27T00:00:00"/>
    <s v="USD"/>
    <n v="9"/>
    <n v="37"/>
    <n v="244"/>
    <x v="23"/>
    <n v="3"/>
    <n v="7.4999999999999997E-2"/>
    <n v="718.64"/>
    <n v="1159.0999999999999"/>
    <s v="OK"/>
    <n v="3477.2999999999997"/>
    <n v="3216.5025000000001"/>
    <n v="1060.5825"/>
    <x v="0"/>
    <n v="0.32973159510990585"/>
    <n v="6"/>
    <n v="8"/>
  </r>
  <r>
    <s v="SO - 0005089"/>
    <x v="0"/>
    <x v="2"/>
    <d v="2019-08-23T00:00:00"/>
    <x v="352"/>
    <x v="0"/>
    <d v="2020-01-23T00:00:00"/>
    <d v="2020-01-30T00:00:00"/>
    <s v="USD"/>
    <n v="11"/>
    <n v="41"/>
    <n v="124"/>
    <x v="8"/>
    <n v="8"/>
    <n v="0.05"/>
    <n v="1956.4"/>
    <n v="3912.8"/>
    <s v="OK"/>
    <n v="31302.400000000001"/>
    <n v="29737.279999999999"/>
    <n v="14086.079999999998"/>
    <x v="2"/>
    <n v="0.47368421052631576"/>
    <n v="7"/>
    <n v="10"/>
  </r>
  <r>
    <s v="SO - 0005092"/>
    <x v="3"/>
    <x v="5"/>
    <d v="2019-08-23T00:00:00"/>
    <x v="352"/>
    <x v="0"/>
    <d v="2020-01-15T00:00:00"/>
    <d v="2020-01-23T00:00:00"/>
    <s v="USD"/>
    <n v="26"/>
    <n v="20"/>
    <n v="27"/>
    <x v="34"/>
    <n v="8"/>
    <n v="0.1"/>
    <n v="684.74"/>
    <n v="938"/>
    <s v="OK"/>
    <n v="7504"/>
    <n v="6753.6"/>
    <n v="1275.6800000000003"/>
    <x v="0"/>
    <n v="0.18888888888888891"/>
    <n v="8"/>
    <n v="2"/>
  </r>
  <r>
    <s v="SO - 0005091"/>
    <x v="2"/>
    <x v="3"/>
    <d v="2019-12-01T00:00:00"/>
    <x v="352"/>
    <x v="0"/>
    <d v="2020-02-07T00:00:00"/>
    <d v="2020-02-10T00:00:00"/>
    <s v="USD"/>
    <n v="24"/>
    <n v="45"/>
    <n v="282"/>
    <x v="32"/>
    <n v="7"/>
    <n v="7.4999999999999997E-2"/>
    <n v="407.36"/>
    <n v="1018.4"/>
    <s v="OK"/>
    <n v="7128.8"/>
    <n v="6594.14"/>
    <n v="3742.6200000000003"/>
    <x v="0"/>
    <n v="0.56756756756756754"/>
    <n v="3"/>
    <n v="25"/>
  </r>
  <r>
    <s v="SO - 0005090"/>
    <x v="0"/>
    <x v="2"/>
    <d v="2019-12-01T00:00:00"/>
    <x v="352"/>
    <x v="0"/>
    <d v="2020-02-02T00:00:00"/>
    <d v="2020-02-09T00:00:00"/>
    <s v="USD"/>
    <n v="5"/>
    <n v="7"/>
    <n v="190"/>
    <x v="29"/>
    <n v="7"/>
    <n v="0.05"/>
    <n v="159.46"/>
    <n v="227.8"/>
    <s v="OK"/>
    <n v="1594.6000000000001"/>
    <n v="1514.8700000000001"/>
    <n v="398.65000000000009"/>
    <x v="2"/>
    <n v="0.26315789473684215"/>
    <n v="7"/>
    <n v="20"/>
  </r>
  <r>
    <s v="SO - 0005093"/>
    <x v="1"/>
    <x v="0"/>
    <d v="2019-12-01T00:00:00"/>
    <x v="352"/>
    <x v="0"/>
    <d v="2020-01-20T00:00:00"/>
    <d v="2020-01-22T00:00:00"/>
    <s v="USD"/>
    <n v="16"/>
    <n v="42"/>
    <n v="245"/>
    <x v="0"/>
    <n v="3"/>
    <n v="0.05"/>
    <n v="102.51"/>
    <n v="227.8"/>
    <s v="OK"/>
    <n v="683.40000000000009"/>
    <n v="649.23"/>
    <n v="341.7"/>
    <x v="2"/>
    <n v="0.52631578947368418"/>
    <n v="2"/>
    <n v="7"/>
  </r>
  <r>
    <s v="SO - 0005094"/>
    <x v="2"/>
    <x v="2"/>
    <d v="2019-12-01T00:00:00"/>
    <x v="352"/>
    <x v="0"/>
    <d v="2020-02-10T00:00:00"/>
    <d v="2020-02-11T00:00:00"/>
    <s v="USD"/>
    <n v="22"/>
    <n v="6"/>
    <n v="112"/>
    <x v="31"/>
    <n v="7"/>
    <n v="0.05"/>
    <n v="673.35"/>
    <n v="1005"/>
    <s v="OK"/>
    <n v="7035"/>
    <n v="6683.25"/>
    <n v="1969.8000000000002"/>
    <x v="2"/>
    <n v="0.29473684210526319"/>
    <n v="1"/>
    <n v="28"/>
  </r>
  <r>
    <s v="SO - 0005073"/>
    <x v="0"/>
    <x v="0"/>
    <d v="2019-08-23T00:00:00"/>
    <x v="353"/>
    <x v="0"/>
    <d v="2020-01-18T00:00:00"/>
    <d v="2020-01-21T00:00:00"/>
    <s v="USD"/>
    <n v="10"/>
    <n v="49"/>
    <n v="243"/>
    <x v="16"/>
    <n v="6"/>
    <n v="0.15"/>
    <n v="1852.42"/>
    <n v="3859.2"/>
    <s v="OK"/>
    <n v="23155.199999999997"/>
    <n v="19681.919999999998"/>
    <n v="8567.3999999999978"/>
    <x v="0"/>
    <n v="0.43529289825382883"/>
    <n v="3"/>
    <n v="6"/>
  </r>
  <r>
    <s v="SO - 0005074"/>
    <x v="1"/>
    <x v="2"/>
    <d v="2019-08-23T00:00:00"/>
    <x v="353"/>
    <x v="0"/>
    <d v="2020-01-23T00:00:00"/>
    <d v="2020-01-29T00:00:00"/>
    <s v="USD"/>
    <n v="20"/>
    <n v="18"/>
    <n v="173"/>
    <x v="33"/>
    <n v="8"/>
    <n v="0.3"/>
    <n v="109.34"/>
    <n v="214.4"/>
    <s v="OK"/>
    <n v="1715.2"/>
    <n v="1200.6399999999999"/>
    <n v="325.91999999999985"/>
    <x v="1"/>
    <n v="0.2714552238805969"/>
    <n v="6"/>
    <n v="11"/>
  </r>
  <r>
    <s v="SO - 0005075"/>
    <x v="3"/>
    <x v="5"/>
    <d v="2019-08-23T00:00:00"/>
    <x v="353"/>
    <x v="0"/>
    <d v="2020-01-30T00:00:00"/>
    <d v="2020-02-03T00:00:00"/>
    <s v="USD"/>
    <n v="28"/>
    <n v="7"/>
    <n v="39"/>
    <x v="41"/>
    <n v="1"/>
    <n v="7.4999999999999997E-2"/>
    <n v="989.79"/>
    <n v="1252.9000000000001"/>
    <s v="OK"/>
    <n v="1252.9000000000001"/>
    <n v="1158.9325000000001"/>
    <n v="169.14250000000015"/>
    <x v="0"/>
    <n v="0.14594680880896871"/>
    <n v="4"/>
    <n v="18"/>
  </r>
  <r>
    <s v="SO - 0005076"/>
    <x v="1"/>
    <x v="2"/>
    <d v="2019-08-23T00:00:00"/>
    <x v="353"/>
    <x v="0"/>
    <d v="2020-01-22T00:00:00"/>
    <d v="2020-01-28T00:00:00"/>
    <s v="USD"/>
    <n v="13"/>
    <n v="1"/>
    <n v="166"/>
    <x v="42"/>
    <n v="8"/>
    <n v="0.15"/>
    <n v="2367.85"/>
    <n v="4013.3"/>
    <s v="OK"/>
    <n v="32106.400000000001"/>
    <n v="27290.440000000002"/>
    <n v="8347.6400000000031"/>
    <x v="0"/>
    <n v="0.3058814735123363"/>
    <n v="6"/>
    <n v="10"/>
  </r>
  <r>
    <s v="SO - 0005077"/>
    <x v="1"/>
    <x v="2"/>
    <d v="2019-08-23T00:00:00"/>
    <x v="353"/>
    <x v="0"/>
    <d v="2020-01-30T00:00:00"/>
    <d v="2020-02-09T00:00:00"/>
    <s v="USD"/>
    <n v="14"/>
    <n v="47"/>
    <n v="128"/>
    <x v="46"/>
    <n v="8"/>
    <n v="7.4999999999999997E-2"/>
    <n v="645.08000000000004"/>
    <n v="1112.2"/>
    <s v="OK"/>
    <n v="8897.6"/>
    <n v="8230.2800000000007"/>
    <n v="3069.6400000000003"/>
    <x v="0"/>
    <n v="0.37296908489140101"/>
    <n v="10"/>
    <n v="18"/>
  </r>
  <r>
    <s v="SO - 0005078"/>
    <x v="2"/>
    <x v="3"/>
    <d v="2019-08-23T00:00:00"/>
    <x v="353"/>
    <x v="0"/>
    <d v="2020-02-09T00:00:00"/>
    <d v="2020-02-14T00:00:00"/>
    <s v="USD"/>
    <n v="22"/>
    <n v="2"/>
    <n v="292"/>
    <x v="2"/>
    <n v="8"/>
    <n v="0.05"/>
    <n v="2662.85"/>
    <n v="3859.2"/>
    <s v="OK"/>
    <n v="30873.599999999999"/>
    <n v="29329.919999999998"/>
    <n v="8027.119999999999"/>
    <x v="2"/>
    <n v="0.27368366500829183"/>
    <n v="5"/>
    <n v="28"/>
  </r>
  <r>
    <s v="SO - 0005085"/>
    <x v="1"/>
    <x v="1"/>
    <d v="2019-08-23T00:00:00"/>
    <x v="353"/>
    <x v="0"/>
    <d v="2020-01-19T00:00:00"/>
    <d v="2020-01-24T00:00:00"/>
    <s v="USD"/>
    <n v="19"/>
    <n v="38"/>
    <n v="343"/>
    <x v="2"/>
    <n v="1"/>
    <n v="0.3"/>
    <n v="3122.87"/>
    <n v="5293"/>
    <s v="OK"/>
    <n v="5293"/>
    <n v="3705.1"/>
    <n v="582.23"/>
    <x v="1"/>
    <n v="0.15714285714285714"/>
    <n v="5"/>
    <n v="7"/>
  </r>
  <r>
    <s v="SO - 0005080"/>
    <x v="0"/>
    <x v="5"/>
    <d v="2019-12-01T00:00:00"/>
    <x v="353"/>
    <x v="0"/>
    <d v="2020-01-21T00:00:00"/>
    <d v="2020-01-26T00:00:00"/>
    <s v="USD"/>
    <n v="7"/>
    <n v="12"/>
    <n v="26"/>
    <x v="31"/>
    <n v="7"/>
    <n v="0.1"/>
    <n v="173.66"/>
    <n v="241.2"/>
    <s v="OK"/>
    <n v="1688.3999999999999"/>
    <n v="1519.56"/>
    <n v="303.94000000000005"/>
    <x v="0"/>
    <n v="0.20001842638658562"/>
    <n v="5"/>
    <n v="9"/>
  </r>
  <r>
    <s v="SO - 0005081"/>
    <x v="1"/>
    <x v="3"/>
    <d v="2019-08-23T00:00:00"/>
    <x v="353"/>
    <x v="0"/>
    <d v="2020-01-26T00:00:00"/>
    <d v="2020-02-04T00:00:00"/>
    <s v="USD"/>
    <n v="13"/>
    <n v="46"/>
    <n v="302"/>
    <x v="20"/>
    <n v="5"/>
    <n v="0.4"/>
    <n v="2467.48"/>
    <n v="3979.8"/>
    <s v="OK"/>
    <n v="19899"/>
    <n v="11939.4"/>
    <n v="-398"/>
    <x v="3"/>
    <n v="-3.333500845938657E-2"/>
    <n v="9"/>
    <n v="14"/>
  </r>
  <r>
    <s v="SO - 0005082"/>
    <x v="3"/>
    <x v="0"/>
    <d v="2019-08-23T00:00:00"/>
    <x v="353"/>
    <x v="0"/>
    <d v="2020-01-28T00:00:00"/>
    <d v="2020-02-01T00:00:00"/>
    <s v="USD"/>
    <n v="26"/>
    <n v="13"/>
    <n v="237"/>
    <x v="25"/>
    <n v="8"/>
    <n v="7.4999999999999997E-2"/>
    <n v="3197.51"/>
    <n v="3899.4"/>
    <s v="OK"/>
    <n v="31195.200000000001"/>
    <n v="28855.56"/>
    <n v="3275.4799999999996"/>
    <x v="0"/>
    <n v="0.11351295902765357"/>
    <n v="4"/>
    <n v="16"/>
  </r>
  <r>
    <s v="SO - 0005083"/>
    <x v="0"/>
    <x v="5"/>
    <d v="2019-08-23T00:00:00"/>
    <x v="353"/>
    <x v="0"/>
    <d v="2020-01-31T00:00:00"/>
    <d v="2020-02-09T00:00:00"/>
    <s v="USD"/>
    <n v="7"/>
    <n v="42"/>
    <n v="49"/>
    <x v="45"/>
    <n v="3"/>
    <n v="0.05"/>
    <n v="1736.64"/>
    <n v="2412"/>
    <s v="OK"/>
    <n v="7236"/>
    <n v="6874.2"/>
    <n v="1664.2799999999997"/>
    <x v="2"/>
    <n v="0.24210526315789471"/>
    <n v="9"/>
    <n v="19"/>
  </r>
  <r>
    <s v="SO - 0005084"/>
    <x v="0"/>
    <x v="4"/>
    <d v="2019-08-23T00:00:00"/>
    <x v="353"/>
    <x v="0"/>
    <d v="2020-02-03T00:00:00"/>
    <d v="2020-02-05T00:00:00"/>
    <s v="USD"/>
    <n v="3"/>
    <n v="13"/>
    <n v="85"/>
    <x v="40"/>
    <n v="8"/>
    <n v="7.4999999999999997E-2"/>
    <n v="4289.41"/>
    <n v="5875.9"/>
    <s v="OK"/>
    <n v="47007.199999999997"/>
    <n v="43481.659999999996"/>
    <n v="9166.3799999999974"/>
    <x v="0"/>
    <n v="0.21081025885396276"/>
    <n v="2"/>
    <n v="22"/>
  </r>
  <r>
    <s v="SO - 0005079"/>
    <x v="1"/>
    <x v="4"/>
    <d v="2019-08-23T00:00:00"/>
    <x v="353"/>
    <x v="0"/>
    <d v="2020-01-20T00:00:00"/>
    <d v="2020-01-21T00:00:00"/>
    <s v="USD"/>
    <n v="17"/>
    <n v="40"/>
    <n v="83"/>
    <x v="43"/>
    <n v="5"/>
    <n v="0.1"/>
    <n v="3137.07"/>
    <n v="3825.7"/>
    <s v="OK"/>
    <n v="19128.5"/>
    <n v="17215.650000000001"/>
    <n v="1530.3000000000011"/>
    <x v="0"/>
    <n v="8.8890050622544084E-2"/>
    <n v="1"/>
    <n v="8"/>
  </r>
  <r>
    <s v="SO - 0005060"/>
    <x v="0"/>
    <x v="3"/>
    <d v="2019-08-23T00:00:00"/>
    <x v="354"/>
    <x v="0"/>
    <d v="2020-01-28T00:00:00"/>
    <d v="2020-02-03T00:00:00"/>
    <s v="USD"/>
    <n v="8"/>
    <n v="11"/>
    <n v="307"/>
    <x v="17"/>
    <n v="2"/>
    <n v="0.05"/>
    <n v="2102.06"/>
    <n v="3892.7"/>
    <s v="OK"/>
    <n v="7785.4"/>
    <n v="7396.1299999999992"/>
    <n v="3192.0099999999993"/>
    <x v="2"/>
    <n v="0.43157840654504448"/>
    <n v="6"/>
    <n v="17"/>
  </r>
  <r>
    <s v="SO - 0005061"/>
    <x v="3"/>
    <x v="2"/>
    <d v="2019-08-23T00:00:00"/>
    <x v="354"/>
    <x v="0"/>
    <d v="2020-01-31T00:00:00"/>
    <d v="2020-02-02T00:00:00"/>
    <s v="USD"/>
    <n v="27"/>
    <n v="2"/>
    <n v="120"/>
    <x v="15"/>
    <n v="1"/>
    <n v="0.1"/>
    <n v="1070.93"/>
    <n v="2231.1"/>
    <s v="OK"/>
    <n v="2231.1"/>
    <n v="2007.99"/>
    <n v="937.06"/>
    <x v="0"/>
    <n v="0.46666567064577014"/>
    <n v="2"/>
    <n v="20"/>
  </r>
  <r>
    <s v="SO - 0005062"/>
    <x v="0"/>
    <x v="2"/>
    <d v="2019-08-23T00:00:00"/>
    <x v="354"/>
    <x v="0"/>
    <d v="2020-01-22T00:00:00"/>
    <d v="2020-01-30T00:00:00"/>
    <s v="USD"/>
    <n v="11"/>
    <n v="23"/>
    <n v="172"/>
    <x v="43"/>
    <n v="6"/>
    <n v="0.15"/>
    <n v="3320.52"/>
    <n v="3953"/>
    <s v="OK"/>
    <n v="23718"/>
    <n v="20160.3"/>
    <n v="237.18000000000029"/>
    <x v="0"/>
    <n v="1.1764705882352957E-2"/>
    <n v="8"/>
    <n v="11"/>
  </r>
  <r>
    <s v="SO - 0005063"/>
    <x v="1"/>
    <x v="2"/>
    <d v="2019-08-23T00:00:00"/>
    <x v="354"/>
    <x v="0"/>
    <d v="2020-01-21T00:00:00"/>
    <d v="2020-01-28T00:00:00"/>
    <s v="USD"/>
    <n v="20"/>
    <n v="13"/>
    <n v="145"/>
    <x v="39"/>
    <n v="1"/>
    <n v="7.4999999999999997E-2"/>
    <n v="726.41"/>
    <n v="931.3"/>
    <s v="OK"/>
    <n v="931.3"/>
    <n v="861.45249999999999"/>
    <n v="135.04250000000002"/>
    <x v="0"/>
    <n v="0.15676140007719522"/>
    <n v="7"/>
    <n v="10"/>
  </r>
  <r>
    <s v="SO - 0005064"/>
    <x v="0"/>
    <x v="5"/>
    <d v="2019-08-23T00:00:00"/>
    <x v="354"/>
    <x v="0"/>
    <d v="2020-01-20T00:00:00"/>
    <d v="2020-01-25T00:00:00"/>
    <s v="USD"/>
    <n v="6"/>
    <n v="31"/>
    <n v="2"/>
    <x v="24"/>
    <n v="4"/>
    <n v="0.3"/>
    <n v="1365.73"/>
    <n v="2626.4"/>
    <s v="OK"/>
    <n v="10505.6"/>
    <n v="7353.92"/>
    <n v="1891"/>
    <x v="1"/>
    <n v="0.25714176928767241"/>
    <n v="5"/>
    <n v="9"/>
  </r>
  <r>
    <s v="SO - 0005065"/>
    <x v="1"/>
    <x v="0"/>
    <d v="2019-08-23T00:00:00"/>
    <x v="354"/>
    <x v="0"/>
    <d v="2020-02-07T00:00:00"/>
    <d v="2020-02-12T00:00:00"/>
    <s v="USD"/>
    <n v="15"/>
    <n v="23"/>
    <n v="256"/>
    <x v="15"/>
    <n v="6"/>
    <n v="0.15"/>
    <n v="1294.9100000000001"/>
    <n v="1681.7"/>
    <s v="OK"/>
    <n v="10090.200000000001"/>
    <n v="8576.67"/>
    <n v="807.20999999999913"/>
    <x v="0"/>
    <n v="9.4116947486611841E-2"/>
    <n v="5"/>
    <n v="27"/>
  </r>
  <r>
    <s v="SO - 0005066"/>
    <x v="2"/>
    <x v="1"/>
    <d v="2019-12-01T00:00:00"/>
    <x v="354"/>
    <x v="0"/>
    <d v="2020-01-20T00:00:00"/>
    <d v="2020-01-21T00:00:00"/>
    <s v="USD"/>
    <n v="22"/>
    <n v="31"/>
    <n v="361"/>
    <x v="23"/>
    <n v="2"/>
    <n v="0.2"/>
    <n v="987.71"/>
    <n v="1266.3"/>
    <s v="OK"/>
    <n v="2532.6"/>
    <n v="2026.08"/>
    <n v="50.659999999999854"/>
    <x v="1"/>
    <n v="2.5003948511411127E-2"/>
    <n v="1"/>
    <n v="9"/>
  </r>
  <r>
    <s v="SO - 0005067"/>
    <x v="1"/>
    <x v="4"/>
    <d v="2019-08-23T00:00:00"/>
    <x v="354"/>
    <x v="0"/>
    <d v="2020-02-07T00:00:00"/>
    <d v="2020-02-08T00:00:00"/>
    <s v="USD"/>
    <n v="14"/>
    <n v="41"/>
    <n v="84"/>
    <x v="31"/>
    <n v="5"/>
    <n v="0.1"/>
    <n v="1879.75"/>
    <n v="3356.7"/>
    <s v="OK"/>
    <n v="16783.5"/>
    <n v="15105.15"/>
    <n v="5706.4"/>
    <x v="0"/>
    <n v="0.37777843980364312"/>
    <n v="1"/>
    <n v="27"/>
  </r>
  <r>
    <s v="SO - 0005068"/>
    <x v="0"/>
    <x v="0"/>
    <d v="2019-08-23T00:00:00"/>
    <x v="354"/>
    <x v="0"/>
    <d v="2020-02-07T00:00:00"/>
    <d v="2020-02-15T00:00:00"/>
    <s v="USD"/>
    <n v="6"/>
    <n v="11"/>
    <n v="228"/>
    <x v="4"/>
    <n v="6"/>
    <n v="0.1"/>
    <n v="767.42"/>
    <n v="1112.2"/>
    <s v="OK"/>
    <n v="6673.2000000000007"/>
    <n v="6005.880000000001"/>
    <n v="1401.3600000000015"/>
    <x v="0"/>
    <n v="0.23333133529141462"/>
    <n v="8"/>
    <n v="27"/>
  </r>
  <r>
    <s v="SO - 0005069"/>
    <x v="0"/>
    <x v="3"/>
    <d v="2019-08-23T00:00:00"/>
    <x v="354"/>
    <x v="0"/>
    <d v="2020-02-01T00:00:00"/>
    <d v="2020-02-02T00:00:00"/>
    <s v="USD"/>
    <n v="1"/>
    <n v="12"/>
    <n v="272"/>
    <x v="36"/>
    <n v="8"/>
    <n v="0.05"/>
    <n v="819.54"/>
    <n v="1862.6"/>
    <s v="OK"/>
    <n v="14900.8"/>
    <n v="14155.759999999998"/>
    <n v="7599.4399999999987"/>
    <x v="2"/>
    <n v="0.53684436582705553"/>
    <n v="1"/>
    <n v="21"/>
  </r>
  <r>
    <s v="SO - 0005070"/>
    <x v="0"/>
    <x v="2"/>
    <d v="2019-08-23T00:00:00"/>
    <x v="354"/>
    <x v="0"/>
    <d v="2020-02-07T00:00:00"/>
    <d v="2020-02-12T00:00:00"/>
    <s v="USD"/>
    <n v="7"/>
    <n v="48"/>
    <n v="154"/>
    <x v="16"/>
    <n v="2"/>
    <n v="0.1"/>
    <n v="106.93"/>
    <n v="254.6"/>
    <s v="OK"/>
    <n v="509.2"/>
    <n v="458.28"/>
    <n v="244.41999999999996"/>
    <x v="0"/>
    <n v="0.53334206162171593"/>
    <n v="5"/>
    <n v="27"/>
  </r>
  <r>
    <s v="SO - 0005071"/>
    <x v="0"/>
    <x v="2"/>
    <d v="2019-08-23T00:00:00"/>
    <x v="354"/>
    <x v="0"/>
    <d v="2020-01-18T00:00:00"/>
    <d v="2020-01-28T00:00:00"/>
    <s v="USD"/>
    <n v="11"/>
    <n v="7"/>
    <n v="174"/>
    <x v="9"/>
    <n v="1"/>
    <n v="0.2"/>
    <n v="2822.04"/>
    <n v="3919.5"/>
    <s v="OK"/>
    <n v="3919.5"/>
    <n v="3135.6000000000004"/>
    <n v="313.5600000000004"/>
    <x v="1"/>
    <n v="0.10000000000000012"/>
    <n v="10"/>
    <n v="7"/>
  </r>
  <r>
    <s v="SO - 0005072"/>
    <x v="2"/>
    <x v="2"/>
    <d v="2019-08-23T00:00:00"/>
    <x v="354"/>
    <x v="0"/>
    <d v="2020-02-03T00:00:00"/>
    <d v="2020-02-13T00:00:00"/>
    <s v="USD"/>
    <n v="24"/>
    <n v="23"/>
    <n v="174"/>
    <x v="11"/>
    <n v="1"/>
    <n v="0.05"/>
    <n v="3024.65"/>
    <n v="3979.8"/>
    <s v="OK"/>
    <n v="3979.8"/>
    <n v="3780.81"/>
    <n v="756.15999999999985"/>
    <x v="2"/>
    <n v="0.19999947101282525"/>
    <n v="10"/>
    <n v="23"/>
  </r>
  <r>
    <s v="SO - 0005048"/>
    <x v="3"/>
    <x v="1"/>
    <d v="2019-12-01T00:00:00"/>
    <x v="355"/>
    <x v="0"/>
    <d v="2020-01-25T00:00:00"/>
    <d v="2020-02-01T00:00:00"/>
    <s v="USD"/>
    <n v="27"/>
    <n v="9"/>
    <n v="343"/>
    <x v="20"/>
    <n v="2"/>
    <n v="7.4999999999999997E-2"/>
    <n v="726.01"/>
    <n v="1728.6"/>
    <s v="OK"/>
    <n v="3457.2"/>
    <n v="3197.91"/>
    <n v="1745.8899999999999"/>
    <x v="0"/>
    <n v="0.54594719676288572"/>
    <n v="7"/>
    <n v="15"/>
  </r>
  <r>
    <s v="SO - 0005049"/>
    <x v="3"/>
    <x v="1"/>
    <d v="2019-12-01T00:00:00"/>
    <x v="355"/>
    <x v="0"/>
    <d v="2020-01-23T00:00:00"/>
    <d v="2020-01-24T00:00:00"/>
    <s v="USD"/>
    <n v="25"/>
    <n v="13"/>
    <n v="330"/>
    <x v="34"/>
    <n v="4"/>
    <n v="0.15"/>
    <n v="2240.0100000000002"/>
    <n v="3343.3"/>
    <s v="OK"/>
    <n v="13373.2"/>
    <n v="11367.220000000001"/>
    <n v="2407.1800000000003"/>
    <x v="0"/>
    <n v="0.21176505777138122"/>
    <n v="1"/>
    <n v="13"/>
  </r>
  <r>
    <s v="SO - 0005051"/>
    <x v="1"/>
    <x v="3"/>
    <d v="2019-12-01T00:00:00"/>
    <x v="355"/>
    <x v="0"/>
    <d v="2020-01-13T00:00:00"/>
    <d v="2020-01-15T00:00:00"/>
    <s v="USD"/>
    <n v="12"/>
    <n v="31"/>
    <n v="324"/>
    <x v="24"/>
    <n v="6"/>
    <n v="0.05"/>
    <n v="561.05999999999995"/>
    <n v="1058.5999999999999"/>
    <s v="OK"/>
    <n v="6351.5999999999995"/>
    <n v="6034.0199999999995"/>
    <n v="2667.66"/>
    <x v="2"/>
    <n v="0.44210327443395947"/>
    <n v="2"/>
    <n v="3"/>
  </r>
  <r>
    <s v="SO - 0005052"/>
    <x v="3"/>
    <x v="3"/>
    <d v="2019-08-23T00:00:00"/>
    <x v="355"/>
    <x v="0"/>
    <d v="2020-01-14T00:00:00"/>
    <d v="2020-01-18T00:00:00"/>
    <s v="USD"/>
    <n v="26"/>
    <n v="37"/>
    <n v="327"/>
    <x v="18"/>
    <n v="5"/>
    <n v="7.4999999999999997E-2"/>
    <n v="395.57"/>
    <n v="964.8"/>
    <s v="OK"/>
    <n v="4824"/>
    <n v="4462.2"/>
    <n v="2484.35"/>
    <x v="0"/>
    <n v="0.55675451570973955"/>
    <n v="4"/>
    <n v="4"/>
  </r>
  <r>
    <s v="SO - 0005053"/>
    <x v="0"/>
    <x v="4"/>
    <d v="2019-08-23T00:00:00"/>
    <x v="355"/>
    <x v="0"/>
    <d v="2020-01-21T00:00:00"/>
    <d v="2020-01-29T00:00:00"/>
    <s v="USD"/>
    <n v="5"/>
    <n v="39"/>
    <n v="81"/>
    <x v="39"/>
    <n v="1"/>
    <n v="0.05"/>
    <n v="2300.5100000000002"/>
    <n v="3966.4"/>
    <s v="OK"/>
    <n v="3966.4"/>
    <n v="3768.08"/>
    <n v="1467.5699999999997"/>
    <x v="2"/>
    <n v="0.38947421498481977"/>
    <n v="8"/>
    <n v="11"/>
  </r>
  <r>
    <s v="SO - 0005050"/>
    <x v="0"/>
    <x v="2"/>
    <d v="2019-08-23T00:00:00"/>
    <x v="355"/>
    <x v="0"/>
    <d v="2020-01-21T00:00:00"/>
    <d v="2020-01-22T00:00:00"/>
    <s v="USD"/>
    <n v="2"/>
    <n v="40"/>
    <n v="149"/>
    <x v="17"/>
    <n v="6"/>
    <n v="0.1"/>
    <n v="81.87"/>
    <n v="174.2"/>
    <s v="OK"/>
    <n v="1045.1999999999998"/>
    <n v="940.67999999999984"/>
    <n v="449.45999999999981"/>
    <x v="0"/>
    <n v="0.47780329123612691"/>
    <n v="1"/>
    <n v="11"/>
  </r>
  <r>
    <s v="SO - 0005055"/>
    <x v="1"/>
    <x v="1"/>
    <d v="2019-08-23T00:00:00"/>
    <x v="355"/>
    <x v="0"/>
    <d v="2020-01-19T00:00:00"/>
    <d v="2020-01-22T00:00:00"/>
    <s v="USD"/>
    <n v="13"/>
    <n v="40"/>
    <n v="360"/>
    <x v="2"/>
    <n v="7"/>
    <n v="0.05"/>
    <n v="819.48"/>
    <n v="1011.7"/>
    <s v="OK"/>
    <n v="7081.9000000000005"/>
    <n v="6727.8050000000003"/>
    <n v="991.44499999999971"/>
    <x v="2"/>
    <n v="0.14736529967797812"/>
    <n v="3"/>
    <n v="9"/>
  </r>
  <r>
    <s v="SO - 0005056"/>
    <x v="0"/>
    <x v="4"/>
    <d v="2019-08-23T00:00:00"/>
    <x v="355"/>
    <x v="0"/>
    <d v="2020-01-25T00:00:00"/>
    <d v="2020-02-02T00:00:00"/>
    <s v="USD"/>
    <n v="8"/>
    <n v="15"/>
    <n v="63"/>
    <x v="45"/>
    <n v="8"/>
    <n v="0.05"/>
    <n v="2802.74"/>
    <n v="3892.7"/>
    <s v="OK"/>
    <n v="31141.599999999999"/>
    <n v="29584.519999999997"/>
    <n v="7162.5999999999985"/>
    <x v="2"/>
    <n v="0.24210634480464782"/>
    <n v="8"/>
    <n v="15"/>
  </r>
  <r>
    <s v="SO - 0005059"/>
    <x v="0"/>
    <x v="2"/>
    <d v="2019-12-01T00:00:00"/>
    <x v="355"/>
    <x v="0"/>
    <d v="2020-01-28T00:00:00"/>
    <d v="2020-01-30T00:00:00"/>
    <s v="USD"/>
    <n v="8"/>
    <n v="11"/>
    <n v="109"/>
    <x v="4"/>
    <n v="4"/>
    <n v="0.05"/>
    <n v="2618.83"/>
    <n v="6090.3"/>
    <s v="OK"/>
    <n v="24361.200000000001"/>
    <n v="23143.14"/>
    <n v="12667.82"/>
    <x v="2"/>
    <n v="0.54736824821523788"/>
    <n v="2"/>
    <n v="18"/>
  </r>
  <r>
    <s v="SO - 0005057"/>
    <x v="2"/>
    <x v="1"/>
    <d v="2019-08-23T00:00:00"/>
    <x v="355"/>
    <x v="0"/>
    <d v="2020-01-20T00:00:00"/>
    <d v="2020-01-23T00:00:00"/>
    <s v="USD"/>
    <n v="22"/>
    <n v="3"/>
    <n v="331"/>
    <x v="7"/>
    <n v="7"/>
    <n v="0.05"/>
    <n v="1636.41"/>
    <n v="3805.6"/>
    <s v="OK"/>
    <n v="26639.200000000001"/>
    <n v="25307.239999999998"/>
    <n v="13852.369999999997"/>
    <x v="2"/>
    <n v="0.54736786785125513"/>
    <n v="3"/>
    <n v="10"/>
  </r>
  <r>
    <s v="SO - 0005058"/>
    <x v="0"/>
    <x v="3"/>
    <d v="2019-08-23T00:00:00"/>
    <x v="355"/>
    <x v="0"/>
    <d v="2020-01-15T00:00:00"/>
    <d v="2020-01-18T00:00:00"/>
    <s v="USD"/>
    <n v="6"/>
    <n v="20"/>
    <n v="274"/>
    <x v="17"/>
    <n v="7"/>
    <n v="0.05"/>
    <n v="825.44"/>
    <n v="1031.8"/>
    <s v="OK"/>
    <n v="7222.5999999999995"/>
    <n v="6861.4699999999993"/>
    <n v="1083.3899999999994"/>
    <x v="2"/>
    <n v="0.1578947368421052"/>
    <n v="3"/>
    <n v="5"/>
  </r>
  <r>
    <s v="SO - 0005054"/>
    <x v="0"/>
    <x v="5"/>
    <d v="2019-12-01T00:00:00"/>
    <x v="355"/>
    <x v="0"/>
    <d v="2020-01-24T00:00:00"/>
    <d v="2020-01-28T00:00:00"/>
    <s v="USD"/>
    <n v="1"/>
    <n v="43"/>
    <n v="42"/>
    <x v="10"/>
    <n v="1"/>
    <n v="0.05"/>
    <n v="1895.83"/>
    <n v="2633.1"/>
    <s v="OK"/>
    <n v="2633.1"/>
    <n v="2501.4449999999997"/>
    <n v="605.61499999999978"/>
    <x v="2"/>
    <n v="0.24210606269576179"/>
    <n v="4"/>
    <n v="14"/>
  </r>
  <r>
    <s v="SO - 0005038"/>
    <x v="0"/>
    <x v="2"/>
    <d v="2019-12-01T00:00:00"/>
    <x v="356"/>
    <x v="0"/>
    <d v="2020-01-30T00:00:00"/>
    <d v="2020-02-08T00:00:00"/>
    <s v="USD"/>
    <n v="11"/>
    <n v="13"/>
    <n v="183"/>
    <x v="28"/>
    <n v="5"/>
    <n v="0.1"/>
    <n v="1145.3"/>
    <n v="1735.3"/>
    <s v="OK"/>
    <n v="8676.5"/>
    <n v="7808.85"/>
    <n v="2082.3500000000004"/>
    <x v="0"/>
    <n v="0.2666653860683712"/>
    <n v="9"/>
    <n v="21"/>
  </r>
  <r>
    <s v="SO - 0005039"/>
    <x v="2"/>
    <x v="4"/>
    <d v="2019-08-23T00:00:00"/>
    <x v="356"/>
    <x v="0"/>
    <d v="2020-01-14T00:00:00"/>
    <d v="2020-01-24T00:00:00"/>
    <s v="USD"/>
    <n v="25"/>
    <n v="17"/>
    <n v="85"/>
    <x v="45"/>
    <n v="7"/>
    <n v="0.05"/>
    <n v="1551.72"/>
    <n v="3879.3"/>
    <s v="OK"/>
    <n v="27155.100000000002"/>
    <n v="25797.345000000001"/>
    <n v="14935.305"/>
    <x v="2"/>
    <n v="0.57894736842105265"/>
    <n v="10"/>
    <n v="5"/>
  </r>
  <r>
    <s v="SO - 0005040"/>
    <x v="1"/>
    <x v="4"/>
    <d v="2019-08-23T00:00:00"/>
    <x v="356"/>
    <x v="0"/>
    <d v="2020-01-23T00:00:00"/>
    <d v="2020-01-25T00:00:00"/>
    <s v="USD"/>
    <n v="17"/>
    <n v="26"/>
    <n v="76"/>
    <x v="39"/>
    <n v="8"/>
    <n v="0.05"/>
    <n v="1887.79"/>
    <n v="3932.9"/>
    <s v="OK"/>
    <n v="31463.200000000001"/>
    <n v="29890.04"/>
    <n v="14787.720000000001"/>
    <x v="2"/>
    <n v="0.49473737740063245"/>
    <n v="2"/>
    <n v="14"/>
  </r>
  <r>
    <s v="SO - 0005041"/>
    <x v="0"/>
    <x v="2"/>
    <d v="2019-08-23T00:00:00"/>
    <x v="356"/>
    <x v="0"/>
    <d v="2020-01-25T00:00:00"/>
    <d v="2020-02-04T00:00:00"/>
    <s v="USD"/>
    <n v="4"/>
    <n v="39"/>
    <n v="163"/>
    <x v="44"/>
    <n v="2"/>
    <n v="0.1"/>
    <n v="543.5"/>
    <n v="1045.2"/>
    <s v="OK"/>
    <n v="2090.4"/>
    <n v="1881.3600000000001"/>
    <n v="794.36000000000013"/>
    <x v="0"/>
    <n v="0.4222264744652805"/>
    <n v="10"/>
    <n v="16"/>
  </r>
  <r>
    <s v="SO - 0005043"/>
    <x v="0"/>
    <x v="3"/>
    <d v="2019-08-23T00:00:00"/>
    <x v="356"/>
    <x v="0"/>
    <d v="2020-02-02T00:00:00"/>
    <d v="2020-02-10T00:00:00"/>
    <s v="USD"/>
    <n v="5"/>
    <n v="34"/>
    <n v="301"/>
    <x v="40"/>
    <n v="4"/>
    <n v="0.05"/>
    <n v="466.86"/>
    <n v="897.8"/>
    <s v="OK"/>
    <n v="3591.2"/>
    <n v="3411.64"/>
    <n v="1544.1999999999998"/>
    <x v="2"/>
    <n v="0.4526268891207747"/>
    <n v="8"/>
    <n v="24"/>
  </r>
  <r>
    <s v="SO - 0005044"/>
    <x v="0"/>
    <x v="3"/>
    <d v="2019-08-23T00:00:00"/>
    <x v="356"/>
    <x v="0"/>
    <d v="2020-01-16T00:00:00"/>
    <d v="2020-01-21T00:00:00"/>
    <s v="USD"/>
    <n v="1"/>
    <n v="16"/>
    <n v="289"/>
    <x v="13"/>
    <n v="1"/>
    <n v="0.3"/>
    <n v="717.57"/>
    <n v="1139"/>
    <s v="OK"/>
    <n v="1139"/>
    <n v="797.3"/>
    <n v="79.729999999999905"/>
    <x v="1"/>
    <n v="9.9999999999999881E-2"/>
    <n v="5"/>
    <n v="7"/>
  </r>
  <r>
    <s v="SO - 0005045"/>
    <x v="0"/>
    <x v="1"/>
    <d v="2019-08-23T00:00:00"/>
    <x v="356"/>
    <x v="0"/>
    <d v="2020-01-14T00:00:00"/>
    <d v="2020-01-19T00:00:00"/>
    <s v="USD"/>
    <n v="6"/>
    <n v="17"/>
    <n v="339"/>
    <x v="17"/>
    <n v="5"/>
    <n v="0.05"/>
    <n v="2348.02"/>
    <n v="5460.5"/>
    <s v="OK"/>
    <n v="27302.5"/>
    <n v="25937.375"/>
    <n v="14197.275"/>
    <x v="2"/>
    <n v="0.54736745719256474"/>
    <n v="5"/>
    <n v="5"/>
  </r>
  <r>
    <s v="SO - 0005046"/>
    <x v="3"/>
    <x v="2"/>
    <d v="2019-08-23T00:00:00"/>
    <x v="356"/>
    <x v="0"/>
    <d v="2020-01-26T00:00:00"/>
    <d v="2020-01-31T00:00:00"/>
    <s v="USD"/>
    <n v="27"/>
    <n v="45"/>
    <n v="128"/>
    <x v="41"/>
    <n v="3"/>
    <n v="7.4999999999999997E-2"/>
    <n v="1841.76"/>
    <n v="2391.9"/>
    <s v="OK"/>
    <n v="7175.7000000000007"/>
    <n v="6637.5225000000009"/>
    <n v="1112.2425000000012"/>
    <x v="0"/>
    <n v="0.16756892349517474"/>
    <n v="5"/>
    <n v="17"/>
  </r>
  <r>
    <s v="SO - 0005047"/>
    <x v="2"/>
    <x v="3"/>
    <d v="2019-08-23T00:00:00"/>
    <x v="356"/>
    <x v="0"/>
    <d v="2020-02-02T00:00:00"/>
    <d v="2020-02-11T00:00:00"/>
    <s v="USD"/>
    <n v="24"/>
    <n v="1"/>
    <n v="276"/>
    <x v="39"/>
    <n v="6"/>
    <n v="0.3"/>
    <n v="4557.34"/>
    <n v="5996.5"/>
    <s v="OK"/>
    <n v="35979"/>
    <n v="25185.3"/>
    <n v="-2158.7400000000016"/>
    <x v="1"/>
    <n v="-8.5714285714285784E-2"/>
    <n v="9"/>
    <n v="24"/>
  </r>
  <r>
    <s v="SO - 0005042"/>
    <x v="0"/>
    <x v="4"/>
    <d v="2019-08-23T00:00:00"/>
    <x v="356"/>
    <x v="0"/>
    <d v="2020-01-16T00:00:00"/>
    <d v="2020-01-24T00:00:00"/>
    <s v="USD"/>
    <n v="5"/>
    <n v="4"/>
    <n v="66"/>
    <x v="20"/>
    <n v="7"/>
    <n v="0.1"/>
    <n v="124.35"/>
    <n v="214.4"/>
    <s v="OK"/>
    <n v="1500.8"/>
    <n v="1350.72"/>
    <n v="480.2700000000001"/>
    <x v="0"/>
    <n v="0.35556592039800999"/>
    <n v="8"/>
    <n v="7"/>
  </r>
  <r>
    <s v="SO - 0005030"/>
    <x v="0"/>
    <x v="3"/>
    <d v="2019-08-23T00:00:00"/>
    <x v="357"/>
    <x v="0"/>
    <d v="2020-01-14T00:00:00"/>
    <d v="2020-01-21T00:00:00"/>
    <s v="USD"/>
    <n v="8"/>
    <n v="4"/>
    <n v="262"/>
    <x v="6"/>
    <n v="4"/>
    <n v="0.15"/>
    <n v="2688.04"/>
    <n v="3953"/>
    <s v="OK"/>
    <n v="15812"/>
    <n v="13440.199999999999"/>
    <n v="2688.0399999999991"/>
    <x v="0"/>
    <n v="0.19999999999999996"/>
    <n v="7"/>
    <n v="6"/>
  </r>
  <r>
    <s v="SO - 0005028"/>
    <x v="1"/>
    <x v="5"/>
    <d v="2019-08-23T00:00:00"/>
    <x v="357"/>
    <x v="0"/>
    <d v="2020-01-12T00:00:00"/>
    <d v="2020-01-15T00:00:00"/>
    <s v="USD"/>
    <n v="17"/>
    <n v="40"/>
    <n v="40"/>
    <x v="32"/>
    <n v="3"/>
    <n v="7.4999999999999997E-2"/>
    <n v="3028"/>
    <n v="5132.2"/>
    <s v="OK"/>
    <n v="15396.599999999999"/>
    <n v="14241.855"/>
    <n v="5157.8549999999996"/>
    <x v="0"/>
    <n v="0.3621617408687281"/>
    <n v="3"/>
    <n v="4"/>
  </r>
  <r>
    <s v="SO - 0005029"/>
    <x v="1"/>
    <x v="0"/>
    <d v="2019-08-23T00:00:00"/>
    <x v="357"/>
    <x v="0"/>
    <d v="2020-01-21T00:00:00"/>
    <d v="2020-01-31T00:00:00"/>
    <s v="USD"/>
    <n v="19"/>
    <n v="12"/>
    <n v="261"/>
    <x v="22"/>
    <n v="6"/>
    <n v="7.4999999999999997E-2"/>
    <n v="4439.29"/>
    <n v="5480.6"/>
    <s v="OK"/>
    <n v="32883.600000000006"/>
    <n v="30417.330000000005"/>
    <n v="3781.5900000000074"/>
    <x v="0"/>
    <n v="0.12432353530043586"/>
    <n v="10"/>
    <n v="13"/>
  </r>
  <r>
    <s v="SO - 0005031"/>
    <x v="3"/>
    <x v="2"/>
    <d v="2019-08-23T00:00:00"/>
    <x v="357"/>
    <x v="0"/>
    <d v="2020-01-20T00:00:00"/>
    <d v="2020-01-27T00:00:00"/>
    <s v="USD"/>
    <n v="26"/>
    <n v="42"/>
    <n v="171"/>
    <x v="24"/>
    <n v="6"/>
    <n v="7.4999999999999997E-2"/>
    <n v="530.64"/>
    <n v="964.8"/>
    <s v="OK"/>
    <n v="5788.7999999999993"/>
    <n v="5354.6399999999994"/>
    <n v="2170.7999999999993"/>
    <x v="0"/>
    <n v="0.40540540540540532"/>
    <n v="7"/>
    <n v="12"/>
  </r>
  <r>
    <s v="SO - 0005037"/>
    <x v="2"/>
    <x v="3"/>
    <d v="2019-08-23T00:00:00"/>
    <x v="357"/>
    <x v="0"/>
    <d v="2020-02-04T00:00:00"/>
    <d v="2020-02-09T00:00:00"/>
    <s v="USD"/>
    <n v="25"/>
    <n v="34"/>
    <n v="303"/>
    <x v="41"/>
    <n v="3"/>
    <n v="7.4999999999999997E-2"/>
    <n v="1553.19"/>
    <n v="2318.1999999999998"/>
    <s v="OK"/>
    <n v="6954.5999999999995"/>
    <n v="6433.0050000000001"/>
    <n v="1773.4350000000004"/>
    <x v="0"/>
    <n v="0.27567754105585185"/>
    <n v="5"/>
    <n v="27"/>
  </r>
  <r>
    <s v="SO - 0005033"/>
    <x v="1"/>
    <x v="1"/>
    <d v="2019-08-23T00:00:00"/>
    <x v="357"/>
    <x v="0"/>
    <d v="2020-01-26T00:00:00"/>
    <d v="2020-01-31T00:00:00"/>
    <s v="USD"/>
    <n v="19"/>
    <n v="7"/>
    <n v="344"/>
    <x v="29"/>
    <n v="8"/>
    <n v="0.15"/>
    <n v="3075.23"/>
    <n v="3892.7"/>
    <s v="OK"/>
    <n v="31141.599999999999"/>
    <n v="26470.359999999997"/>
    <n v="1868.5199999999968"/>
    <x v="0"/>
    <n v="7.0589141968601749E-2"/>
    <n v="5"/>
    <n v="18"/>
  </r>
  <r>
    <s v="SO - 0005034"/>
    <x v="1"/>
    <x v="2"/>
    <d v="2019-08-23T00:00:00"/>
    <x v="357"/>
    <x v="0"/>
    <d v="2020-01-20T00:00:00"/>
    <d v="2020-01-29T00:00:00"/>
    <s v="USD"/>
    <n v="12"/>
    <n v="12"/>
    <n v="138"/>
    <x v="34"/>
    <n v="3"/>
    <n v="7.4999999999999997E-2"/>
    <n v="4541.3900000000003"/>
    <n v="5822.3"/>
    <s v="OK"/>
    <n v="17466.900000000001"/>
    <n v="16156.882500000002"/>
    <n v="2532.7124999999996"/>
    <x v="0"/>
    <n v="0.15675749947429521"/>
    <n v="9"/>
    <n v="12"/>
  </r>
  <r>
    <s v="SO - 0005035"/>
    <x v="0"/>
    <x v="0"/>
    <d v="2019-08-23T00:00:00"/>
    <x v="357"/>
    <x v="0"/>
    <d v="2020-01-15T00:00:00"/>
    <d v="2020-01-21T00:00:00"/>
    <s v="USD"/>
    <n v="6"/>
    <n v="47"/>
    <n v="259"/>
    <x v="30"/>
    <n v="3"/>
    <n v="0.15"/>
    <n v="1299"/>
    <n v="1755.4"/>
    <s v="OK"/>
    <n v="5266.2000000000007"/>
    <n v="4476.2700000000004"/>
    <n v="579.27000000000044"/>
    <x v="0"/>
    <n v="0.12940908390244565"/>
    <n v="6"/>
    <n v="7"/>
  </r>
  <r>
    <s v="SO - 0005036"/>
    <x v="3"/>
    <x v="4"/>
    <d v="2019-08-23T00:00:00"/>
    <x v="357"/>
    <x v="0"/>
    <d v="2020-01-15T00:00:00"/>
    <d v="2020-01-16T00:00:00"/>
    <s v="USD"/>
    <n v="27"/>
    <n v="39"/>
    <n v="82"/>
    <x v="8"/>
    <n v="4"/>
    <n v="0.1"/>
    <n v="1439.29"/>
    <n v="3128.9"/>
    <s v="OK"/>
    <n v="12515.6"/>
    <n v="11264.04"/>
    <n v="5506.880000000001"/>
    <x v="0"/>
    <n v="0.48889030933839017"/>
    <n v="1"/>
    <n v="7"/>
  </r>
  <r>
    <s v="SO - 0005032"/>
    <x v="1"/>
    <x v="2"/>
    <d v="2019-12-01T00:00:00"/>
    <x v="357"/>
    <x v="0"/>
    <d v="2020-01-12T00:00:00"/>
    <d v="2020-01-19T00:00:00"/>
    <s v="USD"/>
    <n v="20"/>
    <n v="33"/>
    <n v="131"/>
    <x v="17"/>
    <n v="4"/>
    <n v="7.4999999999999997E-2"/>
    <n v="1068.6500000000001"/>
    <n v="1943"/>
    <s v="OK"/>
    <n v="7772"/>
    <n v="7189.1"/>
    <n v="2914.5"/>
    <x v="0"/>
    <n v="0.40540540540540537"/>
    <n v="7"/>
    <n v="4"/>
  </r>
  <r>
    <s v="SO - 0005018"/>
    <x v="2"/>
    <x v="0"/>
    <d v="2019-12-01T00:00:00"/>
    <x v="358"/>
    <x v="0"/>
    <d v="2020-01-09T00:00:00"/>
    <d v="2020-01-10T00:00:00"/>
    <s v="USD"/>
    <n v="21"/>
    <n v="32"/>
    <n v="223"/>
    <x v="8"/>
    <n v="1"/>
    <n v="7.4999999999999997E-2"/>
    <n v="1637.21"/>
    <n v="3993.2"/>
    <s v="OK"/>
    <n v="3993.2"/>
    <n v="3693.71"/>
    <n v="2056.5"/>
    <x v="0"/>
    <n v="0.55675729821778108"/>
    <n v="1"/>
    <n v="2"/>
  </r>
  <r>
    <s v="SO - 0005015"/>
    <x v="0"/>
    <x v="1"/>
    <d v="2019-08-23T00:00:00"/>
    <x v="358"/>
    <x v="0"/>
    <d v="2020-01-19T00:00:00"/>
    <d v="2020-01-22T00:00:00"/>
    <s v="USD"/>
    <n v="2"/>
    <n v="35"/>
    <n v="351"/>
    <x v="44"/>
    <n v="4"/>
    <n v="0.1"/>
    <n v="894.85"/>
    <n v="1688.4"/>
    <s v="OK"/>
    <n v="6753.6"/>
    <n v="6078.2400000000007"/>
    <n v="2498.8400000000006"/>
    <x v="0"/>
    <n v="0.41111242728158154"/>
    <n v="3"/>
    <n v="12"/>
  </r>
  <r>
    <s v="SO - 0005016"/>
    <x v="0"/>
    <x v="5"/>
    <d v="2019-08-23T00:00:00"/>
    <x v="358"/>
    <x v="0"/>
    <d v="2020-01-13T00:00:00"/>
    <d v="2020-01-23T00:00:00"/>
    <s v="USD"/>
    <n v="2"/>
    <n v="50"/>
    <n v="6"/>
    <x v="24"/>
    <n v="8"/>
    <n v="0.3"/>
    <n v="1938.58"/>
    <n v="2619.6999999999998"/>
    <s v="OK"/>
    <n v="20957.599999999999"/>
    <n v="14670.319999999998"/>
    <n v="-838.32000000000153"/>
    <x v="1"/>
    <n v="-5.7143947780280299E-2"/>
    <n v="10"/>
    <n v="6"/>
  </r>
  <r>
    <s v="SO - 0005017"/>
    <x v="0"/>
    <x v="0"/>
    <d v="2019-08-23T00:00:00"/>
    <x v="358"/>
    <x v="0"/>
    <d v="2020-01-25T00:00:00"/>
    <d v="2020-02-01T00:00:00"/>
    <s v="USD"/>
    <n v="7"/>
    <n v="12"/>
    <n v="212"/>
    <x v="16"/>
    <n v="3"/>
    <n v="0.05"/>
    <n v="1400.17"/>
    <n v="1728.6"/>
    <s v="OK"/>
    <n v="5185.7999999999993"/>
    <n v="4926.5099999999993"/>
    <n v="725.99999999999909"/>
    <x v="2"/>
    <n v="0.1473659852512223"/>
    <n v="7"/>
    <n v="18"/>
  </r>
  <r>
    <s v="SO - 0005019"/>
    <x v="0"/>
    <x v="2"/>
    <d v="2019-08-23T00:00:00"/>
    <x v="358"/>
    <x v="0"/>
    <d v="2020-02-03T00:00:00"/>
    <d v="2020-02-04T00:00:00"/>
    <s v="USD"/>
    <n v="5"/>
    <n v="37"/>
    <n v="202"/>
    <x v="27"/>
    <n v="3"/>
    <n v="0.05"/>
    <n v="1199.3"/>
    <n v="2398.6"/>
    <s v="OK"/>
    <n v="7195.7999999999993"/>
    <n v="6836.0099999999993"/>
    <n v="3238.1099999999997"/>
    <x v="2"/>
    <n v="0.47368421052631576"/>
    <n v="1"/>
    <n v="27"/>
  </r>
  <r>
    <s v="SO - 0005020"/>
    <x v="0"/>
    <x v="5"/>
    <d v="2019-08-23T00:00:00"/>
    <x v="358"/>
    <x v="0"/>
    <d v="2020-01-10T00:00:00"/>
    <d v="2020-01-15T00:00:00"/>
    <s v="USD"/>
    <n v="8"/>
    <n v="21"/>
    <n v="19"/>
    <x v="41"/>
    <n v="6"/>
    <n v="0.05"/>
    <n v="548.33000000000004"/>
    <n v="884.4"/>
    <s v="OK"/>
    <n v="5306.4"/>
    <n v="5041.079999999999"/>
    <n v="1751.0999999999985"/>
    <x v="2"/>
    <n v="0.34736604061034521"/>
    <n v="5"/>
    <n v="3"/>
  </r>
  <r>
    <s v="SO - 0005027"/>
    <x v="0"/>
    <x v="2"/>
    <d v="2019-12-01T00:00:00"/>
    <x v="358"/>
    <x v="0"/>
    <d v="2020-01-12T00:00:00"/>
    <d v="2020-01-14T00:00:00"/>
    <s v="USD"/>
    <n v="12"/>
    <n v="18"/>
    <n v="149"/>
    <x v="22"/>
    <n v="7"/>
    <n v="0.05"/>
    <n v="968.02"/>
    <n v="1728.6"/>
    <s v="OK"/>
    <n v="12100.199999999999"/>
    <n v="11495.189999999999"/>
    <n v="4719.0499999999993"/>
    <x v="2"/>
    <n v="0.41052387998806456"/>
    <n v="2"/>
    <n v="5"/>
  </r>
  <r>
    <s v="SO - 0005022"/>
    <x v="0"/>
    <x v="2"/>
    <d v="2019-08-23T00:00:00"/>
    <x v="358"/>
    <x v="0"/>
    <d v="2020-01-09T00:00:00"/>
    <d v="2020-01-10T00:00:00"/>
    <s v="USD"/>
    <n v="4"/>
    <n v="24"/>
    <n v="175"/>
    <x v="15"/>
    <n v="6"/>
    <n v="0.15"/>
    <n v="475.83"/>
    <n v="897.8"/>
    <s v="OK"/>
    <n v="5386.7999999999993"/>
    <n v="4578.7799999999988"/>
    <n v="1723.7999999999988"/>
    <x v="0"/>
    <n v="0.37647582980619276"/>
    <n v="1"/>
    <n v="2"/>
  </r>
  <r>
    <s v="SO - 0005023"/>
    <x v="0"/>
    <x v="2"/>
    <d v="2019-08-23T00:00:00"/>
    <x v="358"/>
    <x v="0"/>
    <d v="2020-01-17T00:00:00"/>
    <d v="2020-01-19T00:00:00"/>
    <s v="USD"/>
    <n v="4"/>
    <n v="34"/>
    <n v="189"/>
    <x v="32"/>
    <n v="4"/>
    <n v="7.4999999999999997E-2"/>
    <n v="1891.01"/>
    <n v="3859.2"/>
    <s v="OK"/>
    <n v="15436.8"/>
    <n v="14279.04"/>
    <n v="6715.0000000000009"/>
    <x v="0"/>
    <n v="0.47026971000851603"/>
    <n v="2"/>
    <n v="10"/>
  </r>
  <r>
    <s v="SO - 0005024"/>
    <x v="0"/>
    <x v="0"/>
    <d v="2019-08-23T00:00:00"/>
    <x v="358"/>
    <x v="0"/>
    <d v="2020-02-02T00:00:00"/>
    <d v="2020-02-05T00:00:00"/>
    <s v="USD"/>
    <n v="6"/>
    <n v="24"/>
    <n v="257"/>
    <x v="39"/>
    <n v="7"/>
    <n v="0.1"/>
    <n v="675.49"/>
    <n v="951.4"/>
    <s v="OK"/>
    <n v="6659.8"/>
    <n v="5993.8200000000006"/>
    <n v="1265.3900000000003"/>
    <x v="0"/>
    <n v="0.21111578258940045"/>
    <n v="3"/>
    <n v="26"/>
  </r>
  <r>
    <s v="SO - 0005025"/>
    <x v="0"/>
    <x v="1"/>
    <d v="2019-08-23T00:00:00"/>
    <x v="358"/>
    <x v="0"/>
    <d v="2020-01-22T00:00:00"/>
    <d v="2020-01-25T00:00:00"/>
    <s v="USD"/>
    <n v="5"/>
    <n v="6"/>
    <n v="339"/>
    <x v="21"/>
    <n v="2"/>
    <n v="0.1"/>
    <n v="120.6"/>
    <n v="201"/>
    <s v="OK"/>
    <n v="402"/>
    <n v="361.8"/>
    <n v="120.60000000000002"/>
    <x v="0"/>
    <n v="0.33333333333333337"/>
    <n v="3"/>
    <n v="15"/>
  </r>
  <r>
    <s v="SO - 0005026"/>
    <x v="0"/>
    <x v="3"/>
    <d v="2019-08-23T00:00:00"/>
    <x v="358"/>
    <x v="0"/>
    <d v="2020-01-10T00:00:00"/>
    <d v="2020-01-20T00:00:00"/>
    <s v="USD"/>
    <n v="11"/>
    <n v="23"/>
    <n v="318"/>
    <x v="40"/>
    <n v="3"/>
    <n v="0.15"/>
    <n v="1950.24"/>
    <n v="2566.1"/>
    <s v="OK"/>
    <n v="7698.2999999999993"/>
    <n v="6543.5549999999994"/>
    <n v="692.83499999999913"/>
    <x v="0"/>
    <n v="0.10588051907563996"/>
    <n v="10"/>
    <n v="3"/>
  </r>
  <r>
    <s v="SO - 0005021"/>
    <x v="0"/>
    <x v="2"/>
    <d v="2019-08-23T00:00:00"/>
    <x v="358"/>
    <x v="0"/>
    <d v="2020-02-03T00:00:00"/>
    <d v="2020-02-10T00:00:00"/>
    <s v="USD"/>
    <n v="7"/>
    <n v="24"/>
    <n v="93"/>
    <x v="12"/>
    <n v="8"/>
    <n v="0.1"/>
    <n v="353.76"/>
    <n v="804"/>
    <s v="OK"/>
    <n v="6432"/>
    <n v="5788.8"/>
    <n v="2958.7200000000003"/>
    <x v="0"/>
    <n v="0.51111111111111118"/>
    <n v="7"/>
    <n v="27"/>
  </r>
  <r>
    <s v="SO - 0005005"/>
    <x v="1"/>
    <x v="2"/>
    <d v="2019-08-23T00:00:00"/>
    <x v="359"/>
    <x v="0"/>
    <d v="2020-01-27T00:00:00"/>
    <d v="2020-01-30T00:00:00"/>
    <s v="USD"/>
    <n v="15"/>
    <n v="50"/>
    <n v="166"/>
    <x v="33"/>
    <n v="5"/>
    <n v="0.15"/>
    <n v="1341.34"/>
    <n v="1916.2"/>
    <s v="OK"/>
    <n v="9581"/>
    <n v="8143.8499999999995"/>
    <n v="1437.1499999999996"/>
    <x v="0"/>
    <n v="0.17647058823529407"/>
    <n v="3"/>
    <n v="21"/>
  </r>
  <r>
    <s v="SO - 0005006"/>
    <x v="0"/>
    <x v="4"/>
    <d v="2019-08-23T00:00:00"/>
    <x v="359"/>
    <x v="0"/>
    <d v="2020-01-09T00:00:00"/>
    <d v="2020-01-11T00:00:00"/>
    <s v="USD"/>
    <n v="11"/>
    <n v="9"/>
    <n v="73"/>
    <x v="21"/>
    <n v="2"/>
    <n v="7.4999999999999997E-2"/>
    <n v="1392.93"/>
    <n v="1989.9"/>
    <s v="OK"/>
    <n v="3979.8"/>
    <n v="3681.3150000000005"/>
    <n v="895.45500000000038"/>
    <x v="0"/>
    <n v="0.24324324324324331"/>
    <n v="2"/>
    <n v="3"/>
  </r>
  <r>
    <s v="SO - 0005007"/>
    <x v="0"/>
    <x v="2"/>
    <d v="2019-08-23T00:00:00"/>
    <x v="359"/>
    <x v="0"/>
    <d v="2020-01-29T00:00:00"/>
    <d v="2020-02-05T00:00:00"/>
    <s v="USD"/>
    <n v="1"/>
    <n v="46"/>
    <n v="139"/>
    <x v="9"/>
    <n v="1"/>
    <n v="0.1"/>
    <n v="2763.48"/>
    <n v="3370.1"/>
    <s v="OK"/>
    <n v="3370.1"/>
    <n v="3033.09"/>
    <n v="269.61000000000013"/>
    <x v="0"/>
    <n v="8.8889548282444678E-2"/>
    <n v="7"/>
    <n v="23"/>
  </r>
  <r>
    <s v="SO - 0005008"/>
    <x v="2"/>
    <x v="5"/>
    <d v="2019-08-23T00:00:00"/>
    <x v="359"/>
    <x v="0"/>
    <d v="2020-01-24T00:00:00"/>
    <d v="2020-02-03T00:00:00"/>
    <s v="USD"/>
    <n v="22"/>
    <n v="38"/>
    <n v="9"/>
    <x v="43"/>
    <n v="6"/>
    <n v="0.2"/>
    <n v="697.74"/>
    <n v="850.9"/>
    <s v="OK"/>
    <n v="5105.3999999999996"/>
    <n v="4084.3199999999997"/>
    <n v="-102.1200000000008"/>
    <x v="1"/>
    <n v="-2.500293806557782E-2"/>
    <n v="10"/>
    <n v="18"/>
  </r>
  <r>
    <s v="SO - 0005010"/>
    <x v="2"/>
    <x v="5"/>
    <d v="2019-08-23T00:00:00"/>
    <x v="359"/>
    <x v="0"/>
    <d v="2020-01-18T00:00:00"/>
    <d v="2020-01-26T00:00:00"/>
    <s v="USD"/>
    <n v="24"/>
    <n v="42"/>
    <n v="51"/>
    <x v="12"/>
    <n v="8"/>
    <n v="7.4999999999999997E-2"/>
    <n v="3509.66"/>
    <n v="6157.3"/>
    <s v="OK"/>
    <n v="49258.400000000001"/>
    <n v="45564.020000000004"/>
    <n v="17486.740000000005"/>
    <x v="0"/>
    <n v="0.38378395936091686"/>
    <n v="8"/>
    <n v="12"/>
  </r>
  <r>
    <s v="SO - 0005011"/>
    <x v="3"/>
    <x v="5"/>
    <d v="2019-08-23T00:00:00"/>
    <x v="359"/>
    <x v="0"/>
    <d v="2020-01-21T00:00:00"/>
    <d v="2020-01-27T00:00:00"/>
    <s v="USD"/>
    <n v="27"/>
    <n v="17"/>
    <n v="13"/>
    <x v="41"/>
    <n v="6"/>
    <n v="7.4999999999999997E-2"/>
    <n v="592.95000000000005"/>
    <n v="1005"/>
    <s v="OK"/>
    <n v="6030"/>
    <n v="5577.75"/>
    <n v="2020.0499999999997"/>
    <x v="0"/>
    <n v="0.36216216216216213"/>
    <n v="6"/>
    <n v="15"/>
  </r>
  <r>
    <s v="SO - 0005012"/>
    <x v="0"/>
    <x v="3"/>
    <d v="2019-08-23T00:00:00"/>
    <x v="359"/>
    <x v="0"/>
    <d v="2020-01-26T00:00:00"/>
    <d v="2020-01-31T00:00:00"/>
    <s v="USD"/>
    <n v="2"/>
    <n v="24"/>
    <n v="317"/>
    <x v="36"/>
    <n v="5"/>
    <n v="7.4999999999999997E-2"/>
    <n v="1735.3"/>
    <n v="2479"/>
    <s v="OK"/>
    <n v="12395"/>
    <n v="11465.375"/>
    <n v="2788.875"/>
    <x v="0"/>
    <n v="0.24324324324324326"/>
    <n v="5"/>
    <n v="20"/>
  </r>
  <r>
    <s v="SO - 0005013"/>
    <x v="3"/>
    <x v="2"/>
    <d v="2019-08-23T00:00:00"/>
    <x v="359"/>
    <x v="0"/>
    <d v="2020-01-27T00:00:00"/>
    <d v="2020-01-30T00:00:00"/>
    <s v="USD"/>
    <n v="28"/>
    <n v="20"/>
    <n v="189"/>
    <x v="37"/>
    <n v="5"/>
    <n v="7.4999999999999997E-2"/>
    <n v="1492.43"/>
    <n v="1989.9"/>
    <s v="OK"/>
    <n v="9949.5"/>
    <n v="9203.2875000000004"/>
    <n v="1741.1374999999998"/>
    <x v="0"/>
    <n v="0.18918647276856229"/>
    <n v="3"/>
    <n v="21"/>
  </r>
  <r>
    <s v="SO - 0005014"/>
    <x v="0"/>
    <x v="5"/>
    <d v="2019-08-23T00:00:00"/>
    <x v="359"/>
    <x v="0"/>
    <d v="2020-01-31T00:00:00"/>
    <d v="2020-02-01T00:00:00"/>
    <s v="USD"/>
    <n v="8"/>
    <n v="1"/>
    <n v="34"/>
    <x v="40"/>
    <n v="7"/>
    <n v="0.05"/>
    <n v="336.94"/>
    <n v="716.9"/>
    <s v="OK"/>
    <n v="5018.3"/>
    <n v="4767.3850000000002"/>
    <n v="2408.8050000000003"/>
    <x v="2"/>
    <n v="0.50526756282532248"/>
    <n v="1"/>
    <n v="25"/>
  </r>
  <r>
    <s v="SO - 0005009"/>
    <x v="3"/>
    <x v="4"/>
    <d v="2019-08-23T00:00:00"/>
    <x v="359"/>
    <x v="0"/>
    <d v="2020-02-03T00:00:00"/>
    <d v="2020-02-13T00:00:00"/>
    <s v="USD"/>
    <n v="26"/>
    <n v="15"/>
    <n v="83"/>
    <x v="8"/>
    <n v="2"/>
    <n v="0.05"/>
    <n v="697.87"/>
    <n v="1125.5999999999999"/>
    <s v="OK"/>
    <n v="2251.1999999999998"/>
    <n v="2138.64"/>
    <n v="742.89999999999986"/>
    <x v="2"/>
    <n v="0.34737029140014208"/>
    <n v="10"/>
    <n v="28"/>
  </r>
  <r>
    <s v="SO - 0004997"/>
    <x v="0"/>
    <x v="2"/>
    <d v="2019-08-23T00:00:00"/>
    <x v="360"/>
    <x v="0"/>
    <d v="2020-01-21T00:00:00"/>
    <d v="2020-01-25T00:00:00"/>
    <s v="USD"/>
    <n v="4"/>
    <n v="38"/>
    <n v="151"/>
    <x v="12"/>
    <n v="1"/>
    <n v="0.2"/>
    <n v="892.44"/>
    <n v="2231.1"/>
    <s v="OK"/>
    <n v="2231.1"/>
    <n v="1784.88"/>
    <n v="892.44"/>
    <x v="1"/>
    <n v="0.5"/>
    <n v="4"/>
    <n v="16"/>
  </r>
  <r>
    <s v="SO - 0004994"/>
    <x v="2"/>
    <x v="0"/>
    <d v="2019-08-23T00:00:00"/>
    <x v="360"/>
    <x v="0"/>
    <d v="2020-02-01T00:00:00"/>
    <d v="2020-02-02T00:00:00"/>
    <s v="USD"/>
    <n v="24"/>
    <n v="40"/>
    <n v="218"/>
    <x v="0"/>
    <n v="4"/>
    <n v="0.05"/>
    <n v="4708.22"/>
    <n v="6539.2"/>
    <s v="OK"/>
    <n v="26156.799999999999"/>
    <n v="24848.959999999999"/>
    <n v="6016.0799999999981"/>
    <x v="2"/>
    <n v="0.24210590704802126"/>
    <n v="1"/>
    <n v="27"/>
  </r>
  <r>
    <s v="SO - 0004995"/>
    <x v="0"/>
    <x v="1"/>
    <d v="2019-12-01T00:00:00"/>
    <x v="360"/>
    <x v="0"/>
    <d v="2020-01-31T00:00:00"/>
    <d v="2020-02-10T00:00:00"/>
    <s v="USD"/>
    <n v="1"/>
    <n v="47"/>
    <n v="345"/>
    <x v="26"/>
    <n v="4"/>
    <n v="7.4999999999999997E-2"/>
    <n v="2778.83"/>
    <n v="3517.5"/>
    <s v="OK"/>
    <n v="14070"/>
    <n v="13014.75"/>
    <n v="1899.4300000000003"/>
    <x v="0"/>
    <n v="0.14594440922799135"/>
    <n v="10"/>
    <n v="26"/>
  </r>
  <r>
    <s v="SO - 0004996"/>
    <x v="2"/>
    <x v="2"/>
    <d v="2019-08-23T00:00:00"/>
    <x v="360"/>
    <x v="0"/>
    <d v="2020-01-11T00:00:00"/>
    <d v="2020-01-19T00:00:00"/>
    <s v="USD"/>
    <n v="21"/>
    <n v="18"/>
    <n v="132"/>
    <x v="24"/>
    <n v="2"/>
    <n v="7.4999999999999997E-2"/>
    <n v="1099"/>
    <n v="2338.3000000000002"/>
    <s v="OK"/>
    <n v="4676.6000000000004"/>
    <n v="4325.8550000000005"/>
    <n v="2127.8550000000005"/>
    <x v="0"/>
    <n v="0.49189235422823935"/>
    <n v="8"/>
    <n v="6"/>
  </r>
  <r>
    <s v="SO - 0004998"/>
    <x v="0"/>
    <x v="2"/>
    <d v="2019-08-23T00:00:00"/>
    <x v="360"/>
    <x v="0"/>
    <d v="2020-01-12T00:00:00"/>
    <d v="2020-01-17T00:00:00"/>
    <s v="USD"/>
    <n v="3"/>
    <n v="47"/>
    <n v="96"/>
    <x v="34"/>
    <n v="6"/>
    <n v="7.4999999999999997E-2"/>
    <n v="537.61"/>
    <n v="911.2"/>
    <s v="OK"/>
    <n v="5467.2000000000007"/>
    <n v="5057.1600000000008"/>
    <n v="1831.5000000000009"/>
    <x v="0"/>
    <n v="0.36215978928885001"/>
    <n v="5"/>
    <n v="7"/>
  </r>
  <r>
    <s v="SO - 0004993"/>
    <x v="1"/>
    <x v="2"/>
    <d v="2019-08-23T00:00:00"/>
    <x v="360"/>
    <x v="0"/>
    <d v="2020-01-26T00:00:00"/>
    <d v="2020-01-27T00:00:00"/>
    <s v="USD"/>
    <n v="17"/>
    <n v="41"/>
    <n v="179"/>
    <x v="24"/>
    <n v="7"/>
    <n v="0.4"/>
    <n v="718.58"/>
    <n v="1105.5"/>
    <s v="OK"/>
    <n v="7738.5"/>
    <n v="4643.0999999999995"/>
    <n v="-386.96000000000095"/>
    <x v="3"/>
    <n v="-8.3340871400573113E-2"/>
    <n v="1"/>
    <n v="21"/>
  </r>
  <r>
    <s v="SO - 0005000"/>
    <x v="2"/>
    <x v="1"/>
    <d v="2019-12-01T00:00:00"/>
    <x v="360"/>
    <x v="0"/>
    <d v="2020-01-17T00:00:00"/>
    <d v="2020-01-25T00:00:00"/>
    <s v="USD"/>
    <n v="23"/>
    <n v="21"/>
    <n v="333"/>
    <x v="43"/>
    <n v="3"/>
    <n v="0.2"/>
    <n v="996.16"/>
    <n v="2371.8000000000002"/>
    <s v="OK"/>
    <n v="7115.4000000000005"/>
    <n v="5692.3200000000006"/>
    <n v="2703.8400000000006"/>
    <x v="1"/>
    <n v="0.47499789189645003"/>
    <n v="8"/>
    <n v="12"/>
  </r>
  <r>
    <s v="SO - 0005001"/>
    <x v="0"/>
    <x v="3"/>
    <d v="2019-08-23T00:00:00"/>
    <x v="360"/>
    <x v="0"/>
    <d v="2020-01-16T00:00:00"/>
    <d v="2020-01-20T00:00:00"/>
    <s v="USD"/>
    <n v="6"/>
    <n v="45"/>
    <n v="304"/>
    <x v="3"/>
    <n v="2"/>
    <n v="0.2"/>
    <n v="984.9"/>
    <n v="1969.8"/>
    <s v="OK"/>
    <n v="3939.6"/>
    <n v="3151.6800000000003"/>
    <n v="1181.8800000000003"/>
    <x v="1"/>
    <n v="0.37500000000000006"/>
    <n v="4"/>
    <n v="11"/>
  </r>
  <r>
    <s v="SO - 0005002"/>
    <x v="0"/>
    <x v="5"/>
    <d v="2019-08-23T00:00:00"/>
    <x v="360"/>
    <x v="0"/>
    <d v="2020-01-07T00:00:00"/>
    <d v="2020-01-14T00:00:00"/>
    <s v="USD"/>
    <n v="5"/>
    <n v="45"/>
    <n v="26"/>
    <x v="41"/>
    <n v="2"/>
    <n v="0.2"/>
    <n v="2818.36"/>
    <n v="5996.5"/>
    <s v="OK"/>
    <n v="11993"/>
    <n v="9594.4"/>
    <n v="3957.6799999999994"/>
    <x v="1"/>
    <n v="0.41249895772533973"/>
    <n v="7"/>
    <n v="2"/>
  </r>
  <r>
    <s v="SO - 0005003"/>
    <x v="2"/>
    <x v="2"/>
    <d v="2019-08-23T00:00:00"/>
    <x v="360"/>
    <x v="0"/>
    <d v="2020-01-30T00:00:00"/>
    <d v="2020-02-03T00:00:00"/>
    <s v="USD"/>
    <n v="25"/>
    <n v="11"/>
    <n v="192"/>
    <x v="10"/>
    <n v="8"/>
    <n v="0.1"/>
    <n v="2396.86"/>
    <n v="3865.9"/>
    <s v="OK"/>
    <n v="30927.200000000001"/>
    <n v="27834.48"/>
    <n v="8659.5999999999985"/>
    <x v="0"/>
    <n v="0.31111053628449314"/>
    <n v="4"/>
    <n v="25"/>
  </r>
  <r>
    <s v="SO - 0004999"/>
    <x v="1"/>
    <x v="3"/>
    <d v="2019-08-23T00:00:00"/>
    <x v="360"/>
    <x v="0"/>
    <d v="2020-01-09T00:00:00"/>
    <d v="2020-01-16T00:00:00"/>
    <s v="USD"/>
    <n v="19"/>
    <n v="45"/>
    <n v="326"/>
    <x v="23"/>
    <n v="7"/>
    <n v="0.05"/>
    <n v="4520.09"/>
    <n v="6277.9"/>
    <s v="OK"/>
    <n v="43945.299999999996"/>
    <n v="41748.034999999996"/>
    <n v="10107.404999999995"/>
    <x v="2"/>
    <n v="0.24210492781277002"/>
    <n v="7"/>
    <n v="4"/>
  </r>
  <r>
    <s v="SO - 0005004"/>
    <x v="0"/>
    <x v="5"/>
    <d v="2019-08-23T00:00:00"/>
    <x v="360"/>
    <x v="0"/>
    <d v="2020-01-09T00:00:00"/>
    <d v="2020-01-13T00:00:00"/>
    <s v="USD"/>
    <n v="5"/>
    <n v="6"/>
    <n v="22"/>
    <x v="11"/>
    <n v="5"/>
    <n v="7.4999999999999997E-2"/>
    <n v="4557.2700000000004"/>
    <n v="5768.7"/>
    <s v="OK"/>
    <n v="28843.5"/>
    <n v="26680.237500000003"/>
    <n v="3893.8875000000007"/>
    <x v="0"/>
    <n v="0.14594650815983179"/>
    <n v="4"/>
    <n v="4"/>
  </r>
  <r>
    <s v="SO - 0004988"/>
    <x v="0"/>
    <x v="4"/>
    <d v="2019-08-23T00:00:00"/>
    <x v="361"/>
    <x v="0"/>
    <d v="2020-01-27T00:00:00"/>
    <d v="2020-02-06T00:00:00"/>
    <s v="USD"/>
    <n v="3"/>
    <n v="25"/>
    <n v="67"/>
    <x v="11"/>
    <n v="1"/>
    <n v="0.1"/>
    <n v="3027.46"/>
    <n v="5936.2"/>
    <s v="OK"/>
    <n v="5936.2"/>
    <n v="5342.58"/>
    <n v="2315.12"/>
    <x v="0"/>
    <n v="0.43333370768430235"/>
    <n v="10"/>
    <n v="23"/>
  </r>
  <r>
    <s v="SO - 0004989"/>
    <x v="0"/>
    <x v="0"/>
    <d v="2019-08-23T00:00:00"/>
    <x v="361"/>
    <x v="0"/>
    <d v="2020-01-20T00:00:00"/>
    <d v="2020-01-22T00:00:00"/>
    <s v="USD"/>
    <n v="10"/>
    <n v="12"/>
    <n v="229"/>
    <x v="9"/>
    <n v="8"/>
    <n v="7.4999999999999997E-2"/>
    <n v="525.95000000000005"/>
    <n v="1051.9000000000001"/>
    <s v="OK"/>
    <n v="8415.2000000000007"/>
    <n v="7784.0600000000013"/>
    <n v="3576.4600000000009"/>
    <x v="0"/>
    <n v="0.45945945945945948"/>
    <n v="2"/>
    <n v="16"/>
  </r>
  <r>
    <s v="SO - 0004992"/>
    <x v="0"/>
    <x v="3"/>
    <d v="2019-08-23T00:00:00"/>
    <x v="361"/>
    <x v="0"/>
    <d v="2020-01-17T00:00:00"/>
    <d v="2020-01-21T00:00:00"/>
    <s v="USD"/>
    <n v="7"/>
    <n v="9"/>
    <n v="293"/>
    <x v="46"/>
    <n v="2"/>
    <n v="0.1"/>
    <n v="2588.2800000000002"/>
    <n v="3276.3"/>
    <s v="OK"/>
    <n v="6552.6"/>
    <n v="5897.34"/>
    <n v="720.77999999999975"/>
    <x v="0"/>
    <n v="0.12222120481437389"/>
    <n v="4"/>
    <n v="13"/>
  </r>
  <r>
    <s v="SO - 0004991"/>
    <x v="1"/>
    <x v="0"/>
    <d v="2019-08-23T00:00:00"/>
    <x v="361"/>
    <x v="0"/>
    <d v="2020-01-31T00:00:00"/>
    <d v="2020-02-06T00:00:00"/>
    <s v="USD"/>
    <n v="15"/>
    <n v="23"/>
    <n v="224"/>
    <x v="19"/>
    <n v="7"/>
    <n v="0.05"/>
    <n v="2948.2"/>
    <n v="3731.9"/>
    <s v="OK"/>
    <n v="26123.3"/>
    <n v="24817.134999999998"/>
    <n v="4179.7350000000006"/>
    <x v="2"/>
    <n v="0.16842133469475831"/>
    <n v="6"/>
    <n v="27"/>
  </r>
  <r>
    <s v="SO - 0004990"/>
    <x v="1"/>
    <x v="5"/>
    <d v="2019-08-23T00:00:00"/>
    <x v="361"/>
    <x v="0"/>
    <d v="2020-01-23T00:00:00"/>
    <d v="2020-01-26T00:00:00"/>
    <s v="USD"/>
    <n v="12"/>
    <n v="11"/>
    <n v="26"/>
    <x v="12"/>
    <n v="5"/>
    <n v="0.1"/>
    <n v="794.35"/>
    <n v="1018.4"/>
    <s v="OK"/>
    <n v="5092"/>
    <n v="4582.8"/>
    <n v="611.05000000000018"/>
    <x v="0"/>
    <n v="0.13333551540542904"/>
    <n v="3"/>
    <n v="19"/>
  </r>
  <r>
    <s v="SO - 0004979"/>
    <x v="0"/>
    <x v="0"/>
    <d v="2019-08-23T00:00:00"/>
    <x v="362"/>
    <x v="0"/>
    <d v="2020-01-31T00:00:00"/>
    <d v="2020-02-07T00:00:00"/>
    <s v="USD"/>
    <n v="3"/>
    <n v="36"/>
    <n v="219"/>
    <x v="26"/>
    <n v="4"/>
    <n v="7.4999999999999997E-2"/>
    <n v="90.58"/>
    <n v="174.2"/>
    <s v="OK"/>
    <n v="696.8"/>
    <n v="644.54"/>
    <n v="282.21999999999997"/>
    <x v="0"/>
    <n v="0.43786266174325872"/>
    <n v="7"/>
    <n v="28"/>
  </r>
  <r>
    <s v="SO - 0004980"/>
    <x v="0"/>
    <x v="5"/>
    <d v="2019-08-23T00:00:00"/>
    <x v="362"/>
    <x v="0"/>
    <d v="2020-01-15T00:00:00"/>
    <d v="2020-01-18T00:00:00"/>
    <s v="USD"/>
    <n v="8"/>
    <n v="36"/>
    <n v="57"/>
    <x v="20"/>
    <n v="3"/>
    <n v="0.2"/>
    <n v="710.2"/>
    <n v="1775.5"/>
    <s v="OK"/>
    <n v="5326.5"/>
    <n v="4261.2"/>
    <n v="2130.5999999999995"/>
    <x v="1"/>
    <n v="0.49999999999999989"/>
    <n v="3"/>
    <n v="12"/>
  </r>
  <r>
    <s v="SO - 0004981"/>
    <x v="0"/>
    <x v="3"/>
    <d v="2019-08-23T00:00:00"/>
    <x v="362"/>
    <x v="0"/>
    <d v="2020-01-19T00:00:00"/>
    <d v="2020-01-21T00:00:00"/>
    <s v="USD"/>
    <n v="8"/>
    <n v="24"/>
    <n v="265"/>
    <x v="2"/>
    <n v="1"/>
    <n v="0.05"/>
    <n v="522"/>
    <n v="1065.3"/>
    <s v="OK"/>
    <n v="1065.3"/>
    <n v="1012.0349999999999"/>
    <n v="490.03499999999985"/>
    <x v="2"/>
    <n v="0.48420756199143306"/>
    <n v="2"/>
    <n v="16"/>
  </r>
  <r>
    <s v="SO - 0004982"/>
    <x v="0"/>
    <x v="2"/>
    <d v="2019-08-23T00:00:00"/>
    <x v="362"/>
    <x v="0"/>
    <d v="2020-01-24T00:00:00"/>
    <d v="2020-02-01T00:00:00"/>
    <s v="USD"/>
    <n v="7"/>
    <n v="18"/>
    <n v="90"/>
    <x v="27"/>
    <n v="3"/>
    <n v="0.05"/>
    <n v="4041.71"/>
    <n v="6123.8"/>
    <s v="OK"/>
    <n v="18371.400000000001"/>
    <n v="17452.830000000002"/>
    <n v="5327.7000000000007"/>
    <x v="2"/>
    <n v="0.30526281411094935"/>
    <n v="8"/>
    <n v="21"/>
  </r>
  <r>
    <s v="SO - 0004984"/>
    <x v="3"/>
    <x v="2"/>
    <d v="2019-08-23T00:00:00"/>
    <x v="362"/>
    <x v="0"/>
    <d v="2020-01-14T00:00:00"/>
    <d v="2020-01-16T00:00:00"/>
    <s v="USD"/>
    <n v="28"/>
    <n v="19"/>
    <n v="103"/>
    <x v="23"/>
    <n v="5"/>
    <n v="0.1"/>
    <n v="2226.48"/>
    <n v="3906.1"/>
    <s v="OK"/>
    <n v="19530.5"/>
    <n v="17577.45"/>
    <n v="6445.0500000000011"/>
    <x v="0"/>
    <n v="0.36666581330056414"/>
    <n v="2"/>
    <n v="11"/>
  </r>
  <r>
    <s v="SO - 0004985"/>
    <x v="1"/>
    <x v="1"/>
    <d v="2019-08-23T00:00:00"/>
    <x v="362"/>
    <x v="0"/>
    <d v="2020-01-29T00:00:00"/>
    <d v="2020-02-04T00:00:00"/>
    <s v="USD"/>
    <n v="13"/>
    <n v="36"/>
    <n v="349"/>
    <x v="29"/>
    <n v="5"/>
    <n v="0.05"/>
    <n v="1622.67"/>
    <n v="2351.6999999999998"/>
    <s v="OK"/>
    <n v="11758.5"/>
    <n v="11170.574999999999"/>
    <n v="3057.2249999999985"/>
    <x v="2"/>
    <n v="0.27368555333991301"/>
    <n v="6"/>
    <n v="26"/>
  </r>
  <r>
    <s v="SO - 0004986"/>
    <x v="0"/>
    <x v="1"/>
    <d v="2019-08-23T00:00:00"/>
    <x v="362"/>
    <x v="0"/>
    <d v="2020-01-30T00:00:00"/>
    <d v="2020-02-04T00:00:00"/>
    <s v="USD"/>
    <n v="3"/>
    <n v="12"/>
    <n v="358"/>
    <x v="4"/>
    <n v="3"/>
    <n v="0.05"/>
    <n v="793.28"/>
    <n v="991.6"/>
    <s v="OK"/>
    <n v="2974.8"/>
    <n v="2826.06"/>
    <n v="446.2199999999998"/>
    <x v="2"/>
    <n v="0.1578947368421052"/>
    <n v="5"/>
    <n v="27"/>
  </r>
  <r>
    <s v="SO - 0004987"/>
    <x v="0"/>
    <x v="1"/>
    <d v="2019-08-23T00:00:00"/>
    <x v="362"/>
    <x v="0"/>
    <d v="2020-01-06T00:00:00"/>
    <d v="2020-01-08T00:00:00"/>
    <s v="USD"/>
    <n v="5"/>
    <n v="42"/>
    <n v="359"/>
    <x v="27"/>
    <n v="5"/>
    <n v="0.15"/>
    <n v="3240.12"/>
    <n v="5226"/>
    <s v="OK"/>
    <n v="26130"/>
    <n v="22210.5"/>
    <n v="6009.9000000000015"/>
    <x v="0"/>
    <n v="0.27058823529411768"/>
    <n v="2"/>
    <n v="3"/>
  </r>
  <r>
    <s v="SO - 0004983"/>
    <x v="0"/>
    <x v="4"/>
    <d v="2019-08-23T00:00:00"/>
    <x v="362"/>
    <x v="0"/>
    <d v="2020-01-15T00:00:00"/>
    <d v="2020-01-23T00:00:00"/>
    <s v="USD"/>
    <n v="12"/>
    <n v="47"/>
    <n v="67"/>
    <x v="25"/>
    <n v="6"/>
    <n v="7.4999999999999997E-2"/>
    <n v="1986.28"/>
    <n v="2452.1999999999998"/>
    <s v="OK"/>
    <n v="14713.199999999999"/>
    <n v="13609.71"/>
    <n v="1692.0299999999988"/>
    <x v="0"/>
    <n v="0.12432520604774083"/>
    <n v="8"/>
    <n v="12"/>
  </r>
  <r>
    <s v="SO - 0004974"/>
    <x v="2"/>
    <x v="3"/>
    <d v="2019-08-23T00:00:00"/>
    <x v="363"/>
    <x v="0"/>
    <d v="2020-01-16T00:00:00"/>
    <d v="2020-01-26T00:00:00"/>
    <s v="USD"/>
    <n v="24"/>
    <n v="36"/>
    <n v="271"/>
    <x v="16"/>
    <n v="7"/>
    <n v="0.05"/>
    <n v="2816.01"/>
    <n v="6257.8"/>
    <s v="OK"/>
    <n v="43804.6"/>
    <n v="41614.369999999995"/>
    <n v="21902.299999999996"/>
    <x v="2"/>
    <n v="0.52631578947368418"/>
    <n v="10"/>
    <n v="14"/>
  </r>
  <r>
    <s v="SO - 0004971"/>
    <x v="0"/>
    <x v="2"/>
    <d v="2019-08-23T00:00:00"/>
    <x v="363"/>
    <x v="0"/>
    <d v="2020-01-10T00:00:00"/>
    <d v="2020-01-17T00:00:00"/>
    <s v="USD"/>
    <n v="5"/>
    <n v="13"/>
    <n v="192"/>
    <x v="12"/>
    <n v="7"/>
    <n v="7.4999999999999997E-2"/>
    <n v="1153.47"/>
    <n v="1802.3"/>
    <s v="OK"/>
    <n v="12616.1"/>
    <n v="11669.892500000002"/>
    <n v="3595.6025000000018"/>
    <x v="0"/>
    <n v="0.30810930777639994"/>
    <n v="7"/>
    <n v="8"/>
  </r>
  <r>
    <s v="SO - 0004972"/>
    <x v="2"/>
    <x v="0"/>
    <d v="2019-08-23T00:00:00"/>
    <x v="363"/>
    <x v="0"/>
    <d v="2020-01-21T00:00:00"/>
    <d v="2020-01-31T00:00:00"/>
    <s v="USD"/>
    <n v="21"/>
    <n v="24"/>
    <n v="221"/>
    <x v="39"/>
    <n v="2"/>
    <n v="0.1"/>
    <n v="830.33"/>
    <n v="1025.0999999999999"/>
    <s v="OK"/>
    <n v="2050.1999999999998"/>
    <n v="1845.1799999999998"/>
    <n v="184.51999999999975"/>
    <x v="0"/>
    <n v="0.10000108390509314"/>
    <n v="10"/>
    <n v="19"/>
  </r>
  <r>
    <s v="SO - 0004973"/>
    <x v="1"/>
    <x v="4"/>
    <d v="2019-08-23T00:00:00"/>
    <x v="363"/>
    <x v="0"/>
    <d v="2020-01-12T00:00:00"/>
    <d v="2020-01-21T00:00:00"/>
    <s v="USD"/>
    <n v="13"/>
    <n v="26"/>
    <n v="80"/>
    <x v="2"/>
    <n v="1"/>
    <n v="0.1"/>
    <n v="1031.8"/>
    <n v="2579.5"/>
    <s v="OK"/>
    <n v="2579.5"/>
    <n v="2321.5500000000002"/>
    <n v="1289.7500000000002"/>
    <x v="0"/>
    <n v="0.55555555555555558"/>
    <n v="9"/>
    <n v="10"/>
  </r>
  <r>
    <s v="SO - 0004977"/>
    <x v="1"/>
    <x v="5"/>
    <d v="2019-08-23T00:00:00"/>
    <x v="363"/>
    <x v="0"/>
    <d v="2020-01-12T00:00:00"/>
    <d v="2020-01-13T00:00:00"/>
    <s v="USD"/>
    <n v="19"/>
    <n v="21"/>
    <n v="37"/>
    <x v="46"/>
    <n v="1"/>
    <n v="0.1"/>
    <n v="466.99"/>
    <n v="1139"/>
    <s v="OK"/>
    <n v="1139"/>
    <n v="1025.1000000000001"/>
    <n v="558.11000000000013"/>
    <x v="0"/>
    <n v="0.54444444444444451"/>
    <n v="1"/>
    <n v="10"/>
  </r>
  <r>
    <s v="SO - 0004976"/>
    <x v="2"/>
    <x v="3"/>
    <d v="2019-08-23T00:00:00"/>
    <x v="363"/>
    <x v="0"/>
    <d v="2020-01-14T00:00:00"/>
    <d v="2020-01-21T00:00:00"/>
    <s v="USD"/>
    <n v="20"/>
    <n v="44"/>
    <n v="328"/>
    <x v="6"/>
    <n v="8"/>
    <n v="0.15"/>
    <n v="1155.75"/>
    <n v="1675"/>
    <s v="OK"/>
    <n v="13400"/>
    <n v="11390"/>
    <n v="2144"/>
    <x v="0"/>
    <n v="0.18823529411764706"/>
    <n v="7"/>
    <n v="12"/>
  </r>
  <r>
    <s v="SO - 0004978"/>
    <x v="2"/>
    <x v="5"/>
    <d v="2019-08-23T00:00:00"/>
    <x v="363"/>
    <x v="0"/>
    <d v="2020-01-18T00:00:00"/>
    <d v="2020-01-21T00:00:00"/>
    <s v="USD"/>
    <n v="24"/>
    <n v="6"/>
    <n v="24"/>
    <x v="19"/>
    <n v="3"/>
    <n v="7.4999999999999997E-2"/>
    <n v="667.72"/>
    <n v="1011.7"/>
    <s v="OK"/>
    <n v="3035.1000000000004"/>
    <n v="2807.4675000000007"/>
    <n v="804.30750000000057"/>
    <x v="0"/>
    <n v="0.28648862364390698"/>
    <n v="3"/>
    <n v="16"/>
  </r>
  <r>
    <s v="SO - 0004975"/>
    <x v="3"/>
    <x v="2"/>
    <d v="2019-08-23T00:00:00"/>
    <x v="363"/>
    <x v="0"/>
    <d v="2020-01-20T00:00:00"/>
    <d v="2020-01-29T00:00:00"/>
    <s v="USD"/>
    <n v="27"/>
    <n v="47"/>
    <n v="94"/>
    <x v="17"/>
    <n v="5"/>
    <n v="7.4999999999999997E-2"/>
    <n v="4426.5600000000004"/>
    <n v="5333.2"/>
    <s v="OK"/>
    <n v="26666"/>
    <n v="24666.050000000003"/>
    <n v="2533.25"/>
    <x v="0"/>
    <n v="0.1027018918716211"/>
    <n v="9"/>
    <n v="18"/>
  </r>
  <r>
    <s v="SO - 0004970"/>
    <x v="0"/>
    <x v="3"/>
    <d v="2019-08-23T00:00:00"/>
    <x v="364"/>
    <x v="0"/>
    <d v="2020-01-23T00:00:00"/>
    <d v="2020-01-28T00:00:00"/>
    <s v="USD"/>
    <n v="4"/>
    <n v="3"/>
    <n v="290"/>
    <x v="22"/>
    <n v="1"/>
    <n v="0.05"/>
    <n v="123.28"/>
    <n v="268"/>
    <s v="OK"/>
    <n v="268"/>
    <n v="254.6"/>
    <n v="131.32"/>
    <x v="2"/>
    <n v="0.51578947368421046"/>
    <n v="5"/>
    <n v="22"/>
  </r>
  <r>
    <s v="SO - 0004969"/>
    <x v="0"/>
    <x v="2"/>
    <d v="2019-08-23T00:00:00"/>
    <x v="364"/>
    <x v="0"/>
    <d v="2020-01-06T00:00:00"/>
    <d v="2020-01-14T00:00:00"/>
    <s v="USD"/>
    <n v="3"/>
    <n v="28"/>
    <n v="169"/>
    <x v="34"/>
    <n v="3"/>
    <n v="0.1"/>
    <n v="480.79"/>
    <n v="1045.2"/>
    <s v="OK"/>
    <n v="3135.6000000000004"/>
    <n v="2822.0400000000004"/>
    <n v="1379.6700000000003"/>
    <x v="0"/>
    <n v="0.48889101501041804"/>
    <n v="8"/>
    <n v="5"/>
  </r>
  <r>
    <s v="SO - 0004968"/>
    <x v="3"/>
    <x v="0"/>
    <d v="2019-08-23T00:00:00"/>
    <x v="364"/>
    <x v="0"/>
    <d v="2020-01-24T00:00:00"/>
    <d v="2020-01-30T00:00:00"/>
    <s v="USD"/>
    <n v="26"/>
    <n v="31"/>
    <n v="231"/>
    <x v="43"/>
    <n v="2"/>
    <n v="0.1"/>
    <n v="431.48"/>
    <n v="1078.7"/>
    <s v="OK"/>
    <n v="2157.4"/>
    <n v="1941.66"/>
    <n v="1078.7"/>
    <x v="0"/>
    <n v="0.55555555555555558"/>
    <n v="6"/>
    <n v="23"/>
  </r>
  <r>
    <s v="SO - 0004967"/>
    <x v="0"/>
    <x v="5"/>
    <d v="2019-08-23T00:00:00"/>
    <x v="364"/>
    <x v="0"/>
    <d v="2020-01-15T00:00:00"/>
    <d v="2020-01-23T00:00:00"/>
    <s v="USD"/>
    <n v="5"/>
    <n v="29"/>
    <n v="2"/>
    <x v="35"/>
    <n v="3"/>
    <n v="0.05"/>
    <n v="2230.56"/>
    <n v="3845.8"/>
    <s v="OK"/>
    <n v="11537.400000000001"/>
    <n v="10960.53"/>
    <n v="4268.8500000000004"/>
    <x v="2"/>
    <n v="0.38947477904809347"/>
    <n v="8"/>
    <n v="14"/>
  </r>
  <r>
    <s v="SO - 0004960"/>
    <x v="1"/>
    <x v="2"/>
    <d v="2019-08-23T00:00:00"/>
    <x v="365"/>
    <x v="1"/>
    <d v="2020-01-16T00:00:00"/>
    <d v="2020-01-20T00:00:00"/>
    <s v="USD"/>
    <n v="19"/>
    <n v="7"/>
    <n v="158"/>
    <x v="18"/>
    <n v="7"/>
    <n v="7.4999999999999997E-2"/>
    <n v="2944.65"/>
    <n v="3926.2"/>
    <s v="OK"/>
    <n v="27483.399999999998"/>
    <n v="25422.145"/>
    <n v="4809.5950000000012"/>
    <x v="0"/>
    <n v="0.18918918918918923"/>
    <n v="4"/>
    <n v="16"/>
  </r>
  <r>
    <s v="SO - 0004959"/>
    <x v="2"/>
    <x v="0"/>
    <d v="2019-08-23T00:00:00"/>
    <x v="365"/>
    <x v="1"/>
    <d v="2020-01-09T00:00:00"/>
    <d v="2020-01-14T00:00:00"/>
    <s v="USD"/>
    <n v="24"/>
    <n v="12"/>
    <n v="224"/>
    <x v="23"/>
    <n v="8"/>
    <n v="7.4999999999999997E-2"/>
    <n v="566.54999999999995"/>
    <n v="1011.7"/>
    <s v="OK"/>
    <n v="8093.6"/>
    <n v="7486.5800000000008"/>
    <n v="2954.1800000000012"/>
    <x v="0"/>
    <n v="0.39459673175201504"/>
    <n v="5"/>
    <n v="9"/>
  </r>
  <r>
    <s v="SO - 0004961"/>
    <x v="3"/>
    <x v="0"/>
    <d v="2019-08-23T00:00:00"/>
    <x v="365"/>
    <x v="1"/>
    <d v="2020-01-04T00:00:00"/>
    <d v="2020-01-10T00:00:00"/>
    <s v="USD"/>
    <n v="27"/>
    <n v="2"/>
    <n v="256"/>
    <x v="27"/>
    <n v="2"/>
    <n v="0.1"/>
    <n v="4127.74"/>
    <n v="6070.2"/>
    <s v="OK"/>
    <n v="12140.4"/>
    <n v="10926.36"/>
    <n v="2670.880000000001"/>
    <x v="0"/>
    <n v="0.24444371227014311"/>
    <n v="6"/>
    <n v="4"/>
  </r>
  <r>
    <s v="SO - 0004958"/>
    <x v="1"/>
    <x v="5"/>
    <d v="2019-08-23T00:00:00"/>
    <x v="365"/>
    <x v="1"/>
    <d v="2020-01-04T00:00:00"/>
    <d v="2020-01-11T00:00:00"/>
    <s v="USD"/>
    <n v="14"/>
    <n v="2"/>
    <n v="41"/>
    <x v="16"/>
    <n v="2"/>
    <n v="7.4999999999999997E-2"/>
    <n v="498.48"/>
    <n v="1038.5"/>
    <s v="OK"/>
    <n v="2077"/>
    <n v="1921.2250000000001"/>
    <n v="924.2650000000001"/>
    <x v="0"/>
    <n v="0.48108108108108111"/>
    <n v="7"/>
    <n v="4"/>
  </r>
  <r>
    <s v="SO - 0004963"/>
    <x v="2"/>
    <x v="3"/>
    <d v="2019-08-23T00:00:00"/>
    <x v="365"/>
    <x v="1"/>
    <d v="2020-01-02T00:00:00"/>
    <d v="2020-01-04T00:00:00"/>
    <s v="USD"/>
    <n v="24"/>
    <n v="26"/>
    <n v="272"/>
    <x v="42"/>
    <n v="4"/>
    <n v="0.2"/>
    <n v="3246.02"/>
    <n v="5071.8999999999996"/>
    <s v="OK"/>
    <n v="20287.599999999999"/>
    <n v="16230.08"/>
    <n v="3246"/>
    <x v="1"/>
    <n v="0.19999901417614702"/>
    <n v="2"/>
    <n v="2"/>
  </r>
  <r>
    <s v="SO - 0004964"/>
    <x v="1"/>
    <x v="5"/>
    <d v="2019-08-23T00:00:00"/>
    <x v="365"/>
    <x v="1"/>
    <d v="2020-01-07T00:00:00"/>
    <d v="2020-01-16T00:00:00"/>
    <s v="USD"/>
    <n v="16"/>
    <n v="5"/>
    <n v="21"/>
    <x v="30"/>
    <n v="7"/>
    <n v="0.15"/>
    <n v="4129.88"/>
    <n v="6164"/>
    <s v="OK"/>
    <n v="43148"/>
    <n v="36675.799999999996"/>
    <n v="7766.6399999999958"/>
    <x v="0"/>
    <n v="0.21176470588235285"/>
    <n v="9"/>
    <n v="7"/>
  </r>
  <r>
    <s v="SO - 0004965"/>
    <x v="2"/>
    <x v="5"/>
    <d v="2019-08-23T00:00:00"/>
    <x v="365"/>
    <x v="1"/>
    <d v="2020-01-12T00:00:00"/>
    <d v="2020-01-19T00:00:00"/>
    <s v="USD"/>
    <n v="25"/>
    <n v="48"/>
    <n v="8"/>
    <x v="20"/>
    <n v="5"/>
    <n v="0.1"/>
    <n v="1874.59"/>
    <n v="3825.7"/>
    <s v="OK"/>
    <n v="19128.5"/>
    <n v="17215.650000000001"/>
    <n v="7842.7000000000025"/>
    <x v="0"/>
    <n v="0.455556426855797"/>
    <n v="7"/>
    <n v="12"/>
  </r>
  <r>
    <s v="SO - 0004966"/>
    <x v="0"/>
    <x v="2"/>
    <d v="2019-08-23T00:00:00"/>
    <x v="365"/>
    <x v="1"/>
    <d v="2020-01-11T00:00:00"/>
    <d v="2020-01-12T00:00:00"/>
    <s v="USD"/>
    <n v="12"/>
    <n v="1"/>
    <n v="120"/>
    <x v="26"/>
    <n v="3"/>
    <n v="0.1"/>
    <n v="806.14"/>
    <n v="1715.2"/>
    <s v="OK"/>
    <n v="5145.6000000000004"/>
    <n v="4631.0400000000009"/>
    <n v="2212.6200000000008"/>
    <x v="0"/>
    <n v="0.47778036898839144"/>
    <n v="1"/>
    <n v="11"/>
  </r>
  <r>
    <s v="SO - 0004962"/>
    <x v="1"/>
    <x v="0"/>
    <d v="2019-08-23T00:00:00"/>
    <x v="365"/>
    <x v="1"/>
    <d v="2020-01-11T00:00:00"/>
    <d v="2020-01-19T00:00:00"/>
    <s v="USD"/>
    <n v="18"/>
    <n v="44"/>
    <n v="238"/>
    <x v="32"/>
    <n v="5"/>
    <n v="7.4999999999999997E-2"/>
    <n v="5097.03"/>
    <n v="5996.5"/>
    <s v="OK"/>
    <n v="29982.5"/>
    <n v="27733.8125"/>
    <n v="2248.6625000000022"/>
    <x v="0"/>
    <n v="8.1080179654347995E-2"/>
    <n v="8"/>
    <n v="11"/>
  </r>
  <r>
    <s v="SO - 0004948"/>
    <x v="1"/>
    <x v="5"/>
    <d v="2019-08-23T00:00:00"/>
    <x v="366"/>
    <x v="1"/>
    <d v="2020-01-06T00:00:00"/>
    <d v="2020-01-15T00:00:00"/>
    <s v="USD"/>
    <n v="18"/>
    <n v="13"/>
    <n v="46"/>
    <x v="36"/>
    <n v="3"/>
    <n v="0.3"/>
    <n v="2648.51"/>
    <n v="3953"/>
    <s v="OK"/>
    <n v="11859"/>
    <n v="8301.2999999999993"/>
    <n v="355.76999999999862"/>
    <x v="1"/>
    <n v="4.2857142857142691E-2"/>
    <n v="9"/>
    <n v="7"/>
  </r>
  <r>
    <s v="SO - 0004949"/>
    <x v="1"/>
    <x v="5"/>
    <d v="2019-08-23T00:00:00"/>
    <x v="366"/>
    <x v="1"/>
    <d v="2020-01-14T00:00:00"/>
    <d v="2020-01-20T00:00:00"/>
    <s v="USD"/>
    <n v="16"/>
    <n v="45"/>
    <n v="49"/>
    <x v="28"/>
    <n v="1"/>
    <n v="0.05"/>
    <n v="1105.5"/>
    <n v="2512.5"/>
    <s v="OK"/>
    <n v="2512.5"/>
    <n v="2386.875"/>
    <n v="1281.375"/>
    <x v="2"/>
    <n v="0.5368421052631579"/>
    <n v="6"/>
    <n v="15"/>
  </r>
  <r>
    <s v="SO - 0004950"/>
    <x v="1"/>
    <x v="5"/>
    <d v="2019-08-23T00:00:00"/>
    <x v="366"/>
    <x v="1"/>
    <d v="2020-01-03T00:00:00"/>
    <d v="2020-01-04T00:00:00"/>
    <s v="USD"/>
    <n v="15"/>
    <n v="46"/>
    <n v="10"/>
    <x v="32"/>
    <n v="4"/>
    <n v="0.15"/>
    <n v="3098.82"/>
    <n v="3825.7"/>
    <s v="OK"/>
    <n v="15302.8"/>
    <n v="13007.38"/>
    <n v="612.09999999999854"/>
    <x v="0"/>
    <n v="4.7057900976214935E-2"/>
    <n v="1"/>
    <n v="4"/>
  </r>
  <r>
    <s v="SO - 0004951"/>
    <x v="0"/>
    <x v="3"/>
    <d v="2019-08-23T00:00:00"/>
    <x v="366"/>
    <x v="1"/>
    <d v="2020-01-24T00:00:00"/>
    <d v="2020-02-02T00:00:00"/>
    <s v="USD"/>
    <n v="4"/>
    <n v="42"/>
    <n v="284"/>
    <x v="28"/>
    <n v="1"/>
    <n v="0.1"/>
    <n v="89.31"/>
    <n v="207.7"/>
    <s v="OK"/>
    <n v="207.7"/>
    <n v="186.93"/>
    <n v="97.62"/>
    <x v="0"/>
    <n v="0.52222757181832768"/>
    <n v="9"/>
    <n v="25"/>
  </r>
  <r>
    <s v="SO - 0004952"/>
    <x v="0"/>
    <x v="0"/>
    <d v="2019-08-23T00:00:00"/>
    <x v="366"/>
    <x v="1"/>
    <d v="2020-01-16T00:00:00"/>
    <d v="2020-01-17T00:00:00"/>
    <s v="USD"/>
    <n v="2"/>
    <n v="4"/>
    <n v="257"/>
    <x v="19"/>
    <n v="6"/>
    <n v="0.15"/>
    <n v="1254.24"/>
    <n v="1929.6"/>
    <s v="OK"/>
    <n v="11577.599999999999"/>
    <n v="9840.9599999999991"/>
    <n v="2315.5199999999986"/>
    <x v="0"/>
    <n v="0.23529411764705871"/>
    <n v="1"/>
    <n v="17"/>
  </r>
  <r>
    <s v="SO - 0004953"/>
    <x v="1"/>
    <x v="5"/>
    <d v="2019-08-23T00:00:00"/>
    <x v="366"/>
    <x v="1"/>
    <d v="2020-01-19T00:00:00"/>
    <d v="2020-01-21T00:00:00"/>
    <s v="USD"/>
    <n v="14"/>
    <n v="27"/>
    <n v="42"/>
    <x v="20"/>
    <n v="7"/>
    <n v="0.1"/>
    <n v="458.28"/>
    <n v="1145.7"/>
    <s v="OK"/>
    <n v="8019.9000000000005"/>
    <n v="7217.9100000000008"/>
    <n v="4009.9500000000007"/>
    <x v="0"/>
    <n v="0.55555555555555558"/>
    <n v="2"/>
    <n v="20"/>
  </r>
  <r>
    <s v="SO - 0004954"/>
    <x v="0"/>
    <x v="4"/>
    <d v="2019-08-23T00:00:00"/>
    <x v="366"/>
    <x v="1"/>
    <d v="2020-01-17T00:00:00"/>
    <d v="2020-01-26T00:00:00"/>
    <s v="USD"/>
    <n v="6"/>
    <n v="3"/>
    <n v="83"/>
    <x v="25"/>
    <n v="5"/>
    <n v="0.1"/>
    <n v="1072.1300000000001"/>
    <n v="2552.6999999999998"/>
    <s v="OK"/>
    <n v="12763.5"/>
    <n v="11487.15"/>
    <n v="6126.4999999999991"/>
    <x v="0"/>
    <n v="0.53333507440923111"/>
    <n v="9"/>
    <n v="18"/>
  </r>
  <r>
    <s v="SO - 0004955"/>
    <x v="0"/>
    <x v="5"/>
    <d v="2019-08-23T00:00:00"/>
    <x v="366"/>
    <x v="1"/>
    <d v="2020-01-21T00:00:00"/>
    <d v="2020-01-24T00:00:00"/>
    <s v="USD"/>
    <n v="6"/>
    <n v="23"/>
    <n v="3"/>
    <x v="24"/>
    <n v="6"/>
    <n v="7.4999999999999997E-2"/>
    <n v="2335.62"/>
    <n v="5561"/>
    <s v="OK"/>
    <n v="33366"/>
    <n v="30863.550000000003"/>
    <n v="16849.830000000002"/>
    <x v="0"/>
    <n v="0.54594594594594592"/>
    <n v="3"/>
    <n v="22"/>
  </r>
  <r>
    <s v="SO - 0004956"/>
    <x v="0"/>
    <x v="3"/>
    <d v="2019-08-23T00:00:00"/>
    <x v="366"/>
    <x v="1"/>
    <d v="2020-01-12T00:00:00"/>
    <d v="2020-01-16T00:00:00"/>
    <s v="USD"/>
    <n v="4"/>
    <n v="10"/>
    <n v="276"/>
    <x v="23"/>
    <n v="8"/>
    <n v="7.4999999999999997E-2"/>
    <n v="120.06"/>
    <n v="214.4"/>
    <s v="OK"/>
    <n v="1715.2"/>
    <n v="1586.5600000000002"/>
    <n v="626.08000000000015"/>
    <x v="0"/>
    <n v="0.39461476401774914"/>
    <n v="4"/>
    <n v="13"/>
  </r>
  <r>
    <s v="SO - 0004957"/>
    <x v="3"/>
    <x v="1"/>
    <d v="2019-08-23T00:00:00"/>
    <x v="366"/>
    <x v="1"/>
    <d v="2020-01-08T00:00:00"/>
    <d v="2020-01-13T00:00:00"/>
    <s v="USD"/>
    <n v="26"/>
    <n v="19"/>
    <n v="342"/>
    <x v="7"/>
    <n v="1"/>
    <n v="7.4999999999999997E-2"/>
    <n v="1470.52"/>
    <n v="2371.8000000000002"/>
    <s v="OK"/>
    <n v="2371.8000000000002"/>
    <n v="2193.9150000000004"/>
    <n v="723.39500000000044"/>
    <x v="0"/>
    <n v="0.32972790650503792"/>
    <n v="5"/>
    <n v="9"/>
  </r>
  <r>
    <s v="SO - 0004937"/>
    <x v="0"/>
    <x v="1"/>
    <d v="2019-08-23T00:00:00"/>
    <x v="367"/>
    <x v="1"/>
    <d v="2020-01-22T00:00:00"/>
    <d v="2020-01-30T00:00:00"/>
    <s v="USD"/>
    <n v="8"/>
    <n v="49"/>
    <n v="341"/>
    <x v="37"/>
    <n v="7"/>
    <n v="0.05"/>
    <n v="1369.75"/>
    <n v="1802.3"/>
    <s v="OK"/>
    <n v="12616.1"/>
    <n v="11985.295"/>
    <n v="2397.0450000000001"/>
    <x v="2"/>
    <n v="0.19999883190192649"/>
    <n v="8"/>
    <n v="24"/>
  </r>
  <r>
    <s v="SO - 0004938"/>
    <x v="0"/>
    <x v="2"/>
    <d v="2019-08-23T00:00:00"/>
    <x v="367"/>
    <x v="1"/>
    <d v="2020-01-18T00:00:00"/>
    <d v="2020-01-23T00:00:00"/>
    <s v="USD"/>
    <n v="11"/>
    <n v="10"/>
    <n v="92"/>
    <x v="9"/>
    <n v="2"/>
    <n v="0.05"/>
    <n v="1706.89"/>
    <n v="3879.3"/>
    <s v="OK"/>
    <n v="7758.6"/>
    <n v="7370.67"/>
    <n v="3956.89"/>
    <x v="2"/>
    <n v="0.53684264795466352"/>
    <n v="5"/>
    <n v="20"/>
  </r>
  <r>
    <s v="SO - 0004939"/>
    <x v="2"/>
    <x v="2"/>
    <d v="2019-08-23T00:00:00"/>
    <x v="367"/>
    <x v="1"/>
    <d v="2020-01-22T00:00:00"/>
    <d v="2020-01-26T00:00:00"/>
    <s v="USD"/>
    <n v="24"/>
    <n v="32"/>
    <n v="200"/>
    <x v="22"/>
    <n v="3"/>
    <n v="0.05"/>
    <n v="820.48"/>
    <n v="1051.9000000000001"/>
    <s v="OK"/>
    <n v="3155.7000000000003"/>
    <n v="2997.915"/>
    <n v="536.47499999999991"/>
    <x v="2"/>
    <n v="0.17894936981201934"/>
    <n v="4"/>
    <n v="24"/>
  </r>
  <r>
    <s v="SO - 0004940"/>
    <x v="1"/>
    <x v="2"/>
    <d v="2019-08-23T00:00:00"/>
    <x v="367"/>
    <x v="1"/>
    <d v="2019-12-31T00:00:00"/>
    <d v="2020-01-06T00:00:00"/>
    <s v="USD"/>
    <n v="14"/>
    <n v="4"/>
    <n v="116"/>
    <x v="45"/>
    <n v="1"/>
    <n v="0.05"/>
    <n v="2226.48"/>
    <n v="3906.1"/>
    <s v="OK"/>
    <n v="3906.1"/>
    <n v="3710.7949999999996"/>
    <n v="1484.3149999999996"/>
    <x v="2"/>
    <n v="0.39999919154790275"/>
    <n v="6"/>
    <n v="2"/>
  </r>
  <r>
    <s v="SO - 0004941"/>
    <x v="0"/>
    <x v="3"/>
    <d v="2019-08-23T00:00:00"/>
    <x v="367"/>
    <x v="1"/>
    <d v="2020-01-12T00:00:00"/>
    <d v="2020-01-17T00:00:00"/>
    <s v="USD"/>
    <n v="2"/>
    <n v="31"/>
    <n v="262"/>
    <x v="10"/>
    <n v="5"/>
    <n v="0.05"/>
    <n v="507.93"/>
    <n v="891.1"/>
    <s v="OK"/>
    <n v="4455.5"/>
    <n v="4232.7249999999995"/>
    <n v="1693.0749999999994"/>
    <x v="2"/>
    <n v="0.39999645618366408"/>
    <n v="5"/>
    <n v="14"/>
  </r>
  <r>
    <s v="SO - 0004947"/>
    <x v="0"/>
    <x v="2"/>
    <d v="2019-08-23T00:00:00"/>
    <x v="367"/>
    <x v="1"/>
    <d v="2020-01-18T00:00:00"/>
    <d v="2020-01-25T00:00:00"/>
    <s v="USD"/>
    <n v="8"/>
    <n v="21"/>
    <n v="128"/>
    <x v="25"/>
    <n v="6"/>
    <n v="7.4999999999999997E-2"/>
    <n v="1477.35"/>
    <n v="1969.8"/>
    <s v="OK"/>
    <n v="11818.8"/>
    <n v="10932.39"/>
    <n v="2068.2900000000009"/>
    <x v="0"/>
    <n v="0.18918918918918928"/>
    <n v="7"/>
    <n v="20"/>
  </r>
  <r>
    <s v="SO - 0004943"/>
    <x v="3"/>
    <x v="4"/>
    <d v="2019-08-23T00:00:00"/>
    <x v="367"/>
    <x v="1"/>
    <d v="2020-01-26T00:00:00"/>
    <d v="2020-01-28T00:00:00"/>
    <s v="USD"/>
    <n v="28"/>
    <n v="25"/>
    <n v="78"/>
    <x v="5"/>
    <n v="3"/>
    <n v="0.15"/>
    <n v="2551.36"/>
    <n v="3986.5"/>
    <s v="OK"/>
    <n v="11959.5"/>
    <n v="10165.574999999999"/>
    <n v="2511.494999999999"/>
    <x v="0"/>
    <n v="0.24705882352941169"/>
    <n v="2"/>
    <n v="28"/>
  </r>
  <r>
    <s v="SO - 0004944"/>
    <x v="2"/>
    <x v="3"/>
    <d v="2019-08-23T00:00:00"/>
    <x v="367"/>
    <x v="1"/>
    <d v="2020-01-07T00:00:00"/>
    <d v="2020-01-09T00:00:00"/>
    <s v="USD"/>
    <n v="21"/>
    <n v="30"/>
    <n v="288"/>
    <x v="26"/>
    <n v="1"/>
    <n v="0.2"/>
    <n v="153.83000000000001"/>
    <n v="187.6"/>
    <s v="OK"/>
    <n v="187.6"/>
    <n v="150.08000000000001"/>
    <n v="-3.75"/>
    <x v="1"/>
    <n v="-2.4986673773987205E-2"/>
    <n v="2"/>
    <n v="9"/>
  </r>
  <r>
    <s v="SO - 0004945"/>
    <x v="0"/>
    <x v="4"/>
    <d v="2019-08-23T00:00:00"/>
    <x v="367"/>
    <x v="1"/>
    <d v="2020-01-03T00:00:00"/>
    <d v="2020-01-08T00:00:00"/>
    <s v="USD"/>
    <n v="11"/>
    <n v="47"/>
    <n v="60"/>
    <x v="14"/>
    <n v="5"/>
    <n v="0.1"/>
    <n v="102.91"/>
    <n v="214.4"/>
    <s v="OK"/>
    <n v="1072"/>
    <n v="964.80000000000007"/>
    <n v="450.25000000000011"/>
    <x v="0"/>
    <n v="0.46667703150912115"/>
    <n v="5"/>
    <n v="5"/>
  </r>
  <r>
    <s v="SO - 0004946"/>
    <x v="0"/>
    <x v="0"/>
    <d v="2019-08-23T00:00:00"/>
    <x v="367"/>
    <x v="1"/>
    <d v="2020-01-25T00:00:00"/>
    <d v="2020-01-29T00:00:00"/>
    <s v="USD"/>
    <n v="7"/>
    <n v="18"/>
    <n v="250"/>
    <x v="9"/>
    <n v="2"/>
    <n v="0.1"/>
    <n v="909.32"/>
    <n v="1748.7"/>
    <s v="OK"/>
    <n v="3497.4"/>
    <n v="3147.6600000000003"/>
    <n v="1329.0200000000002"/>
    <x v="0"/>
    <n v="0.42222476379278578"/>
    <n v="4"/>
    <n v="27"/>
  </r>
  <r>
    <s v="SO - 0004942"/>
    <x v="0"/>
    <x v="2"/>
    <d v="2019-08-23T00:00:00"/>
    <x v="367"/>
    <x v="1"/>
    <d v="2020-01-15T00:00:00"/>
    <d v="2020-01-21T00:00:00"/>
    <s v="USD"/>
    <n v="12"/>
    <n v="40"/>
    <n v="124"/>
    <x v="30"/>
    <n v="2"/>
    <n v="7.4999999999999997E-2"/>
    <n v="170.25"/>
    <n v="221.1"/>
    <s v="OK"/>
    <n v="442.2"/>
    <n v="409.03500000000003"/>
    <n v="68.535000000000025"/>
    <x v="0"/>
    <n v="0.16755289889618252"/>
    <n v="6"/>
    <n v="17"/>
  </r>
  <r>
    <s v="SO - 0004930"/>
    <x v="3"/>
    <x v="3"/>
    <d v="2019-08-23T00:00:00"/>
    <x v="368"/>
    <x v="1"/>
    <d v="2020-01-18T00:00:00"/>
    <d v="2020-01-24T00:00:00"/>
    <s v="USD"/>
    <n v="25"/>
    <n v="8"/>
    <n v="275"/>
    <x v="33"/>
    <n v="7"/>
    <n v="0.05"/>
    <n v="894.85"/>
    <n v="1065.3"/>
    <s v="OK"/>
    <n v="7457.0999999999995"/>
    <n v="7084.244999999999"/>
    <n v="820.29499999999916"/>
    <x v="2"/>
    <n v="0.11579144990044801"/>
    <n v="6"/>
    <n v="21"/>
  </r>
  <r>
    <s v="SO - 0004927"/>
    <x v="0"/>
    <x v="3"/>
    <d v="2019-08-23T00:00:00"/>
    <x v="368"/>
    <x v="1"/>
    <d v="2020-01-03T00:00:00"/>
    <d v="2020-01-13T00:00:00"/>
    <s v="USD"/>
    <n v="10"/>
    <n v="5"/>
    <n v="315"/>
    <x v="38"/>
    <n v="5"/>
    <n v="7.4999999999999997E-2"/>
    <n v="1645.79"/>
    <n v="3577.8"/>
    <s v="OK"/>
    <n v="17889"/>
    <n v="16547.325000000001"/>
    <n v="8318.375"/>
    <x v="0"/>
    <n v="0.50270209837541713"/>
    <n v="10"/>
    <n v="6"/>
  </r>
  <r>
    <s v="SO - 0004928"/>
    <x v="2"/>
    <x v="0"/>
    <d v="2019-08-23T00:00:00"/>
    <x v="368"/>
    <x v="1"/>
    <d v="2019-12-30T00:00:00"/>
    <d v="2020-01-07T00:00:00"/>
    <s v="USD"/>
    <n v="25"/>
    <n v="4"/>
    <n v="209"/>
    <x v="14"/>
    <n v="1"/>
    <n v="0.05"/>
    <n v="1063.69"/>
    <n v="2532.6"/>
    <s v="OK"/>
    <n v="2532.6"/>
    <n v="2405.9699999999998"/>
    <n v="1342.2799999999997"/>
    <x v="2"/>
    <n v="0.5578955681076655"/>
    <n v="8"/>
    <n v="2"/>
  </r>
  <r>
    <s v="SO - 0004931"/>
    <x v="1"/>
    <x v="0"/>
    <d v="2019-08-23T00:00:00"/>
    <x v="368"/>
    <x v="1"/>
    <d v="2020-01-11T00:00:00"/>
    <d v="2020-01-12T00:00:00"/>
    <s v="USD"/>
    <n v="17"/>
    <n v="37"/>
    <n v="240"/>
    <x v="11"/>
    <n v="4"/>
    <n v="0.15"/>
    <n v="634.09"/>
    <n v="1132.3"/>
    <s v="OK"/>
    <n v="4529.2"/>
    <n v="3849.8199999999997"/>
    <n v="1313.4599999999996"/>
    <x v="0"/>
    <n v="0.34117439256900317"/>
    <n v="1"/>
    <n v="14"/>
  </r>
  <r>
    <s v="SO - 0004929"/>
    <x v="0"/>
    <x v="0"/>
    <d v="2019-08-23T00:00:00"/>
    <x v="368"/>
    <x v="1"/>
    <d v="2020-01-24T00:00:00"/>
    <d v="2020-01-27T00:00:00"/>
    <s v="USD"/>
    <n v="8"/>
    <n v="30"/>
    <n v="234"/>
    <x v="45"/>
    <n v="8"/>
    <n v="0.1"/>
    <n v="2138.64"/>
    <n v="2673.3"/>
    <s v="OK"/>
    <n v="21386.400000000001"/>
    <n v="19247.760000000002"/>
    <n v="2138.6400000000031"/>
    <x v="0"/>
    <n v="0.11111111111111126"/>
    <n v="3"/>
    <n v="27"/>
  </r>
  <r>
    <s v="SO - 0004933"/>
    <x v="0"/>
    <x v="5"/>
    <d v="2019-08-23T00:00:00"/>
    <x v="368"/>
    <x v="1"/>
    <d v="2020-01-03T00:00:00"/>
    <d v="2020-01-09T00:00:00"/>
    <s v="USD"/>
    <n v="9"/>
    <n v="10"/>
    <n v="50"/>
    <x v="42"/>
    <n v="1"/>
    <n v="7.4999999999999997E-2"/>
    <n v="420.22"/>
    <n v="857.6"/>
    <s v="OK"/>
    <n v="857.6"/>
    <n v="793.28000000000009"/>
    <n v="373.06000000000006"/>
    <x v="0"/>
    <n v="0.47027531262605893"/>
    <n v="6"/>
    <n v="6"/>
  </r>
  <r>
    <s v="SO - 0004936"/>
    <x v="0"/>
    <x v="2"/>
    <d v="2019-08-23T00:00:00"/>
    <x v="368"/>
    <x v="1"/>
    <d v="2020-01-02T00:00:00"/>
    <d v="2020-01-11T00:00:00"/>
    <s v="USD"/>
    <n v="9"/>
    <n v="49"/>
    <n v="179"/>
    <x v="43"/>
    <n v="7"/>
    <n v="0.2"/>
    <n v="139.29"/>
    <n v="180.9"/>
    <s v="OK"/>
    <n v="1266.3"/>
    <n v="1013.04"/>
    <n v="38.009999999999991"/>
    <x v="1"/>
    <n v="3.7520729684908785E-2"/>
    <n v="9"/>
    <n v="5"/>
  </r>
  <r>
    <s v="SO - 0004934"/>
    <x v="2"/>
    <x v="5"/>
    <d v="2019-08-23T00:00:00"/>
    <x v="368"/>
    <x v="1"/>
    <d v="2020-01-19T00:00:00"/>
    <d v="2020-01-22T00:00:00"/>
    <s v="USD"/>
    <n v="23"/>
    <n v="14"/>
    <n v="47"/>
    <x v="10"/>
    <n v="8"/>
    <n v="7.4999999999999997E-2"/>
    <n v="128.91"/>
    <n v="174.2"/>
    <s v="OK"/>
    <n v="1393.6"/>
    <n v="1289.08"/>
    <n v="257.79999999999995"/>
    <x v="0"/>
    <n v="0.19998758804728953"/>
    <n v="3"/>
    <n v="22"/>
  </r>
  <r>
    <s v="SO - 0004935"/>
    <x v="1"/>
    <x v="5"/>
    <d v="2019-08-23T00:00:00"/>
    <x v="368"/>
    <x v="1"/>
    <d v="2020-01-12T00:00:00"/>
    <d v="2020-01-19T00:00:00"/>
    <s v="USD"/>
    <n v="19"/>
    <n v="48"/>
    <n v="58"/>
    <x v="21"/>
    <n v="8"/>
    <n v="0.05"/>
    <n v="4367.7299999999996"/>
    <n v="5326.5"/>
    <s v="OK"/>
    <n v="42612"/>
    <n v="40481.4"/>
    <n v="5539.5600000000049"/>
    <x v="2"/>
    <n v="0.13684210526315801"/>
    <n v="7"/>
    <n v="15"/>
  </r>
  <r>
    <s v="SO - 0004932"/>
    <x v="2"/>
    <x v="0"/>
    <d v="2019-08-23T00:00:00"/>
    <x v="368"/>
    <x v="1"/>
    <d v="2020-01-16T00:00:00"/>
    <d v="2020-01-21T00:00:00"/>
    <s v="USD"/>
    <n v="25"/>
    <n v="13"/>
    <n v="245"/>
    <x v="31"/>
    <n v="2"/>
    <n v="0.05"/>
    <n v="4266.5600000000004"/>
    <n v="5333.2"/>
    <s v="OK"/>
    <n v="10666.4"/>
    <n v="10133.08"/>
    <n v="1599.9599999999991"/>
    <x v="2"/>
    <n v="0.15789473684210517"/>
    <n v="5"/>
    <n v="19"/>
  </r>
  <r>
    <s v="SO - 0004926"/>
    <x v="3"/>
    <x v="3"/>
    <d v="2019-08-23T00:00:00"/>
    <x v="369"/>
    <x v="1"/>
    <d v="2020-01-15T00:00:00"/>
    <d v="2020-01-22T00:00:00"/>
    <s v="USD"/>
    <n v="26"/>
    <n v="45"/>
    <n v="301"/>
    <x v="27"/>
    <n v="4"/>
    <n v="7.4999999999999997E-2"/>
    <n v="1858.85"/>
    <n v="3872.6"/>
    <s v="OK"/>
    <n v="15490.4"/>
    <n v="14328.62"/>
    <n v="6893.2200000000012"/>
    <x v="0"/>
    <n v="0.48108052275794883"/>
    <n v="7"/>
    <n v="19"/>
  </r>
  <r>
    <s v="SO - 0004925"/>
    <x v="1"/>
    <x v="3"/>
    <d v="2019-08-23T00:00:00"/>
    <x v="369"/>
    <x v="1"/>
    <d v="2020-01-15T00:00:00"/>
    <d v="2020-01-24T00:00:00"/>
    <s v="USD"/>
    <n v="13"/>
    <n v="13"/>
    <n v="280"/>
    <x v="5"/>
    <n v="4"/>
    <n v="7.4999999999999997E-2"/>
    <n v="496.6"/>
    <n v="730.3"/>
    <s v="OK"/>
    <n v="2921.2"/>
    <n v="2702.11"/>
    <n v="715.71"/>
    <x v="0"/>
    <n v="0.26487078616340565"/>
    <n v="9"/>
    <n v="19"/>
  </r>
  <r>
    <s v="SO - 0004924"/>
    <x v="0"/>
    <x v="4"/>
    <d v="2019-08-23T00:00:00"/>
    <x v="369"/>
    <x v="1"/>
    <d v="2020-01-17T00:00:00"/>
    <d v="2020-01-18T00:00:00"/>
    <s v="USD"/>
    <n v="8"/>
    <n v="37"/>
    <n v="84"/>
    <x v="1"/>
    <n v="2"/>
    <n v="0.05"/>
    <n v="4888.12"/>
    <n v="5889.3"/>
    <s v="OK"/>
    <n v="11778.6"/>
    <n v="11189.67"/>
    <n v="1413.4300000000003"/>
    <x v="2"/>
    <n v="0.12631561073740336"/>
    <n v="1"/>
    <n v="21"/>
  </r>
  <r>
    <s v="SO - 0004923"/>
    <x v="3"/>
    <x v="2"/>
    <d v="2019-08-23T00:00:00"/>
    <x v="369"/>
    <x v="1"/>
    <d v="2020-01-18T00:00:00"/>
    <d v="2020-01-25T00:00:00"/>
    <s v="USD"/>
    <n v="26"/>
    <n v="11"/>
    <n v="179"/>
    <x v="41"/>
    <n v="2"/>
    <n v="0.05"/>
    <n v="1559.76"/>
    <n v="1949.7"/>
    <s v="OK"/>
    <n v="3899.4"/>
    <n v="3704.43"/>
    <n v="584.90999999999985"/>
    <x v="2"/>
    <n v="0.15789473684210523"/>
    <n v="7"/>
    <n v="22"/>
  </r>
  <r>
    <s v="SO - 0004922"/>
    <x v="0"/>
    <x v="5"/>
    <d v="2019-08-23T00:00:00"/>
    <x v="369"/>
    <x v="1"/>
    <d v="2020-01-07T00:00:00"/>
    <d v="2020-01-12T00:00:00"/>
    <s v="USD"/>
    <n v="4"/>
    <n v="31"/>
    <n v="28"/>
    <x v="6"/>
    <n v="2"/>
    <n v="0.15"/>
    <n v="4488.13"/>
    <n v="5540.9"/>
    <s v="OK"/>
    <n v="11081.8"/>
    <n v="9419.5299999999988"/>
    <n v="443.26999999999862"/>
    <x v="0"/>
    <n v="4.7058611204592871E-2"/>
    <n v="5"/>
    <n v="11"/>
  </r>
  <r>
    <s v="SO - 0004921"/>
    <x v="0"/>
    <x v="4"/>
    <d v="2019-08-23T00:00:00"/>
    <x v="369"/>
    <x v="1"/>
    <d v="2020-01-19T00:00:00"/>
    <d v="2020-01-27T00:00:00"/>
    <s v="USD"/>
    <n v="10"/>
    <n v="27"/>
    <n v="59"/>
    <x v="33"/>
    <n v="7"/>
    <n v="7.4999999999999997E-2"/>
    <n v="392.96"/>
    <n v="770.5"/>
    <s v="OK"/>
    <n v="5393.5"/>
    <n v="4988.9875000000002"/>
    <n v="2238.2675000000004"/>
    <x v="0"/>
    <n v="0.4486416331971167"/>
    <n v="8"/>
    <n v="23"/>
  </r>
  <r>
    <s v="SO - 0004911"/>
    <x v="0"/>
    <x v="0"/>
    <d v="2019-08-23T00:00:00"/>
    <x v="370"/>
    <x v="1"/>
    <d v="2020-01-07T00:00:00"/>
    <d v="2020-01-10T00:00:00"/>
    <s v="USD"/>
    <n v="7"/>
    <n v="35"/>
    <n v="216"/>
    <x v="12"/>
    <n v="7"/>
    <n v="7.4999999999999997E-2"/>
    <n v="1229.72"/>
    <n v="2673.3"/>
    <s v="OK"/>
    <n v="18713.100000000002"/>
    <n v="17309.617500000004"/>
    <n v="8701.5775000000031"/>
    <x v="0"/>
    <n v="0.50270189390377928"/>
    <n v="3"/>
    <n v="12"/>
  </r>
  <r>
    <s v="SO - 0004912"/>
    <x v="0"/>
    <x v="0"/>
    <d v="2019-08-23T00:00:00"/>
    <x v="370"/>
    <x v="1"/>
    <d v="2020-01-02T00:00:00"/>
    <d v="2020-01-05T00:00:00"/>
    <s v="USD"/>
    <n v="7"/>
    <n v="33"/>
    <n v="243"/>
    <x v="42"/>
    <n v="5"/>
    <n v="0.1"/>
    <n v="1621.4"/>
    <n v="2948"/>
    <s v="OK"/>
    <n v="14740"/>
    <n v="13266"/>
    <n v="5159"/>
    <x v="0"/>
    <n v="0.3888888888888889"/>
    <n v="3"/>
    <n v="7"/>
  </r>
  <r>
    <s v="SO - 0004914"/>
    <x v="0"/>
    <x v="0"/>
    <d v="2019-08-23T00:00:00"/>
    <x v="370"/>
    <x v="1"/>
    <d v="2020-01-07T00:00:00"/>
    <d v="2020-01-14T00:00:00"/>
    <s v="USD"/>
    <n v="4"/>
    <n v="3"/>
    <n v="257"/>
    <x v="7"/>
    <n v="7"/>
    <n v="0.15"/>
    <n v="3059.35"/>
    <n v="3872.6"/>
    <s v="OK"/>
    <n v="27108.2"/>
    <n v="23041.97"/>
    <n v="1626.5200000000004"/>
    <x v="0"/>
    <n v="7.058945046799385E-2"/>
    <n v="7"/>
    <n v="12"/>
  </r>
  <r>
    <s v="SO - 0004915"/>
    <x v="0"/>
    <x v="5"/>
    <d v="2019-08-23T00:00:00"/>
    <x v="370"/>
    <x v="1"/>
    <d v="2020-01-03T00:00:00"/>
    <d v="2020-01-09T00:00:00"/>
    <s v="USD"/>
    <n v="7"/>
    <n v="1"/>
    <n v="49"/>
    <x v="25"/>
    <n v="1"/>
    <n v="7.4999999999999997E-2"/>
    <n v="3185.65"/>
    <n v="3932.9"/>
    <s v="OK"/>
    <n v="3932.9"/>
    <n v="3637.9325000000003"/>
    <n v="452.28250000000025"/>
    <x v="0"/>
    <n v="0.12432404944291853"/>
    <n v="6"/>
    <n v="8"/>
  </r>
  <r>
    <s v="SO - 0004913"/>
    <x v="0"/>
    <x v="2"/>
    <d v="2019-08-23T00:00:00"/>
    <x v="370"/>
    <x v="1"/>
    <d v="2020-01-20T00:00:00"/>
    <d v="2020-01-30T00:00:00"/>
    <s v="USD"/>
    <n v="1"/>
    <n v="37"/>
    <n v="186"/>
    <x v="26"/>
    <n v="2"/>
    <n v="0.05"/>
    <n v="75.38"/>
    <n v="167.5"/>
    <s v="OK"/>
    <n v="335"/>
    <n v="318.25"/>
    <n v="167.49"/>
    <x v="2"/>
    <n v="0.52628436763550668"/>
    <n v="10"/>
    <n v="25"/>
  </r>
  <r>
    <s v="SO - 0004917"/>
    <x v="0"/>
    <x v="2"/>
    <d v="2019-08-23T00:00:00"/>
    <x v="370"/>
    <x v="1"/>
    <d v="2020-01-04T00:00:00"/>
    <d v="2020-01-12T00:00:00"/>
    <s v="USD"/>
    <n v="9"/>
    <n v="1"/>
    <n v="128"/>
    <x v="15"/>
    <n v="5"/>
    <n v="0.05"/>
    <n v="88.17"/>
    <n v="187.6"/>
    <s v="OK"/>
    <n v="938"/>
    <n v="891.09999999999991"/>
    <n v="450.24999999999989"/>
    <x v="2"/>
    <n v="0.50527437997980018"/>
    <n v="8"/>
    <n v="9"/>
  </r>
  <r>
    <s v="SO - 0004918"/>
    <x v="1"/>
    <x v="0"/>
    <d v="2019-08-23T00:00:00"/>
    <x v="370"/>
    <x v="1"/>
    <d v="2020-01-21T00:00:00"/>
    <d v="2020-01-29T00:00:00"/>
    <s v="USD"/>
    <n v="20"/>
    <n v="32"/>
    <n v="241"/>
    <x v="5"/>
    <n v="8"/>
    <n v="7.4999999999999997E-2"/>
    <n v="2168.79"/>
    <n v="2613"/>
    <s v="OK"/>
    <n v="20904"/>
    <n v="19336.2"/>
    <n v="1985.880000000001"/>
    <x v="0"/>
    <n v="0.10270270270270275"/>
    <n v="8"/>
    <n v="26"/>
  </r>
  <r>
    <s v="SO - 0004919"/>
    <x v="1"/>
    <x v="5"/>
    <d v="2019-08-23T00:00:00"/>
    <x v="370"/>
    <x v="1"/>
    <d v="2020-01-04T00:00:00"/>
    <d v="2020-01-14T00:00:00"/>
    <s v="USD"/>
    <n v="13"/>
    <n v="23"/>
    <n v="27"/>
    <x v="3"/>
    <n v="6"/>
    <n v="0.05"/>
    <n v="1040.44"/>
    <n v="1963.1"/>
    <s v="OK"/>
    <n v="11778.599999999999"/>
    <n v="11189.669999999998"/>
    <n v="4947.0299999999979"/>
    <x v="2"/>
    <n v="0.44210687178442248"/>
    <n v="10"/>
    <n v="9"/>
  </r>
  <r>
    <s v="SO - 0004920"/>
    <x v="1"/>
    <x v="2"/>
    <d v="2019-08-23T00:00:00"/>
    <x v="370"/>
    <x v="1"/>
    <d v="2020-01-17T00:00:00"/>
    <d v="2020-01-24T00:00:00"/>
    <s v="USD"/>
    <n v="18"/>
    <n v="40"/>
    <n v="88"/>
    <x v="18"/>
    <n v="6"/>
    <n v="7.4999999999999997E-2"/>
    <n v="3154.63"/>
    <n v="3993.2"/>
    <s v="OK"/>
    <n v="23959.199999999997"/>
    <n v="22162.26"/>
    <n v="3234.4799999999996"/>
    <x v="0"/>
    <n v="0.14594540448492166"/>
    <n v="7"/>
    <n v="22"/>
  </r>
  <r>
    <s v="SO - 0004916"/>
    <x v="3"/>
    <x v="2"/>
    <d v="2019-08-23T00:00:00"/>
    <x v="370"/>
    <x v="1"/>
    <d v="2020-01-13T00:00:00"/>
    <d v="2020-01-21T00:00:00"/>
    <s v="USD"/>
    <n v="25"/>
    <n v="17"/>
    <n v="90"/>
    <x v="16"/>
    <n v="5"/>
    <n v="7.4999999999999997E-2"/>
    <n v="688.09"/>
    <n v="1058.5999999999999"/>
    <s v="OK"/>
    <n v="5293"/>
    <n v="4896.0250000000005"/>
    <n v="1455.5750000000003"/>
    <x v="0"/>
    <n v="0.29729729729729731"/>
    <n v="8"/>
    <n v="18"/>
  </r>
  <r>
    <s v="SO - 0004910"/>
    <x v="1"/>
    <x v="4"/>
    <d v="2019-08-23T00:00:00"/>
    <x v="371"/>
    <x v="1"/>
    <d v="2019-12-29T00:00:00"/>
    <d v="2020-01-06T00:00:00"/>
    <s v="USD"/>
    <n v="17"/>
    <n v="22"/>
    <n v="77"/>
    <x v="4"/>
    <n v="8"/>
    <n v="0.15"/>
    <n v="884.33"/>
    <n v="1319.9"/>
    <s v="OK"/>
    <n v="10559.2"/>
    <n v="8975.32"/>
    <n v="1900.6799999999994"/>
    <x v="0"/>
    <n v="0.21176737988172004"/>
    <n v="8"/>
    <n v="4"/>
  </r>
  <r>
    <s v="SO - 0004909"/>
    <x v="3"/>
    <x v="2"/>
    <d v="2019-08-23T00:00:00"/>
    <x v="371"/>
    <x v="1"/>
    <d v="2020-01-08T00:00:00"/>
    <d v="2020-01-15T00:00:00"/>
    <s v="USD"/>
    <n v="26"/>
    <n v="31"/>
    <n v="196"/>
    <x v="17"/>
    <n v="4"/>
    <n v="0.05"/>
    <n v="143.05000000000001"/>
    <n v="234.5"/>
    <s v="OK"/>
    <n v="938"/>
    <n v="891.09999999999991"/>
    <n v="318.89999999999986"/>
    <x v="2"/>
    <n v="0.35787229267197834"/>
    <n v="7"/>
    <n v="14"/>
  </r>
  <r>
    <s v="SO - 0004908"/>
    <x v="0"/>
    <x v="0"/>
    <d v="2019-08-23T00:00:00"/>
    <x v="371"/>
    <x v="1"/>
    <d v="2020-01-19T00:00:00"/>
    <d v="2020-01-28T00:00:00"/>
    <s v="USD"/>
    <n v="7"/>
    <n v="6"/>
    <n v="247"/>
    <x v="9"/>
    <n v="3"/>
    <n v="0.1"/>
    <n v="143.72"/>
    <n v="261.3"/>
    <s v="OK"/>
    <n v="783.90000000000009"/>
    <n v="705.5100000000001"/>
    <n v="274.35000000000014"/>
    <x v="0"/>
    <n v="0.38886762767359795"/>
    <n v="9"/>
    <n v="25"/>
  </r>
  <r>
    <s v="SO - 0004907"/>
    <x v="1"/>
    <x v="2"/>
    <d v="2019-08-23T00:00:00"/>
    <x v="371"/>
    <x v="1"/>
    <d v="2020-01-07T00:00:00"/>
    <d v="2020-01-14T00:00:00"/>
    <s v="USD"/>
    <n v="16"/>
    <n v="47"/>
    <n v="161"/>
    <x v="3"/>
    <n v="8"/>
    <n v="0.05"/>
    <n v="660.62"/>
    <n v="1139"/>
    <s v="OK"/>
    <n v="9112"/>
    <n v="8656.4"/>
    <n v="3371.4399999999996"/>
    <x v="2"/>
    <n v="0.38947368421052631"/>
    <n v="7"/>
    <n v="13"/>
  </r>
  <r>
    <s v="SO - 0004901"/>
    <x v="3"/>
    <x v="2"/>
    <d v="2019-08-23T00:00:00"/>
    <x v="372"/>
    <x v="1"/>
    <d v="2020-01-13T00:00:00"/>
    <d v="2020-01-16T00:00:00"/>
    <s v="USD"/>
    <n v="27"/>
    <n v="39"/>
    <n v="128"/>
    <x v="21"/>
    <n v="7"/>
    <n v="7.4999999999999997E-2"/>
    <n v="188.4"/>
    <n v="254.6"/>
    <s v="OK"/>
    <n v="1782.2"/>
    <n v="1648.5350000000001"/>
    <n v="329.73500000000013"/>
    <x v="0"/>
    <n v="0.20001698477739333"/>
    <n v="3"/>
    <n v="20"/>
  </r>
  <r>
    <s v="SO - 0004902"/>
    <x v="3"/>
    <x v="3"/>
    <d v="2019-08-23T00:00:00"/>
    <x v="372"/>
    <x v="1"/>
    <d v="2020-01-03T00:00:00"/>
    <d v="2020-01-10T00:00:00"/>
    <s v="USD"/>
    <n v="26"/>
    <n v="35"/>
    <n v="326"/>
    <x v="36"/>
    <n v="2"/>
    <n v="7.4999999999999997E-2"/>
    <n v="1665.89"/>
    <n v="1983.2"/>
    <s v="OK"/>
    <n v="3966.4"/>
    <n v="3668.92"/>
    <n v="337.13999999999987"/>
    <x v="0"/>
    <n v="9.1890801652802417E-2"/>
    <n v="7"/>
    <n v="10"/>
  </r>
  <r>
    <s v="SO - 0004905"/>
    <x v="2"/>
    <x v="2"/>
    <d v="2019-08-23T00:00:00"/>
    <x v="372"/>
    <x v="1"/>
    <d v="2019-12-26T00:00:00"/>
    <d v="2020-01-02T00:00:00"/>
    <s v="USD"/>
    <n v="22"/>
    <n v="1"/>
    <n v="120"/>
    <x v="26"/>
    <n v="2"/>
    <n v="0.15"/>
    <n v="1549.58"/>
    <n v="2626.4"/>
    <s v="OK"/>
    <n v="5252.8"/>
    <n v="4464.88"/>
    <n v="1365.7200000000003"/>
    <x v="0"/>
    <n v="0.30588056117969581"/>
    <n v="7"/>
    <n v="2"/>
  </r>
  <r>
    <s v="SO - 0004904"/>
    <x v="0"/>
    <x v="2"/>
    <d v="2019-08-23T00:00:00"/>
    <x v="372"/>
    <x v="1"/>
    <d v="2019-12-27T00:00:00"/>
    <d v="2020-01-01T00:00:00"/>
    <s v="USD"/>
    <n v="10"/>
    <n v="12"/>
    <n v="166"/>
    <x v="36"/>
    <n v="4"/>
    <n v="0.15"/>
    <n v="514.55999999999995"/>
    <n v="1286.4000000000001"/>
    <s v="OK"/>
    <n v="5145.6000000000004"/>
    <n v="4373.76"/>
    <n v="2315.5200000000004"/>
    <x v="0"/>
    <n v="0.52941176470588247"/>
    <n v="5"/>
    <n v="3"/>
  </r>
  <r>
    <s v="SO - 0004906"/>
    <x v="0"/>
    <x v="4"/>
    <d v="2019-08-23T00:00:00"/>
    <x v="372"/>
    <x v="1"/>
    <d v="2020-01-04T00:00:00"/>
    <d v="2020-01-08T00:00:00"/>
    <s v="USD"/>
    <n v="1"/>
    <n v="38"/>
    <n v="62"/>
    <x v="22"/>
    <n v="6"/>
    <n v="0.15"/>
    <n v="2218.84"/>
    <n v="3892.7"/>
    <s v="OK"/>
    <n v="23356.199999999997"/>
    <n v="19852.769999999997"/>
    <n v="6539.7299999999959"/>
    <x v="0"/>
    <n v="0.32941146248105413"/>
    <n v="4"/>
    <n v="11"/>
  </r>
  <r>
    <s v="SO - 0004903"/>
    <x v="0"/>
    <x v="0"/>
    <d v="2019-08-23T00:00:00"/>
    <x v="372"/>
    <x v="1"/>
    <d v="2020-01-10T00:00:00"/>
    <d v="2020-01-14T00:00:00"/>
    <s v="USD"/>
    <n v="11"/>
    <n v="6"/>
    <n v="254"/>
    <x v="9"/>
    <n v="6"/>
    <n v="0.15"/>
    <n v="791.14"/>
    <n v="1098.8"/>
    <s v="OK"/>
    <n v="6592.7999999999993"/>
    <n v="5603.8799999999992"/>
    <n v="857.03999999999905"/>
    <x v="0"/>
    <n v="0.1529368937236342"/>
    <n v="4"/>
    <n v="17"/>
  </r>
  <r>
    <s v="SO - 0004893"/>
    <x v="1"/>
    <x v="3"/>
    <d v="2019-08-23T00:00:00"/>
    <x v="373"/>
    <x v="1"/>
    <d v="2020-01-19T00:00:00"/>
    <d v="2020-01-24T00:00:00"/>
    <s v="USD"/>
    <n v="13"/>
    <n v="11"/>
    <n v="264"/>
    <x v="43"/>
    <n v="1"/>
    <n v="7.4999999999999997E-2"/>
    <n v="1857.24"/>
    <n v="3376.8"/>
    <s v="OK"/>
    <n v="3376.8"/>
    <n v="3123.5400000000004"/>
    <n v="1266.3000000000004"/>
    <x v="0"/>
    <n v="0.40540540540540548"/>
    <n v="5"/>
    <n v="27"/>
  </r>
  <r>
    <s v="SO - 0004891"/>
    <x v="0"/>
    <x v="2"/>
    <d v="2019-08-23T00:00:00"/>
    <x v="373"/>
    <x v="1"/>
    <d v="2020-01-10T00:00:00"/>
    <d v="2020-01-16T00:00:00"/>
    <s v="USD"/>
    <n v="3"/>
    <n v="36"/>
    <n v="94"/>
    <x v="18"/>
    <n v="3"/>
    <n v="0.05"/>
    <n v="161.27000000000001"/>
    <n v="194.3"/>
    <s v="OK"/>
    <n v="582.90000000000009"/>
    <n v="553.75500000000011"/>
    <n v="69.94500000000005"/>
    <x v="2"/>
    <n v="0.12631037191537781"/>
    <n v="6"/>
    <n v="18"/>
  </r>
  <r>
    <s v="SO - 0004892"/>
    <x v="0"/>
    <x v="5"/>
    <d v="2019-08-23T00:00:00"/>
    <x v="373"/>
    <x v="1"/>
    <d v="2020-01-18T00:00:00"/>
    <d v="2020-01-19T00:00:00"/>
    <s v="USD"/>
    <n v="10"/>
    <n v="17"/>
    <n v="30"/>
    <x v="2"/>
    <n v="6"/>
    <n v="0.3"/>
    <n v="1691.15"/>
    <n v="3932.9"/>
    <s v="OK"/>
    <n v="23597.4"/>
    <n v="16518.18"/>
    <n v="6371.2799999999988"/>
    <x v="1"/>
    <n v="0.3857131960058553"/>
    <n v="1"/>
    <n v="26"/>
  </r>
  <r>
    <s v="SO - 0004894"/>
    <x v="0"/>
    <x v="2"/>
    <d v="2019-08-23T00:00:00"/>
    <x v="373"/>
    <x v="1"/>
    <d v="2020-01-20T00:00:00"/>
    <d v="2020-01-23T00:00:00"/>
    <s v="USD"/>
    <n v="9"/>
    <n v="40"/>
    <n v="152"/>
    <x v="34"/>
    <n v="8"/>
    <n v="0.05"/>
    <n v="3803.59"/>
    <n v="5433.7"/>
    <s v="OK"/>
    <n v="43469.599999999999"/>
    <n v="41296.119999999995"/>
    <n v="10867.399999999994"/>
    <x v="2"/>
    <n v="0.26315789473684198"/>
    <n v="3"/>
    <n v="28"/>
  </r>
  <r>
    <s v="SO - 0004900"/>
    <x v="1"/>
    <x v="0"/>
    <d v="2019-08-23T00:00:00"/>
    <x v="373"/>
    <x v="1"/>
    <d v="2020-01-18T00:00:00"/>
    <d v="2020-01-19T00:00:00"/>
    <s v="USD"/>
    <n v="16"/>
    <n v="2"/>
    <n v="244"/>
    <x v="27"/>
    <n v="2"/>
    <n v="0.05"/>
    <n v="986.17"/>
    <n v="2405.3000000000002"/>
    <s v="OK"/>
    <n v="4810.6000000000004"/>
    <n v="4570.07"/>
    <n v="2597.7299999999996"/>
    <x v="2"/>
    <n v="0.5684223655217534"/>
    <n v="1"/>
    <n v="26"/>
  </r>
  <r>
    <s v="SO - 0004896"/>
    <x v="0"/>
    <x v="4"/>
    <d v="2019-08-23T00:00:00"/>
    <x v="373"/>
    <x v="1"/>
    <d v="2019-12-30T00:00:00"/>
    <d v="2020-01-07T00:00:00"/>
    <s v="USD"/>
    <n v="6"/>
    <n v="34"/>
    <n v="67"/>
    <x v="21"/>
    <n v="4"/>
    <n v="0.15"/>
    <n v="438.98"/>
    <n v="844.2"/>
    <s v="OK"/>
    <n v="3376.8"/>
    <n v="2870.28"/>
    <n v="1114.3600000000001"/>
    <x v="0"/>
    <n v="0.3882408684866982"/>
    <n v="8"/>
    <n v="7"/>
  </r>
  <r>
    <s v="SO - 0004897"/>
    <x v="1"/>
    <x v="2"/>
    <d v="2019-08-23T00:00:00"/>
    <x v="373"/>
    <x v="1"/>
    <d v="2019-12-27T00:00:00"/>
    <d v="2020-01-06T00:00:00"/>
    <s v="USD"/>
    <n v="13"/>
    <n v="18"/>
    <n v="150"/>
    <x v="8"/>
    <n v="6"/>
    <n v="0.1"/>
    <n v="596.03"/>
    <n v="931.3"/>
    <s v="OK"/>
    <n v="5587.7999999999993"/>
    <n v="5029.0199999999995"/>
    <n v="1452.8399999999997"/>
    <x v="0"/>
    <n v="0.28889127503966971"/>
    <n v="10"/>
    <n v="4"/>
  </r>
  <r>
    <s v="SO - 0004898"/>
    <x v="1"/>
    <x v="0"/>
    <d v="2019-08-23T00:00:00"/>
    <x v="373"/>
    <x v="1"/>
    <d v="2019-12-27T00:00:00"/>
    <d v="2019-12-31T00:00:00"/>
    <s v="USD"/>
    <n v="19"/>
    <n v="7"/>
    <n v="226"/>
    <x v="46"/>
    <n v="4"/>
    <n v="0.05"/>
    <n v="677.71"/>
    <n v="797.3"/>
    <s v="OK"/>
    <n v="3189.2"/>
    <n v="3029.74"/>
    <n v="318.89999999999964"/>
    <x v="2"/>
    <n v="0.10525655666822885"/>
    <n v="4"/>
    <n v="4"/>
  </r>
  <r>
    <s v="SO - 0004899"/>
    <x v="3"/>
    <x v="2"/>
    <d v="2019-08-23T00:00:00"/>
    <x v="373"/>
    <x v="1"/>
    <d v="2020-01-11T00:00:00"/>
    <d v="2020-01-16T00:00:00"/>
    <s v="USD"/>
    <n v="27"/>
    <n v="7"/>
    <n v="191"/>
    <x v="40"/>
    <n v="5"/>
    <n v="0.05"/>
    <n v="465.18"/>
    <n v="877.7"/>
    <s v="OK"/>
    <n v="4388.5"/>
    <n v="4169.0749999999998"/>
    <n v="1843.1749999999997"/>
    <x v="2"/>
    <n v="0.44210646246469537"/>
    <n v="5"/>
    <n v="19"/>
  </r>
  <r>
    <s v="SO - 0004895"/>
    <x v="0"/>
    <x v="0"/>
    <d v="2019-08-23T00:00:00"/>
    <x v="373"/>
    <x v="1"/>
    <d v="2020-01-19T00:00:00"/>
    <d v="2020-01-26T00:00:00"/>
    <s v="USD"/>
    <n v="6"/>
    <n v="9"/>
    <n v="256"/>
    <x v="45"/>
    <n v="5"/>
    <n v="7.4999999999999997E-2"/>
    <n v="4216.18"/>
    <n v="5855.8"/>
    <s v="OK"/>
    <n v="29279"/>
    <n v="27083.075000000001"/>
    <n v="6002.1749999999993"/>
    <x v="0"/>
    <n v="0.22162088315303927"/>
    <n v="7"/>
    <n v="27"/>
  </r>
  <r>
    <s v="SO - 0004890"/>
    <x v="3"/>
    <x v="2"/>
    <d v="2019-08-23T00:00:00"/>
    <x v="374"/>
    <x v="1"/>
    <d v="2020-01-08T00:00:00"/>
    <d v="2020-01-15T00:00:00"/>
    <s v="USD"/>
    <n v="28"/>
    <n v="16"/>
    <n v="90"/>
    <x v="37"/>
    <n v="4"/>
    <n v="0.1"/>
    <n v="122.28"/>
    <n v="167.5"/>
    <s v="OK"/>
    <n v="670"/>
    <n v="603"/>
    <n v="113.88"/>
    <x v="0"/>
    <n v="0.18885572139303483"/>
    <n v="7"/>
    <n v="17"/>
  </r>
  <r>
    <s v="SO - 0004889"/>
    <x v="3"/>
    <x v="4"/>
    <d v="2019-08-23T00:00:00"/>
    <x v="374"/>
    <x v="1"/>
    <d v="2020-01-07T00:00:00"/>
    <d v="2020-01-13T00:00:00"/>
    <s v="USD"/>
    <n v="27"/>
    <n v="28"/>
    <n v="68"/>
    <x v="25"/>
    <n v="1"/>
    <n v="0.4"/>
    <n v="1193.94"/>
    <n v="1809"/>
    <s v="OK"/>
    <n v="1809"/>
    <n v="1085.3999999999999"/>
    <n v="-108.54000000000019"/>
    <x v="3"/>
    <n v="-0.10000000000000019"/>
    <n v="6"/>
    <n v="16"/>
  </r>
  <r>
    <s v="SO - 0004888"/>
    <x v="0"/>
    <x v="3"/>
    <d v="2019-08-23T00:00:00"/>
    <x v="374"/>
    <x v="1"/>
    <d v="2020-01-11T00:00:00"/>
    <d v="2020-01-17T00:00:00"/>
    <s v="USD"/>
    <n v="1"/>
    <n v="13"/>
    <n v="320"/>
    <x v="35"/>
    <n v="8"/>
    <n v="0.2"/>
    <n v="4598.88"/>
    <n v="5748.6"/>
    <s v="OK"/>
    <n v="45988.800000000003"/>
    <n v="36791.040000000001"/>
    <n v="0"/>
    <x v="1"/>
    <n v="0"/>
    <n v="6"/>
    <n v="20"/>
  </r>
  <r>
    <s v="SO - 0004887"/>
    <x v="1"/>
    <x v="2"/>
    <d v="2019-08-23T00:00:00"/>
    <x v="374"/>
    <x v="1"/>
    <d v="2020-01-11T00:00:00"/>
    <d v="2020-01-14T00:00:00"/>
    <s v="USD"/>
    <n v="16"/>
    <n v="47"/>
    <n v="157"/>
    <x v="25"/>
    <n v="3"/>
    <n v="0.1"/>
    <n v="1015.72"/>
    <n v="2539.3000000000002"/>
    <s v="OK"/>
    <n v="7617.9000000000005"/>
    <n v="6856.1100000000006"/>
    <n v="3808.9500000000007"/>
    <x v="0"/>
    <n v="0.55555555555555558"/>
    <n v="3"/>
    <n v="20"/>
  </r>
  <r>
    <s v="SO - 0004886"/>
    <x v="0"/>
    <x v="2"/>
    <d v="2019-08-23T00:00:00"/>
    <x v="374"/>
    <x v="1"/>
    <d v="2020-01-04T00:00:00"/>
    <d v="2020-01-07T00:00:00"/>
    <s v="USD"/>
    <n v="11"/>
    <n v="25"/>
    <n v="128"/>
    <x v="7"/>
    <n v="5"/>
    <n v="7.4999999999999997E-2"/>
    <n v="165.49"/>
    <n v="254.6"/>
    <s v="OK"/>
    <n v="1273"/>
    <n v="1177.5250000000001"/>
    <n v="350.07500000000005"/>
    <x v="0"/>
    <n v="0.29729729729729731"/>
    <n v="3"/>
    <n v="13"/>
  </r>
  <r>
    <s v="SO - 0004885"/>
    <x v="3"/>
    <x v="1"/>
    <d v="2019-08-23T00:00:00"/>
    <x v="374"/>
    <x v="1"/>
    <d v="2019-12-25T00:00:00"/>
    <d v="2019-12-28T00:00:00"/>
    <s v="USD"/>
    <n v="28"/>
    <n v="8"/>
    <n v="352"/>
    <x v="24"/>
    <n v="8"/>
    <n v="0.05"/>
    <n v="501.16"/>
    <n v="1139"/>
    <s v="OK"/>
    <n v="9112"/>
    <n v="8656.4"/>
    <n v="4647.119999999999"/>
    <x v="2"/>
    <n v="0.53684210526315779"/>
    <n v="3"/>
    <n v="3"/>
  </r>
  <r>
    <s v="SO - 0004877"/>
    <x v="0"/>
    <x v="2"/>
    <d v="2019-08-23T00:00:00"/>
    <x v="375"/>
    <x v="1"/>
    <d v="2020-01-02T00:00:00"/>
    <d v="2020-01-06T00:00:00"/>
    <s v="USD"/>
    <n v="12"/>
    <n v="43"/>
    <n v="100"/>
    <x v="30"/>
    <n v="6"/>
    <n v="7.4999999999999997E-2"/>
    <n v="3399.92"/>
    <n v="3999.9"/>
    <s v="OK"/>
    <n v="23999.4"/>
    <n v="22199.445000000003"/>
    <n v="1799.9250000000029"/>
    <x v="0"/>
    <n v="8.1079729695945221E-2"/>
    <n v="4"/>
    <n v="12"/>
  </r>
  <r>
    <s v="SO - 0004878"/>
    <x v="0"/>
    <x v="0"/>
    <d v="2019-08-23T00:00:00"/>
    <x v="375"/>
    <x v="1"/>
    <d v="2020-01-06T00:00:00"/>
    <d v="2020-01-16T00:00:00"/>
    <s v="USD"/>
    <n v="2"/>
    <n v="29"/>
    <n v="213"/>
    <x v="30"/>
    <n v="7"/>
    <n v="7.4999999999999997E-2"/>
    <n v="3226.18"/>
    <n v="6204.2"/>
    <s v="OK"/>
    <n v="43429.4"/>
    <n v="40172.195"/>
    <n v="17588.935000000001"/>
    <x v="0"/>
    <n v="0.43783853483734214"/>
    <n v="10"/>
    <n v="16"/>
  </r>
  <r>
    <s v="SO - 0004880"/>
    <x v="1"/>
    <x v="2"/>
    <d v="2019-08-23T00:00:00"/>
    <x v="375"/>
    <x v="1"/>
    <d v="2020-01-16T00:00:00"/>
    <d v="2020-01-19T00:00:00"/>
    <s v="USD"/>
    <n v="14"/>
    <n v="38"/>
    <n v="184"/>
    <x v="38"/>
    <n v="8"/>
    <n v="0.4"/>
    <n v="1460.47"/>
    <n v="2318.1999999999998"/>
    <s v="OK"/>
    <n v="18545.599999999999"/>
    <n v="11127.359999999999"/>
    <n v="-556.40000000000146"/>
    <x v="3"/>
    <n v="-5.0002875794438351E-2"/>
    <n v="3"/>
    <n v="26"/>
  </r>
  <r>
    <s v="SO - 0004879"/>
    <x v="0"/>
    <x v="3"/>
    <d v="2019-08-23T00:00:00"/>
    <x v="375"/>
    <x v="1"/>
    <d v="2020-01-03T00:00:00"/>
    <d v="2020-01-06T00:00:00"/>
    <s v="USD"/>
    <n v="1"/>
    <n v="32"/>
    <n v="267"/>
    <x v="35"/>
    <n v="3"/>
    <n v="0.15"/>
    <n v="1151.53"/>
    <n v="2257.9"/>
    <s v="OK"/>
    <n v="6773.7000000000007"/>
    <n v="5757.6450000000004"/>
    <n v="2303.0550000000003"/>
    <x v="0"/>
    <n v="0.39999947895363469"/>
    <n v="3"/>
    <n v="13"/>
  </r>
  <r>
    <s v="SO - 0004882"/>
    <x v="1"/>
    <x v="3"/>
    <d v="2019-08-23T00:00:00"/>
    <x v="375"/>
    <x v="1"/>
    <d v="2020-01-09T00:00:00"/>
    <d v="2020-01-17T00:00:00"/>
    <s v="USD"/>
    <n v="17"/>
    <n v="34"/>
    <n v="309"/>
    <x v="34"/>
    <n v="3"/>
    <n v="0.05"/>
    <n v="787.92"/>
    <n v="1125.5999999999999"/>
    <s v="OK"/>
    <n v="3376.7999999999997"/>
    <n v="3207.9599999999996"/>
    <n v="844.19999999999982"/>
    <x v="2"/>
    <n v="0.26315789473684209"/>
    <n v="8"/>
    <n v="19"/>
  </r>
  <r>
    <s v="SO - 0004883"/>
    <x v="1"/>
    <x v="3"/>
    <d v="2019-08-23T00:00:00"/>
    <x v="375"/>
    <x v="1"/>
    <d v="2019-12-30T00:00:00"/>
    <d v="2020-01-02T00:00:00"/>
    <s v="USD"/>
    <n v="20"/>
    <n v="7"/>
    <n v="292"/>
    <x v="7"/>
    <n v="7"/>
    <n v="7.4999999999999997E-2"/>
    <n v="2713.7"/>
    <n v="3932.9"/>
    <s v="OK"/>
    <n v="27530.3"/>
    <n v="25465.5275"/>
    <n v="6469.6275000000023"/>
    <x v="0"/>
    <n v="0.25405432893545998"/>
    <n v="3"/>
    <n v="9"/>
  </r>
  <r>
    <s v="SO - 0004884"/>
    <x v="3"/>
    <x v="1"/>
    <d v="2019-08-23T00:00:00"/>
    <x v="375"/>
    <x v="1"/>
    <d v="2020-01-10T00:00:00"/>
    <d v="2020-01-15T00:00:00"/>
    <s v="USD"/>
    <n v="26"/>
    <n v="7"/>
    <n v="361"/>
    <x v="18"/>
    <n v="8"/>
    <n v="0.05"/>
    <n v="4586.82"/>
    <n v="5460.5"/>
    <s v="OK"/>
    <n v="43684"/>
    <n v="41499.799999999996"/>
    <n v="4805.239999999998"/>
    <x v="2"/>
    <n v="0.11578947368421048"/>
    <n v="5"/>
    <n v="20"/>
  </r>
  <r>
    <s v="SO - 0004881"/>
    <x v="1"/>
    <x v="4"/>
    <d v="2019-08-23T00:00:00"/>
    <x v="375"/>
    <x v="1"/>
    <d v="2020-01-09T00:00:00"/>
    <d v="2020-01-10T00:00:00"/>
    <s v="USD"/>
    <n v="16"/>
    <n v="33"/>
    <n v="84"/>
    <x v="42"/>
    <n v="5"/>
    <n v="0.2"/>
    <n v="1125.5999999999999"/>
    <n v="2680"/>
    <s v="OK"/>
    <n v="13400"/>
    <n v="10720"/>
    <n v="5092"/>
    <x v="1"/>
    <n v="0.47499999999999998"/>
    <n v="1"/>
    <n v="19"/>
  </r>
  <r>
    <s v="SO - 0004876"/>
    <x v="2"/>
    <x v="5"/>
    <d v="2019-08-23T00:00:00"/>
    <x v="376"/>
    <x v="1"/>
    <d v="2019-12-31T00:00:00"/>
    <d v="2020-01-05T00:00:00"/>
    <s v="USD"/>
    <n v="24"/>
    <n v="41"/>
    <n v="51"/>
    <x v="26"/>
    <n v="7"/>
    <n v="0.1"/>
    <n v="890.03"/>
    <n v="1098.8"/>
    <s v="OK"/>
    <n v="7691.5999999999995"/>
    <n v="6922.44"/>
    <n v="692.22999999999956"/>
    <x v="0"/>
    <n v="9.9997977591716164E-2"/>
    <n v="5"/>
    <n v="11"/>
  </r>
  <r>
    <s v="SO - 0004875"/>
    <x v="0"/>
    <x v="5"/>
    <d v="2019-08-23T00:00:00"/>
    <x v="376"/>
    <x v="1"/>
    <d v="2019-12-29T00:00:00"/>
    <d v="2020-01-02T00:00:00"/>
    <s v="USD"/>
    <n v="3"/>
    <n v="39"/>
    <n v="17"/>
    <x v="0"/>
    <n v="6"/>
    <n v="7.4999999999999997E-2"/>
    <n v="131.32"/>
    <n v="268"/>
    <s v="OK"/>
    <n v="1608"/>
    <n v="1487.4"/>
    <n v="699.48000000000013"/>
    <x v="0"/>
    <n v="0.47027027027027035"/>
    <n v="4"/>
    <n v="9"/>
  </r>
  <r>
    <s v="SO - 0004874"/>
    <x v="0"/>
    <x v="2"/>
    <d v="2019-08-23T00:00:00"/>
    <x v="376"/>
    <x v="1"/>
    <d v="2019-12-26T00:00:00"/>
    <d v="2019-12-30T00:00:00"/>
    <s v="USD"/>
    <n v="5"/>
    <n v="12"/>
    <n v="99"/>
    <x v="40"/>
    <n v="7"/>
    <n v="0.05"/>
    <n v="1485.79"/>
    <n v="2653.2"/>
    <s v="OK"/>
    <n v="18572.399999999998"/>
    <n v="17643.78"/>
    <n v="7243.25"/>
    <x v="2"/>
    <n v="0.41052710927023578"/>
    <n v="4"/>
    <n v="6"/>
  </r>
  <r>
    <s v="SO - 0004873"/>
    <x v="1"/>
    <x v="3"/>
    <d v="2019-08-23T00:00:00"/>
    <x v="376"/>
    <x v="1"/>
    <d v="2019-12-22T00:00:00"/>
    <d v="2019-12-23T00:00:00"/>
    <s v="USD"/>
    <n v="15"/>
    <n v="25"/>
    <n v="275"/>
    <x v="34"/>
    <n v="1"/>
    <n v="0.3"/>
    <n v="550.14"/>
    <n v="1078.7"/>
    <s v="OK"/>
    <n v="1078.7"/>
    <n v="755.09"/>
    <n v="204.95000000000005"/>
    <x v="1"/>
    <n v="0.2714245983922447"/>
    <n v="1"/>
    <n v="2"/>
  </r>
  <r>
    <s v="SO - 0004872"/>
    <x v="0"/>
    <x v="2"/>
    <d v="2019-08-23T00:00:00"/>
    <x v="376"/>
    <x v="1"/>
    <d v="2019-12-24T00:00:00"/>
    <d v="2019-12-28T00:00:00"/>
    <s v="USD"/>
    <n v="11"/>
    <n v="4"/>
    <n v="182"/>
    <x v="17"/>
    <n v="7"/>
    <n v="0.1"/>
    <n v="3027.46"/>
    <n v="5936.2"/>
    <s v="OK"/>
    <n v="41553.4"/>
    <n v="37398.060000000005"/>
    <n v="16205.840000000004"/>
    <x v="0"/>
    <n v="0.4333337076843024"/>
    <n v="4"/>
    <n v="4"/>
  </r>
  <r>
    <s v="SO - 0004871"/>
    <x v="1"/>
    <x v="1"/>
    <d v="2019-08-23T00:00:00"/>
    <x v="376"/>
    <x v="1"/>
    <d v="2019-12-22T00:00:00"/>
    <d v="2019-12-24T00:00:00"/>
    <s v="USD"/>
    <n v="14"/>
    <n v="9"/>
    <n v="349"/>
    <x v="24"/>
    <n v="3"/>
    <n v="7.4999999999999997E-2"/>
    <n v="2897.62"/>
    <n v="5681.6"/>
    <s v="OK"/>
    <n v="17044.800000000003"/>
    <n v="15766.440000000004"/>
    <n v="7073.5800000000036"/>
    <x v="0"/>
    <n v="0.44864788753834106"/>
    <n v="2"/>
    <n v="2"/>
  </r>
  <r>
    <s v="SO - 0004870"/>
    <x v="0"/>
    <x v="3"/>
    <d v="2019-08-23T00:00:00"/>
    <x v="376"/>
    <x v="1"/>
    <d v="2019-12-24T00:00:00"/>
    <d v="2020-01-03T00:00:00"/>
    <s v="USD"/>
    <n v="8"/>
    <n v="12"/>
    <n v="301"/>
    <x v="7"/>
    <n v="8"/>
    <n v="7.4999999999999997E-2"/>
    <n v="2045.38"/>
    <n v="2840.8"/>
    <s v="OK"/>
    <n v="22726.400000000001"/>
    <n v="21021.920000000002"/>
    <n v="4658.880000000001"/>
    <x v="0"/>
    <n v="0.22162009940100622"/>
    <n v="10"/>
    <n v="4"/>
  </r>
  <r>
    <s v="SO - 0004869"/>
    <x v="0"/>
    <x v="2"/>
    <d v="2019-08-23T00:00:00"/>
    <x v="376"/>
    <x v="1"/>
    <d v="2020-01-13T00:00:00"/>
    <d v="2020-01-22T00:00:00"/>
    <s v="USD"/>
    <n v="8"/>
    <n v="4"/>
    <n v="93"/>
    <x v="28"/>
    <n v="6"/>
    <n v="0.05"/>
    <n v="566.02"/>
    <n v="884.4"/>
    <s v="OK"/>
    <n v="5306.4"/>
    <n v="5041.079999999999"/>
    <n v="1644.9599999999991"/>
    <x v="2"/>
    <n v="0.32631102858911176"/>
    <n v="9"/>
    <n v="24"/>
  </r>
  <r>
    <s v="SO - 0004861"/>
    <x v="0"/>
    <x v="2"/>
    <d v="2019-08-23T00:00:00"/>
    <x v="377"/>
    <x v="1"/>
    <d v="2019-12-26T00:00:00"/>
    <d v="2019-12-27T00:00:00"/>
    <s v="USD"/>
    <n v="9"/>
    <n v="30"/>
    <n v="143"/>
    <x v="45"/>
    <n v="2"/>
    <n v="0.2"/>
    <n v="499.02"/>
    <n v="891.1"/>
    <s v="OK"/>
    <n v="1782.2"/>
    <n v="1425.7600000000002"/>
    <n v="427.72000000000025"/>
    <x v="1"/>
    <n v="0.29999438895746844"/>
    <n v="1"/>
    <n v="7"/>
  </r>
  <r>
    <s v="SO - 0004859"/>
    <x v="1"/>
    <x v="4"/>
    <d v="2019-08-23T00:00:00"/>
    <x v="377"/>
    <x v="1"/>
    <d v="2019-12-28T00:00:00"/>
    <d v="2020-01-01T00:00:00"/>
    <s v="USD"/>
    <n v="12"/>
    <n v="27"/>
    <n v="60"/>
    <x v="13"/>
    <n v="4"/>
    <n v="0.05"/>
    <n v="1164.19"/>
    <n v="2425.4"/>
    <s v="OK"/>
    <n v="9701.6"/>
    <n v="9216.52"/>
    <n v="4559.76"/>
    <x v="2"/>
    <n v="0.49473771011184264"/>
    <n v="4"/>
    <n v="9"/>
  </r>
  <r>
    <s v="SO - 0004860"/>
    <x v="0"/>
    <x v="3"/>
    <d v="2019-08-23T00:00:00"/>
    <x v="377"/>
    <x v="1"/>
    <d v="2020-01-10T00:00:00"/>
    <d v="2020-01-16T00:00:00"/>
    <s v="USD"/>
    <n v="6"/>
    <n v="11"/>
    <n v="286"/>
    <x v="36"/>
    <n v="4"/>
    <n v="0.05"/>
    <n v="4313.8"/>
    <n v="5460.5"/>
    <s v="OK"/>
    <n v="21842"/>
    <n v="20749.899999999998"/>
    <n v="3494.6999999999971"/>
    <x v="2"/>
    <n v="0.16842008877151202"/>
    <n v="6"/>
    <n v="22"/>
  </r>
  <r>
    <s v="SO - 0004862"/>
    <x v="0"/>
    <x v="5"/>
    <d v="2019-08-23T00:00:00"/>
    <x v="377"/>
    <x v="1"/>
    <d v="2020-01-01T00:00:00"/>
    <d v="2020-01-02T00:00:00"/>
    <s v="USD"/>
    <n v="7"/>
    <n v="34"/>
    <n v="42"/>
    <x v="20"/>
    <n v="4"/>
    <n v="0.05"/>
    <n v="1063.69"/>
    <n v="1688.4"/>
    <s v="OK"/>
    <n v="6753.6"/>
    <n v="6415.92"/>
    <n v="2161.16"/>
    <x v="2"/>
    <n v="0.33684335216149824"/>
    <n v="1"/>
    <n v="13"/>
  </r>
  <r>
    <s v="SO - 0004866"/>
    <x v="0"/>
    <x v="1"/>
    <d v="2019-08-23T00:00:00"/>
    <x v="377"/>
    <x v="1"/>
    <d v="2020-01-11T00:00:00"/>
    <d v="2020-01-13T00:00:00"/>
    <s v="USD"/>
    <n v="3"/>
    <n v="13"/>
    <n v="355"/>
    <x v="39"/>
    <n v="5"/>
    <n v="0.05"/>
    <n v="625.65"/>
    <n v="1078.7"/>
    <s v="OK"/>
    <n v="5393.5"/>
    <n v="5123.8249999999998"/>
    <n v="1995.5749999999998"/>
    <x v="2"/>
    <n v="0.38946978087659118"/>
    <n v="2"/>
    <n v="23"/>
  </r>
  <r>
    <s v="SO - 0004864"/>
    <x v="3"/>
    <x v="4"/>
    <d v="2019-08-23T00:00:00"/>
    <x v="377"/>
    <x v="1"/>
    <d v="2020-01-09T00:00:00"/>
    <d v="2020-01-17T00:00:00"/>
    <s v="USD"/>
    <n v="28"/>
    <n v="35"/>
    <n v="87"/>
    <x v="22"/>
    <n v="4"/>
    <n v="0.2"/>
    <n v="414.8"/>
    <n v="1011.7"/>
    <s v="OK"/>
    <n v="4046.8"/>
    <n v="3237.4400000000005"/>
    <n v="1578.2400000000005"/>
    <x v="1"/>
    <n v="0.48749629336759914"/>
    <n v="8"/>
    <n v="21"/>
  </r>
  <r>
    <s v="SO - 0004865"/>
    <x v="1"/>
    <x v="5"/>
    <d v="2019-08-23T00:00:00"/>
    <x v="377"/>
    <x v="1"/>
    <d v="2020-01-11T00:00:00"/>
    <d v="2020-01-19T00:00:00"/>
    <s v="USD"/>
    <n v="16"/>
    <n v="7"/>
    <n v="37"/>
    <x v="11"/>
    <n v="8"/>
    <n v="0.2"/>
    <n v="180.57"/>
    <n v="234.5"/>
    <s v="OK"/>
    <n v="1876"/>
    <n v="1500.8000000000002"/>
    <n v="56.240000000000236"/>
    <x v="1"/>
    <n v="3.7473347547974566E-2"/>
    <n v="8"/>
    <n v="23"/>
  </r>
  <r>
    <s v="SO - 0004867"/>
    <x v="1"/>
    <x v="4"/>
    <d v="2019-08-23T00:00:00"/>
    <x v="377"/>
    <x v="1"/>
    <d v="2020-01-09T00:00:00"/>
    <d v="2020-01-11T00:00:00"/>
    <s v="USD"/>
    <n v="20"/>
    <n v="18"/>
    <n v="69"/>
    <x v="20"/>
    <n v="2"/>
    <n v="0.05"/>
    <n v="112.16"/>
    <n v="207.7"/>
    <s v="OK"/>
    <n v="415.4"/>
    <n v="394.62999999999994"/>
    <n v="170.30999999999995"/>
    <x v="2"/>
    <n v="0.43156881129158953"/>
    <n v="2"/>
    <n v="21"/>
  </r>
  <r>
    <s v="SO - 0004868"/>
    <x v="0"/>
    <x v="2"/>
    <d v="2019-08-23T00:00:00"/>
    <x v="377"/>
    <x v="1"/>
    <d v="2019-12-26T00:00:00"/>
    <d v="2019-12-29T00:00:00"/>
    <s v="USD"/>
    <n v="12"/>
    <n v="33"/>
    <n v="189"/>
    <x v="44"/>
    <n v="8"/>
    <n v="0.15"/>
    <n v="1109.6500000000001"/>
    <n v="2264.6"/>
    <s v="OK"/>
    <n v="18116.8"/>
    <n v="15399.279999999999"/>
    <n v="6522.0799999999981"/>
    <x v="0"/>
    <n v="0.42353148978393784"/>
    <n v="3"/>
    <n v="7"/>
  </r>
  <r>
    <s v="SO - 0004863"/>
    <x v="1"/>
    <x v="2"/>
    <d v="2019-08-23T00:00:00"/>
    <x v="377"/>
    <x v="1"/>
    <d v="2019-12-24T00:00:00"/>
    <d v="2019-12-26T00:00:00"/>
    <s v="USD"/>
    <n v="19"/>
    <n v="26"/>
    <n v="173"/>
    <x v="32"/>
    <n v="7"/>
    <n v="0.4"/>
    <n v="1441.44"/>
    <n v="2324.9"/>
    <s v="OK"/>
    <n v="16274.300000000001"/>
    <n v="9764.58"/>
    <n v="-325.5"/>
    <x v="3"/>
    <n v="-3.3334767086756423E-2"/>
    <n v="2"/>
    <n v="5"/>
  </r>
  <r>
    <s v="SO - 0004858"/>
    <x v="3"/>
    <x v="2"/>
    <d v="2019-08-23T00:00:00"/>
    <x v="378"/>
    <x v="1"/>
    <d v="2019-12-25T00:00:00"/>
    <d v="2020-01-01T00:00:00"/>
    <s v="USD"/>
    <n v="26"/>
    <n v="34"/>
    <n v="167"/>
    <x v="7"/>
    <n v="3"/>
    <n v="0.05"/>
    <n v="4917.13"/>
    <n v="5996.5"/>
    <s v="OK"/>
    <n v="17989.5"/>
    <n v="17090.024999999998"/>
    <n v="2338.6349999999984"/>
    <x v="2"/>
    <n v="0.13684210526315782"/>
    <n v="7"/>
    <n v="7"/>
  </r>
  <r>
    <s v="SO - 0004857"/>
    <x v="0"/>
    <x v="2"/>
    <d v="2019-08-23T00:00:00"/>
    <x v="378"/>
    <x v="1"/>
    <d v="2020-01-10T00:00:00"/>
    <d v="2020-01-18T00:00:00"/>
    <s v="USD"/>
    <n v="9"/>
    <n v="22"/>
    <n v="103"/>
    <x v="27"/>
    <n v="1"/>
    <n v="0.15"/>
    <n v="88.64"/>
    <n v="180.9"/>
    <s v="OK"/>
    <n v="180.9"/>
    <n v="153.76500000000001"/>
    <n v="65.125000000000014"/>
    <x v="0"/>
    <n v="0.42353591519526557"/>
    <n v="8"/>
    <n v="23"/>
  </r>
  <r>
    <s v="SO - 0004856"/>
    <x v="1"/>
    <x v="0"/>
    <d v="2019-08-23T00:00:00"/>
    <x v="378"/>
    <x v="1"/>
    <d v="2019-12-29T00:00:00"/>
    <d v="2019-12-30T00:00:00"/>
    <s v="USD"/>
    <n v="16"/>
    <n v="9"/>
    <n v="207"/>
    <x v="30"/>
    <n v="1"/>
    <n v="7.4999999999999997E-2"/>
    <n v="1487.4"/>
    <n v="2974.8"/>
    <s v="OK"/>
    <n v="2974.8"/>
    <n v="2751.6900000000005"/>
    <n v="1264.2900000000004"/>
    <x v="0"/>
    <n v="0.45945945945945954"/>
    <n v="1"/>
    <n v="11"/>
  </r>
  <r>
    <s v="SO - 0004855"/>
    <x v="2"/>
    <x v="4"/>
    <d v="2019-08-23T00:00:00"/>
    <x v="378"/>
    <x v="1"/>
    <d v="2020-01-10T00:00:00"/>
    <d v="2020-01-15T00:00:00"/>
    <s v="USD"/>
    <n v="21"/>
    <n v="17"/>
    <n v="66"/>
    <x v="3"/>
    <n v="6"/>
    <n v="7.4999999999999997E-2"/>
    <n v="955.15"/>
    <n v="1326.6"/>
    <s v="OK"/>
    <n v="7959.5999999999995"/>
    <n v="7362.63"/>
    <n v="1631.7300000000005"/>
    <x v="0"/>
    <n v="0.22162325147399781"/>
    <n v="5"/>
    <n v="23"/>
  </r>
  <r>
    <s v="SO - 0004854"/>
    <x v="0"/>
    <x v="2"/>
    <d v="2019-08-23T00:00:00"/>
    <x v="378"/>
    <x v="1"/>
    <d v="2020-01-10T00:00:00"/>
    <d v="2020-01-18T00:00:00"/>
    <s v="USD"/>
    <n v="3"/>
    <n v="23"/>
    <n v="120"/>
    <x v="6"/>
    <n v="8"/>
    <n v="7.4999999999999997E-2"/>
    <n v="760.85"/>
    <n v="1118.9000000000001"/>
    <s v="OK"/>
    <n v="8951.2000000000007"/>
    <n v="8279.86"/>
    <n v="2193.0600000000004"/>
    <x v="0"/>
    <n v="0.26486679726468809"/>
    <n v="8"/>
    <n v="23"/>
  </r>
  <r>
    <s v="SO - 0004853"/>
    <x v="0"/>
    <x v="0"/>
    <d v="2019-08-23T00:00:00"/>
    <x v="378"/>
    <x v="1"/>
    <d v="2019-12-21T00:00:00"/>
    <d v="2019-12-24T00:00:00"/>
    <s v="USD"/>
    <n v="1"/>
    <n v="35"/>
    <n v="204"/>
    <x v="46"/>
    <n v="1"/>
    <n v="0.2"/>
    <n v="1697.78"/>
    <n v="2425.4"/>
    <s v="OK"/>
    <n v="2425.4"/>
    <n v="1940.3200000000002"/>
    <n v="242.54000000000019"/>
    <x v="1"/>
    <n v="0.12500000000000008"/>
    <n v="3"/>
    <n v="3"/>
  </r>
  <r>
    <s v="SO - 0004843"/>
    <x v="0"/>
    <x v="4"/>
    <d v="2019-08-23T00:00:00"/>
    <x v="379"/>
    <x v="1"/>
    <d v="2019-12-20T00:00:00"/>
    <d v="2019-12-28T00:00:00"/>
    <s v="USD"/>
    <n v="5"/>
    <n v="36"/>
    <n v="77"/>
    <x v="26"/>
    <n v="3"/>
    <n v="0.15"/>
    <n v="1054.92"/>
    <n v="2244.5"/>
    <s v="OK"/>
    <n v="6733.5"/>
    <n v="5723.4749999999995"/>
    <n v="2558.7149999999992"/>
    <x v="0"/>
    <n v="0.44705620274396229"/>
    <n v="8"/>
    <n v="3"/>
  </r>
  <r>
    <s v="SO - 0004844"/>
    <x v="0"/>
    <x v="4"/>
    <d v="2019-08-23T00:00:00"/>
    <x v="379"/>
    <x v="1"/>
    <d v="2019-12-20T00:00:00"/>
    <d v="2019-12-25T00:00:00"/>
    <s v="USD"/>
    <n v="5"/>
    <n v="21"/>
    <n v="68"/>
    <x v="35"/>
    <n v="5"/>
    <n v="0.05"/>
    <n v="472.35"/>
    <n v="1005"/>
    <s v="OK"/>
    <n v="5025"/>
    <n v="4773.75"/>
    <n v="2412"/>
    <x v="2"/>
    <n v="0.50526315789473686"/>
    <n v="5"/>
    <n v="3"/>
  </r>
  <r>
    <s v="SO - 0004845"/>
    <x v="0"/>
    <x v="2"/>
    <d v="2019-08-23T00:00:00"/>
    <x v="379"/>
    <x v="1"/>
    <d v="2019-12-24T00:00:00"/>
    <d v="2019-12-29T00:00:00"/>
    <s v="USD"/>
    <n v="1"/>
    <n v="35"/>
    <n v="191"/>
    <x v="35"/>
    <n v="4"/>
    <n v="0.1"/>
    <n v="1370.02"/>
    <n v="1929.6"/>
    <s v="OK"/>
    <n v="7718.4"/>
    <n v="6946.5599999999995"/>
    <n v="1466.4799999999996"/>
    <x v="0"/>
    <n v="0.21110880781278787"/>
    <n v="5"/>
    <n v="7"/>
  </r>
  <r>
    <s v="SO - 0004846"/>
    <x v="0"/>
    <x v="0"/>
    <d v="2019-08-23T00:00:00"/>
    <x v="379"/>
    <x v="1"/>
    <d v="2019-12-19T00:00:00"/>
    <d v="2019-12-26T00:00:00"/>
    <s v="USD"/>
    <n v="11"/>
    <n v="10"/>
    <n v="244"/>
    <x v="46"/>
    <n v="5"/>
    <n v="0.05"/>
    <n v="791.14"/>
    <n v="1098.8"/>
    <s v="OK"/>
    <n v="5494"/>
    <n v="5219.3"/>
    <n v="1263.6000000000004"/>
    <x v="2"/>
    <n v="0.24210143122640973"/>
    <n v="7"/>
    <n v="2"/>
  </r>
  <r>
    <s v="SO - 0004850"/>
    <x v="2"/>
    <x v="3"/>
    <d v="2019-08-23T00:00:00"/>
    <x v="379"/>
    <x v="1"/>
    <d v="2019-12-28T00:00:00"/>
    <d v="2020-01-01T00:00:00"/>
    <s v="USD"/>
    <n v="21"/>
    <n v="34"/>
    <n v="304"/>
    <x v="18"/>
    <n v="2"/>
    <n v="7.4999999999999997E-2"/>
    <n v="1565.12"/>
    <n v="3912.8"/>
    <s v="OK"/>
    <n v="7825.6"/>
    <n v="7238.68"/>
    <n v="4108.4400000000005"/>
    <x v="0"/>
    <n v="0.56756756756756765"/>
    <n v="4"/>
    <n v="11"/>
  </r>
  <r>
    <s v="SO - 0004848"/>
    <x v="2"/>
    <x v="2"/>
    <d v="2019-08-23T00:00:00"/>
    <x v="379"/>
    <x v="1"/>
    <d v="2019-12-20T00:00:00"/>
    <d v="2019-12-21T00:00:00"/>
    <s v="USD"/>
    <n v="25"/>
    <n v="31"/>
    <n v="97"/>
    <x v="38"/>
    <n v="5"/>
    <n v="7.4999999999999997E-2"/>
    <n v="2428.35"/>
    <n v="5922.8"/>
    <s v="OK"/>
    <n v="29614"/>
    <n v="27392.95"/>
    <n v="15251.2"/>
    <x v="0"/>
    <n v="0.55675639169932412"/>
    <n v="1"/>
    <n v="3"/>
  </r>
  <r>
    <s v="SO - 0004849"/>
    <x v="3"/>
    <x v="2"/>
    <d v="2019-08-23T00:00:00"/>
    <x v="379"/>
    <x v="1"/>
    <d v="2019-12-22T00:00:00"/>
    <d v="2020-01-01T00:00:00"/>
    <s v="USD"/>
    <n v="27"/>
    <n v="26"/>
    <n v="153"/>
    <x v="31"/>
    <n v="4"/>
    <n v="0.4"/>
    <n v="1929.6"/>
    <n v="3859.2"/>
    <s v="OK"/>
    <n v="15436.8"/>
    <n v="9262.08"/>
    <n v="1543.6800000000003"/>
    <x v="3"/>
    <n v="0.16666666666666671"/>
    <n v="10"/>
    <n v="5"/>
  </r>
  <r>
    <s v="SO - 0004851"/>
    <x v="0"/>
    <x v="4"/>
    <d v="2019-08-23T00:00:00"/>
    <x v="379"/>
    <x v="1"/>
    <d v="2020-01-08T00:00:00"/>
    <d v="2020-01-15T00:00:00"/>
    <s v="USD"/>
    <n v="11"/>
    <n v="18"/>
    <n v="65"/>
    <x v="33"/>
    <n v="2"/>
    <n v="7.4999999999999997E-2"/>
    <n v="978.74"/>
    <n v="1179.2"/>
    <s v="OK"/>
    <n v="2358.4"/>
    <n v="2181.52"/>
    <n v="224.03999999999996"/>
    <x v="0"/>
    <n v="0.10269903553485642"/>
    <n v="7"/>
    <n v="22"/>
  </r>
  <r>
    <s v="SO - 0004852"/>
    <x v="1"/>
    <x v="3"/>
    <d v="2019-08-23T00:00:00"/>
    <x v="379"/>
    <x v="1"/>
    <d v="2019-12-23T00:00:00"/>
    <d v="2020-01-01T00:00:00"/>
    <s v="USD"/>
    <n v="17"/>
    <n v="45"/>
    <n v="298"/>
    <x v="15"/>
    <n v="4"/>
    <n v="7.4999999999999997E-2"/>
    <n v="1378.99"/>
    <n v="1681.7"/>
    <s v="OK"/>
    <n v="6726.8"/>
    <n v="6222.2900000000009"/>
    <n v="706.33000000000084"/>
    <x v="0"/>
    <n v="0.11351608491407517"/>
    <n v="9"/>
    <n v="6"/>
  </r>
  <r>
    <s v="SO - 0004847"/>
    <x v="1"/>
    <x v="1"/>
    <d v="2019-08-23T00:00:00"/>
    <x v="379"/>
    <x v="1"/>
    <d v="2020-01-06T00:00:00"/>
    <d v="2020-01-14T00:00:00"/>
    <s v="USD"/>
    <n v="14"/>
    <n v="21"/>
    <n v="358"/>
    <x v="3"/>
    <n v="3"/>
    <n v="0.1"/>
    <n v="475.37"/>
    <n v="864.3"/>
    <s v="OK"/>
    <n v="2592.8999999999996"/>
    <n v="2333.6099999999997"/>
    <n v="907.49999999999955"/>
    <x v="0"/>
    <n v="0.38888246107961472"/>
    <n v="8"/>
    <n v="20"/>
  </r>
  <r>
    <s v="SO - 0004833"/>
    <x v="1"/>
    <x v="3"/>
    <d v="2019-08-23T00:00:00"/>
    <x v="380"/>
    <x v="1"/>
    <d v="2020-01-10T00:00:00"/>
    <d v="2020-01-11T00:00:00"/>
    <s v="USD"/>
    <n v="14"/>
    <n v="40"/>
    <n v="297"/>
    <x v="31"/>
    <n v="3"/>
    <n v="0.1"/>
    <n v="1516.34"/>
    <n v="1849.2"/>
    <s v="OK"/>
    <n v="5547.6"/>
    <n v="4992.84"/>
    <n v="443.82000000000062"/>
    <x v="0"/>
    <n v="8.8891292330617572E-2"/>
    <n v="1"/>
    <n v="25"/>
  </r>
  <r>
    <s v="SO - 0004836"/>
    <x v="0"/>
    <x v="0"/>
    <d v="2019-08-23T00:00:00"/>
    <x v="380"/>
    <x v="1"/>
    <d v="2019-12-26T00:00:00"/>
    <d v="2020-01-02T00:00:00"/>
    <s v="USD"/>
    <n v="9"/>
    <n v="18"/>
    <n v="251"/>
    <x v="36"/>
    <n v="3"/>
    <n v="7.4999999999999997E-2"/>
    <n v="1055.1199999999999"/>
    <n v="1701.8"/>
    <s v="OK"/>
    <n v="5105.3999999999996"/>
    <n v="4722.4949999999999"/>
    <n v="1557.1350000000002"/>
    <x v="0"/>
    <n v="0.32972718870004103"/>
    <n v="7"/>
    <n v="10"/>
  </r>
  <r>
    <s v="SO - 0004835"/>
    <x v="1"/>
    <x v="2"/>
    <d v="2019-08-23T00:00:00"/>
    <x v="380"/>
    <x v="1"/>
    <d v="2020-01-12T00:00:00"/>
    <d v="2020-01-18T00:00:00"/>
    <s v="USD"/>
    <n v="14"/>
    <n v="48"/>
    <n v="183"/>
    <x v="13"/>
    <n v="6"/>
    <n v="0.2"/>
    <n v="1378.66"/>
    <n v="2418.6999999999998"/>
    <s v="OK"/>
    <n v="14512.199999999999"/>
    <n v="11609.76"/>
    <n v="3337.7999999999993"/>
    <x v="1"/>
    <n v="0.28749948319345098"/>
    <n v="6"/>
    <n v="27"/>
  </r>
  <r>
    <s v="SO - 0004837"/>
    <x v="1"/>
    <x v="2"/>
    <d v="2019-08-23T00:00:00"/>
    <x v="380"/>
    <x v="1"/>
    <d v="2019-12-20T00:00:00"/>
    <d v="2019-12-25T00:00:00"/>
    <s v="USD"/>
    <n v="20"/>
    <n v="22"/>
    <n v="162"/>
    <x v="11"/>
    <n v="1"/>
    <n v="7.4999999999999997E-2"/>
    <n v="568.16"/>
    <n v="1072"/>
    <s v="OK"/>
    <n v="1072"/>
    <n v="991.6"/>
    <n v="423.44000000000005"/>
    <x v="0"/>
    <n v="0.42702702702702705"/>
    <n v="5"/>
    <n v="4"/>
  </r>
  <r>
    <s v="SO - 0004834"/>
    <x v="0"/>
    <x v="2"/>
    <d v="2019-08-23T00:00:00"/>
    <x v="380"/>
    <x v="1"/>
    <d v="2020-01-02T00:00:00"/>
    <d v="2020-01-10T00:00:00"/>
    <s v="USD"/>
    <n v="8"/>
    <n v="50"/>
    <n v="190"/>
    <x v="45"/>
    <n v="5"/>
    <n v="7.4999999999999997E-2"/>
    <n v="1188.92"/>
    <n v="1829.1"/>
    <s v="OK"/>
    <n v="9145.5"/>
    <n v="8459.5874999999996"/>
    <n v="2514.9874999999993"/>
    <x v="0"/>
    <n v="0.2972943420704614"/>
    <n v="8"/>
    <n v="17"/>
  </r>
  <r>
    <s v="SO - 0004839"/>
    <x v="0"/>
    <x v="2"/>
    <d v="2019-08-23T00:00:00"/>
    <x v="380"/>
    <x v="1"/>
    <d v="2020-01-08T00:00:00"/>
    <d v="2020-01-16T00:00:00"/>
    <s v="USD"/>
    <n v="6"/>
    <n v="10"/>
    <n v="102"/>
    <x v="32"/>
    <n v="5"/>
    <n v="0.15"/>
    <n v="740.35"/>
    <n v="871"/>
    <s v="OK"/>
    <n v="4355"/>
    <n v="3701.75"/>
    <n v="0"/>
    <x v="0"/>
    <n v="0"/>
    <n v="8"/>
    <n v="23"/>
  </r>
  <r>
    <s v="SO - 0004842"/>
    <x v="2"/>
    <x v="2"/>
    <d v="2019-08-23T00:00:00"/>
    <x v="380"/>
    <x v="1"/>
    <d v="2019-12-21T00:00:00"/>
    <d v="2019-12-23T00:00:00"/>
    <s v="USD"/>
    <n v="25"/>
    <n v="5"/>
    <n v="98"/>
    <x v="35"/>
    <n v="7"/>
    <n v="0.05"/>
    <n v="596.97"/>
    <n v="1085.4000000000001"/>
    <s v="OK"/>
    <n v="7597.8000000000011"/>
    <n v="7217.9100000000008"/>
    <n v="3039.1200000000008"/>
    <x v="2"/>
    <n v="0.42105263157894746"/>
    <n v="2"/>
    <n v="5"/>
  </r>
  <r>
    <s v="SO - 0004838"/>
    <x v="1"/>
    <x v="5"/>
    <d v="2019-08-23T00:00:00"/>
    <x v="380"/>
    <x v="1"/>
    <d v="2020-01-06T00:00:00"/>
    <d v="2020-01-09T00:00:00"/>
    <s v="USD"/>
    <n v="15"/>
    <n v="44"/>
    <n v="54"/>
    <x v="3"/>
    <n v="8"/>
    <n v="7.4999999999999997E-2"/>
    <n v="2864.25"/>
    <n v="3819"/>
    <s v="OK"/>
    <n v="30552"/>
    <n v="28260.600000000002"/>
    <n v="5346.6000000000022"/>
    <x v="0"/>
    <n v="0.18918918918918926"/>
    <n v="3"/>
    <n v="21"/>
  </r>
  <r>
    <s v="SO - 0004840"/>
    <x v="2"/>
    <x v="0"/>
    <d v="2019-08-23T00:00:00"/>
    <x v="380"/>
    <x v="1"/>
    <d v="2019-12-23T00:00:00"/>
    <d v="2020-01-02T00:00:00"/>
    <s v="USD"/>
    <n v="22"/>
    <n v="13"/>
    <n v="213"/>
    <x v="31"/>
    <n v="1"/>
    <n v="0.1"/>
    <n v="1712.79"/>
    <n v="3892.7"/>
    <s v="OK"/>
    <n v="3892.7"/>
    <n v="3503.43"/>
    <n v="1790.6399999999999"/>
    <x v="0"/>
    <n v="0.51111054024199143"/>
    <n v="10"/>
    <n v="7"/>
  </r>
  <r>
    <s v="SO - 0004841"/>
    <x v="1"/>
    <x v="2"/>
    <d v="2019-08-23T00:00:00"/>
    <x v="380"/>
    <x v="1"/>
    <d v="2020-01-13T00:00:00"/>
    <d v="2020-01-14T00:00:00"/>
    <s v="USD"/>
    <n v="14"/>
    <n v="13"/>
    <n v="106"/>
    <x v="23"/>
    <n v="1"/>
    <n v="0.05"/>
    <n v="2384.4"/>
    <n v="3845.8"/>
    <s v="OK"/>
    <n v="3845.8"/>
    <n v="3653.51"/>
    <n v="1269.1100000000001"/>
    <x v="2"/>
    <n v="0.34736732621506444"/>
    <n v="1"/>
    <n v="28"/>
  </r>
  <r>
    <s v="SO - 0004832"/>
    <x v="1"/>
    <x v="0"/>
    <d v="2019-08-23T00:00:00"/>
    <x v="381"/>
    <x v="1"/>
    <d v="2019-12-30T00:00:00"/>
    <d v="2020-01-01T00:00:00"/>
    <s v="USD"/>
    <n v="17"/>
    <n v="43"/>
    <n v="258"/>
    <x v="37"/>
    <n v="3"/>
    <n v="7.4999999999999997E-2"/>
    <n v="3325.48"/>
    <n v="4006.6"/>
    <s v="OK"/>
    <n v="12019.8"/>
    <n v="11118.315000000001"/>
    <n v="1141.875"/>
    <x v="0"/>
    <n v="0.10270216305258485"/>
    <n v="2"/>
    <n v="15"/>
  </r>
  <r>
    <s v="SO - 0004831"/>
    <x v="3"/>
    <x v="2"/>
    <d v="2019-08-23T00:00:00"/>
    <x v="381"/>
    <x v="1"/>
    <d v="2020-01-05T00:00:00"/>
    <d v="2020-01-13T00:00:00"/>
    <s v="USD"/>
    <n v="27"/>
    <n v="12"/>
    <n v="193"/>
    <x v="38"/>
    <n v="2"/>
    <n v="0.15"/>
    <n v="922.59"/>
    <n v="1085.4000000000001"/>
    <s v="OK"/>
    <n v="2170.8000000000002"/>
    <n v="1845.18"/>
    <n v="0"/>
    <x v="0"/>
    <n v="0"/>
    <n v="8"/>
    <n v="21"/>
  </r>
  <r>
    <s v="SO - 0004830"/>
    <x v="0"/>
    <x v="5"/>
    <d v="2019-08-23T00:00:00"/>
    <x v="381"/>
    <x v="1"/>
    <d v="2020-01-12T00:00:00"/>
    <d v="2020-01-18T00:00:00"/>
    <s v="USD"/>
    <n v="9"/>
    <n v="25"/>
    <n v="50"/>
    <x v="9"/>
    <n v="6"/>
    <n v="0.1"/>
    <n v="1122.79"/>
    <n v="1782.2"/>
    <s v="OK"/>
    <n v="10693.2"/>
    <n v="9623.880000000001"/>
    <n v="2887.1400000000012"/>
    <x v="0"/>
    <n v="0.29999750620331933"/>
    <n v="6"/>
    <n v="28"/>
  </r>
  <r>
    <s v="SO - 0004829"/>
    <x v="1"/>
    <x v="2"/>
    <d v="2019-08-23T00:00:00"/>
    <x v="381"/>
    <x v="1"/>
    <d v="2019-12-19T00:00:00"/>
    <d v="2019-12-25T00:00:00"/>
    <s v="USD"/>
    <n v="16"/>
    <n v="37"/>
    <n v="135"/>
    <x v="37"/>
    <n v="6"/>
    <n v="0.3"/>
    <n v="1581.2"/>
    <n v="2680"/>
    <s v="OK"/>
    <n v="16080"/>
    <n v="11256"/>
    <n v="1768.7999999999993"/>
    <x v="1"/>
    <n v="0.15714285714285708"/>
    <n v="6"/>
    <n v="4"/>
  </r>
  <r>
    <s v="SO - 0004828"/>
    <x v="1"/>
    <x v="3"/>
    <d v="2019-08-23T00:00:00"/>
    <x v="381"/>
    <x v="1"/>
    <d v="2020-01-10T00:00:00"/>
    <d v="2020-01-13T00:00:00"/>
    <s v="USD"/>
    <n v="20"/>
    <n v="29"/>
    <n v="290"/>
    <x v="38"/>
    <n v="4"/>
    <n v="0.1"/>
    <n v="3238.51"/>
    <n v="5681.6"/>
    <s v="OK"/>
    <n v="22726.400000000001"/>
    <n v="20453.760000000002"/>
    <n v="7499.7200000000012"/>
    <x v="0"/>
    <n v="0.36666705779279707"/>
    <n v="3"/>
    <n v="26"/>
  </r>
  <r>
    <s v="SO - 0004827"/>
    <x v="1"/>
    <x v="5"/>
    <d v="2019-08-23T00:00:00"/>
    <x v="381"/>
    <x v="1"/>
    <d v="2019-12-19T00:00:00"/>
    <d v="2019-12-27T00:00:00"/>
    <s v="USD"/>
    <n v="18"/>
    <n v="14"/>
    <n v="17"/>
    <x v="18"/>
    <n v="8"/>
    <n v="0.15"/>
    <n v="123.01"/>
    <n v="180.9"/>
    <s v="OK"/>
    <n v="1447.2"/>
    <n v="1230.1200000000001"/>
    <n v="246.04000000000008"/>
    <x v="0"/>
    <n v="0.20001300686111928"/>
    <n v="8"/>
    <n v="4"/>
  </r>
  <r>
    <s v="SO - 0004826"/>
    <x v="3"/>
    <x v="2"/>
    <d v="2019-08-23T00:00:00"/>
    <x v="381"/>
    <x v="1"/>
    <d v="2020-01-11T00:00:00"/>
    <d v="2020-01-15T00:00:00"/>
    <s v="USD"/>
    <n v="27"/>
    <n v="7"/>
    <n v="154"/>
    <x v="34"/>
    <n v="3"/>
    <n v="7.4999999999999997E-2"/>
    <n v="850.36"/>
    <n v="1118.9000000000001"/>
    <s v="OK"/>
    <n v="3356.7000000000003"/>
    <n v="3104.9475000000002"/>
    <n v="553.86750000000029"/>
    <x v="0"/>
    <n v="0.17838224317802484"/>
    <n v="4"/>
    <n v="27"/>
  </r>
  <r>
    <s v="SO - 0004825"/>
    <x v="0"/>
    <x v="2"/>
    <d v="2019-08-23T00:00:00"/>
    <x v="381"/>
    <x v="1"/>
    <d v="2019-12-22T00:00:00"/>
    <d v="2019-12-23T00:00:00"/>
    <s v="USD"/>
    <n v="11"/>
    <n v="3"/>
    <n v="197"/>
    <x v="43"/>
    <n v="5"/>
    <n v="0.05"/>
    <n v="2164.9"/>
    <n v="3865.9"/>
    <s v="OK"/>
    <n v="19329.5"/>
    <n v="18363.024999999998"/>
    <n v="7538.5249999999978"/>
    <x v="2"/>
    <n v="0.4105274049346444"/>
    <n v="1"/>
    <n v="7"/>
  </r>
  <r>
    <s v="SO - 0004824"/>
    <x v="1"/>
    <x v="2"/>
    <d v="2019-08-23T00:00:00"/>
    <x v="381"/>
    <x v="1"/>
    <d v="2019-12-31T00:00:00"/>
    <d v="2020-01-06T00:00:00"/>
    <s v="USD"/>
    <n v="18"/>
    <n v="14"/>
    <n v="105"/>
    <x v="41"/>
    <n v="4"/>
    <n v="0.05"/>
    <n v="576.27"/>
    <n v="944.7"/>
    <s v="OK"/>
    <n v="3778.8"/>
    <n v="3589.86"/>
    <n v="1284.7800000000002"/>
    <x v="2"/>
    <n v="0.35789139409336301"/>
    <n v="6"/>
    <n v="16"/>
  </r>
  <r>
    <s v="SO - 0004823"/>
    <x v="0"/>
    <x v="0"/>
    <d v="2019-08-23T00:00:00"/>
    <x v="381"/>
    <x v="1"/>
    <d v="2019-12-23T00:00:00"/>
    <d v="2019-12-26T00:00:00"/>
    <s v="USD"/>
    <n v="4"/>
    <n v="38"/>
    <n v="246"/>
    <x v="13"/>
    <n v="6"/>
    <n v="0.05"/>
    <n v="1810.21"/>
    <n v="2291.4"/>
    <s v="OK"/>
    <n v="13748.400000000001"/>
    <n v="13060.980000000001"/>
    <n v="2199.7200000000012"/>
    <x v="2"/>
    <n v="0.16841921509718266"/>
    <n v="3"/>
    <n v="8"/>
  </r>
  <r>
    <s v="SO - 0004822"/>
    <x v="1"/>
    <x v="3"/>
    <d v="2019-08-23T00:00:00"/>
    <x v="381"/>
    <x v="1"/>
    <d v="2019-12-26T00:00:00"/>
    <d v="2019-12-31T00:00:00"/>
    <s v="USD"/>
    <n v="14"/>
    <n v="25"/>
    <n v="297"/>
    <x v="14"/>
    <n v="7"/>
    <n v="0.1"/>
    <n v="813.11"/>
    <n v="991.6"/>
    <s v="OK"/>
    <n v="6941.2"/>
    <n v="6247.08"/>
    <n v="555.30999999999949"/>
    <x v="0"/>
    <n v="8.8891129935905977E-2"/>
    <n v="5"/>
    <n v="11"/>
  </r>
  <r>
    <s v="SO - 0004815"/>
    <x v="2"/>
    <x v="0"/>
    <d v="2019-08-23T00:00:00"/>
    <x v="382"/>
    <x v="1"/>
    <d v="2019-12-20T00:00:00"/>
    <d v="2019-12-29T00:00:00"/>
    <s v="USD"/>
    <n v="25"/>
    <n v="6"/>
    <n v="247"/>
    <x v="20"/>
    <n v="7"/>
    <n v="0.1"/>
    <n v="4583.74"/>
    <n v="5802.2"/>
    <s v="OK"/>
    <n v="40615.4"/>
    <n v="36553.86"/>
    <n v="4467.68"/>
    <x v="0"/>
    <n v="0.12222183922573431"/>
    <n v="9"/>
    <n v="6"/>
  </r>
  <r>
    <s v="SO - 0004816"/>
    <x v="2"/>
    <x v="1"/>
    <d v="2019-08-23T00:00:00"/>
    <x v="382"/>
    <x v="1"/>
    <d v="2019-12-24T00:00:00"/>
    <d v="2020-01-03T00:00:00"/>
    <s v="USD"/>
    <n v="21"/>
    <n v="49"/>
    <n v="340"/>
    <x v="23"/>
    <n v="8"/>
    <n v="0.15"/>
    <n v="1050.3599999999999"/>
    <n v="1721.9"/>
    <s v="OK"/>
    <n v="13775.2"/>
    <n v="11708.92"/>
    <n v="3306.0400000000009"/>
    <x v="0"/>
    <n v="0.28235225793668423"/>
    <n v="10"/>
    <n v="10"/>
  </r>
  <r>
    <s v="SO - 0004817"/>
    <x v="0"/>
    <x v="4"/>
    <d v="2019-08-23T00:00:00"/>
    <x v="382"/>
    <x v="1"/>
    <d v="2019-12-19T00:00:00"/>
    <d v="2019-12-25T00:00:00"/>
    <s v="USD"/>
    <n v="4"/>
    <n v="10"/>
    <n v="62"/>
    <x v="35"/>
    <n v="1"/>
    <n v="0.15"/>
    <n v="736.87"/>
    <n v="944.7"/>
    <s v="OK"/>
    <n v="944.7"/>
    <n v="802.995"/>
    <n v="66.125"/>
    <x v="0"/>
    <n v="8.2347959825403647E-2"/>
    <n v="6"/>
    <n v="5"/>
  </r>
  <r>
    <s v="SO - 0004818"/>
    <x v="1"/>
    <x v="2"/>
    <d v="2019-08-23T00:00:00"/>
    <x v="382"/>
    <x v="1"/>
    <d v="2020-01-06T00:00:00"/>
    <d v="2020-01-16T00:00:00"/>
    <s v="USD"/>
    <n v="19"/>
    <n v="26"/>
    <n v="138"/>
    <x v="26"/>
    <n v="3"/>
    <n v="0.15"/>
    <n v="131.38999999999999"/>
    <n v="247.9"/>
    <s v="OK"/>
    <n v="743.7"/>
    <n v="632.14499999999998"/>
    <n v="237.97500000000002"/>
    <x v="0"/>
    <n v="0.37645635099542041"/>
    <n v="10"/>
    <n v="23"/>
  </r>
  <r>
    <s v="SO - 0004820"/>
    <x v="2"/>
    <x v="4"/>
    <d v="2019-08-23T00:00:00"/>
    <x v="382"/>
    <x v="1"/>
    <d v="2019-12-17T00:00:00"/>
    <d v="2019-12-27T00:00:00"/>
    <s v="USD"/>
    <n v="20"/>
    <n v="41"/>
    <n v="71"/>
    <x v="33"/>
    <n v="2"/>
    <n v="7.4999999999999997E-2"/>
    <n v="612.04999999999995"/>
    <n v="971.5"/>
    <s v="OK"/>
    <n v="1943"/>
    <n v="1797.2750000000001"/>
    <n v="573.17500000000018"/>
    <x v="0"/>
    <n v="0.31891335494011774"/>
    <n v="10"/>
    <n v="3"/>
  </r>
  <r>
    <s v="SO - 0004821"/>
    <x v="3"/>
    <x v="3"/>
    <d v="2019-08-23T00:00:00"/>
    <x v="382"/>
    <x v="1"/>
    <d v="2019-12-22T00:00:00"/>
    <d v="2019-12-28T00:00:00"/>
    <s v="USD"/>
    <n v="27"/>
    <n v="48"/>
    <n v="270"/>
    <x v="44"/>
    <n v="1"/>
    <n v="0.05"/>
    <n v="716.1"/>
    <n v="1118.9000000000001"/>
    <s v="OK"/>
    <n v="1118.9000000000001"/>
    <n v="1062.9549999999999"/>
    <n v="346.8549999999999"/>
    <x v="2"/>
    <n v="0.32631202637929163"/>
    <n v="6"/>
    <n v="8"/>
  </r>
  <r>
    <s v="SO - 0004819"/>
    <x v="3"/>
    <x v="5"/>
    <d v="2019-08-23T00:00:00"/>
    <x v="382"/>
    <x v="1"/>
    <d v="2019-12-29T00:00:00"/>
    <d v="2020-01-08T00:00:00"/>
    <s v="USD"/>
    <n v="27"/>
    <n v="13"/>
    <n v="46"/>
    <x v="27"/>
    <n v="6"/>
    <n v="0.1"/>
    <n v="1447.2"/>
    <n v="1929.6"/>
    <s v="OK"/>
    <n v="11577.599999999999"/>
    <n v="10419.839999999998"/>
    <n v="1736.6399999999976"/>
    <x v="0"/>
    <n v="0.16666666666666646"/>
    <n v="10"/>
    <n v="15"/>
  </r>
  <r>
    <s v="SO - 0004814"/>
    <x v="0"/>
    <x v="0"/>
    <d v="2019-08-23T00:00:00"/>
    <x v="383"/>
    <x v="1"/>
    <d v="2019-12-28T00:00:00"/>
    <d v="2020-01-01T00:00:00"/>
    <s v="USD"/>
    <n v="4"/>
    <n v="12"/>
    <n v="250"/>
    <x v="30"/>
    <n v="8"/>
    <n v="7.4999999999999997E-2"/>
    <n v="809.03"/>
    <n v="1078.7"/>
    <s v="OK"/>
    <n v="8629.6"/>
    <n v="7982.380000000001"/>
    <n v="1510.1400000000012"/>
    <x v="0"/>
    <n v="0.18918417815238076"/>
    <n v="4"/>
    <n v="15"/>
  </r>
  <r>
    <s v="SO - 0004813"/>
    <x v="0"/>
    <x v="3"/>
    <d v="2019-08-23T00:00:00"/>
    <x v="383"/>
    <x v="1"/>
    <d v="2019-12-22T00:00:00"/>
    <d v="2019-12-23T00:00:00"/>
    <s v="USD"/>
    <n v="8"/>
    <n v="24"/>
    <n v="322"/>
    <x v="41"/>
    <n v="6"/>
    <n v="0.4"/>
    <n v="668.93"/>
    <n v="1286.4000000000001"/>
    <s v="OK"/>
    <n v="7718.4000000000005"/>
    <n v="4631.04"/>
    <n v="617.46"/>
    <x v="3"/>
    <n v="0.13333074212271975"/>
    <n v="1"/>
    <n v="9"/>
  </r>
  <r>
    <s v="SO - 0004812"/>
    <x v="0"/>
    <x v="2"/>
    <d v="2019-08-23T00:00:00"/>
    <x v="383"/>
    <x v="1"/>
    <d v="2020-01-10T00:00:00"/>
    <d v="2020-01-18T00:00:00"/>
    <s v="USD"/>
    <n v="2"/>
    <n v="6"/>
    <n v="103"/>
    <x v="40"/>
    <n v="5"/>
    <n v="0.15"/>
    <n v="1922.9"/>
    <n v="3845.8"/>
    <s v="OK"/>
    <n v="19229"/>
    <n v="16344.65"/>
    <n v="6730.15"/>
    <x v="0"/>
    <n v="0.41176470588235292"/>
    <n v="8"/>
    <n v="28"/>
  </r>
  <r>
    <s v="SO - 0004811"/>
    <x v="1"/>
    <x v="3"/>
    <d v="2019-08-23T00:00:00"/>
    <x v="383"/>
    <x v="1"/>
    <d v="2020-01-09T00:00:00"/>
    <d v="2020-01-15T00:00:00"/>
    <s v="USD"/>
    <n v="12"/>
    <n v="20"/>
    <n v="284"/>
    <x v="38"/>
    <n v="7"/>
    <n v="0.1"/>
    <n v="2695.21"/>
    <n v="5085.3"/>
    <s v="OK"/>
    <n v="35597.1"/>
    <n v="32037.39"/>
    <n v="13170.919999999998"/>
    <x v="0"/>
    <n v="0.41111089261640849"/>
    <n v="6"/>
    <n v="27"/>
  </r>
  <r>
    <s v="SO - 0004810"/>
    <x v="0"/>
    <x v="3"/>
    <d v="2019-08-23T00:00:00"/>
    <x v="383"/>
    <x v="1"/>
    <d v="2020-01-07T00:00:00"/>
    <d v="2020-01-10T00:00:00"/>
    <s v="USD"/>
    <n v="8"/>
    <n v="39"/>
    <n v="323"/>
    <x v="16"/>
    <n v="8"/>
    <n v="0.1"/>
    <n v="771.84"/>
    <n v="1072"/>
    <s v="OK"/>
    <n v="8576"/>
    <n v="7718.4000000000005"/>
    <n v="1543.6800000000003"/>
    <x v="0"/>
    <n v="0.2"/>
    <n v="3"/>
    <n v="25"/>
  </r>
  <r>
    <s v="SO - 0004809"/>
    <x v="1"/>
    <x v="5"/>
    <d v="2019-08-23T00:00:00"/>
    <x v="383"/>
    <x v="1"/>
    <d v="2020-01-01T00:00:00"/>
    <d v="2020-01-02T00:00:00"/>
    <s v="USD"/>
    <n v="18"/>
    <n v="9"/>
    <n v="14"/>
    <x v="43"/>
    <n v="7"/>
    <n v="0.05"/>
    <n v="1311.86"/>
    <n v="2385.1999999999998"/>
    <s v="OK"/>
    <n v="16696.399999999998"/>
    <n v="15861.579999999996"/>
    <n v="6678.5599999999977"/>
    <x v="2"/>
    <n v="0.42105263157894735"/>
    <n v="1"/>
    <n v="19"/>
  </r>
  <r>
    <s v="SO - 0004808"/>
    <x v="2"/>
    <x v="0"/>
    <d v="2019-08-23T00:00:00"/>
    <x v="383"/>
    <x v="1"/>
    <d v="2020-01-04T00:00:00"/>
    <d v="2020-01-07T00:00:00"/>
    <s v="USD"/>
    <n v="24"/>
    <n v="23"/>
    <n v="249"/>
    <x v="31"/>
    <n v="7"/>
    <n v="0.2"/>
    <n v="2837.25"/>
    <n v="6036.7"/>
    <s v="OK"/>
    <n v="42256.9"/>
    <n v="33805.520000000004"/>
    <n v="13944.770000000004"/>
    <x v="1"/>
    <n v="0.4124997929332252"/>
    <n v="3"/>
    <n v="22"/>
  </r>
  <r>
    <s v="SO - 0004799"/>
    <x v="0"/>
    <x v="4"/>
    <d v="2019-08-23T00:00:00"/>
    <x v="384"/>
    <x v="1"/>
    <d v="2019-12-30T00:00:00"/>
    <d v="2020-01-01T00:00:00"/>
    <s v="USD"/>
    <n v="8"/>
    <n v="21"/>
    <n v="75"/>
    <x v="33"/>
    <n v="3"/>
    <n v="7.4999999999999997E-2"/>
    <n v="1234.3399999999999"/>
    <n v="1788.9"/>
    <s v="OK"/>
    <n v="5366.7000000000007"/>
    <n v="4964.1975000000011"/>
    <n v="1261.1775000000016"/>
    <x v="0"/>
    <n v="0.25405465838133984"/>
    <n v="2"/>
    <n v="18"/>
  </r>
  <r>
    <s v="SO - 0004800"/>
    <x v="0"/>
    <x v="2"/>
    <d v="2019-08-23T00:00:00"/>
    <x v="384"/>
    <x v="1"/>
    <d v="2019-12-26T00:00:00"/>
    <d v="2019-12-27T00:00:00"/>
    <s v="USD"/>
    <n v="9"/>
    <n v="42"/>
    <n v="202"/>
    <x v="14"/>
    <n v="7"/>
    <n v="0.3"/>
    <n v="132.66"/>
    <n v="201"/>
    <s v="OK"/>
    <n v="1407"/>
    <n v="984.9"/>
    <n v="56.279999999999973"/>
    <x v="1"/>
    <n v="5.7142857142857113E-2"/>
    <n v="1"/>
    <n v="14"/>
  </r>
  <r>
    <s v="SO - 0004801"/>
    <x v="0"/>
    <x v="0"/>
    <d v="2019-08-23T00:00:00"/>
    <x v="384"/>
    <x v="1"/>
    <d v="2019-12-17T00:00:00"/>
    <d v="2019-12-21T00:00:00"/>
    <s v="USD"/>
    <n v="6"/>
    <n v="9"/>
    <n v="231"/>
    <x v="46"/>
    <n v="4"/>
    <n v="7.4999999999999997E-2"/>
    <n v="106.13"/>
    <n v="241.2"/>
    <s v="OK"/>
    <n v="964.8"/>
    <n v="892.44"/>
    <n v="467.92000000000007"/>
    <x v="0"/>
    <n v="0.52431536013625568"/>
    <n v="4"/>
    <n v="5"/>
  </r>
  <r>
    <s v="SO - 0004802"/>
    <x v="0"/>
    <x v="1"/>
    <d v="2019-08-23T00:00:00"/>
    <x v="384"/>
    <x v="1"/>
    <d v="2019-12-20T00:00:00"/>
    <d v="2019-12-25T00:00:00"/>
    <s v="USD"/>
    <n v="7"/>
    <n v="41"/>
    <n v="364"/>
    <x v="32"/>
    <n v="4"/>
    <n v="7.4999999999999997E-2"/>
    <n v="798.98"/>
    <n v="1065.3"/>
    <s v="OK"/>
    <n v="4261.2"/>
    <n v="3941.61"/>
    <n v="745.69"/>
    <x v="0"/>
    <n v="0.18918411512047109"/>
    <n v="5"/>
    <n v="8"/>
  </r>
  <r>
    <s v="SO - 0004804"/>
    <x v="0"/>
    <x v="0"/>
    <d v="2019-08-23T00:00:00"/>
    <x v="384"/>
    <x v="1"/>
    <d v="2020-01-07T00:00:00"/>
    <d v="2020-01-08T00:00:00"/>
    <s v="USD"/>
    <n v="4"/>
    <n v="17"/>
    <n v="237"/>
    <x v="43"/>
    <n v="2"/>
    <n v="0.05"/>
    <n v="3137.07"/>
    <n v="3825.7"/>
    <s v="OK"/>
    <n v="7651.4"/>
    <n v="7268.829999999999"/>
    <n v="994.68999999999869"/>
    <x v="2"/>
    <n v="0.13684320585293627"/>
    <n v="1"/>
    <n v="26"/>
  </r>
  <r>
    <s v="SO - 0004805"/>
    <x v="2"/>
    <x v="2"/>
    <d v="2019-08-23T00:00:00"/>
    <x v="384"/>
    <x v="1"/>
    <d v="2019-12-29T00:00:00"/>
    <d v="2019-12-31T00:00:00"/>
    <s v="USD"/>
    <n v="20"/>
    <n v="9"/>
    <n v="188"/>
    <x v="12"/>
    <n v="7"/>
    <n v="7.4999999999999997E-2"/>
    <n v="3937.26"/>
    <n v="5393.5"/>
    <s v="OK"/>
    <n v="37754.5"/>
    <n v="34922.912499999999"/>
    <n v="7362.0924999999988"/>
    <x v="0"/>
    <n v="0.21080980860344908"/>
    <n v="2"/>
    <n v="17"/>
  </r>
  <r>
    <s v="SO - 0004806"/>
    <x v="0"/>
    <x v="5"/>
    <d v="2019-08-23T00:00:00"/>
    <x v="384"/>
    <x v="1"/>
    <d v="2019-12-14T00:00:00"/>
    <d v="2019-12-23T00:00:00"/>
    <s v="USD"/>
    <n v="6"/>
    <n v="29"/>
    <n v="33"/>
    <x v="10"/>
    <n v="7"/>
    <n v="0.4"/>
    <n v="1674.33"/>
    <n v="3986.5"/>
    <s v="OK"/>
    <n v="27905.5"/>
    <n v="16743.3"/>
    <n v="5022.99"/>
    <x v="3"/>
    <n v="0.3"/>
    <n v="9"/>
    <n v="2"/>
  </r>
  <r>
    <s v="SO - 0004807"/>
    <x v="2"/>
    <x v="5"/>
    <d v="2019-08-23T00:00:00"/>
    <x v="384"/>
    <x v="1"/>
    <d v="2019-12-16T00:00:00"/>
    <d v="2019-12-17T00:00:00"/>
    <s v="USD"/>
    <n v="23"/>
    <n v="14"/>
    <n v="7"/>
    <x v="9"/>
    <n v="5"/>
    <n v="7.4999999999999997E-2"/>
    <n v="582.9"/>
    <n v="1005"/>
    <s v="OK"/>
    <n v="5025"/>
    <n v="4648.125"/>
    <n v="1733.625"/>
    <x v="0"/>
    <n v="0.37297297297297299"/>
    <n v="1"/>
    <n v="4"/>
  </r>
  <r>
    <s v="SO - 0004803"/>
    <x v="0"/>
    <x v="2"/>
    <d v="2019-08-23T00:00:00"/>
    <x v="384"/>
    <x v="1"/>
    <d v="2019-12-16T00:00:00"/>
    <d v="2019-12-17T00:00:00"/>
    <s v="USD"/>
    <n v="2"/>
    <n v="28"/>
    <n v="108"/>
    <x v="33"/>
    <n v="4"/>
    <n v="7.4999999999999997E-2"/>
    <n v="1507.9"/>
    <n v="2432.1"/>
    <s v="OK"/>
    <n v="9728.4"/>
    <n v="8998.77"/>
    <n v="2967.17"/>
    <x v="0"/>
    <n v="0.32973061874011672"/>
    <n v="1"/>
    <n v="4"/>
  </r>
  <r>
    <s v="SO - 0004798"/>
    <x v="0"/>
    <x v="0"/>
    <d v="2019-08-23T00:00:00"/>
    <x v="385"/>
    <x v="1"/>
    <d v="2019-12-19T00:00:00"/>
    <d v="2019-12-27T00:00:00"/>
    <s v="USD"/>
    <n v="4"/>
    <n v="14"/>
    <n v="257"/>
    <x v="1"/>
    <n v="3"/>
    <n v="7.4999999999999997E-2"/>
    <n v="2599.94"/>
    <n v="3999.9"/>
    <s v="OK"/>
    <n v="11999.7"/>
    <n v="11099.722500000002"/>
    <n v="3299.902500000002"/>
    <x v="0"/>
    <n v="0.29729594591216146"/>
    <n v="8"/>
    <n v="8"/>
  </r>
  <r>
    <s v="SO - 0004797"/>
    <x v="1"/>
    <x v="2"/>
    <d v="2019-08-23T00:00:00"/>
    <x v="385"/>
    <x v="1"/>
    <d v="2020-01-01T00:00:00"/>
    <d v="2020-01-04T00:00:00"/>
    <s v="USD"/>
    <n v="19"/>
    <n v="49"/>
    <n v="91"/>
    <x v="21"/>
    <n v="8"/>
    <n v="7.4999999999999997E-2"/>
    <n v="98.49"/>
    <n v="201"/>
    <s v="OK"/>
    <n v="1608"/>
    <n v="1487.4"/>
    <n v="699.48000000000013"/>
    <x v="0"/>
    <n v="0.47027027027027035"/>
    <n v="3"/>
    <n v="21"/>
  </r>
  <r>
    <s v="SO - 0004796"/>
    <x v="1"/>
    <x v="0"/>
    <d v="2019-08-23T00:00:00"/>
    <x v="385"/>
    <x v="1"/>
    <d v="2019-12-21T00:00:00"/>
    <d v="2019-12-22T00:00:00"/>
    <s v="USD"/>
    <n v="19"/>
    <n v="34"/>
    <n v="215"/>
    <x v="2"/>
    <n v="6"/>
    <n v="0.05"/>
    <n v="1878.14"/>
    <n v="2572.8000000000002"/>
    <s v="OK"/>
    <n v="15436.800000000001"/>
    <n v="14664.960000000001"/>
    <n v="3396.1200000000008"/>
    <x v="2"/>
    <n v="0.23158058392249284"/>
    <n v="1"/>
    <n v="10"/>
  </r>
  <r>
    <s v="SO - 0004795"/>
    <x v="0"/>
    <x v="3"/>
    <d v="2019-08-23T00:00:00"/>
    <x v="385"/>
    <x v="1"/>
    <d v="2020-01-08T00:00:00"/>
    <d v="2020-01-17T00:00:00"/>
    <s v="USD"/>
    <n v="12"/>
    <n v="27"/>
    <n v="276"/>
    <x v="5"/>
    <n v="1"/>
    <n v="0.1"/>
    <n v="83.62"/>
    <n v="174.2"/>
    <s v="OK"/>
    <n v="174.2"/>
    <n v="156.78"/>
    <n v="73.16"/>
    <x v="0"/>
    <n v="0.46664115320831734"/>
    <n v="9"/>
    <n v="28"/>
  </r>
  <r>
    <s v="SO - 0004794"/>
    <x v="0"/>
    <x v="3"/>
    <d v="2019-08-23T00:00:00"/>
    <x v="385"/>
    <x v="1"/>
    <d v="2019-12-17T00:00:00"/>
    <d v="2019-12-24T00:00:00"/>
    <s v="USD"/>
    <n v="6"/>
    <n v="10"/>
    <n v="316"/>
    <x v="42"/>
    <n v="3"/>
    <n v="0.05"/>
    <n v="2841.67"/>
    <n v="3892.7"/>
    <s v="OK"/>
    <n v="11678.099999999999"/>
    <n v="11094.194999999998"/>
    <n v="2569.1849999999977"/>
    <x v="2"/>
    <n v="0.23157921778010915"/>
    <n v="7"/>
    <n v="6"/>
  </r>
  <r>
    <s v="SO - 0004793"/>
    <x v="0"/>
    <x v="5"/>
    <d v="2019-08-23T00:00:00"/>
    <x v="385"/>
    <x v="1"/>
    <d v="2019-12-16T00:00:00"/>
    <d v="2019-12-17T00:00:00"/>
    <s v="USD"/>
    <n v="4"/>
    <n v="11"/>
    <n v="20"/>
    <x v="43"/>
    <n v="8"/>
    <n v="7.4999999999999997E-2"/>
    <n v="897.8"/>
    <n v="1795.6"/>
    <s v="OK"/>
    <n v="14364.8"/>
    <n v="13287.44"/>
    <n v="6105.0400000000009"/>
    <x v="0"/>
    <n v="0.45945945945945948"/>
    <n v="1"/>
    <n v="5"/>
  </r>
  <r>
    <s v="SO - 0004792"/>
    <x v="1"/>
    <x v="5"/>
    <d v="2019-08-23T00:00:00"/>
    <x v="385"/>
    <x v="1"/>
    <d v="2019-12-24T00:00:00"/>
    <d v="2019-12-31T00:00:00"/>
    <s v="USD"/>
    <n v="15"/>
    <n v="14"/>
    <n v="1"/>
    <x v="35"/>
    <n v="5"/>
    <n v="0.05"/>
    <n v="83.75"/>
    <n v="167.5"/>
    <s v="OK"/>
    <n v="837.5"/>
    <n v="795.625"/>
    <n v="376.875"/>
    <x v="2"/>
    <n v="0.47368421052631576"/>
    <n v="7"/>
    <n v="13"/>
  </r>
  <r>
    <s v="SO - 0004791"/>
    <x v="3"/>
    <x v="2"/>
    <d v="2019-08-23T00:00:00"/>
    <x v="385"/>
    <x v="1"/>
    <d v="2019-12-17T00:00:00"/>
    <d v="2019-12-22T00:00:00"/>
    <s v="USD"/>
    <n v="28"/>
    <n v="15"/>
    <n v="90"/>
    <x v="45"/>
    <n v="2"/>
    <n v="0.1"/>
    <n v="3208.5"/>
    <n v="3912.8"/>
    <s v="OK"/>
    <n v="7825.6"/>
    <n v="7043.0400000000009"/>
    <n v="626.04000000000087"/>
    <x v="0"/>
    <n v="8.8887753015743309E-2"/>
    <n v="5"/>
    <n v="6"/>
  </r>
  <r>
    <s v="SO - 0004790"/>
    <x v="0"/>
    <x v="5"/>
    <d v="2019-08-23T00:00:00"/>
    <x v="385"/>
    <x v="1"/>
    <d v="2020-01-08T00:00:00"/>
    <d v="2020-01-09T00:00:00"/>
    <s v="USD"/>
    <n v="4"/>
    <n v="29"/>
    <n v="5"/>
    <x v="12"/>
    <n v="1"/>
    <n v="0.4"/>
    <n v="607.82000000000005"/>
    <n v="1085.4000000000001"/>
    <s v="OK"/>
    <n v="1085.4000000000001"/>
    <n v="651.24"/>
    <n v="43.419999999999959"/>
    <x v="3"/>
    <n v="6.6672808795528463E-2"/>
    <n v="1"/>
    <n v="28"/>
  </r>
  <r>
    <s v="SO - 0004784"/>
    <x v="1"/>
    <x v="2"/>
    <d v="2019-08-23T00:00:00"/>
    <x v="386"/>
    <x v="1"/>
    <d v="2019-12-31T00:00:00"/>
    <d v="2020-01-05T00:00:00"/>
    <s v="USD"/>
    <n v="13"/>
    <n v="26"/>
    <n v="165"/>
    <x v="26"/>
    <n v="5"/>
    <n v="0.15"/>
    <n v="1519.56"/>
    <n v="2532.6"/>
    <s v="OK"/>
    <n v="12663"/>
    <n v="10763.55"/>
    <n v="3165.75"/>
    <x v="0"/>
    <n v="0.29411764705882354"/>
    <n v="5"/>
    <n v="21"/>
  </r>
  <r>
    <s v="SO - 0004785"/>
    <x v="0"/>
    <x v="0"/>
    <d v="2019-08-23T00:00:00"/>
    <x v="386"/>
    <x v="1"/>
    <d v="2019-12-19T00:00:00"/>
    <d v="2019-12-25T00:00:00"/>
    <s v="USD"/>
    <n v="5"/>
    <n v="25"/>
    <n v="212"/>
    <x v="40"/>
    <n v="3"/>
    <n v="0.15"/>
    <n v="90.45"/>
    <n v="201"/>
    <s v="OK"/>
    <n v="603"/>
    <n v="512.54999999999995"/>
    <n v="241.19999999999993"/>
    <x v="0"/>
    <n v="0.47058823529411753"/>
    <n v="6"/>
    <n v="9"/>
  </r>
  <r>
    <s v="SO - 0004788"/>
    <x v="0"/>
    <x v="0"/>
    <d v="2019-08-23T00:00:00"/>
    <x v="386"/>
    <x v="1"/>
    <d v="2020-01-06T00:00:00"/>
    <d v="2020-01-16T00:00:00"/>
    <s v="USD"/>
    <n v="4"/>
    <n v="8"/>
    <n v="220"/>
    <x v="7"/>
    <n v="7"/>
    <n v="0.1"/>
    <n v="2048.39"/>
    <n v="2592.9"/>
    <s v="OK"/>
    <n v="18150.3"/>
    <n v="16335.27"/>
    <n v="1996.5400000000009"/>
    <x v="0"/>
    <n v="0.12222265074284054"/>
    <n v="10"/>
    <n v="27"/>
  </r>
  <r>
    <s v="SO - 0004787"/>
    <x v="0"/>
    <x v="2"/>
    <d v="2019-08-23T00:00:00"/>
    <x v="386"/>
    <x v="1"/>
    <d v="2019-12-16T00:00:00"/>
    <d v="2019-12-23T00:00:00"/>
    <s v="USD"/>
    <n v="6"/>
    <n v="23"/>
    <n v="177"/>
    <x v="42"/>
    <n v="4"/>
    <n v="7.4999999999999997E-2"/>
    <n v="1567.8"/>
    <n v="3484"/>
    <s v="OK"/>
    <n v="13936"/>
    <n v="12890.800000000001"/>
    <n v="6619.6000000000013"/>
    <x v="0"/>
    <n v="0.5135135135135136"/>
    <n v="7"/>
    <n v="6"/>
  </r>
  <r>
    <s v="SO - 0004789"/>
    <x v="0"/>
    <x v="5"/>
    <d v="2019-08-23T00:00:00"/>
    <x v="386"/>
    <x v="1"/>
    <d v="2019-12-12T00:00:00"/>
    <d v="2019-12-21T00:00:00"/>
    <s v="USD"/>
    <n v="6"/>
    <n v="14"/>
    <n v="34"/>
    <x v="20"/>
    <n v="2"/>
    <n v="0.3"/>
    <n v="1692.02"/>
    <n v="2773.8"/>
    <s v="OK"/>
    <n v="5547.6"/>
    <n v="3883.32"/>
    <n v="499.2800000000002"/>
    <x v="1"/>
    <n v="0.12857039852497351"/>
    <n v="9"/>
    <n v="2"/>
  </r>
  <r>
    <s v="SO - 0004786"/>
    <x v="1"/>
    <x v="4"/>
    <d v="2019-08-23T00:00:00"/>
    <x v="386"/>
    <x v="1"/>
    <d v="2019-12-20T00:00:00"/>
    <d v="2019-12-25T00:00:00"/>
    <s v="USD"/>
    <n v="13"/>
    <n v="35"/>
    <n v="75"/>
    <x v="38"/>
    <n v="2"/>
    <n v="0.05"/>
    <n v="779.08"/>
    <n v="1025.0999999999999"/>
    <s v="OK"/>
    <n v="2050.1999999999998"/>
    <n v="1947.6899999999998"/>
    <n v="389.52999999999975"/>
    <x v="2"/>
    <n v="0.19999589257017275"/>
    <n v="5"/>
    <n v="10"/>
  </r>
  <r>
    <s v="SO - 0004783"/>
    <x v="1"/>
    <x v="4"/>
    <d v="2019-08-23T00:00:00"/>
    <x v="387"/>
    <x v="1"/>
    <d v="2019-12-19T00:00:00"/>
    <d v="2019-12-28T00:00:00"/>
    <s v="USD"/>
    <n v="12"/>
    <n v="41"/>
    <n v="61"/>
    <x v="20"/>
    <n v="6"/>
    <n v="0.05"/>
    <n v="1676.07"/>
    <n v="3162.4"/>
    <s v="OK"/>
    <n v="18974.400000000001"/>
    <n v="18025.68"/>
    <n v="7969.26"/>
    <x v="2"/>
    <n v="0.44210592887480527"/>
    <n v="9"/>
    <n v="10"/>
  </r>
  <r>
    <s v="SO - 0004782"/>
    <x v="3"/>
    <x v="3"/>
    <d v="2019-08-23T00:00:00"/>
    <x v="387"/>
    <x v="1"/>
    <d v="2019-12-30T00:00:00"/>
    <d v="2020-01-03T00:00:00"/>
    <s v="USD"/>
    <n v="26"/>
    <n v="36"/>
    <n v="312"/>
    <x v="2"/>
    <n v="6"/>
    <n v="7.4999999999999997E-2"/>
    <n v="1195.95"/>
    <n v="2345"/>
    <s v="OK"/>
    <n v="14070"/>
    <n v="13014.75"/>
    <n v="5839.0499999999993"/>
    <x v="0"/>
    <n v="0.44864864864864862"/>
    <n v="4"/>
    <n v="21"/>
  </r>
  <r>
    <s v="SO - 0004781"/>
    <x v="1"/>
    <x v="1"/>
    <d v="2019-08-23T00:00:00"/>
    <x v="387"/>
    <x v="1"/>
    <d v="2019-12-14T00:00:00"/>
    <d v="2019-12-21T00:00:00"/>
    <s v="USD"/>
    <n v="16"/>
    <n v="27"/>
    <n v="342"/>
    <x v="19"/>
    <n v="5"/>
    <n v="0.05"/>
    <n v="466.32"/>
    <n v="777.2"/>
    <s v="OK"/>
    <n v="3886"/>
    <n v="3691.7"/>
    <n v="1360.1"/>
    <x v="2"/>
    <n v="0.36842105263157893"/>
    <n v="7"/>
    <n v="5"/>
  </r>
  <r>
    <s v="SO - 0004780"/>
    <x v="0"/>
    <x v="3"/>
    <d v="2019-08-23T00:00:00"/>
    <x v="387"/>
    <x v="1"/>
    <d v="2019-12-27T00:00:00"/>
    <d v="2020-01-02T00:00:00"/>
    <s v="USD"/>
    <n v="9"/>
    <n v="7"/>
    <n v="327"/>
    <x v="46"/>
    <n v="7"/>
    <n v="0.05"/>
    <n v="428.26"/>
    <n v="911.2"/>
    <s v="OK"/>
    <n v="6378.4000000000005"/>
    <n v="6059.4800000000005"/>
    <n v="3061.6600000000008"/>
    <x v="2"/>
    <n v="0.50526777875329243"/>
    <n v="6"/>
    <n v="18"/>
  </r>
  <r>
    <s v="SO - 0004779"/>
    <x v="1"/>
    <x v="0"/>
    <d v="2019-08-23T00:00:00"/>
    <x v="387"/>
    <x v="1"/>
    <d v="2020-01-03T00:00:00"/>
    <d v="2020-01-08T00:00:00"/>
    <s v="USD"/>
    <n v="19"/>
    <n v="19"/>
    <n v="214"/>
    <x v="15"/>
    <n v="6"/>
    <n v="0.15"/>
    <n v="2525.63"/>
    <n v="3946.3"/>
    <s v="OK"/>
    <n v="23677.800000000003"/>
    <n v="20126.13"/>
    <n v="4972.3500000000004"/>
    <x v="0"/>
    <n v="0.24705941976922538"/>
    <n v="5"/>
    <n v="25"/>
  </r>
  <r>
    <s v="SO - 0004778"/>
    <x v="0"/>
    <x v="3"/>
    <d v="2019-08-23T00:00:00"/>
    <x v="387"/>
    <x v="1"/>
    <d v="2019-12-13T00:00:00"/>
    <d v="2019-12-22T00:00:00"/>
    <s v="USD"/>
    <n v="12"/>
    <n v="40"/>
    <n v="304"/>
    <x v="21"/>
    <n v="3"/>
    <n v="0.2"/>
    <n v="1768.8"/>
    <n v="2358.4"/>
    <s v="OK"/>
    <n v="7075.2000000000007"/>
    <n v="5660.1600000000008"/>
    <n v="353.76000000000113"/>
    <x v="1"/>
    <n v="6.2500000000000194E-2"/>
    <n v="9"/>
    <n v="4"/>
  </r>
  <r>
    <s v="SO - 0004777"/>
    <x v="3"/>
    <x v="5"/>
    <d v="2019-08-23T00:00:00"/>
    <x v="387"/>
    <x v="1"/>
    <d v="2020-01-02T00:00:00"/>
    <d v="2020-01-05T00:00:00"/>
    <s v="USD"/>
    <n v="27"/>
    <n v="3"/>
    <n v="35"/>
    <x v="35"/>
    <n v="8"/>
    <n v="0.05"/>
    <n v="934.25"/>
    <n v="2224.4"/>
    <s v="OK"/>
    <n v="17795.2"/>
    <n v="16905.439999999999"/>
    <n v="9431.4399999999987"/>
    <x v="2"/>
    <n v="0.55789379040119624"/>
    <n v="3"/>
    <n v="24"/>
  </r>
  <r>
    <s v="SO - 0004776"/>
    <x v="3"/>
    <x v="3"/>
    <d v="2019-08-23T00:00:00"/>
    <x v="387"/>
    <x v="1"/>
    <d v="2019-12-25T00:00:00"/>
    <d v="2020-01-04T00:00:00"/>
    <s v="USD"/>
    <n v="27"/>
    <n v="21"/>
    <n v="278"/>
    <x v="9"/>
    <n v="6"/>
    <n v="0.15"/>
    <n v="410.04"/>
    <n v="1025.0999999999999"/>
    <s v="OK"/>
    <n v="6150.5999999999995"/>
    <n v="5228.0099999999993"/>
    <n v="2767.7699999999991"/>
    <x v="0"/>
    <n v="0.52941176470588225"/>
    <n v="10"/>
    <n v="16"/>
  </r>
  <r>
    <s v="SO - 0004773"/>
    <x v="2"/>
    <x v="5"/>
    <d v="2019-08-23T00:00:00"/>
    <x v="388"/>
    <x v="1"/>
    <d v="2019-12-19T00:00:00"/>
    <d v="2019-12-25T00:00:00"/>
    <s v="USD"/>
    <n v="23"/>
    <n v="34"/>
    <n v="19"/>
    <x v="43"/>
    <n v="2"/>
    <n v="0.15"/>
    <n v="1229.32"/>
    <n v="1862.6"/>
    <s v="OK"/>
    <n v="3725.2"/>
    <n v="3166.4199999999996"/>
    <n v="707.77999999999975"/>
    <x v="0"/>
    <n v="0.22352688525211431"/>
    <n v="6"/>
    <n v="11"/>
  </r>
  <r>
    <s v="SO - 0004772"/>
    <x v="1"/>
    <x v="3"/>
    <d v="2019-08-23T00:00:00"/>
    <x v="388"/>
    <x v="1"/>
    <d v="2019-12-30T00:00:00"/>
    <d v="2020-01-06T00:00:00"/>
    <s v="USD"/>
    <n v="19"/>
    <n v="41"/>
    <n v="318"/>
    <x v="5"/>
    <n v="6"/>
    <n v="7.4999999999999997E-2"/>
    <n v="2781.17"/>
    <n v="3973.1"/>
    <s v="OK"/>
    <n v="23838.6"/>
    <n v="22050.704999999998"/>
    <n v="5363.6849999999977"/>
    <x v="0"/>
    <n v="0.24324324324324315"/>
    <n v="7"/>
    <n v="22"/>
  </r>
  <r>
    <s v="SO - 0004775"/>
    <x v="1"/>
    <x v="2"/>
    <d v="2019-08-23T00:00:00"/>
    <x v="388"/>
    <x v="1"/>
    <d v="2019-12-18T00:00:00"/>
    <d v="2019-12-26T00:00:00"/>
    <s v="USD"/>
    <n v="14"/>
    <n v="27"/>
    <n v="189"/>
    <x v="12"/>
    <n v="8"/>
    <n v="0.3"/>
    <n v="774.52"/>
    <n v="911.2"/>
    <s v="OK"/>
    <n v="7289.6"/>
    <n v="5102.72"/>
    <n v="-1093.4399999999996"/>
    <x v="1"/>
    <n v="-0.21428571428571419"/>
    <n v="8"/>
    <n v="10"/>
  </r>
  <r>
    <s v="SO - 0004774"/>
    <x v="3"/>
    <x v="3"/>
    <d v="2019-08-23T00:00:00"/>
    <x v="388"/>
    <x v="1"/>
    <d v="2019-12-20T00:00:00"/>
    <d v="2019-12-25T00:00:00"/>
    <s v="USD"/>
    <n v="28"/>
    <n v="15"/>
    <n v="316"/>
    <x v="1"/>
    <n v="3"/>
    <n v="0.15"/>
    <n v="526.96"/>
    <n v="958.1"/>
    <s v="OK"/>
    <n v="2874.3"/>
    <n v="2443.1550000000002"/>
    <n v="862.27500000000009"/>
    <x v="0"/>
    <n v="0.35293503686831168"/>
    <n v="5"/>
    <n v="12"/>
  </r>
  <r>
    <s v="SO - 0004771"/>
    <x v="0"/>
    <x v="2"/>
    <d v="2019-08-23T00:00:00"/>
    <x v="389"/>
    <x v="1"/>
    <d v="2019-12-20T00:00:00"/>
    <d v="2019-12-21T00:00:00"/>
    <s v="USD"/>
    <n v="4"/>
    <n v="37"/>
    <n v="154"/>
    <x v="44"/>
    <n v="6"/>
    <n v="0.1"/>
    <n v="1764.38"/>
    <n v="2673.3"/>
    <s v="OK"/>
    <n v="16039.800000000001"/>
    <n v="14435.820000000002"/>
    <n v="3849.5400000000009"/>
    <x v="0"/>
    <n v="0.26666583540110644"/>
    <n v="1"/>
    <n v="13"/>
  </r>
  <r>
    <s v="SO - 0004770"/>
    <x v="0"/>
    <x v="5"/>
    <d v="2019-08-23T00:00:00"/>
    <x v="389"/>
    <x v="1"/>
    <d v="2019-12-19T00:00:00"/>
    <d v="2019-12-25T00:00:00"/>
    <s v="USD"/>
    <n v="3"/>
    <n v="10"/>
    <n v="39"/>
    <x v="33"/>
    <n v="6"/>
    <n v="0.1"/>
    <n v="1049.22"/>
    <n v="1809"/>
    <s v="OK"/>
    <n v="10854"/>
    <n v="9768.6"/>
    <n v="3473.2800000000007"/>
    <x v="0"/>
    <n v="0.35555555555555562"/>
    <n v="6"/>
    <n v="12"/>
  </r>
  <r>
    <s v="SO - 0004769"/>
    <x v="2"/>
    <x v="0"/>
    <d v="2019-08-23T00:00:00"/>
    <x v="389"/>
    <x v="1"/>
    <d v="2019-12-23T00:00:00"/>
    <d v="2020-01-01T00:00:00"/>
    <s v="USD"/>
    <n v="20"/>
    <n v="7"/>
    <n v="238"/>
    <x v="17"/>
    <n v="8"/>
    <n v="7.4999999999999997E-2"/>
    <n v="3322.87"/>
    <n v="5112.1000000000004"/>
    <s v="OK"/>
    <n v="40896.800000000003"/>
    <n v="37829.54"/>
    <n v="11246.580000000002"/>
    <x v="0"/>
    <n v="0.29729623992255794"/>
    <n v="9"/>
    <n v="16"/>
  </r>
  <r>
    <s v="SO - 0004768"/>
    <x v="1"/>
    <x v="3"/>
    <d v="2019-08-23T00:00:00"/>
    <x v="389"/>
    <x v="1"/>
    <d v="2019-12-24T00:00:00"/>
    <d v="2019-12-31T00:00:00"/>
    <s v="USD"/>
    <n v="16"/>
    <n v="19"/>
    <n v="274"/>
    <x v="46"/>
    <n v="2"/>
    <n v="7.4999999999999997E-2"/>
    <n v="501.7"/>
    <n v="783.9"/>
    <s v="OK"/>
    <n v="1567.8"/>
    <n v="1450.2149999999999"/>
    <n v="446.81499999999994"/>
    <x v="0"/>
    <n v="0.30810259168468124"/>
    <n v="7"/>
    <n v="17"/>
  </r>
  <r>
    <s v="SO - 0004767"/>
    <x v="2"/>
    <x v="3"/>
    <d v="2019-08-23T00:00:00"/>
    <x v="389"/>
    <x v="1"/>
    <d v="2019-12-16T00:00:00"/>
    <d v="2019-12-20T00:00:00"/>
    <s v="USD"/>
    <n v="24"/>
    <n v="9"/>
    <n v="312"/>
    <x v="36"/>
    <n v="3"/>
    <n v="7.4999999999999997E-2"/>
    <n v="3247.36"/>
    <n v="3865.9"/>
    <s v="OK"/>
    <n v="11597.7"/>
    <n v="10727.872500000001"/>
    <n v="985.79250000000138"/>
    <x v="0"/>
    <n v="9.1890773310365242E-2"/>
    <n v="4"/>
    <n v="9"/>
  </r>
  <r>
    <s v="SO - 0004766"/>
    <x v="0"/>
    <x v="5"/>
    <d v="2019-08-23T00:00:00"/>
    <x v="389"/>
    <x v="1"/>
    <d v="2019-12-18T00:00:00"/>
    <d v="2019-12-21T00:00:00"/>
    <s v="USD"/>
    <n v="8"/>
    <n v="47"/>
    <n v="10"/>
    <x v="24"/>
    <n v="2"/>
    <n v="0.15"/>
    <n v="1479.49"/>
    <n v="2425.4"/>
    <s v="OK"/>
    <n v="4850.8"/>
    <n v="4123.18"/>
    <n v="1164.2000000000003"/>
    <x v="0"/>
    <n v="0.28235488142647186"/>
    <n v="3"/>
    <n v="11"/>
  </r>
  <r>
    <s v="SO - 0004765"/>
    <x v="0"/>
    <x v="0"/>
    <d v="2019-08-23T00:00:00"/>
    <x v="389"/>
    <x v="1"/>
    <d v="2019-12-09T00:00:00"/>
    <d v="2019-12-14T00:00:00"/>
    <s v="USD"/>
    <n v="2"/>
    <n v="34"/>
    <n v="230"/>
    <x v="24"/>
    <n v="7"/>
    <n v="0.05"/>
    <n v="1575.84"/>
    <n v="2626.4"/>
    <s v="OK"/>
    <n v="18384.8"/>
    <n v="17465.559999999998"/>
    <n v="6434.6799999999985"/>
    <x v="2"/>
    <n v="0.36842105263157893"/>
    <n v="5"/>
    <n v="2"/>
  </r>
  <r>
    <s v="SO - 0004756"/>
    <x v="2"/>
    <x v="2"/>
    <d v="2019-08-23T00:00:00"/>
    <x v="390"/>
    <x v="1"/>
    <d v="2019-12-14T00:00:00"/>
    <d v="2019-12-16T00:00:00"/>
    <s v="USD"/>
    <n v="21"/>
    <n v="5"/>
    <n v="183"/>
    <x v="12"/>
    <n v="6"/>
    <n v="0.2"/>
    <n v="2020.72"/>
    <n v="5051.8"/>
    <s v="OK"/>
    <n v="30310.800000000003"/>
    <n v="24248.640000000003"/>
    <n v="12124.320000000003"/>
    <x v="1"/>
    <n v="0.50000000000000011"/>
    <n v="2"/>
    <n v="8"/>
  </r>
  <r>
    <s v="SO - 0004757"/>
    <x v="0"/>
    <x v="4"/>
    <d v="2019-08-23T00:00:00"/>
    <x v="390"/>
    <x v="1"/>
    <d v="2019-12-21T00:00:00"/>
    <d v="2019-12-27T00:00:00"/>
    <s v="USD"/>
    <n v="7"/>
    <n v="1"/>
    <n v="80"/>
    <x v="18"/>
    <n v="3"/>
    <n v="0.05"/>
    <n v="125.96"/>
    <n v="268"/>
    <s v="OK"/>
    <n v="804"/>
    <n v="763.8"/>
    <n v="385.91999999999996"/>
    <x v="2"/>
    <n v="0.50526315789473686"/>
    <n v="6"/>
    <n v="15"/>
  </r>
  <r>
    <s v="SO - 0004758"/>
    <x v="1"/>
    <x v="5"/>
    <d v="2019-08-23T00:00:00"/>
    <x v="390"/>
    <x v="1"/>
    <d v="2019-12-17T00:00:00"/>
    <d v="2019-12-18T00:00:00"/>
    <s v="USD"/>
    <n v="19"/>
    <n v="34"/>
    <n v="58"/>
    <x v="44"/>
    <n v="2"/>
    <n v="0.1"/>
    <n v="837.9"/>
    <n v="1132.3"/>
    <s v="OK"/>
    <n v="2264.6"/>
    <n v="2038.1399999999999"/>
    <n v="362.33999999999992"/>
    <x v="0"/>
    <n v="0.17777974035149693"/>
    <n v="1"/>
    <n v="11"/>
  </r>
  <r>
    <s v="SO - 0004759"/>
    <x v="1"/>
    <x v="2"/>
    <d v="2019-08-23T00:00:00"/>
    <x v="390"/>
    <x v="1"/>
    <d v="2019-12-19T00:00:00"/>
    <d v="2019-12-26T00:00:00"/>
    <s v="USD"/>
    <n v="15"/>
    <n v="2"/>
    <n v="91"/>
    <x v="14"/>
    <n v="1"/>
    <n v="0.05"/>
    <n v="1886.59"/>
    <n v="3309.8"/>
    <s v="OK"/>
    <n v="3309.8"/>
    <n v="3144.31"/>
    <n v="1257.72"/>
    <x v="2"/>
    <n v="0.39999872786080254"/>
    <n v="7"/>
    <n v="13"/>
  </r>
  <r>
    <s v="SO - 0004761"/>
    <x v="1"/>
    <x v="1"/>
    <d v="2019-08-23T00:00:00"/>
    <x v="390"/>
    <x v="1"/>
    <d v="2019-12-18T00:00:00"/>
    <d v="2019-12-26T00:00:00"/>
    <s v="USD"/>
    <n v="15"/>
    <n v="39"/>
    <n v="339"/>
    <x v="28"/>
    <n v="1"/>
    <n v="0.3"/>
    <n v="1002.59"/>
    <n v="2331.6"/>
    <s v="OK"/>
    <n v="2331.6"/>
    <n v="1632.12"/>
    <n v="629.52999999999986"/>
    <x v="1"/>
    <n v="0.3857130603141925"/>
    <n v="8"/>
    <n v="12"/>
  </r>
  <r>
    <s v="SO - 0004762"/>
    <x v="2"/>
    <x v="2"/>
    <d v="2019-08-23T00:00:00"/>
    <x v="390"/>
    <x v="1"/>
    <d v="2019-12-29T00:00:00"/>
    <d v="2020-01-06T00:00:00"/>
    <s v="USD"/>
    <n v="22"/>
    <n v="14"/>
    <n v="182"/>
    <x v="35"/>
    <n v="7"/>
    <n v="0.1"/>
    <n v="2026.08"/>
    <n v="5065.2"/>
    <s v="OK"/>
    <n v="35456.400000000001"/>
    <n v="31910.760000000002"/>
    <n v="17728.200000000004"/>
    <x v="0"/>
    <n v="0.55555555555555569"/>
    <n v="8"/>
    <n v="23"/>
  </r>
  <r>
    <s v="SO - 0004763"/>
    <x v="1"/>
    <x v="5"/>
    <d v="2019-08-23T00:00:00"/>
    <x v="390"/>
    <x v="1"/>
    <d v="2019-12-30T00:00:00"/>
    <d v="2020-01-09T00:00:00"/>
    <s v="USD"/>
    <n v="15"/>
    <n v="44"/>
    <n v="45"/>
    <x v="17"/>
    <n v="3"/>
    <n v="0.05"/>
    <n v="653.25"/>
    <n v="837.5"/>
    <s v="OK"/>
    <n v="2512.5"/>
    <n v="2386.875"/>
    <n v="427.125"/>
    <x v="2"/>
    <n v="0.17894736842105263"/>
    <n v="10"/>
    <n v="24"/>
  </r>
  <r>
    <s v="SO - 0004764"/>
    <x v="3"/>
    <x v="0"/>
    <d v="2019-08-23T00:00:00"/>
    <x v="390"/>
    <x v="1"/>
    <d v="2019-12-30T00:00:00"/>
    <d v="2020-01-03T00:00:00"/>
    <s v="USD"/>
    <n v="27"/>
    <n v="34"/>
    <n v="232"/>
    <x v="21"/>
    <n v="2"/>
    <n v="0.05"/>
    <n v="282.94"/>
    <n v="690.1"/>
    <s v="OK"/>
    <n v="1380.2"/>
    <n v="1311.19"/>
    <n v="745.31000000000006"/>
    <x v="2"/>
    <n v="0.56842257796352935"/>
    <n v="4"/>
    <n v="24"/>
  </r>
  <r>
    <s v="SO - 0004760"/>
    <x v="1"/>
    <x v="0"/>
    <d v="2019-08-23T00:00:00"/>
    <x v="390"/>
    <x v="1"/>
    <d v="2019-12-28T00:00:00"/>
    <d v="2020-01-07T00:00:00"/>
    <s v="USD"/>
    <n v="19"/>
    <n v="44"/>
    <n v="252"/>
    <x v="36"/>
    <n v="7"/>
    <n v="0.05"/>
    <n v="400.46"/>
    <n v="931.3"/>
    <s v="OK"/>
    <n v="6519.0999999999995"/>
    <n v="6193.1449999999995"/>
    <n v="3389.9249999999997"/>
    <x v="2"/>
    <n v="0.54736729077068269"/>
    <n v="10"/>
    <n v="22"/>
  </r>
  <r>
    <s v="SO - 0004755"/>
    <x v="2"/>
    <x v="5"/>
    <d v="2019-08-23T00:00:00"/>
    <x v="391"/>
    <x v="1"/>
    <d v="2019-12-08T00:00:00"/>
    <d v="2019-12-11T00:00:00"/>
    <s v="USD"/>
    <n v="23"/>
    <n v="26"/>
    <n v="33"/>
    <x v="24"/>
    <n v="1"/>
    <n v="7.4999999999999997E-2"/>
    <n v="711.81"/>
    <n v="857.6"/>
    <s v="OK"/>
    <n v="857.6"/>
    <n v="793.28000000000009"/>
    <n v="81.470000000000141"/>
    <x v="0"/>
    <n v="0.10270018152480856"/>
    <n v="3"/>
    <n v="3"/>
  </r>
  <r>
    <s v="SO - 0004754"/>
    <x v="0"/>
    <x v="5"/>
    <d v="2019-08-23T00:00:00"/>
    <x v="391"/>
    <x v="1"/>
    <d v="2019-12-23T00:00:00"/>
    <d v="2020-01-01T00:00:00"/>
    <s v="USD"/>
    <n v="6"/>
    <n v="33"/>
    <n v="12"/>
    <x v="31"/>
    <n v="7"/>
    <n v="7.4999999999999997E-2"/>
    <n v="5106.8100000000004"/>
    <n v="6304.7"/>
    <s v="OK"/>
    <n v="44132.9"/>
    <n v="40822.932500000003"/>
    <n v="5075.2624999999971"/>
    <x v="0"/>
    <n v="0.12432380990758067"/>
    <n v="9"/>
    <n v="18"/>
  </r>
  <r>
    <s v="SO - 0004753"/>
    <x v="3"/>
    <x v="3"/>
    <d v="2019-08-23T00:00:00"/>
    <x v="391"/>
    <x v="1"/>
    <d v="2019-12-30T00:00:00"/>
    <d v="2020-01-08T00:00:00"/>
    <s v="USD"/>
    <n v="26"/>
    <n v="15"/>
    <n v="270"/>
    <x v="34"/>
    <n v="7"/>
    <n v="0.05"/>
    <n v="3270.47"/>
    <n v="6170.7"/>
    <s v="OK"/>
    <n v="43194.9"/>
    <n v="41035.154999999999"/>
    <n v="18141.865000000002"/>
    <x v="2"/>
    <n v="0.4421054337433355"/>
    <n v="9"/>
    <n v="25"/>
  </r>
  <r>
    <s v="SO - 0004752"/>
    <x v="0"/>
    <x v="3"/>
    <d v="2019-08-23T00:00:00"/>
    <x v="391"/>
    <x v="1"/>
    <d v="2019-12-29T00:00:00"/>
    <d v="2020-01-04T00:00:00"/>
    <s v="USD"/>
    <n v="9"/>
    <n v="50"/>
    <n v="297"/>
    <x v="20"/>
    <n v="8"/>
    <n v="0.05"/>
    <n v="749.06"/>
    <n v="1152.4000000000001"/>
    <s v="OK"/>
    <n v="9219.2000000000007"/>
    <n v="8758.24"/>
    <n v="2765.76"/>
    <x v="2"/>
    <n v="0.31578947368421056"/>
    <n v="6"/>
    <n v="24"/>
  </r>
  <r>
    <s v="SO - 0004751"/>
    <x v="0"/>
    <x v="3"/>
    <d v="2019-08-23T00:00:00"/>
    <x v="391"/>
    <x v="1"/>
    <d v="2019-12-22T00:00:00"/>
    <d v="2019-12-27T00:00:00"/>
    <s v="USD"/>
    <n v="10"/>
    <n v="32"/>
    <n v="293"/>
    <x v="40"/>
    <n v="7"/>
    <n v="0.15"/>
    <n v="515.9"/>
    <n v="1172.5"/>
    <s v="OK"/>
    <n v="8207.5"/>
    <n v="6976.375"/>
    <n v="3365.0750000000003"/>
    <x v="0"/>
    <n v="0.48235294117647065"/>
    <n v="5"/>
    <n v="17"/>
  </r>
  <r>
    <s v="SO - 0004750"/>
    <x v="0"/>
    <x v="2"/>
    <d v="2019-08-23T00:00:00"/>
    <x v="391"/>
    <x v="1"/>
    <d v="2019-12-31T00:00:00"/>
    <d v="2020-01-06T00:00:00"/>
    <s v="USD"/>
    <n v="9"/>
    <n v="28"/>
    <n v="142"/>
    <x v="19"/>
    <n v="3"/>
    <n v="0.15"/>
    <n v="461.5"/>
    <n v="1125.5999999999999"/>
    <s v="OK"/>
    <n v="3376.7999999999997"/>
    <n v="2870.2799999999997"/>
    <n v="1485.7799999999997"/>
    <x v="0"/>
    <n v="0.51764287804674103"/>
    <n v="6"/>
    <n v="26"/>
  </r>
  <r>
    <s v="SO - 0004749"/>
    <x v="0"/>
    <x v="2"/>
    <d v="2019-08-23T00:00:00"/>
    <x v="391"/>
    <x v="1"/>
    <d v="2019-12-22T00:00:00"/>
    <d v="2019-12-25T00:00:00"/>
    <s v="USD"/>
    <n v="12"/>
    <n v="11"/>
    <n v="103"/>
    <x v="46"/>
    <n v="2"/>
    <n v="0.15"/>
    <n v="678.44"/>
    <n v="817.4"/>
    <s v="OK"/>
    <n v="1634.8"/>
    <n v="1389.58"/>
    <n v="32.699999999999818"/>
    <x v="0"/>
    <n v="2.3532290332330504E-2"/>
    <n v="3"/>
    <n v="17"/>
  </r>
  <r>
    <s v="SO - 0004743"/>
    <x v="1"/>
    <x v="5"/>
    <d v="2019-08-23T00:00:00"/>
    <x v="392"/>
    <x v="1"/>
    <d v="2019-12-10T00:00:00"/>
    <d v="2019-12-11T00:00:00"/>
    <s v="USD"/>
    <n v="13"/>
    <n v="3"/>
    <n v="41"/>
    <x v="43"/>
    <n v="5"/>
    <n v="0.4"/>
    <n v="472.75"/>
    <n v="984.9"/>
    <s v="OK"/>
    <n v="4924.5"/>
    <n v="2954.7"/>
    <n v="590.94999999999982"/>
    <x v="3"/>
    <n v="0.20000338443835242"/>
    <n v="1"/>
    <n v="6"/>
  </r>
  <r>
    <s v="SO - 0004741"/>
    <x v="0"/>
    <x v="0"/>
    <d v="2019-08-23T00:00:00"/>
    <x v="392"/>
    <x v="1"/>
    <d v="2019-12-14T00:00:00"/>
    <d v="2019-12-22T00:00:00"/>
    <s v="USD"/>
    <n v="12"/>
    <n v="13"/>
    <n v="243"/>
    <x v="29"/>
    <n v="2"/>
    <n v="0.05"/>
    <n v="683.74"/>
    <n v="1051.9000000000001"/>
    <s v="OK"/>
    <n v="2103.8000000000002"/>
    <n v="1998.6100000000001"/>
    <n v="631.13000000000011"/>
    <x v="2"/>
    <n v="0.31578447020679373"/>
    <n v="8"/>
    <n v="10"/>
  </r>
  <r>
    <s v="SO - 0004744"/>
    <x v="1"/>
    <x v="3"/>
    <d v="2019-08-23T00:00:00"/>
    <x v="392"/>
    <x v="1"/>
    <d v="2019-12-21T00:00:00"/>
    <d v="2019-12-31T00:00:00"/>
    <s v="USD"/>
    <n v="13"/>
    <n v="43"/>
    <n v="289"/>
    <x v="41"/>
    <n v="8"/>
    <n v="7.4999999999999997E-2"/>
    <n v="1496.65"/>
    <n v="2934.6"/>
    <s v="OK"/>
    <n v="23476.799999999999"/>
    <n v="21716.04"/>
    <n v="9742.84"/>
    <x v="0"/>
    <n v="0.44864717508348667"/>
    <n v="10"/>
    <n v="17"/>
  </r>
  <r>
    <s v="SO - 0004742"/>
    <x v="0"/>
    <x v="0"/>
    <d v="2019-08-23T00:00:00"/>
    <x v="392"/>
    <x v="1"/>
    <d v="2019-12-07T00:00:00"/>
    <d v="2019-12-11T00:00:00"/>
    <s v="USD"/>
    <n v="11"/>
    <n v="1"/>
    <n v="250"/>
    <x v="20"/>
    <n v="1"/>
    <n v="0.05"/>
    <n v="2525.63"/>
    <n v="3946.3"/>
    <s v="OK"/>
    <n v="3946.3"/>
    <n v="3748.9850000000001"/>
    <n v="1223.355"/>
    <x v="2"/>
    <n v="0.32631632295141216"/>
    <n v="4"/>
    <n v="3"/>
  </r>
  <r>
    <s v="SO - 0004746"/>
    <x v="0"/>
    <x v="3"/>
    <d v="2019-08-23T00:00:00"/>
    <x v="392"/>
    <x v="1"/>
    <d v="2019-12-06T00:00:00"/>
    <d v="2019-12-07T00:00:00"/>
    <s v="USD"/>
    <n v="12"/>
    <n v="30"/>
    <n v="305"/>
    <x v="37"/>
    <n v="2"/>
    <n v="0.1"/>
    <n v="3055.2"/>
    <n v="3819"/>
    <s v="OK"/>
    <n v="7638"/>
    <n v="6874.2"/>
    <n v="763.80000000000018"/>
    <x v="0"/>
    <n v="0.11111111111111115"/>
    <n v="1"/>
    <n v="2"/>
  </r>
  <r>
    <s v="SO - 0004747"/>
    <x v="1"/>
    <x v="2"/>
    <d v="2019-08-23T00:00:00"/>
    <x v="392"/>
    <x v="1"/>
    <d v="2019-12-19T00:00:00"/>
    <d v="2019-12-26T00:00:00"/>
    <s v="USD"/>
    <n v="16"/>
    <n v="13"/>
    <n v="176"/>
    <x v="1"/>
    <n v="2"/>
    <n v="0.1"/>
    <n v="1476.75"/>
    <n v="1869.3"/>
    <s v="OK"/>
    <n v="3738.6"/>
    <n v="3364.74"/>
    <n v="411.23999999999978"/>
    <x v="0"/>
    <n v="0.12222043902352034"/>
    <n v="7"/>
    <n v="15"/>
  </r>
  <r>
    <s v="SO - 0004748"/>
    <x v="2"/>
    <x v="2"/>
    <d v="2019-08-23T00:00:00"/>
    <x v="392"/>
    <x v="1"/>
    <d v="2019-12-16T00:00:00"/>
    <d v="2019-12-22T00:00:00"/>
    <s v="USD"/>
    <n v="23"/>
    <n v="35"/>
    <n v="179"/>
    <x v="2"/>
    <n v="2"/>
    <n v="0.05"/>
    <n v="486.89"/>
    <n v="1132.3"/>
    <s v="OK"/>
    <n v="2264.6"/>
    <n v="2151.37"/>
    <n v="1177.5899999999999"/>
    <x v="2"/>
    <n v="0.54736749141244878"/>
    <n v="6"/>
    <n v="12"/>
  </r>
  <r>
    <s v="SO - 0004745"/>
    <x v="0"/>
    <x v="2"/>
    <d v="2019-08-23T00:00:00"/>
    <x v="392"/>
    <x v="1"/>
    <d v="2019-12-07T00:00:00"/>
    <d v="2019-12-14T00:00:00"/>
    <s v="USD"/>
    <n v="12"/>
    <n v="38"/>
    <n v="201"/>
    <x v="13"/>
    <n v="8"/>
    <n v="0.2"/>
    <n v="2925.15"/>
    <n v="3798.9"/>
    <s v="OK"/>
    <n v="30391.200000000001"/>
    <n v="24312.960000000003"/>
    <n v="911.76000000000204"/>
    <x v="1"/>
    <n v="3.7500987127852881E-2"/>
    <n v="7"/>
    <n v="3"/>
  </r>
  <r>
    <s v="SO - 0004740"/>
    <x v="2"/>
    <x v="3"/>
    <d v="2019-08-23T00:00:00"/>
    <x v="393"/>
    <x v="1"/>
    <d v="2019-12-31T00:00:00"/>
    <d v="2020-01-09T00:00:00"/>
    <s v="USD"/>
    <n v="21"/>
    <n v="1"/>
    <n v="298"/>
    <x v="23"/>
    <n v="7"/>
    <n v="0.3"/>
    <n v="3004.95"/>
    <n v="4006.6"/>
    <s v="OK"/>
    <n v="28046.2"/>
    <n v="19632.34"/>
    <n v="-1402.3099999999977"/>
    <x v="1"/>
    <n v="-7.1428571428571314E-2"/>
    <n v="9"/>
    <n v="28"/>
  </r>
  <r>
    <s v="SO - 0004739"/>
    <x v="1"/>
    <x v="3"/>
    <d v="2019-08-23T00:00:00"/>
    <x v="393"/>
    <x v="1"/>
    <d v="2019-12-17T00:00:00"/>
    <d v="2019-12-22T00:00:00"/>
    <s v="USD"/>
    <n v="13"/>
    <n v="5"/>
    <n v="265"/>
    <x v="17"/>
    <n v="8"/>
    <n v="0.4"/>
    <n v="1337.72"/>
    <n v="1996.6"/>
    <s v="OK"/>
    <n v="15972.8"/>
    <n v="9583.6799999999985"/>
    <n v="-1118.0800000000017"/>
    <x v="3"/>
    <n v="-0.116664997161842"/>
    <n v="5"/>
    <n v="14"/>
  </r>
  <r>
    <s v="SO - 0004738"/>
    <x v="3"/>
    <x v="0"/>
    <d v="2019-08-23T00:00:00"/>
    <x v="393"/>
    <x v="1"/>
    <d v="2019-12-12T00:00:00"/>
    <d v="2019-12-20T00:00:00"/>
    <s v="USD"/>
    <n v="28"/>
    <n v="30"/>
    <n v="212"/>
    <x v="5"/>
    <n v="3"/>
    <n v="7.4999999999999997E-2"/>
    <n v="644.88"/>
    <n v="837.5"/>
    <s v="OK"/>
    <n v="2512.5"/>
    <n v="2324.0625"/>
    <n v="389.42250000000013"/>
    <x v="0"/>
    <n v="0.16756111335215818"/>
    <n v="8"/>
    <n v="9"/>
  </r>
  <r>
    <s v="SO - 0004737"/>
    <x v="3"/>
    <x v="1"/>
    <d v="2019-08-23T00:00:00"/>
    <x v="393"/>
    <x v="1"/>
    <d v="2019-12-07T00:00:00"/>
    <d v="2019-12-12T00:00:00"/>
    <s v="USD"/>
    <n v="28"/>
    <n v="25"/>
    <n v="355"/>
    <x v="15"/>
    <n v="4"/>
    <n v="0.4"/>
    <n v="1460.47"/>
    <n v="2318.1999999999998"/>
    <s v="OK"/>
    <n v="9272.7999999999993"/>
    <n v="5563.6799999999994"/>
    <n v="-278.20000000000073"/>
    <x v="3"/>
    <n v="-5.0002875794438351E-2"/>
    <n v="5"/>
    <n v="4"/>
  </r>
  <r>
    <s v="SO - 0004736"/>
    <x v="1"/>
    <x v="2"/>
    <d v="2019-08-23T00:00:00"/>
    <x v="393"/>
    <x v="1"/>
    <d v="2019-12-25T00:00:00"/>
    <d v="2019-12-26T00:00:00"/>
    <s v="USD"/>
    <n v="17"/>
    <n v="11"/>
    <n v="95"/>
    <x v="38"/>
    <n v="1"/>
    <n v="0.4"/>
    <n v="3020.09"/>
    <n v="5118.8"/>
    <s v="OK"/>
    <n v="5118.8"/>
    <n v="3071.28"/>
    <n v="51.190000000000055"/>
    <x v="3"/>
    <n v="1.6667317860957011E-2"/>
    <n v="1"/>
    <n v="22"/>
  </r>
  <r>
    <s v="SO - 0004735"/>
    <x v="3"/>
    <x v="3"/>
    <d v="2019-08-23T00:00:00"/>
    <x v="393"/>
    <x v="1"/>
    <d v="2019-12-06T00:00:00"/>
    <d v="2019-12-11T00:00:00"/>
    <s v="USD"/>
    <n v="25"/>
    <n v="29"/>
    <n v="296"/>
    <x v="42"/>
    <n v="8"/>
    <n v="7.4999999999999997E-2"/>
    <n v="485.01"/>
    <n v="850.9"/>
    <s v="OK"/>
    <n v="6807.2"/>
    <n v="6296.66"/>
    <n v="2416.58"/>
    <x v="0"/>
    <n v="0.38378759532831691"/>
    <n v="5"/>
    <n v="3"/>
  </r>
  <r>
    <s v="SO - 0004734"/>
    <x v="0"/>
    <x v="2"/>
    <d v="2019-08-23T00:00:00"/>
    <x v="393"/>
    <x v="1"/>
    <d v="2019-12-31T00:00:00"/>
    <d v="2020-01-08T00:00:00"/>
    <s v="USD"/>
    <n v="10"/>
    <n v="23"/>
    <n v="122"/>
    <x v="28"/>
    <n v="8"/>
    <n v="0.05"/>
    <n v="486.42"/>
    <n v="1105.5"/>
    <s v="OK"/>
    <n v="8844"/>
    <n v="8401.7999999999993"/>
    <n v="4510.4399999999987"/>
    <x v="2"/>
    <n v="0.53684210526315779"/>
    <n v="8"/>
    <n v="28"/>
  </r>
  <r>
    <s v="SO - 0004733"/>
    <x v="0"/>
    <x v="5"/>
    <d v="2019-08-23T00:00:00"/>
    <x v="393"/>
    <x v="1"/>
    <d v="2019-12-28T00:00:00"/>
    <d v="2020-01-01T00:00:00"/>
    <s v="USD"/>
    <n v="6"/>
    <n v="9"/>
    <n v="35"/>
    <x v="11"/>
    <n v="4"/>
    <n v="0.15"/>
    <n v="1382.88"/>
    <n v="1728.6"/>
    <s v="OK"/>
    <n v="6914.4"/>
    <n v="5877.24"/>
    <n v="345.71999999999935"/>
    <x v="0"/>
    <n v="5.8823529411764594E-2"/>
    <n v="4"/>
    <n v="25"/>
  </r>
  <r>
    <s v="SO - 0004725"/>
    <x v="1"/>
    <x v="0"/>
    <d v="2019-08-23T00:00:00"/>
    <x v="394"/>
    <x v="1"/>
    <d v="2019-12-29T00:00:00"/>
    <d v="2020-01-04T00:00:00"/>
    <s v="USD"/>
    <n v="15"/>
    <n v="26"/>
    <n v="260"/>
    <x v="21"/>
    <n v="5"/>
    <n v="0.05"/>
    <n v="585.91999999999996"/>
    <n v="1065.3"/>
    <s v="OK"/>
    <n v="5326.5"/>
    <n v="5060.1750000000002"/>
    <n v="2130.5750000000003"/>
    <x v="2"/>
    <n v="0.42104769103835343"/>
    <n v="6"/>
    <n v="27"/>
  </r>
  <r>
    <s v="SO - 0004726"/>
    <x v="1"/>
    <x v="2"/>
    <d v="2019-08-23T00:00:00"/>
    <x v="394"/>
    <x v="1"/>
    <d v="2019-12-29T00:00:00"/>
    <d v="2020-01-02T00:00:00"/>
    <s v="USD"/>
    <n v="18"/>
    <n v="38"/>
    <n v="169"/>
    <x v="39"/>
    <n v="1"/>
    <n v="0.05"/>
    <n v="1884.44"/>
    <n v="2298.1"/>
    <s v="OK"/>
    <n v="2298.1"/>
    <n v="2183.1949999999997"/>
    <n v="298.75499999999965"/>
    <x v="2"/>
    <n v="0.13684302135173437"/>
    <n v="4"/>
    <n v="27"/>
  </r>
  <r>
    <s v="SO - 0004728"/>
    <x v="0"/>
    <x v="2"/>
    <d v="2019-08-23T00:00:00"/>
    <x v="394"/>
    <x v="1"/>
    <d v="2019-12-20T00:00:00"/>
    <d v="2019-12-28T00:00:00"/>
    <s v="USD"/>
    <n v="10"/>
    <n v="42"/>
    <n v="112"/>
    <x v="17"/>
    <n v="7"/>
    <n v="0.2"/>
    <n v="760.85"/>
    <n v="1118.9000000000001"/>
    <s v="OK"/>
    <n v="7832.3000000000011"/>
    <n v="6265.8400000000011"/>
    <n v="939.89000000000124"/>
    <x v="1"/>
    <n v="0.15000223433729573"/>
    <n v="8"/>
    <n v="18"/>
  </r>
  <r>
    <s v="SO - 0004727"/>
    <x v="3"/>
    <x v="5"/>
    <d v="2019-08-23T00:00:00"/>
    <x v="394"/>
    <x v="1"/>
    <d v="2019-12-26T00:00:00"/>
    <d v="2019-12-29T00:00:00"/>
    <s v="USD"/>
    <n v="27"/>
    <n v="5"/>
    <n v="8"/>
    <x v="35"/>
    <n v="2"/>
    <n v="0.1"/>
    <n v="1997.94"/>
    <n v="2814"/>
    <s v="OK"/>
    <n v="5628"/>
    <n v="5065.2"/>
    <n v="1069.3199999999997"/>
    <x v="0"/>
    <n v="0.21111111111111105"/>
    <n v="3"/>
    <n v="24"/>
  </r>
  <r>
    <s v="SO - 0004730"/>
    <x v="2"/>
    <x v="5"/>
    <d v="2019-08-23T00:00:00"/>
    <x v="394"/>
    <x v="1"/>
    <d v="2019-12-15T00:00:00"/>
    <d v="2019-12-24T00:00:00"/>
    <s v="USD"/>
    <n v="21"/>
    <n v="45"/>
    <n v="17"/>
    <x v="1"/>
    <n v="8"/>
    <n v="7.4999999999999997E-2"/>
    <n v="760.92"/>
    <n v="1855.9"/>
    <s v="OK"/>
    <n v="14847.2"/>
    <n v="13733.660000000002"/>
    <n v="7646.300000000002"/>
    <x v="0"/>
    <n v="0.55675617424634083"/>
    <n v="9"/>
    <n v="13"/>
  </r>
  <r>
    <s v="SO - 0004731"/>
    <x v="1"/>
    <x v="5"/>
    <d v="2019-08-23T00:00:00"/>
    <x v="394"/>
    <x v="1"/>
    <d v="2019-12-30T00:00:00"/>
    <d v="2020-01-09T00:00:00"/>
    <s v="USD"/>
    <n v="19"/>
    <n v="47"/>
    <n v="2"/>
    <x v="4"/>
    <n v="7"/>
    <n v="0.05"/>
    <n v="1696.84"/>
    <n v="2532.6"/>
    <s v="OK"/>
    <n v="17728.2"/>
    <n v="16841.79"/>
    <n v="4963.9100000000017"/>
    <x v="2"/>
    <n v="0.29473767337082352"/>
    <n v="10"/>
    <n v="28"/>
  </r>
  <r>
    <s v="SO - 0004732"/>
    <x v="0"/>
    <x v="2"/>
    <d v="2019-08-23T00:00:00"/>
    <x v="394"/>
    <x v="1"/>
    <d v="2019-12-13T00:00:00"/>
    <d v="2019-12-19T00:00:00"/>
    <s v="USD"/>
    <n v="11"/>
    <n v="43"/>
    <n v="145"/>
    <x v="13"/>
    <n v="6"/>
    <n v="0.1"/>
    <n v="737"/>
    <n v="1340"/>
    <s v="OK"/>
    <n v="8040"/>
    <n v="7236"/>
    <n v="2814"/>
    <x v="0"/>
    <n v="0.3888888888888889"/>
    <n v="6"/>
    <n v="11"/>
  </r>
  <r>
    <s v="SO - 0004729"/>
    <x v="1"/>
    <x v="4"/>
    <d v="2019-08-23T00:00:00"/>
    <x v="394"/>
    <x v="1"/>
    <d v="2019-12-25T00:00:00"/>
    <d v="2020-01-01T00:00:00"/>
    <s v="USD"/>
    <n v="15"/>
    <n v="30"/>
    <n v="87"/>
    <x v="22"/>
    <n v="4"/>
    <n v="0.4"/>
    <n v="472.48"/>
    <n v="1098.8"/>
    <s v="OK"/>
    <n v="4395.2"/>
    <n v="2637.12"/>
    <n v="747.19999999999982"/>
    <x v="3"/>
    <n v="0.28333940055818463"/>
    <n v="7"/>
    <n v="23"/>
  </r>
  <r>
    <s v="SO - 0004716"/>
    <x v="0"/>
    <x v="2"/>
    <d v="2019-08-23T00:00:00"/>
    <x v="395"/>
    <x v="1"/>
    <d v="2019-12-04T00:00:00"/>
    <d v="2019-12-10T00:00:00"/>
    <s v="USD"/>
    <n v="11"/>
    <n v="2"/>
    <n v="198"/>
    <x v="26"/>
    <n v="6"/>
    <n v="7.4999999999999997E-2"/>
    <n v="410.84"/>
    <n v="978.2"/>
    <s v="OK"/>
    <n v="5869.2000000000007"/>
    <n v="5429.0100000000011"/>
    <n v="2963.9700000000012"/>
    <x v="0"/>
    <n v="0.54595036664143193"/>
    <n v="6"/>
    <n v="3"/>
  </r>
  <r>
    <s v="SO - 0004717"/>
    <x v="0"/>
    <x v="2"/>
    <d v="2019-08-23T00:00:00"/>
    <x v="395"/>
    <x v="1"/>
    <d v="2019-12-22T00:00:00"/>
    <d v="2019-12-27T00:00:00"/>
    <s v="USD"/>
    <n v="8"/>
    <n v="43"/>
    <n v="190"/>
    <x v="16"/>
    <n v="6"/>
    <n v="0.2"/>
    <n v="155.31"/>
    <n v="254.6"/>
    <s v="OK"/>
    <n v="1527.6"/>
    <n v="1222.08"/>
    <n v="290.21999999999991"/>
    <x v="1"/>
    <n v="0.23748036135113898"/>
    <n v="5"/>
    <n v="21"/>
  </r>
  <r>
    <s v="SO - 0004718"/>
    <x v="3"/>
    <x v="2"/>
    <d v="2019-08-23T00:00:00"/>
    <x v="395"/>
    <x v="1"/>
    <d v="2019-12-22T00:00:00"/>
    <d v="2019-12-26T00:00:00"/>
    <s v="USD"/>
    <n v="27"/>
    <n v="38"/>
    <n v="189"/>
    <x v="22"/>
    <n v="7"/>
    <n v="0.2"/>
    <n v="1052.44"/>
    <n v="1252.9000000000001"/>
    <s v="OK"/>
    <n v="8770.3000000000011"/>
    <n v="7016.2400000000016"/>
    <n v="-350.83999999999833"/>
    <x v="1"/>
    <n v="-5.0003990741479515E-2"/>
    <n v="4"/>
    <n v="21"/>
  </r>
  <r>
    <s v="SO - 0004719"/>
    <x v="2"/>
    <x v="1"/>
    <d v="2019-08-23T00:00:00"/>
    <x v="395"/>
    <x v="1"/>
    <d v="2019-12-17T00:00:00"/>
    <d v="2019-12-27T00:00:00"/>
    <s v="USD"/>
    <n v="23"/>
    <n v="33"/>
    <n v="336"/>
    <x v="42"/>
    <n v="8"/>
    <n v="7.4999999999999997E-2"/>
    <n v="813.11"/>
    <n v="1098.8"/>
    <s v="OK"/>
    <n v="8790.4"/>
    <n v="8131.12"/>
    <n v="1626.2399999999998"/>
    <x v="0"/>
    <n v="0.20000196774860041"/>
    <n v="10"/>
    <n v="16"/>
  </r>
  <r>
    <s v="SO - 0004721"/>
    <x v="0"/>
    <x v="3"/>
    <d v="2019-08-23T00:00:00"/>
    <x v="395"/>
    <x v="1"/>
    <d v="2019-12-15T00:00:00"/>
    <d v="2019-12-25T00:00:00"/>
    <s v="USD"/>
    <n v="12"/>
    <n v="21"/>
    <n v="270"/>
    <x v="20"/>
    <n v="8"/>
    <n v="0.05"/>
    <n v="132.66"/>
    <n v="201"/>
    <s v="OK"/>
    <n v="1608"/>
    <n v="1527.6"/>
    <n v="466.31999999999994"/>
    <x v="2"/>
    <n v="0.30526315789473679"/>
    <n v="10"/>
    <n v="14"/>
  </r>
  <r>
    <s v="SO - 0004722"/>
    <x v="0"/>
    <x v="0"/>
    <d v="2019-08-23T00:00:00"/>
    <x v="395"/>
    <x v="1"/>
    <d v="2019-12-17T00:00:00"/>
    <d v="2019-12-22T00:00:00"/>
    <s v="USD"/>
    <n v="1"/>
    <n v="44"/>
    <n v="213"/>
    <x v="4"/>
    <n v="4"/>
    <n v="7.4999999999999997E-2"/>
    <n v="867.52"/>
    <n v="1045.2"/>
    <s v="OK"/>
    <n v="4180.8"/>
    <n v="3867.2400000000002"/>
    <n v="397.16000000000031"/>
    <x v="0"/>
    <n v="0.10269856538513263"/>
    <n v="5"/>
    <n v="16"/>
  </r>
  <r>
    <s v="SO - 0004723"/>
    <x v="1"/>
    <x v="3"/>
    <d v="2019-08-23T00:00:00"/>
    <x v="395"/>
    <x v="1"/>
    <d v="2019-12-03T00:00:00"/>
    <d v="2019-12-13T00:00:00"/>
    <s v="USD"/>
    <n v="14"/>
    <n v="3"/>
    <n v="291"/>
    <x v="37"/>
    <n v="6"/>
    <n v="0.05"/>
    <n v="1132.03"/>
    <n v="2358.4"/>
    <s v="OK"/>
    <n v="14150.400000000001"/>
    <n v="13442.880000000001"/>
    <n v="6650.7000000000007"/>
    <x v="2"/>
    <n v="0.49473773477112049"/>
    <n v="10"/>
    <n v="2"/>
  </r>
  <r>
    <s v="SO - 0004724"/>
    <x v="0"/>
    <x v="2"/>
    <d v="2019-08-23T00:00:00"/>
    <x v="395"/>
    <x v="1"/>
    <d v="2019-12-26T00:00:00"/>
    <d v="2020-01-03T00:00:00"/>
    <s v="USD"/>
    <n v="9"/>
    <n v="43"/>
    <n v="133"/>
    <x v="22"/>
    <n v="4"/>
    <n v="0.15"/>
    <n v="1132.03"/>
    <n v="2572.8000000000002"/>
    <s v="OK"/>
    <n v="10291.200000000001"/>
    <n v="8747.52"/>
    <n v="4219.4000000000005"/>
    <x v="0"/>
    <n v="0.48235385572139305"/>
    <n v="8"/>
    <n v="25"/>
  </r>
  <r>
    <s v="SO - 0004720"/>
    <x v="1"/>
    <x v="1"/>
    <d v="2019-08-23T00:00:00"/>
    <x v="395"/>
    <x v="1"/>
    <d v="2019-12-16T00:00:00"/>
    <d v="2019-12-26T00:00:00"/>
    <s v="USD"/>
    <n v="19"/>
    <n v="6"/>
    <n v="355"/>
    <x v="32"/>
    <n v="4"/>
    <n v="7.4999999999999997E-2"/>
    <n v="592.82000000000005"/>
    <n v="1058.5999999999999"/>
    <s v="OK"/>
    <n v="4234.3999999999996"/>
    <n v="3916.8199999999997"/>
    <n v="1545.5399999999995"/>
    <x v="0"/>
    <n v="0.3945905096481328"/>
    <n v="10"/>
    <n v="15"/>
  </r>
  <r>
    <s v="SO - 0004706"/>
    <x v="3"/>
    <x v="5"/>
    <d v="2019-08-23T00:00:00"/>
    <x v="396"/>
    <x v="1"/>
    <d v="2019-12-16T00:00:00"/>
    <d v="2019-12-17T00:00:00"/>
    <s v="USD"/>
    <n v="28"/>
    <n v="25"/>
    <n v="47"/>
    <x v="12"/>
    <n v="6"/>
    <n v="7.4999999999999997E-2"/>
    <n v="1330.29"/>
    <n v="2418.6999999999998"/>
    <s v="OK"/>
    <n v="14512.199999999999"/>
    <n v="13423.785"/>
    <n v="5442.0450000000001"/>
    <x v="0"/>
    <n v="0.40540317056627473"/>
    <n v="1"/>
    <n v="16"/>
  </r>
  <r>
    <s v="SO - 0004707"/>
    <x v="1"/>
    <x v="5"/>
    <d v="2019-08-23T00:00:00"/>
    <x v="396"/>
    <x v="1"/>
    <d v="2019-12-09T00:00:00"/>
    <d v="2019-12-18T00:00:00"/>
    <s v="USD"/>
    <n v="20"/>
    <n v="11"/>
    <n v="14"/>
    <x v="22"/>
    <n v="3"/>
    <n v="7.4999999999999997E-2"/>
    <n v="716.36"/>
    <n v="1085.4000000000001"/>
    <s v="OK"/>
    <n v="3256.2000000000003"/>
    <n v="3011.9850000000006"/>
    <n v="862.90500000000065"/>
    <x v="0"/>
    <n v="0.28649047057007271"/>
    <n v="9"/>
    <n v="9"/>
  </r>
  <r>
    <s v="SO - 0004708"/>
    <x v="0"/>
    <x v="1"/>
    <d v="2019-08-23T00:00:00"/>
    <x v="396"/>
    <x v="1"/>
    <d v="2019-12-25T00:00:00"/>
    <d v="2019-12-27T00:00:00"/>
    <s v="USD"/>
    <n v="8"/>
    <n v="8"/>
    <n v="351"/>
    <x v="16"/>
    <n v="3"/>
    <n v="0.1"/>
    <n v="3207.96"/>
    <n v="5728.5"/>
    <s v="OK"/>
    <n v="17185.5"/>
    <n v="15466.95"/>
    <n v="5843.07"/>
    <x v="0"/>
    <n v="0.37777777777777777"/>
    <n v="2"/>
    <n v="25"/>
  </r>
  <r>
    <s v="SO - 0004709"/>
    <x v="0"/>
    <x v="1"/>
    <d v="2019-08-23T00:00:00"/>
    <x v="396"/>
    <x v="1"/>
    <d v="2019-12-10T00:00:00"/>
    <d v="2019-12-18T00:00:00"/>
    <s v="USD"/>
    <n v="1"/>
    <n v="13"/>
    <n v="341"/>
    <x v="27"/>
    <n v="7"/>
    <n v="0.2"/>
    <n v="122.21"/>
    <n v="214.4"/>
    <s v="OK"/>
    <n v="1500.8"/>
    <n v="1200.6400000000001"/>
    <n v="345.17000000000019"/>
    <x v="1"/>
    <n v="0.28748833955223896"/>
    <n v="8"/>
    <n v="10"/>
  </r>
  <r>
    <s v="SO - 0004712"/>
    <x v="1"/>
    <x v="3"/>
    <d v="2019-08-23T00:00:00"/>
    <x v="396"/>
    <x v="1"/>
    <d v="2019-12-09T00:00:00"/>
    <d v="2019-12-19T00:00:00"/>
    <s v="USD"/>
    <n v="18"/>
    <n v="25"/>
    <n v="271"/>
    <x v="40"/>
    <n v="1"/>
    <n v="0.05"/>
    <n v="3892.3"/>
    <n v="6277.9"/>
    <s v="OK"/>
    <n v="6277.9"/>
    <n v="5964.0049999999992"/>
    <n v="2071.704999999999"/>
    <x v="2"/>
    <n v="0.34736808570750682"/>
    <n v="10"/>
    <n v="9"/>
  </r>
  <r>
    <s v="SO - 0004711"/>
    <x v="3"/>
    <x v="5"/>
    <d v="2019-08-23T00:00:00"/>
    <x v="396"/>
    <x v="1"/>
    <d v="2019-12-10T00:00:00"/>
    <d v="2019-12-11T00:00:00"/>
    <s v="USD"/>
    <n v="26"/>
    <n v="47"/>
    <n v="55"/>
    <x v="19"/>
    <n v="3"/>
    <n v="0.05"/>
    <n v="639.17999999999995"/>
    <n v="1065.3"/>
    <s v="OK"/>
    <n v="3195.8999999999996"/>
    <n v="3036.1049999999996"/>
    <n v="1118.5649999999996"/>
    <x v="2"/>
    <n v="0.36842105263157887"/>
    <n v="1"/>
    <n v="10"/>
  </r>
  <r>
    <s v="SO - 0004710"/>
    <x v="0"/>
    <x v="3"/>
    <d v="2019-08-23T00:00:00"/>
    <x v="396"/>
    <x v="1"/>
    <d v="2019-12-07T00:00:00"/>
    <d v="2019-12-16T00:00:00"/>
    <s v="USD"/>
    <n v="2"/>
    <n v="35"/>
    <n v="283"/>
    <x v="43"/>
    <n v="7"/>
    <n v="7.4999999999999997E-2"/>
    <n v="525.75"/>
    <n v="891.1"/>
    <s v="OK"/>
    <n v="6237.7"/>
    <n v="5769.8725000000004"/>
    <n v="2089.6225000000004"/>
    <x v="0"/>
    <n v="0.36216094896377699"/>
    <n v="9"/>
    <n v="7"/>
  </r>
  <r>
    <s v="SO - 0004715"/>
    <x v="2"/>
    <x v="2"/>
    <d v="2019-08-23T00:00:00"/>
    <x v="396"/>
    <x v="1"/>
    <d v="2019-12-19T00:00:00"/>
    <d v="2019-12-28T00:00:00"/>
    <s v="USD"/>
    <n v="25"/>
    <n v="32"/>
    <n v="113"/>
    <x v="35"/>
    <n v="7"/>
    <n v="0.05"/>
    <n v="119.6"/>
    <n v="234.5"/>
    <s v="OK"/>
    <n v="1641.5"/>
    <n v="1559.425"/>
    <n v="722.22500000000002"/>
    <x v="2"/>
    <n v="0.46313545056671535"/>
    <n v="9"/>
    <n v="19"/>
  </r>
  <r>
    <s v="SO - 0004714"/>
    <x v="0"/>
    <x v="0"/>
    <d v="2019-08-23T00:00:00"/>
    <x v="396"/>
    <x v="1"/>
    <d v="2019-12-08T00:00:00"/>
    <d v="2019-12-12T00:00:00"/>
    <s v="USD"/>
    <n v="11"/>
    <n v="32"/>
    <n v="222"/>
    <x v="4"/>
    <n v="8"/>
    <n v="0.4"/>
    <n v="3128.23"/>
    <n v="5393.5"/>
    <s v="OK"/>
    <n v="43148"/>
    <n v="25888.799999999999"/>
    <n v="862.95999999999913"/>
    <x v="3"/>
    <n v="3.3333333333333298E-2"/>
    <n v="4"/>
    <n v="8"/>
  </r>
  <r>
    <s v="SO - 0004713"/>
    <x v="3"/>
    <x v="2"/>
    <d v="2019-08-23T00:00:00"/>
    <x v="396"/>
    <x v="1"/>
    <d v="2019-12-05T00:00:00"/>
    <d v="2019-12-06T00:00:00"/>
    <s v="USD"/>
    <n v="27"/>
    <n v="7"/>
    <n v="182"/>
    <x v="15"/>
    <n v="4"/>
    <n v="0.15"/>
    <n v="868.32"/>
    <n v="1085.4000000000001"/>
    <s v="OK"/>
    <n v="4341.6000000000004"/>
    <n v="3690.36"/>
    <n v="217.07999999999993"/>
    <x v="0"/>
    <n v="5.8823529411764684E-2"/>
    <n v="1"/>
    <n v="5"/>
  </r>
  <r>
    <s v="SO - 0004705"/>
    <x v="3"/>
    <x v="0"/>
    <d v="2019-08-23T00:00:00"/>
    <x v="397"/>
    <x v="1"/>
    <d v="2019-12-06T00:00:00"/>
    <d v="2019-12-14T00:00:00"/>
    <s v="USD"/>
    <n v="27"/>
    <n v="5"/>
    <n v="249"/>
    <x v="1"/>
    <n v="4"/>
    <n v="7.4999999999999997E-2"/>
    <n v="2364.9"/>
    <n v="5031.7"/>
    <s v="OK"/>
    <n v="20126.8"/>
    <n v="18617.29"/>
    <n v="9157.69"/>
    <x v="0"/>
    <n v="0.49189167703785031"/>
    <n v="8"/>
    <n v="7"/>
  </r>
  <r>
    <s v="SO - 0004704"/>
    <x v="2"/>
    <x v="5"/>
    <d v="2019-08-23T00:00:00"/>
    <x v="397"/>
    <x v="1"/>
    <d v="2019-12-08T00:00:00"/>
    <d v="2019-12-11T00:00:00"/>
    <s v="USD"/>
    <n v="24"/>
    <n v="2"/>
    <n v="21"/>
    <x v="24"/>
    <n v="7"/>
    <n v="0.05"/>
    <n v="933.78"/>
    <n v="1212.7"/>
    <s v="OK"/>
    <n v="8488.9"/>
    <n v="8064.454999999999"/>
    <n v="1527.994999999999"/>
    <x v="2"/>
    <n v="0.18947281620394671"/>
    <n v="3"/>
    <n v="9"/>
  </r>
  <r>
    <s v="SO - 0004703"/>
    <x v="1"/>
    <x v="2"/>
    <d v="2019-08-23T00:00:00"/>
    <x v="397"/>
    <x v="1"/>
    <d v="2019-12-20T00:00:00"/>
    <d v="2019-12-22T00:00:00"/>
    <s v="USD"/>
    <n v="18"/>
    <n v="37"/>
    <n v="153"/>
    <x v="42"/>
    <n v="1"/>
    <n v="0.05"/>
    <n v="572.85"/>
    <n v="1005"/>
    <s v="OK"/>
    <n v="1005"/>
    <n v="954.75"/>
    <n v="381.9"/>
    <x v="2"/>
    <n v="0.39999999999999997"/>
    <n v="2"/>
    <n v="21"/>
  </r>
  <r>
    <s v="SO - 0004702"/>
    <x v="3"/>
    <x v="3"/>
    <d v="2019-08-23T00:00:00"/>
    <x v="397"/>
    <x v="1"/>
    <d v="2019-12-12T00:00:00"/>
    <d v="2019-12-22T00:00:00"/>
    <s v="USD"/>
    <n v="27"/>
    <n v="41"/>
    <n v="307"/>
    <x v="37"/>
    <n v="2"/>
    <n v="0.05"/>
    <n v="1309.98"/>
    <n v="2519.1999999999998"/>
    <s v="OK"/>
    <n v="5038.3999999999996"/>
    <n v="4786.4799999999996"/>
    <n v="2166.5199999999995"/>
    <x v="2"/>
    <n v="0.45263325032173951"/>
    <n v="10"/>
    <n v="13"/>
  </r>
  <r>
    <s v="SO - 0004701"/>
    <x v="1"/>
    <x v="2"/>
    <d v="2019-08-23T00:00:00"/>
    <x v="397"/>
    <x v="1"/>
    <d v="2019-12-12T00:00:00"/>
    <d v="2019-12-17T00:00:00"/>
    <s v="USD"/>
    <n v="18"/>
    <n v="40"/>
    <n v="90"/>
    <x v="40"/>
    <n v="1"/>
    <n v="7.4999999999999997E-2"/>
    <n v="1881.16"/>
    <n v="3839.1"/>
    <s v="OK"/>
    <n v="3839.1"/>
    <n v="3551.1675"/>
    <n v="1670.0074999999999"/>
    <x v="0"/>
    <n v="0.47026998867273928"/>
    <n v="5"/>
    <n v="13"/>
  </r>
  <r>
    <s v="SO - 0004700"/>
    <x v="2"/>
    <x v="2"/>
    <d v="2019-08-23T00:00:00"/>
    <x v="397"/>
    <x v="1"/>
    <d v="2019-12-14T00:00:00"/>
    <d v="2019-12-17T00:00:00"/>
    <s v="USD"/>
    <n v="23"/>
    <n v="20"/>
    <n v="128"/>
    <x v="1"/>
    <n v="4"/>
    <n v="0.05"/>
    <n v="4215.9799999999996"/>
    <n v="5621.3"/>
    <s v="OK"/>
    <n v="22485.200000000001"/>
    <n v="21360.94"/>
    <n v="4497.0200000000004"/>
    <x v="2"/>
    <n v="0.2105253795010894"/>
    <n v="3"/>
    <n v="15"/>
  </r>
  <r>
    <s v="SO - 0004699"/>
    <x v="1"/>
    <x v="2"/>
    <d v="2019-08-23T00:00:00"/>
    <x v="397"/>
    <x v="1"/>
    <d v="2019-12-10T00:00:00"/>
    <d v="2019-12-18T00:00:00"/>
    <s v="USD"/>
    <n v="15"/>
    <n v="14"/>
    <n v="89"/>
    <x v="5"/>
    <n v="1"/>
    <n v="0.2"/>
    <n v="706.52"/>
    <n v="1239.5"/>
    <s v="OK"/>
    <n v="1239.5"/>
    <n v="991.6"/>
    <n v="285.08000000000004"/>
    <x v="1"/>
    <n v="0.2874949576442114"/>
    <n v="8"/>
    <n v="11"/>
  </r>
  <r>
    <s v="SO - 0004698"/>
    <x v="0"/>
    <x v="4"/>
    <d v="2019-08-23T00:00:00"/>
    <x v="397"/>
    <x v="1"/>
    <d v="2019-12-01T00:00:00"/>
    <d v="2019-12-10T00:00:00"/>
    <s v="USD"/>
    <n v="6"/>
    <n v="25"/>
    <n v="83"/>
    <x v="15"/>
    <n v="8"/>
    <n v="0.4"/>
    <n v="1818.38"/>
    <n v="3953"/>
    <s v="OK"/>
    <n v="31624"/>
    <n v="18974.399999999998"/>
    <n v="4427.3599999999969"/>
    <x v="3"/>
    <n v="0.2333333333333332"/>
    <n v="9"/>
    <n v="2"/>
  </r>
  <r>
    <s v="SO - 0004697"/>
    <x v="0"/>
    <x v="5"/>
    <d v="2019-08-23T00:00:00"/>
    <x v="397"/>
    <x v="1"/>
    <d v="2019-12-26T00:00:00"/>
    <d v="2019-12-31T00:00:00"/>
    <s v="USD"/>
    <n v="3"/>
    <n v="24"/>
    <n v="33"/>
    <x v="34"/>
    <n v="4"/>
    <n v="0.3"/>
    <n v="594.02"/>
    <n v="958.1"/>
    <s v="OK"/>
    <n v="3832.4"/>
    <n v="2682.68"/>
    <n v="306.59999999999991"/>
    <x v="1"/>
    <n v="0.11428869637824859"/>
    <n v="5"/>
    <n v="27"/>
  </r>
  <r>
    <s v="SO - 0004696"/>
    <x v="2"/>
    <x v="3"/>
    <d v="2019-08-23T00:00:00"/>
    <x v="397"/>
    <x v="1"/>
    <d v="2019-12-17T00:00:00"/>
    <d v="2019-12-18T00:00:00"/>
    <s v="USD"/>
    <n v="25"/>
    <n v="42"/>
    <n v="304"/>
    <x v="37"/>
    <n v="1"/>
    <n v="0.15"/>
    <n v="582.9"/>
    <n v="971.5"/>
    <s v="OK"/>
    <n v="971.5"/>
    <n v="825.77499999999998"/>
    <n v="242.875"/>
    <x v="0"/>
    <n v="0.29411764705882354"/>
    <n v="1"/>
    <n v="18"/>
  </r>
  <r>
    <s v="SO - 0004695"/>
    <x v="1"/>
    <x v="1"/>
    <d v="2019-08-23T00:00:00"/>
    <x v="397"/>
    <x v="1"/>
    <d v="2019-12-14T00:00:00"/>
    <d v="2019-12-22T00:00:00"/>
    <s v="USD"/>
    <n v="15"/>
    <n v="28"/>
    <n v="335"/>
    <x v="20"/>
    <n v="3"/>
    <n v="7.4999999999999997E-2"/>
    <n v="106.53"/>
    <n v="201"/>
    <s v="OK"/>
    <n v="603"/>
    <n v="557.77499999999998"/>
    <n v="238.18499999999995"/>
    <x v="0"/>
    <n v="0.42702702702702694"/>
    <n v="8"/>
    <n v="15"/>
  </r>
  <r>
    <s v="SO - 0004694"/>
    <x v="1"/>
    <x v="5"/>
    <d v="2019-08-23T00:00:00"/>
    <x v="397"/>
    <x v="1"/>
    <d v="2019-12-09T00:00:00"/>
    <d v="2019-12-14T00:00:00"/>
    <s v="USD"/>
    <n v="18"/>
    <n v="40"/>
    <n v="52"/>
    <x v="9"/>
    <n v="3"/>
    <n v="0.15"/>
    <n v="1279.1600000000001"/>
    <n v="1728.6"/>
    <s v="OK"/>
    <n v="5185.7999999999993"/>
    <n v="4407.9299999999994"/>
    <n v="570.44999999999891"/>
    <x v="0"/>
    <n v="0.12941448707216288"/>
    <n v="5"/>
    <n v="10"/>
  </r>
  <r>
    <s v="SO - 0004687"/>
    <x v="0"/>
    <x v="3"/>
    <d v="2019-08-23T00:00:00"/>
    <x v="398"/>
    <x v="1"/>
    <d v="2019-12-14T00:00:00"/>
    <d v="2019-12-20T00:00:00"/>
    <s v="USD"/>
    <n v="3"/>
    <n v="49"/>
    <n v="314"/>
    <x v="11"/>
    <n v="8"/>
    <n v="7.4999999999999997E-2"/>
    <n v="767.02"/>
    <n v="1065.3"/>
    <s v="OK"/>
    <n v="8522.4"/>
    <n v="7883.22"/>
    <n v="1747.0600000000004"/>
    <x v="0"/>
    <n v="0.22161756236664718"/>
    <n v="6"/>
    <n v="16"/>
  </r>
  <r>
    <s v="SO - 0004688"/>
    <x v="2"/>
    <x v="1"/>
    <d v="2019-08-23T00:00:00"/>
    <x v="398"/>
    <x v="1"/>
    <d v="2019-12-19T00:00:00"/>
    <d v="2019-12-27T00:00:00"/>
    <s v="USD"/>
    <n v="24"/>
    <n v="29"/>
    <n v="330"/>
    <x v="11"/>
    <n v="5"/>
    <n v="0.2"/>
    <n v="633.49"/>
    <n v="1038.5"/>
    <s v="OK"/>
    <n v="5192.5"/>
    <n v="4154"/>
    <n v="986.55000000000018"/>
    <x v="1"/>
    <n v="0.23749398170438135"/>
    <n v="8"/>
    <n v="21"/>
  </r>
  <r>
    <s v="SO - 0004689"/>
    <x v="1"/>
    <x v="0"/>
    <d v="2019-08-23T00:00:00"/>
    <x v="398"/>
    <x v="1"/>
    <d v="2019-12-21T00:00:00"/>
    <d v="2019-12-24T00:00:00"/>
    <s v="USD"/>
    <n v="17"/>
    <n v="36"/>
    <n v="248"/>
    <x v="19"/>
    <n v="3"/>
    <n v="0.1"/>
    <n v="3138.82"/>
    <n v="6539.2"/>
    <s v="OK"/>
    <n v="19617.599999999999"/>
    <n v="17655.84"/>
    <n v="8239.3799999999992"/>
    <x v="0"/>
    <n v="0.46666598700486633"/>
    <n v="3"/>
    <n v="23"/>
  </r>
  <r>
    <s v="SO - 0004693"/>
    <x v="1"/>
    <x v="5"/>
    <d v="2019-08-23T00:00:00"/>
    <x v="398"/>
    <x v="1"/>
    <d v="2019-12-09T00:00:00"/>
    <d v="2019-12-10T00:00:00"/>
    <s v="USD"/>
    <n v="17"/>
    <n v="6"/>
    <n v="56"/>
    <x v="36"/>
    <n v="2"/>
    <n v="7.4999999999999997E-2"/>
    <n v="2910.15"/>
    <n v="3986.5"/>
    <s v="OK"/>
    <n v="7973"/>
    <n v="7375.0250000000005"/>
    <n v="1554.7250000000004"/>
    <x v="0"/>
    <n v="0.21080945488320382"/>
    <n v="1"/>
    <n v="11"/>
  </r>
  <r>
    <s v="SO - 0004691"/>
    <x v="3"/>
    <x v="2"/>
    <d v="2019-08-23T00:00:00"/>
    <x v="398"/>
    <x v="1"/>
    <d v="2019-12-26T00:00:00"/>
    <d v="2019-12-30T00:00:00"/>
    <s v="USD"/>
    <n v="28"/>
    <n v="33"/>
    <n v="161"/>
    <x v="43"/>
    <n v="7"/>
    <n v="0.05"/>
    <n v="2561.81"/>
    <n v="3242.8"/>
    <s v="OK"/>
    <n v="22699.600000000002"/>
    <n v="21564.620000000003"/>
    <n v="3631.9500000000044"/>
    <x v="2"/>
    <n v="0.16842170184311173"/>
    <n v="4"/>
    <n v="28"/>
  </r>
  <r>
    <s v="SO - 0004692"/>
    <x v="2"/>
    <x v="0"/>
    <d v="2019-08-23T00:00:00"/>
    <x v="398"/>
    <x v="1"/>
    <d v="2019-12-06T00:00:00"/>
    <d v="2019-12-16T00:00:00"/>
    <s v="USD"/>
    <n v="21"/>
    <n v="35"/>
    <n v="241"/>
    <x v="24"/>
    <n v="2"/>
    <n v="0.05"/>
    <n v="843.73"/>
    <n v="1721.9"/>
    <s v="OK"/>
    <n v="3443.8"/>
    <n v="3271.61"/>
    <n v="1584.15"/>
    <x v="2"/>
    <n v="0.48421113763559837"/>
    <n v="10"/>
    <n v="8"/>
  </r>
  <r>
    <s v="SO - 0004690"/>
    <x v="3"/>
    <x v="0"/>
    <d v="2019-08-23T00:00:00"/>
    <x v="398"/>
    <x v="1"/>
    <d v="2019-12-17T00:00:00"/>
    <d v="2019-12-26T00:00:00"/>
    <s v="USD"/>
    <n v="28"/>
    <n v="41"/>
    <n v="206"/>
    <x v="2"/>
    <n v="4"/>
    <n v="0.1"/>
    <n v="526.08000000000004"/>
    <n v="1011.7"/>
    <s v="OK"/>
    <n v="4046.8"/>
    <n v="3642.1200000000003"/>
    <n v="1537.8000000000002"/>
    <x v="0"/>
    <n v="0.42222661526803074"/>
    <n v="9"/>
    <n v="19"/>
  </r>
  <r>
    <s v="SO - 0004678"/>
    <x v="1"/>
    <x v="2"/>
    <d v="2019-08-23T00:00:00"/>
    <x v="399"/>
    <x v="1"/>
    <d v="2019-12-01T00:00:00"/>
    <d v="2019-12-06T00:00:00"/>
    <s v="USD"/>
    <n v="16"/>
    <n v="16"/>
    <n v="128"/>
    <x v="22"/>
    <n v="4"/>
    <n v="7.4999999999999997E-2"/>
    <n v="2921.2"/>
    <n v="3651.5"/>
    <s v="OK"/>
    <n v="14606"/>
    <n v="13510.550000000001"/>
    <n v="1825.7500000000018"/>
    <x v="0"/>
    <n v="0.13513513513513525"/>
    <n v="5"/>
    <n v="4"/>
  </r>
  <r>
    <s v="SO - 0004675"/>
    <x v="1"/>
    <x v="4"/>
    <d v="2019-08-23T00:00:00"/>
    <x v="399"/>
    <x v="1"/>
    <d v="2019-12-13T00:00:00"/>
    <d v="2019-12-20T00:00:00"/>
    <s v="USD"/>
    <n v="18"/>
    <n v="36"/>
    <n v="81"/>
    <x v="2"/>
    <n v="3"/>
    <n v="0.2"/>
    <n v="607.02"/>
    <n v="1011.7"/>
    <s v="OK"/>
    <n v="3035.1000000000004"/>
    <n v="2428.0800000000004"/>
    <n v="607.02000000000044"/>
    <x v="1"/>
    <n v="0.25000000000000017"/>
    <n v="7"/>
    <n v="16"/>
  </r>
  <r>
    <s v="SO - 0004676"/>
    <x v="0"/>
    <x v="3"/>
    <d v="2019-08-23T00:00:00"/>
    <x v="399"/>
    <x v="1"/>
    <d v="2019-12-15T00:00:00"/>
    <d v="2019-12-20T00:00:00"/>
    <s v="USD"/>
    <n v="1"/>
    <n v="23"/>
    <n v="281"/>
    <x v="34"/>
    <n v="3"/>
    <n v="0.05"/>
    <n v="2524.16"/>
    <n v="4006.6"/>
    <s v="OK"/>
    <n v="12019.8"/>
    <n v="11418.81"/>
    <n v="3846.33"/>
    <x v="2"/>
    <n v="0.33684157981435897"/>
    <n v="5"/>
    <n v="18"/>
  </r>
  <r>
    <s v="SO - 0004677"/>
    <x v="0"/>
    <x v="2"/>
    <d v="2019-08-23T00:00:00"/>
    <x v="399"/>
    <x v="1"/>
    <d v="2019-12-14T00:00:00"/>
    <d v="2019-12-18T00:00:00"/>
    <s v="USD"/>
    <n v="4"/>
    <n v="2"/>
    <n v="166"/>
    <x v="26"/>
    <n v="3"/>
    <n v="7.4999999999999997E-2"/>
    <n v="1373.37"/>
    <n v="1855.9"/>
    <s v="OK"/>
    <n v="5567.7000000000007"/>
    <n v="5150.1225000000013"/>
    <n v="1030.0125000000016"/>
    <x v="0"/>
    <n v="0.1999976699583362"/>
    <n v="4"/>
    <n v="17"/>
  </r>
  <r>
    <s v="SO - 0004680"/>
    <x v="2"/>
    <x v="0"/>
    <d v="2019-08-23T00:00:00"/>
    <x v="399"/>
    <x v="1"/>
    <d v="2019-12-23T00:00:00"/>
    <d v="2019-12-25T00:00:00"/>
    <s v="USD"/>
    <n v="25"/>
    <n v="3"/>
    <n v="211"/>
    <x v="27"/>
    <n v="5"/>
    <n v="0.4"/>
    <n v="607.82000000000005"/>
    <n v="1125.5999999999999"/>
    <s v="OK"/>
    <n v="5628"/>
    <n v="3376.7999999999997"/>
    <n v="337.69999999999936"/>
    <x v="3"/>
    <n v="0.10000592276711662"/>
    <n v="2"/>
    <n v="26"/>
  </r>
  <r>
    <s v="SO - 0004679"/>
    <x v="0"/>
    <x v="1"/>
    <d v="2019-08-23T00:00:00"/>
    <x v="399"/>
    <x v="1"/>
    <d v="2019-12-09T00:00:00"/>
    <d v="2019-12-16T00:00:00"/>
    <s v="USD"/>
    <n v="4"/>
    <n v="12"/>
    <n v="359"/>
    <x v="26"/>
    <n v="8"/>
    <n v="0.2"/>
    <n v="99.43"/>
    <n v="187.6"/>
    <s v="OK"/>
    <n v="1500.8"/>
    <n v="1200.6400000000001"/>
    <n v="405.20000000000005"/>
    <x v="1"/>
    <n v="0.33748667377398722"/>
    <n v="7"/>
    <n v="12"/>
  </r>
  <r>
    <s v="SO - 0004682"/>
    <x v="0"/>
    <x v="3"/>
    <d v="2019-08-23T00:00:00"/>
    <x v="399"/>
    <x v="1"/>
    <d v="2019-12-14T00:00:00"/>
    <d v="2019-12-24T00:00:00"/>
    <s v="USD"/>
    <n v="11"/>
    <n v="20"/>
    <n v="320"/>
    <x v="34"/>
    <n v="4"/>
    <n v="0.15"/>
    <n v="150.08000000000001"/>
    <n v="214.4"/>
    <s v="OK"/>
    <n v="857.6"/>
    <n v="728.96"/>
    <n v="128.63999999999999"/>
    <x v="0"/>
    <n v="0.1764705882352941"/>
    <n v="10"/>
    <n v="17"/>
  </r>
  <r>
    <s v="SO - 0004683"/>
    <x v="0"/>
    <x v="1"/>
    <d v="2019-08-23T00:00:00"/>
    <x v="399"/>
    <x v="1"/>
    <d v="2019-12-23T00:00:00"/>
    <d v="2019-12-29T00:00:00"/>
    <s v="USD"/>
    <n v="8"/>
    <n v="5"/>
    <n v="335"/>
    <x v="32"/>
    <n v="7"/>
    <n v="7.4999999999999997E-2"/>
    <n v="1331.96"/>
    <n v="1876"/>
    <s v="OK"/>
    <n v="13132"/>
    <n v="12147.1"/>
    <n v="2823.3799999999992"/>
    <x v="0"/>
    <n v="0.23243243243243236"/>
    <n v="6"/>
    <n v="26"/>
  </r>
  <r>
    <s v="SO - 0004684"/>
    <x v="3"/>
    <x v="2"/>
    <d v="2019-08-23T00:00:00"/>
    <x v="399"/>
    <x v="1"/>
    <d v="2019-12-14T00:00:00"/>
    <d v="2019-12-23T00:00:00"/>
    <s v="USD"/>
    <n v="25"/>
    <n v="17"/>
    <n v="188"/>
    <x v="20"/>
    <n v="3"/>
    <n v="7.4999999999999997E-2"/>
    <n v="551.54"/>
    <n v="1125.5999999999999"/>
    <s v="OK"/>
    <n v="3376.7999999999997"/>
    <n v="3123.54"/>
    <n v="1468.92"/>
    <x v="0"/>
    <n v="0.47027411206515685"/>
    <n v="9"/>
    <n v="17"/>
  </r>
  <r>
    <s v="SO - 0004685"/>
    <x v="1"/>
    <x v="4"/>
    <d v="2019-08-23T00:00:00"/>
    <x v="399"/>
    <x v="1"/>
    <d v="2019-12-08T00:00:00"/>
    <d v="2019-12-12T00:00:00"/>
    <s v="USD"/>
    <n v="17"/>
    <n v="41"/>
    <n v="85"/>
    <x v="5"/>
    <n v="1"/>
    <n v="7.4999999999999997E-2"/>
    <n v="2989.88"/>
    <n v="3986.5"/>
    <s v="OK"/>
    <n v="3986.5"/>
    <n v="3687.5125000000003"/>
    <n v="697.63250000000016"/>
    <x v="0"/>
    <n v="0.1891878332615822"/>
    <n v="4"/>
    <n v="11"/>
  </r>
  <r>
    <s v="SO - 0004681"/>
    <x v="1"/>
    <x v="5"/>
    <d v="2019-08-23T00:00:00"/>
    <x v="399"/>
    <x v="1"/>
    <d v="2019-12-08T00:00:00"/>
    <d v="2019-12-09T00:00:00"/>
    <s v="USD"/>
    <n v="17"/>
    <n v="1"/>
    <n v="10"/>
    <x v="27"/>
    <n v="1"/>
    <n v="7.4999999999999997E-2"/>
    <n v="3027.06"/>
    <n v="5045.1000000000004"/>
    <s v="OK"/>
    <n v="5045.1000000000004"/>
    <n v="4666.7175000000007"/>
    <n v="1639.6575000000007"/>
    <x v="0"/>
    <n v="0.35135135135135143"/>
    <n v="1"/>
    <n v="11"/>
  </r>
  <r>
    <s v="SO - 0004686"/>
    <x v="1"/>
    <x v="2"/>
    <d v="2019-08-23T00:00:00"/>
    <x v="399"/>
    <x v="1"/>
    <d v="2019-12-20T00:00:00"/>
    <d v="2019-12-28T00:00:00"/>
    <s v="USD"/>
    <n v="12"/>
    <n v="13"/>
    <n v="165"/>
    <x v="4"/>
    <n v="6"/>
    <n v="7.4999999999999997E-2"/>
    <n v="4901.32"/>
    <n v="6204.2"/>
    <s v="OK"/>
    <n v="37225.199999999997"/>
    <n v="34433.31"/>
    <n v="5025.3899999999994"/>
    <x v="0"/>
    <n v="0.14594559744619381"/>
    <n v="8"/>
    <n v="23"/>
  </r>
  <r>
    <s v="SO - 0004666"/>
    <x v="0"/>
    <x v="3"/>
    <d v="2019-08-23T00:00:00"/>
    <x v="400"/>
    <x v="1"/>
    <d v="2019-11-28T00:00:00"/>
    <d v="2019-12-03T00:00:00"/>
    <s v="USD"/>
    <n v="8"/>
    <n v="27"/>
    <n v="278"/>
    <x v="42"/>
    <n v="1"/>
    <n v="0.2"/>
    <n v="536.27"/>
    <n v="777.2"/>
    <s v="OK"/>
    <n v="777.2"/>
    <n v="621.7600000000001"/>
    <n v="85.490000000000123"/>
    <x v="1"/>
    <n v="0.13749678332475571"/>
    <n v="5"/>
    <n v="2"/>
  </r>
  <r>
    <s v="SO - 0004667"/>
    <x v="3"/>
    <x v="0"/>
    <d v="2019-08-23T00:00:00"/>
    <x v="400"/>
    <x v="1"/>
    <d v="2019-12-10T00:00:00"/>
    <d v="2019-12-14T00:00:00"/>
    <s v="USD"/>
    <n v="25"/>
    <n v="26"/>
    <n v="248"/>
    <x v="6"/>
    <n v="3"/>
    <n v="7.4999999999999997E-2"/>
    <n v="1855.63"/>
    <n v="3865.9"/>
    <s v="OK"/>
    <n v="11597.7"/>
    <n v="10727.872500000001"/>
    <n v="5160.982500000001"/>
    <x v="0"/>
    <n v="0.48108164037184448"/>
    <n v="4"/>
    <n v="14"/>
  </r>
  <r>
    <s v="SO - 0004669"/>
    <x v="2"/>
    <x v="0"/>
    <d v="2019-08-23T00:00:00"/>
    <x v="400"/>
    <x v="1"/>
    <d v="2019-12-24T00:00:00"/>
    <d v="2019-12-29T00:00:00"/>
    <s v="USD"/>
    <n v="21"/>
    <n v="46"/>
    <n v="248"/>
    <x v="20"/>
    <n v="5"/>
    <n v="0.1"/>
    <n v="2857.01"/>
    <n v="6210.9"/>
    <s v="OK"/>
    <n v="31054.5"/>
    <n v="27949.05"/>
    <n v="13663.999999999998"/>
    <x v="0"/>
    <n v="0.48888960447671742"/>
    <n v="5"/>
    <n v="28"/>
  </r>
  <r>
    <s v="SO - 0004668"/>
    <x v="0"/>
    <x v="1"/>
    <d v="2019-08-23T00:00:00"/>
    <x v="400"/>
    <x v="1"/>
    <d v="2019-12-13T00:00:00"/>
    <d v="2019-12-15T00:00:00"/>
    <s v="USD"/>
    <n v="3"/>
    <n v="26"/>
    <n v="353"/>
    <x v="45"/>
    <n v="2"/>
    <n v="0.1"/>
    <n v="1161.9100000000001"/>
    <n v="2003.3"/>
    <s v="OK"/>
    <n v="4006.6"/>
    <n v="3605.94"/>
    <n v="1282.1199999999999"/>
    <x v="0"/>
    <n v="0.35555777411715112"/>
    <n v="2"/>
    <n v="17"/>
  </r>
  <r>
    <s v="SO - 0004671"/>
    <x v="0"/>
    <x v="5"/>
    <d v="2019-08-23T00:00:00"/>
    <x v="400"/>
    <x v="1"/>
    <d v="2019-12-09T00:00:00"/>
    <d v="2019-12-16T00:00:00"/>
    <s v="USD"/>
    <n v="8"/>
    <n v="37"/>
    <n v="9"/>
    <x v="4"/>
    <n v="3"/>
    <n v="0.05"/>
    <n v="118.59"/>
    <n v="201"/>
    <s v="OK"/>
    <n v="603"/>
    <n v="572.85"/>
    <n v="217.08000000000004"/>
    <x v="2"/>
    <n v="0.3789473684210527"/>
    <n v="7"/>
    <n v="13"/>
  </r>
  <r>
    <s v="SO - 0004672"/>
    <x v="1"/>
    <x v="5"/>
    <d v="2019-08-23T00:00:00"/>
    <x v="400"/>
    <x v="1"/>
    <d v="2019-12-05T00:00:00"/>
    <d v="2019-12-10T00:00:00"/>
    <s v="USD"/>
    <n v="17"/>
    <n v="29"/>
    <n v="41"/>
    <x v="45"/>
    <n v="8"/>
    <n v="0.15"/>
    <n v="929.83"/>
    <n v="1721.9"/>
    <s v="OK"/>
    <n v="13775.2"/>
    <n v="11708.92"/>
    <n v="4270.28"/>
    <x v="0"/>
    <n v="0.3647031493937955"/>
    <n v="5"/>
    <n v="9"/>
  </r>
  <r>
    <s v="SO - 0004673"/>
    <x v="1"/>
    <x v="3"/>
    <d v="2019-08-23T00:00:00"/>
    <x v="400"/>
    <x v="1"/>
    <d v="2019-12-21T00:00:00"/>
    <d v="2019-12-25T00:00:00"/>
    <s v="USD"/>
    <n v="18"/>
    <n v="40"/>
    <n v="320"/>
    <x v="36"/>
    <n v="4"/>
    <n v="7.4999999999999997E-2"/>
    <n v="3924.53"/>
    <n v="5232.7"/>
    <s v="OK"/>
    <n v="20930.8"/>
    <n v="19360.990000000002"/>
    <n v="3662.8700000000008"/>
    <x v="0"/>
    <n v="0.1891881561841621"/>
    <n v="4"/>
    <n v="25"/>
  </r>
  <r>
    <s v="SO - 0004674"/>
    <x v="0"/>
    <x v="2"/>
    <d v="2019-08-23T00:00:00"/>
    <x v="400"/>
    <x v="1"/>
    <d v="2019-12-05T00:00:00"/>
    <d v="2019-12-07T00:00:00"/>
    <s v="USD"/>
    <n v="6"/>
    <n v="19"/>
    <n v="174"/>
    <x v="22"/>
    <n v="7"/>
    <n v="0.2"/>
    <n v="2869.21"/>
    <n v="5413.6"/>
    <s v="OK"/>
    <n v="37895.200000000004"/>
    <n v="30316.160000000003"/>
    <n v="10231.690000000002"/>
    <x v="1"/>
    <n v="0.33749953820008871"/>
    <n v="2"/>
    <n v="9"/>
  </r>
  <r>
    <s v="SO - 0004670"/>
    <x v="1"/>
    <x v="3"/>
    <d v="2019-08-23T00:00:00"/>
    <x v="400"/>
    <x v="1"/>
    <d v="2019-12-10T00:00:00"/>
    <d v="2019-12-18T00:00:00"/>
    <s v="USD"/>
    <n v="19"/>
    <n v="49"/>
    <n v="278"/>
    <x v="34"/>
    <n v="7"/>
    <n v="0.05"/>
    <n v="2037.81"/>
    <n v="2579.5"/>
    <s v="OK"/>
    <n v="18056.5"/>
    <n v="17153.674999999999"/>
    <n v="2889.0049999999992"/>
    <x v="2"/>
    <n v="0.16841901225247646"/>
    <n v="8"/>
    <n v="14"/>
  </r>
  <r>
    <s v="SO - 0004665"/>
    <x v="0"/>
    <x v="0"/>
    <d v="2019-08-23T00:00:00"/>
    <x v="401"/>
    <x v="1"/>
    <d v="2019-11-27T00:00:00"/>
    <d v="2019-11-30T00:00:00"/>
    <s v="USD"/>
    <n v="7"/>
    <n v="16"/>
    <n v="211"/>
    <x v="15"/>
    <n v="8"/>
    <n v="0.05"/>
    <n v="1688.4"/>
    <n v="2680"/>
    <s v="OK"/>
    <n v="21440"/>
    <n v="20368"/>
    <n v="6860.7999999999993"/>
    <x v="2"/>
    <n v="0.33684210526315783"/>
    <n v="3"/>
    <n v="2"/>
  </r>
  <r>
    <s v="SO - 0004664"/>
    <x v="1"/>
    <x v="4"/>
    <d v="2019-08-23T00:00:00"/>
    <x v="401"/>
    <x v="1"/>
    <d v="2019-12-02T00:00:00"/>
    <d v="2019-12-08T00:00:00"/>
    <s v="USD"/>
    <n v="19"/>
    <n v="31"/>
    <n v="82"/>
    <x v="42"/>
    <n v="7"/>
    <n v="0.4"/>
    <n v="519.59"/>
    <n v="1105.5"/>
    <s v="OK"/>
    <n v="7738.5"/>
    <n v="4643.0999999999995"/>
    <n v="1005.9699999999993"/>
    <x v="3"/>
    <n v="0.21665912859942699"/>
    <n v="6"/>
    <n v="7"/>
  </r>
  <r>
    <s v="SO - 0004663"/>
    <x v="1"/>
    <x v="2"/>
    <d v="2019-08-23T00:00:00"/>
    <x v="401"/>
    <x v="1"/>
    <d v="2019-11-28T00:00:00"/>
    <d v="2019-12-06T00:00:00"/>
    <s v="USD"/>
    <n v="12"/>
    <n v="25"/>
    <n v="96"/>
    <x v="16"/>
    <n v="3"/>
    <n v="0.05"/>
    <n v="777.67"/>
    <n v="1065.3"/>
    <s v="OK"/>
    <n v="3195.8999999999996"/>
    <n v="3036.1049999999996"/>
    <n v="703.0949999999998"/>
    <x v="2"/>
    <n v="0.23157795926030222"/>
    <n v="8"/>
    <n v="3"/>
  </r>
  <r>
    <s v="SO - 0004662"/>
    <x v="0"/>
    <x v="2"/>
    <d v="2019-08-23T00:00:00"/>
    <x v="401"/>
    <x v="1"/>
    <d v="2019-11-28T00:00:00"/>
    <d v="2019-12-08T00:00:00"/>
    <s v="USD"/>
    <n v="8"/>
    <n v="37"/>
    <n v="155"/>
    <x v="2"/>
    <n v="6"/>
    <n v="0.05"/>
    <n v="2498.83"/>
    <n v="5949.6"/>
    <s v="OK"/>
    <n v="35697.600000000006"/>
    <n v="33912.720000000001"/>
    <n v="18919.740000000002"/>
    <x v="2"/>
    <n v="0.55789509069163434"/>
    <n v="10"/>
    <n v="3"/>
  </r>
  <r>
    <s v="SO - 0004661"/>
    <x v="2"/>
    <x v="5"/>
    <d v="2019-08-23T00:00:00"/>
    <x v="401"/>
    <x v="1"/>
    <d v="2019-12-16T00:00:00"/>
    <d v="2019-12-21T00:00:00"/>
    <s v="USD"/>
    <n v="24"/>
    <n v="8"/>
    <n v="56"/>
    <x v="0"/>
    <n v="2"/>
    <n v="7.4999999999999997E-2"/>
    <n v="749.93"/>
    <n v="1829.1"/>
    <s v="OK"/>
    <n v="3658.2"/>
    <n v="3383.835"/>
    <n v="1883.9750000000001"/>
    <x v="0"/>
    <n v="0.55675734780212394"/>
    <n v="5"/>
    <n v="21"/>
  </r>
  <r>
    <s v="SO - 0004660"/>
    <x v="2"/>
    <x v="3"/>
    <d v="2019-08-23T00:00:00"/>
    <x v="401"/>
    <x v="1"/>
    <d v="2019-12-02T00:00:00"/>
    <d v="2019-12-10T00:00:00"/>
    <s v="USD"/>
    <n v="23"/>
    <n v="39"/>
    <n v="311"/>
    <x v="20"/>
    <n v="8"/>
    <n v="0.1"/>
    <n v="2319.94"/>
    <n v="3999.9"/>
    <s v="OK"/>
    <n v="31999.200000000001"/>
    <n v="28799.280000000002"/>
    <n v="10239.760000000002"/>
    <x v="0"/>
    <n v="0.35555611112500041"/>
    <n v="8"/>
    <n v="7"/>
  </r>
  <r>
    <s v="SO - 0004659"/>
    <x v="0"/>
    <x v="3"/>
    <d v="2019-08-23T00:00:00"/>
    <x v="401"/>
    <x v="1"/>
    <d v="2019-12-21T00:00:00"/>
    <d v="2019-12-26T00:00:00"/>
    <s v="USD"/>
    <n v="1"/>
    <n v="47"/>
    <n v="317"/>
    <x v="4"/>
    <n v="5"/>
    <n v="0.05"/>
    <n v="2076.73"/>
    <n v="2532.6"/>
    <s v="OK"/>
    <n v="12663"/>
    <n v="12029.849999999999"/>
    <n v="1646.1999999999989"/>
    <x v="2"/>
    <n v="0.13684293652871807"/>
    <n v="5"/>
    <n v="26"/>
  </r>
  <r>
    <s v="SO - 0004649"/>
    <x v="0"/>
    <x v="2"/>
    <d v="2019-08-23T00:00:00"/>
    <x v="402"/>
    <x v="1"/>
    <d v="2019-12-09T00:00:00"/>
    <d v="2019-12-15T00:00:00"/>
    <s v="USD"/>
    <n v="7"/>
    <n v="13"/>
    <n v="89"/>
    <x v="15"/>
    <n v="3"/>
    <n v="0.15"/>
    <n v="2910.15"/>
    <n v="3986.5"/>
    <s v="OK"/>
    <n v="11959.5"/>
    <n v="10165.574999999999"/>
    <n v="1435.1249999999982"/>
    <x v="0"/>
    <n v="0.14117499501995689"/>
    <n v="6"/>
    <n v="15"/>
  </r>
  <r>
    <s v="SO - 0004651"/>
    <x v="1"/>
    <x v="5"/>
    <d v="2019-08-23T00:00:00"/>
    <x v="402"/>
    <x v="1"/>
    <d v="2019-12-09T00:00:00"/>
    <d v="2019-12-13T00:00:00"/>
    <s v="USD"/>
    <n v="14"/>
    <n v="13"/>
    <n v="50"/>
    <x v="8"/>
    <n v="4"/>
    <n v="0.1"/>
    <n v="389.14"/>
    <n v="884.4"/>
    <s v="OK"/>
    <n v="3537.6"/>
    <n v="3183.84"/>
    <n v="1627.2800000000002"/>
    <x v="0"/>
    <n v="0.51110608573295147"/>
    <n v="4"/>
    <n v="15"/>
  </r>
  <r>
    <s v="SO - 0004646"/>
    <x v="1"/>
    <x v="0"/>
    <d v="2019-08-23T00:00:00"/>
    <x v="402"/>
    <x v="1"/>
    <d v="2019-12-19T00:00:00"/>
    <d v="2019-12-23T00:00:00"/>
    <s v="USD"/>
    <n v="14"/>
    <n v="42"/>
    <n v="233"/>
    <x v="10"/>
    <n v="5"/>
    <n v="7.4999999999999997E-2"/>
    <n v="2855.81"/>
    <n v="3859.2"/>
    <s v="OK"/>
    <n v="19296"/>
    <n v="17848.8"/>
    <n v="3569.75"/>
    <x v="0"/>
    <n v="0.19999943973824572"/>
    <n v="4"/>
    <n v="25"/>
  </r>
  <r>
    <s v="SO - 0004647"/>
    <x v="0"/>
    <x v="1"/>
    <d v="2019-08-23T00:00:00"/>
    <x v="402"/>
    <x v="1"/>
    <d v="2019-12-14T00:00:00"/>
    <d v="2019-12-19T00:00:00"/>
    <s v="USD"/>
    <n v="9"/>
    <n v="5"/>
    <n v="343"/>
    <x v="7"/>
    <n v="4"/>
    <n v="0.3"/>
    <n v="95.54"/>
    <n v="207.7"/>
    <s v="OK"/>
    <n v="830.8"/>
    <n v="581.55999999999995"/>
    <n v="199.39999999999992"/>
    <x v="1"/>
    <n v="0.34287089896141404"/>
    <n v="5"/>
    <n v="20"/>
  </r>
  <r>
    <s v="SO - 0004652"/>
    <x v="0"/>
    <x v="3"/>
    <d v="2019-08-23T00:00:00"/>
    <x v="402"/>
    <x v="1"/>
    <d v="2019-12-06T00:00:00"/>
    <d v="2019-12-12T00:00:00"/>
    <s v="USD"/>
    <n v="5"/>
    <n v="42"/>
    <n v="323"/>
    <x v="31"/>
    <n v="1"/>
    <n v="7.4999999999999997E-2"/>
    <n v="760.85"/>
    <n v="1118.9000000000001"/>
    <s v="OK"/>
    <n v="1118.9000000000001"/>
    <n v="1034.9825000000001"/>
    <n v="274.13250000000005"/>
    <x v="0"/>
    <n v="0.26486679726468809"/>
    <n v="6"/>
    <n v="12"/>
  </r>
  <r>
    <s v="SO - 0004648"/>
    <x v="1"/>
    <x v="2"/>
    <d v="2019-08-23T00:00:00"/>
    <x v="402"/>
    <x v="1"/>
    <d v="2019-12-01T00:00:00"/>
    <d v="2019-12-11T00:00:00"/>
    <s v="USD"/>
    <n v="16"/>
    <n v="12"/>
    <n v="99"/>
    <x v="12"/>
    <n v="8"/>
    <n v="0.05"/>
    <n v="615.05999999999995"/>
    <n v="1139"/>
    <s v="OK"/>
    <n v="9112"/>
    <n v="8656.4"/>
    <n v="3735.92"/>
    <x v="2"/>
    <n v="0.43157894736842106"/>
    <n v="10"/>
    <n v="7"/>
  </r>
  <r>
    <s v="SO - 0004654"/>
    <x v="0"/>
    <x v="2"/>
    <d v="2019-08-23T00:00:00"/>
    <x v="402"/>
    <x v="1"/>
    <d v="2019-12-13T00:00:00"/>
    <d v="2019-12-14T00:00:00"/>
    <s v="USD"/>
    <n v="8"/>
    <n v="3"/>
    <n v="151"/>
    <x v="31"/>
    <n v="6"/>
    <n v="7.4999999999999997E-2"/>
    <n v="128.24"/>
    <n v="194.3"/>
    <s v="OK"/>
    <n v="1165.8000000000002"/>
    <n v="1078.3650000000002"/>
    <n v="308.92500000000018"/>
    <x v="0"/>
    <n v="0.28647535852888412"/>
    <n v="1"/>
    <n v="19"/>
  </r>
  <r>
    <s v="SO - 0004653"/>
    <x v="2"/>
    <x v="5"/>
    <d v="2019-08-23T00:00:00"/>
    <x v="402"/>
    <x v="1"/>
    <d v="2019-12-01T00:00:00"/>
    <d v="2019-12-04T00:00:00"/>
    <s v="USD"/>
    <n v="25"/>
    <n v="21"/>
    <n v="9"/>
    <x v="24"/>
    <n v="4"/>
    <n v="0.05"/>
    <n v="788.99"/>
    <n v="1232.8"/>
    <s v="OK"/>
    <n v="4931.2"/>
    <n v="4684.6399999999994"/>
    <n v="1528.6799999999994"/>
    <x v="2"/>
    <n v="0.3263174971822807"/>
    <n v="3"/>
    <n v="7"/>
  </r>
  <r>
    <s v="SO - 0004658"/>
    <x v="0"/>
    <x v="0"/>
    <d v="2019-08-23T00:00:00"/>
    <x v="402"/>
    <x v="1"/>
    <d v="2019-12-03T00:00:00"/>
    <d v="2019-12-12T00:00:00"/>
    <s v="USD"/>
    <n v="5"/>
    <n v="48"/>
    <n v="257"/>
    <x v="6"/>
    <n v="8"/>
    <n v="7.4999999999999997E-2"/>
    <n v="1116.22"/>
    <n v="2278"/>
    <s v="OK"/>
    <n v="18224"/>
    <n v="16857.2"/>
    <n v="7927.4400000000005"/>
    <x v="0"/>
    <n v="0.4702702702702703"/>
    <n v="9"/>
    <n v="9"/>
  </r>
  <r>
    <s v="SO - 0004657"/>
    <x v="1"/>
    <x v="0"/>
    <d v="2019-08-23T00:00:00"/>
    <x v="402"/>
    <x v="1"/>
    <d v="2019-12-12T00:00:00"/>
    <d v="2019-12-14T00:00:00"/>
    <s v="USD"/>
    <n v="14"/>
    <n v="2"/>
    <n v="238"/>
    <x v="12"/>
    <n v="6"/>
    <n v="7.4999999999999997E-2"/>
    <n v="962.39"/>
    <n v="1782.2"/>
    <s v="OK"/>
    <n v="10693.2"/>
    <n v="9891.2100000000009"/>
    <n v="4116.8700000000008"/>
    <x v="0"/>
    <n v="0.41621500301783104"/>
    <n v="2"/>
    <n v="18"/>
  </r>
  <r>
    <s v="SO - 0004650"/>
    <x v="1"/>
    <x v="2"/>
    <d v="2019-08-23T00:00:00"/>
    <x v="402"/>
    <x v="1"/>
    <d v="2019-12-22T00:00:00"/>
    <d v="2019-12-31T00:00:00"/>
    <s v="USD"/>
    <n v="15"/>
    <n v="18"/>
    <n v="128"/>
    <x v="33"/>
    <n v="3"/>
    <n v="0.05"/>
    <n v="377.88"/>
    <n v="944.7"/>
    <s v="OK"/>
    <n v="2834.1000000000004"/>
    <n v="2692.3950000000004"/>
    <n v="1558.7550000000006"/>
    <x v="2"/>
    <n v="0.57894736842105277"/>
    <n v="9"/>
    <n v="28"/>
  </r>
  <r>
    <s v="SO - 0004656"/>
    <x v="0"/>
    <x v="0"/>
    <d v="2019-08-23T00:00:00"/>
    <x v="402"/>
    <x v="1"/>
    <d v="2019-12-01T00:00:00"/>
    <d v="2019-12-02T00:00:00"/>
    <s v="USD"/>
    <n v="8"/>
    <n v="7"/>
    <n v="209"/>
    <x v="37"/>
    <n v="7"/>
    <n v="7.4999999999999997E-2"/>
    <n v="2430.09"/>
    <n v="3919.5"/>
    <s v="OK"/>
    <n v="27436.5"/>
    <n v="25378.762500000001"/>
    <n v="8368.1324999999997"/>
    <x v="0"/>
    <n v="0.32972972972972969"/>
    <n v="1"/>
    <n v="7"/>
  </r>
  <r>
    <s v="SO - 0004655"/>
    <x v="0"/>
    <x v="1"/>
    <d v="2019-08-23T00:00:00"/>
    <x v="402"/>
    <x v="1"/>
    <d v="2019-12-07T00:00:00"/>
    <d v="2019-12-10T00:00:00"/>
    <s v="USD"/>
    <n v="12"/>
    <n v="34"/>
    <n v="355"/>
    <x v="41"/>
    <n v="5"/>
    <n v="0.05"/>
    <n v="625.30999999999995"/>
    <n v="1025.0999999999999"/>
    <s v="OK"/>
    <n v="5125.5"/>
    <n v="4869.2249999999995"/>
    <n v="1742.6749999999997"/>
    <x v="2"/>
    <n v="0.35789576369956205"/>
    <n v="3"/>
    <n v="13"/>
  </r>
  <r>
    <s v="SO - 0004645"/>
    <x v="0"/>
    <x v="3"/>
    <d v="2019-08-23T00:00:00"/>
    <x v="403"/>
    <x v="1"/>
    <d v="2019-12-16T00:00:00"/>
    <d v="2019-12-24T00:00:00"/>
    <s v="USD"/>
    <n v="4"/>
    <n v="46"/>
    <n v="302"/>
    <x v="30"/>
    <n v="7"/>
    <n v="0.1"/>
    <n v="3268.13"/>
    <n v="5634.7"/>
    <s v="OK"/>
    <n v="39442.9"/>
    <n v="35498.61"/>
    <n v="12621.7"/>
    <x v="0"/>
    <n v="0.35555476679227721"/>
    <n v="8"/>
    <n v="23"/>
  </r>
  <r>
    <s v="SO - 0004644"/>
    <x v="3"/>
    <x v="0"/>
    <d v="2019-08-23T00:00:00"/>
    <x v="403"/>
    <x v="1"/>
    <d v="2019-11-30T00:00:00"/>
    <d v="2019-12-09T00:00:00"/>
    <s v="USD"/>
    <n v="26"/>
    <n v="8"/>
    <n v="261"/>
    <x v="11"/>
    <n v="7"/>
    <n v="0.4"/>
    <n v="1370.69"/>
    <n v="2586.1999999999998"/>
    <s v="OK"/>
    <n v="18103.399999999998"/>
    <n v="10862.039999999999"/>
    <n v="1267.2099999999991"/>
    <x v="3"/>
    <n v="0.11666408888201472"/>
    <n v="9"/>
    <n v="7"/>
  </r>
  <r>
    <s v="SO - 0004643"/>
    <x v="3"/>
    <x v="5"/>
    <d v="2019-08-23T00:00:00"/>
    <x v="403"/>
    <x v="1"/>
    <d v="2019-11-28T00:00:00"/>
    <d v="2019-12-04T00:00:00"/>
    <s v="USD"/>
    <n v="26"/>
    <n v="8"/>
    <n v="38"/>
    <x v="25"/>
    <n v="3"/>
    <n v="0.1"/>
    <n v="516.44000000000005"/>
    <n v="1098.8"/>
    <s v="OK"/>
    <n v="3296.3999999999996"/>
    <n v="2966.7599999999998"/>
    <n v="1417.4399999999996"/>
    <x v="0"/>
    <n v="0.47777373296121012"/>
    <n v="6"/>
    <n v="5"/>
  </r>
  <r>
    <s v="SO - 0004642"/>
    <x v="1"/>
    <x v="2"/>
    <d v="2019-08-23T00:00:00"/>
    <x v="403"/>
    <x v="1"/>
    <d v="2019-11-30T00:00:00"/>
    <d v="2019-12-03T00:00:00"/>
    <s v="USD"/>
    <n v="19"/>
    <n v="33"/>
    <n v="122"/>
    <x v="30"/>
    <n v="2"/>
    <n v="0.15"/>
    <n v="405.22"/>
    <n v="964.8"/>
    <s v="OK"/>
    <n v="1929.6"/>
    <n v="1640.1599999999999"/>
    <n v="829.7199999999998"/>
    <x v="0"/>
    <n v="0.50587747536825667"/>
    <n v="3"/>
    <n v="7"/>
  </r>
  <r>
    <s v="SO - 0004641"/>
    <x v="3"/>
    <x v="0"/>
    <d v="2019-08-23T00:00:00"/>
    <x v="403"/>
    <x v="1"/>
    <d v="2019-12-11T00:00:00"/>
    <d v="2019-12-13T00:00:00"/>
    <s v="USD"/>
    <n v="26"/>
    <n v="22"/>
    <n v="236"/>
    <x v="26"/>
    <n v="3"/>
    <n v="0.2"/>
    <n v="662.7"/>
    <n v="1051.9000000000001"/>
    <s v="OK"/>
    <n v="3155.7000000000003"/>
    <n v="2524.5600000000004"/>
    <n v="536.46000000000026"/>
    <x v="1"/>
    <n v="0.21249643502234059"/>
    <n v="2"/>
    <n v="18"/>
  </r>
  <r>
    <s v="SO - 0004640"/>
    <x v="0"/>
    <x v="2"/>
    <d v="2019-08-23T00:00:00"/>
    <x v="403"/>
    <x v="1"/>
    <d v="2019-12-08T00:00:00"/>
    <d v="2019-12-13T00:00:00"/>
    <s v="USD"/>
    <n v="7"/>
    <n v="29"/>
    <n v="143"/>
    <x v="3"/>
    <n v="8"/>
    <n v="7.4999999999999997E-2"/>
    <n v="2511.5"/>
    <n v="3986.5"/>
    <s v="OK"/>
    <n v="31892"/>
    <n v="29500.100000000002"/>
    <n v="9408.1000000000022"/>
    <x v="0"/>
    <n v="0.31891756299131196"/>
    <n v="5"/>
    <n v="15"/>
  </r>
  <r>
    <s v="SO - 0004639"/>
    <x v="0"/>
    <x v="1"/>
    <d v="2019-08-23T00:00:00"/>
    <x v="403"/>
    <x v="1"/>
    <d v="2019-12-15T00:00:00"/>
    <d v="2019-12-23T00:00:00"/>
    <s v="USD"/>
    <n v="1"/>
    <n v="34"/>
    <n v="358"/>
    <x v="8"/>
    <n v="7"/>
    <n v="0.15"/>
    <n v="768.83"/>
    <n v="904.5"/>
    <s v="OK"/>
    <n v="6331.5"/>
    <n v="5381.7749999999996"/>
    <n v="-3.5000000000763976E-2"/>
    <x v="0"/>
    <n v="-6.5034305597621559E-6"/>
    <n v="8"/>
    <n v="22"/>
  </r>
  <r>
    <s v="SO - 0004638"/>
    <x v="0"/>
    <x v="2"/>
    <d v="2019-08-23T00:00:00"/>
    <x v="403"/>
    <x v="1"/>
    <d v="2019-12-17T00:00:00"/>
    <d v="2019-12-19T00:00:00"/>
    <s v="USD"/>
    <n v="3"/>
    <n v="45"/>
    <n v="116"/>
    <x v="18"/>
    <n v="5"/>
    <n v="0.15"/>
    <n v="792.61"/>
    <n v="1132.3"/>
    <s v="OK"/>
    <n v="5661.5"/>
    <n v="4812.2749999999996"/>
    <n v="849.22499999999945"/>
    <x v="0"/>
    <n v="0.17647058823529402"/>
    <n v="2"/>
    <n v="24"/>
  </r>
  <r>
    <s v="SO - 0004637"/>
    <x v="0"/>
    <x v="1"/>
    <d v="2019-08-23T00:00:00"/>
    <x v="403"/>
    <x v="1"/>
    <d v="2019-11-25T00:00:00"/>
    <d v="2019-11-27T00:00:00"/>
    <s v="USD"/>
    <n v="2"/>
    <n v="43"/>
    <n v="358"/>
    <x v="36"/>
    <n v="2"/>
    <n v="0.1"/>
    <n v="2237.4"/>
    <n v="3792.2"/>
    <s v="OK"/>
    <n v="7584.4"/>
    <n v="6825.96"/>
    <n v="2351.16"/>
    <x v="0"/>
    <n v="0.34444385844628445"/>
    <n v="2"/>
    <n v="2"/>
  </r>
  <r>
    <s v="SO - 0004628"/>
    <x v="1"/>
    <x v="2"/>
    <d v="2019-08-23T00:00:00"/>
    <x v="404"/>
    <x v="1"/>
    <d v="2019-12-15T00:00:00"/>
    <d v="2019-12-21T00:00:00"/>
    <s v="USD"/>
    <n v="13"/>
    <n v="18"/>
    <n v="150"/>
    <x v="5"/>
    <n v="6"/>
    <n v="0.2"/>
    <n v="918.3"/>
    <n v="1192.5999999999999"/>
    <s v="OK"/>
    <n v="7155.5999999999995"/>
    <n v="5724.48"/>
    <n v="214.68000000000029"/>
    <x v="1"/>
    <n v="3.7502096260271726E-2"/>
    <n v="6"/>
    <n v="23"/>
  </r>
  <r>
    <s v="SO - 0004629"/>
    <x v="2"/>
    <x v="2"/>
    <d v="2019-08-23T00:00:00"/>
    <x v="404"/>
    <x v="1"/>
    <d v="2019-12-03T00:00:00"/>
    <d v="2019-12-13T00:00:00"/>
    <s v="USD"/>
    <n v="21"/>
    <n v="49"/>
    <n v="108"/>
    <x v="43"/>
    <n v="6"/>
    <n v="0.05"/>
    <n v="680.99"/>
    <n v="810.7"/>
    <s v="OK"/>
    <n v="4864.2000000000007"/>
    <n v="4620.9900000000007"/>
    <n v="535.05000000000064"/>
    <x v="2"/>
    <n v="0.11578687683808027"/>
    <n v="10"/>
    <n v="11"/>
  </r>
  <r>
    <s v="SO - 0004630"/>
    <x v="0"/>
    <x v="2"/>
    <d v="2019-08-23T00:00:00"/>
    <x v="404"/>
    <x v="1"/>
    <d v="2019-12-15T00:00:00"/>
    <d v="2019-12-25T00:00:00"/>
    <s v="USD"/>
    <n v="5"/>
    <n v="29"/>
    <n v="189"/>
    <x v="24"/>
    <n v="8"/>
    <n v="0.4"/>
    <n v="3878.5"/>
    <n v="5386.8"/>
    <s v="OK"/>
    <n v="43094.400000000001"/>
    <n v="25856.639999999999"/>
    <n v="-5171.3600000000006"/>
    <x v="3"/>
    <n v="-0.20000123759312891"/>
    <n v="10"/>
    <n v="23"/>
  </r>
  <r>
    <s v="SO - 0004631"/>
    <x v="3"/>
    <x v="2"/>
    <d v="2019-08-23T00:00:00"/>
    <x v="404"/>
    <x v="1"/>
    <d v="2019-12-18T00:00:00"/>
    <d v="2019-12-27T00:00:00"/>
    <s v="USD"/>
    <n v="25"/>
    <n v="2"/>
    <n v="152"/>
    <x v="15"/>
    <n v="8"/>
    <n v="7.4999999999999997E-2"/>
    <n v="1034.95"/>
    <n v="1815.7"/>
    <s v="OK"/>
    <n v="14525.6"/>
    <n v="13436.18"/>
    <n v="5156.58"/>
    <x v="0"/>
    <n v="0.3837831883764582"/>
    <n v="9"/>
    <n v="26"/>
  </r>
  <r>
    <s v="SO - 0004633"/>
    <x v="3"/>
    <x v="3"/>
    <d v="2019-08-23T00:00:00"/>
    <x v="404"/>
    <x v="1"/>
    <d v="2019-12-12T00:00:00"/>
    <d v="2019-12-21T00:00:00"/>
    <s v="USD"/>
    <n v="26"/>
    <n v="46"/>
    <n v="289"/>
    <x v="11"/>
    <n v="4"/>
    <n v="0.4"/>
    <n v="611.58000000000004"/>
    <n v="1092.0999999999999"/>
    <s v="OK"/>
    <n v="4368.3999999999996"/>
    <n v="2621.0399999999995"/>
    <n v="174.71999999999935"/>
    <x v="3"/>
    <n v="6.6660562219576724E-2"/>
    <n v="9"/>
    <n v="20"/>
  </r>
  <r>
    <s v="SO - 0004634"/>
    <x v="0"/>
    <x v="2"/>
    <d v="2019-08-23T00:00:00"/>
    <x v="404"/>
    <x v="1"/>
    <d v="2019-12-20T00:00:00"/>
    <d v="2019-12-26T00:00:00"/>
    <s v="USD"/>
    <n v="1"/>
    <n v="26"/>
    <n v="132"/>
    <x v="14"/>
    <n v="3"/>
    <n v="0.05"/>
    <n v="1568.4"/>
    <n v="1936.3"/>
    <s v="OK"/>
    <n v="5808.9"/>
    <n v="5518.454999999999"/>
    <n v="813.25499999999829"/>
    <x v="2"/>
    <n v="0.14737005194388619"/>
    <n v="6"/>
    <n v="28"/>
  </r>
  <r>
    <s v="SO - 0004635"/>
    <x v="1"/>
    <x v="5"/>
    <d v="2019-08-23T00:00:00"/>
    <x v="404"/>
    <x v="1"/>
    <d v="2019-12-09T00:00:00"/>
    <d v="2019-12-15T00:00:00"/>
    <s v="USD"/>
    <n v="12"/>
    <n v="12"/>
    <n v="55"/>
    <x v="29"/>
    <n v="1"/>
    <n v="0.2"/>
    <n v="2887.16"/>
    <n v="3437.1"/>
    <s v="OK"/>
    <n v="3437.1"/>
    <n v="2749.6800000000003"/>
    <n v="-137.47999999999956"/>
    <x v="1"/>
    <n v="-4.9998545285269397E-2"/>
    <n v="6"/>
    <n v="17"/>
  </r>
  <r>
    <s v="SO - 0004636"/>
    <x v="0"/>
    <x v="0"/>
    <d v="2019-08-23T00:00:00"/>
    <x v="404"/>
    <x v="1"/>
    <d v="2019-12-01T00:00:00"/>
    <d v="2019-12-09T00:00:00"/>
    <s v="USD"/>
    <n v="2"/>
    <n v="23"/>
    <n v="257"/>
    <x v="30"/>
    <n v="1"/>
    <n v="0.1"/>
    <n v="1782.2"/>
    <n v="3182.5"/>
    <s v="OK"/>
    <n v="3182.5"/>
    <n v="2864.25"/>
    <n v="1082.05"/>
    <x v="0"/>
    <n v="0.37777777777777777"/>
    <n v="8"/>
    <n v="9"/>
  </r>
  <r>
    <s v="SO - 0004632"/>
    <x v="0"/>
    <x v="2"/>
    <d v="2019-08-23T00:00:00"/>
    <x v="404"/>
    <x v="1"/>
    <d v="2019-12-03T00:00:00"/>
    <d v="2019-12-09T00:00:00"/>
    <s v="USD"/>
    <n v="2"/>
    <n v="44"/>
    <n v="168"/>
    <x v="43"/>
    <n v="6"/>
    <n v="0.15"/>
    <n v="578.54999999999995"/>
    <n v="1051.9000000000001"/>
    <s v="OK"/>
    <n v="6311.4000000000005"/>
    <n v="5364.6900000000005"/>
    <n v="1893.3900000000008"/>
    <x v="0"/>
    <n v="0.35293558434876959"/>
    <n v="6"/>
    <n v="11"/>
  </r>
  <r>
    <s v="SO - 0004627"/>
    <x v="0"/>
    <x v="1"/>
    <d v="2019-08-23T00:00:00"/>
    <x v="405"/>
    <x v="1"/>
    <d v="2019-12-03T00:00:00"/>
    <d v="2019-12-07T00:00:00"/>
    <s v="USD"/>
    <n v="8"/>
    <n v="23"/>
    <n v="337"/>
    <x v="17"/>
    <n v="5"/>
    <n v="0.15"/>
    <n v="542.70000000000005"/>
    <n v="1005"/>
    <s v="OK"/>
    <n v="5025"/>
    <n v="4271.25"/>
    <n v="1557.75"/>
    <x v="0"/>
    <n v="0.36470588235294116"/>
    <n v="4"/>
    <n v="12"/>
  </r>
  <r>
    <s v="SO - 0004626"/>
    <x v="1"/>
    <x v="3"/>
    <d v="2019-08-23T00:00:00"/>
    <x v="405"/>
    <x v="1"/>
    <d v="2019-11-25T00:00:00"/>
    <d v="2019-11-29T00:00:00"/>
    <s v="USD"/>
    <n v="20"/>
    <n v="39"/>
    <n v="261"/>
    <x v="41"/>
    <n v="1"/>
    <n v="0.05"/>
    <n v="455.27"/>
    <n v="1011.7"/>
    <s v="OK"/>
    <n v="1011.7"/>
    <n v="961.11500000000001"/>
    <n v="505.84500000000003"/>
    <x v="2"/>
    <n v="0.52631058718259527"/>
    <n v="4"/>
    <n v="4"/>
  </r>
  <r>
    <s v="SO - 0004625"/>
    <x v="3"/>
    <x v="3"/>
    <d v="2019-08-23T00:00:00"/>
    <x v="405"/>
    <x v="1"/>
    <d v="2019-12-14T00:00:00"/>
    <d v="2019-12-19T00:00:00"/>
    <s v="USD"/>
    <n v="28"/>
    <n v="11"/>
    <n v="274"/>
    <x v="18"/>
    <n v="5"/>
    <n v="0.2"/>
    <n v="90.45"/>
    <n v="180.9"/>
    <s v="OK"/>
    <n v="904.5"/>
    <n v="723.6"/>
    <n v="271.35000000000002"/>
    <x v="1"/>
    <n v="0.375"/>
    <n v="5"/>
    <n v="23"/>
  </r>
  <r>
    <s v="SO - 0004624"/>
    <x v="0"/>
    <x v="1"/>
    <d v="2019-08-23T00:00:00"/>
    <x v="405"/>
    <x v="1"/>
    <d v="2019-12-16T00:00:00"/>
    <d v="2019-12-23T00:00:00"/>
    <s v="USD"/>
    <n v="6"/>
    <n v="24"/>
    <n v="348"/>
    <x v="27"/>
    <n v="6"/>
    <n v="0.1"/>
    <n v="688.76"/>
    <n v="1721.9"/>
    <s v="OK"/>
    <n v="10331.400000000001"/>
    <n v="9298.260000000002"/>
    <n v="5165.7000000000025"/>
    <x v="0"/>
    <n v="0.55555555555555569"/>
    <n v="7"/>
    <n v="25"/>
  </r>
  <r>
    <s v="SO - 0004616"/>
    <x v="3"/>
    <x v="3"/>
    <d v="2019-08-23T00:00:00"/>
    <x v="406"/>
    <x v="1"/>
    <d v="2019-12-08T00:00:00"/>
    <d v="2019-12-13T00:00:00"/>
    <s v="USD"/>
    <n v="27"/>
    <n v="38"/>
    <n v="289"/>
    <x v="15"/>
    <n v="6"/>
    <n v="0.05"/>
    <n v="469.6"/>
    <n v="1092.0999999999999"/>
    <s v="OK"/>
    <n v="6552.5999999999995"/>
    <n v="6224.9699999999993"/>
    <n v="3407.369999999999"/>
    <x v="2"/>
    <n v="0.5473713126328319"/>
    <n v="5"/>
    <n v="18"/>
  </r>
  <r>
    <s v="SO - 0004617"/>
    <x v="3"/>
    <x v="4"/>
    <d v="2019-08-23T00:00:00"/>
    <x v="406"/>
    <x v="1"/>
    <d v="2019-12-05T00:00:00"/>
    <d v="2019-12-09T00:00:00"/>
    <s v="USD"/>
    <n v="25"/>
    <n v="34"/>
    <n v="84"/>
    <x v="15"/>
    <n v="8"/>
    <n v="0.1"/>
    <n v="3308.8"/>
    <n v="3986.5"/>
    <s v="OK"/>
    <n v="31892"/>
    <n v="28702.799999999999"/>
    <n v="2232.3999999999978"/>
    <x v="0"/>
    <n v="7.7776384185514927E-2"/>
    <n v="4"/>
    <n v="15"/>
  </r>
  <r>
    <s v="SO - 0004618"/>
    <x v="3"/>
    <x v="3"/>
    <d v="2019-08-23T00:00:00"/>
    <x v="406"/>
    <x v="1"/>
    <d v="2019-12-08T00:00:00"/>
    <d v="2019-12-15T00:00:00"/>
    <s v="USD"/>
    <n v="26"/>
    <n v="49"/>
    <n v="277"/>
    <x v="33"/>
    <n v="4"/>
    <n v="0.15"/>
    <n v="4748.63"/>
    <n v="6331.5"/>
    <s v="OK"/>
    <n v="25326"/>
    <n v="21527.1"/>
    <n v="2532.5799999999981"/>
    <x v="0"/>
    <n v="0.11764612976202081"/>
    <n v="7"/>
    <n v="18"/>
  </r>
  <r>
    <s v="SO - 0004619"/>
    <x v="0"/>
    <x v="3"/>
    <d v="2019-08-23T00:00:00"/>
    <x v="406"/>
    <x v="1"/>
    <d v="2019-11-27T00:00:00"/>
    <d v="2019-12-06T00:00:00"/>
    <s v="USD"/>
    <n v="8"/>
    <n v="34"/>
    <n v="302"/>
    <x v="45"/>
    <n v="3"/>
    <n v="0.1"/>
    <n v="3190.27"/>
    <n v="5145.6000000000004"/>
    <s v="OK"/>
    <n v="15436.800000000001"/>
    <n v="13893.12"/>
    <n v="4322.3100000000013"/>
    <x v="0"/>
    <n v="0.3111115429795468"/>
    <n v="9"/>
    <n v="7"/>
  </r>
  <r>
    <s v="SO - 0004620"/>
    <x v="0"/>
    <x v="5"/>
    <d v="2019-08-23T00:00:00"/>
    <x v="406"/>
    <x v="1"/>
    <d v="2019-11-23T00:00:00"/>
    <d v="2019-11-27T00:00:00"/>
    <s v="USD"/>
    <n v="2"/>
    <n v="38"/>
    <n v="39"/>
    <x v="23"/>
    <n v="7"/>
    <n v="0.1"/>
    <n v="2188.29"/>
    <n v="3839.1"/>
    <s v="OK"/>
    <n v="26873.7"/>
    <n v="24186.33"/>
    <n v="8868.3000000000029"/>
    <x v="0"/>
    <n v="0.36666579840761299"/>
    <n v="4"/>
    <n v="3"/>
  </r>
  <r>
    <s v="SO - 0004623"/>
    <x v="3"/>
    <x v="0"/>
    <d v="2019-08-23T00:00:00"/>
    <x v="406"/>
    <x v="1"/>
    <d v="2019-12-07T00:00:00"/>
    <d v="2019-12-11T00:00:00"/>
    <s v="USD"/>
    <n v="27"/>
    <n v="44"/>
    <n v="218"/>
    <x v="44"/>
    <n v="7"/>
    <n v="0.15"/>
    <n v="564.01"/>
    <n v="924.6"/>
    <s v="OK"/>
    <n v="6472.2"/>
    <n v="5501.37"/>
    <n v="1553.3000000000002"/>
    <x v="0"/>
    <n v="0.28234785153516312"/>
    <n v="4"/>
    <n v="17"/>
  </r>
  <r>
    <s v="SO - 0004621"/>
    <x v="1"/>
    <x v="2"/>
    <d v="2019-08-23T00:00:00"/>
    <x v="406"/>
    <x v="1"/>
    <d v="2019-11-26T00:00:00"/>
    <d v="2019-12-04T00:00:00"/>
    <s v="USD"/>
    <n v="16"/>
    <n v="2"/>
    <n v="177"/>
    <x v="17"/>
    <n v="1"/>
    <n v="0.1"/>
    <n v="1595.54"/>
    <n v="2532.6"/>
    <s v="OK"/>
    <n v="2532.6"/>
    <n v="2279.34"/>
    <n v="683.80000000000018"/>
    <x v="0"/>
    <n v="0.2999991225530198"/>
    <n v="8"/>
    <n v="6"/>
  </r>
  <r>
    <s v="SO - 0004622"/>
    <x v="0"/>
    <x v="0"/>
    <d v="2019-08-23T00:00:00"/>
    <x v="406"/>
    <x v="1"/>
    <d v="2019-12-18T00:00:00"/>
    <d v="2019-12-22T00:00:00"/>
    <s v="USD"/>
    <n v="5"/>
    <n v="6"/>
    <n v="227"/>
    <x v="36"/>
    <n v="6"/>
    <n v="0.2"/>
    <n v="1947.29"/>
    <n v="2318.1999999999998"/>
    <s v="OK"/>
    <n v="13909.199999999999"/>
    <n v="11127.36"/>
    <n v="-556.3799999999992"/>
    <x v="1"/>
    <n v="-5.0001078422914257E-2"/>
    <n v="4"/>
    <n v="28"/>
  </r>
  <r>
    <s v="SO - 0004615"/>
    <x v="1"/>
    <x v="2"/>
    <d v="2019-08-23T00:00:00"/>
    <x v="407"/>
    <x v="1"/>
    <d v="2019-12-14T00:00:00"/>
    <d v="2019-12-20T00:00:00"/>
    <s v="USD"/>
    <n v="18"/>
    <n v="29"/>
    <n v="135"/>
    <x v="4"/>
    <n v="5"/>
    <n v="0.2"/>
    <n v="2351.1"/>
    <n v="3731.9"/>
    <s v="OK"/>
    <n v="18659.5"/>
    <n v="14927.6"/>
    <n v="3172.1000000000004"/>
    <x v="1"/>
    <n v="0.21249899514992365"/>
    <n v="6"/>
    <n v="25"/>
  </r>
  <r>
    <s v="SO - 0004604"/>
    <x v="1"/>
    <x v="5"/>
    <d v="2019-08-23T00:00:00"/>
    <x v="407"/>
    <x v="1"/>
    <d v="2019-12-04T00:00:00"/>
    <d v="2019-12-12T00:00:00"/>
    <s v="USD"/>
    <n v="17"/>
    <n v="21"/>
    <n v="12"/>
    <x v="25"/>
    <n v="8"/>
    <n v="0.2"/>
    <n v="776.66"/>
    <n v="1078.7"/>
    <s v="OK"/>
    <n v="8629.6"/>
    <n v="6903.68"/>
    <n v="690.40000000000055"/>
    <x v="1"/>
    <n v="0.10000463520904801"/>
    <n v="8"/>
    <n v="15"/>
  </r>
  <r>
    <s v="SO - 0004606"/>
    <x v="2"/>
    <x v="3"/>
    <d v="2019-08-23T00:00:00"/>
    <x v="407"/>
    <x v="1"/>
    <d v="2019-12-02T00:00:00"/>
    <d v="2019-12-11T00:00:00"/>
    <s v="USD"/>
    <n v="23"/>
    <n v="29"/>
    <n v="267"/>
    <x v="3"/>
    <n v="8"/>
    <n v="0.05"/>
    <n v="4161.1000000000004"/>
    <n v="6304.7"/>
    <s v="OK"/>
    <n v="50437.599999999999"/>
    <n v="47915.719999999994"/>
    <n v="14626.919999999991"/>
    <x v="2"/>
    <n v="0.30526349181437729"/>
    <n v="9"/>
    <n v="13"/>
  </r>
  <r>
    <s v="SO - 0004607"/>
    <x v="0"/>
    <x v="0"/>
    <d v="2019-08-23T00:00:00"/>
    <x v="407"/>
    <x v="1"/>
    <d v="2019-12-17T00:00:00"/>
    <d v="2019-12-19T00:00:00"/>
    <s v="USD"/>
    <n v="5"/>
    <n v="33"/>
    <n v="225"/>
    <x v="20"/>
    <n v="3"/>
    <n v="0.15"/>
    <n v="1492.22"/>
    <n v="2331.6"/>
    <s v="OK"/>
    <n v="6994.7999999999993"/>
    <n v="5945.579999999999"/>
    <n v="1468.9199999999992"/>
    <x v="0"/>
    <n v="0.24706084183544741"/>
    <n v="2"/>
    <n v="28"/>
  </r>
  <r>
    <s v="SO - 0004608"/>
    <x v="0"/>
    <x v="3"/>
    <d v="2019-08-23T00:00:00"/>
    <x v="407"/>
    <x v="1"/>
    <d v="2019-12-13T00:00:00"/>
    <d v="2019-12-19T00:00:00"/>
    <s v="USD"/>
    <n v="2"/>
    <n v="35"/>
    <n v="316"/>
    <x v="14"/>
    <n v="3"/>
    <n v="0.05"/>
    <n v="922.59"/>
    <n v="1085.4000000000001"/>
    <s v="OK"/>
    <n v="3256.2000000000003"/>
    <n v="3093.3900000000003"/>
    <n v="325.62000000000035"/>
    <x v="2"/>
    <n v="0.10526315789473695"/>
    <n v="6"/>
    <n v="24"/>
  </r>
  <r>
    <s v="SO - 0004605"/>
    <x v="0"/>
    <x v="3"/>
    <d v="2019-08-23T00:00:00"/>
    <x v="407"/>
    <x v="1"/>
    <d v="2019-11-26T00:00:00"/>
    <d v="2019-12-05T00:00:00"/>
    <s v="USD"/>
    <n v="1"/>
    <n v="49"/>
    <n v="272"/>
    <x v="38"/>
    <n v="8"/>
    <n v="0.3"/>
    <n v="3887.07"/>
    <n v="5252.8"/>
    <s v="OK"/>
    <n v="42022.400000000001"/>
    <n v="29415.68"/>
    <n v="-1680.880000000001"/>
    <x v="1"/>
    <n v="-5.714231321526482E-2"/>
    <n v="9"/>
    <n v="7"/>
  </r>
  <r>
    <s v="SO - 0004610"/>
    <x v="1"/>
    <x v="2"/>
    <d v="2019-08-23T00:00:00"/>
    <x v="407"/>
    <x v="1"/>
    <d v="2019-11-21T00:00:00"/>
    <d v="2019-11-25T00:00:00"/>
    <s v="USD"/>
    <n v="15"/>
    <n v="43"/>
    <n v="157"/>
    <x v="11"/>
    <n v="7"/>
    <n v="0.2"/>
    <n v="3197.58"/>
    <n v="3852.5"/>
    <s v="OK"/>
    <n v="26967.5"/>
    <n v="21574"/>
    <n v="-809.05999999999767"/>
    <x v="1"/>
    <n v="-3.7501622323166665E-2"/>
    <n v="4"/>
    <n v="2"/>
  </r>
  <r>
    <s v="SO - 0004611"/>
    <x v="0"/>
    <x v="2"/>
    <d v="2019-08-23T00:00:00"/>
    <x v="407"/>
    <x v="1"/>
    <d v="2019-11-30T00:00:00"/>
    <d v="2019-12-08T00:00:00"/>
    <s v="USD"/>
    <n v="9"/>
    <n v="8"/>
    <n v="198"/>
    <x v="44"/>
    <n v="5"/>
    <n v="0.15"/>
    <n v="772.78"/>
    <n v="1058.5999999999999"/>
    <s v="OK"/>
    <n v="5293"/>
    <n v="4499.05"/>
    <n v="635.15000000000055"/>
    <x v="0"/>
    <n v="0.14117424789677832"/>
    <n v="8"/>
    <n v="11"/>
  </r>
  <r>
    <s v="SO - 0004612"/>
    <x v="2"/>
    <x v="2"/>
    <d v="2019-08-23T00:00:00"/>
    <x v="407"/>
    <x v="1"/>
    <d v="2019-11-30T00:00:00"/>
    <d v="2019-12-01T00:00:00"/>
    <s v="USD"/>
    <n v="21"/>
    <n v="21"/>
    <n v="94"/>
    <x v="17"/>
    <n v="6"/>
    <n v="0.05"/>
    <n v="2069.56"/>
    <n v="2619.6999999999998"/>
    <s v="OK"/>
    <n v="15718.199999999999"/>
    <n v="14932.289999999999"/>
    <n v="2514.9299999999985"/>
    <x v="2"/>
    <n v="0.16842225807294117"/>
    <n v="1"/>
    <n v="11"/>
  </r>
  <r>
    <s v="SO - 0004613"/>
    <x v="1"/>
    <x v="0"/>
    <d v="2019-08-23T00:00:00"/>
    <x v="407"/>
    <x v="1"/>
    <d v="2019-11-22T00:00:00"/>
    <d v="2019-12-02T00:00:00"/>
    <s v="USD"/>
    <n v="17"/>
    <n v="14"/>
    <n v="233"/>
    <x v="40"/>
    <n v="3"/>
    <n v="0.1"/>
    <n v="1668.7"/>
    <n v="3973.1"/>
    <s v="OK"/>
    <n v="11919.3"/>
    <n v="10727.369999999999"/>
    <n v="5721.2699999999986"/>
    <x v="0"/>
    <n v="0.5333338926502954"/>
    <n v="10"/>
    <n v="3"/>
  </r>
  <r>
    <s v="SO - 0004614"/>
    <x v="1"/>
    <x v="3"/>
    <d v="2019-05-15T00:00:00"/>
    <x v="407"/>
    <x v="1"/>
    <d v="2019-12-03T00:00:00"/>
    <d v="2019-12-08T00:00:00"/>
    <s v="USD"/>
    <n v="13"/>
    <n v="12"/>
    <n v="309"/>
    <x v="8"/>
    <n v="7"/>
    <n v="0.1"/>
    <n v="150.08000000000001"/>
    <n v="187.6"/>
    <s v="OK"/>
    <n v="1313.2"/>
    <n v="1181.8800000000001"/>
    <n v="131.31999999999994"/>
    <x v="0"/>
    <n v="0.11111111111111105"/>
    <n v="5"/>
    <n v="14"/>
  </r>
  <r>
    <s v="SO - 0004609"/>
    <x v="2"/>
    <x v="5"/>
    <d v="2019-08-23T00:00:00"/>
    <x v="407"/>
    <x v="1"/>
    <d v="2019-12-05T00:00:00"/>
    <d v="2019-12-07T00:00:00"/>
    <s v="USD"/>
    <n v="24"/>
    <n v="44"/>
    <n v="33"/>
    <x v="34"/>
    <n v="4"/>
    <n v="7.4999999999999997E-2"/>
    <n v="2104.87"/>
    <n v="3095.4"/>
    <s v="OK"/>
    <n v="12381.6"/>
    <n v="11452.980000000001"/>
    <n v="3033.5000000000018"/>
    <x v="0"/>
    <n v="0.26486556337302619"/>
    <n v="2"/>
    <n v="16"/>
  </r>
  <r>
    <s v="SO - 0004596"/>
    <x v="1"/>
    <x v="3"/>
    <d v="2019-08-23T00:00:00"/>
    <x v="408"/>
    <x v="1"/>
    <d v="2019-12-04T00:00:00"/>
    <d v="2019-12-13T00:00:00"/>
    <s v="USD"/>
    <n v="12"/>
    <n v="32"/>
    <n v="297"/>
    <x v="27"/>
    <n v="2"/>
    <n v="0.15"/>
    <n v="690.37"/>
    <n v="1078.7"/>
    <s v="OK"/>
    <n v="2157.4"/>
    <n v="1833.79"/>
    <n v="453.04999999999995"/>
    <x v="0"/>
    <n v="0.24705664225456567"/>
    <n v="9"/>
    <n v="16"/>
  </r>
  <r>
    <s v="SO - 0004597"/>
    <x v="2"/>
    <x v="4"/>
    <d v="2019-08-23T00:00:00"/>
    <x v="408"/>
    <x v="1"/>
    <d v="2019-12-15T00:00:00"/>
    <d v="2019-12-18T00:00:00"/>
    <s v="USD"/>
    <n v="23"/>
    <n v="47"/>
    <n v="64"/>
    <x v="6"/>
    <n v="6"/>
    <n v="7.4999999999999997E-2"/>
    <n v="1968.46"/>
    <n v="3785.5"/>
    <s v="OK"/>
    <n v="22713"/>
    <n v="21009.525000000001"/>
    <n v="9198.7650000000012"/>
    <x v="0"/>
    <n v="0.43783783783783786"/>
    <n v="3"/>
    <n v="27"/>
  </r>
  <r>
    <s v="SO - 0004598"/>
    <x v="2"/>
    <x v="0"/>
    <d v="2019-08-23T00:00:00"/>
    <x v="408"/>
    <x v="1"/>
    <d v="2019-11-20T00:00:00"/>
    <d v="2019-11-28T00:00:00"/>
    <s v="USD"/>
    <n v="24"/>
    <n v="14"/>
    <n v="236"/>
    <x v="5"/>
    <n v="6"/>
    <n v="7.4999999999999997E-2"/>
    <n v="1637.75"/>
    <n v="2599.6"/>
    <s v="OK"/>
    <n v="15597.599999999999"/>
    <n v="14427.779999999999"/>
    <n v="4601.2799999999988"/>
    <x v="0"/>
    <n v="0.31891808719012898"/>
    <n v="8"/>
    <n v="2"/>
  </r>
  <r>
    <s v="SO - 0004600"/>
    <x v="0"/>
    <x v="2"/>
    <d v="2019-08-23T00:00:00"/>
    <x v="408"/>
    <x v="1"/>
    <d v="2019-12-06T00:00:00"/>
    <d v="2019-12-13T00:00:00"/>
    <s v="USD"/>
    <n v="10"/>
    <n v="18"/>
    <n v="185"/>
    <x v="40"/>
    <n v="1"/>
    <n v="0.05"/>
    <n v="2666.47"/>
    <n v="3979.8"/>
    <s v="OK"/>
    <n v="3979.8"/>
    <n v="3780.81"/>
    <n v="1114.3400000000001"/>
    <x v="2"/>
    <n v="0.29473578413091378"/>
    <n v="7"/>
    <n v="18"/>
  </r>
  <r>
    <s v="SO - 0004601"/>
    <x v="0"/>
    <x v="3"/>
    <d v="2019-08-23T00:00:00"/>
    <x v="408"/>
    <x v="1"/>
    <d v="2019-12-05T00:00:00"/>
    <d v="2019-12-10T00:00:00"/>
    <s v="USD"/>
    <n v="2"/>
    <n v="7"/>
    <n v="302"/>
    <x v="13"/>
    <n v="5"/>
    <n v="0.15"/>
    <n v="574.05999999999995"/>
    <n v="1125.5999999999999"/>
    <s v="OK"/>
    <n v="5628"/>
    <n v="4783.8"/>
    <n v="1913.5000000000005"/>
    <x v="0"/>
    <n v="0.39999581922321176"/>
    <n v="5"/>
    <n v="17"/>
  </r>
  <r>
    <s v="SO - 0004602"/>
    <x v="1"/>
    <x v="3"/>
    <d v="2019-08-23T00:00:00"/>
    <x v="408"/>
    <x v="1"/>
    <d v="2019-12-10T00:00:00"/>
    <d v="2019-12-18T00:00:00"/>
    <s v="USD"/>
    <n v="16"/>
    <n v="44"/>
    <n v="275"/>
    <x v="25"/>
    <n v="2"/>
    <n v="0.05"/>
    <n v="1417.99"/>
    <n v="2726.9"/>
    <s v="OK"/>
    <n v="5453.8"/>
    <n v="5181.1099999999997"/>
    <n v="2345.1299999999997"/>
    <x v="2"/>
    <n v="0.45263080691203234"/>
    <n v="8"/>
    <n v="22"/>
  </r>
  <r>
    <s v="SO - 0004599"/>
    <x v="0"/>
    <x v="3"/>
    <d v="2019-08-23T00:00:00"/>
    <x v="408"/>
    <x v="1"/>
    <d v="2019-11-30T00:00:00"/>
    <d v="2019-12-02T00:00:00"/>
    <s v="USD"/>
    <n v="4"/>
    <n v="12"/>
    <n v="262"/>
    <x v="4"/>
    <n v="2"/>
    <n v="0.2"/>
    <n v="1522.51"/>
    <n v="2003.3"/>
    <s v="OK"/>
    <n v="4006.6"/>
    <n v="3205.28"/>
    <n v="160.26000000000022"/>
    <x v="1"/>
    <n v="4.9998752059102543E-2"/>
    <n v="2"/>
    <n v="12"/>
  </r>
  <r>
    <s v="SO - 0004603"/>
    <x v="2"/>
    <x v="2"/>
    <d v="2019-08-23T00:00:00"/>
    <x v="408"/>
    <x v="1"/>
    <d v="2019-12-06T00:00:00"/>
    <d v="2019-12-14T00:00:00"/>
    <s v="USD"/>
    <n v="25"/>
    <n v="2"/>
    <n v="187"/>
    <x v="39"/>
    <n v="5"/>
    <n v="7.4999999999999997E-2"/>
    <n v="1379.53"/>
    <n v="1943"/>
    <s v="OK"/>
    <n v="9715"/>
    <n v="8986.375"/>
    <n v="2088.7250000000004"/>
    <x v="0"/>
    <n v="0.23243243243243247"/>
    <n v="8"/>
    <n v="18"/>
  </r>
  <r>
    <s v="SO - 0004589"/>
    <x v="0"/>
    <x v="4"/>
    <d v="2019-05-15T00:00:00"/>
    <x v="409"/>
    <x v="1"/>
    <d v="2019-12-12T00:00:00"/>
    <d v="2019-12-14T00:00:00"/>
    <s v="USD"/>
    <n v="5"/>
    <n v="49"/>
    <n v="74"/>
    <x v="17"/>
    <n v="7"/>
    <n v="0.05"/>
    <n v="973.85"/>
    <n v="1708.5"/>
    <s v="OK"/>
    <n v="11959.5"/>
    <n v="11361.525"/>
    <n v="4544.5749999999998"/>
    <x v="2"/>
    <n v="0.39999691942762966"/>
    <n v="2"/>
    <n v="25"/>
  </r>
  <r>
    <s v="SO - 0004586"/>
    <x v="1"/>
    <x v="3"/>
    <d v="2019-08-23T00:00:00"/>
    <x v="409"/>
    <x v="1"/>
    <d v="2019-11-21T00:00:00"/>
    <d v="2019-11-22T00:00:00"/>
    <s v="USD"/>
    <n v="18"/>
    <n v="35"/>
    <n v="297"/>
    <x v="46"/>
    <n v="3"/>
    <n v="0.2"/>
    <n v="578.88"/>
    <n v="1072"/>
    <s v="OK"/>
    <n v="3216"/>
    <n v="2572.8000000000002"/>
    <n v="836.16000000000031"/>
    <x v="1"/>
    <n v="0.32500000000000012"/>
    <n v="1"/>
    <n v="4"/>
  </r>
  <r>
    <s v="SO - 0004587"/>
    <x v="0"/>
    <x v="3"/>
    <d v="2019-08-23T00:00:00"/>
    <x v="409"/>
    <x v="1"/>
    <d v="2019-11-20T00:00:00"/>
    <d v="2019-11-23T00:00:00"/>
    <s v="USD"/>
    <n v="9"/>
    <n v="49"/>
    <n v="300"/>
    <x v="8"/>
    <n v="4"/>
    <n v="0.15"/>
    <n v="675.83"/>
    <n v="877.7"/>
    <s v="OK"/>
    <n v="3510.8"/>
    <n v="2984.1800000000003"/>
    <n v="280.86000000000013"/>
    <x v="0"/>
    <n v="9.4116306657105173E-2"/>
    <n v="3"/>
    <n v="3"/>
  </r>
  <r>
    <s v="SO - 0004588"/>
    <x v="0"/>
    <x v="0"/>
    <d v="2019-08-23T00:00:00"/>
    <x v="409"/>
    <x v="1"/>
    <d v="2019-12-09T00:00:00"/>
    <d v="2019-12-13T00:00:00"/>
    <s v="USD"/>
    <n v="11"/>
    <n v="16"/>
    <n v="243"/>
    <x v="40"/>
    <n v="5"/>
    <n v="0.05"/>
    <n v="3763.12"/>
    <n v="5701.7"/>
    <s v="OK"/>
    <n v="28508.5"/>
    <n v="27083.074999999997"/>
    <n v="8267.4749999999985"/>
    <x v="2"/>
    <n v="0.30526352712902799"/>
    <n v="4"/>
    <n v="22"/>
  </r>
  <r>
    <s v="SO - 0004591"/>
    <x v="3"/>
    <x v="5"/>
    <d v="2019-08-23T00:00:00"/>
    <x v="409"/>
    <x v="1"/>
    <d v="2019-11-19T00:00:00"/>
    <d v="2019-11-24T00:00:00"/>
    <s v="USD"/>
    <n v="27"/>
    <n v="33"/>
    <n v="28"/>
    <x v="1"/>
    <n v="4"/>
    <n v="7.4999999999999997E-2"/>
    <n v="2894.4"/>
    <n v="6030"/>
    <s v="OK"/>
    <n v="24120"/>
    <n v="22311"/>
    <n v="10733.4"/>
    <x v="0"/>
    <n v="0.48108108108108105"/>
    <n v="5"/>
    <n v="2"/>
  </r>
  <r>
    <s v="SO - 0004592"/>
    <x v="0"/>
    <x v="5"/>
    <d v="2019-08-23T00:00:00"/>
    <x v="409"/>
    <x v="1"/>
    <d v="2019-12-13T00:00:00"/>
    <d v="2019-12-23T00:00:00"/>
    <s v="USD"/>
    <n v="1"/>
    <n v="17"/>
    <n v="1"/>
    <x v="38"/>
    <n v="5"/>
    <n v="7.4999999999999997E-2"/>
    <n v="3676.69"/>
    <n v="5406.9"/>
    <s v="OK"/>
    <n v="27034.5"/>
    <n v="25006.912500000002"/>
    <n v="6623.4625000000015"/>
    <x v="0"/>
    <n v="0.26486526475429545"/>
    <n v="10"/>
    <n v="26"/>
  </r>
  <r>
    <s v="SO - 0004595"/>
    <x v="1"/>
    <x v="2"/>
    <d v="2019-08-23T00:00:00"/>
    <x v="409"/>
    <x v="1"/>
    <d v="2019-11-29T00:00:00"/>
    <d v="2019-12-06T00:00:00"/>
    <s v="USD"/>
    <n v="14"/>
    <n v="42"/>
    <n v="163"/>
    <x v="9"/>
    <n v="8"/>
    <n v="7.4999999999999997E-2"/>
    <n v="793.88"/>
    <n v="1936.3"/>
    <s v="OK"/>
    <n v="15490.4"/>
    <n v="14328.62"/>
    <n v="7977.5800000000008"/>
    <x v="0"/>
    <n v="0.55675843172615369"/>
    <n v="7"/>
    <n v="12"/>
  </r>
  <r>
    <s v="SO - 0004590"/>
    <x v="1"/>
    <x v="2"/>
    <d v="2019-08-23T00:00:00"/>
    <x v="409"/>
    <x v="1"/>
    <d v="2019-12-06T00:00:00"/>
    <d v="2019-12-10T00:00:00"/>
    <s v="USD"/>
    <n v="18"/>
    <n v="20"/>
    <n v="107"/>
    <x v="27"/>
    <n v="3"/>
    <n v="0.05"/>
    <n v="688.09"/>
    <n v="871"/>
    <s v="OK"/>
    <n v="2613"/>
    <n v="2482.35"/>
    <n v="418.07999999999993"/>
    <x v="2"/>
    <n v="0.16842105263157892"/>
    <n v="4"/>
    <n v="19"/>
  </r>
  <r>
    <s v="SO - 0004593"/>
    <x v="0"/>
    <x v="5"/>
    <d v="2019-08-23T00:00:00"/>
    <x v="409"/>
    <x v="1"/>
    <d v="2019-12-06T00:00:00"/>
    <d v="2019-12-07T00:00:00"/>
    <s v="USD"/>
    <n v="3"/>
    <n v="6"/>
    <n v="22"/>
    <x v="37"/>
    <n v="5"/>
    <n v="0.1"/>
    <n v="352.76"/>
    <n v="783.9"/>
    <s v="OK"/>
    <n v="3919.5"/>
    <n v="3527.55"/>
    <n v="1763.7500000000002"/>
    <x v="0"/>
    <n v="0.49999291292823633"/>
    <n v="1"/>
    <n v="19"/>
  </r>
  <r>
    <s v="SO - 0004594"/>
    <x v="1"/>
    <x v="2"/>
    <d v="2019-08-23T00:00:00"/>
    <x v="409"/>
    <x v="1"/>
    <d v="2019-12-03T00:00:00"/>
    <d v="2019-12-04T00:00:00"/>
    <s v="USD"/>
    <n v="19"/>
    <n v="36"/>
    <n v="117"/>
    <x v="40"/>
    <n v="2"/>
    <n v="0.15"/>
    <n v="147.4"/>
    <n v="268"/>
    <s v="OK"/>
    <n v="536"/>
    <n v="455.59999999999997"/>
    <n v="160.79999999999995"/>
    <x v="0"/>
    <n v="0.35294117647058815"/>
    <n v="1"/>
    <n v="16"/>
  </r>
  <r>
    <s v="SO - 0004574"/>
    <x v="0"/>
    <x v="4"/>
    <d v="2019-08-23T00:00:00"/>
    <x v="410"/>
    <x v="1"/>
    <d v="2019-11-19T00:00:00"/>
    <d v="2019-11-20T00:00:00"/>
    <s v="USD"/>
    <n v="12"/>
    <n v="48"/>
    <n v="78"/>
    <x v="24"/>
    <n v="8"/>
    <n v="0.05"/>
    <n v="1371.69"/>
    <n v="2324.9"/>
    <s v="OK"/>
    <n v="18599.2"/>
    <n v="17669.240000000002"/>
    <n v="6695.7200000000012"/>
    <x v="2"/>
    <n v="0.37894782118529152"/>
    <n v="1"/>
    <n v="3"/>
  </r>
  <r>
    <s v="SO - 0004575"/>
    <x v="2"/>
    <x v="2"/>
    <d v="2019-08-23T00:00:00"/>
    <x v="410"/>
    <x v="1"/>
    <d v="2019-11-29T00:00:00"/>
    <d v="2019-12-02T00:00:00"/>
    <s v="USD"/>
    <n v="24"/>
    <n v="38"/>
    <n v="103"/>
    <x v="0"/>
    <n v="5"/>
    <n v="0.15"/>
    <n v="2399.61"/>
    <n v="3691.7"/>
    <s v="OK"/>
    <n v="18458.5"/>
    <n v="15689.725"/>
    <n v="3691.6749999999993"/>
    <x v="0"/>
    <n v="0.23529252424755687"/>
    <n v="3"/>
    <n v="13"/>
  </r>
  <r>
    <s v="SO - 0004576"/>
    <x v="1"/>
    <x v="2"/>
    <d v="2019-08-23T00:00:00"/>
    <x v="410"/>
    <x v="1"/>
    <d v="2019-12-12T00:00:00"/>
    <d v="2019-12-13T00:00:00"/>
    <s v="USD"/>
    <n v="13"/>
    <n v="36"/>
    <n v="181"/>
    <x v="46"/>
    <n v="3"/>
    <n v="0.05"/>
    <n v="506.52"/>
    <n v="904.5"/>
    <s v="OK"/>
    <n v="2713.5"/>
    <n v="2577.8249999999998"/>
    <n v="1058.2649999999999"/>
    <x v="2"/>
    <n v="0.41052631578947368"/>
    <n v="1"/>
    <n v="26"/>
  </r>
  <r>
    <s v="SO - 0004578"/>
    <x v="2"/>
    <x v="2"/>
    <d v="2019-08-23T00:00:00"/>
    <x v="410"/>
    <x v="1"/>
    <d v="2019-11-26T00:00:00"/>
    <d v="2019-12-02T00:00:00"/>
    <s v="USD"/>
    <n v="25"/>
    <n v="21"/>
    <n v="174"/>
    <x v="12"/>
    <n v="8"/>
    <n v="0.05"/>
    <n v="515.9"/>
    <n v="938"/>
    <s v="OK"/>
    <n v="7504"/>
    <n v="7128.7999999999993"/>
    <n v="3001.5999999999995"/>
    <x v="2"/>
    <n v="0.42105263157894735"/>
    <n v="6"/>
    <n v="10"/>
  </r>
  <r>
    <s v="SO - 0004579"/>
    <x v="1"/>
    <x v="2"/>
    <d v="2019-08-23T00:00:00"/>
    <x v="410"/>
    <x v="1"/>
    <d v="2019-11-20T00:00:00"/>
    <d v="2019-11-22T00:00:00"/>
    <s v="USD"/>
    <n v="15"/>
    <n v="15"/>
    <n v="135"/>
    <x v="46"/>
    <n v="4"/>
    <n v="7.4999999999999997E-2"/>
    <n v="1762.9"/>
    <n v="4006.6"/>
    <s v="OK"/>
    <n v="16026.4"/>
    <n v="14824.42"/>
    <n v="7772.82"/>
    <x v="0"/>
    <n v="0.52432540362456004"/>
    <n v="2"/>
    <n v="4"/>
  </r>
  <r>
    <s v="SO - 0004577"/>
    <x v="0"/>
    <x v="2"/>
    <d v="2019-08-23T00:00:00"/>
    <x v="410"/>
    <x v="1"/>
    <d v="2019-12-05T00:00:00"/>
    <d v="2019-12-08T00:00:00"/>
    <s v="USD"/>
    <n v="11"/>
    <n v="46"/>
    <n v="110"/>
    <x v="12"/>
    <n v="4"/>
    <n v="0.05"/>
    <n v="943.36"/>
    <n v="1715.2"/>
    <s v="OK"/>
    <n v="6860.8"/>
    <n v="6517.76"/>
    <n v="2744.32"/>
    <x v="2"/>
    <n v="0.4210526315789474"/>
    <n v="3"/>
    <n v="19"/>
  </r>
  <r>
    <s v="SO - 0004581"/>
    <x v="3"/>
    <x v="2"/>
    <d v="2019-08-23T00:00:00"/>
    <x v="410"/>
    <x v="1"/>
    <d v="2019-12-03T00:00:00"/>
    <d v="2019-12-04T00:00:00"/>
    <s v="USD"/>
    <n v="25"/>
    <n v="21"/>
    <n v="178"/>
    <x v="27"/>
    <n v="7"/>
    <n v="0.2"/>
    <n v="2296.69"/>
    <n v="3892.7"/>
    <s v="OK"/>
    <n v="27248.899999999998"/>
    <n v="21799.119999999999"/>
    <n v="5722.2899999999991"/>
    <x v="1"/>
    <n v="0.26250096334163947"/>
    <n v="1"/>
    <n v="17"/>
  </r>
  <r>
    <s v="SO - 0004582"/>
    <x v="0"/>
    <x v="4"/>
    <d v="2019-08-23T00:00:00"/>
    <x v="410"/>
    <x v="1"/>
    <d v="2019-12-13T00:00:00"/>
    <d v="2019-12-16T00:00:00"/>
    <s v="USD"/>
    <n v="1"/>
    <n v="23"/>
    <n v="72"/>
    <x v="29"/>
    <n v="1"/>
    <n v="0.05"/>
    <n v="1093.71"/>
    <n v="2485.6999999999998"/>
    <s v="OK"/>
    <n v="2485.6999999999998"/>
    <n v="2361.4149999999995"/>
    <n v="1267.7049999999995"/>
    <x v="2"/>
    <n v="0.53684125831334173"/>
    <n v="3"/>
    <n v="27"/>
  </r>
  <r>
    <s v="SO - 0004583"/>
    <x v="0"/>
    <x v="0"/>
    <d v="2019-05-15T00:00:00"/>
    <x v="410"/>
    <x v="1"/>
    <d v="2019-11-28T00:00:00"/>
    <d v="2019-12-08T00:00:00"/>
    <s v="USD"/>
    <n v="9"/>
    <n v="40"/>
    <n v="228"/>
    <x v="31"/>
    <n v="2"/>
    <n v="0.05"/>
    <n v="1341.34"/>
    <n v="1742"/>
    <s v="OK"/>
    <n v="3484"/>
    <n v="3309.7999999999997"/>
    <n v="627.11999999999989"/>
    <x v="2"/>
    <n v="0.18947368421052629"/>
    <n v="10"/>
    <n v="12"/>
  </r>
  <r>
    <s v="SO - 0004584"/>
    <x v="1"/>
    <x v="5"/>
    <d v="2019-08-23T00:00:00"/>
    <x v="410"/>
    <x v="1"/>
    <d v="2019-12-07T00:00:00"/>
    <d v="2019-12-15T00:00:00"/>
    <s v="USD"/>
    <n v="13"/>
    <n v="18"/>
    <n v="37"/>
    <x v="1"/>
    <n v="2"/>
    <n v="0.05"/>
    <n v="91.92"/>
    <n v="187.6"/>
    <s v="OK"/>
    <n v="375.2"/>
    <n v="356.44"/>
    <n v="172.6"/>
    <x v="2"/>
    <n v="0.48423297048591629"/>
    <n v="8"/>
    <n v="21"/>
  </r>
  <r>
    <s v="SO - 0004585"/>
    <x v="1"/>
    <x v="5"/>
    <d v="2019-08-23T00:00:00"/>
    <x v="410"/>
    <x v="1"/>
    <d v="2019-12-05T00:00:00"/>
    <d v="2019-12-15T00:00:00"/>
    <s v="USD"/>
    <n v="15"/>
    <n v="8"/>
    <n v="30"/>
    <x v="0"/>
    <n v="3"/>
    <n v="0.3"/>
    <n v="2141.86"/>
    <n v="3966.4"/>
    <s v="OK"/>
    <n v="11899.2"/>
    <n v="8329.44"/>
    <n v="1903.8600000000006"/>
    <x v="1"/>
    <n v="0.22856998789834615"/>
    <n v="10"/>
    <n v="19"/>
  </r>
  <r>
    <s v="SO - 0004580"/>
    <x v="0"/>
    <x v="3"/>
    <d v="2019-08-23T00:00:00"/>
    <x v="410"/>
    <x v="1"/>
    <d v="2019-12-03T00:00:00"/>
    <d v="2019-12-10T00:00:00"/>
    <s v="USD"/>
    <n v="10"/>
    <n v="26"/>
    <n v="321"/>
    <x v="7"/>
    <n v="8"/>
    <n v="0.05"/>
    <n v="628.73"/>
    <n v="1232.8"/>
    <s v="OK"/>
    <n v="9862.4"/>
    <n v="9369.2799999999988"/>
    <n v="4339.4399999999987"/>
    <x v="2"/>
    <n v="0.4631561870282454"/>
    <n v="7"/>
    <n v="17"/>
  </r>
  <r>
    <s v="SO - 0004566"/>
    <x v="3"/>
    <x v="5"/>
    <d v="2019-08-23T00:00:00"/>
    <x v="411"/>
    <x v="1"/>
    <d v="2019-11-30T00:00:00"/>
    <d v="2019-12-09T00:00:00"/>
    <s v="USD"/>
    <n v="27"/>
    <n v="40"/>
    <n v="10"/>
    <x v="30"/>
    <n v="6"/>
    <n v="0.3"/>
    <n v="2149.9"/>
    <n v="3839.1"/>
    <s v="OK"/>
    <n v="23034.6"/>
    <n v="16124.219999999998"/>
    <n v="3224.8199999999961"/>
    <x v="1"/>
    <n v="0.19999851155590762"/>
    <n v="9"/>
    <n v="15"/>
  </r>
  <r>
    <s v="SO - 0004563"/>
    <x v="0"/>
    <x v="2"/>
    <d v="2019-08-23T00:00:00"/>
    <x v="411"/>
    <x v="1"/>
    <d v="2019-11-30T00:00:00"/>
    <d v="2019-12-03T00:00:00"/>
    <s v="USD"/>
    <n v="12"/>
    <n v="32"/>
    <n v="105"/>
    <x v="27"/>
    <n v="2"/>
    <n v="0.4"/>
    <n v="2189.36"/>
    <n v="5339.9"/>
    <s v="OK"/>
    <n v="10679.8"/>
    <n v="6407.8799999999992"/>
    <n v="2029.1599999999989"/>
    <x v="3"/>
    <n v="0.31666635455095898"/>
    <n v="3"/>
    <n v="15"/>
  </r>
  <r>
    <s v="SO - 0004564"/>
    <x v="1"/>
    <x v="2"/>
    <d v="2019-05-15T00:00:00"/>
    <x v="411"/>
    <x v="1"/>
    <d v="2019-11-21T00:00:00"/>
    <d v="2019-11-29T00:00:00"/>
    <s v="USD"/>
    <n v="18"/>
    <n v="43"/>
    <n v="188"/>
    <x v="45"/>
    <n v="6"/>
    <n v="0.05"/>
    <n v="1348.58"/>
    <n v="1983.2"/>
    <s v="OK"/>
    <n v="11899.2"/>
    <n v="11304.24"/>
    <n v="3212.76"/>
    <x v="2"/>
    <n v="0.28420840321861535"/>
    <n v="8"/>
    <n v="6"/>
  </r>
  <r>
    <s v="SO - 0004565"/>
    <x v="1"/>
    <x v="2"/>
    <d v="2019-08-23T00:00:00"/>
    <x v="411"/>
    <x v="1"/>
    <d v="2019-12-05T00:00:00"/>
    <d v="2019-12-13T00:00:00"/>
    <s v="USD"/>
    <n v="14"/>
    <n v="19"/>
    <n v="142"/>
    <x v="29"/>
    <n v="3"/>
    <n v="0.05"/>
    <n v="1183.49"/>
    <n v="1715.2"/>
    <s v="OK"/>
    <n v="5145.6000000000004"/>
    <n v="4888.32"/>
    <n v="1337.8499999999995"/>
    <x v="2"/>
    <n v="0.27368298311076189"/>
    <n v="8"/>
    <n v="20"/>
  </r>
  <r>
    <s v="SO - 0004567"/>
    <x v="0"/>
    <x v="2"/>
    <d v="2019-05-15T00:00:00"/>
    <x v="411"/>
    <x v="1"/>
    <d v="2019-12-12T00:00:00"/>
    <d v="2019-12-15T00:00:00"/>
    <s v="USD"/>
    <n v="10"/>
    <n v="12"/>
    <n v="185"/>
    <x v="19"/>
    <n v="8"/>
    <n v="0.05"/>
    <n v="2276.12"/>
    <n v="3993.2"/>
    <s v="OK"/>
    <n v="31945.599999999999"/>
    <n v="30348.319999999996"/>
    <n v="12139.359999999997"/>
    <x v="2"/>
    <n v="0.40000105442409989"/>
    <n v="3"/>
    <n v="27"/>
  </r>
  <r>
    <s v="SO - 0004571"/>
    <x v="3"/>
    <x v="0"/>
    <d v="2019-08-23T00:00:00"/>
    <x v="411"/>
    <x v="1"/>
    <d v="2019-12-02T00:00:00"/>
    <d v="2019-12-07T00:00:00"/>
    <s v="USD"/>
    <n v="27"/>
    <n v="25"/>
    <n v="220"/>
    <x v="44"/>
    <n v="1"/>
    <n v="0.2"/>
    <n v="1326.6"/>
    <n v="2412"/>
    <s v="OK"/>
    <n v="2412"/>
    <n v="1929.6000000000001"/>
    <n v="603.00000000000023"/>
    <x v="1"/>
    <n v="0.31250000000000011"/>
    <n v="5"/>
    <n v="17"/>
  </r>
  <r>
    <s v="SO - 0004569"/>
    <x v="1"/>
    <x v="3"/>
    <d v="2019-05-15T00:00:00"/>
    <x v="411"/>
    <x v="1"/>
    <d v="2019-12-02T00:00:00"/>
    <d v="2019-12-10T00:00:00"/>
    <s v="USD"/>
    <n v="19"/>
    <n v="42"/>
    <n v="282"/>
    <x v="13"/>
    <n v="6"/>
    <n v="0.15"/>
    <n v="1632.59"/>
    <n v="2767.1"/>
    <s v="OK"/>
    <n v="16602.599999999999"/>
    <n v="14112.21"/>
    <n v="4316.67"/>
    <x v="0"/>
    <n v="0.30588192777743534"/>
    <n v="8"/>
    <n v="17"/>
  </r>
  <r>
    <s v="SO - 0004570"/>
    <x v="3"/>
    <x v="0"/>
    <d v="2019-08-23T00:00:00"/>
    <x v="411"/>
    <x v="1"/>
    <d v="2019-12-01T00:00:00"/>
    <d v="2019-12-09T00:00:00"/>
    <s v="USD"/>
    <n v="28"/>
    <n v="6"/>
    <n v="237"/>
    <x v="46"/>
    <n v="6"/>
    <n v="0.05"/>
    <n v="374.53"/>
    <n v="871"/>
    <s v="OK"/>
    <n v="5226"/>
    <n v="4964.7"/>
    <n v="2717.52"/>
    <x v="2"/>
    <n v="0.54736842105263162"/>
    <n v="8"/>
    <n v="16"/>
  </r>
  <r>
    <s v="SO - 0004572"/>
    <x v="1"/>
    <x v="2"/>
    <d v="2019-08-23T00:00:00"/>
    <x v="411"/>
    <x v="1"/>
    <d v="2019-11-23T00:00:00"/>
    <d v="2019-12-01T00:00:00"/>
    <s v="USD"/>
    <n v="13"/>
    <n v="31"/>
    <n v="157"/>
    <x v="18"/>
    <n v="7"/>
    <n v="0.05"/>
    <n v="1526.53"/>
    <n v="2385.1999999999998"/>
    <s v="OK"/>
    <n v="16696.399999999998"/>
    <n v="15861.579999999996"/>
    <n v="5175.8699999999972"/>
    <x v="2"/>
    <n v="0.32631490683778025"/>
    <n v="8"/>
    <n v="8"/>
  </r>
  <r>
    <s v="SO - 0004573"/>
    <x v="0"/>
    <x v="0"/>
    <d v="2019-08-23T00:00:00"/>
    <x v="411"/>
    <x v="1"/>
    <d v="2019-11-20T00:00:00"/>
    <d v="2019-11-24T00:00:00"/>
    <s v="USD"/>
    <n v="3"/>
    <n v="30"/>
    <n v="208"/>
    <x v="41"/>
    <n v="8"/>
    <n v="0.1"/>
    <n v="1889.6"/>
    <n v="2391.9"/>
    <s v="OK"/>
    <n v="19135.2"/>
    <n v="17221.68"/>
    <n v="2104.880000000001"/>
    <x v="0"/>
    <n v="0.12222268675297654"/>
    <n v="4"/>
    <n v="5"/>
  </r>
  <r>
    <s v="SO - 0004568"/>
    <x v="2"/>
    <x v="2"/>
    <d v="2019-08-23T00:00:00"/>
    <x v="411"/>
    <x v="1"/>
    <d v="2019-12-04T00:00:00"/>
    <d v="2019-12-06T00:00:00"/>
    <s v="USD"/>
    <n v="25"/>
    <n v="38"/>
    <n v="120"/>
    <x v="2"/>
    <n v="5"/>
    <n v="0.15"/>
    <n v="738.68"/>
    <n v="1172.5"/>
    <s v="OK"/>
    <n v="5862.5"/>
    <n v="4983.125"/>
    <n v="1289.7250000000004"/>
    <x v="0"/>
    <n v="0.25881851247961879"/>
    <n v="2"/>
    <n v="19"/>
  </r>
  <r>
    <s v="SO - 0004554"/>
    <x v="2"/>
    <x v="4"/>
    <d v="2019-08-23T00:00:00"/>
    <x v="412"/>
    <x v="1"/>
    <d v="2019-12-01T00:00:00"/>
    <d v="2019-12-07T00:00:00"/>
    <s v="USD"/>
    <n v="22"/>
    <n v="2"/>
    <n v="84"/>
    <x v="25"/>
    <n v="8"/>
    <n v="7.4999999999999997E-2"/>
    <n v="1452.02"/>
    <n v="1728.6"/>
    <s v="OK"/>
    <n v="13828.8"/>
    <n v="12791.64"/>
    <n v="1175.4799999999996"/>
    <x v="0"/>
    <n v="9.1894393525771487E-2"/>
    <n v="6"/>
    <n v="17"/>
  </r>
  <r>
    <s v="SO - 0004550"/>
    <x v="2"/>
    <x v="1"/>
    <d v="2019-08-23T00:00:00"/>
    <x v="412"/>
    <x v="1"/>
    <d v="2019-11-30T00:00:00"/>
    <d v="2019-12-10T00:00:00"/>
    <s v="USD"/>
    <n v="24"/>
    <n v="26"/>
    <n v="335"/>
    <x v="3"/>
    <n v="7"/>
    <n v="0.15"/>
    <n v="2573"/>
    <n v="5045.1000000000004"/>
    <s v="OK"/>
    <n v="35315.700000000004"/>
    <n v="30018.345000000001"/>
    <n v="12007.345000000001"/>
    <x v="0"/>
    <n v="0.40000023319073724"/>
    <n v="10"/>
    <n v="16"/>
  </r>
  <r>
    <s v="SO - 0004551"/>
    <x v="1"/>
    <x v="5"/>
    <d v="2019-05-15T00:00:00"/>
    <x v="412"/>
    <x v="1"/>
    <d v="2019-11-29T00:00:00"/>
    <d v="2019-12-01T00:00:00"/>
    <s v="USD"/>
    <n v="18"/>
    <n v="42"/>
    <n v="13"/>
    <x v="45"/>
    <n v="1"/>
    <n v="0.15"/>
    <n v="1154.08"/>
    <n v="1775.5"/>
    <s v="OK"/>
    <n v="1775.5"/>
    <n v="1509.175"/>
    <n v="355.09500000000003"/>
    <x v="0"/>
    <n v="0.23529080457866056"/>
    <n v="2"/>
    <n v="15"/>
  </r>
  <r>
    <s v="SO - 0004552"/>
    <x v="0"/>
    <x v="4"/>
    <d v="2019-05-15T00:00:00"/>
    <x v="412"/>
    <x v="1"/>
    <d v="2019-12-09T00:00:00"/>
    <d v="2019-12-13T00:00:00"/>
    <s v="USD"/>
    <n v="11"/>
    <n v="38"/>
    <n v="65"/>
    <x v="11"/>
    <n v="8"/>
    <n v="0.05"/>
    <n v="923.26"/>
    <n v="1742"/>
    <s v="OK"/>
    <n v="13936"/>
    <n v="13239.199999999999"/>
    <n v="5853.119999999999"/>
    <x v="2"/>
    <n v="0.44210526315789472"/>
    <n v="4"/>
    <n v="25"/>
  </r>
  <r>
    <s v="SO - 0004553"/>
    <x v="0"/>
    <x v="1"/>
    <d v="2019-08-23T00:00:00"/>
    <x v="412"/>
    <x v="1"/>
    <d v="2019-12-09T00:00:00"/>
    <d v="2019-12-19T00:00:00"/>
    <s v="USD"/>
    <n v="3"/>
    <n v="26"/>
    <n v="329"/>
    <x v="7"/>
    <n v="3"/>
    <n v="0.05"/>
    <n v="83.55"/>
    <n v="194.3"/>
    <s v="OK"/>
    <n v="582.90000000000009"/>
    <n v="553.75500000000011"/>
    <n v="303.10500000000013"/>
    <x v="2"/>
    <n v="0.54736300349432521"/>
    <n v="10"/>
    <n v="25"/>
  </r>
  <r>
    <s v="SO - 0004555"/>
    <x v="0"/>
    <x v="1"/>
    <d v="2019-08-23T00:00:00"/>
    <x v="412"/>
    <x v="1"/>
    <d v="2019-12-01T00:00:00"/>
    <d v="2019-12-10T00:00:00"/>
    <s v="USD"/>
    <n v="10"/>
    <n v="38"/>
    <n v="353"/>
    <x v="19"/>
    <n v="4"/>
    <n v="0.4"/>
    <n v="68.680000000000007"/>
    <n v="167.5"/>
    <s v="OK"/>
    <n v="670"/>
    <n v="402"/>
    <n v="127.27999999999997"/>
    <x v="3"/>
    <n v="0.3166169154228855"/>
    <n v="9"/>
    <n v="17"/>
  </r>
  <r>
    <s v="SO - 0004558"/>
    <x v="0"/>
    <x v="0"/>
    <d v="2019-08-23T00:00:00"/>
    <x v="412"/>
    <x v="1"/>
    <d v="2019-12-12T00:00:00"/>
    <d v="2019-12-20T00:00:00"/>
    <s v="USD"/>
    <n v="8"/>
    <n v="44"/>
    <n v="237"/>
    <x v="29"/>
    <n v="2"/>
    <n v="0.05"/>
    <n v="1742.67"/>
    <n v="3872.6"/>
    <s v="OK"/>
    <n v="7745.2"/>
    <n v="7357.94"/>
    <n v="3872.5999999999995"/>
    <x v="2"/>
    <n v="0.52631578947368418"/>
    <n v="8"/>
    <n v="28"/>
  </r>
  <r>
    <s v="SO - 0004557"/>
    <x v="0"/>
    <x v="3"/>
    <d v="2019-08-23T00:00:00"/>
    <x v="412"/>
    <x v="1"/>
    <d v="2019-11-17T00:00:00"/>
    <d v="2019-11-21T00:00:00"/>
    <s v="USD"/>
    <n v="3"/>
    <n v="31"/>
    <n v="286"/>
    <x v="39"/>
    <n v="7"/>
    <n v="7.4999999999999997E-2"/>
    <n v="5059.84"/>
    <n v="6324.8"/>
    <s v="OK"/>
    <n v="44273.599999999999"/>
    <n v="40953.08"/>
    <n v="5534.1999999999971"/>
    <x v="0"/>
    <n v="0.13513513513513506"/>
    <n v="4"/>
    <n v="3"/>
  </r>
  <r>
    <s v="SO - 0004556"/>
    <x v="0"/>
    <x v="5"/>
    <d v="2019-08-23T00:00:00"/>
    <x v="412"/>
    <x v="1"/>
    <d v="2019-12-10T00:00:00"/>
    <d v="2019-12-16T00:00:00"/>
    <s v="USD"/>
    <n v="1"/>
    <n v="37"/>
    <n v="6"/>
    <x v="17"/>
    <n v="3"/>
    <n v="7.4999999999999997E-2"/>
    <n v="1013.04"/>
    <n v="1876"/>
    <s v="OK"/>
    <n v="5628"/>
    <n v="5205.9000000000005"/>
    <n v="2166.7800000000007"/>
    <x v="0"/>
    <n v="0.41621621621621629"/>
    <n v="6"/>
    <n v="26"/>
  </r>
  <r>
    <s v="SO - 0004562"/>
    <x v="0"/>
    <x v="4"/>
    <d v="2019-08-23T00:00:00"/>
    <x v="412"/>
    <x v="1"/>
    <d v="2019-12-02T00:00:00"/>
    <d v="2019-12-05T00:00:00"/>
    <s v="USD"/>
    <n v="5"/>
    <n v="13"/>
    <n v="86"/>
    <x v="9"/>
    <n v="4"/>
    <n v="0.4"/>
    <n v="1277.0899999999999"/>
    <n v="2606.3000000000002"/>
    <s v="OK"/>
    <n v="10425.200000000001"/>
    <n v="6255.12"/>
    <n v="1146.7600000000002"/>
    <x v="3"/>
    <n v="0.18333141490490992"/>
    <n v="3"/>
    <n v="18"/>
  </r>
  <r>
    <s v="SO - 0004559"/>
    <x v="1"/>
    <x v="3"/>
    <d v="2019-08-23T00:00:00"/>
    <x v="412"/>
    <x v="1"/>
    <d v="2019-12-10T00:00:00"/>
    <d v="2019-12-15T00:00:00"/>
    <s v="USD"/>
    <n v="17"/>
    <n v="5"/>
    <n v="280"/>
    <x v="18"/>
    <n v="3"/>
    <n v="0.4"/>
    <n v="365.89"/>
    <n v="850.9"/>
    <s v="OK"/>
    <n v="2552.6999999999998"/>
    <n v="1531.62"/>
    <n v="433.94999999999982"/>
    <x v="3"/>
    <n v="0.283327457202178"/>
    <n v="5"/>
    <n v="26"/>
  </r>
  <r>
    <s v="SO - 0004560"/>
    <x v="0"/>
    <x v="0"/>
    <d v="2019-08-23T00:00:00"/>
    <x v="412"/>
    <x v="1"/>
    <d v="2019-11-28T00:00:00"/>
    <d v="2019-12-08T00:00:00"/>
    <s v="USD"/>
    <n v="2"/>
    <n v="22"/>
    <n v="259"/>
    <x v="39"/>
    <n v="8"/>
    <n v="0.05"/>
    <n v="2032.78"/>
    <n v="2479"/>
    <s v="OK"/>
    <n v="19832"/>
    <n v="18840.399999999998"/>
    <n v="2578.159999999998"/>
    <x v="2"/>
    <n v="0.13684210526315779"/>
    <n v="10"/>
    <n v="14"/>
  </r>
  <r>
    <s v="SO - 0004561"/>
    <x v="2"/>
    <x v="0"/>
    <d v="2019-08-23T00:00:00"/>
    <x v="412"/>
    <x v="1"/>
    <d v="2019-12-01T00:00:00"/>
    <d v="2019-12-08T00:00:00"/>
    <s v="USD"/>
    <n v="22"/>
    <n v="27"/>
    <n v="253"/>
    <x v="42"/>
    <n v="3"/>
    <n v="0.15"/>
    <n v="2550.29"/>
    <n v="5313.1"/>
    <s v="OK"/>
    <n v="15939.300000000001"/>
    <n v="13548.405000000001"/>
    <n v="5897.5350000000008"/>
    <x v="0"/>
    <n v="0.43529367479050118"/>
    <n v="7"/>
    <n v="17"/>
  </r>
  <r>
    <s v="SO - 0004541"/>
    <x v="2"/>
    <x v="5"/>
    <d v="2019-08-23T00:00:00"/>
    <x v="413"/>
    <x v="1"/>
    <d v="2019-11-23T00:00:00"/>
    <d v="2019-12-01T00:00:00"/>
    <s v="USD"/>
    <n v="21"/>
    <n v="4"/>
    <n v="16"/>
    <x v="23"/>
    <n v="3"/>
    <n v="7.4999999999999997E-2"/>
    <n v="1069.32"/>
    <n v="1782.2"/>
    <s v="OK"/>
    <n v="5346.6"/>
    <n v="4945.6050000000005"/>
    <n v="1737.6450000000004"/>
    <x v="0"/>
    <n v="0.35135135135135143"/>
    <n v="8"/>
    <n v="10"/>
  </r>
  <r>
    <s v="SO - 0004543"/>
    <x v="0"/>
    <x v="2"/>
    <d v="2019-08-23T00:00:00"/>
    <x v="413"/>
    <x v="1"/>
    <d v="2019-12-05T00:00:00"/>
    <d v="2019-12-09T00:00:00"/>
    <s v="USD"/>
    <n v="9"/>
    <n v="3"/>
    <n v="117"/>
    <x v="6"/>
    <n v="5"/>
    <n v="7.4999999999999997E-2"/>
    <n v="3772.3"/>
    <n v="6184.1"/>
    <s v="OK"/>
    <n v="30920.5"/>
    <n v="28601.462500000001"/>
    <n v="9739.9625000000015"/>
    <x v="0"/>
    <n v="0.34054071535677594"/>
    <n v="4"/>
    <n v="22"/>
  </r>
  <r>
    <s v="SO - 0004544"/>
    <x v="2"/>
    <x v="2"/>
    <d v="2019-08-23T00:00:00"/>
    <x v="413"/>
    <x v="1"/>
    <d v="2019-11-21T00:00:00"/>
    <d v="2019-11-22T00:00:00"/>
    <s v="USD"/>
    <n v="21"/>
    <n v="16"/>
    <n v="94"/>
    <x v="19"/>
    <n v="6"/>
    <n v="7.4999999999999997E-2"/>
    <n v="1206"/>
    <n v="2412"/>
    <s v="OK"/>
    <n v="14472"/>
    <n v="13386.6"/>
    <n v="6150.6"/>
    <x v="0"/>
    <n v="0.45945945945945948"/>
    <n v="1"/>
    <n v="8"/>
  </r>
  <r>
    <s v="SO - 0004540"/>
    <x v="1"/>
    <x v="2"/>
    <d v="2019-08-23T00:00:00"/>
    <x v="413"/>
    <x v="1"/>
    <d v="2019-11-22T00:00:00"/>
    <d v="2019-12-02T00:00:00"/>
    <s v="USD"/>
    <n v="16"/>
    <n v="15"/>
    <n v="131"/>
    <x v="21"/>
    <n v="6"/>
    <n v="0.05"/>
    <n v="3241.73"/>
    <n v="3859.2"/>
    <s v="OK"/>
    <n v="23155.199999999997"/>
    <n v="21997.439999999995"/>
    <n v="2547.059999999994"/>
    <x v="2"/>
    <n v="0.11578892816618637"/>
    <n v="10"/>
    <n v="9"/>
  </r>
  <r>
    <s v="SO - 0004546"/>
    <x v="2"/>
    <x v="4"/>
    <d v="2019-08-23T00:00:00"/>
    <x v="413"/>
    <x v="1"/>
    <d v="2019-11-15T00:00:00"/>
    <d v="2019-11-20T00:00:00"/>
    <s v="USD"/>
    <n v="22"/>
    <n v="41"/>
    <n v="70"/>
    <x v="24"/>
    <n v="7"/>
    <n v="0.2"/>
    <n v="1655.17"/>
    <n v="2586.1999999999998"/>
    <s v="OK"/>
    <n v="18103.399999999998"/>
    <n v="14482.72"/>
    <n v="2896.5299999999988"/>
    <x v="1"/>
    <n v="0.19999903333075547"/>
    <n v="5"/>
    <n v="2"/>
  </r>
  <r>
    <s v="SO - 0004547"/>
    <x v="0"/>
    <x v="2"/>
    <d v="2019-08-23T00:00:00"/>
    <x v="413"/>
    <x v="1"/>
    <d v="2019-11-29T00:00:00"/>
    <d v="2019-12-07T00:00:00"/>
    <s v="USD"/>
    <n v="9"/>
    <n v="9"/>
    <n v="158"/>
    <x v="26"/>
    <n v="3"/>
    <n v="7.4999999999999997E-2"/>
    <n v="569.5"/>
    <n v="1139"/>
    <s v="OK"/>
    <n v="3417"/>
    <n v="3160.7250000000004"/>
    <n v="1452.2250000000004"/>
    <x v="0"/>
    <n v="0.45945945945945954"/>
    <n v="8"/>
    <n v="16"/>
  </r>
  <r>
    <s v="SO - 0004548"/>
    <x v="1"/>
    <x v="5"/>
    <d v="2019-08-23T00:00:00"/>
    <x v="413"/>
    <x v="1"/>
    <d v="2019-11-24T00:00:00"/>
    <d v="2019-12-03T00:00:00"/>
    <s v="USD"/>
    <n v="17"/>
    <n v="33"/>
    <n v="12"/>
    <x v="4"/>
    <n v="5"/>
    <n v="0.4"/>
    <n v="4143.41"/>
    <n v="6277.9"/>
    <s v="OK"/>
    <n v="31389.5"/>
    <n v="18833.7"/>
    <n v="-1883.3499999999985"/>
    <x v="3"/>
    <n v="-9.9998938073771929E-2"/>
    <n v="9"/>
    <n v="11"/>
  </r>
  <r>
    <s v="SO - 0004549"/>
    <x v="1"/>
    <x v="1"/>
    <d v="2019-08-23T00:00:00"/>
    <x v="413"/>
    <x v="1"/>
    <d v="2019-11-20T00:00:00"/>
    <d v="2019-11-27T00:00:00"/>
    <s v="USD"/>
    <n v="16"/>
    <n v="36"/>
    <n v="353"/>
    <x v="40"/>
    <n v="6"/>
    <n v="7.4999999999999997E-2"/>
    <n v="2046.78"/>
    <n v="4013.3"/>
    <s v="OK"/>
    <n v="24079.800000000003"/>
    <n v="22273.815000000002"/>
    <n v="9993.135000000002"/>
    <x v="0"/>
    <n v="0.44864945677244789"/>
    <n v="7"/>
    <n v="7"/>
  </r>
  <r>
    <s v="SO - 0004545"/>
    <x v="1"/>
    <x v="2"/>
    <d v="2019-08-23T00:00:00"/>
    <x v="413"/>
    <x v="1"/>
    <d v="2019-11-29T00:00:00"/>
    <d v="2019-12-07T00:00:00"/>
    <s v="USD"/>
    <n v="14"/>
    <n v="23"/>
    <n v="135"/>
    <x v="21"/>
    <n v="8"/>
    <n v="0.1"/>
    <n v="695.06"/>
    <n v="891.1"/>
    <s v="OK"/>
    <n v="7128.8"/>
    <n v="6415.92"/>
    <n v="855.44000000000051"/>
    <x v="0"/>
    <n v="0.13333083953665265"/>
    <n v="8"/>
    <n v="16"/>
  </r>
  <r>
    <s v="SO - 0004542"/>
    <x v="1"/>
    <x v="1"/>
    <d v="2019-08-23T00:00:00"/>
    <x v="413"/>
    <x v="1"/>
    <d v="2019-11-26T00:00:00"/>
    <d v="2019-11-29T00:00:00"/>
    <s v="USD"/>
    <n v="15"/>
    <n v="1"/>
    <n v="364"/>
    <x v="13"/>
    <n v="1"/>
    <n v="0.15"/>
    <n v="112.56"/>
    <n v="268"/>
    <s v="OK"/>
    <n v="268"/>
    <n v="227.79999999999998"/>
    <n v="115.23999999999998"/>
    <x v="0"/>
    <n v="0.50588235294117645"/>
    <n v="3"/>
    <n v="13"/>
  </r>
  <r>
    <s v="SO - 0004539"/>
    <x v="0"/>
    <x v="2"/>
    <d v="2019-08-23T00:00:00"/>
    <x v="414"/>
    <x v="1"/>
    <d v="2019-11-19T00:00:00"/>
    <d v="2019-11-20T00:00:00"/>
    <s v="USD"/>
    <n v="10"/>
    <n v="11"/>
    <n v="95"/>
    <x v="10"/>
    <n v="8"/>
    <n v="0.1"/>
    <n v="3103.44"/>
    <n v="3879.3"/>
    <s v="OK"/>
    <n v="31034.400000000001"/>
    <n v="27930.960000000003"/>
    <n v="3103.4400000000023"/>
    <x v="0"/>
    <n v="0.11111111111111119"/>
    <n v="1"/>
    <n v="7"/>
  </r>
  <r>
    <s v="SO - 0004538"/>
    <x v="0"/>
    <x v="3"/>
    <d v="2019-08-23T00:00:00"/>
    <x v="414"/>
    <x v="1"/>
    <d v="2019-12-02T00:00:00"/>
    <d v="2019-12-03T00:00:00"/>
    <s v="USD"/>
    <n v="10"/>
    <n v="34"/>
    <n v="282"/>
    <x v="6"/>
    <n v="2"/>
    <n v="0.15"/>
    <n v="1791.58"/>
    <n v="2559.4"/>
    <s v="OK"/>
    <n v="5118.8"/>
    <n v="4350.9800000000005"/>
    <n v="767.82000000000062"/>
    <x v="0"/>
    <n v="0.17647058823529424"/>
    <n v="1"/>
    <n v="20"/>
  </r>
  <r>
    <s v="SO - 0004537"/>
    <x v="1"/>
    <x v="3"/>
    <d v="2019-08-23T00:00:00"/>
    <x v="414"/>
    <x v="1"/>
    <d v="2019-12-02T00:00:00"/>
    <d v="2019-12-07T00:00:00"/>
    <s v="USD"/>
    <n v="20"/>
    <n v="41"/>
    <n v="266"/>
    <x v="33"/>
    <n v="7"/>
    <n v="7.4999999999999997E-2"/>
    <n v="818.2"/>
    <n v="1902.8"/>
    <s v="OK"/>
    <n v="13319.6"/>
    <n v="12320.630000000001"/>
    <n v="6593.2300000000005"/>
    <x v="0"/>
    <n v="0.53513740774619478"/>
    <n v="5"/>
    <n v="20"/>
  </r>
  <r>
    <s v="SO - 0004536"/>
    <x v="0"/>
    <x v="1"/>
    <d v="2019-08-23T00:00:00"/>
    <x v="414"/>
    <x v="1"/>
    <d v="2019-11-28T00:00:00"/>
    <d v="2019-12-02T00:00:00"/>
    <s v="USD"/>
    <n v="1"/>
    <n v="41"/>
    <n v="330"/>
    <x v="21"/>
    <n v="4"/>
    <n v="7.4999999999999997E-2"/>
    <n v="187.6"/>
    <n v="268"/>
    <s v="OK"/>
    <n v="1072"/>
    <n v="991.6"/>
    <n v="241.20000000000005"/>
    <x v="0"/>
    <n v="0.24324324324324328"/>
    <n v="4"/>
    <n v="16"/>
  </r>
  <r>
    <s v="SO - 0004535"/>
    <x v="2"/>
    <x v="5"/>
    <d v="2019-05-15T00:00:00"/>
    <x v="414"/>
    <x v="1"/>
    <d v="2019-12-07T00:00:00"/>
    <d v="2019-12-17T00:00:00"/>
    <s v="USD"/>
    <n v="23"/>
    <n v="5"/>
    <n v="47"/>
    <x v="9"/>
    <n v="7"/>
    <n v="0.1"/>
    <n v="1798.35"/>
    <n v="2606.3000000000002"/>
    <s v="OK"/>
    <n v="18244.100000000002"/>
    <n v="16419.690000000002"/>
    <n v="3831.2400000000034"/>
    <x v="0"/>
    <n v="0.23333205438105123"/>
    <n v="10"/>
    <n v="25"/>
  </r>
  <r>
    <s v="SO - 0004534"/>
    <x v="0"/>
    <x v="3"/>
    <d v="2019-05-15T00:00:00"/>
    <x v="414"/>
    <x v="1"/>
    <d v="2019-12-09T00:00:00"/>
    <d v="2019-12-16T00:00:00"/>
    <s v="USD"/>
    <n v="3"/>
    <n v="6"/>
    <n v="323"/>
    <x v="37"/>
    <n v="7"/>
    <n v="0.05"/>
    <n v="827.32"/>
    <n v="1969.8"/>
    <s v="OK"/>
    <n v="13788.6"/>
    <n v="13099.17"/>
    <n v="7307.9299999999994"/>
    <x v="2"/>
    <n v="0.55789259930209312"/>
    <n v="7"/>
    <n v="27"/>
  </r>
  <r>
    <s v="SO - 0004527"/>
    <x v="0"/>
    <x v="1"/>
    <d v="2019-08-23T00:00:00"/>
    <x v="415"/>
    <x v="1"/>
    <d v="2019-11-26T00:00:00"/>
    <d v="2019-12-02T00:00:00"/>
    <s v="USD"/>
    <n v="5"/>
    <n v="15"/>
    <n v="364"/>
    <x v="14"/>
    <n v="3"/>
    <n v="0.2"/>
    <n v="129.44"/>
    <n v="187.6"/>
    <s v="OK"/>
    <n v="562.79999999999995"/>
    <n v="450.24"/>
    <n v="61.920000000000016"/>
    <x v="1"/>
    <n v="0.13752665245202561"/>
    <n v="6"/>
    <n v="15"/>
  </r>
  <r>
    <s v="SO - 0004524"/>
    <x v="2"/>
    <x v="0"/>
    <d v="2019-05-15T00:00:00"/>
    <x v="415"/>
    <x v="1"/>
    <d v="2019-11-30T00:00:00"/>
    <d v="2019-12-04T00:00:00"/>
    <s v="USD"/>
    <n v="23"/>
    <n v="11"/>
    <n v="234"/>
    <x v="19"/>
    <n v="1"/>
    <n v="0.05"/>
    <n v="2793.1"/>
    <n v="3879.3"/>
    <s v="OK"/>
    <n v="3879.3"/>
    <n v="3685.335"/>
    <n v="892.23500000000013"/>
    <x v="2"/>
    <n v="0.24210417777488347"/>
    <n v="4"/>
    <n v="19"/>
  </r>
  <r>
    <s v="SO - 0004525"/>
    <x v="2"/>
    <x v="3"/>
    <d v="2019-08-23T00:00:00"/>
    <x v="415"/>
    <x v="1"/>
    <d v="2019-12-08T00:00:00"/>
    <d v="2019-12-18T00:00:00"/>
    <s v="USD"/>
    <n v="24"/>
    <n v="14"/>
    <n v="296"/>
    <x v="30"/>
    <n v="3"/>
    <n v="0.05"/>
    <n v="818.07"/>
    <n v="1105.5"/>
    <s v="OK"/>
    <n v="3316.5"/>
    <n v="3150.6749999999997"/>
    <n v="696.46499999999969"/>
    <x v="2"/>
    <n v="0.22105263157894728"/>
    <n v="10"/>
    <n v="27"/>
  </r>
  <r>
    <s v="SO - 0004526"/>
    <x v="2"/>
    <x v="1"/>
    <d v="2019-08-23T00:00:00"/>
    <x v="415"/>
    <x v="1"/>
    <d v="2019-11-13T00:00:00"/>
    <d v="2019-11-14T00:00:00"/>
    <s v="USD"/>
    <n v="20"/>
    <n v="25"/>
    <n v="331"/>
    <x v="2"/>
    <n v="2"/>
    <n v="0.05"/>
    <n v="2635.51"/>
    <n v="3993.2"/>
    <s v="OK"/>
    <n v="7986.4"/>
    <n v="7587.079999999999"/>
    <n v="2316.0599999999986"/>
    <x v="2"/>
    <n v="0.30526368510678664"/>
    <n v="1"/>
    <n v="2"/>
  </r>
  <r>
    <s v="SO - 0004529"/>
    <x v="3"/>
    <x v="3"/>
    <d v="2019-05-15T00:00:00"/>
    <x v="415"/>
    <x v="1"/>
    <d v="2019-11-21T00:00:00"/>
    <d v="2019-11-27T00:00:00"/>
    <s v="USD"/>
    <n v="28"/>
    <n v="19"/>
    <n v="266"/>
    <x v="26"/>
    <n v="3"/>
    <n v="0.15"/>
    <n v="2844.69"/>
    <n v="4006.6"/>
    <s v="OK"/>
    <n v="12019.8"/>
    <n v="10216.83"/>
    <n v="1682.7600000000002"/>
    <x v="0"/>
    <n v="0.16470470782033178"/>
    <n v="6"/>
    <n v="10"/>
  </r>
  <r>
    <s v="SO - 0004530"/>
    <x v="0"/>
    <x v="4"/>
    <d v="2019-08-23T00:00:00"/>
    <x v="415"/>
    <x v="1"/>
    <d v="2019-11-17T00:00:00"/>
    <d v="2019-11-26T00:00:00"/>
    <s v="USD"/>
    <n v="8"/>
    <n v="44"/>
    <n v="67"/>
    <x v="16"/>
    <n v="2"/>
    <n v="0.4"/>
    <n v="1762.9"/>
    <n v="4006.6"/>
    <s v="OK"/>
    <n v="8013.2"/>
    <n v="4807.92"/>
    <n v="1282.1199999999999"/>
    <x v="3"/>
    <n v="0.26666833058786332"/>
    <n v="9"/>
    <n v="6"/>
  </r>
  <r>
    <s v="SO - 0004533"/>
    <x v="0"/>
    <x v="2"/>
    <d v="2019-08-23T00:00:00"/>
    <x v="415"/>
    <x v="1"/>
    <d v="2019-11-14T00:00:00"/>
    <d v="2019-11-16T00:00:00"/>
    <s v="USD"/>
    <n v="7"/>
    <n v="31"/>
    <n v="193"/>
    <x v="24"/>
    <n v="6"/>
    <n v="0.15"/>
    <n v="856.39"/>
    <n v="1112.2"/>
    <s v="OK"/>
    <n v="6673.2000000000007"/>
    <n v="5672.22"/>
    <n v="533.88000000000011"/>
    <x v="0"/>
    <n v="9.4121878206416557E-2"/>
    <n v="2"/>
    <n v="3"/>
  </r>
  <r>
    <s v="SO - 0004528"/>
    <x v="1"/>
    <x v="5"/>
    <d v="2019-05-15T00:00:00"/>
    <x v="415"/>
    <x v="1"/>
    <d v="2019-11-15T00:00:00"/>
    <d v="2019-11-21T00:00:00"/>
    <s v="USD"/>
    <n v="19"/>
    <n v="24"/>
    <n v="8"/>
    <x v="3"/>
    <n v="3"/>
    <n v="0.05"/>
    <n v="3942.15"/>
    <n v="6358.3"/>
    <s v="OK"/>
    <n v="19074.900000000001"/>
    <n v="18121.154999999999"/>
    <n v="6294.7049999999981"/>
    <x v="2"/>
    <n v="0.34736775884318621"/>
    <n v="6"/>
    <n v="4"/>
  </r>
  <r>
    <s v="SO - 0004531"/>
    <x v="1"/>
    <x v="2"/>
    <d v="2019-08-23T00:00:00"/>
    <x v="415"/>
    <x v="1"/>
    <d v="2019-11-15T00:00:00"/>
    <d v="2019-11-24T00:00:00"/>
    <s v="USD"/>
    <n v="20"/>
    <n v="25"/>
    <n v="104"/>
    <x v="36"/>
    <n v="4"/>
    <n v="0.1"/>
    <n v="2084.44"/>
    <n v="3932.9"/>
    <s v="OK"/>
    <n v="15731.6"/>
    <n v="14158.44"/>
    <n v="5820.68"/>
    <x v="0"/>
    <n v="0.41111026356010971"/>
    <n v="9"/>
    <n v="4"/>
  </r>
  <r>
    <s v="SO - 0004532"/>
    <x v="3"/>
    <x v="1"/>
    <d v="2019-08-23T00:00:00"/>
    <x v="415"/>
    <x v="1"/>
    <d v="2019-11-21T00:00:00"/>
    <d v="2019-11-28T00:00:00"/>
    <s v="USD"/>
    <n v="25"/>
    <n v="10"/>
    <n v="364"/>
    <x v="39"/>
    <n v="8"/>
    <n v="0.05"/>
    <n v="2961.27"/>
    <n v="6043.4"/>
    <s v="OK"/>
    <n v="48347.199999999997"/>
    <n v="45929.84"/>
    <n v="22239.679999999997"/>
    <x v="2"/>
    <n v="0.48420982960097397"/>
    <n v="7"/>
    <n v="10"/>
  </r>
  <r>
    <s v="SO - 0004523"/>
    <x v="0"/>
    <x v="5"/>
    <d v="2019-05-15T00:00:00"/>
    <x v="416"/>
    <x v="1"/>
    <d v="2019-11-25T00:00:00"/>
    <d v="2019-12-05T00:00:00"/>
    <s v="USD"/>
    <n v="2"/>
    <n v="29"/>
    <n v="37"/>
    <x v="28"/>
    <n v="4"/>
    <n v="7.4999999999999997E-2"/>
    <n v="104.79"/>
    <n v="227.8"/>
    <s v="OK"/>
    <n v="911.2"/>
    <n v="842.86000000000013"/>
    <n v="423.7000000000001"/>
    <x v="0"/>
    <n v="0.50269321120945354"/>
    <n v="10"/>
    <n v="15"/>
  </r>
  <r>
    <s v="SO - 0004522"/>
    <x v="0"/>
    <x v="3"/>
    <d v="2019-05-15T00:00:00"/>
    <x v="416"/>
    <x v="1"/>
    <d v="2019-11-28T00:00:00"/>
    <d v="2019-12-07T00:00:00"/>
    <s v="USD"/>
    <n v="12"/>
    <n v="22"/>
    <n v="269"/>
    <x v="11"/>
    <n v="5"/>
    <n v="0.05"/>
    <n v="452.32"/>
    <n v="1051.9000000000001"/>
    <s v="OK"/>
    <n v="5259.5"/>
    <n v="4996.5249999999996"/>
    <n v="2734.9249999999997"/>
    <x v="2"/>
    <n v="0.54736541896618152"/>
    <n v="9"/>
    <n v="18"/>
  </r>
  <r>
    <s v="SO - 0004521"/>
    <x v="1"/>
    <x v="3"/>
    <d v="2019-08-23T00:00:00"/>
    <x v="416"/>
    <x v="1"/>
    <d v="2019-12-05T00:00:00"/>
    <d v="2019-12-13T00:00:00"/>
    <s v="USD"/>
    <n v="17"/>
    <n v="30"/>
    <n v="281"/>
    <x v="25"/>
    <n v="3"/>
    <n v="0.2"/>
    <n v="2323.56"/>
    <n v="3872.6"/>
    <s v="OK"/>
    <n v="11617.8"/>
    <n v="9294.24"/>
    <n v="2323.5599999999995"/>
    <x v="1"/>
    <n v="0.24999999999999994"/>
    <n v="8"/>
    <n v="25"/>
  </r>
  <r>
    <s v="SO - 0004520"/>
    <x v="0"/>
    <x v="1"/>
    <d v="2019-08-23T00:00:00"/>
    <x v="417"/>
    <x v="1"/>
    <d v="2019-11-18T00:00:00"/>
    <d v="2019-11-20T00:00:00"/>
    <s v="USD"/>
    <n v="3"/>
    <n v="33"/>
    <n v="362"/>
    <x v="21"/>
    <n v="4"/>
    <n v="7.4999999999999997E-2"/>
    <n v="3230.94"/>
    <n v="3892.7"/>
    <s v="OK"/>
    <n v="15570.8"/>
    <n v="14402.99"/>
    <n v="1479.2299999999996"/>
    <x v="0"/>
    <n v="0.10270298042281496"/>
    <n v="2"/>
    <n v="9"/>
  </r>
  <r>
    <s v="SO - 0004519"/>
    <x v="2"/>
    <x v="1"/>
    <d v="2019-08-23T00:00:00"/>
    <x v="417"/>
    <x v="1"/>
    <d v="2019-12-04T00:00:00"/>
    <d v="2019-12-09T00:00:00"/>
    <s v="USD"/>
    <n v="22"/>
    <n v="39"/>
    <n v="350"/>
    <x v="5"/>
    <n v="2"/>
    <n v="0.15"/>
    <n v="124.75"/>
    <n v="254.6"/>
    <s v="OK"/>
    <n v="509.2"/>
    <n v="432.82"/>
    <n v="183.32"/>
    <x v="0"/>
    <n v="0.42354789519892794"/>
    <n v="5"/>
    <n v="25"/>
  </r>
  <r>
    <s v="SO - 0004518"/>
    <x v="1"/>
    <x v="4"/>
    <d v="2019-08-23T00:00:00"/>
    <x v="417"/>
    <x v="1"/>
    <d v="2019-11-11T00:00:00"/>
    <d v="2019-11-16T00:00:00"/>
    <s v="USD"/>
    <n v="13"/>
    <n v="17"/>
    <n v="77"/>
    <x v="17"/>
    <n v="1"/>
    <n v="7.4999999999999997E-2"/>
    <n v="1369.01"/>
    <n v="2793.9"/>
    <s v="OK"/>
    <n v="2793.9"/>
    <n v="2584.3575000000001"/>
    <n v="1215.3475000000001"/>
    <x v="0"/>
    <n v="0.47027065721364014"/>
    <n v="5"/>
    <n v="2"/>
  </r>
  <r>
    <s v="SO - 0004517"/>
    <x v="0"/>
    <x v="0"/>
    <d v="2019-08-23T00:00:00"/>
    <x v="417"/>
    <x v="1"/>
    <d v="2019-12-03T00:00:00"/>
    <d v="2019-12-05T00:00:00"/>
    <s v="USD"/>
    <n v="1"/>
    <n v="26"/>
    <n v="242"/>
    <x v="5"/>
    <n v="6"/>
    <n v="0.05"/>
    <n v="1168.75"/>
    <n v="2385.1999999999998"/>
    <s v="OK"/>
    <n v="14311.199999999999"/>
    <n v="13595.639999999998"/>
    <n v="6583.1399999999976"/>
    <x v="2"/>
    <n v="0.4842096436798855"/>
    <n v="2"/>
    <n v="24"/>
  </r>
  <r>
    <s v="SO - 0004511"/>
    <x v="2"/>
    <x v="5"/>
    <d v="2019-05-15T00:00:00"/>
    <x v="418"/>
    <x v="1"/>
    <d v="2019-11-26T00:00:00"/>
    <d v="2019-11-27T00:00:00"/>
    <s v="USD"/>
    <n v="22"/>
    <n v="35"/>
    <n v="28"/>
    <x v="0"/>
    <n v="8"/>
    <n v="0.05"/>
    <n v="942.02"/>
    <n v="1239.5"/>
    <s v="OK"/>
    <n v="9916"/>
    <n v="9420.1999999999989"/>
    <n v="1884.0399999999991"/>
    <x v="2"/>
    <n v="0.19999999999999993"/>
    <n v="1"/>
    <n v="18"/>
  </r>
  <r>
    <s v="SO - 0004512"/>
    <x v="0"/>
    <x v="5"/>
    <d v="2019-08-23T00:00:00"/>
    <x v="418"/>
    <x v="1"/>
    <d v="2019-11-29T00:00:00"/>
    <d v="2019-12-03T00:00:00"/>
    <s v="USD"/>
    <n v="8"/>
    <n v="12"/>
    <n v="43"/>
    <x v="34"/>
    <n v="6"/>
    <n v="0.15"/>
    <n v="944.7"/>
    <n v="2010"/>
    <s v="OK"/>
    <n v="12060"/>
    <n v="10251"/>
    <n v="4582.7999999999993"/>
    <x v="0"/>
    <n v="0.44705882352941168"/>
    <n v="4"/>
    <n v="21"/>
  </r>
  <r>
    <s v="SO - 0004515"/>
    <x v="0"/>
    <x v="0"/>
    <d v="2019-08-23T00:00:00"/>
    <x v="418"/>
    <x v="1"/>
    <d v="2019-12-02T00:00:00"/>
    <d v="2019-12-09T00:00:00"/>
    <s v="USD"/>
    <n v="9"/>
    <n v="20"/>
    <n v="211"/>
    <x v="18"/>
    <n v="4"/>
    <n v="0.05"/>
    <n v="88.44"/>
    <n v="201"/>
    <s v="OK"/>
    <n v="804"/>
    <n v="763.8"/>
    <n v="410.03999999999996"/>
    <x v="2"/>
    <n v="0.5368421052631579"/>
    <n v="7"/>
    <n v="24"/>
  </r>
  <r>
    <s v="SO - 0004516"/>
    <x v="0"/>
    <x v="4"/>
    <d v="2019-08-23T00:00:00"/>
    <x v="418"/>
    <x v="1"/>
    <d v="2019-11-20T00:00:00"/>
    <d v="2019-11-21T00:00:00"/>
    <s v="USD"/>
    <n v="10"/>
    <n v="2"/>
    <n v="73"/>
    <x v="36"/>
    <n v="4"/>
    <n v="0.05"/>
    <n v="3219.48"/>
    <n v="3926.2"/>
    <s v="OK"/>
    <n v="15704.8"/>
    <n v="14919.56"/>
    <n v="2041.6399999999994"/>
    <x v="2"/>
    <n v="0.13684317768084309"/>
    <n v="1"/>
    <n v="12"/>
  </r>
  <r>
    <s v="SO - 0004514"/>
    <x v="0"/>
    <x v="2"/>
    <d v="2019-08-23T00:00:00"/>
    <x v="418"/>
    <x v="1"/>
    <d v="2019-11-29T00:00:00"/>
    <d v="2019-12-09T00:00:00"/>
    <s v="USD"/>
    <n v="10"/>
    <n v="26"/>
    <n v="110"/>
    <x v="20"/>
    <n v="7"/>
    <n v="0.1"/>
    <n v="2082.23"/>
    <n v="2539.3000000000002"/>
    <s v="OK"/>
    <n v="17775.100000000002"/>
    <n v="15997.590000000002"/>
    <n v="1421.9800000000014"/>
    <x v="0"/>
    <n v="8.8887138625255505E-2"/>
    <n v="10"/>
    <n v="21"/>
  </r>
  <r>
    <s v="SO - 0004513"/>
    <x v="0"/>
    <x v="2"/>
    <d v="2019-08-23T00:00:00"/>
    <x v="418"/>
    <x v="1"/>
    <d v="2019-11-11T00:00:00"/>
    <d v="2019-11-15T00:00:00"/>
    <s v="USD"/>
    <n v="3"/>
    <n v="15"/>
    <n v="144"/>
    <x v="3"/>
    <n v="5"/>
    <n v="0.05"/>
    <n v="114.57"/>
    <n v="201"/>
    <s v="OK"/>
    <n v="1005"/>
    <n v="954.75"/>
    <n v="381.90000000000009"/>
    <x v="2"/>
    <n v="0.40000000000000008"/>
    <n v="4"/>
    <n v="3"/>
  </r>
  <r>
    <s v="SO - 0004510"/>
    <x v="1"/>
    <x v="2"/>
    <d v="2019-08-23T00:00:00"/>
    <x v="419"/>
    <x v="1"/>
    <d v="2019-11-29T00:00:00"/>
    <d v="2019-12-06T00:00:00"/>
    <s v="USD"/>
    <n v="20"/>
    <n v="36"/>
    <n v="103"/>
    <x v="35"/>
    <n v="1"/>
    <n v="0.3"/>
    <n v="1331.63"/>
    <n v="2512.5"/>
    <s v="OK"/>
    <n v="2512.5"/>
    <n v="1758.75"/>
    <n v="427.11999999999989"/>
    <x v="1"/>
    <n v="0.24285429992892674"/>
    <n v="7"/>
    <n v="22"/>
  </r>
  <r>
    <s v="SO - 0004509"/>
    <x v="1"/>
    <x v="3"/>
    <d v="2019-08-23T00:00:00"/>
    <x v="419"/>
    <x v="1"/>
    <d v="2019-11-23T00:00:00"/>
    <d v="2019-12-03T00:00:00"/>
    <s v="USD"/>
    <n v="13"/>
    <n v="39"/>
    <n v="281"/>
    <x v="3"/>
    <n v="2"/>
    <n v="0.05"/>
    <n v="1790.51"/>
    <n v="3510.8"/>
    <s v="OK"/>
    <n v="7021.6"/>
    <n v="6670.52"/>
    <n v="3089.5000000000005"/>
    <x v="2"/>
    <n v="0.46315729508344183"/>
    <n v="10"/>
    <n v="16"/>
  </r>
  <r>
    <s v="SO - 0004508"/>
    <x v="2"/>
    <x v="2"/>
    <d v="2019-08-23T00:00:00"/>
    <x v="419"/>
    <x v="1"/>
    <d v="2019-12-01T00:00:00"/>
    <d v="2019-12-02T00:00:00"/>
    <s v="USD"/>
    <n v="21"/>
    <n v="33"/>
    <n v="105"/>
    <x v="16"/>
    <n v="4"/>
    <n v="7.4999999999999997E-2"/>
    <n v="2749.28"/>
    <n v="6545.9"/>
    <s v="OK"/>
    <n v="26183.599999999999"/>
    <n v="24219.829999999998"/>
    <n v="13222.709999999997"/>
    <x v="0"/>
    <n v="0.54594561563809485"/>
    <n v="1"/>
    <n v="24"/>
  </r>
  <r>
    <s v="SO - 0004507"/>
    <x v="2"/>
    <x v="2"/>
    <d v="2019-05-15T00:00:00"/>
    <x v="419"/>
    <x v="1"/>
    <d v="2019-11-28T00:00:00"/>
    <d v="2019-12-06T00:00:00"/>
    <s v="USD"/>
    <n v="24"/>
    <n v="39"/>
    <n v="124"/>
    <x v="26"/>
    <n v="6"/>
    <n v="0.1"/>
    <n v="2041.83"/>
    <n v="3852.5"/>
    <s v="OK"/>
    <n v="23115"/>
    <n v="20803.5"/>
    <n v="8552.52"/>
    <x v="0"/>
    <n v="0.41110966904607399"/>
    <n v="8"/>
    <n v="21"/>
  </r>
  <r>
    <s v="SO - 0004506"/>
    <x v="2"/>
    <x v="3"/>
    <d v="2019-08-23T00:00:00"/>
    <x v="419"/>
    <x v="1"/>
    <d v="2019-11-30T00:00:00"/>
    <d v="2019-12-02T00:00:00"/>
    <s v="USD"/>
    <n v="23"/>
    <n v="1"/>
    <n v="307"/>
    <x v="42"/>
    <n v="8"/>
    <n v="0.1"/>
    <n v="2207.38"/>
    <n v="3872.6"/>
    <s v="OK"/>
    <n v="30980.799999999999"/>
    <n v="27882.720000000001"/>
    <n v="10223.68"/>
    <x v="0"/>
    <n v="0.36666724049877486"/>
    <n v="2"/>
    <n v="23"/>
  </r>
  <r>
    <s v="SO - 0004505"/>
    <x v="0"/>
    <x v="3"/>
    <d v="2019-08-23T00:00:00"/>
    <x v="419"/>
    <x v="1"/>
    <d v="2019-11-24T00:00:00"/>
    <d v="2019-11-30T00:00:00"/>
    <s v="USD"/>
    <n v="4"/>
    <n v="49"/>
    <n v="287"/>
    <x v="5"/>
    <n v="2"/>
    <n v="0.05"/>
    <n v="2319.54"/>
    <n v="3865.9"/>
    <s v="OK"/>
    <n v="7731.8"/>
    <n v="7345.21"/>
    <n v="2706.13"/>
    <x v="2"/>
    <n v="0.36842105263157898"/>
    <n v="6"/>
    <n v="17"/>
  </r>
  <r>
    <s v="SO - 0004504"/>
    <x v="0"/>
    <x v="4"/>
    <d v="2019-08-23T00:00:00"/>
    <x v="419"/>
    <x v="1"/>
    <d v="2019-11-19T00:00:00"/>
    <d v="2019-11-20T00:00:00"/>
    <s v="USD"/>
    <n v="4"/>
    <n v="12"/>
    <n v="69"/>
    <x v="15"/>
    <n v="3"/>
    <n v="0.1"/>
    <n v="4095.78"/>
    <n v="5768.7"/>
    <s v="OK"/>
    <n v="17306.099999999999"/>
    <n v="15575.49"/>
    <n v="3288.1499999999996"/>
    <x v="0"/>
    <n v="0.21111053328017287"/>
    <n v="1"/>
    <n v="12"/>
  </r>
  <r>
    <s v="SO - 0004503"/>
    <x v="1"/>
    <x v="1"/>
    <d v="2019-08-23T00:00:00"/>
    <x v="419"/>
    <x v="1"/>
    <d v="2019-11-11T00:00:00"/>
    <d v="2019-11-17T00:00:00"/>
    <s v="USD"/>
    <n v="20"/>
    <n v="45"/>
    <n v="341"/>
    <x v="16"/>
    <n v="7"/>
    <n v="0.05"/>
    <n v="1058.06"/>
    <n v="2519.1999999999998"/>
    <s v="OK"/>
    <n v="17634.399999999998"/>
    <n v="16752.679999999997"/>
    <n v="9346.2599999999966"/>
    <x v="2"/>
    <n v="0.55789640821647635"/>
    <n v="6"/>
    <n v="4"/>
  </r>
  <r>
    <s v="SO - 0004497"/>
    <x v="2"/>
    <x v="2"/>
    <d v="2019-08-23T00:00:00"/>
    <x v="420"/>
    <x v="1"/>
    <d v="2019-11-29T00:00:00"/>
    <d v="2019-12-05T00:00:00"/>
    <s v="USD"/>
    <n v="21"/>
    <n v="22"/>
    <n v="95"/>
    <x v="40"/>
    <n v="2"/>
    <n v="0.05"/>
    <n v="689.83"/>
    <n v="884.4"/>
    <s v="OK"/>
    <n v="1768.8"/>
    <n v="1680.36"/>
    <n v="300.69999999999982"/>
    <x v="2"/>
    <n v="0.1789497488633387"/>
    <n v="6"/>
    <n v="23"/>
  </r>
  <r>
    <s v="SO - 0004495"/>
    <x v="2"/>
    <x v="5"/>
    <d v="2019-08-23T00:00:00"/>
    <x v="420"/>
    <x v="1"/>
    <d v="2019-11-18T00:00:00"/>
    <d v="2019-11-28T00:00:00"/>
    <s v="USD"/>
    <n v="24"/>
    <n v="19"/>
    <n v="41"/>
    <x v="16"/>
    <n v="2"/>
    <n v="0.1"/>
    <n v="714.89"/>
    <n v="1299.8"/>
    <s v="OK"/>
    <n v="2599.6"/>
    <n v="2339.64"/>
    <n v="909.8599999999999"/>
    <x v="0"/>
    <n v="0.38888888888888884"/>
    <n v="10"/>
    <n v="12"/>
  </r>
  <r>
    <s v="SO - 0004496"/>
    <x v="0"/>
    <x v="1"/>
    <d v="2019-05-15T00:00:00"/>
    <x v="420"/>
    <x v="1"/>
    <d v="2019-11-20T00:00:00"/>
    <d v="2019-11-21T00:00:00"/>
    <s v="USD"/>
    <n v="6"/>
    <n v="10"/>
    <n v="337"/>
    <x v="28"/>
    <n v="2"/>
    <n v="0.05"/>
    <n v="208.77"/>
    <n v="254.6"/>
    <s v="OK"/>
    <n v="509.2"/>
    <n v="483.73999999999995"/>
    <n v="66.199999999999932"/>
    <x v="2"/>
    <n v="0.13685037416794132"/>
    <n v="1"/>
    <n v="14"/>
  </r>
  <r>
    <s v="SO - 0004498"/>
    <x v="0"/>
    <x v="3"/>
    <d v="2019-08-23T00:00:00"/>
    <x v="420"/>
    <x v="1"/>
    <d v="2019-11-11T00:00:00"/>
    <d v="2019-11-19T00:00:00"/>
    <s v="USD"/>
    <n v="3"/>
    <n v="2"/>
    <n v="323"/>
    <x v="13"/>
    <n v="3"/>
    <n v="0.1"/>
    <n v="144.72"/>
    <n v="268"/>
    <s v="OK"/>
    <n v="804"/>
    <n v="723.6"/>
    <n v="289.44000000000005"/>
    <x v="0"/>
    <n v="0.40000000000000008"/>
    <n v="8"/>
    <n v="5"/>
  </r>
  <r>
    <s v="SO - 0004500"/>
    <x v="0"/>
    <x v="3"/>
    <d v="2019-05-15T00:00:00"/>
    <x v="420"/>
    <x v="1"/>
    <d v="2019-11-09T00:00:00"/>
    <d v="2019-11-14T00:00:00"/>
    <s v="USD"/>
    <n v="2"/>
    <n v="46"/>
    <n v="262"/>
    <x v="31"/>
    <n v="1"/>
    <n v="0.05"/>
    <n v="580.49"/>
    <n v="1018.4"/>
    <s v="OK"/>
    <n v="1018.4"/>
    <n v="967.4799999999999"/>
    <n v="386.9899999999999"/>
    <x v="2"/>
    <n v="0.39999793277380402"/>
    <n v="5"/>
    <n v="3"/>
  </r>
  <r>
    <s v="SO - 0004501"/>
    <x v="1"/>
    <x v="4"/>
    <d v="2019-08-23T00:00:00"/>
    <x v="420"/>
    <x v="1"/>
    <d v="2019-11-22T00:00:00"/>
    <d v="2019-11-30T00:00:00"/>
    <s v="USD"/>
    <n v="16"/>
    <n v="2"/>
    <n v="68"/>
    <x v="20"/>
    <n v="8"/>
    <n v="0.1"/>
    <n v="2097.84"/>
    <n v="3329.9"/>
    <s v="OK"/>
    <n v="26639.200000000001"/>
    <n v="23975.280000000002"/>
    <n v="7192.5600000000013"/>
    <x v="0"/>
    <n v="0.299998998968938"/>
    <n v="8"/>
    <n v="16"/>
  </r>
  <r>
    <s v="SO - 0004502"/>
    <x v="2"/>
    <x v="2"/>
    <d v="2019-08-23T00:00:00"/>
    <x v="420"/>
    <x v="1"/>
    <d v="2019-11-27T00:00:00"/>
    <d v="2019-11-28T00:00:00"/>
    <s v="USD"/>
    <n v="24"/>
    <n v="9"/>
    <n v="156"/>
    <x v="19"/>
    <n v="5"/>
    <n v="7.4999999999999997E-2"/>
    <n v="2391.9"/>
    <n v="3986.5"/>
    <s v="OK"/>
    <n v="19932.5"/>
    <n v="18437.5625"/>
    <n v="6478.0625"/>
    <x v="0"/>
    <n v="0.35135135135135137"/>
    <n v="1"/>
    <n v="21"/>
  </r>
  <r>
    <s v="SO - 0004499"/>
    <x v="0"/>
    <x v="2"/>
    <d v="2019-05-15T00:00:00"/>
    <x v="420"/>
    <x v="1"/>
    <d v="2019-12-02T00:00:00"/>
    <d v="2019-12-03T00:00:00"/>
    <s v="USD"/>
    <n v="4"/>
    <n v="48"/>
    <n v="104"/>
    <x v="1"/>
    <n v="3"/>
    <n v="7.4999999999999997E-2"/>
    <n v="175.88"/>
    <n v="234.5"/>
    <s v="OK"/>
    <n v="703.5"/>
    <n v="650.73750000000007"/>
    <n v="123.09750000000008"/>
    <x v="0"/>
    <n v="0.18916613841986987"/>
    <n v="1"/>
    <n v="26"/>
  </r>
  <r>
    <s v="SO - 0004494"/>
    <x v="1"/>
    <x v="2"/>
    <d v="2019-08-23T00:00:00"/>
    <x v="421"/>
    <x v="1"/>
    <d v="2019-11-13T00:00:00"/>
    <d v="2019-11-14T00:00:00"/>
    <s v="USD"/>
    <n v="16"/>
    <n v="13"/>
    <n v="102"/>
    <x v="5"/>
    <n v="8"/>
    <n v="0.05"/>
    <n v="1100.27"/>
    <n v="2619.6999999999998"/>
    <s v="OK"/>
    <n v="20957.599999999999"/>
    <n v="19909.719999999998"/>
    <n v="11107.559999999998"/>
    <x v="2"/>
    <n v="0.55789634409725497"/>
    <n v="1"/>
    <n v="8"/>
  </r>
  <r>
    <s v="SO - 0004493"/>
    <x v="2"/>
    <x v="3"/>
    <d v="2019-05-15T00:00:00"/>
    <x v="421"/>
    <x v="1"/>
    <d v="2019-11-17T00:00:00"/>
    <d v="2019-11-22T00:00:00"/>
    <s v="USD"/>
    <n v="25"/>
    <n v="16"/>
    <n v="321"/>
    <x v="11"/>
    <n v="3"/>
    <n v="7.4999999999999997E-2"/>
    <n v="742.09"/>
    <n v="1045.2"/>
    <s v="OK"/>
    <n v="3135.6000000000004"/>
    <n v="2900.4300000000003"/>
    <n v="674.16000000000031"/>
    <x v="0"/>
    <n v="0.2324345010912176"/>
    <n v="5"/>
    <n v="12"/>
  </r>
  <r>
    <s v="SO - 0004492"/>
    <x v="1"/>
    <x v="1"/>
    <d v="2019-05-15T00:00:00"/>
    <x v="421"/>
    <x v="1"/>
    <d v="2019-11-18T00:00:00"/>
    <d v="2019-11-20T00:00:00"/>
    <s v="USD"/>
    <n v="17"/>
    <n v="50"/>
    <n v="364"/>
    <x v="5"/>
    <n v="5"/>
    <n v="7.4999999999999997E-2"/>
    <n v="2239.0100000000002"/>
    <n v="2907.8"/>
    <s v="OK"/>
    <n v="14539"/>
    <n v="13448.575000000001"/>
    <n v="2253.5249999999996"/>
    <x v="0"/>
    <n v="0.16756608042115984"/>
    <n v="2"/>
    <n v="13"/>
  </r>
  <r>
    <s v="SO - 0004491"/>
    <x v="0"/>
    <x v="5"/>
    <d v="2019-08-23T00:00:00"/>
    <x v="421"/>
    <x v="1"/>
    <d v="2019-12-01T00:00:00"/>
    <d v="2019-12-10T00:00:00"/>
    <s v="USD"/>
    <n v="7"/>
    <n v="3"/>
    <n v="28"/>
    <x v="31"/>
    <n v="8"/>
    <n v="0.05"/>
    <n v="458.08"/>
    <n v="1065.3"/>
    <s v="OK"/>
    <n v="8522.4"/>
    <n v="8096.2799999999988"/>
    <n v="4431.6399999999994"/>
    <x v="2"/>
    <n v="0.54736743294451284"/>
    <n v="9"/>
    <n v="26"/>
  </r>
  <r>
    <s v="SO - 0004490"/>
    <x v="1"/>
    <x v="5"/>
    <d v="2019-08-23T00:00:00"/>
    <x v="421"/>
    <x v="1"/>
    <d v="2019-11-19T00:00:00"/>
    <d v="2019-11-28T00:00:00"/>
    <s v="USD"/>
    <n v="19"/>
    <n v="18"/>
    <n v="16"/>
    <x v="46"/>
    <n v="4"/>
    <n v="0.05"/>
    <n v="2631.09"/>
    <n v="3095.4"/>
    <s v="OK"/>
    <n v="12381.6"/>
    <n v="11762.52"/>
    <n v="1238.1599999999999"/>
    <x v="2"/>
    <n v="0.10526315789473682"/>
    <n v="9"/>
    <n v="14"/>
  </r>
  <r>
    <s v="SO - 0004489"/>
    <x v="3"/>
    <x v="3"/>
    <d v="2019-08-23T00:00:00"/>
    <x v="421"/>
    <x v="1"/>
    <d v="2019-12-03T00:00:00"/>
    <d v="2019-12-12T00:00:00"/>
    <s v="USD"/>
    <n v="27"/>
    <n v="13"/>
    <n v="288"/>
    <x v="24"/>
    <n v="8"/>
    <n v="0.05"/>
    <n v="1635.6"/>
    <n v="2405.3000000000002"/>
    <s v="OK"/>
    <n v="19242.400000000001"/>
    <n v="18280.28"/>
    <n v="5195.4799999999996"/>
    <x v="2"/>
    <n v="0.28421227683602218"/>
    <n v="9"/>
    <n v="28"/>
  </r>
  <r>
    <s v="SO - 0004488"/>
    <x v="3"/>
    <x v="2"/>
    <d v="2019-05-15T00:00:00"/>
    <x v="421"/>
    <x v="1"/>
    <d v="2019-11-15T00:00:00"/>
    <d v="2019-11-21T00:00:00"/>
    <s v="USD"/>
    <n v="27"/>
    <n v="39"/>
    <n v="182"/>
    <x v="19"/>
    <n v="1"/>
    <n v="0.05"/>
    <n v="4142.68"/>
    <n v="5674.9"/>
    <s v="OK"/>
    <n v="5674.9"/>
    <n v="5391.1549999999997"/>
    <n v="1248.4749999999995"/>
    <x v="2"/>
    <n v="0.23157839090139304"/>
    <n v="6"/>
    <n v="10"/>
  </r>
  <r>
    <s v="SO - 0004477"/>
    <x v="1"/>
    <x v="2"/>
    <d v="2019-08-23T00:00:00"/>
    <x v="422"/>
    <x v="1"/>
    <d v="2019-12-01T00:00:00"/>
    <d v="2019-12-11T00:00:00"/>
    <s v="USD"/>
    <n v="20"/>
    <n v="50"/>
    <n v="121"/>
    <x v="35"/>
    <n v="4"/>
    <n v="0.1"/>
    <n v="1987.56"/>
    <n v="2338.3000000000002"/>
    <s v="OK"/>
    <n v="9353.2000000000007"/>
    <n v="8417.880000000001"/>
    <n v="467.64000000000124"/>
    <x v="0"/>
    <n v="5.5553179660437213E-2"/>
    <n v="10"/>
    <n v="27"/>
  </r>
  <r>
    <s v="SO - 0004478"/>
    <x v="1"/>
    <x v="2"/>
    <d v="2019-08-23T00:00:00"/>
    <x v="422"/>
    <x v="1"/>
    <d v="2019-11-23T00:00:00"/>
    <d v="2019-12-03T00:00:00"/>
    <s v="USD"/>
    <n v="16"/>
    <n v="1"/>
    <n v="110"/>
    <x v="39"/>
    <n v="6"/>
    <n v="0.2"/>
    <n v="637.84"/>
    <n v="750.4"/>
    <s v="OK"/>
    <n v="4502.3999999999996"/>
    <n v="3601.92"/>
    <n v="-225.11999999999989"/>
    <x v="1"/>
    <n v="-6.2499999999999965E-2"/>
    <n v="10"/>
    <n v="19"/>
  </r>
  <r>
    <s v="SO - 0004479"/>
    <x v="1"/>
    <x v="3"/>
    <d v="2019-05-15T00:00:00"/>
    <x v="422"/>
    <x v="1"/>
    <d v="2019-11-25T00:00:00"/>
    <d v="2019-11-29T00:00:00"/>
    <s v="USD"/>
    <n v="13"/>
    <n v="37"/>
    <n v="328"/>
    <x v="2"/>
    <n v="7"/>
    <n v="0.15"/>
    <n v="3162.94"/>
    <n v="3765.4"/>
    <s v="OK"/>
    <n v="26357.8"/>
    <n v="22404.129999999997"/>
    <n v="263.54999999999563"/>
    <x v="0"/>
    <n v="1.1763456112779012E-2"/>
    <n v="4"/>
    <n v="21"/>
  </r>
  <r>
    <s v="SO - 0004480"/>
    <x v="0"/>
    <x v="5"/>
    <d v="2019-08-23T00:00:00"/>
    <x v="422"/>
    <x v="1"/>
    <d v="2019-11-11T00:00:00"/>
    <d v="2019-11-21T00:00:00"/>
    <s v="USD"/>
    <n v="11"/>
    <n v="10"/>
    <n v="17"/>
    <x v="31"/>
    <n v="8"/>
    <n v="0.05"/>
    <n v="2920.26"/>
    <n v="3946.3"/>
    <s v="OK"/>
    <n v="31570.400000000001"/>
    <n v="29991.88"/>
    <n v="6629.7999999999993"/>
    <x v="2"/>
    <n v="0.2210531650566753"/>
    <n v="10"/>
    <n v="7"/>
  </r>
  <r>
    <s v="SO - 0004481"/>
    <x v="0"/>
    <x v="2"/>
    <d v="2019-05-15T00:00:00"/>
    <x v="422"/>
    <x v="1"/>
    <d v="2019-11-29T00:00:00"/>
    <d v="2019-12-01T00:00:00"/>
    <s v="USD"/>
    <n v="6"/>
    <n v="15"/>
    <n v="170"/>
    <x v="35"/>
    <n v="7"/>
    <n v="0.2"/>
    <n v="409.37"/>
    <n v="871"/>
    <s v="OK"/>
    <n v="6097"/>
    <n v="4877.6000000000004"/>
    <n v="2012.0100000000002"/>
    <x v="1"/>
    <n v="0.41250000000000003"/>
    <n v="2"/>
    <n v="25"/>
  </r>
  <r>
    <s v="SO - 0004483"/>
    <x v="0"/>
    <x v="0"/>
    <d v="2019-08-23T00:00:00"/>
    <x v="422"/>
    <x v="1"/>
    <d v="2019-11-29T00:00:00"/>
    <d v="2019-12-05T00:00:00"/>
    <s v="USD"/>
    <n v="9"/>
    <n v="27"/>
    <n v="236"/>
    <x v="44"/>
    <n v="3"/>
    <n v="0.1"/>
    <n v="1374.77"/>
    <n v="1936.3"/>
    <s v="OK"/>
    <n v="5808.9"/>
    <n v="5228.01"/>
    <n v="1103.7000000000007"/>
    <x v="0"/>
    <n v="0.21111283260743585"/>
    <n v="6"/>
    <n v="25"/>
  </r>
  <r>
    <s v="SO - 0004484"/>
    <x v="0"/>
    <x v="3"/>
    <d v="2019-08-23T00:00:00"/>
    <x v="422"/>
    <x v="1"/>
    <d v="2019-11-24T00:00:00"/>
    <d v="2019-11-25T00:00:00"/>
    <s v="USD"/>
    <n v="11"/>
    <n v="44"/>
    <n v="310"/>
    <x v="4"/>
    <n v="6"/>
    <n v="7.4999999999999997E-2"/>
    <n v="1517.95"/>
    <n v="2572.8000000000002"/>
    <s v="OK"/>
    <n v="15436.800000000001"/>
    <n v="14279.04"/>
    <n v="5171.34"/>
    <x v="0"/>
    <n v="0.36216300255479361"/>
    <n v="1"/>
    <n v="20"/>
  </r>
  <r>
    <s v="SO - 0004485"/>
    <x v="2"/>
    <x v="4"/>
    <d v="2019-08-23T00:00:00"/>
    <x v="422"/>
    <x v="1"/>
    <d v="2019-11-15T00:00:00"/>
    <d v="2019-11-25T00:00:00"/>
    <s v="USD"/>
    <n v="22"/>
    <n v="7"/>
    <n v="65"/>
    <x v="37"/>
    <n v="2"/>
    <n v="0.15"/>
    <n v="357.38"/>
    <n v="850.9"/>
    <s v="OK"/>
    <n v="1701.8"/>
    <n v="1446.53"/>
    <n v="731.77"/>
    <x v="0"/>
    <n v="0.5058795877029858"/>
    <n v="10"/>
    <n v="11"/>
  </r>
  <r>
    <s v="SO - 0004486"/>
    <x v="1"/>
    <x v="2"/>
    <d v="2019-08-23T00:00:00"/>
    <x v="422"/>
    <x v="1"/>
    <d v="2019-11-18T00:00:00"/>
    <d v="2019-11-28T00:00:00"/>
    <s v="USD"/>
    <n v="13"/>
    <n v="45"/>
    <n v="112"/>
    <x v="22"/>
    <n v="3"/>
    <n v="0.05"/>
    <n v="1889.4"/>
    <n v="2519.1999999999998"/>
    <s v="OK"/>
    <n v="7557.5999999999995"/>
    <n v="7179.7199999999993"/>
    <n v="1511.5199999999986"/>
    <x v="2"/>
    <n v="0.21052631578947351"/>
    <n v="10"/>
    <n v="14"/>
  </r>
  <r>
    <s v="SO - 0004487"/>
    <x v="3"/>
    <x v="3"/>
    <d v="2019-08-23T00:00:00"/>
    <x v="422"/>
    <x v="1"/>
    <d v="2019-11-12T00:00:00"/>
    <d v="2019-11-16T00:00:00"/>
    <s v="USD"/>
    <n v="27"/>
    <n v="37"/>
    <n v="266"/>
    <x v="0"/>
    <n v="4"/>
    <n v="0.05"/>
    <n v="522.6"/>
    <n v="1045.2"/>
    <s v="OK"/>
    <n v="4180.8"/>
    <n v="3971.7599999999998"/>
    <n v="1881.3599999999997"/>
    <x v="2"/>
    <n v="0.47368421052631571"/>
    <n v="4"/>
    <n v="8"/>
  </r>
  <r>
    <s v="SO - 0004482"/>
    <x v="1"/>
    <x v="2"/>
    <d v="2019-08-23T00:00:00"/>
    <x v="422"/>
    <x v="1"/>
    <d v="2019-11-16T00:00:00"/>
    <d v="2019-11-19T00:00:00"/>
    <s v="USD"/>
    <n v="20"/>
    <n v="50"/>
    <n v="189"/>
    <x v="7"/>
    <n v="7"/>
    <n v="0.1"/>
    <n v="572.65"/>
    <n v="743.7"/>
    <s v="OK"/>
    <n v="5205.9000000000005"/>
    <n v="4685.3100000000004"/>
    <n v="676.76000000000067"/>
    <x v="0"/>
    <n v="0.14444295041309979"/>
    <n v="3"/>
    <n v="12"/>
  </r>
  <r>
    <s v="SO - 0004476"/>
    <x v="2"/>
    <x v="0"/>
    <d v="2019-08-23T00:00:00"/>
    <x v="423"/>
    <x v="1"/>
    <d v="2019-11-16T00:00:00"/>
    <d v="2019-11-23T00:00:00"/>
    <s v="USD"/>
    <n v="23"/>
    <n v="46"/>
    <n v="252"/>
    <x v="45"/>
    <n v="2"/>
    <n v="0.05"/>
    <n v="2013.08"/>
    <n v="2425.4"/>
    <s v="OK"/>
    <n v="4850.8"/>
    <n v="4608.26"/>
    <n v="582.10000000000036"/>
    <x v="2"/>
    <n v="0.12631665748026377"/>
    <n v="7"/>
    <n v="13"/>
  </r>
  <r>
    <s v="SO - 0004475"/>
    <x v="0"/>
    <x v="0"/>
    <d v="2019-08-23T00:00:00"/>
    <x v="423"/>
    <x v="1"/>
    <d v="2019-11-24T00:00:00"/>
    <d v="2019-11-28T00:00:00"/>
    <s v="USD"/>
    <n v="3"/>
    <n v="41"/>
    <n v="248"/>
    <x v="2"/>
    <n v="5"/>
    <n v="0.3"/>
    <n v="696.47"/>
    <n v="1105.5"/>
    <s v="OK"/>
    <n v="5527.5"/>
    <n v="3869.2499999999995"/>
    <n v="386.89999999999918"/>
    <x v="1"/>
    <n v="9.9993538799508744E-2"/>
    <n v="4"/>
    <n v="21"/>
  </r>
  <r>
    <s v="SO - 0004474"/>
    <x v="0"/>
    <x v="0"/>
    <d v="2019-08-23T00:00:00"/>
    <x v="423"/>
    <x v="1"/>
    <d v="2019-11-09T00:00:00"/>
    <d v="2019-11-14T00:00:00"/>
    <s v="USD"/>
    <n v="12"/>
    <n v="32"/>
    <n v="208"/>
    <x v="11"/>
    <n v="8"/>
    <n v="0.15"/>
    <n v="742.9"/>
    <n v="1125.5999999999999"/>
    <s v="OK"/>
    <n v="9004.7999999999993"/>
    <n v="7654.079999999999"/>
    <n v="1710.8799999999992"/>
    <x v="0"/>
    <n v="0.22352523098791749"/>
    <n v="5"/>
    <n v="6"/>
  </r>
  <r>
    <s v="SO - 0004473"/>
    <x v="3"/>
    <x v="5"/>
    <d v="2019-08-23T00:00:00"/>
    <x v="423"/>
    <x v="1"/>
    <d v="2019-11-05T00:00:00"/>
    <d v="2019-11-09T00:00:00"/>
    <s v="USD"/>
    <n v="26"/>
    <n v="5"/>
    <n v="13"/>
    <x v="5"/>
    <n v="4"/>
    <n v="0.05"/>
    <n v="171.19"/>
    <n v="234.5"/>
    <s v="OK"/>
    <n v="938"/>
    <n v="891.09999999999991"/>
    <n v="206.33999999999992"/>
    <x v="2"/>
    <n v="0.23155650319829418"/>
    <n v="4"/>
    <n v="2"/>
  </r>
  <r>
    <s v="SO - 0004464"/>
    <x v="3"/>
    <x v="2"/>
    <d v="2019-08-23T00:00:00"/>
    <x v="424"/>
    <x v="1"/>
    <d v="2019-11-27T00:00:00"/>
    <d v="2019-11-28T00:00:00"/>
    <s v="USD"/>
    <n v="28"/>
    <n v="15"/>
    <n v="136"/>
    <x v="5"/>
    <n v="8"/>
    <n v="0.05"/>
    <n v="1400.57"/>
    <n v="1795.6"/>
    <s v="OK"/>
    <n v="14364.8"/>
    <n v="13646.56"/>
    <n v="2442"/>
    <x v="2"/>
    <n v="0.17894619596440423"/>
    <n v="1"/>
    <n v="25"/>
  </r>
  <r>
    <s v="SO - 0004465"/>
    <x v="3"/>
    <x v="2"/>
    <d v="2019-08-23T00:00:00"/>
    <x v="424"/>
    <x v="1"/>
    <d v="2019-11-07T00:00:00"/>
    <d v="2019-11-10T00:00:00"/>
    <s v="USD"/>
    <n v="27"/>
    <n v="29"/>
    <n v="143"/>
    <x v="11"/>
    <n v="4"/>
    <n v="0.15"/>
    <n v="799.65"/>
    <n v="1038.5"/>
    <s v="OK"/>
    <n v="4154"/>
    <n v="3530.9"/>
    <n v="332.30000000000018"/>
    <x v="0"/>
    <n v="9.4111982780594225E-2"/>
    <n v="3"/>
    <n v="5"/>
  </r>
  <r>
    <s v="SO - 0004467"/>
    <x v="0"/>
    <x v="5"/>
    <d v="2019-05-15T00:00:00"/>
    <x v="424"/>
    <x v="1"/>
    <d v="2019-11-22T00:00:00"/>
    <d v="2019-11-30T00:00:00"/>
    <s v="USD"/>
    <n v="10"/>
    <n v="33"/>
    <n v="48"/>
    <x v="46"/>
    <n v="8"/>
    <n v="7.4999999999999997E-2"/>
    <n v="3111.48"/>
    <n v="5185.8"/>
    <s v="OK"/>
    <n v="41486.400000000001"/>
    <n v="38374.920000000006"/>
    <n v="13483.080000000005"/>
    <x v="0"/>
    <n v="0.35135135135135143"/>
    <n v="8"/>
    <n v="20"/>
  </r>
  <r>
    <s v="SO - 0004466"/>
    <x v="1"/>
    <x v="5"/>
    <d v="2019-08-23T00:00:00"/>
    <x v="424"/>
    <x v="1"/>
    <d v="2019-11-29T00:00:00"/>
    <d v="2019-12-09T00:00:00"/>
    <s v="USD"/>
    <n v="20"/>
    <n v="10"/>
    <n v="17"/>
    <x v="46"/>
    <n v="4"/>
    <n v="0.4"/>
    <n v="85.36"/>
    <n v="174.2"/>
    <s v="OK"/>
    <n v="696.8"/>
    <n v="418.08"/>
    <n v="76.639999999999986"/>
    <x v="3"/>
    <n v="0.18331419823957135"/>
    <n v="10"/>
    <n v="27"/>
  </r>
  <r>
    <s v="SO - 0004469"/>
    <x v="2"/>
    <x v="1"/>
    <d v="2019-08-23T00:00:00"/>
    <x v="424"/>
    <x v="1"/>
    <d v="2019-11-29T00:00:00"/>
    <d v="2019-12-03T00:00:00"/>
    <s v="USD"/>
    <n v="24"/>
    <n v="48"/>
    <n v="352"/>
    <x v="18"/>
    <n v="2"/>
    <n v="7.4999999999999997E-2"/>
    <n v="2284.83"/>
    <n v="3872.6"/>
    <s v="OK"/>
    <n v="7745.2"/>
    <n v="7164.31"/>
    <n v="2594.6500000000005"/>
    <x v="0"/>
    <n v="0.3621632788084268"/>
    <n v="4"/>
    <n v="27"/>
  </r>
  <r>
    <s v="SO - 0004472"/>
    <x v="1"/>
    <x v="5"/>
    <d v="2019-08-23T00:00:00"/>
    <x v="424"/>
    <x v="1"/>
    <d v="2019-11-22T00:00:00"/>
    <d v="2019-11-28T00:00:00"/>
    <s v="USD"/>
    <n v="16"/>
    <n v="37"/>
    <n v="58"/>
    <x v="5"/>
    <n v="6"/>
    <n v="7.4999999999999997E-2"/>
    <n v="477.71"/>
    <n v="1038.5"/>
    <s v="OK"/>
    <n v="6231"/>
    <n v="5763.6750000000002"/>
    <n v="2897.4150000000004"/>
    <x v="0"/>
    <n v="0.50270270270270279"/>
    <n v="6"/>
    <n v="20"/>
  </r>
  <r>
    <s v="SO - 0004468"/>
    <x v="3"/>
    <x v="5"/>
    <d v="2019-05-15T00:00:00"/>
    <x v="424"/>
    <x v="1"/>
    <d v="2019-11-25T00:00:00"/>
    <d v="2019-12-04T00:00:00"/>
    <s v="USD"/>
    <n v="27"/>
    <n v="11"/>
    <n v="54"/>
    <x v="36"/>
    <n v="8"/>
    <n v="0.1"/>
    <n v="512.15"/>
    <n v="1045.2"/>
    <s v="OK"/>
    <n v="8361.6"/>
    <n v="7525.4400000000005"/>
    <n v="3428.2400000000007"/>
    <x v="0"/>
    <n v="0.45555342943402649"/>
    <n v="9"/>
    <n v="23"/>
  </r>
  <r>
    <s v="SO - 0004470"/>
    <x v="2"/>
    <x v="3"/>
    <d v="2019-08-23T00:00:00"/>
    <x v="424"/>
    <x v="1"/>
    <d v="2019-11-25T00:00:00"/>
    <d v="2019-11-27T00:00:00"/>
    <s v="USD"/>
    <n v="22"/>
    <n v="50"/>
    <n v="322"/>
    <x v="27"/>
    <n v="6"/>
    <n v="7.4999999999999997E-2"/>
    <n v="1115.28"/>
    <n v="1922.9"/>
    <s v="OK"/>
    <n v="11537.400000000001"/>
    <n v="10672.095000000001"/>
    <n v="3980.4150000000009"/>
    <x v="0"/>
    <n v="0.37297409740074472"/>
    <n v="2"/>
    <n v="23"/>
  </r>
  <r>
    <s v="SO - 0004471"/>
    <x v="0"/>
    <x v="2"/>
    <d v="2019-05-15T00:00:00"/>
    <x v="424"/>
    <x v="1"/>
    <d v="2019-11-10T00:00:00"/>
    <d v="2019-11-16T00:00:00"/>
    <s v="USD"/>
    <n v="6"/>
    <n v="39"/>
    <n v="93"/>
    <x v="42"/>
    <n v="7"/>
    <n v="0.05"/>
    <n v="939.88"/>
    <n v="2237.8000000000002"/>
    <s v="OK"/>
    <n v="15664.600000000002"/>
    <n v="14881.37"/>
    <n v="8302.2100000000009"/>
    <x v="2"/>
    <n v="0.55789285529490906"/>
    <n v="6"/>
    <n v="8"/>
  </r>
  <r>
    <s v="SO - 0004454"/>
    <x v="1"/>
    <x v="2"/>
    <d v="2019-05-15T00:00:00"/>
    <x v="425"/>
    <x v="1"/>
    <d v="2019-11-10T00:00:00"/>
    <d v="2019-11-15T00:00:00"/>
    <s v="USD"/>
    <n v="13"/>
    <n v="10"/>
    <n v="155"/>
    <x v="37"/>
    <n v="4"/>
    <n v="0.3"/>
    <n v="1356.82"/>
    <n v="1762.1"/>
    <s v="OK"/>
    <n v="7048.4"/>
    <n v="4933.8799999999992"/>
    <n v="-493.40000000000055"/>
    <x v="1"/>
    <n v="-0.10000243216292261"/>
    <n v="5"/>
    <n v="9"/>
  </r>
  <r>
    <s v="SO - 0004456"/>
    <x v="0"/>
    <x v="0"/>
    <d v="2019-08-23T00:00:00"/>
    <x v="425"/>
    <x v="1"/>
    <d v="2019-11-26T00:00:00"/>
    <d v="2019-12-01T00:00:00"/>
    <s v="USD"/>
    <n v="7"/>
    <n v="42"/>
    <n v="247"/>
    <x v="38"/>
    <n v="4"/>
    <n v="0.15"/>
    <n v="1312.13"/>
    <n v="2572.8000000000002"/>
    <s v="OK"/>
    <n v="10291.200000000001"/>
    <n v="8747.52"/>
    <n v="3499"/>
    <x v="0"/>
    <n v="0.39999908545507751"/>
    <n v="5"/>
    <n v="25"/>
  </r>
  <r>
    <s v="SO - 0004457"/>
    <x v="0"/>
    <x v="5"/>
    <d v="2019-05-15T00:00:00"/>
    <x v="425"/>
    <x v="1"/>
    <d v="2019-11-19T00:00:00"/>
    <d v="2019-11-22T00:00:00"/>
    <s v="USD"/>
    <n v="5"/>
    <n v="17"/>
    <n v="17"/>
    <x v="22"/>
    <n v="7"/>
    <n v="7.4999999999999997E-2"/>
    <n v="1413.57"/>
    <n v="1835.8"/>
    <s v="OK"/>
    <n v="12850.6"/>
    <n v="11886.805"/>
    <n v="1991.8150000000005"/>
    <x v="0"/>
    <n v="0.16756521201449848"/>
    <n v="3"/>
    <n v="18"/>
  </r>
  <r>
    <s v="SO - 0004458"/>
    <x v="1"/>
    <x v="3"/>
    <d v="2019-08-23T00:00:00"/>
    <x v="425"/>
    <x v="1"/>
    <d v="2019-11-25T00:00:00"/>
    <d v="2019-11-30T00:00:00"/>
    <s v="USD"/>
    <n v="18"/>
    <n v="15"/>
    <n v="321"/>
    <x v="23"/>
    <n v="8"/>
    <n v="0.1"/>
    <n v="453.05"/>
    <n v="1078.7"/>
    <s v="OK"/>
    <n v="8629.6"/>
    <n v="7766.64"/>
    <n v="4142.24"/>
    <x v="0"/>
    <n v="0.53333745351915363"/>
    <n v="5"/>
    <n v="24"/>
  </r>
  <r>
    <s v="SO - 0004455"/>
    <x v="0"/>
    <x v="0"/>
    <d v="2019-08-23T00:00:00"/>
    <x v="425"/>
    <x v="1"/>
    <d v="2019-11-15T00:00:00"/>
    <d v="2019-11-20T00:00:00"/>
    <s v="USD"/>
    <n v="11"/>
    <n v="40"/>
    <n v="252"/>
    <x v="42"/>
    <n v="4"/>
    <n v="0.05"/>
    <n v="452.32"/>
    <n v="1051.9000000000001"/>
    <s v="OK"/>
    <n v="4207.6000000000004"/>
    <n v="3997.2200000000003"/>
    <n v="2187.9400000000005"/>
    <x v="2"/>
    <n v="0.54736541896618163"/>
    <n v="5"/>
    <n v="14"/>
  </r>
  <r>
    <s v="SO - 0004460"/>
    <x v="0"/>
    <x v="2"/>
    <d v="2019-08-23T00:00:00"/>
    <x v="425"/>
    <x v="1"/>
    <d v="2019-11-16T00:00:00"/>
    <d v="2019-11-25T00:00:00"/>
    <s v="USD"/>
    <n v="6"/>
    <n v="14"/>
    <n v="203"/>
    <x v="42"/>
    <n v="1"/>
    <n v="7.4999999999999997E-2"/>
    <n v="4152.46"/>
    <n v="5688.3"/>
    <s v="OK"/>
    <n v="5688.3"/>
    <n v="5261.6775000000007"/>
    <n v="1109.2175000000007"/>
    <x v="0"/>
    <n v="0.21081062075735363"/>
    <n v="9"/>
    <n v="15"/>
  </r>
  <r>
    <s v="SO - 0004461"/>
    <x v="1"/>
    <x v="0"/>
    <d v="2019-08-23T00:00:00"/>
    <x v="425"/>
    <x v="1"/>
    <d v="2019-11-20T00:00:00"/>
    <d v="2019-11-29T00:00:00"/>
    <s v="USD"/>
    <n v="19"/>
    <n v="4"/>
    <n v="213"/>
    <x v="21"/>
    <n v="7"/>
    <n v="0.15"/>
    <n v="1414.5"/>
    <n v="2438.8000000000002"/>
    <s v="OK"/>
    <n v="17071.600000000002"/>
    <n v="14510.86"/>
    <n v="4609.3600000000006"/>
    <x v="0"/>
    <n v="0.31764898841281636"/>
    <n v="9"/>
    <n v="19"/>
  </r>
  <r>
    <s v="SO - 0004462"/>
    <x v="0"/>
    <x v="1"/>
    <d v="2019-08-23T00:00:00"/>
    <x v="425"/>
    <x v="1"/>
    <d v="2019-11-05T00:00:00"/>
    <d v="2019-11-15T00:00:00"/>
    <s v="USD"/>
    <n v="10"/>
    <n v="6"/>
    <n v="365"/>
    <x v="43"/>
    <n v="2"/>
    <n v="0.1"/>
    <n v="502.5"/>
    <n v="837.5"/>
    <s v="OK"/>
    <n v="1675"/>
    <n v="1507.5"/>
    <n v="502.5"/>
    <x v="0"/>
    <n v="0.33333333333333331"/>
    <n v="10"/>
    <n v="4"/>
  </r>
  <r>
    <s v="SO - 0004463"/>
    <x v="2"/>
    <x v="2"/>
    <d v="2019-05-15T00:00:00"/>
    <x v="425"/>
    <x v="1"/>
    <d v="2019-11-13T00:00:00"/>
    <d v="2019-11-21T00:00:00"/>
    <s v="USD"/>
    <n v="25"/>
    <n v="20"/>
    <n v="170"/>
    <x v="35"/>
    <n v="7"/>
    <n v="0.05"/>
    <n v="4378.32"/>
    <n v="6438.7"/>
    <s v="OK"/>
    <n v="45070.9"/>
    <n v="42817.354999999996"/>
    <n v="12169.114999999998"/>
    <x v="2"/>
    <n v="0.28420987237534873"/>
    <n v="8"/>
    <n v="12"/>
  </r>
  <r>
    <s v="SO - 0004459"/>
    <x v="1"/>
    <x v="3"/>
    <d v="2019-08-23T00:00:00"/>
    <x v="425"/>
    <x v="1"/>
    <d v="2019-11-27T00:00:00"/>
    <d v="2019-12-07T00:00:00"/>
    <s v="USD"/>
    <n v="15"/>
    <n v="39"/>
    <n v="270"/>
    <x v="4"/>
    <n v="2"/>
    <n v="7.4999999999999997E-2"/>
    <n v="3018.02"/>
    <n v="3919.5"/>
    <s v="OK"/>
    <n v="7839"/>
    <n v="7251.0750000000007"/>
    <n v="1215.0350000000008"/>
    <x v="0"/>
    <n v="0.16756618846171095"/>
    <n v="10"/>
    <n v="26"/>
  </r>
  <r>
    <s v="SO - 0004453"/>
    <x v="0"/>
    <x v="5"/>
    <d v="2019-08-23T00:00:00"/>
    <x v="426"/>
    <x v="1"/>
    <d v="2019-11-25T00:00:00"/>
    <d v="2019-11-27T00:00:00"/>
    <s v="USD"/>
    <n v="8"/>
    <n v="47"/>
    <n v="38"/>
    <x v="16"/>
    <n v="1"/>
    <n v="7.4999999999999997E-2"/>
    <n v="656.33"/>
    <n v="1058.5999999999999"/>
    <s v="OK"/>
    <n v="1058.5999999999999"/>
    <n v="979.20499999999993"/>
    <n v="322.87499999999989"/>
    <x v="0"/>
    <n v="0.32973177220296046"/>
    <n v="2"/>
    <n v="25"/>
  </r>
  <r>
    <s v="SO - 0004452"/>
    <x v="1"/>
    <x v="2"/>
    <d v="2019-05-15T00:00:00"/>
    <x v="426"/>
    <x v="1"/>
    <d v="2019-11-13T00:00:00"/>
    <d v="2019-11-22T00:00:00"/>
    <s v="USD"/>
    <n v="18"/>
    <n v="22"/>
    <n v="160"/>
    <x v="10"/>
    <n v="2"/>
    <n v="7.4999999999999997E-2"/>
    <n v="1043.19"/>
    <n v="2318.1999999999998"/>
    <s v="OK"/>
    <n v="4636.3999999999996"/>
    <n v="4288.67"/>
    <n v="2202.29"/>
    <x v="0"/>
    <n v="0.51351351351351349"/>
    <n v="9"/>
    <n v="13"/>
  </r>
  <r>
    <s v="SO - 0004451"/>
    <x v="3"/>
    <x v="2"/>
    <d v="2019-08-23T00:00:00"/>
    <x v="426"/>
    <x v="1"/>
    <d v="2019-11-10T00:00:00"/>
    <d v="2019-11-17T00:00:00"/>
    <s v="USD"/>
    <n v="28"/>
    <n v="10"/>
    <n v="176"/>
    <x v="40"/>
    <n v="1"/>
    <n v="0.3"/>
    <n v="5444.22"/>
    <n v="6559.3"/>
    <s v="OK"/>
    <n v="6559.3"/>
    <n v="4591.51"/>
    <n v="-852.71"/>
    <x v="1"/>
    <n v="-0.18571450350756069"/>
    <n v="7"/>
    <n v="10"/>
  </r>
  <r>
    <s v="SO - 0004450"/>
    <x v="2"/>
    <x v="0"/>
    <d v="2019-08-23T00:00:00"/>
    <x v="426"/>
    <x v="1"/>
    <d v="2019-11-11T00:00:00"/>
    <d v="2019-11-21T00:00:00"/>
    <s v="USD"/>
    <n v="25"/>
    <n v="36"/>
    <n v="205"/>
    <x v="1"/>
    <n v="4"/>
    <n v="0.2"/>
    <n v="666.32"/>
    <n v="1025.0999999999999"/>
    <s v="OK"/>
    <n v="4100.3999999999996"/>
    <n v="3280.3199999999997"/>
    <n v="615.03999999999951"/>
    <x v="1"/>
    <n v="0.18749390303385022"/>
    <n v="10"/>
    <n v="11"/>
  </r>
  <r>
    <s v="SO - 0004449"/>
    <x v="2"/>
    <x v="0"/>
    <d v="2019-08-23T00:00:00"/>
    <x v="426"/>
    <x v="1"/>
    <d v="2019-11-26T00:00:00"/>
    <d v="2019-12-03T00:00:00"/>
    <s v="USD"/>
    <n v="22"/>
    <n v="15"/>
    <n v="247"/>
    <x v="2"/>
    <n v="3"/>
    <n v="7.4999999999999997E-2"/>
    <n v="664.1"/>
    <n v="1125.5999999999999"/>
    <s v="OK"/>
    <n v="3376.7999999999997"/>
    <n v="3123.54"/>
    <n v="1131.2399999999998"/>
    <x v="0"/>
    <n v="0.36216600395704868"/>
    <n v="7"/>
    <n v="26"/>
  </r>
  <r>
    <s v="SO - 0004442"/>
    <x v="0"/>
    <x v="0"/>
    <d v="2019-08-23T00:00:00"/>
    <x v="427"/>
    <x v="1"/>
    <d v="2019-11-25T00:00:00"/>
    <d v="2019-11-28T00:00:00"/>
    <s v="USD"/>
    <n v="7"/>
    <n v="50"/>
    <n v="249"/>
    <x v="1"/>
    <n v="5"/>
    <n v="0.05"/>
    <n v="758.64"/>
    <n v="1132.3"/>
    <s v="OK"/>
    <n v="5661.5"/>
    <n v="5378.4250000000002"/>
    <n v="1585.2250000000004"/>
    <x v="2"/>
    <n v="0.29473777174544596"/>
    <n v="3"/>
    <n v="26"/>
  </r>
  <r>
    <s v="SO - 0004441"/>
    <x v="0"/>
    <x v="0"/>
    <d v="2019-08-23T00:00:00"/>
    <x v="427"/>
    <x v="1"/>
    <d v="2019-11-18T00:00:00"/>
    <d v="2019-11-24T00:00:00"/>
    <s v="USD"/>
    <n v="2"/>
    <n v="4"/>
    <n v="212"/>
    <x v="10"/>
    <n v="3"/>
    <n v="0.15"/>
    <n v="506.99"/>
    <n v="1078.7"/>
    <s v="OK"/>
    <n v="3236.1000000000004"/>
    <n v="2750.6850000000004"/>
    <n v="1229.7150000000004"/>
    <x v="0"/>
    <n v="0.4470577328919888"/>
    <n v="6"/>
    <n v="19"/>
  </r>
  <r>
    <s v="SO - 0004443"/>
    <x v="2"/>
    <x v="5"/>
    <d v="2019-05-15T00:00:00"/>
    <x v="427"/>
    <x v="1"/>
    <d v="2019-11-24T00:00:00"/>
    <d v="2019-11-25T00:00:00"/>
    <s v="USD"/>
    <n v="24"/>
    <n v="44"/>
    <n v="42"/>
    <x v="10"/>
    <n v="7"/>
    <n v="0.15"/>
    <n v="1269.25"/>
    <n v="1983.2"/>
    <s v="OK"/>
    <n v="13882.4"/>
    <n v="11800.039999999999"/>
    <n v="2915.2899999999991"/>
    <x v="0"/>
    <n v="0.24705763709275555"/>
    <n v="1"/>
    <n v="25"/>
  </r>
  <r>
    <s v="SO - 0004448"/>
    <x v="1"/>
    <x v="5"/>
    <d v="2019-05-15T00:00:00"/>
    <x v="427"/>
    <x v="1"/>
    <d v="2019-11-17T00:00:00"/>
    <d v="2019-11-23T00:00:00"/>
    <s v="USD"/>
    <n v="12"/>
    <n v="44"/>
    <n v="4"/>
    <x v="34"/>
    <n v="8"/>
    <n v="7.4999999999999997E-2"/>
    <n v="2615.14"/>
    <n v="3845.8"/>
    <s v="OK"/>
    <n v="30766.400000000001"/>
    <n v="28458.920000000002"/>
    <n v="7537.8000000000029"/>
    <x v="0"/>
    <n v="0.26486598929263661"/>
    <n v="6"/>
    <n v="18"/>
  </r>
  <r>
    <s v="SO - 0004445"/>
    <x v="3"/>
    <x v="2"/>
    <d v="2019-08-23T00:00:00"/>
    <x v="427"/>
    <x v="1"/>
    <d v="2019-11-17T00:00:00"/>
    <d v="2019-11-18T00:00:00"/>
    <s v="USD"/>
    <n v="26"/>
    <n v="6"/>
    <n v="120"/>
    <x v="16"/>
    <n v="4"/>
    <n v="0.15"/>
    <n v="2268.4899999999998"/>
    <n v="3979.8"/>
    <s v="OK"/>
    <n v="15919.2"/>
    <n v="13531.32"/>
    <n v="4457.3600000000006"/>
    <x v="0"/>
    <n v="0.32941058226396247"/>
    <n v="1"/>
    <n v="18"/>
  </r>
  <r>
    <s v="SO - 0004446"/>
    <x v="1"/>
    <x v="2"/>
    <d v="2019-05-15T00:00:00"/>
    <x v="427"/>
    <x v="1"/>
    <d v="2019-11-08T00:00:00"/>
    <d v="2019-11-09T00:00:00"/>
    <s v="USD"/>
    <n v="20"/>
    <n v="46"/>
    <n v="97"/>
    <x v="5"/>
    <n v="6"/>
    <n v="0.05"/>
    <n v="683.4"/>
    <n v="1708.5"/>
    <s v="OK"/>
    <n v="10251"/>
    <n v="9738.4499999999989"/>
    <n v="5638.0499999999993"/>
    <x v="2"/>
    <n v="0.57894736842105265"/>
    <n v="1"/>
    <n v="9"/>
  </r>
  <r>
    <s v="SO - 0004447"/>
    <x v="1"/>
    <x v="5"/>
    <d v="2019-08-23T00:00:00"/>
    <x v="427"/>
    <x v="1"/>
    <d v="2019-11-16T00:00:00"/>
    <d v="2019-11-19T00:00:00"/>
    <s v="USD"/>
    <n v="17"/>
    <n v="13"/>
    <n v="42"/>
    <x v="6"/>
    <n v="7"/>
    <n v="0.1"/>
    <n v="623.1"/>
    <n v="1005"/>
    <s v="OK"/>
    <n v="7035"/>
    <n v="6331.5"/>
    <n v="1969.8000000000002"/>
    <x v="0"/>
    <n v="0.31111111111111112"/>
    <n v="3"/>
    <n v="17"/>
  </r>
  <r>
    <s v="SO - 0004444"/>
    <x v="1"/>
    <x v="5"/>
    <d v="2019-05-15T00:00:00"/>
    <x v="427"/>
    <x v="1"/>
    <d v="2019-11-14T00:00:00"/>
    <d v="2019-11-18T00:00:00"/>
    <s v="USD"/>
    <n v="19"/>
    <n v="14"/>
    <n v="10"/>
    <x v="35"/>
    <n v="6"/>
    <n v="7.4999999999999997E-2"/>
    <n v="746.85"/>
    <n v="1051.9000000000001"/>
    <s v="OK"/>
    <n v="6311.4000000000005"/>
    <n v="5838.045000000001"/>
    <n v="1356.9450000000006"/>
    <x v="0"/>
    <n v="0.23243140469112528"/>
    <n v="4"/>
    <n v="15"/>
  </r>
  <r>
    <s v="SO - 0004440"/>
    <x v="1"/>
    <x v="3"/>
    <d v="2019-05-15T00:00:00"/>
    <x v="428"/>
    <x v="1"/>
    <d v="2019-11-01T00:00:00"/>
    <d v="2019-11-11T00:00:00"/>
    <s v="USD"/>
    <n v="17"/>
    <n v="3"/>
    <n v="288"/>
    <x v="33"/>
    <n v="8"/>
    <n v="0.4"/>
    <n v="1161.78"/>
    <n v="1708.5"/>
    <s v="OK"/>
    <n v="13668"/>
    <n v="8200.7999999999993"/>
    <n v="-1093.4400000000005"/>
    <x v="3"/>
    <n v="-0.13333333333333341"/>
    <n v="10"/>
    <n v="3"/>
  </r>
  <r>
    <s v="SO - 0004439"/>
    <x v="1"/>
    <x v="2"/>
    <d v="2019-05-15T00:00:00"/>
    <x v="428"/>
    <x v="1"/>
    <d v="2019-11-07T00:00:00"/>
    <d v="2019-11-17T00:00:00"/>
    <s v="USD"/>
    <n v="18"/>
    <n v="40"/>
    <n v="163"/>
    <x v="19"/>
    <n v="5"/>
    <n v="7.4999999999999997E-2"/>
    <n v="1163.79"/>
    <n v="2586.1999999999998"/>
    <s v="OK"/>
    <n v="12931"/>
    <n v="11961.175000000001"/>
    <n v="6142.2250000000013"/>
    <x v="0"/>
    <n v="0.5135135135135136"/>
    <n v="10"/>
    <n v="9"/>
  </r>
  <r>
    <s v="SO - 0004438"/>
    <x v="1"/>
    <x v="2"/>
    <d v="2019-08-23T00:00:00"/>
    <x v="428"/>
    <x v="1"/>
    <d v="2019-11-01T00:00:00"/>
    <d v="2019-11-02T00:00:00"/>
    <s v="USD"/>
    <n v="14"/>
    <n v="25"/>
    <n v="169"/>
    <x v="46"/>
    <n v="1"/>
    <n v="7.4999999999999997E-2"/>
    <n v="704.04"/>
    <n v="951.4"/>
    <s v="OK"/>
    <n v="951.4"/>
    <n v="880.04500000000007"/>
    <n v="176.00500000000011"/>
    <x v="0"/>
    <n v="0.19999545477788078"/>
    <n v="1"/>
    <n v="3"/>
  </r>
  <r>
    <s v="SO - 0004437"/>
    <x v="1"/>
    <x v="2"/>
    <d v="2019-08-23T00:00:00"/>
    <x v="428"/>
    <x v="1"/>
    <d v="2019-11-17T00:00:00"/>
    <d v="2019-11-18T00:00:00"/>
    <s v="USD"/>
    <n v="19"/>
    <n v="37"/>
    <n v="161"/>
    <x v="2"/>
    <n v="4"/>
    <n v="0.2"/>
    <n v="586.12"/>
    <n v="1085.4000000000001"/>
    <s v="OK"/>
    <n v="4341.6000000000004"/>
    <n v="3473.2800000000007"/>
    <n v="1128.8000000000006"/>
    <x v="1"/>
    <n v="0.32499539340335371"/>
    <n v="1"/>
    <n v="19"/>
  </r>
  <r>
    <s v="SO - 0004427"/>
    <x v="1"/>
    <x v="1"/>
    <d v="2019-08-23T00:00:00"/>
    <x v="429"/>
    <x v="1"/>
    <d v="2019-11-16T00:00:00"/>
    <d v="2019-11-26T00:00:00"/>
    <s v="USD"/>
    <n v="19"/>
    <n v="17"/>
    <n v="338"/>
    <x v="4"/>
    <n v="5"/>
    <n v="0.05"/>
    <n v="1665.89"/>
    <n v="2974.8"/>
    <s v="OK"/>
    <n v="14874"/>
    <n v="14130.3"/>
    <n v="5800.8499999999985"/>
    <x v="2"/>
    <n v="0.41052560809041555"/>
    <n v="10"/>
    <n v="19"/>
  </r>
  <r>
    <s v="SO - 0004429"/>
    <x v="2"/>
    <x v="2"/>
    <d v="2019-08-23T00:00:00"/>
    <x v="429"/>
    <x v="1"/>
    <d v="2019-11-18T00:00:00"/>
    <d v="2019-11-24T00:00:00"/>
    <s v="USD"/>
    <n v="20"/>
    <n v="45"/>
    <n v="190"/>
    <x v="15"/>
    <n v="1"/>
    <n v="0.05"/>
    <n v="569.5"/>
    <n v="837.5"/>
    <s v="OK"/>
    <n v="837.5"/>
    <n v="795.625"/>
    <n v="226.125"/>
    <x v="2"/>
    <n v="0.28421052631578947"/>
    <n v="6"/>
    <n v="21"/>
  </r>
  <r>
    <s v="SO - 0004428"/>
    <x v="1"/>
    <x v="3"/>
    <d v="2019-08-23T00:00:00"/>
    <x v="429"/>
    <x v="1"/>
    <d v="2019-11-21T00:00:00"/>
    <d v="2019-11-26T00:00:00"/>
    <s v="USD"/>
    <n v="13"/>
    <n v="15"/>
    <n v="289"/>
    <x v="31"/>
    <n v="4"/>
    <n v="0.05"/>
    <n v="694.25"/>
    <n v="1051.9000000000001"/>
    <s v="OK"/>
    <n v="4207.6000000000004"/>
    <n v="3997.2200000000003"/>
    <n v="1220.2200000000003"/>
    <x v="2"/>
    <n v="0.30526716067667031"/>
    <n v="5"/>
    <n v="24"/>
  </r>
  <r>
    <s v="SO - 0004430"/>
    <x v="1"/>
    <x v="2"/>
    <d v="2019-08-23T00:00:00"/>
    <x v="429"/>
    <x v="1"/>
    <d v="2019-11-13T00:00:00"/>
    <d v="2019-11-22T00:00:00"/>
    <s v="USD"/>
    <n v="20"/>
    <n v="3"/>
    <n v="98"/>
    <x v="18"/>
    <n v="6"/>
    <n v="0.05"/>
    <n v="3246.02"/>
    <n v="5071.8999999999996"/>
    <s v="OK"/>
    <n v="30431.399999999998"/>
    <n v="28909.829999999998"/>
    <n v="9433.7099999999991"/>
    <x v="2"/>
    <n v="0.32631495930622906"/>
    <n v="9"/>
    <n v="16"/>
  </r>
  <r>
    <s v="SO - 0004435"/>
    <x v="0"/>
    <x v="0"/>
    <d v="2019-05-15T00:00:00"/>
    <x v="429"/>
    <x v="1"/>
    <d v="2019-11-01T00:00:00"/>
    <d v="2019-11-11T00:00:00"/>
    <s v="USD"/>
    <n v="5"/>
    <n v="9"/>
    <n v="245"/>
    <x v="28"/>
    <n v="6"/>
    <n v="0.4"/>
    <n v="571.38"/>
    <n v="1098.8"/>
    <s v="OK"/>
    <n v="6592.7999999999993"/>
    <n v="3955.6799999999994"/>
    <n v="527.39999999999964"/>
    <x v="3"/>
    <n v="0.13332726610848192"/>
    <n v="10"/>
    <n v="4"/>
  </r>
  <r>
    <s v="SO - 0004432"/>
    <x v="0"/>
    <x v="2"/>
    <d v="2019-08-23T00:00:00"/>
    <x v="429"/>
    <x v="1"/>
    <d v="2019-11-05T00:00:00"/>
    <d v="2019-11-06T00:00:00"/>
    <s v="USD"/>
    <n v="11"/>
    <n v="26"/>
    <n v="126"/>
    <x v="31"/>
    <n v="1"/>
    <n v="0.1"/>
    <n v="646.67999999999995"/>
    <n v="850.9"/>
    <s v="OK"/>
    <n v="850.9"/>
    <n v="765.81"/>
    <n v="119.13"/>
    <x v="0"/>
    <n v="0.15556077878324912"/>
    <n v="1"/>
    <n v="8"/>
  </r>
  <r>
    <s v="SO - 0004431"/>
    <x v="1"/>
    <x v="2"/>
    <d v="2019-05-15T00:00:00"/>
    <x v="429"/>
    <x v="1"/>
    <d v="2019-11-22T00:00:00"/>
    <d v="2019-11-24T00:00:00"/>
    <s v="USD"/>
    <n v="12"/>
    <n v="24"/>
    <n v="143"/>
    <x v="33"/>
    <n v="2"/>
    <n v="0.1"/>
    <n v="5414.14"/>
    <n v="6445.4"/>
    <s v="OK"/>
    <n v="12890.8"/>
    <n v="11601.72"/>
    <n v="773.43999999999869"/>
    <x v="0"/>
    <n v="6.6665977113738201E-2"/>
    <n v="2"/>
    <n v="25"/>
  </r>
  <r>
    <s v="SO - 0004436"/>
    <x v="1"/>
    <x v="3"/>
    <d v="2019-05-15T00:00:00"/>
    <x v="429"/>
    <x v="1"/>
    <d v="2019-11-09T00:00:00"/>
    <d v="2019-11-15T00:00:00"/>
    <s v="USD"/>
    <n v="13"/>
    <n v="16"/>
    <n v="280"/>
    <x v="18"/>
    <n v="4"/>
    <n v="0.05"/>
    <n v="1950.1"/>
    <n v="2532.6"/>
    <s v="OK"/>
    <n v="10130.4"/>
    <n v="9623.8799999999992"/>
    <n v="1823.4799999999996"/>
    <x v="2"/>
    <n v="0.18947451547608654"/>
    <n v="6"/>
    <n v="12"/>
  </r>
  <r>
    <s v="SO - 0004433"/>
    <x v="1"/>
    <x v="4"/>
    <d v="2019-05-15T00:00:00"/>
    <x v="429"/>
    <x v="1"/>
    <d v="2019-11-06T00:00:00"/>
    <d v="2019-11-16T00:00:00"/>
    <s v="USD"/>
    <n v="18"/>
    <n v="33"/>
    <n v="76"/>
    <x v="40"/>
    <n v="8"/>
    <n v="7.4999999999999997E-2"/>
    <n v="552.08000000000004"/>
    <n v="690.1"/>
    <s v="OK"/>
    <n v="5520.8"/>
    <n v="5106.7400000000007"/>
    <n v="690.10000000000036"/>
    <x v="0"/>
    <n v="0.1351351351351352"/>
    <n v="10"/>
    <n v="9"/>
  </r>
  <r>
    <s v="SO - 0004434"/>
    <x v="0"/>
    <x v="2"/>
    <d v="2019-05-15T00:00:00"/>
    <x v="429"/>
    <x v="1"/>
    <d v="2019-11-21T00:00:00"/>
    <d v="2019-11-25T00:00:00"/>
    <s v="USD"/>
    <n v="7"/>
    <n v="43"/>
    <n v="146"/>
    <x v="43"/>
    <n v="4"/>
    <n v="0.3"/>
    <n v="77.05"/>
    <n v="167.5"/>
    <s v="OK"/>
    <n v="670"/>
    <n v="468.99999999999994"/>
    <n v="160.79999999999995"/>
    <x v="1"/>
    <n v="0.3428571428571428"/>
    <n v="4"/>
    <n v="24"/>
  </r>
  <r>
    <s v="SO - 0004426"/>
    <x v="0"/>
    <x v="1"/>
    <d v="2019-08-23T00:00:00"/>
    <x v="430"/>
    <x v="1"/>
    <d v="2019-11-03T00:00:00"/>
    <d v="2019-11-13T00:00:00"/>
    <s v="USD"/>
    <n v="11"/>
    <n v="35"/>
    <n v="348"/>
    <x v="1"/>
    <n v="1"/>
    <n v="7.4999999999999997E-2"/>
    <n v="159.46"/>
    <n v="234.5"/>
    <s v="OK"/>
    <n v="234.5"/>
    <n v="216.91250000000002"/>
    <n v="57.452500000000015"/>
    <x v="0"/>
    <n v="0.26486486486486488"/>
    <n v="10"/>
    <n v="7"/>
  </r>
  <r>
    <s v="SO - 0004425"/>
    <x v="0"/>
    <x v="0"/>
    <d v="2019-08-23T00:00:00"/>
    <x v="430"/>
    <x v="1"/>
    <d v="2019-11-14T00:00:00"/>
    <d v="2019-11-21T00:00:00"/>
    <s v="USD"/>
    <n v="6"/>
    <n v="34"/>
    <n v="236"/>
    <x v="22"/>
    <n v="5"/>
    <n v="0.05"/>
    <n v="470.34"/>
    <n v="904.5"/>
    <s v="OK"/>
    <n v="4522.5"/>
    <n v="4296.375"/>
    <n v="1944.6750000000002"/>
    <x v="2"/>
    <n v="0.45263157894736844"/>
    <n v="7"/>
    <n v="18"/>
  </r>
  <r>
    <s v="SO - 0004424"/>
    <x v="0"/>
    <x v="2"/>
    <d v="2019-08-23T00:00:00"/>
    <x v="430"/>
    <x v="1"/>
    <d v="2019-11-21T00:00:00"/>
    <d v="2019-11-29T00:00:00"/>
    <s v="USD"/>
    <n v="11"/>
    <n v="29"/>
    <n v="180"/>
    <x v="37"/>
    <n v="8"/>
    <n v="0.05"/>
    <n v="775.32"/>
    <n v="1762.1"/>
    <s v="OK"/>
    <n v="14096.8"/>
    <n v="13391.96"/>
    <n v="7189.3999999999987"/>
    <x v="2"/>
    <n v="0.53684449475655538"/>
    <n v="8"/>
    <n v="25"/>
  </r>
  <r>
    <s v="SO - 0004423"/>
    <x v="0"/>
    <x v="4"/>
    <d v="2019-08-23T00:00:00"/>
    <x v="430"/>
    <x v="1"/>
    <d v="2019-11-10T00:00:00"/>
    <d v="2019-11-12T00:00:00"/>
    <s v="USD"/>
    <n v="9"/>
    <n v="2"/>
    <n v="69"/>
    <x v="1"/>
    <n v="1"/>
    <n v="0.2"/>
    <n v="596.29999999999995"/>
    <n v="1192.5999999999999"/>
    <s v="OK"/>
    <n v="1192.5999999999999"/>
    <n v="954.07999999999993"/>
    <n v="357.78"/>
    <x v="1"/>
    <n v="0.375"/>
    <n v="2"/>
    <n v="14"/>
  </r>
  <r>
    <s v="SO - 0004422"/>
    <x v="0"/>
    <x v="3"/>
    <d v="2019-05-15T00:00:00"/>
    <x v="430"/>
    <x v="1"/>
    <d v="2019-11-01T00:00:00"/>
    <d v="2019-11-09T00:00:00"/>
    <s v="USD"/>
    <n v="2"/>
    <n v="8"/>
    <n v="284"/>
    <x v="43"/>
    <n v="8"/>
    <n v="0.3"/>
    <n v="2736.48"/>
    <n v="5822.3"/>
    <s v="OK"/>
    <n v="46578.400000000001"/>
    <n v="32604.879999999997"/>
    <n v="10713.039999999997"/>
    <x v="1"/>
    <n v="0.32857167393347247"/>
    <n v="8"/>
    <n v="5"/>
  </r>
  <r>
    <s v="SO - 0004421"/>
    <x v="3"/>
    <x v="5"/>
    <d v="2019-08-23T00:00:00"/>
    <x v="430"/>
    <x v="1"/>
    <d v="2019-11-14T00:00:00"/>
    <d v="2019-11-18T00:00:00"/>
    <s v="USD"/>
    <n v="28"/>
    <n v="13"/>
    <n v="13"/>
    <x v="32"/>
    <n v="6"/>
    <n v="7.4999999999999997E-2"/>
    <n v="113.9"/>
    <n v="227.8"/>
    <s v="OK"/>
    <n v="1366.8000000000002"/>
    <n v="1264.2900000000002"/>
    <n v="580.8900000000001"/>
    <x v="0"/>
    <n v="0.45945945945945948"/>
    <n v="4"/>
    <n v="18"/>
  </r>
  <r>
    <s v="SO - 0004420"/>
    <x v="2"/>
    <x v="2"/>
    <d v="2019-05-15T00:00:00"/>
    <x v="430"/>
    <x v="1"/>
    <d v="2019-11-10T00:00:00"/>
    <d v="2019-11-18T00:00:00"/>
    <s v="USD"/>
    <n v="24"/>
    <n v="44"/>
    <n v="162"/>
    <x v="37"/>
    <n v="7"/>
    <n v="0.3"/>
    <n v="1824.54"/>
    <n v="3966.4"/>
    <s v="OK"/>
    <n v="27764.799999999999"/>
    <n v="19435.359999999997"/>
    <n v="6663.5799999999981"/>
    <x v="1"/>
    <n v="0.3428585835302253"/>
    <n v="8"/>
    <n v="14"/>
  </r>
  <r>
    <s v="SO - 0004416"/>
    <x v="2"/>
    <x v="1"/>
    <d v="2019-08-23T00:00:00"/>
    <x v="431"/>
    <x v="1"/>
    <d v="2019-11-23T00:00:00"/>
    <d v="2019-12-03T00:00:00"/>
    <s v="USD"/>
    <n v="21"/>
    <n v="3"/>
    <n v="361"/>
    <x v="43"/>
    <n v="8"/>
    <n v="0.05"/>
    <n v="103.18"/>
    <n v="187.6"/>
    <s v="OK"/>
    <n v="1500.8"/>
    <n v="1425.76"/>
    <n v="600.31999999999994"/>
    <x v="2"/>
    <n v="0.42105263157894735"/>
    <n v="10"/>
    <n v="28"/>
  </r>
  <r>
    <s v="SO - 0004407"/>
    <x v="0"/>
    <x v="3"/>
    <d v="2019-08-23T00:00:00"/>
    <x v="431"/>
    <x v="1"/>
    <d v="2019-11-12T00:00:00"/>
    <d v="2019-11-14T00:00:00"/>
    <s v="USD"/>
    <n v="3"/>
    <n v="3"/>
    <n v="309"/>
    <x v="17"/>
    <n v="8"/>
    <n v="0.05"/>
    <n v="1374.37"/>
    <n v="1882.7"/>
    <s v="OK"/>
    <n v="15061.6"/>
    <n v="14308.52"/>
    <n v="3313.5600000000013"/>
    <x v="2"/>
    <n v="0.23157950647586201"/>
    <n v="2"/>
    <n v="17"/>
  </r>
  <r>
    <s v="SO - 0004408"/>
    <x v="1"/>
    <x v="5"/>
    <d v="2019-08-23T00:00:00"/>
    <x v="431"/>
    <x v="1"/>
    <d v="2019-11-23T00:00:00"/>
    <d v="2019-11-28T00:00:00"/>
    <s v="USD"/>
    <n v="18"/>
    <n v="44"/>
    <n v="12"/>
    <x v="42"/>
    <n v="5"/>
    <n v="0.15"/>
    <n v="836.36"/>
    <n v="1145.7"/>
    <s v="OK"/>
    <n v="5728.5"/>
    <n v="4869.2249999999995"/>
    <n v="687.42499999999927"/>
    <x v="0"/>
    <n v="0.14117749744569194"/>
    <n v="5"/>
    <n v="28"/>
  </r>
  <r>
    <s v="SO - 0004409"/>
    <x v="1"/>
    <x v="2"/>
    <d v="2019-08-23T00:00:00"/>
    <x v="431"/>
    <x v="1"/>
    <d v="2019-11-06T00:00:00"/>
    <d v="2019-11-09T00:00:00"/>
    <s v="USD"/>
    <n v="14"/>
    <n v="37"/>
    <n v="185"/>
    <x v="31"/>
    <n v="3"/>
    <n v="7.4999999999999997E-2"/>
    <n v="3069.67"/>
    <n v="3698.4"/>
    <s v="OK"/>
    <n v="11095.2"/>
    <n v="10263.060000000001"/>
    <n v="1054.0500000000011"/>
    <x v="0"/>
    <n v="0.10270328732366379"/>
    <n v="3"/>
    <n v="11"/>
  </r>
  <r>
    <s v="SO - 0004410"/>
    <x v="1"/>
    <x v="3"/>
    <d v="2019-08-23T00:00:00"/>
    <x v="431"/>
    <x v="1"/>
    <d v="2019-11-23T00:00:00"/>
    <d v="2019-11-24T00:00:00"/>
    <s v="USD"/>
    <n v="13"/>
    <n v="28"/>
    <n v="328"/>
    <x v="26"/>
    <n v="8"/>
    <n v="0.15"/>
    <n v="1678.35"/>
    <n v="2237.8000000000002"/>
    <s v="OK"/>
    <n v="17902.400000000001"/>
    <n v="15217.04"/>
    <n v="1790.2400000000016"/>
    <x v="0"/>
    <n v="0.11764705882352951"/>
    <n v="1"/>
    <n v="28"/>
  </r>
  <r>
    <s v="SO - 0004411"/>
    <x v="2"/>
    <x v="2"/>
    <d v="2019-08-23T00:00:00"/>
    <x v="431"/>
    <x v="1"/>
    <d v="2019-11-14T00:00:00"/>
    <d v="2019-11-22T00:00:00"/>
    <s v="USD"/>
    <n v="23"/>
    <n v="29"/>
    <n v="185"/>
    <x v="3"/>
    <n v="8"/>
    <n v="0.05"/>
    <n v="102.98"/>
    <n v="194.3"/>
    <s v="OK"/>
    <n v="1554.4"/>
    <n v="1476.68"/>
    <n v="652.84"/>
    <x v="2"/>
    <n v="0.44209984559958826"/>
    <n v="8"/>
    <n v="19"/>
  </r>
  <r>
    <s v="SO - 0004418"/>
    <x v="0"/>
    <x v="5"/>
    <d v="2019-08-23T00:00:00"/>
    <x v="431"/>
    <x v="1"/>
    <d v="2019-11-17T00:00:00"/>
    <d v="2019-11-18T00:00:00"/>
    <s v="USD"/>
    <n v="1"/>
    <n v="8"/>
    <n v="55"/>
    <x v="9"/>
    <n v="5"/>
    <n v="0.05"/>
    <n v="468.53"/>
    <n v="743.7"/>
    <s v="OK"/>
    <n v="3718.5"/>
    <n v="3532.5749999999998"/>
    <n v="1189.9250000000002"/>
    <x v="2"/>
    <n v="0.33684352066127404"/>
    <n v="1"/>
    <n v="22"/>
  </r>
  <r>
    <s v="SO - 0004413"/>
    <x v="1"/>
    <x v="2"/>
    <d v="2019-05-15T00:00:00"/>
    <x v="431"/>
    <x v="1"/>
    <d v="2019-11-23T00:00:00"/>
    <d v="2019-12-01T00:00:00"/>
    <s v="USD"/>
    <n v="18"/>
    <n v="24"/>
    <n v="129"/>
    <x v="29"/>
    <n v="2"/>
    <n v="7.4999999999999997E-2"/>
    <n v="301.5"/>
    <n v="670"/>
    <s v="OK"/>
    <n v="1340"/>
    <n v="1239.5"/>
    <n v="636.5"/>
    <x v="0"/>
    <n v="0.51351351351351349"/>
    <n v="8"/>
    <n v="28"/>
  </r>
  <r>
    <s v="SO - 0004414"/>
    <x v="1"/>
    <x v="2"/>
    <d v="2019-08-23T00:00:00"/>
    <x v="431"/>
    <x v="1"/>
    <d v="2019-11-22T00:00:00"/>
    <d v="2019-11-24T00:00:00"/>
    <s v="USD"/>
    <n v="20"/>
    <n v="19"/>
    <n v="147"/>
    <x v="29"/>
    <n v="7"/>
    <n v="0.05"/>
    <n v="450.31"/>
    <n v="958.1"/>
    <s v="OK"/>
    <n v="6706.7"/>
    <n v="6371.3649999999998"/>
    <n v="3219.1949999999997"/>
    <x v="2"/>
    <n v="0.5052598618977252"/>
    <n v="2"/>
    <n v="27"/>
  </r>
  <r>
    <s v="SO - 0004415"/>
    <x v="0"/>
    <x v="5"/>
    <d v="2019-08-23T00:00:00"/>
    <x v="431"/>
    <x v="1"/>
    <d v="2019-11-17T00:00:00"/>
    <d v="2019-11-22T00:00:00"/>
    <s v="USD"/>
    <n v="11"/>
    <n v="20"/>
    <n v="31"/>
    <x v="42"/>
    <n v="7"/>
    <n v="7.4999999999999997E-2"/>
    <n v="819.81"/>
    <n v="1078.7"/>
    <s v="OK"/>
    <n v="7550.9000000000005"/>
    <n v="6984.5825000000004"/>
    <n v="1245.9125000000004"/>
    <x v="0"/>
    <n v="0.17838038279310184"/>
    <n v="5"/>
    <n v="22"/>
  </r>
  <r>
    <s v="SO - 0004417"/>
    <x v="2"/>
    <x v="5"/>
    <d v="2019-05-15T00:00:00"/>
    <x v="431"/>
    <x v="1"/>
    <d v="2019-11-14T00:00:00"/>
    <d v="2019-11-21T00:00:00"/>
    <s v="USD"/>
    <n v="23"/>
    <n v="7"/>
    <n v="44"/>
    <x v="3"/>
    <n v="7"/>
    <n v="0.4"/>
    <n v="2112.38"/>
    <n v="3772.1"/>
    <s v="OK"/>
    <n v="26404.7"/>
    <n v="15842.82"/>
    <n v="1056.1599999999999"/>
    <x v="3"/>
    <n v="6.6664899304543002E-2"/>
    <n v="7"/>
    <n v="19"/>
  </r>
  <r>
    <s v="SO - 0004419"/>
    <x v="0"/>
    <x v="1"/>
    <d v="2019-08-23T00:00:00"/>
    <x v="431"/>
    <x v="1"/>
    <d v="2019-11-19T00:00:00"/>
    <d v="2019-11-25T00:00:00"/>
    <s v="USD"/>
    <n v="3"/>
    <n v="48"/>
    <n v="340"/>
    <x v="21"/>
    <n v="2"/>
    <n v="0.05"/>
    <n v="3104.24"/>
    <n v="3979.8"/>
    <s v="OK"/>
    <n v="7959.6"/>
    <n v="7561.62"/>
    <n v="1353.1400000000003"/>
    <x v="2"/>
    <n v="0.17894842639540209"/>
    <n v="6"/>
    <n v="24"/>
  </r>
  <r>
    <s v="SO - 0004412"/>
    <x v="0"/>
    <x v="3"/>
    <d v="2019-05-15T00:00:00"/>
    <x v="431"/>
    <x v="1"/>
    <d v="2019-11-17T00:00:00"/>
    <d v="2019-11-23T00:00:00"/>
    <s v="USD"/>
    <n v="3"/>
    <n v="50"/>
    <n v="284"/>
    <x v="8"/>
    <n v="2"/>
    <n v="7.4999999999999997E-2"/>
    <n v="607.22"/>
    <n v="1065.3"/>
    <s v="OK"/>
    <n v="2130.6"/>
    <n v="1970.8050000000001"/>
    <n v="756.36500000000001"/>
    <x v="0"/>
    <n v="0.3837847985975274"/>
    <n v="6"/>
    <n v="22"/>
  </r>
  <r>
    <s v="SO - 0004403"/>
    <x v="0"/>
    <x v="3"/>
    <d v="2019-08-23T00:00:00"/>
    <x v="432"/>
    <x v="1"/>
    <d v="2019-11-09T00:00:00"/>
    <d v="2019-11-16T00:00:00"/>
    <s v="USD"/>
    <n v="7"/>
    <n v="6"/>
    <n v="271"/>
    <x v="11"/>
    <n v="1"/>
    <n v="0.2"/>
    <n v="1985.28"/>
    <n v="3892.7"/>
    <s v="OK"/>
    <n v="3892.7"/>
    <n v="3114.16"/>
    <n v="1128.8799999999999"/>
    <x v="1"/>
    <n v="0.36249903665836047"/>
    <n v="7"/>
    <n v="15"/>
  </r>
  <r>
    <s v="SO - 0004405"/>
    <x v="1"/>
    <x v="4"/>
    <d v="2019-08-23T00:00:00"/>
    <x v="432"/>
    <x v="1"/>
    <d v="2019-11-16T00:00:00"/>
    <d v="2019-11-19T00:00:00"/>
    <s v="USD"/>
    <n v="12"/>
    <n v="35"/>
    <n v="80"/>
    <x v="31"/>
    <n v="7"/>
    <n v="0.3"/>
    <n v="820.42"/>
    <n v="1038.5"/>
    <s v="OK"/>
    <n v="7269.5"/>
    <n v="5088.6499999999996"/>
    <n v="-654.29"/>
    <x v="1"/>
    <n v="-0.1285783066235642"/>
    <n v="3"/>
    <n v="22"/>
  </r>
  <r>
    <s v="SO - 0004406"/>
    <x v="1"/>
    <x v="2"/>
    <d v="2019-05-15T00:00:00"/>
    <x v="432"/>
    <x v="1"/>
    <d v="2019-11-10T00:00:00"/>
    <d v="2019-11-15T00:00:00"/>
    <s v="USD"/>
    <n v="17"/>
    <n v="34"/>
    <n v="143"/>
    <x v="3"/>
    <n v="3"/>
    <n v="0.15"/>
    <n v="1295.24"/>
    <n v="2398.6"/>
    <s v="OK"/>
    <n v="7195.7999999999993"/>
    <n v="6116.4299999999994"/>
    <n v="2230.7099999999991"/>
    <x v="0"/>
    <n v="0.36470784428171327"/>
    <n v="5"/>
    <n v="16"/>
  </r>
  <r>
    <s v="SO - 0004404"/>
    <x v="0"/>
    <x v="5"/>
    <d v="2019-08-23T00:00:00"/>
    <x v="432"/>
    <x v="1"/>
    <d v="2019-10-29T00:00:00"/>
    <d v="2019-11-02T00:00:00"/>
    <s v="USD"/>
    <n v="11"/>
    <n v="21"/>
    <n v="11"/>
    <x v="11"/>
    <n v="7"/>
    <n v="0.1"/>
    <n v="2031.17"/>
    <n v="3906.1"/>
    <s v="OK"/>
    <n v="27342.7"/>
    <n v="24608.43"/>
    <n v="10390.24"/>
    <x v="0"/>
    <n v="0.42222279113295724"/>
    <n v="4"/>
    <n v="4"/>
  </r>
  <r>
    <s v="SO - 0004401"/>
    <x v="2"/>
    <x v="3"/>
    <d v="2019-05-15T00:00:00"/>
    <x v="433"/>
    <x v="1"/>
    <d v="2019-11-04T00:00:00"/>
    <d v="2019-11-12T00:00:00"/>
    <s v="USD"/>
    <n v="21"/>
    <n v="24"/>
    <n v="295"/>
    <x v="25"/>
    <n v="8"/>
    <n v="7.4999999999999997E-2"/>
    <n v="512.54999999999995"/>
    <n v="1025.0999999999999"/>
    <s v="OK"/>
    <n v="8200.7999999999993"/>
    <n v="7585.74"/>
    <n v="3485.34"/>
    <x v="0"/>
    <n v="0.45945945945945948"/>
    <n v="8"/>
    <n v="11"/>
  </r>
  <r>
    <s v="SO - 0004400"/>
    <x v="1"/>
    <x v="3"/>
    <d v="2019-05-15T00:00:00"/>
    <x v="433"/>
    <x v="1"/>
    <d v="2019-11-08T00:00:00"/>
    <d v="2019-11-09T00:00:00"/>
    <s v="USD"/>
    <n v="20"/>
    <n v="28"/>
    <n v="295"/>
    <x v="29"/>
    <n v="1"/>
    <n v="0.05"/>
    <n v="1506.09"/>
    <n v="2552.6999999999998"/>
    <s v="OK"/>
    <n v="2552.6999999999998"/>
    <n v="2425.0649999999996"/>
    <n v="918.97499999999968"/>
    <x v="2"/>
    <n v="0.37894860550129578"/>
    <n v="1"/>
    <n v="15"/>
  </r>
  <r>
    <s v="SO - 0004399"/>
    <x v="2"/>
    <x v="2"/>
    <d v="2019-05-15T00:00:00"/>
    <x v="433"/>
    <x v="1"/>
    <d v="2019-10-30T00:00:00"/>
    <d v="2019-11-08T00:00:00"/>
    <s v="USD"/>
    <n v="21"/>
    <n v="34"/>
    <n v="88"/>
    <x v="4"/>
    <n v="8"/>
    <n v="0.2"/>
    <n v="4816.63"/>
    <n v="6097"/>
    <s v="OK"/>
    <n v="48776"/>
    <n v="39020.800000000003"/>
    <n v="487.76000000000204"/>
    <x v="1"/>
    <n v="1.2500000000000051E-2"/>
    <n v="9"/>
    <n v="6"/>
  </r>
  <r>
    <s v="SO - 0004398"/>
    <x v="0"/>
    <x v="2"/>
    <d v="2019-05-15T00:00:00"/>
    <x v="433"/>
    <x v="1"/>
    <d v="2019-11-12T00:00:00"/>
    <d v="2019-11-19T00:00:00"/>
    <s v="USD"/>
    <n v="7"/>
    <n v="1"/>
    <n v="116"/>
    <x v="11"/>
    <n v="1"/>
    <n v="7.4999999999999997E-2"/>
    <n v="1940.25"/>
    <n v="3959.7"/>
    <s v="OK"/>
    <n v="3959.7"/>
    <n v="3662.7224999999999"/>
    <n v="1722.4724999999999"/>
    <x v="0"/>
    <n v="0.47027108933313949"/>
    <n v="7"/>
    <n v="19"/>
  </r>
  <r>
    <s v="SO - 0004397"/>
    <x v="1"/>
    <x v="2"/>
    <d v="2019-05-15T00:00:00"/>
    <x v="433"/>
    <x v="1"/>
    <d v="2019-11-03T00:00:00"/>
    <d v="2019-11-12T00:00:00"/>
    <s v="USD"/>
    <n v="13"/>
    <n v="6"/>
    <n v="102"/>
    <x v="28"/>
    <n v="1"/>
    <n v="7.4999999999999997E-2"/>
    <n v="97.95"/>
    <n v="227.8"/>
    <s v="OK"/>
    <n v="227.8"/>
    <n v="210.71500000000003"/>
    <n v="112.76500000000003"/>
    <x v="0"/>
    <n v="0.53515411812163349"/>
    <n v="9"/>
    <n v="10"/>
  </r>
  <r>
    <s v="SO - 0004396"/>
    <x v="0"/>
    <x v="4"/>
    <d v="2019-05-15T00:00:00"/>
    <x v="433"/>
    <x v="1"/>
    <d v="2019-11-02T00:00:00"/>
    <d v="2019-11-05T00:00:00"/>
    <s v="USD"/>
    <n v="7"/>
    <n v="14"/>
    <n v="60"/>
    <x v="4"/>
    <n v="6"/>
    <n v="0.1"/>
    <n v="656.2"/>
    <n v="1112.2"/>
    <s v="OK"/>
    <n v="6673.2000000000007"/>
    <n v="6005.880000000001"/>
    <n v="2068.6800000000007"/>
    <x v="0"/>
    <n v="0.34444244640252558"/>
    <n v="3"/>
    <n v="9"/>
  </r>
  <r>
    <s v="SO - 0004395"/>
    <x v="0"/>
    <x v="2"/>
    <d v="2019-08-23T00:00:00"/>
    <x v="433"/>
    <x v="1"/>
    <d v="2019-11-15T00:00:00"/>
    <d v="2019-11-22T00:00:00"/>
    <s v="USD"/>
    <n v="11"/>
    <n v="17"/>
    <n v="174"/>
    <x v="9"/>
    <n v="4"/>
    <n v="7.4999999999999997E-2"/>
    <n v="1785.95"/>
    <n v="2626.4"/>
    <s v="OK"/>
    <n v="10505.6"/>
    <n v="9717.68"/>
    <n v="2573.88"/>
    <x v="0"/>
    <n v="0.26486568810662625"/>
    <n v="7"/>
    <n v="22"/>
  </r>
  <r>
    <s v="SO - 0004394"/>
    <x v="0"/>
    <x v="1"/>
    <d v="2019-05-15T00:00:00"/>
    <x v="433"/>
    <x v="1"/>
    <d v="2019-11-04T00:00:00"/>
    <d v="2019-11-11T00:00:00"/>
    <s v="USD"/>
    <n v="2"/>
    <n v="2"/>
    <n v="360"/>
    <x v="14"/>
    <n v="1"/>
    <n v="0.05"/>
    <n v="399.32"/>
    <n v="998.3"/>
    <s v="OK"/>
    <n v="998.3"/>
    <n v="948.38499999999988"/>
    <n v="549.06499999999983"/>
    <x v="2"/>
    <n v="0.57894736842105254"/>
    <n v="7"/>
    <n v="11"/>
  </r>
  <r>
    <s v="SO - 0004393"/>
    <x v="0"/>
    <x v="0"/>
    <d v="2019-08-23T00:00:00"/>
    <x v="433"/>
    <x v="1"/>
    <d v="2019-11-15T00:00:00"/>
    <d v="2019-11-25T00:00:00"/>
    <s v="USD"/>
    <n v="1"/>
    <n v="6"/>
    <n v="246"/>
    <x v="25"/>
    <n v="7"/>
    <n v="0.05"/>
    <n v="2728.17"/>
    <n v="5567.7"/>
    <s v="OK"/>
    <n v="38973.9"/>
    <n v="37025.205000000002"/>
    <n v="17928.014999999999"/>
    <x v="2"/>
    <n v="0.48421109349698399"/>
    <n v="10"/>
    <n v="22"/>
  </r>
  <r>
    <s v="SO - 0004392"/>
    <x v="1"/>
    <x v="1"/>
    <d v="2019-08-23T00:00:00"/>
    <x v="433"/>
    <x v="1"/>
    <d v="2019-11-16T00:00:00"/>
    <d v="2019-11-22T00:00:00"/>
    <s v="USD"/>
    <n v="18"/>
    <n v="34"/>
    <n v="335"/>
    <x v="40"/>
    <n v="1"/>
    <n v="0.4"/>
    <n v="1484.72"/>
    <n v="1855.9"/>
    <s v="OK"/>
    <n v="1855.9"/>
    <n v="1113.54"/>
    <n v="-371.18000000000006"/>
    <x v="3"/>
    <n v="-0.33333333333333343"/>
    <n v="6"/>
    <n v="23"/>
  </r>
  <r>
    <s v="SO - 0004391"/>
    <x v="3"/>
    <x v="0"/>
    <d v="2019-05-15T00:00:00"/>
    <x v="433"/>
    <x v="1"/>
    <d v="2019-11-21T00:00:00"/>
    <d v="2019-11-30T00:00:00"/>
    <s v="USD"/>
    <n v="26"/>
    <n v="29"/>
    <n v="209"/>
    <x v="32"/>
    <n v="3"/>
    <n v="7.4999999999999997E-2"/>
    <n v="1637.48"/>
    <n v="3484"/>
    <s v="OK"/>
    <n v="10452"/>
    <n v="9668.1"/>
    <n v="4755.66"/>
    <x v="0"/>
    <n v="0.49189189189189186"/>
    <n v="9"/>
    <n v="28"/>
  </r>
  <r>
    <s v="SO - 0004402"/>
    <x v="2"/>
    <x v="0"/>
    <d v="2019-08-23T00:00:00"/>
    <x v="433"/>
    <x v="1"/>
    <d v="2019-11-14T00:00:00"/>
    <d v="2019-11-23T00:00:00"/>
    <s v="USD"/>
    <n v="21"/>
    <n v="22"/>
    <n v="240"/>
    <x v="43"/>
    <n v="7"/>
    <n v="7.4999999999999997E-2"/>
    <n v="1455.24"/>
    <n v="2425.4"/>
    <s v="OK"/>
    <n v="16977.8"/>
    <n v="15704.465"/>
    <n v="5517.7849999999999"/>
    <x v="0"/>
    <n v="0.35135135135135132"/>
    <n v="9"/>
    <n v="21"/>
  </r>
  <r>
    <s v="SO - 0004385"/>
    <x v="0"/>
    <x v="3"/>
    <d v="2019-05-15T00:00:00"/>
    <x v="434"/>
    <x v="1"/>
    <d v="2019-11-07T00:00:00"/>
    <d v="2019-11-09T00:00:00"/>
    <s v="USD"/>
    <n v="6"/>
    <n v="34"/>
    <n v="328"/>
    <x v="7"/>
    <n v="6"/>
    <n v="0.3"/>
    <n v="1263.8900000000001"/>
    <n v="2633.1"/>
    <s v="OK"/>
    <n v="15798.599999999999"/>
    <n v="11059.019999999999"/>
    <n v="3475.6799999999985"/>
    <x v="1"/>
    <n v="0.31428462919860883"/>
    <n v="2"/>
    <n v="15"/>
  </r>
  <r>
    <s v="SO - 0004386"/>
    <x v="0"/>
    <x v="5"/>
    <d v="2019-05-15T00:00:00"/>
    <x v="434"/>
    <x v="1"/>
    <d v="2019-10-28T00:00:00"/>
    <d v="2019-11-05T00:00:00"/>
    <s v="USD"/>
    <n v="5"/>
    <n v="39"/>
    <n v="1"/>
    <x v="27"/>
    <n v="5"/>
    <n v="7.4999999999999997E-2"/>
    <n v="418.08"/>
    <n v="1045.2"/>
    <s v="OK"/>
    <n v="5226"/>
    <n v="4834.05"/>
    <n v="2743.65"/>
    <x v="0"/>
    <n v="0.56756756756756754"/>
    <n v="8"/>
    <n v="5"/>
  </r>
  <r>
    <s v="SO - 0004388"/>
    <x v="3"/>
    <x v="2"/>
    <d v="2019-05-15T00:00:00"/>
    <x v="434"/>
    <x v="1"/>
    <d v="2019-11-05T00:00:00"/>
    <d v="2019-11-06T00:00:00"/>
    <s v="USD"/>
    <n v="26"/>
    <n v="23"/>
    <n v="122"/>
    <x v="31"/>
    <n v="6"/>
    <n v="0.15"/>
    <n v="1751.11"/>
    <n v="2653.2"/>
    <s v="OK"/>
    <n v="15919.199999999999"/>
    <n v="13531.319999999998"/>
    <n v="3024.659999999998"/>
    <x v="0"/>
    <n v="0.22353029859614573"/>
    <n v="1"/>
    <n v="13"/>
  </r>
  <r>
    <s v="SO - 0004390"/>
    <x v="2"/>
    <x v="0"/>
    <d v="2019-08-23T00:00:00"/>
    <x v="434"/>
    <x v="1"/>
    <d v="2019-10-30T00:00:00"/>
    <d v="2019-11-07T00:00:00"/>
    <s v="USD"/>
    <n v="24"/>
    <n v="40"/>
    <n v="214"/>
    <x v="37"/>
    <n v="7"/>
    <n v="0.1"/>
    <n v="4209.95"/>
    <n v="5929.5"/>
    <s v="OK"/>
    <n v="41506.5"/>
    <n v="37355.85"/>
    <n v="7886.2000000000007"/>
    <x v="0"/>
    <n v="0.21111017417620001"/>
    <n v="8"/>
    <n v="7"/>
  </r>
  <r>
    <s v="SO - 0004387"/>
    <x v="0"/>
    <x v="3"/>
    <d v="2019-08-23T00:00:00"/>
    <x v="434"/>
    <x v="1"/>
    <d v="2019-10-28T00:00:00"/>
    <d v="2019-11-07T00:00:00"/>
    <s v="USD"/>
    <n v="9"/>
    <n v="22"/>
    <n v="304"/>
    <x v="7"/>
    <n v="1"/>
    <n v="0.05"/>
    <n v="2123.63"/>
    <n v="3792.2"/>
    <s v="OK"/>
    <n v="3792.2"/>
    <n v="3602.5899999999997"/>
    <n v="1478.9599999999996"/>
    <x v="2"/>
    <n v="0.41052687094562518"/>
    <n v="10"/>
    <n v="5"/>
  </r>
  <r>
    <s v="SO - 0004389"/>
    <x v="0"/>
    <x v="0"/>
    <d v="2019-08-23T00:00:00"/>
    <x v="434"/>
    <x v="1"/>
    <d v="2019-11-10T00:00:00"/>
    <d v="2019-11-15T00:00:00"/>
    <s v="USD"/>
    <n v="12"/>
    <n v="23"/>
    <n v="207"/>
    <x v="38"/>
    <n v="7"/>
    <n v="0.05"/>
    <n v="402"/>
    <n v="1005"/>
    <s v="OK"/>
    <n v="7035"/>
    <n v="6683.25"/>
    <n v="3869.25"/>
    <x v="2"/>
    <n v="0.57894736842105265"/>
    <n v="5"/>
    <n v="18"/>
  </r>
  <r>
    <s v="SO - 0004384"/>
    <x v="1"/>
    <x v="1"/>
    <d v="2019-08-23T00:00:00"/>
    <x v="435"/>
    <x v="1"/>
    <d v="2019-11-06T00:00:00"/>
    <d v="2019-11-15T00:00:00"/>
    <s v="USD"/>
    <n v="19"/>
    <n v="20"/>
    <n v="340"/>
    <x v="42"/>
    <n v="5"/>
    <n v="0.1"/>
    <n v="2450.86"/>
    <n v="3953"/>
    <s v="OK"/>
    <n v="19765"/>
    <n v="17788.5"/>
    <n v="5534.1999999999989"/>
    <x v="0"/>
    <n v="0.31111111111111106"/>
    <n v="9"/>
    <n v="15"/>
  </r>
  <r>
    <s v="SO - 0004383"/>
    <x v="0"/>
    <x v="5"/>
    <d v="2019-08-23T00:00:00"/>
    <x v="435"/>
    <x v="1"/>
    <d v="2019-11-18T00:00:00"/>
    <d v="2019-11-25T00:00:00"/>
    <s v="USD"/>
    <n v="2"/>
    <n v="11"/>
    <n v="54"/>
    <x v="15"/>
    <n v="6"/>
    <n v="0.2"/>
    <n v="2003.57"/>
    <n v="3577.8"/>
    <s v="OK"/>
    <n v="21466.800000000003"/>
    <n v="17173.440000000002"/>
    <n v="5152.0200000000023"/>
    <x v="1"/>
    <n v="0.2999993012465762"/>
    <n v="7"/>
    <n v="27"/>
  </r>
  <r>
    <s v="SO - 0004382"/>
    <x v="0"/>
    <x v="1"/>
    <d v="2019-08-23T00:00:00"/>
    <x v="435"/>
    <x v="1"/>
    <d v="2019-11-06T00:00:00"/>
    <d v="2019-11-16T00:00:00"/>
    <s v="USD"/>
    <n v="4"/>
    <n v="18"/>
    <n v="338"/>
    <x v="33"/>
    <n v="6"/>
    <n v="7.4999999999999997E-2"/>
    <n v="568.03"/>
    <n v="1051.9000000000001"/>
    <s v="OK"/>
    <n v="6311.4000000000005"/>
    <n v="5838.045000000001"/>
    <n v="2429.8650000000011"/>
    <x v="0"/>
    <n v="0.4162121052509874"/>
    <n v="10"/>
    <n v="15"/>
  </r>
  <r>
    <s v="SO - 0004381"/>
    <x v="0"/>
    <x v="1"/>
    <d v="2019-08-23T00:00:00"/>
    <x v="435"/>
    <x v="1"/>
    <d v="2019-10-30T00:00:00"/>
    <d v="2019-11-05T00:00:00"/>
    <s v="USD"/>
    <n v="7"/>
    <n v="20"/>
    <n v="366"/>
    <x v="35"/>
    <n v="6"/>
    <n v="7.4999999999999997E-2"/>
    <n v="928.69"/>
    <n v="1118.9000000000001"/>
    <s v="OK"/>
    <n v="6713.4000000000005"/>
    <n v="6209.8950000000004"/>
    <n v="637.75500000000011"/>
    <x v="0"/>
    <n v="0.10269980410296793"/>
    <n v="6"/>
    <n v="8"/>
  </r>
  <r>
    <s v="SO - 0004380"/>
    <x v="3"/>
    <x v="2"/>
    <d v="2019-05-15T00:00:00"/>
    <x v="435"/>
    <x v="1"/>
    <d v="2019-11-11T00:00:00"/>
    <d v="2019-11-20T00:00:00"/>
    <s v="USD"/>
    <n v="27"/>
    <n v="14"/>
    <n v="145"/>
    <x v="33"/>
    <n v="3"/>
    <n v="0.15"/>
    <n v="844.47"/>
    <n v="1835.8"/>
    <s v="OK"/>
    <n v="5507.4"/>
    <n v="4681.29"/>
    <n v="2147.88"/>
    <x v="0"/>
    <n v="0.45882224771377123"/>
    <n v="9"/>
    <n v="20"/>
  </r>
  <r>
    <s v="SO - 0004379"/>
    <x v="2"/>
    <x v="0"/>
    <d v="2019-08-23T00:00:00"/>
    <x v="435"/>
    <x v="1"/>
    <d v="2019-11-10T00:00:00"/>
    <d v="2019-11-14T00:00:00"/>
    <s v="USD"/>
    <n v="21"/>
    <n v="26"/>
    <n v="251"/>
    <x v="33"/>
    <n v="2"/>
    <n v="0.05"/>
    <n v="2579.5"/>
    <n v="3350"/>
    <s v="OK"/>
    <n v="6700"/>
    <n v="6365"/>
    <n v="1206"/>
    <x v="2"/>
    <n v="0.18947368421052632"/>
    <n v="4"/>
    <n v="19"/>
  </r>
  <r>
    <s v="SO - 0004378"/>
    <x v="0"/>
    <x v="1"/>
    <d v="2019-08-23T00:00:00"/>
    <x v="435"/>
    <x v="1"/>
    <d v="2019-11-14T00:00:00"/>
    <d v="2019-11-19T00:00:00"/>
    <s v="USD"/>
    <n v="3"/>
    <n v="40"/>
    <n v="340"/>
    <x v="13"/>
    <n v="4"/>
    <n v="0.1"/>
    <n v="2394.98"/>
    <n v="3926.2"/>
    <s v="OK"/>
    <n v="15704.8"/>
    <n v="14134.32"/>
    <n v="4554.3999999999996"/>
    <x v="0"/>
    <n v="0.32222278822044498"/>
    <n v="5"/>
    <n v="23"/>
  </r>
  <r>
    <s v="SO - 0004377"/>
    <x v="0"/>
    <x v="1"/>
    <d v="2019-08-23T00:00:00"/>
    <x v="435"/>
    <x v="1"/>
    <d v="2019-11-11T00:00:00"/>
    <d v="2019-11-20T00:00:00"/>
    <s v="USD"/>
    <n v="5"/>
    <n v="46"/>
    <n v="333"/>
    <x v="43"/>
    <n v="2"/>
    <n v="7.4999999999999997E-2"/>
    <n v="132.66"/>
    <n v="241.2"/>
    <s v="OK"/>
    <n v="482.4"/>
    <n v="446.22"/>
    <n v="180.90000000000003"/>
    <x v="0"/>
    <n v="0.40540540540540548"/>
    <n v="9"/>
    <n v="20"/>
  </r>
  <r>
    <s v="SO - 0004372"/>
    <x v="1"/>
    <x v="2"/>
    <d v="2019-08-23T00:00:00"/>
    <x v="436"/>
    <x v="1"/>
    <d v="2019-11-13T00:00:00"/>
    <d v="2019-11-21T00:00:00"/>
    <s v="USD"/>
    <n v="17"/>
    <n v="39"/>
    <n v="151"/>
    <x v="37"/>
    <n v="6"/>
    <n v="0.15"/>
    <n v="670.74"/>
    <n v="944.7"/>
    <s v="OK"/>
    <n v="5668.2000000000007"/>
    <n v="4817.97"/>
    <n v="793.5300000000002"/>
    <x v="0"/>
    <n v="0.164702146339641"/>
    <n v="8"/>
    <n v="23"/>
  </r>
  <r>
    <s v="SO - 0004371"/>
    <x v="0"/>
    <x v="4"/>
    <d v="2019-05-15T00:00:00"/>
    <x v="436"/>
    <x v="1"/>
    <d v="2019-11-18T00:00:00"/>
    <d v="2019-11-24T00:00:00"/>
    <s v="USD"/>
    <n v="9"/>
    <n v="2"/>
    <n v="68"/>
    <x v="15"/>
    <n v="2"/>
    <n v="7.4999999999999997E-2"/>
    <n v="126.63"/>
    <n v="234.5"/>
    <s v="OK"/>
    <n v="469"/>
    <n v="433.82500000000005"/>
    <n v="180.56500000000005"/>
    <x v="0"/>
    <n v="0.41621621621621629"/>
    <n v="6"/>
    <n v="28"/>
  </r>
  <r>
    <s v="SO - 0004373"/>
    <x v="1"/>
    <x v="3"/>
    <d v="2019-05-15T00:00:00"/>
    <x v="436"/>
    <x v="1"/>
    <d v="2019-10-31T00:00:00"/>
    <d v="2019-11-10T00:00:00"/>
    <s v="USD"/>
    <n v="17"/>
    <n v="10"/>
    <n v="328"/>
    <x v="3"/>
    <n v="3"/>
    <n v="7.4999999999999997E-2"/>
    <n v="2917.72"/>
    <n v="3839.1"/>
    <s v="OK"/>
    <n v="11517.3"/>
    <n v="10653.502500000001"/>
    <n v="1900.3425000000007"/>
    <x v="0"/>
    <n v="0.17837725198825463"/>
    <n v="10"/>
    <n v="10"/>
  </r>
  <r>
    <s v="SO - 0004375"/>
    <x v="3"/>
    <x v="3"/>
    <d v="2019-08-23T00:00:00"/>
    <x v="436"/>
    <x v="1"/>
    <d v="2019-10-24T00:00:00"/>
    <d v="2019-11-02T00:00:00"/>
    <s v="USD"/>
    <n v="26"/>
    <n v="33"/>
    <n v="291"/>
    <x v="20"/>
    <n v="7"/>
    <n v="7.4999999999999997E-2"/>
    <n v="990.53"/>
    <n v="1768.8"/>
    <s v="OK"/>
    <n v="12381.6"/>
    <n v="11452.980000000001"/>
    <n v="4519.2700000000013"/>
    <x v="0"/>
    <n v="0.3945933722053126"/>
    <n v="9"/>
    <n v="3"/>
  </r>
  <r>
    <s v="SO - 0004376"/>
    <x v="3"/>
    <x v="3"/>
    <d v="2019-08-23T00:00:00"/>
    <x v="436"/>
    <x v="1"/>
    <d v="2019-11-13T00:00:00"/>
    <d v="2019-11-20T00:00:00"/>
    <s v="USD"/>
    <n v="27"/>
    <n v="48"/>
    <n v="320"/>
    <x v="14"/>
    <n v="8"/>
    <n v="0.15"/>
    <n v="1717.08"/>
    <n v="3993.2"/>
    <s v="OK"/>
    <n v="31945.599999999999"/>
    <n v="27153.759999999998"/>
    <n v="13417.119999999999"/>
    <x v="0"/>
    <n v="0.49411646858482949"/>
    <n v="7"/>
    <n v="23"/>
  </r>
  <r>
    <s v="SO - 0004374"/>
    <x v="1"/>
    <x v="3"/>
    <d v="2019-05-15T00:00:00"/>
    <x v="436"/>
    <x v="1"/>
    <d v="2019-11-02T00:00:00"/>
    <d v="2019-11-04T00:00:00"/>
    <s v="USD"/>
    <n v="20"/>
    <n v="25"/>
    <n v="325"/>
    <x v="36"/>
    <n v="2"/>
    <n v="0.05"/>
    <n v="933.98"/>
    <n v="1098.8"/>
    <s v="OK"/>
    <n v="2197.6"/>
    <n v="2087.7199999999998"/>
    <n v="219.75999999999976"/>
    <x v="2"/>
    <n v="0.10526315789473674"/>
    <n v="2"/>
    <n v="12"/>
  </r>
  <r>
    <s v="SO - 0004370"/>
    <x v="0"/>
    <x v="2"/>
    <d v="2019-05-15T00:00:00"/>
    <x v="437"/>
    <x v="1"/>
    <d v="2019-11-07T00:00:00"/>
    <d v="2019-11-13T00:00:00"/>
    <s v="USD"/>
    <n v="10"/>
    <n v="23"/>
    <n v="197"/>
    <x v="4"/>
    <n v="5"/>
    <n v="0.1"/>
    <n v="2354.11"/>
    <n v="3859.2"/>
    <s v="OK"/>
    <n v="19296"/>
    <n v="17366.400000000001"/>
    <n v="5595.85"/>
    <x v="0"/>
    <n v="0.32222279804680304"/>
    <n v="6"/>
    <n v="18"/>
  </r>
  <r>
    <s v="SO - 0004369"/>
    <x v="0"/>
    <x v="2"/>
    <d v="2019-05-15T00:00:00"/>
    <x v="437"/>
    <x v="1"/>
    <d v="2019-10-26T00:00:00"/>
    <d v="2019-11-02T00:00:00"/>
    <s v="USD"/>
    <n v="6"/>
    <n v="47"/>
    <n v="102"/>
    <x v="38"/>
    <n v="3"/>
    <n v="0.15"/>
    <n v="1143.82"/>
    <n v="2599.6"/>
    <s v="OK"/>
    <n v="7798.7999999999993"/>
    <n v="6628.98"/>
    <n v="3197.5199999999995"/>
    <x v="0"/>
    <n v="0.48235475140971912"/>
    <n v="7"/>
    <n v="6"/>
  </r>
  <r>
    <s v="SO - 0004368"/>
    <x v="0"/>
    <x v="3"/>
    <d v="2019-05-15T00:00:00"/>
    <x v="437"/>
    <x v="1"/>
    <d v="2019-10-26T00:00:00"/>
    <d v="2019-11-01T00:00:00"/>
    <s v="USD"/>
    <n v="9"/>
    <n v="8"/>
    <n v="265"/>
    <x v="26"/>
    <n v="4"/>
    <n v="0.05"/>
    <n v="1996.33"/>
    <n v="3839.1"/>
    <s v="OK"/>
    <n v="15356.4"/>
    <n v="14588.579999999998"/>
    <n v="6603.2599999999984"/>
    <x v="2"/>
    <n v="0.45263212732150759"/>
    <n v="6"/>
    <n v="6"/>
  </r>
  <r>
    <s v="SO - 0004367"/>
    <x v="0"/>
    <x v="2"/>
    <d v="2019-08-23T00:00:00"/>
    <x v="437"/>
    <x v="1"/>
    <d v="2019-11-02T00:00:00"/>
    <d v="2019-11-04T00:00:00"/>
    <s v="USD"/>
    <n v="2"/>
    <n v="6"/>
    <n v="129"/>
    <x v="20"/>
    <n v="8"/>
    <n v="7.4999999999999997E-2"/>
    <n v="831.47"/>
    <n v="1139"/>
    <s v="OK"/>
    <n v="9112"/>
    <n v="8428.6"/>
    <n v="1776.8400000000001"/>
    <x v="0"/>
    <n v="0.21081081081081082"/>
    <n v="2"/>
    <n v="13"/>
  </r>
  <r>
    <s v="SO - 0004366"/>
    <x v="1"/>
    <x v="2"/>
    <d v="2019-08-23T00:00:00"/>
    <x v="437"/>
    <x v="1"/>
    <d v="2019-11-16T00:00:00"/>
    <d v="2019-11-21T00:00:00"/>
    <s v="USD"/>
    <n v="14"/>
    <n v="50"/>
    <n v="133"/>
    <x v="33"/>
    <n v="1"/>
    <n v="7.4999999999999997E-2"/>
    <n v="1041.98"/>
    <n v="1929.6"/>
    <s v="OK"/>
    <n v="1929.6"/>
    <n v="1784.88"/>
    <n v="742.90000000000009"/>
    <x v="0"/>
    <n v="0.41621845726323342"/>
    <n v="5"/>
    <n v="27"/>
  </r>
  <r>
    <s v="SO - 0004365"/>
    <x v="0"/>
    <x v="2"/>
    <d v="2019-05-15T00:00:00"/>
    <x v="437"/>
    <x v="1"/>
    <d v="2019-11-06T00:00:00"/>
    <d v="2019-11-09T00:00:00"/>
    <s v="USD"/>
    <n v="10"/>
    <n v="5"/>
    <n v="168"/>
    <x v="3"/>
    <n v="8"/>
    <n v="0.1"/>
    <n v="1459.06"/>
    <n v="2391.9"/>
    <s v="OK"/>
    <n v="19135.2"/>
    <n v="17221.68"/>
    <n v="5549.2000000000007"/>
    <x v="0"/>
    <n v="0.32222175769146799"/>
    <n v="3"/>
    <n v="17"/>
  </r>
  <r>
    <s v="SO - 0004364"/>
    <x v="0"/>
    <x v="5"/>
    <d v="2019-05-15T00:00:00"/>
    <x v="437"/>
    <x v="1"/>
    <d v="2019-11-12T00:00:00"/>
    <d v="2019-11-19T00:00:00"/>
    <s v="USD"/>
    <n v="12"/>
    <n v="20"/>
    <n v="55"/>
    <x v="20"/>
    <n v="6"/>
    <n v="0.05"/>
    <n v="1050.56"/>
    <n v="1876"/>
    <s v="OK"/>
    <n v="11256"/>
    <n v="10693.199999999999"/>
    <n v="4389.8399999999992"/>
    <x v="2"/>
    <n v="0.41052631578947363"/>
    <n v="7"/>
    <n v="23"/>
  </r>
  <r>
    <s v="SO - 0004363"/>
    <x v="0"/>
    <x v="2"/>
    <d v="2019-05-15T00:00:00"/>
    <x v="437"/>
    <x v="1"/>
    <d v="2019-11-03T00:00:00"/>
    <d v="2019-11-04T00:00:00"/>
    <s v="USD"/>
    <n v="12"/>
    <n v="18"/>
    <n v="88"/>
    <x v="27"/>
    <n v="2"/>
    <n v="7.4999999999999997E-2"/>
    <n v="801.86"/>
    <n v="1179.2"/>
    <s v="OK"/>
    <n v="2358.4"/>
    <n v="2181.52"/>
    <n v="577.79999999999995"/>
    <x v="0"/>
    <n v="0.26486119769701855"/>
    <n v="1"/>
    <n v="14"/>
  </r>
  <r>
    <s v="SO - 0004353"/>
    <x v="3"/>
    <x v="5"/>
    <d v="2019-05-15T00:00:00"/>
    <x v="438"/>
    <x v="1"/>
    <d v="2019-11-09T00:00:00"/>
    <d v="2019-11-11T00:00:00"/>
    <s v="USD"/>
    <n v="28"/>
    <n v="37"/>
    <n v="33"/>
    <x v="19"/>
    <n v="6"/>
    <n v="0.1"/>
    <n v="1830.71"/>
    <n v="3979.8"/>
    <s v="OK"/>
    <n v="23878.800000000003"/>
    <n v="21490.920000000002"/>
    <n v="10506.660000000002"/>
    <x v="0"/>
    <n v="0.48888833051353786"/>
    <n v="2"/>
    <n v="21"/>
  </r>
  <r>
    <s v="SO - 0004354"/>
    <x v="1"/>
    <x v="3"/>
    <d v="2019-05-15T00:00:00"/>
    <x v="438"/>
    <x v="1"/>
    <d v="2019-11-15T00:00:00"/>
    <d v="2019-11-22T00:00:00"/>
    <s v="USD"/>
    <n v="14"/>
    <n v="2"/>
    <n v="309"/>
    <x v="40"/>
    <n v="6"/>
    <n v="0.2"/>
    <n v="1477.95"/>
    <n v="2592.9"/>
    <s v="OK"/>
    <n v="15557.400000000001"/>
    <n v="12445.920000000002"/>
    <n v="3578.2200000000012"/>
    <x v="1"/>
    <n v="0.28750144625708673"/>
    <n v="7"/>
    <n v="27"/>
  </r>
  <r>
    <s v="SO - 0004355"/>
    <x v="0"/>
    <x v="5"/>
    <d v="2019-05-15T00:00:00"/>
    <x v="438"/>
    <x v="1"/>
    <d v="2019-11-13T00:00:00"/>
    <d v="2019-11-16T00:00:00"/>
    <s v="USD"/>
    <n v="12"/>
    <n v="11"/>
    <n v="12"/>
    <x v="17"/>
    <n v="8"/>
    <n v="7.4999999999999997E-2"/>
    <n v="408.7"/>
    <n v="670"/>
    <s v="OK"/>
    <n v="5360"/>
    <n v="4958"/>
    <n v="1688.4"/>
    <x v="0"/>
    <n v="0.34054054054054056"/>
    <n v="3"/>
    <n v="25"/>
  </r>
  <r>
    <s v="SO - 0004356"/>
    <x v="1"/>
    <x v="0"/>
    <d v="2019-08-23T00:00:00"/>
    <x v="438"/>
    <x v="1"/>
    <d v="2019-11-02T00:00:00"/>
    <d v="2019-11-12T00:00:00"/>
    <s v="USD"/>
    <n v="20"/>
    <n v="20"/>
    <n v="211"/>
    <x v="29"/>
    <n v="7"/>
    <n v="7.4999999999999997E-2"/>
    <n v="2151.77"/>
    <n v="3470.6"/>
    <s v="OK"/>
    <n v="24294.2"/>
    <n v="22472.135000000002"/>
    <n v="7409.7450000000026"/>
    <x v="0"/>
    <n v="0.32973035272349521"/>
    <n v="10"/>
    <n v="14"/>
  </r>
  <r>
    <s v="SO - 0004357"/>
    <x v="3"/>
    <x v="2"/>
    <d v="2019-08-23T00:00:00"/>
    <x v="438"/>
    <x v="1"/>
    <d v="2019-10-23T00:00:00"/>
    <d v="2019-11-02T00:00:00"/>
    <s v="USD"/>
    <n v="27"/>
    <n v="43"/>
    <n v="105"/>
    <x v="43"/>
    <n v="7"/>
    <n v="0.05"/>
    <n v="737.54"/>
    <n v="1152.4000000000001"/>
    <s v="OK"/>
    <n v="8066.8000000000011"/>
    <n v="7663.4600000000009"/>
    <n v="2500.6800000000012"/>
    <x v="2"/>
    <n v="0.32631213577157064"/>
    <n v="10"/>
    <n v="4"/>
  </r>
  <r>
    <s v="SO - 0004359"/>
    <x v="1"/>
    <x v="4"/>
    <d v="2019-05-15T00:00:00"/>
    <x v="438"/>
    <x v="1"/>
    <d v="2019-11-05T00:00:00"/>
    <d v="2019-11-09T00:00:00"/>
    <s v="USD"/>
    <n v="13"/>
    <n v="26"/>
    <n v="65"/>
    <x v="12"/>
    <n v="8"/>
    <n v="0.1"/>
    <n v="611.71"/>
    <n v="1112.2"/>
    <s v="OK"/>
    <n v="8897.6"/>
    <n v="8007.84"/>
    <n v="3114.16"/>
    <x v="0"/>
    <n v="0.38888888888888884"/>
    <n v="4"/>
    <n v="17"/>
  </r>
  <r>
    <s v="SO - 0004360"/>
    <x v="0"/>
    <x v="1"/>
    <d v="2019-08-23T00:00:00"/>
    <x v="438"/>
    <x v="1"/>
    <d v="2019-11-10T00:00:00"/>
    <d v="2019-11-11T00:00:00"/>
    <s v="USD"/>
    <n v="12"/>
    <n v="45"/>
    <n v="334"/>
    <x v="43"/>
    <n v="2"/>
    <n v="0.05"/>
    <n v="510.14"/>
    <n v="1085.4000000000001"/>
    <s v="OK"/>
    <n v="2170.8000000000002"/>
    <n v="2062.2600000000002"/>
    <n v="1041.9800000000002"/>
    <x v="2"/>
    <n v="0.50526121827509629"/>
    <n v="1"/>
    <n v="22"/>
  </r>
  <r>
    <s v="SO - 0004361"/>
    <x v="1"/>
    <x v="4"/>
    <d v="2019-05-15T00:00:00"/>
    <x v="438"/>
    <x v="1"/>
    <d v="2019-11-05T00:00:00"/>
    <d v="2019-11-14T00:00:00"/>
    <s v="USD"/>
    <n v="17"/>
    <n v="26"/>
    <n v="81"/>
    <x v="9"/>
    <n v="1"/>
    <n v="0.1"/>
    <n v="1964.98"/>
    <n v="2519.1999999999998"/>
    <s v="OK"/>
    <n v="2519.1999999999998"/>
    <n v="2267.2799999999997"/>
    <n v="302.29999999999973"/>
    <x v="0"/>
    <n v="0.13333156910483035"/>
    <n v="9"/>
    <n v="17"/>
  </r>
  <r>
    <s v="SO - 0004362"/>
    <x v="1"/>
    <x v="0"/>
    <d v="2019-08-23T00:00:00"/>
    <x v="438"/>
    <x v="1"/>
    <d v="2019-11-16T00:00:00"/>
    <d v="2019-11-26T00:00:00"/>
    <s v="USD"/>
    <n v="19"/>
    <n v="39"/>
    <n v="255"/>
    <x v="33"/>
    <n v="3"/>
    <n v="0.05"/>
    <n v="734.05"/>
    <n v="1112.2"/>
    <s v="OK"/>
    <n v="3336.6000000000004"/>
    <n v="3169.77"/>
    <n v="967.62000000000035"/>
    <x v="2"/>
    <n v="0.30526505077655486"/>
    <n v="10"/>
    <n v="28"/>
  </r>
  <r>
    <s v="SO - 0004358"/>
    <x v="0"/>
    <x v="5"/>
    <d v="2019-05-15T00:00:00"/>
    <x v="438"/>
    <x v="1"/>
    <d v="2019-11-11T00:00:00"/>
    <d v="2019-11-16T00:00:00"/>
    <s v="USD"/>
    <n v="11"/>
    <n v="2"/>
    <n v="25"/>
    <x v="1"/>
    <n v="5"/>
    <n v="0.1"/>
    <n v="407.09"/>
    <n v="830.8"/>
    <s v="OK"/>
    <n v="4154"/>
    <n v="3738.6"/>
    <n v="1703.15"/>
    <x v="0"/>
    <n v="0.45555823035360832"/>
    <n v="5"/>
    <n v="23"/>
  </r>
  <r>
    <s v="SO - 0004352"/>
    <x v="1"/>
    <x v="3"/>
    <d v="2019-08-23T00:00:00"/>
    <x v="439"/>
    <x v="1"/>
    <d v="2019-11-14T00:00:00"/>
    <d v="2019-11-23T00:00:00"/>
    <s v="USD"/>
    <n v="15"/>
    <n v="33"/>
    <n v="299"/>
    <x v="42"/>
    <n v="2"/>
    <n v="0.3"/>
    <n v="1654.63"/>
    <n v="2298.1"/>
    <s v="OK"/>
    <n v="4596.2"/>
    <n v="3217.3399999999997"/>
    <n v="-91.920000000000528"/>
    <x v="1"/>
    <n v="-2.8570185308360488E-2"/>
    <n v="9"/>
    <n v="27"/>
  </r>
  <r>
    <s v="SO - 0004351"/>
    <x v="2"/>
    <x v="0"/>
    <d v="2019-05-15T00:00:00"/>
    <x v="439"/>
    <x v="1"/>
    <d v="2019-10-27T00:00:00"/>
    <d v="2019-10-31T00:00:00"/>
    <s v="USD"/>
    <n v="23"/>
    <n v="41"/>
    <n v="237"/>
    <x v="39"/>
    <n v="4"/>
    <n v="7.4999999999999997E-2"/>
    <n v="4413.29"/>
    <n v="6304.7"/>
    <s v="OK"/>
    <n v="25218.799999999999"/>
    <n v="23327.39"/>
    <n v="5674.23"/>
    <x v="0"/>
    <n v="0.24324324324324323"/>
    <n v="4"/>
    <n v="9"/>
  </r>
  <r>
    <s v="SO - 0004350"/>
    <x v="1"/>
    <x v="5"/>
    <d v="2019-05-15T00:00:00"/>
    <x v="439"/>
    <x v="1"/>
    <d v="2019-11-11T00:00:00"/>
    <d v="2019-11-18T00:00:00"/>
    <s v="USD"/>
    <n v="18"/>
    <n v="41"/>
    <n v="17"/>
    <x v="32"/>
    <n v="1"/>
    <n v="7.4999999999999997E-2"/>
    <n v="607.82000000000005"/>
    <n v="1125.5999999999999"/>
    <s v="OK"/>
    <n v="1125.5999999999999"/>
    <n v="1041.18"/>
    <n v="433.36"/>
    <x v="0"/>
    <n v="0.41622005801110279"/>
    <n v="7"/>
    <n v="24"/>
  </r>
  <r>
    <s v="SO - 0004349"/>
    <x v="0"/>
    <x v="3"/>
    <d v="2019-05-15T00:00:00"/>
    <x v="439"/>
    <x v="1"/>
    <d v="2019-11-01T00:00:00"/>
    <d v="2019-11-09T00:00:00"/>
    <s v="USD"/>
    <n v="8"/>
    <n v="12"/>
    <n v="315"/>
    <x v="19"/>
    <n v="2"/>
    <n v="0.1"/>
    <n v="686.82"/>
    <n v="1025.0999999999999"/>
    <s v="OK"/>
    <n v="2050.1999999999998"/>
    <n v="1845.1799999999998"/>
    <n v="471.53999999999974"/>
    <x v="0"/>
    <n v="0.25555230384027561"/>
    <n v="8"/>
    <n v="14"/>
  </r>
  <r>
    <s v="SO - 0004348"/>
    <x v="0"/>
    <x v="2"/>
    <d v="2019-05-15T00:00:00"/>
    <x v="439"/>
    <x v="1"/>
    <d v="2019-11-06T00:00:00"/>
    <d v="2019-11-16T00:00:00"/>
    <s v="USD"/>
    <n v="3"/>
    <n v="16"/>
    <n v="133"/>
    <x v="37"/>
    <n v="3"/>
    <n v="0.05"/>
    <n v="1131.23"/>
    <n v="2693.4"/>
    <s v="OK"/>
    <n v="8080.2000000000007"/>
    <n v="7676.1900000000005"/>
    <n v="4282.5"/>
    <x v="2"/>
    <n v="0.5578939552043396"/>
    <n v="10"/>
    <n v="19"/>
  </r>
  <r>
    <s v="SO - 0004347"/>
    <x v="0"/>
    <x v="2"/>
    <d v="2019-05-15T00:00:00"/>
    <x v="439"/>
    <x v="1"/>
    <d v="2019-11-05T00:00:00"/>
    <d v="2019-11-12T00:00:00"/>
    <s v="USD"/>
    <n v="8"/>
    <n v="14"/>
    <n v="183"/>
    <x v="38"/>
    <n v="8"/>
    <n v="0.3"/>
    <n v="439.52"/>
    <n v="1072"/>
    <s v="OK"/>
    <n v="8576"/>
    <n v="6003.2"/>
    <n v="2487.04"/>
    <x v="1"/>
    <n v="0.41428571428571431"/>
    <n v="7"/>
    <n v="18"/>
  </r>
  <r>
    <s v="SO - 0004346"/>
    <x v="0"/>
    <x v="2"/>
    <d v="2019-05-15T00:00:00"/>
    <x v="439"/>
    <x v="1"/>
    <d v="2019-11-09T00:00:00"/>
    <d v="2019-11-11T00:00:00"/>
    <s v="USD"/>
    <n v="7"/>
    <n v="9"/>
    <n v="183"/>
    <x v="18"/>
    <n v="2"/>
    <n v="0.1"/>
    <n v="509.2"/>
    <n v="1273"/>
    <s v="OK"/>
    <n v="2546"/>
    <n v="2291.4"/>
    <n v="1273"/>
    <x v="0"/>
    <n v="0.55555555555555558"/>
    <n v="2"/>
    <n v="22"/>
  </r>
  <r>
    <s v="SO - 0004345"/>
    <x v="0"/>
    <x v="3"/>
    <d v="2019-08-23T00:00:00"/>
    <x v="439"/>
    <x v="1"/>
    <d v="2019-11-03T00:00:00"/>
    <d v="2019-11-09T00:00:00"/>
    <s v="USD"/>
    <n v="4"/>
    <n v="24"/>
    <n v="323"/>
    <x v="46"/>
    <n v="2"/>
    <n v="0.05"/>
    <n v="109.75"/>
    <n v="174.2"/>
    <s v="OK"/>
    <n v="348.4"/>
    <n v="330.97999999999996"/>
    <n v="111.47999999999996"/>
    <x v="2"/>
    <n v="0.33681793461840587"/>
    <n v="6"/>
    <n v="16"/>
  </r>
  <r>
    <s v="SO - 0004340"/>
    <x v="3"/>
    <x v="2"/>
    <d v="2019-08-23T00:00:00"/>
    <x v="440"/>
    <x v="1"/>
    <d v="2019-11-11T00:00:00"/>
    <d v="2019-11-13T00:00:00"/>
    <s v="USD"/>
    <n v="26"/>
    <n v="30"/>
    <n v="141"/>
    <x v="1"/>
    <n v="3"/>
    <n v="0.05"/>
    <n v="1032.47"/>
    <n v="2244.5"/>
    <s v="OK"/>
    <n v="6733.5"/>
    <n v="6396.8249999999998"/>
    <n v="3299.415"/>
    <x v="2"/>
    <n v="0.51578947368421058"/>
    <n v="2"/>
    <n v="25"/>
  </r>
  <r>
    <s v="SO - 0004341"/>
    <x v="1"/>
    <x v="5"/>
    <d v="2019-05-15T00:00:00"/>
    <x v="440"/>
    <x v="1"/>
    <d v="2019-10-30T00:00:00"/>
    <d v="2019-11-05T00:00:00"/>
    <s v="USD"/>
    <n v="19"/>
    <n v="29"/>
    <n v="22"/>
    <x v="24"/>
    <n v="2"/>
    <n v="0.05"/>
    <n v="3109.47"/>
    <n v="3986.5"/>
    <s v="OK"/>
    <n v="7973"/>
    <n v="7574.3499999999995"/>
    <n v="1355.4099999999999"/>
    <x v="2"/>
    <n v="0.17894736842105263"/>
    <n v="6"/>
    <n v="13"/>
  </r>
  <r>
    <s v="SO - 0004343"/>
    <x v="0"/>
    <x v="0"/>
    <d v="2019-05-15T00:00:00"/>
    <x v="440"/>
    <x v="1"/>
    <d v="2019-11-06T00:00:00"/>
    <d v="2019-11-07T00:00:00"/>
    <s v="USD"/>
    <n v="7"/>
    <n v="34"/>
    <n v="235"/>
    <x v="5"/>
    <n v="8"/>
    <n v="0.1"/>
    <n v="647.22"/>
    <n v="1078.7"/>
    <s v="OK"/>
    <n v="8629.6"/>
    <n v="7766.64"/>
    <n v="2588.88"/>
    <x v="0"/>
    <n v="0.33333333333333331"/>
    <n v="1"/>
    <n v="20"/>
  </r>
  <r>
    <s v="SO - 0004344"/>
    <x v="3"/>
    <x v="2"/>
    <d v="2019-08-23T00:00:00"/>
    <x v="440"/>
    <x v="1"/>
    <d v="2019-10-24T00:00:00"/>
    <d v="2019-11-02T00:00:00"/>
    <s v="USD"/>
    <n v="28"/>
    <n v="49"/>
    <n v="99"/>
    <x v="35"/>
    <n v="6"/>
    <n v="0.05"/>
    <n v="2723.55"/>
    <n v="5447.1"/>
    <s v="OK"/>
    <n v="32682.600000000002"/>
    <n v="31048.47"/>
    <n v="14707.17"/>
    <x v="2"/>
    <n v="0.47368421052631576"/>
    <n v="9"/>
    <n v="7"/>
  </r>
  <r>
    <s v="SO - 0004342"/>
    <x v="0"/>
    <x v="4"/>
    <d v="2019-05-15T00:00:00"/>
    <x v="440"/>
    <x v="1"/>
    <d v="2019-11-01T00:00:00"/>
    <d v="2019-11-09T00:00:00"/>
    <s v="USD"/>
    <n v="11"/>
    <n v="46"/>
    <n v="60"/>
    <x v="11"/>
    <n v="3"/>
    <n v="0.05"/>
    <n v="4163.38"/>
    <n v="6405.2"/>
    <s v="OK"/>
    <n v="19215.599999999999"/>
    <n v="18254.819999999996"/>
    <n v="5764.6799999999967"/>
    <x v="2"/>
    <n v="0.3157894736842104"/>
    <n v="8"/>
    <n v="15"/>
  </r>
  <r>
    <s v="SO - 0004339"/>
    <x v="0"/>
    <x v="3"/>
    <d v="2019-05-15T00:00:00"/>
    <x v="441"/>
    <x v="1"/>
    <d v="2019-11-01T00:00:00"/>
    <d v="2019-11-04T00:00:00"/>
    <s v="USD"/>
    <n v="3"/>
    <n v="29"/>
    <n v="313"/>
    <x v="5"/>
    <n v="5"/>
    <n v="7.4999999999999997E-2"/>
    <n v="631.14"/>
    <n v="1051.9000000000001"/>
    <s v="OK"/>
    <n v="5259.5"/>
    <n v="4865.0375000000004"/>
    <n v="1709.3375000000005"/>
    <x v="0"/>
    <n v="0.35135135135135143"/>
    <n v="3"/>
    <n v="16"/>
  </r>
  <r>
    <s v="SO - 0004338"/>
    <x v="0"/>
    <x v="3"/>
    <d v="2019-08-23T00:00:00"/>
    <x v="441"/>
    <x v="1"/>
    <d v="2019-10-22T00:00:00"/>
    <d v="2019-10-30T00:00:00"/>
    <s v="USD"/>
    <n v="4"/>
    <n v="17"/>
    <n v="279"/>
    <x v="14"/>
    <n v="1"/>
    <n v="7.4999999999999997E-2"/>
    <n v="439.86"/>
    <n v="676.7"/>
    <s v="OK"/>
    <n v="676.7"/>
    <n v="625.9475000000001"/>
    <n v="186.08750000000009"/>
    <x v="0"/>
    <n v="0.29728930940693915"/>
    <n v="8"/>
    <n v="6"/>
  </r>
  <r>
    <s v="SO - 0004337"/>
    <x v="0"/>
    <x v="3"/>
    <d v="2019-05-15T00:00:00"/>
    <x v="441"/>
    <x v="1"/>
    <d v="2019-10-25T00:00:00"/>
    <d v="2019-11-02T00:00:00"/>
    <s v="USD"/>
    <n v="2"/>
    <n v="42"/>
    <n v="265"/>
    <x v="12"/>
    <n v="5"/>
    <n v="0.05"/>
    <n v="767.02"/>
    <n v="1065.3"/>
    <s v="OK"/>
    <n v="5326.5"/>
    <n v="5060.1750000000002"/>
    <n v="1225.0750000000003"/>
    <x v="2"/>
    <n v="0.24210131072541963"/>
    <n v="8"/>
    <n v="9"/>
  </r>
  <r>
    <s v="SO - 0004336"/>
    <x v="1"/>
    <x v="5"/>
    <d v="2019-05-15T00:00:00"/>
    <x v="441"/>
    <x v="1"/>
    <d v="2019-10-22T00:00:00"/>
    <d v="2019-10-23T00:00:00"/>
    <s v="USD"/>
    <n v="16"/>
    <n v="1"/>
    <n v="26"/>
    <x v="42"/>
    <n v="5"/>
    <n v="0.05"/>
    <n v="227.8"/>
    <n v="268"/>
    <s v="OK"/>
    <n v="1340"/>
    <n v="1273"/>
    <n v="134"/>
    <x v="2"/>
    <n v="0.10526315789473684"/>
    <n v="1"/>
    <n v="6"/>
  </r>
  <r>
    <s v="SO - 0004335"/>
    <x v="1"/>
    <x v="5"/>
    <d v="2019-05-15T00:00:00"/>
    <x v="441"/>
    <x v="1"/>
    <d v="2019-10-31T00:00:00"/>
    <d v="2019-11-05T00:00:00"/>
    <s v="USD"/>
    <n v="17"/>
    <n v="45"/>
    <n v="26"/>
    <x v="4"/>
    <n v="2"/>
    <n v="0.05"/>
    <n v="100.23"/>
    <n v="227.8"/>
    <s v="OK"/>
    <n v="455.6"/>
    <n v="432.82"/>
    <n v="232.35999999999999"/>
    <x v="2"/>
    <n v="0.53685134698026893"/>
    <n v="5"/>
    <n v="15"/>
  </r>
  <r>
    <s v="SO - 0004334"/>
    <x v="0"/>
    <x v="0"/>
    <d v="2019-08-23T00:00:00"/>
    <x v="441"/>
    <x v="1"/>
    <d v="2019-11-08T00:00:00"/>
    <d v="2019-11-11T00:00:00"/>
    <s v="USD"/>
    <n v="4"/>
    <n v="47"/>
    <n v="228"/>
    <x v="20"/>
    <n v="4"/>
    <n v="0.2"/>
    <n v="187.6"/>
    <n v="268"/>
    <s v="OK"/>
    <n v="1072"/>
    <n v="857.6"/>
    <n v="107.20000000000005"/>
    <x v="1"/>
    <n v="0.12500000000000006"/>
    <n v="3"/>
    <n v="23"/>
  </r>
  <r>
    <s v="SO - 0004333"/>
    <x v="2"/>
    <x v="0"/>
    <d v="2019-08-23T00:00:00"/>
    <x v="441"/>
    <x v="1"/>
    <d v="2019-11-10T00:00:00"/>
    <d v="2019-11-14T00:00:00"/>
    <s v="USD"/>
    <n v="24"/>
    <n v="8"/>
    <n v="239"/>
    <x v="1"/>
    <n v="6"/>
    <n v="7.4999999999999997E-2"/>
    <n v="2444.16"/>
    <n v="3819"/>
    <s v="OK"/>
    <n v="22914"/>
    <n v="21195.45"/>
    <n v="6530.4900000000016"/>
    <x v="0"/>
    <n v="0.30810810810810818"/>
    <n v="4"/>
    <n v="25"/>
  </r>
  <r>
    <s v="SO - 0004324"/>
    <x v="0"/>
    <x v="0"/>
    <d v="2019-08-23T00:00:00"/>
    <x v="442"/>
    <x v="1"/>
    <d v="2019-10-26T00:00:00"/>
    <d v="2019-11-04T00:00:00"/>
    <s v="USD"/>
    <n v="1"/>
    <n v="45"/>
    <n v="235"/>
    <x v="45"/>
    <n v="8"/>
    <n v="0.4"/>
    <n v="442.2"/>
    <n v="1105.5"/>
    <s v="OK"/>
    <n v="8844"/>
    <n v="5306.4"/>
    <n v="1768.7999999999997"/>
    <x v="3"/>
    <n v="0.33333333333333331"/>
    <n v="9"/>
    <n v="11"/>
  </r>
  <r>
    <s v="SO - 0004325"/>
    <x v="0"/>
    <x v="3"/>
    <d v="2019-05-15T00:00:00"/>
    <x v="442"/>
    <x v="1"/>
    <d v="2019-10-17T00:00:00"/>
    <d v="2019-10-23T00:00:00"/>
    <s v="USD"/>
    <n v="5"/>
    <n v="40"/>
    <n v="290"/>
    <x v="2"/>
    <n v="6"/>
    <n v="7.4999999999999997E-2"/>
    <n v="668.93"/>
    <n v="1045.2"/>
    <s v="OK"/>
    <n v="6271.2000000000007"/>
    <n v="5800.8600000000006"/>
    <n v="1787.2800000000007"/>
    <x v="0"/>
    <n v="0.30810603944932313"/>
    <n v="6"/>
    <n v="2"/>
  </r>
  <r>
    <s v="SO - 0004326"/>
    <x v="0"/>
    <x v="2"/>
    <d v="2019-05-15T00:00:00"/>
    <x v="442"/>
    <x v="1"/>
    <d v="2019-10-27T00:00:00"/>
    <d v="2019-11-03T00:00:00"/>
    <s v="USD"/>
    <n v="9"/>
    <n v="44"/>
    <n v="164"/>
    <x v="35"/>
    <n v="1"/>
    <n v="0.05"/>
    <n v="3488.36"/>
    <n v="5366.7"/>
    <s v="OK"/>
    <n v="5366.7"/>
    <n v="5098.3649999999998"/>
    <n v="1610.0049999999997"/>
    <x v="2"/>
    <n v="0.3157884929776506"/>
    <n v="7"/>
    <n v="12"/>
  </r>
  <r>
    <s v="SO - 0004327"/>
    <x v="0"/>
    <x v="2"/>
    <d v="2019-05-15T00:00:00"/>
    <x v="442"/>
    <x v="1"/>
    <d v="2019-11-02T00:00:00"/>
    <d v="2019-11-12T00:00:00"/>
    <s v="USD"/>
    <n v="4"/>
    <n v="46"/>
    <n v="129"/>
    <x v="38"/>
    <n v="8"/>
    <n v="0.05"/>
    <n v="1309.8499999999999"/>
    <n v="2619.6999999999998"/>
    <s v="OK"/>
    <n v="20957.599999999999"/>
    <n v="19909.719999999998"/>
    <n v="9430.9199999999983"/>
    <x v="2"/>
    <n v="0.47368421052631576"/>
    <n v="10"/>
    <n v="18"/>
  </r>
  <r>
    <s v="SO - 0004323"/>
    <x v="0"/>
    <x v="2"/>
    <d v="2019-05-15T00:00:00"/>
    <x v="442"/>
    <x v="1"/>
    <d v="2019-10-17T00:00:00"/>
    <d v="2019-10-19T00:00:00"/>
    <s v="USD"/>
    <n v="2"/>
    <n v="45"/>
    <n v="138"/>
    <x v="17"/>
    <n v="2"/>
    <n v="0.3"/>
    <n v="2927.57"/>
    <n v="6505.7"/>
    <s v="OK"/>
    <n v="13011.4"/>
    <n v="9107.98"/>
    <n v="3252.8399999999992"/>
    <x v="1"/>
    <n v="0.35714175920456559"/>
    <n v="2"/>
    <n v="2"/>
  </r>
  <r>
    <s v="SO - 0004329"/>
    <x v="2"/>
    <x v="2"/>
    <d v="2019-08-23T00:00:00"/>
    <x v="442"/>
    <x v="1"/>
    <d v="2019-10-31T00:00:00"/>
    <d v="2019-11-03T00:00:00"/>
    <s v="USD"/>
    <n v="25"/>
    <n v="35"/>
    <n v="143"/>
    <x v="17"/>
    <n v="7"/>
    <n v="0.05"/>
    <n v="146.33000000000001"/>
    <n v="261.3"/>
    <s v="OK"/>
    <n v="1829.1000000000001"/>
    <n v="1737.645"/>
    <n v="713.33499999999981"/>
    <x v="2"/>
    <n v="0.41051825890788962"/>
    <n v="3"/>
    <n v="16"/>
  </r>
  <r>
    <s v="SO - 0004330"/>
    <x v="0"/>
    <x v="3"/>
    <d v="2019-05-15T00:00:00"/>
    <x v="442"/>
    <x v="1"/>
    <d v="2019-10-18T00:00:00"/>
    <d v="2019-10-21T00:00:00"/>
    <s v="USD"/>
    <n v="11"/>
    <n v="20"/>
    <n v="295"/>
    <x v="40"/>
    <n v="8"/>
    <n v="7.4999999999999997E-2"/>
    <n v="3916.15"/>
    <n v="5594.5"/>
    <s v="OK"/>
    <n v="44756"/>
    <n v="41399.300000000003"/>
    <n v="10070.100000000002"/>
    <x v="0"/>
    <n v="0.24324324324324328"/>
    <n v="3"/>
    <n v="3"/>
  </r>
  <r>
    <s v="SO - 0004331"/>
    <x v="1"/>
    <x v="5"/>
    <d v="2019-05-15T00:00:00"/>
    <x v="442"/>
    <x v="1"/>
    <d v="2019-10-20T00:00:00"/>
    <d v="2019-10-30T00:00:00"/>
    <s v="USD"/>
    <n v="13"/>
    <n v="50"/>
    <n v="24"/>
    <x v="21"/>
    <n v="1"/>
    <n v="0.05"/>
    <n v="585.91999999999996"/>
    <n v="1105.5"/>
    <s v="OK"/>
    <n v="1105.5"/>
    <n v="1050.2249999999999"/>
    <n v="464.30499999999995"/>
    <x v="2"/>
    <n v="0.44210050227332237"/>
    <n v="10"/>
    <n v="5"/>
  </r>
  <r>
    <s v="SO - 0004332"/>
    <x v="2"/>
    <x v="4"/>
    <d v="2019-05-15T00:00:00"/>
    <x v="442"/>
    <x v="1"/>
    <d v="2019-10-30T00:00:00"/>
    <d v="2019-10-31T00:00:00"/>
    <s v="USD"/>
    <n v="22"/>
    <n v="46"/>
    <n v="79"/>
    <x v="21"/>
    <n v="4"/>
    <n v="7.4999999999999997E-2"/>
    <n v="1519.56"/>
    <n v="2412"/>
    <s v="OK"/>
    <n v="9648"/>
    <n v="8924.4"/>
    <n v="2846.16"/>
    <x v="0"/>
    <n v="0.31891891891891894"/>
    <n v="1"/>
    <n v="15"/>
  </r>
  <r>
    <s v="SO - 0004328"/>
    <x v="0"/>
    <x v="2"/>
    <d v="2019-05-15T00:00:00"/>
    <x v="442"/>
    <x v="1"/>
    <d v="2019-11-05T00:00:00"/>
    <d v="2019-11-06T00:00:00"/>
    <s v="USD"/>
    <n v="1"/>
    <n v="47"/>
    <n v="166"/>
    <x v="30"/>
    <n v="8"/>
    <n v="0.2"/>
    <n v="698.68"/>
    <n v="1058.5999999999999"/>
    <s v="OK"/>
    <n v="8468.7999999999993"/>
    <n v="6775.04"/>
    <n v="1185.6000000000004"/>
    <x v="1"/>
    <n v="0.17499527678065374"/>
    <n v="1"/>
    <n v="21"/>
  </r>
  <r>
    <s v="SO - 0004322"/>
    <x v="0"/>
    <x v="2"/>
    <d v="2019-08-23T00:00:00"/>
    <x v="443"/>
    <x v="1"/>
    <d v="2019-10-31T00:00:00"/>
    <d v="2019-11-09T00:00:00"/>
    <s v="USD"/>
    <n v="1"/>
    <n v="21"/>
    <n v="140"/>
    <x v="20"/>
    <n v="1"/>
    <n v="7.4999999999999997E-2"/>
    <n v="1216.72"/>
    <n v="3041.8"/>
    <s v="OK"/>
    <n v="3041.8"/>
    <n v="2813.6650000000004"/>
    <n v="1596.9450000000004"/>
    <x v="0"/>
    <n v="0.56756756756756765"/>
    <n v="9"/>
    <n v="17"/>
  </r>
  <r>
    <s v="SO - 0004321"/>
    <x v="0"/>
    <x v="3"/>
    <d v="2019-05-15T00:00:00"/>
    <x v="443"/>
    <x v="1"/>
    <d v="2019-10-20T00:00:00"/>
    <d v="2019-10-21T00:00:00"/>
    <s v="USD"/>
    <n v="4"/>
    <n v="10"/>
    <n v="295"/>
    <x v="21"/>
    <n v="3"/>
    <n v="7.4999999999999997E-2"/>
    <n v="526.62"/>
    <n v="877.7"/>
    <s v="OK"/>
    <n v="2633.1000000000004"/>
    <n v="2435.6175000000003"/>
    <n v="855.75750000000016"/>
    <x v="0"/>
    <n v="0.35135135135135137"/>
    <n v="1"/>
    <n v="6"/>
  </r>
  <r>
    <s v="SO - 0004320"/>
    <x v="2"/>
    <x v="0"/>
    <d v="2019-05-15T00:00:00"/>
    <x v="443"/>
    <x v="1"/>
    <d v="2019-10-30T00:00:00"/>
    <d v="2019-11-07T00:00:00"/>
    <s v="USD"/>
    <n v="21"/>
    <n v="27"/>
    <n v="225"/>
    <x v="12"/>
    <n v="4"/>
    <n v="0.05"/>
    <n v="701.16"/>
    <n v="1078.7"/>
    <s v="OK"/>
    <n v="4314.8"/>
    <n v="4099.0600000000004"/>
    <n v="1294.4200000000005"/>
    <x v="2"/>
    <n v="0.31578459451679175"/>
    <n v="8"/>
    <n v="16"/>
  </r>
  <r>
    <s v="SO - 0004319"/>
    <x v="3"/>
    <x v="1"/>
    <d v="2019-05-15T00:00:00"/>
    <x v="443"/>
    <x v="1"/>
    <d v="2019-11-09T00:00:00"/>
    <d v="2019-11-14T00:00:00"/>
    <s v="USD"/>
    <n v="26"/>
    <n v="14"/>
    <n v="338"/>
    <x v="37"/>
    <n v="6"/>
    <n v="0.1"/>
    <n v="520.99"/>
    <n v="1085.4000000000001"/>
    <s v="OK"/>
    <n v="6512.4000000000005"/>
    <n v="5861.1600000000008"/>
    <n v="2735.2200000000007"/>
    <x v="0"/>
    <n v="0.46666871404295401"/>
    <n v="5"/>
    <n v="26"/>
  </r>
  <r>
    <s v="SO - 0004318"/>
    <x v="2"/>
    <x v="1"/>
    <d v="2019-08-23T00:00:00"/>
    <x v="443"/>
    <x v="1"/>
    <d v="2019-10-22T00:00:00"/>
    <d v="2019-10-24T00:00:00"/>
    <s v="USD"/>
    <n v="22"/>
    <n v="37"/>
    <n v="365"/>
    <x v="41"/>
    <n v="5"/>
    <n v="7.4999999999999997E-2"/>
    <n v="4573.09"/>
    <n v="5380.1"/>
    <s v="OK"/>
    <n v="26900.5"/>
    <n v="24882.962500000001"/>
    <n v="2017.5125000000007"/>
    <x v="0"/>
    <n v="8.108007637756158E-2"/>
    <n v="2"/>
    <n v="8"/>
  </r>
  <r>
    <s v="SO - 0004311"/>
    <x v="0"/>
    <x v="3"/>
    <d v="2019-08-23T00:00:00"/>
    <x v="444"/>
    <x v="1"/>
    <d v="2019-10-15T00:00:00"/>
    <d v="2019-10-19T00:00:00"/>
    <s v="USD"/>
    <n v="9"/>
    <n v="12"/>
    <n v="268"/>
    <x v="20"/>
    <n v="3"/>
    <n v="0.05"/>
    <n v="631.41"/>
    <n v="1018.4"/>
    <s v="OK"/>
    <n v="3055.2"/>
    <n v="2902.4399999999996"/>
    <n v="1008.2099999999996"/>
    <x v="2"/>
    <n v="0.3473663538264356"/>
    <n v="4"/>
    <n v="2"/>
  </r>
  <r>
    <s v="SO - 0004312"/>
    <x v="0"/>
    <x v="4"/>
    <d v="2019-05-15T00:00:00"/>
    <x v="444"/>
    <x v="1"/>
    <d v="2019-11-08T00:00:00"/>
    <d v="2019-11-14T00:00:00"/>
    <s v="USD"/>
    <n v="1"/>
    <n v="35"/>
    <n v="73"/>
    <x v="20"/>
    <n v="2"/>
    <n v="0.1"/>
    <n v="880.92"/>
    <n v="1159.0999999999999"/>
    <s v="OK"/>
    <n v="2318.1999999999998"/>
    <n v="2086.38"/>
    <n v="324.54000000000019"/>
    <x v="0"/>
    <n v="0.15555172116297136"/>
    <n v="6"/>
    <n v="26"/>
  </r>
  <r>
    <s v="SO - 0004313"/>
    <x v="0"/>
    <x v="2"/>
    <d v="2019-05-15T00:00:00"/>
    <x v="444"/>
    <x v="1"/>
    <d v="2019-11-06T00:00:00"/>
    <d v="2019-11-07T00:00:00"/>
    <s v="USD"/>
    <n v="8"/>
    <n v="12"/>
    <n v="190"/>
    <x v="26"/>
    <n v="2"/>
    <n v="0.15"/>
    <n v="1871.71"/>
    <n v="2599.6"/>
    <s v="OK"/>
    <n v="5199.2"/>
    <n v="4419.32"/>
    <n v="675.89999999999964"/>
    <x v="0"/>
    <n v="0.15294208158721245"/>
    <n v="1"/>
    <n v="24"/>
  </r>
  <r>
    <s v="SO - 0004316"/>
    <x v="0"/>
    <x v="5"/>
    <d v="2019-08-23T00:00:00"/>
    <x v="444"/>
    <x v="1"/>
    <d v="2019-11-04T00:00:00"/>
    <d v="2019-11-06T00:00:00"/>
    <s v="USD"/>
    <n v="11"/>
    <n v="19"/>
    <n v="53"/>
    <x v="15"/>
    <n v="1"/>
    <n v="0.05"/>
    <n v="879.84"/>
    <n v="1795.6"/>
    <s v="OK"/>
    <n v="1795.6"/>
    <n v="1705.82"/>
    <n v="825.9799999999999"/>
    <x v="2"/>
    <n v="0.48421287122908624"/>
    <n v="2"/>
    <n v="22"/>
  </r>
  <r>
    <s v="SO - 0004315"/>
    <x v="0"/>
    <x v="3"/>
    <d v="2019-08-23T00:00:00"/>
    <x v="444"/>
    <x v="1"/>
    <d v="2019-11-04T00:00:00"/>
    <d v="2019-11-12T00:00:00"/>
    <s v="USD"/>
    <n v="7"/>
    <n v="23"/>
    <n v="291"/>
    <x v="6"/>
    <n v="4"/>
    <n v="7.4999999999999997E-2"/>
    <n v="4406.72"/>
    <n v="5440.4"/>
    <s v="OK"/>
    <n v="21761.599999999999"/>
    <n v="20129.48"/>
    <n v="2502.5999999999985"/>
    <x v="0"/>
    <n v="0.12432511917843872"/>
    <n v="8"/>
    <n v="22"/>
  </r>
  <r>
    <s v="SO - 0004317"/>
    <x v="0"/>
    <x v="2"/>
    <d v="2019-05-15T00:00:00"/>
    <x v="444"/>
    <x v="1"/>
    <d v="2019-10-26T00:00:00"/>
    <d v="2019-11-02T00:00:00"/>
    <s v="USD"/>
    <n v="5"/>
    <n v="18"/>
    <n v="194"/>
    <x v="20"/>
    <n v="6"/>
    <n v="0.2"/>
    <n v="4100.2700000000004"/>
    <n v="5540.9"/>
    <s v="OK"/>
    <n v="33245.399999999994"/>
    <n v="26596.319999999996"/>
    <n v="1994.6999999999935"/>
    <x v="1"/>
    <n v="7.4999097619520061E-2"/>
    <n v="7"/>
    <n v="13"/>
  </r>
  <r>
    <s v="SO - 0004314"/>
    <x v="0"/>
    <x v="2"/>
    <d v="2019-08-23T00:00:00"/>
    <x v="444"/>
    <x v="1"/>
    <d v="2019-10-30T00:00:00"/>
    <d v="2019-11-07T00:00:00"/>
    <s v="USD"/>
    <n v="1"/>
    <n v="8"/>
    <n v="120"/>
    <x v="43"/>
    <n v="4"/>
    <n v="0.15"/>
    <n v="185.86"/>
    <n v="254.6"/>
    <s v="OK"/>
    <n v="1018.4"/>
    <n v="865.64"/>
    <n v="122.19999999999993"/>
    <x v="0"/>
    <n v="0.14116722887112418"/>
    <n v="8"/>
    <n v="17"/>
  </r>
  <r>
    <s v="SO - 0004303"/>
    <x v="1"/>
    <x v="3"/>
    <d v="2019-05-15T00:00:00"/>
    <x v="445"/>
    <x v="1"/>
    <d v="2019-11-04T00:00:00"/>
    <d v="2019-11-13T00:00:00"/>
    <s v="USD"/>
    <n v="15"/>
    <n v="5"/>
    <n v="272"/>
    <x v="21"/>
    <n v="4"/>
    <n v="0.05"/>
    <n v="507.93"/>
    <n v="891.1"/>
    <s v="OK"/>
    <n v="3564.4"/>
    <n v="3386.18"/>
    <n v="1354.4599999999998"/>
    <x v="2"/>
    <n v="0.39999645618366414"/>
    <n v="9"/>
    <n v="23"/>
  </r>
  <r>
    <s v="SO - 0004301"/>
    <x v="1"/>
    <x v="2"/>
    <d v="2019-08-23T00:00:00"/>
    <x v="445"/>
    <x v="1"/>
    <d v="2019-10-18T00:00:00"/>
    <d v="2019-10-24T00:00:00"/>
    <s v="USD"/>
    <n v="14"/>
    <n v="33"/>
    <n v="164"/>
    <x v="40"/>
    <n v="5"/>
    <n v="0.1"/>
    <n v="168.84"/>
    <n v="201"/>
    <s v="OK"/>
    <n v="1005"/>
    <n v="904.5"/>
    <n v="60.299999999999955"/>
    <x v="0"/>
    <n v="6.666666666666661E-2"/>
    <n v="6"/>
    <n v="6"/>
  </r>
  <r>
    <s v="SO - 0004302"/>
    <x v="1"/>
    <x v="2"/>
    <d v="2019-05-15T00:00:00"/>
    <x v="445"/>
    <x v="1"/>
    <d v="2019-10-17T00:00:00"/>
    <d v="2019-10-22T00:00:00"/>
    <s v="USD"/>
    <n v="20"/>
    <n v="41"/>
    <n v="115"/>
    <x v="17"/>
    <n v="8"/>
    <n v="0.05"/>
    <n v="455.27"/>
    <n v="1011.7"/>
    <s v="OK"/>
    <n v="8093.6"/>
    <n v="7688.92"/>
    <n v="4046.76"/>
    <x v="2"/>
    <n v="0.52631058718259527"/>
    <n v="5"/>
    <n v="5"/>
  </r>
  <r>
    <s v="SO - 0004304"/>
    <x v="2"/>
    <x v="3"/>
    <d v="2019-05-15T00:00:00"/>
    <x v="445"/>
    <x v="1"/>
    <d v="2019-10-14T00:00:00"/>
    <d v="2019-10-23T00:00:00"/>
    <s v="USD"/>
    <n v="22"/>
    <n v="43"/>
    <n v="298"/>
    <x v="22"/>
    <n v="8"/>
    <n v="0.05"/>
    <n v="455.27"/>
    <n v="1011.7"/>
    <s v="OK"/>
    <n v="8093.6"/>
    <n v="7688.92"/>
    <n v="4046.76"/>
    <x v="2"/>
    <n v="0.52631058718259527"/>
    <n v="9"/>
    <n v="2"/>
  </r>
  <r>
    <s v="SO - 0004309"/>
    <x v="0"/>
    <x v="2"/>
    <d v="2019-08-23T00:00:00"/>
    <x v="445"/>
    <x v="1"/>
    <d v="2019-10-31T00:00:00"/>
    <d v="2019-11-09T00:00:00"/>
    <s v="USD"/>
    <n v="3"/>
    <n v="9"/>
    <n v="112"/>
    <x v="41"/>
    <n v="5"/>
    <n v="0.05"/>
    <n v="738.07"/>
    <n v="1025.0999999999999"/>
    <s v="OK"/>
    <n v="5125.5"/>
    <n v="4869.2249999999995"/>
    <n v="1178.8749999999991"/>
    <x v="2"/>
    <n v="0.24210731687280815"/>
    <n v="9"/>
    <n v="19"/>
  </r>
  <r>
    <s v="SO - 0004306"/>
    <x v="0"/>
    <x v="5"/>
    <d v="2019-05-15T00:00:00"/>
    <x v="445"/>
    <x v="1"/>
    <d v="2019-10-28T00:00:00"/>
    <d v="2019-11-04T00:00:00"/>
    <s v="USD"/>
    <n v="5"/>
    <n v="29"/>
    <n v="17"/>
    <x v="13"/>
    <n v="3"/>
    <n v="7.4999999999999997E-2"/>
    <n v="1024.6300000000001"/>
    <n v="2499.1"/>
    <s v="OK"/>
    <n v="7497.2999999999993"/>
    <n v="6935.0024999999996"/>
    <n v="3861.1124999999993"/>
    <x v="0"/>
    <n v="0.55675718934492091"/>
    <n v="7"/>
    <n v="16"/>
  </r>
  <r>
    <s v="SO - 0004307"/>
    <x v="0"/>
    <x v="0"/>
    <d v="2019-08-23T00:00:00"/>
    <x v="445"/>
    <x v="1"/>
    <d v="2019-10-25T00:00:00"/>
    <d v="2019-11-01T00:00:00"/>
    <s v="USD"/>
    <n v="9"/>
    <n v="15"/>
    <n v="215"/>
    <x v="10"/>
    <n v="5"/>
    <n v="0.05"/>
    <n v="3644.8"/>
    <n v="5360"/>
    <s v="OK"/>
    <n v="26800"/>
    <n v="25460"/>
    <n v="7236"/>
    <x v="2"/>
    <n v="0.28421052631578947"/>
    <n v="7"/>
    <n v="13"/>
  </r>
  <r>
    <s v="SO - 0004308"/>
    <x v="0"/>
    <x v="2"/>
    <d v="2019-08-23T00:00:00"/>
    <x v="445"/>
    <x v="1"/>
    <d v="2019-10-16T00:00:00"/>
    <d v="2019-10-20T00:00:00"/>
    <s v="USD"/>
    <n v="6"/>
    <n v="4"/>
    <n v="150"/>
    <x v="42"/>
    <n v="5"/>
    <n v="0.1"/>
    <n v="788.32"/>
    <n v="1065.3"/>
    <s v="OK"/>
    <n v="5326.5"/>
    <n v="4793.8500000000004"/>
    <n v="852.25"/>
    <x v="0"/>
    <n v="0.17777986378380634"/>
    <n v="4"/>
    <n v="4"/>
  </r>
  <r>
    <s v="SO - 0004310"/>
    <x v="0"/>
    <x v="2"/>
    <d v="2019-05-15T00:00:00"/>
    <x v="445"/>
    <x v="1"/>
    <d v="2019-11-01T00:00:00"/>
    <d v="2019-11-04T00:00:00"/>
    <s v="USD"/>
    <n v="6"/>
    <n v="46"/>
    <n v="164"/>
    <x v="23"/>
    <n v="4"/>
    <n v="0.15"/>
    <n v="912"/>
    <n v="1112.2"/>
    <s v="OK"/>
    <n v="4448.8"/>
    <n v="3781.48"/>
    <n v="133.48000000000002"/>
    <x v="0"/>
    <n v="3.5298348794651831E-2"/>
    <n v="3"/>
    <n v="20"/>
  </r>
  <r>
    <s v="SO - 0004305"/>
    <x v="0"/>
    <x v="4"/>
    <d v="2019-05-15T00:00:00"/>
    <x v="445"/>
    <x v="1"/>
    <d v="2019-11-02T00:00:00"/>
    <d v="2019-11-12T00:00:00"/>
    <s v="USD"/>
    <n v="6"/>
    <n v="2"/>
    <n v="83"/>
    <x v="31"/>
    <n v="2"/>
    <n v="0.1"/>
    <n v="112.76"/>
    <n v="221.1"/>
    <s v="OK"/>
    <n v="442.2"/>
    <n v="397.98"/>
    <n v="172.46"/>
    <x v="0"/>
    <n v="0.43333835871149307"/>
    <n v="10"/>
    <n v="21"/>
  </r>
  <r>
    <s v="SO - 0004300"/>
    <x v="0"/>
    <x v="3"/>
    <d v="2019-08-23T00:00:00"/>
    <x v="446"/>
    <x v="1"/>
    <d v="2019-11-01T00:00:00"/>
    <d v="2019-11-04T00:00:00"/>
    <s v="USD"/>
    <n v="5"/>
    <n v="3"/>
    <n v="304"/>
    <x v="36"/>
    <n v="7"/>
    <n v="7.4999999999999997E-2"/>
    <n v="1868.5"/>
    <n v="2251.1999999999998"/>
    <s v="OK"/>
    <n v="15758.399999999998"/>
    <n v="14576.519999999999"/>
    <n v="1497.0199999999986"/>
    <x v="0"/>
    <n v="0.10270078180525934"/>
    <n v="3"/>
    <n v="21"/>
  </r>
  <r>
    <s v="SO - 0004289"/>
    <x v="1"/>
    <x v="5"/>
    <d v="2019-08-23T00:00:00"/>
    <x v="447"/>
    <x v="1"/>
    <d v="2019-10-15T00:00:00"/>
    <d v="2019-10-17T00:00:00"/>
    <s v="USD"/>
    <n v="16"/>
    <n v="43"/>
    <n v="46"/>
    <x v="30"/>
    <n v="1"/>
    <n v="0.1"/>
    <n v="1391.99"/>
    <n v="2626.4"/>
    <s v="OK"/>
    <n v="2626.4"/>
    <n v="2363.7600000000002"/>
    <n v="971.77000000000021"/>
    <x v="0"/>
    <n v="0.41111195722069926"/>
    <n v="2"/>
    <n v="5"/>
  </r>
  <r>
    <s v="SO - 0004290"/>
    <x v="2"/>
    <x v="2"/>
    <d v="2019-05-15T00:00:00"/>
    <x v="447"/>
    <x v="1"/>
    <d v="2019-11-05T00:00:00"/>
    <d v="2019-11-10T00:00:00"/>
    <s v="USD"/>
    <n v="24"/>
    <n v="20"/>
    <n v="126"/>
    <x v="13"/>
    <n v="8"/>
    <n v="0.15"/>
    <n v="850.3"/>
    <n v="1735.3"/>
    <s v="OK"/>
    <n v="13882.4"/>
    <n v="11800.039999999999"/>
    <n v="4997.6399999999994"/>
    <x v="0"/>
    <n v="0.42352737787329531"/>
    <n v="5"/>
    <n v="26"/>
  </r>
  <r>
    <s v="SO - 0004292"/>
    <x v="2"/>
    <x v="1"/>
    <d v="2019-05-15T00:00:00"/>
    <x v="447"/>
    <x v="1"/>
    <d v="2019-10-17T00:00:00"/>
    <d v="2019-10-22T00:00:00"/>
    <s v="USD"/>
    <n v="21"/>
    <n v="9"/>
    <n v="366"/>
    <x v="24"/>
    <n v="2"/>
    <n v="0.2"/>
    <n v="1973.15"/>
    <n v="3946.3"/>
    <s v="OK"/>
    <n v="7892.6"/>
    <n v="6314.0800000000008"/>
    <n v="2367.7800000000007"/>
    <x v="1"/>
    <n v="0.37500000000000006"/>
    <n v="5"/>
    <n v="7"/>
  </r>
  <r>
    <s v="SO - 0004293"/>
    <x v="1"/>
    <x v="0"/>
    <d v="2019-08-23T00:00:00"/>
    <x v="447"/>
    <x v="1"/>
    <d v="2019-10-30T00:00:00"/>
    <d v="2019-11-07T00:00:00"/>
    <s v="USD"/>
    <n v="13"/>
    <n v="32"/>
    <n v="248"/>
    <x v="34"/>
    <n v="4"/>
    <n v="0.1"/>
    <n v="3960.5"/>
    <n v="5500.7"/>
    <s v="OK"/>
    <n v="22002.799999999999"/>
    <n v="19802.52"/>
    <n v="3960.5200000000004"/>
    <x v="0"/>
    <n v="0.20000080797797454"/>
    <n v="8"/>
    <n v="20"/>
  </r>
  <r>
    <s v="SO - 0004291"/>
    <x v="3"/>
    <x v="0"/>
    <d v="2019-08-23T00:00:00"/>
    <x v="447"/>
    <x v="1"/>
    <d v="2019-10-25T00:00:00"/>
    <d v="2019-10-30T00:00:00"/>
    <s v="USD"/>
    <n v="28"/>
    <n v="3"/>
    <n v="260"/>
    <x v="34"/>
    <n v="1"/>
    <n v="0.1"/>
    <n v="525.54999999999995"/>
    <n v="991.6"/>
    <s v="OK"/>
    <n v="991.6"/>
    <n v="892.44"/>
    <n v="366.8900000000001"/>
    <x v="0"/>
    <n v="0.41110887006409402"/>
    <n v="5"/>
    <n v="15"/>
  </r>
  <r>
    <s v="SO - 0004295"/>
    <x v="0"/>
    <x v="2"/>
    <d v="2019-05-15T00:00:00"/>
    <x v="447"/>
    <x v="1"/>
    <d v="2019-11-02T00:00:00"/>
    <d v="2019-11-07T00:00:00"/>
    <s v="USD"/>
    <n v="5"/>
    <n v="44"/>
    <n v="162"/>
    <x v="39"/>
    <n v="7"/>
    <n v="7.4999999999999997E-2"/>
    <n v="124.29"/>
    <n v="234.5"/>
    <s v="OK"/>
    <n v="1641.5"/>
    <n v="1518.3875"/>
    <n v="648.35749999999996"/>
    <x v="0"/>
    <n v="0.42700397625770758"/>
    <n v="5"/>
    <n v="23"/>
  </r>
  <r>
    <s v="SO - 0004296"/>
    <x v="2"/>
    <x v="2"/>
    <d v="2019-05-15T00:00:00"/>
    <x v="447"/>
    <x v="1"/>
    <d v="2019-10-31T00:00:00"/>
    <d v="2019-11-09T00:00:00"/>
    <s v="USD"/>
    <n v="23"/>
    <n v="25"/>
    <n v="186"/>
    <x v="22"/>
    <n v="5"/>
    <n v="7.4999999999999997E-2"/>
    <n v="1408.61"/>
    <n v="1956.4"/>
    <s v="OK"/>
    <n v="9782"/>
    <n v="9048.35"/>
    <n v="2005.3000000000011"/>
    <x v="0"/>
    <n v="0.22162051644775024"/>
    <n v="9"/>
    <n v="21"/>
  </r>
  <r>
    <s v="SO - 0004297"/>
    <x v="2"/>
    <x v="2"/>
    <d v="2019-05-15T00:00:00"/>
    <x v="447"/>
    <x v="1"/>
    <d v="2019-10-23T00:00:00"/>
    <d v="2019-10-27T00:00:00"/>
    <s v="USD"/>
    <n v="25"/>
    <n v="25"/>
    <n v="99"/>
    <x v="5"/>
    <n v="8"/>
    <n v="0.1"/>
    <n v="101.64"/>
    <n v="247.9"/>
    <s v="OK"/>
    <n v="1983.2"/>
    <n v="1784.88"/>
    <n v="971.7600000000001"/>
    <x v="0"/>
    <n v="0.54443996235041014"/>
    <n v="4"/>
    <n v="13"/>
  </r>
  <r>
    <s v="SO - 0004298"/>
    <x v="0"/>
    <x v="5"/>
    <d v="2019-05-15T00:00:00"/>
    <x v="447"/>
    <x v="1"/>
    <d v="2019-10-24T00:00:00"/>
    <d v="2019-10-28T00:00:00"/>
    <s v="USD"/>
    <n v="8"/>
    <n v="19"/>
    <n v="11"/>
    <x v="36"/>
    <n v="1"/>
    <n v="0.15"/>
    <n v="4373.76"/>
    <n v="6432"/>
    <s v="OK"/>
    <n v="6432"/>
    <n v="5467.2"/>
    <n v="1093.4399999999996"/>
    <x v="0"/>
    <n v="0.19999999999999993"/>
    <n v="4"/>
    <n v="14"/>
  </r>
  <r>
    <s v="SO - 0004299"/>
    <x v="0"/>
    <x v="3"/>
    <d v="2019-05-15T00:00:00"/>
    <x v="447"/>
    <x v="1"/>
    <d v="2019-11-06T00:00:00"/>
    <d v="2019-11-15T00:00:00"/>
    <s v="USD"/>
    <n v="6"/>
    <n v="43"/>
    <n v="290"/>
    <x v="8"/>
    <n v="4"/>
    <n v="0.4"/>
    <n v="733.52"/>
    <n v="1078.7"/>
    <s v="OK"/>
    <n v="4314.8"/>
    <n v="2588.88"/>
    <n v="-345.19999999999982"/>
    <x v="3"/>
    <n v="-0.13333951361206384"/>
    <n v="9"/>
    <n v="27"/>
  </r>
  <r>
    <s v="SO - 0004294"/>
    <x v="0"/>
    <x v="1"/>
    <d v="2019-05-15T00:00:00"/>
    <x v="447"/>
    <x v="1"/>
    <d v="2019-10-12T00:00:00"/>
    <d v="2019-10-18T00:00:00"/>
    <s v="USD"/>
    <n v="6"/>
    <n v="14"/>
    <n v="344"/>
    <x v="36"/>
    <n v="7"/>
    <n v="0.05"/>
    <n v="2633.37"/>
    <n v="3872.6"/>
    <s v="OK"/>
    <n v="27108.2"/>
    <n v="25752.79"/>
    <n v="7319.2000000000007"/>
    <x v="2"/>
    <n v="0.28420998268537118"/>
    <n v="6"/>
    <n v="2"/>
  </r>
  <r>
    <s v="SO - 0004288"/>
    <x v="1"/>
    <x v="2"/>
    <d v="2019-05-15T00:00:00"/>
    <x v="448"/>
    <x v="1"/>
    <d v="2019-10-28T00:00:00"/>
    <d v="2019-11-04T00:00:00"/>
    <s v="USD"/>
    <n v="16"/>
    <n v="38"/>
    <n v="107"/>
    <x v="18"/>
    <n v="6"/>
    <n v="0.2"/>
    <n v="152.56"/>
    <n v="221.1"/>
    <s v="OK"/>
    <n v="1326.6"/>
    <n v="1061.28"/>
    <n v="145.91999999999996"/>
    <x v="1"/>
    <n v="0.13749434644957029"/>
    <n v="7"/>
    <n v="19"/>
  </r>
  <r>
    <s v="SO - 0004287"/>
    <x v="1"/>
    <x v="2"/>
    <d v="2019-05-15T00:00:00"/>
    <x v="448"/>
    <x v="1"/>
    <d v="2019-11-05T00:00:00"/>
    <d v="2019-11-14T00:00:00"/>
    <s v="USD"/>
    <n v="15"/>
    <n v="36"/>
    <n v="119"/>
    <x v="37"/>
    <n v="3"/>
    <n v="0.05"/>
    <n v="3494.39"/>
    <n v="6130.5"/>
    <s v="OK"/>
    <n v="18391.5"/>
    <n v="17471.924999999999"/>
    <n v="6988.7549999999992"/>
    <x v="2"/>
    <n v="0.39999914147983118"/>
    <n v="9"/>
    <n v="27"/>
  </r>
  <r>
    <s v="SO - 0004286"/>
    <x v="0"/>
    <x v="1"/>
    <d v="2019-08-23T00:00:00"/>
    <x v="448"/>
    <x v="1"/>
    <d v="2019-11-01T00:00:00"/>
    <d v="2019-11-10T00:00:00"/>
    <s v="USD"/>
    <n v="5"/>
    <n v="4"/>
    <n v="361"/>
    <x v="40"/>
    <n v="2"/>
    <n v="0.05"/>
    <n v="337.68"/>
    <n v="703.5"/>
    <s v="OK"/>
    <n v="1407"/>
    <n v="1336.6499999999999"/>
    <n v="661.28999999999985"/>
    <x v="2"/>
    <n v="0.49473684210526309"/>
    <n v="9"/>
    <n v="23"/>
  </r>
  <r>
    <s v="SO - 0004285"/>
    <x v="0"/>
    <x v="0"/>
    <d v="2019-05-15T00:00:00"/>
    <x v="448"/>
    <x v="1"/>
    <d v="2019-11-06T00:00:00"/>
    <d v="2019-11-16T00:00:00"/>
    <s v="USD"/>
    <n v="11"/>
    <n v="4"/>
    <n v="221"/>
    <x v="28"/>
    <n v="2"/>
    <n v="0.4"/>
    <n v="514.69000000000005"/>
    <n v="1118.9000000000001"/>
    <s v="OK"/>
    <n v="2237.8000000000002"/>
    <n v="1342.68"/>
    <n v="313.29999999999995"/>
    <x v="3"/>
    <n v="0.23333929156612143"/>
    <n v="10"/>
    <n v="28"/>
  </r>
  <r>
    <s v="SO - 0004284"/>
    <x v="1"/>
    <x v="4"/>
    <d v="2019-05-15T00:00:00"/>
    <x v="448"/>
    <x v="1"/>
    <d v="2019-10-13T00:00:00"/>
    <d v="2019-10-19T00:00:00"/>
    <s v="USD"/>
    <n v="18"/>
    <n v="32"/>
    <n v="76"/>
    <x v="32"/>
    <n v="5"/>
    <n v="0.1"/>
    <n v="173.66"/>
    <n v="241.2"/>
    <s v="OK"/>
    <n v="1206"/>
    <n v="1085.4000000000001"/>
    <n v="217.10000000000014"/>
    <x v="0"/>
    <n v="0.20001842638658571"/>
    <n v="6"/>
    <n v="4"/>
  </r>
  <r>
    <s v="SO - 0004283"/>
    <x v="0"/>
    <x v="2"/>
    <d v="2019-05-15T00:00:00"/>
    <x v="448"/>
    <x v="1"/>
    <d v="2019-10-26T00:00:00"/>
    <d v="2019-10-27T00:00:00"/>
    <s v="USD"/>
    <n v="7"/>
    <n v="33"/>
    <n v="150"/>
    <x v="31"/>
    <n v="2"/>
    <n v="0.05"/>
    <n v="2261.12"/>
    <n v="3832.4"/>
    <s v="OK"/>
    <n v="7664.8"/>
    <n v="7281.5599999999995"/>
    <n v="2759.3199999999997"/>
    <x v="2"/>
    <n v="0.37894626975538209"/>
    <n v="1"/>
    <n v="17"/>
  </r>
  <r>
    <s v="SO - 0004282"/>
    <x v="1"/>
    <x v="5"/>
    <d v="2019-05-15T00:00:00"/>
    <x v="448"/>
    <x v="1"/>
    <d v="2019-10-23T00:00:00"/>
    <d v="2019-10-25T00:00:00"/>
    <s v="USD"/>
    <n v="15"/>
    <n v="11"/>
    <n v="48"/>
    <x v="34"/>
    <n v="3"/>
    <n v="0.05"/>
    <n v="1942"/>
    <n v="2284.6999999999998"/>
    <s v="OK"/>
    <n v="6854.0999999999995"/>
    <n v="6511.3949999999995"/>
    <n v="685.39499999999953"/>
    <x v="2"/>
    <n v="0.10526085424091144"/>
    <n v="2"/>
    <n v="14"/>
  </r>
  <r>
    <s v="SO - 0004275"/>
    <x v="1"/>
    <x v="4"/>
    <d v="2019-05-15T00:00:00"/>
    <x v="449"/>
    <x v="1"/>
    <d v="2019-10-20T00:00:00"/>
    <d v="2019-10-21T00:00:00"/>
    <s v="USD"/>
    <n v="18"/>
    <n v="40"/>
    <n v="83"/>
    <x v="10"/>
    <n v="3"/>
    <n v="0.2"/>
    <n v="524.48"/>
    <n v="690.1"/>
    <s v="OK"/>
    <n v="2070.3000000000002"/>
    <n v="1656.2400000000002"/>
    <n v="82.800000000000182"/>
    <x v="1"/>
    <n v="4.9992754673235863E-2"/>
    <n v="1"/>
    <n v="12"/>
  </r>
  <r>
    <s v="SO - 0004274"/>
    <x v="1"/>
    <x v="5"/>
    <d v="2019-08-23T00:00:00"/>
    <x v="449"/>
    <x v="1"/>
    <d v="2019-10-29T00:00:00"/>
    <d v="2019-11-03T00:00:00"/>
    <s v="USD"/>
    <n v="17"/>
    <n v="32"/>
    <n v="42"/>
    <x v="18"/>
    <n v="7"/>
    <n v="0.05"/>
    <n v="1003.39"/>
    <n v="1929.6"/>
    <s v="OK"/>
    <n v="13507.199999999999"/>
    <n v="12831.839999999998"/>
    <n v="5808.1099999999988"/>
    <x v="2"/>
    <n v="0.45263266998341622"/>
    <n v="5"/>
    <n v="21"/>
  </r>
  <r>
    <s v="SO - 0004276"/>
    <x v="0"/>
    <x v="1"/>
    <d v="2019-05-15T00:00:00"/>
    <x v="449"/>
    <x v="1"/>
    <d v="2019-11-04T00:00:00"/>
    <d v="2019-11-06T00:00:00"/>
    <s v="USD"/>
    <n v="8"/>
    <n v="23"/>
    <n v="353"/>
    <x v="0"/>
    <n v="4"/>
    <n v="0.15"/>
    <n v="2551.4899999999998"/>
    <n v="3865.9"/>
    <s v="OK"/>
    <n v="15463.6"/>
    <n v="13144.06"/>
    <n v="2938.1000000000004"/>
    <x v="0"/>
    <n v="0.22353062904460269"/>
    <n v="2"/>
    <n v="27"/>
  </r>
  <r>
    <s v="SO - 0004278"/>
    <x v="2"/>
    <x v="1"/>
    <d v="2019-05-15T00:00:00"/>
    <x v="449"/>
    <x v="1"/>
    <d v="2019-10-31T00:00:00"/>
    <d v="2019-11-08T00:00:00"/>
    <s v="USD"/>
    <n v="23"/>
    <n v="23"/>
    <n v="349"/>
    <x v="6"/>
    <n v="4"/>
    <n v="0.3"/>
    <n v="723.6"/>
    <n v="904.5"/>
    <s v="OK"/>
    <n v="3618"/>
    <n v="2532.6"/>
    <n v="-361.80000000000018"/>
    <x v="1"/>
    <n v="-0.14285714285714293"/>
    <n v="8"/>
    <n v="23"/>
  </r>
  <r>
    <s v="SO - 0004281"/>
    <x v="1"/>
    <x v="1"/>
    <d v="2019-05-15T00:00:00"/>
    <x v="449"/>
    <x v="1"/>
    <d v="2019-10-25T00:00:00"/>
    <d v="2019-10-28T00:00:00"/>
    <s v="USD"/>
    <n v="17"/>
    <n v="4"/>
    <n v="335"/>
    <x v="7"/>
    <n v="7"/>
    <n v="0.2"/>
    <n v="1769.81"/>
    <n v="3932.9"/>
    <s v="OK"/>
    <n v="27530.3"/>
    <n v="22024.240000000002"/>
    <n v="9635.5700000000015"/>
    <x v="1"/>
    <n v="0.43749841084187246"/>
    <n v="3"/>
    <n v="17"/>
  </r>
  <r>
    <s v="SO - 0004280"/>
    <x v="1"/>
    <x v="0"/>
    <d v="2019-05-15T00:00:00"/>
    <x v="449"/>
    <x v="1"/>
    <d v="2019-10-15T00:00:00"/>
    <d v="2019-10-16T00:00:00"/>
    <s v="USD"/>
    <n v="12"/>
    <n v="41"/>
    <n v="229"/>
    <x v="35"/>
    <n v="8"/>
    <n v="0.15"/>
    <n v="2260.85"/>
    <n v="3966.4"/>
    <s v="OK"/>
    <n v="31731.200000000001"/>
    <n v="26971.52"/>
    <n v="8884.7200000000012"/>
    <x v="0"/>
    <n v="0.32941117148755433"/>
    <n v="1"/>
    <n v="7"/>
  </r>
  <r>
    <s v="SO - 0004277"/>
    <x v="0"/>
    <x v="4"/>
    <d v="2019-08-23T00:00:00"/>
    <x v="449"/>
    <x v="1"/>
    <d v="2019-10-17T00:00:00"/>
    <d v="2019-10-18T00:00:00"/>
    <s v="USD"/>
    <n v="11"/>
    <n v="18"/>
    <n v="84"/>
    <x v="43"/>
    <n v="3"/>
    <n v="0.15"/>
    <n v="2882.34"/>
    <n v="6405.2"/>
    <s v="OK"/>
    <n v="19215.599999999999"/>
    <n v="16333.259999999998"/>
    <n v="7686.239999999998"/>
    <x v="0"/>
    <n v="0.47058823529411759"/>
    <n v="1"/>
    <n v="9"/>
  </r>
  <r>
    <s v="SO - 0004279"/>
    <x v="0"/>
    <x v="2"/>
    <d v="2019-05-15T00:00:00"/>
    <x v="449"/>
    <x v="1"/>
    <d v="2019-10-11T00:00:00"/>
    <d v="2019-10-15T00:00:00"/>
    <s v="USD"/>
    <n v="10"/>
    <n v="20"/>
    <n v="148"/>
    <x v="39"/>
    <n v="5"/>
    <n v="0.3"/>
    <n v="3052.99"/>
    <n v="3678.3"/>
    <s v="OK"/>
    <n v="18391.5"/>
    <n v="12874.05"/>
    <n v="-2390.8999999999996"/>
    <x v="1"/>
    <n v="-0.18571467409245729"/>
    <n v="4"/>
    <n v="3"/>
  </r>
  <r>
    <s v="SO - 0004273"/>
    <x v="1"/>
    <x v="3"/>
    <d v="2019-05-15T00:00:00"/>
    <x v="450"/>
    <x v="1"/>
    <d v="2019-10-13T00:00:00"/>
    <d v="2019-10-22T00:00:00"/>
    <s v="USD"/>
    <n v="19"/>
    <n v="19"/>
    <n v="326"/>
    <x v="13"/>
    <n v="8"/>
    <n v="0.15"/>
    <n v="3219.22"/>
    <n v="3832.4"/>
    <s v="OK"/>
    <n v="30659.200000000001"/>
    <n v="26060.32"/>
    <n v="306.56000000000131"/>
    <x v="0"/>
    <n v="1.1763477961897679E-2"/>
    <n v="9"/>
    <n v="6"/>
  </r>
  <r>
    <s v="SO - 0004272"/>
    <x v="0"/>
    <x v="1"/>
    <d v="2019-08-23T00:00:00"/>
    <x v="450"/>
    <x v="1"/>
    <d v="2019-10-25T00:00:00"/>
    <d v="2019-11-03T00:00:00"/>
    <s v="USD"/>
    <n v="9"/>
    <n v="20"/>
    <n v="337"/>
    <x v="33"/>
    <n v="1"/>
    <n v="0.05"/>
    <n v="1196.69"/>
    <n v="2257.9"/>
    <s v="OK"/>
    <n v="2257.9"/>
    <n v="2145.0050000000001"/>
    <n v="948.31500000000005"/>
    <x v="2"/>
    <n v="0.44210386455975625"/>
    <n v="9"/>
    <n v="18"/>
  </r>
  <r>
    <s v="SO - 0004271"/>
    <x v="0"/>
    <x v="0"/>
    <d v="2019-05-15T00:00:00"/>
    <x v="450"/>
    <x v="1"/>
    <d v="2019-10-18T00:00:00"/>
    <d v="2019-10-23T00:00:00"/>
    <s v="USD"/>
    <n v="4"/>
    <n v="41"/>
    <n v="260"/>
    <x v="0"/>
    <n v="4"/>
    <n v="7.4999999999999997E-2"/>
    <n v="463.84"/>
    <n v="1078.7"/>
    <s v="OK"/>
    <n v="4314.8"/>
    <n v="3991.1900000000005"/>
    <n v="2135.8300000000008"/>
    <x v="0"/>
    <n v="0.53513613734249699"/>
    <n v="5"/>
    <n v="11"/>
  </r>
  <r>
    <s v="SO - 0004270"/>
    <x v="2"/>
    <x v="0"/>
    <d v="2019-08-23T00:00:00"/>
    <x v="450"/>
    <x v="1"/>
    <d v="2019-10-25T00:00:00"/>
    <d v="2019-10-29T00:00:00"/>
    <s v="USD"/>
    <n v="23"/>
    <n v="31"/>
    <n v="241"/>
    <x v="0"/>
    <n v="2"/>
    <n v="0.4"/>
    <n v="707.52"/>
    <n v="1105.5"/>
    <s v="OK"/>
    <n v="2211"/>
    <n v="1326.6"/>
    <n v="-88.440000000000055"/>
    <x v="3"/>
    <n v="-6.6666666666666707E-2"/>
    <n v="4"/>
    <n v="18"/>
  </r>
  <r>
    <s v="SO - 0004269"/>
    <x v="1"/>
    <x v="2"/>
    <d v="2019-05-15T00:00:00"/>
    <x v="450"/>
    <x v="1"/>
    <d v="2019-10-27T00:00:00"/>
    <d v="2019-10-31T00:00:00"/>
    <s v="USD"/>
    <n v="19"/>
    <n v="47"/>
    <n v="163"/>
    <x v="38"/>
    <n v="5"/>
    <n v="0.05"/>
    <n v="1603.98"/>
    <n v="2546"/>
    <s v="OK"/>
    <n v="12730"/>
    <n v="12093.5"/>
    <n v="4073.6000000000004"/>
    <x v="2"/>
    <n v="0.33684210526315794"/>
    <n v="4"/>
    <n v="20"/>
  </r>
  <r>
    <s v="SO - 0004268"/>
    <x v="1"/>
    <x v="2"/>
    <d v="2019-05-15T00:00:00"/>
    <x v="450"/>
    <x v="1"/>
    <d v="2019-11-04T00:00:00"/>
    <d v="2019-11-11T00:00:00"/>
    <s v="USD"/>
    <n v="13"/>
    <n v="50"/>
    <n v="169"/>
    <x v="25"/>
    <n v="1"/>
    <n v="0.1"/>
    <n v="148.74"/>
    <n v="201"/>
    <s v="OK"/>
    <n v="201"/>
    <n v="180.9"/>
    <n v="32.159999999999997"/>
    <x v="0"/>
    <n v="0.17777777777777776"/>
    <n v="7"/>
    <n v="28"/>
  </r>
  <r>
    <s v="SO - 0004267"/>
    <x v="1"/>
    <x v="2"/>
    <d v="2019-05-15T00:00:00"/>
    <x v="450"/>
    <x v="1"/>
    <d v="2019-10-15T00:00:00"/>
    <d v="2019-10-24T00:00:00"/>
    <s v="USD"/>
    <n v="13"/>
    <n v="27"/>
    <n v="95"/>
    <x v="32"/>
    <n v="5"/>
    <n v="0.1"/>
    <n v="1123.19"/>
    <n v="1701.8"/>
    <s v="OK"/>
    <n v="8509"/>
    <n v="7658.1"/>
    <n v="2042.1499999999996"/>
    <x v="0"/>
    <n v="0.26666536085974324"/>
    <n v="9"/>
    <n v="8"/>
  </r>
  <r>
    <s v="SO - 0004266"/>
    <x v="1"/>
    <x v="5"/>
    <d v="2019-05-15T00:00:00"/>
    <x v="450"/>
    <x v="1"/>
    <d v="2019-11-01T00:00:00"/>
    <d v="2019-11-07T00:00:00"/>
    <s v="USD"/>
    <n v="12"/>
    <n v="8"/>
    <n v="34"/>
    <x v="19"/>
    <n v="8"/>
    <n v="0.05"/>
    <n v="2927.9"/>
    <n v="3852.5"/>
    <s v="OK"/>
    <n v="30820"/>
    <n v="29279"/>
    <n v="5855.7999999999993"/>
    <x v="2"/>
    <n v="0.19999999999999998"/>
    <n v="6"/>
    <n v="25"/>
  </r>
  <r>
    <s v="SO - 0004257"/>
    <x v="0"/>
    <x v="5"/>
    <d v="2019-05-15T00:00:00"/>
    <x v="451"/>
    <x v="1"/>
    <d v="2019-10-23T00:00:00"/>
    <d v="2019-10-27T00:00:00"/>
    <s v="USD"/>
    <n v="8"/>
    <n v="30"/>
    <n v="55"/>
    <x v="21"/>
    <n v="7"/>
    <n v="0.1"/>
    <n v="2098.71"/>
    <n v="2559.4"/>
    <s v="OK"/>
    <n v="17915.8"/>
    <n v="16124.22"/>
    <n v="1433.2499999999982"/>
    <x v="0"/>
    <n v="8.8888020629835002E-2"/>
    <n v="4"/>
    <n v="17"/>
  </r>
  <r>
    <s v="SO - 0004258"/>
    <x v="0"/>
    <x v="2"/>
    <d v="2019-05-15T00:00:00"/>
    <x v="451"/>
    <x v="1"/>
    <d v="2019-10-21T00:00:00"/>
    <d v="2019-10-27T00:00:00"/>
    <s v="USD"/>
    <n v="4"/>
    <n v="21"/>
    <n v="164"/>
    <x v="27"/>
    <n v="5"/>
    <n v="0.05"/>
    <n v="1067.31"/>
    <n v="1976.5"/>
    <s v="OK"/>
    <n v="9882.5"/>
    <n v="9388.375"/>
    <n v="4051.8250000000007"/>
    <x v="2"/>
    <n v="0.43157894736842112"/>
    <n v="6"/>
    <n v="15"/>
  </r>
  <r>
    <s v="SO - 0004259"/>
    <x v="3"/>
    <x v="3"/>
    <d v="2019-05-15T00:00:00"/>
    <x v="451"/>
    <x v="1"/>
    <d v="2019-11-03T00:00:00"/>
    <d v="2019-11-04T00:00:00"/>
    <s v="USD"/>
    <n v="27"/>
    <n v="16"/>
    <n v="319"/>
    <x v="35"/>
    <n v="1"/>
    <n v="0.15"/>
    <n v="163.21"/>
    <n v="194.3"/>
    <s v="OK"/>
    <n v="194.3"/>
    <n v="165.155"/>
    <n v="1.9449999999999932"/>
    <x v="0"/>
    <n v="1.1776815718567365E-2"/>
    <n v="1"/>
    <n v="28"/>
  </r>
  <r>
    <s v="SO - 0004260"/>
    <x v="1"/>
    <x v="5"/>
    <d v="2019-08-23T00:00:00"/>
    <x v="451"/>
    <x v="1"/>
    <d v="2019-10-17T00:00:00"/>
    <d v="2019-10-25T00:00:00"/>
    <s v="USD"/>
    <n v="19"/>
    <n v="23"/>
    <n v="41"/>
    <x v="18"/>
    <n v="5"/>
    <n v="0.2"/>
    <n v="2738.02"/>
    <n v="5587.8"/>
    <s v="OK"/>
    <n v="27939"/>
    <n v="22351.200000000001"/>
    <n v="8661.1"/>
    <x v="1"/>
    <n v="0.38750044740327144"/>
    <n v="8"/>
    <n v="11"/>
  </r>
  <r>
    <s v="SO - 0004261"/>
    <x v="0"/>
    <x v="2"/>
    <d v="2019-05-15T00:00:00"/>
    <x v="451"/>
    <x v="1"/>
    <d v="2019-10-13T00:00:00"/>
    <d v="2019-10-15T00:00:00"/>
    <s v="USD"/>
    <n v="9"/>
    <n v="37"/>
    <n v="196"/>
    <x v="39"/>
    <n v="3"/>
    <n v="0.1"/>
    <n v="3019.56"/>
    <n v="3973.1"/>
    <s v="OK"/>
    <n v="11919.3"/>
    <n v="10727.369999999999"/>
    <n v="1668.6899999999987"/>
    <x v="0"/>
    <n v="0.15555443692163121"/>
    <n v="2"/>
    <n v="7"/>
  </r>
  <r>
    <s v="SO - 0004263"/>
    <x v="2"/>
    <x v="3"/>
    <d v="2019-08-23T00:00:00"/>
    <x v="451"/>
    <x v="1"/>
    <d v="2019-11-01T00:00:00"/>
    <d v="2019-11-07T00:00:00"/>
    <s v="USD"/>
    <n v="21"/>
    <n v="26"/>
    <n v="288"/>
    <x v="6"/>
    <n v="6"/>
    <n v="0.3"/>
    <n v="2564.7600000000002"/>
    <n v="6411.9"/>
    <s v="OK"/>
    <n v="38471.399999999994"/>
    <n v="26929.979999999996"/>
    <n v="11541.419999999995"/>
    <x v="1"/>
    <n v="0.42857142857142844"/>
    <n v="6"/>
    <n v="26"/>
  </r>
  <r>
    <s v="SO - 0004264"/>
    <x v="0"/>
    <x v="5"/>
    <d v="2019-05-15T00:00:00"/>
    <x v="451"/>
    <x v="1"/>
    <d v="2019-10-29T00:00:00"/>
    <d v="2019-10-31T00:00:00"/>
    <s v="USD"/>
    <n v="4"/>
    <n v="17"/>
    <n v="16"/>
    <x v="7"/>
    <n v="7"/>
    <n v="0.05"/>
    <n v="1739.66"/>
    <n v="3865.9"/>
    <s v="OK"/>
    <n v="27061.3"/>
    <n v="25708.234999999997"/>
    <n v="13530.614999999996"/>
    <x v="2"/>
    <n v="0.52631442804222062"/>
    <n v="2"/>
    <n v="23"/>
  </r>
  <r>
    <s v="SO - 0004265"/>
    <x v="1"/>
    <x v="1"/>
    <d v="2019-08-23T00:00:00"/>
    <x v="451"/>
    <x v="1"/>
    <d v="2019-10-11T00:00:00"/>
    <d v="2019-10-14T00:00:00"/>
    <s v="USD"/>
    <n v="15"/>
    <n v="40"/>
    <n v="350"/>
    <x v="15"/>
    <n v="7"/>
    <n v="0.05"/>
    <n v="414.8"/>
    <n v="1011.7"/>
    <s v="OK"/>
    <n v="7081.9000000000005"/>
    <n v="6727.8050000000003"/>
    <n v="3824.2050000000004"/>
    <x v="2"/>
    <n v="0.56841793125692563"/>
    <n v="3"/>
    <n v="5"/>
  </r>
  <r>
    <s v="SO - 0004262"/>
    <x v="1"/>
    <x v="3"/>
    <d v="2019-05-15T00:00:00"/>
    <x v="451"/>
    <x v="1"/>
    <d v="2019-10-28T00:00:00"/>
    <d v="2019-11-05T00:00:00"/>
    <s v="USD"/>
    <n v="19"/>
    <n v="10"/>
    <n v="279"/>
    <x v="32"/>
    <n v="7"/>
    <n v="7.4999999999999997E-2"/>
    <n v="2590.29"/>
    <n v="5286.3"/>
    <s v="OK"/>
    <n v="37004.1"/>
    <n v="34228.792500000003"/>
    <n v="16096.762500000004"/>
    <x v="0"/>
    <n v="0.4702696567516953"/>
    <n v="8"/>
    <n v="22"/>
  </r>
  <r>
    <s v="SO - 0004256"/>
    <x v="0"/>
    <x v="3"/>
    <d v="2019-05-15T00:00:00"/>
    <x v="452"/>
    <x v="1"/>
    <d v="2019-10-08T00:00:00"/>
    <d v="2019-10-14T00:00:00"/>
    <s v="USD"/>
    <n v="11"/>
    <n v="3"/>
    <n v="300"/>
    <x v="40"/>
    <n v="3"/>
    <n v="0.3"/>
    <n v="162.94"/>
    <n v="254.6"/>
    <s v="OK"/>
    <n v="763.8"/>
    <n v="534.66"/>
    <n v="45.839999999999975"/>
    <x v="1"/>
    <n v="8.5736729884412485E-2"/>
    <n v="6"/>
    <n v="3"/>
  </r>
  <r>
    <s v="SO - 0004255"/>
    <x v="3"/>
    <x v="4"/>
    <d v="2019-08-23T00:00:00"/>
    <x v="452"/>
    <x v="1"/>
    <d v="2019-10-08T00:00:00"/>
    <d v="2019-10-16T00:00:00"/>
    <s v="USD"/>
    <n v="25"/>
    <n v="12"/>
    <n v="70"/>
    <x v="32"/>
    <n v="2"/>
    <n v="0.15"/>
    <n v="3627.65"/>
    <n v="5038.3999999999996"/>
    <s v="OK"/>
    <n v="10076.799999999999"/>
    <n v="8565.2799999999988"/>
    <n v="1309.9799999999987"/>
    <x v="0"/>
    <n v="0.15294070946892557"/>
    <n v="8"/>
    <n v="3"/>
  </r>
  <r>
    <s v="SO - 0004254"/>
    <x v="0"/>
    <x v="4"/>
    <d v="2019-05-15T00:00:00"/>
    <x v="452"/>
    <x v="1"/>
    <d v="2019-10-14T00:00:00"/>
    <d v="2019-10-24T00:00:00"/>
    <s v="USD"/>
    <n v="11"/>
    <n v="41"/>
    <n v="87"/>
    <x v="2"/>
    <n v="3"/>
    <n v="0.05"/>
    <n v="2845.89"/>
    <n v="3845.8"/>
    <s v="OK"/>
    <n v="11537.400000000001"/>
    <n v="10960.53"/>
    <n v="2422.8600000000006"/>
    <x v="2"/>
    <n v="0.221053178997731"/>
    <n v="10"/>
    <n v="9"/>
  </r>
  <r>
    <s v="SO - 0004253"/>
    <x v="1"/>
    <x v="0"/>
    <d v="2019-05-15T00:00:00"/>
    <x v="452"/>
    <x v="1"/>
    <d v="2019-10-24T00:00:00"/>
    <d v="2019-10-30T00:00:00"/>
    <s v="USD"/>
    <n v="12"/>
    <n v="38"/>
    <n v="246"/>
    <x v="19"/>
    <n v="8"/>
    <n v="0.15"/>
    <n v="156.18"/>
    <n v="247.9"/>
    <s v="OK"/>
    <n v="1983.2"/>
    <n v="1685.72"/>
    <n v="436.28"/>
    <x v="0"/>
    <n v="0.25880929217189091"/>
    <n v="6"/>
    <n v="19"/>
  </r>
  <r>
    <s v="SO - 0004252"/>
    <x v="1"/>
    <x v="5"/>
    <d v="2019-05-15T00:00:00"/>
    <x v="452"/>
    <x v="1"/>
    <d v="2019-10-27T00:00:00"/>
    <d v="2019-11-01T00:00:00"/>
    <s v="USD"/>
    <n v="20"/>
    <n v="16"/>
    <n v="8"/>
    <x v="13"/>
    <n v="6"/>
    <n v="7.4999999999999997E-2"/>
    <n v="683.4"/>
    <n v="1005"/>
    <s v="OK"/>
    <n v="6030"/>
    <n v="5577.75"/>
    <n v="1477.3500000000004"/>
    <x v="0"/>
    <n v="0.26486486486486494"/>
    <n v="5"/>
    <n v="22"/>
  </r>
  <r>
    <s v="SO - 0004251"/>
    <x v="0"/>
    <x v="4"/>
    <d v="2019-08-23T00:00:00"/>
    <x v="452"/>
    <x v="1"/>
    <d v="2019-10-30T00:00:00"/>
    <d v="2019-11-05T00:00:00"/>
    <s v="USD"/>
    <n v="3"/>
    <n v="23"/>
    <n v="70"/>
    <x v="19"/>
    <n v="4"/>
    <n v="0.1"/>
    <n v="744.71"/>
    <n v="1145.7"/>
    <s v="OK"/>
    <n v="4582.8"/>
    <n v="4124.5200000000004"/>
    <n v="1145.6800000000003"/>
    <x v="0"/>
    <n v="0.27777292872867637"/>
    <n v="6"/>
    <n v="25"/>
  </r>
  <r>
    <s v="SO - 0004244"/>
    <x v="0"/>
    <x v="2"/>
    <d v="2019-05-15T00:00:00"/>
    <x v="453"/>
    <x v="1"/>
    <d v="2019-10-18T00:00:00"/>
    <d v="2019-10-25T00:00:00"/>
    <s v="USD"/>
    <n v="1"/>
    <n v="47"/>
    <n v="186"/>
    <x v="43"/>
    <n v="6"/>
    <n v="7.4999999999999997E-2"/>
    <n v="555.29999999999995"/>
    <n v="750.4"/>
    <s v="OK"/>
    <n v="4502.3999999999996"/>
    <n v="4164.72"/>
    <n v="832.92000000000053"/>
    <x v="0"/>
    <n v="0.19999423730767027"/>
    <n v="7"/>
    <n v="14"/>
  </r>
  <r>
    <s v="SO - 0004245"/>
    <x v="3"/>
    <x v="2"/>
    <d v="2019-05-15T00:00:00"/>
    <x v="453"/>
    <x v="1"/>
    <d v="2019-10-30T00:00:00"/>
    <d v="2019-11-04T00:00:00"/>
    <s v="USD"/>
    <n v="26"/>
    <n v="22"/>
    <n v="154"/>
    <x v="19"/>
    <n v="6"/>
    <n v="7.4999999999999997E-2"/>
    <n v="3019.56"/>
    <n v="3973.1"/>
    <s v="OK"/>
    <n v="23838.6"/>
    <n v="22050.704999999998"/>
    <n v="3933.3449999999975"/>
    <x v="0"/>
    <n v="0.17837728997780333"/>
    <n v="5"/>
    <n v="26"/>
  </r>
  <r>
    <s v="SO - 0004247"/>
    <x v="1"/>
    <x v="5"/>
    <d v="2019-08-23T00:00:00"/>
    <x v="453"/>
    <x v="1"/>
    <d v="2019-10-22T00:00:00"/>
    <d v="2019-10-23T00:00:00"/>
    <s v="USD"/>
    <n v="16"/>
    <n v="14"/>
    <n v="1"/>
    <x v="36"/>
    <n v="7"/>
    <n v="7.4999999999999997E-2"/>
    <n v="2056.0300000000002"/>
    <n v="3879.3"/>
    <s v="OK"/>
    <n v="27155.100000000002"/>
    <n v="25118.467500000002"/>
    <n v="10726.257500000002"/>
    <x v="0"/>
    <n v="0.42702674834760523"/>
    <n v="1"/>
    <n v="18"/>
  </r>
  <r>
    <s v="SO - 0004248"/>
    <x v="1"/>
    <x v="2"/>
    <d v="2019-05-15T00:00:00"/>
    <x v="453"/>
    <x v="1"/>
    <d v="2019-10-30T00:00:00"/>
    <d v="2019-10-31T00:00:00"/>
    <s v="USD"/>
    <n v="15"/>
    <n v="2"/>
    <n v="189"/>
    <x v="2"/>
    <n v="4"/>
    <n v="0.05"/>
    <n v="705.51"/>
    <n v="1085.4000000000001"/>
    <s v="OK"/>
    <n v="4341.6000000000004"/>
    <n v="4124.5200000000004"/>
    <n v="1302.4800000000005"/>
    <x v="2"/>
    <n v="0.31578947368421062"/>
    <n v="1"/>
    <n v="26"/>
  </r>
  <r>
    <s v="SO - 0004250"/>
    <x v="2"/>
    <x v="0"/>
    <d v="2019-08-23T00:00:00"/>
    <x v="453"/>
    <x v="1"/>
    <d v="2019-10-25T00:00:00"/>
    <d v="2019-10-29T00:00:00"/>
    <s v="USD"/>
    <n v="24"/>
    <n v="42"/>
    <n v="231"/>
    <x v="27"/>
    <n v="1"/>
    <n v="7.4999999999999997E-2"/>
    <n v="1812.22"/>
    <n v="3939.6"/>
    <s v="OK"/>
    <n v="3939.6"/>
    <n v="3644.13"/>
    <n v="1831.91"/>
    <x v="0"/>
    <n v="0.50270160504702088"/>
    <n v="4"/>
    <n v="21"/>
  </r>
  <r>
    <s v="SO - 0004246"/>
    <x v="2"/>
    <x v="3"/>
    <d v="2019-05-15T00:00:00"/>
    <x v="453"/>
    <x v="1"/>
    <d v="2019-10-07T00:00:00"/>
    <d v="2019-10-17T00:00:00"/>
    <s v="USD"/>
    <n v="22"/>
    <n v="26"/>
    <n v="328"/>
    <x v="16"/>
    <n v="7"/>
    <n v="0.4"/>
    <n v="1029.79"/>
    <n v="1943"/>
    <s v="OK"/>
    <n v="13601"/>
    <n v="8160.5999999999995"/>
    <n v="952.06999999999971"/>
    <x v="3"/>
    <n v="0.11666666666666664"/>
    <n v="10"/>
    <n v="3"/>
  </r>
  <r>
    <s v="SO - 0004249"/>
    <x v="0"/>
    <x v="5"/>
    <d v="2019-05-15T00:00:00"/>
    <x v="453"/>
    <x v="1"/>
    <d v="2019-10-06T00:00:00"/>
    <d v="2019-10-13T00:00:00"/>
    <s v="USD"/>
    <n v="2"/>
    <n v="40"/>
    <n v="58"/>
    <x v="8"/>
    <n v="4"/>
    <n v="0.15"/>
    <n v="1013.04"/>
    <n v="2532.6"/>
    <s v="OK"/>
    <n v="10130.4"/>
    <n v="8610.84"/>
    <n v="4558.68"/>
    <x v="0"/>
    <n v="0.52941176470588236"/>
    <n v="7"/>
    <n v="2"/>
  </r>
  <r>
    <s v="SO - 0004243"/>
    <x v="2"/>
    <x v="0"/>
    <d v="2019-05-15T00:00:00"/>
    <x v="454"/>
    <x v="1"/>
    <d v="2019-10-27T00:00:00"/>
    <d v="2019-11-02T00:00:00"/>
    <s v="USD"/>
    <n v="25"/>
    <n v="34"/>
    <n v="227"/>
    <x v="26"/>
    <n v="4"/>
    <n v="7.4999999999999997E-2"/>
    <n v="4790.7700000000004"/>
    <n v="5842.4"/>
    <s v="OK"/>
    <n v="23369.599999999999"/>
    <n v="21616.880000000001"/>
    <n v="2453.7999999999993"/>
    <x v="0"/>
    <n v="0.11351314343235468"/>
    <n v="6"/>
    <n v="24"/>
  </r>
  <r>
    <s v="SO - 0004242"/>
    <x v="1"/>
    <x v="0"/>
    <d v="2019-05-15T00:00:00"/>
    <x v="454"/>
    <x v="1"/>
    <d v="2019-10-07T00:00:00"/>
    <d v="2019-10-12T00:00:00"/>
    <s v="USD"/>
    <n v="14"/>
    <n v="50"/>
    <n v="249"/>
    <x v="23"/>
    <n v="6"/>
    <n v="0.05"/>
    <n v="3573.24"/>
    <n v="5333.2"/>
    <s v="OK"/>
    <n v="31999.199999999997"/>
    <n v="30399.239999999994"/>
    <n v="8959.7999999999956"/>
    <x v="2"/>
    <n v="0.2947376315986846"/>
    <n v="5"/>
    <n v="4"/>
  </r>
  <r>
    <s v="SO - 0004241"/>
    <x v="0"/>
    <x v="3"/>
    <d v="2019-05-15T00:00:00"/>
    <x v="454"/>
    <x v="1"/>
    <d v="2019-10-31T00:00:00"/>
    <d v="2019-11-01T00:00:00"/>
    <s v="USD"/>
    <n v="12"/>
    <n v="36"/>
    <n v="294"/>
    <x v="15"/>
    <n v="3"/>
    <n v="0.2"/>
    <n v="427.73"/>
    <n v="1018.4"/>
    <s v="OK"/>
    <n v="3055.2"/>
    <n v="2444.16"/>
    <n v="1160.9699999999998"/>
    <x v="1"/>
    <n v="0.47499754516889231"/>
    <n v="1"/>
    <n v="28"/>
  </r>
  <r>
    <s v="SO - 0004240"/>
    <x v="1"/>
    <x v="2"/>
    <d v="2019-08-23T00:00:00"/>
    <x v="454"/>
    <x v="1"/>
    <d v="2019-10-25T00:00:00"/>
    <d v="2019-11-03T00:00:00"/>
    <s v="USD"/>
    <n v="14"/>
    <n v="18"/>
    <n v="132"/>
    <x v="21"/>
    <n v="4"/>
    <n v="0.4"/>
    <n v="484.01"/>
    <n v="1125.5999999999999"/>
    <s v="OK"/>
    <n v="4502.3999999999996"/>
    <n v="2701.4399999999996"/>
    <n v="765.39999999999964"/>
    <x v="3"/>
    <n v="0.28333037194977484"/>
    <n v="9"/>
    <n v="22"/>
  </r>
  <r>
    <s v="SO - 0004239"/>
    <x v="1"/>
    <x v="2"/>
    <d v="2019-05-15T00:00:00"/>
    <x v="454"/>
    <x v="1"/>
    <d v="2019-10-20T00:00:00"/>
    <d v="2019-10-24T00:00:00"/>
    <s v="USD"/>
    <n v="17"/>
    <n v="7"/>
    <n v="115"/>
    <x v="6"/>
    <n v="2"/>
    <n v="7.4999999999999997E-2"/>
    <n v="2166.7800000000002"/>
    <n v="3095.4"/>
    <s v="OK"/>
    <n v="6190.8"/>
    <n v="5726.4900000000007"/>
    <n v="1392.9300000000003"/>
    <x v="0"/>
    <n v="0.24324324324324326"/>
    <n v="4"/>
    <n v="17"/>
  </r>
  <r>
    <s v="SO - 0004238"/>
    <x v="0"/>
    <x v="3"/>
    <d v="2019-08-23T00:00:00"/>
    <x v="454"/>
    <x v="1"/>
    <d v="2019-10-21T00:00:00"/>
    <d v="2019-10-23T00:00:00"/>
    <s v="USD"/>
    <n v="1"/>
    <n v="15"/>
    <n v="320"/>
    <x v="38"/>
    <n v="1"/>
    <n v="0.1"/>
    <n v="4714.92"/>
    <n v="6458.8"/>
    <s v="OK"/>
    <n v="6458.8"/>
    <n v="5812.92"/>
    <n v="1098"/>
    <x v="0"/>
    <n v="0.18888957701120951"/>
    <n v="2"/>
    <n v="18"/>
  </r>
  <r>
    <s v="SO - 0004237"/>
    <x v="3"/>
    <x v="4"/>
    <d v="2019-08-23T00:00:00"/>
    <x v="454"/>
    <x v="1"/>
    <d v="2019-10-14T00:00:00"/>
    <d v="2019-10-20T00:00:00"/>
    <s v="USD"/>
    <n v="26"/>
    <n v="17"/>
    <n v="86"/>
    <x v="17"/>
    <n v="8"/>
    <n v="0.1"/>
    <n v="2111.84"/>
    <n v="2639.8"/>
    <s v="OK"/>
    <n v="21118.400000000001"/>
    <n v="19006.560000000001"/>
    <n v="2111.84"/>
    <x v="0"/>
    <n v="0.1111111111111111"/>
    <n v="6"/>
    <n v="11"/>
  </r>
  <r>
    <s v="SO - 0004236"/>
    <x v="1"/>
    <x v="0"/>
    <d v="2019-05-15T00:00:00"/>
    <x v="454"/>
    <x v="1"/>
    <d v="2019-10-26T00:00:00"/>
    <d v="2019-10-27T00:00:00"/>
    <s v="USD"/>
    <n v="14"/>
    <n v="50"/>
    <n v="212"/>
    <x v="35"/>
    <n v="7"/>
    <n v="0.3"/>
    <n v="1097.46"/>
    <n v="2613"/>
    <s v="OK"/>
    <n v="18291"/>
    <n v="12803.699999999999"/>
    <n v="5121.4799999999987"/>
    <x v="1"/>
    <n v="0.39999999999999991"/>
    <n v="1"/>
    <n v="23"/>
  </r>
  <r>
    <s v="SO - 0004235"/>
    <x v="2"/>
    <x v="2"/>
    <d v="2019-05-15T00:00:00"/>
    <x v="454"/>
    <x v="1"/>
    <d v="2019-10-15T00:00:00"/>
    <d v="2019-10-21T00:00:00"/>
    <s v="USD"/>
    <n v="24"/>
    <n v="31"/>
    <n v="116"/>
    <x v="46"/>
    <n v="1"/>
    <n v="7.4999999999999997E-2"/>
    <n v="1802.97"/>
    <n v="4006.6"/>
    <s v="OK"/>
    <n v="4006.6"/>
    <n v="3706.105"/>
    <n v="1903.135"/>
    <x v="0"/>
    <n v="0.51351351351351349"/>
    <n v="6"/>
    <n v="12"/>
  </r>
  <r>
    <s v="SO - 0004234"/>
    <x v="3"/>
    <x v="0"/>
    <d v="2019-05-15T00:00:00"/>
    <x v="454"/>
    <x v="1"/>
    <d v="2019-10-07T00:00:00"/>
    <d v="2019-10-16T00:00:00"/>
    <s v="USD"/>
    <n v="27"/>
    <n v="11"/>
    <n v="260"/>
    <x v="35"/>
    <n v="8"/>
    <n v="0.1"/>
    <n v="1257.8599999999999"/>
    <n v="1996.6"/>
    <s v="OK"/>
    <n v="15972.8"/>
    <n v="14375.52"/>
    <n v="4312.6400000000012"/>
    <x v="0"/>
    <n v="0.29999888699678351"/>
    <n v="9"/>
    <n v="4"/>
  </r>
  <r>
    <s v="SO - 0004233"/>
    <x v="2"/>
    <x v="2"/>
    <d v="2019-08-23T00:00:00"/>
    <x v="454"/>
    <x v="1"/>
    <d v="2019-10-08T00:00:00"/>
    <d v="2019-10-10T00:00:00"/>
    <s v="USD"/>
    <n v="23"/>
    <n v="21"/>
    <n v="197"/>
    <x v="37"/>
    <n v="2"/>
    <n v="0.2"/>
    <n v="2630.55"/>
    <n v="3926.2"/>
    <s v="OK"/>
    <n v="7852.4"/>
    <n v="6281.92"/>
    <n v="1020.8199999999997"/>
    <x v="1"/>
    <n v="0.16250127349600119"/>
    <n v="2"/>
    <n v="5"/>
  </r>
  <r>
    <s v="SO - 0004228"/>
    <x v="1"/>
    <x v="2"/>
    <d v="2019-08-23T00:00:00"/>
    <x v="455"/>
    <x v="1"/>
    <d v="2019-10-08T00:00:00"/>
    <d v="2019-10-09T00:00:00"/>
    <s v="USD"/>
    <n v="20"/>
    <n v="48"/>
    <n v="166"/>
    <x v="10"/>
    <n v="8"/>
    <n v="0.1"/>
    <n v="446.56"/>
    <n v="1038.5"/>
    <s v="OK"/>
    <n v="8308"/>
    <n v="7477.2"/>
    <n v="3904.72"/>
    <x v="0"/>
    <n v="0.52221687262611671"/>
    <n v="1"/>
    <n v="6"/>
  </r>
  <r>
    <s v="SO - 0004229"/>
    <x v="0"/>
    <x v="1"/>
    <d v="2019-05-15T00:00:00"/>
    <x v="455"/>
    <x v="1"/>
    <d v="2019-10-07T00:00:00"/>
    <d v="2019-10-10T00:00:00"/>
    <s v="USD"/>
    <n v="6"/>
    <n v="21"/>
    <n v="352"/>
    <x v="24"/>
    <n v="2"/>
    <n v="7.4999999999999997E-2"/>
    <n v="1207.21"/>
    <n v="1916.2"/>
    <s v="OK"/>
    <n v="3832.4"/>
    <n v="3544.9700000000003"/>
    <n v="1130.5500000000002"/>
    <x v="0"/>
    <n v="0.31891666220024434"/>
    <n v="3"/>
    <n v="5"/>
  </r>
  <r>
    <s v="SO - 0004231"/>
    <x v="0"/>
    <x v="3"/>
    <d v="2019-05-15T00:00:00"/>
    <x v="455"/>
    <x v="1"/>
    <d v="2019-10-12T00:00:00"/>
    <d v="2019-10-13T00:00:00"/>
    <s v="USD"/>
    <n v="4"/>
    <n v="46"/>
    <n v="267"/>
    <x v="22"/>
    <n v="4"/>
    <n v="7.4999999999999997E-2"/>
    <n v="831"/>
    <n v="1051.9000000000001"/>
    <s v="OK"/>
    <n v="4207.6000000000004"/>
    <n v="3892.0300000000007"/>
    <n v="568.03000000000065"/>
    <x v="0"/>
    <n v="0.14594697368725332"/>
    <n v="1"/>
    <n v="10"/>
  </r>
  <r>
    <s v="SO - 0004230"/>
    <x v="0"/>
    <x v="5"/>
    <d v="2019-05-15T00:00:00"/>
    <x v="455"/>
    <x v="1"/>
    <d v="2019-10-25T00:00:00"/>
    <d v="2019-10-26T00:00:00"/>
    <s v="USD"/>
    <n v="8"/>
    <n v="32"/>
    <n v="49"/>
    <x v="27"/>
    <n v="5"/>
    <n v="0.4"/>
    <n v="888.02"/>
    <n v="1889.4"/>
    <s v="OK"/>
    <n v="9447"/>
    <n v="5668.2"/>
    <n v="1228.0999999999995"/>
    <x v="3"/>
    <n v="0.21666490243816369"/>
    <n v="1"/>
    <n v="23"/>
  </r>
  <r>
    <s v="SO - 0004232"/>
    <x v="0"/>
    <x v="5"/>
    <d v="2019-05-15T00:00:00"/>
    <x v="455"/>
    <x v="1"/>
    <d v="2019-10-30T00:00:00"/>
    <d v="2019-11-07T00:00:00"/>
    <s v="USD"/>
    <n v="10"/>
    <n v="7"/>
    <n v="11"/>
    <x v="13"/>
    <n v="8"/>
    <n v="0.05"/>
    <n v="647.22"/>
    <n v="1078.7"/>
    <s v="OK"/>
    <n v="8629.6"/>
    <n v="8198.1200000000008"/>
    <n v="3020.3600000000006"/>
    <x v="2"/>
    <n v="0.36842105263157898"/>
    <n v="8"/>
    <n v="28"/>
  </r>
  <r>
    <s v="SO - 0004219"/>
    <x v="1"/>
    <x v="1"/>
    <d v="2019-05-15T00:00:00"/>
    <x v="456"/>
    <x v="1"/>
    <d v="2019-10-19T00:00:00"/>
    <d v="2019-10-21T00:00:00"/>
    <s v="USD"/>
    <n v="14"/>
    <n v="23"/>
    <n v="361"/>
    <x v="19"/>
    <n v="5"/>
    <n v="7.4999999999999997E-2"/>
    <n v="543.29999999999995"/>
    <n v="1065.3"/>
    <s v="OK"/>
    <n v="5326.5"/>
    <n v="4927.0124999999998"/>
    <n v="2210.5124999999998"/>
    <x v="0"/>
    <n v="0.44865169308987951"/>
    <n v="2"/>
    <n v="18"/>
  </r>
  <r>
    <s v="SO - 0004227"/>
    <x v="1"/>
    <x v="0"/>
    <d v="2019-05-15T00:00:00"/>
    <x v="456"/>
    <x v="1"/>
    <d v="2019-10-28T00:00:00"/>
    <d v="2019-11-06T00:00:00"/>
    <s v="USD"/>
    <n v="18"/>
    <n v="12"/>
    <n v="259"/>
    <x v="32"/>
    <n v="5"/>
    <n v="7.4999999999999997E-2"/>
    <n v="1653.69"/>
    <n v="3845.8"/>
    <s v="OK"/>
    <n v="19229"/>
    <n v="17786.825000000001"/>
    <n v="9518.375"/>
    <x v="0"/>
    <n v="0.53513625956290678"/>
    <n v="9"/>
    <n v="27"/>
  </r>
  <r>
    <s v="SO - 0004226"/>
    <x v="3"/>
    <x v="2"/>
    <d v="2019-05-15T00:00:00"/>
    <x v="456"/>
    <x v="1"/>
    <d v="2019-10-23T00:00:00"/>
    <d v="2019-10-31T00:00:00"/>
    <s v="USD"/>
    <n v="25"/>
    <n v="48"/>
    <n v="149"/>
    <x v="24"/>
    <n v="1"/>
    <n v="7.4999999999999997E-2"/>
    <n v="656.47"/>
    <n v="924.6"/>
    <s v="OK"/>
    <n v="924.6"/>
    <n v="855.25500000000011"/>
    <n v="198.78500000000008"/>
    <x v="0"/>
    <n v="0.23242775546474451"/>
    <n v="8"/>
    <n v="22"/>
  </r>
  <r>
    <s v="SO - 0004225"/>
    <x v="0"/>
    <x v="1"/>
    <d v="2019-05-15T00:00:00"/>
    <x v="456"/>
    <x v="1"/>
    <d v="2019-10-09T00:00:00"/>
    <d v="2019-10-18T00:00:00"/>
    <s v="USD"/>
    <n v="7"/>
    <n v="12"/>
    <n v="357"/>
    <x v="40"/>
    <n v="8"/>
    <n v="0.1"/>
    <n v="171.52"/>
    <n v="268"/>
    <s v="OK"/>
    <n v="2144"/>
    <n v="1929.6000000000001"/>
    <n v="557.44000000000005"/>
    <x v="0"/>
    <n v="0.28888888888888892"/>
    <n v="9"/>
    <n v="8"/>
  </r>
  <r>
    <s v="SO - 0004224"/>
    <x v="1"/>
    <x v="4"/>
    <d v="2019-05-15T00:00:00"/>
    <x v="456"/>
    <x v="1"/>
    <d v="2019-10-03T00:00:00"/>
    <d v="2019-10-11T00:00:00"/>
    <s v="USD"/>
    <n v="16"/>
    <n v="6"/>
    <n v="60"/>
    <x v="16"/>
    <n v="8"/>
    <n v="0.15"/>
    <n v="3059.35"/>
    <n v="3872.6"/>
    <s v="OK"/>
    <n v="30980.799999999999"/>
    <n v="26333.68"/>
    <n v="1858.880000000001"/>
    <x v="0"/>
    <n v="7.0589450467993878E-2"/>
    <n v="8"/>
    <n v="2"/>
  </r>
  <r>
    <s v="SO - 0004223"/>
    <x v="0"/>
    <x v="3"/>
    <d v="2019-05-15T00:00:00"/>
    <x v="456"/>
    <x v="1"/>
    <d v="2019-10-17T00:00:00"/>
    <d v="2019-10-26T00:00:00"/>
    <s v="USD"/>
    <n v="7"/>
    <n v="45"/>
    <n v="319"/>
    <x v="45"/>
    <n v="2"/>
    <n v="0.15"/>
    <n v="1201.98"/>
    <n v="1742"/>
    <s v="OK"/>
    <n v="3484"/>
    <n v="2961.4"/>
    <n v="557.44000000000005"/>
    <x v="0"/>
    <n v="0.18823529411764708"/>
    <n v="9"/>
    <n v="16"/>
  </r>
  <r>
    <s v="SO - 0004222"/>
    <x v="0"/>
    <x v="1"/>
    <d v="2019-08-23T00:00:00"/>
    <x v="456"/>
    <x v="1"/>
    <d v="2019-10-27T00:00:00"/>
    <d v="2019-11-06T00:00:00"/>
    <s v="USD"/>
    <n v="1"/>
    <n v="46"/>
    <n v="355"/>
    <x v="16"/>
    <n v="8"/>
    <n v="0.1"/>
    <n v="3709.12"/>
    <n v="5795.5"/>
    <s v="OK"/>
    <n v="46364"/>
    <n v="41727.599999999999"/>
    <n v="12054.64"/>
    <x v="0"/>
    <n v="0.28888888888888886"/>
    <n v="10"/>
    <n v="26"/>
  </r>
  <r>
    <s v="SO - 0004221"/>
    <x v="2"/>
    <x v="2"/>
    <d v="2019-05-15T00:00:00"/>
    <x v="456"/>
    <x v="1"/>
    <d v="2019-10-04T00:00:00"/>
    <d v="2019-10-09T00:00:00"/>
    <s v="USD"/>
    <n v="21"/>
    <n v="36"/>
    <n v="121"/>
    <x v="37"/>
    <n v="1"/>
    <n v="0.05"/>
    <n v="2538.9699999999998"/>
    <n v="3906.1"/>
    <s v="OK"/>
    <n v="3906.1"/>
    <n v="3710.7949999999996"/>
    <n v="1171.8249999999998"/>
    <x v="2"/>
    <n v="0.31578812626404851"/>
    <n v="5"/>
    <n v="3"/>
  </r>
  <r>
    <s v="SO - 0004220"/>
    <x v="0"/>
    <x v="5"/>
    <d v="2019-05-15T00:00:00"/>
    <x v="456"/>
    <x v="1"/>
    <d v="2019-10-21T00:00:00"/>
    <d v="2019-10-27T00:00:00"/>
    <s v="USD"/>
    <n v="12"/>
    <n v="33"/>
    <n v="21"/>
    <x v="5"/>
    <n v="4"/>
    <n v="0.3"/>
    <n v="1122.79"/>
    <n v="2673.3"/>
    <s v="OK"/>
    <n v="10693.2"/>
    <n v="7485.24"/>
    <n v="2994.08"/>
    <x v="1"/>
    <n v="0.39999786245998792"/>
    <n v="6"/>
    <n v="20"/>
  </r>
  <r>
    <s v="SO - 0004212"/>
    <x v="0"/>
    <x v="2"/>
    <d v="2019-05-15T00:00:00"/>
    <x v="457"/>
    <x v="1"/>
    <d v="2019-10-14T00:00:00"/>
    <d v="2019-10-21T00:00:00"/>
    <s v="USD"/>
    <n v="8"/>
    <n v="38"/>
    <n v="188"/>
    <x v="3"/>
    <n v="6"/>
    <n v="7.4999999999999997E-2"/>
    <n v="3515.49"/>
    <n v="6391.8"/>
    <s v="OK"/>
    <n v="38350.800000000003"/>
    <n v="35474.490000000005"/>
    <n v="14381.550000000007"/>
    <x v="0"/>
    <n v="0.40540540540540554"/>
    <n v="7"/>
    <n v="14"/>
  </r>
  <r>
    <s v="SO - 0004211"/>
    <x v="1"/>
    <x v="0"/>
    <d v="2019-05-15T00:00:00"/>
    <x v="457"/>
    <x v="1"/>
    <d v="2019-10-08T00:00:00"/>
    <d v="2019-10-17T00:00:00"/>
    <s v="USD"/>
    <n v="19"/>
    <n v="27"/>
    <n v="223"/>
    <x v="29"/>
    <n v="1"/>
    <n v="0.05"/>
    <n v="391.28"/>
    <n v="978.2"/>
    <s v="OK"/>
    <n v="978.2"/>
    <n v="929.29"/>
    <n v="538.01"/>
    <x v="2"/>
    <n v="0.57894736842105265"/>
    <n v="9"/>
    <n v="8"/>
  </r>
  <r>
    <s v="SO - 0004213"/>
    <x v="0"/>
    <x v="2"/>
    <d v="2019-05-15T00:00:00"/>
    <x v="457"/>
    <x v="1"/>
    <d v="2019-10-07T00:00:00"/>
    <d v="2019-10-16T00:00:00"/>
    <s v="USD"/>
    <n v="8"/>
    <n v="40"/>
    <n v="175"/>
    <x v="8"/>
    <n v="7"/>
    <n v="0.1"/>
    <n v="1123.93"/>
    <n v="1842.5"/>
    <s v="OK"/>
    <n v="12897.5"/>
    <n v="11607.75"/>
    <n v="3740.24"/>
    <x v="0"/>
    <n v="0.32221920699532636"/>
    <n v="9"/>
    <n v="7"/>
  </r>
  <r>
    <s v="SO - 0004218"/>
    <x v="0"/>
    <x v="2"/>
    <d v="2019-05-15T00:00:00"/>
    <x v="457"/>
    <x v="1"/>
    <d v="2019-10-07T00:00:00"/>
    <d v="2019-10-16T00:00:00"/>
    <s v="USD"/>
    <n v="3"/>
    <n v="23"/>
    <n v="199"/>
    <x v="26"/>
    <n v="1"/>
    <n v="0.15"/>
    <n v="789.33"/>
    <n v="1252.9000000000001"/>
    <s v="OK"/>
    <n v="1252.9000000000001"/>
    <n v="1064.9650000000001"/>
    <n v="275.6350000000001"/>
    <x v="0"/>
    <n v="0.25882071241777904"/>
    <n v="9"/>
    <n v="7"/>
  </r>
  <r>
    <s v="SO - 0004215"/>
    <x v="0"/>
    <x v="3"/>
    <d v="2019-08-23T00:00:00"/>
    <x v="457"/>
    <x v="1"/>
    <d v="2019-10-25T00:00:00"/>
    <d v="2019-11-04T00:00:00"/>
    <s v="USD"/>
    <n v="5"/>
    <n v="48"/>
    <n v="321"/>
    <x v="22"/>
    <n v="5"/>
    <n v="0.05"/>
    <n v="1537.65"/>
    <n v="1809"/>
    <s v="OK"/>
    <n v="9045"/>
    <n v="8592.75"/>
    <n v="904.5"/>
    <x v="2"/>
    <n v="0.10526315789473684"/>
    <n v="10"/>
    <n v="25"/>
  </r>
  <r>
    <s v="SO - 0004216"/>
    <x v="1"/>
    <x v="3"/>
    <d v="2019-05-15T00:00:00"/>
    <x v="457"/>
    <x v="1"/>
    <d v="2019-10-21T00:00:00"/>
    <d v="2019-10-22T00:00:00"/>
    <s v="USD"/>
    <n v="19"/>
    <n v="5"/>
    <n v="308"/>
    <x v="21"/>
    <n v="1"/>
    <n v="0.05"/>
    <n v="5052.54"/>
    <n v="6237.7"/>
    <s v="OK"/>
    <n v="6237.7"/>
    <n v="5925.8149999999996"/>
    <n v="873.27499999999964"/>
    <x v="2"/>
    <n v="0.14736791479315497"/>
    <n v="1"/>
    <n v="21"/>
  </r>
  <r>
    <s v="SO - 0004217"/>
    <x v="1"/>
    <x v="2"/>
    <d v="2019-05-15T00:00:00"/>
    <x v="457"/>
    <x v="1"/>
    <d v="2019-10-04T00:00:00"/>
    <d v="2019-10-11T00:00:00"/>
    <s v="USD"/>
    <n v="18"/>
    <n v="13"/>
    <n v="129"/>
    <x v="24"/>
    <n v="7"/>
    <n v="0.1"/>
    <n v="2547.0700000000002"/>
    <n v="3859.2"/>
    <s v="OK"/>
    <n v="27014.399999999998"/>
    <n v="24312.959999999999"/>
    <n v="6483.4699999999975"/>
    <x v="0"/>
    <n v="0.26666724249124735"/>
    <n v="7"/>
    <n v="4"/>
  </r>
  <r>
    <s v="SO - 0004214"/>
    <x v="1"/>
    <x v="2"/>
    <d v="2019-08-23T00:00:00"/>
    <x v="457"/>
    <x v="1"/>
    <d v="2019-10-27T00:00:00"/>
    <d v="2019-10-28T00:00:00"/>
    <s v="USD"/>
    <n v="19"/>
    <n v="3"/>
    <n v="183"/>
    <x v="24"/>
    <n v="4"/>
    <n v="7.4999999999999997E-2"/>
    <n v="1554.4"/>
    <n v="3886"/>
    <s v="OK"/>
    <n v="15544"/>
    <n v="14378.2"/>
    <n v="8160.6"/>
    <x v="0"/>
    <n v="0.56756756756756754"/>
    <n v="1"/>
    <n v="27"/>
  </r>
  <r>
    <s v="SO - 0004202"/>
    <x v="3"/>
    <x v="0"/>
    <d v="2019-05-15T00:00:00"/>
    <x v="458"/>
    <x v="1"/>
    <d v="2019-10-19T00:00:00"/>
    <d v="2019-10-26T00:00:00"/>
    <s v="USD"/>
    <n v="26"/>
    <n v="2"/>
    <n v="219"/>
    <x v="16"/>
    <n v="2"/>
    <n v="0.05"/>
    <n v="1196.96"/>
    <n v="2659.9"/>
    <s v="OK"/>
    <n v="5319.8"/>
    <n v="5053.8099999999995"/>
    <n v="2659.8899999999994"/>
    <x v="2"/>
    <n v="0.52631381076850925"/>
    <n v="7"/>
    <n v="20"/>
  </r>
  <r>
    <s v="SO - 0004203"/>
    <x v="0"/>
    <x v="3"/>
    <d v="2019-05-15T00:00:00"/>
    <x v="458"/>
    <x v="1"/>
    <d v="2019-10-22T00:00:00"/>
    <d v="2019-10-29T00:00:00"/>
    <s v="USD"/>
    <n v="3"/>
    <n v="34"/>
    <n v="295"/>
    <x v="34"/>
    <n v="8"/>
    <n v="0.05"/>
    <n v="551.54"/>
    <n v="1125.5999999999999"/>
    <s v="OK"/>
    <n v="9004.7999999999993"/>
    <n v="8554.56"/>
    <n v="4142.24"/>
    <x v="2"/>
    <n v="0.48421426701081061"/>
    <n v="7"/>
    <n v="23"/>
  </r>
  <r>
    <s v="SO - 0004205"/>
    <x v="1"/>
    <x v="2"/>
    <d v="2019-08-23T00:00:00"/>
    <x v="458"/>
    <x v="1"/>
    <d v="2019-10-25T00:00:00"/>
    <d v="2019-10-27T00:00:00"/>
    <s v="USD"/>
    <n v="19"/>
    <n v="10"/>
    <n v="151"/>
    <x v="5"/>
    <n v="4"/>
    <n v="0.05"/>
    <n v="4562.7"/>
    <n v="6083.6"/>
    <s v="OK"/>
    <n v="24334.400000000001"/>
    <n v="23117.68"/>
    <n v="4866.880000000001"/>
    <x v="2"/>
    <n v="0.21052631578947373"/>
    <n v="2"/>
    <n v="26"/>
  </r>
  <r>
    <s v="SO - 0004204"/>
    <x v="0"/>
    <x v="0"/>
    <d v="2019-05-15T00:00:00"/>
    <x v="458"/>
    <x v="1"/>
    <d v="2019-10-23T00:00:00"/>
    <d v="2019-10-25T00:00:00"/>
    <s v="USD"/>
    <n v="4"/>
    <n v="12"/>
    <n v="237"/>
    <x v="14"/>
    <n v="3"/>
    <n v="0.05"/>
    <n v="862.89"/>
    <n v="1065.3"/>
    <s v="OK"/>
    <n v="3195.8999999999996"/>
    <n v="3036.1049999999996"/>
    <n v="447.43499999999949"/>
    <x v="2"/>
    <n v="0.1473713853769878"/>
    <n v="2"/>
    <n v="24"/>
  </r>
  <r>
    <s v="SO - 0004207"/>
    <x v="0"/>
    <x v="1"/>
    <d v="2019-05-15T00:00:00"/>
    <x v="458"/>
    <x v="1"/>
    <d v="2019-10-01T00:00:00"/>
    <d v="2019-10-03T00:00:00"/>
    <s v="USD"/>
    <n v="4"/>
    <n v="8"/>
    <n v="331"/>
    <x v="39"/>
    <n v="4"/>
    <n v="0.1"/>
    <n v="1242.58"/>
    <n v="1882.7"/>
    <s v="OK"/>
    <n v="7530.8"/>
    <n v="6777.72"/>
    <n v="1807.4000000000005"/>
    <x v="0"/>
    <n v="0.2666678470045975"/>
    <n v="2"/>
    <n v="2"/>
  </r>
  <r>
    <s v="SO - 0004208"/>
    <x v="1"/>
    <x v="5"/>
    <d v="2019-05-15T00:00:00"/>
    <x v="458"/>
    <x v="1"/>
    <d v="2019-10-21T00:00:00"/>
    <d v="2019-10-28T00:00:00"/>
    <s v="USD"/>
    <n v="20"/>
    <n v="23"/>
    <n v="37"/>
    <x v="7"/>
    <n v="4"/>
    <n v="0.05"/>
    <n v="737.54"/>
    <n v="1715.2"/>
    <s v="OK"/>
    <n v="6860.8"/>
    <n v="6517.76"/>
    <n v="3567.6000000000004"/>
    <x v="2"/>
    <n v="0.547365966221524"/>
    <n v="7"/>
    <n v="22"/>
  </r>
  <r>
    <s v="SO - 0004209"/>
    <x v="0"/>
    <x v="5"/>
    <d v="2019-05-15T00:00:00"/>
    <x v="458"/>
    <x v="1"/>
    <d v="2019-10-06T00:00:00"/>
    <d v="2019-10-07T00:00:00"/>
    <s v="USD"/>
    <n v="10"/>
    <n v="44"/>
    <n v="21"/>
    <x v="10"/>
    <n v="7"/>
    <n v="0.05"/>
    <n v="2924.55"/>
    <n v="3899.4"/>
    <s v="OK"/>
    <n v="27295.8"/>
    <n v="25931.01"/>
    <n v="5459.1599999999962"/>
    <x v="2"/>
    <n v="0.21052631578947356"/>
    <n v="1"/>
    <n v="7"/>
  </r>
  <r>
    <s v="SO - 0004210"/>
    <x v="3"/>
    <x v="2"/>
    <d v="2019-05-15T00:00:00"/>
    <x v="458"/>
    <x v="1"/>
    <d v="2019-10-12T00:00:00"/>
    <d v="2019-10-13T00:00:00"/>
    <s v="USD"/>
    <n v="26"/>
    <n v="6"/>
    <n v="170"/>
    <x v="2"/>
    <n v="1"/>
    <n v="0.15"/>
    <n v="1966.05"/>
    <n v="3510.8"/>
    <s v="OK"/>
    <n v="3510.8"/>
    <n v="2984.1800000000003"/>
    <n v="1018.1300000000003"/>
    <x v="0"/>
    <n v="0.34117580038737616"/>
    <n v="1"/>
    <n v="13"/>
  </r>
  <r>
    <s v="SO - 0004206"/>
    <x v="3"/>
    <x v="4"/>
    <d v="2019-05-15T00:00:00"/>
    <x v="458"/>
    <x v="1"/>
    <d v="2019-10-23T00:00:00"/>
    <d v="2019-10-29T00:00:00"/>
    <s v="USD"/>
    <n v="28"/>
    <n v="41"/>
    <n v="64"/>
    <x v="37"/>
    <n v="1"/>
    <n v="7.4999999999999997E-2"/>
    <n v="587.92999999999995"/>
    <n v="904.5"/>
    <s v="OK"/>
    <n v="904.5"/>
    <n v="836.66250000000002"/>
    <n v="248.73250000000007"/>
    <x v="0"/>
    <n v="0.29729132117191825"/>
    <n v="6"/>
    <n v="24"/>
  </r>
  <r>
    <s v="SO - 0004193"/>
    <x v="1"/>
    <x v="0"/>
    <d v="2019-05-15T00:00:00"/>
    <x v="459"/>
    <x v="1"/>
    <d v="2019-10-16T00:00:00"/>
    <d v="2019-10-19T00:00:00"/>
    <s v="USD"/>
    <n v="13"/>
    <n v="31"/>
    <n v="252"/>
    <x v="11"/>
    <n v="1"/>
    <n v="0.05"/>
    <n v="1676.54"/>
    <n v="2941.3"/>
    <s v="OK"/>
    <n v="2941.3"/>
    <n v="2794.2350000000001"/>
    <n v="1117.6950000000002"/>
    <x v="2"/>
    <n v="0.40000035787970595"/>
    <n v="3"/>
    <n v="18"/>
  </r>
  <r>
    <s v="SO - 0004189"/>
    <x v="2"/>
    <x v="4"/>
    <d v="2019-05-15T00:00:00"/>
    <x v="459"/>
    <x v="1"/>
    <d v="2019-10-25T00:00:00"/>
    <d v="2019-10-30T00:00:00"/>
    <s v="USD"/>
    <n v="22"/>
    <n v="16"/>
    <n v="64"/>
    <x v="20"/>
    <n v="4"/>
    <n v="0.2"/>
    <n v="142.38"/>
    <n v="167.5"/>
    <s v="OK"/>
    <n v="670"/>
    <n v="536"/>
    <n v="-33.519999999999982"/>
    <x v="1"/>
    <n v="-6.2537313432835792E-2"/>
    <n v="5"/>
    <n v="27"/>
  </r>
  <r>
    <s v="SO - 0004190"/>
    <x v="1"/>
    <x v="2"/>
    <d v="2019-05-15T00:00:00"/>
    <x v="459"/>
    <x v="1"/>
    <d v="2019-10-13T00:00:00"/>
    <d v="2019-10-16T00:00:00"/>
    <s v="USD"/>
    <n v="20"/>
    <n v="18"/>
    <n v="146"/>
    <x v="13"/>
    <n v="6"/>
    <n v="0.05"/>
    <n v="2249.39"/>
    <n v="3946.3"/>
    <s v="OK"/>
    <n v="23677.800000000003"/>
    <n v="22493.910000000003"/>
    <n v="8997.5700000000033"/>
    <x v="2"/>
    <n v="0.40000026673886407"/>
    <n v="3"/>
    <n v="15"/>
  </r>
  <r>
    <s v="SO - 0004191"/>
    <x v="2"/>
    <x v="0"/>
    <d v="2019-05-15T00:00:00"/>
    <x v="459"/>
    <x v="1"/>
    <d v="2019-10-09T00:00:00"/>
    <d v="2019-10-17T00:00:00"/>
    <s v="USD"/>
    <n v="22"/>
    <n v="40"/>
    <n v="258"/>
    <x v="30"/>
    <n v="2"/>
    <n v="0.2"/>
    <n v="703.5"/>
    <n v="1005"/>
    <s v="OK"/>
    <n v="2010"/>
    <n v="1608"/>
    <n v="201"/>
    <x v="1"/>
    <n v="0.125"/>
    <n v="8"/>
    <n v="11"/>
  </r>
  <r>
    <s v="SO - 0004192"/>
    <x v="0"/>
    <x v="2"/>
    <d v="2019-05-15T00:00:00"/>
    <x v="459"/>
    <x v="1"/>
    <d v="2019-10-15T00:00:00"/>
    <d v="2019-10-23T00:00:00"/>
    <s v="USD"/>
    <n v="11"/>
    <n v="34"/>
    <n v="108"/>
    <x v="15"/>
    <n v="1"/>
    <n v="7.4999999999999997E-2"/>
    <n v="485.62"/>
    <n v="1011.7"/>
    <s v="OK"/>
    <n v="1011.7"/>
    <n v="935.8225000000001"/>
    <n v="450.2025000000001"/>
    <x v="0"/>
    <n v="0.48107680676624043"/>
    <n v="8"/>
    <n v="17"/>
  </r>
  <r>
    <s v="SO - 0004194"/>
    <x v="0"/>
    <x v="1"/>
    <d v="2019-05-15T00:00:00"/>
    <x v="459"/>
    <x v="1"/>
    <d v="2019-10-04T00:00:00"/>
    <d v="2019-10-11T00:00:00"/>
    <s v="USD"/>
    <n v="8"/>
    <n v="26"/>
    <n v="346"/>
    <x v="23"/>
    <n v="7"/>
    <n v="0.1"/>
    <n v="2721"/>
    <n v="3832.4"/>
    <s v="OK"/>
    <n v="26826.799999999999"/>
    <n v="24144.12"/>
    <n v="5097.119999999999"/>
    <x v="0"/>
    <n v="0.21111227081376333"/>
    <n v="7"/>
    <n v="6"/>
  </r>
  <r>
    <s v="SO - 0004200"/>
    <x v="2"/>
    <x v="2"/>
    <d v="2019-05-15T00:00:00"/>
    <x v="459"/>
    <x v="1"/>
    <d v="2019-10-03T00:00:00"/>
    <d v="2019-10-11T00:00:00"/>
    <s v="USD"/>
    <n v="21"/>
    <n v="32"/>
    <n v="161"/>
    <x v="31"/>
    <n v="4"/>
    <n v="7.4999999999999997E-2"/>
    <n v="112.76"/>
    <n v="221.1"/>
    <s v="OK"/>
    <n v="884.4"/>
    <n v="818.07"/>
    <n v="367.03000000000003"/>
    <x v="0"/>
    <n v="0.44865353820577702"/>
    <n v="8"/>
    <n v="5"/>
  </r>
  <r>
    <s v="SO - 0004196"/>
    <x v="1"/>
    <x v="2"/>
    <d v="2019-05-15T00:00:00"/>
    <x v="459"/>
    <x v="1"/>
    <d v="2019-10-03T00:00:00"/>
    <d v="2019-10-13T00:00:00"/>
    <s v="USD"/>
    <n v="17"/>
    <n v="45"/>
    <n v="181"/>
    <x v="36"/>
    <n v="3"/>
    <n v="0.05"/>
    <n v="829.59"/>
    <n v="1011.7"/>
    <s v="OK"/>
    <n v="3035.1000000000004"/>
    <n v="2883.3450000000003"/>
    <n v="394.57500000000027"/>
    <x v="2"/>
    <n v="0.13684626709602918"/>
    <n v="10"/>
    <n v="5"/>
  </r>
  <r>
    <s v="SO - 0004197"/>
    <x v="1"/>
    <x v="2"/>
    <d v="2019-05-15T00:00:00"/>
    <x v="459"/>
    <x v="1"/>
    <d v="2019-10-12T00:00:00"/>
    <d v="2019-10-20T00:00:00"/>
    <s v="USD"/>
    <n v="17"/>
    <n v="1"/>
    <n v="200"/>
    <x v="13"/>
    <n v="4"/>
    <n v="0.2"/>
    <n v="1728.94"/>
    <n v="2659.9"/>
    <s v="OK"/>
    <n v="10639.6"/>
    <n v="8511.68"/>
    <n v="1595.92"/>
    <x v="1"/>
    <n v="0.18749765028760479"/>
    <n v="8"/>
    <n v="14"/>
  </r>
  <r>
    <s v="SO - 0004198"/>
    <x v="1"/>
    <x v="2"/>
    <d v="2019-08-23T00:00:00"/>
    <x v="459"/>
    <x v="1"/>
    <d v="2019-10-01T00:00:00"/>
    <d v="2019-10-08T00:00:00"/>
    <s v="USD"/>
    <n v="18"/>
    <n v="26"/>
    <n v="100"/>
    <x v="30"/>
    <n v="8"/>
    <n v="0.05"/>
    <n v="585.91999999999996"/>
    <n v="1065.3"/>
    <s v="OK"/>
    <n v="8522.4"/>
    <n v="8096.2799999999988"/>
    <n v="3408.9199999999992"/>
    <x v="2"/>
    <n v="0.42104769103835338"/>
    <n v="7"/>
    <n v="3"/>
  </r>
  <r>
    <s v="SO - 0004199"/>
    <x v="1"/>
    <x v="0"/>
    <d v="2019-08-23T00:00:00"/>
    <x v="459"/>
    <x v="1"/>
    <d v="2019-10-20T00:00:00"/>
    <d v="2019-10-27T00:00:00"/>
    <s v="USD"/>
    <n v="16"/>
    <n v="8"/>
    <n v="226"/>
    <x v="18"/>
    <n v="6"/>
    <n v="0.15"/>
    <n v="1006.88"/>
    <n v="1936.3"/>
    <s v="OK"/>
    <n v="11617.8"/>
    <n v="9875.1299999999992"/>
    <n v="3833.8499999999995"/>
    <x v="0"/>
    <n v="0.38823286376989463"/>
    <n v="7"/>
    <n v="22"/>
  </r>
  <r>
    <s v="SO - 0004201"/>
    <x v="1"/>
    <x v="5"/>
    <d v="2019-05-15T00:00:00"/>
    <x v="459"/>
    <x v="1"/>
    <d v="2019-10-12T00:00:00"/>
    <d v="2019-10-14T00:00:00"/>
    <s v="USD"/>
    <n v="20"/>
    <n v="10"/>
    <n v="42"/>
    <x v="15"/>
    <n v="4"/>
    <n v="7.4999999999999997E-2"/>
    <n v="1086.2"/>
    <n v="1293.0999999999999"/>
    <s v="OK"/>
    <n v="5172.3999999999996"/>
    <n v="4784.47"/>
    <n v="439.67000000000007"/>
    <x v="0"/>
    <n v="9.1895236044953782E-2"/>
    <n v="2"/>
    <n v="14"/>
  </r>
  <r>
    <s v="SO - 0004195"/>
    <x v="2"/>
    <x v="5"/>
    <d v="2019-05-15T00:00:00"/>
    <x v="459"/>
    <x v="1"/>
    <d v="2019-10-21T00:00:00"/>
    <d v="2019-10-29T00:00:00"/>
    <s v="USD"/>
    <n v="21"/>
    <n v="21"/>
    <n v="22"/>
    <x v="33"/>
    <n v="6"/>
    <n v="7.4999999999999997E-2"/>
    <n v="2710.82"/>
    <n v="3986.5"/>
    <s v="OK"/>
    <n v="23919"/>
    <n v="22125.075000000001"/>
    <n v="5860.1549999999988"/>
    <x v="0"/>
    <n v="0.26486486486486482"/>
    <n v="8"/>
    <n v="23"/>
  </r>
  <r>
    <s v="SO - 0004183"/>
    <x v="0"/>
    <x v="2"/>
    <d v="2019-05-15T00:00:00"/>
    <x v="460"/>
    <x v="1"/>
    <d v="2019-10-08T00:00:00"/>
    <d v="2019-10-15T00:00:00"/>
    <s v="USD"/>
    <n v="12"/>
    <n v="27"/>
    <n v="134"/>
    <x v="13"/>
    <n v="8"/>
    <n v="0.1"/>
    <n v="704.91"/>
    <n v="1118.9000000000001"/>
    <s v="OK"/>
    <n v="8951.2000000000007"/>
    <n v="8056.0800000000008"/>
    <n v="2416.8000000000011"/>
    <x v="0"/>
    <n v="0.29999702088360602"/>
    <n v="7"/>
    <n v="11"/>
  </r>
  <r>
    <s v="SO - 0004185"/>
    <x v="0"/>
    <x v="0"/>
    <d v="2019-05-15T00:00:00"/>
    <x v="460"/>
    <x v="1"/>
    <d v="2019-10-18T00:00:00"/>
    <d v="2019-10-20T00:00:00"/>
    <s v="USD"/>
    <n v="9"/>
    <n v="16"/>
    <n v="214"/>
    <x v="42"/>
    <n v="4"/>
    <n v="0.3"/>
    <n v="1612.49"/>
    <n v="3932.9"/>
    <s v="OK"/>
    <n v="15731.6"/>
    <n v="11012.119999999999"/>
    <n v="4562.1599999999989"/>
    <x v="1"/>
    <n v="0.41428535104957076"/>
    <n v="2"/>
    <n v="21"/>
  </r>
  <r>
    <s v="SO - 0004184"/>
    <x v="0"/>
    <x v="0"/>
    <d v="2019-05-15T00:00:00"/>
    <x v="460"/>
    <x v="1"/>
    <d v="2019-09-29T00:00:00"/>
    <d v="2019-09-30T00:00:00"/>
    <s v="USD"/>
    <n v="5"/>
    <n v="36"/>
    <n v="209"/>
    <x v="38"/>
    <n v="4"/>
    <n v="7.4999999999999997E-2"/>
    <n v="827.32"/>
    <n v="1969.8"/>
    <s v="OK"/>
    <n v="7879.2"/>
    <n v="7288.26"/>
    <n v="3978.98"/>
    <x v="0"/>
    <n v="0.54594375063458223"/>
    <n v="1"/>
    <n v="2"/>
  </r>
  <r>
    <s v="SO - 0004187"/>
    <x v="0"/>
    <x v="0"/>
    <d v="2019-05-15T00:00:00"/>
    <x v="460"/>
    <x v="1"/>
    <d v="2019-10-17T00:00:00"/>
    <d v="2019-10-21T00:00:00"/>
    <s v="USD"/>
    <n v="3"/>
    <n v="12"/>
    <n v="231"/>
    <x v="43"/>
    <n v="8"/>
    <n v="0.05"/>
    <n v="668.79"/>
    <n v="1078.7"/>
    <s v="OK"/>
    <n v="8629.6"/>
    <n v="8198.1200000000008"/>
    <n v="2847.8000000000011"/>
    <x v="2"/>
    <n v="0.34737232438656679"/>
    <n v="4"/>
    <n v="20"/>
  </r>
  <r>
    <s v="SO - 0004188"/>
    <x v="1"/>
    <x v="3"/>
    <d v="2019-05-15T00:00:00"/>
    <x v="460"/>
    <x v="1"/>
    <d v="2019-10-22T00:00:00"/>
    <d v="2019-10-28T00:00:00"/>
    <s v="USD"/>
    <n v="18"/>
    <n v="44"/>
    <n v="286"/>
    <x v="27"/>
    <n v="7"/>
    <n v="0.05"/>
    <n v="437.18"/>
    <n v="971.5"/>
    <s v="OK"/>
    <n v="6800.5"/>
    <n v="6460.4749999999995"/>
    <n v="3400.2149999999992"/>
    <x v="2"/>
    <n v="0.52631037191537766"/>
    <n v="6"/>
    <n v="25"/>
  </r>
  <r>
    <s v="SO - 0004186"/>
    <x v="0"/>
    <x v="0"/>
    <d v="2019-05-15T00:00:00"/>
    <x v="460"/>
    <x v="1"/>
    <d v="2019-10-08T00:00:00"/>
    <d v="2019-10-15T00:00:00"/>
    <s v="USD"/>
    <n v="9"/>
    <n v="29"/>
    <n v="215"/>
    <x v="20"/>
    <n v="3"/>
    <n v="0.05"/>
    <n v="723.4"/>
    <n v="1185.9000000000001"/>
    <s v="OK"/>
    <n v="3557.7000000000003"/>
    <n v="3379.8150000000001"/>
    <n v="1209.6150000000002"/>
    <x v="2"/>
    <n v="0.35789384921955791"/>
    <n v="7"/>
    <n v="11"/>
  </r>
  <r>
    <s v="SO - 0004182"/>
    <x v="0"/>
    <x v="1"/>
    <d v="2019-05-15T00:00:00"/>
    <x v="461"/>
    <x v="1"/>
    <d v="2019-10-16T00:00:00"/>
    <d v="2019-10-25T00:00:00"/>
    <s v="USD"/>
    <n v="4"/>
    <n v="2"/>
    <n v="360"/>
    <x v="35"/>
    <n v="8"/>
    <n v="7.4999999999999997E-2"/>
    <n v="1495.44"/>
    <n v="1869.3"/>
    <s v="OK"/>
    <n v="14954.4"/>
    <n v="13832.82"/>
    <n v="1869.2999999999993"/>
    <x v="0"/>
    <n v="0.13513513513513509"/>
    <n v="9"/>
    <n v="20"/>
  </r>
  <r>
    <s v="SO - 0004181"/>
    <x v="2"/>
    <x v="1"/>
    <d v="2019-05-15T00:00:00"/>
    <x v="461"/>
    <x v="1"/>
    <d v="2019-10-17T00:00:00"/>
    <d v="2019-10-21T00:00:00"/>
    <s v="USD"/>
    <n v="23"/>
    <n v="37"/>
    <n v="363"/>
    <x v="7"/>
    <n v="5"/>
    <n v="7.4999999999999997E-2"/>
    <n v="877.97"/>
    <n v="1125.5999999999999"/>
    <s v="OK"/>
    <n v="5628"/>
    <n v="5205.9000000000005"/>
    <n v="816.05000000000018"/>
    <x v="0"/>
    <n v="0.15675483585931349"/>
    <n v="4"/>
    <n v="21"/>
  </r>
  <r>
    <s v="SO - 0004180"/>
    <x v="2"/>
    <x v="2"/>
    <d v="2019-05-15T00:00:00"/>
    <x v="461"/>
    <x v="1"/>
    <d v="2019-10-13T00:00:00"/>
    <d v="2019-10-22T00:00:00"/>
    <s v="USD"/>
    <n v="24"/>
    <n v="7"/>
    <n v="165"/>
    <x v="7"/>
    <n v="1"/>
    <n v="0.05"/>
    <n v="623.1"/>
    <n v="1038.5"/>
    <s v="OK"/>
    <n v="1038.5"/>
    <n v="986.57499999999993"/>
    <n v="363.47499999999991"/>
    <x v="2"/>
    <n v="0.36842105263157887"/>
    <n v="9"/>
    <n v="17"/>
  </r>
  <r>
    <s v="SO - 0004179"/>
    <x v="2"/>
    <x v="5"/>
    <d v="2019-05-15T00:00:00"/>
    <x v="461"/>
    <x v="1"/>
    <d v="2019-10-07T00:00:00"/>
    <d v="2019-10-14T00:00:00"/>
    <s v="USD"/>
    <n v="22"/>
    <n v="48"/>
    <n v="14"/>
    <x v="24"/>
    <n v="5"/>
    <n v="0.15"/>
    <n v="1348.78"/>
    <n v="3289.7"/>
    <s v="OK"/>
    <n v="16448.5"/>
    <n v="13981.225"/>
    <n v="7237.3250000000007"/>
    <x v="0"/>
    <n v="0.51764598595616629"/>
    <n v="7"/>
    <n v="11"/>
  </r>
  <r>
    <s v="SO - 0004178"/>
    <x v="3"/>
    <x v="4"/>
    <d v="2019-05-15T00:00:00"/>
    <x v="461"/>
    <x v="1"/>
    <d v="2019-10-24T00:00:00"/>
    <d v="2019-11-02T00:00:00"/>
    <s v="USD"/>
    <n v="28"/>
    <n v="23"/>
    <n v="68"/>
    <x v="14"/>
    <n v="2"/>
    <n v="0.1"/>
    <n v="949.73"/>
    <n v="1172.5"/>
    <s v="OK"/>
    <n v="2345"/>
    <n v="2110.5"/>
    <n v="211.03999999999996"/>
    <x v="0"/>
    <n v="9.999526178630655E-2"/>
    <n v="9"/>
    <n v="28"/>
  </r>
  <r>
    <s v="SO - 0004177"/>
    <x v="1"/>
    <x v="3"/>
    <d v="2019-05-15T00:00:00"/>
    <x v="461"/>
    <x v="1"/>
    <d v="2019-10-07T00:00:00"/>
    <d v="2019-10-16T00:00:00"/>
    <s v="USD"/>
    <n v="14"/>
    <n v="36"/>
    <n v="275"/>
    <x v="13"/>
    <n v="2"/>
    <n v="0.05"/>
    <n v="1004.93"/>
    <n v="1896.1"/>
    <s v="OK"/>
    <n v="3792.2"/>
    <n v="3602.5899999999997"/>
    <n v="1592.7299999999998"/>
    <x v="2"/>
    <n v="0.44210692862634937"/>
    <n v="9"/>
    <n v="11"/>
  </r>
  <r>
    <s v="SO - 0004176"/>
    <x v="0"/>
    <x v="5"/>
    <d v="2019-05-15T00:00:00"/>
    <x v="461"/>
    <x v="1"/>
    <d v="2019-10-13T00:00:00"/>
    <d v="2019-10-14T00:00:00"/>
    <s v="USD"/>
    <n v="8"/>
    <n v="21"/>
    <n v="42"/>
    <x v="44"/>
    <n v="6"/>
    <n v="0.05"/>
    <n v="2647.84"/>
    <n v="3309.8"/>
    <s v="OK"/>
    <n v="19858.800000000003"/>
    <n v="18865.86"/>
    <n v="2978.8199999999997"/>
    <x v="2"/>
    <n v="0.15789473684210525"/>
    <n v="1"/>
    <n v="17"/>
  </r>
  <r>
    <s v="SO - 0004175"/>
    <x v="3"/>
    <x v="3"/>
    <d v="2019-05-15T00:00:00"/>
    <x v="461"/>
    <x v="1"/>
    <d v="2019-10-02T00:00:00"/>
    <d v="2019-10-05T00:00:00"/>
    <s v="USD"/>
    <n v="27"/>
    <n v="49"/>
    <n v="299"/>
    <x v="29"/>
    <n v="1"/>
    <n v="0.15"/>
    <n v="137.47999999999999"/>
    <n v="254.6"/>
    <s v="OK"/>
    <n v="254.6"/>
    <n v="216.41"/>
    <n v="78.930000000000007"/>
    <x v="0"/>
    <n v="0.36472436578716327"/>
    <n v="3"/>
    <n v="6"/>
  </r>
  <r>
    <s v="SO - 0004174"/>
    <x v="0"/>
    <x v="3"/>
    <d v="2019-05-15T00:00:00"/>
    <x v="461"/>
    <x v="1"/>
    <d v="2019-09-29T00:00:00"/>
    <d v="2019-10-09T00:00:00"/>
    <s v="USD"/>
    <n v="7"/>
    <n v="9"/>
    <n v="289"/>
    <x v="14"/>
    <n v="1"/>
    <n v="0.05"/>
    <n v="1879.02"/>
    <n v="2378.5"/>
    <s v="OK"/>
    <n v="2378.5"/>
    <n v="2259.5749999999998"/>
    <n v="380.55499999999984"/>
    <x v="2"/>
    <n v="0.16841883982607342"/>
    <n v="10"/>
    <n v="3"/>
  </r>
  <r>
    <s v="SO - 0004165"/>
    <x v="3"/>
    <x v="3"/>
    <d v="2019-05-15T00:00:00"/>
    <x v="462"/>
    <x v="1"/>
    <d v="2019-10-17T00:00:00"/>
    <d v="2019-10-20T00:00:00"/>
    <s v="USD"/>
    <n v="27"/>
    <n v="44"/>
    <n v="324"/>
    <x v="27"/>
    <n v="8"/>
    <n v="0.15"/>
    <n v="1847.86"/>
    <n v="2639.8"/>
    <s v="OK"/>
    <n v="21118.400000000001"/>
    <n v="17950.64"/>
    <n v="3167.76"/>
    <x v="0"/>
    <n v="0.17647058823529413"/>
    <n v="3"/>
    <n v="22"/>
  </r>
  <r>
    <s v="SO - 0004166"/>
    <x v="0"/>
    <x v="2"/>
    <d v="2019-05-15T00:00:00"/>
    <x v="462"/>
    <x v="1"/>
    <d v="2019-10-15T00:00:00"/>
    <d v="2019-10-16T00:00:00"/>
    <s v="USD"/>
    <n v="9"/>
    <n v="42"/>
    <n v="148"/>
    <x v="45"/>
    <n v="4"/>
    <n v="0.05"/>
    <n v="700.28"/>
    <n v="1045.2"/>
    <s v="OK"/>
    <n v="4180.8"/>
    <n v="3971.7599999999998"/>
    <n v="1170.6399999999999"/>
    <x v="2"/>
    <n v="0.29474087054605513"/>
    <n v="1"/>
    <n v="20"/>
  </r>
  <r>
    <s v="SO - 0004167"/>
    <x v="0"/>
    <x v="3"/>
    <d v="2019-05-15T00:00:00"/>
    <x v="462"/>
    <x v="1"/>
    <d v="2019-09-28T00:00:00"/>
    <d v="2019-09-30T00:00:00"/>
    <s v="USD"/>
    <n v="5"/>
    <n v="18"/>
    <n v="290"/>
    <x v="0"/>
    <n v="4"/>
    <n v="0.05"/>
    <n v="951.94"/>
    <n v="1286.4000000000001"/>
    <s v="OK"/>
    <n v="5145.6000000000004"/>
    <n v="4888.32"/>
    <n v="1080.5599999999995"/>
    <x v="2"/>
    <n v="0.22104935847080379"/>
    <n v="2"/>
    <n v="3"/>
  </r>
  <r>
    <s v="SO - 0004168"/>
    <x v="2"/>
    <x v="4"/>
    <d v="2019-05-15T00:00:00"/>
    <x v="462"/>
    <x v="1"/>
    <d v="2019-10-06T00:00:00"/>
    <d v="2019-10-08T00:00:00"/>
    <s v="USD"/>
    <n v="21"/>
    <n v="28"/>
    <n v="85"/>
    <x v="17"/>
    <n v="7"/>
    <n v="0.15"/>
    <n v="1778.31"/>
    <n v="3865.9"/>
    <s v="OK"/>
    <n v="27061.3"/>
    <n v="23002.105"/>
    <n v="10553.934999999999"/>
    <x v="0"/>
    <n v="0.45882474669166146"/>
    <n v="2"/>
    <n v="11"/>
  </r>
  <r>
    <s v="SO - 0004169"/>
    <x v="0"/>
    <x v="3"/>
    <d v="2019-05-15T00:00:00"/>
    <x v="462"/>
    <x v="1"/>
    <d v="2019-10-17T00:00:00"/>
    <d v="2019-10-19T00:00:00"/>
    <s v="USD"/>
    <n v="4"/>
    <n v="50"/>
    <n v="284"/>
    <x v="25"/>
    <n v="4"/>
    <n v="0.05"/>
    <n v="3520.31"/>
    <n v="6519.1"/>
    <s v="OK"/>
    <n v="26076.400000000001"/>
    <n v="24772.58"/>
    <n v="10691.340000000002"/>
    <x v="2"/>
    <n v="0.43157959324382045"/>
    <n v="2"/>
    <n v="22"/>
  </r>
  <r>
    <s v="SO - 0004171"/>
    <x v="3"/>
    <x v="0"/>
    <d v="2019-05-15T00:00:00"/>
    <x v="462"/>
    <x v="1"/>
    <d v="2019-10-23T00:00:00"/>
    <d v="2019-10-30T00:00:00"/>
    <s v="USD"/>
    <n v="28"/>
    <n v="17"/>
    <n v="209"/>
    <x v="1"/>
    <n v="7"/>
    <n v="7.4999999999999997E-2"/>
    <n v="841.39"/>
    <n v="1078.7"/>
    <s v="OK"/>
    <n v="7550.9000000000005"/>
    <n v="6984.5825000000004"/>
    <n v="1094.8525000000009"/>
    <x v="0"/>
    <n v="0.15675274792731"/>
    <n v="7"/>
    <n v="28"/>
  </r>
  <r>
    <s v="SO - 0004172"/>
    <x v="0"/>
    <x v="5"/>
    <d v="2019-05-15T00:00:00"/>
    <x v="462"/>
    <x v="1"/>
    <d v="2019-10-03T00:00:00"/>
    <d v="2019-10-12T00:00:00"/>
    <s v="USD"/>
    <n v="5"/>
    <n v="49"/>
    <n v="52"/>
    <x v="40"/>
    <n v="4"/>
    <n v="0.1"/>
    <n v="675.36"/>
    <n v="1125.5999999999999"/>
    <s v="OK"/>
    <n v="4502.3999999999996"/>
    <n v="4052.16"/>
    <n v="1350.7199999999998"/>
    <x v="0"/>
    <n v="0.33333333333333331"/>
    <n v="9"/>
    <n v="8"/>
  </r>
  <r>
    <s v="SO - 0004173"/>
    <x v="0"/>
    <x v="0"/>
    <d v="2019-05-15T00:00:00"/>
    <x v="462"/>
    <x v="1"/>
    <d v="2019-10-21T00:00:00"/>
    <d v="2019-10-29T00:00:00"/>
    <s v="USD"/>
    <n v="12"/>
    <n v="44"/>
    <n v="209"/>
    <x v="23"/>
    <n v="5"/>
    <n v="0.1"/>
    <n v="203.28"/>
    <n v="247.9"/>
    <s v="OK"/>
    <n v="1239.5"/>
    <n v="1115.55"/>
    <n v="99.149999999999977"/>
    <x v="0"/>
    <n v="8.8879924700820206E-2"/>
    <n v="8"/>
    <n v="26"/>
  </r>
  <r>
    <s v="SO - 0004170"/>
    <x v="1"/>
    <x v="2"/>
    <d v="2019-05-15T00:00:00"/>
    <x v="462"/>
    <x v="1"/>
    <d v="2019-10-14T00:00:00"/>
    <d v="2019-10-17T00:00:00"/>
    <s v="USD"/>
    <n v="12"/>
    <n v="3"/>
    <n v="175"/>
    <x v="19"/>
    <n v="7"/>
    <n v="0.1"/>
    <n v="3365.54"/>
    <n v="4006.6"/>
    <s v="OK"/>
    <n v="28046.2"/>
    <n v="25241.58"/>
    <n v="1682.8000000000029"/>
    <x v="0"/>
    <n v="6.6667775947464578E-2"/>
    <n v="3"/>
    <n v="19"/>
  </r>
  <r>
    <s v="SO - 0004164"/>
    <x v="0"/>
    <x v="0"/>
    <d v="2019-05-15T00:00:00"/>
    <x v="463"/>
    <x v="1"/>
    <d v="2019-09-27T00:00:00"/>
    <d v="2019-09-30T00:00:00"/>
    <s v="USD"/>
    <n v="9"/>
    <n v="25"/>
    <n v="255"/>
    <x v="12"/>
    <n v="6"/>
    <n v="0.15"/>
    <n v="4539.92"/>
    <n v="5896"/>
    <s v="OK"/>
    <n v="35376"/>
    <n v="30069.599999999999"/>
    <n v="2830.0799999999981"/>
    <x v="0"/>
    <n v="9.4117647058823473E-2"/>
    <n v="3"/>
    <n v="3"/>
  </r>
  <r>
    <s v="SO - 0004163"/>
    <x v="0"/>
    <x v="3"/>
    <d v="2019-05-15T00:00:00"/>
    <x v="463"/>
    <x v="1"/>
    <d v="2019-10-09T00:00:00"/>
    <d v="2019-10-11T00:00:00"/>
    <s v="USD"/>
    <n v="1"/>
    <n v="24"/>
    <n v="284"/>
    <x v="1"/>
    <n v="8"/>
    <n v="0.05"/>
    <n v="1472.53"/>
    <n v="2231.1"/>
    <s v="OK"/>
    <n v="17848.8"/>
    <n v="16956.359999999997"/>
    <n v="5176.1199999999972"/>
    <x v="2"/>
    <n v="0.30526127069724857"/>
    <n v="2"/>
    <n v="15"/>
  </r>
  <r>
    <s v="SO - 0004162"/>
    <x v="0"/>
    <x v="3"/>
    <d v="2019-05-15T00:00:00"/>
    <x v="463"/>
    <x v="1"/>
    <d v="2019-10-22T00:00:00"/>
    <d v="2019-11-01T00:00:00"/>
    <s v="USD"/>
    <n v="10"/>
    <n v="26"/>
    <n v="285"/>
    <x v="7"/>
    <n v="8"/>
    <n v="0.1"/>
    <n v="1512.59"/>
    <n v="2224.4"/>
    <s v="OK"/>
    <n v="17795.2"/>
    <n v="16015.68"/>
    <n v="3914.9600000000009"/>
    <x v="0"/>
    <n v="0.24444544346540395"/>
    <n v="10"/>
    <n v="28"/>
  </r>
  <r>
    <s v="SO - 0004161"/>
    <x v="2"/>
    <x v="2"/>
    <d v="2019-05-15T00:00:00"/>
    <x v="463"/>
    <x v="1"/>
    <d v="2019-10-04T00:00:00"/>
    <d v="2019-10-05T00:00:00"/>
    <s v="USD"/>
    <n v="23"/>
    <n v="31"/>
    <n v="141"/>
    <x v="23"/>
    <n v="8"/>
    <n v="7.4999999999999997E-2"/>
    <n v="3601.32"/>
    <n v="5219.3"/>
    <s v="OK"/>
    <n v="41754.400000000001"/>
    <n v="38622.82"/>
    <n v="9812.2599999999984"/>
    <x v="0"/>
    <n v="0.25405343265975916"/>
    <n v="1"/>
    <n v="10"/>
  </r>
  <r>
    <s v="SO - 0004148"/>
    <x v="1"/>
    <x v="3"/>
    <d v="2019-05-15T00:00:00"/>
    <x v="464"/>
    <x v="1"/>
    <d v="2019-09-27T00:00:00"/>
    <d v="2019-10-01T00:00:00"/>
    <s v="USD"/>
    <n v="17"/>
    <n v="14"/>
    <n v="289"/>
    <x v="25"/>
    <n v="7"/>
    <n v="0.15"/>
    <n v="2393.2399999999998"/>
    <n v="5092"/>
    <s v="OK"/>
    <n v="35644"/>
    <n v="30297.399999999998"/>
    <n v="13544.719999999998"/>
    <x v="0"/>
    <n v="0.44705882352941173"/>
    <n v="4"/>
    <n v="4"/>
  </r>
  <r>
    <s v="SO - 0004149"/>
    <x v="0"/>
    <x v="2"/>
    <d v="2019-05-15T00:00:00"/>
    <x v="464"/>
    <x v="1"/>
    <d v="2019-10-08T00:00:00"/>
    <d v="2019-10-09T00:00:00"/>
    <s v="USD"/>
    <n v="3"/>
    <n v="31"/>
    <n v="203"/>
    <x v="10"/>
    <n v="3"/>
    <n v="7.4999999999999997E-2"/>
    <n v="4104.96"/>
    <n v="6036.7"/>
    <s v="OK"/>
    <n v="18110.099999999999"/>
    <n v="16751.842499999999"/>
    <n v="4436.9624999999978"/>
    <x v="0"/>
    <n v="0.26486414852575163"/>
    <n v="1"/>
    <n v="15"/>
  </r>
  <r>
    <s v="SO - 0004150"/>
    <x v="1"/>
    <x v="0"/>
    <d v="2019-05-15T00:00:00"/>
    <x v="464"/>
    <x v="1"/>
    <d v="2019-10-21T00:00:00"/>
    <d v="2019-10-23T00:00:00"/>
    <s v="USD"/>
    <n v="20"/>
    <n v="22"/>
    <n v="206"/>
    <x v="7"/>
    <n v="8"/>
    <n v="0.15"/>
    <n v="2827"/>
    <n v="3872.6"/>
    <s v="OK"/>
    <n v="30980.799999999999"/>
    <n v="26333.68"/>
    <n v="3717.6800000000003"/>
    <x v="0"/>
    <n v="0.1411758630012972"/>
    <n v="2"/>
    <n v="28"/>
  </r>
  <r>
    <s v="SO - 0004151"/>
    <x v="1"/>
    <x v="3"/>
    <d v="2019-05-15T00:00:00"/>
    <x v="464"/>
    <x v="1"/>
    <d v="2019-10-18T00:00:00"/>
    <d v="2019-10-20T00:00:00"/>
    <s v="USD"/>
    <n v="14"/>
    <n v="6"/>
    <n v="298"/>
    <x v="13"/>
    <n v="7"/>
    <n v="0.1"/>
    <n v="1588.3"/>
    <n v="2941.3"/>
    <s v="OK"/>
    <n v="20589.100000000002"/>
    <n v="18530.190000000002"/>
    <n v="7412.090000000002"/>
    <x v="0"/>
    <n v="0.40000075552382364"/>
    <n v="2"/>
    <n v="25"/>
  </r>
  <r>
    <s v="SO - 0004152"/>
    <x v="1"/>
    <x v="0"/>
    <d v="2019-05-15T00:00:00"/>
    <x v="464"/>
    <x v="1"/>
    <d v="2019-10-01T00:00:00"/>
    <d v="2019-10-06T00:00:00"/>
    <s v="USD"/>
    <n v="13"/>
    <n v="30"/>
    <n v="246"/>
    <x v="18"/>
    <n v="7"/>
    <n v="0.1"/>
    <n v="159.19"/>
    <n v="241.2"/>
    <s v="OK"/>
    <n v="1688.3999999999999"/>
    <n v="1519.56"/>
    <n v="405.23"/>
    <x v="0"/>
    <n v="0.2666758798599595"/>
    <n v="5"/>
    <n v="8"/>
  </r>
  <r>
    <s v="SO - 0004153"/>
    <x v="0"/>
    <x v="1"/>
    <d v="2019-05-15T00:00:00"/>
    <x v="464"/>
    <x v="1"/>
    <d v="2019-10-14T00:00:00"/>
    <d v="2019-10-24T00:00:00"/>
    <s v="USD"/>
    <n v="1"/>
    <n v="41"/>
    <n v="348"/>
    <x v="39"/>
    <n v="1"/>
    <n v="0.05"/>
    <n v="179.56"/>
    <n v="268"/>
    <s v="OK"/>
    <n v="268"/>
    <n v="254.6"/>
    <n v="75.039999999999992"/>
    <x v="2"/>
    <n v="0.29473684210526313"/>
    <n v="10"/>
    <n v="21"/>
  </r>
  <r>
    <s v="SO - 0004155"/>
    <x v="1"/>
    <x v="1"/>
    <d v="2019-05-15T00:00:00"/>
    <x v="464"/>
    <x v="1"/>
    <d v="2019-09-27T00:00:00"/>
    <d v="2019-10-06T00:00:00"/>
    <s v="USD"/>
    <n v="20"/>
    <n v="21"/>
    <n v="357"/>
    <x v="34"/>
    <n v="7"/>
    <n v="7.4999999999999997E-2"/>
    <n v="994.35"/>
    <n v="1949.7"/>
    <s v="OK"/>
    <n v="13647.9"/>
    <n v="12624.307500000001"/>
    <n v="5663.857500000001"/>
    <x v="0"/>
    <n v="0.44864698519106894"/>
    <n v="9"/>
    <n v="4"/>
  </r>
  <r>
    <s v="SO - 0004156"/>
    <x v="0"/>
    <x v="0"/>
    <d v="2019-05-15T00:00:00"/>
    <x v="464"/>
    <x v="1"/>
    <d v="2019-10-10T00:00:00"/>
    <d v="2019-10-17T00:00:00"/>
    <s v="USD"/>
    <n v="6"/>
    <n v="9"/>
    <n v="243"/>
    <x v="46"/>
    <n v="7"/>
    <n v="0.1"/>
    <n v="2144"/>
    <n v="2680"/>
    <s v="OK"/>
    <n v="18760"/>
    <n v="16884"/>
    <n v="1876"/>
    <x v="0"/>
    <n v="0.1111111111111111"/>
    <n v="7"/>
    <n v="17"/>
  </r>
  <r>
    <s v="SO - 0004157"/>
    <x v="0"/>
    <x v="3"/>
    <d v="2019-05-15T00:00:00"/>
    <x v="464"/>
    <x v="1"/>
    <d v="2019-10-03T00:00:00"/>
    <d v="2019-10-09T00:00:00"/>
    <s v="USD"/>
    <n v="2"/>
    <n v="46"/>
    <n v="291"/>
    <x v="17"/>
    <n v="4"/>
    <n v="0.2"/>
    <n v="2591.23"/>
    <n v="3986.5"/>
    <s v="OK"/>
    <n v="15946"/>
    <n v="12756.800000000001"/>
    <n v="2391.880000000001"/>
    <x v="1"/>
    <n v="0.18749843220870444"/>
    <n v="6"/>
    <n v="10"/>
  </r>
  <r>
    <s v="SO - 0004158"/>
    <x v="3"/>
    <x v="3"/>
    <d v="2019-05-15T00:00:00"/>
    <x v="464"/>
    <x v="1"/>
    <d v="2019-09-26T00:00:00"/>
    <d v="2019-10-01T00:00:00"/>
    <s v="USD"/>
    <n v="27"/>
    <n v="5"/>
    <n v="273"/>
    <x v="4"/>
    <n v="2"/>
    <n v="0.05"/>
    <n v="75.38"/>
    <n v="167.5"/>
    <s v="OK"/>
    <n v="335"/>
    <n v="318.25"/>
    <n v="167.49"/>
    <x v="2"/>
    <n v="0.52628436763550668"/>
    <n v="5"/>
    <n v="3"/>
  </r>
  <r>
    <s v="SO - 0004159"/>
    <x v="1"/>
    <x v="5"/>
    <d v="2019-05-15T00:00:00"/>
    <x v="464"/>
    <x v="1"/>
    <d v="2019-10-20T00:00:00"/>
    <d v="2019-10-26T00:00:00"/>
    <s v="USD"/>
    <n v="20"/>
    <n v="3"/>
    <n v="12"/>
    <x v="42"/>
    <n v="8"/>
    <n v="0.1"/>
    <n v="97.15"/>
    <n v="194.3"/>
    <s v="OK"/>
    <n v="1554.4"/>
    <n v="1398.96"/>
    <n v="621.76"/>
    <x v="0"/>
    <n v="0.44444444444444442"/>
    <n v="6"/>
    <n v="27"/>
  </r>
  <r>
    <s v="SO - 0004160"/>
    <x v="0"/>
    <x v="4"/>
    <d v="2019-05-15T00:00:00"/>
    <x v="464"/>
    <x v="1"/>
    <d v="2019-10-15T00:00:00"/>
    <d v="2019-10-21T00:00:00"/>
    <s v="USD"/>
    <n v="7"/>
    <n v="24"/>
    <n v="66"/>
    <x v="36"/>
    <n v="8"/>
    <n v="7.4999999999999997E-2"/>
    <n v="1073.3399999999999"/>
    <n v="2385.1999999999998"/>
    <s v="OK"/>
    <n v="19081.599999999999"/>
    <n v="17650.48"/>
    <n v="9063.76"/>
    <x v="0"/>
    <n v="0.51351351351351349"/>
    <n v="6"/>
    <n v="22"/>
  </r>
  <r>
    <s v="SO - 0004154"/>
    <x v="1"/>
    <x v="2"/>
    <d v="2019-05-15T00:00:00"/>
    <x v="464"/>
    <x v="1"/>
    <d v="2019-10-15T00:00:00"/>
    <d v="2019-10-20T00:00:00"/>
    <s v="USD"/>
    <n v="18"/>
    <n v="33"/>
    <n v="177"/>
    <x v="38"/>
    <n v="2"/>
    <n v="7.4999999999999997E-2"/>
    <n v="90.45"/>
    <n v="167.5"/>
    <s v="OK"/>
    <n v="335"/>
    <n v="309.875"/>
    <n v="128.97499999999999"/>
    <x v="0"/>
    <n v="0.41621621621621618"/>
    <n v="5"/>
    <n v="22"/>
  </r>
  <r>
    <s v="SO - 0004141"/>
    <x v="1"/>
    <x v="2"/>
    <d v="2019-05-15T00:00:00"/>
    <x v="465"/>
    <x v="1"/>
    <d v="2019-10-16T00:00:00"/>
    <d v="2019-10-24T00:00:00"/>
    <s v="USD"/>
    <n v="16"/>
    <n v="36"/>
    <n v="110"/>
    <x v="4"/>
    <n v="1"/>
    <n v="0.1"/>
    <n v="2723.95"/>
    <n v="6485.6"/>
    <s v="OK"/>
    <n v="6485.6"/>
    <n v="5837.0400000000009"/>
    <n v="3113.0900000000011"/>
    <x v="0"/>
    <n v="0.53333367597275338"/>
    <n v="8"/>
    <n v="24"/>
  </r>
  <r>
    <s v="SO - 0004142"/>
    <x v="1"/>
    <x v="1"/>
    <d v="2019-05-15T00:00:00"/>
    <x v="465"/>
    <x v="1"/>
    <d v="2019-09-27T00:00:00"/>
    <d v="2019-10-05T00:00:00"/>
    <s v="USD"/>
    <n v="12"/>
    <n v="15"/>
    <n v="339"/>
    <x v="15"/>
    <n v="7"/>
    <n v="0.05"/>
    <n v="1416.51"/>
    <n v="2284.6999999999998"/>
    <s v="OK"/>
    <n v="15992.899999999998"/>
    <n v="15193.254999999997"/>
    <n v="5277.6849999999977"/>
    <x v="2"/>
    <n v="0.34737026397569176"/>
    <n v="8"/>
    <n v="5"/>
  </r>
  <r>
    <s v="SO - 0004143"/>
    <x v="0"/>
    <x v="2"/>
    <d v="2019-05-15T00:00:00"/>
    <x v="465"/>
    <x v="1"/>
    <d v="2019-09-27T00:00:00"/>
    <d v="2019-09-29T00:00:00"/>
    <s v="USD"/>
    <n v="9"/>
    <n v="35"/>
    <n v="147"/>
    <x v="44"/>
    <n v="7"/>
    <n v="7.4999999999999997E-2"/>
    <n v="3434.42"/>
    <n v="6244.4"/>
    <s v="OK"/>
    <n v="43710.799999999996"/>
    <n v="40432.49"/>
    <n v="16391.549999999996"/>
    <x v="0"/>
    <n v="0.40540540540540532"/>
    <n v="2"/>
    <n v="5"/>
  </r>
  <r>
    <s v="SO - 0004140"/>
    <x v="1"/>
    <x v="2"/>
    <d v="2019-05-15T00:00:00"/>
    <x v="465"/>
    <x v="1"/>
    <d v="2019-10-11T00:00:00"/>
    <d v="2019-10-20T00:00:00"/>
    <s v="USD"/>
    <n v="14"/>
    <n v="20"/>
    <n v="193"/>
    <x v="35"/>
    <n v="1"/>
    <n v="7.4999999999999997E-2"/>
    <n v="821.69"/>
    <n v="1125.5999999999999"/>
    <s v="OK"/>
    <n v="1125.5999999999999"/>
    <n v="1041.18"/>
    <n v="219.49"/>
    <x v="0"/>
    <n v="0.21080888991336752"/>
    <n v="9"/>
    <n v="19"/>
  </r>
  <r>
    <s v="SO - 0004145"/>
    <x v="2"/>
    <x v="1"/>
    <d v="2019-05-15T00:00:00"/>
    <x v="465"/>
    <x v="1"/>
    <d v="2019-10-08T00:00:00"/>
    <d v="2019-10-10T00:00:00"/>
    <s v="USD"/>
    <n v="24"/>
    <n v="3"/>
    <n v="358"/>
    <x v="17"/>
    <n v="1"/>
    <n v="0.05"/>
    <n v="4731.9399999999996"/>
    <n v="5989.8"/>
    <s v="OK"/>
    <n v="5989.8"/>
    <n v="5690.3099999999995"/>
    <n v="958.36999999999989"/>
    <x v="2"/>
    <n v="0.16842140410627893"/>
    <n v="2"/>
    <n v="16"/>
  </r>
  <r>
    <s v="SO - 0004146"/>
    <x v="2"/>
    <x v="0"/>
    <d v="2019-05-15T00:00:00"/>
    <x v="465"/>
    <x v="1"/>
    <d v="2019-10-09T00:00:00"/>
    <d v="2019-10-12T00:00:00"/>
    <s v="USD"/>
    <n v="23"/>
    <n v="25"/>
    <n v="206"/>
    <x v="25"/>
    <n v="3"/>
    <n v="0.2"/>
    <n v="2458.63"/>
    <n v="3725.2"/>
    <s v="OK"/>
    <n v="11175.599999999999"/>
    <n v="8940.48"/>
    <n v="1564.5899999999992"/>
    <x v="1"/>
    <n v="0.17500067110490705"/>
    <n v="3"/>
    <n v="17"/>
  </r>
  <r>
    <s v="SO - 0004147"/>
    <x v="3"/>
    <x v="3"/>
    <d v="2019-05-15T00:00:00"/>
    <x v="465"/>
    <x v="1"/>
    <d v="2019-09-30T00:00:00"/>
    <d v="2019-10-06T00:00:00"/>
    <s v="USD"/>
    <n v="26"/>
    <n v="28"/>
    <n v="275"/>
    <x v="9"/>
    <n v="3"/>
    <n v="0.1"/>
    <n v="879.17"/>
    <n v="1085.4000000000001"/>
    <s v="OK"/>
    <n v="3256.2000000000003"/>
    <n v="2930.5800000000004"/>
    <n v="293.07000000000062"/>
    <x v="0"/>
    <n v="0.10000409475257477"/>
    <n v="6"/>
    <n v="8"/>
  </r>
  <r>
    <s v="SO - 0004144"/>
    <x v="1"/>
    <x v="2"/>
    <d v="2019-05-15T00:00:00"/>
    <x v="465"/>
    <x v="1"/>
    <d v="2019-10-15T00:00:00"/>
    <d v="2019-10-17T00:00:00"/>
    <s v="USD"/>
    <n v="15"/>
    <n v="48"/>
    <n v="134"/>
    <x v="34"/>
    <n v="4"/>
    <n v="0.1"/>
    <n v="2213.9499999999998"/>
    <n v="5031.7"/>
    <s v="OK"/>
    <n v="20126.8"/>
    <n v="18114.12"/>
    <n v="9258.32"/>
    <x v="0"/>
    <n v="0.51111066946669226"/>
    <n v="2"/>
    <n v="23"/>
  </r>
  <r>
    <s v="SO - 0004139"/>
    <x v="0"/>
    <x v="2"/>
    <d v="2019-05-15T00:00:00"/>
    <x v="466"/>
    <x v="1"/>
    <d v="2019-10-02T00:00:00"/>
    <d v="2019-10-04T00:00:00"/>
    <s v="USD"/>
    <n v="7"/>
    <n v="9"/>
    <n v="166"/>
    <x v="12"/>
    <n v="7"/>
    <n v="0.2"/>
    <n v="748.52"/>
    <n v="891.1"/>
    <s v="OK"/>
    <n v="6237.7"/>
    <n v="4990.16"/>
    <n v="-249.47999999999956"/>
    <x v="1"/>
    <n v="-4.999438895746821E-2"/>
    <n v="2"/>
    <n v="11"/>
  </r>
  <r>
    <s v="SO - 0004138"/>
    <x v="1"/>
    <x v="5"/>
    <d v="2019-05-15T00:00:00"/>
    <x v="466"/>
    <x v="1"/>
    <d v="2019-10-11T00:00:00"/>
    <d v="2019-10-18T00:00:00"/>
    <s v="USD"/>
    <n v="16"/>
    <n v="39"/>
    <n v="24"/>
    <x v="46"/>
    <n v="2"/>
    <n v="0.05"/>
    <n v="1095.8499999999999"/>
    <n v="1889.4"/>
    <s v="OK"/>
    <n v="3778.8"/>
    <n v="3589.86"/>
    <n v="1398.1600000000003"/>
    <x v="2"/>
    <n v="0.38947479846010713"/>
    <n v="7"/>
    <n v="20"/>
  </r>
  <r>
    <s v="SO - 0004137"/>
    <x v="0"/>
    <x v="0"/>
    <d v="2019-05-15T00:00:00"/>
    <x v="466"/>
    <x v="1"/>
    <d v="2019-09-30T00:00:00"/>
    <d v="2019-10-04T00:00:00"/>
    <s v="USD"/>
    <n v="4"/>
    <n v="32"/>
    <n v="226"/>
    <x v="35"/>
    <n v="4"/>
    <n v="0.05"/>
    <n v="797.77"/>
    <n v="984.9"/>
    <s v="OK"/>
    <n v="3939.6"/>
    <n v="3742.62"/>
    <n v="551.54"/>
    <x v="2"/>
    <n v="0.14736735228262554"/>
    <n v="4"/>
    <n v="9"/>
  </r>
  <r>
    <s v="SO - 0004136"/>
    <x v="1"/>
    <x v="2"/>
    <d v="2019-05-15T00:00:00"/>
    <x v="466"/>
    <x v="1"/>
    <d v="2019-09-25T00:00:00"/>
    <d v="2019-09-26T00:00:00"/>
    <s v="USD"/>
    <n v="18"/>
    <n v="30"/>
    <n v="141"/>
    <x v="8"/>
    <n v="6"/>
    <n v="0.2"/>
    <n v="154.37"/>
    <n v="214.4"/>
    <s v="OK"/>
    <n v="1286.4000000000001"/>
    <n v="1029.1200000000001"/>
    <n v="102.90000000000009"/>
    <x v="1"/>
    <n v="9.9988339552238889E-2"/>
    <n v="1"/>
    <n v="4"/>
  </r>
  <r>
    <s v="SO - 0004135"/>
    <x v="0"/>
    <x v="0"/>
    <d v="2019-05-15T00:00:00"/>
    <x v="466"/>
    <x v="1"/>
    <d v="2019-09-28T00:00:00"/>
    <d v="2019-09-29T00:00:00"/>
    <s v="USD"/>
    <n v="8"/>
    <n v="30"/>
    <n v="219"/>
    <x v="7"/>
    <n v="4"/>
    <n v="0.05"/>
    <n v="2364.9699999999998"/>
    <n v="3195.9"/>
    <s v="OK"/>
    <n v="12783.6"/>
    <n v="12144.42"/>
    <n v="2684.5400000000009"/>
    <x v="2"/>
    <n v="0.22105131410145573"/>
    <n v="1"/>
    <n v="7"/>
  </r>
  <r>
    <s v="SO - 0004134"/>
    <x v="3"/>
    <x v="3"/>
    <d v="2019-05-15T00:00:00"/>
    <x v="466"/>
    <x v="1"/>
    <d v="2019-09-26T00:00:00"/>
    <d v="2019-10-01T00:00:00"/>
    <s v="USD"/>
    <n v="27"/>
    <n v="29"/>
    <n v="270"/>
    <x v="26"/>
    <n v="1"/>
    <n v="0.1"/>
    <n v="1760.09"/>
    <n v="2378.5"/>
    <s v="OK"/>
    <n v="2378.5"/>
    <n v="2140.65"/>
    <n v="380.56000000000017"/>
    <x v="0"/>
    <n v="0.17777777777777784"/>
    <n v="5"/>
    <n v="5"/>
  </r>
  <r>
    <s v="SO - 0004133"/>
    <x v="2"/>
    <x v="0"/>
    <d v="2019-05-15T00:00:00"/>
    <x v="466"/>
    <x v="1"/>
    <d v="2019-10-10T00:00:00"/>
    <d v="2019-10-16T00:00:00"/>
    <s v="USD"/>
    <n v="21"/>
    <n v="19"/>
    <n v="209"/>
    <x v="28"/>
    <n v="8"/>
    <n v="0.15"/>
    <n v="1123.5899999999999"/>
    <n v="1728.6"/>
    <s v="OK"/>
    <n v="13828.8"/>
    <n v="11754.48"/>
    <n v="2765.76"/>
    <x v="0"/>
    <n v="0.23529411764705885"/>
    <n v="6"/>
    <n v="19"/>
  </r>
  <r>
    <s v="SO - 0004132"/>
    <x v="1"/>
    <x v="2"/>
    <d v="2019-05-15T00:00:00"/>
    <x v="466"/>
    <x v="1"/>
    <d v="2019-09-27T00:00:00"/>
    <d v="2019-09-30T00:00:00"/>
    <s v="USD"/>
    <n v="17"/>
    <n v="50"/>
    <n v="196"/>
    <x v="17"/>
    <n v="1"/>
    <n v="7.4999999999999997E-2"/>
    <n v="873.35"/>
    <n v="1105.5"/>
    <s v="OK"/>
    <n v="1105.5"/>
    <n v="1022.5875000000001"/>
    <n v="149.23750000000007"/>
    <x v="0"/>
    <n v="0.14594105638881763"/>
    <n v="3"/>
    <n v="6"/>
  </r>
  <r>
    <s v="SO - 0004125"/>
    <x v="3"/>
    <x v="3"/>
    <d v="2019-05-15T00:00:00"/>
    <x v="467"/>
    <x v="1"/>
    <d v="2019-10-03T00:00:00"/>
    <d v="2019-10-12T00:00:00"/>
    <s v="USD"/>
    <n v="28"/>
    <n v="41"/>
    <n v="289"/>
    <x v="24"/>
    <n v="7"/>
    <n v="0.4"/>
    <n v="1846.25"/>
    <n v="2224.4"/>
    <s v="OK"/>
    <n v="15570.800000000001"/>
    <n v="9342.48"/>
    <n v="-3581.2700000000004"/>
    <x v="3"/>
    <n v="-0.3833318348018942"/>
    <n v="9"/>
    <n v="13"/>
  </r>
  <r>
    <s v="SO - 0004123"/>
    <x v="3"/>
    <x v="3"/>
    <d v="2019-05-15T00:00:00"/>
    <x v="467"/>
    <x v="1"/>
    <d v="2019-10-08T00:00:00"/>
    <d v="2019-10-09T00:00:00"/>
    <s v="USD"/>
    <n v="27"/>
    <n v="29"/>
    <n v="315"/>
    <x v="32"/>
    <n v="6"/>
    <n v="0.3"/>
    <n v="108"/>
    <n v="174.2"/>
    <s v="OK"/>
    <n v="1045.1999999999998"/>
    <n v="731.63999999999987"/>
    <n v="83.639999999999873"/>
    <x v="1"/>
    <n v="0.11431851730359177"/>
    <n v="1"/>
    <n v="18"/>
  </r>
  <r>
    <s v="SO - 0004126"/>
    <x v="1"/>
    <x v="4"/>
    <d v="2019-05-15T00:00:00"/>
    <x v="467"/>
    <x v="1"/>
    <d v="2019-09-30T00:00:00"/>
    <d v="2019-10-01T00:00:00"/>
    <s v="USD"/>
    <n v="13"/>
    <n v="6"/>
    <n v="84"/>
    <x v="41"/>
    <n v="2"/>
    <n v="0.05"/>
    <n v="2038.01"/>
    <n v="3041.8"/>
    <s v="OK"/>
    <n v="6083.6"/>
    <n v="5779.42"/>
    <n v="1703.4"/>
    <x v="2"/>
    <n v="0.29473545788331701"/>
    <n v="1"/>
    <n v="10"/>
  </r>
  <r>
    <s v="SO - 0004124"/>
    <x v="3"/>
    <x v="4"/>
    <d v="2019-05-15T00:00:00"/>
    <x v="467"/>
    <x v="1"/>
    <d v="2019-09-30T00:00:00"/>
    <d v="2019-10-02T00:00:00"/>
    <s v="USD"/>
    <n v="27"/>
    <n v="40"/>
    <n v="62"/>
    <x v="1"/>
    <n v="4"/>
    <n v="7.4999999999999997E-2"/>
    <n v="134.87"/>
    <n v="221.1"/>
    <s v="OK"/>
    <n v="884.4"/>
    <n v="818.07"/>
    <n v="278.59000000000003"/>
    <x v="0"/>
    <n v="0.34054543009766891"/>
    <n v="2"/>
    <n v="10"/>
  </r>
  <r>
    <s v="SO - 0004128"/>
    <x v="1"/>
    <x v="3"/>
    <d v="2019-05-15T00:00:00"/>
    <x v="467"/>
    <x v="1"/>
    <d v="2019-09-24T00:00:00"/>
    <d v="2019-10-02T00:00:00"/>
    <s v="USD"/>
    <n v="13"/>
    <n v="10"/>
    <n v="290"/>
    <x v="41"/>
    <n v="2"/>
    <n v="0.1"/>
    <n v="560.91999999999996"/>
    <n v="1078.7"/>
    <s v="OK"/>
    <n v="2157.4"/>
    <n v="1941.66"/>
    <n v="819.82000000000016"/>
    <x v="0"/>
    <n v="0.42222634240804269"/>
    <n v="8"/>
    <n v="4"/>
  </r>
  <r>
    <s v="SO - 0004129"/>
    <x v="0"/>
    <x v="4"/>
    <d v="2019-05-15T00:00:00"/>
    <x v="467"/>
    <x v="1"/>
    <d v="2019-09-24T00:00:00"/>
    <d v="2019-09-29T00:00:00"/>
    <s v="USD"/>
    <n v="9"/>
    <n v="2"/>
    <n v="59"/>
    <x v="42"/>
    <n v="7"/>
    <n v="0.3"/>
    <n v="176.88"/>
    <n v="268"/>
    <s v="OK"/>
    <n v="1876"/>
    <n v="1313.1999999999998"/>
    <n v="75.039999999999964"/>
    <x v="1"/>
    <n v="5.714285714285712E-2"/>
    <n v="5"/>
    <n v="4"/>
  </r>
  <r>
    <s v="SO - 0004130"/>
    <x v="0"/>
    <x v="0"/>
    <d v="2019-05-15T00:00:00"/>
    <x v="467"/>
    <x v="1"/>
    <d v="2019-09-26T00:00:00"/>
    <d v="2019-09-29T00:00:00"/>
    <s v="USD"/>
    <n v="6"/>
    <n v="23"/>
    <n v="230"/>
    <x v="19"/>
    <n v="6"/>
    <n v="0.1"/>
    <n v="1013.84"/>
    <n v="1299.8"/>
    <s v="OK"/>
    <n v="7798.7999999999993"/>
    <n v="7018.9199999999992"/>
    <n v="935.8799999999992"/>
    <x v="0"/>
    <n v="0.13333675266280273"/>
    <n v="3"/>
    <n v="6"/>
  </r>
  <r>
    <s v="SO - 0004131"/>
    <x v="0"/>
    <x v="0"/>
    <d v="2019-05-15T00:00:00"/>
    <x v="467"/>
    <x v="1"/>
    <d v="2019-10-15T00:00:00"/>
    <d v="2019-10-17T00:00:00"/>
    <s v="USD"/>
    <n v="6"/>
    <n v="50"/>
    <n v="255"/>
    <x v="24"/>
    <n v="6"/>
    <n v="0.15"/>
    <n v="868.32"/>
    <n v="1085.4000000000001"/>
    <s v="OK"/>
    <n v="6512.4000000000005"/>
    <n v="5535.54"/>
    <n v="325.61999999999989"/>
    <x v="0"/>
    <n v="5.8823529411764684E-2"/>
    <n v="2"/>
    <n v="25"/>
  </r>
  <r>
    <s v="SO - 0004127"/>
    <x v="0"/>
    <x v="4"/>
    <d v="2019-05-15T00:00:00"/>
    <x v="467"/>
    <x v="1"/>
    <d v="2019-09-29T00:00:00"/>
    <d v="2019-10-03T00:00:00"/>
    <s v="USD"/>
    <n v="8"/>
    <n v="38"/>
    <n v="76"/>
    <x v="41"/>
    <n v="3"/>
    <n v="0.15"/>
    <n v="3043.81"/>
    <n v="3953"/>
    <s v="OK"/>
    <n v="11859"/>
    <n v="10080.15"/>
    <n v="948.71999999999935"/>
    <x v="0"/>
    <n v="9.4117647058823473E-2"/>
    <n v="4"/>
    <n v="9"/>
  </r>
  <r>
    <s v="SO - 0004122"/>
    <x v="0"/>
    <x v="1"/>
    <d v="2019-05-15T00:00:00"/>
    <x v="468"/>
    <x v="1"/>
    <d v="2019-09-22T00:00:00"/>
    <d v="2019-09-26T00:00:00"/>
    <s v="USD"/>
    <n v="4"/>
    <n v="7"/>
    <n v="347"/>
    <x v="16"/>
    <n v="7"/>
    <n v="0.15"/>
    <n v="1063.3599999999999"/>
    <n v="1802.3"/>
    <s v="OK"/>
    <n v="12616.1"/>
    <n v="10723.684999999999"/>
    <n v="3280.165"/>
    <x v="0"/>
    <n v="0.30588039465911204"/>
    <n v="4"/>
    <n v="3"/>
  </r>
  <r>
    <s v="SO - 0004121"/>
    <x v="2"/>
    <x v="2"/>
    <d v="2019-05-15T00:00:00"/>
    <x v="468"/>
    <x v="1"/>
    <d v="2019-10-07T00:00:00"/>
    <d v="2019-10-11T00:00:00"/>
    <s v="USD"/>
    <n v="22"/>
    <n v="29"/>
    <n v="198"/>
    <x v="14"/>
    <n v="1"/>
    <n v="0.05"/>
    <n v="113.97"/>
    <n v="180.9"/>
    <s v="OK"/>
    <n v="180.9"/>
    <n v="171.85499999999999"/>
    <n v="57.884999999999991"/>
    <x v="2"/>
    <n v="0.33682464868639256"/>
    <n v="4"/>
    <n v="18"/>
  </r>
  <r>
    <s v="SO - 0004120"/>
    <x v="2"/>
    <x v="5"/>
    <d v="2019-05-15T00:00:00"/>
    <x v="468"/>
    <x v="1"/>
    <d v="2019-09-23T00:00:00"/>
    <d v="2019-09-24T00:00:00"/>
    <s v="USD"/>
    <n v="22"/>
    <n v="24"/>
    <n v="42"/>
    <x v="0"/>
    <n v="7"/>
    <n v="0.4"/>
    <n v="325.55"/>
    <n v="757.1"/>
    <s v="OK"/>
    <n v="5299.7"/>
    <n v="3179.8199999999997"/>
    <n v="900.9699999999998"/>
    <x v="3"/>
    <n v="0.28333993748073788"/>
    <n v="1"/>
    <n v="4"/>
  </r>
  <r>
    <s v="SO - 0004119"/>
    <x v="1"/>
    <x v="0"/>
    <d v="2019-05-15T00:00:00"/>
    <x v="468"/>
    <x v="1"/>
    <d v="2019-10-08T00:00:00"/>
    <d v="2019-10-17T00:00:00"/>
    <s v="USD"/>
    <n v="18"/>
    <n v="39"/>
    <n v="206"/>
    <x v="39"/>
    <n v="7"/>
    <n v="0.15"/>
    <n v="3173.12"/>
    <n v="3966.4"/>
    <s v="OK"/>
    <n v="27764.799999999999"/>
    <n v="23600.079999999998"/>
    <n v="1388.239999999998"/>
    <x v="0"/>
    <n v="5.8823529411764622E-2"/>
    <n v="9"/>
    <n v="19"/>
  </r>
  <r>
    <s v="SO - 0004118"/>
    <x v="0"/>
    <x v="2"/>
    <d v="2019-05-15T00:00:00"/>
    <x v="468"/>
    <x v="1"/>
    <d v="2019-09-24T00:00:00"/>
    <d v="2019-09-28T00:00:00"/>
    <s v="USD"/>
    <n v="1"/>
    <n v="12"/>
    <n v="167"/>
    <x v="35"/>
    <n v="4"/>
    <n v="0.2"/>
    <n v="516.84"/>
    <n v="891.1"/>
    <s v="OK"/>
    <n v="3564.4"/>
    <n v="2851.5200000000004"/>
    <n v="784.16000000000031"/>
    <x v="1"/>
    <n v="0.27499719447873422"/>
    <n v="4"/>
    <n v="5"/>
  </r>
  <r>
    <s v="SO - 0004117"/>
    <x v="1"/>
    <x v="3"/>
    <d v="2019-05-15T00:00:00"/>
    <x v="468"/>
    <x v="1"/>
    <d v="2019-09-25T00:00:00"/>
    <d v="2019-10-05T00:00:00"/>
    <s v="USD"/>
    <n v="15"/>
    <n v="40"/>
    <n v="279"/>
    <x v="9"/>
    <n v="1"/>
    <n v="0.15"/>
    <n v="2556.39"/>
    <n v="3932.9"/>
    <s v="OK"/>
    <n v="3932.9"/>
    <n v="3342.9650000000001"/>
    <n v="786.57500000000027"/>
    <x v="0"/>
    <n v="0.23529262196882117"/>
    <n v="10"/>
    <n v="6"/>
  </r>
  <r>
    <s v="SO - 0004107"/>
    <x v="1"/>
    <x v="2"/>
    <d v="2019-05-15T00:00:00"/>
    <x v="469"/>
    <x v="1"/>
    <d v="2019-10-01T00:00:00"/>
    <d v="2019-10-05T00:00:00"/>
    <s v="USD"/>
    <n v="14"/>
    <n v="40"/>
    <n v="110"/>
    <x v="11"/>
    <n v="4"/>
    <n v="0.15"/>
    <n v="2653.2"/>
    <n v="4020"/>
    <s v="OK"/>
    <n v="16080"/>
    <n v="13668"/>
    <n v="3055.2000000000007"/>
    <x v="0"/>
    <n v="0.22352941176470595"/>
    <n v="4"/>
    <n v="13"/>
  </r>
  <r>
    <s v="SO - 0004108"/>
    <x v="3"/>
    <x v="2"/>
    <d v="2019-05-15T00:00:00"/>
    <x v="469"/>
    <x v="1"/>
    <d v="2019-10-01T00:00:00"/>
    <d v="2019-10-02T00:00:00"/>
    <s v="USD"/>
    <n v="25"/>
    <n v="38"/>
    <n v="100"/>
    <x v="41"/>
    <n v="3"/>
    <n v="0.3"/>
    <n v="698.68"/>
    <n v="884.4"/>
    <s v="OK"/>
    <n v="2653.2"/>
    <n v="1857.2399999999998"/>
    <n v="-238.80000000000018"/>
    <x v="1"/>
    <n v="-0.12857788977191972"/>
    <n v="1"/>
    <n v="13"/>
  </r>
  <r>
    <s v="SO - 0004109"/>
    <x v="1"/>
    <x v="4"/>
    <d v="2019-05-15T00:00:00"/>
    <x v="469"/>
    <x v="1"/>
    <d v="2019-10-02T00:00:00"/>
    <d v="2019-10-05T00:00:00"/>
    <s v="USD"/>
    <n v="19"/>
    <n v="2"/>
    <n v="74"/>
    <x v="16"/>
    <n v="3"/>
    <n v="0.05"/>
    <n v="1591.92"/>
    <n v="1989.9"/>
    <s v="OK"/>
    <n v="5969.7000000000007"/>
    <n v="5671.2150000000001"/>
    <n v="895.45499999999993"/>
    <x v="2"/>
    <n v="0.15789473684210525"/>
    <n v="3"/>
    <n v="14"/>
  </r>
  <r>
    <s v="SO - 0004110"/>
    <x v="0"/>
    <x v="3"/>
    <d v="2019-05-15T00:00:00"/>
    <x v="469"/>
    <x v="1"/>
    <d v="2019-10-01T00:00:00"/>
    <d v="2019-10-03T00:00:00"/>
    <s v="USD"/>
    <n v="4"/>
    <n v="9"/>
    <n v="296"/>
    <x v="44"/>
    <n v="8"/>
    <n v="0.2"/>
    <n v="2063.13"/>
    <n v="3892.7"/>
    <s v="OK"/>
    <n v="31141.599999999999"/>
    <n v="24913.279999999999"/>
    <n v="8408.239999999998"/>
    <x v="1"/>
    <n v="0.33750032111387979"/>
    <n v="2"/>
    <n v="13"/>
  </r>
  <r>
    <s v="SO - 0004111"/>
    <x v="0"/>
    <x v="1"/>
    <d v="2019-05-15T00:00:00"/>
    <x v="469"/>
    <x v="1"/>
    <d v="2019-09-21T00:00:00"/>
    <d v="2019-09-26T00:00:00"/>
    <s v="USD"/>
    <n v="12"/>
    <n v="20"/>
    <n v="367"/>
    <x v="30"/>
    <n v="7"/>
    <n v="0.05"/>
    <n v="377.34"/>
    <n v="857.6"/>
    <s v="OK"/>
    <n v="6003.2"/>
    <n v="5703.04"/>
    <n v="3061.6600000000003"/>
    <x v="2"/>
    <n v="0.53684701492537323"/>
    <n v="5"/>
    <n v="3"/>
  </r>
  <r>
    <s v="SO - 0004113"/>
    <x v="0"/>
    <x v="3"/>
    <d v="2019-05-15T00:00:00"/>
    <x v="469"/>
    <x v="1"/>
    <d v="2019-09-26T00:00:00"/>
    <d v="2019-10-03T00:00:00"/>
    <s v="USD"/>
    <n v="8"/>
    <n v="39"/>
    <n v="303"/>
    <x v="17"/>
    <n v="7"/>
    <n v="7.4999999999999997E-2"/>
    <n v="3653.38"/>
    <n v="5145.6000000000004"/>
    <s v="OK"/>
    <n v="36019.200000000004"/>
    <n v="33317.760000000002"/>
    <n v="7744.1000000000022"/>
    <x v="0"/>
    <n v="0.23243159203980104"/>
    <n v="7"/>
    <n v="8"/>
  </r>
  <r>
    <s v="SO - 0004114"/>
    <x v="1"/>
    <x v="2"/>
    <d v="2019-05-15T00:00:00"/>
    <x v="469"/>
    <x v="1"/>
    <d v="2019-10-12T00:00:00"/>
    <d v="2019-10-19T00:00:00"/>
    <s v="USD"/>
    <n v="14"/>
    <n v="35"/>
    <n v="115"/>
    <x v="31"/>
    <n v="6"/>
    <n v="7.4999999999999997E-2"/>
    <n v="950.33"/>
    <n v="1319.9"/>
    <s v="OK"/>
    <n v="7919.4000000000005"/>
    <n v="7325.4450000000006"/>
    <n v="1623.4650000000001"/>
    <x v="0"/>
    <n v="0.22161998349588319"/>
    <n v="7"/>
    <n v="24"/>
  </r>
  <r>
    <s v="SO - 0004115"/>
    <x v="2"/>
    <x v="0"/>
    <d v="2019-05-15T00:00:00"/>
    <x v="469"/>
    <x v="1"/>
    <d v="2019-09-23T00:00:00"/>
    <d v="2019-09-30T00:00:00"/>
    <s v="USD"/>
    <n v="23"/>
    <n v="45"/>
    <n v="216"/>
    <x v="31"/>
    <n v="7"/>
    <n v="0.2"/>
    <n v="610.24"/>
    <n v="884.4"/>
    <s v="OK"/>
    <n v="6190.8"/>
    <n v="4952.6400000000003"/>
    <n v="680.96"/>
    <x v="1"/>
    <n v="0.13749434644957031"/>
    <n v="7"/>
    <n v="5"/>
  </r>
  <r>
    <s v="SO - 0004116"/>
    <x v="0"/>
    <x v="1"/>
    <d v="2019-05-15T00:00:00"/>
    <x v="469"/>
    <x v="1"/>
    <d v="2019-10-10T00:00:00"/>
    <d v="2019-10-13T00:00:00"/>
    <s v="USD"/>
    <n v="11"/>
    <n v="21"/>
    <n v="365"/>
    <x v="17"/>
    <n v="1"/>
    <n v="0.1"/>
    <n v="760.58"/>
    <n v="1152.4000000000001"/>
    <s v="OK"/>
    <n v="1152.4000000000001"/>
    <n v="1037.1600000000001"/>
    <n v="276.58000000000004"/>
    <x v="0"/>
    <n v="0.26667052335223113"/>
    <n v="3"/>
    <n v="22"/>
  </r>
  <r>
    <s v="SO - 0004112"/>
    <x v="2"/>
    <x v="3"/>
    <d v="2019-05-15T00:00:00"/>
    <x v="469"/>
    <x v="1"/>
    <d v="2019-10-01T00:00:00"/>
    <d v="2019-10-05T00:00:00"/>
    <s v="USD"/>
    <n v="23"/>
    <n v="39"/>
    <n v="303"/>
    <x v="26"/>
    <n v="3"/>
    <n v="0.05"/>
    <n v="553.54999999999995"/>
    <n v="1025.0999999999999"/>
    <s v="OK"/>
    <n v="3075.2999999999997"/>
    <n v="2921.5349999999994"/>
    <n v="1260.8849999999995"/>
    <x v="2"/>
    <n v="0.4315830547982481"/>
    <n v="4"/>
    <n v="13"/>
  </r>
  <r>
    <s v="SO - 0004106"/>
    <x v="1"/>
    <x v="5"/>
    <d v="2019-05-15T00:00:00"/>
    <x v="470"/>
    <x v="1"/>
    <d v="2019-10-04T00:00:00"/>
    <d v="2019-10-07T00:00:00"/>
    <s v="USD"/>
    <n v="13"/>
    <n v="34"/>
    <n v="32"/>
    <x v="40"/>
    <n v="4"/>
    <n v="0.1"/>
    <n v="2824.05"/>
    <n v="3765.4"/>
    <s v="OK"/>
    <n v="15061.6"/>
    <n v="13555.44"/>
    <n v="2259.2399999999998"/>
    <x v="0"/>
    <n v="0.16666666666666666"/>
    <n v="3"/>
    <n v="17"/>
  </r>
  <r>
    <s v="SO - 0004105"/>
    <x v="1"/>
    <x v="3"/>
    <d v="2019-05-15T00:00:00"/>
    <x v="470"/>
    <x v="1"/>
    <d v="2019-09-19T00:00:00"/>
    <d v="2019-09-24T00:00:00"/>
    <s v="USD"/>
    <n v="18"/>
    <n v="49"/>
    <n v="269"/>
    <x v="33"/>
    <n v="3"/>
    <n v="0.4"/>
    <n v="1999.82"/>
    <n v="2438.8000000000002"/>
    <s v="OK"/>
    <n v="7316.4000000000005"/>
    <n v="4389.84"/>
    <n v="-1609.62"/>
    <x v="3"/>
    <n v="-0.36666940025148975"/>
    <n v="5"/>
    <n v="2"/>
  </r>
  <r>
    <s v="SO - 0004104"/>
    <x v="2"/>
    <x v="3"/>
    <d v="2019-05-15T00:00:00"/>
    <x v="470"/>
    <x v="1"/>
    <d v="2019-09-29T00:00:00"/>
    <d v="2019-10-02T00:00:00"/>
    <s v="USD"/>
    <n v="21"/>
    <n v="25"/>
    <n v="315"/>
    <x v="17"/>
    <n v="3"/>
    <n v="0.05"/>
    <n v="2457.02"/>
    <n v="3839.1"/>
    <s v="OK"/>
    <n v="11517.3"/>
    <n v="10941.434999999999"/>
    <n v="3570.375"/>
    <x v="2"/>
    <n v="0.3263168862219627"/>
    <n v="3"/>
    <n v="12"/>
  </r>
  <r>
    <s v="SO - 0004103"/>
    <x v="0"/>
    <x v="2"/>
    <d v="2019-05-15T00:00:00"/>
    <x v="470"/>
    <x v="1"/>
    <d v="2019-10-06T00:00:00"/>
    <d v="2019-10-10T00:00:00"/>
    <s v="USD"/>
    <n v="1"/>
    <n v="48"/>
    <n v="138"/>
    <x v="11"/>
    <n v="5"/>
    <n v="0.15"/>
    <n v="4075.48"/>
    <n v="5507.4"/>
    <s v="OK"/>
    <n v="27537"/>
    <n v="23406.45"/>
    <n v="3029.0499999999993"/>
    <x v="0"/>
    <n v="0.12941091024055332"/>
    <n v="4"/>
    <n v="19"/>
  </r>
  <r>
    <s v="SO - 0004102"/>
    <x v="0"/>
    <x v="2"/>
    <d v="2019-05-15T00:00:00"/>
    <x v="470"/>
    <x v="1"/>
    <d v="2019-10-08T00:00:00"/>
    <d v="2019-10-13T00:00:00"/>
    <s v="USD"/>
    <n v="3"/>
    <n v="34"/>
    <n v="182"/>
    <x v="44"/>
    <n v="3"/>
    <n v="0.05"/>
    <n v="1242.8499999999999"/>
    <n v="1775.5"/>
    <s v="OK"/>
    <n v="5326.5"/>
    <n v="5060.1750000000002"/>
    <n v="1331.6250000000005"/>
    <x v="2"/>
    <n v="0.2631578947368422"/>
    <n v="5"/>
    <n v="21"/>
  </r>
  <r>
    <s v="SO - 0004101"/>
    <x v="1"/>
    <x v="4"/>
    <d v="2019-05-15T00:00:00"/>
    <x v="470"/>
    <x v="1"/>
    <d v="2019-09-26T00:00:00"/>
    <d v="2019-10-02T00:00:00"/>
    <s v="USD"/>
    <n v="13"/>
    <n v="41"/>
    <n v="73"/>
    <x v="44"/>
    <n v="4"/>
    <n v="0.3"/>
    <n v="934.25"/>
    <n v="1112.2"/>
    <s v="OK"/>
    <n v="4448.8"/>
    <n v="3114.16"/>
    <n v="-622.84000000000015"/>
    <x v="1"/>
    <n v="-0.20000256891103868"/>
    <n v="6"/>
    <n v="9"/>
  </r>
  <r>
    <s v="SO - 0004100"/>
    <x v="0"/>
    <x v="2"/>
    <d v="2019-05-15T00:00:00"/>
    <x v="471"/>
    <x v="1"/>
    <d v="2019-09-18T00:00:00"/>
    <d v="2019-09-24T00:00:00"/>
    <s v="USD"/>
    <n v="9"/>
    <n v="28"/>
    <n v="174"/>
    <x v="7"/>
    <n v="2"/>
    <n v="0.2"/>
    <n v="478.65"/>
    <n v="1018.4"/>
    <s v="OK"/>
    <n v="2036.8"/>
    <n v="1629.44"/>
    <n v="672.1400000000001"/>
    <x v="1"/>
    <n v="0.41249754516889242"/>
    <n v="6"/>
    <n v="2"/>
  </r>
  <r>
    <s v="SO - 0004099"/>
    <x v="3"/>
    <x v="0"/>
    <d v="2019-05-15T00:00:00"/>
    <x v="471"/>
    <x v="1"/>
    <d v="2019-09-21T00:00:00"/>
    <d v="2019-09-26T00:00:00"/>
    <s v="USD"/>
    <n v="27"/>
    <n v="28"/>
    <n v="244"/>
    <x v="5"/>
    <n v="1"/>
    <n v="0.05"/>
    <n v="2465.6"/>
    <n v="3852.5"/>
    <s v="OK"/>
    <n v="3852.5"/>
    <n v="3659.875"/>
    <n v="1194.2750000000001"/>
    <x v="2"/>
    <n v="0.32631578947368423"/>
    <n v="5"/>
    <n v="5"/>
  </r>
  <r>
    <s v="SO - 0004098"/>
    <x v="3"/>
    <x v="4"/>
    <d v="2019-05-15T00:00:00"/>
    <x v="471"/>
    <x v="1"/>
    <d v="2019-10-10T00:00:00"/>
    <d v="2019-10-20T00:00:00"/>
    <s v="USD"/>
    <n v="27"/>
    <n v="40"/>
    <n v="77"/>
    <x v="27"/>
    <n v="2"/>
    <n v="0.05"/>
    <n v="723.6"/>
    <n v="1005"/>
    <s v="OK"/>
    <n v="2010"/>
    <n v="1909.5"/>
    <n v="462.29999999999995"/>
    <x v="2"/>
    <n v="0.24210526315789471"/>
    <n v="10"/>
    <n v="24"/>
  </r>
  <r>
    <s v="SO - 0004097"/>
    <x v="3"/>
    <x v="5"/>
    <d v="2019-05-15T00:00:00"/>
    <x v="472"/>
    <x v="1"/>
    <d v="2019-09-28T00:00:00"/>
    <d v="2019-10-06T00:00:00"/>
    <s v="USD"/>
    <n v="27"/>
    <n v="38"/>
    <n v="40"/>
    <x v="5"/>
    <n v="6"/>
    <n v="0.2"/>
    <n v="645.34"/>
    <n v="1152.4000000000001"/>
    <s v="OK"/>
    <n v="6914.4000000000005"/>
    <n v="5531.52"/>
    <n v="1659.4800000000005"/>
    <x v="1"/>
    <n v="0.30000433877126004"/>
    <n v="8"/>
    <n v="13"/>
  </r>
  <r>
    <s v="SO - 0004096"/>
    <x v="0"/>
    <x v="5"/>
    <d v="2019-05-15T00:00:00"/>
    <x v="472"/>
    <x v="1"/>
    <d v="2019-10-11T00:00:00"/>
    <d v="2019-10-12T00:00:00"/>
    <s v="USD"/>
    <n v="12"/>
    <n v="29"/>
    <n v="35"/>
    <x v="24"/>
    <n v="2"/>
    <n v="7.4999999999999997E-2"/>
    <n v="3048.77"/>
    <n v="6351.6"/>
    <s v="OK"/>
    <n v="12703.2"/>
    <n v="11750.460000000001"/>
    <n v="5652.920000000001"/>
    <x v="0"/>
    <n v="0.48108074066887596"/>
    <n v="1"/>
    <n v="26"/>
  </r>
  <r>
    <s v="SO - 0004094"/>
    <x v="2"/>
    <x v="5"/>
    <d v="2019-05-15T00:00:00"/>
    <x v="472"/>
    <x v="1"/>
    <d v="2019-09-21T00:00:00"/>
    <d v="2019-09-24T00:00:00"/>
    <s v="USD"/>
    <n v="21"/>
    <n v="19"/>
    <n v="24"/>
    <x v="16"/>
    <n v="5"/>
    <n v="0.1"/>
    <n v="1739.99"/>
    <n v="2485.6999999999998"/>
    <s v="OK"/>
    <n v="12428.5"/>
    <n v="11185.65"/>
    <n v="2485.6999999999989"/>
    <x v="0"/>
    <n v="0.22222222222222213"/>
    <n v="3"/>
    <n v="6"/>
  </r>
  <r>
    <s v="SO - 0004090"/>
    <x v="3"/>
    <x v="0"/>
    <d v="2019-05-15T00:00:00"/>
    <x v="472"/>
    <x v="1"/>
    <d v="2019-09-28T00:00:00"/>
    <d v="2019-09-30T00:00:00"/>
    <s v="USD"/>
    <n v="26"/>
    <n v="27"/>
    <n v="257"/>
    <x v="10"/>
    <n v="4"/>
    <n v="0.05"/>
    <n v="1553.33"/>
    <n v="3376.8"/>
    <s v="OK"/>
    <n v="13507.2"/>
    <n v="12831.84"/>
    <n v="6618.52"/>
    <x v="2"/>
    <n v="0.5157888502350404"/>
    <n v="2"/>
    <n v="13"/>
  </r>
  <r>
    <s v="SO - 0004091"/>
    <x v="1"/>
    <x v="5"/>
    <d v="2019-05-15T00:00:00"/>
    <x v="472"/>
    <x v="1"/>
    <d v="2019-09-21T00:00:00"/>
    <d v="2019-09-29T00:00:00"/>
    <s v="USD"/>
    <n v="18"/>
    <n v="15"/>
    <n v="47"/>
    <x v="26"/>
    <n v="6"/>
    <n v="0.05"/>
    <n v="86.83"/>
    <n v="180.9"/>
    <s v="OK"/>
    <n v="1085.4000000000001"/>
    <n v="1031.1300000000001"/>
    <n v="510.15000000000009"/>
    <x v="2"/>
    <n v="0.49474847982310671"/>
    <n v="8"/>
    <n v="6"/>
  </r>
  <r>
    <s v="SO - 0004095"/>
    <x v="1"/>
    <x v="0"/>
    <d v="2019-05-15T00:00:00"/>
    <x v="472"/>
    <x v="1"/>
    <d v="2019-09-29T00:00:00"/>
    <d v="2019-10-06T00:00:00"/>
    <s v="USD"/>
    <n v="20"/>
    <n v="49"/>
    <n v="208"/>
    <x v="12"/>
    <n v="2"/>
    <n v="0.15"/>
    <n v="3210.64"/>
    <n v="4013.3"/>
    <s v="OK"/>
    <n v="8026.6"/>
    <n v="6822.6100000000006"/>
    <n v="401.33000000000084"/>
    <x v="0"/>
    <n v="5.8823529411764823E-2"/>
    <n v="7"/>
    <n v="14"/>
  </r>
  <r>
    <s v="SO - 0004093"/>
    <x v="0"/>
    <x v="3"/>
    <d v="2019-05-15T00:00:00"/>
    <x v="472"/>
    <x v="1"/>
    <d v="2019-10-07T00:00:00"/>
    <d v="2019-10-09T00:00:00"/>
    <s v="USD"/>
    <n v="3"/>
    <n v="20"/>
    <n v="273"/>
    <x v="15"/>
    <n v="1"/>
    <n v="0.05"/>
    <n v="2508.48"/>
    <n v="3135.6"/>
    <s v="OK"/>
    <n v="3135.6"/>
    <n v="2978.8199999999997"/>
    <n v="470.33999999999969"/>
    <x v="2"/>
    <n v="0.15789473684210517"/>
    <n v="2"/>
    <n v="22"/>
  </r>
  <r>
    <s v="SO - 0004092"/>
    <x v="2"/>
    <x v="3"/>
    <d v="2019-05-15T00:00:00"/>
    <x v="472"/>
    <x v="1"/>
    <d v="2019-09-26T00:00:00"/>
    <d v="2019-10-05T00:00:00"/>
    <s v="USD"/>
    <n v="21"/>
    <n v="47"/>
    <n v="283"/>
    <x v="6"/>
    <n v="5"/>
    <n v="0.1"/>
    <n v="205.76"/>
    <n v="247.9"/>
    <s v="OK"/>
    <n v="1239.5"/>
    <n v="1115.55"/>
    <n v="86.75"/>
    <x v="0"/>
    <n v="7.7764331495674785E-2"/>
    <n v="9"/>
    <n v="11"/>
  </r>
  <r>
    <s v="SO - 0004088"/>
    <x v="1"/>
    <x v="3"/>
    <d v="2019-05-15T00:00:00"/>
    <x v="473"/>
    <x v="1"/>
    <d v="2019-10-10T00:00:00"/>
    <d v="2019-10-15T00:00:00"/>
    <s v="USD"/>
    <n v="15"/>
    <n v="4"/>
    <n v="318"/>
    <x v="13"/>
    <n v="8"/>
    <n v="7.4999999999999997E-2"/>
    <n v="896.86"/>
    <n v="1949.7"/>
    <s v="OK"/>
    <n v="15597.6"/>
    <n v="14427.78"/>
    <n v="7252.9000000000005"/>
    <x v="0"/>
    <n v="0.50270381167442257"/>
    <n v="5"/>
    <n v="26"/>
  </r>
  <r>
    <s v="SO - 0004078"/>
    <x v="3"/>
    <x v="0"/>
    <d v="2019-05-15T00:00:00"/>
    <x v="473"/>
    <x v="1"/>
    <d v="2019-10-12T00:00:00"/>
    <d v="2019-10-18T00:00:00"/>
    <s v="USD"/>
    <n v="25"/>
    <n v="40"/>
    <n v="240"/>
    <x v="4"/>
    <n v="1"/>
    <n v="0.15"/>
    <n v="501.16"/>
    <n v="1139"/>
    <s v="OK"/>
    <n v="1139"/>
    <n v="968.15"/>
    <n v="466.98999999999995"/>
    <x v="0"/>
    <n v="0.48235294117647054"/>
    <n v="6"/>
    <n v="28"/>
  </r>
  <r>
    <s v="SO - 0004079"/>
    <x v="1"/>
    <x v="1"/>
    <d v="2019-05-15T00:00:00"/>
    <x v="473"/>
    <x v="1"/>
    <d v="2019-09-21T00:00:00"/>
    <d v="2019-09-26T00:00:00"/>
    <s v="USD"/>
    <n v="13"/>
    <n v="8"/>
    <n v="350"/>
    <x v="11"/>
    <n v="5"/>
    <n v="7.4999999999999997E-2"/>
    <n v="302.51"/>
    <n v="703.5"/>
    <s v="OK"/>
    <n v="3517.5"/>
    <n v="3253.6875"/>
    <n v="1741.1375"/>
    <x v="0"/>
    <n v="0.53512745154536201"/>
    <n v="5"/>
    <n v="7"/>
  </r>
  <r>
    <s v="SO - 0004080"/>
    <x v="1"/>
    <x v="2"/>
    <d v="2019-05-15T00:00:00"/>
    <x v="473"/>
    <x v="1"/>
    <d v="2019-09-20T00:00:00"/>
    <d v="2019-09-30T00:00:00"/>
    <s v="USD"/>
    <n v="13"/>
    <n v="32"/>
    <n v="170"/>
    <x v="30"/>
    <n v="6"/>
    <n v="0.15"/>
    <n v="2797.92"/>
    <n v="6217.6"/>
    <s v="OK"/>
    <n v="37305.600000000006"/>
    <n v="31709.760000000006"/>
    <n v="14922.240000000005"/>
    <x v="0"/>
    <n v="0.47058823529411775"/>
    <n v="10"/>
    <n v="6"/>
  </r>
  <r>
    <s v="SO - 0004081"/>
    <x v="2"/>
    <x v="2"/>
    <d v="2019-05-15T00:00:00"/>
    <x v="473"/>
    <x v="1"/>
    <d v="2019-10-06T00:00:00"/>
    <d v="2019-10-08T00:00:00"/>
    <s v="USD"/>
    <n v="24"/>
    <n v="35"/>
    <n v="145"/>
    <x v="29"/>
    <n v="3"/>
    <n v="7.4999999999999997E-2"/>
    <n v="3081"/>
    <n v="3624.7"/>
    <s v="OK"/>
    <n v="10874.099999999999"/>
    <n v="10058.5425"/>
    <n v="815.54249999999956"/>
    <x v="0"/>
    <n v="8.1079589811346886E-2"/>
    <n v="2"/>
    <n v="22"/>
  </r>
  <r>
    <s v="SO - 0004082"/>
    <x v="0"/>
    <x v="5"/>
    <d v="2019-05-15T00:00:00"/>
    <x v="473"/>
    <x v="1"/>
    <d v="2019-10-05T00:00:00"/>
    <d v="2019-10-09T00:00:00"/>
    <s v="USD"/>
    <n v="2"/>
    <n v="27"/>
    <n v="57"/>
    <x v="33"/>
    <n v="4"/>
    <n v="0.05"/>
    <n v="1205.33"/>
    <n v="1721.9"/>
    <s v="OK"/>
    <n v="6887.6"/>
    <n v="6543.22"/>
    <n v="1721.9000000000005"/>
    <x v="2"/>
    <n v="0.2631578947368422"/>
    <n v="4"/>
    <n v="21"/>
  </r>
  <r>
    <s v="SO - 0004089"/>
    <x v="1"/>
    <x v="2"/>
    <d v="2019-05-15T00:00:00"/>
    <x v="473"/>
    <x v="1"/>
    <d v="2019-10-03T00:00:00"/>
    <d v="2019-10-08T00:00:00"/>
    <s v="USD"/>
    <n v="15"/>
    <n v="23"/>
    <n v="166"/>
    <x v="21"/>
    <n v="2"/>
    <n v="0.15"/>
    <n v="3225.38"/>
    <n v="3886"/>
    <s v="OK"/>
    <n v="7772"/>
    <n v="6606.2"/>
    <n v="155.4399999999996"/>
    <x v="0"/>
    <n v="2.3529411764705823E-2"/>
    <n v="5"/>
    <n v="19"/>
  </r>
  <r>
    <s v="SO - 0004084"/>
    <x v="0"/>
    <x v="2"/>
    <d v="2019-05-15T00:00:00"/>
    <x v="473"/>
    <x v="1"/>
    <d v="2019-10-03T00:00:00"/>
    <d v="2019-10-05T00:00:00"/>
    <s v="USD"/>
    <n v="1"/>
    <n v="37"/>
    <n v="197"/>
    <x v="30"/>
    <n v="7"/>
    <n v="7.4999999999999997E-2"/>
    <n v="4643.8999999999996"/>
    <n v="6110.4"/>
    <s v="OK"/>
    <n v="42772.799999999996"/>
    <n v="39564.839999999997"/>
    <n v="7057.5400000000009"/>
    <x v="0"/>
    <n v="0.17837908607743647"/>
    <n v="2"/>
    <n v="19"/>
  </r>
  <r>
    <s v="SO - 0004085"/>
    <x v="1"/>
    <x v="4"/>
    <d v="2019-05-15T00:00:00"/>
    <x v="473"/>
    <x v="1"/>
    <d v="2019-10-04T00:00:00"/>
    <d v="2019-10-09T00:00:00"/>
    <s v="USD"/>
    <n v="18"/>
    <n v="30"/>
    <n v="77"/>
    <x v="33"/>
    <n v="7"/>
    <n v="0.05"/>
    <n v="2137.3000000000002"/>
    <n v="3886"/>
    <s v="OK"/>
    <n v="27202"/>
    <n v="25841.899999999998"/>
    <n v="10880.799999999996"/>
    <x v="2"/>
    <n v="0.42105263157894723"/>
    <n v="5"/>
    <n v="20"/>
  </r>
  <r>
    <s v="SO - 0004086"/>
    <x v="1"/>
    <x v="3"/>
    <d v="2019-05-15T00:00:00"/>
    <x v="473"/>
    <x v="1"/>
    <d v="2019-09-22T00:00:00"/>
    <d v="2019-10-02T00:00:00"/>
    <s v="USD"/>
    <n v="19"/>
    <n v="20"/>
    <n v="325"/>
    <x v="7"/>
    <n v="8"/>
    <n v="0.05"/>
    <n v="3743.29"/>
    <n v="5058.5"/>
    <s v="OK"/>
    <n v="40468"/>
    <n v="38444.6"/>
    <n v="8498.2799999999988"/>
    <x v="2"/>
    <n v="0.22105263157894733"/>
    <n v="10"/>
    <n v="8"/>
  </r>
  <r>
    <s v="SO - 0004087"/>
    <x v="0"/>
    <x v="1"/>
    <d v="2019-05-15T00:00:00"/>
    <x v="473"/>
    <x v="1"/>
    <d v="2019-10-04T00:00:00"/>
    <d v="2019-10-07T00:00:00"/>
    <s v="USD"/>
    <n v="2"/>
    <n v="31"/>
    <n v="352"/>
    <x v="0"/>
    <n v="7"/>
    <n v="0.1"/>
    <n v="775.39"/>
    <n v="1092.0999999999999"/>
    <s v="OK"/>
    <n v="7644.6999999999989"/>
    <n v="6880.23"/>
    <n v="1452.5"/>
    <x v="0"/>
    <n v="0.21111212851895941"/>
    <n v="3"/>
    <n v="20"/>
  </r>
  <r>
    <s v="SO - 0004083"/>
    <x v="0"/>
    <x v="2"/>
    <d v="2019-05-15T00:00:00"/>
    <x v="473"/>
    <x v="1"/>
    <d v="2019-10-08T00:00:00"/>
    <d v="2019-10-18T00:00:00"/>
    <s v="USD"/>
    <n v="4"/>
    <n v="29"/>
    <n v="147"/>
    <x v="2"/>
    <n v="2"/>
    <n v="7.4999999999999997E-2"/>
    <n v="877.97"/>
    <n v="1829.1"/>
    <s v="OK"/>
    <n v="3658.2"/>
    <n v="3383.835"/>
    <n v="1627.895"/>
    <x v="0"/>
    <n v="0.48107989899034675"/>
    <n v="10"/>
    <n v="24"/>
  </r>
  <r>
    <s v="SO - 0004072"/>
    <x v="1"/>
    <x v="0"/>
    <d v="2019-05-15T00:00:00"/>
    <x v="474"/>
    <x v="1"/>
    <d v="2019-09-19T00:00:00"/>
    <d v="2019-09-25T00:00:00"/>
    <s v="USD"/>
    <n v="13"/>
    <n v="48"/>
    <n v="231"/>
    <x v="37"/>
    <n v="2"/>
    <n v="0.15"/>
    <n v="569.5"/>
    <n v="1139"/>
    <s v="OK"/>
    <n v="2278"/>
    <n v="1936.3"/>
    <n v="797.3"/>
    <x v="0"/>
    <n v="0.41176470588235292"/>
    <n v="6"/>
    <n v="6"/>
  </r>
  <r>
    <s v="SO - 0004073"/>
    <x v="1"/>
    <x v="4"/>
    <d v="2019-05-15T00:00:00"/>
    <x v="474"/>
    <x v="1"/>
    <d v="2019-10-01T00:00:00"/>
    <d v="2019-10-10T00:00:00"/>
    <s v="USD"/>
    <n v="17"/>
    <n v="43"/>
    <n v="79"/>
    <x v="1"/>
    <n v="6"/>
    <n v="0.3"/>
    <n v="4050.28"/>
    <n v="5956.3"/>
    <s v="OK"/>
    <n v="35737.800000000003"/>
    <n v="25016.46"/>
    <n v="714.77999999999884"/>
    <x v="1"/>
    <n v="2.8572387939780404E-2"/>
    <n v="9"/>
    <n v="18"/>
  </r>
  <r>
    <s v="SO - 0004071"/>
    <x v="1"/>
    <x v="2"/>
    <d v="2019-05-15T00:00:00"/>
    <x v="474"/>
    <x v="1"/>
    <d v="2019-09-20T00:00:00"/>
    <d v="2019-09-25T00:00:00"/>
    <s v="USD"/>
    <n v="18"/>
    <n v="27"/>
    <n v="175"/>
    <x v="10"/>
    <n v="6"/>
    <n v="0.05"/>
    <n v="361.8"/>
    <n v="723.6"/>
    <s v="OK"/>
    <n v="4341.6000000000004"/>
    <n v="4124.5200000000004"/>
    <n v="1953.7200000000003"/>
    <x v="2"/>
    <n v="0.47368421052631582"/>
    <n v="5"/>
    <n v="7"/>
  </r>
  <r>
    <s v="SO - 0004075"/>
    <x v="1"/>
    <x v="1"/>
    <d v="2019-05-15T00:00:00"/>
    <x v="474"/>
    <x v="1"/>
    <d v="2019-10-05T00:00:00"/>
    <d v="2019-10-07T00:00:00"/>
    <s v="USD"/>
    <n v="15"/>
    <n v="40"/>
    <n v="350"/>
    <x v="40"/>
    <n v="8"/>
    <n v="7.4999999999999997E-2"/>
    <n v="2612.6"/>
    <n v="3899.4"/>
    <s v="OK"/>
    <n v="31195.200000000001"/>
    <n v="28855.56"/>
    <n v="7954.760000000002"/>
    <x v="0"/>
    <n v="0.2756751211898158"/>
    <n v="2"/>
    <n v="22"/>
  </r>
  <r>
    <s v="SO - 0004076"/>
    <x v="0"/>
    <x v="3"/>
    <d v="2019-05-15T00:00:00"/>
    <x v="474"/>
    <x v="1"/>
    <d v="2019-09-30T00:00:00"/>
    <d v="2019-10-02T00:00:00"/>
    <s v="USD"/>
    <n v="8"/>
    <n v="12"/>
    <n v="311"/>
    <x v="7"/>
    <n v="1"/>
    <n v="0.05"/>
    <n v="1529.28"/>
    <n v="1842.5"/>
    <s v="OK"/>
    <n v="1842.5"/>
    <n v="1750.375"/>
    <n v="221.09500000000003"/>
    <x v="2"/>
    <n v="0.12631293294294083"/>
    <n v="2"/>
    <n v="17"/>
  </r>
  <r>
    <s v="SO - 0004077"/>
    <x v="0"/>
    <x v="3"/>
    <d v="2019-05-15T00:00:00"/>
    <x v="474"/>
    <x v="1"/>
    <d v="2019-10-09T00:00:00"/>
    <d v="2019-10-16T00:00:00"/>
    <s v="USD"/>
    <n v="4"/>
    <n v="11"/>
    <n v="317"/>
    <x v="19"/>
    <n v="2"/>
    <n v="0.05"/>
    <n v="96.48"/>
    <n v="214.4"/>
    <s v="OK"/>
    <n v="428.8"/>
    <n v="407.36"/>
    <n v="214.4"/>
    <x v="2"/>
    <n v="0.52631578947368418"/>
    <n v="7"/>
    <n v="26"/>
  </r>
  <r>
    <s v="SO - 0004074"/>
    <x v="0"/>
    <x v="2"/>
    <d v="2019-05-15T00:00:00"/>
    <x v="474"/>
    <x v="1"/>
    <d v="2019-10-01T00:00:00"/>
    <d v="2019-10-11T00:00:00"/>
    <s v="USD"/>
    <n v="5"/>
    <n v="9"/>
    <n v="93"/>
    <x v="36"/>
    <n v="6"/>
    <n v="0.2"/>
    <n v="505.98"/>
    <n v="857.6"/>
    <s v="OK"/>
    <n v="5145.6000000000004"/>
    <n v="4116.4800000000005"/>
    <n v="1080.6000000000004"/>
    <x v="1"/>
    <n v="0.26250583022388063"/>
    <n v="10"/>
    <n v="18"/>
  </r>
  <r>
    <s v="SO - 0004070"/>
    <x v="0"/>
    <x v="1"/>
    <d v="2019-05-15T00:00:00"/>
    <x v="475"/>
    <x v="1"/>
    <d v="2019-09-28T00:00:00"/>
    <d v="2019-10-08T00:00:00"/>
    <s v="USD"/>
    <n v="11"/>
    <n v="6"/>
    <n v="331"/>
    <x v="20"/>
    <n v="8"/>
    <n v="0.05"/>
    <n v="1243.8599999999999"/>
    <n v="2646.5"/>
    <s v="OK"/>
    <n v="21172"/>
    <n v="20113.399999999998"/>
    <n v="10162.519999999999"/>
    <x v="2"/>
    <n v="0.50526116917080155"/>
    <n v="10"/>
    <n v="16"/>
  </r>
  <r>
    <s v="SO - 0004069"/>
    <x v="1"/>
    <x v="2"/>
    <d v="2019-05-15T00:00:00"/>
    <x v="475"/>
    <x v="1"/>
    <d v="2019-09-19T00:00:00"/>
    <d v="2019-09-28T00:00:00"/>
    <s v="USD"/>
    <n v="15"/>
    <n v="29"/>
    <n v="133"/>
    <x v="15"/>
    <n v="4"/>
    <n v="0.05"/>
    <n v="137.08000000000001"/>
    <n v="207.7"/>
    <s v="OK"/>
    <n v="830.8"/>
    <n v="789.25999999999988"/>
    <n v="240.93999999999983"/>
    <x v="2"/>
    <n v="0.30527329397156816"/>
    <n v="9"/>
    <n v="7"/>
  </r>
  <r>
    <s v="SO - 0004068"/>
    <x v="0"/>
    <x v="1"/>
    <d v="2019-05-15T00:00:00"/>
    <x v="475"/>
    <x v="1"/>
    <d v="2019-10-08T00:00:00"/>
    <d v="2019-10-18T00:00:00"/>
    <s v="USD"/>
    <n v="10"/>
    <n v="23"/>
    <n v="362"/>
    <x v="5"/>
    <n v="3"/>
    <n v="0.1"/>
    <n v="3023.17"/>
    <n v="3926.2"/>
    <s v="OK"/>
    <n v="11778.599999999999"/>
    <n v="10600.74"/>
    <n v="1531.2299999999996"/>
    <x v="0"/>
    <n v="0.14444557644088993"/>
    <n v="10"/>
    <n v="26"/>
  </r>
  <r>
    <s v="SO - 0004067"/>
    <x v="0"/>
    <x v="2"/>
    <d v="2019-05-15T00:00:00"/>
    <x v="475"/>
    <x v="1"/>
    <d v="2019-09-16T00:00:00"/>
    <d v="2019-09-19T00:00:00"/>
    <s v="USD"/>
    <n v="1"/>
    <n v="39"/>
    <n v="193"/>
    <x v="22"/>
    <n v="6"/>
    <n v="7.4999999999999997E-2"/>
    <n v="625.30999999999995"/>
    <n v="1025.0999999999999"/>
    <s v="OK"/>
    <n v="6150.5999999999995"/>
    <n v="5689.3049999999994"/>
    <n v="1937.4449999999997"/>
    <x v="0"/>
    <n v="0.34054159515090154"/>
    <n v="3"/>
    <n v="4"/>
  </r>
  <r>
    <s v="SO - 0004066"/>
    <x v="1"/>
    <x v="2"/>
    <d v="2019-05-15T00:00:00"/>
    <x v="475"/>
    <x v="1"/>
    <d v="2019-10-08T00:00:00"/>
    <d v="2019-10-16T00:00:00"/>
    <s v="USD"/>
    <n v="19"/>
    <n v="50"/>
    <n v="89"/>
    <x v="42"/>
    <n v="7"/>
    <n v="0.15"/>
    <n v="707.52"/>
    <n v="1072"/>
    <s v="OK"/>
    <n v="7504"/>
    <n v="6378.4"/>
    <n v="1425.7600000000002"/>
    <x v="0"/>
    <n v="0.22352941176470592"/>
    <n v="8"/>
    <n v="26"/>
  </r>
  <r>
    <s v="SO - 0004065"/>
    <x v="1"/>
    <x v="2"/>
    <d v="2019-05-15T00:00:00"/>
    <x v="475"/>
    <x v="1"/>
    <d v="2019-09-19T00:00:00"/>
    <d v="2019-09-23T00:00:00"/>
    <s v="USD"/>
    <n v="20"/>
    <n v="30"/>
    <n v="119"/>
    <x v="40"/>
    <n v="8"/>
    <n v="0.1"/>
    <n v="433.96"/>
    <n v="850.9"/>
    <s v="OK"/>
    <n v="6807.2"/>
    <n v="6126.48"/>
    <n v="2654.7999999999997"/>
    <x v="0"/>
    <n v="0.43333202752640992"/>
    <n v="4"/>
    <n v="7"/>
  </r>
  <r>
    <s v="SO - 0004064"/>
    <x v="0"/>
    <x v="5"/>
    <d v="2019-05-15T00:00:00"/>
    <x v="475"/>
    <x v="1"/>
    <d v="2019-09-23T00:00:00"/>
    <d v="2019-09-29T00:00:00"/>
    <s v="USD"/>
    <n v="11"/>
    <n v="16"/>
    <n v="22"/>
    <x v="1"/>
    <n v="5"/>
    <n v="0.05"/>
    <n v="4132.3599999999997"/>
    <n v="6559.3"/>
    <s v="OK"/>
    <n v="32796.5"/>
    <n v="31156.674999999999"/>
    <n v="10494.875"/>
    <x v="2"/>
    <n v="0.33684194478390267"/>
    <n v="6"/>
    <n v="11"/>
  </r>
  <r>
    <s v="SO - 0004057"/>
    <x v="0"/>
    <x v="3"/>
    <d v="2019-05-15T00:00:00"/>
    <x v="476"/>
    <x v="1"/>
    <d v="2019-09-17T00:00:00"/>
    <d v="2019-09-23T00:00:00"/>
    <s v="USD"/>
    <n v="6"/>
    <n v="15"/>
    <n v="286"/>
    <x v="27"/>
    <n v="1"/>
    <n v="0.05"/>
    <n v="1886.25"/>
    <n v="4013.3"/>
    <s v="OK"/>
    <n v="4013.3"/>
    <n v="3812.6350000000002"/>
    <n v="1926.3850000000002"/>
    <x v="2"/>
    <n v="0.50526342018053139"/>
    <n v="6"/>
    <n v="6"/>
  </r>
  <r>
    <s v="SO - 0004058"/>
    <x v="0"/>
    <x v="2"/>
    <d v="2019-05-15T00:00:00"/>
    <x v="476"/>
    <x v="1"/>
    <d v="2019-10-06T00:00:00"/>
    <d v="2019-10-13T00:00:00"/>
    <s v="USD"/>
    <n v="3"/>
    <n v="14"/>
    <n v="169"/>
    <x v="29"/>
    <n v="3"/>
    <n v="0.05"/>
    <n v="2357.6"/>
    <n v="3102.1"/>
    <s v="OK"/>
    <n v="9306.2999999999993"/>
    <n v="8840.9849999999988"/>
    <n v="1768.1849999999995"/>
    <x v="2"/>
    <n v="0.19999864268517589"/>
    <n v="7"/>
    <n v="25"/>
  </r>
  <r>
    <s v="SO - 0004059"/>
    <x v="1"/>
    <x v="0"/>
    <d v="2019-05-15T00:00:00"/>
    <x v="476"/>
    <x v="1"/>
    <d v="2019-10-05T00:00:00"/>
    <d v="2019-10-15T00:00:00"/>
    <s v="USD"/>
    <n v="13"/>
    <n v="10"/>
    <n v="230"/>
    <x v="4"/>
    <n v="3"/>
    <n v="0.1"/>
    <n v="593.02"/>
    <n v="1118.9000000000001"/>
    <s v="OK"/>
    <n v="3356.7000000000003"/>
    <n v="3021.03"/>
    <n v="1241.9700000000003"/>
    <x v="0"/>
    <n v="0.41110813199471707"/>
    <n v="10"/>
    <n v="24"/>
  </r>
  <r>
    <s v="SO - 0004060"/>
    <x v="1"/>
    <x v="1"/>
    <d v="2019-05-15T00:00:00"/>
    <x v="476"/>
    <x v="1"/>
    <d v="2019-10-09T00:00:00"/>
    <d v="2019-10-16T00:00:00"/>
    <s v="USD"/>
    <n v="12"/>
    <n v="41"/>
    <n v="344"/>
    <x v="7"/>
    <n v="1"/>
    <n v="0.1"/>
    <n v="2265.54"/>
    <n v="3906.1"/>
    <s v="OK"/>
    <n v="3906.1"/>
    <n v="3515.49"/>
    <n v="1249.9499999999998"/>
    <x v="0"/>
    <n v="0.35555498664482049"/>
    <n v="7"/>
    <n v="28"/>
  </r>
  <r>
    <s v="SO - 0004062"/>
    <x v="0"/>
    <x v="2"/>
    <d v="2019-05-15T00:00:00"/>
    <x v="476"/>
    <x v="1"/>
    <d v="2019-10-07T00:00:00"/>
    <d v="2019-10-08T00:00:00"/>
    <s v="USD"/>
    <n v="12"/>
    <n v="42"/>
    <n v="175"/>
    <x v="42"/>
    <n v="7"/>
    <n v="0.4"/>
    <n v="2614.61"/>
    <n v="5447.1"/>
    <s v="OK"/>
    <n v="38129.700000000004"/>
    <n v="22877.820000000003"/>
    <n v="4575.5500000000029"/>
    <x v="3"/>
    <n v="0.19999938805358214"/>
    <n v="1"/>
    <n v="26"/>
  </r>
  <r>
    <s v="SO - 0004061"/>
    <x v="2"/>
    <x v="2"/>
    <d v="2019-05-15T00:00:00"/>
    <x v="476"/>
    <x v="1"/>
    <d v="2019-10-03T00:00:00"/>
    <d v="2019-10-11T00:00:00"/>
    <s v="USD"/>
    <n v="23"/>
    <n v="50"/>
    <n v="95"/>
    <x v="4"/>
    <n v="8"/>
    <n v="0.15"/>
    <n v="1757.01"/>
    <n v="3993.2"/>
    <s v="OK"/>
    <n v="31945.599999999999"/>
    <n v="27153.759999999998"/>
    <n v="13097.679999999998"/>
    <x v="0"/>
    <n v="0.48235235193947357"/>
    <n v="8"/>
    <n v="22"/>
  </r>
  <r>
    <s v="SO - 0004063"/>
    <x v="0"/>
    <x v="2"/>
    <d v="2019-05-15T00:00:00"/>
    <x v="476"/>
    <x v="1"/>
    <d v="2019-10-03T00:00:00"/>
    <d v="2019-10-04T00:00:00"/>
    <s v="USD"/>
    <n v="5"/>
    <n v="42"/>
    <n v="167"/>
    <x v="30"/>
    <n v="3"/>
    <n v="0.05"/>
    <n v="928.02"/>
    <n v="1145.7"/>
    <s v="OK"/>
    <n v="3437.1000000000004"/>
    <n v="3265.2450000000003"/>
    <n v="481.1850000000004"/>
    <x v="2"/>
    <n v="0.14736566475103716"/>
    <n v="1"/>
    <n v="22"/>
  </r>
  <r>
    <s v="SO - 0004056"/>
    <x v="0"/>
    <x v="1"/>
    <d v="2019-05-15T00:00:00"/>
    <x v="477"/>
    <x v="1"/>
    <d v="2019-10-07T00:00:00"/>
    <d v="2019-10-09T00:00:00"/>
    <s v="USD"/>
    <n v="2"/>
    <n v="5"/>
    <n v="329"/>
    <x v="36"/>
    <n v="5"/>
    <n v="0.1"/>
    <n v="3267.99"/>
    <n v="5835.7"/>
    <s v="OK"/>
    <n v="29178.5"/>
    <n v="26260.65"/>
    <n v="9920.7000000000025"/>
    <x v="0"/>
    <n v="0.37777815857566366"/>
    <n v="2"/>
    <n v="27"/>
  </r>
  <r>
    <s v="SO - 0004055"/>
    <x v="3"/>
    <x v="2"/>
    <d v="2019-05-15T00:00:00"/>
    <x v="477"/>
    <x v="1"/>
    <d v="2019-09-21T00:00:00"/>
    <d v="2019-09-26T00:00:00"/>
    <s v="USD"/>
    <n v="27"/>
    <n v="37"/>
    <n v="127"/>
    <x v="0"/>
    <n v="7"/>
    <n v="0.1"/>
    <n v="3106.66"/>
    <n v="6472.2"/>
    <s v="OK"/>
    <n v="45305.4"/>
    <n v="40774.86"/>
    <n v="19028.240000000002"/>
    <x v="0"/>
    <n v="0.46666597996902998"/>
    <n v="5"/>
    <n v="11"/>
  </r>
  <r>
    <s v="SO - 0004054"/>
    <x v="0"/>
    <x v="5"/>
    <d v="2019-05-15T00:00:00"/>
    <x v="477"/>
    <x v="1"/>
    <d v="2019-10-02T00:00:00"/>
    <d v="2019-10-07T00:00:00"/>
    <s v="USD"/>
    <n v="6"/>
    <n v="43"/>
    <n v="25"/>
    <x v="32"/>
    <n v="2"/>
    <n v="0.05"/>
    <n v="738.07"/>
    <n v="1085.4000000000001"/>
    <s v="OK"/>
    <n v="2170.8000000000002"/>
    <n v="2062.2600000000002"/>
    <n v="586.12000000000012"/>
    <x v="2"/>
    <n v="0.28421246593543009"/>
    <n v="5"/>
    <n v="22"/>
  </r>
  <r>
    <s v="SO - 0004053"/>
    <x v="2"/>
    <x v="2"/>
    <d v="2019-05-15T00:00:00"/>
    <x v="477"/>
    <x v="1"/>
    <d v="2019-09-18T00:00:00"/>
    <d v="2019-09-27T00:00:00"/>
    <s v="USD"/>
    <n v="23"/>
    <n v="19"/>
    <n v="179"/>
    <x v="34"/>
    <n v="6"/>
    <n v="0.05"/>
    <n v="795.96"/>
    <n v="1105.5"/>
    <s v="OK"/>
    <n v="6633"/>
    <n v="6301.3499999999995"/>
    <n v="1525.5899999999992"/>
    <x v="2"/>
    <n v="0.24210526315789463"/>
    <n v="9"/>
    <n v="8"/>
  </r>
  <r>
    <s v="SO - 0004052"/>
    <x v="0"/>
    <x v="3"/>
    <d v="2019-05-15T00:00:00"/>
    <x v="477"/>
    <x v="1"/>
    <d v="2019-09-12T00:00:00"/>
    <d v="2019-09-18T00:00:00"/>
    <s v="USD"/>
    <n v="11"/>
    <n v="25"/>
    <n v="325"/>
    <x v="13"/>
    <n v="7"/>
    <n v="0.05"/>
    <n v="1806.32"/>
    <n v="2257.9"/>
    <s v="OK"/>
    <n v="15805.300000000001"/>
    <n v="15015.035"/>
    <n v="2370.7950000000001"/>
    <x v="2"/>
    <n v="0.15789473684210528"/>
    <n v="6"/>
    <n v="2"/>
  </r>
  <r>
    <s v="SO - 0004051"/>
    <x v="1"/>
    <x v="5"/>
    <d v="2019-05-15T00:00:00"/>
    <x v="477"/>
    <x v="1"/>
    <d v="2019-09-22T00:00:00"/>
    <d v="2019-09-29T00:00:00"/>
    <s v="USD"/>
    <n v="18"/>
    <n v="10"/>
    <n v="9"/>
    <x v="40"/>
    <n v="7"/>
    <n v="0.1"/>
    <n v="1224.0899999999999"/>
    <n v="1943"/>
    <s v="OK"/>
    <n v="13601"/>
    <n v="12240.9"/>
    <n v="3672.2700000000004"/>
    <x v="0"/>
    <n v="0.30000000000000004"/>
    <n v="7"/>
    <n v="12"/>
  </r>
  <r>
    <s v="SO - 0004050"/>
    <x v="1"/>
    <x v="3"/>
    <d v="2019-05-15T00:00:00"/>
    <x v="477"/>
    <x v="1"/>
    <d v="2019-09-20T00:00:00"/>
    <d v="2019-09-25T00:00:00"/>
    <s v="USD"/>
    <n v="20"/>
    <n v="24"/>
    <n v="298"/>
    <x v="35"/>
    <n v="8"/>
    <n v="7.4999999999999997E-2"/>
    <n v="649.5"/>
    <n v="877.7"/>
    <s v="OK"/>
    <n v="7021.6"/>
    <n v="6494.9800000000005"/>
    <n v="1298.9800000000005"/>
    <x v="0"/>
    <n v="0.1999975365590041"/>
    <n v="5"/>
    <n v="10"/>
  </r>
  <r>
    <s v="SO - 0004049"/>
    <x v="1"/>
    <x v="3"/>
    <d v="2019-05-15T00:00:00"/>
    <x v="477"/>
    <x v="1"/>
    <d v="2019-09-25T00:00:00"/>
    <d v="2019-10-02T00:00:00"/>
    <s v="USD"/>
    <n v="14"/>
    <n v="34"/>
    <n v="286"/>
    <x v="3"/>
    <n v="8"/>
    <n v="7.4999999999999997E-2"/>
    <n v="1219.4000000000001"/>
    <n v="3048.5"/>
    <s v="OK"/>
    <n v="24388"/>
    <n v="22558.9"/>
    <n v="12803.7"/>
    <x v="0"/>
    <n v="0.56756756756756754"/>
    <n v="7"/>
    <n v="15"/>
  </r>
  <r>
    <s v="SO - 0004048"/>
    <x v="2"/>
    <x v="2"/>
    <d v="2019-05-15T00:00:00"/>
    <x v="477"/>
    <x v="1"/>
    <d v="2019-09-18T00:00:00"/>
    <d v="2019-09-24T00:00:00"/>
    <s v="USD"/>
    <n v="24"/>
    <n v="11"/>
    <n v="91"/>
    <x v="3"/>
    <n v="1"/>
    <n v="0.4"/>
    <n v="2626.67"/>
    <n v="5969.7"/>
    <s v="OK"/>
    <n v="5969.7"/>
    <n v="3581.8199999999997"/>
    <n v="955.14999999999964"/>
    <x v="3"/>
    <n v="0.26666610829131548"/>
    <n v="6"/>
    <n v="8"/>
  </r>
  <r>
    <s v="SO - 0004034"/>
    <x v="1"/>
    <x v="2"/>
    <d v="2019-05-15T00:00:00"/>
    <x v="478"/>
    <x v="1"/>
    <d v="2019-09-28T00:00:00"/>
    <d v="2019-10-07T00:00:00"/>
    <s v="USD"/>
    <n v="13"/>
    <n v="27"/>
    <n v="165"/>
    <x v="6"/>
    <n v="6"/>
    <n v="0.4"/>
    <n v="2925.22"/>
    <n v="3953"/>
    <s v="OK"/>
    <n v="23718"/>
    <n v="14230.8"/>
    <n v="-3320.5200000000004"/>
    <x v="3"/>
    <n v="-0.23333333333333336"/>
    <n v="9"/>
    <n v="19"/>
  </r>
  <r>
    <s v="SO - 0004035"/>
    <x v="0"/>
    <x v="5"/>
    <d v="2019-05-15T00:00:00"/>
    <x v="478"/>
    <x v="1"/>
    <d v="2019-09-14T00:00:00"/>
    <d v="2019-09-20T00:00:00"/>
    <s v="USD"/>
    <n v="5"/>
    <n v="11"/>
    <n v="46"/>
    <x v="11"/>
    <n v="7"/>
    <n v="0.2"/>
    <n v="4129.08"/>
    <n v="5815.6"/>
    <s v="OK"/>
    <n v="40709.200000000004"/>
    <n v="32567.360000000004"/>
    <n v="3663.8000000000065"/>
    <x v="1"/>
    <n v="0.11249914024348323"/>
    <n v="6"/>
    <n v="5"/>
  </r>
  <r>
    <s v="SO - 0004036"/>
    <x v="1"/>
    <x v="2"/>
    <d v="2019-05-15T00:00:00"/>
    <x v="478"/>
    <x v="1"/>
    <d v="2019-09-28T00:00:00"/>
    <d v="2019-10-06T00:00:00"/>
    <s v="USD"/>
    <n v="15"/>
    <n v="45"/>
    <n v="198"/>
    <x v="2"/>
    <n v="3"/>
    <n v="0.1"/>
    <n v="2599.5300000000002"/>
    <n v="3209.3"/>
    <s v="OK"/>
    <n v="9627.9000000000015"/>
    <n v="8665.1100000000024"/>
    <n v="866.52000000000226"/>
    <x v="0"/>
    <n v="0.10000103864809587"/>
    <n v="8"/>
    <n v="19"/>
  </r>
  <r>
    <s v="SO - 0004037"/>
    <x v="1"/>
    <x v="0"/>
    <d v="2019-05-15T00:00:00"/>
    <x v="478"/>
    <x v="1"/>
    <d v="2019-09-17T00:00:00"/>
    <d v="2019-09-23T00:00:00"/>
    <s v="USD"/>
    <n v="13"/>
    <n v="48"/>
    <n v="241"/>
    <x v="0"/>
    <n v="3"/>
    <n v="0.2"/>
    <n v="1034.1500000000001"/>
    <n v="2298.1"/>
    <s v="OK"/>
    <n v="6894.2999999999993"/>
    <n v="5515.44"/>
    <n v="2412.9899999999993"/>
    <x v="1"/>
    <n v="0.43749728036203811"/>
    <n v="6"/>
    <n v="8"/>
  </r>
  <r>
    <s v="SO - 0004038"/>
    <x v="0"/>
    <x v="4"/>
    <d v="2019-05-15T00:00:00"/>
    <x v="478"/>
    <x v="1"/>
    <d v="2019-09-13T00:00:00"/>
    <d v="2019-09-22T00:00:00"/>
    <s v="USD"/>
    <n v="11"/>
    <n v="44"/>
    <n v="61"/>
    <x v="11"/>
    <n v="7"/>
    <n v="0.4"/>
    <n v="1736.37"/>
    <n v="3946.3"/>
    <s v="OK"/>
    <n v="27624.100000000002"/>
    <n v="16574.46"/>
    <n v="4419.869999999999"/>
    <x v="3"/>
    <n v="0.26666751133973593"/>
    <n v="9"/>
    <n v="4"/>
  </r>
  <r>
    <s v="SO - 0004039"/>
    <x v="0"/>
    <x v="4"/>
    <d v="2019-05-15T00:00:00"/>
    <x v="478"/>
    <x v="1"/>
    <d v="2019-09-25T00:00:00"/>
    <d v="2019-09-30T00:00:00"/>
    <s v="USD"/>
    <n v="11"/>
    <n v="23"/>
    <n v="87"/>
    <x v="40"/>
    <n v="6"/>
    <n v="0.05"/>
    <n v="2674.37"/>
    <n v="3932.9"/>
    <s v="OK"/>
    <n v="23597.4"/>
    <n v="22417.53"/>
    <n v="6371.3099999999995"/>
    <x v="2"/>
    <n v="0.28421106161115878"/>
    <n v="5"/>
    <n v="16"/>
  </r>
  <r>
    <s v="SO - 0004044"/>
    <x v="1"/>
    <x v="3"/>
    <d v="2019-05-15T00:00:00"/>
    <x v="478"/>
    <x v="1"/>
    <d v="2019-09-27T00:00:00"/>
    <d v="2019-09-29T00:00:00"/>
    <s v="USD"/>
    <n v="13"/>
    <n v="4"/>
    <n v="265"/>
    <x v="20"/>
    <n v="2"/>
    <n v="0.2"/>
    <n v="469.6"/>
    <n v="1092.0999999999999"/>
    <s v="OK"/>
    <n v="2184.1999999999998"/>
    <n v="1747.36"/>
    <n v="808.15999999999985"/>
    <x v="1"/>
    <n v="0.46250343375148789"/>
    <n v="2"/>
    <n v="18"/>
  </r>
  <r>
    <s v="SO - 0004041"/>
    <x v="3"/>
    <x v="5"/>
    <d v="2019-05-15T00:00:00"/>
    <x v="478"/>
    <x v="1"/>
    <d v="2019-09-25T00:00:00"/>
    <d v="2019-09-26T00:00:00"/>
    <s v="USD"/>
    <n v="28"/>
    <n v="7"/>
    <n v="58"/>
    <x v="38"/>
    <n v="8"/>
    <n v="7.4999999999999997E-2"/>
    <n v="1218.6600000000001"/>
    <n v="2592.9"/>
    <s v="OK"/>
    <n v="20743.2"/>
    <n v="19187.460000000003"/>
    <n v="9438.1800000000021"/>
    <x v="0"/>
    <n v="0.49189314270883172"/>
    <n v="1"/>
    <n v="16"/>
  </r>
  <r>
    <s v="SO - 0004042"/>
    <x v="2"/>
    <x v="2"/>
    <d v="2019-05-15T00:00:00"/>
    <x v="478"/>
    <x v="1"/>
    <d v="2019-09-27T00:00:00"/>
    <d v="2019-09-30T00:00:00"/>
    <s v="USD"/>
    <n v="23"/>
    <n v="39"/>
    <n v="105"/>
    <x v="44"/>
    <n v="4"/>
    <n v="0.05"/>
    <n v="801.99"/>
    <n v="1145.7"/>
    <s v="OK"/>
    <n v="4582.8"/>
    <n v="4353.66"/>
    <n v="1145.6999999999998"/>
    <x v="2"/>
    <n v="0.26315789473684209"/>
    <n v="3"/>
    <n v="18"/>
  </r>
  <r>
    <s v="SO - 0004043"/>
    <x v="0"/>
    <x v="2"/>
    <d v="2019-05-15T00:00:00"/>
    <x v="478"/>
    <x v="1"/>
    <d v="2019-10-07T00:00:00"/>
    <d v="2019-10-10T00:00:00"/>
    <s v="USD"/>
    <n v="1"/>
    <n v="38"/>
    <n v="94"/>
    <x v="28"/>
    <n v="7"/>
    <n v="7.4999999999999997E-2"/>
    <n v="475.23"/>
    <n v="1159.0999999999999"/>
    <s v="OK"/>
    <n v="8113.6999999999989"/>
    <n v="7505.1724999999997"/>
    <n v="4178.5625"/>
    <x v="0"/>
    <n v="0.55675768944684489"/>
    <n v="3"/>
    <n v="28"/>
  </r>
  <r>
    <s v="SO - 0004033"/>
    <x v="1"/>
    <x v="1"/>
    <d v="2019-05-15T00:00:00"/>
    <x v="478"/>
    <x v="1"/>
    <d v="2019-09-13T00:00:00"/>
    <d v="2019-09-17T00:00:00"/>
    <s v="USD"/>
    <n v="14"/>
    <n v="20"/>
    <n v="329"/>
    <x v="43"/>
    <n v="1"/>
    <n v="0.1"/>
    <n v="652.25"/>
    <n v="1105.5"/>
    <s v="OK"/>
    <n v="1105.5"/>
    <n v="994.95"/>
    <n v="342.70000000000005"/>
    <x v="0"/>
    <n v="0.34443941906628478"/>
    <n v="4"/>
    <n v="4"/>
  </r>
  <r>
    <s v="SO - 0004046"/>
    <x v="0"/>
    <x v="0"/>
    <d v="2019-05-15T00:00:00"/>
    <x v="478"/>
    <x v="1"/>
    <d v="2019-09-22T00:00:00"/>
    <d v="2019-09-23T00:00:00"/>
    <s v="USD"/>
    <n v="11"/>
    <n v="5"/>
    <n v="251"/>
    <x v="19"/>
    <n v="1"/>
    <n v="0.05"/>
    <n v="193.36"/>
    <n v="261.3"/>
    <s v="OK"/>
    <n v="261.3"/>
    <n v="248.23499999999999"/>
    <n v="54.874999999999972"/>
    <x v="2"/>
    <n v="0.22106068846053126"/>
    <n v="1"/>
    <n v="13"/>
  </r>
  <r>
    <s v="SO - 0004047"/>
    <x v="1"/>
    <x v="0"/>
    <d v="2019-05-15T00:00:00"/>
    <x v="478"/>
    <x v="1"/>
    <d v="2019-10-01T00:00:00"/>
    <d v="2019-10-08T00:00:00"/>
    <s v="USD"/>
    <n v="19"/>
    <n v="6"/>
    <n v="225"/>
    <x v="25"/>
    <n v="1"/>
    <n v="0.05"/>
    <n v="1472.33"/>
    <n v="1963.1"/>
    <s v="OK"/>
    <n v="1963.1"/>
    <n v="1864.9449999999999"/>
    <n v="392.61500000000001"/>
    <x v="2"/>
    <n v="0.21052363474526059"/>
    <n v="7"/>
    <n v="22"/>
  </r>
  <r>
    <s v="SO - 0004040"/>
    <x v="0"/>
    <x v="0"/>
    <d v="2019-05-15T00:00:00"/>
    <x v="478"/>
    <x v="1"/>
    <d v="2019-09-29T00:00:00"/>
    <d v="2019-10-06T00:00:00"/>
    <s v="USD"/>
    <n v="4"/>
    <n v="35"/>
    <n v="244"/>
    <x v="14"/>
    <n v="7"/>
    <n v="0.05"/>
    <n v="572.85"/>
    <n v="1005"/>
    <s v="OK"/>
    <n v="7035"/>
    <n v="6683.25"/>
    <n v="2673.2999999999997"/>
    <x v="2"/>
    <n v="0.39999999999999997"/>
    <n v="7"/>
    <n v="20"/>
  </r>
  <r>
    <s v="SO - 0004045"/>
    <x v="1"/>
    <x v="3"/>
    <d v="2019-05-15T00:00:00"/>
    <x v="478"/>
    <x v="1"/>
    <d v="2019-09-24T00:00:00"/>
    <d v="2019-10-02T00:00:00"/>
    <s v="USD"/>
    <n v="13"/>
    <n v="29"/>
    <n v="323"/>
    <x v="43"/>
    <n v="7"/>
    <n v="7.4999999999999997E-2"/>
    <n v="578.28"/>
    <n v="917.9"/>
    <s v="OK"/>
    <n v="6425.3"/>
    <n v="5943.4025000000001"/>
    <n v="1895.4425000000001"/>
    <x v="0"/>
    <n v="0.3189153855893152"/>
    <n v="8"/>
    <n v="15"/>
  </r>
  <r>
    <s v="SO - 0004030"/>
    <x v="0"/>
    <x v="0"/>
    <d v="2019-05-15T00:00:00"/>
    <x v="479"/>
    <x v="1"/>
    <d v="2019-10-01T00:00:00"/>
    <d v="2019-10-06T00:00:00"/>
    <s v="USD"/>
    <n v="3"/>
    <n v="24"/>
    <n v="250"/>
    <x v="27"/>
    <n v="7"/>
    <n v="0.15"/>
    <n v="1451.42"/>
    <n v="1748.7"/>
    <s v="OK"/>
    <n v="12240.9"/>
    <n v="10404.764999999999"/>
    <n v="244.82499999999891"/>
    <x v="0"/>
    <n v="2.3530084533384361E-2"/>
    <n v="5"/>
    <n v="23"/>
  </r>
  <r>
    <s v="SO - 0004032"/>
    <x v="2"/>
    <x v="0"/>
    <d v="2019-05-15T00:00:00"/>
    <x v="479"/>
    <x v="1"/>
    <d v="2019-10-06T00:00:00"/>
    <d v="2019-10-09T00:00:00"/>
    <s v="USD"/>
    <n v="22"/>
    <n v="8"/>
    <n v="240"/>
    <x v="31"/>
    <n v="6"/>
    <n v="0.2"/>
    <n v="851.24"/>
    <n v="1105.5"/>
    <s v="OK"/>
    <n v="6633"/>
    <n v="5306.4000000000005"/>
    <n v="198.96000000000004"/>
    <x v="1"/>
    <n v="3.749434644957033E-2"/>
    <n v="3"/>
    <n v="28"/>
  </r>
  <r>
    <s v="SO - 0004031"/>
    <x v="3"/>
    <x v="4"/>
    <d v="2019-05-15T00:00:00"/>
    <x v="479"/>
    <x v="1"/>
    <d v="2019-10-06T00:00:00"/>
    <d v="2019-10-16T00:00:00"/>
    <s v="USD"/>
    <n v="27"/>
    <n v="20"/>
    <n v="80"/>
    <x v="6"/>
    <n v="6"/>
    <n v="0.15"/>
    <n v="983.02"/>
    <n v="1755.4"/>
    <s v="OK"/>
    <n v="10532.400000000001"/>
    <n v="8952.5400000000009"/>
    <n v="3054.420000000001"/>
    <x v="0"/>
    <n v="0.34117915139167215"/>
    <n v="10"/>
    <n v="28"/>
  </r>
  <r>
    <s v="SO - 0004029"/>
    <x v="1"/>
    <x v="1"/>
    <d v="2019-05-15T00:00:00"/>
    <x v="480"/>
    <x v="1"/>
    <d v="2019-09-26T00:00:00"/>
    <d v="2019-09-28T00:00:00"/>
    <s v="USD"/>
    <n v="18"/>
    <n v="48"/>
    <n v="340"/>
    <x v="45"/>
    <n v="6"/>
    <n v="0.05"/>
    <n v="1402.65"/>
    <n v="2646.5"/>
    <s v="OK"/>
    <n v="15879"/>
    <n v="15085.05"/>
    <n v="6669.1499999999978"/>
    <x v="2"/>
    <n v="0.4421032744339593"/>
    <n v="2"/>
    <n v="19"/>
  </r>
  <r>
    <s v="SO - 0004028"/>
    <x v="2"/>
    <x v="5"/>
    <d v="2019-05-15T00:00:00"/>
    <x v="480"/>
    <x v="1"/>
    <d v="2019-09-22T00:00:00"/>
    <d v="2019-09-23T00:00:00"/>
    <s v="USD"/>
    <n v="23"/>
    <n v="33"/>
    <n v="50"/>
    <x v="39"/>
    <n v="2"/>
    <n v="0.1"/>
    <n v="717.37"/>
    <n v="864.3"/>
    <s v="OK"/>
    <n v="1728.6"/>
    <n v="1555.74"/>
    <n v="121"/>
    <x v="0"/>
    <n v="7.7776492215922963E-2"/>
    <n v="1"/>
    <n v="15"/>
  </r>
  <r>
    <s v="SO - 0004027"/>
    <x v="0"/>
    <x v="4"/>
    <d v="2019-05-15T00:00:00"/>
    <x v="480"/>
    <x v="1"/>
    <d v="2019-09-15T00:00:00"/>
    <d v="2019-09-19T00:00:00"/>
    <s v="USD"/>
    <n v="3"/>
    <n v="44"/>
    <n v="73"/>
    <x v="2"/>
    <n v="7"/>
    <n v="0.05"/>
    <n v="2342.3200000000002"/>
    <n v="3082"/>
    <s v="OK"/>
    <n v="21574"/>
    <n v="20495.3"/>
    <n v="4099.0599999999977"/>
    <x v="2"/>
    <n v="0.1999999999999999"/>
    <n v="4"/>
    <n v="8"/>
  </r>
  <r>
    <s v="SO - 0004026"/>
    <x v="2"/>
    <x v="1"/>
    <d v="2019-05-15T00:00:00"/>
    <x v="480"/>
    <x v="1"/>
    <d v="2019-09-09T00:00:00"/>
    <d v="2019-09-16T00:00:00"/>
    <s v="USD"/>
    <n v="21"/>
    <n v="43"/>
    <n v="347"/>
    <x v="23"/>
    <n v="5"/>
    <n v="0.05"/>
    <n v="807.02"/>
    <n v="1105.5"/>
    <s v="OK"/>
    <n v="5527.5"/>
    <n v="5251.125"/>
    <n v="1216.0250000000001"/>
    <x v="2"/>
    <n v="0.23157418648384873"/>
    <n v="7"/>
    <n v="2"/>
  </r>
  <r>
    <s v="SO - 0004025"/>
    <x v="2"/>
    <x v="0"/>
    <d v="2019-05-15T00:00:00"/>
    <x v="480"/>
    <x v="1"/>
    <d v="2019-09-27T00:00:00"/>
    <d v="2019-10-02T00:00:00"/>
    <s v="USD"/>
    <n v="23"/>
    <n v="48"/>
    <n v="225"/>
    <x v="11"/>
    <n v="1"/>
    <n v="0.1"/>
    <n v="95.48"/>
    <n v="167.5"/>
    <s v="OK"/>
    <n v="167.5"/>
    <n v="150.75"/>
    <n v="55.269999999999996"/>
    <x v="0"/>
    <n v="0.36663349917081256"/>
    <n v="5"/>
    <n v="20"/>
  </r>
  <r>
    <s v="SO - 0004024"/>
    <x v="1"/>
    <x v="4"/>
    <d v="2019-05-15T00:00:00"/>
    <x v="480"/>
    <x v="1"/>
    <d v="2019-09-27T00:00:00"/>
    <d v="2019-09-29T00:00:00"/>
    <s v="USD"/>
    <n v="20"/>
    <n v="13"/>
    <n v="65"/>
    <x v="19"/>
    <n v="1"/>
    <n v="7.4999999999999997E-2"/>
    <n v="464.31"/>
    <n v="844.2"/>
    <s v="OK"/>
    <n v="844.2"/>
    <n v="780.8850000000001"/>
    <n v="316.5750000000001"/>
    <x v="0"/>
    <n v="0.40540540540540548"/>
    <n v="2"/>
    <n v="20"/>
  </r>
  <r>
    <s v="SO - 0004018"/>
    <x v="1"/>
    <x v="1"/>
    <d v="2019-05-15T00:00:00"/>
    <x v="481"/>
    <x v="1"/>
    <d v="2019-09-23T00:00:00"/>
    <d v="2019-10-03T00:00:00"/>
    <s v="USD"/>
    <n v="12"/>
    <n v="50"/>
    <n v="366"/>
    <x v="13"/>
    <n v="2"/>
    <n v="0.1"/>
    <n v="1410.75"/>
    <n v="2519.1999999999998"/>
    <s v="OK"/>
    <n v="5038.3999999999996"/>
    <n v="4534.5599999999995"/>
    <n v="1713.0599999999995"/>
    <x v="0"/>
    <n v="0.37777865989202913"/>
    <n v="10"/>
    <n v="17"/>
  </r>
  <r>
    <s v="SO - 0004019"/>
    <x v="0"/>
    <x v="2"/>
    <d v="2019-05-15T00:00:00"/>
    <x v="481"/>
    <x v="1"/>
    <d v="2019-09-27T00:00:00"/>
    <d v="2019-10-07T00:00:00"/>
    <s v="USD"/>
    <n v="2"/>
    <n v="19"/>
    <n v="113"/>
    <x v="33"/>
    <n v="1"/>
    <n v="0.05"/>
    <n v="570.1"/>
    <n v="850.9"/>
    <s v="OK"/>
    <n v="850.9"/>
    <n v="808.3549999999999"/>
    <n v="238.25499999999988"/>
    <x v="2"/>
    <n v="0.2947405533459927"/>
    <n v="10"/>
    <n v="21"/>
  </r>
  <r>
    <s v="SO - 0004022"/>
    <x v="0"/>
    <x v="4"/>
    <d v="2019-05-15T00:00:00"/>
    <x v="481"/>
    <x v="1"/>
    <d v="2019-10-04T00:00:00"/>
    <d v="2019-10-07T00:00:00"/>
    <s v="USD"/>
    <n v="8"/>
    <n v="32"/>
    <n v="82"/>
    <x v="17"/>
    <n v="1"/>
    <n v="7.4999999999999997E-2"/>
    <n v="1482.04"/>
    <n v="1876"/>
    <s v="OK"/>
    <n v="1876"/>
    <n v="1735.3000000000002"/>
    <n v="253.26000000000022"/>
    <x v="0"/>
    <n v="0.14594594594594607"/>
    <n v="3"/>
    <n v="28"/>
  </r>
  <r>
    <s v="SO - 0004021"/>
    <x v="1"/>
    <x v="4"/>
    <d v="2019-05-15T00:00:00"/>
    <x v="481"/>
    <x v="1"/>
    <d v="2019-09-27T00:00:00"/>
    <d v="2019-10-04T00:00:00"/>
    <s v="USD"/>
    <n v="17"/>
    <n v="24"/>
    <n v="71"/>
    <x v="3"/>
    <n v="8"/>
    <n v="0.4"/>
    <n v="614.86"/>
    <n v="1078.7"/>
    <s v="OK"/>
    <n v="8629.6"/>
    <n v="5177.76"/>
    <n v="258.88000000000011"/>
    <x v="3"/>
    <n v="4.9998454930317376E-2"/>
    <n v="7"/>
    <n v="21"/>
  </r>
  <r>
    <s v="SO - 0004023"/>
    <x v="1"/>
    <x v="5"/>
    <d v="2019-05-15T00:00:00"/>
    <x v="481"/>
    <x v="1"/>
    <d v="2019-09-12T00:00:00"/>
    <d v="2019-09-17T00:00:00"/>
    <s v="USD"/>
    <n v="16"/>
    <n v="11"/>
    <n v="25"/>
    <x v="25"/>
    <n v="4"/>
    <n v="7.4999999999999997E-2"/>
    <n v="1384.89"/>
    <n v="1775.5"/>
    <s v="OK"/>
    <n v="7102"/>
    <n v="6569.35"/>
    <n v="1029.79"/>
    <x v="0"/>
    <n v="0.15675675675675674"/>
    <n v="5"/>
    <n v="6"/>
  </r>
  <r>
    <s v="SO - 0004020"/>
    <x v="0"/>
    <x v="2"/>
    <d v="2019-05-15T00:00:00"/>
    <x v="481"/>
    <x v="1"/>
    <d v="2019-09-24T00:00:00"/>
    <d v="2019-09-27T00:00:00"/>
    <s v="USD"/>
    <n v="9"/>
    <n v="45"/>
    <n v="187"/>
    <x v="9"/>
    <n v="2"/>
    <n v="7.4999999999999997E-2"/>
    <n v="1654.63"/>
    <n v="1969.8"/>
    <s v="OK"/>
    <n v="3939.6"/>
    <n v="3644.13"/>
    <n v="334.86999999999989"/>
    <x v="0"/>
    <n v="9.1892989547573731E-2"/>
    <n v="3"/>
    <n v="18"/>
  </r>
  <r>
    <s v="SO - 0004011"/>
    <x v="2"/>
    <x v="5"/>
    <d v="2019-05-15T00:00:00"/>
    <x v="482"/>
    <x v="1"/>
    <d v="2019-09-20T00:00:00"/>
    <d v="2019-09-29T00:00:00"/>
    <s v="USD"/>
    <n v="21"/>
    <n v="13"/>
    <n v="21"/>
    <x v="11"/>
    <n v="2"/>
    <n v="0.05"/>
    <n v="689.83"/>
    <n v="884.4"/>
    <s v="OK"/>
    <n v="1768.8"/>
    <n v="1680.36"/>
    <n v="300.69999999999982"/>
    <x v="2"/>
    <n v="0.1789497488633387"/>
    <n v="9"/>
    <n v="15"/>
  </r>
  <r>
    <s v="SO - 0004009"/>
    <x v="2"/>
    <x v="0"/>
    <d v="2019-05-15T00:00:00"/>
    <x v="482"/>
    <x v="1"/>
    <d v="2019-09-11T00:00:00"/>
    <d v="2019-09-20T00:00:00"/>
    <s v="USD"/>
    <n v="23"/>
    <n v="32"/>
    <n v="241"/>
    <x v="26"/>
    <n v="6"/>
    <n v="0.1"/>
    <n v="830.93"/>
    <n v="1065.3"/>
    <s v="OK"/>
    <n v="6391.7999999999993"/>
    <n v="5752.62"/>
    <n v="767.04"/>
    <x v="0"/>
    <n v="0.13333750534539043"/>
    <n v="9"/>
    <n v="6"/>
  </r>
  <r>
    <s v="SO - 0004010"/>
    <x v="1"/>
    <x v="1"/>
    <d v="2019-05-15T00:00:00"/>
    <x v="482"/>
    <x v="1"/>
    <d v="2019-09-23T00:00:00"/>
    <d v="2019-10-02T00:00:00"/>
    <s v="USD"/>
    <n v="13"/>
    <n v="47"/>
    <n v="332"/>
    <x v="39"/>
    <n v="6"/>
    <n v="0.05"/>
    <n v="905.84"/>
    <n v="1132.3"/>
    <s v="OK"/>
    <n v="6793.7999999999993"/>
    <n v="6454.1099999999988"/>
    <n v="1019.0699999999988"/>
    <x v="2"/>
    <n v="0.15789473684210512"/>
    <n v="9"/>
    <n v="18"/>
  </r>
  <r>
    <s v="SO - 0004012"/>
    <x v="0"/>
    <x v="2"/>
    <d v="2019-05-15T00:00:00"/>
    <x v="482"/>
    <x v="1"/>
    <d v="2019-09-10T00:00:00"/>
    <d v="2019-09-19T00:00:00"/>
    <s v="USD"/>
    <n v="8"/>
    <n v="24"/>
    <n v="133"/>
    <x v="9"/>
    <n v="8"/>
    <n v="0.1"/>
    <n v="524.61"/>
    <n v="971.5"/>
    <s v="OK"/>
    <n v="7772"/>
    <n v="6994.8"/>
    <n v="2797.92"/>
    <x v="0"/>
    <n v="0.4"/>
    <n v="9"/>
    <n v="5"/>
  </r>
  <r>
    <s v="SO - 0004017"/>
    <x v="0"/>
    <x v="5"/>
    <d v="2019-05-15T00:00:00"/>
    <x v="482"/>
    <x v="1"/>
    <d v="2019-09-29T00:00:00"/>
    <d v="2019-09-30T00:00:00"/>
    <s v="USD"/>
    <n v="6"/>
    <n v="27"/>
    <n v="25"/>
    <x v="42"/>
    <n v="3"/>
    <n v="0.1"/>
    <n v="3263.44"/>
    <n v="3979.8"/>
    <s v="OK"/>
    <n v="11939.400000000001"/>
    <n v="10745.460000000001"/>
    <n v="955.14000000000124"/>
    <x v="0"/>
    <n v="8.8887772138186841E-2"/>
    <n v="1"/>
    <n v="24"/>
  </r>
  <r>
    <s v="SO - 0004014"/>
    <x v="0"/>
    <x v="5"/>
    <d v="2019-05-15T00:00:00"/>
    <x v="482"/>
    <x v="1"/>
    <d v="2019-09-17T00:00:00"/>
    <d v="2019-09-26T00:00:00"/>
    <s v="USD"/>
    <n v="4"/>
    <n v="3"/>
    <n v="43"/>
    <x v="40"/>
    <n v="6"/>
    <n v="0.3"/>
    <n v="500.49"/>
    <n v="1112.2"/>
    <s v="OK"/>
    <n v="6673.2000000000007"/>
    <n v="4671.24"/>
    <n v="1668.2999999999997"/>
    <x v="1"/>
    <n v="0.3571428571428571"/>
    <n v="9"/>
    <n v="12"/>
  </r>
  <r>
    <s v="SO - 0004016"/>
    <x v="0"/>
    <x v="5"/>
    <d v="2019-05-15T00:00:00"/>
    <x v="482"/>
    <x v="1"/>
    <d v="2019-09-29T00:00:00"/>
    <d v="2019-10-01T00:00:00"/>
    <s v="USD"/>
    <n v="9"/>
    <n v="13"/>
    <n v="53"/>
    <x v="37"/>
    <n v="1"/>
    <n v="0.15"/>
    <n v="3080.53"/>
    <n v="3899.4"/>
    <s v="OK"/>
    <n v="3899.4"/>
    <n v="3314.49"/>
    <n v="233.95999999999958"/>
    <x v="0"/>
    <n v="7.0587028471951821E-2"/>
    <n v="2"/>
    <n v="24"/>
  </r>
  <r>
    <s v="SO - 0004013"/>
    <x v="0"/>
    <x v="3"/>
    <d v="2019-05-15T00:00:00"/>
    <x v="482"/>
    <x v="1"/>
    <d v="2019-09-17T00:00:00"/>
    <d v="2019-09-23T00:00:00"/>
    <s v="USD"/>
    <n v="3"/>
    <n v="23"/>
    <n v="311"/>
    <x v="39"/>
    <n v="4"/>
    <n v="7.4999999999999997E-2"/>
    <n v="1301.01"/>
    <n v="1782.2"/>
    <s v="OK"/>
    <n v="7128.8"/>
    <n v="6594.14"/>
    <n v="1390.1000000000004"/>
    <x v="0"/>
    <n v="0.2108083844140404"/>
    <n v="6"/>
    <n v="12"/>
  </r>
  <r>
    <s v="SO - 0004015"/>
    <x v="0"/>
    <x v="2"/>
    <d v="2019-05-15T00:00:00"/>
    <x v="482"/>
    <x v="1"/>
    <d v="2019-09-29T00:00:00"/>
    <d v="2019-10-01T00:00:00"/>
    <s v="USD"/>
    <n v="8"/>
    <n v="17"/>
    <n v="116"/>
    <x v="13"/>
    <n v="2"/>
    <n v="0.15"/>
    <n v="1616.04"/>
    <n v="2412"/>
    <s v="OK"/>
    <n v="4824"/>
    <n v="4100.3999999999996"/>
    <n v="868.31999999999971"/>
    <x v="0"/>
    <n v="0.21176470588235288"/>
    <n v="2"/>
    <n v="24"/>
  </r>
  <r>
    <s v="SO - 0004008"/>
    <x v="0"/>
    <x v="1"/>
    <d v="2019-05-15T00:00:00"/>
    <x v="483"/>
    <x v="1"/>
    <d v="2019-09-12T00:00:00"/>
    <d v="2019-09-14T00:00:00"/>
    <s v="USD"/>
    <n v="2"/>
    <n v="23"/>
    <n v="341"/>
    <x v="40"/>
    <n v="6"/>
    <n v="0.05"/>
    <n v="676.57"/>
    <n v="1025.0999999999999"/>
    <s v="OK"/>
    <n v="6150.5999999999995"/>
    <n v="5843.0699999999988"/>
    <n v="1783.6499999999987"/>
    <x v="2"/>
    <n v="0.30525905046490953"/>
    <n v="2"/>
    <n v="8"/>
  </r>
  <r>
    <s v="SO - 0004007"/>
    <x v="1"/>
    <x v="5"/>
    <d v="2019-05-15T00:00:00"/>
    <x v="483"/>
    <x v="1"/>
    <d v="2019-09-24T00:00:00"/>
    <d v="2019-09-29T00:00:00"/>
    <s v="USD"/>
    <n v="13"/>
    <n v="39"/>
    <n v="2"/>
    <x v="10"/>
    <n v="3"/>
    <n v="7.4999999999999997E-2"/>
    <n v="586.79"/>
    <n v="1011.7"/>
    <s v="OK"/>
    <n v="3035.1000000000004"/>
    <n v="2807.4675000000007"/>
    <n v="1047.0975000000008"/>
    <x v="0"/>
    <n v="0.37296869865813248"/>
    <n v="5"/>
    <n v="20"/>
  </r>
  <r>
    <s v="SO - 0004006"/>
    <x v="1"/>
    <x v="2"/>
    <d v="2019-05-15T00:00:00"/>
    <x v="483"/>
    <x v="1"/>
    <d v="2019-09-21T00:00:00"/>
    <d v="2019-09-27T00:00:00"/>
    <s v="USD"/>
    <n v="19"/>
    <n v="45"/>
    <n v="189"/>
    <x v="0"/>
    <n v="5"/>
    <n v="0.05"/>
    <n v="943.36"/>
    <n v="1715.2"/>
    <s v="OK"/>
    <n v="8576"/>
    <n v="8147.2"/>
    <n v="3430.3999999999996"/>
    <x v="2"/>
    <n v="0.42105263157894735"/>
    <n v="6"/>
    <n v="17"/>
  </r>
  <r>
    <s v="SO - 0004005"/>
    <x v="1"/>
    <x v="0"/>
    <d v="2019-05-15T00:00:00"/>
    <x v="483"/>
    <x v="1"/>
    <d v="2019-09-22T00:00:00"/>
    <d v="2019-09-25T00:00:00"/>
    <s v="USD"/>
    <n v="19"/>
    <n v="18"/>
    <n v="247"/>
    <x v="19"/>
    <n v="7"/>
    <n v="7.4999999999999997E-2"/>
    <n v="1034.75"/>
    <n v="1916.2"/>
    <s v="OK"/>
    <n v="13413.4"/>
    <n v="12407.395"/>
    <n v="5164.1450000000004"/>
    <x v="0"/>
    <n v="0.41621508785687894"/>
    <n v="3"/>
    <n v="18"/>
  </r>
  <r>
    <s v="SO - 0003997"/>
    <x v="3"/>
    <x v="2"/>
    <d v="2019-05-15T00:00:00"/>
    <x v="484"/>
    <x v="1"/>
    <d v="2019-09-13T00:00:00"/>
    <d v="2019-09-16T00:00:00"/>
    <s v="USD"/>
    <n v="28"/>
    <n v="31"/>
    <n v="126"/>
    <x v="2"/>
    <n v="3"/>
    <n v="0.05"/>
    <n v="2850.85"/>
    <n v="5701.7"/>
    <s v="OK"/>
    <n v="17105.099999999999"/>
    <n v="16249.844999999998"/>
    <n v="7697.2949999999983"/>
    <x v="2"/>
    <n v="0.47368421052631576"/>
    <n v="3"/>
    <n v="10"/>
  </r>
  <r>
    <s v="SO - 0004000"/>
    <x v="3"/>
    <x v="3"/>
    <d v="2019-05-15T00:00:00"/>
    <x v="484"/>
    <x v="1"/>
    <d v="2019-09-06T00:00:00"/>
    <d v="2019-09-08T00:00:00"/>
    <s v="USD"/>
    <n v="25"/>
    <n v="41"/>
    <n v="311"/>
    <x v="7"/>
    <n v="1"/>
    <n v="0.15"/>
    <n v="176.01"/>
    <n v="247.9"/>
    <s v="OK"/>
    <n v="247.9"/>
    <n v="210.715"/>
    <n v="34.705000000000013"/>
    <x v="0"/>
    <n v="0.16470113660631663"/>
    <n v="2"/>
    <n v="3"/>
  </r>
  <r>
    <s v="SO - 0003995"/>
    <x v="0"/>
    <x v="0"/>
    <d v="2019-05-15T00:00:00"/>
    <x v="484"/>
    <x v="1"/>
    <d v="2019-09-29T00:00:00"/>
    <d v="2019-10-02T00:00:00"/>
    <s v="USD"/>
    <n v="9"/>
    <n v="44"/>
    <n v="252"/>
    <x v="6"/>
    <n v="6"/>
    <n v="0.05"/>
    <n v="129.44"/>
    <n v="187.6"/>
    <s v="OK"/>
    <n v="1125.5999999999999"/>
    <n v="1069.32"/>
    <n v="292.67999999999995"/>
    <x v="2"/>
    <n v="0.27370665469644256"/>
    <n v="3"/>
    <n v="26"/>
  </r>
  <r>
    <s v="SO - 0003996"/>
    <x v="2"/>
    <x v="3"/>
    <d v="2019-05-15T00:00:00"/>
    <x v="484"/>
    <x v="1"/>
    <d v="2019-10-01T00:00:00"/>
    <d v="2019-10-07T00:00:00"/>
    <s v="USD"/>
    <n v="22"/>
    <n v="35"/>
    <n v="306"/>
    <x v="24"/>
    <n v="6"/>
    <n v="0.1"/>
    <n v="613.65"/>
    <n v="864.3"/>
    <s v="OK"/>
    <n v="5185.7999999999993"/>
    <n v="4667.2199999999993"/>
    <n v="985.31999999999971"/>
    <x v="0"/>
    <n v="0.21111496779667552"/>
    <n v="6"/>
    <n v="28"/>
  </r>
  <r>
    <s v="SO - 0003998"/>
    <x v="0"/>
    <x v="3"/>
    <d v="2019-05-15T00:00:00"/>
    <x v="484"/>
    <x v="1"/>
    <d v="2019-09-21T00:00:00"/>
    <d v="2019-09-30T00:00:00"/>
    <s v="USD"/>
    <n v="10"/>
    <n v="13"/>
    <n v="329"/>
    <x v="12"/>
    <n v="2"/>
    <n v="7.4999999999999997E-2"/>
    <n v="714.56"/>
    <n v="904.5"/>
    <s v="OK"/>
    <n v="1809"/>
    <n v="1673.325"/>
    <n v="244.20500000000015"/>
    <x v="0"/>
    <n v="0.14593996982056692"/>
    <n v="9"/>
    <n v="18"/>
  </r>
  <r>
    <s v="SO - 0004002"/>
    <x v="0"/>
    <x v="2"/>
    <d v="2019-05-15T00:00:00"/>
    <x v="484"/>
    <x v="1"/>
    <d v="2019-09-27T00:00:00"/>
    <d v="2019-10-02T00:00:00"/>
    <s v="USD"/>
    <n v="12"/>
    <n v="45"/>
    <n v="200"/>
    <x v="9"/>
    <n v="1"/>
    <n v="0.2"/>
    <n v="1714.8"/>
    <n v="2559.4"/>
    <s v="OK"/>
    <n v="2559.4"/>
    <n v="2047.5200000000002"/>
    <n v="332.72000000000025"/>
    <x v="1"/>
    <n v="0.1624990232085646"/>
    <n v="5"/>
    <n v="24"/>
  </r>
  <r>
    <s v="SO - 0004001"/>
    <x v="0"/>
    <x v="1"/>
    <d v="2019-05-15T00:00:00"/>
    <x v="484"/>
    <x v="1"/>
    <d v="2019-09-17T00:00:00"/>
    <d v="2019-09-22T00:00:00"/>
    <s v="USD"/>
    <n v="9"/>
    <n v="2"/>
    <n v="339"/>
    <x v="31"/>
    <n v="7"/>
    <n v="0.05"/>
    <n v="1802.97"/>
    <n v="3919.5"/>
    <s v="OK"/>
    <n v="27436.5"/>
    <n v="26064.674999999999"/>
    <n v="13443.884999999998"/>
    <x v="2"/>
    <n v="0.51578947368421046"/>
    <n v="5"/>
    <n v="14"/>
  </r>
  <r>
    <s v="SO - 0004003"/>
    <x v="0"/>
    <x v="2"/>
    <d v="2019-05-15T00:00:00"/>
    <x v="484"/>
    <x v="1"/>
    <d v="2019-09-13T00:00:00"/>
    <d v="2019-09-16T00:00:00"/>
    <s v="USD"/>
    <n v="1"/>
    <n v="25"/>
    <n v="112"/>
    <x v="25"/>
    <n v="6"/>
    <n v="7.4999999999999997E-2"/>
    <n v="1183.49"/>
    <n v="2572.8000000000002"/>
    <s v="OK"/>
    <n v="15436.800000000001"/>
    <n v="14279.04"/>
    <n v="7178.1"/>
    <x v="0"/>
    <n v="0.5027018623100713"/>
    <n v="3"/>
    <n v="10"/>
  </r>
  <r>
    <s v="SO - 0004004"/>
    <x v="1"/>
    <x v="0"/>
    <d v="2019-05-15T00:00:00"/>
    <x v="484"/>
    <x v="1"/>
    <d v="2019-09-18T00:00:00"/>
    <d v="2019-09-20T00:00:00"/>
    <s v="USD"/>
    <n v="19"/>
    <n v="4"/>
    <n v="221"/>
    <x v="5"/>
    <n v="1"/>
    <n v="7.4999999999999997E-2"/>
    <n v="1743.27"/>
    <n v="2767.1"/>
    <s v="OK"/>
    <n v="2767.1"/>
    <n v="2559.5675000000001"/>
    <n v="816.29750000000013"/>
    <x v="0"/>
    <n v="0.31892009099193519"/>
    <n v="2"/>
    <n v="15"/>
  </r>
  <r>
    <s v="SO - 0003999"/>
    <x v="0"/>
    <x v="4"/>
    <d v="2019-05-15T00:00:00"/>
    <x v="484"/>
    <x v="1"/>
    <d v="2019-09-13T00:00:00"/>
    <d v="2019-09-17T00:00:00"/>
    <s v="USD"/>
    <n v="6"/>
    <n v="39"/>
    <n v="72"/>
    <x v="33"/>
    <n v="1"/>
    <n v="0.4"/>
    <n v="822.96"/>
    <n v="1159.0999999999999"/>
    <s v="OK"/>
    <n v="1159.0999999999999"/>
    <n v="695.45999999999992"/>
    <n v="-127.50000000000011"/>
    <x v="3"/>
    <n v="-0.18333189543611442"/>
    <n v="4"/>
    <n v="10"/>
  </r>
  <r>
    <s v="SO - 0003994"/>
    <x v="3"/>
    <x v="3"/>
    <d v="2019-05-15T00:00:00"/>
    <x v="485"/>
    <x v="1"/>
    <d v="2019-09-27T00:00:00"/>
    <d v="2019-10-01T00:00:00"/>
    <s v="USD"/>
    <n v="26"/>
    <n v="37"/>
    <n v="322"/>
    <x v="32"/>
    <n v="5"/>
    <n v="0.3"/>
    <n v="603.66999999999996"/>
    <n v="1139"/>
    <s v="OK"/>
    <n v="5695"/>
    <n v="3986.4999999999995"/>
    <n v="968.14999999999964"/>
    <x v="1"/>
    <n v="0.2428571428571428"/>
    <n v="4"/>
    <n v="25"/>
  </r>
  <r>
    <s v="SO - 0003993"/>
    <x v="0"/>
    <x v="5"/>
    <d v="2019-05-15T00:00:00"/>
    <x v="485"/>
    <x v="1"/>
    <d v="2019-09-05T00:00:00"/>
    <d v="2019-09-15T00:00:00"/>
    <s v="USD"/>
    <n v="9"/>
    <n v="13"/>
    <n v="19"/>
    <x v="45"/>
    <n v="1"/>
    <n v="0.1"/>
    <n v="2907.53"/>
    <n v="3825.7"/>
    <s v="OK"/>
    <n v="3825.7"/>
    <n v="3443.13"/>
    <n v="535.59999999999991"/>
    <x v="0"/>
    <n v="0.15555613642238308"/>
    <n v="10"/>
    <n v="3"/>
  </r>
  <r>
    <s v="SO - 0003982"/>
    <x v="2"/>
    <x v="4"/>
    <d v="2019-05-15T00:00:00"/>
    <x v="486"/>
    <x v="1"/>
    <d v="2019-09-27T00:00:00"/>
    <d v="2019-10-01T00:00:00"/>
    <s v="USD"/>
    <n v="22"/>
    <n v="33"/>
    <n v="62"/>
    <x v="37"/>
    <n v="5"/>
    <n v="0.05"/>
    <n v="2042.16"/>
    <n v="5105.3999999999996"/>
    <s v="OK"/>
    <n v="25527"/>
    <n v="24250.649999999998"/>
    <n v="14039.849999999997"/>
    <x v="2"/>
    <n v="0.57894736842105254"/>
    <n v="4"/>
    <n v="26"/>
  </r>
  <r>
    <s v="SO - 0003983"/>
    <x v="1"/>
    <x v="2"/>
    <d v="2019-05-15T00:00:00"/>
    <x v="486"/>
    <x v="1"/>
    <d v="2019-09-27T00:00:00"/>
    <d v="2019-10-05T00:00:00"/>
    <s v="USD"/>
    <n v="15"/>
    <n v="45"/>
    <n v="149"/>
    <x v="6"/>
    <n v="7"/>
    <n v="0.15"/>
    <n v="1347.91"/>
    <n v="3209.3"/>
    <s v="OK"/>
    <n v="22465.100000000002"/>
    <n v="19095.335000000003"/>
    <n v="9659.965000000002"/>
    <x v="0"/>
    <n v="0.5058808866144533"/>
    <n v="8"/>
    <n v="26"/>
  </r>
  <r>
    <s v="SO - 0003984"/>
    <x v="0"/>
    <x v="5"/>
    <d v="2019-05-15T00:00:00"/>
    <x v="486"/>
    <x v="1"/>
    <d v="2019-09-26T00:00:00"/>
    <d v="2019-10-04T00:00:00"/>
    <s v="USD"/>
    <n v="6"/>
    <n v="23"/>
    <n v="47"/>
    <x v="28"/>
    <n v="8"/>
    <n v="7.4999999999999997E-2"/>
    <n v="1697.11"/>
    <n v="1996.6"/>
    <s v="OK"/>
    <n v="15972.8"/>
    <n v="14774.84"/>
    <n v="1197.9600000000009"/>
    <x v="0"/>
    <n v="8.1081081081081141E-2"/>
    <n v="8"/>
    <n v="25"/>
  </r>
  <r>
    <s v="SO - 0003986"/>
    <x v="0"/>
    <x v="2"/>
    <d v="2019-05-15T00:00:00"/>
    <x v="486"/>
    <x v="1"/>
    <d v="2019-09-20T00:00:00"/>
    <d v="2019-09-25T00:00:00"/>
    <s v="USD"/>
    <n v="11"/>
    <n v="27"/>
    <n v="159"/>
    <x v="3"/>
    <n v="6"/>
    <n v="0.05"/>
    <n v="4384.21"/>
    <n v="5768.7"/>
    <s v="OK"/>
    <n v="34612.199999999997"/>
    <n v="32881.589999999997"/>
    <n v="6576.3299999999945"/>
    <x v="2"/>
    <n v="0.20000036494585557"/>
    <n v="5"/>
    <n v="19"/>
  </r>
  <r>
    <s v="SO - 0003985"/>
    <x v="2"/>
    <x v="2"/>
    <d v="2019-05-15T00:00:00"/>
    <x v="486"/>
    <x v="1"/>
    <d v="2019-09-06T00:00:00"/>
    <d v="2019-09-15T00:00:00"/>
    <s v="USD"/>
    <n v="25"/>
    <n v="7"/>
    <n v="131"/>
    <x v="14"/>
    <n v="2"/>
    <n v="0.1"/>
    <n v="2950.01"/>
    <n v="3470.6"/>
    <s v="OK"/>
    <n v="6941.2"/>
    <n v="6247.08"/>
    <n v="347.05999999999949"/>
    <x v="0"/>
    <n v="5.5555555555555476E-2"/>
    <n v="9"/>
    <n v="5"/>
  </r>
  <r>
    <s v="SO - 0003988"/>
    <x v="1"/>
    <x v="3"/>
    <d v="2019-05-15T00:00:00"/>
    <x v="486"/>
    <x v="1"/>
    <d v="2019-09-20T00:00:00"/>
    <d v="2019-09-28T00:00:00"/>
    <s v="USD"/>
    <n v="18"/>
    <n v="9"/>
    <n v="321"/>
    <x v="6"/>
    <n v="7"/>
    <n v="0.15"/>
    <n v="1183.49"/>
    <n v="2572.8000000000002"/>
    <s v="OK"/>
    <n v="18009.600000000002"/>
    <n v="15308.160000000002"/>
    <n v="7023.7300000000014"/>
    <x v="0"/>
    <n v="0.45882261486684228"/>
    <n v="8"/>
    <n v="19"/>
  </r>
  <r>
    <s v="SO - 0003989"/>
    <x v="0"/>
    <x v="1"/>
    <d v="2019-05-15T00:00:00"/>
    <x v="486"/>
    <x v="1"/>
    <d v="2019-09-26T00:00:00"/>
    <d v="2019-09-30T00:00:00"/>
    <s v="USD"/>
    <n v="12"/>
    <n v="12"/>
    <n v="337"/>
    <x v="38"/>
    <n v="4"/>
    <n v="7.4999999999999997E-2"/>
    <n v="1331.02"/>
    <n v="3169.1"/>
    <s v="OK"/>
    <n v="12676.4"/>
    <n v="11725.67"/>
    <n v="6401.59"/>
    <x v="0"/>
    <n v="0.54594662820973128"/>
    <n v="4"/>
    <n v="25"/>
  </r>
  <r>
    <s v="SO - 0003990"/>
    <x v="1"/>
    <x v="0"/>
    <d v="2019-05-15T00:00:00"/>
    <x v="486"/>
    <x v="1"/>
    <d v="2019-09-04T00:00:00"/>
    <d v="2019-09-08T00:00:00"/>
    <s v="USD"/>
    <n v="13"/>
    <n v="34"/>
    <n v="209"/>
    <x v="22"/>
    <n v="1"/>
    <n v="0.05"/>
    <n v="589.47"/>
    <n v="1112.2"/>
    <s v="OK"/>
    <n v="1112.2"/>
    <n v="1056.5899999999999"/>
    <n v="467.11999999999989"/>
    <x v="2"/>
    <n v="0.44210147739425881"/>
    <n v="4"/>
    <n v="3"/>
  </r>
  <r>
    <s v="SO - 0003991"/>
    <x v="0"/>
    <x v="2"/>
    <d v="2019-05-15T00:00:00"/>
    <x v="486"/>
    <x v="1"/>
    <d v="2019-09-26T00:00:00"/>
    <d v="2019-10-03T00:00:00"/>
    <s v="USD"/>
    <n v="4"/>
    <n v="8"/>
    <n v="171"/>
    <x v="40"/>
    <n v="7"/>
    <n v="0.15"/>
    <n v="482.4"/>
    <n v="1072"/>
    <s v="OK"/>
    <n v="7504"/>
    <n v="6378.4"/>
    <n v="3001.6"/>
    <x v="0"/>
    <n v="0.47058823529411764"/>
    <n v="7"/>
    <n v="25"/>
  </r>
  <r>
    <s v="SO - 0003992"/>
    <x v="2"/>
    <x v="0"/>
    <d v="2019-05-15T00:00:00"/>
    <x v="486"/>
    <x v="1"/>
    <d v="2019-09-18T00:00:00"/>
    <d v="2019-09-25T00:00:00"/>
    <s v="USD"/>
    <n v="22"/>
    <n v="15"/>
    <n v="246"/>
    <x v="30"/>
    <n v="2"/>
    <n v="0.05"/>
    <n v="1722.03"/>
    <n v="2425.4"/>
    <s v="OK"/>
    <n v="4850.8"/>
    <n v="4608.26"/>
    <n v="1164.2000000000003"/>
    <x v="2"/>
    <n v="0.25263331496052743"/>
    <n v="7"/>
    <n v="17"/>
  </r>
  <r>
    <s v="SO - 0003987"/>
    <x v="0"/>
    <x v="5"/>
    <d v="2019-05-15T00:00:00"/>
    <x v="486"/>
    <x v="1"/>
    <d v="2019-09-17T00:00:00"/>
    <d v="2019-09-19T00:00:00"/>
    <s v="USD"/>
    <n v="3"/>
    <n v="33"/>
    <n v="35"/>
    <x v="16"/>
    <n v="4"/>
    <n v="7.4999999999999997E-2"/>
    <n v="2371.8000000000002"/>
    <n v="4020"/>
    <s v="OK"/>
    <n v="16080"/>
    <n v="14874"/>
    <n v="5386.7999999999993"/>
    <x v="0"/>
    <n v="0.36216216216216213"/>
    <n v="2"/>
    <n v="16"/>
  </r>
  <r>
    <s v="SO - 0003981"/>
    <x v="1"/>
    <x v="2"/>
    <d v="2019-05-15T00:00:00"/>
    <x v="487"/>
    <x v="1"/>
    <d v="2019-09-17T00:00:00"/>
    <d v="2019-09-27T00:00:00"/>
    <s v="USD"/>
    <n v="16"/>
    <n v="11"/>
    <n v="132"/>
    <x v="24"/>
    <n v="1"/>
    <n v="7.4999999999999997E-2"/>
    <n v="109.75"/>
    <n v="174.2"/>
    <s v="OK"/>
    <n v="174.2"/>
    <n v="161.13499999999999"/>
    <n v="51.384999999999991"/>
    <x v="0"/>
    <n v="0.31889409501349797"/>
    <n v="10"/>
    <n v="17"/>
  </r>
  <r>
    <s v="SO - 0003980"/>
    <x v="1"/>
    <x v="4"/>
    <d v="2019-05-15T00:00:00"/>
    <x v="487"/>
    <x v="1"/>
    <d v="2019-09-17T00:00:00"/>
    <d v="2019-09-21T00:00:00"/>
    <s v="USD"/>
    <n v="16"/>
    <n v="34"/>
    <n v="87"/>
    <x v="25"/>
    <n v="8"/>
    <n v="0.05"/>
    <n v="165.09"/>
    <n v="214.4"/>
    <s v="OK"/>
    <n v="1715.2"/>
    <n v="1629.44"/>
    <n v="308.72000000000003"/>
    <x v="2"/>
    <n v="0.18946386488609585"/>
    <n v="4"/>
    <n v="17"/>
  </r>
  <r>
    <s v="SO - 0003979"/>
    <x v="0"/>
    <x v="4"/>
    <d v="2019-05-15T00:00:00"/>
    <x v="487"/>
    <x v="1"/>
    <d v="2019-09-25T00:00:00"/>
    <d v="2019-10-05T00:00:00"/>
    <s v="USD"/>
    <n v="11"/>
    <n v="47"/>
    <n v="71"/>
    <x v="2"/>
    <n v="5"/>
    <n v="0.3"/>
    <n v="227.8"/>
    <n v="268"/>
    <s v="OK"/>
    <n v="1340"/>
    <n v="937.99999999999989"/>
    <n v="-201.00000000000011"/>
    <x v="1"/>
    <n v="-0.21428571428571444"/>
    <n v="10"/>
    <n v="25"/>
  </r>
  <r>
    <s v="SO - 0003978"/>
    <x v="0"/>
    <x v="3"/>
    <d v="2019-05-15T00:00:00"/>
    <x v="487"/>
    <x v="1"/>
    <d v="2019-09-21T00:00:00"/>
    <d v="2019-09-30T00:00:00"/>
    <s v="USD"/>
    <n v="7"/>
    <n v="7"/>
    <n v="303"/>
    <x v="42"/>
    <n v="5"/>
    <n v="0.3"/>
    <n v="128.24"/>
    <n v="221.1"/>
    <s v="OK"/>
    <n v="1105.5"/>
    <n v="773.84999999999991"/>
    <n v="132.64999999999986"/>
    <x v="1"/>
    <n v="0.17141564902758916"/>
    <n v="9"/>
    <n v="21"/>
  </r>
  <r>
    <s v="SO - 0003977"/>
    <x v="3"/>
    <x v="3"/>
    <d v="2019-05-15T00:00:00"/>
    <x v="487"/>
    <x v="1"/>
    <d v="2019-09-10T00:00:00"/>
    <d v="2019-09-17T00:00:00"/>
    <s v="USD"/>
    <n v="28"/>
    <n v="10"/>
    <n v="296"/>
    <x v="39"/>
    <n v="6"/>
    <n v="0.4"/>
    <n v="784.17"/>
    <n v="1031.8"/>
    <s v="OK"/>
    <n v="6190.7999999999993"/>
    <n v="3714.4799999999996"/>
    <n v="-990.54"/>
    <x v="3"/>
    <n v="-0.2666698972669122"/>
    <n v="7"/>
    <n v="10"/>
  </r>
  <r>
    <s v="SO - 0003976"/>
    <x v="1"/>
    <x v="2"/>
    <d v="2019-05-15T00:00:00"/>
    <x v="487"/>
    <x v="1"/>
    <d v="2019-09-20T00:00:00"/>
    <d v="2019-09-27T00:00:00"/>
    <s v="USD"/>
    <n v="18"/>
    <n v="48"/>
    <n v="145"/>
    <x v="24"/>
    <n v="3"/>
    <n v="0.05"/>
    <n v="655.26"/>
    <n v="1092.0999999999999"/>
    <s v="OK"/>
    <n v="3276.2999999999997"/>
    <n v="3112.4849999999997"/>
    <n v="1146.7049999999997"/>
    <x v="2"/>
    <n v="0.36842105263157887"/>
    <n v="7"/>
    <n v="20"/>
  </r>
  <r>
    <s v="SO - 0003975"/>
    <x v="0"/>
    <x v="5"/>
    <d v="2019-05-15T00:00:00"/>
    <x v="487"/>
    <x v="1"/>
    <d v="2019-09-06T00:00:00"/>
    <d v="2019-09-08T00:00:00"/>
    <s v="USD"/>
    <n v="2"/>
    <n v="31"/>
    <n v="45"/>
    <x v="30"/>
    <n v="5"/>
    <n v="0.05"/>
    <n v="98.49"/>
    <n v="234.5"/>
    <s v="OK"/>
    <n v="1172.5"/>
    <n v="1113.875"/>
    <n v="621.42499999999995"/>
    <x v="2"/>
    <n v="0.55789473684210522"/>
    <n v="2"/>
    <n v="6"/>
  </r>
  <r>
    <s v="SO - 0003966"/>
    <x v="2"/>
    <x v="2"/>
    <d v="2019-05-15T00:00:00"/>
    <x v="488"/>
    <x v="1"/>
    <d v="2019-09-23T00:00:00"/>
    <d v="2019-09-30T00:00:00"/>
    <s v="USD"/>
    <n v="22"/>
    <n v="8"/>
    <n v="125"/>
    <x v="32"/>
    <n v="6"/>
    <n v="7.4999999999999997E-2"/>
    <n v="4664.8100000000004"/>
    <n v="6478.9"/>
    <s v="OK"/>
    <n v="38873.399999999994"/>
    <n v="35957.894999999997"/>
    <n v="7969.0349999999962"/>
    <x v="0"/>
    <n v="0.22162128789797059"/>
    <n v="7"/>
    <n v="24"/>
  </r>
  <r>
    <s v="SO - 0003967"/>
    <x v="0"/>
    <x v="3"/>
    <d v="2019-05-15T00:00:00"/>
    <x v="488"/>
    <x v="1"/>
    <d v="2019-09-05T00:00:00"/>
    <d v="2019-09-15T00:00:00"/>
    <s v="USD"/>
    <n v="6"/>
    <n v="4"/>
    <n v="270"/>
    <x v="4"/>
    <n v="3"/>
    <n v="7.4999999999999997E-2"/>
    <n v="977.66"/>
    <n v="1715.2"/>
    <s v="OK"/>
    <n v="5145.6000000000004"/>
    <n v="4759.68"/>
    <n v="1826.7000000000003"/>
    <x v="0"/>
    <n v="0.38378630496167815"/>
    <n v="10"/>
    <n v="6"/>
  </r>
  <r>
    <s v="SO - 0003964"/>
    <x v="0"/>
    <x v="2"/>
    <d v="2019-05-15T00:00:00"/>
    <x v="488"/>
    <x v="1"/>
    <d v="2019-09-17T00:00:00"/>
    <d v="2019-09-21T00:00:00"/>
    <s v="USD"/>
    <n v="4"/>
    <n v="6"/>
    <n v="185"/>
    <x v="18"/>
    <n v="5"/>
    <n v="0.05"/>
    <n v="2792.36"/>
    <n v="3932.9"/>
    <s v="OK"/>
    <n v="19664.5"/>
    <n v="18681.274999999998"/>
    <n v="4719.4749999999967"/>
    <x v="2"/>
    <n v="0.25263131129968364"/>
    <n v="4"/>
    <n v="18"/>
  </r>
  <r>
    <s v="SO - 0003968"/>
    <x v="0"/>
    <x v="0"/>
    <d v="2019-05-15T00:00:00"/>
    <x v="488"/>
    <x v="1"/>
    <d v="2019-09-14T00:00:00"/>
    <d v="2019-09-20T00:00:00"/>
    <s v="USD"/>
    <n v="3"/>
    <n v="50"/>
    <n v="223"/>
    <x v="34"/>
    <n v="1"/>
    <n v="0.05"/>
    <n v="4754.05"/>
    <n v="6512.4"/>
    <s v="OK"/>
    <n v="6512.4"/>
    <n v="6186.78"/>
    <n v="1432.7299999999996"/>
    <x v="2"/>
    <n v="0.23157927063836109"/>
    <n v="6"/>
    <n v="15"/>
  </r>
  <r>
    <s v="SO - 0003965"/>
    <x v="0"/>
    <x v="5"/>
    <d v="2019-05-15T00:00:00"/>
    <x v="488"/>
    <x v="1"/>
    <d v="2019-09-05T00:00:00"/>
    <d v="2019-09-10T00:00:00"/>
    <s v="USD"/>
    <n v="10"/>
    <n v="16"/>
    <n v="36"/>
    <x v="37"/>
    <n v="1"/>
    <n v="7.4999999999999997E-2"/>
    <n v="1715.74"/>
    <n v="2599.6"/>
    <s v="OK"/>
    <n v="2599.6"/>
    <n v="2404.63"/>
    <n v="688.8900000000001"/>
    <x v="0"/>
    <n v="0.28648482302890677"/>
    <n v="5"/>
    <n v="6"/>
  </r>
  <r>
    <s v="SO - 0003970"/>
    <x v="1"/>
    <x v="2"/>
    <d v="2019-05-15T00:00:00"/>
    <x v="488"/>
    <x v="1"/>
    <d v="2019-09-08T00:00:00"/>
    <d v="2019-09-17T00:00:00"/>
    <s v="USD"/>
    <n v="17"/>
    <n v="26"/>
    <n v="92"/>
    <x v="7"/>
    <n v="1"/>
    <n v="7.4999999999999997E-2"/>
    <n v="613.04999999999995"/>
    <n v="1005"/>
    <s v="OK"/>
    <n v="1005"/>
    <n v="929.625"/>
    <n v="316.57500000000005"/>
    <x v="0"/>
    <n v="0.34054054054054061"/>
    <n v="9"/>
    <n v="9"/>
  </r>
  <r>
    <s v="SO - 0003971"/>
    <x v="0"/>
    <x v="1"/>
    <d v="2019-05-15T00:00:00"/>
    <x v="488"/>
    <x v="1"/>
    <d v="2019-09-27T00:00:00"/>
    <d v="2019-10-01T00:00:00"/>
    <s v="USD"/>
    <n v="11"/>
    <n v="10"/>
    <n v="333"/>
    <x v="21"/>
    <n v="6"/>
    <n v="0.05"/>
    <n v="134.13"/>
    <n v="174.2"/>
    <s v="OK"/>
    <n v="1045.1999999999998"/>
    <n v="992.93999999999983"/>
    <n v="188.15999999999985"/>
    <x v="2"/>
    <n v="0.18949785485527815"/>
    <n v="4"/>
    <n v="28"/>
  </r>
  <r>
    <s v="SO - 0003972"/>
    <x v="1"/>
    <x v="0"/>
    <d v="2019-05-15T00:00:00"/>
    <x v="488"/>
    <x v="1"/>
    <d v="2019-09-25T00:00:00"/>
    <d v="2019-10-01T00:00:00"/>
    <s v="USD"/>
    <n v="18"/>
    <n v="12"/>
    <n v="235"/>
    <x v="12"/>
    <n v="5"/>
    <n v="0.4"/>
    <n v="743.7"/>
    <n v="1005"/>
    <s v="OK"/>
    <n v="5025"/>
    <n v="3015"/>
    <n v="-703.5"/>
    <x v="3"/>
    <n v="-0.23333333333333334"/>
    <n v="6"/>
    <n v="26"/>
  </r>
  <r>
    <s v="SO - 0003974"/>
    <x v="2"/>
    <x v="4"/>
    <d v="2019-05-15T00:00:00"/>
    <x v="488"/>
    <x v="1"/>
    <d v="2019-09-03T00:00:00"/>
    <d v="2019-09-12T00:00:00"/>
    <s v="USD"/>
    <n v="25"/>
    <n v="9"/>
    <n v="60"/>
    <x v="11"/>
    <n v="7"/>
    <n v="0.05"/>
    <n v="133.19999999999999"/>
    <n v="187.6"/>
    <s v="OK"/>
    <n v="1313.2"/>
    <n v="1247.54"/>
    <n v="315.1400000000001"/>
    <x v="2"/>
    <n v="0.25260913477724167"/>
    <n v="9"/>
    <n v="4"/>
  </r>
  <r>
    <s v="SO - 0003973"/>
    <x v="1"/>
    <x v="5"/>
    <d v="2019-05-15T00:00:00"/>
    <x v="488"/>
    <x v="1"/>
    <d v="2019-09-19T00:00:00"/>
    <d v="2019-09-26T00:00:00"/>
    <s v="USD"/>
    <n v="20"/>
    <n v="4"/>
    <n v="2"/>
    <x v="36"/>
    <n v="3"/>
    <n v="7.4999999999999997E-2"/>
    <n v="4998.2700000000004"/>
    <n v="6170.7"/>
    <s v="OK"/>
    <n v="18512.099999999999"/>
    <n v="17123.692500000001"/>
    <n v="2128.8824999999997"/>
    <x v="0"/>
    <n v="0.12432379873675024"/>
    <n v="7"/>
    <n v="20"/>
  </r>
  <r>
    <s v="SO - 0003969"/>
    <x v="0"/>
    <x v="2"/>
    <d v="2019-05-15T00:00:00"/>
    <x v="488"/>
    <x v="1"/>
    <d v="2019-09-16T00:00:00"/>
    <d v="2019-09-18T00:00:00"/>
    <s v="USD"/>
    <n v="4"/>
    <n v="16"/>
    <n v="183"/>
    <x v="42"/>
    <n v="7"/>
    <n v="7.4999999999999997E-2"/>
    <n v="601.39"/>
    <n v="884.4"/>
    <s v="OK"/>
    <n v="6190.8"/>
    <n v="5726.4900000000007"/>
    <n v="1516.7600000000011"/>
    <x v="0"/>
    <n v="0.26486730964342919"/>
    <n v="2"/>
    <n v="17"/>
  </r>
  <r>
    <s v="SO - 0003963"/>
    <x v="2"/>
    <x v="1"/>
    <d v="2019-05-15T00:00:00"/>
    <x v="489"/>
    <x v="1"/>
    <d v="2019-09-21T00:00:00"/>
    <d v="2019-09-30T00:00:00"/>
    <s v="USD"/>
    <n v="23"/>
    <n v="43"/>
    <n v="343"/>
    <x v="29"/>
    <n v="1"/>
    <n v="0.05"/>
    <n v="893.65"/>
    <n v="1145.7"/>
    <s v="OK"/>
    <n v="1145.7"/>
    <n v="1088.415"/>
    <n v="194.76499999999999"/>
    <x v="2"/>
    <n v="0.17894369335225993"/>
    <n v="9"/>
    <n v="23"/>
  </r>
  <r>
    <s v="SO - 0003962"/>
    <x v="2"/>
    <x v="1"/>
    <d v="2019-05-15T00:00:00"/>
    <x v="489"/>
    <x v="1"/>
    <d v="2019-09-03T00:00:00"/>
    <d v="2019-09-05T00:00:00"/>
    <s v="USD"/>
    <n v="22"/>
    <n v="19"/>
    <n v="356"/>
    <x v="24"/>
    <n v="4"/>
    <n v="0.1"/>
    <n v="1337.86"/>
    <n v="1715.2"/>
    <s v="OK"/>
    <n v="6860.8"/>
    <n v="6174.72"/>
    <n v="823.28000000000065"/>
    <x v="0"/>
    <n v="0.13333074212271984"/>
    <n v="2"/>
    <n v="5"/>
  </r>
  <r>
    <s v="SO - 0003961"/>
    <x v="1"/>
    <x v="4"/>
    <d v="2019-05-15T00:00:00"/>
    <x v="489"/>
    <x v="1"/>
    <d v="2019-09-20T00:00:00"/>
    <d v="2019-09-30T00:00:00"/>
    <s v="USD"/>
    <n v="20"/>
    <n v="3"/>
    <n v="67"/>
    <x v="14"/>
    <n v="4"/>
    <n v="7.4999999999999997E-2"/>
    <n v="1220.47"/>
    <n v="1768.8"/>
    <s v="OK"/>
    <n v="7075.2"/>
    <n v="6544.56"/>
    <n v="1662.6800000000003"/>
    <x v="0"/>
    <n v="0.2540552764433362"/>
    <n v="10"/>
    <n v="22"/>
  </r>
  <r>
    <s v="SO - 0003960"/>
    <x v="1"/>
    <x v="2"/>
    <d v="2019-05-15T00:00:00"/>
    <x v="489"/>
    <x v="1"/>
    <d v="2019-09-22T00:00:00"/>
    <d v="2019-09-27T00:00:00"/>
    <s v="USD"/>
    <n v="19"/>
    <n v="46"/>
    <n v="128"/>
    <x v="13"/>
    <n v="1"/>
    <n v="0.2"/>
    <n v="166.83"/>
    <n v="201"/>
    <s v="OK"/>
    <n v="201"/>
    <n v="160.80000000000001"/>
    <n v="-6.0300000000000011"/>
    <x v="1"/>
    <n v="-3.7500000000000006E-2"/>
    <n v="5"/>
    <n v="24"/>
  </r>
  <r>
    <s v="SO - 0003949"/>
    <x v="0"/>
    <x v="5"/>
    <d v="2019-05-15T00:00:00"/>
    <x v="490"/>
    <x v="1"/>
    <d v="2019-09-15T00:00:00"/>
    <d v="2019-09-18T00:00:00"/>
    <s v="USD"/>
    <n v="7"/>
    <n v="10"/>
    <n v="2"/>
    <x v="36"/>
    <n v="6"/>
    <n v="7.4999999999999997E-2"/>
    <n v="2069.4299999999998"/>
    <n v="3088.7"/>
    <s v="OK"/>
    <n v="18532.199999999997"/>
    <n v="17142.285"/>
    <n v="4725.7050000000017"/>
    <x v="0"/>
    <n v="0.27567532566399416"/>
    <n v="3"/>
    <n v="18"/>
  </r>
  <r>
    <s v="SO - 0003950"/>
    <x v="2"/>
    <x v="5"/>
    <d v="2019-05-15T00:00:00"/>
    <x v="490"/>
    <x v="1"/>
    <d v="2019-09-04T00:00:00"/>
    <d v="2019-09-08T00:00:00"/>
    <s v="USD"/>
    <n v="25"/>
    <n v="43"/>
    <n v="22"/>
    <x v="42"/>
    <n v="4"/>
    <n v="7.4999999999999997E-2"/>
    <n v="528.23"/>
    <n v="978.2"/>
    <s v="OK"/>
    <n v="3912.8"/>
    <n v="3619.34"/>
    <n v="1506.42"/>
    <x v="0"/>
    <n v="0.41621400586847324"/>
    <n v="4"/>
    <n v="7"/>
  </r>
  <r>
    <s v="SO - 0003952"/>
    <x v="2"/>
    <x v="4"/>
    <d v="2019-05-15T00:00:00"/>
    <x v="490"/>
    <x v="1"/>
    <d v="2019-08-31T00:00:00"/>
    <d v="2019-09-07T00:00:00"/>
    <s v="USD"/>
    <n v="23"/>
    <n v="28"/>
    <n v="59"/>
    <x v="41"/>
    <n v="2"/>
    <n v="0.05"/>
    <n v="498.41"/>
    <n v="1159.0999999999999"/>
    <s v="OK"/>
    <n v="2318.1999999999998"/>
    <n v="2202.2899999999995"/>
    <n v="1205.4699999999993"/>
    <x v="2"/>
    <n v="0.54737114548946764"/>
    <n v="7"/>
    <n v="3"/>
  </r>
  <r>
    <s v="SO - 0003953"/>
    <x v="1"/>
    <x v="3"/>
    <d v="2019-05-15T00:00:00"/>
    <x v="490"/>
    <x v="1"/>
    <d v="2019-09-16T00:00:00"/>
    <d v="2019-09-17T00:00:00"/>
    <s v="USD"/>
    <n v="16"/>
    <n v="16"/>
    <n v="272"/>
    <x v="38"/>
    <n v="8"/>
    <n v="0.1"/>
    <n v="3594.55"/>
    <n v="6197.5"/>
    <s v="OK"/>
    <n v="49580"/>
    <n v="44622"/>
    <n v="15865.599999999999"/>
    <x v="0"/>
    <n v="0.35555555555555551"/>
    <n v="1"/>
    <n v="19"/>
  </r>
  <r>
    <s v="SO - 0003951"/>
    <x v="1"/>
    <x v="4"/>
    <d v="2019-05-15T00:00:00"/>
    <x v="490"/>
    <x v="1"/>
    <d v="2019-09-25T00:00:00"/>
    <d v="2019-09-28T00:00:00"/>
    <s v="USD"/>
    <n v="17"/>
    <n v="47"/>
    <n v="85"/>
    <x v="44"/>
    <n v="5"/>
    <n v="0.15"/>
    <n v="177.68"/>
    <n v="261.3"/>
    <s v="OK"/>
    <n v="1306.5"/>
    <n v="1110.5249999999999"/>
    <n v="222.12499999999977"/>
    <x v="0"/>
    <n v="0.20001800950001108"/>
    <n v="3"/>
    <n v="28"/>
  </r>
  <r>
    <s v="SO - 0003955"/>
    <x v="1"/>
    <x v="4"/>
    <d v="2019-05-15T00:00:00"/>
    <x v="490"/>
    <x v="1"/>
    <d v="2019-09-16T00:00:00"/>
    <d v="2019-09-23T00:00:00"/>
    <s v="USD"/>
    <n v="13"/>
    <n v="34"/>
    <n v="83"/>
    <x v="7"/>
    <n v="1"/>
    <n v="0.1"/>
    <n v="862.56"/>
    <n v="1051.9000000000001"/>
    <s v="OK"/>
    <n v="1051.9000000000001"/>
    <n v="946.71000000000015"/>
    <n v="84.150000000000205"/>
    <x v="0"/>
    <n v="8.8886776309535329E-2"/>
    <n v="7"/>
    <n v="19"/>
  </r>
  <r>
    <s v="SO - 0003956"/>
    <x v="0"/>
    <x v="2"/>
    <d v="2019-05-15T00:00:00"/>
    <x v="490"/>
    <x v="1"/>
    <d v="2019-09-06T00:00:00"/>
    <d v="2019-09-10T00:00:00"/>
    <s v="USD"/>
    <n v="6"/>
    <n v="26"/>
    <n v="167"/>
    <x v="26"/>
    <n v="6"/>
    <n v="0.05"/>
    <n v="137.08000000000001"/>
    <n v="221.1"/>
    <s v="OK"/>
    <n v="1326.6"/>
    <n v="1260.2699999999998"/>
    <n v="437.78999999999974"/>
    <x v="2"/>
    <n v="0.34737794282177614"/>
    <n v="4"/>
    <n v="9"/>
  </r>
  <r>
    <s v="SO - 0003959"/>
    <x v="2"/>
    <x v="3"/>
    <d v="2019-05-15T00:00:00"/>
    <x v="490"/>
    <x v="1"/>
    <d v="2019-09-08T00:00:00"/>
    <d v="2019-09-17T00:00:00"/>
    <s v="USD"/>
    <n v="24"/>
    <n v="33"/>
    <n v="326"/>
    <x v="26"/>
    <n v="5"/>
    <n v="0.05"/>
    <n v="590.94000000000005"/>
    <n v="938"/>
    <s v="OK"/>
    <n v="4690"/>
    <n v="4455.5"/>
    <n v="1500.7999999999997"/>
    <x v="2"/>
    <n v="0.33684210526315783"/>
    <n v="9"/>
    <n v="11"/>
  </r>
  <r>
    <s v="SO - 0003957"/>
    <x v="2"/>
    <x v="2"/>
    <d v="2019-05-15T00:00:00"/>
    <x v="490"/>
    <x v="1"/>
    <d v="2019-09-13T00:00:00"/>
    <d v="2019-09-22T00:00:00"/>
    <s v="USD"/>
    <n v="21"/>
    <n v="1"/>
    <n v="95"/>
    <x v="14"/>
    <n v="3"/>
    <n v="0.05"/>
    <n v="2366.37"/>
    <n v="3879.3"/>
    <s v="OK"/>
    <n v="11637.900000000001"/>
    <n v="11056.005000000001"/>
    <n v="3956.8950000000013"/>
    <x v="2"/>
    <n v="0.35789555087936381"/>
    <n v="9"/>
    <n v="16"/>
  </r>
  <r>
    <s v="SO - 0003958"/>
    <x v="0"/>
    <x v="2"/>
    <d v="2019-05-15T00:00:00"/>
    <x v="490"/>
    <x v="1"/>
    <d v="2019-09-19T00:00:00"/>
    <d v="2019-09-20T00:00:00"/>
    <s v="USD"/>
    <n v="10"/>
    <n v="47"/>
    <n v="119"/>
    <x v="18"/>
    <n v="8"/>
    <n v="0.15"/>
    <n v="854.25"/>
    <n v="1139"/>
    <s v="OK"/>
    <n v="9112"/>
    <n v="7745.2"/>
    <n v="911.19999999999982"/>
    <x v="0"/>
    <n v="0.1176470588235294"/>
    <n v="1"/>
    <n v="22"/>
  </r>
  <r>
    <s v="SO - 0003954"/>
    <x v="1"/>
    <x v="3"/>
    <d v="2019-05-15T00:00:00"/>
    <x v="490"/>
    <x v="1"/>
    <d v="2019-09-09T00:00:00"/>
    <d v="2019-09-15T00:00:00"/>
    <s v="USD"/>
    <n v="18"/>
    <n v="30"/>
    <n v="307"/>
    <x v="40"/>
    <n v="3"/>
    <n v="0.2"/>
    <n v="3237.04"/>
    <n v="5581.1"/>
    <s v="OK"/>
    <n v="16743.300000000003"/>
    <n v="13394.640000000003"/>
    <n v="3683.5200000000041"/>
    <x v="1"/>
    <n v="0.27499955205963006"/>
    <n v="6"/>
    <n v="12"/>
  </r>
  <r>
    <s v="SO - 0003944"/>
    <x v="0"/>
    <x v="5"/>
    <d v="2019-05-15T00:00:00"/>
    <x v="491"/>
    <x v="1"/>
    <d v="2019-09-17T00:00:00"/>
    <d v="2019-09-24T00:00:00"/>
    <s v="USD"/>
    <n v="5"/>
    <n v="44"/>
    <n v="11"/>
    <x v="12"/>
    <n v="1"/>
    <n v="0.1"/>
    <n v="171.52"/>
    <n v="268"/>
    <s v="OK"/>
    <n v="268"/>
    <n v="241.20000000000002"/>
    <n v="69.680000000000007"/>
    <x v="0"/>
    <n v="0.28888888888888892"/>
    <n v="7"/>
    <n v="21"/>
  </r>
  <r>
    <s v="SO - 0003945"/>
    <x v="1"/>
    <x v="0"/>
    <d v="2019-05-15T00:00:00"/>
    <x v="491"/>
    <x v="1"/>
    <d v="2019-09-22T00:00:00"/>
    <d v="2019-09-27T00:00:00"/>
    <s v="USD"/>
    <n v="16"/>
    <n v="35"/>
    <n v="255"/>
    <x v="34"/>
    <n v="4"/>
    <n v="0.15"/>
    <n v="611.44000000000005"/>
    <n v="1132.3"/>
    <s v="OK"/>
    <n v="4529.2"/>
    <n v="3849.8199999999997"/>
    <n v="1404.0599999999995"/>
    <x v="0"/>
    <n v="0.36470796037217312"/>
    <n v="5"/>
    <n v="26"/>
  </r>
  <r>
    <s v="SO - 0003943"/>
    <x v="0"/>
    <x v="1"/>
    <d v="2019-05-15T00:00:00"/>
    <x v="491"/>
    <x v="1"/>
    <d v="2019-09-02T00:00:00"/>
    <d v="2019-09-12T00:00:00"/>
    <s v="USD"/>
    <n v="12"/>
    <n v="3"/>
    <n v="343"/>
    <x v="23"/>
    <n v="1"/>
    <n v="7.4999999999999997E-2"/>
    <n v="500.89"/>
    <n v="1192.5999999999999"/>
    <s v="OK"/>
    <n v="1192.5999999999999"/>
    <n v="1103.155"/>
    <n v="602.26499999999999"/>
    <x v="0"/>
    <n v="0.54594775892780256"/>
    <n v="10"/>
    <n v="6"/>
  </r>
  <r>
    <s v="SO - 0003947"/>
    <x v="1"/>
    <x v="2"/>
    <d v="2019-05-15T00:00:00"/>
    <x v="491"/>
    <x v="1"/>
    <d v="2019-09-05T00:00:00"/>
    <d v="2019-09-12T00:00:00"/>
    <s v="USD"/>
    <n v="19"/>
    <n v="18"/>
    <n v="188"/>
    <x v="0"/>
    <n v="2"/>
    <n v="7.4999999999999997E-2"/>
    <n v="671.34"/>
    <n v="1118.9000000000001"/>
    <s v="OK"/>
    <n v="2237.8000000000002"/>
    <n v="2069.9650000000001"/>
    <n v="727.28500000000008"/>
    <x v="0"/>
    <n v="0.35135135135135137"/>
    <n v="7"/>
    <n v="9"/>
  </r>
  <r>
    <s v="SO - 0003948"/>
    <x v="0"/>
    <x v="3"/>
    <d v="2019-05-15T00:00:00"/>
    <x v="491"/>
    <x v="1"/>
    <d v="2019-09-21T00:00:00"/>
    <d v="2019-09-30T00:00:00"/>
    <s v="USD"/>
    <n v="6"/>
    <n v="45"/>
    <n v="300"/>
    <x v="24"/>
    <n v="4"/>
    <n v="0.05"/>
    <n v="697.07"/>
    <n v="1025.0999999999999"/>
    <s v="OK"/>
    <n v="4100.3999999999996"/>
    <n v="3895.3799999999997"/>
    <n v="1107.0999999999995"/>
    <x v="2"/>
    <n v="0.28420847260087578"/>
    <n v="9"/>
    <n v="25"/>
  </r>
  <r>
    <s v="SO - 0003946"/>
    <x v="0"/>
    <x v="3"/>
    <d v="2019-05-15T00:00:00"/>
    <x v="491"/>
    <x v="1"/>
    <d v="2019-09-08T00:00:00"/>
    <d v="2019-09-13T00:00:00"/>
    <s v="USD"/>
    <n v="6"/>
    <n v="42"/>
    <n v="283"/>
    <x v="13"/>
    <n v="5"/>
    <n v="0.1"/>
    <n v="1175.8499999999999"/>
    <n v="1809"/>
    <s v="OK"/>
    <n v="9045"/>
    <n v="8140.5"/>
    <n v="2261.25"/>
    <x v="0"/>
    <n v="0.27777777777777779"/>
    <n v="5"/>
    <n v="12"/>
  </r>
  <r>
    <s v="SO - 0003942"/>
    <x v="1"/>
    <x v="2"/>
    <d v="2019-05-15T00:00:00"/>
    <x v="492"/>
    <x v="1"/>
    <d v="2019-09-16T00:00:00"/>
    <d v="2019-09-25T00:00:00"/>
    <s v="USD"/>
    <n v="16"/>
    <n v="34"/>
    <n v="121"/>
    <x v="42"/>
    <n v="3"/>
    <n v="0.1"/>
    <n v="1010.36"/>
    <n v="2525.9"/>
    <s v="OK"/>
    <n v="7577.7000000000007"/>
    <n v="6819.9300000000012"/>
    <n v="3788.8500000000013"/>
    <x v="0"/>
    <n v="0.55555555555555569"/>
    <n v="9"/>
    <n v="21"/>
  </r>
  <r>
    <s v="SO - 0003941"/>
    <x v="3"/>
    <x v="2"/>
    <d v="2019-05-15T00:00:00"/>
    <x v="492"/>
    <x v="1"/>
    <d v="2019-09-03T00:00:00"/>
    <d v="2019-09-11T00:00:00"/>
    <s v="USD"/>
    <n v="27"/>
    <n v="24"/>
    <n v="92"/>
    <x v="23"/>
    <n v="7"/>
    <n v="0.1"/>
    <n v="110.55"/>
    <n v="167.5"/>
    <s v="OK"/>
    <n v="1172.5"/>
    <n v="1055.25"/>
    <n v="281.39999999999998"/>
    <x v="0"/>
    <n v="0.26666666666666666"/>
    <n v="8"/>
    <n v="8"/>
  </r>
  <r>
    <s v="SO - 0003940"/>
    <x v="0"/>
    <x v="5"/>
    <d v="2019-05-15T00:00:00"/>
    <x v="492"/>
    <x v="1"/>
    <d v="2019-09-14T00:00:00"/>
    <d v="2019-09-18T00:00:00"/>
    <s v="USD"/>
    <n v="7"/>
    <n v="29"/>
    <n v="46"/>
    <x v="37"/>
    <n v="7"/>
    <n v="0.15"/>
    <n v="1447.2"/>
    <n v="2010"/>
    <s v="OK"/>
    <n v="14070"/>
    <n v="11959.5"/>
    <n v="1829.1000000000004"/>
    <x v="0"/>
    <n v="0.15294117647058827"/>
    <n v="4"/>
    <n v="19"/>
  </r>
  <r>
    <s v="SO - 0003939"/>
    <x v="3"/>
    <x v="3"/>
    <d v="2019-05-15T00:00:00"/>
    <x v="492"/>
    <x v="1"/>
    <d v="2019-09-01T00:00:00"/>
    <d v="2019-09-08T00:00:00"/>
    <s v="USD"/>
    <n v="27"/>
    <n v="46"/>
    <n v="286"/>
    <x v="18"/>
    <n v="2"/>
    <n v="0.05"/>
    <n v="1590.31"/>
    <n v="2304.8000000000002"/>
    <s v="OK"/>
    <n v="4609.6000000000004"/>
    <n v="4379.12"/>
    <n v="1198.5"/>
    <x v="2"/>
    <n v="0.27368512395184419"/>
    <n v="7"/>
    <n v="6"/>
  </r>
  <r>
    <s v="SO - 0003938"/>
    <x v="0"/>
    <x v="2"/>
    <d v="2019-05-15T00:00:00"/>
    <x v="492"/>
    <x v="1"/>
    <d v="2019-09-19T00:00:00"/>
    <d v="2019-09-24T00:00:00"/>
    <s v="USD"/>
    <n v="5"/>
    <n v="44"/>
    <n v="103"/>
    <x v="43"/>
    <n v="1"/>
    <n v="0.15"/>
    <n v="1793.39"/>
    <n v="2525.9"/>
    <s v="OK"/>
    <n v="2525.9"/>
    <n v="2147.0149999999999"/>
    <n v="353.62499999999977"/>
    <x v="0"/>
    <n v="0.16470541659000976"/>
    <n v="5"/>
    <n v="24"/>
  </r>
  <r>
    <s v="SO - 0003930"/>
    <x v="0"/>
    <x v="1"/>
    <d v="2019-05-15T00:00:00"/>
    <x v="493"/>
    <x v="1"/>
    <d v="2019-09-08T00:00:00"/>
    <d v="2019-09-14T00:00:00"/>
    <s v="USD"/>
    <n v="11"/>
    <n v="12"/>
    <n v="347"/>
    <x v="0"/>
    <n v="3"/>
    <n v="0.3"/>
    <n v="1427.9"/>
    <n v="1983.2"/>
    <s v="OK"/>
    <n v="5949.6"/>
    <n v="4164.72"/>
    <n v="-118.98000000000047"/>
    <x v="1"/>
    <n v="-2.8568547225263755E-2"/>
    <n v="6"/>
    <n v="14"/>
  </r>
  <r>
    <s v="SO - 0003928"/>
    <x v="1"/>
    <x v="4"/>
    <d v="2019-05-15T00:00:00"/>
    <x v="493"/>
    <x v="1"/>
    <d v="2019-09-15T00:00:00"/>
    <d v="2019-09-20T00:00:00"/>
    <s v="USD"/>
    <n v="19"/>
    <n v="42"/>
    <n v="67"/>
    <x v="0"/>
    <n v="4"/>
    <n v="0.05"/>
    <n v="793.28"/>
    <n v="1072"/>
    <s v="OK"/>
    <n v="4288"/>
    <n v="4073.6"/>
    <n v="900.48"/>
    <x v="2"/>
    <n v="0.22105263157894739"/>
    <n v="5"/>
    <n v="21"/>
  </r>
  <r>
    <s v="SO - 0003929"/>
    <x v="3"/>
    <x v="5"/>
    <d v="2019-05-15T00:00:00"/>
    <x v="493"/>
    <x v="1"/>
    <d v="2019-09-06T00:00:00"/>
    <d v="2019-09-12T00:00:00"/>
    <s v="USD"/>
    <n v="26"/>
    <n v="10"/>
    <n v="38"/>
    <x v="23"/>
    <n v="7"/>
    <n v="7.4999999999999997E-2"/>
    <n v="2939.63"/>
    <n v="6532.5"/>
    <s v="OK"/>
    <n v="45727.5"/>
    <n v="42297.9375"/>
    <n v="21720.5275"/>
    <x v="0"/>
    <n v="0.51351268604999945"/>
    <n v="6"/>
    <n v="12"/>
  </r>
  <r>
    <s v="SO - 0003931"/>
    <x v="0"/>
    <x v="3"/>
    <d v="2019-05-15T00:00:00"/>
    <x v="493"/>
    <x v="1"/>
    <d v="2019-08-29T00:00:00"/>
    <d v="2019-08-31T00:00:00"/>
    <s v="USD"/>
    <n v="9"/>
    <n v="18"/>
    <n v="288"/>
    <x v="3"/>
    <n v="4"/>
    <n v="0.05"/>
    <n v="1015.59"/>
    <n v="1916.2"/>
    <s v="OK"/>
    <n v="7664.8"/>
    <n v="7281.5599999999995"/>
    <n v="3219.1999999999994"/>
    <x v="2"/>
    <n v="0.44210306582655362"/>
    <n v="2"/>
    <n v="4"/>
  </r>
  <r>
    <s v="SO - 0003935"/>
    <x v="0"/>
    <x v="4"/>
    <d v="2019-05-15T00:00:00"/>
    <x v="493"/>
    <x v="1"/>
    <d v="2019-09-04T00:00:00"/>
    <d v="2019-09-07T00:00:00"/>
    <s v="USD"/>
    <n v="4"/>
    <n v="18"/>
    <n v="67"/>
    <x v="37"/>
    <n v="2"/>
    <n v="0.15"/>
    <n v="2137.17"/>
    <n v="2606.3000000000002"/>
    <s v="OK"/>
    <n v="5212.6000000000004"/>
    <n v="4430.71"/>
    <n v="156.36999999999989"/>
    <x v="0"/>
    <n v="3.5292312067366154E-2"/>
    <n v="3"/>
    <n v="10"/>
  </r>
  <r>
    <s v="SO - 0003933"/>
    <x v="0"/>
    <x v="3"/>
    <d v="2019-05-15T00:00:00"/>
    <x v="493"/>
    <x v="1"/>
    <d v="2019-09-01T00:00:00"/>
    <d v="2019-09-10T00:00:00"/>
    <s v="USD"/>
    <n v="7"/>
    <n v="21"/>
    <n v="288"/>
    <x v="12"/>
    <n v="8"/>
    <n v="0.1"/>
    <n v="2636.72"/>
    <n v="6277.9"/>
    <s v="OK"/>
    <n v="50223.199999999997"/>
    <n v="45200.88"/>
    <n v="24107.119999999999"/>
    <x v="0"/>
    <n v="0.53333297935792401"/>
    <n v="9"/>
    <n v="7"/>
  </r>
  <r>
    <s v="SO - 0003934"/>
    <x v="3"/>
    <x v="4"/>
    <d v="2019-05-15T00:00:00"/>
    <x v="493"/>
    <x v="1"/>
    <d v="2019-09-22T00:00:00"/>
    <d v="2019-09-30T00:00:00"/>
    <s v="USD"/>
    <n v="27"/>
    <n v="7"/>
    <n v="85"/>
    <x v="17"/>
    <n v="1"/>
    <n v="0.05"/>
    <n v="588.13"/>
    <n v="1031.8"/>
    <s v="OK"/>
    <n v="1031.8"/>
    <n v="980.20999999999992"/>
    <n v="392.07999999999993"/>
    <x v="2"/>
    <n v="0.39999591924179506"/>
    <n v="8"/>
    <n v="28"/>
  </r>
  <r>
    <s v="SO - 0003937"/>
    <x v="3"/>
    <x v="3"/>
    <d v="2019-05-15T00:00:00"/>
    <x v="493"/>
    <x v="1"/>
    <d v="2019-09-14T00:00:00"/>
    <d v="2019-09-17T00:00:00"/>
    <s v="USD"/>
    <n v="26"/>
    <n v="5"/>
    <n v="262"/>
    <x v="45"/>
    <n v="5"/>
    <n v="0.15"/>
    <n v="2296.4899999999998"/>
    <n v="5601.2"/>
    <s v="OK"/>
    <n v="28006"/>
    <n v="23805.1"/>
    <n v="12322.65"/>
    <x v="0"/>
    <n v="0.51764747890157992"/>
    <n v="3"/>
    <n v="20"/>
  </r>
  <r>
    <s v="SO - 0003936"/>
    <x v="2"/>
    <x v="1"/>
    <d v="2019-05-15T00:00:00"/>
    <x v="493"/>
    <x v="1"/>
    <d v="2019-09-08T00:00:00"/>
    <d v="2019-09-12T00:00:00"/>
    <s v="USD"/>
    <n v="21"/>
    <n v="22"/>
    <n v="332"/>
    <x v="41"/>
    <n v="2"/>
    <n v="0.05"/>
    <n v="1282.1099999999999"/>
    <n v="2003.3"/>
    <s v="OK"/>
    <n v="4006.6"/>
    <n v="3806.2699999999995"/>
    <n v="1242.0499999999997"/>
    <x v="2"/>
    <n v="0.32631684037128211"/>
    <n v="4"/>
    <n v="14"/>
  </r>
  <r>
    <s v="SO - 0003932"/>
    <x v="2"/>
    <x v="0"/>
    <d v="2019-05-15T00:00:00"/>
    <x v="493"/>
    <x v="1"/>
    <d v="2019-09-08T00:00:00"/>
    <d v="2019-09-12T00:00:00"/>
    <s v="USD"/>
    <n v="21"/>
    <n v="9"/>
    <n v="225"/>
    <x v="21"/>
    <n v="7"/>
    <n v="7.4999999999999997E-2"/>
    <n v="1685.39"/>
    <n v="3919.5"/>
    <s v="OK"/>
    <n v="27436.5"/>
    <n v="25378.762500000001"/>
    <n v="13581.032499999999"/>
    <x v="0"/>
    <n v="0.53513375602927837"/>
    <n v="4"/>
    <n v="14"/>
  </r>
  <r>
    <s v="SO - 0003927"/>
    <x v="3"/>
    <x v="0"/>
    <d v="2019-05-15T00:00:00"/>
    <x v="494"/>
    <x v="1"/>
    <d v="2019-08-26T00:00:00"/>
    <d v="2019-08-31T00:00:00"/>
    <s v="USD"/>
    <n v="26"/>
    <n v="41"/>
    <n v="248"/>
    <x v="31"/>
    <n v="5"/>
    <n v="0.05"/>
    <n v="128.77000000000001"/>
    <n v="207.7"/>
    <s v="OK"/>
    <n v="1038.5"/>
    <n v="986.57499999999993"/>
    <n v="342.72499999999991"/>
    <x v="2"/>
    <n v="0.34738869320629445"/>
    <n v="5"/>
    <n v="2"/>
  </r>
  <r>
    <s v="SO - 0003926"/>
    <x v="1"/>
    <x v="0"/>
    <d v="2019-05-15T00:00:00"/>
    <x v="494"/>
    <x v="1"/>
    <d v="2019-09-13T00:00:00"/>
    <d v="2019-09-21T00:00:00"/>
    <s v="USD"/>
    <n v="15"/>
    <n v="20"/>
    <n v="259"/>
    <x v="44"/>
    <n v="5"/>
    <n v="0.05"/>
    <n v="1836.87"/>
    <n v="3993.2"/>
    <s v="OK"/>
    <n v="19966"/>
    <n v="18967.7"/>
    <n v="9783.3500000000022"/>
    <x v="2"/>
    <n v="0.51579000089626059"/>
    <n v="8"/>
    <n v="20"/>
  </r>
  <r>
    <s v="SO - 0003925"/>
    <x v="0"/>
    <x v="3"/>
    <d v="2019-05-15T00:00:00"/>
    <x v="494"/>
    <x v="1"/>
    <d v="2019-09-08T00:00:00"/>
    <d v="2019-09-09T00:00:00"/>
    <s v="USD"/>
    <n v="2"/>
    <n v="7"/>
    <n v="295"/>
    <x v="26"/>
    <n v="7"/>
    <n v="0.05"/>
    <n v="1041.98"/>
    <n v="1929.6"/>
    <s v="OK"/>
    <n v="13507.199999999999"/>
    <n v="12831.839999999998"/>
    <n v="5537.9799999999977"/>
    <x v="2"/>
    <n v="0.43158112944051658"/>
    <n v="1"/>
    <n v="15"/>
  </r>
  <r>
    <s v="SO - 0003924"/>
    <x v="2"/>
    <x v="3"/>
    <d v="2019-05-15T00:00:00"/>
    <x v="494"/>
    <x v="1"/>
    <d v="2019-09-10T00:00:00"/>
    <d v="2019-09-19T00:00:00"/>
    <s v="USD"/>
    <n v="24"/>
    <n v="9"/>
    <n v="262"/>
    <x v="43"/>
    <n v="8"/>
    <n v="0.05"/>
    <n v="486.89"/>
    <n v="1132.3"/>
    <s v="OK"/>
    <n v="9058.4"/>
    <n v="8605.48"/>
    <n v="4710.3599999999997"/>
    <x v="2"/>
    <n v="0.54736749141244878"/>
    <n v="9"/>
    <n v="17"/>
  </r>
  <r>
    <s v="SO - 0003923"/>
    <x v="2"/>
    <x v="2"/>
    <d v="2019-05-15T00:00:00"/>
    <x v="494"/>
    <x v="1"/>
    <d v="2019-09-15T00:00:00"/>
    <d v="2019-09-23T00:00:00"/>
    <s v="USD"/>
    <n v="24"/>
    <n v="1"/>
    <n v="201"/>
    <x v="38"/>
    <n v="3"/>
    <n v="0.1"/>
    <n v="872.61"/>
    <n v="1983.2"/>
    <s v="OK"/>
    <n v="5949.6"/>
    <n v="5354.64"/>
    <n v="2736.8100000000004"/>
    <x v="0"/>
    <n v="0.51110999058760254"/>
    <n v="8"/>
    <n v="22"/>
  </r>
  <r>
    <s v="SO - 0003922"/>
    <x v="0"/>
    <x v="1"/>
    <d v="2019-05-15T00:00:00"/>
    <x v="494"/>
    <x v="1"/>
    <d v="2019-09-12T00:00:00"/>
    <d v="2019-09-16T00:00:00"/>
    <s v="USD"/>
    <n v="8"/>
    <n v="32"/>
    <n v="340"/>
    <x v="10"/>
    <n v="5"/>
    <n v="0.1"/>
    <n v="1468.1"/>
    <n v="2224.4"/>
    <s v="OK"/>
    <n v="11122"/>
    <n v="10009.800000000001"/>
    <n v="2669.3000000000011"/>
    <x v="0"/>
    <n v="0.26666866470858569"/>
    <n v="4"/>
    <n v="19"/>
  </r>
  <r>
    <s v="SO - 0003921"/>
    <x v="0"/>
    <x v="2"/>
    <d v="2019-05-15T00:00:00"/>
    <x v="494"/>
    <x v="1"/>
    <d v="2019-08-29T00:00:00"/>
    <d v="2019-08-30T00:00:00"/>
    <s v="USD"/>
    <n v="6"/>
    <n v="46"/>
    <n v="114"/>
    <x v="8"/>
    <n v="3"/>
    <n v="0.2"/>
    <n v="648.96"/>
    <n v="1118.9000000000001"/>
    <s v="OK"/>
    <n v="3356.7000000000003"/>
    <n v="2685.3600000000006"/>
    <n v="738.48000000000047"/>
    <x v="1"/>
    <n v="0.27500223433729565"/>
    <n v="1"/>
    <n v="5"/>
  </r>
  <r>
    <s v="SO - 0003920"/>
    <x v="1"/>
    <x v="4"/>
    <d v="2019-05-15T00:00:00"/>
    <x v="494"/>
    <x v="1"/>
    <d v="2019-09-15T00:00:00"/>
    <d v="2019-09-23T00:00:00"/>
    <s v="USD"/>
    <n v="16"/>
    <n v="13"/>
    <n v="78"/>
    <x v="45"/>
    <n v="3"/>
    <n v="0.05"/>
    <n v="1690.68"/>
    <n v="2284.6999999999998"/>
    <s v="OK"/>
    <n v="6854.0999999999995"/>
    <n v="6511.3949999999995"/>
    <n v="1439.3549999999996"/>
    <x v="2"/>
    <n v="0.22105171011741717"/>
    <n v="8"/>
    <n v="22"/>
  </r>
  <r>
    <s v="SO - 0003914"/>
    <x v="1"/>
    <x v="2"/>
    <d v="2019-05-15T00:00:00"/>
    <x v="495"/>
    <x v="1"/>
    <d v="2019-09-01T00:00:00"/>
    <d v="2019-09-09T00:00:00"/>
    <s v="USD"/>
    <n v="13"/>
    <n v="26"/>
    <n v="168"/>
    <x v="32"/>
    <n v="7"/>
    <n v="0.2"/>
    <n v="1678.75"/>
    <n v="2331.6"/>
    <s v="OK"/>
    <n v="16321.199999999999"/>
    <n v="13056.96"/>
    <n v="1305.7099999999991"/>
    <x v="1"/>
    <n v="0.10000107222508142"/>
    <n v="8"/>
    <n v="9"/>
  </r>
  <r>
    <s v="SO - 0003915"/>
    <x v="0"/>
    <x v="3"/>
    <d v="2019-05-15T00:00:00"/>
    <x v="495"/>
    <x v="1"/>
    <d v="2019-09-10T00:00:00"/>
    <d v="2019-09-14T00:00:00"/>
    <s v="USD"/>
    <n v="9"/>
    <n v="5"/>
    <n v="314"/>
    <x v="42"/>
    <n v="4"/>
    <n v="0.05"/>
    <n v="513.29"/>
    <n v="1092.0999999999999"/>
    <s v="OK"/>
    <n v="4368.3999999999996"/>
    <n v="4149.9799999999996"/>
    <n v="2096.8199999999997"/>
    <x v="2"/>
    <n v="0.50526026631453647"/>
    <n v="4"/>
    <n v="18"/>
  </r>
  <r>
    <s v="SO - 0003917"/>
    <x v="1"/>
    <x v="2"/>
    <d v="2019-05-15T00:00:00"/>
    <x v="495"/>
    <x v="1"/>
    <d v="2019-09-13T00:00:00"/>
    <d v="2019-09-22T00:00:00"/>
    <s v="USD"/>
    <n v="19"/>
    <n v="37"/>
    <n v="141"/>
    <x v="13"/>
    <n v="5"/>
    <n v="0.1"/>
    <n v="523.27"/>
    <n v="737"/>
    <s v="OK"/>
    <n v="3685"/>
    <n v="3316.5"/>
    <n v="700.15000000000009"/>
    <x v="0"/>
    <n v="0.21111111111111114"/>
    <n v="9"/>
    <n v="21"/>
  </r>
  <r>
    <s v="SO - 0003918"/>
    <x v="0"/>
    <x v="5"/>
    <d v="2019-05-15T00:00:00"/>
    <x v="495"/>
    <x v="1"/>
    <d v="2019-09-18T00:00:00"/>
    <d v="2019-09-25T00:00:00"/>
    <s v="USD"/>
    <n v="2"/>
    <n v="31"/>
    <n v="4"/>
    <x v="16"/>
    <n v="1"/>
    <n v="7.4999999999999997E-2"/>
    <n v="851.24"/>
    <n v="1105.5"/>
    <s v="OK"/>
    <n v="1105.5"/>
    <n v="1022.5875000000001"/>
    <n v="171.34750000000008"/>
    <x v="0"/>
    <n v="0.16756267801043928"/>
    <n v="7"/>
    <n v="26"/>
  </r>
  <r>
    <s v="SO - 0003919"/>
    <x v="1"/>
    <x v="5"/>
    <d v="2019-05-15T00:00:00"/>
    <x v="495"/>
    <x v="1"/>
    <d v="2019-08-30T00:00:00"/>
    <d v="2019-09-07T00:00:00"/>
    <s v="USD"/>
    <n v="20"/>
    <n v="25"/>
    <n v="48"/>
    <x v="41"/>
    <n v="5"/>
    <n v="0.1"/>
    <n v="2049.33"/>
    <n v="2807.3"/>
    <s v="OK"/>
    <n v="14036.5"/>
    <n v="12632.85"/>
    <n v="2386.2000000000007"/>
    <x v="0"/>
    <n v="0.18888849309538233"/>
    <n v="8"/>
    <n v="7"/>
  </r>
  <r>
    <s v="SO - 0003916"/>
    <x v="3"/>
    <x v="0"/>
    <d v="2019-05-15T00:00:00"/>
    <x v="495"/>
    <x v="1"/>
    <d v="2019-08-29T00:00:00"/>
    <d v="2019-09-08T00:00:00"/>
    <s v="USD"/>
    <n v="28"/>
    <n v="17"/>
    <n v="210"/>
    <x v="26"/>
    <n v="2"/>
    <n v="0.05"/>
    <n v="1897.04"/>
    <n v="2432.1"/>
    <s v="OK"/>
    <n v="4864.2"/>
    <n v="4620.99"/>
    <n v="826.90999999999985"/>
    <x v="2"/>
    <n v="0.17894650280567581"/>
    <n v="10"/>
    <n v="6"/>
  </r>
  <r>
    <s v="SO - 0003913"/>
    <x v="0"/>
    <x v="2"/>
    <d v="2019-05-15T00:00:00"/>
    <x v="496"/>
    <x v="1"/>
    <d v="2019-09-03T00:00:00"/>
    <d v="2019-09-10T00:00:00"/>
    <s v="USD"/>
    <n v="12"/>
    <n v="47"/>
    <n v="155"/>
    <x v="12"/>
    <n v="4"/>
    <n v="7.4999999999999997E-2"/>
    <n v="1167.4100000000001"/>
    <n v="1768.8"/>
    <s v="OK"/>
    <n v="7075.2"/>
    <n v="6544.56"/>
    <n v="1874.92"/>
    <x v="0"/>
    <n v="0.28648526409720437"/>
    <n v="7"/>
    <n v="12"/>
  </r>
  <r>
    <s v="SO - 0003912"/>
    <x v="3"/>
    <x v="3"/>
    <d v="2019-05-15T00:00:00"/>
    <x v="496"/>
    <x v="1"/>
    <d v="2019-08-29T00:00:00"/>
    <d v="2019-09-06T00:00:00"/>
    <s v="USD"/>
    <n v="28"/>
    <n v="49"/>
    <n v="295"/>
    <x v="26"/>
    <n v="4"/>
    <n v="7.4999999999999997E-2"/>
    <n v="2026.08"/>
    <n v="3376.8"/>
    <s v="OK"/>
    <n v="13507.2"/>
    <n v="12494.160000000002"/>
    <n v="4389.840000000002"/>
    <x v="0"/>
    <n v="0.35135135135135148"/>
    <n v="8"/>
    <n v="7"/>
  </r>
  <r>
    <s v="SO - 0003911"/>
    <x v="2"/>
    <x v="3"/>
    <d v="2019-05-15T00:00:00"/>
    <x v="496"/>
    <x v="1"/>
    <d v="2019-09-14T00:00:00"/>
    <d v="2019-09-21T00:00:00"/>
    <s v="USD"/>
    <n v="22"/>
    <n v="10"/>
    <n v="287"/>
    <x v="21"/>
    <n v="7"/>
    <n v="0.1"/>
    <n v="825.71"/>
    <n v="1045.2"/>
    <s v="OK"/>
    <n v="7316.4000000000005"/>
    <n v="6584.76"/>
    <n v="804.79"/>
    <x v="0"/>
    <n v="0.12222009610069311"/>
    <n v="7"/>
    <n v="23"/>
  </r>
  <r>
    <s v="SO - 0003910"/>
    <x v="0"/>
    <x v="4"/>
    <d v="2019-05-15T00:00:00"/>
    <x v="496"/>
    <x v="1"/>
    <d v="2019-09-14T00:00:00"/>
    <d v="2019-09-18T00:00:00"/>
    <s v="USD"/>
    <n v="10"/>
    <n v="18"/>
    <n v="85"/>
    <x v="9"/>
    <n v="8"/>
    <n v="0.15"/>
    <n v="2487.71"/>
    <n v="5293"/>
    <s v="OK"/>
    <n v="42344"/>
    <n v="35992.400000000001"/>
    <n v="16090.720000000001"/>
    <x v="0"/>
    <n v="0.44705882352941179"/>
    <n v="4"/>
    <n v="23"/>
  </r>
  <r>
    <s v="SO - 0003909"/>
    <x v="3"/>
    <x v="1"/>
    <d v="2019-05-15T00:00:00"/>
    <x v="496"/>
    <x v="1"/>
    <d v="2019-09-11T00:00:00"/>
    <d v="2019-09-15T00:00:00"/>
    <s v="USD"/>
    <n v="27"/>
    <n v="45"/>
    <n v="366"/>
    <x v="31"/>
    <n v="3"/>
    <n v="0.05"/>
    <n v="1632.12"/>
    <n v="3886"/>
    <s v="OK"/>
    <n v="11658"/>
    <n v="11075.1"/>
    <n v="6178.7400000000007"/>
    <x v="2"/>
    <n v="0.55789473684210533"/>
    <n v="4"/>
    <n v="20"/>
  </r>
  <r>
    <s v="SO - 0003908"/>
    <x v="0"/>
    <x v="2"/>
    <d v="2019-05-15T00:00:00"/>
    <x v="496"/>
    <x v="1"/>
    <d v="2019-09-04T00:00:00"/>
    <d v="2019-09-11T00:00:00"/>
    <s v="USD"/>
    <n v="11"/>
    <n v="17"/>
    <n v="194"/>
    <x v="17"/>
    <n v="8"/>
    <n v="0.1"/>
    <n v="1952.38"/>
    <n v="3149"/>
    <s v="OK"/>
    <n v="25192"/>
    <n v="22672.799999999999"/>
    <n v="7053.7599999999984"/>
    <x v="0"/>
    <n v="0.31111111111111106"/>
    <n v="7"/>
    <n v="13"/>
  </r>
  <r>
    <s v="SO - 0003907"/>
    <x v="0"/>
    <x v="3"/>
    <d v="2019-05-15T00:00:00"/>
    <x v="496"/>
    <x v="1"/>
    <d v="2019-09-06T00:00:00"/>
    <d v="2019-09-13T00:00:00"/>
    <s v="USD"/>
    <n v="12"/>
    <n v="13"/>
    <n v="280"/>
    <x v="2"/>
    <n v="5"/>
    <n v="7.4999999999999997E-2"/>
    <n v="2630.49"/>
    <n v="3812.3"/>
    <s v="OK"/>
    <n v="19061.5"/>
    <n v="17631.887500000001"/>
    <n v="4479.4375000000018"/>
    <x v="0"/>
    <n v="0.25405320332267328"/>
    <n v="7"/>
    <n v="15"/>
  </r>
  <r>
    <s v="SO - 0003897"/>
    <x v="3"/>
    <x v="1"/>
    <d v="2019-05-15T00:00:00"/>
    <x v="497"/>
    <x v="1"/>
    <d v="2019-09-05T00:00:00"/>
    <d v="2019-09-07T00:00:00"/>
    <s v="USD"/>
    <n v="26"/>
    <n v="26"/>
    <n v="334"/>
    <x v="6"/>
    <n v="8"/>
    <n v="0.05"/>
    <n v="670.27"/>
    <n v="1098.8"/>
    <s v="OK"/>
    <n v="8790.4"/>
    <n v="8350.8799999999992"/>
    <n v="2988.7199999999993"/>
    <x v="2"/>
    <n v="0.35789282087636271"/>
    <n v="2"/>
    <n v="15"/>
  </r>
  <r>
    <s v="SO - 0003898"/>
    <x v="2"/>
    <x v="2"/>
    <d v="2019-05-15T00:00:00"/>
    <x v="497"/>
    <x v="1"/>
    <d v="2019-09-07T00:00:00"/>
    <d v="2019-09-16T00:00:00"/>
    <s v="USD"/>
    <n v="24"/>
    <n v="41"/>
    <n v="192"/>
    <x v="22"/>
    <n v="5"/>
    <n v="0.05"/>
    <n v="1912.85"/>
    <n v="3825.7"/>
    <s v="OK"/>
    <n v="19128.5"/>
    <n v="18172.075000000001"/>
    <n v="8607.8250000000007"/>
    <x v="2"/>
    <n v="0.47368421052631582"/>
    <n v="9"/>
    <n v="17"/>
  </r>
  <r>
    <s v="SO - 0003899"/>
    <x v="1"/>
    <x v="5"/>
    <d v="2019-05-15T00:00:00"/>
    <x v="497"/>
    <x v="1"/>
    <d v="2019-09-04T00:00:00"/>
    <d v="2019-09-11T00:00:00"/>
    <s v="USD"/>
    <n v="15"/>
    <n v="1"/>
    <n v="31"/>
    <x v="21"/>
    <n v="2"/>
    <n v="0.05"/>
    <n v="2661.84"/>
    <n v="6492.3"/>
    <s v="OK"/>
    <n v="12984.6"/>
    <n v="12335.369999999999"/>
    <n v="7011.6899999999987"/>
    <x v="2"/>
    <n v="0.56842153903774262"/>
    <n v="7"/>
    <n v="14"/>
  </r>
  <r>
    <s v="SO - 0003900"/>
    <x v="1"/>
    <x v="0"/>
    <d v="2019-05-15T00:00:00"/>
    <x v="497"/>
    <x v="1"/>
    <d v="2019-08-25T00:00:00"/>
    <d v="2019-09-03T00:00:00"/>
    <s v="USD"/>
    <n v="13"/>
    <n v="3"/>
    <n v="231"/>
    <x v="20"/>
    <n v="4"/>
    <n v="7.4999999999999997E-2"/>
    <n v="879.17"/>
    <n v="1085.4000000000001"/>
    <s v="OK"/>
    <n v="4341.6000000000004"/>
    <n v="4015.9800000000005"/>
    <n v="499.30000000000064"/>
    <x v="0"/>
    <n v="0.12432830840791054"/>
    <n v="9"/>
    <n v="4"/>
  </r>
  <r>
    <s v="SO - 0003904"/>
    <x v="0"/>
    <x v="0"/>
    <d v="2019-05-15T00:00:00"/>
    <x v="497"/>
    <x v="1"/>
    <d v="2019-09-03T00:00:00"/>
    <d v="2019-09-04T00:00:00"/>
    <s v="USD"/>
    <n v="4"/>
    <n v="42"/>
    <n v="260"/>
    <x v="6"/>
    <n v="8"/>
    <n v="0.05"/>
    <n v="161.74"/>
    <n v="227.8"/>
    <s v="OK"/>
    <n v="1822.4"/>
    <n v="1731.28"/>
    <n v="437.3599999999999"/>
    <x v="2"/>
    <n v="0.25262233723025734"/>
    <n v="1"/>
    <n v="13"/>
  </r>
  <r>
    <s v="SO - 0003902"/>
    <x v="1"/>
    <x v="3"/>
    <d v="2019-05-15T00:00:00"/>
    <x v="497"/>
    <x v="1"/>
    <d v="2019-08-28T00:00:00"/>
    <d v="2019-09-02T00:00:00"/>
    <s v="USD"/>
    <n v="15"/>
    <n v="8"/>
    <n v="291"/>
    <x v="35"/>
    <n v="8"/>
    <n v="0.05"/>
    <n v="1379.66"/>
    <n v="1916.2"/>
    <s v="OK"/>
    <n v="15329.6"/>
    <n v="14563.119999999999"/>
    <n v="3525.8399999999983"/>
    <x v="2"/>
    <n v="0.24210746048923573"/>
    <n v="5"/>
    <n v="7"/>
  </r>
  <r>
    <s v="SO - 0003903"/>
    <x v="0"/>
    <x v="3"/>
    <d v="2019-05-15T00:00:00"/>
    <x v="497"/>
    <x v="1"/>
    <d v="2019-08-29T00:00:00"/>
    <d v="2019-08-31T00:00:00"/>
    <s v="USD"/>
    <n v="7"/>
    <n v="37"/>
    <n v="321"/>
    <x v="11"/>
    <n v="6"/>
    <n v="0.1"/>
    <n v="2469.08"/>
    <n v="3336.6"/>
    <s v="OK"/>
    <n v="20019.599999999999"/>
    <n v="18017.64"/>
    <n v="3203.16"/>
    <x v="0"/>
    <n v="0.17777910980572373"/>
    <n v="2"/>
    <n v="8"/>
  </r>
  <r>
    <s v="SO - 0003905"/>
    <x v="1"/>
    <x v="0"/>
    <d v="2019-05-15T00:00:00"/>
    <x v="497"/>
    <x v="1"/>
    <d v="2019-09-08T00:00:00"/>
    <d v="2019-09-17T00:00:00"/>
    <s v="USD"/>
    <n v="18"/>
    <n v="12"/>
    <n v="244"/>
    <x v="8"/>
    <n v="6"/>
    <n v="0.2"/>
    <n v="1839.95"/>
    <n v="2666.6"/>
    <s v="OK"/>
    <n v="15999.599999999999"/>
    <n v="12799.68"/>
    <n v="1759.9799999999996"/>
    <x v="1"/>
    <n v="0.13750187504687614"/>
    <n v="9"/>
    <n v="18"/>
  </r>
  <r>
    <s v="SO - 0003906"/>
    <x v="0"/>
    <x v="2"/>
    <d v="2019-05-15T00:00:00"/>
    <x v="497"/>
    <x v="1"/>
    <d v="2019-09-14T00:00:00"/>
    <d v="2019-09-15T00:00:00"/>
    <s v="USD"/>
    <n v="6"/>
    <n v="23"/>
    <n v="132"/>
    <x v="35"/>
    <n v="1"/>
    <n v="0.1"/>
    <n v="112.23"/>
    <n v="167.5"/>
    <s v="OK"/>
    <n v="167.5"/>
    <n v="150.75"/>
    <n v="38.519999999999996"/>
    <x v="0"/>
    <n v="0.25552238805970146"/>
    <n v="1"/>
    <n v="24"/>
  </r>
  <r>
    <s v="SO - 0003901"/>
    <x v="0"/>
    <x v="5"/>
    <d v="2019-05-15T00:00:00"/>
    <x v="497"/>
    <x v="1"/>
    <d v="2019-09-03T00:00:00"/>
    <d v="2019-09-10T00:00:00"/>
    <s v="USD"/>
    <n v="3"/>
    <n v="12"/>
    <n v="1"/>
    <x v="1"/>
    <n v="1"/>
    <n v="0.4"/>
    <n v="1019.87"/>
    <n v="1728.6"/>
    <s v="OK"/>
    <n v="1728.6"/>
    <n v="1037.1599999999999"/>
    <n v="17.28999999999985"/>
    <x v="3"/>
    <n v="1.6670523352230949E-2"/>
    <n v="7"/>
    <n v="13"/>
  </r>
  <r>
    <s v="SO - 0003885"/>
    <x v="0"/>
    <x v="5"/>
    <d v="2019-05-15T00:00:00"/>
    <x v="498"/>
    <x v="1"/>
    <d v="2019-09-11T00:00:00"/>
    <d v="2019-09-13T00:00:00"/>
    <s v="USD"/>
    <n v="8"/>
    <n v="10"/>
    <n v="32"/>
    <x v="37"/>
    <n v="6"/>
    <n v="7.4999999999999997E-2"/>
    <n v="2372.1999999999998"/>
    <n v="3765.4"/>
    <s v="OK"/>
    <n v="22592.400000000001"/>
    <n v="20897.97"/>
    <n v="6664.7700000000023"/>
    <x v="0"/>
    <n v="0.31891949313737178"/>
    <n v="2"/>
    <n v="22"/>
  </r>
  <r>
    <s v="SO - 0003886"/>
    <x v="3"/>
    <x v="4"/>
    <d v="2019-05-15T00:00:00"/>
    <x v="498"/>
    <x v="1"/>
    <d v="2019-09-03T00:00:00"/>
    <d v="2019-09-09T00:00:00"/>
    <s v="USD"/>
    <n v="26"/>
    <n v="46"/>
    <n v="86"/>
    <x v="24"/>
    <n v="8"/>
    <n v="0.05"/>
    <n v="621.76"/>
    <n v="1072"/>
    <s v="OK"/>
    <n v="8576"/>
    <n v="8147.2"/>
    <n v="3173.12"/>
    <x v="2"/>
    <n v="0.38947368421052631"/>
    <n v="6"/>
    <n v="14"/>
  </r>
  <r>
    <s v="SO - 0003887"/>
    <x v="0"/>
    <x v="2"/>
    <d v="2019-05-15T00:00:00"/>
    <x v="498"/>
    <x v="1"/>
    <d v="2019-09-06T00:00:00"/>
    <d v="2019-09-10T00:00:00"/>
    <s v="USD"/>
    <n v="2"/>
    <n v="36"/>
    <n v="166"/>
    <x v="28"/>
    <n v="4"/>
    <n v="0.1"/>
    <n v="1457.92"/>
    <n v="1822.4"/>
    <s v="OK"/>
    <n v="7289.6"/>
    <n v="6560.64"/>
    <n v="728.96"/>
    <x v="0"/>
    <n v="0.1111111111111111"/>
    <n v="4"/>
    <n v="17"/>
  </r>
  <r>
    <s v="SO - 0003888"/>
    <x v="2"/>
    <x v="2"/>
    <d v="2019-05-15T00:00:00"/>
    <x v="498"/>
    <x v="1"/>
    <d v="2019-09-13T00:00:00"/>
    <d v="2019-09-14T00:00:00"/>
    <s v="USD"/>
    <n v="20"/>
    <n v="15"/>
    <n v="94"/>
    <x v="32"/>
    <n v="7"/>
    <n v="0.1"/>
    <n v="618.41"/>
    <n v="951.4"/>
    <s v="OK"/>
    <n v="6659.8"/>
    <n v="5993.8200000000006"/>
    <n v="1664.9500000000007"/>
    <x v="0"/>
    <n v="0.27777777777777785"/>
    <n v="1"/>
    <n v="24"/>
  </r>
  <r>
    <s v="SO - 0003889"/>
    <x v="2"/>
    <x v="4"/>
    <d v="2019-05-15T00:00:00"/>
    <x v="498"/>
    <x v="1"/>
    <d v="2019-09-06T00:00:00"/>
    <d v="2019-09-10T00:00:00"/>
    <s v="USD"/>
    <n v="21"/>
    <n v="39"/>
    <n v="60"/>
    <x v="29"/>
    <n v="7"/>
    <n v="0.4"/>
    <n v="903.7"/>
    <n v="1882.7"/>
    <s v="OK"/>
    <n v="13178.9"/>
    <n v="7907.3399999999992"/>
    <n v="1581.4399999999987"/>
    <x v="3"/>
    <n v="0.1999964589862076"/>
    <n v="4"/>
    <n v="17"/>
  </r>
  <r>
    <s v="SO - 0003892"/>
    <x v="1"/>
    <x v="5"/>
    <d v="2019-05-15T00:00:00"/>
    <x v="498"/>
    <x v="1"/>
    <d v="2019-08-27T00:00:00"/>
    <d v="2019-09-03T00:00:00"/>
    <s v="USD"/>
    <n v="13"/>
    <n v="17"/>
    <n v="46"/>
    <x v="44"/>
    <n v="3"/>
    <n v="0.15"/>
    <n v="804.8"/>
    <n v="1916.2"/>
    <s v="OK"/>
    <n v="5748.6"/>
    <n v="4886.3100000000004"/>
    <n v="2471.9100000000008"/>
    <x v="0"/>
    <n v="0.50588480878208719"/>
    <n v="7"/>
    <n v="7"/>
  </r>
  <r>
    <s v="SO - 0003891"/>
    <x v="0"/>
    <x v="1"/>
    <d v="2019-05-15T00:00:00"/>
    <x v="498"/>
    <x v="1"/>
    <d v="2019-09-05T00:00:00"/>
    <d v="2019-09-09T00:00:00"/>
    <s v="USD"/>
    <n v="2"/>
    <n v="13"/>
    <n v="332"/>
    <x v="45"/>
    <n v="5"/>
    <n v="7.4999999999999997E-2"/>
    <n v="4574.96"/>
    <n v="5648.1"/>
    <s v="OK"/>
    <n v="28240.5"/>
    <n v="26122.462500000001"/>
    <n v="3247.6625000000022"/>
    <x v="0"/>
    <n v="0.12432451573047533"/>
    <n v="4"/>
    <n v="16"/>
  </r>
  <r>
    <s v="SO - 0003893"/>
    <x v="2"/>
    <x v="5"/>
    <d v="2019-05-15T00:00:00"/>
    <x v="498"/>
    <x v="1"/>
    <d v="2019-08-24T00:00:00"/>
    <d v="2019-08-30T00:00:00"/>
    <s v="USD"/>
    <n v="24"/>
    <n v="47"/>
    <n v="56"/>
    <x v="12"/>
    <n v="8"/>
    <n v="0.05"/>
    <n v="1050.56"/>
    <n v="1876"/>
    <s v="OK"/>
    <n v="15008"/>
    <n v="14257.599999999999"/>
    <n v="5853.119999999999"/>
    <x v="2"/>
    <n v="0.41052631578947363"/>
    <n v="6"/>
    <n v="4"/>
  </r>
  <r>
    <s v="SO - 0003894"/>
    <x v="1"/>
    <x v="1"/>
    <d v="2019-05-15T00:00:00"/>
    <x v="498"/>
    <x v="1"/>
    <d v="2019-08-28T00:00:00"/>
    <d v="2019-08-31T00:00:00"/>
    <s v="USD"/>
    <n v="16"/>
    <n v="2"/>
    <n v="343"/>
    <x v="1"/>
    <n v="5"/>
    <n v="7.4999999999999997E-2"/>
    <n v="414.6"/>
    <n v="797.3"/>
    <s v="OK"/>
    <n v="3986.5"/>
    <n v="3687.5125000000003"/>
    <n v="1614.5125000000003"/>
    <x v="0"/>
    <n v="0.43783241412740975"/>
    <n v="3"/>
    <n v="8"/>
  </r>
  <r>
    <s v="SO - 0003895"/>
    <x v="1"/>
    <x v="4"/>
    <d v="2019-05-15T00:00:00"/>
    <x v="498"/>
    <x v="1"/>
    <d v="2019-08-31T00:00:00"/>
    <d v="2019-09-04T00:00:00"/>
    <s v="USD"/>
    <n v="17"/>
    <n v="35"/>
    <n v="63"/>
    <x v="39"/>
    <n v="6"/>
    <n v="7.4999999999999997E-2"/>
    <n v="656.33"/>
    <n v="1058.5999999999999"/>
    <s v="OK"/>
    <n v="6351.5999999999995"/>
    <n v="5875.23"/>
    <n v="1937.2499999999991"/>
    <x v="0"/>
    <n v="0.32973177220296046"/>
    <n v="4"/>
    <n v="11"/>
  </r>
  <r>
    <s v="SO - 0003896"/>
    <x v="0"/>
    <x v="5"/>
    <d v="2019-05-15T00:00:00"/>
    <x v="498"/>
    <x v="1"/>
    <d v="2019-09-02T00:00:00"/>
    <d v="2019-09-12T00:00:00"/>
    <s v="USD"/>
    <n v="5"/>
    <n v="39"/>
    <n v="51"/>
    <x v="2"/>
    <n v="6"/>
    <n v="0.2"/>
    <n v="2644.89"/>
    <n v="3725.2"/>
    <s v="OK"/>
    <n v="22351.199999999997"/>
    <n v="17880.96"/>
    <n v="2011.619999999999"/>
    <x v="1"/>
    <n v="0.11250067110490707"/>
    <n v="10"/>
    <n v="13"/>
  </r>
  <r>
    <s v="SO - 0003890"/>
    <x v="0"/>
    <x v="2"/>
    <d v="2019-05-15T00:00:00"/>
    <x v="498"/>
    <x v="1"/>
    <d v="2019-09-03T00:00:00"/>
    <d v="2019-09-06T00:00:00"/>
    <s v="USD"/>
    <n v="12"/>
    <n v="7"/>
    <n v="155"/>
    <x v="37"/>
    <n v="5"/>
    <n v="0.1"/>
    <n v="614.99"/>
    <n v="917.9"/>
    <s v="OK"/>
    <n v="4589.5"/>
    <n v="4130.55"/>
    <n v="1055.6000000000004"/>
    <x v="0"/>
    <n v="0.25555918703320391"/>
    <n v="3"/>
    <n v="14"/>
  </r>
  <r>
    <s v="SO - 0003881"/>
    <x v="1"/>
    <x v="5"/>
    <d v="2019-05-15T00:00:00"/>
    <x v="499"/>
    <x v="1"/>
    <d v="2019-08-29T00:00:00"/>
    <d v="2019-08-30T00:00:00"/>
    <s v="USD"/>
    <n v="16"/>
    <n v="40"/>
    <n v="29"/>
    <x v="29"/>
    <n v="4"/>
    <n v="7.4999999999999997E-2"/>
    <n v="651.78"/>
    <n v="857.6"/>
    <s v="OK"/>
    <n v="3430.4"/>
    <n v="3173.1200000000003"/>
    <n v="566.00000000000045"/>
    <x v="0"/>
    <n v="0.17837333602258987"/>
    <n v="1"/>
    <n v="10"/>
  </r>
  <r>
    <s v="SO - 0003884"/>
    <x v="2"/>
    <x v="1"/>
    <d v="2019-05-15T00:00:00"/>
    <x v="499"/>
    <x v="1"/>
    <d v="2019-09-01T00:00:00"/>
    <d v="2019-09-09T00:00:00"/>
    <s v="USD"/>
    <n v="24"/>
    <n v="12"/>
    <n v="355"/>
    <x v="18"/>
    <n v="3"/>
    <n v="7.4999999999999997E-2"/>
    <n v="2569.4499999999998"/>
    <n v="3953"/>
    <s v="OK"/>
    <n v="11859"/>
    <n v="10969.575000000001"/>
    <n v="3261.2250000000013"/>
    <x v="0"/>
    <n v="0.29729729729729737"/>
    <n v="8"/>
    <n v="13"/>
  </r>
  <r>
    <s v="SO - 0003883"/>
    <x v="0"/>
    <x v="5"/>
    <d v="2019-05-15T00:00:00"/>
    <x v="499"/>
    <x v="1"/>
    <d v="2019-08-27T00:00:00"/>
    <d v="2019-08-29T00:00:00"/>
    <s v="USD"/>
    <n v="1"/>
    <n v="40"/>
    <n v="26"/>
    <x v="6"/>
    <n v="5"/>
    <n v="0.15"/>
    <n v="790.4"/>
    <n v="1681.7"/>
    <s v="OK"/>
    <n v="8408.5"/>
    <n v="7147.2249999999995"/>
    <n v="3195.2249999999995"/>
    <x v="0"/>
    <n v="0.44705812395720013"/>
    <n v="2"/>
    <n v="8"/>
  </r>
  <r>
    <s v="SO - 0003882"/>
    <x v="0"/>
    <x v="0"/>
    <d v="2019-05-15T00:00:00"/>
    <x v="499"/>
    <x v="1"/>
    <d v="2019-09-10T00:00:00"/>
    <d v="2019-09-16T00:00:00"/>
    <s v="USD"/>
    <n v="4"/>
    <n v="31"/>
    <n v="222"/>
    <x v="2"/>
    <n v="4"/>
    <n v="0.4"/>
    <n v="610.64"/>
    <n v="1246.2"/>
    <s v="OK"/>
    <n v="4984.8"/>
    <n v="2990.88"/>
    <n v="548.32000000000016"/>
    <x v="3"/>
    <n v="0.18333065853528063"/>
    <n v="6"/>
    <n v="22"/>
  </r>
  <r>
    <s v="SO - 0003880"/>
    <x v="1"/>
    <x v="0"/>
    <d v="2019-05-15T00:00:00"/>
    <x v="500"/>
    <x v="1"/>
    <d v="2019-09-09T00:00:00"/>
    <d v="2019-09-16T00:00:00"/>
    <s v="USD"/>
    <n v="14"/>
    <n v="48"/>
    <n v="250"/>
    <x v="0"/>
    <n v="7"/>
    <n v="0.2"/>
    <n v="157.85"/>
    <n v="207.7"/>
    <s v="OK"/>
    <n v="1453.8999999999999"/>
    <n v="1163.1199999999999"/>
    <n v="58.169999999999845"/>
    <x v="1"/>
    <n v="5.0012036591237236E-2"/>
    <n v="7"/>
    <n v="22"/>
  </r>
  <r>
    <s v="SO - 0003879"/>
    <x v="0"/>
    <x v="5"/>
    <d v="2019-05-15T00:00:00"/>
    <x v="500"/>
    <x v="1"/>
    <d v="2019-09-15T00:00:00"/>
    <d v="2019-09-16T00:00:00"/>
    <s v="USD"/>
    <n v="9"/>
    <n v="6"/>
    <n v="4"/>
    <x v="31"/>
    <n v="5"/>
    <n v="0.05"/>
    <n v="1043.8599999999999"/>
    <n v="1273"/>
    <s v="OK"/>
    <n v="6365"/>
    <n v="6046.75"/>
    <n v="827.45000000000073"/>
    <x v="2"/>
    <n v="0.13684210526315801"/>
    <n v="1"/>
    <n v="28"/>
  </r>
  <r>
    <s v="SO - 0003878"/>
    <x v="2"/>
    <x v="5"/>
    <d v="2019-05-15T00:00:00"/>
    <x v="500"/>
    <x v="1"/>
    <d v="2019-08-24T00:00:00"/>
    <d v="2019-08-29T00:00:00"/>
    <s v="USD"/>
    <n v="23"/>
    <n v="10"/>
    <n v="34"/>
    <x v="15"/>
    <n v="2"/>
    <n v="0.05"/>
    <n v="855.46"/>
    <n v="1018.4"/>
    <s v="OK"/>
    <n v="2036.8"/>
    <n v="1934.9599999999998"/>
    <n v="224.03999999999974"/>
    <x v="2"/>
    <n v="0.11578533923181862"/>
    <n v="5"/>
    <n v="6"/>
  </r>
  <r>
    <s v="SO - 0003877"/>
    <x v="0"/>
    <x v="3"/>
    <d v="2019-05-15T00:00:00"/>
    <x v="500"/>
    <x v="1"/>
    <d v="2019-09-11T00:00:00"/>
    <d v="2019-09-15T00:00:00"/>
    <s v="USD"/>
    <n v="4"/>
    <n v="34"/>
    <n v="309"/>
    <x v="30"/>
    <n v="1"/>
    <n v="7.4999999999999997E-2"/>
    <n v="777.87"/>
    <n v="1809"/>
    <s v="OK"/>
    <n v="1809"/>
    <n v="1673.325"/>
    <n v="895.45500000000004"/>
    <x v="0"/>
    <n v="0.53513513513513511"/>
    <n v="4"/>
    <n v="24"/>
  </r>
  <r>
    <s v="SO - 0003876"/>
    <x v="2"/>
    <x v="2"/>
    <d v="2019-05-15T00:00:00"/>
    <x v="500"/>
    <x v="1"/>
    <d v="2019-08-26T00:00:00"/>
    <d v="2019-08-30T00:00:00"/>
    <s v="USD"/>
    <n v="25"/>
    <n v="36"/>
    <n v="115"/>
    <x v="34"/>
    <n v="5"/>
    <n v="0.05"/>
    <n v="544.78"/>
    <n v="1159.0999999999999"/>
    <s v="OK"/>
    <n v="5795.5"/>
    <n v="5505.7249999999995"/>
    <n v="2781.8249999999998"/>
    <x v="2"/>
    <n v="0.50526043345790062"/>
    <n v="4"/>
    <n v="8"/>
  </r>
  <r>
    <s v="SO - 0003875"/>
    <x v="1"/>
    <x v="0"/>
    <d v="2019-05-15T00:00:00"/>
    <x v="500"/>
    <x v="1"/>
    <d v="2019-09-09T00:00:00"/>
    <d v="2019-09-19T00:00:00"/>
    <s v="USD"/>
    <n v="14"/>
    <n v="41"/>
    <n v="257"/>
    <x v="20"/>
    <n v="1"/>
    <n v="7.4999999999999997E-2"/>
    <n v="1907.49"/>
    <n v="2613"/>
    <s v="OK"/>
    <n v="2613"/>
    <n v="2417.0250000000001"/>
    <n v="509.53500000000008"/>
    <x v="0"/>
    <n v="0.21081081081081085"/>
    <n v="10"/>
    <n v="22"/>
  </r>
  <r>
    <s v="SO - 0003874"/>
    <x v="2"/>
    <x v="4"/>
    <d v="2019-05-15T00:00:00"/>
    <x v="500"/>
    <x v="1"/>
    <d v="2019-08-24T00:00:00"/>
    <d v="2019-09-03T00:00:00"/>
    <s v="USD"/>
    <n v="21"/>
    <n v="36"/>
    <n v="74"/>
    <x v="18"/>
    <n v="5"/>
    <n v="0.05"/>
    <n v="3626.04"/>
    <n v="5494"/>
    <s v="OK"/>
    <n v="27470"/>
    <n v="26096.5"/>
    <n v="7966.2999999999993"/>
    <x v="2"/>
    <n v="0.30526315789473679"/>
    <n v="10"/>
    <n v="6"/>
  </r>
  <r>
    <s v="SO - 0003873"/>
    <x v="0"/>
    <x v="2"/>
    <d v="2019-05-15T00:00:00"/>
    <x v="500"/>
    <x v="1"/>
    <d v="2019-08-21T00:00:00"/>
    <d v="2019-08-30T00:00:00"/>
    <s v="USD"/>
    <n v="8"/>
    <n v="28"/>
    <n v="163"/>
    <x v="32"/>
    <n v="7"/>
    <n v="0.15"/>
    <n v="164.15"/>
    <n v="234.5"/>
    <s v="OK"/>
    <n v="1641.5"/>
    <n v="1395.2749999999999"/>
    <n v="246.22499999999991"/>
    <x v="0"/>
    <n v="0.17647058823529407"/>
    <n v="9"/>
    <n v="3"/>
  </r>
  <r>
    <s v="SO - 0003872"/>
    <x v="1"/>
    <x v="1"/>
    <d v="2019-05-15T00:00:00"/>
    <x v="500"/>
    <x v="1"/>
    <d v="2019-08-29T00:00:00"/>
    <d v="2019-09-03T00:00:00"/>
    <s v="USD"/>
    <n v="19"/>
    <n v="47"/>
    <n v="361"/>
    <x v="19"/>
    <n v="8"/>
    <n v="7.4999999999999997E-2"/>
    <n v="2464.5300000000002"/>
    <n v="3242.8"/>
    <s v="OK"/>
    <n v="25942.400000000001"/>
    <n v="23996.720000000001"/>
    <n v="4280.4799999999996"/>
    <x v="0"/>
    <n v="0.17837771162058813"/>
    <n v="5"/>
    <n v="11"/>
  </r>
  <r>
    <s v="SO - 0003871"/>
    <x v="1"/>
    <x v="5"/>
    <d v="2019-05-15T00:00:00"/>
    <x v="500"/>
    <x v="1"/>
    <d v="2019-09-14T00:00:00"/>
    <d v="2019-09-20T00:00:00"/>
    <s v="USD"/>
    <n v="20"/>
    <n v="16"/>
    <n v="58"/>
    <x v="21"/>
    <n v="4"/>
    <n v="7.4999999999999997E-2"/>
    <n v="434.83"/>
    <n v="790.6"/>
    <s v="OK"/>
    <n v="3162.4"/>
    <n v="2925.2200000000003"/>
    <n v="1185.9000000000003"/>
    <x v="0"/>
    <n v="0.40540540540540548"/>
    <n v="6"/>
    <n v="27"/>
  </r>
  <r>
    <s v="SO - 0003864"/>
    <x v="1"/>
    <x v="4"/>
    <d v="2019-05-15T00:00:00"/>
    <x v="501"/>
    <x v="1"/>
    <d v="2019-09-05T00:00:00"/>
    <d v="2019-09-08T00:00:00"/>
    <s v="USD"/>
    <n v="14"/>
    <n v="23"/>
    <n v="67"/>
    <x v="16"/>
    <n v="3"/>
    <n v="7.4999999999999997E-2"/>
    <n v="1731.95"/>
    <n v="3149"/>
    <s v="OK"/>
    <n v="9447"/>
    <n v="8738.4750000000004"/>
    <n v="3542.625"/>
    <x v="0"/>
    <n v="0.40540540540540537"/>
    <n v="3"/>
    <n v="19"/>
  </r>
  <r>
    <s v="SO - 0003863"/>
    <x v="0"/>
    <x v="3"/>
    <d v="2019-05-15T00:00:00"/>
    <x v="501"/>
    <x v="1"/>
    <d v="2019-09-04T00:00:00"/>
    <d v="2019-09-08T00:00:00"/>
    <s v="USD"/>
    <n v="2"/>
    <n v="22"/>
    <n v="264"/>
    <x v="16"/>
    <n v="7"/>
    <n v="7.4999999999999997E-2"/>
    <n v="96.48"/>
    <n v="241.2"/>
    <s v="OK"/>
    <n v="1688.3999999999999"/>
    <n v="1561.77"/>
    <n v="886.41"/>
    <x v="0"/>
    <n v="0.56756756756756754"/>
    <n v="4"/>
    <n v="18"/>
  </r>
  <r>
    <s v="SO - 0003865"/>
    <x v="1"/>
    <x v="0"/>
    <d v="2019-05-15T00:00:00"/>
    <x v="501"/>
    <x v="1"/>
    <d v="2019-09-01T00:00:00"/>
    <d v="2019-09-10T00:00:00"/>
    <s v="USD"/>
    <n v="20"/>
    <n v="43"/>
    <n v="253"/>
    <x v="25"/>
    <n v="3"/>
    <n v="7.4999999999999997E-2"/>
    <n v="728.96"/>
    <n v="911.2"/>
    <s v="OK"/>
    <n v="2733.6000000000004"/>
    <n v="2528.5800000000004"/>
    <n v="341.70000000000027"/>
    <x v="0"/>
    <n v="0.13513513513513523"/>
    <n v="9"/>
    <n v="15"/>
  </r>
  <r>
    <s v="SO - 0003870"/>
    <x v="0"/>
    <x v="2"/>
    <d v="2019-05-15T00:00:00"/>
    <x v="501"/>
    <x v="1"/>
    <d v="2019-08-26T00:00:00"/>
    <d v="2019-09-03T00:00:00"/>
    <s v="USD"/>
    <n v="1"/>
    <n v="11"/>
    <n v="88"/>
    <x v="13"/>
    <n v="2"/>
    <n v="0.4"/>
    <n v="122.41"/>
    <n v="194.3"/>
    <s v="OK"/>
    <n v="388.6"/>
    <n v="233.16"/>
    <n v="-11.659999999999997"/>
    <x v="3"/>
    <n v="-5.0008577800651897E-2"/>
    <n v="8"/>
    <n v="9"/>
  </r>
  <r>
    <s v="SO - 0003867"/>
    <x v="0"/>
    <x v="0"/>
    <d v="2019-05-15T00:00:00"/>
    <x v="501"/>
    <x v="1"/>
    <d v="2019-08-23T00:00:00"/>
    <d v="2019-08-28T00:00:00"/>
    <s v="USD"/>
    <n v="5"/>
    <n v="20"/>
    <n v="247"/>
    <x v="8"/>
    <n v="5"/>
    <n v="0.05"/>
    <n v="2125.2399999999998"/>
    <n v="5313.1"/>
    <s v="OK"/>
    <n v="26565.5"/>
    <n v="25237.224999999999"/>
    <n v="14611.025"/>
    <x v="2"/>
    <n v="0.57894736842105265"/>
    <n v="5"/>
    <n v="6"/>
  </r>
  <r>
    <s v="SO - 0003868"/>
    <x v="0"/>
    <x v="5"/>
    <d v="2019-05-15T00:00:00"/>
    <x v="501"/>
    <x v="1"/>
    <d v="2019-09-10T00:00:00"/>
    <d v="2019-09-19T00:00:00"/>
    <s v="USD"/>
    <n v="3"/>
    <n v="1"/>
    <n v="8"/>
    <x v="22"/>
    <n v="3"/>
    <n v="7.4999999999999997E-2"/>
    <n v="1331.63"/>
    <n v="2512.5"/>
    <s v="OK"/>
    <n v="7537.5"/>
    <n v="6972.1875"/>
    <n v="2977.2974999999997"/>
    <x v="0"/>
    <n v="0.42702487562189051"/>
    <n v="9"/>
    <n v="24"/>
  </r>
  <r>
    <s v="SO - 0003869"/>
    <x v="0"/>
    <x v="2"/>
    <d v="2019-05-15T00:00:00"/>
    <x v="501"/>
    <x v="1"/>
    <d v="2019-08-27T00:00:00"/>
    <d v="2019-09-02T00:00:00"/>
    <s v="USD"/>
    <n v="10"/>
    <n v="7"/>
    <n v="125"/>
    <x v="29"/>
    <n v="5"/>
    <n v="0.05"/>
    <n v="2291.4"/>
    <n v="4020"/>
    <s v="OK"/>
    <n v="20100"/>
    <n v="19095"/>
    <n v="7638"/>
    <x v="2"/>
    <n v="0.4"/>
    <n v="6"/>
    <n v="10"/>
  </r>
  <r>
    <s v="SO - 0003866"/>
    <x v="0"/>
    <x v="2"/>
    <d v="2019-05-15T00:00:00"/>
    <x v="501"/>
    <x v="1"/>
    <d v="2019-08-19T00:00:00"/>
    <d v="2019-08-20T00:00:00"/>
    <s v="USD"/>
    <n v="6"/>
    <n v="29"/>
    <n v="154"/>
    <x v="23"/>
    <n v="3"/>
    <n v="0.15"/>
    <n v="1758.75"/>
    <n v="2345"/>
    <s v="OK"/>
    <n v="7035"/>
    <n v="5979.75"/>
    <n v="703.5"/>
    <x v="0"/>
    <n v="0.11764705882352941"/>
    <n v="1"/>
    <n v="2"/>
  </r>
  <r>
    <s v="SO - 0003862"/>
    <x v="0"/>
    <x v="4"/>
    <d v="2019-05-15T00:00:00"/>
    <x v="502"/>
    <x v="1"/>
    <d v="2019-09-05T00:00:00"/>
    <d v="2019-09-10T00:00:00"/>
    <s v="USD"/>
    <n v="3"/>
    <n v="41"/>
    <n v="85"/>
    <x v="7"/>
    <n v="6"/>
    <n v="0.05"/>
    <n v="3331.78"/>
    <n v="3966.4"/>
    <s v="OK"/>
    <n v="23798.400000000001"/>
    <n v="22608.48"/>
    <n v="2617.7999999999993"/>
    <x v="2"/>
    <n v="0.11578841213562342"/>
    <n v="5"/>
    <n v="20"/>
  </r>
  <r>
    <s v="SO - 0003861"/>
    <x v="1"/>
    <x v="3"/>
    <d v="2019-05-15T00:00:00"/>
    <x v="502"/>
    <x v="1"/>
    <d v="2019-08-24T00:00:00"/>
    <d v="2019-08-31T00:00:00"/>
    <s v="USD"/>
    <n v="16"/>
    <n v="40"/>
    <n v="328"/>
    <x v="45"/>
    <n v="7"/>
    <n v="0.05"/>
    <n v="557.51"/>
    <n v="1051.9000000000001"/>
    <s v="OK"/>
    <n v="7363.3000000000011"/>
    <n v="6995.1350000000011"/>
    <n v="3092.5650000000014"/>
    <x v="2"/>
    <n v="0.44210226107144479"/>
    <n v="7"/>
    <n v="8"/>
  </r>
  <r>
    <s v="SO - 0003860"/>
    <x v="2"/>
    <x v="5"/>
    <d v="2019-05-15T00:00:00"/>
    <x v="502"/>
    <x v="1"/>
    <d v="2019-08-27T00:00:00"/>
    <d v="2019-08-30T00:00:00"/>
    <s v="USD"/>
    <n v="23"/>
    <n v="12"/>
    <n v="56"/>
    <x v="35"/>
    <n v="7"/>
    <n v="7.4999999999999997E-2"/>
    <n v="2055.7600000000002"/>
    <n v="3370.1"/>
    <s v="OK"/>
    <n v="23590.7"/>
    <n v="21821.397500000003"/>
    <n v="7431.0775000000012"/>
    <x v="0"/>
    <n v="0.34054086132659472"/>
    <n v="3"/>
    <n v="11"/>
  </r>
  <r>
    <s v="SO - 0003859"/>
    <x v="2"/>
    <x v="5"/>
    <d v="2019-05-15T00:00:00"/>
    <x v="502"/>
    <x v="1"/>
    <d v="2019-08-28T00:00:00"/>
    <d v="2019-08-31T00:00:00"/>
    <s v="USD"/>
    <n v="21"/>
    <n v="50"/>
    <n v="50"/>
    <x v="12"/>
    <n v="2"/>
    <n v="7.4999999999999997E-2"/>
    <n v="120.73"/>
    <n v="227.8"/>
    <s v="OK"/>
    <n v="455.6"/>
    <n v="421.43000000000006"/>
    <n v="179.97000000000006"/>
    <x v="0"/>
    <n v="0.42704601001352543"/>
    <n v="3"/>
    <n v="12"/>
  </r>
  <r>
    <s v="SO - 0003858"/>
    <x v="0"/>
    <x v="5"/>
    <d v="2019-05-15T00:00:00"/>
    <x v="502"/>
    <x v="1"/>
    <d v="2019-08-19T00:00:00"/>
    <d v="2019-08-27T00:00:00"/>
    <s v="USD"/>
    <n v="4"/>
    <n v="27"/>
    <n v="15"/>
    <x v="34"/>
    <n v="5"/>
    <n v="7.4999999999999997E-2"/>
    <n v="2842.94"/>
    <n v="3644.8"/>
    <s v="OK"/>
    <n v="18224"/>
    <n v="16857.2"/>
    <n v="2642.5"/>
    <x v="0"/>
    <n v="0.15675794319341291"/>
    <n v="8"/>
    <n v="3"/>
  </r>
  <r>
    <s v="SO - 0003857"/>
    <x v="0"/>
    <x v="2"/>
    <d v="2019-05-15T00:00:00"/>
    <x v="502"/>
    <x v="1"/>
    <d v="2019-08-22T00:00:00"/>
    <d v="2019-08-27T00:00:00"/>
    <s v="USD"/>
    <n v="6"/>
    <n v="39"/>
    <n v="143"/>
    <x v="19"/>
    <n v="2"/>
    <n v="0.05"/>
    <n v="3236.1"/>
    <n v="3852.5"/>
    <s v="OK"/>
    <n v="7705"/>
    <n v="7319.75"/>
    <n v="847.55000000000018"/>
    <x v="2"/>
    <n v="0.11578947368421055"/>
    <n v="5"/>
    <n v="6"/>
  </r>
  <r>
    <s v="SO - 0003856"/>
    <x v="1"/>
    <x v="2"/>
    <d v="2019-05-15T00:00:00"/>
    <x v="502"/>
    <x v="1"/>
    <d v="2019-09-06T00:00:00"/>
    <d v="2019-09-11T00:00:00"/>
    <s v="USD"/>
    <n v="19"/>
    <n v="18"/>
    <n v="95"/>
    <x v="8"/>
    <n v="2"/>
    <n v="0.2"/>
    <n v="368.5"/>
    <n v="837.5"/>
    <s v="OK"/>
    <n v="1675"/>
    <n v="1340"/>
    <n v="603"/>
    <x v="1"/>
    <n v="0.45"/>
    <n v="5"/>
    <n v="21"/>
  </r>
  <r>
    <s v="SO - 0003846"/>
    <x v="1"/>
    <x v="5"/>
    <d v="2019-05-15T00:00:00"/>
    <x v="503"/>
    <x v="1"/>
    <d v="2019-08-28T00:00:00"/>
    <d v="2019-09-03T00:00:00"/>
    <s v="USD"/>
    <n v="16"/>
    <n v="7"/>
    <n v="47"/>
    <x v="17"/>
    <n v="8"/>
    <n v="0.05"/>
    <n v="488.63"/>
    <n v="958.1"/>
    <s v="OK"/>
    <n v="7664.8"/>
    <n v="7281.5599999999995"/>
    <n v="3372.5199999999995"/>
    <x v="2"/>
    <n v="0.4631589934025126"/>
    <n v="6"/>
    <n v="13"/>
  </r>
  <r>
    <s v="SO - 0003847"/>
    <x v="0"/>
    <x v="1"/>
    <d v="2019-05-15T00:00:00"/>
    <x v="503"/>
    <x v="1"/>
    <d v="2019-09-06T00:00:00"/>
    <d v="2019-09-15T00:00:00"/>
    <s v="USD"/>
    <n v="8"/>
    <n v="46"/>
    <n v="355"/>
    <x v="46"/>
    <n v="3"/>
    <n v="0.05"/>
    <n v="4174.6400000000003"/>
    <n v="5641.4"/>
    <s v="OK"/>
    <n v="16924.199999999997"/>
    <n v="16077.989999999996"/>
    <n v="3554.0699999999943"/>
    <x v="2"/>
    <n v="0.22105188521699509"/>
    <n v="9"/>
    <n v="22"/>
  </r>
  <r>
    <s v="SO - 0003848"/>
    <x v="3"/>
    <x v="0"/>
    <d v="2019-05-15T00:00:00"/>
    <x v="503"/>
    <x v="1"/>
    <d v="2019-08-23T00:00:00"/>
    <d v="2019-09-01T00:00:00"/>
    <s v="USD"/>
    <n v="28"/>
    <n v="27"/>
    <n v="234"/>
    <x v="1"/>
    <n v="8"/>
    <n v="7.4999999999999997E-2"/>
    <n v="349.54"/>
    <n v="743.7"/>
    <s v="OK"/>
    <n v="5949.6"/>
    <n v="5503.380000000001"/>
    <n v="2707.0600000000009"/>
    <x v="0"/>
    <n v="0.49189043823977269"/>
    <n v="9"/>
    <n v="8"/>
  </r>
  <r>
    <s v="SO - 0003849"/>
    <x v="3"/>
    <x v="3"/>
    <d v="2019-05-15T00:00:00"/>
    <x v="503"/>
    <x v="1"/>
    <d v="2019-08-17T00:00:00"/>
    <d v="2019-08-24T00:00:00"/>
    <s v="USD"/>
    <n v="27"/>
    <n v="5"/>
    <n v="278"/>
    <x v="39"/>
    <n v="1"/>
    <n v="0.15"/>
    <n v="1909.5"/>
    <n v="3819"/>
    <s v="OK"/>
    <n v="3819"/>
    <n v="3246.15"/>
    <n v="1336.65"/>
    <x v="0"/>
    <n v="0.41176470588235298"/>
    <n v="7"/>
    <n v="2"/>
  </r>
  <r>
    <s v="SO - 0003853"/>
    <x v="1"/>
    <x v="0"/>
    <d v="2019-05-15T00:00:00"/>
    <x v="503"/>
    <x v="1"/>
    <d v="2019-09-07T00:00:00"/>
    <d v="2019-09-11T00:00:00"/>
    <s v="USD"/>
    <n v="16"/>
    <n v="44"/>
    <n v="260"/>
    <x v="21"/>
    <n v="2"/>
    <n v="7.4999999999999997E-2"/>
    <n v="1338.66"/>
    <n v="1809"/>
    <s v="OK"/>
    <n v="3618"/>
    <n v="3346.65"/>
    <n v="669.32999999999993"/>
    <x v="0"/>
    <n v="0.19999999999999998"/>
    <n v="4"/>
    <n v="23"/>
  </r>
  <r>
    <s v="SO - 0003851"/>
    <x v="1"/>
    <x v="1"/>
    <d v="2019-05-15T00:00:00"/>
    <x v="503"/>
    <x v="1"/>
    <d v="2019-09-09T00:00:00"/>
    <d v="2019-09-15T00:00:00"/>
    <s v="USD"/>
    <n v="15"/>
    <n v="1"/>
    <n v="366"/>
    <x v="19"/>
    <n v="2"/>
    <n v="0.1"/>
    <n v="1088.08"/>
    <n v="1943"/>
    <s v="OK"/>
    <n v="3886"/>
    <n v="3497.4"/>
    <n v="1321.2400000000002"/>
    <x v="0"/>
    <n v="0.37777777777777782"/>
    <n v="6"/>
    <n v="25"/>
  </r>
  <r>
    <s v="SO - 0003852"/>
    <x v="1"/>
    <x v="2"/>
    <d v="2019-05-15T00:00:00"/>
    <x v="503"/>
    <x v="1"/>
    <d v="2019-08-18T00:00:00"/>
    <d v="2019-08-19T00:00:00"/>
    <s v="USD"/>
    <n v="15"/>
    <n v="40"/>
    <n v="174"/>
    <x v="38"/>
    <n v="7"/>
    <n v="0.05"/>
    <n v="1543.68"/>
    <n v="1929.6"/>
    <s v="OK"/>
    <n v="13507.199999999999"/>
    <n v="12831.839999999998"/>
    <n v="2026.0799999999981"/>
    <x v="2"/>
    <n v="0.15789473684210514"/>
    <n v="1"/>
    <n v="3"/>
  </r>
  <r>
    <s v="SO - 0003854"/>
    <x v="3"/>
    <x v="1"/>
    <d v="2019-05-15T00:00:00"/>
    <x v="503"/>
    <x v="1"/>
    <d v="2019-09-09T00:00:00"/>
    <d v="2019-09-18T00:00:00"/>
    <s v="USD"/>
    <n v="28"/>
    <n v="36"/>
    <n v="351"/>
    <x v="44"/>
    <n v="2"/>
    <n v="7.4999999999999997E-2"/>
    <n v="814.05"/>
    <n v="1005"/>
    <s v="OK"/>
    <n v="2010"/>
    <n v="1859.25"/>
    <n v="231.15000000000009"/>
    <x v="0"/>
    <n v="0.12432432432432437"/>
    <n v="9"/>
    <n v="25"/>
  </r>
  <r>
    <s v="SO - 0003855"/>
    <x v="3"/>
    <x v="2"/>
    <d v="2019-05-15T00:00:00"/>
    <x v="503"/>
    <x v="1"/>
    <d v="2019-09-04T00:00:00"/>
    <d v="2019-09-07T00:00:00"/>
    <s v="USD"/>
    <n v="27"/>
    <n v="34"/>
    <n v="197"/>
    <x v="20"/>
    <n v="2"/>
    <n v="7.4999999999999997E-2"/>
    <n v="1102.02"/>
    <n v="1721.9"/>
    <s v="OK"/>
    <n v="3443.8"/>
    <n v="3185.5150000000003"/>
    <n v="981.47500000000036"/>
    <x v="0"/>
    <n v="0.30810559674024457"/>
    <n v="3"/>
    <n v="20"/>
  </r>
  <r>
    <s v="SO - 0003850"/>
    <x v="0"/>
    <x v="1"/>
    <d v="2019-05-15T00:00:00"/>
    <x v="503"/>
    <x v="1"/>
    <d v="2019-09-04T00:00:00"/>
    <d v="2019-09-11T00:00:00"/>
    <s v="USD"/>
    <n v="8"/>
    <n v="32"/>
    <n v="342"/>
    <x v="31"/>
    <n v="6"/>
    <n v="0.15"/>
    <n v="1485.79"/>
    <n v="2653.2"/>
    <s v="OK"/>
    <n v="15919.199999999999"/>
    <n v="13531.319999999998"/>
    <n v="4616.5799999999981"/>
    <x v="0"/>
    <n v="0.34117735741967514"/>
    <n v="7"/>
    <n v="20"/>
  </r>
  <r>
    <s v="SO - 0003834"/>
    <x v="1"/>
    <x v="2"/>
    <d v="2019-05-15T00:00:00"/>
    <x v="504"/>
    <x v="1"/>
    <d v="2019-09-05T00:00:00"/>
    <d v="2019-09-12T00:00:00"/>
    <s v="USD"/>
    <n v="18"/>
    <n v="49"/>
    <n v="130"/>
    <x v="46"/>
    <n v="7"/>
    <n v="0.05"/>
    <n v="670.34"/>
    <n v="971.5"/>
    <s v="OK"/>
    <n v="6800.5"/>
    <n v="6460.4749999999995"/>
    <n v="1768.0949999999993"/>
    <x v="2"/>
    <n v="0.27367879296800923"/>
    <n v="7"/>
    <n v="22"/>
  </r>
  <r>
    <s v="SO - 0003835"/>
    <x v="3"/>
    <x v="2"/>
    <d v="2019-05-15T00:00:00"/>
    <x v="504"/>
    <x v="1"/>
    <d v="2019-09-11T00:00:00"/>
    <d v="2019-09-15T00:00:00"/>
    <s v="USD"/>
    <n v="27"/>
    <n v="5"/>
    <n v="146"/>
    <x v="22"/>
    <n v="7"/>
    <n v="0.1"/>
    <n v="86.83"/>
    <n v="180.9"/>
    <s v="OK"/>
    <n v="1266.3"/>
    <n v="1139.67"/>
    <n v="531.86000000000013"/>
    <x v="0"/>
    <n v="0.46667895092439049"/>
    <n v="4"/>
    <n v="28"/>
  </r>
  <r>
    <s v="SO - 0003837"/>
    <x v="1"/>
    <x v="2"/>
    <d v="2019-05-15T00:00:00"/>
    <x v="504"/>
    <x v="1"/>
    <d v="2019-08-25T00:00:00"/>
    <d v="2019-08-28T00:00:00"/>
    <s v="USD"/>
    <n v="15"/>
    <n v="23"/>
    <n v="144"/>
    <x v="2"/>
    <n v="3"/>
    <n v="0.05"/>
    <n v="2706.26"/>
    <n v="3979.8"/>
    <s v="OK"/>
    <n v="11939.400000000001"/>
    <n v="11342.43"/>
    <n v="3223.6499999999996"/>
    <x v="2"/>
    <n v="0.28421158429013882"/>
    <n v="3"/>
    <n v="11"/>
  </r>
  <r>
    <s v="SO - 0003836"/>
    <x v="1"/>
    <x v="2"/>
    <d v="2019-05-15T00:00:00"/>
    <x v="504"/>
    <x v="1"/>
    <d v="2019-09-06T00:00:00"/>
    <d v="2019-09-14T00:00:00"/>
    <s v="USD"/>
    <n v="16"/>
    <n v="12"/>
    <n v="95"/>
    <x v="19"/>
    <n v="5"/>
    <n v="0.15"/>
    <n v="114.24"/>
    <n v="207.7"/>
    <s v="OK"/>
    <n v="1038.5"/>
    <n v="882.72500000000002"/>
    <n v="311.52500000000009"/>
    <x v="0"/>
    <n v="0.35291285507944159"/>
    <n v="8"/>
    <n v="23"/>
  </r>
  <r>
    <s v="SO - 0003838"/>
    <x v="0"/>
    <x v="3"/>
    <d v="2019-05-15T00:00:00"/>
    <x v="504"/>
    <x v="1"/>
    <d v="2019-08-24T00:00:00"/>
    <d v="2019-08-30T00:00:00"/>
    <s v="USD"/>
    <n v="3"/>
    <n v="13"/>
    <n v="290"/>
    <x v="17"/>
    <n v="4"/>
    <n v="0.3"/>
    <n v="154.77000000000001"/>
    <n v="221.1"/>
    <s v="OK"/>
    <n v="884.4"/>
    <n v="619.07999999999993"/>
    <n v="-1.1368683772161603E-13"/>
    <x v="1"/>
    <n v="-1.8363836292824198E-16"/>
    <n v="6"/>
    <n v="10"/>
  </r>
  <r>
    <s v="SO - 0003843"/>
    <x v="3"/>
    <x v="2"/>
    <d v="2019-05-15T00:00:00"/>
    <x v="504"/>
    <x v="1"/>
    <d v="2019-08-26T00:00:00"/>
    <d v="2019-08-31T00:00:00"/>
    <s v="USD"/>
    <n v="27"/>
    <n v="8"/>
    <n v="161"/>
    <x v="33"/>
    <n v="2"/>
    <n v="0.3"/>
    <n v="1620.73"/>
    <n v="1976.5"/>
    <s v="OK"/>
    <n v="3953"/>
    <n v="2767.1"/>
    <n v="-474.36000000000013"/>
    <x v="1"/>
    <n v="-0.17142857142857149"/>
    <n v="5"/>
    <n v="12"/>
  </r>
  <r>
    <s v="SO - 0003840"/>
    <x v="1"/>
    <x v="0"/>
    <d v="2019-05-15T00:00:00"/>
    <x v="504"/>
    <x v="1"/>
    <d v="2019-08-24T00:00:00"/>
    <d v="2019-09-01T00:00:00"/>
    <s v="USD"/>
    <n v="19"/>
    <n v="22"/>
    <n v="258"/>
    <x v="11"/>
    <n v="3"/>
    <n v="0.15"/>
    <n v="3557.7"/>
    <n v="5929.5"/>
    <s v="OK"/>
    <n v="17788.5"/>
    <n v="15120.225"/>
    <n v="4447.1250000000018"/>
    <x v="0"/>
    <n v="0.29411764705882365"/>
    <n v="8"/>
    <n v="10"/>
  </r>
  <r>
    <s v="SO - 0003841"/>
    <x v="2"/>
    <x v="5"/>
    <d v="2019-05-15T00:00:00"/>
    <x v="504"/>
    <x v="1"/>
    <d v="2019-09-06T00:00:00"/>
    <d v="2019-09-16T00:00:00"/>
    <s v="USD"/>
    <n v="22"/>
    <n v="46"/>
    <n v="53"/>
    <x v="33"/>
    <n v="4"/>
    <n v="0.4"/>
    <n v="479.39"/>
    <n v="904.5"/>
    <s v="OK"/>
    <n v="3618"/>
    <n v="2170.7999999999997"/>
    <n v="253.23999999999978"/>
    <x v="3"/>
    <n v="0.11665745347337378"/>
    <n v="10"/>
    <n v="23"/>
  </r>
  <r>
    <s v="SO - 0003842"/>
    <x v="3"/>
    <x v="2"/>
    <d v="2019-05-15T00:00:00"/>
    <x v="504"/>
    <x v="1"/>
    <d v="2019-08-27T00:00:00"/>
    <d v="2019-08-31T00:00:00"/>
    <s v="USD"/>
    <n v="26"/>
    <n v="7"/>
    <n v="194"/>
    <x v="36"/>
    <n v="5"/>
    <n v="0.05"/>
    <n v="1911.91"/>
    <n v="2331.6"/>
    <s v="OK"/>
    <n v="11658"/>
    <n v="11075.1"/>
    <n v="1515.5499999999993"/>
    <x v="2"/>
    <n v="0.13684300818954223"/>
    <n v="4"/>
    <n v="13"/>
  </r>
  <r>
    <s v="SO - 0003844"/>
    <x v="1"/>
    <x v="1"/>
    <d v="2019-05-15T00:00:00"/>
    <x v="504"/>
    <x v="1"/>
    <d v="2019-09-05T00:00:00"/>
    <d v="2019-09-13T00:00:00"/>
    <s v="USD"/>
    <n v="16"/>
    <n v="47"/>
    <n v="349"/>
    <x v="23"/>
    <n v="8"/>
    <n v="0.05"/>
    <n v="4483.91"/>
    <n v="5748.6"/>
    <s v="OK"/>
    <n v="45988.800000000003"/>
    <n v="43689.36"/>
    <n v="7818.0800000000017"/>
    <x v="2"/>
    <n v="0.17894700219916249"/>
    <n v="8"/>
    <n v="22"/>
  </r>
  <r>
    <s v="SO - 0003845"/>
    <x v="3"/>
    <x v="2"/>
    <d v="2019-05-15T00:00:00"/>
    <x v="504"/>
    <x v="1"/>
    <d v="2019-09-07T00:00:00"/>
    <d v="2019-09-08T00:00:00"/>
    <s v="USD"/>
    <n v="28"/>
    <n v="9"/>
    <n v="139"/>
    <x v="25"/>
    <n v="8"/>
    <n v="0.15"/>
    <n v="725.95"/>
    <n v="1319.9"/>
    <s v="OK"/>
    <n v="10559.2"/>
    <n v="8975.32"/>
    <n v="3167.7199999999993"/>
    <x v="0"/>
    <n v="0.35293671980497626"/>
    <n v="1"/>
    <n v="24"/>
  </r>
  <r>
    <s v="SO - 0003839"/>
    <x v="2"/>
    <x v="2"/>
    <d v="2019-05-15T00:00:00"/>
    <x v="504"/>
    <x v="1"/>
    <d v="2019-08-25T00:00:00"/>
    <d v="2019-08-27T00:00:00"/>
    <s v="USD"/>
    <n v="22"/>
    <n v="9"/>
    <n v="139"/>
    <x v="18"/>
    <n v="5"/>
    <n v="0.2"/>
    <n v="497.54"/>
    <n v="1058.5999999999999"/>
    <s v="OK"/>
    <n v="5293"/>
    <n v="4234.4000000000005"/>
    <n v="1746.7000000000003"/>
    <x v="1"/>
    <n v="0.41250236160967318"/>
    <n v="2"/>
    <n v="11"/>
  </r>
  <r>
    <s v="SO - 0003833"/>
    <x v="0"/>
    <x v="2"/>
    <d v="2019-05-15T00:00:00"/>
    <x v="505"/>
    <x v="1"/>
    <d v="2019-08-23T00:00:00"/>
    <d v="2019-08-27T00:00:00"/>
    <s v="USD"/>
    <n v="7"/>
    <n v="4"/>
    <n v="199"/>
    <x v="10"/>
    <n v="4"/>
    <n v="0.2"/>
    <n v="1927.19"/>
    <n v="2834.1"/>
    <s v="OK"/>
    <n v="11336.4"/>
    <n v="9069.1200000000008"/>
    <n v="1360.3600000000006"/>
    <x v="1"/>
    <n v="0.1499991178857486"/>
    <n v="4"/>
    <n v="10"/>
  </r>
  <r>
    <s v="SO - 0003832"/>
    <x v="3"/>
    <x v="2"/>
    <d v="2019-05-15T00:00:00"/>
    <x v="505"/>
    <x v="1"/>
    <d v="2019-08-20T00:00:00"/>
    <d v="2019-08-30T00:00:00"/>
    <s v="USD"/>
    <n v="28"/>
    <n v="31"/>
    <n v="106"/>
    <x v="33"/>
    <n v="6"/>
    <n v="0.05"/>
    <n v="980.48"/>
    <n v="1815.7"/>
    <s v="OK"/>
    <n v="10894.2"/>
    <n v="10349.49"/>
    <n v="4466.6099999999997"/>
    <x v="2"/>
    <n v="0.43157778789099749"/>
    <n v="10"/>
    <n v="7"/>
  </r>
  <r>
    <s v="SO - 0003831"/>
    <x v="1"/>
    <x v="0"/>
    <d v="2019-05-15T00:00:00"/>
    <x v="505"/>
    <x v="1"/>
    <d v="2019-08-16T00:00:00"/>
    <d v="2019-08-21T00:00:00"/>
    <s v="USD"/>
    <n v="16"/>
    <n v="4"/>
    <n v="244"/>
    <x v="6"/>
    <n v="7"/>
    <n v="0.15"/>
    <n v="2409.3200000000002"/>
    <n v="3886"/>
    <s v="OK"/>
    <n v="27202"/>
    <n v="23121.7"/>
    <n v="6256.4599999999991"/>
    <x v="0"/>
    <n v="0.27058823529411757"/>
    <n v="5"/>
    <n v="3"/>
  </r>
  <r>
    <s v="SO - 0003830"/>
    <x v="1"/>
    <x v="3"/>
    <d v="2019-05-15T00:00:00"/>
    <x v="505"/>
    <x v="1"/>
    <d v="2019-08-23T00:00:00"/>
    <d v="2019-09-02T00:00:00"/>
    <s v="USD"/>
    <n v="20"/>
    <n v="35"/>
    <n v="298"/>
    <x v="21"/>
    <n v="5"/>
    <n v="0.05"/>
    <n v="80.67"/>
    <n v="187.6"/>
    <s v="OK"/>
    <n v="938"/>
    <n v="891.09999999999991"/>
    <n v="487.74999999999989"/>
    <x v="2"/>
    <n v="0.54735719896756807"/>
    <n v="10"/>
    <n v="10"/>
  </r>
  <r>
    <s v="SO - 0003829"/>
    <x v="1"/>
    <x v="0"/>
    <d v="2019-05-15T00:00:00"/>
    <x v="505"/>
    <x v="1"/>
    <d v="2019-08-25T00:00:00"/>
    <d v="2019-09-01T00:00:00"/>
    <s v="USD"/>
    <n v="18"/>
    <n v="1"/>
    <n v="229"/>
    <x v="26"/>
    <n v="4"/>
    <n v="0.05"/>
    <n v="732.58"/>
    <n v="951.4"/>
    <s v="OK"/>
    <n v="3805.6"/>
    <n v="3615.3199999999997"/>
    <n v="684.99999999999955"/>
    <x v="2"/>
    <n v="0.18947147140502074"/>
    <n v="7"/>
    <n v="12"/>
  </r>
  <r>
    <s v="SO - 0003828"/>
    <x v="2"/>
    <x v="2"/>
    <d v="2019-05-15T00:00:00"/>
    <x v="505"/>
    <x v="1"/>
    <d v="2019-09-02T00:00:00"/>
    <d v="2019-09-05T00:00:00"/>
    <s v="USD"/>
    <n v="22"/>
    <n v="5"/>
    <n v="98"/>
    <x v="43"/>
    <n v="5"/>
    <n v="0.1"/>
    <n v="3316.57"/>
    <n v="5621.3"/>
    <s v="OK"/>
    <n v="28106.5"/>
    <n v="25295.850000000002"/>
    <n v="8713"/>
    <x v="0"/>
    <n v="0.34444385146180101"/>
    <n v="3"/>
    <n v="20"/>
  </r>
  <r>
    <s v="SO - 0003827"/>
    <x v="1"/>
    <x v="5"/>
    <d v="2019-05-15T00:00:00"/>
    <x v="505"/>
    <x v="1"/>
    <d v="2019-08-21T00:00:00"/>
    <d v="2019-08-25T00:00:00"/>
    <s v="USD"/>
    <n v="18"/>
    <n v="43"/>
    <n v="33"/>
    <x v="28"/>
    <n v="5"/>
    <n v="7.4999999999999997E-2"/>
    <n v="1332.63"/>
    <n v="2613"/>
    <s v="OK"/>
    <n v="13065"/>
    <n v="12085.125"/>
    <n v="5421.9749999999995"/>
    <x v="0"/>
    <n v="0.44864864864864862"/>
    <n v="4"/>
    <n v="8"/>
  </r>
  <r>
    <s v="SO - 0003819"/>
    <x v="1"/>
    <x v="2"/>
    <d v="2019-05-15T00:00:00"/>
    <x v="506"/>
    <x v="1"/>
    <d v="2019-08-18T00:00:00"/>
    <d v="2019-08-21T00:00:00"/>
    <s v="USD"/>
    <n v="16"/>
    <n v="17"/>
    <n v="177"/>
    <x v="6"/>
    <n v="3"/>
    <n v="0.2"/>
    <n v="802.12"/>
    <n v="1098.8"/>
    <s v="OK"/>
    <n v="3296.3999999999996"/>
    <n v="2637.12"/>
    <n v="230.75999999999976"/>
    <x v="1"/>
    <n v="8.750455041863843E-2"/>
    <n v="3"/>
    <n v="6"/>
  </r>
  <r>
    <s v="SO - 0003820"/>
    <x v="3"/>
    <x v="0"/>
    <d v="2019-05-15T00:00:00"/>
    <x v="506"/>
    <x v="1"/>
    <d v="2019-09-03T00:00:00"/>
    <d v="2019-09-10T00:00:00"/>
    <s v="USD"/>
    <n v="26"/>
    <n v="12"/>
    <n v="205"/>
    <x v="6"/>
    <n v="4"/>
    <n v="7.4999999999999997E-2"/>
    <n v="3196.5"/>
    <n v="3946.3"/>
    <s v="OK"/>
    <n v="15785.2"/>
    <n v="14601.310000000001"/>
    <n v="1815.3100000000013"/>
    <x v="0"/>
    <n v="0.12432514616839181"/>
    <n v="7"/>
    <n v="22"/>
  </r>
  <r>
    <s v="SO - 0003821"/>
    <x v="3"/>
    <x v="3"/>
    <d v="2019-05-15T00:00:00"/>
    <x v="506"/>
    <x v="1"/>
    <d v="2019-09-02T00:00:00"/>
    <d v="2019-09-10T00:00:00"/>
    <s v="USD"/>
    <n v="28"/>
    <n v="8"/>
    <n v="309"/>
    <x v="28"/>
    <n v="1"/>
    <n v="0.1"/>
    <n v="890.83"/>
    <n v="1855.9"/>
    <s v="OK"/>
    <n v="1855.9"/>
    <n v="1670.3100000000002"/>
    <n v="779.48000000000013"/>
    <x v="0"/>
    <n v="0.46666786404918853"/>
    <n v="8"/>
    <n v="21"/>
  </r>
  <r>
    <s v="SO - 0003824"/>
    <x v="2"/>
    <x v="4"/>
    <d v="2019-05-15T00:00:00"/>
    <x v="506"/>
    <x v="1"/>
    <d v="2019-08-28T00:00:00"/>
    <d v="2019-08-30T00:00:00"/>
    <s v="USD"/>
    <n v="22"/>
    <n v="11"/>
    <n v="69"/>
    <x v="32"/>
    <n v="8"/>
    <n v="0.05"/>
    <n v="2398.6"/>
    <n v="5996.5"/>
    <s v="OK"/>
    <n v="47972"/>
    <n v="45573.4"/>
    <n v="26384.600000000002"/>
    <x v="2"/>
    <n v="0.57894736842105265"/>
    <n v="2"/>
    <n v="16"/>
  </r>
  <r>
    <s v="SO - 0003823"/>
    <x v="1"/>
    <x v="3"/>
    <d v="2019-05-15T00:00:00"/>
    <x v="506"/>
    <x v="1"/>
    <d v="2019-08-15T00:00:00"/>
    <d v="2019-08-21T00:00:00"/>
    <s v="USD"/>
    <n v="15"/>
    <n v="23"/>
    <n v="268"/>
    <x v="27"/>
    <n v="5"/>
    <n v="0.1"/>
    <n v="346.39"/>
    <n v="737"/>
    <s v="OK"/>
    <n v="3685"/>
    <n v="3316.5"/>
    <n v="1584.5500000000002"/>
    <x v="0"/>
    <n v="0.47777777777777786"/>
    <n v="6"/>
    <n v="3"/>
  </r>
  <r>
    <s v="SO - 0003825"/>
    <x v="1"/>
    <x v="5"/>
    <d v="2019-05-15T00:00:00"/>
    <x v="506"/>
    <x v="1"/>
    <d v="2019-08-24T00:00:00"/>
    <d v="2019-08-29T00:00:00"/>
    <s v="USD"/>
    <n v="14"/>
    <n v="35"/>
    <n v="32"/>
    <x v="0"/>
    <n v="7"/>
    <n v="0.1"/>
    <n v="899.81"/>
    <n v="1058.5999999999999"/>
    <s v="OK"/>
    <n v="7410.1999999999989"/>
    <n v="6669.1799999999994"/>
    <n v="370.50999999999931"/>
    <x v="0"/>
    <n v="5.5555555555555455E-2"/>
    <n v="5"/>
    <n v="12"/>
  </r>
  <r>
    <s v="SO - 0003826"/>
    <x v="1"/>
    <x v="2"/>
    <d v="2019-05-15T00:00:00"/>
    <x v="506"/>
    <x v="1"/>
    <d v="2019-08-30T00:00:00"/>
    <d v="2019-09-08T00:00:00"/>
    <s v="USD"/>
    <n v="16"/>
    <n v="16"/>
    <n v="185"/>
    <x v="5"/>
    <n v="6"/>
    <n v="7.4999999999999997E-2"/>
    <n v="619.48"/>
    <n v="897.8"/>
    <s v="OK"/>
    <n v="5386.7999999999993"/>
    <n v="4982.79"/>
    <n v="1265.9099999999999"/>
    <x v="0"/>
    <n v="0.25405646234338591"/>
    <n v="9"/>
    <n v="18"/>
  </r>
  <r>
    <s v="SO - 0003822"/>
    <x v="3"/>
    <x v="2"/>
    <d v="2019-05-15T00:00:00"/>
    <x v="506"/>
    <x v="1"/>
    <d v="2019-08-20T00:00:00"/>
    <d v="2019-08-25T00:00:00"/>
    <s v="USD"/>
    <n v="26"/>
    <n v="50"/>
    <n v="144"/>
    <x v="6"/>
    <n v="2"/>
    <n v="0.15"/>
    <n v="2711.29"/>
    <n v="5768.7"/>
    <s v="OK"/>
    <n v="11537.4"/>
    <n v="9806.7899999999991"/>
    <n v="4384.2099999999991"/>
    <x v="0"/>
    <n v="0.44705861958908061"/>
    <n v="5"/>
    <n v="8"/>
  </r>
  <r>
    <s v="SO - 0003818"/>
    <x v="3"/>
    <x v="5"/>
    <d v="2019-05-15T00:00:00"/>
    <x v="507"/>
    <x v="1"/>
    <d v="2019-09-05T00:00:00"/>
    <d v="2019-09-06T00:00:00"/>
    <s v="USD"/>
    <n v="28"/>
    <n v="1"/>
    <n v="57"/>
    <x v="13"/>
    <n v="7"/>
    <n v="0.05"/>
    <n v="1515.54"/>
    <n v="2331.6"/>
    <s v="OK"/>
    <n v="16321.199999999999"/>
    <n v="15505.139999999998"/>
    <n v="4896.3599999999988"/>
    <x v="2"/>
    <n v="0.31578947368421051"/>
    <n v="1"/>
    <n v="25"/>
  </r>
  <r>
    <s v="SO - 0003817"/>
    <x v="1"/>
    <x v="0"/>
    <d v="2019-05-15T00:00:00"/>
    <x v="507"/>
    <x v="1"/>
    <d v="2019-08-14T00:00:00"/>
    <d v="2019-08-20T00:00:00"/>
    <s v="USD"/>
    <n v="17"/>
    <n v="34"/>
    <n v="204"/>
    <x v="41"/>
    <n v="6"/>
    <n v="0.05"/>
    <n v="109.75"/>
    <n v="261.3"/>
    <s v="OK"/>
    <n v="1567.8000000000002"/>
    <n v="1489.41"/>
    <n v="830.91000000000008"/>
    <x v="2"/>
    <n v="0.55787862307893732"/>
    <n v="6"/>
    <n v="3"/>
  </r>
  <r>
    <s v="SO - 0003816"/>
    <x v="2"/>
    <x v="0"/>
    <d v="2019-05-15T00:00:00"/>
    <x v="507"/>
    <x v="1"/>
    <d v="2019-08-23T00:00:00"/>
    <d v="2019-08-26T00:00:00"/>
    <s v="USD"/>
    <n v="23"/>
    <n v="21"/>
    <n v="234"/>
    <x v="11"/>
    <n v="1"/>
    <n v="0.2"/>
    <n v="1799.89"/>
    <n v="3912.8"/>
    <s v="OK"/>
    <n v="3912.8"/>
    <n v="3130.2400000000002"/>
    <n v="1330.3500000000001"/>
    <x v="1"/>
    <n v="0.42499936107135555"/>
    <n v="3"/>
    <n v="12"/>
  </r>
  <r>
    <s v="SO - 0003815"/>
    <x v="2"/>
    <x v="1"/>
    <d v="2019-05-15T00:00:00"/>
    <x v="507"/>
    <x v="1"/>
    <d v="2019-08-17T00:00:00"/>
    <d v="2019-08-26T00:00:00"/>
    <s v="USD"/>
    <n v="24"/>
    <n v="35"/>
    <n v="363"/>
    <x v="9"/>
    <n v="6"/>
    <n v="7.4999999999999997E-2"/>
    <n v="2887.16"/>
    <n v="3798.9"/>
    <s v="OK"/>
    <n v="22793.4"/>
    <n v="21083.895000000004"/>
    <n v="3760.9350000000049"/>
    <x v="0"/>
    <n v="0.17837951668797461"/>
    <n v="9"/>
    <n v="6"/>
  </r>
  <r>
    <s v="SO - 0003814"/>
    <x v="0"/>
    <x v="0"/>
    <d v="2019-05-15T00:00:00"/>
    <x v="507"/>
    <x v="1"/>
    <d v="2019-08-25T00:00:00"/>
    <d v="2019-09-01T00:00:00"/>
    <s v="USD"/>
    <n v="6"/>
    <n v="10"/>
    <n v="205"/>
    <x v="23"/>
    <n v="8"/>
    <n v="0.1"/>
    <n v="3207.36"/>
    <n v="3959.7"/>
    <s v="OK"/>
    <n v="31677.599999999999"/>
    <n v="28509.84"/>
    <n v="2850.9599999999991"/>
    <x v="0"/>
    <n v="9.9999158185384379E-2"/>
    <n v="7"/>
    <n v="14"/>
  </r>
  <r>
    <s v="SO - 0003813"/>
    <x v="3"/>
    <x v="4"/>
    <d v="2019-05-15T00:00:00"/>
    <x v="507"/>
    <x v="1"/>
    <d v="2019-08-14T00:00:00"/>
    <d v="2019-08-16T00:00:00"/>
    <s v="USD"/>
    <n v="27"/>
    <n v="36"/>
    <n v="74"/>
    <x v="21"/>
    <n v="3"/>
    <n v="0.15"/>
    <n v="163.61000000000001"/>
    <n v="247.9"/>
    <s v="OK"/>
    <n v="743.7"/>
    <n v="632.14499999999998"/>
    <n v="141.31499999999994"/>
    <x v="0"/>
    <n v="0.22354839475120414"/>
    <n v="2"/>
    <n v="3"/>
  </r>
  <r>
    <s v="SO - 0003805"/>
    <x v="0"/>
    <x v="3"/>
    <d v="2019-05-15T00:00:00"/>
    <x v="508"/>
    <x v="1"/>
    <d v="2019-08-21T00:00:00"/>
    <d v="2019-08-22T00:00:00"/>
    <s v="USD"/>
    <n v="2"/>
    <n v="27"/>
    <n v="277"/>
    <x v="18"/>
    <n v="6"/>
    <n v="7.4999999999999997E-2"/>
    <n v="928.02"/>
    <n v="1145.7"/>
    <s v="OK"/>
    <n v="6874.2000000000007"/>
    <n v="6358.6350000000011"/>
    <n v="790.51500000000124"/>
    <x v="0"/>
    <n v="0.12432149352809228"/>
    <n v="1"/>
    <n v="11"/>
  </r>
  <r>
    <s v="SO - 0003804"/>
    <x v="1"/>
    <x v="3"/>
    <d v="2019-05-15T00:00:00"/>
    <x v="508"/>
    <x v="1"/>
    <d v="2019-08-19T00:00:00"/>
    <d v="2019-08-28T00:00:00"/>
    <s v="USD"/>
    <n v="17"/>
    <n v="48"/>
    <n v="297"/>
    <x v="26"/>
    <n v="8"/>
    <n v="7.4999999999999997E-2"/>
    <n v="485.42"/>
    <n v="1078.7"/>
    <s v="OK"/>
    <n v="8629.6"/>
    <n v="7982.380000000001"/>
    <n v="4099.0200000000004"/>
    <x v="0"/>
    <n v="0.51350850247670499"/>
    <n v="9"/>
    <n v="9"/>
  </r>
  <r>
    <s v="SO - 0003806"/>
    <x v="0"/>
    <x v="0"/>
    <d v="2019-05-15T00:00:00"/>
    <x v="508"/>
    <x v="1"/>
    <d v="2019-09-03T00:00:00"/>
    <d v="2019-09-13T00:00:00"/>
    <s v="USD"/>
    <n v="9"/>
    <n v="13"/>
    <n v="244"/>
    <x v="1"/>
    <n v="4"/>
    <n v="0.1"/>
    <n v="369.84"/>
    <n v="924.6"/>
    <s v="OK"/>
    <n v="3698.4"/>
    <n v="3328.56"/>
    <n v="1849.2"/>
    <x v="0"/>
    <n v="0.55555555555555558"/>
    <n v="10"/>
    <n v="24"/>
  </r>
  <r>
    <s v="SO - 0003807"/>
    <x v="1"/>
    <x v="3"/>
    <d v="2019-05-15T00:00:00"/>
    <x v="508"/>
    <x v="1"/>
    <d v="2019-09-06T00:00:00"/>
    <d v="2019-09-16T00:00:00"/>
    <s v="USD"/>
    <n v="19"/>
    <n v="20"/>
    <n v="323"/>
    <x v="5"/>
    <n v="6"/>
    <n v="0.1"/>
    <n v="795.96"/>
    <n v="1105.5"/>
    <s v="OK"/>
    <n v="6633"/>
    <n v="5969.7"/>
    <n v="1193.9399999999996"/>
    <x v="0"/>
    <n v="0.19999999999999993"/>
    <n v="10"/>
    <n v="27"/>
  </r>
  <r>
    <s v="SO - 0003808"/>
    <x v="1"/>
    <x v="3"/>
    <d v="2019-05-15T00:00:00"/>
    <x v="508"/>
    <x v="1"/>
    <d v="2019-09-04T00:00:00"/>
    <d v="2019-09-11T00:00:00"/>
    <s v="USD"/>
    <n v="13"/>
    <n v="3"/>
    <n v="306"/>
    <x v="9"/>
    <n v="7"/>
    <n v="0.15"/>
    <n v="495.8"/>
    <n v="991.6"/>
    <s v="OK"/>
    <n v="6941.2"/>
    <n v="5900.0199999999995"/>
    <n v="2429.4199999999996"/>
    <x v="0"/>
    <n v="0.41176470588235292"/>
    <n v="7"/>
    <n v="25"/>
  </r>
  <r>
    <s v="SO - 0003809"/>
    <x v="0"/>
    <x v="3"/>
    <d v="2019-05-15T00:00:00"/>
    <x v="508"/>
    <x v="1"/>
    <d v="2019-08-24T00:00:00"/>
    <d v="2019-08-26T00:00:00"/>
    <s v="USD"/>
    <n v="3"/>
    <n v="7"/>
    <n v="315"/>
    <x v="34"/>
    <n v="3"/>
    <n v="0.15"/>
    <n v="664.37"/>
    <n v="897.8"/>
    <s v="OK"/>
    <n v="2693.3999999999996"/>
    <n v="2289.3899999999994"/>
    <n v="296.27999999999929"/>
    <x v="0"/>
    <n v="0.12941438549133147"/>
    <n v="2"/>
    <n v="14"/>
  </r>
  <r>
    <s v="SO - 0003810"/>
    <x v="2"/>
    <x v="5"/>
    <d v="2019-05-15T00:00:00"/>
    <x v="508"/>
    <x v="1"/>
    <d v="2019-09-01T00:00:00"/>
    <d v="2019-09-03T00:00:00"/>
    <s v="USD"/>
    <n v="23"/>
    <n v="8"/>
    <n v="21"/>
    <x v="10"/>
    <n v="3"/>
    <n v="7.4999999999999997E-2"/>
    <n v="1617.98"/>
    <n v="3946.3"/>
    <s v="OK"/>
    <n v="11838.900000000001"/>
    <n v="10950.982500000002"/>
    <n v="6097.0425000000014"/>
    <x v="0"/>
    <n v="0.5567575786008242"/>
    <n v="2"/>
    <n v="22"/>
  </r>
  <r>
    <s v="SO - 0003811"/>
    <x v="1"/>
    <x v="3"/>
    <d v="2019-05-15T00:00:00"/>
    <x v="508"/>
    <x v="1"/>
    <d v="2019-08-12T00:00:00"/>
    <d v="2019-08-16T00:00:00"/>
    <s v="USD"/>
    <n v="13"/>
    <n v="45"/>
    <n v="300"/>
    <x v="21"/>
    <n v="2"/>
    <n v="0.05"/>
    <n v="2890.78"/>
    <n v="6150.6"/>
    <s v="OK"/>
    <n v="12301.2"/>
    <n v="11686.14"/>
    <n v="5904.579999999999"/>
    <x v="2"/>
    <n v="0.50526350018055566"/>
    <n v="4"/>
    <n v="2"/>
  </r>
  <r>
    <s v="SO - 0003812"/>
    <x v="0"/>
    <x v="1"/>
    <d v="2019-05-15T00:00:00"/>
    <x v="508"/>
    <x v="1"/>
    <d v="2019-08-16T00:00:00"/>
    <d v="2019-08-22T00:00:00"/>
    <s v="USD"/>
    <n v="9"/>
    <n v="12"/>
    <n v="334"/>
    <x v="2"/>
    <n v="8"/>
    <n v="7.4999999999999997E-2"/>
    <n v="145.79"/>
    <n v="214.4"/>
    <s v="OK"/>
    <n v="1715.2"/>
    <n v="1586.5600000000002"/>
    <n v="420.24000000000024"/>
    <x v="0"/>
    <n v="0.26487494957644225"/>
    <n v="6"/>
    <n v="6"/>
  </r>
  <r>
    <s v="SO - 0003798"/>
    <x v="3"/>
    <x v="3"/>
    <d v="2019-05-15T00:00:00"/>
    <x v="509"/>
    <x v="1"/>
    <d v="2019-08-24T00:00:00"/>
    <d v="2019-08-25T00:00:00"/>
    <s v="USD"/>
    <n v="28"/>
    <n v="32"/>
    <n v="328"/>
    <x v="40"/>
    <n v="8"/>
    <n v="0.05"/>
    <n v="596.70000000000005"/>
    <n v="978.2"/>
    <s v="OK"/>
    <n v="7825.6"/>
    <n v="7434.32"/>
    <n v="2660.7199999999993"/>
    <x v="2"/>
    <n v="0.35789688902280226"/>
    <n v="1"/>
    <n v="15"/>
  </r>
  <r>
    <s v="SO - 0003800"/>
    <x v="3"/>
    <x v="2"/>
    <d v="2019-05-15T00:00:00"/>
    <x v="509"/>
    <x v="1"/>
    <d v="2019-08-12T00:00:00"/>
    <d v="2019-08-16T00:00:00"/>
    <s v="USD"/>
    <n v="28"/>
    <n v="47"/>
    <n v="156"/>
    <x v="37"/>
    <n v="3"/>
    <n v="0.15"/>
    <n v="2754.44"/>
    <n v="5621.3"/>
    <s v="OK"/>
    <n v="16863.900000000001"/>
    <n v="14334.315000000001"/>
    <n v="6070.9950000000008"/>
    <x v="0"/>
    <n v="0.42352878390073057"/>
    <n v="4"/>
    <n v="3"/>
  </r>
  <r>
    <s v="SO - 0003799"/>
    <x v="0"/>
    <x v="2"/>
    <d v="2019-05-15T00:00:00"/>
    <x v="509"/>
    <x v="1"/>
    <d v="2019-08-13T00:00:00"/>
    <d v="2019-08-16T00:00:00"/>
    <s v="USD"/>
    <n v="9"/>
    <n v="38"/>
    <n v="129"/>
    <x v="23"/>
    <n v="4"/>
    <n v="0.05"/>
    <n v="616.66999999999996"/>
    <n v="1045.2"/>
    <s v="OK"/>
    <n v="4180.8"/>
    <n v="3971.7599999999998"/>
    <n v="1505.08"/>
    <x v="2"/>
    <n v="0.37894535420065661"/>
    <n v="3"/>
    <n v="4"/>
  </r>
  <r>
    <s v="SO - 0003802"/>
    <x v="0"/>
    <x v="5"/>
    <d v="2019-05-15T00:00:00"/>
    <x v="509"/>
    <x v="1"/>
    <d v="2019-08-12T00:00:00"/>
    <d v="2019-08-17T00:00:00"/>
    <s v="USD"/>
    <n v="5"/>
    <n v="24"/>
    <n v="17"/>
    <x v="37"/>
    <n v="4"/>
    <n v="7.4999999999999997E-2"/>
    <n v="438.85"/>
    <n v="877.7"/>
    <s v="OK"/>
    <n v="3510.8"/>
    <n v="3247.4900000000002"/>
    <n v="1492.0900000000001"/>
    <x v="0"/>
    <n v="0.45945945945945948"/>
    <n v="5"/>
    <n v="3"/>
  </r>
  <r>
    <s v="SO - 0003803"/>
    <x v="1"/>
    <x v="5"/>
    <d v="2019-05-15T00:00:00"/>
    <x v="509"/>
    <x v="1"/>
    <d v="2019-08-30T00:00:00"/>
    <d v="2019-09-03T00:00:00"/>
    <s v="USD"/>
    <n v="18"/>
    <n v="36"/>
    <n v="38"/>
    <x v="31"/>
    <n v="5"/>
    <n v="7.4999999999999997E-2"/>
    <n v="1190.32"/>
    <n v="1889.4"/>
    <s v="OK"/>
    <n v="9447"/>
    <n v="8738.4750000000004"/>
    <n v="2786.8750000000009"/>
    <x v="0"/>
    <n v="0.31892006328335332"/>
    <n v="4"/>
    <n v="21"/>
  </r>
  <r>
    <s v="SO - 0003801"/>
    <x v="1"/>
    <x v="0"/>
    <d v="2019-05-15T00:00:00"/>
    <x v="509"/>
    <x v="1"/>
    <d v="2019-08-24T00:00:00"/>
    <d v="2019-09-01T00:00:00"/>
    <s v="USD"/>
    <n v="13"/>
    <n v="50"/>
    <n v="205"/>
    <x v="27"/>
    <n v="1"/>
    <n v="0.3"/>
    <n v="862.76"/>
    <n v="1092.0999999999999"/>
    <s v="OK"/>
    <n v="1092.0999999999999"/>
    <n v="764.46999999999991"/>
    <n v="-98.290000000000077"/>
    <x v="1"/>
    <n v="-0.12857273666723362"/>
    <n v="8"/>
    <n v="15"/>
  </r>
  <r>
    <s v="SO - 0003789"/>
    <x v="0"/>
    <x v="5"/>
    <d v="2019-05-15T00:00:00"/>
    <x v="510"/>
    <x v="1"/>
    <d v="2019-09-01T00:00:00"/>
    <d v="2019-09-03T00:00:00"/>
    <s v="USD"/>
    <n v="1"/>
    <n v="19"/>
    <n v="29"/>
    <x v="46"/>
    <n v="5"/>
    <n v="0.1"/>
    <n v="166.16"/>
    <n v="268"/>
    <s v="OK"/>
    <n v="1340"/>
    <n v="1206"/>
    <n v="375.20000000000005"/>
    <x v="0"/>
    <n v="0.31111111111111117"/>
    <n v="2"/>
    <n v="24"/>
  </r>
  <r>
    <s v="SO - 0003785"/>
    <x v="1"/>
    <x v="0"/>
    <d v="2019-02-04T00:00:00"/>
    <x v="510"/>
    <x v="1"/>
    <d v="2019-08-20T00:00:00"/>
    <d v="2019-08-25T00:00:00"/>
    <s v="USD"/>
    <n v="12"/>
    <n v="20"/>
    <n v="207"/>
    <x v="46"/>
    <n v="1"/>
    <n v="7.4999999999999997E-2"/>
    <n v="1143.8900000000001"/>
    <n v="1815.7"/>
    <s v="OK"/>
    <n v="1815.7"/>
    <n v="1679.5225"/>
    <n v="535.63249999999994"/>
    <x v="0"/>
    <n v="0.31891951432624449"/>
    <n v="5"/>
    <n v="12"/>
  </r>
  <r>
    <s v="SO - 0003786"/>
    <x v="0"/>
    <x v="1"/>
    <d v="2019-05-15T00:00:00"/>
    <x v="510"/>
    <x v="1"/>
    <d v="2019-08-11T00:00:00"/>
    <d v="2019-08-14T00:00:00"/>
    <s v="USD"/>
    <n v="11"/>
    <n v="13"/>
    <n v="365"/>
    <x v="27"/>
    <n v="8"/>
    <n v="0.05"/>
    <n v="1090.76"/>
    <n v="2479"/>
    <s v="OK"/>
    <n v="19832"/>
    <n v="18840.399999999998"/>
    <n v="10114.319999999998"/>
    <x v="2"/>
    <n v="0.5368421052631579"/>
    <n v="3"/>
    <n v="3"/>
  </r>
  <r>
    <s v="SO - 0003787"/>
    <x v="2"/>
    <x v="2"/>
    <d v="2019-05-15T00:00:00"/>
    <x v="510"/>
    <x v="1"/>
    <d v="2019-08-20T00:00:00"/>
    <d v="2019-08-30T00:00:00"/>
    <s v="USD"/>
    <n v="23"/>
    <n v="20"/>
    <n v="134"/>
    <x v="26"/>
    <n v="5"/>
    <n v="7.4999999999999997E-2"/>
    <n v="1250.76"/>
    <n v="2405.3000000000002"/>
    <s v="OK"/>
    <n v="12026.5"/>
    <n v="11124.512500000001"/>
    <n v="4870.7125000000005"/>
    <x v="0"/>
    <n v="0.43783604000624748"/>
    <n v="10"/>
    <n v="12"/>
  </r>
  <r>
    <s v="SO - 0003788"/>
    <x v="2"/>
    <x v="0"/>
    <d v="2019-05-15T00:00:00"/>
    <x v="510"/>
    <x v="1"/>
    <d v="2019-08-20T00:00:00"/>
    <d v="2019-08-30T00:00:00"/>
    <s v="USD"/>
    <n v="24"/>
    <n v="40"/>
    <n v="254"/>
    <x v="16"/>
    <n v="4"/>
    <n v="0.15"/>
    <n v="3946.03"/>
    <n v="5480.6"/>
    <s v="OK"/>
    <n v="21922.400000000001"/>
    <n v="18634.04"/>
    <n v="2849.92"/>
    <x v="0"/>
    <n v="0.15294160579241001"/>
    <n v="10"/>
    <n v="12"/>
  </r>
  <r>
    <s v="SO - 0003791"/>
    <x v="0"/>
    <x v="2"/>
    <d v="2019-05-15T00:00:00"/>
    <x v="510"/>
    <x v="1"/>
    <d v="2019-08-21T00:00:00"/>
    <d v="2019-08-27T00:00:00"/>
    <s v="USD"/>
    <n v="1"/>
    <n v="8"/>
    <n v="137"/>
    <x v="4"/>
    <n v="4"/>
    <n v="0.2"/>
    <n v="365.15"/>
    <n v="730.3"/>
    <s v="OK"/>
    <n v="2921.2"/>
    <n v="2336.96"/>
    <n v="876.36000000000013"/>
    <x v="1"/>
    <n v="0.37500000000000006"/>
    <n v="6"/>
    <n v="13"/>
  </r>
  <r>
    <s v="SO - 0003793"/>
    <x v="1"/>
    <x v="2"/>
    <d v="2019-05-15T00:00:00"/>
    <x v="510"/>
    <x v="1"/>
    <d v="2019-08-13T00:00:00"/>
    <d v="2019-08-18T00:00:00"/>
    <s v="USD"/>
    <n v="17"/>
    <n v="22"/>
    <n v="127"/>
    <x v="8"/>
    <n v="4"/>
    <n v="0.3"/>
    <n v="2329.59"/>
    <n v="3819"/>
    <s v="OK"/>
    <n v="15276"/>
    <n v="10693.199999999999"/>
    <n v="1374.8399999999983"/>
    <x v="1"/>
    <n v="0.12857142857142842"/>
    <n v="5"/>
    <n v="5"/>
  </r>
  <r>
    <s v="SO - 0003792"/>
    <x v="0"/>
    <x v="5"/>
    <d v="2019-05-15T00:00:00"/>
    <x v="510"/>
    <x v="1"/>
    <d v="2019-08-12T00:00:00"/>
    <d v="2019-08-21T00:00:00"/>
    <s v="USD"/>
    <n v="10"/>
    <n v="27"/>
    <n v="4"/>
    <x v="32"/>
    <n v="3"/>
    <n v="7.4999999999999997E-2"/>
    <n v="146.33000000000001"/>
    <n v="187.6"/>
    <s v="OK"/>
    <n v="562.79999999999995"/>
    <n v="520.59"/>
    <n v="81.600000000000023"/>
    <x v="0"/>
    <n v="0.15674523137209709"/>
    <n v="9"/>
    <n v="4"/>
  </r>
  <r>
    <s v="SO - 0003794"/>
    <x v="2"/>
    <x v="2"/>
    <d v="2019-05-15T00:00:00"/>
    <x v="510"/>
    <x v="1"/>
    <d v="2019-08-28T00:00:00"/>
    <d v="2019-08-30T00:00:00"/>
    <s v="USD"/>
    <n v="21"/>
    <n v="48"/>
    <n v="194"/>
    <x v="32"/>
    <n v="2"/>
    <n v="0.1"/>
    <n v="135.07"/>
    <n v="241.2"/>
    <s v="OK"/>
    <n v="482.4"/>
    <n v="434.15999999999997"/>
    <n v="164.01999999999998"/>
    <x v="0"/>
    <n v="0.37778699097107055"/>
    <n v="2"/>
    <n v="20"/>
  </r>
  <r>
    <s v="SO - 0003795"/>
    <x v="1"/>
    <x v="0"/>
    <d v="2019-05-15T00:00:00"/>
    <x v="510"/>
    <x v="1"/>
    <d v="2019-08-13T00:00:00"/>
    <d v="2019-08-22T00:00:00"/>
    <s v="USD"/>
    <n v="13"/>
    <n v="19"/>
    <n v="223"/>
    <x v="27"/>
    <n v="8"/>
    <n v="0.2"/>
    <n v="961.85"/>
    <n v="1299.8"/>
    <s v="OK"/>
    <n v="10398.4"/>
    <n v="8318.7199999999993"/>
    <n v="623.91999999999916"/>
    <x v="1"/>
    <n v="7.500192337282649E-2"/>
    <n v="9"/>
    <n v="5"/>
  </r>
  <r>
    <s v="SO - 0003796"/>
    <x v="0"/>
    <x v="1"/>
    <d v="2019-05-15T00:00:00"/>
    <x v="510"/>
    <x v="1"/>
    <d v="2019-09-05T00:00:00"/>
    <d v="2019-09-12T00:00:00"/>
    <s v="USD"/>
    <n v="7"/>
    <n v="7"/>
    <n v="344"/>
    <x v="46"/>
    <n v="3"/>
    <n v="0.1"/>
    <n v="456"/>
    <n v="1112.2"/>
    <s v="OK"/>
    <n v="3336.6000000000004"/>
    <n v="3002.9400000000005"/>
    <n v="1634.9400000000005"/>
    <x v="0"/>
    <n v="0.54444644248636342"/>
    <n v="7"/>
    <n v="28"/>
  </r>
  <r>
    <s v="SO - 0003797"/>
    <x v="1"/>
    <x v="1"/>
    <d v="2019-05-15T00:00:00"/>
    <x v="510"/>
    <x v="1"/>
    <d v="2019-08-26T00:00:00"/>
    <d v="2019-08-30T00:00:00"/>
    <s v="USD"/>
    <n v="17"/>
    <n v="49"/>
    <n v="344"/>
    <x v="1"/>
    <n v="8"/>
    <n v="7.4999999999999997E-2"/>
    <n v="2844.69"/>
    <n v="4006.6"/>
    <s v="OK"/>
    <n v="32052.799999999999"/>
    <n v="29648.84"/>
    <n v="6891.32"/>
    <x v="0"/>
    <n v="0.23243135313219673"/>
    <n v="4"/>
    <n v="18"/>
  </r>
  <r>
    <s v="SO - 0003790"/>
    <x v="0"/>
    <x v="3"/>
    <d v="2019-05-15T00:00:00"/>
    <x v="510"/>
    <x v="1"/>
    <d v="2019-08-22T00:00:00"/>
    <d v="2019-08-29T00:00:00"/>
    <s v="USD"/>
    <n v="9"/>
    <n v="36"/>
    <n v="279"/>
    <x v="34"/>
    <n v="6"/>
    <n v="7.4999999999999997E-2"/>
    <n v="2595.92"/>
    <n v="6331.5"/>
    <s v="OK"/>
    <n v="37989"/>
    <n v="35139.825000000004"/>
    <n v="19564.305000000004"/>
    <x v="0"/>
    <n v="0.5567559030245598"/>
    <n v="7"/>
    <n v="14"/>
  </r>
  <r>
    <s v="SO - 0003784"/>
    <x v="0"/>
    <x v="0"/>
    <d v="2019-02-04T00:00:00"/>
    <x v="511"/>
    <x v="1"/>
    <d v="2019-08-15T00:00:00"/>
    <d v="2019-08-16T00:00:00"/>
    <s v="USD"/>
    <n v="10"/>
    <n v="18"/>
    <n v="238"/>
    <x v="9"/>
    <n v="5"/>
    <n v="0.15"/>
    <n v="947.92"/>
    <n v="1755.4"/>
    <s v="OK"/>
    <n v="8777"/>
    <n v="7460.45"/>
    <n v="2720.8500000000004"/>
    <x v="0"/>
    <n v="0.36470320154950442"/>
    <n v="1"/>
    <n v="8"/>
  </r>
  <r>
    <s v="SO - 0003783"/>
    <x v="0"/>
    <x v="2"/>
    <d v="2019-05-15T00:00:00"/>
    <x v="511"/>
    <x v="1"/>
    <d v="2019-08-19T00:00:00"/>
    <d v="2019-08-25T00:00:00"/>
    <s v="USD"/>
    <n v="9"/>
    <n v="28"/>
    <n v="156"/>
    <x v="29"/>
    <n v="6"/>
    <n v="7.4999999999999997E-2"/>
    <n v="623.1"/>
    <n v="1005"/>
    <s v="OK"/>
    <n v="6030"/>
    <n v="5577.75"/>
    <n v="1839.1499999999996"/>
    <x v="0"/>
    <n v="0.32972972972972964"/>
    <n v="6"/>
    <n v="12"/>
  </r>
  <r>
    <s v="SO - 0003782"/>
    <x v="0"/>
    <x v="0"/>
    <d v="2019-05-15T00:00:00"/>
    <x v="511"/>
    <x v="1"/>
    <d v="2019-08-20T00:00:00"/>
    <d v="2019-08-23T00:00:00"/>
    <s v="USD"/>
    <n v="8"/>
    <n v="15"/>
    <n v="220"/>
    <x v="40"/>
    <n v="6"/>
    <n v="7.4999999999999997E-2"/>
    <n v="743.7"/>
    <n v="1005"/>
    <s v="OK"/>
    <n v="6030"/>
    <n v="5577.75"/>
    <n v="1115.5499999999993"/>
    <x v="0"/>
    <n v="0.19999999999999987"/>
    <n v="3"/>
    <n v="13"/>
  </r>
  <r>
    <s v="SO - 0003781"/>
    <x v="1"/>
    <x v="1"/>
    <d v="2019-02-04T00:00:00"/>
    <x v="511"/>
    <x v="1"/>
    <d v="2019-08-12T00:00:00"/>
    <d v="2019-08-21T00:00:00"/>
    <s v="USD"/>
    <n v="14"/>
    <n v="34"/>
    <n v="332"/>
    <x v="9"/>
    <n v="1"/>
    <n v="7.4999999999999997E-2"/>
    <n v="1553.6"/>
    <n v="2505.8000000000002"/>
    <s v="OK"/>
    <n v="2505.8000000000002"/>
    <n v="2317.8650000000002"/>
    <n v="764.26500000000033"/>
    <x v="0"/>
    <n v="0.32972800400368452"/>
    <n v="9"/>
    <n v="5"/>
  </r>
  <r>
    <s v="SO - 0003771"/>
    <x v="3"/>
    <x v="0"/>
    <d v="2019-05-15T00:00:00"/>
    <x v="512"/>
    <x v="1"/>
    <d v="2019-08-23T00:00:00"/>
    <d v="2019-08-24T00:00:00"/>
    <s v="USD"/>
    <n v="26"/>
    <n v="43"/>
    <n v="231"/>
    <x v="13"/>
    <n v="8"/>
    <n v="7.4999999999999997E-2"/>
    <n v="2021.73"/>
    <n v="2378.5"/>
    <s v="OK"/>
    <n v="19028"/>
    <n v="17600.900000000001"/>
    <n v="1427.0600000000013"/>
    <x v="0"/>
    <n v="8.1078808470021482E-2"/>
    <n v="1"/>
    <n v="17"/>
  </r>
  <r>
    <s v="SO - 0003772"/>
    <x v="0"/>
    <x v="5"/>
    <d v="2019-05-15T00:00:00"/>
    <x v="512"/>
    <x v="1"/>
    <d v="2019-08-28T00:00:00"/>
    <d v="2019-09-02T00:00:00"/>
    <s v="USD"/>
    <n v="4"/>
    <n v="20"/>
    <n v="52"/>
    <x v="9"/>
    <n v="5"/>
    <n v="0.05"/>
    <n v="1452.63"/>
    <n v="1989.9"/>
    <s v="OK"/>
    <n v="9949.5"/>
    <n v="9452.0249999999996"/>
    <n v="2188.8749999999991"/>
    <x v="2"/>
    <n v="0.23157736040689686"/>
    <n v="5"/>
    <n v="22"/>
  </r>
  <r>
    <s v="SO - 0003769"/>
    <x v="0"/>
    <x v="3"/>
    <d v="2019-05-15T00:00:00"/>
    <x v="512"/>
    <x v="1"/>
    <d v="2019-08-27T00:00:00"/>
    <d v="2019-09-05T00:00:00"/>
    <s v="USD"/>
    <n v="11"/>
    <n v="25"/>
    <n v="305"/>
    <x v="12"/>
    <n v="6"/>
    <n v="0.2"/>
    <n v="783.9"/>
    <n v="1005"/>
    <s v="OK"/>
    <n v="6030"/>
    <n v="4824"/>
    <n v="120.60000000000036"/>
    <x v="1"/>
    <n v="2.5000000000000074E-2"/>
    <n v="9"/>
    <n v="21"/>
  </r>
  <r>
    <s v="SO - 0003770"/>
    <x v="3"/>
    <x v="4"/>
    <d v="2019-05-15T00:00:00"/>
    <x v="512"/>
    <x v="1"/>
    <d v="2019-08-31T00:00:00"/>
    <d v="2019-09-07T00:00:00"/>
    <s v="USD"/>
    <n v="26"/>
    <n v="28"/>
    <n v="78"/>
    <x v="2"/>
    <n v="1"/>
    <n v="0.05"/>
    <n v="4159.8999999999996"/>
    <n v="5333.2"/>
    <s v="OK"/>
    <n v="5333.2"/>
    <n v="5066.54"/>
    <n v="906.64000000000033"/>
    <x v="2"/>
    <n v="0.17894657892763116"/>
    <n v="7"/>
    <n v="25"/>
  </r>
  <r>
    <s v="SO - 0003773"/>
    <x v="1"/>
    <x v="5"/>
    <d v="2019-02-04T00:00:00"/>
    <x v="512"/>
    <x v="1"/>
    <d v="2019-08-09T00:00:00"/>
    <d v="2019-08-10T00:00:00"/>
    <s v="USD"/>
    <n v="12"/>
    <n v="37"/>
    <n v="7"/>
    <x v="34"/>
    <n v="6"/>
    <n v="0.05"/>
    <n v="2007.99"/>
    <n v="2479"/>
    <s v="OK"/>
    <n v="14874"/>
    <n v="14130.3"/>
    <n v="2082.3599999999988"/>
    <x v="2"/>
    <n v="0.14736842105263151"/>
    <n v="1"/>
    <n v="3"/>
  </r>
  <r>
    <s v="SO - 0003777"/>
    <x v="0"/>
    <x v="0"/>
    <d v="2019-05-15T00:00:00"/>
    <x v="512"/>
    <x v="1"/>
    <d v="2019-08-23T00:00:00"/>
    <d v="2019-08-28T00:00:00"/>
    <s v="USD"/>
    <n v="7"/>
    <n v="5"/>
    <n v="252"/>
    <x v="35"/>
    <n v="7"/>
    <n v="7.4999999999999997E-2"/>
    <n v="3292.38"/>
    <n v="6331.5"/>
    <s v="OK"/>
    <n v="44320.5"/>
    <n v="40996.462500000001"/>
    <n v="17949.802500000002"/>
    <x v="0"/>
    <n v="0.43783783783783786"/>
    <n v="5"/>
    <n v="17"/>
  </r>
  <r>
    <s v="SO - 0003775"/>
    <x v="1"/>
    <x v="5"/>
    <d v="2019-05-15T00:00:00"/>
    <x v="512"/>
    <x v="1"/>
    <d v="2019-09-03T00:00:00"/>
    <d v="2019-09-05T00:00:00"/>
    <s v="USD"/>
    <n v="17"/>
    <n v="5"/>
    <n v="1"/>
    <x v="34"/>
    <n v="7"/>
    <n v="0.05"/>
    <n v="516.84"/>
    <n v="891.1"/>
    <s v="OK"/>
    <n v="6237.7"/>
    <n v="5925.8149999999996"/>
    <n v="2307.9349999999995"/>
    <x v="2"/>
    <n v="0.38947132166630238"/>
    <n v="2"/>
    <n v="28"/>
  </r>
  <r>
    <s v="SO - 0003776"/>
    <x v="0"/>
    <x v="2"/>
    <d v="2019-05-15T00:00:00"/>
    <x v="512"/>
    <x v="1"/>
    <d v="2019-08-23T00:00:00"/>
    <d v="2019-09-02T00:00:00"/>
    <s v="USD"/>
    <n v="11"/>
    <n v="26"/>
    <n v="126"/>
    <x v="31"/>
    <n v="7"/>
    <n v="0.1"/>
    <n v="2969.84"/>
    <n v="4013.3"/>
    <s v="OK"/>
    <n v="28093.100000000002"/>
    <n v="25283.79"/>
    <n v="4494.91"/>
    <x v="0"/>
    <n v="0.17777833149223277"/>
    <n v="10"/>
    <n v="17"/>
  </r>
  <r>
    <s v="SO - 0003780"/>
    <x v="3"/>
    <x v="0"/>
    <d v="2019-05-15T00:00:00"/>
    <x v="512"/>
    <x v="1"/>
    <d v="2019-08-15T00:00:00"/>
    <d v="2019-08-19T00:00:00"/>
    <s v="USD"/>
    <n v="26"/>
    <n v="41"/>
    <n v="242"/>
    <x v="17"/>
    <n v="5"/>
    <n v="7.4999999999999997E-2"/>
    <n v="703.1"/>
    <n v="1065.3"/>
    <s v="OK"/>
    <n v="5326.5"/>
    <n v="4927.0124999999998"/>
    <n v="1411.5124999999998"/>
    <x v="0"/>
    <n v="0.2864844568589992"/>
    <n v="4"/>
    <n v="9"/>
  </r>
  <r>
    <s v="SO - 0003778"/>
    <x v="1"/>
    <x v="2"/>
    <d v="2019-05-15T00:00:00"/>
    <x v="512"/>
    <x v="1"/>
    <d v="2019-09-01T00:00:00"/>
    <d v="2019-09-08T00:00:00"/>
    <s v="USD"/>
    <n v="16"/>
    <n v="14"/>
    <n v="186"/>
    <x v="5"/>
    <n v="2"/>
    <n v="7.4999999999999997E-2"/>
    <n v="2537.42"/>
    <n v="5286.3"/>
    <s v="OK"/>
    <n v="10572.6"/>
    <n v="9779.6550000000007"/>
    <n v="4704.8150000000005"/>
    <x v="0"/>
    <n v="0.48108189910584781"/>
    <n v="7"/>
    <n v="26"/>
  </r>
  <r>
    <s v="SO - 0003779"/>
    <x v="2"/>
    <x v="0"/>
    <d v="2019-05-15T00:00:00"/>
    <x v="512"/>
    <x v="1"/>
    <d v="2019-08-15T00:00:00"/>
    <d v="2019-08-18T00:00:00"/>
    <s v="USD"/>
    <n v="22"/>
    <n v="32"/>
    <n v="251"/>
    <x v="24"/>
    <n v="3"/>
    <n v="0.05"/>
    <n v="1011.97"/>
    <n v="1715.2"/>
    <s v="OK"/>
    <n v="5145.6000000000004"/>
    <n v="4888.32"/>
    <n v="1852.4099999999999"/>
    <x v="2"/>
    <n v="0.37894614100549884"/>
    <n v="3"/>
    <n v="9"/>
  </r>
  <r>
    <s v="SO - 0003774"/>
    <x v="0"/>
    <x v="5"/>
    <d v="2019-05-15T00:00:00"/>
    <x v="512"/>
    <x v="1"/>
    <d v="2019-08-16T00:00:00"/>
    <d v="2019-08-17T00:00:00"/>
    <s v="USD"/>
    <n v="8"/>
    <n v="10"/>
    <n v="30"/>
    <x v="7"/>
    <n v="7"/>
    <n v="7.4999999999999997E-2"/>
    <n v="551.54"/>
    <n v="984.9"/>
    <s v="OK"/>
    <n v="6894.3"/>
    <n v="6377.2275000000009"/>
    <n v="2516.4475000000011"/>
    <x v="0"/>
    <n v="0.39459898521732223"/>
    <n v="1"/>
    <n v="10"/>
  </r>
  <r>
    <s v="SO - 0003768"/>
    <x v="2"/>
    <x v="0"/>
    <d v="2019-05-15T00:00:00"/>
    <x v="513"/>
    <x v="1"/>
    <d v="2019-08-26T00:00:00"/>
    <d v="2019-08-29T00:00:00"/>
    <s v="USD"/>
    <n v="24"/>
    <n v="8"/>
    <n v="204"/>
    <x v="44"/>
    <n v="7"/>
    <n v="0.05"/>
    <n v="672.14"/>
    <n v="1018.4"/>
    <s v="OK"/>
    <n v="7128.8"/>
    <n v="6772.36"/>
    <n v="2067.38"/>
    <x v="2"/>
    <n v="0.30526729234712863"/>
    <n v="3"/>
    <n v="21"/>
  </r>
  <r>
    <s v="SO - 0003767"/>
    <x v="1"/>
    <x v="5"/>
    <d v="2019-05-15T00:00:00"/>
    <x v="513"/>
    <x v="1"/>
    <d v="2019-08-16T00:00:00"/>
    <d v="2019-08-23T00:00:00"/>
    <s v="USD"/>
    <n v="15"/>
    <n v="28"/>
    <n v="45"/>
    <x v="26"/>
    <n v="5"/>
    <n v="0.05"/>
    <n v="2063.13"/>
    <n v="3892.7"/>
    <s v="OK"/>
    <n v="19463.5"/>
    <n v="18490.325000000001"/>
    <n v="8174.6749999999993"/>
    <x v="2"/>
    <n v="0.44210553356958293"/>
    <n v="7"/>
    <n v="11"/>
  </r>
  <r>
    <s v="SO - 0003766"/>
    <x v="1"/>
    <x v="0"/>
    <d v="2019-05-15T00:00:00"/>
    <x v="513"/>
    <x v="1"/>
    <d v="2019-08-28T00:00:00"/>
    <d v="2019-08-30T00:00:00"/>
    <s v="USD"/>
    <n v="15"/>
    <n v="32"/>
    <n v="257"/>
    <x v="43"/>
    <n v="5"/>
    <n v="0.05"/>
    <n v="3213.59"/>
    <n v="3825.7"/>
    <s v="OK"/>
    <n v="19128.5"/>
    <n v="18172.075000000001"/>
    <n v="2104.125"/>
    <x v="2"/>
    <n v="0.11578892338932124"/>
    <n v="2"/>
    <n v="23"/>
  </r>
  <r>
    <s v="SO - 0003765"/>
    <x v="2"/>
    <x v="2"/>
    <d v="2019-05-15T00:00:00"/>
    <x v="513"/>
    <x v="1"/>
    <d v="2019-08-14T00:00:00"/>
    <d v="2019-08-18T00:00:00"/>
    <s v="USD"/>
    <n v="25"/>
    <n v="50"/>
    <n v="156"/>
    <x v="9"/>
    <n v="5"/>
    <n v="0.05"/>
    <n v="2626.67"/>
    <n v="3979.8"/>
    <s v="OK"/>
    <n v="19899"/>
    <n v="18904.05"/>
    <n v="5770.6999999999989"/>
    <x v="2"/>
    <n v="0.30526262890756212"/>
    <n v="4"/>
    <n v="9"/>
  </r>
  <r>
    <s v="SO - 0003764"/>
    <x v="3"/>
    <x v="0"/>
    <d v="2019-05-15T00:00:00"/>
    <x v="513"/>
    <x v="1"/>
    <d v="2019-08-17T00:00:00"/>
    <d v="2019-08-20T00:00:00"/>
    <s v="USD"/>
    <n v="28"/>
    <n v="28"/>
    <n v="233"/>
    <x v="12"/>
    <n v="2"/>
    <n v="0.2"/>
    <n v="584.30999999999995"/>
    <n v="1025.0999999999999"/>
    <s v="OK"/>
    <n v="2050.1999999999998"/>
    <n v="1640.1599999999999"/>
    <n v="471.53999999999996"/>
    <x v="1"/>
    <n v="0.2874963418203102"/>
    <n v="3"/>
    <n v="12"/>
  </r>
  <r>
    <s v="SO - 0003763"/>
    <x v="3"/>
    <x v="2"/>
    <d v="2019-05-15T00:00:00"/>
    <x v="513"/>
    <x v="1"/>
    <d v="2019-08-12T00:00:00"/>
    <d v="2019-08-19T00:00:00"/>
    <s v="USD"/>
    <n v="26"/>
    <n v="11"/>
    <n v="195"/>
    <x v="0"/>
    <n v="7"/>
    <n v="7.4999999999999997E-2"/>
    <n v="2533.54"/>
    <n v="3423.7"/>
    <s v="OK"/>
    <n v="23965.899999999998"/>
    <n v="22168.4575"/>
    <n v="4433.6775000000016"/>
    <x v="0"/>
    <n v="0.1999993684720735"/>
    <n v="7"/>
    <n v="7"/>
  </r>
  <r>
    <s v="SO - 0003762"/>
    <x v="2"/>
    <x v="3"/>
    <d v="2019-05-15T00:00:00"/>
    <x v="513"/>
    <x v="1"/>
    <d v="2019-08-10T00:00:00"/>
    <d v="2019-08-18T00:00:00"/>
    <s v="USD"/>
    <n v="22"/>
    <n v="46"/>
    <n v="306"/>
    <x v="32"/>
    <n v="3"/>
    <n v="7.4999999999999997E-2"/>
    <n v="3227.26"/>
    <n v="5976.4"/>
    <s v="OK"/>
    <n v="17929.199999999997"/>
    <n v="16584.509999999998"/>
    <n v="6902.7299999999977"/>
    <x v="0"/>
    <n v="0.41621549264946617"/>
    <n v="8"/>
    <n v="5"/>
  </r>
  <r>
    <s v="SO - 0003756"/>
    <x v="0"/>
    <x v="2"/>
    <d v="2019-05-15T00:00:00"/>
    <x v="514"/>
    <x v="1"/>
    <d v="2019-08-29T00:00:00"/>
    <d v="2019-09-05T00:00:00"/>
    <s v="USD"/>
    <n v="6"/>
    <n v="34"/>
    <n v="125"/>
    <x v="4"/>
    <n v="5"/>
    <n v="0.3"/>
    <n v="128.24"/>
    <n v="221.1"/>
    <s v="OK"/>
    <n v="1105.5"/>
    <n v="773.84999999999991"/>
    <n v="132.64999999999986"/>
    <x v="1"/>
    <n v="0.17141564902758916"/>
    <n v="7"/>
    <n v="25"/>
  </r>
  <r>
    <s v="SO - 0003757"/>
    <x v="0"/>
    <x v="5"/>
    <d v="2019-02-04T00:00:00"/>
    <x v="514"/>
    <x v="1"/>
    <d v="2019-08-21T00:00:00"/>
    <d v="2019-08-23T00:00:00"/>
    <s v="USD"/>
    <n v="3"/>
    <n v="44"/>
    <n v="7"/>
    <x v="6"/>
    <n v="7"/>
    <n v="0.1"/>
    <n v="1393.94"/>
    <n v="2445.5"/>
    <s v="OK"/>
    <n v="17118.5"/>
    <n v="15406.65"/>
    <n v="5649.07"/>
    <x v="0"/>
    <n v="0.36666439492037528"/>
    <n v="2"/>
    <n v="17"/>
  </r>
  <r>
    <s v="SO - 0003758"/>
    <x v="2"/>
    <x v="2"/>
    <d v="2019-05-15T00:00:00"/>
    <x v="514"/>
    <x v="1"/>
    <d v="2019-08-15T00:00:00"/>
    <d v="2019-08-25T00:00:00"/>
    <s v="USD"/>
    <n v="21"/>
    <n v="42"/>
    <n v="103"/>
    <x v="45"/>
    <n v="6"/>
    <n v="0.3"/>
    <n v="626.58000000000004"/>
    <n v="1118.9000000000001"/>
    <s v="OK"/>
    <n v="6713.4000000000005"/>
    <n v="4699.38"/>
    <n v="939.89999999999964"/>
    <x v="1"/>
    <n v="0.20000510705667549"/>
    <n v="10"/>
    <n v="11"/>
  </r>
  <r>
    <s v="SO - 0003759"/>
    <x v="1"/>
    <x v="3"/>
    <d v="2019-02-04T00:00:00"/>
    <x v="514"/>
    <x v="1"/>
    <d v="2019-08-16T00:00:00"/>
    <d v="2019-08-23T00:00:00"/>
    <s v="USD"/>
    <n v="19"/>
    <n v="43"/>
    <n v="298"/>
    <x v="34"/>
    <n v="6"/>
    <n v="0.15"/>
    <n v="598.17999999999995"/>
    <n v="1246.2"/>
    <s v="OK"/>
    <n v="7477.2000000000007"/>
    <n v="6355.6200000000008"/>
    <n v="2766.5400000000009"/>
    <x v="0"/>
    <n v="0.43529034146157269"/>
    <n v="7"/>
    <n v="12"/>
  </r>
  <r>
    <s v="SO - 0003760"/>
    <x v="2"/>
    <x v="0"/>
    <d v="2019-05-15T00:00:00"/>
    <x v="514"/>
    <x v="1"/>
    <d v="2019-08-11T00:00:00"/>
    <d v="2019-08-18T00:00:00"/>
    <s v="USD"/>
    <n v="20"/>
    <n v="3"/>
    <n v="257"/>
    <x v="21"/>
    <n v="8"/>
    <n v="0.05"/>
    <n v="575.66"/>
    <n v="1199.3"/>
    <s v="OK"/>
    <n v="9594.4"/>
    <n v="9114.6799999999985"/>
    <n v="4509.3999999999987"/>
    <x v="2"/>
    <n v="0.49474035292517121"/>
    <n v="7"/>
    <n v="7"/>
  </r>
  <r>
    <s v="SO - 0003761"/>
    <x v="1"/>
    <x v="2"/>
    <d v="2019-05-15T00:00:00"/>
    <x v="514"/>
    <x v="1"/>
    <d v="2019-08-14T00:00:00"/>
    <d v="2019-08-15T00:00:00"/>
    <s v="USD"/>
    <n v="15"/>
    <n v="41"/>
    <n v="96"/>
    <x v="33"/>
    <n v="5"/>
    <n v="7.4999999999999997E-2"/>
    <n v="116.71"/>
    <n v="174.2"/>
    <s v="OK"/>
    <n v="871"/>
    <n v="805.67500000000007"/>
    <n v="222.12500000000011"/>
    <x v="0"/>
    <n v="0.27570049958109671"/>
    <n v="1"/>
    <n v="10"/>
  </r>
  <r>
    <s v="SO - 0003755"/>
    <x v="0"/>
    <x v="2"/>
    <d v="2019-05-15T00:00:00"/>
    <x v="515"/>
    <x v="1"/>
    <d v="2019-08-11T00:00:00"/>
    <d v="2019-08-15T00:00:00"/>
    <s v="USD"/>
    <n v="1"/>
    <n v="38"/>
    <n v="182"/>
    <x v="24"/>
    <n v="2"/>
    <n v="7.4999999999999997E-2"/>
    <n v="2115.19"/>
    <n v="2579.5"/>
    <s v="OK"/>
    <n v="5159"/>
    <n v="4772.0749999999998"/>
    <n v="541.69499999999971"/>
    <x v="0"/>
    <n v="0.11351351351351345"/>
    <n v="4"/>
    <n v="8"/>
  </r>
  <r>
    <s v="SO - 0003754"/>
    <x v="1"/>
    <x v="4"/>
    <d v="2019-05-15T00:00:00"/>
    <x v="515"/>
    <x v="1"/>
    <d v="2019-08-31T00:00:00"/>
    <d v="2019-09-10T00:00:00"/>
    <s v="USD"/>
    <n v="15"/>
    <n v="41"/>
    <n v="62"/>
    <x v="25"/>
    <n v="4"/>
    <n v="0.15"/>
    <n v="3343.03"/>
    <n v="5969.7"/>
    <s v="OK"/>
    <n v="23878.799999999999"/>
    <n v="20296.98"/>
    <n v="6924.8599999999988"/>
    <x v="0"/>
    <n v="0.34117686473554187"/>
    <n v="10"/>
    <n v="28"/>
  </r>
  <r>
    <s v="SO - 0003753"/>
    <x v="0"/>
    <x v="3"/>
    <d v="2019-05-15T00:00:00"/>
    <x v="515"/>
    <x v="1"/>
    <d v="2019-08-08T00:00:00"/>
    <d v="2019-08-16T00:00:00"/>
    <s v="USD"/>
    <n v="12"/>
    <n v="6"/>
    <n v="322"/>
    <x v="18"/>
    <n v="7"/>
    <n v="7.4999999999999997E-2"/>
    <n v="1400.57"/>
    <n v="1795.6"/>
    <s v="OK"/>
    <n v="12569.199999999999"/>
    <n v="11626.51"/>
    <n v="1822.5200000000004"/>
    <x v="0"/>
    <n v="0.15675555261209084"/>
    <n v="8"/>
    <n v="5"/>
  </r>
  <r>
    <s v="SO - 0003752"/>
    <x v="2"/>
    <x v="0"/>
    <d v="2019-05-15T00:00:00"/>
    <x v="515"/>
    <x v="1"/>
    <d v="2019-08-25T00:00:00"/>
    <d v="2019-09-03T00:00:00"/>
    <s v="USD"/>
    <n v="25"/>
    <n v="3"/>
    <n v="236"/>
    <x v="20"/>
    <n v="2"/>
    <n v="0.05"/>
    <n v="423.31"/>
    <n v="783.9"/>
    <s v="OK"/>
    <n v="1567.8"/>
    <n v="1489.4099999999999"/>
    <n v="642.78999999999985"/>
    <x v="2"/>
    <n v="0.43157357611403169"/>
    <n v="9"/>
    <n v="22"/>
  </r>
  <r>
    <s v="SO - 0003751"/>
    <x v="2"/>
    <x v="0"/>
    <d v="2019-05-15T00:00:00"/>
    <x v="515"/>
    <x v="1"/>
    <d v="2019-08-07T00:00:00"/>
    <d v="2019-08-12T00:00:00"/>
    <s v="USD"/>
    <n v="24"/>
    <n v="28"/>
    <n v="226"/>
    <x v="46"/>
    <n v="1"/>
    <n v="0.4"/>
    <n v="2217.4299999999998"/>
    <n v="3959.7"/>
    <s v="OK"/>
    <n v="3959.7"/>
    <n v="2375.8199999999997"/>
    <n v="158.38999999999987"/>
    <x v="3"/>
    <n v="6.6667508481282209E-2"/>
    <n v="5"/>
    <n v="4"/>
  </r>
  <r>
    <s v="SO - 0003750"/>
    <x v="1"/>
    <x v="2"/>
    <d v="2019-05-15T00:00:00"/>
    <x v="515"/>
    <x v="1"/>
    <d v="2019-08-08T00:00:00"/>
    <d v="2019-08-14T00:00:00"/>
    <s v="USD"/>
    <n v="12"/>
    <n v="22"/>
    <n v="173"/>
    <x v="1"/>
    <n v="2"/>
    <n v="7.4999999999999997E-2"/>
    <n v="1175.45"/>
    <n v="1728.6"/>
    <s v="OK"/>
    <n v="3457.2"/>
    <n v="3197.91"/>
    <n v="847.00999999999976"/>
    <x v="0"/>
    <n v="0.26486361404792497"/>
    <n v="6"/>
    <n v="5"/>
  </r>
  <r>
    <s v="SO - 0003749"/>
    <x v="0"/>
    <x v="5"/>
    <d v="2019-05-15T00:00:00"/>
    <x v="515"/>
    <x v="1"/>
    <d v="2019-08-25T00:00:00"/>
    <d v="2019-09-03T00:00:00"/>
    <s v="USD"/>
    <n v="4"/>
    <n v="18"/>
    <n v="29"/>
    <x v="1"/>
    <n v="4"/>
    <n v="0.05"/>
    <n v="1346.5"/>
    <n v="1748.7"/>
    <s v="OK"/>
    <n v="6994.8"/>
    <n v="6645.0599999999995"/>
    <n v="1259.0599999999995"/>
    <x v="2"/>
    <n v="0.18947308225960333"/>
    <n v="9"/>
    <n v="22"/>
  </r>
  <r>
    <s v="SO - 0003735"/>
    <x v="0"/>
    <x v="2"/>
    <d v="2019-02-04T00:00:00"/>
    <x v="516"/>
    <x v="1"/>
    <d v="2019-08-13T00:00:00"/>
    <d v="2019-08-21T00:00:00"/>
    <s v="USD"/>
    <n v="12"/>
    <n v="29"/>
    <n v="118"/>
    <x v="0"/>
    <n v="8"/>
    <n v="7.4999999999999997E-2"/>
    <n v="664.64"/>
    <n v="1038.5"/>
    <s v="OK"/>
    <n v="8308"/>
    <n v="7684.9000000000005"/>
    <n v="2367.7800000000007"/>
    <x v="0"/>
    <n v="0.30810810810810818"/>
    <n v="8"/>
    <n v="11"/>
  </r>
  <r>
    <s v="SO - 0003736"/>
    <x v="3"/>
    <x v="0"/>
    <d v="2019-05-15T00:00:00"/>
    <x v="516"/>
    <x v="1"/>
    <d v="2019-08-04T00:00:00"/>
    <d v="2019-08-13T00:00:00"/>
    <s v="USD"/>
    <n v="26"/>
    <n v="50"/>
    <n v="240"/>
    <x v="30"/>
    <n v="4"/>
    <n v="0.05"/>
    <n v="89.31"/>
    <n v="207.7"/>
    <s v="OK"/>
    <n v="830.8"/>
    <n v="789.25999999999988"/>
    <n v="432.01999999999987"/>
    <x v="2"/>
    <n v="0.54737348909104722"/>
    <n v="9"/>
    <n v="2"/>
  </r>
  <r>
    <s v="SO - 0003737"/>
    <x v="3"/>
    <x v="2"/>
    <d v="2019-05-15T00:00:00"/>
    <x v="516"/>
    <x v="1"/>
    <d v="2019-08-16T00:00:00"/>
    <d v="2019-08-26T00:00:00"/>
    <s v="USD"/>
    <n v="26"/>
    <n v="19"/>
    <n v="168"/>
    <x v="15"/>
    <n v="7"/>
    <n v="0.05"/>
    <n v="1733.63"/>
    <n v="2311.5"/>
    <s v="OK"/>
    <n v="16180.5"/>
    <n v="15371.474999999999"/>
    <n v="3236.0649999999987"/>
    <x v="2"/>
    <n v="0.21052403884467816"/>
    <n v="10"/>
    <n v="14"/>
  </r>
  <r>
    <s v="SO - 0003738"/>
    <x v="0"/>
    <x v="0"/>
    <d v="2019-05-15T00:00:00"/>
    <x v="516"/>
    <x v="1"/>
    <d v="2019-08-29T00:00:00"/>
    <d v="2019-09-07T00:00:00"/>
    <s v="USD"/>
    <n v="1"/>
    <n v="35"/>
    <n v="211"/>
    <x v="13"/>
    <n v="2"/>
    <n v="7.4999999999999997E-2"/>
    <n v="2341.25"/>
    <n v="3001.6"/>
    <s v="OK"/>
    <n v="6003.2"/>
    <n v="5552.96"/>
    <n v="870.46"/>
    <x v="0"/>
    <n v="0.15675603642021552"/>
    <n v="9"/>
    <n v="27"/>
  </r>
  <r>
    <s v="SO - 0003739"/>
    <x v="1"/>
    <x v="3"/>
    <d v="2019-05-15T00:00:00"/>
    <x v="516"/>
    <x v="1"/>
    <d v="2019-08-28T00:00:00"/>
    <d v="2019-08-29T00:00:00"/>
    <s v="USD"/>
    <n v="14"/>
    <n v="4"/>
    <n v="301"/>
    <x v="6"/>
    <n v="2"/>
    <n v="0.05"/>
    <n v="110.55"/>
    <n v="167.5"/>
    <s v="OK"/>
    <n v="335"/>
    <n v="318.25"/>
    <n v="97.15"/>
    <x v="2"/>
    <n v="0.30526315789473685"/>
    <n v="1"/>
    <n v="26"/>
  </r>
  <r>
    <s v="SO - 0003740"/>
    <x v="3"/>
    <x v="3"/>
    <d v="2019-05-15T00:00:00"/>
    <x v="516"/>
    <x v="1"/>
    <d v="2019-08-22T00:00:00"/>
    <d v="2019-08-29T00:00:00"/>
    <s v="USD"/>
    <n v="28"/>
    <n v="38"/>
    <n v="266"/>
    <x v="42"/>
    <n v="4"/>
    <n v="7.4999999999999997E-2"/>
    <n v="2006.78"/>
    <n v="3859.2"/>
    <s v="OK"/>
    <n v="15436.8"/>
    <n v="14279.04"/>
    <n v="6251.920000000001"/>
    <x v="0"/>
    <n v="0.43783895836134645"/>
    <n v="7"/>
    <n v="20"/>
  </r>
  <r>
    <s v="SO - 0003744"/>
    <x v="2"/>
    <x v="4"/>
    <d v="2019-05-15T00:00:00"/>
    <x v="516"/>
    <x v="1"/>
    <d v="2019-08-06T00:00:00"/>
    <d v="2019-08-15T00:00:00"/>
    <s v="USD"/>
    <n v="23"/>
    <n v="27"/>
    <n v="75"/>
    <x v="19"/>
    <n v="7"/>
    <n v="7.4999999999999997E-2"/>
    <n v="2464.46"/>
    <n v="3678.3"/>
    <s v="OK"/>
    <n v="25748.100000000002"/>
    <n v="23816.992500000004"/>
    <n v="6565.7725000000028"/>
    <x v="0"/>
    <n v="0.27567596958348128"/>
    <n v="9"/>
    <n v="4"/>
  </r>
  <r>
    <s v="SO - 0003742"/>
    <x v="1"/>
    <x v="2"/>
    <d v="2019-05-15T00:00:00"/>
    <x v="516"/>
    <x v="1"/>
    <d v="2019-08-23T00:00:00"/>
    <d v="2019-08-31T00:00:00"/>
    <s v="USD"/>
    <n v="16"/>
    <n v="1"/>
    <n v="95"/>
    <x v="5"/>
    <n v="4"/>
    <n v="0.15"/>
    <n v="691.31"/>
    <n v="1031.8"/>
    <s v="OK"/>
    <n v="4127.2"/>
    <n v="3508.12"/>
    <n v="742.88000000000011"/>
    <x v="0"/>
    <n v="0.21176014503494753"/>
    <n v="8"/>
    <n v="21"/>
  </r>
  <r>
    <s v="SO - 0003743"/>
    <x v="2"/>
    <x v="5"/>
    <d v="2019-05-15T00:00:00"/>
    <x v="516"/>
    <x v="1"/>
    <d v="2019-08-30T00:00:00"/>
    <d v="2019-09-02T00:00:00"/>
    <s v="USD"/>
    <n v="21"/>
    <n v="18"/>
    <n v="34"/>
    <x v="39"/>
    <n v="5"/>
    <n v="0.05"/>
    <n v="2826.06"/>
    <n v="3819"/>
    <s v="OK"/>
    <n v="19095"/>
    <n v="18140.25"/>
    <n v="4009.9500000000007"/>
    <x v="2"/>
    <n v="0.22105263157894742"/>
    <n v="3"/>
    <n v="28"/>
  </r>
  <r>
    <s v="SO - 0003745"/>
    <x v="0"/>
    <x v="3"/>
    <d v="2019-05-15T00:00:00"/>
    <x v="516"/>
    <x v="1"/>
    <d v="2019-08-17T00:00:00"/>
    <d v="2019-08-21T00:00:00"/>
    <s v="USD"/>
    <n v="5"/>
    <n v="31"/>
    <n v="262"/>
    <x v="22"/>
    <n v="6"/>
    <n v="7.4999999999999997E-2"/>
    <n v="417.75"/>
    <n v="971.5"/>
    <s v="OK"/>
    <n v="5829"/>
    <n v="5391.8249999999998"/>
    <n v="2885.3249999999998"/>
    <x v="0"/>
    <n v="0.53512957115633386"/>
    <n v="4"/>
    <n v="15"/>
  </r>
  <r>
    <s v="SO - 0003746"/>
    <x v="0"/>
    <x v="0"/>
    <d v="2019-05-15T00:00:00"/>
    <x v="516"/>
    <x v="1"/>
    <d v="2019-08-06T00:00:00"/>
    <d v="2019-08-13T00:00:00"/>
    <s v="USD"/>
    <n v="6"/>
    <n v="47"/>
    <n v="219"/>
    <x v="45"/>
    <n v="2"/>
    <n v="0.4"/>
    <n v="4507.43"/>
    <n v="6009.9"/>
    <s v="OK"/>
    <n v="12019.8"/>
    <n v="7211.8799999999992"/>
    <n v="-1802.9800000000014"/>
    <x v="3"/>
    <n v="-0.25000138660099747"/>
    <n v="7"/>
    <n v="4"/>
  </r>
  <r>
    <s v="SO - 0003747"/>
    <x v="1"/>
    <x v="3"/>
    <d v="2019-02-04T00:00:00"/>
    <x v="516"/>
    <x v="1"/>
    <d v="2019-08-27T00:00:00"/>
    <d v="2019-08-29T00:00:00"/>
    <s v="USD"/>
    <n v="16"/>
    <n v="47"/>
    <n v="323"/>
    <x v="5"/>
    <n v="1"/>
    <n v="0.4"/>
    <n v="783.23"/>
    <n v="1118.9000000000001"/>
    <s v="OK"/>
    <n v="1118.9000000000001"/>
    <n v="671.34"/>
    <n v="-111.88999999999999"/>
    <x v="3"/>
    <n v="-0.16666666666666663"/>
    <n v="2"/>
    <n v="25"/>
  </r>
  <r>
    <s v="SO - 0003748"/>
    <x v="0"/>
    <x v="0"/>
    <d v="2019-05-15T00:00:00"/>
    <x v="516"/>
    <x v="1"/>
    <d v="2019-08-05T00:00:00"/>
    <d v="2019-08-09T00:00:00"/>
    <s v="USD"/>
    <n v="8"/>
    <n v="45"/>
    <n v="246"/>
    <x v="29"/>
    <n v="7"/>
    <n v="0.05"/>
    <n v="2073.92"/>
    <n v="2693.4"/>
    <s v="OK"/>
    <n v="18853.8"/>
    <n v="17911.109999999997"/>
    <n v="3393.6699999999964"/>
    <x v="2"/>
    <n v="0.18947290257276053"/>
    <n v="4"/>
    <n v="3"/>
  </r>
  <r>
    <s v="SO - 0003741"/>
    <x v="0"/>
    <x v="3"/>
    <d v="2019-05-15T00:00:00"/>
    <x v="516"/>
    <x v="1"/>
    <d v="2019-08-28T00:00:00"/>
    <d v="2019-09-01T00:00:00"/>
    <s v="USD"/>
    <n v="3"/>
    <n v="19"/>
    <n v="286"/>
    <x v="27"/>
    <n v="3"/>
    <n v="0.05"/>
    <n v="133.66999999999999"/>
    <n v="234.5"/>
    <s v="OK"/>
    <n v="703.5"/>
    <n v="668.32499999999993"/>
    <n v="267.31499999999994"/>
    <x v="2"/>
    <n v="0.39997755582987315"/>
    <n v="4"/>
    <n v="26"/>
  </r>
  <r>
    <s v="SO - 0003721"/>
    <x v="1"/>
    <x v="0"/>
    <d v="2019-05-15T00:00:00"/>
    <x v="517"/>
    <x v="1"/>
    <d v="2019-08-07T00:00:00"/>
    <d v="2019-08-11T00:00:00"/>
    <s v="USD"/>
    <n v="15"/>
    <n v="32"/>
    <n v="216"/>
    <x v="33"/>
    <n v="4"/>
    <n v="7.4999999999999997E-2"/>
    <n v="2810.25"/>
    <n v="5735.2"/>
    <s v="OK"/>
    <n v="22940.799999999999"/>
    <n v="21220.240000000002"/>
    <n v="9979.2400000000016"/>
    <x v="0"/>
    <n v="0.47026989327170665"/>
    <n v="4"/>
    <n v="6"/>
  </r>
  <r>
    <s v="SO - 0003722"/>
    <x v="1"/>
    <x v="2"/>
    <d v="2019-05-15T00:00:00"/>
    <x v="517"/>
    <x v="1"/>
    <d v="2019-08-29T00:00:00"/>
    <d v="2019-09-02T00:00:00"/>
    <s v="USD"/>
    <n v="15"/>
    <n v="8"/>
    <n v="146"/>
    <x v="46"/>
    <n v="4"/>
    <n v="0.05"/>
    <n v="1612.62"/>
    <n v="2271.3000000000002"/>
    <s v="OK"/>
    <n v="9085.2000000000007"/>
    <n v="8630.94"/>
    <n v="2180.4600000000009"/>
    <x v="2"/>
    <n v="0.25263296929419055"/>
    <n v="4"/>
    <n v="28"/>
  </r>
  <r>
    <s v="SO - 0003723"/>
    <x v="3"/>
    <x v="3"/>
    <d v="2019-05-15T00:00:00"/>
    <x v="517"/>
    <x v="1"/>
    <d v="2019-08-09T00:00:00"/>
    <d v="2019-08-16T00:00:00"/>
    <s v="USD"/>
    <n v="26"/>
    <n v="1"/>
    <n v="261"/>
    <x v="35"/>
    <n v="4"/>
    <n v="0.05"/>
    <n v="1312.93"/>
    <n v="1849.2"/>
    <s v="OK"/>
    <n v="7396.8"/>
    <n v="7026.96"/>
    <n v="1775.2399999999998"/>
    <x v="2"/>
    <n v="0.25263271741976612"/>
    <n v="7"/>
    <n v="8"/>
  </r>
  <r>
    <s v="SO - 0003724"/>
    <x v="2"/>
    <x v="1"/>
    <d v="2019-05-15T00:00:00"/>
    <x v="517"/>
    <x v="1"/>
    <d v="2019-08-21T00:00:00"/>
    <d v="2019-08-28T00:00:00"/>
    <s v="USD"/>
    <n v="22"/>
    <n v="4"/>
    <n v="359"/>
    <x v="1"/>
    <n v="7"/>
    <n v="0.1"/>
    <n v="1647.93"/>
    <n v="3832.4"/>
    <s v="OK"/>
    <n v="26826.799999999999"/>
    <n v="24144.12"/>
    <n v="12608.609999999999"/>
    <x v="0"/>
    <n v="0.52222280207354832"/>
    <n v="7"/>
    <n v="20"/>
  </r>
  <r>
    <s v="SO - 0003725"/>
    <x v="2"/>
    <x v="2"/>
    <d v="2019-05-15T00:00:00"/>
    <x v="517"/>
    <x v="1"/>
    <d v="2019-08-20T00:00:00"/>
    <d v="2019-08-27T00:00:00"/>
    <s v="USD"/>
    <n v="21"/>
    <n v="1"/>
    <n v="92"/>
    <x v="28"/>
    <n v="6"/>
    <n v="0.05"/>
    <n v="1776.84"/>
    <n v="2613"/>
    <s v="OK"/>
    <n v="15678"/>
    <n v="14894.099999999999"/>
    <n v="4233.0599999999995"/>
    <x v="2"/>
    <n v="0.28421052631578947"/>
    <n v="7"/>
    <n v="19"/>
  </r>
  <r>
    <s v="SO - 0003726"/>
    <x v="2"/>
    <x v="4"/>
    <d v="2019-05-15T00:00:00"/>
    <x v="517"/>
    <x v="1"/>
    <d v="2019-08-26T00:00:00"/>
    <d v="2019-09-04T00:00:00"/>
    <s v="USD"/>
    <n v="22"/>
    <n v="18"/>
    <n v="62"/>
    <x v="38"/>
    <n v="5"/>
    <n v="0.15"/>
    <n v="157.58000000000001"/>
    <n v="187.6"/>
    <s v="OK"/>
    <n v="938"/>
    <n v="797.3"/>
    <n v="9.3999999999998636"/>
    <x v="0"/>
    <n v="1.1789790543082735E-2"/>
    <n v="9"/>
    <n v="25"/>
  </r>
  <r>
    <s v="SO - 0003728"/>
    <x v="0"/>
    <x v="4"/>
    <d v="2019-05-15T00:00:00"/>
    <x v="517"/>
    <x v="1"/>
    <d v="2019-08-18T00:00:00"/>
    <d v="2019-08-19T00:00:00"/>
    <s v="USD"/>
    <n v="8"/>
    <n v="26"/>
    <n v="82"/>
    <x v="19"/>
    <n v="3"/>
    <n v="7.4999999999999997E-2"/>
    <n v="3597.23"/>
    <n v="5138.8999999999996"/>
    <s v="OK"/>
    <n v="15416.699999999999"/>
    <n v="14260.4475"/>
    <n v="3468.7574999999997"/>
    <x v="0"/>
    <n v="0.24324324324324323"/>
    <n v="1"/>
    <n v="17"/>
  </r>
  <r>
    <s v="SO - 0003729"/>
    <x v="0"/>
    <x v="1"/>
    <d v="2019-05-15T00:00:00"/>
    <x v="517"/>
    <x v="1"/>
    <d v="2019-08-21T00:00:00"/>
    <d v="2019-08-28T00:00:00"/>
    <s v="USD"/>
    <n v="6"/>
    <n v="35"/>
    <n v="341"/>
    <x v="4"/>
    <n v="7"/>
    <n v="0.05"/>
    <n v="4223.41"/>
    <n v="6210.9"/>
    <s v="OK"/>
    <n v="43476.299999999996"/>
    <n v="41302.484999999993"/>
    <n v="11738.614999999994"/>
    <x v="2"/>
    <n v="0.28421086527844502"/>
    <n v="7"/>
    <n v="20"/>
  </r>
  <r>
    <s v="SO - 0003730"/>
    <x v="2"/>
    <x v="5"/>
    <d v="2019-05-15T00:00:00"/>
    <x v="517"/>
    <x v="1"/>
    <d v="2019-08-21T00:00:00"/>
    <d v="2019-08-26T00:00:00"/>
    <s v="USD"/>
    <n v="23"/>
    <n v="33"/>
    <n v="51"/>
    <x v="19"/>
    <n v="3"/>
    <n v="7.4999999999999997E-2"/>
    <n v="201.13"/>
    <n v="254.6"/>
    <s v="OK"/>
    <n v="763.8"/>
    <n v="706.51499999999999"/>
    <n v="103.125"/>
    <x v="0"/>
    <n v="0.14596293072333921"/>
    <n v="5"/>
    <n v="20"/>
  </r>
  <r>
    <s v="SO - 0003731"/>
    <x v="2"/>
    <x v="0"/>
    <d v="2019-02-04T00:00:00"/>
    <x v="517"/>
    <x v="1"/>
    <d v="2019-08-22T00:00:00"/>
    <d v="2019-08-25T00:00:00"/>
    <s v="USD"/>
    <n v="21"/>
    <n v="46"/>
    <n v="261"/>
    <x v="42"/>
    <n v="3"/>
    <n v="0.1"/>
    <n v="502.5"/>
    <n v="1005"/>
    <s v="OK"/>
    <n v="3015"/>
    <n v="2713.5"/>
    <n v="1206"/>
    <x v="0"/>
    <n v="0.44444444444444442"/>
    <n v="3"/>
    <n v="21"/>
  </r>
  <r>
    <s v="SO - 0003732"/>
    <x v="2"/>
    <x v="3"/>
    <d v="2019-05-15T00:00:00"/>
    <x v="517"/>
    <x v="1"/>
    <d v="2019-08-19T00:00:00"/>
    <d v="2019-08-29T00:00:00"/>
    <s v="USD"/>
    <n v="25"/>
    <n v="30"/>
    <n v="302"/>
    <x v="6"/>
    <n v="2"/>
    <n v="0.05"/>
    <n v="1580.87"/>
    <n v="2432.1"/>
    <s v="OK"/>
    <n v="4864.2"/>
    <n v="4620.99"/>
    <n v="1459.25"/>
    <x v="2"/>
    <n v="0.31578730964576857"/>
    <n v="10"/>
    <n v="18"/>
  </r>
  <r>
    <s v="SO - 0003733"/>
    <x v="3"/>
    <x v="0"/>
    <d v="2019-05-15T00:00:00"/>
    <x v="517"/>
    <x v="1"/>
    <d v="2019-08-19T00:00:00"/>
    <d v="2019-08-20T00:00:00"/>
    <s v="USD"/>
    <n v="27"/>
    <n v="22"/>
    <n v="251"/>
    <x v="35"/>
    <n v="2"/>
    <n v="7.4999999999999997E-2"/>
    <n v="126.43"/>
    <n v="247.9"/>
    <s v="OK"/>
    <n v="495.8"/>
    <n v="458.61500000000001"/>
    <n v="205.755"/>
    <x v="0"/>
    <n v="0.44864428769229092"/>
    <n v="1"/>
    <n v="18"/>
  </r>
  <r>
    <s v="SO - 0003734"/>
    <x v="3"/>
    <x v="2"/>
    <d v="2019-05-15T00:00:00"/>
    <x v="517"/>
    <x v="1"/>
    <d v="2019-08-22T00:00:00"/>
    <d v="2019-08-25T00:00:00"/>
    <s v="USD"/>
    <n v="26"/>
    <n v="33"/>
    <n v="163"/>
    <x v="6"/>
    <n v="2"/>
    <n v="0.1"/>
    <n v="668.06"/>
    <n v="1132.3"/>
    <s v="OK"/>
    <n v="2264.6"/>
    <n v="2038.1399999999999"/>
    <n v="702.02"/>
    <x v="0"/>
    <n v="0.34444150058386569"/>
    <n v="3"/>
    <n v="21"/>
  </r>
  <r>
    <s v="SO - 0003727"/>
    <x v="1"/>
    <x v="2"/>
    <d v="2019-05-15T00:00:00"/>
    <x v="517"/>
    <x v="1"/>
    <d v="2019-08-11T00:00:00"/>
    <d v="2019-08-20T00:00:00"/>
    <s v="USD"/>
    <n v="19"/>
    <n v="35"/>
    <n v="143"/>
    <x v="16"/>
    <n v="1"/>
    <n v="0.3"/>
    <n v="115.78"/>
    <n v="180.9"/>
    <s v="OK"/>
    <n v="180.9"/>
    <n v="126.63"/>
    <n v="10.849999999999994"/>
    <x v="1"/>
    <n v="8.5682697622996087E-2"/>
    <n v="9"/>
    <n v="10"/>
  </r>
  <r>
    <s v="SO - 0003709"/>
    <x v="1"/>
    <x v="0"/>
    <d v="2019-05-15T00:00:00"/>
    <x v="518"/>
    <x v="1"/>
    <d v="2019-08-08T00:00:00"/>
    <d v="2019-08-14T00:00:00"/>
    <s v="USD"/>
    <n v="16"/>
    <n v="41"/>
    <n v="231"/>
    <x v="23"/>
    <n v="6"/>
    <n v="0.05"/>
    <n v="1607"/>
    <n v="3919.5"/>
    <s v="OK"/>
    <n v="23517"/>
    <n v="22341.149999999998"/>
    <n v="12699.149999999998"/>
    <x v="2"/>
    <n v="0.56841970981798162"/>
    <n v="6"/>
    <n v="8"/>
  </r>
  <r>
    <s v="SO - 0003710"/>
    <x v="2"/>
    <x v="2"/>
    <d v="2019-05-15T00:00:00"/>
    <x v="518"/>
    <x v="1"/>
    <d v="2019-08-27T00:00:00"/>
    <d v="2019-08-31T00:00:00"/>
    <s v="USD"/>
    <n v="22"/>
    <n v="35"/>
    <n v="152"/>
    <x v="3"/>
    <n v="7"/>
    <n v="0.05"/>
    <n v="1547.97"/>
    <n v="2418.6999999999998"/>
    <s v="OK"/>
    <n v="16930.899999999998"/>
    <n v="16084.354999999998"/>
    <n v="5248.5649999999969"/>
    <x v="2"/>
    <n v="0.3263149190626542"/>
    <n v="4"/>
    <n v="27"/>
  </r>
  <r>
    <s v="SO - 0003711"/>
    <x v="0"/>
    <x v="2"/>
    <d v="2019-05-15T00:00:00"/>
    <x v="518"/>
    <x v="1"/>
    <d v="2019-08-09T00:00:00"/>
    <d v="2019-08-18T00:00:00"/>
    <s v="USD"/>
    <n v="11"/>
    <n v="14"/>
    <n v="182"/>
    <x v="11"/>
    <n v="8"/>
    <n v="0.4"/>
    <n v="1641.5"/>
    <n v="3350"/>
    <s v="OK"/>
    <n v="26800"/>
    <n v="16080"/>
    <n v="2948"/>
    <x v="3"/>
    <n v="0.18333333333333332"/>
    <n v="9"/>
    <n v="9"/>
  </r>
  <r>
    <s v="SO - 0003712"/>
    <x v="0"/>
    <x v="2"/>
    <d v="2019-05-15T00:00:00"/>
    <x v="518"/>
    <x v="1"/>
    <d v="2019-08-08T00:00:00"/>
    <d v="2019-08-16T00:00:00"/>
    <s v="USD"/>
    <n v="2"/>
    <n v="42"/>
    <n v="140"/>
    <x v="0"/>
    <n v="2"/>
    <n v="7.4999999999999997E-2"/>
    <n v="2221.1799999999998"/>
    <n v="3966.4"/>
    <s v="OK"/>
    <n v="7932.8"/>
    <n v="7337.84"/>
    <n v="2895.4800000000005"/>
    <x v="0"/>
    <n v="0.39459568483368407"/>
    <n v="8"/>
    <n v="8"/>
  </r>
  <r>
    <s v="SO - 0003713"/>
    <x v="2"/>
    <x v="5"/>
    <d v="2019-05-15T00:00:00"/>
    <x v="518"/>
    <x v="1"/>
    <d v="2019-08-06T00:00:00"/>
    <d v="2019-08-11T00:00:00"/>
    <s v="USD"/>
    <n v="24"/>
    <n v="27"/>
    <n v="15"/>
    <x v="22"/>
    <n v="5"/>
    <n v="0.2"/>
    <n v="2279.94"/>
    <n v="3999.9"/>
    <s v="OK"/>
    <n v="19999.5"/>
    <n v="15999.6"/>
    <n v="4599.8999999999996"/>
    <x v="1"/>
    <n v="0.28750093752343808"/>
    <n v="5"/>
    <n v="6"/>
  </r>
  <r>
    <s v="SO - 0003717"/>
    <x v="0"/>
    <x v="2"/>
    <d v="2019-05-15T00:00:00"/>
    <x v="518"/>
    <x v="1"/>
    <d v="2019-08-02T00:00:00"/>
    <d v="2019-08-08T00:00:00"/>
    <s v="USD"/>
    <n v="8"/>
    <n v="7"/>
    <n v="117"/>
    <x v="31"/>
    <n v="4"/>
    <n v="7.4999999999999997E-2"/>
    <n v="533.04999999999995"/>
    <n v="1045.2"/>
    <s v="OK"/>
    <n v="4180.8"/>
    <n v="3867.2400000000002"/>
    <n v="1735.0400000000004"/>
    <x v="0"/>
    <n v="0.44865071730743383"/>
    <n v="6"/>
    <n v="2"/>
  </r>
  <r>
    <s v="SO - 0003715"/>
    <x v="1"/>
    <x v="2"/>
    <d v="2019-05-15T00:00:00"/>
    <x v="518"/>
    <x v="1"/>
    <d v="2019-08-12T00:00:00"/>
    <d v="2019-08-17T00:00:00"/>
    <s v="USD"/>
    <n v="17"/>
    <n v="22"/>
    <n v="93"/>
    <x v="14"/>
    <n v="6"/>
    <n v="0.15"/>
    <n v="857.47"/>
    <n v="1085.4000000000001"/>
    <s v="OK"/>
    <n v="6512.4000000000005"/>
    <n v="5535.54"/>
    <n v="390.72000000000025"/>
    <x v="0"/>
    <n v="7.0583899673744607E-2"/>
    <n v="5"/>
    <n v="12"/>
  </r>
  <r>
    <s v="SO - 0003720"/>
    <x v="2"/>
    <x v="0"/>
    <d v="2019-05-15T00:00:00"/>
    <x v="518"/>
    <x v="1"/>
    <d v="2019-08-20T00:00:00"/>
    <d v="2019-08-26T00:00:00"/>
    <s v="USD"/>
    <n v="23"/>
    <n v="11"/>
    <n v="215"/>
    <x v="18"/>
    <n v="2"/>
    <n v="7.4999999999999997E-2"/>
    <n v="1664.95"/>
    <n v="2345"/>
    <s v="OK"/>
    <n v="4690"/>
    <n v="4338.25"/>
    <n v="1008.3499999999999"/>
    <x v="0"/>
    <n v="0.23243243243243242"/>
    <n v="6"/>
    <n v="20"/>
  </r>
  <r>
    <s v="SO - 0003719"/>
    <x v="1"/>
    <x v="1"/>
    <d v="2019-05-15T00:00:00"/>
    <x v="518"/>
    <x v="1"/>
    <d v="2019-08-13T00:00:00"/>
    <d v="2019-08-23T00:00:00"/>
    <s v="USD"/>
    <n v="19"/>
    <n v="42"/>
    <n v="333"/>
    <x v="40"/>
    <n v="7"/>
    <n v="0.05"/>
    <n v="1447.6"/>
    <n v="1855.9"/>
    <s v="OK"/>
    <n v="12991.300000000001"/>
    <n v="12341.735000000001"/>
    <n v="2208.5350000000017"/>
    <x v="2"/>
    <n v="0.17894850278344185"/>
    <n v="10"/>
    <n v="13"/>
  </r>
  <r>
    <s v="SO - 0003714"/>
    <x v="2"/>
    <x v="5"/>
    <d v="2019-02-04T00:00:00"/>
    <x v="518"/>
    <x v="1"/>
    <d v="2019-08-11T00:00:00"/>
    <d v="2019-08-21T00:00:00"/>
    <s v="USD"/>
    <n v="24"/>
    <n v="32"/>
    <n v="17"/>
    <x v="5"/>
    <n v="6"/>
    <n v="0.2"/>
    <n v="536.66999999999996"/>
    <n v="1192.5999999999999"/>
    <s v="OK"/>
    <n v="7155.5999999999995"/>
    <n v="5724.48"/>
    <n v="2504.46"/>
    <x v="1"/>
    <n v="0.43750000000000006"/>
    <n v="10"/>
    <n v="11"/>
  </r>
  <r>
    <s v="SO - 0003716"/>
    <x v="0"/>
    <x v="2"/>
    <d v="2019-05-15T00:00:00"/>
    <x v="518"/>
    <x v="1"/>
    <d v="2019-08-10T00:00:00"/>
    <d v="2019-08-11T00:00:00"/>
    <s v="USD"/>
    <n v="6"/>
    <n v="35"/>
    <n v="149"/>
    <x v="16"/>
    <n v="4"/>
    <n v="0.05"/>
    <n v="3437.1"/>
    <n v="5728.5"/>
    <s v="OK"/>
    <n v="22914"/>
    <n v="21768.3"/>
    <n v="8019.9"/>
    <x v="2"/>
    <n v="0.36842105263157893"/>
    <n v="1"/>
    <n v="10"/>
  </r>
  <r>
    <s v="SO - 0003718"/>
    <x v="0"/>
    <x v="2"/>
    <d v="2019-05-15T00:00:00"/>
    <x v="518"/>
    <x v="1"/>
    <d v="2019-08-19T00:00:00"/>
    <d v="2019-08-21T00:00:00"/>
    <s v="USD"/>
    <n v="7"/>
    <n v="28"/>
    <n v="145"/>
    <x v="29"/>
    <n v="8"/>
    <n v="0.05"/>
    <n v="1474.54"/>
    <n v="2633.1"/>
    <s v="OK"/>
    <n v="21064.799999999999"/>
    <n v="20011.559999999998"/>
    <n v="8215.239999999998"/>
    <x v="2"/>
    <n v="0.41052471671373941"/>
    <n v="2"/>
    <n v="19"/>
  </r>
  <r>
    <s v="SO - 0003708"/>
    <x v="3"/>
    <x v="5"/>
    <d v="2019-05-15T00:00:00"/>
    <x v="519"/>
    <x v="1"/>
    <d v="2019-08-13T00:00:00"/>
    <d v="2019-08-23T00:00:00"/>
    <s v="USD"/>
    <n v="28"/>
    <n v="14"/>
    <n v="11"/>
    <x v="11"/>
    <n v="4"/>
    <n v="0.05"/>
    <n v="146.33000000000001"/>
    <n v="187.6"/>
    <s v="OK"/>
    <n v="750.4"/>
    <n v="712.88"/>
    <n v="127.55999999999995"/>
    <x v="2"/>
    <n v="0.17893614633598914"/>
    <n v="10"/>
    <n v="14"/>
  </r>
  <r>
    <s v="SO - 0003707"/>
    <x v="0"/>
    <x v="2"/>
    <d v="2019-05-15T00:00:00"/>
    <x v="519"/>
    <x v="1"/>
    <d v="2019-08-05T00:00:00"/>
    <d v="2019-08-12T00:00:00"/>
    <s v="USD"/>
    <n v="3"/>
    <n v="1"/>
    <n v="192"/>
    <x v="20"/>
    <n v="8"/>
    <n v="7.4999999999999997E-2"/>
    <n v="536"/>
    <n v="1072"/>
    <s v="OK"/>
    <n v="8576"/>
    <n v="7932.8"/>
    <n v="3644.8"/>
    <x v="0"/>
    <n v="0.45945945945945948"/>
    <n v="7"/>
    <n v="6"/>
  </r>
  <r>
    <s v="SO - 0003697"/>
    <x v="1"/>
    <x v="2"/>
    <d v="2019-05-15T00:00:00"/>
    <x v="520"/>
    <x v="1"/>
    <d v="2019-08-01T00:00:00"/>
    <d v="2019-08-11T00:00:00"/>
    <s v="USD"/>
    <n v="17"/>
    <n v="45"/>
    <n v="161"/>
    <x v="29"/>
    <n v="7"/>
    <n v="0.15"/>
    <n v="1874.12"/>
    <n v="2532.6"/>
    <s v="OK"/>
    <n v="17728.2"/>
    <n v="15068.97"/>
    <n v="1950.1299999999992"/>
    <x v="0"/>
    <n v="0.12941362282889934"/>
    <n v="10"/>
    <n v="3"/>
  </r>
  <r>
    <s v="SO - 0003699"/>
    <x v="1"/>
    <x v="1"/>
    <d v="2019-02-04T00:00:00"/>
    <x v="520"/>
    <x v="1"/>
    <d v="2019-08-07T00:00:00"/>
    <d v="2019-08-10T00:00:00"/>
    <s v="USD"/>
    <n v="19"/>
    <n v="4"/>
    <n v="362"/>
    <x v="17"/>
    <n v="8"/>
    <n v="0.05"/>
    <n v="2975.81"/>
    <n v="6331.5"/>
    <s v="OK"/>
    <n v="50652"/>
    <n v="48119.399999999994"/>
    <n v="24312.919999999995"/>
    <x v="2"/>
    <n v="0.50526232662917658"/>
    <n v="3"/>
    <n v="9"/>
  </r>
  <r>
    <s v="SO - 0003700"/>
    <x v="2"/>
    <x v="1"/>
    <d v="2019-02-04T00:00:00"/>
    <x v="520"/>
    <x v="1"/>
    <d v="2019-08-24T00:00:00"/>
    <d v="2019-08-25T00:00:00"/>
    <s v="USD"/>
    <n v="22"/>
    <n v="24"/>
    <n v="358"/>
    <x v="45"/>
    <n v="2"/>
    <n v="0.3"/>
    <n v="3735.38"/>
    <n v="5413.6"/>
    <s v="OK"/>
    <n v="10827.2"/>
    <n v="7579.04"/>
    <n v="108.27999999999975"/>
    <x v="1"/>
    <n v="1.4286769828368731E-2"/>
    <n v="1"/>
    <n v="26"/>
  </r>
  <r>
    <s v="SO - 0003701"/>
    <x v="0"/>
    <x v="2"/>
    <d v="2019-05-15T00:00:00"/>
    <x v="520"/>
    <x v="1"/>
    <d v="2019-08-16T00:00:00"/>
    <d v="2019-08-24T00:00:00"/>
    <s v="USD"/>
    <n v="9"/>
    <n v="31"/>
    <n v="112"/>
    <x v="28"/>
    <n v="8"/>
    <n v="0.1"/>
    <n v="136.01"/>
    <n v="234.5"/>
    <s v="OK"/>
    <n v="1876"/>
    <n v="1688.4"/>
    <n v="600.32000000000016"/>
    <x v="0"/>
    <n v="0.35555555555555562"/>
    <n v="8"/>
    <n v="18"/>
  </r>
  <r>
    <s v="SO - 0003698"/>
    <x v="2"/>
    <x v="4"/>
    <d v="2019-05-15T00:00:00"/>
    <x v="520"/>
    <x v="1"/>
    <d v="2019-08-24T00:00:00"/>
    <d v="2019-08-29T00:00:00"/>
    <s v="USD"/>
    <n v="24"/>
    <n v="34"/>
    <n v="59"/>
    <x v="16"/>
    <n v="4"/>
    <n v="7.4999999999999997E-2"/>
    <n v="566.54999999999995"/>
    <n v="1011.7"/>
    <s v="OK"/>
    <n v="4046.8"/>
    <n v="3743.2900000000004"/>
    <n v="1477.0900000000006"/>
    <x v="0"/>
    <n v="0.39459673175201504"/>
    <n v="5"/>
    <n v="26"/>
  </r>
  <r>
    <s v="SO - 0003703"/>
    <x v="0"/>
    <x v="2"/>
    <d v="2019-05-15T00:00:00"/>
    <x v="520"/>
    <x v="1"/>
    <d v="2019-08-17T00:00:00"/>
    <d v="2019-08-20T00:00:00"/>
    <s v="USD"/>
    <n v="6"/>
    <n v="44"/>
    <n v="107"/>
    <x v="30"/>
    <n v="5"/>
    <n v="7.4999999999999997E-2"/>
    <n v="168.57"/>
    <n v="247.9"/>
    <s v="OK"/>
    <n v="1239.5"/>
    <n v="1146.5375000000001"/>
    <n v="303.68750000000023"/>
    <x v="0"/>
    <n v="0.26487358677758049"/>
    <n v="3"/>
    <n v="19"/>
  </r>
  <r>
    <s v="SO - 0003704"/>
    <x v="1"/>
    <x v="0"/>
    <d v="2019-02-04T00:00:00"/>
    <x v="520"/>
    <x v="1"/>
    <d v="2019-08-18T00:00:00"/>
    <d v="2019-08-27T00:00:00"/>
    <s v="USD"/>
    <n v="15"/>
    <n v="9"/>
    <n v="252"/>
    <x v="40"/>
    <n v="6"/>
    <n v="0.3"/>
    <n v="3345.24"/>
    <n v="6559.3"/>
    <s v="OK"/>
    <n v="39355.800000000003"/>
    <n v="27549.06"/>
    <n v="7477.6200000000026"/>
    <x v="1"/>
    <n v="0.27142922480839643"/>
    <n v="9"/>
    <n v="20"/>
  </r>
  <r>
    <s v="SO - 0003705"/>
    <x v="0"/>
    <x v="2"/>
    <d v="2019-05-15T00:00:00"/>
    <x v="520"/>
    <x v="1"/>
    <d v="2019-08-07T00:00:00"/>
    <d v="2019-08-15T00:00:00"/>
    <s v="USD"/>
    <n v="3"/>
    <n v="25"/>
    <n v="194"/>
    <x v="44"/>
    <n v="3"/>
    <n v="0.15"/>
    <n v="1591.92"/>
    <n v="1989.9"/>
    <s v="OK"/>
    <n v="5969.7000000000007"/>
    <n v="5074.2450000000008"/>
    <n v="298.48500000000058"/>
    <x v="0"/>
    <n v="5.8823529411764809E-2"/>
    <n v="8"/>
    <n v="9"/>
  </r>
  <r>
    <s v="SO - 0003706"/>
    <x v="1"/>
    <x v="3"/>
    <d v="2019-05-15T00:00:00"/>
    <x v="520"/>
    <x v="1"/>
    <d v="2019-08-15T00:00:00"/>
    <d v="2019-08-21T00:00:00"/>
    <s v="USD"/>
    <n v="14"/>
    <n v="18"/>
    <n v="313"/>
    <x v="2"/>
    <n v="8"/>
    <n v="0.05"/>
    <n v="627.12"/>
    <n v="964.8"/>
    <s v="OK"/>
    <n v="7718.4"/>
    <n v="7332.48"/>
    <n v="2315.5199999999995"/>
    <x v="2"/>
    <n v="0.31578947368421045"/>
    <n v="6"/>
    <n v="17"/>
  </r>
  <r>
    <s v="SO - 0003702"/>
    <x v="2"/>
    <x v="2"/>
    <d v="2019-05-15T00:00:00"/>
    <x v="520"/>
    <x v="1"/>
    <d v="2019-08-03T00:00:00"/>
    <d v="2019-08-12T00:00:00"/>
    <s v="USD"/>
    <n v="22"/>
    <n v="33"/>
    <n v="129"/>
    <x v="42"/>
    <n v="5"/>
    <n v="0.2"/>
    <n v="168.84"/>
    <n v="241.2"/>
    <s v="OK"/>
    <n v="1206"/>
    <n v="964.80000000000007"/>
    <n v="120.60000000000002"/>
    <x v="1"/>
    <n v="0.12500000000000003"/>
    <n v="9"/>
    <n v="5"/>
  </r>
  <r>
    <s v="SO - 0003696"/>
    <x v="0"/>
    <x v="2"/>
    <d v="2019-05-15T00:00:00"/>
    <x v="521"/>
    <x v="1"/>
    <d v="2019-08-20T00:00:00"/>
    <d v="2019-08-25T00:00:00"/>
    <s v="USD"/>
    <n v="9"/>
    <n v="30"/>
    <n v="201"/>
    <x v="9"/>
    <n v="8"/>
    <n v="0.1"/>
    <n v="3149.34"/>
    <n v="3986.5"/>
    <s v="OK"/>
    <n v="31892"/>
    <n v="28702.799999999999"/>
    <n v="3508.0799999999981"/>
    <x v="0"/>
    <n v="0.12222082862995938"/>
    <n v="5"/>
    <n v="23"/>
  </r>
  <r>
    <s v="SO - 0003695"/>
    <x v="0"/>
    <x v="2"/>
    <d v="2019-05-15T00:00:00"/>
    <x v="521"/>
    <x v="1"/>
    <d v="2019-08-12T00:00:00"/>
    <d v="2019-08-13T00:00:00"/>
    <s v="USD"/>
    <n v="7"/>
    <n v="36"/>
    <n v="165"/>
    <x v="36"/>
    <n v="4"/>
    <n v="0.2"/>
    <n v="1398.83"/>
    <n v="1916.2"/>
    <s v="OK"/>
    <n v="7664.8"/>
    <n v="6131.84"/>
    <n v="536.52000000000044"/>
    <x v="1"/>
    <n v="8.7497390669032532E-2"/>
    <n v="1"/>
    <n v="15"/>
  </r>
  <r>
    <s v="SO - 0003694"/>
    <x v="0"/>
    <x v="0"/>
    <d v="2019-05-15T00:00:00"/>
    <x v="521"/>
    <x v="1"/>
    <d v="2019-08-07T00:00:00"/>
    <d v="2019-08-16T00:00:00"/>
    <s v="USD"/>
    <n v="2"/>
    <n v="11"/>
    <n v="238"/>
    <x v="9"/>
    <n v="2"/>
    <n v="7.4999999999999997E-2"/>
    <n v="791.14"/>
    <n v="1098.8"/>
    <s v="OK"/>
    <n v="2197.6"/>
    <n v="2032.78"/>
    <n v="450.5"/>
    <x v="0"/>
    <n v="0.22161768612442076"/>
    <n v="9"/>
    <n v="10"/>
  </r>
  <r>
    <s v="SO - 0003693"/>
    <x v="0"/>
    <x v="2"/>
    <d v="2019-02-04T00:00:00"/>
    <x v="521"/>
    <x v="1"/>
    <d v="2019-08-12T00:00:00"/>
    <d v="2019-08-14T00:00:00"/>
    <s v="USD"/>
    <n v="11"/>
    <n v="5"/>
    <n v="135"/>
    <x v="8"/>
    <n v="4"/>
    <n v="0.05"/>
    <n v="4963.3599999999997"/>
    <n v="6204.2"/>
    <s v="OK"/>
    <n v="24816.799999999999"/>
    <n v="23575.96"/>
    <n v="3722.5200000000004"/>
    <x v="2"/>
    <n v="0.15789473684210528"/>
    <n v="2"/>
    <n v="15"/>
  </r>
  <r>
    <s v="SO - 0003692"/>
    <x v="0"/>
    <x v="5"/>
    <d v="2019-02-04T00:00:00"/>
    <x v="521"/>
    <x v="1"/>
    <d v="2019-08-15T00:00:00"/>
    <d v="2019-08-23T00:00:00"/>
    <s v="USD"/>
    <n v="12"/>
    <n v="13"/>
    <n v="25"/>
    <x v="19"/>
    <n v="3"/>
    <n v="0.1"/>
    <n v="3048.97"/>
    <n v="3959.7"/>
    <s v="OK"/>
    <n v="11879.099999999999"/>
    <n v="10691.189999999999"/>
    <n v="1544.2799999999988"/>
    <x v="0"/>
    <n v="0.14444416383957248"/>
    <n v="8"/>
    <n v="18"/>
  </r>
  <r>
    <s v="SO - 0003691"/>
    <x v="0"/>
    <x v="3"/>
    <d v="2019-05-15T00:00:00"/>
    <x v="521"/>
    <x v="1"/>
    <d v="2019-08-25T00:00:00"/>
    <d v="2019-08-29T00:00:00"/>
    <s v="USD"/>
    <n v="5"/>
    <n v="39"/>
    <n v="316"/>
    <x v="32"/>
    <n v="6"/>
    <n v="7.4999999999999997E-2"/>
    <n v="2413.4699999999998"/>
    <n v="3892.7"/>
    <s v="OK"/>
    <n v="23356.199999999997"/>
    <n v="21604.484999999997"/>
    <n v="7123.6649999999972"/>
    <x v="0"/>
    <n v="0.32973084061017877"/>
    <n v="4"/>
    <n v="28"/>
  </r>
  <r>
    <s v="SO - 0003690"/>
    <x v="1"/>
    <x v="2"/>
    <d v="2019-02-04T00:00:00"/>
    <x v="521"/>
    <x v="1"/>
    <d v="2019-08-03T00:00:00"/>
    <d v="2019-08-13T00:00:00"/>
    <s v="USD"/>
    <n v="14"/>
    <n v="37"/>
    <n v="147"/>
    <x v="14"/>
    <n v="2"/>
    <n v="0.15"/>
    <n v="2279.94"/>
    <n v="3999.9"/>
    <s v="OK"/>
    <n v="7999.8"/>
    <n v="6799.83"/>
    <n v="2239.9499999999998"/>
    <x v="0"/>
    <n v="0.32941264708088286"/>
    <n v="10"/>
    <n v="6"/>
  </r>
  <r>
    <s v="SO - 0003682"/>
    <x v="1"/>
    <x v="0"/>
    <d v="2019-05-15T00:00:00"/>
    <x v="522"/>
    <x v="1"/>
    <d v="2019-08-01T00:00:00"/>
    <d v="2019-08-06T00:00:00"/>
    <s v="USD"/>
    <n v="17"/>
    <n v="42"/>
    <n v="210"/>
    <x v="38"/>
    <n v="7"/>
    <n v="0.05"/>
    <n v="627.91999999999996"/>
    <n v="951.4"/>
    <s v="OK"/>
    <n v="6659.8"/>
    <n v="6326.8099999999995"/>
    <n v="1931.37"/>
    <x v="2"/>
    <n v="0.30526758350574779"/>
    <n v="5"/>
    <n v="5"/>
  </r>
  <r>
    <s v="SO - 0003684"/>
    <x v="1"/>
    <x v="2"/>
    <d v="2019-05-15T00:00:00"/>
    <x v="522"/>
    <x v="1"/>
    <d v="2019-08-12T00:00:00"/>
    <d v="2019-08-20T00:00:00"/>
    <s v="USD"/>
    <n v="15"/>
    <n v="23"/>
    <n v="124"/>
    <x v="38"/>
    <n v="6"/>
    <n v="7.4999999999999997E-2"/>
    <n v="741.82"/>
    <n v="1159.0999999999999"/>
    <s v="OK"/>
    <n v="6954.5999999999995"/>
    <n v="6433.0050000000001"/>
    <n v="1982.085"/>
    <x v="0"/>
    <n v="0.30811183886846039"/>
    <n v="8"/>
    <n v="16"/>
  </r>
  <r>
    <s v="SO - 0003683"/>
    <x v="1"/>
    <x v="0"/>
    <d v="2019-05-15T00:00:00"/>
    <x v="522"/>
    <x v="1"/>
    <d v="2019-08-07T00:00:00"/>
    <d v="2019-08-13T00:00:00"/>
    <s v="USD"/>
    <n v="17"/>
    <n v="35"/>
    <n v="235"/>
    <x v="30"/>
    <n v="5"/>
    <n v="0.1"/>
    <n v="2203.9699999999998"/>
    <n v="2592.9"/>
    <s v="OK"/>
    <n v="12964.5"/>
    <n v="11668.050000000001"/>
    <n v="648.20000000000255"/>
    <x v="0"/>
    <n v="5.5553412952464423E-2"/>
    <n v="6"/>
    <n v="11"/>
  </r>
  <r>
    <s v="SO - 0003685"/>
    <x v="1"/>
    <x v="4"/>
    <d v="2019-05-15T00:00:00"/>
    <x v="522"/>
    <x v="1"/>
    <d v="2019-08-21T00:00:00"/>
    <d v="2019-08-30T00:00:00"/>
    <s v="USD"/>
    <n v="13"/>
    <n v="17"/>
    <n v="81"/>
    <x v="20"/>
    <n v="1"/>
    <n v="7.4999999999999997E-2"/>
    <n v="1646.19"/>
    <n v="2532.6"/>
    <s v="OK"/>
    <n v="2532.6"/>
    <n v="2342.6550000000002"/>
    <n v="696.46500000000015"/>
    <x v="0"/>
    <n v="0.29729729729729731"/>
    <n v="9"/>
    <n v="25"/>
  </r>
  <r>
    <s v="SO - 0003687"/>
    <x v="3"/>
    <x v="0"/>
    <d v="2019-05-15T00:00:00"/>
    <x v="522"/>
    <x v="1"/>
    <d v="2019-08-16T00:00:00"/>
    <d v="2019-08-21T00:00:00"/>
    <s v="USD"/>
    <n v="28"/>
    <n v="23"/>
    <n v="236"/>
    <x v="16"/>
    <n v="5"/>
    <n v="7.4999999999999997E-2"/>
    <n v="610.1"/>
    <n v="1051.9000000000001"/>
    <s v="OK"/>
    <n v="5259.5"/>
    <n v="4865.0375000000004"/>
    <n v="1814.5375000000004"/>
    <x v="0"/>
    <n v="0.3729750284555875"/>
    <n v="5"/>
    <n v="20"/>
  </r>
  <r>
    <s v="SO - 0003688"/>
    <x v="1"/>
    <x v="2"/>
    <d v="2019-05-15T00:00:00"/>
    <x v="522"/>
    <x v="1"/>
    <d v="2019-08-05T00:00:00"/>
    <d v="2019-08-13T00:00:00"/>
    <s v="USD"/>
    <n v="13"/>
    <n v="29"/>
    <n v="165"/>
    <x v="13"/>
    <n v="2"/>
    <n v="0.15"/>
    <n v="773.85"/>
    <n v="1842.5"/>
    <s v="OK"/>
    <n v="3685"/>
    <n v="3132.25"/>
    <n v="1584.55"/>
    <x v="0"/>
    <n v="0.50588235294117645"/>
    <n v="8"/>
    <n v="9"/>
  </r>
  <r>
    <s v="SO - 0003689"/>
    <x v="2"/>
    <x v="3"/>
    <d v="2019-05-15T00:00:00"/>
    <x v="522"/>
    <x v="1"/>
    <d v="2019-08-12T00:00:00"/>
    <d v="2019-08-13T00:00:00"/>
    <s v="USD"/>
    <n v="21"/>
    <n v="42"/>
    <n v="291"/>
    <x v="23"/>
    <n v="5"/>
    <n v="0.1"/>
    <n v="1926.65"/>
    <n v="2438.8000000000002"/>
    <s v="OK"/>
    <n v="12194"/>
    <n v="10974.6"/>
    <n v="1341.3500000000004"/>
    <x v="0"/>
    <n v="0.1222231334171633"/>
    <n v="1"/>
    <n v="16"/>
  </r>
  <r>
    <s v="SO - 0003686"/>
    <x v="0"/>
    <x v="0"/>
    <d v="2019-05-15T00:00:00"/>
    <x v="522"/>
    <x v="1"/>
    <d v="2019-08-20T00:00:00"/>
    <d v="2019-08-26T00:00:00"/>
    <s v="USD"/>
    <n v="8"/>
    <n v="33"/>
    <n v="216"/>
    <x v="1"/>
    <n v="6"/>
    <n v="0.2"/>
    <n v="1557.35"/>
    <n v="1996.6"/>
    <s v="OK"/>
    <n v="11979.599999999999"/>
    <n v="9583.6799999999985"/>
    <n v="239.57999999999993"/>
    <x v="1"/>
    <n v="2.4998747871381344E-2"/>
    <n v="6"/>
    <n v="24"/>
  </r>
  <r>
    <s v="SO - 0003681"/>
    <x v="0"/>
    <x v="3"/>
    <d v="2019-05-15T00:00:00"/>
    <x v="523"/>
    <x v="1"/>
    <d v="2019-08-19T00:00:00"/>
    <d v="2019-08-24T00:00:00"/>
    <s v="USD"/>
    <n v="7"/>
    <n v="36"/>
    <n v="278"/>
    <x v="7"/>
    <n v="7"/>
    <n v="7.4999999999999997E-2"/>
    <n v="155.44"/>
    <n v="268"/>
    <s v="OK"/>
    <n v="1876"/>
    <n v="1735.3000000000002"/>
    <n v="647.22000000000025"/>
    <x v="0"/>
    <n v="0.3729729729729731"/>
    <n v="5"/>
    <n v="24"/>
  </r>
  <r>
    <s v="SO - 0003680"/>
    <x v="1"/>
    <x v="3"/>
    <d v="2019-05-15T00:00:00"/>
    <x v="523"/>
    <x v="1"/>
    <d v="2019-08-01T00:00:00"/>
    <d v="2019-08-02T00:00:00"/>
    <s v="USD"/>
    <n v="14"/>
    <n v="7"/>
    <n v="310"/>
    <x v="43"/>
    <n v="4"/>
    <n v="0.15"/>
    <n v="728.96"/>
    <n v="1072"/>
    <s v="OK"/>
    <n v="4288"/>
    <n v="3644.7999999999997"/>
    <n v="728.95999999999958"/>
    <x v="0"/>
    <n v="0.1999999999999999"/>
    <n v="1"/>
    <n v="6"/>
  </r>
  <r>
    <s v="SO - 0003679"/>
    <x v="2"/>
    <x v="2"/>
    <d v="2019-05-15T00:00:00"/>
    <x v="523"/>
    <x v="1"/>
    <d v="2019-08-03T00:00:00"/>
    <d v="2019-08-09T00:00:00"/>
    <s v="USD"/>
    <n v="21"/>
    <n v="47"/>
    <n v="202"/>
    <x v="25"/>
    <n v="7"/>
    <n v="7.4999999999999997E-2"/>
    <n v="3218.81"/>
    <n v="6311.4"/>
    <s v="OK"/>
    <n v="44179.799999999996"/>
    <n v="40866.314999999995"/>
    <n v="18334.644999999997"/>
    <x v="0"/>
    <n v="0.4486493338095201"/>
    <n v="6"/>
    <n v="8"/>
  </r>
  <r>
    <s v="SO - 0003678"/>
    <x v="1"/>
    <x v="3"/>
    <d v="2019-05-15T00:00:00"/>
    <x v="523"/>
    <x v="1"/>
    <d v="2019-08-14T00:00:00"/>
    <d v="2019-08-19T00:00:00"/>
    <s v="USD"/>
    <n v="14"/>
    <n v="12"/>
    <n v="283"/>
    <x v="23"/>
    <n v="8"/>
    <n v="0.05"/>
    <n v="505.45"/>
    <n v="1232.8"/>
    <s v="OK"/>
    <n v="9862.4"/>
    <n v="9369.2799999999988"/>
    <n v="5325.6799999999985"/>
    <x v="2"/>
    <n v="0.56841934492298229"/>
    <n v="5"/>
    <n v="19"/>
  </r>
  <r>
    <s v="SO - 0003677"/>
    <x v="0"/>
    <x v="4"/>
    <d v="2019-02-04T00:00:00"/>
    <x v="523"/>
    <x v="1"/>
    <d v="2019-08-06T00:00:00"/>
    <d v="2019-08-07T00:00:00"/>
    <s v="USD"/>
    <n v="8"/>
    <n v="20"/>
    <n v="60"/>
    <x v="40"/>
    <n v="1"/>
    <n v="0.05"/>
    <n v="121.2"/>
    <n v="180.9"/>
    <s v="OK"/>
    <n v="180.9"/>
    <n v="171.85499999999999"/>
    <n v="50.654999999999987"/>
    <x v="2"/>
    <n v="0.2947542986820284"/>
    <n v="1"/>
    <n v="11"/>
  </r>
  <r>
    <s v="SO - 0003676"/>
    <x v="3"/>
    <x v="2"/>
    <d v="2019-05-15T00:00:00"/>
    <x v="523"/>
    <x v="1"/>
    <d v="2019-08-12T00:00:00"/>
    <d v="2019-08-17T00:00:00"/>
    <s v="USD"/>
    <n v="28"/>
    <n v="9"/>
    <n v="192"/>
    <x v="13"/>
    <n v="5"/>
    <n v="0.3"/>
    <n v="2191.17"/>
    <n v="3423.7"/>
    <s v="OK"/>
    <n v="17118.5"/>
    <n v="11982.949999999999"/>
    <n v="1027.0999999999985"/>
    <x v="1"/>
    <n v="8.5713451195239793E-2"/>
    <n v="5"/>
    <n v="17"/>
  </r>
  <r>
    <s v="SO - 0003675"/>
    <x v="1"/>
    <x v="0"/>
    <d v="2019-05-15T00:00:00"/>
    <x v="523"/>
    <x v="1"/>
    <d v="2019-08-01T00:00:00"/>
    <d v="2019-08-09T00:00:00"/>
    <s v="USD"/>
    <n v="13"/>
    <n v="13"/>
    <n v="213"/>
    <x v="32"/>
    <n v="4"/>
    <n v="7.4999999999999997E-2"/>
    <n v="2549.2199999999998"/>
    <n v="3108.8"/>
    <s v="OK"/>
    <n v="12435.2"/>
    <n v="11502.560000000001"/>
    <n v="1305.6800000000021"/>
    <x v="0"/>
    <n v="0.11351212251881337"/>
    <n v="8"/>
    <n v="6"/>
  </r>
  <r>
    <s v="SO - 0003674"/>
    <x v="1"/>
    <x v="3"/>
    <d v="2019-02-04T00:00:00"/>
    <x v="523"/>
    <x v="1"/>
    <d v="2019-08-04T00:00:00"/>
    <d v="2019-08-07T00:00:00"/>
    <s v="USD"/>
    <n v="13"/>
    <n v="49"/>
    <n v="279"/>
    <x v="28"/>
    <n v="4"/>
    <n v="0.1"/>
    <n v="405.35"/>
    <n v="737"/>
    <s v="OK"/>
    <n v="2948"/>
    <n v="2653.2000000000003"/>
    <n v="1031.8000000000002"/>
    <x v="0"/>
    <n v="0.3888888888888889"/>
    <n v="3"/>
    <n v="9"/>
  </r>
  <r>
    <s v="SO - 0003669"/>
    <x v="0"/>
    <x v="3"/>
    <d v="2019-05-15T00:00:00"/>
    <x v="524"/>
    <x v="1"/>
    <d v="2019-08-02T00:00:00"/>
    <d v="2019-08-04T00:00:00"/>
    <s v="USD"/>
    <n v="11"/>
    <n v="46"/>
    <n v="325"/>
    <x v="22"/>
    <n v="1"/>
    <n v="0.4"/>
    <n v="597.98"/>
    <n v="797.3"/>
    <s v="OK"/>
    <n v="797.3"/>
    <n v="478.37999999999994"/>
    <n v="-119.60000000000008"/>
    <x v="3"/>
    <n v="-0.25001045194197102"/>
    <n v="2"/>
    <n v="8"/>
  </r>
  <r>
    <s v="SO - 0003670"/>
    <x v="1"/>
    <x v="0"/>
    <d v="2019-02-04T00:00:00"/>
    <x v="524"/>
    <x v="1"/>
    <d v="2019-08-04T00:00:00"/>
    <d v="2019-08-11T00:00:00"/>
    <s v="USD"/>
    <n v="19"/>
    <n v="30"/>
    <n v="233"/>
    <x v="28"/>
    <n v="3"/>
    <n v="7.4999999999999997E-2"/>
    <n v="3542.02"/>
    <n v="5366.7"/>
    <s v="OK"/>
    <n v="16100.099999999999"/>
    <n v="14892.592499999999"/>
    <n v="4266.5324999999993"/>
    <x v="0"/>
    <n v="0.28648688937134348"/>
    <n v="7"/>
    <n v="10"/>
  </r>
  <r>
    <s v="SO - 0003671"/>
    <x v="0"/>
    <x v="2"/>
    <d v="2019-05-15T00:00:00"/>
    <x v="524"/>
    <x v="1"/>
    <d v="2019-08-06T00:00:00"/>
    <d v="2019-08-09T00:00:00"/>
    <s v="USD"/>
    <n v="4"/>
    <n v="30"/>
    <n v="138"/>
    <x v="38"/>
    <n v="3"/>
    <n v="0.2"/>
    <n v="1370.75"/>
    <n v="3343.3"/>
    <s v="OK"/>
    <n v="10029.900000000001"/>
    <n v="8023.9200000000019"/>
    <n v="3911.6700000000019"/>
    <x v="1"/>
    <n v="0.48750112164627774"/>
    <n v="3"/>
    <n v="12"/>
  </r>
  <r>
    <s v="SO - 0003673"/>
    <x v="2"/>
    <x v="5"/>
    <d v="2019-05-15T00:00:00"/>
    <x v="524"/>
    <x v="1"/>
    <d v="2019-08-17T00:00:00"/>
    <d v="2019-08-18T00:00:00"/>
    <s v="USD"/>
    <n v="24"/>
    <n v="36"/>
    <n v="52"/>
    <x v="5"/>
    <n v="5"/>
    <n v="7.4999999999999997E-2"/>
    <n v="1542.74"/>
    <n v="2659.9"/>
    <s v="OK"/>
    <n v="13299.5"/>
    <n v="12302.0375"/>
    <n v="4588.3375000000005"/>
    <x v="0"/>
    <n v="0.37297378584645025"/>
    <n v="1"/>
    <n v="23"/>
  </r>
  <r>
    <s v="SO - 0003672"/>
    <x v="0"/>
    <x v="0"/>
    <d v="2019-05-15T00:00:00"/>
    <x v="524"/>
    <x v="1"/>
    <d v="2019-08-08T00:00:00"/>
    <d v="2019-08-13T00:00:00"/>
    <s v="USD"/>
    <n v="1"/>
    <n v="20"/>
    <n v="229"/>
    <x v="7"/>
    <n v="2"/>
    <n v="0.2"/>
    <n v="2836.51"/>
    <n v="3939.6"/>
    <s v="OK"/>
    <n v="7879.2"/>
    <n v="6303.3600000000006"/>
    <n v="630.34000000000015"/>
    <x v="1"/>
    <n v="0.10000063458219111"/>
    <n v="5"/>
    <n v="14"/>
  </r>
  <r>
    <s v="SO - 0003668"/>
    <x v="1"/>
    <x v="0"/>
    <d v="2019-05-15T00:00:00"/>
    <x v="525"/>
    <x v="1"/>
    <d v="2019-08-07T00:00:00"/>
    <d v="2019-08-12T00:00:00"/>
    <s v="USD"/>
    <n v="15"/>
    <n v="20"/>
    <n v="205"/>
    <x v="23"/>
    <n v="1"/>
    <n v="0.05"/>
    <n v="1864.21"/>
    <n v="2519.1999999999998"/>
    <s v="OK"/>
    <n v="2519.1999999999998"/>
    <n v="2393.2399999999998"/>
    <n v="529.02999999999975"/>
    <x v="2"/>
    <n v="0.22105179589176172"/>
    <n v="5"/>
    <n v="14"/>
  </r>
  <r>
    <s v="SO - 0003667"/>
    <x v="0"/>
    <x v="4"/>
    <d v="2019-05-15T00:00:00"/>
    <x v="525"/>
    <x v="1"/>
    <d v="2019-07-27T00:00:00"/>
    <d v="2019-08-05T00:00:00"/>
    <s v="USD"/>
    <n v="11"/>
    <n v="16"/>
    <n v="73"/>
    <x v="45"/>
    <n v="8"/>
    <n v="7.4999999999999997E-2"/>
    <n v="1212.97"/>
    <n v="1956.4"/>
    <s v="OK"/>
    <n v="15651.2"/>
    <n v="14477.36"/>
    <n v="4773.6000000000004"/>
    <x v="0"/>
    <n v="0.32972862455585827"/>
    <n v="9"/>
    <n v="3"/>
  </r>
  <r>
    <s v="SO - 0003666"/>
    <x v="0"/>
    <x v="0"/>
    <d v="2019-05-15T00:00:00"/>
    <x v="525"/>
    <x v="1"/>
    <d v="2019-07-30T00:00:00"/>
    <d v="2019-08-03T00:00:00"/>
    <s v="USD"/>
    <n v="2"/>
    <n v="21"/>
    <n v="228"/>
    <x v="22"/>
    <n v="6"/>
    <n v="0.05"/>
    <n v="1160.78"/>
    <n v="2579.5"/>
    <s v="OK"/>
    <n v="15477"/>
    <n v="14703.15"/>
    <n v="7738.4699999999993"/>
    <x v="2"/>
    <n v="0.52631374909458173"/>
    <n v="4"/>
    <n v="6"/>
  </r>
  <r>
    <s v="SO - 0003665"/>
    <x v="2"/>
    <x v="3"/>
    <d v="2019-02-04T00:00:00"/>
    <x v="525"/>
    <x v="1"/>
    <d v="2019-08-08T00:00:00"/>
    <d v="2019-08-10T00:00:00"/>
    <s v="USD"/>
    <n v="20"/>
    <n v="13"/>
    <n v="325"/>
    <x v="46"/>
    <n v="2"/>
    <n v="7.4999999999999997E-2"/>
    <n v="915.96"/>
    <n v="1869.3"/>
    <s v="OK"/>
    <n v="3738.6"/>
    <n v="3458.2049999999999"/>
    <n v="1626.2849999999999"/>
    <x v="0"/>
    <n v="0.47026853526612794"/>
    <n v="2"/>
    <n v="15"/>
  </r>
  <r>
    <s v="SO - 0003664"/>
    <x v="0"/>
    <x v="0"/>
    <d v="2019-05-15T00:00:00"/>
    <x v="525"/>
    <x v="1"/>
    <d v="2019-08-09T00:00:00"/>
    <d v="2019-08-11T00:00:00"/>
    <s v="USD"/>
    <n v="6"/>
    <n v="3"/>
    <n v="235"/>
    <x v="34"/>
    <n v="1"/>
    <n v="0.2"/>
    <n v="138.82"/>
    <n v="247.9"/>
    <s v="OK"/>
    <n v="247.9"/>
    <n v="198.32000000000002"/>
    <n v="59.500000000000028"/>
    <x v="1"/>
    <n v="0.30002016942315463"/>
    <n v="2"/>
    <n v="16"/>
  </r>
  <r>
    <s v="SO - 0003663"/>
    <x v="1"/>
    <x v="2"/>
    <d v="2019-05-15T00:00:00"/>
    <x v="525"/>
    <x v="1"/>
    <d v="2019-08-16T00:00:00"/>
    <d v="2019-08-19T00:00:00"/>
    <s v="USD"/>
    <n v="18"/>
    <n v="2"/>
    <n v="124"/>
    <x v="42"/>
    <n v="7"/>
    <n v="0.05"/>
    <n v="435.5"/>
    <n v="871"/>
    <s v="OK"/>
    <n v="6097"/>
    <n v="5792.15"/>
    <n v="2743.6499999999996"/>
    <x v="2"/>
    <n v="0.47368421052631576"/>
    <n v="3"/>
    <n v="23"/>
  </r>
  <r>
    <s v="SO - 0003662"/>
    <x v="0"/>
    <x v="1"/>
    <d v="2019-05-15T00:00:00"/>
    <x v="525"/>
    <x v="1"/>
    <d v="2019-08-02T00:00:00"/>
    <d v="2019-08-03T00:00:00"/>
    <s v="USD"/>
    <n v="4"/>
    <n v="19"/>
    <n v="343"/>
    <x v="24"/>
    <n v="3"/>
    <n v="7.4999999999999997E-2"/>
    <n v="1027.78"/>
    <n v="1742"/>
    <s v="OK"/>
    <n v="5226"/>
    <n v="4834.05"/>
    <n v="1750.71"/>
    <x v="0"/>
    <n v="0.36216216216216218"/>
    <n v="1"/>
    <n v="9"/>
  </r>
  <r>
    <s v="SO - 0003661"/>
    <x v="1"/>
    <x v="1"/>
    <d v="2019-05-15T00:00:00"/>
    <x v="525"/>
    <x v="1"/>
    <d v="2019-08-16T00:00:00"/>
    <d v="2019-08-19T00:00:00"/>
    <s v="USD"/>
    <n v="15"/>
    <n v="25"/>
    <n v="355"/>
    <x v="10"/>
    <n v="1"/>
    <n v="7.4999999999999997E-2"/>
    <n v="217.08"/>
    <n v="268"/>
    <s v="OK"/>
    <n v="268"/>
    <n v="247.9"/>
    <n v="30.819999999999993"/>
    <x v="0"/>
    <n v="0.12432432432432429"/>
    <n v="3"/>
    <n v="23"/>
  </r>
  <r>
    <s v="SO - 0003660"/>
    <x v="3"/>
    <x v="5"/>
    <d v="2019-05-15T00:00:00"/>
    <x v="525"/>
    <x v="1"/>
    <d v="2019-08-14T00:00:00"/>
    <d v="2019-08-22T00:00:00"/>
    <s v="USD"/>
    <n v="28"/>
    <n v="21"/>
    <n v="30"/>
    <x v="24"/>
    <n v="7"/>
    <n v="7.4999999999999997E-2"/>
    <n v="3814.98"/>
    <n v="5226"/>
    <s v="OK"/>
    <n v="36582"/>
    <n v="33838.35"/>
    <n v="7133.489999999998"/>
    <x v="0"/>
    <n v="0.21081081081081077"/>
    <n v="8"/>
    <n v="21"/>
  </r>
  <r>
    <s v="SO - 0003652"/>
    <x v="0"/>
    <x v="1"/>
    <d v="2019-02-04T00:00:00"/>
    <x v="526"/>
    <x v="1"/>
    <d v="2019-07-31T00:00:00"/>
    <d v="2019-08-02T00:00:00"/>
    <s v="USD"/>
    <n v="4"/>
    <n v="18"/>
    <n v="344"/>
    <x v="19"/>
    <n v="4"/>
    <n v="7.4999999999999997E-2"/>
    <n v="469.54"/>
    <n v="978.2"/>
    <s v="OK"/>
    <n v="3912.8"/>
    <n v="3619.34"/>
    <n v="1741.18"/>
    <x v="0"/>
    <n v="0.48107666038559516"/>
    <n v="2"/>
    <n v="8"/>
  </r>
  <r>
    <s v="SO - 0003653"/>
    <x v="0"/>
    <x v="2"/>
    <d v="2019-05-15T00:00:00"/>
    <x v="526"/>
    <x v="1"/>
    <d v="2019-08-15T00:00:00"/>
    <d v="2019-08-23T00:00:00"/>
    <s v="USD"/>
    <n v="2"/>
    <n v="15"/>
    <n v="138"/>
    <x v="2"/>
    <n v="6"/>
    <n v="0.1"/>
    <n v="2218.91"/>
    <n v="3825.7"/>
    <s v="OK"/>
    <n v="22954.199999999997"/>
    <n v="20658.78"/>
    <n v="7345.32"/>
    <x v="0"/>
    <n v="0.35555439382190041"/>
    <n v="8"/>
    <n v="23"/>
  </r>
  <r>
    <s v="SO - 0003654"/>
    <x v="0"/>
    <x v="2"/>
    <d v="2019-02-04T00:00:00"/>
    <x v="526"/>
    <x v="1"/>
    <d v="2019-08-10T00:00:00"/>
    <d v="2019-08-18T00:00:00"/>
    <s v="USD"/>
    <n v="5"/>
    <n v="35"/>
    <n v="98"/>
    <x v="28"/>
    <n v="3"/>
    <n v="0.05"/>
    <n v="582.23"/>
    <n v="737"/>
    <s v="OK"/>
    <n v="2211"/>
    <n v="2100.4499999999998"/>
    <n v="353.75999999999976"/>
    <x v="2"/>
    <n v="0.16842105263157886"/>
    <n v="8"/>
    <n v="18"/>
  </r>
  <r>
    <s v="SO - 0003655"/>
    <x v="0"/>
    <x v="4"/>
    <d v="2019-05-15T00:00:00"/>
    <x v="526"/>
    <x v="1"/>
    <d v="2019-08-15T00:00:00"/>
    <d v="2019-08-20T00:00:00"/>
    <s v="USD"/>
    <n v="1"/>
    <n v="27"/>
    <n v="60"/>
    <x v="46"/>
    <n v="3"/>
    <n v="7.4999999999999997E-2"/>
    <n v="1260.67"/>
    <n v="1969.8"/>
    <s v="OK"/>
    <n v="5909.4"/>
    <n v="5466.1949999999997"/>
    <n v="1684.1849999999995"/>
    <x v="0"/>
    <n v="0.30810920576378992"/>
    <n v="5"/>
    <n v="23"/>
  </r>
  <r>
    <s v="SO - 0003657"/>
    <x v="0"/>
    <x v="0"/>
    <d v="2019-05-15T00:00:00"/>
    <x v="526"/>
    <x v="1"/>
    <d v="2019-07-29T00:00:00"/>
    <d v="2019-08-08T00:00:00"/>
    <s v="USD"/>
    <n v="1"/>
    <n v="27"/>
    <n v="214"/>
    <x v="25"/>
    <n v="7"/>
    <n v="7.4999999999999997E-2"/>
    <n v="72.36"/>
    <n v="180.9"/>
    <s v="OK"/>
    <n v="1266.3"/>
    <n v="1171.3275000000001"/>
    <n v="664.80750000000012"/>
    <x v="0"/>
    <n v="0.56756756756756765"/>
    <n v="10"/>
    <n v="6"/>
  </r>
  <r>
    <s v="SO - 0003658"/>
    <x v="1"/>
    <x v="3"/>
    <d v="2019-05-15T00:00:00"/>
    <x v="526"/>
    <x v="1"/>
    <d v="2019-07-26T00:00:00"/>
    <d v="2019-07-29T00:00:00"/>
    <s v="USD"/>
    <n v="15"/>
    <n v="2"/>
    <n v="328"/>
    <x v="19"/>
    <n v="8"/>
    <n v="0.3"/>
    <n v="1964.98"/>
    <n v="2519.1999999999998"/>
    <s v="OK"/>
    <n v="20153.599999999999"/>
    <n v="14107.519999999999"/>
    <n v="-1612.3200000000015"/>
    <x v="1"/>
    <n v="-0.11428798257950382"/>
    <n v="3"/>
    <n v="3"/>
  </r>
  <r>
    <s v="SO - 0003659"/>
    <x v="1"/>
    <x v="3"/>
    <d v="2019-05-15T00:00:00"/>
    <x v="526"/>
    <x v="1"/>
    <d v="2019-08-12T00:00:00"/>
    <d v="2019-08-15T00:00:00"/>
    <s v="USD"/>
    <n v="16"/>
    <n v="32"/>
    <n v="288"/>
    <x v="27"/>
    <n v="3"/>
    <n v="7.4999999999999997E-2"/>
    <n v="2073.11"/>
    <n v="3839.1"/>
    <s v="OK"/>
    <n v="11517.3"/>
    <n v="10653.502500000001"/>
    <n v="4434.1725000000006"/>
    <x v="0"/>
    <n v="0.41621734260634008"/>
    <n v="3"/>
    <n v="20"/>
  </r>
  <r>
    <s v="SO - 0003656"/>
    <x v="0"/>
    <x v="4"/>
    <d v="2019-05-15T00:00:00"/>
    <x v="526"/>
    <x v="1"/>
    <d v="2019-08-12T00:00:00"/>
    <d v="2019-08-15T00:00:00"/>
    <s v="USD"/>
    <n v="4"/>
    <n v="43"/>
    <n v="74"/>
    <x v="44"/>
    <n v="4"/>
    <n v="0.05"/>
    <n v="423.44"/>
    <n v="1058.5999999999999"/>
    <s v="OK"/>
    <n v="4234.3999999999996"/>
    <n v="4022.6799999999994"/>
    <n v="2328.9199999999992"/>
    <x v="2"/>
    <n v="0.57894736842105254"/>
    <n v="3"/>
    <n v="20"/>
  </r>
  <r>
    <s v="SO - 0003640"/>
    <x v="2"/>
    <x v="2"/>
    <d v="2019-05-15T00:00:00"/>
    <x v="527"/>
    <x v="1"/>
    <d v="2019-08-17T00:00:00"/>
    <d v="2019-08-26T00:00:00"/>
    <s v="USD"/>
    <n v="22"/>
    <n v="20"/>
    <n v="159"/>
    <x v="4"/>
    <n v="2"/>
    <n v="0.05"/>
    <n v="489.64"/>
    <n v="1165.8"/>
    <s v="OK"/>
    <n v="2331.6"/>
    <n v="2215.02"/>
    <n v="1235.74"/>
    <x v="2"/>
    <n v="0.55789112513656758"/>
    <n v="9"/>
    <n v="26"/>
  </r>
  <r>
    <s v="SO - 0003641"/>
    <x v="0"/>
    <x v="2"/>
    <d v="2019-02-04T00:00:00"/>
    <x v="527"/>
    <x v="1"/>
    <d v="2019-07-29T00:00:00"/>
    <d v="2019-08-04T00:00:00"/>
    <s v="USD"/>
    <n v="4"/>
    <n v="44"/>
    <n v="141"/>
    <x v="21"/>
    <n v="2"/>
    <n v="7.4999999999999997E-2"/>
    <n v="1392.93"/>
    <n v="2211"/>
    <s v="OK"/>
    <n v="4422"/>
    <n v="4090.3500000000004"/>
    <n v="1304.4900000000002"/>
    <x v="0"/>
    <n v="0.31891891891891894"/>
    <n v="6"/>
    <n v="7"/>
  </r>
  <r>
    <s v="SO - 0003642"/>
    <x v="0"/>
    <x v="5"/>
    <d v="2019-02-04T00:00:00"/>
    <x v="527"/>
    <x v="1"/>
    <d v="2019-07-31T00:00:00"/>
    <d v="2019-08-10T00:00:00"/>
    <s v="USD"/>
    <n v="2"/>
    <n v="4"/>
    <n v="7"/>
    <x v="12"/>
    <n v="2"/>
    <n v="7.4999999999999997E-2"/>
    <n v="487.76"/>
    <n v="750.4"/>
    <s v="OK"/>
    <n v="1500.8"/>
    <n v="1388.24"/>
    <n v="412.72"/>
    <x v="0"/>
    <n v="0.29729729729729731"/>
    <n v="10"/>
    <n v="9"/>
  </r>
  <r>
    <s v="SO - 0003643"/>
    <x v="0"/>
    <x v="3"/>
    <d v="2019-02-04T00:00:00"/>
    <x v="527"/>
    <x v="1"/>
    <d v="2019-07-27T00:00:00"/>
    <d v="2019-08-04T00:00:00"/>
    <s v="USD"/>
    <n v="8"/>
    <n v="19"/>
    <n v="306"/>
    <x v="12"/>
    <n v="8"/>
    <n v="7.4999999999999997E-2"/>
    <n v="725.81"/>
    <n v="1051.9000000000001"/>
    <s v="OK"/>
    <n v="8415.2000000000007"/>
    <n v="7784.0600000000013"/>
    <n v="1977.5800000000017"/>
    <x v="0"/>
    <n v="0.25405508179536146"/>
    <n v="8"/>
    <n v="5"/>
  </r>
  <r>
    <s v="SO - 0003645"/>
    <x v="1"/>
    <x v="1"/>
    <d v="2019-02-04T00:00:00"/>
    <x v="527"/>
    <x v="1"/>
    <d v="2019-08-14T00:00:00"/>
    <d v="2019-08-21T00:00:00"/>
    <s v="USD"/>
    <n v="19"/>
    <n v="23"/>
    <n v="358"/>
    <x v="19"/>
    <n v="3"/>
    <n v="0.1"/>
    <n v="1854.29"/>
    <n v="2505.8000000000002"/>
    <s v="OK"/>
    <n v="7517.4000000000005"/>
    <n v="6765.6600000000008"/>
    <n v="1202.7900000000009"/>
    <x v="0"/>
    <n v="0.17777866460921785"/>
    <n v="7"/>
    <n v="23"/>
  </r>
  <r>
    <s v="SO - 0003644"/>
    <x v="2"/>
    <x v="0"/>
    <d v="2019-02-04T00:00:00"/>
    <x v="527"/>
    <x v="1"/>
    <d v="2019-08-07T00:00:00"/>
    <d v="2019-08-17T00:00:00"/>
    <s v="USD"/>
    <n v="24"/>
    <n v="33"/>
    <n v="247"/>
    <x v="25"/>
    <n v="7"/>
    <n v="0.1"/>
    <n v="3201.93"/>
    <n v="5427"/>
    <s v="OK"/>
    <n v="37989"/>
    <n v="34190.1"/>
    <n v="11776.59"/>
    <x v="0"/>
    <n v="0.34444444444444444"/>
    <n v="10"/>
    <n v="16"/>
  </r>
  <r>
    <s v="SO - 0003647"/>
    <x v="3"/>
    <x v="0"/>
    <d v="2019-05-15T00:00:00"/>
    <x v="527"/>
    <x v="1"/>
    <d v="2019-07-29T00:00:00"/>
    <d v="2019-08-06T00:00:00"/>
    <s v="USD"/>
    <n v="27"/>
    <n v="22"/>
    <n v="222"/>
    <x v="38"/>
    <n v="1"/>
    <n v="0.05"/>
    <n v="1717.21"/>
    <n v="3122.2"/>
    <s v="OK"/>
    <n v="3122.2"/>
    <n v="2966.0899999999997"/>
    <n v="1248.8799999999997"/>
    <x v="2"/>
    <n v="0.42105263157894729"/>
    <n v="8"/>
    <n v="7"/>
  </r>
  <r>
    <s v="SO - 0003648"/>
    <x v="1"/>
    <x v="0"/>
    <d v="2019-05-15T00:00:00"/>
    <x v="527"/>
    <x v="1"/>
    <d v="2019-08-14T00:00:00"/>
    <d v="2019-08-18T00:00:00"/>
    <s v="USD"/>
    <n v="13"/>
    <n v="8"/>
    <n v="206"/>
    <x v="36"/>
    <n v="2"/>
    <n v="0.15"/>
    <n v="450.24"/>
    <n v="1125.5999999999999"/>
    <s v="OK"/>
    <n v="2251.1999999999998"/>
    <n v="1913.5199999999998"/>
    <n v="1013.0399999999997"/>
    <x v="0"/>
    <n v="0.52941176470588225"/>
    <n v="4"/>
    <n v="23"/>
  </r>
  <r>
    <s v="SO - 0003649"/>
    <x v="0"/>
    <x v="1"/>
    <d v="2019-05-15T00:00:00"/>
    <x v="527"/>
    <x v="1"/>
    <d v="2019-08-01T00:00:00"/>
    <d v="2019-08-04T00:00:00"/>
    <s v="USD"/>
    <n v="9"/>
    <n v="50"/>
    <n v="352"/>
    <x v="5"/>
    <n v="3"/>
    <n v="0.05"/>
    <n v="1311.86"/>
    <n v="2385.1999999999998"/>
    <s v="OK"/>
    <n v="7155.5999999999995"/>
    <n v="6797.8199999999988"/>
    <n v="2862.2399999999989"/>
    <x v="2"/>
    <n v="0.42105263157894729"/>
    <n v="3"/>
    <n v="10"/>
  </r>
  <r>
    <s v="SO - 0003650"/>
    <x v="1"/>
    <x v="3"/>
    <d v="2019-05-15T00:00:00"/>
    <x v="527"/>
    <x v="1"/>
    <d v="2019-08-17T00:00:00"/>
    <d v="2019-08-21T00:00:00"/>
    <s v="USD"/>
    <n v="16"/>
    <n v="49"/>
    <n v="328"/>
    <x v="34"/>
    <n v="8"/>
    <n v="0.15"/>
    <n v="2376.09"/>
    <n v="3832.4"/>
    <s v="OK"/>
    <n v="30659.200000000001"/>
    <n v="26060.32"/>
    <n v="7051.5999999999985"/>
    <x v="0"/>
    <n v="0.27058762133388992"/>
    <n v="4"/>
    <n v="26"/>
  </r>
  <r>
    <s v="SO - 0003651"/>
    <x v="0"/>
    <x v="3"/>
    <d v="2019-02-04T00:00:00"/>
    <x v="527"/>
    <x v="1"/>
    <d v="2019-08-12T00:00:00"/>
    <d v="2019-08-17T00:00:00"/>
    <s v="USD"/>
    <n v="7"/>
    <n v="16"/>
    <n v="327"/>
    <x v="2"/>
    <n v="1"/>
    <n v="0.15"/>
    <n v="722.46"/>
    <n v="1762.1"/>
    <s v="OK"/>
    <n v="1762.1"/>
    <n v="1497.7849999999999"/>
    <n v="775.32499999999982"/>
    <x v="0"/>
    <n v="0.51764772647609625"/>
    <n v="5"/>
    <n v="21"/>
  </r>
  <r>
    <s v="SO - 0003646"/>
    <x v="0"/>
    <x v="2"/>
    <d v="2019-05-15T00:00:00"/>
    <x v="527"/>
    <x v="1"/>
    <d v="2019-07-30T00:00:00"/>
    <d v="2019-08-03T00:00:00"/>
    <s v="USD"/>
    <n v="10"/>
    <n v="28"/>
    <n v="200"/>
    <x v="7"/>
    <n v="3"/>
    <n v="7.4999999999999997E-2"/>
    <n v="2624.79"/>
    <n v="3162.4"/>
    <s v="OK"/>
    <n v="9487.2000000000007"/>
    <n v="8775.6600000000017"/>
    <n v="901.29000000000178"/>
    <x v="0"/>
    <n v="0.10270338641196236"/>
    <n v="4"/>
    <n v="8"/>
  </r>
  <r>
    <s v="SO - 0003631"/>
    <x v="0"/>
    <x v="2"/>
    <d v="2019-05-15T00:00:00"/>
    <x v="528"/>
    <x v="1"/>
    <d v="2019-08-13T00:00:00"/>
    <d v="2019-08-14T00:00:00"/>
    <s v="USD"/>
    <n v="1"/>
    <n v="38"/>
    <n v="145"/>
    <x v="44"/>
    <n v="7"/>
    <n v="7.4999999999999997E-2"/>
    <n v="147.74"/>
    <n v="234.5"/>
    <s v="OK"/>
    <n v="1641.5"/>
    <n v="1518.3875"/>
    <n v="484.20749999999998"/>
    <x v="0"/>
    <n v="0.31889586814959947"/>
    <n v="1"/>
    <n v="23"/>
  </r>
  <r>
    <s v="SO - 0003628"/>
    <x v="0"/>
    <x v="2"/>
    <d v="2019-05-15T00:00:00"/>
    <x v="528"/>
    <x v="1"/>
    <d v="2019-08-14T00:00:00"/>
    <d v="2019-08-16T00:00:00"/>
    <s v="USD"/>
    <n v="10"/>
    <n v="39"/>
    <n v="178"/>
    <x v="7"/>
    <n v="4"/>
    <n v="0.05"/>
    <n v="607.82000000000005"/>
    <n v="750.4"/>
    <s v="OK"/>
    <n v="3001.6"/>
    <n v="2851.52"/>
    <n v="420.23999999999978"/>
    <x v="2"/>
    <n v="0.1473740320951632"/>
    <n v="2"/>
    <n v="24"/>
  </r>
  <r>
    <s v="SO - 0003629"/>
    <x v="1"/>
    <x v="0"/>
    <d v="2019-05-15T00:00:00"/>
    <x v="528"/>
    <x v="1"/>
    <d v="2019-08-17T00:00:00"/>
    <d v="2019-08-23T00:00:00"/>
    <s v="USD"/>
    <n v="16"/>
    <n v="28"/>
    <n v="235"/>
    <x v="18"/>
    <n v="6"/>
    <n v="0.2"/>
    <n v="606.22"/>
    <n v="1045.2"/>
    <s v="OK"/>
    <n v="6271.2000000000007"/>
    <n v="5016.9600000000009"/>
    <n v="1379.6400000000008"/>
    <x v="1"/>
    <n v="0.27499521622655959"/>
    <n v="6"/>
    <n v="27"/>
  </r>
  <r>
    <s v="SO - 0003630"/>
    <x v="1"/>
    <x v="2"/>
    <d v="2019-02-04T00:00:00"/>
    <x v="528"/>
    <x v="1"/>
    <d v="2019-08-03T00:00:00"/>
    <d v="2019-08-09T00:00:00"/>
    <s v="USD"/>
    <n v="18"/>
    <n v="43"/>
    <n v="91"/>
    <x v="37"/>
    <n v="6"/>
    <n v="0.05"/>
    <n v="163.21"/>
    <n v="194.3"/>
    <s v="OK"/>
    <n v="1165.8000000000002"/>
    <n v="1107.5100000000002"/>
    <n v="128.25000000000023"/>
    <x v="2"/>
    <n v="0.11580030880082365"/>
    <n v="6"/>
    <n v="13"/>
  </r>
  <r>
    <s v="SO - 0003632"/>
    <x v="0"/>
    <x v="2"/>
    <d v="2019-05-15T00:00:00"/>
    <x v="528"/>
    <x v="1"/>
    <d v="2019-08-02T00:00:00"/>
    <d v="2019-08-03T00:00:00"/>
    <s v="USD"/>
    <n v="9"/>
    <n v="29"/>
    <n v="175"/>
    <x v="14"/>
    <n v="4"/>
    <n v="7.4999999999999997E-2"/>
    <n v="2698.43"/>
    <n v="3597.9"/>
    <s v="OK"/>
    <n v="14391.6"/>
    <n v="13312.230000000001"/>
    <n v="2518.510000000002"/>
    <x v="0"/>
    <n v="0.18918768681130071"/>
    <n v="1"/>
    <n v="12"/>
  </r>
  <r>
    <s v="SO - 0003639"/>
    <x v="0"/>
    <x v="1"/>
    <d v="2019-05-15T00:00:00"/>
    <x v="528"/>
    <x v="1"/>
    <d v="2019-08-11T00:00:00"/>
    <d v="2019-08-14T00:00:00"/>
    <s v="USD"/>
    <n v="11"/>
    <n v="40"/>
    <n v="338"/>
    <x v="31"/>
    <n v="7"/>
    <n v="0.05"/>
    <n v="505.85"/>
    <n v="1011.7"/>
    <s v="OK"/>
    <n v="7081.9000000000005"/>
    <n v="6727.8050000000003"/>
    <n v="3186.855"/>
    <x v="2"/>
    <n v="0.47368421052631576"/>
    <n v="3"/>
    <n v="21"/>
  </r>
  <r>
    <s v="SO - 0003634"/>
    <x v="1"/>
    <x v="4"/>
    <d v="2019-05-15T00:00:00"/>
    <x v="528"/>
    <x v="1"/>
    <d v="2019-07-30T00:00:00"/>
    <d v="2019-08-01T00:00:00"/>
    <s v="USD"/>
    <n v="15"/>
    <n v="17"/>
    <n v="86"/>
    <x v="32"/>
    <n v="5"/>
    <n v="0.1"/>
    <n v="3891.76"/>
    <n v="6177.4"/>
    <s v="OK"/>
    <n v="30887"/>
    <n v="27798.3"/>
    <n v="8339.4999999999964"/>
    <x v="0"/>
    <n v="0.30000035973422823"/>
    <n v="2"/>
    <n v="9"/>
  </r>
  <r>
    <s v="SO - 0003635"/>
    <x v="1"/>
    <x v="4"/>
    <d v="2019-02-04T00:00:00"/>
    <x v="528"/>
    <x v="1"/>
    <d v="2019-08-18T00:00:00"/>
    <d v="2019-08-28T00:00:00"/>
    <s v="USD"/>
    <n v="18"/>
    <n v="11"/>
    <n v="72"/>
    <x v="35"/>
    <n v="6"/>
    <n v="7.4999999999999997E-2"/>
    <n v="544.98"/>
    <n v="1112.2"/>
    <s v="OK"/>
    <n v="6673.2000000000007"/>
    <n v="6172.7100000000009"/>
    <n v="2902.8300000000008"/>
    <x v="0"/>
    <n v="0.47026832622948433"/>
    <n v="10"/>
    <n v="28"/>
  </r>
  <r>
    <s v="SO - 0003636"/>
    <x v="3"/>
    <x v="5"/>
    <d v="2019-02-04T00:00:00"/>
    <x v="528"/>
    <x v="1"/>
    <d v="2019-07-29T00:00:00"/>
    <d v="2019-08-05T00:00:00"/>
    <s v="USD"/>
    <n v="26"/>
    <n v="30"/>
    <n v="14"/>
    <x v="30"/>
    <n v="1"/>
    <n v="0.1"/>
    <n v="1530.82"/>
    <n v="1822.4"/>
    <s v="OK"/>
    <n v="1822.4"/>
    <n v="1640.16"/>
    <n v="109.34000000000015"/>
    <x v="0"/>
    <n v="6.66642278802069E-2"/>
    <n v="7"/>
    <n v="8"/>
  </r>
  <r>
    <s v="SO - 0003637"/>
    <x v="1"/>
    <x v="5"/>
    <d v="2019-02-04T00:00:00"/>
    <x v="528"/>
    <x v="1"/>
    <d v="2019-07-28T00:00:00"/>
    <d v="2019-08-03T00:00:00"/>
    <s v="USD"/>
    <n v="19"/>
    <n v="33"/>
    <n v="6"/>
    <x v="43"/>
    <n v="5"/>
    <n v="0.05"/>
    <n v="302.17"/>
    <n v="737"/>
    <s v="OK"/>
    <n v="3685"/>
    <n v="3500.75"/>
    <n v="1989.8999999999999"/>
    <x v="2"/>
    <n v="0.56842105263157894"/>
    <n v="6"/>
    <n v="7"/>
  </r>
  <r>
    <s v="SO - 0003638"/>
    <x v="0"/>
    <x v="2"/>
    <d v="2019-05-15T00:00:00"/>
    <x v="528"/>
    <x v="1"/>
    <d v="2019-07-31T00:00:00"/>
    <d v="2019-08-06T00:00:00"/>
    <s v="USD"/>
    <n v="6"/>
    <n v="23"/>
    <n v="189"/>
    <x v="41"/>
    <n v="1"/>
    <n v="0.1"/>
    <n v="656.2"/>
    <n v="790.6"/>
    <s v="OK"/>
    <n v="790.6"/>
    <n v="711.54000000000008"/>
    <n v="55.340000000000032"/>
    <x v="0"/>
    <n v="7.7774966973044424E-2"/>
    <n v="6"/>
    <n v="10"/>
  </r>
  <r>
    <s v="SO - 0003633"/>
    <x v="1"/>
    <x v="2"/>
    <d v="2019-05-15T00:00:00"/>
    <x v="528"/>
    <x v="1"/>
    <d v="2019-07-31T00:00:00"/>
    <d v="2019-08-02T00:00:00"/>
    <s v="USD"/>
    <n v="14"/>
    <n v="32"/>
    <n v="134"/>
    <x v="4"/>
    <n v="4"/>
    <n v="0.1"/>
    <n v="387.39"/>
    <n v="790.6"/>
    <s v="OK"/>
    <n v="3162.4"/>
    <n v="2846.1600000000003"/>
    <n v="1296.6000000000004"/>
    <x v="0"/>
    <n v="0.45556117716502242"/>
    <n v="2"/>
    <n v="10"/>
  </r>
  <r>
    <s v="SO - 0003620"/>
    <x v="2"/>
    <x v="0"/>
    <d v="2019-05-15T00:00:00"/>
    <x v="529"/>
    <x v="1"/>
    <d v="2019-08-09T00:00:00"/>
    <d v="2019-08-15T00:00:00"/>
    <s v="USD"/>
    <n v="23"/>
    <n v="32"/>
    <n v="246"/>
    <x v="20"/>
    <n v="5"/>
    <n v="0.15"/>
    <n v="3792.6"/>
    <n v="6117.1"/>
    <s v="OK"/>
    <n v="30585.5"/>
    <n v="25997.674999999999"/>
    <n v="7034.6749999999993"/>
    <x v="0"/>
    <n v="0.27058861994389882"/>
    <n v="6"/>
    <n v="20"/>
  </r>
  <r>
    <s v="SO - 0003621"/>
    <x v="1"/>
    <x v="2"/>
    <d v="2019-02-04T00:00:00"/>
    <x v="529"/>
    <x v="1"/>
    <d v="2019-07-28T00:00:00"/>
    <d v="2019-08-06T00:00:00"/>
    <s v="USD"/>
    <n v="18"/>
    <n v="19"/>
    <n v="139"/>
    <x v="14"/>
    <n v="1"/>
    <n v="7.4999999999999997E-2"/>
    <n v="2465.6"/>
    <n v="3852.5"/>
    <s v="OK"/>
    <n v="3852.5"/>
    <n v="3563.5625"/>
    <n v="1097.9625000000001"/>
    <x v="0"/>
    <n v="0.30810810810810813"/>
    <n v="9"/>
    <n v="8"/>
  </r>
  <r>
    <s v="SO - 0003622"/>
    <x v="1"/>
    <x v="0"/>
    <d v="2019-05-15T00:00:00"/>
    <x v="529"/>
    <x v="1"/>
    <d v="2019-08-02T00:00:00"/>
    <d v="2019-08-10T00:00:00"/>
    <s v="USD"/>
    <n v="14"/>
    <n v="32"/>
    <n v="239"/>
    <x v="32"/>
    <n v="3"/>
    <n v="0.05"/>
    <n v="2069.5"/>
    <n v="3832.4"/>
    <s v="OK"/>
    <n v="11497.2"/>
    <n v="10922.34"/>
    <n v="4713.84"/>
    <x v="2"/>
    <n v="0.43157784870275051"/>
    <n v="8"/>
    <n v="13"/>
  </r>
  <r>
    <s v="SO - 0003625"/>
    <x v="0"/>
    <x v="5"/>
    <d v="2019-05-15T00:00:00"/>
    <x v="529"/>
    <x v="1"/>
    <d v="2019-08-05T00:00:00"/>
    <d v="2019-08-09T00:00:00"/>
    <s v="USD"/>
    <n v="10"/>
    <n v="29"/>
    <n v="20"/>
    <x v="20"/>
    <n v="6"/>
    <n v="0.05"/>
    <n v="841.19"/>
    <n v="1038.5"/>
    <s v="OK"/>
    <n v="6231"/>
    <n v="5919.45"/>
    <n v="872.30999999999949"/>
    <x v="2"/>
    <n v="0.14736335301421577"/>
    <n v="4"/>
    <n v="16"/>
  </r>
  <r>
    <s v="SO - 0003624"/>
    <x v="0"/>
    <x v="3"/>
    <d v="2019-05-15T00:00:00"/>
    <x v="529"/>
    <x v="1"/>
    <d v="2019-07-24T00:00:00"/>
    <d v="2019-07-29T00:00:00"/>
    <s v="USD"/>
    <n v="7"/>
    <n v="38"/>
    <n v="297"/>
    <x v="0"/>
    <n v="6"/>
    <n v="0.05"/>
    <n v="1420.8"/>
    <n v="3088.7"/>
    <s v="OK"/>
    <n v="18532.199999999997"/>
    <n v="17605.589999999997"/>
    <n v="9080.7899999999972"/>
    <x v="2"/>
    <n v="0.51579015528590633"/>
    <n v="5"/>
    <n v="4"/>
  </r>
  <r>
    <s v="SO - 0003626"/>
    <x v="1"/>
    <x v="0"/>
    <d v="2019-05-15T00:00:00"/>
    <x v="529"/>
    <x v="1"/>
    <d v="2019-08-02T00:00:00"/>
    <d v="2019-08-08T00:00:00"/>
    <s v="USD"/>
    <n v="19"/>
    <n v="27"/>
    <n v="219"/>
    <x v="27"/>
    <n v="7"/>
    <n v="0.1"/>
    <n v="431.55"/>
    <n v="757.1"/>
    <s v="OK"/>
    <n v="5299.7"/>
    <n v="4769.7299999999996"/>
    <n v="1748.8799999999997"/>
    <x v="0"/>
    <n v="0.36666226390173023"/>
    <n v="6"/>
    <n v="13"/>
  </r>
  <r>
    <s v="SO - 0003627"/>
    <x v="2"/>
    <x v="2"/>
    <d v="2019-05-15T00:00:00"/>
    <x v="529"/>
    <x v="1"/>
    <d v="2019-07-25T00:00:00"/>
    <d v="2019-07-26T00:00:00"/>
    <s v="USD"/>
    <n v="22"/>
    <n v="9"/>
    <n v="121"/>
    <x v="27"/>
    <n v="7"/>
    <n v="0.05"/>
    <n v="100.77"/>
    <n v="214.4"/>
    <s v="OK"/>
    <n v="1500.8"/>
    <n v="1425.76"/>
    <n v="720.37"/>
    <x v="2"/>
    <n v="0.50525333857030641"/>
    <n v="1"/>
    <n v="5"/>
  </r>
  <r>
    <s v="SO - 0003623"/>
    <x v="0"/>
    <x v="3"/>
    <d v="2019-05-15T00:00:00"/>
    <x v="529"/>
    <x v="1"/>
    <d v="2019-08-03T00:00:00"/>
    <d v="2019-08-10T00:00:00"/>
    <s v="USD"/>
    <n v="1"/>
    <n v="7"/>
    <n v="300"/>
    <x v="27"/>
    <n v="8"/>
    <n v="0.1"/>
    <n v="799.18"/>
    <n v="1125.5999999999999"/>
    <s v="OK"/>
    <n v="9004.7999999999993"/>
    <n v="8104.32"/>
    <n v="1710.88"/>
    <x v="0"/>
    <n v="0.21110716259969994"/>
    <n v="7"/>
    <n v="14"/>
  </r>
  <r>
    <s v="SO - 0003610"/>
    <x v="0"/>
    <x v="2"/>
    <d v="2019-02-04T00:00:00"/>
    <x v="530"/>
    <x v="1"/>
    <d v="2019-08-01T00:00:00"/>
    <d v="2019-08-09T00:00:00"/>
    <s v="USD"/>
    <n v="9"/>
    <n v="4"/>
    <n v="127"/>
    <x v="4"/>
    <n v="1"/>
    <n v="0.1"/>
    <n v="654.26"/>
    <n v="1038.5"/>
    <s v="OK"/>
    <n v="1038.5"/>
    <n v="934.65"/>
    <n v="280.39"/>
    <x v="0"/>
    <n v="0.2999946504038945"/>
    <n v="8"/>
    <n v="13"/>
  </r>
  <r>
    <s v="SO - 0003611"/>
    <x v="0"/>
    <x v="5"/>
    <d v="2019-05-15T00:00:00"/>
    <x v="530"/>
    <x v="1"/>
    <d v="2019-08-12T00:00:00"/>
    <d v="2019-08-19T00:00:00"/>
    <s v="USD"/>
    <n v="9"/>
    <n v="49"/>
    <n v="47"/>
    <x v="13"/>
    <n v="7"/>
    <n v="0.05"/>
    <n v="674.36"/>
    <n v="1226.0999999999999"/>
    <s v="OK"/>
    <n v="8582.6999999999989"/>
    <n v="8153.5649999999987"/>
    <n v="3433.0449999999983"/>
    <x v="2"/>
    <n v="0.42104833897810329"/>
    <n v="7"/>
    <n v="24"/>
  </r>
  <r>
    <s v="SO - 0003612"/>
    <x v="0"/>
    <x v="1"/>
    <d v="2019-05-15T00:00:00"/>
    <x v="530"/>
    <x v="1"/>
    <d v="2019-07-22T00:00:00"/>
    <d v="2019-07-23T00:00:00"/>
    <s v="USD"/>
    <n v="12"/>
    <n v="47"/>
    <n v="349"/>
    <x v="21"/>
    <n v="1"/>
    <n v="0.15"/>
    <n v="841.39"/>
    <n v="1219.4000000000001"/>
    <s v="OK"/>
    <n v="1219.4000000000001"/>
    <n v="1036.49"/>
    <n v="195.10000000000002"/>
    <x v="0"/>
    <n v="0.18823143493907324"/>
    <n v="1"/>
    <n v="3"/>
  </r>
  <r>
    <s v="SO - 0003613"/>
    <x v="0"/>
    <x v="0"/>
    <d v="2019-05-15T00:00:00"/>
    <x v="530"/>
    <x v="1"/>
    <d v="2019-07-21T00:00:00"/>
    <d v="2019-07-24T00:00:00"/>
    <s v="USD"/>
    <n v="8"/>
    <n v="17"/>
    <n v="242"/>
    <x v="12"/>
    <n v="6"/>
    <n v="0.3"/>
    <n v="2989.27"/>
    <n v="5748.6"/>
    <s v="OK"/>
    <n v="34491.600000000006"/>
    <n v="24144.120000000003"/>
    <n v="6208.5000000000036"/>
    <x v="1"/>
    <n v="0.25714335415827966"/>
    <n v="3"/>
    <n v="2"/>
  </r>
  <r>
    <s v="SO - 0003609"/>
    <x v="3"/>
    <x v="2"/>
    <d v="2019-02-04T00:00:00"/>
    <x v="530"/>
    <x v="1"/>
    <d v="2019-08-11T00:00:00"/>
    <d v="2019-08-14T00:00:00"/>
    <s v="USD"/>
    <n v="27"/>
    <n v="40"/>
    <n v="130"/>
    <x v="28"/>
    <n v="7"/>
    <n v="0.2"/>
    <n v="1197.49"/>
    <n v="1963.1"/>
    <s v="OK"/>
    <n v="13741.699999999999"/>
    <n v="10993.36"/>
    <n v="2610.9300000000003"/>
    <x v="1"/>
    <n v="0.23750063674800062"/>
    <n v="3"/>
    <n v="23"/>
  </r>
  <r>
    <s v="SO - 0003615"/>
    <x v="0"/>
    <x v="1"/>
    <d v="2019-02-04T00:00:00"/>
    <x v="530"/>
    <x v="1"/>
    <d v="2019-07-26T00:00:00"/>
    <d v="2019-07-27T00:00:00"/>
    <s v="USD"/>
    <n v="10"/>
    <n v="45"/>
    <n v="367"/>
    <x v="45"/>
    <n v="3"/>
    <n v="0.15"/>
    <n v="761.86"/>
    <n v="917.9"/>
    <s v="OK"/>
    <n v="2753.7"/>
    <n v="2340.645"/>
    <n v="55.065000000000055"/>
    <x v="0"/>
    <n v="2.35255666707254E-2"/>
    <n v="1"/>
    <n v="7"/>
  </r>
  <r>
    <s v="SO - 0003616"/>
    <x v="0"/>
    <x v="2"/>
    <d v="2019-05-15T00:00:00"/>
    <x v="530"/>
    <x v="1"/>
    <d v="2019-08-15T00:00:00"/>
    <d v="2019-08-23T00:00:00"/>
    <s v="USD"/>
    <n v="8"/>
    <n v="31"/>
    <n v="185"/>
    <x v="34"/>
    <n v="6"/>
    <n v="0.15"/>
    <n v="462.84"/>
    <n v="1051.9000000000001"/>
    <s v="OK"/>
    <n v="6311.4000000000005"/>
    <n v="5364.6900000000005"/>
    <n v="2587.6500000000005"/>
    <x v="0"/>
    <n v="0.48234846747901561"/>
    <n v="8"/>
    <n v="27"/>
  </r>
  <r>
    <s v="SO - 0003617"/>
    <x v="0"/>
    <x v="3"/>
    <d v="2019-02-04T00:00:00"/>
    <x v="530"/>
    <x v="1"/>
    <d v="2019-08-11T00:00:00"/>
    <d v="2019-08-15T00:00:00"/>
    <s v="USD"/>
    <n v="1"/>
    <n v="10"/>
    <n v="272"/>
    <x v="7"/>
    <n v="5"/>
    <n v="0.1"/>
    <n v="679.38"/>
    <n v="1132.3"/>
    <s v="OK"/>
    <n v="5661.5"/>
    <n v="5095.3500000000004"/>
    <n v="1698.4500000000003"/>
    <x v="0"/>
    <n v="0.33333333333333337"/>
    <n v="4"/>
    <n v="23"/>
  </r>
  <r>
    <s v="SO - 0003618"/>
    <x v="2"/>
    <x v="3"/>
    <d v="2019-05-15T00:00:00"/>
    <x v="530"/>
    <x v="1"/>
    <d v="2019-07-24T00:00:00"/>
    <d v="2019-08-02T00:00:00"/>
    <s v="USD"/>
    <n v="22"/>
    <n v="28"/>
    <n v="269"/>
    <x v="23"/>
    <n v="1"/>
    <n v="0.15"/>
    <n v="3020.36"/>
    <n v="6164"/>
    <s v="OK"/>
    <n v="6164"/>
    <n v="5239.3999999999996"/>
    <n v="2219.0399999999995"/>
    <x v="0"/>
    <n v="0.42352941176470582"/>
    <n v="9"/>
    <n v="5"/>
  </r>
  <r>
    <s v="SO - 0003619"/>
    <x v="0"/>
    <x v="3"/>
    <d v="2019-02-04T00:00:00"/>
    <x v="530"/>
    <x v="1"/>
    <d v="2019-07-22T00:00:00"/>
    <d v="2019-07-29T00:00:00"/>
    <s v="USD"/>
    <n v="8"/>
    <n v="45"/>
    <n v="311"/>
    <x v="2"/>
    <n v="4"/>
    <n v="0.05"/>
    <n v="2082.23"/>
    <n v="2539.3000000000002"/>
    <s v="OK"/>
    <n v="10157.200000000001"/>
    <n v="9649.34"/>
    <n v="1320.42"/>
    <x v="2"/>
    <n v="0.13684044711866306"/>
    <n v="7"/>
    <n v="3"/>
  </r>
  <r>
    <s v="SO - 0003614"/>
    <x v="2"/>
    <x v="1"/>
    <d v="2019-05-15T00:00:00"/>
    <x v="530"/>
    <x v="1"/>
    <d v="2019-07-31T00:00:00"/>
    <d v="2019-08-03T00:00:00"/>
    <s v="USD"/>
    <n v="25"/>
    <n v="33"/>
    <n v="350"/>
    <x v="34"/>
    <n v="6"/>
    <n v="0.2"/>
    <n v="334.2"/>
    <n v="777.2"/>
    <s v="OK"/>
    <n v="4663.2000000000007"/>
    <n v="3730.5600000000009"/>
    <n v="1725.360000000001"/>
    <x v="1"/>
    <n v="0.46249356664951125"/>
    <n v="3"/>
    <n v="12"/>
  </r>
  <r>
    <s v="SO - 0003600"/>
    <x v="3"/>
    <x v="5"/>
    <d v="2019-02-04T00:00:00"/>
    <x v="531"/>
    <x v="1"/>
    <d v="2019-07-26T00:00:00"/>
    <d v="2019-07-27T00:00:00"/>
    <s v="USD"/>
    <n v="27"/>
    <n v="45"/>
    <n v="7"/>
    <x v="40"/>
    <n v="3"/>
    <n v="7.4999999999999997E-2"/>
    <n v="145.38999999999999"/>
    <n v="207.7"/>
    <s v="OK"/>
    <n v="623.09999999999991"/>
    <n v="576.36749999999995"/>
    <n v="140.19749999999999"/>
    <x v="0"/>
    <n v="0.24324324324324326"/>
    <n v="1"/>
    <n v="8"/>
  </r>
  <r>
    <s v="SO - 0003601"/>
    <x v="3"/>
    <x v="1"/>
    <d v="2019-02-04T00:00:00"/>
    <x v="531"/>
    <x v="1"/>
    <d v="2019-08-05T00:00:00"/>
    <d v="2019-08-07T00:00:00"/>
    <s v="USD"/>
    <n v="26"/>
    <n v="45"/>
    <n v="356"/>
    <x v="39"/>
    <n v="2"/>
    <n v="0.1"/>
    <n v="872.34"/>
    <n v="1038.5"/>
    <s v="OK"/>
    <n v="2077"/>
    <n v="1869.3"/>
    <n v="124.61999999999989"/>
    <x v="0"/>
    <n v="6.666666666666661E-2"/>
    <n v="2"/>
    <n v="18"/>
  </r>
  <r>
    <s v="SO - 0003602"/>
    <x v="0"/>
    <x v="3"/>
    <d v="2019-02-04T00:00:00"/>
    <x v="531"/>
    <x v="1"/>
    <d v="2019-08-13T00:00:00"/>
    <d v="2019-08-16T00:00:00"/>
    <s v="USD"/>
    <n v="9"/>
    <n v="47"/>
    <n v="266"/>
    <x v="4"/>
    <n v="1"/>
    <n v="0.4"/>
    <n v="4758.41"/>
    <n v="6023.3"/>
    <s v="OK"/>
    <n v="6023.3"/>
    <n v="3613.98"/>
    <n v="-1144.4299999999998"/>
    <x v="3"/>
    <n v="-0.31666749677640715"/>
    <n v="3"/>
    <n v="26"/>
  </r>
  <r>
    <s v="SO - 0003603"/>
    <x v="0"/>
    <x v="3"/>
    <d v="2019-05-15T00:00:00"/>
    <x v="531"/>
    <x v="1"/>
    <d v="2019-07-24T00:00:00"/>
    <d v="2019-07-30T00:00:00"/>
    <s v="USD"/>
    <n v="4"/>
    <n v="19"/>
    <n v="302"/>
    <x v="28"/>
    <n v="5"/>
    <n v="0.05"/>
    <n v="501.7"/>
    <n v="964.8"/>
    <s v="OK"/>
    <n v="4824"/>
    <n v="4582.8"/>
    <n v="2074.3000000000002"/>
    <x v="2"/>
    <n v="0.45262721480317714"/>
    <n v="6"/>
    <n v="6"/>
  </r>
  <r>
    <s v="SO - 0003605"/>
    <x v="1"/>
    <x v="2"/>
    <d v="2019-02-04T00:00:00"/>
    <x v="531"/>
    <x v="1"/>
    <d v="2019-08-07T00:00:00"/>
    <d v="2019-08-15T00:00:00"/>
    <s v="USD"/>
    <n v="18"/>
    <n v="9"/>
    <n v="107"/>
    <x v="2"/>
    <n v="5"/>
    <n v="0.2"/>
    <n v="742.9"/>
    <n v="884.4"/>
    <s v="OK"/>
    <n v="4422"/>
    <n v="3537.6000000000004"/>
    <n v="-176.89999999999964"/>
    <x v="1"/>
    <n v="-5.000565355042956E-2"/>
    <n v="8"/>
    <n v="20"/>
  </r>
  <r>
    <s v="SO - 0003606"/>
    <x v="3"/>
    <x v="4"/>
    <d v="2019-05-15T00:00:00"/>
    <x v="531"/>
    <x v="1"/>
    <d v="2019-08-08T00:00:00"/>
    <d v="2019-08-12T00:00:00"/>
    <s v="USD"/>
    <n v="27"/>
    <n v="11"/>
    <n v="77"/>
    <x v="40"/>
    <n v="7"/>
    <n v="0.05"/>
    <n v="2058.91"/>
    <n v="2941.3"/>
    <s v="OK"/>
    <n v="20589.100000000002"/>
    <n v="19559.645"/>
    <n v="5147.2750000000015"/>
    <x v="2"/>
    <n v="0.26315789473684215"/>
    <n v="4"/>
    <n v="21"/>
  </r>
  <r>
    <s v="SO - 0003607"/>
    <x v="0"/>
    <x v="2"/>
    <d v="2019-02-04T00:00:00"/>
    <x v="531"/>
    <x v="1"/>
    <d v="2019-08-04T00:00:00"/>
    <d v="2019-08-08T00:00:00"/>
    <s v="USD"/>
    <n v="6"/>
    <n v="30"/>
    <n v="99"/>
    <x v="19"/>
    <n v="1"/>
    <n v="0.05"/>
    <n v="1251.0899999999999"/>
    <n v="1762.1"/>
    <s v="OK"/>
    <n v="1762.1"/>
    <n v="1673.9949999999999"/>
    <n v="422.90499999999997"/>
    <x v="2"/>
    <n v="0.25263217632071783"/>
    <n v="4"/>
    <n v="17"/>
  </r>
  <r>
    <s v="SO - 0003608"/>
    <x v="0"/>
    <x v="5"/>
    <d v="2019-02-04T00:00:00"/>
    <x v="531"/>
    <x v="1"/>
    <d v="2019-08-12T00:00:00"/>
    <d v="2019-08-17T00:00:00"/>
    <s v="USD"/>
    <n v="3"/>
    <n v="45"/>
    <n v="30"/>
    <x v="22"/>
    <n v="3"/>
    <n v="0.05"/>
    <n v="5118.8"/>
    <n v="6398.5"/>
    <s v="OK"/>
    <n v="19195.5"/>
    <n v="18235.724999999999"/>
    <n v="2879.3249999999971"/>
    <x v="2"/>
    <n v="0.15789473684210512"/>
    <n v="5"/>
    <n v="25"/>
  </r>
  <r>
    <s v="SO - 0003604"/>
    <x v="2"/>
    <x v="3"/>
    <d v="2019-05-15T00:00:00"/>
    <x v="531"/>
    <x v="1"/>
    <d v="2019-08-02T00:00:00"/>
    <d v="2019-08-05T00:00:00"/>
    <s v="USD"/>
    <n v="25"/>
    <n v="14"/>
    <n v="326"/>
    <x v="26"/>
    <n v="7"/>
    <n v="0.4"/>
    <n v="1351.93"/>
    <n v="2371.8000000000002"/>
    <s v="OK"/>
    <n v="16602.600000000002"/>
    <n v="9961.5600000000013"/>
    <n v="498.05000000000109"/>
    <x v="3"/>
    <n v="4.999718919526671E-2"/>
    <n v="3"/>
    <n v="15"/>
  </r>
  <r>
    <s v="SO - 0003591"/>
    <x v="0"/>
    <x v="1"/>
    <d v="2019-02-04T00:00:00"/>
    <x v="532"/>
    <x v="1"/>
    <d v="2019-08-02T00:00:00"/>
    <d v="2019-08-07T00:00:00"/>
    <s v="USD"/>
    <n v="6"/>
    <n v="20"/>
    <n v="347"/>
    <x v="5"/>
    <n v="2"/>
    <n v="0.1"/>
    <n v="911.74"/>
    <n v="1688.4"/>
    <s v="OK"/>
    <n v="3376.8"/>
    <n v="3039.1200000000003"/>
    <n v="1215.6400000000003"/>
    <x v="0"/>
    <n v="0.39999736765905924"/>
    <n v="5"/>
    <n v="16"/>
  </r>
  <r>
    <s v="SO - 0003592"/>
    <x v="0"/>
    <x v="2"/>
    <d v="2019-05-15T00:00:00"/>
    <x v="532"/>
    <x v="1"/>
    <d v="2019-08-04T00:00:00"/>
    <d v="2019-08-08T00:00:00"/>
    <s v="USD"/>
    <n v="3"/>
    <n v="1"/>
    <n v="89"/>
    <x v="14"/>
    <n v="2"/>
    <n v="0.15"/>
    <n v="1269.1099999999999"/>
    <n v="3021.7"/>
    <s v="OK"/>
    <n v="6043.4"/>
    <n v="5136.8899999999994"/>
    <n v="2598.6699999999996"/>
    <x v="0"/>
    <n v="0.50588391030370516"/>
    <n v="4"/>
    <n v="18"/>
  </r>
  <r>
    <s v="SO - 0003594"/>
    <x v="0"/>
    <x v="4"/>
    <d v="2019-02-04T00:00:00"/>
    <x v="532"/>
    <x v="1"/>
    <d v="2019-07-27T00:00:00"/>
    <d v="2019-08-04T00:00:00"/>
    <s v="USD"/>
    <n v="2"/>
    <n v="34"/>
    <n v="84"/>
    <x v="24"/>
    <n v="1"/>
    <n v="0.15"/>
    <n v="1241.8499999999999"/>
    <n v="2257.9"/>
    <s v="OK"/>
    <n v="2257.9"/>
    <n v="1919.2149999999999"/>
    <n v="677.36500000000001"/>
    <x v="0"/>
    <n v="0.35293857123876171"/>
    <n v="8"/>
    <n v="10"/>
  </r>
  <r>
    <s v="SO - 0003593"/>
    <x v="1"/>
    <x v="2"/>
    <d v="2019-02-04T00:00:00"/>
    <x v="532"/>
    <x v="1"/>
    <d v="2019-07-25T00:00:00"/>
    <d v="2019-08-01T00:00:00"/>
    <s v="USD"/>
    <n v="19"/>
    <n v="42"/>
    <n v="110"/>
    <x v="37"/>
    <n v="8"/>
    <n v="0.4"/>
    <n v="2866.13"/>
    <n v="3926.2"/>
    <s v="OK"/>
    <n v="31409.599999999999"/>
    <n v="18845.759999999998"/>
    <n v="-4083.2800000000025"/>
    <x v="3"/>
    <n v="-0.2166683646613351"/>
    <n v="7"/>
    <n v="8"/>
  </r>
  <r>
    <s v="SO - 0003596"/>
    <x v="0"/>
    <x v="3"/>
    <d v="2019-02-04T00:00:00"/>
    <x v="532"/>
    <x v="1"/>
    <d v="2019-07-26T00:00:00"/>
    <d v="2019-07-30T00:00:00"/>
    <s v="USD"/>
    <n v="8"/>
    <n v="28"/>
    <n v="276"/>
    <x v="43"/>
    <n v="1"/>
    <n v="0.05"/>
    <n v="617.87"/>
    <n v="1065.3"/>
    <s v="OK"/>
    <n v="1065.3"/>
    <n v="1012.0349999999999"/>
    <n v="394.16499999999985"/>
    <x v="2"/>
    <n v="0.38947763664300139"/>
    <n v="4"/>
    <n v="9"/>
  </r>
  <r>
    <s v="SO - 0003599"/>
    <x v="1"/>
    <x v="1"/>
    <d v="2019-05-15T00:00:00"/>
    <x v="532"/>
    <x v="1"/>
    <d v="2019-08-05T00:00:00"/>
    <d v="2019-08-09T00:00:00"/>
    <s v="USD"/>
    <n v="19"/>
    <n v="48"/>
    <n v="355"/>
    <x v="35"/>
    <n v="3"/>
    <n v="7.4999999999999997E-2"/>
    <n v="2467.88"/>
    <n v="5875.9"/>
    <s v="OK"/>
    <n v="17627.699999999997"/>
    <n v="16305.622499999998"/>
    <n v="8901.9824999999983"/>
    <x v="0"/>
    <n v="0.54594557797471388"/>
    <n v="4"/>
    <n v="19"/>
  </r>
  <r>
    <s v="SO - 0003595"/>
    <x v="1"/>
    <x v="2"/>
    <d v="2019-02-04T00:00:00"/>
    <x v="532"/>
    <x v="1"/>
    <d v="2019-08-12T00:00:00"/>
    <d v="2019-08-21T00:00:00"/>
    <s v="USD"/>
    <n v="15"/>
    <n v="49"/>
    <n v="124"/>
    <x v="32"/>
    <n v="2"/>
    <n v="0.05"/>
    <n v="2172.41"/>
    <n v="2586.1999999999998"/>
    <s v="OK"/>
    <n v="5172.3999999999996"/>
    <n v="4913.78"/>
    <n v="568.96"/>
    <x v="2"/>
    <n v="0.11578865964695205"/>
    <n v="9"/>
    <n v="26"/>
  </r>
  <r>
    <s v="SO - 0003597"/>
    <x v="0"/>
    <x v="1"/>
    <d v="2019-02-04T00:00:00"/>
    <x v="532"/>
    <x v="1"/>
    <d v="2019-07-31T00:00:00"/>
    <d v="2019-08-04T00:00:00"/>
    <s v="USD"/>
    <n v="2"/>
    <n v="31"/>
    <n v="360"/>
    <x v="42"/>
    <n v="5"/>
    <n v="7.4999999999999997E-2"/>
    <n v="1322.38"/>
    <n v="3075.3"/>
    <s v="OK"/>
    <n v="15376.5"/>
    <n v="14223.262500000001"/>
    <n v="7611.3625000000002"/>
    <x v="0"/>
    <n v="0.5351347835983481"/>
    <n v="4"/>
    <n v="14"/>
  </r>
  <r>
    <s v="SO - 0003598"/>
    <x v="0"/>
    <x v="3"/>
    <d v="2019-05-15T00:00:00"/>
    <x v="532"/>
    <x v="1"/>
    <d v="2019-07-19T00:00:00"/>
    <d v="2019-07-29T00:00:00"/>
    <s v="USD"/>
    <n v="4"/>
    <n v="29"/>
    <n v="297"/>
    <x v="34"/>
    <n v="7"/>
    <n v="0.05"/>
    <n v="547.92999999999995"/>
    <n v="1165.8"/>
    <s v="OK"/>
    <n v="8160.5999999999995"/>
    <n v="7752.5699999999988"/>
    <n v="3917.059999999999"/>
    <x v="2"/>
    <n v="0.5052595461891991"/>
    <n v="10"/>
    <n v="2"/>
  </r>
  <r>
    <s v="SO - 0003590"/>
    <x v="2"/>
    <x v="1"/>
    <d v="2019-02-04T00:00:00"/>
    <x v="533"/>
    <x v="1"/>
    <d v="2019-08-01T00:00:00"/>
    <d v="2019-08-08T00:00:00"/>
    <s v="USD"/>
    <n v="23"/>
    <n v="22"/>
    <n v="353"/>
    <x v="21"/>
    <n v="5"/>
    <n v="0.3"/>
    <n v="436.84"/>
    <n v="1092.0999999999999"/>
    <s v="OK"/>
    <n v="5460.5"/>
    <n v="3822.35"/>
    <n v="1638.15"/>
    <x v="1"/>
    <n v="0.4285714285714286"/>
    <n v="7"/>
    <n v="16"/>
  </r>
  <r>
    <s v="SO - 0003589"/>
    <x v="1"/>
    <x v="3"/>
    <d v="2019-02-04T00:00:00"/>
    <x v="533"/>
    <x v="1"/>
    <d v="2019-07-25T00:00:00"/>
    <d v="2019-08-04T00:00:00"/>
    <s v="USD"/>
    <n v="17"/>
    <n v="47"/>
    <n v="303"/>
    <x v="31"/>
    <n v="5"/>
    <n v="0.2"/>
    <n v="178.22"/>
    <n v="254.6"/>
    <s v="OK"/>
    <n v="1273"/>
    <n v="1018.4000000000001"/>
    <n v="127.30000000000007"/>
    <x v="1"/>
    <n v="0.12500000000000006"/>
    <n v="10"/>
    <n v="9"/>
  </r>
  <r>
    <s v="SO - 0003588"/>
    <x v="1"/>
    <x v="5"/>
    <d v="2019-02-04T00:00:00"/>
    <x v="533"/>
    <x v="1"/>
    <d v="2019-07-22T00:00:00"/>
    <d v="2019-07-27T00:00:00"/>
    <s v="USD"/>
    <n v="13"/>
    <n v="26"/>
    <n v="2"/>
    <x v="7"/>
    <n v="1"/>
    <n v="7.4999999999999997E-2"/>
    <n v="137.22"/>
    <n v="214.4"/>
    <s v="OK"/>
    <n v="214.4"/>
    <n v="198.32000000000002"/>
    <n v="61.100000000000023"/>
    <x v="0"/>
    <n v="0.30808793868495371"/>
    <n v="5"/>
    <n v="6"/>
  </r>
  <r>
    <s v="SO - 0003587"/>
    <x v="0"/>
    <x v="2"/>
    <d v="2019-02-04T00:00:00"/>
    <x v="533"/>
    <x v="1"/>
    <d v="2019-07-29T00:00:00"/>
    <d v="2019-08-05T00:00:00"/>
    <s v="USD"/>
    <n v="11"/>
    <n v="1"/>
    <n v="129"/>
    <x v="30"/>
    <n v="2"/>
    <n v="0.1"/>
    <n v="2658.23"/>
    <n v="3852.5"/>
    <s v="OK"/>
    <n v="7705"/>
    <n v="6934.5"/>
    <n v="1618.04"/>
    <x v="0"/>
    <n v="0.2333318912682962"/>
    <n v="7"/>
    <n v="13"/>
  </r>
  <r>
    <s v="SO - 0003586"/>
    <x v="0"/>
    <x v="3"/>
    <d v="2019-05-15T00:00:00"/>
    <x v="533"/>
    <x v="1"/>
    <d v="2019-08-02T00:00:00"/>
    <d v="2019-08-07T00:00:00"/>
    <s v="USD"/>
    <n v="12"/>
    <n v="2"/>
    <n v="294"/>
    <x v="28"/>
    <n v="5"/>
    <n v="0.05"/>
    <n v="1571.28"/>
    <n v="3832.4"/>
    <s v="OK"/>
    <n v="19162"/>
    <n v="18203.899999999998"/>
    <n v="10347.499999999998"/>
    <x v="2"/>
    <n v="0.56842215129724949"/>
    <n v="5"/>
    <n v="17"/>
  </r>
  <r>
    <s v="SO - 0003576"/>
    <x v="0"/>
    <x v="2"/>
    <d v="2019-05-15T00:00:00"/>
    <x v="534"/>
    <x v="1"/>
    <d v="2019-07-28T00:00:00"/>
    <d v="2019-08-06T00:00:00"/>
    <s v="USD"/>
    <n v="9"/>
    <n v="30"/>
    <n v="199"/>
    <x v="12"/>
    <n v="1"/>
    <n v="0.1"/>
    <n v="639.58000000000004"/>
    <n v="864.3"/>
    <s v="OK"/>
    <n v="864.3"/>
    <n v="777.87"/>
    <n v="138.28999999999996"/>
    <x v="0"/>
    <n v="0.17778034890148733"/>
    <n v="9"/>
    <n v="13"/>
  </r>
  <r>
    <s v="SO - 0003577"/>
    <x v="0"/>
    <x v="5"/>
    <d v="2019-02-04T00:00:00"/>
    <x v="534"/>
    <x v="1"/>
    <d v="2019-07-18T00:00:00"/>
    <d v="2019-07-25T00:00:00"/>
    <s v="USD"/>
    <n v="8"/>
    <n v="17"/>
    <n v="54"/>
    <x v="41"/>
    <n v="8"/>
    <n v="7.4999999999999997E-2"/>
    <n v="498.61"/>
    <n v="817.4"/>
    <s v="OK"/>
    <n v="6539.2"/>
    <n v="6048.76"/>
    <n v="2059.88"/>
    <x v="0"/>
    <n v="0.34054583088104007"/>
    <n v="7"/>
    <n v="3"/>
  </r>
  <r>
    <s v="SO - 0003579"/>
    <x v="0"/>
    <x v="2"/>
    <d v="2019-02-04T00:00:00"/>
    <x v="534"/>
    <x v="1"/>
    <d v="2019-07-17T00:00:00"/>
    <d v="2019-07-26T00:00:00"/>
    <s v="USD"/>
    <n v="7"/>
    <n v="32"/>
    <n v="114"/>
    <x v="2"/>
    <n v="4"/>
    <n v="0.15"/>
    <n v="928.29"/>
    <n v="1092.0999999999999"/>
    <s v="OK"/>
    <n v="4368.3999999999996"/>
    <n v="3713.1399999999994"/>
    <n v="-2.0000000000436557E-2"/>
    <x v="0"/>
    <n v="-5.3862768439747922E-6"/>
    <n v="9"/>
    <n v="2"/>
  </r>
  <r>
    <s v="SO - 0003580"/>
    <x v="1"/>
    <x v="3"/>
    <d v="2019-02-04T00:00:00"/>
    <x v="534"/>
    <x v="1"/>
    <d v="2019-07-27T00:00:00"/>
    <d v="2019-08-05T00:00:00"/>
    <s v="USD"/>
    <n v="14"/>
    <n v="13"/>
    <n v="302"/>
    <x v="29"/>
    <n v="3"/>
    <n v="7.4999999999999997E-2"/>
    <n v="1912.85"/>
    <n v="3825.7"/>
    <s v="OK"/>
    <n v="11477.099999999999"/>
    <n v="10616.317499999999"/>
    <n v="4877.7674999999999"/>
    <x v="0"/>
    <n v="0.45945945945945948"/>
    <n v="9"/>
    <n v="12"/>
  </r>
  <r>
    <s v="SO - 0003578"/>
    <x v="0"/>
    <x v="2"/>
    <d v="2019-02-04T00:00:00"/>
    <x v="534"/>
    <x v="1"/>
    <d v="2019-07-19T00:00:00"/>
    <d v="2019-07-20T00:00:00"/>
    <s v="USD"/>
    <n v="10"/>
    <n v="25"/>
    <n v="170"/>
    <x v="19"/>
    <n v="5"/>
    <n v="7.4999999999999997E-2"/>
    <n v="675.03"/>
    <n v="1038.5"/>
    <s v="OK"/>
    <n v="5192.5"/>
    <n v="4803.0625"/>
    <n v="1427.9125000000004"/>
    <x v="0"/>
    <n v="0.29729209228487041"/>
    <n v="1"/>
    <n v="4"/>
  </r>
  <r>
    <s v="SO - 0003582"/>
    <x v="2"/>
    <x v="4"/>
    <d v="2019-05-15T00:00:00"/>
    <x v="534"/>
    <x v="1"/>
    <d v="2019-08-09T00:00:00"/>
    <d v="2019-08-13T00:00:00"/>
    <s v="USD"/>
    <n v="21"/>
    <n v="24"/>
    <n v="80"/>
    <x v="28"/>
    <n v="7"/>
    <n v="7.4999999999999997E-2"/>
    <n v="2127.38"/>
    <n v="3939.6"/>
    <s v="OK"/>
    <n v="27577.200000000001"/>
    <n v="25508.910000000003"/>
    <n v="10617.250000000004"/>
    <x v="0"/>
    <n v="0.4162173138718982"/>
    <n v="4"/>
    <n v="25"/>
  </r>
  <r>
    <s v="SO - 0003583"/>
    <x v="0"/>
    <x v="5"/>
    <d v="2019-02-04T00:00:00"/>
    <x v="534"/>
    <x v="1"/>
    <d v="2019-08-05T00:00:00"/>
    <d v="2019-08-06T00:00:00"/>
    <s v="USD"/>
    <n v="2"/>
    <n v="19"/>
    <n v="30"/>
    <x v="10"/>
    <n v="5"/>
    <n v="0.15"/>
    <n v="167.23"/>
    <n v="261.3"/>
    <s v="OK"/>
    <n v="1306.5"/>
    <n v="1110.5249999999999"/>
    <n v="274.37499999999989"/>
    <x v="0"/>
    <n v="0.24706782827941731"/>
    <n v="1"/>
    <n v="21"/>
  </r>
  <r>
    <s v="SO - 0003584"/>
    <x v="0"/>
    <x v="0"/>
    <d v="2019-05-15T00:00:00"/>
    <x v="534"/>
    <x v="1"/>
    <d v="2019-07-22T00:00:00"/>
    <d v="2019-07-25T00:00:00"/>
    <s v="USD"/>
    <n v="9"/>
    <n v="12"/>
    <n v="235"/>
    <x v="19"/>
    <n v="5"/>
    <n v="0.15"/>
    <n v="1454.97"/>
    <n v="2385.1999999999998"/>
    <s v="OK"/>
    <n v="11926"/>
    <n v="10137.1"/>
    <n v="2862.25"/>
    <x v="0"/>
    <n v="0.28235392765189254"/>
    <n v="3"/>
    <n v="7"/>
  </r>
  <r>
    <s v="SO - 0003585"/>
    <x v="0"/>
    <x v="4"/>
    <d v="2019-05-15T00:00:00"/>
    <x v="534"/>
    <x v="1"/>
    <d v="2019-08-02T00:00:00"/>
    <d v="2019-08-12T00:00:00"/>
    <s v="USD"/>
    <n v="11"/>
    <n v="10"/>
    <n v="71"/>
    <x v="39"/>
    <n v="1"/>
    <n v="0.4"/>
    <n v="3131.38"/>
    <n v="3865.9"/>
    <s v="OK"/>
    <n v="3865.9"/>
    <n v="2319.54"/>
    <n v="-811.84000000000015"/>
    <x v="3"/>
    <n v="-0.35000043111996348"/>
    <n v="10"/>
    <n v="18"/>
  </r>
  <r>
    <s v="SO - 0003581"/>
    <x v="1"/>
    <x v="3"/>
    <d v="2019-02-04T00:00:00"/>
    <x v="534"/>
    <x v="1"/>
    <d v="2019-07-21T00:00:00"/>
    <d v="2019-07-24T00:00:00"/>
    <s v="USD"/>
    <n v="15"/>
    <n v="20"/>
    <n v="296"/>
    <x v="37"/>
    <n v="2"/>
    <n v="0.1"/>
    <n v="128.97999999999999"/>
    <n v="167.5"/>
    <s v="OK"/>
    <n v="335"/>
    <n v="301.5"/>
    <n v="43.54000000000002"/>
    <x v="0"/>
    <n v="0.14441127694859046"/>
    <n v="3"/>
    <n v="6"/>
  </r>
  <r>
    <s v="SO - 0003575"/>
    <x v="2"/>
    <x v="3"/>
    <d v="2019-02-04T00:00:00"/>
    <x v="535"/>
    <x v="1"/>
    <d v="2019-07-24T00:00:00"/>
    <d v="2019-07-29T00:00:00"/>
    <s v="USD"/>
    <n v="22"/>
    <n v="3"/>
    <n v="281"/>
    <x v="11"/>
    <n v="8"/>
    <n v="7.4999999999999997E-2"/>
    <n v="1988.56"/>
    <n v="2485.6999999999998"/>
    <s v="OK"/>
    <n v="19885.599999999999"/>
    <n v="18394.18"/>
    <n v="2485.7000000000007"/>
    <x v="0"/>
    <n v="0.13513513513513517"/>
    <n v="5"/>
    <n v="10"/>
  </r>
  <r>
    <s v="SO - 0003574"/>
    <x v="1"/>
    <x v="1"/>
    <d v="2019-02-04T00:00:00"/>
    <x v="535"/>
    <x v="1"/>
    <d v="2019-08-01T00:00:00"/>
    <d v="2019-08-11T00:00:00"/>
    <s v="USD"/>
    <n v="15"/>
    <n v="41"/>
    <n v="345"/>
    <x v="13"/>
    <n v="1"/>
    <n v="7.4999999999999997E-2"/>
    <n v="3740.95"/>
    <n v="5755.3"/>
    <s v="OK"/>
    <n v="5755.3"/>
    <n v="5323.6525000000001"/>
    <n v="1582.7025000000003"/>
    <x v="0"/>
    <n v="0.29729635809249388"/>
    <n v="10"/>
    <n v="18"/>
  </r>
  <r>
    <s v="SO - 0003573"/>
    <x v="2"/>
    <x v="2"/>
    <d v="2019-02-04T00:00:00"/>
    <x v="535"/>
    <x v="1"/>
    <d v="2019-07-20T00:00:00"/>
    <d v="2019-07-28T00:00:00"/>
    <s v="USD"/>
    <n v="21"/>
    <n v="41"/>
    <n v="112"/>
    <x v="43"/>
    <n v="1"/>
    <n v="0.05"/>
    <n v="428.8"/>
    <n v="857.6"/>
    <s v="OK"/>
    <n v="857.6"/>
    <n v="814.72"/>
    <n v="385.92"/>
    <x v="2"/>
    <n v="0.47368421052631582"/>
    <n v="8"/>
    <n v="6"/>
  </r>
  <r>
    <s v="SO - 0003572"/>
    <x v="0"/>
    <x v="0"/>
    <d v="2019-05-15T00:00:00"/>
    <x v="535"/>
    <x v="1"/>
    <d v="2019-07-26T00:00:00"/>
    <d v="2019-08-05T00:00:00"/>
    <s v="USD"/>
    <n v="6"/>
    <n v="33"/>
    <n v="212"/>
    <x v="26"/>
    <n v="5"/>
    <n v="0.2"/>
    <n v="79.599999999999994"/>
    <n v="180.9"/>
    <s v="OK"/>
    <n v="904.5"/>
    <n v="723.6"/>
    <n v="325.60000000000002"/>
    <x v="1"/>
    <n v="0.44997236042012162"/>
    <n v="10"/>
    <n v="12"/>
  </r>
  <r>
    <s v="SO - 0003571"/>
    <x v="1"/>
    <x v="1"/>
    <d v="2019-05-15T00:00:00"/>
    <x v="535"/>
    <x v="1"/>
    <d v="2019-07-17T00:00:00"/>
    <d v="2019-07-22T00:00:00"/>
    <s v="USD"/>
    <n v="16"/>
    <n v="19"/>
    <n v="337"/>
    <x v="25"/>
    <n v="8"/>
    <n v="0.1"/>
    <n v="674.96"/>
    <n v="978.2"/>
    <s v="OK"/>
    <n v="7825.6"/>
    <n v="7043.0400000000009"/>
    <n v="1643.3600000000006"/>
    <x v="0"/>
    <n v="0.233331061587042"/>
    <n v="5"/>
    <n v="3"/>
  </r>
  <r>
    <s v="SO - 0003570"/>
    <x v="1"/>
    <x v="3"/>
    <d v="2019-05-15T00:00:00"/>
    <x v="535"/>
    <x v="1"/>
    <d v="2019-08-08T00:00:00"/>
    <d v="2019-08-11T00:00:00"/>
    <s v="USD"/>
    <n v="16"/>
    <n v="34"/>
    <n v="296"/>
    <x v="43"/>
    <n v="5"/>
    <n v="0.05"/>
    <n v="686.08"/>
    <n v="1072"/>
    <s v="OK"/>
    <n v="5360"/>
    <n v="5092"/>
    <n v="1661.6"/>
    <x v="2"/>
    <n v="0.32631578947368417"/>
    <n v="3"/>
    <n v="25"/>
  </r>
  <r>
    <s v="SO - 0003569"/>
    <x v="3"/>
    <x v="3"/>
    <d v="2019-05-15T00:00:00"/>
    <x v="535"/>
    <x v="1"/>
    <d v="2019-07-17T00:00:00"/>
    <d v="2019-07-24T00:00:00"/>
    <s v="USD"/>
    <n v="27"/>
    <n v="43"/>
    <n v="291"/>
    <x v="28"/>
    <n v="1"/>
    <n v="0.15"/>
    <n v="4228.97"/>
    <n v="5956.3"/>
    <s v="OK"/>
    <n v="5956.3"/>
    <n v="5062.8550000000005"/>
    <n v="833.88500000000022"/>
    <x v="0"/>
    <n v="0.16470647490398208"/>
    <n v="7"/>
    <n v="3"/>
  </r>
  <r>
    <s v="SO - 0003568"/>
    <x v="1"/>
    <x v="4"/>
    <d v="2019-05-15T00:00:00"/>
    <x v="535"/>
    <x v="1"/>
    <d v="2019-08-07T00:00:00"/>
    <d v="2019-08-17T00:00:00"/>
    <s v="USD"/>
    <n v="13"/>
    <n v="37"/>
    <n v="87"/>
    <x v="28"/>
    <n v="2"/>
    <n v="0.05"/>
    <n v="1725.92"/>
    <n v="2465.6"/>
    <s v="OK"/>
    <n v="4931.2"/>
    <n v="4684.6399999999994"/>
    <n v="1232.7999999999993"/>
    <x v="2"/>
    <n v="0.26315789473684198"/>
    <n v="10"/>
    <n v="24"/>
  </r>
  <r>
    <s v="SO - 0003567"/>
    <x v="2"/>
    <x v="2"/>
    <d v="2019-02-04T00:00:00"/>
    <x v="535"/>
    <x v="1"/>
    <d v="2019-08-07T00:00:00"/>
    <d v="2019-08-10T00:00:00"/>
    <s v="USD"/>
    <n v="22"/>
    <n v="37"/>
    <n v="145"/>
    <x v="25"/>
    <n v="3"/>
    <n v="7.4999999999999997E-2"/>
    <n v="1374.84"/>
    <n v="2546"/>
    <s v="OK"/>
    <n v="7638"/>
    <n v="7065.1500000000005"/>
    <n v="2940.630000000001"/>
    <x v="0"/>
    <n v="0.41621621621621635"/>
    <n v="3"/>
    <n v="24"/>
  </r>
  <r>
    <s v="SO - 0003566"/>
    <x v="0"/>
    <x v="3"/>
    <d v="2019-05-15T00:00:00"/>
    <x v="535"/>
    <x v="1"/>
    <d v="2019-08-05T00:00:00"/>
    <d v="2019-08-07T00:00:00"/>
    <s v="USD"/>
    <n v="7"/>
    <n v="26"/>
    <n v="305"/>
    <x v="31"/>
    <n v="6"/>
    <n v="0.15"/>
    <n v="1431.12"/>
    <n v="1788.9"/>
    <s v="OK"/>
    <n v="10733.400000000001"/>
    <n v="9123.3900000000012"/>
    <n v="536.67000000000189"/>
    <x v="0"/>
    <n v="5.8823529411764906E-2"/>
    <n v="2"/>
    <n v="22"/>
  </r>
  <r>
    <s v="SO - 0003561"/>
    <x v="3"/>
    <x v="2"/>
    <d v="2019-02-04T00:00:00"/>
    <x v="536"/>
    <x v="1"/>
    <d v="2019-07-28T00:00:00"/>
    <d v="2019-08-03T00:00:00"/>
    <s v="USD"/>
    <n v="27"/>
    <n v="7"/>
    <n v="151"/>
    <x v="29"/>
    <n v="8"/>
    <n v="7.4999999999999997E-2"/>
    <n v="2566.37"/>
    <n v="3564.4"/>
    <s v="OK"/>
    <n v="28515.200000000001"/>
    <n v="26376.560000000001"/>
    <n v="5845.6000000000022"/>
    <x v="0"/>
    <n v="0.22162101502242906"/>
    <n v="6"/>
    <n v="15"/>
  </r>
  <r>
    <s v="SO - 0003562"/>
    <x v="2"/>
    <x v="2"/>
    <d v="2019-05-15T00:00:00"/>
    <x v="536"/>
    <x v="1"/>
    <d v="2019-07-29T00:00:00"/>
    <d v="2019-08-07T00:00:00"/>
    <s v="USD"/>
    <n v="22"/>
    <n v="48"/>
    <n v="187"/>
    <x v="31"/>
    <n v="1"/>
    <n v="0.05"/>
    <n v="1011.23"/>
    <n v="2351.6999999999998"/>
    <s v="OK"/>
    <n v="2351.6999999999998"/>
    <n v="2234.1149999999998"/>
    <n v="1222.8849999999998"/>
    <x v="2"/>
    <n v="0.54736886865716394"/>
    <n v="9"/>
    <n v="16"/>
  </r>
  <r>
    <s v="SO - 0003565"/>
    <x v="1"/>
    <x v="0"/>
    <d v="2019-05-15T00:00:00"/>
    <x v="536"/>
    <x v="1"/>
    <d v="2019-08-07T00:00:00"/>
    <d v="2019-08-09T00:00:00"/>
    <s v="USD"/>
    <n v="12"/>
    <n v="50"/>
    <n v="215"/>
    <x v="9"/>
    <n v="5"/>
    <n v="0.1"/>
    <n v="623.16999999999996"/>
    <n v="877.7"/>
    <s v="OK"/>
    <n v="4388.5"/>
    <n v="3949.65"/>
    <n v="833.80000000000018"/>
    <x v="0"/>
    <n v="0.21110731330624236"/>
    <n v="2"/>
    <n v="25"/>
  </r>
  <r>
    <s v="SO - 0003564"/>
    <x v="1"/>
    <x v="2"/>
    <d v="2019-02-04T00:00:00"/>
    <x v="536"/>
    <x v="1"/>
    <d v="2019-07-30T00:00:00"/>
    <d v="2019-08-04T00:00:00"/>
    <s v="USD"/>
    <n v="20"/>
    <n v="48"/>
    <n v="127"/>
    <x v="36"/>
    <n v="7"/>
    <n v="0.05"/>
    <n v="633.95000000000005"/>
    <n v="1112.2"/>
    <s v="OK"/>
    <n v="7785.4000000000005"/>
    <n v="7396.13"/>
    <n v="2958.4799999999996"/>
    <x v="2"/>
    <n v="0.40000378576363577"/>
    <n v="5"/>
    <n v="17"/>
  </r>
  <r>
    <s v="SO - 0003563"/>
    <x v="1"/>
    <x v="0"/>
    <d v="2019-02-04T00:00:00"/>
    <x v="536"/>
    <x v="1"/>
    <d v="2019-07-28T00:00:00"/>
    <d v="2019-08-03T00:00:00"/>
    <s v="USD"/>
    <n v="15"/>
    <n v="33"/>
    <n v="239"/>
    <x v="16"/>
    <n v="1"/>
    <n v="0.3"/>
    <n v="827.72"/>
    <n v="1165.8"/>
    <s v="OK"/>
    <n v="1165.8"/>
    <n v="816.06"/>
    <n v="-11.660000000000082"/>
    <x v="1"/>
    <n v="-1.4288165085900648E-2"/>
    <n v="6"/>
    <n v="15"/>
  </r>
  <r>
    <s v="SO - 0003560"/>
    <x v="0"/>
    <x v="2"/>
    <d v="2019-02-04T00:00:00"/>
    <x v="537"/>
    <x v="1"/>
    <d v="2019-07-24T00:00:00"/>
    <d v="2019-07-30T00:00:00"/>
    <s v="USD"/>
    <n v="1"/>
    <n v="18"/>
    <n v="173"/>
    <x v="19"/>
    <n v="4"/>
    <n v="0.05"/>
    <n v="2062.2600000000002"/>
    <n v="3819"/>
    <s v="OK"/>
    <n v="15276"/>
    <n v="14512.199999999999"/>
    <n v="6263.159999999998"/>
    <x v="2"/>
    <n v="0.43157894736842095"/>
    <n v="6"/>
    <n v="12"/>
  </r>
  <r>
    <s v="SO - 0003559"/>
    <x v="2"/>
    <x v="3"/>
    <d v="2019-05-15T00:00:00"/>
    <x v="537"/>
    <x v="1"/>
    <d v="2019-08-01T00:00:00"/>
    <d v="2019-08-08T00:00:00"/>
    <s v="USD"/>
    <n v="22"/>
    <n v="18"/>
    <n v="328"/>
    <x v="26"/>
    <n v="7"/>
    <n v="0.05"/>
    <n v="664.77"/>
    <n v="810.7"/>
    <s v="OK"/>
    <n v="5674.9000000000005"/>
    <n v="5391.1550000000007"/>
    <n v="737.76500000000124"/>
    <x v="2"/>
    <n v="0.13684729895541886"/>
    <n v="7"/>
    <n v="20"/>
  </r>
  <r>
    <s v="SO - 0003558"/>
    <x v="2"/>
    <x v="2"/>
    <d v="2019-02-04T00:00:00"/>
    <x v="537"/>
    <x v="1"/>
    <d v="2019-08-03T00:00:00"/>
    <d v="2019-08-13T00:00:00"/>
    <s v="USD"/>
    <n v="22"/>
    <n v="5"/>
    <n v="153"/>
    <x v="16"/>
    <n v="7"/>
    <n v="0.1"/>
    <n v="2423.79"/>
    <n v="3189.2"/>
    <s v="OK"/>
    <n v="22324.399999999998"/>
    <n v="20091.96"/>
    <n v="3125.4300000000003"/>
    <x v="0"/>
    <n v="0.15555625235168696"/>
    <n v="10"/>
    <n v="22"/>
  </r>
  <r>
    <s v="SO - 0003557"/>
    <x v="1"/>
    <x v="2"/>
    <d v="2019-02-04T00:00:00"/>
    <x v="537"/>
    <x v="1"/>
    <d v="2019-07-17T00:00:00"/>
    <d v="2019-07-21T00:00:00"/>
    <s v="USD"/>
    <n v="13"/>
    <n v="14"/>
    <n v="112"/>
    <x v="27"/>
    <n v="2"/>
    <n v="0.15"/>
    <n v="679.58"/>
    <n v="1078.7"/>
    <s v="OK"/>
    <n v="2157.4"/>
    <n v="1833.79"/>
    <n v="474.62999999999988"/>
    <x v="0"/>
    <n v="0.25882462004918771"/>
    <n v="4"/>
    <n v="5"/>
  </r>
  <r>
    <s v="SO - 0003556"/>
    <x v="3"/>
    <x v="2"/>
    <d v="2019-02-04T00:00:00"/>
    <x v="537"/>
    <x v="1"/>
    <d v="2019-07-25T00:00:00"/>
    <d v="2019-07-26T00:00:00"/>
    <s v="USD"/>
    <n v="26"/>
    <n v="11"/>
    <n v="151"/>
    <x v="36"/>
    <n v="8"/>
    <n v="0.3"/>
    <n v="1455.24"/>
    <n v="2425.4"/>
    <s v="OK"/>
    <n v="19403.2"/>
    <n v="13582.24"/>
    <n v="1940.3199999999997"/>
    <x v="1"/>
    <n v="0.14285714285714285"/>
    <n v="1"/>
    <n v="13"/>
  </r>
  <r>
    <s v="SO - 0003555"/>
    <x v="0"/>
    <x v="2"/>
    <d v="2019-05-15T00:00:00"/>
    <x v="537"/>
    <x v="1"/>
    <d v="2019-08-07T00:00:00"/>
    <d v="2019-08-14T00:00:00"/>
    <s v="USD"/>
    <n v="10"/>
    <n v="15"/>
    <n v="92"/>
    <x v="6"/>
    <n v="5"/>
    <n v="0.15"/>
    <n v="859.68"/>
    <n v="1829.1"/>
    <s v="OK"/>
    <n v="9145.5"/>
    <n v="7773.6750000000002"/>
    <n v="3475.2750000000005"/>
    <x v="0"/>
    <n v="0.44705689394012488"/>
    <n v="7"/>
    <n v="26"/>
  </r>
  <r>
    <s v="SO - 0003554"/>
    <x v="1"/>
    <x v="3"/>
    <d v="2019-05-15T00:00:00"/>
    <x v="538"/>
    <x v="1"/>
    <d v="2019-08-01T00:00:00"/>
    <d v="2019-08-08T00:00:00"/>
    <s v="USD"/>
    <n v="14"/>
    <n v="45"/>
    <n v="303"/>
    <x v="31"/>
    <n v="5"/>
    <n v="0.1"/>
    <n v="2232.44"/>
    <n v="3986.5"/>
    <s v="OK"/>
    <n v="19932.5"/>
    <n v="17939.25"/>
    <n v="6777.0499999999993"/>
    <x v="0"/>
    <n v="0.37777777777777771"/>
    <n v="7"/>
    <n v="21"/>
  </r>
  <r>
    <s v="SO - 0003553"/>
    <x v="0"/>
    <x v="2"/>
    <d v="2019-02-04T00:00:00"/>
    <x v="538"/>
    <x v="1"/>
    <d v="2019-07-17T00:00:00"/>
    <d v="2019-07-19T00:00:00"/>
    <s v="USD"/>
    <n v="9"/>
    <n v="42"/>
    <n v="151"/>
    <x v="8"/>
    <n v="4"/>
    <n v="0.15"/>
    <n v="3241.73"/>
    <n v="3859.2"/>
    <s v="OK"/>
    <n v="15436.8"/>
    <n v="13121.279999999999"/>
    <n v="154.35999999999876"/>
    <x v="0"/>
    <n v="1.1764096185737883E-2"/>
    <n v="2"/>
    <n v="6"/>
  </r>
  <r>
    <s v="SO - 0003552"/>
    <x v="2"/>
    <x v="1"/>
    <d v="2019-02-04T00:00:00"/>
    <x v="538"/>
    <x v="1"/>
    <d v="2019-07-26T00:00:00"/>
    <d v="2019-07-30T00:00:00"/>
    <s v="USD"/>
    <n v="25"/>
    <n v="37"/>
    <n v="343"/>
    <x v="14"/>
    <n v="2"/>
    <n v="0.05"/>
    <n v="616.27"/>
    <n v="844.2"/>
    <s v="OK"/>
    <n v="1688.4"/>
    <n v="1603.98"/>
    <n v="371.44000000000005"/>
    <x v="2"/>
    <n v="0.23157395977505957"/>
    <n v="4"/>
    <n v="15"/>
  </r>
  <r>
    <s v="SO - 0003542"/>
    <x v="1"/>
    <x v="1"/>
    <d v="2019-05-15T00:00:00"/>
    <x v="539"/>
    <x v="1"/>
    <d v="2019-07-29T00:00:00"/>
    <d v="2019-08-04T00:00:00"/>
    <s v="USD"/>
    <n v="15"/>
    <n v="13"/>
    <n v="339"/>
    <x v="40"/>
    <n v="5"/>
    <n v="0.15"/>
    <n v="1708.5"/>
    <n v="2847.5"/>
    <s v="OK"/>
    <n v="14237.5"/>
    <n v="12101.875"/>
    <n v="3559.375"/>
    <x v="0"/>
    <n v="0.29411764705882354"/>
    <n v="6"/>
    <n v="19"/>
  </r>
  <r>
    <s v="SO - 0003543"/>
    <x v="0"/>
    <x v="3"/>
    <d v="2019-05-15T00:00:00"/>
    <x v="539"/>
    <x v="1"/>
    <d v="2019-07-16T00:00:00"/>
    <d v="2019-07-17T00:00:00"/>
    <s v="USD"/>
    <n v="10"/>
    <n v="15"/>
    <n v="275"/>
    <x v="7"/>
    <n v="2"/>
    <n v="0.05"/>
    <n v="1445.86"/>
    <n v="2780.5"/>
    <s v="OK"/>
    <n v="5561"/>
    <n v="5282.95"/>
    <n v="2391.23"/>
    <x v="2"/>
    <n v="0.45263157894736844"/>
    <n v="1"/>
    <n v="6"/>
  </r>
  <r>
    <s v="SO - 0003544"/>
    <x v="2"/>
    <x v="3"/>
    <d v="2019-02-04T00:00:00"/>
    <x v="539"/>
    <x v="1"/>
    <d v="2019-07-29T00:00:00"/>
    <d v="2019-08-02T00:00:00"/>
    <s v="USD"/>
    <n v="23"/>
    <n v="12"/>
    <n v="286"/>
    <x v="42"/>
    <n v="7"/>
    <n v="0.05"/>
    <n v="1249.95"/>
    <n v="2358.4"/>
    <s v="OK"/>
    <n v="16508.8"/>
    <n v="15683.359999999999"/>
    <n v="6933.7099999999991"/>
    <x v="2"/>
    <n v="0.44210615582375201"/>
    <n v="4"/>
    <n v="19"/>
  </r>
  <r>
    <s v="SO - 0003545"/>
    <x v="0"/>
    <x v="3"/>
    <d v="2019-05-15T00:00:00"/>
    <x v="539"/>
    <x v="1"/>
    <d v="2019-08-02T00:00:00"/>
    <d v="2019-08-07T00:00:00"/>
    <s v="USD"/>
    <n v="2"/>
    <n v="17"/>
    <n v="313"/>
    <x v="39"/>
    <n v="3"/>
    <n v="0.05"/>
    <n v="4680.6899999999996"/>
    <n v="6411.9"/>
    <s v="OK"/>
    <n v="19235.699999999997"/>
    <n v="18273.914999999997"/>
    <n v="4231.8449999999975"/>
    <x v="2"/>
    <n v="0.23157845486312037"/>
    <n v="5"/>
    <n v="23"/>
  </r>
  <r>
    <s v="SO - 0003549"/>
    <x v="2"/>
    <x v="5"/>
    <d v="2019-05-15T00:00:00"/>
    <x v="539"/>
    <x v="1"/>
    <d v="2019-07-16T00:00:00"/>
    <d v="2019-07-19T00:00:00"/>
    <s v="USD"/>
    <n v="25"/>
    <n v="49"/>
    <n v="5"/>
    <x v="26"/>
    <n v="8"/>
    <n v="0.1"/>
    <n v="480.79"/>
    <n v="1045.2"/>
    <s v="OK"/>
    <n v="8361.6"/>
    <n v="7525.4400000000005"/>
    <n v="3679.1200000000003"/>
    <x v="0"/>
    <n v="0.48889101501041798"/>
    <n v="3"/>
    <n v="6"/>
  </r>
  <r>
    <s v="SO - 0003547"/>
    <x v="2"/>
    <x v="4"/>
    <d v="2019-05-15T00:00:00"/>
    <x v="539"/>
    <x v="1"/>
    <d v="2019-08-05T00:00:00"/>
    <d v="2019-08-15T00:00:00"/>
    <s v="USD"/>
    <n v="22"/>
    <n v="50"/>
    <n v="80"/>
    <x v="18"/>
    <n v="2"/>
    <n v="0.1"/>
    <n v="3431.74"/>
    <n v="5279.6"/>
    <s v="OK"/>
    <n v="10559.2"/>
    <n v="9503.2800000000007"/>
    <n v="2639.8000000000011"/>
    <x v="0"/>
    <n v="0.2777777777777779"/>
    <n v="10"/>
    <n v="26"/>
  </r>
  <r>
    <s v="SO - 0003550"/>
    <x v="1"/>
    <x v="0"/>
    <d v="2019-05-15T00:00:00"/>
    <x v="539"/>
    <x v="1"/>
    <d v="2019-08-07T00:00:00"/>
    <d v="2019-08-08T00:00:00"/>
    <s v="USD"/>
    <n v="14"/>
    <n v="1"/>
    <n v="203"/>
    <x v="25"/>
    <n v="5"/>
    <n v="0.05"/>
    <n v="635.55999999999995"/>
    <n v="1025.0999999999999"/>
    <s v="OK"/>
    <n v="5125.5"/>
    <n v="4869.2249999999995"/>
    <n v="1691.4249999999997"/>
    <x v="2"/>
    <n v="0.34737047476754512"/>
    <n v="1"/>
    <n v="28"/>
  </r>
  <r>
    <s v="SO - 0003551"/>
    <x v="0"/>
    <x v="4"/>
    <d v="2019-02-04T00:00:00"/>
    <x v="539"/>
    <x v="1"/>
    <d v="2019-08-04T00:00:00"/>
    <d v="2019-08-11T00:00:00"/>
    <s v="USD"/>
    <n v="10"/>
    <n v="49"/>
    <n v="71"/>
    <x v="5"/>
    <n v="6"/>
    <n v="0.1"/>
    <n v="3577.4"/>
    <n v="5420.3"/>
    <s v="OK"/>
    <n v="32521.800000000003"/>
    <n v="29269.620000000003"/>
    <n v="7805.2200000000012"/>
    <x v="0"/>
    <n v="0.26666625668525934"/>
    <n v="7"/>
    <n v="25"/>
  </r>
  <r>
    <s v="SO - 0003546"/>
    <x v="0"/>
    <x v="5"/>
    <d v="2019-02-04T00:00:00"/>
    <x v="539"/>
    <x v="1"/>
    <d v="2019-07-20T00:00:00"/>
    <d v="2019-07-23T00:00:00"/>
    <s v="USD"/>
    <n v="8"/>
    <n v="38"/>
    <n v="31"/>
    <x v="11"/>
    <n v="6"/>
    <n v="7.4999999999999997E-2"/>
    <n v="469.94"/>
    <n v="1118.9000000000001"/>
    <s v="OK"/>
    <n v="6713.4000000000005"/>
    <n v="6209.8950000000004"/>
    <n v="3390.2550000000006"/>
    <x v="0"/>
    <n v="0.54594401354612276"/>
    <n v="3"/>
    <n v="10"/>
  </r>
  <r>
    <s v="SO - 0003548"/>
    <x v="3"/>
    <x v="3"/>
    <d v="2019-05-15T00:00:00"/>
    <x v="539"/>
    <x v="1"/>
    <d v="2019-07-16T00:00:00"/>
    <d v="2019-07-26T00:00:00"/>
    <s v="USD"/>
    <n v="26"/>
    <n v="41"/>
    <n v="278"/>
    <x v="41"/>
    <n v="6"/>
    <n v="0.15"/>
    <n v="644.88"/>
    <n v="1172.5"/>
    <s v="OK"/>
    <n v="7035"/>
    <n v="5979.75"/>
    <n v="2110.4700000000003"/>
    <x v="0"/>
    <n v="0.35293615953844226"/>
    <n v="10"/>
    <n v="6"/>
  </r>
  <r>
    <s v="SO - 0003536"/>
    <x v="0"/>
    <x v="5"/>
    <d v="2019-05-15T00:00:00"/>
    <x v="540"/>
    <x v="1"/>
    <d v="2019-07-27T00:00:00"/>
    <d v="2019-08-03T00:00:00"/>
    <s v="USD"/>
    <n v="6"/>
    <n v="41"/>
    <n v="38"/>
    <x v="37"/>
    <n v="5"/>
    <n v="0.1"/>
    <n v="3526.55"/>
    <n v="6411.9"/>
    <s v="OK"/>
    <n v="32059.5"/>
    <n v="28853.55"/>
    <n v="11220.8"/>
    <x v="0"/>
    <n v="0.38888802244437859"/>
    <n v="7"/>
    <n v="18"/>
  </r>
  <r>
    <s v="SO - 0003541"/>
    <x v="1"/>
    <x v="0"/>
    <d v="2019-02-04T00:00:00"/>
    <x v="540"/>
    <x v="1"/>
    <d v="2019-07-11T00:00:00"/>
    <d v="2019-07-16T00:00:00"/>
    <s v="USD"/>
    <n v="13"/>
    <n v="48"/>
    <n v="239"/>
    <x v="7"/>
    <n v="2"/>
    <n v="0.15"/>
    <n v="1678.89"/>
    <n v="2505.8000000000002"/>
    <s v="OK"/>
    <n v="5011.6000000000004"/>
    <n v="4259.8600000000006"/>
    <n v="902.08000000000038"/>
    <x v="0"/>
    <n v="0.21176282788636253"/>
    <n v="5"/>
    <n v="2"/>
  </r>
  <r>
    <s v="SO - 0003540"/>
    <x v="1"/>
    <x v="0"/>
    <d v="2019-02-04T00:00:00"/>
    <x v="540"/>
    <x v="1"/>
    <d v="2019-07-28T00:00:00"/>
    <d v="2019-08-07T00:00:00"/>
    <s v="USD"/>
    <n v="20"/>
    <n v="49"/>
    <n v="209"/>
    <x v="29"/>
    <n v="2"/>
    <n v="0.05"/>
    <n v="528.55999999999995"/>
    <n v="1078.7"/>
    <s v="OK"/>
    <n v="2157.4"/>
    <n v="2049.5300000000002"/>
    <n v="992.41000000000031"/>
    <x v="2"/>
    <n v="0.48421345381624092"/>
    <n v="10"/>
    <n v="19"/>
  </r>
  <r>
    <s v="SO - 0003539"/>
    <x v="1"/>
    <x v="2"/>
    <d v="2019-02-04T00:00:00"/>
    <x v="540"/>
    <x v="1"/>
    <d v="2019-07-31T00:00:00"/>
    <d v="2019-08-01T00:00:00"/>
    <s v="USD"/>
    <n v="20"/>
    <n v="42"/>
    <n v="120"/>
    <x v="30"/>
    <n v="1"/>
    <n v="0.05"/>
    <n v="1020.28"/>
    <n v="1889.4"/>
    <s v="OK"/>
    <n v="1889.4"/>
    <n v="1794.93"/>
    <n v="774.65000000000009"/>
    <x v="2"/>
    <n v="0.43157671886925958"/>
    <n v="1"/>
    <n v="22"/>
  </r>
  <r>
    <s v="SO - 0003538"/>
    <x v="0"/>
    <x v="4"/>
    <d v="2019-02-04T00:00:00"/>
    <x v="540"/>
    <x v="1"/>
    <d v="2019-07-25T00:00:00"/>
    <d v="2019-07-30T00:00:00"/>
    <s v="USD"/>
    <n v="9"/>
    <n v="1"/>
    <n v="73"/>
    <x v="0"/>
    <n v="2"/>
    <n v="0.05"/>
    <n v="831"/>
    <n v="1051.9000000000001"/>
    <s v="OK"/>
    <n v="2103.8000000000002"/>
    <n v="1998.6100000000001"/>
    <n v="336.61000000000013"/>
    <x v="2"/>
    <n v="0.16842205332706237"/>
    <n v="5"/>
    <n v="16"/>
  </r>
  <r>
    <s v="SO - 0003537"/>
    <x v="1"/>
    <x v="1"/>
    <d v="2019-02-04T00:00:00"/>
    <x v="540"/>
    <x v="1"/>
    <d v="2019-07-26T00:00:00"/>
    <d v="2019-08-04T00:00:00"/>
    <s v="USD"/>
    <n v="15"/>
    <n v="18"/>
    <n v="341"/>
    <x v="20"/>
    <n v="5"/>
    <n v="7.4999999999999997E-2"/>
    <n v="870.2"/>
    <n v="1279.7"/>
    <s v="OK"/>
    <n v="6398.5"/>
    <n v="5918.6125000000002"/>
    <n v="1567.6125000000002"/>
    <x v="0"/>
    <n v="0.26486148569449347"/>
    <n v="9"/>
    <n v="17"/>
  </r>
  <r>
    <s v="SO - 0003529"/>
    <x v="0"/>
    <x v="2"/>
    <d v="2019-05-15T00:00:00"/>
    <x v="541"/>
    <x v="1"/>
    <d v="2019-07-18T00:00:00"/>
    <d v="2019-07-21T00:00:00"/>
    <s v="USD"/>
    <n v="6"/>
    <n v="16"/>
    <n v="177"/>
    <x v="22"/>
    <n v="5"/>
    <n v="0.05"/>
    <n v="1065.97"/>
    <n v="2479"/>
    <s v="OK"/>
    <n v="12395"/>
    <n v="11775.25"/>
    <n v="6445.4"/>
    <x v="2"/>
    <n v="0.5473684210526315"/>
    <n v="3"/>
    <n v="10"/>
  </r>
  <r>
    <s v="SO - 0003530"/>
    <x v="3"/>
    <x v="5"/>
    <d v="2019-05-15T00:00:00"/>
    <x v="541"/>
    <x v="1"/>
    <d v="2019-07-19T00:00:00"/>
    <d v="2019-07-27T00:00:00"/>
    <s v="USD"/>
    <n v="26"/>
    <n v="42"/>
    <n v="57"/>
    <x v="11"/>
    <n v="6"/>
    <n v="0.05"/>
    <n v="175.81"/>
    <n v="214.4"/>
    <s v="OK"/>
    <n v="1286.4000000000001"/>
    <n v="1222.08"/>
    <n v="167.2199999999998"/>
    <x v="2"/>
    <n v="0.13683228593872726"/>
    <n v="8"/>
    <n v="11"/>
  </r>
  <r>
    <s v="SO - 0003531"/>
    <x v="1"/>
    <x v="5"/>
    <d v="2019-02-04T00:00:00"/>
    <x v="541"/>
    <x v="1"/>
    <d v="2019-08-01T00:00:00"/>
    <d v="2019-08-04T00:00:00"/>
    <s v="USD"/>
    <n v="15"/>
    <n v="41"/>
    <n v="43"/>
    <x v="15"/>
    <n v="6"/>
    <n v="0.3"/>
    <n v="1046.54"/>
    <n v="1902.8"/>
    <s v="OK"/>
    <n v="11416.8"/>
    <n v="7991.7599999999993"/>
    <n v="1712.5199999999995"/>
    <x v="1"/>
    <n v="0.21428571428571425"/>
    <n v="3"/>
    <n v="24"/>
  </r>
  <r>
    <s v="SO - 0003535"/>
    <x v="1"/>
    <x v="5"/>
    <d v="2019-02-04T00:00:00"/>
    <x v="541"/>
    <x v="1"/>
    <d v="2019-07-30T00:00:00"/>
    <d v="2019-08-05T00:00:00"/>
    <s v="USD"/>
    <n v="16"/>
    <n v="10"/>
    <n v="9"/>
    <x v="20"/>
    <n v="4"/>
    <n v="7.4999999999999997E-2"/>
    <n v="1462.61"/>
    <n v="1976.5"/>
    <s v="OK"/>
    <n v="7906"/>
    <n v="7313.05"/>
    <n v="1462.6100000000006"/>
    <x v="0"/>
    <n v="0.20000000000000007"/>
    <n v="6"/>
    <n v="22"/>
  </r>
  <r>
    <s v="SO - 0003534"/>
    <x v="1"/>
    <x v="2"/>
    <d v="2019-02-04T00:00:00"/>
    <x v="541"/>
    <x v="1"/>
    <d v="2019-07-26T00:00:00"/>
    <d v="2019-08-05T00:00:00"/>
    <s v="USD"/>
    <n v="15"/>
    <n v="32"/>
    <n v="197"/>
    <x v="30"/>
    <n v="7"/>
    <n v="0.1"/>
    <n v="939.88"/>
    <n v="1118.9000000000001"/>
    <s v="OK"/>
    <n v="7832.3000000000011"/>
    <n v="7049.0700000000015"/>
    <n v="469.91000000000167"/>
    <x v="0"/>
    <n v="6.6662694511474788E-2"/>
    <n v="10"/>
    <n v="18"/>
  </r>
  <r>
    <s v="SO - 0003532"/>
    <x v="0"/>
    <x v="3"/>
    <d v="2019-02-04T00:00:00"/>
    <x v="541"/>
    <x v="1"/>
    <d v="2019-07-28T00:00:00"/>
    <d v="2019-08-01T00:00:00"/>
    <s v="USD"/>
    <n v="12"/>
    <n v="11"/>
    <n v="272"/>
    <x v="15"/>
    <n v="4"/>
    <n v="0.05"/>
    <n v="214.4"/>
    <n v="268"/>
    <s v="OK"/>
    <n v="1072"/>
    <n v="1018.4"/>
    <n v="160.79999999999995"/>
    <x v="2"/>
    <n v="0.15789473684210523"/>
    <n v="4"/>
    <n v="20"/>
  </r>
  <r>
    <s v="SO - 0003533"/>
    <x v="0"/>
    <x v="5"/>
    <d v="2019-02-04T00:00:00"/>
    <x v="541"/>
    <x v="1"/>
    <d v="2019-07-23T00:00:00"/>
    <d v="2019-07-24T00:00:00"/>
    <s v="USD"/>
    <n v="4"/>
    <n v="5"/>
    <n v="16"/>
    <x v="17"/>
    <n v="8"/>
    <n v="0.15"/>
    <n v="725.21"/>
    <n v="884.4"/>
    <s v="OK"/>
    <n v="7075.2"/>
    <n v="6013.92"/>
    <n v="212.23999999999978"/>
    <x v="0"/>
    <n v="3.5291457152738945E-2"/>
    <n v="1"/>
    <n v="15"/>
  </r>
  <r>
    <s v="SO - 0003528"/>
    <x v="1"/>
    <x v="2"/>
    <d v="2019-02-04T00:00:00"/>
    <x v="542"/>
    <x v="1"/>
    <d v="2019-07-10T00:00:00"/>
    <d v="2019-07-19T00:00:00"/>
    <s v="USD"/>
    <n v="12"/>
    <n v="24"/>
    <n v="170"/>
    <x v="29"/>
    <n v="8"/>
    <n v="0.15"/>
    <n v="1080.58"/>
    <n v="1688.4"/>
    <s v="OK"/>
    <n v="13507.2"/>
    <n v="11481.12"/>
    <n v="2836.4800000000014"/>
    <x v="0"/>
    <n v="0.24705603634488632"/>
    <n v="9"/>
    <n v="3"/>
  </r>
  <r>
    <s v="SO - 0003527"/>
    <x v="3"/>
    <x v="5"/>
    <d v="2019-05-15T00:00:00"/>
    <x v="542"/>
    <x v="1"/>
    <d v="2019-07-23T00:00:00"/>
    <d v="2019-07-26T00:00:00"/>
    <s v="USD"/>
    <n v="27"/>
    <n v="8"/>
    <n v="1"/>
    <x v="23"/>
    <n v="7"/>
    <n v="0.1"/>
    <n v="1429.51"/>
    <n v="1701.8"/>
    <s v="OK"/>
    <n v="11912.6"/>
    <n v="10721.34"/>
    <n v="714.77000000000044"/>
    <x v="0"/>
    <n v="6.666797247359009E-2"/>
    <n v="3"/>
    <n v="16"/>
  </r>
  <r>
    <s v="SO - 0003526"/>
    <x v="3"/>
    <x v="4"/>
    <d v="2019-05-15T00:00:00"/>
    <x v="542"/>
    <x v="1"/>
    <d v="2019-07-21T00:00:00"/>
    <d v="2019-07-26T00:00:00"/>
    <s v="USD"/>
    <n v="27"/>
    <n v="28"/>
    <n v="86"/>
    <x v="31"/>
    <n v="5"/>
    <n v="0.1"/>
    <n v="616.27"/>
    <n v="978.2"/>
    <s v="OK"/>
    <n v="4891"/>
    <n v="4401.9000000000005"/>
    <n v="1320.5500000000006"/>
    <x v="0"/>
    <n v="0.29999545650741738"/>
    <n v="5"/>
    <n v="14"/>
  </r>
  <r>
    <s v="SO - 0003525"/>
    <x v="1"/>
    <x v="2"/>
    <d v="2019-02-04T00:00:00"/>
    <x v="542"/>
    <x v="1"/>
    <d v="2019-07-29T00:00:00"/>
    <d v="2019-08-08T00:00:00"/>
    <s v="USD"/>
    <n v="18"/>
    <n v="39"/>
    <n v="153"/>
    <x v="5"/>
    <n v="8"/>
    <n v="0.2"/>
    <n v="4552.25"/>
    <n v="5989.8"/>
    <s v="OK"/>
    <n v="47918.400000000001"/>
    <n v="38334.720000000001"/>
    <n v="1916.7200000000012"/>
    <x v="1"/>
    <n v="4.9999582623793809E-2"/>
    <n v="10"/>
    <n v="22"/>
  </r>
  <r>
    <s v="SO - 0003524"/>
    <x v="3"/>
    <x v="2"/>
    <d v="2019-02-04T00:00:00"/>
    <x v="542"/>
    <x v="1"/>
    <d v="2019-07-18T00:00:00"/>
    <d v="2019-07-28T00:00:00"/>
    <s v="USD"/>
    <n v="28"/>
    <n v="47"/>
    <n v="132"/>
    <x v="10"/>
    <n v="3"/>
    <n v="0.05"/>
    <n v="512.15"/>
    <n v="984.9"/>
    <s v="OK"/>
    <n v="2954.7"/>
    <n v="2806.9649999999997"/>
    <n v="1270.5149999999999"/>
    <x v="2"/>
    <n v="0.45262944140735634"/>
    <n v="10"/>
    <n v="11"/>
  </r>
  <r>
    <s v="SO - 0003523"/>
    <x v="2"/>
    <x v="2"/>
    <d v="2019-05-15T00:00:00"/>
    <x v="542"/>
    <x v="1"/>
    <d v="2019-07-15T00:00:00"/>
    <d v="2019-07-16T00:00:00"/>
    <s v="USD"/>
    <n v="23"/>
    <n v="16"/>
    <n v="141"/>
    <x v="4"/>
    <n v="7"/>
    <n v="7.4999999999999997E-2"/>
    <n v="531.30999999999995"/>
    <n v="871"/>
    <s v="OK"/>
    <n v="6097"/>
    <n v="5639.7250000000004"/>
    <n v="1920.5550000000007"/>
    <x v="0"/>
    <n v="0.34054054054054067"/>
    <n v="1"/>
    <n v="8"/>
  </r>
  <r>
    <s v="SO - 0003522"/>
    <x v="0"/>
    <x v="2"/>
    <d v="2019-05-15T00:00:00"/>
    <x v="542"/>
    <x v="1"/>
    <d v="2019-07-14T00:00:00"/>
    <d v="2019-07-19T00:00:00"/>
    <s v="USD"/>
    <n v="5"/>
    <n v="29"/>
    <n v="191"/>
    <x v="32"/>
    <n v="3"/>
    <n v="7.4999999999999997E-2"/>
    <n v="2270.9"/>
    <n v="3604.6"/>
    <s v="OK"/>
    <n v="10813.8"/>
    <n v="10002.764999999999"/>
    <n v="3190.0649999999987"/>
    <x v="0"/>
    <n v="0.31891831908477297"/>
    <n v="5"/>
    <n v="7"/>
  </r>
  <r>
    <s v="SO - 0003521"/>
    <x v="2"/>
    <x v="2"/>
    <d v="2019-02-04T00:00:00"/>
    <x v="542"/>
    <x v="1"/>
    <d v="2019-07-15T00:00:00"/>
    <d v="2019-07-16T00:00:00"/>
    <s v="USD"/>
    <n v="23"/>
    <n v="46"/>
    <n v="179"/>
    <x v="12"/>
    <n v="3"/>
    <n v="0.05"/>
    <n v="841.39"/>
    <n v="1078.7"/>
    <s v="OK"/>
    <n v="3236.1000000000004"/>
    <n v="3074.2950000000001"/>
    <n v="550.125"/>
    <x v="2"/>
    <n v="0.17894346508711753"/>
    <n v="1"/>
    <n v="8"/>
  </r>
  <r>
    <s v="SO - 0003520"/>
    <x v="0"/>
    <x v="2"/>
    <d v="2019-05-15T00:00:00"/>
    <x v="542"/>
    <x v="1"/>
    <d v="2019-08-04T00:00:00"/>
    <d v="2019-08-05T00:00:00"/>
    <s v="USD"/>
    <n v="10"/>
    <n v="41"/>
    <n v="133"/>
    <x v="18"/>
    <n v="1"/>
    <n v="0.4"/>
    <n v="633.49"/>
    <n v="1038.5"/>
    <s v="OK"/>
    <n v="1038.5"/>
    <n v="623.1"/>
    <n v="-10.389999999999986"/>
    <x v="3"/>
    <n v="-1.6674691060824885E-2"/>
    <n v="1"/>
    <n v="28"/>
  </r>
  <r>
    <s v="SO - 0003519"/>
    <x v="0"/>
    <x v="0"/>
    <d v="2019-02-04T00:00:00"/>
    <x v="542"/>
    <x v="1"/>
    <d v="2019-07-11T00:00:00"/>
    <d v="2019-07-18T00:00:00"/>
    <s v="USD"/>
    <n v="12"/>
    <n v="40"/>
    <n v="249"/>
    <x v="19"/>
    <n v="4"/>
    <n v="0.05"/>
    <n v="728.96"/>
    <n v="1139"/>
    <s v="OK"/>
    <n v="4556"/>
    <n v="4328.2"/>
    <n v="1412.3599999999997"/>
    <x v="2"/>
    <n v="0.32631578947368417"/>
    <n v="7"/>
    <n v="4"/>
  </r>
  <r>
    <s v="SO - 0003513"/>
    <x v="0"/>
    <x v="0"/>
    <d v="2019-02-04T00:00:00"/>
    <x v="543"/>
    <x v="1"/>
    <d v="2019-07-15T00:00:00"/>
    <d v="2019-07-24T00:00:00"/>
    <s v="USD"/>
    <n v="7"/>
    <n v="33"/>
    <n v="208"/>
    <x v="8"/>
    <n v="4"/>
    <n v="7.4999999999999997E-2"/>
    <n v="648.02"/>
    <n v="1045.2"/>
    <s v="OK"/>
    <n v="4180.8"/>
    <n v="3867.2400000000002"/>
    <n v="1275.1600000000003"/>
    <x v="0"/>
    <n v="0.32973386704729996"/>
    <n v="9"/>
    <n v="9"/>
  </r>
  <r>
    <s v="SO - 0003514"/>
    <x v="0"/>
    <x v="1"/>
    <d v="2019-05-15T00:00:00"/>
    <x v="543"/>
    <x v="1"/>
    <d v="2019-08-03T00:00:00"/>
    <d v="2019-08-04T00:00:00"/>
    <s v="USD"/>
    <n v="5"/>
    <n v="18"/>
    <n v="343"/>
    <x v="15"/>
    <n v="7"/>
    <n v="0.2"/>
    <n v="626.58000000000004"/>
    <n v="1118.9000000000001"/>
    <s v="OK"/>
    <n v="7832.3000000000011"/>
    <n v="6265.8400000000011"/>
    <n v="1879.7800000000007"/>
    <x v="1"/>
    <n v="0.30000446867459118"/>
    <n v="1"/>
    <n v="28"/>
  </r>
  <r>
    <s v="SO - 0003515"/>
    <x v="1"/>
    <x v="0"/>
    <d v="2019-05-15T00:00:00"/>
    <x v="543"/>
    <x v="1"/>
    <d v="2019-07-24T00:00:00"/>
    <d v="2019-07-25T00:00:00"/>
    <s v="USD"/>
    <n v="19"/>
    <n v="30"/>
    <n v="257"/>
    <x v="21"/>
    <n v="3"/>
    <n v="0.1"/>
    <n v="782.56"/>
    <n v="1956.4"/>
    <s v="OK"/>
    <n v="5869.2000000000007"/>
    <n v="5282.2800000000007"/>
    <n v="2934.6000000000008"/>
    <x v="0"/>
    <n v="0.55555555555555569"/>
    <n v="1"/>
    <n v="18"/>
  </r>
  <r>
    <s v="SO - 0003517"/>
    <x v="2"/>
    <x v="3"/>
    <d v="2019-05-15T00:00:00"/>
    <x v="543"/>
    <x v="1"/>
    <d v="2019-07-22T00:00:00"/>
    <d v="2019-07-29T00:00:00"/>
    <s v="USD"/>
    <n v="23"/>
    <n v="20"/>
    <n v="321"/>
    <x v="43"/>
    <n v="1"/>
    <n v="0.1"/>
    <n v="934.25"/>
    <n v="1112.2"/>
    <s v="OK"/>
    <n v="1112.2"/>
    <n v="1000.98"/>
    <n v="66.730000000000018"/>
    <x v="0"/>
    <n v="6.6664668624747764E-2"/>
    <n v="7"/>
    <n v="16"/>
  </r>
  <r>
    <s v="SO - 0003518"/>
    <x v="2"/>
    <x v="4"/>
    <d v="2019-02-04T00:00:00"/>
    <x v="543"/>
    <x v="1"/>
    <d v="2019-07-29T00:00:00"/>
    <d v="2019-08-02T00:00:00"/>
    <s v="USD"/>
    <n v="20"/>
    <n v="12"/>
    <n v="67"/>
    <x v="29"/>
    <n v="3"/>
    <n v="0.05"/>
    <n v="146.26"/>
    <n v="247.9"/>
    <s v="OK"/>
    <n v="743.7"/>
    <n v="706.51499999999999"/>
    <n v="267.73500000000001"/>
    <x v="2"/>
    <n v="0.378951614615401"/>
    <n v="4"/>
    <n v="23"/>
  </r>
  <r>
    <s v="SO - 0003516"/>
    <x v="1"/>
    <x v="4"/>
    <d v="2019-05-15T00:00:00"/>
    <x v="543"/>
    <x v="1"/>
    <d v="2019-08-02T00:00:00"/>
    <d v="2019-08-12T00:00:00"/>
    <s v="USD"/>
    <n v="17"/>
    <n v="42"/>
    <n v="83"/>
    <x v="10"/>
    <n v="8"/>
    <n v="0.4"/>
    <n v="434.16"/>
    <n v="1085.4000000000001"/>
    <s v="OK"/>
    <n v="8683.2000000000007"/>
    <n v="5209.92"/>
    <n v="1736.6399999999999"/>
    <x v="3"/>
    <n v="0.33333333333333331"/>
    <n v="10"/>
    <n v="27"/>
  </r>
  <r>
    <s v="SO - 0003512"/>
    <x v="3"/>
    <x v="3"/>
    <d v="2019-02-04T00:00:00"/>
    <x v="544"/>
    <x v="1"/>
    <d v="2019-07-21T00:00:00"/>
    <d v="2019-07-25T00:00:00"/>
    <s v="USD"/>
    <n v="26"/>
    <n v="26"/>
    <n v="281"/>
    <x v="39"/>
    <n v="1"/>
    <n v="0.05"/>
    <n v="415.67"/>
    <n v="944.7"/>
    <s v="OK"/>
    <n v="944.7"/>
    <n v="897.46500000000003"/>
    <n v="481.79500000000002"/>
    <x v="2"/>
    <n v="0.53683987676399636"/>
    <n v="4"/>
    <n v="16"/>
  </r>
  <r>
    <s v="SO - 0003511"/>
    <x v="0"/>
    <x v="0"/>
    <d v="2019-02-04T00:00:00"/>
    <x v="544"/>
    <x v="1"/>
    <d v="2019-07-22T00:00:00"/>
    <d v="2019-07-23T00:00:00"/>
    <s v="USD"/>
    <n v="5"/>
    <n v="21"/>
    <n v="209"/>
    <x v="4"/>
    <n v="6"/>
    <n v="7.4999999999999997E-2"/>
    <n v="369.04"/>
    <n v="683.4"/>
    <s v="OK"/>
    <n v="4100.3999999999996"/>
    <n v="3792.87"/>
    <n v="1578.6299999999997"/>
    <x v="0"/>
    <n v="0.41620988855405"/>
    <n v="1"/>
    <n v="17"/>
  </r>
  <r>
    <s v="SO - 0003510"/>
    <x v="1"/>
    <x v="2"/>
    <d v="2019-02-04T00:00:00"/>
    <x v="544"/>
    <x v="1"/>
    <d v="2019-07-24T00:00:00"/>
    <d v="2019-07-29T00:00:00"/>
    <s v="USD"/>
    <n v="15"/>
    <n v="24"/>
    <n v="139"/>
    <x v="40"/>
    <n v="1"/>
    <n v="0.15"/>
    <n v="542.70000000000005"/>
    <n v="1085.4000000000001"/>
    <s v="OK"/>
    <n v="1085.4000000000001"/>
    <n v="922.59"/>
    <n v="379.89"/>
    <x v="0"/>
    <n v="0.41176470588235292"/>
    <n v="5"/>
    <n v="19"/>
  </r>
  <r>
    <s v="SO - 0003509"/>
    <x v="0"/>
    <x v="1"/>
    <d v="2019-02-04T00:00:00"/>
    <x v="544"/>
    <x v="1"/>
    <d v="2019-08-02T00:00:00"/>
    <d v="2019-08-08T00:00:00"/>
    <s v="USD"/>
    <n v="7"/>
    <n v="45"/>
    <n v="339"/>
    <x v="45"/>
    <n v="2"/>
    <n v="0.1"/>
    <n v="1834.46"/>
    <n v="2479"/>
    <s v="OK"/>
    <n v="4958"/>
    <n v="4462.2"/>
    <n v="793.27999999999975"/>
    <x v="0"/>
    <n v="0.17777777777777773"/>
    <n v="6"/>
    <n v="28"/>
  </r>
  <r>
    <s v="SO - 0003508"/>
    <x v="0"/>
    <x v="2"/>
    <d v="2019-02-04T00:00:00"/>
    <x v="544"/>
    <x v="1"/>
    <d v="2019-07-08T00:00:00"/>
    <d v="2019-07-16T00:00:00"/>
    <s v="USD"/>
    <n v="9"/>
    <n v="21"/>
    <n v="124"/>
    <x v="1"/>
    <n v="5"/>
    <n v="0.05"/>
    <n v="2953.36"/>
    <n v="3886"/>
    <s v="OK"/>
    <n v="19430"/>
    <n v="18458.5"/>
    <n v="3691.6999999999989"/>
    <x v="2"/>
    <n v="0.19999999999999993"/>
    <n v="8"/>
    <n v="3"/>
  </r>
  <r>
    <s v="SO - 0003507"/>
    <x v="0"/>
    <x v="1"/>
    <d v="2019-05-15T00:00:00"/>
    <x v="544"/>
    <x v="1"/>
    <d v="2019-07-21T00:00:00"/>
    <d v="2019-07-22T00:00:00"/>
    <s v="USD"/>
    <n v="6"/>
    <n v="16"/>
    <n v="329"/>
    <x v="34"/>
    <n v="3"/>
    <n v="0.2"/>
    <n v="556.1"/>
    <n v="1112.2"/>
    <s v="OK"/>
    <n v="3336.6000000000004"/>
    <n v="2669.2800000000007"/>
    <n v="1000.9800000000005"/>
    <x v="1"/>
    <n v="0.37500000000000011"/>
    <n v="1"/>
    <n v="16"/>
  </r>
  <r>
    <s v="SO - 0003506"/>
    <x v="1"/>
    <x v="0"/>
    <d v="2019-02-04T00:00:00"/>
    <x v="544"/>
    <x v="1"/>
    <d v="2019-07-12T00:00:00"/>
    <d v="2019-07-17T00:00:00"/>
    <s v="USD"/>
    <n v="19"/>
    <n v="21"/>
    <n v="229"/>
    <x v="44"/>
    <n v="2"/>
    <n v="0.15"/>
    <n v="494.39"/>
    <n v="1051.9000000000001"/>
    <s v="OK"/>
    <n v="2103.8000000000002"/>
    <n v="1788.23"/>
    <n v="799.45"/>
    <x v="0"/>
    <n v="0.44706217880250304"/>
    <n v="5"/>
    <n v="7"/>
  </r>
  <r>
    <s v="SO - 0003505"/>
    <x v="1"/>
    <x v="2"/>
    <d v="2019-02-04T00:00:00"/>
    <x v="544"/>
    <x v="1"/>
    <d v="2019-07-23T00:00:00"/>
    <d v="2019-08-01T00:00:00"/>
    <s v="USD"/>
    <n v="19"/>
    <n v="13"/>
    <n v="174"/>
    <x v="7"/>
    <n v="4"/>
    <n v="0.4"/>
    <n v="962.46"/>
    <n v="1132.3"/>
    <s v="OK"/>
    <n v="4529.2"/>
    <n v="2717.52"/>
    <n v="-1132.3200000000002"/>
    <x v="3"/>
    <n v="-0.41667402631811362"/>
    <n v="9"/>
    <n v="18"/>
  </r>
  <r>
    <s v="SO - 0003504"/>
    <x v="1"/>
    <x v="0"/>
    <d v="2019-05-15T00:00:00"/>
    <x v="544"/>
    <x v="1"/>
    <d v="2019-07-09T00:00:00"/>
    <d v="2019-07-10T00:00:00"/>
    <s v="USD"/>
    <n v="15"/>
    <n v="42"/>
    <n v="214"/>
    <x v="24"/>
    <n v="1"/>
    <n v="0.05"/>
    <n v="1441.71"/>
    <n v="2720.2"/>
    <s v="OK"/>
    <n v="2720.2"/>
    <n v="2584.1899999999996"/>
    <n v="1142.4799999999996"/>
    <x v="2"/>
    <n v="0.44210371528409281"/>
    <n v="1"/>
    <n v="4"/>
  </r>
  <r>
    <s v="SO - 0003499"/>
    <x v="0"/>
    <x v="0"/>
    <d v="2019-02-04T00:00:00"/>
    <x v="545"/>
    <x v="1"/>
    <d v="2019-07-13T00:00:00"/>
    <d v="2019-07-15T00:00:00"/>
    <s v="USD"/>
    <n v="7"/>
    <n v="1"/>
    <n v="211"/>
    <x v="14"/>
    <n v="4"/>
    <n v="0.05"/>
    <n v="914.55"/>
    <n v="1172.5"/>
    <s v="OK"/>
    <n v="4690"/>
    <n v="4455.5"/>
    <n v="797.30000000000018"/>
    <x v="2"/>
    <n v="0.17894736842105266"/>
    <n v="2"/>
    <n v="9"/>
  </r>
  <r>
    <s v="SO - 0003500"/>
    <x v="0"/>
    <x v="2"/>
    <d v="2019-02-04T00:00:00"/>
    <x v="545"/>
    <x v="1"/>
    <d v="2019-07-11T00:00:00"/>
    <d v="2019-07-20T00:00:00"/>
    <s v="USD"/>
    <n v="8"/>
    <n v="28"/>
    <n v="147"/>
    <x v="44"/>
    <n v="1"/>
    <n v="0.15"/>
    <n v="442.2"/>
    <n v="1105.5"/>
    <s v="OK"/>
    <n v="1105.5"/>
    <n v="939.67499999999995"/>
    <n v="497.47499999999997"/>
    <x v="0"/>
    <n v="0.52941176470588236"/>
    <n v="9"/>
    <n v="7"/>
  </r>
  <r>
    <s v="SO - 0003502"/>
    <x v="1"/>
    <x v="5"/>
    <d v="2019-05-15T00:00:00"/>
    <x v="545"/>
    <x v="1"/>
    <d v="2019-07-14T00:00:00"/>
    <d v="2019-07-20T00:00:00"/>
    <s v="USD"/>
    <n v="17"/>
    <n v="47"/>
    <n v="53"/>
    <x v="40"/>
    <n v="1"/>
    <n v="0.05"/>
    <n v="134"/>
    <n v="268"/>
    <s v="OK"/>
    <n v="268"/>
    <n v="254.6"/>
    <n v="120.6"/>
    <x v="2"/>
    <n v="0.47368421052631576"/>
    <n v="6"/>
    <n v="10"/>
  </r>
  <r>
    <s v="SO - 0003503"/>
    <x v="0"/>
    <x v="4"/>
    <d v="2019-02-04T00:00:00"/>
    <x v="545"/>
    <x v="1"/>
    <d v="2019-07-29T00:00:00"/>
    <d v="2019-08-03T00:00:00"/>
    <s v="USD"/>
    <n v="6"/>
    <n v="21"/>
    <n v="74"/>
    <x v="26"/>
    <n v="7"/>
    <n v="0.1"/>
    <n v="984.5"/>
    <n v="1246.2"/>
    <s v="OK"/>
    <n v="8723.4"/>
    <n v="7851.0599999999995"/>
    <n v="959.55999999999949"/>
    <x v="0"/>
    <n v="0.12222043902352034"/>
    <n v="5"/>
    <n v="25"/>
  </r>
  <r>
    <s v="SO - 0003501"/>
    <x v="1"/>
    <x v="1"/>
    <d v="2019-05-15T00:00:00"/>
    <x v="545"/>
    <x v="1"/>
    <d v="2019-07-21T00:00:00"/>
    <d v="2019-07-28T00:00:00"/>
    <s v="USD"/>
    <n v="20"/>
    <n v="10"/>
    <n v="350"/>
    <x v="12"/>
    <n v="5"/>
    <n v="7.4999999999999997E-2"/>
    <n v="1739.05"/>
    <n v="2760.4"/>
    <s v="OK"/>
    <n v="13802"/>
    <n v="12766.85"/>
    <n v="4071.6000000000004"/>
    <x v="0"/>
    <n v="0.31891970219748805"/>
    <n v="7"/>
    <n v="17"/>
  </r>
  <r>
    <s v="SO - 0003497"/>
    <x v="0"/>
    <x v="0"/>
    <d v="2019-02-04T00:00:00"/>
    <x v="546"/>
    <x v="1"/>
    <d v="2019-07-09T00:00:00"/>
    <d v="2019-07-12T00:00:00"/>
    <s v="USD"/>
    <n v="10"/>
    <n v="11"/>
    <n v="224"/>
    <x v="19"/>
    <n v="2"/>
    <n v="0.2"/>
    <n v="505.45"/>
    <n v="1232.8"/>
    <s v="OK"/>
    <n v="2465.6"/>
    <n v="1972.48"/>
    <n v="961.58"/>
    <x v="1"/>
    <n v="0.48749797209604157"/>
    <n v="3"/>
    <n v="6"/>
  </r>
  <r>
    <s v="SO - 0003496"/>
    <x v="1"/>
    <x v="4"/>
    <d v="2019-05-15T00:00:00"/>
    <x v="546"/>
    <x v="1"/>
    <d v="2019-07-10T00:00:00"/>
    <d v="2019-07-18T00:00:00"/>
    <s v="USD"/>
    <n v="17"/>
    <n v="5"/>
    <n v="68"/>
    <x v="44"/>
    <n v="3"/>
    <n v="0.1"/>
    <n v="99.43"/>
    <n v="187.6"/>
    <s v="OK"/>
    <n v="562.79999999999995"/>
    <n v="506.52"/>
    <n v="208.22999999999996"/>
    <x v="0"/>
    <n v="0.41109926557687748"/>
    <n v="8"/>
    <n v="7"/>
  </r>
  <r>
    <s v="SO - 0003495"/>
    <x v="3"/>
    <x v="0"/>
    <d v="2019-02-04T00:00:00"/>
    <x v="546"/>
    <x v="1"/>
    <d v="2019-07-13T00:00:00"/>
    <d v="2019-07-20T00:00:00"/>
    <s v="USD"/>
    <n v="26"/>
    <n v="43"/>
    <n v="227"/>
    <x v="9"/>
    <n v="1"/>
    <n v="0.3"/>
    <n v="1470.72"/>
    <n v="1815.7"/>
    <s v="OK"/>
    <n v="1815.7"/>
    <n v="1270.99"/>
    <n v="-199.73000000000002"/>
    <x v="1"/>
    <n v="-0.15714521750761218"/>
    <n v="7"/>
    <n v="10"/>
  </r>
  <r>
    <s v="SO - 0003494"/>
    <x v="3"/>
    <x v="0"/>
    <d v="2019-05-15T00:00:00"/>
    <x v="546"/>
    <x v="1"/>
    <d v="2019-07-08T00:00:00"/>
    <d v="2019-07-09T00:00:00"/>
    <s v="USD"/>
    <n v="27"/>
    <n v="39"/>
    <n v="232"/>
    <x v="43"/>
    <n v="7"/>
    <n v="7.4999999999999997E-2"/>
    <n v="953.21"/>
    <n v="2324.9"/>
    <s v="OK"/>
    <n v="16274.300000000001"/>
    <n v="15053.727500000001"/>
    <n v="8381.2574999999997"/>
    <x v="0"/>
    <n v="0.55675629175564656"/>
    <n v="1"/>
    <n v="5"/>
  </r>
  <r>
    <s v="SO - 0003493"/>
    <x v="1"/>
    <x v="3"/>
    <d v="2019-02-04T00:00:00"/>
    <x v="546"/>
    <x v="1"/>
    <d v="2019-07-31T00:00:00"/>
    <d v="2019-08-06T00:00:00"/>
    <s v="USD"/>
    <n v="19"/>
    <n v="38"/>
    <n v="275"/>
    <x v="0"/>
    <n v="1"/>
    <n v="0.05"/>
    <n v="1445.39"/>
    <n v="2834.1"/>
    <s v="OK"/>
    <n v="2834.1"/>
    <n v="2692.395"/>
    <n v="1247.0049999999999"/>
    <x v="2"/>
    <n v="0.46315826615336897"/>
    <n v="6"/>
    <n v="28"/>
  </r>
  <r>
    <s v="SO - 0003492"/>
    <x v="1"/>
    <x v="2"/>
    <d v="2019-02-04T00:00:00"/>
    <x v="546"/>
    <x v="1"/>
    <d v="2019-07-26T00:00:00"/>
    <d v="2019-08-04T00:00:00"/>
    <s v="USD"/>
    <n v="15"/>
    <n v="47"/>
    <n v="116"/>
    <x v="34"/>
    <n v="7"/>
    <n v="0.15"/>
    <n v="804.4"/>
    <n v="1748.7"/>
    <s v="OK"/>
    <n v="12240.9"/>
    <n v="10404.764999999999"/>
    <n v="4773.9649999999992"/>
    <x v="0"/>
    <n v="0.45882487494912183"/>
    <n v="9"/>
    <n v="23"/>
  </r>
  <r>
    <s v="SO - 0003491"/>
    <x v="1"/>
    <x v="0"/>
    <d v="2019-02-04T00:00:00"/>
    <x v="546"/>
    <x v="1"/>
    <d v="2019-07-16T00:00:00"/>
    <d v="2019-07-26T00:00:00"/>
    <s v="USD"/>
    <n v="16"/>
    <n v="33"/>
    <n v="220"/>
    <x v="32"/>
    <n v="4"/>
    <n v="0.1"/>
    <n v="135.07"/>
    <n v="214.4"/>
    <s v="OK"/>
    <n v="857.6"/>
    <n v="771.84"/>
    <n v="231.56000000000006"/>
    <x v="0"/>
    <n v="0.30001036484245447"/>
    <n v="10"/>
    <n v="13"/>
  </r>
  <r>
    <s v="SO - 0003498"/>
    <x v="1"/>
    <x v="3"/>
    <d v="2019-05-15T00:00:00"/>
    <x v="546"/>
    <x v="1"/>
    <d v="2019-07-11T00:00:00"/>
    <d v="2019-07-15T00:00:00"/>
    <s v="USD"/>
    <n v="17"/>
    <n v="38"/>
    <n v="326"/>
    <x v="18"/>
    <n v="5"/>
    <n v="7.4999999999999997E-2"/>
    <n v="498.88"/>
    <n v="978.2"/>
    <s v="OK"/>
    <n v="4891"/>
    <n v="4524.1750000000002"/>
    <n v="2029.7750000000001"/>
    <x v="0"/>
    <n v="0.44865085899639162"/>
    <n v="4"/>
    <n v="8"/>
  </r>
  <r>
    <s v="SO - 0003475"/>
    <x v="2"/>
    <x v="2"/>
    <d v="2019-02-04T00:00:00"/>
    <x v="547"/>
    <x v="1"/>
    <d v="2019-07-28T00:00:00"/>
    <d v="2019-08-03T00:00:00"/>
    <s v="USD"/>
    <n v="24"/>
    <n v="21"/>
    <n v="172"/>
    <x v="2"/>
    <n v="1"/>
    <n v="0.1"/>
    <n v="3410.37"/>
    <n v="5983.1"/>
    <s v="OK"/>
    <n v="5983.1"/>
    <n v="5384.7900000000009"/>
    <n v="1974.420000000001"/>
    <x v="0"/>
    <n v="0.36666610954187639"/>
    <n v="6"/>
    <n v="26"/>
  </r>
  <r>
    <s v="SO - 0003476"/>
    <x v="2"/>
    <x v="2"/>
    <d v="2019-02-04T00:00:00"/>
    <x v="547"/>
    <x v="1"/>
    <d v="2019-07-25T00:00:00"/>
    <d v="2019-08-02T00:00:00"/>
    <s v="USD"/>
    <n v="22"/>
    <n v="12"/>
    <n v="128"/>
    <x v="31"/>
    <n v="7"/>
    <n v="0.05"/>
    <n v="697.87"/>
    <n v="830.8"/>
    <s v="OK"/>
    <n v="5815.5999999999995"/>
    <n v="5524.8199999999988"/>
    <n v="639.72999999999865"/>
    <x v="2"/>
    <n v="0.11579200770341817"/>
    <n v="8"/>
    <n v="23"/>
  </r>
  <r>
    <s v="SO - 0003477"/>
    <x v="1"/>
    <x v="3"/>
    <d v="2019-02-04T00:00:00"/>
    <x v="547"/>
    <x v="1"/>
    <d v="2019-07-05T00:00:00"/>
    <d v="2019-07-12T00:00:00"/>
    <s v="USD"/>
    <n v="17"/>
    <n v="1"/>
    <n v="262"/>
    <x v="42"/>
    <n v="8"/>
    <n v="0.1"/>
    <n v="633.41999999999996"/>
    <n v="1092.0999999999999"/>
    <s v="OK"/>
    <n v="8736.7999999999993"/>
    <n v="7863.12"/>
    <n v="2795.76"/>
    <x v="0"/>
    <n v="0.35555352073985902"/>
    <n v="7"/>
    <n v="3"/>
  </r>
  <r>
    <s v="SO - 0003478"/>
    <x v="0"/>
    <x v="2"/>
    <d v="2019-02-04T00:00:00"/>
    <x v="547"/>
    <x v="1"/>
    <d v="2019-07-17T00:00:00"/>
    <d v="2019-07-25T00:00:00"/>
    <s v="USD"/>
    <n v="5"/>
    <n v="24"/>
    <n v="193"/>
    <x v="45"/>
    <n v="3"/>
    <n v="0.2"/>
    <n v="718.31"/>
    <n v="1011.7"/>
    <s v="OK"/>
    <n v="3035.1000000000004"/>
    <n v="2428.0800000000004"/>
    <n v="273.15000000000055"/>
    <x v="1"/>
    <n v="0.1124962933675993"/>
    <n v="8"/>
    <n v="15"/>
  </r>
  <r>
    <s v="SO - 0003479"/>
    <x v="0"/>
    <x v="0"/>
    <d v="2019-05-15T00:00:00"/>
    <x v="547"/>
    <x v="1"/>
    <d v="2019-07-06T00:00:00"/>
    <d v="2019-07-14T00:00:00"/>
    <s v="USD"/>
    <n v="11"/>
    <n v="25"/>
    <n v="208"/>
    <x v="27"/>
    <n v="3"/>
    <n v="7.4999999999999997E-2"/>
    <n v="1186.0999999999999"/>
    <n v="1882.7"/>
    <s v="OK"/>
    <n v="5648.1"/>
    <n v="5224.4925000000003"/>
    <n v="1666.1925000000006"/>
    <x v="0"/>
    <n v="0.31891949313737178"/>
    <n v="8"/>
    <n v="4"/>
  </r>
  <r>
    <s v="SO - 0003480"/>
    <x v="3"/>
    <x v="2"/>
    <d v="2019-02-04T00:00:00"/>
    <x v="547"/>
    <x v="1"/>
    <d v="2019-07-26T00:00:00"/>
    <d v="2019-08-05T00:00:00"/>
    <s v="USD"/>
    <n v="27"/>
    <n v="8"/>
    <n v="171"/>
    <x v="19"/>
    <n v="2"/>
    <n v="7.4999999999999997E-2"/>
    <n v="914.62"/>
    <n v="1252.9000000000001"/>
    <s v="OK"/>
    <n v="2505.8000000000002"/>
    <n v="2317.8650000000002"/>
    <n v="488.62500000000023"/>
    <x v="0"/>
    <n v="0.21080822222174292"/>
    <n v="10"/>
    <n v="24"/>
  </r>
  <r>
    <s v="SO - 0003481"/>
    <x v="2"/>
    <x v="2"/>
    <d v="2019-02-04T00:00:00"/>
    <x v="547"/>
    <x v="1"/>
    <d v="2019-07-09T00:00:00"/>
    <d v="2019-07-11T00:00:00"/>
    <s v="USD"/>
    <n v="24"/>
    <n v="6"/>
    <n v="140"/>
    <x v="24"/>
    <n v="8"/>
    <n v="0.2"/>
    <n v="1435.14"/>
    <n v="1708.5"/>
    <s v="OK"/>
    <n v="13668"/>
    <n v="10934.400000000001"/>
    <n v="-546.71999999999935"/>
    <x v="1"/>
    <n v="-4.9999999999999933E-2"/>
    <n v="2"/>
    <n v="7"/>
  </r>
  <r>
    <s v="SO - 0003485"/>
    <x v="2"/>
    <x v="1"/>
    <d v="2019-02-04T00:00:00"/>
    <x v="547"/>
    <x v="1"/>
    <d v="2019-07-28T00:00:00"/>
    <d v="2019-08-04T00:00:00"/>
    <s v="USD"/>
    <n v="23"/>
    <n v="2"/>
    <n v="360"/>
    <x v="36"/>
    <n v="6"/>
    <n v="0.15"/>
    <n v="1224.76"/>
    <n v="3061.9"/>
    <s v="OK"/>
    <n v="18371.400000000001"/>
    <n v="15615.69"/>
    <n v="8267.130000000001"/>
    <x v="0"/>
    <n v="0.52941176470588236"/>
    <n v="7"/>
    <n v="26"/>
  </r>
  <r>
    <s v="SO - 0003483"/>
    <x v="1"/>
    <x v="0"/>
    <d v="2019-02-04T00:00:00"/>
    <x v="547"/>
    <x v="1"/>
    <d v="2019-07-22T00:00:00"/>
    <d v="2019-07-30T00:00:00"/>
    <s v="USD"/>
    <n v="17"/>
    <n v="3"/>
    <n v="219"/>
    <x v="20"/>
    <n v="2"/>
    <n v="0.15"/>
    <n v="1341.34"/>
    <n v="2438.8000000000002"/>
    <s v="OK"/>
    <n v="4877.6000000000004"/>
    <n v="4145.96"/>
    <n v="1463.2800000000002"/>
    <x v="0"/>
    <n v="0.35294117647058826"/>
    <n v="8"/>
    <n v="20"/>
  </r>
  <r>
    <s v="SO - 0003484"/>
    <x v="0"/>
    <x v="0"/>
    <d v="2019-02-04T00:00:00"/>
    <x v="547"/>
    <x v="1"/>
    <d v="2019-07-19T00:00:00"/>
    <d v="2019-07-28T00:00:00"/>
    <s v="USD"/>
    <n v="10"/>
    <n v="27"/>
    <n v="255"/>
    <x v="33"/>
    <n v="1"/>
    <n v="0.1"/>
    <n v="1745.28"/>
    <n v="3061.9"/>
    <s v="OK"/>
    <n v="3061.9"/>
    <n v="2755.71"/>
    <n v="1010.4300000000001"/>
    <x v="0"/>
    <n v="0.36666775531532708"/>
    <n v="9"/>
    <n v="17"/>
  </r>
  <r>
    <s v="SO - 0003474"/>
    <x v="2"/>
    <x v="3"/>
    <d v="2019-05-15T00:00:00"/>
    <x v="547"/>
    <x v="1"/>
    <d v="2019-07-20T00:00:00"/>
    <d v="2019-07-28T00:00:00"/>
    <s v="USD"/>
    <n v="21"/>
    <n v="18"/>
    <n v="293"/>
    <x v="40"/>
    <n v="7"/>
    <n v="0.05"/>
    <n v="804.8"/>
    <n v="1031.8"/>
    <s v="OK"/>
    <n v="7222.5999999999995"/>
    <n v="6861.4699999999993"/>
    <n v="1227.8699999999999"/>
    <x v="2"/>
    <n v="0.17895144917925751"/>
    <n v="8"/>
    <n v="18"/>
  </r>
  <r>
    <s v="SO - 0003487"/>
    <x v="1"/>
    <x v="3"/>
    <d v="2019-02-04T00:00:00"/>
    <x v="547"/>
    <x v="1"/>
    <d v="2019-07-16T00:00:00"/>
    <d v="2019-07-18T00:00:00"/>
    <s v="USD"/>
    <n v="14"/>
    <n v="47"/>
    <n v="323"/>
    <x v="16"/>
    <n v="6"/>
    <n v="0.15"/>
    <n v="3234.49"/>
    <n v="3993.2"/>
    <s v="OK"/>
    <n v="23959.199999999997"/>
    <n v="20365.319999999996"/>
    <n v="958.37999999999738"/>
    <x v="0"/>
    <n v="4.7059412766408661E-2"/>
    <n v="2"/>
    <n v="14"/>
  </r>
  <r>
    <s v="SO - 0003488"/>
    <x v="0"/>
    <x v="3"/>
    <d v="2019-02-04T00:00:00"/>
    <x v="547"/>
    <x v="1"/>
    <d v="2019-07-23T00:00:00"/>
    <d v="2019-07-24T00:00:00"/>
    <s v="USD"/>
    <n v="3"/>
    <n v="10"/>
    <n v="326"/>
    <x v="5"/>
    <n v="5"/>
    <n v="0.1"/>
    <n v="585.30999999999995"/>
    <n v="1125.5999999999999"/>
    <s v="OK"/>
    <n v="5628"/>
    <n v="5065.2"/>
    <n v="2138.65"/>
    <x v="0"/>
    <n v="0.42222419647792786"/>
    <n v="1"/>
    <n v="21"/>
  </r>
  <r>
    <s v="SO - 0003489"/>
    <x v="2"/>
    <x v="2"/>
    <d v="2019-02-04T00:00:00"/>
    <x v="547"/>
    <x v="1"/>
    <d v="2019-07-18T00:00:00"/>
    <d v="2019-07-19T00:00:00"/>
    <s v="USD"/>
    <n v="24"/>
    <n v="17"/>
    <n v="191"/>
    <x v="11"/>
    <n v="3"/>
    <n v="7.4999999999999997E-2"/>
    <n v="846.14"/>
    <n v="1159.0999999999999"/>
    <s v="OK"/>
    <n v="3477.2999999999997"/>
    <n v="3216.5025000000001"/>
    <n v="678.08249999999998"/>
    <x v="0"/>
    <n v="0.210813608881075"/>
    <n v="1"/>
    <n v="16"/>
  </r>
  <r>
    <s v="SO - 0003490"/>
    <x v="1"/>
    <x v="0"/>
    <d v="2019-02-04T00:00:00"/>
    <x v="547"/>
    <x v="1"/>
    <d v="2019-07-18T00:00:00"/>
    <d v="2019-07-25T00:00:00"/>
    <s v="USD"/>
    <n v="14"/>
    <n v="29"/>
    <n v="222"/>
    <x v="8"/>
    <n v="1"/>
    <n v="7.4999999999999997E-2"/>
    <n v="810.03"/>
    <n v="1038.5"/>
    <s v="OK"/>
    <n v="1038.5"/>
    <n v="960.61250000000007"/>
    <n v="150.5825000000001"/>
    <x v="0"/>
    <n v="0.15675675675675685"/>
    <n v="7"/>
    <n v="16"/>
  </r>
  <r>
    <s v="SO - 0003482"/>
    <x v="0"/>
    <x v="3"/>
    <d v="2019-05-15T00:00:00"/>
    <x v="547"/>
    <x v="1"/>
    <d v="2019-07-21T00:00:00"/>
    <d v="2019-07-25T00:00:00"/>
    <s v="USD"/>
    <n v="3"/>
    <n v="37"/>
    <n v="268"/>
    <x v="3"/>
    <n v="1"/>
    <n v="0.1"/>
    <n v="954.75"/>
    <n v="1273"/>
    <s v="OK"/>
    <n v="1273"/>
    <n v="1145.7"/>
    <n v="190.95000000000005"/>
    <x v="0"/>
    <n v="0.16666666666666671"/>
    <n v="4"/>
    <n v="19"/>
  </r>
  <r>
    <s v="SO - 0003486"/>
    <x v="0"/>
    <x v="2"/>
    <d v="2019-05-15T00:00:00"/>
    <x v="547"/>
    <x v="1"/>
    <d v="2019-07-16T00:00:00"/>
    <d v="2019-07-23T00:00:00"/>
    <s v="USD"/>
    <n v="1"/>
    <n v="6"/>
    <n v="119"/>
    <x v="41"/>
    <n v="1"/>
    <n v="0.05"/>
    <n v="142.38"/>
    <n v="167.5"/>
    <s v="OK"/>
    <n v="167.5"/>
    <n v="159.125"/>
    <n v="16.745000000000005"/>
    <x v="2"/>
    <n v="0.10523173605655933"/>
    <n v="7"/>
    <n v="14"/>
  </r>
  <r>
    <s v="SO - 0003468"/>
    <x v="0"/>
    <x v="3"/>
    <d v="2019-05-15T00:00:00"/>
    <x v="548"/>
    <x v="1"/>
    <d v="2019-07-27T00:00:00"/>
    <d v="2019-08-04T00:00:00"/>
    <s v="USD"/>
    <n v="3"/>
    <n v="10"/>
    <n v="292"/>
    <x v="7"/>
    <n v="5"/>
    <n v="0.1"/>
    <n v="198.32"/>
    <n v="247.9"/>
    <s v="OK"/>
    <n v="1239.5"/>
    <n v="1115.55"/>
    <n v="123.95000000000005"/>
    <x v="0"/>
    <n v="0.11111111111111116"/>
    <n v="8"/>
    <n v="26"/>
  </r>
  <r>
    <s v="SO - 0003469"/>
    <x v="1"/>
    <x v="1"/>
    <d v="2019-02-04T00:00:00"/>
    <x v="548"/>
    <x v="1"/>
    <d v="2019-07-03T00:00:00"/>
    <d v="2019-07-11T00:00:00"/>
    <s v="USD"/>
    <n v="15"/>
    <n v="34"/>
    <n v="332"/>
    <x v="4"/>
    <n v="7"/>
    <n v="0.05"/>
    <n v="481.8"/>
    <n v="1025.0999999999999"/>
    <s v="OK"/>
    <n v="7175.6999999999989"/>
    <n v="6816.9149999999991"/>
    <n v="3444.3149999999991"/>
    <x v="2"/>
    <n v="0.50526007732236644"/>
    <n v="8"/>
    <n v="2"/>
  </r>
  <r>
    <s v="SO - 0003470"/>
    <x v="0"/>
    <x v="3"/>
    <d v="2019-02-04T00:00:00"/>
    <x v="548"/>
    <x v="1"/>
    <d v="2019-07-22T00:00:00"/>
    <d v="2019-07-24T00:00:00"/>
    <s v="USD"/>
    <n v="2"/>
    <n v="19"/>
    <n v="320"/>
    <x v="6"/>
    <n v="1"/>
    <n v="7.4999999999999997E-2"/>
    <n v="3700.54"/>
    <n v="5782.1"/>
    <s v="OK"/>
    <n v="5782.1"/>
    <n v="5348.442500000001"/>
    <n v="1647.9025000000011"/>
    <x v="0"/>
    <n v="0.30810885598938398"/>
    <n v="2"/>
    <n v="21"/>
  </r>
  <r>
    <s v="SO - 0003471"/>
    <x v="3"/>
    <x v="2"/>
    <d v="2019-05-15T00:00:00"/>
    <x v="548"/>
    <x v="1"/>
    <d v="2019-07-12T00:00:00"/>
    <d v="2019-07-22T00:00:00"/>
    <s v="USD"/>
    <n v="28"/>
    <n v="25"/>
    <n v="97"/>
    <x v="44"/>
    <n v="8"/>
    <n v="0.2"/>
    <n v="462.84"/>
    <n v="1051.9000000000001"/>
    <s v="OK"/>
    <n v="8415.2000000000007"/>
    <n v="6732.1600000000008"/>
    <n v="3029.440000000001"/>
    <x v="1"/>
    <n v="0.44999524669645413"/>
    <n v="10"/>
    <n v="11"/>
  </r>
  <r>
    <s v="SO - 0003472"/>
    <x v="2"/>
    <x v="0"/>
    <d v="2019-02-04T00:00:00"/>
    <x v="548"/>
    <x v="1"/>
    <d v="2019-07-22T00:00:00"/>
    <d v="2019-07-25T00:00:00"/>
    <s v="USD"/>
    <n v="21"/>
    <n v="26"/>
    <n v="237"/>
    <x v="9"/>
    <n v="8"/>
    <n v="7.4999999999999997E-2"/>
    <n v="379.89"/>
    <n v="844.2"/>
    <s v="OK"/>
    <n v="6753.6"/>
    <n v="6247.0800000000008"/>
    <n v="3207.9600000000009"/>
    <x v="0"/>
    <n v="0.5135135135135136"/>
    <n v="3"/>
    <n v="21"/>
  </r>
  <r>
    <s v="SO - 0003473"/>
    <x v="0"/>
    <x v="2"/>
    <d v="2019-02-04T00:00:00"/>
    <x v="548"/>
    <x v="1"/>
    <d v="2019-07-09T00:00:00"/>
    <d v="2019-07-15T00:00:00"/>
    <s v="USD"/>
    <n v="10"/>
    <n v="20"/>
    <n v="189"/>
    <x v="3"/>
    <n v="2"/>
    <n v="0.1"/>
    <n v="2026.08"/>
    <n v="2412"/>
    <s v="OK"/>
    <n v="4824"/>
    <n v="4341.6000000000004"/>
    <n v="289.44000000000051"/>
    <x v="0"/>
    <n v="6.6666666666666777E-2"/>
    <n v="6"/>
    <n v="8"/>
  </r>
  <r>
    <s v="SO - 0003467"/>
    <x v="0"/>
    <x v="3"/>
    <d v="2019-02-04T00:00:00"/>
    <x v="549"/>
    <x v="1"/>
    <d v="2019-07-18T00:00:00"/>
    <d v="2019-07-21T00:00:00"/>
    <s v="USD"/>
    <n v="11"/>
    <n v="44"/>
    <n v="320"/>
    <x v="13"/>
    <n v="6"/>
    <n v="0.1"/>
    <n v="518.71"/>
    <n v="1058.5999999999999"/>
    <s v="OK"/>
    <n v="6351.5999999999995"/>
    <n v="5716.44"/>
    <n v="2604.1799999999994"/>
    <x v="0"/>
    <n v="0.45555975397275222"/>
    <n v="3"/>
    <n v="18"/>
  </r>
  <r>
    <s v="SO - 0003466"/>
    <x v="2"/>
    <x v="2"/>
    <d v="2019-02-04T00:00:00"/>
    <x v="549"/>
    <x v="1"/>
    <d v="2019-07-10T00:00:00"/>
    <d v="2019-07-11T00:00:00"/>
    <s v="USD"/>
    <n v="24"/>
    <n v="12"/>
    <n v="155"/>
    <x v="32"/>
    <n v="5"/>
    <n v="0.3"/>
    <n v="142.58000000000001"/>
    <n v="254.6"/>
    <s v="OK"/>
    <n v="1273"/>
    <n v="891.09999999999991"/>
    <n v="178.19999999999982"/>
    <x v="1"/>
    <n v="0.199977555829873"/>
    <n v="1"/>
    <n v="10"/>
  </r>
  <r>
    <s v="SO - 0003465"/>
    <x v="0"/>
    <x v="3"/>
    <d v="2019-05-15T00:00:00"/>
    <x v="549"/>
    <x v="1"/>
    <d v="2019-07-27T00:00:00"/>
    <d v="2019-08-01T00:00:00"/>
    <s v="USD"/>
    <n v="11"/>
    <n v="35"/>
    <n v="326"/>
    <x v="22"/>
    <n v="4"/>
    <n v="7.4999999999999997E-2"/>
    <n v="799.65"/>
    <n v="1038.5"/>
    <s v="OK"/>
    <n v="4154"/>
    <n v="3842.4500000000003"/>
    <n v="643.85000000000036"/>
    <x v="0"/>
    <n v="0.16756236255514068"/>
    <n v="5"/>
    <n v="27"/>
  </r>
  <r>
    <s v="SO - 0003464"/>
    <x v="2"/>
    <x v="0"/>
    <d v="2019-02-04T00:00:00"/>
    <x v="549"/>
    <x v="1"/>
    <d v="2019-07-07T00:00:00"/>
    <d v="2019-07-14T00:00:00"/>
    <s v="USD"/>
    <n v="25"/>
    <n v="47"/>
    <n v="223"/>
    <x v="36"/>
    <n v="6"/>
    <n v="0.05"/>
    <n v="98.49"/>
    <n v="201"/>
    <s v="OK"/>
    <n v="1206"/>
    <n v="1145.7"/>
    <n v="554.7600000000001"/>
    <x v="2"/>
    <n v="0.48421052631578954"/>
    <n v="7"/>
    <n v="7"/>
  </r>
  <r>
    <s v="SO - 0003463"/>
    <x v="3"/>
    <x v="5"/>
    <d v="2019-02-04T00:00:00"/>
    <x v="549"/>
    <x v="1"/>
    <d v="2019-07-08T00:00:00"/>
    <d v="2019-07-17T00:00:00"/>
    <s v="USD"/>
    <n v="27"/>
    <n v="29"/>
    <n v="30"/>
    <x v="5"/>
    <n v="2"/>
    <n v="7.4999999999999997E-2"/>
    <n v="558.11"/>
    <n v="1139"/>
    <s v="OK"/>
    <n v="2278"/>
    <n v="2107.15"/>
    <n v="990.93000000000006"/>
    <x v="0"/>
    <n v="0.4702702702702703"/>
    <n v="9"/>
    <n v="8"/>
  </r>
  <r>
    <s v="SO - 0003462"/>
    <x v="0"/>
    <x v="3"/>
    <d v="2019-02-04T00:00:00"/>
    <x v="549"/>
    <x v="1"/>
    <d v="2019-07-25T00:00:00"/>
    <d v="2019-07-28T00:00:00"/>
    <s v="USD"/>
    <n v="10"/>
    <n v="39"/>
    <n v="305"/>
    <x v="20"/>
    <n v="1"/>
    <n v="0.1"/>
    <n v="107.07"/>
    <n v="227.8"/>
    <s v="OK"/>
    <n v="227.8"/>
    <n v="205.02"/>
    <n v="97.950000000000017"/>
    <x v="0"/>
    <n v="0.47775826748609895"/>
    <n v="3"/>
    <n v="25"/>
  </r>
  <r>
    <s v="SO - 0003461"/>
    <x v="3"/>
    <x v="1"/>
    <d v="2019-02-04T00:00:00"/>
    <x v="549"/>
    <x v="1"/>
    <d v="2019-07-03T00:00:00"/>
    <d v="2019-07-12T00:00:00"/>
    <s v="USD"/>
    <n v="27"/>
    <n v="29"/>
    <n v="329"/>
    <x v="13"/>
    <n v="5"/>
    <n v="7.4999999999999997E-2"/>
    <n v="2543.3200000000002"/>
    <n v="3912.8"/>
    <s v="OK"/>
    <n v="19564"/>
    <n v="18096.7"/>
    <n v="5380.1"/>
    <x v="0"/>
    <n v="0.29729729729729731"/>
    <n v="9"/>
    <n v="3"/>
  </r>
  <r>
    <s v="SO - 0003453"/>
    <x v="0"/>
    <x v="1"/>
    <d v="2019-02-04T00:00:00"/>
    <x v="550"/>
    <x v="1"/>
    <d v="2019-07-15T00:00:00"/>
    <d v="2019-07-18T00:00:00"/>
    <s v="USD"/>
    <n v="10"/>
    <n v="10"/>
    <n v="340"/>
    <x v="43"/>
    <n v="7"/>
    <n v="0.1"/>
    <n v="1969.8"/>
    <n v="2345"/>
    <s v="OK"/>
    <n v="16415"/>
    <n v="14773.5"/>
    <n v="984.89999999999964"/>
    <x v="0"/>
    <n v="6.6666666666666638E-2"/>
    <n v="3"/>
    <n v="16"/>
  </r>
  <r>
    <s v="SO - 0003454"/>
    <x v="0"/>
    <x v="4"/>
    <d v="2019-05-15T00:00:00"/>
    <x v="550"/>
    <x v="1"/>
    <d v="2019-07-09T00:00:00"/>
    <d v="2019-07-19T00:00:00"/>
    <s v="USD"/>
    <n v="1"/>
    <n v="30"/>
    <n v="71"/>
    <x v="32"/>
    <n v="4"/>
    <n v="0.05"/>
    <n v="670"/>
    <n v="1675"/>
    <s v="OK"/>
    <n v="6700"/>
    <n v="6365"/>
    <n v="3685"/>
    <x v="2"/>
    <n v="0.57894736842105265"/>
    <n v="10"/>
    <n v="10"/>
  </r>
  <r>
    <s v="SO - 0003456"/>
    <x v="0"/>
    <x v="2"/>
    <d v="2019-02-04T00:00:00"/>
    <x v="550"/>
    <x v="1"/>
    <d v="2019-07-24T00:00:00"/>
    <d v="2019-07-31T00:00:00"/>
    <s v="USD"/>
    <n v="11"/>
    <n v="32"/>
    <n v="176"/>
    <x v="3"/>
    <n v="4"/>
    <n v="0.05"/>
    <n v="2905.39"/>
    <n v="3926.2"/>
    <s v="OK"/>
    <n v="15704.8"/>
    <n v="14919.56"/>
    <n v="3298"/>
    <x v="2"/>
    <n v="0.22105209537010476"/>
    <n v="7"/>
    <n v="25"/>
  </r>
  <r>
    <s v="SO - 0003455"/>
    <x v="2"/>
    <x v="5"/>
    <d v="2019-05-15T00:00:00"/>
    <x v="550"/>
    <x v="1"/>
    <d v="2019-07-15T00:00:00"/>
    <d v="2019-07-16T00:00:00"/>
    <s v="USD"/>
    <n v="22"/>
    <n v="24"/>
    <n v="53"/>
    <x v="8"/>
    <n v="3"/>
    <n v="0.05"/>
    <n v="1130.6300000000001"/>
    <n v="2512.5"/>
    <s v="OK"/>
    <n v="7537.5"/>
    <n v="7160.625"/>
    <n v="3768.7349999999997"/>
    <x v="2"/>
    <n v="0.52631369468447231"/>
    <n v="1"/>
    <n v="16"/>
  </r>
  <r>
    <s v="SO - 0003458"/>
    <x v="1"/>
    <x v="3"/>
    <d v="2019-05-15T00:00:00"/>
    <x v="550"/>
    <x v="1"/>
    <d v="2019-07-25T00:00:00"/>
    <d v="2019-07-30T00:00:00"/>
    <s v="USD"/>
    <n v="17"/>
    <n v="17"/>
    <n v="292"/>
    <x v="0"/>
    <n v="1"/>
    <n v="0.1"/>
    <n v="623.16999999999996"/>
    <n v="877.7"/>
    <s v="OK"/>
    <n v="877.7"/>
    <n v="789.93000000000006"/>
    <n v="166.7600000000001"/>
    <x v="0"/>
    <n v="0.21110731330624244"/>
    <n v="5"/>
    <n v="26"/>
  </r>
  <r>
    <s v="SO - 0003459"/>
    <x v="0"/>
    <x v="3"/>
    <d v="2019-02-04T00:00:00"/>
    <x v="550"/>
    <x v="1"/>
    <d v="2019-07-03T00:00:00"/>
    <d v="2019-07-07T00:00:00"/>
    <s v="USD"/>
    <n v="8"/>
    <n v="47"/>
    <n v="270"/>
    <x v="8"/>
    <n v="6"/>
    <n v="7.4999999999999997E-2"/>
    <n v="539.89"/>
    <n v="1058.5999999999999"/>
    <s v="OK"/>
    <n v="6351.5999999999995"/>
    <n v="5875.23"/>
    <n v="2635.8899999999994"/>
    <x v="0"/>
    <n v="0.44864456370218692"/>
    <n v="4"/>
    <n v="4"/>
  </r>
  <r>
    <s v="SO - 0003460"/>
    <x v="0"/>
    <x v="3"/>
    <d v="2019-02-04T00:00:00"/>
    <x v="550"/>
    <x v="1"/>
    <d v="2019-07-19T00:00:00"/>
    <d v="2019-07-27T00:00:00"/>
    <s v="USD"/>
    <n v="11"/>
    <n v="19"/>
    <n v="275"/>
    <x v="4"/>
    <n v="6"/>
    <n v="7.4999999999999997E-2"/>
    <n v="493.12"/>
    <n v="1072"/>
    <s v="OK"/>
    <n v="6432"/>
    <n v="5949.6"/>
    <n v="2990.88"/>
    <x v="0"/>
    <n v="0.50270270270270268"/>
    <n v="8"/>
    <n v="20"/>
  </r>
  <r>
    <s v="SO - 0003457"/>
    <x v="0"/>
    <x v="0"/>
    <d v="2019-02-04T00:00:00"/>
    <x v="550"/>
    <x v="1"/>
    <d v="2019-07-26T00:00:00"/>
    <d v="2019-08-02T00:00:00"/>
    <s v="USD"/>
    <n v="11"/>
    <n v="45"/>
    <n v="220"/>
    <x v="1"/>
    <n v="8"/>
    <n v="7.4999999999999997E-2"/>
    <n v="4239.6899999999996"/>
    <n v="5366.7"/>
    <s v="OK"/>
    <n v="42933.599999999999"/>
    <n v="39713.58"/>
    <n v="5796.0600000000049"/>
    <x v="0"/>
    <n v="0.14594655027323158"/>
    <n v="7"/>
    <n v="27"/>
  </r>
  <r>
    <s v="SO - 0003452"/>
    <x v="3"/>
    <x v="0"/>
    <d v="2019-05-15T00:00:00"/>
    <x v="551"/>
    <x v="1"/>
    <d v="2019-07-26T00:00:00"/>
    <d v="2019-07-30T00:00:00"/>
    <s v="USD"/>
    <n v="28"/>
    <n v="8"/>
    <n v="233"/>
    <x v="0"/>
    <n v="2"/>
    <n v="7.4999999999999997E-2"/>
    <n v="164.62"/>
    <n v="261.3"/>
    <s v="OK"/>
    <n v="522.6"/>
    <n v="483.40500000000003"/>
    <n v="154.16500000000002"/>
    <x v="0"/>
    <n v="0.31891478160134878"/>
    <n v="4"/>
    <n v="28"/>
  </r>
  <r>
    <s v="SO - 0003451"/>
    <x v="0"/>
    <x v="3"/>
    <d v="2019-02-04T00:00:00"/>
    <x v="551"/>
    <x v="1"/>
    <d v="2019-07-22T00:00:00"/>
    <d v="2019-07-24T00:00:00"/>
    <s v="USD"/>
    <n v="10"/>
    <n v="48"/>
    <n v="277"/>
    <x v="20"/>
    <n v="2"/>
    <n v="7.4999999999999997E-2"/>
    <n v="3890.82"/>
    <n v="6378.4"/>
    <s v="OK"/>
    <n v="12756.8"/>
    <n v="11800.039999999999"/>
    <n v="4018.3999999999987"/>
    <x v="0"/>
    <n v="0.34054121850434399"/>
    <n v="2"/>
    <n v="24"/>
  </r>
  <r>
    <s v="SO - 0003450"/>
    <x v="0"/>
    <x v="4"/>
    <d v="2019-02-04T00:00:00"/>
    <x v="551"/>
    <x v="1"/>
    <d v="2019-07-13T00:00:00"/>
    <d v="2019-07-18T00:00:00"/>
    <s v="USD"/>
    <n v="6"/>
    <n v="20"/>
    <n v="68"/>
    <x v="19"/>
    <n v="6"/>
    <n v="0.15"/>
    <n v="178.22"/>
    <n v="254.6"/>
    <s v="OK"/>
    <n v="1527.6"/>
    <n v="1298.4599999999998"/>
    <n v="229.13999999999987"/>
    <x v="0"/>
    <n v="0.17647058823529405"/>
    <n v="5"/>
    <n v="15"/>
  </r>
  <r>
    <s v="SO - 0003449"/>
    <x v="2"/>
    <x v="2"/>
    <d v="2019-02-04T00:00:00"/>
    <x v="551"/>
    <x v="1"/>
    <d v="2019-07-07T00:00:00"/>
    <d v="2019-07-12T00:00:00"/>
    <s v="USD"/>
    <n v="23"/>
    <n v="29"/>
    <n v="144"/>
    <x v="41"/>
    <n v="4"/>
    <n v="7.4999999999999997E-2"/>
    <n v="1429.78"/>
    <n v="2599.6"/>
    <s v="OK"/>
    <n v="10398.4"/>
    <n v="9618.52"/>
    <n v="3899.4000000000005"/>
    <x v="0"/>
    <n v="0.40540540540540543"/>
    <n v="5"/>
    <n v="9"/>
  </r>
  <r>
    <s v="SO - 0003448"/>
    <x v="0"/>
    <x v="3"/>
    <d v="2019-02-04T00:00:00"/>
    <x v="551"/>
    <x v="1"/>
    <d v="2019-07-02T00:00:00"/>
    <d v="2019-07-04T00:00:00"/>
    <s v="USD"/>
    <n v="9"/>
    <n v="45"/>
    <n v="313"/>
    <x v="33"/>
    <n v="7"/>
    <n v="0.05"/>
    <n v="825.44"/>
    <n v="1072"/>
    <s v="OK"/>
    <n v="7504"/>
    <n v="7128.7999999999993"/>
    <n v="1350.7199999999993"/>
    <x v="2"/>
    <n v="0.18947368421052624"/>
    <n v="2"/>
    <n v="4"/>
  </r>
  <r>
    <s v="SO - 0003447"/>
    <x v="0"/>
    <x v="5"/>
    <d v="2019-02-04T00:00:00"/>
    <x v="551"/>
    <x v="1"/>
    <d v="2019-07-19T00:00:00"/>
    <d v="2019-07-29T00:00:00"/>
    <s v="USD"/>
    <n v="8"/>
    <n v="31"/>
    <n v="31"/>
    <x v="8"/>
    <n v="7"/>
    <n v="0.05"/>
    <n v="131.38999999999999"/>
    <n v="247.9"/>
    <s v="OK"/>
    <n v="1735.3"/>
    <n v="1648.5349999999999"/>
    <n v="728.80499999999995"/>
    <x v="2"/>
    <n v="0.44209252457484982"/>
    <n v="10"/>
    <n v="21"/>
  </r>
  <r>
    <s v="SO - 0003446"/>
    <x v="3"/>
    <x v="0"/>
    <d v="2019-02-04T00:00:00"/>
    <x v="551"/>
    <x v="1"/>
    <d v="2019-07-07T00:00:00"/>
    <d v="2019-07-11T00:00:00"/>
    <s v="USD"/>
    <n v="28"/>
    <n v="10"/>
    <n v="213"/>
    <x v="7"/>
    <n v="1"/>
    <n v="7.4999999999999997E-2"/>
    <n v="1760.76"/>
    <n v="2445.5"/>
    <s v="OK"/>
    <n v="2445.5"/>
    <n v="2262.0875000000001"/>
    <n v="501.3275000000001"/>
    <x v="0"/>
    <n v="0.22162162162162166"/>
    <n v="4"/>
    <n v="9"/>
  </r>
  <r>
    <s v="SO - 0003445"/>
    <x v="3"/>
    <x v="0"/>
    <d v="2019-02-04T00:00:00"/>
    <x v="551"/>
    <x v="1"/>
    <d v="2019-07-20T00:00:00"/>
    <d v="2019-07-25T00:00:00"/>
    <s v="USD"/>
    <n v="27"/>
    <n v="31"/>
    <n v="228"/>
    <x v="8"/>
    <n v="6"/>
    <n v="7.4999999999999997E-2"/>
    <n v="586.12"/>
    <n v="1085.4000000000001"/>
    <s v="OK"/>
    <n v="6512.4000000000005"/>
    <n v="6023.9700000000012"/>
    <n v="2507.2500000000009"/>
    <x v="0"/>
    <n v="0.4162122321326302"/>
    <n v="5"/>
    <n v="22"/>
  </r>
  <r>
    <s v="SO - 0003444"/>
    <x v="3"/>
    <x v="5"/>
    <d v="2019-02-04T00:00:00"/>
    <x v="551"/>
    <x v="1"/>
    <d v="2019-07-19T00:00:00"/>
    <d v="2019-07-25T00:00:00"/>
    <s v="USD"/>
    <n v="28"/>
    <n v="32"/>
    <n v="27"/>
    <x v="34"/>
    <n v="7"/>
    <n v="0.1"/>
    <n v="3900.2"/>
    <n v="5065.2"/>
    <s v="OK"/>
    <n v="35456.400000000001"/>
    <n v="31910.760000000002"/>
    <n v="4609.3600000000042"/>
    <x v="0"/>
    <n v="0.14444532189142484"/>
    <n v="6"/>
    <n v="21"/>
  </r>
  <r>
    <s v="SO - 0003443"/>
    <x v="0"/>
    <x v="3"/>
    <d v="2019-05-15T00:00:00"/>
    <x v="551"/>
    <x v="1"/>
    <d v="2019-07-06T00:00:00"/>
    <d v="2019-07-15T00:00:00"/>
    <s v="USD"/>
    <n v="10"/>
    <n v="38"/>
    <n v="325"/>
    <x v="15"/>
    <n v="6"/>
    <n v="0.15"/>
    <n v="4661.12"/>
    <n v="6385.1"/>
    <s v="OK"/>
    <n v="38310.600000000006"/>
    <n v="32564.010000000006"/>
    <n v="4597.2900000000045"/>
    <x v="0"/>
    <n v="0.14117702334571214"/>
    <n v="9"/>
    <n v="8"/>
  </r>
  <r>
    <s v="SO - 0003438"/>
    <x v="1"/>
    <x v="1"/>
    <d v="2019-02-04T00:00:00"/>
    <x v="552"/>
    <x v="1"/>
    <d v="2019-07-05T00:00:00"/>
    <d v="2019-07-12T00:00:00"/>
    <s v="USD"/>
    <n v="14"/>
    <n v="45"/>
    <n v="345"/>
    <x v="14"/>
    <n v="4"/>
    <n v="0.1"/>
    <n v="3849.22"/>
    <n v="5272.9"/>
    <s v="OK"/>
    <n v="21091.599999999999"/>
    <n v="18982.439999999999"/>
    <n v="3585.5599999999995"/>
    <x v="0"/>
    <n v="0.18888825672568962"/>
    <n v="7"/>
    <n v="8"/>
  </r>
  <r>
    <s v="SO - 0003439"/>
    <x v="0"/>
    <x v="0"/>
    <d v="2019-02-04T00:00:00"/>
    <x v="552"/>
    <x v="1"/>
    <d v="2019-07-16T00:00:00"/>
    <d v="2019-07-20T00:00:00"/>
    <s v="USD"/>
    <n v="3"/>
    <n v="26"/>
    <n v="206"/>
    <x v="10"/>
    <n v="8"/>
    <n v="0.1"/>
    <n v="835.09"/>
    <n v="1018.4"/>
    <s v="OK"/>
    <n v="8147.2"/>
    <n v="7332.48"/>
    <n v="651.75999999999931"/>
    <x v="0"/>
    <n v="8.8886706816793143E-2"/>
    <n v="4"/>
    <n v="19"/>
  </r>
  <r>
    <s v="SO - 0003441"/>
    <x v="1"/>
    <x v="5"/>
    <d v="2019-02-04T00:00:00"/>
    <x v="552"/>
    <x v="1"/>
    <d v="2019-07-14T00:00:00"/>
    <d v="2019-07-15T00:00:00"/>
    <s v="USD"/>
    <n v="14"/>
    <n v="30"/>
    <n v="56"/>
    <x v="40"/>
    <n v="4"/>
    <n v="0.2"/>
    <n v="1759.22"/>
    <n v="2284.6999999999998"/>
    <s v="OK"/>
    <n v="9138.7999999999993"/>
    <n v="7311.04"/>
    <n v="274.15999999999985"/>
    <x v="1"/>
    <n v="3.7499452882216462E-2"/>
    <n v="1"/>
    <n v="17"/>
  </r>
  <r>
    <s v="SO - 0003442"/>
    <x v="1"/>
    <x v="2"/>
    <d v="2019-02-04T00:00:00"/>
    <x v="552"/>
    <x v="1"/>
    <d v="2019-07-08T00:00:00"/>
    <d v="2019-07-17T00:00:00"/>
    <s v="USD"/>
    <n v="17"/>
    <n v="16"/>
    <n v="161"/>
    <x v="18"/>
    <n v="2"/>
    <n v="0.05"/>
    <n v="3061.63"/>
    <n v="6378.4"/>
    <s v="OK"/>
    <n v="12756.8"/>
    <n v="12118.96"/>
    <n v="5995.6999999999989"/>
    <x v="2"/>
    <n v="0.49473717216658852"/>
    <n v="9"/>
    <n v="11"/>
  </r>
  <r>
    <s v="SO - 0003440"/>
    <x v="0"/>
    <x v="2"/>
    <d v="2019-02-04T00:00:00"/>
    <x v="552"/>
    <x v="1"/>
    <d v="2019-07-02T00:00:00"/>
    <d v="2019-07-06T00:00:00"/>
    <s v="USD"/>
    <n v="6"/>
    <n v="31"/>
    <n v="96"/>
    <x v="45"/>
    <n v="6"/>
    <n v="0.4"/>
    <n v="2117.87"/>
    <n v="3651.5"/>
    <s v="OK"/>
    <n v="21909"/>
    <n v="13145.4"/>
    <n v="438.18000000000029"/>
    <x v="3"/>
    <n v="3.3333333333333354E-2"/>
    <n v="4"/>
    <n v="5"/>
  </r>
  <r>
    <s v="SO - 0003427"/>
    <x v="1"/>
    <x v="0"/>
    <d v="2019-05-15T00:00:00"/>
    <x v="553"/>
    <x v="1"/>
    <d v="2019-07-14T00:00:00"/>
    <d v="2019-07-17T00:00:00"/>
    <s v="USD"/>
    <n v="20"/>
    <n v="36"/>
    <n v="236"/>
    <x v="1"/>
    <n v="8"/>
    <n v="0.05"/>
    <n v="2767.1"/>
    <n v="3953"/>
    <s v="OK"/>
    <n v="31624"/>
    <n v="30042.799999999999"/>
    <n v="7906"/>
    <x v="2"/>
    <n v="0.26315789473684209"/>
    <n v="3"/>
    <n v="18"/>
  </r>
  <r>
    <s v="SO - 0003428"/>
    <x v="1"/>
    <x v="5"/>
    <d v="2019-05-15T00:00:00"/>
    <x v="553"/>
    <x v="1"/>
    <d v="2019-06-29T00:00:00"/>
    <d v="2019-07-03T00:00:00"/>
    <s v="USD"/>
    <n v="13"/>
    <n v="27"/>
    <n v="48"/>
    <x v="32"/>
    <n v="7"/>
    <n v="0.4"/>
    <n v="2251.1999999999998"/>
    <n v="4020"/>
    <s v="OK"/>
    <n v="28140"/>
    <n v="16884"/>
    <n v="1125.6000000000022"/>
    <x v="3"/>
    <n v="6.6666666666666791E-2"/>
    <n v="4"/>
    <n v="3"/>
  </r>
  <r>
    <s v="SO - 0003429"/>
    <x v="3"/>
    <x v="2"/>
    <d v="2019-02-04T00:00:00"/>
    <x v="553"/>
    <x v="1"/>
    <d v="2019-07-13T00:00:00"/>
    <d v="2019-07-15T00:00:00"/>
    <s v="USD"/>
    <n v="28"/>
    <n v="29"/>
    <n v="168"/>
    <x v="9"/>
    <n v="4"/>
    <n v="7.4999999999999997E-2"/>
    <n v="3911.26"/>
    <n v="6411.9"/>
    <s v="OK"/>
    <n v="25647.599999999999"/>
    <n v="23724.03"/>
    <n v="8078.989999999998"/>
    <x v="0"/>
    <n v="0.34054037193512227"/>
    <n v="2"/>
    <n v="17"/>
  </r>
  <r>
    <s v="SO - 0003430"/>
    <x v="2"/>
    <x v="5"/>
    <d v="2019-02-04T00:00:00"/>
    <x v="553"/>
    <x v="1"/>
    <d v="2019-07-15T00:00:00"/>
    <d v="2019-07-21T00:00:00"/>
    <s v="USD"/>
    <n v="21"/>
    <n v="24"/>
    <n v="18"/>
    <x v="39"/>
    <n v="1"/>
    <n v="0.1"/>
    <n v="1354.47"/>
    <n v="1782.2"/>
    <s v="OK"/>
    <n v="1782.2"/>
    <n v="1603.98"/>
    <n v="249.51"/>
    <x v="0"/>
    <n v="0.15555680245389591"/>
    <n v="6"/>
    <n v="19"/>
  </r>
  <r>
    <s v="SO - 0003431"/>
    <x v="0"/>
    <x v="3"/>
    <d v="2019-02-04T00:00:00"/>
    <x v="553"/>
    <x v="1"/>
    <d v="2019-06-28T00:00:00"/>
    <d v="2019-07-04T00:00:00"/>
    <s v="USD"/>
    <n v="7"/>
    <n v="19"/>
    <n v="272"/>
    <x v="4"/>
    <n v="3"/>
    <n v="0.1"/>
    <n v="549.07000000000005"/>
    <n v="998.3"/>
    <s v="OK"/>
    <n v="2994.8999999999996"/>
    <n v="2695.41"/>
    <n v="1048.1999999999998"/>
    <x v="0"/>
    <n v="0.38888332387280594"/>
    <n v="6"/>
    <n v="2"/>
  </r>
  <r>
    <s v="SO - 0003426"/>
    <x v="1"/>
    <x v="3"/>
    <d v="2019-02-04T00:00:00"/>
    <x v="553"/>
    <x v="1"/>
    <d v="2019-06-28T00:00:00"/>
    <d v="2019-07-06T00:00:00"/>
    <s v="USD"/>
    <n v="15"/>
    <n v="18"/>
    <n v="300"/>
    <x v="28"/>
    <n v="4"/>
    <n v="0.2"/>
    <n v="1279.3699999999999"/>
    <n v="2244.5"/>
    <s v="OK"/>
    <n v="8978"/>
    <n v="7182.4000000000005"/>
    <n v="2064.920000000001"/>
    <x v="1"/>
    <n v="0.28749721541546014"/>
    <n v="8"/>
    <n v="2"/>
  </r>
  <r>
    <s v="SO - 0003433"/>
    <x v="0"/>
    <x v="2"/>
    <d v="2019-02-04T00:00:00"/>
    <x v="553"/>
    <x v="1"/>
    <d v="2019-07-20T00:00:00"/>
    <d v="2019-07-26T00:00:00"/>
    <s v="USD"/>
    <n v="7"/>
    <n v="30"/>
    <n v="149"/>
    <x v="14"/>
    <n v="8"/>
    <n v="0.15"/>
    <n v="154.9"/>
    <n v="227.8"/>
    <s v="OK"/>
    <n v="1822.4"/>
    <n v="1549.04"/>
    <n v="309.83999999999992"/>
    <x v="0"/>
    <n v="0.20002065795589521"/>
    <n v="6"/>
    <n v="24"/>
  </r>
  <r>
    <s v="SO - 0003434"/>
    <x v="2"/>
    <x v="2"/>
    <d v="2019-05-15T00:00:00"/>
    <x v="553"/>
    <x v="1"/>
    <d v="2019-07-19T00:00:00"/>
    <d v="2019-07-28T00:00:00"/>
    <s v="USD"/>
    <n v="23"/>
    <n v="35"/>
    <n v="177"/>
    <x v="37"/>
    <n v="1"/>
    <n v="0.15"/>
    <n v="724.4"/>
    <n v="1065.3"/>
    <s v="OK"/>
    <n v="1065.3"/>
    <n v="905.50499999999988"/>
    <n v="181.1049999999999"/>
    <x v="0"/>
    <n v="0.20000441742453098"/>
    <n v="9"/>
    <n v="23"/>
  </r>
  <r>
    <s v="SO - 0003435"/>
    <x v="1"/>
    <x v="3"/>
    <d v="2019-02-04T00:00:00"/>
    <x v="553"/>
    <x v="1"/>
    <d v="2019-06-30T00:00:00"/>
    <d v="2019-07-03T00:00:00"/>
    <s v="USD"/>
    <n v="18"/>
    <n v="49"/>
    <n v="312"/>
    <x v="11"/>
    <n v="6"/>
    <n v="0.1"/>
    <n v="120.06"/>
    <n v="214.4"/>
    <s v="OK"/>
    <n v="1286.4000000000001"/>
    <n v="1157.7600000000002"/>
    <n v="437.4000000000002"/>
    <x v="0"/>
    <n v="0.37779850746268667"/>
    <n v="3"/>
    <n v="4"/>
  </r>
  <r>
    <s v="SO - 0003436"/>
    <x v="2"/>
    <x v="2"/>
    <d v="2019-02-04T00:00:00"/>
    <x v="553"/>
    <x v="1"/>
    <d v="2019-06-30T00:00:00"/>
    <d v="2019-07-06T00:00:00"/>
    <s v="USD"/>
    <n v="22"/>
    <n v="17"/>
    <n v="145"/>
    <x v="0"/>
    <n v="1"/>
    <n v="7.4999999999999997E-2"/>
    <n v="836.16"/>
    <n v="1286.4000000000001"/>
    <s v="OK"/>
    <n v="1286.4000000000001"/>
    <n v="1189.92"/>
    <n v="353.7600000000001"/>
    <x v="0"/>
    <n v="0.29729729729729737"/>
    <n v="6"/>
    <n v="4"/>
  </r>
  <r>
    <s v="SO - 0003437"/>
    <x v="0"/>
    <x v="2"/>
    <d v="2019-02-04T00:00:00"/>
    <x v="553"/>
    <x v="1"/>
    <d v="2019-07-15T00:00:00"/>
    <d v="2019-07-19T00:00:00"/>
    <s v="USD"/>
    <n v="3"/>
    <n v="44"/>
    <n v="182"/>
    <x v="46"/>
    <n v="5"/>
    <n v="7.4999999999999997E-2"/>
    <n v="715.29"/>
    <n v="1051.9000000000001"/>
    <s v="OK"/>
    <n v="5259.5"/>
    <n v="4865.0375000000004"/>
    <n v="1288.5875000000005"/>
    <x v="0"/>
    <n v="0.26486692034747944"/>
    <n v="4"/>
    <n v="19"/>
  </r>
  <r>
    <s v="SO - 0003432"/>
    <x v="1"/>
    <x v="0"/>
    <d v="2019-05-15T00:00:00"/>
    <x v="553"/>
    <x v="1"/>
    <d v="2019-07-02T00:00:00"/>
    <d v="2019-07-05T00:00:00"/>
    <s v="USD"/>
    <n v="18"/>
    <n v="37"/>
    <n v="257"/>
    <x v="0"/>
    <n v="8"/>
    <n v="0.05"/>
    <n v="568.16"/>
    <n v="710.2"/>
    <s v="OK"/>
    <n v="5681.6"/>
    <n v="5397.52"/>
    <n v="852.24000000000069"/>
    <x v="2"/>
    <n v="0.15789473684210537"/>
    <n v="3"/>
    <n v="6"/>
  </r>
  <r>
    <s v="SO - 0003419"/>
    <x v="1"/>
    <x v="5"/>
    <d v="2019-02-04T00:00:00"/>
    <x v="554"/>
    <x v="1"/>
    <d v="2019-06-29T00:00:00"/>
    <d v="2019-07-06T00:00:00"/>
    <s v="USD"/>
    <n v="16"/>
    <n v="46"/>
    <n v="6"/>
    <x v="18"/>
    <n v="6"/>
    <n v="7.4999999999999997E-2"/>
    <n v="637.29999999999995"/>
    <n v="1098.8"/>
    <s v="OK"/>
    <n v="6592.7999999999993"/>
    <n v="6098.3399999999992"/>
    <n v="2274.5399999999995"/>
    <x v="0"/>
    <n v="0.37297690847017384"/>
    <n v="7"/>
    <n v="4"/>
  </r>
  <r>
    <s v="SO - 0003420"/>
    <x v="0"/>
    <x v="2"/>
    <d v="2019-02-04T00:00:00"/>
    <x v="554"/>
    <x v="1"/>
    <d v="2019-07-06T00:00:00"/>
    <d v="2019-07-10T00:00:00"/>
    <s v="USD"/>
    <n v="12"/>
    <n v="44"/>
    <n v="188"/>
    <x v="5"/>
    <n v="2"/>
    <n v="0.4"/>
    <n v="2515.7199999999998"/>
    <n v="3993.2"/>
    <s v="OK"/>
    <n v="7986.4"/>
    <n v="4791.8399999999992"/>
    <n v="-239.60000000000036"/>
    <x v="3"/>
    <n v="-5.0001669504824951E-2"/>
    <n v="4"/>
    <n v="11"/>
  </r>
  <r>
    <s v="SO - 0003421"/>
    <x v="2"/>
    <x v="2"/>
    <d v="2019-02-04T00:00:00"/>
    <x v="554"/>
    <x v="1"/>
    <d v="2019-07-10T00:00:00"/>
    <d v="2019-07-12T00:00:00"/>
    <s v="USD"/>
    <n v="25"/>
    <n v="14"/>
    <n v="113"/>
    <x v="13"/>
    <n v="5"/>
    <n v="0.05"/>
    <n v="1640.56"/>
    <n v="2485.6999999999998"/>
    <s v="OK"/>
    <n v="12428.5"/>
    <n v="11807.074999999999"/>
    <n v="3604.2749999999996"/>
    <x v="2"/>
    <n v="0.30526400484455296"/>
    <n v="2"/>
    <n v="15"/>
  </r>
  <r>
    <s v="SO - 0003422"/>
    <x v="0"/>
    <x v="5"/>
    <d v="2019-02-04T00:00:00"/>
    <x v="554"/>
    <x v="1"/>
    <d v="2019-06-29T00:00:00"/>
    <d v="2019-07-03T00:00:00"/>
    <s v="USD"/>
    <n v="8"/>
    <n v="33"/>
    <n v="5"/>
    <x v="22"/>
    <n v="2"/>
    <n v="7.4999999999999997E-2"/>
    <n v="121.61"/>
    <n v="221.1"/>
    <s v="OK"/>
    <n v="442.2"/>
    <n v="409.03500000000003"/>
    <n v="165.81500000000003"/>
    <x v="0"/>
    <n v="0.40538095761976362"/>
    <n v="4"/>
    <n v="4"/>
  </r>
  <r>
    <s v="SO - 0003424"/>
    <x v="1"/>
    <x v="5"/>
    <d v="2019-02-04T00:00:00"/>
    <x v="554"/>
    <x v="1"/>
    <d v="2019-07-13T00:00:00"/>
    <d v="2019-07-14T00:00:00"/>
    <s v="USD"/>
    <n v="18"/>
    <n v="40"/>
    <n v="40"/>
    <x v="46"/>
    <n v="7"/>
    <n v="0.3"/>
    <n v="1391.59"/>
    <n v="2244.5"/>
    <s v="OK"/>
    <n v="15711.5"/>
    <n v="10998.05"/>
    <n v="1256.92"/>
    <x v="1"/>
    <n v="0.1142857142857143"/>
    <n v="1"/>
    <n v="18"/>
  </r>
  <r>
    <s v="SO - 0003423"/>
    <x v="1"/>
    <x v="3"/>
    <d v="2019-02-04T00:00:00"/>
    <x v="554"/>
    <x v="1"/>
    <d v="2019-07-12T00:00:00"/>
    <d v="2019-07-16T00:00:00"/>
    <s v="USD"/>
    <n v="15"/>
    <n v="26"/>
    <n v="298"/>
    <x v="37"/>
    <n v="2"/>
    <n v="0.05"/>
    <n v="1566.46"/>
    <n v="2237.8000000000002"/>
    <s v="OK"/>
    <n v="4475.6000000000004"/>
    <n v="4251.82"/>
    <n v="1118.8999999999996"/>
    <x v="2"/>
    <n v="0.26315789473684204"/>
    <n v="4"/>
    <n v="17"/>
  </r>
  <r>
    <s v="SO - 0003425"/>
    <x v="0"/>
    <x v="3"/>
    <d v="2019-02-04T00:00:00"/>
    <x v="554"/>
    <x v="1"/>
    <d v="2019-07-05T00:00:00"/>
    <d v="2019-07-14T00:00:00"/>
    <s v="USD"/>
    <n v="11"/>
    <n v="24"/>
    <n v="300"/>
    <x v="33"/>
    <n v="8"/>
    <n v="0.15"/>
    <n v="449.57"/>
    <n v="737"/>
    <s v="OK"/>
    <n v="5896"/>
    <n v="5011.5999999999995"/>
    <n v="1415.0399999999995"/>
    <x v="0"/>
    <n v="0.28235294117647053"/>
    <n v="9"/>
    <n v="10"/>
  </r>
  <r>
    <s v="SO - 0003415"/>
    <x v="0"/>
    <x v="2"/>
    <d v="2019-02-04T00:00:00"/>
    <x v="555"/>
    <x v="1"/>
    <d v="2019-07-08T00:00:00"/>
    <d v="2019-07-12T00:00:00"/>
    <s v="USD"/>
    <n v="1"/>
    <n v="45"/>
    <n v="172"/>
    <x v="12"/>
    <n v="2"/>
    <n v="0.4"/>
    <n v="1823.27"/>
    <n v="3879.3"/>
    <s v="OK"/>
    <n v="7758.6"/>
    <n v="4655.16"/>
    <n v="1008.6199999999999"/>
    <x v="3"/>
    <n v="0.21666709629744196"/>
    <n v="4"/>
    <n v="14"/>
  </r>
  <r>
    <s v="SO - 0003418"/>
    <x v="1"/>
    <x v="5"/>
    <d v="2019-02-04T00:00:00"/>
    <x v="555"/>
    <x v="1"/>
    <d v="2019-07-01T00:00:00"/>
    <d v="2019-07-08T00:00:00"/>
    <s v="USD"/>
    <n v="16"/>
    <n v="40"/>
    <n v="9"/>
    <x v="2"/>
    <n v="8"/>
    <n v="0.05"/>
    <n v="523.20000000000005"/>
    <n v="917.9"/>
    <s v="OK"/>
    <n v="7343.2"/>
    <n v="6976.0399999999991"/>
    <n v="2790.4399999999987"/>
    <x v="2"/>
    <n v="0.40000344034724561"/>
    <n v="7"/>
    <n v="7"/>
  </r>
  <r>
    <s v="SO - 0003417"/>
    <x v="0"/>
    <x v="0"/>
    <d v="2019-02-04T00:00:00"/>
    <x v="555"/>
    <x v="1"/>
    <d v="2019-06-26T00:00:00"/>
    <d v="2019-07-01T00:00:00"/>
    <s v="USD"/>
    <n v="3"/>
    <n v="44"/>
    <n v="254"/>
    <x v="42"/>
    <n v="4"/>
    <n v="0.2"/>
    <n v="798.64"/>
    <n v="998.3"/>
    <s v="OK"/>
    <n v="3993.2"/>
    <n v="3194.56"/>
    <n v="0"/>
    <x v="1"/>
    <n v="0"/>
    <n v="5"/>
    <n v="2"/>
  </r>
  <r>
    <s v="SO - 0003416"/>
    <x v="0"/>
    <x v="3"/>
    <d v="2019-02-04T00:00:00"/>
    <x v="555"/>
    <x v="1"/>
    <d v="2019-07-05T00:00:00"/>
    <d v="2019-07-12T00:00:00"/>
    <s v="USD"/>
    <n v="9"/>
    <n v="22"/>
    <n v="328"/>
    <x v="14"/>
    <n v="3"/>
    <n v="0.3"/>
    <n v="3258.75"/>
    <n v="3926.2"/>
    <s v="OK"/>
    <n v="11778.599999999999"/>
    <n v="8245.0199999999986"/>
    <n v="-1531.2300000000014"/>
    <x v="1"/>
    <n v="-0.18571574113828732"/>
    <n v="7"/>
    <n v="11"/>
  </r>
  <r>
    <s v="SO - 0003408"/>
    <x v="0"/>
    <x v="2"/>
    <d v="2019-02-04T00:00:00"/>
    <x v="556"/>
    <x v="1"/>
    <d v="2019-07-07T00:00:00"/>
    <d v="2019-07-11T00:00:00"/>
    <s v="USD"/>
    <n v="8"/>
    <n v="40"/>
    <n v="146"/>
    <x v="33"/>
    <n v="8"/>
    <n v="7.4999999999999997E-2"/>
    <n v="2900.43"/>
    <n v="3919.5"/>
    <s v="OK"/>
    <n v="31356"/>
    <n v="29004.300000000003"/>
    <n v="5800.8600000000042"/>
    <x v="0"/>
    <n v="0.20000000000000012"/>
    <n v="4"/>
    <n v="14"/>
  </r>
  <r>
    <s v="SO - 0003410"/>
    <x v="0"/>
    <x v="2"/>
    <d v="2019-02-04T00:00:00"/>
    <x v="556"/>
    <x v="1"/>
    <d v="2019-07-05T00:00:00"/>
    <d v="2019-07-06T00:00:00"/>
    <s v="USD"/>
    <n v="11"/>
    <n v="38"/>
    <n v="98"/>
    <x v="46"/>
    <n v="5"/>
    <n v="0.1"/>
    <n v="1532.96"/>
    <n v="2358.4"/>
    <s v="OK"/>
    <n v="11792"/>
    <n v="10612.800000000001"/>
    <n v="2948.0000000000009"/>
    <x v="0"/>
    <n v="0.27777777777777785"/>
    <n v="1"/>
    <n v="12"/>
  </r>
  <r>
    <s v="SO - 0003409"/>
    <x v="0"/>
    <x v="2"/>
    <d v="2019-02-04T00:00:00"/>
    <x v="556"/>
    <x v="1"/>
    <d v="2019-07-14T00:00:00"/>
    <d v="2019-07-24T00:00:00"/>
    <s v="USD"/>
    <n v="2"/>
    <n v="37"/>
    <n v="175"/>
    <x v="9"/>
    <n v="7"/>
    <n v="0.3"/>
    <n v="919.51"/>
    <n v="1259.5999999999999"/>
    <s v="OK"/>
    <n v="8817.1999999999989"/>
    <n v="6172.0399999999991"/>
    <n v="-264.53000000000065"/>
    <x v="1"/>
    <n v="-4.2859411150932385E-2"/>
    <n v="10"/>
    <n v="21"/>
  </r>
  <r>
    <s v="SO - 0003412"/>
    <x v="2"/>
    <x v="1"/>
    <d v="2019-05-15T00:00:00"/>
    <x v="556"/>
    <x v="1"/>
    <d v="2019-06-30T00:00:00"/>
    <d v="2019-07-06T00:00:00"/>
    <s v="USD"/>
    <n v="23"/>
    <n v="42"/>
    <n v="359"/>
    <x v="2"/>
    <n v="5"/>
    <n v="0.05"/>
    <n v="628.53"/>
    <n v="1065.3"/>
    <s v="OK"/>
    <n v="5326.5"/>
    <n v="5060.1750000000002"/>
    <n v="1917.5250000000005"/>
    <x v="2"/>
    <n v="0.37894440409669633"/>
    <n v="6"/>
    <n v="7"/>
  </r>
  <r>
    <s v="SO - 0003414"/>
    <x v="1"/>
    <x v="3"/>
    <d v="2019-02-04T00:00:00"/>
    <x v="556"/>
    <x v="1"/>
    <d v="2019-06-28T00:00:00"/>
    <d v="2019-07-04T00:00:00"/>
    <s v="USD"/>
    <n v="17"/>
    <n v="31"/>
    <n v="280"/>
    <x v="40"/>
    <n v="8"/>
    <n v="0.05"/>
    <n v="1540.67"/>
    <n v="3423.7"/>
    <s v="OK"/>
    <n v="27389.599999999999"/>
    <n v="26020.12"/>
    <n v="13694.759999999998"/>
    <x v="2"/>
    <n v="0.52631425220175765"/>
    <n v="6"/>
    <n v="5"/>
  </r>
  <r>
    <s v="SO - 0003413"/>
    <x v="2"/>
    <x v="4"/>
    <d v="2019-02-04T00:00:00"/>
    <x v="556"/>
    <x v="1"/>
    <d v="2019-06-28T00:00:00"/>
    <d v="2019-07-01T00:00:00"/>
    <s v="USD"/>
    <n v="22"/>
    <n v="5"/>
    <n v="86"/>
    <x v="0"/>
    <n v="3"/>
    <n v="0.3"/>
    <n v="2503.46"/>
    <n v="5326.5"/>
    <s v="OK"/>
    <n v="15979.5"/>
    <n v="11185.65"/>
    <n v="3675.2699999999995"/>
    <x v="1"/>
    <n v="0.32857008756755302"/>
    <n v="3"/>
    <n v="5"/>
  </r>
  <r>
    <s v="SO - 0003411"/>
    <x v="0"/>
    <x v="1"/>
    <d v="2019-02-04T00:00:00"/>
    <x v="556"/>
    <x v="1"/>
    <d v="2019-07-21T00:00:00"/>
    <d v="2019-07-30T00:00:00"/>
    <s v="USD"/>
    <n v="10"/>
    <n v="45"/>
    <n v="364"/>
    <x v="25"/>
    <n v="4"/>
    <n v="0.05"/>
    <n v="1443.85"/>
    <n v="2887.7"/>
    <s v="OK"/>
    <n v="11550.8"/>
    <n v="10973.259999999998"/>
    <n v="5197.8599999999988"/>
    <x v="2"/>
    <n v="0.47368421052631576"/>
    <n v="9"/>
    <n v="28"/>
  </r>
  <r>
    <s v="SO - 0003407"/>
    <x v="2"/>
    <x v="2"/>
    <d v="2019-02-04T00:00:00"/>
    <x v="557"/>
    <x v="1"/>
    <d v="2019-07-05T00:00:00"/>
    <d v="2019-07-13T00:00:00"/>
    <s v="USD"/>
    <n v="22"/>
    <n v="30"/>
    <n v="160"/>
    <x v="30"/>
    <n v="5"/>
    <n v="0.1"/>
    <n v="198.59"/>
    <n v="261.3"/>
    <s v="OK"/>
    <n v="1306.5"/>
    <n v="1175.8500000000001"/>
    <n v="182.90000000000009"/>
    <x v="0"/>
    <n v="0.1555470510694392"/>
    <n v="8"/>
    <n v="13"/>
  </r>
  <r>
    <s v="SO - 0003406"/>
    <x v="1"/>
    <x v="0"/>
    <d v="2019-02-04T00:00:00"/>
    <x v="557"/>
    <x v="1"/>
    <d v="2019-07-17T00:00:00"/>
    <d v="2019-07-23T00:00:00"/>
    <s v="USD"/>
    <n v="14"/>
    <n v="24"/>
    <n v="207"/>
    <x v="17"/>
    <n v="2"/>
    <n v="0.15"/>
    <n v="4296.04"/>
    <n v="6137.2"/>
    <s v="OK"/>
    <n v="12274.4"/>
    <n v="10433.24"/>
    <n v="1841.1599999999999"/>
    <x v="0"/>
    <n v="0.1764705882352941"/>
    <n v="6"/>
    <n v="25"/>
  </r>
  <r>
    <s v="SO - 0003405"/>
    <x v="3"/>
    <x v="2"/>
    <d v="2019-05-15T00:00:00"/>
    <x v="557"/>
    <x v="1"/>
    <d v="2019-06-24T00:00:00"/>
    <d v="2019-07-03T00:00:00"/>
    <s v="USD"/>
    <n v="26"/>
    <n v="8"/>
    <n v="115"/>
    <x v="40"/>
    <n v="1"/>
    <n v="0.15"/>
    <n v="3719.17"/>
    <n v="5721.8"/>
    <s v="OK"/>
    <n v="5721.8"/>
    <n v="4863.53"/>
    <n v="1144.3599999999997"/>
    <x v="0"/>
    <n v="0.23529411764705876"/>
    <n v="9"/>
    <n v="2"/>
  </r>
  <r>
    <s v="SO - 0003404"/>
    <x v="0"/>
    <x v="0"/>
    <d v="2019-02-04T00:00:00"/>
    <x v="557"/>
    <x v="1"/>
    <d v="2019-07-09T00:00:00"/>
    <d v="2019-07-10T00:00:00"/>
    <s v="USD"/>
    <n v="4"/>
    <n v="10"/>
    <n v="245"/>
    <x v="0"/>
    <n v="3"/>
    <n v="0.05"/>
    <n v="2921.74"/>
    <n v="6351.6"/>
    <s v="OK"/>
    <n v="19054.800000000003"/>
    <n v="18102.060000000001"/>
    <n v="9336.840000000002"/>
    <x v="2"/>
    <n v="0.51578881077623218"/>
    <n v="1"/>
    <n v="17"/>
  </r>
  <r>
    <s v="SO - 0003403"/>
    <x v="2"/>
    <x v="2"/>
    <d v="2019-02-04T00:00:00"/>
    <x v="557"/>
    <x v="1"/>
    <d v="2019-07-06T00:00:00"/>
    <d v="2019-07-10T00:00:00"/>
    <s v="USD"/>
    <n v="21"/>
    <n v="47"/>
    <n v="131"/>
    <x v="38"/>
    <n v="6"/>
    <n v="0.05"/>
    <n v="1356.48"/>
    <n v="2559.4"/>
    <s v="OK"/>
    <n v="15356.400000000001"/>
    <n v="14588.58"/>
    <n v="6449.7"/>
    <x v="2"/>
    <n v="0.44210608571910354"/>
    <n v="4"/>
    <n v="14"/>
  </r>
  <r>
    <s v="SO - 0003402"/>
    <x v="1"/>
    <x v="3"/>
    <d v="2019-02-04T00:00:00"/>
    <x v="557"/>
    <x v="1"/>
    <d v="2019-06-27T00:00:00"/>
    <d v="2019-06-28T00:00:00"/>
    <s v="USD"/>
    <n v="17"/>
    <n v="32"/>
    <n v="287"/>
    <x v="1"/>
    <n v="3"/>
    <n v="0.15"/>
    <n v="412.72"/>
    <n v="737"/>
    <s v="OK"/>
    <n v="2211"/>
    <n v="1879.35"/>
    <n v="641.18999999999983"/>
    <x v="0"/>
    <n v="0.34117647058823519"/>
    <n v="1"/>
    <n v="5"/>
  </r>
  <r>
    <s v="SO - 0003401"/>
    <x v="3"/>
    <x v="2"/>
    <d v="2019-02-04T00:00:00"/>
    <x v="557"/>
    <x v="1"/>
    <d v="2019-07-09T00:00:00"/>
    <d v="2019-07-14T00:00:00"/>
    <s v="USD"/>
    <n v="27"/>
    <n v="38"/>
    <n v="96"/>
    <x v="0"/>
    <n v="4"/>
    <n v="0.1"/>
    <n v="2801.87"/>
    <n v="3946.3"/>
    <s v="OK"/>
    <n v="15785.2"/>
    <n v="14206.68"/>
    <n v="2999.2000000000007"/>
    <x v="0"/>
    <n v="0.21111195578418043"/>
    <n v="5"/>
    <n v="17"/>
  </r>
  <r>
    <s v="SO - 0003393"/>
    <x v="2"/>
    <x v="2"/>
    <d v="2019-02-04T00:00:00"/>
    <x v="558"/>
    <x v="1"/>
    <d v="2019-06-28T00:00:00"/>
    <d v="2019-07-07T00:00:00"/>
    <s v="USD"/>
    <n v="23"/>
    <n v="45"/>
    <n v="100"/>
    <x v="17"/>
    <n v="6"/>
    <n v="7.4999999999999997E-2"/>
    <n v="4095.31"/>
    <n v="5534.2"/>
    <s v="OK"/>
    <n v="33205.199999999997"/>
    <n v="30714.809999999998"/>
    <n v="6142.9499999999971"/>
    <x v="0"/>
    <n v="0.19999960930899452"/>
    <n v="9"/>
    <n v="7"/>
  </r>
  <r>
    <s v="SO - 0003394"/>
    <x v="1"/>
    <x v="2"/>
    <d v="2019-05-15T00:00:00"/>
    <x v="558"/>
    <x v="1"/>
    <d v="2019-07-05T00:00:00"/>
    <d v="2019-07-13T00:00:00"/>
    <s v="USD"/>
    <n v="12"/>
    <n v="4"/>
    <n v="141"/>
    <x v="0"/>
    <n v="4"/>
    <n v="7.4999999999999997E-2"/>
    <n v="414.6"/>
    <n v="797.3"/>
    <s v="OK"/>
    <n v="3189.2"/>
    <n v="2950.0099999999998"/>
    <n v="1291.6099999999997"/>
    <x v="0"/>
    <n v="0.43783241412740964"/>
    <n v="8"/>
    <n v="14"/>
  </r>
  <r>
    <s v="SO - 0003395"/>
    <x v="1"/>
    <x v="4"/>
    <d v="2019-02-04T00:00:00"/>
    <x v="558"/>
    <x v="1"/>
    <d v="2019-07-17T00:00:00"/>
    <d v="2019-07-24T00:00:00"/>
    <s v="USD"/>
    <n v="15"/>
    <n v="31"/>
    <n v="59"/>
    <x v="14"/>
    <n v="4"/>
    <n v="0.4"/>
    <n v="1294.04"/>
    <n v="1748.7"/>
    <s v="OK"/>
    <n v="6994.8"/>
    <n v="4196.88"/>
    <n v="-979.27999999999975"/>
    <x v="3"/>
    <n v="-0.23333523951125593"/>
    <n v="7"/>
    <n v="26"/>
  </r>
  <r>
    <s v="SO - 0003392"/>
    <x v="0"/>
    <x v="3"/>
    <d v="2019-02-04T00:00:00"/>
    <x v="558"/>
    <x v="1"/>
    <d v="2019-06-24T00:00:00"/>
    <d v="2019-07-03T00:00:00"/>
    <s v="USD"/>
    <n v="4"/>
    <n v="22"/>
    <n v="273"/>
    <x v="31"/>
    <n v="4"/>
    <n v="0.05"/>
    <n v="1698.05"/>
    <n v="3859.2"/>
    <s v="OK"/>
    <n v="15436.8"/>
    <n v="14664.96"/>
    <n v="7872.7599999999993"/>
    <x v="2"/>
    <n v="0.53684155974513392"/>
    <n v="9"/>
    <n v="3"/>
  </r>
  <r>
    <s v="SO - 0003397"/>
    <x v="0"/>
    <x v="5"/>
    <d v="2019-02-04T00:00:00"/>
    <x v="558"/>
    <x v="1"/>
    <d v="2019-07-09T00:00:00"/>
    <d v="2019-07-17T00:00:00"/>
    <s v="USD"/>
    <n v="7"/>
    <n v="5"/>
    <n v="8"/>
    <x v="43"/>
    <n v="1"/>
    <n v="0.05"/>
    <n v="142.71"/>
    <n v="201"/>
    <s v="OK"/>
    <n v="201"/>
    <n v="190.95"/>
    <n v="48.239999999999981"/>
    <x v="2"/>
    <n v="0.25263157894736832"/>
    <n v="8"/>
    <n v="18"/>
  </r>
  <r>
    <s v="SO - 0003398"/>
    <x v="2"/>
    <x v="2"/>
    <d v="2019-02-04T00:00:00"/>
    <x v="558"/>
    <x v="1"/>
    <d v="2019-06-25T00:00:00"/>
    <d v="2019-06-29T00:00:00"/>
    <s v="USD"/>
    <n v="20"/>
    <n v="43"/>
    <n v="185"/>
    <x v="42"/>
    <n v="6"/>
    <n v="0.3"/>
    <n v="622.29999999999995"/>
    <n v="864.3"/>
    <s v="OK"/>
    <n v="5185.7999999999993"/>
    <n v="3630.059999999999"/>
    <n v="-103.74000000000069"/>
    <x v="1"/>
    <n v="-2.8578040032396355E-2"/>
    <n v="4"/>
    <n v="4"/>
  </r>
  <r>
    <s v="SO - 0003399"/>
    <x v="0"/>
    <x v="1"/>
    <d v="2019-02-04T00:00:00"/>
    <x v="558"/>
    <x v="1"/>
    <d v="2019-06-26T00:00:00"/>
    <d v="2019-07-02T00:00:00"/>
    <s v="USD"/>
    <n v="1"/>
    <n v="20"/>
    <n v="344"/>
    <x v="18"/>
    <n v="1"/>
    <n v="7.4999999999999997E-2"/>
    <n v="814.72"/>
    <n v="1072"/>
    <s v="OK"/>
    <n v="1072"/>
    <n v="991.6"/>
    <n v="176.88"/>
    <x v="0"/>
    <n v="0.17837837837837836"/>
    <n v="6"/>
    <n v="5"/>
  </r>
  <r>
    <s v="SO - 0003400"/>
    <x v="0"/>
    <x v="2"/>
    <d v="2019-02-04T00:00:00"/>
    <x v="558"/>
    <x v="1"/>
    <d v="2019-07-09T00:00:00"/>
    <d v="2019-07-19T00:00:00"/>
    <s v="USD"/>
    <n v="5"/>
    <n v="10"/>
    <n v="157"/>
    <x v="3"/>
    <n v="2"/>
    <n v="7.4999999999999997E-2"/>
    <n v="645.75"/>
    <n v="817.4"/>
    <s v="OK"/>
    <n v="1634.8"/>
    <n v="1512.19"/>
    <n v="220.69000000000005"/>
    <x v="0"/>
    <n v="0.14594065560544645"/>
    <n v="10"/>
    <n v="18"/>
  </r>
  <r>
    <s v="SO - 0003396"/>
    <x v="1"/>
    <x v="1"/>
    <d v="2019-02-04T00:00:00"/>
    <x v="558"/>
    <x v="1"/>
    <d v="2019-06-27T00:00:00"/>
    <d v="2019-06-28T00:00:00"/>
    <s v="USD"/>
    <n v="14"/>
    <n v="29"/>
    <n v="340"/>
    <x v="8"/>
    <n v="2"/>
    <n v="0.05"/>
    <n v="3135.6"/>
    <n v="3919.5"/>
    <s v="OK"/>
    <n v="7839"/>
    <n v="7447.0499999999993"/>
    <n v="1175.8499999999995"/>
    <x v="2"/>
    <n v="0.1578947368421052"/>
    <n v="1"/>
    <n v="6"/>
  </r>
  <r>
    <s v="SO - 0003386"/>
    <x v="0"/>
    <x v="1"/>
    <d v="2019-02-04T00:00:00"/>
    <x v="559"/>
    <x v="1"/>
    <d v="2019-07-05T00:00:00"/>
    <d v="2019-07-06T00:00:00"/>
    <s v="USD"/>
    <n v="8"/>
    <n v="20"/>
    <n v="354"/>
    <x v="30"/>
    <n v="8"/>
    <n v="0.1"/>
    <n v="433.96"/>
    <n v="850.9"/>
    <s v="OK"/>
    <n v="6807.2"/>
    <n v="6126.48"/>
    <n v="2654.7999999999997"/>
    <x v="0"/>
    <n v="0.43333202752640992"/>
    <n v="1"/>
    <n v="15"/>
  </r>
  <r>
    <s v="SO - 0003387"/>
    <x v="0"/>
    <x v="4"/>
    <d v="2019-02-04T00:00:00"/>
    <x v="559"/>
    <x v="1"/>
    <d v="2019-07-10T00:00:00"/>
    <d v="2019-07-15T00:00:00"/>
    <s v="USD"/>
    <n v="1"/>
    <n v="25"/>
    <n v="83"/>
    <x v="29"/>
    <n v="1"/>
    <n v="0.05"/>
    <n v="2821.24"/>
    <n v="6411.9"/>
    <s v="OK"/>
    <n v="6411.9"/>
    <n v="6091.3049999999994"/>
    <n v="3270.0649999999996"/>
    <x v="2"/>
    <n v="0.53684144858942373"/>
    <n v="5"/>
    <n v="20"/>
  </r>
  <r>
    <s v="SO - 0003385"/>
    <x v="1"/>
    <x v="2"/>
    <d v="2019-02-04T00:00:00"/>
    <x v="559"/>
    <x v="1"/>
    <d v="2019-07-12T00:00:00"/>
    <d v="2019-07-22T00:00:00"/>
    <s v="USD"/>
    <n v="19"/>
    <n v="43"/>
    <n v="138"/>
    <x v="2"/>
    <n v="5"/>
    <n v="0.05"/>
    <n v="934.65"/>
    <n v="1246.2"/>
    <s v="OK"/>
    <n v="6231"/>
    <n v="5919.45"/>
    <n v="1246.1999999999998"/>
    <x v="2"/>
    <n v="0.21052631578947367"/>
    <n v="10"/>
    <n v="22"/>
  </r>
  <r>
    <s v="SO - 0003389"/>
    <x v="2"/>
    <x v="3"/>
    <d v="2019-05-15T00:00:00"/>
    <x v="559"/>
    <x v="1"/>
    <d v="2019-06-26T00:00:00"/>
    <d v="2019-07-05T00:00:00"/>
    <s v="USD"/>
    <n v="24"/>
    <n v="29"/>
    <n v="262"/>
    <x v="0"/>
    <n v="1"/>
    <n v="0.05"/>
    <n v="1615.71"/>
    <n v="2485.6999999999998"/>
    <s v="OK"/>
    <n v="2485.6999999999998"/>
    <n v="2361.4149999999995"/>
    <n v="745.70499999999947"/>
    <x v="2"/>
    <n v="0.31578735630967009"/>
    <n v="9"/>
    <n v="6"/>
  </r>
  <r>
    <s v="SO - 0003390"/>
    <x v="0"/>
    <x v="1"/>
    <d v="2019-02-04T00:00:00"/>
    <x v="559"/>
    <x v="1"/>
    <d v="2019-06-27T00:00:00"/>
    <d v="2019-07-03T00:00:00"/>
    <s v="USD"/>
    <n v="12"/>
    <n v="14"/>
    <n v="366"/>
    <x v="27"/>
    <n v="1"/>
    <n v="7.4999999999999997E-2"/>
    <n v="1372.29"/>
    <n v="1782.2"/>
    <s v="OK"/>
    <n v="1782.2"/>
    <n v="1648.5350000000001"/>
    <n v="276.24500000000012"/>
    <x v="0"/>
    <n v="0.16756999396433811"/>
    <n v="6"/>
    <n v="7"/>
  </r>
  <r>
    <s v="SO - 0003391"/>
    <x v="3"/>
    <x v="4"/>
    <d v="2019-02-04T00:00:00"/>
    <x v="559"/>
    <x v="1"/>
    <d v="2019-06-29T00:00:00"/>
    <d v="2019-07-02T00:00:00"/>
    <s v="USD"/>
    <n v="26"/>
    <n v="8"/>
    <n v="83"/>
    <x v="43"/>
    <n v="1"/>
    <n v="0.15"/>
    <n v="509.2"/>
    <n v="1273"/>
    <s v="OK"/>
    <n v="1273"/>
    <n v="1082.05"/>
    <n v="572.84999999999991"/>
    <x v="0"/>
    <n v="0.52941176470588225"/>
    <n v="3"/>
    <n v="9"/>
  </r>
  <r>
    <s v="SO - 0003388"/>
    <x v="0"/>
    <x v="3"/>
    <d v="2019-05-15T00:00:00"/>
    <x v="559"/>
    <x v="1"/>
    <d v="2019-07-04T00:00:00"/>
    <d v="2019-07-11T00:00:00"/>
    <s v="USD"/>
    <n v="11"/>
    <n v="47"/>
    <n v="293"/>
    <x v="43"/>
    <n v="1"/>
    <n v="0.05"/>
    <n v="163.47999999999999"/>
    <n v="268"/>
    <s v="OK"/>
    <n v="268"/>
    <n v="254.6"/>
    <n v="91.12"/>
    <x v="2"/>
    <n v="0.35789473684210527"/>
    <n v="7"/>
    <n v="14"/>
  </r>
  <r>
    <s v="SO - 0003384"/>
    <x v="0"/>
    <x v="0"/>
    <d v="2019-05-15T00:00:00"/>
    <x v="560"/>
    <x v="1"/>
    <d v="2019-07-10T00:00:00"/>
    <d v="2019-07-15T00:00:00"/>
    <s v="USD"/>
    <n v="8"/>
    <n v="25"/>
    <n v="204"/>
    <x v="29"/>
    <n v="3"/>
    <n v="0.15"/>
    <n v="3772.3"/>
    <n v="5313.1"/>
    <s v="OK"/>
    <n v="15939.300000000001"/>
    <n v="13548.405000000001"/>
    <n v="2231.5049999999992"/>
    <x v="0"/>
    <n v="0.16470610378121994"/>
    <n v="5"/>
    <n v="21"/>
  </r>
  <r>
    <s v="SO - 0003383"/>
    <x v="2"/>
    <x v="5"/>
    <d v="2019-02-04T00:00:00"/>
    <x v="560"/>
    <x v="1"/>
    <d v="2019-07-14T00:00:00"/>
    <d v="2019-07-20T00:00:00"/>
    <s v="USD"/>
    <n v="25"/>
    <n v="21"/>
    <n v="23"/>
    <x v="8"/>
    <n v="1"/>
    <n v="7.4999999999999997E-2"/>
    <n v="2604.29"/>
    <n v="4006.6"/>
    <s v="OK"/>
    <n v="4006.6"/>
    <n v="3706.105"/>
    <n v="1101.8150000000001"/>
    <x v="0"/>
    <n v="0.29729729729729731"/>
    <n v="6"/>
    <n v="25"/>
  </r>
  <r>
    <s v="SO - 0003382"/>
    <x v="1"/>
    <x v="2"/>
    <d v="2019-02-04T00:00:00"/>
    <x v="560"/>
    <x v="1"/>
    <d v="2019-07-14T00:00:00"/>
    <d v="2019-07-16T00:00:00"/>
    <s v="USD"/>
    <n v="17"/>
    <n v="35"/>
    <n v="108"/>
    <x v="4"/>
    <n v="5"/>
    <n v="7.4999999999999997E-2"/>
    <n v="778.88"/>
    <n v="1038.5"/>
    <s v="OK"/>
    <n v="5192.5"/>
    <n v="4803.0625"/>
    <n v="908.66249999999991"/>
    <x v="0"/>
    <n v="0.18918398417676222"/>
    <n v="2"/>
    <n v="25"/>
  </r>
  <r>
    <s v="SO - 0003381"/>
    <x v="1"/>
    <x v="5"/>
    <d v="2019-02-04T00:00:00"/>
    <x v="560"/>
    <x v="1"/>
    <d v="2019-06-28T00:00:00"/>
    <d v="2019-07-01T00:00:00"/>
    <s v="USD"/>
    <n v="16"/>
    <n v="38"/>
    <n v="54"/>
    <x v="28"/>
    <n v="2"/>
    <n v="0.05"/>
    <n v="727.82"/>
    <n v="1025.0999999999999"/>
    <s v="OK"/>
    <n v="2050.1999999999998"/>
    <n v="1947.6899999999998"/>
    <n v="492.04999999999973"/>
    <x v="2"/>
    <n v="0.25263260580482511"/>
    <n v="3"/>
    <n v="9"/>
  </r>
  <r>
    <s v="SO - 0003367"/>
    <x v="1"/>
    <x v="5"/>
    <d v="2019-02-04T00:00:00"/>
    <x v="561"/>
    <x v="1"/>
    <d v="2019-07-06T00:00:00"/>
    <d v="2019-07-08T00:00:00"/>
    <s v="USD"/>
    <n v="14"/>
    <n v="35"/>
    <n v="6"/>
    <x v="42"/>
    <n v="4"/>
    <n v="0.05"/>
    <n v="1187.24"/>
    <n v="2968.1"/>
    <s v="OK"/>
    <n v="11872.4"/>
    <n v="11278.779999999999"/>
    <n v="6529.8199999999988"/>
    <x v="2"/>
    <n v="0.57894736842105254"/>
    <n v="2"/>
    <n v="18"/>
  </r>
  <r>
    <s v="SO - 0003371"/>
    <x v="1"/>
    <x v="4"/>
    <d v="2019-02-04T00:00:00"/>
    <x v="561"/>
    <x v="1"/>
    <d v="2019-06-28T00:00:00"/>
    <d v="2019-07-05T00:00:00"/>
    <s v="USD"/>
    <n v="13"/>
    <n v="16"/>
    <n v="84"/>
    <x v="21"/>
    <n v="3"/>
    <n v="0.05"/>
    <n v="3314.49"/>
    <n v="3899.4"/>
    <s v="OK"/>
    <n v="11698.2"/>
    <n v="11113.29"/>
    <n v="1169.8200000000015"/>
    <x v="2"/>
    <n v="0.10526315789473698"/>
    <n v="7"/>
    <n v="10"/>
  </r>
  <r>
    <s v="SO - 0003368"/>
    <x v="3"/>
    <x v="3"/>
    <d v="2019-02-04T00:00:00"/>
    <x v="561"/>
    <x v="1"/>
    <d v="2019-07-10T00:00:00"/>
    <d v="2019-07-20T00:00:00"/>
    <s v="USD"/>
    <n v="25"/>
    <n v="2"/>
    <n v="281"/>
    <x v="8"/>
    <n v="1"/>
    <n v="0.1"/>
    <n v="763.8"/>
    <n v="1018.4"/>
    <s v="OK"/>
    <n v="1018.4"/>
    <n v="916.56"/>
    <n v="152.76"/>
    <x v="0"/>
    <n v="0.16666666666666666"/>
    <n v="10"/>
    <n v="22"/>
  </r>
  <r>
    <s v="SO - 0003369"/>
    <x v="1"/>
    <x v="2"/>
    <d v="2019-02-04T00:00:00"/>
    <x v="561"/>
    <x v="1"/>
    <d v="2019-07-10T00:00:00"/>
    <d v="2019-07-11T00:00:00"/>
    <s v="USD"/>
    <n v="12"/>
    <n v="1"/>
    <n v="201"/>
    <x v="44"/>
    <n v="2"/>
    <n v="0.05"/>
    <n v="341.43"/>
    <n v="696.8"/>
    <s v="OK"/>
    <n v="1393.6"/>
    <n v="1323.9199999999998"/>
    <n v="641.05999999999983"/>
    <x v="2"/>
    <n v="0.48421354764638341"/>
    <n v="1"/>
    <n v="22"/>
  </r>
  <r>
    <s v="SO - 0003370"/>
    <x v="0"/>
    <x v="5"/>
    <d v="2019-02-04T00:00:00"/>
    <x v="561"/>
    <x v="1"/>
    <d v="2019-06-30T00:00:00"/>
    <d v="2019-07-05T00:00:00"/>
    <s v="USD"/>
    <n v="7"/>
    <n v="26"/>
    <n v="15"/>
    <x v="12"/>
    <n v="4"/>
    <n v="0.05"/>
    <n v="1523.71"/>
    <n v="1835.8"/>
    <s v="OK"/>
    <n v="7343.2"/>
    <n v="6976.0399999999991"/>
    <n v="881.19999999999891"/>
    <x v="2"/>
    <n v="0.12631808303851455"/>
    <n v="5"/>
    <n v="12"/>
  </r>
  <r>
    <s v="SO - 0003372"/>
    <x v="3"/>
    <x v="5"/>
    <d v="2019-02-04T00:00:00"/>
    <x v="561"/>
    <x v="1"/>
    <d v="2019-07-08T00:00:00"/>
    <d v="2019-07-17T00:00:00"/>
    <s v="USD"/>
    <n v="28"/>
    <n v="1"/>
    <n v="30"/>
    <x v="41"/>
    <n v="3"/>
    <n v="0.05"/>
    <n v="2176.56"/>
    <n v="2941.3"/>
    <s v="OK"/>
    <n v="8823.9000000000015"/>
    <n v="8382.7050000000017"/>
    <n v="1853.0250000000015"/>
    <x v="2"/>
    <n v="0.2210533473383593"/>
    <n v="9"/>
    <n v="20"/>
  </r>
  <r>
    <s v="SO - 0003379"/>
    <x v="1"/>
    <x v="0"/>
    <d v="2019-02-04T00:00:00"/>
    <x v="561"/>
    <x v="1"/>
    <d v="2019-07-16T00:00:00"/>
    <d v="2019-07-17T00:00:00"/>
    <s v="USD"/>
    <n v="19"/>
    <n v="23"/>
    <n v="232"/>
    <x v="42"/>
    <n v="6"/>
    <n v="0.05"/>
    <n v="2778.83"/>
    <n v="3517.5"/>
    <s v="OK"/>
    <n v="21105"/>
    <n v="20049.75"/>
    <n v="3376.7700000000004"/>
    <x v="2"/>
    <n v="0.1684195563535705"/>
    <n v="1"/>
    <n v="28"/>
  </r>
  <r>
    <s v="SO - 0003374"/>
    <x v="1"/>
    <x v="1"/>
    <d v="2019-02-04T00:00:00"/>
    <x v="561"/>
    <x v="1"/>
    <d v="2019-07-14T00:00:00"/>
    <d v="2019-07-23T00:00:00"/>
    <s v="USD"/>
    <n v="18"/>
    <n v="6"/>
    <n v="355"/>
    <x v="20"/>
    <n v="7"/>
    <n v="7.4999999999999997E-2"/>
    <n v="532.17999999999995"/>
    <n v="1132.3"/>
    <s v="OK"/>
    <n v="7926.0999999999995"/>
    <n v="7331.6424999999999"/>
    <n v="3606.3825000000002"/>
    <x v="0"/>
    <n v="0.49189284665748501"/>
    <n v="9"/>
    <n v="26"/>
  </r>
  <r>
    <s v="SO - 0003375"/>
    <x v="0"/>
    <x v="4"/>
    <d v="2019-05-15T00:00:00"/>
    <x v="561"/>
    <x v="1"/>
    <d v="2019-06-25T00:00:00"/>
    <d v="2019-07-04T00:00:00"/>
    <s v="USD"/>
    <n v="6"/>
    <n v="41"/>
    <n v="84"/>
    <x v="16"/>
    <n v="6"/>
    <n v="0.05"/>
    <n v="911.2"/>
    <n v="1822.4"/>
    <s v="OK"/>
    <n v="10934.400000000001"/>
    <n v="10387.68"/>
    <n v="4920.4799999999996"/>
    <x v="2"/>
    <n v="0.47368421052631571"/>
    <n v="9"/>
    <n v="7"/>
  </r>
  <r>
    <s v="SO - 0003376"/>
    <x v="0"/>
    <x v="5"/>
    <d v="2019-02-04T00:00:00"/>
    <x v="561"/>
    <x v="1"/>
    <d v="2019-07-06T00:00:00"/>
    <d v="2019-07-14T00:00:00"/>
    <s v="USD"/>
    <n v="9"/>
    <n v="41"/>
    <n v="8"/>
    <x v="14"/>
    <n v="8"/>
    <n v="0.2"/>
    <n v="138.82"/>
    <n v="187.6"/>
    <s v="OK"/>
    <n v="1500.8"/>
    <n v="1200.6400000000001"/>
    <n v="90.080000000000155"/>
    <x v="1"/>
    <n v="7.5026652452025708E-2"/>
    <n v="8"/>
    <n v="18"/>
  </r>
  <r>
    <s v="SO - 0003377"/>
    <x v="0"/>
    <x v="0"/>
    <d v="2019-02-04T00:00:00"/>
    <x v="561"/>
    <x v="1"/>
    <d v="2019-06-20T00:00:00"/>
    <d v="2019-06-26T00:00:00"/>
    <s v="USD"/>
    <n v="2"/>
    <n v="33"/>
    <n v="214"/>
    <x v="44"/>
    <n v="6"/>
    <n v="0.05"/>
    <n v="857.06"/>
    <n v="1045.2"/>
    <s v="OK"/>
    <n v="6271.2000000000007"/>
    <n v="5957.64"/>
    <n v="815.28000000000065"/>
    <x v="2"/>
    <n v="0.13684613370394999"/>
    <n v="6"/>
    <n v="2"/>
  </r>
  <r>
    <s v="SO - 0003378"/>
    <x v="0"/>
    <x v="5"/>
    <d v="2019-02-04T00:00:00"/>
    <x v="561"/>
    <x v="1"/>
    <d v="2019-06-28T00:00:00"/>
    <d v="2019-06-29T00:00:00"/>
    <s v="USD"/>
    <n v="5"/>
    <n v="7"/>
    <n v="1"/>
    <x v="0"/>
    <n v="2"/>
    <n v="0.3"/>
    <n v="1269.92"/>
    <n v="2351.6999999999998"/>
    <s v="OK"/>
    <n v="4703.3999999999996"/>
    <n v="3292.3799999999997"/>
    <n v="752.53999999999951"/>
    <x v="1"/>
    <n v="0.2285702136448404"/>
    <n v="1"/>
    <n v="10"/>
  </r>
  <r>
    <s v="SO - 0003380"/>
    <x v="0"/>
    <x v="2"/>
    <d v="2019-02-04T00:00:00"/>
    <x v="561"/>
    <x v="1"/>
    <d v="2019-06-24T00:00:00"/>
    <d v="2019-07-01T00:00:00"/>
    <s v="USD"/>
    <n v="2"/>
    <n v="3"/>
    <n v="195"/>
    <x v="7"/>
    <n v="1"/>
    <n v="0.1"/>
    <n v="4357.88"/>
    <n v="5380.1"/>
    <s v="OK"/>
    <n v="5380.1"/>
    <n v="4842.09"/>
    <n v="484.21000000000004"/>
    <x v="0"/>
    <n v="0.10000020652239013"/>
    <n v="7"/>
    <n v="6"/>
  </r>
  <r>
    <s v="SO - 0003373"/>
    <x v="1"/>
    <x v="1"/>
    <d v="2019-02-04T00:00:00"/>
    <x v="561"/>
    <x v="1"/>
    <d v="2019-06-20T00:00:00"/>
    <d v="2019-06-26T00:00:00"/>
    <s v="USD"/>
    <n v="13"/>
    <n v="41"/>
    <n v="352"/>
    <x v="21"/>
    <n v="3"/>
    <n v="0.2"/>
    <n v="4095.31"/>
    <n v="5534.2"/>
    <s v="OK"/>
    <n v="16602.599999999999"/>
    <n v="13282.08"/>
    <n v="996.14999999999964"/>
    <x v="1"/>
    <n v="7.4999548263524965E-2"/>
    <n v="6"/>
    <n v="2"/>
  </r>
  <r>
    <s v="SO - 0003366"/>
    <x v="2"/>
    <x v="2"/>
    <d v="2019-02-04T00:00:00"/>
    <x v="562"/>
    <x v="1"/>
    <d v="2019-07-09T00:00:00"/>
    <d v="2019-07-12T00:00:00"/>
    <s v="USD"/>
    <n v="25"/>
    <n v="45"/>
    <n v="152"/>
    <x v="31"/>
    <n v="4"/>
    <n v="0.3"/>
    <n v="1929.87"/>
    <n v="2539.3000000000002"/>
    <s v="OK"/>
    <n v="10157.200000000001"/>
    <n v="7110.04"/>
    <n v="-609.4399999999996"/>
    <x v="1"/>
    <n v="-8.5715410883764317E-2"/>
    <n v="3"/>
    <n v="22"/>
  </r>
  <r>
    <s v="SO - 0003365"/>
    <x v="0"/>
    <x v="4"/>
    <d v="2019-02-04T00:00:00"/>
    <x v="562"/>
    <x v="1"/>
    <d v="2019-06-25T00:00:00"/>
    <d v="2019-07-03T00:00:00"/>
    <s v="USD"/>
    <n v="6"/>
    <n v="24"/>
    <n v="67"/>
    <x v="36"/>
    <n v="2"/>
    <n v="7.4999999999999997E-2"/>
    <n v="856.39"/>
    <n v="1031.8"/>
    <s v="OK"/>
    <n v="2063.6"/>
    <n v="1908.83"/>
    <n v="196.04999999999995"/>
    <x v="0"/>
    <n v="0.10270689375166984"/>
    <n v="8"/>
    <n v="8"/>
  </r>
  <r>
    <s v="SO - 0003364"/>
    <x v="0"/>
    <x v="0"/>
    <d v="2019-02-04T00:00:00"/>
    <x v="562"/>
    <x v="1"/>
    <d v="2019-06-29T00:00:00"/>
    <d v="2019-07-02T00:00:00"/>
    <s v="USD"/>
    <n v="11"/>
    <n v="39"/>
    <n v="222"/>
    <x v="2"/>
    <n v="7"/>
    <n v="0.05"/>
    <n v="851.24"/>
    <n v="1105.5"/>
    <s v="OK"/>
    <n v="7738.5"/>
    <n v="7351.5749999999998"/>
    <n v="1392.8949999999995"/>
    <x v="2"/>
    <n v="0.18946892332595391"/>
    <n v="3"/>
    <n v="12"/>
  </r>
  <r>
    <s v="SO - 0003363"/>
    <x v="1"/>
    <x v="5"/>
    <d v="2019-02-04T00:00:00"/>
    <x v="562"/>
    <x v="1"/>
    <d v="2019-06-30T00:00:00"/>
    <d v="2019-07-06T00:00:00"/>
    <s v="USD"/>
    <n v="14"/>
    <n v="12"/>
    <n v="49"/>
    <x v="14"/>
    <n v="7"/>
    <n v="0.1"/>
    <n v="509.94"/>
    <n v="864.3"/>
    <s v="OK"/>
    <n v="6050.0999999999995"/>
    <n v="5445.0899999999992"/>
    <n v="1875.5099999999993"/>
    <x v="0"/>
    <n v="0.34444058775887992"/>
    <n v="6"/>
    <n v="13"/>
  </r>
  <r>
    <s v="SO - 0003362"/>
    <x v="0"/>
    <x v="4"/>
    <d v="2019-02-04T00:00:00"/>
    <x v="563"/>
    <x v="1"/>
    <d v="2019-07-01T00:00:00"/>
    <d v="2019-07-02T00:00:00"/>
    <s v="USD"/>
    <n v="10"/>
    <n v="49"/>
    <n v="79"/>
    <x v="7"/>
    <n v="3"/>
    <n v="0.2"/>
    <n v="1669.1"/>
    <n v="2318.1999999999998"/>
    <s v="OK"/>
    <n v="6954.5999999999995"/>
    <n v="5563.68"/>
    <n v="556.38000000000102"/>
    <x v="1"/>
    <n v="0.10000215684582883"/>
    <n v="1"/>
    <n v="15"/>
  </r>
  <r>
    <s v="SO - 0003361"/>
    <x v="1"/>
    <x v="5"/>
    <d v="2019-02-04T00:00:00"/>
    <x v="563"/>
    <x v="1"/>
    <d v="2019-06-23T00:00:00"/>
    <d v="2019-06-30T00:00:00"/>
    <s v="USD"/>
    <n v="18"/>
    <n v="50"/>
    <n v="20"/>
    <x v="23"/>
    <n v="1"/>
    <n v="0.05"/>
    <n v="3241.46"/>
    <n v="3953"/>
    <s v="OK"/>
    <n v="3953"/>
    <n v="3755.35"/>
    <n v="513.88999999999987"/>
    <x v="2"/>
    <n v="0.13684210526315788"/>
    <n v="7"/>
    <n v="7"/>
  </r>
  <r>
    <s v="SO - 0003353"/>
    <x v="1"/>
    <x v="2"/>
    <d v="2019-02-04T00:00:00"/>
    <x v="564"/>
    <x v="1"/>
    <d v="2019-06-29T00:00:00"/>
    <d v="2019-07-01T00:00:00"/>
    <s v="USD"/>
    <n v="16"/>
    <n v="18"/>
    <n v="197"/>
    <x v="36"/>
    <n v="5"/>
    <n v="0.2"/>
    <n v="1131.03"/>
    <n v="2217.6999999999998"/>
    <s v="OK"/>
    <n v="11088.5"/>
    <n v="8870.8000000000011"/>
    <n v="3215.6500000000015"/>
    <x v="1"/>
    <n v="0.36249830905893504"/>
    <n v="2"/>
    <n v="14"/>
  </r>
  <r>
    <s v="SO - 0003354"/>
    <x v="0"/>
    <x v="3"/>
    <d v="2019-02-04T00:00:00"/>
    <x v="564"/>
    <x v="1"/>
    <d v="2019-06-21T00:00:00"/>
    <d v="2019-06-30T00:00:00"/>
    <s v="USD"/>
    <n v="12"/>
    <n v="34"/>
    <n v="266"/>
    <x v="0"/>
    <n v="1"/>
    <n v="7.4999999999999997E-2"/>
    <n v="3772.37"/>
    <n v="5467.2"/>
    <s v="OK"/>
    <n v="5467.2"/>
    <n v="5057.16"/>
    <n v="1284.79"/>
    <x v="0"/>
    <n v="0.25405365857516865"/>
    <n v="9"/>
    <n v="6"/>
  </r>
  <r>
    <s v="SO - 0003355"/>
    <x v="0"/>
    <x v="4"/>
    <d v="2019-02-04T00:00:00"/>
    <x v="564"/>
    <x v="1"/>
    <d v="2019-07-07T00:00:00"/>
    <d v="2019-07-13T00:00:00"/>
    <s v="USD"/>
    <n v="12"/>
    <n v="16"/>
    <n v="83"/>
    <x v="7"/>
    <n v="4"/>
    <n v="7.4999999999999997E-2"/>
    <n v="2405.9699999999998"/>
    <n v="3819"/>
    <s v="OK"/>
    <n v="15276"/>
    <n v="14130.300000000001"/>
    <n v="4506.4200000000019"/>
    <x v="0"/>
    <n v="0.31891891891891905"/>
    <n v="6"/>
    <n v="22"/>
  </r>
  <r>
    <s v="SO - 0003360"/>
    <x v="0"/>
    <x v="2"/>
    <d v="2019-02-04T00:00:00"/>
    <x v="564"/>
    <x v="1"/>
    <d v="2019-07-12T00:00:00"/>
    <d v="2019-07-17T00:00:00"/>
    <s v="USD"/>
    <n v="7"/>
    <n v="14"/>
    <n v="130"/>
    <x v="35"/>
    <n v="5"/>
    <n v="0.2"/>
    <n v="1818.38"/>
    <n v="3953"/>
    <s v="OK"/>
    <n v="19765"/>
    <n v="15812"/>
    <n v="6720.0999999999985"/>
    <x v="1"/>
    <n v="0.42499999999999993"/>
    <n v="5"/>
    <n v="27"/>
  </r>
  <r>
    <s v="SO - 0003357"/>
    <x v="2"/>
    <x v="3"/>
    <d v="2019-02-04T00:00:00"/>
    <x v="564"/>
    <x v="1"/>
    <d v="2019-07-02T00:00:00"/>
    <d v="2019-07-03T00:00:00"/>
    <s v="USD"/>
    <n v="22"/>
    <n v="22"/>
    <n v="273"/>
    <x v="0"/>
    <n v="3"/>
    <n v="7.4999999999999997E-2"/>
    <n v="682.33"/>
    <n v="1018.4"/>
    <s v="OK"/>
    <n v="3055.2"/>
    <n v="2826.06"/>
    <n v="779.06999999999971"/>
    <x v="0"/>
    <n v="0.2756735525785014"/>
    <n v="1"/>
    <n v="17"/>
  </r>
  <r>
    <s v="SO - 0003358"/>
    <x v="3"/>
    <x v="2"/>
    <d v="2019-05-15T00:00:00"/>
    <x v="564"/>
    <x v="1"/>
    <d v="2019-07-08T00:00:00"/>
    <d v="2019-07-15T00:00:00"/>
    <s v="USD"/>
    <n v="28"/>
    <n v="20"/>
    <n v="136"/>
    <x v="9"/>
    <n v="5"/>
    <n v="0.15"/>
    <n v="539.75"/>
    <n v="1018.4"/>
    <s v="OK"/>
    <n v="5092"/>
    <n v="4328.2"/>
    <n v="1629.4499999999998"/>
    <x v="0"/>
    <n v="0.37647289866457184"/>
    <n v="7"/>
    <n v="23"/>
  </r>
  <r>
    <s v="SO - 0003359"/>
    <x v="0"/>
    <x v="3"/>
    <d v="2019-02-04T00:00:00"/>
    <x v="564"/>
    <x v="1"/>
    <d v="2019-07-06T00:00:00"/>
    <d v="2019-07-15T00:00:00"/>
    <s v="USD"/>
    <n v="5"/>
    <n v="24"/>
    <n v="269"/>
    <x v="14"/>
    <n v="7"/>
    <n v="0.05"/>
    <n v="2592.36"/>
    <n v="3812.3"/>
    <s v="OK"/>
    <n v="26686.100000000002"/>
    <n v="25351.795000000002"/>
    <n v="7205.2750000000015"/>
    <x v="2"/>
    <n v="0.28421163077407341"/>
    <n v="9"/>
    <n v="21"/>
  </r>
  <r>
    <s v="SO - 0003356"/>
    <x v="2"/>
    <x v="1"/>
    <d v="2019-02-04T00:00:00"/>
    <x v="564"/>
    <x v="1"/>
    <d v="2019-06-20T00:00:00"/>
    <d v="2019-06-25T00:00:00"/>
    <s v="USD"/>
    <n v="24"/>
    <n v="29"/>
    <n v="352"/>
    <x v="1"/>
    <n v="6"/>
    <n v="0.15"/>
    <n v="627.25"/>
    <n v="1011.7"/>
    <s v="OK"/>
    <n v="6070.2000000000007"/>
    <n v="5159.67"/>
    <n v="1396.17"/>
    <x v="0"/>
    <n v="0.27059288675438548"/>
    <n v="5"/>
    <n v="5"/>
  </r>
  <r>
    <s v="SO - 0003342"/>
    <x v="1"/>
    <x v="2"/>
    <d v="2019-02-04T00:00:00"/>
    <x v="565"/>
    <x v="1"/>
    <d v="2019-07-09T00:00:00"/>
    <d v="2019-07-13T00:00:00"/>
    <s v="USD"/>
    <n v="16"/>
    <n v="38"/>
    <n v="133"/>
    <x v="1"/>
    <n v="1"/>
    <n v="0.3"/>
    <n v="1054.45"/>
    <n v="2452.1999999999998"/>
    <s v="OK"/>
    <n v="2452.1999999999998"/>
    <n v="1716.5399999999997"/>
    <n v="662.08999999999969"/>
    <x v="1"/>
    <n v="0.38571195544525605"/>
    <n v="4"/>
    <n v="25"/>
  </r>
  <r>
    <s v="SO - 0003346"/>
    <x v="0"/>
    <x v="2"/>
    <d v="2019-02-04T00:00:00"/>
    <x v="565"/>
    <x v="1"/>
    <d v="2019-06-18T00:00:00"/>
    <d v="2019-06-19T00:00:00"/>
    <s v="USD"/>
    <n v="1"/>
    <n v="47"/>
    <n v="132"/>
    <x v="44"/>
    <n v="3"/>
    <n v="0.15"/>
    <n v="1401.98"/>
    <n v="1869.3"/>
    <s v="OK"/>
    <n v="5607.9"/>
    <n v="4766.7149999999992"/>
    <n v="560.77499999999873"/>
    <x v="0"/>
    <n v="0.11764391200229064"/>
    <n v="1"/>
    <n v="4"/>
  </r>
  <r>
    <s v="SO - 0003344"/>
    <x v="1"/>
    <x v="5"/>
    <d v="2019-02-04T00:00:00"/>
    <x v="565"/>
    <x v="1"/>
    <d v="2019-07-05T00:00:00"/>
    <d v="2019-07-10T00:00:00"/>
    <s v="USD"/>
    <n v="17"/>
    <n v="20"/>
    <n v="39"/>
    <x v="31"/>
    <n v="3"/>
    <n v="7.4999999999999997E-2"/>
    <n v="933.98"/>
    <n v="1098.8"/>
    <s v="OK"/>
    <n v="3296.3999999999996"/>
    <n v="3049.1699999999996"/>
    <n v="247.22999999999956"/>
    <x v="0"/>
    <n v="8.1081081081080947E-2"/>
    <n v="5"/>
    <n v="21"/>
  </r>
  <r>
    <s v="SO - 0003347"/>
    <x v="3"/>
    <x v="0"/>
    <d v="2019-02-04T00:00:00"/>
    <x v="565"/>
    <x v="1"/>
    <d v="2019-07-10T00:00:00"/>
    <d v="2019-07-11T00:00:00"/>
    <s v="USD"/>
    <n v="27"/>
    <n v="1"/>
    <n v="238"/>
    <x v="11"/>
    <n v="7"/>
    <n v="0.1"/>
    <n v="2379.04"/>
    <n v="3604.6"/>
    <s v="OK"/>
    <n v="25232.2"/>
    <n v="22708.98"/>
    <n v="6055.7000000000007"/>
    <x v="0"/>
    <n v="0.26666543367425577"/>
    <n v="1"/>
    <n v="26"/>
  </r>
  <r>
    <s v="SO - 0003343"/>
    <x v="1"/>
    <x v="2"/>
    <d v="2019-02-04T00:00:00"/>
    <x v="565"/>
    <x v="1"/>
    <d v="2019-06-30T00:00:00"/>
    <d v="2019-07-02T00:00:00"/>
    <s v="USD"/>
    <n v="17"/>
    <n v="14"/>
    <n v="105"/>
    <x v="23"/>
    <n v="1"/>
    <n v="0.05"/>
    <n v="4026.63"/>
    <n v="5835.7"/>
    <s v="OK"/>
    <n v="5835.7"/>
    <n v="5543.915"/>
    <n v="1517.2849999999999"/>
    <x v="2"/>
    <n v="0.27368475166015349"/>
    <n v="2"/>
    <n v="16"/>
  </r>
  <r>
    <s v="SO - 0003349"/>
    <x v="2"/>
    <x v="1"/>
    <d v="2019-02-04T00:00:00"/>
    <x v="565"/>
    <x v="1"/>
    <d v="2019-07-11T00:00:00"/>
    <d v="2019-07-19T00:00:00"/>
    <s v="USD"/>
    <n v="23"/>
    <n v="47"/>
    <n v="350"/>
    <x v="34"/>
    <n v="3"/>
    <n v="0.1"/>
    <n v="1885.38"/>
    <n v="2814"/>
    <s v="OK"/>
    <n v="8442"/>
    <n v="7597.8"/>
    <n v="1941.6599999999999"/>
    <x v="0"/>
    <n v="0.25555555555555554"/>
    <n v="8"/>
    <n v="27"/>
  </r>
  <r>
    <s v="SO - 0003348"/>
    <x v="1"/>
    <x v="4"/>
    <d v="2019-02-04T00:00:00"/>
    <x v="565"/>
    <x v="1"/>
    <d v="2019-07-08T00:00:00"/>
    <d v="2019-07-10T00:00:00"/>
    <s v="USD"/>
    <n v="17"/>
    <n v="26"/>
    <n v="75"/>
    <x v="44"/>
    <n v="2"/>
    <n v="0.1"/>
    <n v="477.58"/>
    <n v="884.4"/>
    <s v="OK"/>
    <n v="1768.8"/>
    <n v="1591.92"/>
    <n v="636.7600000000001"/>
    <x v="0"/>
    <n v="0.39999497462184036"/>
    <n v="2"/>
    <n v="24"/>
  </r>
  <r>
    <s v="SO - 0003352"/>
    <x v="1"/>
    <x v="3"/>
    <d v="2019-02-04T00:00:00"/>
    <x v="565"/>
    <x v="1"/>
    <d v="2019-06-20T00:00:00"/>
    <d v="2019-06-24T00:00:00"/>
    <s v="USD"/>
    <n v="16"/>
    <n v="40"/>
    <n v="297"/>
    <x v="36"/>
    <n v="8"/>
    <n v="0.2"/>
    <n v="1256.92"/>
    <n v="1795.6"/>
    <s v="OK"/>
    <n v="14364.8"/>
    <n v="11491.84"/>
    <n v="1436.4799999999996"/>
    <x v="1"/>
    <n v="0.12499999999999996"/>
    <n v="4"/>
    <n v="6"/>
  </r>
  <r>
    <s v="SO - 0003345"/>
    <x v="1"/>
    <x v="0"/>
    <d v="2019-02-04T00:00:00"/>
    <x v="565"/>
    <x v="1"/>
    <d v="2019-07-10T00:00:00"/>
    <d v="2019-07-15T00:00:00"/>
    <s v="USD"/>
    <n v="13"/>
    <n v="8"/>
    <n v="208"/>
    <x v="37"/>
    <n v="8"/>
    <n v="0.05"/>
    <n v="628.73"/>
    <n v="911.2"/>
    <s v="OK"/>
    <n v="7289.6"/>
    <n v="6925.12"/>
    <n v="1895.2799999999997"/>
    <x v="2"/>
    <n v="0.27368190009703802"/>
    <n v="5"/>
    <n v="26"/>
  </r>
  <r>
    <s v="SO - 0003350"/>
    <x v="1"/>
    <x v="2"/>
    <d v="2019-02-04T00:00:00"/>
    <x v="565"/>
    <x v="1"/>
    <d v="2019-07-02T00:00:00"/>
    <d v="2019-07-04T00:00:00"/>
    <s v="USD"/>
    <n v="16"/>
    <n v="22"/>
    <n v="144"/>
    <x v="46"/>
    <n v="8"/>
    <n v="0.1"/>
    <n v="1063.69"/>
    <n v="1688.4"/>
    <s v="OK"/>
    <n v="13507.2"/>
    <n v="12156.480000000001"/>
    <n v="3646.9600000000009"/>
    <x v="0"/>
    <n v="0.30000131617047043"/>
    <n v="2"/>
    <n v="18"/>
  </r>
  <r>
    <s v="SO - 0003351"/>
    <x v="0"/>
    <x v="4"/>
    <d v="2019-02-04T00:00:00"/>
    <x v="565"/>
    <x v="1"/>
    <d v="2019-06-27T00:00:00"/>
    <d v="2019-07-04T00:00:00"/>
    <s v="USD"/>
    <n v="1"/>
    <n v="14"/>
    <n v="77"/>
    <x v="1"/>
    <n v="5"/>
    <n v="7.4999999999999997E-2"/>
    <n v="804.8"/>
    <n v="958.1"/>
    <s v="OK"/>
    <n v="4790.5"/>
    <n v="4431.2125000000005"/>
    <n v="407.21250000000055"/>
    <x v="0"/>
    <n v="9.189640532924126E-2"/>
    <n v="7"/>
    <n v="13"/>
  </r>
  <r>
    <s v="SO - 0003341"/>
    <x v="0"/>
    <x v="5"/>
    <d v="2019-02-04T00:00:00"/>
    <x v="566"/>
    <x v="1"/>
    <d v="2019-07-09T00:00:00"/>
    <d v="2019-07-18T00:00:00"/>
    <s v="USD"/>
    <n v="4"/>
    <n v="12"/>
    <n v="8"/>
    <x v="45"/>
    <n v="4"/>
    <n v="0.2"/>
    <n v="1757.28"/>
    <n v="2224.4"/>
    <s v="OK"/>
    <n v="8897.6"/>
    <n v="7118.0800000000008"/>
    <n v="88.960000000000946"/>
    <x v="1"/>
    <n v="1.2497752202841347E-2"/>
    <n v="9"/>
    <n v="26"/>
  </r>
  <r>
    <s v="SO - 0003340"/>
    <x v="0"/>
    <x v="5"/>
    <d v="2019-02-04T00:00:00"/>
    <x v="566"/>
    <x v="1"/>
    <d v="2019-07-06T00:00:00"/>
    <d v="2019-07-15T00:00:00"/>
    <s v="USD"/>
    <n v="6"/>
    <n v="50"/>
    <n v="40"/>
    <x v="3"/>
    <n v="3"/>
    <n v="7.4999999999999997E-2"/>
    <n v="543.57000000000005"/>
    <n v="891.1"/>
    <s v="OK"/>
    <n v="2673.3"/>
    <n v="2472.8025000000002"/>
    <n v="842.0925000000002"/>
    <x v="0"/>
    <n v="0.34054175373892581"/>
    <n v="9"/>
    <n v="23"/>
  </r>
  <r>
    <s v="SO - 0003339"/>
    <x v="1"/>
    <x v="2"/>
    <d v="2019-02-04T00:00:00"/>
    <x v="566"/>
    <x v="1"/>
    <d v="2019-06-18T00:00:00"/>
    <d v="2019-06-22T00:00:00"/>
    <s v="USD"/>
    <n v="13"/>
    <n v="36"/>
    <n v="116"/>
    <x v="44"/>
    <n v="6"/>
    <n v="0.4"/>
    <n v="1297.92"/>
    <n v="2237.8000000000002"/>
    <s v="OK"/>
    <n v="13426.800000000001"/>
    <n v="8056.08"/>
    <n v="268.55999999999949"/>
    <x v="3"/>
    <n v="3.3336312449727346E-2"/>
    <n v="4"/>
    <n v="5"/>
  </r>
  <r>
    <s v="SO - 0003338"/>
    <x v="3"/>
    <x v="1"/>
    <d v="2019-02-04T00:00:00"/>
    <x v="566"/>
    <x v="1"/>
    <d v="2019-06-18T00:00:00"/>
    <d v="2019-06-21T00:00:00"/>
    <s v="USD"/>
    <n v="25"/>
    <n v="40"/>
    <n v="360"/>
    <x v="40"/>
    <n v="7"/>
    <n v="0.1"/>
    <n v="2074.3200000000002"/>
    <n v="2881"/>
    <s v="OK"/>
    <n v="20167"/>
    <n v="18150.3"/>
    <n v="3630.0599999999977"/>
    <x v="0"/>
    <n v="0.19999999999999987"/>
    <n v="3"/>
    <n v="5"/>
  </r>
  <r>
    <s v="SO - 0003337"/>
    <x v="1"/>
    <x v="2"/>
    <d v="2019-02-04T00:00:00"/>
    <x v="566"/>
    <x v="1"/>
    <d v="2019-06-18T00:00:00"/>
    <d v="2019-06-25T00:00:00"/>
    <s v="USD"/>
    <n v="19"/>
    <n v="12"/>
    <n v="130"/>
    <x v="45"/>
    <n v="1"/>
    <n v="0.1"/>
    <n v="644.34"/>
    <n v="1092.0999999999999"/>
    <s v="OK"/>
    <n v="1092.0999999999999"/>
    <n v="982.89"/>
    <n v="338.54999999999995"/>
    <x v="0"/>
    <n v="0.34444342703659614"/>
    <n v="7"/>
    <n v="5"/>
  </r>
  <r>
    <s v="SO - 0003336"/>
    <x v="0"/>
    <x v="0"/>
    <d v="2019-02-04T00:00:00"/>
    <x v="566"/>
    <x v="1"/>
    <d v="2019-06-29T00:00:00"/>
    <d v="2019-07-07T00:00:00"/>
    <s v="USD"/>
    <n v="3"/>
    <n v="49"/>
    <n v="249"/>
    <x v="15"/>
    <n v="8"/>
    <n v="7.4999999999999997E-2"/>
    <n v="3033.49"/>
    <n v="6190.8"/>
    <s v="OK"/>
    <n v="49526.400000000001"/>
    <n v="45811.920000000006"/>
    <n v="21544.000000000007"/>
    <x v="0"/>
    <n v="0.47027061952435095"/>
    <n v="8"/>
    <n v="16"/>
  </r>
  <r>
    <s v="SO - 0003335"/>
    <x v="2"/>
    <x v="2"/>
    <d v="2019-02-04T00:00:00"/>
    <x v="566"/>
    <x v="1"/>
    <d v="2019-06-23T00:00:00"/>
    <d v="2019-07-01T00:00:00"/>
    <s v="USD"/>
    <n v="25"/>
    <n v="19"/>
    <n v="116"/>
    <x v="38"/>
    <n v="2"/>
    <n v="7.4999999999999997E-2"/>
    <n v="118.52"/>
    <n v="194.3"/>
    <s v="OK"/>
    <n v="388.6"/>
    <n v="359.45500000000004"/>
    <n v="122.41500000000005"/>
    <x v="0"/>
    <n v="0.34055723247694436"/>
    <n v="8"/>
    <n v="10"/>
  </r>
  <r>
    <s v="SO - 0003334"/>
    <x v="2"/>
    <x v="1"/>
    <d v="2019-02-04T00:00:00"/>
    <x v="566"/>
    <x v="1"/>
    <d v="2019-06-29T00:00:00"/>
    <d v="2019-07-07T00:00:00"/>
    <s v="USD"/>
    <n v="23"/>
    <n v="28"/>
    <n v="367"/>
    <x v="2"/>
    <n v="2"/>
    <n v="0.05"/>
    <n v="1575.84"/>
    <n v="1969.8"/>
    <s v="OK"/>
    <n v="3939.6"/>
    <n v="3742.62"/>
    <n v="590.94000000000005"/>
    <x v="2"/>
    <n v="0.15789473684210528"/>
    <n v="8"/>
    <n v="16"/>
  </r>
  <r>
    <s v="SO - 0003320"/>
    <x v="1"/>
    <x v="0"/>
    <d v="2019-02-04T00:00:00"/>
    <x v="567"/>
    <x v="1"/>
    <d v="2019-06-18T00:00:00"/>
    <d v="2019-06-27T00:00:00"/>
    <s v="USD"/>
    <n v="15"/>
    <n v="3"/>
    <n v="228"/>
    <x v="12"/>
    <n v="1"/>
    <n v="7.4999999999999997E-2"/>
    <n v="1169.82"/>
    <n v="1949.7"/>
    <s v="OK"/>
    <n v="1949.7"/>
    <n v="1803.4725000000001"/>
    <n v="633.65250000000015"/>
    <x v="0"/>
    <n v="0.35135135135135143"/>
    <n v="9"/>
    <n v="6"/>
  </r>
  <r>
    <s v="SO - 0003321"/>
    <x v="1"/>
    <x v="2"/>
    <d v="2019-02-04T00:00:00"/>
    <x v="567"/>
    <x v="1"/>
    <d v="2019-06-27T00:00:00"/>
    <d v="2019-07-06T00:00:00"/>
    <s v="USD"/>
    <n v="19"/>
    <n v="12"/>
    <n v="98"/>
    <x v="44"/>
    <n v="6"/>
    <n v="0.05"/>
    <n v="690.37"/>
    <n v="1078.7"/>
    <s v="OK"/>
    <n v="6472.2000000000007"/>
    <n v="6148.59"/>
    <n v="2006.37"/>
    <x v="2"/>
    <n v="0.32631383780671663"/>
    <n v="9"/>
    <n v="15"/>
  </r>
  <r>
    <s v="SO - 0003322"/>
    <x v="0"/>
    <x v="5"/>
    <d v="2019-02-04T00:00:00"/>
    <x v="567"/>
    <x v="1"/>
    <d v="2019-06-24T00:00:00"/>
    <d v="2019-07-02T00:00:00"/>
    <s v="USD"/>
    <n v="3"/>
    <n v="5"/>
    <n v="9"/>
    <x v="2"/>
    <n v="3"/>
    <n v="0.05"/>
    <n v="4165.59"/>
    <n v="5272.9"/>
    <s v="OK"/>
    <n v="15818.699999999999"/>
    <n v="15027.764999999998"/>
    <n v="2530.9949999999972"/>
    <x v="2"/>
    <n v="0.16842125226206275"/>
    <n v="8"/>
    <n v="12"/>
  </r>
  <r>
    <s v="SO - 0003323"/>
    <x v="1"/>
    <x v="3"/>
    <d v="2019-02-04T00:00:00"/>
    <x v="567"/>
    <x v="1"/>
    <d v="2019-06-30T00:00:00"/>
    <d v="2019-07-04T00:00:00"/>
    <s v="USD"/>
    <n v="13"/>
    <n v="48"/>
    <n v="316"/>
    <x v="22"/>
    <n v="4"/>
    <n v="7.4999999999999997E-2"/>
    <n v="2759.93"/>
    <n v="3999.9"/>
    <s v="OK"/>
    <n v="15999.6"/>
    <n v="14799.630000000001"/>
    <n v="3759.9100000000017"/>
    <x v="0"/>
    <n v="0.25405432433108133"/>
    <n v="4"/>
    <n v="18"/>
  </r>
  <r>
    <s v="SO - 0003324"/>
    <x v="1"/>
    <x v="2"/>
    <d v="2019-02-04T00:00:00"/>
    <x v="567"/>
    <x v="1"/>
    <d v="2019-06-19T00:00:00"/>
    <d v="2019-06-29T00:00:00"/>
    <s v="USD"/>
    <n v="16"/>
    <n v="49"/>
    <n v="171"/>
    <x v="6"/>
    <n v="1"/>
    <n v="0.05"/>
    <n v="173.53"/>
    <n v="247.9"/>
    <s v="OK"/>
    <n v="247.9"/>
    <n v="235.505"/>
    <n v="61.974999999999994"/>
    <x v="2"/>
    <n v="0.26315789473684209"/>
    <n v="10"/>
    <n v="7"/>
  </r>
  <r>
    <s v="SO - 0003325"/>
    <x v="0"/>
    <x v="1"/>
    <d v="2019-02-04T00:00:00"/>
    <x v="567"/>
    <x v="1"/>
    <d v="2019-06-19T00:00:00"/>
    <d v="2019-06-24T00:00:00"/>
    <s v="USD"/>
    <n v="3"/>
    <n v="12"/>
    <n v="363"/>
    <x v="12"/>
    <n v="5"/>
    <n v="0.2"/>
    <n v="3694.65"/>
    <n v="6056.8"/>
    <s v="OK"/>
    <n v="30284"/>
    <n v="24227.200000000001"/>
    <n v="5753.9500000000007"/>
    <x v="1"/>
    <n v="0.23749958724078724"/>
    <n v="5"/>
    <n v="7"/>
  </r>
  <r>
    <s v="SO - 0003330"/>
    <x v="0"/>
    <x v="5"/>
    <d v="2019-02-04T00:00:00"/>
    <x v="567"/>
    <x v="1"/>
    <d v="2019-06-29T00:00:00"/>
    <d v="2019-07-03T00:00:00"/>
    <s v="USD"/>
    <n v="12"/>
    <n v="27"/>
    <n v="11"/>
    <x v="10"/>
    <n v="2"/>
    <n v="7.4999999999999997E-2"/>
    <n v="535.66999999999996"/>
    <n v="1306.5"/>
    <s v="OK"/>
    <n v="2613"/>
    <n v="2417.0250000000001"/>
    <n v="1345.6850000000002"/>
    <x v="0"/>
    <n v="0.55675261943918664"/>
    <n v="4"/>
    <n v="17"/>
  </r>
  <r>
    <s v="SO - 0003327"/>
    <x v="1"/>
    <x v="0"/>
    <d v="2019-02-04T00:00:00"/>
    <x v="567"/>
    <x v="1"/>
    <d v="2019-06-14T00:00:00"/>
    <d v="2019-06-23T00:00:00"/>
    <s v="USD"/>
    <n v="16"/>
    <n v="30"/>
    <n v="248"/>
    <x v="26"/>
    <n v="3"/>
    <n v="7.4999999999999997E-2"/>
    <n v="202.61"/>
    <n v="241.2"/>
    <s v="OK"/>
    <n v="723.59999999999991"/>
    <n v="669.32999999999993"/>
    <n v="61.499999999999886"/>
    <x v="0"/>
    <n v="9.1882927703823072E-2"/>
    <n v="9"/>
    <n v="2"/>
  </r>
  <r>
    <s v="SO - 0003328"/>
    <x v="0"/>
    <x v="1"/>
    <d v="2019-02-04T00:00:00"/>
    <x v="567"/>
    <x v="1"/>
    <d v="2019-06-21T00:00:00"/>
    <d v="2019-06-24T00:00:00"/>
    <s v="USD"/>
    <n v="9"/>
    <n v="1"/>
    <n v="332"/>
    <x v="2"/>
    <n v="7"/>
    <n v="7.4999999999999997E-2"/>
    <n v="526.22"/>
    <n v="1031.8"/>
    <s v="OK"/>
    <n v="7222.5999999999995"/>
    <n v="6680.9049999999997"/>
    <n v="2997.3649999999998"/>
    <x v="0"/>
    <n v="0.44864655312416507"/>
    <n v="3"/>
    <n v="9"/>
  </r>
  <r>
    <s v="SO - 0003329"/>
    <x v="2"/>
    <x v="2"/>
    <d v="2019-02-04T00:00:00"/>
    <x v="567"/>
    <x v="1"/>
    <d v="2019-06-21T00:00:00"/>
    <d v="2019-06-24T00:00:00"/>
    <s v="USD"/>
    <n v="24"/>
    <n v="32"/>
    <n v="95"/>
    <x v="24"/>
    <n v="3"/>
    <n v="0.2"/>
    <n v="559.45000000000005"/>
    <n v="1118.9000000000001"/>
    <s v="OK"/>
    <n v="3356.7000000000003"/>
    <n v="2685.3600000000006"/>
    <n v="1007.0100000000004"/>
    <x v="1"/>
    <n v="0.37500000000000011"/>
    <n v="3"/>
    <n v="9"/>
  </r>
  <r>
    <s v="SO - 0003331"/>
    <x v="0"/>
    <x v="2"/>
    <d v="2019-02-04T00:00:00"/>
    <x v="567"/>
    <x v="1"/>
    <d v="2019-06-23T00:00:00"/>
    <d v="2019-06-30T00:00:00"/>
    <s v="USD"/>
    <n v="9"/>
    <n v="8"/>
    <n v="149"/>
    <x v="10"/>
    <n v="1"/>
    <n v="7.4999999999999997E-2"/>
    <n v="118.93"/>
    <n v="167.5"/>
    <s v="OK"/>
    <n v="167.5"/>
    <n v="154.9375"/>
    <n v="36.007499999999993"/>
    <x v="0"/>
    <n v="0.23240016135538519"/>
    <n v="7"/>
    <n v="11"/>
  </r>
  <r>
    <s v="SO - 0003332"/>
    <x v="3"/>
    <x v="0"/>
    <d v="2019-02-04T00:00:00"/>
    <x v="567"/>
    <x v="1"/>
    <d v="2019-07-05T00:00:00"/>
    <d v="2019-07-15T00:00:00"/>
    <s v="USD"/>
    <n v="28"/>
    <n v="15"/>
    <n v="234"/>
    <x v="35"/>
    <n v="4"/>
    <n v="0.1"/>
    <n v="546.72"/>
    <n v="1072"/>
    <s v="OK"/>
    <n v="4288"/>
    <n v="3859.2000000000003"/>
    <n v="1672.3200000000002"/>
    <x v="0"/>
    <n v="0.43333333333333335"/>
    <n v="10"/>
    <n v="23"/>
  </r>
  <r>
    <s v="SO - 0003333"/>
    <x v="0"/>
    <x v="2"/>
    <d v="2019-02-04T00:00:00"/>
    <x v="567"/>
    <x v="1"/>
    <d v="2019-07-10T00:00:00"/>
    <d v="2019-07-14T00:00:00"/>
    <s v="USD"/>
    <n v="9"/>
    <n v="4"/>
    <n v="197"/>
    <x v="14"/>
    <n v="2"/>
    <n v="0.05"/>
    <n v="4487.7299999999996"/>
    <n v="5406.9"/>
    <s v="OK"/>
    <n v="10813.8"/>
    <n v="10273.109999999999"/>
    <n v="1297.6499999999996"/>
    <x v="2"/>
    <n v="0.12631520542464744"/>
    <n v="4"/>
    <n v="28"/>
  </r>
  <r>
    <s v="SO - 0003326"/>
    <x v="1"/>
    <x v="2"/>
    <d v="2019-02-04T00:00:00"/>
    <x v="567"/>
    <x v="1"/>
    <d v="2019-07-08T00:00:00"/>
    <d v="2019-07-09T00:00:00"/>
    <s v="USD"/>
    <n v="18"/>
    <n v="2"/>
    <n v="127"/>
    <x v="12"/>
    <n v="6"/>
    <n v="0.15"/>
    <n v="161.6"/>
    <n v="241.2"/>
    <s v="OK"/>
    <n v="1447.1999999999998"/>
    <n v="1230.1199999999999"/>
    <n v="260.52"/>
    <x v="0"/>
    <n v="0.21178421617403181"/>
    <n v="1"/>
    <n v="26"/>
  </r>
  <r>
    <s v="SO - 0003315"/>
    <x v="3"/>
    <x v="3"/>
    <d v="2019-02-04T00:00:00"/>
    <x v="568"/>
    <x v="1"/>
    <d v="2019-06-21T00:00:00"/>
    <d v="2019-07-01T00:00:00"/>
    <s v="USD"/>
    <n v="27"/>
    <n v="10"/>
    <n v="326"/>
    <x v="24"/>
    <n v="1"/>
    <n v="0.1"/>
    <n v="1561.97"/>
    <n v="2740.3"/>
    <s v="OK"/>
    <n v="2740.3"/>
    <n v="2466.2700000000004"/>
    <n v="904.30000000000041"/>
    <x v="0"/>
    <n v="0.36666707213727623"/>
    <n v="10"/>
    <n v="10"/>
  </r>
  <r>
    <s v="SO - 0003316"/>
    <x v="0"/>
    <x v="2"/>
    <d v="2019-02-04T00:00:00"/>
    <x v="568"/>
    <x v="1"/>
    <d v="2019-06-28T00:00:00"/>
    <d v="2019-06-30T00:00:00"/>
    <s v="USD"/>
    <n v="7"/>
    <n v="21"/>
    <n v="170"/>
    <x v="39"/>
    <n v="8"/>
    <n v="0.05"/>
    <n v="4923.96"/>
    <n v="6478.9"/>
    <s v="OK"/>
    <n v="51831.199999999997"/>
    <n v="49239.639999999992"/>
    <n v="9847.9599999999919"/>
    <x v="2"/>
    <n v="0.20000064988289909"/>
    <n v="2"/>
    <n v="17"/>
  </r>
  <r>
    <s v="SO - 0003314"/>
    <x v="0"/>
    <x v="5"/>
    <d v="2019-02-04T00:00:00"/>
    <x v="568"/>
    <x v="1"/>
    <d v="2019-07-03T00:00:00"/>
    <d v="2019-07-11T00:00:00"/>
    <s v="USD"/>
    <n v="2"/>
    <n v="31"/>
    <n v="22"/>
    <x v="28"/>
    <n v="2"/>
    <n v="0.05"/>
    <n v="2123.5"/>
    <n v="4006.6"/>
    <s v="OK"/>
    <n v="8013.2"/>
    <n v="7612.5399999999991"/>
    <n v="3365.5399999999991"/>
    <x v="2"/>
    <n v="0.4421047377090957"/>
    <n v="8"/>
    <n v="22"/>
  </r>
  <r>
    <s v="SO - 0003318"/>
    <x v="0"/>
    <x v="2"/>
    <d v="2019-02-04T00:00:00"/>
    <x v="568"/>
    <x v="1"/>
    <d v="2019-07-09T00:00:00"/>
    <d v="2019-07-15T00:00:00"/>
    <s v="USD"/>
    <n v="3"/>
    <n v="39"/>
    <n v="100"/>
    <x v="16"/>
    <n v="5"/>
    <n v="7.4999999999999997E-2"/>
    <n v="2938.02"/>
    <n v="6251.1"/>
    <s v="OK"/>
    <n v="31255.5"/>
    <n v="28911.337500000001"/>
    <n v="14221.237500000001"/>
    <x v="0"/>
    <n v="0.49189137306428665"/>
    <n v="6"/>
    <n v="28"/>
  </r>
  <r>
    <s v="SO - 0003319"/>
    <x v="1"/>
    <x v="2"/>
    <d v="2019-02-04T00:00:00"/>
    <x v="568"/>
    <x v="1"/>
    <d v="2019-07-03T00:00:00"/>
    <d v="2019-07-04T00:00:00"/>
    <s v="USD"/>
    <n v="20"/>
    <n v="28"/>
    <n v="93"/>
    <x v="19"/>
    <n v="2"/>
    <n v="0.05"/>
    <n v="2381.85"/>
    <n v="3015"/>
    <s v="OK"/>
    <n v="6030"/>
    <n v="5728.5"/>
    <n v="964.80000000000018"/>
    <x v="2"/>
    <n v="0.16842105263157897"/>
    <n v="1"/>
    <n v="22"/>
  </r>
  <r>
    <s v="SO - 0003317"/>
    <x v="3"/>
    <x v="2"/>
    <d v="2019-02-04T00:00:00"/>
    <x v="568"/>
    <x v="1"/>
    <d v="2019-06-30T00:00:00"/>
    <d v="2019-07-08T00:00:00"/>
    <s v="USD"/>
    <n v="26"/>
    <n v="1"/>
    <n v="92"/>
    <x v="31"/>
    <n v="6"/>
    <n v="7.4999999999999997E-2"/>
    <n v="1908.96"/>
    <n v="2807.3"/>
    <s v="OK"/>
    <n v="16843.800000000003"/>
    <n v="15580.515000000003"/>
    <n v="4126.7550000000028"/>
    <x v="0"/>
    <n v="0.26486640525040422"/>
    <n v="8"/>
    <n v="19"/>
  </r>
  <r>
    <s v="SO - 0003313"/>
    <x v="0"/>
    <x v="2"/>
    <d v="2019-02-04T00:00:00"/>
    <x v="569"/>
    <x v="1"/>
    <d v="2019-06-26T00:00:00"/>
    <d v="2019-06-28T00:00:00"/>
    <s v="USD"/>
    <n v="7"/>
    <n v="7"/>
    <n v="190"/>
    <x v="11"/>
    <n v="1"/>
    <n v="0.2"/>
    <n v="462.84"/>
    <n v="1051.9000000000001"/>
    <s v="OK"/>
    <n v="1051.9000000000001"/>
    <n v="841.5200000000001"/>
    <n v="378.68000000000012"/>
    <x v="1"/>
    <n v="0.44999524669645413"/>
    <n v="2"/>
    <n v="16"/>
  </r>
  <r>
    <s v="SO - 0003312"/>
    <x v="1"/>
    <x v="0"/>
    <d v="2019-02-04T00:00:00"/>
    <x v="569"/>
    <x v="1"/>
    <d v="2019-06-22T00:00:00"/>
    <d v="2019-07-02T00:00:00"/>
    <s v="USD"/>
    <n v="16"/>
    <n v="11"/>
    <n v="227"/>
    <x v="40"/>
    <n v="5"/>
    <n v="0.1"/>
    <n v="795.16"/>
    <n v="1849.2"/>
    <s v="OK"/>
    <n v="9246"/>
    <n v="8321.4"/>
    <n v="4345.6000000000004"/>
    <x v="0"/>
    <n v="0.52221981878049373"/>
    <n v="10"/>
    <n v="12"/>
  </r>
  <r>
    <s v="SO - 0003311"/>
    <x v="0"/>
    <x v="1"/>
    <d v="2019-02-04T00:00:00"/>
    <x v="569"/>
    <x v="1"/>
    <d v="2019-06-13T00:00:00"/>
    <d v="2019-06-16T00:00:00"/>
    <s v="USD"/>
    <n v="7"/>
    <n v="3"/>
    <n v="349"/>
    <x v="45"/>
    <n v="5"/>
    <n v="0.05"/>
    <n v="1264.96"/>
    <n v="1976.5"/>
    <s v="OK"/>
    <n v="9882.5"/>
    <n v="9388.375"/>
    <n v="3063.5749999999998"/>
    <x v="2"/>
    <n v="0.32631578947368417"/>
    <n v="3"/>
    <n v="3"/>
  </r>
  <r>
    <s v="SO - 0003310"/>
    <x v="2"/>
    <x v="1"/>
    <d v="2019-02-04T00:00:00"/>
    <x v="569"/>
    <x v="1"/>
    <d v="2019-06-24T00:00:00"/>
    <d v="2019-06-25T00:00:00"/>
    <s v="USD"/>
    <n v="23"/>
    <n v="18"/>
    <n v="358"/>
    <x v="8"/>
    <n v="6"/>
    <n v="0.3"/>
    <n v="529.64"/>
    <n v="1038.5"/>
    <s v="OK"/>
    <n v="6231"/>
    <n v="4361.7"/>
    <n v="1183.8599999999997"/>
    <x v="1"/>
    <n v="0.27142169337643574"/>
    <n v="1"/>
    <n v="14"/>
  </r>
  <r>
    <s v="SO - 0003309"/>
    <x v="1"/>
    <x v="5"/>
    <d v="2019-02-04T00:00:00"/>
    <x v="569"/>
    <x v="1"/>
    <d v="2019-06-28T00:00:00"/>
    <d v="2019-07-06T00:00:00"/>
    <s v="USD"/>
    <n v="13"/>
    <n v="37"/>
    <n v="35"/>
    <x v="43"/>
    <n v="5"/>
    <n v="7.4999999999999997E-2"/>
    <n v="1622.67"/>
    <n v="2351.6999999999998"/>
    <s v="OK"/>
    <n v="11758.5"/>
    <n v="10876.612500000001"/>
    <n v="2763.2625000000007"/>
    <x v="0"/>
    <n v="0.2540554331599108"/>
    <n v="8"/>
    <n v="18"/>
  </r>
  <r>
    <s v="SO - 0003308"/>
    <x v="1"/>
    <x v="4"/>
    <d v="2019-02-04T00:00:00"/>
    <x v="569"/>
    <x v="1"/>
    <d v="2019-07-01T00:00:00"/>
    <d v="2019-07-11T00:00:00"/>
    <s v="USD"/>
    <n v="18"/>
    <n v="19"/>
    <n v="78"/>
    <x v="46"/>
    <n v="8"/>
    <n v="7.4999999999999997E-2"/>
    <n v="93.8"/>
    <n v="167.5"/>
    <s v="OK"/>
    <n v="1340"/>
    <n v="1239.5"/>
    <n v="489.1"/>
    <x v="0"/>
    <n v="0.39459459459459462"/>
    <n v="10"/>
    <n v="21"/>
  </r>
  <r>
    <s v="SO - 0003307"/>
    <x v="1"/>
    <x v="2"/>
    <d v="2019-02-04T00:00:00"/>
    <x v="569"/>
    <x v="1"/>
    <d v="2019-07-01T00:00:00"/>
    <d v="2019-07-04T00:00:00"/>
    <s v="USD"/>
    <n v="13"/>
    <n v="38"/>
    <n v="169"/>
    <x v="9"/>
    <n v="2"/>
    <n v="7.4999999999999997E-2"/>
    <n v="1615.91"/>
    <n v="2606.3000000000002"/>
    <s v="OK"/>
    <n v="5212.6000000000004"/>
    <n v="4821.6550000000007"/>
    <n v="1589.8350000000005"/>
    <x v="0"/>
    <n v="0.32972807054839059"/>
    <n v="3"/>
    <n v="21"/>
  </r>
  <r>
    <s v="SO - 0003306"/>
    <x v="1"/>
    <x v="2"/>
    <d v="2019-02-04T00:00:00"/>
    <x v="569"/>
    <x v="1"/>
    <d v="2019-07-08T00:00:00"/>
    <d v="2019-07-09T00:00:00"/>
    <s v="USD"/>
    <n v="18"/>
    <n v="48"/>
    <n v="117"/>
    <x v="4"/>
    <n v="4"/>
    <n v="0.05"/>
    <n v="3314.49"/>
    <n v="3899.4"/>
    <s v="OK"/>
    <n v="15597.6"/>
    <n v="14817.72"/>
    <n v="1559.7600000000002"/>
    <x v="2"/>
    <n v="0.10526315789473686"/>
    <n v="1"/>
    <n v="28"/>
  </r>
  <r>
    <s v="SO - 0003305"/>
    <x v="1"/>
    <x v="3"/>
    <d v="2019-02-04T00:00:00"/>
    <x v="569"/>
    <x v="1"/>
    <d v="2019-07-02T00:00:00"/>
    <d v="2019-07-05T00:00:00"/>
    <s v="USD"/>
    <n v="18"/>
    <n v="12"/>
    <n v="287"/>
    <x v="5"/>
    <n v="5"/>
    <n v="7.4999999999999997E-2"/>
    <n v="1698.05"/>
    <n v="2572.8000000000002"/>
    <s v="OK"/>
    <n v="12864"/>
    <n v="11899.2"/>
    <n v="3408.9500000000007"/>
    <x v="0"/>
    <n v="0.28648564609385507"/>
    <n v="3"/>
    <n v="22"/>
  </r>
  <r>
    <s v="SO - 0003304"/>
    <x v="0"/>
    <x v="5"/>
    <d v="2019-02-04T00:00:00"/>
    <x v="569"/>
    <x v="1"/>
    <d v="2019-06-25T00:00:00"/>
    <d v="2019-06-30T00:00:00"/>
    <s v="USD"/>
    <n v="5"/>
    <n v="37"/>
    <n v="49"/>
    <x v="38"/>
    <n v="4"/>
    <n v="0.15"/>
    <n v="778.41"/>
    <n v="1051.9000000000001"/>
    <s v="OK"/>
    <n v="4207.6000000000004"/>
    <n v="3576.46"/>
    <n v="462.82000000000016"/>
    <x v="0"/>
    <n v="0.12940729100842738"/>
    <n v="5"/>
    <n v="15"/>
  </r>
  <r>
    <s v="SO - 0003298"/>
    <x v="1"/>
    <x v="2"/>
    <d v="2019-02-04T00:00:00"/>
    <x v="570"/>
    <x v="1"/>
    <d v="2019-06-28T00:00:00"/>
    <d v="2019-07-08T00:00:00"/>
    <s v="USD"/>
    <n v="20"/>
    <n v="11"/>
    <n v="200"/>
    <x v="13"/>
    <n v="4"/>
    <n v="0.05"/>
    <n v="3452.04"/>
    <n v="5152.3"/>
    <s v="OK"/>
    <n v="20609.2"/>
    <n v="19578.739999999998"/>
    <n v="5770.5799999999981"/>
    <x v="2"/>
    <n v="0.29473704640850223"/>
    <n v="10"/>
    <n v="19"/>
  </r>
  <r>
    <s v="SO - 0003299"/>
    <x v="1"/>
    <x v="3"/>
    <d v="2019-02-04T00:00:00"/>
    <x v="570"/>
    <x v="1"/>
    <d v="2019-06-13T00:00:00"/>
    <d v="2019-06-15T00:00:00"/>
    <s v="USD"/>
    <n v="19"/>
    <n v="48"/>
    <n v="302"/>
    <x v="6"/>
    <n v="7"/>
    <n v="7.4999999999999997E-2"/>
    <n v="151.96"/>
    <n v="241.2"/>
    <s v="OK"/>
    <n v="1688.3999999999999"/>
    <n v="1561.77"/>
    <n v="498.04999999999995"/>
    <x v="0"/>
    <n v="0.31890099054278154"/>
    <n v="2"/>
    <n v="4"/>
  </r>
  <r>
    <s v="SO - 0003301"/>
    <x v="0"/>
    <x v="0"/>
    <d v="2019-02-04T00:00:00"/>
    <x v="570"/>
    <x v="1"/>
    <d v="2019-07-02T00:00:00"/>
    <d v="2019-07-05T00:00:00"/>
    <s v="USD"/>
    <n v="1"/>
    <n v="11"/>
    <n v="248"/>
    <x v="36"/>
    <n v="1"/>
    <n v="0.15"/>
    <n v="1027.78"/>
    <n v="1742"/>
    <s v="OK"/>
    <n v="1742"/>
    <n v="1480.7"/>
    <n v="452.92000000000007"/>
    <x v="0"/>
    <n v="0.30588235294117649"/>
    <n v="3"/>
    <n v="23"/>
  </r>
  <r>
    <s v="SO - 0003302"/>
    <x v="0"/>
    <x v="2"/>
    <d v="2019-02-04T00:00:00"/>
    <x v="570"/>
    <x v="1"/>
    <d v="2019-07-02T00:00:00"/>
    <d v="2019-07-03T00:00:00"/>
    <s v="USD"/>
    <n v="4"/>
    <n v="41"/>
    <n v="176"/>
    <x v="1"/>
    <n v="5"/>
    <n v="0.05"/>
    <n v="3002.54"/>
    <n v="3899.4"/>
    <s v="OK"/>
    <n v="19497"/>
    <n v="18522.149999999998"/>
    <n v="3509.4499999999971"/>
    <x v="2"/>
    <n v="0.18947314431639942"/>
    <n v="1"/>
    <n v="23"/>
  </r>
  <r>
    <s v="SO - 0003303"/>
    <x v="0"/>
    <x v="4"/>
    <d v="2019-02-04T00:00:00"/>
    <x v="570"/>
    <x v="1"/>
    <d v="2019-06-11T00:00:00"/>
    <d v="2019-06-12T00:00:00"/>
    <s v="USD"/>
    <n v="11"/>
    <n v="27"/>
    <n v="69"/>
    <x v="43"/>
    <n v="1"/>
    <n v="0.05"/>
    <n v="614.39"/>
    <n v="877.7"/>
    <s v="OK"/>
    <n v="877.7"/>
    <n v="833.81500000000005"/>
    <n v="219.42500000000007"/>
    <x v="2"/>
    <n v="0.26315789473684215"/>
    <n v="1"/>
    <n v="2"/>
  </r>
  <r>
    <s v="SO - 0003300"/>
    <x v="0"/>
    <x v="2"/>
    <d v="2019-02-04T00:00:00"/>
    <x v="570"/>
    <x v="1"/>
    <d v="2019-06-25T00:00:00"/>
    <d v="2019-07-03T00:00:00"/>
    <s v="USD"/>
    <n v="4"/>
    <n v="20"/>
    <n v="181"/>
    <x v="22"/>
    <n v="3"/>
    <n v="7.4999999999999997E-2"/>
    <n v="539.75"/>
    <n v="1018.4"/>
    <s v="OK"/>
    <n v="3055.2"/>
    <n v="2826.06"/>
    <n v="1206.81"/>
    <x v="0"/>
    <n v="0.42702915012420117"/>
    <n v="8"/>
    <n v="16"/>
  </r>
  <r>
    <s v="SO - 0003297"/>
    <x v="0"/>
    <x v="1"/>
    <d v="2019-02-04T00:00:00"/>
    <x v="571"/>
    <x v="1"/>
    <d v="2019-06-30T00:00:00"/>
    <d v="2019-07-07T00:00:00"/>
    <s v="USD"/>
    <n v="11"/>
    <n v="33"/>
    <n v="359"/>
    <x v="38"/>
    <n v="3"/>
    <n v="0.1"/>
    <n v="3157.04"/>
    <n v="3946.3"/>
    <s v="OK"/>
    <n v="11838.900000000001"/>
    <n v="10655.010000000002"/>
    <n v="1183.8900000000031"/>
    <x v="0"/>
    <n v="0.11111111111111138"/>
    <n v="7"/>
    <n v="22"/>
  </r>
  <r>
    <s v="SO - 0003296"/>
    <x v="1"/>
    <x v="2"/>
    <d v="2019-02-04T00:00:00"/>
    <x v="571"/>
    <x v="1"/>
    <d v="2019-06-16T00:00:00"/>
    <d v="2019-06-22T00:00:00"/>
    <s v="USD"/>
    <n v="20"/>
    <n v="18"/>
    <n v="135"/>
    <x v="5"/>
    <n v="5"/>
    <n v="0.05"/>
    <n v="2110.5"/>
    <n v="2512.5"/>
    <s v="OK"/>
    <n v="12562.5"/>
    <n v="11934.375"/>
    <n v="1381.875"/>
    <x v="2"/>
    <n v="0.11578947368421053"/>
    <n v="6"/>
    <n v="8"/>
  </r>
  <r>
    <s v="SO - 0003295"/>
    <x v="0"/>
    <x v="2"/>
    <d v="2019-02-04T00:00:00"/>
    <x v="571"/>
    <x v="1"/>
    <d v="2019-06-28T00:00:00"/>
    <d v="2019-06-29T00:00:00"/>
    <s v="USD"/>
    <n v="7"/>
    <n v="29"/>
    <n v="147"/>
    <x v="30"/>
    <n v="3"/>
    <n v="0.1"/>
    <n v="2478.46"/>
    <n v="3872.6"/>
    <s v="OK"/>
    <n v="11617.8"/>
    <n v="10456.02"/>
    <n v="3020.6400000000003"/>
    <x v="0"/>
    <n v="0.2888900365531053"/>
    <n v="1"/>
    <n v="20"/>
  </r>
  <r>
    <s v="SO - 0003294"/>
    <x v="3"/>
    <x v="5"/>
    <d v="2019-02-04T00:00:00"/>
    <x v="571"/>
    <x v="1"/>
    <d v="2019-06-14T00:00:00"/>
    <d v="2019-06-16T00:00:00"/>
    <s v="USD"/>
    <n v="26"/>
    <n v="6"/>
    <n v="54"/>
    <x v="15"/>
    <n v="1"/>
    <n v="0.4"/>
    <n v="736.2"/>
    <n v="1098.8"/>
    <s v="OK"/>
    <n v="1098.8"/>
    <n v="659.28"/>
    <n v="-76.920000000000073"/>
    <x v="3"/>
    <n v="-0.11667273389151814"/>
    <n v="2"/>
    <n v="6"/>
  </r>
  <r>
    <s v="SO - 0003293"/>
    <x v="0"/>
    <x v="5"/>
    <d v="2019-02-04T00:00:00"/>
    <x v="571"/>
    <x v="1"/>
    <d v="2019-06-19T00:00:00"/>
    <d v="2019-06-21T00:00:00"/>
    <s v="USD"/>
    <n v="8"/>
    <n v="15"/>
    <n v="15"/>
    <x v="12"/>
    <n v="7"/>
    <n v="7.4999999999999997E-2"/>
    <n v="2858.22"/>
    <n v="3618"/>
    <s v="OK"/>
    <n v="25326"/>
    <n v="23426.550000000003"/>
    <n v="3419.0100000000057"/>
    <x v="0"/>
    <n v="0.14594594594594618"/>
    <n v="2"/>
    <n v="11"/>
  </r>
  <r>
    <s v="SO - 0003292"/>
    <x v="0"/>
    <x v="3"/>
    <d v="2019-02-04T00:00:00"/>
    <x v="571"/>
    <x v="1"/>
    <d v="2019-06-23T00:00:00"/>
    <d v="2019-07-01T00:00:00"/>
    <s v="USD"/>
    <n v="12"/>
    <n v="19"/>
    <n v="288"/>
    <x v="1"/>
    <n v="2"/>
    <n v="0.1"/>
    <n v="1152.4000000000001"/>
    <n v="2680"/>
    <s v="OK"/>
    <n v="5360"/>
    <n v="4824"/>
    <n v="2519.1999999999998"/>
    <x v="0"/>
    <n v="0.52222222222222214"/>
    <n v="8"/>
    <n v="15"/>
  </r>
  <r>
    <s v="SO - 0003291"/>
    <x v="2"/>
    <x v="1"/>
    <d v="2019-02-04T00:00:00"/>
    <x v="571"/>
    <x v="1"/>
    <d v="2019-06-15T00:00:00"/>
    <d v="2019-06-20T00:00:00"/>
    <s v="USD"/>
    <n v="24"/>
    <n v="1"/>
    <n v="358"/>
    <x v="13"/>
    <n v="2"/>
    <n v="0.05"/>
    <n v="612.72"/>
    <n v="1038.5"/>
    <s v="OK"/>
    <n v="2077"/>
    <n v="1973.1499999999999"/>
    <n v="747.70999999999981"/>
    <x v="2"/>
    <n v="0.37894230038263682"/>
    <n v="5"/>
    <n v="7"/>
  </r>
  <r>
    <s v="SO - 0003280"/>
    <x v="1"/>
    <x v="2"/>
    <d v="2019-02-04T00:00:00"/>
    <x v="572"/>
    <x v="1"/>
    <d v="2019-06-24T00:00:00"/>
    <d v="2019-07-01T00:00:00"/>
    <s v="USD"/>
    <n v="13"/>
    <n v="2"/>
    <n v="192"/>
    <x v="19"/>
    <n v="8"/>
    <n v="7.4999999999999997E-2"/>
    <n v="4026.63"/>
    <n v="6009.9"/>
    <s v="OK"/>
    <n v="48079.199999999997"/>
    <n v="44473.26"/>
    <n v="12260.220000000001"/>
    <x v="0"/>
    <n v="0.27567621532579356"/>
    <n v="7"/>
    <n v="17"/>
  </r>
  <r>
    <s v="SO - 0003281"/>
    <x v="0"/>
    <x v="2"/>
    <d v="2019-02-04T00:00:00"/>
    <x v="572"/>
    <x v="1"/>
    <d v="2019-06-23T00:00:00"/>
    <d v="2019-07-01T00:00:00"/>
    <s v="USD"/>
    <n v="9"/>
    <n v="21"/>
    <n v="194"/>
    <x v="35"/>
    <n v="5"/>
    <n v="0.2"/>
    <n v="3580.75"/>
    <n v="5775.4"/>
    <s v="OK"/>
    <n v="28877"/>
    <n v="23101.600000000002"/>
    <n v="5197.8500000000022"/>
    <x v="1"/>
    <n v="0.22499956712954955"/>
    <n v="8"/>
    <n v="16"/>
  </r>
  <r>
    <s v="SO - 0003283"/>
    <x v="0"/>
    <x v="4"/>
    <d v="2019-02-04T00:00:00"/>
    <x v="572"/>
    <x v="1"/>
    <d v="2019-06-24T00:00:00"/>
    <d v="2019-06-25T00:00:00"/>
    <s v="USD"/>
    <n v="11"/>
    <n v="27"/>
    <n v="70"/>
    <x v="37"/>
    <n v="8"/>
    <n v="7.4999999999999997E-2"/>
    <n v="3145.11"/>
    <n v="6418.6"/>
    <s v="OK"/>
    <n v="51348.800000000003"/>
    <n v="47497.640000000007"/>
    <n v="22336.760000000006"/>
    <x v="0"/>
    <n v="0.47027094398795399"/>
    <n v="1"/>
    <n v="17"/>
  </r>
  <r>
    <s v="SO - 0003284"/>
    <x v="2"/>
    <x v="3"/>
    <d v="2019-02-04T00:00:00"/>
    <x v="572"/>
    <x v="1"/>
    <d v="2019-07-03T00:00:00"/>
    <d v="2019-07-08T00:00:00"/>
    <s v="USD"/>
    <n v="24"/>
    <n v="50"/>
    <n v="286"/>
    <x v="16"/>
    <n v="4"/>
    <n v="7.4999999999999997E-2"/>
    <n v="1379.53"/>
    <n v="2378.5"/>
    <s v="OK"/>
    <n v="9514"/>
    <n v="8800.4500000000007"/>
    <n v="3282.3300000000008"/>
    <x v="0"/>
    <n v="0.37297297297297305"/>
    <n v="5"/>
    <n v="26"/>
  </r>
  <r>
    <s v="SO - 0003282"/>
    <x v="0"/>
    <x v="3"/>
    <d v="2019-02-04T00:00:00"/>
    <x v="572"/>
    <x v="1"/>
    <d v="2019-06-21T00:00:00"/>
    <d v="2019-06-22T00:00:00"/>
    <s v="USD"/>
    <n v="11"/>
    <n v="32"/>
    <n v="302"/>
    <x v="7"/>
    <n v="7"/>
    <n v="0.2"/>
    <n v="1912.85"/>
    <n v="3825.7"/>
    <s v="OK"/>
    <n v="26779.899999999998"/>
    <n v="21423.919999999998"/>
    <n v="8033.9699999999993"/>
    <x v="1"/>
    <n v="0.375"/>
    <n v="1"/>
    <n v="14"/>
  </r>
  <r>
    <s v="SO - 0003286"/>
    <x v="2"/>
    <x v="5"/>
    <d v="2019-02-04T00:00:00"/>
    <x v="572"/>
    <x v="1"/>
    <d v="2019-06-11T00:00:00"/>
    <d v="2019-06-21T00:00:00"/>
    <s v="USD"/>
    <n v="24"/>
    <n v="34"/>
    <n v="57"/>
    <x v="25"/>
    <n v="2"/>
    <n v="0.2"/>
    <n v="1538.86"/>
    <n v="2331.6"/>
    <s v="OK"/>
    <n v="4663.2"/>
    <n v="3730.56"/>
    <n v="652.84000000000015"/>
    <x v="1"/>
    <n v="0.17499785554983707"/>
    <n v="10"/>
    <n v="4"/>
  </r>
  <r>
    <s v="SO - 0003287"/>
    <x v="0"/>
    <x v="2"/>
    <d v="2019-02-04T00:00:00"/>
    <x v="572"/>
    <x v="1"/>
    <d v="2019-06-24T00:00:00"/>
    <d v="2019-07-03T00:00:00"/>
    <s v="USD"/>
    <n v="4"/>
    <n v="18"/>
    <n v="197"/>
    <x v="27"/>
    <n v="2"/>
    <n v="7.4999999999999997E-2"/>
    <n v="4409.74"/>
    <n v="6210.9"/>
    <s v="OK"/>
    <n v="12421.8"/>
    <n v="11490.164999999999"/>
    <n v="2670.6849999999995"/>
    <x v="0"/>
    <n v="0.23243225837052817"/>
    <n v="9"/>
    <n v="17"/>
  </r>
  <r>
    <s v="SO - 0003288"/>
    <x v="1"/>
    <x v="1"/>
    <d v="2019-02-04T00:00:00"/>
    <x v="572"/>
    <x v="1"/>
    <d v="2019-06-23T00:00:00"/>
    <d v="2019-06-30T00:00:00"/>
    <s v="USD"/>
    <n v="15"/>
    <n v="49"/>
    <n v="353"/>
    <x v="36"/>
    <n v="7"/>
    <n v="0.2"/>
    <n v="731.64"/>
    <n v="1045.2"/>
    <s v="OK"/>
    <n v="7316.4000000000005"/>
    <n v="5853.1200000000008"/>
    <n v="731.64000000000124"/>
    <x v="1"/>
    <n v="0.12500000000000019"/>
    <n v="7"/>
    <n v="16"/>
  </r>
  <r>
    <s v="SO - 0003289"/>
    <x v="3"/>
    <x v="0"/>
    <d v="2019-02-04T00:00:00"/>
    <x v="572"/>
    <x v="1"/>
    <d v="2019-06-17T00:00:00"/>
    <d v="2019-06-24T00:00:00"/>
    <s v="USD"/>
    <n v="27"/>
    <n v="16"/>
    <n v="243"/>
    <x v="2"/>
    <n v="8"/>
    <n v="0.1"/>
    <n v="1475.47"/>
    <n v="1916.2"/>
    <s v="OK"/>
    <n v="15329.6"/>
    <n v="13796.640000000001"/>
    <n v="1992.880000000001"/>
    <x v="0"/>
    <n v="0.14444676384974897"/>
    <n v="7"/>
    <n v="10"/>
  </r>
  <r>
    <s v="SO - 0003290"/>
    <x v="0"/>
    <x v="0"/>
    <d v="2019-02-04T00:00:00"/>
    <x v="572"/>
    <x v="1"/>
    <d v="2019-06-25T00:00:00"/>
    <d v="2019-07-01T00:00:00"/>
    <s v="USD"/>
    <n v="11"/>
    <n v="6"/>
    <n v="212"/>
    <x v="0"/>
    <n v="2"/>
    <n v="7.4999999999999997E-2"/>
    <n v="561.05999999999995"/>
    <n v="1058.5999999999999"/>
    <s v="OK"/>
    <n v="2117.1999999999998"/>
    <n v="1958.4099999999999"/>
    <n v="836.29"/>
    <x v="0"/>
    <n v="0.42702498455379623"/>
    <n v="6"/>
    <n v="18"/>
  </r>
  <r>
    <s v="SO - 0003285"/>
    <x v="0"/>
    <x v="0"/>
    <d v="2019-02-04T00:00:00"/>
    <x v="572"/>
    <x v="1"/>
    <d v="2019-07-02T00:00:00"/>
    <d v="2019-07-08T00:00:00"/>
    <s v="USD"/>
    <n v="11"/>
    <n v="16"/>
    <n v="232"/>
    <x v="10"/>
    <n v="5"/>
    <n v="7.4999999999999997E-2"/>
    <n v="2444.0300000000002"/>
    <n v="4006.6"/>
    <s v="OK"/>
    <n v="20033"/>
    <n v="18530.525000000001"/>
    <n v="6310.375"/>
    <x v="0"/>
    <n v="0.34053946124030482"/>
    <n v="6"/>
    <n v="25"/>
  </r>
  <r>
    <s v="SO - 0003277"/>
    <x v="2"/>
    <x v="3"/>
    <d v="2019-02-04T00:00:00"/>
    <x v="573"/>
    <x v="1"/>
    <d v="2019-06-24T00:00:00"/>
    <d v="2019-06-30T00:00:00"/>
    <s v="USD"/>
    <n v="24"/>
    <n v="34"/>
    <n v="284"/>
    <x v="16"/>
    <n v="6"/>
    <n v="7.4999999999999997E-2"/>
    <n v="3079.92"/>
    <n v="3999.9"/>
    <s v="OK"/>
    <n v="23999.4"/>
    <n v="22199.445000000003"/>
    <n v="3719.9250000000029"/>
    <x v="0"/>
    <n v="0.16756837839864927"/>
    <n v="6"/>
    <n v="18"/>
  </r>
  <r>
    <s v="SO - 0003276"/>
    <x v="0"/>
    <x v="3"/>
    <d v="2019-02-04T00:00:00"/>
    <x v="573"/>
    <x v="1"/>
    <d v="2019-06-25T00:00:00"/>
    <d v="2019-07-02T00:00:00"/>
    <s v="USD"/>
    <n v="3"/>
    <n v="18"/>
    <n v="318"/>
    <x v="10"/>
    <n v="3"/>
    <n v="0.05"/>
    <n v="4010.96"/>
    <n v="6170.7"/>
    <s v="OK"/>
    <n v="18512.099999999999"/>
    <n v="17586.494999999999"/>
    <n v="5553.614999999998"/>
    <x v="2"/>
    <n v="0.31578862075700692"/>
    <n v="7"/>
    <n v="19"/>
  </r>
  <r>
    <s v="SO - 0003279"/>
    <x v="0"/>
    <x v="0"/>
    <d v="2019-02-04T00:00:00"/>
    <x v="573"/>
    <x v="1"/>
    <d v="2019-06-30T00:00:00"/>
    <d v="2019-07-02T00:00:00"/>
    <s v="USD"/>
    <n v="8"/>
    <n v="13"/>
    <n v="208"/>
    <x v="35"/>
    <n v="1"/>
    <n v="0.1"/>
    <n v="3097.21"/>
    <n v="5433.7"/>
    <s v="OK"/>
    <n v="5433.7"/>
    <n v="4890.33"/>
    <n v="1793.12"/>
    <x v="0"/>
    <n v="0.36666646218148874"/>
    <n v="2"/>
    <n v="24"/>
  </r>
  <r>
    <s v="SO - 0003278"/>
    <x v="3"/>
    <x v="5"/>
    <d v="2019-02-04T00:00:00"/>
    <x v="573"/>
    <x v="1"/>
    <d v="2019-06-22T00:00:00"/>
    <d v="2019-06-26T00:00:00"/>
    <s v="USD"/>
    <n v="28"/>
    <n v="46"/>
    <n v="7"/>
    <x v="32"/>
    <n v="3"/>
    <n v="0.2"/>
    <n v="2405.9699999999998"/>
    <n v="3819"/>
    <s v="OK"/>
    <n v="11457"/>
    <n v="9165.6"/>
    <n v="1947.6900000000005"/>
    <x v="1"/>
    <n v="0.21250000000000005"/>
    <n v="4"/>
    <n v="16"/>
  </r>
  <r>
    <s v="SO - 0003275"/>
    <x v="0"/>
    <x v="2"/>
    <d v="2019-02-04T00:00:00"/>
    <x v="574"/>
    <x v="1"/>
    <d v="2019-06-19T00:00:00"/>
    <d v="2019-06-21T00:00:00"/>
    <s v="USD"/>
    <n v="6"/>
    <n v="50"/>
    <n v="186"/>
    <x v="42"/>
    <n v="3"/>
    <n v="0.3"/>
    <n v="499.15"/>
    <n v="998.3"/>
    <s v="OK"/>
    <n v="2994.8999999999996"/>
    <n v="2096.4299999999998"/>
    <n v="598.98"/>
    <x v="1"/>
    <n v="0.28571428571428575"/>
    <n v="2"/>
    <n v="14"/>
  </r>
  <r>
    <s v="SO - 0003274"/>
    <x v="1"/>
    <x v="3"/>
    <d v="2019-02-04T00:00:00"/>
    <x v="574"/>
    <x v="1"/>
    <d v="2019-07-02T00:00:00"/>
    <d v="2019-07-12T00:00:00"/>
    <s v="USD"/>
    <n v="15"/>
    <n v="24"/>
    <n v="283"/>
    <x v="39"/>
    <n v="6"/>
    <n v="0.3"/>
    <n v="1799.89"/>
    <n v="3912.8"/>
    <s v="OK"/>
    <n v="23476.800000000003"/>
    <n v="16433.760000000002"/>
    <n v="5634.4200000000019"/>
    <x v="1"/>
    <n v="0.34285641265297784"/>
    <n v="10"/>
    <n v="27"/>
  </r>
  <r>
    <s v="SO - 0003273"/>
    <x v="0"/>
    <x v="1"/>
    <d v="2019-02-04T00:00:00"/>
    <x v="574"/>
    <x v="1"/>
    <d v="2019-07-03T00:00:00"/>
    <d v="2019-07-08T00:00:00"/>
    <s v="USD"/>
    <n v="8"/>
    <n v="43"/>
    <n v="337"/>
    <x v="32"/>
    <n v="3"/>
    <n v="0.4"/>
    <n v="679.38"/>
    <n v="871"/>
    <s v="OK"/>
    <n v="2613"/>
    <n v="1567.8"/>
    <n v="-470.33999999999992"/>
    <x v="3"/>
    <n v="-0.29999999999999993"/>
    <n v="5"/>
    <n v="28"/>
  </r>
  <r>
    <s v="SO - 0003272"/>
    <x v="0"/>
    <x v="5"/>
    <d v="2019-02-04T00:00:00"/>
    <x v="574"/>
    <x v="1"/>
    <d v="2019-06-11T00:00:00"/>
    <d v="2019-06-21T00:00:00"/>
    <s v="USD"/>
    <n v="12"/>
    <n v="2"/>
    <n v="38"/>
    <x v="16"/>
    <n v="8"/>
    <n v="0.4"/>
    <n v="2575.48"/>
    <n v="6438.7"/>
    <s v="OK"/>
    <n v="51509.599999999999"/>
    <n v="30905.759999999998"/>
    <n v="10301.919999999998"/>
    <x v="3"/>
    <n v="0.33333333333333331"/>
    <n v="10"/>
    <n v="6"/>
  </r>
  <r>
    <s v="SO - 0003265"/>
    <x v="0"/>
    <x v="2"/>
    <d v="2019-02-04T00:00:00"/>
    <x v="575"/>
    <x v="1"/>
    <d v="2019-06-06T00:00:00"/>
    <d v="2019-06-10T00:00:00"/>
    <s v="USD"/>
    <n v="7"/>
    <n v="45"/>
    <n v="113"/>
    <x v="11"/>
    <n v="5"/>
    <n v="0.15"/>
    <n v="1708.43"/>
    <n v="3973.1"/>
    <s v="OK"/>
    <n v="19865.5"/>
    <n v="16885.674999999999"/>
    <n v="8343.5249999999996"/>
    <x v="0"/>
    <n v="0.49411853538576339"/>
    <n v="4"/>
    <n v="2"/>
  </r>
  <r>
    <s v="SO - 0003264"/>
    <x v="2"/>
    <x v="0"/>
    <d v="2019-02-04T00:00:00"/>
    <x v="575"/>
    <x v="1"/>
    <d v="2019-06-17T00:00:00"/>
    <d v="2019-06-20T00:00:00"/>
    <s v="USD"/>
    <n v="21"/>
    <n v="3"/>
    <n v="260"/>
    <x v="19"/>
    <n v="3"/>
    <n v="0.05"/>
    <n v="192.29"/>
    <n v="234.5"/>
    <s v="OK"/>
    <n v="703.5"/>
    <n v="668.32499999999993"/>
    <n v="91.454999999999927"/>
    <x v="2"/>
    <n v="0.13684210526315779"/>
    <n v="3"/>
    <n v="13"/>
  </r>
  <r>
    <s v="SO - 0003266"/>
    <x v="0"/>
    <x v="2"/>
    <d v="2019-02-04T00:00:00"/>
    <x v="575"/>
    <x v="1"/>
    <d v="2019-06-27T00:00:00"/>
    <d v="2019-07-05T00:00:00"/>
    <s v="USD"/>
    <n v="9"/>
    <n v="24"/>
    <n v="178"/>
    <x v="36"/>
    <n v="2"/>
    <n v="0.1"/>
    <n v="153.69999999999999"/>
    <n v="207.7"/>
    <s v="OK"/>
    <n v="415.4"/>
    <n v="373.86"/>
    <n v="66.460000000000036"/>
    <x v="0"/>
    <n v="0.17776707858556687"/>
    <n v="8"/>
    <n v="23"/>
  </r>
  <r>
    <s v="SO - 0003270"/>
    <x v="0"/>
    <x v="5"/>
    <d v="2019-02-04T00:00:00"/>
    <x v="575"/>
    <x v="1"/>
    <d v="2019-06-30T00:00:00"/>
    <d v="2019-07-06T00:00:00"/>
    <s v="USD"/>
    <n v="12"/>
    <n v="31"/>
    <n v="27"/>
    <x v="17"/>
    <n v="4"/>
    <n v="0.05"/>
    <n v="160.80000000000001"/>
    <n v="268"/>
    <s v="OK"/>
    <n v="1072"/>
    <n v="1018.4"/>
    <n v="375.19999999999993"/>
    <x v="2"/>
    <n v="0.36842105263157887"/>
    <n v="6"/>
    <n v="26"/>
  </r>
  <r>
    <s v="SO - 0003268"/>
    <x v="1"/>
    <x v="0"/>
    <d v="2019-02-04T00:00:00"/>
    <x v="575"/>
    <x v="1"/>
    <d v="2019-06-09T00:00:00"/>
    <d v="2019-06-14T00:00:00"/>
    <s v="USD"/>
    <n v="19"/>
    <n v="14"/>
    <n v="234"/>
    <x v="40"/>
    <n v="3"/>
    <n v="0.15"/>
    <n v="187.94"/>
    <n v="221.1"/>
    <s v="OK"/>
    <n v="663.3"/>
    <n v="563.80499999999995"/>
    <n v="-1.4999999999986358E-2"/>
    <x v="0"/>
    <n v="-2.6604943198422077E-5"/>
    <n v="5"/>
    <n v="5"/>
  </r>
  <r>
    <s v="SO - 0003269"/>
    <x v="2"/>
    <x v="4"/>
    <d v="2019-02-04T00:00:00"/>
    <x v="575"/>
    <x v="1"/>
    <d v="2019-06-19T00:00:00"/>
    <d v="2019-06-21T00:00:00"/>
    <s v="USD"/>
    <n v="25"/>
    <n v="13"/>
    <n v="71"/>
    <x v="39"/>
    <n v="7"/>
    <n v="0.1"/>
    <n v="1656.58"/>
    <n v="3852.5"/>
    <s v="OK"/>
    <n v="26967.5"/>
    <n v="24270.75"/>
    <n v="12674.69"/>
    <x v="0"/>
    <n v="0.52222078015718509"/>
    <n v="2"/>
    <n v="15"/>
  </r>
  <r>
    <s v="SO - 0003271"/>
    <x v="0"/>
    <x v="1"/>
    <d v="2019-02-04T00:00:00"/>
    <x v="575"/>
    <x v="1"/>
    <d v="2019-06-16T00:00:00"/>
    <d v="2019-06-25T00:00:00"/>
    <s v="USD"/>
    <n v="8"/>
    <n v="14"/>
    <n v="356"/>
    <x v="37"/>
    <n v="1"/>
    <n v="7.4999999999999997E-2"/>
    <n v="1398.96"/>
    <n v="3497.4"/>
    <s v="OK"/>
    <n v="3497.4"/>
    <n v="3235.0950000000003"/>
    <n v="1836.1350000000002"/>
    <x v="0"/>
    <n v="0.56756756756756754"/>
    <n v="9"/>
    <n v="12"/>
  </r>
  <r>
    <s v="SO - 0003267"/>
    <x v="0"/>
    <x v="4"/>
    <d v="2019-02-04T00:00:00"/>
    <x v="575"/>
    <x v="1"/>
    <d v="2019-06-17T00:00:00"/>
    <d v="2019-06-27T00:00:00"/>
    <s v="USD"/>
    <n v="10"/>
    <n v="13"/>
    <n v="82"/>
    <x v="15"/>
    <n v="2"/>
    <n v="0.1"/>
    <n v="783.9"/>
    <n v="1005"/>
    <s v="OK"/>
    <n v="2010"/>
    <n v="1809"/>
    <n v="241.20000000000005"/>
    <x v="0"/>
    <n v="0.13333333333333336"/>
    <n v="10"/>
    <n v="13"/>
  </r>
  <r>
    <s v="SO - 0003247"/>
    <x v="3"/>
    <x v="2"/>
    <d v="2019-02-04T00:00:00"/>
    <x v="576"/>
    <x v="1"/>
    <d v="2019-06-20T00:00:00"/>
    <d v="2019-06-22T00:00:00"/>
    <s v="USD"/>
    <n v="28"/>
    <n v="49"/>
    <n v="176"/>
    <x v="11"/>
    <n v="4"/>
    <n v="0.05"/>
    <n v="1611.55"/>
    <n v="2405.3000000000002"/>
    <s v="OK"/>
    <n v="9621.2000000000007"/>
    <n v="9140.14"/>
    <n v="2693.9399999999996"/>
    <x v="2"/>
    <n v="0.29473727973532132"/>
    <n v="2"/>
    <n v="17"/>
  </r>
  <r>
    <s v="SO - 0003248"/>
    <x v="1"/>
    <x v="3"/>
    <d v="2019-02-04T00:00:00"/>
    <x v="576"/>
    <x v="1"/>
    <d v="2019-06-14T00:00:00"/>
    <d v="2019-06-15T00:00:00"/>
    <s v="USD"/>
    <n v="20"/>
    <n v="28"/>
    <n v="292"/>
    <x v="15"/>
    <n v="2"/>
    <n v="0.05"/>
    <n v="2823.11"/>
    <n v="6137.2"/>
    <s v="OK"/>
    <n v="12274.4"/>
    <n v="11660.679999999998"/>
    <n v="6014.4599999999982"/>
    <x v="2"/>
    <n v="0.51578981671737834"/>
    <n v="1"/>
    <n v="11"/>
  </r>
  <r>
    <s v="SO - 0003249"/>
    <x v="1"/>
    <x v="0"/>
    <d v="2019-02-04T00:00:00"/>
    <x v="576"/>
    <x v="1"/>
    <d v="2019-06-15T00:00:00"/>
    <d v="2019-06-25T00:00:00"/>
    <s v="USD"/>
    <n v="19"/>
    <n v="42"/>
    <n v="257"/>
    <x v="36"/>
    <n v="2"/>
    <n v="7.4999999999999997E-2"/>
    <n v="993.34"/>
    <n v="2365.1"/>
    <s v="OK"/>
    <n v="4730.2"/>
    <n v="4375.4350000000004"/>
    <n v="2388.7550000000001"/>
    <x v="0"/>
    <n v="0.5459468601407631"/>
    <n v="10"/>
    <n v="12"/>
  </r>
  <r>
    <s v="SO - 0003250"/>
    <x v="0"/>
    <x v="2"/>
    <d v="2019-02-04T00:00:00"/>
    <x v="576"/>
    <x v="1"/>
    <d v="2019-06-18T00:00:00"/>
    <d v="2019-06-22T00:00:00"/>
    <s v="USD"/>
    <n v="2"/>
    <n v="25"/>
    <n v="135"/>
    <x v="9"/>
    <n v="6"/>
    <n v="0.05"/>
    <n v="950.46"/>
    <n v="1159.0999999999999"/>
    <s v="OK"/>
    <n v="6954.5999999999995"/>
    <n v="6606.869999999999"/>
    <n v="904.10999999999876"/>
    <x v="2"/>
    <n v="0.13684392155438185"/>
    <n v="4"/>
    <n v="15"/>
  </r>
  <r>
    <s v="SO - 0003251"/>
    <x v="3"/>
    <x v="2"/>
    <d v="2019-02-04T00:00:00"/>
    <x v="576"/>
    <x v="1"/>
    <d v="2019-06-15T00:00:00"/>
    <d v="2019-06-25T00:00:00"/>
    <s v="USD"/>
    <n v="28"/>
    <n v="34"/>
    <n v="148"/>
    <x v="36"/>
    <n v="7"/>
    <n v="0.05"/>
    <n v="450.24"/>
    <n v="1072"/>
    <s v="OK"/>
    <n v="7504"/>
    <n v="7128.7999999999993"/>
    <n v="3977.119999999999"/>
    <x v="2"/>
    <n v="0.55789473684210522"/>
    <n v="10"/>
    <n v="12"/>
  </r>
  <r>
    <s v="SO - 0003252"/>
    <x v="0"/>
    <x v="0"/>
    <d v="2019-02-04T00:00:00"/>
    <x v="576"/>
    <x v="1"/>
    <d v="2019-06-19T00:00:00"/>
    <d v="2019-06-29T00:00:00"/>
    <s v="USD"/>
    <n v="7"/>
    <n v="24"/>
    <n v="228"/>
    <x v="40"/>
    <n v="3"/>
    <n v="0.1"/>
    <n v="1922.9"/>
    <n v="3845.8"/>
    <s v="OK"/>
    <n v="11537.400000000001"/>
    <n v="10383.660000000002"/>
    <n v="4614.9600000000009"/>
    <x v="0"/>
    <n v="0.44444444444444448"/>
    <n v="10"/>
    <n v="16"/>
  </r>
  <r>
    <s v="SO - 0003254"/>
    <x v="0"/>
    <x v="2"/>
    <d v="2019-02-04T00:00:00"/>
    <x v="576"/>
    <x v="1"/>
    <d v="2019-06-18T00:00:00"/>
    <d v="2019-06-19T00:00:00"/>
    <s v="USD"/>
    <n v="9"/>
    <n v="7"/>
    <n v="96"/>
    <x v="4"/>
    <n v="5"/>
    <n v="0.2"/>
    <n v="528.5"/>
    <n v="777.2"/>
    <s v="OK"/>
    <n v="3886"/>
    <n v="3108.8"/>
    <n v="466.30000000000018"/>
    <x v="1"/>
    <n v="0.14999356664951111"/>
    <n v="1"/>
    <n v="15"/>
  </r>
  <r>
    <s v="SO - 0003253"/>
    <x v="1"/>
    <x v="0"/>
    <d v="2019-02-04T00:00:00"/>
    <x v="576"/>
    <x v="1"/>
    <d v="2019-06-22T00:00:00"/>
    <d v="2019-07-02T00:00:00"/>
    <s v="USD"/>
    <n v="19"/>
    <n v="10"/>
    <n v="252"/>
    <x v="2"/>
    <n v="7"/>
    <n v="0.05"/>
    <n v="3069.94"/>
    <n v="3886"/>
    <s v="OK"/>
    <n v="27202"/>
    <n v="25841.899999999998"/>
    <n v="4352.3199999999961"/>
    <x v="2"/>
    <n v="0.1684210526315788"/>
    <n v="10"/>
    <n v="19"/>
  </r>
  <r>
    <s v="SO - 0003256"/>
    <x v="2"/>
    <x v="3"/>
    <d v="2019-02-04T00:00:00"/>
    <x v="576"/>
    <x v="1"/>
    <d v="2019-06-16T00:00:00"/>
    <d v="2019-06-26T00:00:00"/>
    <s v="USD"/>
    <n v="24"/>
    <n v="16"/>
    <n v="294"/>
    <x v="33"/>
    <n v="8"/>
    <n v="0.05"/>
    <n v="3106.99"/>
    <n v="3932.9"/>
    <s v="OK"/>
    <n v="31463.200000000001"/>
    <n v="29890.04"/>
    <n v="5034.1200000000026"/>
    <x v="2"/>
    <n v="0.16842132027926368"/>
    <n v="10"/>
    <n v="13"/>
  </r>
  <r>
    <s v="SO - 0003257"/>
    <x v="1"/>
    <x v="3"/>
    <d v="2019-02-04T00:00:00"/>
    <x v="576"/>
    <x v="1"/>
    <d v="2019-06-20T00:00:00"/>
    <d v="2019-06-21T00:00:00"/>
    <s v="USD"/>
    <n v="13"/>
    <n v="23"/>
    <n v="299"/>
    <x v="12"/>
    <n v="5"/>
    <n v="7.4999999999999997E-2"/>
    <n v="1437.02"/>
    <n v="2566.1"/>
    <s v="OK"/>
    <n v="12830.5"/>
    <n v="11868.212500000001"/>
    <n v="4683.1125000000011"/>
    <x v="0"/>
    <n v="0.39459290942085851"/>
    <n v="1"/>
    <n v="17"/>
  </r>
  <r>
    <s v="SO - 0003258"/>
    <x v="0"/>
    <x v="5"/>
    <d v="2019-02-04T00:00:00"/>
    <x v="576"/>
    <x v="1"/>
    <d v="2019-06-10T00:00:00"/>
    <d v="2019-06-19T00:00:00"/>
    <s v="USD"/>
    <n v="11"/>
    <n v="11"/>
    <n v="40"/>
    <x v="46"/>
    <n v="6"/>
    <n v="7.4999999999999997E-2"/>
    <n v="2952.29"/>
    <n v="5788.8"/>
    <s v="OK"/>
    <n v="34732.800000000003"/>
    <n v="32127.840000000004"/>
    <n v="14414.100000000006"/>
    <x v="0"/>
    <n v="0.44864827514081257"/>
    <n v="9"/>
    <n v="7"/>
  </r>
  <r>
    <s v="SO - 0003259"/>
    <x v="0"/>
    <x v="2"/>
    <d v="2019-02-04T00:00:00"/>
    <x v="576"/>
    <x v="1"/>
    <d v="2019-06-15T00:00:00"/>
    <d v="2019-06-17T00:00:00"/>
    <s v="USD"/>
    <n v="11"/>
    <n v="5"/>
    <n v="151"/>
    <x v="16"/>
    <n v="1"/>
    <n v="0.05"/>
    <n v="5023.0600000000004"/>
    <n v="6358.3"/>
    <s v="OK"/>
    <n v="6358.3"/>
    <n v="6040.3850000000002"/>
    <n v="1017.3249999999998"/>
    <x v="2"/>
    <n v="0.16842055597449496"/>
    <n v="2"/>
    <n v="12"/>
  </r>
  <r>
    <s v="SO - 0003260"/>
    <x v="0"/>
    <x v="2"/>
    <d v="2019-02-04T00:00:00"/>
    <x v="576"/>
    <x v="1"/>
    <d v="2019-06-13T00:00:00"/>
    <d v="2019-06-21T00:00:00"/>
    <s v="USD"/>
    <n v="6"/>
    <n v="49"/>
    <n v="143"/>
    <x v="37"/>
    <n v="1"/>
    <n v="7.4999999999999997E-2"/>
    <n v="711.94"/>
    <n v="924.6"/>
    <s v="OK"/>
    <n v="924.6"/>
    <n v="855.25500000000011"/>
    <n v="143.31500000000005"/>
    <x v="0"/>
    <n v="0.16756990605141162"/>
    <n v="8"/>
    <n v="10"/>
  </r>
  <r>
    <s v="SO - 0003261"/>
    <x v="2"/>
    <x v="2"/>
    <d v="2019-02-04T00:00:00"/>
    <x v="576"/>
    <x v="1"/>
    <d v="2019-06-07T00:00:00"/>
    <d v="2019-06-13T00:00:00"/>
    <s v="USD"/>
    <n v="22"/>
    <n v="48"/>
    <n v="182"/>
    <x v="36"/>
    <n v="1"/>
    <n v="0.2"/>
    <n v="639.72"/>
    <n v="1031.8"/>
    <s v="OK"/>
    <n v="1031.8"/>
    <n v="825.44"/>
    <n v="185.72000000000003"/>
    <x v="1"/>
    <n v="0.22499515409963172"/>
    <n v="6"/>
    <n v="4"/>
  </r>
  <r>
    <s v="SO - 0003262"/>
    <x v="1"/>
    <x v="1"/>
    <d v="2019-02-04T00:00:00"/>
    <x v="576"/>
    <x v="1"/>
    <d v="2019-06-08T00:00:00"/>
    <d v="2019-06-17T00:00:00"/>
    <s v="USD"/>
    <n v="12"/>
    <n v="31"/>
    <n v="363"/>
    <x v="4"/>
    <n v="3"/>
    <n v="0.15"/>
    <n v="1730.61"/>
    <n v="3845.8"/>
    <s v="OK"/>
    <n v="11537.400000000001"/>
    <n v="9806.7900000000009"/>
    <n v="4614.9600000000009"/>
    <x v="0"/>
    <n v="0.4705882352941177"/>
    <n v="9"/>
    <n v="5"/>
  </r>
  <r>
    <s v="SO - 0003263"/>
    <x v="1"/>
    <x v="2"/>
    <d v="2019-02-04T00:00:00"/>
    <x v="576"/>
    <x v="1"/>
    <d v="2019-06-23T00:00:00"/>
    <d v="2019-06-29T00:00:00"/>
    <s v="USD"/>
    <n v="13"/>
    <n v="26"/>
    <n v="90"/>
    <x v="20"/>
    <n v="7"/>
    <n v="0.05"/>
    <n v="669.33"/>
    <n v="904.5"/>
    <s v="OK"/>
    <n v="6331.5"/>
    <n v="6014.9249999999993"/>
    <n v="1329.6149999999989"/>
    <x v="2"/>
    <n v="0.2210526315789472"/>
    <n v="6"/>
    <n v="20"/>
  </r>
  <r>
    <s v="SO - 0003255"/>
    <x v="1"/>
    <x v="2"/>
    <d v="2019-02-04T00:00:00"/>
    <x v="576"/>
    <x v="1"/>
    <d v="2019-06-26T00:00:00"/>
    <d v="2019-06-29T00:00:00"/>
    <s v="USD"/>
    <n v="14"/>
    <n v="40"/>
    <n v="149"/>
    <x v="19"/>
    <n v="1"/>
    <n v="0.1"/>
    <n v="756.3"/>
    <n v="911.2"/>
    <s v="OK"/>
    <n v="911.2"/>
    <n v="820.08"/>
    <n v="63.780000000000086"/>
    <x v="0"/>
    <n v="7.7772900204858164E-2"/>
    <n v="3"/>
    <n v="23"/>
  </r>
  <r>
    <s v="SO - 0003237"/>
    <x v="0"/>
    <x v="0"/>
    <d v="2019-02-04T00:00:00"/>
    <x v="577"/>
    <x v="1"/>
    <d v="2019-06-30T00:00:00"/>
    <d v="2019-07-08T00:00:00"/>
    <s v="USD"/>
    <n v="8"/>
    <n v="27"/>
    <n v="251"/>
    <x v="24"/>
    <n v="6"/>
    <n v="0.05"/>
    <n v="1826.09"/>
    <n v="2646.5"/>
    <s v="OK"/>
    <n v="15879"/>
    <n v="15085.05"/>
    <n v="4128.51"/>
    <x v="2"/>
    <n v="0.27368222180238055"/>
    <n v="8"/>
    <n v="28"/>
  </r>
  <r>
    <s v="SO - 0003239"/>
    <x v="2"/>
    <x v="5"/>
    <d v="2019-02-04T00:00:00"/>
    <x v="577"/>
    <x v="1"/>
    <d v="2019-06-26T00:00:00"/>
    <d v="2019-07-04T00:00:00"/>
    <s v="USD"/>
    <n v="21"/>
    <n v="34"/>
    <n v="4"/>
    <x v="21"/>
    <n v="1"/>
    <n v="0.05"/>
    <n v="1586.56"/>
    <n v="3966.4"/>
    <s v="OK"/>
    <n v="3966.4"/>
    <n v="3768.08"/>
    <n v="2181.52"/>
    <x v="2"/>
    <n v="0.57894736842105265"/>
    <n v="8"/>
    <n v="24"/>
  </r>
  <r>
    <s v="SO - 0003240"/>
    <x v="0"/>
    <x v="0"/>
    <d v="2019-02-04T00:00:00"/>
    <x v="577"/>
    <x v="1"/>
    <d v="2019-06-08T00:00:00"/>
    <d v="2019-06-14T00:00:00"/>
    <s v="USD"/>
    <n v="5"/>
    <n v="29"/>
    <n v="203"/>
    <x v="34"/>
    <n v="8"/>
    <n v="0.05"/>
    <n v="1911.85"/>
    <n v="2941.3"/>
    <s v="OK"/>
    <n v="23530.400000000001"/>
    <n v="22353.88"/>
    <n v="7059.0800000000017"/>
    <x v="2"/>
    <n v="0.3157876842856811"/>
    <n v="6"/>
    <n v="6"/>
  </r>
  <r>
    <s v="SO - 0003241"/>
    <x v="1"/>
    <x v="3"/>
    <d v="2019-02-04T00:00:00"/>
    <x v="577"/>
    <x v="1"/>
    <d v="2019-06-11T00:00:00"/>
    <d v="2019-06-16T00:00:00"/>
    <s v="USD"/>
    <n v="17"/>
    <n v="49"/>
    <n v="316"/>
    <x v="16"/>
    <n v="7"/>
    <n v="0.1"/>
    <n v="675.36"/>
    <n v="1125.5999999999999"/>
    <s v="OK"/>
    <n v="7879.1999999999989"/>
    <n v="7091.2799999999988"/>
    <n v="2363.7599999999984"/>
    <x v="0"/>
    <n v="0.33333333333333315"/>
    <n v="5"/>
    <n v="9"/>
  </r>
  <r>
    <s v="SO - 0003238"/>
    <x v="0"/>
    <x v="1"/>
    <d v="2019-02-04T00:00:00"/>
    <x v="577"/>
    <x v="1"/>
    <d v="2019-06-11T00:00:00"/>
    <d v="2019-06-17T00:00:00"/>
    <s v="USD"/>
    <n v="7"/>
    <n v="49"/>
    <n v="366"/>
    <x v="9"/>
    <n v="3"/>
    <n v="0.2"/>
    <n v="709.26"/>
    <n v="1058.5999999999999"/>
    <s v="OK"/>
    <n v="3175.7999999999997"/>
    <n v="2540.64"/>
    <n v="412.86000000000013"/>
    <x v="1"/>
    <n v="0.16250236160967321"/>
    <n v="6"/>
    <n v="9"/>
  </r>
  <r>
    <s v="SO - 0003243"/>
    <x v="0"/>
    <x v="2"/>
    <d v="2019-02-04T00:00:00"/>
    <x v="577"/>
    <x v="1"/>
    <d v="2019-06-22T00:00:00"/>
    <d v="2019-06-30T00:00:00"/>
    <s v="USD"/>
    <n v="12"/>
    <n v="2"/>
    <n v="108"/>
    <x v="32"/>
    <n v="2"/>
    <n v="7.4999999999999997E-2"/>
    <n v="740.69"/>
    <n v="1105.5"/>
    <s v="OK"/>
    <n v="2211"/>
    <n v="2045.1750000000002"/>
    <n v="563.79500000000007"/>
    <x v="0"/>
    <n v="0.27567078611854734"/>
    <n v="8"/>
    <n v="20"/>
  </r>
  <r>
    <s v="SO - 0003244"/>
    <x v="1"/>
    <x v="2"/>
    <d v="2019-02-04T00:00:00"/>
    <x v="577"/>
    <x v="1"/>
    <d v="2019-06-27T00:00:00"/>
    <d v="2019-06-29T00:00:00"/>
    <s v="USD"/>
    <n v="14"/>
    <n v="8"/>
    <n v="197"/>
    <x v="33"/>
    <n v="4"/>
    <n v="0.05"/>
    <n v="1809"/>
    <n v="4020"/>
    <s v="OK"/>
    <n v="16080"/>
    <n v="15276"/>
    <n v="8040"/>
    <x v="2"/>
    <n v="0.52631578947368418"/>
    <n v="2"/>
    <n v="25"/>
  </r>
  <r>
    <s v="SO - 0003245"/>
    <x v="2"/>
    <x v="0"/>
    <d v="2019-02-04T00:00:00"/>
    <x v="577"/>
    <x v="1"/>
    <d v="2019-06-16T00:00:00"/>
    <d v="2019-06-19T00:00:00"/>
    <s v="USD"/>
    <n v="24"/>
    <n v="20"/>
    <n v="240"/>
    <x v="12"/>
    <n v="8"/>
    <n v="0.1"/>
    <n v="1405.93"/>
    <n v="3269.6"/>
    <s v="OK"/>
    <n v="26156.799999999999"/>
    <n v="23541.119999999999"/>
    <n v="12293.679999999998"/>
    <x v="0"/>
    <n v="0.52222154256042186"/>
    <n v="3"/>
    <n v="14"/>
  </r>
  <r>
    <s v="SO - 0003246"/>
    <x v="2"/>
    <x v="3"/>
    <d v="2019-02-04T00:00:00"/>
    <x v="577"/>
    <x v="1"/>
    <d v="2019-06-28T00:00:00"/>
    <d v="2019-07-01T00:00:00"/>
    <s v="USD"/>
    <n v="21"/>
    <n v="19"/>
    <n v="262"/>
    <x v="22"/>
    <n v="7"/>
    <n v="0.05"/>
    <n v="3882.11"/>
    <n v="5246.1"/>
    <s v="OK"/>
    <n v="36722.700000000004"/>
    <n v="34886.565000000002"/>
    <n v="7711.7950000000019"/>
    <x v="2"/>
    <n v="0.221053434180178"/>
    <n v="3"/>
    <n v="26"/>
  </r>
  <r>
    <s v="SO - 0003242"/>
    <x v="1"/>
    <x v="5"/>
    <d v="2019-02-04T00:00:00"/>
    <x v="577"/>
    <x v="1"/>
    <d v="2019-06-09T00:00:00"/>
    <d v="2019-06-16T00:00:00"/>
    <s v="USD"/>
    <n v="19"/>
    <n v="40"/>
    <n v="22"/>
    <x v="41"/>
    <n v="7"/>
    <n v="0.15"/>
    <n v="1781.26"/>
    <n v="2827.4"/>
    <s v="OK"/>
    <n v="19791.8"/>
    <n v="16823.03"/>
    <n v="4354.2099999999991"/>
    <x v="0"/>
    <n v="0.25882436160430072"/>
    <n v="7"/>
    <n v="7"/>
  </r>
  <r>
    <s v="SO - 0003225"/>
    <x v="0"/>
    <x v="3"/>
    <d v="2019-02-04T00:00:00"/>
    <x v="578"/>
    <x v="1"/>
    <d v="2019-06-11T00:00:00"/>
    <d v="2019-06-14T00:00:00"/>
    <s v="USD"/>
    <n v="3"/>
    <n v="26"/>
    <n v="301"/>
    <x v="46"/>
    <n v="3"/>
    <n v="0.4"/>
    <n v="567.49"/>
    <n v="1031.8"/>
    <s v="OK"/>
    <n v="3095.3999999999996"/>
    <n v="1857.2399999999998"/>
    <n v="154.76999999999975"/>
    <x v="3"/>
    <n v="8.3333333333333218E-2"/>
    <n v="3"/>
    <n v="10"/>
  </r>
  <r>
    <s v="SO - 0003226"/>
    <x v="0"/>
    <x v="2"/>
    <d v="2019-02-04T00:00:00"/>
    <x v="578"/>
    <x v="1"/>
    <d v="2019-06-17T00:00:00"/>
    <d v="2019-06-19T00:00:00"/>
    <s v="USD"/>
    <n v="7"/>
    <n v="44"/>
    <n v="123"/>
    <x v="12"/>
    <n v="1"/>
    <n v="0.15"/>
    <n v="1721.63"/>
    <n v="3912.8"/>
    <s v="OK"/>
    <n v="3912.8"/>
    <n v="3325.88"/>
    <n v="1604.25"/>
    <x v="0"/>
    <n v="0.48235354252107709"/>
    <n v="2"/>
    <n v="16"/>
  </r>
  <r>
    <s v="SO - 0003227"/>
    <x v="1"/>
    <x v="5"/>
    <d v="2019-02-04T00:00:00"/>
    <x v="578"/>
    <x v="1"/>
    <d v="2019-06-26T00:00:00"/>
    <d v="2019-07-03T00:00:00"/>
    <s v="USD"/>
    <n v="20"/>
    <n v="39"/>
    <n v="5"/>
    <x v="42"/>
    <n v="5"/>
    <n v="0.2"/>
    <n v="862.89"/>
    <n v="1065.3"/>
    <s v="OK"/>
    <n v="5326.5"/>
    <n v="4261.2"/>
    <n v="-53.25"/>
    <x v="1"/>
    <n v="-1.249647986482681E-2"/>
    <n v="7"/>
    <n v="25"/>
  </r>
  <r>
    <s v="SO - 0003228"/>
    <x v="2"/>
    <x v="3"/>
    <d v="2019-02-04T00:00:00"/>
    <x v="578"/>
    <x v="1"/>
    <d v="2019-06-03T00:00:00"/>
    <d v="2019-06-09T00:00:00"/>
    <s v="USD"/>
    <n v="24"/>
    <n v="1"/>
    <n v="272"/>
    <x v="44"/>
    <n v="5"/>
    <n v="0.05"/>
    <n v="3365.75"/>
    <n v="3959.7"/>
    <s v="OK"/>
    <n v="19798.5"/>
    <n v="18808.575000000001"/>
    <n v="1979.8250000000007"/>
    <x v="2"/>
    <n v="0.1052618287137649"/>
    <n v="6"/>
    <n v="2"/>
  </r>
  <r>
    <s v="SO - 0003229"/>
    <x v="0"/>
    <x v="1"/>
    <d v="2019-02-04T00:00:00"/>
    <x v="578"/>
    <x v="1"/>
    <d v="2019-06-25T00:00:00"/>
    <d v="2019-07-04T00:00:00"/>
    <s v="USD"/>
    <n v="3"/>
    <n v="29"/>
    <n v="348"/>
    <x v="5"/>
    <n v="5"/>
    <n v="0.4"/>
    <n v="1708.43"/>
    <n v="3973.1"/>
    <s v="OK"/>
    <n v="19865.5"/>
    <n v="11919.3"/>
    <n v="3377.1499999999996"/>
    <x v="3"/>
    <n v="0.28333459179649811"/>
    <n v="9"/>
    <n v="24"/>
  </r>
  <r>
    <s v="SO - 0003231"/>
    <x v="0"/>
    <x v="0"/>
    <d v="2019-02-04T00:00:00"/>
    <x v="578"/>
    <x v="1"/>
    <d v="2019-06-21T00:00:00"/>
    <d v="2019-06-24T00:00:00"/>
    <s v="USD"/>
    <n v="12"/>
    <n v="27"/>
    <n v="205"/>
    <x v="18"/>
    <n v="5"/>
    <n v="7.4999999999999997E-2"/>
    <n v="1260.27"/>
    <n v="2800.6"/>
    <s v="OK"/>
    <n v="14003"/>
    <n v="12952.775000000001"/>
    <n v="6651.4250000000011"/>
    <x v="0"/>
    <n v="0.51351351351351349"/>
    <n v="3"/>
    <n v="20"/>
  </r>
  <r>
    <s v="SO - 0003232"/>
    <x v="2"/>
    <x v="1"/>
    <d v="2019-02-04T00:00:00"/>
    <x v="578"/>
    <x v="1"/>
    <d v="2019-06-28T00:00:00"/>
    <d v="2019-07-03T00:00:00"/>
    <s v="USD"/>
    <n v="22"/>
    <n v="42"/>
    <n v="331"/>
    <x v="17"/>
    <n v="5"/>
    <n v="0.1"/>
    <n v="4713.05"/>
    <n v="6545.9"/>
    <s v="OK"/>
    <n v="32729.5"/>
    <n v="29456.55"/>
    <n v="5891.2999999999993"/>
    <x v="0"/>
    <n v="0.19999966051693086"/>
    <n v="5"/>
    <n v="27"/>
  </r>
  <r>
    <s v="SO - 0003233"/>
    <x v="0"/>
    <x v="2"/>
    <d v="2019-02-04T00:00:00"/>
    <x v="578"/>
    <x v="1"/>
    <d v="2019-06-11T00:00:00"/>
    <d v="2019-06-18T00:00:00"/>
    <s v="USD"/>
    <n v="11"/>
    <n v="10"/>
    <n v="125"/>
    <x v="5"/>
    <n v="6"/>
    <n v="0.1"/>
    <n v="1016.99"/>
    <n v="2365.1"/>
    <s v="OK"/>
    <n v="14190.599999999999"/>
    <n v="12771.539999999999"/>
    <n v="6669.5999999999985"/>
    <x v="0"/>
    <n v="0.52222363160589869"/>
    <n v="7"/>
    <n v="10"/>
  </r>
  <r>
    <s v="SO - 0003234"/>
    <x v="0"/>
    <x v="0"/>
    <d v="2019-02-04T00:00:00"/>
    <x v="578"/>
    <x v="1"/>
    <d v="2019-06-13T00:00:00"/>
    <d v="2019-06-23T00:00:00"/>
    <s v="USD"/>
    <n v="10"/>
    <n v="39"/>
    <n v="207"/>
    <x v="29"/>
    <n v="6"/>
    <n v="0.05"/>
    <n v="830"/>
    <n v="1092.0999999999999"/>
    <s v="OK"/>
    <n v="6552.5999999999995"/>
    <n v="6224.9699999999993"/>
    <n v="1244.9699999999993"/>
    <x v="2"/>
    <n v="0.19999614455973275"/>
    <n v="10"/>
    <n v="12"/>
  </r>
  <r>
    <s v="SO - 0003235"/>
    <x v="0"/>
    <x v="2"/>
    <d v="2019-02-04T00:00:00"/>
    <x v="578"/>
    <x v="1"/>
    <d v="2019-06-18T00:00:00"/>
    <d v="2019-06-20T00:00:00"/>
    <s v="USD"/>
    <n v="1"/>
    <n v="32"/>
    <n v="167"/>
    <x v="30"/>
    <n v="5"/>
    <n v="0.05"/>
    <n v="2416.56"/>
    <n v="3403.6"/>
    <s v="OK"/>
    <n v="17018"/>
    <n v="16167.099999999999"/>
    <n v="4084.2999999999993"/>
    <x v="2"/>
    <n v="0.25263034186712519"/>
    <n v="2"/>
    <n v="17"/>
  </r>
  <r>
    <s v="SO - 0003236"/>
    <x v="1"/>
    <x v="2"/>
    <d v="2019-02-04T00:00:00"/>
    <x v="578"/>
    <x v="1"/>
    <d v="2019-06-25T00:00:00"/>
    <d v="2019-06-28T00:00:00"/>
    <s v="USD"/>
    <n v="12"/>
    <n v="8"/>
    <n v="198"/>
    <x v="4"/>
    <n v="3"/>
    <n v="7.4999999999999997E-2"/>
    <n v="120.47"/>
    <n v="194.3"/>
    <s v="OK"/>
    <n v="582.90000000000009"/>
    <n v="539.18250000000012"/>
    <n v="177.77250000000015"/>
    <x v="0"/>
    <n v="0.32970747381452498"/>
    <n v="3"/>
    <n v="24"/>
  </r>
  <r>
    <s v="SO - 0003230"/>
    <x v="2"/>
    <x v="5"/>
    <d v="2019-02-04T00:00:00"/>
    <x v="578"/>
    <x v="1"/>
    <d v="2019-06-27T00:00:00"/>
    <d v="2019-07-01T00:00:00"/>
    <s v="USD"/>
    <n v="22"/>
    <n v="27"/>
    <n v="34"/>
    <x v="27"/>
    <n v="2"/>
    <n v="0.15"/>
    <n v="428.8"/>
    <n v="1072"/>
    <s v="OK"/>
    <n v="2144"/>
    <n v="1822.3999999999999"/>
    <n v="964.79999999999984"/>
    <x v="0"/>
    <n v="0.52941176470588236"/>
    <n v="4"/>
    <n v="26"/>
  </r>
  <r>
    <s v="SO - 0003217"/>
    <x v="0"/>
    <x v="5"/>
    <d v="2019-02-04T00:00:00"/>
    <x v="579"/>
    <x v="1"/>
    <d v="2019-06-14T00:00:00"/>
    <d v="2019-06-22T00:00:00"/>
    <s v="USD"/>
    <n v="9"/>
    <n v="12"/>
    <n v="44"/>
    <x v="45"/>
    <n v="4"/>
    <n v="0.05"/>
    <n v="93.8"/>
    <n v="234.5"/>
    <s v="OK"/>
    <n v="938"/>
    <n v="891.09999999999991"/>
    <n v="515.89999999999986"/>
    <x v="2"/>
    <n v="0.57894736842105254"/>
    <n v="8"/>
    <n v="14"/>
  </r>
  <r>
    <s v="SO - 0003218"/>
    <x v="0"/>
    <x v="2"/>
    <d v="2019-02-04T00:00:00"/>
    <x v="579"/>
    <x v="1"/>
    <d v="2019-06-02T00:00:00"/>
    <d v="2019-06-07T00:00:00"/>
    <s v="USD"/>
    <n v="5"/>
    <n v="32"/>
    <n v="151"/>
    <x v="30"/>
    <n v="7"/>
    <n v="0.4"/>
    <n v="1355.75"/>
    <n v="1909.5"/>
    <s v="OK"/>
    <n v="13366.5"/>
    <n v="8019.9"/>
    <n v="-1470.3500000000004"/>
    <x v="3"/>
    <n v="-0.18333769747752471"/>
    <n v="5"/>
    <n v="2"/>
  </r>
  <r>
    <s v="SO - 0003220"/>
    <x v="0"/>
    <x v="2"/>
    <d v="2019-02-04T00:00:00"/>
    <x v="579"/>
    <x v="1"/>
    <d v="2019-06-04T00:00:00"/>
    <d v="2019-06-08T00:00:00"/>
    <s v="USD"/>
    <n v="9"/>
    <n v="4"/>
    <n v="167"/>
    <x v="30"/>
    <n v="8"/>
    <n v="7.4999999999999997E-2"/>
    <n v="497.41"/>
    <n v="857.6"/>
    <s v="OK"/>
    <n v="6860.8"/>
    <n v="6346.2400000000007"/>
    <n v="2366.9600000000005"/>
    <x v="0"/>
    <n v="0.37297045179507871"/>
    <n v="4"/>
    <n v="4"/>
  </r>
  <r>
    <s v="SO - 0003219"/>
    <x v="1"/>
    <x v="2"/>
    <d v="2019-02-04T00:00:00"/>
    <x v="579"/>
    <x v="1"/>
    <d v="2019-06-14T00:00:00"/>
    <d v="2019-06-24T00:00:00"/>
    <s v="USD"/>
    <n v="12"/>
    <n v="10"/>
    <n v="134"/>
    <x v="25"/>
    <n v="6"/>
    <n v="0.15"/>
    <n v="878.64"/>
    <n v="1112.2"/>
    <s v="OK"/>
    <n v="6673.2000000000007"/>
    <n v="5672.22"/>
    <n v="400.38000000000011"/>
    <x v="0"/>
    <n v="7.0586119720321167E-2"/>
    <n v="10"/>
    <n v="14"/>
  </r>
  <r>
    <s v="SO - 0003222"/>
    <x v="0"/>
    <x v="3"/>
    <d v="2019-02-04T00:00:00"/>
    <x v="579"/>
    <x v="1"/>
    <d v="2019-06-03T00:00:00"/>
    <d v="2019-06-06T00:00:00"/>
    <s v="USD"/>
    <n v="5"/>
    <n v="6"/>
    <n v="297"/>
    <x v="5"/>
    <n v="4"/>
    <n v="0.1"/>
    <n v="1031.8"/>
    <n v="2345"/>
    <s v="OK"/>
    <n v="9380"/>
    <n v="8442"/>
    <n v="4314.8"/>
    <x v="0"/>
    <n v="0.51111111111111118"/>
    <n v="3"/>
    <n v="3"/>
  </r>
  <r>
    <s v="SO - 0003224"/>
    <x v="3"/>
    <x v="5"/>
    <d v="2019-02-04T00:00:00"/>
    <x v="579"/>
    <x v="1"/>
    <d v="2019-06-18T00:00:00"/>
    <d v="2019-06-20T00:00:00"/>
    <s v="USD"/>
    <n v="26"/>
    <n v="39"/>
    <n v="39"/>
    <x v="33"/>
    <n v="6"/>
    <n v="0.15"/>
    <n v="736.33"/>
    <n v="1051.9000000000001"/>
    <s v="OK"/>
    <n v="6311.4000000000005"/>
    <n v="5364.6900000000005"/>
    <n v="946.71"/>
    <x v="0"/>
    <n v="0.1764705882352941"/>
    <n v="2"/>
    <n v="18"/>
  </r>
  <r>
    <s v="SO - 0003221"/>
    <x v="0"/>
    <x v="5"/>
    <d v="2019-02-04T00:00:00"/>
    <x v="579"/>
    <x v="1"/>
    <d v="2019-06-12T00:00:00"/>
    <d v="2019-06-18T00:00:00"/>
    <s v="USD"/>
    <n v="8"/>
    <n v="49"/>
    <n v="4"/>
    <x v="15"/>
    <n v="6"/>
    <n v="0.3"/>
    <n v="1409.81"/>
    <n v="2237.8000000000002"/>
    <s v="OK"/>
    <n v="13426.800000000001"/>
    <n v="9398.76"/>
    <n v="939.89999999999964"/>
    <x v="1"/>
    <n v="0.10000255352833774"/>
    <n v="6"/>
    <n v="12"/>
  </r>
  <r>
    <s v="SO - 0003223"/>
    <x v="0"/>
    <x v="4"/>
    <d v="2019-02-04T00:00:00"/>
    <x v="579"/>
    <x v="1"/>
    <d v="2019-06-02T00:00:00"/>
    <d v="2019-06-03T00:00:00"/>
    <s v="USD"/>
    <n v="2"/>
    <n v="46"/>
    <n v="74"/>
    <x v="10"/>
    <n v="7"/>
    <n v="0.15"/>
    <n v="1377.12"/>
    <n v="3202.6"/>
    <s v="OK"/>
    <n v="22418.2"/>
    <n v="19055.47"/>
    <n v="9415.630000000001"/>
    <x v="0"/>
    <n v="0.49411691236164734"/>
    <n v="1"/>
    <n v="2"/>
  </r>
  <r>
    <s v="SO - 0003216"/>
    <x v="1"/>
    <x v="2"/>
    <d v="2019-02-04T00:00:00"/>
    <x v="580"/>
    <x v="1"/>
    <d v="2019-06-13T00:00:00"/>
    <d v="2019-06-15T00:00:00"/>
    <s v="USD"/>
    <n v="17"/>
    <n v="25"/>
    <n v="146"/>
    <x v="39"/>
    <n v="5"/>
    <n v="0.2"/>
    <n v="119.39"/>
    <n v="221.1"/>
    <s v="OK"/>
    <n v="1105.5"/>
    <n v="884.40000000000009"/>
    <n v="287.45000000000005"/>
    <x v="1"/>
    <n v="0.32502261420171868"/>
    <n v="2"/>
    <n v="14"/>
  </r>
  <r>
    <s v="SO - 0003215"/>
    <x v="1"/>
    <x v="5"/>
    <d v="2019-02-04T00:00:00"/>
    <x v="580"/>
    <x v="1"/>
    <d v="2019-06-01T00:00:00"/>
    <d v="2019-06-09T00:00:00"/>
    <s v="USD"/>
    <n v="15"/>
    <n v="16"/>
    <n v="11"/>
    <x v="0"/>
    <n v="5"/>
    <n v="0.1"/>
    <n v="127.17"/>
    <n v="174.2"/>
    <s v="OK"/>
    <n v="871"/>
    <n v="783.9"/>
    <n v="148.04999999999995"/>
    <x v="0"/>
    <n v="0.18886337543053955"/>
    <n v="8"/>
    <n v="2"/>
  </r>
  <r>
    <s v="SO - 0003214"/>
    <x v="1"/>
    <x v="2"/>
    <d v="2019-02-04T00:00:00"/>
    <x v="580"/>
    <x v="1"/>
    <d v="2019-06-08T00:00:00"/>
    <d v="2019-06-09T00:00:00"/>
    <s v="USD"/>
    <n v="17"/>
    <n v="36"/>
    <n v="102"/>
    <x v="20"/>
    <n v="8"/>
    <n v="7.4999999999999997E-2"/>
    <n v="4640.6899999999996"/>
    <n v="6271.2"/>
    <s v="OK"/>
    <n v="50169.599999999999"/>
    <n v="46406.879999999997"/>
    <n v="9281.36"/>
    <x v="0"/>
    <n v="0.19999965522353585"/>
    <n v="1"/>
    <n v="9"/>
  </r>
  <r>
    <s v="SO - 0003213"/>
    <x v="2"/>
    <x v="2"/>
    <d v="2019-02-04T00:00:00"/>
    <x v="580"/>
    <x v="1"/>
    <d v="2019-06-13T00:00:00"/>
    <d v="2019-06-22T00:00:00"/>
    <s v="USD"/>
    <n v="25"/>
    <n v="13"/>
    <n v="120"/>
    <x v="44"/>
    <n v="4"/>
    <n v="0.05"/>
    <n v="324.35000000000002"/>
    <n v="690.1"/>
    <s v="OK"/>
    <n v="2760.4"/>
    <n v="2622.38"/>
    <n v="1324.98"/>
    <x v="2"/>
    <n v="0.50525858189888573"/>
    <n v="9"/>
    <n v="14"/>
  </r>
  <r>
    <s v="SO - 0003212"/>
    <x v="1"/>
    <x v="0"/>
    <d v="2019-02-04T00:00:00"/>
    <x v="580"/>
    <x v="1"/>
    <d v="2019-06-17T00:00:00"/>
    <d v="2019-06-21T00:00:00"/>
    <s v="USD"/>
    <n v="17"/>
    <n v="50"/>
    <n v="254"/>
    <x v="29"/>
    <n v="2"/>
    <n v="0.05"/>
    <n v="109.34"/>
    <n v="227.8"/>
    <s v="OK"/>
    <n v="455.6"/>
    <n v="432.82"/>
    <n v="214.14"/>
    <x v="2"/>
    <n v="0.4947553255394852"/>
    <n v="4"/>
    <n v="18"/>
  </r>
  <r>
    <s v="SO - 0003211"/>
    <x v="2"/>
    <x v="0"/>
    <d v="2019-02-04T00:00:00"/>
    <x v="580"/>
    <x v="1"/>
    <d v="2019-06-27T00:00:00"/>
    <d v="2019-06-29T00:00:00"/>
    <s v="USD"/>
    <n v="22"/>
    <n v="25"/>
    <n v="247"/>
    <x v="25"/>
    <n v="3"/>
    <n v="0.2"/>
    <n v="1550.38"/>
    <n v="2385.1999999999998"/>
    <s v="OK"/>
    <n v="7155.5999999999995"/>
    <n v="5724.48"/>
    <n v="1073.3399999999992"/>
    <x v="1"/>
    <n v="0.18749999999999989"/>
    <n v="2"/>
    <n v="28"/>
  </r>
  <r>
    <s v="SO - 0003203"/>
    <x v="0"/>
    <x v="2"/>
    <d v="2019-02-04T00:00:00"/>
    <x v="581"/>
    <x v="1"/>
    <d v="2019-06-26T00:00:00"/>
    <d v="2019-06-27T00:00:00"/>
    <s v="USD"/>
    <n v="12"/>
    <n v="35"/>
    <n v="133"/>
    <x v="1"/>
    <n v="4"/>
    <n v="0.05"/>
    <n v="1964.17"/>
    <n v="2338.3000000000002"/>
    <s v="OK"/>
    <n v="9353.2000000000007"/>
    <n v="8885.5400000000009"/>
    <n v="1028.8600000000006"/>
    <x v="2"/>
    <n v="0.11579037402341337"/>
    <n v="1"/>
    <n v="28"/>
  </r>
  <r>
    <s v="SO - 0003204"/>
    <x v="0"/>
    <x v="0"/>
    <d v="2019-02-04T00:00:00"/>
    <x v="581"/>
    <x v="1"/>
    <d v="2019-05-31T00:00:00"/>
    <d v="2019-06-06T00:00:00"/>
    <s v="USD"/>
    <n v="7"/>
    <n v="14"/>
    <n v="246"/>
    <x v="1"/>
    <n v="3"/>
    <n v="0.1"/>
    <n v="809.83"/>
    <n v="1025.0999999999999"/>
    <s v="OK"/>
    <n v="3075.2999999999997"/>
    <n v="2767.77"/>
    <n v="338.27999999999975"/>
    <x v="0"/>
    <n v="0.12222113831712886"/>
    <n v="6"/>
    <n v="2"/>
  </r>
  <r>
    <s v="SO - 0003205"/>
    <x v="1"/>
    <x v="3"/>
    <d v="2019-02-04T00:00:00"/>
    <x v="581"/>
    <x v="1"/>
    <d v="2019-06-22T00:00:00"/>
    <d v="2019-06-24T00:00:00"/>
    <s v="USD"/>
    <n v="20"/>
    <n v="21"/>
    <n v="272"/>
    <x v="35"/>
    <n v="6"/>
    <n v="0.1"/>
    <n v="1764.38"/>
    <n v="2291.4"/>
    <s v="OK"/>
    <n v="13748.400000000001"/>
    <n v="12373.560000000001"/>
    <n v="1787.2800000000007"/>
    <x v="0"/>
    <n v="0.14444347463462417"/>
    <n v="2"/>
    <n v="24"/>
  </r>
  <r>
    <s v="SO - 0003206"/>
    <x v="0"/>
    <x v="2"/>
    <d v="2019-02-04T00:00:00"/>
    <x v="581"/>
    <x v="1"/>
    <d v="2019-06-07T00:00:00"/>
    <d v="2019-06-17T00:00:00"/>
    <s v="USD"/>
    <n v="7"/>
    <n v="41"/>
    <n v="173"/>
    <x v="29"/>
    <n v="1"/>
    <n v="0.1"/>
    <n v="476.37"/>
    <n v="1058.5999999999999"/>
    <s v="OK"/>
    <n v="1058.5999999999999"/>
    <n v="952.7399999999999"/>
    <n v="476.36999999999989"/>
    <x v="0"/>
    <n v="0.49999999999999994"/>
    <n v="10"/>
    <n v="9"/>
  </r>
  <r>
    <s v="SO - 0003207"/>
    <x v="3"/>
    <x v="0"/>
    <d v="2019-02-04T00:00:00"/>
    <x v="581"/>
    <x v="1"/>
    <d v="2019-06-15T00:00:00"/>
    <d v="2019-06-17T00:00:00"/>
    <s v="USD"/>
    <n v="27"/>
    <n v="41"/>
    <n v="238"/>
    <x v="19"/>
    <n v="7"/>
    <n v="0.2"/>
    <n v="523.94000000000005"/>
    <n v="1139"/>
    <s v="OK"/>
    <n v="7973"/>
    <n v="6378.4000000000005"/>
    <n v="2710.82"/>
    <x v="1"/>
    <n v="0.42499999999999999"/>
    <n v="2"/>
    <n v="17"/>
  </r>
  <r>
    <s v="SO - 0003208"/>
    <x v="2"/>
    <x v="2"/>
    <d v="2019-02-04T00:00:00"/>
    <x v="581"/>
    <x v="1"/>
    <d v="2019-06-13T00:00:00"/>
    <d v="2019-06-19T00:00:00"/>
    <s v="USD"/>
    <n v="23"/>
    <n v="6"/>
    <n v="167"/>
    <x v="27"/>
    <n v="7"/>
    <n v="0.15"/>
    <n v="455.6"/>
    <n v="1139"/>
    <s v="OK"/>
    <n v="7973"/>
    <n v="6777.05"/>
    <n v="3587.85"/>
    <x v="0"/>
    <n v="0.52941176470588236"/>
    <n v="6"/>
    <n v="15"/>
  </r>
  <r>
    <s v="SO - 0003209"/>
    <x v="1"/>
    <x v="0"/>
    <d v="2019-02-04T00:00:00"/>
    <x v="581"/>
    <x v="1"/>
    <d v="2019-06-03T00:00:00"/>
    <d v="2019-06-08T00:00:00"/>
    <s v="USD"/>
    <n v="15"/>
    <n v="21"/>
    <n v="258"/>
    <x v="18"/>
    <n v="7"/>
    <n v="0.1"/>
    <n v="2319"/>
    <n v="3410.3"/>
    <s v="OK"/>
    <n v="23872.100000000002"/>
    <n v="21484.890000000003"/>
    <n v="5251.8900000000031"/>
    <x v="0"/>
    <n v="0.24444574768593194"/>
    <n v="5"/>
    <n v="5"/>
  </r>
  <r>
    <s v="SO - 0003210"/>
    <x v="0"/>
    <x v="1"/>
    <d v="2019-02-04T00:00:00"/>
    <x v="581"/>
    <x v="1"/>
    <d v="2019-05-31T00:00:00"/>
    <d v="2019-06-05T00:00:00"/>
    <s v="USD"/>
    <n v="6"/>
    <n v="20"/>
    <n v="331"/>
    <x v="32"/>
    <n v="7"/>
    <n v="0.1"/>
    <n v="640.39"/>
    <n v="1085.4000000000001"/>
    <s v="OK"/>
    <n v="7597.8000000000011"/>
    <n v="6838.0200000000013"/>
    <n v="2355.2900000000018"/>
    <x v="0"/>
    <n v="0.34444034969187004"/>
    <n v="5"/>
    <n v="2"/>
  </r>
  <r>
    <s v="SO - 0003190"/>
    <x v="3"/>
    <x v="5"/>
    <d v="2019-02-04T00:00:00"/>
    <x v="582"/>
    <x v="1"/>
    <d v="2019-06-15T00:00:00"/>
    <d v="2019-06-21T00:00:00"/>
    <s v="USD"/>
    <n v="27"/>
    <n v="28"/>
    <n v="5"/>
    <x v="25"/>
    <n v="5"/>
    <n v="0.15"/>
    <n v="160.80000000000001"/>
    <n v="201"/>
    <s v="OK"/>
    <n v="1005"/>
    <n v="854.25"/>
    <n v="50.25"/>
    <x v="0"/>
    <n v="5.8823529411764705E-2"/>
    <n v="6"/>
    <n v="18"/>
  </r>
  <r>
    <s v="SO - 0003191"/>
    <x v="0"/>
    <x v="2"/>
    <d v="2019-02-04T00:00:00"/>
    <x v="582"/>
    <x v="1"/>
    <d v="2019-06-15T00:00:00"/>
    <d v="2019-06-20T00:00:00"/>
    <s v="USD"/>
    <n v="2"/>
    <n v="43"/>
    <n v="99"/>
    <x v="26"/>
    <n v="2"/>
    <n v="0.05"/>
    <n v="627.12"/>
    <n v="964.8"/>
    <s v="OK"/>
    <n v="1929.6"/>
    <n v="1833.12"/>
    <n v="578.87999999999988"/>
    <x v="2"/>
    <n v="0.31578947368421045"/>
    <n v="5"/>
    <n v="18"/>
  </r>
  <r>
    <s v="SO - 0003192"/>
    <x v="3"/>
    <x v="3"/>
    <d v="2019-02-04T00:00:00"/>
    <x v="582"/>
    <x v="1"/>
    <d v="2019-06-05T00:00:00"/>
    <d v="2019-06-06T00:00:00"/>
    <s v="USD"/>
    <n v="28"/>
    <n v="3"/>
    <n v="311"/>
    <x v="40"/>
    <n v="5"/>
    <n v="0.1"/>
    <n v="150.08000000000001"/>
    <n v="214.4"/>
    <s v="OK"/>
    <n v="1072"/>
    <n v="964.80000000000007"/>
    <n v="214.39999999999998"/>
    <x v="0"/>
    <n v="0.22222222222222218"/>
    <n v="1"/>
    <n v="8"/>
  </r>
  <r>
    <s v="SO - 0003193"/>
    <x v="2"/>
    <x v="3"/>
    <d v="2019-02-04T00:00:00"/>
    <x v="582"/>
    <x v="1"/>
    <d v="2019-06-20T00:00:00"/>
    <d v="2019-06-24T00:00:00"/>
    <s v="USD"/>
    <n v="24"/>
    <n v="15"/>
    <n v="283"/>
    <x v="10"/>
    <n v="7"/>
    <n v="0.1"/>
    <n v="460.96"/>
    <n v="1152.4000000000001"/>
    <s v="OK"/>
    <n v="8066.8000000000011"/>
    <n v="7260.1200000000008"/>
    <n v="4033.400000000001"/>
    <x v="0"/>
    <n v="0.55555555555555558"/>
    <n v="4"/>
    <n v="23"/>
  </r>
  <r>
    <s v="SO - 0003194"/>
    <x v="3"/>
    <x v="1"/>
    <d v="2019-02-04T00:00:00"/>
    <x v="582"/>
    <x v="1"/>
    <d v="2019-05-31T00:00:00"/>
    <d v="2019-06-01T00:00:00"/>
    <s v="USD"/>
    <n v="27"/>
    <n v="27"/>
    <n v="357"/>
    <x v="27"/>
    <n v="5"/>
    <n v="0.05"/>
    <n v="1820.12"/>
    <n v="3872.6"/>
    <s v="OK"/>
    <n v="19363"/>
    <n v="18394.849999999999"/>
    <n v="9294.25"/>
    <x v="2"/>
    <n v="0.50526370152515521"/>
    <n v="1"/>
    <n v="3"/>
  </r>
  <r>
    <s v="SO - 0003195"/>
    <x v="1"/>
    <x v="0"/>
    <d v="2019-02-04T00:00:00"/>
    <x v="582"/>
    <x v="1"/>
    <d v="2019-06-07T00:00:00"/>
    <d v="2019-06-10T00:00:00"/>
    <s v="USD"/>
    <n v="15"/>
    <n v="33"/>
    <n v="230"/>
    <x v="35"/>
    <n v="8"/>
    <n v="0.15"/>
    <n v="707.52"/>
    <n v="1105.5"/>
    <s v="OK"/>
    <n v="8844"/>
    <n v="7517.4"/>
    <n v="1857.2399999999998"/>
    <x v="0"/>
    <n v="0.24705882352941175"/>
    <n v="3"/>
    <n v="10"/>
  </r>
  <r>
    <s v="SO - 0003200"/>
    <x v="0"/>
    <x v="1"/>
    <d v="2019-02-04T00:00:00"/>
    <x v="582"/>
    <x v="1"/>
    <d v="2019-06-10T00:00:00"/>
    <d v="2019-06-16T00:00:00"/>
    <s v="USD"/>
    <n v="3"/>
    <n v="19"/>
    <n v="334"/>
    <x v="13"/>
    <n v="6"/>
    <n v="0.15"/>
    <n v="868.05"/>
    <n v="1058.5999999999999"/>
    <s v="OK"/>
    <n v="6351.5999999999995"/>
    <n v="5398.86"/>
    <n v="190.5600000000004"/>
    <x v="0"/>
    <n v="3.5296340338515989E-2"/>
    <n v="6"/>
    <n v="13"/>
  </r>
  <r>
    <s v="SO - 0003197"/>
    <x v="1"/>
    <x v="1"/>
    <d v="2019-02-04T00:00:00"/>
    <x v="582"/>
    <x v="1"/>
    <d v="2019-06-09T00:00:00"/>
    <d v="2019-06-17T00:00:00"/>
    <s v="USD"/>
    <n v="20"/>
    <n v="24"/>
    <n v="364"/>
    <x v="32"/>
    <n v="4"/>
    <n v="0.1"/>
    <n v="954.42"/>
    <n v="1735.3"/>
    <s v="OK"/>
    <n v="6941.2"/>
    <n v="6247.08"/>
    <n v="2429.4"/>
    <x v="0"/>
    <n v="0.3888856873931501"/>
    <n v="8"/>
    <n v="12"/>
  </r>
  <r>
    <s v="SO - 0003198"/>
    <x v="1"/>
    <x v="0"/>
    <d v="2019-02-04T00:00:00"/>
    <x v="582"/>
    <x v="1"/>
    <d v="2019-06-09T00:00:00"/>
    <d v="2019-06-10T00:00:00"/>
    <s v="USD"/>
    <n v="16"/>
    <n v="40"/>
    <n v="248"/>
    <x v="16"/>
    <n v="5"/>
    <n v="0.05"/>
    <n v="1540.67"/>
    <n v="3423.7"/>
    <s v="OK"/>
    <n v="17118.5"/>
    <n v="16262.574999999999"/>
    <n v="8559.2249999999985"/>
    <x v="2"/>
    <n v="0.52631425220175765"/>
    <n v="1"/>
    <n v="12"/>
  </r>
  <r>
    <s v="SO - 0003199"/>
    <x v="0"/>
    <x v="0"/>
    <d v="2019-02-04T00:00:00"/>
    <x v="582"/>
    <x v="1"/>
    <d v="2019-06-22T00:00:00"/>
    <d v="2019-06-26T00:00:00"/>
    <s v="USD"/>
    <n v="10"/>
    <n v="35"/>
    <n v="251"/>
    <x v="13"/>
    <n v="3"/>
    <n v="0.05"/>
    <n v="1701"/>
    <n v="3865.9"/>
    <s v="OK"/>
    <n v="11597.7"/>
    <n v="11017.815000000001"/>
    <n v="5914.8150000000005"/>
    <x v="2"/>
    <n v="0.53684101611798707"/>
    <n v="4"/>
    <n v="25"/>
  </r>
  <r>
    <s v="SO - 0003201"/>
    <x v="2"/>
    <x v="4"/>
    <d v="2019-02-04T00:00:00"/>
    <x v="582"/>
    <x v="1"/>
    <d v="2019-06-13T00:00:00"/>
    <d v="2019-06-18T00:00:00"/>
    <s v="USD"/>
    <n v="21"/>
    <n v="21"/>
    <n v="63"/>
    <x v="42"/>
    <n v="2"/>
    <n v="0.1"/>
    <n v="925.74"/>
    <n v="2257.9"/>
    <s v="OK"/>
    <n v="4515.8"/>
    <n v="4064.2200000000003"/>
    <n v="2212.7400000000002"/>
    <x v="0"/>
    <n v="0.54444395234509946"/>
    <n v="5"/>
    <n v="16"/>
  </r>
  <r>
    <s v="SO - 0003202"/>
    <x v="2"/>
    <x v="2"/>
    <d v="2019-02-04T00:00:00"/>
    <x v="582"/>
    <x v="1"/>
    <d v="2019-06-08T00:00:00"/>
    <d v="2019-06-18T00:00:00"/>
    <s v="USD"/>
    <n v="24"/>
    <n v="31"/>
    <n v="183"/>
    <x v="19"/>
    <n v="1"/>
    <n v="0.1"/>
    <n v="2632.1"/>
    <n v="5849.1"/>
    <s v="OK"/>
    <n v="5849.1"/>
    <n v="5264.1900000000005"/>
    <n v="2632.0900000000006"/>
    <x v="0"/>
    <n v="0.49999905018625856"/>
    <n v="10"/>
    <n v="11"/>
  </r>
  <r>
    <s v="SO - 0003196"/>
    <x v="0"/>
    <x v="2"/>
    <d v="2019-02-04T00:00:00"/>
    <x v="582"/>
    <x v="1"/>
    <d v="2019-06-10T00:00:00"/>
    <d v="2019-06-14T00:00:00"/>
    <s v="USD"/>
    <n v="4"/>
    <n v="36"/>
    <n v="116"/>
    <x v="19"/>
    <n v="7"/>
    <n v="0.05"/>
    <n v="2811.39"/>
    <n v="3959.7"/>
    <s v="OK"/>
    <n v="27717.899999999998"/>
    <n v="26332.004999999997"/>
    <n v="6652.2749999999978"/>
    <x v="2"/>
    <n v="0.2526307814387852"/>
    <n v="4"/>
    <n v="13"/>
  </r>
  <r>
    <s v="SO - 0003181"/>
    <x v="0"/>
    <x v="2"/>
    <d v="2019-02-04T00:00:00"/>
    <x v="583"/>
    <x v="1"/>
    <d v="2019-06-05T00:00:00"/>
    <d v="2019-06-11T00:00:00"/>
    <s v="USD"/>
    <n v="12"/>
    <n v="28"/>
    <n v="142"/>
    <x v="46"/>
    <n v="3"/>
    <n v="7.4999999999999997E-2"/>
    <n v="1710.91"/>
    <n v="2251.1999999999998"/>
    <s v="OK"/>
    <n v="6753.5999999999995"/>
    <n v="6247.08"/>
    <n v="1114.3499999999995"/>
    <x v="0"/>
    <n v="0.17837933882709994"/>
    <n v="6"/>
    <n v="9"/>
  </r>
  <r>
    <s v="SO - 0003177"/>
    <x v="0"/>
    <x v="2"/>
    <d v="2019-02-04T00:00:00"/>
    <x v="583"/>
    <x v="1"/>
    <d v="2019-06-14T00:00:00"/>
    <d v="2019-06-18T00:00:00"/>
    <s v="USD"/>
    <n v="3"/>
    <n v="1"/>
    <n v="197"/>
    <x v="46"/>
    <n v="6"/>
    <n v="7.4999999999999997E-2"/>
    <n v="128.24"/>
    <n v="194.3"/>
    <s v="OK"/>
    <n v="1165.8000000000002"/>
    <n v="1078.3650000000002"/>
    <n v="308.92500000000018"/>
    <x v="0"/>
    <n v="0.28647535852888412"/>
    <n v="4"/>
    <n v="18"/>
  </r>
  <r>
    <s v="SO - 0003178"/>
    <x v="0"/>
    <x v="5"/>
    <d v="2019-02-04T00:00:00"/>
    <x v="583"/>
    <x v="1"/>
    <d v="2019-06-11T00:00:00"/>
    <d v="2019-06-18T00:00:00"/>
    <s v="USD"/>
    <n v="5"/>
    <n v="38"/>
    <n v="6"/>
    <x v="24"/>
    <n v="2"/>
    <n v="0.1"/>
    <n v="368.5"/>
    <n v="737"/>
    <s v="OK"/>
    <n v="1474"/>
    <n v="1326.6000000000001"/>
    <n v="589.60000000000014"/>
    <x v="0"/>
    <n v="0.44444444444444448"/>
    <n v="7"/>
    <n v="15"/>
  </r>
  <r>
    <s v="SO - 0003179"/>
    <x v="0"/>
    <x v="2"/>
    <d v="2019-02-04T00:00:00"/>
    <x v="583"/>
    <x v="1"/>
    <d v="2019-06-18T00:00:00"/>
    <d v="2019-06-20T00:00:00"/>
    <s v="USD"/>
    <n v="2"/>
    <n v="48"/>
    <n v="177"/>
    <x v="24"/>
    <n v="8"/>
    <n v="7.4999999999999997E-2"/>
    <n v="734.66"/>
    <n v="1708.5"/>
    <s v="OK"/>
    <n v="13668"/>
    <n v="12642.900000000001"/>
    <n v="6765.6200000000017"/>
    <x v="0"/>
    <n v="0.5351319713040521"/>
    <n v="2"/>
    <n v="22"/>
  </r>
  <r>
    <s v="SO - 0003180"/>
    <x v="0"/>
    <x v="3"/>
    <d v="2019-02-04T00:00:00"/>
    <x v="583"/>
    <x v="1"/>
    <d v="2019-06-11T00:00:00"/>
    <d v="2019-06-20T00:00:00"/>
    <s v="USD"/>
    <n v="8"/>
    <n v="5"/>
    <n v="294"/>
    <x v="16"/>
    <n v="5"/>
    <n v="0.2"/>
    <n v="2031.71"/>
    <n v="2673.3"/>
    <s v="OK"/>
    <n v="13366.5"/>
    <n v="10693.2"/>
    <n v="534.65000000000146"/>
    <x v="1"/>
    <n v="4.9999064826244846E-2"/>
    <n v="9"/>
    <n v="15"/>
  </r>
  <r>
    <s v="SO - 0003182"/>
    <x v="0"/>
    <x v="1"/>
    <d v="2019-02-04T00:00:00"/>
    <x v="583"/>
    <x v="1"/>
    <d v="2019-05-31T00:00:00"/>
    <d v="2019-06-04T00:00:00"/>
    <s v="USD"/>
    <n v="6"/>
    <n v="45"/>
    <n v="343"/>
    <x v="33"/>
    <n v="2"/>
    <n v="0.15"/>
    <n v="1449.48"/>
    <n v="2499.1"/>
    <s v="OK"/>
    <n v="4998.2"/>
    <n v="4248.4699999999993"/>
    <n v="1349.5099999999993"/>
    <x v="0"/>
    <n v="0.31764611730811315"/>
    <n v="4"/>
    <n v="4"/>
  </r>
  <r>
    <s v="SO - 0003185"/>
    <x v="0"/>
    <x v="3"/>
    <d v="2019-02-04T00:00:00"/>
    <x v="583"/>
    <x v="1"/>
    <d v="2019-05-30T00:00:00"/>
    <d v="2019-06-06T00:00:00"/>
    <s v="USD"/>
    <n v="5"/>
    <n v="23"/>
    <n v="324"/>
    <x v="41"/>
    <n v="7"/>
    <n v="0.2"/>
    <n v="3475.29"/>
    <n v="5346.6"/>
    <s v="OK"/>
    <n v="37426.200000000004"/>
    <n v="29940.960000000006"/>
    <n v="5613.9300000000076"/>
    <x v="1"/>
    <n v="0.18750000000000022"/>
    <n v="7"/>
    <n v="3"/>
  </r>
  <r>
    <s v="SO - 0003184"/>
    <x v="1"/>
    <x v="2"/>
    <d v="2019-02-04T00:00:00"/>
    <x v="583"/>
    <x v="1"/>
    <d v="2019-05-29T00:00:00"/>
    <d v="2019-05-30T00:00:00"/>
    <s v="USD"/>
    <n v="14"/>
    <n v="29"/>
    <n v="112"/>
    <x v="36"/>
    <n v="6"/>
    <n v="0.4"/>
    <n v="1398.96"/>
    <n v="1943"/>
    <s v="OK"/>
    <n v="11658"/>
    <n v="6994.8"/>
    <n v="-1398.96"/>
    <x v="3"/>
    <n v="-0.2"/>
    <n v="1"/>
    <n v="2"/>
  </r>
  <r>
    <s v="SO - 0003189"/>
    <x v="1"/>
    <x v="4"/>
    <d v="2019-02-04T00:00:00"/>
    <x v="583"/>
    <x v="1"/>
    <d v="2019-06-17T00:00:00"/>
    <d v="2019-06-25T00:00:00"/>
    <s v="USD"/>
    <n v="19"/>
    <n v="1"/>
    <n v="73"/>
    <x v="0"/>
    <n v="3"/>
    <n v="0.05"/>
    <n v="406.22"/>
    <n v="864.3"/>
    <s v="OK"/>
    <n v="2592.8999999999996"/>
    <n v="2463.2549999999997"/>
    <n v="1244.5949999999996"/>
    <x v="2"/>
    <n v="0.50526437579544126"/>
    <n v="8"/>
    <n v="21"/>
  </r>
  <r>
    <s v="SO - 0003186"/>
    <x v="2"/>
    <x v="0"/>
    <d v="2019-02-04T00:00:00"/>
    <x v="583"/>
    <x v="1"/>
    <d v="2019-06-11T00:00:00"/>
    <d v="2019-06-16T00:00:00"/>
    <s v="USD"/>
    <n v="25"/>
    <n v="27"/>
    <n v="246"/>
    <x v="25"/>
    <n v="5"/>
    <n v="0.05"/>
    <n v="938.87"/>
    <n v="1159.0999999999999"/>
    <s v="OK"/>
    <n v="5795.5"/>
    <n v="5505.7249999999995"/>
    <n v="811.37499999999909"/>
    <x v="2"/>
    <n v="0.1473693291982435"/>
    <n v="5"/>
    <n v="15"/>
  </r>
  <r>
    <s v="SO - 0003187"/>
    <x v="1"/>
    <x v="1"/>
    <d v="2019-02-04T00:00:00"/>
    <x v="583"/>
    <x v="1"/>
    <d v="2019-06-15T00:00:00"/>
    <d v="2019-06-17T00:00:00"/>
    <s v="USD"/>
    <n v="13"/>
    <n v="35"/>
    <n v="340"/>
    <x v="31"/>
    <n v="3"/>
    <n v="7.4999999999999997E-2"/>
    <n v="1248.3399999999999"/>
    <n v="1835.8"/>
    <s v="OK"/>
    <n v="5507.4"/>
    <n v="5094.3450000000003"/>
    <n v="1349.3250000000007"/>
    <x v="0"/>
    <n v="0.26486722041793415"/>
    <n v="2"/>
    <n v="19"/>
  </r>
  <r>
    <s v="SO - 0003188"/>
    <x v="2"/>
    <x v="3"/>
    <d v="2019-02-04T00:00:00"/>
    <x v="583"/>
    <x v="1"/>
    <d v="2019-06-16T00:00:00"/>
    <d v="2019-06-25T00:00:00"/>
    <s v="USD"/>
    <n v="24"/>
    <n v="50"/>
    <n v="275"/>
    <x v="14"/>
    <n v="8"/>
    <n v="0.05"/>
    <n v="1047.8800000000001"/>
    <n v="2619.6999999999998"/>
    <s v="OK"/>
    <n v="20957.599999999999"/>
    <n v="19909.719999999998"/>
    <n v="11526.679999999997"/>
    <x v="2"/>
    <n v="0.57894736842105254"/>
    <n v="9"/>
    <n v="20"/>
  </r>
  <r>
    <s v="SO - 0003183"/>
    <x v="0"/>
    <x v="0"/>
    <d v="2019-02-04T00:00:00"/>
    <x v="583"/>
    <x v="1"/>
    <d v="2019-06-07T00:00:00"/>
    <d v="2019-06-16T00:00:00"/>
    <s v="USD"/>
    <n v="5"/>
    <n v="17"/>
    <n v="207"/>
    <x v="23"/>
    <n v="1"/>
    <n v="0.05"/>
    <n v="485.62"/>
    <n v="1011.7"/>
    <s v="OK"/>
    <n v="1011.7"/>
    <n v="961.11500000000001"/>
    <n v="475.495"/>
    <x v="2"/>
    <n v="0.49473268027239198"/>
    <n v="9"/>
    <n v="11"/>
  </r>
  <r>
    <s v="SO - 0003169"/>
    <x v="0"/>
    <x v="3"/>
    <d v="2019-02-04T00:00:00"/>
    <x v="584"/>
    <x v="1"/>
    <d v="2019-06-11T00:00:00"/>
    <d v="2019-06-18T00:00:00"/>
    <s v="USD"/>
    <n v="10"/>
    <n v="19"/>
    <n v="328"/>
    <x v="6"/>
    <n v="6"/>
    <n v="0.05"/>
    <n v="123.95"/>
    <n v="247.9"/>
    <s v="OK"/>
    <n v="1487.4"/>
    <n v="1413.03"/>
    <n v="669.32999999999993"/>
    <x v="2"/>
    <n v="0.47368421052631576"/>
    <n v="7"/>
    <n v="16"/>
  </r>
  <r>
    <s v="SO - 0003170"/>
    <x v="3"/>
    <x v="5"/>
    <d v="2019-02-04T00:00:00"/>
    <x v="584"/>
    <x v="1"/>
    <d v="2019-05-28T00:00:00"/>
    <d v="2019-05-31T00:00:00"/>
    <s v="USD"/>
    <n v="28"/>
    <n v="23"/>
    <n v="5"/>
    <x v="22"/>
    <n v="6"/>
    <n v="0.4"/>
    <n v="827.32"/>
    <n v="1969.8"/>
    <s v="OK"/>
    <n v="11818.8"/>
    <n v="7091.28"/>
    <n v="2127.3599999999997"/>
    <x v="3"/>
    <n v="0.29999661556164753"/>
    <n v="3"/>
    <n v="2"/>
  </r>
  <r>
    <s v="SO - 0003171"/>
    <x v="0"/>
    <x v="3"/>
    <d v="2019-02-04T00:00:00"/>
    <x v="584"/>
    <x v="1"/>
    <d v="2019-06-18T00:00:00"/>
    <d v="2019-06-21T00:00:00"/>
    <s v="USD"/>
    <n v="8"/>
    <n v="1"/>
    <n v="288"/>
    <x v="30"/>
    <n v="1"/>
    <n v="0.3"/>
    <n v="2816.14"/>
    <n v="3966.4"/>
    <s v="OK"/>
    <n v="3966.4"/>
    <n v="2776.48"/>
    <n v="-39.659999999999854"/>
    <x v="1"/>
    <n v="-1.4284273612631768E-2"/>
    <n v="3"/>
    <n v="23"/>
  </r>
  <r>
    <s v="SO - 0003173"/>
    <x v="1"/>
    <x v="1"/>
    <d v="2019-02-04T00:00:00"/>
    <x v="584"/>
    <x v="1"/>
    <d v="2019-06-13T00:00:00"/>
    <d v="2019-06-18T00:00:00"/>
    <s v="USD"/>
    <n v="17"/>
    <n v="11"/>
    <n v="352"/>
    <x v="14"/>
    <n v="7"/>
    <n v="0.1"/>
    <n v="1943.54"/>
    <n v="3470.6"/>
    <s v="OK"/>
    <n v="24294.2"/>
    <n v="21864.780000000002"/>
    <n v="8260.0000000000036"/>
    <x v="0"/>
    <n v="0.37777649717948236"/>
    <n v="5"/>
    <n v="18"/>
  </r>
  <r>
    <s v="SO - 0003174"/>
    <x v="3"/>
    <x v="3"/>
    <d v="2019-02-04T00:00:00"/>
    <x v="584"/>
    <x v="1"/>
    <d v="2019-06-11T00:00:00"/>
    <d v="2019-06-15T00:00:00"/>
    <s v="USD"/>
    <n v="27"/>
    <n v="6"/>
    <n v="262"/>
    <x v="19"/>
    <n v="3"/>
    <n v="0.05"/>
    <n v="4920.4799999999996"/>
    <n v="6150.6"/>
    <s v="OK"/>
    <n v="18451.800000000003"/>
    <n v="17529.210000000003"/>
    <n v="2767.7700000000041"/>
    <x v="2"/>
    <n v="0.15789473684210548"/>
    <n v="4"/>
    <n v="16"/>
  </r>
  <r>
    <s v="SO - 0003175"/>
    <x v="0"/>
    <x v="4"/>
    <d v="2019-02-04T00:00:00"/>
    <x v="584"/>
    <x v="1"/>
    <d v="2019-06-16T00:00:00"/>
    <d v="2019-06-19T00:00:00"/>
    <s v="USD"/>
    <n v="6"/>
    <n v="41"/>
    <n v="85"/>
    <x v="35"/>
    <n v="2"/>
    <n v="0.05"/>
    <n v="1804.91"/>
    <n v="2284.6999999999998"/>
    <s v="OK"/>
    <n v="4569.3999999999996"/>
    <n v="4340.9299999999994"/>
    <n v="731.10999999999922"/>
    <x v="2"/>
    <n v="0.16842243482387398"/>
    <n v="3"/>
    <n v="21"/>
  </r>
  <r>
    <s v="SO - 0003176"/>
    <x v="1"/>
    <x v="3"/>
    <d v="2019-02-04T00:00:00"/>
    <x v="584"/>
    <x v="1"/>
    <d v="2019-06-02T00:00:00"/>
    <d v="2019-06-07T00:00:00"/>
    <s v="USD"/>
    <n v="20"/>
    <n v="17"/>
    <n v="285"/>
    <x v="3"/>
    <n v="2"/>
    <n v="0.2"/>
    <n v="2930.65"/>
    <n v="3530.9"/>
    <s v="OK"/>
    <n v="7061.8"/>
    <n v="5649.4400000000005"/>
    <n v="-211.85999999999967"/>
    <x v="1"/>
    <n v="-3.7501062052167938E-2"/>
    <n v="5"/>
    <n v="7"/>
  </r>
  <r>
    <s v="SO - 0003172"/>
    <x v="3"/>
    <x v="2"/>
    <d v="2019-02-04T00:00:00"/>
    <x v="584"/>
    <x v="1"/>
    <d v="2019-06-18T00:00:00"/>
    <d v="2019-06-20T00:00:00"/>
    <s v="USD"/>
    <n v="28"/>
    <n v="41"/>
    <n v="183"/>
    <x v="0"/>
    <n v="3"/>
    <n v="7.4999999999999997E-2"/>
    <n v="1211.43"/>
    <n v="2472.3000000000002"/>
    <s v="OK"/>
    <n v="7416.9000000000005"/>
    <n v="6860.6325000000006"/>
    <n v="3226.3425000000007"/>
    <x v="0"/>
    <n v="0.47026895843787003"/>
    <n v="2"/>
    <n v="23"/>
  </r>
  <r>
    <s v="SO - 0003161"/>
    <x v="1"/>
    <x v="3"/>
    <d v="2019-02-04T00:00:00"/>
    <x v="585"/>
    <x v="1"/>
    <d v="2019-05-29T00:00:00"/>
    <d v="2019-06-06T00:00:00"/>
    <s v="USD"/>
    <n v="19"/>
    <n v="34"/>
    <n v="279"/>
    <x v="38"/>
    <n v="6"/>
    <n v="0.1"/>
    <n v="3913.47"/>
    <n v="5929.5"/>
    <s v="OK"/>
    <n v="35577"/>
    <n v="32019.3"/>
    <n v="8538.48"/>
    <x v="0"/>
    <n v="0.26666666666666666"/>
    <n v="8"/>
    <n v="4"/>
  </r>
  <r>
    <s v="SO - 0003159"/>
    <x v="1"/>
    <x v="1"/>
    <d v="2019-02-04T00:00:00"/>
    <x v="585"/>
    <x v="1"/>
    <d v="2019-05-28T00:00:00"/>
    <d v="2019-06-03T00:00:00"/>
    <s v="USD"/>
    <n v="18"/>
    <n v="36"/>
    <n v="350"/>
    <x v="28"/>
    <n v="2"/>
    <n v="0.05"/>
    <n v="2657.09"/>
    <n v="3363.4"/>
    <s v="OK"/>
    <n v="6726.8"/>
    <n v="6390.46"/>
    <n v="1076.2799999999997"/>
    <x v="2"/>
    <n v="0.16841980076551605"/>
    <n v="6"/>
    <n v="3"/>
  </r>
  <r>
    <s v="SO - 0003160"/>
    <x v="1"/>
    <x v="1"/>
    <d v="2019-02-04T00:00:00"/>
    <x v="585"/>
    <x v="1"/>
    <d v="2019-06-13T00:00:00"/>
    <d v="2019-06-14T00:00:00"/>
    <s v="USD"/>
    <n v="13"/>
    <n v="46"/>
    <n v="363"/>
    <x v="10"/>
    <n v="2"/>
    <n v="0.05"/>
    <n v="647.22"/>
    <n v="1078.7"/>
    <s v="OK"/>
    <n v="2157.4"/>
    <n v="2049.5300000000002"/>
    <n v="755.09000000000015"/>
    <x v="2"/>
    <n v="0.36842105263157898"/>
    <n v="1"/>
    <n v="19"/>
  </r>
  <r>
    <s v="SO - 0003162"/>
    <x v="1"/>
    <x v="3"/>
    <d v="2019-02-04T00:00:00"/>
    <x v="585"/>
    <x v="1"/>
    <d v="2019-06-06T00:00:00"/>
    <d v="2019-06-11T00:00:00"/>
    <s v="USD"/>
    <n v="20"/>
    <n v="35"/>
    <n v="273"/>
    <x v="12"/>
    <n v="4"/>
    <n v="7.4999999999999997E-2"/>
    <n v="1451.22"/>
    <n v="1909.5"/>
    <s v="OK"/>
    <n v="7638"/>
    <n v="7065.1500000000005"/>
    <n v="1260.2700000000004"/>
    <x v="0"/>
    <n v="0.17837837837837842"/>
    <n v="5"/>
    <n v="12"/>
  </r>
  <r>
    <s v="SO - 0003168"/>
    <x v="0"/>
    <x v="0"/>
    <d v="2019-02-04T00:00:00"/>
    <x v="585"/>
    <x v="1"/>
    <d v="2019-06-12T00:00:00"/>
    <d v="2019-06-14T00:00:00"/>
    <s v="USD"/>
    <n v="4"/>
    <n v="21"/>
    <n v="259"/>
    <x v="3"/>
    <n v="3"/>
    <n v="0.15"/>
    <n v="2816.95"/>
    <n v="6123.8"/>
    <s v="OK"/>
    <n v="18371.400000000001"/>
    <n v="15615.69"/>
    <n v="7164.840000000002"/>
    <x v="0"/>
    <n v="0.45882314518282585"/>
    <n v="2"/>
    <n v="18"/>
  </r>
  <r>
    <s v="SO - 0003164"/>
    <x v="3"/>
    <x v="0"/>
    <d v="2019-02-04T00:00:00"/>
    <x v="585"/>
    <x v="1"/>
    <d v="2019-06-22T00:00:00"/>
    <d v="2019-06-23T00:00:00"/>
    <s v="USD"/>
    <n v="27"/>
    <n v="14"/>
    <n v="212"/>
    <x v="4"/>
    <n v="5"/>
    <n v="7.4999999999999997E-2"/>
    <n v="353.76"/>
    <n v="884.4"/>
    <s v="OK"/>
    <n v="4422"/>
    <n v="4090.3500000000004"/>
    <n v="2321.5500000000002"/>
    <x v="0"/>
    <n v="0.56756756756756754"/>
    <n v="1"/>
    <n v="28"/>
  </r>
  <r>
    <s v="SO - 0003165"/>
    <x v="0"/>
    <x v="4"/>
    <d v="2019-02-04T00:00:00"/>
    <x v="585"/>
    <x v="1"/>
    <d v="2019-06-11T00:00:00"/>
    <d v="2019-06-17T00:00:00"/>
    <s v="USD"/>
    <n v="2"/>
    <n v="2"/>
    <n v="79"/>
    <x v="5"/>
    <n v="5"/>
    <n v="0.15"/>
    <n v="420.76"/>
    <n v="1051.9000000000001"/>
    <s v="OK"/>
    <n v="5259.5"/>
    <n v="4470.5749999999998"/>
    <n v="2366.7749999999996"/>
    <x v="0"/>
    <n v="0.52941176470588225"/>
    <n v="6"/>
    <n v="17"/>
  </r>
  <r>
    <s v="SO - 0003166"/>
    <x v="0"/>
    <x v="1"/>
    <d v="2019-02-04T00:00:00"/>
    <x v="585"/>
    <x v="1"/>
    <d v="2019-06-09T00:00:00"/>
    <d v="2019-06-16T00:00:00"/>
    <s v="USD"/>
    <n v="10"/>
    <n v="20"/>
    <n v="351"/>
    <x v="0"/>
    <n v="8"/>
    <n v="0.15"/>
    <n v="449.44"/>
    <n v="864.3"/>
    <s v="OK"/>
    <n v="6914.4"/>
    <n v="5877.24"/>
    <n v="2281.7199999999998"/>
    <x v="0"/>
    <n v="0.38822984938508548"/>
    <n v="7"/>
    <n v="15"/>
  </r>
  <r>
    <s v="SO - 0003167"/>
    <x v="1"/>
    <x v="1"/>
    <d v="2019-02-04T00:00:00"/>
    <x v="585"/>
    <x v="1"/>
    <d v="2019-06-03T00:00:00"/>
    <d v="2019-06-10T00:00:00"/>
    <s v="USD"/>
    <n v="14"/>
    <n v="6"/>
    <n v="353"/>
    <x v="30"/>
    <n v="2"/>
    <n v="0.05"/>
    <n v="1231.26"/>
    <n v="2619.6999999999998"/>
    <s v="OK"/>
    <n v="5239.3999999999996"/>
    <n v="4977.4299999999994"/>
    <n v="2514.9099999999994"/>
    <x v="2"/>
    <n v="0.50526275608094939"/>
    <n v="7"/>
    <n v="9"/>
  </r>
  <r>
    <s v="SO - 0003163"/>
    <x v="1"/>
    <x v="5"/>
    <d v="2019-02-04T00:00:00"/>
    <x v="585"/>
    <x v="1"/>
    <d v="2019-05-30T00:00:00"/>
    <d v="2019-05-31T00:00:00"/>
    <s v="USD"/>
    <n v="18"/>
    <n v="17"/>
    <n v="34"/>
    <x v="31"/>
    <n v="4"/>
    <n v="0.3"/>
    <n v="780.15"/>
    <n v="1098.8"/>
    <s v="OK"/>
    <n v="4395.2"/>
    <n v="3076.64"/>
    <n v="-43.960000000000036"/>
    <x v="1"/>
    <n v="-1.4288314524936306E-2"/>
    <n v="1"/>
    <n v="5"/>
  </r>
  <r>
    <s v="SO - 0003149"/>
    <x v="3"/>
    <x v="2"/>
    <d v="2019-02-04T00:00:00"/>
    <x v="586"/>
    <x v="1"/>
    <d v="2019-06-05T00:00:00"/>
    <d v="2019-06-15T00:00:00"/>
    <s v="USD"/>
    <n v="26"/>
    <n v="35"/>
    <n v="157"/>
    <x v="32"/>
    <n v="6"/>
    <n v="0.15"/>
    <n v="699.28"/>
    <n v="984.9"/>
    <s v="OK"/>
    <n v="5909.4"/>
    <n v="5022.99"/>
    <n v="827.30999999999949"/>
    <x v="0"/>
    <n v="0.16470468784528727"/>
    <n v="10"/>
    <n v="12"/>
  </r>
  <r>
    <s v="SO - 0003150"/>
    <x v="0"/>
    <x v="1"/>
    <d v="2019-02-04T00:00:00"/>
    <x v="586"/>
    <x v="1"/>
    <d v="2019-05-31T00:00:00"/>
    <d v="2019-06-03T00:00:00"/>
    <s v="USD"/>
    <n v="3"/>
    <n v="46"/>
    <n v="329"/>
    <x v="15"/>
    <n v="4"/>
    <n v="0.05"/>
    <n v="1822.4"/>
    <n v="2847.5"/>
    <s v="OK"/>
    <n v="11390"/>
    <n v="10820.5"/>
    <n v="3530.8999999999996"/>
    <x v="2"/>
    <n v="0.32631578947368417"/>
    <n v="3"/>
    <n v="7"/>
  </r>
  <r>
    <s v="SO - 0003151"/>
    <x v="0"/>
    <x v="2"/>
    <d v="2019-02-04T00:00:00"/>
    <x v="586"/>
    <x v="1"/>
    <d v="2019-06-18T00:00:00"/>
    <d v="2019-06-27T00:00:00"/>
    <s v="USD"/>
    <n v="3"/>
    <n v="9"/>
    <n v="155"/>
    <x v="35"/>
    <n v="1"/>
    <n v="0.15"/>
    <n v="603"/>
    <n v="1005"/>
    <s v="OK"/>
    <n v="1005"/>
    <n v="854.25"/>
    <n v="251.25"/>
    <x v="0"/>
    <n v="0.29411764705882354"/>
    <n v="9"/>
    <n v="25"/>
  </r>
  <r>
    <s v="SO - 0003152"/>
    <x v="2"/>
    <x v="2"/>
    <d v="2019-02-04T00:00:00"/>
    <x v="586"/>
    <x v="1"/>
    <d v="2019-05-27T00:00:00"/>
    <d v="2019-06-02T00:00:00"/>
    <s v="USD"/>
    <n v="21"/>
    <n v="25"/>
    <n v="177"/>
    <x v="10"/>
    <n v="7"/>
    <n v="0.1"/>
    <n v="1894.02"/>
    <n v="2338.3000000000002"/>
    <s v="OK"/>
    <n v="16368.100000000002"/>
    <n v="14731.290000000003"/>
    <n v="1473.1500000000033"/>
    <x v="0"/>
    <n v="0.1000014255370713"/>
    <n v="6"/>
    <n v="3"/>
  </r>
  <r>
    <s v="SO - 0003156"/>
    <x v="2"/>
    <x v="1"/>
    <d v="2019-02-04T00:00:00"/>
    <x v="586"/>
    <x v="1"/>
    <d v="2019-06-09T00:00:00"/>
    <d v="2019-06-14T00:00:00"/>
    <s v="USD"/>
    <n v="22"/>
    <n v="24"/>
    <n v="359"/>
    <x v="22"/>
    <n v="4"/>
    <n v="0.05"/>
    <n v="470.34"/>
    <n v="1045.2"/>
    <s v="OK"/>
    <n v="4180.8"/>
    <n v="3971.7599999999998"/>
    <n v="2090.3999999999996"/>
    <x v="2"/>
    <n v="0.52631578947368418"/>
    <n v="5"/>
    <n v="16"/>
  </r>
  <r>
    <s v="SO - 0003154"/>
    <x v="0"/>
    <x v="3"/>
    <d v="2019-02-04T00:00:00"/>
    <x v="586"/>
    <x v="1"/>
    <d v="2019-06-09T00:00:00"/>
    <d v="2019-06-11T00:00:00"/>
    <s v="USD"/>
    <n v="6"/>
    <n v="34"/>
    <n v="319"/>
    <x v="25"/>
    <n v="1"/>
    <n v="0.1"/>
    <n v="1972.48"/>
    <n v="2465.6"/>
    <s v="OK"/>
    <n v="2465.6"/>
    <n v="2219.04"/>
    <n v="246.55999999999995"/>
    <x v="0"/>
    <n v="0.11111111111111109"/>
    <n v="2"/>
    <n v="16"/>
  </r>
  <r>
    <s v="SO - 0003153"/>
    <x v="0"/>
    <x v="5"/>
    <d v="2019-02-04T00:00:00"/>
    <x v="586"/>
    <x v="1"/>
    <d v="2019-06-06T00:00:00"/>
    <d v="2019-06-09T00:00:00"/>
    <s v="USD"/>
    <n v="7"/>
    <n v="19"/>
    <n v="31"/>
    <x v="17"/>
    <n v="2"/>
    <n v="0.05"/>
    <n v="5121.68"/>
    <n v="6170.7"/>
    <s v="OK"/>
    <n v="12341.4"/>
    <n v="11724.33"/>
    <n v="1480.9699999999993"/>
    <x v="2"/>
    <n v="0.12631596005912485"/>
    <n v="3"/>
    <n v="13"/>
  </r>
  <r>
    <s v="SO - 0003158"/>
    <x v="0"/>
    <x v="5"/>
    <d v="2019-02-04T00:00:00"/>
    <x v="586"/>
    <x v="1"/>
    <d v="2019-06-16T00:00:00"/>
    <d v="2019-06-22T00:00:00"/>
    <s v="USD"/>
    <n v="8"/>
    <n v="23"/>
    <n v="36"/>
    <x v="44"/>
    <n v="4"/>
    <n v="0.1"/>
    <n v="1970.74"/>
    <n v="2559.4"/>
    <s v="OK"/>
    <n v="10237.6"/>
    <n v="9213.84"/>
    <n v="1330.88"/>
    <x v="0"/>
    <n v="0.14444357618539069"/>
    <n v="6"/>
    <n v="23"/>
  </r>
  <r>
    <s v="SO - 0003157"/>
    <x v="0"/>
    <x v="3"/>
    <d v="2019-02-04T00:00:00"/>
    <x v="586"/>
    <x v="1"/>
    <d v="2019-06-20T00:00:00"/>
    <d v="2019-06-23T00:00:00"/>
    <s v="USD"/>
    <n v="7"/>
    <n v="33"/>
    <n v="310"/>
    <x v="33"/>
    <n v="6"/>
    <n v="0.05"/>
    <n v="1616.64"/>
    <n v="2566.1"/>
    <s v="OK"/>
    <n v="15396.599999999999"/>
    <n v="14626.769999999999"/>
    <n v="4926.9299999999985"/>
    <x v="2"/>
    <n v="0.336843335883452"/>
    <n v="3"/>
    <n v="27"/>
  </r>
  <r>
    <s v="SO - 0003155"/>
    <x v="2"/>
    <x v="1"/>
    <d v="2019-02-04T00:00:00"/>
    <x v="586"/>
    <x v="1"/>
    <d v="2019-05-27T00:00:00"/>
    <d v="2019-05-28T00:00:00"/>
    <s v="USD"/>
    <n v="22"/>
    <n v="38"/>
    <n v="339"/>
    <x v="22"/>
    <n v="7"/>
    <n v="0.05"/>
    <n v="1240.3"/>
    <n v="2385.1999999999998"/>
    <s v="OK"/>
    <n v="16696.399999999998"/>
    <n v="15861.579999999996"/>
    <n v="7179.4799999999959"/>
    <x v="2"/>
    <n v="0.452633344219176"/>
    <n v="1"/>
    <n v="3"/>
  </r>
  <r>
    <s v="SO - 0003148"/>
    <x v="0"/>
    <x v="2"/>
    <d v="2019-02-04T00:00:00"/>
    <x v="587"/>
    <x v="1"/>
    <d v="2019-06-01T00:00:00"/>
    <d v="2019-06-04T00:00:00"/>
    <s v="USD"/>
    <n v="11"/>
    <n v="34"/>
    <n v="122"/>
    <x v="44"/>
    <n v="5"/>
    <n v="0.05"/>
    <n v="1080.3800000000001"/>
    <n v="2512.5"/>
    <s v="OK"/>
    <n v="12562.5"/>
    <n v="11934.375"/>
    <n v="6532.4749999999995"/>
    <x v="2"/>
    <n v="0.54736632626341974"/>
    <n v="3"/>
    <n v="9"/>
  </r>
  <r>
    <s v="SO - 0003147"/>
    <x v="3"/>
    <x v="0"/>
    <d v="2019-02-04T00:00:00"/>
    <x v="587"/>
    <x v="1"/>
    <d v="2019-06-05T00:00:00"/>
    <d v="2019-06-10T00:00:00"/>
    <s v="USD"/>
    <n v="26"/>
    <n v="50"/>
    <n v="208"/>
    <x v="23"/>
    <n v="4"/>
    <n v="7.4999999999999997E-2"/>
    <n v="108.54"/>
    <n v="241.2"/>
    <s v="OK"/>
    <n v="964.8"/>
    <n v="892.44"/>
    <n v="458.28000000000003"/>
    <x v="0"/>
    <n v="0.51351351351351349"/>
    <n v="5"/>
    <n v="13"/>
  </r>
  <r>
    <s v="SO - 0003146"/>
    <x v="1"/>
    <x v="5"/>
    <d v="2019-02-04T00:00:00"/>
    <x v="587"/>
    <x v="1"/>
    <d v="2019-06-02T00:00:00"/>
    <d v="2019-06-10T00:00:00"/>
    <s v="USD"/>
    <n v="19"/>
    <n v="16"/>
    <n v="45"/>
    <x v="34"/>
    <n v="8"/>
    <n v="7.4999999999999997E-2"/>
    <n v="3111.21"/>
    <n v="5983.1"/>
    <s v="OK"/>
    <n v="47864.800000000003"/>
    <n v="44274.94"/>
    <n v="19385.260000000002"/>
    <x v="0"/>
    <n v="0.43783819921608025"/>
    <n v="8"/>
    <n v="10"/>
  </r>
  <r>
    <s v="SO - 0003145"/>
    <x v="0"/>
    <x v="2"/>
    <d v="2019-02-04T00:00:00"/>
    <x v="587"/>
    <x v="1"/>
    <d v="2019-05-25T00:00:00"/>
    <d v="2019-05-29T00:00:00"/>
    <s v="USD"/>
    <n v="6"/>
    <n v="32"/>
    <n v="167"/>
    <x v="8"/>
    <n v="2"/>
    <n v="0.05"/>
    <n v="1209.22"/>
    <n v="1889.4"/>
    <s v="OK"/>
    <n v="3778.8"/>
    <n v="3589.86"/>
    <n v="1171.42"/>
    <x v="2"/>
    <n v="0.32631356097452269"/>
    <n v="4"/>
    <n v="2"/>
  </r>
  <r>
    <s v="SO - 0003144"/>
    <x v="0"/>
    <x v="2"/>
    <d v="2019-02-04T00:00:00"/>
    <x v="587"/>
    <x v="1"/>
    <d v="2019-05-27T00:00:00"/>
    <d v="2019-05-30T00:00:00"/>
    <s v="USD"/>
    <n v="3"/>
    <n v="49"/>
    <n v="178"/>
    <x v="16"/>
    <n v="4"/>
    <n v="0.1"/>
    <n v="630.34"/>
    <n v="750.4"/>
    <s v="OK"/>
    <n v="3001.6"/>
    <n v="2701.44"/>
    <n v="180.07999999999993"/>
    <x v="0"/>
    <n v="6.6660743899549846E-2"/>
    <n v="3"/>
    <n v="4"/>
  </r>
  <r>
    <s v="SO - 0003143"/>
    <x v="1"/>
    <x v="5"/>
    <d v="2019-02-04T00:00:00"/>
    <x v="587"/>
    <x v="1"/>
    <d v="2019-05-25T00:00:00"/>
    <d v="2019-05-30T00:00:00"/>
    <s v="USD"/>
    <n v="20"/>
    <n v="39"/>
    <n v="37"/>
    <x v="13"/>
    <n v="8"/>
    <n v="0.1"/>
    <n v="118.46"/>
    <n v="174.2"/>
    <s v="OK"/>
    <n v="1393.6"/>
    <n v="1254.24"/>
    <n v="306.56000000000006"/>
    <x v="0"/>
    <n v="0.24441893098609521"/>
    <n v="5"/>
    <n v="2"/>
  </r>
  <r>
    <s v="SO - 0003142"/>
    <x v="0"/>
    <x v="1"/>
    <d v="2019-02-04T00:00:00"/>
    <x v="587"/>
    <x v="1"/>
    <d v="2019-06-01T00:00:00"/>
    <d v="2019-06-05T00:00:00"/>
    <s v="USD"/>
    <n v="2"/>
    <n v="43"/>
    <n v="346"/>
    <x v="46"/>
    <n v="8"/>
    <n v="7.4999999999999997E-2"/>
    <n v="1635.34"/>
    <n v="2271.3000000000002"/>
    <s v="OK"/>
    <n v="18170.400000000001"/>
    <n v="16807.620000000003"/>
    <n v="3724.9000000000033"/>
    <x v="0"/>
    <n v="0.22161971772327091"/>
    <n v="4"/>
    <n v="9"/>
  </r>
  <r>
    <s v="SO - 0003141"/>
    <x v="1"/>
    <x v="1"/>
    <d v="2019-02-04T00:00:00"/>
    <x v="587"/>
    <x v="1"/>
    <d v="2019-06-02T00:00:00"/>
    <d v="2019-06-06T00:00:00"/>
    <s v="USD"/>
    <n v="15"/>
    <n v="14"/>
    <n v="342"/>
    <x v="45"/>
    <n v="4"/>
    <n v="0.05"/>
    <n v="850.83"/>
    <n v="1025.0999999999999"/>
    <s v="OK"/>
    <n v="4100.3999999999996"/>
    <n v="3895.3799999999997"/>
    <n v="492.05999999999949"/>
    <x v="2"/>
    <n v="0.12631887004605444"/>
    <n v="4"/>
    <n v="10"/>
  </r>
  <r>
    <s v="SO - 0003129"/>
    <x v="1"/>
    <x v="3"/>
    <d v="2019-02-04T00:00:00"/>
    <x v="588"/>
    <x v="1"/>
    <d v="2019-06-10T00:00:00"/>
    <d v="2019-06-14T00:00:00"/>
    <s v="USD"/>
    <n v="16"/>
    <n v="25"/>
    <n v="324"/>
    <x v="43"/>
    <n v="3"/>
    <n v="7.4999999999999997E-2"/>
    <n v="428.8"/>
    <n v="857.6"/>
    <s v="OK"/>
    <n v="2572.8000000000002"/>
    <n v="2379.84"/>
    <n v="1093.44"/>
    <x v="0"/>
    <n v="0.45945945945945943"/>
    <n v="4"/>
    <n v="19"/>
  </r>
  <r>
    <s v="SO - 0003130"/>
    <x v="1"/>
    <x v="2"/>
    <d v="2019-02-04T00:00:00"/>
    <x v="588"/>
    <x v="1"/>
    <d v="2019-06-15T00:00:00"/>
    <d v="2019-06-16T00:00:00"/>
    <s v="USD"/>
    <n v="15"/>
    <n v="40"/>
    <n v="134"/>
    <x v="17"/>
    <n v="8"/>
    <n v="0.1"/>
    <n v="1009.69"/>
    <n v="1835.8"/>
    <s v="OK"/>
    <n v="14686.4"/>
    <n v="13217.76"/>
    <n v="5140.24"/>
    <x v="0"/>
    <n v="0.38888888888888884"/>
    <n v="1"/>
    <n v="24"/>
  </r>
  <r>
    <s v="SO - 0003131"/>
    <x v="1"/>
    <x v="2"/>
    <d v="2019-02-04T00:00:00"/>
    <x v="588"/>
    <x v="1"/>
    <d v="2019-06-13T00:00:00"/>
    <d v="2019-06-17T00:00:00"/>
    <s v="USD"/>
    <n v="20"/>
    <n v="20"/>
    <n v="94"/>
    <x v="16"/>
    <n v="5"/>
    <n v="7.4999999999999997E-2"/>
    <n v="1073.07"/>
    <n v="1916.2"/>
    <s v="OK"/>
    <n v="9581"/>
    <n v="8862.4250000000011"/>
    <n v="3497.0750000000016"/>
    <x v="0"/>
    <n v="0.39459572295393203"/>
    <n v="4"/>
    <n v="22"/>
  </r>
  <r>
    <s v="SO - 0003132"/>
    <x v="0"/>
    <x v="1"/>
    <d v="2019-02-04T00:00:00"/>
    <x v="588"/>
    <x v="1"/>
    <d v="2019-05-24T00:00:00"/>
    <d v="2019-06-01T00:00:00"/>
    <s v="USD"/>
    <n v="3"/>
    <n v="47"/>
    <n v="367"/>
    <x v="11"/>
    <n v="1"/>
    <n v="7.4999999999999997E-2"/>
    <n v="456"/>
    <n v="1112.2"/>
    <s v="OK"/>
    <n v="1112.2"/>
    <n v="1028.7850000000001"/>
    <n v="572.78500000000008"/>
    <x v="0"/>
    <n v="0.55675870079754275"/>
    <n v="8"/>
    <n v="2"/>
  </r>
  <r>
    <s v="SO - 0003133"/>
    <x v="1"/>
    <x v="4"/>
    <d v="2019-02-04T00:00:00"/>
    <x v="588"/>
    <x v="1"/>
    <d v="2019-06-09T00:00:00"/>
    <d v="2019-06-14T00:00:00"/>
    <s v="USD"/>
    <n v="17"/>
    <n v="29"/>
    <n v="81"/>
    <x v="31"/>
    <n v="3"/>
    <n v="0.05"/>
    <n v="2999.19"/>
    <n v="3946.3"/>
    <s v="OK"/>
    <n v="11838.900000000001"/>
    <n v="11246.955000000002"/>
    <n v="2249.385000000002"/>
    <x v="2"/>
    <n v="0.19999946652227218"/>
    <n v="5"/>
    <n v="18"/>
  </r>
  <r>
    <s v="SO - 0003137"/>
    <x v="0"/>
    <x v="0"/>
    <d v="2019-02-04T00:00:00"/>
    <x v="588"/>
    <x v="1"/>
    <d v="2019-06-02T00:00:00"/>
    <d v="2019-06-04T00:00:00"/>
    <s v="USD"/>
    <n v="4"/>
    <n v="47"/>
    <n v="220"/>
    <x v="14"/>
    <n v="7"/>
    <n v="7.4999999999999997E-2"/>
    <n v="3154.63"/>
    <n v="3993.2"/>
    <s v="OK"/>
    <n v="27952.399999999998"/>
    <n v="25855.969999999998"/>
    <n v="3773.5599999999977"/>
    <x v="0"/>
    <n v="0.14594540448492158"/>
    <n v="2"/>
    <n v="11"/>
  </r>
  <r>
    <s v="SO - 0003135"/>
    <x v="0"/>
    <x v="3"/>
    <d v="2019-02-04T00:00:00"/>
    <x v="588"/>
    <x v="1"/>
    <d v="2019-06-17T00:00:00"/>
    <d v="2019-06-20T00:00:00"/>
    <s v="USD"/>
    <n v="1"/>
    <n v="45"/>
    <n v="271"/>
    <x v="21"/>
    <n v="6"/>
    <n v="0.4"/>
    <n v="4803.8999999999996"/>
    <n v="6405.2"/>
    <s v="OK"/>
    <n v="38431.199999999997"/>
    <n v="23058.719999999998"/>
    <n v="-5764.68"/>
    <x v="3"/>
    <n v="-0.25000000000000006"/>
    <n v="3"/>
    <n v="26"/>
  </r>
  <r>
    <s v="SO - 0003136"/>
    <x v="0"/>
    <x v="2"/>
    <d v="2019-02-04T00:00:00"/>
    <x v="588"/>
    <x v="1"/>
    <d v="2019-06-12T00:00:00"/>
    <d v="2019-06-17T00:00:00"/>
    <s v="USD"/>
    <n v="6"/>
    <n v="34"/>
    <n v="94"/>
    <x v="24"/>
    <n v="6"/>
    <n v="0.05"/>
    <n v="1557.08"/>
    <n v="1876"/>
    <s v="OK"/>
    <n v="11256"/>
    <n v="10693.199999999999"/>
    <n v="1350.7199999999993"/>
    <x v="2"/>
    <n v="0.12631578947368416"/>
    <n v="5"/>
    <n v="21"/>
  </r>
  <r>
    <s v="SO - 0003138"/>
    <x v="2"/>
    <x v="3"/>
    <d v="2019-02-04T00:00:00"/>
    <x v="588"/>
    <x v="1"/>
    <d v="2019-05-24T00:00:00"/>
    <d v="2019-05-26T00:00:00"/>
    <s v="USD"/>
    <n v="23"/>
    <n v="38"/>
    <n v="303"/>
    <x v="25"/>
    <n v="6"/>
    <n v="0.05"/>
    <n v="761.86"/>
    <n v="917.9"/>
    <s v="OK"/>
    <n v="5507.4"/>
    <n v="5232.03"/>
    <n v="660.86999999999989"/>
    <x v="2"/>
    <n v="0.12631234912643849"/>
    <n v="2"/>
    <n v="2"/>
  </r>
  <r>
    <s v="SO - 0003139"/>
    <x v="0"/>
    <x v="0"/>
    <d v="2019-02-04T00:00:00"/>
    <x v="588"/>
    <x v="1"/>
    <d v="2019-05-28T00:00:00"/>
    <d v="2019-06-05T00:00:00"/>
    <s v="USD"/>
    <n v="8"/>
    <n v="10"/>
    <n v="210"/>
    <x v="38"/>
    <n v="7"/>
    <n v="0.05"/>
    <n v="2729.31"/>
    <n v="3591.2"/>
    <s v="OK"/>
    <n v="25138.399999999998"/>
    <n v="23881.479999999996"/>
    <n v="4776.3099999999977"/>
    <x v="2"/>
    <n v="0.20000058622832415"/>
    <n v="8"/>
    <n v="6"/>
  </r>
  <r>
    <s v="SO - 0003140"/>
    <x v="1"/>
    <x v="2"/>
    <d v="2019-02-04T00:00:00"/>
    <x v="588"/>
    <x v="1"/>
    <d v="2019-06-03T00:00:00"/>
    <d v="2019-06-08T00:00:00"/>
    <s v="USD"/>
    <n v="14"/>
    <n v="1"/>
    <n v="181"/>
    <x v="23"/>
    <n v="4"/>
    <n v="0.1"/>
    <n v="1694.83"/>
    <n v="2492.4"/>
    <s v="OK"/>
    <n v="9969.6"/>
    <n v="8972.6400000000012"/>
    <n v="2193.3200000000015"/>
    <x v="0"/>
    <n v="0.24444533604379551"/>
    <n v="5"/>
    <n v="12"/>
  </r>
  <r>
    <s v="SO - 0003134"/>
    <x v="2"/>
    <x v="5"/>
    <d v="2019-02-04T00:00:00"/>
    <x v="588"/>
    <x v="1"/>
    <d v="2019-06-12T00:00:00"/>
    <d v="2019-06-15T00:00:00"/>
    <s v="USD"/>
    <n v="21"/>
    <n v="16"/>
    <n v="57"/>
    <x v="44"/>
    <n v="2"/>
    <n v="0.15"/>
    <n v="1271.33"/>
    <n v="2311.5"/>
    <s v="OK"/>
    <n v="4623"/>
    <n v="3929.5499999999997"/>
    <n v="1386.8899999999999"/>
    <x v="0"/>
    <n v="0.35293863164993444"/>
    <n v="3"/>
    <n v="21"/>
  </r>
  <r>
    <s v="SO - 0003123"/>
    <x v="0"/>
    <x v="4"/>
    <d v="2019-02-04T00:00:00"/>
    <x v="589"/>
    <x v="1"/>
    <d v="2019-06-11T00:00:00"/>
    <d v="2019-06-14T00:00:00"/>
    <s v="USD"/>
    <n v="5"/>
    <n v="48"/>
    <n v="76"/>
    <x v="24"/>
    <n v="5"/>
    <n v="0.4"/>
    <n v="4091.09"/>
    <n v="5313.1"/>
    <s v="OK"/>
    <n v="26565.5"/>
    <n v="15939.3"/>
    <n v="-4516.1500000000015"/>
    <x v="3"/>
    <n v="-0.28333427440351844"/>
    <n v="3"/>
    <n v="21"/>
  </r>
  <r>
    <s v="SO - 0003125"/>
    <x v="1"/>
    <x v="2"/>
    <d v="2019-02-04T00:00:00"/>
    <x v="589"/>
    <x v="1"/>
    <d v="2019-05-28T00:00:00"/>
    <d v="2019-06-07T00:00:00"/>
    <s v="USD"/>
    <n v="16"/>
    <n v="12"/>
    <n v="199"/>
    <x v="38"/>
    <n v="8"/>
    <n v="0.05"/>
    <n v="1348.31"/>
    <n v="2592.9"/>
    <s v="OK"/>
    <n v="20743.2"/>
    <n v="19706.04"/>
    <n v="8919.5600000000013"/>
    <x v="2"/>
    <n v="0.45263076701356542"/>
    <n v="10"/>
    <n v="7"/>
  </r>
  <r>
    <s v="SO - 0003122"/>
    <x v="0"/>
    <x v="3"/>
    <d v="2019-02-04T00:00:00"/>
    <x v="589"/>
    <x v="1"/>
    <d v="2019-06-09T00:00:00"/>
    <d v="2019-06-12T00:00:00"/>
    <s v="USD"/>
    <n v="9"/>
    <n v="25"/>
    <n v="265"/>
    <x v="7"/>
    <n v="5"/>
    <n v="0.1"/>
    <n v="1685.72"/>
    <n v="1983.2"/>
    <s v="OK"/>
    <n v="9916"/>
    <n v="8924.4"/>
    <n v="495.79999999999927"/>
    <x v="0"/>
    <n v="5.5555555555555476E-2"/>
    <n v="3"/>
    <n v="19"/>
  </r>
  <r>
    <s v="SO - 0003127"/>
    <x v="0"/>
    <x v="0"/>
    <d v="2019-02-04T00:00:00"/>
    <x v="589"/>
    <x v="1"/>
    <d v="2019-06-04T00:00:00"/>
    <d v="2019-06-07T00:00:00"/>
    <s v="USD"/>
    <n v="2"/>
    <n v="27"/>
    <n v="219"/>
    <x v="5"/>
    <n v="4"/>
    <n v="0.3"/>
    <n v="2444.0300000000002"/>
    <n v="4006.6"/>
    <s v="OK"/>
    <n v="16026.4"/>
    <n v="11218.48"/>
    <n v="1442.3599999999988"/>
    <x v="1"/>
    <n v="0.12857000235325988"/>
    <n v="3"/>
    <n v="14"/>
  </r>
  <r>
    <s v="SO - 0003126"/>
    <x v="2"/>
    <x v="2"/>
    <d v="2019-02-04T00:00:00"/>
    <x v="589"/>
    <x v="1"/>
    <d v="2019-06-07T00:00:00"/>
    <d v="2019-06-12T00:00:00"/>
    <s v="USD"/>
    <n v="21"/>
    <n v="39"/>
    <n v="102"/>
    <x v="38"/>
    <n v="1"/>
    <n v="0.2"/>
    <n v="2176.56"/>
    <n v="2941.3"/>
    <s v="OK"/>
    <n v="2941.3"/>
    <n v="2353.0400000000004"/>
    <n v="176.48000000000047"/>
    <x v="1"/>
    <n v="7.5000849964301688E-2"/>
    <n v="5"/>
    <n v="17"/>
  </r>
  <r>
    <s v="SO - 0003124"/>
    <x v="2"/>
    <x v="0"/>
    <d v="2019-02-04T00:00:00"/>
    <x v="589"/>
    <x v="1"/>
    <d v="2019-05-27T00:00:00"/>
    <d v="2019-05-30T00:00:00"/>
    <s v="USD"/>
    <n v="24"/>
    <n v="36"/>
    <n v="221"/>
    <x v="40"/>
    <n v="4"/>
    <n v="7.4999999999999997E-2"/>
    <n v="2989.27"/>
    <n v="3832.4"/>
    <s v="OK"/>
    <n v="15329.6"/>
    <n v="14179.880000000001"/>
    <n v="2222.8000000000011"/>
    <x v="0"/>
    <n v="0.15675732093642547"/>
    <n v="3"/>
    <n v="6"/>
  </r>
  <r>
    <s v="SO - 0003128"/>
    <x v="1"/>
    <x v="2"/>
    <d v="2019-02-04T00:00:00"/>
    <x v="589"/>
    <x v="1"/>
    <d v="2019-05-27T00:00:00"/>
    <d v="2019-05-31T00:00:00"/>
    <s v="USD"/>
    <n v="19"/>
    <n v="1"/>
    <n v="186"/>
    <x v="9"/>
    <n v="8"/>
    <n v="7.4999999999999997E-2"/>
    <n v="664.37"/>
    <n v="991.6"/>
    <s v="OK"/>
    <n v="7932.8"/>
    <n v="7337.84"/>
    <n v="2022.88"/>
    <x v="0"/>
    <n v="0.27567785615385454"/>
    <n v="4"/>
    <n v="6"/>
  </r>
  <r>
    <s v="SO - 0003121"/>
    <x v="1"/>
    <x v="3"/>
    <d v="2019-02-04T00:00:00"/>
    <x v="590"/>
    <x v="1"/>
    <d v="2019-06-11T00:00:00"/>
    <d v="2019-06-13T00:00:00"/>
    <s v="USD"/>
    <n v="14"/>
    <n v="40"/>
    <n v="300"/>
    <x v="10"/>
    <n v="7"/>
    <n v="0.1"/>
    <n v="656.6"/>
    <n v="1172.5"/>
    <s v="OK"/>
    <n v="8207.5"/>
    <n v="7386.75"/>
    <n v="2790.55"/>
    <x v="0"/>
    <n v="0.37777777777777782"/>
    <n v="2"/>
    <n v="22"/>
  </r>
  <r>
    <s v="SO - 0003111"/>
    <x v="1"/>
    <x v="0"/>
    <d v="2019-02-04T00:00:00"/>
    <x v="590"/>
    <x v="1"/>
    <d v="2019-06-05T00:00:00"/>
    <d v="2019-06-13T00:00:00"/>
    <s v="USD"/>
    <n v="18"/>
    <n v="38"/>
    <n v="221"/>
    <x v="34"/>
    <n v="1"/>
    <n v="0.3"/>
    <n v="873.55"/>
    <n v="1065.3"/>
    <s v="OK"/>
    <n v="1065.3"/>
    <n v="745.70999999999992"/>
    <n v="-127.84000000000003"/>
    <x v="1"/>
    <n v="-0.17143393544407348"/>
    <n v="8"/>
    <n v="16"/>
  </r>
  <r>
    <s v="SO - 0003112"/>
    <x v="1"/>
    <x v="2"/>
    <d v="2019-02-04T00:00:00"/>
    <x v="590"/>
    <x v="1"/>
    <d v="2019-06-08T00:00:00"/>
    <d v="2019-06-15T00:00:00"/>
    <s v="USD"/>
    <n v="13"/>
    <n v="38"/>
    <n v="202"/>
    <x v="44"/>
    <n v="8"/>
    <n v="7.4999999999999997E-2"/>
    <n v="769.16"/>
    <n v="1098.8"/>
    <s v="OK"/>
    <n v="8790.4"/>
    <n v="8131.12"/>
    <n v="1977.8400000000001"/>
    <x v="0"/>
    <n v="0.24324324324324326"/>
    <n v="7"/>
    <n v="19"/>
  </r>
  <r>
    <s v="SO - 0003113"/>
    <x v="2"/>
    <x v="0"/>
    <d v="2019-02-04T00:00:00"/>
    <x v="590"/>
    <x v="1"/>
    <d v="2019-06-12T00:00:00"/>
    <d v="2019-06-19T00:00:00"/>
    <s v="USD"/>
    <n v="24"/>
    <n v="5"/>
    <n v="204"/>
    <x v="15"/>
    <n v="8"/>
    <n v="7.4999999999999997E-2"/>
    <n v="1297.6600000000001"/>
    <n v="1802.3"/>
    <s v="OK"/>
    <n v="14418.4"/>
    <n v="13337.02"/>
    <n v="2955.74"/>
    <x v="0"/>
    <n v="0.22161922228503816"/>
    <n v="7"/>
    <n v="23"/>
  </r>
  <r>
    <s v="SO - 0003114"/>
    <x v="2"/>
    <x v="1"/>
    <d v="2019-02-04T00:00:00"/>
    <x v="590"/>
    <x v="1"/>
    <d v="2019-06-17T00:00:00"/>
    <d v="2019-06-27T00:00:00"/>
    <s v="USD"/>
    <n v="24"/>
    <n v="29"/>
    <n v="345"/>
    <x v="38"/>
    <n v="3"/>
    <n v="7.4999999999999997E-2"/>
    <n v="206.23"/>
    <n v="254.6"/>
    <s v="OK"/>
    <n v="763.8"/>
    <n v="706.51499999999999"/>
    <n v="87.825000000000045"/>
    <x v="0"/>
    <n v="0.12430733954693113"/>
    <n v="10"/>
    <n v="28"/>
  </r>
  <r>
    <s v="SO - 0003110"/>
    <x v="0"/>
    <x v="2"/>
    <d v="2019-02-04T00:00:00"/>
    <x v="590"/>
    <x v="1"/>
    <d v="2019-05-27T00:00:00"/>
    <d v="2019-05-30T00:00:00"/>
    <s v="USD"/>
    <n v="2"/>
    <n v="50"/>
    <n v="140"/>
    <x v="32"/>
    <n v="4"/>
    <n v="0.05"/>
    <n v="569.23"/>
    <n v="964.8"/>
    <s v="OK"/>
    <n v="3859.2"/>
    <n v="3666.24"/>
    <n v="1389.3199999999997"/>
    <x v="2"/>
    <n v="0.37894955049314821"/>
    <n v="3"/>
    <n v="7"/>
  </r>
  <r>
    <s v="SO - 0003116"/>
    <x v="2"/>
    <x v="3"/>
    <d v="2019-02-04T00:00:00"/>
    <x v="590"/>
    <x v="1"/>
    <d v="2019-06-10T00:00:00"/>
    <d v="2019-06-11T00:00:00"/>
    <s v="USD"/>
    <n v="22"/>
    <n v="48"/>
    <n v="278"/>
    <x v="45"/>
    <n v="1"/>
    <n v="0.1"/>
    <n v="476.37"/>
    <n v="1058.5999999999999"/>
    <s v="OK"/>
    <n v="1058.5999999999999"/>
    <n v="952.7399999999999"/>
    <n v="476.36999999999989"/>
    <x v="0"/>
    <n v="0.49999999999999994"/>
    <n v="1"/>
    <n v="21"/>
  </r>
  <r>
    <s v="SO - 0003117"/>
    <x v="3"/>
    <x v="5"/>
    <d v="2019-02-04T00:00:00"/>
    <x v="590"/>
    <x v="1"/>
    <d v="2019-06-17T00:00:00"/>
    <d v="2019-06-25T00:00:00"/>
    <s v="USD"/>
    <n v="25"/>
    <n v="49"/>
    <n v="16"/>
    <x v="21"/>
    <n v="4"/>
    <n v="0.1"/>
    <n v="4120.7700000000004"/>
    <n v="6438.7"/>
    <s v="OK"/>
    <n v="25754.799999999999"/>
    <n v="23179.32"/>
    <n v="6696.239999999998"/>
    <x v="0"/>
    <n v="0.28888854375365619"/>
    <n v="8"/>
    <n v="28"/>
  </r>
  <r>
    <s v="SO - 0003118"/>
    <x v="3"/>
    <x v="2"/>
    <d v="2019-02-04T00:00:00"/>
    <x v="590"/>
    <x v="1"/>
    <d v="2019-06-15T00:00:00"/>
    <d v="2019-06-16T00:00:00"/>
    <s v="USD"/>
    <n v="26"/>
    <n v="36"/>
    <n v="142"/>
    <x v="36"/>
    <n v="3"/>
    <n v="0.1"/>
    <n v="3354.36"/>
    <n v="3946.3"/>
    <s v="OK"/>
    <n v="11838.900000000001"/>
    <n v="10655.010000000002"/>
    <n v="591.93000000000211"/>
    <x v="0"/>
    <n v="5.5554147767106932E-2"/>
    <n v="1"/>
    <n v="26"/>
  </r>
  <r>
    <s v="SO - 0003119"/>
    <x v="1"/>
    <x v="1"/>
    <d v="2019-02-04T00:00:00"/>
    <x v="590"/>
    <x v="1"/>
    <d v="2019-05-31T00:00:00"/>
    <d v="2019-06-01T00:00:00"/>
    <s v="USD"/>
    <n v="16"/>
    <n v="45"/>
    <n v="349"/>
    <x v="42"/>
    <n v="2"/>
    <n v="0.15"/>
    <n v="444.88"/>
    <n v="1112.2"/>
    <s v="OK"/>
    <n v="2224.4"/>
    <n v="1890.74"/>
    <n v="1000.98"/>
    <x v="0"/>
    <n v="0.52941176470588236"/>
    <n v="1"/>
    <n v="11"/>
  </r>
  <r>
    <s v="SO - 0003120"/>
    <x v="1"/>
    <x v="1"/>
    <d v="2019-02-04T00:00:00"/>
    <x v="590"/>
    <x v="1"/>
    <d v="2019-05-29T00:00:00"/>
    <d v="2019-06-01T00:00:00"/>
    <s v="USD"/>
    <n v="20"/>
    <n v="1"/>
    <n v="330"/>
    <x v="13"/>
    <n v="6"/>
    <n v="0.05"/>
    <n v="722.8"/>
    <n v="1165.8"/>
    <s v="OK"/>
    <n v="6994.7999999999993"/>
    <n v="6645.0599999999986"/>
    <n v="2308.2599999999993"/>
    <x v="2"/>
    <n v="0.34736480934709391"/>
    <n v="3"/>
    <n v="9"/>
  </r>
  <r>
    <s v="SO - 0003115"/>
    <x v="0"/>
    <x v="3"/>
    <d v="2019-02-04T00:00:00"/>
    <x v="590"/>
    <x v="1"/>
    <d v="2019-06-15T00:00:00"/>
    <d v="2019-06-24T00:00:00"/>
    <s v="USD"/>
    <n v="3"/>
    <n v="11"/>
    <n v="283"/>
    <x v="44"/>
    <n v="2"/>
    <n v="0.1"/>
    <n v="1397.62"/>
    <n v="1996.6"/>
    <s v="OK"/>
    <n v="3993.2"/>
    <n v="3593.88"/>
    <n v="798.64000000000033"/>
    <x v="0"/>
    <n v="0.22222222222222229"/>
    <n v="9"/>
    <n v="26"/>
  </r>
  <r>
    <s v="SO - 0003101"/>
    <x v="2"/>
    <x v="0"/>
    <d v="2019-02-04T00:00:00"/>
    <x v="591"/>
    <x v="1"/>
    <d v="2019-06-16T00:00:00"/>
    <d v="2019-06-24T00:00:00"/>
    <s v="USD"/>
    <n v="24"/>
    <n v="22"/>
    <n v="218"/>
    <x v="38"/>
    <n v="5"/>
    <n v="7.4999999999999997E-2"/>
    <n v="512.95000000000005"/>
    <n v="884.4"/>
    <s v="OK"/>
    <n v="4422"/>
    <n v="4090.3500000000004"/>
    <n v="1525.6000000000004"/>
    <x v="0"/>
    <n v="0.3729754177515372"/>
    <n v="8"/>
    <n v="28"/>
  </r>
  <r>
    <s v="SO - 0003102"/>
    <x v="0"/>
    <x v="2"/>
    <d v="2019-02-04T00:00:00"/>
    <x v="591"/>
    <x v="1"/>
    <d v="2019-05-21T00:00:00"/>
    <d v="2019-05-30T00:00:00"/>
    <s v="USD"/>
    <n v="11"/>
    <n v="25"/>
    <n v="180"/>
    <x v="46"/>
    <n v="8"/>
    <n v="0.2"/>
    <n v="1195.82"/>
    <n v="2599.6"/>
    <s v="OK"/>
    <n v="20796.8"/>
    <n v="16637.439999999999"/>
    <n v="7070.8799999999992"/>
    <x v="1"/>
    <n v="0.42499807662717337"/>
    <n v="9"/>
    <n v="2"/>
  </r>
  <r>
    <s v="SO - 0003103"/>
    <x v="0"/>
    <x v="2"/>
    <d v="2019-02-04T00:00:00"/>
    <x v="591"/>
    <x v="1"/>
    <d v="2019-06-06T00:00:00"/>
    <d v="2019-06-10T00:00:00"/>
    <s v="USD"/>
    <n v="6"/>
    <n v="5"/>
    <n v="131"/>
    <x v="11"/>
    <n v="8"/>
    <n v="0.4"/>
    <n v="966.21"/>
    <n v="1695.1"/>
    <s v="OK"/>
    <n v="13560.8"/>
    <n v="8136.48"/>
    <n v="406.79999999999927"/>
    <x v="3"/>
    <n v="4.9997050321514871E-2"/>
    <n v="4"/>
    <n v="18"/>
  </r>
  <r>
    <s v="SO - 0003104"/>
    <x v="1"/>
    <x v="2"/>
    <d v="2019-02-04T00:00:00"/>
    <x v="591"/>
    <x v="1"/>
    <d v="2019-06-15T00:00:00"/>
    <d v="2019-06-16T00:00:00"/>
    <s v="USD"/>
    <n v="18"/>
    <n v="44"/>
    <n v="195"/>
    <x v="40"/>
    <n v="5"/>
    <n v="0.1"/>
    <n v="934.25"/>
    <n v="1112.2"/>
    <s v="OK"/>
    <n v="5561"/>
    <n v="5004.9000000000005"/>
    <n v="333.65000000000055"/>
    <x v="0"/>
    <n v="6.6664668624747847E-2"/>
    <n v="1"/>
    <n v="27"/>
  </r>
  <r>
    <s v="SO - 0003105"/>
    <x v="0"/>
    <x v="2"/>
    <d v="2019-02-04T00:00:00"/>
    <x v="591"/>
    <x v="1"/>
    <d v="2019-05-31T00:00:00"/>
    <d v="2019-06-01T00:00:00"/>
    <s v="USD"/>
    <n v="2"/>
    <n v="47"/>
    <n v="140"/>
    <x v="4"/>
    <n v="3"/>
    <n v="0.15"/>
    <n v="2267.2800000000002"/>
    <n v="5038.3999999999996"/>
    <s v="OK"/>
    <n v="15115.199999999999"/>
    <n v="12847.919999999998"/>
    <n v="6046.0799999999981"/>
    <x v="0"/>
    <n v="0.47058823529411759"/>
    <n v="1"/>
    <n v="12"/>
  </r>
  <r>
    <s v="SO - 0003107"/>
    <x v="0"/>
    <x v="0"/>
    <d v="2019-02-04T00:00:00"/>
    <x v="591"/>
    <x v="1"/>
    <d v="2019-06-02T00:00:00"/>
    <d v="2019-06-12T00:00:00"/>
    <s v="USD"/>
    <n v="5"/>
    <n v="43"/>
    <n v="206"/>
    <x v="44"/>
    <n v="8"/>
    <n v="0.05"/>
    <n v="861.08"/>
    <n v="1688.4"/>
    <s v="OK"/>
    <n v="13507.2"/>
    <n v="12831.84"/>
    <n v="5943.2"/>
    <x v="2"/>
    <n v="0.46316038853352282"/>
    <n v="10"/>
    <n v="14"/>
  </r>
  <r>
    <s v="SO - 0003109"/>
    <x v="2"/>
    <x v="2"/>
    <d v="2019-02-04T00:00:00"/>
    <x v="591"/>
    <x v="1"/>
    <d v="2019-06-05T00:00:00"/>
    <d v="2019-06-07T00:00:00"/>
    <s v="USD"/>
    <n v="24"/>
    <n v="48"/>
    <n v="92"/>
    <x v="11"/>
    <n v="3"/>
    <n v="0.1"/>
    <n v="575.26"/>
    <n v="1065.3"/>
    <s v="OK"/>
    <n v="3195.8999999999996"/>
    <n v="2876.31"/>
    <n v="1150.53"/>
    <x v="0"/>
    <n v="0.40000208600602855"/>
    <n v="2"/>
    <n v="17"/>
  </r>
  <r>
    <s v="SO - 0003106"/>
    <x v="1"/>
    <x v="0"/>
    <d v="2019-02-04T00:00:00"/>
    <x v="591"/>
    <x v="1"/>
    <d v="2019-05-28T00:00:00"/>
    <d v="2019-06-06T00:00:00"/>
    <s v="USD"/>
    <n v="13"/>
    <n v="49"/>
    <n v="238"/>
    <x v="31"/>
    <n v="2"/>
    <n v="0.05"/>
    <n v="874.35"/>
    <n v="1943"/>
    <s v="OK"/>
    <n v="3886"/>
    <n v="3691.7"/>
    <n v="1942.9999999999998"/>
    <x v="2"/>
    <n v="0.52631578947368418"/>
    <n v="9"/>
    <n v="9"/>
  </r>
  <r>
    <s v="SO - 0003108"/>
    <x v="1"/>
    <x v="5"/>
    <d v="2019-02-04T00:00:00"/>
    <x v="591"/>
    <x v="1"/>
    <d v="2019-06-12T00:00:00"/>
    <d v="2019-06-22T00:00:00"/>
    <s v="USD"/>
    <n v="17"/>
    <n v="5"/>
    <n v="44"/>
    <x v="18"/>
    <n v="3"/>
    <n v="0.15"/>
    <n v="529.03"/>
    <n v="1125.5999999999999"/>
    <s v="OK"/>
    <n v="3376.7999999999997"/>
    <n v="2870.2799999999997"/>
    <n v="1283.1899999999998"/>
    <x v="0"/>
    <n v="0.44706091391780589"/>
    <n v="10"/>
    <n v="24"/>
  </r>
  <r>
    <s v="SO - 0003100"/>
    <x v="0"/>
    <x v="5"/>
    <d v="2019-02-04T00:00:00"/>
    <x v="592"/>
    <x v="1"/>
    <d v="2019-05-24T00:00:00"/>
    <d v="2019-05-27T00:00:00"/>
    <s v="USD"/>
    <n v="12"/>
    <n v="45"/>
    <n v="17"/>
    <x v="31"/>
    <n v="1"/>
    <n v="0.05"/>
    <n v="3108.8"/>
    <n v="3886"/>
    <s v="OK"/>
    <n v="3886"/>
    <n v="3691.7"/>
    <n v="582.89999999999964"/>
    <x v="2"/>
    <n v="0.15789473684210517"/>
    <n v="3"/>
    <n v="6"/>
  </r>
  <r>
    <s v="SO - 0003099"/>
    <x v="1"/>
    <x v="1"/>
    <d v="2019-02-04T00:00:00"/>
    <x v="592"/>
    <x v="1"/>
    <d v="2019-06-01T00:00:00"/>
    <d v="2019-06-08T00:00:00"/>
    <s v="USD"/>
    <n v="13"/>
    <n v="22"/>
    <n v="353"/>
    <x v="44"/>
    <n v="5"/>
    <n v="0.05"/>
    <n v="1224.0899999999999"/>
    <n v="1943"/>
    <s v="OK"/>
    <n v="9715"/>
    <n v="9229.25"/>
    <n v="3108.8"/>
    <x v="2"/>
    <n v="0.33684210526315789"/>
    <n v="7"/>
    <n v="14"/>
  </r>
  <r>
    <s v="SO - 0003093"/>
    <x v="0"/>
    <x v="3"/>
    <d v="2019-02-04T00:00:00"/>
    <x v="593"/>
    <x v="1"/>
    <d v="2019-05-26T00:00:00"/>
    <d v="2019-06-05T00:00:00"/>
    <s v="USD"/>
    <n v="1"/>
    <n v="6"/>
    <n v="324"/>
    <x v="39"/>
    <n v="1"/>
    <n v="7.4999999999999997E-2"/>
    <n v="964.8"/>
    <n v="2010"/>
    <s v="OK"/>
    <n v="2010"/>
    <n v="1859.25"/>
    <n v="894.45"/>
    <x v="0"/>
    <n v="0.48108108108108111"/>
    <n v="10"/>
    <n v="9"/>
  </r>
  <r>
    <s v="SO - 0003091"/>
    <x v="0"/>
    <x v="0"/>
    <d v="2019-02-04T00:00:00"/>
    <x v="593"/>
    <x v="1"/>
    <d v="2019-05-29T00:00:00"/>
    <d v="2019-06-06T00:00:00"/>
    <s v="USD"/>
    <n v="7"/>
    <n v="47"/>
    <n v="226"/>
    <x v="23"/>
    <n v="8"/>
    <n v="0.05"/>
    <n v="3041.8"/>
    <n v="6083.6"/>
    <s v="OK"/>
    <n v="48668.800000000003"/>
    <n v="46235.360000000001"/>
    <n v="21900.959999999999"/>
    <x v="2"/>
    <n v="0.47368421052631576"/>
    <n v="8"/>
    <n v="12"/>
  </r>
  <r>
    <s v="SO - 0003092"/>
    <x v="3"/>
    <x v="5"/>
    <d v="2019-02-04T00:00:00"/>
    <x v="593"/>
    <x v="1"/>
    <d v="2019-06-14T00:00:00"/>
    <d v="2019-06-16T00:00:00"/>
    <s v="USD"/>
    <n v="27"/>
    <n v="48"/>
    <n v="36"/>
    <x v="42"/>
    <n v="8"/>
    <n v="0.05"/>
    <n v="345.12"/>
    <n v="676.7"/>
    <s v="OK"/>
    <n v="5413.6"/>
    <n v="5142.92"/>
    <n v="2381.96"/>
    <x v="2"/>
    <n v="0.46315322812721177"/>
    <n v="2"/>
    <n v="28"/>
  </r>
  <r>
    <s v="SO - 0003095"/>
    <x v="1"/>
    <x v="2"/>
    <d v="2019-02-04T00:00:00"/>
    <x v="593"/>
    <x v="1"/>
    <d v="2019-06-07T00:00:00"/>
    <d v="2019-06-14T00:00:00"/>
    <s v="USD"/>
    <n v="16"/>
    <n v="23"/>
    <n v="199"/>
    <x v="41"/>
    <n v="1"/>
    <n v="0.1"/>
    <n v="655.19000000000005"/>
    <n v="850.9"/>
    <s v="OK"/>
    <n v="850.9"/>
    <n v="765.81"/>
    <n v="110.61999999999989"/>
    <x v="0"/>
    <n v="0.14444836186521448"/>
    <n v="7"/>
    <n v="21"/>
  </r>
  <r>
    <s v="SO - 0003096"/>
    <x v="3"/>
    <x v="2"/>
    <d v="2019-02-04T00:00:00"/>
    <x v="593"/>
    <x v="1"/>
    <d v="2019-06-13T00:00:00"/>
    <d v="2019-06-18T00:00:00"/>
    <s v="USD"/>
    <n v="27"/>
    <n v="7"/>
    <n v="133"/>
    <x v="31"/>
    <n v="2"/>
    <n v="0.3"/>
    <n v="1442.85"/>
    <n v="1976.5"/>
    <s v="OK"/>
    <n v="3953"/>
    <n v="2767.1"/>
    <n v="-118.59999999999991"/>
    <x v="1"/>
    <n v="-4.2860756748942908E-2"/>
    <n v="5"/>
    <n v="27"/>
  </r>
  <r>
    <s v="SO - 0003097"/>
    <x v="1"/>
    <x v="4"/>
    <d v="2019-02-04T00:00:00"/>
    <x v="593"/>
    <x v="1"/>
    <d v="2019-05-21T00:00:00"/>
    <d v="2019-05-26T00:00:00"/>
    <s v="USD"/>
    <n v="13"/>
    <n v="29"/>
    <n v="85"/>
    <x v="30"/>
    <n v="5"/>
    <n v="0.05"/>
    <n v="601.39"/>
    <n v="1179.2"/>
    <s v="OK"/>
    <n v="5896"/>
    <n v="5601.2"/>
    <n v="2594.25"/>
    <x v="2"/>
    <n v="0.46315968006855673"/>
    <n v="5"/>
    <n v="4"/>
  </r>
  <r>
    <s v="SO - 0003098"/>
    <x v="1"/>
    <x v="0"/>
    <d v="2019-02-04T00:00:00"/>
    <x v="593"/>
    <x v="1"/>
    <d v="2019-06-10T00:00:00"/>
    <d v="2019-06-19T00:00:00"/>
    <s v="USD"/>
    <n v="15"/>
    <n v="17"/>
    <n v="205"/>
    <x v="45"/>
    <n v="2"/>
    <n v="0.2"/>
    <n v="95.54"/>
    <n v="207.7"/>
    <s v="OK"/>
    <n v="415.4"/>
    <n v="332.32"/>
    <n v="141.23999999999998"/>
    <x v="1"/>
    <n v="0.42501203659123732"/>
    <n v="9"/>
    <n v="24"/>
  </r>
  <r>
    <s v="SO - 0003094"/>
    <x v="3"/>
    <x v="3"/>
    <d v="2019-02-04T00:00:00"/>
    <x v="593"/>
    <x v="1"/>
    <d v="2019-05-25T00:00:00"/>
    <d v="2019-06-01T00:00:00"/>
    <s v="USD"/>
    <n v="27"/>
    <n v="25"/>
    <n v="285"/>
    <x v="13"/>
    <n v="8"/>
    <n v="0.15"/>
    <n v="1603.44"/>
    <n v="2586.1999999999998"/>
    <s v="OK"/>
    <n v="20689.599999999999"/>
    <n v="17586.16"/>
    <n v="4758.6399999999994"/>
    <x v="0"/>
    <n v="0.27059005490681304"/>
    <n v="7"/>
    <n v="8"/>
  </r>
  <r>
    <s v="SO - 0003090"/>
    <x v="0"/>
    <x v="1"/>
    <d v="2019-02-04T00:00:00"/>
    <x v="594"/>
    <x v="1"/>
    <d v="2019-06-09T00:00:00"/>
    <d v="2019-06-15T00:00:00"/>
    <s v="USD"/>
    <n v="7"/>
    <n v="25"/>
    <n v="348"/>
    <x v="27"/>
    <n v="3"/>
    <n v="0.15"/>
    <n v="716.36"/>
    <n v="1085.4000000000001"/>
    <s v="OK"/>
    <n v="3256.2000000000003"/>
    <n v="2767.77"/>
    <n v="618.69000000000005"/>
    <x v="0"/>
    <n v="0.22353374738507897"/>
    <n v="6"/>
    <n v="24"/>
  </r>
  <r>
    <s v="SO - 0003089"/>
    <x v="2"/>
    <x v="4"/>
    <d v="2019-02-04T00:00:00"/>
    <x v="594"/>
    <x v="1"/>
    <d v="2019-05-19T00:00:00"/>
    <d v="2019-05-29T00:00:00"/>
    <s v="USD"/>
    <n v="24"/>
    <n v="29"/>
    <n v="65"/>
    <x v="37"/>
    <n v="5"/>
    <n v="7.4999999999999997E-2"/>
    <n v="445.01"/>
    <n v="1085.4000000000001"/>
    <s v="OK"/>
    <n v="5427"/>
    <n v="5019.9750000000004"/>
    <n v="2794.9250000000002"/>
    <x v="0"/>
    <n v="0.55676074084034277"/>
    <n v="10"/>
    <n v="3"/>
  </r>
  <r>
    <s v="SO - 0003088"/>
    <x v="1"/>
    <x v="2"/>
    <d v="2019-02-04T00:00:00"/>
    <x v="594"/>
    <x v="1"/>
    <d v="2019-06-01T00:00:00"/>
    <d v="2019-06-07T00:00:00"/>
    <s v="USD"/>
    <n v="19"/>
    <n v="42"/>
    <n v="192"/>
    <x v="4"/>
    <n v="5"/>
    <n v="7.4999999999999997E-2"/>
    <n v="2835.98"/>
    <n v="6445.4"/>
    <s v="OK"/>
    <n v="32227"/>
    <n v="29809.975000000002"/>
    <n v="15630.075000000003"/>
    <x v="0"/>
    <n v="0.52432365340796161"/>
    <n v="6"/>
    <n v="16"/>
  </r>
  <r>
    <s v="SO - 0003087"/>
    <x v="2"/>
    <x v="2"/>
    <d v="2019-02-04T00:00:00"/>
    <x v="594"/>
    <x v="1"/>
    <d v="2019-05-31T00:00:00"/>
    <d v="2019-06-04T00:00:00"/>
    <s v="USD"/>
    <n v="22"/>
    <n v="30"/>
    <n v="182"/>
    <x v="1"/>
    <n v="4"/>
    <n v="0.2"/>
    <n v="915.35"/>
    <n v="1695.1"/>
    <s v="OK"/>
    <n v="6780.4"/>
    <n v="5424.32"/>
    <n v="1762.9199999999996"/>
    <x v="1"/>
    <n v="0.32500294967848498"/>
    <n v="4"/>
    <n v="15"/>
  </r>
  <r>
    <s v="SO - 0003086"/>
    <x v="0"/>
    <x v="0"/>
    <d v="2019-02-04T00:00:00"/>
    <x v="594"/>
    <x v="1"/>
    <d v="2019-05-26T00:00:00"/>
    <d v="2019-05-31T00:00:00"/>
    <s v="USD"/>
    <n v="7"/>
    <n v="13"/>
    <n v="228"/>
    <x v="16"/>
    <n v="6"/>
    <n v="0.15"/>
    <n v="136.68"/>
    <n v="201"/>
    <s v="OK"/>
    <n v="1206"/>
    <n v="1025.0999999999999"/>
    <n v="205.01999999999987"/>
    <x v="0"/>
    <n v="0.1999999999999999"/>
    <n v="5"/>
    <n v="10"/>
  </r>
  <r>
    <s v="SO - 0003079"/>
    <x v="0"/>
    <x v="5"/>
    <d v="2019-02-04T00:00:00"/>
    <x v="595"/>
    <x v="1"/>
    <d v="2019-06-12T00:00:00"/>
    <d v="2019-06-14T00:00:00"/>
    <s v="USD"/>
    <n v="7"/>
    <n v="45"/>
    <n v="29"/>
    <x v="23"/>
    <n v="3"/>
    <n v="0.1"/>
    <n v="827.32"/>
    <n v="1688.4"/>
    <s v="OK"/>
    <n v="5065.2000000000007"/>
    <n v="4558.6800000000012"/>
    <n v="2076.7200000000012"/>
    <x v="0"/>
    <n v="0.45555292321461488"/>
    <n v="2"/>
    <n v="28"/>
  </r>
  <r>
    <s v="SO - 0003080"/>
    <x v="0"/>
    <x v="1"/>
    <d v="2019-02-04T00:00:00"/>
    <x v="595"/>
    <x v="1"/>
    <d v="2019-05-25T00:00:00"/>
    <d v="2019-05-28T00:00:00"/>
    <s v="USD"/>
    <n v="1"/>
    <n v="19"/>
    <n v="345"/>
    <x v="20"/>
    <n v="3"/>
    <n v="0.05"/>
    <n v="1175.45"/>
    <n v="1728.6"/>
    <s v="OK"/>
    <n v="5185.7999999999993"/>
    <n v="4926.5099999999993"/>
    <n v="1400.1599999999989"/>
    <x v="2"/>
    <n v="0.28420930841508474"/>
    <n v="3"/>
    <n v="10"/>
  </r>
  <r>
    <s v="SO - 0003081"/>
    <x v="3"/>
    <x v="1"/>
    <d v="2019-02-04T00:00:00"/>
    <x v="595"/>
    <x v="1"/>
    <d v="2019-05-17T00:00:00"/>
    <d v="2019-05-19T00:00:00"/>
    <s v="USD"/>
    <n v="28"/>
    <n v="13"/>
    <n v="341"/>
    <x v="20"/>
    <n v="5"/>
    <n v="7.4999999999999997E-2"/>
    <n v="512.22"/>
    <n v="931.3"/>
    <s v="OK"/>
    <n v="4656.5"/>
    <n v="4307.2624999999998"/>
    <n v="1746.1624999999995"/>
    <x v="0"/>
    <n v="0.40539960125485724"/>
    <n v="2"/>
    <n v="2"/>
  </r>
  <r>
    <s v="SO - 0003084"/>
    <x v="0"/>
    <x v="2"/>
    <d v="2019-02-04T00:00:00"/>
    <x v="595"/>
    <x v="1"/>
    <d v="2019-05-19T00:00:00"/>
    <d v="2019-05-27T00:00:00"/>
    <s v="USD"/>
    <n v="7"/>
    <n v="8"/>
    <n v="199"/>
    <x v="41"/>
    <n v="2"/>
    <n v="0.05"/>
    <n v="821.35"/>
    <n v="2003.3"/>
    <s v="OK"/>
    <n v="4006.6"/>
    <n v="3806.2699999999995"/>
    <n v="2163.5699999999997"/>
    <x v="2"/>
    <n v="0.5684226289779758"/>
    <n v="8"/>
    <n v="4"/>
  </r>
  <r>
    <s v="SO - 0003083"/>
    <x v="0"/>
    <x v="1"/>
    <d v="2019-02-04T00:00:00"/>
    <x v="595"/>
    <x v="1"/>
    <d v="2019-06-12T00:00:00"/>
    <d v="2019-06-18T00:00:00"/>
    <s v="USD"/>
    <n v="10"/>
    <n v="11"/>
    <n v="344"/>
    <x v="28"/>
    <n v="5"/>
    <n v="7.4999999999999997E-2"/>
    <n v="1303.82"/>
    <n v="1862.6"/>
    <s v="OK"/>
    <n v="9313"/>
    <n v="8614.5249999999996"/>
    <n v="2095.4250000000002"/>
    <x v="0"/>
    <n v="0.24324324324324328"/>
    <n v="6"/>
    <n v="28"/>
  </r>
  <r>
    <s v="SO - 0003085"/>
    <x v="2"/>
    <x v="3"/>
    <d v="2019-02-04T00:00:00"/>
    <x v="595"/>
    <x v="1"/>
    <d v="2019-05-28T00:00:00"/>
    <d v="2019-06-05T00:00:00"/>
    <s v="USD"/>
    <n v="22"/>
    <n v="37"/>
    <n v="303"/>
    <x v="46"/>
    <n v="8"/>
    <n v="0.05"/>
    <n v="1695.1"/>
    <n v="3852.5"/>
    <s v="OK"/>
    <n v="30820"/>
    <n v="29279"/>
    <n v="15718.2"/>
    <x v="2"/>
    <n v="0.5368421052631579"/>
    <n v="8"/>
    <n v="13"/>
  </r>
  <r>
    <s v="SO - 0003082"/>
    <x v="2"/>
    <x v="4"/>
    <d v="2019-02-04T00:00:00"/>
    <x v="595"/>
    <x v="1"/>
    <d v="2019-05-29T00:00:00"/>
    <d v="2019-05-31T00:00:00"/>
    <s v="USD"/>
    <n v="21"/>
    <n v="50"/>
    <n v="68"/>
    <x v="8"/>
    <n v="6"/>
    <n v="0.05"/>
    <n v="1520.36"/>
    <n v="2492.4"/>
    <s v="OK"/>
    <n v="14954.400000000001"/>
    <n v="14206.68"/>
    <n v="5084.5200000000004"/>
    <x v="2"/>
    <n v="0.35789642618824385"/>
    <n v="2"/>
    <n v="14"/>
  </r>
  <r>
    <s v="SO - 0003072"/>
    <x v="2"/>
    <x v="2"/>
    <d v="2019-02-04T00:00:00"/>
    <x v="596"/>
    <x v="1"/>
    <d v="2019-05-24T00:00:00"/>
    <d v="2019-05-31T00:00:00"/>
    <s v="USD"/>
    <n v="21"/>
    <n v="37"/>
    <n v="182"/>
    <x v="31"/>
    <n v="2"/>
    <n v="0.2"/>
    <n v="1308.6400000000001"/>
    <n v="1721.9"/>
    <s v="OK"/>
    <n v="3443.8"/>
    <n v="2755.0400000000004"/>
    <n v="137.76000000000022"/>
    <x v="1"/>
    <n v="5.0002903769092354E-2"/>
    <n v="7"/>
    <n v="10"/>
  </r>
  <r>
    <s v="SO - 0003070"/>
    <x v="2"/>
    <x v="4"/>
    <d v="2019-02-04T00:00:00"/>
    <x v="596"/>
    <x v="1"/>
    <d v="2019-05-19T00:00:00"/>
    <d v="2019-05-24T00:00:00"/>
    <s v="USD"/>
    <n v="22"/>
    <n v="45"/>
    <n v="66"/>
    <x v="33"/>
    <n v="1"/>
    <n v="7.4999999999999997E-2"/>
    <n v="797.57"/>
    <n v="1246.2"/>
    <s v="OK"/>
    <n v="1246.2"/>
    <n v="1152.7350000000001"/>
    <n v="355.16500000000008"/>
    <x v="0"/>
    <n v="0.30810637310396582"/>
    <n v="5"/>
    <n v="5"/>
  </r>
  <r>
    <s v="SO - 0003071"/>
    <x v="0"/>
    <x v="4"/>
    <d v="2019-02-04T00:00:00"/>
    <x v="596"/>
    <x v="1"/>
    <d v="2019-06-02T00:00:00"/>
    <d v="2019-06-05T00:00:00"/>
    <s v="USD"/>
    <n v="7"/>
    <n v="41"/>
    <n v="59"/>
    <x v="28"/>
    <n v="5"/>
    <n v="0.2"/>
    <n v="1408.21"/>
    <n v="2271.3000000000002"/>
    <s v="OK"/>
    <n v="11356.5"/>
    <n v="9085.2000000000007"/>
    <n v="2044.1500000000005"/>
    <x v="1"/>
    <n v="0.22499779861753186"/>
    <n v="3"/>
    <n v="19"/>
  </r>
  <r>
    <s v="SO - 0003073"/>
    <x v="0"/>
    <x v="2"/>
    <d v="2019-02-04T00:00:00"/>
    <x v="596"/>
    <x v="1"/>
    <d v="2019-06-08T00:00:00"/>
    <d v="2019-06-09T00:00:00"/>
    <s v="USD"/>
    <n v="4"/>
    <n v="11"/>
    <n v="124"/>
    <x v="29"/>
    <n v="4"/>
    <n v="0.1"/>
    <n v="2623.45"/>
    <n v="5045.1000000000004"/>
    <s v="OK"/>
    <n v="20180.400000000001"/>
    <n v="18162.36"/>
    <n v="7668.5600000000013"/>
    <x v="0"/>
    <n v="0.42222266269361475"/>
    <n v="1"/>
    <n v="25"/>
  </r>
  <r>
    <s v="SO - 0003076"/>
    <x v="0"/>
    <x v="3"/>
    <d v="2019-02-04T00:00:00"/>
    <x v="596"/>
    <x v="1"/>
    <d v="2019-05-28T00:00:00"/>
    <d v="2019-06-01T00:00:00"/>
    <s v="USD"/>
    <n v="5"/>
    <n v="14"/>
    <n v="312"/>
    <x v="5"/>
    <n v="2"/>
    <n v="0.1"/>
    <n v="3354.36"/>
    <n v="3946.3"/>
    <s v="OK"/>
    <n v="7892.6"/>
    <n v="7103.34"/>
    <n v="394.61999999999989"/>
    <x v="0"/>
    <n v="5.5554147767106724E-2"/>
    <n v="4"/>
    <n v="14"/>
  </r>
  <r>
    <s v="SO - 0003075"/>
    <x v="1"/>
    <x v="0"/>
    <d v="2019-02-04T00:00:00"/>
    <x v="596"/>
    <x v="1"/>
    <d v="2019-06-01T00:00:00"/>
    <d v="2019-06-07T00:00:00"/>
    <s v="USD"/>
    <n v="18"/>
    <n v="28"/>
    <n v="221"/>
    <x v="28"/>
    <n v="7"/>
    <n v="0.05"/>
    <n v="455.2"/>
    <n v="1058.5999999999999"/>
    <s v="OK"/>
    <n v="7410.1999999999989"/>
    <n v="7039.6899999999987"/>
    <n v="3853.2899999999986"/>
    <x v="2"/>
    <n v="0.5473664323286962"/>
    <n v="6"/>
    <n v="18"/>
  </r>
  <r>
    <s v="SO - 0003077"/>
    <x v="0"/>
    <x v="2"/>
    <d v="2019-02-04T00:00:00"/>
    <x v="596"/>
    <x v="1"/>
    <d v="2019-05-31T00:00:00"/>
    <d v="2019-06-01T00:00:00"/>
    <s v="USD"/>
    <n v="3"/>
    <n v="30"/>
    <n v="188"/>
    <x v="36"/>
    <n v="7"/>
    <n v="7.4999999999999997E-2"/>
    <n v="395.57"/>
    <n v="824.1"/>
    <s v="OK"/>
    <n v="5768.7"/>
    <n v="5336.0474999999997"/>
    <n v="2567.0574999999999"/>
    <x v="0"/>
    <n v="0.48107845741628052"/>
    <n v="1"/>
    <n v="17"/>
  </r>
  <r>
    <s v="SO - 0003078"/>
    <x v="1"/>
    <x v="2"/>
    <d v="2019-02-04T00:00:00"/>
    <x v="596"/>
    <x v="1"/>
    <d v="2019-06-05T00:00:00"/>
    <d v="2019-06-07T00:00:00"/>
    <s v="USD"/>
    <n v="17"/>
    <n v="26"/>
    <n v="89"/>
    <x v="0"/>
    <n v="6"/>
    <n v="0.05"/>
    <n v="645.80999999999995"/>
    <n v="797.3"/>
    <s v="OK"/>
    <n v="4783.7999999999993"/>
    <n v="4544.6099999999988"/>
    <n v="669.74999999999909"/>
    <x v="2"/>
    <n v="0.14737238178853615"/>
    <n v="2"/>
    <n v="22"/>
  </r>
  <r>
    <s v="SO - 0003074"/>
    <x v="3"/>
    <x v="4"/>
    <d v="2019-02-04T00:00:00"/>
    <x v="596"/>
    <x v="1"/>
    <d v="2019-06-03T00:00:00"/>
    <d v="2019-06-12T00:00:00"/>
    <s v="USD"/>
    <n v="27"/>
    <n v="31"/>
    <n v="77"/>
    <x v="1"/>
    <n v="6"/>
    <n v="0.05"/>
    <n v="3148.06"/>
    <n v="3839.1"/>
    <s v="OK"/>
    <n v="23034.6"/>
    <n v="21882.87"/>
    <n v="2994.5099999999984"/>
    <x v="2"/>
    <n v="0.13684265363729706"/>
    <n v="9"/>
    <n v="20"/>
  </r>
  <r>
    <s v="SO - 0003069"/>
    <x v="0"/>
    <x v="1"/>
    <d v="2019-02-04T00:00:00"/>
    <x v="597"/>
    <x v="1"/>
    <d v="2019-05-15T00:00:00"/>
    <d v="2019-05-18T00:00:00"/>
    <s v="USD"/>
    <n v="7"/>
    <n v="48"/>
    <n v="343"/>
    <x v="13"/>
    <n v="4"/>
    <n v="0.15"/>
    <n v="826.91"/>
    <n v="1252.9000000000001"/>
    <s v="OK"/>
    <n v="5011.6000000000004"/>
    <n v="4259.8600000000006"/>
    <n v="952.22000000000071"/>
    <x v="0"/>
    <n v="0.22353316775668697"/>
    <n v="3"/>
    <n v="2"/>
  </r>
  <r>
    <s v="SO - 0003068"/>
    <x v="2"/>
    <x v="4"/>
    <d v="2019-02-04T00:00:00"/>
    <x v="597"/>
    <x v="1"/>
    <d v="2019-05-28T00:00:00"/>
    <d v="2019-06-03T00:00:00"/>
    <s v="USD"/>
    <n v="22"/>
    <n v="20"/>
    <n v="68"/>
    <x v="13"/>
    <n v="5"/>
    <n v="0.15"/>
    <n v="152.63"/>
    <n v="227.8"/>
    <s v="OK"/>
    <n v="1139"/>
    <n v="968.15"/>
    <n v="205"/>
    <x v="0"/>
    <n v="0.21174404792645768"/>
    <n v="6"/>
    <n v="15"/>
  </r>
  <r>
    <s v="SO - 0003067"/>
    <x v="1"/>
    <x v="5"/>
    <d v="2019-02-04T00:00:00"/>
    <x v="597"/>
    <x v="1"/>
    <d v="2019-05-19T00:00:00"/>
    <d v="2019-05-21T00:00:00"/>
    <s v="USD"/>
    <n v="18"/>
    <n v="3"/>
    <n v="19"/>
    <x v="5"/>
    <n v="6"/>
    <n v="0.1"/>
    <n v="467.33"/>
    <n v="1038.5"/>
    <s v="OK"/>
    <n v="6231"/>
    <n v="5607.9000000000005"/>
    <n v="2803.9200000000005"/>
    <x v="0"/>
    <n v="0.49999465040389457"/>
    <n v="2"/>
    <n v="6"/>
  </r>
  <r>
    <s v="SO - 0003066"/>
    <x v="2"/>
    <x v="5"/>
    <d v="2019-02-04T00:00:00"/>
    <x v="597"/>
    <x v="1"/>
    <d v="2019-05-26T00:00:00"/>
    <d v="2019-06-05T00:00:00"/>
    <s v="USD"/>
    <n v="24"/>
    <n v="38"/>
    <n v="14"/>
    <x v="36"/>
    <n v="4"/>
    <n v="0.4"/>
    <n v="117.59"/>
    <n v="180.9"/>
    <s v="OK"/>
    <n v="723.6"/>
    <n v="434.16"/>
    <n v="-36.199999999999989"/>
    <x v="3"/>
    <n v="-8.3379399299797277E-2"/>
    <n v="10"/>
    <n v="13"/>
  </r>
  <r>
    <s v="SO - 0003065"/>
    <x v="0"/>
    <x v="1"/>
    <d v="2019-02-04T00:00:00"/>
    <x v="597"/>
    <x v="1"/>
    <d v="2019-06-06T00:00:00"/>
    <d v="2019-06-09T00:00:00"/>
    <s v="USD"/>
    <n v="10"/>
    <n v="39"/>
    <n v="331"/>
    <x v="14"/>
    <n v="7"/>
    <n v="7.4999999999999997E-2"/>
    <n v="2780.23"/>
    <n v="3658.2"/>
    <s v="OK"/>
    <n v="25607.399999999998"/>
    <n v="23686.844999999998"/>
    <n v="4225.2349999999969"/>
    <x v="0"/>
    <n v="0.17837896942374543"/>
    <n v="3"/>
    <n v="24"/>
  </r>
  <r>
    <s v="SO - 0003064"/>
    <x v="1"/>
    <x v="2"/>
    <d v="2019-02-04T00:00:00"/>
    <x v="597"/>
    <x v="1"/>
    <d v="2019-05-16T00:00:00"/>
    <d v="2019-05-19T00:00:00"/>
    <s v="USD"/>
    <n v="19"/>
    <n v="47"/>
    <n v="194"/>
    <x v="15"/>
    <n v="5"/>
    <n v="0.1"/>
    <n v="1106.8399999999999"/>
    <n v="1876"/>
    <s v="OK"/>
    <n v="9380"/>
    <n v="8442"/>
    <n v="2907.8"/>
    <x v="0"/>
    <n v="0.34444444444444444"/>
    <n v="3"/>
    <n v="3"/>
  </r>
  <r>
    <s v="SO - 0003063"/>
    <x v="0"/>
    <x v="5"/>
    <d v="2019-02-04T00:00:00"/>
    <x v="597"/>
    <x v="1"/>
    <d v="2019-05-22T00:00:00"/>
    <d v="2019-06-01T00:00:00"/>
    <s v="USD"/>
    <n v="9"/>
    <n v="28"/>
    <n v="49"/>
    <x v="14"/>
    <n v="6"/>
    <n v="0.05"/>
    <n v="1123.05"/>
    <n v="1936.3"/>
    <s v="OK"/>
    <n v="11617.8"/>
    <n v="11036.909999999998"/>
    <n v="4298.6099999999988"/>
    <x v="2"/>
    <n v="0.38947585873219948"/>
    <n v="10"/>
    <n v="9"/>
  </r>
  <r>
    <s v="SO - 0003056"/>
    <x v="0"/>
    <x v="2"/>
    <d v="2019-02-04T00:00:00"/>
    <x v="598"/>
    <x v="1"/>
    <d v="2019-05-31T00:00:00"/>
    <d v="2019-06-04T00:00:00"/>
    <s v="USD"/>
    <n v="1"/>
    <n v="33"/>
    <n v="119"/>
    <x v="20"/>
    <n v="8"/>
    <n v="0.05"/>
    <n v="2045.11"/>
    <n v="3932.9"/>
    <s v="OK"/>
    <n v="31463.200000000001"/>
    <n v="29890.04"/>
    <n v="13529.160000000002"/>
    <x v="2"/>
    <n v="0.45263104365199919"/>
    <n v="4"/>
    <n v="19"/>
  </r>
  <r>
    <s v="SO - 0003054"/>
    <x v="1"/>
    <x v="3"/>
    <d v="2019-02-04T00:00:00"/>
    <x v="598"/>
    <x v="1"/>
    <d v="2019-06-02T00:00:00"/>
    <d v="2019-06-12T00:00:00"/>
    <s v="USD"/>
    <n v="18"/>
    <n v="27"/>
    <n v="301"/>
    <x v="41"/>
    <n v="1"/>
    <n v="0.05"/>
    <n v="1182.28"/>
    <n v="2318.1999999999998"/>
    <s v="OK"/>
    <n v="2318.1999999999998"/>
    <n v="2202.2899999999995"/>
    <n v="1020.0099999999995"/>
    <x v="2"/>
    <n v="0.46315880288245409"/>
    <n v="10"/>
    <n v="21"/>
  </r>
  <r>
    <s v="SO - 0003055"/>
    <x v="3"/>
    <x v="2"/>
    <d v="2019-02-04T00:00:00"/>
    <x v="598"/>
    <x v="1"/>
    <d v="2019-05-14T00:00:00"/>
    <d v="2019-05-15T00:00:00"/>
    <s v="USD"/>
    <n v="26"/>
    <n v="20"/>
    <n v="146"/>
    <x v="43"/>
    <n v="5"/>
    <n v="0.1"/>
    <n v="1949.3"/>
    <n v="2499.1"/>
    <s v="OK"/>
    <n v="12495.5"/>
    <n v="11245.95"/>
    <n v="1499.4500000000007"/>
    <x v="0"/>
    <n v="0.13333244412432926"/>
    <n v="1"/>
    <n v="2"/>
  </r>
  <r>
    <s v="SO - 0003057"/>
    <x v="0"/>
    <x v="2"/>
    <d v="2019-02-04T00:00:00"/>
    <x v="598"/>
    <x v="1"/>
    <d v="2019-05-22T00:00:00"/>
    <d v="2019-05-24T00:00:00"/>
    <s v="USD"/>
    <n v="10"/>
    <n v="29"/>
    <n v="93"/>
    <x v="6"/>
    <n v="7"/>
    <n v="0.15"/>
    <n v="1720.29"/>
    <n v="3510.8"/>
    <s v="OK"/>
    <n v="24575.600000000002"/>
    <n v="20889.260000000002"/>
    <n v="8847.2300000000032"/>
    <x v="0"/>
    <n v="0.42353008196556519"/>
    <n v="2"/>
    <n v="10"/>
  </r>
  <r>
    <s v="SO - 0003061"/>
    <x v="0"/>
    <x v="2"/>
    <d v="2019-02-04T00:00:00"/>
    <x v="598"/>
    <x v="1"/>
    <d v="2019-06-05T00:00:00"/>
    <d v="2019-06-10T00:00:00"/>
    <s v="USD"/>
    <n v="5"/>
    <n v="31"/>
    <n v="170"/>
    <x v="6"/>
    <n v="3"/>
    <n v="0.2"/>
    <n v="1401.37"/>
    <n v="1688.4"/>
    <s v="OK"/>
    <n v="5065.2000000000007"/>
    <n v="4052.1600000000008"/>
    <n v="-151.94999999999891"/>
    <x v="1"/>
    <n v="-3.7498519308220526E-2"/>
    <n v="5"/>
    <n v="24"/>
  </r>
  <r>
    <s v="SO - 0003059"/>
    <x v="2"/>
    <x v="1"/>
    <d v="2019-02-04T00:00:00"/>
    <x v="598"/>
    <x v="1"/>
    <d v="2019-05-29T00:00:00"/>
    <d v="2019-05-30T00:00:00"/>
    <s v="USD"/>
    <n v="23"/>
    <n v="13"/>
    <n v="366"/>
    <x v="15"/>
    <n v="2"/>
    <n v="0.15"/>
    <n v="2328.3200000000002"/>
    <n v="3946.3"/>
    <s v="OK"/>
    <n v="7892.6"/>
    <n v="6708.71"/>
    <n v="2052.0699999999997"/>
    <x v="0"/>
    <n v="0.30588145858145599"/>
    <n v="1"/>
    <n v="17"/>
  </r>
  <r>
    <s v="SO - 0003060"/>
    <x v="3"/>
    <x v="1"/>
    <d v="2019-02-04T00:00:00"/>
    <x v="598"/>
    <x v="1"/>
    <d v="2019-06-04T00:00:00"/>
    <d v="2019-06-07T00:00:00"/>
    <s v="USD"/>
    <n v="26"/>
    <n v="19"/>
    <n v="341"/>
    <x v="25"/>
    <n v="6"/>
    <n v="0.05"/>
    <n v="693.72"/>
    <n v="1118.9000000000001"/>
    <s v="OK"/>
    <n v="6713.4000000000005"/>
    <n v="6377.7300000000005"/>
    <n v="2215.4100000000008"/>
    <x v="2"/>
    <n v="0.34736653950543539"/>
    <n v="3"/>
    <n v="23"/>
  </r>
  <r>
    <s v="SO - 0003062"/>
    <x v="1"/>
    <x v="3"/>
    <d v="2019-02-04T00:00:00"/>
    <x v="598"/>
    <x v="1"/>
    <d v="2019-05-19T00:00:00"/>
    <d v="2019-05-29T00:00:00"/>
    <s v="USD"/>
    <n v="13"/>
    <n v="28"/>
    <n v="296"/>
    <x v="25"/>
    <n v="8"/>
    <n v="0.2"/>
    <n v="1856.03"/>
    <n v="2291.4"/>
    <s v="OK"/>
    <n v="18331.2"/>
    <n v="14664.960000000001"/>
    <n v="-183.27999999999884"/>
    <x v="1"/>
    <n v="-1.2497817927904258E-2"/>
    <n v="10"/>
    <n v="7"/>
  </r>
  <r>
    <s v="SO - 0003058"/>
    <x v="0"/>
    <x v="2"/>
    <d v="2019-02-04T00:00:00"/>
    <x v="598"/>
    <x v="1"/>
    <d v="2019-05-24T00:00:00"/>
    <d v="2019-05-28T00:00:00"/>
    <s v="USD"/>
    <n v="3"/>
    <n v="6"/>
    <n v="99"/>
    <x v="44"/>
    <n v="4"/>
    <n v="7.4999999999999997E-2"/>
    <n v="163.21"/>
    <n v="194.3"/>
    <s v="OK"/>
    <n v="777.2"/>
    <n v="718.91000000000008"/>
    <n v="66.07000000000005"/>
    <x v="0"/>
    <n v="9.1903019849494436E-2"/>
    <n v="4"/>
    <n v="12"/>
  </r>
  <r>
    <s v="SO - 0003040"/>
    <x v="3"/>
    <x v="5"/>
    <d v="2019-02-04T00:00:00"/>
    <x v="599"/>
    <x v="1"/>
    <d v="2019-06-05T00:00:00"/>
    <d v="2019-06-08T00:00:00"/>
    <s v="USD"/>
    <n v="26"/>
    <n v="48"/>
    <n v="46"/>
    <x v="36"/>
    <n v="1"/>
    <n v="0.2"/>
    <n v="2426.0700000000002"/>
    <n v="2854.2"/>
    <s v="OK"/>
    <n v="2854.2"/>
    <n v="2283.36"/>
    <n v="-142.71000000000004"/>
    <x v="1"/>
    <n v="-6.2500000000000014E-2"/>
    <n v="3"/>
    <n v="25"/>
  </r>
  <r>
    <s v="SO - 0003041"/>
    <x v="0"/>
    <x v="0"/>
    <d v="2019-02-04T00:00:00"/>
    <x v="599"/>
    <x v="1"/>
    <d v="2019-05-22T00:00:00"/>
    <d v="2019-05-24T00:00:00"/>
    <s v="USD"/>
    <n v="8"/>
    <n v="31"/>
    <n v="206"/>
    <x v="43"/>
    <n v="1"/>
    <n v="7.4999999999999997E-2"/>
    <n v="2131.61"/>
    <n v="3383.5"/>
    <s v="OK"/>
    <n v="3383.5"/>
    <n v="3129.7375000000002"/>
    <n v="998.12750000000005"/>
    <x v="0"/>
    <n v="0.31891732134084727"/>
    <n v="2"/>
    <n v="11"/>
  </r>
  <r>
    <s v="SO - 0003043"/>
    <x v="1"/>
    <x v="2"/>
    <d v="2019-02-04T00:00:00"/>
    <x v="599"/>
    <x v="1"/>
    <d v="2019-06-01T00:00:00"/>
    <d v="2019-06-08T00:00:00"/>
    <s v="USD"/>
    <n v="13"/>
    <n v="45"/>
    <n v="196"/>
    <x v="15"/>
    <n v="8"/>
    <n v="0.4"/>
    <n v="1891.01"/>
    <n v="3939.6"/>
    <s v="OK"/>
    <n v="31516.799999999999"/>
    <n v="18910.079999999998"/>
    <n v="3781.9999999999982"/>
    <x v="3"/>
    <n v="0.19999915389041181"/>
    <n v="7"/>
    <n v="21"/>
  </r>
  <r>
    <s v="SO - 0003044"/>
    <x v="0"/>
    <x v="5"/>
    <d v="2019-02-04T00:00:00"/>
    <x v="599"/>
    <x v="1"/>
    <d v="2019-05-23T00:00:00"/>
    <d v="2019-05-28T00:00:00"/>
    <s v="USD"/>
    <n v="1"/>
    <n v="39"/>
    <n v="55"/>
    <x v="19"/>
    <n v="8"/>
    <n v="0.4"/>
    <n v="2770.72"/>
    <n v="6023.3"/>
    <s v="OK"/>
    <n v="48186.400000000001"/>
    <n v="28911.84"/>
    <n v="6746.0800000000017"/>
    <x v="3"/>
    <n v="0.23333277992683973"/>
    <n v="5"/>
    <n v="12"/>
  </r>
  <r>
    <s v="SO - 0003045"/>
    <x v="1"/>
    <x v="2"/>
    <d v="2019-02-04T00:00:00"/>
    <x v="599"/>
    <x v="1"/>
    <d v="2019-05-23T00:00:00"/>
    <d v="2019-05-26T00:00:00"/>
    <s v="USD"/>
    <n v="20"/>
    <n v="27"/>
    <n v="114"/>
    <x v="0"/>
    <n v="8"/>
    <n v="0.05"/>
    <n v="101.04"/>
    <n v="194.3"/>
    <s v="OK"/>
    <n v="1554.4"/>
    <n v="1476.68"/>
    <n v="668.36"/>
    <x v="2"/>
    <n v="0.45260990871414253"/>
    <n v="3"/>
    <n v="12"/>
  </r>
  <r>
    <s v="SO - 0003046"/>
    <x v="0"/>
    <x v="3"/>
    <d v="2019-02-04T00:00:00"/>
    <x v="599"/>
    <x v="1"/>
    <d v="2019-05-16T00:00:00"/>
    <d v="2019-05-18T00:00:00"/>
    <s v="USD"/>
    <n v="7"/>
    <n v="19"/>
    <n v="274"/>
    <x v="13"/>
    <n v="4"/>
    <n v="0.05"/>
    <n v="4709.7700000000004"/>
    <n v="5540.9"/>
    <s v="OK"/>
    <n v="22163.599999999999"/>
    <n v="21055.42"/>
    <n v="2216.3399999999965"/>
    <x v="2"/>
    <n v="0.10526220802054752"/>
    <n v="2"/>
    <n v="5"/>
  </r>
  <r>
    <s v="SO - 0003042"/>
    <x v="0"/>
    <x v="4"/>
    <d v="2019-02-04T00:00:00"/>
    <x v="599"/>
    <x v="1"/>
    <d v="2019-05-15T00:00:00"/>
    <d v="2019-05-22T00:00:00"/>
    <s v="USD"/>
    <n v="12"/>
    <n v="5"/>
    <n v="81"/>
    <x v="11"/>
    <n v="1"/>
    <n v="0.15"/>
    <n v="2215.62"/>
    <n v="3035.1"/>
    <s v="OK"/>
    <n v="3035.1"/>
    <n v="2579.835"/>
    <n v="364.21500000000015"/>
    <x v="0"/>
    <n v="0.14117763345330231"/>
    <n v="7"/>
    <n v="4"/>
  </r>
  <r>
    <s v="SO - 0003048"/>
    <x v="0"/>
    <x v="0"/>
    <d v="2019-02-04T00:00:00"/>
    <x v="599"/>
    <x v="1"/>
    <d v="2019-05-26T00:00:00"/>
    <d v="2019-05-27T00:00:00"/>
    <s v="USD"/>
    <n v="5"/>
    <n v="28"/>
    <n v="229"/>
    <x v="5"/>
    <n v="1"/>
    <n v="7.4999999999999997E-2"/>
    <n v="1065.3"/>
    <n v="1775.5"/>
    <s v="OK"/>
    <n v="1775.5"/>
    <n v="1642.3375000000001"/>
    <n v="577.03750000000014"/>
    <x v="0"/>
    <n v="0.35135135135135143"/>
    <n v="1"/>
    <n v="15"/>
  </r>
  <r>
    <s v="SO - 0003049"/>
    <x v="1"/>
    <x v="0"/>
    <d v="2019-02-04T00:00:00"/>
    <x v="599"/>
    <x v="1"/>
    <d v="2019-06-08T00:00:00"/>
    <d v="2019-06-12T00:00:00"/>
    <s v="USD"/>
    <n v="18"/>
    <n v="49"/>
    <n v="245"/>
    <x v="5"/>
    <n v="4"/>
    <n v="0.1"/>
    <n v="501.16"/>
    <n v="737"/>
    <s v="OK"/>
    <n v="2948"/>
    <n v="2653.2000000000003"/>
    <n v="648.56000000000017"/>
    <x v="0"/>
    <n v="0.24444444444444449"/>
    <n v="4"/>
    <n v="28"/>
  </r>
  <r>
    <s v="SO - 0003050"/>
    <x v="1"/>
    <x v="0"/>
    <d v="2019-02-04T00:00:00"/>
    <x v="599"/>
    <x v="1"/>
    <d v="2019-06-01T00:00:00"/>
    <d v="2019-06-02T00:00:00"/>
    <s v="USD"/>
    <n v="13"/>
    <n v="3"/>
    <n v="212"/>
    <x v="31"/>
    <n v="1"/>
    <n v="0.3"/>
    <n v="123.01"/>
    <n v="227.8"/>
    <s v="OK"/>
    <n v="227.8"/>
    <n v="159.46"/>
    <n v="36.450000000000003"/>
    <x v="1"/>
    <n v="0.22858397090179355"/>
    <n v="1"/>
    <n v="21"/>
  </r>
  <r>
    <s v="SO - 0003051"/>
    <x v="0"/>
    <x v="1"/>
    <d v="2019-02-04T00:00:00"/>
    <x v="599"/>
    <x v="1"/>
    <d v="2019-06-02T00:00:00"/>
    <d v="2019-06-04T00:00:00"/>
    <s v="USD"/>
    <n v="10"/>
    <n v="30"/>
    <n v="335"/>
    <x v="44"/>
    <n v="7"/>
    <n v="0.1"/>
    <n v="2393.7800000000002"/>
    <n v="5440.4"/>
    <s v="OK"/>
    <n v="38082.799999999996"/>
    <n v="34274.519999999997"/>
    <n v="17518.059999999994"/>
    <x v="0"/>
    <n v="0.51111029417771559"/>
    <n v="2"/>
    <n v="22"/>
  </r>
  <r>
    <s v="SO - 0003052"/>
    <x v="1"/>
    <x v="5"/>
    <d v="2019-02-04T00:00:00"/>
    <x v="599"/>
    <x v="1"/>
    <d v="2019-05-18T00:00:00"/>
    <d v="2019-05-24T00:00:00"/>
    <s v="USD"/>
    <n v="20"/>
    <n v="25"/>
    <n v="58"/>
    <x v="25"/>
    <n v="7"/>
    <n v="0.05"/>
    <n v="756.9"/>
    <n v="958.1"/>
    <s v="OK"/>
    <n v="6706.7"/>
    <n v="6371.3649999999998"/>
    <n v="1073.0649999999996"/>
    <x v="2"/>
    <n v="0.16841995396590834"/>
    <n v="6"/>
    <n v="7"/>
  </r>
  <r>
    <s v="SO - 0003053"/>
    <x v="0"/>
    <x v="2"/>
    <d v="2019-02-04T00:00:00"/>
    <x v="599"/>
    <x v="1"/>
    <d v="2019-05-21T00:00:00"/>
    <d v="2019-05-26T00:00:00"/>
    <s v="USD"/>
    <n v="1"/>
    <n v="18"/>
    <n v="136"/>
    <x v="22"/>
    <n v="1"/>
    <n v="0.15"/>
    <n v="354.56"/>
    <n v="844.2"/>
    <s v="OK"/>
    <n v="844.2"/>
    <n v="717.57"/>
    <n v="363.01000000000005"/>
    <x v="0"/>
    <n v="0.50588792731022758"/>
    <n v="5"/>
    <n v="10"/>
  </r>
  <r>
    <s v="SO - 0003047"/>
    <x v="2"/>
    <x v="3"/>
    <d v="2019-02-04T00:00:00"/>
    <x v="599"/>
    <x v="1"/>
    <d v="2019-05-14T00:00:00"/>
    <d v="2019-05-15T00:00:00"/>
    <s v="USD"/>
    <n v="20"/>
    <n v="12"/>
    <n v="320"/>
    <x v="36"/>
    <n v="4"/>
    <n v="0.05"/>
    <n v="2769.38"/>
    <n v="3336.6"/>
    <s v="OK"/>
    <n v="13346.4"/>
    <n v="12679.08"/>
    <n v="1601.5599999999995"/>
    <x v="2"/>
    <n v="0.1263151585130782"/>
    <n v="1"/>
    <n v="3"/>
  </r>
  <r>
    <s v="SO - 0003033"/>
    <x v="0"/>
    <x v="1"/>
    <d v="2019-02-04T00:00:00"/>
    <x v="600"/>
    <x v="1"/>
    <d v="2019-06-03T00:00:00"/>
    <d v="2019-06-08T00:00:00"/>
    <s v="USD"/>
    <n v="6"/>
    <n v="47"/>
    <n v="362"/>
    <x v="13"/>
    <n v="6"/>
    <n v="0.1"/>
    <n v="1124.5999999999999"/>
    <n v="2499.1"/>
    <s v="OK"/>
    <n v="14994.599999999999"/>
    <n v="13495.14"/>
    <n v="6747.54"/>
    <x v="0"/>
    <n v="0.49999777697748971"/>
    <n v="5"/>
    <n v="24"/>
  </r>
  <r>
    <s v="SO - 0003034"/>
    <x v="1"/>
    <x v="2"/>
    <d v="2019-02-04T00:00:00"/>
    <x v="600"/>
    <x v="1"/>
    <d v="2019-06-05T00:00:00"/>
    <d v="2019-06-09T00:00:00"/>
    <s v="USD"/>
    <n v="14"/>
    <n v="28"/>
    <n v="192"/>
    <x v="1"/>
    <n v="7"/>
    <n v="0.05"/>
    <n v="2588.6799999999998"/>
    <n v="3195.9"/>
    <s v="OK"/>
    <n v="22371.3"/>
    <n v="21252.734999999997"/>
    <n v="3131.9749999999985"/>
    <x v="2"/>
    <n v="0.1473680916832586"/>
    <n v="4"/>
    <n v="26"/>
  </r>
  <r>
    <s v="SO - 0003035"/>
    <x v="3"/>
    <x v="2"/>
    <d v="2019-02-04T00:00:00"/>
    <x v="600"/>
    <x v="1"/>
    <d v="2019-05-12T00:00:00"/>
    <d v="2019-05-15T00:00:00"/>
    <s v="USD"/>
    <n v="26"/>
    <n v="42"/>
    <n v="136"/>
    <x v="2"/>
    <n v="5"/>
    <n v="7.4999999999999997E-2"/>
    <n v="1843.04"/>
    <n v="4006.6"/>
    <s v="OK"/>
    <n v="20033"/>
    <n v="18530.525000000001"/>
    <n v="9315.3250000000007"/>
    <x v="0"/>
    <n v="0.50270162340246705"/>
    <n v="3"/>
    <n v="2"/>
  </r>
  <r>
    <s v="SO - 0003037"/>
    <x v="0"/>
    <x v="3"/>
    <d v="2019-02-04T00:00:00"/>
    <x v="600"/>
    <x v="1"/>
    <d v="2019-05-17T00:00:00"/>
    <d v="2019-05-22T00:00:00"/>
    <s v="USD"/>
    <n v="7"/>
    <n v="25"/>
    <n v="306"/>
    <x v="36"/>
    <n v="1"/>
    <n v="0.3"/>
    <n v="407.36"/>
    <n v="1018.4"/>
    <s v="OK"/>
    <n v="1018.4"/>
    <n v="712.88"/>
    <n v="305.52"/>
    <x v="1"/>
    <n v="0.42857142857142855"/>
    <n v="5"/>
    <n v="7"/>
  </r>
  <r>
    <s v="SO - 0003038"/>
    <x v="1"/>
    <x v="2"/>
    <d v="2019-02-04T00:00:00"/>
    <x v="600"/>
    <x v="1"/>
    <d v="2019-05-31T00:00:00"/>
    <d v="2019-06-01T00:00:00"/>
    <s v="USD"/>
    <n v="17"/>
    <n v="27"/>
    <n v="163"/>
    <x v="32"/>
    <n v="1"/>
    <n v="0.15"/>
    <n v="97.55"/>
    <n v="174.2"/>
    <s v="OK"/>
    <n v="174.2"/>
    <n v="148.07"/>
    <n v="50.519999999999996"/>
    <x v="0"/>
    <n v="0.34118997771324372"/>
    <n v="1"/>
    <n v="21"/>
  </r>
  <r>
    <s v="SO - 0003039"/>
    <x v="0"/>
    <x v="2"/>
    <d v="2019-02-04T00:00:00"/>
    <x v="600"/>
    <x v="1"/>
    <d v="2019-05-19T00:00:00"/>
    <d v="2019-05-23T00:00:00"/>
    <s v="USD"/>
    <n v="9"/>
    <n v="9"/>
    <n v="182"/>
    <x v="37"/>
    <n v="5"/>
    <n v="0.05"/>
    <n v="731.64"/>
    <n v="1125.5999999999999"/>
    <s v="OK"/>
    <n v="5628"/>
    <n v="5346.5999999999995"/>
    <n v="1688.3999999999996"/>
    <x v="2"/>
    <n v="0.31578947368421051"/>
    <n v="4"/>
    <n v="9"/>
  </r>
  <r>
    <s v="SO - 0003036"/>
    <x v="0"/>
    <x v="3"/>
    <d v="2019-02-04T00:00:00"/>
    <x v="600"/>
    <x v="1"/>
    <d v="2019-05-14T00:00:00"/>
    <d v="2019-05-17T00:00:00"/>
    <s v="USD"/>
    <n v="1"/>
    <n v="31"/>
    <n v="327"/>
    <x v="3"/>
    <n v="5"/>
    <n v="0.15"/>
    <n v="104.92"/>
    <n v="194.3"/>
    <s v="OK"/>
    <n v="971.5"/>
    <n v="825.77499999999998"/>
    <n v="301.17499999999995"/>
    <x v="0"/>
    <n v="0.36471799218915557"/>
    <n v="3"/>
    <n v="4"/>
  </r>
  <r>
    <s v="SO - 0003026"/>
    <x v="3"/>
    <x v="2"/>
    <d v="2019-02-04T00:00:00"/>
    <x v="601"/>
    <x v="1"/>
    <d v="2019-05-13T00:00:00"/>
    <d v="2019-05-16T00:00:00"/>
    <s v="USD"/>
    <n v="27"/>
    <n v="43"/>
    <n v="147"/>
    <x v="38"/>
    <n v="2"/>
    <n v="0.05"/>
    <n v="1228.31"/>
    <n v="1949.7"/>
    <s v="OK"/>
    <n v="3899.4"/>
    <n v="3704.43"/>
    <n v="1247.81"/>
    <x v="2"/>
    <n v="0.33684264515728468"/>
    <n v="3"/>
    <n v="4"/>
  </r>
  <r>
    <s v="SO - 0003024"/>
    <x v="0"/>
    <x v="2"/>
    <d v="2019-02-04T00:00:00"/>
    <x v="601"/>
    <x v="1"/>
    <d v="2019-05-13T00:00:00"/>
    <d v="2019-05-19T00:00:00"/>
    <s v="USD"/>
    <n v="4"/>
    <n v="11"/>
    <n v="100"/>
    <x v="24"/>
    <n v="4"/>
    <n v="0.05"/>
    <n v="147.94"/>
    <n v="214.4"/>
    <s v="OK"/>
    <n v="857.6"/>
    <n v="814.72"/>
    <n v="222.96000000000004"/>
    <x v="2"/>
    <n v="0.27366457187745485"/>
    <n v="6"/>
    <n v="4"/>
  </r>
  <r>
    <s v="SO - 0003025"/>
    <x v="3"/>
    <x v="5"/>
    <d v="2019-02-04T00:00:00"/>
    <x v="601"/>
    <x v="1"/>
    <d v="2019-05-12T00:00:00"/>
    <d v="2019-05-13T00:00:00"/>
    <s v="USD"/>
    <n v="25"/>
    <n v="31"/>
    <n v="53"/>
    <x v="27"/>
    <n v="3"/>
    <n v="0.05"/>
    <n v="461.5"/>
    <n v="1098.8"/>
    <s v="OK"/>
    <n v="3296.3999999999996"/>
    <n v="3131.5799999999995"/>
    <n v="1747.0799999999995"/>
    <x v="2"/>
    <n v="0.5578909049106201"/>
    <n v="1"/>
    <n v="3"/>
  </r>
  <r>
    <s v="SO - 0003027"/>
    <x v="1"/>
    <x v="4"/>
    <d v="2019-02-04T00:00:00"/>
    <x v="601"/>
    <x v="1"/>
    <d v="2019-05-24T00:00:00"/>
    <d v="2019-06-03T00:00:00"/>
    <s v="USD"/>
    <n v="16"/>
    <n v="26"/>
    <n v="71"/>
    <x v="35"/>
    <n v="7"/>
    <n v="0.2"/>
    <n v="640.39"/>
    <n v="1085.4000000000001"/>
    <s v="OK"/>
    <n v="7597.8000000000011"/>
    <n v="6078.2400000000016"/>
    <n v="1595.510000000002"/>
    <x v="1"/>
    <n v="0.26249539340335387"/>
    <n v="10"/>
    <n v="15"/>
  </r>
  <r>
    <s v="SO - 0003031"/>
    <x v="1"/>
    <x v="3"/>
    <d v="2019-02-04T00:00:00"/>
    <x v="601"/>
    <x v="1"/>
    <d v="2019-05-29T00:00:00"/>
    <d v="2019-06-02T00:00:00"/>
    <s v="USD"/>
    <n v="17"/>
    <n v="47"/>
    <n v="263"/>
    <x v="29"/>
    <n v="2"/>
    <n v="0.15"/>
    <n v="180.77"/>
    <n v="254.6"/>
    <s v="OK"/>
    <n v="509.2"/>
    <n v="432.82"/>
    <n v="71.279999999999973"/>
    <x v="0"/>
    <n v="0.16468739891871903"/>
    <n v="4"/>
    <n v="20"/>
  </r>
  <r>
    <s v="SO - 0003029"/>
    <x v="0"/>
    <x v="3"/>
    <d v="2019-02-04T00:00:00"/>
    <x v="601"/>
    <x v="1"/>
    <d v="2019-05-31T00:00:00"/>
    <d v="2019-06-03T00:00:00"/>
    <s v="USD"/>
    <n v="11"/>
    <n v="4"/>
    <n v="322"/>
    <x v="40"/>
    <n v="7"/>
    <n v="0.05"/>
    <n v="1022.69"/>
    <n v="1929.6"/>
    <s v="OK"/>
    <n v="13507.199999999999"/>
    <n v="12831.839999999998"/>
    <n v="5673.0099999999984"/>
    <x v="2"/>
    <n v="0.44210417212184683"/>
    <n v="3"/>
    <n v="22"/>
  </r>
  <r>
    <s v="SO - 0003030"/>
    <x v="3"/>
    <x v="0"/>
    <d v="2019-02-04T00:00:00"/>
    <x v="601"/>
    <x v="1"/>
    <d v="2019-06-03T00:00:00"/>
    <d v="2019-06-04T00:00:00"/>
    <s v="USD"/>
    <n v="26"/>
    <n v="47"/>
    <n v="217"/>
    <x v="37"/>
    <n v="6"/>
    <n v="0.1"/>
    <n v="153.5"/>
    <n v="194.3"/>
    <s v="OK"/>
    <n v="1165.8000000000002"/>
    <n v="1049.2200000000003"/>
    <n v="128.22000000000025"/>
    <x v="0"/>
    <n v="0.12220506662091861"/>
    <n v="1"/>
    <n v="25"/>
  </r>
  <r>
    <s v="SO - 0003032"/>
    <x v="0"/>
    <x v="1"/>
    <d v="2019-02-04T00:00:00"/>
    <x v="601"/>
    <x v="1"/>
    <d v="2019-05-21T00:00:00"/>
    <d v="2019-05-24T00:00:00"/>
    <s v="USD"/>
    <n v="4"/>
    <n v="10"/>
    <n v="357"/>
    <x v="5"/>
    <n v="4"/>
    <n v="0.15"/>
    <n v="948.12"/>
    <n v="1788.9"/>
    <s v="OK"/>
    <n v="7155.6"/>
    <n v="6082.26"/>
    <n v="2289.7800000000002"/>
    <x v="0"/>
    <n v="0.37646861528445019"/>
    <n v="3"/>
    <n v="12"/>
  </r>
  <r>
    <s v="SO - 0003028"/>
    <x v="1"/>
    <x v="0"/>
    <d v="2019-02-04T00:00:00"/>
    <x v="601"/>
    <x v="1"/>
    <d v="2019-05-18T00:00:00"/>
    <d v="2019-05-19T00:00:00"/>
    <s v="USD"/>
    <n v="17"/>
    <n v="13"/>
    <n v="209"/>
    <x v="6"/>
    <n v="8"/>
    <n v="0.15"/>
    <n v="1176.1199999999999"/>
    <n v="1755.4"/>
    <s v="OK"/>
    <n v="14043.2"/>
    <n v="11936.720000000001"/>
    <n v="2527.760000000002"/>
    <x v="0"/>
    <n v="0.21176336548063471"/>
    <n v="1"/>
    <n v="9"/>
  </r>
  <r>
    <s v="SO - 0003023"/>
    <x v="0"/>
    <x v="1"/>
    <d v="2019-02-04T00:00:00"/>
    <x v="602"/>
    <x v="1"/>
    <d v="2019-05-14T00:00:00"/>
    <d v="2019-05-16T00:00:00"/>
    <s v="USD"/>
    <n v="7"/>
    <n v="17"/>
    <n v="367"/>
    <x v="16"/>
    <n v="4"/>
    <n v="0.15"/>
    <n v="2237.13"/>
    <n v="5326.5"/>
    <s v="OK"/>
    <n v="21306"/>
    <n v="18110.099999999999"/>
    <n v="9161.5799999999981"/>
    <x v="0"/>
    <n v="0.50588235294117645"/>
    <n v="2"/>
    <n v="6"/>
  </r>
  <r>
    <s v="SO - 0003022"/>
    <x v="2"/>
    <x v="4"/>
    <d v="2019-02-04T00:00:00"/>
    <x v="602"/>
    <x v="1"/>
    <d v="2019-05-28T00:00:00"/>
    <d v="2019-06-04T00:00:00"/>
    <s v="USD"/>
    <n v="21"/>
    <n v="25"/>
    <n v="74"/>
    <x v="20"/>
    <n v="3"/>
    <n v="0.05"/>
    <n v="1956.4"/>
    <n v="2680"/>
    <s v="OK"/>
    <n v="8040"/>
    <n v="7638"/>
    <n v="1768.7999999999993"/>
    <x v="2"/>
    <n v="0.23157894736842097"/>
    <n v="7"/>
    <n v="20"/>
  </r>
  <r>
    <s v="SO - 0003021"/>
    <x v="0"/>
    <x v="2"/>
    <d v="2019-02-04T00:00:00"/>
    <x v="602"/>
    <x v="1"/>
    <d v="2019-05-22T00:00:00"/>
    <d v="2019-05-23T00:00:00"/>
    <s v="USD"/>
    <n v="4"/>
    <n v="9"/>
    <n v="100"/>
    <x v="1"/>
    <n v="8"/>
    <n v="0.1"/>
    <n v="421.97"/>
    <n v="897.8"/>
    <s v="OK"/>
    <n v="7182.4"/>
    <n v="6464.16"/>
    <n v="3088.3999999999996"/>
    <x v="0"/>
    <n v="0.47777282740526222"/>
    <n v="1"/>
    <n v="14"/>
  </r>
  <r>
    <s v="SO - 0003020"/>
    <x v="3"/>
    <x v="5"/>
    <d v="2019-02-04T00:00:00"/>
    <x v="602"/>
    <x v="1"/>
    <d v="2019-05-28T00:00:00"/>
    <d v="2019-06-06T00:00:00"/>
    <s v="USD"/>
    <n v="27"/>
    <n v="9"/>
    <n v="26"/>
    <x v="32"/>
    <n v="8"/>
    <n v="7.4999999999999997E-2"/>
    <n v="798.24"/>
    <n v="1078.7"/>
    <s v="OK"/>
    <n v="8629.6"/>
    <n v="7982.380000000001"/>
    <n v="1596.4600000000009"/>
    <x v="0"/>
    <n v="0.19999799558527667"/>
    <n v="9"/>
    <n v="20"/>
  </r>
  <r>
    <s v="SO - 0003019"/>
    <x v="2"/>
    <x v="2"/>
    <d v="2019-02-04T00:00:00"/>
    <x v="602"/>
    <x v="1"/>
    <d v="2019-05-28T00:00:00"/>
    <d v="2019-06-03T00:00:00"/>
    <s v="USD"/>
    <n v="24"/>
    <n v="47"/>
    <n v="197"/>
    <x v="30"/>
    <n v="3"/>
    <n v="7.4999999999999997E-2"/>
    <n v="211.32"/>
    <n v="254.6"/>
    <s v="OK"/>
    <n v="763.8"/>
    <n v="706.51499999999999"/>
    <n v="72.55499999999995"/>
    <x v="0"/>
    <n v="0.10269421031400601"/>
    <n v="6"/>
    <n v="20"/>
  </r>
  <r>
    <s v="SO - 0003018"/>
    <x v="0"/>
    <x v="3"/>
    <d v="2019-02-04T00:00:00"/>
    <x v="602"/>
    <x v="1"/>
    <d v="2019-05-18T00:00:00"/>
    <d v="2019-05-19T00:00:00"/>
    <s v="USD"/>
    <n v="3"/>
    <n v="10"/>
    <n v="308"/>
    <x v="10"/>
    <n v="8"/>
    <n v="7.4999999999999997E-2"/>
    <n v="758.57"/>
    <n v="1025.0999999999999"/>
    <s v="OK"/>
    <n v="8200.7999999999993"/>
    <n v="7585.74"/>
    <n v="1517.1799999999994"/>
    <x v="0"/>
    <n v="0.200004218441444"/>
    <n v="1"/>
    <n v="10"/>
  </r>
  <r>
    <s v="SO - 0003017"/>
    <x v="1"/>
    <x v="3"/>
    <d v="2019-02-04T00:00:00"/>
    <x v="602"/>
    <x v="1"/>
    <d v="2019-06-03T00:00:00"/>
    <d v="2019-06-06T00:00:00"/>
    <s v="USD"/>
    <n v="20"/>
    <n v="3"/>
    <n v="319"/>
    <x v="26"/>
    <n v="3"/>
    <n v="0.05"/>
    <n v="2540.91"/>
    <n v="3343.3"/>
    <s v="OK"/>
    <n v="10029.900000000001"/>
    <n v="9528.4050000000007"/>
    <n v="1905.6750000000011"/>
    <x v="2"/>
    <n v="0.19999937030384424"/>
    <n v="3"/>
    <n v="26"/>
  </r>
  <r>
    <s v="SO - 0003016"/>
    <x v="0"/>
    <x v="0"/>
    <d v="2019-02-04T00:00:00"/>
    <x v="602"/>
    <x v="1"/>
    <d v="2019-05-30T00:00:00"/>
    <d v="2019-06-02T00:00:00"/>
    <s v="USD"/>
    <n v="8"/>
    <n v="2"/>
    <n v="210"/>
    <x v="3"/>
    <n v="4"/>
    <n v="7.4999999999999997E-2"/>
    <n v="2954.97"/>
    <n v="3993.2"/>
    <s v="OK"/>
    <n v="15972.8"/>
    <n v="14774.84"/>
    <n v="2954.9600000000009"/>
    <x v="0"/>
    <n v="0.19999945853897577"/>
    <n v="3"/>
    <n v="22"/>
  </r>
  <r>
    <s v="SO - 0003007"/>
    <x v="1"/>
    <x v="0"/>
    <d v="2019-02-04T00:00:00"/>
    <x v="603"/>
    <x v="1"/>
    <d v="2019-05-10T00:00:00"/>
    <d v="2019-05-11T00:00:00"/>
    <s v="USD"/>
    <n v="19"/>
    <n v="13"/>
    <n v="258"/>
    <x v="17"/>
    <n v="7"/>
    <n v="0.1"/>
    <n v="1096.05"/>
    <n v="2673.3"/>
    <s v="OK"/>
    <n v="18713.100000000002"/>
    <n v="16841.79"/>
    <n v="9169.4400000000023"/>
    <x v="0"/>
    <n v="0.54444569134278498"/>
    <n v="1"/>
    <n v="3"/>
  </r>
  <r>
    <s v="SO - 0003008"/>
    <x v="1"/>
    <x v="2"/>
    <d v="2019-02-04T00:00:00"/>
    <x v="603"/>
    <x v="1"/>
    <d v="2019-05-09T00:00:00"/>
    <d v="2019-05-11T00:00:00"/>
    <s v="USD"/>
    <n v="15"/>
    <n v="14"/>
    <n v="141"/>
    <x v="36"/>
    <n v="6"/>
    <n v="0.3"/>
    <n v="403.07"/>
    <n v="857.6"/>
    <s v="OK"/>
    <n v="5145.6000000000004"/>
    <n v="3601.92"/>
    <n v="1183.5"/>
    <x v="1"/>
    <n v="0.32857476012793174"/>
    <n v="2"/>
    <n v="2"/>
  </r>
  <r>
    <s v="SO - 0003009"/>
    <x v="1"/>
    <x v="5"/>
    <d v="2019-02-04T00:00:00"/>
    <x v="603"/>
    <x v="1"/>
    <d v="2019-06-02T00:00:00"/>
    <d v="2019-06-11T00:00:00"/>
    <s v="USD"/>
    <n v="13"/>
    <n v="50"/>
    <n v="52"/>
    <x v="25"/>
    <n v="5"/>
    <n v="0.05"/>
    <n v="1019.14"/>
    <n v="2485.6999999999998"/>
    <s v="OK"/>
    <n v="12428.5"/>
    <n v="11807.074999999999"/>
    <n v="6711.3749999999991"/>
    <x v="2"/>
    <n v="0.56841978220685474"/>
    <n v="9"/>
    <n v="26"/>
  </r>
  <r>
    <s v="SO - 0003010"/>
    <x v="3"/>
    <x v="2"/>
    <d v="2019-02-04T00:00:00"/>
    <x v="603"/>
    <x v="1"/>
    <d v="2019-05-27T00:00:00"/>
    <d v="2019-06-04T00:00:00"/>
    <s v="USD"/>
    <n v="27"/>
    <n v="47"/>
    <n v="148"/>
    <x v="2"/>
    <n v="7"/>
    <n v="0.05"/>
    <n v="1990.17"/>
    <n v="2519.1999999999998"/>
    <s v="OK"/>
    <n v="17634.399999999998"/>
    <n v="16752.679999999997"/>
    <n v="2821.4899999999961"/>
    <x v="2"/>
    <n v="0.16842021694439319"/>
    <n v="8"/>
    <n v="20"/>
  </r>
  <r>
    <s v="SO - 0003011"/>
    <x v="0"/>
    <x v="4"/>
    <d v="2019-02-04T00:00:00"/>
    <x v="603"/>
    <x v="1"/>
    <d v="2019-05-29T00:00:00"/>
    <d v="2019-06-06T00:00:00"/>
    <s v="USD"/>
    <n v="9"/>
    <n v="24"/>
    <n v="75"/>
    <x v="7"/>
    <n v="4"/>
    <n v="0.2"/>
    <n v="618.41"/>
    <n v="951.4"/>
    <s v="OK"/>
    <n v="3805.6"/>
    <n v="3044.48"/>
    <n v="570.84000000000015"/>
    <x v="1"/>
    <n v="0.18750000000000006"/>
    <n v="8"/>
    <n v="22"/>
  </r>
  <r>
    <s v="SO - 0003013"/>
    <x v="0"/>
    <x v="4"/>
    <d v="2019-02-04T00:00:00"/>
    <x v="603"/>
    <x v="1"/>
    <d v="2019-05-23T00:00:00"/>
    <d v="2019-05-31T00:00:00"/>
    <s v="USD"/>
    <n v="5"/>
    <n v="7"/>
    <n v="87"/>
    <x v="2"/>
    <n v="6"/>
    <n v="7.4999999999999997E-2"/>
    <n v="500.69"/>
    <n v="944.7"/>
    <s v="OK"/>
    <n v="5668.2000000000007"/>
    <n v="5243.0850000000009"/>
    <n v="2238.9450000000011"/>
    <x v="0"/>
    <n v="0.42702817139146143"/>
    <n v="8"/>
    <n v="16"/>
  </r>
  <r>
    <s v="SO - 0003014"/>
    <x v="1"/>
    <x v="5"/>
    <d v="2019-02-04T00:00:00"/>
    <x v="603"/>
    <x v="1"/>
    <d v="2019-05-19T00:00:00"/>
    <d v="2019-05-27T00:00:00"/>
    <s v="USD"/>
    <n v="18"/>
    <n v="27"/>
    <n v="42"/>
    <x v="5"/>
    <n v="2"/>
    <n v="7.4999999999999997E-2"/>
    <n v="2039.61"/>
    <n v="3289.7"/>
    <s v="OK"/>
    <n v="6579.4"/>
    <n v="6085.9449999999997"/>
    <n v="2006.7249999999999"/>
    <x v="0"/>
    <n v="0.32973104423388644"/>
    <n v="8"/>
    <n v="12"/>
  </r>
  <r>
    <s v="SO - 0003015"/>
    <x v="0"/>
    <x v="2"/>
    <d v="2019-02-04T00:00:00"/>
    <x v="603"/>
    <x v="1"/>
    <d v="2019-06-01T00:00:00"/>
    <d v="2019-06-08T00:00:00"/>
    <s v="USD"/>
    <n v="9"/>
    <n v="46"/>
    <n v="121"/>
    <x v="15"/>
    <n v="5"/>
    <n v="0.05"/>
    <n v="1802.97"/>
    <n v="2613"/>
    <s v="OK"/>
    <n v="13065"/>
    <n v="12411.75"/>
    <n v="3396.8999999999996"/>
    <x v="2"/>
    <n v="0.27368421052631575"/>
    <n v="7"/>
    <n v="25"/>
  </r>
  <r>
    <s v="SO - 0003012"/>
    <x v="3"/>
    <x v="2"/>
    <d v="2019-02-04T00:00:00"/>
    <x v="603"/>
    <x v="1"/>
    <d v="2019-05-30T00:00:00"/>
    <d v="2019-06-09T00:00:00"/>
    <s v="USD"/>
    <n v="28"/>
    <n v="41"/>
    <n v="181"/>
    <x v="39"/>
    <n v="5"/>
    <n v="7.4999999999999997E-2"/>
    <n v="2528.65"/>
    <n v="3463.9"/>
    <s v="OK"/>
    <n v="17319.5"/>
    <n v="16020.5375"/>
    <n v="3377.2875000000004"/>
    <x v="0"/>
    <n v="0.2108098745126373"/>
    <n v="10"/>
    <n v="23"/>
  </r>
  <r>
    <s v="SO - 0003006"/>
    <x v="0"/>
    <x v="2"/>
    <d v="2019-02-04T00:00:00"/>
    <x v="604"/>
    <x v="1"/>
    <d v="2019-05-30T00:00:00"/>
    <d v="2019-06-02T00:00:00"/>
    <s v="USD"/>
    <n v="12"/>
    <n v="17"/>
    <n v="183"/>
    <x v="29"/>
    <n v="6"/>
    <n v="0.1"/>
    <n v="1483.38"/>
    <n v="2472.3000000000002"/>
    <s v="OK"/>
    <n v="14833.800000000001"/>
    <n v="13350.420000000002"/>
    <n v="4450.1400000000012"/>
    <x v="0"/>
    <n v="0.33333333333333337"/>
    <n v="3"/>
    <n v="24"/>
  </r>
  <r>
    <s v="SO - 0003005"/>
    <x v="0"/>
    <x v="3"/>
    <d v="2019-02-04T00:00:00"/>
    <x v="604"/>
    <x v="1"/>
    <d v="2019-05-29T00:00:00"/>
    <d v="2019-06-08T00:00:00"/>
    <s v="USD"/>
    <n v="9"/>
    <n v="20"/>
    <n v="325"/>
    <x v="35"/>
    <n v="5"/>
    <n v="0.1"/>
    <n v="675.36"/>
    <n v="1125.5999999999999"/>
    <s v="OK"/>
    <n v="5628"/>
    <n v="5065.2"/>
    <n v="1688.3999999999996"/>
    <x v="0"/>
    <n v="0.33333333333333326"/>
    <n v="10"/>
    <n v="23"/>
  </r>
  <r>
    <s v="SO - 0003004"/>
    <x v="3"/>
    <x v="0"/>
    <d v="2019-02-04T00:00:00"/>
    <x v="604"/>
    <x v="1"/>
    <d v="2019-05-14T00:00:00"/>
    <d v="2019-05-19T00:00:00"/>
    <s v="USD"/>
    <n v="28"/>
    <n v="41"/>
    <n v="231"/>
    <x v="19"/>
    <n v="8"/>
    <n v="0.05"/>
    <n v="801.32"/>
    <n v="1742"/>
    <s v="OK"/>
    <n v="13936"/>
    <n v="13239.199999999999"/>
    <n v="6828.6399999999985"/>
    <x v="2"/>
    <n v="0.51578947368421046"/>
    <n v="5"/>
    <n v="8"/>
  </r>
  <r>
    <s v="SO - 0003003"/>
    <x v="0"/>
    <x v="3"/>
    <d v="2019-02-04T00:00:00"/>
    <x v="604"/>
    <x v="1"/>
    <d v="2019-05-16T00:00:00"/>
    <d v="2019-05-20T00:00:00"/>
    <s v="USD"/>
    <n v="1"/>
    <n v="19"/>
    <n v="280"/>
    <x v="23"/>
    <n v="3"/>
    <n v="0.05"/>
    <n v="1576.51"/>
    <n v="2425.4"/>
    <s v="OK"/>
    <n v="7276.2000000000007"/>
    <n v="6912.39"/>
    <n v="2182.8600000000006"/>
    <x v="2"/>
    <n v="0.31578947368421062"/>
    <n v="4"/>
    <n v="10"/>
  </r>
  <r>
    <s v="SO - 0003002"/>
    <x v="1"/>
    <x v="3"/>
    <d v="2019-02-04T00:00:00"/>
    <x v="604"/>
    <x v="1"/>
    <d v="2019-06-03T00:00:00"/>
    <d v="2019-06-11T00:00:00"/>
    <s v="USD"/>
    <n v="18"/>
    <n v="8"/>
    <n v="270"/>
    <x v="16"/>
    <n v="7"/>
    <n v="0.3"/>
    <n v="1753.79"/>
    <n v="2740.3"/>
    <s v="OK"/>
    <n v="19182.100000000002"/>
    <n v="13427.470000000001"/>
    <n v="1150.9400000000023"/>
    <x v="1"/>
    <n v="8.5715328352995931E-2"/>
    <n v="8"/>
    <n v="28"/>
  </r>
  <r>
    <s v="SO - 0003001"/>
    <x v="3"/>
    <x v="0"/>
    <d v="2019-02-04T00:00:00"/>
    <x v="604"/>
    <x v="1"/>
    <d v="2019-05-08T00:00:00"/>
    <d v="2019-05-16T00:00:00"/>
    <s v="USD"/>
    <n v="28"/>
    <n v="46"/>
    <n v="213"/>
    <x v="11"/>
    <n v="8"/>
    <n v="0.2"/>
    <n v="1427.03"/>
    <n v="2418.6999999999998"/>
    <s v="OK"/>
    <n v="19349.599999999999"/>
    <n v="15479.68"/>
    <n v="4063.4400000000005"/>
    <x v="1"/>
    <n v="0.26250155041964696"/>
    <n v="8"/>
    <n v="2"/>
  </r>
  <r>
    <s v="SO - 0003000"/>
    <x v="1"/>
    <x v="0"/>
    <d v="2019-02-04T00:00:00"/>
    <x v="604"/>
    <x v="1"/>
    <d v="2019-05-25T00:00:00"/>
    <d v="2019-05-30T00:00:00"/>
    <s v="USD"/>
    <n v="20"/>
    <n v="29"/>
    <n v="245"/>
    <x v="30"/>
    <n v="3"/>
    <n v="0.1"/>
    <n v="1020.28"/>
    <n v="1259.5999999999999"/>
    <s v="OK"/>
    <n v="3778.7999999999997"/>
    <n v="3400.9199999999996"/>
    <n v="340.07999999999947"/>
    <x v="0"/>
    <n v="9.9996471542994111E-2"/>
    <n v="5"/>
    <n v="19"/>
  </r>
  <r>
    <s v="SO - 0002992"/>
    <x v="0"/>
    <x v="2"/>
    <d v="2019-02-04T00:00:00"/>
    <x v="605"/>
    <x v="1"/>
    <d v="2019-05-28T00:00:00"/>
    <d v="2019-06-07T00:00:00"/>
    <s v="USD"/>
    <n v="8"/>
    <n v="11"/>
    <n v="122"/>
    <x v="40"/>
    <n v="4"/>
    <n v="0.1"/>
    <n v="2904.45"/>
    <n v="3872.6"/>
    <s v="OK"/>
    <n v="15490.4"/>
    <n v="13941.36"/>
    <n v="2323.5600000000013"/>
    <x v="0"/>
    <n v="0.16666666666666674"/>
    <n v="10"/>
    <n v="23"/>
  </r>
  <r>
    <s v="SO - 0002993"/>
    <x v="1"/>
    <x v="1"/>
    <d v="2019-02-04T00:00:00"/>
    <x v="605"/>
    <x v="1"/>
    <d v="2019-05-27T00:00:00"/>
    <d v="2019-05-30T00:00:00"/>
    <s v="USD"/>
    <n v="14"/>
    <n v="27"/>
    <n v="345"/>
    <x v="16"/>
    <n v="6"/>
    <n v="0.2"/>
    <n v="679.38"/>
    <n v="871"/>
    <s v="OK"/>
    <n v="5226"/>
    <n v="4180.8"/>
    <n v="104.52000000000044"/>
    <x v="1"/>
    <n v="2.5000000000000102E-2"/>
    <n v="3"/>
    <n v="22"/>
  </r>
  <r>
    <s v="SO - 0002994"/>
    <x v="3"/>
    <x v="5"/>
    <d v="2019-02-04T00:00:00"/>
    <x v="605"/>
    <x v="1"/>
    <d v="2019-05-14T00:00:00"/>
    <d v="2019-05-21T00:00:00"/>
    <s v="USD"/>
    <n v="27"/>
    <n v="8"/>
    <n v="23"/>
    <x v="29"/>
    <n v="8"/>
    <n v="0.05"/>
    <n v="736"/>
    <n v="1132.3"/>
    <s v="OK"/>
    <n v="9058.4"/>
    <n v="8605.48"/>
    <n v="2717.4799999999996"/>
    <x v="2"/>
    <n v="0.31578482548329667"/>
    <n v="7"/>
    <n v="9"/>
  </r>
  <r>
    <s v="SO - 0002997"/>
    <x v="0"/>
    <x v="3"/>
    <d v="2019-02-04T00:00:00"/>
    <x v="605"/>
    <x v="1"/>
    <d v="2019-05-28T00:00:00"/>
    <d v="2019-05-30T00:00:00"/>
    <s v="USD"/>
    <n v="6"/>
    <n v="44"/>
    <n v="262"/>
    <x v="34"/>
    <n v="4"/>
    <n v="0.4"/>
    <n v="1604.25"/>
    <n v="1956.4"/>
    <s v="OK"/>
    <n v="7825.6"/>
    <n v="4695.3599999999997"/>
    <n v="-1721.6400000000003"/>
    <x v="3"/>
    <n v="-0.36666837047638529"/>
    <n v="2"/>
    <n v="23"/>
  </r>
  <r>
    <s v="SO - 0002996"/>
    <x v="2"/>
    <x v="2"/>
    <d v="2019-02-04T00:00:00"/>
    <x v="605"/>
    <x v="1"/>
    <d v="2019-05-27T00:00:00"/>
    <d v="2019-05-31T00:00:00"/>
    <s v="USD"/>
    <n v="24"/>
    <n v="38"/>
    <n v="176"/>
    <x v="34"/>
    <n v="4"/>
    <n v="0.05"/>
    <n v="3605.81"/>
    <n v="5078.6000000000004"/>
    <s v="OK"/>
    <n v="20314.400000000001"/>
    <n v="19298.68"/>
    <n v="4875.4400000000005"/>
    <x v="2"/>
    <n v="0.25263074987512102"/>
    <n v="4"/>
    <n v="22"/>
  </r>
  <r>
    <s v="SO - 0002998"/>
    <x v="2"/>
    <x v="2"/>
    <d v="2019-02-04T00:00:00"/>
    <x v="605"/>
    <x v="1"/>
    <d v="2019-05-27T00:00:00"/>
    <d v="2019-06-05T00:00:00"/>
    <s v="USD"/>
    <n v="24"/>
    <n v="32"/>
    <n v="127"/>
    <x v="10"/>
    <n v="1"/>
    <n v="7.4999999999999997E-2"/>
    <n v="117.12"/>
    <n v="254.6"/>
    <s v="OK"/>
    <n v="254.6"/>
    <n v="235.505"/>
    <n v="118.38499999999999"/>
    <x v="0"/>
    <n v="0.50268571792530936"/>
    <n v="9"/>
    <n v="22"/>
  </r>
  <r>
    <s v="SO - 0002999"/>
    <x v="1"/>
    <x v="0"/>
    <d v="2019-02-04T00:00:00"/>
    <x v="605"/>
    <x v="1"/>
    <d v="2019-05-20T00:00:00"/>
    <d v="2019-05-27T00:00:00"/>
    <s v="USD"/>
    <n v="16"/>
    <n v="34"/>
    <n v="232"/>
    <x v="36"/>
    <n v="4"/>
    <n v="0.05"/>
    <n v="599.99"/>
    <n v="1333.3"/>
    <s v="OK"/>
    <n v="5333.2"/>
    <n v="5066.54"/>
    <n v="2666.58"/>
    <x v="2"/>
    <n v="0.52631184200657644"/>
    <n v="7"/>
    <n v="15"/>
  </r>
  <r>
    <s v="SO - 0002995"/>
    <x v="0"/>
    <x v="5"/>
    <d v="2019-02-04T00:00:00"/>
    <x v="605"/>
    <x v="1"/>
    <d v="2019-05-24T00:00:00"/>
    <d v="2019-05-27T00:00:00"/>
    <s v="USD"/>
    <n v="6"/>
    <n v="16"/>
    <n v="17"/>
    <x v="8"/>
    <n v="1"/>
    <n v="0.1"/>
    <n v="929.42"/>
    <n v="1936.3"/>
    <s v="OK"/>
    <n v="1936.3"/>
    <n v="1742.67"/>
    <n v="813.25000000000011"/>
    <x v="0"/>
    <n v="0.4666689619950995"/>
    <n v="3"/>
    <n v="19"/>
  </r>
  <r>
    <s v="SO - 0002972"/>
    <x v="1"/>
    <x v="3"/>
    <d v="2019-02-04T00:00:00"/>
    <x v="606"/>
    <x v="1"/>
    <d v="2019-05-14T00:00:00"/>
    <d v="2019-05-22T00:00:00"/>
    <s v="USD"/>
    <n v="14"/>
    <n v="11"/>
    <n v="318"/>
    <x v="4"/>
    <n v="8"/>
    <n v="7.4999999999999997E-2"/>
    <n v="379.89"/>
    <n v="844.2"/>
    <s v="OK"/>
    <n v="6753.6"/>
    <n v="6247.0800000000008"/>
    <n v="3207.9600000000009"/>
    <x v="0"/>
    <n v="0.5135135135135136"/>
    <n v="8"/>
    <n v="10"/>
  </r>
  <r>
    <s v="SO - 0002973"/>
    <x v="3"/>
    <x v="0"/>
    <d v="2019-02-04T00:00:00"/>
    <x v="606"/>
    <x v="1"/>
    <d v="2019-05-15T00:00:00"/>
    <d v="2019-05-16T00:00:00"/>
    <s v="USD"/>
    <n v="28"/>
    <n v="50"/>
    <n v="250"/>
    <x v="18"/>
    <n v="1"/>
    <n v="0.2"/>
    <n v="749.66"/>
    <n v="1118.9000000000001"/>
    <s v="OK"/>
    <n v="1118.9000000000001"/>
    <n v="895.12000000000012"/>
    <n v="145.46000000000015"/>
    <x v="1"/>
    <n v="0.16250335150594347"/>
    <n v="1"/>
    <n v="11"/>
  </r>
  <r>
    <s v="SO - 0002974"/>
    <x v="2"/>
    <x v="0"/>
    <d v="2019-02-04T00:00:00"/>
    <x v="606"/>
    <x v="1"/>
    <d v="2019-05-29T00:00:00"/>
    <d v="2019-06-02T00:00:00"/>
    <s v="USD"/>
    <n v="22"/>
    <n v="14"/>
    <n v="207"/>
    <x v="30"/>
    <n v="7"/>
    <n v="7.4999999999999997E-2"/>
    <n v="1186.57"/>
    <n v="1695.1"/>
    <s v="OK"/>
    <n v="11865.699999999999"/>
    <n v="10975.772499999999"/>
    <n v="2669.7824999999993"/>
    <x v="0"/>
    <n v="0.2432432432432432"/>
    <n v="4"/>
    <n v="25"/>
  </r>
  <r>
    <s v="SO - 0002975"/>
    <x v="1"/>
    <x v="5"/>
    <d v="2019-02-04T00:00:00"/>
    <x v="606"/>
    <x v="1"/>
    <d v="2019-05-16T00:00:00"/>
    <d v="2019-05-19T00:00:00"/>
    <s v="USD"/>
    <n v="16"/>
    <n v="8"/>
    <n v="47"/>
    <x v="4"/>
    <n v="8"/>
    <n v="0.15"/>
    <n v="1371.69"/>
    <n v="2324.9"/>
    <s v="OK"/>
    <n v="18599.2"/>
    <n v="15809.32"/>
    <n v="4835.7999999999993"/>
    <x v="0"/>
    <n v="0.30588285897179635"/>
    <n v="3"/>
    <n v="12"/>
  </r>
  <r>
    <s v="SO - 0002976"/>
    <x v="2"/>
    <x v="2"/>
    <d v="2019-02-04T00:00:00"/>
    <x v="606"/>
    <x v="1"/>
    <d v="2019-05-24T00:00:00"/>
    <d v="2019-05-27T00:00:00"/>
    <s v="USD"/>
    <n v="24"/>
    <n v="20"/>
    <n v="89"/>
    <x v="36"/>
    <n v="5"/>
    <n v="0.05"/>
    <n v="730.7"/>
    <n v="891.1"/>
    <s v="OK"/>
    <n v="4455.5"/>
    <n v="4232.7249999999995"/>
    <n v="579.22499999999945"/>
    <x v="2"/>
    <n v="0.13684446780738166"/>
    <n v="3"/>
    <n v="20"/>
  </r>
  <r>
    <s v="SO - 0002977"/>
    <x v="1"/>
    <x v="4"/>
    <d v="2018-10-27T00:00:00"/>
    <x v="606"/>
    <x v="1"/>
    <d v="2019-05-16T00:00:00"/>
    <d v="2019-05-18T00:00:00"/>
    <s v="USD"/>
    <n v="20"/>
    <n v="10"/>
    <n v="65"/>
    <x v="43"/>
    <n v="7"/>
    <n v="0.1"/>
    <n v="491.45"/>
    <n v="1092.0999999999999"/>
    <s v="OK"/>
    <n v="7644.6999999999989"/>
    <n v="6880.23"/>
    <n v="3440.0799999999995"/>
    <x v="0"/>
    <n v="0.49999491296075854"/>
    <n v="2"/>
    <n v="12"/>
  </r>
  <r>
    <s v="SO - 0002978"/>
    <x v="1"/>
    <x v="2"/>
    <d v="2019-02-04T00:00:00"/>
    <x v="606"/>
    <x v="1"/>
    <d v="2019-05-06T00:00:00"/>
    <d v="2019-05-11T00:00:00"/>
    <s v="USD"/>
    <n v="19"/>
    <n v="29"/>
    <n v="174"/>
    <x v="9"/>
    <n v="8"/>
    <n v="0.05"/>
    <n v="744.3"/>
    <n v="1078.7"/>
    <s v="OK"/>
    <n v="8629.6"/>
    <n v="8198.1200000000008"/>
    <n v="2243.7200000000012"/>
    <x v="2"/>
    <n v="0.27368713802676725"/>
    <n v="5"/>
    <n v="2"/>
  </r>
  <r>
    <s v="SO - 0002979"/>
    <x v="3"/>
    <x v="2"/>
    <d v="2019-02-04T00:00:00"/>
    <x v="606"/>
    <x v="1"/>
    <d v="2019-05-25T00:00:00"/>
    <d v="2019-05-29T00:00:00"/>
    <s v="USD"/>
    <n v="26"/>
    <n v="44"/>
    <n v="167"/>
    <x v="4"/>
    <n v="6"/>
    <n v="0.2"/>
    <n v="1868.5"/>
    <n v="3892.7"/>
    <s v="OK"/>
    <n v="23356.199999999997"/>
    <n v="18684.96"/>
    <n v="7473.9599999999991"/>
    <x v="1"/>
    <n v="0.39999871554448069"/>
    <n v="4"/>
    <n v="21"/>
  </r>
  <r>
    <s v="SO - 0002980"/>
    <x v="3"/>
    <x v="2"/>
    <d v="2019-02-04T00:00:00"/>
    <x v="606"/>
    <x v="1"/>
    <d v="2019-05-11T00:00:00"/>
    <d v="2019-05-13T00:00:00"/>
    <s v="USD"/>
    <n v="27"/>
    <n v="30"/>
    <n v="126"/>
    <x v="33"/>
    <n v="1"/>
    <n v="0.15"/>
    <n v="778.07"/>
    <n v="984.9"/>
    <s v="OK"/>
    <n v="984.9"/>
    <n v="837.16499999999996"/>
    <n v="59.094999999999914"/>
    <x v="0"/>
    <n v="7.0589429801771353E-2"/>
    <n v="2"/>
    <n v="7"/>
  </r>
  <r>
    <s v="SO - 0002981"/>
    <x v="3"/>
    <x v="3"/>
    <d v="2019-02-04T00:00:00"/>
    <x v="606"/>
    <x v="1"/>
    <d v="2019-05-25T00:00:00"/>
    <d v="2019-06-02T00:00:00"/>
    <s v="USD"/>
    <n v="27"/>
    <n v="36"/>
    <n v="325"/>
    <x v="13"/>
    <n v="3"/>
    <n v="7.4999999999999997E-2"/>
    <n v="3263.24"/>
    <n v="3839.1"/>
    <s v="OK"/>
    <n v="11517.3"/>
    <n v="10653.502500000001"/>
    <n v="863.78250000000116"/>
    <x v="0"/>
    <n v="8.1079673093426424E-2"/>
    <n v="8"/>
    <n v="21"/>
  </r>
  <r>
    <s v="SO - 0002983"/>
    <x v="0"/>
    <x v="3"/>
    <d v="2019-02-04T00:00:00"/>
    <x v="606"/>
    <x v="1"/>
    <d v="2019-05-16T00:00:00"/>
    <d v="2019-05-26T00:00:00"/>
    <s v="USD"/>
    <n v="7"/>
    <n v="50"/>
    <n v="291"/>
    <x v="8"/>
    <n v="3"/>
    <n v="0.1"/>
    <n v="164.02"/>
    <n v="227.8"/>
    <s v="OK"/>
    <n v="683.40000000000009"/>
    <n v="615.06000000000006"/>
    <n v="123"/>
    <x v="0"/>
    <n v="0.19998048970832111"/>
    <n v="10"/>
    <n v="12"/>
  </r>
  <r>
    <s v="SO - 0002984"/>
    <x v="1"/>
    <x v="3"/>
    <d v="2019-02-04T00:00:00"/>
    <x v="606"/>
    <x v="1"/>
    <d v="2019-05-11T00:00:00"/>
    <d v="2019-05-20T00:00:00"/>
    <s v="USD"/>
    <n v="19"/>
    <n v="27"/>
    <n v="276"/>
    <x v="18"/>
    <n v="2"/>
    <n v="0.05"/>
    <n v="437.91"/>
    <n v="1018.4"/>
    <s v="OK"/>
    <n v="2036.8"/>
    <n v="1934.9599999999998"/>
    <n v="1059.1399999999999"/>
    <x v="2"/>
    <n v="0.54737048827882751"/>
    <n v="9"/>
    <n v="7"/>
  </r>
  <r>
    <s v="SO - 0002985"/>
    <x v="0"/>
    <x v="0"/>
    <d v="2019-02-04T00:00:00"/>
    <x v="606"/>
    <x v="1"/>
    <d v="2019-05-09T00:00:00"/>
    <d v="2019-05-12T00:00:00"/>
    <s v="USD"/>
    <n v="5"/>
    <n v="19"/>
    <n v="230"/>
    <x v="43"/>
    <n v="6"/>
    <n v="0.1"/>
    <n v="1027.1099999999999"/>
    <n v="2445.5"/>
    <s v="OK"/>
    <n v="14673"/>
    <n v="13205.7"/>
    <n v="7043.0400000000009"/>
    <x v="0"/>
    <n v="0.53333333333333333"/>
    <n v="3"/>
    <n v="5"/>
  </r>
  <r>
    <s v="SO - 0002986"/>
    <x v="2"/>
    <x v="0"/>
    <d v="2019-02-04T00:00:00"/>
    <x v="606"/>
    <x v="1"/>
    <d v="2019-05-10T00:00:00"/>
    <d v="2019-05-13T00:00:00"/>
    <s v="USD"/>
    <n v="22"/>
    <n v="45"/>
    <n v="251"/>
    <x v="8"/>
    <n v="2"/>
    <n v="0.4"/>
    <n v="88.17"/>
    <n v="187.6"/>
    <s v="OK"/>
    <n v="375.2"/>
    <n v="225.11999999999998"/>
    <n v="48.779999999999973"/>
    <x v="3"/>
    <n v="0.21668443496801695"/>
    <n v="3"/>
    <n v="6"/>
  </r>
  <r>
    <s v="SO - 0002987"/>
    <x v="1"/>
    <x v="0"/>
    <d v="2019-02-04T00:00:00"/>
    <x v="606"/>
    <x v="1"/>
    <d v="2019-05-26T00:00:00"/>
    <d v="2019-05-28T00:00:00"/>
    <s v="USD"/>
    <n v="15"/>
    <n v="42"/>
    <n v="241"/>
    <x v="39"/>
    <n v="3"/>
    <n v="0.05"/>
    <n v="333.79"/>
    <n v="710.2"/>
    <s v="OK"/>
    <n v="2130.6000000000004"/>
    <n v="2024.0700000000002"/>
    <n v="1022.7"/>
    <x v="2"/>
    <n v="0.5052690865434496"/>
    <n v="2"/>
    <n v="22"/>
  </r>
  <r>
    <s v="SO - 0002988"/>
    <x v="2"/>
    <x v="3"/>
    <d v="2019-02-04T00:00:00"/>
    <x v="606"/>
    <x v="1"/>
    <d v="2019-05-16T00:00:00"/>
    <d v="2019-05-17T00:00:00"/>
    <s v="USD"/>
    <n v="24"/>
    <n v="23"/>
    <n v="275"/>
    <x v="6"/>
    <n v="5"/>
    <n v="0.15"/>
    <n v="1318.83"/>
    <n v="1782.2"/>
    <s v="OK"/>
    <n v="8911"/>
    <n v="7574.3499999999995"/>
    <n v="980.19999999999982"/>
    <x v="0"/>
    <n v="0.12941044446058075"/>
    <n v="1"/>
    <n v="12"/>
  </r>
  <r>
    <s v="SO - 0002989"/>
    <x v="1"/>
    <x v="5"/>
    <d v="2019-02-04T00:00:00"/>
    <x v="606"/>
    <x v="1"/>
    <d v="2019-05-08T00:00:00"/>
    <d v="2019-05-18T00:00:00"/>
    <s v="USD"/>
    <n v="17"/>
    <n v="25"/>
    <n v="45"/>
    <x v="42"/>
    <n v="7"/>
    <n v="0.1"/>
    <n v="418.62"/>
    <n v="951.4"/>
    <s v="OK"/>
    <n v="6659.8"/>
    <n v="5993.8200000000006"/>
    <n v="3063.4800000000005"/>
    <x v="0"/>
    <n v="0.51110643963282187"/>
    <n v="10"/>
    <n v="4"/>
  </r>
  <r>
    <s v="SO - 0002990"/>
    <x v="0"/>
    <x v="1"/>
    <d v="2019-02-04T00:00:00"/>
    <x v="606"/>
    <x v="1"/>
    <d v="2019-05-12T00:00:00"/>
    <d v="2019-05-17T00:00:00"/>
    <s v="USD"/>
    <n v="4"/>
    <n v="7"/>
    <n v="362"/>
    <x v="19"/>
    <n v="2"/>
    <n v="7.4999999999999997E-2"/>
    <n v="4558.68"/>
    <n v="5628"/>
    <s v="OK"/>
    <n v="11256"/>
    <n v="10411.800000000001"/>
    <n v="1294.4400000000005"/>
    <x v="0"/>
    <n v="0.12432432432432436"/>
    <n v="5"/>
    <n v="8"/>
  </r>
  <r>
    <s v="SO - 0002991"/>
    <x v="3"/>
    <x v="0"/>
    <d v="2019-02-04T00:00:00"/>
    <x v="606"/>
    <x v="1"/>
    <d v="2019-05-19T00:00:00"/>
    <d v="2019-05-26T00:00:00"/>
    <s v="USD"/>
    <n v="27"/>
    <n v="28"/>
    <n v="238"/>
    <x v="33"/>
    <n v="7"/>
    <n v="0.1"/>
    <n v="647.22"/>
    <n v="1078.7"/>
    <s v="OK"/>
    <n v="7550.9000000000005"/>
    <n v="6795.81"/>
    <n v="2265.2700000000004"/>
    <x v="0"/>
    <n v="0.33333333333333337"/>
    <n v="7"/>
    <n v="15"/>
  </r>
  <r>
    <s v="SO - 0002982"/>
    <x v="0"/>
    <x v="0"/>
    <d v="2019-02-04T00:00:00"/>
    <x v="606"/>
    <x v="1"/>
    <d v="2019-05-12T00:00:00"/>
    <d v="2019-05-22T00:00:00"/>
    <s v="USD"/>
    <n v="9"/>
    <n v="49"/>
    <n v="207"/>
    <x v="36"/>
    <n v="7"/>
    <n v="0.3"/>
    <n v="575.26"/>
    <n v="1085.4000000000001"/>
    <s v="OK"/>
    <n v="7597.8000000000011"/>
    <n v="5318.46"/>
    <n v="1291.6400000000003"/>
    <x v="1"/>
    <n v="0.24285977519808372"/>
    <n v="10"/>
    <n v="8"/>
  </r>
  <r>
    <s v="SO - 0002965"/>
    <x v="0"/>
    <x v="0"/>
    <d v="2019-02-04T00:00:00"/>
    <x v="607"/>
    <x v="1"/>
    <d v="2019-05-22T00:00:00"/>
    <d v="2019-05-26T00:00:00"/>
    <s v="USD"/>
    <n v="2"/>
    <n v="17"/>
    <n v="210"/>
    <x v="14"/>
    <n v="4"/>
    <n v="7.4999999999999997E-2"/>
    <n v="110.55"/>
    <n v="167.5"/>
    <s v="OK"/>
    <n v="670"/>
    <n v="619.75"/>
    <n v="177.55"/>
    <x v="0"/>
    <n v="0.2864864864864865"/>
    <n v="4"/>
    <n v="19"/>
  </r>
  <r>
    <s v="SO - 0002964"/>
    <x v="1"/>
    <x v="5"/>
    <d v="2019-02-04T00:00:00"/>
    <x v="607"/>
    <x v="1"/>
    <d v="2019-05-26T00:00:00"/>
    <d v="2019-06-03T00:00:00"/>
    <s v="USD"/>
    <n v="14"/>
    <n v="6"/>
    <n v="50"/>
    <x v="14"/>
    <n v="2"/>
    <n v="7.4999999999999997E-2"/>
    <n v="920.98"/>
    <n v="1165.8"/>
    <s v="OK"/>
    <n v="2331.6"/>
    <n v="2156.73"/>
    <n v="314.77"/>
    <x v="0"/>
    <n v="0.14594780060554635"/>
    <n v="8"/>
    <n v="23"/>
  </r>
  <r>
    <s v="SO - 0002966"/>
    <x v="3"/>
    <x v="2"/>
    <d v="2019-02-04T00:00:00"/>
    <x v="607"/>
    <x v="1"/>
    <d v="2019-05-15T00:00:00"/>
    <d v="2019-05-25T00:00:00"/>
    <s v="USD"/>
    <n v="26"/>
    <n v="29"/>
    <n v="108"/>
    <x v="28"/>
    <n v="5"/>
    <n v="0.05"/>
    <n v="755.09"/>
    <n v="1078.7"/>
    <s v="OK"/>
    <n v="5393.5"/>
    <n v="5123.8249999999998"/>
    <n v="1348.3749999999995"/>
    <x v="2"/>
    <n v="0.26315789473684204"/>
    <n v="10"/>
    <n v="12"/>
  </r>
  <r>
    <s v="SO - 0002971"/>
    <x v="2"/>
    <x v="5"/>
    <d v="2019-02-04T00:00:00"/>
    <x v="607"/>
    <x v="1"/>
    <d v="2019-05-08T00:00:00"/>
    <d v="2019-05-10T00:00:00"/>
    <s v="USD"/>
    <n v="20"/>
    <n v="14"/>
    <n v="26"/>
    <x v="6"/>
    <n v="3"/>
    <n v="7.4999999999999997E-2"/>
    <n v="90.45"/>
    <n v="167.5"/>
    <s v="OK"/>
    <n v="502.5"/>
    <n v="464.8125"/>
    <n v="193.46249999999998"/>
    <x v="0"/>
    <n v="0.41621621621621618"/>
    <n v="2"/>
    <n v="5"/>
  </r>
  <r>
    <s v="SO - 0002968"/>
    <x v="2"/>
    <x v="0"/>
    <d v="2019-02-04T00:00:00"/>
    <x v="607"/>
    <x v="1"/>
    <d v="2019-05-19T00:00:00"/>
    <d v="2019-05-26T00:00:00"/>
    <s v="USD"/>
    <n v="21"/>
    <n v="42"/>
    <n v="211"/>
    <x v="1"/>
    <n v="6"/>
    <n v="7.4999999999999997E-2"/>
    <n v="3091.11"/>
    <n v="3912.8"/>
    <s v="OK"/>
    <n v="23476.800000000003"/>
    <n v="21716.040000000005"/>
    <n v="3169.3800000000047"/>
    <x v="0"/>
    <n v="0.14594649853288186"/>
    <n v="7"/>
    <n v="16"/>
  </r>
  <r>
    <s v="SO - 0002969"/>
    <x v="1"/>
    <x v="3"/>
    <d v="2019-02-04T00:00:00"/>
    <x v="607"/>
    <x v="1"/>
    <d v="2019-05-27T00:00:00"/>
    <d v="2019-06-01T00:00:00"/>
    <s v="USD"/>
    <n v="19"/>
    <n v="27"/>
    <n v="284"/>
    <x v="42"/>
    <n v="8"/>
    <n v="7.4999999999999997E-2"/>
    <n v="2063.13"/>
    <n v="2485.6999999999998"/>
    <s v="OK"/>
    <n v="19885.599999999999"/>
    <n v="18394.18"/>
    <n v="1889.1399999999994"/>
    <x v="0"/>
    <n v="0.10270313762287851"/>
    <n v="5"/>
    <n v="24"/>
  </r>
  <r>
    <s v="SO - 0002970"/>
    <x v="0"/>
    <x v="2"/>
    <d v="2019-02-04T00:00:00"/>
    <x v="607"/>
    <x v="1"/>
    <d v="2019-05-10T00:00:00"/>
    <d v="2019-05-19T00:00:00"/>
    <s v="USD"/>
    <n v="10"/>
    <n v="4"/>
    <n v="145"/>
    <x v="38"/>
    <n v="3"/>
    <n v="0.1"/>
    <n v="1705.82"/>
    <n v="2244.5"/>
    <s v="OK"/>
    <n v="6733.5"/>
    <n v="6060.1500000000005"/>
    <n v="942.69000000000051"/>
    <x v="0"/>
    <n v="0.15555555555555561"/>
    <n v="9"/>
    <n v="7"/>
  </r>
  <r>
    <s v="SO - 0002967"/>
    <x v="1"/>
    <x v="4"/>
    <d v="2019-02-04T00:00:00"/>
    <x v="607"/>
    <x v="1"/>
    <d v="2019-05-11T00:00:00"/>
    <d v="2019-05-15T00:00:00"/>
    <s v="USD"/>
    <n v="13"/>
    <n v="44"/>
    <n v="84"/>
    <x v="42"/>
    <n v="3"/>
    <n v="0.05"/>
    <n v="3197.64"/>
    <n v="6525.8"/>
    <s v="OK"/>
    <n v="19577.400000000001"/>
    <n v="18598.53"/>
    <n v="9005.6099999999988"/>
    <x v="2"/>
    <n v="0.48421084892193089"/>
    <n v="4"/>
    <n v="8"/>
  </r>
  <r>
    <s v="SO - 0002953"/>
    <x v="0"/>
    <x v="5"/>
    <d v="2019-02-04T00:00:00"/>
    <x v="608"/>
    <x v="1"/>
    <d v="2019-05-09T00:00:00"/>
    <d v="2019-05-10T00:00:00"/>
    <s v="USD"/>
    <n v="2"/>
    <n v="39"/>
    <n v="12"/>
    <x v="15"/>
    <n v="3"/>
    <n v="0.05"/>
    <n v="697.07"/>
    <n v="1025.0999999999999"/>
    <s v="OK"/>
    <n v="3075.2999999999997"/>
    <n v="2921.5349999999994"/>
    <n v="830.32499999999936"/>
    <x v="2"/>
    <n v="0.28420847260087573"/>
    <n v="1"/>
    <n v="7"/>
  </r>
  <r>
    <s v="SO - 0002954"/>
    <x v="1"/>
    <x v="3"/>
    <d v="2019-02-04T00:00:00"/>
    <x v="608"/>
    <x v="1"/>
    <d v="2019-05-24T00:00:00"/>
    <d v="2019-05-29T00:00:00"/>
    <s v="USD"/>
    <n v="15"/>
    <n v="32"/>
    <n v="306"/>
    <x v="46"/>
    <n v="3"/>
    <n v="0.05"/>
    <n v="3119.52"/>
    <n v="3899.4"/>
    <s v="OK"/>
    <n v="11698.2"/>
    <n v="11113.29"/>
    <n v="1754.7300000000014"/>
    <x v="2"/>
    <n v="0.15789473684210537"/>
    <n v="5"/>
    <n v="22"/>
  </r>
  <r>
    <s v="SO - 0002955"/>
    <x v="0"/>
    <x v="5"/>
    <d v="2019-02-04T00:00:00"/>
    <x v="608"/>
    <x v="1"/>
    <d v="2019-05-16T00:00:00"/>
    <d v="2019-05-23T00:00:00"/>
    <s v="USD"/>
    <n v="5"/>
    <n v="45"/>
    <n v="42"/>
    <x v="38"/>
    <n v="3"/>
    <n v="7.4999999999999997E-2"/>
    <n v="767.89"/>
    <n v="1051.9000000000001"/>
    <s v="OK"/>
    <n v="3155.7000000000003"/>
    <n v="2919.0225000000005"/>
    <n v="615.35250000000042"/>
    <x v="0"/>
    <n v="0.2108077275868892"/>
    <n v="7"/>
    <n v="14"/>
  </r>
  <r>
    <s v="SO - 0002956"/>
    <x v="0"/>
    <x v="0"/>
    <d v="2019-02-04T00:00:00"/>
    <x v="608"/>
    <x v="1"/>
    <d v="2019-05-21T00:00:00"/>
    <d v="2019-05-24T00:00:00"/>
    <s v="USD"/>
    <n v="6"/>
    <n v="25"/>
    <n v="244"/>
    <x v="0"/>
    <n v="5"/>
    <n v="0.05"/>
    <n v="2562.75"/>
    <n v="3015"/>
    <s v="OK"/>
    <n v="15075"/>
    <n v="14321.25"/>
    <n v="1507.5"/>
    <x v="2"/>
    <n v="0.10526315789473684"/>
    <n v="3"/>
    <n v="19"/>
  </r>
  <r>
    <s v="SO - 0002957"/>
    <x v="2"/>
    <x v="2"/>
    <d v="2019-02-04T00:00:00"/>
    <x v="608"/>
    <x v="1"/>
    <d v="2019-05-18T00:00:00"/>
    <d v="2019-05-20T00:00:00"/>
    <s v="USD"/>
    <n v="23"/>
    <n v="36"/>
    <n v="189"/>
    <x v="21"/>
    <n v="6"/>
    <n v="0.1"/>
    <n v="1248.3399999999999"/>
    <n v="1835.8"/>
    <s v="OK"/>
    <n v="11014.8"/>
    <n v="9913.32"/>
    <n v="2423.2800000000007"/>
    <x v="0"/>
    <n v="0.24444686542954336"/>
    <n v="2"/>
    <n v="16"/>
  </r>
  <r>
    <s v="SO - 0002958"/>
    <x v="0"/>
    <x v="2"/>
    <d v="2019-02-04T00:00:00"/>
    <x v="608"/>
    <x v="1"/>
    <d v="2019-05-26T00:00:00"/>
    <d v="2019-06-02T00:00:00"/>
    <s v="USD"/>
    <n v="12"/>
    <n v="20"/>
    <n v="143"/>
    <x v="33"/>
    <n v="2"/>
    <n v="0.05"/>
    <n v="1558.15"/>
    <n v="2291.4"/>
    <s v="OK"/>
    <n v="4582.8"/>
    <n v="4353.66"/>
    <n v="1237.3599999999997"/>
    <x v="2"/>
    <n v="0.28421144508298757"/>
    <n v="7"/>
    <n v="24"/>
  </r>
  <r>
    <s v="SO - 0002959"/>
    <x v="0"/>
    <x v="0"/>
    <d v="2019-02-04T00:00:00"/>
    <x v="608"/>
    <x v="1"/>
    <d v="2019-05-06T00:00:00"/>
    <d v="2019-05-13T00:00:00"/>
    <s v="USD"/>
    <n v="8"/>
    <n v="8"/>
    <n v="251"/>
    <x v="40"/>
    <n v="6"/>
    <n v="0.05"/>
    <n v="1798.62"/>
    <n v="3048.5"/>
    <s v="OK"/>
    <n v="18291"/>
    <n v="17376.45"/>
    <n v="6584.7300000000014"/>
    <x v="2"/>
    <n v="0.37894564194642755"/>
    <n v="7"/>
    <n v="4"/>
  </r>
  <r>
    <s v="SO - 0002960"/>
    <x v="2"/>
    <x v="2"/>
    <d v="2019-02-04T00:00:00"/>
    <x v="608"/>
    <x v="1"/>
    <d v="2019-05-18T00:00:00"/>
    <d v="2019-05-24T00:00:00"/>
    <s v="USD"/>
    <n v="24"/>
    <n v="21"/>
    <n v="176"/>
    <x v="11"/>
    <n v="3"/>
    <n v="0.05"/>
    <n v="653.38"/>
    <n v="1232.8"/>
    <s v="OK"/>
    <n v="3698.3999999999996"/>
    <n v="3513.4799999999996"/>
    <n v="1553.3399999999997"/>
    <x v="2"/>
    <n v="0.4421086785750879"/>
    <n v="6"/>
    <n v="16"/>
  </r>
  <r>
    <s v="SO - 0002961"/>
    <x v="0"/>
    <x v="3"/>
    <d v="2019-02-04T00:00:00"/>
    <x v="608"/>
    <x v="1"/>
    <d v="2019-05-23T00:00:00"/>
    <d v="2019-05-31T00:00:00"/>
    <s v="USD"/>
    <n v="3"/>
    <n v="11"/>
    <n v="271"/>
    <x v="3"/>
    <n v="3"/>
    <n v="0.05"/>
    <n v="1789.84"/>
    <n v="2418.6999999999998"/>
    <s v="OK"/>
    <n v="7256.0999999999995"/>
    <n v="6893.2949999999992"/>
    <n v="1523.7749999999996"/>
    <x v="2"/>
    <n v="0.2210517611679175"/>
    <n v="8"/>
    <n v="21"/>
  </r>
  <r>
    <s v="SO - 0002962"/>
    <x v="0"/>
    <x v="1"/>
    <d v="2019-02-04T00:00:00"/>
    <x v="608"/>
    <x v="1"/>
    <d v="2019-05-30T00:00:00"/>
    <d v="2019-06-04T00:00:00"/>
    <s v="USD"/>
    <n v="5"/>
    <n v="25"/>
    <n v="358"/>
    <x v="40"/>
    <n v="6"/>
    <n v="0.05"/>
    <n v="3228.06"/>
    <n v="5380.1"/>
    <s v="OK"/>
    <n v="32280.600000000002"/>
    <n v="30666.57"/>
    <n v="11298.21"/>
    <x v="2"/>
    <n v="0.36842105263157893"/>
    <n v="5"/>
    <n v="28"/>
  </r>
  <r>
    <s v="SO - 0002963"/>
    <x v="1"/>
    <x v="2"/>
    <d v="2019-02-04T00:00:00"/>
    <x v="608"/>
    <x v="1"/>
    <d v="2019-05-11T00:00:00"/>
    <d v="2019-05-16T00:00:00"/>
    <s v="USD"/>
    <n v="13"/>
    <n v="12"/>
    <n v="148"/>
    <x v="20"/>
    <n v="3"/>
    <n v="0.2"/>
    <n v="2743.65"/>
    <n v="3919.5"/>
    <s v="OK"/>
    <n v="11758.5"/>
    <n v="9406.8000000000011"/>
    <n v="1175.8500000000004"/>
    <x v="1"/>
    <n v="0.12500000000000003"/>
    <n v="5"/>
    <n v="9"/>
  </r>
  <r>
    <s v="SO - 0002946"/>
    <x v="1"/>
    <x v="5"/>
    <d v="2019-02-04T00:00:00"/>
    <x v="609"/>
    <x v="1"/>
    <d v="2019-05-16T00:00:00"/>
    <d v="2019-05-21T00:00:00"/>
    <s v="USD"/>
    <n v="18"/>
    <n v="24"/>
    <n v="57"/>
    <x v="16"/>
    <n v="7"/>
    <n v="0.4"/>
    <n v="1348.71"/>
    <n v="2211"/>
    <s v="OK"/>
    <n v="15477"/>
    <n v="9286.1999999999989"/>
    <n v="-154.77000000000226"/>
    <x v="3"/>
    <n v="-1.6666666666666913E-2"/>
    <n v="5"/>
    <n v="15"/>
  </r>
  <r>
    <s v="SO - 0002947"/>
    <x v="3"/>
    <x v="5"/>
    <d v="2019-02-04T00:00:00"/>
    <x v="609"/>
    <x v="1"/>
    <d v="2019-05-24T00:00:00"/>
    <d v="2019-05-31T00:00:00"/>
    <s v="USD"/>
    <n v="28"/>
    <n v="36"/>
    <n v="47"/>
    <x v="39"/>
    <n v="2"/>
    <n v="0.05"/>
    <n v="972.84"/>
    <n v="2432.1"/>
    <s v="OK"/>
    <n v="4864.2"/>
    <n v="4620.99"/>
    <n v="2675.3099999999995"/>
    <x v="2"/>
    <n v="0.57894736842105254"/>
    <n v="7"/>
    <n v="23"/>
  </r>
  <r>
    <s v="SO - 0002948"/>
    <x v="2"/>
    <x v="4"/>
    <d v="2019-02-04T00:00:00"/>
    <x v="609"/>
    <x v="1"/>
    <d v="2019-05-19T00:00:00"/>
    <d v="2019-05-20T00:00:00"/>
    <s v="USD"/>
    <n v="21"/>
    <n v="18"/>
    <n v="63"/>
    <x v="24"/>
    <n v="2"/>
    <n v="0.15"/>
    <n v="2657.49"/>
    <n v="3966.4"/>
    <s v="OK"/>
    <n v="7932.8"/>
    <n v="6742.88"/>
    <n v="1427.9000000000005"/>
    <x v="0"/>
    <n v="0.21176411266402495"/>
    <n v="1"/>
    <n v="18"/>
  </r>
  <r>
    <s v="SO - 0002952"/>
    <x v="1"/>
    <x v="5"/>
    <d v="2019-02-04T00:00:00"/>
    <x v="609"/>
    <x v="1"/>
    <d v="2019-05-13T00:00:00"/>
    <d v="2019-05-18T00:00:00"/>
    <s v="USD"/>
    <n v="19"/>
    <n v="37"/>
    <n v="48"/>
    <x v="36"/>
    <n v="5"/>
    <n v="0.15"/>
    <n v="430.54"/>
    <n v="1025.0999999999999"/>
    <s v="OK"/>
    <n v="5125.5"/>
    <n v="4356.6750000000002"/>
    <n v="2203.9749999999999"/>
    <x v="0"/>
    <n v="0.50588464826960922"/>
    <n v="5"/>
    <n v="12"/>
  </r>
  <r>
    <s v="SO - 0002950"/>
    <x v="2"/>
    <x v="2"/>
    <d v="2019-02-04T00:00:00"/>
    <x v="609"/>
    <x v="1"/>
    <d v="2019-05-13T00:00:00"/>
    <d v="2019-05-18T00:00:00"/>
    <s v="USD"/>
    <n v="25"/>
    <n v="34"/>
    <n v="115"/>
    <x v="23"/>
    <n v="1"/>
    <n v="0.05"/>
    <n v="1932.95"/>
    <n v="3865.9"/>
    <s v="OK"/>
    <n v="3865.9"/>
    <n v="3672.605"/>
    <n v="1739.655"/>
    <x v="2"/>
    <n v="0.47368421052631576"/>
    <n v="5"/>
    <n v="12"/>
  </r>
  <r>
    <s v="SO - 0002951"/>
    <x v="1"/>
    <x v="0"/>
    <d v="2019-02-04T00:00:00"/>
    <x v="609"/>
    <x v="1"/>
    <d v="2019-05-20T00:00:00"/>
    <d v="2019-05-28T00:00:00"/>
    <s v="USD"/>
    <n v="19"/>
    <n v="29"/>
    <n v="222"/>
    <x v="44"/>
    <n v="5"/>
    <n v="0.1"/>
    <n v="1294.44"/>
    <n v="1849.2"/>
    <s v="OK"/>
    <n v="9246"/>
    <n v="8321.4"/>
    <n v="1849.1999999999989"/>
    <x v="0"/>
    <n v="0.2222222222222221"/>
    <n v="8"/>
    <n v="19"/>
  </r>
  <r>
    <s v="SO - 0002949"/>
    <x v="1"/>
    <x v="3"/>
    <d v="2019-02-04T00:00:00"/>
    <x v="609"/>
    <x v="1"/>
    <d v="2019-05-19T00:00:00"/>
    <d v="2019-05-29T00:00:00"/>
    <s v="USD"/>
    <n v="14"/>
    <n v="32"/>
    <n v="313"/>
    <x v="0"/>
    <n v="7"/>
    <n v="0.05"/>
    <n v="1601.5"/>
    <n v="3906.1"/>
    <s v="OK"/>
    <n v="27342.7"/>
    <n v="25975.564999999999"/>
    <n v="14765.064999999999"/>
    <x v="2"/>
    <n v="0.56842132211561136"/>
    <n v="10"/>
    <n v="18"/>
  </r>
  <r>
    <s v="SO - 0002945"/>
    <x v="3"/>
    <x v="3"/>
    <d v="2018-10-27T00:00:00"/>
    <x v="610"/>
    <x v="1"/>
    <d v="2019-05-09T00:00:00"/>
    <d v="2019-05-14T00:00:00"/>
    <s v="USD"/>
    <n v="27"/>
    <n v="3"/>
    <n v="279"/>
    <x v="10"/>
    <n v="2"/>
    <n v="0.2"/>
    <n v="2027.29"/>
    <n v="2472.3000000000002"/>
    <s v="OK"/>
    <n v="4944.6000000000004"/>
    <n v="3955.6800000000003"/>
    <n v="-98.899999999999636"/>
    <x v="1"/>
    <n v="-2.500202240828369E-2"/>
    <n v="5"/>
    <n v="9"/>
  </r>
  <r>
    <s v="SO - 0002944"/>
    <x v="0"/>
    <x v="0"/>
    <d v="2019-02-04T00:00:00"/>
    <x v="610"/>
    <x v="1"/>
    <d v="2019-05-26T00:00:00"/>
    <d v="2019-06-02T00:00:00"/>
    <s v="USD"/>
    <n v="7"/>
    <n v="4"/>
    <n v="245"/>
    <x v="40"/>
    <n v="1"/>
    <n v="0.4"/>
    <n v="2344.8000000000002"/>
    <n v="2968.1"/>
    <s v="OK"/>
    <n v="2968.1"/>
    <n v="1780.86"/>
    <n v="-563.94000000000028"/>
    <x v="3"/>
    <n v="-0.31666722819312038"/>
    <n v="7"/>
    <n v="26"/>
  </r>
  <r>
    <s v="SO - 0002943"/>
    <x v="0"/>
    <x v="5"/>
    <d v="2019-02-04T00:00:00"/>
    <x v="610"/>
    <x v="1"/>
    <d v="2019-05-27T00:00:00"/>
    <d v="2019-06-03T00:00:00"/>
    <s v="USD"/>
    <n v="5"/>
    <n v="47"/>
    <n v="41"/>
    <x v="36"/>
    <n v="8"/>
    <n v="0.05"/>
    <n v="2660.91"/>
    <n v="5661.5"/>
    <s v="OK"/>
    <n v="45292"/>
    <n v="43027.4"/>
    <n v="21740.120000000003"/>
    <x v="2"/>
    <n v="0.50526222825455414"/>
    <n v="7"/>
    <n v="27"/>
  </r>
  <r>
    <s v="SO - 0002942"/>
    <x v="0"/>
    <x v="3"/>
    <d v="2019-02-04T00:00:00"/>
    <x v="610"/>
    <x v="1"/>
    <d v="2019-05-23T00:00:00"/>
    <d v="2019-05-29T00:00:00"/>
    <s v="USD"/>
    <n v="10"/>
    <n v="17"/>
    <n v="316"/>
    <x v="39"/>
    <n v="1"/>
    <n v="7.4999999999999997E-2"/>
    <n v="1413.23"/>
    <n v="1788.9"/>
    <s v="OK"/>
    <n v="1788.9"/>
    <n v="1654.7325000000001"/>
    <n v="241.50250000000005"/>
    <x v="0"/>
    <n v="0.1459465502732315"/>
    <n v="6"/>
    <n v="23"/>
  </r>
  <r>
    <s v="SO - 0002941"/>
    <x v="1"/>
    <x v="3"/>
    <d v="2019-02-04T00:00:00"/>
    <x v="610"/>
    <x v="1"/>
    <d v="2019-05-24T00:00:00"/>
    <d v="2019-05-31T00:00:00"/>
    <s v="USD"/>
    <n v="18"/>
    <n v="33"/>
    <n v="301"/>
    <x v="1"/>
    <n v="5"/>
    <n v="7.4999999999999997E-2"/>
    <n v="500.69"/>
    <n v="1065.3"/>
    <s v="OK"/>
    <n v="5326.5"/>
    <n v="4927.0124999999998"/>
    <n v="2423.5625"/>
    <x v="0"/>
    <n v="0.49189290670563551"/>
    <n v="7"/>
    <n v="24"/>
  </r>
  <r>
    <s v="SO - 0002936"/>
    <x v="1"/>
    <x v="0"/>
    <d v="2018-10-27T00:00:00"/>
    <x v="611"/>
    <x v="1"/>
    <d v="2019-05-06T00:00:00"/>
    <d v="2019-05-09T00:00:00"/>
    <s v="USD"/>
    <n v="16"/>
    <n v="35"/>
    <n v="245"/>
    <x v="13"/>
    <n v="8"/>
    <n v="7.4999999999999997E-2"/>
    <n v="4030.85"/>
    <n v="5447.1"/>
    <s v="OK"/>
    <n v="43576.800000000003"/>
    <n v="40308.540000000008"/>
    <n v="8061.7400000000089"/>
    <x v="0"/>
    <n v="0.2000007938764343"/>
    <n v="3"/>
    <n v="7"/>
  </r>
  <r>
    <s v="SO - 0002937"/>
    <x v="0"/>
    <x v="0"/>
    <d v="2019-02-04T00:00:00"/>
    <x v="611"/>
    <x v="1"/>
    <d v="2019-05-17T00:00:00"/>
    <d v="2019-05-25T00:00:00"/>
    <s v="USD"/>
    <n v="6"/>
    <n v="33"/>
    <n v="244"/>
    <x v="21"/>
    <n v="5"/>
    <n v="0.05"/>
    <n v="680.72"/>
    <n v="850.9"/>
    <s v="OK"/>
    <n v="4254.5"/>
    <n v="4041.7749999999996"/>
    <n v="638.17499999999927"/>
    <x v="2"/>
    <n v="0.15789473684210509"/>
    <n v="8"/>
    <n v="18"/>
  </r>
  <r>
    <s v="SO - 0002935"/>
    <x v="1"/>
    <x v="3"/>
    <d v="2019-02-04T00:00:00"/>
    <x v="611"/>
    <x v="1"/>
    <d v="2019-05-13T00:00:00"/>
    <d v="2019-05-18T00:00:00"/>
    <s v="USD"/>
    <n v="15"/>
    <n v="32"/>
    <n v="310"/>
    <x v="18"/>
    <n v="6"/>
    <n v="0.05"/>
    <n v="2237.9299999999998"/>
    <n v="3926.2"/>
    <s v="OK"/>
    <n v="23557.199999999997"/>
    <n v="22379.339999999997"/>
    <n v="8951.7599999999984"/>
    <x v="2"/>
    <n v="0.40000107241768523"/>
    <n v="5"/>
    <n v="14"/>
  </r>
  <r>
    <s v="SO - 0002939"/>
    <x v="1"/>
    <x v="5"/>
    <d v="2019-02-04T00:00:00"/>
    <x v="611"/>
    <x v="1"/>
    <d v="2019-05-25T00:00:00"/>
    <d v="2019-06-04T00:00:00"/>
    <s v="USD"/>
    <n v="20"/>
    <n v="7"/>
    <n v="51"/>
    <x v="20"/>
    <n v="8"/>
    <n v="0.15"/>
    <n v="606.22"/>
    <n v="1045.2"/>
    <s v="OK"/>
    <n v="8361.6"/>
    <n v="7107.36"/>
    <n v="2257.5999999999995"/>
    <x v="0"/>
    <n v="0.31764255644852651"/>
    <n v="10"/>
    <n v="26"/>
  </r>
  <r>
    <s v="SO - 0002940"/>
    <x v="1"/>
    <x v="5"/>
    <d v="2019-02-04T00:00:00"/>
    <x v="611"/>
    <x v="1"/>
    <d v="2019-05-26T00:00:00"/>
    <d v="2019-06-03T00:00:00"/>
    <s v="USD"/>
    <n v="12"/>
    <n v="50"/>
    <n v="28"/>
    <x v="24"/>
    <n v="2"/>
    <n v="0.05"/>
    <n v="1405.39"/>
    <n v="2465.6"/>
    <s v="OK"/>
    <n v="4931.2"/>
    <n v="4684.6399999999994"/>
    <n v="1873.8599999999992"/>
    <x v="2"/>
    <n v="0.40000085385429818"/>
    <n v="8"/>
    <n v="27"/>
  </r>
  <r>
    <s v="SO - 0002938"/>
    <x v="2"/>
    <x v="4"/>
    <d v="2019-02-04T00:00:00"/>
    <x v="611"/>
    <x v="1"/>
    <d v="2019-05-20T00:00:00"/>
    <d v="2019-05-24T00:00:00"/>
    <s v="USD"/>
    <n v="20"/>
    <n v="38"/>
    <n v="79"/>
    <x v="42"/>
    <n v="6"/>
    <n v="0.05"/>
    <n v="1080.58"/>
    <n v="2572.8000000000002"/>
    <s v="OK"/>
    <n v="15436.800000000001"/>
    <n v="14664.960000000001"/>
    <n v="8181.4800000000014"/>
    <x v="2"/>
    <n v="0.55789310028803363"/>
    <n v="4"/>
    <n v="21"/>
  </r>
  <r>
    <s v="SO - 0002924"/>
    <x v="3"/>
    <x v="2"/>
    <d v="2019-02-04T00:00:00"/>
    <x v="612"/>
    <x v="1"/>
    <d v="2019-05-14T00:00:00"/>
    <d v="2019-05-23T00:00:00"/>
    <s v="USD"/>
    <n v="26"/>
    <n v="29"/>
    <n v="104"/>
    <x v="40"/>
    <n v="8"/>
    <n v="0.15"/>
    <n v="3806.27"/>
    <n v="5855.8"/>
    <s v="OK"/>
    <n v="46846.400000000001"/>
    <n v="39819.440000000002"/>
    <n v="9369.2800000000025"/>
    <x v="0"/>
    <n v="0.23529411764705888"/>
    <n v="9"/>
    <n v="16"/>
  </r>
  <r>
    <s v="SO - 0002925"/>
    <x v="0"/>
    <x v="5"/>
    <d v="2019-02-04T00:00:00"/>
    <x v="612"/>
    <x v="1"/>
    <d v="2019-05-17T00:00:00"/>
    <d v="2019-05-24T00:00:00"/>
    <s v="USD"/>
    <n v="9"/>
    <n v="7"/>
    <n v="17"/>
    <x v="24"/>
    <n v="5"/>
    <n v="0.05"/>
    <n v="3103.44"/>
    <n v="5172.3999999999996"/>
    <s v="OK"/>
    <n v="25862"/>
    <n v="24568.899999999998"/>
    <n v="9051.6999999999971"/>
    <x v="2"/>
    <n v="0.36842105263157887"/>
    <n v="7"/>
    <n v="19"/>
  </r>
  <r>
    <s v="SO - 0002927"/>
    <x v="1"/>
    <x v="2"/>
    <d v="2019-02-04T00:00:00"/>
    <x v="612"/>
    <x v="1"/>
    <d v="2019-05-01T00:00:00"/>
    <d v="2019-05-08T00:00:00"/>
    <s v="USD"/>
    <n v="13"/>
    <n v="9"/>
    <n v="167"/>
    <x v="38"/>
    <n v="7"/>
    <n v="7.4999999999999997E-2"/>
    <n v="1196.3499999999999"/>
    <n v="1869.3"/>
    <s v="OK"/>
    <n v="13085.1"/>
    <n v="12103.717500000001"/>
    <n v="3729.2675000000017"/>
    <x v="0"/>
    <n v="0.30810926477753647"/>
    <n v="7"/>
    <n v="3"/>
  </r>
  <r>
    <s v="SO - 0002928"/>
    <x v="0"/>
    <x v="0"/>
    <d v="2018-10-27T00:00:00"/>
    <x v="612"/>
    <x v="1"/>
    <d v="2019-05-07T00:00:00"/>
    <d v="2019-05-11T00:00:00"/>
    <s v="USD"/>
    <n v="5"/>
    <n v="24"/>
    <n v="248"/>
    <x v="32"/>
    <n v="5"/>
    <n v="0.1"/>
    <n v="190.95"/>
    <n v="254.6"/>
    <s v="OK"/>
    <n v="1273"/>
    <n v="1145.7"/>
    <n v="190.95000000000005"/>
    <x v="0"/>
    <n v="0.16666666666666671"/>
    <n v="4"/>
    <n v="9"/>
  </r>
  <r>
    <s v="SO - 0002926"/>
    <x v="0"/>
    <x v="0"/>
    <d v="2019-02-04T00:00:00"/>
    <x v="612"/>
    <x v="1"/>
    <d v="2019-05-13T00:00:00"/>
    <d v="2019-05-23T00:00:00"/>
    <s v="USD"/>
    <n v="5"/>
    <n v="13"/>
    <n v="232"/>
    <x v="40"/>
    <n v="3"/>
    <n v="0.05"/>
    <n v="1247.21"/>
    <n v="1708.5"/>
    <s v="OK"/>
    <n v="5125.5"/>
    <n v="4869.2249999999995"/>
    <n v="1127.5949999999993"/>
    <x v="2"/>
    <n v="0.23157586679605061"/>
    <n v="10"/>
    <n v="15"/>
  </r>
  <r>
    <s v="SO - 0002930"/>
    <x v="1"/>
    <x v="3"/>
    <d v="2019-02-04T00:00:00"/>
    <x v="612"/>
    <x v="1"/>
    <d v="2019-05-15T00:00:00"/>
    <d v="2019-05-22T00:00:00"/>
    <s v="USD"/>
    <n v="19"/>
    <n v="18"/>
    <n v="314"/>
    <x v="25"/>
    <n v="6"/>
    <n v="0.1"/>
    <n v="1582.88"/>
    <n v="2512.5"/>
    <s v="OK"/>
    <n v="15075"/>
    <n v="13567.5"/>
    <n v="4070.2199999999993"/>
    <x v="0"/>
    <n v="0.29999778883360967"/>
    <n v="7"/>
    <n v="17"/>
  </r>
  <r>
    <s v="SO - 0002931"/>
    <x v="0"/>
    <x v="5"/>
    <d v="2019-02-04T00:00:00"/>
    <x v="612"/>
    <x v="1"/>
    <d v="2019-05-10T00:00:00"/>
    <d v="2019-05-17T00:00:00"/>
    <s v="USD"/>
    <n v="1"/>
    <n v="45"/>
    <n v="39"/>
    <x v="12"/>
    <n v="7"/>
    <n v="0.4"/>
    <n v="182.91"/>
    <n v="234.5"/>
    <s v="OK"/>
    <n v="1641.5"/>
    <n v="984.9"/>
    <n v="-295.46999999999991"/>
    <x v="3"/>
    <n v="-0.29999999999999993"/>
    <n v="7"/>
    <n v="12"/>
  </r>
  <r>
    <s v="SO - 0002932"/>
    <x v="0"/>
    <x v="5"/>
    <d v="2019-02-04T00:00:00"/>
    <x v="612"/>
    <x v="1"/>
    <d v="2019-05-18T00:00:00"/>
    <d v="2019-05-24T00:00:00"/>
    <s v="USD"/>
    <n v="11"/>
    <n v="29"/>
    <n v="2"/>
    <x v="33"/>
    <n v="3"/>
    <n v="0.15"/>
    <n v="544.98"/>
    <n v="1112.2"/>
    <s v="OK"/>
    <n v="3336.6000000000004"/>
    <n v="2836.11"/>
    <n v="1201.17"/>
    <x v="0"/>
    <n v="0.4235272961909094"/>
    <n v="6"/>
    <n v="20"/>
  </r>
  <r>
    <s v="SO - 0002933"/>
    <x v="1"/>
    <x v="5"/>
    <d v="2019-02-04T00:00:00"/>
    <x v="612"/>
    <x v="1"/>
    <d v="2019-05-11T00:00:00"/>
    <d v="2019-05-14T00:00:00"/>
    <s v="USD"/>
    <n v="13"/>
    <n v="40"/>
    <n v="17"/>
    <x v="1"/>
    <n v="8"/>
    <n v="0.05"/>
    <n v="151.96"/>
    <n v="180.9"/>
    <s v="OK"/>
    <n v="1447.2"/>
    <n v="1374.84"/>
    <n v="159.15999999999985"/>
    <x v="2"/>
    <n v="0.11576619824852337"/>
    <n v="3"/>
    <n v="13"/>
  </r>
  <r>
    <s v="SO - 0002934"/>
    <x v="1"/>
    <x v="0"/>
    <d v="2019-02-04T00:00:00"/>
    <x v="612"/>
    <x v="1"/>
    <d v="2019-05-06T00:00:00"/>
    <d v="2019-05-15T00:00:00"/>
    <s v="USD"/>
    <n v="19"/>
    <n v="38"/>
    <n v="239"/>
    <x v="16"/>
    <n v="8"/>
    <n v="0.1"/>
    <n v="863.43"/>
    <n v="1762.1"/>
    <s v="OK"/>
    <n v="14096.8"/>
    <n v="12687.119999999999"/>
    <n v="5779.6799999999994"/>
    <x v="0"/>
    <n v="0.45555492499479788"/>
    <n v="9"/>
    <n v="8"/>
  </r>
  <r>
    <s v="SO - 0002929"/>
    <x v="1"/>
    <x v="0"/>
    <d v="2018-10-27T00:00:00"/>
    <x v="612"/>
    <x v="1"/>
    <d v="2019-05-19T00:00:00"/>
    <d v="2019-05-23T00:00:00"/>
    <s v="USD"/>
    <n v="20"/>
    <n v="23"/>
    <n v="231"/>
    <x v="31"/>
    <n v="1"/>
    <n v="0.15"/>
    <n v="1594.6"/>
    <n v="3986.5"/>
    <s v="OK"/>
    <n v="3986.5"/>
    <n v="3388.5250000000001"/>
    <n v="1793.9250000000002"/>
    <x v="0"/>
    <n v="0.52941176470588236"/>
    <n v="4"/>
    <n v="21"/>
  </r>
  <r>
    <s v="SO - 0002914"/>
    <x v="3"/>
    <x v="4"/>
    <d v="2019-02-04T00:00:00"/>
    <x v="613"/>
    <x v="1"/>
    <d v="2019-05-25T00:00:00"/>
    <d v="2019-05-31T00:00:00"/>
    <s v="USD"/>
    <n v="27"/>
    <n v="7"/>
    <n v="60"/>
    <x v="7"/>
    <n v="6"/>
    <n v="7.4999999999999997E-2"/>
    <n v="2414.6799999999998"/>
    <n v="3551"/>
    <s v="OK"/>
    <n v="21306"/>
    <n v="19708.05"/>
    <n v="5219.9700000000012"/>
    <x v="0"/>
    <n v="0.26486486486486494"/>
    <n v="6"/>
    <n v="28"/>
  </r>
  <r>
    <s v="SO - 0002909"/>
    <x v="2"/>
    <x v="3"/>
    <d v="2018-10-27T00:00:00"/>
    <x v="613"/>
    <x v="1"/>
    <d v="2019-05-24T00:00:00"/>
    <d v="2019-05-31T00:00:00"/>
    <s v="USD"/>
    <n v="23"/>
    <n v="35"/>
    <n v="327"/>
    <x v="43"/>
    <n v="2"/>
    <n v="0.05"/>
    <n v="182.24"/>
    <n v="227.8"/>
    <s v="OK"/>
    <n v="455.6"/>
    <n v="432.82"/>
    <n v="68.339999999999975"/>
    <x v="2"/>
    <n v="0.1578947368421052"/>
    <n v="7"/>
    <n v="27"/>
  </r>
  <r>
    <s v="SO - 0002910"/>
    <x v="1"/>
    <x v="0"/>
    <d v="2019-02-04T00:00:00"/>
    <x v="613"/>
    <x v="1"/>
    <d v="2019-05-12T00:00:00"/>
    <d v="2019-05-18T00:00:00"/>
    <s v="USD"/>
    <n v="19"/>
    <n v="24"/>
    <n v="222"/>
    <x v="16"/>
    <n v="2"/>
    <n v="0.05"/>
    <n v="794.35"/>
    <n v="1018.4"/>
    <s v="OK"/>
    <n v="2036.8"/>
    <n v="1934.9599999999998"/>
    <n v="346.25999999999976"/>
    <x v="2"/>
    <n v="0.17894943564724841"/>
    <n v="6"/>
    <n v="15"/>
  </r>
  <r>
    <s v="SO - 0002911"/>
    <x v="1"/>
    <x v="5"/>
    <d v="2019-02-04T00:00:00"/>
    <x v="613"/>
    <x v="1"/>
    <d v="2019-05-24T00:00:00"/>
    <d v="2019-05-25T00:00:00"/>
    <s v="USD"/>
    <n v="19"/>
    <n v="37"/>
    <n v="1"/>
    <x v="6"/>
    <n v="6"/>
    <n v="7.4999999999999997E-2"/>
    <n v="665.18"/>
    <n v="911.2"/>
    <s v="OK"/>
    <n v="5467.2000000000007"/>
    <n v="5057.1600000000008"/>
    <n v="1066.0800000000008"/>
    <x v="0"/>
    <n v="0.21080606506418637"/>
    <n v="1"/>
    <n v="27"/>
  </r>
  <r>
    <s v="SO - 0002912"/>
    <x v="0"/>
    <x v="0"/>
    <d v="2019-02-04T00:00:00"/>
    <x v="613"/>
    <x v="1"/>
    <d v="2019-05-01T00:00:00"/>
    <d v="2019-05-11T00:00:00"/>
    <s v="USD"/>
    <n v="2"/>
    <n v="49"/>
    <n v="230"/>
    <x v="31"/>
    <n v="7"/>
    <n v="7.4999999999999997E-2"/>
    <n v="3623.36"/>
    <n v="5661.5"/>
    <s v="OK"/>
    <n v="39630.5"/>
    <n v="36658.212500000001"/>
    <n v="11294.692500000001"/>
    <x v="0"/>
    <n v="0.30810810810810813"/>
    <n v="10"/>
    <n v="4"/>
  </r>
  <r>
    <s v="SO - 0002913"/>
    <x v="0"/>
    <x v="1"/>
    <d v="2019-02-04T00:00:00"/>
    <x v="613"/>
    <x v="1"/>
    <d v="2019-05-12T00:00:00"/>
    <d v="2019-05-18T00:00:00"/>
    <s v="USD"/>
    <n v="4"/>
    <n v="21"/>
    <n v="361"/>
    <x v="20"/>
    <n v="3"/>
    <n v="7.4999999999999997E-2"/>
    <n v="617.47"/>
    <n v="857.6"/>
    <s v="OK"/>
    <n v="2572.8000000000002"/>
    <n v="2379.84"/>
    <n v="527.43000000000006"/>
    <x v="0"/>
    <n v="0.22162414279951595"/>
    <n v="6"/>
    <n v="15"/>
  </r>
  <r>
    <s v="SO - 0002915"/>
    <x v="0"/>
    <x v="5"/>
    <d v="2018-10-27T00:00:00"/>
    <x v="613"/>
    <x v="1"/>
    <d v="2019-05-05T00:00:00"/>
    <d v="2019-05-13T00:00:00"/>
    <s v="USD"/>
    <n v="8"/>
    <n v="29"/>
    <n v="25"/>
    <x v="21"/>
    <n v="2"/>
    <n v="0.1"/>
    <n v="367.16"/>
    <n v="917.9"/>
    <s v="OK"/>
    <n v="1835.8"/>
    <n v="1652.22"/>
    <n v="917.9"/>
    <x v="0"/>
    <n v="0.55555555555555558"/>
    <n v="8"/>
    <n v="8"/>
  </r>
  <r>
    <s v="SO - 0002920"/>
    <x v="1"/>
    <x v="0"/>
    <d v="2019-02-04T00:00:00"/>
    <x v="613"/>
    <x v="1"/>
    <d v="2019-05-14T00:00:00"/>
    <d v="2019-05-17T00:00:00"/>
    <s v="USD"/>
    <n v="18"/>
    <n v="20"/>
    <n v="250"/>
    <x v="34"/>
    <n v="1"/>
    <n v="0.15"/>
    <n v="550.47"/>
    <n v="1058.5999999999999"/>
    <s v="OK"/>
    <n v="1058.5999999999999"/>
    <n v="899.81"/>
    <n v="349.33999999999992"/>
    <x v="0"/>
    <n v="0.38823751680910407"/>
    <n v="3"/>
    <n v="17"/>
  </r>
  <r>
    <s v="SO - 0002917"/>
    <x v="0"/>
    <x v="3"/>
    <d v="2018-10-27T00:00:00"/>
    <x v="613"/>
    <x v="1"/>
    <d v="2019-05-09T00:00:00"/>
    <d v="2019-05-14T00:00:00"/>
    <s v="USD"/>
    <n v="9"/>
    <n v="12"/>
    <n v="267"/>
    <x v="45"/>
    <n v="2"/>
    <n v="0.3"/>
    <n v="2418.4299999999998"/>
    <n v="5038.3999999999996"/>
    <s v="OK"/>
    <n v="10076.799999999999"/>
    <n v="7053.7599999999993"/>
    <n v="2216.8999999999996"/>
    <x v="1"/>
    <n v="0.31428628135916165"/>
    <n v="5"/>
    <n v="12"/>
  </r>
  <r>
    <s v="SO - 0002918"/>
    <x v="3"/>
    <x v="0"/>
    <d v="2019-02-04T00:00:00"/>
    <x v="613"/>
    <x v="1"/>
    <d v="2019-05-01T00:00:00"/>
    <d v="2019-05-05T00:00:00"/>
    <s v="USD"/>
    <n v="27"/>
    <n v="29"/>
    <n v="213"/>
    <x v="32"/>
    <n v="5"/>
    <n v="0.3"/>
    <n v="1736.64"/>
    <n v="3859.2"/>
    <s v="OK"/>
    <n v="19296"/>
    <n v="13507.199999999999"/>
    <n v="4823.9999999999982"/>
    <x v="1"/>
    <n v="0.35714285714285704"/>
    <n v="4"/>
    <n v="4"/>
  </r>
  <r>
    <s v="SO - 0002919"/>
    <x v="3"/>
    <x v="5"/>
    <d v="2019-02-04T00:00:00"/>
    <x v="613"/>
    <x v="1"/>
    <d v="2019-04-29T00:00:00"/>
    <d v="2019-04-30T00:00:00"/>
    <s v="USD"/>
    <n v="25"/>
    <n v="39"/>
    <n v="41"/>
    <x v="33"/>
    <n v="1"/>
    <n v="0.3"/>
    <n v="806.35"/>
    <n v="971.5"/>
    <s v="OK"/>
    <n v="971.5"/>
    <n v="680.05"/>
    <n v="-126.30000000000007"/>
    <x v="1"/>
    <n v="-0.1857216381148446"/>
    <n v="1"/>
    <n v="2"/>
  </r>
  <r>
    <s v="SO - 0002921"/>
    <x v="0"/>
    <x v="4"/>
    <d v="2018-10-27T00:00:00"/>
    <x v="613"/>
    <x v="1"/>
    <d v="2019-05-18T00:00:00"/>
    <d v="2019-05-22T00:00:00"/>
    <s v="USD"/>
    <n v="7"/>
    <n v="4"/>
    <n v="66"/>
    <x v="36"/>
    <n v="6"/>
    <n v="7.4999999999999997E-2"/>
    <n v="4289.41"/>
    <n v="5875.9"/>
    <s v="OK"/>
    <n v="35255.399999999994"/>
    <n v="32611.244999999995"/>
    <n v="6874.7849999999962"/>
    <x v="0"/>
    <n v="0.21081025885396271"/>
    <n v="4"/>
    <n v="21"/>
  </r>
  <r>
    <s v="SO - 0002922"/>
    <x v="1"/>
    <x v="5"/>
    <d v="2019-02-04T00:00:00"/>
    <x v="613"/>
    <x v="1"/>
    <d v="2019-05-23T00:00:00"/>
    <d v="2019-05-25T00:00:00"/>
    <s v="USD"/>
    <n v="15"/>
    <n v="44"/>
    <n v="2"/>
    <x v="16"/>
    <n v="4"/>
    <n v="0.05"/>
    <n v="123.95"/>
    <n v="247.9"/>
    <s v="OK"/>
    <n v="991.6"/>
    <n v="942.02"/>
    <n v="446.21999999999997"/>
    <x v="2"/>
    <n v="0.47368421052631576"/>
    <n v="2"/>
    <n v="26"/>
  </r>
  <r>
    <s v="SO - 0002923"/>
    <x v="0"/>
    <x v="3"/>
    <d v="2019-02-04T00:00:00"/>
    <x v="613"/>
    <x v="1"/>
    <d v="2019-05-18T00:00:00"/>
    <d v="2019-05-22T00:00:00"/>
    <s v="USD"/>
    <n v="12"/>
    <n v="35"/>
    <n v="276"/>
    <x v="10"/>
    <n v="6"/>
    <n v="0.2"/>
    <n v="3698.94"/>
    <n v="5520.8"/>
    <s v="OK"/>
    <n v="33124.800000000003"/>
    <n v="26499.840000000004"/>
    <n v="4306.2000000000044"/>
    <x v="1"/>
    <n v="0.1624990943341546"/>
    <n v="4"/>
    <n v="21"/>
  </r>
  <r>
    <s v="SO - 0002916"/>
    <x v="0"/>
    <x v="2"/>
    <d v="2019-02-04T00:00:00"/>
    <x v="613"/>
    <x v="1"/>
    <d v="2019-05-21T00:00:00"/>
    <d v="2019-05-24T00:00:00"/>
    <s v="USD"/>
    <n v="6"/>
    <n v="15"/>
    <n v="164"/>
    <x v="10"/>
    <n v="2"/>
    <n v="0.4"/>
    <n v="1662.34"/>
    <n v="3865.9"/>
    <s v="OK"/>
    <n v="7731.8"/>
    <n v="4639.08"/>
    <n v="1314.4"/>
    <x v="3"/>
    <n v="0.28333203997344303"/>
    <n v="3"/>
    <n v="24"/>
  </r>
  <r>
    <s v="SO - 0002899"/>
    <x v="1"/>
    <x v="1"/>
    <d v="2019-02-04T00:00:00"/>
    <x v="614"/>
    <x v="1"/>
    <d v="2019-05-17T00:00:00"/>
    <d v="2019-05-26T00:00:00"/>
    <s v="USD"/>
    <n v="19"/>
    <n v="43"/>
    <n v="366"/>
    <x v="32"/>
    <n v="1"/>
    <n v="0.3"/>
    <n v="2814"/>
    <n v="4020"/>
    <s v="OK"/>
    <n v="4020"/>
    <n v="2814"/>
    <n v="0"/>
    <x v="1"/>
    <n v="0"/>
    <n v="9"/>
    <n v="21"/>
  </r>
  <r>
    <s v="SO - 0002901"/>
    <x v="2"/>
    <x v="3"/>
    <d v="2019-02-04T00:00:00"/>
    <x v="614"/>
    <x v="1"/>
    <d v="2019-05-19T00:00:00"/>
    <d v="2019-05-29T00:00:00"/>
    <s v="USD"/>
    <n v="23"/>
    <n v="31"/>
    <n v="266"/>
    <x v="44"/>
    <n v="8"/>
    <n v="7.4999999999999997E-2"/>
    <n v="198.59"/>
    <n v="261.3"/>
    <s v="OK"/>
    <n v="2090.4"/>
    <n v="1933.6200000000001"/>
    <n v="344.90000000000009"/>
    <x v="0"/>
    <n v="0.17837010374323811"/>
    <n v="10"/>
    <n v="23"/>
  </r>
  <r>
    <s v="SO - 0002900"/>
    <x v="0"/>
    <x v="2"/>
    <d v="2018-10-27T00:00:00"/>
    <x v="614"/>
    <x v="1"/>
    <d v="2019-05-01T00:00:00"/>
    <d v="2019-05-09T00:00:00"/>
    <s v="USD"/>
    <n v="10"/>
    <n v="16"/>
    <n v="203"/>
    <x v="1"/>
    <n v="6"/>
    <n v="0.2"/>
    <n v="696.47"/>
    <n v="904.5"/>
    <s v="OK"/>
    <n v="5427"/>
    <n v="4341.6000000000004"/>
    <n v="162.78000000000065"/>
    <x v="1"/>
    <n v="3.7493090105030553E-2"/>
    <n v="8"/>
    <n v="5"/>
  </r>
  <r>
    <s v="SO - 0002902"/>
    <x v="2"/>
    <x v="0"/>
    <d v="2019-02-04T00:00:00"/>
    <x v="614"/>
    <x v="1"/>
    <d v="2019-05-11T00:00:00"/>
    <d v="2019-05-18T00:00:00"/>
    <s v="USD"/>
    <n v="21"/>
    <n v="7"/>
    <n v="233"/>
    <x v="20"/>
    <n v="1"/>
    <n v="0.1"/>
    <n v="1331.96"/>
    <n v="1902.8"/>
    <s v="OK"/>
    <n v="1902.8"/>
    <n v="1712.52"/>
    <n v="380.55999999999995"/>
    <x v="0"/>
    <n v="0.22222222222222218"/>
    <n v="7"/>
    <n v="15"/>
  </r>
  <r>
    <s v="SO - 0002907"/>
    <x v="1"/>
    <x v="3"/>
    <d v="2019-02-04T00:00:00"/>
    <x v="614"/>
    <x v="1"/>
    <d v="2019-05-23T00:00:00"/>
    <d v="2019-05-27T00:00:00"/>
    <s v="USD"/>
    <n v="19"/>
    <n v="26"/>
    <n v="297"/>
    <x v="11"/>
    <n v="5"/>
    <n v="0.3"/>
    <n v="2912.62"/>
    <n v="3832.4"/>
    <s v="OK"/>
    <n v="19162"/>
    <n v="13413.4"/>
    <n v="-1149.6999999999989"/>
    <x v="1"/>
    <n v="-8.5712794668018469E-2"/>
    <n v="4"/>
    <n v="27"/>
  </r>
  <r>
    <s v="SO - 0002904"/>
    <x v="1"/>
    <x v="1"/>
    <d v="2019-02-04T00:00:00"/>
    <x v="614"/>
    <x v="1"/>
    <d v="2019-05-06T00:00:00"/>
    <d v="2019-05-15T00:00:00"/>
    <s v="USD"/>
    <n v="15"/>
    <n v="42"/>
    <n v="336"/>
    <x v="15"/>
    <n v="5"/>
    <n v="0.1"/>
    <n v="541.70000000000005"/>
    <n v="1105.5"/>
    <s v="OK"/>
    <n v="5527.5"/>
    <n v="4974.75"/>
    <n v="2266.25"/>
    <x v="0"/>
    <n v="0.45555053017739583"/>
    <n v="9"/>
    <n v="10"/>
  </r>
  <r>
    <s v="SO - 0002905"/>
    <x v="1"/>
    <x v="2"/>
    <d v="2019-02-04T00:00:00"/>
    <x v="614"/>
    <x v="1"/>
    <d v="2019-04-28T00:00:00"/>
    <d v="2019-04-30T00:00:00"/>
    <s v="USD"/>
    <n v="16"/>
    <n v="6"/>
    <n v="126"/>
    <x v="24"/>
    <n v="1"/>
    <n v="0.15"/>
    <n v="1679.76"/>
    <n v="2753.7"/>
    <s v="OK"/>
    <n v="2753.7"/>
    <n v="2340.645"/>
    <n v="660.88499999999999"/>
    <x v="0"/>
    <n v="0.28235165947847707"/>
    <n v="2"/>
    <n v="2"/>
  </r>
  <r>
    <s v="SO - 0002906"/>
    <x v="2"/>
    <x v="1"/>
    <d v="2018-10-27T00:00:00"/>
    <x v="614"/>
    <x v="1"/>
    <d v="2019-04-28T00:00:00"/>
    <d v="2019-05-05T00:00:00"/>
    <s v="USD"/>
    <n v="23"/>
    <n v="34"/>
    <n v="337"/>
    <x v="44"/>
    <n v="3"/>
    <n v="7.4999999999999997E-2"/>
    <n v="116.71"/>
    <n v="174.2"/>
    <s v="OK"/>
    <n v="522.59999999999991"/>
    <n v="483.40499999999992"/>
    <n v="133.27499999999992"/>
    <x v="0"/>
    <n v="0.27570049958109649"/>
    <n v="7"/>
    <n v="2"/>
  </r>
  <r>
    <s v="SO - 0002908"/>
    <x v="1"/>
    <x v="3"/>
    <d v="2019-02-04T00:00:00"/>
    <x v="614"/>
    <x v="1"/>
    <d v="2019-04-30T00:00:00"/>
    <d v="2019-05-06T00:00:00"/>
    <s v="USD"/>
    <n v="18"/>
    <n v="20"/>
    <n v="266"/>
    <x v="8"/>
    <n v="8"/>
    <n v="7.4999999999999997E-2"/>
    <n v="428.8"/>
    <n v="1072"/>
    <s v="OK"/>
    <n v="8576"/>
    <n v="7932.8"/>
    <n v="4502.3999999999996"/>
    <x v="0"/>
    <n v="0.56756756756756754"/>
    <n v="6"/>
    <n v="4"/>
  </r>
  <r>
    <s v="SO - 0002903"/>
    <x v="3"/>
    <x v="3"/>
    <d v="2019-02-04T00:00:00"/>
    <x v="614"/>
    <x v="1"/>
    <d v="2019-05-10T00:00:00"/>
    <d v="2019-05-13T00:00:00"/>
    <s v="USD"/>
    <n v="27"/>
    <n v="2"/>
    <n v="303"/>
    <x v="7"/>
    <n v="3"/>
    <n v="0.2"/>
    <n v="1115.68"/>
    <n v="2425.4"/>
    <s v="OK"/>
    <n v="7276.2000000000007"/>
    <n v="5820.9600000000009"/>
    <n v="2473.920000000001"/>
    <x v="1"/>
    <n v="0.42500206151562636"/>
    <n v="3"/>
    <n v="14"/>
  </r>
  <r>
    <s v="SO - 0002886"/>
    <x v="0"/>
    <x v="0"/>
    <d v="2019-02-04T00:00:00"/>
    <x v="615"/>
    <x v="1"/>
    <d v="2019-05-17T00:00:00"/>
    <d v="2019-05-21T00:00:00"/>
    <s v="USD"/>
    <n v="4"/>
    <n v="34"/>
    <n v="215"/>
    <x v="36"/>
    <n v="2"/>
    <n v="7.4999999999999997E-2"/>
    <n v="2153.11"/>
    <n v="2760.4"/>
    <s v="OK"/>
    <n v="5520.8"/>
    <n v="5106.7400000000007"/>
    <n v="800.52000000000044"/>
    <x v="0"/>
    <n v="0.15675754003532594"/>
    <n v="4"/>
    <n v="22"/>
  </r>
  <r>
    <s v="SO - 0002887"/>
    <x v="0"/>
    <x v="0"/>
    <d v="2019-02-04T00:00:00"/>
    <x v="615"/>
    <x v="1"/>
    <d v="2019-05-17T00:00:00"/>
    <d v="2019-05-26T00:00:00"/>
    <s v="USD"/>
    <n v="3"/>
    <n v="34"/>
    <n v="241"/>
    <x v="12"/>
    <n v="8"/>
    <n v="0.05"/>
    <n v="68.680000000000007"/>
    <n v="167.5"/>
    <s v="OK"/>
    <n v="1340"/>
    <n v="1273"/>
    <n v="723.56"/>
    <x v="2"/>
    <n v="0.56838963079340132"/>
    <n v="9"/>
    <n v="22"/>
  </r>
  <r>
    <s v="SO - 0002888"/>
    <x v="3"/>
    <x v="2"/>
    <d v="2018-10-27T00:00:00"/>
    <x v="615"/>
    <x v="1"/>
    <d v="2019-05-03T00:00:00"/>
    <d v="2019-05-12T00:00:00"/>
    <s v="USD"/>
    <n v="26"/>
    <n v="11"/>
    <n v="135"/>
    <x v="29"/>
    <n v="2"/>
    <n v="0.05"/>
    <n v="2107.8200000000002"/>
    <n v="3832.4"/>
    <s v="OK"/>
    <n v="7664.8"/>
    <n v="7281.5599999999995"/>
    <n v="3065.9199999999992"/>
    <x v="2"/>
    <n v="0.42105263157894729"/>
    <n v="9"/>
    <n v="8"/>
  </r>
  <r>
    <s v="SO - 0002889"/>
    <x v="2"/>
    <x v="4"/>
    <d v="2019-02-04T00:00:00"/>
    <x v="615"/>
    <x v="1"/>
    <d v="2019-05-20T00:00:00"/>
    <d v="2019-05-27T00:00:00"/>
    <s v="USD"/>
    <n v="22"/>
    <n v="7"/>
    <n v="60"/>
    <x v="29"/>
    <n v="4"/>
    <n v="0.05"/>
    <n v="1167.1400000000001"/>
    <n v="1742"/>
    <s v="OK"/>
    <n v="6968"/>
    <n v="6619.5999999999995"/>
    <n v="1951.0399999999991"/>
    <x v="2"/>
    <n v="0.29473684210526302"/>
    <n v="7"/>
    <n v="25"/>
  </r>
  <r>
    <s v="SO - 0002890"/>
    <x v="2"/>
    <x v="1"/>
    <d v="2019-02-04T00:00:00"/>
    <x v="615"/>
    <x v="1"/>
    <d v="2019-05-19T00:00:00"/>
    <d v="2019-05-23T00:00:00"/>
    <s v="USD"/>
    <n v="22"/>
    <n v="4"/>
    <n v="337"/>
    <x v="43"/>
    <n v="6"/>
    <n v="0.05"/>
    <n v="680.99"/>
    <n v="1031.8"/>
    <s v="OK"/>
    <n v="6190.7999999999993"/>
    <n v="5881.2599999999993"/>
    <n v="1795.3199999999993"/>
    <x v="2"/>
    <n v="0.30526111751563434"/>
    <n v="4"/>
    <n v="24"/>
  </r>
  <r>
    <s v="SO - 0002891"/>
    <x v="0"/>
    <x v="2"/>
    <d v="2019-02-04T00:00:00"/>
    <x v="615"/>
    <x v="1"/>
    <d v="2019-05-15T00:00:00"/>
    <d v="2019-05-24T00:00:00"/>
    <s v="USD"/>
    <n v="1"/>
    <n v="41"/>
    <n v="153"/>
    <x v="15"/>
    <n v="6"/>
    <n v="0.05"/>
    <n v="4724.97"/>
    <n v="6385.1"/>
    <s v="OK"/>
    <n v="38310.600000000006"/>
    <n v="36395.070000000007"/>
    <n v="8045.2500000000073"/>
    <x v="2"/>
    <n v="0.22105329100891977"/>
    <n v="9"/>
    <n v="20"/>
  </r>
  <r>
    <s v="SO - 0002893"/>
    <x v="1"/>
    <x v="2"/>
    <d v="2019-02-04T00:00:00"/>
    <x v="615"/>
    <x v="1"/>
    <d v="2019-05-18T00:00:00"/>
    <d v="2019-05-21T00:00:00"/>
    <s v="USD"/>
    <n v="15"/>
    <n v="6"/>
    <n v="112"/>
    <x v="17"/>
    <n v="6"/>
    <n v="7.4999999999999997E-2"/>
    <n v="861.08"/>
    <n v="1688.4"/>
    <s v="OK"/>
    <n v="10130.400000000001"/>
    <n v="9370.6200000000026"/>
    <n v="4204.1400000000021"/>
    <x v="0"/>
    <n v="0.44865120984523982"/>
    <n v="3"/>
    <n v="23"/>
  </r>
  <r>
    <s v="SO - 0002894"/>
    <x v="3"/>
    <x v="1"/>
    <d v="2019-02-04T00:00:00"/>
    <x v="615"/>
    <x v="1"/>
    <d v="2019-05-10T00:00:00"/>
    <d v="2019-05-20T00:00:00"/>
    <s v="USD"/>
    <n v="27"/>
    <n v="34"/>
    <n v="342"/>
    <x v="34"/>
    <n v="2"/>
    <n v="7.4999999999999997E-2"/>
    <n v="548.73"/>
    <n v="1306.5"/>
    <s v="OK"/>
    <n v="2613"/>
    <n v="2417.0250000000001"/>
    <n v="1319.5650000000001"/>
    <x v="0"/>
    <n v="0.54594594594594592"/>
    <n v="10"/>
    <n v="15"/>
  </r>
  <r>
    <s v="SO - 0002895"/>
    <x v="1"/>
    <x v="2"/>
    <d v="2019-02-04T00:00:00"/>
    <x v="615"/>
    <x v="1"/>
    <d v="2019-05-18T00:00:00"/>
    <d v="2019-05-26T00:00:00"/>
    <s v="USD"/>
    <n v="19"/>
    <n v="38"/>
    <n v="110"/>
    <x v="13"/>
    <n v="2"/>
    <n v="0.1"/>
    <n v="115.78"/>
    <n v="241.2"/>
    <s v="OK"/>
    <n v="482.4"/>
    <n v="434.15999999999997"/>
    <n v="202.59999999999997"/>
    <x v="0"/>
    <n v="0.46664824028008101"/>
    <n v="8"/>
    <n v="23"/>
  </r>
  <r>
    <s v="SO - 0002896"/>
    <x v="1"/>
    <x v="3"/>
    <d v="2019-02-04T00:00:00"/>
    <x v="615"/>
    <x v="1"/>
    <d v="2019-05-09T00:00:00"/>
    <d v="2019-05-14T00:00:00"/>
    <s v="USD"/>
    <n v="17"/>
    <n v="8"/>
    <n v="328"/>
    <x v="4"/>
    <n v="7"/>
    <n v="0.1"/>
    <n v="1743.74"/>
    <n v="2264.6"/>
    <s v="OK"/>
    <n v="15852.199999999999"/>
    <n v="14266.98"/>
    <n v="2060.7999999999993"/>
    <x v="0"/>
    <n v="0.14444542573130398"/>
    <n v="5"/>
    <n v="14"/>
  </r>
  <r>
    <s v="SO - 0002897"/>
    <x v="0"/>
    <x v="0"/>
    <d v="2018-10-27T00:00:00"/>
    <x v="615"/>
    <x v="1"/>
    <d v="2019-05-23T00:00:00"/>
    <d v="2019-05-26T00:00:00"/>
    <s v="USD"/>
    <n v="7"/>
    <n v="7"/>
    <n v="260"/>
    <x v="16"/>
    <n v="3"/>
    <n v="7.4999999999999997E-2"/>
    <n v="142.91"/>
    <n v="180.9"/>
    <s v="OK"/>
    <n v="542.70000000000005"/>
    <n v="501.99750000000006"/>
    <n v="73.267500000000041"/>
    <x v="0"/>
    <n v="0.14595192207132512"/>
    <n v="3"/>
    <n v="28"/>
  </r>
  <r>
    <s v="SO - 0002898"/>
    <x v="1"/>
    <x v="2"/>
    <d v="2019-02-04T00:00:00"/>
    <x v="615"/>
    <x v="1"/>
    <d v="2019-05-20T00:00:00"/>
    <d v="2019-05-23T00:00:00"/>
    <s v="USD"/>
    <n v="16"/>
    <n v="9"/>
    <n v="155"/>
    <x v="26"/>
    <n v="3"/>
    <n v="0.05"/>
    <n v="1656.78"/>
    <n v="3765.4"/>
    <s v="OK"/>
    <n v="11296.2"/>
    <n v="10731.39"/>
    <n v="5761.0499999999993"/>
    <x v="2"/>
    <n v="0.5368409870482761"/>
    <n v="3"/>
    <n v="25"/>
  </r>
  <r>
    <s v="SO - 0002892"/>
    <x v="2"/>
    <x v="5"/>
    <d v="2019-02-04T00:00:00"/>
    <x v="615"/>
    <x v="1"/>
    <d v="2019-05-16T00:00:00"/>
    <d v="2019-05-17T00:00:00"/>
    <s v="USD"/>
    <n v="22"/>
    <n v="43"/>
    <n v="28"/>
    <x v="6"/>
    <n v="6"/>
    <n v="0.1"/>
    <n v="686.08"/>
    <n v="1072"/>
    <s v="OK"/>
    <n v="6432"/>
    <n v="5788.8"/>
    <n v="1672.3199999999997"/>
    <x v="0"/>
    <n v="0.28888888888888881"/>
    <n v="1"/>
    <n v="21"/>
  </r>
  <r>
    <s v="SO - 0002877"/>
    <x v="3"/>
    <x v="2"/>
    <d v="2019-02-04T00:00:00"/>
    <x v="616"/>
    <x v="1"/>
    <d v="2019-05-19T00:00:00"/>
    <d v="2019-05-25T00:00:00"/>
    <s v="USD"/>
    <n v="27"/>
    <n v="23"/>
    <n v="180"/>
    <x v="16"/>
    <n v="1"/>
    <n v="0.1"/>
    <n v="3352.28"/>
    <n v="5406.9"/>
    <s v="OK"/>
    <n v="5406.9"/>
    <n v="4866.21"/>
    <n v="1513.9299999999998"/>
    <x v="0"/>
    <n v="0.31111070011364078"/>
    <n v="6"/>
    <n v="25"/>
  </r>
  <r>
    <s v="SO - 0002872"/>
    <x v="3"/>
    <x v="2"/>
    <d v="2019-02-04T00:00:00"/>
    <x v="616"/>
    <x v="1"/>
    <d v="2019-05-15T00:00:00"/>
    <d v="2019-05-20T00:00:00"/>
    <s v="USD"/>
    <n v="27"/>
    <n v="1"/>
    <n v="104"/>
    <x v="12"/>
    <n v="1"/>
    <n v="7.4999999999999997E-2"/>
    <n v="2768.78"/>
    <n v="3691.7"/>
    <s v="OK"/>
    <n v="3691.7"/>
    <n v="3414.8225000000002"/>
    <n v="646.04250000000002"/>
    <x v="0"/>
    <n v="0.1891877249842415"/>
    <n v="5"/>
    <n v="21"/>
  </r>
  <r>
    <s v="SO - 0002873"/>
    <x v="2"/>
    <x v="1"/>
    <d v="2019-02-04T00:00:00"/>
    <x v="616"/>
    <x v="1"/>
    <d v="2019-04-29T00:00:00"/>
    <d v="2019-05-09T00:00:00"/>
    <s v="USD"/>
    <n v="21"/>
    <n v="38"/>
    <n v="332"/>
    <x v="25"/>
    <n v="3"/>
    <n v="0.3"/>
    <n v="157.38"/>
    <n v="194.3"/>
    <s v="OK"/>
    <n v="582.90000000000009"/>
    <n v="408.03000000000003"/>
    <n v="-64.109999999999957"/>
    <x v="1"/>
    <n v="-0.15712079994118067"/>
    <n v="10"/>
    <n v="5"/>
  </r>
  <r>
    <s v="SO - 0002874"/>
    <x v="2"/>
    <x v="4"/>
    <d v="2019-02-04T00:00:00"/>
    <x v="616"/>
    <x v="1"/>
    <d v="2019-05-17T00:00:00"/>
    <d v="2019-05-20T00:00:00"/>
    <s v="USD"/>
    <n v="22"/>
    <n v="15"/>
    <n v="81"/>
    <x v="8"/>
    <n v="2"/>
    <n v="7.4999999999999997E-2"/>
    <n v="919.78"/>
    <n v="1179.2"/>
    <s v="OK"/>
    <n v="2358.4"/>
    <n v="2181.52"/>
    <n v="341.96000000000004"/>
    <x v="0"/>
    <n v="0.15675308958891052"/>
    <n v="3"/>
    <n v="23"/>
  </r>
  <r>
    <s v="SO - 0002876"/>
    <x v="3"/>
    <x v="2"/>
    <d v="2018-10-27T00:00:00"/>
    <x v="616"/>
    <x v="1"/>
    <d v="2019-05-02T00:00:00"/>
    <d v="2019-05-05T00:00:00"/>
    <s v="USD"/>
    <n v="26"/>
    <n v="32"/>
    <n v="102"/>
    <x v="38"/>
    <n v="8"/>
    <n v="0.15"/>
    <n v="491.45"/>
    <n v="1092.0999999999999"/>
    <s v="OK"/>
    <n v="8736.7999999999993"/>
    <n v="7426.2799999999988"/>
    <n v="3494.6799999999989"/>
    <x v="0"/>
    <n v="0.47058284901727371"/>
    <n v="3"/>
    <n v="8"/>
  </r>
  <r>
    <s v="SO - 0002878"/>
    <x v="0"/>
    <x v="5"/>
    <d v="2018-10-27T00:00:00"/>
    <x v="616"/>
    <x v="1"/>
    <d v="2019-05-04T00:00:00"/>
    <d v="2019-05-07T00:00:00"/>
    <s v="USD"/>
    <n v="11"/>
    <n v="34"/>
    <n v="6"/>
    <x v="32"/>
    <n v="7"/>
    <n v="0.05"/>
    <n v="635.55999999999995"/>
    <n v="1025.0999999999999"/>
    <s v="OK"/>
    <n v="7175.6999999999989"/>
    <n v="6816.9149999999991"/>
    <n v="2367.994999999999"/>
    <x v="2"/>
    <n v="0.34737047476754507"/>
    <n v="3"/>
    <n v="10"/>
  </r>
  <r>
    <s v="SO - 0002875"/>
    <x v="0"/>
    <x v="1"/>
    <d v="2019-02-04T00:00:00"/>
    <x v="616"/>
    <x v="1"/>
    <d v="2019-05-15T00:00:00"/>
    <d v="2019-05-18T00:00:00"/>
    <s v="USD"/>
    <n v="10"/>
    <n v="3"/>
    <n v="341"/>
    <x v="21"/>
    <n v="4"/>
    <n v="0.05"/>
    <n v="104.52"/>
    <n v="174.2"/>
    <s v="OK"/>
    <n v="696.8"/>
    <n v="661.95999999999992"/>
    <n v="243.87999999999994"/>
    <x v="2"/>
    <n v="0.36842105263157887"/>
    <n v="3"/>
    <n v="21"/>
  </r>
  <r>
    <s v="SO - 0002880"/>
    <x v="1"/>
    <x v="5"/>
    <d v="2019-02-04T00:00:00"/>
    <x v="616"/>
    <x v="1"/>
    <d v="2019-04-26T00:00:00"/>
    <d v="2019-05-01T00:00:00"/>
    <s v="USD"/>
    <n v="19"/>
    <n v="43"/>
    <n v="35"/>
    <x v="36"/>
    <n v="2"/>
    <n v="0.15"/>
    <n v="1472.53"/>
    <n v="2231.1"/>
    <s v="OK"/>
    <n v="4462.2"/>
    <n v="3792.87"/>
    <n v="847.81"/>
    <x v="0"/>
    <n v="0.22352730254398384"/>
    <n v="5"/>
    <n v="2"/>
  </r>
  <r>
    <s v="SO - 0002881"/>
    <x v="0"/>
    <x v="1"/>
    <d v="2019-02-04T00:00:00"/>
    <x v="616"/>
    <x v="1"/>
    <d v="2019-05-20T00:00:00"/>
    <d v="2019-05-30T00:00:00"/>
    <s v="USD"/>
    <n v="8"/>
    <n v="6"/>
    <n v="345"/>
    <x v="9"/>
    <n v="7"/>
    <n v="7.4999999999999997E-2"/>
    <n v="811.37"/>
    <n v="1159.0999999999999"/>
    <s v="OK"/>
    <n v="8113.6999999999989"/>
    <n v="7505.1724999999997"/>
    <n v="1825.5824999999995"/>
    <x v="0"/>
    <n v="0.2432432432432432"/>
    <n v="10"/>
    <n v="26"/>
  </r>
  <r>
    <s v="SO - 0002882"/>
    <x v="2"/>
    <x v="4"/>
    <d v="2019-02-04T00:00:00"/>
    <x v="616"/>
    <x v="1"/>
    <d v="2019-05-13T00:00:00"/>
    <d v="2019-05-21T00:00:00"/>
    <s v="USD"/>
    <n v="21"/>
    <n v="1"/>
    <n v="80"/>
    <x v="38"/>
    <n v="5"/>
    <n v="7.4999999999999997E-2"/>
    <n v="1163.1199999999999"/>
    <n v="1876"/>
    <s v="OK"/>
    <n v="9380"/>
    <n v="8676.5"/>
    <n v="2860.9000000000005"/>
    <x v="0"/>
    <n v="0.3297297297297298"/>
    <n v="8"/>
    <n v="19"/>
  </r>
  <r>
    <s v="SO - 0002883"/>
    <x v="1"/>
    <x v="5"/>
    <d v="2019-02-04T00:00:00"/>
    <x v="616"/>
    <x v="1"/>
    <d v="2019-05-09T00:00:00"/>
    <d v="2019-05-10T00:00:00"/>
    <s v="USD"/>
    <n v="13"/>
    <n v="3"/>
    <n v="45"/>
    <x v="27"/>
    <n v="8"/>
    <n v="7.4999999999999997E-2"/>
    <n v="1221.81"/>
    <n v="2599.6"/>
    <s v="OK"/>
    <n v="20796.8"/>
    <n v="19237.04"/>
    <n v="9462.5600000000013"/>
    <x v="0"/>
    <n v="0.49189272362068182"/>
    <n v="1"/>
    <n v="15"/>
  </r>
  <r>
    <s v="SO - 0002884"/>
    <x v="0"/>
    <x v="0"/>
    <d v="2019-02-04T00:00:00"/>
    <x v="616"/>
    <x v="1"/>
    <d v="2019-05-19T00:00:00"/>
    <d v="2019-05-26T00:00:00"/>
    <s v="USD"/>
    <n v="5"/>
    <n v="33"/>
    <n v="234"/>
    <x v="16"/>
    <n v="8"/>
    <n v="0.05"/>
    <n v="611.58000000000004"/>
    <n v="1092.0999999999999"/>
    <s v="OK"/>
    <n v="8736.7999999999993"/>
    <n v="8299.9599999999991"/>
    <n v="3407.3199999999988"/>
    <x v="2"/>
    <n v="0.41052246034920642"/>
    <n v="7"/>
    <n v="25"/>
  </r>
  <r>
    <s v="SO - 0002885"/>
    <x v="2"/>
    <x v="5"/>
    <d v="2019-02-04T00:00:00"/>
    <x v="616"/>
    <x v="1"/>
    <d v="2019-05-09T00:00:00"/>
    <d v="2019-05-11T00:00:00"/>
    <s v="USD"/>
    <n v="24"/>
    <n v="43"/>
    <n v="40"/>
    <x v="2"/>
    <n v="7"/>
    <n v="0.3"/>
    <n v="1146.5"/>
    <n v="2492.4"/>
    <s v="OK"/>
    <n v="17446.8"/>
    <n v="12212.759999999998"/>
    <n v="4187.2599999999984"/>
    <x v="1"/>
    <n v="0.34285943554118797"/>
    <n v="2"/>
    <n v="15"/>
  </r>
  <r>
    <s v="SO - 0002879"/>
    <x v="0"/>
    <x v="5"/>
    <d v="2019-02-04T00:00:00"/>
    <x v="616"/>
    <x v="1"/>
    <d v="2019-05-09T00:00:00"/>
    <d v="2019-05-11T00:00:00"/>
    <s v="USD"/>
    <n v="11"/>
    <n v="32"/>
    <n v="52"/>
    <x v="37"/>
    <n v="8"/>
    <n v="0.4"/>
    <n v="2078.41"/>
    <n v="3102.1"/>
    <s v="OK"/>
    <n v="24816.799999999999"/>
    <n v="14890.079999999998"/>
    <n v="-1737.2000000000007"/>
    <x v="3"/>
    <n v="-0.11666827847802033"/>
    <n v="2"/>
    <n v="15"/>
  </r>
  <r>
    <s v="SO - 0002871"/>
    <x v="3"/>
    <x v="2"/>
    <d v="2019-02-04T00:00:00"/>
    <x v="617"/>
    <x v="1"/>
    <d v="2019-05-14T00:00:00"/>
    <d v="2019-05-15T00:00:00"/>
    <s v="USD"/>
    <n v="27"/>
    <n v="9"/>
    <n v="190"/>
    <x v="21"/>
    <n v="1"/>
    <n v="0.1"/>
    <n v="806.35"/>
    <n v="971.5"/>
    <s v="OK"/>
    <n v="971.5"/>
    <n v="874.35"/>
    <n v="68"/>
    <x v="0"/>
    <n v="7.7772059244009831E-2"/>
    <n v="1"/>
    <n v="21"/>
  </r>
  <r>
    <s v="SO - 0002870"/>
    <x v="1"/>
    <x v="2"/>
    <d v="2019-02-04T00:00:00"/>
    <x v="617"/>
    <x v="1"/>
    <d v="2019-04-29T00:00:00"/>
    <d v="2019-05-02T00:00:00"/>
    <s v="USD"/>
    <n v="19"/>
    <n v="34"/>
    <n v="171"/>
    <x v="16"/>
    <n v="4"/>
    <n v="0.15"/>
    <n v="2529.38"/>
    <n v="3242.8"/>
    <s v="OK"/>
    <n v="12971.2"/>
    <n v="11025.52"/>
    <n v="908"/>
    <x v="0"/>
    <n v="8.23543923551905E-2"/>
    <n v="3"/>
    <n v="6"/>
  </r>
  <r>
    <s v="SO - 0002869"/>
    <x v="1"/>
    <x v="4"/>
    <d v="2019-02-04T00:00:00"/>
    <x v="617"/>
    <x v="1"/>
    <d v="2019-04-26T00:00:00"/>
    <d v="2019-05-04T00:00:00"/>
    <s v="USD"/>
    <n v="18"/>
    <n v="6"/>
    <n v="75"/>
    <x v="16"/>
    <n v="5"/>
    <n v="7.4999999999999997E-2"/>
    <n v="206.36"/>
    <n v="268"/>
    <s v="OK"/>
    <n v="1340"/>
    <n v="1239.5"/>
    <n v="207.69999999999982"/>
    <x v="0"/>
    <n v="0.16756756756756741"/>
    <n v="8"/>
    <n v="3"/>
  </r>
  <r>
    <s v="SO - 0002868"/>
    <x v="0"/>
    <x v="2"/>
    <d v="2019-02-04T00:00:00"/>
    <x v="617"/>
    <x v="1"/>
    <d v="2019-05-01T00:00:00"/>
    <d v="2019-05-04T00:00:00"/>
    <s v="USD"/>
    <n v="7"/>
    <n v="30"/>
    <n v="93"/>
    <x v="14"/>
    <n v="2"/>
    <n v="0.05"/>
    <n v="1787.29"/>
    <n v="2351.6999999999998"/>
    <s v="OK"/>
    <n v="4703.3999999999996"/>
    <n v="4468.2299999999996"/>
    <n v="893.64999999999964"/>
    <x v="2"/>
    <n v="0.20000089520906483"/>
    <n v="3"/>
    <n v="8"/>
  </r>
  <r>
    <s v="SO - 0002867"/>
    <x v="0"/>
    <x v="1"/>
    <d v="2019-02-04T00:00:00"/>
    <x v="617"/>
    <x v="1"/>
    <d v="2019-05-03T00:00:00"/>
    <d v="2019-05-13T00:00:00"/>
    <s v="USD"/>
    <n v="3"/>
    <n v="37"/>
    <n v="339"/>
    <x v="45"/>
    <n v="3"/>
    <n v="0.2"/>
    <n v="84.42"/>
    <n v="187.6"/>
    <s v="OK"/>
    <n v="562.79999999999995"/>
    <n v="450.24"/>
    <n v="196.98000000000002"/>
    <x v="1"/>
    <n v="0.43750000000000006"/>
    <n v="10"/>
    <n v="10"/>
  </r>
  <r>
    <s v="SO - 0002866"/>
    <x v="3"/>
    <x v="2"/>
    <d v="2019-02-04T00:00:00"/>
    <x v="617"/>
    <x v="1"/>
    <d v="2019-05-20T00:00:00"/>
    <d v="2019-05-29T00:00:00"/>
    <s v="USD"/>
    <n v="27"/>
    <n v="23"/>
    <n v="145"/>
    <x v="40"/>
    <n v="6"/>
    <n v="0.1"/>
    <n v="2600.14"/>
    <n v="3939.6"/>
    <s v="OK"/>
    <n v="23637.599999999999"/>
    <n v="21273.84"/>
    <n v="5673"/>
    <x v="0"/>
    <n v="0.26666553852054919"/>
    <n v="9"/>
    <n v="27"/>
  </r>
  <r>
    <s v="SO - 0002858"/>
    <x v="1"/>
    <x v="2"/>
    <d v="2019-02-04T00:00:00"/>
    <x v="618"/>
    <x v="1"/>
    <d v="2019-05-18T00:00:00"/>
    <d v="2019-05-26T00:00:00"/>
    <s v="USD"/>
    <n v="13"/>
    <n v="37"/>
    <n v="107"/>
    <x v="13"/>
    <n v="4"/>
    <n v="7.4999999999999997E-2"/>
    <n v="104.52"/>
    <n v="201"/>
    <s v="OK"/>
    <n v="804"/>
    <n v="743.7"/>
    <n v="325.62000000000006"/>
    <x v="0"/>
    <n v="0.43783783783783792"/>
    <n v="8"/>
    <n v="26"/>
  </r>
  <r>
    <s v="SO - 0002859"/>
    <x v="1"/>
    <x v="1"/>
    <d v="2019-02-04T00:00:00"/>
    <x v="618"/>
    <x v="1"/>
    <d v="2019-05-13T00:00:00"/>
    <d v="2019-05-22T00:00:00"/>
    <s v="USD"/>
    <n v="20"/>
    <n v="45"/>
    <n v="349"/>
    <x v="26"/>
    <n v="5"/>
    <n v="0.1"/>
    <n v="776.66"/>
    <n v="1688.4"/>
    <s v="OK"/>
    <n v="8442"/>
    <n v="7597.8"/>
    <n v="3714.5000000000005"/>
    <x v="0"/>
    <n v="0.48889152122982976"/>
    <n v="9"/>
    <n v="21"/>
  </r>
  <r>
    <s v="SO - 0002860"/>
    <x v="1"/>
    <x v="2"/>
    <d v="2019-02-04T00:00:00"/>
    <x v="618"/>
    <x v="1"/>
    <d v="2019-05-02T00:00:00"/>
    <d v="2019-05-09T00:00:00"/>
    <s v="USD"/>
    <n v="19"/>
    <n v="31"/>
    <n v="188"/>
    <x v="20"/>
    <n v="6"/>
    <n v="0.1"/>
    <n v="402"/>
    <n v="1005"/>
    <s v="OK"/>
    <n v="6030"/>
    <n v="5427"/>
    <n v="3015"/>
    <x v="0"/>
    <n v="0.55555555555555558"/>
    <n v="7"/>
    <n v="10"/>
  </r>
  <r>
    <s v="SO - 0002863"/>
    <x v="0"/>
    <x v="0"/>
    <d v="2019-02-04T00:00:00"/>
    <x v="618"/>
    <x v="1"/>
    <d v="2019-05-20T00:00:00"/>
    <d v="2019-05-24T00:00:00"/>
    <s v="USD"/>
    <n v="4"/>
    <n v="50"/>
    <n v="208"/>
    <x v="41"/>
    <n v="4"/>
    <n v="0.05"/>
    <n v="4877.6000000000004"/>
    <n v="6097"/>
    <s v="OK"/>
    <n v="24388"/>
    <n v="23168.6"/>
    <n v="3658.1999999999971"/>
    <x v="2"/>
    <n v="0.15789473684210514"/>
    <n v="4"/>
    <n v="28"/>
  </r>
  <r>
    <s v="SO - 0002862"/>
    <x v="1"/>
    <x v="2"/>
    <d v="2019-02-04T00:00:00"/>
    <x v="618"/>
    <x v="1"/>
    <d v="2019-04-26T00:00:00"/>
    <d v="2019-05-02T00:00:00"/>
    <s v="USD"/>
    <n v="13"/>
    <n v="32"/>
    <n v="187"/>
    <x v="41"/>
    <n v="3"/>
    <n v="0.15"/>
    <n v="645.75"/>
    <n v="1058.5999999999999"/>
    <s v="OK"/>
    <n v="3175.7999999999997"/>
    <n v="2699.43"/>
    <n v="762.17999999999984"/>
    <x v="0"/>
    <n v="0.28234849579355636"/>
    <n v="6"/>
    <n v="4"/>
  </r>
  <r>
    <s v="SO - 0002864"/>
    <x v="1"/>
    <x v="5"/>
    <d v="2019-02-04T00:00:00"/>
    <x v="618"/>
    <x v="1"/>
    <d v="2019-05-13T00:00:00"/>
    <d v="2019-05-16T00:00:00"/>
    <s v="USD"/>
    <n v="13"/>
    <n v="9"/>
    <n v="37"/>
    <x v="17"/>
    <n v="4"/>
    <n v="0.2"/>
    <n v="712.88"/>
    <n v="1782.2"/>
    <s v="OK"/>
    <n v="7128.8"/>
    <n v="5703.0400000000009"/>
    <n v="2851.5200000000009"/>
    <x v="1"/>
    <n v="0.50000000000000011"/>
    <n v="3"/>
    <n v="21"/>
  </r>
  <r>
    <s v="SO - 0002865"/>
    <x v="2"/>
    <x v="5"/>
    <d v="2019-02-04T00:00:00"/>
    <x v="618"/>
    <x v="1"/>
    <d v="2019-05-13T00:00:00"/>
    <d v="2019-05-18T00:00:00"/>
    <s v="USD"/>
    <n v="20"/>
    <n v="4"/>
    <n v="25"/>
    <x v="11"/>
    <n v="6"/>
    <n v="0.05"/>
    <n v="1441.44"/>
    <n v="2324.9"/>
    <s v="OK"/>
    <n v="13949.400000000001"/>
    <n v="13251.93"/>
    <n v="4603.2900000000009"/>
    <x v="2"/>
    <n v="0.3473675155241539"/>
    <n v="5"/>
    <n v="21"/>
  </r>
  <r>
    <s v="SO - 0002861"/>
    <x v="3"/>
    <x v="3"/>
    <d v="2018-10-27T00:00:00"/>
    <x v="618"/>
    <x v="1"/>
    <d v="2019-05-06T00:00:00"/>
    <d v="2019-05-14T00:00:00"/>
    <s v="USD"/>
    <n v="26"/>
    <n v="1"/>
    <n v="327"/>
    <x v="40"/>
    <n v="1"/>
    <n v="0.3"/>
    <n v="1288.28"/>
    <n v="1695.1"/>
    <s v="OK"/>
    <n v="1695.1"/>
    <n v="1186.57"/>
    <n v="-101.71000000000004"/>
    <x v="1"/>
    <n v="-8.5717656775411516E-2"/>
    <n v="8"/>
    <n v="14"/>
  </r>
  <r>
    <s v="SO - 0002857"/>
    <x v="1"/>
    <x v="5"/>
    <d v="2018-10-27T00:00:00"/>
    <x v="619"/>
    <x v="1"/>
    <d v="2019-04-24T00:00:00"/>
    <d v="2019-05-01T00:00:00"/>
    <s v="USD"/>
    <n v="17"/>
    <n v="41"/>
    <n v="29"/>
    <x v="11"/>
    <n v="1"/>
    <n v="0.05"/>
    <n v="3205.88"/>
    <n v="5433.7"/>
    <s v="OK"/>
    <n v="5433.7"/>
    <n v="5162.0149999999994"/>
    <n v="1956.1349999999993"/>
    <x v="2"/>
    <n v="0.37894794958945288"/>
    <n v="7"/>
    <n v="3"/>
  </r>
  <r>
    <s v="SO - 0002856"/>
    <x v="2"/>
    <x v="4"/>
    <d v="2019-02-04T00:00:00"/>
    <x v="619"/>
    <x v="1"/>
    <d v="2019-05-15T00:00:00"/>
    <d v="2019-05-19T00:00:00"/>
    <s v="USD"/>
    <n v="25"/>
    <n v="46"/>
    <n v="59"/>
    <x v="42"/>
    <n v="4"/>
    <n v="0.05"/>
    <n v="882.19"/>
    <n v="1145.7"/>
    <s v="OK"/>
    <n v="4582.8"/>
    <n v="4353.66"/>
    <n v="824.89999999999964"/>
    <x v="2"/>
    <n v="0.18947276544332806"/>
    <n v="4"/>
    <n v="24"/>
  </r>
  <r>
    <s v="SO - 0002855"/>
    <x v="1"/>
    <x v="0"/>
    <d v="2019-02-04T00:00:00"/>
    <x v="619"/>
    <x v="1"/>
    <d v="2019-05-11T00:00:00"/>
    <d v="2019-05-16T00:00:00"/>
    <s v="USD"/>
    <n v="14"/>
    <n v="18"/>
    <n v="213"/>
    <x v="21"/>
    <n v="7"/>
    <n v="0.05"/>
    <n v="2996.11"/>
    <n v="5165.7"/>
    <s v="OK"/>
    <n v="36159.9"/>
    <n v="34351.904999999999"/>
    <n v="13379.134999999998"/>
    <x v="2"/>
    <n v="0.38947286911744777"/>
    <n v="5"/>
    <n v="20"/>
  </r>
  <r>
    <s v="SO - 0002854"/>
    <x v="3"/>
    <x v="2"/>
    <d v="2019-02-04T00:00:00"/>
    <x v="619"/>
    <x v="1"/>
    <d v="2019-05-04T00:00:00"/>
    <d v="2019-05-14T00:00:00"/>
    <s v="USD"/>
    <n v="28"/>
    <n v="46"/>
    <n v="202"/>
    <x v="21"/>
    <n v="4"/>
    <n v="0.05"/>
    <n v="1109.6500000000001"/>
    <n v="2264.6"/>
    <s v="OK"/>
    <n v="9058.4"/>
    <n v="8605.48"/>
    <n v="4166.8799999999992"/>
    <x v="2"/>
    <n v="0.48421238559615493"/>
    <n v="10"/>
    <n v="13"/>
  </r>
  <r>
    <s v="SO - 0002853"/>
    <x v="1"/>
    <x v="0"/>
    <d v="2019-02-04T00:00:00"/>
    <x v="619"/>
    <x v="1"/>
    <d v="2019-04-27T00:00:00"/>
    <d v="2019-05-05T00:00:00"/>
    <s v="USD"/>
    <n v="16"/>
    <n v="42"/>
    <n v="215"/>
    <x v="31"/>
    <n v="4"/>
    <n v="0.4"/>
    <n v="1830.71"/>
    <n v="2653.2"/>
    <s v="OK"/>
    <n v="10612.8"/>
    <n v="6367.6799999999994"/>
    <n v="-955.16000000000076"/>
    <x v="3"/>
    <n v="-0.15000125634454006"/>
    <n v="8"/>
    <n v="6"/>
  </r>
  <r>
    <s v="SO - 0002842"/>
    <x v="1"/>
    <x v="3"/>
    <d v="2019-02-04T00:00:00"/>
    <x v="620"/>
    <x v="1"/>
    <d v="2019-05-15T00:00:00"/>
    <d v="2019-05-24T00:00:00"/>
    <s v="USD"/>
    <n v="19"/>
    <n v="4"/>
    <n v="310"/>
    <x v="21"/>
    <n v="5"/>
    <n v="0.05"/>
    <n v="427.73"/>
    <n v="1018.4"/>
    <s v="OK"/>
    <n v="5092"/>
    <n v="4837.3999999999996"/>
    <n v="2698.7499999999995"/>
    <x v="2"/>
    <n v="0.55789266961590933"/>
    <n v="9"/>
    <n v="25"/>
  </r>
  <r>
    <s v="SO - 0002843"/>
    <x v="1"/>
    <x v="2"/>
    <d v="2019-02-04T00:00:00"/>
    <x v="620"/>
    <x v="1"/>
    <d v="2019-05-16T00:00:00"/>
    <d v="2019-05-20T00:00:00"/>
    <s v="USD"/>
    <n v="13"/>
    <n v="16"/>
    <n v="125"/>
    <x v="34"/>
    <n v="8"/>
    <n v="0.1"/>
    <n v="2111.5100000000002"/>
    <n v="3839.1"/>
    <s v="OK"/>
    <n v="30712.799999999999"/>
    <n v="27641.52"/>
    <n v="10749.439999999999"/>
    <x v="0"/>
    <n v="0.38888744179046586"/>
    <n v="4"/>
    <n v="26"/>
  </r>
  <r>
    <s v="SO - 0002844"/>
    <x v="0"/>
    <x v="4"/>
    <d v="2019-02-04T00:00:00"/>
    <x v="620"/>
    <x v="1"/>
    <d v="2019-04-23T00:00:00"/>
    <d v="2019-05-01T00:00:00"/>
    <s v="USD"/>
    <n v="4"/>
    <n v="47"/>
    <n v="77"/>
    <x v="39"/>
    <n v="2"/>
    <n v="0.4"/>
    <n v="824.1"/>
    <n v="1098.8"/>
    <s v="OK"/>
    <n v="2197.6"/>
    <n v="1318.56"/>
    <n v="-329.6400000000001"/>
    <x v="3"/>
    <n v="-0.25000000000000011"/>
    <n v="8"/>
    <n v="3"/>
  </r>
  <r>
    <s v="SO - 0002846"/>
    <x v="0"/>
    <x v="2"/>
    <d v="2019-02-04T00:00:00"/>
    <x v="620"/>
    <x v="1"/>
    <d v="2019-04-22T00:00:00"/>
    <d v="2019-05-01T00:00:00"/>
    <s v="USD"/>
    <n v="1"/>
    <n v="45"/>
    <n v="115"/>
    <x v="1"/>
    <n v="7"/>
    <n v="0.05"/>
    <n v="2628.81"/>
    <n v="3865.9"/>
    <s v="OK"/>
    <n v="27061.3"/>
    <n v="25708.234999999997"/>
    <n v="7306.5649999999987"/>
    <x v="2"/>
    <n v="0.28421107088837483"/>
    <n v="9"/>
    <n v="2"/>
  </r>
  <r>
    <s v="SO - 0002845"/>
    <x v="1"/>
    <x v="4"/>
    <d v="2019-02-04T00:00:00"/>
    <x v="620"/>
    <x v="1"/>
    <d v="2019-04-24T00:00:00"/>
    <d v="2019-05-04T00:00:00"/>
    <s v="USD"/>
    <n v="14"/>
    <n v="15"/>
    <n v="77"/>
    <x v="41"/>
    <n v="2"/>
    <n v="0.05"/>
    <n v="725.81"/>
    <n v="1051.9000000000001"/>
    <s v="OK"/>
    <n v="2103.8000000000002"/>
    <n v="1998.6100000000001"/>
    <n v="546.99000000000024"/>
    <x v="2"/>
    <n v="0.27368521122179923"/>
    <n v="10"/>
    <n v="4"/>
  </r>
  <r>
    <s v="SO - 0002848"/>
    <x v="0"/>
    <x v="5"/>
    <d v="2018-10-27T00:00:00"/>
    <x v="620"/>
    <x v="1"/>
    <d v="2019-05-03T00:00:00"/>
    <d v="2019-05-13T00:00:00"/>
    <s v="USD"/>
    <n v="11"/>
    <n v="22"/>
    <n v="13"/>
    <x v="10"/>
    <n v="5"/>
    <n v="0.05"/>
    <n v="3351.88"/>
    <n v="5078.6000000000004"/>
    <s v="OK"/>
    <n v="25393"/>
    <n v="24123.35"/>
    <n v="7363.9499999999971"/>
    <x v="2"/>
    <n v="0.30526232882248933"/>
    <n v="10"/>
    <n v="13"/>
  </r>
  <r>
    <s v="SO - 0002849"/>
    <x v="0"/>
    <x v="3"/>
    <d v="2018-10-27T00:00:00"/>
    <x v="620"/>
    <x v="1"/>
    <d v="2019-05-12T00:00:00"/>
    <d v="2019-05-18T00:00:00"/>
    <s v="USD"/>
    <n v="9"/>
    <n v="50"/>
    <n v="267"/>
    <x v="40"/>
    <n v="3"/>
    <n v="0.05"/>
    <n v="1085.07"/>
    <n v="2646.5"/>
    <s v="OK"/>
    <n v="7939.5"/>
    <n v="7542.5249999999996"/>
    <n v="4287.3149999999996"/>
    <x v="2"/>
    <n v="0.56841906390764363"/>
    <n v="6"/>
    <n v="22"/>
  </r>
  <r>
    <s v="SO - 0002850"/>
    <x v="0"/>
    <x v="5"/>
    <d v="2019-02-04T00:00:00"/>
    <x v="620"/>
    <x v="1"/>
    <d v="2019-05-12T00:00:00"/>
    <d v="2019-05-14T00:00:00"/>
    <s v="USD"/>
    <n v="1"/>
    <n v="28"/>
    <n v="14"/>
    <x v="30"/>
    <n v="8"/>
    <n v="0.4"/>
    <n v="2261.65"/>
    <n v="3899.4"/>
    <s v="OK"/>
    <n v="31195.200000000001"/>
    <n v="18717.12"/>
    <n v="623.91999999999825"/>
    <x v="3"/>
    <n v="3.3334188165700614E-2"/>
    <n v="2"/>
    <n v="22"/>
  </r>
  <r>
    <s v="SO - 0002851"/>
    <x v="0"/>
    <x v="5"/>
    <d v="2019-02-04T00:00:00"/>
    <x v="620"/>
    <x v="1"/>
    <d v="2019-05-01T00:00:00"/>
    <d v="2019-05-08T00:00:00"/>
    <s v="USD"/>
    <n v="8"/>
    <n v="37"/>
    <n v="48"/>
    <x v="24"/>
    <n v="8"/>
    <n v="0.3"/>
    <n v="1466.56"/>
    <n v="2485.6999999999998"/>
    <s v="OK"/>
    <n v="19885.599999999999"/>
    <n v="13919.919999999998"/>
    <n v="2187.4399999999987"/>
    <x v="1"/>
    <n v="0.157144581290697"/>
    <n v="7"/>
    <n v="11"/>
  </r>
  <r>
    <s v="SO - 0002852"/>
    <x v="1"/>
    <x v="4"/>
    <d v="2019-02-04T00:00:00"/>
    <x v="620"/>
    <x v="1"/>
    <d v="2019-05-12T00:00:00"/>
    <d v="2019-05-16T00:00:00"/>
    <s v="USD"/>
    <n v="13"/>
    <n v="32"/>
    <n v="77"/>
    <x v="18"/>
    <n v="3"/>
    <n v="0.05"/>
    <n v="1535.1"/>
    <n v="2398.6"/>
    <s v="OK"/>
    <n v="7195.7999999999993"/>
    <n v="6836.0099999999993"/>
    <n v="2230.71"/>
    <x v="2"/>
    <n v="0.32631754488363829"/>
    <n v="4"/>
    <n v="22"/>
  </r>
  <r>
    <s v="SO - 0002847"/>
    <x v="1"/>
    <x v="3"/>
    <d v="2019-02-04T00:00:00"/>
    <x v="620"/>
    <x v="1"/>
    <d v="2019-04-25T00:00:00"/>
    <d v="2019-04-30T00:00:00"/>
    <s v="USD"/>
    <n v="13"/>
    <n v="36"/>
    <n v="320"/>
    <x v="37"/>
    <n v="6"/>
    <n v="0.1"/>
    <n v="559.45000000000005"/>
    <n v="1118.9000000000001"/>
    <s v="OK"/>
    <n v="6713.4000000000005"/>
    <n v="6042.06"/>
    <n v="2685.36"/>
    <x v="0"/>
    <n v="0.44444444444444442"/>
    <n v="5"/>
    <n v="5"/>
  </r>
  <r>
    <s v="SO - 0002835"/>
    <x v="3"/>
    <x v="3"/>
    <d v="2019-02-04T00:00:00"/>
    <x v="621"/>
    <x v="1"/>
    <d v="2019-04-29T00:00:00"/>
    <d v="2019-05-02T00:00:00"/>
    <s v="USD"/>
    <n v="28"/>
    <n v="6"/>
    <n v="266"/>
    <x v="9"/>
    <n v="8"/>
    <n v="0.15"/>
    <n v="430.94"/>
    <n v="897.8"/>
    <s v="OK"/>
    <n v="7182.4"/>
    <n v="6105.04"/>
    <n v="2657.52"/>
    <x v="0"/>
    <n v="0.43529935921795765"/>
    <n v="3"/>
    <n v="10"/>
  </r>
  <r>
    <s v="SO - 0002836"/>
    <x v="3"/>
    <x v="0"/>
    <d v="2019-02-04T00:00:00"/>
    <x v="621"/>
    <x v="1"/>
    <d v="2019-05-05T00:00:00"/>
    <d v="2019-05-08T00:00:00"/>
    <s v="USD"/>
    <n v="26"/>
    <n v="30"/>
    <n v="209"/>
    <x v="15"/>
    <n v="8"/>
    <n v="0.15"/>
    <n v="3236.1"/>
    <n v="6472.2"/>
    <s v="OK"/>
    <n v="51777.599999999999"/>
    <n v="44010.96"/>
    <n v="18122.16"/>
    <x v="0"/>
    <n v="0.41176470588235292"/>
    <n v="3"/>
    <n v="16"/>
  </r>
  <r>
    <s v="SO - 0002837"/>
    <x v="0"/>
    <x v="5"/>
    <d v="2019-02-04T00:00:00"/>
    <x v="621"/>
    <x v="1"/>
    <d v="2019-04-27T00:00:00"/>
    <d v="2019-05-04T00:00:00"/>
    <s v="USD"/>
    <n v="10"/>
    <n v="33"/>
    <n v="29"/>
    <x v="25"/>
    <n v="8"/>
    <n v="0.1"/>
    <n v="747.72"/>
    <n v="1038.5"/>
    <s v="OK"/>
    <n v="8308"/>
    <n v="7477.2"/>
    <n v="1495.4399999999996"/>
    <x v="0"/>
    <n v="0.19999999999999996"/>
    <n v="7"/>
    <n v="8"/>
  </r>
  <r>
    <s v="SO - 0002834"/>
    <x v="3"/>
    <x v="2"/>
    <d v="2019-02-04T00:00:00"/>
    <x v="621"/>
    <x v="1"/>
    <d v="2019-05-16T00:00:00"/>
    <d v="2019-05-23T00:00:00"/>
    <s v="USD"/>
    <n v="27"/>
    <n v="32"/>
    <n v="180"/>
    <x v="36"/>
    <n v="8"/>
    <n v="0.05"/>
    <n v="1306.5"/>
    <n v="2512.5"/>
    <s v="OK"/>
    <n v="20100"/>
    <n v="19095"/>
    <n v="8643"/>
    <x v="2"/>
    <n v="0.45263157894736844"/>
    <n v="7"/>
    <n v="27"/>
  </r>
  <r>
    <s v="SO - 0002839"/>
    <x v="2"/>
    <x v="2"/>
    <d v="2019-02-04T00:00:00"/>
    <x v="621"/>
    <x v="1"/>
    <d v="2019-04-26T00:00:00"/>
    <d v="2019-05-06T00:00:00"/>
    <s v="USD"/>
    <n v="23"/>
    <n v="9"/>
    <n v="96"/>
    <x v="42"/>
    <n v="6"/>
    <n v="7.4999999999999997E-2"/>
    <n v="474.96"/>
    <n v="931.3"/>
    <s v="OK"/>
    <n v="5587.7999999999993"/>
    <n v="5168.7149999999992"/>
    <n v="2318.9549999999995"/>
    <x v="0"/>
    <n v="0.44865213113897745"/>
    <n v="10"/>
    <n v="7"/>
  </r>
  <r>
    <s v="SO - 0002840"/>
    <x v="0"/>
    <x v="3"/>
    <d v="2019-02-04T00:00:00"/>
    <x v="621"/>
    <x v="1"/>
    <d v="2019-05-09T00:00:00"/>
    <d v="2019-05-15T00:00:00"/>
    <s v="USD"/>
    <n v="7"/>
    <n v="46"/>
    <n v="273"/>
    <x v="44"/>
    <n v="8"/>
    <n v="0.05"/>
    <n v="1024.3"/>
    <n v="2438.8000000000002"/>
    <s v="OK"/>
    <n v="19510.400000000001"/>
    <n v="18534.88"/>
    <n v="10340.480000000001"/>
    <x v="2"/>
    <n v="0.55789301036748018"/>
    <n v="6"/>
    <n v="20"/>
  </r>
  <r>
    <s v="SO - 0002841"/>
    <x v="1"/>
    <x v="2"/>
    <d v="2018-10-27T00:00:00"/>
    <x v="621"/>
    <x v="1"/>
    <d v="2019-05-13T00:00:00"/>
    <d v="2019-05-19T00:00:00"/>
    <s v="USD"/>
    <n v="20"/>
    <n v="21"/>
    <n v="163"/>
    <x v="29"/>
    <n v="7"/>
    <n v="0.3"/>
    <n v="419.02"/>
    <n v="710.2"/>
    <s v="OK"/>
    <n v="4971.4000000000005"/>
    <n v="3479.98"/>
    <n v="546.84000000000015"/>
    <x v="1"/>
    <n v="0.15713883413123067"/>
    <n v="6"/>
    <n v="24"/>
  </r>
  <r>
    <s v="SO - 0002838"/>
    <x v="0"/>
    <x v="2"/>
    <d v="2019-02-04T00:00:00"/>
    <x v="621"/>
    <x v="1"/>
    <d v="2019-05-08T00:00:00"/>
    <d v="2019-05-16T00:00:00"/>
    <s v="USD"/>
    <n v="3"/>
    <n v="19"/>
    <n v="133"/>
    <x v="1"/>
    <n v="1"/>
    <n v="7.4999999999999997E-2"/>
    <n v="4045.73"/>
    <n v="5949.6"/>
    <s v="OK"/>
    <n v="5949.6"/>
    <n v="5503.380000000001"/>
    <n v="1457.650000000001"/>
    <x v="0"/>
    <n v="0.26486450145183521"/>
    <n v="8"/>
    <n v="19"/>
  </r>
  <r>
    <s v="SO - 0002833"/>
    <x v="0"/>
    <x v="3"/>
    <d v="2018-10-27T00:00:00"/>
    <x v="622"/>
    <x v="1"/>
    <d v="2019-05-06T00:00:00"/>
    <d v="2019-05-11T00:00:00"/>
    <s v="USD"/>
    <n v="2"/>
    <n v="7"/>
    <n v="295"/>
    <x v="7"/>
    <n v="8"/>
    <n v="0.1"/>
    <n v="511.61"/>
    <n v="1112.2"/>
    <s v="OK"/>
    <n v="8897.6"/>
    <n v="8007.84"/>
    <n v="3914.96"/>
    <x v="0"/>
    <n v="0.48889088693080779"/>
    <n v="5"/>
    <n v="18"/>
  </r>
  <r>
    <s v="SO - 0002832"/>
    <x v="0"/>
    <x v="2"/>
    <d v="2018-10-27T00:00:00"/>
    <x v="622"/>
    <x v="1"/>
    <d v="2019-04-20T00:00:00"/>
    <d v="2019-04-29T00:00:00"/>
    <s v="USD"/>
    <n v="3"/>
    <n v="11"/>
    <n v="98"/>
    <x v="17"/>
    <n v="7"/>
    <n v="0.05"/>
    <n v="1462.54"/>
    <n v="1762.1"/>
    <s v="OK"/>
    <n v="12334.699999999999"/>
    <n v="11717.964999999998"/>
    <n v="1480.1849999999995"/>
    <x v="2"/>
    <n v="0.12631758159373233"/>
    <n v="9"/>
    <n v="2"/>
  </r>
  <r>
    <s v="SO - 0002831"/>
    <x v="0"/>
    <x v="0"/>
    <d v="2019-02-04T00:00:00"/>
    <x v="622"/>
    <x v="1"/>
    <d v="2019-04-27T00:00:00"/>
    <d v="2019-04-28T00:00:00"/>
    <s v="USD"/>
    <n v="3"/>
    <n v="47"/>
    <n v="219"/>
    <x v="27"/>
    <n v="4"/>
    <n v="0.05"/>
    <n v="334.2"/>
    <n v="777.2"/>
    <s v="OK"/>
    <n v="3108.8"/>
    <n v="2953.36"/>
    <n v="1616.5600000000002"/>
    <x v="2"/>
    <n v="0.5473630034943251"/>
    <n v="1"/>
    <n v="9"/>
  </r>
  <r>
    <s v="SO - 0002830"/>
    <x v="0"/>
    <x v="0"/>
    <d v="2018-10-27T00:00:00"/>
    <x v="622"/>
    <x v="1"/>
    <d v="2019-05-03T00:00:00"/>
    <d v="2019-05-07T00:00:00"/>
    <s v="USD"/>
    <n v="5"/>
    <n v="5"/>
    <n v="214"/>
    <x v="1"/>
    <n v="6"/>
    <n v="0.1"/>
    <n v="1339.2"/>
    <n v="1762.1"/>
    <s v="OK"/>
    <n v="10572.599999999999"/>
    <n v="9515.3399999999983"/>
    <n v="1480.1399999999976"/>
    <x v="0"/>
    <n v="0.1555530333125246"/>
    <n v="4"/>
    <n v="15"/>
  </r>
  <r>
    <s v="SO - 0002829"/>
    <x v="3"/>
    <x v="2"/>
    <d v="2018-10-27T00:00:00"/>
    <x v="622"/>
    <x v="1"/>
    <d v="2019-05-13T00:00:00"/>
    <d v="2019-05-20T00:00:00"/>
    <s v="USD"/>
    <n v="28"/>
    <n v="7"/>
    <n v="145"/>
    <x v="19"/>
    <n v="7"/>
    <n v="0.15"/>
    <n v="844.2"/>
    <n v="1125.5999999999999"/>
    <s v="OK"/>
    <n v="7879.1999999999989"/>
    <n v="6697.3199999999988"/>
    <n v="787.91999999999825"/>
    <x v="0"/>
    <n v="0.11764705882352917"/>
    <n v="7"/>
    <n v="25"/>
  </r>
  <r>
    <s v="SO - 0002828"/>
    <x v="1"/>
    <x v="5"/>
    <d v="2019-02-04T00:00:00"/>
    <x v="622"/>
    <x v="1"/>
    <d v="2019-05-09T00:00:00"/>
    <d v="2019-05-17T00:00:00"/>
    <s v="USD"/>
    <n v="13"/>
    <n v="1"/>
    <n v="21"/>
    <x v="15"/>
    <n v="1"/>
    <n v="0.05"/>
    <n v="860.82"/>
    <n v="1956.4"/>
    <s v="OK"/>
    <n v="1956.4"/>
    <n v="1858.58"/>
    <n v="997.75999999999988"/>
    <x v="2"/>
    <n v="0.5368399530824608"/>
    <n v="8"/>
    <n v="21"/>
  </r>
  <r>
    <s v="SO - 0002827"/>
    <x v="0"/>
    <x v="4"/>
    <d v="2019-02-04T00:00:00"/>
    <x v="622"/>
    <x v="1"/>
    <d v="2019-04-28T00:00:00"/>
    <d v="2019-05-04T00:00:00"/>
    <s v="USD"/>
    <n v="6"/>
    <n v="25"/>
    <n v="73"/>
    <x v="0"/>
    <n v="7"/>
    <n v="7.4999999999999997E-2"/>
    <n v="768.49"/>
    <n v="1038.5"/>
    <s v="OK"/>
    <n v="7269.5"/>
    <n v="6724.2875000000004"/>
    <n v="1344.8575000000001"/>
    <x v="0"/>
    <n v="0.2"/>
    <n v="6"/>
    <n v="10"/>
  </r>
  <r>
    <s v="SO - 0002826"/>
    <x v="1"/>
    <x v="3"/>
    <d v="2018-10-27T00:00:00"/>
    <x v="622"/>
    <x v="1"/>
    <d v="2019-04-30T00:00:00"/>
    <d v="2019-05-01T00:00:00"/>
    <s v="USD"/>
    <n v="17"/>
    <n v="14"/>
    <n v="309"/>
    <x v="30"/>
    <n v="7"/>
    <n v="0.1"/>
    <n v="1808.73"/>
    <n v="2659.9"/>
    <s v="OK"/>
    <n v="18619.3"/>
    <n v="16757.37"/>
    <n v="4096.2599999999984"/>
    <x v="0"/>
    <n v="0.24444527989774043"/>
    <n v="1"/>
    <n v="12"/>
  </r>
  <r>
    <s v="SO - 0002819"/>
    <x v="1"/>
    <x v="1"/>
    <d v="2018-10-27T00:00:00"/>
    <x v="623"/>
    <x v="1"/>
    <d v="2019-05-08T00:00:00"/>
    <d v="2019-05-10T00:00:00"/>
    <s v="USD"/>
    <n v="13"/>
    <n v="11"/>
    <n v="344"/>
    <x v="11"/>
    <n v="4"/>
    <n v="0.3"/>
    <n v="1798.95"/>
    <n v="2398.6"/>
    <s v="OK"/>
    <n v="9594.4"/>
    <n v="6716.079999999999"/>
    <n v="-479.72000000000116"/>
    <x v="1"/>
    <n v="-7.1428571428571619E-2"/>
    <n v="2"/>
    <n v="21"/>
  </r>
  <r>
    <s v="SO - 0002818"/>
    <x v="3"/>
    <x v="2"/>
    <d v="2019-02-04T00:00:00"/>
    <x v="623"/>
    <x v="1"/>
    <d v="2019-04-21T00:00:00"/>
    <d v="2019-04-25T00:00:00"/>
    <s v="USD"/>
    <n v="28"/>
    <n v="13"/>
    <n v="125"/>
    <x v="11"/>
    <n v="7"/>
    <n v="0.05"/>
    <n v="4611.74"/>
    <n v="6405.2"/>
    <s v="OK"/>
    <n v="44836.4"/>
    <n v="42594.58"/>
    <n v="10312.400000000001"/>
    <x v="2"/>
    <n v="0.24210592051852609"/>
    <n v="4"/>
    <n v="4"/>
  </r>
  <r>
    <s v="SO - 0002820"/>
    <x v="3"/>
    <x v="0"/>
    <d v="2019-02-04T00:00:00"/>
    <x v="623"/>
    <x v="1"/>
    <d v="2019-04-27T00:00:00"/>
    <d v="2019-05-07T00:00:00"/>
    <s v="USD"/>
    <n v="28"/>
    <n v="24"/>
    <n v="234"/>
    <x v="18"/>
    <n v="3"/>
    <n v="0.15"/>
    <n v="811.91"/>
    <n v="1112.2"/>
    <s v="OK"/>
    <n v="3336.6000000000004"/>
    <n v="2836.11"/>
    <n v="400.38000000000011"/>
    <x v="0"/>
    <n v="0.14117223944064233"/>
    <n v="10"/>
    <n v="10"/>
  </r>
  <r>
    <s v="SO - 0002817"/>
    <x v="0"/>
    <x v="2"/>
    <d v="2018-10-27T00:00:00"/>
    <x v="623"/>
    <x v="1"/>
    <d v="2019-04-24T00:00:00"/>
    <d v="2019-04-28T00:00:00"/>
    <s v="USD"/>
    <n v="7"/>
    <n v="47"/>
    <n v="160"/>
    <x v="20"/>
    <n v="3"/>
    <n v="7.4999999999999997E-2"/>
    <n v="442.2"/>
    <n v="1105.5"/>
    <s v="OK"/>
    <n v="3316.5"/>
    <n v="3067.7625000000003"/>
    <n v="1741.1625000000004"/>
    <x v="0"/>
    <n v="0.56756756756756765"/>
    <n v="4"/>
    <n v="7"/>
  </r>
  <r>
    <s v="SO - 0002822"/>
    <x v="0"/>
    <x v="0"/>
    <d v="2019-02-04T00:00:00"/>
    <x v="623"/>
    <x v="1"/>
    <d v="2019-04-26T00:00:00"/>
    <d v="2019-05-04T00:00:00"/>
    <s v="USD"/>
    <n v="4"/>
    <n v="15"/>
    <n v="252"/>
    <x v="27"/>
    <n v="2"/>
    <n v="7.4999999999999997E-2"/>
    <n v="452.32"/>
    <n v="1051.9000000000001"/>
    <s v="OK"/>
    <n v="2103.8000000000002"/>
    <n v="1946.0150000000003"/>
    <n v="1041.3750000000005"/>
    <x v="0"/>
    <n v="0.5351320519112136"/>
    <n v="8"/>
    <n v="9"/>
  </r>
  <r>
    <s v="SO - 0002823"/>
    <x v="0"/>
    <x v="4"/>
    <d v="2019-02-04T00:00:00"/>
    <x v="623"/>
    <x v="1"/>
    <d v="2019-05-06T00:00:00"/>
    <d v="2019-05-15T00:00:00"/>
    <s v="USD"/>
    <n v="9"/>
    <n v="46"/>
    <n v="85"/>
    <x v="4"/>
    <n v="5"/>
    <n v="0.3"/>
    <n v="662.7"/>
    <n v="1051.9000000000001"/>
    <s v="OK"/>
    <n v="5259.5"/>
    <n v="3681.6499999999996"/>
    <n v="368.14999999999964"/>
    <x v="1"/>
    <n v="9.9995925739817651E-2"/>
    <n v="9"/>
    <n v="19"/>
  </r>
  <r>
    <s v="SO - 0002824"/>
    <x v="2"/>
    <x v="5"/>
    <d v="2019-02-04T00:00:00"/>
    <x v="623"/>
    <x v="1"/>
    <d v="2019-04-21T00:00:00"/>
    <d v="2019-05-01T00:00:00"/>
    <s v="USD"/>
    <n v="23"/>
    <n v="11"/>
    <n v="11"/>
    <x v="4"/>
    <n v="3"/>
    <n v="7.4999999999999997E-2"/>
    <n v="589.73"/>
    <n v="1092.0999999999999"/>
    <s v="OK"/>
    <n v="3276.2999999999997"/>
    <n v="3030.5774999999999"/>
    <n v="1261.3874999999998"/>
    <x v="0"/>
    <n v="0.41622017585757165"/>
    <n v="10"/>
    <n v="4"/>
  </r>
  <r>
    <s v="SO - 0002825"/>
    <x v="1"/>
    <x v="5"/>
    <d v="2019-02-04T00:00:00"/>
    <x v="623"/>
    <x v="1"/>
    <d v="2019-05-03T00:00:00"/>
    <d v="2019-05-04T00:00:00"/>
    <s v="USD"/>
    <n v="19"/>
    <n v="47"/>
    <n v="6"/>
    <x v="27"/>
    <n v="2"/>
    <n v="0.2"/>
    <n v="1905.48"/>
    <n v="3175.8"/>
    <s v="OK"/>
    <n v="6351.6"/>
    <n v="5081.2800000000007"/>
    <n v="1270.3200000000006"/>
    <x v="1"/>
    <n v="0.25000000000000011"/>
    <n v="1"/>
    <n v="16"/>
  </r>
  <r>
    <s v="SO - 0002821"/>
    <x v="3"/>
    <x v="3"/>
    <d v="2019-02-04T00:00:00"/>
    <x v="623"/>
    <x v="1"/>
    <d v="2019-05-13T00:00:00"/>
    <d v="2019-05-18T00:00:00"/>
    <s v="USD"/>
    <n v="27"/>
    <n v="26"/>
    <n v="277"/>
    <x v="11"/>
    <n v="4"/>
    <n v="0.15"/>
    <n v="1103.69"/>
    <n v="1936.3"/>
    <s v="OK"/>
    <n v="7745.2"/>
    <n v="6583.42"/>
    <n v="2168.66"/>
    <x v="0"/>
    <n v="0.32941237229282044"/>
    <n v="5"/>
    <n v="26"/>
  </r>
  <r>
    <s v="SO - 0002816"/>
    <x v="1"/>
    <x v="2"/>
    <d v="2018-10-27T00:00:00"/>
    <x v="624"/>
    <x v="1"/>
    <d v="2019-05-09T00:00:00"/>
    <d v="2019-05-15T00:00:00"/>
    <s v="USD"/>
    <n v="16"/>
    <n v="20"/>
    <n v="153"/>
    <x v="42"/>
    <n v="5"/>
    <n v="0.4"/>
    <n v="383.24"/>
    <n v="871"/>
    <s v="OK"/>
    <n v="4355"/>
    <n v="2613"/>
    <n v="696.8"/>
    <x v="3"/>
    <n v="0.26666666666666666"/>
    <n v="6"/>
    <n v="23"/>
  </r>
  <r>
    <s v="SO - 0002815"/>
    <x v="0"/>
    <x v="2"/>
    <d v="2018-10-27T00:00:00"/>
    <x v="624"/>
    <x v="1"/>
    <d v="2019-05-07T00:00:00"/>
    <d v="2019-05-13T00:00:00"/>
    <s v="USD"/>
    <n v="4"/>
    <n v="4"/>
    <n v="197"/>
    <x v="22"/>
    <n v="5"/>
    <n v="0.05"/>
    <n v="445.15"/>
    <n v="1011.7"/>
    <s v="OK"/>
    <n v="5058.5"/>
    <n v="4805.5749999999998"/>
    <n v="2579.8249999999998"/>
    <x v="2"/>
    <n v="0.53684002434672229"/>
    <n v="6"/>
    <n v="21"/>
  </r>
  <r>
    <s v="SO - 0002814"/>
    <x v="0"/>
    <x v="3"/>
    <d v="2019-02-04T00:00:00"/>
    <x v="624"/>
    <x v="1"/>
    <d v="2019-05-01T00:00:00"/>
    <d v="2019-05-03T00:00:00"/>
    <s v="USD"/>
    <n v="6"/>
    <n v="5"/>
    <n v="263"/>
    <x v="38"/>
    <n v="7"/>
    <n v="0.05"/>
    <n v="748.79"/>
    <n v="1701.8"/>
    <s v="OK"/>
    <n v="11912.6"/>
    <n v="11316.97"/>
    <n v="6075.44"/>
    <x v="2"/>
    <n v="0.53684334234340114"/>
    <n v="2"/>
    <n v="15"/>
  </r>
  <r>
    <s v="SO - 0002813"/>
    <x v="3"/>
    <x v="0"/>
    <d v="2018-10-27T00:00:00"/>
    <x v="624"/>
    <x v="1"/>
    <d v="2019-05-02T00:00:00"/>
    <d v="2019-05-07T00:00:00"/>
    <s v="USD"/>
    <n v="27"/>
    <n v="29"/>
    <n v="237"/>
    <x v="29"/>
    <n v="7"/>
    <n v="7.4999999999999997E-2"/>
    <n v="1775.84"/>
    <n v="3946.3"/>
    <s v="OK"/>
    <n v="27624.100000000002"/>
    <n v="25552.292500000003"/>
    <n v="13121.412500000004"/>
    <x v="0"/>
    <n v="0.51351214377340126"/>
    <n v="5"/>
    <n v="16"/>
  </r>
  <r>
    <s v="SO - 0002812"/>
    <x v="0"/>
    <x v="1"/>
    <d v="2019-02-04T00:00:00"/>
    <x v="624"/>
    <x v="1"/>
    <d v="2019-04-21T00:00:00"/>
    <d v="2019-04-29T00:00:00"/>
    <s v="USD"/>
    <n v="4"/>
    <n v="26"/>
    <n v="362"/>
    <x v="38"/>
    <n v="7"/>
    <n v="0.1"/>
    <n v="1322.58"/>
    <n v="3149"/>
    <s v="OK"/>
    <n v="22043"/>
    <n v="19838.7"/>
    <n v="10580.640000000001"/>
    <x v="0"/>
    <n v="0.53333333333333333"/>
    <n v="8"/>
    <n v="5"/>
  </r>
  <r>
    <s v="SO - 0002811"/>
    <x v="2"/>
    <x v="3"/>
    <d v="2019-02-04T00:00:00"/>
    <x v="624"/>
    <x v="1"/>
    <d v="2019-04-29T00:00:00"/>
    <d v="2019-05-04T00:00:00"/>
    <s v="USD"/>
    <n v="21"/>
    <n v="45"/>
    <n v="325"/>
    <x v="18"/>
    <n v="4"/>
    <n v="0.05"/>
    <n v="150.21"/>
    <n v="254.6"/>
    <s v="OK"/>
    <n v="1018.4"/>
    <n v="967.4799999999999"/>
    <n v="366.63999999999987"/>
    <x v="2"/>
    <n v="0.37896390623061965"/>
    <n v="5"/>
    <n v="13"/>
  </r>
  <r>
    <s v="SO - 0002810"/>
    <x v="1"/>
    <x v="2"/>
    <d v="2019-02-04T00:00:00"/>
    <x v="624"/>
    <x v="1"/>
    <d v="2019-05-08T00:00:00"/>
    <d v="2019-05-10T00:00:00"/>
    <s v="USD"/>
    <n v="17"/>
    <n v="26"/>
    <n v="185"/>
    <x v="34"/>
    <n v="6"/>
    <n v="0.1"/>
    <n v="614.86"/>
    <n v="891.1"/>
    <s v="OK"/>
    <n v="5346.6"/>
    <n v="4811.9400000000005"/>
    <n v="1122.7800000000007"/>
    <x v="0"/>
    <n v="0.23333208643499306"/>
    <n v="2"/>
    <n v="22"/>
  </r>
  <r>
    <s v="SO - 0002801"/>
    <x v="0"/>
    <x v="5"/>
    <d v="2018-10-27T00:00:00"/>
    <x v="625"/>
    <x v="1"/>
    <d v="2019-04-25T00:00:00"/>
    <d v="2019-05-01T00:00:00"/>
    <s v="USD"/>
    <n v="8"/>
    <n v="7"/>
    <n v="3"/>
    <x v="4"/>
    <n v="4"/>
    <n v="0.1"/>
    <n v="412.72"/>
    <n v="1031.8"/>
    <s v="OK"/>
    <n v="4127.2"/>
    <n v="3714.48"/>
    <n v="2063.6"/>
    <x v="0"/>
    <n v="0.55555555555555558"/>
    <n v="6"/>
    <n v="10"/>
  </r>
  <r>
    <s v="SO - 0002802"/>
    <x v="1"/>
    <x v="2"/>
    <d v="2018-10-27T00:00:00"/>
    <x v="625"/>
    <x v="1"/>
    <d v="2019-04-29T00:00:00"/>
    <d v="2019-05-04T00:00:00"/>
    <s v="USD"/>
    <n v="18"/>
    <n v="11"/>
    <n v="158"/>
    <x v="28"/>
    <n v="4"/>
    <n v="0.2"/>
    <n v="1612.42"/>
    <n v="2559.4"/>
    <s v="OK"/>
    <n v="10237.6"/>
    <n v="8190.0800000000008"/>
    <n v="1740.4000000000005"/>
    <x v="1"/>
    <n v="0.21250097679143554"/>
    <n v="5"/>
    <n v="14"/>
  </r>
  <r>
    <s v="SO - 0002803"/>
    <x v="0"/>
    <x v="2"/>
    <d v="2019-02-04T00:00:00"/>
    <x v="625"/>
    <x v="1"/>
    <d v="2019-05-06T00:00:00"/>
    <d v="2019-05-14T00:00:00"/>
    <s v="USD"/>
    <n v="4"/>
    <n v="30"/>
    <n v="91"/>
    <x v="3"/>
    <n v="2"/>
    <n v="0.3"/>
    <n v="1434.2"/>
    <n v="1862.6"/>
    <s v="OK"/>
    <n v="3725.2"/>
    <n v="2607.64"/>
    <n v="-260.76000000000022"/>
    <x v="1"/>
    <n v="-9.9998466045926673E-2"/>
    <n v="8"/>
    <n v="21"/>
  </r>
  <r>
    <s v="SO - 0002804"/>
    <x v="0"/>
    <x v="1"/>
    <d v="2019-02-04T00:00:00"/>
    <x v="625"/>
    <x v="1"/>
    <d v="2019-05-13T00:00:00"/>
    <d v="2019-05-14T00:00:00"/>
    <s v="USD"/>
    <n v="7"/>
    <n v="28"/>
    <n v="357"/>
    <x v="25"/>
    <n v="7"/>
    <n v="0.05"/>
    <n v="520.99"/>
    <n v="1085.4000000000001"/>
    <s v="OK"/>
    <n v="7597.8000000000011"/>
    <n v="7217.9100000000008"/>
    <n v="3570.9800000000005"/>
    <x v="2"/>
    <n v="0.49473878172490376"/>
    <n v="1"/>
    <n v="28"/>
  </r>
  <r>
    <s v="SO - 0002806"/>
    <x v="1"/>
    <x v="2"/>
    <d v="2019-02-04T00:00:00"/>
    <x v="625"/>
    <x v="1"/>
    <d v="2019-05-06T00:00:00"/>
    <d v="2019-05-12T00:00:00"/>
    <s v="USD"/>
    <n v="16"/>
    <n v="9"/>
    <n v="200"/>
    <x v="7"/>
    <n v="3"/>
    <n v="0.3"/>
    <n v="1430.85"/>
    <n v="1882.7"/>
    <s v="OK"/>
    <n v="5648.1"/>
    <n v="3953.67"/>
    <n v="-338.8799999999992"/>
    <x v="1"/>
    <n v="-8.5712768136945977E-2"/>
    <n v="6"/>
    <n v="21"/>
  </r>
  <r>
    <s v="SO - 0002807"/>
    <x v="1"/>
    <x v="2"/>
    <d v="2018-10-27T00:00:00"/>
    <x v="625"/>
    <x v="1"/>
    <d v="2019-05-11T00:00:00"/>
    <d v="2019-05-16T00:00:00"/>
    <s v="USD"/>
    <n v="18"/>
    <n v="4"/>
    <n v="148"/>
    <x v="5"/>
    <n v="2"/>
    <n v="7.4999999999999997E-2"/>
    <n v="1226.3699999999999"/>
    <n v="1916.2"/>
    <s v="OK"/>
    <n v="3832.4"/>
    <n v="3544.9700000000003"/>
    <n v="1092.2300000000005"/>
    <x v="0"/>
    <n v="0.30810697974877088"/>
    <n v="5"/>
    <n v="26"/>
  </r>
  <r>
    <s v="SO - 0002808"/>
    <x v="1"/>
    <x v="2"/>
    <d v="2019-02-04T00:00:00"/>
    <x v="625"/>
    <x v="1"/>
    <d v="2019-05-12T00:00:00"/>
    <d v="2019-05-17T00:00:00"/>
    <s v="USD"/>
    <n v="19"/>
    <n v="15"/>
    <n v="97"/>
    <x v="32"/>
    <n v="6"/>
    <n v="0.2"/>
    <n v="694.12"/>
    <n v="991.6"/>
    <s v="OK"/>
    <n v="5949.6"/>
    <n v="4759.68"/>
    <n v="594.96"/>
    <x v="1"/>
    <n v="0.125"/>
    <n v="5"/>
    <n v="27"/>
  </r>
  <r>
    <s v="SO - 0002809"/>
    <x v="0"/>
    <x v="5"/>
    <d v="2018-10-27T00:00:00"/>
    <x v="625"/>
    <x v="1"/>
    <d v="2019-05-05T00:00:00"/>
    <d v="2019-05-07T00:00:00"/>
    <s v="USD"/>
    <n v="11"/>
    <n v="48"/>
    <n v="20"/>
    <x v="24"/>
    <n v="1"/>
    <n v="0.05"/>
    <n v="922.59"/>
    <n v="1809"/>
    <s v="OK"/>
    <n v="1809"/>
    <n v="1718.55"/>
    <n v="795.95999999999992"/>
    <x v="2"/>
    <n v="0.46315789473684205"/>
    <n v="2"/>
    <n v="20"/>
  </r>
  <r>
    <s v="SO - 0002805"/>
    <x v="1"/>
    <x v="1"/>
    <d v="2019-02-04T00:00:00"/>
    <x v="625"/>
    <x v="1"/>
    <d v="2019-04-22T00:00:00"/>
    <d v="2019-05-01T00:00:00"/>
    <s v="USD"/>
    <n v="14"/>
    <n v="29"/>
    <n v="346"/>
    <x v="39"/>
    <n v="1"/>
    <n v="7.4999999999999997E-2"/>
    <n v="901.15"/>
    <n v="1802.3"/>
    <s v="OK"/>
    <n v="1802.3"/>
    <n v="1667.1275000000001"/>
    <n v="765.97750000000008"/>
    <x v="0"/>
    <n v="0.45945945945945948"/>
    <n v="9"/>
    <n v="7"/>
  </r>
  <r>
    <s v="SO - 0002792"/>
    <x v="0"/>
    <x v="1"/>
    <d v="2019-02-04T00:00:00"/>
    <x v="626"/>
    <x v="1"/>
    <d v="2019-05-12T00:00:00"/>
    <d v="2019-05-20T00:00:00"/>
    <s v="USD"/>
    <n v="3"/>
    <n v="43"/>
    <n v="346"/>
    <x v="5"/>
    <n v="2"/>
    <n v="7.4999999999999997E-2"/>
    <n v="992.2"/>
    <n v="1681.7"/>
    <s v="OK"/>
    <n v="3363.4"/>
    <n v="3111.1450000000004"/>
    <n v="1126.7450000000003"/>
    <x v="0"/>
    <n v="0.36216409071258338"/>
    <n v="8"/>
    <n v="28"/>
  </r>
  <r>
    <s v="SO - 0002793"/>
    <x v="3"/>
    <x v="5"/>
    <d v="2018-10-27T00:00:00"/>
    <x v="626"/>
    <x v="1"/>
    <d v="2019-05-03T00:00:00"/>
    <d v="2019-05-07T00:00:00"/>
    <s v="USD"/>
    <n v="27"/>
    <n v="17"/>
    <n v="26"/>
    <x v="37"/>
    <n v="5"/>
    <n v="7.4999999999999997E-2"/>
    <n v="841.52"/>
    <n v="1051.9000000000001"/>
    <s v="OK"/>
    <n v="5259.5"/>
    <n v="4865.0375000000004"/>
    <n v="657.4375"/>
    <x v="0"/>
    <n v="0.13513513513513511"/>
    <n v="4"/>
    <n v="19"/>
  </r>
  <r>
    <s v="SO - 0002794"/>
    <x v="0"/>
    <x v="2"/>
    <d v="2019-02-04T00:00:00"/>
    <x v="626"/>
    <x v="1"/>
    <d v="2019-04-17T00:00:00"/>
    <d v="2019-04-23T00:00:00"/>
    <s v="USD"/>
    <n v="9"/>
    <n v="11"/>
    <n v="108"/>
    <x v="32"/>
    <n v="8"/>
    <n v="7.4999999999999997E-2"/>
    <n v="99.16"/>
    <n v="247.9"/>
    <s v="OK"/>
    <n v="1983.2"/>
    <n v="1834.46"/>
    <n v="1041.18"/>
    <x v="0"/>
    <n v="0.56756756756756754"/>
    <n v="6"/>
    <n v="3"/>
  </r>
  <r>
    <s v="SO - 0002795"/>
    <x v="0"/>
    <x v="5"/>
    <d v="2019-02-04T00:00:00"/>
    <x v="626"/>
    <x v="1"/>
    <d v="2019-05-10T00:00:00"/>
    <d v="2019-05-11T00:00:00"/>
    <s v="USD"/>
    <n v="6"/>
    <n v="11"/>
    <n v="1"/>
    <x v="3"/>
    <n v="6"/>
    <n v="0.05"/>
    <n v="2517.19"/>
    <n v="3872.6"/>
    <s v="OK"/>
    <n v="23235.599999999999"/>
    <n v="22073.819999999996"/>
    <n v="6970.6799999999967"/>
    <x v="2"/>
    <n v="0.31578947368421045"/>
    <n v="1"/>
    <n v="26"/>
  </r>
  <r>
    <s v="SO - 0002796"/>
    <x v="3"/>
    <x v="4"/>
    <d v="2018-10-27T00:00:00"/>
    <x v="626"/>
    <x v="1"/>
    <d v="2019-04-26T00:00:00"/>
    <d v="2019-04-29T00:00:00"/>
    <s v="USD"/>
    <n v="26"/>
    <n v="16"/>
    <n v="66"/>
    <x v="16"/>
    <n v="6"/>
    <n v="0.05"/>
    <n v="2047.52"/>
    <n v="2559.4"/>
    <s v="OK"/>
    <n v="15356.400000000001"/>
    <n v="14588.58"/>
    <n v="2303.4600000000009"/>
    <x v="2"/>
    <n v="0.15789473684210534"/>
    <n v="3"/>
    <n v="12"/>
  </r>
  <r>
    <s v="SO - 0002798"/>
    <x v="2"/>
    <x v="2"/>
    <d v="2018-10-27T00:00:00"/>
    <x v="626"/>
    <x v="1"/>
    <d v="2019-04-25T00:00:00"/>
    <d v="2019-04-27T00:00:00"/>
    <s v="USD"/>
    <n v="21"/>
    <n v="2"/>
    <n v="135"/>
    <x v="6"/>
    <n v="8"/>
    <n v="7.4999999999999997E-2"/>
    <n v="4352.32"/>
    <n v="5440.4"/>
    <s v="OK"/>
    <n v="43523.199999999997"/>
    <n v="40258.959999999999"/>
    <n v="5440.4000000000015"/>
    <x v="0"/>
    <n v="0.13513513513513517"/>
    <n v="2"/>
    <n v="11"/>
  </r>
  <r>
    <s v="SO - 0002799"/>
    <x v="2"/>
    <x v="3"/>
    <d v="2018-10-27T00:00:00"/>
    <x v="626"/>
    <x v="1"/>
    <d v="2019-04-23T00:00:00"/>
    <d v="2019-04-29T00:00:00"/>
    <s v="USD"/>
    <n v="22"/>
    <n v="37"/>
    <n v="270"/>
    <x v="28"/>
    <n v="1"/>
    <n v="0.2"/>
    <n v="643.20000000000005"/>
    <n v="1286.4000000000001"/>
    <s v="OK"/>
    <n v="1286.4000000000001"/>
    <n v="1029.1200000000001"/>
    <n v="385.92000000000007"/>
    <x v="1"/>
    <n v="0.375"/>
    <n v="6"/>
    <n v="9"/>
  </r>
  <r>
    <s v="SO - 0002800"/>
    <x v="3"/>
    <x v="2"/>
    <d v="2018-10-27T00:00:00"/>
    <x v="626"/>
    <x v="1"/>
    <d v="2019-05-08T00:00:00"/>
    <d v="2019-05-18T00:00:00"/>
    <s v="USD"/>
    <n v="25"/>
    <n v="2"/>
    <n v="132"/>
    <x v="24"/>
    <n v="4"/>
    <n v="0.05"/>
    <n v="549.4"/>
    <n v="1098.8"/>
    <s v="OK"/>
    <n v="4395.2"/>
    <n v="4175.4399999999996"/>
    <n v="1977.8399999999997"/>
    <x v="2"/>
    <n v="0.47368421052631576"/>
    <n v="10"/>
    <n v="24"/>
  </r>
  <r>
    <s v="SO - 0002797"/>
    <x v="0"/>
    <x v="2"/>
    <d v="2018-10-27T00:00:00"/>
    <x v="626"/>
    <x v="1"/>
    <d v="2019-05-04T00:00:00"/>
    <d v="2019-05-05T00:00:00"/>
    <s v="USD"/>
    <n v="6"/>
    <n v="44"/>
    <n v="151"/>
    <x v="25"/>
    <n v="1"/>
    <n v="0.15"/>
    <n v="1461.4"/>
    <n v="1782.2"/>
    <s v="OK"/>
    <n v="1782.2"/>
    <n v="1514.87"/>
    <n v="53.4699999999998"/>
    <x v="0"/>
    <n v="3.5296758137661845E-2"/>
    <n v="1"/>
    <n v="20"/>
  </r>
  <r>
    <s v="SO - 0002785"/>
    <x v="3"/>
    <x v="5"/>
    <d v="2018-10-27T00:00:00"/>
    <x v="627"/>
    <x v="1"/>
    <d v="2019-04-16T00:00:00"/>
    <d v="2019-04-21T00:00:00"/>
    <s v="USD"/>
    <n v="28"/>
    <n v="37"/>
    <n v="58"/>
    <x v="22"/>
    <n v="4"/>
    <n v="0.05"/>
    <n v="686.15"/>
    <n v="891.1"/>
    <s v="OK"/>
    <n v="3564.4"/>
    <n v="3386.18"/>
    <n v="641.57999999999993"/>
    <x v="2"/>
    <n v="0.18947014039419049"/>
    <n v="5"/>
    <n v="3"/>
  </r>
  <r>
    <s v="SO - 0002784"/>
    <x v="1"/>
    <x v="4"/>
    <d v="2019-02-04T00:00:00"/>
    <x v="627"/>
    <x v="1"/>
    <d v="2019-04-23T00:00:00"/>
    <d v="2019-04-24T00:00:00"/>
    <s v="USD"/>
    <n v="16"/>
    <n v="25"/>
    <n v="78"/>
    <x v="31"/>
    <n v="5"/>
    <n v="7.4999999999999997E-2"/>
    <n v="1668.3"/>
    <n v="2224.4"/>
    <s v="OK"/>
    <n v="11122"/>
    <n v="10287.85"/>
    <n v="1946.3500000000004"/>
    <x v="0"/>
    <n v="0.18918918918918923"/>
    <n v="1"/>
    <n v="10"/>
  </r>
  <r>
    <s v="SO - 0002786"/>
    <x v="1"/>
    <x v="3"/>
    <d v="2018-10-27T00:00:00"/>
    <x v="627"/>
    <x v="1"/>
    <d v="2019-04-23T00:00:00"/>
    <d v="2019-04-24T00:00:00"/>
    <s v="USD"/>
    <n v="18"/>
    <n v="29"/>
    <n v="311"/>
    <x v="46"/>
    <n v="4"/>
    <n v="0.15"/>
    <n v="2726.9"/>
    <n v="3685"/>
    <s v="OK"/>
    <n v="14740"/>
    <n v="12529"/>
    <n v="1621.3999999999996"/>
    <x v="0"/>
    <n v="0.12941176470588234"/>
    <n v="1"/>
    <n v="10"/>
  </r>
  <r>
    <s v="SO - 0002783"/>
    <x v="1"/>
    <x v="2"/>
    <d v="2018-10-27T00:00:00"/>
    <x v="627"/>
    <x v="1"/>
    <d v="2019-05-02T00:00:00"/>
    <d v="2019-05-06T00:00:00"/>
    <s v="USD"/>
    <n v="17"/>
    <n v="41"/>
    <n v="177"/>
    <x v="0"/>
    <n v="5"/>
    <n v="0.1"/>
    <n v="117.25"/>
    <n v="167.5"/>
    <s v="OK"/>
    <n v="837.5"/>
    <n v="753.75"/>
    <n v="167.5"/>
    <x v="0"/>
    <n v="0.22222222222222221"/>
    <n v="4"/>
    <n v="19"/>
  </r>
  <r>
    <s v="SO - 0002788"/>
    <x v="1"/>
    <x v="2"/>
    <d v="2018-10-27T00:00:00"/>
    <x v="627"/>
    <x v="1"/>
    <d v="2019-04-24T00:00:00"/>
    <d v="2019-05-03T00:00:00"/>
    <s v="USD"/>
    <n v="15"/>
    <n v="19"/>
    <n v="142"/>
    <x v="37"/>
    <n v="8"/>
    <n v="7.4999999999999997E-2"/>
    <n v="782.56"/>
    <n v="1956.4"/>
    <s v="OK"/>
    <n v="15651.2"/>
    <n v="14477.36"/>
    <n v="8216.880000000001"/>
    <x v="0"/>
    <n v="0.56756756756756765"/>
    <n v="9"/>
    <n v="11"/>
  </r>
  <r>
    <s v="SO - 0002789"/>
    <x v="1"/>
    <x v="4"/>
    <d v="2019-02-04T00:00:00"/>
    <x v="627"/>
    <x v="1"/>
    <d v="2019-04-17T00:00:00"/>
    <d v="2019-04-25T00:00:00"/>
    <s v="USD"/>
    <n v="13"/>
    <n v="14"/>
    <n v="78"/>
    <x v="46"/>
    <n v="7"/>
    <n v="7.4999999999999997E-2"/>
    <n v="1650.81"/>
    <n v="3839.1"/>
    <s v="OK"/>
    <n v="26873.7"/>
    <n v="24858.172500000001"/>
    <n v="13302.502500000001"/>
    <x v="0"/>
    <n v="0.53513597992772799"/>
    <n v="8"/>
    <n v="4"/>
  </r>
  <r>
    <s v="SO - 0002790"/>
    <x v="0"/>
    <x v="4"/>
    <d v="2019-02-04T00:00:00"/>
    <x v="627"/>
    <x v="1"/>
    <d v="2019-05-05T00:00:00"/>
    <d v="2019-05-14T00:00:00"/>
    <s v="USD"/>
    <n v="4"/>
    <n v="38"/>
    <n v="80"/>
    <x v="27"/>
    <n v="1"/>
    <n v="0.05"/>
    <n v="948.12"/>
    <n v="1788.9"/>
    <s v="OK"/>
    <n v="1788.9"/>
    <n v="1699.4549999999999"/>
    <n v="751.33499999999992"/>
    <x v="2"/>
    <n v="0.44210349788608699"/>
    <n v="9"/>
    <n v="22"/>
  </r>
  <r>
    <s v="SO - 0002791"/>
    <x v="2"/>
    <x v="1"/>
    <d v="2019-02-04T00:00:00"/>
    <x v="627"/>
    <x v="1"/>
    <d v="2019-04-17T00:00:00"/>
    <d v="2019-04-22T00:00:00"/>
    <s v="USD"/>
    <n v="21"/>
    <n v="23"/>
    <n v="348"/>
    <x v="33"/>
    <n v="1"/>
    <n v="0.1"/>
    <n v="851.84"/>
    <n v="1092.0999999999999"/>
    <s v="OK"/>
    <n v="1092.0999999999999"/>
    <n v="982.89"/>
    <n v="131.04999999999995"/>
    <x v="0"/>
    <n v="0.13333129851763673"/>
    <n v="5"/>
    <n v="4"/>
  </r>
  <r>
    <s v="SO - 0002787"/>
    <x v="1"/>
    <x v="2"/>
    <d v="2019-02-04T00:00:00"/>
    <x v="627"/>
    <x v="1"/>
    <d v="2019-04-23T00:00:00"/>
    <d v="2019-05-02T00:00:00"/>
    <s v="USD"/>
    <n v="20"/>
    <n v="4"/>
    <n v="143"/>
    <x v="9"/>
    <n v="8"/>
    <n v="0.1"/>
    <n v="472.35"/>
    <n v="1005"/>
    <s v="OK"/>
    <n v="8040"/>
    <n v="7236"/>
    <n v="3457.2"/>
    <x v="0"/>
    <n v="0.47777777777777775"/>
    <n v="9"/>
    <n v="10"/>
  </r>
  <r>
    <s v="SO - 0002782"/>
    <x v="1"/>
    <x v="2"/>
    <d v="2019-02-04T00:00:00"/>
    <x v="628"/>
    <x v="1"/>
    <d v="2019-04-17T00:00:00"/>
    <d v="2019-04-21T00:00:00"/>
    <s v="USD"/>
    <n v="16"/>
    <n v="14"/>
    <n v="162"/>
    <x v="12"/>
    <n v="4"/>
    <n v="0.15"/>
    <n v="4209.34"/>
    <n v="5688.3"/>
    <s v="OK"/>
    <n v="22753.200000000001"/>
    <n v="19340.22"/>
    <n v="2502.8600000000006"/>
    <x v="0"/>
    <n v="0.12941217835164234"/>
    <n v="4"/>
    <n v="5"/>
  </r>
  <r>
    <s v="SO - 0002781"/>
    <x v="2"/>
    <x v="2"/>
    <d v="2018-10-27T00:00:00"/>
    <x v="628"/>
    <x v="1"/>
    <d v="2019-05-10T00:00:00"/>
    <d v="2019-05-18T00:00:00"/>
    <s v="USD"/>
    <n v="22"/>
    <n v="30"/>
    <n v="143"/>
    <x v="36"/>
    <n v="8"/>
    <n v="0.05"/>
    <n v="765.41"/>
    <n v="1125.5999999999999"/>
    <s v="OK"/>
    <n v="9004.7999999999993"/>
    <n v="8554.56"/>
    <n v="2431.2799999999997"/>
    <x v="2"/>
    <n v="0.28420865596827888"/>
    <n v="8"/>
    <n v="28"/>
  </r>
  <r>
    <s v="SO - 0002780"/>
    <x v="2"/>
    <x v="5"/>
    <d v="2019-02-04T00:00:00"/>
    <x v="628"/>
    <x v="1"/>
    <d v="2019-04-20T00:00:00"/>
    <d v="2019-04-25T00:00:00"/>
    <s v="USD"/>
    <n v="22"/>
    <n v="30"/>
    <n v="28"/>
    <x v="25"/>
    <n v="6"/>
    <n v="7.4999999999999997E-2"/>
    <n v="840.18"/>
    <n v="1909.5"/>
    <s v="OK"/>
    <n v="11457"/>
    <n v="10597.725"/>
    <n v="5556.6450000000004"/>
    <x v="0"/>
    <n v="0.5243243243243243"/>
    <n v="5"/>
    <n v="8"/>
  </r>
  <r>
    <s v="SO - 0002779"/>
    <x v="3"/>
    <x v="2"/>
    <d v="2018-10-27T00:00:00"/>
    <x v="628"/>
    <x v="1"/>
    <d v="2019-04-23T00:00:00"/>
    <d v="2019-04-30T00:00:00"/>
    <s v="USD"/>
    <n v="25"/>
    <n v="20"/>
    <n v="150"/>
    <x v="31"/>
    <n v="3"/>
    <n v="0.05"/>
    <n v="1585.22"/>
    <n v="2264.6"/>
    <s v="OK"/>
    <n v="6793.7999999999993"/>
    <n v="6454.1099999999988"/>
    <n v="1698.4499999999989"/>
    <x v="2"/>
    <n v="0.26315789473684198"/>
    <n v="7"/>
    <n v="11"/>
  </r>
  <r>
    <s v="SO - 0002778"/>
    <x v="1"/>
    <x v="1"/>
    <d v="2018-10-27T00:00:00"/>
    <x v="628"/>
    <x v="1"/>
    <d v="2019-04-27T00:00:00"/>
    <d v="2019-04-30T00:00:00"/>
    <s v="USD"/>
    <n v="18"/>
    <n v="3"/>
    <n v="339"/>
    <x v="38"/>
    <n v="7"/>
    <n v="0.1"/>
    <n v="168.24"/>
    <n v="207.7"/>
    <s v="OK"/>
    <n v="1453.8999999999999"/>
    <n v="1308.51"/>
    <n v="130.82999999999993"/>
    <x v="0"/>
    <n v="9.9983951211683464E-2"/>
    <n v="3"/>
    <n v="15"/>
  </r>
  <r>
    <s v="SO - 0002777"/>
    <x v="2"/>
    <x v="3"/>
    <d v="2019-02-04T00:00:00"/>
    <x v="628"/>
    <x v="1"/>
    <d v="2019-05-06T00:00:00"/>
    <d v="2019-05-12T00:00:00"/>
    <s v="USD"/>
    <n v="22"/>
    <n v="10"/>
    <n v="304"/>
    <x v="24"/>
    <n v="7"/>
    <n v="0.3"/>
    <n v="3402.66"/>
    <n v="5078.6000000000004"/>
    <s v="OK"/>
    <n v="35550.200000000004"/>
    <n v="24885.140000000003"/>
    <n v="1066.5200000000041"/>
    <x v="1"/>
    <n v="4.2857705441882339E-2"/>
    <n v="6"/>
    <n v="24"/>
  </r>
  <r>
    <s v="SO - 0002776"/>
    <x v="1"/>
    <x v="3"/>
    <d v="2019-02-04T00:00:00"/>
    <x v="628"/>
    <x v="1"/>
    <d v="2019-04-19T00:00:00"/>
    <d v="2019-04-22T00:00:00"/>
    <s v="USD"/>
    <n v="18"/>
    <n v="43"/>
    <n v="299"/>
    <x v="4"/>
    <n v="5"/>
    <n v="0.15"/>
    <n v="511.34"/>
    <n v="1065.3"/>
    <s v="OK"/>
    <n v="5326.5"/>
    <n v="4527.5249999999996"/>
    <n v="1970.8249999999998"/>
    <x v="0"/>
    <n v="0.43529853507158989"/>
    <n v="3"/>
    <n v="7"/>
  </r>
  <r>
    <s v="SO - 0002771"/>
    <x v="0"/>
    <x v="2"/>
    <d v="2018-10-27T00:00:00"/>
    <x v="629"/>
    <x v="1"/>
    <d v="2019-05-07T00:00:00"/>
    <d v="2019-05-08T00:00:00"/>
    <s v="USD"/>
    <n v="5"/>
    <n v="38"/>
    <n v="124"/>
    <x v="9"/>
    <n v="5"/>
    <n v="0.05"/>
    <n v="4372.96"/>
    <n v="5205.8999999999996"/>
    <s v="OK"/>
    <n v="26029.5"/>
    <n v="24728.024999999998"/>
    <n v="2863.2249999999985"/>
    <x v="2"/>
    <n v="0.115788664885287"/>
    <n v="1"/>
    <n v="26"/>
  </r>
  <r>
    <s v="SO - 0002772"/>
    <x v="3"/>
    <x v="1"/>
    <d v="2018-10-27T00:00:00"/>
    <x v="629"/>
    <x v="1"/>
    <d v="2019-05-08T00:00:00"/>
    <d v="2019-05-12T00:00:00"/>
    <s v="USD"/>
    <n v="28"/>
    <n v="35"/>
    <n v="343"/>
    <x v="17"/>
    <n v="7"/>
    <n v="0.05"/>
    <n v="1336.18"/>
    <n v="1735.3"/>
    <s v="OK"/>
    <n v="12147.1"/>
    <n v="11539.744999999999"/>
    <n v="2186.4849999999988"/>
    <x v="2"/>
    <n v="0.18947429080971884"/>
    <n v="4"/>
    <n v="27"/>
  </r>
  <r>
    <s v="SO - 0002774"/>
    <x v="2"/>
    <x v="4"/>
    <d v="2019-02-04T00:00:00"/>
    <x v="629"/>
    <x v="1"/>
    <d v="2019-04-17T00:00:00"/>
    <d v="2019-04-21T00:00:00"/>
    <s v="USD"/>
    <n v="21"/>
    <n v="2"/>
    <n v="84"/>
    <x v="23"/>
    <n v="3"/>
    <n v="0.3"/>
    <n v="1981.86"/>
    <n v="3886"/>
    <s v="OK"/>
    <n v="11658"/>
    <n v="8160.5999999999995"/>
    <n v="2215.0199999999995"/>
    <x v="1"/>
    <n v="0.27142857142857141"/>
    <n v="4"/>
    <n v="6"/>
  </r>
  <r>
    <s v="SO - 0002775"/>
    <x v="2"/>
    <x v="2"/>
    <d v="2018-10-27T00:00:00"/>
    <x v="629"/>
    <x v="1"/>
    <d v="2019-05-01T00:00:00"/>
    <d v="2019-05-03T00:00:00"/>
    <s v="USD"/>
    <n v="21"/>
    <n v="1"/>
    <n v="105"/>
    <x v="1"/>
    <n v="4"/>
    <n v="7.4999999999999997E-2"/>
    <n v="502.3"/>
    <n v="984.9"/>
    <s v="OK"/>
    <n v="3939.6"/>
    <n v="3644.13"/>
    <n v="1634.93"/>
    <x v="0"/>
    <n v="0.44864755099296677"/>
    <n v="2"/>
    <n v="20"/>
  </r>
  <r>
    <s v="SO - 0002773"/>
    <x v="1"/>
    <x v="2"/>
    <d v="2018-10-27T00:00:00"/>
    <x v="629"/>
    <x v="1"/>
    <d v="2019-04-13T00:00:00"/>
    <d v="2019-04-18T00:00:00"/>
    <s v="USD"/>
    <n v="14"/>
    <n v="12"/>
    <n v="142"/>
    <x v="15"/>
    <n v="1"/>
    <n v="0.2"/>
    <n v="430.54"/>
    <n v="1025.0999999999999"/>
    <s v="OK"/>
    <n v="1025.0999999999999"/>
    <n v="820.07999999999993"/>
    <n v="389.53999999999991"/>
    <x v="1"/>
    <n v="0.47500243878645981"/>
    <n v="5"/>
    <n v="2"/>
  </r>
  <r>
    <s v="SO - 0002770"/>
    <x v="0"/>
    <x v="1"/>
    <d v="2018-10-27T00:00:00"/>
    <x v="630"/>
    <x v="1"/>
    <d v="2019-04-17T00:00:00"/>
    <d v="2019-04-21T00:00:00"/>
    <s v="USD"/>
    <n v="2"/>
    <n v="32"/>
    <n v="342"/>
    <x v="6"/>
    <n v="3"/>
    <n v="0.1"/>
    <n v="166.5"/>
    <n v="234.5"/>
    <s v="OK"/>
    <n v="703.5"/>
    <n v="633.15"/>
    <n v="133.64999999999998"/>
    <x v="0"/>
    <n v="0.21108742004264389"/>
    <n v="4"/>
    <n v="7"/>
  </r>
  <r>
    <s v="SO - 0002769"/>
    <x v="0"/>
    <x v="3"/>
    <d v="2018-10-27T00:00:00"/>
    <x v="630"/>
    <x v="1"/>
    <d v="2019-05-05T00:00:00"/>
    <d v="2019-05-09T00:00:00"/>
    <s v="USD"/>
    <n v="9"/>
    <n v="47"/>
    <n v="284"/>
    <x v="5"/>
    <n v="8"/>
    <n v="7.4999999999999997E-2"/>
    <n v="2137.3000000000002"/>
    <n v="3886"/>
    <s v="OK"/>
    <n v="31088"/>
    <n v="28756.400000000001"/>
    <n v="11658"/>
    <x v="0"/>
    <n v="0.40540540540540537"/>
    <n v="4"/>
    <n v="25"/>
  </r>
  <r>
    <s v="SO - 0002768"/>
    <x v="0"/>
    <x v="2"/>
    <d v="2019-02-04T00:00:00"/>
    <x v="630"/>
    <x v="1"/>
    <d v="2019-05-02T00:00:00"/>
    <d v="2019-05-09T00:00:00"/>
    <s v="USD"/>
    <n v="5"/>
    <n v="18"/>
    <n v="128"/>
    <x v="20"/>
    <n v="8"/>
    <n v="0.05"/>
    <n v="3296.4"/>
    <n v="5494"/>
    <s v="OK"/>
    <n v="43952"/>
    <n v="41754.400000000001"/>
    <n v="15383.2"/>
    <x v="2"/>
    <n v="0.36842105263157893"/>
    <n v="7"/>
    <n v="22"/>
  </r>
  <r>
    <s v="SO - 0002767"/>
    <x v="0"/>
    <x v="2"/>
    <d v="2019-02-04T00:00:00"/>
    <x v="630"/>
    <x v="1"/>
    <d v="2019-04-23T00:00:00"/>
    <d v="2019-04-25T00:00:00"/>
    <s v="USD"/>
    <n v="11"/>
    <n v="22"/>
    <n v="119"/>
    <x v="12"/>
    <n v="3"/>
    <n v="7.4999999999999997E-2"/>
    <n v="1489.41"/>
    <n v="1909.5"/>
    <s v="OK"/>
    <n v="5728.5"/>
    <n v="5298.8625000000002"/>
    <n v="830.63249999999971"/>
    <x v="0"/>
    <n v="0.15675675675675671"/>
    <n v="2"/>
    <n v="13"/>
  </r>
  <r>
    <s v="SO - 0002766"/>
    <x v="2"/>
    <x v="5"/>
    <d v="2019-02-04T00:00:00"/>
    <x v="630"/>
    <x v="1"/>
    <d v="2019-04-17T00:00:00"/>
    <d v="2019-04-25T00:00:00"/>
    <s v="USD"/>
    <n v="21"/>
    <n v="21"/>
    <n v="33"/>
    <x v="28"/>
    <n v="7"/>
    <n v="0.1"/>
    <n v="1485.06"/>
    <n v="2284.6999999999998"/>
    <s v="OK"/>
    <n v="15992.899999999998"/>
    <n v="14393.609999999999"/>
    <n v="3998.1899999999987"/>
    <x v="0"/>
    <n v="0.27777534614318433"/>
    <n v="8"/>
    <n v="7"/>
  </r>
  <r>
    <s v="SO - 0002765"/>
    <x v="0"/>
    <x v="2"/>
    <d v="2019-02-04T00:00:00"/>
    <x v="630"/>
    <x v="1"/>
    <d v="2019-05-06T00:00:00"/>
    <d v="2019-05-09T00:00:00"/>
    <s v="USD"/>
    <n v="1"/>
    <n v="27"/>
    <n v="196"/>
    <x v="37"/>
    <n v="7"/>
    <n v="0.1"/>
    <n v="139.03"/>
    <n v="167.5"/>
    <s v="OK"/>
    <n v="1172.5"/>
    <n v="1055.25"/>
    <n v="82.039999999999964"/>
    <x v="0"/>
    <n v="7.7744610281923685E-2"/>
    <n v="3"/>
    <n v="26"/>
  </r>
  <r>
    <s v="SO - 0002764"/>
    <x v="3"/>
    <x v="2"/>
    <d v="2019-02-04T00:00:00"/>
    <x v="630"/>
    <x v="1"/>
    <d v="2019-05-05T00:00:00"/>
    <d v="2019-05-11T00:00:00"/>
    <s v="USD"/>
    <n v="26"/>
    <n v="36"/>
    <n v="130"/>
    <x v="29"/>
    <n v="4"/>
    <n v="0.05"/>
    <n v="1451.22"/>
    <n v="2418.6999999999998"/>
    <s v="OK"/>
    <n v="9674.7999999999993"/>
    <n v="9191.06"/>
    <n v="3386.1799999999994"/>
    <x v="2"/>
    <n v="0.36842105263157893"/>
    <n v="6"/>
    <n v="25"/>
  </r>
  <r>
    <s v="SO - 0002763"/>
    <x v="1"/>
    <x v="4"/>
    <d v="2019-02-04T00:00:00"/>
    <x v="630"/>
    <x v="1"/>
    <d v="2019-04-24T00:00:00"/>
    <d v="2019-04-30T00:00:00"/>
    <s v="USD"/>
    <n v="12"/>
    <n v="33"/>
    <n v="76"/>
    <x v="25"/>
    <n v="5"/>
    <n v="0.1"/>
    <n v="156.18"/>
    <n v="247.9"/>
    <s v="OK"/>
    <n v="1239.5"/>
    <n v="1115.55"/>
    <n v="334.64999999999986"/>
    <x v="0"/>
    <n v="0.2999865537178969"/>
    <n v="6"/>
    <n v="14"/>
  </r>
  <r>
    <s v="SO - 0002762"/>
    <x v="2"/>
    <x v="2"/>
    <d v="2019-02-04T00:00:00"/>
    <x v="630"/>
    <x v="1"/>
    <d v="2019-04-24T00:00:00"/>
    <d v="2019-04-27T00:00:00"/>
    <s v="USD"/>
    <n v="20"/>
    <n v="50"/>
    <n v="132"/>
    <x v="1"/>
    <n v="3"/>
    <n v="0.4"/>
    <n v="813.11"/>
    <n v="1098.8"/>
    <s v="OK"/>
    <n v="3296.3999999999996"/>
    <n v="1977.8399999999997"/>
    <n v="-461.49000000000024"/>
    <x v="3"/>
    <n v="-0.23333029972090782"/>
    <n v="3"/>
    <n v="14"/>
  </r>
  <r>
    <s v="SO - 0002761"/>
    <x v="1"/>
    <x v="2"/>
    <d v="2018-10-27T00:00:00"/>
    <x v="630"/>
    <x v="1"/>
    <d v="2019-04-24T00:00:00"/>
    <d v="2019-05-04T00:00:00"/>
    <s v="USD"/>
    <n v="13"/>
    <n v="45"/>
    <n v="124"/>
    <x v="3"/>
    <n v="5"/>
    <n v="0.4"/>
    <n v="806.35"/>
    <n v="971.5"/>
    <s v="OK"/>
    <n v="4857.5"/>
    <n v="2914.5"/>
    <n v="-1117.25"/>
    <x v="3"/>
    <n v="-0.38334191113398525"/>
    <n v="10"/>
    <n v="14"/>
  </r>
  <r>
    <s v="SO - 0002755"/>
    <x v="2"/>
    <x v="2"/>
    <d v="2018-10-27T00:00:00"/>
    <x v="631"/>
    <x v="1"/>
    <d v="2019-05-01T00:00:00"/>
    <d v="2019-05-10T00:00:00"/>
    <s v="USD"/>
    <n v="21"/>
    <n v="48"/>
    <n v="119"/>
    <x v="18"/>
    <n v="5"/>
    <n v="0.05"/>
    <n v="606.02"/>
    <n v="904.5"/>
    <s v="OK"/>
    <n v="4522.5"/>
    <n v="4296.375"/>
    <n v="1266.2750000000001"/>
    <x v="2"/>
    <n v="0.29473102324634143"/>
    <n v="9"/>
    <n v="22"/>
  </r>
  <r>
    <s v="SO - 0002754"/>
    <x v="0"/>
    <x v="2"/>
    <d v="2019-02-04T00:00:00"/>
    <x v="631"/>
    <x v="1"/>
    <d v="2019-05-03T00:00:00"/>
    <d v="2019-05-13T00:00:00"/>
    <s v="USD"/>
    <n v="4"/>
    <n v="49"/>
    <n v="100"/>
    <x v="33"/>
    <n v="1"/>
    <n v="0.4"/>
    <n v="5033.6400000000003"/>
    <n v="6371.7"/>
    <s v="OK"/>
    <n v="6371.7"/>
    <n v="3823.0199999999995"/>
    <n v="-1210.6200000000008"/>
    <x v="3"/>
    <n v="-0.31666588194673345"/>
    <n v="10"/>
    <n v="24"/>
  </r>
  <r>
    <s v="SO - 0002756"/>
    <x v="3"/>
    <x v="1"/>
    <d v="2019-02-04T00:00:00"/>
    <x v="631"/>
    <x v="1"/>
    <d v="2019-04-22T00:00:00"/>
    <d v="2019-04-29T00:00:00"/>
    <s v="USD"/>
    <n v="28"/>
    <n v="28"/>
    <n v="340"/>
    <x v="11"/>
    <n v="2"/>
    <n v="0.05"/>
    <n v="3942.15"/>
    <n v="6358.3"/>
    <s v="OK"/>
    <n v="12716.6"/>
    <n v="12080.77"/>
    <n v="4196.47"/>
    <x v="2"/>
    <n v="0.34736775884318633"/>
    <n v="7"/>
    <n v="13"/>
  </r>
  <r>
    <s v="SO - 0002753"/>
    <x v="1"/>
    <x v="1"/>
    <d v="2018-10-27T00:00:00"/>
    <x v="631"/>
    <x v="1"/>
    <d v="2019-04-20T00:00:00"/>
    <d v="2019-04-27T00:00:00"/>
    <s v="USD"/>
    <n v="15"/>
    <n v="13"/>
    <n v="364"/>
    <x v="13"/>
    <n v="4"/>
    <n v="0.1"/>
    <n v="2836.51"/>
    <n v="3939.6"/>
    <s v="OK"/>
    <n v="15758.4"/>
    <n v="14182.56"/>
    <n v="2836.5199999999986"/>
    <x v="0"/>
    <n v="0.20000056407305866"/>
    <n v="7"/>
    <n v="11"/>
  </r>
  <r>
    <s v="SO - 0002758"/>
    <x v="1"/>
    <x v="2"/>
    <d v="2019-02-04T00:00:00"/>
    <x v="631"/>
    <x v="1"/>
    <d v="2019-04-19T00:00:00"/>
    <d v="2019-04-20T00:00:00"/>
    <s v="USD"/>
    <n v="17"/>
    <n v="14"/>
    <n v="132"/>
    <x v="35"/>
    <n v="8"/>
    <n v="0.05"/>
    <n v="642.20000000000005"/>
    <n v="904.5"/>
    <s v="OK"/>
    <n v="7236"/>
    <n v="6874.2"/>
    <n v="1736.5999999999995"/>
    <x v="2"/>
    <n v="0.25262576008844656"/>
    <n v="1"/>
    <n v="10"/>
  </r>
  <r>
    <s v="SO - 0002759"/>
    <x v="0"/>
    <x v="5"/>
    <d v="2019-02-04T00:00:00"/>
    <x v="631"/>
    <x v="1"/>
    <d v="2019-04-22T00:00:00"/>
    <d v="2019-04-26T00:00:00"/>
    <s v="USD"/>
    <n v="2"/>
    <n v="3"/>
    <n v="29"/>
    <x v="12"/>
    <n v="1"/>
    <n v="7.4999999999999997E-2"/>
    <n v="3072.89"/>
    <n v="3939.6"/>
    <s v="OK"/>
    <n v="3939.6"/>
    <n v="3644.13"/>
    <n v="571.24000000000024"/>
    <x v="0"/>
    <n v="0.15675620792891587"/>
    <n v="4"/>
    <n v="13"/>
  </r>
  <r>
    <s v="SO - 0002760"/>
    <x v="0"/>
    <x v="3"/>
    <d v="2018-10-27T00:00:00"/>
    <x v="631"/>
    <x v="1"/>
    <d v="2019-05-01T00:00:00"/>
    <d v="2019-05-11T00:00:00"/>
    <s v="USD"/>
    <n v="2"/>
    <n v="26"/>
    <n v="319"/>
    <x v="44"/>
    <n v="5"/>
    <n v="0.4"/>
    <n v="2766.56"/>
    <n v="3738.6"/>
    <s v="OK"/>
    <n v="18693"/>
    <n v="11215.8"/>
    <n v="-2617"/>
    <x v="3"/>
    <n v="-0.23333155013463153"/>
    <n v="10"/>
    <n v="22"/>
  </r>
  <r>
    <s v="SO - 0002757"/>
    <x v="1"/>
    <x v="2"/>
    <d v="2018-10-27T00:00:00"/>
    <x v="631"/>
    <x v="1"/>
    <d v="2019-04-25T00:00:00"/>
    <d v="2019-04-28T00:00:00"/>
    <s v="USD"/>
    <n v="16"/>
    <n v="21"/>
    <n v="200"/>
    <x v="1"/>
    <n v="5"/>
    <n v="7.4999999999999997E-2"/>
    <n v="103.85"/>
    <n v="167.5"/>
    <s v="OK"/>
    <n v="837.5"/>
    <n v="774.6875"/>
    <n v="255.4375"/>
    <x v="0"/>
    <n v="0.32972972972972975"/>
    <n v="3"/>
    <n v="16"/>
  </r>
  <r>
    <s v="SO - 0002752"/>
    <x v="1"/>
    <x v="2"/>
    <d v="2019-02-04T00:00:00"/>
    <x v="632"/>
    <x v="1"/>
    <d v="2019-04-26T00:00:00"/>
    <d v="2019-05-02T00:00:00"/>
    <s v="USD"/>
    <n v="19"/>
    <n v="22"/>
    <n v="142"/>
    <x v="24"/>
    <n v="1"/>
    <n v="7.4999999999999997E-2"/>
    <n v="481.8"/>
    <n v="1025.0999999999999"/>
    <s v="OK"/>
    <n v="1025.0999999999999"/>
    <n v="948.21749999999997"/>
    <n v="466.41749999999996"/>
    <x v="0"/>
    <n v="0.4918887280608088"/>
    <n v="6"/>
    <n v="18"/>
  </r>
  <r>
    <s v="SO - 0002751"/>
    <x v="0"/>
    <x v="5"/>
    <d v="2018-10-27T00:00:00"/>
    <x v="632"/>
    <x v="1"/>
    <d v="2019-04-24T00:00:00"/>
    <d v="2019-04-29T00:00:00"/>
    <s v="USD"/>
    <n v="4"/>
    <n v="1"/>
    <n v="19"/>
    <x v="36"/>
    <n v="4"/>
    <n v="0.05"/>
    <n v="547.92999999999995"/>
    <n v="944.7"/>
    <s v="OK"/>
    <n v="3778.8"/>
    <n v="3589.86"/>
    <n v="1398.1400000000003"/>
    <x v="2"/>
    <n v="0.38946922721220334"/>
    <n v="5"/>
    <n v="16"/>
  </r>
  <r>
    <s v="SO - 0002750"/>
    <x v="1"/>
    <x v="0"/>
    <d v="2018-10-27T00:00:00"/>
    <x v="632"/>
    <x v="1"/>
    <d v="2019-05-05T00:00:00"/>
    <d v="2019-05-13T00:00:00"/>
    <s v="USD"/>
    <n v="18"/>
    <n v="18"/>
    <n v="261"/>
    <x v="34"/>
    <n v="5"/>
    <n v="7.4999999999999997E-2"/>
    <n v="1316.35"/>
    <n v="2231.1"/>
    <s v="OK"/>
    <n v="11155.5"/>
    <n v="10318.8375"/>
    <n v="3737.0874999999996"/>
    <x v="0"/>
    <n v="0.36216167761145573"/>
    <n v="8"/>
    <n v="27"/>
  </r>
  <r>
    <s v="SO - 0002749"/>
    <x v="1"/>
    <x v="5"/>
    <d v="2018-10-27T00:00:00"/>
    <x v="632"/>
    <x v="1"/>
    <d v="2019-04-25T00:00:00"/>
    <d v="2019-05-03T00:00:00"/>
    <s v="USD"/>
    <n v="13"/>
    <n v="37"/>
    <n v="14"/>
    <x v="24"/>
    <n v="5"/>
    <n v="0.05"/>
    <n v="879.04"/>
    <n v="1098.8"/>
    <s v="OK"/>
    <n v="5494"/>
    <n v="5219.3"/>
    <n v="824.10000000000036"/>
    <x v="2"/>
    <n v="0.15789473684210534"/>
    <n v="8"/>
    <n v="17"/>
  </r>
  <r>
    <s v="SO - 0002748"/>
    <x v="2"/>
    <x v="1"/>
    <d v="2018-10-27T00:00:00"/>
    <x v="632"/>
    <x v="1"/>
    <d v="2019-04-29T00:00:00"/>
    <d v="2019-05-04T00:00:00"/>
    <s v="USD"/>
    <n v="24"/>
    <n v="19"/>
    <n v="348"/>
    <x v="26"/>
    <n v="7"/>
    <n v="7.4999999999999997E-2"/>
    <n v="146.33000000000001"/>
    <n v="174.2"/>
    <s v="OK"/>
    <n v="1219.3999999999999"/>
    <n v="1127.9449999999999"/>
    <n v="103.63499999999976"/>
    <x v="0"/>
    <n v="9.1879479939181233E-2"/>
    <n v="5"/>
    <n v="21"/>
  </r>
  <r>
    <s v="SO - 0002747"/>
    <x v="1"/>
    <x v="3"/>
    <d v="2018-10-27T00:00:00"/>
    <x v="632"/>
    <x v="1"/>
    <d v="2019-05-01T00:00:00"/>
    <d v="2019-05-09T00:00:00"/>
    <s v="USD"/>
    <n v="18"/>
    <n v="21"/>
    <n v="277"/>
    <x v="41"/>
    <n v="8"/>
    <n v="0.1"/>
    <n v="438.98"/>
    <n v="1045.2"/>
    <s v="OK"/>
    <n v="8361.6"/>
    <n v="7525.4400000000005"/>
    <n v="4013.6000000000004"/>
    <x v="0"/>
    <n v="0.53333758557639155"/>
    <n v="8"/>
    <n v="23"/>
  </r>
  <r>
    <s v="SO - 0002746"/>
    <x v="3"/>
    <x v="3"/>
    <d v="2019-02-04T00:00:00"/>
    <x v="632"/>
    <x v="1"/>
    <d v="2019-04-26T00:00:00"/>
    <d v="2019-05-01T00:00:00"/>
    <s v="USD"/>
    <n v="26"/>
    <n v="9"/>
    <n v="300"/>
    <x v="18"/>
    <n v="1"/>
    <n v="0.05"/>
    <n v="82.08"/>
    <n v="167.5"/>
    <s v="OK"/>
    <n v="167.5"/>
    <n v="159.125"/>
    <n v="77.045000000000002"/>
    <x v="2"/>
    <n v="0.48417910447761198"/>
    <n v="5"/>
    <n v="18"/>
  </r>
  <r>
    <s v="SO - 0002745"/>
    <x v="2"/>
    <x v="3"/>
    <d v="2019-02-04T00:00:00"/>
    <x v="632"/>
    <x v="1"/>
    <d v="2019-04-19T00:00:00"/>
    <d v="2019-04-24T00:00:00"/>
    <s v="USD"/>
    <n v="24"/>
    <n v="1"/>
    <n v="316"/>
    <x v="34"/>
    <n v="5"/>
    <n v="0.1"/>
    <n v="780.15"/>
    <n v="1098.8"/>
    <s v="OK"/>
    <n v="5494"/>
    <n v="4944.6000000000004"/>
    <n v="1043.8500000000004"/>
    <x v="0"/>
    <n v="0.21110908870282738"/>
    <n v="5"/>
    <n v="11"/>
  </r>
  <r>
    <s v="SO - 0002744"/>
    <x v="1"/>
    <x v="2"/>
    <d v="2018-10-27T00:00:00"/>
    <x v="632"/>
    <x v="1"/>
    <d v="2019-04-23T00:00:00"/>
    <d v="2019-04-26T00:00:00"/>
    <s v="USD"/>
    <n v="12"/>
    <n v="15"/>
    <n v="132"/>
    <x v="42"/>
    <n v="3"/>
    <n v="0.05"/>
    <n v="1349.31"/>
    <n v="2753.7"/>
    <s v="OK"/>
    <n v="8261.0999999999985"/>
    <n v="7848.0449999999983"/>
    <n v="3800.1149999999984"/>
    <x v="2"/>
    <n v="0.48421167309820462"/>
    <n v="3"/>
    <n v="15"/>
  </r>
  <r>
    <s v="SO - 0002735"/>
    <x v="0"/>
    <x v="0"/>
    <d v="2018-10-27T00:00:00"/>
    <x v="633"/>
    <x v="1"/>
    <d v="2019-04-27T00:00:00"/>
    <d v="2019-04-29T00:00:00"/>
    <s v="USD"/>
    <n v="4"/>
    <n v="8"/>
    <n v="260"/>
    <x v="29"/>
    <n v="7"/>
    <n v="0.15"/>
    <n v="1275.01"/>
    <n v="2318.1999999999998"/>
    <s v="OK"/>
    <n v="16227.399999999998"/>
    <n v="13793.289999999997"/>
    <n v="4868.2199999999975"/>
    <x v="0"/>
    <n v="0.35294117647058815"/>
    <n v="2"/>
    <n v="20"/>
  </r>
  <r>
    <s v="SO - 0002736"/>
    <x v="0"/>
    <x v="4"/>
    <d v="2018-10-27T00:00:00"/>
    <x v="633"/>
    <x v="1"/>
    <d v="2019-04-30T00:00:00"/>
    <d v="2019-05-05T00:00:00"/>
    <s v="USD"/>
    <n v="7"/>
    <n v="43"/>
    <n v="74"/>
    <x v="39"/>
    <n v="6"/>
    <n v="0.2"/>
    <n v="1919.95"/>
    <n v="3999.9"/>
    <s v="OK"/>
    <n v="23999.4"/>
    <n v="19199.52"/>
    <n v="7679.82"/>
    <x v="1"/>
    <n v="0.40000062501562539"/>
    <n v="5"/>
    <n v="23"/>
  </r>
  <r>
    <s v="SO - 0002737"/>
    <x v="0"/>
    <x v="4"/>
    <d v="2019-02-04T00:00:00"/>
    <x v="633"/>
    <x v="1"/>
    <d v="2019-05-03T00:00:00"/>
    <d v="2019-05-10T00:00:00"/>
    <s v="USD"/>
    <n v="4"/>
    <n v="20"/>
    <n v="73"/>
    <x v="8"/>
    <n v="8"/>
    <n v="0.05"/>
    <n v="678.04"/>
    <n v="1232.8"/>
    <s v="OK"/>
    <n v="9862.4"/>
    <n v="9369.2799999999988"/>
    <n v="3944.9599999999991"/>
    <x v="2"/>
    <n v="0.42105263157894735"/>
    <n v="7"/>
    <n v="26"/>
  </r>
  <r>
    <s v="SO - 0002738"/>
    <x v="0"/>
    <x v="3"/>
    <d v="2019-02-04T00:00:00"/>
    <x v="633"/>
    <x v="1"/>
    <d v="2019-05-01T00:00:00"/>
    <d v="2019-05-11T00:00:00"/>
    <s v="USD"/>
    <n v="11"/>
    <n v="20"/>
    <n v="262"/>
    <x v="24"/>
    <n v="7"/>
    <n v="0.05"/>
    <n v="371.65"/>
    <n v="864.3"/>
    <s v="OK"/>
    <n v="6050.0999999999995"/>
    <n v="5747.5949999999993"/>
    <n v="3146.0449999999996"/>
    <x v="2"/>
    <n v="0.547367203151927"/>
    <n v="10"/>
    <n v="24"/>
  </r>
  <r>
    <s v="SO - 0002740"/>
    <x v="0"/>
    <x v="1"/>
    <d v="2019-02-04T00:00:00"/>
    <x v="633"/>
    <x v="1"/>
    <d v="2019-04-16T00:00:00"/>
    <d v="2019-04-21T00:00:00"/>
    <s v="USD"/>
    <n v="2"/>
    <n v="11"/>
    <n v="337"/>
    <x v="9"/>
    <n v="7"/>
    <n v="7.4999999999999997E-2"/>
    <n v="1879.95"/>
    <n v="3999.9"/>
    <s v="OK"/>
    <n v="27999.3"/>
    <n v="25899.352500000001"/>
    <n v="12739.702500000001"/>
    <x v="0"/>
    <n v="0.49189270272297353"/>
    <n v="5"/>
    <n v="9"/>
  </r>
  <r>
    <s v="SO - 0002741"/>
    <x v="2"/>
    <x v="5"/>
    <d v="2019-02-04T00:00:00"/>
    <x v="633"/>
    <x v="1"/>
    <d v="2019-04-25T00:00:00"/>
    <d v="2019-05-02T00:00:00"/>
    <s v="USD"/>
    <n v="23"/>
    <n v="48"/>
    <n v="3"/>
    <x v="7"/>
    <n v="2"/>
    <n v="0.15"/>
    <n v="1473.67"/>
    <n v="1775.5"/>
    <s v="OK"/>
    <n v="3551"/>
    <n v="3018.35"/>
    <n v="71.009999999999764"/>
    <x v="0"/>
    <n v="2.3526098696307507E-2"/>
    <n v="7"/>
    <n v="18"/>
  </r>
  <r>
    <s v="SO - 0002742"/>
    <x v="0"/>
    <x v="0"/>
    <d v="2019-02-04T00:00:00"/>
    <x v="633"/>
    <x v="1"/>
    <d v="2019-04-17T00:00:00"/>
    <d v="2019-04-21T00:00:00"/>
    <s v="USD"/>
    <n v="5"/>
    <n v="48"/>
    <n v="233"/>
    <x v="27"/>
    <n v="4"/>
    <n v="0.15"/>
    <n v="784.17"/>
    <n v="1018.4"/>
    <s v="OK"/>
    <n v="4073.6"/>
    <n v="3462.56"/>
    <n v="325.88000000000011"/>
    <x v="0"/>
    <n v="9.4115336629545798E-2"/>
    <n v="4"/>
    <n v="10"/>
  </r>
  <r>
    <s v="SO - 0002743"/>
    <x v="0"/>
    <x v="2"/>
    <d v="2018-10-27T00:00:00"/>
    <x v="633"/>
    <x v="1"/>
    <d v="2019-04-25T00:00:00"/>
    <d v="2019-05-03T00:00:00"/>
    <s v="USD"/>
    <n v="9"/>
    <n v="4"/>
    <n v="92"/>
    <x v="6"/>
    <n v="1"/>
    <n v="0.05"/>
    <n v="3142.23"/>
    <n v="3879.3"/>
    <s v="OK"/>
    <n v="3879.3"/>
    <n v="3685.335"/>
    <n v="543.10500000000002"/>
    <x v="2"/>
    <n v="0.14736923508989005"/>
    <n v="8"/>
    <n v="18"/>
  </r>
  <r>
    <s v="SO - 0002739"/>
    <x v="2"/>
    <x v="3"/>
    <d v="2019-02-04T00:00:00"/>
    <x v="633"/>
    <x v="1"/>
    <d v="2019-04-15T00:00:00"/>
    <d v="2019-04-16T00:00:00"/>
    <s v="USD"/>
    <n v="24"/>
    <n v="11"/>
    <n v="306"/>
    <x v="14"/>
    <n v="3"/>
    <n v="0.3"/>
    <n v="2316.12"/>
    <n v="3356.7"/>
    <s v="OK"/>
    <n v="10070.099999999999"/>
    <n v="7049.0699999999988"/>
    <n v="100.70999999999913"/>
    <x v="1"/>
    <n v="1.4286991049883055E-2"/>
    <n v="1"/>
    <n v="8"/>
  </r>
  <r>
    <s v="SO - 0002724"/>
    <x v="0"/>
    <x v="3"/>
    <d v="2018-10-27T00:00:00"/>
    <x v="634"/>
    <x v="1"/>
    <d v="2019-04-14T00:00:00"/>
    <d v="2019-04-22T00:00:00"/>
    <s v="USD"/>
    <n v="4"/>
    <n v="12"/>
    <n v="266"/>
    <x v="4"/>
    <n v="1"/>
    <n v="0.05"/>
    <n v="117.25"/>
    <n v="234.5"/>
    <s v="OK"/>
    <n v="234.5"/>
    <n v="222.77499999999998"/>
    <n v="105.52499999999998"/>
    <x v="2"/>
    <n v="0.47368421052631576"/>
    <n v="8"/>
    <n v="8"/>
  </r>
  <r>
    <s v="SO - 0002725"/>
    <x v="1"/>
    <x v="2"/>
    <d v="2019-02-04T00:00:00"/>
    <x v="634"/>
    <x v="1"/>
    <d v="2019-04-16T00:00:00"/>
    <d v="2019-04-22T00:00:00"/>
    <s v="USD"/>
    <n v="20"/>
    <n v="15"/>
    <n v="130"/>
    <x v="41"/>
    <n v="8"/>
    <n v="0.3"/>
    <n v="585.30999999999995"/>
    <n v="1125.5999999999999"/>
    <s v="OK"/>
    <n v="9004.7999999999993"/>
    <n v="6303.3599999999988"/>
    <n v="1620.8799999999992"/>
    <x v="1"/>
    <n v="0.25714539547162141"/>
    <n v="6"/>
    <n v="10"/>
  </r>
  <r>
    <s v="SO - 0002726"/>
    <x v="0"/>
    <x v="2"/>
    <d v="2019-02-04T00:00:00"/>
    <x v="634"/>
    <x v="1"/>
    <d v="2019-04-11T00:00:00"/>
    <d v="2019-04-17T00:00:00"/>
    <s v="USD"/>
    <n v="4"/>
    <n v="41"/>
    <n v="123"/>
    <x v="25"/>
    <n v="3"/>
    <n v="0.1"/>
    <n v="1211.23"/>
    <n v="2633.1"/>
    <s v="OK"/>
    <n v="7899.2999999999993"/>
    <n v="7109.37"/>
    <n v="3475.68"/>
    <x v="0"/>
    <n v="0.48888720097561383"/>
    <n v="6"/>
    <n v="5"/>
  </r>
  <r>
    <s v="SO - 0002727"/>
    <x v="1"/>
    <x v="1"/>
    <d v="2018-10-27T00:00:00"/>
    <x v="634"/>
    <x v="1"/>
    <d v="2019-04-19T00:00:00"/>
    <d v="2019-04-22T00:00:00"/>
    <s v="USD"/>
    <n v="12"/>
    <n v="42"/>
    <n v="355"/>
    <x v="35"/>
    <n v="5"/>
    <n v="7.4999999999999997E-2"/>
    <n v="854.25"/>
    <n v="1005"/>
    <s v="OK"/>
    <n v="5025"/>
    <n v="4648.125"/>
    <n v="376.875"/>
    <x v="0"/>
    <n v="8.1081081081081086E-2"/>
    <n v="3"/>
    <n v="13"/>
  </r>
  <r>
    <s v="SO - 0002728"/>
    <x v="0"/>
    <x v="3"/>
    <d v="2018-10-27T00:00:00"/>
    <x v="634"/>
    <x v="1"/>
    <d v="2019-05-03T00:00:00"/>
    <d v="2019-05-06T00:00:00"/>
    <s v="USD"/>
    <n v="2"/>
    <n v="47"/>
    <n v="286"/>
    <x v="22"/>
    <n v="8"/>
    <n v="0.05"/>
    <n v="878.64"/>
    <n v="1112.2"/>
    <s v="OK"/>
    <n v="8897.6"/>
    <n v="8452.7199999999993"/>
    <n v="1423.5999999999995"/>
    <x v="2"/>
    <n v="0.16841915974976096"/>
    <n v="3"/>
    <n v="27"/>
  </r>
  <r>
    <s v="SO - 0002729"/>
    <x v="0"/>
    <x v="1"/>
    <d v="2018-10-27T00:00:00"/>
    <x v="634"/>
    <x v="1"/>
    <d v="2019-04-24T00:00:00"/>
    <d v="2019-05-04T00:00:00"/>
    <s v="USD"/>
    <n v="3"/>
    <n v="21"/>
    <n v="333"/>
    <x v="1"/>
    <n v="8"/>
    <n v="0.05"/>
    <n v="1995.46"/>
    <n v="2525.9"/>
    <s v="OK"/>
    <n v="20207.2"/>
    <n v="19196.84"/>
    <n v="3233.16"/>
    <x v="2"/>
    <n v="0.16842146936683328"/>
    <n v="10"/>
    <n v="18"/>
  </r>
  <r>
    <s v="SO - 0002731"/>
    <x v="1"/>
    <x v="0"/>
    <d v="2019-02-04T00:00:00"/>
    <x v="634"/>
    <x v="1"/>
    <d v="2019-04-30T00:00:00"/>
    <d v="2019-05-05T00:00:00"/>
    <s v="USD"/>
    <n v="18"/>
    <n v="20"/>
    <n v="241"/>
    <x v="21"/>
    <n v="7"/>
    <n v="7.4999999999999997E-2"/>
    <n v="1317.76"/>
    <n v="1996.6"/>
    <s v="OK"/>
    <n v="13976.199999999999"/>
    <n v="12927.984999999999"/>
    <n v="3703.6649999999991"/>
    <x v="0"/>
    <n v="0.28648432064238932"/>
    <n v="5"/>
    <n v="24"/>
  </r>
  <r>
    <s v="SO - 0002732"/>
    <x v="0"/>
    <x v="5"/>
    <d v="2019-02-04T00:00:00"/>
    <x v="634"/>
    <x v="1"/>
    <d v="2019-04-20T00:00:00"/>
    <d v="2019-04-30T00:00:00"/>
    <s v="USD"/>
    <n v="9"/>
    <n v="23"/>
    <n v="16"/>
    <x v="45"/>
    <n v="5"/>
    <n v="0.4"/>
    <n v="2062.2600000000002"/>
    <n v="2546"/>
    <s v="OK"/>
    <n v="12730"/>
    <n v="7638"/>
    <n v="-2673.3000000000011"/>
    <x v="3"/>
    <n v="-0.35000000000000014"/>
    <n v="10"/>
    <n v="14"/>
  </r>
  <r>
    <s v="SO - 0002733"/>
    <x v="3"/>
    <x v="2"/>
    <d v="2018-10-27T00:00:00"/>
    <x v="634"/>
    <x v="1"/>
    <d v="2019-04-10T00:00:00"/>
    <d v="2019-04-15T00:00:00"/>
    <s v="USD"/>
    <n v="25"/>
    <n v="25"/>
    <n v="130"/>
    <x v="17"/>
    <n v="2"/>
    <n v="7.4999999999999997E-2"/>
    <n v="754.15"/>
    <n v="1125.5999999999999"/>
    <s v="OK"/>
    <n v="2251.1999999999998"/>
    <n v="2082.36"/>
    <n v="574.06000000000017"/>
    <x v="0"/>
    <n v="0.27567759657311902"/>
    <n v="5"/>
    <n v="4"/>
  </r>
  <r>
    <s v="SO - 0002734"/>
    <x v="2"/>
    <x v="1"/>
    <d v="2018-10-27T00:00:00"/>
    <x v="634"/>
    <x v="1"/>
    <d v="2019-04-27T00:00:00"/>
    <d v="2019-05-03T00:00:00"/>
    <s v="USD"/>
    <n v="23"/>
    <n v="11"/>
    <n v="352"/>
    <x v="19"/>
    <n v="8"/>
    <n v="0.15"/>
    <n v="1828.3"/>
    <n v="2539.3000000000002"/>
    <s v="OK"/>
    <n v="20314.400000000001"/>
    <n v="17267.240000000002"/>
    <n v="2640.840000000002"/>
    <x v="0"/>
    <n v="0.15293932325027054"/>
    <n v="6"/>
    <n v="21"/>
  </r>
  <r>
    <s v="SO - 0002730"/>
    <x v="2"/>
    <x v="3"/>
    <d v="2018-10-27T00:00:00"/>
    <x v="634"/>
    <x v="1"/>
    <d v="2019-04-24T00:00:00"/>
    <d v="2019-05-02T00:00:00"/>
    <s v="USD"/>
    <n v="25"/>
    <n v="4"/>
    <n v="279"/>
    <x v="46"/>
    <n v="7"/>
    <n v="0.05"/>
    <n v="91.92"/>
    <n v="187.6"/>
    <s v="OK"/>
    <n v="1313.2"/>
    <n v="1247.54"/>
    <n v="604.09999999999991"/>
    <x v="2"/>
    <n v="0.48423297048591624"/>
    <n v="8"/>
    <n v="18"/>
  </r>
  <r>
    <s v="SO - 0002716"/>
    <x v="0"/>
    <x v="5"/>
    <d v="2018-10-27T00:00:00"/>
    <x v="635"/>
    <x v="1"/>
    <d v="2019-04-07T00:00:00"/>
    <d v="2019-04-12T00:00:00"/>
    <s v="USD"/>
    <n v="8"/>
    <n v="5"/>
    <n v="26"/>
    <x v="22"/>
    <n v="1"/>
    <n v="0.3"/>
    <n v="793.95"/>
    <n v="1058.5999999999999"/>
    <s v="OK"/>
    <n v="1058.5999999999999"/>
    <n v="741.01999999999987"/>
    <n v="-52.930000000000177"/>
    <x v="1"/>
    <n v="-7.1428571428571674E-2"/>
    <n v="5"/>
    <n v="2"/>
  </r>
  <r>
    <s v="SO - 0002717"/>
    <x v="1"/>
    <x v="4"/>
    <d v="2019-02-04T00:00:00"/>
    <x v="635"/>
    <x v="1"/>
    <d v="2019-04-17T00:00:00"/>
    <d v="2019-04-18T00:00:00"/>
    <s v="USD"/>
    <n v="12"/>
    <n v="17"/>
    <n v="66"/>
    <x v="31"/>
    <n v="8"/>
    <n v="7.4999999999999997E-2"/>
    <n v="579.28"/>
    <n v="877.7"/>
    <s v="OK"/>
    <n v="7021.6"/>
    <n v="6494.9800000000005"/>
    <n v="1860.7400000000007"/>
    <x v="0"/>
    <n v="0.28648894992748253"/>
    <n v="1"/>
    <n v="12"/>
  </r>
  <r>
    <s v="SO - 0002718"/>
    <x v="0"/>
    <x v="3"/>
    <d v="2019-02-04T00:00:00"/>
    <x v="635"/>
    <x v="1"/>
    <d v="2019-04-17T00:00:00"/>
    <d v="2019-04-19T00:00:00"/>
    <s v="USD"/>
    <n v="2"/>
    <n v="18"/>
    <n v="271"/>
    <x v="42"/>
    <n v="8"/>
    <n v="0.4"/>
    <n v="5171.0600000000004"/>
    <n v="6083.6"/>
    <s v="OK"/>
    <n v="48668.800000000003"/>
    <n v="29201.280000000002"/>
    <n v="-12167.2"/>
    <x v="3"/>
    <n v="-0.41666666666666663"/>
    <n v="2"/>
    <n v="12"/>
  </r>
  <r>
    <s v="SO - 0002722"/>
    <x v="1"/>
    <x v="2"/>
    <d v="2018-10-27T00:00:00"/>
    <x v="635"/>
    <x v="1"/>
    <d v="2019-04-14T00:00:00"/>
    <d v="2019-04-22T00:00:00"/>
    <s v="USD"/>
    <n v="15"/>
    <n v="47"/>
    <n v="125"/>
    <x v="44"/>
    <n v="8"/>
    <n v="0.1"/>
    <n v="1493.23"/>
    <n v="2619.6999999999998"/>
    <s v="OK"/>
    <n v="20957.599999999999"/>
    <n v="18861.84"/>
    <n v="6916"/>
    <x v="0"/>
    <n v="0.36666624252989105"/>
    <n v="8"/>
    <n v="9"/>
  </r>
  <r>
    <s v="SO - 0002720"/>
    <x v="0"/>
    <x v="1"/>
    <d v="2019-02-04T00:00:00"/>
    <x v="635"/>
    <x v="1"/>
    <d v="2019-04-25T00:00:00"/>
    <d v="2019-04-26T00:00:00"/>
    <s v="USD"/>
    <n v="8"/>
    <n v="47"/>
    <n v="334"/>
    <x v="11"/>
    <n v="5"/>
    <n v="0.1"/>
    <n v="3163.94"/>
    <n v="3906.1"/>
    <s v="OK"/>
    <n v="19530.5"/>
    <n v="17577.45"/>
    <n v="1757.75"/>
    <x v="0"/>
    <n v="0.10000028445536753"/>
    <n v="1"/>
    <n v="20"/>
  </r>
  <r>
    <s v="SO - 0002723"/>
    <x v="0"/>
    <x v="0"/>
    <d v="2019-02-04T00:00:00"/>
    <x v="635"/>
    <x v="1"/>
    <d v="2019-04-29T00:00:00"/>
    <d v="2019-05-08T00:00:00"/>
    <s v="USD"/>
    <n v="8"/>
    <n v="20"/>
    <n v="217"/>
    <x v="22"/>
    <n v="6"/>
    <n v="7.4999999999999997E-2"/>
    <n v="1396.28"/>
    <n v="3490.7"/>
    <s v="OK"/>
    <n v="20944.199999999997"/>
    <n v="19373.384999999998"/>
    <n v="10995.704999999998"/>
    <x v="0"/>
    <n v="0.56756756756756754"/>
    <n v="9"/>
    <n v="24"/>
  </r>
  <r>
    <s v="SO - 0002719"/>
    <x v="3"/>
    <x v="0"/>
    <d v="2018-10-27T00:00:00"/>
    <x v="635"/>
    <x v="1"/>
    <d v="2019-04-14T00:00:00"/>
    <d v="2019-04-19T00:00:00"/>
    <s v="USD"/>
    <n v="25"/>
    <n v="39"/>
    <n v="215"/>
    <x v="26"/>
    <n v="1"/>
    <n v="0.2"/>
    <n v="3024.65"/>
    <n v="3979.8"/>
    <s v="OK"/>
    <n v="3979.8"/>
    <n v="3183.84"/>
    <n v="159.19000000000005"/>
    <x v="1"/>
    <n v="4.9999371827730052E-2"/>
    <n v="5"/>
    <n v="9"/>
  </r>
  <r>
    <s v="SO - 0002721"/>
    <x v="2"/>
    <x v="5"/>
    <d v="2018-10-27T00:00:00"/>
    <x v="635"/>
    <x v="1"/>
    <d v="2019-04-15T00:00:00"/>
    <d v="2019-04-24T00:00:00"/>
    <s v="USD"/>
    <n v="25"/>
    <n v="17"/>
    <n v="11"/>
    <x v="3"/>
    <n v="6"/>
    <n v="7.4999999999999997E-2"/>
    <n v="4986.01"/>
    <n v="6311.4"/>
    <s v="OK"/>
    <n v="37868.399999999994"/>
    <n v="35028.269999999997"/>
    <n v="5112.2099999999955"/>
    <x v="0"/>
    <n v="0.14594526078507433"/>
    <n v="9"/>
    <n v="10"/>
  </r>
  <r>
    <s v="SO - 0002715"/>
    <x v="1"/>
    <x v="3"/>
    <d v="2019-02-04T00:00:00"/>
    <x v="636"/>
    <x v="1"/>
    <d v="2019-05-01T00:00:00"/>
    <d v="2019-05-05T00:00:00"/>
    <s v="USD"/>
    <n v="20"/>
    <n v="27"/>
    <n v="282"/>
    <x v="20"/>
    <n v="4"/>
    <n v="0.1"/>
    <n v="2495.42"/>
    <n v="3839.1"/>
    <s v="OK"/>
    <n v="15356.4"/>
    <n v="13820.76"/>
    <n v="3839.08"/>
    <x v="0"/>
    <n v="0.27777633067935481"/>
    <n v="4"/>
    <n v="27"/>
  </r>
  <r>
    <s v="SO - 0002698"/>
    <x v="3"/>
    <x v="4"/>
    <d v="2019-02-04T00:00:00"/>
    <x v="636"/>
    <x v="1"/>
    <d v="2019-04-08T00:00:00"/>
    <d v="2019-04-13T00:00:00"/>
    <s v="USD"/>
    <n v="26"/>
    <n v="48"/>
    <n v="80"/>
    <x v="41"/>
    <n v="8"/>
    <n v="0.1"/>
    <n v="1286.33"/>
    <n v="1762.1"/>
    <s v="OK"/>
    <n v="14096.8"/>
    <n v="12687.119999999999"/>
    <n v="2396.4799999999996"/>
    <x v="0"/>
    <n v="0.1888907805711619"/>
    <n v="5"/>
    <n v="4"/>
  </r>
  <r>
    <s v="SO - 0002699"/>
    <x v="1"/>
    <x v="4"/>
    <d v="2018-10-27T00:00:00"/>
    <x v="636"/>
    <x v="1"/>
    <d v="2019-04-12T00:00:00"/>
    <d v="2019-04-21T00:00:00"/>
    <s v="USD"/>
    <n v="14"/>
    <n v="2"/>
    <n v="72"/>
    <x v="22"/>
    <n v="7"/>
    <n v="0.1"/>
    <n v="1335.24"/>
    <n v="1829.1"/>
    <s v="OK"/>
    <n v="12803.699999999999"/>
    <n v="11523.33"/>
    <n v="2176.6499999999996"/>
    <x v="0"/>
    <n v="0.18889071127877094"/>
    <n v="9"/>
    <n v="8"/>
  </r>
  <r>
    <s v="SO - 0002700"/>
    <x v="3"/>
    <x v="3"/>
    <d v="2019-02-04T00:00:00"/>
    <x v="636"/>
    <x v="1"/>
    <d v="2019-04-18T00:00:00"/>
    <d v="2019-04-27T00:00:00"/>
    <s v="USD"/>
    <n v="27"/>
    <n v="36"/>
    <n v="263"/>
    <x v="27"/>
    <n v="7"/>
    <n v="7.4999999999999997E-2"/>
    <n v="1289.75"/>
    <n v="2345"/>
    <s v="OK"/>
    <n v="16415"/>
    <n v="15183.875"/>
    <n v="6155.625"/>
    <x v="0"/>
    <n v="0.40540540540540543"/>
    <n v="9"/>
    <n v="14"/>
  </r>
  <r>
    <s v="SO - 0002701"/>
    <x v="0"/>
    <x v="2"/>
    <d v="2018-10-27T00:00:00"/>
    <x v="636"/>
    <x v="1"/>
    <d v="2019-04-23T00:00:00"/>
    <d v="2019-04-27T00:00:00"/>
    <s v="USD"/>
    <n v="9"/>
    <n v="3"/>
    <n v="172"/>
    <x v="15"/>
    <n v="4"/>
    <n v="0.1"/>
    <n v="3683.39"/>
    <n v="5755.3"/>
    <s v="OK"/>
    <n v="23021.200000000001"/>
    <n v="20719.080000000002"/>
    <n v="5985.5200000000023"/>
    <x v="0"/>
    <n v="0.28888927500641931"/>
    <n v="4"/>
    <n v="19"/>
  </r>
  <r>
    <s v="SO - 0002703"/>
    <x v="0"/>
    <x v="4"/>
    <d v="2019-02-04T00:00:00"/>
    <x v="636"/>
    <x v="1"/>
    <d v="2019-04-14T00:00:00"/>
    <d v="2019-04-19T00:00:00"/>
    <s v="USD"/>
    <n v="7"/>
    <n v="50"/>
    <n v="85"/>
    <x v="23"/>
    <n v="5"/>
    <n v="7.4999999999999997E-2"/>
    <n v="1427.1"/>
    <n v="2854.2"/>
    <s v="OK"/>
    <n v="14271"/>
    <n v="13200.675000000001"/>
    <n v="6065.1750000000011"/>
    <x v="0"/>
    <n v="0.45945945945945948"/>
    <n v="5"/>
    <n v="10"/>
  </r>
  <r>
    <s v="SO - 0002705"/>
    <x v="2"/>
    <x v="2"/>
    <d v="2019-02-04T00:00:00"/>
    <x v="636"/>
    <x v="1"/>
    <d v="2019-05-01T00:00:00"/>
    <d v="2019-05-09T00:00:00"/>
    <s v="USD"/>
    <n v="21"/>
    <n v="17"/>
    <n v="137"/>
    <x v="30"/>
    <n v="1"/>
    <n v="7.4999999999999997E-2"/>
    <n v="544.98"/>
    <n v="1112.2"/>
    <s v="OK"/>
    <n v="1112.2"/>
    <n v="1028.7850000000001"/>
    <n v="483.80500000000006"/>
    <x v="0"/>
    <n v="0.47026832622948433"/>
    <n v="8"/>
    <n v="27"/>
  </r>
  <r>
    <s v="SO - 0002706"/>
    <x v="1"/>
    <x v="2"/>
    <d v="2018-10-27T00:00:00"/>
    <x v="636"/>
    <x v="1"/>
    <d v="2019-04-15T00:00:00"/>
    <d v="2019-04-20T00:00:00"/>
    <s v="USD"/>
    <n v="18"/>
    <n v="47"/>
    <n v="181"/>
    <x v="20"/>
    <n v="2"/>
    <n v="0.15"/>
    <n v="1604.72"/>
    <n v="3731.9"/>
    <s v="OK"/>
    <n v="7463.8"/>
    <n v="6344.23"/>
    <n v="3134.7899999999995"/>
    <x v="0"/>
    <n v="0.49411670131757512"/>
    <n v="5"/>
    <n v="11"/>
  </r>
  <r>
    <s v="SO - 0002702"/>
    <x v="1"/>
    <x v="4"/>
    <d v="2018-10-27T00:00:00"/>
    <x v="636"/>
    <x v="1"/>
    <d v="2019-05-01T00:00:00"/>
    <d v="2019-05-06T00:00:00"/>
    <s v="USD"/>
    <n v="14"/>
    <n v="20"/>
    <n v="74"/>
    <x v="9"/>
    <n v="1"/>
    <n v="0.05"/>
    <n v="491.45"/>
    <n v="1092.0999999999999"/>
    <s v="OK"/>
    <n v="1092.0999999999999"/>
    <n v="1037.4949999999999"/>
    <n v="546.04499999999985"/>
    <x v="2"/>
    <n v="0.52631097017335016"/>
    <n v="5"/>
    <n v="27"/>
  </r>
  <r>
    <s v="SO - 0002708"/>
    <x v="0"/>
    <x v="2"/>
    <d v="2019-02-04T00:00:00"/>
    <x v="636"/>
    <x v="1"/>
    <d v="2019-04-09T00:00:00"/>
    <d v="2019-04-11T00:00:00"/>
    <s v="USD"/>
    <n v="8"/>
    <n v="18"/>
    <n v="146"/>
    <x v="24"/>
    <n v="8"/>
    <n v="7.4999999999999997E-2"/>
    <n v="143.72"/>
    <n v="261.3"/>
    <s v="OK"/>
    <n v="2090.4"/>
    <n v="1933.6200000000001"/>
    <n v="783.86000000000013"/>
    <x v="0"/>
    <n v="0.40538471881755467"/>
    <n v="2"/>
    <n v="5"/>
  </r>
  <r>
    <s v="SO - 0002707"/>
    <x v="3"/>
    <x v="0"/>
    <d v="2019-02-04T00:00:00"/>
    <x v="636"/>
    <x v="1"/>
    <d v="2019-04-27T00:00:00"/>
    <d v="2019-05-06T00:00:00"/>
    <s v="USD"/>
    <n v="26"/>
    <n v="28"/>
    <n v="214"/>
    <x v="14"/>
    <n v="7"/>
    <n v="0.05"/>
    <n v="1955.33"/>
    <n v="2572.8000000000002"/>
    <s v="OK"/>
    <n v="18009.600000000002"/>
    <n v="17109.120000000003"/>
    <n v="3421.8100000000031"/>
    <x v="2"/>
    <n v="0.19999918172296427"/>
    <n v="9"/>
    <n v="23"/>
  </r>
  <r>
    <s v="SO - 0002714"/>
    <x v="1"/>
    <x v="1"/>
    <d v="2019-02-04T00:00:00"/>
    <x v="636"/>
    <x v="1"/>
    <d v="2019-04-13T00:00:00"/>
    <d v="2019-04-16T00:00:00"/>
    <s v="USD"/>
    <n v="14"/>
    <n v="18"/>
    <n v="333"/>
    <x v="20"/>
    <n v="7"/>
    <n v="7.4999999999999997E-2"/>
    <n v="5019.9799999999996"/>
    <n v="6197.5"/>
    <s v="OK"/>
    <n v="43382.5"/>
    <n v="40128.8125"/>
    <n v="4988.9524999999994"/>
    <x v="0"/>
    <n v="0.12432345213305276"/>
    <n v="3"/>
    <n v="9"/>
  </r>
  <r>
    <s v="SO - 0002713"/>
    <x v="1"/>
    <x v="2"/>
    <d v="2019-02-04T00:00:00"/>
    <x v="636"/>
    <x v="1"/>
    <d v="2019-04-13T00:00:00"/>
    <d v="2019-04-21T00:00:00"/>
    <s v="USD"/>
    <n v="16"/>
    <n v="11"/>
    <n v="90"/>
    <x v="9"/>
    <n v="8"/>
    <n v="7.4999999999999997E-2"/>
    <n v="1672.72"/>
    <n v="2291.4"/>
    <s v="OK"/>
    <n v="18331.2"/>
    <n v="16956.36"/>
    <n v="3574.6000000000004"/>
    <x v="0"/>
    <n v="0.21081175440955491"/>
    <n v="8"/>
    <n v="9"/>
  </r>
  <r>
    <s v="SO - 0002712"/>
    <x v="1"/>
    <x v="3"/>
    <d v="2019-02-04T00:00:00"/>
    <x v="636"/>
    <x v="1"/>
    <d v="2019-04-08T00:00:00"/>
    <d v="2019-04-11T00:00:00"/>
    <s v="USD"/>
    <n v="13"/>
    <n v="18"/>
    <n v="320"/>
    <x v="27"/>
    <n v="2"/>
    <n v="0.05"/>
    <n v="2123.77"/>
    <n v="3932.9"/>
    <s v="OK"/>
    <n v="7865.8"/>
    <n v="7472.51"/>
    <n v="3224.9700000000003"/>
    <x v="2"/>
    <n v="0.4315778767776825"/>
    <n v="3"/>
    <n v="4"/>
  </r>
  <r>
    <s v="SO - 0002704"/>
    <x v="1"/>
    <x v="3"/>
    <d v="2019-02-04T00:00:00"/>
    <x v="636"/>
    <x v="1"/>
    <d v="2019-04-11T00:00:00"/>
    <d v="2019-04-21T00:00:00"/>
    <s v="USD"/>
    <n v="14"/>
    <n v="14"/>
    <n v="326"/>
    <x v="16"/>
    <n v="1"/>
    <n v="0.05"/>
    <n v="423.04"/>
    <n v="1031.8"/>
    <s v="OK"/>
    <n v="1031.8"/>
    <n v="980.20999999999992"/>
    <n v="557.16999999999985"/>
    <x v="2"/>
    <n v="0.56841901225247637"/>
    <n v="10"/>
    <n v="7"/>
  </r>
  <r>
    <s v="SO - 0002710"/>
    <x v="1"/>
    <x v="1"/>
    <d v="2018-10-27T00:00:00"/>
    <x v="636"/>
    <x v="1"/>
    <d v="2019-04-12T00:00:00"/>
    <d v="2019-04-13T00:00:00"/>
    <s v="USD"/>
    <n v="13"/>
    <n v="44"/>
    <n v="361"/>
    <x v="31"/>
    <n v="5"/>
    <n v="0.3"/>
    <n v="1110.5899999999999"/>
    <n v="1983.2"/>
    <s v="OK"/>
    <n v="9916"/>
    <n v="6941.2"/>
    <n v="1388.25"/>
    <x v="1"/>
    <n v="0.20000144067308248"/>
    <n v="1"/>
    <n v="8"/>
  </r>
  <r>
    <s v="SO - 0002709"/>
    <x v="3"/>
    <x v="2"/>
    <d v="2018-10-27T00:00:00"/>
    <x v="636"/>
    <x v="1"/>
    <d v="2019-04-20T00:00:00"/>
    <d v="2019-04-28T00:00:00"/>
    <s v="USD"/>
    <n v="26"/>
    <n v="4"/>
    <n v="147"/>
    <x v="21"/>
    <n v="3"/>
    <n v="0.05"/>
    <n v="152.63"/>
    <n v="227.8"/>
    <s v="OK"/>
    <n v="683.40000000000009"/>
    <n v="649.23"/>
    <n v="191.34000000000003"/>
    <x v="2"/>
    <n v="0.29471835867104113"/>
    <n v="8"/>
    <n v="16"/>
  </r>
  <r>
    <s v="SO - 0002711"/>
    <x v="1"/>
    <x v="0"/>
    <d v="2018-10-27T00:00:00"/>
    <x v="636"/>
    <x v="1"/>
    <d v="2019-04-21T00:00:00"/>
    <d v="2019-05-01T00:00:00"/>
    <s v="USD"/>
    <n v="16"/>
    <n v="17"/>
    <n v="237"/>
    <x v="42"/>
    <n v="1"/>
    <n v="0.05"/>
    <n v="219.76"/>
    <n v="268"/>
    <s v="OK"/>
    <n v="268"/>
    <n v="254.6"/>
    <n v="34.840000000000003"/>
    <x v="2"/>
    <n v="0.1368421052631579"/>
    <n v="10"/>
    <n v="17"/>
  </r>
  <r>
    <s v="SO - 0002696"/>
    <x v="0"/>
    <x v="0"/>
    <d v="2018-10-27T00:00:00"/>
    <x v="637"/>
    <x v="1"/>
    <d v="2019-04-19T00:00:00"/>
    <d v="2019-04-24T00:00:00"/>
    <s v="USD"/>
    <n v="12"/>
    <n v="41"/>
    <n v="234"/>
    <x v="38"/>
    <n v="7"/>
    <n v="0.2"/>
    <n v="2253.21"/>
    <n v="3953"/>
    <s v="OK"/>
    <n v="27671"/>
    <n v="22136.800000000003"/>
    <n v="6364.3300000000017"/>
    <x v="1"/>
    <n v="0.28750000000000003"/>
    <n v="5"/>
    <n v="16"/>
  </r>
  <r>
    <s v="SO - 0002695"/>
    <x v="0"/>
    <x v="1"/>
    <d v="2019-02-04T00:00:00"/>
    <x v="637"/>
    <x v="1"/>
    <d v="2019-04-09T00:00:00"/>
    <d v="2019-04-15T00:00:00"/>
    <s v="USD"/>
    <n v="3"/>
    <n v="43"/>
    <n v="350"/>
    <x v="8"/>
    <n v="3"/>
    <n v="0.1"/>
    <n v="173.53"/>
    <n v="234.5"/>
    <s v="OK"/>
    <n v="703.5"/>
    <n v="633.15"/>
    <n v="112.55999999999995"/>
    <x v="0"/>
    <n v="0.1777777777777777"/>
    <n v="6"/>
    <n v="6"/>
  </r>
  <r>
    <s v="SO - 0002694"/>
    <x v="0"/>
    <x v="2"/>
    <d v="2018-10-27T00:00:00"/>
    <x v="637"/>
    <x v="1"/>
    <d v="2019-04-06T00:00:00"/>
    <d v="2019-04-10T00:00:00"/>
    <s v="USD"/>
    <n v="9"/>
    <n v="18"/>
    <n v="132"/>
    <x v="27"/>
    <n v="1"/>
    <n v="7.4999999999999997E-2"/>
    <n v="1037.1600000000001"/>
    <n v="1728.6"/>
    <s v="OK"/>
    <n v="1728.6"/>
    <n v="1598.9549999999999"/>
    <n v="561.79499999999985"/>
    <x v="0"/>
    <n v="0.35135135135135126"/>
    <n v="4"/>
    <n v="3"/>
  </r>
  <r>
    <s v="SO - 0002693"/>
    <x v="0"/>
    <x v="4"/>
    <d v="2018-10-27T00:00:00"/>
    <x v="637"/>
    <x v="1"/>
    <d v="2019-04-10T00:00:00"/>
    <d v="2019-04-15T00:00:00"/>
    <s v="USD"/>
    <n v="12"/>
    <n v="13"/>
    <n v="83"/>
    <x v="29"/>
    <n v="8"/>
    <n v="0.1"/>
    <n v="508.87"/>
    <n v="1038.5"/>
    <s v="OK"/>
    <n v="8308"/>
    <n v="7477.2"/>
    <n v="3406.24"/>
    <x v="0"/>
    <n v="0.45555020595945006"/>
    <n v="5"/>
    <n v="7"/>
  </r>
  <r>
    <s v="SO - 0002697"/>
    <x v="2"/>
    <x v="3"/>
    <d v="2019-02-04T00:00:00"/>
    <x v="637"/>
    <x v="1"/>
    <d v="2019-04-09T00:00:00"/>
    <d v="2019-04-16T00:00:00"/>
    <s v="USD"/>
    <n v="25"/>
    <n v="38"/>
    <n v="322"/>
    <x v="30"/>
    <n v="2"/>
    <n v="7.4999999999999997E-2"/>
    <n v="553.96"/>
    <n v="710.2"/>
    <s v="OK"/>
    <n v="1420.4"/>
    <n v="1313.8700000000001"/>
    <n v="205.95000000000005"/>
    <x v="0"/>
    <n v="0.15675066787429504"/>
    <n v="7"/>
    <n v="6"/>
  </r>
  <r>
    <s v="SO - 0002687"/>
    <x v="0"/>
    <x v="2"/>
    <d v="2018-10-27T00:00:00"/>
    <x v="638"/>
    <x v="1"/>
    <d v="2019-04-25T00:00:00"/>
    <d v="2019-04-29T00:00:00"/>
    <s v="USD"/>
    <n v="4"/>
    <n v="10"/>
    <n v="159"/>
    <x v="0"/>
    <n v="3"/>
    <n v="0.1"/>
    <n v="2780.43"/>
    <n v="5246.1"/>
    <s v="OK"/>
    <n v="15738.300000000001"/>
    <n v="14164.470000000001"/>
    <n v="5823.1800000000021"/>
    <x v="0"/>
    <n v="0.4111117465037521"/>
    <n v="4"/>
    <n v="23"/>
  </r>
  <r>
    <s v="SO - 0002685"/>
    <x v="0"/>
    <x v="2"/>
    <d v="2018-10-27T00:00:00"/>
    <x v="638"/>
    <x v="1"/>
    <d v="2019-04-16T00:00:00"/>
    <d v="2019-04-23T00:00:00"/>
    <s v="USD"/>
    <n v="5"/>
    <n v="36"/>
    <n v="152"/>
    <x v="7"/>
    <n v="2"/>
    <n v="0.15"/>
    <n v="1523.58"/>
    <n v="2539.3000000000002"/>
    <s v="OK"/>
    <n v="5078.6000000000004"/>
    <n v="4316.8100000000004"/>
    <n v="1269.6500000000005"/>
    <x v="0"/>
    <n v="0.29411764705882365"/>
    <n v="7"/>
    <n v="14"/>
  </r>
  <r>
    <s v="SO - 0002686"/>
    <x v="0"/>
    <x v="3"/>
    <d v="2018-10-27T00:00:00"/>
    <x v="638"/>
    <x v="1"/>
    <d v="2019-04-15T00:00:00"/>
    <d v="2019-04-17T00:00:00"/>
    <s v="USD"/>
    <n v="12"/>
    <n v="10"/>
    <n v="275"/>
    <x v="25"/>
    <n v="1"/>
    <n v="7.4999999999999997E-2"/>
    <n v="1148.1099999999999"/>
    <n v="2251.1999999999998"/>
    <s v="OK"/>
    <n v="2251.1999999999998"/>
    <n v="2082.36"/>
    <n v="934.25000000000023"/>
    <x v="0"/>
    <n v="0.44864960909737039"/>
    <n v="2"/>
    <n v="13"/>
  </r>
  <r>
    <s v="SO - 0002688"/>
    <x v="2"/>
    <x v="3"/>
    <d v="2018-10-27T00:00:00"/>
    <x v="638"/>
    <x v="1"/>
    <d v="2019-04-23T00:00:00"/>
    <d v="2019-04-27T00:00:00"/>
    <s v="USD"/>
    <n v="21"/>
    <n v="36"/>
    <n v="276"/>
    <x v="13"/>
    <n v="5"/>
    <n v="0.3"/>
    <n v="591.74"/>
    <n v="924.6"/>
    <s v="OK"/>
    <n v="4623"/>
    <n v="3236.1"/>
    <n v="277.40000000000009"/>
    <x v="1"/>
    <n v="8.5720465993016318E-2"/>
    <n v="4"/>
    <n v="21"/>
  </r>
  <r>
    <s v="SO - 0002690"/>
    <x v="3"/>
    <x v="3"/>
    <d v="2019-02-04T00:00:00"/>
    <x v="638"/>
    <x v="1"/>
    <d v="2019-04-25T00:00:00"/>
    <d v="2019-04-28T00:00:00"/>
    <s v="USD"/>
    <n v="27"/>
    <n v="46"/>
    <n v="281"/>
    <x v="27"/>
    <n v="3"/>
    <n v="0.1"/>
    <n v="1317.69"/>
    <n v="1855.9"/>
    <s v="OK"/>
    <n v="5567.7000000000007"/>
    <n v="5010.9300000000012"/>
    <n v="1057.860000000001"/>
    <x v="0"/>
    <n v="0.21111051241985038"/>
    <n v="3"/>
    <n v="23"/>
  </r>
  <r>
    <s v="SO - 0002691"/>
    <x v="0"/>
    <x v="5"/>
    <d v="2019-02-04T00:00:00"/>
    <x v="638"/>
    <x v="1"/>
    <d v="2019-04-05T00:00:00"/>
    <d v="2019-04-07T00:00:00"/>
    <s v="USD"/>
    <n v="1"/>
    <n v="1"/>
    <n v="12"/>
    <x v="43"/>
    <n v="7"/>
    <n v="0.15"/>
    <n v="588.13"/>
    <n v="1031.8"/>
    <s v="OK"/>
    <n v="7222.5999999999995"/>
    <n v="6139.2099999999991"/>
    <n v="2022.2999999999993"/>
    <x v="0"/>
    <n v="0.32940720385847683"/>
    <n v="2"/>
    <n v="3"/>
  </r>
  <r>
    <s v="SO - 0002692"/>
    <x v="2"/>
    <x v="2"/>
    <d v="2019-02-04T00:00:00"/>
    <x v="638"/>
    <x v="1"/>
    <d v="2019-04-11T00:00:00"/>
    <d v="2019-04-17T00:00:00"/>
    <s v="USD"/>
    <n v="25"/>
    <n v="32"/>
    <n v="91"/>
    <x v="38"/>
    <n v="4"/>
    <n v="0.15"/>
    <n v="724.14"/>
    <n v="1293.0999999999999"/>
    <s v="OK"/>
    <n v="5172.3999999999996"/>
    <n v="4396.54"/>
    <n v="1499.98"/>
    <x v="0"/>
    <n v="0.34117283136284443"/>
    <n v="6"/>
    <n v="9"/>
  </r>
  <r>
    <s v="SO - 0002689"/>
    <x v="3"/>
    <x v="2"/>
    <d v="2019-02-04T00:00:00"/>
    <x v="638"/>
    <x v="1"/>
    <d v="2019-04-07T00:00:00"/>
    <d v="2019-04-14T00:00:00"/>
    <s v="USD"/>
    <n v="27"/>
    <n v="42"/>
    <n v="134"/>
    <x v="32"/>
    <n v="8"/>
    <n v="0.4"/>
    <n v="650.03"/>
    <n v="1031.8"/>
    <s v="OK"/>
    <n v="8254.4"/>
    <n v="4952.6399999999994"/>
    <n v="-247.60000000000036"/>
    <x v="3"/>
    <n v="-4.9993538799509026E-2"/>
    <n v="7"/>
    <n v="5"/>
  </r>
  <r>
    <s v="SO - 0002675"/>
    <x v="0"/>
    <x v="2"/>
    <d v="2018-10-27T00:00:00"/>
    <x v="639"/>
    <x v="1"/>
    <d v="2019-04-10T00:00:00"/>
    <d v="2019-04-15T00:00:00"/>
    <s v="USD"/>
    <n v="2"/>
    <n v="18"/>
    <n v="157"/>
    <x v="0"/>
    <n v="3"/>
    <n v="0.1"/>
    <n v="1023.49"/>
    <n v="1795.6"/>
    <s v="OK"/>
    <n v="5386.7999999999993"/>
    <n v="4848.12"/>
    <n v="1777.6499999999996"/>
    <x v="0"/>
    <n v="0.36666790425979551"/>
    <n v="5"/>
    <n v="9"/>
  </r>
  <r>
    <s v="SO - 0002676"/>
    <x v="1"/>
    <x v="3"/>
    <d v="2018-10-27T00:00:00"/>
    <x v="639"/>
    <x v="1"/>
    <d v="2019-04-18T00:00:00"/>
    <d v="2019-04-27T00:00:00"/>
    <s v="USD"/>
    <n v="15"/>
    <n v="17"/>
    <n v="307"/>
    <x v="14"/>
    <n v="1"/>
    <n v="7.4999999999999997E-2"/>
    <n v="1134.51"/>
    <n v="1922.9"/>
    <s v="OK"/>
    <n v="1922.9"/>
    <n v="1778.6825000000001"/>
    <n v="644.17250000000013"/>
    <x v="0"/>
    <n v="0.36216272437604807"/>
    <n v="9"/>
    <n v="17"/>
  </r>
  <r>
    <s v="SO - 0002677"/>
    <x v="0"/>
    <x v="5"/>
    <d v="2018-10-27T00:00:00"/>
    <x v="639"/>
    <x v="1"/>
    <d v="2019-04-29T00:00:00"/>
    <d v="2019-05-05T00:00:00"/>
    <s v="USD"/>
    <n v="9"/>
    <n v="49"/>
    <n v="57"/>
    <x v="2"/>
    <n v="6"/>
    <n v="7.4999999999999997E-2"/>
    <n v="1878.14"/>
    <n v="2572.8000000000002"/>
    <s v="OK"/>
    <n v="15436.800000000001"/>
    <n v="14279.04"/>
    <n v="3010.2000000000007"/>
    <x v="0"/>
    <n v="0.21081249159607374"/>
    <n v="6"/>
    <n v="28"/>
  </r>
  <r>
    <s v="SO - 0002678"/>
    <x v="0"/>
    <x v="2"/>
    <d v="2018-10-27T00:00:00"/>
    <x v="639"/>
    <x v="1"/>
    <d v="2019-04-26T00:00:00"/>
    <d v="2019-05-01T00:00:00"/>
    <s v="USD"/>
    <n v="5"/>
    <n v="39"/>
    <n v="180"/>
    <x v="32"/>
    <n v="3"/>
    <n v="0.4"/>
    <n v="581.55999999999995"/>
    <n v="830.8"/>
    <s v="OK"/>
    <n v="2492.3999999999996"/>
    <n v="1495.4399999999998"/>
    <n v="-249.24"/>
    <x v="3"/>
    <n v="-0.16666666666666669"/>
    <n v="5"/>
    <n v="25"/>
  </r>
  <r>
    <s v="SO - 0002679"/>
    <x v="1"/>
    <x v="3"/>
    <d v="2019-02-04T00:00:00"/>
    <x v="639"/>
    <x v="1"/>
    <d v="2019-04-24T00:00:00"/>
    <d v="2019-04-28T00:00:00"/>
    <s v="USD"/>
    <n v="20"/>
    <n v="46"/>
    <n v="297"/>
    <x v="35"/>
    <n v="3"/>
    <n v="0.1"/>
    <n v="711.94"/>
    <n v="924.6"/>
    <s v="OK"/>
    <n v="2773.8"/>
    <n v="2496.42"/>
    <n v="360.59999999999991"/>
    <x v="0"/>
    <n v="0.14444684788617296"/>
    <n v="4"/>
    <n v="23"/>
  </r>
  <r>
    <s v="SO - 0002681"/>
    <x v="3"/>
    <x v="5"/>
    <d v="2018-10-27T00:00:00"/>
    <x v="639"/>
    <x v="1"/>
    <d v="2019-04-06T00:00:00"/>
    <d v="2019-04-16T00:00:00"/>
    <s v="USD"/>
    <n v="25"/>
    <n v="33"/>
    <n v="27"/>
    <x v="27"/>
    <n v="4"/>
    <n v="0.2"/>
    <n v="3197.58"/>
    <n v="3852.5"/>
    <s v="OK"/>
    <n v="15410"/>
    <n v="12328"/>
    <n v="-462.31999999999971"/>
    <x v="1"/>
    <n v="-3.7501622323166749E-2"/>
    <n v="10"/>
    <n v="5"/>
  </r>
  <r>
    <s v="SO - 0002682"/>
    <x v="1"/>
    <x v="1"/>
    <d v="2019-02-04T00:00:00"/>
    <x v="639"/>
    <x v="1"/>
    <d v="2019-04-20T00:00:00"/>
    <d v="2019-04-25T00:00:00"/>
    <s v="USD"/>
    <n v="14"/>
    <n v="3"/>
    <n v="333"/>
    <x v="37"/>
    <n v="1"/>
    <n v="0.05"/>
    <n v="513.76"/>
    <n v="951.4"/>
    <s v="OK"/>
    <n v="951.4"/>
    <n v="903.82999999999993"/>
    <n v="390.06999999999994"/>
    <x v="2"/>
    <n v="0.43157452175741012"/>
    <n v="5"/>
    <n v="19"/>
  </r>
  <r>
    <s v="SO - 0002683"/>
    <x v="2"/>
    <x v="2"/>
    <d v="2018-10-27T00:00:00"/>
    <x v="639"/>
    <x v="1"/>
    <d v="2019-04-17T00:00:00"/>
    <d v="2019-04-26T00:00:00"/>
    <s v="USD"/>
    <n v="22"/>
    <n v="18"/>
    <n v="107"/>
    <x v="20"/>
    <n v="4"/>
    <n v="0.05"/>
    <n v="1311.53"/>
    <n v="2914.5"/>
    <s v="OK"/>
    <n v="11658"/>
    <n v="11075.1"/>
    <n v="5828.9800000000005"/>
    <x v="2"/>
    <n v="0.52631398362091542"/>
    <n v="9"/>
    <n v="16"/>
  </r>
  <r>
    <s v="SO - 0002684"/>
    <x v="2"/>
    <x v="1"/>
    <d v="2019-02-04T00:00:00"/>
    <x v="639"/>
    <x v="1"/>
    <d v="2019-04-18T00:00:00"/>
    <d v="2019-04-23T00:00:00"/>
    <s v="USD"/>
    <n v="24"/>
    <n v="48"/>
    <n v="336"/>
    <x v="10"/>
    <n v="4"/>
    <n v="0.2"/>
    <n v="1620.53"/>
    <n v="2418.6999999999998"/>
    <s v="OK"/>
    <n v="9674.7999999999993"/>
    <n v="7739.84"/>
    <n v="1257.7200000000003"/>
    <x v="1"/>
    <n v="0.16249948319345106"/>
    <n v="5"/>
    <n v="17"/>
  </r>
  <r>
    <s v="SO - 0002680"/>
    <x v="3"/>
    <x v="2"/>
    <d v="2018-10-27T00:00:00"/>
    <x v="639"/>
    <x v="1"/>
    <d v="2019-04-29T00:00:00"/>
    <d v="2019-05-01T00:00:00"/>
    <s v="USD"/>
    <n v="28"/>
    <n v="38"/>
    <n v="117"/>
    <x v="18"/>
    <n v="7"/>
    <n v="0.05"/>
    <n v="2369.79"/>
    <n v="5266.2"/>
    <s v="OK"/>
    <n v="36863.4"/>
    <n v="35020.230000000003"/>
    <n v="18431.700000000004"/>
    <x v="2"/>
    <n v="0.52631578947368429"/>
    <n v="2"/>
    <n v="28"/>
  </r>
  <r>
    <s v="SO - 0002668"/>
    <x v="1"/>
    <x v="3"/>
    <d v="2018-10-27T00:00:00"/>
    <x v="640"/>
    <x v="1"/>
    <d v="2019-04-22T00:00:00"/>
    <d v="2019-05-01T00:00:00"/>
    <s v="USD"/>
    <n v="20"/>
    <n v="37"/>
    <n v="311"/>
    <x v="39"/>
    <n v="1"/>
    <n v="0.05"/>
    <n v="1557.35"/>
    <n v="1996.6"/>
    <s v="OK"/>
    <n v="1996.6"/>
    <n v="1896.7699999999998"/>
    <n v="339.41999999999985"/>
    <x v="2"/>
    <n v="0.17894631399695266"/>
    <n v="9"/>
    <n v="22"/>
  </r>
  <r>
    <s v="SO - 0002669"/>
    <x v="2"/>
    <x v="2"/>
    <d v="2018-10-27T00:00:00"/>
    <x v="640"/>
    <x v="1"/>
    <d v="2019-04-20T00:00:00"/>
    <d v="2019-04-22T00:00:00"/>
    <s v="USD"/>
    <n v="21"/>
    <n v="30"/>
    <n v="172"/>
    <x v="14"/>
    <n v="4"/>
    <n v="7.4999999999999997E-2"/>
    <n v="2529.92"/>
    <n v="3953"/>
    <s v="OK"/>
    <n v="15812"/>
    <n v="14626.1"/>
    <n v="4506.42"/>
    <x v="0"/>
    <n v="0.30810810810810813"/>
    <n v="2"/>
    <n v="20"/>
  </r>
  <r>
    <s v="SO - 0002670"/>
    <x v="0"/>
    <x v="5"/>
    <d v="2018-10-27T00:00:00"/>
    <x v="640"/>
    <x v="1"/>
    <d v="2019-04-17T00:00:00"/>
    <d v="2019-04-18T00:00:00"/>
    <s v="USD"/>
    <n v="11"/>
    <n v="46"/>
    <n v="12"/>
    <x v="38"/>
    <n v="8"/>
    <n v="7.4999999999999997E-2"/>
    <n v="2811.39"/>
    <n v="3959.7"/>
    <s v="OK"/>
    <n v="31677.599999999999"/>
    <n v="29301.78"/>
    <n v="6810.66"/>
    <x v="0"/>
    <n v="0.23243161336956322"/>
    <n v="1"/>
    <n v="17"/>
  </r>
  <r>
    <s v="SO - 0002672"/>
    <x v="0"/>
    <x v="2"/>
    <d v="2018-10-27T00:00:00"/>
    <x v="640"/>
    <x v="1"/>
    <d v="2019-04-15T00:00:00"/>
    <d v="2019-04-17T00:00:00"/>
    <s v="USD"/>
    <n v="7"/>
    <n v="17"/>
    <n v="138"/>
    <x v="33"/>
    <n v="6"/>
    <n v="0.05"/>
    <n v="1503.48"/>
    <n v="2211"/>
    <s v="OK"/>
    <n v="13266"/>
    <n v="12602.699999999999"/>
    <n v="3581.8199999999979"/>
    <x v="2"/>
    <n v="0.28421052631578936"/>
    <n v="2"/>
    <n v="15"/>
  </r>
  <r>
    <s v="SO - 0002673"/>
    <x v="0"/>
    <x v="2"/>
    <d v="2018-10-27T00:00:00"/>
    <x v="640"/>
    <x v="1"/>
    <d v="2019-04-05T00:00:00"/>
    <d v="2019-04-15T00:00:00"/>
    <s v="USD"/>
    <n v="2"/>
    <n v="30"/>
    <n v="143"/>
    <x v="27"/>
    <n v="8"/>
    <n v="7.4999999999999997E-2"/>
    <n v="562.79999999999995"/>
    <n v="1172.5"/>
    <s v="OK"/>
    <n v="9380"/>
    <n v="8676.5"/>
    <n v="4174.1000000000004"/>
    <x v="0"/>
    <n v="0.48108108108108111"/>
    <n v="10"/>
    <n v="5"/>
  </r>
  <r>
    <s v="SO - 0002674"/>
    <x v="3"/>
    <x v="1"/>
    <d v="2018-10-27T00:00:00"/>
    <x v="640"/>
    <x v="1"/>
    <d v="2019-04-07T00:00:00"/>
    <d v="2019-04-13T00:00:00"/>
    <s v="USD"/>
    <n v="27"/>
    <n v="37"/>
    <n v="364"/>
    <x v="21"/>
    <n v="5"/>
    <n v="7.4999999999999997E-2"/>
    <n v="91.12"/>
    <n v="227.8"/>
    <s v="OK"/>
    <n v="1139"/>
    <n v="1053.575"/>
    <n v="597.97500000000002"/>
    <x v="0"/>
    <n v="0.56756756756756754"/>
    <n v="6"/>
    <n v="7"/>
  </r>
  <r>
    <s v="SO - 0002671"/>
    <x v="3"/>
    <x v="4"/>
    <d v="2019-02-04T00:00:00"/>
    <x v="640"/>
    <x v="1"/>
    <d v="2019-04-04T00:00:00"/>
    <d v="2019-04-06T00:00:00"/>
    <s v="USD"/>
    <n v="26"/>
    <n v="2"/>
    <n v="87"/>
    <x v="22"/>
    <n v="3"/>
    <n v="0.1"/>
    <n v="194.64"/>
    <n v="234.5"/>
    <s v="OK"/>
    <n v="703.5"/>
    <n v="633.15"/>
    <n v="49.230000000000018"/>
    <x v="0"/>
    <n v="7.7754086709310624E-2"/>
    <n v="2"/>
    <n v="4"/>
  </r>
  <r>
    <s v="SO - 0002667"/>
    <x v="2"/>
    <x v="0"/>
    <d v="2018-10-27T00:00:00"/>
    <x v="641"/>
    <x v="1"/>
    <d v="2019-04-13T00:00:00"/>
    <d v="2019-04-18T00:00:00"/>
    <s v="USD"/>
    <n v="21"/>
    <n v="9"/>
    <n v="244"/>
    <x v="19"/>
    <n v="7"/>
    <n v="0.15"/>
    <n v="726.01"/>
    <n v="864.3"/>
    <s v="OK"/>
    <n v="6050.0999999999995"/>
    <n v="5142.5849999999991"/>
    <n v="60.514999999999418"/>
    <x v="0"/>
    <n v="1.1767428248633601E-2"/>
    <n v="5"/>
    <n v="14"/>
  </r>
  <r>
    <s v="SO - 0002666"/>
    <x v="2"/>
    <x v="2"/>
    <d v="2019-02-04T00:00:00"/>
    <x v="641"/>
    <x v="1"/>
    <d v="2019-04-20T00:00:00"/>
    <d v="2019-04-30T00:00:00"/>
    <s v="USD"/>
    <n v="25"/>
    <n v="4"/>
    <n v="163"/>
    <x v="33"/>
    <n v="7"/>
    <n v="0.15"/>
    <n v="715.29"/>
    <n v="1051.9000000000001"/>
    <s v="OK"/>
    <n v="7363.3000000000011"/>
    <n v="6258.8050000000012"/>
    <n v="1251.7750000000015"/>
    <x v="0"/>
    <n v="0.2000022368487277"/>
    <n v="10"/>
    <n v="21"/>
  </r>
  <r>
    <s v="SO - 0002665"/>
    <x v="2"/>
    <x v="2"/>
    <d v="2019-02-04T00:00:00"/>
    <x v="641"/>
    <x v="1"/>
    <d v="2019-04-05T00:00:00"/>
    <d v="2019-04-12T00:00:00"/>
    <s v="USD"/>
    <n v="21"/>
    <n v="39"/>
    <n v="125"/>
    <x v="37"/>
    <n v="8"/>
    <n v="0.1"/>
    <n v="1300.07"/>
    <n v="2954.7"/>
    <s v="OK"/>
    <n v="23637.599999999999"/>
    <n v="21273.84"/>
    <n v="10873.28"/>
    <x v="0"/>
    <n v="0.5111103590136995"/>
    <n v="7"/>
    <n v="6"/>
  </r>
  <r>
    <s v="SO - 0002664"/>
    <x v="1"/>
    <x v="2"/>
    <d v="2018-10-27T00:00:00"/>
    <x v="641"/>
    <x v="1"/>
    <d v="2019-04-03T00:00:00"/>
    <d v="2019-04-10T00:00:00"/>
    <s v="USD"/>
    <n v="14"/>
    <n v="46"/>
    <n v="152"/>
    <x v="46"/>
    <n v="5"/>
    <n v="0.15"/>
    <n v="2106.48"/>
    <n v="2633.1"/>
    <s v="OK"/>
    <n v="13165.5"/>
    <n v="11190.674999999999"/>
    <n v="658.27499999999964"/>
    <x v="0"/>
    <n v="5.8823529411764677E-2"/>
    <n v="7"/>
    <n v="4"/>
  </r>
  <r>
    <s v="SO - 0002663"/>
    <x v="0"/>
    <x v="2"/>
    <d v="2019-02-04T00:00:00"/>
    <x v="641"/>
    <x v="1"/>
    <d v="2019-04-02T00:00:00"/>
    <d v="2019-04-08T00:00:00"/>
    <s v="USD"/>
    <n v="8"/>
    <n v="13"/>
    <n v="141"/>
    <x v="14"/>
    <n v="2"/>
    <n v="0.4"/>
    <n v="701.62"/>
    <n v="1031.8"/>
    <s v="OK"/>
    <n v="2063.6"/>
    <n v="1238.1599999999999"/>
    <n v="-165.08000000000015"/>
    <x v="3"/>
    <n v="-0.13332687213284242"/>
    <n v="6"/>
    <n v="3"/>
  </r>
  <r>
    <s v="SO - 0002662"/>
    <x v="2"/>
    <x v="0"/>
    <d v="2018-10-27T00:00:00"/>
    <x v="641"/>
    <x v="1"/>
    <d v="2019-04-04T00:00:00"/>
    <d v="2019-04-13T00:00:00"/>
    <s v="USD"/>
    <n v="21"/>
    <n v="44"/>
    <n v="240"/>
    <x v="41"/>
    <n v="7"/>
    <n v="7.4999999999999997E-2"/>
    <n v="2234.85"/>
    <n v="3604.6"/>
    <s v="OK"/>
    <n v="25232.2"/>
    <n v="23339.785000000003"/>
    <n v="7695.8350000000046"/>
    <x v="0"/>
    <n v="0.32973032956387571"/>
    <n v="9"/>
    <n v="5"/>
  </r>
  <r>
    <s v="SO - 0002661"/>
    <x v="0"/>
    <x v="3"/>
    <d v="2019-02-04T00:00:00"/>
    <x v="641"/>
    <x v="1"/>
    <d v="2019-04-23T00:00:00"/>
    <d v="2019-04-25T00:00:00"/>
    <s v="USD"/>
    <n v="3"/>
    <n v="33"/>
    <n v="279"/>
    <x v="35"/>
    <n v="6"/>
    <n v="7.4999999999999997E-2"/>
    <n v="962.39"/>
    <n v="1145.7"/>
    <s v="OK"/>
    <n v="6874.2000000000007"/>
    <n v="6358.6350000000011"/>
    <n v="584.29500000000098"/>
    <x v="0"/>
    <n v="9.1890004694403893E-2"/>
    <n v="2"/>
    <n v="24"/>
  </r>
  <r>
    <s v="SO - 0002660"/>
    <x v="0"/>
    <x v="1"/>
    <d v="2019-02-04T00:00:00"/>
    <x v="641"/>
    <x v="1"/>
    <d v="2019-04-24T00:00:00"/>
    <d v="2019-05-01T00:00:00"/>
    <s v="USD"/>
    <n v="1"/>
    <n v="50"/>
    <n v="357"/>
    <x v="8"/>
    <n v="3"/>
    <n v="7.4999999999999997E-2"/>
    <n v="2013.08"/>
    <n v="2425.4"/>
    <s v="OK"/>
    <n v="7276.2000000000007"/>
    <n v="6730.4850000000006"/>
    <n v="691.2450000000008"/>
    <x v="0"/>
    <n v="0.10270359416891958"/>
    <n v="7"/>
    <n v="25"/>
  </r>
  <r>
    <s v="SO - 0002654"/>
    <x v="0"/>
    <x v="1"/>
    <d v="2019-02-04T00:00:00"/>
    <x v="642"/>
    <x v="1"/>
    <d v="2019-04-21T00:00:00"/>
    <d v="2019-05-01T00:00:00"/>
    <s v="USD"/>
    <n v="8"/>
    <n v="45"/>
    <n v="351"/>
    <x v="15"/>
    <n v="7"/>
    <n v="0.1"/>
    <n v="1603.98"/>
    <n v="3819"/>
    <s v="OK"/>
    <n v="26733"/>
    <n v="24059.7"/>
    <n v="12831.84"/>
    <x v="0"/>
    <n v="0.53333333333333333"/>
    <n v="10"/>
    <n v="23"/>
  </r>
  <r>
    <s v="SO - 0002655"/>
    <x v="0"/>
    <x v="1"/>
    <d v="2019-02-04T00:00:00"/>
    <x v="642"/>
    <x v="1"/>
    <d v="2019-04-11T00:00:00"/>
    <d v="2019-04-20T00:00:00"/>
    <s v="USD"/>
    <n v="2"/>
    <n v="19"/>
    <n v="343"/>
    <x v="42"/>
    <n v="8"/>
    <n v="0.05"/>
    <n v="985.3"/>
    <n v="1728.6"/>
    <s v="OK"/>
    <n v="13828.8"/>
    <n v="13137.359999999999"/>
    <n v="5254.9599999999991"/>
    <x v="2"/>
    <n v="0.40000121790070453"/>
    <n v="9"/>
    <n v="13"/>
  </r>
  <r>
    <s v="SO - 0002658"/>
    <x v="1"/>
    <x v="2"/>
    <d v="2018-10-27T00:00:00"/>
    <x v="642"/>
    <x v="1"/>
    <d v="2019-04-09T00:00:00"/>
    <d v="2019-04-15T00:00:00"/>
    <s v="USD"/>
    <n v="13"/>
    <n v="20"/>
    <n v="98"/>
    <x v="44"/>
    <n v="3"/>
    <n v="0.05"/>
    <n v="1736.37"/>
    <n v="3946.3"/>
    <s v="OK"/>
    <n v="11838.900000000001"/>
    <n v="11246.955000000002"/>
    <n v="6037.8450000000021"/>
    <x v="2"/>
    <n v="0.536842638740886"/>
    <n v="6"/>
    <n v="11"/>
  </r>
  <r>
    <s v="SO - 0002657"/>
    <x v="2"/>
    <x v="5"/>
    <d v="2018-10-27T00:00:00"/>
    <x v="642"/>
    <x v="1"/>
    <d v="2019-04-03T00:00:00"/>
    <d v="2019-04-11T00:00:00"/>
    <s v="USD"/>
    <n v="22"/>
    <n v="30"/>
    <n v="33"/>
    <x v="7"/>
    <n v="5"/>
    <n v="7.4999999999999997E-2"/>
    <n v="3205.28"/>
    <n v="4006.6"/>
    <s v="OK"/>
    <n v="20033"/>
    <n v="18530.525000000001"/>
    <n v="2504.125"/>
    <x v="0"/>
    <n v="0.13513513513513511"/>
    <n v="8"/>
    <n v="5"/>
  </r>
  <r>
    <s v="SO - 0002656"/>
    <x v="0"/>
    <x v="3"/>
    <d v="2018-10-27T00:00:00"/>
    <x v="642"/>
    <x v="1"/>
    <d v="2019-04-03T00:00:00"/>
    <d v="2019-04-13T00:00:00"/>
    <s v="USD"/>
    <n v="11"/>
    <n v="25"/>
    <n v="323"/>
    <x v="10"/>
    <n v="4"/>
    <n v="0.1"/>
    <n v="1649.81"/>
    <n v="2291.4"/>
    <s v="OK"/>
    <n v="9165.6"/>
    <n v="8249.0400000000009"/>
    <n v="1649.8000000000011"/>
    <x v="0"/>
    <n v="0.19999903019017981"/>
    <n v="10"/>
    <n v="5"/>
  </r>
  <r>
    <s v="SO - 0002659"/>
    <x v="2"/>
    <x v="2"/>
    <d v="2019-02-04T00:00:00"/>
    <x v="642"/>
    <x v="1"/>
    <d v="2019-04-09T00:00:00"/>
    <d v="2019-04-15T00:00:00"/>
    <s v="USD"/>
    <n v="21"/>
    <n v="20"/>
    <n v="181"/>
    <x v="34"/>
    <n v="1"/>
    <n v="0.05"/>
    <n v="4127.2"/>
    <n v="5896"/>
    <s v="OK"/>
    <n v="5896"/>
    <n v="5601.2"/>
    <n v="1474"/>
    <x v="2"/>
    <n v="0.26315789473684209"/>
    <n v="6"/>
    <n v="11"/>
  </r>
  <r>
    <s v="SO - 0002653"/>
    <x v="0"/>
    <x v="2"/>
    <d v="2019-02-04T00:00:00"/>
    <x v="643"/>
    <x v="1"/>
    <d v="2019-03-30T00:00:00"/>
    <d v="2019-04-06T00:00:00"/>
    <s v="USD"/>
    <n v="5"/>
    <n v="12"/>
    <n v="122"/>
    <x v="6"/>
    <n v="3"/>
    <n v="0.05"/>
    <n v="515.9"/>
    <n v="1031.8"/>
    <s v="OK"/>
    <n v="3095.3999999999996"/>
    <n v="2940.6299999999997"/>
    <n v="1392.9299999999998"/>
    <x v="2"/>
    <n v="0.47368421052631576"/>
    <n v="7"/>
    <n v="2"/>
  </r>
  <r>
    <s v="SO - 0002652"/>
    <x v="1"/>
    <x v="1"/>
    <d v="2019-02-04T00:00:00"/>
    <x v="644"/>
    <x v="1"/>
    <d v="2019-04-23T00:00:00"/>
    <d v="2019-04-28T00:00:00"/>
    <s v="USD"/>
    <n v="13"/>
    <n v="11"/>
    <n v="347"/>
    <x v="33"/>
    <n v="8"/>
    <n v="0.3"/>
    <n v="4167.74"/>
    <n v="6411.9"/>
    <s v="OK"/>
    <n v="51295.199999999997"/>
    <n v="35906.639999999992"/>
    <n v="2564.7199999999939"/>
    <x v="1"/>
    <n v="7.1427457428486607E-2"/>
    <n v="5"/>
    <n v="27"/>
  </r>
  <r>
    <s v="SO - 0002651"/>
    <x v="1"/>
    <x v="4"/>
    <d v="2019-02-04T00:00:00"/>
    <x v="644"/>
    <x v="1"/>
    <d v="2019-04-14T00:00:00"/>
    <d v="2019-04-18T00:00:00"/>
    <s v="USD"/>
    <n v="18"/>
    <n v="24"/>
    <n v="62"/>
    <x v="42"/>
    <n v="1"/>
    <n v="7.4999999999999997E-2"/>
    <n v="2835.98"/>
    <n v="3832.4"/>
    <s v="OK"/>
    <n v="3832.4"/>
    <n v="3544.9700000000003"/>
    <n v="708.99000000000024"/>
    <x v="0"/>
    <n v="0.19999887164066274"/>
    <n v="4"/>
    <n v="18"/>
  </r>
  <r>
    <s v="SO - 0002650"/>
    <x v="3"/>
    <x v="2"/>
    <d v="2019-02-04T00:00:00"/>
    <x v="644"/>
    <x v="1"/>
    <d v="2019-04-14T00:00:00"/>
    <d v="2019-04-16T00:00:00"/>
    <s v="USD"/>
    <n v="28"/>
    <n v="36"/>
    <n v="199"/>
    <x v="3"/>
    <n v="3"/>
    <n v="7.4999999999999997E-2"/>
    <n v="170.25"/>
    <n v="221.1"/>
    <s v="OK"/>
    <n v="663.3"/>
    <n v="613.55250000000001"/>
    <n v="102.80250000000001"/>
    <x v="0"/>
    <n v="0.16755289889618249"/>
    <n v="2"/>
    <n v="18"/>
  </r>
  <r>
    <s v="SO - 0002649"/>
    <x v="2"/>
    <x v="2"/>
    <d v="2019-02-04T00:00:00"/>
    <x v="644"/>
    <x v="1"/>
    <d v="2019-04-16T00:00:00"/>
    <d v="2019-04-21T00:00:00"/>
    <s v="USD"/>
    <n v="23"/>
    <n v="10"/>
    <n v="162"/>
    <x v="20"/>
    <n v="7"/>
    <n v="0.05"/>
    <n v="3736.59"/>
    <n v="5748.6"/>
    <s v="OK"/>
    <n v="40240.200000000004"/>
    <n v="38228.19"/>
    <n v="12072.060000000001"/>
    <x v="2"/>
    <n v="0.31578947368421056"/>
    <n v="5"/>
    <n v="20"/>
  </r>
  <r>
    <s v="SO - 0002648"/>
    <x v="1"/>
    <x v="0"/>
    <d v="2018-10-27T00:00:00"/>
    <x v="644"/>
    <x v="1"/>
    <d v="2019-04-01T00:00:00"/>
    <d v="2019-04-02T00:00:00"/>
    <s v="USD"/>
    <n v="13"/>
    <n v="11"/>
    <n v="245"/>
    <x v="20"/>
    <n v="5"/>
    <n v="0.05"/>
    <n v="1293.0999999999999"/>
    <n v="2586.1999999999998"/>
    <s v="OK"/>
    <n v="12931"/>
    <n v="12284.449999999999"/>
    <n v="5818.9499999999989"/>
    <x v="2"/>
    <n v="0.47368421052631576"/>
    <n v="1"/>
    <n v="5"/>
  </r>
  <r>
    <s v="SO - 0002638"/>
    <x v="0"/>
    <x v="0"/>
    <d v="2018-10-27T00:00:00"/>
    <x v="645"/>
    <x v="1"/>
    <d v="2019-04-14T00:00:00"/>
    <d v="2019-04-23T00:00:00"/>
    <s v="USD"/>
    <n v="3"/>
    <n v="38"/>
    <n v="246"/>
    <x v="41"/>
    <n v="3"/>
    <n v="0.3"/>
    <n v="1976.5"/>
    <n v="3953"/>
    <s v="OK"/>
    <n v="11859"/>
    <n v="8301.2999999999993"/>
    <n v="2371.7999999999993"/>
    <x v="1"/>
    <n v="0.28571428571428564"/>
    <n v="9"/>
    <n v="19"/>
  </r>
  <r>
    <s v="SO - 0002639"/>
    <x v="0"/>
    <x v="5"/>
    <d v="2018-10-27T00:00:00"/>
    <x v="645"/>
    <x v="1"/>
    <d v="2019-04-16T00:00:00"/>
    <d v="2019-04-21T00:00:00"/>
    <s v="USD"/>
    <n v="12"/>
    <n v="19"/>
    <n v="26"/>
    <x v="29"/>
    <n v="8"/>
    <n v="7.4999999999999997E-2"/>
    <n v="2016.03"/>
    <n v="2371.8000000000002"/>
    <s v="OK"/>
    <n v="18974.400000000001"/>
    <n v="17551.320000000003"/>
    <n v="1423.0800000000036"/>
    <x v="0"/>
    <n v="8.1081081081081266E-2"/>
    <n v="5"/>
    <n v="21"/>
  </r>
  <r>
    <s v="SO - 0002642"/>
    <x v="1"/>
    <x v="1"/>
    <d v="2019-02-04T00:00:00"/>
    <x v="645"/>
    <x v="1"/>
    <d v="2019-03-28T00:00:00"/>
    <d v="2019-04-03T00:00:00"/>
    <s v="USD"/>
    <n v="12"/>
    <n v="13"/>
    <n v="341"/>
    <x v="7"/>
    <n v="3"/>
    <n v="0.1"/>
    <n v="452.25"/>
    <n v="904.5"/>
    <s v="OK"/>
    <n v="2713.5"/>
    <n v="2442.15"/>
    <n v="1085.4000000000001"/>
    <x v="0"/>
    <n v="0.44444444444444448"/>
    <n v="6"/>
    <n v="2"/>
  </r>
  <r>
    <s v="SO - 0002640"/>
    <x v="2"/>
    <x v="0"/>
    <d v="2018-10-27T00:00:00"/>
    <x v="645"/>
    <x v="1"/>
    <d v="2019-04-20T00:00:00"/>
    <d v="2019-04-30T00:00:00"/>
    <s v="USD"/>
    <n v="24"/>
    <n v="39"/>
    <n v="233"/>
    <x v="13"/>
    <n v="8"/>
    <n v="0.05"/>
    <n v="1462.21"/>
    <n v="2358.4"/>
    <s v="OK"/>
    <n v="18867.2"/>
    <n v="17923.84"/>
    <n v="6226.16"/>
    <x v="2"/>
    <n v="0.34736752838677426"/>
    <n v="10"/>
    <n v="25"/>
  </r>
  <r>
    <s v="SO - 0002644"/>
    <x v="1"/>
    <x v="0"/>
    <d v="2018-10-27T00:00:00"/>
    <x v="645"/>
    <x v="1"/>
    <d v="2019-03-31T00:00:00"/>
    <d v="2019-04-07T00:00:00"/>
    <s v="USD"/>
    <n v="16"/>
    <n v="18"/>
    <n v="260"/>
    <x v="20"/>
    <n v="2"/>
    <n v="0.1"/>
    <n v="2504.13"/>
    <n v="3852.5"/>
    <s v="OK"/>
    <n v="7705"/>
    <n v="6934.5"/>
    <n v="1926.2399999999998"/>
    <x v="0"/>
    <n v="0.27777633571274063"/>
    <n v="7"/>
    <n v="5"/>
  </r>
  <r>
    <s v="SO - 0002643"/>
    <x v="0"/>
    <x v="4"/>
    <d v="2018-10-27T00:00:00"/>
    <x v="645"/>
    <x v="1"/>
    <d v="2019-04-23T00:00:00"/>
    <d v="2019-04-24T00:00:00"/>
    <s v="USD"/>
    <n v="1"/>
    <n v="12"/>
    <n v="78"/>
    <x v="10"/>
    <n v="3"/>
    <n v="0.15"/>
    <n v="584.30999999999995"/>
    <n v="1025.0999999999999"/>
    <s v="OK"/>
    <n v="3075.2999999999997"/>
    <n v="2614.0049999999997"/>
    <n v="861.07499999999982"/>
    <x v="0"/>
    <n v="0.32940832171323314"/>
    <n v="1"/>
    <n v="28"/>
  </r>
  <r>
    <s v="SO - 0002647"/>
    <x v="3"/>
    <x v="5"/>
    <d v="2019-02-04T00:00:00"/>
    <x v="645"/>
    <x v="1"/>
    <d v="2019-03-29T00:00:00"/>
    <d v="2019-04-03T00:00:00"/>
    <s v="USD"/>
    <n v="27"/>
    <n v="44"/>
    <n v="34"/>
    <x v="28"/>
    <n v="5"/>
    <n v="0.1"/>
    <n v="787.92"/>
    <n v="1969.8"/>
    <s v="OK"/>
    <n v="9849"/>
    <n v="8864.1"/>
    <n v="4924.5"/>
    <x v="0"/>
    <n v="0.55555555555555558"/>
    <n v="5"/>
    <n v="3"/>
  </r>
  <r>
    <s v="SO - 0002641"/>
    <x v="0"/>
    <x v="2"/>
    <d v="2019-02-04T00:00:00"/>
    <x v="645"/>
    <x v="1"/>
    <d v="2019-04-12T00:00:00"/>
    <d v="2019-04-21T00:00:00"/>
    <s v="USD"/>
    <n v="3"/>
    <n v="2"/>
    <n v="127"/>
    <x v="28"/>
    <n v="2"/>
    <n v="0.1"/>
    <n v="1620.06"/>
    <n v="2613"/>
    <s v="OK"/>
    <n v="5226"/>
    <n v="4703.4000000000005"/>
    <n v="1463.2800000000007"/>
    <x v="0"/>
    <n v="0.31111111111111123"/>
    <n v="9"/>
    <n v="17"/>
  </r>
  <r>
    <s v="SO - 0002645"/>
    <x v="1"/>
    <x v="3"/>
    <d v="2018-10-27T00:00:00"/>
    <x v="645"/>
    <x v="1"/>
    <d v="2019-04-08T00:00:00"/>
    <d v="2019-04-18T00:00:00"/>
    <s v="USD"/>
    <n v="13"/>
    <n v="48"/>
    <n v="319"/>
    <x v="12"/>
    <n v="3"/>
    <n v="0.15"/>
    <n v="95.68"/>
    <n v="227.8"/>
    <s v="OK"/>
    <n v="683.40000000000009"/>
    <n v="580.8900000000001"/>
    <n v="293.85000000000008"/>
    <x v="0"/>
    <n v="0.50586169498528122"/>
    <n v="10"/>
    <n v="13"/>
  </r>
  <r>
    <s v="SO - 0002646"/>
    <x v="3"/>
    <x v="2"/>
    <d v="2019-02-04T00:00:00"/>
    <x v="645"/>
    <x v="1"/>
    <d v="2019-03-29T00:00:00"/>
    <d v="2019-04-01T00:00:00"/>
    <s v="USD"/>
    <n v="27"/>
    <n v="32"/>
    <n v="138"/>
    <x v="4"/>
    <n v="4"/>
    <n v="0.05"/>
    <n v="1618.05"/>
    <n v="2345"/>
    <s v="OK"/>
    <n v="9380"/>
    <n v="8911"/>
    <n v="2438.8000000000002"/>
    <x v="2"/>
    <n v="0.27368421052631581"/>
    <n v="3"/>
    <n v="3"/>
  </r>
  <r>
    <s v="SO - 0002637"/>
    <x v="1"/>
    <x v="1"/>
    <d v="2019-02-04T00:00:00"/>
    <x v="646"/>
    <x v="1"/>
    <d v="2019-04-13T00:00:00"/>
    <d v="2019-04-15T00:00:00"/>
    <s v="USD"/>
    <n v="19"/>
    <n v="22"/>
    <n v="349"/>
    <x v="0"/>
    <n v="3"/>
    <n v="0.1"/>
    <n v="533.04999999999995"/>
    <n v="1025.0999999999999"/>
    <s v="OK"/>
    <n v="3075.2999999999997"/>
    <n v="2767.77"/>
    <n v="1168.6200000000001"/>
    <x v="0"/>
    <n v="0.4222243900324088"/>
    <n v="2"/>
    <n v="19"/>
  </r>
  <r>
    <s v="SO - 0002636"/>
    <x v="0"/>
    <x v="1"/>
    <d v="2018-10-27T00:00:00"/>
    <x v="646"/>
    <x v="1"/>
    <d v="2019-04-06T00:00:00"/>
    <d v="2019-04-15T00:00:00"/>
    <s v="USD"/>
    <n v="10"/>
    <n v="38"/>
    <n v="330"/>
    <x v="19"/>
    <n v="5"/>
    <n v="0.1"/>
    <n v="1139.67"/>
    <n v="1809"/>
    <s v="OK"/>
    <n v="9045"/>
    <n v="8140.5"/>
    <n v="2442.1499999999996"/>
    <x v="0"/>
    <n v="0.29999999999999993"/>
    <n v="9"/>
    <n v="12"/>
  </r>
  <r>
    <s v="SO - 0002635"/>
    <x v="0"/>
    <x v="1"/>
    <d v="2018-10-27T00:00:00"/>
    <x v="646"/>
    <x v="1"/>
    <d v="2019-03-28T00:00:00"/>
    <d v="2019-04-06T00:00:00"/>
    <s v="USD"/>
    <n v="3"/>
    <n v="21"/>
    <n v="334"/>
    <x v="20"/>
    <n v="2"/>
    <n v="7.4999999999999997E-2"/>
    <n v="525.28"/>
    <n v="1072"/>
    <s v="OK"/>
    <n v="2144"/>
    <n v="1983.2"/>
    <n v="932.6400000000001"/>
    <x v="0"/>
    <n v="0.4702702702702703"/>
    <n v="9"/>
    <n v="3"/>
  </r>
  <r>
    <s v="SO - 0002633"/>
    <x v="1"/>
    <x v="2"/>
    <d v="2018-10-27T00:00:00"/>
    <x v="646"/>
    <x v="1"/>
    <d v="2019-04-18T00:00:00"/>
    <d v="2019-04-28T00:00:00"/>
    <s v="USD"/>
    <n v="20"/>
    <n v="15"/>
    <n v="143"/>
    <x v="21"/>
    <n v="7"/>
    <n v="0.1"/>
    <n v="2297.16"/>
    <n v="2907.8"/>
    <s v="OK"/>
    <n v="20354.600000000002"/>
    <n v="18319.140000000003"/>
    <n v="2239.0200000000041"/>
    <x v="0"/>
    <n v="0.12222298645023749"/>
    <n v="10"/>
    <n v="24"/>
  </r>
  <r>
    <s v="SO - 0002632"/>
    <x v="1"/>
    <x v="5"/>
    <d v="2018-10-27T00:00:00"/>
    <x v="646"/>
    <x v="1"/>
    <d v="2019-04-02T00:00:00"/>
    <d v="2019-04-07T00:00:00"/>
    <s v="USD"/>
    <n v="18"/>
    <n v="46"/>
    <n v="29"/>
    <x v="9"/>
    <n v="5"/>
    <n v="0.2"/>
    <n v="1896.64"/>
    <n v="2257.9"/>
    <s v="OK"/>
    <n v="11289.5"/>
    <n v="9031.6"/>
    <n v="-451.60000000000036"/>
    <x v="1"/>
    <n v="-5.0002214447052606E-2"/>
    <n v="5"/>
    <n v="8"/>
  </r>
  <r>
    <s v="SO - 0002631"/>
    <x v="0"/>
    <x v="0"/>
    <d v="2018-10-27T00:00:00"/>
    <x v="646"/>
    <x v="1"/>
    <d v="2019-04-01T00:00:00"/>
    <d v="2019-04-05T00:00:00"/>
    <s v="USD"/>
    <n v="5"/>
    <n v="4"/>
    <n v="221"/>
    <x v="15"/>
    <n v="1"/>
    <n v="0.05"/>
    <n v="417.54"/>
    <n v="1018.4"/>
    <s v="OK"/>
    <n v="1018.4"/>
    <n v="967.4799999999999"/>
    <n v="549.93999999999983"/>
    <x v="2"/>
    <n v="0.56842518708397061"/>
    <n v="4"/>
    <n v="7"/>
  </r>
  <r>
    <s v="SO - 0002634"/>
    <x v="3"/>
    <x v="4"/>
    <d v="2018-10-27T00:00:00"/>
    <x v="646"/>
    <x v="1"/>
    <d v="2019-03-29T00:00:00"/>
    <d v="2019-03-31T00:00:00"/>
    <s v="USD"/>
    <n v="26"/>
    <n v="46"/>
    <n v="61"/>
    <x v="6"/>
    <n v="6"/>
    <n v="7.4999999999999997E-2"/>
    <n v="585.30999999999995"/>
    <n v="1125.5999999999999"/>
    <s v="OK"/>
    <n v="6753.5999999999995"/>
    <n v="6247.08"/>
    <n v="2735.2200000000003"/>
    <x v="0"/>
    <n v="0.43783975873528119"/>
    <n v="2"/>
    <n v="4"/>
  </r>
  <r>
    <s v="SO - 0002624"/>
    <x v="1"/>
    <x v="2"/>
    <d v="2018-10-27T00:00:00"/>
    <x v="647"/>
    <x v="1"/>
    <d v="2019-04-20T00:00:00"/>
    <d v="2019-04-30T00:00:00"/>
    <s v="USD"/>
    <n v="15"/>
    <n v="50"/>
    <n v="96"/>
    <x v="19"/>
    <n v="5"/>
    <n v="0.05"/>
    <n v="911.74"/>
    <n v="1085.4000000000001"/>
    <s v="OK"/>
    <n v="5427"/>
    <n v="5155.6499999999996"/>
    <n v="596.94999999999982"/>
    <x v="2"/>
    <n v="0.11578559444492932"/>
    <n v="10"/>
    <n v="27"/>
  </r>
  <r>
    <s v="SO - 0002621"/>
    <x v="2"/>
    <x v="2"/>
    <d v="2018-10-27T00:00:00"/>
    <x v="647"/>
    <x v="1"/>
    <d v="2019-04-19T00:00:00"/>
    <d v="2019-04-20T00:00:00"/>
    <s v="USD"/>
    <n v="24"/>
    <n v="12"/>
    <n v="193"/>
    <x v="30"/>
    <n v="3"/>
    <n v="0.4"/>
    <n v="665.18"/>
    <n v="978.2"/>
    <s v="OK"/>
    <n v="2934.6000000000004"/>
    <n v="1760.7600000000002"/>
    <n v="-234.77999999999975"/>
    <x v="3"/>
    <n v="-0.1333401485722073"/>
    <n v="1"/>
    <n v="26"/>
  </r>
  <r>
    <s v="SO - 0002622"/>
    <x v="0"/>
    <x v="0"/>
    <d v="2018-10-27T00:00:00"/>
    <x v="647"/>
    <x v="1"/>
    <d v="2019-04-01T00:00:00"/>
    <d v="2019-04-02T00:00:00"/>
    <s v="USD"/>
    <n v="7"/>
    <n v="19"/>
    <n v="213"/>
    <x v="1"/>
    <n v="8"/>
    <n v="0.1"/>
    <n v="2766.3"/>
    <n v="5319.8"/>
    <s v="OK"/>
    <n v="42558.400000000001"/>
    <n v="38302.560000000005"/>
    <n v="16172.160000000003"/>
    <x v="0"/>
    <n v="0.42222138676892618"/>
    <n v="1"/>
    <n v="8"/>
  </r>
  <r>
    <s v="SO - 0002623"/>
    <x v="3"/>
    <x v="2"/>
    <d v="2018-10-27T00:00:00"/>
    <x v="647"/>
    <x v="1"/>
    <d v="2019-03-29T00:00:00"/>
    <d v="2019-04-02T00:00:00"/>
    <s v="USD"/>
    <n v="26"/>
    <n v="20"/>
    <n v="159"/>
    <x v="45"/>
    <n v="8"/>
    <n v="0.15"/>
    <n v="1177.6600000000001"/>
    <n v="1869.3"/>
    <s v="OK"/>
    <n v="14954.4"/>
    <n v="12711.24"/>
    <n v="3289.9599999999991"/>
    <x v="0"/>
    <n v="0.25882290004751696"/>
    <n v="4"/>
    <n v="5"/>
  </r>
  <r>
    <s v="SO - 0002626"/>
    <x v="0"/>
    <x v="0"/>
    <d v="2019-02-04T00:00:00"/>
    <x v="647"/>
    <x v="1"/>
    <d v="2019-03-29T00:00:00"/>
    <d v="2019-03-30T00:00:00"/>
    <s v="USD"/>
    <n v="5"/>
    <n v="42"/>
    <n v="208"/>
    <x v="43"/>
    <n v="2"/>
    <n v="0.2"/>
    <n v="216.88"/>
    <n v="261.3"/>
    <s v="OK"/>
    <n v="522.6"/>
    <n v="418.08000000000004"/>
    <n v="-15.67999999999995"/>
    <x v="1"/>
    <n v="-3.7504783773440367E-2"/>
    <n v="1"/>
    <n v="5"/>
  </r>
  <r>
    <s v="SO - 0002627"/>
    <x v="0"/>
    <x v="3"/>
    <d v="2018-10-27T00:00:00"/>
    <x v="647"/>
    <x v="1"/>
    <d v="2019-04-18T00:00:00"/>
    <d v="2019-04-26T00:00:00"/>
    <s v="USD"/>
    <n v="3"/>
    <n v="8"/>
    <n v="299"/>
    <x v="31"/>
    <n v="1"/>
    <n v="0.15"/>
    <n v="3091.11"/>
    <n v="3912.8"/>
    <s v="OK"/>
    <n v="3912.8"/>
    <n v="3325.88"/>
    <n v="234.76999999999998"/>
    <x v="0"/>
    <n v="7.0588836638724173E-2"/>
    <n v="8"/>
    <n v="25"/>
  </r>
  <r>
    <s v="SO - 0002628"/>
    <x v="1"/>
    <x v="2"/>
    <d v="2019-02-04T00:00:00"/>
    <x v="647"/>
    <x v="1"/>
    <d v="2019-04-16T00:00:00"/>
    <d v="2019-04-18T00:00:00"/>
    <s v="USD"/>
    <n v="13"/>
    <n v="25"/>
    <n v="132"/>
    <x v="42"/>
    <n v="6"/>
    <n v="0.15"/>
    <n v="1176.25"/>
    <n v="2673.3"/>
    <s v="OK"/>
    <n v="16039.800000000001"/>
    <n v="13633.83"/>
    <n v="6576.33"/>
    <x v="0"/>
    <n v="0.48235382134000498"/>
    <n v="2"/>
    <n v="23"/>
  </r>
  <r>
    <s v="SO - 0002629"/>
    <x v="0"/>
    <x v="2"/>
    <d v="2018-10-27T00:00:00"/>
    <x v="647"/>
    <x v="1"/>
    <d v="2019-03-30T00:00:00"/>
    <d v="2019-04-02T00:00:00"/>
    <s v="USD"/>
    <n v="8"/>
    <n v="41"/>
    <n v="202"/>
    <x v="34"/>
    <n v="2"/>
    <n v="0.05"/>
    <n v="553.96"/>
    <n v="1045.2"/>
    <s v="OK"/>
    <n v="2090.4"/>
    <n v="1985.8799999999999"/>
    <n v="877.95999999999981"/>
    <x v="2"/>
    <n v="0.44210123471710266"/>
    <n v="3"/>
    <n v="6"/>
  </r>
  <r>
    <s v="SO - 0002630"/>
    <x v="3"/>
    <x v="2"/>
    <d v="2019-02-04T00:00:00"/>
    <x v="647"/>
    <x v="1"/>
    <d v="2019-04-01T00:00:00"/>
    <d v="2019-04-05T00:00:00"/>
    <s v="USD"/>
    <n v="28"/>
    <n v="16"/>
    <n v="159"/>
    <x v="23"/>
    <n v="3"/>
    <n v="0.4"/>
    <n v="1061.28"/>
    <n v="2412"/>
    <s v="OK"/>
    <n v="7236"/>
    <n v="4341.5999999999995"/>
    <n v="1157.7599999999993"/>
    <x v="3"/>
    <n v="0.26666666666666655"/>
    <n v="4"/>
    <n v="8"/>
  </r>
  <r>
    <s v="SO - 0002625"/>
    <x v="0"/>
    <x v="2"/>
    <d v="2019-02-04T00:00:00"/>
    <x v="647"/>
    <x v="1"/>
    <d v="2019-04-09T00:00:00"/>
    <d v="2019-04-19T00:00:00"/>
    <s v="USD"/>
    <n v="7"/>
    <n v="22"/>
    <n v="110"/>
    <x v="12"/>
    <n v="4"/>
    <n v="0.05"/>
    <n v="503.84"/>
    <n v="1072"/>
    <s v="OK"/>
    <n v="4288"/>
    <n v="4073.6"/>
    <n v="2058.2399999999998"/>
    <x v="2"/>
    <n v="0.50526315789473675"/>
    <n v="10"/>
    <n v="16"/>
  </r>
  <r>
    <s v="SO - 0002610"/>
    <x v="0"/>
    <x v="5"/>
    <d v="2018-10-27T00:00:00"/>
    <x v="648"/>
    <x v="1"/>
    <d v="2019-04-17T00:00:00"/>
    <d v="2019-04-22T00:00:00"/>
    <s v="USD"/>
    <n v="4"/>
    <n v="49"/>
    <n v="7"/>
    <x v="6"/>
    <n v="4"/>
    <n v="0.2"/>
    <n v="751.34"/>
    <n v="1788.9"/>
    <s v="OK"/>
    <n v="7155.6"/>
    <n v="5724.4800000000005"/>
    <n v="2719.1200000000003"/>
    <x v="1"/>
    <n v="0.47499860249315223"/>
    <n v="5"/>
    <n v="25"/>
  </r>
  <r>
    <s v="SO - 0002612"/>
    <x v="0"/>
    <x v="2"/>
    <d v="2018-10-27T00:00:00"/>
    <x v="648"/>
    <x v="1"/>
    <d v="2019-04-03T00:00:00"/>
    <d v="2019-04-08T00:00:00"/>
    <s v="USD"/>
    <n v="9"/>
    <n v="33"/>
    <n v="176"/>
    <x v="6"/>
    <n v="3"/>
    <n v="0.05"/>
    <n v="854.25"/>
    <n v="1139"/>
    <s v="OK"/>
    <n v="3417"/>
    <n v="3246.1499999999996"/>
    <n v="683.39999999999964"/>
    <x v="2"/>
    <n v="0.21052631578947359"/>
    <n v="5"/>
    <n v="11"/>
  </r>
  <r>
    <s v="SO - 0002613"/>
    <x v="2"/>
    <x v="5"/>
    <d v="2018-10-27T00:00:00"/>
    <x v="648"/>
    <x v="1"/>
    <d v="2019-04-01T00:00:00"/>
    <d v="2019-04-08T00:00:00"/>
    <s v="USD"/>
    <n v="22"/>
    <n v="20"/>
    <n v="48"/>
    <x v="15"/>
    <n v="3"/>
    <n v="0.2"/>
    <n v="1385.69"/>
    <n v="2566.1"/>
    <s v="OK"/>
    <n v="7698.2999999999993"/>
    <n v="6158.6399999999994"/>
    <n v="2001.5699999999997"/>
    <x v="1"/>
    <n v="0.32500194848213243"/>
    <n v="7"/>
    <n v="9"/>
  </r>
  <r>
    <s v="SO - 0002614"/>
    <x v="0"/>
    <x v="3"/>
    <d v="2018-10-27T00:00:00"/>
    <x v="648"/>
    <x v="1"/>
    <d v="2019-04-03T00:00:00"/>
    <d v="2019-04-13T00:00:00"/>
    <s v="USD"/>
    <n v="10"/>
    <n v="21"/>
    <n v="314"/>
    <x v="41"/>
    <n v="7"/>
    <n v="7.4999999999999997E-2"/>
    <n v="489.37"/>
    <n v="1112.2"/>
    <s v="OK"/>
    <n v="7785.4000000000005"/>
    <n v="7201.4950000000008"/>
    <n v="3775.9050000000007"/>
    <x v="0"/>
    <n v="0.52432238028353839"/>
    <n v="10"/>
    <n v="11"/>
  </r>
  <r>
    <s v="SO - 0002611"/>
    <x v="1"/>
    <x v="3"/>
    <d v="2018-10-27T00:00:00"/>
    <x v="648"/>
    <x v="1"/>
    <d v="2019-04-01T00:00:00"/>
    <d v="2019-04-11T00:00:00"/>
    <s v="USD"/>
    <n v="14"/>
    <n v="39"/>
    <n v="286"/>
    <x v="6"/>
    <n v="8"/>
    <n v="0.15"/>
    <n v="922.19"/>
    <n v="1246.2"/>
    <s v="OK"/>
    <n v="9969.6"/>
    <n v="8474.16"/>
    <n v="1096.6399999999994"/>
    <x v="0"/>
    <n v="0.12940987661313916"/>
    <n v="10"/>
    <n v="9"/>
  </r>
  <r>
    <s v="SO - 0002616"/>
    <x v="0"/>
    <x v="3"/>
    <d v="2019-02-04T00:00:00"/>
    <x v="648"/>
    <x v="1"/>
    <d v="2019-04-15T00:00:00"/>
    <d v="2019-04-20T00:00:00"/>
    <s v="USD"/>
    <n v="4"/>
    <n v="23"/>
    <n v="327"/>
    <x v="28"/>
    <n v="8"/>
    <n v="0.1"/>
    <n v="91.92"/>
    <n v="187.6"/>
    <s v="OK"/>
    <n v="1500.8"/>
    <n v="1350.72"/>
    <n v="615.36"/>
    <x v="0"/>
    <n v="0.45557924662402277"/>
    <n v="5"/>
    <n v="23"/>
  </r>
  <r>
    <s v="SO - 0002617"/>
    <x v="0"/>
    <x v="2"/>
    <d v="2019-02-04T00:00:00"/>
    <x v="648"/>
    <x v="1"/>
    <d v="2019-03-29T00:00:00"/>
    <d v="2019-04-08T00:00:00"/>
    <s v="USD"/>
    <n v="8"/>
    <n v="34"/>
    <n v="163"/>
    <x v="42"/>
    <n v="5"/>
    <n v="0.2"/>
    <n v="4698.38"/>
    <n v="6264.5"/>
    <s v="OK"/>
    <n v="31322.5"/>
    <n v="25058"/>
    <n v="1566.0999999999985"/>
    <x v="1"/>
    <n v="6.2499002314630001E-2"/>
    <n v="10"/>
    <n v="6"/>
  </r>
  <r>
    <s v="SO - 0002618"/>
    <x v="0"/>
    <x v="2"/>
    <d v="2018-10-27T00:00:00"/>
    <x v="648"/>
    <x v="1"/>
    <d v="2019-03-30T00:00:00"/>
    <d v="2019-03-31T00:00:00"/>
    <s v="USD"/>
    <n v="2"/>
    <n v="43"/>
    <n v="194"/>
    <x v="32"/>
    <n v="5"/>
    <n v="0.05"/>
    <n v="125.42"/>
    <n v="174.2"/>
    <s v="OK"/>
    <n v="871"/>
    <n v="827.44999999999993"/>
    <n v="200.34999999999991"/>
    <x v="2"/>
    <n v="0.24212943380264659"/>
    <n v="1"/>
    <n v="7"/>
  </r>
  <r>
    <s v="SO - 0002619"/>
    <x v="3"/>
    <x v="2"/>
    <d v="2018-10-27T00:00:00"/>
    <x v="648"/>
    <x v="1"/>
    <d v="2019-04-14T00:00:00"/>
    <d v="2019-04-17T00:00:00"/>
    <s v="USD"/>
    <n v="26"/>
    <n v="24"/>
    <n v="89"/>
    <x v="13"/>
    <n v="6"/>
    <n v="7.4999999999999997E-2"/>
    <n v="2180.65"/>
    <n v="3825.7"/>
    <s v="OK"/>
    <n v="22954.199999999997"/>
    <n v="21232.634999999998"/>
    <n v="8148.7349999999969"/>
    <x v="0"/>
    <n v="0.38378350119992161"/>
    <n v="3"/>
    <n v="22"/>
  </r>
  <r>
    <s v="SO - 0002620"/>
    <x v="2"/>
    <x v="0"/>
    <d v="2019-02-04T00:00:00"/>
    <x v="648"/>
    <x v="1"/>
    <d v="2019-04-10T00:00:00"/>
    <d v="2019-04-18T00:00:00"/>
    <s v="USD"/>
    <n v="24"/>
    <n v="2"/>
    <n v="234"/>
    <x v="7"/>
    <n v="5"/>
    <n v="0.15"/>
    <n v="738.07"/>
    <n v="1025.0999999999999"/>
    <s v="OK"/>
    <n v="5125.5"/>
    <n v="4356.6750000000002"/>
    <n v="666.32499999999982"/>
    <x v="0"/>
    <n v="0.15294347179902099"/>
    <n v="8"/>
    <n v="18"/>
  </r>
  <r>
    <s v="SO - 0002615"/>
    <x v="1"/>
    <x v="3"/>
    <d v="2018-10-27T00:00:00"/>
    <x v="648"/>
    <x v="1"/>
    <d v="2019-04-07T00:00:00"/>
    <d v="2019-04-12T00:00:00"/>
    <s v="USD"/>
    <n v="16"/>
    <n v="17"/>
    <n v="305"/>
    <x v="44"/>
    <n v="6"/>
    <n v="0.1"/>
    <n v="871.34"/>
    <n v="1025.0999999999999"/>
    <s v="OK"/>
    <n v="6150.5999999999995"/>
    <n v="5535.54"/>
    <n v="307.5"/>
    <x v="0"/>
    <n v="5.5550136030089209E-2"/>
    <n v="5"/>
    <n v="15"/>
  </r>
  <r>
    <s v="SO - 0002604"/>
    <x v="2"/>
    <x v="2"/>
    <d v="2018-10-27T00:00:00"/>
    <x v="649"/>
    <x v="1"/>
    <d v="2019-03-31T00:00:00"/>
    <d v="2019-04-04T00:00:00"/>
    <s v="USD"/>
    <n v="21"/>
    <n v="48"/>
    <n v="126"/>
    <x v="43"/>
    <n v="1"/>
    <n v="0.05"/>
    <n v="3356.1"/>
    <n v="5688.3"/>
    <s v="OK"/>
    <n v="5688.3"/>
    <n v="5403.8850000000002"/>
    <n v="2047.7850000000003"/>
    <x v="2"/>
    <n v="0.37894681326490115"/>
    <n v="4"/>
    <n v="9"/>
  </r>
  <r>
    <s v="SO - 0002605"/>
    <x v="1"/>
    <x v="2"/>
    <d v="2018-10-27T00:00:00"/>
    <x v="649"/>
    <x v="1"/>
    <d v="2019-04-05T00:00:00"/>
    <d v="2019-04-15T00:00:00"/>
    <s v="USD"/>
    <n v="15"/>
    <n v="47"/>
    <n v="186"/>
    <x v="11"/>
    <n v="3"/>
    <n v="0.3"/>
    <n v="153.69999999999999"/>
    <n v="247.9"/>
    <s v="OK"/>
    <n v="743.7"/>
    <n v="520.59"/>
    <n v="59.490000000000066"/>
    <x v="1"/>
    <n v="0.11427418890105469"/>
    <n v="10"/>
    <n v="14"/>
  </r>
  <r>
    <s v="SO - 0002606"/>
    <x v="0"/>
    <x v="2"/>
    <d v="2019-02-04T00:00:00"/>
    <x v="649"/>
    <x v="1"/>
    <d v="2019-04-08T00:00:00"/>
    <d v="2019-04-10T00:00:00"/>
    <s v="USD"/>
    <n v="7"/>
    <n v="44"/>
    <n v="123"/>
    <x v="36"/>
    <n v="7"/>
    <n v="0.05"/>
    <n v="125.69"/>
    <n v="187.6"/>
    <s v="OK"/>
    <n v="1313.2"/>
    <n v="1247.54"/>
    <n v="367.71000000000004"/>
    <x v="2"/>
    <n v="0.29474806419032662"/>
    <n v="2"/>
    <n v="17"/>
  </r>
  <r>
    <s v="SO - 0002608"/>
    <x v="1"/>
    <x v="0"/>
    <d v="2018-10-27T00:00:00"/>
    <x v="649"/>
    <x v="1"/>
    <d v="2019-03-27T00:00:00"/>
    <d v="2019-04-06T00:00:00"/>
    <s v="USD"/>
    <n v="18"/>
    <n v="14"/>
    <n v="232"/>
    <x v="40"/>
    <n v="2"/>
    <n v="7.4999999999999997E-2"/>
    <n v="706.65"/>
    <n v="1333.3"/>
    <s v="OK"/>
    <n v="2666.6"/>
    <n v="2466.605"/>
    <n v="1053.3050000000001"/>
    <x v="0"/>
    <n v="0.42702621619594544"/>
    <n v="10"/>
    <n v="5"/>
  </r>
  <r>
    <s v="SO - 0002609"/>
    <x v="2"/>
    <x v="2"/>
    <d v="2018-10-27T00:00:00"/>
    <x v="649"/>
    <x v="1"/>
    <d v="2019-03-27T00:00:00"/>
    <d v="2019-03-28T00:00:00"/>
    <s v="USD"/>
    <n v="22"/>
    <n v="25"/>
    <n v="122"/>
    <x v="32"/>
    <n v="3"/>
    <n v="0.05"/>
    <n v="471.68"/>
    <n v="857.6"/>
    <s v="OK"/>
    <n v="2572.8000000000002"/>
    <n v="2444.16"/>
    <n v="1029.1199999999999"/>
    <x v="2"/>
    <n v="0.42105263157894735"/>
    <n v="1"/>
    <n v="5"/>
  </r>
  <r>
    <s v="SO - 0002607"/>
    <x v="3"/>
    <x v="5"/>
    <d v="2018-10-27T00:00:00"/>
    <x v="649"/>
    <x v="1"/>
    <d v="2019-04-13T00:00:00"/>
    <d v="2019-04-15T00:00:00"/>
    <s v="USD"/>
    <n v="26"/>
    <n v="5"/>
    <n v="26"/>
    <x v="29"/>
    <n v="2"/>
    <n v="0.05"/>
    <n v="1331.02"/>
    <n v="1728.6"/>
    <s v="OK"/>
    <n v="3457.2"/>
    <n v="3284.3399999999997"/>
    <n v="622.29999999999973"/>
    <x v="2"/>
    <n v="0.1894749021112308"/>
    <n v="2"/>
    <n v="22"/>
  </r>
  <r>
    <s v="SO - 0002603"/>
    <x v="0"/>
    <x v="3"/>
    <d v="2018-10-27T00:00:00"/>
    <x v="650"/>
    <x v="1"/>
    <d v="2019-03-27T00:00:00"/>
    <d v="2019-04-01T00:00:00"/>
    <s v="USD"/>
    <n v="8"/>
    <n v="17"/>
    <n v="284"/>
    <x v="43"/>
    <n v="3"/>
    <n v="0.05"/>
    <n v="2170.1999999999998"/>
    <n v="3557.7"/>
    <s v="OK"/>
    <n v="10673.099999999999"/>
    <n v="10139.444999999998"/>
    <n v="3628.8449999999984"/>
    <x v="2"/>
    <n v="0.3578938492195578"/>
    <n v="5"/>
    <n v="6"/>
  </r>
  <r>
    <s v="SO - 0002602"/>
    <x v="0"/>
    <x v="5"/>
    <d v="2019-02-04T00:00:00"/>
    <x v="650"/>
    <x v="1"/>
    <d v="2019-04-18T00:00:00"/>
    <d v="2019-04-27T00:00:00"/>
    <s v="USD"/>
    <n v="2"/>
    <n v="48"/>
    <n v="35"/>
    <x v="34"/>
    <n v="6"/>
    <n v="7.4999999999999997E-2"/>
    <n v="1514.2"/>
    <n v="3785.5"/>
    <s v="OK"/>
    <n v="22713"/>
    <n v="21009.525000000001"/>
    <n v="11924.325000000001"/>
    <x v="0"/>
    <n v="0.56756756756756754"/>
    <n v="9"/>
    <n v="28"/>
  </r>
  <r>
    <s v="SO - 0002601"/>
    <x v="1"/>
    <x v="5"/>
    <d v="2018-10-27T00:00:00"/>
    <x v="650"/>
    <x v="1"/>
    <d v="2019-04-18T00:00:00"/>
    <d v="2019-04-27T00:00:00"/>
    <s v="USD"/>
    <n v="19"/>
    <n v="9"/>
    <n v="43"/>
    <x v="14"/>
    <n v="3"/>
    <n v="7.4999999999999997E-2"/>
    <n v="3375.46"/>
    <n v="6137.2"/>
    <s v="OK"/>
    <n v="18411.599999999999"/>
    <n v="17030.73"/>
    <n v="6904.3499999999985"/>
    <x v="0"/>
    <n v="0.40540540540540532"/>
    <n v="9"/>
    <n v="28"/>
  </r>
  <r>
    <s v="SO - 0002600"/>
    <x v="0"/>
    <x v="0"/>
    <d v="2019-02-04T00:00:00"/>
    <x v="650"/>
    <x v="1"/>
    <d v="2019-04-03T00:00:00"/>
    <d v="2019-04-08T00:00:00"/>
    <s v="USD"/>
    <n v="6"/>
    <n v="28"/>
    <n v="221"/>
    <x v="10"/>
    <n v="5"/>
    <n v="7.4999999999999997E-2"/>
    <n v="1326.6"/>
    <n v="2653.2"/>
    <s v="OK"/>
    <n v="13266"/>
    <n v="12271.050000000001"/>
    <n v="5638.0500000000011"/>
    <x v="0"/>
    <n v="0.45945945945945948"/>
    <n v="5"/>
    <n v="13"/>
  </r>
  <r>
    <s v="SO - 0002599"/>
    <x v="0"/>
    <x v="1"/>
    <d v="2018-10-27T00:00:00"/>
    <x v="650"/>
    <x v="1"/>
    <d v="2019-04-17T00:00:00"/>
    <d v="2019-04-24T00:00:00"/>
    <s v="USD"/>
    <n v="1"/>
    <n v="23"/>
    <n v="349"/>
    <x v="15"/>
    <n v="6"/>
    <n v="7.4999999999999997E-2"/>
    <n v="637.57000000000005"/>
    <n v="1045.2"/>
    <s v="OK"/>
    <n v="6271.2000000000007"/>
    <n v="5800.8600000000006"/>
    <n v="1975.4400000000005"/>
    <x v="0"/>
    <n v="0.34054260919932566"/>
    <n v="7"/>
    <n v="27"/>
  </r>
  <r>
    <s v="SO - 0002596"/>
    <x v="3"/>
    <x v="3"/>
    <d v="2018-10-27T00:00:00"/>
    <x v="651"/>
    <x v="1"/>
    <d v="2019-04-01T00:00:00"/>
    <d v="2019-04-11T00:00:00"/>
    <s v="USD"/>
    <n v="27"/>
    <n v="19"/>
    <n v="323"/>
    <x v="2"/>
    <n v="4"/>
    <n v="0.1"/>
    <n v="692.24"/>
    <n v="844.2"/>
    <s v="OK"/>
    <n v="3376.8"/>
    <n v="3039.1200000000003"/>
    <n v="270.16000000000031"/>
    <x v="0"/>
    <n v="8.8894153570770573E-2"/>
    <n v="10"/>
    <n v="12"/>
  </r>
  <r>
    <s v="SO - 0002595"/>
    <x v="2"/>
    <x v="3"/>
    <d v="2018-10-27T00:00:00"/>
    <x v="651"/>
    <x v="1"/>
    <d v="2019-04-04T00:00:00"/>
    <d v="2019-04-09T00:00:00"/>
    <s v="USD"/>
    <n v="24"/>
    <n v="44"/>
    <n v="308"/>
    <x v="22"/>
    <n v="8"/>
    <n v="0.1"/>
    <n v="2845.89"/>
    <n v="3470.6"/>
    <s v="OK"/>
    <n v="27764.799999999999"/>
    <n v="24988.32"/>
    <n v="2221.2000000000007"/>
    <x v="0"/>
    <n v="8.8889529188036678E-2"/>
    <n v="5"/>
    <n v="15"/>
  </r>
  <r>
    <s v="SO - 0002598"/>
    <x v="1"/>
    <x v="1"/>
    <d v="2019-02-04T00:00:00"/>
    <x v="651"/>
    <x v="1"/>
    <d v="2019-04-03T00:00:00"/>
    <d v="2019-04-04T00:00:00"/>
    <s v="USD"/>
    <n v="20"/>
    <n v="34"/>
    <n v="338"/>
    <x v="7"/>
    <n v="4"/>
    <n v="7.4999999999999997E-2"/>
    <n v="1762.9"/>
    <n v="4006.6"/>
    <s v="OK"/>
    <n v="16026.4"/>
    <n v="14824.42"/>
    <n v="7772.82"/>
    <x v="0"/>
    <n v="0.52432540362456004"/>
    <n v="1"/>
    <n v="14"/>
  </r>
  <r>
    <s v="SO - 0002597"/>
    <x v="0"/>
    <x v="4"/>
    <d v="2018-10-27T00:00:00"/>
    <x v="651"/>
    <x v="1"/>
    <d v="2019-03-30T00:00:00"/>
    <d v="2019-03-31T00:00:00"/>
    <s v="USD"/>
    <n v="11"/>
    <n v="5"/>
    <n v="68"/>
    <x v="39"/>
    <n v="6"/>
    <n v="7.4999999999999997E-2"/>
    <n v="1074.55"/>
    <n v="1326.6"/>
    <s v="OK"/>
    <n v="7959.5999999999995"/>
    <n v="7362.63"/>
    <n v="915.33000000000084"/>
    <x v="0"/>
    <n v="0.12432106461957219"/>
    <n v="1"/>
    <n v="10"/>
  </r>
  <r>
    <s v="SO - 0002594"/>
    <x v="0"/>
    <x v="2"/>
    <d v="2018-10-27T00:00:00"/>
    <x v="652"/>
    <x v="1"/>
    <d v="2019-04-02T00:00:00"/>
    <d v="2019-04-09T00:00:00"/>
    <s v="USD"/>
    <n v="5"/>
    <n v="36"/>
    <n v="139"/>
    <x v="5"/>
    <n v="2"/>
    <n v="0.05"/>
    <n v="1140.21"/>
    <n v="1701.8"/>
    <s v="OK"/>
    <n v="3403.6"/>
    <n v="3233.4199999999996"/>
    <n v="952.99999999999955"/>
    <x v="2"/>
    <n v="0.29473436794477664"/>
    <n v="7"/>
    <n v="14"/>
  </r>
  <r>
    <s v="SO - 0002593"/>
    <x v="0"/>
    <x v="5"/>
    <d v="2019-02-04T00:00:00"/>
    <x v="652"/>
    <x v="1"/>
    <d v="2019-03-28T00:00:00"/>
    <d v="2019-04-06T00:00:00"/>
    <s v="USD"/>
    <n v="11"/>
    <n v="11"/>
    <n v="32"/>
    <x v="14"/>
    <n v="1"/>
    <n v="7.4999999999999997E-2"/>
    <n v="1626.49"/>
    <n v="2391.9"/>
    <s v="OK"/>
    <n v="2391.9"/>
    <n v="2212.5075000000002"/>
    <n v="586.01750000000015"/>
    <x v="0"/>
    <n v="0.26486576881660295"/>
    <n v="9"/>
    <n v="9"/>
  </r>
  <r>
    <s v="SO - 0002592"/>
    <x v="1"/>
    <x v="3"/>
    <d v="2019-02-04T00:00:00"/>
    <x v="652"/>
    <x v="1"/>
    <d v="2019-04-16T00:00:00"/>
    <d v="2019-04-18T00:00:00"/>
    <s v="USD"/>
    <n v="15"/>
    <n v="47"/>
    <n v="319"/>
    <x v="37"/>
    <n v="6"/>
    <n v="7.4999999999999997E-2"/>
    <n v="774.65"/>
    <n v="944.7"/>
    <s v="OK"/>
    <n v="5668.2000000000007"/>
    <n v="5243.0850000000009"/>
    <n v="595.18500000000131"/>
    <x v="0"/>
    <n v="0.11351809097125093"/>
    <n v="2"/>
    <n v="28"/>
  </r>
  <r>
    <s v="SO - 0002591"/>
    <x v="3"/>
    <x v="2"/>
    <d v="2018-10-27T00:00:00"/>
    <x v="652"/>
    <x v="1"/>
    <d v="2019-04-01T00:00:00"/>
    <d v="2019-04-05T00:00:00"/>
    <s v="USD"/>
    <n v="25"/>
    <n v="18"/>
    <n v="101"/>
    <x v="13"/>
    <n v="1"/>
    <n v="0.05"/>
    <n v="788.99"/>
    <n v="1715.2"/>
    <s v="OK"/>
    <n v="1715.2"/>
    <n v="1629.44"/>
    <n v="840.45"/>
    <x v="2"/>
    <n v="0.51579070109976433"/>
    <n v="4"/>
    <n v="13"/>
  </r>
  <r>
    <s v="SO - 0002590"/>
    <x v="3"/>
    <x v="3"/>
    <d v="2018-10-27T00:00:00"/>
    <x v="652"/>
    <x v="1"/>
    <d v="2019-04-12T00:00:00"/>
    <d v="2019-04-19T00:00:00"/>
    <s v="USD"/>
    <n v="26"/>
    <n v="32"/>
    <n v="309"/>
    <x v="24"/>
    <n v="1"/>
    <n v="0.05"/>
    <n v="4169.68"/>
    <n v="5634.7"/>
    <s v="OK"/>
    <n v="5634.7"/>
    <n v="5352.9649999999992"/>
    <n v="1183.2849999999989"/>
    <x v="2"/>
    <n v="0.22105225795423641"/>
    <n v="7"/>
    <n v="24"/>
  </r>
  <r>
    <s v="SO - 0002589"/>
    <x v="2"/>
    <x v="0"/>
    <d v="2018-10-27T00:00:00"/>
    <x v="652"/>
    <x v="1"/>
    <d v="2019-03-25T00:00:00"/>
    <d v="2019-04-04T00:00:00"/>
    <s v="USD"/>
    <n v="21"/>
    <n v="4"/>
    <n v="217"/>
    <x v="3"/>
    <n v="4"/>
    <n v="0.1"/>
    <n v="405.22"/>
    <n v="723.6"/>
    <s v="OK"/>
    <n v="2894.4"/>
    <n v="2604.96"/>
    <n v="984.07999999999993"/>
    <x v="0"/>
    <n v="0.37777163564891586"/>
    <n v="10"/>
    <n v="6"/>
  </r>
  <r>
    <s v="SO - 0002588"/>
    <x v="3"/>
    <x v="2"/>
    <d v="2018-10-27T00:00:00"/>
    <x v="652"/>
    <x v="1"/>
    <d v="2019-04-14T00:00:00"/>
    <d v="2019-04-23T00:00:00"/>
    <s v="USD"/>
    <n v="28"/>
    <n v="34"/>
    <n v="166"/>
    <x v="2"/>
    <n v="3"/>
    <n v="0.05"/>
    <n v="1067.51"/>
    <n v="2271.3000000000002"/>
    <s v="OK"/>
    <n v="6813.9000000000005"/>
    <n v="6473.2049999999999"/>
    <n v="3270.6750000000002"/>
    <x v="2"/>
    <n v="0.50526362134367753"/>
    <n v="9"/>
    <n v="26"/>
  </r>
  <r>
    <s v="SO - 0002587"/>
    <x v="1"/>
    <x v="2"/>
    <d v="2018-10-27T00:00:00"/>
    <x v="652"/>
    <x v="1"/>
    <d v="2019-04-12T00:00:00"/>
    <d v="2019-04-17T00:00:00"/>
    <s v="USD"/>
    <n v="12"/>
    <n v="48"/>
    <n v="131"/>
    <x v="32"/>
    <n v="7"/>
    <n v="7.4999999999999997E-2"/>
    <n v="227.8"/>
    <n v="268"/>
    <s v="OK"/>
    <n v="1876"/>
    <n v="1735.3000000000002"/>
    <n v="140.70000000000005"/>
    <x v="0"/>
    <n v="8.1081081081081099E-2"/>
    <n v="5"/>
    <n v="24"/>
  </r>
  <r>
    <s v="SO - 0002577"/>
    <x v="0"/>
    <x v="2"/>
    <d v="2018-10-27T00:00:00"/>
    <x v="653"/>
    <x v="1"/>
    <d v="2019-03-29T00:00:00"/>
    <d v="2019-04-06T00:00:00"/>
    <s v="USD"/>
    <n v="3"/>
    <n v="41"/>
    <n v="164"/>
    <x v="3"/>
    <n v="8"/>
    <n v="0.15"/>
    <n v="795.22"/>
    <n v="958.1"/>
    <s v="OK"/>
    <n v="7664.8"/>
    <n v="6515.08"/>
    <n v="153.31999999999971"/>
    <x v="0"/>
    <n v="2.3533095526071777E-2"/>
    <n v="8"/>
    <n v="11"/>
  </r>
  <r>
    <s v="SO - 0002578"/>
    <x v="0"/>
    <x v="1"/>
    <d v="2018-10-27T00:00:00"/>
    <x v="653"/>
    <x v="1"/>
    <d v="2019-04-06T00:00:00"/>
    <d v="2019-04-07T00:00:00"/>
    <s v="USD"/>
    <n v="6"/>
    <n v="18"/>
    <n v="362"/>
    <x v="28"/>
    <n v="3"/>
    <n v="0.4"/>
    <n v="4911.8999999999996"/>
    <n v="6217.6"/>
    <s v="OK"/>
    <n v="18652.800000000003"/>
    <n v="11191.680000000002"/>
    <n v="-3544.0199999999968"/>
    <x v="3"/>
    <n v="-0.31666559444158482"/>
    <n v="1"/>
    <n v="19"/>
  </r>
  <r>
    <s v="SO - 0002579"/>
    <x v="0"/>
    <x v="1"/>
    <d v="2019-02-04T00:00:00"/>
    <x v="653"/>
    <x v="1"/>
    <d v="2019-04-03T00:00:00"/>
    <d v="2019-04-06T00:00:00"/>
    <s v="USD"/>
    <n v="6"/>
    <n v="28"/>
    <n v="358"/>
    <x v="45"/>
    <n v="7"/>
    <n v="7.4999999999999997E-2"/>
    <n v="559.91999999999996"/>
    <n v="917.9"/>
    <s v="OK"/>
    <n v="6425.3"/>
    <n v="5943.4025000000001"/>
    <n v="2023.9625000000005"/>
    <x v="0"/>
    <n v="0.34053936276400604"/>
    <n v="3"/>
    <n v="16"/>
  </r>
  <r>
    <s v="SO - 0002580"/>
    <x v="1"/>
    <x v="0"/>
    <d v="2018-10-27T00:00:00"/>
    <x v="653"/>
    <x v="1"/>
    <d v="2019-04-06T00:00:00"/>
    <d v="2019-04-13T00:00:00"/>
    <s v="USD"/>
    <n v="16"/>
    <n v="22"/>
    <n v="227"/>
    <x v="45"/>
    <n v="3"/>
    <n v="7.4999999999999997E-2"/>
    <n v="554.83000000000004"/>
    <n v="1132.3"/>
    <s v="OK"/>
    <n v="3396.8999999999996"/>
    <n v="3142.1324999999997"/>
    <n v="1477.6424999999995"/>
    <x v="0"/>
    <n v="0.47026740597349082"/>
    <n v="7"/>
    <n v="19"/>
  </r>
  <r>
    <s v="SO - 0002581"/>
    <x v="2"/>
    <x v="2"/>
    <d v="2018-10-27T00:00:00"/>
    <x v="653"/>
    <x v="1"/>
    <d v="2019-03-21T00:00:00"/>
    <d v="2019-03-24T00:00:00"/>
    <s v="USD"/>
    <n v="22"/>
    <n v="30"/>
    <n v="198"/>
    <x v="20"/>
    <n v="6"/>
    <n v="0.15"/>
    <n v="830.6"/>
    <n v="1695.1"/>
    <s v="OK"/>
    <n v="10170.599999999999"/>
    <n v="8645.0099999999984"/>
    <n v="3661.409999999998"/>
    <x v="0"/>
    <n v="0.42352871772270922"/>
    <n v="3"/>
    <n v="3"/>
  </r>
  <r>
    <s v="SO - 0002582"/>
    <x v="3"/>
    <x v="5"/>
    <d v="2018-10-27T00:00:00"/>
    <x v="653"/>
    <x v="1"/>
    <d v="2019-04-08T00:00:00"/>
    <d v="2019-04-18T00:00:00"/>
    <s v="USD"/>
    <n v="28"/>
    <n v="4"/>
    <n v="57"/>
    <x v="16"/>
    <n v="8"/>
    <n v="0.1"/>
    <n v="798.64"/>
    <n v="998.3"/>
    <s v="OK"/>
    <n v="7986.4"/>
    <n v="7187.76"/>
    <n v="798.64000000000033"/>
    <x v="0"/>
    <n v="0.11111111111111115"/>
    <n v="10"/>
    <n v="21"/>
  </r>
  <r>
    <s v="SO - 0002583"/>
    <x v="2"/>
    <x v="2"/>
    <d v="2018-10-27T00:00:00"/>
    <x v="653"/>
    <x v="1"/>
    <d v="2019-04-12T00:00:00"/>
    <d v="2019-04-14T00:00:00"/>
    <s v="USD"/>
    <n v="21"/>
    <n v="20"/>
    <n v="138"/>
    <x v="12"/>
    <n v="5"/>
    <n v="0.05"/>
    <n v="867.92"/>
    <n v="1701.8"/>
    <s v="OK"/>
    <n v="8509"/>
    <n v="8083.5499999999993"/>
    <n v="3743.95"/>
    <x v="2"/>
    <n v="0.46315665765659891"/>
    <n v="2"/>
    <n v="25"/>
  </r>
  <r>
    <s v="SO - 0002584"/>
    <x v="0"/>
    <x v="1"/>
    <d v="2018-10-27T00:00:00"/>
    <x v="653"/>
    <x v="1"/>
    <d v="2019-03-29T00:00:00"/>
    <d v="2019-03-30T00:00:00"/>
    <s v="USD"/>
    <n v="11"/>
    <n v="9"/>
    <n v="351"/>
    <x v="35"/>
    <n v="3"/>
    <n v="0.1"/>
    <n v="707.32"/>
    <n v="1025.0999999999999"/>
    <s v="OK"/>
    <n v="3075.2999999999997"/>
    <n v="2767.77"/>
    <n v="645.80999999999995"/>
    <x v="0"/>
    <n v="0.23333224942824005"/>
    <n v="1"/>
    <n v="11"/>
  </r>
  <r>
    <s v="SO - 0002585"/>
    <x v="0"/>
    <x v="4"/>
    <d v="2019-02-04T00:00:00"/>
    <x v="653"/>
    <x v="1"/>
    <d v="2019-03-30T00:00:00"/>
    <d v="2019-04-09T00:00:00"/>
    <s v="USD"/>
    <n v="8"/>
    <n v="46"/>
    <n v="63"/>
    <x v="9"/>
    <n v="3"/>
    <n v="0.05"/>
    <n v="203.81"/>
    <n v="261.3"/>
    <s v="OK"/>
    <n v="783.90000000000009"/>
    <n v="744.70500000000004"/>
    <n v="133.27499999999998"/>
    <x v="2"/>
    <n v="0.17896348218422056"/>
    <n v="10"/>
    <n v="12"/>
  </r>
  <r>
    <s v="SO - 0002586"/>
    <x v="2"/>
    <x v="0"/>
    <d v="2018-10-27T00:00:00"/>
    <x v="653"/>
    <x v="1"/>
    <d v="2019-04-03T00:00:00"/>
    <d v="2019-04-13T00:00:00"/>
    <s v="USD"/>
    <n v="24"/>
    <n v="45"/>
    <n v="214"/>
    <x v="19"/>
    <n v="1"/>
    <n v="7.4999999999999997E-2"/>
    <n v="611.58000000000004"/>
    <n v="1092.0999999999999"/>
    <s v="OK"/>
    <n v="1092.0999999999999"/>
    <n v="1010.1925"/>
    <n v="398.61249999999995"/>
    <x v="0"/>
    <n v="0.39459063495323909"/>
    <n v="10"/>
    <n v="16"/>
  </r>
  <r>
    <s v="SO - 0002576"/>
    <x v="3"/>
    <x v="2"/>
    <d v="2019-02-04T00:00:00"/>
    <x v="654"/>
    <x v="1"/>
    <d v="2019-03-31T00:00:00"/>
    <d v="2019-04-03T00:00:00"/>
    <s v="USD"/>
    <n v="27"/>
    <n v="29"/>
    <n v="125"/>
    <x v="43"/>
    <n v="2"/>
    <n v="7.4999999999999997E-2"/>
    <n v="725.21"/>
    <n v="1098.8"/>
    <s v="OK"/>
    <n v="2197.6"/>
    <n v="2032.78"/>
    <n v="582.3599999999999"/>
    <x v="0"/>
    <n v="0.286484518737886"/>
    <n v="3"/>
    <n v="14"/>
  </r>
  <r>
    <s v="SO - 0002575"/>
    <x v="1"/>
    <x v="0"/>
    <d v="2018-10-27T00:00:00"/>
    <x v="654"/>
    <x v="1"/>
    <d v="2019-04-04T00:00:00"/>
    <d v="2019-04-05T00:00:00"/>
    <s v="USD"/>
    <n v="19"/>
    <n v="15"/>
    <n v="216"/>
    <x v="39"/>
    <n v="1"/>
    <n v="7.4999999999999997E-2"/>
    <n v="906.31"/>
    <n v="1118.9000000000001"/>
    <s v="OK"/>
    <n v="1118.9000000000001"/>
    <n v="1034.9825000000001"/>
    <n v="128.67250000000013"/>
    <x v="0"/>
    <n v="0.12432335812441285"/>
    <n v="1"/>
    <n v="18"/>
  </r>
  <r>
    <s v="SO - 0002574"/>
    <x v="0"/>
    <x v="2"/>
    <d v="2018-10-27T00:00:00"/>
    <x v="654"/>
    <x v="1"/>
    <d v="2019-04-03T00:00:00"/>
    <d v="2019-04-07T00:00:00"/>
    <s v="USD"/>
    <n v="11"/>
    <n v="14"/>
    <n v="91"/>
    <x v="33"/>
    <n v="2"/>
    <n v="0.1"/>
    <n v="1863.4"/>
    <n v="2740.3"/>
    <s v="OK"/>
    <n v="5480.6"/>
    <n v="4932.5400000000009"/>
    <n v="1205.7400000000007"/>
    <x v="0"/>
    <n v="0.2444460663268824"/>
    <n v="4"/>
    <n v="17"/>
  </r>
  <r>
    <s v="SO - 0002573"/>
    <x v="2"/>
    <x v="3"/>
    <d v="2018-10-27T00:00:00"/>
    <x v="654"/>
    <x v="1"/>
    <d v="2019-04-08T00:00:00"/>
    <d v="2019-04-17T00:00:00"/>
    <s v="USD"/>
    <n v="23"/>
    <n v="22"/>
    <n v="268"/>
    <x v="19"/>
    <n v="3"/>
    <n v="0.05"/>
    <n v="4351.25"/>
    <n v="5306.4"/>
    <s v="OK"/>
    <n v="15919.199999999999"/>
    <n v="15123.239999999998"/>
    <n v="2069.489999999998"/>
    <x v="2"/>
    <n v="0.13684170852277674"/>
    <n v="9"/>
    <n v="22"/>
  </r>
  <r>
    <s v="SO - 0002572"/>
    <x v="2"/>
    <x v="0"/>
    <d v="2019-02-04T00:00:00"/>
    <x v="654"/>
    <x v="1"/>
    <d v="2019-03-20T00:00:00"/>
    <d v="2019-03-24T00:00:00"/>
    <s v="USD"/>
    <n v="22"/>
    <n v="29"/>
    <n v="238"/>
    <x v="23"/>
    <n v="6"/>
    <n v="0.15"/>
    <n v="4471.8500000000004"/>
    <n v="6210.9"/>
    <s v="OK"/>
    <n v="37265.399999999994"/>
    <n v="31675.589999999993"/>
    <n v="4844.4899999999907"/>
    <x v="0"/>
    <n v="0.15294079762997284"/>
    <n v="4"/>
    <n v="3"/>
  </r>
  <r>
    <s v="SO - 0002571"/>
    <x v="3"/>
    <x v="5"/>
    <d v="2018-10-27T00:00:00"/>
    <x v="654"/>
    <x v="1"/>
    <d v="2019-04-02T00:00:00"/>
    <d v="2019-04-12T00:00:00"/>
    <s v="USD"/>
    <n v="28"/>
    <n v="27"/>
    <n v="37"/>
    <x v="21"/>
    <n v="4"/>
    <n v="0.15"/>
    <n v="1641.17"/>
    <n v="2311.5"/>
    <s v="OK"/>
    <n v="9246"/>
    <n v="7859.0999999999995"/>
    <n v="1294.4199999999992"/>
    <x v="0"/>
    <n v="0.16470333753228733"/>
    <n v="10"/>
    <n v="16"/>
  </r>
  <r>
    <s v="SO - 0002570"/>
    <x v="1"/>
    <x v="1"/>
    <d v="2019-02-04T00:00:00"/>
    <x v="654"/>
    <x v="1"/>
    <d v="2019-04-08T00:00:00"/>
    <d v="2019-04-12T00:00:00"/>
    <s v="USD"/>
    <n v="13"/>
    <n v="32"/>
    <n v="350"/>
    <x v="38"/>
    <n v="1"/>
    <n v="0.05"/>
    <n v="428.26"/>
    <n v="911.2"/>
    <s v="OK"/>
    <n v="911.2"/>
    <n v="865.64"/>
    <n v="437.38"/>
    <x v="2"/>
    <n v="0.50526777875329232"/>
    <n v="4"/>
    <n v="22"/>
  </r>
  <r>
    <s v="SO - 0002563"/>
    <x v="2"/>
    <x v="2"/>
    <d v="2018-10-27T00:00:00"/>
    <x v="655"/>
    <x v="1"/>
    <d v="2019-03-24T00:00:00"/>
    <d v="2019-03-26T00:00:00"/>
    <s v="USD"/>
    <n v="20"/>
    <n v="7"/>
    <n v="152"/>
    <x v="11"/>
    <n v="1"/>
    <n v="0.15"/>
    <n v="201.2"/>
    <n v="261.3"/>
    <s v="OK"/>
    <n v="261.3"/>
    <n v="222.10499999999999"/>
    <n v="20.905000000000001"/>
    <x v="0"/>
    <n v="9.4122149433826352E-2"/>
    <n v="2"/>
    <n v="8"/>
  </r>
  <r>
    <s v="SO - 0002564"/>
    <x v="1"/>
    <x v="5"/>
    <d v="2018-10-27T00:00:00"/>
    <x v="655"/>
    <x v="1"/>
    <d v="2019-04-01T00:00:00"/>
    <d v="2019-04-03T00:00:00"/>
    <s v="USD"/>
    <n v="12"/>
    <n v="43"/>
    <n v="2"/>
    <x v="36"/>
    <n v="6"/>
    <n v="0.15"/>
    <n v="103.85"/>
    <n v="167.5"/>
    <s v="OK"/>
    <n v="1005"/>
    <n v="854.25"/>
    <n v="231.15000000000009"/>
    <x v="0"/>
    <n v="0.27058823529411774"/>
    <n v="2"/>
    <n v="16"/>
  </r>
  <r>
    <s v="SO - 0002565"/>
    <x v="2"/>
    <x v="2"/>
    <d v="2018-10-27T00:00:00"/>
    <x v="655"/>
    <x v="1"/>
    <d v="2019-04-10T00:00:00"/>
    <d v="2019-04-18T00:00:00"/>
    <s v="USD"/>
    <n v="25"/>
    <n v="42"/>
    <n v="97"/>
    <x v="30"/>
    <n v="1"/>
    <n v="7.4999999999999997E-2"/>
    <n v="709.13"/>
    <n v="1125.5999999999999"/>
    <s v="OK"/>
    <n v="1125.5999999999999"/>
    <n v="1041.18"/>
    <n v="332.05000000000007"/>
    <x v="0"/>
    <n v="0.31891699802147566"/>
    <n v="8"/>
    <n v="25"/>
  </r>
  <r>
    <s v="SO - 0002562"/>
    <x v="1"/>
    <x v="2"/>
    <d v="2019-02-04T00:00:00"/>
    <x v="655"/>
    <x v="1"/>
    <d v="2019-04-07T00:00:00"/>
    <d v="2019-04-08T00:00:00"/>
    <s v="USD"/>
    <n v="15"/>
    <n v="24"/>
    <n v="157"/>
    <x v="0"/>
    <n v="5"/>
    <n v="7.4999999999999997E-2"/>
    <n v="2287.58"/>
    <n v="4013.3"/>
    <s v="OK"/>
    <n v="20066.5"/>
    <n v="18561.512500000001"/>
    <n v="7123.6125000000011"/>
    <x v="0"/>
    <n v="0.38378405315838354"/>
    <n v="1"/>
    <n v="22"/>
  </r>
  <r>
    <s v="SO - 0002567"/>
    <x v="0"/>
    <x v="3"/>
    <d v="2018-10-27T00:00:00"/>
    <x v="655"/>
    <x v="1"/>
    <d v="2019-04-07T00:00:00"/>
    <d v="2019-04-11T00:00:00"/>
    <s v="USD"/>
    <n v="2"/>
    <n v="23"/>
    <n v="284"/>
    <x v="11"/>
    <n v="8"/>
    <n v="0.1"/>
    <n v="3163.2"/>
    <n v="5453.8"/>
    <s v="OK"/>
    <n v="43630.400000000001"/>
    <n v="39267.360000000001"/>
    <n v="13961.760000000002"/>
    <x v="0"/>
    <n v="0.35555637048174366"/>
    <n v="4"/>
    <n v="22"/>
  </r>
  <r>
    <s v="SO - 0002569"/>
    <x v="1"/>
    <x v="0"/>
    <d v="2018-10-27T00:00:00"/>
    <x v="655"/>
    <x v="1"/>
    <d v="2019-04-02T00:00:00"/>
    <d v="2019-04-11T00:00:00"/>
    <s v="USD"/>
    <n v="19"/>
    <n v="13"/>
    <n v="227"/>
    <x v="21"/>
    <n v="2"/>
    <n v="0.1"/>
    <n v="1321.58"/>
    <n v="1762.1"/>
    <s v="OK"/>
    <n v="3524.2"/>
    <n v="3171.7799999999997"/>
    <n v="528.61999999999989"/>
    <x v="0"/>
    <n v="0.16666351386287823"/>
    <n v="9"/>
    <n v="17"/>
  </r>
  <r>
    <s v="SO - 0002566"/>
    <x v="1"/>
    <x v="2"/>
    <d v="2018-10-27T00:00:00"/>
    <x v="655"/>
    <x v="1"/>
    <d v="2019-04-07T00:00:00"/>
    <d v="2019-04-17T00:00:00"/>
    <s v="USD"/>
    <n v="12"/>
    <n v="45"/>
    <n v="122"/>
    <x v="29"/>
    <n v="6"/>
    <n v="7.4999999999999997E-2"/>
    <n v="2176.83"/>
    <n v="3819"/>
    <s v="OK"/>
    <n v="22914"/>
    <n v="21195.45"/>
    <n v="8134.4700000000012"/>
    <x v="0"/>
    <n v="0.38378378378378381"/>
    <n v="10"/>
    <n v="22"/>
  </r>
  <r>
    <s v="SO - 0002568"/>
    <x v="1"/>
    <x v="1"/>
    <d v="2018-10-27T00:00:00"/>
    <x v="655"/>
    <x v="1"/>
    <d v="2019-04-05T00:00:00"/>
    <d v="2019-04-11T00:00:00"/>
    <s v="USD"/>
    <n v="14"/>
    <n v="27"/>
    <n v="348"/>
    <x v="23"/>
    <n v="8"/>
    <n v="0.1"/>
    <n v="1191.53"/>
    <n v="2291.4"/>
    <s v="OK"/>
    <n v="18331.2"/>
    <n v="16498.080000000002"/>
    <n v="6965.840000000002"/>
    <x v="0"/>
    <n v="0.42222125241240199"/>
    <n v="6"/>
    <n v="20"/>
  </r>
  <r>
    <s v="SO - 0002561"/>
    <x v="0"/>
    <x v="2"/>
    <d v="2018-10-27T00:00:00"/>
    <x v="656"/>
    <x v="1"/>
    <d v="2019-03-29T00:00:00"/>
    <d v="2019-04-06T00:00:00"/>
    <s v="USD"/>
    <n v="5"/>
    <n v="39"/>
    <n v="201"/>
    <x v="8"/>
    <n v="8"/>
    <n v="0.2"/>
    <n v="2295.42"/>
    <n v="3825.7"/>
    <s v="OK"/>
    <n v="30605.599999999999"/>
    <n v="24484.48"/>
    <n v="6121.119999999999"/>
    <x v="1"/>
    <n v="0.24999999999999997"/>
    <n v="8"/>
    <n v="14"/>
  </r>
  <r>
    <s v="SO - 0002560"/>
    <x v="2"/>
    <x v="0"/>
    <d v="2019-02-04T00:00:00"/>
    <x v="656"/>
    <x v="1"/>
    <d v="2019-03-17T00:00:00"/>
    <d v="2019-03-22T00:00:00"/>
    <s v="USD"/>
    <n v="22"/>
    <n v="1"/>
    <n v="245"/>
    <x v="18"/>
    <n v="1"/>
    <n v="0.15"/>
    <n v="1845.98"/>
    <n v="3845.8"/>
    <s v="OK"/>
    <n v="3845.8"/>
    <n v="3268.9300000000003"/>
    <n v="1422.9500000000003"/>
    <x v="0"/>
    <n v="0.43529534128904568"/>
    <n v="5"/>
    <n v="2"/>
  </r>
  <r>
    <s v="SO - 0002559"/>
    <x v="0"/>
    <x v="3"/>
    <d v="2018-10-27T00:00:00"/>
    <x v="656"/>
    <x v="1"/>
    <d v="2019-03-17T00:00:00"/>
    <d v="2019-03-25T00:00:00"/>
    <s v="USD"/>
    <n v="6"/>
    <n v="17"/>
    <n v="295"/>
    <x v="10"/>
    <n v="2"/>
    <n v="0.4"/>
    <n v="170.85"/>
    <n v="227.8"/>
    <s v="OK"/>
    <n v="455.6"/>
    <n v="273.36"/>
    <n v="-68.339999999999975"/>
    <x v="3"/>
    <n v="-0.24999999999999989"/>
    <n v="8"/>
    <n v="2"/>
  </r>
  <r>
    <s v="SO - 0002558"/>
    <x v="3"/>
    <x v="1"/>
    <d v="2018-10-27T00:00:00"/>
    <x v="656"/>
    <x v="1"/>
    <d v="2019-03-17T00:00:00"/>
    <d v="2019-03-22T00:00:00"/>
    <s v="USD"/>
    <n v="26"/>
    <n v="32"/>
    <n v="351"/>
    <x v="15"/>
    <n v="8"/>
    <n v="0.15"/>
    <n v="106.53"/>
    <n v="201"/>
    <s v="OK"/>
    <n v="1608"/>
    <n v="1366.8"/>
    <n v="514.55999999999995"/>
    <x v="0"/>
    <n v="0.37647058823529411"/>
    <n v="5"/>
    <n v="2"/>
  </r>
  <r>
    <s v="SO - 0002557"/>
    <x v="0"/>
    <x v="5"/>
    <d v="2018-10-27T00:00:00"/>
    <x v="656"/>
    <x v="1"/>
    <d v="2019-03-20T00:00:00"/>
    <d v="2019-03-22T00:00:00"/>
    <s v="USD"/>
    <n v="8"/>
    <n v="4"/>
    <n v="45"/>
    <x v="7"/>
    <n v="6"/>
    <n v="0.1"/>
    <n v="1843.04"/>
    <n v="4006.6"/>
    <s v="OK"/>
    <n v="24039.599999999999"/>
    <n v="21635.64"/>
    <n v="10577.4"/>
    <x v="0"/>
    <n v="0.4888877796080911"/>
    <n v="2"/>
    <n v="5"/>
  </r>
  <r>
    <s v="SO - 0002556"/>
    <x v="1"/>
    <x v="3"/>
    <d v="2018-10-27T00:00:00"/>
    <x v="656"/>
    <x v="1"/>
    <d v="2019-03-20T00:00:00"/>
    <d v="2019-03-21T00:00:00"/>
    <s v="USD"/>
    <n v="18"/>
    <n v="17"/>
    <n v="317"/>
    <x v="1"/>
    <n v="1"/>
    <n v="0.4"/>
    <n v="986.17"/>
    <n v="2405.3000000000002"/>
    <s v="OK"/>
    <n v="2405.3000000000002"/>
    <n v="1443.18"/>
    <n v="457.0100000000001"/>
    <x v="3"/>
    <n v="0.31666874540944312"/>
    <n v="1"/>
    <n v="5"/>
  </r>
  <r>
    <s v="SO - 0002554"/>
    <x v="0"/>
    <x v="2"/>
    <d v="2018-10-27T00:00:00"/>
    <x v="656"/>
    <x v="1"/>
    <d v="2019-03-29T00:00:00"/>
    <d v="2019-04-08T00:00:00"/>
    <s v="USD"/>
    <n v="11"/>
    <n v="18"/>
    <n v="156"/>
    <x v="43"/>
    <n v="1"/>
    <n v="0.3"/>
    <n v="409.77"/>
    <n v="931.3"/>
    <s v="OK"/>
    <n v="931.3"/>
    <n v="651.91"/>
    <n v="242.14"/>
    <x v="1"/>
    <n v="0.37143163933671824"/>
    <n v="10"/>
    <n v="14"/>
  </r>
  <r>
    <s v="SO - 0002553"/>
    <x v="2"/>
    <x v="3"/>
    <d v="2018-10-27T00:00:00"/>
    <x v="656"/>
    <x v="1"/>
    <d v="2019-03-30T00:00:00"/>
    <d v="2019-04-05T00:00:00"/>
    <s v="USD"/>
    <n v="21"/>
    <n v="39"/>
    <n v="265"/>
    <x v="5"/>
    <n v="6"/>
    <n v="0.05"/>
    <n v="890.03"/>
    <n v="1085.4000000000001"/>
    <s v="OK"/>
    <n v="6512.4000000000005"/>
    <n v="6186.7800000000007"/>
    <n v="846.60000000000036"/>
    <x v="2"/>
    <n v="0.13684016564351736"/>
    <n v="6"/>
    <n v="15"/>
  </r>
  <r>
    <s v="SO - 0002552"/>
    <x v="1"/>
    <x v="3"/>
    <d v="2018-10-27T00:00:00"/>
    <x v="656"/>
    <x v="1"/>
    <d v="2019-03-20T00:00:00"/>
    <d v="2019-03-29T00:00:00"/>
    <s v="USD"/>
    <n v="16"/>
    <n v="5"/>
    <n v="304"/>
    <x v="29"/>
    <n v="3"/>
    <n v="7.4999999999999997E-2"/>
    <n v="1829.57"/>
    <n v="3892.7"/>
    <s v="OK"/>
    <n v="11678.099999999999"/>
    <n v="10802.242499999998"/>
    <n v="5313.5324999999984"/>
    <x v="0"/>
    <n v="0.49189161417177951"/>
    <n v="9"/>
    <n v="5"/>
  </r>
  <r>
    <s v="SO - 0002551"/>
    <x v="1"/>
    <x v="5"/>
    <d v="2018-10-27T00:00:00"/>
    <x v="656"/>
    <x v="1"/>
    <d v="2019-03-23T00:00:00"/>
    <d v="2019-03-28T00:00:00"/>
    <s v="USD"/>
    <n v="19"/>
    <n v="6"/>
    <n v="24"/>
    <x v="39"/>
    <n v="8"/>
    <n v="0.4"/>
    <n v="1929.6"/>
    <n v="3859.2"/>
    <s v="OK"/>
    <n v="30873.599999999999"/>
    <n v="18524.16"/>
    <n v="3087.3600000000006"/>
    <x v="3"/>
    <n v="0.16666666666666671"/>
    <n v="5"/>
    <n v="8"/>
  </r>
  <r>
    <s v="SO - 0002555"/>
    <x v="2"/>
    <x v="2"/>
    <d v="2018-10-27T00:00:00"/>
    <x v="656"/>
    <x v="1"/>
    <d v="2019-03-28T00:00:00"/>
    <d v="2019-04-06T00:00:00"/>
    <s v="USD"/>
    <n v="23"/>
    <n v="26"/>
    <n v="132"/>
    <x v="26"/>
    <n v="5"/>
    <n v="7.4999999999999997E-2"/>
    <n v="733.25"/>
    <n v="1145.7"/>
    <s v="OK"/>
    <n v="5728.5"/>
    <n v="5298.8625000000002"/>
    <n v="1632.6125000000002"/>
    <x v="0"/>
    <n v="0.30810622091062001"/>
    <n v="9"/>
    <n v="13"/>
  </r>
  <r>
    <s v="SO - 0002545"/>
    <x v="0"/>
    <x v="3"/>
    <d v="2018-10-27T00:00:00"/>
    <x v="657"/>
    <x v="1"/>
    <d v="2019-04-07T00:00:00"/>
    <d v="2019-04-15T00:00:00"/>
    <s v="USD"/>
    <n v="2"/>
    <n v="42"/>
    <n v="285"/>
    <x v="25"/>
    <n v="6"/>
    <n v="7.4999999999999997E-2"/>
    <n v="441.66"/>
    <n v="690.1"/>
    <s v="OK"/>
    <n v="4140.6000000000004"/>
    <n v="3830.0550000000007"/>
    <n v="1180.0950000000007"/>
    <x v="0"/>
    <n v="0.30811437433666111"/>
    <n v="8"/>
    <n v="24"/>
  </r>
  <r>
    <s v="SO - 0002542"/>
    <x v="0"/>
    <x v="0"/>
    <d v="2018-10-27T00:00:00"/>
    <x v="657"/>
    <x v="1"/>
    <d v="2019-03-17T00:00:00"/>
    <d v="2019-03-22T00:00:00"/>
    <s v="USD"/>
    <n v="3"/>
    <n v="44"/>
    <n v="228"/>
    <x v="10"/>
    <n v="3"/>
    <n v="0.2"/>
    <n v="2629.42"/>
    <n v="5594.5"/>
    <s v="OK"/>
    <n v="16783.5"/>
    <n v="13426.800000000001"/>
    <n v="5538.5400000000009"/>
    <x v="1"/>
    <n v="0.41249888283135228"/>
    <n v="5"/>
    <n v="3"/>
  </r>
  <r>
    <s v="SO - 0002543"/>
    <x v="2"/>
    <x v="1"/>
    <d v="2018-10-27T00:00:00"/>
    <x v="657"/>
    <x v="1"/>
    <d v="2019-03-21T00:00:00"/>
    <d v="2019-03-25T00:00:00"/>
    <s v="USD"/>
    <n v="24"/>
    <n v="5"/>
    <n v="353"/>
    <x v="39"/>
    <n v="3"/>
    <n v="0.15"/>
    <n v="2587.81"/>
    <n v="3644.8"/>
    <s v="OK"/>
    <n v="10934.400000000001"/>
    <n v="9294.2400000000016"/>
    <n v="1530.8100000000013"/>
    <x v="0"/>
    <n v="0.16470523679181956"/>
    <n v="4"/>
    <n v="7"/>
  </r>
  <r>
    <s v="SO - 0002544"/>
    <x v="0"/>
    <x v="3"/>
    <d v="2018-10-27T00:00:00"/>
    <x v="657"/>
    <x v="1"/>
    <d v="2019-03-26T00:00:00"/>
    <d v="2019-03-29T00:00:00"/>
    <s v="USD"/>
    <n v="5"/>
    <n v="19"/>
    <n v="265"/>
    <x v="19"/>
    <n v="1"/>
    <n v="0.15"/>
    <n v="1028.79"/>
    <n v="1239.5"/>
    <s v="OK"/>
    <n v="1239.5"/>
    <n v="1053.575"/>
    <n v="24.785000000000082"/>
    <x v="0"/>
    <n v="2.3524666018081373E-2"/>
    <n v="3"/>
    <n v="12"/>
  </r>
  <r>
    <s v="SO - 0002546"/>
    <x v="1"/>
    <x v="2"/>
    <d v="2018-10-27T00:00:00"/>
    <x v="657"/>
    <x v="1"/>
    <d v="2019-03-27T00:00:00"/>
    <d v="2019-04-02T00:00:00"/>
    <s v="USD"/>
    <n v="19"/>
    <n v="44"/>
    <n v="200"/>
    <x v="43"/>
    <n v="2"/>
    <n v="0.15"/>
    <n v="703.5"/>
    <n v="837.5"/>
    <s v="OK"/>
    <n v="1675"/>
    <n v="1423.75"/>
    <n v="16.75"/>
    <x v="0"/>
    <n v="1.1764705882352941E-2"/>
    <n v="6"/>
    <n v="13"/>
  </r>
  <r>
    <s v="SO - 0002548"/>
    <x v="0"/>
    <x v="0"/>
    <d v="2019-02-04T00:00:00"/>
    <x v="657"/>
    <x v="1"/>
    <d v="2019-03-21T00:00:00"/>
    <d v="2019-03-25T00:00:00"/>
    <s v="USD"/>
    <n v="6"/>
    <n v="46"/>
    <n v="219"/>
    <x v="17"/>
    <n v="2"/>
    <n v="0.05"/>
    <n v="1576.78"/>
    <n v="1922.9"/>
    <s v="OK"/>
    <n v="3845.8"/>
    <n v="3653.51"/>
    <n v="499.95000000000027"/>
    <x v="2"/>
    <n v="0.1368410104255908"/>
    <n v="4"/>
    <n v="7"/>
  </r>
  <r>
    <s v="SO - 0002549"/>
    <x v="3"/>
    <x v="0"/>
    <d v="2018-10-27T00:00:00"/>
    <x v="657"/>
    <x v="1"/>
    <d v="2019-03-19T00:00:00"/>
    <d v="2019-03-20T00:00:00"/>
    <s v="USD"/>
    <n v="26"/>
    <n v="48"/>
    <n v="252"/>
    <x v="3"/>
    <n v="6"/>
    <n v="0.05"/>
    <n v="2323.56"/>
    <n v="3872.6"/>
    <s v="OK"/>
    <n v="23235.599999999999"/>
    <n v="22073.819999999996"/>
    <n v="8132.4599999999955"/>
    <x v="2"/>
    <n v="0.36842105263157882"/>
    <n v="1"/>
    <n v="5"/>
  </r>
  <r>
    <s v="SO - 0002550"/>
    <x v="1"/>
    <x v="2"/>
    <d v="2018-10-27T00:00:00"/>
    <x v="657"/>
    <x v="1"/>
    <d v="2019-04-02T00:00:00"/>
    <d v="2019-04-05T00:00:00"/>
    <s v="USD"/>
    <n v="13"/>
    <n v="31"/>
    <n v="178"/>
    <x v="6"/>
    <n v="6"/>
    <n v="0.1"/>
    <n v="1337.86"/>
    <n v="1715.2"/>
    <s v="OK"/>
    <n v="10291.200000000001"/>
    <n v="9262.0800000000017"/>
    <n v="1234.9200000000019"/>
    <x v="0"/>
    <n v="0.13333074212271992"/>
    <n v="3"/>
    <n v="19"/>
  </r>
  <r>
    <s v="SO - 0002547"/>
    <x v="2"/>
    <x v="0"/>
    <d v="2018-10-27T00:00:00"/>
    <x v="657"/>
    <x v="1"/>
    <d v="2019-03-17T00:00:00"/>
    <d v="2019-03-26T00:00:00"/>
    <s v="USD"/>
    <n v="25"/>
    <n v="10"/>
    <n v="235"/>
    <x v="30"/>
    <n v="1"/>
    <n v="0.05"/>
    <n v="1549.11"/>
    <n v="2458.9"/>
    <s v="OK"/>
    <n v="2458.9"/>
    <n v="2335.9549999999999"/>
    <n v="786.84500000000003"/>
    <x v="2"/>
    <n v="0.33684082099184276"/>
    <n v="9"/>
    <n v="3"/>
  </r>
  <r>
    <s v="SO - 0002537"/>
    <x v="1"/>
    <x v="1"/>
    <d v="2018-10-27T00:00:00"/>
    <x v="658"/>
    <x v="1"/>
    <d v="2019-03-19T00:00:00"/>
    <d v="2019-03-22T00:00:00"/>
    <s v="USD"/>
    <n v="18"/>
    <n v="18"/>
    <n v="363"/>
    <x v="36"/>
    <n v="8"/>
    <n v="7.4999999999999997E-2"/>
    <n v="2003.57"/>
    <n v="3577.8"/>
    <s v="OK"/>
    <n v="28622.400000000001"/>
    <n v="26475.72"/>
    <n v="10447.160000000002"/>
    <x v="0"/>
    <n v="0.39459399026730912"/>
    <n v="3"/>
    <n v="6"/>
  </r>
  <r>
    <s v="SO - 0002538"/>
    <x v="0"/>
    <x v="2"/>
    <d v="2019-02-04T00:00:00"/>
    <x v="658"/>
    <x v="1"/>
    <d v="2019-04-05T00:00:00"/>
    <d v="2019-04-12T00:00:00"/>
    <s v="USD"/>
    <n v="6"/>
    <n v="23"/>
    <n v="169"/>
    <x v="12"/>
    <n v="1"/>
    <n v="0.3"/>
    <n v="1686.26"/>
    <n v="3832.4"/>
    <s v="OK"/>
    <n v="3832.4"/>
    <n v="2682.68"/>
    <n v="996.41999999999985"/>
    <x v="1"/>
    <n v="0.37142708038230421"/>
    <n v="7"/>
    <n v="23"/>
  </r>
  <r>
    <s v="SO - 0002536"/>
    <x v="2"/>
    <x v="5"/>
    <d v="2018-10-27T00:00:00"/>
    <x v="658"/>
    <x v="1"/>
    <d v="2019-04-02T00:00:00"/>
    <d v="2019-04-04T00:00:00"/>
    <s v="USD"/>
    <n v="25"/>
    <n v="30"/>
    <n v="33"/>
    <x v="44"/>
    <n v="8"/>
    <n v="0.1"/>
    <n v="783.23"/>
    <n v="1118.9000000000001"/>
    <s v="OK"/>
    <n v="8951.2000000000007"/>
    <n v="8056.0800000000008"/>
    <n v="1790.2400000000007"/>
    <x v="0"/>
    <n v="0.22222222222222229"/>
    <n v="2"/>
    <n v="20"/>
  </r>
  <r>
    <s v="SO - 0002540"/>
    <x v="0"/>
    <x v="2"/>
    <d v="2018-10-27T00:00:00"/>
    <x v="658"/>
    <x v="1"/>
    <d v="2019-03-21T00:00:00"/>
    <d v="2019-03-26T00:00:00"/>
    <s v="USD"/>
    <n v="7"/>
    <n v="42"/>
    <n v="103"/>
    <x v="40"/>
    <n v="3"/>
    <n v="0.1"/>
    <n v="2272.98"/>
    <n v="3852.5"/>
    <s v="OK"/>
    <n v="11557.5"/>
    <n v="10401.75"/>
    <n v="3582.8099999999995"/>
    <x v="0"/>
    <n v="0.34444300237940728"/>
    <n v="5"/>
    <n v="8"/>
  </r>
  <r>
    <s v="SO - 0002541"/>
    <x v="3"/>
    <x v="4"/>
    <d v="2018-10-27T00:00:00"/>
    <x v="658"/>
    <x v="1"/>
    <d v="2019-03-15T00:00:00"/>
    <d v="2019-03-23T00:00:00"/>
    <s v="USD"/>
    <n v="27"/>
    <n v="14"/>
    <n v="80"/>
    <x v="3"/>
    <n v="5"/>
    <n v="7.4999999999999997E-2"/>
    <n v="92.26"/>
    <n v="180.9"/>
    <s v="OK"/>
    <n v="904.5"/>
    <n v="836.66250000000002"/>
    <n v="375.36250000000001"/>
    <x v="0"/>
    <n v="0.44864267252326956"/>
    <n v="8"/>
    <n v="2"/>
  </r>
  <r>
    <s v="SO - 0002539"/>
    <x v="3"/>
    <x v="3"/>
    <d v="2018-10-27T00:00:00"/>
    <x v="658"/>
    <x v="1"/>
    <d v="2019-04-09T00:00:00"/>
    <d v="2019-04-12T00:00:00"/>
    <s v="USD"/>
    <n v="28"/>
    <n v="30"/>
    <n v="270"/>
    <x v="45"/>
    <n v="1"/>
    <n v="7.4999999999999997E-2"/>
    <n v="867.52"/>
    <n v="1112.2"/>
    <s v="OK"/>
    <n v="1112.2"/>
    <n v="1028.7850000000001"/>
    <n v="161.2650000000001"/>
    <x v="0"/>
    <n v="0.1567528686751849"/>
    <n v="3"/>
    <n v="27"/>
  </r>
  <r>
    <s v="SO - 0002535"/>
    <x v="1"/>
    <x v="2"/>
    <d v="2018-10-27T00:00:00"/>
    <x v="659"/>
    <x v="1"/>
    <d v="2019-03-17T00:00:00"/>
    <d v="2019-03-22T00:00:00"/>
    <s v="USD"/>
    <n v="14"/>
    <n v="9"/>
    <n v="153"/>
    <x v="23"/>
    <n v="6"/>
    <n v="0.05"/>
    <n v="2840.8"/>
    <n v="5360"/>
    <s v="OK"/>
    <n v="32160"/>
    <n v="30552"/>
    <n v="13507.199999999997"/>
    <x v="2"/>
    <n v="0.44210526315789467"/>
    <n v="5"/>
    <n v="5"/>
  </r>
  <r>
    <s v="SO - 0002534"/>
    <x v="2"/>
    <x v="3"/>
    <d v="2018-10-27T00:00:00"/>
    <x v="659"/>
    <x v="1"/>
    <d v="2019-04-04T00:00:00"/>
    <d v="2019-04-11T00:00:00"/>
    <s v="USD"/>
    <n v="22"/>
    <n v="48"/>
    <n v="326"/>
    <x v="40"/>
    <n v="7"/>
    <n v="7.4999999999999997E-2"/>
    <n v="1325.46"/>
    <n v="1815.7"/>
    <s v="OK"/>
    <n v="12709.9"/>
    <n v="11756.657499999999"/>
    <n v="2478.4374999999982"/>
    <x v="0"/>
    <n v="0.21081140621813627"/>
    <n v="7"/>
    <n v="23"/>
  </r>
  <r>
    <s v="SO - 0002526"/>
    <x v="2"/>
    <x v="5"/>
    <d v="2019-02-04T00:00:00"/>
    <x v="660"/>
    <x v="1"/>
    <d v="2019-03-15T00:00:00"/>
    <d v="2019-03-22T00:00:00"/>
    <s v="USD"/>
    <n v="22"/>
    <n v="17"/>
    <n v="53"/>
    <x v="7"/>
    <n v="3"/>
    <n v="0.1"/>
    <n v="850.36"/>
    <n v="1118.9000000000001"/>
    <s v="OK"/>
    <n v="3356.7000000000003"/>
    <n v="3021.03"/>
    <n v="469.95000000000027"/>
    <x v="0"/>
    <n v="0.15555952771074774"/>
    <n v="7"/>
    <n v="4"/>
  </r>
  <r>
    <s v="SO - 0002523"/>
    <x v="2"/>
    <x v="5"/>
    <d v="2018-10-27T00:00:00"/>
    <x v="660"/>
    <x v="1"/>
    <d v="2019-04-06T00:00:00"/>
    <d v="2019-04-14T00:00:00"/>
    <s v="USD"/>
    <n v="24"/>
    <n v="37"/>
    <n v="32"/>
    <x v="14"/>
    <n v="5"/>
    <n v="7.4999999999999997E-2"/>
    <n v="1639.96"/>
    <n v="3999.9"/>
    <s v="OK"/>
    <n v="19999.5"/>
    <n v="18499.537500000002"/>
    <n v="10299.737500000003"/>
    <x v="0"/>
    <n v="0.55675648647972964"/>
    <n v="8"/>
    <n v="26"/>
  </r>
  <r>
    <s v="SO - 0002524"/>
    <x v="1"/>
    <x v="2"/>
    <d v="2018-10-27T00:00:00"/>
    <x v="660"/>
    <x v="1"/>
    <d v="2019-03-23T00:00:00"/>
    <d v="2019-04-01T00:00:00"/>
    <s v="USD"/>
    <n v="18"/>
    <n v="13"/>
    <n v="124"/>
    <x v="30"/>
    <n v="6"/>
    <n v="0.1"/>
    <n v="1455.04"/>
    <n v="2552.6999999999998"/>
    <s v="OK"/>
    <n v="15316.199999999999"/>
    <n v="13784.58"/>
    <n v="5054.34"/>
    <x v="0"/>
    <n v="0.36666623139769222"/>
    <n v="9"/>
    <n v="12"/>
  </r>
  <r>
    <s v="SO - 0002525"/>
    <x v="3"/>
    <x v="3"/>
    <d v="2018-10-27T00:00:00"/>
    <x v="660"/>
    <x v="1"/>
    <d v="2019-04-03T00:00:00"/>
    <d v="2019-04-13T00:00:00"/>
    <s v="USD"/>
    <n v="26"/>
    <n v="30"/>
    <n v="262"/>
    <x v="14"/>
    <n v="2"/>
    <n v="0.2"/>
    <n v="2816.14"/>
    <n v="3966.4"/>
    <s v="OK"/>
    <n v="7932.8"/>
    <n v="6346.2400000000007"/>
    <n v="713.96000000000095"/>
    <x v="1"/>
    <n v="0.1125012605889473"/>
    <n v="10"/>
    <n v="23"/>
  </r>
  <r>
    <s v="SO - 0002527"/>
    <x v="0"/>
    <x v="2"/>
    <d v="2018-10-27T00:00:00"/>
    <x v="660"/>
    <x v="1"/>
    <d v="2019-04-08T00:00:00"/>
    <d v="2019-04-12T00:00:00"/>
    <s v="USD"/>
    <n v="3"/>
    <n v="23"/>
    <n v="132"/>
    <x v="38"/>
    <n v="1"/>
    <n v="0.15"/>
    <n v="905.1"/>
    <n v="1145.7"/>
    <s v="OK"/>
    <n v="1145.7"/>
    <n v="973.84500000000003"/>
    <n v="68.745000000000005"/>
    <x v="0"/>
    <n v="7.0591315866487994E-2"/>
    <n v="4"/>
    <n v="28"/>
  </r>
  <r>
    <s v="SO - 0002531"/>
    <x v="0"/>
    <x v="2"/>
    <d v="2018-10-27T00:00:00"/>
    <x v="660"/>
    <x v="1"/>
    <d v="2019-03-29T00:00:00"/>
    <d v="2019-04-03T00:00:00"/>
    <s v="USD"/>
    <n v="11"/>
    <n v="27"/>
    <n v="140"/>
    <x v="5"/>
    <n v="7"/>
    <n v="7.4999999999999997E-2"/>
    <n v="706.18"/>
    <n v="1139"/>
    <s v="OK"/>
    <n v="7973"/>
    <n v="7375.0250000000005"/>
    <n v="2431.7650000000012"/>
    <x v="0"/>
    <n v="0.32972972972972986"/>
    <n v="5"/>
    <n v="18"/>
  </r>
  <r>
    <s v="SO - 0002529"/>
    <x v="1"/>
    <x v="3"/>
    <d v="2018-10-27T00:00:00"/>
    <x v="660"/>
    <x v="1"/>
    <d v="2019-03-13T00:00:00"/>
    <d v="2019-03-20T00:00:00"/>
    <s v="USD"/>
    <n v="15"/>
    <n v="49"/>
    <n v="284"/>
    <x v="11"/>
    <n v="6"/>
    <n v="0.1"/>
    <n v="2228.35"/>
    <n v="2820.7"/>
    <s v="OK"/>
    <n v="16924.199999999997"/>
    <n v="15231.779999999997"/>
    <n v="1861.6799999999985"/>
    <x v="0"/>
    <n v="0.12222340396197942"/>
    <n v="7"/>
    <n v="2"/>
  </r>
  <r>
    <s v="SO - 0002530"/>
    <x v="0"/>
    <x v="2"/>
    <d v="2018-10-27T00:00:00"/>
    <x v="660"/>
    <x v="1"/>
    <d v="2019-03-27T00:00:00"/>
    <d v="2019-03-30T00:00:00"/>
    <s v="USD"/>
    <n v="11"/>
    <n v="31"/>
    <n v="157"/>
    <x v="3"/>
    <n v="4"/>
    <n v="0.05"/>
    <n v="1228.78"/>
    <n v="1755.4"/>
    <s v="OK"/>
    <n v="7021.6"/>
    <n v="6670.52"/>
    <n v="1755.4000000000005"/>
    <x v="2"/>
    <n v="0.26315789473684215"/>
    <n v="3"/>
    <n v="16"/>
  </r>
  <r>
    <s v="SO - 0002533"/>
    <x v="0"/>
    <x v="2"/>
    <d v="2018-10-27T00:00:00"/>
    <x v="660"/>
    <x v="1"/>
    <d v="2019-04-05T00:00:00"/>
    <d v="2019-04-12T00:00:00"/>
    <s v="USD"/>
    <n v="8"/>
    <n v="19"/>
    <n v="139"/>
    <x v="9"/>
    <n v="6"/>
    <n v="0.2"/>
    <n v="3027.6"/>
    <n v="3832.4"/>
    <s v="OK"/>
    <n v="22994.400000000001"/>
    <n v="18395.52"/>
    <n v="229.92000000000189"/>
    <x v="1"/>
    <n v="1.2498695334516332E-2"/>
    <n v="7"/>
    <n v="25"/>
  </r>
  <r>
    <s v="SO - 0002532"/>
    <x v="1"/>
    <x v="4"/>
    <d v="2018-10-27T00:00:00"/>
    <x v="660"/>
    <x v="1"/>
    <d v="2019-03-15T00:00:00"/>
    <d v="2019-03-16T00:00:00"/>
    <s v="USD"/>
    <n v="20"/>
    <n v="8"/>
    <n v="74"/>
    <x v="4"/>
    <n v="3"/>
    <n v="0.2"/>
    <n v="4173.3599999999997"/>
    <n v="5152.3"/>
    <s v="OK"/>
    <n v="15456.900000000001"/>
    <n v="12365.520000000002"/>
    <n v="-154.55999999999585"/>
    <x v="1"/>
    <n v="-1.2499272169710278E-2"/>
    <n v="1"/>
    <n v="4"/>
  </r>
  <r>
    <s v="SO - 0002528"/>
    <x v="1"/>
    <x v="0"/>
    <d v="2018-10-27T00:00:00"/>
    <x v="660"/>
    <x v="1"/>
    <d v="2019-03-30T00:00:00"/>
    <d v="2019-04-02T00:00:00"/>
    <s v="USD"/>
    <n v="16"/>
    <n v="50"/>
    <n v="230"/>
    <x v="24"/>
    <n v="2"/>
    <n v="7.4999999999999997E-2"/>
    <n v="1407.4"/>
    <n v="2606.3000000000002"/>
    <s v="OK"/>
    <n v="5212.6000000000004"/>
    <n v="4821.6550000000007"/>
    <n v="2006.8550000000005"/>
    <x v="0"/>
    <n v="0.41621704580688584"/>
    <n v="3"/>
    <n v="19"/>
  </r>
  <r>
    <s v="SO - 0002522"/>
    <x v="2"/>
    <x v="3"/>
    <d v="2018-10-27T00:00:00"/>
    <x v="661"/>
    <x v="1"/>
    <d v="2019-03-25T00:00:00"/>
    <d v="2019-04-02T00:00:00"/>
    <s v="USD"/>
    <n v="23"/>
    <n v="33"/>
    <n v="284"/>
    <x v="46"/>
    <n v="7"/>
    <n v="0.3"/>
    <n v="110.08"/>
    <n v="207.7"/>
    <s v="OK"/>
    <n v="1453.8999999999999"/>
    <n v="1017.7299999999998"/>
    <n v="247.16999999999985"/>
    <x v="1"/>
    <n v="0.24286402090927839"/>
    <n v="8"/>
    <n v="15"/>
  </r>
  <r>
    <s v="SO - 0002521"/>
    <x v="1"/>
    <x v="4"/>
    <d v="2018-10-27T00:00:00"/>
    <x v="661"/>
    <x v="1"/>
    <d v="2019-03-16T00:00:00"/>
    <d v="2019-03-26T00:00:00"/>
    <s v="USD"/>
    <n v="19"/>
    <n v="5"/>
    <n v="68"/>
    <x v="35"/>
    <n v="2"/>
    <n v="0.1"/>
    <n v="117.18"/>
    <n v="221.1"/>
    <s v="OK"/>
    <n v="442.2"/>
    <n v="397.98"/>
    <n v="163.62"/>
    <x v="0"/>
    <n v="0.41112618724559025"/>
    <n v="10"/>
    <n v="6"/>
  </r>
  <r>
    <s v="SO - 0002520"/>
    <x v="3"/>
    <x v="2"/>
    <d v="2018-10-27T00:00:00"/>
    <x v="661"/>
    <x v="1"/>
    <d v="2019-03-14T00:00:00"/>
    <d v="2019-03-18T00:00:00"/>
    <s v="USD"/>
    <n v="28"/>
    <n v="48"/>
    <n v="177"/>
    <x v="6"/>
    <n v="3"/>
    <n v="0.05"/>
    <n v="604.34"/>
    <n v="1098.8"/>
    <s v="OK"/>
    <n v="3296.3999999999996"/>
    <n v="3131.5799999999995"/>
    <n v="1318.5599999999995"/>
    <x v="2"/>
    <n v="0.42105263157894729"/>
    <n v="4"/>
    <n v="4"/>
  </r>
  <r>
    <s v="SO - 0002519"/>
    <x v="1"/>
    <x v="2"/>
    <d v="2018-10-27T00:00:00"/>
    <x v="661"/>
    <x v="1"/>
    <d v="2019-03-13T00:00:00"/>
    <d v="2019-03-23T00:00:00"/>
    <s v="USD"/>
    <n v="17"/>
    <n v="31"/>
    <n v="90"/>
    <x v="44"/>
    <n v="7"/>
    <n v="7.4999999999999997E-2"/>
    <n v="136.01"/>
    <n v="234.5"/>
    <s v="OK"/>
    <n v="1641.5"/>
    <n v="1518.3875"/>
    <n v="566.31750000000011"/>
    <x v="0"/>
    <n v="0.37297297297297305"/>
    <n v="10"/>
    <n v="3"/>
  </r>
  <r>
    <s v="SO - 0002518"/>
    <x v="0"/>
    <x v="5"/>
    <d v="2018-10-27T00:00:00"/>
    <x v="661"/>
    <x v="1"/>
    <d v="2019-03-19T00:00:00"/>
    <d v="2019-03-25T00:00:00"/>
    <s v="USD"/>
    <n v="10"/>
    <n v="48"/>
    <n v="26"/>
    <x v="8"/>
    <n v="6"/>
    <n v="0.15"/>
    <n v="763.53"/>
    <n v="991.6"/>
    <s v="OK"/>
    <n v="5949.6"/>
    <n v="5057.16"/>
    <n v="475.97999999999956"/>
    <x v="0"/>
    <n v="9.4120019932135743E-2"/>
    <n v="6"/>
    <n v="9"/>
  </r>
  <r>
    <s v="SO - 0002512"/>
    <x v="1"/>
    <x v="3"/>
    <d v="2018-10-27T00:00:00"/>
    <x v="662"/>
    <x v="1"/>
    <d v="2019-03-15T00:00:00"/>
    <d v="2019-03-18T00:00:00"/>
    <s v="USD"/>
    <n v="17"/>
    <n v="22"/>
    <n v="276"/>
    <x v="40"/>
    <n v="5"/>
    <n v="0.05"/>
    <n v="412.72"/>
    <n v="1031.8"/>
    <s v="OK"/>
    <n v="5159"/>
    <n v="4901.05"/>
    <n v="2837.45"/>
    <x v="2"/>
    <n v="0.57894736842105254"/>
    <n v="3"/>
    <n v="6"/>
  </r>
  <r>
    <s v="SO - 0002513"/>
    <x v="1"/>
    <x v="2"/>
    <d v="2018-10-27T00:00:00"/>
    <x v="662"/>
    <x v="1"/>
    <d v="2019-04-05T00:00:00"/>
    <d v="2019-04-09T00:00:00"/>
    <s v="USD"/>
    <n v="16"/>
    <n v="21"/>
    <n v="155"/>
    <x v="39"/>
    <n v="2"/>
    <n v="7.4999999999999997E-2"/>
    <n v="1016.66"/>
    <n v="1882.7"/>
    <s v="OK"/>
    <n v="3765.4"/>
    <n v="3482.9950000000003"/>
    <n v="1449.6750000000004"/>
    <x v="0"/>
    <n v="0.41621506777931072"/>
    <n v="4"/>
    <n v="27"/>
  </r>
  <r>
    <s v="SO - 0002511"/>
    <x v="2"/>
    <x v="2"/>
    <d v="2018-10-27T00:00:00"/>
    <x v="662"/>
    <x v="1"/>
    <d v="2019-03-15T00:00:00"/>
    <d v="2019-03-16T00:00:00"/>
    <s v="USD"/>
    <n v="21"/>
    <n v="28"/>
    <n v="197"/>
    <x v="1"/>
    <n v="8"/>
    <n v="0.05"/>
    <n v="827.72"/>
    <n v="1165.8"/>
    <s v="OK"/>
    <n v="9326.4"/>
    <n v="8860.08"/>
    <n v="2238.3199999999997"/>
    <x v="2"/>
    <n v="0.25262977309459955"/>
    <n v="1"/>
    <n v="6"/>
  </r>
  <r>
    <s v="SO - 0002515"/>
    <x v="0"/>
    <x v="0"/>
    <d v="2018-10-27T00:00:00"/>
    <x v="662"/>
    <x v="1"/>
    <d v="2019-03-13T00:00:00"/>
    <d v="2019-03-19T00:00:00"/>
    <s v="USD"/>
    <n v="7"/>
    <n v="14"/>
    <n v="228"/>
    <x v="36"/>
    <n v="2"/>
    <n v="0.1"/>
    <n v="3027.6"/>
    <n v="3832.4"/>
    <s v="OK"/>
    <n v="7664.8"/>
    <n v="6898.3200000000006"/>
    <n v="843.1200000000008"/>
    <x v="0"/>
    <n v="0.12222106251957009"/>
    <n v="6"/>
    <n v="4"/>
  </r>
  <r>
    <s v="SO - 0002516"/>
    <x v="0"/>
    <x v="3"/>
    <d v="2018-10-27T00:00:00"/>
    <x v="662"/>
    <x v="1"/>
    <d v="2019-04-05T00:00:00"/>
    <d v="2019-04-12T00:00:00"/>
    <s v="USD"/>
    <n v="1"/>
    <n v="17"/>
    <n v="322"/>
    <x v="13"/>
    <n v="8"/>
    <n v="7.4999999999999997E-2"/>
    <n v="2172.88"/>
    <n v="5299.7"/>
    <s v="OK"/>
    <n v="42397.599999999999"/>
    <n v="39217.78"/>
    <n v="21834.739999999998"/>
    <x v="0"/>
    <n v="0.5567561447894297"/>
    <n v="7"/>
    <n v="27"/>
  </r>
  <r>
    <s v="SO - 0002517"/>
    <x v="1"/>
    <x v="4"/>
    <d v="2018-10-27T00:00:00"/>
    <x v="662"/>
    <x v="1"/>
    <d v="2019-03-30T00:00:00"/>
    <d v="2019-04-08T00:00:00"/>
    <s v="USD"/>
    <n v="19"/>
    <n v="39"/>
    <n v="60"/>
    <x v="13"/>
    <n v="4"/>
    <n v="0.2"/>
    <n v="2917.72"/>
    <n v="3839.1"/>
    <s v="OK"/>
    <n v="15356.4"/>
    <n v="12285.12"/>
    <n v="614.2400000000016"/>
    <x v="1"/>
    <n v="4.9998697611419472E-2"/>
    <n v="9"/>
    <n v="21"/>
  </r>
  <r>
    <s v="SO - 0002514"/>
    <x v="1"/>
    <x v="2"/>
    <d v="2018-10-27T00:00:00"/>
    <x v="662"/>
    <x v="1"/>
    <d v="2019-03-23T00:00:00"/>
    <d v="2019-03-31T00:00:00"/>
    <s v="USD"/>
    <n v="19"/>
    <n v="1"/>
    <n v="152"/>
    <x v="23"/>
    <n v="1"/>
    <n v="7.4999999999999997E-2"/>
    <n v="743.43"/>
    <n v="1018.4"/>
    <s v="OK"/>
    <n v="1018.4"/>
    <n v="942.02"/>
    <n v="198.59000000000003"/>
    <x v="0"/>
    <n v="0.210812933907985"/>
    <n v="8"/>
    <n v="14"/>
  </r>
  <r>
    <s v="SO - 0002499"/>
    <x v="1"/>
    <x v="0"/>
    <d v="2018-10-27T00:00:00"/>
    <x v="663"/>
    <x v="1"/>
    <d v="2019-03-28T00:00:00"/>
    <d v="2019-04-03T00:00:00"/>
    <s v="USD"/>
    <n v="17"/>
    <n v="35"/>
    <n v="215"/>
    <x v="43"/>
    <n v="5"/>
    <n v="7.4999999999999997E-2"/>
    <n v="917.36"/>
    <n v="1092.0999999999999"/>
    <s v="OK"/>
    <n v="5460.5"/>
    <n v="5050.9625000000005"/>
    <n v="464.16250000000036"/>
    <x v="0"/>
    <n v="9.1895851533247433E-2"/>
    <n v="6"/>
    <n v="20"/>
  </r>
  <r>
    <s v="SO - 0002500"/>
    <x v="1"/>
    <x v="1"/>
    <d v="2018-10-27T00:00:00"/>
    <x v="663"/>
    <x v="1"/>
    <d v="2019-03-21T00:00:00"/>
    <d v="2019-03-23T00:00:00"/>
    <s v="USD"/>
    <n v="17"/>
    <n v="25"/>
    <n v="344"/>
    <x v="21"/>
    <n v="2"/>
    <n v="0.1"/>
    <n v="519.38"/>
    <n v="1018.4"/>
    <s v="OK"/>
    <n v="2036.8"/>
    <n v="1833.12"/>
    <n v="794.3599999999999"/>
    <x v="0"/>
    <n v="0.43333769747752465"/>
    <n v="2"/>
    <n v="13"/>
  </r>
  <r>
    <s v="SO - 0002501"/>
    <x v="3"/>
    <x v="5"/>
    <d v="2018-10-27T00:00:00"/>
    <x v="663"/>
    <x v="1"/>
    <d v="2019-03-25T00:00:00"/>
    <d v="2019-03-31T00:00:00"/>
    <s v="USD"/>
    <n v="28"/>
    <n v="4"/>
    <n v="44"/>
    <x v="0"/>
    <n v="5"/>
    <n v="0.1"/>
    <n v="574.05999999999995"/>
    <n v="844.2"/>
    <s v="OK"/>
    <n v="4221"/>
    <n v="3798.9"/>
    <n v="928.60000000000036"/>
    <x v="0"/>
    <n v="0.24443917976256294"/>
    <n v="6"/>
    <n v="17"/>
  </r>
  <r>
    <s v="SO - 0002502"/>
    <x v="0"/>
    <x v="3"/>
    <d v="2018-10-27T00:00:00"/>
    <x v="663"/>
    <x v="1"/>
    <d v="2019-03-31T00:00:00"/>
    <d v="2019-04-03T00:00:00"/>
    <s v="USD"/>
    <n v="10"/>
    <n v="42"/>
    <n v="297"/>
    <x v="42"/>
    <n v="5"/>
    <n v="0.1"/>
    <n v="2637.12"/>
    <n v="6432"/>
    <s v="OK"/>
    <n v="32160"/>
    <n v="28944"/>
    <n v="15758.400000000001"/>
    <x v="0"/>
    <n v="0.54444444444444451"/>
    <n v="3"/>
    <n v="23"/>
  </r>
  <r>
    <s v="SO - 0002503"/>
    <x v="1"/>
    <x v="4"/>
    <d v="2018-10-27T00:00:00"/>
    <x v="663"/>
    <x v="1"/>
    <d v="2019-03-13T00:00:00"/>
    <d v="2019-03-23T00:00:00"/>
    <s v="USD"/>
    <n v="14"/>
    <n v="37"/>
    <n v="81"/>
    <x v="32"/>
    <n v="7"/>
    <n v="0.3"/>
    <n v="765.41"/>
    <n v="1125.5999999999999"/>
    <s v="OK"/>
    <n v="7879.1999999999989"/>
    <n v="5515.4399999999987"/>
    <n v="157.5699999999988"/>
    <x v="1"/>
    <n v="2.856889024266402E-2"/>
    <n v="10"/>
    <n v="5"/>
  </r>
  <r>
    <s v="SO - 0002505"/>
    <x v="1"/>
    <x v="2"/>
    <d v="2018-10-27T00:00:00"/>
    <x v="663"/>
    <x v="1"/>
    <d v="2019-03-21T00:00:00"/>
    <d v="2019-03-28T00:00:00"/>
    <s v="USD"/>
    <n v="15"/>
    <n v="18"/>
    <n v="117"/>
    <x v="3"/>
    <n v="1"/>
    <n v="0.05"/>
    <n v="607.82000000000005"/>
    <n v="1125.5999999999999"/>
    <s v="OK"/>
    <n v="1125.5999999999999"/>
    <n v="1069.32"/>
    <n v="461.49999999999989"/>
    <x v="2"/>
    <n v="0.43158268806344213"/>
    <n v="7"/>
    <n v="13"/>
  </r>
  <r>
    <s v="SO - 0002506"/>
    <x v="0"/>
    <x v="2"/>
    <d v="2018-10-27T00:00:00"/>
    <x v="663"/>
    <x v="1"/>
    <d v="2019-03-26T00:00:00"/>
    <d v="2019-04-04T00:00:00"/>
    <s v="USD"/>
    <n v="10"/>
    <n v="44"/>
    <n v="122"/>
    <x v="14"/>
    <n v="7"/>
    <n v="0.05"/>
    <n v="896.86"/>
    <n v="1949.7"/>
    <s v="OK"/>
    <n v="13647.9"/>
    <n v="12965.504999999999"/>
    <n v="6687.4849999999988"/>
    <x v="2"/>
    <n v="0.51579055347246394"/>
    <n v="9"/>
    <n v="18"/>
  </r>
  <r>
    <s v="SO - 0002507"/>
    <x v="3"/>
    <x v="2"/>
    <d v="2018-10-27T00:00:00"/>
    <x v="663"/>
    <x v="1"/>
    <d v="2019-03-19T00:00:00"/>
    <d v="2019-03-29T00:00:00"/>
    <s v="USD"/>
    <n v="28"/>
    <n v="7"/>
    <n v="191"/>
    <x v="4"/>
    <n v="3"/>
    <n v="0.05"/>
    <n v="1876"/>
    <n v="2345"/>
    <s v="OK"/>
    <n v="7035"/>
    <n v="6683.25"/>
    <n v="1055.25"/>
    <x v="2"/>
    <n v="0.15789473684210525"/>
    <n v="10"/>
    <n v="11"/>
  </r>
  <r>
    <s v="SO - 0002508"/>
    <x v="0"/>
    <x v="3"/>
    <d v="2018-10-27T00:00:00"/>
    <x v="663"/>
    <x v="1"/>
    <d v="2019-04-02T00:00:00"/>
    <d v="2019-04-03T00:00:00"/>
    <s v="USD"/>
    <n v="1"/>
    <n v="48"/>
    <n v="262"/>
    <x v="26"/>
    <n v="7"/>
    <n v="7.4999999999999997E-2"/>
    <n v="1279.6300000000001"/>
    <n v="1802.3"/>
    <s v="OK"/>
    <n v="12616.1"/>
    <n v="11669.892500000002"/>
    <n v="2712.4825000000019"/>
    <x v="0"/>
    <n v="0.23243423193487014"/>
    <n v="1"/>
    <n v="25"/>
  </r>
  <r>
    <s v="SO - 0002509"/>
    <x v="1"/>
    <x v="0"/>
    <d v="2018-10-27T00:00:00"/>
    <x v="663"/>
    <x v="1"/>
    <d v="2019-03-12T00:00:00"/>
    <d v="2019-03-20T00:00:00"/>
    <s v="USD"/>
    <n v="13"/>
    <n v="41"/>
    <n v="206"/>
    <x v="24"/>
    <n v="2"/>
    <n v="0.05"/>
    <n v="105.06"/>
    <n v="214.4"/>
    <s v="OK"/>
    <n v="428.8"/>
    <n v="407.36"/>
    <n v="197.24"/>
    <x v="2"/>
    <n v="0.48419088766692853"/>
    <n v="8"/>
    <n v="4"/>
  </r>
  <r>
    <s v="SO - 0002510"/>
    <x v="0"/>
    <x v="0"/>
    <d v="2018-10-27T00:00:00"/>
    <x v="663"/>
    <x v="1"/>
    <d v="2019-03-19T00:00:00"/>
    <d v="2019-03-23T00:00:00"/>
    <s v="USD"/>
    <n v="1"/>
    <n v="34"/>
    <n v="249"/>
    <x v="35"/>
    <n v="6"/>
    <n v="0.05"/>
    <n v="1263.49"/>
    <n v="3008.3"/>
    <s v="OK"/>
    <n v="18049.800000000003"/>
    <n v="17147.310000000001"/>
    <n v="9566.3700000000008"/>
    <x v="2"/>
    <n v="0.55789333720566081"/>
    <n v="4"/>
    <n v="11"/>
  </r>
  <r>
    <s v="SO - 0002504"/>
    <x v="1"/>
    <x v="1"/>
    <d v="2018-10-27T00:00:00"/>
    <x v="663"/>
    <x v="1"/>
    <d v="2019-03-23T00:00:00"/>
    <d v="2019-03-29T00:00:00"/>
    <s v="USD"/>
    <n v="20"/>
    <n v="22"/>
    <n v="365"/>
    <x v="17"/>
    <n v="3"/>
    <n v="0.15"/>
    <n v="790.6"/>
    <n v="1976.5"/>
    <s v="OK"/>
    <n v="5929.5"/>
    <n v="5040.0749999999998"/>
    <n v="2668.2749999999996"/>
    <x v="0"/>
    <n v="0.52941176470588225"/>
    <n v="6"/>
    <n v="15"/>
  </r>
  <r>
    <s v="SO - 0002494"/>
    <x v="0"/>
    <x v="0"/>
    <d v="2018-10-27T00:00:00"/>
    <x v="664"/>
    <x v="1"/>
    <d v="2019-03-10T00:00:00"/>
    <d v="2019-03-20T00:00:00"/>
    <s v="USD"/>
    <n v="5"/>
    <n v="37"/>
    <n v="230"/>
    <x v="8"/>
    <n v="8"/>
    <n v="7.4999999999999997E-2"/>
    <n v="450.24"/>
    <n v="1072"/>
    <s v="OK"/>
    <n v="8576"/>
    <n v="7932.8"/>
    <n v="4330.88"/>
    <x v="0"/>
    <n v="0.54594594594594592"/>
    <n v="10"/>
    <n v="3"/>
  </r>
  <r>
    <s v="SO - 0002495"/>
    <x v="2"/>
    <x v="2"/>
    <d v="2018-10-27T00:00:00"/>
    <x v="664"/>
    <x v="1"/>
    <d v="2019-04-03T00:00:00"/>
    <d v="2019-04-08T00:00:00"/>
    <s v="USD"/>
    <n v="22"/>
    <n v="39"/>
    <n v="106"/>
    <x v="34"/>
    <n v="6"/>
    <n v="0.05"/>
    <n v="1381.47"/>
    <n v="1748.7"/>
    <s v="OK"/>
    <n v="10492.2"/>
    <n v="9967.59"/>
    <n v="1678.7700000000004"/>
    <x v="2"/>
    <n v="0.16842285848434782"/>
    <n v="5"/>
    <n v="27"/>
  </r>
  <r>
    <s v="SO - 0002497"/>
    <x v="1"/>
    <x v="3"/>
    <d v="2018-10-27T00:00:00"/>
    <x v="664"/>
    <x v="1"/>
    <d v="2019-03-13T00:00:00"/>
    <d v="2019-03-15T00:00:00"/>
    <s v="USD"/>
    <n v="12"/>
    <n v="32"/>
    <n v="315"/>
    <x v="30"/>
    <n v="8"/>
    <n v="0.3"/>
    <n v="849.9"/>
    <n v="1976.5"/>
    <s v="OK"/>
    <n v="15812"/>
    <n v="11068.4"/>
    <n v="4269.2"/>
    <x v="1"/>
    <n v="0.38571067182248564"/>
    <n v="2"/>
    <n v="6"/>
  </r>
  <r>
    <s v="SO - 0002498"/>
    <x v="2"/>
    <x v="5"/>
    <d v="2018-10-27T00:00:00"/>
    <x v="664"/>
    <x v="1"/>
    <d v="2019-03-24T00:00:00"/>
    <d v="2019-03-31T00:00:00"/>
    <s v="USD"/>
    <n v="23"/>
    <n v="30"/>
    <n v="36"/>
    <x v="18"/>
    <n v="1"/>
    <n v="0.05"/>
    <n v="1413.03"/>
    <n v="1909.5"/>
    <s v="OK"/>
    <n v="1909.5"/>
    <n v="1814.0249999999999"/>
    <n v="400.99499999999989"/>
    <x v="2"/>
    <n v="0.22105263157894733"/>
    <n v="7"/>
    <n v="17"/>
  </r>
  <r>
    <s v="SO - 0002496"/>
    <x v="0"/>
    <x v="3"/>
    <d v="2018-10-27T00:00:00"/>
    <x v="664"/>
    <x v="1"/>
    <d v="2019-03-27T00:00:00"/>
    <d v="2019-04-04T00:00:00"/>
    <s v="USD"/>
    <n v="7"/>
    <n v="28"/>
    <n v="264"/>
    <x v="43"/>
    <n v="5"/>
    <n v="0.1"/>
    <n v="2102.06"/>
    <n v="2532.6"/>
    <s v="OK"/>
    <n v="12663"/>
    <n v="11396.7"/>
    <n v="886.40000000000146"/>
    <x v="0"/>
    <n v="7.7776900330797635E-2"/>
    <n v="8"/>
    <n v="20"/>
  </r>
  <r>
    <s v="SO - 0002493"/>
    <x v="0"/>
    <x v="1"/>
    <d v="2018-10-27T00:00:00"/>
    <x v="665"/>
    <x v="1"/>
    <d v="2019-03-28T00:00:00"/>
    <d v="2019-04-02T00:00:00"/>
    <s v="USD"/>
    <n v="4"/>
    <n v="49"/>
    <n v="351"/>
    <x v="29"/>
    <n v="2"/>
    <n v="0.05"/>
    <n v="674.29"/>
    <n v="911.2"/>
    <s v="OK"/>
    <n v="1822.4"/>
    <n v="1731.28"/>
    <n v="382.70000000000005"/>
    <x v="2"/>
    <n v="0.22105032114966963"/>
    <n v="5"/>
    <n v="22"/>
  </r>
  <r>
    <s v="SO - 0002492"/>
    <x v="3"/>
    <x v="2"/>
    <d v="2018-10-27T00:00:00"/>
    <x v="665"/>
    <x v="1"/>
    <d v="2019-03-08T00:00:00"/>
    <d v="2019-03-11T00:00:00"/>
    <s v="USD"/>
    <n v="25"/>
    <n v="31"/>
    <n v="126"/>
    <x v="4"/>
    <n v="4"/>
    <n v="0.05"/>
    <n v="1201.18"/>
    <n v="2224.4"/>
    <s v="OK"/>
    <n v="8897.6"/>
    <n v="8452.7199999999993"/>
    <n v="3647.9999999999991"/>
    <x v="2"/>
    <n v="0.43157705448660305"/>
    <n v="3"/>
    <n v="2"/>
  </r>
  <r>
    <s v="SO - 0002491"/>
    <x v="0"/>
    <x v="2"/>
    <d v="2018-10-27T00:00:00"/>
    <x v="665"/>
    <x v="1"/>
    <d v="2019-03-25T00:00:00"/>
    <d v="2019-03-30T00:00:00"/>
    <s v="USD"/>
    <n v="6"/>
    <n v="11"/>
    <n v="143"/>
    <x v="18"/>
    <n v="7"/>
    <n v="0.15"/>
    <n v="610.1"/>
    <n v="1051.9000000000001"/>
    <s v="OK"/>
    <n v="7363.3000000000011"/>
    <n v="6258.8050000000012"/>
    <n v="1988.1050000000014"/>
    <x v="0"/>
    <n v="0.31764929567225708"/>
    <n v="5"/>
    <n v="19"/>
  </r>
  <r>
    <s v="SO - 0002490"/>
    <x v="0"/>
    <x v="2"/>
    <d v="2018-10-27T00:00:00"/>
    <x v="666"/>
    <x v="1"/>
    <d v="2019-03-12T00:00:00"/>
    <d v="2019-03-16T00:00:00"/>
    <s v="USD"/>
    <n v="6"/>
    <n v="15"/>
    <n v="129"/>
    <x v="7"/>
    <n v="5"/>
    <n v="7.4999999999999997E-2"/>
    <n v="678.24"/>
    <n v="1279.7"/>
    <s v="OK"/>
    <n v="6398.5"/>
    <n v="5918.6125000000002"/>
    <n v="2527.4125000000004"/>
    <x v="0"/>
    <n v="0.42702787181961993"/>
    <n v="4"/>
    <n v="7"/>
  </r>
  <r>
    <s v="SO - 0002489"/>
    <x v="0"/>
    <x v="0"/>
    <d v="2018-10-27T00:00:00"/>
    <x v="666"/>
    <x v="1"/>
    <d v="2019-03-17T00:00:00"/>
    <d v="2019-03-19T00:00:00"/>
    <s v="USD"/>
    <n v="1"/>
    <n v="37"/>
    <n v="241"/>
    <x v="15"/>
    <n v="4"/>
    <n v="0.15"/>
    <n v="484.95"/>
    <n v="1031.8"/>
    <s v="OK"/>
    <n v="4127.2"/>
    <n v="3508.12"/>
    <n v="1568.32"/>
    <x v="0"/>
    <n v="0.44705426268200632"/>
    <n v="2"/>
    <n v="12"/>
  </r>
  <r>
    <s v="SO - 0002488"/>
    <x v="0"/>
    <x v="3"/>
    <d v="2018-10-27T00:00:00"/>
    <x v="666"/>
    <x v="1"/>
    <d v="2019-03-22T00:00:00"/>
    <d v="2019-03-23T00:00:00"/>
    <s v="USD"/>
    <n v="2"/>
    <n v="23"/>
    <n v="323"/>
    <x v="46"/>
    <n v="7"/>
    <n v="0.4"/>
    <n v="4552.6499999999996"/>
    <n v="6070.2"/>
    <s v="OK"/>
    <n v="42491.4"/>
    <n v="25494.84"/>
    <n v="-6373.7099999999955"/>
    <x v="3"/>
    <n v="-0.24999999999999983"/>
    <n v="1"/>
    <n v="17"/>
  </r>
  <r>
    <s v="SO - 0002487"/>
    <x v="2"/>
    <x v="2"/>
    <d v="2018-10-27T00:00:00"/>
    <x v="667"/>
    <x v="1"/>
    <d v="2019-03-12T00:00:00"/>
    <d v="2019-03-16T00:00:00"/>
    <s v="USD"/>
    <n v="22"/>
    <n v="50"/>
    <n v="95"/>
    <x v="26"/>
    <n v="7"/>
    <n v="0.05"/>
    <n v="1968.19"/>
    <n v="3859.2"/>
    <s v="OK"/>
    <n v="27014.399999999998"/>
    <n v="25663.679999999997"/>
    <n v="11886.349999999997"/>
    <x v="2"/>
    <n v="0.46315844025486597"/>
    <n v="4"/>
    <n v="8"/>
  </r>
  <r>
    <s v="SO - 0002486"/>
    <x v="0"/>
    <x v="5"/>
    <d v="2018-10-27T00:00:00"/>
    <x v="667"/>
    <x v="1"/>
    <d v="2019-04-01T00:00:00"/>
    <d v="2019-04-06T00:00:00"/>
    <s v="USD"/>
    <n v="7"/>
    <n v="5"/>
    <n v="47"/>
    <x v="42"/>
    <n v="6"/>
    <n v="0.1"/>
    <n v="721.19"/>
    <n v="1045.2"/>
    <s v="OK"/>
    <n v="6271.2000000000007"/>
    <n v="5644.0800000000008"/>
    <n v="1316.9400000000005"/>
    <x v="0"/>
    <n v="0.23333120721180428"/>
    <n v="5"/>
    <n v="28"/>
  </r>
  <r>
    <s v="SO - 0002485"/>
    <x v="1"/>
    <x v="0"/>
    <d v="2018-10-27T00:00:00"/>
    <x v="667"/>
    <x v="1"/>
    <d v="2019-03-31T00:00:00"/>
    <d v="2019-04-02T00:00:00"/>
    <s v="USD"/>
    <n v="14"/>
    <n v="21"/>
    <n v="209"/>
    <x v="13"/>
    <n v="7"/>
    <n v="0.15"/>
    <n v="2389.89"/>
    <n v="2914.5"/>
    <s v="OK"/>
    <n v="20401.5"/>
    <n v="17341.274999999998"/>
    <n v="612.04499999999825"/>
    <x v="0"/>
    <n v="3.5294117647058726E-2"/>
    <n v="2"/>
    <n v="27"/>
  </r>
  <r>
    <s v="SO - 0002484"/>
    <x v="3"/>
    <x v="1"/>
    <d v="2018-10-27T00:00:00"/>
    <x v="667"/>
    <x v="1"/>
    <d v="2019-03-31T00:00:00"/>
    <d v="2019-04-05T00:00:00"/>
    <s v="USD"/>
    <n v="27"/>
    <n v="45"/>
    <n v="343"/>
    <x v="23"/>
    <n v="5"/>
    <n v="0.1"/>
    <n v="924.6"/>
    <n v="1340"/>
    <s v="OK"/>
    <n v="6700"/>
    <n v="6030"/>
    <n v="1407"/>
    <x v="0"/>
    <n v="0.23333333333333334"/>
    <n v="5"/>
    <n v="27"/>
  </r>
  <r>
    <s v="SO - 0002476"/>
    <x v="3"/>
    <x v="2"/>
    <d v="2018-10-27T00:00:00"/>
    <x v="668"/>
    <x v="1"/>
    <d v="2019-03-09T00:00:00"/>
    <d v="2019-03-16T00:00:00"/>
    <s v="USD"/>
    <n v="27"/>
    <n v="8"/>
    <n v="152"/>
    <x v="32"/>
    <n v="3"/>
    <n v="0.1"/>
    <n v="3480.11"/>
    <n v="5272.9"/>
    <s v="OK"/>
    <n v="15818.699999999999"/>
    <n v="14236.83"/>
    <n v="3796.5"/>
    <x v="0"/>
    <n v="0.26666750955093232"/>
    <n v="7"/>
    <n v="6"/>
  </r>
  <r>
    <s v="SO - 0002477"/>
    <x v="2"/>
    <x v="2"/>
    <d v="2018-10-27T00:00:00"/>
    <x v="668"/>
    <x v="1"/>
    <d v="2019-03-24T00:00:00"/>
    <d v="2019-03-27T00:00:00"/>
    <s v="USD"/>
    <n v="22"/>
    <n v="18"/>
    <n v="129"/>
    <x v="21"/>
    <n v="2"/>
    <n v="0.1"/>
    <n v="2367.98"/>
    <n v="3758.7"/>
    <s v="OK"/>
    <n v="7517.4"/>
    <n v="6765.66"/>
    <n v="2029.6999999999998"/>
    <x v="0"/>
    <n v="0.30000029561047997"/>
    <n v="3"/>
    <n v="21"/>
  </r>
  <r>
    <s v="SO - 0002478"/>
    <x v="2"/>
    <x v="0"/>
    <d v="2018-10-27T00:00:00"/>
    <x v="668"/>
    <x v="1"/>
    <d v="2019-03-15T00:00:00"/>
    <d v="2019-03-17T00:00:00"/>
    <s v="USD"/>
    <n v="21"/>
    <n v="32"/>
    <n v="234"/>
    <x v="0"/>
    <n v="1"/>
    <n v="0.05"/>
    <n v="465.38"/>
    <n v="1011.7"/>
    <s v="OK"/>
    <n v="1011.7"/>
    <n v="961.11500000000001"/>
    <n v="495.73500000000001"/>
    <x v="2"/>
    <n v="0.51579155460064618"/>
    <n v="2"/>
    <n v="12"/>
  </r>
  <r>
    <s v="SO - 0002481"/>
    <x v="1"/>
    <x v="2"/>
    <d v="2018-10-27T00:00:00"/>
    <x v="668"/>
    <x v="1"/>
    <d v="2019-03-07T00:00:00"/>
    <d v="2019-03-17T00:00:00"/>
    <s v="USD"/>
    <n v="18"/>
    <n v="20"/>
    <n v="173"/>
    <x v="12"/>
    <n v="8"/>
    <n v="7.4999999999999997E-2"/>
    <n v="1667.3"/>
    <n v="2646.5"/>
    <s v="OK"/>
    <n v="21172"/>
    <n v="19584.100000000002"/>
    <n v="6245.7000000000025"/>
    <x v="0"/>
    <n v="0.31891687644568817"/>
    <n v="10"/>
    <n v="4"/>
  </r>
  <r>
    <s v="SO - 0002480"/>
    <x v="1"/>
    <x v="2"/>
    <d v="2018-10-27T00:00:00"/>
    <x v="668"/>
    <x v="1"/>
    <d v="2019-03-28T00:00:00"/>
    <d v="2019-04-03T00:00:00"/>
    <s v="USD"/>
    <n v="17"/>
    <n v="22"/>
    <n v="145"/>
    <x v="32"/>
    <n v="1"/>
    <n v="0.15"/>
    <n v="3257.54"/>
    <n v="5922.8"/>
    <s v="OK"/>
    <n v="5922.8"/>
    <n v="5034.38"/>
    <n v="1776.8400000000001"/>
    <x v="0"/>
    <n v="0.35294117647058826"/>
    <n v="6"/>
    <n v="25"/>
  </r>
  <r>
    <s v="SO - 0002482"/>
    <x v="0"/>
    <x v="2"/>
    <d v="2018-10-27T00:00:00"/>
    <x v="668"/>
    <x v="1"/>
    <d v="2019-03-28T00:00:00"/>
    <d v="2019-03-29T00:00:00"/>
    <s v="USD"/>
    <n v="9"/>
    <n v="10"/>
    <n v="116"/>
    <x v="36"/>
    <n v="4"/>
    <n v="0.1"/>
    <n v="564.94000000000005"/>
    <n v="911.2"/>
    <s v="OK"/>
    <n v="3644.8"/>
    <n v="3280.32"/>
    <n v="1020.56"/>
    <x v="0"/>
    <n v="0.31111598868403079"/>
    <n v="1"/>
    <n v="25"/>
  </r>
  <r>
    <s v="SO - 0002483"/>
    <x v="3"/>
    <x v="3"/>
    <d v="2018-10-27T00:00:00"/>
    <x v="668"/>
    <x v="1"/>
    <d v="2019-03-30T00:00:00"/>
    <d v="2019-04-03T00:00:00"/>
    <s v="USD"/>
    <n v="28"/>
    <n v="19"/>
    <n v="279"/>
    <x v="33"/>
    <n v="4"/>
    <n v="7.4999999999999997E-2"/>
    <n v="502.5"/>
    <n v="837.5"/>
    <s v="OK"/>
    <n v="3350"/>
    <n v="3098.75"/>
    <n v="1088.75"/>
    <x v="0"/>
    <n v="0.35135135135135137"/>
    <n v="4"/>
    <n v="27"/>
  </r>
  <r>
    <s v="SO - 0002479"/>
    <x v="1"/>
    <x v="0"/>
    <d v="2018-10-27T00:00:00"/>
    <x v="668"/>
    <x v="1"/>
    <d v="2019-03-28T00:00:00"/>
    <d v="2019-04-07T00:00:00"/>
    <s v="USD"/>
    <n v="14"/>
    <n v="39"/>
    <n v="242"/>
    <x v="41"/>
    <n v="4"/>
    <n v="0.15"/>
    <n v="1704.08"/>
    <n v="3155.7"/>
    <s v="OK"/>
    <n v="12622.8"/>
    <n v="10729.38"/>
    <n v="3913.0599999999995"/>
    <x v="0"/>
    <n v="0.36470513673669863"/>
    <n v="10"/>
    <n v="25"/>
  </r>
  <r>
    <s v="SO - 0002475"/>
    <x v="1"/>
    <x v="2"/>
    <d v="2018-10-27T00:00:00"/>
    <x v="669"/>
    <x v="1"/>
    <d v="2019-03-15T00:00:00"/>
    <d v="2019-03-19T00:00:00"/>
    <s v="USD"/>
    <n v="19"/>
    <n v="36"/>
    <n v="110"/>
    <x v="41"/>
    <n v="7"/>
    <n v="0.05"/>
    <n v="4333.5600000000004"/>
    <n v="5628"/>
    <s v="OK"/>
    <n v="39396"/>
    <n v="37426.199999999997"/>
    <n v="7091.2799999999952"/>
    <x v="2"/>
    <n v="0.18947368421052621"/>
    <n v="4"/>
    <n v="13"/>
  </r>
  <r>
    <s v="SO - 0002474"/>
    <x v="0"/>
    <x v="2"/>
    <d v="2018-10-27T00:00:00"/>
    <x v="669"/>
    <x v="1"/>
    <d v="2019-03-21T00:00:00"/>
    <d v="2019-03-27T00:00:00"/>
    <s v="USD"/>
    <n v="1"/>
    <n v="17"/>
    <n v="107"/>
    <x v="24"/>
    <n v="6"/>
    <n v="0.2"/>
    <n v="1215.8499999999999"/>
    <n v="1762.1"/>
    <s v="OK"/>
    <n v="10572.599999999999"/>
    <n v="8458.08"/>
    <n v="1162.9800000000005"/>
    <x v="1"/>
    <n v="0.13749929061914767"/>
    <n v="6"/>
    <n v="19"/>
  </r>
  <r>
    <s v="SO - 0002473"/>
    <x v="0"/>
    <x v="0"/>
    <d v="2018-10-27T00:00:00"/>
    <x v="669"/>
    <x v="1"/>
    <d v="2019-03-16T00:00:00"/>
    <d v="2019-03-17T00:00:00"/>
    <s v="USD"/>
    <n v="10"/>
    <n v="5"/>
    <n v="259"/>
    <x v="9"/>
    <n v="3"/>
    <n v="0.05"/>
    <n v="1918.88"/>
    <n v="2398.6"/>
    <s v="OK"/>
    <n v="7195.7999999999993"/>
    <n v="6836.0099999999993"/>
    <n v="1079.369999999999"/>
    <x v="2"/>
    <n v="0.15789473684210514"/>
    <n v="1"/>
    <n v="14"/>
  </r>
  <r>
    <s v="SO - 0002465"/>
    <x v="2"/>
    <x v="1"/>
    <d v="2018-10-27T00:00:00"/>
    <x v="670"/>
    <x v="1"/>
    <d v="2019-03-28T00:00:00"/>
    <d v="2019-04-02T00:00:00"/>
    <s v="USD"/>
    <n v="25"/>
    <n v="31"/>
    <n v="329"/>
    <x v="27"/>
    <n v="3"/>
    <n v="0.05"/>
    <n v="586.12"/>
    <n v="1085.4000000000001"/>
    <s v="OK"/>
    <n v="3256.2000000000003"/>
    <n v="3093.3900000000003"/>
    <n v="1335.0300000000002"/>
    <x v="2"/>
    <n v="0.43157506812913987"/>
    <n v="5"/>
    <n v="27"/>
  </r>
  <r>
    <s v="SO - 0002462"/>
    <x v="1"/>
    <x v="0"/>
    <d v="2018-10-27T00:00:00"/>
    <x v="670"/>
    <x v="1"/>
    <d v="2019-03-22T00:00:00"/>
    <d v="2019-03-24T00:00:00"/>
    <s v="USD"/>
    <n v="17"/>
    <n v="38"/>
    <n v="227"/>
    <x v="23"/>
    <n v="4"/>
    <n v="0.15"/>
    <n v="2433.84"/>
    <n v="2968.1"/>
    <s v="OK"/>
    <n v="11872.4"/>
    <n v="10091.539999999999"/>
    <n v="356.17999999999847"/>
    <x v="0"/>
    <n v="3.5294910390287162E-2"/>
    <n v="2"/>
    <n v="21"/>
  </r>
  <r>
    <s v="SO - 0002463"/>
    <x v="1"/>
    <x v="1"/>
    <d v="2018-10-27T00:00:00"/>
    <x v="670"/>
    <x v="1"/>
    <d v="2019-03-22T00:00:00"/>
    <d v="2019-03-31T00:00:00"/>
    <s v="USD"/>
    <n v="13"/>
    <n v="21"/>
    <n v="344"/>
    <x v="39"/>
    <n v="6"/>
    <n v="0.1"/>
    <n v="3252.98"/>
    <n v="6378.4"/>
    <s v="OK"/>
    <n v="38270.399999999994"/>
    <n v="34443.359999999993"/>
    <n v="14925.479999999992"/>
    <x v="0"/>
    <n v="0.43333403012946459"/>
    <n v="9"/>
    <n v="21"/>
  </r>
  <r>
    <s v="SO - 0002464"/>
    <x v="0"/>
    <x v="1"/>
    <d v="2018-10-27T00:00:00"/>
    <x v="670"/>
    <x v="1"/>
    <d v="2019-03-16T00:00:00"/>
    <d v="2019-03-20T00:00:00"/>
    <s v="USD"/>
    <n v="4"/>
    <n v="21"/>
    <n v="333"/>
    <x v="20"/>
    <n v="7"/>
    <n v="0.1"/>
    <n v="804.4"/>
    <n v="1165.8"/>
    <s v="OK"/>
    <n v="8160.5999999999995"/>
    <n v="7344.54"/>
    <n v="1713.7399999999998"/>
    <x v="0"/>
    <n v="0.23333523951125595"/>
    <n v="4"/>
    <n v="15"/>
  </r>
  <r>
    <s v="SO - 0002466"/>
    <x v="3"/>
    <x v="5"/>
    <d v="2018-10-27T00:00:00"/>
    <x v="670"/>
    <x v="1"/>
    <d v="2019-03-19T00:00:00"/>
    <d v="2019-03-26T00:00:00"/>
    <s v="USD"/>
    <n v="26"/>
    <n v="44"/>
    <n v="58"/>
    <x v="20"/>
    <n v="6"/>
    <n v="7.4999999999999997E-2"/>
    <n v="994.28"/>
    <n v="2485.6999999999998"/>
    <s v="OK"/>
    <n v="14914.199999999999"/>
    <n v="13795.635"/>
    <n v="7829.9549999999999"/>
    <x v="0"/>
    <n v="0.56756756756756754"/>
    <n v="7"/>
    <n v="18"/>
  </r>
  <r>
    <s v="SO - 0002469"/>
    <x v="1"/>
    <x v="5"/>
    <d v="2018-10-27T00:00:00"/>
    <x v="670"/>
    <x v="1"/>
    <d v="2019-03-10T00:00:00"/>
    <d v="2019-03-20T00:00:00"/>
    <s v="USD"/>
    <n v="16"/>
    <n v="13"/>
    <n v="32"/>
    <x v="1"/>
    <n v="5"/>
    <n v="7.4999999999999997E-2"/>
    <n v="660.35"/>
    <n v="1031.8"/>
    <s v="OK"/>
    <n v="5159"/>
    <n v="4772.0749999999998"/>
    <n v="1470.3249999999998"/>
    <x v="0"/>
    <n v="0.30811020363259167"/>
    <n v="10"/>
    <n v="9"/>
  </r>
  <r>
    <s v="SO - 0002468"/>
    <x v="3"/>
    <x v="0"/>
    <d v="2018-10-27T00:00:00"/>
    <x v="670"/>
    <x v="1"/>
    <d v="2019-03-15T00:00:00"/>
    <d v="2019-03-23T00:00:00"/>
    <s v="USD"/>
    <n v="27"/>
    <n v="4"/>
    <n v="250"/>
    <x v="34"/>
    <n v="4"/>
    <n v="0.1"/>
    <n v="1348.58"/>
    <n v="1983.2"/>
    <s v="OK"/>
    <n v="7932.8"/>
    <n v="7139.52"/>
    <n v="1745.2000000000007"/>
    <x v="0"/>
    <n v="0.24444220339742737"/>
    <n v="8"/>
    <n v="14"/>
  </r>
  <r>
    <s v="SO - 0002472"/>
    <x v="0"/>
    <x v="0"/>
    <d v="2018-10-27T00:00:00"/>
    <x v="670"/>
    <x v="1"/>
    <d v="2019-03-17T00:00:00"/>
    <d v="2019-03-20T00:00:00"/>
    <s v="USD"/>
    <n v="9"/>
    <n v="39"/>
    <n v="232"/>
    <x v="7"/>
    <n v="3"/>
    <n v="0.05"/>
    <n v="4246.8599999999997"/>
    <n v="5179.1000000000004"/>
    <s v="OK"/>
    <n v="15537.300000000001"/>
    <n v="14760.434999999999"/>
    <n v="2019.8550000000014"/>
    <x v="2"/>
    <n v="0.13684251175524309"/>
    <n v="3"/>
    <n v="16"/>
  </r>
  <r>
    <s v="SO - 0002470"/>
    <x v="2"/>
    <x v="2"/>
    <d v="2018-10-27T00:00:00"/>
    <x v="670"/>
    <x v="1"/>
    <d v="2019-03-25T00:00:00"/>
    <d v="2019-04-04T00:00:00"/>
    <s v="USD"/>
    <n v="20"/>
    <n v="24"/>
    <n v="113"/>
    <x v="19"/>
    <n v="6"/>
    <n v="0.15"/>
    <n v="786.92"/>
    <n v="1748.7"/>
    <s v="OK"/>
    <n v="10492.2"/>
    <n v="8918.3700000000008"/>
    <n v="4196.8500000000013"/>
    <x v="0"/>
    <n v="0.47058487145072486"/>
    <n v="10"/>
    <n v="24"/>
  </r>
  <r>
    <s v="SO - 0002471"/>
    <x v="0"/>
    <x v="2"/>
    <d v="2018-10-27T00:00:00"/>
    <x v="670"/>
    <x v="1"/>
    <d v="2019-03-24T00:00:00"/>
    <d v="2019-04-02T00:00:00"/>
    <s v="USD"/>
    <n v="10"/>
    <n v="10"/>
    <n v="195"/>
    <x v="46"/>
    <n v="1"/>
    <n v="0.05"/>
    <n v="2090.4"/>
    <n v="2680"/>
    <s v="OK"/>
    <n v="2680"/>
    <n v="2546"/>
    <n v="455.59999999999991"/>
    <x v="2"/>
    <n v="0.1789473684210526"/>
    <n v="9"/>
    <n v="23"/>
  </r>
  <r>
    <s v="SO - 0002467"/>
    <x v="0"/>
    <x v="3"/>
    <d v="2018-10-27T00:00:00"/>
    <x v="670"/>
    <x v="1"/>
    <d v="2019-03-22T00:00:00"/>
    <d v="2019-04-01T00:00:00"/>
    <s v="USD"/>
    <n v="2"/>
    <n v="9"/>
    <n v="320"/>
    <x v="45"/>
    <n v="5"/>
    <n v="0.05"/>
    <n v="1161.98"/>
    <n v="2472.3000000000002"/>
    <s v="OK"/>
    <n v="12361.5"/>
    <n v="11743.424999999999"/>
    <n v="5933.5249999999996"/>
    <x v="2"/>
    <n v="0.50526358366490187"/>
    <n v="10"/>
    <n v="21"/>
  </r>
  <r>
    <s v="SO - 0002455"/>
    <x v="0"/>
    <x v="2"/>
    <d v="2018-10-27T00:00:00"/>
    <x v="671"/>
    <x v="1"/>
    <d v="2019-03-09T00:00:00"/>
    <d v="2019-03-13T00:00:00"/>
    <s v="USD"/>
    <n v="10"/>
    <n v="16"/>
    <n v="166"/>
    <x v="36"/>
    <n v="8"/>
    <n v="0.05"/>
    <n v="529.29999999999995"/>
    <n v="1058.5999999999999"/>
    <s v="OK"/>
    <n v="8468.7999999999993"/>
    <n v="8045.3599999999988"/>
    <n v="3810.9599999999991"/>
    <x v="2"/>
    <n v="0.47368421052631576"/>
    <n v="4"/>
    <n v="9"/>
  </r>
  <r>
    <s v="SO - 0002456"/>
    <x v="0"/>
    <x v="1"/>
    <d v="2018-10-27T00:00:00"/>
    <x v="671"/>
    <x v="1"/>
    <d v="2019-03-03T00:00:00"/>
    <d v="2019-03-07T00:00:00"/>
    <s v="USD"/>
    <n v="2"/>
    <n v="17"/>
    <n v="366"/>
    <x v="12"/>
    <n v="3"/>
    <n v="7.4999999999999997E-2"/>
    <n v="2216.83"/>
    <n v="5406.9"/>
    <s v="OK"/>
    <n v="16220.699999999999"/>
    <n v="15004.147499999999"/>
    <n v="8353.6574999999993"/>
    <x v="0"/>
    <n v="0.5567565568120415"/>
    <n v="4"/>
    <n v="3"/>
  </r>
  <r>
    <s v="SO - 0002457"/>
    <x v="2"/>
    <x v="4"/>
    <d v="2018-10-27T00:00:00"/>
    <x v="671"/>
    <x v="1"/>
    <d v="2019-03-27T00:00:00"/>
    <d v="2019-04-03T00:00:00"/>
    <s v="USD"/>
    <n v="23"/>
    <n v="26"/>
    <n v="84"/>
    <x v="29"/>
    <n v="1"/>
    <n v="0.15"/>
    <n v="4025.29"/>
    <n v="5514.1"/>
    <s v="OK"/>
    <n v="5514.1"/>
    <n v="4686.9850000000006"/>
    <n v="661.69500000000062"/>
    <x v="0"/>
    <n v="0.14117711065855781"/>
    <n v="7"/>
    <n v="27"/>
  </r>
  <r>
    <s v="SO - 0002459"/>
    <x v="1"/>
    <x v="5"/>
    <d v="2018-10-27T00:00:00"/>
    <x v="671"/>
    <x v="1"/>
    <d v="2019-03-15T00:00:00"/>
    <d v="2019-03-16T00:00:00"/>
    <s v="USD"/>
    <n v="18"/>
    <n v="28"/>
    <n v="39"/>
    <x v="5"/>
    <n v="8"/>
    <n v="0.05"/>
    <n v="2706.26"/>
    <n v="3979.8"/>
    <s v="OK"/>
    <n v="31838.400000000001"/>
    <n v="30246.48"/>
    <n v="8596.3999999999978"/>
    <x v="2"/>
    <n v="0.28421158429013882"/>
    <n v="1"/>
    <n v="15"/>
  </r>
  <r>
    <s v="SO - 0002460"/>
    <x v="0"/>
    <x v="2"/>
    <d v="2018-10-27T00:00:00"/>
    <x v="671"/>
    <x v="1"/>
    <d v="2019-03-24T00:00:00"/>
    <d v="2019-03-27T00:00:00"/>
    <s v="USD"/>
    <n v="6"/>
    <n v="34"/>
    <n v="129"/>
    <x v="13"/>
    <n v="8"/>
    <n v="0.3"/>
    <n v="5288.51"/>
    <n v="6371.7"/>
    <s v="OK"/>
    <n v="50973.599999999999"/>
    <n v="35681.519999999997"/>
    <n v="-6626.5600000000049"/>
    <x v="1"/>
    <n v="-0.1857140615085906"/>
    <n v="3"/>
    <n v="24"/>
  </r>
  <r>
    <s v="SO - 0002461"/>
    <x v="1"/>
    <x v="2"/>
    <d v="2018-10-27T00:00:00"/>
    <x v="671"/>
    <x v="1"/>
    <d v="2019-03-12T00:00:00"/>
    <d v="2019-03-19T00:00:00"/>
    <s v="USD"/>
    <n v="13"/>
    <n v="27"/>
    <n v="163"/>
    <x v="46"/>
    <n v="4"/>
    <n v="0.1"/>
    <n v="1541"/>
    <n v="3852.5"/>
    <s v="OK"/>
    <n v="15410"/>
    <n v="13869"/>
    <n v="7705"/>
    <x v="0"/>
    <n v="0.55555555555555558"/>
    <n v="7"/>
    <n v="12"/>
  </r>
  <r>
    <s v="SO - 0002458"/>
    <x v="1"/>
    <x v="3"/>
    <d v="2018-10-27T00:00:00"/>
    <x v="671"/>
    <x v="1"/>
    <d v="2019-03-03T00:00:00"/>
    <d v="2019-03-10T00:00:00"/>
    <s v="USD"/>
    <n v="19"/>
    <n v="36"/>
    <n v="320"/>
    <x v="18"/>
    <n v="4"/>
    <n v="0.4"/>
    <n v="1422.28"/>
    <n v="2452.1999999999998"/>
    <s v="OK"/>
    <n v="9808.7999999999993"/>
    <n v="5885.28"/>
    <n v="196.15999999999985"/>
    <x v="3"/>
    <n v="3.3330614686132159E-2"/>
    <n v="7"/>
    <n v="3"/>
  </r>
  <r>
    <s v="SO - 0002447"/>
    <x v="0"/>
    <x v="0"/>
    <d v="2018-10-27T00:00:00"/>
    <x v="672"/>
    <x v="1"/>
    <d v="2019-03-27T00:00:00"/>
    <d v="2019-04-06T00:00:00"/>
    <s v="USD"/>
    <n v="11"/>
    <n v="43"/>
    <n v="245"/>
    <x v="10"/>
    <n v="1"/>
    <n v="7.4999999999999997E-2"/>
    <n v="106.13"/>
    <n v="241.2"/>
    <s v="OK"/>
    <n v="241.2"/>
    <n v="223.11"/>
    <n v="116.98000000000002"/>
    <x v="0"/>
    <n v="0.52431536013625568"/>
    <n v="10"/>
    <n v="28"/>
  </r>
  <r>
    <s v="SO - 0002444"/>
    <x v="2"/>
    <x v="3"/>
    <d v="2018-10-27T00:00:00"/>
    <x v="672"/>
    <x v="1"/>
    <d v="2019-03-06T00:00:00"/>
    <d v="2019-03-10T00:00:00"/>
    <s v="USD"/>
    <n v="25"/>
    <n v="32"/>
    <n v="311"/>
    <x v="41"/>
    <n v="7"/>
    <n v="0.05"/>
    <n v="440.59"/>
    <n v="917.9"/>
    <s v="OK"/>
    <n v="6425.3"/>
    <n v="6104.0349999999999"/>
    <n v="3019.9050000000002"/>
    <x v="2"/>
    <n v="0.4947391356700937"/>
    <n v="4"/>
    <n v="7"/>
  </r>
  <r>
    <s v="SO - 0002445"/>
    <x v="0"/>
    <x v="4"/>
    <d v="2018-10-27T00:00:00"/>
    <x v="672"/>
    <x v="1"/>
    <d v="2019-03-11T00:00:00"/>
    <d v="2019-03-21T00:00:00"/>
    <s v="USD"/>
    <n v="12"/>
    <n v="15"/>
    <n v="68"/>
    <x v="21"/>
    <n v="5"/>
    <n v="7.4999999999999997E-2"/>
    <n v="814.05"/>
    <n v="1005"/>
    <s v="OK"/>
    <n v="5025"/>
    <n v="4648.125"/>
    <n v="577.875"/>
    <x v="0"/>
    <n v="0.12432432432432433"/>
    <n v="10"/>
    <n v="12"/>
  </r>
  <r>
    <s v="SO - 0002446"/>
    <x v="2"/>
    <x v="3"/>
    <d v="2018-10-27T00:00:00"/>
    <x v="672"/>
    <x v="1"/>
    <d v="2019-03-03T00:00:00"/>
    <d v="2019-03-08T00:00:00"/>
    <s v="USD"/>
    <n v="23"/>
    <n v="36"/>
    <n v="263"/>
    <x v="46"/>
    <n v="3"/>
    <n v="0.05"/>
    <n v="891.9"/>
    <n v="1715.2"/>
    <s v="OK"/>
    <n v="5145.6000000000004"/>
    <n v="4888.32"/>
    <n v="2212.62"/>
    <x v="2"/>
    <n v="0.45263403377847605"/>
    <n v="5"/>
    <n v="4"/>
  </r>
  <r>
    <s v="SO - 0002448"/>
    <x v="1"/>
    <x v="0"/>
    <d v="2018-10-27T00:00:00"/>
    <x v="672"/>
    <x v="1"/>
    <d v="2019-03-14T00:00:00"/>
    <d v="2019-03-22T00:00:00"/>
    <s v="USD"/>
    <n v="15"/>
    <n v="5"/>
    <n v="229"/>
    <x v="18"/>
    <n v="8"/>
    <n v="0.15"/>
    <n v="2569.4499999999998"/>
    <n v="3953"/>
    <s v="OK"/>
    <n v="31624"/>
    <n v="26880.399999999998"/>
    <n v="6324.7999999999993"/>
    <x v="0"/>
    <n v="0.23529411764705882"/>
    <n v="8"/>
    <n v="15"/>
  </r>
  <r>
    <s v="SO - 0002450"/>
    <x v="1"/>
    <x v="1"/>
    <d v="2018-10-27T00:00:00"/>
    <x v="672"/>
    <x v="1"/>
    <d v="2019-03-12T00:00:00"/>
    <d v="2019-03-14T00:00:00"/>
    <s v="USD"/>
    <n v="18"/>
    <n v="47"/>
    <n v="354"/>
    <x v="20"/>
    <n v="4"/>
    <n v="0.1"/>
    <n v="664.37"/>
    <n v="991.6"/>
    <s v="OK"/>
    <n v="3966.4"/>
    <n v="3569.76"/>
    <n v="912.2800000000002"/>
    <x v="0"/>
    <n v="0.25555779660257277"/>
    <n v="2"/>
    <n v="13"/>
  </r>
  <r>
    <s v="SO - 0002451"/>
    <x v="2"/>
    <x v="1"/>
    <d v="2018-10-27T00:00:00"/>
    <x v="672"/>
    <x v="1"/>
    <d v="2019-03-14T00:00:00"/>
    <d v="2019-03-24T00:00:00"/>
    <s v="USD"/>
    <n v="24"/>
    <n v="6"/>
    <n v="331"/>
    <x v="37"/>
    <n v="1"/>
    <n v="0.05"/>
    <n v="2012.61"/>
    <n v="3946.3"/>
    <s v="OK"/>
    <n v="3946.3"/>
    <n v="3748.9850000000001"/>
    <n v="1736.3750000000002"/>
    <x v="2"/>
    <n v="0.46315869495343409"/>
    <n v="10"/>
    <n v="15"/>
  </r>
  <r>
    <s v="SO - 0002452"/>
    <x v="2"/>
    <x v="4"/>
    <d v="2018-10-27T00:00:00"/>
    <x v="672"/>
    <x v="1"/>
    <d v="2019-03-10T00:00:00"/>
    <d v="2019-03-15T00:00:00"/>
    <s v="USD"/>
    <n v="21"/>
    <n v="41"/>
    <n v="87"/>
    <x v="38"/>
    <n v="8"/>
    <n v="7.4999999999999997E-2"/>
    <n v="871.87"/>
    <n v="1132.3"/>
    <s v="OK"/>
    <n v="9058.4"/>
    <n v="8379.02"/>
    <n v="1404.0600000000004"/>
    <x v="0"/>
    <n v="0.16756852233316072"/>
    <n v="5"/>
    <n v="11"/>
  </r>
  <r>
    <s v="SO - 0002453"/>
    <x v="2"/>
    <x v="2"/>
    <d v="2018-10-27T00:00:00"/>
    <x v="672"/>
    <x v="1"/>
    <d v="2019-03-06T00:00:00"/>
    <d v="2019-03-14T00:00:00"/>
    <s v="USD"/>
    <n v="25"/>
    <n v="11"/>
    <n v="181"/>
    <x v="5"/>
    <n v="2"/>
    <n v="0.15"/>
    <n v="696.8"/>
    <n v="1072"/>
    <s v="OK"/>
    <n v="2144"/>
    <n v="1822.3999999999999"/>
    <n v="428.79999999999995"/>
    <x v="0"/>
    <n v="0.23529411764705882"/>
    <n v="8"/>
    <n v="7"/>
  </r>
  <r>
    <s v="SO - 0002454"/>
    <x v="2"/>
    <x v="3"/>
    <d v="2018-10-27T00:00:00"/>
    <x v="672"/>
    <x v="1"/>
    <d v="2019-03-17T00:00:00"/>
    <d v="2019-03-20T00:00:00"/>
    <s v="USD"/>
    <n v="21"/>
    <n v="50"/>
    <n v="321"/>
    <x v="46"/>
    <n v="4"/>
    <n v="7.4999999999999997E-2"/>
    <n v="450.24"/>
    <n v="938"/>
    <s v="OK"/>
    <n v="3752"/>
    <n v="3470.6000000000004"/>
    <n v="1669.6400000000003"/>
    <x v="0"/>
    <n v="0.48108108108108111"/>
    <n v="3"/>
    <n v="18"/>
  </r>
  <r>
    <s v="SO - 0002449"/>
    <x v="0"/>
    <x v="5"/>
    <d v="2018-10-27T00:00:00"/>
    <x v="672"/>
    <x v="1"/>
    <d v="2019-03-15T00:00:00"/>
    <d v="2019-03-24T00:00:00"/>
    <s v="USD"/>
    <n v="6"/>
    <n v="30"/>
    <n v="8"/>
    <x v="12"/>
    <n v="5"/>
    <n v="7.4999999999999997E-2"/>
    <n v="641.59"/>
    <n v="1145.7"/>
    <s v="OK"/>
    <n v="5728.5"/>
    <n v="5298.8625000000002"/>
    <n v="2090.9124999999999"/>
    <x v="0"/>
    <n v="0.39459648179208273"/>
    <n v="9"/>
    <n v="16"/>
  </r>
  <r>
    <s v="SO - 0002443"/>
    <x v="2"/>
    <x v="1"/>
    <d v="2018-10-27T00:00:00"/>
    <x v="673"/>
    <x v="1"/>
    <d v="2019-03-11T00:00:00"/>
    <d v="2019-03-20T00:00:00"/>
    <s v="USD"/>
    <n v="21"/>
    <n v="48"/>
    <n v="337"/>
    <x v="22"/>
    <n v="6"/>
    <n v="7.4999999999999997E-2"/>
    <n v="168.04"/>
    <n v="254.6"/>
    <s v="OK"/>
    <n v="1527.6"/>
    <n v="1413.03"/>
    <n v="404.78999999999996"/>
    <x v="0"/>
    <n v="0.28646950170909319"/>
    <n v="9"/>
    <n v="13"/>
  </r>
  <r>
    <s v="SO - 0002442"/>
    <x v="0"/>
    <x v="5"/>
    <d v="2018-10-27T00:00:00"/>
    <x v="673"/>
    <x v="1"/>
    <d v="2019-03-22T00:00:00"/>
    <d v="2019-03-28T00:00:00"/>
    <s v="USD"/>
    <n v="8"/>
    <n v="18"/>
    <n v="20"/>
    <x v="44"/>
    <n v="7"/>
    <n v="0.2"/>
    <n v="1936.03"/>
    <n v="2304.8000000000002"/>
    <s v="OK"/>
    <n v="16133.600000000002"/>
    <n v="12906.880000000003"/>
    <n v="-645.32999999999629"/>
    <x v="1"/>
    <n v="-4.9998915307184706E-2"/>
    <n v="6"/>
    <n v="24"/>
  </r>
  <r>
    <s v="SO - 0002441"/>
    <x v="0"/>
    <x v="2"/>
    <d v="2018-10-27T00:00:00"/>
    <x v="673"/>
    <x v="1"/>
    <d v="2019-03-14T00:00:00"/>
    <d v="2019-03-19T00:00:00"/>
    <s v="USD"/>
    <n v="1"/>
    <n v="20"/>
    <n v="88"/>
    <x v="6"/>
    <n v="2"/>
    <n v="0.15"/>
    <n v="1295.04"/>
    <n v="2539.3000000000002"/>
    <s v="OK"/>
    <n v="5078.6000000000004"/>
    <n v="4316.8100000000004"/>
    <n v="1726.7300000000005"/>
    <x v="0"/>
    <n v="0.40000138991523843"/>
    <n v="5"/>
    <n v="16"/>
  </r>
  <r>
    <s v="SO - 0002440"/>
    <x v="0"/>
    <x v="1"/>
    <d v="2018-10-27T00:00:00"/>
    <x v="673"/>
    <x v="1"/>
    <d v="2019-03-03T00:00:00"/>
    <d v="2019-03-04T00:00:00"/>
    <s v="USD"/>
    <n v="1"/>
    <n v="18"/>
    <n v="356"/>
    <x v="24"/>
    <n v="5"/>
    <n v="0.05"/>
    <n v="3241.73"/>
    <n v="3859.2"/>
    <s v="OK"/>
    <n v="19296"/>
    <n v="18331.2"/>
    <n v="2122.5500000000011"/>
    <x v="2"/>
    <n v="0.11578892816618666"/>
    <n v="1"/>
    <n v="5"/>
  </r>
  <r>
    <s v="SO - 0002439"/>
    <x v="0"/>
    <x v="0"/>
    <d v="2018-10-27T00:00:00"/>
    <x v="673"/>
    <x v="1"/>
    <d v="2019-03-06T00:00:00"/>
    <d v="2019-03-10T00:00:00"/>
    <s v="USD"/>
    <n v="6"/>
    <n v="33"/>
    <n v="254"/>
    <x v="18"/>
    <n v="3"/>
    <n v="0.2"/>
    <n v="1047.55"/>
    <n v="1775.5"/>
    <s v="OK"/>
    <n v="5326.5"/>
    <n v="4261.2"/>
    <n v="1118.5500000000002"/>
    <x v="1"/>
    <n v="0.26249647986482688"/>
    <n v="4"/>
    <n v="8"/>
  </r>
  <r>
    <s v="SO - 0002432"/>
    <x v="1"/>
    <x v="4"/>
    <d v="2018-10-27T00:00:00"/>
    <x v="674"/>
    <x v="1"/>
    <d v="2019-03-05T00:00:00"/>
    <d v="2019-03-09T00:00:00"/>
    <s v="USD"/>
    <n v="18"/>
    <n v="16"/>
    <n v="60"/>
    <x v="3"/>
    <n v="1"/>
    <n v="0.1"/>
    <n v="1562.44"/>
    <n v="3906.1"/>
    <s v="OK"/>
    <n v="3906.1"/>
    <n v="3515.49"/>
    <n v="1953.0499999999997"/>
    <x v="0"/>
    <n v="0.55555555555555547"/>
    <n v="4"/>
    <n v="8"/>
  </r>
  <r>
    <s v="SO - 0002430"/>
    <x v="2"/>
    <x v="2"/>
    <d v="2018-10-27T00:00:00"/>
    <x v="674"/>
    <x v="1"/>
    <d v="2019-03-05T00:00:00"/>
    <d v="2019-03-14T00:00:00"/>
    <s v="USD"/>
    <n v="21"/>
    <n v="20"/>
    <n v="125"/>
    <x v="41"/>
    <n v="5"/>
    <n v="0.15"/>
    <n v="595.76"/>
    <n v="1145.7"/>
    <s v="OK"/>
    <n v="5728.5"/>
    <n v="4869.2249999999995"/>
    <n v="1890.4249999999993"/>
    <x v="0"/>
    <n v="0.38823940154747411"/>
    <n v="9"/>
    <n v="8"/>
  </r>
  <r>
    <s v="SO - 0002431"/>
    <x v="0"/>
    <x v="0"/>
    <d v="2018-10-27T00:00:00"/>
    <x v="674"/>
    <x v="1"/>
    <d v="2019-03-22T00:00:00"/>
    <d v="2019-03-28T00:00:00"/>
    <s v="USD"/>
    <n v="10"/>
    <n v="24"/>
    <n v="237"/>
    <x v="20"/>
    <n v="2"/>
    <n v="0.05"/>
    <n v="671.14"/>
    <n v="1065.3"/>
    <s v="OK"/>
    <n v="2130.6"/>
    <n v="2024.0699999999997"/>
    <n v="681.78999999999974"/>
    <x v="2"/>
    <n v="0.336841117155039"/>
    <n v="6"/>
    <n v="25"/>
  </r>
  <r>
    <s v="SO - 0002433"/>
    <x v="2"/>
    <x v="1"/>
    <d v="2018-10-27T00:00:00"/>
    <x v="674"/>
    <x v="1"/>
    <d v="2019-03-18T00:00:00"/>
    <d v="2019-03-19T00:00:00"/>
    <s v="USD"/>
    <n v="23"/>
    <n v="38"/>
    <n v="361"/>
    <x v="33"/>
    <n v="4"/>
    <n v="0.05"/>
    <n v="2922.81"/>
    <n v="3845.8"/>
    <s v="OK"/>
    <n v="15383.2"/>
    <n v="14614.04"/>
    <n v="2922.8000000000011"/>
    <x v="2"/>
    <n v="0.19999945258121649"/>
    <n v="1"/>
    <n v="21"/>
  </r>
  <r>
    <s v="SO - 0002434"/>
    <x v="2"/>
    <x v="2"/>
    <d v="2018-10-27T00:00:00"/>
    <x v="674"/>
    <x v="1"/>
    <d v="2019-03-10T00:00:00"/>
    <d v="2019-03-15T00:00:00"/>
    <s v="USD"/>
    <n v="21"/>
    <n v="47"/>
    <n v="120"/>
    <x v="3"/>
    <n v="4"/>
    <n v="0.1"/>
    <n v="2922.81"/>
    <n v="3845.8"/>
    <s v="OK"/>
    <n v="15383.2"/>
    <n v="13844.880000000001"/>
    <n v="2153.6400000000012"/>
    <x v="0"/>
    <n v="0.1555549777246174"/>
    <n v="5"/>
    <n v="13"/>
  </r>
  <r>
    <s v="SO - 0002435"/>
    <x v="1"/>
    <x v="5"/>
    <d v="2018-10-27T00:00:00"/>
    <x v="674"/>
    <x v="1"/>
    <d v="2019-03-12T00:00:00"/>
    <d v="2019-03-22T00:00:00"/>
    <s v="USD"/>
    <n v="15"/>
    <n v="29"/>
    <n v="30"/>
    <x v="17"/>
    <n v="3"/>
    <n v="0.1"/>
    <n v="443.67"/>
    <n v="1031.8"/>
    <s v="OK"/>
    <n v="3095.3999999999996"/>
    <n v="2785.8599999999997"/>
    <n v="1454.8499999999997"/>
    <x v="0"/>
    <n v="0.52222652968921623"/>
    <n v="10"/>
    <n v="15"/>
  </r>
  <r>
    <s v="SO - 0002436"/>
    <x v="1"/>
    <x v="1"/>
    <d v="2018-10-27T00:00:00"/>
    <x v="674"/>
    <x v="1"/>
    <d v="2019-02-28T00:00:00"/>
    <d v="2019-03-08T00:00:00"/>
    <s v="USD"/>
    <n v="19"/>
    <n v="7"/>
    <n v="332"/>
    <x v="33"/>
    <n v="1"/>
    <n v="0.15"/>
    <n v="1736.64"/>
    <n v="3859.2"/>
    <s v="OK"/>
    <n v="3859.2"/>
    <n v="3280.3199999999997"/>
    <n v="1543.6799999999996"/>
    <x v="0"/>
    <n v="0.47058823529411759"/>
    <n v="8"/>
    <n v="3"/>
  </r>
  <r>
    <s v="SO - 0002437"/>
    <x v="0"/>
    <x v="3"/>
    <d v="2018-10-27T00:00:00"/>
    <x v="674"/>
    <x v="1"/>
    <d v="2019-03-05T00:00:00"/>
    <d v="2019-03-07T00:00:00"/>
    <s v="USD"/>
    <n v="11"/>
    <n v="13"/>
    <n v="319"/>
    <x v="19"/>
    <n v="1"/>
    <n v="0.05"/>
    <n v="589.73"/>
    <n v="1092.0999999999999"/>
    <s v="OK"/>
    <n v="1092.0999999999999"/>
    <n v="1037.4949999999999"/>
    <n v="447.76499999999987"/>
    <x v="2"/>
    <n v="0.43158280280868816"/>
    <n v="2"/>
    <n v="8"/>
  </r>
  <r>
    <s v="SO - 0002438"/>
    <x v="1"/>
    <x v="0"/>
    <d v="2018-10-27T00:00:00"/>
    <x v="674"/>
    <x v="1"/>
    <d v="2019-03-06T00:00:00"/>
    <d v="2019-03-12T00:00:00"/>
    <s v="USD"/>
    <n v="14"/>
    <n v="44"/>
    <n v="223"/>
    <x v="9"/>
    <n v="8"/>
    <n v="0.05"/>
    <n v="684.61"/>
    <n v="877.7"/>
    <s v="OK"/>
    <n v="7021.6"/>
    <n v="6670.52"/>
    <n v="1193.6400000000003"/>
    <x v="2"/>
    <n v="0.17894257119384999"/>
    <n v="6"/>
    <n v="9"/>
  </r>
  <r>
    <s v="SO - 0002429"/>
    <x v="0"/>
    <x v="3"/>
    <d v="2018-10-27T00:00:00"/>
    <x v="675"/>
    <x v="1"/>
    <d v="2019-03-07T00:00:00"/>
    <d v="2019-03-17T00:00:00"/>
    <s v="USD"/>
    <n v="8"/>
    <n v="33"/>
    <n v="284"/>
    <x v="4"/>
    <n v="3"/>
    <n v="0.15"/>
    <n v="450.24"/>
    <n v="938"/>
    <s v="OK"/>
    <n v="2814"/>
    <n v="2391.9"/>
    <n v="1041.18"/>
    <x v="0"/>
    <n v="0.43529411764705883"/>
    <n v="10"/>
    <n v="11"/>
  </r>
  <r>
    <s v="SO - 0002428"/>
    <x v="1"/>
    <x v="3"/>
    <d v="2018-10-27T00:00:00"/>
    <x v="675"/>
    <x v="1"/>
    <d v="2019-03-20T00:00:00"/>
    <d v="2019-03-27T00:00:00"/>
    <s v="USD"/>
    <n v="12"/>
    <n v="32"/>
    <n v="305"/>
    <x v="5"/>
    <n v="5"/>
    <n v="0.3"/>
    <n v="515.9"/>
    <n v="938"/>
    <s v="OK"/>
    <n v="4690"/>
    <n v="3283"/>
    <n v="703.5"/>
    <x v="1"/>
    <n v="0.21428571428571427"/>
    <n v="7"/>
    <n v="24"/>
  </r>
  <r>
    <s v="SO - 0002427"/>
    <x v="2"/>
    <x v="5"/>
    <d v="2018-10-27T00:00:00"/>
    <x v="675"/>
    <x v="1"/>
    <d v="2019-03-13T00:00:00"/>
    <d v="2019-03-16T00:00:00"/>
    <s v="USD"/>
    <n v="24"/>
    <n v="18"/>
    <n v="31"/>
    <x v="23"/>
    <n v="2"/>
    <n v="0.05"/>
    <n v="4549.3"/>
    <n v="6499"/>
    <s v="OK"/>
    <n v="12998"/>
    <n v="12348.099999999999"/>
    <n v="3249.4999999999982"/>
    <x v="2"/>
    <n v="0.26315789473684198"/>
    <n v="3"/>
    <n v="17"/>
  </r>
  <r>
    <s v="SO - 0002426"/>
    <x v="0"/>
    <x v="5"/>
    <d v="2018-10-27T00:00:00"/>
    <x v="675"/>
    <x v="1"/>
    <d v="2019-03-05T00:00:00"/>
    <d v="2019-03-06T00:00:00"/>
    <s v="USD"/>
    <n v="8"/>
    <n v="21"/>
    <n v="20"/>
    <x v="3"/>
    <n v="6"/>
    <n v="0.3"/>
    <n v="227.8"/>
    <n v="268"/>
    <s v="OK"/>
    <n v="1608"/>
    <n v="1125.5999999999999"/>
    <n v="-241.20000000000027"/>
    <x v="1"/>
    <n v="-0.21428571428571455"/>
    <n v="1"/>
    <n v="9"/>
  </r>
  <r>
    <s v="SO - 0002425"/>
    <x v="3"/>
    <x v="1"/>
    <d v="2018-10-27T00:00:00"/>
    <x v="675"/>
    <x v="1"/>
    <d v="2019-02-28T00:00:00"/>
    <d v="2019-03-10T00:00:00"/>
    <s v="USD"/>
    <n v="26"/>
    <n v="15"/>
    <n v="366"/>
    <x v="13"/>
    <n v="6"/>
    <n v="0.05"/>
    <n v="1973.15"/>
    <n v="3946.3"/>
    <s v="OK"/>
    <n v="23677.800000000003"/>
    <n v="22493.910000000003"/>
    <n v="10655.010000000002"/>
    <x v="2"/>
    <n v="0.47368421052631582"/>
    <n v="10"/>
    <n v="4"/>
  </r>
  <r>
    <s v="SO - 0002414"/>
    <x v="2"/>
    <x v="5"/>
    <d v="2018-10-27T00:00:00"/>
    <x v="676"/>
    <x v="1"/>
    <d v="2019-03-13T00:00:00"/>
    <d v="2019-03-22T00:00:00"/>
    <s v="USD"/>
    <n v="25"/>
    <n v="46"/>
    <n v="50"/>
    <x v="17"/>
    <n v="8"/>
    <n v="0.15"/>
    <n v="553.96"/>
    <n v="1045.2"/>
    <s v="OK"/>
    <n v="8361.6"/>
    <n v="7107.36"/>
    <n v="2675.6799999999994"/>
    <x v="0"/>
    <n v="0.37646608586029123"/>
    <n v="9"/>
    <n v="18"/>
  </r>
  <r>
    <s v="SO - 0002415"/>
    <x v="1"/>
    <x v="1"/>
    <d v="2018-10-27T00:00:00"/>
    <x v="676"/>
    <x v="1"/>
    <d v="2019-02-25T00:00:00"/>
    <d v="2019-03-02T00:00:00"/>
    <s v="USD"/>
    <n v="17"/>
    <n v="45"/>
    <n v="334"/>
    <x v="38"/>
    <n v="3"/>
    <n v="7.4999999999999997E-2"/>
    <n v="1061.28"/>
    <n v="1768.8"/>
    <s v="OK"/>
    <n v="5306.4"/>
    <n v="4908.42"/>
    <n v="1724.58"/>
    <x v="0"/>
    <n v="0.35135135135135132"/>
    <n v="5"/>
    <n v="2"/>
  </r>
  <r>
    <s v="SO - 0002416"/>
    <x v="1"/>
    <x v="2"/>
    <d v="2018-10-27T00:00:00"/>
    <x v="676"/>
    <x v="1"/>
    <d v="2019-03-02T00:00:00"/>
    <d v="2019-03-06T00:00:00"/>
    <s v="USD"/>
    <n v="19"/>
    <n v="8"/>
    <n v="148"/>
    <x v="11"/>
    <n v="7"/>
    <n v="0.05"/>
    <n v="393.96"/>
    <n v="804"/>
    <s v="OK"/>
    <n v="5628"/>
    <n v="5346.5999999999995"/>
    <n v="2588.8799999999997"/>
    <x v="2"/>
    <n v="0.48421052631578948"/>
    <n v="4"/>
    <n v="7"/>
  </r>
  <r>
    <s v="SO - 0002418"/>
    <x v="2"/>
    <x v="5"/>
    <d v="2018-10-27T00:00:00"/>
    <x v="676"/>
    <x v="1"/>
    <d v="2019-03-10T00:00:00"/>
    <d v="2019-03-14T00:00:00"/>
    <s v="USD"/>
    <n v="22"/>
    <n v="35"/>
    <n v="31"/>
    <x v="16"/>
    <n v="2"/>
    <n v="7.4999999999999997E-2"/>
    <n v="2292.7399999999998"/>
    <n v="3953"/>
    <s v="OK"/>
    <n v="7906"/>
    <n v="7313.05"/>
    <n v="2727.5700000000006"/>
    <x v="0"/>
    <n v="0.37297297297297305"/>
    <n v="4"/>
    <n v="15"/>
  </r>
  <r>
    <s v="SO - 0002417"/>
    <x v="0"/>
    <x v="4"/>
    <d v="2018-10-27T00:00:00"/>
    <x v="676"/>
    <x v="1"/>
    <d v="2019-03-08T00:00:00"/>
    <d v="2019-03-12T00:00:00"/>
    <s v="USD"/>
    <n v="7"/>
    <n v="44"/>
    <n v="62"/>
    <x v="36"/>
    <n v="6"/>
    <n v="0.05"/>
    <n v="101.3"/>
    <n v="241.2"/>
    <s v="OK"/>
    <n v="1447.1999999999998"/>
    <n v="1374.8399999999997"/>
    <n v="767.03999999999974"/>
    <x v="2"/>
    <n v="0.55791219341887044"/>
    <n v="4"/>
    <n v="13"/>
  </r>
  <r>
    <s v="SO - 0002420"/>
    <x v="0"/>
    <x v="2"/>
    <d v="2018-10-27T00:00:00"/>
    <x v="676"/>
    <x v="1"/>
    <d v="2019-03-16T00:00:00"/>
    <d v="2019-03-17T00:00:00"/>
    <s v="USD"/>
    <n v="8"/>
    <n v="16"/>
    <n v="91"/>
    <x v="34"/>
    <n v="1"/>
    <n v="0.15"/>
    <n v="4338.25"/>
    <n v="6197.5"/>
    <s v="OK"/>
    <n v="6197.5"/>
    <n v="5267.875"/>
    <n v="929.625"/>
    <x v="0"/>
    <n v="0.17647058823529413"/>
    <n v="1"/>
    <n v="21"/>
  </r>
  <r>
    <s v="SO - 0002424"/>
    <x v="0"/>
    <x v="3"/>
    <d v="2018-10-27T00:00:00"/>
    <x v="676"/>
    <x v="1"/>
    <d v="2019-03-23T00:00:00"/>
    <d v="2019-03-28T00:00:00"/>
    <s v="USD"/>
    <n v="10"/>
    <n v="15"/>
    <n v="292"/>
    <x v="5"/>
    <n v="3"/>
    <n v="7.4999999999999997E-2"/>
    <n v="1670.85"/>
    <n v="2257.9"/>
    <s v="OK"/>
    <n v="6773.7000000000007"/>
    <n v="6265.6725000000006"/>
    <n v="1253.1225000000013"/>
    <x v="0"/>
    <n v="0.19999808480254933"/>
    <n v="5"/>
    <n v="28"/>
  </r>
  <r>
    <s v="SO - 0002421"/>
    <x v="0"/>
    <x v="2"/>
    <d v="2018-10-27T00:00:00"/>
    <x v="676"/>
    <x v="1"/>
    <d v="2019-02-26T00:00:00"/>
    <d v="2019-02-28T00:00:00"/>
    <s v="USD"/>
    <n v="8"/>
    <n v="27"/>
    <n v="195"/>
    <x v="7"/>
    <n v="3"/>
    <n v="0.1"/>
    <n v="3818.6"/>
    <n v="6472.2"/>
    <s v="OK"/>
    <n v="19416.599999999999"/>
    <n v="17474.939999999999"/>
    <n v="6019.1399999999994"/>
    <x v="0"/>
    <n v="0.34444410109562607"/>
    <n v="2"/>
    <n v="3"/>
  </r>
  <r>
    <s v="SO - 0002422"/>
    <x v="1"/>
    <x v="2"/>
    <d v="2018-10-27T00:00:00"/>
    <x v="676"/>
    <x v="1"/>
    <d v="2019-03-01T00:00:00"/>
    <d v="2019-03-06T00:00:00"/>
    <s v="USD"/>
    <n v="13"/>
    <n v="32"/>
    <n v="195"/>
    <x v="21"/>
    <n v="5"/>
    <n v="0.3"/>
    <n v="1463.28"/>
    <n v="2814"/>
    <s v="OK"/>
    <n v="14070"/>
    <n v="9849"/>
    <n v="2532.6000000000004"/>
    <x v="1"/>
    <n v="0.25714285714285717"/>
    <n v="5"/>
    <n v="6"/>
  </r>
  <r>
    <s v="SO - 0002423"/>
    <x v="1"/>
    <x v="4"/>
    <d v="2018-10-27T00:00:00"/>
    <x v="676"/>
    <x v="1"/>
    <d v="2019-03-10T00:00:00"/>
    <d v="2019-03-14T00:00:00"/>
    <s v="USD"/>
    <n v="17"/>
    <n v="36"/>
    <n v="61"/>
    <x v="29"/>
    <n v="1"/>
    <n v="7.4999999999999997E-2"/>
    <n v="168.04"/>
    <n v="221.1"/>
    <s v="OK"/>
    <n v="221.1"/>
    <n v="204.51750000000001"/>
    <n v="36.47750000000002"/>
    <x v="0"/>
    <n v="0.17835882014986501"/>
    <n v="4"/>
    <n v="15"/>
  </r>
  <r>
    <s v="SO - 0002419"/>
    <x v="1"/>
    <x v="3"/>
    <d v="2018-10-27T00:00:00"/>
    <x v="676"/>
    <x v="1"/>
    <d v="2019-03-06T00:00:00"/>
    <d v="2019-03-13T00:00:00"/>
    <s v="USD"/>
    <n v="16"/>
    <n v="5"/>
    <n v="326"/>
    <x v="23"/>
    <n v="6"/>
    <n v="0.05"/>
    <n v="3078.72"/>
    <n v="6036.7"/>
    <s v="OK"/>
    <n v="36220.199999999997"/>
    <n v="34409.189999999995"/>
    <n v="15936.869999999995"/>
    <x v="2"/>
    <n v="0.46315737162077913"/>
    <n v="7"/>
    <n v="11"/>
  </r>
  <r>
    <s v="SO - 0002405"/>
    <x v="3"/>
    <x v="5"/>
    <d v="2018-10-27T00:00:00"/>
    <x v="677"/>
    <x v="1"/>
    <d v="2019-03-14T00:00:00"/>
    <d v="2019-03-20T00:00:00"/>
    <s v="USD"/>
    <n v="27"/>
    <n v="23"/>
    <n v="22"/>
    <x v="29"/>
    <n v="1"/>
    <n v="0.3"/>
    <n v="694.66"/>
    <n v="964.8"/>
    <s v="OK"/>
    <n v="964.8"/>
    <n v="675.3599999999999"/>
    <n v="-19.300000000000068"/>
    <x v="1"/>
    <n v="-2.8577351338545474E-2"/>
    <n v="6"/>
    <n v="20"/>
  </r>
  <r>
    <s v="SO - 0002406"/>
    <x v="0"/>
    <x v="1"/>
    <d v="2018-10-27T00:00:00"/>
    <x v="677"/>
    <x v="1"/>
    <d v="2019-03-16T00:00:00"/>
    <d v="2019-03-22T00:00:00"/>
    <s v="USD"/>
    <n v="8"/>
    <n v="50"/>
    <n v="340"/>
    <x v="32"/>
    <n v="8"/>
    <n v="0.1"/>
    <n v="1557.08"/>
    <n v="3892.7"/>
    <s v="OK"/>
    <n v="31141.599999999999"/>
    <n v="28027.439999999999"/>
    <n v="15570.8"/>
    <x v="0"/>
    <n v="0.55555555555555558"/>
    <n v="6"/>
    <n v="22"/>
  </r>
  <r>
    <s v="SO - 0002407"/>
    <x v="0"/>
    <x v="5"/>
    <d v="2018-10-27T00:00:00"/>
    <x v="677"/>
    <x v="1"/>
    <d v="2019-03-19T00:00:00"/>
    <d v="2019-03-21T00:00:00"/>
    <s v="USD"/>
    <n v="10"/>
    <n v="12"/>
    <n v="17"/>
    <x v="28"/>
    <n v="4"/>
    <n v="7.4999999999999997E-2"/>
    <n v="179.96"/>
    <n v="227.8"/>
    <s v="OK"/>
    <n v="911.2"/>
    <n v="842.86000000000013"/>
    <n v="123.0200000000001"/>
    <x v="0"/>
    <n v="0.1459554374391952"/>
    <n v="2"/>
    <n v="25"/>
  </r>
  <r>
    <s v="SO - 0002408"/>
    <x v="0"/>
    <x v="1"/>
    <d v="2018-10-27T00:00:00"/>
    <x v="677"/>
    <x v="1"/>
    <d v="2019-03-17T00:00:00"/>
    <d v="2019-03-26T00:00:00"/>
    <s v="USD"/>
    <n v="7"/>
    <n v="44"/>
    <n v="358"/>
    <x v="13"/>
    <n v="5"/>
    <n v="0.05"/>
    <n v="991.6"/>
    <n v="1340"/>
    <s v="OK"/>
    <n v="6700"/>
    <n v="6365"/>
    <n v="1407"/>
    <x v="2"/>
    <n v="0.22105263157894736"/>
    <n v="9"/>
    <n v="23"/>
  </r>
  <r>
    <s v="SO - 0002410"/>
    <x v="0"/>
    <x v="2"/>
    <d v="2018-10-27T00:00:00"/>
    <x v="677"/>
    <x v="1"/>
    <d v="2019-02-26T00:00:00"/>
    <d v="2019-03-04T00:00:00"/>
    <s v="USD"/>
    <n v="8"/>
    <n v="18"/>
    <n v="124"/>
    <x v="42"/>
    <n v="5"/>
    <n v="0.05"/>
    <n v="624.57000000000005"/>
    <n v="1058.5999999999999"/>
    <s v="OK"/>
    <n v="5293"/>
    <n v="5028.3499999999995"/>
    <n v="1905.4999999999991"/>
    <x v="2"/>
    <n v="0.37895134586892304"/>
    <n v="6"/>
    <n v="4"/>
  </r>
  <r>
    <s v="SO - 0002411"/>
    <x v="3"/>
    <x v="4"/>
    <d v="2018-10-27T00:00:00"/>
    <x v="677"/>
    <x v="1"/>
    <d v="2019-03-11T00:00:00"/>
    <d v="2019-03-14T00:00:00"/>
    <s v="USD"/>
    <n v="28"/>
    <n v="23"/>
    <n v="80"/>
    <x v="34"/>
    <n v="3"/>
    <n v="0.05"/>
    <n v="2619.6999999999998"/>
    <n v="5695"/>
    <s v="OK"/>
    <n v="17085"/>
    <n v="16230.75"/>
    <n v="8371.6500000000015"/>
    <x v="2"/>
    <n v="0.51578947368421058"/>
    <n v="3"/>
    <n v="17"/>
  </r>
  <r>
    <s v="SO - 0002412"/>
    <x v="1"/>
    <x v="2"/>
    <d v="2018-10-27T00:00:00"/>
    <x v="677"/>
    <x v="1"/>
    <d v="2019-03-18T00:00:00"/>
    <d v="2019-03-19T00:00:00"/>
    <s v="USD"/>
    <n v="17"/>
    <n v="31"/>
    <n v="179"/>
    <x v="14"/>
    <n v="2"/>
    <n v="0.15"/>
    <n v="719.85"/>
    <n v="1058.5999999999999"/>
    <s v="OK"/>
    <n v="2117.1999999999998"/>
    <n v="1799.62"/>
    <n v="359.91999999999985"/>
    <x v="0"/>
    <n v="0.19999777730854285"/>
    <n v="1"/>
    <n v="24"/>
  </r>
  <r>
    <s v="SO - 0002413"/>
    <x v="2"/>
    <x v="0"/>
    <d v="2018-10-27T00:00:00"/>
    <x v="677"/>
    <x v="1"/>
    <d v="2019-03-18T00:00:00"/>
    <d v="2019-03-26T00:00:00"/>
    <s v="USD"/>
    <n v="22"/>
    <n v="47"/>
    <n v="242"/>
    <x v="26"/>
    <n v="6"/>
    <n v="7.4999999999999997E-2"/>
    <n v="475.37"/>
    <n v="1105.5"/>
    <s v="OK"/>
    <n v="6633"/>
    <n v="6135.5250000000005"/>
    <n v="3283.3050000000003"/>
    <x v="0"/>
    <n v="0.53513024557800681"/>
    <n v="8"/>
    <n v="24"/>
  </r>
  <r>
    <s v="SO - 0002409"/>
    <x v="1"/>
    <x v="5"/>
    <d v="2018-10-27T00:00:00"/>
    <x v="677"/>
    <x v="1"/>
    <d v="2019-03-10T00:00:00"/>
    <d v="2019-03-19T00:00:00"/>
    <s v="USD"/>
    <n v="17"/>
    <n v="6"/>
    <n v="6"/>
    <x v="5"/>
    <n v="4"/>
    <n v="7.4999999999999997E-2"/>
    <n v="773.85"/>
    <n v="1105.5"/>
    <s v="OK"/>
    <n v="4422"/>
    <n v="4090.3500000000004"/>
    <n v="994.95000000000027"/>
    <x v="0"/>
    <n v="0.24324324324324328"/>
    <n v="9"/>
    <n v="16"/>
  </r>
  <r>
    <s v="SO - 0002400"/>
    <x v="0"/>
    <x v="2"/>
    <d v="2018-10-27T00:00:00"/>
    <x v="678"/>
    <x v="1"/>
    <d v="2019-02-24T00:00:00"/>
    <d v="2019-03-01T00:00:00"/>
    <s v="USD"/>
    <n v="2"/>
    <n v="49"/>
    <n v="168"/>
    <x v="7"/>
    <n v="1"/>
    <n v="0.1"/>
    <n v="693.45"/>
    <n v="1005"/>
    <s v="OK"/>
    <n v="1005"/>
    <n v="904.5"/>
    <n v="211.04999999999995"/>
    <x v="0"/>
    <n v="0.23333333333333328"/>
    <n v="5"/>
    <n v="3"/>
  </r>
  <r>
    <s v="SO - 0002401"/>
    <x v="0"/>
    <x v="4"/>
    <d v="2018-10-27T00:00:00"/>
    <x v="678"/>
    <x v="1"/>
    <d v="2019-03-08T00:00:00"/>
    <d v="2019-03-17T00:00:00"/>
    <s v="USD"/>
    <n v="6"/>
    <n v="46"/>
    <n v="77"/>
    <x v="29"/>
    <n v="6"/>
    <n v="7.4999999999999997E-2"/>
    <n v="4060.6"/>
    <n v="5487.3"/>
    <s v="OK"/>
    <n v="32923.800000000003"/>
    <n v="30454.515000000003"/>
    <n v="6090.9150000000045"/>
    <x v="0"/>
    <n v="0.20000039403024492"/>
    <n v="9"/>
    <n v="15"/>
  </r>
  <r>
    <s v="SO - 0002404"/>
    <x v="1"/>
    <x v="5"/>
    <d v="2018-10-27T00:00:00"/>
    <x v="678"/>
    <x v="1"/>
    <d v="2019-03-01T00:00:00"/>
    <d v="2019-03-11T00:00:00"/>
    <s v="USD"/>
    <n v="15"/>
    <n v="44"/>
    <n v="27"/>
    <x v="34"/>
    <n v="7"/>
    <n v="0.15"/>
    <n v="4802.6899999999996"/>
    <n v="6157.3"/>
    <s v="OK"/>
    <n v="43101.1"/>
    <n v="36635.934999999998"/>
    <n v="3017.1050000000032"/>
    <x v="0"/>
    <n v="8.2353705453402606E-2"/>
    <n v="10"/>
    <n v="8"/>
  </r>
  <r>
    <s v="SO - 0002403"/>
    <x v="1"/>
    <x v="5"/>
    <d v="2018-10-27T00:00:00"/>
    <x v="678"/>
    <x v="1"/>
    <d v="2019-02-26T00:00:00"/>
    <d v="2019-03-05T00:00:00"/>
    <s v="USD"/>
    <n v="19"/>
    <n v="25"/>
    <n v="21"/>
    <x v="18"/>
    <n v="8"/>
    <n v="0.2"/>
    <n v="619.08000000000004"/>
    <n v="884.4"/>
    <s v="OK"/>
    <n v="7075.2"/>
    <n v="5660.16"/>
    <n v="707.51999999999953"/>
    <x v="1"/>
    <n v="0.12499999999999992"/>
    <n v="7"/>
    <n v="5"/>
  </r>
  <r>
    <s v="SO - 0002402"/>
    <x v="1"/>
    <x v="2"/>
    <d v="2018-10-27T00:00:00"/>
    <x v="678"/>
    <x v="1"/>
    <d v="2019-03-10T00:00:00"/>
    <d v="2019-03-16T00:00:00"/>
    <s v="USD"/>
    <n v="13"/>
    <n v="12"/>
    <n v="119"/>
    <x v="17"/>
    <n v="6"/>
    <n v="0.05"/>
    <n v="3585.84"/>
    <n v="5976.4"/>
    <s v="OK"/>
    <n v="35858.399999999994"/>
    <n v="34065.479999999996"/>
    <n v="12550.439999999995"/>
    <x v="2"/>
    <n v="0.36842105263157887"/>
    <n v="6"/>
    <n v="17"/>
  </r>
  <r>
    <s v="SO - 0002399"/>
    <x v="1"/>
    <x v="3"/>
    <d v="2018-10-27T00:00:00"/>
    <x v="679"/>
    <x v="1"/>
    <d v="2019-03-13T00:00:00"/>
    <d v="2019-03-14T00:00:00"/>
    <s v="USD"/>
    <n v="19"/>
    <n v="2"/>
    <n v="278"/>
    <x v="23"/>
    <n v="7"/>
    <n v="0.1"/>
    <n v="103.18"/>
    <n v="234.5"/>
    <s v="OK"/>
    <n v="1641.5"/>
    <n v="1477.3500000000001"/>
    <n v="755.09000000000015"/>
    <x v="0"/>
    <n v="0.51111111111111118"/>
    <n v="1"/>
    <n v="21"/>
  </r>
  <r>
    <s v="SO - 0002398"/>
    <x v="0"/>
    <x v="5"/>
    <d v="2018-10-27T00:00:00"/>
    <x v="679"/>
    <x v="1"/>
    <d v="2019-03-20T00:00:00"/>
    <d v="2019-03-27T00:00:00"/>
    <s v="USD"/>
    <n v="4"/>
    <n v="32"/>
    <n v="4"/>
    <x v="27"/>
    <n v="8"/>
    <n v="0.05"/>
    <n v="1637.21"/>
    <n v="1996.6"/>
    <s v="OK"/>
    <n v="15972.8"/>
    <n v="15174.159999999998"/>
    <n v="2076.4799999999977"/>
    <x v="2"/>
    <n v="0.13684315968725769"/>
    <n v="7"/>
    <n v="28"/>
  </r>
  <r>
    <s v="SO - 0002397"/>
    <x v="0"/>
    <x v="2"/>
    <d v="2018-10-27T00:00:00"/>
    <x v="679"/>
    <x v="1"/>
    <d v="2019-03-12T00:00:00"/>
    <d v="2019-03-17T00:00:00"/>
    <s v="USD"/>
    <n v="2"/>
    <n v="34"/>
    <n v="197"/>
    <x v="0"/>
    <n v="7"/>
    <n v="0.1"/>
    <n v="85.16"/>
    <n v="207.7"/>
    <s v="OK"/>
    <n v="1453.8999999999999"/>
    <n v="1308.51"/>
    <n v="712.39"/>
    <x v="0"/>
    <n v="0.54442839565612799"/>
    <n v="5"/>
    <n v="20"/>
  </r>
  <r>
    <s v="SO - 0002396"/>
    <x v="0"/>
    <x v="2"/>
    <d v="2018-10-27T00:00:00"/>
    <x v="679"/>
    <x v="1"/>
    <d v="2019-03-15T00:00:00"/>
    <d v="2019-03-25T00:00:00"/>
    <s v="USD"/>
    <n v="11"/>
    <n v="36"/>
    <n v="91"/>
    <x v="43"/>
    <n v="8"/>
    <n v="0.15"/>
    <n v="614.99"/>
    <n v="917.9"/>
    <s v="OK"/>
    <n v="7343.2"/>
    <n v="6241.7199999999993"/>
    <n v="1321.7999999999993"/>
    <x v="0"/>
    <n v="0.21176855097633335"/>
    <n v="10"/>
    <n v="23"/>
  </r>
  <r>
    <s v="SO - 0002395"/>
    <x v="1"/>
    <x v="4"/>
    <d v="2018-10-27T00:00:00"/>
    <x v="679"/>
    <x v="1"/>
    <d v="2019-02-22T00:00:00"/>
    <d v="2019-03-02T00:00:00"/>
    <s v="USD"/>
    <n v="16"/>
    <n v="10"/>
    <n v="61"/>
    <x v="38"/>
    <n v="8"/>
    <n v="7.4999999999999997E-2"/>
    <n v="688.02"/>
    <n v="1092.0999999999999"/>
    <s v="OK"/>
    <n v="8736.7999999999993"/>
    <n v="8081.54"/>
    <n v="2577.38"/>
    <x v="0"/>
    <n v="0.31892188864993554"/>
    <n v="8"/>
    <n v="2"/>
  </r>
  <r>
    <s v="SO - 0002394"/>
    <x v="0"/>
    <x v="0"/>
    <d v="2018-10-27T00:00:00"/>
    <x v="679"/>
    <x v="1"/>
    <d v="2019-03-08T00:00:00"/>
    <d v="2019-03-16T00:00:00"/>
    <s v="USD"/>
    <n v="4"/>
    <n v="43"/>
    <n v="228"/>
    <x v="37"/>
    <n v="4"/>
    <n v="0.05"/>
    <n v="1406.73"/>
    <n v="2425.4"/>
    <s v="OK"/>
    <n v="9701.6"/>
    <n v="9216.52"/>
    <n v="3589.6000000000004"/>
    <x v="2"/>
    <n v="0.38947455221710581"/>
    <n v="8"/>
    <n v="16"/>
  </r>
  <r>
    <s v="SO - 0002393"/>
    <x v="0"/>
    <x v="5"/>
    <d v="2018-10-27T00:00:00"/>
    <x v="679"/>
    <x v="1"/>
    <d v="2019-03-13T00:00:00"/>
    <d v="2019-03-17T00:00:00"/>
    <s v="USD"/>
    <n v="11"/>
    <n v="46"/>
    <n v="21"/>
    <x v="24"/>
    <n v="7"/>
    <n v="0.05"/>
    <n v="1841.96"/>
    <n v="2331.6"/>
    <s v="OK"/>
    <n v="16321.199999999999"/>
    <n v="15505.139999999998"/>
    <n v="2611.4199999999964"/>
    <x v="2"/>
    <n v="0.16842285848434757"/>
    <n v="4"/>
    <n v="21"/>
  </r>
  <r>
    <s v="SO - 0002392"/>
    <x v="0"/>
    <x v="2"/>
    <d v="2018-10-27T00:00:00"/>
    <x v="679"/>
    <x v="1"/>
    <d v="2019-03-10T00:00:00"/>
    <d v="2019-03-15T00:00:00"/>
    <s v="USD"/>
    <n v="8"/>
    <n v="3"/>
    <n v="92"/>
    <x v="4"/>
    <n v="1"/>
    <n v="0.05"/>
    <n v="844.2"/>
    <n v="1340"/>
    <s v="OK"/>
    <n v="1340"/>
    <n v="1273"/>
    <n v="428.79999999999995"/>
    <x v="2"/>
    <n v="0.33684210526315783"/>
    <n v="5"/>
    <n v="18"/>
  </r>
  <r>
    <s v="SO - 0002391"/>
    <x v="1"/>
    <x v="3"/>
    <d v="2018-10-27T00:00:00"/>
    <x v="679"/>
    <x v="1"/>
    <d v="2019-03-03T00:00:00"/>
    <d v="2019-03-07T00:00:00"/>
    <s v="USD"/>
    <n v="19"/>
    <n v="12"/>
    <n v="274"/>
    <x v="41"/>
    <n v="8"/>
    <n v="0.15"/>
    <n v="671.34"/>
    <n v="1118.9000000000001"/>
    <s v="OK"/>
    <n v="8951.2000000000007"/>
    <n v="7608.52"/>
    <n v="2237.8000000000002"/>
    <x v="0"/>
    <n v="0.29411764705882354"/>
    <n v="4"/>
    <n v="11"/>
  </r>
  <r>
    <s v="SO - 0002390"/>
    <x v="3"/>
    <x v="2"/>
    <d v="2018-10-27T00:00:00"/>
    <x v="679"/>
    <x v="1"/>
    <d v="2019-03-04T00:00:00"/>
    <d v="2019-03-06T00:00:00"/>
    <s v="USD"/>
    <n v="26"/>
    <n v="49"/>
    <n v="117"/>
    <x v="9"/>
    <n v="8"/>
    <n v="7.4999999999999997E-2"/>
    <n v="857.73"/>
    <n v="1159.0999999999999"/>
    <s v="OK"/>
    <n v="9272.7999999999993"/>
    <n v="8577.34"/>
    <n v="1715.5"/>
    <x v="0"/>
    <n v="0.20000373076035227"/>
    <n v="2"/>
    <n v="12"/>
  </r>
  <r>
    <s v="SO - 0002389"/>
    <x v="0"/>
    <x v="2"/>
    <d v="2018-10-27T00:00:00"/>
    <x v="679"/>
    <x v="1"/>
    <d v="2019-02-26T00:00:00"/>
    <d v="2019-02-27T00:00:00"/>
    <s v="USD"/>
    <n v="4"/>
    <n v="35"/>
    <n v="102"/>
    <x v="15"/>
    <n v="5"/>
    <n v="0.05"/>
    <n v="3201.73"/>
    <n v="6277.9"/>
    <s v="OK"/>
    <n v="31389.5"/>
    <n v="29820.024999999998"/>
    <n v="13811.374999999998"/>
    <x v="2"/>
    <n v="0.46315772706427977"/>
    <n v="1"/>
    <n v="6"/>
  </r>
  <r>
    <s v="SO - 0002382"/>
    <x v="1"/>
    <x v="5"/>
    <d v="2018-10-27T00:00:00"/>
    <x v="680"/>
    <x v="1"/>
    <d v="2019-03-02T00:00:00"/>
    <d v="2019-03-11T00:00:00"/>
    <s v="USD"/>
    <n v="15"/>
    <n v="9"/>
    <n v="41"/>
    <x v="32"/>
    <n v="8"/>
    <n v="7.4999999999999997E-2"/>
    <n v="401.06"/>
    <n v="978.2"/>
    <s v="OK"/>
    <n v="7825.6"/>
    <n v="7238.68"/>
    <n v="4030.2000000000003"/>
    <x v="0"/>
    <n v="0.55675896710449968"/>
    <n v="9"/>
    <n v="11"/>
  </r>
  <r>
    <s v="SO - 0002383"/>
    <x v="0"/>
    <x v="3"/>
    <d v="2018-10-27T00:00:00"/>
    <x v="680"/>
    <x v="1"/>
    <d v="2019-03-05T00:00:00"/>
    <d v="2019-03-11T00:00:00"/>
    <s v="USD"/>
    <n v="10"/>
    <n v="50"/>
    <n v="268"/>
    <x v="43"/>
    <n v="3"/>
    <n v="0.15"/>
    <n v="3023.04"/>
    <n v="3778.8"/>
    <s v="OK"/>
    <n v="11336.400000000001"/>
    <n v="9635.94"/>
    <n v="566.82000000000153"/>
    <x v="0"/>
    <n v="5.8823529411764865E-2"/>
    <n v="6"/>
    <n v="14"/>
  </r>
  <r>
    <s v="SO - 0002384"/>
    <x v="1"/>
    <x v="0"/>
    <d v="2018-10-27T00:00:00"/>
    <x v="680"/>
    <x v="1"/>
    <d v="2019-03-16T00:00:00"/>
    <d v="2019-03-25T00:00:00"/>
    <s v="USD"/>
    <n v="13"/>
    <n v="17"/>
    <n v="258"/>
    <x v="28"/>
    <n v="1"/>
    <n v="7.4999999999999997E-2"/>
    <n v="967.61"/>
    <n v="1165.8"/>
    <s v="OK"/>
    <n v="1165.8"/>
    <n v="1078.365"/>
    <n v="110.755"/>
    <x v="0"/>
    <n v="0.10270641202190353"/>
    <n v="9"/>
    <n v="25"/>
  </r>
  <r>
    <s v="SO - 0002386"/>
    <x v="2"/>
    <x v="2"/>
    <d v="2018-10-27T00:00:00"/>
    <x v="680"/>
    <x v="1"/>
    <d v="2019-03-05T00:00:00"/>
    <d v="2019-03-13T00:00:00"/>
    <s v="USD"/>
    <n v="23"/>
    <n v="46"/>
    <n v="143"/>
    <x v="27"/>
    <n v="8"/>
    <n v="0.1"/>
    <n v="522.6"/>
    <n v="1045.2"/>
    <s v="OK"/>
    <n v="8361.6"/>
    <n v="7525.4400000000005"/>
    <n v="3344.6400000000003"/>
    <x v="0"/>
    <n v="0.44444444444444448"/>
    <n v="8"/>
    <n v="14"/>
  </r>
  <r>
    <s v="SO - 0002387"/>
    <x v="2"/>
    <x v="0"/>
    <d v="2018-10-27T00:00:00"/>
    <x v="680"/>
    <x v="1"/>
    <d v="2019-03-19T00:00:00"/>
    <d v="2019-03-20T00:00:00"/>
    <s v="USD"/>
    <n v="23"/>
    <n v="44"/>
    <n v="208"/>
    <x v="23"/>
    <n v="3"/>
    <n v="0.15"/>
    <n v="3767.21"/>
    <n v="6385.1"/>
    <s v="OK"/>
    <n v="19155.300000000003"/>
    <n v="16282.005000000003"/>
    <n v="4980.3750000000018"/>
    <x v="0"/>
    <n v="0.30588216868868429"/>
    <n v="1"/>
    <n v="28"/>
  </r>
  <r>
    <s v="SO - 0002385"/>
    <x v="2"/>
    <x v="1"/>
    <d v="2018-10-27T00:00:00"/>
    <x v="680"/>
    <x v="1"/>
    <d v="2019-02-23T00:00:00"/>
    <d v="2019-03-01T00:00:00"/>
    <s v="USD"/>
    <n v="21"/>
    <n v="4"/>
    <n v="367"/>
    <x v="22"/>
    <n v="8"/>
    <n v="0.1"/>
    <n v="887.35"/>
    <n v="1152.4000000000001"/>
    <s v="OK"/>
    <n v="9219.2000000000007"/>
    <n v="8297.2800000000007"/>
    <n v="1198.4800000000005"/>
    <x v="0"/>
    <n v="0.14444251610166228"/>
    <n v="6"/>
    <n v="4"/>
  </r>
  <r>
    <s v="SO - 0002388"/>
    <x v="1"/>
    <x v="2"/>
    <d v="2018-10-27T00:00:00"/>
    <x v="680"/>
    <x v="1"/>
    <d v="2019-02-24T00:00:00"/>
    <d v="2019-02-28T00:00:00"/>
    <s v="USD"/>
    <n v="12"/>
    <n v="31"/>
    <n v="162"/>
    <x v="12"/>
    <n v="1"/>
    <n v="7.4999999999999997E-2"/>
    <n v="1423.95"/>
    <n v="2686.7"/>
    <s v="OK"/>
    <n v="2686.7"/>
    <n v="2485.1974999999998"/>
    <n v="1061.2474999999997"/>
    <x v="0"/>
    <n v="0.42702742940953375"/>
    <n v="4"/>
    <n v="5"/>
  </r>
  <r>
    <s v="SO - 0002376"/>
    <x v="0"/>
    <x v="0"/>
    <d v="2018-10-27T00:00:00"/>
    <x v="681"/>
    <x v="1"/>
    <d v="2019-03-12T00:00:00"/>
    <d v="2019-03-22T00:00:00"/>
    <s v="USD"/>
    <n v="7"/>
    <n v="3"/>
    <n v="227"/>
    <x v="10"/>
    <n v="5"/>
    <n v="0.15"/>
    <n v="718.24"/>
    <n v="897.8"/>
    <s v="OK"/>
    <n v="4489"/>
    <n v="3815.65"/>
    <n v="224.45000000000027"/>
    <x v="0"/>
    <n v="5.8823529411764774E-2"/>
    <n v="10"/>
    <n v="22"/>
  </r>
  <r>
    <s v="SO - 0002381"/>
    <x v="0"/>
    <x v="2"/>
    <d v="2018-10-27T00:00:00"/>
    <x v="681"/>
    <x v="1"/>
    <d v="2019-03-03T00:00:00"/>
    <d v="2019-03-04T00:00:00"/>
    <s v="USD"/>
    <n v="11"/>
    <n v="33"/>
    <n v="132"/>
    <x v="17"/>
    <n v="4"/>
    <n v="0.1"/>
    <n v="1462.61"/>
    <n v="1976.5"/>
    <s v="OK"/>
    <n v="7906"/>
    <n v="7115.4000000000005"/>
    <n v="1264.9600000000009"/>
    <x v="0"/>
    <n v="0.1777777777777779"/>
    <n v="1"/>
    <n v="13"/>
  </r>
  <r>
    <s v="SO - 0002380"/>
    <x v="0"/>
    <x v="3"/>
    <d v="2018-10-27T00:00:00"/>
    <x v="681"/>
    <x v="1"/>
    <d v="2019-03-05T00:00:00"/>
    <d v="2019-03-10T00:00:00"/>
    <s v="USD"/>
    <n v="1"/>
    <n v="17"/>
    <n v="293"/>
    <x v="11"/>
    <n v="3"/>
    <n v="0.05"/>
    <n v="820.08"/>
    <n v="964.8"/>
    <s v="OK"/>
    <n v="2894.3999999999996"/>
    <n v="2749.6799999999994"/>
    <n v="289.43999999999915"/>
    <x v="2"/>
    <n v="0.10526315789473656"/>
    <n v="5"/>
    <n v="15"/>
  </r>
  <r>
    <s v="SO - 0002379"/>
    <x v="0"/>
    <x v="5"/>
    <d v="2018-10-27T00:00:00"/>
    <x v="681"/>
    <x v="1"/>
    <d v="2019-02-27T00:00:00"/>
    <d v="2019-03-07T00:00:00"/>
    <s v="USD"/>
    <n v="3"/>
    <n v="39"/>
    <n v="15"/>
    <x v="24"/>
    <n v="1"/>
    <n v="7.4999999999999997E-2"/>
    <n v="2519.94"/>
    <n v="3999.9"/>
    <s v="OK"/>
    <n v="3999.9"/>
    <n v="3699.9075000000003"/>
    <n v="1179.9675000000002"/>
    <x v="0"/>
    <n v="0.31891810808783738"/>
    <n v="8"/>
    <n v="9"/>
  </r>
  <r>
    <s v="SO - 0002378"/>
    <x v="0"/>
    <x v="3"/>
    <d v="2018-10-27T00:00:00"/>
    <x v="681"/>
    <x v="1"/>
    <d v="2019-03-12T00:00:00"/>
    <d v="2019-03-20T00:00:00"/>
    <s v="USD"/>
    <n v="1"/>
    <n v="42"/>
    <n v="318"/>
    <x v="25"/>
    <n v="7"/>
    <n v="0.1"/>
    <n v="2202.42"/>
    <n v="3932.9"/>
    <s v="OK"/>
    <n v="27530.3"/>
    <n v="24777.27"/>
    <n v="9360.33"/>
    <x v="0"/>
    <n v="0.37777890784577961"/>
    <n v="8"/>
    <n v="22"/>
  </r>
  <r>
    <s v="SO - 0002377"/>
    <x v="3"/>
    <x v="5"/>
    <d v="2018-10-27T00:00:00"/>
    <x v="681"/>
    <x v="1"/>
    <d v="2019-02-27T00:00:00"/>
    <d v="2019-03-08T00:00:00"/>
    <s v="USD"/>
    <n v="27"/>
    <n v="5"/>
    <n v="48"/>
    <x v="35"/>
    <n v="4"/>
    <n v="7.4999999999999997E-2"/>
    <n v="455.87"/>
    <n v="844.2"/>
    <s v="OK"/>
    <n v="3376.8"/>
    <n v="3123.5400000000004"/>
    <n v="1300.0600000000004"/>
    <x v="0"/>
    <n v="0.41621365501962526"/>
    <n v="9"/>
    <n v="9"/>
  </r>
  <r>
    <s v="SO - 0002375"/>
    <x v="3"/>
    <x v="1"/>
    <d v="2018-10-27T00:00:00"/>
    <x v="681"/>
    <x v="1"/>
    <d v="2019-03-16T00:00:00"/>
    <d v="2019-03-20T00:00:00"/>
    <s v="USD"/>
    <n v="28"/>
    <n v="50"/>
    <n v="344"/>
    <x v="29"/>
    <n v="3"/>
    <n v="0.05"/>
    <n v="1256.92"/>
    <n v="1876"/>
    <s v="OK"/>
    <n v="5628"/>
    <n v="5346.5999999999995"/>
    <n v="1575.8399999999992"/>
    <x v="2"/>
    <n v="0.29473684210526302"/>
    <n v="4"/>
    <n v="26"/>
  </r>
  <r>
    <s v="SO - 0002364"/>
    <x v="3"/>
    <x v="5"/>
    <d v="2018-10-27T00:00:00"/>
    <x v="682"/>
    <x v="1"/>
    <d v="2019-03-10T00:00:00"/>
    <d v="2019-03-11T00:00:00"/>
    <s v="USD"/>
    <n v="27"/>
    <n v="7"/>
    <n v="26"/>
    <x v="12"/>
    <n v="2"/>
    <n v="0.05"/>
    <n v="1423.88"/>
    <n v="1849.2"/>
    <s v="OK"/>
    <n v="3698.4"/>
    <n v="3513.48"/>
    <n v="665.7199999999998"/>
    <x v="2"/>
    <n v="0.18947596115532173"/>
    <n v="1"/>
    <n v="21"/>
  </r>
  <r>
    <s v="SO - 0002363"/>
    <x v="1"/>
    <x v="4"/>
    <d v="2018-10-27T00:00:00"/>
    <x v="682"/>
    <x v="1"/>
    <d v="2019-03-12T00:00:00"/>
    <d v="2019-03-17T00:00:00"/>
    <s v="USD"/>
    <n v="14"/>
    <n v="33"/>
    <n v="72"/>
    <x v="3"/>
    <n v="4"/>
    <n v="7.4999999999999997E-2"/>
    <n v="835.16"/>
    <n v="1855.9"/>
    <s v="OK"/>
    <n v="7423.6"/>
    <n v="6866.8300000000008"/>
    <n v="3526.190000000001"/>
    <x v="0"/>
    <n v="0.51351060096143353"/>
    <n v="5"/>
    <n v="23"/>
  </r>
  <r>
    <s v="SO - 0002365"/>
    <x v="0"/>
    <x v="2"/>
    <d v="2018-10-27T00:00:00"/>
    <x v="682"/>
    <x v="1"/>
    <d v="2019-02-22T00:00:00"/>
    <d v="2019-03-01T00:00:00"/>
    <s v="USD"/>
    <n v="10"/>
    <n v="46"/>
    <n v="120"/>
    <x v="9"/>
    <n v="1"/>
    <n v="0.2"/>
    <n v="2636.45"/>
    <n v="5272.9"/>
    <s v="OK"/>
    <n v="5272.9"/>
    <n v="4218.32"/>
    <n v="1581.87"/>
    <x v="1"/>
    <n v="0.375"/>
    <n v="7"/>
    <n v="5"/>
  </r>
  <r>
    <s v="SO - 0002361"/>
    <x v="0"/>
    <x v="2"/>
    <d v="2018-10-27T00:00:00"/>
    <x v="682"/>
    <x v="1"/>
    <d v="2019-02-27T00:00:00"/>
    <d v="2019-02-28T00:00:00"/>
    <s v="USD"/>
    <n v="4"/>
    <n v="11"/>
    <n v="183"/>
    <x v="20"/>
    <n v="1"/>
    <n v="0.05"/>
    <n v="1010.96"/>
    <n v="1279.7"/>
    <s v="OK"/>
    <n v="1279.7"/>
    <n v="1215.7149999999999"/>
    <n v="204.75499999999988"/>
    <x v="2"/>
    <n v="0.16842352031520538"/>
    <n v="1"/>
    <n v="10"/>
  </r>
  <r>
    <s v="SO - 0002360"/>
    <x v="0"/>
    <x v="2"/>
    <d v="2018-10-27T00:00:00"/>
    <x v="682"/>
    <x v="1"/>
    <d v="2019-02-26T00:00:00"/>
    <d v="2019-02-27T00:00:00"/>
    <s v="USD"/>
    <n v="6"/>
    <n v="17"/>
    <n v="120"/>
    <x v="30"/>
    <n v="2"/>
    <n v="0.05"/>
    <n v="906.31"/>
    <n v="1118.9000000000001"/>
    <s v="OK"/>
    <n v="2237.8000000000002"/>
    <n v="2125.91"/>
    <n v="313.28999999999996"/>
    <x v="2"/>
    <n v="0.14736748027903343"/>
    <n v="1"/>
    <n v="9"/>
  </r>
  <r>
    <s v="SO - 0002362"/>
    <x v="0"/>
    <x v="2"/>
    <d v="2018-10-27T00:00:00"/>
    <x v="682"/>
    <x v="1"/>
    <d v="2019-03-08T00:00:00"/>
    <d v="2019-03-12T00:00:00"/>
    <s v="USD"/>
    <n v="10"/>
    <n v="25"/>
    <n v="106"/>
    <x v="25"/>
    <n v="2"/>
    <n v="0.1"/>
    <n v="3292.38"/>
    <n v="3919.5"/>
    <s v="OK"/>
    <n v="7839"/>
    <n v="7055.1"/>
    <n v="470.34000000000015"/>
    <x v="0"/>
    <n v="6.666666666666668E-2"/>
    <n v="4"/>
    <n v="19"/>
  </r>
  <r>
    <s v="SO - 0002366"/>
    <x v="0"/>
    <x v="3"/>
    <d v="2018-10-27T00:00:00"/>
    <x v="682"/>
    <x v="1"/>
    <d v="2019-02-21T00:00:00"/>
    <d v="2019-03-01T00:00:00"/>
    <s v="USD"/>
    <n v="11"/>
    <n v="21"/>
    <n v="311"/>
    <x v="12"/>
    <n v="5"/>
    <n v="0.05"/>
    <n v="141.84"/>
    <n v="194.3"/>
    <s v="OK"/>
    <n v="971.5"/>
    <n v="922.92499999999995"/>
    <n v="213.72499999999991"/>
    <x v="2"/>
    <n v="0.2315735298101145"/>
    <n v="8"/>
    <n v="4"/>
  </r>
  <r>
    <s v="SO - 0002371"/>
    <x v="0"/>
    <x v="0"/>
    <d v="2018-10-27T00:00:00"/>
    <x v="682"/>
    <x v="1"/>
    <d v="2019-03-02T00:00:00"/>
    <d v="2019-03-11T00:00:00"/>
    <s v="USD"/>
    <n v="6"/>
    <n v="27"/>
    <n v="237"/>
    <x v="35"/>
    <n v="1"/>
    <n v="0.05"/>
    <n v="879.04"/>
    <n v="1098.8"/>
    <s v="OK"/>
    <n v="1098.8"/>
    <n v="1043.8599999999999"/>
    <n v="164.81999999999994"/>
    <x v="2"/>
    <n v="0.15789473684210523"/>
    <n v="9"/>
    <n v="13"/>
  </r>
  <r>
    <s v="SO - 0002368"/>
    <x v="2"/>
    <x v="3"/>
    <d v="2018-10-27T00:00:00"/>
    <x v="682"/>
    <x v="1"/>
    <d v="2019-03-17T00:00:00"/>
    <d v="2019-03-27T00:00:00"/>
    <s v="USD"/>
    <n v="22"/>
    <n v="5"/>
    <n v="278"/>
    <x v="18"/>
    <n v="2"/>
    <n v="0.05"/>
    <n v="2375.8200000000002"/>
    <n v="5279.6"/>
    <s v="OK"/>
    <n v="10559.2"/>
    <n v="10031.24"/>
    <n v="5279.5999999999995"/>
    <x v="2"/>
    <n v="0.52631578947368418"/>
    <n v="10"/>
    <n v="28"/>
  </r>
  <r>
    <s v="SO - 0002369"/>
    <x v="0"/>
    <x v="0"/>
    <d v="2018-10-27T00:00:00"/>
    <x v="682"/>
    <x v="1"/>
    <d v="2019-03-07T00:00:00"/>
    <d v="2019-03-13T00:00:00"/>
    <s v="USD"/>
    <n v="2"/>
    <n v="45"/>
    <n v="247"/>
    <x v="33"/>
    <n v="8"/>
    <n v="0.2"/>
    <n v="2111.91"/>
    <n v="3705.1"/>
    <s v="OK"/>
    <n v="29640.799999999999"/>
    <n v="23712.639999999999"/>
    <n v="6817.3600000000006"/>
    <x v="1"/>
    <n v="0.28749898788156869"/>
    <n v="6"/>
    <n v="18"/>
  </r>
  <r>
    <s v="SO - 0002370"/>
    <x v="0"/>
    <x v="3"/>
    <d v="2018-10-27T00:00:00"/>
    <x v="682"/>
    <x v="1"/>
    <d v="2019-02-26T00:00:00"/>
    <d v="2019-02-28T00:00:00"/>
    <s v="USD"/>
    <n v="3"/>
    <n v="13"/>
    <n v="318"/>
    <x v="29"/>
    <n v="5"/>
    <n v="0.15"/>
    <n v="101.04"/>
    <n v="194.3"/>
    <s v="OK"/>
    <n v="971.5"/>
    <n v="825.77499999999998"/>
    <n v="320.57499999999993"/>
    <x v="0"/>
    <n v="0.38821107444521807"/>
    <n v="2"/>
    <n v="9"/>
  </r>
  <r>
    <s v="SO - 0002372"/>
    <x v="0"/>
    <x v="0"/>
    <d v="2018-10-27T00:00:00"/>
    <x v="682"/>
    <x v="1"/>
    <d v="2019-03-10T00:00:00"/>
    <d v="2019-03-16T00:00:00"/>
    <s v="USD"/>
    <n v="11"/>
    <n v="27"/>
    <n v="242"/>
    <x v="5"/>
    <n v="7"/>
    <n v="7.4999999999999997E-2"/>
    <n v="1409.68"/>
    <n v="1762.1"/>
    <s v="OK"/>
    <n v="12334.699999999999"/>
    <n v="11409.5975"/>
    <n v="1541.8374999999996"/>
    <x v="0"/>
    <n v="0.13513513513513511"/>
    <n v="6"/>
    <n v="21"/>
  </r>
  <r>
    <s v="SO - 0002373"/>
    <x v="2"/>
    <x v="2"/>
    <d v="2018-10-27T00:00:00"/>
    <x v="682"/>
    <x v="1"/>
    <d v="2019-03-16T00:00:00"/>
    <d v="2019-03-19T00:00:00"/>
    <s v="USD"/>
    <n v="22"/>
    <n v="9"/>
    <n v="94"/>
    <x v="7"/>
    <n v="5"/>
    <n v="0.05"/>
    <n v="101.04"/>
    <n v="174.2"/>
    <s v="OK"/>
    <n v="871"/>
    <n v="827.44999999999993"/>
    <n v="322.24999999999989"/>
    <x v="2"/>
    <n v="0.38944951356577429"/>
    <n v="3"/>
    <n v="27"/>
  </r>
  <r>
    <s v="SO - 0002374"/>
    <x v="1"/>
    <x v="2"/>
    <d v="2018-10-27T00:00:00"/>
    <x v="682"/>
    <x v="1"/>
    <d v="2019-02-27T00:00:00"/>
    <d v="2019-03-09T00:00:00"/>
    <s v="USD"/>
    <n v="18"/>
    <n v="40"/>
    <n v="177"/>
    <x v="18"/>
    <n v="5"/>
    <n v="0.05"/>
    <n v="1591.32"/>
    <n v="2525.9"/>
    <s v="OK"/>
    <n v="12629.5"/>
    <n v="11998.025"/>
    <n v="4041.4250000000002"/>
    <x v="2"/>
    <n v="0.33684085505739486"/>
    <n v="10"/>
    <n v="10"/>
  </r>
  <r>
    <s v="SO - 0002367"/>
    <x v="1"/>
    <x v="0"/>
    <d v="2018-10-27T00:00:00"/>
    <x v="682"/>
    <x v="1"/>
    <d v="2019-02-27T00:00:00"/>
    <d v="2019-03-07T00:00:00"/>
    <s v="USD"/>
    <n v="19"/>
    <n v="9"/>
    <n v="227"/>
    <x v="27"/>
    <n v="5"/>
    <n v="0.05"/>
    <n v="643.87"/>
    <n v="1038.5"/>
    <s v="OK"/>
    <n v="5192.5"/>
    <n v="4932.875"/>
    <n v="1713.5250000000001"/>
    <x v="2"/>
    <n v="0.3473684210526316"/>
    <n v="8"/>
    <n v="10"/>
  </r>
  <r>
    <s v="SO - 0002351"/>
    <x v="2"/>
    <x v="2"/>
    <d v="2018-10-27T00:00:00"/>
    <x v="683"/>
    <x v="1"/>
    <d v="2019-03-16T00:00:00"/>
    <d v="2019-03-17T00:00:00"/>
    <s v="USD"/>
    <n v="25"/>
    <n v="11"/>
    <n v="172"/>
    <x v="15"/>
    <n v="6"/>
    <n v="0.2"/>
    <n v="621.89"/>
    <n v="797.3"/>
    <s v="OK"/>
    <n v="4783.7999999999993"/>
    <n v="3827.0399999999995"/>
    <n v="95.699999999999363"/>
    <x v="1"/>
    <n v="2.5006271165182326E-2"/>
    <n v="1"/>
    <n v="28"/>
  </r>
  <r>
    <s v="SO - 0002352"/>
    <x v="0"/>
    <x v="2"/>
    <d v="2018-10-27T00:00:00"/>
    <x v="683"/>
    <x v="1"/>
    <d v="2019-03-03T00:00:00"/>
    <d v="2019-03-09T00:00:00"/>
    <s v="USD"/>
    <n v="5"/>
    <n v="17"/>
    <n v="181"/>
    <x v="21"/>
    <n v="1"/>
    <n v="0.15"/>
    <n v="626.45000000000005"/>
    <n v="1139"/>
    <s v="OK"/>
    <n v="1139"/>
    <n v="968.15"/>
    <n v="341.69999999999993"/>
    <x v="0"/>
    <n v="0.35294117647058815"/>
    <n v="6"/>
    <n v="15"/>
  </r>
  <r>
    <s v="SO - 0002353"/>
    <x v="1"/>
    <x v="0"/>
    <d v="2018-10-27T00:00:00"/>
    <x v="683"/>
    <x v="1"/>
    <d v="2019-03-05T00:00:00"/>
    <d v="2019-03-11T00:00:00"/>
    <s v="USD"/>
    <n v="19"/>
    <n v="3"/>
    <n v="225"/>
    <x v="19"/>
    <n v="6"/>
    <n v="7.4999999999999997E-2"/>
    <n v="1457.92"/>
    <n v="1822.4"/>
    <s v="OK"/>
    <n v="10934.400000000001"/>
    <n v="10114.320000000002"/>
    <n v="1366.8000000000011"/>
    <x v="0"/>
    <n v="0.13513513513513523"/>
    <n v="6"/>
    <n v="17"/>
  </r>
  <r>
    <s v="SO - 0002354"/>
    <x v="2"/>
    <x v="0"/>
    <d v="2018-10-27T00:00:00"/>
    <x v="683"/>
    <x v="1"/>
    <d v="2019-03-01T00:00:00"/>
    <d v="2019-03-02T00:00:00"/>
    <s v="USD"/>
    <n v="24"/>
    <n v="4"/>
    <n v="220"/>
    <x v="11"/>
    <n v="8"/>
    <n v="0.1"/>
    <n v="1344.02"/>
    <n v="2278"/>
    <s v="OK"/>
    <n v="18224"/>
    <n v="16401.600000000002"/>
    <n v="5649.4400000000023"/>
    <x v="0"/>
    <n v="0.34444444444444455"/>
    <n v="1"/>
    <n v="13"/>
  </r>
  <r>
    <s v="SO - 0002356"/>
    <x v="3"/>
    <x v="2"/>
    <d v="2018-10-27T00:00:00"/>
    <x v="683"/>
    <x v="1"/>
    <d v="2019-03-05T00:00:00"/>
    <d v="2019-03-11T00:00:00"/>
    <s v="USD"/>
    <n v="28"/>
    <n v="47"/>
    <n v="105"/>
    <x v="25"/>
    <n v="6"/>
    <n v="0.15"/>
    <n v="512.54999999999995"/>
    <n v="683.4"/>
    <s v="OK"/>
    <n v="4100.3999999999996"/>
    <n v="3485.3399999999997"/>
    <n v="410.03999999999996"/>
    <x v="0"/>
    <n v="0.11764705882352941"/>
    <n v="6"/>
    <n v="17"/>
  </r>
  <r>
    <s v="SO - 0002357"/>
    <x v="3"/>
    <x v="2"/>
    <d v="2018-10-27T00:00:00"/>
    <x v="683"/>
    <x v="1"/>
    <d v="2019-03-01T00:00:00"/>
    <d v="2019-03-04T00:00:00"/>
    <s v="USD"/>
    <n v="28"/>
    <n v="3"/>
    <n v="119"/>
    <x v="30"/>
    <n v="8"/>
    <n v="7.4999999999999997E-2"/>
    <n v="748.66"/>
    <n v="1011.7"/>
    <s v="OK"/>
    <n v="8093.6"/>
    <n v="7486.5800000000008"/>
    <n v="1497.3000000000011"/>
    <x v="0"/>
    <n v="0.19999786284257978"/>
    <n v="3"/>
    <n v="13"/>
  </r>
  <r>
    <s v="SO - 0002358"/>
    <x v="2"/>
    <x v="2"/>
    <d v="2018-10-27T00:00:00"/>
    <x v="683"/>
    <x v="1"/>
    <d v="2019-03-04T00:00:00"/>
    <d v="2019-03-09T00:00:00"/>
    <s v="USD"/>
    <n v="23"/>
    <n v="49"/>
    <n v="165"/>
    <x v="1"/>
    <n v="1"/>
    <n v="7.4999999999999997E-2"/>
    <n v="1512.19"/>
    <n v="2479"/>
    <s v="OK"/>
    <n v="2479"/>
    <n v="2293.0750000000003"/>
    <n v="780.88500000000022"/>
    <x v="0"/>
    <n v="0.34054054054054061"/>
    <n v="5"/>
    <n v="16"/>
  </r>
  <r>
    <s v="SO - 0002359"/>
    <x v="2"/>
    <x v="2"/>
    <d v="2018-10-27T00:00:00"/>
    <x v="683"/>
    <x v="1"/>
    <d v="2019-03-04T00:00:00"/>
    <d v="2019-03-14T00:00:00"/>
    <s v="USD"/>
    <n v="25"/>
    <n v="1"/>
    <n v="196"/>
    <x v="44"/>
    <n v="4"/>
    <n v="0.3"/>
    <n v="1881.56"/>
    <n v="2726.9"/>
    <s v="OK"/>
    <n v="10907.6"/>
    <n v="7635.32"/>
    <n v="109.07999999999993"/>
    <x v="1"/>
    <n v="1.4286238166835172E-2"/>
    <n v="10"/>
    <n v="16"/>
  </r>
  <r>
    <s v="SO - 0002355"/>
    <x v="0"/>
    <x v="3"/>
    <d v="2018-10-27T00:00:00"/>
    <x v="683"/>
    <x v="1"/>
    <d v="2019-02-24T00:00:00"/>
    <d v="2019-02-25T00:00:00"/>
    <s v="USD"/>
    <n v="10"/>
    <n v="3"/>
    <n v="285"/>
    <x v="29"/>
    <n v="5"/>
    <n v="0.1"/>
    <n v="120.6"/>
    <n v="167.5"/>
    <s v="OK"/>
    <n v="837.5"/>
    <n v="753.75"/>
    <n v="150.75"/>
    <x v="0"/>
    <n v="0.2"/>
    <n v="1"/>
    <n v="8"/>
  </r>
  <r>
    <s v="SO - 0002350"/>
    <x v="0"/>
    <x v="3"/>
    <d v="2018-10-27T00:00:00"/>
    <x v="684"/>
    <x v="1"/>
    <d v="2019-03-13T00:00:00"/>
    <d v="2019-03-22T00:00:00"/>
    <s v="USD"/>
    <n v="9"/>
    <n v="23"/>
    <n v="318"/>
    <x v="19"/>
    <n v="6"/>
    <n v="0.1"/>
    <n v="486.42"/>
    <n v="884.4"/>
    <s v="OK"/>
    <n v="5306.4"/>
    <n v="4775.76"/>
    <n v="1857.2400000000002"/>
    <x v="0"/>
    <n v="0.3888888888888889"/>
    <n v="9"/>
    <n v="26"/>
  </r>
  <r>
    <s v="SO - 0002349"/>
    <x v="1"/>
    <x v="3"/>
    <d v="2018-10-27T00:00:00"/>
    <x v="684"/>
    <x v="1"/>
    <d v="2019-03-06T00:00:00"/>
    <d v="2019-03-16T00:00:00"/>
    <s v="USD"/>
    <n v="20"/>
    <n v="38"/>
    <n v="326"/>
    <x v="22"/>
    <n v="8"/>
    <n v="0.1"/>
    <n v="1181.8800000000001"/>
    <n v="1688.4"/>
    <s v="OK"/>
    <n v="13507.2"/>
    <n v="12156.480000000001"/>
    <n v="2701.4400000000005"/>
    <x v="0"/>
    <n v="0.22222222222222224"/>
    <n v="10"/>
    <n v="19"/>
  </r>
  <r>
    <s v="SO - 0002348"/>
    <x v="3"/>
    <x v="2"/>
    <d v="2018-10-27T00:00:00"/>
    <x v="684"/>
    <x v="1"/>
    <d v="2019-03-05T00:00:00"/>
    <d v="2019-03-12T00:00:00"/>
    <s v="USD"/>
    <n v="27"/>
    <n v="1"/>
    <n v="93"/>
    <x v="44"/>
    <n v="3"/>
    <n v="0.2"/>
    <n v="143.72"/>
    <n v="261.3"/>
    <s v="OK"/>
    <n v="783.90000000000009"/>
    <n v="627.12000000000012"/>
    <n v="195.96000000000015"/>
    <x v="1"/>
    <n v="0.31247608113279773"/>
    <n v="7"/>
    <n v="18"/>
  </r>
  <r>
    <s v="SO - 0002347"/>
    <x v="2"/>
    <x v="4"/>
    <d v="2018-10-27T00:00:00"/>
    <x v="684"/>
    <x v="1"/>
    <d v="2019-03-05T00:00:00"/>
    <d v="2019-03-08T00:00:00"/>
    <s v="USD"/>
    <n v="22"/>
    <n v="27"/>
    <n v="87"/>
    <x v="25"/>
    <n v="3"/>
    <n v="0.05"/>
    <n v="776.6"/>
    <n v="1159.0999999999999"/>
    <s v="OK"/>
    <n v="3477.2999999999997"/>
    <n v="3303.4349999999995"/>
    <n v="973.63499999999931"/>
    <x v="2"/>
    <n v="0.29473411766842678"/>
    <n v="3"/>
    <n v="18"/>
  </r>
  <r>
    <s v="SO - 0002339"/>
    <x v="3"/>
    <x v="0"/>
    <d v="2018-10-27T00:00:00"/>
    <x v="685"/>
    <x v="1"/>
    <d v="2019-03-05T00:00:00"/>
    <d v="2019-03-13T00:00:00"/>
    <s v="USD"/>
    <n v="25"/>
    <n v="14"/>
    <n v="253"/>
    <x v="16"/>
    <n v="6"/>
    <n v="0.05"/>
    <n v="2831.89"/>
    <n v="3879.3"/>
    <s v="OK"/>
    <n v="23275.800000000003"/>
    <n v="22112.010000000002"/>
    <n v="5120.6700000000019"/>
    <x v="2"/>
    <n v="0.23157867602266829"/>
    <n v="8"/>
    <n v="19"/>
  </r>
  <r>
    <s v="SO - 0002337"/>
    <x v="0"/>
    <x v="2"/>
    <d v="2018-10-27T00:00:00"/>
    <x v="685"/>
    <x v="1"/>
    <d v="2019-03-06T00:00:00"/>
    <d v="2019-03-10T00:00:00"/>
    <s v="USD"/>
    <n v="9"/>
    <n v="29"/>
    <n v="170"/>
    <x v="29"/>
    <n v="5"/>
    <n v="0.15"/>
    <n v="4658.91"/>
    <n v="5681.6"/>
    <s v="OK"/>
    <n v="28408"/>
    <n v="24146.799999999999"/>
    <n v="852.25"/>
    <x v="0"/>
    <n v="3.529453178060861E-2"/>
    <n v="4"/>
    <n v="20"/>
  </r>
  <r>
    <s v="SO - 0002338"/>
    <x v="2"/>
    <x v="0"/>
    <d v="2018-10-27T00:00:00"/>
    <x v="685"/>
    <x v="1"/>
    <d v="2019-03-03T00:00:00"/>
    <d v="2019-03-13T00:00:00"/>
    <s v="USD"/>
    <n v="22"/>
    <n v="23"/>
    <n v="248"/>
    <x v="18"/>
    <n v="3"/>
    <n v="7.4999999999999997E-2"/>
    <n v="178.22"/>
    <n v="254.6"/>
    <s v="OK"/>
    <n v="763.8"/>
    <n v="706.51499999999999"/>
    <n v="171.85500000000002"/>
    <x v="0"/>
    <n v="0.24324324324324328"/>
    <n v="10"/>
    <n v="17"/>
  </r>
  <r>
    <s v="SO - 0002340"/>
    <x v="0"/>
    <x v="5"/>
    <d v="2018-10-27T00:00:00"/>
    <x v="685"/>
    <x v="1"/>
    <d v="2019-03-04T00:00:00"/>
    <d v="2019-03-06T00:00:00"/>
    <s v="USD"/>
    <n v="3"/>
    <n v="16"/>
    <n v="47"/>
    <x v="19"/>
    <n v="1"/>
    <n v="0.05"/>
    <n v="1776.44"/>
    <n v="3289.7"/>
    <s v="OK"/>
    <n v="3289.7"/>
    <n v="3125.2149999999997"/>
    <n v="1348.7749999999996"/>
    <x v="2"/>
    <n v="0.43157830741244996"/>
    <n v="2"/>
    <n v="18"/>
  </r>
  <r>
    <s v="SO - 0002346"/>
    <x v="1"/>
    <x v="2"/>
    <d v="2018-10-27T00:00:00"/>
    <x v="685"/>
    <x v="1"/>
    <d v="2019-03-09T00:00:00"/>
    <d v="2019-03-18T00:00:00"/>
    <s v="USD"/>
    <n v="20"/>
    <n v="13"/>
    <n v="129"/>
    <x v="46"/>
    <n v="1"/>
    <n v="0.05"/>
    <n v="453.05"/>
    <n v="984.9"/>
    <s v="OK"/>
    <n v="984.9"/>
    <n v="935.65499999999997"/>
    <n v="482.60499999999996"/>
    <x v="2"/>
    <n v="0.51579374876423467"/>
    <n v="9"/>
    <n v="23"/>
  </r>
  <r>
    <s v="SO - 0002342"/>
    <x v="0"/>
    <x v="2"/>
    <d v="2018-10-27T00:00:00"/>
    <x v="685"/>
    <x v="1"/>
    <d v="2019-02-24T00:00:00"/>
    <d v="2019-02-28T00:00:00"/>
    <s v="USD"/>
    <n v="5"/>
    <n v="13"/>
    <n v="182"/>
    <x v="23"/>
    <n v="3"/>
    <n v="7.4999999999999997E-2"/>
    <n v="1731.95"/>
    <n v="3685"/>
    <s v="OK"/>
    <n v="11055"/>
    <n v="10225.875"/>
    <n v="5030.0249999999996"/>
    <x v="0"/>
    <n v="0.49189189189189186"/>
    <n v="4"/>
    <n v="10"/>
  </r>
  <r>
    <s v="SO - 0002345"/>
    <x v="0"/>
    <x v="0"/>
    <d v="2018-10-27T00:00:00"/>
    <x v="685"/>
    <x v="1"/>
    <d v="2019-03-10T00:00:00"/>
    <d v="2019-03-18T00:00:00"/>
    <s v="USD"/>
    <n v="3"/>
    <n v="9"/>
    <n v="247"/>
    <x v="19"/>
    <n v="8"/>
    <n v="0.05"/>
    <n v="1172.97"/>
    <n v="1922.9"/>
    <s v="OK"/>
    <n v="15383.2"/>
    <n v="14614.04"/>
    <n v="5230.2800000000007"/>
    <x v="2"/>
    <n v="0.35789418942332168"/>
    <n v="8"/>
    <n v="24"/>
  </r>
  <r>
    <s v="SO - 0002341"/>
    <x v="0"/>
    <x v="5"/>
    <d v="2018-10-27T00:00:00"/>
    <x v="685"/>
    <x v="1"/>
    <d v="2019-02-23T00:00:00"/>
    <d v="2019-02-25T00:00:00"/>
    <s v="USD"/>
    <n v="7"/>
    <n v="38"/>
    <n v="19"/>
    <x v="40"/>
    <n v="7"/>
    <n v="0.05"/>
    <n v="104.79"/>
    <n v="227.8"/>
    <s v="OK"/>
    <n v="1594.6000000000001"/>
    <n v="1514.8700000000001"/>
    <n v="781.34"/>
    <x v="2"/>
    <n v="0.51578023196709943"/>
    <n v="2"/>
    <n v="9"/>
  </r>
  <r>
    <s v="SO - 0002343"/>
    <x v="0"/>
    <x v="0"/>
    <d v="2018-10-27T00:00:00"/>
    <x v="685"/>
    <x v="1"/>
    <d v="2019-03-14T00:00:00"/>
    <d v="2019-03-15T00:00:00"/>
    <s v="USD"/>
    <n v="9"/>
    <n v="3"/>
    <n v="260"/>
    <x v="17"/>
    <n v="6"/>
    <n v="0.05"/>
    <n v="1724.58"/>
    <n v="3832.4"/>
    <s v="OK"/>
    <n v="22994.400000000001"/>
    <n v="21844.68"/>
    <n v="11497.2"/>
    <x v="2"/>
    <n v="0.52631578947368429"/>
    <n v="1"/>
    <n v="28"/>
  </r>
  <r>
    <s v="SO - 0002344"/>
    <x v="0"/>
    <x v="3"/>
    <d v="2018-10-27T00:00:00"/>
    <x v="685"/>
    <x v="1"/>
    <d v="2019-03-06T00:00:00"/>
    <d v="2019-03-10T00:00:00"/>
    <s v="USD"/>
    <n v="12"/>
    <n v="31"/>
    <n v="319"/>
    <x v="39"/>
    <n v="3"/>
    <n v="0.1"/>
    <n v="181.3"/>
    <n v="221.1"/>
    <s v="OK"/>
    <n v="663.3"/>
    <n v="596.97"/>
    <n v="53.069999999999936"/>
    <x v="0"/>
    <n v="8.8898939645208189E-2"/>
    <n v="4"/>
    <n v="20"/>
  </r>
  <r>
    <s v="SO - 0002336"/>
    <x v="0"/>
    <x v="5"/>
    <d v="2018-10-27T00:00:00"/>
    <x v="686"/>
    <x v="1"/>
    <d v="2019-02-18T00:00:00"/>
    <d v="2019-02-20T00:00:00"/>
    <s v="USD"/>
    <n v="3"/>
    <n v="20"/>
    <n v="11"/>
    <x v="16"/>
    <n v="7"/>
    <n v="7.4999999999999997E-2"/>
    <n v="1452.02"/>
    <n v="3457.2"/>
    <s v="OK"/>
    <n v="24200.399999999998"/>
    <n v="22385.37"/>
    <n v="12221.23"/>
    <x v="0"/>
    <n v="0.54594719676288572"/>
    <n v="2"/>
    <n v="5"/>
  </r>
  <r>
    <s v="SO - 0002335"/>
    <x v="1"/>
    <x v="0"/>
    <d v="2018-10-27T00:00:00"/>
    <x v="686"/>
    <x v="1"/>
    <d v="2019-02-19T00:00:00"/>
    <d v="2019-02-24T00:00:00"/>
    <s v="USD"/>
    <n v="15"/>
    <n v="50"/>
    <n v="210"/>
    <x v="11"/>
    <n v="1"/>
    <n v="7.4999999999999997E-2"/>
    <n v="311.27999999999997"/>
    <n v="676.7"/>
    <s v="OK"/>
    <n v="676.7"/>
    <n v="625.9475000000001"/>
    <n v="314.66750000000013"/>
    <x v="0"/>
    <n v="0.50270589785884612"/>
    <n v="5"/>
    <n v="6"/>
  </r>
  <r>
    <s v="SO - 0002324"/>
    <x v="2"/>
    <x v="2"/>
    <d v="2018-10-27T00:00:00"/>
    <x v="687"/>
    <x v="1"/>
    <d v="2019-03-09T00:00:00"/>
    <d v="2019-03-15T00:00:00"/>
    <s v="USD"/>
    <n v="24"/>
    <n v="25"/>
    <n v="91"/>
    <x v="6"/>
    <n v="8"/>
    <n v="0.15"/>
    <n v="559.58000000000004"/>
    <n v="1165.8"/>
    <s v="OK"/>
    <n v="9326.4"/>
    <n v="7927.44"/>
    <n v="3450.7999999999993"/>
    <x v="0"/>
    <n v="0.43529815425913027"/>
    <n v="6"/>
    <n v="25"/>
  </r>
  <r>
    <s v="SO - 0002325"/>
    <x v="0"/>
    <x v="2"/>
    <d v="2018-10-27T00:00:00"/>
    <x v="687"/>
    <x v="1"/>
    <d v="2019-03-06T00:00:00"/>
    <d v="2019-03-07T00:00:00"/>
    <s v="USD"/>
    <n v="7"/>
    <n v="47"/>
    <n v="97"/>
    <x v="44"/>
    <n v="5"/>
    <n v="0.05"/>
    <n v="674.96"/>
    <n v="978.2"/>
    <s v="OK"/>
    <n v="4891"/>
    <n v="4646.45"/>
    <n v="1271.6499999999996"/>
    <x v="2"/>
    <n v="0.27368205834561865"/>
    <n v="1"/>
    <n v="22"/>
  </r>
  <r>
    <s v="SO - 0002326"/>
    <x v="1"/>
    <x v="5"/>
    <d v="2018-10-27T00:00:00"/>
    <x v="687"/>
    <x v="1"/>
    <d v="2019-02-21T00:00:00"/>
    <d v="2019-02-28T00:00:00"/>
    <s v="USD"/>
    <n v="19"/>
    <n v="31"/>
    <n v="54"/>
    <x v="11"/>
    <n v="8"/>
    <n v="7.4999999999999997E-2"/>
    <n v="1578.25"/>
    <n v="3035.1"/>
    <s v="OK"/>
    <n v="24280.799999999999"/>
    <n v="22459.74"/>
    <n v="9833.7400000000016"/>
    <x v="0"/>
    <n v="0.43783855022364465"/>
    <n v="7"/>
    <n v="9"/>
  </r>
  <r>
    <s v="SO - 0002327"/>
    <x v="0"/>
    <x v="3"/>
    <d v="2018-10-27T00:00:00"/>
    <x v="687"/>
    <x v="1"/>
    <d v="2019-03-09T00:00:00"/>
    <d v="2019-03-10T00:00:00"/>
    <s v="USD"/>
    <n v="11"/>
    <n v="7"/>
    <n v="322"/>
    <x v="24"/>
    <n v="4"/>
    <n v="7.4999999999999997E-2"/>
    <n v="167.23"/>
    <n v="214.4"/>
    <s v="OK"/>
    <n v="857.6"/>
    <n v="793.28000000000009"/>
    <n v="124.36000000000013"/>
    <x v="0"/>
    <n v="0.15676684146833414"/>
    <n v="1"/>
    <n v="25"/>
  </r>
  <r>
    <s v="SO - 0002328"/>
    <x v="1"/>
    <x v="1"/>
    <d v="2018-10-27T00:00:00"/>
    <x v="687"/>
    <x v="1"/>
    <d v="2019-03-05T00:00:00"/>
    <d v="2019-03-12T00:00:00"/>
    <s v="USD"/>
    <n v="12"/>
    <n v="44"/>
    <n v="365"/>
    <x v="13"/>
    <n v="3"/>
    <n v="7.4999999999999997E-2"/>
    <n v="709.13"/>
    <n v="1125.5999999999999"/>
    <s v="OK"/>
    <n v="3376.7999999999997"/>
    <n v="3123.54"/>
    <n v="996.15000000000009"/>
    <x v="0"/>
    <n v="0.31891699802147566"/>
    <n v="7"/>
    <n v="21"/>
  </r>
  <r>
    <s v="SO - 0002323"/>
    <x v="2"/>
    <x v="2"/>
    <d v="2018-10-27T00:00:00"/>
    <x v="687"/>
    <x v="1"/>
    <d v="2019-02-15T00:00:00"/>
    <d v="2019-02-16T00:00:00"/>
    <s v="USD"/>
    <n v="24"/>
    <n v="13"/>
    <n v="134"/>
    <x v="35"/>
    <n v="5"/>
    <n v="0.05"/>
    <n v="495.26"/>
    <n v="1125.5999999999999"/>
    <s v="OK"/>
    <n v="5628"/>
    <n v="5346.5999999999995"/>
    <n v="2870.2999999999993"/>
    <x v="2"/>
    <n v="0.53684584595817897"/>
    <n v="1"/>
    <n v="3"/>
  </r>
  <r>
    <s v="SO - 0002330"/>
    <x v="3"/>
    <x v="3"/>
    <d v="2018-10-27T00:00:00"/>
    <x v="687"/>
    <x v="1"/>
    <d v="2019-03-10T00:00:00"/>
    <d v="2019-03-15T00:00:00"/>
    <s v="USD"/>
    <n v="28"/>
    <n v="40"/>
    <n v="284"/>
    <x v="40"/>
    <n v="7"/>
    <n v="7.4999999999999997E-2"/>
    <n v="70.349999999999994"/>
    <n v="167.5"/>
    <s v="OK"/>
    <n v="1172.5"/>
    <n v="1084.5625"/>
    <n v="592.11250000000007"/>
    <x v="0"/>
    <n v="0.54594594594594603"/>
    <n v="5"/>
    <n v="26"/>
  </r>
  <r>
    <s v="SO - 0002331"/>
    <x v="0"/>
    <x v="5"/>
    <d v="2018-10-27T00:00:00"/>
    <x v="687"/>
    <x v="1"/>
    <d v="2019-03-09T00:00:00"/>
    <d v="2019-03-14T00:00:00"/>
    <s v="USD"/>
    <n v="10"/>
    <n v="18"/>
    <n v="6"/>
    <x v="45"/>
    <n v="1"/>
    <n v="0.2"/>
    <n v="1111.6600000000001"/>
    <n v="1822.4"/>
    <s v="OK"/>
    <n v="1822.4"/>
    <n v="1457.92"/>
    <n v="346.26"/>
    <x v="1"/>
    <n v="0.23750274363476731"/>
    <n v="5"/>
    <n v="25"/>
  </r>
  <r>
    <s v="SO - 0002332"/>
    <x v="3"/>
    <x v="3"/>
    <d v="2018-10-27T00:00:00"/>
    <x v="687"/>
    <x v="1"/>
    <d v="2019-03-11T00:00:00"/>
    <d v="2019-03-12T00:00:00"/>
    <s v="USD"/>
    <n v="28"/>
    <n v="6"/>
    <n v="284"/>
    <x v="44"/>
    <n v="2"/>
    <n v="0.4"/>
    <n v="2632.56"/>
    <n v="5983.1"/>
    <s v="OK"/>
    <n v="11966.2"/>
    <n v="7179.72"/>
    <n v="1914.6000000000004"/>
    <x v="3"/>
    <n v="0.26666778091624749"/>
    <n v="1"/>
    <n v="27"/>
  </r>
  <r>
    <s v="SO - 0002333"/>
    <x v="1"/>
    <x v="3"/>
    <d v="2018-10-27T00:00:00"/>
    <x v="687"/>
    <x v="1"/>
    <d v="2019-03-06T00:00:00"/>
    <d v="2019-03-12T00:00:00"/>
    <s v="USD"/>
    <n v="16"/>
    <n v="37"/>
    <n v="271"/>
    <x v="0"/>
    <n v="2"/>
    <n v="0.1"/>
    <n v="1135.45"/>
    <n v="1802.3"/>
    <s v="OK"/>
    <n v="3604.6"/>
    <n v="3244.14"/>
    <n v="973.23999999999978"/>
    <x v="0"/>
    <n v="0.29999938350379446"/>
    <n v="6"/>
    <n v="22"/>
  </r>
  <r>
    <s v="SO - 0002334"/>
    <x v="0"/>
    <x v="5"/>
    <d v="2018-10-27T00:00:00"/>
    <x v="687"/>
    <x v="1"/>
    <d v="2019-03-06T00:00:00"/>
    <d v="2019-03-09T00:00:00"/>
    <s v="USD"/>
    <n v="3"/>
    <n v="36"/>
    <n v="26"/>
    <x v="13"/>
    <n v="7"/>
    <n v="7.4999999999999997E-2"/>
    <n v="2481.9499999999998"/>
    <n v="3939.6"/>
    <s v="OK"/>
    <n v="27577.200000000001"/>
    <n v="25508.910000000003"/>
    <n v="8135.2600000000057"/>
    <x v="0"/>
    <n v="0.31891837009107815"/>
    <n v="3"/>
    <n v="22"/>
  </r>
  <r>
    <s v="SO - 0002329"/>
    <x v="0"/>
    <x v="2"/>
    <d v="2018-10-27T00:00:00"/>
    <x v="687"/>
    <x v="1"/>
    <d v="2019-02-24T00:00:00"/>
    <d v="2019-02-27T00:00:00"/>
    <s v="USD"/>
    <n v="5"/>
    <n v="3"/>
    <n v="153"/>
    <x v="42"/>
    <n v="2"/>
    <n v="0.1"/>
    <n v="3284.94"/>
    <n v="5567.7"/>
    <s v="OK"/>
    <n v="11135.4"/>
    <n v="10021.86"/>
    <n v="3451.9800000000005"/>
    <x v="0"/>
    <n v="0.3444450431357054"/>
    <n v="3"/>
    <n v="12"/>
  </r>
  <r>
    <s v="SO - 0002313"/>
    <x v="3"/>
    <x v="3"/>
    <d v="2018-10-27T00:00:00"/>
    <x v="688"/>
    <x v="1"/>
    <d v="2019-02-25T00:00:00"/>
    <d v="2019-03-01T00:00:00"/>
    <s v="USD"/>
    <n v="28"/>
    <n v="10"/>
    <n v="271"/>
    <x v="14"/>
    <n v="4"/>
    <n v="0.15"/>
    <n v="994.28"/>
    <n v="1876"/>
    <s v="OK"/>
    <n v="7504"/>
    <n v="6378.4"/>
    <n v="2401.2799999999997"/>
    <x v="0"/>
    <n v="0.37647058823529411"/>
    <n v="4"/>
    <n v="14"/>
  </r>
  <r>
    <s v="SO - 0002314"/>
    <x v="0"/>
    <x v="2"/>
    <d v="2018-10-27T00:00:00"/>
    <x v="688"/>
    <x v="1"/>
    <d v="2019-02-27T00:00:00"/>
    <d v="2019-03-04T00:00:00"/>
    <s v="USD"/>
    <n v="10"/>
    <n v="4"/>
    <n v="190"/>
    <x v="7"/>
    <n v="5"/>
    <n v="0.05"/>
    <n v="2774.07"/>
    <n v="6304.7"/>
    <s v="OK"/>
    <n v="31523.5"/>
    <n v="29947.324999999997"/>
    <n v="16076.974999999997"/>
    <x v="2"/>
    <n v="0.53684177134351729"/>
    <n v="5"/>
    <n v="16"/>
  </r>
  <r>
    <s v="SO - 0002315"/>
    <x v="2"/>
    <x v="0"/>
    <d v="2018-10-27T00:00:00"/>
    <x v="688"/>
    <x v="1"/>
    <d v="2019-02-27T00:00:00"/>
    <d v="2019-03-03T00:00:00"/>
    <s v="USD"/>
    <n v="21"/>
    <n v="17"/>
    <n v="236"/>
    <x v="9"/>
    <n v="4"/>
    <n v="0.1"/>
    <n v="569.23"/>
    <n v="964.8"/>
    <s v="OK"/>
    <n v="3859.2"/>
    <n v="3473.2799999999997"/>
    <n v="1196.3599999999997"/>
    <x v="0"/>
    <n v="0.34444674774276757"/>
    <n v="4"/>
    <n v="16"/>
  </r>
  <r>
    <s v="SO - 0002316"/>
    <x v="0"/>
    <x v="2"/>
    <d v="2018-10-27T00:00:00"/>
    <x v="688"/>
    <x v="1"/>
    <d v="2019-02-26T00:00:00"/>
    <d v="2019-03-01T00:00:00"/>
    <s v="USD"/>
    <n v="7"/>
    <n v="43"/>
    <n v="116"/>
    <x v="0"/>
    <n v="2"/>
    <n v="0.15"/>
    <n v="2780.7"/>
    <n v="3611.3"/>
    <s v="OK"/>
    <n v="7222.6"/>
    <n v="6139.21"/>
    <n v="577.8100000000004"/>
    <x v="0"/>
    <n v="9.4117972833638264E-2"/>
    <n v="3"/>
    <n v="15"/>
  </r>
  <r>
    <s v="SO - 0002318"/>
    <x v="2"/>
    <x v="0"/>
    <d v="2018-10-27T00:00:00"/>
    <x v="688"/>
    <x v="1"/>
    <d v="2019-03-02T00:00:00"/>
    <d v="2019-03-04T00:00:00"/>
    <s v="USD"/>
    <n v="24"/>
    <n v="38"/>
    <n v="225"/>
    <x v="37"/>
    <n v="2"/>
    <n v="0.15"/>
    <n v="1201.3800000000001"/>
    <n v="2793.9"/>
    <s v="OK"/>
    <n v="5587.8"/>
    <n v="4749.63"/>
    <n v="2346.87"/>
    <x v="0"/>
    <n v="0.49411638380252776"/>
    <n v="2"/>
    <n v="19"/>
  </r>
  <r>
    <s v="SO - 0002319"/>
    <x v="0"/>
    <x v="2"/>
    <d v="2018-10-27T00:00:00"/>
    <x v="688"/>
    <x v="1"/>
    <d v="2019-03-01T00:00:00"/>
    <d v="2019-03-10T00:00:00"/>
    <s v="USD"/>
    <n v="12"/>
    <n v="34"/>
    <n v="173"/>
    <x v="45"/>
    <n v="3"/>
    <n v="0.05"/>
    <n v="646.67999999999995"/>
    <n v="850.9"/>
    <s v="OK"/>
    <n v="2552.6999999999998"/>
    <n v="2425.0649999999996"/>
    <n v="485.02499999999964"/>
    <x v="2"/>
    <n v="0.20000494832097274"/>
    <n v="9"/>
    <n v="18"/>
  </r>
  <r>
    <s v="SO - 0002320"/>
    <x v="0"/>
    <x v="3"/>
    <d v="2018-10-27T00:00:00"/>
    <x v="688"/>
    <x v="1"/>
    <d v="2019-03-07T00:00:00"/>
    <d v="2019-03-13T00:00:00"/>
    <s v="USD"/>
    <n v="5"/>
    <n v="44"/>
    <n v="272"/>
    <x v="13"/>
    <n v="5"/>
    <n v="7.4999999999999997E-2"/>
    <n v="1913.52"/>
    <n v="2278"/>
    <s v="OK"/>
    <n v="11390"/>
    <n v="10535.75"/>
    <n v="968.14999999999964"/>
    <x v="0"/>
    <n v="9.1891891891891855E-2"/>
    <n v="6"/>
    <n v="24"/>
  </r>
  <r>
    <s v="SO - 0002321"/>
    <x v="3"/>
    <x v="5"/>
    <d v="2018-10-27T00:00:00"/>
    <x v="688"/>
    <x v="1"/>
    <d v="2019-02-19T00:00:00"/>
    <d v="2019-02-28T00:00:00"/>
    <s v="USD"/>
    <n v="28"/>
    <n v="33"/>
    <n v="38"/>
    <x v="7"/>
    <n v="7"/>
    <n v="0.15"/>
    <n v="655.26"/>
    <n v="1092.0999999999999"/>
    <s v="OK"/>
    <n v="7644.6999999999989"/>
    <n v="6497.994999999999"/>
    <n v="1911.1749999999993"/>
    <x v="0"/>
    <n v="0.29411764705882348"/>
    <n v="9"/>
    <n v="8"/>
  </r>
  <r>
    <s v="SO - 0002322"/>
    <x v="3"/>
    <x v="2"/>
    <d v="2018-10-27T00:00:00"/>
    <x v="688"/>
    <x v="1"/>
    <d v="2019-02-24T00:00:00"/>
    <d v="2019-03-06T00:00:00"/>
    <s v="USD"/>
    <n v="27"/>
    <n v="33"/>
    <n v="159"/>
    <x v="10"/>
    <n v="4"/>
    <n v="0.05"/>
    <n v="3578.14"/>
    <n v="6505.7"/>
    <s v="OK"/>
    <n v="26022.799999999999"/>
    <n v="24721.66"/>
    <n v="10409.1"/>
    <x v="2"/>
    <n v="0.42105182257178525"/>
    <n v="10"/>
    <n v="13"/>
  </r>
  <r>
    <s v="SO - 0002317"/>
    <x v="0"/>
    <x v="3"/>
    <d v="2018-10-27T00:00:00"/>
    <x v="688"/>
    <x v="1"/>
    <d v="2019-02-13T00:00:00"/>
    <d v="2019-02-19T00:00:00"/>
    <s v="USD"/>
    <n v="5"/>
    <n v="31"/>
    <n v="306"/>
    <x v="2"/>
    <n v="3"/>
    <n v="7.4999999999999997E-2"/>
    <n v="633.15"/>
    <n v="1005"/>
    <s v="OK"/>
    <n v="3015"/>
    <n v="2788.875"/>
    <n v="889.42500000000018"/>
    <x v="0"/>
    <n v="0.31891891891891899"/>
    <n v="6"/>
    <n v="2"/>
  </r>
  <r>
    <s v="SO - 0002304"/>
    <x v="0"/>
    <x v="2"/>
    <d v="2018-10-27T00:00:00"/>
    <x v="689"/>
    <x v="1"/>
    <d v="2019-03-03T00:00:00"/>
    <d v="2019-03-08T00:00:00"/>
    <s v="USD"/>
    <n v="10"/>
    <n v="30"/>
    <n v="90"/>
    <x v="21"/>
    <n v="5"/>
    <n v="7.4999999999999997E-2"/>
    <n v="337.68"/>
    <n v="844.2"/>
    <s v="OK"/>
    <n v="4221"/>
    <n v="3904.4250000000002"/>
    <n v="2216.0250000000001"/>
    <x v="0"/>
    <n v="0.56756756756756754"/>
    <n v="5"/>
    <n v="21"/>
  </r>
  <r>
    <s v="SO - 0002305"/>
    <x v="3"/>
    <x v="0"/>
    <d v="2018-10-27T00:00:00"/>
    <x v="689"/>
    <x v="1"/>
    <d v="2019-02-13T00:00:00"/>
    <d v="2019-02-14T00:00:00"/>
    <s v="USD"/>
    <n v="26"/>
    <n v="39"/>
    <n v="248"/>
    <x v="2"/>
    <n v="3"/>
    <n v="7.4999999999999997E-2"/>
    <n v="1737.85"/>
    <n v="2633.1"/>
    <s v="OK"/>
    <n v="7899.2999999999993"/>
    <n v="7306.8525"/>
    <n v="2093.3025000000007"/>
    <x v="0"/>
    <n v="0.28648484419248926"/>
    <n v="1"/>
    <n v="3"/>
  </r>
  <r>
    <s v="SO - 0002306"/>
    <x v="1"/>
    <x v="2"/>
    <d v="2018-10-27T00:00:00"/>
    <x v="689"/>
    <x v="1"/>
    <d v="2019-02-23T00:00:00"/>
    <d v="2019-02-25T00:00:00"/>
    <s v="USD"/>
    <n v="17"/>
    <n v="15"/>
    <n v="171"/>
    <x v="35"/>
    <n v="1"/>
    <n v="0.05"/>
    <n v="1412.49"/>
    <n v="1701.8"/>
    <s v="OK"/>
    <n v="1701.8"/>
    <n v="1616.7099999999998"/>
    <n v="204.2199999999998"/>
    <x v="2"/>
    <n v="0.12631826363417051"/>
    <n v="2"/>
    <n v="13"/>
  </r>
  <r>
    <s v="SO - 0002307"/>
    <x v="1"/>
    <x v="5"/>
    <d v="2018-10-27T00:00:00"/>
    <x v="689"/>
    <x v="1"/>
    <d v="2019-02-22T00:00:00"/>
    <d v="2019-03-04T00:00:00"/>
    <s v="USD"/>
    <n v="12"/>
    <n v="17"/>
    <n v="12"/>
    <x v="22"/>
    <n v="4"/>
    <n v="7.4999999999999997E-2"/>
    <n v="78.73"/>
    <n v="167.5"/>
    <s v="OK"/>
    <n v="670"/>
    <n v="619.75"/>
    <n v="304.83"/>
    <x v="0"/>
    <n v="0.49185962081484469"/>
    <n v="10"/>
    <n v="12"/>
  </r>
  <r>
    <s v="SO - 0002310"/>
    <x v="1"/>
    <x v="4"/>
    <d v="2018-10-27T00:00:00"/>
    <x v="689"/>
    <x v="1"/>
    <d v="2019-02-17T00:00:00"/>
    <d v="2019-02-21T00:00:00"/>
    <s v="USD"/>
    <n v="14"/>
    <n v="17"/>
    <n v="67"/>
    <x v="44"/>
    <n v="1"/>
    <n v="0.05"/>
    <n v="1888.19"/>
    <n v="2452.1999999999998"/>
    <s v="OK"/>
    <n v="2452.1999999999998"/>
    <n v="2329.5899999999997"/>
    <n v="441.39999999999964"/>
    <x v="2"/>
    <n v="0.18947540125086376"/>
    <n v="4"/>
    <n v="7"/>
  </r>
  <r>
    <s v="SO - 0002309"/>
    <x v="3"/>
    <x v="5"/>
    <d v="2018-10-27T00:00:00"/>
    <x v="689"/>
    <x v="1"/>
    <d v="2019-02-19T00:00:00"/>
    <d v="2019-02-27T00:00:00"/>
    <s v="USD"/>
    <n v="25"/>
    <n v="27"/>
    <n v="14"/>
    <x v="17"/>
    <n v="7"/>
    <n v="0.05"/>
    <n v="733.52"/>
    <n v="1078.7"/>
    <s v="OK"/>
    <n v="7550.9000000000005"/>
    <n v="7173.3550000000005"/>
    <n v="2038.7150000000011"/>
    <x v="2"/>
    <n v="0.28420662298185451"/>
    <n v="8"/>
    <n v="9"/>
  </r>
  <r>
    <s v="SO - 0002308"/>
    <x v="1"/>
    <x v="1"/>
    <d v="2018-10-27T00:00:00"/>
    <x v="689"/>
    <x v="1"/>
    <d v="2019-03-05T00:00:00"/>
    <d v="2019-03-13T00:00:00"/>
    <s v="USD"/>
    <n v="15"/>
    <n v="23"/>
    <n v="349"/>
    <x v="26"/>
    <n v="4"/>
    <n v="0.15"/>
    <n v="1236.82"/>
    <n v="2378.5"/>
    <s v="OK"/>
    <n v="9514"/>
    <n v="8086.9"/>
    <n v="3139.62"/>
    <x v="0"/>
    <n v="0.38823529411764707"/>
    <n v="8"/>
    <n v="23"/>
  </r>
  <r>
    <s v="SO - 0002312"/>
    <x v="0"/>
    <x v="0"/>
    <d v="2018-10-27T00:00:00"/>
    <x v="689"/>
    <x v="1"/>
    <d v="2019-03-10T00:00:00"/>
    <d v="2019-03-15T00:00:00"/>
    <s v="USD"/>
    <n v="2"/>
    <n v="15"/>
    <n v="255"/>
    <x v="28"/>
    <n v="1"/>
    <n v="0.4"/>
    <n v="3859.07"/>
    <n v="6224.3"/>
    <s v="OK"/>
    <n v="6224.3"/>
    <n v="3734.58"/>
    <n v="-124.49000000000024"/>
    <x v="3"/>
    <n v="-3.3334404404243644E-2"/>
    <n v="5"/>
    <n v="28"/>
  </r>
  <r>
    <s v="SO - 0002311"/>
    <x v="1"/>
    <x v="0"/>
    <d v="2018-10-27T00:00:00"/>
    <x v="689"/>
    <x v="1"/>
    <d v="2019-03-04T00:00:00"/>
    <d v="2019-03-14T00:00:00"/>
    <s v="USD"/>
    <n v="15"/>
    <n v="25"/>
    <n v="259"/>
    <x v="44"/>
    <n v="5"/>
    <n v="7.4999999999999997E-2"/>
    <n v="1519.09"/>
    <n v="1922.9"/>
    <s v="OK"/>
    <n v="9614.5"/>
    <n v="8893.4125000000004"/>
    <n v="1297.9625000000005"/>
    <x v="0"/>
    <n v="0.14594650815983184"/>
    <n v="10"/>
    <n v="22"/>
  </r>
  <r>
    <s v="SO - 0002303"/>
    <x v="1"/>
    <x v="1"/>
    <d v="2018-10-27T00:00:00"/>
    <x v="690"/>
    <x v="1"/>
    <d v="2019-02-21T00:00:00"/>
    <d v="2019-02-24T00:00:00"/>
    <s v="USD"/>
    <n v="15"/>
    <n v="31"/>
    <n v="352"/>
    <x v="3"/>
    <n v="4"/>
    <n v="0.15"/>
    <n v="2529.92"/>
    <n v="3953"/>
    <s v="OK"/>
    <n v="15812"/>
    <n v="13440.199999999999"/>
    <n v="3320.5199999999986"/>
    <x v="0"/>
    <n v="0.24705882352941169"/>
    <n v="3"/>
    <n v="12"/>
  </r>
  <r>
    <s v="SO - 0002302"/>
    <x v="2"/>
    <x v="1"/>
    <d v="2018-10-27T00:00:00"/>
    <x v="690"/>
    <x v="1"/>
    <d v="2019-03-08T00:00:00"/>
    <d v="2019-03-12T00:00:00"/>
    <s v="USD"/>
    <n v="25"/>
    <n v="25"/>
    <n v="330"/>
    <x v="42"/>
    <n v="6"/>
    <n v="7.4999999999999997E-2"/>
    <n v="110.95"/>
    <n v="241.2"/>
    <s v="OK"/>
    <n v="1447.1999999999998"/>
    <n v="1338.6599999999999"/>
    <n v="672.95999999999981"/>
    <x v="0"/>
    <n v="0.50271166689077129"/>
    <n v="4"/>
    <n v="27"/>
  </r>
  <r>
    <s v="SO - 0002301"/>
    <x v="0"/>
    <x v="2"/>
    <d v="2018-10-27T00:00:00"/>
    <x v="690"/>
    <x v="1"/>
    <d v="2019-03-02T00:00:00"/>
    <d v="2019-03-07T00:00:00"/>
    <s v="USD"/>
    <n v="4"/>
    <n v="24"/>
    <n v="135"/>
    <x v="12"/>
    <n v="1"/>
    <n v="7.4999999999999997E-2"/>
    <n v="2482.42"/>
    <n v="3705.1"/>
    <s v="OK"/>
    <n v="3705.1"/>
    <n v="3427.2175000000002"/>
    <n v="944.79750000000013"/>
    <x v="0"/>
    <n v="0.27567480033000535"/>
    <n v="5"/>
    <n v="21"/>
  </r>
  <r>
    <s v="SO - 0002300"/>
    <x v="0"/>
    <x v="3"/>
    <d v="2018-10-27T00:00:00"/>
    <x v="690"/>
    <x v="1"/>
    <d v="2019-02-24T00:00:00"/>
    <d v="2019-03-02T00:00:00"/>
    <s v="USD"/>
    <n v="8"/>
    <n v="44"/>
    <n v="300"/>
    <x v="16"/>
    <n v="8"/>
    <n v="0.15"/>
    <n v="612.04999999999995"/>
    <n v="971.5"/>
    <s v="OK"/>
    <n v="7772"/>
    <n v="6606.2"/>
    <n v="1709.8000000000002"/>
    <x v="0"/>
    <n v="0.2588174744936575"/>
    <n v="6"/>
    <n v="15"/>
  </r>
  <r>
    <s v="SO - 0002299"/>
    <x v="2"/>
    <x v="2"/>
    <d v="2018-10-27T00:00:00"/>
    <x v="690"/>
    <x v="1"/>
    <d v="2019-02-12T00:00:00"/>
    <d v="2019-02-16T00:00:00"/>
    <s v="USD"/>
    <n v="24"/>
    <n v="45"/>
    <n v="173"/>
    <x v="28"/>
    <n v="2"/>
    <n v="0.05"/>
    <n v="1422.48"/>
    <n v="2257.9"/>
    <s v="OK"/>
    <n v="4515.8"/>
    <n v="4290.01"/>
    <n v="1445.0500000000002"/>
    <x v="2"/>
    <n v="0.33684070666501947"/>
    <n v="4"/>
    <n v="3"/>
  </r>
  <r>
    <s v="SO - 0002298"/>
    <x v="0"/>
    <x v="3"/>
    <d v="2018-10-27T00:00:00"/>
    <x v="690"/>
    <x v="1"/>
    <d v="2019-02-12T00:00:00"/>
    <d v="2019-02-17T00:00:00"/>
    <s v="USD"/>
    <n v="5"/>
    <n v="13"/>
    <n v="293"/>
    <x v="42"/>
    <n v="7"/>
    <n v="0.05"/>
    <n v="2583.25"/>
    <n v="3075.3"/>
    <s v="OK"/>
    <n v="21527.100000000002"/>
    <n v="20450.745000000003"/>
    <n v="2367.9950000000026"/>
    <x v="2"/>
    <n v="0.1157901582558485"/>
    <n v="5"/>
    <n v="3"/>
  </r>
  <r>
    <s v="SO - 0002297"/>
    <x v="1"/>
    <x v="1"/>
    <d v="2018-10-27T00:00:00"/>
    <x v="690"/>
    <x v="1"/>
    <d v="2019-03-09T00:00:00"/>
    <d v="2019-03-10T00:00:00"/>
    <s v="USD"/>
    <n v="12"/>
    <n v="12"/>
    <n v="332"/>
    <x v="22"/>
    <n v="4"/>
    <n v="0.1"/>
    <n v="1377.45"/>
    <n v="1788.9"/>
    <s v="OK"/>
    <n v="7155.6"/>
    <n v="6440.0400000000009"/>
    <n v="930.24000000000069"/>
    <x v="0"/>
    <n v="0.14444630778690826"/>
    <n v="1"/>
    <n v="28"/>
  </r>
  <r>
    <s v="SO - 0002288"/>
    <x v="2"/>
    <x v="2"/>
    <d v="2018-10-27T00:00:00"/>
    <x v="691"/>
    <x v="1"/>
    <d v="2019-03-08T00:00:00"/>
    <d v="2019-03-18T00:00:00"/>
    <s v="USD"/>
    <n v="23"/>
    <n v="34"/>
    <n v="152"/>
    <x v="37"/>
    <n v="7"/>
    <n v="0.05"/>
    <n v="1324.26"/>
    <n v="2244.5"/>
    <s v="OK"/>
    <n v="15711.5"/>
    <n v="14925.924999999999"/>
    <n v="5656.1049999999996"/>
    <x v="2"/>
    <n v="0.37894502350775577"/>
    <n v="10"/>
    <n v="28"/>
  </r>
  <r>
    <s v="SO - 0002289"/>
    <x v="1"/>
    <x v="0"/>
    <d v="2018-10-27T00:00:00"/>
    <x v="691"/>
    <x v="1"/>
    <d v="2019-03-08T00:00:00"/>
    <d v="2019-03-10T00:00:00"/>
    <s v="USD"/>
    <n v="18"/>
    <n v="35"/>
    <n v="206"/>
    <x v="25"/>
    <n v="7"/>
    <n v="0.3"/>
    <n v="1799.75"/>
    <n v="2432.1"/>
    <s v="OK"/>
    <n v="17024.7"/>
    <n v="11917.289999999999"/>
    <n v="-680.96000000000095"/>
    <x v="1"/>
    <n v="-5.7140507615405935E-2"/>
    <n v="2"/>
    <n v="28"/>
  </r>
  <r>
    <s v="SO - 0002290"/>
    <x v="0"/>
    <x v="0"/>
    <d v="2018-10-27T00:00:00"/>
    <x v="691"/>
    <x v="1"/>
    <d v="2019-02-19T00:00:00"/>
    <d v="2019-02-25T00:00:00"/>
    <s v="USD"/>
    <n v="7"/>
    <n v="7"/>
    <n v="225"/>
    <x v="6"/>
    <n v="5"/>
    <n v="0.05"/>
    <n v="3337.94"/>
    <n v="6298"/>
    <s v="OK"/>
    <n v="31490"/>
    <n v="29915.5"/>
    <n v="13225.8"/>
    <x v="2"/>
    <n v="0.44210526315789472"/>
    <n v="6"/>
    <n v="11"/>
  </r>
  <r>
    <s v="SO - 0002291"/>
    <x v="0"/>
    <x v="4"/>
    <d v="2018-10-27T00:00:00"/>
    <x v="691"/>
    <x v="1"/>
    <d v="2019-02-13T00:00:00"/>
    <d v="2019-02-21T00:00:00"/>
    <s v="USD"/>
    <n v="3"/>
    <n v="3"/>
    <n v="63"/>
    <x v="29"/>
    <n v="8"/>
    <n v="0.05"/>
    <n v="1476.35"/>
    <n v="2271.3000000000002"/>
    <s v="OK"/>
    <n v="18170.400000000001"/>
    <n v="17261.88"/>
    <n v="5451.0800000000017"/>
    <x v="2"/>
    <n v="0.31578715643950728"/>
    <n v="8"/>
    <n v="5"/>
  </r>
  <r>
    <s v="SO - 0002293"/>
    <x v="0"/>
    <x v="0"/>
    <d v="2018-10-27T00:00:00"/>
    <x v="691"/>
    <x v="1"/>
    <d v="2019-02-20T00:00:00"/>
    <d v="2019-02-23T00:00:00"/>
    <s v="USD"/>
    <n v="11"/>
    <n v="36"/>
    <n v="255"/>
    <x v="14"/>
    <n v="4"/>
    <n v="0.4"/>
    <n v="166.43"/>
    <n v="241.2"/>
    <s v="OK"/>
    <n v="964.8"/>
    <n v="578.88"/>
    <n v="-86.840000000000032"/>
    <x v="3"/>
    <n v="-0.15001381978993925"/>
    <n v="3"/>
    <n v="12"/>
  </r>
  <r>
    <s v="SO - 0002294"/>
    <x v="0"/>
    <x v="0"/>
    <d v="2018-10-27T00:00:00"/>
    <x v="691"/>
    <x v="1"/>
    <d v="2019-02-18T00:00:00"/>
    <d v="2019-02-19T00:00:00"/>
    <s v="USD"/>
    <n v="3"/>
    <n v="44"/>
    <n v="231"/>
    <x v="38"/>
    <n v="1"/>
    <n v="0.2"/>
    <n v="439.52"/>
    <n v="1098.8"/>
    <s v="OK"/>
    <n v="1098.8"/>
    <n v="879.04"/>
    <n v="439.52"/>
    <x v="1"/>
    <n v="0.5"/>
    <n v="1"/>
    <n v="10"/>
  </r>
  <r>
    <s v="SO - 0002296"/>
    <x v="0"/>
    <x v="4"/>
    <d v="2018-10-27T00:00:00"/>
    <x v="691"/>
    <x v="1"/>
    <d v="2019-02-16T00:00:00"/>
    <d v="2019-02-19T00:00:00"/>
    <s v="USD"/>
    <n v="10"/>
    <n v="18"/>
    <n v="81"/>
    <x v="44"/>
    <n v="5"/>
    <n v="0.05"/>
    <n v="2406.37"/>
    <n v="2934.6"/>
    <s v="OK"/>
    <n v="14673"/>
    <n v="13939.349999999999"/>
    <n v="1907.5"/>
    <x v="2"/>
    <n v="0.1368428226567236"/>
    <n v="3"/>
    <n v="8"/>
  </r>
  <r>
    <s v="SO - 0002292"/>
    <x v="2"/>
    <x v="3"/>
    <d v="2018-10-27T00:00:00"/>
    <x v="691"/>
    <x v="1"/>
    <d v="2019-03-03T00:00:00"/>
    <d v="2019-03-12T00:00:00"/>
    <s v="USD"/>
    <n v="23"/>
    <n v="25"/>
    <n v="292"/>
    <x v="26"/>
    <n v="8"/>
    <n v="0.05"/>
    <n v="2785.86"/>
    <n v="3979.8"/>
    <s v="OK"/>
    <n v="31838.400000000001"/>
    <n v="30246.48"/>
    <n v="7959.5999999999985"/>
    <x v="2"/>
    <n v="0.26315789473684204"/>
    <n v="9"/>
    <n v="23"/>
  </r>
  <r>
    <s v="SO - 0002295"/>
    <x v="0"/>
    <x v="5"/>
    <d v="2018-10-27T00:00:00"/>
    <x v="691"/>
    <x v="1"/>
    <d v="2019-02-19T00:00:00"/>
    <d v="2019-02-21T00:00:00"/>
    <s v="USD"/>
    <n v="12"/>
    <n v="34"/>
    <n v="43"/>
    <x v="39"/>
    <n v="7"/>
    <n v="0.15"/>
    <n v="1468.91"/>
    <n v="2331.6"/>
    <s v="OK"/>
    <n v="16321.199999999999"/>
    <n v="13873.019999999999"/>
    <n v="3590.6499999999978"/>
    <x v="0"/>
    <n v="0.25882252025874669"/>
    <n v="2"/>
    <n v="11"/>
  </r>
  <r>
    <s v="SO - 0002280"/>
    <x v="1"/>
    <x v="5"/>
    <d v="2018-10-27T00:00:00"/>
    <x v="692"/>
    <x v="1"/>
    <d v="2019-02-16T00:00:00"/>
    <d v="2019-02-20T00:00:00"/>
    <s v="USD"/>
    <n v="16"/>
    <n v="39"/>
    <n v="24"/>
    <x v="27"/>
    <n v="3"/>
    <n v="0.3"/>
    <n v="1861.06"/>
    <n v="3959.7"/>
    <s v="OK"/>
    <n v="11879.099999999999"/>
    <n v="8315.369999999999"/>
    <n v="2732.1899999999987"/>
    <x v="1"/>
    <n v="0.32857106779373607"/>
    <n v="4"/>
    <n v="9"/>
  </r>
  <r>
    <s v="SO - 0002277"/>
    <x v="0"/>
    <x v="3"/>
    <d v="2018-10-27T00:00:00"/>
    <x v="692"/>
    <x v="1"/>
    <d v="2019-02-24T00:00:00"/>
    <d v="2019-03-06T00:00:00"/>
    <s v="USD"/>
    <n v="5"/>
    <n v="44"/>
    <n v="297"/>
    <x v="24"/>
    <n v="6"/>
    <n v="7.4999999999999997E-2"/>
    <n v="2417.0300000000002"/>
    <n v="3718.5"/>
    <s v="OK"/>
    <n v="22311"/>
    <n v="20637.674999999999"/>
    <n v="6135.494999999999"/>
    <x v="0"/>
    <n v="0.29729584364517803"/>
    <n v="10"/>
    <n v="17"/>
  </r>
  <r>
    <s v="SO - 0002278"/>
    <x v="0"/>
    <x v="3"/>
    <d v="2018-10-27T00:00:00"/>
    <x v="692"/>
    <x v="1"/>
    <d v="2019-02-22T00:00:00"/>
    <d v="2019-02-24T00:00:00"/>
    <s v="USD"/>
    <n v="6"/>
    <n v="50"/>
    <n v="281"/>
    <x v="7"/>
    <n v="4"/>
    <n v="0.05"/>
    <n v="1335.04"/>
    <n v="2472.3000000000002"/>
    <s v="OK"/>
    <n v="9889.2000000000007"/>
    <n v="9394.74"/>
    <n v="4054.58"/>
    <x v="2"/>
    <n v="0.43157979890875109"/>
    <n v="2"/>
    <n v="15"/>
  </r>
  <r>
    <s v="SO - 0002279"/>
    <x v="3"/>
    <x v="2"/>
    <d v="2018-10-27T00:00:00"/>
    <x v="692"/>
    <x v="1"/>
    <d v="2019-03-02T00:00:00"/>
    <d v="2019-03-05T00:00:00"/>
    <s v="USD"/>
    <n v="26"/>
    <n v="21"/>
    <n v="100"/>
    <x v="9"/>
    <n v="5"/>
    <n v="0.05"/>
    <n v="3080.66"/>
    <n v="5601.2"/>
    <s v="OK"/>
    <n v="28006"/>
    <n v="26605.699999999997"/>
    <n v="11202.399999999998"/>
    <x v="2"/>
    <n v="0.42105263157894735"/>
    <n v="3"/>
    <n v="23"/>
  </r>
  <r>
    <s v="SO - 0002281"/>
    <x v="1"/>
    <x v="2"/>
    <d v="2018-10-27T00:00:00"/>
    <x v="692"/>
    <x v="1"/>
    <d v="2019-02-19T00:00:00"/>
    <d v="2019-02-20T00:00:00"/>
    <s v="USD"/>
    <n v="18"/>
    <n v="1"/>
    <n v="155"/>
    <x v="46"/>
    <n v="5"/>
    <n v="0.15"/>
    <n v="720.92"/>
    <n v="1802.3"/>
    <s v="OK"/>
    <n v="9011.5"/>
    <n v="7659.7749999999996"/>
    <n v="4055.1749999999997"/>
    <x v="0"/>
    <n v="0.52941176470588236"/>
    <n v="1"/>
    <n v="12"/>
  </r>
  <r>
    <s v="SO - 0002283"/>
    <x v="2"/>
    <x v="5"/>
    <d v="2018-10-27T00:00:00"/>
    <x v="692"/>
    <x v="1"/>
    <d v="2019-02-10T00:00:00"/>
    <d v="2019-02-14T00:00:00"/>
    <s v="USD"/>
    <n v="21"/>
    <n v="37"/>
    <n v="40"/>
    <x v="25"/>
    <n v="6"/>
    <n v="0.05"/>
    <n v="1065.8399999999999"/>
    <n v="1299.8"/>
    <s v="OK"/>
    <n v="7798.7999999999993"/>
    <n v="7408.8599999999988"/>
    <n v="1013.8199999999997"/>
    <x v="2"/>
    <n v="0.1368388658983973"/>
    <n v="4"/>
    <n v="3"/>
  </r>
  <r>
    <s v="SO - 0002287"/>
    <x v="0"/>
    <x v="5"/>
    <d v="2018-10-27T00:00:00"/>
    <x v="692"/>
    <x v="1"/>
    <d v="2019-03-06T00:00:00"/>
    <d v="2019-03-10T00:00:00"/>
    <s v="USD"/>
    <n v="4"/>
    <n v="24"/>
    <n v="30"/>
    <x v="6"/>
    <n v="2"/>
    <n v="0.1"/>
    <n v="93.8"/>
    <n v="187.6"/>
    <s v="OK"/>
    <n v="375.2"/>
    <n v="337.68"/>
    <n v="150.08000000000001"/>
    <x v="0"/>
    <n v="0.44444444444444448"/>
    <n v="4"/>
    <n v="27"/>
  </r>
  <r>
    <s v="SO - 0002286"/>
    <x v="2"/>
    <x v="0"/>
    <d v="2018-10-27T00:00:00"/>
    <x v="692"/>
    <x v="1"/>
    <d v="2019-02-28T00:00:00"/>
    <d v="2019-03-01T00:00:00"/>
    <s v="USD"/>
    <n v="21"/>
    <n v="2"/>
    <n v="212"/>
    <x v="20"/>
    <n v="1"/>
    <n v="7.4999999999999997E-2"/>
    <n v="95.07"/>
    <n v="221.1"/>
    <s v="OK"/>
    <n v="221.1"/>
    <n v="204.51750000000001"/>
    <n v="109.44750000000002"/>
    <x v="0"/>
    <n v="0.53514980380652033"/>
    <n v="1"/>
    <n v="21"/>
  </r>
  <r>
    <s v="SO - 0002282"/>
    <x v="0"/>
    <x v="5"/>
    <d v="2018-10-27T00:00:00"/>
    <x v="692"/>
    <x v="1"/>
    <d v="2019-02-27T00:00:00"/>
    <d v="2019-03-01T00:00:00"/>
    <s v="USD"/>
    <n v="3"/>
    <n v="39"/>
    <n v="30"/>
    <x v="35"/>
    <n v="3"/>
    <n v="0.05"/>
    <n v="1596.34"/>
    <n v="2418.6999999999998"/>
    <s v="OK"/>
    <n v="7256.0999999999995"/>
    <n v="6893.2949999999992"/>
    <n v="2104.2749999999996"/>
    <x v="2"/>
    <n v="0.30526402830576665"/>
    <n v="2"/>
    <n v="20"/>
  </r>
  <r>
    <s v="SO - 0002284"/>
    <x v="2"/>
    <x v="2"/>
    <d v="2018-10-27T00:00:00"/>
    <x v="692"/>
    <x v="1"/>
    <d v="2019-02-18T00:00:00"/>
    <d v="2019-02-26T00:00:00"/>
    <s v="USD"/>
    <n v="21"/>
    <n v="4"/>
    <n v="169"/>
    <x v="26"/>
    <n v="6"/>
    <n v="0.1"/>
    <n v="682.53"/>
    <n v="1118.9000000000001"/>
    <s v="OK"/>
    <n v="6713.4000000000005"/>
    <n v="6042.06"/>
    <n v="1946.8800000000006"/>
    <x v="0"/>
    <n v="0.32222122918342427"/>
    <n v="8"/>
    <n v="11"/>
  </r>
  <r>
    <s v="SO - 0002285"/>
    <x v="0"/>
    <x v="3"/>
    <d v="2018-10-27T00:00:00"/>
    <x v="692"/>
    <x v="1"/>
    <d v="2019-02-14T00:00:00"/>
    <d v="2019-02-19T00:00:00"/>
    <s v="USD"/>
    <n v="8"/>
    <n v="29"/>
    <n v="290"/>
    <x v="14"/>
    <n v="6"/>
    <n v="0.1"/>
    <n v="1573.16"/>
    <n v="3932.9"/>
    <s v="OK"/>
    <n v="23597.4"/>
    <n v="21237.660000000003"/>
    <n v="11798.700000000003"/>
    <x v="0"/>
    <n v="0.55555555555555558"/>
    <n v="5"/>
    <n v="7"/>
  </r>
  <r>
    <s v="SO - 0002268"/>
    <x v="1"/>
    <x v="0"/>
    <d v="2018-10-27T00:00:00"/>
    <x v="693"/>
    <x v="1"/>
    <d v="2019-02-26T00:00:00"/>
    <d v="2019-03-08T00:00:00"/>
    <s v="USD"/>
    <n v="19"/>
    <n v="31"/>
    <n v="249"/>
    <x v="44"/>
    <n v="5"/>
    <n v="0.05"/>
    <n v="1894.22"/>
    <n v="3946.3"/>
    <s v="OK"/>
    <n v="19731.5"/>
    <n v="18744.924999999999"/>
    <n v="9273.8249999999989"/>
    <x v="2"/>
    <n v="0.49473790906071907"/>
    <n v="10"/>
    <n v="20"/>
  </r>
  <r>
    <s v="SO - 0002269"/>
    <x v="1"/>
    <x v="3"/>
    <d v="2018-10-27T00:00:00"/>
    <x v="693"/>
    <x v="1"/>
    <d v="2019-03-04T00:00:00"/>
    <d v="2019-03-13T00:00:00"/>
    <s v="USD"/>
    <n v="18"/>
    <n v="24"/>
    <n v="295"/>
    <x v="42"/>
    <n v="1"/>
    <n v="0.05"/>
    <n v="2596.85"/>
    <n v="5299.7"/>
    <s v="OK"/>
    <n v="5299.7"/>
    <n v="5034.7149999999992"/>
    <n v="2437.8649999999993"/>
    <x v="2"/>
    <n v="0.48421112217871315"/>
    <n v="9"/>
    <n v="26"/>
  </r>
  <r>
    <s v="SO - 0002270"/>
    <x v="0"/>
    <x v="2"/>
    <d v="2018-10-27T00:00:00"/>
    <x v="693"/>
    <x v="1"/>
    <d v="2019-03-02T00:00:00"/>
    <d v="2019-03-05T00:00:00"/>
    <s v="USD"/>
    <n v="8"/>
    <n v="37"/>
    <n v="202"/>
    <x v="33"/>
    <n v="6"/>
    <n v="0.15"/>
    <n v="1442.71"/>
    <n v="2365.1"/>
    <s v="OK"/>
    <n v="14190.599999999999"/>
    <n v="12062.009999999998"/>
    <n v="3405.7499999999982"/>
    <x v="0"/>
    <n v="0.28235343860600337"/>
    <n v="3"/>
    <n v="24"/>
  </r>
  <r>
    <s v="SO - 0002271"/>
    <x v="2"/>
    <x v="5"/>
    <d v="2018-10-27T00:00:00"/>
    <x v="693"/>
    <x v="1"/>
    <d v="2019-02-08T00:00:00"/>
    <d v="2019-02-16T00:00:00"/>
    <s v="USD"/>
    <n v="23"/>
    <n v="6"/>
    <n v="47"/>
    <x v="23"/>
    <n v="3"/>
    <n v="0.15"/>
    <n v="120.6"/>
    <n v="268"/>
    <s v="OK"/>
    <n v="804"/>
    <n v="683.4"/>
    <n v="321.60000000000002"/>
    <x v="0"/>
    <n v="0.4705882352941177"/>
    <n v="8"/>
    <n v="2"/>
  </r>
  <r>
    <s v="SO - 0002267"/>
    <x v="2"/>
    <x v="2"/>
    <d v="2018-10-27T00:00:00"/>
    <x v="693"/>
    <x v="1"/>
    <d v="2019-03-05T00:00:00"/>
    <d v="2019-03-13T00:00:00"/>
    <s v="USD"/>
    <n v="21"/>
    <n v="42"/>
    <n v="149"/>
    <x v="6"/>
    <n v="1"/>
    <n v="0.05"/>
    <n v="508.87"/>
    <n v="1038.5"/>
    <s v="OK"/>
    <n v="1038.5"/>
    <n v="986.57499999999993"/>
    <n v="477.70499999999993"/>
    <x v="2"/>
    <n v="0.48420545827737371"/>
    <n v="8"/>
    <n v="27"/>
  </r>
  <r>
    <s v="SO - 0002273"/>
    <x v="2"/>
    <x v="2"/>
    <d v="2018-10-27T00:00:00"/>
    <x v="693"/>
    <x v="1"/>
    <d v="2019-02-14T00:00:00"/>
    <d v="2019-02-15T00:00:00"/>
    <s v="USD"/>
    <n v="25"/>
    <n v="19"/>
    <n v="148"/>
    <x v="5"/>
    <n v="6"/>
    <n v="0.05"/>
    <n v="751.74"/>
    <n v="1139"/>
    <s v="OK"/>
    <n v="6834"/>
    <n v="6492.2999999999993"/>
    <n v="1981.8599999999988"/>
    <x v="2"/>
    <n v="0.30526315789473668"/>
    <n v="1"/>
    <n v="8"/>
  </r>
  <r>
    <s v="SO - 0002274"/>
    <x v="1"/>
    <x v="1"/>
    <d v="2018-10-27T00:00:00"/>
    <x v="693"/>
    <x v="1"/>
    <d v="2019-02-20T00:00:00"/>
    <d v="2019-02-27T00:00:00"/>
    <s v="USD"/>
    <n v="18"/>
    <n v="13"/>
    <n v="352"/>
    <x v="35"/>
    <n v="2"/>
    <n v="0.3"/>
    <n v="148.74"/>
    <n v="247.9"/>
    <s v="OK"/>
    <n v="495.8"/>
    <n v="347.06"/>
    <n v="49.579999999999984"/>
    <x v="1"/>
    <n v="0.14285714285714282"/>
    <n v="7"/>
    <n v="14"/>
  </r>
  <r>
    <s v="SO - 0002275"/>
    <x v="1"/>
    <x v="2"/>
    <d v="2018-10-27T00:00:00"/>
    <x v="693"/>
    <x v="1"/>
    <d v="2019-02-28T00:00:00"/>
    <d v="2019-03-06T00:00:00"/>
    <s v="USD"/>
    <n v="15"/>
    <n v="14"/>
    <n v="190"/>
    <x v="2"/>
    <n v="5"/>
    <n v="0.4"/>
    <n v="1806.05"/>
    <n v="3926.2"/>
    <s v="OK"/>
    <n v="19631"/>
    <n v="11778.6"/>
    <n v="2748.3500000000004"/>
    <x v="3"/>
    <n v="0.23333418233066749"/>
    <n v="6"/>
    <n v="22"/>
  </r>
  <r>
    <s v="SO - 0002276"/>
    <x v="1"/>
    <x v="0"/>
    <d v="2018-10-27T00:00:00"/>
    <x v="693"/>
    <x v="1"/>
    <d v="2019-02-25T00:00:00"/>
    <d v="2019-03-05T00:00:00"/>
    <s v="USD"/>
    <n v="14"/>
    <n v="8"/>
    <n v="218"/>
    <x v="6"/>
    <n v="8"/>
    <n v="0.05"/>
    <n v="712.88"/>
    <n v="938"/>
    <s v="OK"/>
    <n v="7504"/>
    <n v="7128.7999999999993"/>
    <n v="1425.7599999999993"/>
    <x v="2"/>
    <n v="0.19999999999999993"/>
    <n v="8"/>
    <n v="19"/>
  </r>
  <r>
    <s v="SO - 0002272"/>
    <x v="3"/>
    <x v="2"/>
    <d v="2018-10-27T00:00:00"/>
    <x v="693"/>
    <x v="1"/>
    <d v="2019-02-09T00:00:00"/>
    <d v="2019-02-18T00:00:00"/>
    <s v="USD"/>
    <n v="27"/>
    <n v="22"/>
    <n v="136"/>
    <x v="36"/>
    <n v="8"/>
    <n v="7.4999999999999997E-2"/>
    <n v="785.91"/>
    <n v="1139"/>
    <s v="OK"/>
    <n v="9112"/>
    <n v="8428.6"/>
    <n v="2141.3200000000006"/>
    <x v="0"/>
    <n v="0.25405405405405412"/>
    <n v="9"/>
    <n v="3"/>
  </r>
  <r>
    <s v="SO - 0002256"/>
    <x v="0"/>
    <x v="2"/>
    <d v="2018-10-27T00:00:00"/>
    <x v="694"/>
    <x v="1"/>
    <d v="2019-03-01T00:00:00"/>
    <d v="2019-03-05T00:00:00"/>
    <s v="USD"/>
    <n v="12"/>
    <n v="24"/>
    <n v="178"/>
    <x v="25"/>
    <n v="3"/>
    <n v="0.2"/>
    <n v="501.16"/>
    <n v="911.2"/>
    <s v="OK"/>
    <n v="2733.6000000000004"/>
    <n v="2186.8800000000006"/>
    <n v="683.40000000000055"/>
    <x v="1"/>
    <n v="0.31250000000000017"/>
    <n v="4"/>
    <n v="24"/>
  </r>
  <r>
    <s v="SO - 0002257"/>
    <x v="1"/>
    <x v="5"/>
    <d v="2018-10-27T00:00:00"/>
    <x v="694"/>
    <x v="1"/>
    <d v="2019-02-19T00:00:00"/>
    <d v="2019-02-28T00:00:00"/>
    <s v="USD"/>
    <n v="18"/>
    <n v="2"/>
    <n v="30"/>
    <x v="12"/>
    <n v="3"/>
    <n v="7.4999999999999997E-2"/>
    <n v="3325.88"/>
    <n v="3912.8"/>
    <s v="OK"/>
    <n v="11738.400000000001"/>
    <n v="10858.020000000002"/>
    <n v="880.38000000000284"/>
    <x v="0"/>
    <n v="8.1081081081081322E-2"/>
    <n v="9"/>
    <n v="14"/>
  </r>
  <r>
    <s v="SO - 0002258"/>
    <x v="2"/>
    <x v="3"/>
    <d v="2018-10-27T00:00:00"/>
    <x v="694"/>
    <x v="1"/>
    <d v="2019-03-03T00:00:00"/>
    <d v="2019-03-06T00:00:00"/>
    <s v="USD"/>
    <n v="23"/>
    <n v="48"/>
    <n v="312"/>
    <x v="35"/>
    <n v="5"/>
    <n v="7.4999999999999997E-2"/>
    <n v="708.79"/>
    <n v="998.3"/>
    <s v="OK"/>
    <n v="4991.5"/>
    <n v="4617.1374999999998"/>
    <n v="1073.1875"/>
    <x v="0"/>
    <n v="0.23243568119857813"/>
    <n v="3"/>
    <n v="26"/>
  </r>
  <r>
    <s v="SO - 0002259"/>
    <x v="2"/>
    <x v="5"/>
    <d v="2018-10-27T00:00:00"/>
    <x v="694"/>
    <x v="1"/>
    <d v="2019-02-08T00:00:00"/>
    <d v="2019-02-14T00:00:00"/>
    <s v="USD"/>
    <n v="21"/>
    <n v="2"/>
    <n v="17"/>
    <x v="4"/>
    <n v="6"/>
    <n v="0.05"/>
    <n v="433.36"/>
    <n v="1031.8"/>
    <s v="OK"/>
    <n v="6190.7999999999993"/>
    <n v="5881.2599999999993"/>
    <n v="3281.0999999999995"/>
    <x v="2"/>
    <n v="0.55789065608390032"/>
    <n v="6"/>
    <n v="3"/>
  </r>
  <r>
    <s v="SO - 0002260"/>
    <x v="2"/>
    <x v="2"/>
    <d v="2018-10-27T00:00:00"/>
    <x v="694"/>
    <x v="1"/>
    <d v="2019-02-19T00:00:00"/>
    <d v="2019-03-01T00:00:00"/>
    <s v="USD"/>
    <n v="21"/>
    <n v="10"/>
    <n v="147"/>
    <x v="32"/>
    <n v="4"/>
    <n v="0.1"/>
    <n v="1459.46"/>
    <n v="2753.7"/>
    <s v="OK"/>
    <n v="11014.8"/>
    <n v="9913.32"/>
    <n v="4075.4799999999996"/>
    <x v="0"/>
    <n v="0.41111151460862755"/>
    <n v="10"/>
    <n v="14"/>
  </r>
  <r>
    <s v="SO - 0002262"/>
    <x v="1"/>
    <x v="5"/>
    <d v="2018-10-27T00:00:00"/>
    <x v="694"/>
    <x v="1"/>
    <d v="2019-02-14T00:00:00"/>
    <d v="2019-02-24T00:00:00"/>
    <s v="USD"/>
    <n v="20"/>
    <n v="35"/>
    <n v="42"/>
    <x v="28"/>
    <n v="2"/>
    <n v="0.05"/>
    <n v="702.03"/>
    <n v="1132.3"/>
    <s v="OK"/>
    <n v="2264.6"/>
    <n v="2151.37"/>
    <n v="747.31"/>
    <x v="2"/>
    <n v="0.34736470249190049"/>
    <n v="10"/>
    <n v="9"/>
  </r>
  <r>
    <s v="SO - 0002263"/>
    <x v="0"/>
    <x v="0"/>
    <d v="2018-10-27T00:00:00"/>
    <x v="694"/>
    <x v="1"/>
    <d v="2019-02-27T00:00:00"/>
    <d v="2019-03-02T00:00:00"/>
    <s v="USD"/>
    <n v="5"/>
    <n v="37"/>
    <n v="219"/>
    <x v="32"/>
    <n v="2"/>
    <n v="0.1"/>
    <n v="449.97"/>
    <n v="978.2"/>
    <s v="OK"/>
    <n v="1956.4"/>
    <n v="1760.7600000000002"/>
    <n v="860.82000000000016"/>
    <x v="0"/>
    <n v="0.48889116063518029"/>
    <n v="3"/>
    <n v="22"/>
  </r>
  <r>
    <s v="SO - 0002264"/>
    <x v="0"/>
    <x v="1"/>
    <d v="2018-10-27T00:00:00"/>
    <x v="694"/>
    <x v="1"/>
    <d v="2019-02-08T00:00:00"/>
    <d v="2019-02-18T00:00:00"/>
    <s v="USD"/>
    <n v="8"/>
    <n v="26"/>
    <n v="359"/>
    <x v="1"/>
    <n v="6"/>
    <n v="7.4999999999999997E-2"/>
    <n v="1938.58"/>
    <n v="2619.6999999999998"/>
    <s v="OK"/>
    <n v="15718.199999999999"/>
    <n v="14539.334999999999"/>
    <n v="2907.8549999999996"/>
    <x v="0"/>
    <n v="0.19999917465276093"/>
    <n v="10"/>
    <n v="3"/>
  </r>
  <r>
    <s v="SO - 0002266"/>
    <x v="3"/>
    <x v="5"/>
    <d v="2018-10-27T00:00:00"/>
    <x v="694"/>
    <x v="1"/>
    <d v="2019-03-01T00:00:00"/>
    <d v="2019-03-03T00:00:00"/>
    <s v="USD"/>
    <n v="28"/>
    <n v="16"/>
    <n v="29"/>
    <x v="23"/>
    <n v="2"/>
    <n v="0.05"/>
    <n v="804.8"/>
    <n v="1829.1"/>
    <s v="OK"/>
    <n v="3658.2"/>
    <n v="3475.2899999999995"/>
    <n v="1865.6899999999996"/>
    <x v="2"/>
    <n v="0.53684440722932469"/>
    <n v="2"/>
    <n v="24"/>
  </r>
  <r>
    <s v="SO - 0002261"/>
    <x v="3"/>
    <x v="4"/>
    <d v="2018-10-27T00:00:00"/>
    <x v="694"/>
    <x v="1"/>
    <d v="2019-02-08T00:00:00"/>
    <d v="2019-02-12T00:00:00"/>
    <s v="USD"/>
    <n v="26"/>
    <n v="36"/>
    <n v="76"/>
    <x v="25"/>
    <n v="7"/>
    <n v="0.4"/>
    <n v="143.05000000000001"/>
    <n v="234.5"/>
    <s v="OK"/>
    <n v="1641.5"/>
    <n v="984.9"/>
    <n v="-16.450000000000159"/>
    <x v="3"/>
    <n v="-1.670220326936761E-2"/>
    <n v="4"/>
    <n v="3"/>
  </r>
  <r>
    <s v="SO - 0002265"/>
    <x v="3"/>
    <x v="5"/>
    <d v="2018-10-27T00:00:00"/>
    <x v="694"/>
    <x v="1"/>
    <d v="2019-02-21T00:00:00"/>
    <d v="2019-03-02T00:00:00"/>
    <s v="USD"/>
    <n v="26"/>
    <n v="33"/>
    <n v="21"/>
    <x v="34"/>
    <n v="7"/>
    <n v="0.15"/>
    <n v="528.55999999999995"/>
    <n v="1078.7"/>
    <s v="OK"/>
    <n v="7550.9000000000005"/>
    <n v="6418.2650000000003"/>
    <n v="2718.3450000000007"/>
    <x v="0"/>
    <n v="0.42353268367697511"/>
    <n v="9"/>
    <n v="16"/>
  </r>
  <r>
    <s v="SO - 0002250"/>
    <x v="3"/>
    <x v="3"/>
    <d v="2018-10-27T00:00:00"/>
    <x v="695"/>
    <x v="1"/>
    <d v="2019-02-18T00:00:00"/>
    <d v="2019-02-21T00:00:00"/>
    <s v="USD"/>
    <n v="28"/>
    <n v="41"/>
    <n v="279"/>
    <x v="17"/>
    <n v="6"/>
    <n v="7.4999999999999997E-2"/>
    <n v="576.87"/>
    <n v="703.5"/>
    <s v="OK"/>
    <n v="4221"/>
    <n v="3904.4250000000002"/>
    <n v="443.20499999999993"/>
    <x v="0"/>
    <n v="0.11351351351351349"/>
    <n v="3"/>
    <n v="14"/>
  </r>
  <r>
    <s v="SO - 0002249"/>
    <x v="3"/>
    <x v="3"/>
    <d v="2018-10-27T00:00:00"/>
    <x v="695"/>
    <x v="1"/>
    <d v="2019-02-16T00:00:00"/>
    <d v="2019-02-23T00:00:00"/>
    <s v="USD"/>
    <n v="26"/>
    <n v="24"/>
    <n v="300"/>
    <x v="6"/>
    <n v="7"/>
    <n v="0.1"/>
    <n v="3001.6"/>
    <n v="3752"/>
    <s v="OK"/>
    <n v="26264"/>
    <n v="23637.600000000002"/>
    <n v="2626.4000000000015"/>
    <x v="0"/>
    <n v="0.11111111111111116"/>
    <n v="7"/>
    <n v="12"/>
  </r>
  <r>
    <s v="SO - 0002251"/>
    <x v="1"/>
    <x v="2"/>
    <d v="2018-10-27T00:00:00"/>
    <x v="695"/>
    <x v="1"/>
    <d v="2019-02-18T00:00:00"/>
    <d v="2019-02-26T00:00:00"/>
    <s v="USD"/>
    <n v="13"/>
    <n v="19"/>
    <n v="174"/>
    <x v="14"/>
    <n v="4"/>
    <n v="0.05"/>
    <n v="772.11"/>
    <n v="1795.6"/>
    <s v="OK"/>
    <n v="7182.4"/>
    <n v="6823.28"/>
    <n v="3734.8399999999997"/>
    <x v="2"/>
    <n v="0.54736724859598318"/>
    <n v="8"/>
    <n v="14"/>
  </r>
  <r>
    <s v="SO - 0002253"/>
    <x v="1"/>
    <x v="2"/>
    <d v="2018-10-27T00:00:00"/>
    <x v="695"/>
    <x v="1"/>
    <d v="2019-03-04T00:00:00"/>
    <d v="2019-03-07T00:00:00"/>
    <s v="USD"/>
    <n v="14"/>
    <n v="48"/>
    <n v="130"/>
    <x v="29"/>
    <n v="1"/>
    <n v="7.4999999999999997E-2"/>
    <n v="803.2"/>
    <n v="991.6"/>
    <s v="OK"/>
    <n v="991.6"/>
    <n v="917.23"/>
    <n v="114.02999999999997"/>
    <x v="0"/>
    <n v="0.12431996336796657"/>
    <n v="3"/>
    <n v="28"/>
  </r>
  <r>
    <s v="SO - 0002254"/>
    <x v="1"/>
    <x v="1"/>
    <d v="2018-10-27T00:00:00"/>
    <x v="695"/>
    <x v="1"/>
    <d v="2019-02-23T00:00:00"/>
    <d v="2019-02-27T00:00:00"/>
    <s v="USD"/>
    <n v="16"/>
    <n v="13"/>
    <n v="357"/>
    <x v="12"/>
    <n v="1"/>
    <n v="0.15"/>
    <n v="1193.47"/>
    <n v="2539.3000000000002"/>
    <s v="OK"/>
    <n v="2539.3000000000002"/>
    <n v="2158.4050000000002"/>
    <n v="964.93500000000017"/>
    <x v="0"/>
    <n v="0.44705928683449125"/>
    <n v="4"/>
    <n v="19"/>
  </r>
  <r>
    <s v="SO - 0002255"/>
    <x v="0"/>
    <x v="0"/>
    <d v="2018-10-27T00:00:00"/>
    <x v="695"/>
    <x v="1"/>
    <d v="2019-02-21T00:00:00"/>
    <d v="2019-02-24T00:00:00"/>
    <s v="USD"/>
    <n v="8"/>
    <n v="34"/>
    <n v="236"/>
    <x v="18"/>
    <n v="1"/>
    <n v="7.4999999999999997E-2"/>
    <n v="704.77"/>
    <n v="1051.9000000000001"/>
    <s v="OK"/>
    <n v="1051.9000000000001"/>
    <n v="973.00750000000016"/>
    <n v="268.23750000000018"/>
    <x v="0"/>
    <n v="0.27567875889959753"/>
    <n v="3"/>
    <n v="17"/>
  </r>
  <r>
    <s v="SO - 0002252"/>
    <x v="0"/>
    <x v="5"/>
    <d v="2018-10-27T00:00:00"/>
    <x v="695"/>
    <x v="1"/>
    <d v="2019-02-13T00:00:00"/>
    <d v="2019-02-20T00:00:00"/>
    <s v="USD"/>
    <n v="9"/>
    <n v="45"/>
    <n v="56"/>
    <x v="2"/>
    <n v="1"/>
    <n v="0.05"/>
    <n v="2300.65"/>
    <n v="3899.4"/>
    <s v="OK"/>
    <n v="3899.4"/>
    <n v="3704.43"/>
    <n v="1403.7799999999997"/>
    <x v="2"/>
    <n v="0.37894628863279906"/>
    <n v="7"/>
    <n v="9"/>
  </r>
  <r>
    <s v="SO - 0002248"/>
    <x v="0"/>
    <x v="1"/>
    <d v="2018-10-27T00:00:00"/>
    <x v="696"/>
    <x v="1"/>
    <d v="2019-02-16T00:00:00"/>
    <d v="2019-02-24T00:00:00"/>
    <s v="USD"/>
    <n v="7"/>
    <n v="40"/>
    <n v="348"/>
    <x v="17"/>
    <n v="5"/>
    <n v="0.15"/>
    <n v="108.88"/>
    <n v="167.5"/>
    <s v="OK"/>
    <n v="837.5"/>
    <n v="711.875"/>
    <n v="167.47500000000002"/>
    <x v="0"/>
    <n v="0.2352589991220369"/>
    <n v="8"/>
    <n v="13"/>
  </r>
  <r>
    <s v="SO - 0002247"/>
    <x v="1"/>
    <x v="3"/>
    <d v="2018-10-27T00:00:00"/>
    <x v="696"/>
    <x v="1"/>
    <d v="2019-02-15T00:00:00"/>
    <d v="2019-02-25T00:00:00"/>
    <s v="USD"/>
    <n v="18"/>
    <n v="46"/>
    <n v="276"/>
    <x v="44"/>
    <n v="6"/>
    <n v="0.1"/>
    <n v="928.62"/>
    <n v="1105.5"/>
    <s v="OK"/>
    <n v="6633"/>
    <n v="5969.7"/>
    <n v="397.97999999999956"/>
    <x v="0"/>
    <n v="6.6666666666666596E-2"/>
    <n v="10"/>
    <n v="12"/>
  </r>
  <r>
    <s v="SO - 0002246"/>
    <x v="2"/>
    <x v="2"/>
    <d v="2018-10-27T00:00:00"/>
    <x v="696"/>
    <x v="1"/>
    <d v="2019-03-03T00:00:00"/>
    <d v="2019-03-09T00:00:00"/>
    <s v="USD"/>
    <n v="24"/>
    <n v="11"/>
    <n v="168"/>
    <x v="5"/>
    <n v="2"/>
    <n v="0.1"/>
    <n v="671.14"/>
    <n v="1065.3"/>
    <s v="OK"/>
    <n v="2130.6"/>
    <n v="1917.54"/>
    <n v="575.26"/>
    <x v="0"/>
    <n v="0.2999989569969857"/>
    <n v="6"/>
    <n v="28"/>
  </r>
  <r>
    <s v="SO - 0002245"/>
    <x v="1"/>
    <x v="1"/>
    <d v="2018-10-27T00:00:00"/>
    <x v="696"/>
    <x v="1"/>
    <d v="2019-02-24T00:00:00"/>
    <d v="2019-03-02T00:00:00"/>
    <s v="USD"/>
    <n v="15"/>
    <n v="6"/>
    <n v="353"/>
    <x v="8"/>
    <n v="4"/>
    <n v="0.2"/>
    <n v="125.42"/>
    <n v="174.2"/>
    <s v="OK"/>
    <n v="696.8"/>
    <n v="557.43999999999994"/>
    <n v="55.759999999999934"/>
    <x v="1"/>
    <n v="0.10002870264064283"/>
    <n v="6"/>
    <n v="21"/>
  </r>
  <r>
    <s v="SO - 0002244"/>
    <x v="2"/>
    <x v="2"/>
    <d v="2018-10-27T00:00:00"/>
    <x v="696"/>
    <x v="1"/>
    <d v="2019-02-23T00:00:00"/>
    <d v="2019-02-24T00:00:00"/>
    <s v="USD"/>
    <n v="24"/>
    <n v="32"/>
    <n v="193"/>
    <x v="31"/>
    <n v="5"/>
    <n v="0.05"/>
    <n v="2280.6799999999998"/>
    <n v="5701.7"/>
    <s v="OK"/>
    <n v="28508.5"/>
    <n v="27083.074999999997"/>
    <n v="15679.674999999997"/>
    <x v="2"/>
    <n v="0.57894736842105265"/>
    <n v="1"/>
    <n v="20"/>
  </r>
  <r>
    <s v="SO - 0002243"/>
    <x v="3"/>
    <x v="1"/>
    <d v="2018-10-27T00:00:00"/>
    <x v="696"/>
    <x v="1"/>
    <d v="2019-02-26T00:00:00"/>
    <d v="2019-03-01T00:00:00"/>
    <s v="USD"/>
    <n v="26"/>
    <n v="35"/>
    <n v="363"/>
    <x v="41"/>
    <n v="4"/>
    <n v="0.15"/>
    <n v="2354.38"/>
    <n v="3363.4"/>
    <s v="OK"/>
    <n v="13453.6"/>
    <n v="11435.56"/>
    <n v="2018.0399999999991"/>
    <x v="0"/>
    <n v="0.17647058823529405"/>
    <n v="3"/>
    <n v="23"/>
  </r>
  <r>
    <s v="SO - 0002242"/>
    <x v="0"/>
    <x v="3"/>
    <d v="2018-10-27T00:00:00"/>
    <x v="696"/>
    <x v="1"/>
    <d v="2019-02-19T00:00:00"/>
    <d v="2019-03-01T00:00:00"/>
    <s v="USD"/>
    <n v="1"/>
    <n v="40"/>
    <n v="321"/>
    <x v="36"/>
    <n v="7"/>
    <n v="0.1"/>
    <n v="694.66"/>
    <n v="1085.4000000000001"/>
    <s v="OK"/>
    <n v="7597.8000000000011"/>
    <n v="6838.0200000000013"/>
    <n v="1975.4000000000015"/>
    <x v="0"/>
    <n v="0.28888479413631446"/>
    <n v="10"/>
    <n v="16"/>
  </r>
  <r>
    <s v="SO - 0002241"/>
    <x v="0"/>
    <x v="3"/>
    <d v="2018-10-27T00:00:00"/>
    <x v="696"/>
    <x v="1"/>
    <d v="2019-02-05T00:00:00"/>
    <d v="2019-02-12T00:00:00"/>
    <s v="USD"/>
    <n v="4"/>
    <n v="9"/>
    <n v="272"/>
    <x v="17"/>
    <n v="3"/>
    <n v="0.05"/>
    <n v="829.06"/>
    <n v="1802.3"/>
    <s v="OK"/>
    <n v="5406.9"/>
    <n v="5136.5549999999994"/>
    <n v="2649.3749999999995"/>
    <x v="2"/>
    <n v="0.51578830558613697"/>
    <n v="7"/>
    <n v="2"/>
  </r>
  <r>
    <s v="SO - 0002240"/>
    <x v="0"/>
    <x v="2"/>
    <d v="2018-10-27T00:00:00"/>
    <x v="696"/>
    <x v="1"/>
    <d v="2019-02-26T00:00:00"/>
    <d v="2019-03-08T00:00:00"/>
    <s v="USD"/>
    <n v="5"/>
    <n v="31"/>
    <n v="139"/>
    <x v="14"/>
    <n v="2"/>
    <n v="0.1"/>
    <n v="1557.15"/>
    <n v="2552.6999999999998"/>
    <s v="OK"/>
    <n v="5105.3999999999996"/>
    <n v="4594.8599999999997"/>
    <n v="1480.5599999999995"/>
    <x v="0"/>
    <n v="0.32222091641529876"/>
    <n v="10"/>
    <n v="23"/>
  </r>
  <r>
    <s v="SO - 0002235"/>
    <x v="2"/>
    <x v="0"/>
    <d v="2018-10-27T00:00:00"/>
    <x v="697"/>
    <x v="1"/>
    <d v="2019-02-07T00:00:00"/>
    <d v="2019-02-12T00:00:00"/>
    <s v="USD"/>
    <n v="21"/>
    <n v="40"/>
    <n v="243"/>
    <x v="33"/>
    <n v="2"/>
    <n v="7.4999999999999997E-2"/>
    <n v="709.87"/>
    <n v="1092.0999999999999"/>
    <s v="OK"/>
    <n v="2184.1999999999998"/>
    <n v="2020.385"/>
    <n v="600.64499999999998"/>
    <x v="0"/>
    <n v="0.29729234774560293"/>
    <n v="5"/>
    <n v="5"/>
  </r>
  <r>
    <s v="SO - 0002236"/>
    <x v="0"/>
    <x v="3"/>
    <d v="2018-10-27T00:00:00"/>
    <x v="697"/>
    <x v="1"/>
    <d v="2019-02-12T00:00:00"/>
    <d v="2019-02-15T00:00:00"/>
    <s v="USD"/>
    <n v="2"/>
    <n v="29"/>
    <n v="301"/>
    <x v="3"/>
    <n v="7"/>
    <n v="0.05"/>
    <n v="1154.54"/>
    <n v="2405.3000000000002"/>
    <s v="OK"/>
    <n v="16837.100000000002"/>
    <n v="15995.245000000001"/>
    <n v="7913.4650000000011"/>
    <x v="2"/>
    <n v="0.49473859262549591"/>
    <n v="3"/>
    <n v="10"/>
  </r>
  <r>
    <s v="SO - 0002238"/>
    <x v="3"/>
    <x v="2"/>
    <d v="2018-10-27T00:00:00"/>
    <x v="697"/>
    <x v="1"/>
    <d v="2019-02-10T00:00:00"/>
    <d v="2019-02-11T00:00:00"/>
    <s v="USD"/>
    <n v="26"/>
    <n v="21"/>
    <n v="90"/>
    <x v="37"/>
    <n v="6"/>
    <n v="0.1"/>
    <n v="546.85"/>
    <n v="1031.8"/>
    <s v="OK"/>
    <n v="6190.7999999999993"/>
    <n v="5571.7199999999993"/>
    <n v="2290.619999999999"/>
    <x v="0"/>
    <n v="0.41111541857810502"/>
    <n v="1"/>
    <n v="8"/>
  </r>
  <r>
    <s v="SO - 0002239"/>
    <x v="1"/>
    <x v="2"/>
    <d v="2018-10-27T00:00:00"/>
    <x v="697"/>
    <x v="1"/>
    <d v="2019-02-18T00:00:00"/>
    <d v="2019-02-24T00:00:00"/>
    <s v="USD"/>
    <n v="18"/>
    <n v="29"/>
    <n v="154"/>
    <x v="8"/>
    <n v="5"/>
    <n v="0.05"/>
    <n v="1443.58"/>
    <n v="2532.6"/>
    <s v="OK"/>
    <n v="12663"/>
    <n v="12029.849999999999"/>
    <n v="4811.9499999999989"/>
    <x v="2"/>
    <n v="0.40000083126556019"/>
    <n v="6"/>
    <n v="16"/>
  </r>
  <r>
    <s v="SO - 0002237"/>
    <x v="1"/>
    <x v="0"/>
    <d v="2018-10-27T00:00:00"/>
    <x v="697"/>
    <x v="1"/>
    <d v="2019-02-11T00:00:00"/>
    <d v="2019-02-21T00:00:00"/>
    <s v="USD"/>
    <n v="12"/>
    <n v="4"/>
    <n v="235"/>
    <x v="12"/>
    <n v="2"/>
    <n v="0.4"/>
    <n v="446.56"/>
    <n v="1038.5"/>
    <s v="OK"/>
    <n v="2077"/>
    <n v="1246.2"/>
    <n v="353.08000000000004"/>
    <x v="3"/>
    <n v="0.28332530893917512"/>
    <n v="10"/>
    <n v="9"/>
  </r>
  <r>
    <s v="SO - 0002234"/>
    <x v="1"/>
    <x v="2"/>
    <d v="2018-10-27T00:00:00"/>
    <x v="698"/>
    <x v="1"/>
    <d v="2019-02-28T00:00:00"/>
    <d v="2019-03-04T00:00:00"/>
    <s v="USD"/>
    <n v="14"/>
    <n v="23"/>
    <n v="124"/>
    <x v="7"/>
    <n v="3"/>
    <n v="0.05"/>
    <n v="827.99"/>
    <n v="1118.9000000000001"/>
    <s v="OK"/>
    <n v="3356.7000000000003"/>
    <n v="3188.8650000000002"/>
    <n v="704.89499999999998"/>
    <x v="2"/>
    <n v="0.22104886848455482"/>
    <n v="4"/>
    <n v="27"/>
  </r>
  <r>
    <s v="SO - 0002233"/>
    <x v="1"/>
    <x v="1"/>
    <d v="2018-10-27T00:00:00"/>
    <x v="698"/>
    <x v="1"/>
    <d v="2019-02-21T00:00:00"/>
    <d v="2019-02-23T00:00:00"/>
    <s v="USD"/>
    <n v="16"/>
    <n v="6"/>
    <n v="355"/>
    <x v="43"/>
    <n v="5"/>
    <n v="0.05"/>
    <n v="1552.12"/>
    <n v="1989.9"/>
    <s v="OK"/>
    <n v="9949.5"/>
    <n v="9452.0249999999996"/>
    <n v="1691.4250000000002"/>
    <x v="2"/>
    <n v="0.17894842639540207"/>
    <n v="2"/>
    <n v="20"/>
  </r>
  <r>
    <s v="SO - 0002232"/>
    <x v="1"/>
    <x v="4"/>
    <d v="2018-10-27T00:00:00"/>
    <x v="698"/>
    <x v="1"/>
    <d v="2019-02-10T00:00:00"/>
    <d v="2019-02-11T00:00:00"/>
    <s v="USD"/>
    <n v="16"/>
    <n v="4"/>
    <n v="84"/>
    <x v="3"/>
    <n v="1"/>
    <n v="0.3"/>
    <n v="2581.1799999999998"/>
    <n v="3852.5"/>
    <s v="OK"/>
    <n v="3852.5"/>
    <n v="2696.75"/>
    <n v="115.57000000000016"/>
    <x v="1"/>
    <n v="4.2855288773523743E-2"/>
    <n v="1"/>
    <n v="9"/>
  </r>
  <r>
    <s v="SO - 0002231"/>
    <x v="3"/>
    <x v="0"/>
    <d v="2018-10-27T00:00:00"/>
    <x v="698"/>
    <x v="1"/>
    <d v="2019-02-10T00:00:00"/>
    <d v="2019-02-14T00:00:00"/>
    <s v="USD"/>
    <n v="26"/>
    <n v="22"/>
    <n v="242"/>
    <x v="6"/>
    <n v="6"/>
    <n v="0.1"/>
    <n v="1615.44"/>
    <n v="3437.1"/>
    <s v="OK"/>
    <n v="20622.599999999999"/>
    <n v="18560.34"/>
    <n v="8867.7000000000007"/>
    <x v="0"/>
    <n v="0.47777680796795752"/>
    <n v="4"/>
    <n v="9"/>
  </r>
  <r>
    <s v="SO - 0002230"/>
    <x v="0"/>
    <x v="3"/>
    <d v="2018-10-27T00:00:00"/>
    <x v="698"/>
    <x v="1"/>
    <d v="2019-03-01T00:00:00"/>
    <d v="2019-03-10T00:00:00"/>
    <s v="USD"/>
    <n v="2"/>
    <n v="4"/>
    <n v="302"/>
    <x v="28"/>
    <n v="1"/>
    <n v="0.4"/>
    <n v="1149.18"/>
    <n v="1715.2"/>
    <s v="OK"/>
    <n v="1715.2"/>
    <n v="1029.1199999999999"/>
    <n v="-120.06000000000017"/>
    <x v="3"/>
    <n v="-0.11666277985074645"/>
    <n v="9"/>
    <n v="28"/>
  </r>
  <r>
    <s v="SO - 0002229"/>
    <x v="0"/>
    <x v="2"/>
    <d v="2018-10-27T00:00:00"/>
    <x v="699"/>
    <x v="1"/>
    <d v="2019-02-24T00:00:00"/>
    <d v="2019-02-25T00:00:00"/>
    <s v="USD"/>
    <n v="7"/>
    <n v="14"/>
    <n v="145"/>
    <x v="19"/>
    <n v="5"/>
    <n v="0.3"/>
    <n v="2069.5"/>
    <n v="2653.2"/>
    <s v="OK"/>
    <n v="13266"/>
    <n v="9286.1999999999989"/>
    <n v="-1061.3000000000011"/>
    <x v="1"/>
    <n v="-0.11428786801921144"/>
    <n v="1"/>
    <n v="24"/>
  </r>
  <r>
    <s v="SO - 0002228"/>
    <x v="1"/>
    <x v="2"/>
    <d v="2018-10-27T00:00:00"/>
    <x v="699"/>
    <x v="1"/>
    <d v="2019-02-22T00:00:00"/>
    <d v="2019-03-02T00:00:00"/>
    <s v="USD"/>
    <n v="13"/>
    <n v="39"/>
    <n v="195"/>
    <x v="2"/>
    <n v="5"/>
    <n v="0.15"/>
    <n v="1762.9"/>
    <n v="3832.4"/>
    <s v="OK"/>
    <n v="19162"/>
    <n v="16287.699999999999"/>
    <n v="7473.1999999999989"/>
    <x v="0"/>
    <n v="0.45882475733222"/>
    <n v="8"/>
    <n v="22"/>
  </r>
  <r>
    <s v="SO - 0002227"/>
    <x v="1"/>
    <x v="3"/>
    <d v="2018-10-27T00:00:00"/>
    <x v="699"/>
    <x v="1"/>
    <d v="2019-02-24T00:00:00"/>
    <d v="2019-02-28T00:00:00"/>
    <s v="USD"/>
    <n v="16"/>
    <n v="41"/>
    <n v="304"/>
    <x v="28"/>
    <n v="4"/>
    <n v="0.15"/>
    <n v="857.94"/>
    <n v="1319.9"/>
    <s v="OK"/>
    <n v="5279.6"/>
    <n v="4487.66"/>
    <n v="1055.8999999999996"/>
    <x v="0"/>
    <n v="0.23528966098144682"/>
    <n v="4"/>
    <n v="24"/>
  </r>
  <r>
    <s v="SO - 0002226"/>
    <x v="2"/>
    <x v="3"/>
    <d v="2018-10-27T00:00:00"/>
    <x v="699"/>
    <x v="1"/>
    <d v="2019-02-21T00:00:00"/>
    <d v="2019-03-03T00:00:00"/>
    <s v="USD"/>
    <n v="21"/>
    <n v="30"/>
    <n v="320"/>
    <x v="22"/>
    <n v="7"/>
    <n v="7.4999999999999997E-2"/>
    <n v="825.44"/>
    <n v="1072"/>
    <s v="OK"/>
    <n v="7504"/>
    <n v="6941.2000000000007"/>
    <n v="1163.1200000000008"/>
    <x v="0"/>
    <n v="0.16756756756756766"/>
    <n v="10"/>
    <n v="21"/>
  </r>
  <r>
    <s v="SO - 0002225"/>
    <x v="3"/>
    <x v="3"/>
    <d v="2018-10-27T00:00:00"/>
    <x v="699"/>
    <x v="1"/>
    <d v="2019-02-13T00:00:00"/>
    <d v="2019-02-14T00:00:00"/>
    <s v="USD"/>
    <n v="26"/>
    <n v="26"/>
    <n v="279"/>
    <x v="36"/>
    <n v="6"/>
    <n v="7.4999999999999997E-2"/>
    <n v="1084.19"/>
    <n v="1869.3"/>
    <s v="OK"/>
    <n v="11215.8"/>
    <n v="10374.615"/>
    <n v="3869.4749999999995"/>
    <x v="0"/>
    <n v="0.37297528631182936"/>
    <n v="1"/>
    <n v="13"/>
  </r>
  <r>
    <s v="SO - 0002224"/>
    <x v="0"/>
    <x v="1"/>
    <d v="2018-10-27T00:00:00"/>
    <x v="699"/>
    <x v="1"/>
    <d v="2019-02-25T00:00:00"/>
    <d v="2019-03-07T00:00:00"/>
    <s v="USD"/>
    <n v="10"/>
    <n v="48"/>
    <n v="338"/>
    <x v="12"/>
    <n v="4"/>
    <n v="7.4999999999999997E-2"/>
    <n v="2020.72"/>
    <n v="3886"/>
    <s v="OK"/>
    <n v="15544"/>
    <n v="14378.2"/>
    <n v="6295.3200000000006"/>
    <x v="0"/>
    <n v="0.43783783783783786"/>
    <n v="10"/>
    <n v="25"/>
  </r>
  <r>
    <s v="SO - 0002223"/>
    <x v="0"/>
    <x v="2"/>
    <d v="2018-10-27T00:00:00"/>
    <x v="699"/>
    <x v="1"/>
    <d v="2019-02-19T00:00:00"/>
    <d v="2019-02-21T00:00:00"/>
    <s v="USD"/>
    <n v="2"/>
    <n v="21"/>
    <n v="183"/>
    <x v="6"/>
    <n v="7"/>
    <n v="7.4999999999999997E-2"/>
    <n v="1619.26"/>
    <n v="2840.8"/>
    <s v="OK"/>
    <n v="19885.600000000002"/>
    <n v="18394.180000000004"/>
    <n v="7059.3600000000042"/>
    <x v="0"/>
    <n v="0.38378226156316847"/>
    <n v="2"/>
    <n v="19"/>
  </r>
  <r>
    <s v="SO - 0002219"/>
    <x v="1"/>
    <x v="0"/>
    <d v="2018-10-27T00:00:00"/>
    <x v="700"/>
    <x v="1"/>
    <d v="2019-02-24T00:00:00"/>
    <d v="2019-03-01T00:00:00"/>
    <s v="USD"/>
    <n v="18"/>
    <n v="41"/>
    <n v="214"/>
    <x v="4"/>
    <n v="1"/>
    <n v="7.4999999999999997E-2"/>
    <n v="4456.71"/>
    <n v="5641.4"/>
    <s v="OK"/>
    <n v="5641.4"/>
    <n v="5218.2950000000001"/>
    <n v="761.58500000000004"/>
    <x v="0"/>
    <n v="0.14594517941204935"/>
    <n v="5"/>
    <n v="25"/>
  </r>
  <r>
    <s v="SO - 0002218"/>
    <x v="0"/>
    <x v="2"/>
    <d v="2018-10-27T00:00:00"/>
    <x v="700"/>
    <x v="1"/>
    <d v="2019-02-18T00:00:00"/>
    <d v="2019-02-28T00:00:00"/>
    <s v="USD"/>
    <n v="5"/>
    <n v="34"/>
    <n v="101"/>
    <x v="41"/>
    <n v="7"/>
    <n v="0.1"/>
    <n v="577.41"/>
    <n v="931.3"/>
    <s v="OK"/>
    <n v="6519.0999999999995"/>
    <n v="5867.19"/>
    <n v="1825.3199999999997"/>
    <x v="0"/>
    <n v="0.31110633880954935"/>
    <n v="10"/>
    <n v="19"/>
  </r>
  <r>
    <s v="SO - 0002221"/>
    <x v="0"/>
    <x v="5"/>
    <d v="2018-10-27T00:00:00"/>
    <x v="700"/>
    <x v="1"/>
    <d v="2019-02-08T00:00:00"/>
    <d v="2019-02-14T00:00:00"/>
    <s v="USD"/>
    <n v="8"/>
    <n v="7"/>
    <n v="42"/>
    <x v="11"/>
    <n v="5"/>
    <n v="0.1"/>
    <n v="857.47"/>
    <n v="1058.5999999999999"/>
    <s v="OK"/>
    <n v="5293"/>
    <n v="4763.7"/>
    <n v="476.34999999999945"/>
    <x v="0"/>
    <n v="9.9995801582803176E-2"/>
    <n v="6"/>
    <n v="9"/>
  </r>
  <r>
    <s v="SO - 0002220"/>
    <x v="2"/>
    <x v="3"/>
    <d v="2018-10-27T00:00:00"/>
    <x v="700"/>
    <x v="1"/>
    <d v="2019-02-22T00:00:00"/>
    <d v="2019-02-27T00:00:00"/>
    <s v="USD"/>
    <n v="21"/>
    <n v="28"/>
    <n v="316"/>
    <x v="16"/>
    <n v="1"/>
    <n v="0.15"/>
    <n v="788.32"/>
    <n v="1065.3"/>
    <s v="OK"/>
    <n v="1065.3"/>
    <n v="905.50499999999988"/>
    <n v="117.18499999999983"/>
    <x v="0"/>
    <n v="0.12941397341814773"/>
    <n v="5"/>
    <n v="23"/>
  </r>
  <r>
    <s v="SO - 0002222"/>
    <x v="3"/>
    <x v="5"/>
    <d v="2018-10-27T00:00:00"/>
    <x v="700"/>
    <x v="1"/>
    <d v="2019-02-19T00:00:00"/>
    <d v="2019-02-28T00:00:00"/>
    <s v="USD"/>
    <n v="27"/>
    <n v="19"/>
    <n v="7"/>
    <x v="44"/>
    <n v="6"/>
    <n v="0.1"/>
    <n v="902.83"/>
    <n v="1842.5"/>
    <s v="OK"/>
    <n v="11055"/>
    <n v="9949.5"/>
    <n v="4532.5199999999995"/>
    <x v="0"/>
    <n v="0.45555254032865966"/>
    <n v="9"/>
    <n v="20"/>
  </r>
  <r>
    <s v="SO - 0002217"/>
    <x v="3"/>
    <x v="5"/>
    <d v="2018-10-27T00:00:00"/>
    <x v="701"/>
    <x v="1"/>
    <d v="2019-02-14T00:00:00"/>
    <d v="2019-02-23T00:00:00"/>
    <s v="USD"/>
    <n v="26"/>
    <n v="21"/>
    <n v="7"/>
    <x v="30"/>
    <n v="1"/>
    <n v="7.4999999999999997E-2"/>
    <n v="483.47"/>
    <n v="1098.8"/>
    <s v="OK"/>
    <n v="1098.8"/>
    <n v="1016.39"/>
    <n v="532.91999999999996"/>
    <x v="0"/>
    <n v="0.52432629207292469"/>
    <n v="9"/>
    <n v="16"/>
  </r>
  <r>
    <s v="SO - 0002208"/>
    <x v="0"/>
    <x v="4"/>
    <d v="2018-10-27T00:00:00"/>
    <x v="701"/>
    <x v="1"/>
    <d v="2019-02-22T00:00:00"/>
    <d v="2019-02-28T00:00:00"/>
    <s v="USD"/>
    <n v="11"/>
    <n v="43"/>
    <n v="86"/>
    <x v="20"/>
    <n v="8"/>
    <n v="7.4999999999999997E-2"/>
    <n v="1161.9100000000001"/>
    <n v="2525.9"/>
    <s v="OK"/>
    <n v="20207.2"/>
    <n v="18691.66"/>
    <n v="9396.3799999999992"/>
    <x v="0"/>
    <n v="0.50270441469617999"/>
    <n v="6"/>
    <n v="24"/>
  </r>
  <r>
    <s v="SO - 0002210"/>
    <x v="2"/>
    <x v="1"/>
    <d v="2018-10-27T00:00:00"/>
    <x v="701"/>
    <x v="1"/>
    <d v="2019-02-11T00:00:00"/>
    <d v="2019-02-14T00:00:00"/>
    <s v="USD"/>
    <n v="22"/>
    <n v="20"/>
    <n v="341"/>
    <x v="20"/>
    <n v="1"/>
    <n v="7.4999999999999997E-2"/>
    <n v="1522.24"/>
    <n v="2378.5"/>
    <s v="OK"/>
    <n v="2378.5"/>
    <n v="2200.1125000000002"/>
    <n v="677.87250000000017"/>
    <x v="0"/>
    <n v="0.30810810810810818"/>
    <n v="3"/>
    <n v="13"/>
  </r>
  <r>
    <s v="SO - 0002211"/>
    <x v="0"/>
    <x v="2"/>
    <d v="2018-10-27T00:00:00"/>
    <x v="701"/>
    <x v="1"/>
    <d v="2019-02-07T00:00:00"/>
    <d v="2019-02-17T00:00:00"/>
    <s v="USD"/>
    <n v="10"/>
    <n v="11"/>
    <n v="107"/>
    <x v="35"/>
    <n v="3"/>
    <n v="0.2"/>
    <n v="1386.9"/>
    <n v="2010"/>
    <s v="OK"/>
    <n v="6030"/>
    <n v="4824"/>
    <n v="663.29999999999927"/>
    <x v="1"/>
    <n v="0.13749999999999984"/>
    <n v="10"/>
    <n v="9"/>
  </r>
  <r>
    <s v="SO - 0002209"/>
    <x v="1"/>
    <x v="3"/>
    <d v="2018-10-27T00:00:00"/>
    <x v="701"/>
    <x v="1"/>
    <d v="2019-02-03T00:00:00"/>
    <d v="2019-02-12T00:00:00"/>
    <s v="USD"/>
    <n v="20"/>
    <n v="3"/>
    <n v="287"/>
    <x v="13"/>
    <n v="7"/>
    <n v="0.3"/>
    <n v="2354.11"/>
    <n v="3859.2"/>
    <s v="OK"/>
    <n v="27014.399999999998"/>
    <n v="18910.079999999998"/>
    <n v="2431.3099999999977"/>
    <x v="1"/>
    <n v="0.12857216891731807"/>
    <n v="9"/>
    <n v="5"/>
  </r>
  <r>
    <s v="SO - 0002213"/>
    <x v="1"/>
    <x v="5"/>
    <d v="2018-10-27T00:00:00"/>
    <x v="701"/>
    <x v="1"/>
    <d v="2019-02-03T00:00:00"/>
    <d v="2019-02-08T00:00:00"/>
    <s v="USD"/>
    <n v="13"/>
    <n v="30"/>
    <n v="31"/>
    <x v="44"/>
    <n v="3"/>
    <n v="0.05"/>
    <n v="1242.31"/>
    <n v="1701.8"/>
    <s v="OK"/>
    <n v="5105.3999999999996"/>
    <n v="4850.1299999999992"/>
    <n v="1123.1999999999994"/>
    <x v="2"/>
    <n v="0.23158142152890737"/>
    <n v="5"/>
    <n v="5"/>
  </r>
  <r>
    <s v="SO - 0002214"/>
    <x v="0"/>
    <x v="2"/>
    <d v="2018-10-27T00:00:00"/>
    <x v="701"/>
    <x v="1"/>
    <d v="2019-02-20T00:00:00"/>
    <d v="2019-02-26T00:00:00"/>
    <s v="USD"/>
    <n v="2"/>
    <n v="49"/>
    <n v="178"/>
    <x v="34"/>
    <n v="1"/>
    <n v="0.1"/>
    <n v="944.7"/>
    <n v="1889.4"/>
    <s v="OK"/>
    <n v="1889.4"/>
    <n v="1700.46"/>
    <n v="755.76"/>
    <x v="0"/>
    <n v="0.44444444444444442"/>
    <n v="6"/>
    <n v="22"/>
  </r>
  <r>
    <s v="SO - 0002215"/>
    <x v="3"/>
    <x v="2"/>
    <d v="2018-10-27T00:00:00"/>
    <x v="701"/>
    <x v="1"/>
    <d v="2019-02-18T00:00:00"/>
    <d v="2019-02-19T00:00:00"/>
    <s v="USD"/>
    <n v="27"/>
    <n v="3"/>
    <n v="178"/>
    <x v="34"/>
    <n v="6"/>
    <n v="0.1"/>
    <n v="114.97"/>
    <n v="221.1"/>
    <s v="OK"/>
    <n v="1326.6"/>
    <n v="1193.94"/>
    <n v="504.12000000000012"/>
    <x v="0"/>
    <n v="0.42223227297854171"/>
    <n v="1"/>
    <n v="20"/>
  </r>
  <r>
    <s v="SO - 0002216"/>
    <x v="1"/>
    <x v="2"/>
    <d v="2018-10-27T00:00:00"/>
    <x v="701"/>
    <x v="1"/>
    <d v="2019-02-09T00:00:00"/>
    <d v="2019-02-12T00:00:00"/>
    <s v="USD"/>
    <n v="13"/>
    <n v="4"/>
    <n v="115"/>
    <x v="14"/>
    <n v="3"/>
    <n v="0.1"/>
    <n v="492.45"/>
    <n v="984.9"/>
    <s v="OK"/>
    <n v="2954.7"/>
    <n v="2659.23"/>
    <n v="1181.8800000000001"/>
    <x v="0"/>
    <n v="0.44444444444444448"/>
    <n v="3"/>
    <n v="11"/>
  </r>
  <r>
    <s v="SO - 0002212"/>
    <x v="0"/>
    <x v="4"/>
    <d v="2018-10-27T00:00:00"/>
    <x v="701"/>
    <x v="1"/>
    <d v="2019-02-13T00:00:00"/>
    <d v="2019-02-17T00:00:00"/>
    <s v="USD"/>
    <n v="12"/>
    <n v="6"/>
    <n v="80"/>
    <x v="29"/>
    <n v="2"/>
    <n v="0.05"/>
    <n v="1585.02"/>
    <n v="3865.9"/>
    <s v="OK"/>
    <n v="7731.8"/>
    <n v="7345.21"/>
    <n v="4175.17"/>
    <x v="2"/>
    <n v="0.5684207803452862"/>
    <n v="4"/>
    <n v="15"/>
  </r>
  <r>
    <s v="SO - 0002197"/>
    <x v="2"/>
    <x v="3"/>
    <d v="2018-10-27T00:00:00"/>
    <x v="702"/>
    <x v="1"/>
    <d v="2019-02-25T00:00:00"/>
    <d v="2019-02-28T00:00:00"/>
    <s v="USD"/>
    <n v="25"/>
    <n v="38"/>
    <n v="313"/>
    <x v="4"/>
    <n v="8"/>
    <n v="0.1"/>
    <n v="2374.5500000000002"/>
    <n v="3892.7"/>
    <s v="OK"/>
    <n v="31141.599999999999"/>
    <n v="28027.439999999999"/>
    <n v="9031.0399999999972"/>
    <x v="0"/>
    <n v="0.32222136591854261"/>
    <n v="3"/>
    <n v="28"/>
  </r>
  <r>
    <s v="SO - 0002192"/>
    <x v="3"/>
    <x v="0"/>
    <d v="2018-10-27T00:00:00"/>
    <x v="702"/>
    <x v="1"/>
    <d v="2019-02-22T00:00:00"/>
    <d v="2019-03-04T00:00:00"/>
    <s v="USD"/>
    <n v="26"/>
    <n v="44"/>
    <n v="253"/>
    <x v="3"/>
    <n v="8"/>
    <n v="0.05"/>
    <n v="2966.43"/>
    <n v="3852.5"/>
    <s v="OK"/>
    <n v="30820"/>
    <n v="29279"/>
    <n v="5547.5600000000013"/>
    <x v="2"/>
    <n v="0.18947231804364909"/>
    <n v="10"/>
    <n v="25"/>
  </r>
  <r>
    <s v="SO - 0002193"/>
    <x v="1"/>
    <x v="0"/>
    <d v="2018-10-27T00:00:00"/>
    <x v="702"/>
    <x v="1"/>
    <d v="2019-02-24T00:00:00"/>
    <d v="2019-03-04T00:00:00"/>
    <s v="USD"/>
    <n v="13"/>
    <n v="50"/>
    <n v="253"/>
    <x v="38"/>
    <n v="7"/>
    <n v="7.4999999999999997E-2"/>
    <n v="850.3"/>
    <n v="1735.3"/>
    <s v="OK"/>
    <n v="12147.1"/>
    <n v="11236.067500000001"/>
    <n v="5283.9675000000016"/>
    <x v="0"/>
    <n v="0.47026840128897418"/>
    <n v="8"/>
    <n v="27"/>
  </r>
  <r>
    <s v="SO - 0002194"/>
    <x v="0"/>
    <x v="2"/>
    <d v="2018-10-27T00:00:00"/>
    <x v="702"/>
    <x v="1"/>
    <d v="2019-02-17T00:00:00"/>
    <d v="2019-02-27T00:00:00"/>
    <s v="USD"/>
    <n v="4"/>
    <n v="27"/>
    <n v="143"/>
    <x v="37"/>
    <n v="3"/>
    <n v="0.3"/>
    <n v="1098.8"/>
    <n v="2680"/>
    <s v="OK"/>
    <n v="8040"/>
    <n v="5628"/>
    <n v="2331.6000000000004"/>
    <x v="1"/>
    <n v="0.41428571428571437"/>
    <n v="10"/>
    <n v="20"/>
  </r>
  <r>
    <s v="SO - 0002195"/>
    <x v="0"/>
    <x v="2"/>
    <d v="2018-10-27T00:00:00"/>
    <x v="702"/>
    <x v="1"/>
    <d v="2019-02-22T00:00:00"/>
    <d v="2019-02-26T00:00:00"/>
    <s v="USD"/>
    <n v="7"/>
    <n v="48"/>
    <n v="133"/>
    <x v="14"/>
    <n v="3"/>
    <n v="7.4999999999999997E-2"/>
    <n v="686.75"/>
    <n v="1675"/>
    <s v="OK"/>
    <n v="5025"/>
    <n v="4648.125"/>
    <n v="2587.875"/>
    <x v="0"/>
    <n v="0.55675675675675673"/>
    <n v="4"/>
    <n v="25"/>
  </r>
  <r>
    <s v="SO - 0002196"/>
    <x v="2"/>
    <x v="0"/>
    <d v="2018-10-27T00:00:00"/>
    <x v="702"/>
    <x v="1"/>
    <d v="2019-02-25T00:00:00"/>
    <d v="2019-03-04T00:00:00"/>
    <s v="USD"/>
    <n v="24"/>
    <n v="23"/>
    <n v="240"/>
    <x v="34"/>
    <n v="3"/>
    <n v="7.4999999999999997E-2"/>
    <n v="908.12"/>
    <n v="1681.7"/>
    <s v="OK"/>
    <n v="5045.1000000000004"/>
    <n v="4666.7175000000007"/>
    <n v="1942.3575000000005"/>
    <x v="0"/>
    <n v="0.4162149305159355"/>
    <n v="7"/>
    <n v="28"/>
  </r>
  <r>
    <s v="SO - 0002198"/>
    <x v="2"/>
    <x v="1"/>
    <d v="2018-10-27T00:00:00"/>
    <x v="702"/>
    <x v="1"/>
    <d v="2019-02-14T00:00:00"/>
    <d v="2019-02-20T00:00:00"/>
    <s v="USD"/>
    <n v="23"/>
    <n v="48"/>
    <n v="356"/>
    <x v="23"/>
    <n v="3"/>
    <n v="0.1"/>
    <n v="1870.51"/>
    <n v="3979.8"/>
    <s v="OK"/>
    <n v="11939.400000000001"/>
    <n v="10745.460000000001"/>
    <n v="5133.9300000000012"/>
    <x v="0"/>
    <n v="0.47777666102707567"/>
    <n v="6"/>
    <n v="17"/>
  </r>
  <r>
    <s v="SO - 0002202"/>
    <x v="2"/>
    <x v="2"/>
    <d v="2018-10-27T00:00:00"/>
    <x v="702"/>
    <x v="1"/>
    <d v="2019-02-06T00:00:00"/>
    <d v="2019-02-13T00:00:00"/>
    <s v="USD"/>
    <n v="24"/>
    <n v="8"/>
    <n v="106"/>
    <x v="1"/>
    <n v="3"/>
    <n v="7.4999999999999997E-2"/>
    <n v="2056.0300000000002"/>
    <n v="3879.3"/>
    <s v="OK"/>
    <n v="11637.900000000001"/>
    <n v="10765.057500000003"/>
    <n v="4596.9675000000025"/>
    <x v="0"/>
    <n v="0.42702674834760534"/>
    <n v="7"/>
    <n v="9"/>
  </r>
  <r>
    <s v="SO - 0002200"/>
    <x v="1"/>
    <x v="1"/>
    <d v="2018-10-27T00:00:00"/>
    <x v="702"/>
    <x v="1"/>
    <d v="2019-01-31T00:00:00"/>
    <d v="2019-02-01T00:00:00"/>
    <s v="USD"/>
    <n v="15"/>
    <n v="38"/>
    <n v="348"/>
    <x v="29"/>
    <n v="1"/>
    <n v="0.1"/>
    <n v="1565.79"/>
    <n v="3819"/>
    <s v="OK"/>
    <n v="3819"/>
    <n v="3437.1"/>
    <n v="1871.31"/>
    <x v="0"/>
    <n v="0.5444444444444444"/>
    <n v="1"/>
    <n v="3"/>
  </r>
  <r>
    <s v="SO - 0002201"/>
    <x v="0"/>
    <x v="3"/>
    <d v="2018-10-27T00:00:00"/>
    <x v="702"/>
    <x v="1"/>
    <d v="2019-02-19T00:00:00"/>
    <d v="2019-02-27T00:00:00"/>
    <s v="USD"/>
    <n v="10"/>
    <n v="24"/>
    <n v="268"/>
    <x v="31"/>
    <n v="5"/>
    <n v="7.4999999999999997E-2"/>
    <n v="1955.86"/>
    <n v="2385.1999999999998"/>
    <s v="OK"/>
    <n v="11926"/>
    <n v="11031.550000000001"/>
    <n v="1252.2500000000018"/>
    <x v="0"/>
    <n v="0.11351532649537024"/>
    <n v="8"/>
    <n v="22"/>
  </r>
  <r>
    <s v="SO - 0002203"/>
    <x v="1"/>
    <x v="5"/>
    <d v="2018-10-27T00:00:00"/>
    <x v="702"/>
    <x v="1"/>
    <d v="2019-02-22T00:00:00"/>
    <d v="2019-03-04T00:00:00"/>
    <s v="USD"/>
    <n v="15"/>
    <n v="18"/>
    <n v="32"/>
    <x v="26"/>
    <n v="8"/>
    <n v="7.4999999999999997E-2"/>
    <n v="2405.9699999999998"/>
    <n v="3819"/>
    <s v="OK"/>
    <n v="30552"/>
    <n v="28260.600000000002"/>
    <n v="9012.8400000000038"/>
    <x v="0"/>
    <n v="0.31891891891891905"/>
    <n v="10"/>
    <n v="25"/>
  </r>
  <r>
    <s v="SO - 0002204"/>
    <x v="0"/>
    <x v="3"/>
    <d v="2018-10-27T00:00:00"/>
    <x v="702"/>
    <x v="1"/>
    <d v="2019-02-20T00:00:00"/>
    <d v="2019-02-28T00:00:00"/>
    <s v="USD"/>
    <n v="8"/>
    <n v="49"/>
    <n v="261"/>
    <x v="2"/>
    <n v="7"/>
    <n v="7.4999999999999997E-2"/>
    <n v="141.24"/>
    <n v="207.7"/>
    <s v="OK"/>
    <n v="1453.8999999999999"/>
    <n v="1344.8574999999998"/>
    <n v="356.17749999999978"/>
    <x v="0"/>
    <n v="0.26484404481515689"/>
    <n v="8"/>
    <n v="23"/>
  </r>
  <r>
    <s v="SO - 0002205"/>
    <x v="0"/>
    <x v="2"/>
    <d v="2018-10-27T00:00:00"/>
    <x v="702"/>
    <x v="1"/>
    <d v="2019-02-20T00:00:00"/>
    <d v="2019-02-23T00:00:00"/>
    <s v="USD"/>
    <n v="1"/>
    <n v="33"/>
    <n v="175"/>
    <x v="39"/>
    <n v="4"/>
    <n v="7.4999999999999997E-2"/>
    <n v="884.4"/>
    <n v="1105.5"/>
    <s v="OK"/>
    <n v="4422"/>
    <n v="4090.3500000000004"/>
    <n v="552.75000000000045"/>
    <x v="0"/>
    <n v="0.13513513513513523"/>
    <n v="3"/>
    <n v="23"/>
  </r>
  <r>
    <s v="SO - 0002206"/>
    <x v="0"/>
    <x v="4"/>
    <d v="2018-10-27T00:00:00"/>
    <x v="702"/>
    <x v="1"/>
    <d v="2019-02-01T00:00:00"/>
    <d v="2019-02-10T00:00:00"/>
    <s v="USD"/>
    <n v="12"/>
    <n v="25"/>
    <n v="73"/>
    <x v="25"/>
    <n v="3"/>
    <n v="0.1"/>
    <n v="109.75"/>
    <n v="174.2"/>
    <s v="OK"/>
    <n v="522.59999999999991"/>
    <n v="470.33999999999992"/>
    <n v="141.08999999999992"/>
    <x v="0"/>
    <n v="0.2999744865416506"/>
    <n v="9"/>
    <n v="4"/>
  </r>
  <r>
    <s v="SO - 0002207"/>
    <x v="0"/>
    <x v="4"/>
    <d v="2018-10-27T00:00:00"/>
    <x v="702"/>
    <x v="1"/>
    <d v="2019-02-24T00:00:00"/>
    <d v="2019-02-26T00:00:00"/>
    <s v="USD"/>
    <n v="6"/>
    <n v="5"/>
    <n v="65"/>
    <x v="22"/>
    <n v="1"/>
    <n v="7.4999999999999997E-2"/>
    <n v="773.98"/>
    <n v="1018.4"/>
    <s v="OK"/>
    <n v="1018.4"/>
    <n v="942.02"/>
    <n v="168.03999999999996"/>
    <x v="0"/>
    <n v="0.17838262457272666"/>
    <n v="2"/>
    <n v="27"/>
  </r>
  <r>
    <s v="SO - 0002199"/>
    <x v="2"/>
    <x v="0"/>
    <d v="2018-10-27T00:00:00"/>
    <x v="702"/>
    <x v="1"/>
    <d v="2019-02-10T00:00:00"/>
    <d v="2019-02-12T00:00:00"/>
    <s v="USD"/>
    <n v="24"/>
    <n v="41"/>
    <n v="239"/>
    <x v="2"/>
    <n v="1"/>
    <n v="7.4999999999999997E-2"/>
    <n v="507.06"/>
    <n v="1152.4000000000001"/>
    <s v="OK"/>
    <n v="1152.4000000000001"/>
    <n v="1065.97"/>
    <n v="558.91000000000008"/>
    <x v="0"/>
    <n v="0.52432057187350489"/>
    <n v="2"/>
    <n v="13"/>
  </r>
  <r>
    <s v="SO - 0002184"/>
    <x v="1"/>
    <x v="5"/>
    <d v="2018-10-27T00:00:00"/>
    <x v="703"/>
    <x v="1"/>
    <d v="2019-02-08T00:00:00"/>
    <d v="2019-02-16T00:00:00"/>
    <s v="USD"/>
    <n v="16"/>
    <n v="17"/>
    <n v="48"/>
    <x v="32"/>
    <n v="1"/>
    <n v="0.15"/>
    <n v="866.71"/>
    <n v="1125.5999999999999"/>
    <s v="OK"/>
    <n v="1125.5999999999999"/>
    <n v="956.75999999999988"/>
    <n v="90.049999999999841"/>
    <x v="0"/>
    <n v="9.4119737447217536E-2"/>
    <n v="8"/>
    <n v="12"/>
  </r>
  <r>
    <s v="SO - 0002181"/>
    <x v="1"/>
    <x v="3"/>
    <d v="2018-10-27T00:00:00"/>
    <x v="703"/>
    <x v="1"/>
    <d v="2019-02-04T00:00:00"/>
    <d v="2019-02-05T00:00:00"/>
    <s v="USD"/>
    <n v="12"/>
    <n v="33"/>
    <n v="284"/>
    <x v="28"/>
    <n v="3"/>
    <n v="0.05"/>
    <n v="1091.97"/>
    <n v="1882.7"/>
    <s v="OK"/>
    <n v="5648.1"/>
    <n v="5365.6949999999997"/>
    <n v="2089.7849999999999"/>
    <x v="2"/>
    <n v="0.38947144778076276"/>
    <n v="1"/>
    <n v="8"/>
  </r>
  <r>
    <s v="SO - 0002182"/>
    <x v="1"/>
    <x v="5"/>
    <d v="2018-10-27T00:00:00"/>
    <x v="703"/>
    <x v="1"/>
    <d v="2019-02-03T00:00:00"/>
    <d v="2019-02-12T00:00:00"/>
    <s v="USD"/>
    <n v="13"/>
    <n v="12"/>
    <n v="22"/>
    <x v="32"/>
    <n v="7"/>
    <n v="0.1"/>
    <n v="563.80999999999995"/>
    <n v="1025.0999999999999"/>
    <s v="OK"/>
    <n v="7175.6999999999989"/>
    <n v="6458.1299999999992"/>
    <n v="2511.4599999999996"/>
    <x v="0"/>
    <n v="0.3888834693634225"/>
    <n v="9"/>
    <n v="7"/>
  </r>
  <r>
    <s v="SO - 0002183"/>
    <x v="0"/>
    <x v="3"/>
    <d v="2018-10-27T00:00:00"/>
    <x v="703"/>
    <x v="1"/>
    <d v="2019-02-11T00:00:00"/>
    <d v="2019-02-14T00:00:00"/>
    <s v="USD"/>
    <n v="1"/>
    <n v="49"/>
    <n v="301"/>
    <x v="28"/>
    <n v="4"/>
    <n v="7.4999999999999997E-2"/>
    <n v="4176.6499999999996"/>
    <n v="5882.6"/>
    <s v="OK"/>
    <n v="23530.400000000001"/>
    <n v="21765.620000000003"/>
    <n v="5059.0200000000041"/>
    <x v="0"/>
    <n v="0.23243169732817184"/>
    <n v="3"/>
    <n v="15"/>
  </r>
  <r>
    <s v="SO - 0002185"/>
    <x v="1"/>
    <x v="5"/>
    <d v="2018-10-27T00:00:00"/>
    <x v="703"/>
    <x v="1"/>
    <d v="2019-02-19T00:00:00"/>
    <d v="2019-02-26T00:00:00"/>
    <s v="USD"/>
    <n v="15"/>
    <n v="34"/>
    <n v="43"/>
    <x v="36"/>
    <n v="5"/>
    <n v="0.1"/>
    <n v="920.98"/>
    <n v="1165.8"/>
    <s v="OK"/>
    <n v="5829"/>
    <n v="5246.1"/>
    <n v="641.20000000000073"/>
    <x v="0"/>
    <n v="0.122224128400145"/>
    <n v="7"/>
    <n v="23"/>
  </r>
  <r>
    <s v="SO - 0002188"/>
    <x v="3"/>
    <x v="5"/>
    <d v="2018-10-27T00:00:00"/>
    <x v="703"/>
    <x v="1"/>
    <d v="2019-02-15T00:00:00"/>
    <d v="2019-02-17T00:00:00"/>
    <s v="USD"/>
    <n v="26"/>
    <n v="13"/>
    <n v="21"/>
    <x v="34"/>
    <n v="6"/>
    <n v="7.4999999999999997E-2"/>
    <n v="126.3"/>
    <n v="194.3"/>
    <s v="OK"/>
    <n v="1165.8000000000002"/>
    <n v="1078.3650000000002"/>
    <n v="320.56500000000028"/>
    <x v="0"/>
    <n v="0.29726947740329129"/>
    <n v="2"/>
    <n v="19"/>
  </r>
  <r>
    <s v="SO - 0002187"/>
    <x v="3"/>
    <x v="2"/>
    <d v="2018-10-27T00:00:00"/>
    <x v="703"/>
    <x v="1"/>
    <d v="2019-02-14T00:00:00"/>
    <d v="2019-02-17T00:00:00"/>
    <s v="USD"/>
    <n v="28"/>
    <n v="32"/>
    <n v="103"/>
    <x v="15"/>
    <n v="7"/>
    <n v="0.1"/>
    <n v="1989.9"/>
    <n v="3979.8"/>
    <s v="OK"/>
    <n v="27858.600000000002"/>
    <n v="25072.74"/>
    <n v="11143.44"/>
    <x v="0"/>
    <n v="0.44444444444444442"/>
    <n v="3"/>
    <n v="18"/>
  </r>
  <r>
    <s v="SO - 0002186"/>
    <x v="1"/>
    <x v="2"/>
    <d v="2018-10-27T00:00:00"/>
    <x v="703"/>
    <x v="1"/>
    <d v="2019-01-29T00:00:00"/>
    <d v="2019-02-03T00:00:00"/>
    <s v="USD"/>
    <n v="19"/>
    <n v="41"/>
    <n v="127"/>
    <x v="2"/>
    <n v="8"/>
    <n v="0.2"/>
    <n v="3533.18"/>
    <n v="5353.3"/>
    <s v="OK"/>
    <n v="42826.400000000001"/>
    <n v="34261.120000000003"/>
    <n v="5995.6800000000039"/>
    <x v="1"/>
    <n v="0.17499953299833756"/>
    <n v="5"/>
    <n v="2"/>
  </r>
  <r>
    <s v="SO - 0002191"/>
    <x v="2"/>
    <x v="1"/>
    <d v="2018-10-27T00:00:00"/>
    <x v="703"/>
    <x v="1"/>
    <d v="2019-02-13T00:00:00"/>
    <d v="2019-02-14T00:00:00"/>
    <s v="USD"/>
    <n v="21"/>
    <n v="37"/>
    <n v="365"/>
    <x v="36"/>
    <n v="2"/>
    <n v="0.05"/>
    <n v="2538.23"/>
    <n v="6190.8"/>
    <s v="OK"/>
    <n v="12381.6"/>
    <n v="11762.52"/>
    <n v="6686.06"/>
    <x v="2"/>
    <n v="0.56842071256839521"/>
    <n v="1"/>
    <n v="17"/>
  </r>
  <r>
    <s v="SO - 0002189"/>
    <x v="0"/>
    <x v="0"/>
    <d v="2018-10-27T00:00:00"/>
    <x v="703"/>
    <x v="1"/>
    <d v="2019-02-23T00:00:00"/>
    <d v="2019-03-05T00:00:00"/>
    <s v="USD"/>
    <n v="3"/>
    <n v="21"/>
    <n v="246"/>
    <x v="40"/>
    <n v="3"/>
    <n v="0.2"/>
    <n v="2812.33"/>
    <n v="3852.5"/>
    <s v="OK"/>
    <n v="11557.5"/>
    <n v="9246"/>
    <n v="809.01000000000022"/>
    <x v="1"/>
    <n v="8.7498377676833244E-2"/>
    <n v="10"/>
    <n v="27"/>
  </r>
  <r>
    <s v="SO - 0002190"/>
    <x v="1"/>
    <x v="1"/>
    <d v="2018-10-27T00:00:00"/>
    <x v="703"/>
    <x v="1"/>
    <d v="2019-02-18T00:00:00"/>
    <d v="2019-02-27T00:00:00"/>
    <s v="USD"/>
    <n v="12"/>
    <n v="19"/>
    <n v="344"/>
    <x v="45"/>
    <n v="1"/>
    <n v="7.4999999999999997E-2"/>
    <n v="2555.11"/>
    <n v="6083.6"/>
    <s v="OK"/>
    <n v="6083.6"/>
    <n v="5627.3300000000008"/>
    <n v="3072.2200000000007"/>
    <x v="0"/>
    <n v="0.54594630135428357"/>
    <n v="9"/>
    <n v="22"/>
  </r>
  <r>
    <s v="SO - 0002180"/>
    <x v="0"/>
    <x v="5"/>
    <d v="2018-10-27T00:00:00"/>
    <x v="704"/>
    <x v="1"/>
    <d v="2019-02-14T00:00:00"/>
    <d v="2019-02-23T00:00:00"/>
    <s v="USD"/>
    <n v="2"/>
    <n v="42"/>
    <n v="51"/>
    <x v="0"/>
    <n v="8"/>
    <n v="0.15"/>
    <n v="824.9"/>
    <n v="1018.4"/>
    <s v="OK"/>
    <n v="8147.2"/>
    <n v="6925.12"/>
    <n v="325.92000000000007"/>
    <x v="0"/>
    <n v="4.7063444387967293E-2"/>
    <n v="9"/>
    <n v="19"/>
  </r>
  <r>
    <s v="SO - 0002179"/>
    <x v="1"/>
    <x v="2"/>
    <d v="2018-10-27T00:00:00"/>
    <x v="704"/>
    <x v="1"/>
    <d v="2019-01-31T00:00:00"/>
    <d v="2019-02-06T00:00:00"/>
    <s v="USD"/>
    <n v="13"/>
    <n v="20"/>
    <n v="98"/>
    <x v="24"/>
    <n v="6"/>
    <n v="7.4999999999999997E-2"/>
    <n v="465.78"/>
    <n v="1058.5999999999999"/>
    <s v="OK"/>
    <n v="6351.5999999999995"/>
    <n v="5875.23"/>
    <n v="3080.5499999999997"/>
    <x v="0"/>
    <n v="0.52432840927078594"/>
    <n v="6"/>
    <n v="5"/>
  </r>
  <r>
    <s v="SO - 0002178"/>
    <x v="0"/>
    <x v="3"/>
    <d v="2018-10-27T00:00:00"/>
    <x v="704"/>
    <x v="1"/>
    <d v="2019-02-11T00:00:00"/>
    <d v="2019-02-20T00:00:00"/>
    <s v="USD"/>
    <n v="2"/>
    <n v="27"/>
    <n v="310"/>
    <x v="37"/>
    <n v="3"/>
    <n v="0.05"/>
    <n v="856.39"/>
    <n v="1112.2"/>
    <s v="OK"/>
    <n v="3336.6000000000004"/>
    <n v="3169.77"/>
    <n v="600.59999999999991"/>
    <x v="2"/>
    <n v="0.18947746997416215"/>
    <n v="9"/>
    <n v="16"/>
  </r>
  <r>
    <s v="SO - 0002177"/>
    <x v="1"/>
    <x v="0"/>
    <d v="2018-10-27T00:00:00"/>
    <x v="704"/>
    <x v="1"/>
    <d v="2019-02-10T00:00:00"/>
    <d v="2019-02-15T00:00:00"/>
    <s v="USD"/>
    <n v="14"/>
    <n v="42"/>
    <n v="227"/>
    <x v="31"/>
    <n v="6"/>
    <n v="0.2"/>
    <n v="707.79"/>
    <n v="931.3"/>
    <s v="OK"/>
    <n v="5587.7999999999993"/>
    <n v="4470.24"/>
    <n v="223.5"/>
    <x v="1"/>
    <n v="4.9997315580371529E-2"/>
    <n v="5"/>
    <n v="15"/>
  </r>
  <r>
    <s v="SO - 0002176"/>
    <x v="3"/>
    <x v="1"/>
    <d v="2018-10-27T00:00:00"/>
    <x v="704"/>
    <x v="1"/>
    <d v="2019-01-30T00:00:00"/>
    <d v="2019-01-31T00:00:00"/>
    <s v="USD"/>
    <n v="26"/>
    <n v="44"/>
    <n v="333"/>
    <x v="28"/>
    <n v="6"/>
    <n v="0.3"/>
    <n v="1242.8499999999999"/>
    <n v="2485.6999999999998"/>
    <s v="OK"/>
    <n v="14914.199999999999"/>
    <n v="10439.939999999999"/>
    <n v="2982.8399999999992"/>
    <x v="1"/>
    <n v="0.2857142857142857"/>
    <n v="1"/>
    <n v="4"/>
  </r>
  <r>
    <s v="SO - 0002175"/>
    <x v="2"/>
    <x v="3"/>
    <d v="2018-10-27T00:00:00"/>
    <x v="704"/>
    <x v="1"/>
    <d v="2019-01-29T00:00:00"/>
    <d v="2019-02-07T00:00:00"/>
    <s v="USD"/>
    <n v="21"/>
    <n v="38"/>
    <n v="274"/>
    <x v="15"/>
    <n v="6"/>
    <n v="0.05"/>
    <n v="2987.06"/>
    <n v="3879.3"/>
    <s v="OK"/>
    <n v="23275.800000000003"/>
    <n v="22112.010000000002"/>
    <n v="4189.6500000000015"/>
    <x v="2"/>
    <n v="0.18947395555627919"/>
    <n v="9"/>
    <n v="3"/>
  </r>
  <r>
    <s v="SO - 0002169"/>
    <x v="0"/>
    <x v="2"/>
    <d v="2018-10-27T00:00:00"/>
    <x v="705"/>
    <x v="1"/>
    <d v="2019-02-17T00:00:00"/>
    <d v="2019-02-26T00:00:00"/>
    <s v="USD"/>
    <n v="8"/>
    <n v="30"/>
    <n v="161"/>
    <x v="8"/>
    <n v="2"/>
    <n v="0.15"/>
    <n v="794.42"/>
    <n v="1118.9000000000001"/>
    <s v="OK"/>
    <n v="2237.8000000000002"/>
    <n v="1902.13"/>
    <n v="313.29000000000019"/>
    <x v="0"/>
    <n v="0.1647048309000963"/>
    <n v="9"/>
    <n v="23"/>
  </r>
  <r>
    <s v="SO - 0002171"/>
    <x v="2"/>
    <x v="2"/>
    <d v="2018-10-27T00:00:00"/>
    <x v="705"/>
    <x v="1"/>
    <d v="2019-02-15T00:00:00"/>
    <d v="2019-02-25T00:00:00"/>
    <s v="USD"/>
    <n v="24"/>
    <n v="6"/>
    <n v="191"/>
    <x v="2"/>
    <n v="4"/>
    <n v="0.1"/>
    <n v="931.23"/>
    <n v="2271.3000000000002"/>
    <s v="OK"/>
    <n v="9085.2000000000007"/>
    <n v="8176.6800000000012"/>
    <n v="4451.7600000000011"/>
    <x v="0"/>
    <n v="0.54444591203275661"/>
    <n v="10"/>
    <n v="21"/>
  </r>
  <r>
    <s v="SO - 0002170"/>
    <x v="0"/>
    <x v="0"/>
    <d v="2018-10-27T00:00:00"/>
    <x v="705"/>
    <x v="1"/>
    <d v="2019-01-27T00:00:00"/>
    <d v="2019-02-04T00:00:00"/>
    <s v="USD"/>
    <n v="3"/>
    <n v="44"/>
    <n v="241"/>
    <x v="40"/>
    <n v="4"/>
    <n v="0.1"/>
    <n v="796.36"/>
    <n v="1896.1"/>
    <s v="OK"/>
    <n v="7584.4"/>
    <n v="6825.96"/>
    <n v="3640.52"/>
    <x v="0"/>
    <n v="0.53333450532965321"/>
    <n v="8"/>
    <n v="2"/>
  </r>
  <r>
    <s v="SO - 0002173"/>
    <x v="3"/>
    <x v="1"/>
    <d v="2018-10-27T00:00:00"/>
    <x v="705"/>
    <x v="1"/>
    <d v="2019-02-21T00:00:00"/>
    <d v="2019-02-25T00:00:00"/>
    <s v="USD"/>
    <n v="26"/>
    <n v="25"/>
    <n v="330"/>
    <x v="46"/>
    <n v="1"/>
    <n v="7.4999999999999997E-2"/>
    <n v="607.22"/>
    <n v="1065.3"/>
    <s v="OK"/>
    <n v="1065.3"/>
    <n v="985.40250000000003"/>
    <n v="378.1825"/>
    <x v="0"/>
    <n v="0.3837847985975274"/>
    <n v="4"/>
    <n v="27"/>
  </r>
  <r>
    <s v="SO - 0002174"/>
    <x v="0"/>
    <x v="0"/>
    <d v="2018-10-27T00:00:00"/>
    <x v="705"/>
    <x v="1"/>
    <d v="2019-02-05T00:00:00"/>
    <d v="2019-02-15T00:00:00"/>
    <s v="USD"/>
    <n v="9"/>
    <n v="46"/>
    <n v="233"/>
    <x v="21"/>
    <n v="4"/>
    <n v="0.05"/>
    <n v="2140.9899999999998"/>
    <n v="2579.5"/>
    <s v="OK"/>
    <n v="10318"/>
    <n v="9802.1"/>
    <n v="1238.1400000000012"/>
    <x v="2"/>
    <n v="0.1263137490945819"/>
    <n v="10"/>
    <n v="11"/>
  </r>
  <r>
    <s v="SO - 0002172"/>
    <x v="0"/>
    <x v="3"/>
    <d v="2018-10-27T00:00:00"/>
    <x v="705"/>
    <x v="1"/>
    <d v="2019-02-16T00:00:00"/>
    <d v="2019-02-23T00:00:00"/>
    <s v="USD"/>
    <n v="4"/>
    <n v="1"/>
    <n v="303"/>
    <x v="39"/>
    <n v="4"/>
    <n v="7.4999999999999997E-2"/>
    <n v="3749.86"/>
    <n v="5681.6"/>
    <s v="OK"/>
    <n v="22726.400000000001"/>
    <n v="21021.920000000002"/>
    <n v="6022.4800000000014"/>
    <x v="0"/>
    <n v="0.28648572537617883"/>
    <n v="7"/>
    <n v="22"/>
  </r>
  <r>
    <s v="SO - 0002168"/>
    <x v="1"/>
    <x v="5"/>
    <d v="2018-10-27T00:00:00"/>
    <x v="706"/>
    <x v="1"/>
    <d v="2019-01-28T00:00:00"/>
    <d v="2019-02-07T00:00:00"/>
    <s v="USD"/>
    <n v="16"/>
    <n v="14"/>
    <n v="38"/>
    <x v="39"/>
    <n v="3"/>
    <n v="0.1"/>
    <n v="1195.95"/>
    <n v="1708.5"/>
    <s v="OK"/>
    <n v="5125.5"/>
    <n v="4612.95"/>
    <n v="1025.0999999999995"/>
    <x v="0"/>
    <n v="0.2222222222222221"/>
    <n v="10"/>
    <n v="4"/>
  </r>
  <r>
    <s v="SO - 0002167"/>
    <x v="0"/>
    <x v="1"/>
    <d v="2018-10-27T00:00:00"/>
    <x v="706"/>
    <x v="1"/>
    <d v="2019-02-05T00:00:00"/>
    <d v="2019-02-10T00:00:00"/>
    <s v="USD"/>
    <n v="5"/>
    <n v="1"/>
    <n v="335"/>
    <x v="37"/>
    <n v="1"/>
    <n v="7.4999999999999997E-2"/>
    <n v="116.31"/>
    <n v="207.7"/>
    <s v="OK"/>
    <n v="207.7"/>
    <n v="192.1225"/>
    <n v="75.8125"/>
    <x v="0"/>
    <n v="0.39460500461944853"/>
    <n v="5"/>
    <n v="12"/>
  </r>
  <r>
    <s v="SO - 0002166"/>
    <x v="1"/>
    <x v="3"/>
    <d v="2018-10-27T00:00:00"/>
    <x v="706"/>
    <x v="1"/>
    <d v="2019-02-02T00:00:00"/>
    <d v="2019-02-11T00:00:00"/>
    <s v="USD"/>
    <n v="13"/>
    <n v="16"/>
    <n v="286"/>
    <x v="7"/>
    <n v="8"/>
    <n v="7.4999999999999997E-2"/>
    <n v="420.76"/>
    <n v="1051.9000000000001"/>
    <s v="OK"/>
    <n v="8415.2000000000007"/>
    <n v="7784.0600000000013"/>
    <n v="4417.9800000000014"/>
    <x v="0"/>
    <n v="0.56756756756756765"/>
    <n v="9"/>
    <n v="9"/>
  </r>
  <r>
    <s v="SO - 0002165"/>
    <x v="0"/>
    <x v="4"/>
    <d v="2018-10-27T00:00:00"/>
    <x v="706"/>
    <x v="1"/>
    <d v="2019-02-10T00:00:00"/>
    <d v="2019-02-12T00:00:00"/>
    <s v="USD"/>
    <n v="8"/>
    <n v="25"/>
    <n v="64"/>
    <x v="17"/>
    <n v="1"/>
    <n v="0.05"/>
    <n v="1532.96"/>
    <n v="3484"/>
    <s v="OK"/>
    <n v="3484"/>
    <n v="3309.7999999999997"/>
    <n v="1776.8399999999997"/>
    <x v="2"/>
    <n v="0.5368421052631579"/>
    <n v="2"/>
    <n v="17"/>
  </r>
  <r>
    <s v="SO - 0002164"/>
    <x v="2"/>
    <x v="4"/>
    <d v="2018-10-27T00:00:00"/>
    <x v="706"/>
    <x v="1"/>
    <d v="2019-02-20T00:00:00"/>
    <d v="2019-02-23T00:00:00"/>
    <s v="USD"/>
    <n v="20"/>
    <n v="25"/>
    <n v="87"/>
    <x v="45"/>
    <n v="4"/>
    <n v="0.05"/>
    <n v="3093.12"/>
    <n v="3772.1"/>
    <s v="OK"/>
    <n v="15088.4"/>
    <n v="14333.98"/>
    <n v="1961.5"/>
    <x v="2"/>
    <n v="0.13684266337751275"/>
    <n v="3"/>
    <n v="27"/>
  </r>
  <r>
    <s v="SO - 0002154"/>
    <x v="1"/>
    <x v="0"/>
    <d v="2018-10-27T00:00:00"/>
    <x v="707"/>
    <x v="1"/>
    <d v="2019-02-11T00:00:00"/>
    <d v="2019-02-14T00:00:00"/>
    <s v="USD"/>
    <n v="19"/>
    <n v="36"/>
    <n v="252"/>
    <x v="12"/>
    <n v="3"/>
    <n v="0.05"/>
    <n v="2594.64"/>
    <n v="3872.6"/>
    <s v="OK"/>
    <n v="11617.8"/>
    <n v="11036.909999999998"/>
    <n v="3252.989999999998"/>
    <x v="2"/>
    <n v="0.29473738573568131"/>
    <n v="3"/>
    <n v="19"/>
  </r>
  <r>
    <s v="SO - 0002155"/>
    <x v="0"/>
    <x v="2"/>
    <d v="2018-10-27T00:00:00"/>
    <x v="707"/>
    <x v="1"/>
    <d v="2019-02-16T00:00:00"/>
    <d v="2019-02-17T00:00:00"/>
    <s v="USD"/>
    <n v="7"/>
    <n v="24"/>
    <n v="150"/>
    <x v="40"/>
    <n v="2"/>
    <n v="0.05"/>
    <n v="1826.42"/>
    <n v="3886"/>
    <s v="OK"/>
    <n v="7772"/>
    <n v="7383.4"/>
    <n v="3730.5599999999995"/>
    <x v="2"/>
    <n v="0.50526315789473675"/>
    <n v="1"/>
    <n v="24"/>
  </r>
  <r>
    <s v="SO - 0002156"/>
    <x v="1"/>
    <x v="4"/>
    <d v="2018-10-27T00:00:00"/>
    <x v="707"/>
    <x v="1"/>
    <d v="2019-02-16T00:00:00"/>
    <d v="2019-02-26T00:00:00"/>
    <s v="USD"/>
    <n v="19"/>
    <n v="10"/>
    <n v="75"/>
    <x v="2"/>
    <n v="8"/>
    <n v="0.05"/>
    <n v="222.44"/>
    <n v="268"/>
    <s v="OK"/>
    <n v="2144"/>
    <n v="2036.8"/>
    <n v="257.27999999999997"/>
    <x v="2"/>
    <n v="0.12631578947368419"/>
    <n v="10"/>
    <n v="24"/>
  </r>
  <r>
    <s v="SO - 0002157"/>
    <x v="0"/>
    <x v="0"/>
    <d v="2018-10-27T00:00:00"/>
    <x v="707"/>
    <x v="1"/>
    <d v="2019-02-19T00:00:00"/>
    <d v="2019-02-24T00:00:00"/>
    <s v="USD"/>
    <n v="12"/>
    <n v="9"/>
    <n v="225"/>
    <x v="38"/>
    <n v="4"/>
    <n v="0.05"/>
    <n v="92.19"/>
    <n v="214.4"/>
    <s v="OK"/>
    <n v="857.6"/>
    <n v="814.72"/>
    <n v="445.96000000000004"/>
    <x v="2"/>
    <n v="0.54737824037706206"/>
    <n v="5"/>
    <n v="27"/>
  </r>
  <r>
    <s v="SO - 0002158"/>
    <x v="1"/>
    <x v="1"/>
    <d v="2018-10-27T00:00:00"/>
    <x v="707"/>
    <x v="1"/>
    <d v="2019-02-03T00:00:00"/>
    <d v="2019-02-05T00:00:00"/>
    <s v="USD"/>
    <n v="19"/>
    <n v="12"/>
    <n v="346"/>
    <x v="46"/>
    <n v="5"/>
    <n v="7.4999999999999997E-2"/>
    <n v="433.09"/>
    <n v="676.7"/>
    <s v="OK"/>
    <n v="3383.5"/>
    <n v="3129.7375000000002"/>
    <n v="964.28750000000036"/>
    <x v="0"/>
    <n v="0.3081049129519649"/>
    <n v="2"/>
    <n v="11"/>
  </r>
  <r>
    <s v="SO - 0002160"/>
    <x v="1"/>
    <x v="3"/>
    <d v="2018-10-27T00:00:00"/>
    <x v="707"/>
    <x v="1"/>
    <d v="2019-02-12T00:00:00"/>
    <d v="2019-02-15T00:00:00"/>
    <s v="USD"/>
    <n v="15"/>
    <n v="47"/>
    <n v="278"/>
    <x v="23"/>
    <n v="1"/>
    <n v="0.05"/>
    <n v="703.1"/>
    <n v="1065.3"/>
    <s v="OK"/>
    <n v="1065.3"/>
    <n v="1012.0349999999999"/>
    <n v="308.93499999999983"/>
    <x v="2"/>
    <n v="0.30526118167849914"/>
    <n v="3"/>
    <n v="20"/>
  </r>
  <r>
    <s v="SO - 0002161"/>
    <x v="0"/>
    <x v="1"/>
    <d v="2018-10-27T00:00:00"/>
    <x v="707"/>
    <x v="1"/>
    <d v="2019-02-03T00:00:00"/>
    <d v="2019-02-11T00:00:00"/>
    <s v="USD"/>
    <n v="7"/>
    <n v="15"/>
    <n v="352"/>
    <x v="27"/>
    <n v="2"/>
    <n v="0.1"/>
    <n v="113.9"/>
    <n v="167.5"/>
    <s v="OK"/>
    <n v="335"/>
    <n v="301.5"/>
    <n v="73.699999999999989"/>
    <x v="0"/>
    <n v="0.24444444444444441"/>
    <n v="8"/>
    <n v="11"/>
  </r>
  <r>
    <s v="SO - 0002162"/>
    <x v="0"/>
    <x v="5"/>
    <d v="2018-10-27T00:00:00"/>
    <x v="707"/>
    <x v="1"/>
    <d v="2019-02-14T00:00:00"/>
    <d v="2019-02-19T00:00:00"/>
    <s v="USD"/>
    <n v="3"/>
    <n v="11"/>
    <n v="47"/>
    <x v="38"/>
    <n v="4"/>
    <n v="0.15"/>
    <n v="837.23"/>
    <n v="1179.2"/>
    <s v="OK"/>
    <n v="4716.8"/>
    <n v="4009.28"/>
    <n v="660.36000000000013"/>
    <x v="0"/>
    <n v="0.16470787772368109"/>
    <n v="5"/>
    <n v="22"/>
  </r>
  <r>
    <s v="SO - 0002163"/>
    <x v="1"/>
    <x v="2"/>
    <d v="2018-07-19T00:00:00"/>
    <x v="707"/>
    <x v="1"/>
    <d v="2019-02-07T00:00:00"/>
    <d v="2019-02-10T00:00:00"/>
    <s v="USD"/>
    <n v="14"/>
    <n v="5"/>
    <n v="180"/>
    <x v="29"/>
    <n v="7"/>
    <n v="0.2"/>
    <n v="3485.34"/>
    <n v="5808.9"/>
    <s v="OK"/>
    <n v="40662.299999999996"/>
    <n v="32529.839999999997"/>
    <n v="8132.4599999999955"/>
    <x v="1"/>
    <n v="0.24999999999999989"/>
    <n v="3"/>
    <n v="15"/>
  </r>
  <r>
    <s v="SO - 0002159"/>
    <x v="1"/>
    <x v="2"/>
    <d v="2018-10-27T00:00:00"/>
    <x v="707"/>
    <x v="1"/>
    <d v="2019-02-07T00:00:00"/>
    <d v="2019-02-08T00:00:00"/>
    <s v="USD"/>
    <n v="14"/>
    <n v="39"/>
    <n v="174"/>
    <x v="11"/>
    <n v="1"/>
    <n v="0.05"/>
    <n v="412.05"/>
    <n v="1005"/>
    <s v="OK"/>
    <n v="1005"/>
    <n v="954.75"/>
    <n v="542.70000000000005"/>
    <x v="2"/>
    <n v="0.56842105263157905"/>
    <n v="1"/>
    <n v="15"/>
  </r>
  <r>
    <s v="SO - 0002153"/>
    <x v="2"/>
    <x v="4"/>
    <d v="2018-10-27T00:00:00"/>
    <x v="708"/>
    <x v="1"/>
    <d v="2019-01-28T00:00:00"/>
    <d v="2019-01-29T00:00:00"/>
    <s v="USD"/>
    <n v="21"/>
    <n v="5"/>
    <n v="76"/>
    <x v="26"/>
    <n v="2"/>
    <n v="0.1"/>
    <n v="628.53"/>
    <n v="1065.3"/>
    <s v="OK"/>
    <n v="2130.6"/>
    <n v="1917.54"/>
    <n v="660.48"/>
    <x v="0"/>
    <n v="0.34444131543540163"/>
    <n v="1"/>
    <n v="6"/>
  </r>
  <r>
    <s v="SO - 0002152"/>
    <x v="2"/>
    <x v="2"/>
    <d v="2018-10-27T00:00:00"/>
    <x v="708"/>
    <x v="1"/>
    <d v="2019-02-02T00:00:00"/>
    <d v="2019-02-06T00:00:00"/>
    <s v="USD"/>
    <n v="25"/>
    <n v="15"/>
    <n v="134"/>
    <x v="3"/>
    <n v="2"/>
    <n v="7.4999999999999997E-2"/>
    <n v="1581.2"/>
    <n v="1976.5"/>
    <s v="OK"/>
    <n v="3953"/>
    <n v="3656.5250000000001"/>
    <n v="494.125"/>
    <x v="0"/>
    <n v="0.13513513513513514"/>
    <n v="4"/>
    <n v="11"/>
  </r>
  <r>
    <s v="SO - 0002151"/>
    <x v="0"/>
    <x v="5"/>
    <d v="2018-10-27T00:00:00"/>
    <x v="708"/>
    <x v="1"/>
    <d v="2019-01-29T00:00:00"/>
    <d v="2019-02-02T00:00:00"/>
    <s v="USD"/>
    <n v="4"/>
    <n v="37"/>
    <n v="36"/>
    <x v="15"/>
    <n v="7"/>
    <n v="0.2"/>
    <n v="1317.69"/>
    <n v="1855.9"/>
    <s v="OK"/>
    <n v="12991.300000000001"/>
    <n v="10393.040000000001"/>
    <n v="1169.2100000000009"/>
    <x v="1"/>
    <n v="0.11249932647233156"/>
    <n v="4"/>
    <n v="7"/>
  </r>
  <r>
    <s v="SO - 0002150"/>
    <x v="1"/>
    <x v="2"/>
    <d v="2018-10-27T00:00:00"/>
    <x v="708"/>
    <x v="1"/>
    <d v="2019-02-14T00:00:00"/>
    <d v="2019-02-16T00:00:00"/>
    <s v="USD"/>
    <n v="16"/>
    <n v="48"/>
    <n v="148"/>
    <x v="19"/>
    <n v="1"/>
    <n v="0.05"/>
    <n v="1552.39"/>
    <n v="2217.6999999999998"/>
    <s v="OK"/>
    <n v="2217.6999999999998"/>
    <n v="2106.8149999999996"/>
    <n v="554.4249999999995"/>
    <x v="2"/>
    <n v="0.26315789473684192"/>
    <n v="2"/>
    <n v="23"/>
  </r>
  <r>
    <s v="SO - 0002149"/>
    <x v="3"/>
    <x v="0"/>
    <d v="2018-07-19T00:00:00"/>
    <x v="708"/>
    <x v="1"/>
    <d v="2019-02-11T00:00:00"/>
    <d v="2019-02-17T00:00:00"/>
    <s v="USD"/>
    <n v="25"/>
    <n v="33"/>
    <n v="230"/>
    <x v="10"/>
    <n v="4"/>
    <n v="0.1"/>
    <n v="3272.01"/>
    <n v="5641.4"/>
    <s v="OK"/>
    <n v="22565.599999999999"/>
    <n v="20309.04"/>
    <n v="7221"/>
    <x v="0"/>
    <n v="0.35555594946880797"/>
    <n v="6"/>
    <n v="20"/>
  </r>
  <r>
    <s v="SO - 0002143"/>
    <x v="1"/>
    <x v="2"/>
    <d v="2018-10-27T00:00:00"/>
    <x v="709"/>
    <x v="1"/>
    <d v="2019-02-08T00:00:00"/>
    <d v="2019-02-11T00:00:00"/>
    <s v="USD"/>
    <n v="13"/>
    <n v="35"/>
    <n v="173"/>
    <x v="21"/>
    <n v="3"/>
    <n v="0.4"/>
    <n v="3207.36"/>
    <n v="3959.7"/>
    <s v="OK"/>
    <n v="11879.099999999999"/>
    <n v="7127.4599999999991"/>
    <n v="-2494.6200000000008"/>
    <x v="3"/>
    <n v="-0.35000126272192356"/>
    <n v="3"/>
    <n v="18"/>
  </r>
  <r>
    <s v="SO - 0002144"/>
    <x v="0"/>
    <x v="2"/>
    <d v="2018-10-27T00:00:00"/>
    <x v="709"/>
    <x v="1"/>
    <d v="2019-02-13T00:00:00"/>
    <d v="2019-02-17T00:00:00"/>
    <s v="USD"/>
    <n v="5"/>
    <n v="20"/>
    <n v="134"/>
    <x v="26"/>
    <n v="7"/>
    <n v="7.4999999999999997E-2"/>
    <n v="619.08000000000004"/>
    <n v="1125.5999999999999"/>
    <s v="OK"/>
    <n v="7879.1999999999989"/>
    <n v="7288.2599999999993"/>
    <n v="2954.6999999999989"/>
    <x v="0"/>
    <n v="0.40540540540540532"/>
    <n v="4"/>
    <n v="23"/>
  </r>
  <r>
    <s v="SO - 0002146"/>
    <x v="3"/>
    <x v="2"/>
    <d v="2018-10-27T00:00:00"/>
    <x v="709"/>
    <x v="1"/>
    <d v="2019-01-28T00:00:00"/>
    <d v="2019-02-06T00:00:00"/>
    <s v="USD"/>
    <n v="27"/>
    <n v="33"/>
    <n v="123"/>
    <x v="31"/>
    <n v="7"/>
    <n v="0.1"/>
    <n v="1346.23"/>
    <n v="1896.1"/>
    <s v="OK"/>
    <n v="13272.699999999999"/>
    <n v="11945.429999999998"/>
    <n v="2521.8199999999979"/>
    <x v="0"/>
    <n v="0.21111169710927094"/>
    <n v="9"/>
    <n v="7"/>
  </r>
  <r>
    <s v="SO - 0002147"/>
    <x v="0"/>
    <x v="3"/>
    <d v="2018-10-27T00:00:00"/>
    <x v="709"/>
    <x v="1"/>
    <d v="2019-02-08T00:00:00"/>
    <d v="2019-02-14T00:00:00"/>
    <s v="USD"/>
    <n v="1"/>
    <n v="43"/>
    <n v="280"/>
    <x v="43"/>
    <n v="6"/>
    <n v="0.1"/>
    <n v="3320.52"/>
    <n v="3953"/>
    <s v="OK"/>
    <n v="23718"/>
    <n v="21346.2"/>
    <n v="1423.0800000000017"/>
    <x v="0"/>
    <n v="6.6666666666666749E-2"/>
    <n v="6"/>
    <n v="18"/>
  </r>
  <r>
    <s v="SO - 0002148"/>
    <x v="1"/>
    <x v="3"/>
    <d v="2018-10-27T00:00:00"/>
    <x v="709"/>
    <x v="1"/>
    <d v="2019-01-26T00:00:00"/>
    <d v="2019-02-01T00:00:00"/>
    <s v="USD"/>
    <n v="18"/>
    <n v="49"/>
    <n v="278"/>
    <x v="42"/>
    <n v="6"/>
    <n v="0.05"/>
    <n v="634.62"/>
    <n v="857.6"/>
    <s v="OK"/>
    <n v="5145.6000000000004"/>
    <n v="4888.32"/>
    <n v="1080.5999999999995"/>
    <x v="2"/>
    <n v="0.2210575412411625"/>
    <n v="6"/>
    <n v="5"/>
  </r>
  <r>
    <s v="SO - 0002145"/>
    <x v="1"/>
    <x v="2"/>
    <d v="2018-10-27T00:00:00"/>
    <x v="709"/>
    <x v="1"/>
    <d v="2019-01-26T00:00:00"/>
    <d v="2019-01-31T00:00:00"/>
    <s v="USD"/>
    <n v="14"/>
    <n v="19"/>
    <n v="128"/>
    <x v="11"/>
    <n v="5"/>
    <n v="7.4999999999999997E-2"/>
    <n v="1282.3800000000001"/>
    <n v="2331.6"/>
    <s v="OK"/>
    <n v="11658"/>
    <n v="10783.65"/>
    <n v="4371.7499999999991"/>
    <x v="0"/>
    <n v="0.40540540540540532"/>
    <n v="5"/>
    <n v="5"/>
  </r>
  <r>
    <s v="SO - 0002131"/>
    <x v="0"/>
    <x v="5"/>
    <d v="2018-10-27T00:00:00"/>
    <x v="710"/>
    <x v="1"/>
    <d v="2019-02-13T00:00:00"/>
    <d v="2019-02-14T00:00:00"/>
    <s v="USD"/>
    <n v="2"/>
    <n v="39"/>
    <n v="22"/>
    <x v="6"/>
    <n v="3"/>
    <n v="0.1"/>
    <n v="768.83"/>
    <n v="1025.0999999999999"/>
    <s v="OK"/>
    <n v="3075.2999999999997"/>
    <n v="2767.77"/>
    <n v="461.27999999999975"/>
    <x v="0"/>
    <n v="0.16666124714120023"/>
    <n v="1"/>
    <n v="24"/>
  </r>
  <r>
    <s v="SO - 0002124"/>
    <x v="2"/>
    <x v="3"/>
    <d v="2018-07-19T00:00:00"/>
    <x v="710"/>
    <x v="1"/>
    <d v="2019-01-25T00:00:00"/>
    <d v="2019-01-26T00:00:00"/>
    <s v="USD"/>
    <n v="24"/>
    <n v="32"/>
    <n v="285"/>
    <x v="26"/>
    <n v="8"/>
    <n v="0.05"/>
    <n v="3314.49"/>
    <n v="3899.4"/>
    <s v="OK"/>
    <n v="31195.200000000001"/>
    <n v="29635.439999999999"/>
    <n v="3119.5200000000004"/>
    <x v="2"/>
    <n v="0.10526315789473686"/>
    <n v="1"/>
    <n v="5"/>
  </r>
  <r>
    <s v="SO - 0002125"/>
    <x v="1"/>
    <x v="2"/>
    <d v="2018-10-27T00:00:00"/>
    <x v="710"/>
    <x v="1"/>
    <d v="2019-02-08T00:00:00"/>
    <d v="2019-02-09T00:00:00"/>
    <s v="USD"/>
    <n v="20"/>
    <n v="38"/>
    <n v="197"/>
    <x v="32"/>
    <n v="1"/>
    <n v="0.05"/>
    <n v="547.05999999999995"/>
    <n v="770.5"/>
    <s v="OK"/>
    <n v="770.5"/>
    <n v="731.97499999999991"/>
    <n v="184.91499999999996"/>
    <x v="2"/>
    <n v="0.25262474811298197"/>
    <n v="1"/>
    <n v="19"/>
  </r>
  <r>
    <s v="SO - 0002126"/>
    <x v="0"/>
    <x v="2"/>
    <d v="2018-10-27T00:00:00"/>
    <x v="710"/>
    <x v="1"/>
    <d v="2019-02-17T00:00:00"/>
    <d v="2019-02-24T00:00:00"/>
    <s v="USD"/>
    <n v="6"/>
    <n v="46"/>
    <n v="94"/>
    <x v="21"/>
    <n v="8"/>
    <n v="0.05"/>
    <n v="633.49"/>
    <n v="1038.5"/>
    <s v="OK"/>
    <n v="8308"/>
    <n v="7892.5999999999995"/>
    <n v="2824.6799999999994"/>
    <x v="2"/>
    <n v="0.3578896688036895"/>
    <n v="7"/>
    <n v="28"/>
  </r>
  <r>
    <s v="SO - 0002128"/>
    <x v="1"/>
    <x v="5"/>
    <d v="2018-10-27T00:00:00"/>
    <x v="710"/>
    <x v="1"/>
    <d v="2019-02-07T00:00:00"/>
    <d v="2019-02-10T00:00:00"/>
    <s v="USD"/>
    <n v="14"/>
    <n v="43"/>
    <n v="36"/>
    <x v="44"/>
    <n v="3"/>
    <n v="7.4999999999999997E-2"/>
    <n v="3076.57"/>
    <n v="6545.9"/>
    <s v="OK"/>
    <n v="19637.699999999997"/>
    <n v="18164.872499999998"/>
    <n v="8935.1624999999967"/>
    <x v="0"/>
    <n v="0.49189238735366836"/>
    <n v="3"/>
    <n v="18"/>
  </r>
  <r>
    <s v="SO - 0002129"/>
    <x v="0"/>
    <x v="0"/>
    <d v="2018-10-27T00:00:00"/>
    <x v="710"/>
    <x v="1"/>
    <d v="2019-02-04T00:00:00"/>
    <d v="2019-02-11T00:00:00"/>
    <s v="USD"/>
    <n v="7"/>
    <n v="14"/>
    <n v="246"/>
    <x v="44"/>
    <n v="3"/>
    <n v="0.1"/>
    <n v="198.59"/>
    <n v="254.6"/>
    <s v="OK"/>
    <n v="763.8"/>
    <n v="687.42"/>
    <n v="91.649999999999977"/>
    <x v="0"/>
    <n v="0.13332460504495067"/>
    <n v="7"/>
    <n v="15"/>
  </r>
  <r>
    <s v="SO - 0002130"/>
    <x v="1"/>
    <x v="3"/>
    <d v="2018-10-27T00:00:00"/>
    <x v="710"/>
    <x v="1"/>
    <d v="2019-02-03T00:00:00"/>
    <d v="2019-02-08T00:00:00"/>
    <s v="USD"/>
    <n v="20"/>
    <n v="7"/>
    <n v="294"/>
    <x v="26"/>
    <n v="2"/>
    <n v="0.4"/>
    <n v="78.39"/>
    <n v="174.2"/>
    <s v="OK"/>
    <n v="348.4"/>
    <n v="209.04"/>
    <n v="52.259999999999991"/>
    <x v="3"/>
    <n v="0.24999999999999997"/>
    <n v="5"/>
    <n v="14"/>
  </r>
  <r>
    <s v="SO - 0002132"/>
    <x v="3"/>
    <x v="3"/>
    <d v="2018-10-27T00:00:00"/>
    <x v="710"/>
    <x v="1"/>
    <d v="2019-01-31T00:00:00"/>
    <d v="2019-02-05T00:00:00"/>
    <s v="USD"/>
    <n v="26"/>
    <n v="3"/>
    <n v="277"/>
    <x v="2"/>
    <n v="2"/>
    <n v="0.05"/>
    <n v="727.96"/>
    <n v="1775.5"/>
    <s v="OK"/>
    <n v="3551"/>
    <n v="3373.45"/>
    <n v="1917.5299999999997"/>
    <x v="2"/>
    <n v="0.56841808830722251"/>
    <n v="5"/>
    <n v="11"/>
  </r>
  <r>
    <s v="SO - 0002127"/>
    <x v="1"/>
    <x v="2"/>
    <d v="2018-10-27T00:00:00"/>
    <x v="710"/>
    <x v="1"/>
    <d v="2019-02-03T00:00:00"/>
    <d v="2019-02-06T00:00:00"/>
    <s v="USD"/>
    <n v="15"/>
    <n v="31"/>
    <n v="102"/>
    <x v="26"/>
    <n v="3"/>
    <n v="0.4"/>
    <n v="661.63"/>
    <n v="837.5"/>
    <s v="OK"/>
    <n v="2512.5"/>
    <n v="1507.5"/>
    <n v="-477.38999999999987"/>
    <x v="3"/>
    <n v="-0.31667661691542281"/>
    <n v="3"/>
    <n v="14"/>
  </r>
  <r>
    <s v="SO - 0002134"/>
    <x v="1"/>
    <x v="2"/>
    <d v="2018-10-27T00:00:00"/>
    <x v="710"/>
    <x v="1"/>
    <d v="2019-01-24T00:00:00"/>
    <d v="2019-01-30T00:00:00"/>
    <s v="USD"/>
    <n v="19"/>
    <n v="7"/>
    <n v="170"/>
    <x v="42"/>
    <n v="3"/>
    <n v="0.05"/>
    <n v="93.8"/>
    <n v="234.5"/>
    <s v="OK"/>
    <n v="703.5"/>
    <n v="668.32499999999993"/>
    <n v="386.92499999999995"/>
    <x v="2"/>
    <n v="0.57894736842105265"/>
    <n v="6"/>
    <n v="4"/>
  </r>
  <r>
    <s v="SO - 0002135"/>
    <x v="0"/>
    <x v="3"/>
    <d v="2018-10-27T00:00:00"/>
    <x v="710"/>
    <x v="1"/>
    <d v="2019-01-27T00:00:00"/>
    <d v="2019-02-05T00:00:00"/>
    <s v="USD"/>
    <n v="3"/>
    <n v="6"/>
    <n v="291"/>
    <x v="44"/>
    <n v="5"/>
    <n v="0.05"/>
    <n v="1454.97"/>
    <n v="2385.1999999999998"/>
    <s v="OK"/>
    <n v="11926"/>
    <n v="11329.699999999999"/>
    <n v="4054.8499999999985"/>
    <x v="2"/>
    <n v="0.35789561947800902"/>
    <n v="9"/>
    <n v="7"/>
  </r>
  <r>
    <s v="SO - 0002136"/>
    <x v="3"/>
    <x v="0"/>
    <d v="2018-10-27T00:00:00"/>
    <x v="710"/>
    <x v="1"/>
    <d v="2019-02-12T00:00:00"/>
    <d v="2019-02-17T00:00:00"/>
    <s v="USD"/>
    <n v="28"/>
    <n v="18"/>
    <n v="242"/>
    <x v="23"/>
    <n v="2"/>
    <n v="0.05"/>
    <n v="446.56"/>
    <n v="1038.5"/>
    <s v="OK"/>
    <n v="2077"/>
    <n v="1973.1499999999999"/>
    <n v="1080.0299999999997"/>
    <x v="2"/>
    <n v="0.54736335301421579"/>
    <n v="5"/>
    <n v="23"/>
  </r>
  <r>
    <s v="SO - 0002137"/>
    <x v="0"/>
    <x v="4"/>
    <d v="2018-07-19T00:00:00"/>
    <x v="710"/>
    <x v="1"/>
    <d v="2019-02-13T00:00:00"/>
    <d v="2019-02-23T00:00:00"/>
    <s v="USD"/>
    <n v="8"/>
    <n v="14"/>
    <n v="68"/>
    <x v="40"/>
    <n v="1"/>
    <n v="7.4999999999999997E-2"/>
    <n v="1395.74"/>
    <n v="2492.4"/>
    <s v="OK"/>
    <n v="2492.4"/>
    <n v="2305.4700000000003"/>
    <n v="909.73000000000025"/>
    <x v="0"/>
    <n v="0.39459632959873697"/>
    <n v="10"/>
    <n v="24"/>
  </r>
  <r>
    <s v="SO - 0002138"/>
    <x v="0"/>
    <x v="5"/>
    <d v="2018-10-27T00:00:00"/>
    <x v="710"/>
    <x v="1"/>
    <d v="2019-01-22T00:00:00"/>
    <d v="2019-01-29T00:00:00"/>
    <s v="USD"/>
    <n v="9"/>
    <n v="3"/>
    <n v="56"/>
    <x v="41"/>
    <n v="8"/>
    <n v="0.15"/>
    <n v="595.76"/>
    <n v="1045.2"/>
    <s v="OK"/>
    <n v="8361.6"/>
    <n v="7107.36"/>
    <n v="2341.2799999999997"/>
    <x v="0"/>
    <n v="0.32941626708088517"/>
    <n v="7"/>
    <n v="2"/>
  </r>
  <r>
    <s v="SO - 0002139"/>
    <x v="1"/>
    <x v="3"/>
    <d v="2018-10-27T00:00:00"/>
    <x v="710"/>
    <x v="1"/>
    <d v="2019-01-26T00:00:00"/>
    <d v="2019-01-28T00:00:00"/>
    <s v="USD"/>
    <n v="12"/>
    <n v="34"/>
    <n v="296"/>
    <x v="15"/>
    <n v="2"/>
    <n v="0.4"/>
    <n v="2779.83"/>
    <n v="6177.4"/>
    <s v="OK"/>
    <n v="12354.8"/>
    <n v="7412.8799999999992"/>
    <n v="1853.2199999999993"/>
    <x v="3"/>
    <n v="0.24999999999999994"/>
    <n v="2"/>
    <n v="6"/>
  </r>
  <r>
    <s v="SO - 0002140"/>
    <x v="1"/>
    <x v="0"/>
    <d v="2018-10-27T00:00:00"/>
    <x v="710"/>
    <x v="1"/>
    <d v="2019-02-08T00:00:00"/>
    <d v="2019-02-15T00:00:00"/>
    <s v="USD"/>
    <n v="14"/>
    <n v="47"/>
    <n v="230"/>
    <x v="24"/>
    <n v="6"/>
    <n v="0.05"/>
    <n v="1214.31"/>
    <n v="2639.8"/>
    <s v="OK"/>
    <n v="15838.800000000001"/>
    <n v="15046.86"/>
    <n v="7761.0000000000009"/>
    <x v="2"/>
    <n v="0.5157886761756274"/>
    <n v="7"/>
    <n v="19"/>
  </r>
  <r>
    <s v="SO - 0002141"/>
    <x v="1"/>
    <x v="2"/>
    <d v="2018-10-27T00:00:00"/>
    <x v="710"/>
    <x v="1"/>
    <d v="2019-02-04T00:00:00"/>
    <d v="2019-02-07T00:00:00"/>
    <s v="USD"/>
    <n v="16"/>
    <n v="50"/>
    <n v="187"/>
    <x v="33"/>
    <n v="8"/>
    <n v="0.15"/>
    <n v="1316.95"/>
    <n v="2532.6"/>
    <s v="OK"/>
    <n v="20260.8"/>
    <n v="17221.68"/>
    <n v="6686.08"/>
    <x v="0"/>
    <n v="0.38823622317915557"/>
    <n v="3"/>
    <n v="15"/>
  </r>
  <r>
    <s v="SO - 0002142"/>
    <x v="0"/>
    <x v="3"/>
    <d v="2018-10-27T00:00:00"/>
    <x v="710"/>
    <x v="1"/>
    <d v="2019-02-06T00:00:00"/>
    <d v="2019-02-15T00:00:00"/>
    <s v="USD"/>
    <n v="7"/>
    <n v="35"/>
    <n v="281"/>
    <x v="38"/>
    <n v="5"/>
    <n v="0.1"/>
    <n v="687.82"/>
    <n v="1165.8"/>
    <s v="OK"/>
    <n v="5829"/>
    <n v="5246.1"/>
    <n v="1807"/>
    <x v="0"/>
    <n v="0.34444635062236706"/>
    <n v="9"/>
    <n v="17"/>
  </r>
  <r>
    <s v="SO - 0002133"/>
    <x v="3"/>
    <x v="1"/>
    <d v="2018-10-27T00:00:00"/>
    <x v="710"/>
    <x v="1"/>
    <d v="2019-02-04T00:00:00"/>
    <d v="2019-02-08T00:00:00"/>
    <s v="USD"/>
    <n v="26"/>
    <n v="41"/>
    <n v="350"/>
    <x v="12"/>
    <n v="8"/>
    <n v="0.4"/>
    <n v="2000.22"/>
    <n v="3390.2"/>
    <s v="OK"/>
    <n v="27121.599999999999"/>
    <n v="16272.96"/>
    <n v="271.19999999999891"/>
    <x v="3"/>
    <n v="1.6665683440504918E-2"/>
    <n v="4"/>
    <n v="15"/>
  </r>
  <r>
    <s v="SO - 0002117"/>
    <x v="0"/>
    <x v="4"/>
    <d v="2018-10-27T00:00:00"/>
    <x v="711"/>
    <x v="1"/>
    <d v="2019-01-22T00:00:00"/>
    <d v="2019-01-23T00:00:00"/>
    <s v="USD"/>
    <n v="10"/>
    <n v="46"/>
    <n v="85"/>
    <x v="13"/>
    <n v="1"/>
    <n v="0.1"/>
    <n v="1401.84"/>
    <n v="2298.1"/>
    <s v="OK"/>
    <n v="2298.1"/>
    <n v="2068.29"/>
    <n v="666.45"/>
    <x v="0"/>
    <n v="0.32222270571341544"/>
    <n v="1"/>
    <n v="3"/>
  </r>
  <r>
    <s v="SO - 0002118"/>
    <x v="0"/>
    <x v="3"/>
    <d v="2018-10-27T00:00:00"/>
    <x v="711"/>
    <x v="1"/>
    <d v="2019-02-02T00:00:00"/>
    <d v="2019-02-07T00:00:00"/>
    <s v="USD"/>
    <n v="1"/>
    <n v="6"/>
    <n v="270"/>
    <x v="4"/>
    <n v="6"/>
    <n v="0.2"/>
    <n v="1663.07"/>
    <n v="3959.7"/>
    <s v="OK"/>
    <n v="23758.199999999997"/>
    <n v="19006.559999999998"/>
    <n v="9028.1399999999976"/>
    <x v="1"/>
    <n v="0.47500126272192333"/>
    <n v="5"/>
    <n v="14"/>
  </r>
  <r>
    <s v="SO - 0002119"/>
    <x v="1"/>
    <x v="0"/>
    <d v="2018-10-27T00:00:00"/>
    <x v="711"/>
    <x v="1"/>
    <d v="2019-02-06T00:00:00"/>
    <d v="2019-02-07T00:00:00"/>
    <s v="USD"/>
    <n v="14"/>
    <n v="22"/>
    <n v="243"/>
    <x v="16"/>
    <n v="6"/>
    <n v="7.4999999999999997E-2"/>
    <n v="1715.47"/>
    <n v="2318.1999999999998"/>
    <s v="OK"/>
    <n v="13909.199999999999"/>
    <n v="12866.01"/>
    <n v="2573.1900000000005"/>
    <x v="0"/>
    <n v="0.19999906730991196"/>
    <n v="1"/>
    <n v="18"/>
  </r>
  <r>
    <s v="SO - 0002123"/>
    <x v="0"/>
    <x v="3"/>
    <d v="2018-10-27T00:00:00"/>
    <x v="711"/>
    <x v="1"/>
    <d v="2019-02-06T00:00:00"/>
    <d v="2019-02-12T00:00:00"/>
    <s v="USD"/>
    <n v="2"/>
    <n v="45"/>
    <n v="299"/>
    <x v="32"/>
    <n v="4"/>
    <n v="0.1"/>
    <n v="2697.15"/>
    <n v="3966.4"/>
    <s v="OK"/>
    <n v="15865.6"/>
    <n v="14279.04"/>
    <n v="3490.4400000000005"/>
    <x v="0"/>
    <n v="0.24444500470619876"/>
    <n v="6"/>
    <n v="18"/>
  </r>
  <r>
    <s v="SO - 0002121"/>
    <x v="1"/>
    <x v="2"/>
    <d v="2018-10-27T00:00:00"/>
    <x v="711"/>
    <x v="1"/>
    <d v="2019-01-31T00:00:00"/>
    <d v="2019-02-10T00:00:00"/>
    <s v="USD"/>
    <n v="15"/>
    <n v="26"/>
    <n v="142"/>
    <x v="27"/>
    <n v="3"/>
    <n v="0.1"/>
    <n v="2403.29"/>
    <n v="2827.4"/>
    <s v="OK"/>
    <n v="8482.2000000000007"/>
    <n v="7633.9800000000005"/>
    <n v="424.11000000000058"/>
    <x v="0"/>
    <n v="5.5555555555555629E-2"/>
    <n v="10"/>
    <n v="12"/>
  </r>
  <r>
    <s v="SO - 0002122"/>
    <x v="0"/>
    <x v="5"/>
    <d v="2018-10-27T00:00:00"/>
    <x v="711"/>
    <x v="1"/>
    <d v="2019-02-06T00:00:00"/>
    <d v="2019-02-13T00:00:00"/>
    <s v="USD"/>
    <n v="6"/>
    <n v="42"/>
    <n v="7"/>
    <x v="37"/>
    <n v="2"/>
    <n v="0.1"/>
    <n v="689.83"/>
    <n v="884.4"/>
    <s v="OK"/>
    <n v="1768.8"/>
    <n v="1591.92"/>
    <n v="212.26"/>
    <x v="0"/>
    <n v="0.13333584602241316"/>
    <n v="7"/>
    <n v="18"/>
  </r>
  <r>
    <s v="SO - 0002120"/>
    <x v="2"/>
    <x v="1"/>
    <d v="2018-10-27T00:00:00"/>
    <x v="711"/>
    <x v="1"/>
    <d v="2019-01-22T00:00:00"/>
    <d v="2019-01-26T00:00:00"/>
    <s v="USD"/>
    <n v="21"/>
    <n v="33"/>
    <n v="362"/>
    <x v="22"/>
    <n v="2"/>
    <n v="0.2"/>
    <n v="82.41"/>
    <n v="201"/>
    <s v="OK"/>
    <n v="402"/>
    <n v="321.60000000000002"/>
    <n v="156.78000000000003"/>
    <x v="1"/>
    <n v="0.48750000000000004"/>
    <n v="4"/>
    <n v="3"/>
  </r>
  <r>
    <s v="SO - 0002110"/>
    <x v="2"/>
    <x v="3"/>
    <d v="2018-10-27T00:00:00"/>
    <x v="712"/>
    <x v="1"/>
    <d v="2019-02-06T00:00:00"/>
    <d v="2019-02-15T00:00:00"/>
    <s v="USD"/>
    <n v="23"/>
    <n v="38"/>
    <n v="300"/>
    <x v="14"/>
    <n v="5"/>
    <n v="0.15"/>
    <n v="743.43"/>
    <n v="978.2"/>
    <s v="OK"/>
    <n v="4891"/>
    <n v="4157.3499999999995"/>
    <n v="440.19999999999982"/>
    <x v="0"/>
    <n v="0.1058847583196026"/>
    <n v="9"/>
    <n v="19"/>
  </r>
  <r>
    <s v="SO - 0002111"/>
    <x v="1"/>
    <x v="0"/>
    <d v="2018-07-19T00:00:00"/>
    <x v="712"/>
    <x v="1"/>
    <d v="2019-01-30T00:00:00"/>
    <d v="2019-01-31T00:00:00"/>
    <s v="USD"/>
    <n v="18"/>
    <n v="48"/>
    <n v="254"/>
    <x v="33"/>
    <n v="6"/>
    <n v="0.1"/>
    <n v="1197.6300000000001"/>
    <n v="1842.5"/>
    <s v="OK"/>
    <n v="11055"/>
    <n v="9949.5"/>
    <n v="2763.7199999999993"/>
    <x v="0"/>
    <n v="0.2777747625508819"/>
    <n v="1"/>
    <n v="12"/>
  </r>
  <r>
    <s v="SO - 0002112"/>
    <x v="0"/>
    <x v="0"/>
    <d v="2018-10-27T00:00:00"/>
    <x v="712"/>
    <x v="1"/>
    <d v="2019-01-27T00:00:00"/>
    <d v="2019-02-02T00:00:00"/>
    <s v="USD"/>
    <n v="12"/>
    <n v="7"/>
    <n v="213"/>
    <x v="43"/>
    <n v="7"/>
    <n v="0.4"/>
    <n v="104.39"/>
    <n v="254.6"/>
    <s v="OK"/>
    <n v="1782.2"/>
    <n v="1069.32"/>
    <n v="338.58999999999992"/>
    <x v="3"/>
    <n v="0.31664048180151866"/>
    <n v="6"/>
    <n v="9"/>
  </r>
  <r>
    <s v="SO - 0002114"/>
    <x v="1"/>
    <x v="5"/>
    <d v="2018-07-19T00:00:00"/>
    <x v="712"/>
    <x v="1"/>
    <d v="2019-02-11T00:00:00"/>
    <d v="2019-02-19T00:00:00"/>
    <s v="USD"/>
    <n v="16"/>
    <n v="12"/>
    <n v="44"/>
    <x v="24"/>
    <n v="5"/>
    <n v="0.3"/>
    <n v="2211.8000000000002"/>
    <n v="3510.8"/>
    <s v="OK"/>
    <n v="17554"/>
    <n v="12287.8"/>
    <n v="1228.7999999999993"/>
    <x v="1"/>
    <n v="0.10000162763065799"/>
    <n v="8"/>
    <n v="24"/>
  </r>
  <r>
    <s v="SO - 0002115"/>
    <x v="2"/>
    <x v="0"/>
    <d v="2018-10-27T00:00:00"/>
    <x v="712"/>
    <x v="1"/>
    <d v="2019-01-24T00:00:00"/>
    <d v="2019-01-29T00:00:00"/>
    <s v="USD"/>
    <n v="22"/>
    <n v="9"/>
    <n v="227"/>
    <x v="23"/>
    <n v="7"/>
    <n v="7.4999999999999997E-2"/>
    <n v="2907.87"/>
    <n v="5701.7"/>
    <s v="OK"/>
    <n v="39911.9"/>
    <n v="36918.5075"/>
    <n v="16563.4175"/>
    <x v="0"/>
    <n v="0.44864807982825416"/>
    <n v="5"/>
    <n v="6"/>
  </r>
  <r>
    <s v="SO - 0002116"/>
    <x v="3"/>
    <x v="2"/>
    <d v="2018-10-27T00:00:00"/>
    <x v="712"/>
    <x v="1"/>
    <d v="2019-02-03T00:00:00"/>
    <d v="2019-02-09T00:00:00"/>
    <s v="USD"/>
    <n v="27"/>
    <n v="39"/>
    <n v="198"/>
    <x v="22"/>
    <n v="3"/>
    <n v="0.15"/>
    <n v="2373.14"/>
    <n v="3390.2"/>
    <s v="OK"/>
    <n v="10170.599999999999"/>
    <n v="8645.0099999999984"/>
    <n v="1525.5899999999983"/>
    <x v="0"/>
    <n v="0.17647058823529396"/>
    <n v="6"/>
    <n v="16"/>
  </r>
  <r>
    <s v="SO - 0002113"/>
    <x v="1"/>
    <x v="5"/>
    <d v="2018-10-27T00:00:00"/>
    <x v="712"/>
    <x v="1"/>
    <d v="2019-01-30T00:00:00"/>
    <d v="2019-02-09T00:00:00"/>
    <s v="USD"/>
    <n v="20"/>
    <n v="25"/>
    <n v="23"/>
    <x v="15"/>
    <n v="1"/>
    <n v="7.4999999999999997E-2"/>
    <n v="575.26"/>
    <n v="1065.3"/>
    <s v="OK"/>
    <n v="1065.3"/>
    <n v="985.40250000000003"/>
    <n v="410.14250000000004"/>
    <x v="0"/>
    <n v="0.41621824584370348"/>
    <n v="10"/>
    <n v="12"/>
  </r>
  <r>
    <s v="SO - 0002109"/>
    <x v="0"/>
    <x v="3"/>
    <d v="2018-10-27T00:00:00"/>
    <x v="713"/>
    <x v="1"/>
    <d v="2019-01-26T00:00:00"/>
    <d v="2019-02-04T00:00:00"/>
    <s v="USD"/>
    <n v="12"/>
    <n v="24"/>
    <n v="329"/>
    <x v="13"/>
    <n v="4"/>
    <n v="7.4999999999999997E-2"/>
    <n v="2034.66"/>
    <n v="3912.8"/>
    <s v="OK"/>
    <n v="15651.2"/>
    <n v="14477.36"/>
    <n v="6338.72"/>
    <x v="0"/>
    <n v="0.43783673266396633"/>
    <n v="9"/>
    <n v="9"/>
  </r>
  <r>
    <s v="SO - 0002108"/>
    <x v="0"/>
    <x v="0"/>
    <d v="2018-10-27T00:00:00"/>
    <x v="713"/>
    <x v="1"/>
    <d v="2019-01-20T00:00:00"/>
    <d v="2019-01-27T00:00:00"/>
    <s v="USD"/>
    <n v="6"/>
    <n v="48"/>
    <n v="215"/>
    <x v="27"/>
    <n v="4"/>
    <n v="0.05"/>
    <n v="2359.7399999999998"/>
    <n v="3932.9"/>
    <s v="OK"/>
    <n v="15731.6"/>
    <n v="14945.02"/>
    <n v="5506.0600000000013"/>
    <x v="2"/>
    <n v="0.36842105263157904"/>
    <n v="7"/>
    <n v="3"/>
  </r>
  <r>
    <s v="SO - 0002107"/>
    <x v="3"/>
    <x v="3"/>
    <d v="2018-10-27T00:00:00"/>
    <x v="713"/>
    <x v="1"/>
    <d v="2019-01-25T00:00:00"/>
    <d v="2019-01-28T00:00:00"/>
    <s v="USD"/>
    <n v="28"/>
    <n v="31"/>
    <n v="290"/>
    <x v="43"/>
    <n v="4"/>
    <n v="0.1"/>
    <n v="1355.54"/>
    <n v="1882.7"/>
    <s v="OK"/>
    <n v="7530.8"/>
    <n v="6777.72"/>
    <n v="1355.5600000000004"/>
    <x v="0"/>
    <n v="0.20000236067586155"/>
    <n v="3"/>
    <n v="8"/>
  </r>
  <r>
    <s v="SO - 0002106"/>
    <x v="1"/>
    <x v="2"/>
    <d v="2018-07-19T00:00:00"/>
    <x v="713"/>
    <x v="1"/>
    <d v="2019-01-24T00:00:00"/>
    <d v="2019-01-25T00:00:00"/>
    <s v="USD"/>
    <n v="19"/>
    <n v="11"/>
    <n v="184"/>
    <x v="20"/>
    <n v="8"/>
    <n v="0.4"/>
    <n v="1804.18"/>
    <n v="2653.2"/>
    <s v="OK"/>
    <n v="21225.599999999999"/>
    <n v="12735.359999999999"/>
    <n v="-1698.0800000000017"/>
    <x v="3"/>
    <n v="-0.13333584602241333"/>
    <n v="1"/>
    <n v="7"/>
  </r>
  <r>
    <s v="SO - 0002105"/>
    <x v="0"/>
    <x v="5"/>
    <d v="2018-10-27T00:00:00"/>
    <x v="713"/>
    <x v="1"/>
    <d v="2019-01-19T00:00:00"/>
    <d v="2019-01-21T00:00:00"/>
    <s v="USD"/>
    <n v="9"/>
    <n v="21"/>
    <n v="25"/>
    <x v="20"/>
    <n v="8"/>
    <n v="0.3"/>
    <n v="1769.81"/>
    <n v="3932.9"/>
    <s v="OK"/>
    <n v="31463.200000000001"/>
    <n v="22024.239999999998"/>
    <n v="7865.7599999999984"/>
    <x v="1"/>
    <n v="0.35714104096213983"/>
    <n v="2"/>
    <n v="2"/>
  </r>
  <r>
    <s v="SO - 0002104"/>
    <x v="0"/>
    <x v="0"/>
    <d v="2018-10-27T00:00:00"/>
    <x v="713"/>
    <x v="1"/>
    <d v="2019-01-31T00:00:00"/>
    <d v="2019-02-06T00:00:00"/>
    <s v="USD"/>
    <n v="4"/>
    <n v="35"/>
    <n v="217"/>
    <x v="28"/>
    <n v="2"/>
    <n v="0.1"/>
    <n v="1370.89"/>
    <n v="1735.3"/>
    <s v="OK"/>
    <n v="3470.6"/>
    <n v="3123.54"/>
    <n v="381.75999999999976"/>
    <x v="0"/>
    <n v="0.12222030132477886"/>
    <n v="6"/>
    <n v="14"/>
  </r>
  <r>
    <s v="SO - 0002103"/>
    <x v="2"/>
    <x v="0"/>
    <d v="2018-10-27T00:00:00"/>
    <x v="713"/>
    <x v="1"/>
    <d v="2019-02-09T00:00:00"/>
    <d v="2019-02-15T00:00:00"/>
    <s v="USD"/>
    <n v="25"/>
    <n v="11"/>
    <n v="231"/>
    <x v="21"/>
    <n v="4"/>
    <n v="7.4999999999999997E-2"/>
    <n v="1444.99"/>
    <n v="1829.1"/>
    <s v="OK"/>
    <n v="7316.4"/>
    <n v="6767.67"/>
    <n v="987.71"/>
    <x v="0"/>
    <n v="0.14594535490057878"/>
    <n v="6"/>
    <n v="23"/>
  </r>
  <r>
    <s v="SO - 0002102"/>
    <x v="0"/>
    <x v="2"/>
    <d v="2018-10-27T00:00:00"/>
    <x v="713"/>
    <x v="1"/>
    <d v="2019-02-09T00:00:00"/>
    <d v="2019-02-18T00:00:00"/>
    <s v="USD"/>
    <n v="1"/>
    <n v="19"/>
    <n v="91"/>
    <x v="7"/>
    <n v="4"/>
    <n v="0.05"/>
    <n v="388.6"/>
    <n v="971.5"/>
    <s v="OK"/>
    <n v="3886"/>
    <n v="3691.7"/>
    <n v="2137.2999999999997"/>
    <x v="2"/>
    <n v="0.57894736842105254"/>
    <n v="9"/>
    <n v="23"/>
  </r>
  <r>
    <s v="SO - 0002101"/>
    <x v="0"/>
    <x v="3"/>
    <d v="2018-10-27T00:00:00"/>
    <x v="713"/>
    <x v="1"/>
    <d v="2019-01-29T00:00:00"/>
    <d v="2019-02-05T00:00:00"/>
    <s v="USD"/>
    <n v="8"/>
    <n v="5"/>
    <n v="287"/>
    <x v="37"/>
    <n v="6"/>
    <n v="0.05"/>
    <n v="617.20000000000005"/>
    <n v="1313.2"/>
    <s v="OK"/>
    <n v="7879.2000000000007"/>
    <n v="7485.2400000000007"/>
    <n v="3782.0400000000004"/>
    <x v="2"/>
    <n v="0.50526636420475501"/>
    <n v="7"/>
    <n v="12"/>
  </r>
  <r>
    <s v="SO - 0002100"/>
    <x v="0"/>
    <x v="0"/>
    <d v="2018-10-27T00:00:00"/>
    <x v="713"/>
    <x v="1"/>
    <d v="2019-02-05T00:00:00"/>
    <d v="2019-02-13T00:00:00"/>
    <s v="USD"/>
    <n v="9"/>
    <n v="21"/>
    <n v="246"/>
    <x v="19"/>
    <n v="3"/>
    <n v="7.4999999999999997E-2"/>
    <n v="1703.48"/>
    <n v="2271.3000000000002"/>
    <s v="OK"/>
    <n v="6813.9000000000005"/>
    <n v="6302.857500000001"/>
    <n v="1192.4175000000005"/>
    <x v="0"/>
    <n v="0.18918680931625065"/>
    <n v="8"/>
    <n v="19"/>
  </r>
  <r>
    <s v="SO - 0002099"/>
    <x v="1"/>
    <x v="1"/>
    <d v="2018-10-27T00:00:00"/>
    <x v="713"/>
    <x v="1"/>
    <d v="2019-02-14T00:00:00"/>
    <d v="2019-02-23T00:00:00"/>
    <s v="USD"/>
    <n v="18"/>
    <n v="32"/>
    <n v="336"/>
    <x v="36"/>
    <n v="8"/>
    <n v="0.1"/>
    <n v="933.98"/>
    <n v="1098.8"/>
    <s v="OK"/>
    <n v="8790.4"/>
    <n v="7911.36"/>
    <n v="439.51999999999953"/>
    <x v="0"/>
    <n v="5.5555555555555497E-2"/>
    <n v="9"/>
    <n v="28"/>
  </r>
  <r>
    <s v="SO - 0002094"/>
    <x v="1"/>
    <x v="5"/>
    <d v="2018-10-27T00:00:00"/>
    <x v="714"/>
    <x v="1"/>
    <d v="2019-02-11T00:00:00"/>
    <d v="2019-02-14T00:00:00"/>
    <s v="USD"/>
    <n v="18"/>
    <n v="19"/>
    <n v="36"/>
    <x v="29"/>
    <n v="1"/>
    <n v="0.05"/>
    <n v="644.54"/>
    <n v="871"/>
    <s v="OK"/>
    <n v="871"/>
    <n v="827.44999999999993"/>
    <n v="182.90999999999997"/>
    <x v="2"/>
    <n v="0.22105263157894736"/>
    <n v="3"/>
    <n v="26"/>
  </r>
  <r>
    <s v="SO - 0002095"/>
    <x v="0"/>
    <x v="3"/>
    <d v="2018-10-27T00:00:00"/>
    <x v="714"/>
    <x v="1"/>
    <d v="2019-02-12T00:00:00"/>
    <d v="2019-02-15T00:00:00"/>
    <s v="USD"/>
    <n v="2"/>
    <n v="18"/>
    <n v="277"/>
    <x v="16"/>
    <n v="7"/>
    <n v="7.4999999999999997E-2"/>
    <n v="923.13"/>
    <n v="1112.2"/>
    <s v="OK"/>
    <n v="7785.4000000000005"/>
    <n v="7201.4950000000008"/>
    <n v="739.58500000000095"/>
    <x v="0"/>
    <n v="0.10269881462113087"/>
    <n v="3"/>
    <n v="27"/>
  </r>
  <r>
    <s v="SO - 0002097"/>
    <x v="0"/>
    <x v="1"/>
    <d v="2018-10-27T00:00:00"/>
    <x v="714"/>
    <x v="1"/>
    <d v="2019-02-13T00:00:00"/>
    <d v="2019-02-23T00:00:00"/>
    <s v="USD"/>
    <n v="11"/>
    <n v="39"/>
    <n v="334"/>
    <x v="22"/>
    <n v="8"/>
    <n v="7.4999999999999997E-2"/>
    <n v="90.45"/>
    <n v="201"/>
    <s v="OK"/>
    <n v="1608"/>
    <n v="1487.4"/>
    <n v="763.80000000000007"/>
    <x v="0"/>
    <n v="0.51351351351351349"/>
    <n v="10"/>
    <n v="28"/>
  </r>
  <r>
    <s v="SO - 0002098"/>
    <x v="0"/>
    <x v="5"/>
    <d v="2018-10-27T00:00:00"/>
    <x v="714"/>
    <x v="1"/>
    <d v="2019-01-21T00:00:00"/>
    <d v="2019-01-26T00:00:00"/>
    <s v="USD"/>
    <n v="1"/>
    <n v="38"/>
    <n v="48"/>
    <x v="23"/>
    <n v="1"/>
    <n v="0.1"/>
    <n v="3526.88"/>
    <n v="5038.3999999999996"/>
    <s v="OK"/>
    <n v="5038.3999999999996"/>
    <n v="4534.5599999999995"/>
    <n v="1007.6799999999994"/>
    <x v="0"/>
    <n v="0.2222222222222221"/>
    <n v="5"/>
    <n v="5"/>
  </r>
  <r>
    <s v="SO - 0002096"/>
    <x v="0"/>
    <x v="0"/>
    <d v="2018-10-27T00:00:00"/>
    <x v="714"/>
    <x v="1"/>
    <d v="2019-01-22T00:00:00"/>
    <d v="2019-01-28T00:00:00"/>
    <s v="USD"/>
    <n v="4"/>
    <n v="17"/>
    <n v="249"/>
    <x v="1"/>
    <n v="1"/>
    <n v="0.15"/>
    <n v="844.47"/>
    <n v="1835.8"/>
    <s v="OK"/>
    <n v="1835.8"/>
    <n v="1560.4299999999998"/>
    <n v="715.95999999999981"/>
    <x v="0"/>
    <n v="0.45882224771377111"/>
    <n v="6"/>
    <n v="6"/>
  </r>
  <r>
    <s v="SO - 0002093"/>
    <x v="1"/>
    <x v="5"/>
    <d v="2018-07-19T00:00:00"/>
    <x v="715"/>
    <x v="1"/>
    <d v="2019-01-23T00:00:00"/>
    <d v="2019-01-25T00:00:00"/>
    <s v="USD"/>
    <n v="13"/>
    <n v="24"/>
    <n v="13"/>
    <x v="3"/>
    <n v="1"/>
    <n v="0.15"/>
    <n v="3323.74"/>
    <n v="6391.8"/>
    <s v="OK"/>
    <n v="6391.8"/>
    <n v="5433.03"/>
    <n v="2109.29"/>
    <x v="0"/>
    <n v="0.38823455788022521"/>
    <n v="2"/>
    <n v="8"/>
  </r>
  <r>
    <s v="SO - 0002092"/>
    <x v="0"/>
    <x v="2"/>
    <d v="2018-10-27T00:00:00"/>
    <x v="715"/>
    <x v="1"/>
    <d v="2019-02-09T00:00:00"/>
    <d v="2019-02-19T00:00:00"/>
    <s v="USD"/>
    <n v="9"/>
    <n v="39"/>
    <n v="88"/>
    <x v="39"/>
    <n v="4"/>
    <n v="0.05"/>
    <n v="743.7"/>
    <n v="991.6"/>
    <s v="OK"/>
    <n v="3966.4"/>
    <n v="3768.08"/>
    <n v="793.27999999999975"/>
    <x v="2"/>
    <n v="0.21052631578947362"/>
    <n v="10"/>
    <n v="25"/>
  </r>
  <r>
    <s v="SO - 0002091"/>
    <x v="0"/>
    <x v="2"/>
    <d v="2018-10-27T00:00:00"/>
    <x v="715"/>
    <x v="1"/>
    <d v="2019-01-24T00:00:00"/>
    <d v="2019-01-31T00:00:00"/>
    <s v="USD"/>
    <n v="7"/>
    <n v="26"/>
    <n v="124"/>
    <x v="11"/>
    <n v="7"/>
    <n v="0.1"/>
    <n v="2365.77"/>
    <n v="3584.5"/>
    <s v="OK"/>
    <n v="25091.5"/>
    <n v="22582.350000000002"/>
    <n v="6021.9600000000028"/>
    <x v="0"/>
    <n v="0.26666666666666677"/>
    <n v="7"/>
    <n v="9"/>
  </r>
  <r>
    <s v="SO - 0002090"/>
    <x v="0"/>
    <x v="5"/>
    <d v="2018-07-19T00:00:00"/>
    <x v="715"/>
    <x v="1"/>
    <d v="2019-02-01T00:00:00"/>
    <d v="2019-02-07T00:00:00"/>
    <s v="USD"/>
    <n v="10"/>
    <n v="32"/>
    <n v="23"/>
    <x v="31"/>
    <n v="7"/>
    <n v="0.2"/>
    <n v="712.88"/>
    <n v="1018.4"/>
    <s v="OK"/>
    <n v="7128.8"/>
    <n v="5703.0400000000009"/>
    <n v="712.88000000000102"/>
    <x v="1"/>
    <n v="0.12500000000000017"/>
    <n v="6"/>
    <n v="17"/>
  </r>
  <r>
    <s v="SO - 0002089"/>
    <x v="2"/>
    <x v="3"/>
    <d v="2018-07-19T00:00:00"/>
    <x v="715"/>
    <x v="1"/>
    <d v="2019-02-05T00:00:00"/>
    <d v="2019-02-15T00:00:00"/>
    <s v="USD"/>
    <n v="23"/>
    <n v="41"/>
    <n v="273"/>
    <x v="8"/>
    <n v="6"/>
    <n v="0.05"/>
    <n v="658.28"/>
    <n v="877.7"/>
    <s v="OK"/>
    <n v="5266.2000000000007"/>
    <n v="5002.8900000000003"/>
    <n v="1053.2100000000005"/>
    <x v="2"/>
    <n v="0.21052031925547043"/>
    <n v="10"/>
    <n v="21"/>
  </r>
  <r>
    <s v="SO - 0002088"/>
    <x v="1"/>
    <x v="1"/>
    <d v="2018-10-27T00:00:00"/>
    <x v="715"/>
    <x v="1"/>
    <d v="2019-02-06T00:00:00"/>
    <d v="2019-02-07T00:00:00"/>
    <s v="USD"/>
    <n v="15"/>
    <n v="8"/>
    <n v="355"/>
    <x v="9"/>
    <n v="5"/>
    <n v="0.05"/>
    <n v="1026.8399999999999"/>
    <n v="1299.8"/>
    <s v="OK"/>
    <n v="6499"/>
    <n v="6174.0499999999993"/>
    <n v="1039.8499999999995"/>
    <x v="2"/>
    <n v="0.16842267231395916"/>
    <n v="1"/>
    <n v="22"/>
  </r>
  <r>
    <s v="SO - 0002087"/>
    <x v="0"/>
    <x v="3"/>
    <d v="2018-10-27T00:00:00"/>
    <x v="715"/>
    <x v="1"/>
    <d v="2019-02-09T00:00:00"/>
    <d v="2019-02-13T00:00:00"/>
    <s v="USD"/>
    <n v="7"/>
    <n v="10"/>
    <n v="316"/>
    <x v="14"/>
    <n v="8"/>
    <n v="0.2"/>
    <n v="1319.23"/>
    <n v="2398.6"/>
    <s v="OK"/>
    <n v="19188.8"/>
    <n v="15351.04"/>
    <n v="4797.2000000000007"/>
    <x v="1"/>
    <n v="0.31250000000000006"/>
    <n v="4"/>
    <n v="25"/>
  </r>
  <r>
    <s v="SO - 0002086"/>
    <x v="0"/>
    <x v="2"/>
    <d v="2018-10-27T00:00:00"/>
    <x v="715"/>
    <x v="1"/>
    <d v="2019-01-26T00:00:00"/>
    <d v="2019-01-29T00:00:00"/>
    <s v="USD"/>
    <n v="12"/>
    <n v="33"/>
    <n v="101"/>
    <x v="6"/>
    <n v="2"/>
    <n v="0.05"/>
    <n v="1999.82"/>
    <n v="3571.1"/>
    <s v="OK"/>
    <n v="7142.2"/>
    <n v="6785.0899999999992"/>
    <n v="2785.4499999999994"/>
    <x v="2"/>
    <n v="0.41052513673363206"/>
    <n v="3"/>
    <n v="11"/>
  </r>
  <r>
    <s v="SO - 0002085"/>
    <x v="0"/>
    <x v="4"/>
    <d v="2018-10-27T00:00:00"/>
    <x v="715"/>
    <x v="1"/>
    <d v="2019-01-29T00:00:00"/>
    <d v="2019-02-05T00:00:00"/>
    <s v="USD"/>
    <n v="6"/>
    <n v="40"/>
    <n v="67"/>
    <x v="41"/>
    <n v="1"/>
    <n v="0.15"/>
    <n v="586.12"/>
    <n v="1085.4000000000001"/>
    <s v="OK"/>
    <n v="1085.4000000000001"/>
    <n v="922.59"/>
    <n v="336.47"/>
    <x v="0"/>
    <n v="0.3647015467325681"/>
    <n v="7"/>
    <n v="14"/>
  </r>
  <r>
    <s v="SO - 0002084"/>
    <x v="2"/>
    <x v="1"/>
    <d v="2018-10-27T00:00:00"/>
    <x v="715"/>
    <x v="1"/>
    <d v="2019-02-09T00:00:00"/>
    <d v="2019-02-13T00:00:00"/>
    <s v="USD"/>
    <n v="25"/>
    <n v="24"/>
    <n v="350"/>
    <x v="34"/>
    <n v="8"/>
    <n v="7.4999999999999997E-2"/>
    <n v="4705.1400000000003"/>
    <n v="6445.4"/>
    <s v="OK"/>
    <n v="51563.199999999997"/>
    <n v="47695.96"/>
    <n v="10054.839999999997"/>
    <x v="0"/>
    <n v="0.21081114626899211"/>
    <n v="4"/>
    <n v="25"/>
  </r>
  <r>
    <s v="SO - 0002079"/>
    <x v="0"/>
    <x v="3"/>
    <d v="2018-10-27T00:00:00"/>
    <x v="716"/>
    <x v="1"/>
    <d v="2019-02-06T00:00:00"/>
    <d v="2019-02-10T00:00:00"/>
    <s v="USD"/>
    <n v="11"/>
    <n v="34"/>
    <n v="278"/>
    <x v="0"/>
    <n v="7"/>
    <n v="7.4999999999999997E-2"/>
    <n v="522"/>
    <n v="1065.3"/>
    <s v="OK"/>
    <n v="7457.0999999999995"/>
    <n v="6897.8175000000001"/>
    <n v="3243.8175000000001"/>
    <x v="0"/>
    <n v="0.4702672258290394"/>
    <n v="4"/>
    <n v="23"/>
  </r>
  <r>
    <s v="SO - 0002080"/>
    <x v="0"/>
    <x v="2"/>
    <d v="2018-07-19T00:00:00"/>
    <x v="716"/>
    <x v="1"/>
    <d v="2019-01-20T00:00:00"/>
    <d v="2019-01-30T00:00:00"/>
    <s v="USD"/>
    <n v="1"/>
    <n v="41"/>
    <n v="190"/>
    <x v="37"/>
    <n v="2"/>
    <n v="0.4"/>
    <n v="142.84"/>
    <n v="174.2"/>
    <s v="OK"/>
    <n v="348.4"/>
    <n v="209.04"/>
    <n v="-76.640000000000015"/>
    <x v="3"/>
    <n v="-0.36662839647914286"/>
    <n v="10"/>
    <n v="6"/>
  </r>
  <r>
    <s v="SO - 0002082"/>
    <x v="3"/>
    <x v="1"/>
    <d v="2018-10-27T00:00:00"/>
    <x v="716"/>
    <x v="1"/>
    <d v="2019-01-18T00:00:00"/>
    <d v="2019-01-24T00:00:00"/>
    <s v="USD"/>
    <n v="26"/>
    <n v="38"/>
    <n v="339"/>
    <x v="6"/>
    <n v="1"/>
    <n v="0.05"/>
    <n v="730.43"/>
    <n v="1058.5999999999999"/>
    <s v="OK"/>
    <n v="1058.5999999999999"/>
    <n v="1005.6699999999998"/>
    <n v="275.2399999999999"/>
    <x v="2"/>
    <n v="0.27368818797418631"/>
    <n v="6"/>
    <n v="4"/>
  </r>
  <r>
    <s v="SO - 0002083"/>
    <x v="0"/>
    <x v="0"/>
    <d v="2018-07-19T00:00:00"/>
    <x v="716"/>
    <x v="1"/>
    <d v="2019-01-24T00:00:00"/>
    <d v="2019-02-01T00:00:00"/>
    <s v="USD"/>
    <n v="11"/>
    <n v="48"/>
    <n v="249"/>
    <x v="43"/>
    <n v="4"/>
    <n v="0.4"/>
    <n v="2594.2399999999998"/>
    <n v="3242.8"/>
    <s v="OK"/>
    <n v="12971.2"/>
    <n v="7782.72"/>
    <n v="-2594.2399999999989"/>
    <x v="3"/>
    <n v="-0.3333333333333332"/>
    <n v="8"/>
    <n v="10"/>
  </r>
  <r>
    <s v="SO - 0002081"/>
    <x v="0"/>
    <x v="3"/>
    <d v="2018-07-19T00:00:00"/>
    <x v="716"/>
    <x v="1"/>
    <d v="2019-01-18T00:00:00"/>
    <d v="2019-01-28T00:00:00"/>
    <s v="USD"/>
    <n v="1"/>
    <n v="3"/>
    <n v="313"/>
    <x v="28"/>
    <n v="8"/>
    <n v="0.2"/>
    <n v="3131.58"/>
    <n v="3819"/>
    <s v="OK"/>
    <n v="30552"/>
    <n v="24441.600000000002"/>
    <n v="-611.03999999999724"/>
    <x v="1"/>
    <n v="-2.4999999999999883E-2"/>
    <n v="10"/>
    <n v="4"/>
  </r>
  <r>
    <s v="SO - 0002078"/>
    <x v="1"/>
    <x v="5"/>
    <d v="2018-10-27T00:00:00"/>
    <x v="717"/>
    <x v="1"/>
    <d v="2019-01-15T00:00:00"/>
    <d v="2019-01-18T00:00:00"/>
    <s v="USD"/>
    <n v="15"/>
    <n v="5"/>
    <n v="1"/>
    <x v="37"/>
    <n v="1"/>
    <n v="0.2"/>
    <n v="3279.92"/>
    <n v="3999.9"/>
    <s v="OK"/>
    <n v="3999.9"/>
    <n v="3199.92"/>
    <n v="-80"/>
    <x v="1"/>
    <n v="-2.5000625015625388E-2"/>
    <n v="3"/>
    <n v="2"/>
  </r>
  <r>
    <s v="SO - 0002077"/>
    <x v="3"/>
    <x v="0"/>
    <d v="2018-10-27T00:00:00"/>
    <x v="717"/>
    <x v="1"/>
    <d v="2019-01-16T00:00:00"/>
    <d v="2019-01-24T00:00:00"/>
    <s v="USD"/>
    <n v="26"/>
    <n v="14"/>
    <n v="240"/>
    <x v="4"/>
    <n v="4"/>
    <n v="0.05"/>
    <n v="2442.15"/>
    <n v="5427"/>
    <s v="OK"/>
    <n v="21708"/>
    <n v="20622.599999999999"/>
    <n v="10853.999999999998"/>
    <x v="2"/>
    <n v="0.52631578947368418"/>
    <n v="8"/>
    <n v="3"/>
  </r>
  <r>
    <s v="SO - 0002076"/>
    <x v="0"/>
    <x v="4"/>
    <d v="2018-10-27T00:00:00"/>
    <x v="717"/>
    <x v="1"/>
    <d v="2019-01-28T00:00:00"/>
    <d v="2019-01-29T00:00:00"/>
    <s v="USD"/>
    <n v="3"/>
    <n v="13"/>
    <n v="63"/>
    <x v="1"/>
    <n v="7"/>
    <n v="0.05"/>
    <n v="570.29999999999995"/>
    <n v="891.1"/>
    <s v="OK"/>
    <n v="6237.7"/>
    <n v="5925.8149999999996"/>
    <n v="1933.7150000000001"/>
    <x v="2"/>
    <n v="0.32632051456213201"/>
    <n v="1"/>
    <n v="15"/>
  </r>
  <r>
    <s v="SO - 0002075"/>
    <x v="0"/>
    <x v="2"/>
    <d v="2018-10-27T00:00:00"/>
    <x v="717"/>
    <x v="1"/>
    <d v="2019-01-25T00:00:00"/>
    <d v="2019-01-29T00:00:00"/>
    <s v="USD"/>
    <n v="6"/>
    <n v="27"/>
    <n v="116"/>
    <x v="19"/>
    <n v="6"/>
    <n v="0.15"/>
    <n v="743.7"/>
    <n v="991.6"/>
    <s v="OK"/>
    <n v="5949.6"/>
    <n v="5057.16"/>
    <n v="594.95999999999913"/>
    <x v="0"/>
    <n v="0.11764705882352924"/>
    <n v="4"/>
    <n v="12"/>
  </r>
  <r>
    <s v="SO - 0002074"/>
    <x v="0"/>
    <x v="2"/>
    <d v="2018-10-27T00:00:00"/>
    <x v="717"/>
    <x v="1"/>
    <d v="2019-01-20T00:00:00"/>
    <d v="2019-01-22T00:00:00"/>
    <s v="USD"/>
    <n v="5"/>
    <n v="39"/>
    <n v="154"/>
    <x v="41"/>
    <n v="7"/>
    <n v="0.05"/>
    <n v="2517.5300000000002"/>
    <n v="5594.5"/>
    <s v="OK"/>
    <n v="39161.5"/>
    <n v="37203.424999999996"/>
    <n v="19580.714999999993"/>
    <x v="2"/>
    <n v="0.52631484870008594"/>
    <n v="2"/>
    <n v="7"/>
  </r>
  <r>
    <s v="SO - 0002067"/>
    <x v="3"/>
    <x v="3"/>
    <d v="2018-07-19T00:00:00"/>
    <x v="718"/>
    <x v="1"/>
    <d v="2019-01-22T00:00:00"/>
    <d v="2019-01-29T00:00:00"/>
    <s v="USD"/>
    <n v="27"/>
    <n v="12"/>
    <n v="328"/>
    <x v="42"/>
    <n v="3"/>
    <n v="0.15"/>
    <n v="295.47000000000003"/>
    <n v="703.5"/>
    <s v="OK"/>
    <n v="2110.5"/>
    <n v="1793.925"/>
    <n v="907.51499999999987"/>
    <x v="0"/>
    <n v="0.50588235294117645"/>
    <n v="7"/>
    <n v="10"/>
  </r>
  <r>
    <s v="SO - 0002064"/>
    <x v="2"/>
    <x v="2"/>
    <d v="2018-10-27T00:00:00"/>
    <x v="718"/>
    <x v="1"/>
    <d v="2019-02-01T00:00:00"/>
    <d v="2019-02-09T00:00:00"/>
    <s v="USD"/>
    <n v="22"/>
    <n v="6"/>
    <n v="172"/>
    <x v="9"/>
    <n v="1"/>
    <n v="0.05"/>
    <n v="2737.62"/>
    <n v="6083.6"/>
    <s v="OK"/>
    <n v="6083.6"/>
    <n v="5779.42"/>
    <n v="3041.8"/>
    <x v="2"/>
    <n v="0.52631578947368418"/>
    <n v="8"/>
    <n v="20"/>
  </r>
  <r>
    <s v="SO - 0002066"/>
    <x v="0"/>
    <x v="3"/>
    <d v="2018-10-27T00:00:00"/>
    <x v="718"/>
    <x v="1"/>
    <d v="2019-01-28T00:00:00"/>
    <d v="2019-02-06T00:00:00"/>
    <s v="USD"/>
    <n v="6"/>
    <n v="27"/>
    <n v="307"/>
    <x v="45"/>
    <n v="2"/>
    <n v="7.4999999999999997E-2"/>
    <n v="133.19999999999999"/>
    <n v="187.6"/>
    <s v="OK"/>
    <n v="375.2"/>
    <n v="347.06"/>
    <n v="80.660000000000025"/>
    <x v="0"/>
    <n v="0.23240938166311309"/>
    <n v="9"/>
    <n v="16"/>
  </r>
  <r>
    <s v="SO - 0002068"/>
    <x v="2"/>
    <x v="2"/>
    <d v="2018-10-27T00:00:00"/>
    <x v="718"/>
    <x v="1"/>
    <d v="2019-01-21T00:00:00"/>
    <d v="2019-01-30T00:00:00"/>
    <s v="USD"/>
    <n v="21"/>
    <n v="37"/>
    <n v="166"/>
    <x v="32"/>
    <n v="8"/>
    <n v="0.05"/>
    <n v="1877.88"/>
    <n v="3832.4"/>
    <s v="OK"/>
    <n v="30659.200000000001"/>
    <n v="29126.239999999998"/>
    <n v="14103.199999999997"/>
    <x v="2"/>
    <n v="0.48420942765011887"/>
    <n v="9"/>
    <n v="9"/>
  </r>
  <r>
    <s v="SO - 0002065"/>
    <x v="1"/>
    <x v="3"/>
    <d v="2018-07-19T00:00:00"/>
    <x v="718"/>
    <x v="1"/>
    <d v="2019-02-07T00:00:00"/>
    <d v="2019-02-10T00:00:00"/>
    <s v="USD"/>
    <n v="19"/>
    <n v="31"/>
    <n v="285"/>
    <x v="37"/>
    <n v="4"/>
    <n v="0.1"/>
    <n v="665.71"/>
    <n v="964.8"/>
    <s v="OK"/>
    <n v="3859.2"/>
    <n v="3473.2799999999997"/>
    <n v="810.4399999999996"/>
    <x v="0"/>
    <n v="0.23333563663165643"/>
    <n v="3"/>
    <n v="26"/>
  </r>
  <r>
    <s v="SO - 0002070"/>
    <x v="0"/>
    <x v="2"/>
    <d v="2018-10-27T00:00:00"/>
    <x v="718"/>
    <x v="1"/>
    <d v="2019-01-15T00:00:00"/>
    <d v="2019-01-20T00:00:00"/>
    <s v="USD"/>
    <n v="3"/>
    <n v="50"/>
    <n v="127"/>
    <x v="19"/>
    <n v="7"/>
    <n v="0.2"/>
    <n v="159.93"/>
    <n v="207.7"/>
    <s v="OK"/>
    <n v="1453.8999999999999"/>
    <n v="1163.1199999999999"/>
    <n v="43.6099999999999"/>
    <x v="1"/>
    <n v="3.7493981704381237E-2"/>
    <n v="5"/>
    <n v="3"/>
  </r>
  <r>
    <s v="SO - 0002071"/>
    <x v="2"/>
    <x v="3"/>
    <d v="2018-10-27T00:00:00"/>
    <x v="718"/>
    <x v="1"/>
    <d v="2019-01-26T00:00:00"/>
    <d v="2019-02-03T00:00:00"/>
    <s v="USD"/>
    <n v="21"/>
    <n v="20"/>
    <n v="283"/>
    <x v="25"/>
    <n v="5"/>
    <n v="0.2"/>
    <n v="3308.8"/>
    <n v="3892.7"/>
    <s v="OK"/>
    <n v="19463.5"/>
    <n v="15570.800000000001"/>
    <n v="-973.19999999999891"/>
    <x v="1"/>
    <n v="-6.2501605569399057E-2"/>
    <n v="8"/>
    <n v="14"/>
  </r>
  <r>
    <s v="SO - 0002073"/>
    <x v="0"/>
    <x v="4"/>
    <d v="2018-10-27T00:00:00"/>
    <x v="718"/>
    <x v="1"/>
    <d v="2019-02-08T00:00:00"/>
    <d v="2019-02-12T00:00:00"/>
    <s v="USD"/>
    <n v="11"/>
    <n v="41"/>
    <n v="64"/>
    <x v="27"/>
    <n v="2"/>
    <n v="7.4999999999999997E-2"/>
    <n v="1460.6"/>
    <n v="2921.2"/>
    <s v="OK"/>
    <n v="5842.4"/>
    <n v="5404.22"/>
    <n v="2483.0200000000004"/>
    <x v="0"/>
    <n v="0.45945945945945954"/>
    <n v="4"/>
    <n v="27"/>
  </r>
  <r>
    <s v="SO - 0002072"/>
    <x v="0"/>
    <x v="3"/>
    <d v="2018-10-27T00:00:00"/>
    <x v="718"/>
    <x v="1"/>
    <d v="2019-02-01T00:00:00"/>
    <d v="2019-02-06T00:00:00"/>
    <s v="USD"/>
    <n v="11"/>
    <n v="1"/>
    <n v="316"/>
    <x v="34"/>
    <n v="7"/>
    <n v="0.05"/>
    <n v="1713.06"/>
    <n v="2519.1999999999998"/>
    <s v="OK"/>
    <n v="17634.399999999998"/>
    <n v="16752.679999999997"/>
    <n v="4761.2599999999966"/>
    <x v="2"/>
    <n v="0.28420885494141818"/>
    <n v="5"/>
    <n v="20"/>
  </r>
  <r>
    <s v="SO - 0002069"/>
    <x v="2"/>
    <x v="2"/>
    <d v="2018-10-27T00:00:00"/>
    <x v="718"/>
    <x v="1"/>
    <d v="2019-01-17T00:00:00"/>
    <d v="2019-01-21T00:00:00"/>
    <s v="USD"/>
    <n v="23"/>
    <n v="34"/>
    <n v="94"/>
    <x v="16"/>
    <n v="4"/>
    <n v="0.1"/>
    <n v="2321.2199999999998"/>
    <n v="5661.5"/>
    <s v="OK"/>
    <n v="22646"/>
    <n v="20381.400000000001"/>
    <n v="11096.520000000002"/>
    <x v="0"/>
    <n v="0.54444346315758496"/>
    <n v="4"/>
    <n v="5"/>
  </r>
  <r>
    <s v="SO - 0002053"/>
    <x v="3"/>
    <x v="5"/>
    <d v="2018-10-27T00:00:00"/>
    <x v="719"/>
    <x v="1"/>
    <d v="2019-01-23T00:00:00"/>
    <d v="2019-01-25T00:00:00"/>
    <s v="USD"/>
    <n v="28"/>
    <n v="32"/>
    <n v="29"/>
    <x v="18"/>
    <n v="4"/>
    <n v="0.05"/>
    <n v="2584.19"/>
    <n v="3691.7"/>
    <s v="OK"/>
    <n v="14766.8"/>
    <n v="14028.46"/>
    <n v="3691.6999999999989"/>
    <x v="2"/>
    <n v="0.26315789473684204"/>
    <n v="2"/>
    <n v="12"/>
  </r>
  <r>
    <s v="SO - 0002054"/>
    <x v="0"/>
    <x v="4"/>
    <d v="2018-10-27T00:00:00"/>
    <x v="719"/>
    <x v="1"/>
    <d v="2019-02-07T00:00:00"/>
    <d v="2019-02-11T00:00:00"/>
    <s v="USD"/>
    <n v="10"/>
    <n v="30"/>
    <n v="87"/>
    <x v="28"/>
    <n v="3"/>
    <n v="0.05"/>
    <n v="497.41"/>
    <n v="857.6"/>
    <s v="OK"/>
    <n v="2572.8000000000002"/>
    <n v="2444.16"/>
    <n v="951.92999999999984"/>
    <x v="2"/>
    <n v="0.38947122937941864"/>
    <n v="4"/>
    <n v="27"/>
  </r>
  <r>
    <s v="SO - 0002055"/>
    <x v="1"/>
    <x v="5"/>
    <d v="2018-10-27T00:00:00"/>
    <x v="719"/>
    <x v="1"/>
    <d v="2019-01-25T00:00:00"/>
    <d v="2019-02-03T00:00:00"/>
    <s v="USD"/>
    <n v="20"/>
    <n v="4"/>
    <n v="11"/>
    <x v="7"/>
    <n v="2"/>
    <n v="0.1"/>
    <n v="960.58"/>
    <n v="1185.9000000000001"/>
    <s v="OK"/>
    <n v="2371.8000000000002"/>
    <n v="2134.6200000000003"/>
    <n v="213.46000000000026"/>
    <x v="0"/>
    <n v="9.9999063065088975E-2"/>
    <n v="9"/>
    <n v="14"/>
  </r>
  <r>
    <s v="SO - 0002056"/>
    <x v="1"/>
    <x v="2"/>
    <d v="2018-10-27T00:00:00"/>
    <x v="719"/>
    <x v="1"/>
    <d v="2019-01-25T00:00:00"/>
    <d v="2019-01-31T00:00:00"/>
    <s v="USD"/>
    <n v="15"/>
    <n v="25"/>
    <n v="99"/>
    <x v="5"/>
    <n v="6"/>
    <n v="0.1"/>
    <n v="4789.43"/>
    <n v="5701.7"/>
    <s v="OK"/>
    <n v="34210.199999999997"/>
    <n v="30789.179999999997"/>
    <n v="2052.5999999999949"/>
    <x v="0"/>
    <n v="6.6666276919359169E-2"/>
    <n v="6"/>
    <n v="14"/>
  </r>
  <r>
    <s v="SO - 0002057"/>
    <x v="1"/>
    <x v="2"/>
    <d v="2018-10-27T00:00:00"/>
    <x v="719"/>
    <x v="1"/>
    <d v="2019-01-14T00:00:00"/>
    <d v="2019-01-16T00:00:00"/>
    <s v="USD"/>
    <n v="18"/>
    <n v="40"/>
    <n v="137"/>
    <x v="10"/>
    <n v="8"/>
    <n v="0.05"/>
    <n v="1567.8"/>
    <n v="3919.5"/>
    <s v="OK"/>
    <n v="31356"/>
    <n v="29788.199999999997"/>
    <n v="17245.799999999996"/>
    <x v="2"/>
    <n v="0.57894736842105254"/>
    <n v="2"/>
    <n v="3"/>
  </r>
  <r>
    <s v="SO - 0002059"/>
    <x v="1"/>
    <x v="3"/>
    <d v="2018-10-27T00:00:00"/>
    <x v="719"/>
    <x v="1"/>
    <d v="2019-01-23T00:00:00"/>
    <d v="2019-01-27T00:00:00"/>
    <s v="USD"/>
    <n v="13"/>
    <n v="45"/>
    <n v="303"/>
    <x v="9"/>
    <n v="8"/>
    <n v="0.05"/>
    <n v="407.36"/>
    <n v="1018.4"/>
    <s v="OK"/>
    <n v="8147.2"/>
    <n v="7739.8399999999992"/>
    <n v="4480.9599999999991"/>
    <x v="2"/>
    <n v="0.57894736842105254"/>
    <n v="4"/>
    <n v="12"/>
  </r>
  <r>
    <s v="SO - 0002060"/>
    <x v="2"/>
    <x v="5"/>
    <d v="2018-10-27T00:00:00"/>
    <x v="719"/>
    <x v="1"/>
    <d v="2019-02-07T00:00:00"/>
    <d v="2019-02-17T00:00:00"/>
    <s v="USD"/>
    <n v="24"/>
    <n v="41"/>
    <n v="24"/>
    <x v="2"/>
    <n v="4"/>
    <n v="7.4999999999999997E-2"/>
    <n v="715.49"/>
    <n v="1212.7"/>
    <s v="OK"/>
    <n v="4850.8"/>
    <n v="4486.9900000000007"/>
    <n v="1625.0300000000007"/>
    <x v="0"/>
    <n v="0.36216483656081255"/>
    <n v="10"/>
    <n v="27"/>
  </r>
  <r>
    <s v="SO - 0002061"/>
    <x v="0"/>
    <x v="0"/>
    <d v="2018-10-27T00:00:00"/>
    <x v="719"/>
    <x v="1"/>
    <d v="2019-01-26T00:00:00"/>
    <d v="2019-02-01T00:00:00"/>
    <s v="USD"/>
    <n v="4"/>
    <n v="35"/>
    <n v="257"/>
    <x v="8"/>
    <n v="7"/>
    <n v="0.05"/>
    <n v="1998.95"/>
    <n v="3075.3"/>
    <s v="OK"/>
    <n v="21527.100000000002"/>
    <n v="20450.745000000003"/>
    <n v="6458.095000000003"/>
    <x v="2"/>
    <n v="0.31578776225511601"/>
    <n v="6"/>
    <n v="15"/>
  </r>
  <r>
    <s v="SO - 0002062"/>
    <x v="1"/>
    <x v="0"/>
    <d v="2018-07-19T00:00:00"/>
    <x v="719"/>
    <x v="1"/>
    <d v="2019-01-30T00:00:00"/>
    <d v="2019-02-09T00:00:00"/>
    <s v="USD"/>
    <n v="17"/>
    <n v="29"/>
    <n v="251"/>
    <x v="37"/>
    <n v="6"/>
    <n v="0.2"/>
    <n v="2682.14"/>
    <n v="5587.8"/>
    <s v="OK"/>
    <n v="33526.800000000003"/>
    <n v="26821.440000000002"/>
    <n v="10728.600000000002"/>
    <x v="1"/>
    <n v="0.40000089480654288"/>
    <n v="10"/>
    <n v="19"/>
  </r>
  <r>
    <s v="SO - 0002063"/>
    <x v="0"/>
    <x v="2"/>
    <d v="2018-10-27T00:00:00"/>
    <x v="719"/>
    <x v="1"/>
    <d v="2019-01-13T00:00:00"/>
    <d v="2019-01-23T00:00:00"/>
    <s v="USD"/>
    <n v="10"/>
    <n v="4"/>
    <n v="89"/>
    <x v="6"/>
    <n v="3"/>
    <n v="0.2"/>
    <n v="855.46"/>
    <n v="1125.5999999999999"/>
    <s v="OK"/>
    <n v="3376.7999999999997"/>
    <n v="2701.44"/>
    <n v="135.05999999999995"/>
    <x v="1"/>
    <n v="4.9995557924662384E-2"/>
    <n v="10"/>
    <n v="2"/>
  </r>
  <r>
    <s v="SO - 0002058"/>
    <x v="0"/>
    <x v="2"/>
    <d v="2018-10-27T00:00:00"/>
    <x v="719"/>
    <x v="1"/>
    <d v="2019-01-20T00:00:00"/>
    <d v="2019-01-25T00:00:00"/>
    <s v="USD"/>
    <n v="8"/>
    <n v="30"/>
    <n v="196"/>
    <x v="39"/>
    <n v="2"/>
    <n v="0.05"/>
    <n v="620.62"/>
    <n v="1051.9000000000001"/>
    <s v="OK"/>
    <n v="2103.8000000000002"/>
    <n v="1998.6100000000001"/>
    <n v="757.37000000000012"/>
    <x v="2"/>
    <n v="0.37894836911653601"/>
    <n v="5"/>
    <n v="9"/>
  </r>
  <r>
    <s v="SO - 0002043"/>
    <x v="2"/>
    <x v="4"/>
    <d v="2018-10-27T00:00:00"/>
    <x v="720"/>
    <x v="1"/>
    <d v="2019-02-04T00:00:00"/>
    <d v="2019-02-08T00:00:00"/>
    <s v="USD"/>
    <n v="24"/>
    <n v="2"/>
    <n v="83"/>
    <x v="27"/>
    <n v="1"/>
    <n v="7.4999999999999997E-2"/>
    <n v="536.20000000000005"/>
    <n v="1011.7"/>
    <s v="OK"/>
    <n v="1011.7"/>
    <n v="935.8225000000001"/>
    <n v="399.62250000000006"/>
    <x v="0"/>
    <n v="0.42702809560573723"/>
    <n v="4"/>
    <n v="25"/>
  </r>
  <r>
    <s v="SO - 0002039"/>
    <x v="2"/>
    <x v="0"/>
    <d v="2018-07-19T00:00:00"/>
    <x v="720"/>
    <x v="1"/>
    <d v="2019-01-31T00:00:00"/>
    <d v="2019-02-07T00:00:00"/>
    <s v="USD"/>
    <n v="24"/>
    <n v="38"/>
    <n v="205"/>
    <x v="42"/>
    <n v="7"/>
    <n v="0.2"/>
    <n v="2239.94"/>
    <n v="3999.9"/>
    <s v="OK"/>
    <n v="27999.3"/>
    <n v="22399.440000000002"/>
    <n v="6719.8600000000024"/>
    <x v="1"/>
    <n v="0.30000125003125083"/>
    <n v="7"/>
    <n v="21"/>
  </r>
  <r>
    <s v="SO - 0002040"/>
    <x v="0"/>
    <x v="2"/>
    <d v="2018-10-27T00:00:00"/>
    <x v="720"/>
    <x v="1"/>
    <d v="2019-02-05T00:00:00"/>
    <d v="2019-02-09T00:00:00"/>
    <s v="USD"/>
    <n v="1"/>
    <n v="4"/>
    <n v="162"/>
    <x v="30"/>
    <n v="4"/>
    <n v="0.3"/>
    <n v="1519.56"/>
    <n v="1809"/>
    <s v="OK"/>
    <n v="7236"/>
    <n v="5065.2"/>
    <n v="-1013.04"/>
    <x v="1"/>
    <n v="-0.2"/>
    <n v="4"/>
    <n v="26"/>
  </r>
  <r>
    <s v="SO - 0002041"/>
    <x v="1"/>
    <x v="0"/>
    <d v="2018-07-19T00:00:00"/>
    <x v="720"/>
    <x v="1"/>
    <d v="2019-01-27T00:00:00"/>
    <d v="2019-02-02T00:00:00"/>
    <s v="USD"/>
    <n v="13"/>
    <n v="17"/>
    <n v="221"/>
    <x v="29"/>
    <n v="5"/>
    <n v="7.4999999999999997E-2"/>
    <n v="2744.32"/>
    <n v="3430.4"/>
    <s v="OK"/>
    <n v="17152"/>
    <n v="15865.6"/>
    <n v="2144"/>
    <x v="0"/>
    <n v="0.13513513513513514"/>
    <n v="6"/>
    <n v="17"/>
  </r>
  <r>
    <s v="SO - 0002042"/>
    <x v="3"/>
    <x v="0"/>
    <d v="2018-07-19T00:00:00"/>
    <x v="720"/>
    <x v="1"/>
    <d v="2019-01-20T00:00:00"/>
    <d v="2019-01-22T00:00:00"/>
    <s v="USD"/>
    <n v="28"/>
    <n v="12"/>
    <n v="229"/>
    <x v="0"/>
    <n v="5"/>
    <n v="0.05"/>
    <n v="1259.5999999999999"/>
    <n v="2519.1999999999998"/>
    <s v="OK"/>
    <n v="12596"/>
    <n v="11966.199999999999"/>
    <n v="5668.1999999999989"/>
    <x v="2"/>
    <n v="0.47368421052631576"/>
    <n v="2"/>
    <n v="10"/>
  </r>
  <r>
    <s v="SO - 0002044"/>
    <x v="0"/>
    <x v="3"/>
    <d v="2018-07-19T00:00:00"/>
    <x v="720"/>
    <x v="1"/>
    <d v="2019-01-19T00:00:00"/>
    <d v="2019-01-20T00:00:00"/>
    <s v="USD"/>
    <n v="1"/>
    <n v="5"/>
    <n v="313"/>
    <x v="6"/>
    <n v="7"/>
    <n v="0.05"/>
    <n v="135.07"/>
    <n v="214.4"/>
    <s v="OK"/>
    <n v="1500.8"/>
    <n v="1425.76"/>
    <n v="480.27"/>
    <x v="2"/>
    <n v="0.33685192458758834"/>
    <n v="1"/>
    <n v="9"/>
  </r>
  <r>
    <s v="SO - 0002051"/>
    <x v="1"/>
    <x v="3"/>
    <d v="2018-10-27T00:00:00"/>
    <x v="720"/>
    <x v="1"/>
    <d v="2019-01-19T00:00:00"/>
    <d v="2019-01-22T00:00:00"/>
    <s v="USD"/>
    <n v="17"/>
    <n v="40"/>
    <n v="290"/>
    <x v="36"/>
    <n v="7"/>
    <n v="7.4999999999999997E-2"/>
    <n v="846.88"/>
    <n v="1072"/>
    <s v="OK"/>
    <n v="7504"/>
    <n v="6941.2000000000007"/>
    <n v="1013.0400000000009"/>
    <x v="0"/>
    <n v="0.14594594594594607"/>
    <n v="3"/>
    <n v="9"/>
  </r>
  <r>
    <s v="SO - 0002046"/>
    <x v="0"/>
    <x v="2"/>
    <d v="2018-10-27T00:00:00"/>
    <x v="720"/>
    <x v="1"/>
    <d v="2019-01-15T00:00:00"/>
    <d v="2019-01-24T00:00:00"/>
    <s v="USD"/>
    <n v="3"/>
    <n v="34"/>
    <n v="200"/>
    <x v="32"/>
    <n v="7"/>
    <n v="7.4999999999999997E-2"/>
    <n v="1761.36"/>
    <n v="2552.6999999999998"/>
    <s v="OK"/>
    <n v="17868.899999999998"/>
    <n v="16528.732499999998"/>
    <n v="4199.2124999999996"/>
    <x v="0"/>
    <n v="0.25405532456889846"/>
    <n v="9"/>
    <n v="5"/>
  </r>
  <r>
    <s v="SO - 0002047"/>
    <x v="0"/>
    <x v="5"/>
    <d v="2018-10-27T00:00:00"/>
    <x v="720"/>
    <x v="1"/>
    <d v="2019-01-18T00:00:00"/>
    <d v="2019-01-24T00:00:00"/>
    <s v="USD"/>
    <n v="1"/>
    <n v="46"/>
    <n v="2"/>
    <x v="41"/>
    <n v="3"/>
    <n v="0.05"/>
    <n v="994.28"/>
    <n v="1775.5"/>
    <s v="OK"/>
    <n v="5326.5"/>
    <n v="5060.1750000000002"/>
    <n v="2077.335"/>
    <x v="2"/>
    <n v="0.41052631578947368"/>
    <n v="6"/>
    <n v="8"/>
  </r>
  <r>
    <s v="SO - 0002048"/>
    <x v="0"/>
    <x v="5"/>
    <d v="2018-10-27T00:00:00"/>
    <x v="720"/>
    <x v="1"/>
    <d v="2019-01-16T00:00:00"/>
    <d v="2019-01-17T00:00:00"/>
    <s v="USD"/>
    <n v="10"/>
    <n v="7"/>
    <n v="55"/>
    <x v="14"/>
    <n v="3"/>
    <n v="7.4999999999999997E-2"/>
    <n v="2695.21"/>
    <n v="3906.1"/>
    <s v="OK"/>
    <n v="11718.3"/>
    <n v="10839.4275"/>
    <n v="2753.7974999999997"/>
    <x v="0"/>
    <n v="0.25405377728666939"/>
    <n v="1"/>
    <n v="6"/>
  </r>
  <r>
    <s v="SO - 0002049"/>
    <x v="1"/>
    <x v="3"/>
    <d v="2018-07-19T00:00:00"/>
    <x v="720"/>
    <x v="1"/>
    <d v="2019-01-23T00:00:00"/>
    <d v="2019-01-27T00:00:00"/>
    <s v="USD"/>
    <n v="15"/>
    <n v="46"/>
    <n v="300"/>
    <x v="16"/>
    <n v="4"/>
    <n v="0.1"/>
    <n v="1687.93"/>
    <n v="2860.9"/>
    <s v="OK"/>
    <n v="11443.6"/>
    <n v="10299.24"/>
    <n v="3547.5199999999995"/>
    <x v="0"/>
    <n v="0.34444483282261601"/>
    <n v="4"/>
    <n v="13"/>
  </r>
  <r>
    <s v="SO - 0002050"/>
    <x v="0"/>
    <x v="2"/>
    <d v="2018-10-27T00:00:00"/>
    <x v="720"/>
    <x v="1"/>
    <d v="2019-01-21T00:00:00"/>
    <d v="2019-01-29T00:00:00"/>
    <s v="USD"/>
    <n v="5"/>
    <n v="34"/>
    <n v="168"/>
    <x v="19"/>
    <n v="3"/>
    <n v="0.05"/>
    <n v="540.15"/>
    <n v="931.3"/>
    <s v="OK"/>
    <n v="2793.8999999999996"/>
    <n v="2654.2049999999995"/>
    <n v="1033.7549999999997"/>
    <x v="2"/>
    <n v="0.38947820533832161"/>
    <n v="8"/>
    <n v="11"/>
  </r>
  <r>
    <s v="SO - 0002052"/>
    <x v="0"/>
    <x v="2"/>
    <d v="2018-10-27T00:00:00"/>
    <x v="720"/>
    <x v="1"/>
    <d v="2019-01-20T00:00:00"/>
    <d v="2019-01-28T00:00:00"/>
    <s v="USD"/>
    <n v="8"/>
    <n v="13"/>
    <n v="174"/>
    <x v="19"/>
    <n v="4"/>
    <n v="0.15"/>
    <n v="101.3"/>
    <n v="241.2"/>
    <s v="OK"/>
    <n v="964.8"/>
    <n v="820.07999999999993"/>
    <n v="414.87999999999994"/>
    <x v="0"/>
    <n v="0.50590186323285535"/>
    <n v="8"/>
    <n v="10"/>
  </r>
  <r>
    <s v="SO - 0002045"/>
    <x v="1"/>
    <x v="2"/>
    <d v="2018-07-19T00:00:00"/>
    <x v="720"/>
    <x v="1"/>
    <d v="2019-01-29T00:00:00"/>
    <d v="2019-02-04T00:00:00"/>
    <s v="USD"/>
    <n v="17"/>
    <n v="38"/>
    <n v="138"/>
    <x v="24"/>
    <n v="1"/>
    <n v="0.2"/>
    <n v="1464.69"/>
    <n v="2324.9"/>
    <s v="OK"/>
    <n v="2324.9"/>
    <n v="1859.92"/>
    <n v="395.23"/>
    <x v="1"/>
    <n v="0.21249838702739904"/>
    <n v="6"/>
    <n v="19"/>
  </r>
  <r>
    <s v="SO - 0002032"/>
    <x v="2"/>
    <x v="2"/>
    <d v="2018-10-27T00:00:00"/>
    <x v="721"/>
    <x v="1"/>
    <d v="2019-01-25T00:00:00"/>
    <d v="2019-02-01T00:00:00"/>
    <s v="USD"/>
    <n v="24"/>
    <n v="47"/>
    <n v="159"/>
    <x v="32"/>
    <n v="5"/>
    <n v="7.4999999999999997E-2"/>
    <n v="142.71"/>
    <n v="201"/>
    <s v="OK"/>
    <n v="1005"/>
    <n v="929.625"/>
    <n v="216.07499999999993"/>
    <x v="0"/>
    <n v="0.23243243243243236"/>
    <n v="7"/>
    <n v="16"/>
  </r>
  <r>
    <s v="SO - 0002031"/>
    <x v="1"/>
    <x v="5"/>
    <d v="2018-07-19T00:00:00"/>
    <x v="721"/>
    <x v="1"/>
    <d v="2019-02-06T00:00:00"/>
    <d v="2019-02-13T00:00:00"/>
    <s v="USD"/>
    <n v="17"/>
    <n v="43"/>
    <n v="33"/>
    <x v="23"/>
    <n v="6"/>
    <n v="0.05"/>
    <n v="4186.76"/>
    <n v="5299.7"/>
    <s v="OK"/>
    <n v="31798.199999999997"/>
    <n v="30208.289999999997"/>
    <n v="5087.7299999999959"/>
    <x v="2"/>
    <n v="0.16842164849450256"/>
    <n v="7"/>
    <n v="28"/>
  </r>
  <r>
    <s v="SO - 0002033"/>
    <x v="0"/>
    <x v="2"/>
    <d v="2018-10-27T00:00:00"/>
    <x v="721"/>
    <x v="1"/>
    <d v="2019-01-29T00:00:00"/>
    <d v="2019-02-08T00:00:00"/>
    <s v="USD"/>
    <n v="2"/>
    <n v="34"/>
    <n v="133"/>
    <x v="4"/>
    <n v="6"/>
    <n v="7.4999999999999997E-2"/>
    <n v="2377.83"/>
    <n v="3396.9"/>
    <s v="OK"/>
    <n v="20381.400000000001"/>
    <n v="18852.795000000002"/>
    <n v="4585.8150000000023"/>
    <x v="0"/>
    <n v="0.24324324324324334"/>
    <n v="10"/>
    <n v="20"/>
  </r>
  <r>
    <s v="SO - 0002030"/>
    <x v="1"/>
    <x v="4"/>
    <d v="2018-10-27T00:00:00"/>
    <x v="721"/>
    <x v="1"/>
    <d v="2019-01-17T00:00:00"/>
    <d v="2019-01-18T00:00:00"/>
    <s v="USD"/>
    <n v="18"/>
    <n v="26"/>
    <n v="86"/>
    <x v="44"/>
    <n v="3"/>
    <n v="0.2"/>
    <n v="4280.8999999999996"/>
    <n v="6204.2"/>
    <s v="OK"/>
    <n v="18612.599999999999"/>
    <n v="14890.08"/>
    <n v="2047.380000000001"/>
    <x v="1"/>
    <n v="0.13749959704716166"/>
    <n v="1"/>
    <n v="8"/>
  </r>
  <r>
    <s v="SO - 0002035"/>
    <x v="2"/>
    <x v="3"/>
    <d v="2018-10-27T00:00:00"/>
    <x v="721"/>
    <x v="1"/>
    <d v="2019-02-03T00:00:00"/>
    <d v="2019-02-10T00:00:00"/>
    <s v="USD"/>
    <n v="21"/>
    <n v="10"/>
    <n v="310"/>
    <x v="4"/>
    <n v="5"/>
    <n v="7.4999999999999997E-2"/>
    <n v="3257.94"/>
    <n v="3973.1"/>
    <s v="OK"/>
    <n v="19865.5"/>
    <n v="18375.587500000001"/>
    <n v="2085.8875000000007"/>
    <x v="0"/>
    <n v="0.11351405771380102"/>
    <n v="7"/>
    <n v="25"/>
  </r>
  <r>
    <s v="SO - 0002036"/>
    <x v="0"/>
    <x v="0"/>
    <d v="2018-10-27T00:00:00"/>
    <x v="721"/>
    <x v="1"/>
    <d v="2019-02-04T00:00:00"/>
    <d v="2019-02-12T00:00:00"/>
    <s v="USD"/>
    <n v="1"/>
    <n v="14"/>
    <n v="211"/>
    <x v="43"/>
    <n v="8"/>
    <n v="0.05"/>
    <n v="1170.0899999999999"/>
    <n v="1983.2"/>
    <s v="OK"/>
    <n v="15865.6"/>
    <n v="15072.32"/>
    <n v="5711.6"/>
    <x v="2"/>
    <n v="0.37894630687246561"/>
    <n v="8"/>
    <n v="26"/>
  </r>
  <r>
    <s v="SO - 0002037"/>
    <x v="3"/>
    <x v="1"/>
    <d v="2018-10-27T00:00:00"/>
    <x v="721"/>
    <x v="1"/>
    <d v="2019-01-24T00:00:00"/>
    <d v="2019-02-03T00:00:00"/>
    <s v="USD"/>
    <n v="27"/>
    <n v="43"/>
    <n v="356"/>
    <x v="13"/>
    <n v="2"/>
    <n v="0.4"/>
    <n v="1466.5"/>
    <n v="1929.6"/>
    <s v="OK"/>
    <n v="3859.2"/>
    <n v="2315.52"/>
    <n v="-617.48"/>
    <x v="3"/>
    <n v="-0.26667012161415149"/>
    <n v="10"/>
    <n v="15"/>
  </r>
  <r>
    <s v="SO - 0002038"/>
    <x v="1"/>
    <x v="1"/>
    <d v="2018-10-27T00:00:00"/>
    <x v="721"/>
    <x v="1"/>
    <d v="2019-01-23T00:00:00"/>
    <d v="2019-01-28T00:00:00"/>
    <s v="USD"/>
    <n v="15"/>
    <n v="49"/>
    <n v="359"/>
    <x v="45"/>
    <n v="3"/>
    <n v="0.15"/>
    <n v="481.19"/>
    <n v="891.1"/>
    <s v="OK"/>
    <n v="2673.3"/>
    <n v="2272.3050000000003"/>
    <n v="828.73500000000035"/>
    <x v="0"/>
    <n v="0.3647111633341476"/>
    <n v="5"/>
    <n v="14"/>
  </r>
  <r>
    <s v="SO - 0002034"/>
    <x v="0"/>
    <x v="0"/>
    <d v="2018-10-27T00:00:00"/>
    <x v="721"/>
    <x v="1"/>
    <d v="2019-01-31T00:00:00"/>
    <d v="2019-02-08T00:00:00"/>
    <s v="USD"/>
    <n v="10"/>
    <n v="48"/>
    <n v="232"/>
    <x v="34"/>
    <n v="6"/>
    <n v="0.1"/>
    <n v="681.79"/>
    <n v="1065.3"/>
    <s v="OK"/>
    <n v="6391.7999999999993"/>
    <n v="5752.62"/>
    <n v="1661.88"/>
    <x v="0"/>
    <n v="0.2888909748949175"/>
    <n v="8"/>
    <n v="22"/>
  </r>
  <r>
    <s v="SO - 0002017"/>
    <x v="0"/>
    <x v="5"/>
    <d v="2018-10-27T00:00:00"/>
    <x v="722"/>
    <x v="1"/>
    <d v="2019-01-20T00:00:00"/>
    <d v="2019-01-28T00:00:00"/>
    <s v="USD"/>
    <n v="2"/>
    <n v="45"/>
    <n v="18"/>
    <x v="30"/>
    <n v="4"/>
    <n v="7.4999999999999997E-2"/>
    <n v="412.72"/>
    <n v="1031.8"/>
    <s v="OK"/>
    <n v="4127.2"/>
    <n v="3817.66"/>
    <n v="2166.7799999999997"/>
    <x v="0"/>
    <n v="0.56756756756756754"/>
    <n v="8"/>
    <n v="12"/>
  </r>
  <r>
    <s v="SO - 0002019"/>
    <x v="0"/>
    <x v="3"/>
    <d v="2018-07-19T00:00:00"/>
    <x v="722"/>
    <x v="1"/>
    <d v="2019-02-05T00:00:00"/>
    <d v="2019-02-13T00:00:00"/>
    <s v="USD"/>
    <n v="4"/>
    <n v="13"/>
    <n v="291"/>
    <x v="0"/>
    <n v="3"/>
    <n v="0.1"/>
    <n v="105.53"/>
    <n v="234.5"/>
    <s v="OK"/>
    <n v="703.5"/>
    <n v="633.15"/>
    <n v="316.55999999999995"/>
    <x v="0"/>
    <n v="0.49997630893153272"/>
    <n v="8"/>
    <n v="28"/>
  </r>
  <r>
    <s v="SO - 0002020"/>
    <x v="3"/>
    <x v="0"/>
    <d v="2018-10-27T00:00:00"/>
    <x v="722"/>
    <x v="1"/>
    <d v="2019-01-12T00:00:00"/>
    <d v="2019-01-14T00:00:00"/>
    <s v="USD"/>
    <n v="26"/>
    <n v="18"/>
    <n v="207"/>
    <x v="17"/>
    <n v="8"/>
    <n v="0.1"/>
    <n v="1852.42"/>
    <n v="2572.8000000000002"/>
    <s v="OK"/>
    <n v="20582.400000000001"/>
    <n v="18524.160000000003"/>
    <n v="3704.8000000000029"/>
    <x v="0"/>
    <n v="0.19999827252625771"/>
    <n v="2"/>
    <n v="4"/>
  </r>
  <r>
    <s v="SO - 0002021"/>
    <x v="0"/>
    <x v="2"/>
    <d v="2018-10-27T00:00:00"/>
    <x v="722"/>
    <x v="1"/>
    <d v="2019-01-12T00:00:00"/>
    <d v="2019-01-16T00:00:00"/>
    <s v="USD"/>
    <n v="4"/>
    <n v="39"/>
    <n v="186"/>
    <x v="20"/>
    <n v="5"/>
    <n v="0.05"/>
    <n v="87.1"/>
    <n v="174.2"/>
    <s v="OK"/>
    <n v="871"/>
    <n v="827.44999999999993"/>
    <n v="391.94999999999993"/>
    <x v="2"/>
    <n v="0.47368421052631576"/>
    <n v="4"/>
    <n v="4"/>
  </r>
  <r>
    <s v="SO - 0002022"/>
    <x v="0"/>
    <x v="3"/>
    <d v="2018-10-27T00:00:00"/>
    <x v="722"/>
    <x v="1"/>
    <d v="2019-01-12T00:00:00"/>
    <d v="2019-01-13T00:00:00"/>
    <s v="USD"/>
    <n v="11"/>
    <n v="43"/>
    <n v="310"/>
    <x v="35"/>
    <n v="1"/>
    <n v="0.1"/>
    <n v="464.31"/>
    <n v="1105.5"/>
    <s v="OK"/>
    <n v="1105.5"/>
    <n v="994.95"/>
    <n v="530.6400000000001"/>
    <x v="0"/>
    <n v="0.53333333333333344"/>
    <n v="1"/>
    <n v="4"/>
  </r>
  <r>
    <s v="SO - 0002018"/>
    <x v="0"/>
    <x v="2"/>
    <d v="2018-10-27T00:00:00"/>
    <x v="722"/>
    <x v="1"/>
    <d v="2019-01-26T00:00:00"/>
    <d v="2019-01-30T00:00:00"/>
    <s v="USD"/>
    <n v="12"/>
    <n v="23"/>
    <n v="164"/>
    <x v="9"/>
    <n v="5"/>
    <n v="0.4"/>
    <n v="1087.95"/>
    <n v="2365.1"/>
    <s v="OK"/>
    <n v="11825.5"/>
    <n v="7095.3"/>
    <n v="1655.5500000000002"/>
    <x v="3"/>
    <n v="0.23333051456598031"/>
    <n v="4"/>
    <n v="18"/>
  </r>
  <r>
    <s v="SO - 0002024"/>
    <x v="0"/>
    <x v="3"/>
    <d v="2018-10-27T00:00:00"/>
    <x v="722"/>
    <x v="1"/>
    <d v="2019-01-27T00:00:00"/>
    <d v="2019-02-04T00:00:00"/>
    <s v="USD"/>
    <n v="4"/>
    <n v="21"/>
    <n v="319"/>
    <x v="43"/>
    <n v="2"/>
    <n v="7.4999999999999997E-2"/>
    <n v="3230.47"/>
    <n v="3939.6"/>
    <s v="OK"/>
    <n v="7879.2"/>
    <n v="7288.26"/>
    <n v="827.32000000000062"/>
    <x v="0"/>
    <n v="0.11351406234135453"/>
    <n v="8"/>
    <n v="19"/>
  </r>
  <r>
    <s v="SO - 0002025"/>
    <x v="3"/>
    <x v="2"/>
    <d v="2018-07-19T00:00:00"/>
    <x v="722"/>
    <x v="1"/>
    <d v="2019-01-19T00:00:00"/>
    <d v="2019-01-26T00:00:00"/>
    <s v="USD"/>
    <n v="26"/>
    <n v="16"/>
    <n v="137"/>
    <x v="10"/>
    <n v="4"/>
    <n v="0.1"/>
    <n v="868.32"/>
    <n v="1085.4000000000001"/>
    <s v="OK"/>
    <n v="4341.6000000000004"/>
    <n v="3907.4400000000005"/>
    <n v="434.16000000000031"/>
    <x v="0"/>
    <n v="0.11111111111111117"/>
    <n v="7"/>
    <n v="11"/>
  </r>
  <r>
    <s v="SO - 0002026"/>
    <x v="3"/>
    <x v="5"/>
    <d v="2018-10-27T00:00:00"/>
    <x v="722"/>
    <x v="1"/>
    <d v="2019-01-20T00:00:00"/>
    <d v="2019-01-25T00:00:00"/>
    <s v="USD"/>
    <n v="28"/>
    <n v="9"/>
    <n v="57"/>
    <x v="45"/>
    <n v="7"/>
    <n v="0.05"/>
    <n v="1571.82"/>
    <n v="2619.6999999999998"/>
    <s v="OK"/>
    <n v="18337.899999999998"/>
    <n v="17421.004999999997"/>
    <n v="6418.2649999999976"/>
    <x v="2"/>
    <n v="0.36842105263157887"/>
    <n v="5"/>
    <n v="12"/>
  </r>
  <r>
    <s v="SO - 0002027"/>
    <x v="1"/>
    <x v="5"/>
    <d v="2018-07-19T00:00:00"/>
    <x v="722"/>
    <x v="1"/>
    <d v="2019-02-01T00:00:00"/>
    <d v="2019-02-08T00:00:00"/>
    <s v="USD"/>
    <n v="13"/>
    <n v="33"/>
    <n v="44"/>
    <x v="17"/>
    <n v="7"/>
    <n v="0.05"/>
    <n v="2672.97"/>
    <n v="3383.5"/>
    <s v="OK"/>
    <n v="23684.5"/>
    <n v="22500.274999999998"/>
    <n v="3789.4850000000006"/>
    <x v="2"/>
    <n v="0.16841949709503554"/>
    <n v="7"/>
    <n v="24"/>
  </r>
  <r>
    <s v="SO - 0002028"/>
    <x v="0"/>
    <x v="3"/>
    <d v="2018-10-27T00:00:00"/>
    <x v="722"/>
    <x v="1"/>
    <d v="2019-01-31T00:00:00"/>
    <d v="2019-02-01T00:00:00"/>
    <s v="USD"/>
    <n v="11"/>
    <n v="1"/>
    <n v="263"/>
    <x v="45"/>
    <n v="8"/>
    <n v="0.05"/>
    <n v="335.13"/>
    <n v="817.4"/>
    <s v="OK"/>
    <n v="6539.2"/>
    <n v="6212.24"/>
    <n v="3531.2"/>
    <x v="2"/>
    <n v="0.56842620375259167"/>
    <n v="1"/>
    <n v="23"/>
  </r>
  <r>
    <s v="SO - 0002029"/>
    <x v="0"/>
    <x v="5"/>
    <d v="2018-07-19T00:00:00"/>
    <x v="722"/>
    <x v="1"/>
    <d v="2019-01-25T00:00:00"/>
    <d v="2019-02-04T00:00:00"/>
    <s v="USD"/>
    <n v="5"/>
    <n v="38"/>
    <n v="47"/>
    <x v="7"/>
    <n v="2"/>
    <n v="0.1"/>
    <n v="550.14"/>
    <n v="1078.7"/>
    <s v="OK"/>
    <n v="2157.4"/>
    <n v="1941.66"/>
    <n v="841.38000000000011"/>
    <x v="0"/>
    <n v="0.43333024319396807"/>
    <n v="10"/>
    <n v="17"/>
  </r>
  <r>
    <s v="SO - 0002023"/>
    <x v="0"/>
    <x v="2"/>
    <d v="2018-07-19T00:00:00"/>
    <x v="722"/>
    <x v="1"/>
    <d v="2019-01-19T00:00:00"/>
    <d v="2019-01-27T00:00:00"/>
    <s v="USD"/>
    <n v="2"/>
    <n v="9"/>
    <n v="191"/>
    <x v="0"/>
    <n v="4"/>
    <n v="7.4999999999999997E-2"/>
    <n v="3180.89"/>
    <n v="3832.4"/>
    <s v="OK"/>
    <n v="15329.6"/>
    <n v="14179.880000000001"/>
    <n v="1456.3200000000015"/>
    <x v="0"/>
    <n v="0.10270326688237146"/>
    <n v="8"/>
    <n v="11"/>
  </r>
  <r>
    <s v="SO - 0002006"/>
    <x v="2"/>
    <x v="2"/>
    <d v="2018-07-19T00:00:00"/>
    <x v="723"/>
    <x v="1"/>
    <d v="2019-02-03T00:00:00"/>
    <d v="2019-02-05T00:00:00"/>
    <s v="USD"/>
    <n v="24"/>
    <n v="14"/>
    <n v="133"/>
    <x v="3"/>
    <n v="5"/>
    <n v="0.05"/>
    <n v="1078.1600000000001"/>
    <n v="1996.6"/>
    <s v="OK"/>
    <n v="9983"/>
    <n v="9483.85"/>
    <n v="4093.05"/>
    <x v="2"/>
    <n v="0.43158105621662091"/>
    <n v="2"/>
    <n v="27"/>
  </r>
  <r>
    <s v="SO - 0002007"/>
    <x v="1"/>
    <x v="2"/>
    <d v="2018-10-27T00:00:00"/>
    <x v="723"/>
    <x v="1"/>
    <d v="2019-01-21T00:00:00"/>
    <d v="2019-01-30T00:00:00"/>
    <s v="USD"/>
    <n v="13"/>
    <n v="19"/>
    <n v="123"/>
    <x v="14"/>
    <n v="7"/>
    <n v="0.05"/>
    <n v="2379.84"/>
    <n v="3966.4"/>
    <s v="OK"/>
    <n v="27764.799999999999"/>
    <n v="26376.559999999998"/>
    <n v="9717.6799999999967"/>
    <x v="2"/>
    <n v="0.36842105263157887"/>
    <n v="9"/>
    <n v="14"/>
  </r>
  <r>
    <s v="SO - 0002008"/>
    <x v="1"/>
    <x v="2"/>
    <d v="2018-07-19T00:00:00"/>
    <x v="723"/>
    <x v="1"/>
    <d v="2019-01-10T00:00:00"/>
    <d v="2019-01-15T00:00:00"/>
    <s v="USD"/>
    <n v="12"/>
    <n v="27"/>
    <n v="110"/>
    <x v="10"/>
    <n v="5"/>
    <n v="0.05"/>
    <n v="470.34"/>
    <n v="783.9"/>
    <s v="OK"/>
    <n v="3919.5"/>
    <n v="3723.5249999999996"/>
    <n v="1371.8249999999998"/>
    <x v="2"/>
    <n v="0.36842105263157893"/>
    <n v="5"/>
    <n v="3"/>
  </r>
  <r>
    <s v="SO - 0002009"/>
    <x v="1"/>
    <x v="2"/>
    <d v="2018-07-19T00:00:00"/>
    <x v="723"/>
    <x v="1"/>
    <d v="2019-01-24T00:00:00"/>
    <d v="2019-02-03T00:00:00"/>
    <s v="USD"/>
    <n v="13"/>
    <n v="42"/>
    <n v="163"/>
    <x v="18"/>
    <n v="6"/>
    <n v="7.4999999999999997E-2"/>
    <n v="440.32"/>
    <n v="830.8"/>
    <s v="OK"/>
    <n v="4984.7999999999993"/>
    <n v="4610.9399999999996"/>
    <n v="1969.0199999999995"/>
    <x v="0"/>
    <n v="0.42703223203945395"/>
    <n v="10"/>
    <n v="17"/>
  </r>
  <r>
    <s v="SO - 0002010"/>
    <x v="0"/>
    <x v="3"/>
    <d v="2018-10-27T00:00:00"/>
    <x v="723"/>
    <x v="1"/>
    <d v="2019-01-10T00:00:00"/>
    <d v="2019-01-20T00:00:00"/>
    <s v="USD"/>
    <n v="5"/>
    <n v="4"/>
    <n v="308"/>
    <x v="39"/>
    <n v="6"/>
    <n v="0.05"/>
    <n v="543.5"/>
    <n v="1045.2"/>
    <s v="OK"/>
    <n v="6271.2000000000007"/>
    <n v="5957.64"/>
    <n v="2696.6400000000003"/>
    <x v="2"/>
    <n v="0.45263560738816044"/>
    <n v="10"/>
    <n v="3"/>
  </r>
  <r>
    <s v="SO - 0002013"/>
    <x v="3"/>
    <x v="0"/>
    <d v="2018-07-19T00:00:00"/>
    <x v="723"/>
    <x v="1"/>
    <d v="2019-01-20T00:00:00"/>
    <d v="2019-01-25T00:00:00"/>
    <s v="USD"/>
    <n v="26"/>
    <n v="13"/>
    <n v="241"/>
    <x v="7"/>
    <n v="4"/>
    <n v="7.4999999999999997E-2"/>
    <n v="430.94"/>
    <n v="897.8"/>
    <s v="OK"/>
    <n v="3591.2"/>
    <n v="3321.86"/>
    <n v="1598.1000000000001"/>
    <x v="0"/>
    <n v="0.48108589765974485"/>
    <n v="5"/>
    <n v="13"/>
  </r>
  <r>
    <s v="SO - 0002012"/>
    <x v="2"/>
    <x v="5"/>
    <d v="2018-10-27T00:00:00"/>
    <x v="723"/>
    <x v="1"/>
    <d v="2019-01-10T00:00:00"/>
    <d v="2019-01-16T00:00:00"/>
    <s v="USD"/>
    <n v="24"/>
    <n v="35"/>
    <n v="35"/>
    <x v="39"/>
    <n v="2"/>
    <n v="7.4999999999999997E-2"/>
    <n v="3298.28"/>
    <n v="5319.8"/>
    <s v="OK"/>
    <n v="10639.6"/>
    <n v="9841.630000000001"/>
    <n v="3245.0700000000006"/>
    <x v="0"/>
    <n v="0.3297289168562525"/>
    <n v="6"/>
    <n v="3"/>
  </r>
  <r>
    <s v="SO - 0002014"/>
    <x v="0"/>
    <x v="0"/>
    <d v="2018-10-27T00:00:00"/>
    <x v="723"/>
    <x v="1"/>
    <d v="2019-01-22T00:00:00"/>
    <d v="2019-01-24T00:00:00"/>
    <s v="USD"/>
    <n v="1"/>
    <n v="24"/>
    <n v="242"/>
    <x v="26"/>
    <n v="5"/>
    <n v="0.2"/>
    <n v="1477.35"/>
    <n v="1969.8"/>
    <s v="OK"/>
    <n v="9849"/>
    <n v="7879.2000000000007"/>
    <n v="492.45000000000073"/>
    <x v="1"/>
    <n v="6.2500000000000083E-2"/>
    <n v="2"/>
    <n v="15"/>
  </r>
  <r>
    <s v="SO - 0002015"/>
    <x v="1"/>
    <x v="3"/>
    <d v="2018-10-27T00:00:00"/>
    <x v="723"/>
    <x v="1"/>
    <d v="2019-02-03T00:00:00"/>
    <d v="2019-02-09T00:00:00"/>
    <s v="USD"/>
    <n v="20"/>
    <n v="39"/>
    <n v="289"/>
    <x v="14"/>
    <n v="1"/>
    <n v="7.4999999999999997E-2"/>
    <n v="678.44"/>
    <n v="1112.2"/>
    <s v="OK"/>
    <n v="1112.2"/>
    <n v="1028.7850000000001"/>
    <n v="350.34500000000003"/>
    <x v="0"/>
    <n v="0.34054248458132652"/>
    <n v="6"/>
    <n v="27"/>
  </r>
  <r>
    <s v="SO - 0002016"/>
    <x v="2"/>
    <x v="2"/>
    <d v="2018-07-19T00:00:00"/>
    <x v="723"/>
    <x v="1"/>
    <d v="2019-01-30T00:00:00"/>
    <d v="2019-02-03T00:00:00"/>
    <s v="USD"/>
    <n v="21"/>
    <n v="42"/>
    <n v="162"/>
    <x v="20"/>
    <n v="6"/>
    <n v="0.2"/>
    <n v="752.54"/>
    <n v="1045.2"/>
    <s v="OK"/>
    <n v="6271.2000000000007"/>
    <n v="5016.9600000000009"/>
    <n v="501.72000000000116"/>
    <x v="1"/>
    <n v="0.1000047837734407"/>
    <n v="4"/>
    <n v="23"/>
  </r>
  <r>
    <s v="SO - 0002011"/>
    <x v="1"/>
    <x v="2"/>
    <d v="2018-10-27T00:00:00"/>
    <x v="723"/>
    <x v="1"/>
    <d v="2019-01-30T00:00:00"/>
    <d v="2019-02-04T00:00:00"/>
    <s v="USD"/>
    <n v="17"/>
    <n v="35"/>
    <n v="134"/>
    <x v="27"/>
    <n v="1"/>
    <n v="0.1"/>
    <n v="512.54999999999995"/>
    <n v="1025.0999999999999"/>
    <s v="OK"/>
    <n v="1025.0999999999999"/>
    <n v="922.58999999999992"/>
    <n v="410.03999999999996"/>
    <x v="0"/>
    <n v="0.44444444444444442"/>
    <n v="5"/>
    <n v="23"/>
  </r>
  <r>
    <s v="SO - 0001999"/>
    <x v="0"/>
    <x v="0"/>
    <d v="2018-07-19T00:00:00"/>
    <x v="724"/>
    <x v="1"/>
    <d v="2019-02-01T00:00:00"/>
    <d v="2019-02-11T00:00:00"/>
    <s v="USD"/>
    <n v="1"/>
    <n v="41"/>
    <n v="234"/>
    <x v="6"/>
    <n v="8"/>
    <n v="7.4999999999999997E-2"/>
    <n v="1676.61"/>
    <n v="2465.6"/>
    <s v="OK"/>
    <n v="19724.8"/>
    <n v="18245.439999999999"/>
    <n v="4832.5599999999995"/>
    <x v="0"/>
    <n v="0.26486398793342336"/>
    <n v="10"/>
    <n v="26"/>
  </r>
  <r>
    <s v="SO - 0002001"/>
    <x v="1"/>
    <x v="3"/>
    <d v="2018-10-27T00:00:00"/>
    <x v="724"/>
    <x v="1"/>
    <d v="2019-01-27T00:00:00"/>
    <d v="2019-01-30T00:00:00"/>
    <s v="USD"/>
    <n v="15"/>
    <n v="40"/>
    <n v="279"/>
    <x v="28"/>
    <n v="1"/>
    <n v="0.05"/>
    <n v="145.12"/>
    <n v="254.6"/>
    <s v="OK"/>
    <n v="254.6"/>
    <n v="241.86999999999998"/>
    <n v="96.749999999999972"/>
    <x v="2"/>
    <n v="0.40000826890478347"/>
    <n v="3"/>
    <n v="21"/>
  </r>
  <r>
    <s v="SO - 0002000"/>
    <x v="1"/>
    <x v="2"/>
    <d v="2018-10-27T00:00:00"/>
    <x v="724"/>
    <x v="1"/>
    <d v="2019-02-03T00:00:00"/>
    <d v="2019-02-05T00:00:00"/>
    <s v="USD"/>
    <n v="18"/>
    <n v="23"/>
    <n v="200"/>
    <x v="32"/>
    <n v="1"/>
    <n v="0.05"/>
    <n v="2284.83"/>
    <n v="3872.6"/>
    <s v="OK"/>
    <n v="3872.6"/>
    <n v="3678.97"/>
    <n v="1394.1399999999999"/>
    <x v="2"/>
    <n v="0.37894845568188923"/>
    <n v="2"/>
    <n v="28"/>
  </r>
  <r>
    <s v="SO - 0002003"/>
    <x v="2"/>
    <x v="0"/>
    <d v="2018-07-19T00:00:00"/>
    <x v="724"/>
    <x v="1"/>
    <d v="2019-01-08T00:00:00"/>
    <d v="2019-01-11T00:00:00"/>
    <s v="USD"/>
    <n v="20"/>
    <n v="4"/>
    <n v="224"/>
    <x v="34"/>
    <n v="1"/>
    <n v="7.4999999999999997E-2"/>
    <n v="745.17"/>
    <n v="1112.2"/>
    <s v="OK"/>
    <n v="1112.2"/>
    <n v="1028.7850000000001"/>
    <n v="283.61500000000012"/>
    <x v="0"/>
    <n v="0.27567956375724773"/>
    <n v="3"/>
    <n v="2"/>
  </r>
  <r>
    <s v="SO - 0002004"/>
    <x v="0"/>
    <x v="2"/>
    <d v="2018-10-27T00:00:00"/>
    <x v="724"/>
    <x v="1"/>
    <d v="2019-01-20T00:00:00"/>
    <d v="2019-01-25T00:00:00"/>
    <s v="USD"/>
    <n v="2"/>
    <n v="12"/>
    <n v="184"/>
    <x v="33"/>
    <n v="3"/>
    <n v="0.15"/>
    <n v="596.64"/>
    <n v="917.9"/>
    <s v="OK"/>
    <n v="2753.7"/>
    <n v="2340.645"/>
    <n v="550.72499999999991"/>
    <x v="0"/>
    <n v="0.23528770915709127"/>
    <n v="5"/>
    <n v="14"/>
  </r>
  <r>
    <s v="SO - 0002005"/>
    <x v="0"/>
    <x v="2"/>
    <d v="2018-07-19T00:00:00"/>
    <x v="724"/>
    <x v="1"/>
    <d v="2019-01-26T00:00:00"/>
    <d v="2019-02-03T00:00:00"/>
    <s v="USD"/>
    <n v="7"/>
    <n v="2"/>
    <n v="189"/>
    <x v="33"/>
    <n v="1"/>
    <n v="0.05"/>
    <n v="846.08"/>
    <n v="1922.9"/>
    <s v="OK"/>
    <n v="1922.9"/>
    <n v="1826.7550000000001"/>
    <n v="980.67500000000007"/>
    <x v="2"/>
    <n v="0.53683991558802358"/>
    <n v="8"/>
    <n v="20"/>
  </r>
  <r>
    <s v="SO - 0002002"/>
    <x v="1"/>
    <x v="2"/>
    <d v="2018-10-27T00:00:00"/>
    <x v="724"/>
    <x v="1"/>
    <d v="2019-01-09T00:00:00"/>
    <d v="2019-01-14T00:00:00"/>
    <s v="USD"/>
    <n v="13"/>
    <n v="24"/>
    <n v="88"/>
    <x v="10"/>
    <n v="7"/>
    <n v="0.05"/>
    <n v="2004.98"/>
    <n v="3182.5"/>
    <s v="OK"/>
    <n v="22277.5"/>
    <n v="21163.625"/>
    <n v="7128.7649999999994"/>
    <x v="2"/>
    <n v="0.33684045148220115"/>
    <n v="5"/>
    <n v="3"/>
  </r>
  <r>
    <s v="SO - 0001989"/>
    <x v="0"/>
    <x v="5"/>
    <d v="2018-07-19T00:00:00"/>
    <x v="725"/>
    <x v="1"/>
    <d v="2019-01-29T00:00:00"/>
    <d v="2019-02-02T00:00:00"/>
    <s v="USD"/>
    <n v="4"/>
    <n v="28"/>
    <n v="24"/>
    <x v="25"/>
    <n v="4"/>
    <n v="7.4999999999999997E-2"/>
    <n v="4176.91"/>
    <n v="5721.8"/>
    <s v="OK"/>
    <n v="22887.200000000001"/>
    <n v="21170.660000000003"/>
    <n v="4463.0200000000041"/>
    <x v="0"/>
    <n v="0.21081156657373948"/>
    <n v="4"/>
    <n v="24"/>
  </r>
  <r>
    <s v="SO - 0001990"/>
    <x v="0"/>
    <x v="2"/>
    <d v="2018-07-19T00:00:00"/>
    <x v="725"/>
    <x v="1"/>
    <d v="2019-01-29T00:00:00"/>
    <d v="2019-02-04T00:00:00"/>
    <s v="USD"/>
    <n v="4"/>
    <n v="23"/>
    <n v="115"/>
    <x v="4"/>
    <n v="7"/>
    <n v="0.05"/>
    <n v="1473.2"/>
    <n v="3202.6"/>
    <s v="OK"/>
    <n v="22418.2"/>
    <n v="21297.29"/>
    <n v="10984.890000000001"/>
    <x v="2"/>
    <n v="0.51578815896294794"/>
    <n v="6"/>
    <n v="24"/>
  </r>
  <r>
    <s v="SO - 0001992"/>
    <x v="1"/>
    <x v="3"/>
    <d v="2018-10-27T00:00:00"/>
    <x v="725"/>
    <x v="1"/>
    <d v="2019-01-10T00:00:00"/>
    <d v="2019-01-16T00:00:00"/>
    <s v="USD"/>
    <n v="20"/>
    <n v="32"/>
    <n v="268"/>
    <x v="35"/>
    <n v="4"/>
    <n v="0.4"/>
    <n v="493.79"/>
    <n v="897.8"/>
    <s v="OK"/>
    <n v="3591.2"/>
    <n v="2154.7199999999998"/>
    <n v="179.55999999999972"/>
    <x v="3"/>
    <n v="8.3333333333333204E-2"/>
    <n v="6"/>
    <n v="5"/>
  </r>
  <r>
    <s v="SO - 0001993"/>
    <x v="1"/>
    <x v="3"/>
    <d v="2018-10-27T00:00:00"/>
    <x v="725"/>
    <x v="1"/>
    <d v="2019-01-08T00:00:00"/>
    <d v="2019-01-15T00:00:00"/>
    <s v="USD"/>
    <n v="19"/>
    <n v="12"/>
    <n v="305"/>
    <x v="25"/>
    <n v="8"/>
    <n v="7.4999999999999997E-2"/>
    <n v="736.33"/>
    <n v="1051.9000000000001"/>
    <s v="OK"/>
    <n v="8415.2000000000007"/>
    <n v="7784.0600000000013"/>
    <n v="1893.420000000001"/>
    <x v="0"/>
    <n v="0.24324324324324334"/>
    <n v="7"/>
    <n v="3"/>
  </r>
  <r>
    <s v="SO - 0001991"/>
    <x v="1"/>
    <x v="0"/>
    <d v="2018-10-27T00:00:00"/>
    <x v="725"/>
    <x v="1"/>
    <d v="2019-01-30T00:00:00"/>
    <d v="2019-02-07T00:00:00"/>
    <s v="USD"/>
    <n v="14"/>
    <n v="31"/>
    <n v="247"/>
    <x v="45"/>
    <n v="5"/>
    <n v="0.1"/>
    <n v="1394.74"/>
    <n v="1721.9"/>
    <s v="OK"/>
    <n v="8609.5"/>
    <n v="7748.55"/>
    <n v="774.85000000000036"/>
    <x v="0"/>
    <n v="9.9999354717979536E-2"/>
    <n v="8"/>
    <n v="25"/>
  </r>
  <r>
    <s v="SO - 0001995"/>
    <x v="3"/>
    <x v="5"/>
    <d v="2018-07-19T00:00:00"/>
    <x v="725"/>
    <x v="1"/>
    <d v="2019-02-01T00:00:00"/>
    <d v="2019-02-04T00:00:00"/>
    <s v="USD"/>
    <n v="26"/>
    <n v="19"/>
    <n v="24"/>
    <x v="26"/>
    <n v="8"/>
    <n v="0.15"/>
    <n v="1202.99"/>
    <n v="2673.3"/>
    <s v="OK"/>
    <n v="21386.400000000001"/>
    <n v="18178.440000000002"/>
    <n v="8554.5200000000023"/>
    <x v="0"/>
    <n v="0.47058603488528172"/>
    <n v="3"/>
    <n v="27"/>
  </r>
  <r>
    <s v="SO - 0001996"/>
    <x v="1"/>
    <x v="0"/>
    <d v="2018-10-27T00:00:00"/>
    <x v="725"/>
    <x v="1"/>
    <d v="2019-01-10T00:00:00"/>
    <d v="2019-01-14T00:00:00"/>
    <s v="USD"/>
    <n v="20"/>
    <n v="28"/>
    <n v="246"/>
    <x v="23"/>
    <n v="8"/>
    <n v="0.05"/>
    <n v="745.71"/>
    <n v="1065.3"/>
    <s v="OK"/>
    <n v="8522.4"/>
    <n v="8096.2799999999988"/>
    <n v="2130.5999999999985"/>
    <x v="2"/>
    <n v="0.26315789473684198"/>
    <n v="4"/>
    <n v="5"/>
  </r>
  <r>
    <s v="SO - 0001997"/>
    <x v="0"/>
    <x v="1"/>
    <d v="2018-10-27T00:00:00"/>
    <x v="725"/>
    <x v="1"/>
    <d v="2019-01-11T00:00:00"/>
    <d v="2019-01-13T00:00:00"/>
    <s v="USD"/>
    <n v="3"/>
    <n v="1"/>
    <n v="335"/>
    <x v="41"/>
    <n v="4"/>
    <n v="7.4999999999999997E-2"/>
    <n v="864.3"/>
    <n v="2010"/>
    <s v="OK"/>
    <n v="8040"/>
    <n v="7437"/>
    <n v="3979.8"/>
    <x v="0"/>
    <n v="0.53513513513513511"/>
    <n v="2"/>
    <n v="6"/>
  </r>
  <r>
    <s v="SO - 0001998"/>
    <x v="0"/>
    <x v="1"/>
    <d v="2018-10-27T00:00:00"/>
    <x v="725"/>
    <x v="1"/>
    <d v="2019-01-16T00:00:00"/>
    <d v="2019-01-25T00:00:00"/>
    <s v="USD"/>
    <n v="11"/>
    <n v="8"/>
    <n v="355"/>
    <x v="4"/>
    <n v="7"/>
    <n v="7.4999999999999997E-2"/>
    <n v="706.25"/>
    <n v="850.9"/>
    <s v="OK"/>
    <n v="5956.3"/>
    <n v="5509.5775000000003"/>
    <n v="565.82750000000033"/>
    <x v="0"/>
    <n v="0.10269889115816962"/>
    <n v="9"/>
    <n v="11"/>
  </r>
  <r>
    <s v="SO - 0001994"/>
    <x v="1"/>
    <x v="0"/>
    <d v="2018-07-19T00:00:00"/>
    <x v="725"/>
    <x v="1"/>
    <d v="2019-01-12T00:00:00"/>
    <d v="2019-01-14T00:00:00"/>
    <s v="USD"/>
    <n v="18"/>
    <n v="43"/>
    <n v="235"/>
    <x v="35"/>
    <n v="6"/>
    <n v="0.05"/>
    <n v="397.98"/>
    <n v="904.5"/>
    <s v="OK"/>
    <n v="5427"/>
    <n v="5155.6499999999996"/>
    <n v="2767.7699999999995"/>
    <x v="2"/>
    <n v="0.53684210526315779"/>
    <n v="2"/>
    <n v="7"/>
  </r>
  <r>
    <s v="SO - 0001978"/>
    <x v="2"/>
    <x v="3"/>
    <d v="2018-10-27T00:00:00"/>
    <x v="726"/>
    <x v="1"/>
    <d v="2019-01-08T00:00:00"/>
    <d v="2019-01-16T00:00:00"/>
    <s v="USD"/>
    <n v="23"/>
    <n v="36"/>
    <n v="285"/>
    <x v="18"/>
    <n v="2"/>
    <n v="0.4"/>
    <n v="2670.96"/>
    <n v="3986.5"/>
    <s v="OK"/>
    <n v="7973"/>
    <n v="4783.8"/>
    <n v="-558.11999999999989"/>
    <x v="3"/>
    <n v="-0.1166687570550608"/>
    <n v="8"/>
    <n v="4"/>
  </r>
  <r>
    <s v="SO - 0001972"/>
    <x v="1"/>
    <x v="0"/>
    <d v="2018-10-27T00:00:00"/>
    <x v="726"/>
    <x v="1"/>
    <d v="2019-01-24T00:00:00"/>
    <d v="2019-02-01T00:00:00"/>
    <s v="USD"/>
    <n v="17"/>
    <n v="43"/>
    <n v="258"/>
    <x v="22"/>
    <n v="8"/>
    <n v="0.2"/>
    <n v="1613.36"/>
    <n v="2304.8000000000002"/>
    <s v="OK"/>
    <n v="18438.400000000001"/>
    <n v="14750.720000000001"/>
    <n v="1843.840000000002"/>
    <x v="1"/>
    <n v="0.12500000000000011"/>
    <n v="8"/>
    <n v="20"/>
  </r>
  <r>
    <s v="SO - 0001973"/>
    <x v="0"/>
    <x v="2"/>
    <d v="2018-10-27T00:00:00"/>
    <x v="726"/>
    <x v="1"/>
    <d v="2019-02-01T00:00:00"/>
    <d v="2019-02-07T00:00:00"/>
    <s v="USD"/>
    <n v="3"/>
    <n v="26"/>
    <n v="178"/>
    <x v="37"/>
    <n v="3"/>
    <n v="0.05"/>
    <n v="2802.54"/>
    <n v="3839.1"/>
    <s v="OK"/>
    <n v="11517.3"/>
    <n v="10941.434999999999"/>
    <n v="2533.8150000000005"/>
    <x v="2"/>
    <n v="0.23157976992962995"/>
    <n v="6"/>
    <n v="28"/>
  </r>
  <r>
    <s v="SO - 0001974"/>
    <x v="1"/>
    <x v="3"/>
    <d v="2018-10-27T00:00:00"/>
    <x v="726"/>
    <x v="1"/>
    <d v="2019-01-23T00:00:00"/>
    <d v="2019-01-25T00:00:00"/>
    <s v="USD"/>
    <n v="19"/>
    <n v="44"/>
    <n v="265"/>
    <x v="9"/>
    <n v="2"/>
    <n v="0.4"/>
    <n v="723.6"/>
    <n v="1005"/>
    <s v="OK"/>
    <n v="2010"/>
    <n v="1206"/>
    <n v="-241.20000000000005"/>
    <x v="3"/>
    <n v="-0.20000000000000004"/>
    <n v="2"/>
    <n v="19"/>
  </r>
  <r>
    <s v="SO - 0001975"/>
    <x v="2"/>
    <x v="2"/>
    <d v="2018-10-27T00:00:00"/>
    <x v="726"/>
    <x v="1"/>
    <d v="2019-01-09T00:00:00"/>
    <d v="2019-01-17T00:00:00"/>
    <s v="USD"/>
    <n v="22"/>
    <n v="19"/>
    <n v="165"/>
    <x v="14"/>
    <n v="6"/>
    <n v="7.4999999999999997E-2"/>
    <n v="1768.13"/>
    <n v="2525.9"/>
    <s v="OK"/>
    <n v="15155.400000000001"/>
    <n v="14018.745000000003"/>
    <n v="3409.965000000002"/>
    <x v="0"/>
    <n v="0.24324324324324334"/>
    <n v="8"/>
    <n v="5"/>
  </r>
  <r>
    <s v="SO - 0001976"/>
    <x v="3"/>
    <x v="2"/>
    <d v="2018-10-27T00:00:00"/>
    <x v="726"/>
    <x v="1"/>
    <d v="2019-01-22T00:00:00"/>
    <d v="2019-01-30T00:00:00"/>
    <s v="USD"/>
    <n v="27"/>
    <n v="8"/>
    <n v="149"/>
    <x v="41"/>
    <n v="6"/>
    <n v="0.05"/>
    <n v="1365.26"/>
    <n v="1922.9"/>
    <s v="OK"/>
    <n v="11537.400000000001"/>
    <n v="10960.53"/>
    <n v="2768.9700000000012"/>
    <x v="2"/>
    <n v="0.2526310315285849"/>
    <n v="8"/>
    <n v="18"/>
  </r>
  <r>
    <s v="SO - 0001977"/>
    <x v="0"/>
    <x v="3"/>
    <d v="2018-07-19T00:00:00"/>
    <x v="726"/>
    <x v="1"/>
    <d v="2019-01-24T00:00:00"/>
    <d v="2019-01-25T00:00:00"/>
    <s v="USD"/>
    <n v="12"/>
    <n v="6"/>
    <n v="292"/>
    <x v="34"/>
    <n v="1"/>
    <n v="0.05"/>
    <n v="4587.62"/>
    <n v="6371.7"/>
    <s v="OK"/>
    <n v="6371.7"/>
    <n v="6053.1149999999998"/>
    <n v="1465.4949999999999"/>
    <x v="2"/>
    <n v="0.24210592397468081"/>
    <n v="1"/>
    <n v="20"/>
  </r>
  <r>
    <s v="SO - 0001979"/>
    <x v="0"/>
    <x v="0"/>
    <d v="2018-07-19T00:00:00"/>
    <x v="726"/>
    <x v="1"/>
    <d v="2019-01-22T00:00:00"/>
    <d v="2019-01-29T00:00:00"/>
    <s v="USD"/>
    <n v="6"/>
    <n v="7"/>
    <n v="212"/>
    <x v="27"/>
    <n v="8"/>
    <n v="7.4999999999999997E-2"/>
    <n v="1193.27"/>
    <n v="1835.8"/>
    <s v="OK"/>
    <n v="14686.4"/>
    <n v="13584.92"/>
    <n v="4038.76"/>
    <x v="0"/>
    <n v="0.29729729729729731"/>
    <n v="7"/>
    <n v="18"/>
  </r>
  <r>
    <s v="SO - 0001984"/>
    <x v="1"/>
    <x v="2"/>
    <d v="2018-10-27T00:00:00"/>
    <x v="726"/>
    <x v="1"/>
    <d v="2019-01-14T00:00:00"/>
    <d v="2019-01-24T00:00:00"/>
    <s v="USD"/>
    <n v="14"/>
    <n v="32"/>
    <n v="134"/>
    <x v="5"/>
    <n v="8"/>
    <n v="0.05"/>
    <n v="1803.98"/>
    <n v="2405.3000000000002"/>
    <s v="OK"/>
    <n v="19242.400000000001"/>
    <n v="18280.28"/>
    <n v="3848.4399999999987"/>
    <x v="2"/>
    <n v="0.21052412763918271"/>
    <n v="10"/>
    <n v="10"/>
  </r>
  <r>
    <s v="SO - 0001981"/>
    <x v="0"/>
    <x v="5"/>
    <d v="2018-10-27T00:00:00"/>
    <x v="726"/>
    <x v="1"/>
    <d v="2019-01-08T00:00:00"/>
    <d v="2019-01-09T00:00:00"/>
    <s v="USD"/>
    <n v="8"/>
    <n v="5"/>
    <n v="33"/>
    <x v="0"/>
    <n v="6"/>
    <n v="7.4999999999999997E-2"/>
    <n v="2910.88"/>
    <n v="3731.9"/>
    <s v="OK"/>
    <n v="22391.4"/>
    <n v="20712.045000000002"/>
    <n v="3246.7650000000031"/>
    <x v="0"/>
    <n v="0.15675733612977388"/>
    <n v="1"/>
    <n v="4"/>
  </r>
  <r>
    <s v="SO - 0001982"/>
    <x v="3"/>
    <x v="0"/>
    <d v="2018-10-27T00:00:00"/>
    <x v="726"/>
    <x v="1"/>
    <d v="2019-02-01T00:00:00"/>
    <d v="2019-02-03T00:00:00"/>
    <s v="USD"/>
    <n v="28"/>
    <n v="22"/>
    <n v="208"/>
    <x v="19"/>
    <n v="8"/>
    <n v="0.15"/>
    <n v="968.49"/>
    <n v="1976.5"/>
    <s v="OK"/>
    <n v="15812"/>
    <n v="13440.199999999999"/>
    <n v="5692.2799999999988"/>
    <x v="0"/>
    <n v="0.42352643561851755"/>
    <n v="2"/>
    <n v="28"/>
  </r>
  <r>
    <s v="SO - 0001983"/>
    <x v="1"/>
    <x v="2"/>
    <d v="2018-10-27T00:00:00"/>
    <x v="726"/>
    <x v="1"/>
    <d v="2019-01-14T00:00:00"/>
    <d v="2019-01-19T00:00:00"/>
    <s v="USD"/>
    <n v="19"/>
    <n v="19"/>
    <n v="161"/>
    <x v="36"/>
    <n v="1"/>
    <n v="0.15"/>
    <n v="3006.96"/>
    <n v="3537.6"/>
    <s v="OK"/>
    <n v="3537.6"/>
    <n v="3006.96"/>
    <n v="0"/>
    <x v="0"/>
    <n v="0"/>
    <n v="5"/>
    <n v="10"/>
  </r>
  <r>
    <s v="SO - 0001985"/>
    <x v="1"/>
    <x v="0"/>
    <d v="2018-07-19T00:00:00"/>
    <x v="726"/>
    <x v="1"/>
    <d v="2019-01-24T00:00:00"/>
    <d v="2019-01-26T00:00:00"/>
    <s v="USD"/>
    <n v="20"/>
    <n v="43"/>
    <n v="234"/>
    <x v="31"/>
    <n v="4"/>
    <n v="0.05"/>
    <n v="2490.9899999999998"/>
    <n v="3075.3"/>
    <s v="OK"/>
    <n v="12301.2"/>
    <n v="11686.14"/>
    <n v="1722.1800000000003"/>
    <x v="2"/>
    <n v="0.14736944791008838"/>
    <n v="2"/>
    <n v="20"/>
  </r>
  <r>
    <s v="SO - 0001986"/>
    <x v="2"/>
    <x v="0"/>
    <d v="2018-10-27T00:00:00"/>
    <x v="726"/>
    <x v="1"/>
    <d v="2019-01-09T00:00:00"/>
    <d v="2019-01-16T00:00:00"/>
    <s v="USD"/>
    <n v="21"/>
    <n v="29"/>
    <n v="222"/>
    <x v="33"/>
    <n v="2"/>
    <n v="7.4999999999999997E-2"/>
    <n v="108.34"/>
    <n v="221.1"/>
    <s v="OK"/>
    <n v="442.2"/>
    <n v="409.03500000000003"/>
    <n v="192.35500000000002"/>
    <x v="0"/>
    <n v="0.47026538071314195"/>
    <n v="7"/>
    <n v="5"/>
  </r>
  <r>
    <s v="SO - 0001987"/>
    <x v="1"/>
    <x v="2"/>
    <d v="2018-10-27T00:00:00"/>
    <x v="726"/>
    <x v="1"/>
    <d v="2019-01-22T00:00:00"/>
    <d v="2019-01-29T00:00:00"/>
    <s v="USD"/>
    <n v="20"/>
    <n v="49"/>
    <n v="195"/>
    <x v="28"/>
    <n v="3"/>
    <n v="0.05"/>
    <n v="632.67999999999995"/>
    <n v="891.1"/>
    <s v="OK"/>
    <n v="2673.3"/>
    <n v="2539.6350000000002"/>
    <n v="641.59500000000025"/>
    <x v="2"/>
    <n v="0.25263276021948045"/>
    <n v="7"/>
    <n v="18"/>
  </r>
  <r>
    <s v="SO - 0001988"/>
    <x v="2"/>
    <x v="0"/>
    <d v="2018-10-27T00:00:00"/>
    <x v="726"/>
    <x v="1"/>
    <d v="2019-01-30T00:00:00"/>
    <d v="2019-02-04T00:00:00"/>
    <s v="USD"/>
    <n v="21"/>
    <n v="49"/>
    <n v="255"/>
    <x v="18"/>
    <n v="2"/>
    <n v="7.4999999999999997E-2"/>
    <n v="944.1"/>
    <n v="1226.0999999999999"/>
    <s v="OK"/>
    <n v="2452.1999999999998"/>
    <n v="2268.2849999999999"/>
    <n v="380.08499999999981"/>
    <x v="0"/>
    <n v="0.16756492239731771"/>
    <n v="5"/>
    <n v="26"/>
  </r>
  <r>
    <s v="SO - 0001980"/>
    <x v="0"/>
    <x v="2"/>
    <d v="2018-10-27T00:00:00"/>
    <x v="726"/>
    <x v="1"/>
    <d v="2019-01-31T00:00:00"/>
    <d v="2019-02-10T00:00:00"/>
    <s v="USD"/>
    <n v="11"/>
    <n v="12"/>
    <n v="137"/>
    <x v="26"/>
    <n v="1"/>
    <n v="0.2"/>
    <n v="574.86"/>
    <n v="871"/>
    <s v="OK"/>
    <n v="871"/>
    <n v="696.80000000000007"/>
    <n v="121.94000000000005"/>
    <x v="1"/>
    <n v="0.17500000000000007"/>
    <n v="10"/>
    <n v="27"/>
  </r>
  <r>
    <s v="SO - 0001964"/>
    <x v="1"/>
    <x v="2"/>
    <d v="2018-10-27T00:00:00"/>
    <x v="727"/>
    <x v="1"/>
    <d v="2019-01-21T00:00:00"/>
    <d v="2019-01-27T00:00:00"/>
    <s v="USD"/>
    <n v="19"/>
    <n v="33"/>
    <n v="142"/>
    <x v="18"/>
    <n v="4"/>
    <n v="0.05"/>
    <n v="502.5"/>
    <n v="837.5"/>
    <s v="OK"/>
    <n v="3350"/>
    <n v="3182.5"/>
    <n v="1172.5"/>
    <x v="2"/>
    <n v="0.36842105263157893"/>
    <n v="6"/>
    <n v="18"/>
  </r>
  <r>
    <s v="SO - 0001961"/>
    <x v="2"/>
    <x v="3"/>
    <d v="2018-10-27T00:00:00"/>
    <x v="727"/>
    <x v="1"/>
    <d v="2019-01-24T00:00:00"/>
    <d v="2019-01-25T00:00:00"/>
    <s v="USD"/>
    <n v="23"/>
    <n v="19"/>
    <n v="311"/>
    <x v="2"/>
    <n v="1"/>
    <n v="0.05"/>
    <n v="662.7"/>
    <n v="1051.9000000000001"/>
    <s v="OK"/>
    <n v="1051.9000000000001"/>
    <n v="999.30500000000006"/>
    <n v="336.60500000000002"/>
    <x v="2"/>
    <n v="0.33683910317670779"/>
    <n v="1"/>
    <n v="21"/>
  </r>
  <r>
    <s v="SO - 0001962"/>
    <x v="0"/>
    <x v="3"/>
    <d v="2018-07-19T00:00:00"/>
    <x v="727"/>
    <x v="1"/>
    <d v="2019-01-07T00:00:00"/>
    <d v="2019-01-10T00:00:00"/>
    <s v="USD"/>
    <n v="9"/>
    <n v="5"/>
    <n v="262"/>
    <x v="40"/>
    <n v="1"/>
    <n v="0.05"/>
    <n v="757.37"/>
    <n v="1051.9000000000001"/>
    <s v="OK"/>
    <n v="1051.9000000000001"/>
    <n v="999.30500000000006"/>
    <n v="241.93500000000006"/>
    <x v="2"/>
    <n v="0.24210326176692806"/>
    <n v="3"/>
    <n v="4"/>
  </r>
  <r>
    <s v="SO - 0001963"/>
    <x v="1"/>
    <x v="2"/>
    <d v="2018-10-27T00:00:00"/>
    <x v="727"/>
    <x v="1"/>
    <d v="2019-01-27T00:00:00"/>
    <d v="2019-02-04T00:00:00"/>
    <s v="USD"/>
    <n v="17"/>
    <n v="33"/>
    <n v="186"/>
    <x v="22"/>
    <n v="7"/>
    <n v="0.05"/>
    <n v="1482.44"/>
    <n v="2003.3"/>
    <s v="OK"/>
    <n v="14023.1"/>
    <n v="13321.945"/>
    <n v="2944.8649999999998"/>
    <x v="2"/>
    <n v="0.22105368247654528"/>
    <n v="8"/>
    <n v="24"/>
  </r>
  <r>
    <s v="SO - 0001965"/>
    <x v="0"/>
    <x v="0"/>
    <d v="2018-10-27T00:00:00"/>
    <x v="727"/>
    <x v="1"/>
    <d v="2019-01-18T00:00:00"/>
    <d v="2019-01-26T00:00:00"/>
    <s v="USD"/>
    <n v="9"/>
    <n v="40"/>
    <n v="237"/>
    <x v="25"/>
    <n v="5"/>
    <n v="0.05"/>
    <n v="4303.54"/>
    <n v="5815.6"/>
    <s v="OK"/>
    <n v="29078"/>
    <n v="27624.1"/>
    <n v="6106.3999999999978"/>
    <x v="2"/>
    <n v="0.22105335558443526"/>
    <n v="8"/>
    <n v="15"/>
  </r>
  <r>
    <s v="SO - 0001968"/>
    <x v="1"/>
    <x v="3"/>
    <d v="2018-10-27T00:00:00"/>
    <x v="727"/>
    <x v="1"/>
    <d v="2019-01-21T00:00:00"/>
    <d v="2019-01-31T00:00:00"/>
    <s v="USD"/>
    <n v="14"/>
    <n v="23"/>
    <n v="283"/>
    <x v="41"/>
    <n v="8"/>
    <n v="0.15"/>
    <n v="3230.47"/>
    <n v="3845.8"/>
    <s v="OK"/>
    <n v="30766.400000000001"/>
    <n v="26151.440000000002"/>
    <n v="307.68000000000393"/>
    <x v="0"/>
    <n v="1.1765317703346503E-2"/>
    <n v="10"/>
    <n v="18"/>
  </r>
  <r>
    <s v="SO - 0001967"/>
    <x v="2"/>
    <x v="4"/>
    <d v="2018-07-19T00:00:00"/>
    <x v="727"/>
    <x v="1"/>
    <d v="2019-01-17T00:00:00"/>
    <d v="2019-01-24T00:00:00"/>
    <s v="USD"/>
    <n v="24"/>
    <n v="3"/>
    <n v="85"/>
    <x v="30"/>
    <n v="6"/>
    <n v="0.2"/>
    <n v="716.1"/>
    <n v="1118.9000000000001"/>
    <s v="OK"/>
    <n v="6713.4000000000005"/>
    <n v="5370.7200000000012"/>
    <n v="1074.1200000000008"/>
    <x v="1"/>
    <n v="0.19999553132540898"/>
    <n v="7"/>
    <n v="14"/>
  </r>
  <r>
    <s v="SO - 0001971"/>
    <x v="1"/>
    <x v="5"/>
    <d v="2018-10-27T00:00:00"/>
    <x v="727"/>
    <x v="1"/>
    <d v="2019-01-18T00:00:00"/>
    <d v="2019-01-21T00:00:00"/>
    <s v="USD"/>
    <n v="17"/>
    <n v="26"/>
    <n v="13"/>
    <x v="21"/>
    <n v="3"/>
    <n v="0.05"/>
    <n v="1262.28"/>
    <n v="3155.7"/>
    <s v="OK"/>
    <n v="9467.0999999999985"/>
    <n v="8993.744999999999"/>
    <n v="5206.9049999999988"/>
    <x v="2"/>
    <n v="0.57894736842105254"/>
    <n v="3"/>
    <n v="15"/>
  </r>
  <r>
    <s v="SO - 0001969"/>
    <x v="0"/>
    <x v="5"/>
    <d v="2018-07-19T00:00:00"/>
    <x v="727"/>
    <x v="1"/>
    <d v="2019-01-05T00:00:00"/>
    <d v="2019-01-15T00:00:00"/>
    <s v="USD"/>
    <n v="2"/>
    <n v="40"/>
    <n v="24"/>
    <x v="13"/>
    <n v="3"/>
    <n v="7.4999999999999997E-2"/>
    <n v="1034.48"/>
    <n v="2586.1999999999998"/>
    <s v="OK"/>
    <n v="7758.5999999999995"/>
    <n v="7176.7049999999999"/>
    <n v="4073.2649999999999"/>
    <x v="0"/>
    <n v="0.56756756756756754"/>
    <n v="10"/>
    <n v="2"/>
  </r>
  <r>
    <s v="SO - 0001970"/>
    <x v="1"/>
    <x v="2"/>
    <d v="2018-10-27T00:00:00"/>
    <x v="727"/>
    <x v="1"/>
    <d v="2019-01-12T00:00:00"/>
    <d v="2019-01-14T00:00:00"/>
    <s v="USD"/>
    <n v="20"/>
    <n v="29"/>
    <n v="139"/>
    <x v="45"/>
    <n v="7"/>
    <n v="0.1"/>
    <n v="2066.2800000000002"/>
    <n v="5165.7"/>
    <s v="OK"/>
    <n v="36159.9"/>
    <n v="32543.910000000003"/>
    <n v="18079.950000000004"/>
    <x v="0"/>
    <n v="0.55555555555555558"/>
    <n v="2"/>
    <n v="9"/>
  </r>
  <r>
    <s v="SO - 0001966"/>
    <x v="0"/>
    <x v="5"/>
    <d v="2018-10-27T00:00:00"/>
    <x v="727"/>
    <x v="1"/>
    <d v="2019-01-10T00:00:00"/>
    <d v="2019-01-17T00:00:00"/>
    <s v="USD"/>
    <n v="12"/>
    <n v="23"/>
    <n v="38"/>
    <x v="1"/>
    <n v="7"/>
    <n v="0.05"/>
    <n v="973.18"/>
    <n v="1172.5"/>
    <s v="OK"/>
    <n v="8207.5"/>
    <n v="7797.125"/>
    <n v="984.86500000000069"/>
    <x v="2"/>
    <n v="0.12631130063965892"/>
    <n v="7"/>
    <n v="7"/>
  </r>
  <r>
    <s v="SO - 0001952"/>
    <x v="0"/>
    <x v="3"/>
    <d v="2018-10-27T00:00:00"/>
    <x v="728"/>
    <x v="1"/>
    <d v="2019-01-30T00:00:00"/>
    <d v="2019-02-03T00:00:00"/>
    <s v="USD"/>
    <n v="1"/>
    <n v="12"/>
    <n v="325"/>
    <x v="11"/>
    <n v="3"/>
    <n v="0.3"/>
    <n v="3462.83"/>
    <n v="5869.2"/>
    <s v="OK"/>
    <n v="17607.599999999999"/>
    <n v="12325.319999999998"/>
    <n v="1936.8299999999981"/>
    <x v="1"/>
    <n v="0.1571423703400803"/>
    <n v="4"/>
    <n v="28"/>
  </r>
  <r>
    <s v="SO - 0001953"/>
    <x v="0"/>
    <x v="0"/>
    <d v="2018-07-19T00:00:00"/>
    <x v="728"/>
    <x v="1"/>
    <d v="2019-01-28T00:00:00"/>
    <d v="2019-01-30T00:00:00"/>
    <s v="USD"/>
    <n v="10"/>
    <n v="31"/>
    <n v="250"/>
    <x v="40"/>
    <n v="8"/>
    <n v="7.4999999999999997E-2"/>
    <n v="593.35"/>
    <n v="1098.8"/>
    <s v="OK"/>
    <n v="8790.4"/>
    <n v="8131.12"/>
    <n v="3384.3199999999997"/>
    <x v="0"/>
    <n v="0.41621818396481663"/>
    <n v="2"/>
    <n v="26"/>
  </r>
  <r>
    <s v="SO - 0001955"/>
    <x v="0"/>
    <x v="3"/>
    <d v="2018-10-27T00:00:00"/>
    <x v="728"/>
    <x v="1"/>
    <d v="2019-01-10T00:00:00"/>
    <d v="2019-01-12T00:00:00"/>
    <s v="USD"/>
    <n v="1"/>
    <n v="26"/>
    <n v="313"/>
    <x v="41"/>
    <n v="1"/>
    <n v="0.1"/>
    <n v="3984.83"/>
    <n v="6532.5"/>
    <s v="OK"/>
    <n v="6532.5"/>
    <n v="5879.25"/>
    <n v="1894.42"/>
    <x v="0"/>
    <n v="0.3222213717736106"/>
    <n v="2"/>
    <n v="8"/>
  </r>
  <r>
    <s v="SO - 0001954"/>
    <x v="0"/>
    <x v="0"/>
    <d v="2018-10-27T00:00:00"/>
    <x v="728"/>
    <x v="1"/>
    <d v="2019-01-26T00:00:00"/>
    <d v="2019-01-29T00:00:00"/>
    <s v="USD"/>
    <n v="6"/>
    <n v="25"/>
    <n v="240"/>
    <x v="40"/>
    <n v="2"/>
    <n v="0.15"/>
    <n v="889.76"/>
    <n v="1072"/>
    <s v="OK"/>
    <n v="2144"/>
    <n v="1822.3999999999999"/>
    <n v="42.879999999999882"/>
    <x v="0"/>
    <n v="2.352941176470582E-2"/>
    <n v="3"/>
    <n v="24"/>
  </r>
  <r>
    <s v="SO - 0001957"/>
    <x v="1"/>
    <x v="2"/>
    <d v="2018-10-27T00:00:00"/>
    <x v="728"/>
    <x v="1"/>
    <d v="2019-01-23T00:00:00"/>
    <d v="2019-01-24T00:00:00"/>
    <s v="USD"/>
    <n v="13"/>
    <n v="17"/>
    <n v="128"/>
    <x v="44"/>
    <n v="8"/>
    <n v="0.3"/>
    <n v="835.76"/>
    <n v="1031.8"/>
    <s v="OK"/>
    <n v="8254.4"/>
    <n v="5778.079999999999"/>
    <n v="-908.00000000000091"/>
    <x v="1"/>
    <n v="-0.15714562622878206"/>
    <n v="1"/>
    <n v="21"/>
  </r>
  <r>
    <s v="SO - 0001958"/>
    <x v="0"/>
    <x v="3"/>
    <d v="2018-07-19T00:00:00"/>
    <x v="728"/>
    <x v="1"/>
    <d v="2019-01-12T00:00:00"/>
    <d v="2019-01-22T00:00:00"/>
    <s v="USD"/>
    <n v="6"/>
    <n v="15"/>
    <n v="317"/>
    <x v="12"/>
    <n v="4"/>
    <n v="0.3"/>
    <n v="3258.61"/>
    <n v="5172.3999999999996"/>
    <s v="OK"/>
    <n v="20689.599999999999"/>
    <n v="14482.719999999998"/>
    <n v="1448.279999999997"/>
    <x v="1"/>
    <n v="0.10000055238242521"/>
    <n v="10"/>
    <n v="10"/>
  </r>
  <r>
    <s v="SO - 0001959"/>
    <x v="0"/>
    <x v="3"/>
    <d v="2018-10-27T00:00:00"/>
    <x v="728"/>
    <x v="1"/>
    <d v="2019-01-12T00:00:00"/>
    <d v="2019-01-13T00:00:00"/>
    <s v="USD"/>
    <n v="7"/>
    <n v="23"/>
    <n v="305"/>
    <x v="4"/>
    <n v="4"/>
    <n v="0.05"/>
    <n v="1306.5"/>
    <n v="2512.5"/>
    <s v="OK"/>
    <n v="10050"/>
    <n v="9547.5"/>
    <n v="4321.5"/>
    <x v="2"/>
    <n v="0.45263157894736844"/>
    <n v="1"/>
    <n v="10"/>
  </r>
  <r>
    <s v="SO - 0001960"/>
    <x v="1"/>
    <x v="3"/>
    <d v="2018-10-27T00:00:00"/>
    <x v="728"/>
    <x v="1"/>
    <d v="2019-01-08T00:00:00"/>
    <d v="2019-01-10T00:00:00"/>
    <s v="USD"/>
    <n v="15"/>
    <n v="42"/>
    <n v="303"/>
    <x v="10"/>
    <n v="7"/>
    <n v="0.05"/>
    <n v="2032.65"/>
    <n v="2639.8"/>
    <s v="OK"/>
    <n v="18478.600000000002"/>
    <n v="17554.670000000002"/>
    <n v="3326.1200000000008"/>
    <x v="2"/>
    <n v="0.18947208919335998"/>
    <n v="2"/>
    <n v="6"/>
  </r>
  <r>
    <s v="SO - 0001956"/>
    <x v="1"/>
    <x v="2"/>
    <d v="2018-10-27T00:00:00"/>
    <x v="728"/>
    <x v="1"/>
    <d v="2019-01-17T00:00:00"/>
    <d v="2019-01-23T00:00:00"/>
    <s v="USD"/>
    <n v="15"/>
    <n v="19"/>
    <n v="123"/>
    <x v="26"/>
    <n v="3"/>
    <n v="7.4999999999999997E-2"/>
    <n v="2367.7800000000002"/>
    <n v="3946.3"/>
    <s v="OK"/>
    <n v="11838.900000000001"/>
    <n v="10950.982500000002"/>
    <n v="3847.6425000000017"/>
    <x v="0"/>
    <n v="0.35135135135135143"/>
    <n v="6"/>
    <n v="15"/>
  </r>
  <r>
    <s v="SO - 0001942"/>
    <x v="1"/>
    <x v="2"/>
    <d v="2018-10-27T00:00:00"/>
    <x v="729"/>
    <x v="1"/>
    <d v="2019-01-14T00:00:00"/>
    <d v="2019-01-19T00:00:00"/>
    <s v="USD"/>
    <n v="18"/>
    <n v="37"/>
    <n v="99"/>
    <x v="29"/>
    <n v="2"/>
    <n v="0.05"/>
    <n v="1487.67"/>
    <n v="2860.9"/>
    <s v="OK"/>
    <n v="5721.8"/>
    <n v="5435.71"/>
    <n v="2460.37"/>
    <x v="2"/>
    <n v="0.45263084307293799"/>
    <n v="5"/>
    <n v="13"/>
  </r>
  <r>
    <s v="SO - 0001937"/>
    <x v="1"/>
    <x v="2"/>
    <d v="2018-10-27T00:00:00"/>
    <x v="729"/>
    <x v="1"/>
    <d v="2019-01-24T00:00:00"/>
    <d v="2019-01-31T00:00:00"/>
    <s v="USD"/>
    <n v="16"/>
    <n v="27"/>
    <n v="136"/>
    <x v="35"/>
    <n v="7"/>
    <n v="0.05"/>
    <n v="773.85"/>
    <n v="1031.8"/>
    <s v="OK"/>
    <n v="7222.5999999999995"/>
    <n v="6861.4699999999993"/>
    <n v="1444.5199999999995"/>
    <x v="2"/>
    <n v="0.21052631578947364"/>
    <n v="7"/>
    <n v="23"/>
  </r>
  <r>
    <s v="SO - 0001938"/>
    <x v="0"/>
    <x v="3"/>
    <d v="2018-07-19T00:00:00"/>
    <x v="729"/>
    <x v="1"/>
    <d v="2019-01-18T00:00:00"/>
    <d v="2019-01-20T00:00:00"/>
    <s v="USD"/>
    <n v="5"/>
    <n v="35"/>
    <n v="282"/>
    <x v="22"/>
    <n v="8"/>
    <n v="7.4999999999999997E-2"/>
    <n v="644.88"/>
    <n v="1172.5"/>
    <s v="OK"/>
    <n v="9380"/>
    <n v="8676.5"/>
    <n v="3517.46"/>
    <x v="0"/>
    <n v="0.40540079525154155"/>
    <n v="2"/>
    <n v="17"/>
  </r>
  <r>
    <s v="SO - 0001939"/>
    <x v="0"/>
    <x v="1"/>
    <d v="2018-10-27T00:00:00"/>
    <x v="729"/>
    <x v="1"/>
    <d v="2019-01-12T00:00:00"/>
    <d v="2019-01-13T00:00:00"/>
    <s v="USD"/>
    <n v="2"/>
    <n v="4"/>
    <n v="353"/>
    <x v="32"/>
    <n v="4"/>
    <n v="7.4999999999999997E-2"/>
    <n v="924.6"/>
    <n v="2010"/>
    <s v="OK"/>
    <n v="8040"/>
    <n v="7437"/>
    <n v="3738.6"/>
    <x v="0"/>
    <n v="0.50270270270270268"/>
    <n v="1"/>
    <n v="11"/>
  </r>
  <r>
    <s v="SO - 0001940"/>
    <x v="1"/>
    <x v="0"/>
    <d v="2018-07-19T00:00:00"/>
    <x v="729"/>
    <x v="1"/>
    <d v="2019-01-20T00:00:00"/>
    <d v="2019-01-29T00:00:00"/>
    <s v="USD"/>
    <n v="16"/>
    <n v="16"/>
    <n v="238"/>
    <x v="9"/>
    <n v="8"/>
    <n v="7.4999999999999997E-2"/>
    <n v="4118.09"/>
    <n v="5279.6"/>
    <s v="OK"/>
    <n v="42236.800000000003"/>
    <n v="39069.040000000008"/>
    <n v="6124.320000000007"/>
    <x v="0"/>
    <n v="0.15675634722532231"/>
    <n v="9"/>
    <n v="19"/>
  </r>
  <r>
    <s v="SO - 0001941"/>
    <x v="3"/>
    <x v="2"/>
    <d v="2018-10-27T00:00:00"/>
    <x v="729"/>
    <x v="1"/>
    <d v="2019-01-07T00:00:00"/>
    <d v="2019-01-08T00:00:00"/>
    <s v="USD"/>
    <n v="28"/>
    <n v="34"/>
    <n v="175"/>
    <x v="29"/>
    <n v="7"/>
    <n v="0.15"/>
    <n v="581.55999999999995"/>
    <n v="1038.5"/>
    <s v="OK"/>
    <n v="7269.5"/>
    <n v="6179.0749999999998"/>
    <n v="2108.1550000000002"/>
    <x v="0"/>
    <n v="0.34117647058823536"/>
    <n v="1"/>
    <n v="6"/>
  </r>
  <r>
    <s v="SO - 0001943"/>
    <x v="0"/>
    <x v="2"/>
    <d v="2018-07-19T00:00:00"/>
    <x v="729"/>
    <x v="1"/>
    <d v="2019-01-17T00:00:00"/>
    <d v="2019-01-27T00:00:00"/>
    <s v="USD"/>
    <n v="1"/>
    <n v="42"/>
    <n v="88"/>
    <x v="31"/>
    <n v="2"/>
    <n v="0.3"/>
    <n v="626.04999999999995"/>
    <n v="978.2"/>
    <s v="OK"/>
    <n v="1956.4"/>
    <n v="1369.48"/>
    <n v="117.38000000000011"/>
    <x v="1"/>
    <n v="8.5711364897625458E-2"/>
    <n v="10"/>
    <n v="16"/>
  </r>
  <r>
    <s v="SO - 0001947"/>
    <x v="0"/>
    <x v="0"/>
    <d v="2018-10-27T00:00:00"/>
    <x v="729"/>
    <x v="1"/>
    <d v="2019-01-17T00:00:00"/>
    <d v="2019-01-27T00:00:00"/>
    <s v="USD"/>
    <n v="11"/>
    <n v="46"/>
    <n v="259"/>
    <x v="3"/>
    <n v="2"/>
    <n v="0.05"/>
    <n v="123.95"/>
    <n v="247.9"/>
    <s v="OK"/>
    <n v="495.8"/>
    <n v="471.01"/>
    <n v="223.10999999999999"/>
    <x v="2"/>
    <n v="0.47368421052631576"/>
    <n v="10"/>
    <n v="16"/>
  </r>
  <r>
    <s v="SO - 0001945"/>
    <x v="0"/>
    <x v="3"/>
    <d v="2018-10-27T00:00:00"/>
    <x v="729"/>
    <x v="1"/>
    <d v="2019-01-20T00:00:00"/>
    <d v="2019-01-23T00:00:00"/>
    <s v="USD"/>
    <n v="7"/>
    <n v="4"/>
    <n v="274"/>
    <x v="36"/>
    <n v="2"/>
    <n v="0.1"/>
    <n v="3014.33"/>
    <n v="5480.6"/>
    <s v="OK"/>
    <n v="10961.2"/>
    <n v="9865.0800000000017"/>
    <n v="3836.4200000000019"/>
    <x v="0"/>
    <n v="0.38888888888888901"/>
    <n v="3"/>
    <n v="19"/>
  </r>
  <r>
    <s v="SO - 0001946"/>
    <x v="0"/>
    <x v="4"/>
    <d v="2018-07-19T00:00:00"/>
    <x v="729"/>
    <x v="1"/>
    <d v="2019-01-05T00:00:00"/>
    <d v="2019-01-07T00:00:00"/>
    <s v="USD"/>
    <n v="1"/>
    <n v="34"/>
    <n v="59"/>
    <x v="25"/>
    <n v="3"/>
    <n v="0.1"/>
    <n v="518.25"/>
    <n v="797.3"/>
    <s v="OK"/>
    <n v="2391.8999999999996"/>
    <n v="2152.7099999999996"/>
    <n v="597.95999999999958"/>
    <x v="0"/>
    <n v="0.27777080981646374"/>
    <n v="2"/>
    <n v="4"/>
  </r>
  <r>
    <s v="SO - 0001948"/>
    <x v="1"/>
    <x v="5"/>
    <d v="2018-10-27T00:00:00"/>
    <x v="729"/>
    <x v="1"/>
    <d v="2019-01-18T00:00:00"/>
    <d v="2019-01-26T00:00:00"/>
    <s v="USD"/>
    <n v="14"/>
    <n v="49"/>
    <n v="55"/>
    <x v="27"/>
    <n v="4"/>
    <n v="7.4999999999999997E-2"/>
    <n v="897.67"/>
    <n v="1165.8"/>
    <s v="OK"/>
    <n v="4663.2"/>
    <n v="4313.46"/>
    <n v="722.7800000000002"/>
    <x v="0"/>
    <n v="0.16756385824836678"/>
    <n v="8"/>
    <n v="17"/>
  </r>
  <r>
    <s v="SO - 0001949"/>
    <x v="0"/>
    <x v="2"/>
    <d v="2018-10-27T00:00:00"/>
    <x v="729"/>
    <x v="1"/>
    <d v="2019-01-03T00:00:00"/>
    <d v="2019-01-06T00:00:00"/>
    <s v="USD"/>
    <n v="6"/>
    <n v="32"/>
    <n v="100"/>
    <x v="43"/>
    <n v="8"/>
    <n v="0.2"/>
    <n v="3212.65"/>
    <n v="6425.3"/>
    <s v="OK"/>
    <n v="51402.400000000001"/>
    <n v="41121.920000000006"/>
    <n v="15420.720000000005"/>
    <x v="1"/>
    <n v="0.37500000000000006"/>
    <n v="3"/>
    <n v="2"/>
  </r>
  <r>
    <s v="SO - 0001950"/>
    <x v="1"/>
    <x v="2"/>
    <d v="2018-10-27T00:00:00"/>
    <x v="729"/>
    <x v="1"/>
    <d v="2019-01-05T00:00:00"/>
    <d v="2019-01-06T00:00:00"/>
    <s v="USD"/>
    <n v="14"/>
    <n v="28"/>
    <n v="177"/>
    <x v="2"/>
    <n v="7"/>
    <n v="7.4999999999999997E-2"/>
    <n v="956.89"/>
    <n v="1293.0999999999999"/>
    <s v="OK"/>
    <n v="9051.6999999999989"/>
    <n v="8372.8225000000002"/>
    <n v="1674.5925000000007"/>
    <x v="0"/>
    <n v="0.20000334415306195"/>
    <n v="1"/>
    <n v="4"/>
  </r>
  <r>
    <s v="SO - 0001951"/>
    <x v="0"/>
    <x v="2"/>
    <d v="2018-07-19T00:00:00"/>
    <x v="729"/>
    <x v="1"/>
    <d v="2019-01-05T00:00:00"/>
    <d v="2019-01-10T00:00:00"/>
    <s v="USD"/>
    <n v="4"/>
    <n v="38"/>
    <n v="113"/>
    <x v="16"/>
    <n v="1"/>
    <n v="0.15"/>
    <n v="3594.55"/>
    <n v="6197.5"/>
    <s v="OK"/>
    <n v="6197.5"/>
    <n v="5267.875"/>
    <n v="1673.3249999999998"/>
    <x v="0"/>
    <n v="0.31764705882352939"/>
    <n v="5"/>
    <n v="4"/>
  </r>
  <r>
    <s v="SO - 0001944"/>
    <x v="3"/>
    <x v="3"/>
    <d v="2018-10-27T00:00:00"/>
    <x v="729"/>
    <x v="1"/>
    <d v="2019-01-03T00:00:00"/>
    <d v="2019-01-08T00:00:00"/>
    <s v="USD"/>
    <n v="26"/>
    <n v="32"/>
    <n v="268"/>
    <x v="42"/>
    <n v="3"/>
    <n v="0.05"/>
    <n v="1970.81"/>
    <n v="3718.5"/>
    <s v="OK"/>
    <n v="11155.5"/>
    <n v="10597.725"/>
    <n v="4685.2950000000001"/>
    <x v="2"/>
    <n v="0.44210384775977862"/>
    <n v="5"/>
    <n v="2"/>
  </r>
  <r>
    <s v="SO - 0001928"/>
    <x v="3"/>
    <x v="5"/>
    <d v="2018-10-27T00:00:00"/>
    <x v="730"/>
    <x v="2"/>
    <d v="2019-01-26T00:00:00"/>
    <d v="2019-02-03T00:00:00"/>
    <s v="USD"/>
    <n v="27"/>
    <n v="39"/>
    <n v="44"/>
    <x v="2"/>
    <n v="1"/>
    <n v="0.1"/>
    <n v="1521.84"/>
    <n v="1855.9"/>
    <s v="OK"/>
    <n v="1855.9"/>
    <n v="1670.3100000000002"/>
    <n v="148.47000000000025"/>
    <x v="0"/>
    <n v="8.8887691506367231E-2"/>
    <n v="8"/>
    <n v="26"/>
  </r>
  <r>
    <s v="SO - 0001924"/>
    <x v="0"/>
    <x v="1"/>
    <d v="2018-07-19T00:00:00"/>
    <x v="730"/>
    <x v="2"/>
    <d v="2019-01-23T00:00:00"/>
    <d v="2019-01-28T00:00:00"/>
    <s v="USD"/>
    <n v="4"/>
    <n v="36"/>
    <n v="349"/>
    <x v="16"/>
    <n v="2"/>
    <n v="0.15"/>
    <n v="815.26"/>
    <n v="1132.3"/>
    <s v="OK"/>
    <n v="2264.6"/>
    <n v="1924.9099999999999"/>
    <n v="294.38999999999987"/>
    <x v="0"/>
    <n v="0.15293702043212404"/>
    <n v="5"/>
    <n v="23"/>
  </r>
  <r>
    <s v="SO - 0001925"/>
    <x v="1"/>
    <x v="1"/>
    <d v="2018-07-19T00:00:00"/>
    <x v="730"/>
    <x v="2"/>
    <d v="2019-01-08T00:00:00"/>
    <d v="2019-01-15T00:00:00"/>
    <s v="USD"/>
    <n v="16"/>
    <n v="23"/>
    <n v="348"/>
    <x v="6"/>
    <n v="4"/>
    <n v="0.05"/>
    <n v="446.69"/>
    <n v="757.1"/>
    <s v="OK"/>
    <n v="3028.4"/>
    <n v="2876.98"/>
    <n v="1090.22"/>
    <x v="2"/>
    <n v="0.37894597807423064"/>
    <n v="7"/>
    <n v="8"/>
  </r>
  <r>
    <s v="SO - 0001926"/>
    <x v="0"/>
    <x v="3"/>
    <d v="2018-10-27T00:00:00"/>
    <x v="730"/>
    <x v="2"/>
    <d v="2019-01-25T00:00:00"/>
    <d v="2019-01-29T00:00:00"/>
    <s v="USD"/>
    <n v="5"/>
    <n v="21"/>
    <n v="262"/>
    <x v="7"/>
    <n v="6"/>
    <n v="0.1"/>
    <n v="882.73"/>
    <n v="1038.5"/>
    <s v="OK"/>
    <n v="6231"/>
    <n v="5607.9000000000005"/>
    <n v="311.52000000000044"/>
    <x v="0"/>
    <n v="5.5550205959450136E-2"/>
    <n v="4"/>
    <n v="25"/>
  </r>
  <r>
    <s v="SO - 0001927"/>
    <x v="1"/>
    <x v="2"/>
    <d v="2018-10-27T00:00:00"/>
    <x v="730"/>
    <x v="2"/>
    <d v="2019-01-27T00:00:00"/>
    <d v="2019-01-29T00:00:00"/>
    <s v="USD"/>
    <n v="16"/>
    <n v="40"/>
    <n v="125"/>
    <x v="1"/>
    <n v="6"/>
    <n v="0.05"/>
    <n v="603.6"/>
    <n v="958.1"/>
    <s v="OK"/>
    <n v="5748.6"/>
    <n v="5461.17"/>
    <n v="1839.5699999999997"/>
    <x v="2"/>
    <n v="0.33684540126016949"/>
    <n v="2"/>
    <n v="27"/>
  </r>
  <r>
    <s v="SO - 0001929"/>
    <x v="0"/>
    <x v="2"/>
    <d v="2018-07-19T00:00:00"/>
    <x v="730"/>
    <x v="2"/>
    <d v="2019-01-21T00:00:00"/>
    <d v="2019-01-28T00:00:00"/>
    <s v="USD"/>
    <n v="10"/>
    <n v="29"/>
    <n v="187"/>
    <x v="5"/>
    <n v="2"/>
    <n v="0.15"/>
    <n v="1879.02"/>
    <n v="2646.5"/>
    <s v="OK"/>
    <n v="5293"/>
    <n v="4499.05"/>
    <n v="741.01000000000022"/>
    <x v="0"/>
    <n v="0.16470365966148412"/>
    <n v="7"/>
    <n v="21"/>
  </r>
  <r>
    <s v="SO - 0001933"/>
    <x v="0"/>
    <x v="1"/>
    <d v="2018-10-27T00:00:00"/>
    <x v="730"/>
    <x v="2"/>
    <d v="2019-01-18T00:00:00"/>
    <d v="2019-01-26T00:00:00"/>
    <s v="USD"/>
    <n v="9"/>
    <n v="22"/>
    <n v="338"/>
    <x v="23"/>
    <n v="5"/>
    <n v="0.2"/>
    <n v="216.41"/>
    <n v="254.6"/>
    <s v="OK"/>
    <n v="1273"/>
    <n v="1018.4000000000001"/>
    <n v="-63.649999999999864"/>
    <x v="1"/>
    <n v="-6.2499999999999861E-2"/>
    <n v="8"/>
    <n v="18"/>
  </r>
  <r>
    <s v="SO - 0001931"/>
    <x v="0"/>
    <x v="2"/>
    <d v="2018-07-19T00:00:00"/>
    <x v="730"/>
    <x v="2"/>
    <d v="2019-01-05T00:00:00"/>
    <d v="2019-01-08T00:00:00"/>
    <s v="USD"/>
    <n v="5"/>
    <n v="5"/>
    <n v="104"/>
    <x v="9"/>
    <n v="4"/>
    <n v="7.4999999999999997E-2"/>
    <n v="1301.01"/>
    <n v="1782.2"/>
    <s v="OK"/>
    <n v="7128.8"/>
    <n v="6594.14"/>
    <n v="1390.1000000000004"/>
    <x v="0"/>
    <n v="0.2108083844140404"/>
    <n v="3"/>
    <n v="5"/>
  </r>
  <r>
    <s v="SO - 0001932"/>
    <x v="0"/>
    <x v="2"/>
    <d v="2018-10-27T00:00:00"/>
    <x v="730"/>
    <x v="2"/>
    <d v="2019-01-14T00:00:00"/>
    <d v="2019-01-21T00:00:00"/>
    <s v="USD"/>
    <n v="3"/>
    <n v="29"/>
    <n v="126"/>
    <x v="44"/>
    <n v="4"/>
    <n v="0.05"/>
    <n v="631.14"/>
    <n v="1051.9000000000001"/>
    <s v="OK"/>
    <n v="4207.6000000000004"/>
    <n v="3997.2200000000003"/>
    <n v="1472.6600000000003"/>
    <x v="2"/>
    <n v="0.36842105263157898"/>
    <n v="7"/>
    <n v="14"/>
  </r>
  <r>
    <s v="SO - 0001934"/>
    <x v="0"/>
    <x v="3"/>
    <d v="2018-10-27T00:00:00"/>
    <x v="730"/>
    <x v="2"/>
    <d v="2019-01-17T00:00:00"/>
    <d v="2019-01-22T00:00:00"/>
    <s v="USD"/>
    <n v="9"/>
    <n v="19"/>
    <n v="315"/>
    <x v="27"/>
    <n v="2"/>
    <n v="7.4999999999999997E-2"/>
    <n v="1745.15"/>
    <n v="2860.9"/>
    <s v="OK"/>
    <n v="5721.8"/>
    <n v="5292.6650000000009"/>
    <n v="1802.3650000000007"/>
    <x v="0"/>
    <n v="0.34054016265907638"/>
    <n v="5"/>
    <n v="17"/>
  </r>
  <r>
    <s v="SO - 0001935"/>
    <x v="0"/>
    <x v="4"/>
    <d v="2018-10-27T00:00:00"/>
    <x v="730"/>
    <x v="2"/>
    <d v="2019-01-16T00:00:00"/>
    <d v="2019-01-22T00:00:00"/>
    <s v="USD"/>
    <n v="8"/>
    <n v="32"/>
    <n v="78"/>
    <x v="40"/>
    <n v="8"/>
    <n v="0.1"/>
    <n v="1212.83"/>
    <n v="2887.7"/>
    <s v="OK"/>
    <n v="23101.599999999999"/>
    <n v="20791.439999999999"/>
    <n v="11088.8"/>
    <x v="0"/>
    <n v="0.5333348724282686"/>
    <n v="6"/>
    <n v="16"/>
  </r>
  <r>
    <s v="SO - 0001936"/>
    <x v="2"/>
    <x v="5"/>
    <d v="2018-10-27T00:00:00"/>
    <x v="730"/>
    <x v="2"/>
    <d v="2019-01-15T00:00:00"/>
    <d v="2019-01-23T00:00:00"/>
    <s v="USD"/>
    <n v="21"/>
    <n v="31"/>
    <n v="30"/>
    <x v="41"/>
    <n v="8"/>
    <n v="0.05"/>
    <n v="857.47"/>
    <n v="1085.4000000000001"/>
    <s v="OK"/>
    <n v="8683.2000000000007"/>
    <n v="8249.0400000000009"/>
    <n v="1389.2800000000007"/>
    <x v="2"/>
    <n v="0.16841717339229784"/>
    <n v="8"/>
    <n v="15"/>
  </r>
  <r>
    <s v="SO - 0001930"/>
    <x v="0"/>
    <x v="5"/>
    <d v="2018-07-19T00:00:00"/>
    <x v="730"/>
    <x v="2"/>
    <d v="2019-01-19T00:00:00"/>
    <d v="2019-01-28T00:00:00"/>
    <s v="USD"/>
    <n v="3"/>
    <n v="19"/>
    <n v="32"/>
    <x v="40"/>
    <n v="3"/>
    <n v="0.15"/>
    <n v="3654.05"/>
    <n v="5453.8"/>
    <s v="OK"/>
    <n v="16361.400000000001"/>
    <n v="13907.19"/>
    <n v="2945.0399999999991"/>
    <x v="0"/>
    <n v="0.21176384301933021"/>
    <n v="9"/>
    <n v="19"/>
  </r>
  <r>
    <s v="SO - 0001909"/>
    <x v="0"/>
    <x v="5"/>
    <d v="2018-07-19T00:00:00"/>
    <x v="731"/>
    <x v="2"/>
    <d v="2019-01-14T00:00:00"/>
    <d v="2019-01-23T00:00:00"/>
    <s v="USD"/>
    <n v="11"/>
    <n v="42"/>
    <n v="30"/>
    <x v="0"/>
    <n v="7"/>
    <n v="0.1"/>
    <n v="4708.22"/>
    <n v="6539.2"/>
    <s v="OK"/>
    <n v="45774.400000000001"/>
    <n v="41196.959999999999"/>
    <n v="8239.4199999999983"/>
    <x v="0"/>
    <n v="0.20000067966180024"/>
    <n v="9"/>
    <n v="15"/>
  </r>
  <r>
    <s v="SO - 0001910"/>
    <x v="0"/>
    <x v="4"/>
    <d v="2018-10-27T00:00:00"/>
    <x v="731"/>
    <x v="2"/>
    <d v="2019-01-05T00:00:00"/>
    <d v="2019-01-11T00:00:00"/>
    <s v="USD"/>
    <n v="8"/>
    <n v="42"/>
    <n v="83"/>
    <x v="11"/>
    <n v="1"/>
    <n v="0.1"/>
    <n v="2637.52"/>
    <n v="3256.2"/>
    <s v="OK"/>
    <n v="3256.2"/>
    <n v="2930.58"/>
    <n v="293.05999999999995"/>
    <x v="0"/>
    <n v="0.10000068245876241"/>
    <n v="6"/>
    <n v="6"/>
  </r>
  <r>
    <s v="SO - 0001911"/>
    <x v="1"/>
    <x v="5"/>
    <d v="2018-07-19T00:00:00"/>
    <x v="731"/>
    <x v="2"/>
    <d v="2019-01-13T00:00:00"/>
    <d v="2019-01-16T00:00:00"/>
    <s v="USD"/>
    <n v="13"/>
    <n v="43"/>
    <n v="19"/>
    <x v="33"/>
    <n v="1"/>
    <n v="0.1"/>
    <n v="1625.09"/>
    <n v="2579.5"/>
    <s v="OK"/>
    <n v="2579.5"/>
    <n v="2321.5500000000002"/>
    <n v="696.46000000000026"/>
    <x v="0"/>
    <n v="0.29999784626650305"/>
    <n v="3"/>
    <n v="14"/>
  </r>
  <r>
    <s v="SO - 0001912"/>
    <x v="1"/>
    <x v="4"/>
    <d v="2018-07-19T00:00:00"/>
    <x v="731"/>
    <x v="2"/>
    <d v="2019-01-13T00:00:00"/>
    <d v="2019-01-14T00:00:00"/>
    <s v="USD"/>
    <n v="20"/>
    <n v="36"/>
    <n v="87"/>
    <x v="23"/>
    <n v="8"/>
    <n v="0.05"/>
    <n v="2966.43"/>
    <n v="3852.5"/>
    <s v="OK"/>
    <n v="30820"/>
    <n v="29279"/>
    <n v="5547.5600000000013"/>
    <x v="2"/>
    <n v="0.18947231804364909"/>
    <n v="1"/>
    <n v="14"/>
  </r>
  <r>
    <s v="SO - 0001913"/>
    <x v="3"/>
    <x v="2"/>
    <d v="2018-07-19T00:00:00"/>
    <x v="731"/>
    <x v="2"/>
    <d v="2019-01-15T00:00:00"/>
    <d v="2019-01-20T00:00:00"/>
    <s v="USD"/>
    <n v="27"/>
    <n v="26"/>
    <n v="145"/>
    <x v="38"/>
    <n v="8"/>
    <n v="0.15"/>
    <n v="527.02"/>
    <n v="924.6"/>
    <s v="OK"/>
    <n v="7396.8"/>
    <n v="6287.28"/>
    <n v="2071.12"/>
    <x v="0"/>
    <n v="0.32941430952653611"/>
    <n v="5"/>
    <n v="16"/>
  </r>
  <r>
    <s v="SO - 0001914"/>
    <x v="3"/>
    <x v="0"/>
    <d v="2018-10-27T00:00:00"/>
    <x v="731"/>
    <x v="2"/>
    <d v="2019-01-20T00:00:00"/>
    <d v="2019-01-24T00:00:00"/>
    <s v="USD"/>
    <n v="26"/>
    <n v="20"/>
    <n v="260"/>
    <x v="14"/>
    <n v="3"/>
    <n v="0.05"/>
    <n v="2421.7800000000002"/>
    <n v="3906.1"/>
    <s v="OK"/>
    <n v="11718.3"/>
    <n v="11132.384999999998"/>
    <n v="3867.0449999999983"/>
    <x v="2"/>
    <n v="0.34736896002069628"/>
    <n v="4"/>
    <n v="21"/>
  </r>
  <r>
    <s v="SO - 0001915"/>
    <x v="2"/>
    <x v="0"/>
    <d v="2018-10-27T00:00:00"/>
    <x v="731"/>
    <x v="2"/>
    <d v="2019-01-10T00:00:00"/>
    <d v="2019-01-13T00:00:00"/>
    <s v="USD"/>
    <n v="23"/>
    <n v="33"/>
    <n v="218"/>
    <x v="3"/>
    <n v="1"/>
    <n v="0.1"/>
    <n v="129.85"/>
    <n v="254.6"/>
    <s v="OK"/>
    <n v="254.6"/>
    <n v="229.14"/>
    <n v="99.289999999999992"/>
    <x v="0"/>
    <n v="0.43331587675656802"/>
    <n v="3"/>
    <n v="11"/>
  </r>
  <r>
    <s v="SO - 0001917"/>
    <x v="0"/>
    <x v="3"/>
    <d v="2018-10-27T00:00:00"/>
    <x v="731"/>
    <x v="2"/>
    <d v="2019-01-15T00:00:00"/>
    <d v="2019-01-18T00:00:00"/>
    <s v="USD"/>
    <n v="5"/>
    <n v="12"/>
    <n v="291"/>
    <x v="34"/>
    <n v="2"/>
    <n v="0.15"/>
    <n v="1061.28"/>
    <n v="2653.2"/>
    <s v="OK"/>
    <n v="5306.4"/>
    <n v="4510.4399999999996"/>
    <n v="2387.8799999999997"/>
    <x v="0"/>
    <n v="0.52941176470588236"/>
    <n v="3"/>
    <n v="16"/>
  </r>
  <r>
    <s v="SO - 0001918"/>
    <x v="0"/>
    <x v="0"/>
    <d v="2018-10-27T00:00:00"/>
    <x v="731"/>
    <x v="2"/>
    <d v="2019-01-06T00:00:00"/>
    <d v="2019-01-09T00:00:00"/>
    <s v="USD"/>
    <n v="5"/>
    <n v="39"/>
    <n v="232"/>
    <x v="44"/>
    <n v="6"/>
    <n v="7.4999999999999997E-2"/>
    <n v="1817.84"/>
    <n v="3564.4"/>
    <s v="OK"/>
    <n v="21386.400000000001"/>
    <n v="19782.420000000002"/>
    <n v="8875.3800000000028"/>
    <x v="0"/>
    <n v="0.44864986184703398"/>
    <n v="3"/>
    <n v="7"/>
  </r>
  <r>
    <s v="SO - 0001919"/>
    <x v="0"/>
    <x v="3"/>
    <d v="2018-10-27T00:00:00"/>
    <x v="731"/>
    <x v="2"/>
    <d v="2019-01-04T00:00:00"/>
    <d v="2019-01-08T00:00:00"/>
    <s v="USD"/>
    <n v="10"/>
    <n v="4"/>
    <n v="271"/>
    <x v="7"/>
    <n v="8"/>
    <n v="0.4"/>
    <n v="517.78"/>
    <n v="1078.7"/>
    <s v="OK"/>
    <n v="8629.6"/>
    <n v="5177.76"/>
    <n v="1035.5200000000004"/>
    <x v="3"/>
    <n v="0.19999381972126951"/>
    <n v="4"/>
    <n v="5"/>
  </r>
  <r>
    <s v="SO - 0001920"/>
    <x v="1"/>
    <x v="1"/>
    <d v="2018-07-19T00:00:00"/>
    <x v="731"/>
    <x v="2"/>
    <d v="2019-01-04T00:00:00"/>
    <d v="2019-01-05T00:00:00"/>
    <s v="USD"/>
    <n v="17"/>
    <n v="19"/>
    <n v="358"/>
    <x v="33"/>
    <n v="4"/>
    <n v="0.05"/>
    <n v="3112.15"/>
    <n v="6224.3"/>
    <s v="OK"/>
    <n v="24897.200000000001"/>
    <n v="23652.34"/>
    <n v="11203.74"/>
    <x v="2"/>
    <n v="0.47368421052631576"/>
    <n v="1"/>
    <n v="5"/>
  </r>
  <r>
    <s v="SO - 0001921"/>
    <x v="3"/>
    <x v="2"/>
    <d v="2018-07-19T00:00:00"/>
    <x v="731"/>
    <x v="2"/>
    <d v="2019-01-09T00:00:00"/>
    <d v="2019-01-15T00:00:00"/>
    <s v="USD"/>
    <n v="28"/>
    <n v="2"/>
    <n v="99"/>
    <x v="28"/>
    <n v="6"/>
    <n v="0.1"/>
    <n v="822.49"/>
    <n v="1326.6"/>
    <s v="OK"/>
    <n v="7959.5999999999995"/>
    <n v="7163.6399999999994"/>
    <n v="2228.6999999999989"/>
    <x v="0"/>
    <n v="0.31111278623716421"/>
    <n v="6"/>
    <n v="10"/>
  </r>
  <r>
    <s v="SO - 0001922"/>
    <x v="3"/>
    <x v="2"/>
    <d v="2018-07-19T00:00:00"/>
    <x v="731"/>
    <x v="2"/>
    <d v="2019-01-20T00:00:00"/>
    <d v="2019-01-24T00:00:00"/>
    <s v="USD"/>
    <n v="26"/>
    <n v="36"/>
    <n v="115"/>
    <x v="31"/>
    <n v="8"/>
    <n v="0.1"/>
    <n v="159.19"/>
    <n v="221.1"/>
    <s v="OK"/>
    <n v="1768.8"/>
    <n v="1591.92"/>
    <n v="318.40000000000009"/>
    <x v="0"/>
    <n v="0.20001005075631947"/>
    <n v="4"/>
    <n v="21"/>
  </r>
  <r>
    <s v="SO - 0001923"/>
    <x v="2"/>
    <x v="0"/>
    <d v="2018-07-19T00:00:00"/>
    <x v="731"/>
    <x v="2"/>
    <d v="2019-01-08T00:00:00"/>
    <d v="2019-01-17T00:00:00"/>
    <s v="USD"/>
    <n v="24"/>
    <n v="25"/>
    <n v="219"/>
    <x v="3"/>
    <n v="8"/>
    <n v="0.05"/>
    <n v="3806.94"/>
    <n v="6344.9"/>
    <s v="OK"/>
    <n v="50759.199999999997"/>
    <n v="48221.24"/>
    <n v="17765.719999999998"/>
    <x v="2"/>
    <n v="0.36842105263157893"/>
    <n v="9"/>
    <n v="9"/>
  </r>
  <r>
    <s v="SO - 0001916"/>
    <x v="3"/>
    <x v="1"/>
    <d v="2018-10-27T00:00:00"/>
    <x v="731"/>
    <x v="2"/>
    <d v="2019-01-23T00:00:00"/>
    <d v="2019-01-27T00:00:00"/>
    <s v="USD"/>
    <n v="28"/>
    <n v="6"/>
    <n v="330"/>
    <x v="33"/>
    <n v="2"/>
    <n v="7.4999999999999997E-2"/>
    <n v="589.6"/>
    <n v="1072"/>
    <s v="OK"/>
    <n v="2144"/>
    <n v="1983.2"/>
    <n v="804"/>
    <x v="0"/>
    <n v="0.40540540540540537"/>
    <n v="4"/>
    <n v="24"/>
  </r>
  <r>
    <s v="SO - 0001895"/>
    <x v="1"/>
    <x v="2"/>
    <d v="2018-10-27T00:00:00"/>
    <x v="732"/>
    <x v="2"/>
    <d v="2019-01-14T00:00:00"/>
    <d v="2019-01-21T00:00:00"/>
    <s v="USD"/>
    <n v="18"/>
    <n v="38"/>
    <n v="199"/>
    <x v="19"/>
    <n v="4"/>
    <n v="0.15"/>
    <n v="442.2"/>
    <n v="1005"/>
    <s v="OK"/>
    <n v="4020"/>
    <n v="3417"/>
    <n v="1648.2"/>
    <x v="0"/>
    <n v="0.4823529411764706"/>
    <n v="7"/>
    <n v="16"/>
  </r>
  <r>
    <s v="SO - 0001896"/>
    <x v="0"/>
    <x v="0"/>
    <d v="2018-07-19T00:00:00"/>
    <x v="732"/>
    <x v="2"/>
    <d v="2019-01-24T00:00:00"/>
    <d v="2019-01-26T00:00:00"/>
    <s v="USD"/>
    <n v="11"/>
    <n v="9"/>
    <n v="213"/>
    <x v="17"/>
    <n v="3"/>
    <n v="0.05"/>
    <n v="134.94"/>
    <n v="254.6"/>
    <s v="OK"/>
    <n v="763.8"/>
    <n v="725.6099999999999"/>
    <n v="320.78999999999991"/>
    <x v="2"/>
    <n v="0.44209699425311111"/>
    <n v="2"/>
    <n v="26"/>
  </r>
  <r>
    <s v="SO - 0001897"/>
    <x v="0"/>
    <x v="1"/>
    <d v="2018-10-27T00:00:00"/>
    <x v="732"/>
    <x v="2"/>
    <d v="2019-01-21T00:00:00"/>
    <d v="2019-01-28T00:00:00"/>
    <s v="USD"/>
    <n v="6"/>
    <n v="36"/>
    <n v="336"/>
    <x v="23"/>
    <n v="2"/>
    <n v="0.05"/>
    <n v="520.72"/>
    <n v="897.8"/>
    <s v="OK"/>
    <n v="1795.6"/>
    <n v="1705.82"/>
    <n v="664.37999999999988"/>
    <x v="2"/>
    <n v="0.38947837403711993"/>
    <n v="7"/>
    <n v="23"/>
  </r>
  <r>
    <s v="SO - 0001898"/>
    <x v="0"/>
    <x v="2"/>
    <d v="2018-07-19T00:00:00"/>
    <x v="732"/>
    <x v="2"/>
    <d v="2019-01-22T00:00:00"/>
    <d v="2019-01-24T00:00:00"/>
    <s v="USD"/>
    <n v="3"/>
    <n v="8"/>
    <n v="179"/>
    <x v="42"/>
    <n v="4"/>
    <n v="0.05"/>
    <n v="821.89"/>
    <n v="1748.7"/>
    <s v="OK"/>
    <n v="6994.8"/>
    <n v="6645.0599999999995"/>
    <n v="3357.4999999999995"/>
    <x v="2"/>
    <n v="0.50526255594381386"/>
    <n v="2"/>
    <n v="24"/>
  </r>
  <r>
    <s v="SO - 0001899"/>
    <x v="0"/>
    <x v="2"/>
    <d v="2018-10-27T00:00:00"/>
    <x v="732"/>
    <x v="2"/>
    <d v="2019-01-01T00:00:00"/>
    <d v="2019-01-05T00:00:00"/>
    <s v="USD"/>
    <n v="12"/>
    <n v="14"/>
    <n v="89"/>
    <x v="26"/>
    <n v="4"/>
    <n v="7.4999999999999997E-2"/>
    <n v="442.2"/>
    <n v="1105.5"/>
    <s v="OK"/>
    <n v="4422"/>
    <n v="4090.3500000000004"/>
    <n v="2321.5500000000002"/>
    <x v="0"/>
    <n v="0.56756756756756754"/>
    <n v="4"/>
    <n v="3"/>
  </r>
  <r>
    <s v="SO - 0001900"/>
    <x v="2"/>
    <x v="1"/>
    <d v="2018-07-19T00:00:00"/>
    <x v="732"/>
    <x v="2"/>
    <d v="2019-01-03T00:00:00"/>
    <d v="2019-01-11T00:00:00"/>
    <s v="USD"/>
    <n v="25"/>
    <n v="25"/>
    <n v="367"/>
    <x v="31"/>
    <n v="6"/>
    <n v="0.1"/>
    <n v="4323.38"/>
    <n v="5842.4"/>
    <s v="OK"/>
    <n v="35054.399999999994"/>
    <n v="31548.959999999995"/>
    <n v="5608.6799999999967"/>
    <x v="0"/>
    <n v="0.17777701705539573"/>
    <n v="8"/>
    <n v="5"/>
  </r>
  <r>
    <s v="SO - 0001903"/>
    <x v="1"/>
    <x v="1"/>
    <d v="2018-10-27T00:00:00"/>
    <x v="732"/>
    <x v="2"/>
    <d v="2019-01-12T00:00:00"/>
    <d v="2019-01-22T00:00:00"/>
    <s v="USD"/>
    <n v="16"/>
    <n v="34"/>
    <n v="341"/>
    <x v="12"/>
    <n v="3"/>
    <n v="7.4999999999999997E-2"/>
    <n v="656.47"/>
    <n v="924.6"/>
    <s v="OK"/>
    <n v="2773.8"/>
    <n v="2565.7650000000003"/>
    <n v="596.35500000000025"/>
    <x v="0"/>
    <n v="0.23242775546474451"/>
    <n v="10"/>
    <n v="14"/>
  </r>
  <r>
    <s v="SO - 0001902"/>
    <x v="1"/>
    <x v="2"/>
    <d v="2018-07-19T00:00:00"/>
    <x v="732"/>
    <x v="2"/>
    <d v="2019-01-05T00:00:00"/>
    <d v="2019-01-12T00:00:00"/>
    <s v="USD"/>
    <n v="19"/>
    <n v="45"/>
    <n v="166"/>
    <x v="37"/>
    <n v="4"/>
    <n v="0.2"/>
    <n v="1496.11"/>
    <n v="2579.5"/>
    <s v="OK"/>
    <n v="10318"/>
    <n v="8254.4"/>
    <n v="2269.96"/>
    <x v="1"/>
    <n v="0.27500000000000002"/>
    <n v="7"/>
    <n v="7"/>
  </r>
  <r>
    <s v="SO - 0001904"/>
    <x v="2"/>
    <x v="2"/>
    <d v="2018-07-19T00:00:00"/>
    <x v="732"/>
    <x v="2"/>
    <d v="2019-01-21T00:00:00"/>
    <d v="2019-01-25T00:00:00"/>
    <s v="USD"/>
    <n v="22"/>
    <n v="33"/>
    <n v="162"/>
    <x v="39"/>
    <n v="3"/>
    <n v="7.4999999999999997E-2"/>
    <n v="2905.25"/>
    <n v="3979.8"/>
    <s v="OK"/>
    <n v="11939.400000000001"/>
    <n v="11043.945000000002"/>
    <n v="2328.1950000000015"/>
    <x v="0"/>
    <n v="0.21081189737906167"/>
    <n v="4"/>
    <n v="23"/>
  </r>
  <r>
    <s v="SO - 0001905"/>
    <x v="0"/>
    <x v="3"/>
    <d v="2018-10-27T00:00:00"/>
    <x v="732"/>
    <x v="2"/>
    <d v="2019-01-19T00:00:00"/>
    <d v="2019-01-25T00:00:00"/>
    <s v="USD"/>
    <n v="3"/>
    <n v="43"/>
    <n v="282"/>
    <x v="31"/>
    <n v="4"/>
    <n v="0.05"/>
    <n v="2101.12"/>
    <n v="2626.4"/>
    <s v="OK"/>
    <n v="10505.6"/>
    <n v="9980.32"/>
    <n v="1575.8400000000001"/>
    <x v="2"/>
    <n v="0.15789473684210528"/>
    <n v="6"/>
    <n v="21"/>
  </r>
  <r>
    <s v="SO - 0001906"/>
    <x v="3"/>
    <x v="5"/>
    <d v="2018-10-27T00:00:00"/>
    <x v="732"/>
    <x v="2"/>
    <d v="2019-01-14T00:00:00"/>
    <d v="2019-01-15T00:00:00"/>
    <s v="USD"/>
    <n v="27"/>
    <n v="17"/>
    <n v="46"/>
    <x v="19"/>
    <n v="3"/>
    <n v="7.4999999999999997E-2"/>
    <n v="1021.55"/>
    <n v="1293.0999999999999"/>
    <s v="OK"/>
    <n v="3879.2999999999997"/>
    <n v="3588.3525"/>
    <n v="523.70250000000033"/>
    <x v="0"/>
    <n v="0.14594510990768056"/>
    <n v="1"/>
    <n v="16"/>
  </r>
  <r>
    <s v="SO - 0001907"/>
    <x v="2"/>
    <x v="4"/>
    <d v="2018-07-19T00:00:00"/>
    <x v="732"/>
    <x v="2"/>
    <d v="2019-01-21T00:00:00"/>
    <d v="2019-01-30T00:00:00"/>
    <s v="USD"/>
    <n v="25"/>
    <n v="18"/>
    <n v="86"/>
    <x v="43"/>
    <n v="8"/>
    <n v="0.1"/>
    <n v="962.46"/>
    <n v="1132.3"/>
    <s v="OK"/>
    <n v="9058.4"/>
    <n v="8152.5599999999995"/>
    <n v="452.8799999999992"/>
    <x v="0"/>
    <n v="5.5550649121257525E-2"/>
    <n v="9"/>
    <n v="23"/>
  </r>
  <r>
    <s v="SO - 0001908"/>
    <x v="2"/>
    <x v="3"/>
    <d v="2018-10-27T00:00:00"/>
    <x v="732"/>
    <x v="2"/>
    <d v="2019-01-17T00:00:00"/>
    <d v="2019-01-18T00:00:00"/>
    <s v="USD"/>
    <n v="22"/>
    <n v="44"/>
    <n v="295"/>
    <x v="5"/>
    <n v="2"/>
    <n v="0.1"/>
    <n v="321.60000000000002"/>
    <n v="670"/>
    <s v="OK"/>
    <n v="1340"/>
    <n v="1206"/>
    <n v="562.79999999999995"/>
    <x v="0"/>
    <n v="0.46666666666666662"/>
    <n v="1"/>
    <n v="19"/>
  </r>
  <r>
    <s v="SO - 0001901"/>
    <x v="1"/>
    <x v="2"/>
    <d v="2018-10-27T00:00:00"/>
    <x v="732"/>
    <x v="2"/>
    <d v="2019-01-20T00:00:00"/>
    <d v="2019-01-26T00:00:00"/>
    <s v="USD"/>
    <n v="17"/>
    <n v="16"/>
    <n v="123"/>
    <x v="43"/>
    <n v="7"/>
    <n v="7.4999999999999997E-2"/>
    <n v="754.69"/>
    <n v="1179.2"/>
    <s v="OK"/>
    <n v="8254.4"/>
    <n v="7635.32"/>
    <n v="2352.4899999999998"/>
    <x v="0"/>
    <n v="0.30810627452418493"/>
    <n v="6"/>
    <n v="22"/>
  </r>
  <r>
    <s v="SO - 0001889"/>
    <x v="1"/>
    <x v="2"/>
    <d v="2018-10-27T00:00:00"/>
    <x v="733"/>
    <x v="2"/>
    <d v="2019-01-20T00:00:00"/>
    <d v="2019-01-27T00:00:00"/>
    <s v="USD"/>
    <n v="17"/>
    <n v="49"/>
    <n v="184"/>
    <x v="38"/>
    <n v="2"/>
    <n v="0.05"/>
    <n v="747.18"/>
    <n v="1098.8"/>
    <s v="OK"/>
    <n v="2197.6"/>
    <n v="2087.7199999999998"/>
    <n v="593.3599999999999"/>
    <x v="2"/>
    <n v="0.28421435824727453"/>
    <n v="7"/>
    <n v="23"/>
  </r>
  <r>
    <s v="SO - 0001890"/>
    <x v="3"/>
    <x v="2"/>
    <d v="2018-10-27T00:00:00"/>
    <x v="733"/>
    <x v="2"/>
    <d v="2019-01-10T00:00:00"/>
    <d v="2019-01-12T00:00:00"/>
    <s v="USD"/>
    <n v="28"/>
    <n v="33"/>
    <n v="109"/>
    <x v="31"/>
    <n v="5"/>
    <n v="0.05"/>
    <n v="1490.95"/>
    <n v="1936.3"/>
    <s v="OK"/>
    <n v="9681.5"/>
    <n v="9197.4249999999993"/>
    <n v="1742.6749999999993"/>
    <x v="2"/>
    <n v="0.18947422784094456"/>
    <n v="2"/>
    <n v="13"/>
  </r>
  <r>
    <s v="SO - 0001892"/>
    <x v="0"/>
    <x v="5"/>
    <d v="2018-10-27T00:00:00"/>
    <x v="733"/>
    <x v="2"/>
    <d v="2019-01-14T00:00:00"/>
    <d v="2019-01-18T00:00:00"/>
    <s v="USD"/>
    <n v="11"/>
    <n v="14"/>
    <n v="6"/>
    <x v="37"/>
    <n v="7"/>
    <n v="7.4999999999999997E-2"/>
    <n v="2240.5500000000002"/>
    <n v="3155.7"/>
    <s v="OK"/>
    <n v="22089.899999999998"/>
    <n v="20433.157499999998"/>
    <n v="4749.3074999999953"/>
    <x v="0"/>
    <n v="0.232431404691125"/>
    <n v="4"/>
    <n v="17"/>
  </r>
  <r>
    <s v="SO - 0001893"/>
    <x v="3"/>
    <x v="2"/>
    <d v="2018-10-27T00:00:00"/>
    <x v="733"/>
    <x v="2"/>
    <d v="2018-12-30T00:00:00"/>
    <d v="2019-01-06T00:00:00"/>
    <s v="USD"/>
    <n v="26"/>
    <n v="12"/>
    <n v="167"/>
    <x v="26"/>
    <n v="8"/>
    <n v="7.4999999999999997E-2"/>
    <n v="1679.96"/>
    <n v="3999.9"/>
    <s v="OK"/>
    <n v="31999.200000000001"/>
    <n v="29599.260000000002"/>
    <n v="16159.580000000002"/>
    <x v="0"/>
    <n v="0.54594540539189162"/>
    <n v="7"/>
    <n v="2"/>
  </r>
  <r>
    <s v="SO - 0001894"/>
    <x v="1"/>
    <x v="5"/>
    <d v="2018-10-27T00:00:00"/>
    <x v="733"/>
    <x v="2"/>
    <d v="2019-01-18T00:00:00"/>
    <d v="2019-01-23T00:00:00"/>
    <s v="USD"/>
    <n v="18"/>
    <n v="37"/>
    <n v="31"/>
    <x v="17"/>
    <n v="2"/>
    <n v="7.4999999999999997E-2"/>
    <n v="666.18"/>
    <n v="1092.0999999999999"/>
    <s v="OK"/>
    <n v="2184.1999999999998"/>
    <n v="2020.385"/>
    <n v="688.02500000000009"/>
    <x v="0"/>
    <n v="0.34054153045087948"/>
    <n v="5"/>
    <n v="21"/>
  </r>
  <r>
    <s v="SO - 0001891"/>
    <x v="2"/>
    <x v="0"/>
    <d v="2018-07-19T00:00:00"/>
    <x v="733"/>
    <x v="2"/>
    <d v="2019-01-07T00:00:00"/>
    <d v="2019-01-13T00:00:00"/>
    <s v="USD"/>
    <n v="24"/>
    <n v="24"/>
    <n v="223"/>
    <x v="12"/>
    <n v="3"/>
    <n v="7.4999999999999997E-2"/>
    <n v="2669.82"/>
    <n v="3926.2"/>
    <s v="OK"/>
    <n v="11778.599999999999"/>
    <n v="10895.205"/>
    <n v="2885.744999999999"/>
    <x v="0"/>
    <n v="0.26486376346291779"/>
    <n v="6"/>
    <n v="10"/>
  </r>
  <r>
    <s v="SO - 0001882"/>
    <x v="1"/>
    <x v="5"/>
    <d v="2018-07-19T00:00:00"/>
    <x v="734"/>
    <x v="2"/>
    <d v="2019-01-23T00:00:00"/>
    <d v="2019-01-28T00:00:00"/>
    <s v="USD"/>
    <n v="15"/>
    <n v="18"/>
    <n v="51"/>
    <x v="46"/>
    <n v="4"/>
    <n v="0.05"/>
    <n v="768.49"/>
    <n v="1038.5"/>
    <s v="OK"/>
    <n v="4154"/>
    <n v="3946.2999999999997"/>
    <n v="872.33999999999969"/>
    <x v="2"/>
    <n v="0.22105263157894731"/>
    <n v="5"/>
    <n v="27"/>
  </r>
  <r>
    <s v="SO - 0001880"/>
    <x v="1"/>
    <x v="1"/>
    <d v="2018-07-19T00:00:00"/>
    <x v="734"/>
    <x v="2"/>
    <d v="2019-01-12T00:00:00"/>
    <d v="2019-01-18T00:00:00"/>
    <s v="USD"/>
    <n v="17"/>
    <n v="5"/>
    <n v="330"/>
    <x v="0"/>
    <n v="8"/>
    <n v="7.4999999999999997E-2"/>
    <n v="1519.56"/>
    <n v="1876"/>
    <s v="OK"/>
    <n v="15008"/>
    <n v="13882.400000000001"/>
    <n v="1725.9200000000019"/>
    <x v="0"/>
    <n v="0.12432432432432444"/>
    <n v="6"/>
    <n v="16"/>
  </r>
  <r>
    <s v="SO - 0001881"/>
    <x v="1"/>
    <x v="3"/>
    <d v="2018-10-27T00:00:00"/>
    <x v="734"/>
    <x v="2"/>
    <d v="2019-01-21T00:00:00"/>
    <d v="2019-01-31T00:00:00"/>
    <s v="USD"/>
    <n v="14"/>
    <n v="15"/>
    <n v="305"/>
    <x v="6"/>
    <n v="5"/>
    <n v="0.05"/>
    <n v="424.91"/>
    <n v="1011.7"/>
    <s v="OK"/>
    <n v="5058.5"/>
    <n v="4805.5749999999998"/>
    <n v="2681.0249999999996"/>
    <x v="2"/>
    <n v="0.55789889867497644"/>
    <n v="10"/>
    <n v="25"/>
  </r>
  <r>
    <s v="SO - 0001883"/>
    <x v="0"/>
    <x v="5"/>
    <d v="2018-07-19T00:00:00"/>
    <x v="734"/>
    <x v="2"/>
    <d v="2019-01-18T00:00:00"/>
    <d v="2019-01-23T00:00:00"/>
    <s v="USD"/>
    <n v="8"/>
    <n v="46"/>
    <n v="32"/>
    <x v="8"/>
    <n v="7"/>
    <n v="0.05"/>
    <n v="613.17999999999995"/>
    <n v="958.1"/>
    <s v="OK"/>
    <n v="6706.7"/>
    <n v="6371.3649999999998"/>
    <n v="2079.1050000000005"/>
    <x v="2"/>
    <n v="0.32632018413636649"/>
    <n v="5"/>
    <n v="22"/>
  </r>
  <r>
    <s v="SO - 0001888"/>
    <x v="1"/>
    <x v="0"/>
    <d v="2018-10-27T00:00:00"/>
    <x v="734"/>
    <x v="2"/>
    <d v="2019-01-10T00:00:00"/>
    <d v="2019-01-15T00:00:00"/>
    <s v="USD"/>
    <n v="18"/>
    <n v="39"/>
    <n v="221"/>
    <x v="2"/>
    <n v="6"/>
    <n v="0.15"/>
    <n v="855.46"/>
    <n v="1125.5999999999999"/>
    <s v="OK"/>
    <n v="6753.5999999999995"/>
    <n v="5740.5599999999995"/>
    <n v="607.79999999999927"/>
    <x v="0"/>
    <n v="0.10587817216438802"/>
    <n v="5"/>
    <n v="14"/>
  </r>
  <r>
    <s v="SO - 0001885"/>
    <x v="1"/>
    <x v="2"/>
    <d v="2018-10-27T00:00:00"/>
    <x v="734"/>
    <x v="2"/>
    <d v="2019-01-13T00:00:00"/>
    <d v="2019-01-16T00:00:00"/>
    <s v="USD"/>
    <n v="18"/>
    <n v="11"/>
    <n v="90"/>
    <x v="24"/>
    <n v="5"/>
    <n v="0.1"/>
    <n v="3275.5"/>
    <n v="3899.4"/>
    <s v="OK"/>
    <n v="19497"/>
    <n v="17547.3"/>
    <n v="1169.7999999999993"/>
    <x v="0"/>
    <n v="6.6665526890176796E-2"/>
    <n v="3"/>
    <n v="17"/>
  </r>
  <r>
    <s v="SO - 0001886"/>
    <x v="1"/>
    <x v="4"/>
    <d v="2018-10-27T00:00:00"/>
    <x v="734"/>
    <x v="2"/>
    <d v="2019-01-14T00:00:00"/>
    <d v="2019-01-21T00:00:00"/>
    <s v="USD"/>
    <n v="18"/>
    <n v="4"/>
    <n v="83"/>
    <x v="0"/>
    <n v="5"/>
    <n v="7.4999999999999997E-2"/>
    <n v="653.25"/>
    <n v="1005"/>
    <s v="OK"/>
    <n v="5025"/>
    <n v="4648.125"/>
    <n v="1381.875"/>
    <x v="0"/>
    <n v="0.29729729729729731"/>
    <n v="7"/>
    <n v="18"/>
  </r>
  <r>
    <s v="SO - 0001887"/>
    <x v="1"/>
    <x v="5"/>
    <d v="2018-07-19T00:00:00"/>
    <x v="734"/>
    <x v="2"/>
    <d v="2019-01-03T00:00:00"/>
    <d v="2019-01-08T00:00:00"/>
    <s v="USD"/>
    <n v="14"/>
    <n v="19"/>
    <n v="27"/>
    <x v="16"/>
    <n v="5"/>
    <n v="0.05"/>
    <n v="1349.38"/>
    <n v="1775.5"/>
    <s v="OK"/>
    <n v="8877.5"/>
    <n v="8433.625"/>
    <n v="1686.7249999999995"/>
    <x v="2"/>
    <n v="0.19999999999999993"/>
    <n v="5"/>
    <n v="7"/>
  </r>
  <r>
    <s v="SO - 0001884"/>
    <x v="2"/>
    <x v="5"/>
    <d v="2018-10-27T00:00:00"/>
    <x v="734"/>
    <x v="2"/>
    <d v="2019-01-16T00:00:00"/>
    <d v="2019-01-20T00:00:00"/>
    <s v="USD"/>
    <n v="21"/>
    <n v="43"/>
    <n v="31"/>
    <x v="34"/>
    <n v="2"/>
    <n v="0.3"/>
    <n v="1222.75"/>
    <n v="2445.5"/>
    <s v="OK"/>
    <n v="4891"/>
    <n v="3423.7"/>
    <n v="978.19999999999982"/>
    <x v="1"/>
    <n v="0.2857142857142857"/>
    <n v="4"/>
    <n v="20"/>
  </r>
  <r>
    <s v="SO - 0001869"/>
    <x v="1"/>
    <x v="2"/>
    <d v="2018-10-27T00:00:00"/>
    <x v="735"/>
    <x v="2"/>
    <d v="2019-01-09T00:00:00"/>
    <d v="2019-01-16T00:00:00"/>
    <s v="USD"/>
    <n v="17"/>
    <n v="37"/>
    <n v="175"/>
    <x v="40"/>
    <n v="2"/>
    <n v="7.4999999999999997E-2"/>
    <n v="2749.28"/>
    <n v="6545.9"/>
    <s v="OK"/>
    <n v="13091.8"/>
    <n v="12109.914999999999"/>
    <n v="6611.3549999999987"/>
    <x v="0"/>
    <n v="0.54594561563809485"/>
    <n v="7"/>
    <n v="14"/>
  </r>
  <r>
    <s v="SO - 0001870"/>
    <x v="0"/>
    <x v="5"/>
    <d v="2018-10-27T00:00:00"/>
    <x v="735"/>
    <x v="2"/>
    <d v="2019-01-10T00:00:00"/>
    <d v="2019-01-16T00:00:00"/>
    <s v="USD"/>
    <n v="4"/>
    <n v="49"/>
    <n v="39"/>
    <x v="25"/>
    <n v="4"/>
    <n v="0.15"/>
    <n v="3396.9"/>
    <n v="5226"/>
    <s v="OK"/>
    <n v="20904"/>
    <n v="17768.399999999998"/>
    <n v="4180.7999999999975"/>
    <x v="0"/>
    <n v="0.23529411764705871"/>
    <n v="6"/>
    <n v="15"/>
  </r>
  <r>
    <s v="SO - 0001872"/>
    <x v="2"/>
    <x v="3"/>
    <d v="2018-10-27T00:00:00"/>
    <x v="735"/>
    <x v="2"/>
    <d v="2019-01-23T00:00:00"/>
    <d v="2019-01-31T00:00:00"/>
    <s v="USD"/>
    <n v="25"/>
    <n v="16"/>
    <n v="302"/>
    <x v="2"/>
    <n v="5"/>
    <n v="0.05"/>
    <n v="1029.3900000000001"/>
    <n v="2237.8000000000002"/>
    <s v="OK"/>
    <n v="11189"/>
    <n v="10629.55"/>
    <n v="5482.5999999999985"/>
    <x v="2"/>
    <n v="0.51578853291061233"/>
    <n v="8"/>
    <n v="28"/>
  </r>
  <r>
    <s v="SO - 0001873"/>
    <x v="1"/>
    <x v="2"/>
    <d v="2018-07-19T00:00:00"/>
    <x v="735"/>
    <x v="2"/>
    <d v="2019-01-21T00:00:00"/>
    <d v="2019-01-26T00:00:00"/>
    <s v="USD"/>
    <n v="16"/>
    <n v="30"/>
    <n v="130"/>
    <x v="45"/>
    <n v="5"/>
    <n v="7.4999999999999997E-2"/>
    <n v="707.52"/>
    <n v="1072"/>
    <s v="OK"/>
    <n v="5360"/>
    <n v="4958"/>
    <n v="1420.4"/>
    <x v="0"/>
    <n v="0.2864864864864865"/>
    <n v="5"/>
    <n v="26"/>
  </r>
  <r>
    <s v="SO - 0001871"/>
    <x v="2"/>
    <x v="3"/>
    <d v="2018-07-19T00:00:00"/>
    <x v="735"/>
    <x v="2"/>
    <d v="2019-01-02T00:00:00"/>
    <d v="2019-01-07T00:00:00"/>
    <s v="USD"/>
    <n v="25"/>
    <n v="14"/>
    <n v="264"/>
    <x v="26"/>
    <n v="8"/>
    <n v="0.4"/>
    <n v="732.65"/>
    <n v="904.5"/>
    <s v="OK"/>
    <n v="7236"/>
    <n v="4341.5999999999995"/>
    <n v="-1519.6000000000004"/>
    <x v="3"/>
    <n v="-0.35000921319329292"/>
    <n v="5"/>
    <n v="7"/>
  </r>
  <r>
    <s v="SO - 0001875"/>
    <x v="2"/>
    <x v="0"/>
    <d v="2018-07-19T00:00:00"/>
    <x v="735"/>
    <x v="2"/>
    <d v="2019-01-13T00:00:00"/>
    <d v="2019-01-22T00:00:00"/>
    <s v="USD"/>
    <n v="21"/>
    <n v="48"/>
    <n v="256"/>
    <x v="8"/>
    <n v="2"/>
    <n v="0.1"/>
    <n v="2333.6799999999998"/>
    <n v="3825.7"/>
    <s v="OK"/>
    <n v="7651.4"/>
    <n v="6886.26"/>
    <n v="2218.9000000000005"/>
    <x v="0"/>
    <n v="0.32222135092198095"/>
    <n v="9"/>
    <n v="18"/>
  </r>
  <r>
    <s v="SO - 0001876"/>
    <x v="0"/>
    <x v="0"/>
    <d v="2018-10-27T00:00:00"/>
    <x v="735"/>
    <x v="2"/>
    <d v="2018-12-31T00:00:00"/>
    <d v="2019-01-04T00:00:00"/>
    <s v="USD"/>
    <n v="2"/>
    <n v="36"/>
    <n v="236"/>
    <x v="41"/>
    <n v="6"/>
    <n v="0.1"/>
    <n v="165.09"/>
    <n v="214.4"/>
    <s v="OK"/>
    <n v="1286.4000000000001"/>
    <n v="1157.7600000000002"/>
    <n v="167.22000000000025"/>
    <x v="0"/>
    <n v="0.14443407960199026"/>
    <n v="4"/>
    <n v="5"/>
  </r>
  <r>
    <s v="SO - 0001877"/>
    <x v="2"/>
    <x v="3"/>
    <d v="2018-10-27T00:00:00"/>
    <x v="735"/>
    <x v="2"/>
    <d v="2019-01-03T00:00:00"/>
    <d v="2019-01-13T00:00:00"/>
    <s v="USD"/>
    <n v="23"/>
    <n v="17"/>
    <n v="328"/>
    <x v="38"/>
    <n v="3"/>
    <n v="0.15"/>
    <n v="4202.24"/>
    <n v="6566"/>
    <s v="OK"/>
    <n v="19698"/>
    <n v="16743.3"/>
    <n v="4136.58"/>
    <x v="0"/>
    <n v="0.24705882352941178"/>
    <n v="10"/>
    <n v="8"/>
  </r>
  <r>
    <s v="SO - 0001878"/>
    <x v="0"/>
    <x v="3"/>
    <d v="2018-10-27T00:00:00"/>
    <x v="735"/>
    <x v="2"/>
    <d v="2019-01-12T00:00:00"/>
    <d v="2019-01-14T00:00:00"/>
    <s v="USD"/>
    <n v="6"/>
    <n v="6"/>
    <n v="299"/>
    <x v="24"/>
    <n v="6"/>
    <n v="7.4999999999999997E-2"/>
    <n v="1083.1199999999999"/>
    <n v="1835.8"/>
    <s v="OK"/>
    <n v="11014.8"/>
    <n v="10188.69"/>
    <n v="3689.9700000000012"/>
    <x v="0"/>
    <n v="0.36216333993869682"/>
    <n v="2"/>
    <n v="17"/>
  </r>
  <r>
    <s v="SO - 0001879"/>
    <x v="0"/>
    <x v="4"/>
    <d v="2018-07-19T00:00:00"/>
    <x v="735"/>
    <x v="2"/>
    <d v="2019-01-08T00:00:00"/>
    <d v="2019-01-16T00:00:00"/>
    <s v="USD"/>
    <n v="7"/>
    <n v="26"/>
    <n v="84"/>
    <x v="9"/>
    <n v="2"/>
    <n v="0.15"/>
    <n v="1021.48"/>
    <n v="2432.1"/>
    <s v="OK"/>
    <n v="4864.2"/>
    <n v="4134.57"/>
    <n v="2091.6099999999997"/>
    <x v="0"/>
    <n v="0.50588332039365635"/>
    <n v="8"/>
    <n v="13"/>
  </r>
  <r>
    <s v="SO - 0001874"/>
    <x v="0"/>
    <x v="4"/>
    <d v="2018-07-19T00:00:00"/>
    <x v="735"/>
    <x v="2"/>
    <d v="2019-01-19T00:00:00"/>
    <d v="2019-01-24T00:00:00"/>
    <s v="USD"/>
    <n v="3"/>
    <n v="48"/>
    <n v="62"/>
    <x v="12"/>
    <n v="3"/>
    <n v="0.1"/>
    <n v="884.6"/>
    <n v="1092.0999999999999"/>
    <s v="OK"/>
    <n v="3276.2999999999997"/>
    <n v="2948.6699999999996"/>
    <n v="294.86999999999944"/>
    <x v="0"/>
    <n v="0.1000010174078481"/>
    <n v="5"/>
    <n v="24"/>
  </r>
  <r>
    <s v="SO - 0001859"/>
    <x v="2"/>
    <x v="3"/>
    <d v="2018-07-19T00:00:00"/>
    <x v="736"/>
    <x v="2"/>
    <d v="2019-01-17T00:00:00"/>
    <d v="2019-01-22T00:00:00"/>
    <s v="USD"/>
    <n v="22"/>
    <n v="5"/>
    <n v="269"/>
    <x v="28"/>
    <n v="5"/>
    <n v="0.15"/>
    <n v="912"/>
    <n v="1112.2"/>
    <s v="OK"/>
    <n v="5561"/>
    <n v="4726.8499999999995"/>
    <n v="166.84999999999945"/>
    <x v="0"/>
    <n v="3.529834879465172E-2"/>
    <n v="5"/>
    <n v="23"/>
  </r>
  <r>
    <s v="SO - 0001860"/>
    <x v="0"/>
    <x v="1"/>
    <d v="2018-10-27T00:00:00"/>
    <x v="736"/>
    <x v="2"/>
    <d v="2019-01-21T00:00:00"/>
    <d v="2019-01-31T00:00:00"/>
    <s v="USD"/>
    <n v="5"/>
    <n v="12"/>
    <n v="365"/>
    <x v="22"/>
    <n v="1"/>
    <n v="0.05"/>
    <n v="2333.6799999999998"/>
    <n v="3825.7"/>
    <s v="OK"/>
    <n v="3825.7"/>
    <n v="3634.4149999999995"/>
    <n v="1300.7349999999997"/>
    <x v="2"/>
    <n v="0.35789391139977134"/>
    <n v="10"/>
    <n v="27"/>
  </r>
  <r>
    <s v="SO - 0001861"/>
    <x v="3"/>
    <x v="2"/>
    <d v="2018-10-27T00:00:00"/>
    <x v="736"/>
    <x v="2"/>
    <d v="2019-01-01T00:00:00"/>
    <d v="2019-01-09T00:00:00"/>
    <s v="USD"/>
    <n v="28"/>
    <n v="3"/>
    <n v="172"/>
    <x v="19"/>
    <n v="4"/>
    <n v="0.05"/>
    <n v="1217.1199999999999"/>
    <n v="1963.1"/>
    <s v="OK"/>
    <n v="7852.4"/>
    <n v="7459.78"/>
    <n v="2591.3000000000002"/>
    <x v="2"/>
    <n v="0.34736949347031687"/>
    <n v="8"/>
    <n v="7"/>
  </r>
  <r>
    <s v="SO - 0001862"/>
    <x v="0"/>
    <x v="4"/>
    <d v="2018-07-19T00:00:00"/>
    <x v="736"/>
    <x v="2"/>
    <d v="2019-01-15T00:00:00"/>
    <d v="2019-01-20T00:00:00"/>
    <s v="USD"/>
    <n v="5"/>
    <n v="12"/>
    <n v="70"/>
    <x v="42"/>
    <n v="6"/>
    <n v="0.05"/>
    <n v="1750.17"/>
    <n v="2365.1"/>
    <s v="OK"/>
    <n v="14190.599999999999"/>
    <n v="13481.069999999998"/>
    <n v="2980.0499999999975"/>
    <x v="2"/>
    <n v="0.22105441185306493"/>
    <n v="5"/>
    <n v="21"/>
  </r>
  <r>
    <s v="SO - 0001858"/>
    <x v="1"/>
    <x v="2"/>
    <d v="2018-07-19T00:00:00"/>
    <x v="736"/>
    <x v="2"/>
    <d v="2019-01-10T00:00:00"/>
    <d v="2019-01-14T00:00:00"/>
    <s v="USD"/>
    <n v="15"/>
    <n v="41"/>
    <n v="120"/>
    <x v="14"/>
    <n v="3"/>
    <n v="7.4999999999999997E-2"/>
    <n v="619.48"/>
    <n v="897.8"/>
    <s v="OK"/>
    <n v="2693.3999999999996"/>
    <n v="2491.395"/>
    <n v="632.95499999999993"/>
    <x v="0"/>
    <n v="0.25405646234338591"/>
    <n v="4"/>
    <n v="16"/>
  </r>
  <r>
    <s v="SO - 0001864"/>
    <x v="0"/>
    <x v="4"/>
    <d v="2018-07-19T00:00:00"/>
    <x v="736"/>
    <x v="2"/>
    <d v="2019-01-01T00:00:00"/>
    <d v="2019-01-07T00:00:00"/>
    <s v="USD"/>
    <n v="4"/>
    <n v="36"/>
    <n v="67"/>
    <x v="4"/>
    <n v="3"/>
    <n v="0.05"/>
    <n v="1132.0999999999999"/>
    <n v="1855.9"/>
    <s v="OK"/>
    <n v="5567.7000000000007"/>
    <n v="5289.3150000000005"/>
    <n v="1893.0150000000008"/>
    <x v="2"/>
    <n v="0.35789416966091081"/>
    <n v="6"/>
    <n v="7"/>
  </r>
  <r>
    <s v="SO - 0001865"/>
    <x v="0"/>
    <x v="5"/>
    <d v="2018-07-19T00:00:00"/>
    <x v="736"/>
    <x v="2"/>
    <d v="2019-01-20T00:00:00"/>
    <d v="2019-01-22T00:00:00"/>
    <s v="USD"/>
    <n v="12"/>
    <n v="30"/>
    <n v="58"/>
    <x v="43"/>
    <n v="5"/>
    <n v="0.05"/>
    <n v="1349.72"/>
    <n v="1708.5"/>
    <s v="OK"/>
    <n v="8542.5"/>
    <n v="8115.375"/>
    <n v="1366.7749999999996"/>
    <x v="2"/>
    <n v="0.16841797205920855"/>
    <n v="2"/>
    <n v="26"/>
  </r>
  <r>
    <s v="SO - 0001866"/>
    <x v="0"/>
    <x v="0"/>
    <d v="2018-10-27T00:00:00"/>
    <x v="736"/>
    <x v="2"/>
    <d v="2018-12-30T00:00:00"/>
    <d v="2019-01-04T00:00:00"/>
    <s v="USD"/>
    <n v="10"/>
    <n v="45"/>
    <n v="230"/>
    <x v="34"/>
    <n v="7"/>
    <n v="7.4999999999999997E-2"/>
    <n v="1862.06"/>
    <n v="2586.1999999999998"/>
    <s v="OK"/>
    <n v="18103.399999999998"/>
    <n v="16745.645"/>
    <n v="3711.2250000000004"/>
    <x v="0"/>
    <n v="0.22162329369815259"/>
    <n v="5"/>
    <n v="5"/>
  </r>
  <r>
    <s v="SO - 0001867"/>
    <x v="3"/>
    <x v="4"/>
    <d v="2018-10-27T00:00:00"/>
    <x v="736"/>
    <x v="2"/>
    <d v="2019-01-12T00:00:00"/>
    <d v="2019-01-17T00:00:00"/>
    <s v="USD"/>
    <n v="28"/>
    <n v="40"/>
    <n v="84"/>
    <x v="34"/>
    <n v="2"/>
    <n v="0.1"/>
    <n v="1693.63"/>
    <n v="2566.1"/>
    <s v="OK"/>
    <n v="5132.2"/>
    <n v="4618.9799999999996"/>
    <n v="1231.7199999999993"/>
    <x v="0"/>
    <n v="0.26666493468254887"/>
    <n v="5"/>
    <n v="18"/>
  </r>
  <r>
    <s v="SO - 0001868"/>
    <x v="2"/>
    <x v="3"/>
    <d v="2018-10-27T00:00:00"/>
    <x v="736"/>
    <x v="2"/>
    <d v="2018-12-29T00:00:00"/>
    <d v="2019-01-01T00:00:00"/>
    <s v="USD"/>
    <n v="23"/>
    <n v="32"/>
    <n v="306"/>
    <x v="2"/>
    <n v="3"/>
    <n v="7.4999999999999997E-2"/>
    <n v="1985.61"/>
    <n v="3202.6"/>
    <s v="OK"/>
    <n v="9607.7999999999993"/>
    <n v="8887.2150000000001"/>
    <n v="2930.3850000000002"/>
    <x v="0"/>
    <n v="0.32973040485686461"/>
    <n v="3"/>
    <n v="4"/>
  </r>
  <r>
    <s v="SO - 0001863"/>
    <x v="1"/>
    <x v="3"/>
    <d v="2018-10-27T00:00:00"/>
    <x v="736"/>
    <x v="2"/>
    <d v="2019-01-12T00:00:00"/>
    <d v="2019-01-18T00:00:00"/>
    <s v="USD"/>
    <n v="19"/>
    <n v="20"/>
    <n v="286"/>
    <x v="30"/>
    <n v="3"/>
    <n v="0.05"/>
    <n v="584.44000000000005"/>
    <n v="958.1"/>
    <s v="OK"/>
    <n v="2874.3"/>
    <n v="2730.585"/>
    <n v="977.26499999999987"/>
    <x v="2"/>
    <n v="0.35789583550777576"/>
    <n v="6"/>
    <n v="18"/>
  </r>
  <r>
    <s v="SO - 0001851"/>
    <x v="1"/>
    <x v="5"/>
    <d v="2018-10-27T00:00:00"/>
    <x v="737"/>
    <x v="2"/>
    <d v="2018-12-27T00:00:00"/>
    <d v="2018-12-29T00:00:00"/>
    <s v="USD"/>
    <n v="12"/>
    <n v="17"/>
    <n v="9"/>
    <x v="12"/>
    <n v="8"/>
    <n v="7.4999999999999997E-2"/>
    <n v="1205.73"/>
    <n v="2740.3"/>
    <s v="OK"/>
    <n v="21922.400000000001"/>
    <n v="20278.22"/>
    <n v="10632.380000000001"/>
    <x v="0"/>
    <n v="0.52432511334821308"/>
    <n v="2"/>
    <n v="3"/>
  </r>
  <r>
    <s v="SO - 0001853"/>
    <x v="0"/>
    <x v="4"/>
    <d v="2018-07-19T00:00:00"/>
    <x v="737"/>
    <x v="2"/>
    <d v="2019-01-18T00:00:00"/>
    <d v="2019-01-26T00:00:00"/>
    <s v="USD"/>
    <n v="2"/>
    <n v="47"/>
    <n v="84"/>
    <x v="27"/>
    <n v="2"/>
    <n v="0.1"/>
    <n v="1773.83"/>
    <n v="2365.1"/>
    <s v="OK"/>
    <n v="4730.2"/>
    <n v="4257.18"/>
    <n v="709.52000000000044"/>
    <x v="0"/>
    <n v="0.16666431769387255"/>
    <n v="8"/>
    <n v="25"/>
  </r>
  <r>
    <s v="SO - 0001852"/>
    <x v="1"/>
    <x v="4"/>
    <d v="2018-10-27T00:00:00"/>
    <x v="737"/>
    <x v="2"/>
    <d v="2019-01-07T00:00:00"/>
    <d v="2019-01-12T00:00:00"/>
    <s v="USD"/>
    <n v="17"/>
    <n v="23"/>
    <n v="65"/>
    <x v="28"/>
    <n v="6"/>
    <n v="7.4999999999999997E-2"/>
    <n v="1255.8499999999999"/>
    <n v="1902.8"/>
    <s v="OK"/>
    <n v="11416.8"/>
    <n v="10560.539999999999"/>
    <n v="3025.4399999999996"/>
    <x v="0"/>
    <n v="0.28648535018095667"/>
    <n v="5"/>
    <n v="14"/>
  </r>
  <r>
    <s v="SO - 0001855"/>
    <x v="2"/>
    <x v="0"/>
    <d v="2018-10-27T00:00:00"/>
    <x v="737"/>
    <x v="2"/>
    <d v="2019-01-12T00:00:00"/>
    <d v="2019-01-18T00:00:00"/>
    <s v="USD"/>
    <n v="22"/>
    <n v="39"/>
    <n v="241"/>
    <x v="12"/>
    <n v="5"/>
    <n v="0.1"/>
    <n v="2031.24"/>
    <n v="2860.9"/>
    <s v="OK"/>
    <n v="14304.5"/>
    <n v="12874.050000000001"/>
    <n v="2717.8500000000004"/>
    <x v="0"/>
    <n v="0.21111072273293952"/>
    <n v="6"/>
    <n v="19"/>
  </r>
  <r>
    <s v="SO - 0001856"/>
    <x v="1"/>
    <x v="3"/>
    <d v="2018-07-19T00:00:00"/>
    <x v="737"/>
    <x v="2"/>
    <d v="2019-01-12T00:00:00"/>
    <d v="2019-01-16T00:00:00"/>
    <s v="USD"/>
    <n v="12"/>
    <n v="7"/>
    <n v="269"/>
    <x v="43"/>
    <n v="5"/>
    <n v="7.4999999999999997E-2"/>
    <n v="4201.7"/>
    <n v="5835.7"/>
    <s v="OK"/>
    <n v="29178.5"/>
    <n v="26990.112500000003"/>
    <n v="5981.6125000000029"/>
    <x v="0"/>
    <n v="0.22162236263372381"/>
    <n v="4"/>
    <n v="19"/>
  </r>
  <r>
    <s v="SO - 0001857"/>
    <x v="0"/>
    <x v="2"/>
    <d v="2018-07-19T00:00:00"/>
    <x v="737"/>
    <x v="2"/>
    <d v="2019-01-16T00:00:00"/>
    <d v="2019-01-18T00:00:00"/>
    <s v="USD"/>
    <n v="5"/>
    <n v="12"/>
    <n v="171"/>
    <x v="42"/>
    <n v="1"/>
    <n v="0.05"/>
    <n v="944.97"/>
    <n v="1152.4000000000001"/>
    <s v="OK"/>
    <n v="1152.4000000000001"/>
    <n v="1094.78"/>
    <n v="149.80999999999995"/>
    <x v="2"/>
    <n v="0.136840278412101"/>
    <n v="2"/>
    <n v="23"/>
  </r>
  <r>
    <s v="SO - 0001854"/>
    <x v="1"/>
    <x v="2"/>
    <d v="2018-07-19T00:00:00"/>
    <x v="737"/>
    <x v="2"/>
    <d v="2019-01-03T00:00:00"/>
    <d v="2019-01-05T00:00:00"/>
    <s v="USD"/>
    <n v="13"/>
    <n v="23"/>
    <n v="180"/>
    <x v="19"/>
    <n v="8"/>
    <n v="7.4999999999999997E-2"/>
    <n v="662.7"/>
    <n v="1051.9000000000001"/>
    <s v="OK"/>
    <n v="8415.2000000000007"/>
    <n v="7784.0600000000013"/>
    <n v="2482.4600000000009"/>
    <x v="0"/>
    <n v="0.31891583569499726"/>
    <n v="2"/>
    <n v="10"/>
  </r>
  <r>
    <s v="SO - 0001840"/>
    <x v="1"/>
    <x v="4"/>
    <d v="2018-10-27T00:00:00"/>
    <x v="738"/>
    <x v="2"/>
    <d v="2019-01-19T00:00:00"/>
    <d v="2019-01-20T00:00:00"/>
    <s v="USD"/>
    <n v="13"/>
    <n v="15"/>
    <n v="72"/>
    <x v="40"/>
    <n v="2"/>
    <n v="7.4999999999999997E-2"/>
    <n v="636.77"/>
    <n v="884.4"/>
    <s v="OK"/>
    <n v="1768.8"/>
    <n v="1636.14"/>
    <n v="362.60000000000014"/>
    <x v="0"/>
    <n v="0.22161917684305751"/>
    <n v="1"/>
    <n v="27"/>
  </r>
  <r>
    <s v="SO - 0001834"/>
    <x v="0"/>
    <x v="4"/>
    <d v="2018-10-27T00:00:00"/>
    <x v="738"/>
    <x v="2"/>
    <d v="2019-01-16T00:00:00"/>
    <d v="2019-01-26T00:00:00"/>
    <s v="USD"/>
    <n v="1"/>
    <n v="5"/>
    <n v="83"/>
    <x v="37"/>
    <n v="6"/>
    <n v="7.4999999999999997E-2"/>
    <n v="734.05"/>
    <n v="1112.2"/>
    <s v="OK"/>
    <n v="6673.2000000000007"/>
    <n v="6172.7100000000009"/>
    <n v="1768.4100000000017"/>
    <x v="0"/>
    <n v="0.28648843052727269"/>
    <n v="10"/>
    <n v="24"/>
  </r>
  <r>
    <s v="SO - 0001835"/>
    <x v="1"/>
    <x v="5"/>
    <d v="2018-10-27T00:00:00"/>
    <x v="738"/>
    <x v="2"/>
    <d v="2019-01-04T00:00:00"/>
    <d v="2019-01-05T00:00:00"/>
    <s v="USD"/>
    <n v="19"/>
    <n v="13"/>
    <n v="30"/>
    <x v="45"/>
    <n v="7"/>
    <n v="0.15"/>
    <n v="2184.4699999999998"/>
    <n v="3832.4"/>
    <s v="OK"/>
    <n v="26826.799999999999"/>
    <n v="22802.78"/>
    <n v="7511.49"/>
    <x v="0"/>
    <n v="0.32941115074565469"/>
    <n v="1"/>
    <n v="12"/>
  </r>
  <r>
    <s v="SO - 0001836"/>
    <x v="2"/>
    <x v="2"/>
    <d v="2018-10-27T00:00:00"/>
    <x v="738"/>
    <x v="2"/>
    <d v="2019-01-05T00:00:00"/>
    <d v="2019-01-12T00:00:00"/>
    <s v="USD"/>
    <n v="22"/>
    <n v="12"/>
    <n v="112"/>
    <x v="1"/>
    <n v="3"/>
    <n v="0.4"/>
    <n v="626.04999999999995"/>
    <n v="857.6"/>
    <s v="OK"/>
    <n v="2572.8000000000002"/>
    <n v="1543.68"/>
    <n v="-334.4699999999998"/>
    <x v="3"/>
    <n v="-0.21667055348258693"/>
    <n v="7"/>
    <n v="13"/>
  </r>
  <r>
    <s v="SO - 0001837"/>
    <x v="2"/>
    <x v="1"/>
    <d v="2018-10-27T00:00:00"/>
    <x v="738"/>
    <x v="2"/>
    <d v="2018-12-28T00:00:00"/>
    <d v="2019-01-04T00:00:00"/>
    <s v="USD"/>
    <n v="23"/>
    <n v="4"/>
    <n v="347"/>
    <x v="42"/>
    <n v="7"/>
    <n v="0.1"/>
    <n v="3003.28"/>
    <n v="5460.5"/>
    <s v="OK"/>
    <n v="38223.5"/>
    <n v="34401.15"/>
    <n v="13378.189999999999"/>
    <x v="0"/>
    <n v="0.38888787148104054"/>
    <n v="7"/>
    <n v="5"/>
  </r>
  <r>
    <s v="SO - 0001838"/>
    <x v="0"/>
    <x v="5"/>
    <d v="2018-10-27T00:00:00"/>
    <x v="738"/>
    <x v="2"/>
    <d v="2019-01-17T00:00:00"/>
    <d v="2019-01-22T00:00:00"/>
    <s v="USD"/>
    <n v="7"/>
    <n v="30"/>
    <n v="12"/>
    <x v="1"/>
    <n v="8"/>
    <n v="0.15"/>
    <n v="1950.24"/>
    <n v="2566.1"/>
    <s v="OK"/>
    <n v="20528.8"/>
    <n v="17449.48"/>
    <n v="1847.5599999999995"/>
    <x v="0"/>
    <n v="0.10588051907564006"/>
    <n v="5"/>
    <n v="25"/>
  </r>
  <r>
    <s v="SO - 0001839"/>
    <x v="1"/>
    <x v="1"/>
    <d v="2018-07-19T00:00:00"/>
    <x v="738"/>
    <x v="2"/>
    <d v="2019-01-01T00:00:00"/>
    <d v="2019-01-05T00:00:00"/>
    <s v="USD"/>
    <n v="13"/>
    <n v="25"/>
    <n v="342"/>
    <x v="39"/>
    <n v="5"/>
    <n v="0.15"/>
    <n v="1193.94"/>
    <n v="2653.2"/>
    <s v="OK"/>
    <n v="13266"/>
    <n v="11276.1"/>
    <n v="5306.4"/>
    <x v="0"/>
    <n v="0.47058823529411759"/>
    <n v="4"/>
    <n v="9"/>
  </r>
  <r>
    <s v="SO - 0001841"/>
    <x v="3"/>
    <x v="4"/>
    <d v="2018-10-27T00:00:00"/>
    <x v="738"/>
    <x v="2"/>
    <d v="2019-01-02T00:00:00"/>
    <d v="2019-01-05T00:00:00"/>
    <s v="USD"/>
    <n v="26"/>
    <n v="31"/>
    <n v="82"/>
    <x v="15"/>
    <n v="7"/>
    <n v="7.4999999999999997E-2"/>
    <n v="1598.35"/>
    <n v="3805.6"/>
    <s v="OK"/>
    <n v="26639.200000000001"/>
    <n v="24641.260000000002"/>
    <n v="13452.810000000003"/>
    <x v="0"/>
    <n v="0.54594651409871098"/>
    <n v="3"/>
    <n v="10"/>
  </r>
  <r>
    <s v="SO - 0001843"/>
    <x v="0"/>
    <x v="4"/>
    <d v="2018-07-19T00:00:00"/>
    <x v="738"/>
    <x v="2"/>
    <d v="2019-01-11T00:00:00"/>
    <d v="2019-01-20T00:00:00"/>
    <s v="USD"/>
    <n v="11"/>
    <n v="23"/>
    <n v="71"/>
    <x v="0"/>
    <n v="3"/>
    <n v="7.4999999999999997E-2"/>
    <n v="2567.71"/>
    <n v="3832.4"/>
    <s v="OK"/>
    <n v="11497.2"/>
    <n v="10634.910000000002"/>
    <n v="2931.7800000000016"/>
    <x v="0"/>
    <n v="0.2756751114960071"/>
    <n v="9"/>
    <n v="19"/>
  </r>
  <r>
    <s v="SO - 0001850"/>
    <x v="3"/>
    <x v="4"/>
    <d v="2018-07-19T00:00:00"/>
    <x v="738"/>
    <x v="2"/>
    <d v="2019-01-13T00:00:00"/>
    <d v="2019-01-19T00:00:00"/>
    <s v="USD"/>
    <n v="28"/>
    <n v="50"/>
    <n v="62"/>
    <x v="24"/>
    <n v="8"/>
    <n v="0.05"/>
    <n v="694.12"/>
    <n v="991.6"/>
    <s v="OK"/>
    <n v="7932.8"/>
    <n v="7536.16"/>
    <n v="1983.1999999999998"/>
    <x v="2"/>
    <n v="0.26315789473684209"/>
    <n v="6"/>
    <n v="21"/>
  </r>
  <r>
    <s v="SO - 0001844"/>
    <x v="0"/>
    <x v="0"/>
    <d v="2018-10-27T00:00:00"/>
    <x v="738"/>
    <x v="2"/>
    <d v="2018-12-25T00:00:00"/>
    <d v="2019-01-02T00:00:00"/>
    <s v="USD"/>
    <n v="9"/>
    <n v="5"/>
    <n v="232"/>
    <x v="38"/>
    <n v="4"/>
    <n v="0.05"/>
    <n v="661.96"/>
    <n v="871"/>
    <s v="OK"/>
    <n v="3484"/>
    <n v="3309.7999999999997"/>
    <n v="661.95999999999958"/>
    <x v="2"/>
    <n v="0.1999999999999999"/>
    <n v="8"/>
    <n v="2"/>
  </r>
  <r>
    <s v="SO - 0001845"/>
    <x v="1"/>
    <x v="2"/>
    <d v="2018-07-19T00:00:00"/>
    <x v="738"/>
    <x v="2"/>
    <d v="2019-01-14T00:00:00"/>
    <d v="2019-01-23T00:00:00"/>
    <s v="USD"/>
    <n v="19"/>
    <n v="27"/>
    <n v="186"/>
    <x v="19"/>
    <n v="4"/>
    <n v="0.05"/>
    <n v="1139.67"/>
    <n v="1809"/>
    <s v="OK"/>
    <n v="7236"/>
    <n v="6874.2"/>
    <n v="2315.5199999999995"/>
    <x v="2"/>
    <n v="0.33684210526315783"/>
    <n v="9"/>
    <n v="22"/>
  </r>
  <r>
    <s v="SO - 0001846"/>
    <x v="0"/>
    <x v="2"/>
    <d v="2018-10-27T00:00:00"/>
    <x v="738"/>
    <x v="2"/>
    <d v="2019-01-09T00:00:00"/>
    <d v="2019-01-12T00:00:00"/>
    <s v="USD"/>
    <n v="1"/>
    <n v="30"/>
    <n v="90"/>
    <x v="46"/>
    <n v="5"/>
    <n v="7.4999999999999997E-2"/>
    <n v="1378.86"/>
    <n v="1969.8"/>
    <s v="OK"/>
    <n v="9849"/>
    <n v="9110.3250000000007"/>
    <n v="2216.0250000000015"/>
    <x v="0"/>
    <n v="0.2432432432432434"/>
    <n v="3"/>
    <n v="17"/>
  </r>
  <r>
    <s v="SO - 0001847"/>
    <x v="1"/>
    <x v="5"/>
    <d v="2018-10-27T00:00:00"/>
    <x v="738"/>
    <x v="2"/>
    <d v="2019-01-03T00:00:00"/>
    <d v="2019-01-09T00:00:00"/>
    <s v="USD"/>
    <n v="17"/>
    <n v="46"/>
    <n v="42"/>
    <x v="26"/>
    <n v="5"/>
    <n v="0.05"/>
    <n v="716.57"/>
    <n v="1038.5"/>
    <s v="OK"/>
    <n v="5192.5"/>
    <n v="4932.875"/>
    <n v="1350.0249999999996"/>
    <x v="2"/>
    <n v="0.27367914248789998"/>
    <n v="6"/>
    <n v="11"/>
  </r>
  <r>
    <s v="SO - 0001848"/>
    <x v="3"/>
    <x v="0"/>
    <d v="2018-07-19T00:00:00"/>
    <x v="738"/>
    <x v="2"/>
    <d v="2019-01-11T00:00:00"/>
    <d v="2019-01-21T00:00:00"/>
    <s v="USD"/>
    <n v="28"/>
    <n v="25"/>
    <n v="250"/>
    <x v="10"/>
    <n v="6"/>
    <n v="7.4999999999999997E-2"/>
    <n v="1606.66"/>
    <n v="3651.5"/>
    <s v="OK"/>
    <n v="21909"/>
    <n v="20265.825000000001"/>
    <n v="10625.865"/>
    <x v="0"/>
    <n v="0.5243243243243243"/>
    <n v="10"/>
    <n v="19"/>
  </r>
  <r>
    <s v="SO - 0001849"/>
    <x v="2"/>
    <x v="5"/>
    <d v="2018-07-19T00:00:00"/>
    <x v="738"/>
    <x v="2"/>
    <d v="2019-01-17T00:00:00"/>
    <d v="2019-01-21T00:00:00"/>
    <s v="USD"/>
    <n v="24"/>
    <n v="13"/>
    <n v="56"/>
    <x v="12"/>
    <n v="8"/>
    <n v="0.05"/>
    <n v="1306.3"/>
    <n v="1949.7"/>
    <s v="OK"/>
    <n v="15597.6"/>
    <n v="14817.72"/>
    <n v="4367.32"/>
    <x v="2"/>
    <n v="0.29473630221113639"/>
    <n v="4"/>
    <n v="25"/>
  </r>
  <r>
    <s v="SO - 0001842"/>
    <x v="2"/>
    <x v="0"/>
    <d v="2018-10-27T00:00:00"/>
    <x v="738"/>
    <x v="2"/>
    <d v="2019-01-18T00:00:00"/>
    <d v="2019-01-22T00:00:00"/>
    <s v="USD"/>
    <n v="22"/>
    <n v="1"/>
    <n v="226"/>
    <x v="12"/>
    <n v="8"/>
    <n v="0.2"/>
    <n v="887.35"/>
    <n v="1152.4000000000001"/>
    <s v="OK"/>
    <n v="9219.2000000000007"/>
    <n v="7375.3600000000006"/>
    <n v="276.5600000000004"/>
    <x v="1"/>
    <n v="3.7497830614370065E-2"/>
    <n v="4"/>
    <n v="26"/>
  </r>
  <r>
    <s v="SO - 0001826"/>
    <x v="1"/>
    <x v="5"/>
    <d v="2018-07-19T00:00:00"/>
    <x v="739"/>
    <x v="2"/>
    <d v="2019-01-05T00:00:00"/>
    <d v="2019-01-07T00:00:00"/>
    <s v="USD"/>
    <n v="17"/>
    <n v="33"/>
    <n v="46"/>
    <x v="4"/>
    <n v="5"/>
    <n v="0.05"/>
    <n v="1524.52"/>
    <n v="2458.9"/>
    <s v="OK"/>
    <n v="12294.5"/>
    <n v="11679.775"/>
    <n v="4057.1749999999993"/>
    <x v="2"/>
    <n v="0.34736756487175474"/>
    <n v="2"/>
    <n v="14"/>
  </r>
  <r>
    <s v="SO - 0001827"/>
    <x v="0"/>
    <x v="3"/>
    <d v="2018-07-19T00:00:00"/>
    <x v="739"/>
    <x v="2"/>
    <d v="2019-01-15T00:00:00"/>
    <d v="2019-01-21T00:00:00"/>
    <s v="USD"/>
    <n v="9"/>
    <n v="45"/>
    <n v="297"/>
    <x v="3"/>
    <n v="1"/>
    <n v="0.1"/>
    <n v="1320.7"/>
    <n v="2358.4"/>
    <s v="OK"/>
    <n v="2358.4"/>
    <n v="2122.56"/>
    <n v="801.8599999999999"/>
    <x v="0"/>
    <n v="0.37777966229458765"/>
    <n v="6"/>
    <n v="24"/>
  </r>
  <r>
    <s v="SO - 0001828"/>
    <x v="0"/>
    <x v="2"/>
    <d v="2018-10-27T00:00:00"/>
    <x v="739"/>
    <x v="2"/>
    <d v="2019-01-13T00:00:00"/>
    <d v="2019-01-16T00:00:00"/>
    <s v="USD"/>
    <n v="9"/>
    <n v="41"/>
    <n v="132"/>
    <x v="17"/>
    <n v="2"/>
    <n v="0.1"/>
    <n v="840.78"/>
    <n v="1788.9"/>
    <s v="OK"/>
    <n v="3577.8"/>
    <n v="3220.0200000000004"/>
    <n v="1538.4600000000005"/>
    <x v="0"/>
    <n v="0.47777964112024157"/>
    <n v="3"/>
    <n v="22"/>
  </r>
  <r>
    <s v="SO - 0001830"/>
    <x v="0"/>
    <x v="2"/>
    <d v="2018-10-27T00:00:00"/>
    <x v="739"/>
    <x v="2"/>
    <d v="2019-01-04T00:00:00"/>
    <d v="2019-01-10T00:00:00"/>
    <s v="USD"/>
    <n v="12"/>
    <n v="45"/>
    <n v="94"/>
    <x v="42"/>
    <n v="8"/>
    <n v="0.05"/>
    <n v="4362.17"/>
    <n v="6143.9"/>
    <s v="OK"/>
    <n v="49151.199999999997"/>
    <n v="46693.639999999992"/>
    <n v="11796.279999999992"/>
    <x v="2"/>
    <n v="0.25263140761782532"/>
    <n v="6"/>
    <n v="13"/>
  </r>
  <r>
    <s v="SO - 0001831"/>
    <x v="3"/>
    <x v="2"/>
    <d v="2018-07-19T00:00:00"/>
    <x v="739"/>
    <x v="2"/>
    <d v="2019-01-19T00:00:00"/>
    <d v="2019-01-22T00:00:00"/>
    <s v="USD"/>
    <n v="26"/>
    <n v="42"/>
    <n v="147"/>
    <x v="32"/>
    <n v="2"/>
    <n v="0.05"/>
    <n v="1272.33"/>
    <n v="2827.4"/>
    <s v="OK"/>
    <n v="5654.8"/>
    <n v="5372.0599999999995"/>
    <n v="2827.3999999999996"/>
    <x v="2"/>
    <n v="0.52631578947368418"/>
    <n v="3"/>
    <n v="28"/>
  </r>
  <r>
    <s v="SO - 0001832"/>
    <x v="1"/>
    <x v="3"/>
    <d v="2018-07-19T00:00:00"/>
    <x v="739"/>
    <x v="2"/>
    <d v="2019-01-07T00:00:00"/>
    <d v="2019-01-10T00:00:00"/>
    <s v="USD"/>
    <n v="14"/>
    <n v="7"/>
    <n v="327"/>
    <x v="33"/>
    <n v="3"/>
    <n v="0.2"/>
    <n v="455.2"/>
    <n v="1058.5999999999999"/>
    <s v="OK"/>
    <n v="3175.7999999999997"/>
    <n v="2540.64"/>
    <n v="1175.04"/>
    <x v="1"/>
    <n v="0.46249763839032687"/>
    <n v="3"/>
    <n v="16"/>
  </r>
  <r>
    <s v="SO - 0001833"/>
    <x v="2"/>
    <x v="2"/>
    <d v="2018-10-27T00:00:00"/>
    <x v="739"/>
    <x v="2"/>
    <d v="2019-01-19T00:00:00"/>
    <d v="2019-01-26T00:00:00"/>
    <s v="USD"/>
    <n v="25"/>
    <n v="5"/>
    <n v="121"/>
    <x v="15"/>
    <n v="7"/>
    <n v="7.4999999999999997E-2"/>
    <n v="564.61"/>
    <n v="1065.3"/>
    <s v="OK"/>
    <n v="7457.0999999999995"/>
    <n v="6897.8175000000001"/>
    <n v="2945.5475000000001"/>
    <x v="0"/>
    <n v="0.4270260122132834"/>
    <n v="7"/>
    <n v="28"/>
  </r>
  <r>
    <s v="SO - 0001829"/>
    <x v="0"/>
    <x v="0"/>
    <d v="2018-10-27T00:00:00"/>
    <x v="739"/>
    <x v="2"/>
    <d v="2018-12-29T00:00:00"/>
    <d v="2019-01-02T00:00:00"/>
    <s v="USD"/>
    <n v="7"/>
    <n v="12"/>
    <n v="213"/>
    <x v="18"/>
    <n v="2"/>
    <n v="0.1"/>
    <n v="2347.6799999999998"/>
    <n v="3912.8"/>
    <s v="OK"/>
    <n v="7825.6"/>
    <n v="7043.0400000000009"/>
    <n v="2347.6800000000012"/>
    <x v="0"/>
    <n v="0.33333333333333348"/>
    <n v="4"/>
    <n v="7"/>
  </r>
  <r>
    <s v="SO - 0001817"/>
    <x v="3"/>
    <x v="2"/>
    <d v="2018-10-27T00:00:00"/>
    <x v="740"/>
    <x v="2"/>
    <d v="2018-12-29T00:00:00"/>
    <d v="2019-01-06T00:00:00"/>
    <s v="USD"/>
    <n v="27"/>
    <n v="12"/>
    <n v="165"/>
    <x v="45"/>
    <n v="5"/>
    <n v="0.15"/>
    <n v="562.79999999999995"/>
    <n v="1125.5999999999999"/>
    <s v="OK"/>
    <n v="5628"/>
    <n v="4783.8"/>
    <n v="1969.8000000000002"/>
    <x v="0"/>
    <n v="0.41176470588235298"/>
    <n v="8"/>
    <n v="8"/>
  </r>
  <r>
    <s v="SO - 0001814"/>
    <x v="0"/>
    <x v="3"/>
    <d v="2018-07-19T00:00:00"/>
    <x v="740"/>
    <x v="2"/>
    <d v="2019-01-05T00:00:00"/>
    <d v="2019-01-13T00:00:00"/>
    <s v="USD"/>
    <n v="9"/>
    <n v="10"/>
    <n v="273"/>
    <x v="29"/>
    <n v="5"/>
    <n v="0.15"/>
    <n v="135.07"/>
    <n v="214.4"/>
    <s v="OK"/>
    <n v="1072"/>
    <n v="911.19999999999993"/>
    <n v="235.85000000000002"/>
    <x v="0"/>
    <n v="0.25883450395083413"/>
    <n v="8"/>
    <n v="15"/>
  </r>
  <r>
    <s v="SO - 0001815"/>
    <x v="2"/>
    <x v="5"/>
    <d v="2018-07-19T00:00:00"/>
    <x v="740"/>
    <x v="2"/>
    <d v="2018-12-29T00:00:00"/>
    <d v="2018-12-31T00:00:00"/>
    <s v="USD"/>
    <n v="22"/>
    <n v="8"/>
    <n v="20"/>
    <x v="37"/>
    <n v="7"/>
    <n v="0.1"/>
    <n v="821.69"/>
    <n v="1125.5999999999999"/>
    <s v="OK"/>
    <n v="7879.1999999999989"/>
    <n v="7091.2799999999988"/>
    <n v="1339.4499999999989"/>
    <x v="0"/>
    <n v="0.18888691463318316"/>
    <n v="2"/>
    <n v="8"/>
  </r>
  <r>
    <s v="SO - 0001816"/>
    <x v="0"/>
    <x v="0"/>
    <d v="2018-07-19T00:00:00"/>
    <x v="740"/>
    <x v="2"/>
    <d v="2019-01-15T00:00:00"/>
    <d v="2019-01-24T00:00:00"/>
    <s v="USD"/>
    <n v="6"/>
    <n v="32"/>
    <n v="204"/>
    <x v="14"/>
    <n v="7"/>
    <n v="0.05"/>
    <n v="737"/>
    <n v="1842.5"/>
    <s v="OK"/>
    <n v="12897.5"/>
    <n v="12252.625"/>
    <n v="7093.625"/>
    <x v="2"/>
    <n v="0.57894736842105265"/>
    <n v="9"/>
    <n v="25"/>
  </r>
  <r>
    <s v="SO - 0001818"/>
    <x v="0"/>
    <x v="2"/>
    <d v="2018-10-27T00:00:00"/>
    <x v="740"/>
    <x v="2"/>
    <d v="2019-01-05T00:00:00"/>
    <d v="2019-01-14T00:00:00"/>
    <s v="USD"/>
    <n v="11"/>
    <n v="42"/>
    <n v="190"/>
    <x v="27"/>
    <n v="8"/>
    <n v="0.15"/>
    <n v="4170.28"/>
    <n v="6224.3"/>
    <s v="OK"/>
    <n v="49794.400000000001"/>
    <n v="42325.24"/>
    <n v="8963"/>
    <x v="0"/>
    <n v="0.21176489489486652"/>
    <n v="9"/>
    <n v="15"/>
  </r>
  <r>
    <s v="SO - 0001824"/>
    <x v="0"/>
    <x v="2"/>
    <d v="2018-10-27T00:00:00"/>
    <x v="740"/>
    <x v="2"/>
    <d v="2019-01-05T00:00:00"/>
    <d v="2019-01-09T00:00:00"/>
    <s v="USD"/>
    <n v="10"/>
    <n v="9"/>
    <n v="123"/>
    <x v="14"/>
    <n v="4"/>
    <n v="7.4999999999999997E-2"/>
    <n v="691.31"/>
    <n v="1031.8"/>
    <s v="OK"/>
    <n v="4127.2"/>
    <n v="3817.66"/>
    <n v="1052.42"/>
    <x v="0"/>
    <n v="0.27567148462670854"/>
    <n v="4"/>
    <n v="15"/>
  </r>
  <r>
    <s v="SO - 0001820"/>
    <x v="0"/>
    <x v="0"/>
    <d v="2018-07-19T00:00:00"/>
    <x v="740"/>
    <x v="2"/>
    <d v="2019-01-01T00:00:00"/>
    <d v="2019-01-04T00:00:00"/>
    <s v="USD"/>
    <n v="11"/>
    <n v="6"/>
    <n v="238"/>
    <x v="4"/>
    <n v="4"/>
    <n v="0.2"/>
    <n v="739.41"/>
    <n v="1192.5999999999999"/>
    <s v="OK"/>
    <n v="4770.3999999999996"/>
    <n v="3816.3199999999997"/>
    <n v="858.67999999999984"/>
    <x v="1"/>
    <n v="0.22500209626027165"/>
    <n v="3"/>
    <n v="11"/>
  </r>
  <r>
    <s v="SO - 0001821"/>
    <x v="3"/>
    <x v="2"/>
    <d v="2018-10-27T00:00:00"/>
    <x v="740"/>
    <x v="2"/>
    <d v="2019-01-14T00:00:00"/>
    <d v="2019-01-20T00:00:00"/>
    <s v="USD"/>
    <n v="26"/>
    <n v="36"/>
    <n v="122"/>
    <x v="35"/>
    <n v="2"/>
    <n v="7.4999999999999997E-2"/>
    <n v="2926.56"/>
    <n v="6097"/>
    <s v="OK"/>
    <n v="12194"/>
    <n v="11279.45"/>
    <n v="5426.3300000000008"/>
    <x v="0"/>
    <n v="0.48108108108108111"/>
    <n v="6"/>
    <n v="24"/>
  </r>
  <r>
    <s v="SO - 0001822"/>
    <x v="0"/>
    <x v="0"/>
    <d v="2018-07-19T00:00:00"/>
    <x v="740"/>
    <x v="2"/>
    <d v="2019-01-17T00:00:00"/>
    <d v="2019-01-23T00:00:00"/>
    <s v="USD"/>
    <n v="7"/>
    <n v="42"/>
    <n v="235"/>
    <x v="45"/>
    <n v="6"/>
    <n v="7.4999999999999997E-2"/>
    <n v="866.71"/>
    <n v="1031.8"/>
    <s v="OK"/>
    <n v="6190.7999999999993"/>
    <n v="5726.49"/>
    <n v="526.22999999999956"/>
    <x v="0"/>
    <n v="9.1893987416375403E-2"/>
    <n v="6"/>
    <n v="27"/>
  </r>
  <r>
    <s v="SO - 0001823"/>
    <x v="1"/>
    <x v="3"/>
    <d v="2018-07-19T00:00:00"/>
    <x v="740"/>
    <x v="2"/>
    <d v="2019-01-09T00:00:00"/>
    <d v="2019-01-12T00:00:00"/>
    <s v="USD"/>
    <n v="13"/>
    <n v="18"/>
    <n v="306"/>
    <x v="33"/>
    <n v="1"/>
    <n v="0.05"/>
    <n v="1358.22"/>
    <n v="2425.4"/>
    <s v="OK"/>
    <n v="2425.4"/>
    <n v="2304.13"/>
    <n v="945.91000000000008"/>
    <x v="2"/>
    <n v="0.41052805180263269"/>
    <n v="3"/>
    <n v="19"/>
  </r>
  <r>
    <s v="SO - 0001825"/>
    <x v="1"/>
    <x v="2"/>
    <d v="2018-07-19T00:00:00"/>
    <x v="740"/>
    <x v="2"/>
    <d v="2019-01-15T00:00:00"/>
    <d v="2019-01-20T00:00:00"/>
    <s v="USD"/>
    <n v="17"/>
    <n v="35"/>
    <n v="96"/>
    <x v="13"/>
    <n v="8"/>
    <n v="0.2"/>
    <n v="619.48"/>
    <n v="897.8"/>
    <s v="OK"/>
    <n v="7182.4"/>
    <n v="5745.92"/>
    <n v="790.07999999999993"/>
    <x v="1"/>
    <n v="0.13750278458453996"/>
    <n v="5"/>
    <n v="25"/>
  </r>
  <r>
    <s v="SO - 0001819"/>
    <x v="0"/>
    <x v="2"/>
    <d v="2018-07-19T00:00:00"/>
    <x v="740"/>
    <x v="2"/>
    <d v="2018-12-25T00:00:00"/>
    <d v="2019-01-04T00:00:00"/>
    <s v="USD"/>
    <n v="1"/>
    <n v="24"/>
    <n v="94"/>
    <x v="18"/>
    <n v="6"/>
    <n v="0.05"/>
    <n v="1801.76"/>
    <n v="2224.4"/>
    <s v="OK"/>
    <n v="13346.400000000001"/>
    <n v="12679.08"/>
    <n v="1868.5200000000004"/>
    <x v="2"/>
    <n v="0.14737031393444955"/>
    <n v="10"/>
    <n v="4"/>
  </r>
  <r>
    <s v="SO - 0001805"/>
    <x v="1"/>
    <x v="2"/>
    <d v="2018-07-19T00:00:00"/>
    <x v="741"/>
    <x v="2"/>
    <d v="2019-01-10T00:00:00"/>
    <d v="2019-01-15T00:00:00"/>
    <s v="USD"/>
    <n v="19"/>
    <n v="33"/>
    <n v="122"/>
    <x v="12"/>
    <n v="7"/>
    <n v="7.4999999999999997E-2"/>
    <n v="2372.1999999999998"/>
    <n v="5648.1"/>
    <s v="OK"/>
    <n v="39536.700000000004"/>
    <n v="36571.447500000009"/>
    <n v="19966.047500000011"/>
    <x v="0"/>
    <n v="0.545946328758248"/>
    <n v="5"/>
    <n v="21"/>
  </r>
  <r>
    <s v="SO - 0001801"/>
    <x v="1"/>
    <x v="2"/>
    <d v="2018-07-19T00:00:00"/>
    <x v="741"/>
    <x v="2"/>
    <d v="2019-01-05T00:00:00"/>
    <d v="2019-01-15T00:00:00"/>
    <s v="USD"/>
    <n v="18"/>
    <n v="2"/>
    <n v="192"/>
    <x v="18"/>
    <n v="6"/>
    <n v="0.05"/>
    <n v="219.76"/>
    <n v="268"/>
    <s v="OK"/>
    <n v="1608"/>
    <n v="1527.6"/>
    <n v="209.03999999999996"/>
    <x v="2"/>
    <n v="0.13684210526315788"/>
    <n v="10"/>
    <n v="16"/>
  </r>
  <r>
    <s v="SO - 0001802"/>
    <x v="0"/>
    <x v="5"/>
    <d v="2018-07-19T00:00:00"/>
    <x v="741"/>
    <x v="2"/>
    <d v="2019-01-04T00:00:00"/>
    <d v="2019-01-10T00:00:00"/>
    <s v="USD"/>
    <n v="5"/>
    <n v="9"/>
    <n v="2"/>
    <x v="21"/>
    <n v="1"/>
    <n v="0.2"/>
    <n v="533.19000000000005"/>
    <n v="1159.0999999999999"/>
    <s v="OK"/>
    <n v="1159.0999999999999"/>
    <n v="927.28"/>
    <n v="394.08999999999992"/>
    <x v="1"/>
    <n v="0.42499568630834261"/>
    <n v="6"/>
    <n v="15"/>
  </r>
  <r>
    <s v="SO - 0001803"/>
    <x v="0"/>
    <x v="0"/>
    <d v="2018-10-27T00:00:00"/>
    <x v="741"/>
    <x v="2"/>
    <d v="2019-01-08T00:00:00"/>
    <d v="2019-01-15T00:00:00"/>
    <s v="USD"/>
    <n v="4"/>
    <n v="12"/>
    <n v="239"/>
    <x v="15"/>
    <n v="6"/>
    <n v="0.05"/>
    <n v="551.80999999999995"/>
    <n v="951.4"/>
    <s v="OK"/>
    <n v="5708.4"/>
    <n v="5422.98"/>
    <n v="2112.12"/>
    <x v="2"/>
    <n v="0.3894758970160318"/>
    <n v="7"/>
    <n v="19"/>
  </r>
  <r>
    <s v="SO - 0001804"/>
    <x v="1"/>
    <x v="3"/>
    <d v="2018-10-27T00:00:00"/>
    <x v="741"/>
    <x v="2"/>
    <d v="2018-12-24T00:00:00"/>
    <d v="2019-01-02T00:00:00"/>
    <s v="USD"/>
    <n v="18"/>
    <n v="25"/>
    <n v="327"/>
    <x v="1"/>
    <n v="5"/>
    <n v="0.05"/>
    <n v="2644.36"/>
    <n v="4006.6"/>
    <s v="OK"/>
    <n v="20033"/>
    <n v="19031.349999999999"/>
    <n v="5809.5499999999975"/>
    <x v="2"/>
    <n v="0.30526210699713879"/>
    <n v="9"/>
    <n v="4"/>
  </r>
  <r>
    <s v="SO - 0001806"/>
    <x v="1"/>
    <x v="2"/>
    <d v="2018-07-19T00:00:00"/>
    <x v="741"/>
    <x v="2"/>
    <d v="2019-01-13T00:00:00"/>
    <d v="2019-01-23T00:00:00"/>
    <s v="USD"/>
    <n v="17"/>
    <n v="37"/>
    <n v="168"/>
    <x v="15"/>
    <n v="5"/>
    <n v="0.05"/>
    <n v="3219.48"/>
    <n v="3926.2"/>
    <s v="OK"/>
    <n v="19631"/>
    <n v="18649.45"/>
    <n v="2552.0500000000011"/>
    <x v="2"/>
    <n v="0.1368431776808432"/>
    <n v="10"/>
    <n v="24"/>
  </r>
  <r>
    <s v="SO - 0001809"/>
    <x v="0"/>
    <x v="2"/>
    <d v="2018-10-27T00:00:00"/>
    <x v="741"/>
    <x v="2"/>
    <d v="2018-12-23T00:00:00"/>
    <d v="2018-12-29T00:00:00"/>
    <s v="USD"/>
    <n v="6"/>
    <n v="37"/>
    <n v="171"/>
    <x v="37"/>
    <n v="8"/>
    <n v="7.4999999999999997E-2"/>
    <n v="1654.9"/>
    <n v="2546"/>
    <s v="OK"/>
    <n v="20368"/>
    <n v="18840.400000000001"/>
    <n v="5601.2000000000007"/>
    <x v="0"/>
    <n v="0.29729729729729731"/>
    <n v="6"/>
    <n v="3"/>
  </r>
  <r>
    <s v="SO - 0001808"/>
    <x v="2"/>
    <x v="2"/>
    <d v="2018-07-19T00:00:00"/>
    <x v="741"/>
    <x v="2"/>
    <d v="2019-01-04T00:00:00"/>
    <d v="2019-01-12T00:00:00"/>
    <s v="USD"/>
    <n v="23"/>
    <n v="17"/>
    <n v="193"/>
    <x v="7"/>
    <n v="5"/>
    <n v="7.4999999999999997E-2"/>
    <n v="2241.5500000000002"/>
    <n v="5467.2"/>
    <s v="OK"/>
    <n v="27336"/>
    <n v="25285.800000000003"/>
    <n v="14078.050000000003"/>
    <x v="0"/>
    <n v="0.55675715223564215"/>
    <n v="8"/>
    <n v="15"/>
  </r>
  <r>
    <s v="SO - 0001810"/>
    <x v="0"/>
    <x v="4"/>
    <d v="2018-07-19T00:00:00"/>
    <x v="741"/>
    <x v="2"/>
    <d v="2019-01-14T00:00:00"/>
    <d v="2019-01-17T00:00:00"/>
    <s v="USD"/>
    <n v="1"/>
    <n v="50"/>
    <n v="70"/>
    <x v="23"/>
    <n v="5"/>
    <n v="0.05"/>
    <n v="889.76"/>
    <n v="1072"/>
    <s v="OK"/>
    <n v="5360"/>
    <n v="5092"/>
    <n v="643.19999999999982"/>
    <x v="2"/>
    <n v="0.12631578947368419"/>
    <n v="3"/>
    <n v="25"/>
  </r>
  <r>
    <s v="SO - 0001811"/>
    <x v="1"/>
    <x v="0"/>
    <d v="2018-10-27T00:00:00"/>
    <x v="741"/>
    <x v="2"/>
    <d v="2018-12-29T00:00:00"/>
    <d v="2019-01-02T00:00:00"/>
    <s v="USD"/>
    <n v="15"/>
    <n v="24"/>
    <n v="208"/>
    <x v="45"/>
    <n v="7"/>
    <n v="7.4999999999999997E-2"/>
    <n v="611.71"/>
    <n v="1112.2"/>
    <s v="OK"/>
    <n v="7785.4000000000005"/>
    <n v="7201.4950000000008"/>
    <n v="2919.5250000000005"/>
    <x v="0"/>
    <n v="0.40540540540540543"/>
    <n v="4"/>
    <n v="9"/>
  </r>
  <r>
    <s v="SO - 0001812"/>
    <x v="0"/>
    <x v="4"/>
    <d v="2018-07-19T00:00:00"/>
    <x v="741"/>
    <x v="2"/>
    <d v="2019-01-13T00:00:00"/>
    <d v="2019-01-22T00:00:00"/>
    <s v="USD"/>
    <n v="9"/>
    <n v="10"/>
    <n v="87"/>
    <x v="27"/>
    <n v="3"/>
    <n v="0.1"/>
    <n v="1390.25"/>
    <n v="2780.5"/>
    <s v="OK"/>
    <n v="8341.5"/>
    <n v="7507.35"/>
    <n v="3336.6000000000004"/>
    <x v="0"/>
    <n v="0.44444444444444448"/>
    <n v="9"/>
    <n v="24"/>
  </r>
  <r>
    <s v="SO - 0001813"/>
    <x v="1"/>
    <x v="2"/>
    <d v="2018-07-19T00:00:00"/>
    <x v="741"/>
    <x v="2"/>
    <d v="2019-01-11T00:00:00"/>
    <d v="2019-01-19T00:00:00"/>
    <s v="USD"/>
    <n v="12"/>
    <n v="39"/>
    <n v="189"/>
    <x v="34"/>
    <n v="3"/>
    <n v="0.05"/>
    <n v="1534.97"/>
    <n v="2646.5"/>
    <s v="OK"/>
    <n v="7939.5"/>
    <n v="7542.5249999999996"/>
    <n v="2937.6149999999998"/>
    <x v="2"/>
    <n v="0.38947368421052631"/>
    <n v="8"/>
    <n v="22"/>
  </r>
  <r>
    <s v="SO - 0001807"/>
    <x v="1"/>
    <x v="1"/>
    <d v="2018-10-27T00:00:00"/>
    <x v="741"/>
    <x v="2"/>
    <d v="2019-01-04T00:00:00"/>
    <d v="2019-01-07T00:00:00"/>
    <s v="USD"/>
    <n v="15"/>
    <n v="24"/>
    <n v="333"/>
    <x v="25"/>
    <n v="8"/>
    <n v="7.4999999999999997E-2"/>
    <n v="4207.9399999999996"/>
    <n v="5326.5"/>
    <s v="OK"/>
    <n v="42612"/>
    <n v="39416.1"/>
    <n v="5752.5800000000017"/>
    <x v="0"/>
    <n v="0.14594493113220236"/>
    <n v="3"/>
    <n v="15"/>
  </r>
  <r>
    <s v="SO - 0001794"/>
    <x v="0"/>
    <x v="2"/>
    <d v="2018-07-19T00:00:00"/>
    <x v="742"/>
    <x v="2"/>
    <d v="2019-01-07T00:00:00"/>
    <d v="2019-01-13T00:00:00"/>
    <s v="USD"/>
    <n v="8"/>
    <n v="32"/>
    <n v="148"/>
    <x v="20"/>
    <n v="2"/>
    <n v="7.4999999999999997E-2"/>
    <n v="1354.81"/>
    <n v="1855.9"/>
    <s v="OK"/>
    <n v="3711.8"/>
    <n v="3433.4150000000004"/>
    <n v="723.79500000000053"/>
    <x v="0"/>
    <n v="0.21080906327956289"/>
    <n v="6"/>
    <n v="19"/>
  </r>
  <r>
    <s v="SO - 0001795"/>
    <x v="0"/>
    <x v="0"/>
    <d v="2018-07-19T00:00:00"/>
    <x v="742"/>
    <x v="2"/>
    <d v="2018-12-30T00:00:00"/>
    <d v="2019-01-06T00:00:00"/>
    <s v="USD"/>
    <n v="6"/>
    <n v="26"/>
    <n v="253"/>
    <x v="11"/>
    <n v="1"/>
    <n v="0.05"/>
    <n v="3205.28"/>
    <n v="4006.6"/>
    <s v="OK"/>
    <n v="4006.6"/>
    <n v="3806.2699999999995"/>
    <n v="600.98999999999933"/>
    <x v="2"/>
    <n v="0.15789473684210512"/>
    <n v="7"/>
    <n v="11"/>
  </r>
  <r>
    <s v="SO - 0001796"/>
    <x v="1"/>
    <x v="0"/>
    <d v="2018-07-19T00:00:00"/>
    <x v="742"/>
    <x v="2"/>
    <d v="2018-12-26T00:00:00"/>
    <d v="2018-12-28T00:00:00"/>
    <s v="USD"/>
    <n v="18"/>
    <n v="13"/>
    <n v="211"/>
    <x v="24"/>
    <n v="7"/>
    <n v="0.1"/>
    <n v="1360.3"/>
    <n v="1721.9"/>
    <s v="OK"/>
    <n v="12053.300000000001"/>
    <n v="10847.970000000001"/>
    <n v="1325.8700000000008"/>
    <x v="0"/>
    <n v="0.12222286750424279"/>
    <n v="2"/>
    <n v="7"/>
  </r>
  <r>
    <s v="SO - 0001797"/>
    <x v="0"/>
    <x v="2"/>
    <d v="2018-07-19T00:00:00"/>
    <x v="742"/>
    <x v="2"/>
    <d v="2019-01-06T00:00:00"/>
    <d v="2019-01-13T00:00:00"/>
    <s v="USD"/>
    <n v="5"/>
    <n v="6"/>
    <n v="140"/>
    <x v="10"/>
    <n v="2"/>
    <n v="0.05"/>
    <n v="726.95"/>
    <n v="1038.5"/>
    <s v="OK"/>
    <n v="2077"/>
    <n v="1973.1499999999999"/>
    <n v="519.24999999999977"/>
    <x v="2"/>
    <n v="0.26315789473684204"/>
    <n v="7"/>
    <n v="18"/>
  </r>
  <r>
    <s v="SO - 0001798"/>
    <x v="3"/>
    <x v="2"/>
    <d v="2018-07-19T00:00:00"/>
    <x v="742"/>
    <x v="2"/>
    <d v="2019-01-10T00:00:00"/>
    <d v="2019-01-12T00:00:00"/>
    <s v="USD"/>
    <n v="26"/>
    <n v="35"/>
    <n v="181"/>
    <x v="38"/>
    <n v="6"/>
    <n v="0.2"/>
    <n v="108.54"/>
    <n v="241.2"/>
    <s v="OK"/>
    <n v="1447.1999999999998"/>
    <n v="1157.76"/>
    <n v="506.52"/>
    <x v="1"/>
    <n v="0.4375"/>
    <n v="2"/>
    <n v="22"/>
  </r>
  <r>
    <s v="SO - 0001799"/>
    <x v="1"/>
    <x v="3"/>
    <d v="2018-10-27T00:00:00"/>
    <x v="742"/>
    <x v="2"/>
    <d v="2019-01-05T00:00:00"/>
    <d v="2019-01-06T00:00:00"/>
    <s v="USD"/>
    <n v="17"/>
    <n v="8"/>
    <n v="274"/>
    <x v="45"/>
    <n v="1"/>
    <n v="0.05"/>
    <n v="673.22"/>
    <n v="1051.9000000000001"/>
    <s v="OK"/>
    <n v="1051.9000000000001"/>
    <n v="999.30500000000006"/>
    <n v="326.08500000000004"/>
    <x v="2"/>
    <n v="0.32631178669175076"/>
    <n v="1"/>
    <n v="17"/>
  </r>
  <r>
    <s v="SO - 0001800"/>
    <x v="2"/>
    <x v="0"/>
    <d v="2018-10-27T00:00:00"/>
    <x v="742"/>
    <x v="2"/>
    <d v="2019-01-09T00:00:00"/>
    <d v="2019-01-17T00:00:00"/>
    <s v="USD"/>
    <n v="25"/>
    <n v="9"/>
    <n v="247"/>
    <x v="19"/>
    <n v="8"/>
    <n v="7.4999999999999997E-2"/>
    <n v="130.25"/>
    <n v="180.9"/>
    <s v="OK"/>
    <n v="1447.2"/>
    <n v="1338.66"/>
    <n v="296.66000000000008"/>
    <x v="0"/>
    <n v="0.22160966937086346"/>
    <n v="8"/>
    <n v="21"/>
  </r>
  <r>
    <s v="SO - 0001785"/>
    <x v="2"/>
    <x v="3"/>
    <d v="2018-10-27T00:00:00"/>
    <x v="743"/>
    <x v="2"/>
    <d v="2018-12-26T00:00:00"/>
    <d v="2018-12-29T00:00:00"/>
    <s v="USD"/>
    <n v="22"/>
    <n v="5"/>
    <n v="300"/>
    <x v="30"/>
    <n v="8"/>
    <n v="0.15"/>
    <n v="475.5"/>
    <n v="1011.7"/>
    <s v="OK"/>
    <n v="8093.6"/>
    <n v="6879.56"/>
    <n v="3075.5600000000004"/>
    <x v="0"/>
    <n v="0.44705766066434482"/>
    <n v="3"/>
    <n v="8"/>
  </r>
  <r>
    <s v="SO - 0001786"/>
    <x v="2"/>
    <x v="1"/>
    <d v="2018-07-19T00:00:00"/>
    <x v="743"/>
    <x v="2"/>
    <d v="2019-01-15T00:00:00"/>
    <d v="2019-01-24T00:00:00"/>
    <s v="USD"/>
    <n v="23"/>
    <n v="16"/>
    <n v="332"/>
    <x v="40"/>
    <n v="6"/>
    <n v="0.05"/>
    <n v="915.69"/>
    <n v="1159.0999999999999"/>
    <s v="OK"/>
    <n v="6954.5999999999995"/>
    <n v="6606.869999999999"/>
    <n v="1112.7299999999987"/>
    <x v="2"/>
    <n v="0.16842014448596671"/>
    <n v="9"/>
    <n v="28"/>
  </r>
  <r>
    <s v="SO - 0001787"/>
    <x v="2"/>
    <x v="0"/>
    <d v="2018-07-19T00:00:00"/>
    <x v="743"/>
    <x v="2"/>
    <d v="2019-01-11T00:00:00"/>
    <d v="2019-01-17T00:00:00"/>
    <s v="USD"/>
    <n v="22"/>
    <n v="48"/>
    <n v="228"/>
    <x v="13"/>
    <n v="3"/>
    <n v="0.05"/>
    <n v="857.47"/>
    <n v="1058.5999999999999"/>
    <s v="OK"/>
    <n v="3175.7999999999997"/>
    <n v="3017.0099999999998"/>
    <n v="444.59999999999991"/>
    <x v="2"/>
    <n v="0.14736444360476098"/>
    <n v="6"/>
    <n v="24"/>
  </r>
  <r>
    <s v="SO - 0001788"/>
    <x v="3"/>
    <x v="1"/>
    <d v="2018-10-27T00:00:00"/>
    <x v="743"/>
    <x v="2"/>
    <d v="2019-01-06T00:00:00"/>
    <d v="2019-01-10T00:00:00"/>
    <s v="USD"/>
    <n v="27"/>
    <n v="2"/>
    <n v="354"/>
    <x v="0"/>
    <n v="4"/>
    <n v="0.15"/>
    <n v="766.41"/>
    <n v="1869.3"/>
    <s v="OK"/>
    <n v="7477.2"/>
    <n v="6355.62"/>
    <n v="3289.98"/>
    <x v="0"/>
    <n v="0.5176489469162725"/>
    <n v="4"/>
    <n v="19"/>
  </r>
  <r>
    <s v="SO - 0001791"/>
    <x v="2"/>
    <x v="1"/>
    <d v="2018-07-19T00:00:00"/>
    <x v="743"/>
    <x v="2"/>
    <d v="2019-01-09T00:00:00"/>
    <d v="2019-01-16T00:00:00"/>
    <s v="USD"/>
    <n v="20"/>
    <n v="12"/>
    <n v="347"/>
    <x v="13"/>
    <n v="7"/>
    <n v="7.4999999999999997E-2"/>
    <n v="2038.14"/>
    <n v="3919.5"/>
    <s v="OK"/>
    <n v="27436.5"/>
    <n v="25378.762500000001"/>
    <n v="11111.782499999999"/>
    <x v="0"/>
    <n v="0.43783783783783781"/>
    <n v="7"/>
    <n v="22"/>
  </r>
  <r>
    <s v="SO - 0001790"/>
    <x v="1"/>
    <x v="3"/>
    <d v="2018-07-19T00:00:00"/>
    <x v="743"/>
    <x v="2"/>
    <d v="2018-12-24T00:00:00"/>
    <d v="2018-12-25T00:00:00"/>
    <s v="USD"/>
    <n v="17"/>
    <n v="10"/>
    <n v="328"/>
    <x v="33"/>
    <n v="3"/>
    <n v="7.4999999999999997E-2"/>
    <n v="1869.3"/>
    <n v="2492.4"/>
    <s v="OK"/>
    <n v="7477.2000000000007"/>
    <n v="6916.4100000000008"/>
    <n v="1308.5100000000011"/>
    <x v="0"/>
    <n v="0.18918918918918934"/>
    <n v="1"/>
    <n v="6"/>
  </r>
  <r>
    <s v="SO - 0001792"/>
    <x v="2"/>
    <x v="2"/>
    <d v="2018-10-27T00:00:00"/>
    <x v="743"/>
    <x v="2"/>
    <d v="2019-01-09T00:00:00"/>
    <d v="2019-01-12T00:00:00"/>
    <s v="USD"/>
    <n v="21"/>
    <n v="31"/>
    <n v="141"/>
    <x v="35"/>
    <n v="1"/>
    <n v="7.4999999999999997E-2"/>
    <n v="1007.68"/>
    <n v="2519.1999999999998"/>
    <s v="OK"/>
    <n v="2519.1999999999998"/>
    <n v="2330.2599999999998"/>
    <n v="1322.58"/>
    <x v="0"/>
    <n v="0.56756756756756754"/>
    <n v="3"/>
    <n v="22"/>
  </r>
  <r>
    <s v="SO - 0001793"/>
    <x v="3"/>
    <x v="1"/>
    <d v="2018-10-27T00:00:00"/>
    <x v="743"/>
    <x v="2"/>
    <d v="2019-01-01T00:00:00"/>
    <d v="2019-01-06T00:00:00"/>
    <s v="USD"/>
    <n v="26"/>
    <n v="10"/>
    <n v="358"/>
    <x v="12"/>
    <n v="3"/>
    <n v="0.3"/>
    <n v="3252.98"/>
    <n v="3872.6"/>
    <s v="OK"/>
    <n v="11617.8"/>
    <n v="8132.4599999999991"/>
    <n v="-1626.4800000000014"/>
    <x v="1"/>
    <n v="-0.19999852443172195"/>
    <n v="5"/>
    <n v="14"/>
  </r>
  <r>
    <s v="SO - 0001789"/>
    <x v="1"/>
    <x v="5"/>
    <d v="2018-10-27T00:00:00"/>
    <x v="743"/>
    <x v="2"/>
    <d v="2019-01-13T00:00:00"/>
    <d v="2019-01-20T00:00:00"/>
    <s v="USD"/>
    <n v="18"/>
    <n v="47"/>
    <n v="55"/>
    <x v="3"/>
    <n v="5"/>
    <n v="0.4"/>
    <n v="1409.68"/>
    <n v="1762.1"/>
    <s v="OK"/>
    <n v="8810.5"/>
    <n v="5286.3"/>
    <n v="-1762.1000000000004"/>
    <x v="3"/>
    <n v="-0.33333333333333337"/>
    <n v="7"/>
    <n v="26"/>
  </r>
  <r>
    <s v="SO - 0001784"/>
    <x v="1"/>
    <x v="2"/>
    <d v="2018-10-27T00:00:00"/>
    <x v="744"/>
    <x v="2"/>
    <d v="2018-12-26T00:00:00"/>
    <d v="2019-01-01T00:00:00"/>
    <s v="USD"/>
    <n v="17"/>
    <n v="12"/>
    <n v="180"/>
    <x v="1"/>
    <n v="7"/>
    <n v="0.05"/>
    <n v="109.34"/>
    <n v="214.4"/>
    <s v="OK"/>
    <n v="1500.8"/>
    <n v="1425.76"/>
    <n v="660.38"/>
    <x v="2"/>
    <n v="0.46317753338570306"/>
    <n v="6"/>
    <n v="9"/>
  </r>
  <r>
    <s v="SO - 0001783"/>
    <x v="3"/>
    <x v="2"/>
    <d v="2018-07-19T00:00:00"/>
    <x v="744"/>
    <x v="2"/>
    <d v="2019-01-12T00:00:00"/>
    <d v="2019-01-22T00:00:00"/>
    <s v="USD"/>
    <n v="28"/>
    <n v="17"/>
    <n v="144"/>
    <x v="24"/>
    <n v="8"/>
    <n v="0.05"/>
    <n v="3956.95"/>
    <n v="5138.8999999999996"/>
    <s v="OK"/>
    <n v="41111.199999999997"/>
    <n v="39055.639999999992"/>
    <n v="7400.0399999999936"/>
    <x v="2"/>
    <n v="0.18947429871844362"/>
    <n v="10"/>
    <n v="26"/>
  </r>
  <r>
    <s v="SO - 0001782"/>
    <x v="1"/>
    <x v="2"/>
    <d v="2018-10-27T00:00:00"/>
    <x v="744"/>
    <x v="2"/>
    <d v="2019-01-03T00:00:00"/>
    <d v="2019-01-13T00:00:00"/>
    <s v="USD"/>
    <n v="20"/>
    <n v="45"/>
    <n v="194"/>
    <x v="8"/>
    <n v="4"/>
    <n v="0.05"/>
    <n v="125.63"/>
    <n v="167.5"/>
    <s v="OK"/>
    <n v="670"/>
    <n v="636.5"/>
    <n v="133.98000000000002"/>
    <x v="2"/>
    <n v="0.21049489395129617"/>
    <n v="10"/>
    <n v="17"/>
  </r>
  <r>
    <s v="SO - 0001781"/>
    <x v="1"/>
    <x v="2"/>
    <d v="2018-07-19T00:00:00"/>
    <x v="744"/>
    <x v="2"/>
    <d v="2018-12-22T00:00:00"/>
    <d v="2018-12-26T00:00:00"/>
    <s v="USD"/>
    <n v="17"/>
    <n v="20"/>
    <n v="187"/>
    <x v="14"/>
    <n v="8"/>
    <n v="0.05"/>
    <n v="761.12"/>
    <n v="951.4"/>
    <s v="OK"/>
    <n v="7611.2"/>
    <n v="7230.6399999999994"/>
    <n v="1141.6799999999994"/>
    <x v="2"/>
    <n v="0.1578947368421052"/>
    <n v="4"/>
    <n v="5"/>
  </r>
  <r>
    <s v="SO - 0001780"/>
    <x v="3"/>
    <x v="1"/>
    <d v="2018-07-19T00:00:00"/>
    <x v="744"/>
    <x v="2"/>
    <d v="2019-01-11T00:00:00"/>
    <d v="2019-01-14T00:00:00"/>
    <s v="USD"/>
    <n v="26"/>
    <n v="13"/>
    <n v="341"/>
    <x v="16"/>
    <n v="3"/>
    <n v="0.3"/>
    <n v="85.36"/>
    <n v="174.2"/>
    <s v="OK"/>
    <n v="522.59999999999991"/>
    <n v="365.81999999999994"/>
    <n v="109.73999999999995"/>
    <x v="1"/>
    <n v="0.2999835984910611"/>
    <n v="3"/>
    <n v="25"/>
  </r>
  <r>
    <s v="SO - 0001779"/>
    <x v="2"/>
    <x v="0"/>
    <d v="2018-07-19T00:00:00"/>
    <x v="744"/>
    <x v="2"/>
    <d v="2019-01-06T00:00:00"/>
    <d v="2019-01-11T00:00:00"/>
    <s v="USD"/>
    <n v="25"/>
    <n v="29"/>
    <n v="242"/>
    <x v="32"/>
    <n v="1"/>
    <n v="0.1"/>
    <n v="774.52"/>
    <n v="1139"/>
    <s v="OK"/>
    <n v="1139"/>
    <n v="1025.1000000000001"/>
    <n v="250.58000000000015"/>
    <x v="0"/>
    <n v="0.24444444444444458"/>
    <n v="5"/>
    <n v="20"/>
  </r>
  <r>
    <s v="SO - 0001775"/>
    <x v="0"/>
    <x v="1"/>
    <d v="2018-07-19T00:00:00"/>
    <x v="745"/>
    <x v="2"/>
    <d v="2019-01-13T00:00:00"/>
    <d v="2019-01-21T00:00:00"/>
    <s v="USD"/>
    <n v="9"/>
    <n v="13"/>
    <n v="363"/>
    <x v="34"/>
    <n v="8"/>
    <n v="7.4999999999999997E-2"/>
    <n v="753.42"/>
    <n v="1159.0999999999999"/>
    <s v="OK"/>
    <n v="9272.7999999999993"/>
    <n v="8577.34"/>
    <n v="2549.9800000000005"/>
    <x v="0"/>
    <n v="0.297292633846857"/>
    <n v="8"/>
    <n v="28"/>
  </r>
  <r>
    <s v="SO - 0001777"/>
    <x v="0"/>
    <x v="4"/>
    <d v="2018-07-19T00:00:00"/>
    <x v="745"/>
    <x v="2"/>
    <d v="2019-01-01T00:00:00"/>
    <d v="2019-01-06T00:00:00"/>
    <s v="USD"/>
    <n v="9"/>
    <n v="41"/>
    <n v="66"/>
    <x v="42"/>
    <n v="3"/>
    <n v="0.15"/>
    <n v="131.38999999999999"/>
    <n v="247.9"/>
    <s v="OK"/>
    <n v="743.7"/>
    <n v="632.14499999999998"/>
    <n v="237.97500000000002"/>
    <x v="0"/>
    <n v="0.37645635099542041"/>
    <n v="5"/>
    <n v="16"/>
  </r>
  <r>
    <s v="SO - 0001778"/>
    <x v="3"/>
    <x v="0"/>
    <d v="2018-07-19T00:00:00"/>
    <x v="745"/>
    <x v="2"/>
    <d v="2019-01-12T00:00:00"/>
    <d v="2019-01-14T00:00:00"/>
    <s v="USD"/>
    <n v="26"/>
    <n v="18"/>
    <n v="222"/>
    <x v="36"/>
    <n v="4"/>
    <n v="7.4999999999999997E-2"/>
    <n v="610.24"/>
    <n v="884.4"/>
    <s v="OK"/>
    <n v="3537.6"/>
    <n v="3272.28"/>
    <n v="831.32000000000016"/>
    <x v="0"/>
    <n v="0.25404916449692572"/>
    <n v="2"/>
    <n v="27"/>
  </r>
  <r>
    <s v="SO - 0001776"/>
    <x v="0"/>
    <x v="3"/>
    <d v="2018-07-19T00:00:00"/>
    <x v="745"/>
    <x v="2"/>
    <d v="2019-01-08T00:00:00"/>
    <d v="2019-01-10T00:00:00"/>
    <s v="USD"/>
    <n v="8"/>
    <n v="7"/>
    <n v="287"/>
    <x v="2"/>
    <n v="3"/>
    <n v="7.4999999999999997E-2"/>
    <n v="1379.66"/>
    <n v="1916.2"/>
    <s v="OK"/>
    <n v="5748.6"/>
    <n v="5317.4550000000008"/>
    <n v="1178.4750000000004"/>
    <x v="0"/>
    <n v="0.22162387834029629"/>
    <n v="2"/>
    <n v="23"/>
  </r>
  <r>
    <s v="SO - 0001761"/>
    <x v="0"/>
    <x v="0"/>
    <d v="2018-07-19T00:00:00"/>
    <x v="746"/>
    <x v="2"/>
    <d v="2019-01-03T00:00:00"/>
    <d v="2019-01-10T00:00:00"/>
    <s v="USD"/>
    <n v="3"/>
    <n v="29"/>
    <n v="260"/>
    <x v="2"/>
    <n v="8"/>
    <n v="0.1"/>
    <n v="924.6"/>
    <n v="2010"/>
    <s v="OK"/>
    <n v="16080"/>
    <n v="14472"/>
    <n v="7075.2"/>
    <x v="0"/>
    <n v="0.48888888888888887"/>
    <n v="7"/>
    <n v="19"/>
  </r>
  <r>
    <s v="SO - 0001763"/>
    <x v="0"/>
    <x v="4"/>
    <d v="2018-07-19T00:00:00"/>
    <x v="746"/>
    <x v="2"/>
    <d v="2018-12-17T00:00:00"/>
    <d v="2018-12-22T00:00:00"/>
    <s v="USD"/>
    <n v="5"/>
    <n v="26"/>
    <n v="77"/>
    <x v="25"/>
    <n v="8"/>
    <n v="7.4999999999999997E-2"/>
    <n v="1065.3"/>
    <n v="1775.5"/>
    <s v="OK"/>
    <n v="14204"/>
    <n v="13138.7"/>
    <n v="4616.3000000000011"/>
    <x v="0"/>
    <n v="0.35135135135135143"/>
    <n v="5"/>
    <n v="2"/>
  </r>
  <r>
    <s v="SO - 0001764"/>
    <x v="0"/>
    <x v="5"/>
    <d v="2018-07-19T00:00:00"/>
    <x v="746"/>
    <x v="2"/>
    <d v="2019-01-04T00:00:00"/>
    <d v="2019-01-09T00:00:00"/>
    <s v="USD"/>
    <n v="1"/>
    <n v="38"/>
    <n v="41"/>
    <x v="32"/>
    <n v="2"/>
    <n v="0.15"/>
    <n v="129.44"/>
    <n v="187.6"/>
    <s v="OK"/>
    <n v="375.2"/>
    <n v="318.91999999999996"/>
    <n v="60.039999999999964"/>
    <x v="0"/>
    <n v="0.18826037877837692"/>
    <n v="5"/>
    <n v="20"/>
  </r>
  <r>
    <s v="SO - 0001765"/>
    <x v="0"/>
    <x v="2"/>
    <d v="2018-07-19T00:00:00"/>
    <x v="746"/>
    <x v="2"/>
    <d v="2018-12-27T00:00:00"/>
    <d v="2018-12-29T00:00:00"/>
    <s v="USD"/>
    <n v="6"/>
    <n v="3"/>
    <n v="173"/>
    <x v="17"/>
    <n v="5"/>
    <n v="0.05"/>
    <n v="899.81"/>
    <n v="1139"/>
    <s v="OK"/>
    <n v="5695"/>
    <n v="5410.25"/>
    <n v="911.20000000000073"/>
    <x v="2"/>
    <n v="0.16842105263157908"/>
    <n v="2"/>
    <n v="12"/>
  </r>
  <r>
    <s v="SO - 0001766"/>
    <x v="0"/>
    <x v="5"/>
    <d v="2018-10-27T00:00:00"/>
    <x v="746"/>
    <x v="2"/>
    <d v="2018-12-18T00:00:00"/>
    <d v="2018-12-23T00:00:00"/>
    <s v="USD"/>
    <n v="9"/>
    <n v="28"/>
    <n v="46"/>
    <x v="14"/>
    <n v="5"/>
    <n v="0.15"/>
    <n v="824.1"/>
    <n v="1005"/>
    <s v="OK"/>
    <n v="5025"/>
    <n v="4271.25"/>
    <n v="150.75"/>
    <x v="0"/>
    <n v="3.5294117647058823E-2"/>
    <n v="5"/>
    <n v="3"/>
  </r>
  <r>
    <s v="SO - 0001767"/>
    <x v="2"/>
    <x v="4"/>
    <d v="2018-07-19T00:00:00"/>
    <x v="746"/>
    <x v="2"/>
    <d v="2018-12-25T00:00:00"/>
    <d v="2018-12-29T00:00:00"/>
    <s v="USD"/>
    <n v="25"/>
    <n v="23"/>
    <n v="58"/>
    <x v="22"/>
    <n v="5"/>
    <n v="0.2"/>
    <n v="1097.19"/>
    <n v="2385.1999999999998"/>
    <s v="OK"/>
    <n v="11926"/>
    <n v="9540.8000000000011"/>
    <n v="4054.8500000000004"/>
    <x v="1"/>
    <n v="0.42500104813013584"/>
    <n v="4"/>
    <n v="10"/>
  </r>
  <r>
    <s v="SO - 0001762"/>
    <x v="1"/>
    <x v="3"/>
    <d v="2018-10-27T00:00:00"/>
    <x v="746"/>
    <x v="2"/>
    <d v="2018-12-26T00:00:00"/>
    <d v="2018-12-27T00:00:00"/>
    <s v="USD"/>
    <n v="20"/>
    <n v="12"/>
    <n v="325"/>
    <x v="35"/>
    <n v="6"/>
    <n v="7.4999999999999997E-2"/>
    <n v="963.53"/>
    <n v="1319.9"/>
    <s v="OK"/>
    <n v="7919.4000000000005"/>
    <n v="7325.4450000000006"/>
    <n v="1544.2650000000003"/>
    <x v="0"/>
    <n v="0.21080835362220318"/>
    <n v="1"/>
    <n v="11"/>
  </r>
  <r>
    <s v="SO - 0001769"/>
    <x v="1"/>
    <x v="3"/>
    <d v="2018-10-27T00:00:00"/>
    <x v="746"/>
    <x v="2"/>
    <d v="2018-12-20T00:00:00"/>
    <d v="2018-12-23T00:00:00"/>
    <s v="USD"/>
    <n v="16"/>
    <n v="13"/>
    <n v="307"/>
    <x v="11"/>
    <n v="5"/>
    <n v="0.2"/>
    <n v="1519.56"/>
    <n v="1809"/>
    <s v="OK"/>
    <n v="9045"/>
    <n v="7236"/>
    <n v="-361.79999999999927"/>
    <x v="1"/>
    <n v="-4.9999999999999899E-2"/>
    <n v="3"/>
    <n v="5"/>
  </r>
  <r>
    <s v="SO - 0001770"/>
    <x v="3"/>
    <x v="0"/>
    <d v="2018-07-19T00:00:00"/>
    <x v="746"/>
    <x v="2"/>
    <d v="2018-12-29T00:00:00"/>
    <d v="2019-01-05T00:00:00"/>
    <s v="USD"/>
    <n v="26"/>
    <n v="33"/>
    <n v="250"/>
    <x v="16"/>
    <n v="4"/>
    <n v="0.05"/>
    <n v="646.41999999999996"/>
    <n v="897.8"/>
    <s v="OK"/>
    <n v="3591.2"/>
    <n v="3411.64"/>
    <n v="825.96"/>
    <x v="2"/>
    <n v="0.24210057333130108"/>
    <n v="7"/>
    <n v="14"/>
  </r>
  <r>
    <s v="SO - 0001771"/>
    <x v="0"/>
    <x v="3"/>
    <d v="2018-10-27T00:00:00"/>
    <x v="746"/>
    <x v="2"/>
    <d v="2018-12-25T00:00:00"/>
    <d v="2018-12-26T00:00:00"/>
    <s v="USD"/>
    <n v="3"/>
    <n v="17"/>
    <n v="284"/>
    <x v="15"/>
    <n v="3"/>
    <n v="0.2"/>
    <n v="847.42"/>
    <n v="1246.2"/>
    <s v="OK"/>
    <n v="3738.6000000000004"/>
    <n v="2990.8800000000006"/>
    <n v="448.6200000000008"/>
    <x v="1"/>
    <n v="0.14999598780292112"/>
    <n v="1"/>
    <n v="10"/>
  </r>
  <r>
    <s v="SO - 0001772"/>
    <x v="0"/>
    <x v="5"/>
    <d v="2018-07-19T00:00:00"/>
    <x v="746"/>
    <x v="2"/>
    <d v="2019-01-01T00:00:00"/>
    <d v="2019-01-11T00:00:00"/>
    <s v="USD"/>
    <n v="4"/>
    <n v="32"/>
    <n v="20"/>
    <x v="13"/>
    <n v="1"/>
    <n v="0.3"/>
    <n v="503.51"/>
    <n v="1118.9000000000001"/>
    <s v="OK"/>
    <n v="1118.9000000000001"/>
    <n v="783.23"/>
    <n v="279.72000000000003"/>
    <x v="1"/>
    <n v="0.3571364733220127"/>
    <n v="10"/>
    <n v="17"/>
  </r>
  <r>
    <s v="SO - 0001773"/>
    <x v="1"/>
    <x v="4"/>
    <d v="2018-07-19T00:00:00"/>
    <x v="746"/>
    <x v="2"/>
    <d v="2018-12-23T00:00:00"/>
    <d v="2018-12-31T00:00:00"/>
    <s v="USD"/>
    <n v="19"/>
    <n v="42"/>
    <n v="85"/>
    <x v="23"/>
    <n v="3"/>
    <n v="0.05"/>
    <n v="835.09"/>
    <n v="1018.4"/>
    <s v="OK"/>
    <n v="3055.2"/>
    <n v="2902.4399999999996"/>
    <n v="397.16999999999962"/>
    <x v="2"/>
    <n v="0.1368400380369619"/>
    <n v="8"/>
    <n v="8"/>
  </r>
  <r>
    <s v="SO - 0001774"/>
    <x v="2"/>
    <x v="0"/>
    <d v="2018-07-19T00:00:00"/>
    <x v="746"/>
    <x v="2"/>
    <d v="2018-12-26T00:00:00"/>
    <d v="2018-12-29T00:00:00"/>
    <s v="USD"/>
    <n v="23"/>
    <n v="17"/>
    <n v="219"/>
    <x v="27"/>
    <n v="1"/>
    <n v="7.4999999999999997E-2"/>
    <n v="3982.21"/>
    <n v="5105.3999999999996"/>
    <s v="OK"/>
    <n v="5105.3999999999996"/>
    <n v="4722.4949999999999"/>
    <n v="740.28499999999985"/>
    <x v="0"/>
    <n v="0.15675718026170485"/>
    <n v="3"/>
    <n v="11"/>
  </r>
  <r>
    <s v="SO - 0001768"/>
    <x v="1"/>
    <x v="2"/>
    <d v="2018-10-27T00:00:00"/>
    <x v="746"/>
    <x v="2"/>
    <d v="2019-01-07T00:00:00"/>
    <d v="2019-01-13T00:00:00"/>
    <s v="USD"/>
    <n v="17"/>
    <n v="26"/>
    <n v="184"/>
    <x v="30"/>
    <n v="6"/>
    <n v="0.05"/>
    <n v="911.74"/>
    <n v="1085.4000000000001"/>
    <s v="OK"/>
    <n v="6512.4000000000005"/>
    <n v="6186.7800000000007"/>
    <n v="716.34000000000015"/>
    <x v="2"/>
    <n v="0.11578559444492936"/>
    <n v="6"/>
    <n v="23"/>
  </r>
  <r>
    <s v="SO - 0001752"/>
    <x v="1"/>
    <x v="2"/>
    <d v="2018-07-19T00:00:00"/>
    <x v="747"/>
    <x v="2"/>
    <d v="2018-12-18T00:00:00"/>
    <d v="2018-12-27T00:00:00"/>
    <s v="USD"/>
    <n v="14"/>
    <n v="1"/>
    <n v="166"/>
    <x v="38"/>
    <n v="1"/>
    <n v="0.05"/>
    <n v="625.65"/>
    <n v="1078.7"/>
    <s v="OK"/>
    <n v="1078.7"/>
    <n v="1024.7650000000001"/>
    <n v="399.11500000000012"/>
    <x v="2"/>
    <n v="0.38946978087659129"/>
    <n v="9"/>
    <n v="4"/>
  </r>
  <r>
    <s v="SO - 0001753"/>
    <x v="0"/>
    <x v="2"/>
    <d v="2018-07-19T00:00:00"/>
    <x v="747"/>
    <x v="2"/>
    <d v="2019-01-10T00:00:00"/>
    <d v="2019-01-15T00:00:00"/>
    <s v="USD"/>
    <n v="10"/>
    <n v="33"/>
    <n v="128"/>
    <x v="13"/>
    <n v="7"/>
    <n v="0.05"/>
    <n v="1640.16"/>
    <n v="2412"/>
    <s v="OK"/>
    <n v="16884"/>
    <n v="16039.8"/>
    <n v="4558.6799999999985"/>
    <x v="2"/>
    <n v="0.28421052631578941"/>
    <n v="5"/>
    <n v="27"/>
  </r>
  <r>
    <s v="SO - 0001754"/>
    <x v="0"/>
    <x v="5"/>
    <d v="2018-07-19T00:00:00"/>
    <x v="747"/>
    <x v="2"/>
    <d v="2019-01-06T00:00:00"/>
    <d v="2019-01-09T00:00:00"/>
    <s v="USD"/>
    <n v="11"/>
    <n v="45"/>
    <n v="18"/>
    <x v="12"/>
    <n v="4"/>
    <n v="0.05"/>
    <n v="904.1"/>
    <n v="1159.0999999999999"/>
    <s v="OK"/>
    <n v="4636.3999999999996"/>
    <n v="4404.579999999999"/>
    <n v="788.17999999999893"/>
    <x v="2"/>
    <n v="0.17894555212982829"/>
    <n v="3"/>
    <n v="23"/>
  </r>
  <r>
    <s v="SO - 0001755"/>
    <x v="0"/>
    <x v="1"/>
    <d v="2018-07-19T00:00:00"/>
    <x v="747"/>
    <x v="2"/>
    <d v="2018-12-17T00:00:00"/>
    <d v="2018-12-18T00:00:00"/>
    <s v="USD"/>
    <n v="12"/>
    <n v="17"/>
    <n v="355"/>
    <x v="18"/>
    <n v="4"/>
    <n v="7.4999999999999997E-2"/>
    <n v="809.56"/>
    <n v="1882.7"/>
    <s v="OK"/>
    <n v="7530.8"/>
    <n v="6965.9900000000007"/>
    <n v="3727.7500000000009"/>
    <x v="0"/>
    <n v="0.53513570935358801"/>
    <n v="1"/>
    <n v="3"/>
  </r>
  <r>
    <s v="SO - 0001758"/>
    <x v="0"/>
    <x v="2"/>
    <d v="2018-07-19T00:00:00"/>
    <x v="747"/>
    <x v="2"/>
    <d v="2019-01-02T00:00:00"/>
    <d v="2019-01-04T00:00:00"/>
    <s v="USD"/>
    <n v="2"/>
    <n v="27"/>
    <n v="173"/>
    <x v="8"/>
    <n v="7"/>
    <n v="0.05"/>
    <n v="2335.2199999999998"/>
    <n v="3155.7"/>
    <s v="OK"/>
    <n v="22089.899999999998"/>
    <n v="20985.404999999995"/>
    <n v="4638.8649999999961"/>
    <x v="2"/>
    <n v="0.22105196444862499"/>
    <n v="2"/>
    <n v="19"/>
  </r>
  <r>
    <s v="SO - 0001757"/>
    <x v="2"/>
    <x v="2"/>
    <d v="2018-07-19T00:00:00"/>
    <x v="747"/>
    <x v="2"/>
    <d v="2019-01-10T00:00:00"/>
    <d v="2019-01-11T00:00:00"/>
    <s v="USD"/>
    <n v="22"/>
    <n v="46"/>
    <n v="102"/>
    <x v="44"/>
    <n v="3"/>
    <n v="0.05"/>
    <n v="747.18"/>
    <n v="1098.8"/>
    <s v="OK"/>
    <n v="3296.3999999999996"/>
    <n v="3131.5799999999995"/>
    <n v="890.03999999999951"/>
    <x v="2"/>
    <n v="0.28421435824727442"/>
    <n v="1"/>
    <n v="27"/>
  </r>
  <r>
    <s v="SO - 0001759"/>
    <x v="2"/>
    <x v="2"/>
    <d v="2018-07-19T00:00:00"/>
    <x v="747"/>
    <x v="2"/>
    <d v="2018-12-29T00:00:00"/>
    <d v="2019-01-04T00:00:00"/>
    <s v="USD"/>
    <n v="23"/>
    <n v="24"/>
    <n v="123"/>
    <x v="45"/>
    <n v="5"/>
    <n v="0.2"/>
    <n v="2144"/>
    <n v="2680"/>
    <s v="OK"/>
    <n v="13400"/>
    <n v="10720"/>
    <n v="0"/>
    <x v="1"/>
    <n v="0"/>
    <n v="6"/>
    <n v="15"/>
  </r>
  <r>
    <s v="SO - 0001760"/>
    <x v="3"/>
    <x v="3"/>
    <d v="2018-07-19T00:00:00"/>
    <x v="747"/>
    <x v="2"/>
    <d v="2018-12-18T00:00:00"/>
    <d v="2018-12-25T00:00:00"/>
    <s v="USD"/>
    <n v="25"/>
    <n v="10"/>
    <n v="309"/>
    <x v="21"/>
    <n v="5"/>
    <n v="0.05"/>
    <n v="3871.6"/>
    <n v="5956.3"/>
    <s v="OK"/>
    <n v="29781.5"/>
    <n v="28292.424999999999"/>
    <n v="8934.4249999999993"/>
    <x v="2"/>
    <n v="0.31578859005546533"/>
    <n v="7"/>
    <n v="4"/>
  </r>
  <r>
    <s v="SO - 0001756"/>
    <x v="0"/>
    <x v="0"/>
    <d v="2018-10-27T00:00:00"/>
    <x v="747"/>
    <x v="2"/>
    <d v="2018-12-20T00:00:00"/>
    <d v="2018-12-28T00:00:00"/>
    <s v="USD"/>
    <n v="5"/>
    <n v="23"/>
    <n v="217"/>
    <x v="14"/>
    <n v="6"/>
    <n v="0.2"/>
    <n v="1072.3399999999999"/>
    <n v="1949.7"/>
    <s v="OK"/>
    <n v="11698.2"/>
    <n v="9358.5600000000013"/>
    <n v="2924.5200000000023"/>
    <x v="1"/>
    <n v="0.31249679437862254"/>
    <n v="8"/>
    <n v="6"/>
  </r>
  <r>
    <s v="SO - 0001744"/>
    <x v="0"/>
    <x v="1"/>
    <d v="2018-10-27T00:00:00"/>
    <x v="748"/>
    <x v="2"/>
    <d v="2018-12-30T00:00:00"/>
    <d v="2019-01-03T00:00:00"/>
    <s v="USD"/>
    <n v="7"/>
    <n v="21"/>
    <n v="343"/>
    <x v="30"/>
    <n v="7"/>
    <n v="7.4999999999999997E-2"/>
    <n v="1583.75"/>
    <n v="2988.2"/>
    <s v="OK"/>
    <n v="20917.399999999998"/>
    <n v="19348.594999999998"/>
    <n v="8262.3449999999975"/>
    <x v="0"/>
    <n v="0.42702557989352707"/>
    <n v="4"/>
    <n v="17"/>
  </r>
  <r>
    <s v="SO - 0001746"/>
    <x v="1"/>
    <x v="0"/>
    <d v="2018-07-19T00:00:00"/>
    <x v="748"/>
    <x v="2"/>
    <d v="2019-01-08T00:00:00"/>
    <d v="2019-01-17T00:00:00"/>
    <s v="USD"/>
    <n v="18"/>
    <n v="29"/>
    <n v="214"/>
    <x v="7"/>
    <n v="6"/>
    <n v="0.15"/>
    <n v="1267.71"/>
    <n v="2485.6999999999998"/>
    <s v="OK"/>
    <n v="14914.199999999999"/>
    <n v="12677.069999999998"/>
    <n v="5070.8099999999977"/>
    <x v="0"/>
    <n v="0.39999858011354344"/>
    <n v="9"/>
    <n v="26"/>
  </r>
  <r>
    <s v="SO - 0001747"/>
    <x v="0"/>
    <x v="2"/>
    <d v="2018-07-19T00:00:00"/>
    <x v="748"/>
    <x v="2"/>
    <d v="2018-12-25T00:00:00"/>
    <d v="2019-01-04T00:00:00"/>
    <s v="USD"/>
    <n v="4"/>
    <n v="20"/>
    <n v="117"/>
    <x v="6"/>
    <n v="4"/>
    <n v="0.2"/>
    <n v="1708.5"/>
    <n v="2847.5"/>
    <s v="OK"/>
    <n v="11390"/>
    <n v="9112"/>
    <n v="2278"/>
    <x v="1"/>
    <n v="0.25"/>
    <n v="10"/>
    <n v="12"/>
  </r>
  <r>
    <s v="SO - 0001745"/>
    <x v="0"/>
    <x v="2"/>
    <d v="2018-10-27T00:00:00"/>
    <x v="748"/>
    <x v="2"/>
    <d v="2018-12-26T00:00:00"/>
    <d v="2018-12-31T00:00:00"/>
    <s v="USD"/>
    <n v="8"/>
    <n v="35"/>
    <n v="166"/>
    <x v="5"/>
    <n v="6"/>
    <n v="0.4"/>
    <n v="682.53"/>
    <n v="1118.9000000000001"/>
    <s v="OK"/>
    <n v="6713.4000000000005"/>
    <n v="4028.04"/>
    <n v="-67.139999999999873"/>
    <x v="3"/>
    <n v="-1.6668156224863673E-2"/>
    <n v="5"/>
    <n v="13"/>
  </r>
  <r>
    <s v="SO - 0001749"/>
    <x v="1"/>
    <x v="5"/>
    <d v="2018-07-19T00:00:00"/>
    <x v="748"/>
    <x v="2"/>
    <d v="2018-12-21T00:00:00"/>
    <d v="2018-12-30T00:00:00"/>
    <s v="USD"/>
    <n v="18"/>
    <n v="38"/>
    <n v="33"/>
    <x v="38"/>
    <n v="4"/>
    <n v="0.1"/>
    <n v="689.77"/>
    <n v="971.5"/>
    <s v="OK"/>
    <n v="3886"/>
    <n v="3497.4"/>
    <n v="738.32000000000016"/>
    <x v="0"/>
    <n v="0.2111053925773432"/>
    <n v="9"/>
    <n v="8"/>
  </r>
  <r>
    <s v="SO - 0001750"/>
    <x v="2"/>
    <x v="3"/>
    <d v="2018-07-19T00:00:00"/>
    <x v="748"/>
    <x v="2"/>
    <d v="2019-01-07T00:00:00"/>
    <d v="2019-01-17T00:00:00"/>
    <s v="USD"/>
    <n v="21"/>
    <n v="34"/>
    <n v="299"/>
    <x v="18"/>
    <n v="7"/>
    <n v="0.2"/>
    <n v="102.98"/>
    <n v="194.3"/>
    <s v="OK"/>
    <n v="1360.1000000000001"/>
    <n v="1088.0800000000002"/>
    <n v="367.22000000000014"/>
    <x v="1"/>
    <n v="0.33749356664951113"/>
    <n v="10"/>
    <n v="25"/>
  </r>
  <r>
    <s v="SO - 0001751"/>
    <x v="1"/>
    <x v="2"/>
    <d v="2018-10-27T00:00:00"/>
    <x v="748"/>
    <x v="2"/>
    <d v="2018-12-21T00:00:00"/>
    <d v="2018-12-27T00:00:00"/>
    <s v="USD"/>
    <n v="12"/>
    <n v="27"/>
    <n v="172"/>
    <x v="39"/>
    <n v="6"/>
    <n v="0.4"/>
    <n v="3223.64"/>
    <n v="5969.7"/>
    <s v="OK"/>
    <n v="35818.199999999997"/>
    <n v="21490.92"/>
    <n v="2149.0799999999981"/>
    <x v="3"/>
    <n v="9.9999441624648841E-2"/>
    <n v="6"/>
    <n v="8"/>
  </r>
  <r>
    <s v="SO - 0001748"/>
    <x v="0"/>
    <x v="4"/>
    <d v="2018-07-19T00:00:00"/>
    <x v="748"/>
    <x v="2"/>
    <d v="2019-01-09T00:00:00"/>
    <d v="2019-01-12T00:00:00"/>
    <s v="USD"/>
    <n v="1"/>
    <n v="25"/>
    <n v="66"/>
    <x v="33"/>
    <n v="4"/>
    <n v="0.2"/>
    <n v="2571.19"/>
    <n v="3296.4"/>
    <s v="OK"/>
    <n v="13185.6"/>
    <n v="10548.480000000001"/>
    <n v="263.72000000000116"/>
    <x v="1"/>
    <n v="2.5000758403106525E-2"/>
    <n v="3"/>
    <n v="27"/>
  </r>
  <r>
    <s v="SO - 0001730"/>
    <x v="3"/>
    <x v="2"/>
    <d v="2018-07-19T00:00:00"/>
    <x v="749"/>
    <x v="2"/>
    <d v="2018-12-30T00:00:00"/>
    <d v="2019-01-07T00:00:00"/>
    <s v="USD"/>
    <n v="27"/>
    <n v="47"/>
    <n v="106"/>
    <x v="26"/>
    <n v="2"/>
    <n v="0.1"/>
    <n v="773.85"/>
    <n v="1031.8"/>
    <s v="OK"/>
    <n v="2063.6"/>
    <n v="1857.24"/>
    <n v="309.53999999999996"/>
    <x v="0"/>
    <n v="0.16666666666666666"/>
    <n v="8"/>
    <n v="18"/>
  </r>
  <r>
    <s v="SO - 0001731"/>
    <x v="3"/>
    <x v="4"/>
    <d v="2018-10-27T00:00:00"/>
    <x v="749"/>
    <x v="2"/>
    <d v="2018-12-23T00:00:00"/>
    <d v="2018-12-25T00:00:00"/>
    <s v="USD"/>
    <n v="27"/>
    <n v="26"/>
    <n v="79"/>
    <x v="11"/>
    <n v="8"/>
    <n v="7.4999999999999997E-2"/>
    <n v="79.66"/>
    <n v="194.3"/>
    <s v="OK"/>
    <n v="1554.4"/>
    <n v="1437.8200000000002"/>
    <n v="800.54000000000019"/>
    <x v="0"/>
    <n v="0.55677344869316059"/>
    <n v="2"/>
    <n v="11"/>
  </r>
  <r>
    <s v="SO - 0001732"/>
    <x v="0"/>
    <x v="2"/>
    <d v="2018-07-19T00:00:00"/>
    <x v="749"/>
    <x v="2"/>
    <d v="2019-01-08T00:00:00"/>
    <d v="2019-01-14T00:00:00"/>
    <s v="USD"/>
    <n v="8"/>
    <n v="27"/>
    <n v="162"/>
    <x v="31"/>
    <n v="2"/>
    <n v="0.2"/>
    <n v="1585.49"/>
    <n v="2331.6"/>
    <s v="OK"/>
    <n v="4663.2"/>
    <n v="3730.56"/>
    <n v="559.57999999999993"/>
    <x v="1"/>
    <n v="0.14999892777491849"/>
    <n v="6"/>
    <n v="27"/>
  </r>
  <r>
    <s v="SO - 0001734"/>
    <x v="0"/>
    <x v="2"/>
    <d v="2018-07-19T00:00:00"/>
    <x v="749"/>
    <x v="2"/>
    <d v="2018-12-29T00:00:00"/>
    <d v="2019-01-04T00:00:00"/>
    <s v="USD"/>
    <n v="5"/>
    <n v="25"/>
    <n v="136"/>
    <x v="33"/>
    <n v="3"/>
    <n v="0.05"/>
    <n v="168.24"/>
    <n v="207.7"/>
    <s v="OK"/>
    <n v="623.09999999999991"/>
    <n v="591.94499999999994"/>
    <n v="87.224999999999909"/>
    <x v="2"/>
    <n v="0.14735321693738423"/>
    <n v="6"/>
    <n v="17"/>
  </r>
  <r>
    <s v="SO - 0001735"/>
    <x v="0"/>
    <x v="1"/>
    <d v="2018-07-19T00:00:00"/>
    <x v="749"/>
    <x v="2"/>
    <d v="2018-12-15T00:00:00"/>
    <d v="2018-12-21T00:00:00"/>
    <s v="USD"/>
    <n v="1"/>
    <n v="41"/>
    <n v="362"/>
    <x v="37"/>
    <n v="6"/>
    <n v="0.2"/>
    <n v="438.78"/>
    <n v="743.7"/>
    <s v="OK"/>
    <n v="4462.2000000000007"/>
    <n v="3569.7600000000007"/>
    <n v="937.08000000000084"/>
    <x v="1"/>
    <n v="0.26250504235578881"/>
    <n v="6"/>
    <n v="3"/>
  </r>
  <r>
    <s v="SO - 0001736"/>
    <x v="0"/>
    <x v="2"/>
    <d v="2018-07-19T00:00:00"/>
    <x v="749"/>
    <x v="2"/>
    <d v="2018-12-30T00:00:00"/>
    <d v="2018-12-31T00:00:00"/>
    <s v="USD"/>
    <n v="1"/>
    <n v="46"/>
    <n v="125"/>
    <x v="24"/>
    <n v="7"/>
    <n v="7.4999999999999997E-2"/>
    <n v="120.47"/>
    <n v="207.7"/>
    <s v="OK"/>
    <n v="1453.8999999999999"/>
    <n v="1344.8574999999998"/>
    <n v="501.56749999999988"/>
    <x v="0"/>
    <n v="0.37295215292326506"/>
    <n v="1"/>
    <n v="18"/>
  </r>
  <r>
    <s v="SO - 0001733"/>
    <x v="2"/>
    <x v="2"/>
    <d v="2018-07-19T00:00:00"/>
    <x v="749"/>
    <x v="2"/>
    <d v="2018-12-14T00:00:00"/>
    <d v="2018-12-23T00:00:00"/>
    <s v="USD"/>
    <n v="24"/>
    <n v="20"/>
    <n v="161"/>
    <x v="12"/>
    <n v="3"/>
    <n v="0.2"/>
    <n v="2191.17"/>
    <n v="3001.6"/>
    <s v="OK"/>
    <n v="9004.7999999999993"/>
    <n v="7203.84"/>
    <n v="630.32999999999993"/>
    <x v="1"/>
    <n v="8.7499167110874188E-2"/>
    <n v="9"/>
    <n v="2"/>
  </r>
  <r>
    <s v="SO - 0001738"/>
    <x v="0"/>
    <x v="1"/>
    <d v="2018-10-27T00:00:00"/>
    <x v="749"/>
    <x v="2"/>
    <d v="2019-01-06T00:00:00"/>
    <d v="2019-01-08T00:00:00"/>
    <s v="USD"/>
    <n v="9"/>
    <n v="49"/>
    <n v="358"/>
    <x v="2"/>
    <n v="7"/>
    <n v="0.4"/>
    <n v="1341.34"/>
    <n v="1916.2"/>
    <s v="OK"/>
    <n v="13413.4"/>
    <n v="8048.0399999999991"/>
    <n v="-1341.3400000000001"/>
    <x v="3"/>
    <n v="-0.16666666666666671"/>
    <n v="2"/>
    <n v="25"/>
  </r>
  <r>
    <s v="SO - 0001739"/>
    <x v="0"/>
    <x v="2"/>
    <d v="2018-10-27T00:00:00"/>
    <x v="749"/>
    <x v="2"/>
    <d v="2019-01-08T00:00:00"/>
    <d v="2019-01-09T00:00:00"/>
    <s v="USD"/>
    <n v="9"/>
    <n v="8"/>
    <n v="110"/>
    <x v="36"/>
    <n v="8"/>
    <n v="0.3"/>
    <n v="2238.14"/>
    <n v="2633.1"/>
    <s v="OK"/>
    <n v="21064.799999999999"/>
    <n v="14745.359999999999"/>
    <n v="-3159.76"/>
    <x v="1"/>
    <n v="-0.21428842700347775"/>
    <n v="1"/>
    <n v="27"/>
  </r>
  <r>
    <s v="SO - 0001740"/>
    <x v="0"/>
    <x v="2"/>
    <d v="2018-07-19T00:00:00"/>
    <x v="749"/>
    <x v="2"/>
    <d v="2018-12-19T00:00:00"/>
    <d v="2018-12-21T00:00:00"/>
    <s v="USD"/>
    <n v="7"/>
    <n v="45"/>
    <n v="97"/>
    <x v="5"/>
    <n v="7"/>
    <n v="0.1"/>
    <n v="639.17999999999995"/>
    <n v="1065.3"/>
    <s v="OK"/>
    <n v="7457.0999999999995"/>
    <n v="6711.3899999999994"/>
    <n v="2237.13"/>
    <x v="0"/>
    <n v="0.33333333333333337"/>
    <n v="2"/>
    <n v="7"/>
  </r>
  <r>
    <s v="SO - 0001741"/>
    <x v="0"/>
    <x v="4"/>
    <d v="2018-10-27T00:00:00"/>
    <x v="749"/>
    <x v="2"/>
    <d v="2018-12-14T00:00:00"/>
    <d v="2018-12-16T00:00:00"/>
    <s v="USD"/>
    <n v="8"/>
    <n v="48"/>
    <n v="86"/>
    <x v="25"/>
    <n v="3"/>
    <n v="0.2"/>
    <n v="1603.11"/>
    <n v="2257.9"/>
    <s v="OK"/>
    <n v="6773.7000000000007"/>
    <n v="5418.9600000000009"/>
    <n v="609.63000000000102"/>
    <x v="1"/>
    <n v="0.11249944638823703"/>
    <n v="2"/>
    <n v="2"/>
  </r>
  <r>
    <s v="SO - 0001742"/>
    <x v="1"/>
    <x v="0"/>
    <d v="2018-07-19T00:00:00"/>
    <x v="749"/>
    <x v="2"/>
    <d v="2019-01-03T00:00:00"/>
    <d v="2019-01-12T00:00:00"/>
    <s v="USD"/>
    <n v="13"/>
    <n v="20"/>
    <n v="245"/>
    <x v="46"/>
    <n v="1"/>
    <n v="0.05"/>
    <n v="545.38"/>
    <n v="991.6"/>
    <s v="OK"/>
    <n v="991.6"/>
    <n v="942.02"/>
    <n v="396.64"/>
    <x v="2"/>
    <n v="0.42105263157894735"/>
    <n v="9"/>
    <n v="22"/>
  </r>
  <r>
    <s v="SO - 0001743"/>
    <x v="3"/>
    <x v="2"/>
    <d v="2018-10-27T00:00:00"/>
    <x v="749"/>
    <x v="2"/>
    <d v="2019-01-04T00:00:00"/>
    <d v="2019-01-13T00:00:00"/>
    <s v="USD"/>
    <n v="28"/>
    <n v="49"/>
    <n v="192"/>
    <x v="21"/>
    <n v="4"/>
    <n v="7.4999999999999997E-2"/>
    <n v="1660.19"/>
    <n v="2338.3000000000002"/>
    <s v="OK"/>
    <n v="9353.2000000000007"/>
    <n v="8651.7100000000009"/>
    <n v="2010.9500000000007"/>
    <x v="0"/>
    <n v="0.23243381944147462"/>
    <n v="9"/>
    <n v="23"/>
  </r>
  <r>
    <s v="SO - 0001737"/>
    <x v="2"/>
    <x v="2"/>
    <d v="2018-07-19T00:00:00"/>
    <x v="749"/>
    <x v="2"/>
    <d v="2018-12-14T00:00:00"/>
    <d v="2018-12-17T00:00:00"/>
    <s v="USD"/>
    <n v="21"/>
    <n v="32"/>
    <n v="133"/>
    <x v="31"/>
    <n v="3"/>
    <n v="0.1"/>
    <n v="3922.72"/>
    <n v="5768.7"/>
    <s v="OK"/>
    <n v="17306.099999999999"/>
    <n v="15575.49"/>
    <n v="3807.33"/>
    <x v="0"/>
    <n v="0.24444367400319347"/>
    <n v="3"/>
    <n v="2"/>
  </r>
  <r>
    <s v="SO - 0001721"/>
    <x v="1"/>
    <x v="5"/>
    <d v="2018-10-27T00:00:00"/>
    <x v="750"/>
    <x v="2"/>
    <d v="2018-12-21T00:00:00"/>
    <d v="2018-12-27T00:00:00"/>
    <s v="USD"/>
    <n v="17"/>
    <n v="39"/>
    <n v="51"/>
    <x v="17"/>
    <n v="6"/>
    <n v="7.4999999999999997E-2"/>
    <n v="4272.1899999999996"/>
    <n v="5621.3"/>
    <s v="OK"/>
    <n v="33727.800000000003"/>
    <n v="31198.215000000004"/>
    <n v="5565.0750000000044"/>
    <x v="0"/>
    <n v="0.17837799374098817"/>
    <n v="6"/>
    <n v="10"/>
  </r>
  <r>
    <s v="SO - 0001722"/>
    <x v="0"/>
    <x v="0"/>
    <d v="2018-07-19T00:00:00"/>
    <x v="750"/>
    <x v="2"/>
    <d v="2018-12-25T00:00:00"/>
    <d v="2019-01-04T00:00:00"/>
    <s v="USD"/>
    <n v="5"/>
    <n v="3"/>
    <n v="246"/>
    <x v="30"/>
    <n v="3"/>
    <n v="0.1"/>
    <n v="3119.92"/>
    <n v="3999.9"/>
    <s v="OK"/>
    <n v="11999.7"/>
    <n v="10799.730000000001"/>
    <n v="1439.9700000000012"/>
    <x v="0"/>
    <n v="0.13333388890277822"/>
    <n v="10"/>
    <n v="14"/>
  </r>
  <r>
    <s v="SO - 0001723"/>
    <x v="1"/>
    <x v="5"/>
    <d v="2018-10-27T00:00:00"/>
    <x v="750"/>
    <x v="2"/>
    <d v="2018-12-29T00:00:00"/>
    <d v="2018-12-30T00:00:00"/>
    <s v="USD"/>
    <n v="18"/>
    <n v="12"/>
    <n v="49"/>
    <x v="26"/>
    <n v="2"/>
    <n v="0.05"/>
    <n v="3647.15"/>
    <n v="6398.5"/>
    <s v="OK"/>
    <n v="12797"/>
    <n v="12157.15"/>
    <n v="4862.8499999999995"/>
    <x v="2"/>
    <n v="0.39999917743879115"/>
    <n v="1"/>
    <n v="18"/>
  </r>
  <r>
    <s v="SO - 0001724"/>
    <x v="2"/>
    <x v="5"/>
    <d v="2018-07-19T00:00:00"/>
    <x v="750"/>
    <x v="2"/>
    <d v="2019-01-02T00:00:00"/>
    <d v="2019-01-10T00:00:00"/>
    <s v="USD"/>
    <n v="24"/>
    <n v="30"/>
    <n v="1"/>
    <x v="29"/>
    <n v="2"/>
    <n v="0.3"/>
    <n v="633.49"/>
    <n v="1038.5"/>
    <s v="OK"/>
    <n v="2077"/>
    <n v="1453.8999999999999"/>
    <n v="186.91999999999985"/>
    <x v="1"/>
    <n v="0.12856455051929283"/>
    <n v="8"/>
    <n v="22"/>
  </r>
  <r>
    <s v="SO - 0001727"/>
    <x v="3"/>
    <x v="2"/>
    <d v="2018-07-19T00:00:00"/>
    <x v="750"/>
    <x v="2"/>
    <d v="2019-01-05T00:00:00"/>
    <d v="2019-01-06T00:00:00"/>
    <s v="USD"/>
    <n v="26"/>
    <n v="9"/>
    <n v="128"/>
    <x v="23"/>
    <n v="3"/>
    <n v="0.05"/>
    <n v="2715.51"/>
    <n v="3879.3"/>
    <s v="OK"/>
    <n v="11637.900000000001"/>
    <n v="11056.005000000001"/>
    <n v="2909.4750000000004"/>
    <x v="2"/>
    <n v="0.26315789473684209"/>
    <n v="1"/>
    <n v="25"/>
  </r>
  <r>
    <s v="SO - 0001726"/>
    <x v="0"/>
    <x v="0"/>
    <d v="2018-07-19T00:00:00"/>
    <x v="750"/>
    <x v="2"/>
    <d v="2019-01-07T00:00:00"/>
    <d v="2019-01-13T00:00:00"/>
    <s v="USD"/>
    <n v="8"/>
    <n v="40"/>
    <n v="217"/>
    <x v="10"/>
    <n v="5"/>
    <n v="0.4"/>
    <n v="808.15"/>
    <n v="1092.0999999999999"/>
    <s v="OK"/>
    <n v="5460.5"/>
    <n v="3276.2999999999997"/>
    <n v="-764.45000000000027"/>
    <x v="3"/>
    <n v="-0.23332722888624374"/>
    <n v="6"/>
    <n v="27"/>
  </r>
  <r>
    <s v="SO - 0001728"/>
    <x v="0"/>
    <x v="0"/>
    <d v="2018-07-19T00:00:00"/>
    <x v="750"/>
    <x v="2"/>
    <d v="2019-01-04T00:00:00"/>
    <d v="2019-01-05T00:00:00"/>
    <s v="USD"/>
    <n v="6"/>
    <n v="31"/>
    <n v="250"/>
    <x v="14"/>
    <n v="6"/>
    <n v="0.1"/>
    <n v="2027.69"/>
    <n v="2599.6"/>
    <s v="OK"/>
    <n v="15597.599999999999"/>
    <n v="14037.839999999998"/>
    <n v="1871.6999999999989"/>
    <x v="0"/>
    <n v="0.13333247850096591"/>
    <n v="1"/>
    <n v="24"/>
  </r>
  <r>
    <s v="SO - 0001729"/>
    <x v="0"/>
    <x v="2"/>
    <d v="2018-07-19T00:00:00"/>
    <x v="750"/>
    <x v="2"/>
    <d v="2018-12-30T00:00:00"/>
    <d v="2019-01-05T00:00:00"/>
    <s v="USD"/>
    <n v="2"/>
    <n v="33"/>
    <n v="202"/>
    <x v="19"/>
    <n v="2"/>
    <n v="0.05"/>
    <n v="485.01"/>
    <n v="850.9"/>
    <s v="OK"/>
    <n v="1701.8"/>
    <n v="1616.7099999999998"/>
    <n v="646.68999999999983"/>
    <x v="2"/>
    <n v="0.40000371124072959"/>
    <n v="6"/>
    <n v="19"/>
  </r>
  <r>
    <s v="SO - 0001725"/>
    <x v="2"/>
    <x v="2"/>
    <d v="2018-07-19T00:00:00"/>
    <x v="750"/>
    <x v="2"/>
    <d v="2018-12-23T00:00:00"/>
    <d v="2018-12-26T00:00:00"/>
    <s v="USD"/>
    <n v="20"/>
    <n v="50"/>
    <n v="113"/>
    <x v="38"/>
    <n v="7"/>
    <n v="7.4999999999999997E-2"/>
    <n v="2806.09"/>
    <n v="6525.8"/>
    <s v="OK"/>
    <n v="45680.6"/>
    <n v="42254.555"/>
    <n v="22611.924999999999"/>
    <x v="0"/>
    <n v="0.53513579778558784"/>
    <n v="3"/>
    <n v="12"/>
  </r>
  <r>
    <s v="SO - 0001720"/>
    <x v="0"/>
    <x v="2"/>
    <d v="2018-10-27T00:00:00"/>
    <x v="751"/>
    <x v="2"/>
    <d v="2019-01-07T00:00:00"/>
    <d v="2019-01-08T00:00:00"/>
    <s v="USD"/>
    <n v="7"/>
    <n v="35"/>
    <n v="151"/>
    <x v="16"/>
    <n v="1"/>
    <n v="7.4999999999999997E-2"/>
    <n v="399.59"/>
    <n v="951.4"/>
    <s v="OK"/>
    <n v="951.4"/>
    <n v="880.04500000000007"/>
    <n v="480.4550000000001"/>
    <x v="0"/>
    <n v="0.54594367333488636"/>
    <n v="1"/>
    <n v="28"/>
  </r>
  <r>
    <s v="SO - 0001719"/>
    <x v="0"/>
    <x v="0"/>
    <d v="2018-07-19T00:00:00"/>
    <x v="751"/>
    <x v="2"/>
    <d v="2019-01-01T00:00:00"/>
    <d v="2019-01-08T00:00:00"/>
    <s v="USD"/>
    <n v="10"/>
    <n v="42"/>
    <n v="231"/>
    <x v="2"/>
    <n v="8"/>
    <n v="0.05"/>
    <n v="2860.77"/>
    <n v="3865.9"/>
    <s v="OK"/>
    <n v="30927.200000000001"/>
    <n v="29380.84"/>
    <n v="6494.68"/>
    <x v="2"/>
    <n v="0.22105154243377659"/>
    <n v="7"/>
    <n v="22"/>
  </r>
  <r>
    <s v="SO - 0001712"/>
    <x v="0"/>
    <x v="1"/>
    <d v="2018-07-19T00:00:00"/>
    <x v="752"/>
    <x v="2"/>
    <d v="2019-01-03T00:00:00"/>
    <d v="2019-01-13T00:00:00"/>
    <s v="USD"/>
    <n v="1"/>
    <n v="45"/>
    <n v="349"/>
    <x v="3"/>
    <n v="5"/>
    <n v="0.15"/>
    <n v="2972.66"/>
    <n v="5038.3999999999996"/>
    <s v="OK"/>
    <n v="25192"/>
    <n v="21413.200000000001"/>
    <n v="6549.9000000000015"/>
    <x v="0"/>
    <n v="0.30588141893785148"/>
    <n v="10"/>
    <n v="25"/>
  </r>
  <r>
    <s v="SO - 0001710"/>
    <x v="0"/>
    <x v="3"/>
    <d v="2018-07-19T00:00:00"/>
    <x v="752"/>
    <x v="2"/>
    <d v="2018-12-12T00:00:00"/>
    <d v="2018-12-15T00:00:00"/>
    <s v="USD"/>
    <n v="4"/>
    <n v="43"/>
    <n v="327"/>
    <x v="37"/>
    <n v="4"/>
    <n v="0.15"/>
    <n v="2080.89"/>
    <n v="3926.2"/>
    <s v="OK"/>
    <n v="15704.8"/>
    <n v="13349.08"/>
    <n v="5025.5200000000004"/>
    <x v="0"/>
    <n v="0.37646938965082244"/>
    <n v="3"/>
    <n v="3"/>
  </r>
  <r>
    <s v="SO - 0001711"/>
    <x v="2"/>
    <x v="3"/>
    <d v="2018-07-19T00:00:00"/>
    <x v="752"/>
    <x v="2"/>
    <d v="2018-12-23T00:00:00"/>
    <d v="2018-12-31T00:00:00"/>
    <s v="USD"/>
    <n v="24"/>
    <n v="36"/>
    <n v="313"/>
    <x v="35"/>
    <n v="3"/>
    <n v="0.05"/>
    <n v="768.49"/>
    <n v="1038.5"/>
    <s v="OK"/>
    <n v="3115.5"/>
    <n v="2959.7249999999999"/>
    <n v="654.25499999999965"/>
    <x v="2"/>
    <n v="0.22105263157894725"/>
    <n v="8"/>
    <n v="14"/>
  </r>
  <r>
    <s v="SO - 0001713"/>
    <x v="0"/>
    <x v="2"/>
    <d v="2018-07-19T00:00:00"/>
    <x v="752"/>
    <x v="2"/>
    <d v="2018-12-23T00:00:00"/>
    <d v="2019-01-01T00:00:00"/>
    <s v="USD"/>
    <n v="1"/>
    <n v="11"/>
    <n v="141"/>
    <x v="15"/>
    <n v="5"/>
    <n v="0.05"/>
    <n v="561.05999999999995"/>
    <n v="1058.5999999999999"/>
    <s v="OK"/>
    <n v="5293"/>
    <n v="5028.3499999999995"/>
    <n v="2223.0499999999997"/>
    <x v="2"/>
    <n v="0.44210327443395947"/>
    <n v="9"/>
    <n v="14"/>
  </r>
  <r>
    <s v="SO - 0001718"/>
    <x v="0"/>
    <x v="3"/>
    <d v="2018-10-27T00:00:00"/>
    <x v="752"/>
    <x v="2"/>
    <d v="2018-12-30T00:00:00"/>
    <d v="2019-01-09T00:00:00"/>
    <s v="USD"/>
    <n v="2"/>
    <n v="25"/>
    <n v="302"/>
    <x v="24"/>
    <n v="4"/>
    <n v="7.4999999999999997E-2"/>
    <n v="2224.4"/>
    <n v="2680"/>
    <s v="OK"/>
    <n v="10720"/>
    <n v="9916"/>
    <n v="1018.3999999999996"/>
    <x v="0"/>
    <n v="0.10270270270270267"/>
    <n v="10"/>
    <n v="21"/>
  </r>
  <r>
    <s v="SO - 0001715"/>
    <x v="0"/>
    <x v="2"/>
    <d v="2018-10-27T00:00:00"/>
    <x v="752"/>
    <x v="2"/>
    <d v="2019-01-04T00:00:00"/>
    <d v="2019-01-13T00:00:00"/>
    <s v="USD"/>
    <n v="2"/>
    <n v="24"/>
    <n v="141"/>
    <x v="41"/>
    <n v="1"/>
    <n v="0.1"/>
    <n v="2505.2600000000002"/>
    <n v="3296.4"/>
    <s v="OK"/>
    <n v="3296.4"/>
    <n v="2966.76"/>
    <n v="461.5"/>
    <x v="0"/>
    <n v="0.15555690382774473"/>
    <n v="9"/>
    <n v="26"/>
  </r>
  <r>
    <s v="SO - 0001714"/>
    <x v="0"/>
    <x v="3"/>
    <d v="2018-10-27T00:00:00"/>
    <x v="752"/>
    <x v="2"/>
    <d v="2018-12-22T00:00:00"/>
    <d v="2018-12-29T00:00:00"/>
    <s v="USD"/>
    <n v="6"/>
    <n v="6"/>
    <n v="309"/>
    <x v="3"/>
    <n v="5"/>
    <n v="0.05"/>
    <n v="97.28"/>
    <n v="221.1"/>
    <s v="OK"/>
    <n v="1105.5"/>
    <n v="1050.2249999999999"/>
    <n v="563.82499999999993"/>
    <x v="2"/>
    <n v="0.53686114880144731"/>
    <n v="7"/>
    <n v="13"/>
  </r>
  <r>
    <s v="SO - 0001716"/>
    <x v="0"/>
    <x v="2"/>
    <d v="2018-07-19T00:00:00"/>
    <x v="752"/>
    <x v="2"/>
    <d v="2018-12-11T00:00:00"/>
    <d v="2018-12-20T00:00:00"/>
    <s v="USD"/>
    <n v="12"/>
    <n v="7"/>
    <n v="166"/>
    <x v="45"/>
    <n v="6"/>
    <n v="0.05"/>
    <n v="2711.09"/>
    <n v="5648.1"/>
    <s v="OK"/>
    <n v="33888.600000000006"/>
    <n v="32194.170000000006"/>
    <n v="15927.630000000005"/>
    <x v="2"/>
    <n v="0.4947364693669693"/>
    <n v="9"/>
    <n v="2"/>
  </r>
  <r>
    <s v="SO - 0001717"/>
    <x v="3"/>
    <x v="3"/>
    <d v="2018-07-19T00:00:00"/>
    <x v="752"/>
    <x v="2"/>
    <d v="2018-12-21T00:00:00"/>
    <d v="2018-12-28T00:00:00"/>
    <s v="USD"/>
    <n v="28"/>
    <n v="8"/>
    <n v="309"/>
    <x v="30"/>
    <n v="1"/>
    <n v="0.1"/>
    <n v="727.29"/>
    <n v="1118.9000000000001"/>
    <s v="OK"/>
    <n v="1118.9000000000001"/>
    <n v="1007.0100000000001"/>
    <n v="279.72000000000014"/>
    <x v="0"/>
    <n v="0.27777281258378778"/>
    <n v="7"/>
    <n v="12"/>
  </r>
  <r>
    <s v="SO - 0001709"/>
    <x v="3"/>
    <x v="1"/>
    <d v="2018-07-19T00:00:00"/>
    <x v="753"/>
    <x v="2"/>
    <d v="2018-12-21T00:00:00"/>
    <d v="2018-12-31T00:00:00"/>
    <s v="USD"/>
    <n v="27"/>
    <n v="17"/>
    <n v="345"/>
    <x v="36"/>
    <n v="8"/>
    <n v="7.4999999999999997E-2"/>
    <n v="2181.12"/>
    <n v="5319.8"/>
    <s v="OK"/>
    <n v="42558.400000000001"/>
    <n v="39366.520000000004"/>
    <n v="21917.560000000005"/>
    <x v="0"/>
    <n v="0.55675635032001825"/>
    <n v="10"/>
    <n v="13"/>
  </r>
  <r>
    <s v="SO - 0001708"/>
    <x v="1"/>
    <x v="1"/>
    <d v="2018-07-19T00:00:00"/>
    <x v="753"/>
    <x v="2"/>
    <d v="2019-01-01T00:00:00"/>
    <d v="2019-01-07T00:00:00"/>
    <s v="USD"/>
    <n v="20"/>
    <n v="24"/>
    <n v="364"/>
    <x v="42"/>
    <n v="7"/>
    <n v="0.05"/>
    <n v="797.3"/>
    <n v="1139"/>
    <s v="OK"/>
    <n v="7973"/>
    <n v="7574.3499999999995"/>
    <n v="1993.25"/>
    <x v="2"/>
    <n v="0.26315789473684215"/>
    <n v="6"/>
    <n v="24"/>
  </r>
  <r>
    <s v="SO - 0001707"/>
    <x v="1"/>
    <x v="5"/>
    <d v="2018-10-27T00:00:00"/>
    <x v="753"/>
    <x v="2"/>
    <d v="2018-12-27T00:00:00"/>
    <d v="2018-12-30T00:00:00"/>
    <s v="USD"/>
    <n v="14"/>
    <n v="14"/>
    <n v="26"/>
    <x v="35"/>
    <n v="7"/>
    <n v="7.4999999999999997E-2"/>
    <n v="106.26"/>
    <n v="174.2"/>
    <s v="OK"/>
    <n v="1219.3999999999999"/>
    <n v="1127.9449999999999"/>
    <n v="384.12499999999989"/>
    <x v="0"/>
    <n v="0.3405529524932509"/>
    <n v="3"/>
    <n v="19"/>
  </r>
  <r>
    <s v="SO - 0001706"/>
    <x v="1"/>
    <x v="0"/>
    <d v="2018-07-19T00:00:00"/>
    <x v="753"/>
    <x v="2"/>
    <d v="2018-12-21T00:00:00"/>
    <d v="2018-12-29T00:00:00"/>
    <s v="USD"/>
    <n v="14"/>
    <n v="30"/>
    <n v="221"/>
    <x v="32"/>
    <n v="5"/>
    <n v="7.4999999999999997E-2"/>
    <n v="1052.8399999999999"/>
    <n v="1949.7"/>
    <s v="OK"/>
    <n v="9748.5"/>
    <n v="9017.3625000000011"/>
    <n v="3753.1625000000013"/>
    <x v="0"/>
    <n v="0.41621510724449645"/>
    <n v="8"/>
    <n v="13"/>
  </r>
  <r>
    <s v="SO - 0001705"/>
    <x v="0"/>
    <x v="4"/>
    <d v="2018-07-19T00:00:00"/>
    <x v="753"/>
    <x v="2"/>
    <d v="2019-01-02T00:00:00"/>
    <d v="2019-01-11T00:00:00"/>
    <s v="USD"/>
    <n v="1"/>
    <n v="49"/>
    <n v="70"/>
    <x v="38"/>
    <n v="2"/>
    <n v="0.05"/>
    <n v="924.6"/>
    <n v="2010"/>
    <s v="OK"/>
    <n v="4020"/>
    <n v="3819"/>
    <n v="1969.8"/>
    <x v="2"/>
    <n v="0.51578947368421046"/>
    <n v="9"/>
    <n v="25"/>
  </r>
  <r>
    <s v="SO - 0001704"/>
    <x v="1"/>
    <x v="4"/>
    <d v="2018-07-19T00:00:00"/>
    <x v="753"/>
    <x v="2"/>
    <d v="2018-12-15T00:00:00"/>
    <d v="2018-12-22T00:00:00"/>
    <s v="USD"/>
    <n v="13"/>
    <n v="3"/>
    <n v="60"/>
    <x v="21"/>
    <n v="8"/>
    <n v="0.05"/>
    <n v="145.38999999999999"/>
    <n v="207.7"/>
    <s v="OK"/>
    <n v="1661.6"/>
    <n v="1578.5199999999998"/>
    <n v="415.39999999999986"/>
    <x v="2"/>
    <n v="0.26315789473684204"/>
    <n v="7"/>
    <n v="7"/>
  </r>
  <r>
    <s v="SO - 0001703"/>
    <x v="0"/>
    <x v="0"/>
    <d v="2018-10-27T00:00:00"/>
    <x v="753"/>
    <x v="2"/>
    <d v="2018-12-10T00:00:00"/>
    <d v="2018-12-18T00:00:00"/>
    <s v="USD"/>
    <n v="8"/>
    <n v="18"/>
    <n v="208"/>
    <x v="13"/>
    <n v="3"/>
    <n v="0.2"/>
    <n v="4356.1400000000003"/>
    <n v="5514.1"/>
    <s v="OK"/>
    <n v="16542.300000000003"/>
    <n v="13233.840000000004"/>
    <n v="165.42000000000189"/>
    <x v="1"/>
    <n v="1.2499773308427626E-2"/>
    <n v="8"/>
    <n v="2"/>
  </r>
  <r>
    <s v="SO - 0001702"/>
    <x v="0"/>
    <x v="2"/>
    <d v="2018-07-19T00:00:00"/>
    <x v="753"/>
    <x v="2"/>
    <d v="2018-12-24T00:00:00"/>
    <d v="2018-12-27T00:00:00"/>
    <s v="USD"/>
    <n v="2"/>
    <n v="23"/>
    <n v="164"/>
    <x v="7"/>
    <n v="6"/>
    <n v="0.2"/>
    <n v="2746.06"/>
    <n v="3390.2"/>
    <s v="OK"/>
    <n v="20341.199999999997"/>
    <n v="16272.96"/>
    <n v="-203.40000000000146"/>
    <x v="1"/>
    <n v="-1.2499262580378829E-2"/>
    <n v="3"/>
    <n v="16"/>
  </r>
  <r>
    <s v="SO - 0001701"/>
    <x v="1"/>
    <x v="3"/>
    <d v="2018-07-19T00:00:00"/>
    <x v="753"/>
    <x v="2"/>
    <d v="2018-12-23T00:00:00"/>
    <d v="2018-12-31T00:00:00"/>
    <s v="USD"/>
    <n v="15"/>
    <n v="24"/>
    <n v="322"/>
    <x v="24"/>
    <n v="6"/>
    <n v="0.2"/>
    <n v="431.48"/>
    <n v="1078.7"/>
    <s v="OK"/>
    <n v="6472.2000000000007"/>
    <n v="5177.7600000000011"/>
    <n v="2588.880000000001"/>
    <x v="1"/>
    <n v="0.50000000000000011"/>
    <n v="8"/>
    <n v="15"/>
  </r>
  <r>
    <s v="SO - 0001693"/>
    <x v="3"/>
    <x v="3"/>
    <d v="2018-07-19T00:00:00"/>
    <x v="754"/>
    <x v="2"/>
    <d v="2018-12-22T00:00:00"/>
    <d v="2018-12-25T00:00:00"/>
    <s v="USD"/>
    <n v="28"/>
    <n v="27"/>
    <n v="306"/>
    <x v="10"/>
    <n v="8"/>
    <n v="0.4"/>
    <n v="2393.2399999999998"/>
    <n v="5983.1"/>
    <s v="OK"/>
    <n v="47864.800000000003"/>
    <n v="28718.880000000001"/>
    <n v="9572.9600000000028"/>
    <x v="3"/>
    <n v="0.33333333333333343"/>
    <n v="3"/>
    <n v="15"/>
  </r>
  <r>
    <s v="SO - 0001694"/>
    <x v="2"/>
    <x v="2"/>
    <d v="2018-07-19T00:00:00"/>
    <x v="754"/>
    <x v="2"/>
    <d v="2018-12-14T00:00:00"/>
    <d v="2018-12-21T00:00:00"/>
    <s v="USD"/>
    <n v="23"/>
    <n v="47"/>
    <n v="173"/>
    <x v="19"/>
    <n v="6"/>
    <n v="7.4999999999999997E-2"/>
    <n v="756.3"/>
    <n v="1112.2"/>
    <s v="OK"/>
    <n v="6673.2000000000007"/>
    <n v="6172.7100000000009"/>
    <n v="1634.9100000000017"/>
    <x v="0"/>
    <n v="0.26486097678329312"/>
    <n v="7"/>
    <n v="7"/>
  </r>
  <r>
    <s v="SO - 0001695"/>
    <x v="0"/>
    <x v="2"/>
    <d v="2018-07-19T00:00:00"/>
    <x v="754"/>
    <x v="2"/>
    <d v="2018-12-30T00:00:00"/>
    <d v="2019-01-04T00:00:00"/>
    <s v="USD"/>
    <n v="9"/>
    <n v="23"/>
    <n v="121"/>
    <x v="46"/>
    <n v="6"/>
    <n v="0.2"/>
    <n v="816.6"/>
    <n v="1855.9"/>
    <s v="OK"/>
    <n v="11135.400000000001"/>
    <n v="8908.3200000000015"/>
    <n v="4008.7200000000012"/>
    <x v="1"/>
    <n v="0.44999730588932596"/>
    <n v="5"/>
    <n v="23"/>
  </r>
  <r>
    <s v="SO - 0001699"/>
    <x v="0"/>
    <x v="2"/>
    <d v="2018-07-19T00:00:00"/>
    <x v="754"/>
    <x v="2"/>
    <d v="2018-12-20T00:00:00"/>
    <d v="2018-12-28T00:00:00"/>
    <s v="USD"/>
    <n v="6"/>
    <n v="5"/>
    <n v="203"/>
    <x v="8"/>
    <n v="5"/>
    <n v="0.05"/>
    <n v="1651.95"/>
    <n v="2465.6"/>
    <s v="OK"/>
    <n v="12328"/>
    <n v="11711.599999999999"/>
    <n v="3451.8499999999985"/>
    <x v="2"/>
    <n v="0.2947376959595614"/>
    <n v="8"/>
    <n v="13"/>
  </r>
  <r>
    <s v="SO - 0001697"/>
    <x v="2"/>
    <x v="0"/>
    <d v="2018-07-19T00:00:00"/>
    <x v="754"/>
    <x v="2"/>
    <d v="2018-12-15T00:00:00"/>
    <d v="2018-12-22T00:00:00"/>
    <s v="USD"/>
    <n v="23"/>
    <n v="16"/>
    <n v="218"/>
    <x v="19"/>
    <n v="8"/>
    <n v="0.3"/>
    <n v="653.91999999999996"/>
    <n v="817.4"/>
    <s v="OK"/>
    <n v="6539.2"/>
    <n v="4577.4399999999996"/>
    <n v="-653.92000000000007"/>
    <x v="1"/>
    <n v="-0.14285714285714288"/>
    <n v="7"/>
    <n v="8"/>
  </r>
  <r>
    <s v="SO - 0001698"/>
    <x v="0"/>
    <x v="2"/>
    <d v="2018-10-27T00:00:00"/>
    <x v="754"/>
    <x v="2"/>
    <d v="2019-01-01T00:00:00"/>
    <d v="2019-01-03T00:00:00"/>
    <s v="USD"/>
    <n v="3"/>
    <n v="9"/>
    <n v="122"/>
    <x v="31"/>
    <n v="8"/>
    <n v="7.4999999999999997E-2"/>
    <n v="375.87"/>
    <n v="737"/>
    <s v="OK"/>
    <n v="5896"/>
    <n v="5453.8"/>
    <n v="2446.84"/>
    <x v="0"/>
    <n v="0.44864864864864867"/>
    <n v="2"/>
    <n v="25"/>
  </r>
  <r>
    <s v="SO - 0001700"/>
    <x v="0"/>
    <x v="5"/>
    <d v="2018-07-19T00:00:00"/>
    <x v="754"/>
    <x v="2"/>
    <d v="2018-12-21T00:00:00"/>
    <d v="2018-12-26T00:00:00"/>
    <s v="USD"/>
    <n v="8"/>
    <n v="41"/>
    <n v="10"/>
    <x v="18"/>
    <n v="6"/>
    <n v="0.1"/>
    <n v="686.08"/>
    <n v="857.6"/>
    <s v="OK"/>
    <n v="5145.6000000000004"/>
    <n v="4631.0400000000009"/>
    <n v="514.5600000000004"/>
    <x v="0"/>
    <n v="0.11111111111111117"/>
    <n v="5"/>
    <n v="14"/>
  </r>
  <r>
    <s v="SO - 0001696"/>
    <x v="0"/>
    <x v="3"/>
    <d v="2018-07-19T00:00:00"/>
    <x v="754"/>
    <x v="2"/>
    <d v="2018-12-26T00:00:00"/>
    <d v="2019-01-02T00:00:00"/>
    <s v="USD"/>
    <n v="1"/>
    <n v="30"/>
    <n v="319"/>
    <x v="1"/>
    <n v="6"/>
    <n v="0.05"/>
    <n v="2295.42"/>
    <n v="3825.7"/>
    <s v="OK"/>
    <n v="22954.199999999997"/>
    <n v="21806.489999999998"/>
    <n v="8033.9699999999975"/>
    <x v="2"/>
    <n v="0.36842105263157887"/>
    <n v="7"/>
    <n v="19"/>
  </r>
  <r>
    <s v="SO - 0001685"/>
    <x v="0"/>
    <x v="2"/>
    <d v="2018-07-19T00:00:00"/>
    <x v="755"/>
    <x v="2"/>
    <d v="2018-12-16T00:00:00"/>
    <d v="2018-12-25T00:00:00"/>
    <s v="USD"/>
    <n v="5"/>
    <n v="50"/>
    <n v="135"/>
    <x v="24"/>
    <n v="6"/>
    <n v="0.2"/>
    <n v="99.7"/>
    <n v="207.7"/>
    <s v="OK"/>
    <n v="1246.1999999999998"/>
    <n v="996.95999999999992"/>
    <n v="398.75999999999988"/>
    <x v="1"/>
    <n v="0.3999759268175252"/>
    <n v="9"/>
    <n v="10"/>
  </r>
  <r>
    <s v="SO - 0001682"/>
    <x v="2"/>
    <x v="5"/>
    <d v="2018-10-27T00:00:00"/>
    <x v="755"/>
    <x v="2"/>
    <d v="2018-12-21T00:00:00"/>
    <d v="2018-12-29T00:00:00"/>
    <s v="USD"/>
    <n v="20"/>
    <n v="22"/>
    <n v="37"/>
    <x v="23"/>
    <n v="2"/>
    <n v="7.4999999999999997E-2"/>
    <n v="716.1"/>
    <n v="1118.9000000000001"/>
    <s v="OK"/>
    <n v="2237.8000000000002"/>
    <n v="2069.9650000000001"/>
    <n v="637.7650000000001"/>
    <x v="0"/>
    <n v="0.30810424330846176"/>
    <n v="8"/>
    <n v="15"/>
  </r>
  <r>
    <s v="SO - 0001683"/>
    <x v="0"/>
    <x v="0"/>
    <d v="2018-07-19T00:00:00"/>
    <x v="755"/>
    <x v="2"/>
    <d v="2018-12-23T00:00:00"/>
    <d v="2018-12-27T00:00:00"/>
    <s v="USD"/>
    <n v="10"/>
    <n v="22"/>
    <n v="258"/>
    <x v="0"/>
    <n v="4"/>
    <n v="0.1"/>
    <n v="2630.55"/>
    <n v="3926.2"/>
    <s v="OK"/>
    <n v="15704.8"/>
    <n v="14134.32"/>
    <n v="3612.119999999999"/>
    <x v="0"/>
    <n v="0.25555668755200101"/>
    <n v="4"/>
    <n v="17"/>
  </r>
  <r>
    <s v="SO - 0001686"/>
    <x v="0"/>
    <x v="3"/>
    <d v="2018-07-19T00:00:00"/>
    <x v="755"/>
    <x v="2"/>
    <d v="2018-12-08T00:00:00"/>
    <d v="2018-12-16T00:00:00"/>
    <s v="USD"/>
    <n v="6"/>
    <n v="17"/>
    <n v="283"/>
    <x v="19"/>
    <n v="1"/>
    <n v="7.4999999999999997E-2"/>
    <n v="1264.96"/>
    <n v="1976.5"/>
    <s v="OK"/>
    <n v="1976.5"/>
    <n v="1828.2625"/>
    <n v="563.30250000000001"/>
    <x v="0"/>
    <n v="0.30810810810810813"/>
    <n v="8"/>
    <n v="2"/>
  </r>
  <r>
    <s v="SO - 0001684"/>
    <x v="3"/>
    <x v="4"/>
    <d v="2018-07-19T00:00:00"/>
    <x v="755"/>
    <x v="2"/>
    <d v="2019-01-02T00:00:00"/>
    <d v="2019-01-11T00:00:00"/>
    <s v="USD"/>
    <n v="27"/>
    <n v="19"/>
    <n v="81"/>
    <x v="11"/>
    <n v="8"/>
    <n v="0.05"/>
    <n v="514.02"/>
    <n v="917.9"/>
    <s v="OK"/>
    <n v="7343.2"/>
    <n v="6976.0399999999991"/>
    <n v="2863.8799999999992"/>
    <x v="2"/>
    <n v="0.41053090291913458"/>
    <n v="9"/>
    <n v="27"/>
  </r>
  <r>
    <s v="SO - 0001688"/>
    <x v="0"/>
    <x v="2"/>
    <d v="2018-10-27T00:00:00"/>
    <x v="755"/>
    <x v="2"/>
    <d v="2019-01-01T00:00:00"/>
    <d v="2019-01-02T00:00:00"/>
    <s v="USD"/>
    <n v="6"/>
    <n v="49"/>
    <n v="124"/>
    <x v="1"/>
    <n v="2"/>
    <n v="0.1"/>
    <n v="846.08"/>
    <n v="1098.8"/>
    <s v="OK"/>
    <n v="2197.6"/>
    <n v="1977.84"/>
    <n v="285.67999999999984"/>
    <x v="0"/>
    <n v="0.1444403996278768"/>
    <n v="1"/>
    <n v="26"/>
  </r>
  <r>
    <s v="SO - 0001689"/>
    <x v="1"/>
    <x v="2"/>
    <d v="2018-07-19T00:00:00"/>
    <x v="755"/>
    <x v="2"/>
    <d v="2018-12-12T00:00:00"/>
    <d v="2018-12-15T00:00:00"/>
    <s v="USD"/>
    <n v="13"/>
    <n v="15"/>
    <n v="103"/>
    <x v="25"/>
    <n v="2"/>
    <n v="0.05"/>
    <n v="728.49"/>
    <n v="877.7"/>
    <s v="OK"/>
    <n v="1755.4"/>
    <n v="1667.63"/>
    <n v="210.65000000000009"/>
    <x v="2"/>
    <n v="0.12631698878048492"/>
    <n v="3"/>
    <n v="6"/>
  </r>
  <r>
    <s v="SO - 0001692"/>
    <x v="2"/>
    <x v="0"/>
    <d v="2018-07-19T00:00:00"/>
    <x v="755"/>
    <x v="2"/>
    <d v="2019-01-03T00:00:00"/>
    <d v="2019-01-08T00:00:00"/>
    <s v="USD"/>
    <n v="23"/>
    <n v="34"/>
    <n v="245"/>
    <x v="24"/>
    <n v="7"/>
    <n v="0.15"/>
    <n v="668.93"/>
    <n v="1045.2"/>
    <s v="OK"/>
    <n v="7316.4000000000005"/>
    <n v="6218.9400000000005"/>
    <n v="1536.4300000000012"/>
    <x v="0"/>
    <n v="0.24705657234191053"/>
    <n v="5"/>
    <n v="28"/>
  </r>
  <r>
    <s v="SO - 0001690"/>
    <x v="0"/>
    <x v="2"/>
    <d v="2018-07-19T00:00:00"/>
    <x v="755"/>
    <x v="2"/>
    <d v="2018-12-28T00:00:00"/>
    <d v="2019-01-06T00:00:00"/>
    <s v="USD"/>
    <n v="7"/>
    <n v="14"/>
    <n v="178"/>
    <x v="31"/>
    <n v="5"/>
    <n v="0.1"/>
    <n v="1276.3499999999999"/>
    <n v="2552.6999999999998"/>
    <s v="OK"/>
    <n v="12763.5"/>
    <n v="11487.15"/>
    <n v="5105.3999999999996"/>
    <x v="0"/>
    <n v="0.44444444444444442"/>
    <n v="9"/>
    <n v="22"/>
  </r>
  <r>
    <s v="SO - 0001691"/>
    <x v="0"/>
    <x v="1"/>
    <d v="2018-07-19T00:00:00"/>
    <x v="755"/>
    <x v="2"/>
    <d v="2018-12-26T00:00:00"/>
    <d v="2019-01-05T00:00:00"/>
    <s v="USD"/>
    <n v="5"/>
    <n v="12"/>
    <n v="355"/>
    <x v="39"/>
    <n v="8"/>
    <n v="0.05"/>
    <n v="768.83"/>
    <n v="1025.0999999999999"/>
    <s v="OK"/>
    <n v="8200.7999999999993"/>
    <n v="7790.7599999999993"/>
    <n v="1640.119999999999"/>
    <x v="2"/>
    <n v="0.21052118150218965"/>
    <n v="10"/>
    <n v="20"/>
  </r>
  <r>
    <s v="SO - 0001687"/>
    <x v="3"/>
    <x v="4"/>
    <d v="2018-10-27T00:00:00"/>
    <x v="755"/>
    <x v="2"/>
    <d v="2018-12-11T00:00:00"/>
    <d v="2018-12-16T00:00:00"/>
    <s v="USD"/>
    <n v="27"/>
    <n v="19"/>
    <n v="80"/>
    <x v="34"/>
    <n v="4"/>
    <n v="0.15"/>
    <n v="2613.4"/>
    <n v="3959.7"/>
    <s v="OK"/>
    <n v="15838.8"/>
    <n v="13462.98"/>
    <n v="3009.3799999999992"/>
    <x v="0"/>
    <n v="0.22353000598678743"/>
    <n v="5"/>
    <n v="5"/>
  </r>
  <r>
    <s v="SO - 0001676"/>
    <x v="1"/>
    <x v="0"/>
    <d v="2018-07-19T00:00:00"/>
    <x v="756"/>
    <x v="2"/>
    <d v="2018-12-07T00:00:00"/>
    <d v="2018-12-14T00:00:00"/>
    <s v="USD"/>
    <n v="12"/>
    <n v="30"/>
    <n v="259"/>
    <x v="16"/>
    <n v="8"/>
    <n v="7.4999999999999997E-2"/>
    <n v="1437.15"/>
    <n v="1842.5"/>
    <s v="OK"/>
    <n v="14740"/>
    <n v="13634.5"/>
    <n v="2137.2999999999993"/>
    <x v="0"/>
    <n v="0.15675675675675671"/>
    <n v="7"/>
    <n v="2"/>
  </r>
  <r>
    <s v="SO - 0001677"/>
    <x v="0"/>
    <x v="1"/>
    <d v="2018-10-27T00:00:00"/>
    <x v="756"/>
    <x v="2"/>
    <d v="2018-12-31T00:00:00"/>
    <d v="2019-01-07T00:00:00"/>
    <s v="USD"/>
    <n v="4"/>
    <n v="18"/>
    <n v="344"/>
    <x v="9"/>
    <n v="4"/>
    <n v="0.1"/>
    <n v="2764.15"/>
    <n v="3839.1"/>
    <s v="OK"/>
    <n v="15356.4"/>
    <n v="13820.76"/>
    <n v="2764.16"/>
    <x v="0"/>
    <n v="0.20000057883936917"/>
    <n v="7"/>
    <n v="26"/>
  </r>
  <r>
    <s v="SO - 0001678"/>
    <x v="1"/>
    <x v="2"/>
    <d v="2018-07-19T00:00:00"/>
    <x v="756"/>
    <x v="2"/>
    <d v="2018-12-10T00:00:00"/>
    <d v="2018-12-16T00:00:00"/>
    <s v="USD"/>
    <n v="13"/>
    <n v="34"/>
    <n v="178"/>
    <x v="0"/>
    <n v="7"/>
    <n v="0.15"/>
    <n v="171.52"/>
    <n v="268"/>
    <s v="OK"/>
    <n v="1876"/>
    <n v="1594.6"/>
    <n v="393.95999999999981"/>
    <x v="0"/>
    <n v="0.24705882352941166"/>
    <n v="6"/>
    <n v="5"/>
  </r>
  <r>
    <s v="SO - 0001679"/>
    <x v="0"/>
    <x v="2"/>
    <d v="2018-07-19T00:00:00"/>
    <x v="756"/>
    <x v="2"/>
    <d v="2018-12-13T00:00:00"/>
    <d v="2018-12-18T00:00:00"/>
    <s v="USD"/>
    <n v="2"/>
    <n v="28"/>
    <n v="118"/>
    <x v="17"/>
    <n v="3"/>
    <n v="0.3"/>
    <n v="859.68"/>
    <n v="1829.1"/>
    <s v="OK"/>
    <n v="5487.2999999999993"/>
    <n v="3841.1099999999992"/>
    <n v="1262.0699999999993"/>
    <x v="1"/>
    <n v="0.32856908549872288"/>
    <n v="5"/>
    <n v="8"/>
  </r>
  <r>
    <s v="SO - 0001680"/>
    <x v="3"/>
    <x v="3"/>
    <d v="2018-07-19T00:00:00"/>
    <x v="756"/>
    <x v="2"/>
    <d v="2018-12-19T00:00:00"/>
    <d v="2018-12-29T00:00:00"/>
    <s v="USD"/>
    <n v="27"/>
    <n v="15"/>
    <n v="294"/>
    <x v="12"/>
    <n v="1"/>
    <n v="0.2"/>
    <n v="1256.92"/>
    <n v="1795.6"/>
    <s v="OK"/>
    <n v="1795.6"/>
    <n v="1436.48"/>
    <n v="179.55999999999995"/>
    <x v="1"/>
    <n v="0.12499999999999996"/>
    <n v="10"/>
    <n v="14"/>
  </r>
  <r>
    <s v="SO - 0001681"/>
    <x v="1"/>
    <x v="5"/>
    <d v="2018-07-19T00:00:00"/>
    <x v="756"/>
    <x v="2"/>
    <d v="2019-01-02T00:00:00"/>
    <d v="2019-01-03T00:00:00"/>
    <s v="USD"/>
    <n v="15"/>
    <n v="11"/>
    <n v="24"/>
    <x v="18"/>
    <n v="6"/>
    <n v="0.4"/>
    <n v="458.75"/>
    <n v="1118.9000000000001"/>
    <s v="OK"/>
    <n v="6713.4000000000005"/>
    <n v="4028.04"/>
    <n v="1275.54"/>
    <x v="3"/>
    <n v="0.31666517710846964"/>
    <n v="1"/>
    <n v="28"/>
  </r>
  <r>
    <s v="SO - 0001663"/>
    <x v="0"/>
    <x v="0"/>
    <d v="2018-07-19T00:00:00"/>
    <x v="757"/>
    <x v="2"/>
    <d v="2018-12-11T00:00:00"/>
    <d v="2018-12-13T00:00:00"/>
    <s v="USD"/>
    <n v="4"/>
    <n v="20"/>
    <n v="228"/>
    <x v="31"/>
    <n v="7"/>
    <n v="0.1"/>
    <n v="781.29"/>
    <n v="1132.3"/>
    <s v="OK"/>
    <n v="7926.0999999999995"/>
    <n v="7133.49"/>
    <n v="1664.46"/>
    <x v="0"/>
    <n v="0.23333038947275458"/>
    <n v="2"/>
    <n v="7"/>
  </r>
  <r>
    <s v="SO - 0001664"/>
    <x v="1"/>
    <x v="2"/>
    <d v="2018-07-19T00:00:00"/>
    <x v="757"/>
    <x v="2"/>
    <d v="2018-12-07T00:00:00"/>
    <d v="2018-12-11T00:00:00"/>
    <s v="USD"/>
    <n v="19"/>
    <n v="43"/>
    <n v="137"/>
    <x v="30"/>
    <n v="2"/>
    <n v="0.15"/>
    <n v="1890.74"/>
    <n v="2224.4"/>
    <s v="OK"/>
    <n v="4448.8"/>
    <n v="3781.48"/>
    <n v="0"/>
    <x v="0"/>
    <n v="0"/>
    <n v="4"/>
    <n v="3"/>
  </r>
  <r>
    <s v="SO - 0001665"/>
    <x v="0"/>
    <x v="1"/>
    <d v="2018-07-19T00:00:00"/>
    <x v="757"/>
    <x v="2"/>
    <d v="2018-12-14T00:00:00"/>
    <d v="2018-12-23T00:00:00"/>
    <s v="USD"/>
    <n v="9"/>
    <n v="20"/>
    <n v="344"/>
    <x v="43"/>
    <n v="4"/>
    <n v="7.4999999999999997E-2"/>
    <n v="659.28"/>
    <n v="824.1"/>
    <s v="OK"/>
    <n v="3296.4"/>
    <n v="3049.17"/>
    <n v="412.05000000000018"/>
    <x v="0"/>
    <n v="0.1351351351351352"/>
    <n v="9"/>
    <n v="10"/>
  </r>
  <r>
    <s v="SO - 0001666"/>
    <x v="0"/>
    <x v="3"/>
    <d v="2018-07-19T00:00:00"/>
    <x v="757"/>
    <x v="2"/>
    <d v="2018-12-16T00:00:00"/>
    <d v="2018-12-24T00:00:00"/>
    <s v="USD"/>
    <n v="8"/>
    <n v="23"/>
    <n v="269"/>
    <x v="40"/>
    <n v="2"/>
    <n v="0.1"/>
    <n v="1458.05"/>
    <n v="2351.6999999999998"/>
    <s v="OK"/>
    <n v="4703.3999999999996"/>
    <n v="4233.0599999999995"/>
    <n v="1316.9599999999996"/>
    <x v="0"/>
    <n v="0.31111300099691469"/>
    <n v="8"/>
    <n v="12"/>
  </r>
  <r>
    <s v="SO - 0001667"/>
    <x v="1"/>
    <x v="5"/>
    <d v="2018-07-19T00:00:00"/>
    <x v="757"/>
    <x v="2"/>
    <d v="2018-12-12T00:00:00"/>
    <d v="2018-12-13T00:00:00"/>
    <s v="USD"/>
    <n v="20"/>
    <n v="43"/>
    <n v="24"/>
    <x v="45"/>
    <n v="1"/>
    <n v="0.05"/>
    <n v="2918.65"/>
    <n v="6344.9"/>
    <s v="OK"/>
    <n v="6344.9"/>
    <n v="6027.6549999999997"/>
    <n v="3109.0049999999997"/>
    <x v="2"/>
    <n v="0.51579013729219736"/>
    <n v="1"/>
    <n v="8"/>
  </r>
  <r>
    <s v="SO - 0001668"/>
    <x v="2"/>
    <x v="2"/>
    <d v="2018-07-19T00:00:00"/>
    <x v="757"/>
    <x v="2"/>
    <d v="2018-12-16T00:00:00"/>
    <d v="2018-12-18T00:00:00"/>
    <s v="USD"/>
    <n v="23"/>
    <n v="42"/>
    <n v="126"/>
    <x v="8"/>
    <n v="6"/>
    <n v="0.1"/>
    <n v="3541.42"/>
    <n v="5621.3"/>
    <s v="OK"/>
    <n v="33727.800000000003"/>
    <n v="30355.020000000004"/>
    <n v="9106.5000000000036"/>
    <x v="0"/>
    <n v="0.29999980233911894"/>
    <n v="2"/>
    <n v="12"/>
  </r>
  <r>
    <s v="SO - 0001672"/>
    <x v="0"/>
    <x v="1"/>
    <d v="2018-07-19T00:00:00"/>
    <x v="757"/>
    <x v="2"/>
    <d v="2018-12-18T00:00:00"/>
    <d v="2018-12-27T00:00:00"/>
    <s v="USD"/>
    <n v="8"/>
    <n v="34"/>
    <n v="343"/>
    <x v="42"/>
    <n v="5"/>
    <n v="7.4999999999999997E-2"/>
    <n v="958.77"/>
    <n v="1775.5"/>
    <s v="OK"/>
    <n v="8877.5"/>
    <n v="8211.6875"/>
    <n v="3417.8374999999996"/>
    <x v="0"/>
    <n v="0.41621621621621618"/>
    <n v="9"/>
    <n v="14"/>
  </r>
  <r>
    <s v="SO - 0001670"/>
    <x v="1"/>
    <x v="0"/>
    <d v="2018-07-19T00:00:00"/>
    <x v="757"/>
    <x v="2"/>
    <d v="2018-12-15T00:00:00"/>
    <d v="2018-12-21T00:00:00"/>
    <s v="USD"/>
    <n v="18"/>
    <n v="21"/>
    <n v="210"/>
    <x v="12"/>
    <n v="4"/>
    <n v="0.05"/>
    <n v="1828.03"/>
    <n v="2405.3000000000002"/>
    <s v="OK"/>
    <n v="9621.2000000000007"/>
    <n v="9140.14"/>
    <n v="1828.0199999999995"/>
    <x v="2"/>
    <n v="0.1999991247398836"/>
    <n v="6"/>
    <n v="11"/>
  </r>
  <r>
    <s v="SO - 0001671"/>
    <x v="2"/>
    <x v="2"/>
    <d v="2018-07-19T00:00:00"/>
    <x v="757"/>
    <x v="2"/>
    <d v="2018-12-09T00:00:00"/>
    <d v="2018-12-15T00:00:00"/>
    <s v="USD"/>
    <n v="22"/>
    <n v="7"/>
    <n v="92"/>
    <x v="26"/>
    <n v="2"/>
    <n v="7.4999999999999997E-2"/>
    <n v="906.51"/>
    <n v="1105.5"/>
    <s v="OK"/>
    <n v="2211"/>
    <n v="2045.1750000000002"/>
    <n v="232.1550000000002"/>
    <x v="0"/>
    <n v="0.1135135135135136"/>
    <n v="6"/>
    <n v="5"/>
  </r>
  <r>
    <s v="SO - 0001673"/>
    <x v="1"/>
    <x v="2"/>
    <d v="2018-07-19T00:00:00"/>
    <x v="757"/>
    <x v="2"/>
    <d v="2018-12-21T00:00:00"/>
    <d v="2018-12-22T00:00:00"/>
    <s v="USD"/>
    <n v="14"/>
    <n v="7"/>
    <n v="153"/>
    <x v="43"/>
    <n v="2"/>
    <n v="7.4999999999999997E-2"/>
    <n v="786.31"/>
    <n v="1092.0999999999999"/>
    <s v="OK"/>
    <n v="2184.1999999999998"/>
    <n v="2020.385"/>
    <n v="447.7650000000001"/>
    <x v="0"/>
    <n v="0.22162360144229942"/>
    <n v="1"/>
    <n v="17"/>
  </r>
  <r>
    <s v="SO - 0001674"/>
    <x v="1"/>
    <x v="2"/>
    <d v="2018-07-19T00:00:00"/>
    <x v="757"/>
    <x v="2"/>
    <d v="2018-12-09T00:00:00"/>
    <d v="2018-12-19T00:00:00"/>
    <s v="USD"/>
    <n v="15"/>
    <n v="1"/>
    <n v="105"/>
    <x v="14"/>
    <n v="6"/>
    <n v="7.4999999999999997E-2"/>
    <n v="83.08"/>
    <n v="207.7"/>
    <s v="OK"/>
    <n v="1246.1999999999998"/>
    <n v="1152.7349999999999"/>
    <n v="654.25499999999988"/>
    <x v="0"/>
    <n v="0.56756756756756754"/>
    <n v="10"/>
    <n v="5"/>
  </r>
  <r>
    <s v="SO - 0001675"/>
    <x v="0"/>
    <x v="1"/>
    <d v="2018-07-19T00:00:00"/>
    <x v="757"/>
    <x v="2"/>
    <d v="2018-12-21T00:00:00"/>
    <d v="2018-12-30T00:00:00"/>
    <s v="USD"/>
    <n v="9"/>
    <n v="16"/>
    <n v="340"/>
    <x v="9"/>
    <n v="4"/>
    <n v="0.1"/>
    <n v="759.78"/>
    <n v="1809"/>
    <s v="OK"/>
    <n v="7236"/>
    <n v="6512.4000000000005"/>
    <n v="3473.2800000000007"/>
    <x v="0"/>
    <n v="0.53333333333333344"/>
    <n v="9"/>
    <n v="17"/>
  </r>
  <r>
    <s v="SO - 0001669"/>
    <x v="2"/>
    <x v="2"/>
    <d v="2018-07-19T00:00:00"/>
    <x v="757"/>
    <x v="2"/>
    <d v="2018-12-06T00:00:00"/>
    <d v="2018-12-11T00:00:00"/>
    <s v="USD"/>
    <n v="22"/>
    <n v="32"/>
    <n v="141"/>
    <x v="42"/>
    <n v="6"/>
    <n v="0.05"/>
    <n v="598.44000000000005"/>
    <n v="1031.8"/>
    <s v="OK"/>
    <n v="6190.7999999999993"/>
    <n v="5881.2599999999993"/>
    <n v="2290.619999999999"/>
    <x v="2"/>
    <n v="0.38947776496873104"/>
    <n v="5"/>
    <n v="2"/>
  </r>
  <r>
    <s v="SO - 0001651"/>
    <x v="2"/>
    <x v="5"/>
    <d v="2018-07-19T00:00:00"/>
    <x v="758"/>
    <x v="2"/>
    <d v="2018-12-29T00:00:00"/>
    <d v="2019-01-08T00:00:00"/>
    <s v="USD"/>
    <n v="20"/>
    <n v="44"/>
    <n v="44"/>
    <x v="24"/>
    <n v="8"/>
    <n v="0.05"/>
    <n v="2999.72"/>
    <n v="3845.8"/>
    <s v="OK"/>
    <n v="30766.400000000001"/>
    <n v="29228.080000000002"/>
    <n v="5230.3200000000033"/>
    <x v="2"/>
    <n v="0.17894846325861991"/>
    <n v="10"/>
    <n v="26"/>
  </r>
  <r>
    <s v="SO - 0001653"/>
    <x v="1"/>
    <x v="2"/>
    <d v="2018-07-19T00:00:00"/>
    <x v="758"/>
    <x v="2"/>
    <d v="2018-12-18T00:00:00"/>
    <d v="2018-12-24T00:00:00"/>
    <s v="USD"/>
    <n v="16"/>
    <n v="29"/>
    <n v="94"/>
    <x v="25"/>
    <n v="5"/>
    <n v="7.4999999999999997E-2"/>
    <n v="1358.76"/>
    <n v="2613"/>
    <s v="OK"/>
    <n v="13065"/>
    <n v="12085.125"/>
    <n v="5291.3249999999998"/>
    <x v="0"/>
    <n v="0.43783783783783781"/>
    <n v="6"/>
    <n v="15"/>
  </r>
  <r>
    <s v="SO - 0001655"/>
    <x v="1"/>
    <x v="0"/>
    <d v="2018-07-19T00:00:00"/>
    <x v="758"/>
    <x v="2"/>
    <d v="2018-12-30T00:00:00"/>
    <d v="2019-01-06T00:00:00"/>
    <s v="USD"/>
    <n v="13"/>
    <n v="10"/>
    <n v="213"/>
    <x v="12"/>
    <n v="3"/>
    <n v="0.05"/>
    <n v="563.80999999999995"/>
    <n v="1105.5"/>
    <s v="OK"/>
    <n v="3316.5"/>
    <n v="3150.6749999999997"/>
    <n v="1459.2449999999999"/>
    <x v="2"/>
    <n v="0.46315313385226975"/>
    <n v="7"/>
    <n v="27"/>
  </r>
  <r>
    <s v="SO - 0001656"/>
    <x v="1"/>
    <x v="4"/>
    <d v="2018-07-19T00:00:00"/>
    <x v="758"/>
    <x v="2"/>
    <d v="2018-12-29T00:00:00"/>
    <d v="2019-01-06T00:00:00"/>
    <s v="USD"/>
    <n v="20"/>
    <n v="31"/>
    <n v="73"/>
    <x v="14"/>
    <n v="1"/>
    <n v="0.15"/>
    <n v="533.04999999999995"/>
    <n v="1045.2"/>
    <s v="OK"/>
    <n v="1045.2"/>
    <n v="888.42"/>
    <n v="355.37"/>
    <x v="0"/>
    <n v="0.40000225118750143"/>
    <n v="8"/>
    <n v="26"/>
  </r>
  <r>
    <s v="SO - 0001652"/>
    <x v="1"/>
    <x v="1"/>
    <d v="2018-07-19T00:00:00"/>
    <x v="758"/>
    <x v="2"/>
    <d v="2018-12-15T00:00:00"/>
    <d v="2018-12-19T00:00:00"/>
    <s v="USD"/>
    <n v="14"/>
    <n v="23"/>
    <n v="349"/>
    <x v="2"/>
    <n v="2"/>
    <n v="0.4"/>
    <n v="1651.15"/>
    <n v="2706.8"/>
    <s v="OK"/>
    <n v="5413.6"/>
    <n v="3248.1600000000003"/>
    <n v="-54.139999999999873"/>
    <x v="3"/>
    <n v="-1.666789813309685E-2"/>
    <n v="4"/>
    <n v="12"/>
  </r>
  <r>
    <s v="SO - 0001658"/>
    <x v="2"/>
    <x v="4"/>
    <d v="2018-07-19T00:00:00"/>
    <x v="758"/>
    <x v="2"/>
    <d v="2018-12-23T00:00:00"/>
    <d v="2019-01-02T00:00:00"/>
    <s v="USD"/>
    <n v="21"/>
    <n v="50"/>
    <n v="79"/>
    <x v="32"/>
    <n v="5"/>
    <n v="7.4999999999999997E-2"/>
    <n v="965.47"/>
    <n v="1755.4"/>
    <s v="OK"/>
    <n v="8777"/>
    <n v="8118.7250000000004"/>
    <n v="3291.375"/>
    <x v="0"/>
    <n v="0.40540540540540537"/>
    <n v="10"/>
    <n v="20"/>
  </r>
  <r>
    <s v="SO - 0001657"/>
    <x v="3"/>
    <x v="3"/>
    <d v="2018-07-19T00:00:00"/>
    <x v="758"/>
    <x v="2"/>
    <d v="2018-12-10T00:00:00"/>
    <d v="2018-12-14T00:00:00"/>
    <s v="USD"/>
    <n v="27"/>
    <n v="4"/>
    <n v="318"/>
    <x v="6"/>
    <n v="8"/>
    <n v="0.05"/>
    <n v="1551.32"/>
    <n v="3041.8"/>
    <s v="OK"/>
    <n v="24334.400000000001"/>
    <n v="23117.68"/>
    <n v="10707.12"/>
    <x v="2"/>
    <n v="0.46315720262586907"/>
    <n v="4"/>
    <n v="7"/>
  </r>
  <r>
    <s v="SO - 0001662"/>
    <x v="0"/>
    <x v="2"/>
    <d v="2018-07-19T00:00:00"/>
    <x v="758"/>
    <x v="2"/>
    <d v="2018-12-28T00:00:00"/>
    <d v="2019-01-04T00:00:00"/>
    <s v="USD"/>
    <n v="9"/>
    <n v="48"/>
    <n v="122"/>
    <x v="38"/>
    <n v="5"/>
    <n v="0.4"/>
    <n v="115.78"/>
    <n v="241.2"/>
    <s v="OK"/>
    <n v="1206"/>
    <n v="723.6"/>
    <n v="144.70000000000005"/>
    <x v="3"/>
    <n v="0.19997236042012168"/>
    <n v="7"/>
    <n v="25"/>
  </r>
  <r>
    <s v="SO - 0001654"/>
    <x v="2"/>
    <x v="3"/>
    <d v="2018-07-19T00:00:00"/>
    <x v="758"/>
    <x v="2"/>
    <d v="2018-12-11T00:00:00"/>
    <d v="2018-12-19T00:00:00"/>
    <s v="USD"/>
    <n v="23"/>
    <n v="9"/>
    <n v="323"/>
    <x v="5"/>
    <n v="3"/>
    <n v="7.4999999999999997E-2"/>
    <n v="2977.75"/>
    <n v="3631.4"/>
    <s v="OK"/>
    <n v="10894.2"/>
    <n v="10077.135000000002"/>
    <n v="1143.885000000002"/>
    <x v="0"/>
    <n v="0.1135129181061881"/>
    <n v="8"/>
    <n v="8"/>
  </r>
  <r>
    <s v="SO - 0001661"/>
    <x v="0"/>
    <x v="2"/>
    <d v="2018-07-19T00:00:00"/>
    <x v="758"/>
    <x v="2"/>
    <d v="2018-12-20T00:00:00"/>
    <d v="2018-12-28T00:00:00"/>
    <s v="USD"/>
    <n v="1"/>
    <n v="43"/>
    <n v="165"/>
    <x v="28"/>
    <n v="8"/>
    <n v="0.1"/>
    <n v="479.39"/>
    <n v="1065.3"/>
    <s v="OK"/>
    <n v="8522.4"/>
    <n v="7670.16"/>
    <n v="3835.04"/>
    <x v="0"/>
    <n v="0.49999478498492861"/>
    <n v="8"/>
    <n v="17"/>
  </r>
  <r>
    <s v="SO - 0001660"/>
    <x v="3"/>
    <x v="5"/>
    <d v="2018-07-19T00:00:00"/>
    <x v="758"/>
    <x v="2"/>
    <d v="2018-12-12T00:00:00"/>
    <d v="2018-12-20T00:00:00"/>
    <s v="USD"/>
    <n v="28"/>
    <n v="45"/>
    <n v="18"/>
    <x v="21"/>
    <n v="6"/>
    <n v="0.2"/>
    <n v="719.85"/>
    <n v="1058.5999999999999"/>
    <s v="OK"/>
    <n v="6351.5999999999995"/>
    <n v="5081.28"/>
    <n v="762.17999999999938"/>
    <x v="1"/>
    <n v="0.14999763839032673"/>
    <n v="8"/>
    <n v="9"/>
  </r>
  <r>
    <s v="SO - 0001659"/>
    <x v="2"/>
    <x v="2"/>
    <d v="2018-07-19T00:00:00"/>
    <x v="758"/>
    <x v="2"/>
    <d v="2018-12-26T00:00:00"/>
    <d v="2019-01-05T00:00:00"/>
    <s v="USD"/>
    <n v="21"/>
    <n v="47"/>
    <n v="114"/>
    <x v="16"/>
    <n v="1"/>
    <n v="0.05"/>
    <n v="1191.53"/>
    <n v="2291.4"/>
    <s v="OK"/>
    <n v="2291.4"/>
    <n v="2176.83"/>
    <n v="985.3"/>
    <x v="2"/>
    <n v="0.45263066018017023"/>
    <n v="10"/>
    <n v="23"/>
  </r>
  <r>
    <s v="SO - 0001650"/>
    <x v="0"/>
    <x v="5"/>
    <d v="2018-07-19T00:00:00"/>
    <x v="759"/>
    <x v="2"/>
    <d v="2018-12-15T00:00:00"/>
    <d v="2018-12-25T00:00:00"/>
    <s v="USD"/>
    <n v="9"/>
    <n v="2"/>
    <n v="28"/>
    <x v="3"/>
    <n v="8"/>
    <n v="0.1"/>
    <n v="1411.96"/>
    <n v="1721.9"/>
    <s v="OK"/>
    <n v="13775.2"/>
    <n v="12397.68"/>
    <n v="1102"/>
    <x v="0"/>
    <n v="8.8887598324847869E-2"/>
    <n v="10"/>
    <n v="13"/>
  </r>
  <r>
    <s v="SO - 0001649"/>
    <x v="2"/>
    <x v="0"/>
    <d v="2018-07-19T00:00:00"/>
    <x v="759"/>
    <x v="2"/>
    <d v="2018-12-07T00:00:00"/>
    <d v="2018-12-16T00:00:00"/>
    <s v="USD"/>
    <n v="21"/>
    <n v="28"/>
    <n v="217"/>
    <x v="41"/>
    <n v="4"/>
    <n v="7.4999999999999997E-2"/>
    <n v="825.71"/>
    <n v="1045.2"/>
    <s v="OK"/>
    <n v="4180.8"/>
    <n v="3867.2400000000002"/>
    <n v="564.40000000000009"/>
    <x v="0"/>
    <n v="0.14594387728716088"/>
    <n v="9"/>
    <n v="5"/>
  </r>
  <r>
    <s v="SO - 0001648"/>
    <x v="0"/>
    <x v="2"/>
    <d v="2018-07-19T00:00:00"/>
    <x v="759"/>
    <x v="2"/>
    <d v="2018-12-22T00:00:00"/>
    <d v="2018-12-29T00:00:00"/>
    <s v="USD"/>
    <n v="11"/>
    <n v="17"/>
    <n v="167"/>
    <x v="22"/>
    <n v="6"/>
    <n v="0.15"/>
    <n v="1175.45"/>
    <n v="1728.6"/>
    <s v="OK"/>
    <n v="10371.599999999999"/>
    <n v="8815.8599999999988"/>
    <n v="1763.159999999998"/>
    <x v="0"/>
    <n v="0.19999863881685942"/>
    <n v="7"/>
    <n v="20"/>
  </r>
  <r>
    <s v="SO - 0001647"/>
    <x v="2"/>
    <x v="2"/>
    <d v="2018-07-19T00:00:00"/>
    <x v="759"/>
    <x v="2"/>
    <d v="2018-12-14T00:00:00"/>
    <d v="2018-12-20T00:00:00"/>
    <s v="USD"/>
    <n v="24"/>
    <n v="30"/>
    <n v="100"/>
    <x v="10"/>
    <n v="3"/>
    <n v="0.1"/>
    <n v="3498.41"/>
    <n v="5929.5"/>
    <s v="OK"/>
    <n v="17788.5"/>
    <n v="16009.65"/>
    <n v="5514.42"/>
    <x v="0"/>
    <n v="0.34444350750953334"/>
    <n v="6"/>
    <n v="12"/>
  </r>
  <r>
    <s v="SO - 0001646"/>
    <x v="3"/>
    <x v="0"/>
    <d v="2018-07-19T00:00:00"/>
    <x v="759"/>
    <x v="2"/>
    <d v="2018-12-20T00:00:00"/>
    <d v="2018-12-27T00:00:00"/>
    <s v="USD"/>
    <n v="28"/>
    <n v="44"/>
    <n v="244"/>
    <x v="2"/>
    <n v="8"/>
    <n v="0.1"/>
    <n v="186.8"/>
    <n v="227.8"/>
    <s v="OK"/>
    <n v="1822.4"/>
    <n v="1640.16"/>
    <n v="145.76"/>
    <x v="0"/>
    <n v="8.8869378597210016E-2"/>
    <n v="7"/>
    <n v="18"/>
  </r>
  <r>
    <s v="SO - 0001645"/>
    <x v="0"/>
    <x v="3"/>
    <d v="2018-07-19T00:00:00"/>
    <x v="759"/>
    <x v="2"/>
    <d v="2018-12-10T00:00:00"/>
    <d v="2018-12-19T00:00:00"/>
    <s v="USD"/>
    <n v="11"/>
    <n v="17"/>
    <n v="301"/>
    <x v="27"/>
    <n v="6"/>
    <n v="0.05"/>
    <n v="1462.61"/>
    <n v="2479"/>
    <s v="OK"/>
    <n v="14874"/>
    <n v="14130.3"/>
    <n v="5354.6399999999994"/>
    <x v="2"/>
    <n v="0.37894736842105259"/>
    <n v="9"/>
    <n v="8"/>
  </r>
  <r>
    <s v="SO - 0001640"/>
    <x v="2"/>
    <x v="0"/>
    <d v="2018-07-19T00:00:00"/>
    <x v="760"/>
    <x v="2"/>
    <d v="2018-12-18T00:00:00"/>
    <d v="2018-12-27T00:00:00"/>
    <s v="USD"/>
    <n v="23"/>
    <n v="25"/>
    <n v="230"/>
    <x v="13"/>
    <n v="1"/>
    <n v="0.4"/>
    <n v="2168.79"/>
    <n v="2613"/>
    <s v="OK"/>
    <n v="2613"/>
    <n v="1567.8"/>
    <n v="-600.99"/>
    <x v="3"/>
    <n v="-0.38333333333333336"/>
    <n v="9"/>
    <n v="17"/>
  </r>
  <r>
    <s v="SO - 0001642"/>
    <x v="1"/>
    <x v="3"/>
    <d v="2018-07-19T00:00:00"/>
    <x v="760"/>
    <x v="2"/>
    <d v="2018-12-04T00:00:00"/>
    <d v="2018-12-12T00:00:00"/>
    <s v="USD"/>
    <n v="15"/>
    <n v="34"/>
    <n v="272"/>
    <x v="33"/>
    <n v="6"/>
    <n v="0.05"/>
    <n v="1043.19"/>
    <n v="2318.1999999999998"/>
    <s v="OK"/>
    <n v="13909.199999999999"/>
    <n v="13213.739999999998"/>
    <n v="6954.5999999999976"/>
    <x v="2"/>
    <n v="0.52631578947368407"/>
    <n v="8"/>
    <n v="3"/>
  </r>
  <r>
    <s v="SO - 0001643"/>
    <x v="1"/>
    <x v="3"/>
    <d v="2018-10-27T00:00:00"/>
    <x v="760"/>
    <x v="2"/>
    <d v="2018-12-24T00:00:00"/>
    <d v="2018-12-29T00:00:00"/>
    <s v="USD"/>
    <n v="15"/>
    <n v="42"/>
    <n v="263"/>
    <x v="43"/>
    <n v="2"/>
    <n v="7.4999999999999997E-2"/>
    <n v="865.77"/>
    <n v="1219.4000000000001"/>
    <s v="OK"/>
    <n v="2438.8000000000002"/>
    <n v="2255.8900000000003"/>
    <n v="524.35000000000036"/>
    <x v="0"/>
    <n v="0.23243597870463556"/>
    <n v="5"/>
    <n v="23"/>
  </r>
  <r>
    <s v="SO - 0001644"/>
    <x v="0"/>
    <x v="3"/>
    <d v="2018-07-19T00:00:00"/>
    <x v="760"/>
    <x v="2"/>
    <d v="2018-12-14T00:00:00"/>
    <d v="2018-12-21T00:00:00"/>
    <s v="USD"/>
    <n v="6"/>
    <n v="24"/>
    <n v="321"/>
    <x v="38"/>
    <n v="2"/>
    <n v="0.15"/>
    <n v="2334.8200000000002"/>
    <n v="5306.4"/>
    <s v="OK"/>
    <n v="10612.8"/>
    <n v="9020.8799999999992"/>
    <n v="4351.2399999999989"/>
    <x v="0"/>
    <n v="0.48235205434503053"/>
    <n v="7"/>
    <n v="13"/>
  </r>
  <r>
    <s v="SO - 0001641"/>
    <x v="0"/>
    <x v="5"/>
    <d v="2018-07-19T00:00:00"/>
    <x v="760"/>
    <x v="2"/>
    <d v="2018-12-11T00:00:00"/>
    <d v="2018-12-19T00:00:00"/>
    <s v="USD"/>
    <n v="1"/>
    <n v="49"/>
    <n v="51"/>
    <x v="42"/>
    <n v="5"/>
    <n v="0.4"/>
    <n v="685.41"/>
    <n v="1038.5"/>
    <s v="OK"/>
    <n v="5192.5"/>
    <n v="3115.5"/>
    <n v="-311.54999999999973"/>
    <x v="3"/>
    <n v="-9.9999999999999908E-2"/>
    <n v="8"/>
    <n v="10"/>
  </r>
  <r>
    <s v="SO - 0001639"/>
    <x v="2"/>
    <x v="2"/>
    <d v="2018-07-19T00:00:00"/>
    <x v="761"/>
    <x v="2"/>
    <d v="2018-12-27T00:00:00"/>
    <d v="2019-01-04T00:00:00"/>
    <s v="USD"/>
    <n v="23"/>
    <n v="14"/>
    <n v="138"/>
    <x v="34"/>
    <n v="1"/>
    <n v="0.15"/>
    <n v="437.91"/>
    <n v="1018.4"/>
    <s v="OK"/>
    <n v="1018.4"/>
    <n v="865.64"/>
    <n v="427.72999999999996"/>
    <x v="0"/>
    <n v="0.49411995748810122"/>
    <n v="8"/>
    <n v="27"/>
  </r>
  <r>
    <s v="SO - 0001638"/>
    <x v="1"/>
    <x v="1"/>
    <d v="2018-07-19T00:00:00"/>
    <x v="761"/>
    <x v="2"/>
    <d v="2018-12-25T00:00:00"/>
    <d v="2019-01-04T00:00:00"/>
    <s v="USD"/>
    <n v="13"/>
    <n v="17"/>
    <n v="355"/>
    <x v="45"/>
    <n v="2"/>
    <n v="7.4999999999999997E-2"/>
    <n v="1430.05"/>
    <n v="2465.6"/>
    <s v="OK"/>
    <n v="4931.2"/>
    <n v="4561.3599999999997"/>
    <n v="1701.2599999999998"/>
    <x v="0"/>
    <n v="0.37297209604153148"/>
    <n v="10"/>
    <n v="25"/>
  </r>
  <r>
    <s v="SO - 0001637"/>
    <x v="3"/>
    <x v="2"/>
    <d v="2018-07-19T00:00:00"/>
    <x v="761"/>
    <x v="2"/>
    <d v="2018-12-09T00:00:00"/>
    <d v="2018-12-10T00:00:00"/>
    <s v="USD"/>
    <n v="28"/>
    <n v="11"/>
    <n v="203"/>
    <x v="3"/>
    <n v="4"/>
    <n v="7.4999999999999997E-2"/>
    <n v="3610.56"/>
    <n v="5232.7"/>
    <s v="OK"/>
    <n v="20930.8"/>
    <n v="19360.990000000002"/>
    <n v="4918.7500000000018"/>
    <x v="0"/>
    <n v="0.25405467385707042"/>
    <n v="1"/>
    <n v="9"/>
  </r>
  <r>
    <s v="SO - 0001636"/>
    <x v="2"/>
    <x v="3"/>
    <d v="2018-07-19T00:00:00"/>
    <x v="761"/>
    <x v="2"/>
    <d v="2018-12-21T00:00:00"/>
    <d v="2018-12-27T00:00:00"/>
    <s v="USD"/>
    <n v="23"/>
    <n v="39"/>
    <n v="313"/>
    <x v="39"/>
    <n v="2"/>
    <n v="0.1"/>
    <n v="182.24"/>
    <n v="268"/>
    <s v="OK"/>
    <n v="536"/>
    <n v="482.40000000000003"/>
    <n v="117.92000000000002"/>
    <x v="0"/>
    <n v="0.24444444444444446"/>
    <n v="6"/>
    <n v="21"/>
  </r>
  <r>
    <s v="SO - 0001635"/>
    <x v="0"/>
    <x v="0"/>
    <d v="2018-07-19T00:00:00"/>
    <x v="761"/>
    <x v="2"/>
    <d v="2018-12-26T00:00:00"/>
    <d v="2019-01-05T00:00:00"/>
    <s v="USD"/>
    <n v="4"/>
    <n v="19"/>
    <n v="218"/>
    <x v="22"/>
    <n v="8"/>
    <n v="0.05"/>
    <n v="2675.44"/>
    <n v="3993.2"/>
    <s v="OK"/>
    <n v="31945.599999999999"/>
    <n v="30348.319999999996"/>
    <n v="8944.7999999999956"/>
    <x v="2"/>
    <n v="0.294737896529363"/>
    <n v="10"/>
    <n v="26"/>
  </r>
  <r>
    <s v="SO - 0001634"/>
    <x v="1"/>
    <x v="4"/>
    <d v="2018-07-19T00:00:00"/>
    <x v="761"/>
    <x v="2"/>
    <d v="2018-12-16T00:00:00"/>
    <d v="2018-12-22T00:00:00"/>
    <s v="USD"/>
    <n v="16"/>
    <n v="11"/>
    <n v="78"/>
    <x v="39"/>
    <n v="1"/>
    <n v="7.4999999999999997E-2"/>
    <n v="898.87"/>
    <n v="1152.4000000000001"/>
    <s v="OK"/>
    <n v="1152.4000000000001"/>
    <n v="1065.97"/>
    <n v="167.10000000000002"/>
    <x v="0"/>
    <n v="0.1567586329821665"/>
    <n v="6"/>
    <n v="16"/>
  </r>
  <r>
    <s v="SO - 0001633"/>
    <x v="1"/>
    <x v="0"/>
    <d v="2018-07-19T00:00:00"/>
    <x v="761"/>
    <x v="2"/>
    <d v="2018-12-27T00:00:00"/>
    <d v="2018-12-30T00:00:00"/>
    <s v="USD"/>
    <n v="16"/>
    <n v="36"/>
    <n v="246"/>
    <x v="1"/>
    <n v="5"/>
    <n v="0.15"/>
    <n v="4251.08"/>
    <n v="6344.9"/>
    <s v="OK"/>
    <n v="31724.5"/>
    <n v="26965.825000000001"/>
    <n v="5710.4249999999993"/>
    <x v="0"/>
    <n v="0.21176526214198896"/>
    <n v="3"/>
    <n v="27"/>
  </r>
  <r>
    <s v="SO - 0001624"/>
    <x v="0"/>
    <x v="1"/>
    <d v="2018-07-19T00:00:00"/>
    <x v="762"/>
    <x v="2"/>
    <d v="2018-12-17T00:00:00"/>
    <d v="2018-12-22T00:00:00"/>
    <s v="USD"/>
    <n v="3"/>
    <n v="15"/>
    <n v="354"/>
    <x v="42"/>
    <n v="2"/>
    <n v="0.3"/>
    <n v="968.15"/>
    <n v="1139"/>
    <s v="OK"/>
    <n v="2278"/>
    <n v="1594.6"/>
    <n v="-341.70000000000005"/>
    <x v="1"/>
    <n v="-0.21428571428571433"/>
    <n v="5"/>
    <n v="18"/>
  </r>
  <r>
    <s v="SO - 0001625"/>
    <x v="0"/>
    <x v="1"/>
    <d v="2018-07-19T00:00:00"/>
    <x v="762"/>
    <x v="2"/>
    <d v="2018-12-24T00:00:00"/>
    <d v="2018-12-29T00:00:00"/>
    <s v="USD"/>
    <n v="1"/>
    <n v="47"/>
    <n v="365"/>
    <x v="26"/>
    <n v="4"/>
    <n v="7.4999999999999997E-2"/>
    <n v="1688.4"/>
    <n v="2010"/>
    <s v="OK"/>
    <n v="8040"/>
    <n v="7437"/>
    <n v="683.39999999999964"/>
    <x v="0"/>
    <n v="9.1891891891891841E-2"/>
    <n v="5"/>
    <n v="25"/>
  </r>
  <r>
    <s v="SO - 0001627"/>
    <x v="0"/>
    <x v="5"/>
    <d v="2018-10-27T00:00:00"/>
    <x v="762"/>
    <x v="2"/>
    <d v="2018-12-10T00:00:00"/>
    <d v="2018-12-12T00:00:00"/>
    <s v="USD"/>
    <n v="2"/>
    <n v="47"/>
    <n v="2"/>
    <x v="17"/>
    <n v="7"/>
    <n v="0.1"/>
    <n v="3009.37"/>
    <n v="3959.7"/>
    <s v="OK"/>
    <n v="27717.899999999998"/>
    <n v="24946.109999999997"/>
    <n v="3880.5199999999968"/>
    <x v="0"/>
    <n v="0.15555611676529918"/>
    <n v="2"/>
    <n v="11"/>
  </r>
  <r>
    <s v="SO - 0001626"/>
    <x v="2"/>
    <x v="0"/>
    <d v="2018-07-19T00:00:00"/>
    <x v="762"/>
    <x v="2"/>
    <d v="2018-12-20T00:00:00"/>
    <d v="2018-12-30T00:00:00"/>
    <s v="USD"/>
    <n v="21"/>
    <n v="36"/>
    <n v="211"/>
    <x v="32"/>
    <n v="3"/>
    <n v="7.4999999999999997E-2"/>
    <n v="734.45"/>
    <n v="1165.8"/>
    <s v="OK"/>
    <n v="3497.3999999999996"/>
    <n v="3235.0949999999998"/>
    <n v="1031.7449999999994"/>
    <x v="0"/>
    <n v="0.31892262823811957"/>
    <n v="10"/>
    <n v="21"/>
  </r>
  <r>
    <s v="SO - 0001629"/>
    <x v="0"/>
    <x v="3"/>
    <d v="2018-07-19T00:00:00"/>
    <x v="762"/>
    <x v="2"/>
    <d v="2018-12-03T00:00:00"/>
    <d v="2018-12-06T00:00:00"/>
    <s v="USD"/>
    <n v="8"/>
    <n v="17"/>
    <n v="275"/>
    <x v="43"/>
    <n v="7"/>
    <n v="0.05"/>
    <n v="1254.24"/>
    <n v="2787.2"/>
    <s v="OK"/>
    <n v="19510.399999999998"/>
    <n v="18534.879999999997"/>
    <n v="9755.1999999999971"/>
    <x v="2"/>
    <n v="0.52631578947368418"/>
    <n v="3"/>
    <n v="4"/>
  </r>
  <r>
    <s v="SO - 0001630"/>
    <x v="0"/>
    <x v="2"/>
    <d v="2018-07-19T00:00:00"/>
    <x v="762"/>
    <x v="2"/>
    <d v="2018-12-25T00:00:00"/>
    <d v="2018-12-28T00:00:00"/>
    <s v="USD"/>
    <n v="9"/>
    <n v="41"/>
    <n v="143"/>
    <x v="46"/>
    <n v="1"/>
    <n v="0.05"/>
    <n v="563.80999999999995"/>
    <n v="1025.0999999999999"/>
    <s v="OK"/>
    <n v="1025.0999999999999"/>
    <n v="973.84499999999991"/>
    <n v="410.03499999999997"/>
    <x v="2"/>
    <n v="0.42104749729166346"/>
    <n v="3"/>
    <n v="26"/>
  </r>
  <r>
    <s v="SO - 0001631"/>
    <x v="1"/>
    <x v="0"/>
    <d v="2018-07-19T00:00:00"/>
    <x v="762"/>
    <x v="2"/>
    <d v="2018-12-18T00:00:00"/>
    <d v="2018-12-24T00:00:00"/>
    <s v="USD"/>
    <n v="19"/>
    <n v="4"/>
    <n v="209"/>
    <x v="7"/>
    <n v="3"/>
    <n v="0.3"/>
    <n v="2900.43"/>
    <n v="3919.5"/>
    <s v="OK"/>
    <n v="11758.5"/>
    <n v="8230.9499999999989"/>
    <n v="-470.34000000000015"/>
    <x v="1"/>
    <n v="-5.7142857142857169E-2"/>
    <n v="6"/>
    <n v="19"/>
  </r>
  <r>
    <s v="SO - 0001632"/>
    <x v="1"/>
    <x v="4"/>
    <d v="2018-07-19T00:00:00"/>
    <x v="762"/>
    <x v="2"/>
    <d v="2018-12-24T00:00:00"/>
    <d v="2018-12-29T00:00:00"/>
    <s v="USD"/>
    <n v="14"/>
    <n v="5"/>
    <n v="60"/>
    <x v="7"/>
    <n v="5"/>
    <n v="0.2"/>
    <n v="1597.28"/>
    <n v="3993.2"/>
    <s v="OK"/>
    <n v="19966"/>
    <n v="15972.800000000001"/>
    <n v="7986.4000000000015"/>
    <x v="1"/>
    <n v="0.50000000000000011"/>
    <n v="5"/>
    <n v="25"/>
  </r>
  <r>
    <s v="SO - 0001628"/>
    <x v="0"/>
    <x v="0"/>
    <d v="2018-10-27T00:00:00"/>
    <x v="762"/>
    <x v="2"/>
    <d v="2018-12-24T00:00:00"/>
    <d v="2018-12-25T00:00:00"/>
    <s v="USD"/>
    <n v="4"/>
    <n v="25"/>
    <n v="228"/>
    <x v="4"/>
    <n v="6"/>
    <n v="0.05"/>
    <n v="2001.69"/>
    <n v="2599.6"/>
    <s v="OK"/>
    <n v="15597.599999999999"/>
    <n v="14817.719999999998"/>
    <n v="2807.5799999999981"/>
    <x v="2"/>
    <n v="0.18947449405171637"/>
    <n v="1"/>
    <n v="25"/>
  </r>
  <r>
    <s v="SO - 0001614"/>
    <x v="0"/>
    <x v="0"/>
    <d v="2018-07-19T00:00:00"/>
    <x v="763"/>
    <x v="2"/>
    <d v="2018-12-13T00:00:00"/>
    <d v="2018-12-14T00:00:00"/>
    <s v="USD"/>
    <n v="10"/>
    <n v="19"/>
    <n v="241"/>
    <x v="36"/>
    <n v="4"/>
    <n v="0.1"/>
    <n v="376.27"/>
    <n v="723.6"/>
    <s v="OK"/>
    <n v="2894.4"/>
    <n v="2604.96"/>
    <n v="1099.8800000000001"/>
    <x v="0"/>
    <n v="0.4222252932866532"/>
    <n v="1"/>
    <n v="15"/>
  </r>
  <r>
    <s v="SO - 0001615"/>
    <x v="1"/>
    <x v="5"/>
    <d v="2018-07-19T00:00:00"/>
    <x v="763"/>
    <x v="2"/>
    <d v="2018-12-26T00:00:00"/>
    <d v="2019-01-03T00:00:00"/>
    <s v="USD"/>
    <n v="12"/>
    <n v="47"/>
    <n v="19"/>
    <x v="30"/>
    <n v="3"/>
    <n v="0.15"/>
    <n v="1431.12"/>
    <n v="3577.8"/>
    <s v="OK"/>
    <n v="10733.400000000001"/>
    <n v="9123.3900000000012"/>
    <n v="4830.0300000000016"/>
    <x v="0"/>
    <n v="0.52941176470588247"/>
    <n v="8"/>
    <n v="28"/>
  </r>
  <r>
    <s v="SO - 0001616"/>
    <x v="1"/>
    <x v="3"/>
    <d v="2018-07-19T00:00:00"/>
    <x v="763"/>
    <x v="2"/>
    <d v="2018-12-01T00:00:00"/>
    <d v="2018-12-02T00:00:00"/>
    <s v="USD"/>
    <n v="20"/>
    <n v="37"/>
    <n v="322"/>
    <x v="36"/>
    <n v="8"/>
    <n v="0.1"/>
    <n v="1393.6"/>
    <n v="1742"/>
    <s v="OK"/>
    <n v="13936"/>
    <n v="12542.4"/>
    <n v="1393.6000000000004"/>
    <x v="0"/>
    <n v="0.11111111111111115"/>
    <n v="1"/>
    <n v="3"/>
  </r>
  <r>
    <s v="SO - 0001617"/>
    <x v="1"/>
    <x v="5"/>
    <d v="2018-07-19T00:00:00"/>
    <x v="763"/>
    <x v="2"/>
    <d v="2018-12-14T00:00:00"/>
    <d v="2018-12-21T00:00:00"/>
    <s v="USD"/>
    <n v="20"/>
    <n v="4"/>
    <n v="21"/>
    <x v="15"/>
    <n v="5"/>
    <n v="0.05"/>
    <n v="99.16"/>
    <n v="247.9"/>
    <s v="OK"/>
    <n v="1239.5"/>
    <n v="1177.5249999999999"/>
    <n v="681.72499999999991"/>
    <x v="2"/>
    <n v="0.57894736842105265"/>
    <n v="7"/>
    <n v="16"/>
  </r>
  <r>
    <s v="SO - 0001619"/>
    <x v="3"/>
    <x v="2"/>
    <d v="2018-07-19T00:00:00"/>
    <x v="763"/>
    <x v="2"/>
    <d v="2018-12-24T00:00:00"/>
    <d v="2019-01-02T00:00:00"/>
    <s v="USD"/>
    <n v="25"/>
    <n v="20"/>
    <n v="174"/>
    <x v="27"/>
    <n v="8"/>
    <n v="7.4999999999999997E-2"/>
    <n v="624.71"/>
    <n v="991.6"/>
    <s v="OK"/>
    <n v="7932.8"/>
    <n v="7337.84"/>
    <n v="2340.16"/>
    <x v="0"/>
    <n v="0.31891673844074003"/>
    <n v="9"/>
    <n v="26"/>
  </r>
  <r>
    <s v="SO - 0001620"/>
    <x v="2"/>
    <x v="5"/>
    <d v="2018-07-19T00:00:00"/>
    <x v="763"/>
    <x v="2"/>
    <d v="2018-12-04T00:00:00"/>
    <d v="2018-12-06T00:00:00"/>
    <s v="USD"/>
    <n v="24"/>
    <n v="29"/>
    <n v="41"/>
    <x v="2"/>
    <n v="5"/>
    <n v="0.05"/>
    <n v="713.75"/>
    <n v="1065.3"/>
    <s v="OK"/>
    <n v="5326.5"/>
    <n v="5060.1750000000002"/>
    <n v="1491.4250000000002"/>
    <x v="2"/>
    <n v="0.29473783021338196"/>
    <n v="2"/>
    <n v="6"/>
  </r>
  <r>
    <s v="SO - 0001621"/>
    <x v="2"/>
    <x v="5"/>
    <d v="2018-07-19T00:00:00"/>
    <x v="763"/>
    <x v="2"/>
    <d v="2018-12-24T00:00:00"/>
    <d v="2018-12-30T00:00:00"/>
    <s v="USD"/>
    <n v="21"/>
    <n v="13"/>
    <n v="37"/>
    <x v="7"/>
    <n v="6"/>
    <n v="0.15"/>
    <n v="772.11"/>
    <n v="1152.4000000000001"/>
    <s v="OK"/>
    <n v="6914.4000000000005"/>
    <n v="5877.2400000000007"/>
    <n v="1244.5800000000008"/>
    <x v="0"/>
    <n v="0.21176266410764247"/>
    <n v="6"/>
    <n v="26"/>
  </r>
  <r>
    <s v="SO - 0001622"/>
    <x v="1"/>
    <x v="2"/>
    <d v="2018-07-19T00:00:00"/>
    <x v="763"/>
    <x v="2"/>
    <d v="2018-12-24T00:00:00"/>
    <d v="2018-12-26T00:00:00"/>
    <s v="USD"/>
    <n v="14"/>
    <n v="47"/>
    <n v="134"/>
    <x v="42"/>
    <n v="8"/>
    <n v="7.4999999999999997E-2"/>
    <n v="2448.1799999999998"/>
    <n v="2914.5"/>
    <s v="OK"/>
    <n v="23316"/>
    <n v="21567.3"/>
    <n v="1981.8600000000006"/>
    <x v="0"/>
    <n v="9.1891891891891925E-2"/>
    <n v="2"/>
    <n v="26"/>
  </r>
  <r>
    <s v="SO - 0001623"/>
    <x v="0"/>
    <x v="5"/>
    <d v="2018-07-19T00:00:00"/>
    <x v="763"/>
    <x v="2"/>
    <d v="2018-11-30T00:00:00"/>
    <d v="2018-12-01T00:00:00"/>
    <s v="USD"/>
    <n v="2"/>
    <n v="21"/>
    <n v="20"/>
    <x v="20"/>
    <n v="1"/>
    <n v="0.1"/>
    <n v="2619.6999999999998"/>
    <n v="5239.3999999999996"/>
    <s v="OK"/>
    <n v="5239.3999999999996"/>
    <n v="4715.46"/>
    <n v="2095.7600000000002"/>
    <x v="0"/>
    <n v="0.44444444444444448"/>
    <n v="1"/>
    <n v="2"/>
  </r>
  <r>
    <s v="SO - 0001618"/>
    <x v="0"/>
    <x v="2"/>
    <d v="2018-07-19T00:00:00"/>
    <x v="763"/>
    <x v="2"/>
    <d v="2018-11-30T00:00:00"/>
    <d v="2018-12-09T00:00:00"/>
    <s v="USD"/>
    <n v="1"/>
    <n v="18"/>
    <n v="179"/>
    <x v="16"/>
    <n v="1"/>
    <n v="0.1"/>
    <n v="1162.99"/>
    <n v="1762.1"/>
    <s v="OK"/>
    <n v="1762.1"/>
    <n v="1585.8899999999999"/>
    <n v="422.89999999999986"/>
    <x v="0"/>
    <n v="0.2666641444236359"/>
    <n v="9"/>
    <n v="2"/>
  </r>
  <r>
    <s v="SO - 0001607"/>
    <x v="1"/>
    <x v="2"/>
    <d v="2018-07-19T00:00:00"/>
    <x v="764"/>
    <x v="2"/>
    <d v="2018-12-24T00:00:00"/>
    <d v="2018-12-25T00:00:00"/>
    <s v="USD"/>
    <n v="16"/>
    <n v="44"/>
    <n v="106"/>
    <x v="23"/>
    <n v="8"/>
    <n v="0.05"/>
    <n v="1999.95"/>
    <n v="2666.6"/>
    <s v="OK"/>
    <n v="21332.799999999999"/>
    <n v="20266.16"/>
    <n v="4266.5599999999995"/>
    <x v="2"/>
    <n v="0.21052631578947367"/>
    <n v="1"/>
    <n v="27"/>
  </r>
  <r>
    <s v="SO - 0001608"/>
    <x v="0"/>
    <x v="4"/>
    <d v="2018-07-19T00:00:00"/>
    <x v="764"/>
    <x v="2"/>
    <d v="2018-12-02T00:00:00"/>
    <d v="2018-12-09T00:00:00"/>
    <s v="USD"/>
    <n v="11"/>
    <n v="11"/>
    <n v="76"/>
    <x v="9"/>
    <n v="1"/>
    <n v="0.1"/>
    <n v="1873.66"/>
    <n v="3986.5"/>
    <s v="OK"/>
    <n v="3986.5"/>
    <n v="3587.85"/>
    <n v="1714.1899999999998"/>
    <x v="0"/>
    <n v="0.47777638418551499"/>
    <n v="7"/>
    <n v="5"/>
  </r>
  <r>
    <s v="SO - 0001609"/>
    <x v="1"/>
    <x v="2"/>
    <d v="2018-07-19T00:00:00"/>
    <x v="764"/>
    <x v="2"/>
    <d v="2018-12-21T00:00:00"/>
    <d v="2018-12-25T00:00:00"/>
    <s v="USD"/>
    <n v="18"/>
    <n v="16"/>
    <n v="163"/>
    <x v="9"/>
    <n v="1"/>
    <n v="0.05"/>
    <n v="1529.28"/>
    <n v="1842.5"/>
    <s v="OK"/>
    <n v="1842.5"/>
    <n v="1750.375"/>
    <n v="221.09500000000003"/>
    <x v="2"/>
    <n v="0.12631293294294083"/>
    <n v="4"/>
    <n v="24"/>
  </r>
  <r>
    <s v="SO - 0001611"/>
    <x v="2"/>
    <x v="2"/>
    <d v="2018-07-19T00:00:00"/>
    <x v="764"/>
    <x v="2"/>
    <d v="2018-12-13T00:00:00"/>
    <d v="2018-12-20T00:00:00"/>
    <s v="USD"/>
    <n v="25"/>
    <n v="23"/>
    <n v="104"/>
    <x v="37"/>
    <n v="2"/>
    <n v="0.3"/>
    <n v="1264.42"/>
    <n v="2257.9"/>
    <s v="OK"/>
    <n v="4515.8"/>
    <n v="3161.06"/>
    <n v="632.2199999999998"/>
    <x v="1"/>
    <n v="0.20000253079663144"/>
    <n v="7"/>
    <n v="16"/>
  </r>
  <r>
    <s v="SO - 0001612"/>
    <x v="3"/>
    <x v="1"/>
    <d v="2018-07-19T00:00:00"/>
    <x v="764"/>
    <x v="2"/>
    <d v="2018-12-19T00:00:00"/>
    <d v="2018-12-20T00:00:00"/>
    <s v="USD"/>
    <n v="26"/>
    <n v="17"/>
    <n v="355"/>
    <x v="29"/>
    <n v="5"/>
    <n v="0.05"/>
    <n v="2490.39"/>
    <n v="3953"/>
    <s v="OK"/>
    <n v="19765"/>
    <n v="18776.75"/>
    <n v="6324.8000000000011"/>
    <x v="2"/>
    <n v="0.33684210526315794"/>
    <n v="1"/>
    <n v="22"/>
  </r>
  <r>
    <s v="SO - 0001613"/>
    <x v="0"/>
    <x v="4"/>
    <d v="2018-07-19T00:00:00"/>
    <x v="764"/>
    <x v="2"/>
    <d v="2018-12-08T00:00:00"/>
    <d v="2018-12-16T00:00:00"/>
    <s v="USD"/>
    <n v="2"/>
    <n v="32"/>
    <n v="68"/>
    <x v="12"/>
    <n v="7"/>
    <n v="0.05"/>
    <n v="743.5"/>
    <n v="917.9"/>
    <s v="OK"/>
    <n v="6425.3"/>
    <n v="6104.0349999999999"/>
    <n v="899.53499999999985"/>
    <x v="2"/>
    <n v="0.14736727427021631"/>
    <n v="8"/>
    <n v="11"/>
  </r>
  <r>
    <s v="SO - 0001610"/>
    <x v="1"/>
    <x v="0"/>
    <d v="2018-07-19T00:00:00"/>
    <x v="764"/>
    <x v="2"/>
    <d v="2018-12-23T00:00:00"/>
    <d v="2018-12-29T00:00:00"/>
    <s v="USD"/>
    <n v="15"/>
    <n v="3"/>
    <n v="252"/>
    <x v="26"/>
    <n v="5"/>
    <n v="0.05"/>
    <n v="4271.6499999999996"/>
    <n v="5085.3"/>
    <s v="OK"/>
    <n v="25426.5"/>
    <n v="24155.174999999999"/>
    <n v="2796.9249999999993"/>
    <x v="2"/>
    <n v="0.11578988767417331"/>
    <n v="6"/>
    <n v="26"/>
  </r>
  <r>
    <s v="SO - 0001606"/>
    <x v="0"/>
    <x v="3"/>
    <d v="2018-07-19T00:00:00"/>
    <x v="765"/>
    <x v="2"/>
    <d v="2018-12-23T00:00:00"/>
    <d v="2018-12-25T00:00:00"/>
    <s v="USD"/>
    <n v="3"/>
    <n v="10"/>
    <n v="312"/>
    <x v="14"/>
    <n v="6"/>
    <n v="0.05"/>
    <n v="720.79"/>
    <n v="1092.0999999999999"/>
    <s v="OK"/>
    <n v="6552.5999999999995"/>
    <n v="6224.9699999999993"/>
    <n v="1900.2299999999996"/>
    <x v="2"/>
    <n v="0.30525930245446964"/>
    <n v="2"/>
    <n v="27"/>
  </r>
  <r>
    <s v="SO - 0001605"/>
    <x v="1"/>
    <x v="1"/>
    <d v="2018-07-19T00:00:00"/>
    <x v="765"/>
    <x v="2"/>
    <d v="2018-12-23T00:00:00"/>
    <d v="2018-12-29T00:00:00"/>
    <s v="USD"/>
    <n v="20"/>
    <n v="29"/>
    <n v="357"/>
    <x v="37"/>
    <n v="8"/>
    <n v="0.1"/>
    <n v="1346.7"/>
    <n v="2244.5"/>
    <s v="OK"/>
    <n v="17956"/>
    <n v="16160.4"/>
    <n v="5386.7999999999993"/>
    <x v="0"/>
    <n v="0.33333333333333331"/>
    <n v="6"/>
    <n v="27"/>
  </r>
  <r>
    <s v="SO - 0001604"/>
    <x v="0"/>
    <x v="5"/>
    <d v="2018-07-19T00:00:00"/>
    <x v="765"/>
    <x v="2"/>
    <d v="2018-12-17T00:00:00"/>
    <d v="2018-12-25T00:00:00"/>
    <s v="USD"/>
    <n v="1"/>
    <n v="44"/>
    <n v="11"/>
    <x v="5"/>
    <n v="2"/>
    <n v="0.1"/>
    <n v="3082.27"/>
    <n v="5815.6"/>
    <s v="OK"/>
    <n v="11631.2"/>
    <n v="10468.080000000002"/>
    <n v="4303.5400000000018"/>
    <x v="0"/>
    <n v="0.41111072899710366"/>
    <n v="8"/>
    <n v="21"/>
  </r>
  <r>
    <s v="SO - 0001603"/>
    <x v="0"/>
    <x v="1"/>
    <d v="2018-07-19T00:00:00"/>
    <x v="765"/>
    <x v="2"/>
    <d v="2018-12-24T00:00:00"/>
    <d v="2018-12-25T00:00:00"/>
    <s v="USD"/>
    <n v="7"/>
    <n v="13"/>
    <n v="362"/>
    <x v="41"/>
    <n v="3"/>
    <n v="0.05"/>
    <n v="2869.48"/>
    <n v="3457.2"/>
    <s v="OK"/>
    <n v="10371.599999999999"/>
    <n v="9853.0199999999986"/>
    <n v="1244.5799999999981"/>
    <x v="2"/>
    <n v="0.12631457157297948"/>
    <n v="1"/>
    <n v="28"/>
  </r>
  <r>
    <s v="SO - 0001602"/>
    <x v="0"/>
    <x v="2"/>
    <d v="2018-07-19T00:00:00"/>
    <x v="765"/>
    <x v="2"/>
    <d v="2018-12-21T00:00:00"/>
    <d v="2018-12-27T00:00:00"/>
    <s v="USD"/>
    <n v="1"/>
    <n v="48"/>
    <n v="179"/>
    <x v="28"/>
    <n v="7"/>
    <n v="0.05"/>
    <n v="4248.54"/>
    <n v="6157.3"/>
    <s v="OK"/>
    <n v="43101.1"/>
    <n v="40946.044999999998"/>
    <n v="11206.264999999999"/>
    <x v="2"/>
    <n v="0.27368369765626938"/>
    <n v="6"/>
    <n v="25"/>
  </r>
  <r>
    <s v="SO - 0001601"/>
    <x v="1"/>
    <x v="3"/>
    <d v="2018-07-19T00:00:00"/>
    <x v="765"/>
    <x v="2"/>
    <d v="2018-12-10T00:00:00"/>
    <d v="2018-12-20T00:00:00"/>
    <s v="USD"/>
    <n v="13"/>
    <n v="6"/>
    <n v="326"/>
    <x v="25"/>
    <n v="7"/>
    <n v="7.4999999999999997E-2"/>
    <n v="2033.12"/>
    <n v="3986.5"/>
    <s v="OK"/>
    <n v="27905.5"/>
    <n v="25812.587500000001"/>
    <n v="11580.747500000001"/>
    <x v="0"/>
    <n v="0.44864729272104165"/>
    <n v="10"/>
    <n v="14"/>
  </r>
  <r>
    <s v="SO - 0001600"/>
    <x v="2"/>
    <x v="4"/>
    <d v="2018-07-19T00:00:00"/>
    <x v="765"/>
    <x v="2"/>
    <d v="2018-12-21T00:00:00"/>
    <d v="2018-12-22T00:00:00"/>
    <s v="USD"/>
    <n v="24"/>
    <n v="4"/>
    <n v="78"/>
    <x v="38"/>
    <n v="3"/>
    <n v="0.1"/>
    <n v="2575.88"/>
    <n v="5480.6"/>
    <s v="OK"/>
    <n v="16441.800000000003"/>
    <n v="14797.620000000003"/>
    <n v="7069.9800000000023"/>
    <x v="0"/>
    <n v="0.47777818324838733"/>
    <n v="1"/>
    <n v="25"/>
  </r>
  <r>
    <s v="SO - 0001599"/>
    <x v="0"/>
    <x v="2"/>
    <d v="2018-07-19T00:00:00"/>
    <x v="765"/>
    <x v="2"/>
    <d v="2018-12-16T00:00:00"/>
    <d v="2018-12-25T00:00:00"/>
    <s v="USD"/>
    <n v="4"/>
    <n v="30"/>
    <n v="188"/>
    <x v="33"/>
    <n v="1"/>
    <n v="7.4999999999999997E-2"/>
    <n v="862.89"/>
    <n v="1065.3"/>
    <s v="OK"/>
    <n v="1065.3"/>
    <n v="985.40250000000003"/>
    <n v="122.51250000000005"/>
    <x v="0"/>
    <n v="0.12432736876555524"/>
    <n v="9"/>
    <n v="20"/>
  </r>
  <r>
    <s v="SO - 0001598"/>
    <x v="0"/>
    <x v="3"/>
    <d v="2018-07-19T00:00:00"/>
    <x v="765"/>
    <x v="2"/>
    <d v="2018-12-24T00:00:00"/>
    <d v="2018-12-26T00:00:00"/>
    <s v="USD"/>
    <n v="12"/>
    <n v="23"/>
    <n v="318"/>
    <x v="29"/>
    <n v="8"/>
    <n v="0.05"/>
    <n v="209.04"/>
    <n v="261.3"/>
    <s v="OK"/>
    <n v="2090.4"/>
    <n v="1985.8799999999999"/>
    <n v="313.55999999999995"/>
    <x v="2"/>
    <n v="0.15789473684210525"/>
    <n v="2"/>
    <n v="28"/>
  </r>
  <r>
    <s v="SO - 0001597"/>
    <x v="0"/>
    <x v="2"/>
    <d v="2018-07-19T00:00:00"/>
    <x v="765"/>
    <x v="2"/>
    <d v="2018-11-29T00:00:00"/>
    <d v="2018-12-09T00:00:00"/>
    <s v="USD"/>
    <n v="8"/>
    <n v="14"/>
    <n v="120"/>
    <x v="42"/>
    <n v="5"/>
    <n v="7.4999999999999997E-2"/>
    <n v="2672.36"/>
    <n v="3611.3"/>
    <s v="OK"/>
    <n v="18056.5"/>
    <n v="16702.262500000001"/>
    <n v="3340.4624999999996"/>
    <x v="0"/>
    <n v="0.20000059872128098"/>
    <n v="10"/>
    <n v="3"/>
  </r>
  <r>
    <s v="SO - 0001596"/>
    <x v="0"/>
    <x v="3"/>
    <d v="2018-07-19T00:00:00"/>
    <x v="765"/>
    <x v="2"/>
    <d v="2018-12-17T00:00:00"/>
    <d v="2018-12-26T00:00:00"/>
    <s v="USD"/>
    <n v="4"/>
    <n v="34"/>
    <n v="311"/>
    <x v="23"/>
    <n v="6"/>
    <n v="0.05"/>
    <n v="127.3"/>
    <n v="254.6"/>
    <s v="OK"/>
    <n v="1527.6"/>
    <n v="1451.2199999999998"/>
    <n v="687.41999999999985"/>
    <x v="2"/>
    <n v="0.47368421052631576"/>
    <n v="9"/>
    <n v="21"/>
  </r>
  <r>
    <s v="SO - 0001590"/>
    <x v="2"/>
    <x v="2"/>
    <d v="2018-07-19T00:00:00"/>
    <x v="766"/>
    <x v="2"/>
    <d v="2018-12-14T00:00:00"/>
    <d v="2018-12-21T00:00:00"/>
    <s v="USD"/>
    <n v="22"/>
    <n v="32"/>
    <n v="165"/>
    <x v="2"/>
    <n v="7"/>
    <n v="0.05"/>
    <n v="124.62"/>
    <n v="201"/>
    <s v="OK"/>
    <n v="1407"/>
    <n v="1336.6499999999999"/>
    <n v="464.30999999999983"/>
    <x v="2"/>
    <n v="0.34736842105263149"/>
    <n v="7"/>
    <n v="19"/>
  </r>
  <r>
    <s v="SO - 0001589"/>
    <x v="0"/>
    <x v="2"/>
    <d v="2018-07-19T00:00:00"/>
    <x v="766"/>
    <x v="2"/>
    <d v="2018-11-28T00:00:00"/>
    <d v="2018-12-02T00:00:00"/>
    <s v="USD"/>
    <n v="3"/>
    <n v="19"/>
    <n v="182"/>
    <x v="25"/>
    <n v="2"/>
    <n v="0.4"/>
    <n v="4343.88"/>
    <n v="5641.4"/>
    <s v="OK"/>
    <n v="11282.8"/>
    <n v="6769.6799999999994"/>
    <n v="-1918.0800000000008"/>
    <x v="3"/>
    <n v="-0.28333392420321213"/>
    <n v="4"/>
    <n v="3"/>
  </r>
  <r>
    <s v="SO - 0001591"/>
    <x v="0"/>
    <x v="1"/>
    <d v="2018-07-19T00:00:00"/>
    <x v="766"/>
    <x v="2"/>
    <d v="2018-12-23T00:00:00"/>
    <d v="2018-12-26T00:00:00"/>
    <s v="USD"/>
    <n v="1"/>
    <n v="7"/>
    <n v="364"/>
    <x v="24"/>
    <n v="7"/>
    <n v="7.4999999999999997E-2"/>
    <n v="1578.52"/>
    <n v="3946.3"/>
    <s v="OK"/>
    <n v="27624.100000000002"/>
    <n v="25552.292500000003"/>
    <n v="14502.652500000004"/>
    <x v="0"/>
    <n v="0.56756756756756765"/>
    <n v="3"/>
    <n v="28"/>
  </r>
  <r>
    <s v="SO - 0001594"/>
    <x v="0"/>
    <x v="2"/>
    <d v="2018-07-19T00:00:00"/>
    <x v="766"/>
    <x v="2"/>
    <d v="2018-12-18T00:00:00"/>
    <d v="2018-12-25T00:00:00"/>
    <s v="USD"/>
    <n v="9"/>
    <n v="44"/>
    <n v="105"/>
    <x v="7"/>
    <n v="2"/>
    <n v="0.05"/>
    <n v="73.7"/>
    <n v="167.5"/>
    <s v="OK"/>
    <n v="335"/>
    <n v="318.25"/>
    <n v="170.85"/>
    <x v="2"/>
    <n v="0.5368421052631579"/>
    <n v="7"/>
    <n v="23"/>
  </r>
  <r>
    <s v="SO - 0001593"/>
    <x v="1"/>
    <x v="3"/>
    <d v="2018-07-19T00:00:00"/>
    <x v="766"/>
    <x v="2"/>
    <d v="2018-12-03T00:00:00"/>
    <d v="2018-12-04T00:00:00"/>
    <s v="USD"/>
    <n v="19"/>
    <n v="36"/>
    <n v="276"/>
    <x v="9"/>
    <n v="3"/>
    <n v="0.1"/>
    <n v="2087.9899999999998"/>
    <n v="3939.6"/>
    <s v="OK"/>
    <n v="11818.8"/>
    <n v="10636.92"/>
    <n v="4372.9500000000007"/>
    <x v="0"/>
    <n v="0.41111054703805244"/>
    <n v="1"/>
    <n v="8"/>
  </r>
  <r>
    <s v="SO - 0001595"/>
    <x v="2"/>
    <x v="1"/>
    <d v="2018-07-19T00:00:00"/>
    <x v="766"/>
    <x v="2"/>
    <d v="2018-12-17T00:00:00"/>
    <d v="2018-12-25T00:00:00"/>
    <s v="USD"/>
    <n v="23"/>
    <n v="41"/>
    <n v="331"/>
    <x v="17"/>
    <n v="6"/>
    <n v="0.2"/>
    <n v="538.01"/>
    <n v="978.2"/>
    <s v="OK"/>
    <n v="5869.2000000000007"/>
    <n v="4695.3600000000006"/>
    <n v="1467.3000000000006"/>
    <x v="1"/>
    <n v="0.31250000000000011"/>
    <n v="8"/>
    <n v="22"/>
  </r>
  <r>
    <s v="SO - 0001592"/>
    <x v="2"/>
    <x v="0"/>
    <d v="2018-07-19T00:00:00"/>
    <x v="766"/>
    <x v="2"/>
    <d v="2018-12-01T00:00:00"/>
    <d v="2018-12-02T00:00:00"/>
    <s v="USD"/>
    <n v="21"/>
    <n v="37"/>
    <n v="221"/>
    <x v="9"/>
    <n v="7"/>
    <n v="7.4999999999999997E-2"/>
    <n v="2051.4699999999998"/>
    <n v="3061.9"/>
    <s v="OK"/>
    <n v="21433.3"/>
    <n v="19825.802500000002"/>
    <n v="5465.5125000000025"/>
    <x v="0"/>
    <n v="0.27567673490139943"/>
    <n v="1"/>
    <n v="6"/>
  </r>
  <r>
    <s v="SO - 0001588"/>
    <x v="3"/>
    <x v="4"/>
    <d v="2018-07-19T00:00:00"/>
    <x v="767"/>
    <x v="2"/>
    <d v="2018-12-16T00:00:00"/>
    <d v="2018-12-17T00:00:00"/>
    <s v="USD"/>
    <n v="26"/>
    <n v="49"/>
    <n v="63"/>
    <x v="37"/>
    <n v="7"/>
    <n v="0.1"/>
    <n v="4557.07"/>
    <n v="5842.4"/>
    <s v="OK"/>
    <n v="40896.799999999996"/>
    <n v="36807.119999999995"/>
    <n v="4907.6299999999974"/>
    <x v="0"/>
    <n v="0.13333371369452426"/>
    <n v="1"/>
    <n v="22"/>
  </r>
  <r>
    <s v="SO - 0001587"/>
    <x v="1"/>
    <x v="0"/>
    <d v="2018-07-19T00:00:00"/>
    <x v="767"/>
    <x v="2"/>
    <d v="2018-11-29T00:00:00"/>
    <d v="2018-12-02T00:00:00"/>
    <s v="USD"/>
    <n v="17"/>
    <n v="28"/>
    <n v="224"/>
    <x v="16"/>
    <n v="5"/>
    <n v="7.4999999999999997E-2"/>
    <n v="4215.6400000000003"/>
    <n v="6485.6"/>
    <s v="OK"/>
    <n v="32428"/>
    <n v="29995.9"/>
    <n v="8917.7000000000007"/>
    <x v="0"/>
    <n v="0.29729729729729731"/>
    <n v="3"/>
    <n v="5"/>
  </r>
  <r>
    <s v="SO - 0001576"/>
    <x v="0"/>
    <x v="0"/>
    <d v="2018-07-19T00:00:00"/>
    <x v="768"/>
    <x v="2"/>
    <d v="2018-12-01T00:00:00"/>
    <d v="2018-12-05T00:00:00"/>
    <s v="USD"/>
    <n v="11"/>
    <n v="29"/>
    <n v="236"/>
    <x v="5"/>
    <n v="7"/>
    <n v="0.15"/>
    <n v="2538.9699999999998"/>
    <n v="3906.1"/>
    <s v="OK"/>
    <n v="27342.7"/>
    <n v="23241.294999999998"/>
    <n v="5468.505000000001"/>
    <x v="0"/>
    <n v="0.23529261170687785"/>
    <n v="4"/>
    <n v="8"/>
  </r>
  <r>
    <s v="SO - 0001577"/>
    <x v="0"/>
    <x v="2"/>
    <d v="2018-07-19T00:00:00"/>
    <x v="768"/>
    <x v="2"/>
    <d v="2018-12-10T00:00:00"/>
    <d v="2018-12-15T00:00:00"/>
    <s v="USD"/>
    <n v="8"/>
    <n v="1"/>
    <n v="158"/>
    <x v="36"/>
    <n v="2"/>
    <n v="0.05"/>
    <n v="365.35"/>
    <n v="891.1"/>
    <s v="OK"/>
    <n v="1782.2"/>
    <n v="1693.09"/>
    <n v="962.38999999999987"/>
    <x v="2"/>
    <n v="0.56842223390369084"/>
    <n v="5"/>
    <n v="17"/>
  </r>
  <r>
    <s v="SO - 0001578"/>
    <x v="2"/>
    <x v="3"/>
    <d v="2018-07-19T00:00:00"/>
    <x v="768"/>
    <x v="2"/>
    <d v="2018-12-08T00:00:00"/>
    <d v="2018-12-11T00:00:00"/>
    <s v="USD"/>
    <n v="20"/>
    <n v="31"/>
    <n v="309"/>
    <x v="38"/>
    <n v="6"/>
    <n v="0.1"/>
    <n v="2658.56"/>
    <n v="3323.2"/>
    <s v="OK"/>
    <n v="19939.199999999997"/>
    <n v="17945.28"/>
    <n v="1993.9199999999983"/>
    <x v="0"/>
    <n v="0.11111111111111102"/>
    <n v="3"/>
    <n v="15"/>
  </r>
  <r>
    <s v="SO - 0001579"/>
    <x v="0"/>
    <x v="2"/>
    <d v="2018-07-19T00:00:00"/>
    <x v="768"/>
    <x v="2"/>
    <d v="2018-12-16T00:00:00"/>
    <d v="2018-12-24T00:00:00"/>
    <s v="USD"/>
    <n v="1"/>
    <n v="38"/>
    <n v="171"/>
    <x v="41"/>
    <n v="1"/>
    <n v="7.4999999999999997E-2"/>
    <n v="670"/>
    <n v="1675"/>
    <s v="OK"/>
    <n v="1675"/>
    <n v="1549.375"/>
    <n v="879.375"/>
    <x v="0"/>
    <n v="0.56756756756756754"/>
    <n v="8"/>
    <n v="23"/>
  </r>
  <r>
    <s v="SO - 0001580"/>
    <x v="0"/>
    <x v="2"/>
    <d v="2018-07-19T00:00:00"/>
    <x v="768"/>
    <x v="2"/>
    <d v="2018-12-09T00:00:00"/>
    <d v="2018-12-12T00:00:00"/>
    <s v="USD"/>
    <n v="12"/>
    <n v="20"/>
    <n v="165"/>
    <x v="13"/>
    <n v="8"/>
    <n v="0.05"/>
    <n v="567.96"/>
    <n v="1159.0999999999999"/>
    <s v="OK"/>
    <n v="9272.7999999999993"/>
    <n v="8809.159999999998"/>
    <n v="4265.4799999999977"/>
    <x v="2"/>
    <n v="0.48420961817017727"/>
    <n v="3"/>
    <n v="16"/>
  </r>
  <r>
    <s v="SO - 0001581"/>
    <x v="2"/>
    <x v="0"/>
    <d v="2018-07-19T00:00:00"/>
    <x v="768"/>
    <x v="2"/>
    <d v="2018-12-20T00:00:00"/>
    <d v="2018-12-21T00:00:00"/>
    <s v="USD"/>
    <n v="20"/>
    <n v="29"/>
    <n v="229"/>
    <x v="44"/>
    <n v="1"/>
    <n v="0.05"/>
    <n v="820.42"/>
    <n v="1038.5"/>
    <s v="OK"/>
    <n v="1038.5"/>
    <n v="986.57499999999993"/>
    <n v="166.15499999999997"/>
    <x v="2"/>
    <n v="0.1684159845931632"/>
    <n v="1"/>
    <n v="27"/>
  </r>
  <r>
    <s v="SO - 0001582"/>
    <x v="0"/>
    <x v="0"/>
    <d v="2018-07-19T00:00:00"/>
    <x v="768"/>
    <x v="2"/>
    <d v="2018-11-26T00:00:00"/>
    <d v="2018-12-02T00:00:00"/>
    <s v="USD"/>
    <n v="3"/>
    <n v="9"/>
    <n v="247"/>
    <x v="18"/>
    <n v="2"/>
    <n v="7.4999999999999997E-2"/>
    <n v="1410.02"/>
    <n v="2311.5"/>
    <s v="OK"/>
    <n v="4623"/>
    <n v="4276.2750000000005"/>
    <n v="1456.2350000000006"/>
    <x v="0"/>
    <n v="0.34053820205669666"/>
    <n v="6"/>
    <n v="3"/>
  </r>
  <r>
    <s v="SO - 0001583"/>
    <x v="0"/>
    <x v="1"/>
    <d v="2018-07-19T00:00:00"/>
    <x v="768"/>
    <x v="2"/>
    <d v="2018-12-04T00:00:00"/>
    <d v="2018-12-11T00:00:00"/>
    <s v="USD"/>
    <n v="1"/>
    <n v="34"/>
    <n v="367"/>
    <x v="15"/>
    <n v="8"/>
    <n v="0.15"/>
    <n v="1435.94"/>
    <n v="2519.1999999999998"/>
    <s v="OK"/>
    <n v="20153.599999999999"/>
    <n v="17130.559999999998"/>
    <n v="5643.0399999999972"/>
    <x v="0"/>
    <n v="0.32941363271253232"/>
    <n v="7"/>
    <n v="11"/>
  </r>
  <r>
    <s v="SO - 0001584"/>
    <x v="0"/>
    <x v="5"/>
    <d v="2018-07-19T00:00:00"/>
    <x v="768"/>
    <x v="2"/>
    <d v="2018-11-26T00:00:00"/>
    <d v="2018-12-04T00:00:00"/>
    <s v="USD"/>
    <n v="5"/>
    <n v="11"/>
    <n v="14"/>
    <x v="11"/>
    <n v="3"/>
    <n v="0.2"/>
    <n v="78.790000000000006"/>
    <n v="187.6"/>
    <s v="OK"/>
    <n v="562.79999999999995"/>
    <n v="450.24"/>
    <n v="213.87"/>
    <x v="1"/>
    <n v="0.47501332622601278"/>
    <n v="8"/>
    <n v="3"/>
  </r>
  <r>
    <s v="SO - 0001585"/>
    <x v="0"/>
    <x v="2"/>
    <d v="2018-07-19T00:00:00"/>
    <x v="768"/>
    <x v="2"/>
    <d v="2018-12-01T00:00:00"/>
    <d v="2018-12-09T00:00:00"/>
    <s v="USD"/>
    <n v="9"/>
    <n v="30"/>
    <n v="202"/>
    <x v="13"/>
    <n v="5"/>
    <n v="0.05"/>
    <n v="1432.73"/>
    <n v="1989.9"/>
    <s v="OK"/>
    <n v="9949.5"/>
    <n v="9452.0249999999996"/>
    <n v="2288.375"/>
    <x v="2"/>
    <n v="0.24210420518354533"/>
    <n v="8"/>
    <n v="8"/>
  </r>
  <r>
    <s v="SO - 0001586"/>
    <x v="3"/>
    <x v="5"/>
    <d v="2018-07-19T00:00:00"/>
    <x v="768"/>
    <x v="2"/>
    <d v="2018-12-13T00:00:00"/>
    <d v="2018-12-21T00:00:00"/>
    <s v="USD"/>
    <n v="28"/>
    <n v="43"/>
    <n v="20"/>
    <x v="33"/>
    <n v="5"/>
    <n v="7.4999999999999997E-2"/>
    <n v="3091.11"/>
    <n v="3912.8"/>
    <s v="OK"/>
    <n v="19564"/>
    <n v="18096.7"/>
    <n v="2641.1499999999996"/>
    <x v="0"/>
    <n v="0.14594649853288166"/>
    <n v="8"/>
    <n v="20"/>
  </r>
  <r>
    <s v="SO - 0001566"/>
    <x v="0"/>
    <x v="1"/>
    <d v="2018-07-19T00:00:00"/>
    <x v="769"/>
    <x v="2"/>
    <d v="2018-12-02T00:00:00"/>
    <d v="2018-12-08T00:00:00"/>
    <s v="USD"/>
    <n v="6"/>
    <n v="44"/>
    <n v="359"/>
    <x v="38"/>
    <n v="6"/>
    <n v="0.2"/>
    <n v="2387.21"/>
    <n v="3410.3"/>
    <s v="OK"/>
    <n v="20461.800000000003"/>
    <n v="16369.440000000002"/>
    <n v="2046.1800000000021"/>
    <x v="1"/>
    <n v="0.12500000000000011"/>
    <n v="6"/>
    <n v="10"/>
  </r>
  <r>
    <s v="SO - 0001567"/>
    <x v="1"/>
    <x v="3"/>
    <d v="2018-07-19T00:00:00"/>
    <x v="769"/>
    <x v="2"/>
    <d v="2018-12-09T00:00:00"/>
    <d v="2018-12-14T00:00:00"/>
    <s v="USD"/>
    <n v="20"/>
    <n v="3"/>
    <n v="294"/>
    <x v="15"/>
    <n v="1"/>
    <n v="0.15"/>
    <n v="457.88"/>
    <n v="683.4"/>
    <s v="OK"/>
    <n v="683.4"/>
    <n v="580.89"/>
    <n v="123.00999999999999"/>
    <x v="0"/>
    <n v="0.21176126288970373"/>
    <n v="5"/>
    <n v="17"/>
  </r>
  <r>
    <s v="SO - 0001568"/>
    <x v="0"/>
    <x v="2"/>
    <d v="2018-07-19T00:00:00"/>
    <x v="769"/>
    <x v="2"/>
    <d v="2018-12-17T00:00:00"/>
    <d v="2018-12-25T00:00:00"/>
    <s v="USD"/>
    <n v="2"/>
    <n v="25"/>
    <n v="177"/>
    <x v="38"/>
    <n v="8"/>
    <n v="7.4999999999999997E-2"/>
    <n v="678.04"/>
    <n v="1695.1"/>
    <s v="OK"/>
    <n v="13560.8"/>
    <n v="12543.74"/>
    <n v="7119.42"/>
    <x v="0"/>
    <n v="0.56756756756756754"/>
    <n v="8"/>
    <n v="25"/>
  </r>
  <r>
    <s v="SO - 0001569"/>
    <x v="3"/>
    <x v="0"/>
    <d v="2018-07-19T00:00:00"/>
    <x v="769"/>
    <x v="2"/>
    <d v="2018-11-28T00:00:00"/>
    <d v="2018-12-08T00:00:00"/>
    <s v="USD"/>
    <n v="28"/>
    <n v="24"/>
    <n v="251"/>
    <x v="30"/>
    <n v="7"/>
    <n v="0.15"/>
    <n v="109.75"/>
    <n v="261.3"/>
    <s v="OK"/>
    <n v="1829.1000000000001"/>
    <n v="1554.7350000000001"/>
    <n v="786.48500000000013"/>
    <x v="0"/>
    <n v="0.50586434344116527"/>
    <n v="10"/>
    <n v="6"/>
  </r>
  <r>
    <s v="SO - 0001575"/>
    <x v="0"/>
    <x v="2"/>
    <d v="2018-07-19T00:00:00"/>
    <x v="769"/>
    <x v="2"/>
    <d v="2018-12-01T00:00:00"/>
    <d v="2018-12-07T00:00:00"/>
    <s v="USD"/>
    <n v="8"/>
    <n v="50"/>
    <n v="122"/>
    <x v="35"/>
    <n v="6"/>
    <n v="7.4999999999999997E-2"/>
    <n v="1211.43"/>
    <n v="1922.9"/>
    <s v="OK"/>
    <n v="11537.400000000001"/>
    <n v="10672.095000000001"/>
    <n v="3403.5150000000012"/>
    <x v="0"/>
    <n v="0.31891723227726149"/>
    <n v="6"/>
    <n v="9"/>
  </r>
  <r>
    <s v="SO - 0001571"/>
    <x v="1"/>
    <x v="5"/>
    <d v="2018-07-19T00:00:00"/>
    <x v="769"/>
    <x v="2"/>
    <d v="2018-12-13T00:00:00"/>
    <d v="2018-12-22T00:00:00"/>
    <s v="USD"/>
    <n v="20"/>
    <n v="5"/>
    <n v="30"/>
    <x v="34"/>
    <n v="5"/>
    <n v="7.4999999999999997E-2"/>
    <n v="891.17"/>
    <n v="1896.1"/>
    <s v="OK"/>
    <n v="9480.5"/>
    <n v="8769.4624999999996"/>
    <n v="4313.6125000000002"/>
    <x v="0"/>
    <n v="0.49189018141077634"/>
    <n v="9"/>
    <n v="21"/>
  </r>
  <r>
    <s v="SO - 0001572"/>
    <x v="0"/>
    <x v="2"/>
    <d v="2018-07-19T00:00:00"/>
    <x v="769"/>
    <x v="2"/>
    <d v="2018-12-10T00:00:00"/>
    <d v="2018-12-20T00:00:00"/>
    <s v="USD"/>
    <n v="11"/>
    <n v="19"/>
    <n v="125"/>
    <x v="43"/>
    <n v="6"/>
    <n v="0.3"/>
    <n v="749.66"/>
    <n v="1118.9000000000001"/>
    <s v="OK"/>
    <n v="6713.4000000000005"/>
    <n v="4699.38"/>
    <n v="201.42000000000007"/>
    <x v="1"/>
    <n v="4.2860973149649539E-2"/>
    <n v="10"/>
    <n v="18"/>
  </r>
  <r>
    <s v="SO - 0001573"/>
    <x v="0"/>
    <x v="2"/>
    <d v="2018-07-19T00:00:00"/>
    <x v="769"/>
    <x v="2"/>
    <d v="2018-12-20T00:00:00"/>
    <d v="2018-12-29T00:00:00"/>
    <s v="USD"/>
    <n v="10"/>
    <n v="3"/>
    <n v="89"/>
    <x v="5"/>
    <n v="4"/>
    <n v="0.1"/>
    <n v="698.94"/>
    <n v="1092.0999999999999"/>
    <s v="OK"/>
    <n v="4368.3999999999996"/>
    <n v="3931.56"/>
    <n v="1135.7999999999997"/>
    <x v="0"/>
    <n v="0.28889295852028196"/>
    <n v="9"/>
    <n v="28"/>
  </r>
  <r>
    <s v="SO - 0001574"/>
    <x v="0"/>
    <x v="2"/>
    <d v="2018-07-19T00:00:00"/>
    <x v="769"/>
    <x v="2"/>
    <d v="2018-12-05T00:00:00"/>
    <d v="2018-12-13T00:00:00"/>
    <s v="USD"/>
    <n v="5"/>
    <n v="49"/>
    <n v="161"/>
    <x v="35"/>
    <n v="6"/>
    <n v="0.3"/>
    <n v="910.06"/>
    <n v="1936.3"/>
    <s v="OK"/>
    <n v="11617.8"/>
    <n v="8132.4599999999991"/>
    <n v="2672.0999999999995"/>
    <x v="1"/>
    <n v="0.32857216635556763"/>
    <n v="8"/>
    <n v="13"/>
  </r>
  <r>
    <s v="SO - 0001570"/>
    <x v="2"/>
    <x v="2"/>
    <d v="2018-07-19T00:00:00"/>
    <x v="769"/>
    <x v="2"/>
    <d v="2018-12-12T00:00:00"/>
    <d v="2018-12-14T00:00:00"/>
    <s v="USD"/>
    <n v="22"/>
    <n v="6"/>
    <n v="102"/>
    <x v="16"/>
    <n v="6"/>
    <n v="0.1"/>
    <n v="1956.4"/>
    <n v="3912.8"/>
    <s v="OK"/>
    <n v="23476.800000000003"/>
    <n v="21129.120000000003"/>
    <n v="9390.7200000000012"/>
    <x v="0"/>
    <n v="0.44444444444444442"/>
    <n v="2"/>
    <n v="20"/>
  </r>
  <r>
    <s v="SO - 0001558"/>
    <x v="0"/>
    <x v="2"/>
    <d v="2018-07-19T00:00:00"/>
    <x v="770"/>
    <x v="2"/>
    <d v="2018-11-29T00:00:00"/>
    <d v="2018-11-30T00:00:00"/>
    <s v="USD"/>
    <n v="8"/>
    <n v="11"/>
    <n v="128"/>
    <x v="23"/>
    <n v="4"/>
    <n v="7.4999999999999997E-2"/>
    <n v="1031.8"/>
    <n v="1876"/>
    <s v="OK"/>
    <n v="7504"/>
    <n v="6941.2000000000007"/>
    <n v="2814.0000000000009"/>
    <x v="0"/>
    <n v="0.40540540540540548"/>
    <n v="1"/>
    <n v="8"/>
  </r>
  <r>
    <s v="SO - 0001555"/>
    <x v="1"/>
    <x v="2"/>
    <d v="2018-07-19T00:00:00"/>
    <x v="770"/>
    <x v="2"/>
    <d v="2018-12-17T00:00:00"/>
    <d v="2018-12-23T00:00:00"/>
    <s v="USD"/>
    <n v="15"/>
    <n v="49"/>
    <n v="138"/>
    <x v="45"/>
    <n v="3"/>
    <n v="0.05"/>
    <n v="722.93"/>
    <n v="871"/>
    <s v="OK"/>
    <n v="2613"/>
    <n v="2482.35"/>
    <n v="313.55999999999995"/>
    <x v="2"/>
    <n v="0.12631578947368419"/>
    <n v="6"/>
    <n v="26"/>
  </r>
  <r>
    <s v="SO - 0001556"/>
    <x v="1"/>
    <x v="0"/>
    <d v="2018-07-19T00:00:00"/>
    <x v="770"/>
    <x v="2"/>
    <d v="2018-12-02T00:00:00"/>
    <d v="2018-12-10T00:00:00"/>
    <s v="USD"/>
    <n v="14"/>
    <n v="43"/>
    <n v="220"/>
    <x v="23"/>
    <n v="8"/>
    <n v="0.3"/>
    <n v="2038.14"/>
    <n v="3919.5"/>
    <s v="OK"/>
    <n v="31356"/>
    <n v="21949.199999999997"/>
    <n v="5644.0799999999963"/>
    <x v="1"/>
    <n v="0.25714285714285701"/>
    <n v="8"/>
    <n v="11"/>
  </r>
  <r>
    <s v="SO - 0001557"/>
    <x v="0"/>
    <x v="5"/>
    <d v="2018-07-19T00:00:00"/>
    <x v="770"/>
    <x v="2"/>
    <d v="2018-12-08T00:00:00"/>
    <d v="2018-12-17T00:00:00"/>
    <s v="USD"/>
    <n v="4"/>
    <n v="15"/>
    <n v="14"/>
    <x v="11"/>
    <n v="2"/>
    <n v="0.3"/>
    <n v="475.7"/>
    <n v="670"/>
    <s v="OK"/>
    <n v="1340"/>
    <n v="937.99999999999989"/>
    <n v="-13.400000000000091"/>
    <x v="1"/>
    <n v="-1.4285714285714384E-2"/>
    <n v="9"/>
    <n v="17"/>
  </r>
  <r>
    <s v="SO - 0001559"/>
    <x v="1"/>
    <x v="3"/>
    <d v="2018-07-19T00:00:00"/>
    <x v="770"/>
    <x v="2"/>
    <d v="2018-12-05T00:00:00"/>
    <d v="2018-12-09T00:00:00"/>
    <s v="USD"/>
    <n v="15"/>
    <n v="23"/>
    <n v="268"/>
    <x v="12"/>
    <n v="2"/>
    <n v="7.4999999999999997E-2"/>
    <n v="835.76"/>
    <n v="1989.9"/>
    <s v="OK"/>
    <n v="3979.8"/>
    <n v="3681.3150000000005"/>
    <n v="2009.7950000000005"/>
    <x v="0"/>
    <n v="0.54594485937769521"/>
    <n v="4"/>
    <n v="14"/>
  </r>
  <r>
    <s v="SO - 0001563"/>
    <x v="2"/>
    <x v="3"/>
    <d v="2018-07-19T00:00:00"/>
    <x v="770"/>
    <x v="2"/>
    <d v="2018-12-19T00:00:00"/>
    <d v="2018-12-27T00:00:00"/>
    <s v="USD"/>
    <n v="23"/>
    <n v="10"/>
    <n v="307"/>
    <x v="4"/>
    <n v="1"/>
    <n v="0.05"/>
    <n v="1810.21"/>
    <n v="2291.4"/>
    <s v="OK"/>
    <n v="2291.4"/>
    <n v="2176.83"/>
    <n v="366.61999999999989"/>
    <x v="2"/>
    <n v="0.16841921509718255"/>
    <n v="8"/>
    <n v="28"/>
  </r>
  <r>
    <s v="SO - 0001561"/>
    <x v="2"/>
    <x v="2"/>
    <d v="2018-07-19T00:00:00"/>
    <x v="770"/>
    <x v="2"/>
    <d v="2018-12-13T00:00:00"/>
    <d v="2018-12-18T00:00:00"/>
    <s v="USD"/>
    <n v="23"/>
    <n v="15"/>
    <n v="88"/>
    <x v="21"/>
    <n v="2"/>
    <n v="7.4999999999999997E-2"/>
    <n v="3023.04"/>
    <n v="5038.3999999999996"/>
    <s v="OK"/>
    <n v="10076.799999999999"/>
    <n v="9321.0399999999991"/>
    <n v="3274.9599999999991"/>
    <x v="0"/>
    <n v="0.35135135135135132"/>
    <n v="5"/>
    <n v="22"/>
  </r>
  <r>
    <s v="SO - 0001562"/>
    <x v="1"/>
    <x v="5"/>
    <d v="2018-07-19T00:00:00"/>
    <x v="770"/>
    <x v="2"/>
    <d v="2018-12-12T00:00:00"/>
    <d v="2018-12-15T00:00:00"/>
    <s v="USD"/>
    <n v="17"/>
    <n v="49"/>
    <n v="25"/>
    <x v="19"/>
    <n v="3"/>
    <n v="0.05"/>
    <n v="1394.94"/>
    <n v="2324.9"/>
    <s v="OK"/>
    <n v="6974.7000000000007"/>
    <n v="6625.9650000000001"/>
    <n v="2441.1450000000004"/>
    <x v="2"/>
    <n v="0.36842105263157898"/>
    <n v="3"/>
    <n v="21"/>
  </r>
  <r>
    <s v="SO - 0001565"/>
    <x v="1"/>
    <x v="3"/>
    <d v="2018-07-19T00:00:00"/>
    <x v="770"/>
    <x v="2"/>
    <d v="2018-12-01T00:00:00"/>
    <d v="2018-12-08T00:00:00"/>
    <s v="USD"/>
    <n v="13"/>
    <n v="3"/>
    <n v="285"/>
    <x v="44"/>
    <n v="4"/>
    <n v="7.4999999999999997E-2"/>
    <n v="791.14"/>
    <n v="1098.8"/>
    <s v="OK"/>
    <n v="4395.2"/>
    <n v="4065.56"/>
    <n v="901"/>
    <x v="0"/>
    <n v="0.22161768612442076"/>
    <n v="7"/>
    <n v="10"/>
  </r>
  <r>
    <s v="SO - 0001564"/>
    <x v="2"/>
    <x v="4"/>
    <d v="2018-07-19T00:00:00"/>
    <x v="770"/>
    <x v="2"/>
    <d v="2018-12-07T00:00:00"/>
    <d v="2018-12-15T00:00:00"/>
    <s v="USD"/>
    <n v="23"/>
    <n v="33"/>
    <n v="75"/>
    <x v="41"/>
    <n v="7"/>
    <n v="0.3"/>
    <n v="823.03"/>
    <n v="991.6"/>
    <s v="OK"/>
    <n v="6941.2"/>
    <n v="4858.8399999999992"/>
    <n v="-902.3700000000008"/>
    <x v="1"/>
    <n v="-0.18571716706045083"/>
    <n v="8"/>
    <n v="16"/>
  </r>
  <r>
    <s v="SO - 0001560"/>
    <x v="3"/>
    <x v="5"/>
    <d v="2018-07-19T00:00:00"/>
    <x v="770"/>
    <x v="2"/>
    <d v="2018-11-28T00:00:00"/>
    <d v="2018-12-03T00:00:00"/>
    <s v="USD"/>
    <n v="26"/>
    <n v="35"/>
    <n v="29"/>
    <x v="36"/>
    <n v="5"/>
    <n v="7.4999999999999997E-2"/>
    <n v="1266.3"/>
    <n v="1809"/>
    <s v="OK"/>
    <n v="9045"/>
    <n v="8366.625"/>
    <n v="2035.125"/>
    <x v="0"/>
    <n v="0.24324324324324326"/>
    <n v="5"/>
    <n v="7"/>
  </r>
  <r>
    <s v="SO - 0001554"/>
    <x v="0"/>
    <x v="2"/>
    <d v="2018-07-19T00:00:00"/>
    <x v="771"/>
    <x v="2"/>
    <d v="2018-12-16T00:00:00"/>
    <d v="2018-12-19T00:00:00"/>
    <s v="USD"/>
    <n v="9"/>
    <n v="2"/>
    <n v="183"/>
    <x v="9"/>
    <n v="7"/>
    <n v="0.05"/>
    <n v="495.26"/>
    <n v="1125.5999999999999"/>
    <s v="OK"/>
    <n v="7879.1999999999989"/>
    <n v="7485.2399999999989"/>
    <n v="4018.4199999999992"/>
    <x v="2"/>
    <n v="0.53684584595817897"/>
    <n v="3"/>
    <n v="26"/>
  </r>
  <r>
    <s v="SO - 0001553"/>
    <x v="1"/>
    <x v="4"/>
    <d v="2018-07-19T00:00:00"/>
    <x v="771"/>
    <x v="2"/>
    <d v="2018-12-02T00:00:00"/>
    <d v="2018-12-07T00:00:00"/>
    <s v="USD"/>
    <n v="16"/>
    <n v="50"/>
    <n v="63"/>
    <x v="39"/>
    <n v="1"/>
    <n v="0.05"/>
    <n v="2786.87"/>
    <n v="5929.5"/>
    <s v="OK"/>
    <n v="5929.5"/>
    <n v="5633.0249999999996"/>
    <n v="2846.1549999999997"/>
    <x v="2"/>
    <n v="0.5052622702721894"/>
    <n v="5"/>
    <n v="12"/>
  </r>
  <r>
    <s v="SO - 0001552"/>
    <x v="0"/>
    <x v="1"/>
    <d v="2018-07-19T00:00:00"/>
    <x v="771"/>
    <x v="2"/>
    <d v="2018-12-06T00:00:00"/>
    <d v="2018-12-07T00:00:00"/>
    <s v="USD"/>
    <n v="6"/>
    <n v="25"/>
    <n v="334"/>
    <x v="31"/>
    <n v="3"/>
    <n v="7.4999999999999997E-2"/>
    <n v="195.64"/>
    <n v="268"/>
    <s v="OK"/>
    <n v="804"/>
    <n v="743.7"/>
    <n v="156.78000000000009"/>
    <x v="0"/>
    <n v="0.21081081081081091"/>
    <n v="1"/>
    <n v="16"/>
  </r>
  <r>
    <s v="SO - 0001551"/>
    <x v="2"/>
    <x v="2"/>
    <d v="2018-07-19T00:00:00"/>
    <x v="771"/>
    <x v="2"/>
    <d v="2018-12-11T00:00:00"/>
    <d v="2018-12-12T00:00:00"/>
    <s v="USD"/>
    <n v="25"/>
    <n v="45"/>
    <n v="169"/>
    <x v="13"/>
    <n v="1"/>
    <n v="7.4999999999999997E-2"/>
    <n v="1452.23"/>
    <n v="1708.5"/>
    <s v="OK"/>
    <n v="1708.5"/>
    <n v="1580.3625000000002"/>
    <n v="128.13250000000016"/>
    <x v="0"/>
    <n v="8.1077917249998119E-2"/>
    <n v="1"/>
    <n v="21"/>
  </r>
  <r>
    <s v="SO - 0001550"/>
    <x v="2"/>
    <x v="1"/>
    <d v="2018-07-19T00:00:00"/>
    <x v="771"/>
    <x v="2"/>
    <d v="2018-11-22T00:00:00"/>
    <d v="2018-11-25T00:00:00"/>
    <s v="USD"/>
    <n v="24"/>
    <n v="11"/>
    <n v="343"/>
    <x v="10"/>
    <n v="8"/>
    <n v="7.4999999999999997E-2"/>
    <n v="2141.86"/>
    <n v="3966.4"/>
    <s v="OK"/>
    <n v="31731.200000000001"/>
    <n v="29351.360000000001"/>
    <n v="12216.48"/>
    <x v="0"/>
    <n v="0.41621512597712679"/>
    <n v="3"/>
    <n v="2"/>
  </r>
  <r>
    <s v="SO - 0001549"/>
    <x v="2"/>
    <x v="3"/>
    <d v="2018-07-19T00:00:00"/>
    <x v="771"/>
    <x v="2"/>
    <d v="2018-11-24T00:00:00"/>
    <d v="2018-11-28T00:00:00"/>
    <s v="USD"/>
    <n v="22"/>
    <n v="26"/>
    <n v="268"/>
    <x v="7"/>
    <n v="3"/>
    <n v="7.4999999999999997E-2"/>
    <n v="222.11"/>
    <n v="261.3"/>
    <s v="OK"/>
    <n v="783.90000000000009"/>
    <n v="725.10750000000007"/>
    <n v="58.777500000000032"/>
    <x v="0"/>
    <n v="8.1060394493230353E-2"/>
    <n v="4"/>
    <n v="4"/>
  </r>
  <r>
    <s v="SO - 0001540"/>
    <x v="1"/>
    <x v="2"/>
    <d v="2018-07-19T00:00:00"/>
    <x v="772"/>
    <x v="2"/>
    <d v="2018-12-10T00:00:00"/>
    <d v="2018-12-12T00:00:00"/>
    <s v="USD"/>
    <n v="19"/>
    <n v="23"/>
    <n v="93"/>
    <x v="4"/>
    <n v="5"/>
    <n v="7.4999999999999997E-2"/>
    <n v="780.15"/>
    <n v="1098.8"/>
    <s v="OK"/>
    <n v="5494"/>
    <n v="5081.95"/>
    <n v="1181.1999999999998"/>
    <x v="0"/>
    <n v="0.23243046468383197"/>
    <n v="2"/>
    <n v="21"/>
  </r>
  <r>
    <s v="SO - 0001541"/>
    <x v="0"/>
    <x v="1"/>
    <d v="2018-07-19T00:00:00"/>
    <x v="772"/>
    <x v="2"/>
    <d v="2018-12-07T00:00:00"/>
    <d v="2018-12-10T00:00:00"/>
    <s v="USD"/>
    <n v="12"/>
    <n v="50"/>
    <n v="350"/>
    <x v="15"/>
    <n v="8"/>
    <n v="0.05"/>
    <n v="2697.15"/>
    <n v="3966.4"/>
    <s v="OK"/>
    <n v="31731.200000000001"/>
    <n v="30144.639999999999"/>
    <n v="8567.4399999999987"/>
    <x v="2"/>
    <n v="0.28421105709008299"/>
    <n v="3"/>
    <n v="18"/>
  </r>
  <r>
    <s v="SO - 0001542"/>
    <x v="0"/>
    <x v="1"/>
    <d v="2018-07-19T00:00:00"/>
    <x v="772"/>
    <x v="2"/>
    <d v="2018-11-23T00:00:00"/>
    <d v="2018-12-02T00:00:00"/>
    <s v="USD"/>
    <n v="8"/>
    <n v="30"/>
    <n v="350"/>
    <x v="40"/>
    <n v="8"/>
    <n v="0.05"/>
    <n v="1537.65"/>
    <n v="1809"/>
    <s v="OK"/>
    <n v="14472"/>
    <n v="13748.4"/>
    <n v="1447.1999999999989"/>
    <x v="2"/>
    <n v="0.10526315789473677"/>
    <n v="9"/>
    <n v="4"/>
  </r>
  <r>
    <s v="SO - 0001543"/>
    <x v="0"/>
    <x v="3"/>
    <d v="2018-07-19T00:00:00"/>
    <x v="772"/>
    <x v="2"/>
    <d v="2018-12-09T00:00:00"/>
    <d v="2018-12-12T00:00:00"/>
    <s v="USD"/>
    <n v="5"/>
    <n v="38"/>
    <n v="312"/>
    <x v="43"/>
    <n v="1"/>
    <n v="0.15"/>
    <n v="1785.22"/>
    <n v="2445.5"/>
    <s v="OK"/>
    <n v="2445.5"/>
    <n v="2078.6749999999997"/>
    <n v="293.4549999999997"/>
    <x v="0"/>
    <n v="0.14117406520980902"/>
    <n v="3"/>
    <n v="20"/>
  </r>
  <r>
    <s v="SO - 0001547"/>
    <x v="2"/>
    <x v="5"/>
    <d v="2018-07-19T00:00:00"/>
    <x v="772"/>
    <x v="2"/>
    <d v="2018-11-29T00:00:00"/>
    <d v="2018-11-30T00:00:00"/>
    <s v="USD"/>
    <n v="21"/>
    <n v="17"/>
    <n v="42"/>
    <x v="9"/>
    <n v="8"/>
    <n v="0.1"/>
    <n v="1220.47"/>
    <n v="1768.8"/>
    <s v="OK"/>
    <n v="14150.4"/>
    <n v="12735.36"/>
    <n v="2971.6000000000004"/>
    <x v="0"/>
    <n v="0.23333458967787327"/>
    <n v="1"/>
    <n v="10"/>
  </r>
  <r>
    <s v="SO - 0001545"/>
    <x v="3"/>
    <x v="4"/>
    <d v="2018-07-19T00:00:00"/>
    <x v="772"/>
    <x v="2"/>
    <d v="2018-12-14T00:00:00"/>
    <d v="2018-12-24T00:00:00"/>
    <s v="USD"/>
    <n v="26"/>
    <n v="45"/>
    <n v="70"/>
    <x v="45"/>
    <n v="6"/>
    <n v="7.4999999999999997E-2"/>
    <n v="844.2"/>
    <n v="2010"/>
    <s v="OK"/>
    <n v="12060"/>
    <n v="11155.5"/>
    <n v="6090.2999999999993"/>
    <x v="0"/>
    <n v="0.54594594594594592"/>
    <n v="10"/>
    <n v="25"/>
  </r>
  <r>
    <s v="SO - 0001546"/>
    <x v="0"/>
    <x v="1"/>
    <d v="2018-07-19T00:00:00"/>
    <x v="772"/>
    <x v="2"/>
    <d v="2018-11-25T00:00:00"/>
    <d v="2018-12-01T00:00:00"/>
    <s v="USD"/>
    <n v="4"/>
    <n v="43"/>
    <n v="341"/>
    <x v="11"/>
    <n v="2"/>
    <n v="7.4999999999999997E-2"/>
    <n v="2012.61"/>
    <n v="3946.3"/>
    <s v="OK"/>
    <n v="7892.6"/>
    <n v="7300.6550000000007"/>
    <n v="3275.4350000000009"/>
    <x v="0"/>
    <n v="0.44864947049271614"/>
    <n v="6"/>
    <n v="6"/>
  </r>
  <r>
    <s v="SO - 0001548"/>
    <x v="1"/>
    <x v="3"/>
    <d v="2018-07-19T00:00:00"/>
    <x v="772"/>
    <x v="2"/>
    <d v="2018-11-29T00:00:00"/>
    <d v="2018-12-04T00:00:00"/>
    <s v="USD"/>
    <n v="15"/>
    <n v="44"/>
    <n v="291"/>
    <x v="42"/>
    <n v="4"/>
    <n v="0.1"/>
    <n v="1128.95"/>
    <n v="2257.9"/>
    <s v="OK"/>
    <n v="9031.6"/>
    <n v="8128.4400000000005"/>
    <n v="3612.6400000000003"/>
    <x v="0"/>
    <n v="0.44444444444444448"/>
    <n v="5"/>
    <n v="10"/>
  </r>
  <r>
    <s v="SO - 0001544"/>
    <x v="0"/>
    <x v="1"/>
    <d v="2018-07-19T00:00:00"/>
    <x v="772"/>
    <x v="2"/>
    <d v="2018-11-24T00:00:00"/>
    <d v="2018-11-26T00:00:00"/>
    <s v="USD"/>
    <n v="4"/>
    <n v="15"/>
    <n v="332"/>
    <x v="25"/>
    <n v="7"/>
    <n v="0.1"/>
    <n v="4744.2700000000004"/>
    <n v="6499"/>
    <s v="OK"/>
    <n v="45493"/>
    <n v="40943.700000000004"/>
    <n v="7733.8100000000049"/>
    <x v="0"/>
    <n v="0.18888888888888899"/>
    <n v="2"/>
    <n v="5"/>
  </r>
  <r>
    <s v="SO - 0001532"/>
    <x v="0"/>
    <x v="5"/>
    <d v="2018-07-19T00:00:00"/>
    <x v="773"/>
    <x v="2"/>
    <d v="2018-11-24T00:00:00"/>
    <d v="2018-11-29T00:00:00"/>
    <s v="USD"/>
    <n v="1"/>
    <n v="34"/>
    <n v="56"/>
    <x v="39"/>
    <n v="8"/>
    <n v="0.2"/>
    <n v="1708.43"/>
    <n v="3973.1"/>
    <s v="OK"/>
    <n v="31784.799999999999"/>
    <n v="25427.84"/>
    <n v="11760.4"/>
    <x v="1"/>
    <n v="0.46250094384737356"/>
    <n v="5"/>
    <n v="6"/>
  </r>
  <r>
    <s v="SO - 0001530"/>
    <x v="1"/>
    <x v="0"/>
    <d v="2018-07-19T00:00:00"/>
    <x v="773"/>
    <x v="2"/>
    <d v="2018-12-10T00:00:00"/>
    <d v="2018-12-13T00:00:00"/>
    <s v="USD"/>
    <n v="19"/>
    <n v="23"/>
    <n v="234"/>
    <x v="17"/>
    <n v="8"/>
    <n v="0.15"/>
    <n v="705.51"/>
    <n v="871"/>
    <s v="OK"/>
    <n v="6968"/>
    <n v="5922.8"/>
    <n v="278.72000000000025"/>
    <x v="0"/>
    <n v="4.7058823529411806E-2"/>
    <n v="3"/>
    <n v="22"/>
  </r>
  <r>
    <s v="SO - 0001531"/>
    <x v="1"/>
    <x v="0"/>
    <d v="2018-07-19T00:00:00"/>
    <x v="773"/>
    <x v="2"/>
    <d v="2018-12-09T00:00:00"/>
    <d v="2018-12-17T00:00:00"/>
    <s v="USD"/>
    <n v="19"/>
    <n v="32"/>
    <n v="241"/>
    <x v="33"/>
    <n v="1"/>
    <n v="7.4999999999999997E-2"/>
    <n v="2174.15"/>
    <n v="3953"/>
    <s v="OK"/>
    <n v="3953"/>
    <n v="3656.5250000000001"/>
    <n v="1482.375"/>
    <x v="0"/>
    <n v="0.40540540540540537"/>
    <n v="8"/>
    <n v="21"/>
  </r>
  <r>
    <s v="SO - 0001533"/>
    <x v="0"/>
    <x v="0"/>
    <d v="2018-07-19T00:00:00"/>
    <x v="773"/>
    <x v="2"/>
    <d v="2018-12-02T00:00:00"/>
    <d v="2018-12-08T00:00:00"/>
    <s v="USD"/>
    <n v="8"/>
    <n v="50"/>
    <n v="253"/>
    <x v="19"/>
    <n v="4"/>
    <n v="0.15"/>
    <n v="4534.5600000000004"/>
    <n v="6298"/>
    <s v="OK"/>
    <n v="25192"/>
    <n v="21413.200000000001"/>
    <n v="3274.9599999999991"/>
    <x v="0"/>
    <n v="0.15294117647058819"/>
    <n v="6"/>
    <n v="14"/>
  </r>
  <r>
    <s v="SO - 0001529"/>
    <x v="1"/>
    <x v="2"/>
    <d v="2018-07-19T00:00:00"/>
    <x v="773"/>
    <x v="2"/>
    <d v="2018-12-08T00:00:00"/>
    <d v="2018-12-12T00:00:00"/>
    <s v="USD"/>
    <n v="13"/>
    <n v="24"/>
    <n v="200"/>
    <x v="1"/>
    <n v="5"/>
    <n v="7.4999999999999997E-2"/>
    <n v="906.11"/>
    <n v="1313.2"/>
    <s v="OK"/>
    <n v="6566"/>
    <n v="6073.55"/>
    <n v="1543"/>
    <x v="0"/>
    <n v="0.25405240757053121"/>
    <n v="4"/>
    <n v="20"/>
  </r>
  <r>
    <s v="SO - 0001535"/>
    <x v="1"/>
    <x v="3"/>
    <d v="2018-07-19T00:00:00"/>
    <x v="773"/>
    <x v="2"/>
    <d v="2018-11-21T00:00:00"/>
    <d v="2018-11-28T00:00:00"/>
    <s v="USD"/>
    <n v="18"/>
    <n v="28"/>
    <n v="284"/>
    <x v="19"/>
    <n v="8"/>
    <n v="7.4999999999999997E-2"/>
    <n v="430.54"/>
    <n v="844.2"/>
    <s v="OK"/>
    <n v="6753.6"/>
    <n v="6247.0800000000008"/>
    <n v="2802.7600000000007"/>
    <x v="0"/>
    <n v="0.44865120984523976"/>
    <n v="7"/>
    <n v="3"/>
  </r>
  <r>
    <s v="SO - 0001536"/>
    <x v="1"/>
    <x v="1"/>
    <d v="2018-07-19T00:00:00"/>
    <x v="773"/>
    <x v="2"/>
    <d v="2018-12-12T00:00:00"/>
    <d v="2018-12-22T00:00:00"/>
    <s v="USD"/>
    <n v="14"/>
    <n v="3"/>
    <n v="347"/>
    <x v="43"/>
    <n v="7"/>
    <n v="0.05"/>
    <n v="2977.21"/>
    <n v="6472.2"/>
    <s v="OK"/>
    <n v="45305.4"/>
    <n v="43040.13"/>
    <n v="22199.659999999996"/>
    <x v="2"/>
    <n v="0.51578979896203836"/>
    <n v="10"/>
    <n v="24"/>
  </r>
  <r>
    <s v="SO - 0001537"/>
    <x v="0"/>
    <x v="5"/>
    <d v="2018-07-19T00:00:00"/>
    <x v="773"/>
    <x v="2"/>
    <d v="2018-12-08T00:00:00"/>
    <d v="2018-12-10T00:00:00"/>
    <s v="USD"/>
    <n v="5"/>
    <n v="31"/>
    <n v="55"/>
    <x v="38"/>
    <n v="1"/>
    <n v="0.05"/>
    <n v="1993.25"/>
    <n v="3986.5"/>
    <s v="OK"/>
    <n v="3986.5"/>
    <n v="3787.1749999999997"/>
    <n v="1793.9249999999997"/>
    <x v="2"/>
    <n v="0.47368421052631576"/>
    <n v="2"/>
    <n v="20"/>
  </r>
  <r>
    <s v="SO - 0001538"/>
    <x v="3"/>
    <x v="2"/>
    <d v="2018-07-19T00:00:00"/>
    <x v="773"/>
    <x v="2"/>
    <d v="2018-11-27T00:00:00"/>
    <d v="2018-11-29T00:00:00"/>
    <s v="USD"/>
    <n v="26"/>
    <n v="9"/>
    <n v="111"/>
    <x v="40"/>
    <n v="7"/>
    <n v="0.05"/>
    <n v="3354.29"/>
    <n v="3993.2"/>
    <s v="OK"/>
    <n v="27952.399999999998"/>
    <n v="26554.779999999995"/>
    <n v="3074.7499999999964"/>
    <x v="2"/>
    <n v="0.11578894647216045"/>
    <n v="2"/>
    <n v="9"/>
  </r>
  <r>
    <s v="SO - 0001539"/>
    <x v="0"/>
    <x v="3"/>
    <d v="2018-07-19T00:00:00"/>
    <x v="773"/>
    <x v="2"/>
    <d v="2018-12-16T00:00:00"/>
    <d v="2018-12-17T00:00:00"/>
    <s v="USD"/>
    <n v="8"/>
    <n v="25"/>
    <n v="267"/>
    <x v="17"/>
    <n v="2"/>
    <n v="0.05"/>
    <n v="3048.5"/>
    <n v="6097"/>
    <s v="OK"/>
    <n v="12194"/>
    <n v="11584.3"/>
    <n v="5487.2999999999993"/>
    <x v="2"/>
    <n v="0.47368421052631576"/>
    <n v="1"/>
    <n v="28"/>
  </r>
  <r>
    <s v="SO - 0001534"/>
    <x v="0"/>
    <x v="1"/>
    <d v="2018-07-19T00:00:00"/>
    <x v="773"/>
    <x v="2"/>
    <d v="2018-12-09T00:00:00"/>
    <d v="2018-12-10T00:00:00"/>
    <s v="USD"/>
    <n v="10"/>
    <n v="2"/>
    <n v="347"/>
    <x v="22"/>
    <n v="3"/>
    <n v="7.4999999999999997E-2"/>
    <n v="561.73"/>
    <n v="877.7"/>
    <s v="OK"/>
    <n v="2633.1000000000004"/>
    <n v="2435.6175000000003"/>
    <n v="750.42750000000024"/>
    <x v="0"/>
    <n v="0.30810564466711221"/>
    <n v="1"/>
    <n v="21"/>
  </r>
  <r>
    <s v="SO - 0001528"/>
    <x v="0"/>
    <x v="2"/>
    <d v="2018-07-19T00:00:00"/>
    <x v="774"/>
    <x v="2"/>
    <d v="2018-11-23T00:00:00"/>
    <d v="2018-11-30T00:00:00"/>
    <s v="USD"/>
    <n v="2"/>
    <n v="43"/>
    <n v="135"/>
    <x v="43"/>
    <n v="7"/>
    <n v="7.4999999999999997E-2"/>
    <n v="1944.94"/>
    <n v="2525.9"/>
    <s v="OK"/>
    <n v="17681.3"/>
    <n v="16355.202499999999"/>
    <n v="2740.6224999999995"/>
    <x v="0"/>
    <n v="0.16756885156267551"/>
    <n v="7"/>
    <n v="6"/>
  </r>
  <r>
    <s v="SO - 0001527"/>
    <x v="2"/>
    <x v="0"/>
    <d v="2018-07-19T00:00:00"/>
    <x v="774"/>
    <x v="2"/>
    <d v="2018-11-24T00:00:00"/>
    <d v="2018-11-29T00:00:00"/>
    <s v="USD"/>
    <n v="23"/>
    <n v="22"/>
    <n v="226"/>
    <x v="0"/>
    <n v="2"/>
    <n v="0.2"/>
    <n v="4844.3"/>
    <n v="6291.3"/>
    <s v="OK"/>
    <n v="12582.6"/>
    <n v="10066.080000000002"/>
    <n v="377.48000000000138"/>
    <x v="1"/>
    <n v="3.7500198687075936E-2"/>
    <n v="5"/>
    <n v="7"/>
  </r>
  <r>
    <s v="SO - 0001526"/>
    <x v="1"/>
    <x v="2"/>
    <d v="2018-07-19T00:00:00"/>
    <x v="774"/>
    <x v="2"/>
    <d v="2018-11-26T00:00:00"/>
    <d v="2018-12-05T00:00:00"/>
    <s v="USD"/>
    <n v="18"/>
    <n v="33"/>
    <n v="103"/>
    <x v="7"/>
    <n v="5"/>
    <n v="0.05"/>
    <n v="667.86"/>
    <n v="1192.5999999999999"/>
    <s v="OK"/>
    <n v="5963"/>
    <n v="5664.8499999999995"/>
    <n v="2325.5499999999993"/>
    <x v="2"/>
    <n v="0.41052278524585817"/>
    <n v="9"/>
    <n v="9"/>
  </r>
  <r>
    <s v="SO - 0001525"/>
    <x v="0"/>
    <x v="2"/>
    <d v="2018-07-19T00:00:00"/>
    <x v="774"/>
    <x v="2"/>
    <d v="2018-12-07T00:00:00"/>
    <d v="2018-12-10T00:00:00"/>
    <s v="USD"/>
    <n v="9"/>
    <n v="17"/>
    <n v="116"/>
    <x v="2"/>
    <n v="6"/>
    <n v="7.4999999999999997E-2"/>
    <n v="1999.82"/>
    <n v="2438.8000000000002"/>
    <s v="OK"/>
    <n v="14632.800000000001"/>
    <n v="13535.340000000002"/>
    <n v="1536.4200000000019"/>
    <x v="0"/>
    <n v="0.11351174037741214"/>
    <n v="3"/>
    <n v="20"/>
  </r>
  <r>
    <s v="SO - 0001524"/>
    <x v="1"/>
    <x v="3"/>
    <d v="2018-07-19T00:00:00"/>
    <x v="774"/>
    <x v="2"/>
    <d v="2018-11-20T00:00:00"/>
    <d v="2018-11-26T00:00:00"/>
    <s v="USD"/>
    <n v="13"/>
    <n v="22"/>
    <n v="317"/>
    <x v="1"/>
    <n v="1"/>
    <n v="0.15"/>
    <n v="808.69"/>
    <n v="951.4"/>
    <s v="OK"/>
    <n v="951.4"/>
    <n v="808.68999999999994"/>
    <n v="-1.1368683772161603E-13"/>
    <x v="0"/>
    <n v="-1.4058148081664918E-16"/>
    <n v="6"/>
    <n v="3"/>
  </r>
  <r>
    <s v="SO - 0001514"/>
    <x v="2"/>
    <x v="0"/>
    <d v="2018-07-19T00:00:00"/>
    <x v="775"/>
    <x v="2"/>
    <d v="2018-12-02T00:00:00"/>
    <d v="2018-12-06T00:00:00"/>
    <s v="USD"/>
    <n v="24"/>
    <n v="11"/>
    <n v="243"/>
    <x v="33"/>
    <n v="3"/>
    <n v="0.2"/>
    <n v="3575.66"/>
    <n v="6385.1"/>
    <s v="OK"/>
    <n v="19155.300000000003"/>
    <n v="15324.240000000003"/>
    <n v="4597.2600000000039"/>
    <x v="1"/>
    <n v="0.29999921692690812"/>
    <n v="4"/>
    <n v="16"/>
  </r>
  <r>
    <s v="SO - 0001515"/>
    <x v="1"/>
    <x v="5"/>
    <d v="2018-07-19T00:00:00"/>
    <x v="775"/>
    <x v="2"/>
    <d v="2018-11-28T00:00:00"/>
    <d v="2018-11-30T00:00:00"/>
    <s v="USD"/>
    <n v="20"/>
    <n v="39"/>
    <n v="26"/>
    <x v="42"/>
    <n v="2"/>
    <n v="0.05"/>
    <n v="1237.69"/>
    <n v="2525.9"/>
    <s v="OK"/>
    <n v="5051.8"/>
    <n v="4799.21"/>
    <n v="2323.83"/>
    <x v="2"/>
    <n v="0.48421094305104379"/>
    <n v="2"/>
    <n v="12"/>
  </r>
  <r>
    <s v="SO - 0001516"/>
    <x v="0"/>
    <x v="2"/>
    <d v="2018-07-19T00:00:00"/>
    <x v="775"/>
    <x v="2"/>
    <d v="2018-12-04T00:00:00"/>
    <d v="2018-12-11T00:00:00"/>
    <s v="USD"/>
    <n v="2"/>
    <n v="49"/>
    <n v="171"/>
    <x v="23"/>
    <n v="8"/>
    <n v="0.05"/>
    <n v="2329.9899999999998"/>
    <n v="3236.1"/>
    <s v="OK"/>
    <n v="25888.799999999999"/>
    <n v="24594.359999999997"/>
    <n v="5954.4399999999987"/>
    <x v="2"/>
    <n v="0.24210591371355056"/>
    <n v="7"/>
    <n v="18"/>
  </r>
  <r>
    <s v="SO - 0001517"/>
    <x v="2"/>
    <x v="5"/>
    <d v="2018-07-19T00:00:00"/>
    <x v="775"/>
    <x v="2"/>
    <d v="2018-12-10T00:00:00"/>
    <d v="2018-12-18T00:00:00"/>
    <s v="USD"/>
    <n v="21"/>
    <n v="40"/>
    <n v="37"/>
    <x v="19"/>
    <n v="7"/>
    <n v="7.4999999999999997E-2"/>
    <n v="1620.86"/>
    <n v="3859.2"/>
    <s v="OK"/>
    <n v="27014.399999999998"/>
    <n v="24988.32"/>
    <n v="13642.300000000001"/>
    <x v="0"/>
    <n v="0.54594706646945457"/>
    <n v="8"/>
    <n v="24"/>
  </r>
  <r>
    <s v="SO - 0001519"/>
    <x v="0"/>
    <x v="3"/>
    <d v="2018-07-19T00:00:00"/>
    <x v="775"/>
    <x v="2"/>
    <d v="2018-12-03T00:00:00"/>
    <d v="2018-12-11T00:00:00"/>
    <s v="USD"/>
    <n v="5"/>
    <n v="35"/>
    <n v="286"/>
    <x v="35"/>
    <n v="6"/>
    <n v="7.4999999999999997E-2"/>
    <n v="1076.02"/>
    <n v="1956.4"/>
    <s v="OK"/>
    <n v="11738.400000000001"/>
    <n v="10858.020000000002"/>
    <n v="4401.9000000000024"/>
    <x v="0"/>
    <n v="0.40540540540540554"/>
    <n v="8"/>
    <n v="17"/>
  </r>
  <r>
    <s v="SO - 0001520"/>
    <x v="0"/>
    <x v="2"/>
    <d v="2018-07-19T00:00:00"/>
    <x v="775"/>
    <x v="2"/>
    <d v="2018-12-04T00:00:00"/>
    <d v="2018-12-06T00:00:00"/>
    <s v="USD"/>
    <n v="3"/>
    <n v="14"/>
    <n v="168"/>
    <x v="22"/>
    <n v="3"/>
    <n v="0.2"/>
    <n v="1599.29"/>
    <n v="2579.5"/>
    <s v="OK"/>
    <n v="7738.5"/>
    <n v="6190.8"/>
    <n v="1392.9300000000003"/>
    <x v="1"/>
    <n v="0.22500000000000003"/>
    <n v="2"/>
    <n v="18"/>
  </r>
  <r>
    <s v="SO - 0001521"/>
    <x v="0"/>
    <x v="5"/>
    <d v="2018-07-19T00:00:00"/>
    <x v="775"/>
    <x v="2"/>
    <d v="2018-11-19T00:00:00"/>
    <d v="2018-11-26T00:00:00"/>
    <s v="USD"/>
    <n v="11"/>
    <n v="5"/>
    <n v="4"/>
    <x v="11"/>
    <n v="6"/>
    <n v="0.05"/>
    <n v="724.4"/>
    <n v="1065.3"/>
    <s v="OK"/>
    <n v="6391.7999999999993"/>
    <n v="6072.2099999999991"/>
    <n v="1725.8099999999995"/>
    <x v="2"/>
    <n v="0.28421447874826461"/>
    <n v="7"/>
    <n v="3"/>
  </r>
  <r>
    <s v="SO - 0001522"/>
    <x v="0"/>
    <x v="2"/>
    <d v="2018-07-19T00:00:00"/>
    <x v="775"/>
    <x v="2"/>
    <d v="2018-12-06T00:00:00"/>
    <d v="2018-12-07T00:00:00"/>
    <s v="USD"/>
    <n v="2"/>
    <n v="17"/>
    <n v="195"/>
    <x v="18"/>
    <n v="8"/>
    <n v="0.1"/>
    <n v="2710.82"/>
    <n v="3872.6"/>
    <s v="OK"/>
    <n v="30980.799999999999"/>
    <n v="27882.720000000001"/>
    <n v="6196.16"/>
    <x v="0"/>
    <n v="0.22222222222222221"/>
    <n v="1"/>
    <n v="20"/>
  </r>
  <r>
    <s v="SO - 0001523"/>
    <x v="1"/>
    <x v="0"/>
    <d v="2018-07-19T00:00:00"/>
    <x v="775"/>
    <x v="2"/>
    <d v="2018-11-22T00:00:00"/>
    <d v="2018-11-26T00:00:00"/>
    <s v="USD"/>
    <n v="12"/>
    <n v="13"/>
    <n v="225"/>
    <x v="26"/>
    <n v="5"/>
    <n v="0.15"/>
    <n v="4234.67"/>
    <n v="6137.2"/>
    <s v="OK"/>
    <n v="30686"/>
    <n v="26083.1"/>
    <n v="4909.75"/>
    <x v="0"/>
    <n v="0.1882349107276359"/>
    <n v="4"/>
    <n v="6"/>
  </r>
  <r>
    <s v="SO - 0001518"/>
    <x v="0"/>
    <x v="0"/>
    <d v="2018-07-19T00:00:00"/>
    <x v="775"/>
    <x v="2"/>
    <d v="2018-11-29T00:00:00"/>
    <d v="2018-12-05T00:00:00"/>
    <s v="USD"/>
    <n v="7"/>
    <n v="25"/>
    <n v="243"/>
    <x v="7"/>
    <n v="2"/>
    <n v="0.05"/>
    <n v="145.38999999999999"/>
    <n v="207.7"/>
    <s v="OK"/>
    <n v="415.4"/>
    <n v="394.62999999999994"/>
    <n v="103.84999999999997"/>
    <x v="2"/>
    <n v="0.26315789473684204"/>
    <n v="6"/>
    <n v="13"/>
  </r>
  <r>
    <s v="SO - 0001513"/>
    <x v="1"/>
    <x v="3"/>
    <d v="2018-07-19T00:00:00"/>
    <x v="776"/>
    <x v="2"/>
    <d v="2018-11-28T00:00:00"/>
    <d v="2018-12-01T00:00:00"/>
    <s v="USD"/>
    <n v="16"/>
    <n v="42"/>
    <n v="300"/>
    <x v="33"/>
    <n v="1"/>
    <n v="7.4999999999999997E-2"/>
    <n v="594.55999999999995"/>
    <n v="1165.8"/>
    <s v="OK"/>
    <n v="1165.8"/>
    <n v="1078.365"/>
    <n v="483.80500000000006"/>
    <x v="0"/>
    <n v="0.44864679398904828"/>
    <n v="3"/>
    <n v="13"/>
  </r>
  <r>
    <s v="SO - 0001512"/>
    <x v="3"/>
    <x v="1"/>
    <d v="2018-07-19T00:00:00"/>
    <x v="776"/>
    <x v="2"/>
    <d v="2018-12-08T00:00:00"/>
    <d v="2018-12-14T00:00:00"/>
    <s v="USD"/>
    <n v="27"/>
    <n v="4"/>
    <n v="353"/>
    <x v="13"/>
    <n v="6"/>
    <n v="0.05"/>
    <n v="560.39"/>
    <n v="1098.8"/>
    <s v="OK"/>
    <n v="6592.7999999999993"/>
    <n v="6263.1599999999989"/>
    <n v="2900.8199999999988"/>
    <x v="2"/>
    <n v="0.46315597877109949"/>
    <n v="6"/>
    <n v="23"/>
  </r>
  <r>
    <s v="SO - 0001511"/>
    <x v="1"/>
    <x v="4"/>
    <d v="2018-07-19T00:00:00"/>
    <x v="776"/>
    <x v="2"/>
    <d v="2018-12-13T00:00:00"/>
    <d v="2018-12-22T00:00:00"/>
    <s v="USD"/>
    <n v="12"/>
    <n v="12"/>
    <n v="69"/>
    <x v="30"/>
    <n v="7"/>
    <n v="0.1"/>
    <n v="3125.95"/>
    <n v="3859.2"/>
    <s v="OK"/>
    <n v="27014.399999999998"/>
    <n v="24312.959999999999"/>
    <n v="2431.3100000000013"/>
    <x v="0"/>
    <n v="0.10000057582458086"/>
    <n v="9"/>
    <n v="28"/>
  </r>
  <r>
    <s v="SO - 0001510"/>
    <x v="0"/>
    <x v="0"/>
    <d v="2018-07-19T00:00:00"/>
    <x v="776"/>
    <x v="2"/>
    <d v="2018-11-18T00:00:00"/>
    <d v="2018-11-22T00:00:00"/>
    <s v="USD"/>
    <n v="1"/>
    <n v="4"/>
    <n v="224"/>
    <x v="45"/>
    <n v="1"/>
    <n v="7.4999999999999997E-2"/>
    <n v="780.15"/>
    <n v="951.4"/>
    <s v="OK"/>
    <n v="951.4"/>
    <n v="880.04500000000007"/>
    <n v="99.895000000000095"/>
    <x v="0"/>
    <n v="0.11351124090245394"/>
    <n v="4"/>
    <n v="3"/>
  </r>
  <r>
    <s v="SO - 0001509"/>
    <x v="0"/>
    <x v="0"/>
    <d v="2018-07-19T00:00:00"/>
    <x v="776"/>
    <x v="2"/>
    <d v="2018-12-03T00:00:00"/>
    <d v="2018-12-13T00:00:00"/>
    <s v="USD"/>
    <n v="10"/>
    <n v="37"/>
    <n v="257"/>
    <x v="6"/>
    <n v="5"/>
    <n v="0.05"/>
    <n v="1423.08"/>
    <n v="2412"/>
    <s v="OK"/>
    <n v="12060"/>
    <n v="11457"/>
    <n v="4341.6000000000004"/>
    <x v="2"/>
    <n v="0.37894736842105264"/>
    <n v="10"/>
    <n v="18"/>
  </r>
  <r>
    <s v="SO - 0001501"/>
    <x v="0"/>
    <x v="0"/>
    <d v="2018-07-19T00:00:00"/>
    <x v="777"/>
    <x v="2"/>
    <d v="2018-11-30T00:00:00"/>
    <d v="2018-12-05T00:00:00"/>
    <s v="USD"/>
    <n v="6"/>
    <n v="23"/>
    <n v="243"/>
    <x v="43"/>
    <n v="7"/>
    <n v="7.4999999999999997E-2"/>
    <n v="697.87"/>
    <n v="1125.5999999999999"/>
    <s v="OK"/>
    <n v="7879.1999999999989"/>
    <n v="7288.2599999999993"/>
    <n v="2403.1699999999992"/>
    <x v="0"/>
    <n v="0.32973165062717291"/>
    <n v="5"/>
    <n v="16"/>
  </r>
  <r>
    <s v="SO - 0001498"/>
    <x v="1"/>
    <x v="3"/>
    <d v="2018-07-19T00:00:00"/>
    <x v="777"/>
    <x v="2"/>
    <d v="2018-12-08T00:00:00"/>
    <d v="2018-12-16T00:00:00"/>
    <s v="USD"/>
    <n v="17"/>
    <n v="40"/>
    <n v="262"/>
    <x v="36"/>
    <n v="3"/>
    <n v="0.1"/>
    <n v="1522.51"/>
    <n v="2003.3"/>
    <s v="OK"/>
    <n v="6009.9"/>
    <n v="5408.91"/>
    <n v="841.38000000000011"/>
    <x v="0"/>
    <n v="0.15555444627475778"/>
    <n v="8"/>
    <n v="24"/>
  </r>
  <r>
    <s v="SO - 0001499"/>
    <x v="0"/>
    <x v="4"/>
    <d v="2018-07-19T00:00:00"/>
    <x v="777"/>
    <x v="2"/>
    <d v="2018-12-11T00:00:00"/>
    <d v="2018-12-13T00:00:00"/>
    <s v="USD"/>
    <n v="5"/>
    <n v="37"/>
    <n v="76"/>
    <x v="29"/>
    <n v="2"/>
    <n v="0.1"/>
    <n v="171.19"/>
    <n v="234.5"/>
    <s v="OK"/>
    <n v="469"/>
    <n v="422.1"/>
    <n v="79.720000000000027"/>
    <x v="0"/>
    <n v="0.18886519782042174"/>
    <n v="2"/>
    <n v="27"/>
  </r>
  <r>
    <s v="SO - 0001502"/>
    <x v="0"/>
    <x v="1"/>
    <d v="2018-07-19T00:00:00"/>
    <x v="777"/>
    <x v="2"/>
    <d v="2018-12-01T00:00:00"/>
    <d v="2018-12-02T00:00:00"/>
    <s v="USD"/>
    <n v="10"/>
    <n v="46"/>
    <n v="362"/>
    <x v="4"/>
    <n v="4"/>
    <n v="7.4999999999999997E-2"/>
    <n v="947.05"/>
    <n v="1721.9"/>
    <s v="OK"/>
    <n v="6887.6"/>
    <n v="6371.0300000000007"/>
    <n v="2582.8300000000008"/>
    <x v="0"/>
    <n v="0.40540226619557601"/>
    <n v="1"/>
    <n v="17"/>
  </r>
  <r>
    <s v="SO - 0001500"/>
    <x v="1"/>
    <x v="4"/>
    <d v="2018-07-19T00:00:00"/>
    <x v="777"/>
    <x v="2"/>
    <d v="2018-11-29T00:00:00"/>
    <d v="2018-12-04T00:00:00"/>
    <s v="USD"/>
    <n v="18"/>
    <n v="47"/>
    <n v="61"/>
    <x v="19"/>
    <n v="1"/>
    <n v="0.15"/>
    <n v="1308.18"/>
    <n v="1842.5"/>
    <s v="OK"/>
    <n v="1842.5"/>
    <n v="1566.125"/>
    <n v="257.94499999999994"/>
    <x v="0"/>
    <n v="0.16470268975975733"/>
    <n v="5"/>
    <n v="15"/>
  </r>
  <r>
    <s v="SO - 0001504"/>
    <x v="1"/>
    <x v="0"/>
    <d v="2018-07-19T00:00:00"/>
    <x v="777"/>
    <x v="2"/>
    <d v="2018-11-23T00:00:00"/>
    <d v="2018-11-27T00:00:00"/>
    <s v="USD"/>
    <n v="13"/>
    <n v="25"/>
    <n v="209"/>
    <x v="30"/>
    <n v="5"/>
    <n v="0.05"/>
    <n v="1184.02"/>
    <n v="2519.1999999999998"/>
    <s v="OK"/>
    <n v="12596"/>
    <n v="11966.199999999999"/>
    <n v="6046.0999999999985"/>
    <x v="2"/>
    <n v="0.50526482926910787"/>
    <n v="4"/>
    <n v="9"/>
  </r>
  <r>
    <s v="SO - 0001505"/>
    <x v="3"/>
    <x v="2"/>
    <d v="2018-07-19T00:00:00"/>
    <x v="777"/>
    <x v="2"/>
    <d v="2018-12-01T00:00:00"/>
    <d v="2018-12-03T00:00:00"/>
    <s v="USD"/>
    <n v="27"/>
    <n v="19"/>
    <n v="141"/>
    <x v="3"/>
    <n v="2"/>
    <n v="0.1"/>
    <n v="2500.11"/>
    <n v="2941.3"/>
    <s v="OK"/>
    <n v="5882.6"/>
    <n v="5294.34"/>
    <n v="294.11999999999989"/>
    <x v="0"/>
    <n v="5.5553666745996648E-2"/>
    <n v="2"/>
    <n v="17"/>
  </r>
  <r>
    <s v="SO - 0001506"/>
    <x v="1"/>
    <x v="2"/>
    <d v="2018-07-19T00:00:00"/>
    <x v="777"/>
    <x v="2"/>
    <d v="2018-12-05T00:00:00"/>
    <d v="2018-12-07T00:00:00"/>
    <s v="USD"/>
    <n v="15"/>
    <n v="30"/>
    <n v="102"/>
    <x v="46"/>
    <n v="5"/>
    <n v="0.05"/>
    <n v="527.41999999999996"/>
    <n v="1098.8"/>
    <s v="OK"/>
    <n v="5494"/>
    <n v="5219.3"/>
    <n v="2582.2000000000003"/>
    <x v="2"/>
    <n v="0.49474067403674826"/>
    <n v="2"/>
    <n v="21"/>
  </r>
  <r>
    <s v="SO - 0001507"/>
    <x v="1"/>
    <x v="3"/>
    <d v="2018-07-19T00:00:00"/>
    <x v="777"/>
    <x v="2"/>
    <d v="2018-11-27T00:00:00"/>
    <d v="2018-12-06T00:00:00"/>
    <s v="USD"/>
    <n v="20"/>
    <n v="2"/>
    <n v="281"/>
    <x v="8"/>
    <n v="3"/>
    <n v="0.05"/>
    <n v="2520.88"/>
    <n v="5862.5"/>
    <s v="OK"/>
    <n v="17587.5"/>
    <n v="16708.125"/>
    <n v="9145.4850000000006"/>
    <x v="2"/>
    <n v="0.5473675232858265"/>
    <n v="9"/>
    <n v="13"/>
  </r>
  <r>
    <s v="SO - 0001508"/>
    <x v="2"/>
    <x v="2"/>
    <d v="2018-07-19T00:00:00"/>
    <x v="777"/>
    <x v="2"/>
    <d v="2018-12-08T00:00:00"/>
    <d v="2018-12-16T00:00:00"/>
    <s v="USD"/>
    <n v="21"/>
    <n v="18"/>
    <n v="88"/>
    <x v="19"/>
    <n v="7"/>
    <n v="0.05"/>
    <n v="2653"/>
    <n v="3959.7"/>
    <s v="OK"/>
    <n v="27717.899999999998"/>
    <n v="26332.004999999997"/>
    <n v="7761.0049999999974"/>
    <x v="2"/>
    <n v="0.29473657626906868"/>
    <n v="8"/>
    <n v="24"/>
  </r>
  <r>
    <s v="SO - 0001503"/>
    <x v="0"/>
    <x v="3"/>
    <d v="2018-07-19T00:00:00"/>
    <x v="777"/>
    <x v="2"/>
    <d v="2018-12-06T00:00:00"/>
    <d v="2018-12-15T00:00:00"/>
    <s v="USD"/>
    <n v="3"/>
    <n v="9"/>
    <n v="284"/>
    <x v="18"/>
    <n v="6"/>
    <n v="0.05"/>
    <n v="584.30999999999995"/>
    <n v="1025.0999999999999"/>
    <s v="OK"/>
    <n v="6150.5999999999995"/>
    <n v="5843.0699999999988"/>
    <n v="2337.2099999999991"/>
    <x v="2"/>
    <n v="0.3999969194276296"/>
    <n v="9"/>
    <n v="22"/>
  </r>
  <r>
    <s v="SO - 0001497"/>
    <x v="1"/>
    <x v="3"/>
    <d v="2018-07-19T00:00:00"/>
    <x v="778"/>
    <x v="2"/>
    <d v="2018-11-19T00:00:00"/>
    <d v="2018-11-25T00:00:00"/>
    <s v="USD"/>
    <n v="16"/>
    <n v="6"/>
    <n v="282"/>
    <x v="37"/>
    <n v="2"/>
    <n v="7.4999999999999997E-2"/>
    <n v="780.89"/>
    <n v="1735.3"/>
    <s v="OK"/>
    <n v="3470.6"/>
    <n v="3210.3050000000003"/>
    <n v="1648.5250000000003"/>
    <x v="0"/>
    <n v="0.51351039854468661"/>
    <n v="6"/>
    <n v="6"/>
  </r>
  <r>
    <s v="SO - 0001496"/>
    <x v="1"/>
    <x v="2"/>
    <d v="2018-07-19T00:00:00"/>
    <x v="778"/>
    <x v="2"/>
    <d v="2018-11-27T00:00:00"/>
    <d v="2018-12-05T00:00:00"/>
    <s v="USD"/>
    <n v="12"/>
    <n v="47"/>
    <n v="159"/>
    <x v="8"/>
    <n v="2"/>
    <n v="0.05"/>
    <n v="2729.04"/>
    <n v="4013.3"/>
    <s v="OK"/>
    <n v="8026.6"/>
    <n v="7625.27"/>
    <n v="2167.1900000000005"/>
    <x v="2"/>
    <n v="0.28421157545896741"/>
    <n v="8"/>
    <n v="14"/>
  </r>
  <r>
    <s v="SO - 0001495"/>
    <x v="0"/>
    <x v="1"/>
    <d v="2018-07-19T00:00:00"/>
    <x v="778"/>
    <x v="2"/>
    <d v="2018-11-22T00:00:00"/>
    <d v="2018-11-27T00:00:00"/>
    <s v="USD"/>
    <n v="3"/>
    <n v="10"/>
    <n v="363"/>
    <x v="18"/>
    <n v="5"/>
    <n v="0.05"/>
    <n v="1695.64"/>
    <n v="2231.1"/>
    <s v="OK"/>
    <n v="11155.5"/>
    <n v="10597.725"/>
    <n v="2119.5249999999996"/>
    <x v="2"/>
    <n v="0.19999811280251181"/>
    <n v="5"/>
    <n v="9"/>
  </r>
  <r>
    <s v="SO - 0001494"/>
    <x v="0"/>
    <x v="2"/>
    <d v="2018-07-19T00:00:00"/>
    <x v="778"/>
    <x v="2"/>
    <d v="2018-11-18T00:00:00"/>
    <d v="2018-11-25T00:00:00"/>
    <s v="USD"/>
    <n v="12"/>
    <n v="46"/>
    <n v="172"/>
    <x v="39"/>
    <n v="1"/>
    <n v="0.05"/>
    <n v="136.01"/>
    <n v="234.5"/>
    <s v="OK"/>
    <n v="234.5"/>
    <n v="222.77499999999998"/>
    <n v="86.764999999999986"/>
    <x v="2"/>
    <n v="0.38947368421052631"/>
    <n v="7"/>
    <n v="5"/>
  </r>
  <r>
    <s v="SO - 0001493"/>
    <x v="0"/>
    <x v="1"/>
    <d v="2018-07-19T00:00:00"/>
    <x v="778"/>
    <x v="2"/>
    <d v="2018-11-26T00:00:00"/>
    <d v="2018-11-27T00:00:00"/>
    <s v="USD"/>
    <n v="3"/>
    <n v="43"/>
    <n v="341"/>
    <x v="36"/>
    <n v="7"/>
    <n v="0.05"/>
    <n v="522.6"/>
    <n v="1045.2"/>
    <s v="OK"/>
    <n v="7316.4000000000005"/>
    <n v="6950.58"/>
    <n v="3292.3799999999997"/>
    <x v="2"/>
    <n v="0.47368421052631576"/>
    <n v="1"/>
    <n v="13"/>
  </r>
  <r>
    <s v="SO - 0001492"/>
    <x v="1"/>
    <x v="2"/>
    <d v="2018-07-19T00:00:00"/>
    <x v="778"/>
    <x v="2"/>
    <d v="2018-12-04T00:00:00"/>
    <d v="2018-12-12T00:00:00"/>
    <s v="USD"/>
    <n v="18"/>
    <n v="48"/>
    <n v="160"/>
    <x v="32"/>
    <n v="8"/>
    <n v="0.3"/>
    <n v="500.49"/>
    <n v="1112.2"/>
    <s v="OK"/>
    <n v="8897.6"/>
    <n v="6228.32"/>
    <n v="2224.3999999999996"/>
    <x v="1"/>
    <n v="0.3571428571428571"/>
    <n v="8"/>
    <n v="21"/>
  </r>
  <r>
    <s v="SO - 0001491"/>
    <x v="0"/>
    <x v="4"/>
    <d v="2018-07-19T00:00:00"/>
    <x v="778"/>
    <x v="2"/>
    <d v="2018-11-24T00:00:00"/>
    <d v="2018-11-30T00:00:00"/>
    <s v="USD"/>
    <n v="1"/>
    <n v="48"/>
    <n v="60"/>
    <x v="17"/>
    <n v="5"/>
    <n v="7.4999999999999997E-2"/>
    <n v="693.45"/>
    <n v="1005"/>
    <s v="OK"/>
    <n v="5025"/>
    <n v="4648.125"/>
    <n v="1180.875"/>
    <x v="0"/>
    <n v="0.25405405405405407"/>
    <n v="6"/>
    <n v="11"/>
  </r>
  <r>
    <s v="SO - 0001490"/>
    <x v="0"/>
    <x v="3"/>
    <d v="2018-07-19T00:00:00"/>
    <x v="778"/>
    <x v="2"/>
    <d v="2018-11-23T00:00:00"/>
    <d v="2018-11-27T00:00:00"/>
    <s v="USD"/>
    <n v="9"/>
    <n v="13"/>
    <n v="323"/>
    <x v="14"/>
    <n v="3"/>
    <n v="0.4"/>
    <n v="190.55"/>
    <n v="241.2"/>
    <s v="OK"/>
    <n v="723.59999999999991"/>
    <n v="434.15999999999991"/>
    <n v="-137.49000000000018"/>
    <x v="3"/>
    <n v="-0.31668048645660635"/>
    <n v="4"/>
    <n v="10"/>
  </r>
  <r>
    <s v="SO - 0001483"/>
    <x v="1"/>
    <x v="4"/>
    <d v="2018-07-19T00:00:00"/>
    <x v="779"/>
    <x v="2"/>
    <d v="2018-11-26T00:00:00"/>
    <d v="2018-12-02T00:00:00"/>
    <s v="USD"/>
    <n v="19"/>
    <n v="35"/>
    <n v="64"/>
    <x v="11"/>
    <n v="2"/>
    <n v="0.1"/>
    <n v="2763.82"/>
    <n v="3892.7"/>
    <s v="OK"/>
    <n v="7785.4"/>
    <n v="7006.86"/>
    <n v="1479.2199999999993"/>
    <x v="0"/>
    <n v="0.21111025480743148"/>
    <n v="6"/>
    <n v="14"/>
  </r>
  <r>
    <s v="SO - 0001484"/>
    <x v="3"/>
    <x v="1"/>
    <d v="2018-07-19T00:00:00"/>
    <x v="779"/>
    <x v="2"/>
    <d v="2018-11-25T00:00:00"/>
    <d v="2018-11-28T00:00:00"/>
    <s v="USD"/>
    <n v="26"/>
    <n v="48"/>
    <n v="344"/>
    <x v="32"/>
    <n v="4"/>
    <n v="0.15"/>
    <n v="180.97"/>
    <n v="247.9"/>
    <s v="OK"/>
    <n v="991.6"/>
    <n v="842.86"/>
    <n v="118.98000000000002"/>
    <x v="0"/>
    <n v="0.14116223334836156"/>
    <n v="3"/>
    <n v="13"/>
  </r>
  <r>
    <s v="SO - 0001485"/>
    <x v="0"/>
    <x v="2"/>
    <d v="2018-07-19T00:00:00"/>
    <x v="779"/>
    <x v="2"/>
    <d v="2018-11-26T00:00:00"/>
    <d v="2018-12-02T00:00:00"/>
    <s v="USD"/>
    <n v="1"/>
    <n v="39"/>
    <n v="119"/>
    <x v="44"/>
    <n v="6"/>
    <n v="0.05"/>
    <n v="2707.07"/>
    <n v="3658.2"/>
    <s v="OK"/>
    <n v="21949.199999999997"/>
    <n v="20851.739999999998"/>
    <n v="4609.3199999999961"/>
    <x v="2"/>
    <n v="0.2210520560874055"/>
    <n v="6"/>
    <n v="14"/>
  </r>
  <r>
    <s v="SO - 0001487"/>
    <x v="0"/>
    <x v="2"/>
    <d v="2018-07-19T00:00:00"/>
    <x v="779"/>
    <x v="2"/>
    <d v="2018-11-20T00:00:00"/>
    <d v="2018-11-21T00:00:00"/>
    <s v="USD"/>
    <n v="5"/>
    <n v="8"/>
    <n v="110"/>
    <x v="24"/>
    <n v="5"/>
    <n v="0.05"/>
    <n v="815.12"/>
    <n v="1031.8"/>
    <s v="OK"/>
    <n v="5159"/>
    <n v="4901.05"/>
    <n v="825.45000000000027"/>
    <x v="2"/>
    <n v="0.16842309301068142"/>
    <n v="1"/>
    <n v="8"/>
  </r>
  <r>
    <s v="SO - 0001488"/>
    <x v="0"/>
    <x v="0"/>
    <d v="2018-07-19T00:00:00"/>
    <x v="779"/>
    <x v="2"/>
    <d v="2018-11-30T00:00:00"/>
    <d v="2018-12-05T00:00:00"/>
    <s v="USD"/>
    <n v="7"/>
    <n v="16"/>
    <n v="239"/>
    <x v="42"/>
    <n v="7"/>
    <n v="0.05"/>
    <n v="1527.33"/>
    <n v="1862.6"/>
    <s v="OK"/>
    <n v="13038.199999999999"/>
    <n v="12386.289999999999"/>
    <n v="1694.9799999999996"/>
    <x v="2"/>
    <n v="0.13684323554510669"/>
    <n v="5"/>
    <n v="18"/>
  </r>
  <r>
    <s v="SO - 0001489"/>
    <x v="2"/>
    <x v="4"/>
    <d v="2018-07-19T00:00:00"/>
    <x v="779"/>
    <x v="2"/>
    <d v="2018-12-10T00:00:00"/>
    <d v="2018-12-19T00:00:00"/>
    <s v="USD"/>
    <n v="23"/>
    <n v="37"/>
    <n v="60"/>
    <x v="40"/>
    <n v="1"/>
    <n v="0.1"/>
    <n v="1206.2"/>
    <n v="2365.1"/>
    <s v="OK"/>
    <n v="2365.1"/>
    <n v="2128.59"/>
    <n v="922.3900000000001"/>
    <x v="0"/>
    <n v="0.43333380312789221"/>
    <n v="9"/>
    <n v="28"/>
  </r>
  <r>
    <s v="SO - 0001486"/>
    <x v="2"/>
    <x v="5"/>
    <d v="2018-07-19T00:00:00"/>
    <x v="779"/>
    <x v="2"/>
    <d v="2018-12-08T00:00:00"/>
    <d v="2018-12-15T00:00:00"/>
    <s v="USD"/>
    <n v="22"/>
    <n v="48"/>
    <n v="26"/>
    <x v="12"/>
    <n v="7"/>
    <n v="0.05"/>
    <n v="3712.07"/>
    <n v="6512.4"/>
    <s v="OK"/>
    <n v="45586.799999999996"/>
    <n v="43307.459999999992"/>
    <n v="17322.96999999999"/>
    <x v="2"/>
    <n v="0.39999967673005976"/>
    <n v="7"/>
    <n v="26"/>
  </r>
  <r>
    <s v="SO - 0001473"/>
    <x v="0"/>
    <x v="2"/>
    <d v="2018-07-19T00:00:00"/>
    <x v="780"/>
    <x v="2"/>
    <d v="2018-12-06T00:00:00"/>
    <d v="2018-12-07T00:00:00"/>
    <s v="USD"/>
    <n v="8"/>
    <n v="31"/>
    <n v="176"/>
    <x v="19"/>
    <n v="7"/>
    <n v="0.4"/>
    <n v="1785.55"/>
    <n v="2747"/>
    <s v="OK"/>
    <n v="19229"/>
    <n v="11537.4"/>
    <n v="-961.45000000000073"/>
    <x v="3"/>
    <n v="-8.3333333333333398E-2"/>
    <n v="1"/>
    <n v="25"/>
  </r>
  <r>
    <s v="SO - 0001474"/>
    <x v="1"/>
    <x v="1"/>
    <d v="2018-07-19T00:00:00"/>
    <x v="780"/>
    <x v="2"/>
    <d v="2018-11-24T00:00:00"/>
    <d v="2018-12-01T00:00:00"/>
    <s v="USD"/>
    <n v="20"/>
    <n v="44"/>
    <n v="340"/>
    <x v="22"/>
    <n v="1"/>
    <n v="0.05"/>
    <n v="529.29999999999995"/>
    <n v="1058.5999999999999"/>
    <s v="OK"/>
    <n v="1058.5999999999999"/>
    <n v="1005.6699999999998"/>
    <n v="476.36999999999989"/>
    <x v="2"/>
    <n v="0.47368421052631576"/>
    <n v="7"/>
    <n v="13"/>
  </r>
  <r>
    <s v="SO - 0001475"/>
    <x v="1"/>
    <x v="5"/>
    <d v="2018-07-19T00:00:00"/>
    <x v="780"/>
    <x v="2"/>
    <d v="2018-11-28T00:00:00"/>
    <d v="2018-12-07T00:00:00"/>
    <s v="USD"/>
    <n v="18"/>
    <n v="16"/>
    <n v="15"/>
    <x v="29"/>
    <n v="5"/>
    <n v="0.15"/>
    <n v="940.68"/>
    <n v="1306.5"/>
    <s v="OK"/>
    <n v="6532.5"/>
    <n v="5552.625"/>
    <n v="849.22500000000036"/>
    <x v="0"/>
    <n v="0.1529411764705883"/>
    <n v="9"/>
    <n v="17"/>
  </r>
  <r>
    <s v="SO - 0001477"/>
    <x v="1"/>
    <x v="5"/>
    <d v="2018-07-19T00:00:00"/>
    <x v="780"/>
    <x v="2"/>
    <d v="2018-12-08T00:00:00"/>
    <d v="2018-12-10T00:00:00"/>
    <s v="USD"/>
    <n v="17"/>
    <n v="31"/>
    <n v="28"/>
    <x v="24"/>
    <n v="3"/>
    <n v="0.1"/>
    <n v="787.92"/>
    <n v="1125.5999999999999"/>
    <s v="OK"/>
    <n v="3376.7999999999997"/>
    <n v="3039.12"/>
    <n v="675.36000000000013"/>
    <x v="0"/>
    <n v="0.22222222222222227"/>
    <n v="2"/>
    <n v="27"/>
  </r>
  <r>
    <s v="SO - 0001476"/>
    <x v="1"/>
    <x v="3"/>
    <d v="2018-07-19T00:00:00"/>
    <x v="780"/>
    <x v="2"/>
    <d v="2018-12-02T00:00:00"/>
    <d v="2018-12-04T00:00:00"/>
    <s v="USD"/>
    <n v="13"/>
    <n v="15"/>
    <n v="281"/>
    <x v="21"/>
    <n v="4"/>
    <n v="0.05"/>
    <n v="1543.68"/>
    <n v="2572.8000000000002"/>
    <s v="OK"/>
    <n v="10291.200000000001"/>
    <n v="9776.64"/>
    <n v="3601.9199999999992"/>
    <x v="2"/>
    <n v="0.36842105263157887"/>
    <n v="2"/>
    <n v="21"/>
  </r>
  <r>
    <s v="SO - 0001479"/>
    <x v="0"/>
    <x v="0"/>
    <d v="2018-07-19T00:00:00"/>
    <x v="780"/>
    <x v="2"/>
    <d v="2018-11-30T00:00:00"/>
    <d v="2018-12-02T00:00:00"/>
    <s v="USD"/>
    <n v="8"/>
    <n v="28"/>
    <n v="253"/>
    <x v="19"/>
    <n v="1"/>
    <n v="7.4999999999999997E-2"/>
    <n v="688.02"/>
    <n v="1092.0999999999999"/>
    <s v="OK"/>
    <n v="1092.0999999999999"/>
    <n v="1010.1925"/>
    <n v="322.17250000000001"/>
    <x v="0"/>
    <n v="0.31892188864993554"/>
    <n v="2"/>
    <n v="19"/>
  </r>
  <r>
    <s v="SO - 0001480"/>
    <x v="0"/>
    <x v="3"/>
    <d v="2018-07-19T00:00:00"/>
    <x v="780"/>
    <x v="2"/>
    <d v="2018-11-25T00:00:00"/>
    <d v="2018-12-03T00:00:00"/>
    <s v="USD"/>
    <n v="7"/>
    <n v="32"/>
    <n v="286"/>
    <x v="9"/>
    <n v="7"/>
    <n v="0.4"/>
    <n v="1417.99"/>
    <n v="1916.2"/>
    <s v="OK"/>
    <n v="13413.4"/>
    <n v="8048.0399999999991"/>
    <n v="-1877.8900000000012"/>
    <x v="3"/>
    <n v="-0.23333507288731187"/>
    <n v="8"/>
    <n v="14"/>
  </r>
  <r>
    <s v="SO - 0001481"/>
    <x v="0"/>
    <x v="2"/>
    <d v="2018-07-19T00:00:00"/>
    <x v="780"/>
    <x v="2"/>
    <d v="2018-12-07T00:00:00"/>
    <d v="2018-12-14T00:00:00"/>
    <s v="USD"/>
    <n v="4"/>
    <n v="33"/>
    <n v="149"/>
    <x v="32"/>
    <n v="7"/>
    <n v="7.4999999999999997E-2"/>
    <n v="4044.66"/>
    <n v="5252.8"/>
    <s v="OK"/>
    <n v="36769.599999999999"/>
    <n v="34011.879999999997"/>
    <n v="5699.2599999999984"/>
    <x v="0"/>
    <n v="0.16756674432580612"/>
    <n v="7"/>
    <n v="26"/>
  </r>
  <r>
    <s v="SO - 0001482"/>
    <x v="0"/>
    <x v="3"/>
    <d v="2018-07-19T00:00:00"/>
    <x v="780"/>
    <x v="2"/>
    <d v="2018-12-05T00:00:00"/>
    <d v="2018-12-12T00:00:00"/>
    <s v="USD"/>
    <n v="1"/>
    <n v="8"/>
    <n v="279"/>
    <x v="15"/>
    <n v="2"/>
    <n v="0.1"/>
    <n v="121.2"/>
    <n v="180.9"/>
    <s v="OK"/>
    <n v="361.8"/>
    <n v="325.62"/>
    <n v="83.22"/>
    <x v="0"/>
    <n v="0.25557398194214115"/>
    <n v="7"/>
    <n v="24"/>
  </r>
  <r>
    <s v="SO - 0001478"/>
    <x v="3"/>
    <x v="0"/>
    <d v="2018-07-19T00:00:00"/>
    <x v="780"/>
    <x v="2"/>
    <d v="2018-11-18T00:00:00"/>
    <d v="2018-11-28T00:00:00"/>
    <s v="USD"/>
    <n v="28"/>
    <n v="19"/>
    <n v="232"/>
    <x v="40"/>
    <n v="7"/>
    <n v="0.3"/>
    <n v="692.51"/>
    <n v="911.2"/>
    <s v="OK"/>
    <n v="6378.4000000000005"/>
    <n v="4464.88"/>
    <n v="-382.6899999999996"/>
    <x v="1"/>
    <n v="-8.5711150131694377E-2"/>
    <n v="10"/>
    <n v="7"/>
  </r>
  <r>
    <s v="SO - 0001464"/>
    <x v="1"/>
    <x v="2"/>
    <d v="2018-07-19T00:00:00"/>
    <x v="781"/>
    <x v="2"/>
    <d v="2018-11-19T00:00:00"/>
    <d v="2018-11-24T00:00:00"/>
    <s v="USD"/>
    <n v="12"/>
    <n v="34"/>
    <n v="90"/>
    <x v="34"/>
    <n v="8"/>
    <n v="0.05"/>
    <n v="1194.01"/>
    <n v="1681.7"/>
    <s v="OK"/>
    <n v="13453.6"/>
    <n v="12780.92"/>
    <n v="3228.84"/>
    <x v="2"/>
    <n v="0.25262970114827416"/>
    <n v="5"/>
    <n v="9"/>
  </r>
  <r>
    <s v="SO - 0001461"/>
    <x v="3"/>
    <x v="2"/>
    <d v="2018-07-19T00:00:00"/>
    <x v="781"/>
    <x v="2"/>
    <d v="2018-11-28T00:00:00"/>
    <d v="2018-12-04T00:00:00"/>
    <s v="USD"/>
    <n v="28"/>
    <n v="10"/>
    <n v="171"/>
    <x v="33"/>
    <n v="7"/>
    <n v="0.05"/>
    <n v="2859.56"/>
    <n v="5199.2"/>
    <s v="OK"/>
    <n v="36394.400000000001"/>
    <n v="34574.68"/>
    <n v="14557.760000000002"/>
    <x v="2"/>
    <n v="0.4210526315789474"/>
    <n v="6"/>
    <n v="18"/>
  </r>
  <r>
    <s v="SO - 0001462"/>
    <x v="0"/>
    <x v="5"/>
    <d v="2018-07-19T00:00:00"/>
    <x v="781"/>
    <x v="2"/>
    <d v="2018-11-25T00:00:00"/>
    <d v="2018-12-01T00:00:00"/>
    <s v="USD"/>
    <n v="5"/>
    <n v="48"/>
    <n v="47"/>
    <x v="31"/>
    <n v="5"/>
    <n v="0.1"/>
    <n v="2720.74"/>
    <n v="5038.3999999999996"/>
    <s v="OK"/>
    <n v="25192"/>
    <n v="22672.799999999999"/>
    <n v="9069.1"/>
    <x v="0"/>
    <n v="0.3999991178857486"/>
    <n v="6"/>
    <n v="15"/>
  </r>
  <r>
    <s v="SO - 0001463"/>
    <x v="1"/>
    <x v="4"/>
    <d v="2018-07-19T00:00:00"/>
    <x v="781"/>
    <x v="2"/>
    <d v="2018-11-21T00:00:00"/>
    <d v="2018-11-24T00:00:00"/>
    <s v="USD"/>
    <n v="18"/>
    <n v="41"/>
    <n v="73"/>
    <x v="16"/>
    <n v="2"/>
    <n v="7.4999999999999997E-2"/>
    <n v="620.62"/>
    <n v="1051.9000000000001"/>
    <s v="OK"/>
    <n v="2103.8000000000002"/>
    <n v="1946.0150000000003"/>
    <n v="704.77500000000032"/>
    <x v="0"/>
    <n v="0.36216318990346952"/>
    <n v="3"/>
    <n v="11"/>
  </r>
  <r>
    <s v="SO - 0001465"/>
    <x v="0"/>
    <x v="1"/>
    <d v="2018-07-19T00:00:00"/>
    <x v="781"/>
    <x v="2"/>
    <d v="2018-11-30T00:00:00"/>
    <d v="2018-12-04T00:00:00"/>
    <s v="USD"/>
    <n v="3"/>
    <n v="4"/>
    <n v="366"/>
    <x v="37"/>
    <n v="6"/>
    <n v="0.05"/>
    <n v="786.51"/>
    <n v="1829.1"/>
    <s v="OK"/>
    <n v="10974.599999999999"/>
    <n v="10425.869999999999"/>
    <n v="5706.8099999999995"/>
    <x v="2"/>
    <n v="0.54737014752725677"/>
    <n v="4"/>
    <n v="20"/>
  </r>
  <r>
    <s v="SO - 0001468"/>
    <x v="1"/>
    <x v="3"/>
    <d v="2018-07-19T00:00:00"/>
    <x v="781"/>
    <x v="2"/>
    <d v="2018-11-22T00:00:00"/>
    <d v="2018-11-24T00:00:00"/>
    <s v="USD"/>
    <n v="12"/>
    <n v="33"/>
    <n v="262"/>
    <x v="13"/>
    <n v="1"/>
    <n v="7.4999999999999997E-2"/>
    <n v="787.92"/>
    <n v="984.9"/>
    <s v="OK"/>
    <n v="984.9"/>
    <n v="911.03250000000003"/>
    <n v="123.11250000000007"/>
    <x v="0"/>
    <n v="0.1351351351351352"/>
    <n v="2"/>
    <n v="12"/>
  </r>
  <r>
    <s v="SO - 0001467"/>
    <x v="0"/>
    <x v="2"/>
    <d v="2018-07-19T00:00:00"/>
    <x v="781"/>
    <x v="2"/>
    <d v="2018-11-21T00:00:00"/>
    <d v="2018-11-23T00:00:00"/>
    <s v="USD"/>
    <n v="1"/>
    <n v="5"/>
    <n v="121"/>
    <x v="42"/>
    <n v="6"/>
    <n v="0.05"/>
    <n v="2543.3200000000002"/>
    <n v="6358.3"/>
    <s v="OK"/>
    <n v="38149.800000000003"/>
    <n v="36242.31"/>
    <n v="20982.389999999996"/>
    <x v="2"/>
    <n v="0.57894736842105254"/>
    <n v="2"/>
    <n v="11"/>
  </r>
  <r>
    <s v="SO - 0001472"/>
    <x v="0"/>
    <x v="2"/>
    <d v="2018-07-19T00:00:00"/>
    <x v="781"/>
    <x v="2"/>
    <d v="2018-12-05T00:00:00"/>
    <d v="2018-12-08T00:00:00"/>
    <s v="USD"/>
    <n v="10"/>
    <n v="27"/>
    <n v="119"/>
    <x v="9"/>
    <n v="4"/>
    <n v="0.1"/>
    <n v="1893.29"/>
    <n v="2666.6"/>
    <s v="OK"/>
    <n v="10666.4"/>
    <n v="9599.76"/>
    <n v="2026.6000000000004"/>
    <x v="0"/>
    <n v="0.21110944440277676"/>
    <n v="3"/>
    <n v="25"/>
  </r>
  <r>
    <s v="SO - 0001469"/>
    <x v="2"/>
    <x v="2"/>
    <d v="2018-07-19T00:00:00"/>
    <x v="781"/>
    <x v="2"/>
    <d v="2018-11-15T00:00:00"/>
    <d v="2018-11-23T00:00:00"/>
    <s v="USD"/>
    <n v="21"/>
    <n v="39"/>
    <n v="106"/>
    <x v="41"/>
    <n v="4"/>
    <n v="0.05"/>
    <n v="1899.45"/>
    <n v="2532.6"/>
    <s v="OK"/>
    <n v="10130.4"/>
    <n v="9623.8799999999992"/>
    <n v="2026.079999999999"/>
    <x v="2"/>
    <n v="0.21052631578947359"/>
    <n v="8"/>
    <n v="5"/>
  </r>
  <r>
    <s v="SO - 0001470"/>
    <x v="2"/>
    <x v="2"/>
    <d v="2018-07-19T00:00:00"/>
    <x v="781"/>
    <x v="2"/>
    <d v="2018-11-26T00:00:00"/>
    <d v="2018-12-01T00:00:00"/>
    <s v="USD"/>
    <n v="24"/>
    <n v="23"/>
    <n v="117"/>
    <x v="6"/>
    <n v="7"/>
    <n v="0.05"/>
    <n v="785.64"/>
    <n v="958.1"/>
    <s v="OK"/>
    <n v="6706.7"/>
    <n v="6371.3649999999998"/>
    <n v="871.88500000000022"/>
    <x v="2"/>
    <n v="0.13684430259449901"/>
    <n v="5"/>
    <n v="16"/>
  </r>
  <r>
    <s v="SO - 0001471"/>
    <x v="0"/>
    <x v="5"/>
    <d v="2018-07-19T00:00:00"/>
    <x v="781"/>
    <x v="2"/>
    <d v="2018-11-29T00:00:00"/>
    <d v="2018-12-04T00:00:00"/>
    <s v="USD"/>
    <n v="11"/>
    <n v="1"/>
    <n v="55"/>
    <x v="37"/>
    <n v="1"/>
    <n v="7.4999999999999997E-2"/>
    <n v="2304.6"/>
    <n v="3906.1"/>
    <s v="OK"/>
    <n v="3906.1"/>
    <n v="3613.1424999999999"/>
    <n v="1308.5425"/>
    <x v="0"/>
    <n v="0.36216188539477756"/>
    <n v="5"/>
    <n v="19"/>
  </r>
  <r>
    <s v="SO - 0001466"/>
    <x v="1"/>
    <x v="5"/>
    <d v="2018-07-19T00:00:00"/>
    <x v="781"/>
    <x v="2"/>
    <d v="2018-11-21T00:00:00"/>
    <d v="2018-11-26T00:00:00"/>
    <s v="USD"/>
    <n v="14"/>
    <n v="24"/>
    <n v="6"/>
    <x v="8"/>
    <n v="5"/>
    <n v="0.4"/>
    <n v="715.23"/>
    <n v="1172.5"/>
    <s v="OK"/>
    <n v="5862.5"/>
    <n v="3517.5"/>
    <n v="-58.650000000000091"/>
    <x v="3"/>
    <n v="-1.667377398720685E-2"/>
    <n v="5"/>
    <n v="11"/>
  </r>
  <r>
    <s v="SO - 0001453"/>
    <x v="0"/>
    <x v="1"/>
    <d v="2018-07-19T00:00:00"/>
    <x v="782"/>
    <x v="2"/>
    <d v="2018-11-17T00:00:00"/>
    <d v="2018-11-21T00:00:00"/>
    <s v="USD"/>
    <n v="4"/>
    <n v="39"/>
    <n v="367"/>
    <x v="21"/>
    <n v="8"/>
    <n v="0.05"/>
    <n v="2929.58"/>
    <n v="3906.1"/>
    <s v="OK"/>
    <n v="31248.799999999999"/>
    <n v="29686.359999999997"/>
    <n v="6249.7199999999975"/>
    <x v="2"/>
    <n v="0.21052496836931164"/>
    <n v="4"/>
    <n v="8"/>
  </r>
  <r>
    <s v="SO - 0001454"/>
    <x v="0"/>
    <x v="2"/>
    <d v="2018-07-19T00:00:00"/>
    <x v="782"/>
    <x v="2"/>
    <d v="2018-11-30T00:00:00"/>
    <d v="2018-12-07T00:00:00"/>
    <s v="USD"/>
    <n v="4"/>
    <n v="29"/>
    <n v="140"/>
    <x v="25"/>
    <n v="4"/>
    <n v="7.4999999999999997E-2"/>
    <n v="411.92"/>
    <n v="777.2"/>
    <s v="OK"/>
    <n v="3108.8"/>
    <n v="2875.6400000000003"/>
    <n v="1227.9600000000003"/>
    <x v="0"/>
    <n v="0.4270214630482258"/>
    <n v="7"/>
    <n v="21"/>
  </r>
  <r>
    <s v="SO - 0001455"/>
    <x v="0"/>
    <x v="2"/>
    <d v="2018-07-19T00:00:00"/>
    <x v="782"/>
    <x v="2"/>
    <d v="2018-11-21T00:00:00"/>
    <d v="2018-11-30T00:00:00"/>
    <s v="USD"/>
    <n v="1"/>
    <n v="20"/>
    <n v="135"/>
    <x v="13"/>
    <n v="4"/>
    <n v="0.05"/>
    <n v="1032.8699999999999"/>
    <n v="2519.1999999999998"/>
    <s v="OK"/>
    <n v="10076.799999999999"/>
    <n v="9572.9599999999991"/>
    <n v="5441.48"/>
    <x v="2"/>
    <n v="0.5684218883187645"/>
    <n v="9"/>
    <n v="12"/>
  </r>
  <r>
    <s v="SO - 0001457"/>
    <x v="2"/>
    <x v="3"/>
    <d v="2018-07-19T00:00:00"/>
    <x v="782"/>
    <x v="2"/>
    <d v="2018-11-27T00:00:00"/>
    <d v="2018-11-29T00:00:00"/>
    <s v="USD"/>
    <n v="23"/>
    <n v="39"/>
    <n v="264"/>
    <x v="9"/>
    <n v="6"/>
    <n v="0.05"/>
    <n v="685.34"/>
    <n v="1293.0999999999999"/>
    <s v="OK"/>
    <n v="7758.5999999999995"/>
    <n v="7370.6699999999992"/>
    <n v="3258.6299999999992"/>
    <x v="2"/>
    <n v="0.44210770526967014"/>
    <n v="2"/>
    <n v="18"/>
  </r>
  <r>
    <s v="SO - 0001458"/>
    <x v="0"/>
    <x v="2"/>
    <d v="2018-07-19T00:00:00"/>
    <x v="782"/>
    <x v="2"/>
    <d v="2018-11-11T00:00:00"/>
    <d v="2018-11-17T00:00:00"/>
    <s v="USD"/>
    <n v="6"/>
    <n v="12"/>
    <n v="94"/>
    <x v="18"/>
    <n v="8"/>
    <n v="0.3"/>
    <n v="435.03"/>
    <n v="1011.7"/>
    <s v="OK"/>
    <n v="8093.6"/>
    <n v="5665.5199999999995"/>
    <n v="2185.2799999999997"/>
    <x v="1"/>
    <n v="0.38571569776472414"/>
    <n v="6"/>
    <n v="2"/>
  </r>
  <r>
    <s v="SO - 0001459"/>
    <x v="3"/>
    <x v="3"/>
    <d v="2018-07-19T00:00:00"/>
    <x v="782"/>
    <x v="2"/>
    <d v="2018-11-12T00:00:00"/>
    <d v="2018-11-22T00:00:00"/>
    <s v="USD"/>
    <n v="28"/>
    <n v="35"/>
    <n v="321"/>
    <x v="10"/>
    <n v="6"/>
    <n v="0.05"/>
    <n v="150.08000000000001"/>
    <n v="187.6"/>
    <s v="OK"/>
    <n v="1125.5999999999999"/>
    <n v="1069.32"/>
    <n v="168.83999999999992"/>
    <x v="2"/>
    <n v="0.1578947368421052"/>
    <n v="10"/>
    <n v="3"/>
  </r>
  <r>
    <s v="SO - 0001460"/>
    <x v="2"/>
    <x v="3"/>
    <d v="2018-07-19T00:00:00"/>
    <x v="782"/>
    <x v="2"/>
    <d v="2018-11-28T00:00:00"/>
    <d v="2018-12-06T00:00:00"/>
    <s v="USD"/>
    <n v="24"/>
    <n v="31"/>
    <n v="287"/>
    <x v="13"/>
    <n v="6"/>
    <n v="0.05"/>
    <n v="1843.91"/>
    <n v="2525.9"/>
    <s v="OK"/>
    <n v="15155.400000000001"/>
    <n v="14397.630000000001"/>
    <n v="3334.17"/>
    <x v="2"/>
    <n v="0.231577697162658"/>
    <n v="8"/>
    <n v="19"/>
  </r>
  <r>
    <s v="SO - 0001456"/>
    <x v="3"/>
    <x v="2"/>
    <d v="2018-07-19T00:00:00"/>
    <x v="782"/>
    <x v="2"/>
    <d v="2018-11-18T00:00:00"/>
    <d v="2018-11-27T00:00:00"/>
    <s v="USD"/>
    <n v="26"/>
    <n v="14"/>
    <n v="169"/>
    <x v="18"/>
    <n v="3"/>
    <n v="0.1"/>
    <n v="2713.7"/>
    <n v="3932.9"/>
    <s v="OK"/>
    <n v="11798.7"/>
    <n v="10618.830000000002"/>
    <n v="2477.7300000000023"/>
    <x v="0"/>
    <n v="0.23333361585033396"/>
    <n v="9"/>
    <n v="9"/>
  </r>
  <r>
    <s v="SO - 0001445"/>
    <x v="1"/>
    <x v="0"/>
    <d v="2018-07-19T00:00:00"/>
    <x v="783"/>
    <x v="2"/>
    <d v="2018-12-03T00:00:00"/>
    <d v="2018-12-04T00:00:00"/>
    <s v="USD"/>
    <n v="20"/>
    <n v="50"/>
    <n v="247"/>
    <x v="14"/>
    <n v="4"/>
    <n v="0.4"/>
    <n v="973.78"/>
    <n v="2264.6"/>
    <s v="OK"/>
    <n v="9058.4"/>
    <n v="5435.04"/>
    <n v="1539.92"/>
    <x v="3"/>
    <n v="0.28333186140304395"/>
    <n v="1"/>
    <n v="25"/>
  </r>
  <r>
    <s v="SO - 0001443"/>
    <x v="2"/>
    <x v="2"/>
    <d v="2018-07-19T00:00:00"/>
    <x v="783"/>
    <x v="2"/>
    <d v="2018-11-27T00:00:00"/>
    <d v="2018-11-29T00:00:00"/>
    <s v="USD"/>
    <n v="23"/>
    <n v="47"/>
    <n v="145"/>
    <x v="27"/>
    <n v="1"/>
    <n v="0.05"/>
    <n v="455.2"/>
    <n v="1058.5999999999999"/>
    <s v="OK"/>
    <n v="1058.5999999999999"/>
    <n v="1005.6699999999998"/>
    <n v="550.4699999999998"/>
    <x v="2"/>
    <n v="0.5473664323286962"/>
    <n v="2"/>
    <n v="19"/>
  </r>
  <r>
    <s v="SO - 0001444"/>
    <x v="1"/>
    <x v="2"/>
    <d v="2018-07-19T00:00:00"/>
    <x v="783"/>
    <x v="2"/>
    <d v="2018-11-10T00:00:00"/>
    <d v="2018-11-15T00:00:00"/>
    <s v="USD"/>
    <n v="18"/>
    <n v="24"/>
    <n v="110"/>
    <x v="14"/>
    <n v="3"/>
    <n v="0.15"/>
    <n v="596.97"/>
    <n v="1085.4000000000001"/>
    <s v="OK"/>
    <n v="3256.2000000000003"/>
    <n v="2767.77"/>
    <n v="976.8599999999999"/>
    <x v="0"/>
    <n v="0.3529411764705882"/>
    <n v="5"/>
    <n v="2"/>
  </r>
  <r>
    <s v="SO - 0001446"/>
    <x v="2"/>
    <x v="4"/>
    <d v="2018-07-19T00:00:00"/>
    <x v="783"/>
    <x v="2"/>
    <d v="2018-11-23T00:00:00"/>
    <d v="2018-11-26T00:00:00"/>
    <s v="USD"/>
    <n v="21"/>
    <n v="22"/>
    <n v="85"/>
    <x v="13"/>
    <n v="8"/>
    <n v="7.4999999999999997E-2"/>
    <n v="486.42"/>
    <n v="810.7"/>
    <s v="OK"/>
    <n v="6485.6"/>
    <n v="5999.18"/>
    <n v="2107.8200000000002"/>
    <x v="0"/>
    <n v="0.35135135135135137"/>
    <n v="3"/>
    <n v="15"/>
  </r>
  <r>
    <s v="SO - 0001451"/>
    <x v="0"/>
    <x v="2"/>
    <d v="2018-07-19T00:00:00"/>
    <x v="783"/>
    <x v="2"/>
    <d v="2018-11-15T00:00:00"/>
    <d v="2018-11-21T00:00:00"/>
    <s v="USD"/>
    <n v="9"/>
    <n v="34"/>
    <n v="101"/>
    <x v="8"/>
    <n v="3"/>
    <n v="7.4999999999999997E-2"/>
    <n v="777.2"/>
    <n v="1943"/>
    <s v="OK"/>
    <n v="5829"/>
    <n v="5391.8249999999998"/>
    <n v="3060.2249999999995"/>
    <x v="0"/>
    <n v="0.56756756756756743"/>
    <n v="6"/>
    <n v="7"/>
  </r>
  <r>
    <s v="SO - 0001448"/>
    <x v="0"/>
    <x v="2"/>
    <d v="2018-07-19T00:00:00"/>
    <x v="783"/>
    <x v="2"/>
    <d v="2018-11-26T00:00:00"/>
    <d v="2018-12-03T00:00:00"/>
    <s v="USD"/>
    <n v="8"/>
    <n v="36"/>
    <n v="121"/>
    <x v="19"/>
    <n v="6"/>
    <n v="0.05"/>
    <n v="3015"/>
    <n v="4020"/>
    <s v="OK"/>
    <n v="24120"/>
    <n v="22914"/>
    <n v="4824"/>
    <x v="2"/>
    <n v="0.21052631578947367"/>
    <n v="7"/>
    <n v="18"/>
  </r>
  <r>
    <s v="SO - 0001449"/>
    <x v="1"/>
    <x v="5"/>
    <d v="2018-07-19T00:00:00"/>
    <x v="783"/>
    <x v="2"/>
    <d v="2018-11-18T00:00:00"/>
    <d v="2018-11-26T00:00:00"/>
    <s v="USD"/>
    <n v="17"/>
    <n v="11"/>
    <n v="18"/>
    <x v="39"/>
    <n v="6"/>
    <n v="0.1"/>
    <n v="5487.3"/>
    <n v="6532.5"/>
    <s v="OK"/>
    <n v="39195"/>
    <n v="35275.5"/>
    <n v="2351.6999999999971"/>
    <x v="0"/>
    <n v="6.6666666666666582E-2"/>
    <n v="8"/>
    <n v="10"/>
  </r>
  <r>
    <s v="SO - 0001450"/>
    <x v="1"/>
    <x v="1"/>
    <d v="2018-07-19T00:00:00"/>
    <x v="783"/>
    <x v="2"/>
    <d v="2018-12-03T00:00:00"/>
    <d v="2018-12-04T00:00:00"/>
    <s v="USD"/>
    <n v="20"/>
    <n v="9"/>
    <n v="347"/>
    <x v="34"/>
    <n v="2"/>
    <n v="0.1"/>
    <n v="405.22"/>
    <n v="750.4"/>
    <s v="OK"/>
    <n v="1500.8"/>
    <n v="1350.72"/>
    <n v="540.28"/>
    <x v="0"/>
    <n v="0.39999407723288316"/>
    <n v="1"/>
    <n v="25"/>
  </r>
  <r>
    <s v="SO - 0001452"/>
    <x v="3"/>
    <x v="0"/>
    <d v="2018-07-19T00:00:00"/>
    <x v="783"/>
    <x v="2"/>
    <d v="2018-11-30T00:00:00"/>
    <d v="2018-12-02T00:00:00"/>
    <s v="USD"/>
    <n v="26"/>
    <n v="50"/>
    <n v="248"/>
    <x v="46"/>
    <n v="8"/>
    <n v="0.15"/>
    <n v="591.95000000000005"/>
    <n v="1038.5"/>
    <s v="OK"/>
    <n v="8308"/>
    <n v="7061.8"/>
    <n v="2326.1999999999998"/>
    <x v="0"/>
    <n v="0.32940610042765295"/>
    <n v="2"/>
    <n v="22"/>
  </r>
  <r>
    <s v="SO - 0001447"/>
    <x v="3"/>
    <x v="0"/>
    <d v="2018-07-19T00:00:00"/>
    <x v="783"/>
    <x v="2"/>
    <d v="2018-11-23T00:00:00"/>
    <d v="2018-11-30T00:00:00"/>
    <s v="USD"/>
    <n v="28"/>
    <n v="39"/>
    <n v="255"/>
    <x v="46"/>
    <n v="3"/>
    <n v="0.2"/>
    <n v="1612.49"/>
    <n v="3932.9"/>
    <s v="OK"/>
    <n v="11798.7"/>
    <n v="9438.9600000000009"/>
    <n v="4601.4900000000007"/>
    <x v="1"/>
    <n v="0.48749968216837453"/>
    <n v="7"/>
    <n v="15"/>
  </r>
  <r>
    <s v="SO - 0001434"/>
    <x v="1"/>
    <x v="2"/>
    <d v="2018-07-19T00:00:00"/>
    <x v="784"/>
    <x v="2"/>
    <d v="2018-11-22T00:00:00"/>
    <d v="2018-11-23T00:00:00"/>
    <s v="USD"/>
    <n v="13"/>
    <n v="47"/>
    <n v="97"/>
    <x v="30"/>
    <n v="1"/>
    <n v="0.1"/>
    <n v="539.75"/>
    <n v="1018.4"/>
    <s v="OK"/>
    <n v="1018.4"/>
    <n v="916.56"/>
    <n v="376.80999999999995"/>
    <x v="0"/>
    <n v="0.41111329318320672"/>
    <n v="1"/>
    <n v="15"/>
  </r>
  <r>
    <s v="SO - 0001431"/>
    <x v="1"/>
    <x v="0"/>
    <d v="2018-07-19T00:00:00"/>
    <x v="784"/>
    <x v="2"/>
    <d v="2018-11-16T00:00:00"/>
    <d v="2018-11-23T00:00:00"/>
    <s v="USD"/>
    <n v="16"/>
    <n v="21"/>
    <n v="216"/>
    <x v="3"/>
    <n v="8"/>
    <n v="0.2"/>
    <n v="488.83"/>
    <n v="1018.4"/>
    <s v="OK"/>
    <n v="8147.2"/>
    <n v="6517.76"/>
    <n v="2607.1200000000003"/>
    <x v="1"/>
    <n v="0.40000245483110763"/>
    <n v="7"/>
    <n v="9"/>
  </r>
  <r>
    <s v="SO - 0001432"/>
    <x v="0"/>
    <x v="3"/>
    <d v="2018-07-19T00:00:00"/>
    <x v="784"/>
    <x v="2"/>
    <d v="2018-11-30T00:00:00"/>
    <d v="2018-12-01T00:00:00"/>
    <s v="USD"/>
    <n v="11"/>
    <n v="38"/>
    <n v="285"/>
    <x v="41"/>
    <n v="6"/>
    <n v="0.1"/>
    <n v="736.2"/>
    <n v="1098.8"/>
    <s v="OK"/>
    <n v="6592.7999999999993"/>
    <n v="5933.5199999999995"/>
    <n v="1516.3199999999988"/>
    <x v="0"/>
    <n v="0.2555515107389878"/>
    <n v="1"/>
    <n v="23"/>
  </r>
  <r>
    <s v="SO - 0001433"/>
    <x v="0"/>
    <x v="2"/>
    <d v="2018-07-19T00:00:00"/>
    <x v="784"/>
    <x v="2"/>
    <d v="2018-11-27T00:00:00"/>
    <d v="2018-12-01T00:00:00"/>
    <s v="USD"/>
    <n v="1"/>
    <n v="9"/>
    <n v="120"/>
    <x v="13"/>
    <n v="4"/>
    <n v="0.4"/>
    <n v="1819.59"/>
    <n v="2458.9"/>
    <s v="OK"/>
    <n v="9835.6"/>
    <n v="5901.36"/>
    <n v="-1377"/>
    <x v="3"/>
    <n v="-0.23333604457277646"/>
    <n v="4"/>
    <n v="20"/>
  </r>
  <r>
    <s v="SO - 0001435"/>
    <x v="3"/>
    <x v="3"/>
    <d v="2018-07-19T00:00:00"/>
    <x v="784"/>
    <x v="2"/>
    <d v="2018-11-22T00:00:00"/>
    <d v="2018-11-30T00:00:00"/>
    <s v="USD"/>
    <n v="26"/>
    <n v="17"/>
    <n v="318"/>
    <x v="34"/>
    <n v="8"/>
    <n v="0.3"/>
    <n v="1054.92"/>
    <n v="2244.5"/>
    <s v="OK"/>
    <n v="17956"/>
    <n v="12569.199999999999"/>
    <n v="4129.8399999999983"/>
    <x v="1"/>
    <n v="0.32856824618909708"/>
    <n v="8"/>
    <n v="15"/>
  </r>
  <r>
    <s v="SO - 0001437"/>
    <x v="0"/>
    <x v="4"/>
    <d v="2018-07-19T00:00:00"/>
    <x v="784"/>
    <x v="2"/>
    <d v="2018-11-21T00:00:00"/>
    <d v="2018-11-29T00:00:00"/>
    <s v="USD"/>
    <n v="9"/>
    <n v="15"/>
    <n v="59"/>
    <x v="4"/>
    <n v="5"/>
    <n v="0.15"/>
    <n v="2039.95"/>
    <n v="3999.9"/>
    <s v="OK"/>
    <n v="19999.5"/>
    <n v="16999.575000000001"/>
    <n v="6799.8250000000007"/>
    <x v="0"/>
    <n v="0.39999970587499983"/>
    <n v="8"/>
    <n v="14"/>
  </r>
  <r>
    <s v="SO - 0001442"/>
    <x v="1"/>
    <x v="1"/>
    <d v="2018-07-19T00:00:00"/>
    <x v="784"/>
    <x v="2"/>
    <d v="2018-12-04T00:00:00"/>
    <d v="2018-12-12T00:00:00"/>
    <s v="USD"/>
    <n v="16"/>
    <n v="22"/>
    <n v="353"/>
    <x v="44"/>
    <n v="5"/>
    <n v="7.4999999999999997E-2"/>
    <n v="3541.62"/>
    <n v="5902.7"/>
    <s v="OK"/>
    <n v="29513.5"/>
    <n v="27299.987500000003"/>
    <n v="9591.8875000000044"/>
    <x v="0"/>
    <n v="0.35135135135135148"/>
    <n v="8"/>
    <n v="27"/>
  </r>
  <r>
    <s v="SO - 0001438"/>
    <x v="1"/>
    <x v="4"/>
    <d v="2018-07-19T00:00:00"/>
    <x v="784"/>
    <x v="2"/>
    <d v="2018-11-30T00:00:00"/>
    <d v="2018-12-03T00:00:00"/>
    <s v="USD"/>
    <n v="12"/>
    <n v="33"/>
    <n v="59"/>
    <x v="43"/>
    <n v="8"/>
    <n v="7.4999999999999997E-2"/>
    <n v="1784.88"/>
    <n v="3966.4"/>
    <s v="OK"/>
    <n v="31731.200000000001"/>
    <n v="29351.360000000001"/>
    <n v="15072.32"/>
    <x v="0"/>
    <n v="0.51351351351351349"/>
    <n v="3"/>
    <n v="23"/>
  </r>
  <r>
    <s v="SO - 0001439"/>
    <x v="1"/>
    <x v="2"/>
    <d v="2018-07-19T00:00:00"/>
    <x v="784"/>
    <x v="2"/>
    <d v="2018-11-13T00:00:00"/>
    <d v="2018-11-20T00:00:00"/>
    <s v="USD"/>
    <n v="19"/>
    <n v="9"/>
    <n v="89"/>
    <x v="31"/>
    <n v="1"/>
    <n v="0.15"/>
    <n v="2080.15"/>
    <n v="2633.1"/>
    <s v="OK"/>
    <n v="2633.1"/>
    <n v="2238.1349999999998"/>
    <n v="157.98499999999967"/>
    <x v="0"/>
    <n v="7.0587788493544704E-2"/>
    <n v="7"/>
    <n v="6"/>
  </r>
  <r>
    <s v="SO - 0001440"/>
    <x v="1"/>
    <x v="4"/>
    <d v="2018-07-19T00:00:00"/>
    <x v="784"/>
    <x v="2"/>
    <d v="2018-11-10T00:00:00"/>
    <d v="2018-11-15T00:00:00"/>
    <s v="USD"/>
    <n v="13"/>
    <n v="44"/>
    <n v="65"/>
    <x v="26"/>
    <n v="2"/>
    <n v="0.4"/>
    <n v="960.18"/>
    <n v="1882.7"/>
    <s v="OK"/>
    <n v="3765.4"/>
    <n v="2259.2399999999998"/>
    <n v="338.87999999999988"/>
    <x v="3"/>
    <n v="0.14999734423965577"/>
    <n v="5"/>
    <n v="3"/>
  </r>
  <r>
    <s v="SO - 0001441"/>
    <x v="0"/>
    <x v="2"/>
    <d v="2018-07-19T00:00:00"/>
    <x v="784"/>
    <x v="2"/>
    <d v="2018-12-02T00:00:00"/>
    <d v="2018-12-07T00:00:00"/>
    <s v="USD"/>
    <n v="4"/>
    <n v="9"/>
    <n v="193"/>
    <x v="10"/>
    <n v="5"/>
    <n v="0.05"/>
    <n v="1251.29"/>
    <n v="2720.2"/>
    <s v="OK"/>
    <n v="13601"/>
    <n v="12920.949999999999"/>
    <n v="6664.4999999999991"/>
    <x v="2"/>
    <n v="0.51579024762111148"/>
    <n v="5"/>
    <n v="25"/>
  </r>
  <r>
    <s v="SO - 0001436"/>
    <x v="0"/>
    <x v="2"/>
    <d v="2018-07-19T00:00:00"/>
    <x v="784"/>
    <x v="2"/>
    <d v="2018-11-20T00:00:00"/>
    <d v="2018-11-24T00:00:00"/>
    <s v="USD"/>
    <n v="9"/>
    <n v="4"/>
    <n v="96"/>
    <x v="1"/>
    <n v="2"/>
    <n v="7.4999999999999997E-2"/>
    <n v="649.5"/>
    <n v="877.7"/>
    <s v="OK"/>
    <n v="1755.4"/>
    <n v="1623.7450000000001"/>
    <n v="324.74500000000012"/>
    <x v="0"/>
    <n v="0.1999975365590041"/>
    <n v="4"/>
    <n v="13"/>
  </r>
  <r>
    <s v="SO - 0001425"/>
    <x v="0"/>
    <x v="3"/>
    <d v="2018-07-19T00:00:00"/>
    <x v="785"/>
    <x v="2"/>
    <d v="2018-12-01T00:00:00"/>
    <d v="2018-12-04T00:00:00"/>
    <s v="USD"/>
    <n v="8"/>
    <n v="2"/>
    <n v="286"/>
    <x v="10"/>
    <n v="2"/>
    <n v="0.1"/>
    <n v="3417"/>
    <n v="4020"/>
    <s v="OK"/>
    <n v="8040"/>
    <n v="7236"/>
    <n v="402"/>
    <x v="0"/>
    <n v="5.5555555555555552E-2"/>
    <n v="3"/>
    <n v="25"/>
  </r>
  <r>
    <s v="SO - 0001426"/>
    <x v="2"/>
    <x v="2"/>
    <d v="2018-07-19T00:00:00"/>
    <x v="785"/>
    <x v="2"/>
    <d v="2018-11-10T00:00:00"/>
    <d v="2018-11-12T00:00:00"/>
    <s v="USD"/>
    <n v="22"/>
    <n v="39"/>
    <n v="141"/>
    <x v="45"/>
    <n v="3"/>
    <n v="0.1"/>
    <n v="4186.96"/>
    <n v="6157.3"/>
    <s v="OK"/>
    <n v="18471.900000000001"/>
    <n v="16624.710000000003"/>
    <n v="4063.8300000000017"/>
    <x v="0"/>
    <n v="0.24444516626154689"/>
    <n v="2"/>
    <n v="4"/>
  </r>
  <r>
    <s v="SO - 0001424"/>
    <x v="1"/>
    <x v="3"/>
    <d v="2018-07-19T00:00:00"/>
    <x v="785"/>
    <x v="2"/>
    <d v="2018-11-28T00:00:00"/>
    <d v="2018-12-07T00:00:00"/>
    <s v="USD"/>
    <n v="16"/>
    <n v="47"/>
    <n v="312"/>
    <x v="20"/>
    <n v="2"/>
    <n v="7.4999999999999997E-2"/>
    <n v="844.2"/>
    <n v="1688.4"/>
    <s v="OK"/>
    <n v="3376.8"/>
    <n v="3123.5400000000004"/>
    <n v="1435.1400000000003"/>
    <x v="0"/>
    <n v="0.45945945945945948"/>
    <n v="9"/>
    <n v="22"/>
  </r>
  <r>
    <s v="SO - 0001428"/>
    <x v="3"/>
    <x v="2"/>
    <d v="2018-07-19T00:00:00"/>
    <x v="785"/>
    <x v="2"/>
    <d v="2018-11-08T00:00:00"/>
    <d v="2018-11-18T00:00:00"/>
    <s v="USD"/>
    <n v="27"/>
    <n v="32"/>
    <n v="137"/>
    <x v="3"/>
    <n v="3"/>
    <n v="0.3"/>
    <n v="2060.25"/>
    <n v="2512.5"/>
    <s v="OK"/>
    <n v="7537.5"/>
    <n v="5276.25"/>
    <n v="-904.5"/>
    <x v="1"/>
    <n v="-0.17142857142857143"/>
    <n v="10"/>
    <n v="2"/>
  </r>
  <r>
    <s v="SO - 0001429"/>
    <x v="0"/>
    <x v="2"/>
    <d v="2018-07-19T00:00:00"/>
    <x v="785"/>
    <x v="2"/>
    <d v="2018-11-25T00:00:00"/>
    <d v="2018-12-05T00:00:00"/>
    <s v="USD"/>
    <n v="12"/>
    <n v="35"/>
    <n v="192"/>
    <x v="45"/>
    <n v="5"/>
    <n v="0.05"/>
    <n v="978.74"/>
    <n v="1179.2"/>
    <s v="OK"/>
    <n v="5896"/>
    <n v="5601.2"/>
    <n v="707.5"/>
    <x v="2"/>
    <n v="0.12631221881025495"/>
    <n v="10"/>
    <n v="19"/>
  </r>
  <r>
    <s v="SO - 0001430"/>
    <x v="1"/>
    <x v="2"/>
    <d v="2018-07-19T00:00:00"/>
    <x v="785"/>
    <x v="2"/>
    <d v="2018-11-15T00:00:00"/>
    <d v="2018-11-17T00:00:00"/>
    <s v="USD"/>
    <n v="16"/>
    <n v="39"/>
    <n v="175"/>
    <x v="11"/>
    <n v="7"/>
    <n v="7.4999999999999997E-2"/>
    <n v="181.3"/>
    <n v="221.1"/>
    <s v="OK"/>
    <n v="1547.7"/>
    <n v="1431.6225000000002"/>
    <n v="162.52250000000004"/>
    <x v="0"/>
    <n v="0.11352329262777025"/>
    <n v="2"/>
    <n v="9"/>
  </r>
  <r>
    <s v="SO - 0001427"/>
    <x v="0"/>
    <x v="0"/>
    <d v="2018-07-19T00:00:00"/>
    <x v="785"/>
    <x v="2"/>
    <d v="2018-11-28T00:00:00"/>
    <d v="2018-11-29T00:00:00"/>
    <s v="USD"/>
    <n v="3"/>
    <n v="4"/>
    <n v="215"/>
    <x v="20"/>
    <n v="4"/>
    <n v="0.2"/>
    <n v="1399.5"/>
    <n v="2499.1"/>
    <s v="OK"/>
    <n v="9996.4"/>
    <n v="7997.12"/>
    <n v="2399.12"/>
    <x v="1"/>
    <n v="0.29999799927974069"/>
    <n v="1"/>
    <n v="22"/>
  </r>
  <r>
    <s v="SO - 0001423"/>
    <x v="0"/>
    <x v="2"/>
    <d v="2018-07-19T00:00:00"/>
    <x v="786"/>
    <x v="2"/>
    <d v="2018-11-16T00:00:00"/>
    <d v="2018-11-20T00:00:00"/>
    <s v="USD"/>
    <n v="1"/>
    <n v="24"/>
    <n v="118"/>
    <x v="44"/>
    <n v="3"/>
    <n v="0.05"/>
    <n v="563.80999999999995"/>
    <n v="1025.0999999999999"/>
    <s v="OK"/>
    <n v="3075.2999999999997"/>
    <n v="2921.5349999999994"/>
    <n v="1230.1049999999996"/>
    <x v="2"/>
    <n v="0.42104749729166341"/>
    <n v="4"/>
    <n v="11"/>
  </r>
  <r>
    <s v="SO - 0001421"/>
    <x v="1"/>
    <x v="3"/>
    <d v="2018-07-19T00:00:00"/>
    <x v="786"/>
    <x v="2"/>
    <d v="2018-11-30T00:00:00"/>
    <d v="2018-12-10T00:00:00"/>
    <s v="USD"/>
    <n v="16"/>
    <n v="8"/>
    <n v="263"/>
    <x v="2"/>
    <n v="6"/>
    <n v="0.2"/>
    <n v="905.84"/>
    <n v="1132.3"/>
    <s v="OK"/>
    <n v="6793.7999999999993"/>
    <n v="5435.04"/>
    <n v="0"/>
    <x v="1"/>
    <n v="0"/>
    <n v="10"/>
    <n v="25"/>
  </r>
  <r>
    <s v="SO - 0001422"/>
    <x v="2"/>
    <x v="3"/>
    <d v="2018-07-19T00:00:00"/>
    <x v="786"/>
    <x v="2"/>
    <d v="2018-11-22T00:00:00"/>
    <d v="2018-11-24T00:00:00"/>
    <s v="USD"/>
    <n v="24"/>
    <n v="17"/>
    <n v="298"/>
    <x v="18"/>
    <n v="7"/>
    <n v="0.05"/>
    <n v="1838.35"/>
    <n v="3604.6"/>
    <s v="OK"/>
    <n v="25232.2"/>
    <n v="23970.59"/>
    <n v="11102.140000000001"/>
    <x v="2"/>
    <n v="0.46315672663876861"/>
    <n v="2"/>
    <n v="17"/>
  </r>
  <r>
    <s v="SO - 0001414"/>
    <x v="2"/>
    <x v="0"/>
    <d v="2018-07-19T00:00:00"/>
    <x v="787"/>
    <x v="2"/>
    <d v="2018-11-10T00:00:00"/>
    <d v="2018-11-13T00:00:00"/>
    <s v="USD"/>
    <n v="25"/>
    <n v="13"/>
    <n v="233"/>
    <x v="33"/>
    <n v="2"/>
    <n v="0.05"/>
    <n v="797.23"/>
    <n v="1092.0999999999999"/>
    <s v="OK"/>
    <n v="2184.1999999999998"/>
    <n v="2074.9899999999998"/>
    <n v="480.52999999999975"/>
    <x v="2"/>
    <n v="0.23158183894862133"/>
    <n v="3"/>
    <n v="6"/>
  </r>
  <r>
    <s v="SO - 0001420"/>
    <x v="2"/>
    <x v="5"/>
    <d v="2018-07-19T00:00:00"/>
    <x v="787"/>
    <x v="2"/>
    <d v="2018-11-29T00:00:00"/>
    <d v="2018-12-05T00:00:00"/>
    <s v="USD"/>
    <n v="25"/>
    <n v="16"/>
    <n v="55"/>
    <x v="0"/>
    <n v="3"/>
    <n v="0.05"/>
    <n v="813.11"/>
    <n v="1098.8"/>
    <s v="OK"/>
    <n v="3296.3999999999996"/>
    <n v="3131.5799999999995"/>
    <n v="692.24999999999955"/>
    <x v="2"/>
    <n v="0.22105454754468978"/>
    <n v="6"/>
    <n v="25"/>
  </r>
  <r>
    <s v="SO - 0001419"/>
    <x v="0"/>
    <x v="4"/>
    <d v="2018-07-19T00:00:00"/>
    <x v="787"/>
    <x v="2"/>
    <d v="2018-11-07T00:00:00"/>
    <d v="2018-11-10T00:00:00"/>
    <s v="USD"/>
    <n v="11"/>
    <n v="15"/>
    <n v="78"/>
    <x v="15"/>
    <n v="8"/>
    <n v="7.4999999999999997E-2"/>
    <n v="1181.8800000000001"/>
    <n v="2412"/>
    <s v="OK"/>
    <n v="19296"/>
    <n v="17848.8"/>
    <n v="8393.7599999999984"/>
    <x v="0"/>
    <n v="0.47027027027027019"/>
    <n v="3"/>
    <n v="3"/>
  </r>
  <r>
    <s v="SO - 0001418"/>
    <x v="3"/>
    <x v="1"/>
    <d v="2018-07-19T00:00:00"/>
    <x v="787"/>
    <x v="2"/>
    <d v="2018-11-08T00:00:00"/>
    <d v="2018-11-11T00:00:00"/>
    <s v="USD"/>
    <n v="27"/>
    <n v="36"/>
    <n v="343"/>
    <x v="20"/>
    <n v="4"/>
    <n v="0.05"/>
    <n v="4576.03"/>
    <n v="5942.9"/>
    <s v="OK"/>
    <n v="23771.599999999999"/>
    <n v="22583.019999999997"/>
    <n v="4278.8999999999978"/>
    <x v="2"/>
    <n v="0.18947421558321245"/>
    <n v="3"/>
    <n v="4"/>
  </r>
  <r>
    <s v="SO - 0001417"/>
    <x v="3"/>
    <x v="3"/>
    <d v="2018-07-19T00:00:00"/>
    <x v="787"/>
    <x v="2"/>
    <d v="2018-11-19T00:00:00"/>
    <d v="2018-11-28T00:00:00"/>
    <s v="USD"/>
    <n v="27"/>
    <n v="17"/>
    <n v="309"/>
    <x v="38"/>
    <n v="3"/>
    <n v="7.4999999999999997E-2"/>
    <n v="2213.2800000000002"/>
    <n v="2666.6"/>
    <s v="OK"/>
    <n v="7999.7999999999993"/>
    <n v="7399.8149999999996"/>
    <n v="759.97499999999945"/>
    <x v="0"/>
    <n v="0.10270189187162104"/>
    <n v="9"/>
    <n v="15"/>
  </r>
  <r>
    <s v="SO - 0001416"/>
    <x v="1"/>
    <x v="0"/>
    <d v="2018-07-19T00:00:00"/>
    <x v="787"/>
    <x v="2"/>
    <d v="2018-11-23T00:00:00"/>
    <d v="2018-11-25T00:00:00"/>
    <s v="USD"/>
    <n v="13"/>
    <n v="1"/>
    <n v="213"/>
    <x v="9"/>
    <n v="7"/>
    <n v="0.1"/>
    <n v="4372.96"/>
    <n v="5205.8999999999996"/>
    <s v="OK"/>
    <n v="36441.299999999996"/>
    <n v="32797.17"/>
    <n v="2186.4499999999971"/>
    <x v="0"/>
    <n v="6.6665812934469562E-2"/>
    <n v="2"/>
    <n v="19"/>
  </r>
  <r>
    <s v="SO - 0001415"/>
    <x v="2"/>
    <x v="2"/>
    <d v="2018-07-19T00:00:00"/>
    <x v="787"/>
    <x v="2"/>
    <d v="2018-11-23T00:00:00"/>
    <d v="2018-11-30T00:00:00"/>
    <s v="USD"/>
    <n v="20"/>
    <n v="50"/>
    <n v="202"/>
    <x v="15"/>
    <n v="6"/>
    <n v="0.1"/>
    <n v="3241.46"/>
    <n v="3953"/>
    <s v="OK"/>
    <n v="23718"/>
    <n v="21346.2"/>
    <n v="1897.4399999999987"/>
    <x v="0"/>
    <n v="8.8888888888888823E-2"/>
    <n v="7"/>
    <n v="19"/>
  </r>
  <r>
    <s v="SO - 0001407"/>
    <x v="0"/>
    <x v="2"/>
    <d v="2018-07-19T00:00:00"/>
    <x v="788"/>
    <x v="2"/>
    <d v="2018-11-26T00:00:00"/>
    <d v="2018-11-30T00:00:00"/>
    <s v="USD"/>
    <n v="4"/>
    <n v="36"/>
    <n v="145"/>
    <x v="40"/>
    <n v="3"/>
    <n v="0.05"/>
    <n v="1816.97"/>
    <n v="3865.9"/>
    <s v="OK"/>
    <n v="11597.7"/>
    <n v="11017.815000000001"/>
    <n v="5566.9050000000007"/>
    <x v="2"/>
    <n v="0.50526397475361495"/>
    <n v="4"/>
    <n v="23"/>
  </r>
  <r>
    <s v="SO - 0001404"/>
    <x v="0"/>
    <x v="2"/>
    <d v="2018-07-19T00:00:00"/>
    <x v="788"/>
    <x v="2"/>
    <d v="2018-11-29T00:00:00"/>
    <d v="2018-12-05T00:00:00"/>
    <s v="USD"/>
    <n v="3"/>
    <n v="19"/>
    <n v="102"/>
    <x v="38"/>
    <n v="1"/>
    <n v="0.15"/>
    <n v="2211.13"/>
    <n v="3812.3"/>
    <s v="OK"/>
    <n v="3812.3"/>
    <n v="3240.4549999999999"/>
    <n v="1029.3249999999998"/>
    <x v="0"/>
    <n v="0.31764829321808197"/>
    <n v="6"/>
    <n v="26"/>
  </r>
  <r>
    <s v="SO - 0001405"/>
    <x v="0"/>
    <x v="3"/>
    <d v="2018-07-19T00:00:00"/>
    <x v="788"/>
    <x v="2"/>
    <d v="2018-11-20T00:00:00"/>
    <d v="2018-11-30T00:00:00"/>
    <s v="USD"/>
    <n v="12"/>
    <n v="19"/>
    <n v="320"/>
    <x v="17"/>
    <n v="2"/>
    <n v="0.05"/>
    <n v="661.29"/>
    <n v="944.7"/>
    <s v="OK"/>
    <n v="1889.4"/>
    <n v="1794.93"/>
    <n v="472.35000000000014"/>
    <x v="2"/>
    <n v="0.26315789473684215"/>
    <n v="10"/>
    <n v="17"/>
  </r>
  <r>
    <s v="SO - 0001408"/>
    <x v="0"/>
    <x v="5"/>
    <d v="2018-07-19T00:00:00"/>
    <x v="788"/>
    <x v="2"/>
    <d v="2018-11-13T00:00:00"/>
    <d v="2018-11-21T00:00:00"/>
    <s v="USD"/>
    <n v="4"/>
    <n v="13"/>
    <n v="36"/>
    <x v="43"/>
    <n v="8"/>
    <n v="0.05"/>
    <n v="2452.4"/>
    <n v="3892.7"/>
    <s v="OK"/>
    <n v="31141.599999999999"/>
    <n v="29584.519999999997"/>
    <n v="9965.3199999999961"/>
    <x v="2"/>
    <n v="0.3368423756748461"/>
    <n v="8"/>
    <n v="10"/>
  </r>
  <r>
    <s v="SO - 0001406"/>
    <x v="1"/>
    <x v="3"/>
    <d v="2018-07-19T00:00:00"/>
    <x v="788"/>
    <x v="2"/>
    <d v="2018-11-05T00:00:00"/>
    <d v="2018-11-14T00:00:00"/>
    <s v="USD"/>
    <n v="20"/>
    <n v="23"/>
    <n v="270"/>
    <x v="26"/>
    <n v="7"/>
    <n v="0.1"/>
    <n v="916.56"/>
    <n v="1206"/>
    <s v="OK"/>
    <n v="8442"/>
    <n v="7597.8"/>
    <n v="1181.8800000000001"/>
    <x v="0"/>
    <n v="0.15555555555555556"/>
    <n v="9"/>
    <n v="2"/>
  </r>
  <r>
    <s v="SO - 0001410"/>
    <x v="0"/>
    <x v="5"/>
    <d v="2018-07-19T00:00:00"/>
    <x v="788"/>
    <x v="2"/>
    <d v="2018-11-15T00:00:00"/>
    <d v="2018-11-25T00:00:00"/>
    <s v="USD"/>
    <n v="5"/>
    <n v="40"/>
    <n v="40"/>
    <x v="20"/>
    <n v="2"/>
    <n v="0.05"/>
    <n v="85.02"/>
    <n v="180.9"/>
    <s v="OK"/>
    <n v="361.8"/>
    <n v="343.71"/>
    <n v="173.67"/>
    <x v="2"/>
    <n v="0.50528061447150219"/>
    <n v="10"/>
    <n v="12"/>
  </r>
  <r>
    <s v="SO - 0001413"/>
    <x v="0"/>
    <x v="5"/>
    <d v="2018-07-19T00:00:00"/>
    <x v="788"/>
    <x v="2"/>
    <d v="2018-11-18T00:00:00"/>
    <d v="2018-11-27T00:00:00"/>
    <s v="USD"/>
    <n v="2"/>
    <n v="10"/>
    <n v="32"/>
    <x v="43"/>
    <n v="8"/>
    <n v="7.4999999999999997E-2"/>
    <n v="619.08000000000004"/>
    <n v="1125.5999999999999"/>
    <s v="OK"/>
    <n v="9004.7999999999993"/>
    <n v="8329.44"/>
    <n v="3376.8"/>
    <x v="0"/>
    <n v="0.40540540540540543"/>
    <n v="9"/>
    <n v="15"/>
  </r>
  <r>
    <s v="SO - 0001409"/>
    <x v="1"/>
    <x v="0"/>
    <d v="2018-07-19T00:00:00"/>
    <x v="788"/>
    <x v="2"/>
    <d v="2018-11-28T00:00:00"/>
    <d v="2018-11-29T00:00:00"/>
    <s v="USD"/>
    <n v="14"/>
    <n v="44"/>
    <n v="227"/>
    <x v="21"/>
    <n v="1"/>
    <n v="0.3"/>
    <n v="142.38"/>
    <n v="167.5"/>
    <s v="OK"/>
    <n v="167.5"/>
    <n v="117.24999999999999"/>
    <n v="-25.13000000000001"/>
    <x v="1"/>
    <n v="-0.21432835820895532"/>
    <n v="1"/>
    <n v="25"/>
  </r>
  <r>
    <s v="SO - 0001411"/>
    <x v="3"/>
    <x v="0"/>
    <d v="2018-07-19T00:00:00"/>
    <x v="788"/>
    <x v="2"/>
    <d v="2018-12-01T00:00:00"/>
    <d v="2018-12-05T00:00:00"/>
    <s v="USD"/>
    <n v="28"/>
    <n v="24"/>
    <n v="248"/>
    <x v="39"/>
    <n v="2"/>
    <n v="0.4"/>
    <n v="835.22"/>
    <n v="1815.7"/>
    <s v="OK"/>
    <n v="3631.4"/>
    <n v="2178.84"/>
    <n v="508.40000000000009"/>
    <x v="3"/>
    <n v="0.23333516917258729"/>
    <n v="4"/>
    <n v="28"/>
  </r>
  <r>
    <s v="SO - 0001412"/>
    <x v="0"/>
    <x v="2"/>
    <d v="2018-07-19T00:00:00"/>
    <x v="788"/>
    <x v="2"/>
    <d v="2018-11-06T00:00:00"/>
    <d v="2018-11-13T00:00:00"/>
    <s v="USD"/>
    <n v="5"/>
    <n v="7"/>
    <n v="114"/>
    <x v="32"/>
    <n v="5"/>
    <n v="7.4999999999999997E-2"/>
    <n v="143.72"/>
    <n v="261.3"/>
    <s v="OK"/>
    <n v="1306.5"/>
    <n v="1208.5125"/>
    <n v="489.91250000000002"/>
    <x v="0"/>
    <n v="0.40538471881755467"/>
    <n v="7"/>
    <n v="3"/>
  </r>
  <r>
    <s v="SO - 0001403"/>
    <x v="1"/>
    <x v="0"/>
    <d v="2018-07-19T00:00:00"/>
    <x v="789"/>
    <x v="2"/>
    <d v="2018-11-13T00:00:00"/>
    <d v="2018-11-23T00:00:00"/>
    <s v="USD"/>
    <n v="17"/>
    <n v="50"/>
    <n v="244"/>
    <x v="24"/>
    <n v="4"/>
    <n v="0.05"/>
    <n v="452.25"/>
    <n v="1005"/>
    <s v="OK"/>
    <n v="4020"/>
    <n v="3819"/>
    <n v="2010"/>
    <x v="2"/>
    <n v="0.52631578947368418"/>
    <n v="10"/>
    <n v="11"/>
  </r>
  <r>
    <s v="SO - 0001402"/>
    <x v="1"/>
    <x v="4"/>
    <d v="2018-07-19T00:00:00"/>
    <x v="789"/>
    <x v="2"/>
    <d v="2018-11-06T00:00:00"/>
    <d v="2018-11-12T00:00:00"/>
    <s v="USD"/>
    <n v="17"/>
    <n v="34"/>
    <n v="64"/>
    <x v="9"/>
    <n v="8"/>
    <n v="7.4999999999999997E-2"/>
    <n v="1494.64"/>
    <n v="2264.6"/>
    <s v="OK"/>
    <n v="18116.8"/>
    <n v="16758.04"/>
    <n v="4800.92"/>
    <x v="0"/>
    <n v="0.28648457695530027"/>
    <n v="6"/>
    <n v="4"/>
  </r>
  <r>
    <s v="SO - 0001401"/>
    <x v="0"/>
    <x v="3"/>
    <d v="2018-07-19T00:00:00"/>
    <x v="789"/>
    <x v="2"/>
    <d v="2018-11-30T00:00:00"/>
    <d v="2018-12-01T00:00:00"/>
    <s v="USD"/>
    <n v="9"/>
    <n v="14"/>
    <n v="314"/>
    <x v="26"/>
    <n v="2"/>
    <n v="0.05"/>
    <n v="943.36"/>
    <n v="1715.2"/>
    <s v="OK"/>
    <n v="3430.4"/>
    <n v="3258.88"/>
    <n v="1372.16"/>
    <x v="2"/>
    <n v="0.4210526315789474"/>
    <n v="1"/>
    <n v="28"/>
  </r>
  <r>
    <s v="SO - 0001400"/>
    <x v="1"/>
    <x v="1"/>
    <d v="2018-07-19T00:00:00"/>
    <x v="789"/>
    <x v="2"/>
    <d v="2018-11-26T00:00:00"/>
    <d v="2018-11-27T00:00:00"/>
    <s v="USD"/>
    <n v="17"/>
    <n v="48"/>
    <n v="363"/>
    <x v="20"/>
    <n v="8"/>
    <n v="0.1"/>
    <n v="183.51"/>
    <n v="221.1"/>
    <s v="OK"/>
    <n v="1768.8"/>
    <n v="1591.92"/>
    <n v="123.84000000000015"/>
    <x v="0"/>
    <n v="7.7792853912256987E-2"/>
    <n v="1"/>
    <n v="24"/>
  </r>
  <r>
    <s v="SO - 0001399"/>
    <x v="0"/>
    <x v="2"/>
    <d v="2018-07-19T00:00:00"/>
    <x v="789"/>
    <x v="2"/>
    <d v="2018-11-10T00:00:00"/>
    <d v="2018-11-14T00:00:00"/>
    <s v="USD"/>
    <n v="4"/>
    <n v="3"/>
    <n v="183"/>
    <x v="20"/>
    <n v="5"/>
    <n v="0.15"/>
    <n v="557.44000000000005"/>
    <n v="857.6"/>
    <s v="OK"/>
    <n v="4288"/>
    <n v="3644.7999999999997"/>
    <n v="857.59999999999945"/>
    <x v="0"/>
    <n v="0.23529411764705868"/>
    <n v="4"/>
    <n v="8"/>
  </r>
  <r>
    <s v="SO - 0001398"/>
    <x v="0"/>
    <x v="3"/>
    <d v="2018-07-19T00:00:00"/>
    <x v="789"/>
    <x v="2"/>
    <d v="2018-11-15T00:00:00"/>
    <d v="2018-11-24T00:00:00"/>
    <s v="USD"/>
    <n v="4"/>
    <n v="17"/>
    <n v="270"/>
    <x v="5"/>
    <n v="4"/>
    <n v="0.1"/>
    <n v="435.03"/>
    <n v="1011.7"/>
    <s v="OK"/>
    <n v="4046.8"/>
    <n v="3642.1200000000003"/>
    <n v="1902.0000000000005"/>
    <x v="0"/>
    <n v="0.52222332048367437"/>
    <n v="9"/>
    <n v="13"/>
  </r>
  <r>
    <s v="SO - 0001397"/>
    <x v="2"/>
    <x v="0"/>
    <d v="2018-07-19T00:00:00"/>
    <x v="789"/>
    <x v="2"/>
    <d v="2018-11-06T00:00:00"/>
    <d v="2018-11-13T00:00:00"/>
    <s v="USD"/>
    <n v="24"/>
    <n v="35"/>
    <n v="255"/>
    <x v="21"/>
    <n v="3"/>
    <n v="0.05"/>
    <n v="1800.49"/>
    <n v="2338.3000000000002"/>
    <s v="OK"/>
    <n v="7014.9000000000005"/>
    <n v="6664.1550000000007"/>
    <n v="1262.6850000000004"/>
    <x v="2"/>
    <n v="0.18947413438012775"/>
    <n v="7"/>
    <n v="4"/>
  </r>
  <r>
    <s v="SO - 0001396"/>
    <x v="2"/>
    <x v="0"/>
    <d v="2018-07-19T00:00:00"/>
    <x v="789"/>
    <x v="2"/>
    <d v="2018-11-25T00:00:00"/>
    <d v="2018-11-27T00:00:00"/>
    <s v="USD"/>
    <n v="23"/>
    <n v="12"/>
    <n v="247"/>
    <x v="36"/>
    <n v="5"/>
    <n v="7.4999999999999997E-2"/>
    <n v="753.75"/>
    <n v="1005"/>
    <s v="OK"/>
    <n v="5025"/>
    <n v="4648.125"/>
    <n v="879.375"/>
    <x v="0"/>
    <n v="0.1891891891891892"/>
    <n v="2"/>
    <n v="23"/>
  </r>
  <r>
    <s v="SO - 0001383"/>
    <x v="1"/>
    <x v="0"/>
    <d v="2018-07-19T00:00:00"/>
    <x v="790"/>
    <x v="2"/>
    <d v="2018-11-17T00:00:00"/>
    <d v="2018-11-18T00:00:00"/>
    <s v="USD"/>
    <n v="20"/>
    <n v="17"/>
    <n v="220"/>
    <x v="43"/>
    <n v="8"/>
    <n v="0.05"/>
    <n v="2736.82"/>
    <n v="3966.4"/>
    <s v="OK"/>
    <n v="31731.200000000001"/>
    <n v="30144.639999999999"/>
    <n v="8250.0799999999981"/>
    <x v="2"/>
    <n v="0.27368314897772866"/>
    <n v="1"/>
    <n v="16"/>
  </r>
  <r>
    <s v="SO - 0001384"/>
    <x v="0"/>
    <x v="2"/>
    <d v="2018-07-19T00:00:00"/>
    <x v="790"/>
    <x v="2"/>
    <d v="2018-11-13T00:00:00"/>
    <d v="2018-11-15T00:00:00"/>
    <s v="USD"/>
    <n v="3"/>
    <n v="14"/>
    <n v="184"/>
    <x v="16"/>
    <n v="4"/>
    <n v="0.05"/>
    <n v="1039.8399999999999"/>
    <n v="1299.8"/>
    <s v="OK"/>
    <n v="5199.2"/>
    <n v="4939.24"/>
    <n v="779.88000000000011"/>
    <x v="2"/>
    <n v="0.15789473684210528"/>
    <n v="2"/>
    <n v="12"/>
  </r>
  <r>
    <s v="SO - 0001385"/>
    <x v="0"/>
    <x v="3"/>
    <d v="2018-07-19T00:00:00"/>
    <x v="790"/>
    <x v="2"/>
    <d v="2018-11-16T00:00:00"/>
    <d v="2018-11-26T00:00:00"/>
    <s v="USD"/>
    <n v="5"/>
    <n v="44"/>
    <n v="322"/>
    <x v="14"/>
    <n v="1"/>
    <n v="0.05"/>
    <n v="3158.65"/>
    <n v="3805.6"/>
    <s v="OK"/>
    <n v="3805.6"/>
    <n v="3615.3199999999997"/>
    <n v="456.66999999999962"/>
    <x v="2"/>
    <n v="0.12631523627230776"/>
    <n v="10"/>
    <n v="15"/>
  </r>
  <r>
    <s v="SO - 0001386"/>
    <x v="3"/>
    <x v="2"/>
    <d v="2018-07-19T00:00:00"/>
    <x v="790"/>
    <x v="2"/>
    <d v="2018-11-27T00:00:00"/>
    <d v="2018-12-07T00:00:00"/>
    <s v="USD"/>
    <n v="27"/>
    <n v="13"/>
    <n v="164"/>
    <x v="16"/>
    <n v="2"/>
    <n v="0.1"/>
    <n v="637.57000000000005"/>
    <n v="1045.2"/>
    <s v="OK"/>
    <n v="2090.4"/>
    <n v="1881.3600000000001"/>
    <n v="606.22"/>
    <x v="0"/>
    <n v="0.3222243483437513"/>
    <n v="10"/>
    <n v="26"/>
  </r>
  <r>
    <s v="SO - 0001387"/>
    <x v="1"/>
    <x v="3"/>
    <d v="2018-07-19T00:00:00"/>
    <x v="790"/>
    <x v="2"/>
    <d v="2018-11-03T00:00:00"/>
    <d v="2018-11-06T00:00:00"/>
    <s v="USD"/>
    <n v="18"/>
    <n v="8"/>
    <n v="305"/>
    <x v="13"/>
    <n v="2"/>
    <n v="0.15"/>
    <n v="1450.42"/>
    <n v="3021.7"/>
    <s v="OK"/>
    <n v="6043.4"/>
    <n v="5136.8899999999994"/>
    <n v="2236.0499999999993"/>
    <x v="0"/>
    <n v="0.43529256028453006"/>
    <n v="3"/>
    <n v="2"/>
  </r>
  <r>
    <s v="SO - 0001388"/>
    <x v="1"/>
    <x v="3"/>
    <d v="2018-07-19T00:00:00"/>
    <x v="790"/>
    <x v="2"/>
    <d v="2018-11-09T00:00:00"/>
    <d v="2018-11-12T00:00:00"/>
    <s v="USD"/>
    <n v="20"/>
    <n v="9"/>
    <n v="304"/>
    <x v="42"/>
    <n v="5"/>
    <n v="7.4999999999999997E-2"/>
    <n v="216.88"/>
    <n v="261.3"/>
    <s v="OK"/>
    <n v="1306.5"/>
    <n v="1208.5125"/>
    <n v="124.11249999999995"/>
    <x v="0"/>
    <n v="0.1026985653851325"/>
    <n v="3"/>
    <n v="8"/>
  </r>
  <r>
    <s v="SO - 0001391"/>
    <x v="0"/>
    <x v="2"/>
    <d v="2018-07-19T00:00:00"/>
    <x v="790"/>
    <x v="2"/>
    <d v="2018-11-03T00:00:00"/>
    <d v="2018-11-04T00:00:00"/>
    <s v="USD"/>
    <n v="10"/>
    <n v="27"/>
    <n v="187"/>
    <x v="35"/>
    <n v="8"/>
    <n v="0.1"/>
    <n v="1995.53"/>
    <n v="3912.8"/>
    <s v="OK"/>
    <n v="31302.400000000001"/>
    <n v="28172.160000000003"/>
    <n v="12207.920000000004"/>
    <x v="0"/>
    <n v="0.43333276539676058"/>
    <n v="1"/>
    <n v="2"/>
  </r>
  <r>
    <s v="SO - 0001390"/>
    <x v="1"/>
    <x v="0"/>
    <d v="2018-07-19T00:00:00"/>
    <x v="790"/>
    <x v="2"/>
    <d v="2018-11-09T00:00:00"/>
    <d v="2018-11-13T00:00:00"/>
    <s v="USD"/>
    <n v="15"/>
    <n v="9"/>
    <n v="214"/>
    <x v="41"/>
    <n v="7"/>
    <n v="0.05"/>
    <n v="789.39"/>
    <n v="1835.8"/>
    <s v="OK"/>
    <n v="12850.6"/>
    <n v="12208.07"/>
    <n v="6682.34"/>
    <x v="2"/>
    <n v="0.54737071461746212"/>
    <n v="4"/>
    <n v="8"/>
  </r>
  <r>
    <s v="SO - 0001393"/>
    <x v="0"/>
    <x v="2"/>
    <d v="2018-07-19T00:00:00"/>
    <x v="790"/>
    <x v="2"/>
    <d v="2018-11-29T00:00:00"/>
    <d v="2018-12-03T00:00:00"/>
    <s v="USD"/>
    <n v="7"/>
    <n v="20"/>
    <n v="159"/>
    <x v="38"/>
    <n v="2"/>
    <n v="0.1"/>
    <n v="548.86"/>
    <n v="857.6"/>
    <s v="OK"/>
    <n v="1715.2"/>
    <n v="1543.68"/>
    <n v="445.96000000000004"/>
    <x v="0"/>
    <n v="0.28889407131011607"/>
    <n v="4"/>
    <n v="28"/>
  </r>
  <r>
    <s v="SO - 0001394"/>
    <x v="0"/>
    <x v="1"/>
    <d v="2018-07-19T00:00:00"/>
    <x v="790"/>
    <x v="2"/>
    <d v="2018-11-22T00:00:00"/>
    <d v="2018-11-26T00:00:00"/>
    <s v="USD"/>
    <n v="5"/>
    <n v="15"/>
    <n v="359"/>
    <x v="11"/>
    <n v="3"/>
    <n v="0.3"/>
    <n v="762.19"/>
    <n v="964.8"/>
    <s v="OK"/>
    <n v="2894.3999999999996"/>
    <n v="2026.0799999999997"/>
    <n v="-260.49000000000046"/>
    <x v="1"/>
    <n v="-0.12856846718787043"/>
    <n v="4"/>
    <n v="21"/>
  </r>
  <r>
    <s v="SO - 0001395"/>
    <x v="0"/>
    <x v="5"/>
    <d v="2018-07-19T00:00:00"/>
    <x v="790"/>
    <x v="2"/>
    <d v="2018-11-14T00:00:00"/>
    <d v="2018-11-18T00:00:00"/>
    <s v="USD"/>
    <n v="1"/>
    <n v="34"/>
    <n v="53"/>
    <x v="37"/>
    <n v="7"/>
    <n v="0.4"/>
    <n v="2334.9499999999998"/>
    <n v="5695"/>
    <s v="OK"/>
    <n v="39865"/>
    <n v="23919"/>
    <n v="7574.3500000000022"/>
    <x v="3"/>
    <n v="0.31666666666666676"/>
    <n v="4"/>
    <n v="13"/>
  </r>
  <r>
    <s v="SO - 0001389"/>
    <x v="2"/>
    <x v="5"/>
    <d v="2018-07-19T00:00:00"/>
    <x v="790"/>
    <x v="2"/>
    <d v="2018-11-14T00:00:00"/>
    <d v="2018-11-24T00:00:00"/>
    <s v="USD"/>
    <n v="20"/>
    <n v="13"/>
    <n v="26"/>
    <x v="7"/>
    <n v="8"/>
    <n v="0.1"/>
    <n v="4944.33"/>
    <n v="6505.7"/>
    <s v="OK"/>
    <n v="52045.599999999999"/>
    <n v="46841.04"/>
    <n v="7286.4000000000015"/>
    <x v="0"/>
    <n v="0.15555589713635737"/>
    <n v="10"/>
    <n v="13"/>
  </r>
  <r>
    <s v="SO - 0001392"/>
    <x v="0"/>
    <x v="3"/>
    <d v="2018-07-19T00:00:00"/>
    <x v="790"/>
    <x v="2"/>
    <d v="2018-11-08T00:00:00"/>
    <d v="2018-11-18T00:00:00"/>
    <s v="USD"/>
    <n v="12"/>
    <n v="49"/>
    <n v="291"/>
    <x v="2"/>
    <n v="1"/>
    <n v="0.1"/>
    <n v="1303.02"/>
    <n v="2505.8000000000002"/>
    <s v="OK"/>
    <n v="2505.8000000000002"/>
    <n v="2255.2200000000003"/>
    <n v="952.20000000000027"/>
    <x v="0"/>
    <n v="0.42222044855934238"/>
    <n v="10"/>
    <n v="7"/>
  </r>
  <r>
    <s v="SO - 0001375"/>
    <x v="0"/>
    <x v="1"/>
    <d v="2018-07-19T00:00:00"/>
    <x v="791"/>
    <x v="2"/>
    <d v="2018-11-28T00:00:00"/>
    <d v="2018-12-05T00:00:00"/>
    <s v="USD"/>
    <n v="3"/>
    <n v="39"/>
    <n v="350"/>
    <x v="21"/>
    <n v="6"/>
    <n v="0.1"/>
    <n v="621.22"/>
    <n v="817.4"/>
    <s v="OK"/>
    <n v="4904.3999999999996"/>
    <n v="4413.96"/>
    <n v="686.63999999999987"/>
    <x v="0"/>
    <n v="0.15556099284995784"/>
    <n v="7"/>
    <n v="28"/>
  </r>
  <r>
    <s v="SO - 0001371"/>
    <x v="2"/>
    <x v="0"/>
    <d v="2018-07-19T00:00:00"/>
    <x v="791"/>
    <x v="2"/>
    <d v="2018-11-06T00:00:00"/>
    <d v="2018-11-10T00:00:00"/>
    <s v="USD"/>
    <n v="22"/>
    <n v="36"/>
    <n v="208"/>
    <x v="5"/>
    <n v="3"/>
    <n v="0.1"/>
    <n v="1468.64"/>
    <n v="1835.8"/>
    <s v="OK"/>
    <n v="5507.4"/>
    <n v="4956.66"/>
    <n v="550.73999999999978"/>
    <x v="0"/>
    <n v="0.11111111111111108"/>
    <n v="4"/>
    <n v="6"/>
  </r>
  <r>
    <s v="SO - 0001372"/>
    <x v="1"/>
    <x v="4"/>
    <d v="2018-07-19T00:00:00"/>
    <x v="791"/>
    <x v="2"/>
    <d v="2018-11-27T00:00:00"/>
    <d v="2018-11-29T00:00:00"/>
    <s v="USD"/>
    <n v="18"/>
    <n v="41"/>
    <n v="86"/>
    <x v="19"/>
    <n v="7"/>
    <n v="0.2"/>
    <n v="2153.65"/>
    <n v="2626.4"/>
    <s v="OK"/>
    <n v="18384.8"/>
    <n v="14707.84"/>
    <n v="-367.71000000000095"/>
    <x v="1"/>
    <n v="-2.5000951873286693E-2"/>
    <n v="2"/>
    <n v="27"/>
  </r>
  <r>
    <s v="SO - 0001373"/>
    <x v="1"/>
    <x v="5"/>
    <d v="2018-07-19T00:00:00"/>
    <x v="791"/>
    <x v="2"/>
    <d v="2018-11-04T00:00:00"/>
    <d v="2018-11-09T00:00:00"/>
    <s v="USD"/>
    <n v="15"/>
    <n v="17"/>
    <n v="6"/>
    <x v="38"/>
    <n v="4"/>
    <n v="7.4999999999999997E-2"/>
    <n v="1848.8"/>
    <n v="2532.6"/>
    <s v="OK"/>
    <n v="10130.4"/>
    <n v="9370.6200000000008"/>
    <n v="1975.420000000001"/>
    <x v="0"/>
    <n v="0.21080995707861389"/>
    <n v="5"/>
    <n v="4"/>
  </r>
  <r>
    <s v="SO - 0001374"/>
    <x v="0"/>
    <x v="2"/>
    <d v="2018-07-19T00:00:00"/>
    <x v="791"/>
    <x v="2"/>
    <d v="2018-11-17T00:00:00"/>
    <d v="2018-11-21T00:00:00"/>
    <s v="USD"/>
    <n v="6"/>
    <n v="43"/>
    <n v="94"/>
    <x v="27"/>
    <n v="8"/>
    <n v="0.3"/>
    <n v="1770.01"/>
    <n v="2391.9"/>
    <s v="OK"/>
    <n v="19135.2"/>
    <n v="13394.64"/>
    <n v="-765.44000000000051"/>
    <x v="1"/>
    <n v="-5.7145246158164797E-2"/>
    <n v="4"/>
    <n v="17"/>
  </r>
  <r>
    <s v="SO - 0001377"/>
    <x v="0"/>
    <x v="3"/>
    <d v="2018-07-19T00:00:00"/>
    <x v="791"/>
    <x v="2"/>
    <d v="2018-11-27T00:00:00"/>
    <d v="2018-12-02T00:00:00"/>
    <s v="USD"/>
    <n v="9"/>
    <n v="30"/>
    <n v="313"/>
    <x v="37"/>
    <n v="7"/>
    <n v="7.4999999999999997E-2"/>
    <n v="1686.73"/>
    <n v="3182.5"/>
    <s v="OK"/>
    <n v="22277.5"/>
    <n v="20606.6875"/>
    <n v="8799.5774999999994"/>
    <x v="0"/>
    <n v="0.42702532854928765"/>
    <n v="5"/>
    <n v="27"/>
  </r>
  <r>
    <s v="SO - 0001378"/>
    <x v="1"/>
    <x v="5"/>
    <d v="2018-07-19T00:00:00"/>
    <x v="791"/>
    <x v="2"/>
    <d v="2018-11-07T00:00:00"/>
    <d v="2018-11-11T00:00:00"/>
    <s v="USD"/>
    <n v="17"/>
    <n v="19"/>
    <n v="30"/>
    <x v="37"/>
    <n v="2"/>
    <n v="0.1"/>
    <n v="1279.1600000000001"/>
    <n v="1728.6"/>
    <s v="OK"/>
    <n v="3457.2"/>
    <n v="3111.48"/>
    <n v="553.15999999999985"/>
    <x v="0"/>
    <n v="0.17778034890148733"/>
    <n v="4"/>
    <n v="7"/>
  </r>
  <r>
    <s v="SO - 0001379"/>
    <x v="2"/>
    <x v="3"/>
    <d v="2018-07-19T00:00:00"/>
    <x v="791"/>
    <x v="2"/>
    <d v="2018-11-09T00:00:00"/>
    <d v="2018-11-17T00:00:00"/>
    <s v="USD"/>
    <n v="24"/>
    <n v="27"/>
    <n v="265"/>
    <x v="35"/>
    <n v="3"/>
    <n v="0.15"/>
    <n v="2170.8000000000002"/>
    <n v="2680"/>
    <s v="OK"/>
    <n v="8040"/>
    <n v="6834"/>
    <n v="321.59999999999945"/>
    <x v="0"/>
    <n v="4.7058823529411688E-2"/>
    <n v="8"/>
    <n v="9"/>
  </r>
  <r>
    <s v="SO - 0001380"/>
    <x v="2"/>
    <x v="2"/>
    <d v="2018-07-19T00:00:00"/>
    <x v="791"/>
    <x v="2"/>
    <d v="2018-11-02T00:00:00"/>
    <d v="2018-11-05T00:00:00"/>
    <s v="USD"/>
    <n v="24"/>
    <n v="24"/>
    <n v="99"/>
    <x v="11"/>
    <n v="1"/>
    <n v="0.2"/>
    <n v="654.46"/>
    <n v="991.6"/>
    <s v="OK"/>
    <n v="991.6"/>
    <n v="793.28000000000009"/>
    <n v="138.82000000000005"/>
    <x v="1"/>
    <n v="0.17499495764421141"/>
    <n v="3"/>
    <n v="2"/>
  </r>
  <r>
    <s v="SO - 0001381"/>
    <x v="0"/>
    <x v="1"/>
    <d v="2018-07-19T00:00:00"/>
    <x v="791"/>
    <x v="2"/>
    <d v="2018-11-12T00:00:00"/>
    <d v="2018-11-17T00:00:00"/>
    <s v="USD"/>
    <n v="5"/>
    <n v="30"/>
    <n v="335"/>
    <x v="12"/>
    <n v="8"/>
    <n v="0.1"/>
    <n v="124.75"/>
    <n v="254.6"/>
    <s v="OK"/>
    <n v="2036.8"/>
    <n v="1833.12"/>
    <n v="835.11999999999989"/>
    <x v="0"/>
    <n v="0.45557301213232082"/>
    <n v="5"/>
    <n v="12"/>
  </r>
  <r>
    <s v="SO - 0001382"/>
    <x v="0"/>
    <x v="5"/>
    <d v="2018-07-19T00:00:00"/>
    <x v="791"/>
    <x v="2"/>
    <d v="2018-11-11T00:00:00"/>
    <d v="2018-11-15T00:00:00"/>
    <s v="USD"/>
    <n v="1"/>
    <n v="39"/>
    <n v="20"/>
    <x v="12"/>
    <n v="2"/>
    <n v="0.15"/>
    <n v="2417.63"/>
    <n v="3899.4"/>
    <s v="OK"/>
    <n v="7798.8"/>
    <n v="6628.98"/>
    <n v="1793.7199999999993"/>
    <x v="0"/>
    <n v="0.2705876318830347"/>
    <n v="4"/>
    <n v="11"/>
  </r>
  <r>
    <s v="SO - 0001376"/>
    <x v="2"/>
    <x v="5"/>
    <d v="2018-07-19T00:00:00"/>
    <x v="791"/>
    <x v="2"/>
    <d v="2018-11-04T00:00:00"/>
    <d v="2018-11-13T00:00:00"/>
    <s v="USD"/>
    <n v="22"/>
    <n v="20"/>
    <n v="21"/>
    <x v="38"/>
    <n v="5"/>
    <n v="0.15"/>
    <n v="1575.84"/>
    <n v="3939.6"/>
    <s v="OK"/>
    <n v="19698"/>
    <n v="16743.3"/>
    <n v="8864.0999999999985"/>
    <x v="0"/>
    <n v="0.52941176470588225"/>
    <n v="9"/>
    <n v="4"/>
  </r>
  <r>
    <s v="SO - 0001370"/>
    <x v="3"/>
    <x v="2"/>
    <d v="2018-07-19T00:00:00"/>
    <x v="792"/>
    <x v="2"/>
    <d v="2018-11-18T00:00:00"/>
    <d v="2018-11-28T00:00:00"/>
    <s v="USD"/>
    <n v="27"/>
    <n v="8"/>
    <n v="171"/>
    <x v="32"/>
    <n v="3"/>
    <n v="0.1"/>
    <n v="2495.08"/>
    <n v="3564.4"/>
    <s v="OK"/>
    <n v="10693.2"/>
    <n v="9623.880000000001"/>
    <n v="2138.6400000000012"/>
    <x v="0"/>
    <n v="0.22222222222222232"/>
    <n v="10"/>
    <n v="19"/>
  </r>
  <r>
    <s v="SO - 0001369"/>
    <x v="3"/>
    <x v="0"/>
    <d v="2018-07-19T00:00:00"/>
    <x v="792"/>
    <x v="2"/>
    <d v="2018-11-13T00:00:00"/>
    <d v="2018-11-16T00:00:00"/>
    <s v="USD"/>
    <n v="26"/>
    <n v="11"/>
    <n v="246"/>
    <x v="11"/>
    <n v="4"/>
    <n v="0.15"/>
    <n v="953.61"/>
    <n v="2217.6999999999998"/>
    <s v="OK"/>
    <n v="8870.7999999999993"/>
    <n v="7540.1799999999994"/>
    <n v="3725.7399999999993"/>
    <x v="0"/>
    <n v="0.49411817755013804"/>
    <n v="3"/>
    <n v="14"/>
  </r>
  <r>
    <s v="SO - 0001368"/>
    <x v="1"/>
    <x v="3"/>
    <d v="2018-07-19T00:00:00"/>
    <x v="792"/>
    <x v="2"/>
    <d v="2018-11-04T00:00:00"/>
    <d v="2018-11-11T00:00:00"/>
    <s v="USD"/>
    <n v="14"/>
    <n v="47"/>
    <n v="315"/>
    <x v="32"/>
    <n v="1"/>
    <n v="0.1"/>
    <n v="1330.29"/>
    <n v="2418.6999999999998"/>
    <s v="OK"/>
    <n v="2418.6999999999998"/>
    <n v="2176.83"/>
    <n v="846.54"/>
    <x v="0"/>
    <n v="0.38888659197089342"/>
    <n v="7"/>
    <n v="5"/>
  </r>
  <r>
    <s v="SO - 0001367"/>
    <x v="1"/>
    <x v="2"/>
    <d v="2018-07-19T00:00:00"/>
    <x v="792"/>
    <x v="2"/>
    <d v="2018-11-22T00:00:00"/>
    <d v="2018-11-25T00:00:00"/>
    <s v="USD"/>
    <n v="17"/>
    <n v="43"/>
    <n v="100"/>
    <x v="46"/>
    <n v="1"/>
    <n v="0.2"/>
    <n v="2511.5"/>
    <n v="2954.7"/>
    <s v="OK"/>
    <n v="2954.7"/>
    <n v="2363.7599999999998"/>
    <n v="-147.74000000000024"/>
    <x v="1"/>
    <n v="-6.2502115273970385E-2"/>
    <n v="3"/>
    <n v="23"/>
  </r>
  <r>
    <s v="SO - 0001355"/>
    <x v="1"/>
    <x v="1"/>
    <d v="2018-07-19T00:00:00"/>
    <x v="793"/>
    <x v="2"/>
    <d v="2018-11-26T00:00:00"/>
    <d v="2018-11-30T00:00:00"/>
    <s v="USD"/>
    <n v="20"/>
    <n v="44"/>
    <n v="359"/>
    <x v="33"/>
    <n v="6"/>
    <n v="0.15"/>
    <n v="3314.89"/>
    <n v="3946.3"/>
    <s v="OK"/>
    <n v="23677.800000000003"/>
    <n v="20126.13"/>
    <n v="236.79000000000087"/>
    <x v="0"/>
    <n v="1.17653021221666E-2"/>
    <n v="4"/>
    <n v="28"/>
  </r>
  <r>
    <s v="SO - 0001356"/>
    <x v="0"/>
    <x v="4"/>
    <d v="2018-07-19T00:00:00"/>
    <x v="793"/>
    <x v="2"/>
    <d v="2018-11-10T00:00:00"/>
    <d v="2018-11-16T00:00:00"/>
    <s v="USD"/>
    <n v="5"/>
    <n v="37"/>
    <n v="66"/>
    <x v="41"/>
    <n v="5"/>
    <n v="7.4999999999999997E-2"/>
    <n v="1132.23"/>
    <n v="2633.1"/>
    <s v="OK"/>
    <n v="13165.5"/>
    <n v="12178.087500000001"/>
    <n v="6516.9375000000018"/>
    <x v="0"/>
    <n v="0.53513636685563315"/>
    <n v="6"/>
    <n v="12"/>
  </r>
  <r>
    <s v="SO - 0001357"/>
    <x v="0"/>
    <x v="0"/>
    <d v="2018-07-19T00:00:00"/>
    <x v="793"/>
    <x v="2"/>
    <d v="2018-11-13T00:00:00"/>
    <d v="2018-11-17T00:00:00"/>
    <s v="USD"/>
    <n v="4"/>
    <n v="20"/>
    <n v="241"/>
    <x v="32"/>
    <n v="8"/>
    <n v="0.1"/>
    <n v="1389.31"/>
    <n v="2894.4"/>
    <s v="OK"/>
    <n v="23155.200000000001"/>
    <n v="20839.68"/>
    <n v="9725.2000000000007"/>
    <x v="0"/>
    <n v="0.46666743443277442"/>
    <n v="4"/>
    <n v="15"/>
  </r>
  <r>
    <s v="SO - 0001358"/>
    <x v="2"/>
    <x v="1"/>
    <d v="2018-07-19T00:00:00"/>
    <x v="793"/>
    <x v="2"/>
    <d v="2018-11-07T00:00:00"/>
    <d v="2018-11-16T00:00:00"/>
    <s v="USD"/>
    <n v="23"/>
    <n v="5"/>
    <n v="334"/>
    <x v="42"/>
    <n v="8"/>
    <n v="7.4999999999999997E-2"/>
    <n v="600.99"/>
    <n v="871"/>
    <s v="OK"/>
    <n v="6968"/>
    <n v="6445.4000000000005"/>
    <n v="1637.4800000000005"/>
    <x v="0"/>
    <n v="0.25405405405405412"/>
    <n v="9"/>
    <n v="9"/>
  </r>
  <r>
    <s v="SO - 0001359"/>
    <x v="0"/>
    <x v="2"/>
    <d v="2018-07-19T00:00:00"/>
    <x v="793"/>
    <x v="2"/>
    <d v="2018-11-02T00:00:00"/>
    <d v="2018-11-09T00:00:00"/>
    <s v="USD"/>
    <n v="6"/>
    <n v="31"/>
    <n v="100"/>
    <x v="44"/>
    <n v="2"/>
    <n v="0.05"/>
    <n v="548.26"/>
    <n v="1118.9000000000001"/>
    <s v="OK"/>
    <n v="2237.8000000000002"/>
    <n v="2125.91"/>
    <n v="1029.3899999999999"/>
    <x v="2"/>
    <n v="0.48421146708938756"/>
    <n v="7"/>
    <n v="4"/>
  </r>
  <r>
    <s v="SO - 0001361"/>
    <x v="1"/>
    <x v="3"/>
    <d v="2018-07-19T00:00:00"/>
    <x v="793"/>
    <x v="2"/>
    <d v="2018-11-03T00:00:00"/>
    <d v="2018-11-07T00:00:00"/>
    <s v="USD"/>
    <n v="19"/>
    <n v="34"/>
    <n v="283"/>
    <x v="37"/>
    <n v="2"/>
    <n v="0.1"/>
    <n v="1539.86"/>
    <n v="3276.3"/>
    <s v="OK"/>
    <n v="6552.6"/>
    <n v="5897.34"/>
    <n v="2817.6200000000003"/>
    <x v="0"/>
    <n v="0.47777811691372724"/>
    <n v="4"/>
    <n v="5"/>
  </r>
  <r>
    <s v="SO - 0001362"/>
    <x v="1"/>
    <x v="3"/>
    <d v="2018-07-19T00:00:00"/>
    <x v="793"/>
    <x v="2"/>
    <d v="2018-11-16T00:00:00"/>
    <d v="2018-11-20T00:00:00"/>
    <s v="USD"/>
    <n v="13"/>
    <n v="16"/>
    <n v="279"/>
    <x v="22"/>
    <n v="4"/>
    <n v="0.2"/>
    <n v="520.86"/>
    <n v="1132.3"/>
    <s v="OK"/>
    <n v="4529.2"/>
    <n v="3623.36"/>
    <n v="1539.92"/>
    <x v="1"/>
    <n v="0.42499779210456595"/>
    <n v="4"/>
    <n v="18"/>
  </r>
  <r>
    <s v="SO - 0001363"/>
    <x v="1"/>
    <x v="2"/>
    <d v="2018-07-19T00:00:00"/>
    <x v="793"/>
    <x v="2"/>
    <d v="2018-11-13T00:00:00"/>
    <d v="2018-11-19T00:00:00"/>
    <s v="USD"/>
    <n v="14"/>
    <n v="5"/>
    <n v="143"/>
    <x v="14"/>
    <n v="5"/>
    <n v="7.4999999999999997E-2"/>
    <n v="762.19"/>
    <n v="964.8"/>
    <s v="OK"/>
    <n v="4824"/>
    <n v="4462.2"/>
    <n v="651.24999999999955"/>
    <x v="0"/>
    <n v="0.14594818699296302"/>
    <n v="6"/>
    <n v="15"/>
  </r>
  <r>
    <s v="SO - 0001364"/>
    <x v="0"/>
    <x v="5"/>
    <d v="2018-07-19T00:00:00"/>
    <x v="793"/>
    <x v="2"/>
    <d v="2018-11-23T00:00:00"/>
    <d v="2018-12-03T00:00:00"/>
    <s v="USD"/>
    <n v="8"/>
    <n v="32"/>
    <n v="57"/>
    <x v="12"/>
    <n v="6"/>
    <n v="0.15"/>
    <n v="155.44"/>
    <n v="268"/>
    <s v="OK"/>
    <n v="1608"/>
    <n v="1366.8"/>
    <n v="434.15999999999997"/>
    <x v="0"/>
    <n v="0.31764705882352939"/>
    <n v="10"/>
    <n v="25"/>
  </r>
  <r>
    <s v="SO - 0001365"/>
    <x v="2"/>
    <x v="0"/>
    <d v="2018-07-19T00:00:00"/>
    <x v="793"/>
    <x v="2"/>
    <d v="2018-11-11T00:00:00"/>
    <d v="2018-11-12T00:00:00"/>
    <s v="USD"/>
    <n v="22"/>
    <n v="28"/>
    <n v="210"/>
    <x v="9"/>
    <n v="1"/>
    <n v="0.2"/>
    <n v="665.18"/>
    <n v="978.2"/>
    <s v="OK"/>
    <n v="978.2"/>
    <n v="782.56000000000006"/>
    <n v="117.38000000000011"/>
    <x v="1"/>
    <n v="0.14999488857084453"/>
    <n v="1"/>
    <n v="13"/>
  </r>
  <r>
    <s v="SO - 0001366"/>
    <x v="1"/>
    <x v="5"/>
    <d v="2018-07-19T00:00:00"/>
    <x v="793"/>
    <x v="2"/>
    <d v="2018-11-05T00:00:00"/>
    <d v="2018-11-08T00:00:00"/>
    <s v="USD"/>
    <n v="15"/>
    <n v="29"/>
    <n v="45"/>
    <x v="22"/>
    <n v="2"/>
    <n v="0.2"/>
    <n v="2672.09"/>
    <n v="3872.6"/>
    <s v="OK"/>
    <n v="7745.2"/>
    <n v="6196.16"/>
    <n v="851.97999999999956"/>
    <x v="1"/>
    <n v="0.13750129112224338"/>
    <n v="3"/>
    <n v="7"/>
  </r>
  <r>
    <s v="SO - 0001360"/>
    <x v="2"/>
    <x v="2"/>
    <d v="2018-07-19T00:00:00"/>
    <x v="793"/>
    <x v="2"/>
    <d v="2018-11-24T00:00:00"/>
    <d v="2018-11-30T00:00:00"/>
    <s v="USD"/>
    <n v="25"/>
    <n v="6"/>
    <n v="95"/>
    <x v="27"/>
    <n v="4"/>
    <n v="0.15"/>
    <n v="1768.13"/>
    <n v="3048.5"/>
    <s v="OK"/>
    <n v="12194"/>
    <n v="10364.9"/>
    <n v="3292.3799999999992"/>
    <x v="0"/>
    <n v="0.31764705882352934"/>
    <n v="6"/>
    <n v="26"/>
  </r>
  <r>
    <s v="SO - 0001354"/>
    <x v="2"/>
    <x v="4"/>
    <d v="2018-07-19T00:00:00"/>
    <x v="794"/>
    <x v="2"/>
    <d v="2018-11-13T00:00:00"/>
    <d v="2018-11-16T00:00:00"/>
    <s v="USD"/>
    <n v="21"/>
    <n v="14"/>
    <n v="73"/>
    <x v="39"/>
    <n v="5"/>
    <n v="0.1"/>
    <n v="1346.7"/>
    <n v="2010"/>
    <s v="OK"/>
    <n v="10050"/>
    <n v="9045"/>
    <n v="2311.5"/>
    <x v="0"/>
    <n v="0.25555555555555554"/>
    <n v="3"/>
    <n v="16"/>
  </r>
  <r>
    <s v="SO - 0001353"/>
    <x v="0"/>
    <x v="2"/>
    <d v="2018-07-19T00:00:00"/>
    <x v="794"/>
    <x v="2"/>
    <d v="2018-11-21T00:00:00"/>
    <d v="2018-11-26T00:00:00"/>
    <s v="USD"/>
    <n v="6"/>
    <n v="34"/>
    <n v="91"/>
    <x v="1"/>
    <n v="6"/>
    <n v="7.4999999999999997E-2"/>
    <n v="1541"/>
    <n v="3082"/>
    <s v="OK"/>
    <n v="18492"/>
    <n v="17105.100000000002"/>
    <n v="7859.1000000000022"/>
    <x v="0"/>
    <n v="0.45945945945945954"/>
    <n v="5"/>
    <n v="24"/>
  </r>
  <r>
    <s v="SO - 0001352"/>
    <x v="1"/>
    <x v="5"/>
    <d v="2018-07-19T00:00:00"/>
    <x v="794"/>
    <x v="2"/>
    <d v="2018-11-20T00:00:00"/>
    <d v="2018-11-27T00:00:00"/>
    <s v="USD"/>
    <n v="16"/>
    <n v="9"/>
    <n v="22"/>
    <x v="45"/>
    <n v="3"/>
    <n v="7.4999999999999997E-2"/>
    <n v="792.07"/>
    <n v="1721.9"/>
    <s v="OK"/>
    <n v="5165.7000000000007"/>
    <n v="4778.2725000000009"/>
    <n v="2402.0625000000009"/>
    <x v="0"/>
    <n v="0.50270521407056634"/>
    <n v="7"/>
    <n v="23"/>
  </r>
  <r>
    <s v="SO - 0001351"/>
    <x v="0"/>
    <x v="4"/>
    <d v="2018-07-19T00:00:00"/>
    <x v="794"/>
    <x v="2"/>
    <d v="2018-11-13T00:00:00"/>
    <d v="2018-11-18T00:00:00"/>
    <s v="USD"/>
    <n v="5"/>
    <n v="43"/>
    <n v="68"/>
    <x v="18"/>
    <n v="7"/>
    <n v="0.05"/>
    <n v="712.88"/>
    <n v="1018.4"/>
    <s v="OK"/>
    <n v="7128.8"/>
    <n v="6772.36"/>
    <n v="1782.1999999999998"/>
    <x v="2"/>
    <n v="0.26315789473684209"/>
    <n v="5"/>
    <n v="16"/>
  </r>
  <r>
    <s v="SO - 0001350"/>
    <x v="2"/>
    <x v="3"/>
    <d v="2018-07-19T00:00:00"/>
    <x v="794"/>
    <x v="2"/>
    <d v="2018-11-11T00:00:00"/>
    <d v="2018-11-20T00:00:00"/>
    <s v="USD"/>
    <n v="22"/>
    <n v="50"/>
    <n v="262"/>
    <x v="21"/>
    <n v="6"/>
    <n v="0.1"/>
    <n v="121.94"/>
    <n v="187.6"/>
    <s v="OK"/>
    <n v="1125.5999999999999"/>
    <n v="1013.04"/>
    <n v="281.39999999999998"/>
    <x v="0"/>
    <n v="0.27777777777777779"/>
    <n v="9"/>
    <n v="14"/>
  </r>
  <r>
    <s v="SO - 0001341"/>
    <x v="0"/>
    <x v="4"/>
    <d v="2018-07-19T00:00:00"/>
    <x v="795"/>
    <x v="2"/>
    <d v="2018-11-20T00:00:00"/>
    <d v="2018-11-30T00:00:00"/>
    <s v="USD"/>
    <n v="3"/>
    <n v="26"/>
    <n v="70"/>
    <x v="18"/>
    <n v="4"/>
    <n v="0.05"/>
    <n v="884.53"/>
    <n v="1922.9"/>
    <s v="OK"/>
    <n v="7691.6"/>
    <n v="7307.02"/>
    <n v="3768.9000000000005"/>
    <x v="2"/>
    <n v="0.5157916633593449"/>
    <n v="10"/>
    <n v="24"/>
  </r>
  <r>
    <s v="SO - 0001343"/>
    <x v="1"/>
    <x v="2"/>
    <d v="2018-07-19T00:00:00"/>
    <x v="795"/>
    <x v="2"/>
    <d v="2018-11-10T00:00:00"/>
    <d v="2018-11-19T00:00:00"/>
    <s v="USD"/>
    <n v="19"/>
    <n v="22"/>
    <n v="95"/>
    <x v="8"/>
    <n v="2"/>
    <n v="0.05"/>
    <n v="528.55999999999995"/>
    <n v="1078.7"/>
    <s v="OK"/>
    <n v="2157.4"/>
    <n v="2049.5300000000002"/>
    <n v="992.41000000000031"/>
    <x v="2"/>
    <n v="0.48421345381624092"/>
    <n v="9"/>
    <n v="14"/>
  </r>
  <r>
    <s v="SO - 0001344"/>
    <x v="1"/>
    <x v="5"/>
    <d v="2018-07-19T00:00:00"/>
    <x v="795"/>
    <x v="2"/>
    <d v="2018-10-30T00:00:00"/>
    <d v="2018-11-03T00:00:00"/>
    <s v="USD"/>
    <n v="19"/>
    <n v="49"/>
    <n v="7"/>
    <x v="2"/>
    <n v="2"/>
    <n v="0.1"/>
    <n v="1294.6400000000001"/>
    <n v="2271.3000000000002"/>
    <s v="OK"/>
    <n v="4542.6000000000004"/>
    <n v="4088.3400000000006"/>
    <n v="1499.0600000000004"/>
    <x v="0"/>
    <n v="0.36666715586277077"/>
    <n v="4"/>
    <n v="3"/>
  </r>
  <r>
    <s v="SO - 0001342"/>
    <x v="1"/>
    <x v="1"/>
    <d v="2018-07-19T00:00:00"/>
    <x v="795"/>
    <x v="2"/>
    <d v="2018-11-15T00:00:00"/>
    <d v="2018-11-25T00:00:00"/>
    <s v="USD"/>
    <n v="17"/>
    <n v="40"/>
    <n v="347"/>
    <x v="36"/>
    <n v="2"/>
    <n v="0.05"/>
    <n v="4304.08"/>
    <n v="5380.1"/>
    <s v="OK"/>
    <n v="10760.2"/>
    <n v="10222.19"/>
    <n v="1614.0300000000007"/>
    <x v="2"/>
    <n v="0.15789473684210531"/>
    <n v="10"/>
    <n v="19"/>
  </r>
  <r>
    <s v="SO - 0001346"/>
    <x v="0"/>
    <x v="0"/>
    <d v="2018-07-19T00:00:00"/>
    <x v="795"/>
    <x v="2"/>
    <d v="2018-11-21T00:00:00"/>
    <d v="2018-11-23T00:00:00"/>
    <s v="USD"/>
    <n v="1"/>
    <n v="34"/>
    <n v="221"/>
    <x v="36"/>
    <n v="8"/>
    <n v="7.4999999999999997E-2"/>
    <n v="1541.67"/>
    <n v="2371.8000000000002"/>
    <s v="OK"/>
    <n v="18974.400000000001"/>
    <n v="17551.320000000003"/>
    <n v="5217.9600000000028"/>
    <x v="0"/>
    <n v="0.29729729729729742"/>
    <n v="2"/>
    <n v="25"/>
  </r>
  <r>
    <s v="SO - 0001347"/>
    <x v="0"/>
    <x v="2"/>
    <d v="2018-07-19T00:00:00"/>
    <x v="795"/>
    <x v="2"/>
    <d v="2018-11-04T00:00:00"/>
    <d v="2018-11-05T00:00:00"/>
    <s v="USD"/>
    <n v="4"/>
    <n v="35"/>
    <n v="140"/>
    <x v="9"/>
    <n v="7"/>
    <n v="7.4999999999999997E-2"/>
    <n v="465.18"/>
    <n v="877.7"/>
    <s v="OK"/>
    <n v="6143.9000000000005"/>
    <n v="5683.107500000001"/>
    <n v="2426.8475000000008"/>
    <x v="0"/>
    <n v="0.42702825874752509"/>
    <n v="1"/>
    <n v="8"/>
  </r>
  <r>
    <s v="SO - 0001348"/>
    <x v="1"/>
    <x v="0"/>
    <d v="2018-07-19T00:00:00"/>
    <x v="795"/>
    <x v="2"/>
    <d v="2018-11-11T00:00:00"/>
    <d v="2018-11-19T00:00:00"/>
    <s v="USD"/>
    <n v="15"/>
    <n v="37"/>
    <n v="236"/>
    <x v="6"/>
    <n v="6"/>
    <n v="0.2"/>
    <n v="759.78"/>
    <n v="1688.4"/>
    <s v="OK"/>
    <n v="10130.400000000001"/>
    <n v="8104.3200000000015"/>
    <n v="3545.6400000000012"/>
    <x v="1"/>
    <n v="0.43750000000000006"/>
    <n v="8"/>
    <n v="15"/>
  </r>
  <r>
    <s v="SO - 0001349"/>
    <x v="1"/>
    <x v="3"/>
    <d v="2018-07-19T00:00:00"/>
    <x v="795"/>
    <x v="2"/>
    <d v="2018-11-09T00:00:00"/>
    <d v="2018-11-18T00:00:00"/>
    <s v="USD"/>
    <n v="15"/>
    <n v="25"/>
    <n v="273"/>
    <x v="31"/>
    <n v="4"/>
    <n v="7.4999999999999997E-2"/>
    <n v="710.33"/>
    <n v="1246.2"/>
    <s v="OK"/>
    <n v="4984.8"/>
    <n v="4610.9400000000005"/>
    <n v="1769.6200000000003"/>
    <x v="0"/>
    <n v="0.38378725379206846"/>
    <n v="9"/>
    <n v="13"/>
  </r>
  <r>
    <s v="SO - 0001345"/>
    <x v="1"/>
    <x v="2"/>
    <d v="2018-07-19T00:00:00"/>
    <x v="795"/>
    <x v="2"/>
    <d v="2018-11-12T00:00:00"/>
    <d v="2018-11-15T00:00:00"/>
    <s v="USD"/>
    <n v="16"/>
    <n v="8"/>
    <n v="119"/>
    <x v="6"/>
    <n v="3"/>
    <n v="0.15"/>
    <n v="2846.43"/>
    <n v="5473.9"/>
    <s v="OK"/>
    <n v="16421.699999999997"/>
    <n v="13958.444999999998"/>
    <n v="5419.1549999999988"/>
    <x v="0"/>
    <n v="0.38823486427033954"/>
    <n v="3"/>
    <n v="16"/>
  </r>
  <r>
    <s v="SO - 0001340"/>
    <x v="2"/>
    <x v="0"/>
    <d v="2018-07-19T00:00:00"/>
    <x v="796"/>
    <x v="2"/>
    <d v="2018-11-15T00:00:00"/>
    <d v="2018-11-19T00:00:00"/>
    <s v="USD"/>
    <n v="22"/>
    <n v="30"/>
    <n v="219"/>
    <x v="33"/>
    <n v="4"/>
    <n v="7.4999999999999997E-2"/>
    <n v="1297.92"/>
    <n v="2237.8000000000002"/>
    <s v="OK"/>
    <n v="8951.2000000000007"/>
    <n v="8279.86"/>
    <n v="3088.1800000000003"/>
    <x v="0"/>
    <n v="0.37297490537279615"/>
    <n v="4"/>
    <n v="20"/>
  </r>
  <r>
    <s v="SO - 0001339"/>
    <x v="0"/>
    <x v="2"/>
    <d v="2018-07-19T00:00:00"/>
    <x v="796"/>
    <x v="2"/>
    <d v="2018-11-06T00:00:00"/>
    <d v="2018-11-11T00:00:00"/>
    <s v="USD"/>
    <n v="5"/>
    <n v="4"/>
    <n v="153"/>
    <x v="1"/>
    <n v="8"/>
    <n v="0.15"/>
    <n v="1538.86"/>
    <n v="2653.2"/>
    <s v="OK"/>
    <n v="21225.599999999999"/>
    <n v="18041.759999999998"/>
    <n v="5730.8799999999992"/>
    <x v="0"/>
    <n v="0.31764528516064949"/>
    <n v="5"/>
    <n v="11"/>
  </r>
  <r>
    <s v="SO - 0001338"/>
    <x v="1"/>
    <x v="3"/>
    <d v="2018-07-19T00:00:00"/>
    <x v="796"/>
    <x v="2"/>
    <d v="2018-10-28T00:00:00"/>
    <d v="2018-11-02T00:00:00"/>
    <s v="USD"/>
    <n v="19"/>
    <n v="42"/>
    <n v="316"/>
    <x v="43"/>
    <n v="5"/>
    <n v="0.4"/>
    <n v="912"/>
    <n v="1098.8"/>
    <s v="OK"/>
    <n v="5494"/>
    <n v="3296.4"/>
    <n v="-1263.5999999999999"/>
    <x v="3"/>
    <n v="-0.38332726610848195"/>
    <n v="5"/>
    <n v="2"/>
  </r>
  <r>
    <s v="SO - 0001337"/>
    <x v="2"/>
    <x v="3"/>
    <d v="2018-07-19T00:00:00"/>
    <x v="796"/>
    <x v="2"/>
    <d v="2018-11-07T00:00:00"/>
    <d v="2018-11-16T00:00:00"/>
    <s v="USD"/>
    <n v="24"/>
    <n v="42"/>
    <n v="319"/>
    <x v="11"/>
    <n v="7"/>
    <n v="7.4999999999999997E-2"/>
    <n v="125.96"/>
    <n v="268"/>
    <s v="OK"/>
    <n v="1876"/>
    <n v="1735.3000000000002"/>
    <n v="853.58000000000027"/>
    <x v="0"/>
    <n v="0.49189189189189197"/>
    <n v="9"/>
    <n v="12"/>
  </r>
  <r>
    <s v="SO - 0001336"/>
    <x v="0"/>
    <x v="2"/>
    <d v="2018-07-19T00:00:00"/>
    <x v="796"/>
    <x v="2"/>
    <d v="2018-11-04T00:00:00"/>
    <d v="2018-11-11T00:00:00"/>
    <s v="USD"/>
    <n v="10"/>
    <n v="23"/>
    <n v="128"/>
    <x v="35"/>
    <n v="4"/>
    <n v="0.1"/>
    <n v="574.05999999999995"/>
    <n v="1025.0999999999999"/>
    <s v="OK"/>
    <n v="4100.3999999999996"/>
    <n v="3690.3599999999997"/>
    <n v="1394.12"/>
    <x v="0"/>
    <n v="0.37777344215740472"/>
    <n v="7"/>
    <n v="9"/>
  </r>
  <r>
    <s v="SO - 0001335"/>
    <x v="0"/>
    <x v="2"/>
    <d v="2018-07-19T00:00:00"/>
    <x v="796"/>
    <x v="2"/>
    <d v="2018-11-15T00:00:00"/>
    <d v="2018-11-25T00:00:00"/>
    <s v="USD"/>
    <n v="4"/>
    <n v="44"/>
    <n v="94"/>
    <x v="9"/>
    <n v="2"/>
    <n v="0.1"/>
    <n v="185.72"/>
    <n v="221.1"/>
    <s v="OK"/>
    <n v="442.2"/>
    <n v="397.98"/>
    <n v="26.54000000000002"/>
    <x v="0"/>
    <n v="6.6686768179305536E-2"/>
    <n v="10"/>
    <n v="20"/>
  </r>
  <r>
    <s v="SO - 0001324"/>
    <x v="0"/>
    <x v="0"/>
    <d v="2018-07-19T00:00:00"/>
    <x v="797"/>
    <x v="2"/>
    <d v="2018-11-04T00:00:00"/>
    <d v="2018-11-10T00:00:00"/>
    <s v="USD"/>
    <n v="5"/>
    <n v="13"/>
    <n v="247"/>
    <x v="23"/>
    <n v="5"/>
    <n v="0.2"/>
    <n v="475.97"/>
    <n v="991.6"/>
    <s v="OK"/>
    <n v="4958"/>
    <n v="3966.4"/>
    <n v="1586.5499999999997"/>
    <x v="1"/>
    <n v="0.39999747882210562"/>
    <n v="6"/>
    <n v="10"/>
  </r>
  <r>
    <s v="SO - 0001325"/>
    <x v="0"/>
    <x v="5"/>
    <d v="2018-07-19T00:00:00"/>
    <x v="797"/>
    <x v="2"/>
    <d v="2018-11-20T00:00:00"/>
    <d v="2018-11-27T00:00:00"/>
    <s v="USD"/>
    <n v="6"/>
    <n v="48"/>
    <n v="25"/>
    <x v="13"/>
    <n v="6"/>
    <n v="7.4999999999999997E-2"/>
    <n v="913.14"/>
    <n v="1185.9000000000001"/>
    <s v="OK"/>
    <n v="7115.4000000000005"/>
    <n v="6581.7450000000008"/>
    <n v="1102.9050000000007"/>
    <x v="0"/>
    <n v="0.16757030240460555"/>
    <n v="7"/>
    <n v="26"/>
  </r>
  <r>
    <s v="SO - 0001326"/>
    <x v="0"/>
    <x v="5"/>
    <d v="2018-07-19T00:00:00"/>
    <x v="797"/>
    <x v="2"/>
    <d v="2018-10-29T00:00:00"/>
    <d v="2018-11-04T00:00:00"/>
    <s v="USD"/>
    <n v="6"/>
    <n v="3"/>
    <n v="5"/>
    <x v="30"/>
    <n v="8"/>
    <n v="0.05"/>
    <n v="152.76"/>
    <n v="201"/>
    <s v="OK"/>
    <n v="1608"/>
    <n v="1527.6"/>
    <n v="305.52"/>
    <x v="2"/>
    <n v="0.2"/>
    <n v="6"/>
    <n v="4"/>
  </r>
  <r>
    <s v="SO - 0001327"/>
    <x v="2"/>
    <x v="1"/>
    <d v="2018-07-19T00:00:00"/>
    <x v="797"/>
    <x v="2"/>
    <d v="2018-10-29T00:00:00"/>
    <d v="2018-10-30T00:00:00"/>
    <s v="USD"/>
    <n v="23"/>
    <n v="43"/>
    <n v="351"/>
    <x v="19"/>
    <n v="8"/>
    <n v="0.1"/>
    <n v="834.55"/>
    <n v="1159.0999999999999"/>
    <s v="OK"/>
    <n v="9272.7999999999993"/>
    <n v="8345.52"/>
    <n v="1669.1200000000008"/>
    <x v="0"/>
    <n v="0.20000191719629223"/>
    <n v="1"/>
    <n v="4"/>
  </r>
  <r>
    <s v="SO - 0001328"/>
    <x v="0"/>
    <x v="4"/>
    <d v="2018-07-19T00:00:00"/>
    <x v="797"/>
    <x v="2"/>
    <d v="2018-11-16T00:00:00"/>
    <d v="2018-11-20T00:00:00"/>
    <s v="USD"/>
    <n v="8"/>
    <n v="5"/>
    <n v="78"/>
    <x v="38"/>
    <n v="5"/>
    <n v="0.3"/>
    <n v="1247"/>
    <n v="2653.2"/>
    <s v="OK"/>
    <n v="13266"/>
    <n v="9286.1999999999989"/>
    <n v="3051.1999999999989"/>
    <x v="1"/>
    <n v="0.3285735823049255"/>
    <n v="4"/>
    <n v="22"/>
  </r>
  <r>
    <s v="SO - 0001329"/>
    <x v="1"/>
    <x v="3"/>
    <d v="2018-07-19T00:00:00"/>
    <x v="797"/>
    <x v="2"/>
    <d v="2018-10-31T00:00:00"/>
    <d v="2018-11-08T00:00:00"/>
    <s v="USD"/>
    <n v="14"/>
    <n v="37"/>
    <n v="328"/>
    <x v="1"/>
    <n v="8"/>
    <n v="0.2"/>
    <n v="1691.15"/>
    <n v="3932.9"/>
    <s v="OK"/>
    <n v="31463.200000000001"/>
    <n v="25170.560000000001"/>
    <n v="11641.36"/>
    <x v="1"/>
    <n v="0.46249904650512347"/>
    <n v="8"/>
    <n v="6"/>
  </r>
  <r>
    <s v="SO - 0001331"/>
    <x v="0"/>
    <x v="4"/>
    <d v="2018-07-19T00:00:00"/>
    <x v="797"/>
    <x v="2"/>
    <d v="2018-11-07T00:00:00"/>
    <d v="2018-11-13T00:00:00"/>
    <s v="USD"/>
    <n v="7"/>
    <n v="46"/>
    <n v="63"/>
    <x v="30"/>
    <n v="6"/>
    <n v="7.4999999999999997E-2"/>
    <n v="1836.6"/>
    <n v="2385.1999999999998"/>
    <s v="OK"/>
    <n v="14311.199999999999"/>
    <n v="13237.859999999999"/>
    <n v="2218.2600000000002"/>
    <x v="0"/>
    <n v="0.16756938054942419"/>
    <n v="6"/>
    <n v="13"/>
  </r>
  <r>
    <s v="SO - 0001332"/>
    <x v="0"/>
    <x v="2"/>
    <d v="2018-07-19T00:00:00"/>
    <x v="797"/>
    <x v="2"/>
    <d v="2018-11-18T00:00:00"/>
    <d v="2018-11-24T00:00:00"/>
    <s v="USD"/>
    <n v="5"/>
    <n v="3"/>
    <n v="106"/>
    <x v="45"/>
    <n v="4"/>
    <n v="0.05"/>
    <n v="1559.76"/>
    <n v="1949.7"/>
    <s v="OK"/>
    <n v="7798.8"/>
    <n v="7408.86"/>
    <n v="1169.8199999999997"/>
    <x v="2"/>
    <n v="0.15789473684210523"/>
    <n v="6"/>
    <n v="24"/>
  </r>
  <r>
    <s v="SO - 0001333"/>
    <x v="1"/>
    <x v="3"/>
    <d v="2018-07-19T00:00:00"/>
    <x v="797"/>
    <x v="2"/>
    <d v="2018-11-06T00:00:00"/>
    <d v="2018-11-16T00:00:00"/>
    <s v="USD"/>
    <n v="18"/>
    <n v="30"/>
    <n v="276"/>
    <x v="39"/>
    <n v="8"/>
    <n v="0.05"/>
    <n v="489.77"/>
    <n v="1139"/>
    <s v="OK"/>
    <n v="9112"/>
    <n v="8656.4"/>
    <n v="4738.24"/>
    <x v="2"/>
    <n v="0.54736842105263162"/>
    <n v="10"/>
    <n v="12"/>
  </r>
  <r>
    <s v="SO - 0001334"/>
    <x v="0"/>
    <x v="3"/>
    <d v="2018-07-19T00:00:00"/>
    <x v="797"/>
    <x v="2"/>
    <d v="2018-11-21T00:00:00"/>
    <d v="2018-12-01T00:00:00"/>
    <s v="USD"/>
    <n v="8"/>
    <n v="25"/>
    <n v="314"/>
    <x v="26"/>
    <n v="8"/>
    <n v="0.15"/>
    <n v="1561.44"/>
    <n v="2646.5"/>
    <s v="OK"/>
    <n v="21172"/>
    <n v="17996.2"/>
    <n v="5504.68"/>
    <x v="0"/>
    <n v="0.30588013024971938"/>
    <n v="10"/>
    <n v="27"/>
  </r>
  <r>
    <s v="SO - 0001330"/>
    <x v="2"/>
    <x v="2"/>
    <d v="2018-07-19T00:00:00"/>
    <x v="797"/>
    <x v="2"/>
    <d v="2018-11-20T00:00:00"/>
    <d v="2018-11-30T00:00:00"/>
    <s v="USD"/>
    <n v="21"/>
    <n v="14"/>
    <n v="164"/>
    <x v="12"/>
    <n v="7"/>
    <n v="7.4999999999999997E-2"/>
    <n v="2010"/>
    <n v="2680"/>
    <s v="OK"/>
    <n v="18760"/>
    <n v="17353"/>
    <n v="3283"/>
    <x v="0"/>
    <n v="0.1891891891891892"/>
    <n v="10"/>
    <n v="26"/>
  </r>
  <r>
    <s v="SO - 0001323"/>
    <x v="0"/>
    <x v="2"/>
    <d v="2018-07-19T00:00:00"/>
    <x v="798"/>
    <x v="2"/>
    <d v="2018-10-26T00:00:00"/>
    <d v="2018-11-04T00:00:00"/>
    <s v="USD"/>
    <n v="10"/>
    <n v="1"/>
    <n v="181"/>
    <x v="27"/>
    <n v="6"/>
    <n v="7.4999999999999997E-2"/>
    <n v="1924.98"/>
    <n v="3155.7"/>
    <s v="OK"/>
    <n v="18934.199999999997"/>
    <n v="17514.134999999998"/>
    <n v="5964.2549999999974"/>
    <x v="0"/>
    <n v="0.34053951279923317"/>
    <n v="9"/>
    <n v="2"/>
  </r>
  <r>
    <s v="SO - 0001322"/>
    <x v="0"/>
    <x v="1"/>
    <d v="2018-07-19T00:00:00"/>
    <x v="798"/>
    <x v="2"/>
    <d v="2018-11-15T00:00:00"/>
    <d v="2018-11-23T00:00:00"/>
    <s v="USD"/>
    <n v="12"/>
    <n v="12"/>
    <n v="335"/>
    <x v="37"/>
    <n v="8"/>
    <n v="0.1"/>
    <n v="137.08000000000001"/>
    <n v="207.7"/>
    <s v="OK"/>
    <n v="1661.6"/>
    <n v="1495.44"/>
    <n v="398.79999999999995"/>
    <x v="0"/>
    <n v="0.26667736585887764"/>
    <n v="8"/>
    <n v="22"/>
  </r>
  <r>
    <s v="SO - 0001321"/>
    <x v="3"/>
    <x v="5"/>
    <d v="2018-07-19T00:00:00"/>
    <x v="798"/>
    <x v="2"/>
    <d v="2018-11-16T00:00:00"/>
    <d v="2018-11-26T00:00:00"/>
    <s v="USD"/>
    <n v="28"/>
    <n v="29"/>
    <n v="18"/>
    <x v="1"/>
    <n v="7"/>
    <n v="7.4999999999999997E-2"/>
    <n v="2001.96"/>
    <n v="2412"/>
    <s v="OK"/>
    <n v="16884"/>
    <n v="15617.7"/>
    <n v="1603.9799999999996"/>
    <x v="0"/>
    <n v="0.10270270270270267"/>
    <n v="10"/>
    <n v="23"/>
  </r>
  <r>
    <s v="SO - 0001320"/>
    <x v="0"/>
    <x v="4"/>
    <d v="2018-07-19T00:00:00"/>
    <x v="798"/>
    <x v="2"/>
    <d v="2018-11-01T00:00:00"/>
    <d v="2018-11-04T00:00:00"/>
    <s v="USD"/>
    <n v="5"/>
    <n v="24"/>
    <n v="82"/>
    <x v="34"/>
    <n v="7"/>
    <n v="0.2"/>
    <n v="2120.15"/>
    <n v="3926.2"/>
    <s v="OK"/>
    <n v="27483.399999999998"/>
    <n v="21986.720000000001"/>
    <n v="7145.67"/>
    <x v="1"/>
    <n v="0.32499936325199935"/>
    <n v="3"/>
    <n v="8"/>
  </r>
  <r>
    <s v="SO - 0001319"/>
    <x v="0"/>
    <x v="0"/>
    <d v="2018-07-19T00:00:00"/>
    <x v="798"/>
    <x v="2"/>
    <d v="2018-11-18T00:00:00"/>
    <d v="2018-11-20T00:00:00"/>
    <s v="USD"/>
    <n v="10"/>
    <n v="34"/>
    <n v="240"/>
    <x v="10"/>
    <n v="3"/>
    <n v="0.05"/>
    <n v="2423.59"/>
    <n v="3973.1"/>
    <s v="OK"/>
    <n v="11919.3"/>
    <n v="11323.334999999999"/>
    <n v="4052.5649999999987"/>
    <x v="2"/>
    <n v="0.35789500178171879"/>
    <n v="2"/>
    <n v="25"/>
  </r>
  <r>
    <s v="SO - 0001318"/>
    <x v="2"/>
    <x v="3"/>
    <d v="2018-07-19T00:00:00"/>
    <x v="798"/>
    <x v="2"/>
    <d v="2018-11-18T00:00:00"/>
    <d v="2018-11-26T00:00:00"/>
    <s v="USD"/>
    <n v="20"/>
    <n v="43"/>
    <n v="303"/>
    <x v="5"/>
    <n v="4"/>
    <n v="0.05"/>
    <n v="1487.4"/>
    <n v="1983.2"/>
    <s v="OK"/>
    <n v="7932.8"/>
    <n v="7536.16"/>
    <n v="1586.5599999999995"/>
    <x v="2"/>
    <n v="0.21052631578947362"/>
    <n v="8"/>
    <n v="25"/>
  </r>
  <r>
    <s v="SO - 0001317"/>
    <x v="1"/>
    <x v="4"/>
    <d v="2018-07-19T00:00:00"/>
    <x v="798"/>
    <x v="2"/>
    <d v="2018-11-08T00:00:00"/>
    <d v="2018-11-14T00:00:00"/>
    <s v="USD"/>
    <n v="16"/>
    <n v="14"/>
    <n v="63"/>
    <x v="11"/>
    <n v="6"/>
    <n v="0.15"/>
    <n v="150.35"/>
    <n v="227.8"/>
    <s v="OK"/>
    <n v="1366.8000000000002"/>
    <n v="1161.7800000000002"/>
    <n v="259.68000000000029"/>
    <x v="0"/>
    <n v="0.22351908278675847"/>
    <n v="6"/>
    <n v="15"/>
  </r>
  <r>
    <s v="SO - 0001316"/>
    <x v="0"/>
    <x v="1"/>
    <d v="2018-07-19T00:00:00"/>
    <x v="798"/>
    <x v="2"/>
    <d v="2018-11-05T00:00:00"/>
    <d v="2018-11-08T00:00:00"/>
    <s v="USD"/>
    <n v="2"/>
    <n v="7"/>
    <n v="331"/>
    <x v="4"/>
    <n v="5"/>
    <n v="0.05"/>
    <n v="1025.6400000000001"/>
    <n v="2385.1999999999998"/>
    <s v="OK"/>
    <n v="11926"/>
    <n v="11329.699999999999"/>
    <n v="6201.4999999999982"/>
    <x v="2"/>
    <n v="0.54736665578082377"/>
    <n v="3"/>
    <n v="12"/>
  </r>
  <r>
    <s v="SO - 0001315"/>
    <x v="1"/>
    <x v="2"/>
    <d v="2018-07-19T00:00:00"/>
    <x v="798"/>
    <x v="2"/>
    <d v="2018-11-13T00:00:00"/>
    <d v="2018-11-22T00:00:00"/>
    <s v="USD"/>
    <n v="16"/>
    <n v="29"/>
    <n v="181"/>
    <x v="2"/>
    <n v="8"/>
    <n v="0.05"/>
    <n v="1310.32"/>
    <n v="2472.3000000000002"/>
    <s v="OK"/>
    <n v="19778.400000000001"/>
    <n v="18789.48"/>
    <n v="8306.92"/>
    <x v="2"/>
    <n v="0.44210483738772977"/>
    <n v="9"/>
    <n v="20"/>
  </r>
  <r>
    <s v="SO - 0001311"/>
    <x v="0"/>
    <x v="0"/>
    <d v="2018-07-19T00:00:00"/>
    <x v="799"/>
    <x v="2"/>
    <d v="2018-11-07T00:00:00"/>
    <d v="2018-11-11T00:00:00"/>
    <s v="USD"/>
    <n v="5"/>
    <n v="39"/>
    <n v="241"/>
    <x v="13"/>
    <n v="6"/>
    <n v="0.05"/>
    <n v="146.53"/>
    <n v="180.9"/>
    <s v="OK"/>
    <n v="1085.4000000000001"/>
    <n v="1031.1300000000001"/>
    <n v="151.95000000000005"/>
    <x v="2"/>
    <n v="0.14736260219370984"/>
    <n v="4"/>
    <n v="15"/>
  </r>
  <r>
    <s v="SO - 0001312"/>
    <x v="0"/>
    <x v="1"/>
    <d v="2018-07-19T00:00:00"/>
    <x v="799"/>
    <x v="2"/>
    <d v="2018-10-26T00:00:00"/>
    <d v="2018-11-02T00:00:00"/>
    <s v="USD"/>
    <n v="5"/>
    <n v="38"/>
    <n v="351"/>
    <x v="37"/>
    <n v="4"/>
    <n v="0.05"/>
    <n v="1662.67"/>
    <n v="3463.9"/>
    <s v="OK"/>
    <n v="13855.6"/>
    <n v="13162.82"/>
    <n v="6512.1399999999994"/>
    <x v="2"/>
    <n v="0.49473744987776175"/>
    <n v="7"/>
    <n v="3"/>
  </r>
  <r>
    <s v="SO - 0001313"/>
    <x v="0"/>
    <x v="5"/>
    <d v="2018-07-19T00:00:00"/>
    <x v="799"/>
    <x v="2"/>
    <d v="2018-11-04T00:00:00"/>
    <d v="2018-11-07T00:00:00"/>
    <s v="USD"/>
    <n v="7"/>
    <n v="20"/>
    <n v="45"/>
    <x v="39"/>
    <n v="4"/>
    <n v="7.4999999999999997E-2"/>
    <n v="85.02"/>
    <n v="180.9"/>
    <s v="OK"/>
    <n v="723.6"/>
    <n v="669.33"/>
    <n v="329.25000000000006"/>
    <x v="0"/>
    <n v="0.49190982026802926"/>
    <n v="3"/>
    <n v="12"/>
  </r>
  <r>
    <s v="SO - 0001314"/>
    <x v="1"/>
    <x v="2"/>
    <d v="2018-07-19T00:00:00"/>
    <x v="799"/>
    <x v="2"/>
    <d v="2018-11-03T00:00:00"/>
    <d v="2018-11-09T00:00:00"/>
    <s v="USD"/>
    <n v="13"/>
    <n v="8"/>
    <n v="142"/>
    <x v="26"/>
    <n v="5"/>
    <n v="7.4999999999999997E-2"/>
    <n v="777.2"/>
    <n v="971.5"/>
    <s v="OK"/>
    <n v="4857.5"/>
    <n v="4493.1875"/>
    <n v="607.1875"/>
    <x v="0"/>
    <n v="0.13513513513513514"/>
    <n v="6"/>
    <n v="11"/>
  </r>
  <r>
    <s v="SO - 0001310"/>
    <x v="1"/>
    <x v="5"/>
    <d v="2018-07-19T00:00:00"/>
    <x v="800"/>
    <x v="2"/>
    <d v="2018-11-06T00:00:00"/>
    <d v="2018-11-10T00:00:00"/>
    <s v="USD"/>
    <n v="13"/>
    <n v="13"/>
    <n v="8"/>
    <x v="43"/>
    <n v="3"/>
    <n v="7.4999999999999997E-2"/>
    <n v="626.45000000000005"/>
    <n v="737"/>
    <s v="OK"/>
    <n v="2211"/>
    <n v="2045.1750000000002"/>
    <n v="165.82500000000005"/>
    <x v="0"/>
    <n v="8.1081081081081099E-2"/>
    <n v="4"/>
    <n v="15"/>
  </r>
  <r>
    <s v="SO - 0001309"/>
    <x v="1"/>
    <x v="1"/>
    <d v="2018-07-19T00:00:00"/>
    <x v="800"/>
    <x v="2"/>
    <d v="2018-11-18T00:00:00"/>
    <d v="2018-11-25T00:00:00"/>
    <s v="USD"/>
    <n v="16"/>
    <n v="14"/>
    <n v="362"/>
    <x v="44"/>
    <n v="2"/>
    <n v="0.4"/>
    <n v="586.25"/>
    <n v="837.5"/>
    <s v="OK"/>
    <n v="1675"/>
    <n v="1005"/>
    <n v="-167.5"/>
    <x v="3"/>
    <n v="-0.16666666666666666"/>
    <n v="7"/>
    <n v="27"/>
  </r>
  <r>
    <s v="SO - 0001308"/>
    <x v="0"/>
    <x v="3"/>
    <d v="2018-07-19T00:00:00"/>
    <x v="800"/>
    <x v="2"/>
    <d v="2018-11-16T00:00:00"/>
    <d v="2018-11-21T00:00:00"/>
    <s v="USD"/>
    <n v="10"/>
    <n v="46"/>
    <n v="307"/>
    <x v="31"/>
    <n v="8"/>
    <n v="7.4999999999999997E-2"/>
    <n v="736.2"/>
    <n v="897.8"/>
    <s v="OK"/>
    <n v="7182.4"/>
    <n v="6643.72"/>
    <n v="754.11999999999989"/>
    <x v="0"/>
    <n v="0.11350869693484973"/>
    <n v="5"/>
    <n v="25"/>
  </r>
  <r>
    <s v="SO - 0001307"/>
    <x v="1"/>
    <x v="5"/>
    <d v="2018-07-19T00:00:00"/>
    <x v="800"/>
    <x v="2"/>
    <d v="2018-11-15T00:00:00"/>
    <d v="2018-11-22T00:00:00"/>
    <s v="USD"/>
    <n v="15"/>
    <n v="33"/>
    <n v="21"/>
    <x v="44"/>
    <n v="7"/>
    <n v="0.1"/>
    <n v="4460.1899999999996"/>
    <n v="6371.7"/>
    <s v="OK"/>
    <n v="44601.9"/>
    <n v="40141.71"/>
    <n v="8920.380000000001"/>
    <x v="0"/>
    <n v="0.22222222222222227"/>
    <n v="7"/>
    <n v="24"/>
  </r>
  <r>
    <s v="SO - 0001306"/>
    <x v="2"/>
    <x v="5"/>
    <d v="2018-07-19T00:00:00"/>
    <x v="800"/>
    <x v="2"/>
    <d v="2018-11-05T00:00:00"/>
    <d v="2018-11-11T00:00:00"/>
    <s v="USD"/>
    <n v="24"/>
    <n v="9"/>
    <n v="27"/>
    <x v="3"/>
    <n v="7"/>
    <n v="0.1"/>
    <n v="1394.14"/>
    <n v="1936.3"/>
    <s v="OK"/>
    <n v="13554.1"/>
    <n v="12198.69"/>
    <n v="2439.7099999999991"/>
    <x v="0"/>
    <n v="0.19999770467156711"/>
    <n v="6"/>
    <n v="14"/>
  </r>
  <r>
    <s v="SO - 0001305"/>
    <x v="0"/>
    <x v="2"/>
    <d v="2018-07-19T00:00:00"/>
    <x v="800"/>
    <x v="2"/>
    <d v="2018-11-07T00:00:00"/>
    <d v="2018-11-09T00:00:00"/>
    <s v="USD"/>
    <n v="1"/>
    <n v="49"/>
    <n v="200"/>
    <x v="1"/>
    <n v="1"/>
    <n v="0.1"/>
    <n v="868.05"/>
    <n v="1098.8"/>
    <s v="OK"/>
    <n v="1098.8"/>
    <n v="988.92"/>
    <n v="120.87"/>
    <x v="0"/>
    <n v="0.12222424463050602"/>
    <n v="2"/>
    <n v="16"/>
  </r>
  <r>
    <s v="SO - 0001304"/>
    <x v="1"/>
    <x v="2"/>
    <d v="2018-07-19T00:00:00"/>
    <x v="800"/>
    <x v="2"/>
    <d v="2018-11-07T00:00:00"/>
    <d v="2018-11-13T00:00:00"/>
    <s v="USD"/>
    <n v="15"/>
    <n v="10"/>
    <n v="158"/>
    <x v="39"/>
    <n v="7"/>
    <n v="0.3"/>
    <n v="3757.29"/>
    <n v="5607.9"/>
    <s v="OK"/>
    <n v="39255.299999999996"/>
    <n v="27478.709999999995"/>
    <n v="1177.6799999999967"/>
    <x v="1"/>
    <n v="4.2857907085157812E-2"/>
    <n v="6"/>
    <n v="16"/>
  </r>
  <r>
    <s v="SO - 0001303"/>
    <x v="3"/>
    <x v="3"/>
    <d v="2018-07-19T00:00:00"/>
    <x v="800"/>
    <x v="2"/>
    <d v="2018-11-11T00:00:00"/>
    <d v="2018-11-19T00:00:00"/>
    <s v="USD"/>
    <n v="28"/>
    <n v="13"/>
    <n v="292"/>
    <x v="43"/>
    <n v="6"/>
    <n v="0.15"/>
    <n v="2697.09"/>
    <n v="3249.5"/>
    <s v="OK"/>
    <n v="19497"/>
    <n v="16572.45"/>
    <n v="389.90999999999985"/>
    <x v="0"/>
    <n v="2.3527601531457318E-2"/>
    <n v="8"/>
    <n v="20"/>
  </r>
  <r>
    <s v="SO - 0001302"/>
    <x v="0"/>
    <x v="5"/>
    <d v="2018-07-19T00:00:00"/>
    <x v="800"/>
    <x v="2"/>
    <d v="2018-11-17T00:00:00"/>
    <d v="2018-11-27T00:00:00"/>
    <s v="USD"/>
    <n v="1"/>
    <n v="3"/>
    <n v="57"/>
    <x v="46"/>
    <n v="2"/>
    <n v="7.4999999999999997E-2"/>
    <n v="632.08000000000004"/>
    <n v="1192.5999999999999"/>
    <s v="OK"/>
    <n v="2385.1999999999998"/>
    <n v="2206.31"/>
    <n v="942.14999999999986"/>
    <x v="0"/>
    <n v="0.42702521404517041"/>
    <n v="10"/>
    <n v="26"/>
  </r>
  <r>
    <s v="SO - 0001301"/>
    <x v="3"/>
    <x v="3"/>
    <d v="2018-07-19T00:00:00"/>
    <x v="800"/>
    <x v="2"/>
    <d v="2018-10-30T00:00:00"/>
    <d v="2018-11-08T00:00:00"/>
    <s v="USD"/>
    <n v="26"/>
    <n v="10"/>
    <n v="303"/>
    <x v="15"/>
    <n v="1"/>
    <n v="0.15"/>
    <n v="194.64"/>
    <n v="234.5"/>
    <s v="OK"/>
    <n v="234.5"/>
    <n v="199.32499999999999"/>
    <n v="4.6850000000000023"/>
    <x v="0"/>
    <n v="2.3504327103975931E-2"/>
    <n v="9"/>
    <n v="8"/>
  </r>
  <r>
    <s v="SO - 0001292"/>
    <x v="1"/>
    <x v="3"/>
    <d v="2018-07-19T00:00:00"/>
    <x v="801"/>
    <x v="2"/>
    <d v="2018-11-07T00:00:00"/>
    <d v="2018-11-16T00:00:00"/>
    <s v="USD"/>
    <n v="16"/>
    <n v="48"/>
    <n v="285"/>
    <x v="7"/>
    <n v="3"/>
    <n v="0.1"/>
    <n v="3217.61"/>
    <n v="5547.6"/>
    <s v="OK"/>
    <n v="16642.800000000003"/>
    <n v="14978.520000000002"/>
    <n v="5325.6900000000023"/>
    <x v="0"/>
    <n v="0.35555515498193424"/>
    <n v="9"/>
    <n v="17"/>
  </r>
  <r>
    <s v="SO - 0001293"/>
    <x v="1"/>
    <x v="3"/>
    <d v="2018-07-19T00:00:00"/>
    <x v="801"/>
    <x v="2"/>
    <d v="2018-11-14T00:00:00"/>
    <d v="2018-11-18T00:00:00"/>
    <s v="USD"/>
    <n v="13"/>
    <n v="13"/>
    <n v="329"/>
    <x v="29"/>
    <n v="3"/>
    <n v="0.05"/>
    <n v="396.37"/>
    <n v="683.4"/>
    <s v="OK"/>
    <n v="2050.1999999999998"/>
    <n v="1947.6899999999998"/>
    <n v="758.5799999999997"/>
    <x v="2"/>
    <n v="0.38947676478289656"/>
    <n v="4"/>
    <n v="24"/>
  </r>
  <r>
    <s v="SO - 0001294"/>
    <x v="0"/>
    <x v="5"/>
    <d v="2018-07-19T00:00:00"/>
    <x v="801"/>
    <x v="2"/>
    <d v="2018-11-11T00:00:00"/>
    <d v="2018-11-12T00:00:00"/>
    <s v="USD"/>
    <n v="11"/>
    <n v="1"/>
    <n v="42"/>
    <x v="43"/>
    <n v="6"/>
    <n v="0.15"/>
    <n v="2782.18"/>
    <n v="5058.5"/>
    <s v="OK"/>
    <n v="30351"/>
    <n v="25798.35"/>
    <n v="9105.27"/>
    <x v="0"/>
    <n v="0.3529400136055213"/>
    <n v="1"/>
    <n v="21"/>
  </r>
  <r>
    <s v="SO - 0001295"/>
    <x v="1"/>
    <x v="1"/>
    <d v="2018-07-19T00:00:00"/>
    <x v="801"/>
    <x v="2"/>
    <d v="2018-11-10T00:00:00"/>
    <d v="2018-11-18T00:00:00"/>
    <s v="USD"/>
    <n v="13"/>
    <n v="17"/>
    <n v="332"/>
    <x v="26"/>
    <n v="8"/>
    <n v="7.4999999999999997E-2"/>
    <n v="1217.99"/>
    <n v="2485.6999999999998"/>
    <s v="OK"/>
    <n v="19885.599999999999"/>
    <n v="18394.18"/>
    <n v="8650.26"/>
    <x v="0"/>
    <n v="0.47027157503079781"/>
    <n v="8"/>
    <n v="20"/>
  </r>
  <r>
    <s v="SO - 0001296"/>
    <x v="3"/>
    <x v="0"/>
    <d v="2018-07-19T00:00:00"/>
    <x v="801"/>
    <x v="2"/>
    <d v="2018-10-24T00:00:00"/>
    <d v="2018-10-30T00:00:00"/>
    <s v="USD"/>
    <n v="28"/>
    <n v="31"/>
    <n v="229"/>
    <x v="22"/>
    <n v="8"/>
    <n v="7.4999999999999997E-2"/>
    <n v="2907.26"/>
    <n v="6056.8"/>
    <s v="OK"/>
    <n v="48454.400000000001"/>
    <n v="44820.320000000007"/>
    <n v="21562.240000000005"/>
    <x v="0"/>
    <n v="0.48108179504296272"/>
    <n v="6"/>
    <n v="3"/>
  </r>
  <r>
    <s v="SO - 0001297"/>
    <x v="2"/>
    <x v="3"/>
    <d v="2018-07-19T00:00:00"/>
    <x v="801"/>
    <x v="2"/>
    <d v="2018-10-31T00:00:00"/>
    <d v="2018-11-01T00:00:00"/>
    <s v="USD"/>
    <n v="21"/>
    <n v="19"/>
    <n v="327"/>
    <x v="19"/>
    <n v="8"/>
    <n v="0.1"/>
    <n v="2367.7800000000002"/>
    <n v="3819"/>
    <s v="OK"/>
    <n v="30552"/>
    <n v="27496.799999999999"/>
    <n v="8554.5599999999977"/>
    <x v="0"/>
    <n v="0.31111111111111106"/>
    <n v="1"/>
    <n v="10"/>
  </r>
  <r>
    <s v="SO - 0001298"/>
    <x v="0"/>
    <x v="3"/>
    <d v="2018-07-19T00:00:00"/>
    <x v="801"/>
    <x v="2"/>
    <d v="2018-11-01T00:00:00"/>
    <d v="2018-11-06T00:00:00"/>
    <s v="USD"/>
    <n v="4"/>
    <n v="33"/>
    <n v="278"/>
    <x v="44"/>
    <n v="6"/>
    <n v="0.1"/>
    <n v="437.64"/>
    <n v="951.4"/>
    <s v="OK"/>
    <n v="5708.4"/>
    <n v="5137.5599999999995"/>
    <n v="2511.7199999999993"/>
    <x v="0"/>
    <n v="0.48889356036717813"/>
    <n v="5"/>
    <n v="11"/>
  </r>
  <r>
    <s v="SO - 0001299"/>
    <x v="3"/>
    <x v="2"/>
    <d v="2018-07-19T00:00:00"/>
    <x v="801"/>
    <x v="2"/>
    <d v="2018-10-24T00:00:00"/>
    <d v="2018-10-29T00:00:00"/>
    <s v="USD"/>
    <n v="28"/>
    <n v="38"/>
    <n v="121"/>
    <x v="5"/>
    <n v="6"/>
    <n v="0.2"/>
    <n v="926.28"/>
    <n v="1172.5"/>
    <s v="OK"/>
    <n v="7035"/>
    <n v="5628"/>
    <n v="70.319999999999709"/>
    <x v="1"/>
    <n v="1.2494669509594832E-2"/>
    <n v="5"/>
    <n v="3"/>
  </r>
  <r>
    <s v="SO - 0001300"/>
    <x v="0"/>
    <x v="2"/>
    <d v="2018-07-19T00:00:00"/>
    <x v="801"/>
    <x v="2"/>
    <d v="2018-11-16T00:00:00"/>
    <d v="2018-11-22T00:00:00"/>
    <s v="USD"/>
    <n v="10"/>
    <n v="36"/>
    <n v="198"/>
    <x v="31"/>
    <n v="8"/>
    <n v="0.05"/>
    <n v="1396.55"/>
    <n v="2586.1999999999998"/>
    <s v="OK"/>
    <n v="20689.599999999999"/>
    <n v="19655.12"/>
    <n v="8482.7199999999993"/>
    <x v="2"/>
    <n v="0.43157813333116257"/>
    <n v="6"/>
    <n v="26"/>
  </r>
  <r>
    <s v="SO - 0001291"/>
    <x v="0"/>
    <x v="4"/>
    <d v="2018-07-19T00:00:00"/>
    <x v="802"/>
    <x v="2"/>
    <d v="2018-10-26T00:00:00"/>
    <d v="2018-11-02T00:00:00"/>
    <s v="USD"/>
    <n v="9"/>
    <n v="10"/>
    <n v="81"/>
    <x v="9"/>
    <n v="4"/>
    <n v="0.1"/>
    <n v="4394.66"/>
    <n v="6103.7"/>
    <s v="OK"/>
    <n v="24414.799999999999"/>
    <n v="21973.32"/>
    <n v="4394.68"/>
    <x v="0"/>
    <n v="0.20000072815578165"/>
    <n v="7"/>
    <n v="6"/>
  </r>
  <r>
    <s v="SO - 0001290"/>
    <x v="0"/>
    <x v="2"/>
    <d v="2018-07-19T00:00:00"/>
    <x v="802"/>
    <x v="2"/>
    <d v="2018-10-26T00:00:00"/>
    <d v="2018-10-27T00:00:00"/>
    <s v="USD"/>
    <n v="2"/>
    <n v="30"/>
    <n v="112"/>
    <x v="2"/>
    <n v="4"/>
    <n v="0.3"/>
    <n v="650.5"/>
    <n v="891.1"/>
    <s v="OK"/>
    <n v="3564.4"/>
    <n v="2495.08"/>
    <n v="-106.92000000000007"/>
    <x v="1"/>
    <n v="-4.2852333392115714E-2"/>
    <n v="1"/>
    <n v="6"/>
  </r>
  <r>
    <s v="SO - 0001289"/>
    <x v="1"/>
    <x v="2"/>
    <d v="2018-07-19T00:00:00"/>
    <x v="802"/>
    <x v="2"/>
    <d v="2018-11-11T00:00:00"/>
    <d v="2018-11-17T00:00:00"/>
    <s v="USD"/>
    <n v="16"/>
    <n v="21"/>
    <n v="137"/>
    <x v="3"/>
    <n v="8"/>
    <n v="0.05"/>
    <n v="588.13"/>
    <n v="1031.8"/>
    <s v="OK"/>
    <n v="8254.4"/>
    <n v="7841.6799999999994"/>
    <n v="3136.6399999999994"/>
    <x v="2"/>
    <n v="0.39999591924179506"/>
    <n v="6"/>
    <n v="22"/>
  </r>
  <r>
    <s v="SO - 0001288"/>
    <x v="0"/>
    <x v="1"/>
    <d v="2018-07-19T00:00:00"/>
    <x v="802"/>
    <x v="2"/>
    <d v="2018-11-16T00:00:00"/>
    <d v="2018-11-20T00:00:00"/>
    <s v="USD"/>
    <n v="8"/>
    <n v="43"/>
    <n v="354"/>
    <x v="46"/>
    <n v="3"/>
    <n v="0.15"/>
    <n v="444.88"/>
    <n v="1112.2"/>
    <s v="OK"/>
    <n v="3336.6000000000004"/>
    <n v="2836.11"/>
    <n v="1501.4700000000003"/>
    <x v="0"/>
    <n v="0.52941176470588247"/>
    <n v="4"/>
    <n v="27"/>
  </r>
  <r>
    <s v="SO - 0001287"/>
    <x v="1"/>
    <x v="2"/>
    <d v="2018-07-19T00:00:00"/>
    <x v="802"/>
    <x v="2"/>
    <d v="2018-10-22T00:00:00"/>
    <d v="2018-10-26T00:00:00"/>
    <s v="USD"/>
    <n v="13"/>
    <n v="44"/>
    <n v="127"/>
    <x v="39"/>
    <n v="2"/>
    <n v="0.15"/>
    <n v="1433.13"/>
    <n v="2311.5"/>
    <s v="OK"/>
    <n v="4623"/>
    <n v="3929.5499999999997"/>
    <n v="1063.2899999999995"/>
    <x v="0"/>
    <n v="0.27058823529411752"/>
    <n v="4"/>
    <n v="2"/>
  </r>
  <r>
    <s v="SO - 0001286"/>
    <x v="1"/>
    <x v="0"/>
    <d v="2018-07-19T00:00:00"/>
    <x v="802"/>
    <x v="2"/>
    <d v="2018-11-08T00:00:00"/>
    <d v="2018-11-11T00:00:00"/>
    <s v="USD"/>
    <n v="12"/>
    <n v="18"/>
    <n v="226"/>
    <x v="13"/>
    <n v="2"/>
    <n v="0.05"/>
    <n v="3268.93"/>
    <n v="3845.8"/>
    <s v="OK"/>
    <n v="7691.6"/>
    <n v="7307.02"/>
    <n v="769.16000000000076"/>
    <x v="2"/>
    <n v="0.10526315789473695"/>
    <n v="3"/>
    <n v="19"/>
  </r>
  <r>
    <s v="SO - 0001285"/>
    <x v="2"/>
    <x v="3"/>
    <d v="2018-07-19T00:00:00"/>
    <x v="802"/>
    <x v="2"/>
    <d v="2018-10-27T00:00:00"/>
    <d v="2018-11-01T00:00:00"/>
    <s v="USD"/>
    <n v="21"/>
    <n v="13"/>
    <n v="290"/>
    <x v="41"/>
    <n v="6"/>
    <n v="0.1"/>
    <n v="2559.94"/>
    <n v="3999.9"/>
    <s v="OK"/>
    <n v="23999.4"/>
    <n v="21599.460000000003"/>
    <n v="6239.8200000000033"/>
    <x v="0"/>
    <n v="0.28888777774999941"/>
    <n v="5"/>
    <n v="7"/>
  </r>
  <r>
    <s v="SO - 0001284"/>
    <x v="0"/>
    <x v="2"/>
    <d v="2018-07-19T00:00:00"/>
    <x v="802"/>
    <x v="2"/>
    <d v="2018-11-17T00:00:00"/>
    <d v="2018-11-24T00:00:00"/>
    <s v="USD"/>
    <n v="9"/>
    <n v="43"/>
    <n v="188"/>
    <x v="9"/>
    <n v="5"/>
    <n v="7.4999999999999997E-2"/>
    <n v="1684.18"/>
    <n v="2673.3"/>
    <s v="OK"/>
    <n v="13366.5"/>
    <n v="12364.012500000001"/>
    <n v="3943.1125000000011"/>
    <x v="0"/>
    <n v="0.31891851451945724"/>
    <n v="7"/>
    <n v="28"/>
  </r>
  <r>
    <s v="SO - 0001277"/>
    <x v="1"/>
    <x v="1"/>
    <d v="2018-07-19T00:00:00"/>
    <x v="803"/>
    <x v="2"/>
    <d v="2018-11-14T00:00:00"/>
    <d v="2018-11-19T00:00:00"/>
    <s v="USD"/>
    <n v="13"/>
    <n v="48"/>
    <n v="365"/>
    <x v="2"/>
    <n v="8"/>
    <n v="0.05"/>
    <n v="985.24"/>
    <n v="1159.0999999999999"/>
    <s v="OK"/>
    <n v="9272.7999999999993"/>
    <n v="8809.159999999998"/>
    <n v="927.23999999999796"/>
    <x v="2"/>
    <n v="0.1052586171666763"/>
    <n v="5"/>
    <n v="26"/>
  </r>
  <r>
    <s v="SO - 0001278"/>
    <x v="0"/>
    <x v="0"/>
    <d v="2018-07-19T00:00:00"/>
    <x v="803"/>
    <x v="2"/>
    <d v="2018-10-31T00:00:00"/>
    <d v="2018-11-09T00:00:00"/>
    <s v="USD"/>
    <n v="10"/>
    <n v="11"/>
    <n v="257"/>
    <x v="27"/>
    <n v="7"/>
    <n v="7.4999999999999997E-2"/>
    <n v="200.2"/>
    <n v="241.2"/>
    <s v="OK"/>
    <n v="1688.3999999999999"/>
    <n v="1561.77"/>
    <n v="160.37000000000012"/>
    <x v="0"/>
    <n v="0.10268477432656545"/>
    <n v="9"/>
    <n v="12"/>
  </r>
  <r>
    <s v="SO - 0001279"/>
    <x v="2"/>
    <x v="2"/>
    <d v="2018-07-19T00:00:00"/>
    <x v="803"/>
    <x v="2"/>
    <d v="2018-10-27T00:00:00"/>
    <d v="2018-11-06T00:00:00"/>
    <s v="USD"/>
    <n v="21"/>
    <n v="45"/>
    <n v="181"/>
    <x v="15"/>
    <n v="7"/>
    <n v="0.05"/>
    <n v="3264.91"/>
    <n v="5936.2"/>
    <s v="OK"/>
    <n v="41553.4"/>
    <n v="39475.729999999996"/>
    <n v="16621.359999999997"/>
    <x v="2"/>
    <n v="0.42105263157894735"/>
    <n v="10"/>
    <n v="8"/>
  </r>
  <r>
    <s v="SO - 0001281"/>
    <x v="0"/>
    <x v="2"/>
    <d v="2018-07-19T00:00:00"/>
    <x v="803"/>
    <x v="2"/>
    <d v="2018-11-07T00:00:00"/>
    <d v="2018-11-11T00:00:00"/>
    <s v="USD"/>
    <n v="7"/>
    <n v="9"/>
    <n v="125"/>
    <x v="29"/>
    <n v="4"/>
    <n v="0.05"/>
    <n v="623.9"/>
    <n v="1299.8"/>
    <s v="OK"/>
    <n v="5199.2"/>
    <n v="4939.24"/>
    <n v="2443.64"/>
    <x v="2"/>
    <n v="0.49474008147002374"/>
    <n v="4"/>
    <n v="19"/>
  </r>
  <r>
    <s v="SO - 0001283"/>
    <x v="2"/>
    <x v="1"/>
    <d v="2018-07-19T00:00:00"/>
    <x v="803"/>
    <x v="2"/>
    <d v="2018-11-01T00:00:00"/>
    <d v="2018-11-05T00:00:00"/>
    <s v="USD"/>
    <n v="23"/>
    <n v="38"/>
    <n v="333"/>
    <x v="10"/>
    <n v="2"/>
    <n v="0.3"/>
    <n v="1801.76"/>
    <n v="2224.4"/>
    <s v="OK"/>
    <n v="4448.8"/>
    <n v="3114.16"/>
    <n v="-489.36000000000013"/>
    <x v="1"/>
    <n v="-0.15714028823181858"/>
    <n v="4"/>
    <n v="13"/>
  </r>
  <r>
    <s v="SO - 0001280"/>
    <x v="1"/>
    <x v="3"/>
    <d v="2018-07-19T00:00:00"/>
    <x v="803"/>
    <x v="2"/>
    <d v="2018-11-11T00:00:00"/>
    <d v="2018-11-15T00:00:00"/>
    <s v="USD"/>
    <n v="18"/>
    <n v="23"/>
    <n v="306"/>
    <x v="4"/>
    <n v="6"/>
    <n v="7.4999999999999997E-2"/>
    <n v="391.15"/>
    <n v="931.3"/>
    <s v="OK"/>
    <n v="5587.7999999999993"/>
    <n v="5168.7149999999992"/>
    <n v="2821.8149999999996"/>
    <x v="0"/>
    <n v="0.54594130262550755"/>
    <n v="4"/>
    <n v="23"/>
  </r>
  <r>
    <s v="SO - 0001282"/>
    <x v="0"/>
    <x v="5"/>
    <d v="2018-07-19T00:00:00"/>
    <x v="803"/>
    <x v="2"/>
    <d v="2018-11-14T00:00:00"/>
    <d v="2018-11-19T00:00:00"/>
    <s v="USD"/>
    <n v="1"/>
    <n v="15"/>
    <n v="56"/>
    <x v="31"/>
    <n v="2"/>
    <n v="0.05"/>
    <n v="2364.3000000000002"/>
    <n v="5373.4"/>
    <s v="OK"/>
    <n v="10746.8"/>
    <n v="10209.459999999999"/>
    <n v="5480.8599999999988"/>
    <x v="2"/>
    <n v="0.53684132167617082"/>
    <n v="5"/>
    <n v="26"/>
  </r>
  <r>
    <s v="SO - 0001276"/>
    <x v="0"/>
    <x v="2"/>
    <d v="2018-07-19T00:00:00"/>
    <x v="804"/>
    <x v="2"/>
    <d v="2018-10-21T00:00:00"/>
    <d v="2018-10-30T00:00:00"/>
    <s v="USD"/>
    <n v="6"/>
    <n v="1"/>
    <n v="155"/>
    <x v="13"/>
    <n v="2"/>
    <n v="7.4999999999999997E-2"/>
    <n v="683.4"/>
    <n v="1005"/>
    <s v="OK"/>
    <n v="2010"/>
    <n v="1859.25"/>
    <n v="492.45000000000005"/>
    <x v="0"/>
    <n v="0.26486486486486488"/>
    <n v="9"/>
    <n v="3"/>
  </r>
  <r>
    <s v="SO - 0001275"/>
    <x v="1"/>
    <x v="2"/>
    <d v="2018-07-19T00:00:00"/>
    <x v="804"/>
    <x v="2"/>
    <d v="2018-11-07T00:00:00"/>
    <d v="2018-11-16T00:00:00"/>
    <s v="USD"/>
    <n v="15"/>
    <n v="4"/>
    <n v="122"/>
    <x v="23"/>
    <n v="2"/>
    <n v="0.05"/>
    <n v="1207.3399999999999"/>
    <n v="1775.5"/>
    <s v="OK"/>
    <n v="3551"/>
    <n v="3373.45"/>
    <n v="958.77"/>
    <x v="2"/>
    <n v="0.28421052631578947"/>
    <n v="9"/>
    <n v="20"/>
  </r>
  <r>
    <s v="SO - 0001274"/>
    <x v="1"/>
    <x v="3"/>
    <d v="2018-07-19T00:00:00"/>
    <x v="804"/>
    <x v="2"/>
    <d v="2018-11-14T00:00:00"/>
    <d v="2018-11-18T00:00:00"/>
    <s v="USD"/>
    <n v="15"/>
    <n v="34"/>
    <n v="302"/>
    <x v="42"/>
    <n v="4"/>
    <n v="7.4999999999999997E-2"/>
    <n v="3364.41"/>
    <n v="6117.1"/>
    <s v="OK"/>
    <n v="24468.400000000001"/>
    <n v="22633.270000000004"/>
    <n v="9175.6300000000047"/>
    <x v="0"/>
    <n v="0.40540452175050284"/>
    <n v="4"/>
    <n v="27"/>
  </r>
  <r>
    <s v="SO - 0001273"/>
    <x v="1"/>
    <x v="3"/>
    <d v="2018-07-19T00:00:00"/>
    <x v="804"/>
    <x v="2"/>
    <d v="2018-11-14T00:00:00"/>
    <d v="2018-11-23T00:00:00"/>
    <s v="USD"/>
    <n v="13"/>
    <n v="25"/>
    <n v="291"/>
    <x v="0"/>
    <n v="5"/>
    <n v="7.4999999999999997E-2"/>
    <n v="2166.7800000000002"/>
    <n v="3939.6"/>
    <s v="OK"/>
    <n v="19698"/>
    <n v="18220.650000000001"/>
    <n v="7386.75"/>
    <x v="0"/>
    <n v="0.40540540540540537"/>
    <n v="9"/>
    <n v="27"/>
  </r>
  <r>
    <s v="SO - 0001272"/>
    <x v="0"/>
    <x v="5"/>
    <d v="2018-07-19T00:00:00"/>
    <x v="804"/>
    <x v="2"/>
    <d v="2018-10-23T00:00:00"/>
    <d v="2018-11-02T00:00:00"/>
    <s v="USD"/>
    <n v="11"/>
    <n v="46"/>
    <n v="26"/>
    <x v="11"/>
    <n v="4"/>
    <n v="0.15"/>
    <n v="180.3"/>
    <n v="261.3"/>
    <s v="OK"/>
    <n v="1045.2"/>
    <n v="888.42"/>
    <n v="167.21999999999991"/>
    <x v="0"/>
    <n v="0.18822178699263853"/>
    <n v="10"/>
    <n v="5"/>
  </r>
  <r>
    <s v="SO - 0001271"/>
    <x v="0"/>
    <x v="4"/>
    <d v="2018-07-19T00:00:00"/>
    <x v="804"/>
    <x v="2"/>
    <d v="2018-10-23T00:00:00"/>
    <d v="2018-11-01T00:00:00"/>
    <s v="USD"/>
    <n v="11"/>
    <n v="3"/>
    <n v="84"/>
    <x v="38"/>
    <n v="5"/>
    <n v="0.15"/>
    <n v="600.86"/>
    <n v="1018.4"/>
    <s v="OK"/>
    <n v="5092"/>
    <n v="4328.2"/>
    <n v="1323.8999999999996"/>
    <x v="0"/>
    <n v="0.30587773208262087"/>
    <n v="9"/>
    <n v="5"/>
  </r>
  <r>
    <s v="SO - 0001270"/>
    <x v="0"/>
    <x v="2"/>
    <d v="2018-07-19T00:00:00"/>
    <x v="804"/>
    <x v="2"/>
    <d v="2018-11-10T00:00:00"/>
    <d v="2018-11-20T00:00:00"/>
    <s v="USD"/>
    <n v="10"/>
    <n v="12"/>
    <n v="88"/>
    <x v="8"/>
    <n v="6"/>
    <n v="0.15"/>
    <n v="477.58"/>
    <n v="1085.4000000000001"/>
    <s v="OK"/>
    <n v="6512.4000000000005"/>
    <n v="5535.54"/>
    <n v="2670.06"/>
    <x v="0"/>
    <n v="0.48234860555609749"/>
    <n v="10"/>
    <n v="23"/>
  </r>
  <r>
    <s v="SO - 0001269"/>
    <x v="0"/>
    <x v="2"/>
    <d v="2018-07-19T00:00:00"/>
    <x v="804"/>
    <x v="2"/>
    <d v="2018-11-01T00:00:00"/>
    <d v="2018-11-11T00:00:00"/>
    <s v="USD"/>
    <n v="4"/>
    <n v="33"/>
    <n v="142"/>
    <x v="17"/>
    <n v="4"/>
    <n v="0.15"/>
    <n v="741.69"/>
    <n v="904.5"/>
    <s v="OK"/>
    <n v="3618"/>
    <n v="3075.2999999999997"/>
    <n v="108.53999999999951"/>
    <x v="0"/>
    <n v="3.529411764705867E-2"/>
    <n v="10"/>
    <n v="14"/>
  </r>
  <r>
    <s v="SO - 0001268"/>
    <x v="1"/>
    <x v="2"/>
    <d v="2018-07-19T00:00:00"/>
    <x v="804"/>
    <x v="2"/>
    <d v="2018-11-07T00:00:00"/>
    <d v="2018-11-13T00:00:00"/>
    <s v="USD"/>
    <n v="18"/>
    <n v="42"/>
    <n v="139"/>
    <x v="46"/>
    <n v="1"/>
    <n v="0.1"/>
    <n v="178.22"/>
    <n v="234.5"/>
    <s v="OK"/>
    <n v="234.5"/>
    <n v="211.05"/>
    <n v="32.830000000000013"/>
    <x v="0"/>
    <n v="0.15555555555555561"/>
    <n v="6"/>
    <n v="20"/>
  </r>
  <r>
    <s v="SO - 0001267"/>
    <x v="1"/>
    <x v="0"/>
    <d v="2018-07-19T00:00:00"/>
    <x v="804"/>
    <x v="2"/>
    <d v="2018-10-24T00:00:00"/>
    <d v="2018-10-30T00:00:00"/>
    <s v="USD"/>
    <n v="13"/>
    <n v="9"/>
    <n v="260"/>
    <x v="13"/>
    <n v="8"/>
    <n v="0.4"/>
    <n v="854.25"/>
    <n v="1005"/>
    <s v="OK"/>
    <n v="8040"/>
    <n v="4824"/>
    <n v="-2010"/>
    <x v="3"/>
    <n v="-0.41666666666666669"/>
    <n v="6"/>
    <n v="6"/>
  </r>
  <r>
    <s v="SO - 0001266"/>
    <x v="1"/>
    <x v="2"/>
    <d v="2018-07-19T00:00:00"/>
    <x v="804"/>
    <x v="2"/>
    <d v="2018-11-11T00:00:00"/>
    <d v="2018-11-20T00:00:00"/>
    <s v="USD"/>
    <n v="19"/>
    <n v="46"/>
    <n v="151"/>
    <x v="15"/>
    <n v="2"/>
    <n v="0.05"/>
    <n v="156.78"/>
    <n v="241.2"/>
    <s v="OK"/>
    <n v="482.4"/>
    <n v="458.28"/>
    <n v="144.71999999999997"/>
    <x v="2"/>
    <n v="0.31578947368421045"/>
    <n v="9"/>
    <n v="24"/>
  </r>
  <r>
    <s v="SO - 0001260"/>
    <x v="0"/>
    <x v="1"/>
    <d v="2018-07-19T00:00:00"/>
    <x v="805"/>
    <x v="2"/>
    <d v="2018-11-09T00:00:00"/>
    <d v="2018-11-15T00:00:00"/>
    <s v="USD"/>
    <n v="3"/>
    <n v="1"/>
    <n v="352"/>
    <x v="7"/>
    <n v="6"/>
    <n v="0.05"/>
    <n v="2166.7800000000002"/>
    <n v="2814"/>
    <s v="OK"/>
    <n v="16884"/>
    <n v="16039.8"/>
    <n v="3039.119999999999"/>
    <x v="2"/>
    <n v="0.18947368421052627"/>
    <n v="6"/>
    <n v="23"/>
  </r>
  <r>
    <s v="SO - 0001261"/>
    <x v="0"/>
    <x v="3"/>
    <d v="2018-07-19T00:00:00"/>
    <x v="805"/>
    <x v="2"/>
    <d v="2018-10-23T00:00:00"/>
    <d v="2018-10-28T00:00:00"/>
    <s v="USD"/>
    <n v="10"/>
    <n v="33"/>
    <n v="270"/>
    <x v="26"/>
    <n v="8"/>
    <n v="0.05"/>
    <n v="1807.59"/>
    <n v="2619.6999999999998"/>
    <s v="OK"/>
    <n v="20957.599999999999"/>
    <n v="19909.719999999998"/>
    <n v="5448.9999999999982"/>
    <x v="2"/>
    <n v="0.27368541596767804"/>
    <n v="5"/>
    <n v="6"/>
  </r>
  <r>
    <s v="SO - 0001263"/>
    <x v="0"/>
    <x v="2"/>
    <d v="2018-07-19T00:00:00"/>
    <x v="805"/>
    <x v="2"/>
    <d v="2018-10-28T00:00:00"/>
    <d v="2018-11-01T00:00:00"/>
    <s v="USD"/>
    <n v="8"/>
    <n v="7"/>
    <n v="169"/>
    <x v="12"/>
    <n v="2"/>
    <n v="0.05"/>
    <n v="514.55999999999995"/>
    <n v="1072"/>
    <s v="OK"/>
    <n v="2144"/>
    <n v="2036.8"/>
    <n v="1007.6800000000001"/>
    <x v="2"/>
    <n v="0.4947368421052632"/>
    <n v="4"/>
    <n v="11"/>
  </r>
  <r>
    <s v="SO - 0001265"/>
    <x v="0"/>
    <x v="3"/>
    <d v="2018-07-19T00:00:00"/>
    <x v="805"/>
    <x v="2"/>
    <d v="2018-11-01T00:00:00"/>
    <d v="2018-11-03T00:00:00"/>
    <s v="USD"/>
    <n v="9"/>
    <n v="25"/>
    <n v="315"/>
    <x v="0"/>
    <n v="7"/>
    <n v="0.05"/>
    <n v="166.43"/>
    <n v="241.2"/>
    <s v="OK"/>
    <n v="1688.3999999999999"/>
    <n v="1603.9799999999998"/>
    <n v="438.9699999999998"/>
    <x v="2"/>
    <n v="0.27367548223793303"/>
    <n v="2"/>
    <n v="15"/>
  </r>
  <r>
    <s v="SO - 0001262"/>
    <x v="3"/>
    <x v="2"/>
    <d v="2018-07-19T00:00:00"/>
    <x v="805"/>
    <x v="2"/>
    <d v="2018-10-19T00:00:00"/>
    <d v="2018-10-24T00:00:00"/>
    <s v="USD"/>
    <n v="26"/>
    <n v="48"/>
    <n v="157"/>
    <x v="37"/>
    <n v="7"/>
    <n v="0.3"/>
    <n v="525.88"/>
    <n v="1118.9000000000001"/>
    <s v="OK"/>
    <n v="7832.3000000000011"/>
    <n v="5482.6100000000006"/>
    <n v="1801.4500000000007"/>
    <x v="1"/>
    <n v="0.32857525886393535"/>
    <n v="5"/>
    <n v="2"/>
  </r>
  <r>
    <s v="SO - 0001264"/>
    <x v="0"/>
    <x v="2"/>
    <d v="2018-07-19T00:00:00"/>
    <x v="805"/>
    <x v="2"/>
    <d v="2018-10-25T00:00:00"/>
    <d v="2018-10-27T00:00:00"/>
    <s v="USD"/>
    <n v="9"/>
    <n v="20"/>
    <n v="169"/>
    <x v="17"/>
    <n v="2"/>
    <n v="0.05"/>
    <n v="1617.98"/>
    <n v="3946.3"/>
    <s v="OK"/>
    <n v="7892.6"/>
    <n v="7497.97"/>
    <n v="4262.01"/>
    <x v="2"/>
    <n v="0.56842185284817093"/>
    <n v="2"/>
    <n v="8"/>
  </r>
  <r>
    <s v="SO - 0001259"/>
    <x v="0"/>
    <x v="5"/>
    <d v="2018-07-19T00:00:00"/>
    <x v="806"/>
    <x v="2"/>
    <d v="2018-11-06T00:00:00"/>
    <d v="2018-11-15T00:00:00"/>
    <s v="USD"/>
    <n v="8"/>
    <n v="50"/>
    <n v="2"/>
    <x v="30"/>
    <n v="4"/>
    <n v="0.15"/>
    <n v="2601.48"/>
    <n v="3825.7"/>
    <s v="OK"/>
    <n v="15302.8"/>
    <n v="13007.38"/>
    <n v="2601.4599999999991"/>
    <x v="0"/>
    <n v="0.19999876992907098"/>
    <n v="9"/>
    <n v="21"/>
  </r>
  <r>
    <s v="SO - 0001258"/>
    <x v="2"/>
    <x v="5"/>
    <d v="2018-07-19T00:00:00"/>
    <x v="806"/>
    <x v="2"/>
    <d v="2018-11-01T00:00:00"/>
    <d v="2018-11-08T00:00:00"/>
    <s v="USD"/>
    <n v="23"/>
    <n v="42"/>
    <n v="35"/>
    <x v="42"/>
    <n v="3"/>
    <n v="7.4999999999999997E-2"/>
    <n v="621.76"/>
    <n v="1072"/>
    <s v="OK"/>
    <n v="3216"/>
    <n v="2974.8"/>
    <n v="1109.5200000000002"/>
    <x v="0"/>
    <n v="0.37297297297297299"/>
    <n v="7"/>
    <n v="16"/>
  </r>
  <r>
    <s v="SO - 0001257"/>
    <x v="2"/>
    <x v="2"/>
    <d v="2018-07-19T00:00:00"/>
    <x v="806"/>
    <x v="2"/>
    <d v="2018-11-02T00:00:00"/>
    <d v="2018-11-07T00:00:00"/>
    <s v="USD"/>
    <n v="24"/>
    <n v="3"/>
    <n v="115"/>
    <x v="18"/>
    <n v="6"/>
    <n v="7.4999999999999997E-2"/>
    <n v="4392.12"/>
    <n v="6016.6"/>
    <s v="OK"/>
    <n v="36099.600000000006"/>
    <n v="33392.130000000005"/>
    <n v="7039.4100000000035"/>
    <x v="0"/>
    <n v="0.21081045144469676"/>
    <n v="5"/>
    <n v="17"/>
  </r>
  <r>
    <s v="SO - 0001256"/>
    <x v="0"/>
    <x v="2"/>
    <d v="2018-07-19T00:00:00"/>
    <x v="806"/>
    <x v="2"/>
    <d v="2018-10-19T00:00:00"/>
    <d v="2018-10-24T00:00:00"/>
    <s v="USD"/>
    <n v="6"/>
    <n v="4"/>
    <n v="91"/>
    <x v="26"/>
    <n v="3"/>
    <n v="7.4999999999999997E-2"/>
    <n v="185.72"/>
    <n v="241.2"/>
    <s v="OK"/>
    <n v="723.59999999999991"/>
    <n v="669.32999999999993"/>
    <n v="112.16999999999996"/>
    <x v="0"/>
    <n v="0.16758549594370487"/>
    <n v="5"/>
    <n v="3"/>
  </r>
  <r>
    <s v="SO - 0001255"/>
    <x v="1"/>
    <x v="0"/>
    <d v="2018-07-19T00:00:00"/>
    <x v="806"/>
    <x v="2"/>
    <d v="2018-11-12T00:00:00"/>
    <d v="2018-11-13T00:00:00"/>
    <s v="USD"/>
    <n v="19"/>
    <n v="28"/>
    <n v="223"/>
    <x v="40"/>
    <n v="2"/>
    <n v="0.1"/>
    <n v="963.59"/>
    <n v="1889.4"/>
    <s v="OK"/>
    <n v="3778.8"/>
    <n v="3400.92"/>
    <n v="1473.74"/>
    <x v="0"/>
    <n v="0.43333568563800384"/>
    <n v="1"/>
    <n v="27"/>
  </r>
  <r>
    <s v="SO - 0001247"/>
    <x v="1"/>
    <x v="5"/>
    <d v="2018-07-19T00:00:00"/>
    <x v="807"/>
    <x v="2"/>
    <d v="2018-10-20T00:00:00"/>
    <d v="2018-10-28T00:00:00"/>
    <s v="USD"/>
    <n v="18"/>
    <n v="45"/>
    <n v="39"/>
    <x v="6"/>
    <n v="4"/>
    <n v="0.05"/>
    <n v="894.85"/>
    <n v="1065.3"/>
    <s v="OK"/>
    <n v="4261.2"/>
    <n v="4048.1399999999994"/>
    <n v="468.73999999999933"/>
    <x v="2"/>
    <n v="0.11579144990044796"/>
    <n v="8"/>
    <n v="5"/>
  </r>
  <r>
    <s v="SO - 0001244"/>
    <x v="0"/>
    <x v="3"/>
    <d v="2018-07-19T00:00:00"/>
    <x v="807"/>
    <x v="2"/>
    <d v="2018-10-17T00:00:00"/>
    <d v="2018-10-18T00:00:00"/>
    <s v="USD"/>
    <n v="6"/>
    <n v="6"/>
    <n v="301"/>
    <x v="30"/>
    <n v="2"/>
    <n v="0.05"/>
    <n v="591.74"/>
    <n v="924.6"/>
    <s v="OK"/>
    <n v="1849.2"/>
    <n v="1756.74"/>
    <n v="573.26"/>
    <x v="2"/>
    <n v="0.32632034336327514"/>
    <n v="1"/>
    <n v="2"/>
  </r>
  <r>
    <s v="SO - 0001245"/>
    <x v="0"/>
    <x v="3"/>
    <d v="2018-07-19T00:00:00"/>
    <x v="807"/>
    <x v="2"/>
    <d v="2018-10-22T00:00:00"/>
    <d v="2018-10-24T00:00:00"/>
    <s v="USD"/>
    <n v="7"/>
    <n v="46"/>
    <n v="299"/>
    <x v="46"/>
    <n v="6"/>
    <n v="7.4999999999999997E-2"/>
    <n v="825.44"/>
    <n v="1072"/>
    <s v="OK"/>
    <n v="6432"/>
    <n v="5949.6"/>
    <n v="996.96"/>
    <x v="0"/>
    <n v="0.16756756756756758"/>
    <n v="2"/>
    <n v="7"/>
  </r>
  <r>
    <s v="SO - 0001246"/>
    <x v="3"/>
    <x v="4"/>
    <d v="2018-07-19T00:00:00"/>
    <x v="807"/>
    <x v="2"/>
    <d v="2018-10-22T00:00:00"/>
    <d v="2018-10-31T00:00:00"/>
    <s v="USD"/>
    <n v="26"/>
    <n v="32"/>
    <n v="75"/>
    <x v="36"/>
    <n v="5"/>
    <n v="0.15"/>
    <n v="172.46"/>
    <n v="261.3"/>
    <s v="OK"/>
    <n v="1306.5"/>
    <n v="1110.5249999999999"/>
    <n v="248.2249999999998"/>
    <x v="0"/>
    <n v="0.22352040701470011"/>
    <n v="9"/>
    <n v="7"/>
  </r>
  <r>
    <s v="SO - 0001249"/>
    <x v="1"/>
    <x v="5"/>
    <d v="2018-07-19T00:00:00"/>
    <x v="807"/>
    <x v="2"/>
    <d v="2018-10-31T00:00:00"/>
    <d v="2018-11-09T00:00:00"/>
    <s v="USD"/>
    <n v="18"/>
    <n v="17"/>
    <n v="28"/>
    <x v="0"/>
    <n v="3"/>
    <n v="0.1"/>
    <n v="3494.72"/>
    <n v="5460.5"/>
    <s v="OK"/>
    <n v="16381.5"/>
    <n v="14743.35"/>
    <n v="4259.1900000000005"/>
    <x v="0"/>
    <n v="0.28888888888888892"/>
    <n v="9"/>
    <n v="16"/>
  </r>
  <r>
    <s v="SO - 0001250"/>
    <x v="2"/>
    <x v="0"/>
    <d v="2018-07-19T00:00:00"/>
    <x v="807"/>
    <x v="2"/>
    <d v="2018-10-26T00:00:00"/>
    <d v="2018-10-29T00:00:00"/>
    <s v="USD"/>
    <n v="24"/>
    <n v="27"/>
    <n v="229"/>
    <x v="27"/>
    <n v="1"/>
    <n v="0.05"/>
    <n v="1180.21"/>
    <n v="1815.7"/>
    <s v="OK"/>
    <n v="1815.7"/>
    <n v="1724.915"/>
    <n v="544.70499999999993"/>
    <x v="2"/>
    <n v="0.31578657499065166"/>
    <n v="3"/>
    <n v="11"/>
  </r>
  <r>
    <s v="SO - 0001254"/>
    <x v="1"/>
    <x v="2"/>
    <d v="2018-07-19T00:00:00"/>
    <x v="807"/>
    <x v="2"/>
    <d v="2018-11-10T00:00:00"/>
    <d v="2018-11-12T00:00:00"/>
    <s v="USD"/>
    <n v="14"/>
    <n v="22"/>
    <n v="110"/>
    <x v="34"/>
    <n v="5"/>
    <n v="0.1"/>
    <n v="823.97"/>
    <n v="1916.2"/>
    <s v="OK"/>
    <n v="9581"/>
    <n v="8622.9"/>
    <n v="4503.0499999999993"/>
    <x v="0"/>
    <n v="0.52221990281691766"/>
    <n v="2"/>
    <n v="26"/>
  </r>
  <r>
    <s v="SO - 0001253"/>
    <x v="1"/>
    <x v="4"/>
    <d v="2018-07-19T00:00:00"/>
    <x v="807"/>
    <x v="2"/>
    <d v="2018-11-01T00:00:00"/>
    <d v="2018-11-09T00:00:00"/>
    <s v="USD"/>
    <n v="15"/>
    <n v="40"/>
    <n v="71"/>
    <x v="43"/>
    <n v="5"/>
    <n v="7.4999999999999997E-2"/>
    <n v="174.47"/>
    <n v="207.7"/>
    <s v="OK"/>
    <n v="1038.5"/>
    <n v="960.61250000000007"/>
    <n v="88.262500000000045"/>
    <x v="0"/>
    <n v="9.1881481867037998E-2"/>
    <n v="8"/>
    <n v="17"/>
  </r>
  <r>
    <s v="SO - 0001248"/>
    <x v="0"/>
    <x v="0"/>
    <d v="2018-07-19T00:00:00"/>
    <x v="807"/>
    <x v="2"/>
    <d v="2018-11-06T00:00:00"/>
    <d v="2018-11-10T00:00:00"/>
    <s v="USD"/>
    <n v="12"/>
    <n v="38"/>
    <n v="229"/>
    <x v="30"/>
    <n v="5"/>
    <n v="0.15"/>
    <n v="1254.24"/>
    <n v="1929.6"/>
    <s v="OK"/>
    <n v="9648"/>
    <n v="8200.7999999999993"/>
    <n v="1929.5999999999995"/>
    <x v="0"/>
    <n v="0.23529411764705876"/>
    <n v="4"/>
    <n v="22"/>
  </r>
  <r>
    <s v="SO - 0001251"/>
    <x v="1"/>
    <x v="2"/>
    <d v="2018-07-19T00:00:00"/>
    <x v="807"/>
    <x v="2"/>
    <d v="2018-11-05T00:00:00"/>
    <d v="2018-11-07T00:00:00"/>
    <s v="USD"/>
    <n v="18"/>
    <n v="42"/>
    <n v="170"/>
    <x v="33"/>
    <n v="6"/>
    <n v="0.2"/>
    <n v="387.33"/>
    <n v="944.7"/>
    <s v="OK"/>
    <n v="5668.2000000000007"/>
    <n v="4534.5600000000004"/>
    <n v="2210.5800000000004"/>
    <x v="1"/>
    <n v="0.48749603048586859"/>
    <n v="2"/>
    <n v="21"/>
  </r>
  <r>
    <s v="SO - 0001252"/>
    <x v="0"/>
    <x v="1"/>
    <d v="2018-04-10T00:00:00"/>
    <x v="807"/>
    <x v="2"/>
    <d v="2018-10-31T00:00:00"/>
    <d v="2018-11-01T00:00:00"/>
    <s v="USD"/>
    <n v="3"/>
    <n v="8"/>
    <n v="347"/>
    <x v="18"/>
    <n v="7"/>
    <n v="0.05"/>
    <n v="553.09"/>
    <n v="850.9"/>
    <s v="OK"/>
    <n v="5956.3"/>
    <n v="5658.4849999999997"/>
    <n v="1786.8549999999996"/>
    <x v="2"/>
    <n v="0.3157832882829944"/>
    <n v="1"/>
    <n v="16"/>
  </r>
  <r>
    <s v="SO - 0001243"/>
    <x v="2"/>
    <x v="5"/>
    <d v="2018-07-19T00:00:00"/>
    <x v="808"/>
    <x v="2"/>
    <d v="2018-10-21T00:00:00"/>
    <d v="2018-10-25T00:00:00"/>
    <s v="USD"/>
    <n v="25"/>
    <n v="45"/>
    <n v="32"/>
    <x v="34"/>
    <n v="3"/>
    <n v="7.4999999999999997E-2"/>
    <n v="515.9"/>
    <n v="1031.8"/>
    <s v="OK"/>
    <n v="3095.3999999999996"/>
    <n v="2863.2449999999999"/>
    <n v="1315.5450000000001"/>
    <x v="0"/>
    <n v="0.45945945945945948"/>
    <n v="4"/>
    <n v="7"/>
  </r>
  <r>
    <s v="SO - 0001242"/>
    <x v="2"/>
    <x v="3"/>
    <d v="2018-07-19T00:00:00"/>
    <x v="808"/>
    <x v="2"/>
    <d v="2018-11-08T00:00:00"/>
    <d v="2018-11-17T00:00:00"/>
    <s v="USD"/>
    <n v="24"/>
    <n v="39"/>
    <n v="305"/>
    <x v="12"/>
    <n v="4"/>
    <n v="0.05"/>
    <n v="388.33"/>
    <n v="844.2"/>
    <s v="OK"/>
    <n v="3376.8"/>
    <n v="3207.96"/>
    <n v="1654.64"/>
    <x v="2"/>
    <n v="0.51579196748089129"/>
    <n v="9"/>
    <n v="25"/>
  </r>
  <r>
    <s v="SO - 0001241"/>
    <x v="0"/>
    <x v="0"/>
    <d v="2018-07-19T00:00:00"/>
    <x v="808"/>
    <x v="2"/>
    <d v="2018-11-03T00:00:00"/>
    <d v="2018-11-07T00:00:00"/>
    <s v="USD"/>
    <n v="3"/>
    <n v="11"/>
    <n v="258"/>
    <x v="44"/>
    <n v="8"/>
    <n v="0.05"/>
    <n v="783.9"/>
    <n v="1005"/>
    <s v="OK"/>
    <n v="8040"/>
    <n v="7638"/>
    <n v="1366.8000000000002"/>
    <x v="2"/>
    <n v="0.17894736842105266"/>
    <n v="4"/>
    <n v="20"/>
  </r>
  <r>
    <s v="SO - 0001240"/>
    <x v="0"/>
    <x v="2"/>
    <d v="2018-07-19T00:00:00"/>
    <x v="808"/>
    <x v="2"/>
    <d v="2018-11-07T00:00:00"/>
    <d v="2018-11-08T00:00:00"/>
    <s v="USD"/>
    <n v="8"/>
    <n v="16"/>
    <n v="88"/>
    <x v="0"/>
    <n v="7"/>
    <n v="7.4999999999999997E-2"/>
    <n v="1757.75"/>
    <n v="3906.1"/>
    <s v="OK"/>
    <n v="27342.7"/>
    <n v="25291.997500000001"/>
    <n v="12987.747500000001"/>
    <x v="0"/>
    <n v="0.51351212967659043"/>
    <n v="1"/>
    <n v="24"/>
  </r>
  <r>
    <s v="SO - 0001233"/>
    <x v="0"/>
    <x v="3"/>
    <d v="2018-07-19T00:00:00"/>
    <x v="809"/>
    <x v="2"/>
    <d v="2018-10-25T00:00:00"/>
    <d v="2018-11-04T00:00:00"/>
    <s v="USD"/>
    <n v="6"/>
    <n v="46"/>
    <n v="325"/>
    <x v="37"/>
    <n v="2"/>
    <n v="0.05"/>
    <n v="151.62"/>
    <n v="207.7"/>
    <s v="OK"/>
    <n v="415.4"/>
    <n v="394.62999999999994"/>
    <n v="91.38999999999993"/>
    <x v="2"/>
    <n v="0.23158401540683665"/>
    <n v="10"/>
    <n v="12"/>
  </r>
  <r>
    <s v="SO - 0001235"/>
    <x v="0"/>
    <x v="5"/>
    <d v="2018-07-19T00:00:00"/>
    <x v="809"/>
    <x v="2"/>
    <d v="2018-10-20T00:00:00"/>
    <d v="2018-10-24T00:00:00"/>
    <s v="USD"/>
    <n v="10"/>
    <n v="40"/>
    <n v="56"/>
    <x v="44"/>
    <n v="6"/>
    <n v="0.15"/>
    <n v="1095.8499999999999"/>
    <n v="2331.6"/>
    <s v="OK"/>
    <n v="13989.599999999999"/>
    <n v="11891.159999999998"/>
    <n v="5316.0599999999986"/>
    <x v="0"/>
    <n v="0.4470598326824296"/>
    <n v="4"/>
    <n v="7"/>
  </r>
  <r>
    <s v="SO - 0001234"/>
    <x v="1"/>
    <x v="5"/>
    <d v="2018-07-19T00:00:00"/>
    <x v="809"/>
    <x v="2"/>
    <d v="2018-10-16T00:00:00"/>
    <d v="2018-10-25T00:00:00"/>
    <s v="USD"/>
    <n v="15"/>
    <n v="26"/>
    <n v="47"/>
    <x v="35"/>
    <n v="5"/>
    <n v="7.4999999999999997E-2"/>
    <n v="2283.7600000000002"/>
    <n v="4006.6"/>
    <s v="OK"/>
    <n v="20033"/>
    <n v="18530.525000000001"/>
    <n v="7111.7250000000004"/>
    <x v="0"/>
    <n v="0.38378432343390162"/>
    <n v="9"/>
    <n v="3"/>
  </r>
  <r>
    <s v="SO - 0001237"/>
    <x v="1"/>
    <x v="5"/>
    <d v="2018-07-19T00:00:00"/>
    <x v="809"/>
    <x v="2"/>
    <d v="2018-11-02T00:00:00"/>
    <d v="2018-11-12T00:00:00"/>
    <s v="USD"/>
    <n v="19"/>
    <n v="18"/>
    <n v="12"/>
    <x v="26"/>
    <n v="3"/>
    <n v="0.2"/>
    <n v="4108.4399999999996"/>
    <n v="5628"/>
    <s v="OK"/>
    <n v="16884"/>
    <n v="13507.2"/>
    <n v="1181.880000000001"/>
    <x v="1"/>
    <n v="8.7500000000000064E-2"/>
    <n v="10"/>
    <n v="20"/>
  </r>
  <r>
    <s v="SO - 0001238"/>
    <x v="2"/>
    <x v="2"/>
    <d v="2018-07-19T00:00:00"/>
    <x v="809"/>
    <x v="2"/>
    <d v="2018-11-07T00:00:00"/>
    <d v="2018-11-11T00:00:00"/>
    <s v="USD"/>
    <n v="24"/>
    <n v="49"/>
    <n v="119"/>
    <x v="37"/>
    <n v="3"/>
    <n v="0.2"/>
    <n v="1782.2"/>
    <n v="2546"/>
    <s v="OK"/>
    <n v="7638"/>
    <n v="6110.4000000000005"/>
    <n v="763.80000000000018"/>
    <x v="1"/>
    <n v="0.12500000000000003"/>
    <n v="4"/>
    <n v="25"/>
  </r>
  <r>
    <s v="SO - 0001239"/>
    <x v="1"/>
    <x v="1"/>
    <d v="2018-07-19T00:00:00"/>
    <x v="809"/>
    <x v="2"/>
    <d v="2018-10-24T00:00:00"/>
    <d v="2018-10-27T00:00:00"/>
    <s v="USD"/>
    <n v="14"/>
    <n v="19"/>
    <n v="331"/>
    <x v="40"/>
    <n v="5"/>
    <n v="7.4999999999999997E-2"/>
    <n v="668.93"/>
    <n v="857.6"/>
    <s v="OK"/>
    <n v="4288"/>
    <n v="3966.4"/>
    <n v="621.75000000000045"/>
    <x v="0"/>
    <n v="0.15675423557886256"/>
    <n v="3"/>
    <n v="11"/>
  </r>
  <r>
    <s v="SO - 0001236"/>
    <x v="2"/>
    <x v="2"/>
    <d v="2018-07-19T00:00:00"/>
    <x v="809"/>
    <x v="2"/>
    <d v="2018-10-24T00:00:00"/>
    <d v="2018-10-30T00:00:00"/>
    <s v="USD"/>
    <n v="24"/>
    <n v="31"/>
    <n v="100"/>
    <x v="25"/>
    <n v="7"/>
    <n v="0.3"/>
    <n v="600.86"/>
    <n v="1018.4"/>
    <s v="OK"/>
    <n v="7128.8"/>
    <n v="4990.16"/>
    <n v="784.13999999999942"/>
    <x v="1"/>
    <n v="0.15713724610032534"/>
    <n v="6"/>
    <n v="11"/>
  </r>
  <r>
    <s v="SO - 0001226"/>
    <x v="2"/>
    <x v="1"/>
    <d v="2018-07-19T00:00:00"/>
    <x v="810"/>
    <x v="2"/>
    <d v="2018-10-21T00:00:00"/>
    <d v="2018-10-27T00:00:00"/>
    <s v="USD"/>
    <n v="20"/>
    <n v="21"/>
    <n v="367"/>
    <x v="27"/>
    <n v="7"/>
    <n v="0.4"/>
    <n v="2079.81"/>
    <n v="2505.8000000000002"/>
    <s v="OK"/>
    <n v="17540.600000000002"/>
    <n v="10524.36"/>
    <n v="-4034.3099999999995"/>
    <x v="3"/>
    <n v="-0.3833306728390134"/>
    <n v="6"/>
    <n v="9"/>
  </r>
  <r>
    <s v="SO - 0001228"/>
    <x v="2"/>
    <x v="0"/>
    <d v="2018-07-19T00:00:00"/>
    <x v="810"/>
    <x v="2"/>
    <d v="2018-10-27T00:00:00"/>
    <d v="2018-11-01T00:00:00"/>
    <s v="USD"/>
    <n v="21"/>
    <n v="35"/>
    <n v="253"/>
    <x v="40"/>
    <n v="8"/>
    <n v="0.05"/>
    <n v="441.66"/>
    <n v="690.1"/>
    <s v="OK"/>
    <n v="5520.8"/>
    <n v="5244.76"/>
    <n v="1711.48"/>
    <x v="2"/>
    <n v="0.32632189080148566"/>
    <n v="5"/>
    <n v="15"/>
  </r>
  <r>
    <s v="SO - 0001227"/>
    <x v="3"/>
    <x v="0"/>
    <d v="2018-07-19T00:00:00"/>
    <x v="810"/>
    <x v="2"/>
    <d v="2018-10-28T00:00:00"/>
    <d v="2018-11-01T00:00:00"/>
    <s v="USD"/>
    <n v="27"/>
    <n v="50"/>
    <n v="253"/>
    <x v="0"/>
    <n v="8"/>
    <n v="0.1"/>
    <n v="395.57"/>
    <n v="824.1"/>
    <s v="OK"/>
    <n v="6592.8"/>
    <n v="5933.52"/>
    <n v="2768.9600000000005"/>
    <x v="0"/>
    <n v="0.46666397012228833"/>
    <n v="4"/>
    <n v="16"/>
  </r>
  <r>
    <s v="SO - 0001230"/>
    <x v="0"/>
    <x v="4"/>
    <d v="2018-07-19T00:00:00"/>
    <x v="810"/>
    <x v="2"/>
    <d v="2018-11-01T00:00:00"/>
    <d v="2018-11-06T00:00:00"/>
    <s v="USD"/>
    <n v="11"/>
    <n v="42"/>
    <n v="65"/>
    <x v="6"/>
    <n v="8"/>
    <n v="0.3"/>
    <n v="460.96"/>
    <n v="1072"/>
    <s v="OK"/>
    <n v="8576"/>
    <n v="6003.2"/>
    <n v="2315.52"/>
    <x v="1"/>
    <n v="0.38571428571428573"/>
    <n v="5"/>
    <n v="20"/>
  </r>
  <r>
    <s v="SO - 0001231"/>
    <x v="1"/>
    <x v="1"/>
    <d v="2018-07-19T00:00:00"/>
    <x v="810"/>
    <x v="2"/>
    <d v="2018-10-17T00:00:00"/>
    <d v="2018-10-18T00:00:00"/>
    <s v="USD"/>
    <n v="15"/>
    <n v="17"/>
    <n v="355"/>
    <x v="1"/>
    <n v="3"/>
    <n v="7.4999999999999997E-2"/>
    <n v="468.73"/>
    <n v="1065.3"/>
    <s v="OK"/>
    <n v="3195.8999999999996"/>
    <n v="2956.2075"/>
    <n v="1550.0174999999999"/>
    <x v="0"/>
    <n v="0.5243263539518116"/>
    <n v="1"/>
    <n v="5"/>
  </r>
  <r>
    <s v="SO - 0001229"/>
    <x v="0"/>
    <x v="4"/>
    <d v="2018-07-19T00:00:00"/>
    <x v="810"/>
    <x v="2"/>
    <d v="2018-11-06T00:00:00"/>
    <d v="2018-11-12T00:00:00"/>
    <s v="USD"/>
    <n v="10"/>
    <n v="25"/>
    <n v="66"/>
    <x v="5"/>
    <n v="5"/>
    <n v="0.2"/>
    <n v="1206.2"/>
    <n v="2365.1"/>
    <s v="OK"/>
    <n v="11825.5"/>
    <n v="9460.4"/>
    <n v="3429.3999999999996"/>
    <x v="1"/>
    <n v="0.36250052851887865"/>
    <n v="6"/>
    <n v="25"/>
  </r>
  <r>
    <s v="SO - 0001232"/>
    <x v="1"/>
    <x v="0"/>
    <d v="2018-07-19T00:00:00"/>
    <x v="810"/>
    <x v="2"/>
    <d v="2018-10-19T00:00:00"/>
    <d v="2018-10-29T00:00:00"/>
    <s v="USD"/>
    <n v="18"/>
    <n v="8"/>
    <n v="256"/>
    <x v="38"/>
    <n v="7"/>
    <n v="0.1"/>
    <n v="1396.55"/>
    <n v="2586.1999999999998"/>
    <s v="OK"/>
    <n v="18103.399999999998"/>
    <n v="16293.059999999998"/>
    <n v="6517.2099999999973"/>
    <x v="0"/>
    <n v="0.39999914073844928"/>
    <n v="10"/>
    <n v="7"/>
  </r>
  <r>
    <s v="SO - 0001220"/>
    <x v="0"/>
    <x v="0"/>
    <d v="2018-07-19T00:00:00"/>
    <x v="811"/>
    <x v="2"/>
    <d v="2018-10-24T00:00:00"/>
    <d v="2018-10-26T00:00:00"/>
    <s v="USD"/>
    <n v="8"/>
    <n v="12"/>
    <n v="245"/>
    <x v="4"/>
    <n v="1"/>
    <n v="7.4999999999999997E-2"/>
    <n v="2059.58"/>
    <n v="3886"/>
    <s v="OK"/>
    <n v="3886"/>
    <n v="3594.55"/>
    <n v="1534.9700000000003"/>
    <x v="0"/>
    <n v="0.42702702702702705"/>
    <n v="2"/>
    <n v="13"/>
  </r>
  <r>
    <s v="SO - 0001225"/>
    <x v="2"/>
    <x v="1"/>
    <d v="2018-04-10T00:00:00"/>
    <x v="811"/>
    <x v="2"/>
    <d v="2018-11-05T00:00:00"/>
    <d v="2018-11-15T00:00:00"/>
    <s v="USD"/>
    <n v="24"/>
    <n v="17"/>
    <n v="355"/>
    <x v="34"/>
    <n v="6"/>
    <n v="7.4999999999999997E-2"/>
    <n v="1868.5"/>
    <n v="3892.7"/>
    <s v="OK"/>
    <n v="23356.199999999997"/>
    <n v="21604.484999999997"/>
    <n v="10393.484999999997"/>
    <x v="0"/>
    <n v="0.48107997020063187"/>
    <n v="10"/>
    <n v="25"/>
  </r>
  <r>
    <s v="SO - 0001224"/>
    <x v="0"/>
    <x v="5"/>
    <d v="2018-07-19T00:00:00"/>
    <x v="811"/>
    <x v="2"/>
    <d v="2018-10-17T00:00:00"/>
    <d v="2018-10-20T00:00:00"/>
    <s v="USD"/>
    <n v="10"/>
    <n v="42"/>
    <n v="17"/>
    <x v="31"/>
    <n v="4"/>
    <n v="0.15"/>
    <n v="1370.82"/>
    <n v="2492.4"/>
    <s v="OK"/>
    <n v="9969.6"/>
    <n v="8474.16"/>
    <n v="2990.88"/>
    <x v="0"/>
    <n v="0.35294117647058826"/>
    <n v="3"/>
    <n v="6"/>
  </r>
  <r>
    <s v="SO - 0001223"/>
    <x v="0"/>
    <x v="3"/>
    <d v="2018-07-19T00:00:00"/>
    <x v="811"/>
    <x v="2"/>
    <d v="2018-11-05T00:00:00"/>
    <d v="2018-11-06T00:00:00"/>
    <s v="USD"/>
    <n v="7"/>
    <n v="40"/>
    <n v="287"/>
    <x v="6"/>
    <n v="4"/>
    <n v="0.05"/>
    <n v="524.21"/>
    <n v="1092.0999999999999"/>
    <s v="OK"/>
    <n v="4368.3999999999996"/>
    <n v="4149.9799999999996"/>
    <n v="2053.1399999999994"/>
    <x v="2"/>
    <n v="0.49473491438512945"/>
    <n v="1"/>
    <n v="25"/>
  </r>
  <r>
    <s v="SO - 0001222"/>
    <x v="1"/>
    <x v="5"/>
    <d v="2018-07-19T00:00:00"/>
    <x v="811"/>
    <x v="2"/>
    <d v="2018-10-24T00:00:00"/>
    <d v="2018-10-25T00:00:00"/>
    <s v="USD"/>
    <n v="16"/>
    <n v="4"/>
    <n v="35"/>
    <x v="2"/>
    <n v="3"/>
    <n v="0.05"/>
    <n v="820.48"/>
    <n v="1051.9000000000001"/>
    <s v="OK"/>
    <n v="3155.7000000000003"/>
    <n v="2997.915"/>
    <n v="536.47499999999991"/>
    <x v="2"/>
    <n v="0.17894936981201934"/>
    <n v="1"/>
    <n v="13"/>
  </r>
  <r>
    <s v="SO - 0001221"/>
    <x v="1"/>
    <x v="1"/>
    <d v="2018-07-19T00:00:00"/>
    <x v="811"/>
    <x v="2"/>
    <d v="2018-11-02T00:00:00"/>
    <d v="2018-11-07T00:00:00"/>
    <s v="USD"/>
    <n v="13"/>
    <n v="12"/>
    <n v="359"/>
    <x v="40"/>
    <n v="3"/>
    <n v="7.4999999999999997E-2"/>
    <n v="4293.76"/>
    <n v="6505.7"/>
    <s v="OK"/>
    <n v="19517.099999999999"/>
    <n v="18053.317500000001"/>
    <n v="5172.0375000000004"/>
    <x v="0"/>
    <n v="0.28648681883537475"/>
    <n v="5"/>
    <n v="22"/>
  </r>
  <r>
    <s v="SO - 0001215"/>
    <x v="0"/>
    <x v="3"/>
    <d v="2018-07-19T00:00:00"/>
    <x v="812"/>
    <x v="2"/>
    <d v="2018-10-23T00:00:00"/>
    <d v="2018-10-24T00:00:00"/>
    <s v="USD"/>
    <n v="1"/>
    <n v="43"/>
    <n v="309"/>
    <x v="32"/>
    <n v="5"/>
    <n v="7.4999999999999997E-2"/>
    <n v="94.07"/>
    <n v="180.9"/>
    <s v="OK"/>
    <n v="904.5"/>
    <n v="836.66250000000002"/>
    <n v="366.31250000000006"/>
    <x v="0"/>
    <n v="0.43782588558707969"/>
    <n v="1"/>
    <n v="13"/>
  </r>
  <r>
    <s v="SO - 0001216"/>
    <x v="2"/>
    <x v="2"/>
    <d v="2018-07-19T00:00:00"/>
    <x v="812"/>
    <x v="2"/>
    <d v="2018-11-07T00:00:00"/>
    <d v="2018-11-13T00:00:00"/>
    <s v="USD"/>
    <n v="24"/>
    <n v="21"/>
    <n v="109"/>
    <x v="1"/>
    <n v="3"/>
    <n v="7.4999999999999997E-2"/>
    <n v="581.83000000000004"/>
    <n v="1118.9000000000001"/>
    <s v="OK"/>
    <n v="3356.7000000000003"/>
    <n v="3104.9475000000002"/>
    <n v="1359.4575"/>
    <x v="0"/>
    <n v="0.43783590543801459"/>
    <n v="6"/>
    <n v="28"/>
  </r>
  <r>
    <s v="SO - 0001219"/>
    <x v="2"/>
    <x v="5"/>
    <d v="2018-07-19T00:00:00"/>
    <x v="812"/>
    <x v="2"/>
    <d v="2018-11-05T00:00:00"/>
    <d v="2018-11-06T00:00:00"/>
    <s v="USD"/>
    <n v="22"/>
    <n v="20"/>
    <n v="2"/>
    <x v="43"/>
    <n v="1"/>
    <n v="0.05"/>
    <n v="130.25"/>
    <n v="180.9"/>
    <s v="OK"/>
    <n v="180.9"/>
    <n v="171.85499999999999"/>
    <n v="41.60499999999999"/>
    <x v="2"/>
    <n v="0.24209362544005117"/>
    <n v="1"/>
    <n v="26"/>
  </r>
  <r>
    <s v="SO - 0001218"/>
    <x v="3"/>
    <x v="2"/>
    <d v="2018-07-19T00:00:00"/>
    <x v="812"/>
    <x v="2"/>
    <d v="2018-10-28T00:00:00"/>
    <d v="2018-11-01T00:00:00"/>
    <s v="USD"/>
    <n v="27"/>
    <n v="19"/>
    <n v="189"/>
    <x v="32"/>
    <n v="5"/>
    <n v="0.05"/>
    <n v="795.96"/>
    <n v="1206"/>
    <s v="OK"/>
    <n v="6030"/>
    <n v="5728.5"/>
    <n v="1748.6999999999998"/>
    <x v="2"/>
    <n v="0.30526315789473679"/>
    <n v="4"/>
    <n v="18"/>
  </r>
  <r>
    <s v="SO - 0001217"/>
    <x v="0"/>
    <x v="2"/>
    <d v="2018-07-19T00:00:00"/>
    <x v="812"/>
    <x v="2"/>
    <d v="2018-10-26T00:00:00"/>
    <d v="2018-11-03T00:00:00"/>
    <s v="USD"/>
    <n v="9"/>
    <n v="36"/>
    <n v="155"/>
    <x v="43"/>
    <n v="3"/>
    <n v="0.15"/>
    <n v="1185.9000000000001"/>
    <n v="2010"/>
    <s v="OK"/>
    <n v="6030"/>
    <n v="5125.5"/>
    <n v="1567.7999999999997"/>
    <x v="0"/>
    <n v="0.30588235294117644"/>
    <n v="8"/>
    <n v="16"/>
  </r>
  <r>
    <s v="SO - 0001214"/>
    <x v="1"/>
    <x v="3"/>
    <d v="2018-07-19T00:00:00"/>
    <x v="813"/>
    <x v="2"/>
    <d v="2018-10-11T00:00:00"/>
    <d v="2018-10-19T00:00:00"/>
    <s v="USD"/>
    <n v="20"/>
    <n v="24"/>
    <n v="275"/>
    <x v="41"/>
    <n v="3"/>
    <n v="0.1"/>
    <n v="1716.74"/>
    <n v="2351.6999999999998"/>
    <s v="OK"/>
    <n v="7055.0999999999995"/>
    <n v="6349.5899999999992"/>
    <n v="1199.369999999999"/>
    <x v="0"/>
    <n v="0.18888936136033965"/>
    <n v="8"/>
    <n v="2"/>
  </r>
  <r>
    <s v="SO - 0001213"/>
    <x v="0"/>
    <x v="5"/>
    <d v="2018-07-19T00:00:00"/>
    <x v="813"/>
    <x v="2"/>
    <d v="2018-10-12T00:00:00"/>
    <d v="2018-10-16T00:00:00"/>
    <s v="USD"/>
    <n v="9"/>
    <n v="23"/>
    <n v="13"/>
    <x v="46"/>
    <n v="5"/>
    <n v="7.4999999999999997E-2"/>
    <n v="2154.52"/>
    <n v="2659.9"/>
    <s v="OK"/>
    <n v="13299.5"/>
    <n v="12302.0375"/>
    <n v="1529.4375"/>
    <x v="0"/>
    <n v="0.12432391788758569"/>
    <n v="4"/>
    <n v="3"/>
  </r>
  <r>
    <s v="SO - 0001212"/>
    <x v="0"/>
    <x v="2"/>
    <d v="2018-07-19T00:00:00"/>
    <x v="813"/>
    <x v="2"/>
    <d v="2018-10-16T00:00:00"/>
    <d v="2018-10-18T00:00:00"/>
    <s v="USD"/>
    <n v="5"/>
    <n v="22"/>
    <n v="184"/>
    <x v="14"/>
    <n v="7"/>
    <n v="7.4999999999999997E-2"/>
    <n v="2673.3"/>
    <n v="3517.5"/>
    <s v="OK"/>
    <n v="24622.5"/>
    <n v="22775.8125"/>
    <n v="4062.7124999999978"/>
    <x v="0"/>
    <n v="0.17837837837837828"/>
    <n v="2"/>
    <n v="7"/>
  </r>
  <r>
    <s v="SO - 0001211"/>
    <x v="0"/>
    <x v="4"/>
    <d v="2018-07-19T00:00:00"/>
    <x v="813"/>
    <x v="2"/>
    <d v="2018-10-12T00:00:00"/>
    <d v="2018-10-19T00:00:00"/>
    <s v="USD"/>
    <n v="10"/>
    <n v="37"/>
    <n v="61"/>
    <x v="13"/>
    <n v="5"/>
    <n v="0.15"/>
    <n v="1121.58"/>
    <n v="1809"/>
    <s v="OK"/>
    <n v="9045"/>
    <n v="7688.25"/>
    <n v="2080.3500000000004"/>
    <x v="0"/>
    <n v="0.27058823529411768"/>
    <n v="7"/>
    <n v="3"/>
  </r>
  <r>
    <s v="SO - 0001210"/>
    <x v="2"/>
    <x v="3"/>
    <d v="2018-07-19T00:00:00"/>
    <x v="813"/>
    <x v="2"/>
    <d v="2018-10-27T00:00:00"/>
    <d v="2018-11-05T00:00:00"/>
    <s v="USD"/>
    <n v="24"/>
    <n v="48"/>
    <n v="300"/>
    <x v="18"/>
    <n v="1"/>
    <n v="0.05"/>
    <n v="1071.73"/>
    <n v="1728.6"/>
    <s v="OK"/>
    <n v="1728.6"/>
    <n v="1642.1699999999998"/>
    <n v="570.43999999999983"/>
    <x v="2"/>
    <n v="0.34736963895333606"/>
    <n v="9"/>
    <n v="18"/>
  </r>
  <r>
    <s v="SO - 0001209"/>
    <x v="3"/>
    <x v="2"/>
    <d v="2018-07-19T00:00:00"/>
    <x v="813"/>
    <x v="2"/>
    <d v="2018-10-30T00:00:00"/>
    <d v="2018-11-09T00:00:00"/>
    <s v="USD"/>
    <n v="26"/>
    <n v="1"/>
    <n v="136"/>
    <x v="24"/>
    <n v="7"/>
    <n v="7.4999999999999997E-2"/>
    <n v="114.97"/>
    <n v="174.2"/>
    <s v="OK"/>
    <n v="1219.3999999999999"/>
    <n v="1127.9449999999999"/>
    <n v="323.15499999999997"/>
    <x v="0"/>
    <n v="0.28649889843919696"/>
    <n v="10"/>
    <n v="21"/>
  </r>
  <r>
    <s v="SO - 0001204"/>
    <x v="3"/>
    <x v="0"/>
    <d v="2018-07-19T00:00:00"/>
    <x v="814"/>
    <x v="2"/>
    <d v="2018-10-28T00:00:00"/>
    <d v="2018-11-04T00:00:00"/>
    <s v="USD"/>
    <n v="26"/>
    <n v="15"/>
    <n v="253"/>
    <x v="14"/>
    <n v="1"/>
    <n v="0.05"/>
    <n v="2130.6"/>
    <n v="4020"/>
    <s v="OK"/>
    <n v="4020"/>
    <n v="3819"/>
    <n v="1688.4"/>
    <x v="2"/>
    <n v="0.44210526315789478"/>
    <n v="7"/>
    <n v="20"/>
  </r>
  <r>
    <s v="SO - 0001205"/>
    <x v="0"/>
    <x v="2"/>
    <d v="2018-04-10T00:00:00"/>
    <x v="814"/>
    <x v="2"/>
    <d v="2018-10-31T00:00:00"/>
    <d v="2018-11-04T00:00:00"/>
    <s v="USD"/>
    <n v="2"/>
    <n v="31"/>
    <n v="130"/>
    <x v="4"/>
    <n v="5"/>
    <n v="0.2"/>
    <n v="861.42"/>
    <n v="2003.3"/>
    <s v="OK"/>
    <n v="10016.5"/>
    <n v="8013.2000000000007"/>
    <n v="3706.1000000000013"/>
    <x v="1"/>
    <n v="0.46249937602955138"/>
    <n v="4"/>
    <n v="23"/>
  </r>
  <r>
    <s v="SO - 0001203"/>
    <x v="0"/>
    <x v="2"/>
    <d v="2018-07-19T00:00:00"/>
    <x v="814"/>
    <x v="2"/>
    <d v="2018-10-21T00:00:00"/>
    <d v="2018-10-22T00:00:00"/>
    <s v="USD"/>
    <n v="11"/>
    <n v="10"/>
    <n v="185"/>
    <x v="26"/>
    <n v="3"/>
    <n v="7.4999999999999997E-2"/>
    <n v="571.64"/>
    <n v="1058.5999999999999"/>
    <s v="OK"/>
    <n v="3175.7999999999997"/>
    <n v="2937.6149999999998"/>
    <n v="1222.6949999999997"/>
    <x v="0"/>
    <n v="0.41622030116267783"/>
    <n v="1"/>
    <n v="13"/>
  </r>
  <r>
    <s v="SO - 0001207"/>
    <x v="1"/>
    <x v="4"/>
    <d v="2018-07-19T00:00:00"/>
    <x v="814"/>
    <x v="2"/>
    <d v="2018-10-16T00:00:00"/>
    <d v="2018-10-22T00:00:00"/>
    <s v="USD"/>
    <n v="17"/>
    <n v="16"/>
    <n v="59"/>
    <x v="17"/>
    <n v="6"/>
    <n v="0.3"/>
    <n v="3601.92"/>
    <n v="5145.6000000000004"/>
    <s v="OK"/>
    <n v="30873.600000000002"/>
    <n v="21611.52"/>
    <n v="0"/>
    <x v="1"/>
    <n v="0"/>
    <n v="6"/>
    <n v="8"/>
  </r>
  <r>
    <s v="SO - 0001208"/>
    <x v="1"/>
    <x v="1"/>
    <d v="2018-07-19T00:00:00"/>
    <x v="814"/>
    <x v="2"/>
    <d v="2018-10-28T00:00:00"/>
    <d v="2018-11-06T00:00:00"/>
    <s v="USD"/>
    <n v="14"/>
    <n v="5"/>
    <n v="333"/>
    <x v="17"/>
    <n v="4"/>
    <n v="0.2"/>
    <n v="1277.96"/>
    <n v="1936.3"/>
    <s v="OK"/>
    <n v="7745.2"/>
    <n v="6196.16"/>
    <n v="1084.3199999999997"/>
    <x v="1"/>
    <n v="0.17499870887775651"/>
    <n v="9"/>
    <n v="20"/>
  </r>
  <r>
    <s v="SO - 0001206"/>
    <x v="0"/>
    <x v="0"/>
    <d v="2018-04-10T00:00:00"/>
    <x v="814"/>
    <x v="2"/>
    <d v="2018-10-12T00:00:00"/>
    <d v="2018-10-15T00:00:00"/>
    <s v="USD"/>
    <n v="3"/>
    <n v="13"/>
    <n v="233"/>
    <x v="31"/>
    <n v="6"/>
    <n v="7.4999999999999997E-2"/>
    <n v="4029.25"/>
    <n v="5165.7"/>
    <s v="OK"/>
    <n v="30994.199999999997"/>
    <n v="28669.634999999998"/>
    <n v="4494.1349999999984"/>
    <x v="0"/>
    <n v="0.15675591963413552"/>
    <n v="3"/>
    <n v="4"/>
  </r>
  <r>
    <s v="SO - 0001202"/>
    <x v="1"/>
    <x v="0"/>
    <d v="2018-07-19T00:00:00"/>
    <x v="815"/>
    <x v="2"/>
    <d v="2018-10-25T00:00:00"/>
    <d v="2018-10-27T00:00:00"/>
    <s v="USD"/>
    <n v="20"/>
    <n v="48"/>
    <n v="229"/>
    <x v="35"/>
    <n v="2"/>
    <n v="0.05"/>
    <n v="1573.76"/>
    <n v="1896.1"/>
    <s v="OK"/>
    <n v="3792.2"/>
    <n v="3602.5899999999997"/>
    <n v="455.06999999999971"/>
    <x v="2"/>
    <n v="0.12631745494213878"/>
    <n v="2"/>
    <n v="18"/>
  </r>
  <r>
    <s v="SO - 0001201"/>
    <x v="0"/>
    <x v="5"/>
    <d v="2018-07-19T00:00:00"/>
    <x v="815"/>
    <x v="2"/>
    <d v="2018-10-28T00:00:00"/>
    <d v="2018-10-31T00:00:00"/>
    <s v="USD"/>
    <n v="12"/>
    <n v="24"/>
    <n v="26"/>
    <x v="32"/>
    <n v="5"/>
    <n v="0.1"/>
    <n v="101.84"/>
    <n v="254.6"/>
    <s v="OK"/>
    <n v="1273"/>
    <n v="1145.7"/>
    <n v="636.5"/>
    <x v="0"/>
    <n v="0.55555555555555558"/>
    <n v="3"/>
    <n v="21"/>
  </r>
  <r>
    <s v="SO - 0001200"/>
    <x v="0"/>
    <x v="2"/>
    <d v="2018-07-19T00:00:00"/>
    <x v="815"/>
    <x v="2"/>
    <d v="2018-10-24T00:00:00"/>
    <d v="2018-10-26T00:00:00"/>
    <s v="USD"/>
    <n v="7"/>
    <n v="32"/>
    <n v="108"/>
    <x v="30"/>
    <n v="1"/>
    <n v="0.05"/>
    <n v="888.42"/>
    <n v="1306.5"/>
    <s v="OK"/>
    <n v="1306.5"/>
    <n v="1241.175"/>
    <n v="352.755"/>
    <x v="2"/>
    <n v="0.28421052631578947"/>
    <n v="2"/>
    <n v="17"/>
  </r>
  <r>
    <s v="SO - 0001199"/>
    <x v="1"/>
    <x v="3"/>
    <d v="2018-07-19T00:00:00"/>
    <x v="815"/>
    <x v="2"/>
    <d v="2018-10-25T00:00:00"/>
    <d v="2018-11-03T00:00:00"/>
    <s v="USD"/>
    <n v="12"/>
    <n v="4"/>
    <n v="283"/>
    <x v="29"/>
    <n v="3"/>
    <n v="0.15"/>
    <n v="594.55999999999995"/>
    <n v="1025.0999999999999"/>
    <s v="OK"/>
    <n v="3075.2999999999997"/>
    <n v="2614.0049999999997"/>
    <n v="830.32499999999982"/>
    <x v="0"/>
    <n v="0.31764476349509657"/>
    <n v="9"/>
    <n v="18"/>
  </r>
  <r>
    <s v="SO - 0001198"/>
    <x v="0"/>
    <x v="0"/>
    <d v="2018-04-10T00:00:00"/>
    <x v="815"/>
    <x v="2"/>
    <d v="2018-10-21T00:00:00"/>
    <d v="2018-10-28T00:00:00"/>
    <s v="USD"/>
    <n v="11"/>
    <n v="32"/>
    <n v="211"/>
    <x v="27"/>
    <n v="8"/>
    <n v="7.4999999999999997E-2"/>
    <n v="3314.36"/>
    <n v="3993.2"/>
    <s v="OK"/>
    <n v="31945.599999999999"/>
    <n v="29549.68"/>
    <n v="3034.7999999999993"/>
    <x v="0"/>
    <n v="0.10270161978065412"/>
    <n v="7"/>
    <n v="14"/>
  </r>
  <r>
    <s v="SO - 0001197"/>
    <x v="3"/>
    <x v="3"/>
    <d v="2018-07-19T00:00:00"/>
    <x v="815"/>
    <x v="2"/>
    <d v="2018-10-25T00:00:00"/>
    <d v="2018-11-03T00:00:00"/>
    <s v="USD"/>
    <n v="26"/>
    <n v="6"/>
    <n v="303"/>
    <x v="28"/>
    <n v="4"/>
    <n v="0.15"/>
    <n v="1952.92"/>
    <n v="2324.9"/>
    <s v="OK"/>
    <n v="9299.6"/>
    <n v="7904.66"/>
    <n v="92.979999999999563"/>
    <x v="0"/>
    <n v="1.1762681759873234E-2"/>
    <n v="9"/>
    <n v="18"/>
  </r>
  <r>
    <s v="SO - 0001196"/>
    <x v="0"/>
    <x v="2"/>
    <d v="2018-07-19T00:00:00"/>
    <x v="815"/>
    <x v="2"/>
    <d v="2018-10-24T00:00:00"/>
    <d v="2018-10-29T00:00:00"/>
    <s v="USD"/>
    <n v="7"/>
    <n v="11"/>
    <n v="160"/>
    <x v="31"/>
    <n v="7"/>
    <n v="0.1"/>
    <n v="615.05999999999995"/>
    <n v="904.5"/>
    <s v="OK"/>
    <n v="6331.5"/>
    <n v="5698.35"/>
    <n v="1392.9300000000003"/>
    <x v="0"/>
    <n v="0.24444444444444449"/>
    <n v="5"/>
    <n v="17"/>
  </r>
  <r>
    <s v="SO - 0001195"/>
    <x v="0"/>
    <x v="5"/>
    <d v="2018-07-19T00:00:00"/>
    <x v="815"/>
    <x v="2"/>
    <d v="2018-11-04T00:00:00"/>
    <d v="2018-11-14T00:00:00"/>
    <s v="USD"/>
    <n v="4"/>
    <n v="41"/>
    <n v="44"/>
    <x v="10"/>
    <n v="2"/>
    <n v="0.1"/>
    <n v="2913.9"/>
    <n v="5112.1000000000004"/>
    <s v="OK"/>
    <n v="10224.200000000001"/>
    <n v="9201.7800000000007"/>
    <n v="3373.9800000000005"/>
    <x v="0"/>
    <n v="0.36666601461891074"/>
    <n v="10"/>
    <n v="28"/>
  </r>
  <r>
    <s v="SO - 0001189"/>
    <x v="3"/>
    <x v="3"/>
    <d v="2018-07-19T00:00:00"/>
    <x v="816"/>
    <x v="2"/>
    <d v="2018-10-31T00:00:00"/>
    <d v="2018-11-01T00:00:00"/>
    <s v="USD"/>
    <n v="26"/>
    <n v="46"/>
    <n v="270"/>
    <x v="9"/>
    <n v="2"/>
    <n v="0.05"/>
    <n v="83.55"/>
    <n v="194.3"/>
    <s v="OK"/>
    <n v="388.6"/>
    <n v="369.17"/>
    <n v="202.07000000000002"/>
    <x v="2"/>
    <n v="0.5473630034943251"/>
    <n v="1"/>
    <n v="25"/>
  </r>
  <r>
    <s v="SO - 0001188"/>
    <x v="1"/>
    <x v="5"/>
    <d v="2018-07-19T00:00:00"/>
    <x v="816"/>
    <x v="2"/>
    <d v="2018-10-27T00:00:00"/>
    <d v="2018-11-06T00:00:00"/>
    <s v="USD"/>
    <n v="19"/>
    <n v="17"/>
    <n v="54"/>
    <x v="26"/>
    <n v="4"/>
    <n v="0.3"/>
    <n v="789.33"/>
    <n v="1025.0999999999999"/>
    <s v="OK"/>
    <n v="4100.3999999999996"/>
    <n v="2870.2799999999997"/>
    <n v="-287.04000000000042"/>
    <x v="1"/>
    <n v="-0.10000418077678848"/>
    <n v="10"/>
    <n v="21"/>
  </r>
  <r>
    <s v="SO - 0001190"/>
    <x v="0"/>
    <x v="4"/>
    <d v="2018-04-10T00:00:00"/>
    <x v="816"/>
    <x v="2"/>
    <d v="2018-10-11T00:00:00"/>
    <d v="2018-10-20T00:00:00"/>
    <s v="USD"/>
    <n v="4"/>
    <n v="12"/>
    <n v="81"/>
    <x v="9"/>
    <n v="2"/>
    <n v="7.4999999999999997E-2"/>
    <n v="1836.87"/>
    <n v="3993.2"/>
    <s v="OK"/>
    <n v="7986.4"/>
    <n v="7387.42"/>
    <n v="3713.6800000000003"/>
    <x v="0"/>
    <n v="0.50270324416372703"/>
    <n v="9"/>
    <n v="5"/>
  </r>
  <r>
    <s v="SO - 0001187"/>
    <x v="3"/>
    <x v="2"/>
    <d v="2018-07-19T00:00:00"/>
    <x v="816"/>
    <x v="2"/>
    <d v="2018-10-22T00:00:00"/>
    <d v="2018-11-01T00:00:00"/>
    <s v="USD"/>
    <n v="25"/>
    <n v="2"/>
    <n v="139"/>
    <x v="12"/>
    <n v="3"/>
    <n v="0.15"/>
    <n v="831"/>
    <n v="1051.9000000000001"/>
    <s v="OK"/>
    <n v="3155.7000000000003"/>
    <n v="2682.3450000000003"/>
    <n v="189.34500000000025"/>
    <x v="0"/>
    <n v="7.058935371848149E-2"/>
    <n v="10"/>
    <n v="16"/>
  </r>
  <r>
    <s v="SO - 0001192"/>
    <x v="0"/>
    <x v="2"/>
    <d v="2018-04-10T00:00:00"/>
    <x v="816"/>
    <x v="2"/>
    <d v="2018-10-08T00:00:00"/>
    <d v="2018-10-16T00:00:00"/>
    <s v="USD"/>
    <n v="1"/>
    <n v="42"/>
    <n v="119"/>
    <x v="4"/>
    <n v="8"/>
    <n v="0.05"/>
    <n v="500.69"/>
    <n v="1065.3"/>
    <s v="OK"/>
    <n v="8522.4"/>
    <n v="8096.2799999999988"/>
    <n v="4090.7599999999989"/>
    <x v="2"/>
    <n v="0.50526414600285552"/>
    <n v="8"/>
    <n v="2"/>
  </r>
  <r>
    <s v="SO - 0001193"/>
    <x v="1"/>
    <x v="2"/>
    <d v="2018-07-19T00:00:00"/>
    <x v="816"/>
    <x v="2"/>
    <d v="2018-10-28T00:00:00"/>
    <d v="2018-10-31T00:00:00"/>
    <s v="USD"/>
    <n v="14"/>
    <n v="5"/>
    <n v="156"/>
    <x v="18"/>
    <n v="5"/>
    <n v="7.4999999999999997E-2"/>
    <n v="911.2"/>
    <n v="1072"/>
    <s v="OK"/>
    <n v="5360"/>
    <n v="4958"/>
    <n v="402"/>
    <x v="0"/>
    <n v="8.1081081081081086E-2"/>
    <n v="3"/>
    <n v="22"/>
  </r>
  <r>
    <s v="SO - 0001194"/>
    <x v="3"/>
    <x v="3"/>
    <d v="2018-04-10T00:00:00"/>
    <x v="816"/>
    <x v="2"/>
    <d v="2018-10-20T00:00:00"/>
    <d v="2018-10-26T00:00:00"/>
    <s v="USD"/>
    <n v="25"/>
    <n v="41"/>
    <n v="273"/>
    <x v="46"/>
    <n v="1"/>
    <n v="0.1"/>
    <n v="154.37"/>
    <n v="214.4"/>
    <s v="OK"/>
    <n v="214.4"/>
    <n v="192.96"/>
    <n v="38.590000000000003"/>
    <x v="0"/>
    <n v="0.19998963515754561"/>
    <n v="6"/>
    <n v="14"/>
  </r>
  <r>
    <s v="SO - 0001191"/>
    <x v="0"/>
    <x v="4"/>
    <d v="2018-07-19T00:00:00"/>
    <x v="816"/>
    <x v="2"/>
    <d v="2018-10-24T00:00:00"/>
    <d v="2018-10-27T00:00:00"/>
    <s v="USD"/>
    <n v="12"/>
    <n v="36"/>
    <n v="78"/>
    <x v="24"/>
    <n v="5"/>
    <n v="0.05"/>
    <n v="4175.78"/>
    <n v="5567.7"/>
    <s v="OK"/>
    <n v="27838.5"/>
    <n v="26446.574999999997"/>
    <n v="5567.6749999999993"/>
    <x v="2"/>
    <n v="0.21052537048748277"/>
    <n v="3"/>
    <n v="18"/>
  </r>
  <r>
    <s v="SO - 0001186"/>
    <x v="1"/>
    <x v="2"/>
    <d v="2018-07-19T00:00:00"/>
    <x v="817"/>
    <x v="2"/>
    <d v="2018-10-17T00:00:00"/>
    <d v="2018-10-25T00:00:00"/>
    <s v="USD"/>
    <n v="14"/>
    <n v="14"/>
    <n v="201"/>
    <x v="3"/>
    <n v="6"/>
    <n v="0.2"/>
    <n v="651.78"/>
    <n v="1018.4"/>
    <s v="OK"/>
    <n v="6110.4"/>
    <n v="4888.32"/>
    <n v="977.63999999999987"/>
    <x v="1"/>
    <n v="0.19999509033778476"/>
    <n v="8"/>
    <n v="12"/>
  </r>
  <r>
    <s v="SO - 0001185"/>
    <x v="0"/>
    <x v="2"/>
    <d v="2018-04-10T00:00:00"/>
    <x v="817"/>
    <x v="2"/>
    <d v="2018-10-10T00:00:00"/>
    <d v="2018-10-18T00:00:00"/>
    <s v="USD"/>
    <n v="8"/>
    <n v="8"/>
    <n v="173"/>
    <x v="41"/>
    <n v="1"/>
    <n v="7.4999999999999997E-2"/>
    <n v="1652.22"/>
    <n v="3671.6"/>
    <s v="OK"/>
    <n v="3671.6"/>
    <n v="3396.23"/>
    <n v="1744.01"/>
    <x v="0"/>
    <n v="0.51351351351351349"/>
    <n v="8"/>
    <n v="5"/>
  </r>
  <r>
    <s v="SO - 0001184"/>
    <x v="0"/>
    <x v="3"/>
    <d v="2018-07-19T00:00:00"/>
    <x v="817"/>
    <x v="2"/>
    <d v="2018-10-16T00:00:00"/>
    <d v="2018-10-18T00:00:00"/>
    <s v="USD"/>
    <n v="7"/>
    <n v="7"/>
    <n v="299"/>
    <x v="42"/>
    <n v="6"/>
    <n v="0.1"/>
    <n v="706.78"/>
    <n v="917.9"/>
    <s v="OK"/>
    <n v="5507.4"/>
    <n v="4956.66"/>
    <n v="715.97999999999956"/>
    <x v="0"/>
    <n v="0.14444807592209261"/>
    <n v="2"/>
    <n v="11"/>
  </r>
  <r>
    <s v="SO - 0001183"/>
    <x v="0"/>
    <x v="5"/>
    <d v="2018-07-19T00:00:00"/>
    <x v="817"/>
    <x v="2"/>
    <d v="2018-10-25T00:00:00"/>
    <d v="2018-11-03T00:00:00"/>
    <s v="USD"/>
    <n v="6"/>
    <n v="45"/>
    <n v="17"/>
    <x v="13"/>
    <n v="8"/>
    <n v="7.4999999999999997E-2"/>
    <n v="2865.46"/>
    <n v="3979.8"/>
    <s v="OK"/>
    <n v="31838.400000000001"/>
    <n v="29450.520000000004"/>
    <n v="6526.8400000000038"/>
    <x v="0"/>
    <n v="0.22162053505337098"/>
    <n v="9"/>
    <n v="20"/>
  </r>
  <r>
    <s v="SO - 0001182"/>
    <x v="0"/>
    <x v="0"/>
    <d v="2018-07-19T00:00:00"/>
    <x v="817"/>
    <x v="2"/>
    <d v="2018-10-29T00:00:00"/>
    <d v="2018-11-03T00:00:00"/>
    <s v="USD"/>
    <n v="9"/>
    <n v="35"/>
    <n v="204"/>
    <x v="15"/>
    <n v="6"/>
    <n v="0.1"/>
    <n v="999.91"/>
    <n v="1922.9"/>
    <s v="OK"/>
    <n v="11537.400000000001"/>
    <n v="10383.660000000002"/>
    <n v="4384.2000000000016"/>
    <x v="0"/>
    <n v="0.42222106656034586"/>
    <n v="5"/>
    <n v="24"/>
  </r>
  <r>
    <s v="SO - 0001176"/>
    <x v="1"/>
    <x v="5"/>
    <d v="2018-07-19T00:00:00"/>
    <x v="818"/>
    <x v="2"/>
    <d v="2018-10-29T00:00:00"/>
    <d v="2018-11-06T00:00:00"/>
    <s v="USD"/>
    <n v="12"/>
    <n v="50"/>
    <n v="15"/>
    <x v="37"/>
    <n v="6"/>
    <n v="0.1"/>
    <n v="161.81"/>
    <n v="234.5"/>
    <s v="OK"/>
    <n v="1407"/>
    <n v="1266.3"/>
    <n v="295.43999999999994"/>
    <x v="0"/>
    <n v="0.23330964226486611"/>
    <n v="8"/>
    <n v="25"/>
  </r>
  <r>
    <s v="SO - 0001177"/>
    <x v="2"/>
    <x v="3"/>
    <d v="2018-07-19T00:00:00"/>
    <x v="818"/>
    <x v="2"/>
    <d v="2018-10-12T00:00:00"/>
    <d v="2018-10-16T00:00:00"/>
    <s v="USD"/>
    <n v="25"/>
    <n v="35"/>
    <n v="327"/>
    <x v="10"/>
    <n v="8"/>
    <n v="0.05"/>
    <n v="4273.8"/>
    <n v="5775.4"/>
    <s v="OK"/>
    <n v="46203.199999999997"/>
    <n v="43893.039999999994"/>
    <n v="9702.6399999999921"/>
    <x v="2"/>
    <n v="0.22105190253397791"/>
    <n v="4"/>
    <n v="8"/>
  </r>
  <r>
    <s v="SO - 0001181"/>
    <x v="0"/>
    <x v="2"/>
    <d v="2018-07-19T00:00:00"/>
    <x v="818"/>
    <x v="2"/>
    <d v="2018-10-13T00:00:00"/>
    <d v="2018-10-23T00:00:00"/>
    <s v="USD"/>
    <n v="7"/>
    <n v="49"/>
    <n v="93"/>
    <x v="10"/>
    <n v="5"/>
    <n v="0.05"/>
    <n v="2124.3000000000002"/>
    <n v="2559.4"/>
    <s v="OK"/>
    <n v="12797"/>
    <n v="12157.15"/>
    <n v="1535.6499999999996"/>
    <x v="2"/>
    <n v="0.12631661203489303"/>
    <n v="10"/>
    <n v="9"/>
  </r>
  <r>
    <s v="SO - 0001179"/>
    <x v="1"/>
    <x v="2"/>
    <d v="2018-07-19T00:00:00"/>
    <x v="818"/>
    <x v="2"/>
    <d v="2018-10-10T00:00:00"/>
    <d v="2018-10-13T00:00:00"/>
    <s v="USD"/>
    <n v="18"/>
    <n v="9"/>
    <n v="150"/>
    <x v="45"/>
    <n v="4"/>
    <n v="0.05"/>
    <n v="585.30999999999995"/>
    <n v="1045.2"/>
    <s v="OK"/>
    <n v="4180.8"/>
    <n v="3971.7599999999998"/>
    <n v="1630.52"/>
    <x v="2"/>
    <n v="0.41052833000986971"/>
    <n v="3"/>
    <n v="6"/>
  </r>
  <r>
    <s v="SO - 0001180"/>
    <x v="3"/>
    <x v="1"/>
    <d v="2018-07-19T00:00:00"/>
    <x v="818"/>
    <x v="2"/>
    <d v="2018-10-12T00:00:00"/>
    <d v="2018-10-13T00:00:00"/>
    <s v="USD"/>
    <n v="27"/>
    <n v="9"/>
    <n v="342"/>
    <x v="1"/>
    <n v="2"/>
    <n v="0.15"/>
    <n v="535.87"/>
    <n v="864.3"/>
    <s v="OK"/>
    <n v="1728.6"/>
    <n v="1469.31"/>
    <n v="397.56999999999994"/>
    <x v="0"/>
    <n v="0.2705827905615561"/>
    <n v="1"/>
    <n v="8"/>
  </r>
  <r>
    <s v="SO - 0001178"/>
    <x v="1"/>
    <x v="2"/>
    <d v="2018-07-19T00:00:00"/>
    <x v="818"/>
    <x v="2"/>
    <d v="2018-10-23T00:00:00"/>
    <d v="2018-10-25T00:00:00"/>
    <s v="USD"/>
    <n v="20"/>
    <n v="35"/>
    <n v="182"/>
    <x v="9"/>
    <n v="6"/>
    <n v="0.05"/>
    <n v="2812.33"/>
    <n v="3852.5"/>
    <s v="OK"/>
    <n v="23115"/>
    <n v="21959.25"/>
    <n v="5085.2700000000004"/>
    <x v="2"/>
    <n v="0.23157758120154379"/>
    <n v="2"/>
    <n v="19"/>
  </r>
  <r>
    <s v="SO - 0001169"/>
    <x v="2"/>
    <x v="2"/>
    <d v="2018-07-19T00:00:00"/>
    <x v="819"/>
    <x v="2"/>
    <d v="2018-10-24T00:00:00"/>
    <d v="2018-10-27T00:00:00"/>
    <s v="USD"/>
    <n v="25"/>
    <n v="1"/>
    <n v="186"/>
    <x v="11"/>
    <n v="4"/>
    <n v="0.05"/>
    <n v="1782.2"/>
    <n v="2546"/>
    <s v="OK"/>
    <n v="10184"/>
    <n v="9674.7999999999993"/>
    <n v="2545.9999999999991"/>
    <x v="2"/>
    <n v="0.26315789473684204"/>
    <n v="3"/>
    <n v="21"/>
  </r>
  <r>
    <s v="SO - 0001170"/>
    <x v="0"/>
    <x v="0"/>
    <d v="2018-07-19T00:00:00"/>
    <x v="819"/>
    <x v="2"/>
    <d v="2018-10-26T00:00:00"/>
    <d v="2018-11-01T00:00:00"/>
    <s v="USD"/>
    <n v="10"/>
    <n v="34"/>
    <n v="228"/>
    <x v="14"/>
    <n v="8"/>
    <n v="0.05"/>
    <n v="774.52"/>
    <n v="1139"/>
    <s v="OK"/>
    <n v="9112"/>
    <n v="8656.4"/>
    <n v="2460.2399999999998"/>
    <x v="2"/>
    <n v="0.28421052631578947"/>
    <n v="6"/>
    <n v="23"/>
  </r>
  <r>
    <s v="SO - 0001171"/>
    <x v="0"/>
    <x v="0"/>
    <d v="2018-07-19T00:00:00"/>
    <x v="819"/>
    <x v="2"/>
    <d v="2018-10-19T00:00:00"/>
    <d v="2018-10-23T00:00:00"/>
    <s v="USD"/>
    <n v="8"/>
    <n v="49"/>
    <n v="223"/>
    <x v="10"/>
    <n v="2"/>
    <n v="0.05"/>
    <n v="2362.29"/>
    <n v="3872.6"/>
    <s v="OK"/>
    <n v="7745.2"/>
    <n v="7357.94"/>
    <n v="2633.3599999999997"/>
    <x v="2"/>
    <n v="0.35789364958126862"/>
    <n v="4"/>
    <n v="16"/>
  </r>
  <r>
    <s v="SO - 0001174"/>
    <x v="1"/>
    <x v="2"/>
    <d v="2018-04-10T00:00:00"/>
    <x v="819"/>
    <x v="2"/>
    <d v="2018-10-13T00:00:00"/>
    <d v="2018-10-18T00:00:00"/>
    <s v="USD"/>
    <n v="19"/>
    <n v="3"/>
    <n v="141"/>
    <x v="30"/>
    <n v="4"/>
    <n v="0.15"/>
    <n v="564.01"/>
    <n v="924.6"/>
    <s v="OK"/>
    <n v="3698.4"/>
    <n v="3143.64"/>
    <n v="887.59999999999991"/>
    <x v="0"/>
    <n v="0.28234785153516306"/>
    <n v="5"/>
    <n v="10"/>
  </r>
  <r>
    <s v="SO - 0001173"/>
    <x v="2"/>
    <x v="1"/>
    <d v="2018-07-19T00:00:00"/>
    <x v="819"/>
    <x v="2"/>
    <d v="2018-10-20T00:00:00"/>
    <d v="2018-10-22T00:00:00"/>
    <s v="USD"/>
    <n v="21"/>
    <n v="40"/>
    <n v="347"/>
    <x v="4"/>
    <n v="4"/>
    <n v="0.1"/>
    <n v="1793.39"/>
    <n v="2525.9"/>
    <s v="OK"/>
    <n v="10103.6"/>
    <n v="9093.24"/>
    <n v="1919.6799999999994"/>
    <x v="0"/>
    <n v="0.21111067122389812"/>
    <n v="2"/>
    <n v="17"/>
  </r>
  <r>
    <s v="SO - 0001175"/>
    <x v="2"/>
    <x v="2"/>
    <d v="2018-07-19T00:00:00"/>
    <x v="819"/>
    <x v="2"/>
    <d v="2018-10-14T00:00:00"/>
    <d v="2018-10-18T00:00:00"/>
    <s v="USD"/>
    <n v="24"/>
    <n v="49"/>
    <n v="128"/>
    <x v="38"/>
    <n v="5"/>
    <n v="0.05"/>
    <n v="146.33000000000001"/>
    <n v="261.3"/>
    <s v="OK"/>
    <n v="1306.5"/>
    <n v="1241.175"/>
    <n v="509.52499999999986"/>
    <x v="2"/>
    <n v="0.41051825890788962"/>
    <n v="4"/>
    <n v="11"/>
  </r>
  <r>
    <s v="SO - 0001172"/>
    <x v="1"/>
    <x v="5"/>
    <d v="2018-04-10T00:00:00"/>
    <x v="819"/>
    <x v="2"/>
    <d v="2018-10-22T00:00:00"/>
    <d v="2018-10-29T00:00:00"/>
    <s v="USD"/>
    <n v="18"/>
    <n v="5"/>
    <n v="37"/>
    <x v="28"/>
    <n v="8"/>
    <n v="0.15"/>
    <n v="809.23"/>
    <n v="1326.6"/>
    <s v="OK"/>
    <n v="10612.8"/>
    <n v="9020.8799999999992"/>
    <n v="2547.0399999999991"/>
    <x v="0"/>
    <n v="0.28234939385071073"/>
    <n v="7"/>
    <n v="19"/>
  </r>
  <r>
    <s v="SO - 0001168"/>
    <x v="1"/>
    <x v="4"/>
    <d v="2018-07-19T00:00:00"/>
    <x v="820"/>
    <x v="2"/>
    <d v="2018-10-25T00:00:00"/>
    <d v="2018-10-31T00:00:00"/>
    <s v="USD"/>
    <n v="15"/>
    <n v="26"/>
    <n v="84"/>
    <x v="7"/>
    <n v="4"/>
    <n v="7.4999999999999997E-2"/>
    <n v="722.93"/>
    <n v="1112.2"/>
    <s v="OK"/>
    <n v="4448.8"/>
    <n v="4115.1400000000003"/>
    <n v="1223.4200000000005"/>
    <x v="0"/>
    <n v="0.29729729729729742"/>
    <n v="6"/>
    <n v="23"/>
  </r>
  <r>
    <s v="SO - 0001167"/>
    <x v="0"/>
    <x v="4"/>
    <d v="2018-04-10T00:00:00"/>
    <x v="820"/>
    <x v="2"/>
    <d v="2018-10-08T00:00:00"/>
    <d v="2018-10-12T00:00:00"/>
    <s v="USD"/>
    <n v="5"/>
    <n v="22"/>
    <n v="78"/>
    <x v="12"/>
    <n v="1"/>
    <n v="0.2"/>
    <n v="1212.03"/>
    <n v="1809"/>
    <s v="OK"/>
    <n v="1809"/>
    <n v="1447.2"/>
    <n v="235.17000000000007"/>
    <x v="1"/>
    <n v="0.16250000000000003"/>
    <n v="4"/>
    <n v="6"/>
  </r>
  <r>
    <s v="SO - 0001166"/>
    <x v="1"/>
    <x v="3"/>
    <d v="2018-07-19T00:00:00"/>
    <x v="820"/>
    <x v="2"/>
    <d v="2018-10-17T00:00:00"/>
    <d v="2018-10-18T00:00:00"/>
    <s v="USD"/>
    <n v="15"/>
    <n v="15"/>
    <n v="310"/>
    <x v="46"/>
    <n v="3"/>
    <n v="0.1"/>
    <n v="3950.32"/>
    <n v="5896"/>
    <s v="OK"/>
    <n v="17688"/>
    <n v="15919.2"/>
    <n v="4068.24"/>
    <x v="0"/>
    <n v="0.25555555555555554"/>
    <n v="1"/>
    <n v="15"/>
  </r>
  <r>
    <s v="SO - 0001165"/>
    <x v="1"/>
    <x v="2"/>
    <d v="2018-07-19T00:00:00"/>
    <x v="820"/>
    <x v="2"/>
    <d v="2018-10-18T00:00:00"/>
    <d v="2018-10-23T00:00:00"/>
    <s v="USD"/>
    <n v="15"/>
    <n v="43"/>
    <n v="97"/>
    <x v="41"/>
    <n v="4"/>
    <n v="0.15"/>
    <n v="3444.34"/>
    <n v="5467.2"/>
    <s v="OK"/>
    <n v="21868.799999999999"/>
    <n v="18588.48"/>
    <n v="4811.119999999999"/>
    <x v="0"/>
    <n v="0.25882266866360237"/>
    <n v="5"/>
    <n v="16"/>
  </r>
  <r>
    <s v="SO - 0001164"/>
    <x v="1"/>
    <x v="0"/>
    <d v="2018-07-19T00:00:00"/>
    <x v="820"/>
    <x v="2"/>
    <d v="2018-10-28T00:00:00"/>
    <d v="2018-11-06T00:00:00"/>
    <s v="USD"/>
    <n v="14"/>
    <n v="38"/>
    <n v="246"/>
    <x v="20"/>
    <n v="4"/>
    <n v="0.05"/>
    <n v="639.98"/>
    <n v="1333.3"/>
    <s v="OK"/>
    <n v="5333.2"/>
    <n v="5066.54"/>
    <n v="2506.62"/>
    <x v="2"/>
    <n v="0.4947400000789493"/>
    <n v="9"/>
    <n v="26"/>
  </r>
  <r>
    <s v="SO - 0001163"/>
    <x v="1"/>
    <x v="5"/>
    <d v="2018-07-19T00:00:00"/>
    <x v="820"/>
    <x v="2"/>
    <d v="2018-10-15T00:00:00"/>
    <d v="2018-10-17T00:00:00"/>
    <s v="USD"/>
    <n v="13"/>
    <n v="2"/>
    <n v="51"/>
    <x v="22"/>
    <n v="6"/>
    <n v="0.1"/>
    <n v="431.41"/>
    <n v="917.9"/>
    <s v="OK"/>
    <n v="5507.4"/>
    <n v="4956.66"/>
    <n v="2368.1999999999998"/>
    <x v="0"/>
    <n v="0.477781409255426"/>
    <n v="2"/>
    <n v="13"/>
  </r>
  <r>
    <s v="SO - 0001162"/>
    <x v="1"/>
    <x v="5"/>
    <d v="2018-07-19T00:00:00"/>
    <x v="820"/>
    <x v="2"/>
    <d v="2018-10-05T00:00:00"/>
    <d v="2018-10-11T00:00:00"/>
    <s v="USD"/>
    <n v="12"/>
    <n v="25"/>
    <n v="14"/>
    <x v="22"/>
    <n v="3"/>
    <n v="7.4999999999999997E-2"/>
    <n v="2532.6"/>
    <n v="6331.5"/>
    <s v="OK"/>
    <n v="18994.5"/>
    <n v="17569.912500000002"/>
    <n v="9972.1125000000029"/>
    <x v="0"/>
    <n v="0.56756756756756765"/>
    <n v="6"/>
    <n v="3"/>
  </r>
  <r>
    <s v="SO - 0001161"/>
    <x v="2"/>
    <x v="3"/>
    <d v="2018-07-19T00:00:00"/>
    <x v="820"/>
    <x v="2"/>
    <d v="2018-10-10T00:00:00"/>
    <d v="2018-10-19T00:00:00"/>
    <s v="USD"/>
    <n v="21"/>
    <n v="9"/>
    <n v="287"/>
    <x v="44"/>
    <n v="6"/>
    <n v="0.15"/>
    <n v="702.7"/>
    <n v="1232.8"/>
    <s v="OK"/>
    <n v="7396.7999999999993"/>
    <n v="6287.2799999999988"/>
    <n v="2071.0799999999981"/>
    <x v="0"/>
    <n v="0.32940794747490149"/>
    <n v="9"/>
    <n v="8"/>
  </r>
  <r>
    <s v="SO - 0001156"/>
    <x v="0"/>
    <x v="3"/>
    <d v="2018-07-19T00:00:00"/>
    <x v="821"/>
    <x v="2"/>
    <d v="2018-10-07T00:00:00"/>
    <d v="2018-10-15T00:00:00"/>
    <s v="USD"/>
    <n v="4"/>
    <n v="32"/>
    <n v="315"/>
    <x v="42"/>
    <n v="7"/>
    <n v="0.05"/>
    <n v="2778.62"/>
    <n v="5788.8"/>
    <s v="OK"/>
    <n v="40521.599999999999"/>
    <n v="38495.519999999997"/>
    <n v="19045.179999999997"/>
    <x v="2"/>
    <n v="0.49473756946262831"/>
    <n v="8"/>
    <n v="6"/>
  </r>
  <r>
    <s v="SO - 0001157"/>
    <x v="1"/>
    <x v="5"/>
    <d v="2018-07-19T00:00:00"/>
    <x v="821"/>
    <x v="2"/>
    <d v="2018-10-21T00:00:00"/>
    <d v="2018-10-23T00:00:00"/>
    <s v="USD"/>
    <n v="12"/>
    <n v="9"/>
    <n v="21"/>
    <x v="28"/>
    <n v="2"/>
    <n v="0.15"/>
    <n v="1118.9000000000001"/>
    <n v="2237.8000000000002"/>
    <s v="OK"/>
    <n v="4475.6000000000004"/>
    <n v="3804.26"/>
    <n v="1566.46"/>
    <x v="0"/>
    <n v="0.41176470588235292"/>
    <n v="2"/>
    <n v="20"/>
  </r>
  <r>
    <s v="SO - 0001155"/>
    <x v="2"/>
    <x v="2"/>
    <d v="2018-07-19T00:00:00"/>
    <x v="821"/>
    <x v="2"/>
    <d v="2018-10-10T00:00:00"/>
    <d v="2018-10-19T00:00:00"/>
    <s v="USD"/>
    <n v="21"/>
    <n v="18"/>
    <n v="156"/>
    <x v="9"/>
    <n v="1"/>
    <n v="0.2"/>
    <n v="643.87"/>
    <n v="1038.5"/>
    <s v="OK"/>
    <n v="1038.5"/>
    <n v="830.80000000000007"/>
    <n v="186.93000000000006"/>
    <x v="1"/>
    <n v="0.22500000000000006"/>
    <n v="9"/>
    <n v="9"/>
  </r>
  <r>
    <s v="SO - 0001159"/>
    <x v="0"/>
    <x v="2"/>
    <d v="2018-07-19T00:00:00"/>
    <x v="821"/>
    <x v="2"/>
    <d v="2018-10-15T00:00:00"/>
    <d v="2018-10-17T00:00:00"/>
    <s v="USD"/>
    <n v="10"/>
    <n v="19"/>
    <n v="89"/>
    <x v="18"/>
    <n v="4"/>
    <n v="0.05"/>
    <n v="552.48"/>
    <n v="891.1"/>
    <s v="OK"/>
    <n v="3564.4"/>
    <n v="3386.18"/>
    <n v="1176.2599999999998"/>
    <x v="2"/>
    <n v="0.34737078359685541"/>
    <n v="2"/>
    <n v="14"/>
  </r>
  <r>
    <s v="SO - 0001160"/>
    <x v="1"/>
    <x v="5"/>
    <d v="2018-04-10T00:00:00"/>
    <x v="821"/>
    <x v="2"/>
    <d v="2018-10-15T00:00:00"/>
    <d v="2018-10-25T00:00:00"/>
    <s v="USD"/>
    <n v="16"/>
    <n v="41"/>
    <n v="20"/>
    <x v="44"/>
    <n v="4"/>
    <n v="0.05"/>
    <n v="3055.2"/>
    <n v="3819"/>
    <s v="OK"/>
    <n v="15276"/>
    <n v="14512.199999999999"/>
    <n v="2291.3999999999996"/>
    <x v="2"/>
    <n v="0.15789473684210525"/>
    <n v="10"/>
    <n v="14"/>
  </r>
  <r>
    <s v="SO - 0001158"/>
    <x v="3"/>
    <x v="1"/>
    <d v="2018-07-19T00:00:00"/>
    <x v="821"/>
    <x v="2"/>
    <d v="2018-10-26T00:00:00"/>
    <d v="2018-10-30T00:00:00"/>
    <s v="USD"/>
    <n v="25"/>
    <n v="46"/>
    <n v="330"/>
    <x v="2"/>
    <n v="7"/>
    <n v="0.15"/>
    <n v="871.87"/>
    <n v="1132.3"/>
    <s v="OK"/>
    <n v="7926.0999999999995"/>
    <n v="6737.1849999999995"/>
    <n v="634.09499999999935"/>
    <x v="0"/>
    <n v="9.4118686068439469E-2"/>
    <n v="4"/>
    <n v="25"/>
  </r>
  <r>
    <s v="SO - 0001154"/>
    <x v="1"/>
    <x v="2"/>
    <d v="2018-07-19T00:00:00"/>
    <x v="822"/>
    <x v="2"/>
    <d v="2018-10-22T00:00:00"/>
    <d v="2018-10-31T00:00:00"/>
    <s v="USD"/>
    <n v="15"/>
    <n v="35"/>
    <n v="160"/>
    <x v="20"/>
    <n v="7"/>
    <n v="0.1"/>
    <n v="1254.3699999999999"/>
    <n v="1695.1"/>
    <s v="OK"/>
    <n v="11865.699999999999"/>
    <n v="10679.13"/>
    <n v="1898.5399999999991"/>
    <x v="0"/>
    <n v="0.17778039971420886"/>
    <n v="9"/>
    <n v="22"/>
  </r>
  <r>
    <s v="SO - 0001153"/>
    <x v="1"/>
    <x v="2"/>
    <d v="2018-07-19T00:00:00"/>
    <x v="822"/>
    <x v="2"/>
    <d v="2018-10-19T00:00:00"/>
    <d v="2018-10-28T00:00:00"/>
    <s v="USD"/>
    <n v="14"/>
    <n v="26"/>
    <n v="116"/>
    <x v="2"/>
    <n v="4"/>
    <n v="7.4999999999999997E-2"/>
    <n v="4343.4799999999996"/>
    <n v="5715.1"/>
    <s v="OK"/>
    <n v="22860.400000000001"/>
    <n v="21145.870000000003"/>
    <n v="3771.9500000000044"/>
    <x v="0"/>
    <n v="0.17837762172944427"/>
    <n v="9"/>
    <n v="19"/>
  </r>
  <r>
    <s v="SO - 0001152"/>
    <x v="3"/>
    <x v="5"/>
    <d v="2018-04-10T00:00:00"/>
    <x v="822"/>
    <x v="2"/>
    <d v="2018-10-09T00:00:00"/>
    <d v="2018-10-13T00:00:00"/>
    <s v="USD"/>
    <n v="28"/>
    <n v="32"/>
    <n v="56"/>
    <x v="40"/>
    <n v="8"/>
    <n v="7.4999999999999997E-2"/>
    <n v="886.01"/>
    <n v="1165.8"/>
    <s v="OK"/>
    <n v="9326.4"/>
    <n v="8626.92"/>
    <n v="1538.8400000000001"/>
    <x v="0"/>
    <n v="0.17837652371877799"/>
    <n v="4"/>
    <n v="9"/>
  </r>
  <r>
    <s v="SO - 0001151"/>
    <x v="0"/>
    <x v="5"/>
    <d v="2018-07-19T00:00:00"/>
    <x v="822"/>
    <x v="2"/>
    <d v="2018-10-17T00:00:00"/>
    <d v="2018-10-19T00:00:00"/>
    <s v="USD"/>
    <n v="10"/>
    <n v="4"/>
    <n v="22"/>
    <x v="30"/>
    <n v="4"/>
    <n v="0.05"/>
    <n v="2180.85"/>
    <n v="2907.8"/>
    <s v="OK"/>
    <n v="11631.2"/>
    <n v="11049.64"/>
    <n v="2326.2399999999998"/>
    <x v="2"/>
    <n v="0.21052631578947367"/>
    <n v="2"/>
    <n v="17"/>
  </r>
  <r>
    <s v="SO - 0001150"/>
    <x v="0"/>
    <x v="3"/>
    <d v="2018-07-19T00:00:00"/>
    <x v="822"/>
    <x v="2"/>
    <d v="2018-10-20T00:00:00"/>
    <d v="2018-10-26T00:00:00"/>
    <s v="USD"/>
    <n v="10"/>
    <n v="15"/>
    <n v="309"/>
    <x v="2"/>
    <n v="5"/>
    <n v="0.05"/>
    <n v="795.96"/>
    <n v="1989.9"/>
    <s v="OK"/>
    <n v="9949.5"/>
    <n v="9452.0249999999996"/>
    <n v="5472.2249999999995"/>
    <x v="2"/>
    <n v="0.57894736842105254"/>
    <n v="6"/>
    <n v="20"/>
  </r>
  <r>
    <s v="SO - 0001149"/>
    <x v="0"/>
    <x v="5"/>
    <d v="2018-04-10T00:00:00"/>
    <x v="822"/>
    <x v="2"/>
    <d v="2018-10-16T00:00:00"/>
    <d v="2018-10-20T00:00:00"/>
    <s v="USD"/>
    <n v="12"/>
    <n v="39"/>
    <n v="22"/>
    <x v="25"/>
    <n v="8"/>
    <n v="7.4999999999999997E-2"/>
    <n v="759.78"/>
    <n v="1085.4000000000001"/>
    <s v="OK"/>
    <n v="8683.2000000000007"/>
    <n v="8031.9600000000009"/>
    <n v="1953.7200000000012"/>
    <x v="0"/>
    <n v="0.24324324324324337"/>
    <n v="4"/>
    <n v="16"/>
  </r>
  <r>
    <s v="SO - 0001148"/>
    <x v="0"/>
    <x v="0"/>
    <d v="2018-07-19T00:00:00"/>
    <x v="822"/>
    <x v="2"/>
    <d v="2018-10-04T00:00:00"/>
    <d v="2018-10-06T00:00:00"/>
    <s v="USD"/>
    <n v="11"/>
    <n v="29"/>
    <n v="215"/>
    <x v="38"/>
    <n v="3"/>
    <n v="0.05"/>
    <n v="554.76"/>
    <n v="770.5"/>
    <s v="OK"/>
    <n v="2311.5"/>
    <n v="2195.9249999999997"/>
    <n v="531.64499999999975"/>
    <x v="2"/>
    <n v="0.24210526315789466"/>
    <n v="2"/>
    <n v="4"/>
  </r>
  <r>
    <s v="SO - 0001147"/>
    <x v="1"/>
    <x v="0"/>
    <d v="2018-04-10T00:00:00"/>
    <x v="822"/>
    <x v="2"/>
    <d v="2018-10-03T00:00:00"/>
    <d v="2018-10-09T00:00:00"/>
    <s v="USD"/>
    <n v="12"/>
    <n v="42"/>
    <n v="243"/>
    <x v="1"/>
    <n v="2"/>
    <n v="0.1"/>
    <n v="753.21"/>
    <n v="978.2"/>
    <s v="OK"/>
    <n v="1956.4"/>
    <n v="1760.7600000000002"/>
    <n v="254.34000000000015"/>
    <x v="0"/>
    <n v="0.14444898793702726"/>
    <n v="6"/>
    <n v="3"/>
  </r>
  <r>
    <s v="SO - 0001146"/>
    <x v="1"/>
    <x v="0"/>
    <d v="2018-07-19T00:00:00"/>
    <x v="822"/>
    <x v="2"/>
    <d v="2018-10-03T00:00:00"/>
    <d v="2018-10-05T00:00:00"/>
    <s v="USD"/>
    <n v="13"/>
    <n v="22"/>
    <n v="215"/>
    <x v="31"/>
    <n v="4"/>
    <n v="7.4999999999999997E-2"/>
    <n v="2457.02"/>
    <n v="5118.8"/>
    <s v="OK"/>
    <n v="20475.2"/>
    <n v="18939.560000000001"/>
    <n v="9111.4800000000014"/>
    <x v="0"/>
    <n v="0.48108192587367399"/>
    <n v="2"/>
    <n v="3"/>
  </r>
  <r>
    <s v="SO - 0001136"/>
    <x v="2"/>
    <x v="2"/>
    <d v="2018-04-10T00:00:00"/>
    <x v="823"/>
    <x v="2"/>
    <d v="2018-10-27T00:00:00"/>
    <d v="2018-10-31T00:00:00"/>
    <s v="USD"/>
    <n v="23"/>
    <n v="28"/>
    <n v="169"/>
    <x v="13"/>
    <n v="6"/>
    <n v="7.4999999999999997E-2"/>
    <n v="3767.54"/>
    <n v="5232.7"/>
    <s v="OK"/>
    <n v="31396.199999999997"/>
    <n v="29041.484999999997"/>
    <n v="6436.244999999999"/>
    <x v="0"/>
    <n v="0.22162244802564329"/>
    <n v="4"/>
    <n v="28"/>
  </r>
  <r>
    <s v="SO - 0001137"/>
    <x v="1"/>
    <x v="2"/>
    <d v="2018-04-10T00:00:00"/>
    <x v="823"/>
    <x v="2"/>
    <d v="2018-10-15T00:00:00"/>
    <d v="2018-10-19T00:00:00"/>
    <s v="USD"/>
    <n v="16"/>
    <n v="19"/>
    <n v="105"/>
    <x v="35"/>
    <n v="6"/>
    <n v="0.15"/>
    <n v="3268.93"/>
    <n v="3986.5"/>
    <s v="OK"/>
    <n v="23919"/>
    <n v="20331.149999999998"/>
    <n v="717.56999999999971"/>
    <x v="0"/>
    <n v="3.5294117647058816E-2"/>
    <n v="4"/>
    <n v="16"/>
  </r>
  <r>
    <s v="SO - 0001138"/>
    <x v="1"/>
    <x v="3"/>
    <d v="2018-07-19T00:00:00"/>
    <x v="823"/>
    <x v="2"/>
    <d v="2018-10-03T00:00:00"/>
    <d v="2018-10-08T00:00:00"/>
    <s v="USD"/>
    <n v="16"/>
    <n v="8"/>
    <n v="306"/>
    <x v="32"/>
    <n v="4"/>
    <n v="0.1"/>
    <n v="178.49"/>
    <n v="247.9"/>
    <s v="OK"/>
    <n v="991.6"/>
    <n v="892.44"/>
    <n v="178.48000000000002"/>
    <x v="0"/>
    <n v="0.19999103581193134"/>
    <n v="5"/>
    <n v="4"/>
  </r>
  <r>
    <s v="SO - 0001140"/>
    <x v="2"/>
    <x v="1"/>
    <d v="2018-04-10T00:00:00"/>
    <x v="823"/>
    <x v="2"/>
    <d v="2018-10-06T00:00:00"/>
    <d v="2018-10-14T00:00:00"/>
    <s v="USD"/>
    <n v="23"/>
    <n v="12"/>
    <n v="358"/>
    <x v="9"/>
    <n v="3"/>
    <n v="0.1"/>
    <n v="492.32"/>
    <n v="1118.9000000000001"/>
    <s v="OK"/>
    <n v="3356.7000000000003"/>
    <n v="3021.03"/>
    <n v="1544.0700000000002"/>
    <x v="0"/>
    <n v="0.51110713895591908"/>
    <n v="8"/>
    <n v="7"/>
  </r>
  <r>
    <s v="SO - 0001139"/>
    <x v="2"/>
    <x v="2"/>
    <d v="2018-07-19T00:00:00"/>
    <x v="823"/>
    <x v="2"/>
    <d v="2018-10-01T00:00:00"/>
    <d v="2018-10-10T00:00:00"/>
    <s v="USD"/>
    <n v="22"/>
    <n v="37"/>
    <n v="113"/>
    <x v="42"/>
    <n v="6"/>
    <n v="0.15"/>
    <n v="141.5"/>
    <n v="221.1"/>
    <s v="OK"/>
    <n v="1326.6"/>
    <n v="1127.6099999999999"/>
    <n v="278.6099999999999"/>
    <x v="0"/>
    <n v="0.24708010748397047"/>
    <n v="9"/>
    <n v="2"/>
  </r>
  <r>
    <s v="SO - 0001142"/>
    <x v="0"/>
    <x v="3"/>
    <d v="2018-07-19T00:00:00"/>
    <x v="823"/>
    <x v="2"/>
    <d v="2018-10-27T00:00:00"/>
    <d v="2018-10-28T00:00:00"/>
    <s v="USD"/>
    <n v="7"/>
    <n v="17"/>
    <n v="291"/>
    <x v="11"/>
    <n v="5"/>
    <n v="7.4999999999999997E-2"/>
    <n v="1756.47"/>
    <n v="3028.4"/>
    <s v="OK"/>
    <n v="15142"/>
    <n v="14006.35"/>
    <n v="5224"/>
    <x v="0"/>
    <n v="0.37297368693485455"/>
    <n v="1"/>
    <n v="28"/>
  </r>
  <r>
    <s v="SO - 0001143"/>
    <x v="1"/>
    <x v="3"/>
    <d v="2018-04-10T00:00:00"/>
    <x v="823"/>
    <x v="2"/>
    <d v="2018-10-04T00:00:00"/>
    <d v="2018-10-14T00:00:00"/>
    <s v="USD"/>
    <n v="15"/>
    <n v="22"/>
    <n v="296"/>
    <x v="37"/>
    <n v="1"/>
    <n v="0.15"/>
    <n v="2296.69"/>
    <n v="3892.7"/>
    <s v="OK"/>
    <n v="3892.7"/>
    <n v="3308.7949999999996"/>
    <n v="1012.1049999999996"/>
    <x v="0"/>
    <n v="0.3058832596156606"/>
    <n v="10"/>
    <n v="5"/>
  </r>
  <r>
    <s v="SO - 0001144"/>
    <x v="0"/>
    <x v="0"/>
    <d v="2018-04-10T00:00:00"/>
    <x v="823"/>
    <x v="2"/>
    <d v="2018-10-09T00:00:00"/>
    <d v="2018-10-11T00:00:00"/>
    <s v="USD"/>
    <n v="12"/>
    <n v="38"/>
    <n v="224"/>
    <x v="32"/>
    <n v="3"/>
    <n v="0.15"/>
    <n v="2089.4"/>
    <n v="2579.5"/>
    <s v="OK"/>
    <n v="7738.5"/>
    <n v="6577.7249999999995"/>
    <n v="309.52499999999873"/>
    <x v="0"/>
    <n v="4.7056543105708851E-2"/>
    <n v="2"/>
    <n v="10"/>
  </r>
  <r>
    <s v="SO - 0001141"/>
    <x v="0"/>
    <x v="2"/>
    <d v="2018-04-10T00:00:00"/>
    <x v="823"/>
    <x v="2"/>
    <d v="2018-10-10T00:00:00"/>
    <d v="2018-10-20T00:00:00"/>
    <s v="USD"/>
    <n v="5"/>
    <n v="11"/>
    <n v="146"/>
    <x v="35"/>
    <n v="1"/>
    <n v="0.05"/>
    <n v="2825.52"/>
    <n v="5433.7"/>
    <s v="OK"/>
    <n v="5433.7"/>
    <n v="5162.0149999999994"/>
    <n v="2336.4949999999994"/>
    <x v="2"/>
    <n v="0.45263235383856881"/>
    <n v="10"/>
    <n v="11"/>
  </r>
  <r>
    <s v="SO - 0001145"/>
    <x v="3"/>
    <x v="2"/>
    <d v="2018-07-19T00:00:00"/>
    <x v="823"/>
    <x v="2"/>
    <d v="2018-10-03T00:00:00"/>
    <d v="2018-10-09T00:00:00"/>
    <s v="USD"/>
    <n v="27"/>
    <n v="6"/>
    <n v="131"/>
    <x v="4"/>
    <n v="6"/>
    <n v="0.05"/>
    <n v="1230.1199999999999"/>
    <n v="1809"/>
    <s v="OK"/>
    <n v="10854"/>
    <n v="10311.299999999999"/>
    <n v="2930.58"/>
    <x v="2"/>
    <n v="0.28421052631578947"/>
    <n v="6"/>
    <n v="4"/>
  </r>
  <r>
    <s v="SO - 0001130"/>
    <x v="0"/>
    <x v="0"/>
    <d v="2018-07-19T00:00:00"/>
    <x v="824"/>
    <x v="2"/>
    <d v="2018-10-04T00:00:00"/>
    <d v="2018-10-11T00:00:00"/>
    <s v="USD"/>
    <n v="12"/>
    <n v="47"/>
    <n v="222"/>
    <x v="24"/>
    <n v="7"/>
    <n v="0.05"/>
    <n v="522"/>
    <n v="1065.3"/>
    <s v="OK"/>
    <n v="7457.0999999999995"/>
    <n v="7084.244999999999"/>
    <n v="3430.244999999999"/>
    <x v="2"/>
    <n v="0.48420756199143306"/>
    <n v="7"/>
    <n v="6"/>
  </r>
  <r>
    <s v="SO - 0001135"/>
    <x v="0"/>
    <x v="0"/>
    <d v="2018-07-19T00:00:00"/>
    <x v="824"/>
    <x v="2"/>
    <d v="2018-10-02T00:00:00"/>
    <d v="2018-10-10T00:00:00"/>
    <s v="USD"/>
    <n v="1"/>
    <n v="24"/>
    <n v="233"/>
    <x v="33"/>
    <n v="2"/>
    <n v="0.05"/>
    <n v="1217.3900000000001"/>
    <n v="2646.5"/>
    <s v="OK"/>
    <n v="5293"/>
    <n v="5028.3499999999995"/>
    <n v="2593.5699999999993"/>
    <x v="2"/>
    <n v="0.51578947368421046"/>
    <n v="8"/>
    <n v="4"/>
  </r>
  <r>
    <s v="SO - 0001134"/>
    <x v="0"/>
    <x v="4"/>
    <d v="2018-07-19T00:00:00"/>
    <x v="824"/>
    <x v="2"/>
    <d v="2018-10-07T00:00:00"/>
    <d v="2018-10-08T00:00:00"/>
    <s v="USD"/>
    <n v="11"/>
    <n v="41"/>
    <n v="74"/>
    <x v="39"/>
    <n v="1"/>
    <n v="0.05"/>
    <n v="2449.52"/>
    <n v="3061.9"/>
    <s v="OK"/>
    <n v="3061.9"/>
    <n v="2908.8049999999998"/>
    <n v="459.28499999999985"/>
    <x v="2"/>
    <n v="0.15789473684210523"/>
    <n v="1"/>
    <n v="9"/>
  </r>
  <r>
    <s v="SO - 0001133"/>
    <x v="1"/>
    <x v="5"/>
    <d v="2018-07-19T00:00:00"/>
    <x v="824"/>
    <x v="2"/>
    <d v="2018-10-18T00:00:00"/>
    <d v="2018-10-23T00:00:00"/>
    <s v="USD"/>
    <n v="18"/>
    <n v="3"/>
    <n v="33"/>
    <x v="43"/>
    <n v="7"/>
    <n v="0.2"/>
    <n v="857.4"/>
    <n v="1279.7"/>
    <s v="OK"/>
    <n v="8957.9"/>
    <n v="7166.32"/>
    <n v="1164.5199999999995"/>
    <x v="1"/>
    <n v="0.16249902320856444"/>
    <n v="5"/>
    <n v="20"/>
  </r>
  <r>
    <s v="SO - 0001132"/>
    <x v="0"/>
    <x v="3"/>
    <d v="2018-04-10T00:00:00"/>
    <x v="824"/>
    <x v="2"/>
    <d v="2018-10-02T00:00:00"/>
    <d v="2018-10-09T00:00:00"/>
    <s v="USD"/>
    <n v="9"/>
    <n v="28"/>
    <n v="315"/>
    <x v="3"/>
    <n v="6"/>
    <n v="7.4999999999999997E-2"/>
    <n v="3277.91"/>
    <n v="6070.2"/>
    <s v="OK"/>
    <n v="36421.199999999997"/>
    <n v="33689.61"/>
    <n v="14022.150000000001"/>
    <x v="0"/>
    <n v="0.41621586002331284"/>
    <n v="7"/>
    <n v="4"/>
  </r>
  <r>
    <s v="SO - 0001131"/>
    <x v="1"/>
    <x v="0"/>
    <d v="2018-07-19T00:00:00"/>
    <x v="824"/>
    <x v="2"/>
    <d v="2018-10-08T00:00:00"/>
    <d v="2018-10-13T00:00:00"/>
    <s v="USD"/>
    <n v="19"/>
    <n v="13"/>
    <n v="216"/>
    <x v="16"/>
    <n v="6"/>
    <n v="0.15"/>
    <n v="2059.85"/>
    <n v="3269.6"/>
    <s v="OK"/>
    <n v="19617.599999999999"/>
    <n v="16674.96"/>
    <n v="4315.8600000000006"/>
    <x v="0"/>
    <n v="0.25882280976985855"/>
    <n v="5"/>
    <n v="10"/>
  </r>
  <r>
    <s v="SO - 0001129"/>
    <x v="1"/>
    <x v="5"/>
    <d v="2018-07-19T00:00:00"/>
    <x v="824"/>
    <x v="2"/>
    <d v="2018-10-23T00:00:00"/>
    <d v="2018-11-02T00:00:00"/>
    <s v="USD"/>
    <n v="18"/>
    <n v="21"/>
    <n v="48"/>
    <x v="7"/>
    <n v="8"/>
    <n v="0.4"/>
    <n v="3271.74"/>
    <n v="5112.1000000000004"/>
    <s v="OK"/>
    <n v="40896.800000000003"/>
    <n v="24538.080000000002"/>
    <n v="-1635.8399999999965"/>
    <x v="3"/>
    <n v="-6.666536257115456E-2"/>
    <n v="10"/>
    <n v="25"/>
  </r>
  <r>
    <s v="SO - 0001128"/>
    <x v="0"/>
    <x v="4"/>
    <d v="2018-04-10T00:00:00"/>
    <x v="824"/>
    <x v="2"/>
    <d v="2018-10-17T00:00:00"/>
    <d v="2018-10-23T00:00:00"/>
    <s v="USD"/>
    <n v="9"/>
    <n v="25"/>
    <n v="74"/>
    <x v="31"/>
    <n v="4"/>
    <n v="0.05"/>
    <n v="2206.85"/>
    <n v="5132.2"/>
    <s v="OK"/>
    <n v="20528.8"/>
    <n v="19502.359999999997"/>
    <n v="10674.959999999997"/>
    <x v="2"/>
    <n v="0.54736760063910206"/>
    <n v="6"/>
    <n v="19"/>
  </r>
  <r>
    <s v="SO - 0001127"/>
    <x v="0"/>
    <x v="4"/>
    <d v="2018-04-10T00:00:00"/>
    <x v="824"/>
    <x v="2"/>
    <d v="2018-10-21T00:00:00"/>
    <d v="2018-10-27T00:00:00"/>
    <s v="USD"/>
    <n v="9"/>
    <n v="45"/>
    <n v="79"/>
    <x v="27"/>
    <n v="7"/>
    <n v="0.15"/>
    <n v="1984.88"/>
    <n v="2646.5"/>
    <s v="OK"/>
    <n v="18525.5"/>
    <n v="15746.674999999999"/>
    <n v="1852.5149999999994"/>
    <x v="0"/>
    <n v="0.1176448361320723"/>
    <n v="6"/>
    <n v="23"/>
  </r>
  <r>
    <s v="SO - 0001126"/>
    <x v="0"/>
    <x v="2"/>
    <d v="2018-04-10T00:00:00"/>
    <x v="824"/>
    <x v="2"/>
    <d v="2018-10-05T00:00:00"/>
    <d v="2018-10-15T00:00:00"/>
    <s v="USD"/>
    <n v="12"/>
    <n v="2"/>
    <n v="126"/>
    <x v="4"/>
    <n v="1"/>
    <n v="0.15"/>
    <n v="631.94000000000005"/>
    <n v="877.7"/>
    <s v="OK"/>
    <n v="877.7"/>
    <n v="746.04500000000007"/>
    <n v="114.10500000000002"/>
    <x v="0"/>
    <n v="0.15294653807746184"/>
    <n v="10"/>
    <n v="7"/>
  </r>
  <r>
    <s v="SO - 0001118"/>
    <x v="0"/>
    <x v="3"/>
    <d v="2018-04-10T00:00:00"/>
    <x v="825"/>
    <x v="2"/>
    <d v="2018-10-09T00:00:00"/>
    <d v="2018-10-18T00:00:00"/>
    <s v="USD"/>
    <n v="12"/>
    <n v="12"/>
    <n v="303"/>
    <x v="19"/>
    <n v="3"/>
    <n v="0.2"/>
    <n v="840.92"/>
    <n v="1092.0999999999999"/>
    <s v="OK"/>
    <n v="3276.2999999999997"/>
    <n v="2621.04"/>
    <n v="98.2800000000002"/>
    <x v="1"/>
    <n v="3.7496566248512116E-2"/>
    <n v="9"/>
    <n v="12"/>
  </r>
  <r>
    <s v="SO - 0001119"/>
    <x v="1"/>
    <x v="4"/>
    <d v="2018-04-10T00:00:00"/>
    <x v="825"/>
    <x v="2"/>
    <d v="2018-10-05T00:00:00"/>
    <d v="2018-10-10T00:00:00"/>
    <s v="USD"/>
    <n v="20"/>
    <n v="26"/>
    <n v="84"/>
    <x v="2"/>
    <n v="7"/>
    <n v="0.3"/>
    <n v="4726.92"/>
    <n v="5835.7"/>
    <s v="OK"/>
    <n v="40849.9"/>
    <n v="28594.93"/>
    <n v="-4493.510000000002"/>
    <x v="1"/>
    <n v="-0.15714359153877985"/>
    <n v="5"/>
    <n v="8"/>
  </r>
  <r>
    <s v="SO - 0001117"/>
    <x v="0"/>
    <x v="5"/>
    <d v="2018-07-19T00:00:00"/>
    <x v="825"/>
    <x v="2"/>
    <d v="2018-10-07T00:00:00"/>
    <d v="2018-10-15T00:00:00"/>
    <s v="USD"/>
    <n v="9"/>
    <n v="11"/>
    <n v="19"/>
    <x v="5"/>
    <n v="5"/>
    <n v="0.05"/>
    <n v="2964.75"/>
    <n v="3953"/>
    <s v="OK"/>
    <n v="19765"/>
    <n v="18776.75"/>
    <n v="3953"/>
    <x v="2"/>
    <n v="0.21052631578947367"/>
    <n v="8"/>
    <n v="10"/>
  </r>
  <r>
    <s v="SO - 0001120"/>
    <x v="0"/>
    <x v="2"/>
    <d v="2018-04-10T00:00:00"/>
    <x v="825"/>
    <x v="2"/>
    <d v="2018-10-19T00:00:00"/>
    <d v="2018-10-21T00:00:00"/>
    <s v="USD"/>
    <n v="12"/>
    <n v="31"/>
    <n v="101"/>
    <x v="7"/>
    <n v="5"/>
    <n v="0.05"/>
    <n v="1276.3499999999999"/>
    <n v="1701.8"/>
    <s v="OK"/>
    <n v="8509"/>
    <n v="8083.5499999999993"/>
    <n v="1701.7999999999993"/>
    <x v="2"/>
    <n v="0.21052631578947362"/>
    <n v="2"/>
    <n v="22"/>
  </r>
  <r>
    <s v="SO - 0001125"/>
    <x v="1"/>
    <x v="2"/>
    <d v="2018-07-19T00:00:00"/>
    <x v="825"/>
    <x v="2"/>
    <d v="2018-10-23T00:00:00"/>
    <d v="2018-10-28T00:00:00"/>
    <s v="USD"/>
    <n v="12"/>
    <n v="18"/>
    <n v="199"/>
    <x v="2"/>
    <n v="4"/>
    <n v="0.2"/>
    <n v="130.25"/>
    <n v="180.9"/>
    <s v="OK"/>
    <n v="723.6"/>
    <n v="578.88"/>
    <n v="57.879999999999995"/>
    <x v="1"/>
    <n v="9.9986180210060796E-2"/>
    <n v="5"/>
    <n v="26"/>
  </r>
  <r>
    <s v="SO - 0001122"/>
    <x v="0"/>
    <x v="1"/>
    <d v="2018-07-19T00:00:00"/>
    <x v="825"/>
    <x v="2"/>
    <d v="2018-10-21T00:00:00"/>
    <d v="2018-10-29T00:00:00"/>
    <s v="USD"/>
    <n v="6"/>
    <n v="6"/>
    <n v="332"/>
    <x v="34"/>
    <n v="2"/>
    <n v="7.4999999999999997E-2"/>
    <n v="1188.92"/>
    <n v="1829.1"/>
    <s v="OK"/>
    <n v="3658.2"/>
    <n v="3383.835"/>
    <n v="1005.9949999999999"/>
    <x v="0"/>
    <n v="0.29729434207046146"/>
    <n v="8"/>
    <n v="24"/>
  </r>
  <r>
    <s v="SO - 0001123"/>
    <x v="0"/>
    <x v="1"/>
    <d v="2018-04-10T00:00:00"/>
    <x v="825"/>
    <x v="2"/>
    <d v="2018-09-30T00:00:00"/>
    <d v="2018-10-06T00:00:00"/>
    <s v="USD"/>
    <n v="2"/>
    <n v="48"/>
    <n v="363"/>
    <x v="44"/>
    <n v="5"/>
    <n v="7.4999999999999997E-2"/>
    <n v="2477.73"/>
    <n v="3932.9"/>
    <s v="OK"/>
    <n v="19664.5"/>
    <n v="18189.662500000002"/>
    <n v="5801.0125000000025"/>
    <x v="0"/>
    <n v="0.31891809427470147"/>
    <n v="6"/>
    <n v="3"/>
  </r>
  <r>
    <s v="SO - 0001124"/>
    <x v="1"/>
    <x v="2"/>
    <d v="2018-07-19T00:00:00"/>
    <x v="825"/>
    <x v="2"/>
    <d v="2018-10-01T00:00:00"/>
    <d v="2018-10-09T00:00:00"/>
    <s v="USD"/>
    <n v="15"/>
    <n v="20"/>
    <n v="97"/>
    <x v="33"/>
    <n v="2"/>
    <n v="0.05"/>
    <n v="1101.82"/>
    <n v="1695.1"/>
    <s v="OK"/>
    <n v="3390.2"/>
    <n v="3220.6899999999996"/>
    <n v="1017.0499999999997"/>
    <x v="2"/>
    <n v="0.3157863687594894"/>
    <n v="8"/>
    <n v="4"/>
  </r>
  <r>
    <s v="SO - 0001121"/>
    <x v="3"/>
    <x v="5"/>
    <d v="2018-04-10T00:00:00"/>
    <x v="825"/>
    <x v="2"/>
    <d v="2018-10-07T00:00:00"/>
    <d v="2018-10-10T00:00:00"/>
    <s v="USD"/>
    <n v="26"/>
    <n v="31"/>
    <n v="20"/>
    <x v="9"/>
    <n v="6"/>
    <n v="0.15"/>
    <n v="4343.1400000000003"/>
    <n v="6117.1"/>
    <s v="OK"/>
    <n v="36702.600000000006"/>
    <n v="31197.210000000003"/>
    <n v="5138.369999999999"/>
    <x v="0"/>
    <n v="0.16470607467783172"/>
    <n v="3"/>
    <n v="10"/>
  </r>
  <r>
    <s v="SO - 0001108"/>
    <x v="0"/>
    <x v="3"/>
    <d v="2018-07-19T00:00:00"/>
    <x v="826"/>
    <x v="2"/>
    <d v="2018-10-06T00:00:00"/>
    <d v="2018-10-13T00:00:00"/>
    <s v="USD"/>
    <n v="10"/>
    <n v="45"/>
    <n v="286"/>
    <x v="32"/>
    <n v="2"/>
    <n v="7.4999999999999997E-2"/>
    <n v="873.28"/>
    <n v="1782.2"/>
    <s v="OK"/>
    <n v="3564.4"/>
    <n v="3297.07"/>
    <n v="1550.5100000000002"/>
    <x v="0"/>
    <n v="0.4702690570718851"/>
    <n v="7"/>
    <n v="10"/>
  </r>
  <r>
    <s v="SO - 0001109"/>
    <x v="2"/>
    <x v="2"/>
    <d v="2018-07-19T00:00:00"/>
    <x v="826"/>
    <x v="2"/>
    <d v="2018-10-22T00:00:00"/>
    <d v="2018-10-31T00:00:00"/>
    <s v="USD"/>
    <n v="24"/>
    <n v="12"/>
    <n v="114"/>
    <x v="31"/>
    <n v="4"/>
    <n v="0.05"/>
    <n v="707.52"/>
    <n v="1072"/>
    <s v="OK"/>
    <n v="4288"/>
    <n v="4073.6"/>
    <n v="1243.52"/>
    <x v="2"/>
    <n v="0.30526315789473685"/>
    <n v="9"/>
    <n v="26"/>
  </r>
  <r>
    <s v="SO - 0001110"/>
    <x v="0"/>
    <x v="5"/>
    <d v="2018-04-10T00:00:00"/>
    <x v="826"/>
    <x v="2"/>
    <d v="2018-10-12T00:00:00"/>
    <d v="2018-10-19T00:00:00"/>
    <s v="USD"/>
    <n v="10"/>
    <n v="3"/>
    <n v="29"/>
    <x v="16"/>
    <n v="4"/>
    <n v="0.4"/>
    <n v="559.91999999999996"/>
    <n v="917.9"/>
    <s v="OK"/>
    <n v="3671.6"/>
    <n v="2202.96"/>
    <n v="-36.7199999999998"/>
    <x v="3"/>
    <n v="-1.6668482405490702E-2"/>
    <n v="7"/>
    <n v="16"/>
  </r>
  <r>
    <s v="SO - 0001111"/>
    <x v="2"/>
    <x v="3"/>
    <d v="2018-04-10T00:00:00"/>
    <x v="826"/>
    <x v="2"/>
    <d v="2018-10-21T00:00:00"/>
    <d v="2018-10-31T00:00:00"/>
    <s v="USD"/>
    <n v="23"/>
    <n v="40"/>
    <n v="323"/>
    <x v="46"/>
    <n v="2"/>
    <n v="7.4999999999999997E-2"/>
    <n v="2836.51"/>
    <n v="5252.8"/>
    <s v="OK"/>
    <n v="10505.6"/>
    <n v="9717.68"/>
    <n v="4044.66"/>
    <x v="0"/>
    <n v="0.4162166278370969"/>
    <n v="10"/>
    <n v="25"/>
  </r>
  <r>
    <s v="SO - 0001113"/>
    <x v="0"/>
    <x v="3"/>
    <d v="2018-07-19T00:00:00"/>
    <x v="826"/>
    <x v="2"/>
    <d v="2018-09-29T00:00:00"/>
    <d v="2018-09-30T00:00:00"/>
    <s v="USD"/>
    <n v="4"/>
    <n v="7"/>
    <n v="317"/>
    <x v="5"/>
    <n v="6"/>
    <n v="0.1"/>
    <n v="1932.41"/>
    <n v="3390.2"/>
    <s v="OK"/>
    <n v="20341.199999999997"/>
    <n v="18307.079999999998"/>
    <n v="6712.6199999999972"/>
    <x v="0"/>
    <n v="0.36666797763488213"/>
    <n v="1"/>
    <n v="3"/>
  </r>
  <r>
    <s v="SO - 0001114"/>
    <x v="0"/>
    <x v="3"/>
    <d v="2018-04-10T00:00:00"/>
    <x v="826"/>
    <x v="2"/>
    <d v="2018-10-18T00:00:00"/>
    <d v="2018-10-24T00:00:00"/>
    <s v="USD"/>
    <n v="6"/>
    <n v="34"/>
    <n v="298"/>
    <x v="46"/>
    <n v="5"/>
    <n v="7.4999999999999997E-2"/>
    <n v="108.34"/>
    <n v="221.1"/>
    <s v="OK"/>
    <n v="1105.5"/>
    <n v="1022.5875000000001"/>
    <n v="480.88750000000005"/>
    <x v="0"/>
    <n v="0.47026538071314189"/>
    <n v="6"/>
    <n v="22"/>
  </r>
  <r>
    <s v="SO - 0001115"/>
    <x v="1"/>
    <x v="3"/>
    <d v="2018-07-19T00:00:00"/>
    <x v="826"/>
    <x v="2"/>
    <d v="2018-10-24T00:00:00"/>
    <d v="2018-11-03T00:00:00"/>
    <s v="USD"/>
    <n v="14"/>
    <n v="14"/>
    <n v="282"/>
    <x v="20"/>
    <n v="2"/>
    <n v="0.05"/>
    <n v="3034.83"/>
    <n v="3993.2"/>
    <s v="OK"/>
    <n v="7986.4"/>
    <n v="7587.079999999999"/>
    <n v="1517.4199999999992"/>
    <x v="2"/>
    <n v="0.20000052721204986"/>
    <n v="10"/>
    <n v="28"/>
  </r>
  <r>
    <s v="SO - 0001116"/>
    <x v="0"/>
    <x v="1"/>
    <d v="2018-07-19T00:00:00"/>
    <x v="826"/>
    <x v="2"/>
    <d v="2018-10-01T00:00:00"/>
    <d v="2018-10-06T00:00:00"/>
    <s v="USD"/>
    <n v="9"/>
    <n v="43"/>
    <n v="340"/>
    <x v="41"/>
    <n v="8"/>
    <n v="0.4"/>
    <n v="1612.29"/>
    <n v="2519.1999999999998"/>
    <s v="OK"/>
    <n v="20153.599999999999"/>
    <n v="12092.159999999998"/>
    <n v="-806.16000000000167"/>
    <x v="3"/>
    <n v="-6.6667989838043978E-2"/>
    <n v="5"/>
    <n v="5"/>
  </r>
  <r>
    <s v="SO - 0001112"/>
    <x v="2"/>
    <x v="0"/>
    <d v="2018-07-19T00:00:00"/>
    <x v="826"/>
    <x v="2"/>
    <d v="2018-10-04T00:00:00"/>
    <d v="2018-10-07T00:00:00"/>
    <s v="USD"/>
    <n v="22"/>
    <n v="2"/>
    <n v="213"/>
    <x v="22"/>
    <n v="4"/>
    <n v="7.4999999999999997E-2"/>
    <n v="5399.73"/>
    <n v="6505.7"/>
    <s v="OK"/>
    <n v="26022.799999999999"/>
    <n v="24071.09"/>
    <n v="2472.1700000000019"/>
    <x v="0"/>
    <n v="0.1027028688771469"/>
    <n v="3"/>
    <n v="8"/>
  </r>
  <r>
    <s v="SO - 0001100"/>
    <x v="1"/>
    <x v="2"/>
    <d v="2018-04-10T00:00:00"/>
    <x v="827"/>
    <x v="2"/>
    <d v="2018-09-27T00:00:00"/>
    <d v="2018-10-04T00:00:00"/>
    <s v="USD"/>
    <n v="16"/>
    <n v="43"/>
    <n v="172"/>
    <x v="0"/>
    <n v="5"/>
    <n v="0.05"/>
    <n v="2387.88"/>
    <n v="5306.4"/>
    <s v="OK"/>
    <n v="26532"/>
    <n v="25205.399999999998"/>
    <n v="13265.999999999996"/>
    <x v="2"/>
    <n v="0.52631578947368407"/>
    <n v="7"/>
    <n v="2"/>
  </r>
  <r>
    <s v="SO - 0001098"/>
    <x v="3"/>
    <x v="4"/>
    <d v="2018-07-19T00:00:00"/>
    <x v="827"/>
    <x v="2"/>
    <d v="2018-10-11T00:00:00"/>
    <d v="2018-10-13T00:00:00"/>
    <s v="USD"/>
    <n v="27"/>
    <n v="30"/>
    <n v="61"/>
    <x v="38"/>
    <n v="7"/>
    <n v="0.2"/>
    <n v="1155.75"/>
    <n v="1675"/>
    <s v="OK"/>
    <n v="11725"/>
    <n v="9380"/>
    <n v="1289.75"/>
    <x v="1"/>
    <n v="0.13750000000000001"/>
    <n v="2"/>
    <n v="16"/>
  </r>
  <r>
    <s v="SO - 0001099"/>
    <x v="1"/>
    <x v="2"/>
    <d v="2018-07-19T00:00:00"/>
    <x v="827"/>
    <x v="2"/>
    <d v="2018-09-27T00:00:00"/>
    <d v="2018-10-03T00:00:00"/>
    <s v="USD"/>
    <n v="14"/>
    <n v="3"/>
    <n v="115"/>
    <x v="20"/>
    <n v="5"/>
    <n v="0.05"/>
    <n v="3505.84"/>
    <n v="6150.6"/>
    <s v="OK"/>
    <n v="30753"/>
    <n v="29215.35"/>
    <n v="11686.149999999998"/>
    <x v="2"/>
    <n v="0.40000034228581888"/>
    <n v="6"/>
    <n v="2"/>
  </r>
  <r>
    <s v="SO - 0001101"/>
    <x v="2"/>
    <x v="3"/>
    <d v="2018-07-19T00:00:00"/>
    <x v="827"/>
    <x v="2"/>
    <d v="2018-10-02T00:00:00"/>
    <d v="2018-10-09T00:00:00"/>
    <s v="USD"/>
    <n v="21"/>
    <n v="3"/>
    <n v="329"/>
    <x v="4"/>
    <n v="6"/>
    <n v="0.15"/>
    <n v="3082.13"/>
    <n v="3758.7"/>
    <s v="OK"/>
    <n v="22552.199999999997"/>
    <n v="19169.369999999995"/>
    <n v="676.58999999999651"/>
    <x v="0"/>
    <n v="3.5295369644385635E-2"/>
    <n v="7"/>
    <n v="7"/>
  </r>
  <r>
    <s v="SO - 0001107"/>
    <x v="1"/>
    <x v="2"/>
    <d v="2018-04-10T00:00:00"/>
    <x v="827"/>
    <x v="2"/>
    <d v="2018-10-21T00:00:00"/>
    <d v="2018-10-30T00:00:00"/>
    <s v="USD"/>
    <n v="16"/>
    <n v="3"/>
    <n v="164"/>
    <x v="18"/>
    <n v="1"/>
    <n v="7.4999999999999997E-2"/>
    <n v="2559.94"/>
    <n v="3999.9"/>
    <s v="OK"/>
    <n v="3999.9"/>
    <n v="3699.9075000000003"/>
    <n v="1139.9675000000002"/>
    <x v="0"/>
    <n v="0.30810702699999937"/>
    <n v="9"/>
    <n v="26"/>
  </r>
  <r>
    <s v="SO - 0001103"/>
    <x v="0"/>
    <x v="2"/>
    <d v="2018-04-10T00:00:00"/>
    <x v="827"/>
    <x v="2"/>
    <d v="2018-10-20T00:00:00"/>
    <d v="2018-10-28T00:00:00"/>
    <s v="USD"/>
    <n v="5"/>
    <n v="16"/>
    <n v="142"/>
    <x v="22"/>
    <n v="7"/>
    <n v="7.4999999999999997E-2"/>
    <n v="3564.13"/>
    <n v="5748.6"/>
    <s v="OK"/>
    <n v="40240.200000000004"/>
    <n v="37222.185000000005"/>
    <n v="12273.275000000005"/>
    <x v="0"/>
    <n v="0.3297301058495089"/>
    <n v="8"/>
    <n v="25"/>
  </r>
  <r>
    <s v="SO - 0001104"/>
    <x v="1"/>
    <x v="1"/>
    <d v="2018-04-10T00:00:00"/>
    <x v="827"/>
    <x v="2"/>
    <d v="2018-10-09T00:00:00"/>
    <d v="2018-10-13T00:00:00"/>
    <s v="USD"/>
    <n v="13"/>
    <n v="22"/>
    <n v="355"/>
    <x v="4"/>
    <n v="8"/>
    <n v="0.1"/>
    <n v="1336.65"/>
    <n v="1909.5"/>
    <s v="OK"/>
    <n v="15276"/>
    <n v="13748.4"/>
    <n v="3055.1999999999989"/>
    <x v="0"/>
    <n v="0.22222222222222215"/>
    <n v="4"/>
    <n v="14"/>
  </r>
  <r>
    <s v="SO - 0001105"/>
    <x v="1"/>
    <x v="2"/>
    <d v="2018-07-19T00:00:00"/>
    <x v="827"/>
    <x v="2"/>
    <d v="2018-10-05T00:00:00"/>
    <d v="2018-10-10T00:00:00"/>
    <s v="USD"/>
    <n v="13"/>
    <n v="22"/>
    <n v="185"/>
    <x v="38"/>
    <n v="7"/>
    <n v="0.05"/>
    <n v="3308.8"/>
    <n v="3892.7"/>
    <s v="OK"/>
    <n v="27248.899999999998"/>
    <n v="25886.454999999998"/>
    <n v="2724.8549999999959"/>
    <x v="2"/>
    <n v="0.10526180583629532"/>
    <n v="5"/>
    <n v="10"/>
  </r>
  <r>
    <s v="SO - 0001106"/>
    <x v="1"/>
    <x v="1"/>
    <d v="2018-04-10T00:00:00"/>
    <x v="827"/>
    <x v="2"/>
    <d v="2018-10-12T00:00:00"/>
    <d v="2018-10-18T00:00:00"/>
    <s v="USD"/>
    <n v="12"/>
    <n v="43"/>
    <n v="362"/>
    <x v="38"/>
    <n v="6"/>
    <n v="7.4999999999999997E-2"/>
    <n v="749.66"/>
    <n v="1118.9000000000001"/>
    <s v="OK"/>
    <n v="6713.4000000000005"/>
    <n v="6209.8950000000004"/>
    <n v="1711.9350000000004"/>
    <x v="0"/>
    <n v="0.27567857427541048"/>
    <n v="6"/>
    <n v="17"/>
  </r>
  <r>
    <s v="SO - 0001102"/>
    <x v="1"/>
    <x v="3"/>
    <d v="2018-04-10T00:00:00"/>
    <x v="827"/>
    <x v="2"/>
    <d v="2018-10-05T00:00:00"/>
    <d v="2018-10-10T00:00:00"/>
    <s v="USD"/>
    <n v="15"/>
    <n v="8"/>
    <n v="318"/>
    <x v="42"/>
    <n v="7"/>
    <n v="7.4999999999999997E-2"/>
    <n v="1603.98"/>
    <n v="2291.4"/>
    <s v="OK"/>
    <n v="16039.800000000001"/>
    <n v="14836.815000000002"/>
    <n v="3608.9550000000017"/>
    <x v="0"/>
    <n v="0.24324324324324331"/>
    <n v="5"/>
    <n v="10"/>
  </r>
  <r>
    <s v="SO - 0001092"/>
    <x v="1"/>
    <x v="3"/>
    <d v="2018-04-10T00:00:00"/>
    <x v="828"/>
    <x v="2"/>
    <d v="2018-10-09T00:00:00"/>
    <d v="2018-10-13T00:00:00"/>
    <s v="USD"/>
    <n v="19"/>
    <n v="40"/>
    <n v="306"/>
    <x v="30"/>
    <n v="4"/>
    <n v="0.05"/>
    <n v="1592.72"/>
    <n v="1896.1"/>
    <s v="OK"/>
    <n v="7584.4"/>
    <n v="7205.1799999999994"/>
    <n v="834.29999999999927"/>
    <x v="2"/>
    <n v="0.11579169430881663"/>
    <n v="4"/>
    <n v="15"/>
  </r>
  <r>
    <s v="SO - 0001091"/>
    <x v="1"/>
    <x v="1"/>
    <d v="2018-04-10T00:00:00"/>
    <x v="828"/>
    <x v="2"/>
    <d v="2018-10-02T00:00:00"/>
    <d v="2018-10-07T00:00:00"/>
    <s v="USD"/>
    <n v="14"/>
    <n v="20"/>
    <n v="336"/>
    <x v="40"/>
    <n v="2"/>
    <n v="0.2"/>
    <n v="151.96"/>
    <n v="180.9"/>
    <s v="OK"/>
    <n v="361.8"/>
    <n v="289.44"/>
    <n v="-14.480000000000018"/>
    <x v="1"/>
    <n v="-5.002763957987845E-2"/>
    <n v="5"/>
    <n v="8"/>
  </r>
  <r>
    <s v="SO - 0001093"/>
    <x v="0"/>
    <x v="3"/>
    <d v="2018-07-19T00:00:00"/>
    <x v="828"/>
    <x v="2"/>
    <d v="2018-10-06T00:00:00"/>
    <d v="2018-10-11T00:00:00"/>
    <s v="USD"/>
    <n v="12"/>
    <n v="41"/>
    <n v="286"/>
    <x v="15"/>
    <n v="8"/>
    <n v="7.4999999999999997E-2"/>
    <n v="410.04"/>
    <n v="804"/>
    <s v="OK"/>
    <n v="6432"/>
    <n v="5949.6"/>
    <n v="2669.28"/>
    <x v="0"/>
    <n v="0.44864864864864867"/>
    <n v="5"/>
    <n v="12"/>
  </r>
  <r>
    <s v="SO - 0001097"/>
    <x v="0"/>
    <x v="0"/>
    <d v="2018-04-10T00:00:00"/>
    <x v="828"/>
    <x v="2"/>
    <d v="2018-09-26T00:00:00"/>
    <d v="2018-10-05T00:00:00"/>
    <s v="USD"/>
    <n v="2"/>
    <n v="34"/>
    <n v="208"/>
    <x v="31"/>
    <n v="6"/>
    <n v="0.05"/>
    <n v="1915.13"/>
    <n v="2659.9"/>
    <s v="OK"/>
    <n v="15959.400000000001"/>
    <n v="15161.43"/>
    <n v="3670.6499999999996"/>
    <x v="2"/>
    <n v="0.24210447167582475"/>
    <n v="9"/>
    <n v="2"/>
  </r>
  <r>
    <s v="SO - 0001095"/>
    <x v="1"/>
    <x v="2"/>
    <d v="2018-04-10T00:00:00"/>
    <x v="828"/>
    <x v="2"/>
    <d v="2018-10-14T00:00:00"/>
    <d v="2018-10-23T00:00:00"/>
    <s v="USD"/>
    <n v="14"/>
    <n v="18"/>
    <n v="174"/>
    <x v="6"/>
    <n v="7"/>
    <n v="0.1"/>
    <n v="437.18"/>
    <n v="971.5"/>
    <s v="OK"/>
    <n v="6800.5"/>
    <n v="6120.45"/>
    <n v="3060.1899999999996"/>
    <x v="0"/>
    <n v="0.49999428146623198"/>
    <n v="9"/>
    <n v="20"/>
  </r>
  <r>
    <s v="SO - 0001094"/>
    <x v="0"/>
    <x v="3"/>
    <d v="2018-07-19T00:00:00"/>
    <x v="828"/>
    <x v="2"/>
    <d v="2018-09-30T00:00:00"/>
    <d v="2018-10-09T00:00:00"/>
    <s v="USD"/>
    <n v="7"/>
    <n v="31"/>
    <n v="285"/>
    <x v="45"/>
    <n v="5"/>
    <n v="0.1"/>
    <n v="778.54"/>
    <n v="1112.2"/>
    <s v="OK"/>
    <n v="5561"/>
    <n v="5004.9000000000005"/>
    <n v="1112.2000000000007"/>
    <x v="0"/>
    <n v="0.22222222222222235"/>
    <n v="9"/>
    <n v="6"/>
  </r>
  <r>
    <s v="SO - 0001096"/>
    <x v="1"/>
    <x v="3"/>
    <d v="2018-04-10T00:00:00"/>
    <x v="828"/>
    <x v="2"/>
    <d v="2018-10-20T00:00:00"/>
    <d v="2018-10-25T00:00:00"/>
    <s v="USD"/>
    <n v="17"/>
    <n v="30"/>
    <n v="271"/>
    <x v="4"/>
    <n v="2"/>
    <n v="0.05"/>
    <n v="1380.74"/>
    <n v="2465.6"/>
    <s v="OK"/>
    <n v="4931.2"/>
    <n v="4684.6399999999994"/>
    <n v="1923.1599999999994"/>
    <x v="2"/>
    <n v="0.41052460808087698"/>
    <n v="5"/>
    <n v="26"/>
  </r>
  <r>
    <s v="SO - 0001090"/>
    <x v="1"/>
    <x v="0"/>
    <d v="2018-04-10T00:00:00"/>
    <x v="829"/>
    <x v="2"/>
    <d v="2018-10-01T00:00:00"/>
    <d v="2018-10-03T00:00:00"/>
    <s v="USD"/>
    <n v="15"/>
    <n v="49"/>
    <n v="245"/>
    <x v="8"/>
    <n v="7"/>
    <n v="0.3"/>
    <n v="924.94"/>
    <n v="1681.7"/>
    <s v="OK"/>
    <n v="11771.9"/>
    <n v="8240.33"/>
    <n v="1765.75"/>
    <x v="1"/>
    <n v="0.21428146688300104"/>
    <n v="2"/>
    <n v="8"/>
  </r>
  <r>
    <s v="SO - 0001089"/>
    <x v="1"/>
    <x v="3"/>
    <d v="2018-04-10T00:00:00"/>
    <x v="829"/>
    <x v="2"/>
    <d v="2018-09-25T00:00:00"/>
    <d v="2018-10-04T00:00:00"/>
    <s v="USD"/>
    <n v="15"/>
    <n v="16"/>
    <n v="285"/>
    <x v="21"/>
    <n v="5"/>
    <n v="0.3"/>
    <n v="377.88"/>
    <n v="944.7"/>
    <s v="OK"/>
    <n v="4723.5"/>
    <n v="3306.45"/>
    <n v="1417.0499999999997"/>
    <x v="1"/>
    <n v="0.42857142857142849"/>
    <n v="9"/>
    <n v="2"/>
  </r>
  <r>
    <s v="SO - 0001088"/>
    <x v="2"/>
    <x v="5"/>
    <d v="2018-07-19T00:00:00"/>
    <x v="829"/>
    <x v="2"/>
    <d v="2018-10-13T00:00:00"/>
    <d v="2018-10-14T00:00:00"/>
    <s v="USD"/>
    <n v="24"/>
    <n v="42"/>
    <n v="57"/>
    <x v="10"/>
    <n v="1"/>
    <n v="0.05"/>
    <n v="562.79999999999995"/>
    <n v="1005"/>
    <s v="OK"/>
    <n v="1005"/>
    <n v="954.75"/>
    <n v="391.95000000000005"/>
    <x v="2"/>
    <n v="0.41052631578947374"/>
    <n v="1"/>
    <n v="20"/>
  </r>
  <r>
    <s v="SO - 0001087"/>
    <x v="1"/>
    <x v="1"/>
    <d v="2018-04-10T00:00:00"/>
    <x v="829"/>
    <x v="2"/>
    <d v="2018-10-12T00:00:00"/>
    <d v="2018-10-17T00:00:00"/>
    <s v="USD"/>
    <n v="13"/>
    <n v="15"/>
    <n v="329"/>
    <x v="1"/>
    <n v="1"/>
    <n v="7.4999999999999997E-2"/>
    <n v="1667.09"/>
    <n v="2525.9"/>
    <s v="OK"/>
    <n v="2525.9"/>
    <n v="2336.4575"/>
    <n v="669.36750000000006"/>
    <x v="0"/>
    <n v="0.28648819847996382"/>
    <n v="5"/>
    <n v="19"/>
  </r>
  <r>
    <s v="SO - 0001086"/>
    <x v="0"/>
    <x v="3"/>
    <d v="2018-04-10T00:00:00"/>
    <x v="829"/>
    <x v="2"/>
    <d v="2018-09-29T00:00:00"/>
    <d v="2018-10-04T00:00:00"/>
    <s v="USD"/>
    <n v="3"/>
    <n v="24"/>
    <n v="267"/>
    <x v="40"/>
    <n v="1"/>
    <n v="0.4"/>
    <n v="3777.8"/>
    <n v="5996.5"/>
    <s v="OK"/>
    <n v="5996.5"/>
    <n v="3597.9"/>
    <n v="-179.90000000000009"/>
    <x v="3"/>
    <n v="-5.0001389699546983E-2"/>
    <n v="5"/>
    <n v="6"/>
  </r>
  <r>
    <s v="SO - 0001085"/>
    <x v="1"/>
    <x v="3"/>
    <d v="2018-04-10T00:00:00"/>
    <x v="829"/>
    <x v="2"/>
    <d v="2018-10-17T00:00:00"/>
    <d v="2018-10-22T00:00:00"/>
    <s v="USD"/>
    <n v="13"/>
    <n v="32"/>
    <n v="301"/>
    <x v="9"/>
    <n v="7"/>
    <n v="0.05"/>
    <n v="707.52"/>
    <n v="1768.8"/>
    <s v="OK"/>
    <n v="12381.6"/>
    <n v="11762.52"/>
    <n v="6809.880000000001"/>
    <x v="2"/>
    <n v="0.57894736842105265"/>
    <n v="5"/>
    <n v="24"/>
  </r>
  <r>
    <s v="SO - 0001084"/>
    <x v="1"/>
    <x v="2"/>
    <d v="2018-04-10T00:00:00"/>
    <x v="829"/>
    <x v="2"/>
    <d v="2018-10-06T00:00:00"/>
    <d v="2018-10-07T00:00:00"/>
    <s v="USD"/>
    <n v="17"/>
    <n v="11"/>
    <n v="155"/>
    <x v="14"/>
    <n v="2"/>
    <n v="0.05"/>
    <n v="86.43"/>
    <n v="201"/>
    <s v="OK"/>
    <n v="402"/>
    <n v="381.9"/>
    <n v="209.03999999999996"/>
    <x v="2"/>
    <n v="0.5473684210526315"/>
    <n v="1"/>
    <n v="13"/>
  </r>
  <r>
    <s v="SO - 0001083"/>
    <x v="1"/>
    <x v="0"/>
    <d v="2018-07-19T00:00:00"/>
    <x v="829"/>
    <x v="2"/>
    <d v="2018-09-26T00:00:00"/>
    <d v="2018-09-27T00:00:00"/>
    <s v="USD"/>
    <n v="14"/>
    <n v="5"/>
    <n v="211"/>
    <x v="37"/>
    <n v="5"/>
    <n v="0.05"/>
    <n v="976.53"/>
    <n v="1842.5"/>
    <s v="OK"/>
    <n v="9212.5"/>
    <n v="8751.875"/>
    <n v="3869.2250000000004"/>
    <x v="2"/>
    <n v="0.44210240662715139"/>
    <n v="1"/>
    <n v="3"/>
  </r>
  <r>
    <s v="SO - 0001082"/>
    <x v="0"/>
    <x v="3"/>
    <d v="2018-04-10T00:00:00"/>
    <x v="829"/>
    <x v="2"/>
    <d v="2018-10-02T00:00:00"/>
    <d v="2018-10-07T00:00:00"/>
    <s v="USD"/>
    <n v="2"/>
    <n v="43"/>
    <n v="325"/>
    <x v="42"/>
    <n v="2"/>
    <n v="0.1"/>
    <n v="1832.72"/>
    <n v="3899.4"/>
    <s v="OK"/>
    <n v="7798.8"/>
    <n v="7018.92"/>
    <n v="3353.48"/>
    <x v="0"/>
    <n v="0.47777720788953287"/>
    <n v="5"/>
    <n v="9"/>
  </r>
  <r>
    <s v="SO - 0001081"/>
    <x v="0"/>
    <x v="2"/>
    <d v="2018-07-19T00:00:00"/>
    <x v="829"/>
    <x v="2"/>
    <d v="2018-10-08T00:00:00"/>
    <d v="2018-10-13T00:00:00"/>
    <s v="USD"/>
    <n v="10"/>
    <n v="30"/>
    <n v="184"/>
    <x v="0"/>
    <n v="6"/>
    <n v="0.15"/>
    <n v="574.05999999999995"/>
    <n v="1125.5999999999999"/>
    <s v="OK"/>
    <n v="6753.5999999999995"/>
    <n v="5740.5599999999995"/>
    <n v="2296.1999999999998"/>
    <x v="0"/>
    <n v="0.3999958192232117"/>
    <n v="5"/>
    <n v="15"/>
  </r>
  <r>
    <s v="SO - 0001080"/>
    <x v="2"/>
    <x v="1"/>
    <d v="2018-07-19T00:00:00"/>
    <x v="829"/>
    <x v="2"/>
    <d v="2018-10-05T00:00:00"/>
    <d v="2018-10-13T00:00:00"/>
    <s v="USD"/>
    <n v="25"/>
    <n v="31"/>
    <n v="339"/>
    <x v="23"/>
    <n v="6"/>
    <n v="0.05"/>
    <n v="2215.02"/>
    <n v="3886"/>
    <s v="OK"/>
    <n v="23316"/>
    <n v="22150.2"/>
    <n v="8860.0800000000017"/>
    <x v="2"/>
    <n v="0.40000000000000008"/>
    <n v="8"/>
    <n v="12"/>
  </r>
  <r>
    <s v="SO - 0001071"/>
    <x v="2"/>
    <x v="3"/>
    <d v="2018-04-10T00:00:00"/>
    <x v="830"/>
    <x v="2"/>
    <d v="2018-10-16T00:00:00"/>
    <d v="2018-10-26T00:00:00"/>
    <s v="USD"/>
    <n v="23"/>
    <n v="3"/>
    <n v="296"/>
    <x v="13"/>
    <n v="5"/>
    <n v="7.4999999999999997E-2"/>
    <n v="500.49"/>
    <n v="1112.2"/>
    <s v="OK"/>
    <n v="5561"/>
    <n v="5143.9250000000002"/>
    <n v="2641.4750000000004"/>
    <x v="0"/>
    <n v="0.5135135135135136"/>
    <n v="10"/>
    <n v="24"/>
  </r>
  <r>
    <s v="SO - 0001072"/>
    <x v="2"/>
    <x v="0"/>
    <d v="2018-07-19T00:00:00"/>
    <x v="830"/>
    <x v="2"/>
    <d v="2018-10-01T00:00:00"/>
    <d v="2018-10-03T00:00:00"/>
    <s v="USD"/>
    <n v="23"/>
    <n v="46"/>
    <n v="261"/>
    <x v="45"/>
    <n v="7"/>
    <n v="0.15"/>
    <n v="370.85"/>
    <n v="904.5"/>
    <s v="OK"/>
    <n v="6331.5"/>
    <n v="5381.7749999999996"/>
    <n v="2785.8249999999994"/>
    <x v="0"/>
    <n v="0.51764055539296971"/>
    <n v="2"/>
    <n v="9"/>
  </r>
  <r>
    <s v="SO - 0001073"/>
    <x v="1"/>
    <x v="2"/>
    <d v="2018-07-19T00:00:00"/>
    <x v="830"/>
    <x v="2"/>
    <d v="2018-10-06T00:00:00"/>
    <d v="2018-10-07T00:00:00"/>
    <s v="USD"/>
    <n v="15"/>
    <n v="50"/>
    <n v="93"/>
    <x v="36"/>
    <n v="2"/>
    <n v="7.4999999999999997E-2"/>
    <n v="524.61"/>
    <n v="1165.8"/>
    <s v="OK"/>
    <n v="2331.6"/>
    <n v="2156.73"/>
    <n v="1107.51"/>
    <x v="0"/>
    <n v="0.51351351351351349"/>
    <n v="1"/>
    <n v="14"/>
  </r>
  <r>
    <s v="SO - 0001074"/>
    <x v="0"/>
    <x v="3"/>
    <d v="2018-04-10T00:00:00"/>
    <x v="830"/>
    <x v="2"/>
    <d v="2018-09-30T00:00:00"/>
    <d v="2018-10-05T00:00:00"/>
    <s v="USD"/>
    <n v="1"/>
    <n v="14"/>
    <n v="291"/>
    <x v="23"/>
    <n v="7"/>
    <n v="0.15"/>
    <n v="116.71"/>
    <n v="174.2"/>
    <s v="OK"/>
    <n v="1219.3999999999999"/>
    <n v="1036.4899999999998"/>
    <n v="219.51999999999987"/>
    <x v="0"/>
    <n v="0.21179172013236974"/>
    <n v="5"/>
    <n v="8"/>
  </r>
  <r>
    <s v="SO - 0001076"/>
    <x v="0"/>
    <x v="1"/>
    <d v="2018-07-19T00:00:00"/>
    <x v="830"/>
    <x v="2"/>
    <d v="2018-09-28T00:00:00"/>
    <d v="2018-10-02T00:00:00"/>
    <s v="USD"/>
    <n v="2"/>
    <n v="18"/>
    <n v="362"/>
    <x v="1"/>
    <n v="4"/>
    <n v="0.1"/>
    <n v="850.83"/>
    <n v="1025.0999999999999"/>
    <s v="OK"/>
    <n v="4100.3999999999996"/>
    <n v="3690.3599999999997"/>
    <n v="287.03999999999951"/>
    <x v="0"/>
    <n v="7.7781029493057458E-2"/>
    <n v="4"/>
    <n v="6"/>
  </r>
  <r>
    <s v="SO - 0001077"/>
    <x v="0"/>
    <x v="2"/>
    <d v="2018-07-19T00:00:00"/>
    <x v="830"/>
    <x v="2"/>
    <d v="2018-10-16T00:00:00"/>
    <d v="2018-10-21T00:00:00"/>
    <s v="USD"/>
    <n v="7"/>
    <n v="11"/>
    <n v="100"/>
    <x v="7"/>
    <n v="6"/>
    <n v="7.4999999999999997E-2"/>
    <n v="2034.72"/>
    <n v="3839.1"/>
    <s v="OK"/>
    <n v="23034.6"/>
    <n v="21307.005000000001"/>
    <n v="9098.6850000000013"/>
    <x v="0"/>
    <n v="0.42702787181961993"/>
    <n v="5"/>
    <n v="24"/>
  </r>
  <r>
    <s v="SO - 0001078"/>
    <x v="1"/>
    <x v="2"/>
    <d v="2018-07-19T00:00:00"/>
    <x v="830"/>
    <x v="2"/>
    <d v="2018-10-15T00:00:00"/>
    <d v="2018-10-25T00:00:00"/>
    <s v="USD"/>
    <n v="16"/>
    <n v="11"/>
    <n v="170"/>
    <x v="46"/>
    <n v="8"/>
    <n v="0.15"/>
    <n v="650.03"/>
    <n v="1031.8"/>
    <s v="OK"/>
    <n v="8254.4"/>
    <n v="7016.24"/>
    <n v="1816"/>
    <x v="0"/>
    <n v="0.25882809025917014"/>
    <n v="10"/>
    <n v="23"/>
  </r>
  <r>
    <s v="SO - 0001079"/>
    <x v="3"/>
    <x v="1"/>
    <d v="2018-04-10T00:00:00"/>
    <x v="830"/>
    <x v="2"/>
    <d v="2018-10-09T00:00:00"/>
    <d v="2018-10-11T00:00:00"/>
    <s v="USD"/>
    <n v="27"/>
    <n v="7"/>
    <n v="336"/>
    <x v="34"/>
    <n v="6"/>
    <n v="0.05"/>
    <n v="623.1"/>
    <n v="1005"/>
    <s v="OK"/>
    <n v="6030"/>
    <n v="5728.5"/>
    <n v="1989.8999999999996"/>
    <x v="2"/>
    <n v="0.34736842105263149"/>
    <n v="2"/>
    <n v="17"/>
  </r>
  <r>
    <s v="SO - 0001075"/>
    <x v="0"/>
    <x v="3"/>
    <d v="2018-04-10T00:00:00"/>
    <x v="830"/>
    <x v="2"/>
    <d v="2018-10-13T00:00:00"/>
    <d v="2018-10-22T00:00:00"/>
    <s v="USD"/>
    <n v="11"/>
    <n v="27"/>
    <n v="320"/>
    <x v="20"/>
    <n v="6"/>
    <n v="7.4999999999999997E-2"/>
    <n v="1379.53"/>
    <n v="2378.5"/>
    <s v="OK"/>
    <n v="14271"/>
    <n v="13200.675000000001"/>
    <n v="4923.4950000000008"/>
    <x v="0"/>
    <n v="0.37297297297297299"/>
    <n v="9"/>
    <n v="21"/>
  </r>
  <r>
    <s v="SO - 0001070"/>
    <x v="1"/>
    <x v="5"/>
    <d v="2018-07-19T00:00:00"/>
    <x v="831"/>
    <x v="2"/>
    <d v="2018-10-09T00:00:00"/>
    <d v="2018-10-12T00:00:00"/>
    <s v="USD"/>
    <n v="18"/>
    <n v="14"/>
    <n v="22"/>
    <x v="22"/>
    <n v="2"/>
    <n v="0.4"/>
    <n v="2910.35"/>
    <n v="3932.9"/>
    <s v="OK"/>
    <n v="7865.8"/>
    <n v="4719.4799999999996"/>
    <n v="-1101.2200000000003"/>
    <x v="3"/>
    <n v="-0.23333502843533618"/>
    <n v="3"/>
    <n v="18"/>
  </r>
  <r>
    <s v="SO - 0001069"/>
    <x v="0"/>
    <x v="2"/>
    <d v="2018-04-10T00:00:00"/>
    <x v="831"/>
    <x v="2"/>
    <d v="2018-10-03T00:00:00"/>
    <d v="2018-10-12T00:00:00"/>
    <s v="USD"/>
    <n v="8"/>
    <n v="12"/>
    <n v="101"/>
    <x v="5"/>
    <n v="8"/>
    <n v="0.05"/>
    <n v="3235.9"/>
    <n v="6344.9"/>
    <s v="OK"/>
    <n v="50759.199999999997"/>
    <n v="48221.24"/>
    <n v="22334.039999999997"/>
    <x v="2"/>
    <n v="0.46315772883484535"/>
    <n v="9"/>
    <n v="12"/>
  </r>
  <r>
    <s v="SO - 0001068"/>
    <x v="0"/>
    <x v="1"/>
    <d v="2018-04-10T00:00:00"/>
    <x v="831"/>
    <x v="2"/>
    <d v="2018-10-14T00:00:00"/>
    <d v="2018-10-15T00:00:00"/>
    <s v="USD"/>
    <n v="3"/>
    <n v="42"/>
    <n v="357"/>
    <x v="39"/>
    <n v="8"/>
    <n v="0.05"/>
    <n v="656.47"/>
    <n v="924.6"/>
    <s v="OK"/>
    <n v="7396.8"/>
    <n v="7026.96"/>
    <n v="1775.1999999999998"/>
    <x v="2"/>
    <n v="0.25262702505777745"/>
    <n v="1"/>
    <n v="23"/>
  </r>
  <r>
    <s v="SO - 0001067"/>
    <x v="1"/>
    <x v="5"/>
    <d v="2018-07-19T00:00:00"/>
    <x v="831"/>
    <x v="2"/>
    <d v="2018-09-25T00:00:00"/>
    <d v="2018-10-03T00:00:00"/>
    <s v="USD"/>
    <n v="18"/>
    <n v="3"/>
    <n v="58"/>
    <x v="38"/>
    <n v="7"/>
    <n v="0.4"/>
    <n v="1819.59"/>
    <n v="2458.9"/>
    <s v="OK"/>
    <n v="17212.3"/>
    <n v="10327.379999999999"/>
    <n v="-2409.75"/>
    <x v="3"/>
    <n v="-0.23333604457277646"/>
    <n v="8"/>
    <n v="4"/>
  </r>
  <r>
    <s v="SO - 0001066"/>
    <x v="0"/>
    <x v="2"/>
    <d v="2018-07-19T00:00:00"/>
    <x v="831"/>
    <x v="2"/>
    <d v="2018-09-30T00:00:00"/>
    <d v="2018-10-09T00:00:00"/>
    <s v="USD"/>
    <n v="4"/>
    <n v="47"/>
    <n v="160"/>
    <x v="30"/>
    <n v="4"/>
    <n v="0.1"/>
    <n v="619.08000000000004"/>
    <n v="884.4"/>
    <s v="OK"/>
    <n v="3537.6"/>
    <n v="3183.84"/>
    <n v="707.52"/>
    <x v="0"/>
    <n v="0.22222222222222221"/>
    <n v="9"/>
    <n v="9"/>
  </r>
  <r>
    <s v="SO - 0001065"/>
    <x v="0"/>
    <x v="4"/>
    <d v="2018-07-19T00:00:00"/>
    <x v="831"/>
    <x v="2"/>
    <d v="2018-09-29T00:00:00"/>
    <d v="2018-10-03T00:00:00"/>
    <s v="USD"/>
    <n v="2"/>
    <n v="39"/>
    <n v="66"/>
    <x v="33"/>
    <n v="6"/>
    <n v="0.2"/>
    <n v="406.82"/>
    <n v="924.6"/>
    <s v="OK"/>
    <n v="5547.6"/>
    <n v="4438.0800000000008"/>
    <n v="1997.1600000000008"/>
    <x v="1"/>
    <n v="0.45000540774388936"/>
    <n v="4"/>
    <n v="8"/>
  </r>
  <r>
    <s v="SO - 0001064"/>
    <x v="2"/>
    <x v="0"/>
    <d v="2018-04-10T00:00:00"/>
    <x v="831"/>
    <x v="2"/>
    <d v="2018-10-15T00:00:00"/>
    <d v="2018-10-24T00:00:00"/>
    <s v="USD"/>
    <n v="24"/>
    <n v="41"/>
    <n v="232"/>
    <x v="43"/>
    <n v="3"/>
    <n v="0.05"/>
    <n v="2858.22"/>
    <n v="5293"/>
    <s v="OK"/>
    <n v="15879"/>
    <n v="15085.05"/>
    <n v="6510.3899999999994"/>
    <x v="2"/>
    <n v="0.43157894736842106"/>
    <n v="9"/>
    <n v="24"/>
  </r>
  <r>
    <s v="SO - 0001057"/>
    <x v="0"/>
    <x v="0"/>
    <d v="2018-07-19T00:00:00"/>
    <x v="832"/>
    <x v="2"/>
    <d v="2018-09-26T00:00:00"/>
    <d v="2018-09-29T00:00:00"/>
    <s v="USD"/>
    <n v="8"/>
    <n v="23"/>
    <n v="211"/>
    <x v="9"/>
    <n v="7"/>
    <n v="0.05"/>
    <n v="1890.74"/>
    <n v="2224.4"/>
    <s v="OK"/>
    <n v="15570.800000000001"/>
    <n v="14792.26"/>
    <n v="1557.08"/>
    <x v="2"/>
    <n v="0.10526315789473684"/>
    <n v="3"/>
    <n v="6"/>
  </r>
  <r>
    <s v="SO - 0001058"/>
    <x v="1"/>
    <x v="2"/>
    <d v="2018-04-10T00:00:00"/>
    <x v="832"/>
    <x v="2"/>
    <d v="2018-09-22T00:00:00"/>
    <d v="2018-10-02T00:00:00"/>
    <s v="USD"/>
    <n v="19"/>
    <n v="39"/>
    <n v="164"/>
    <x v="44"/>
    <n v="1"/>
    <n v="7.4999999999999997E-2"/>
    <n v="586.79"/>
    <n v="1011.7"/>
    <s v="OK"/>
    <n v="1011.7"/>
    <n v="935.8225000000001"/>
    <n v="349.03250000000014"/>
    <x v="0"/>
    <n v="0.37296869865813237"/>
    <n v="10"/>
    <n v="2"/>
  </r>
  <r>
    <s v="SO - 0001059"/>
    <x v="2"/>
    <x v="5"/>
    <d v="2018-04-10T00:00:00"/>
    <x v="832"/>
    <x v="2"/>
    <d v="2018-10-09T00:00:00"/>
    <d v="2018-10-12T00:00:00"/>
    <s v="USD"/>
    <n v="24"/>
    <n v="16"/>
    <n v="17"/>
    <x v="30"/>
    <n v="2"/>
    <n v="0.2"/>
    <n v="123.95"/>
    <n v="167.5"/>
    <s v="OK"/>
    <n v="335"/>
    <n v="268"/>
    <n v="20.099999999999994"/>
    <x v="1"/>
    <n v="7.4999999999999983E-2"/>
    <n v="3"/>
    <n v="19"/>
  </r>
  <r>
    <s v="SO - 0001061"/>
    <x v="2"/>
    <x v="2"/>
    <d v="2018-04-10T00:00:00"/>
    <x v="832"/>
    <x v="2"/>
    <d v="2018-10-09T00:00:00"/>
    <d v="2018-10-14T00:00:00"/>
    <s v="USD"/>
    <n v="23"/>
    <n v="44"/>
    <n v="134"/>
    <x v="44"/>
    <n v="8"/>
    <n v="0.05"/>
    <n v="110.55"/>
    <n v="167.5"/>
    <s v="OK"/>
    <n v="1340"/>
    <n v="1273"/>
    <n v="388.6"/>
    <x v="2"/>
    <n v="0.30526315789473685"/>
    <n v="5"/>
    <n v="19"/>
  </r>
  <r>
    <s v="SO - 0001062"/>
    <x v="0"/>
    <x v="2"/>
    <d v="2018-04-10T00:00:00"/>
    <x v="832"/>
    <x v="2"/>
    <d v="2018-10-14T00:00:00"/>
    <d v="2018-10-16T00:00:00"/>
    <s v="USD"/>
    <n v="1"/>
    <n v="29"/>
    <n v="153"/>
    <x v="39"/>
    <n v="1"/>
    <n v="0.05"/>
    <n v="553.15"/>
    <n v="864.3"/>
    <s v="OK"/>
    <n v="864.3"/>
    <n v="821.08499999999992"/>
    <n v="267.93499999999995"/>
    <x v="2"/>
    <n v="0.3263182252750933"/>
    <n v="2"/>
    <n v="24"/>
  </r>
  <r>
    <s v="SO - 0001060"/>
    <x v="0"/>
    <x v="5"/>
    <d v="2018-07-19T00:00:00"/>
    <x v="832"/>
    <x v="2"/>
    <d v="2018-10-04T00:00:00"/>
    <d v="2018-10-14T00:00:00"/>
    <s v="USD"/>
    <n v="12"/>
    <n v="4"/>
    <n v="15"/>
    <x v="8"/>
    <n v="7"/>
    <n v="0.05"/>
    <n v="740.35"/>
    <n v="1139"/>
    <s v="OK"/>
    <n v="7973"/>
    <n v="7574.3499999999995"/>
    <n v="2391.8999999999996"/>
    <x v="2"/>
    <n v="0.31578947368421051"/>
    <n v="10"/>
    <n v="14"/>
  </r>
  <r>
    <s v="SO - 0001063"/>
    <x v="0"/>
    <x v="2"/>
    <d v="2018-07-19T00:00:00"/>
    <x v="832"/>
    <x v="2"/>
    <d v="2018-10-05T00:00:00"/>
    <d v="2018-10-10T00:00:00"/>
    <s v="USD"/>
    <n v="4"/>
    <n v="44"/>
    <n v="135"/>
    <x v="16"/>
    <n v="1"/>
    <n v="0.05"/>
    <n v="2477.33"/>
    <n v="2914.5"/>
    <s v="OK"/>
    <n v="2914.5"/>
    <n v="2768.7750000000001"/>
    <n v="291.44500000000016"/>
    <x v="2"/>
    <n v="0.10526135204196807"/>
    <n v="5"/>
    <n v="15"/>
  </r>
  <r>
    <s v="SO - 0001050"/>
    <x v="0"/>
    <x v="2"/>
    <d v="2018-07-19T00:00:00"/>
    <x v="833"/>
    <x v="2"/>
    <d v="2018-09-22T00:00:00"/>
    <d v="2018-10-01T00:00:00"/>
    <s v="USD"/>
    <n v="3"/>
    <n v="24"/>
    <n v="195"/>
    <x v="1"/>
    <n v="6"/>
    <n v="0.1"/>
    <n v="2179.91"/>
    <n v="3892.7"/>
    <s v="OK"/>
    <n v="23356.199999999997"/>
    <n v="21020.579999999998"/>
    <n v="7941.119999999999"/>
    <x v="0"/>
    <n v="0.37777834864689747"/>
    <n v="9"/>
    <n v="3"/>
  </r>
  <r>
    <s v="SO - 0001056"/>
    <x v="1"/>
    <x v="3"/>
    <d v="2018-04-10T00:00:00"/>
    <x v="833"/>
    <x v="2"/>
    <d v="2018-10-07T00:00:00"/>
    <d v="2018-10-12T00:00:00"/>
    <s v="USD"/>
    <n v="19"/>
    <n v="50"/>
    <n v="278"/>
    <x v="39"/>
    <n v="8"/>
    <n v="7.4999999999999997E-2"/>
    <n v="1325.26"/>
    <n v="2881"/>
    <s v="OK"/>
    <n v="23048"/>
    <n v="21319.4"/>
    <n v="10717.320000000002"/>
    <x v="0"/>
    <n v="0.50270270270270279"/>
    <n v="5"/>
    <n v="18"/>
  </r>
  <r>
    <s v="SO - 0001055"/>
    <x v="2"/>
    <x v="2"/>
    <d v="2018-04-10T00:00:00"/>
    <x v="833"/>
    <x v="2"/>
    <d v="2018-10-04T00:00:00"/>
    <d v="2018-10-08T00:00:00"/>
    <s v="USD"/>
    <n v="23"/>
    <n v="26"/>
    <n v="149"/>
    <x v="31"/>
    <n v="8"/>
    <n v="0.05"/>
    <n v="593.02"/>
    <n v="1118.9000000000001"/>
    <s v="OK"/>
    <n v="8951.2000000000007"/>
    <n v="8503.64"/>
    <n v="3759.4799999999996"/>
    <x v="2"/>
    <n v="0.44210244083710032"/>
    <n v="4"/>
    <n v="15"/>
  </r>
  <r>
    <s v="SO - 0001054"/>
    <x v="3"/>
    <x v="3"/>
    <d v="2018-07-19T00:00:00"/>
    <x v="833"/>
    <x v="2"/>
    <d v="2018-09-29T00:00:00"/>
    <d v="2018-10-09T00:00:00"/>
    <s v="USD"/>
    <n v="27"/>
    <n v="49"/>
    <n v="281"/>
    <x v="25"/>
    <n v="3"/>
    <n v="0.05"/>
    <n v="3314.89"/>
    <n v="3946.3"/>
    <s v="OK"/>
    <n v="11838.900000000001"/>
    <n v="11246.955000000002"/>
    <n v="1302.2850000000017"/>
    <x v="2"/>
    <n v="0.11579000716193863"/>
    <n v="10"/>
    <n v="10"/>
  </r>
  <r>
    <s v="SO - 0001053"/>
    <x v="0"/>
    <x v="1"/>
    <d v="2018-07-19T00:00:00"/>
    <x v="833"/>
    <x v="2"/>
    <d v="2018-09-21T00:00:00"/>
    <d v="2018-09-25T00:00:00"/>
    <s v="USD"/>
    <n v="8"/>
    <n v="20"/>
    <n v="353"/>
    <x v="35"/>
    <n v="5"/>
    <n v="0.05"/>
    <n v="452.32"/>
    <n v="1051.9000000000001"/>
    <s v="OK"/>
    <n v="5259.5"/>
    <n v="4996.5249999999996"/>
    <n v="2734.9249999999997"/>
    <x v="2"/>
    <n v="0.54736541896618152"/>
    <n v="4"/>
    <n v="2"/>
  </r>
  <r>
    <s v="SO - 0001052"/>
    <x v="0"/>
    <x v="2"/>
    <d v="2018-07-19T00:00:00"/>
    <x v="833"/>
    <x v="2"/>
    <d v="2018-10-06T00:00:00"/>
    <d v="2018-10-07T00:00:00"/>
    <s v="USD"/>
    <n v="2"/>
    <n v="44"/>
    <n v="201"/>
    <x v="42"/>
    <n v="8"/>
    <n v="7.4999999999999997E-2"/>
    <n v="786.65"/>
    <n v="1333.3"/>
    <s v="OK"/>
    <n v="10666.4"/>
    <n v="9866.42"/>
    <n v="3573.2200000000003"/>
    <x v="0"/>
    <n v="0.36215972966891741"/>
    <n v="1"/>
    <n v="17"/>
  </r>
  <r>
    <s v="SO - 0001051"/>
    <x v="0"/>
    <x v="1"/>
    <d v="2018-07-19T00:00:00"/>
    <x v="833"/>
    <x v="2"/>
    <d v="2018-10-05T00:00:00"/>
    <d v="2018-10-11T00:00:00"/>
    <s v="USD"/>
    <n v="6"/>
    <n v="45"/>
    <n v="338"/>
    <x v="45"/>
    <n v="8"/>
    <n v="0.1"/>
    <n v="1334.37"/>
    <n v="2566.1"/>
    <s v="OK"/>
    <n v="20528.8"/>
    <n v="18475.919999999998"/>
    <n v="7800.9599999999991"/>
    <x v="0"/>
    <n v="0.42222308821428106"/>
    <n v="6"/>
    <n v="16"/>
  </r>
  <r>
    <s v="SO - 0001044"/>
    <x v="2"/>
    <x v="5"/>
    <d v="2018-04-10T00:00:00"/>
    <x v="834"/>
    <x v="2"/>
    <d v="2018-10-01T00:00:00"/>
    <d v="2018-10-08T00:00:00"/>
    <s v="USD"/>
    <n v="23"/>
    <n v="39"/>
    <n v="21"/>
    <x v="26"/>
    <n v="2"/>
    <n v="7.4999999999999997E-2"/>
    <n v="3005.55"/>
    <n v="5272.9"/>
    <s v="OK"/>
    <n v="10545.8"/>
    <n v="9754.8649999999998"/>
    <n v="3743.7649999999994"/>
    <x v="0"/>
    <n v="0.38378439886149113"/>
    <n v="7"/>
    <n v="13"/>
  </r>
  <r>
    <s v="SO - 0001046"/>
    <x v="1"/>
    <x v="4"/>
    <d v="2018-07-19T00:00:00"/>
    <x v="834"/>
    <x v="2"/>
    <d v="2018-10-10T00:00:00"/>
    <d v="2018-10-16T00:00:00"/>
    <s v="USD"/>
    <n v="15"/>
    <n v="37"/>
    <n v="60"/>
    <x v="43"/>
    <n v="7"/>
    <n v="0.05"/>
    <n v="400.26"/>
    <n v="690.1"/>
    <s v="OK"/>
    <n v="4830.7"/>
    <n v="4589.165"/>
    <n v="1787.3450000000003"/>
    <x v="2"/>
    <n v="0.38947063354662564"/>
    <n v="6"/>
    <n v="22"/>
  </r>
  <r>
    <s v="SO - 0001045"/>
    <x v="2"/>
    <x v="3"/>
    <d v="2018-07-19T00:00:00"/>
    <x v="834"/>
    <x v="2"/>
    <d v="2018-10-08T00:00:00"/>
    <d v="2018-10-17T00:00:00"/>
    <s v="USD"/>
    <n v="23"/>
    <n v="24"/>
    <n v="323"/>
    <x v="9"/>
    <n v="8"/>
    <n v="0.2"/>
    <n v="529.03"/>
    <n v="1125.5999999999999"/>
    <s v="OK"/>
    <n v="9004.7999999999993"/>
    <n v="7203.84"/>
    <n v="2971.6000000000004"/>
    <x v="1"/>
    <n v="0.41250222103766881"/>
    <n v="9"/>
    <n v="20"/>
  </r>
  <r>
    <s v="SO - 0001048"/>
    <x v="0"/>
    <x v="0"/>
    <d v="2018-07-19T00:00:00"/>
    <x v="834"/>
    <x v="2"/>
    <d v="2018-09-25T00:00:00"/>
    <d v="2018-10-04T00:00:00"/>
    <s v="USD"/>
    <n v="1"/>
    <n v="9"/>
    <n v="224"/>
    <x v="0"/>
    <n v="5"/>
    <n v="0.1"/>
    <n v="2276.33"/>
    <n v="3035.1"/>
    <s v="OK"/>
    <n v="15175.5"/>
    <n v="13657.95"/>
    <n v="2276.3000000000011"/>
    <x v="0"/>
    <n v="0.16666483623091322"/>
    <n v="9"/>
    <n v="7"/>
  </r>
  <r>
    <s v="SO - 0001049"/>
    <x v="1"/>
    <x v="2"/>
    <d v="2018-04-10T00:00:00"/>
    <x v="834"/>
    <x v="2"/>
    <d v="2018-09-29T00:00:00"/>
    <d v="2018-10-09T00:00:00"/>
    <s v="USD"/>
    <n v="16"/>
    <n v="16"/>
    <n v="135"/>
    <x v="24"/>
    <n v="2"/>
    <n v="0.05"/>
    <n v="2444.0300000000002"/>
    <n v="4006.6"/>
    <s v="OK"/>
    <n v="8013.2"/>
    <n v="7612.5399999999991"/>
    <n v="2724.4799999999987"/>
    <x v="2"/>
    <n v="0.35789368594450721"/>
    <n v="10"/>
    <n v="11"/>
  </r>
  <r>
    <s v="SO - 0001047"/>
    <x v="0"/>
    <x v="2"/>
    <d v="2018-07-19T00:00:00"/>
    <x v="834"/>
    <x v="2"/>
    <d v="2018-09-30T00:00:00"/>
    <d v="2018-10-06T00:00:00"/>
    <s v="USD"/>
    <n v="5"/>
    <n v="29"/>
    <n v="92"/>
    <x v="42"/>
    <n v="3"/>
    <n v="0.05"/>
    <n v="1502.14"/>
    <n v="2546"/>
    <s v="OK"/>
    <n v="7638"/>
    <n v="7256.0999999999995"/>
    <n v="2749.6799999999994"/>
    <x v="2"/>
    <n v="0.37894736842105259"/>
    <n v="6"/>
    <n v="12"/>
  </r>
  <r>
    <s v="SO - 0001038"/>
    <x v="0"/>
    <x v="1"/>
    <d v="2018-07-19T00:00:00"/>
    <x v="835"/>
    <x v="2"/>
    <d v="2018-09-25T00:00:00"/>
    <d v="2018-09-26T00:00:00"/>
    <s v="USD"/>
    <n v="6"/>
    <n v="8"/>
    <n v="366"/>
    <x v="12"/>
    <n v="8"/>
    <n v="0.05"/>
    <n v="1184.56"/>
    <n v="2961.4"/>
    <s v="OK"/>
    <n v="23691.200000000001"/>
    <n v="22506.639999999999"/>
    <n v="13030.16"/>
    <x v="2"/>
    <n v="0.57894736842105265"/>
    <n v="1"/>
    <n v="8"/>
  </r>
  <r>
    <s v="SO - 0001039"/>
    <x v="0"/>
    <x v="2"/>
    <d v="2018-04-10T00:00:00"/>
    <x v="835"/>
    <x v="2"/>
    <d v="2018-09-30T00:00:00"/>
    <d v="2018-10-06T00:00:00"/>
    <s v="USD"/>
    <n v="6"/>
    <n v="39"/>
    <n v="88"/>
    <x v="10"/>
    <n v="4"/>
    <n v="0.05"/>
    <n v="2140.0500000000002"/>
    <n v="3396.9"/>
    <s v="OK"/>
    <n v="13587.6"/>
    <n v="12908.22"/>
    <n v="4348.0199999999986"/>
    <x v="2"/>
    <n v="0.33684117562297505"/>
    <n v="6"/>
    <n v="13"/>
  </r>
  <r>
    <s v="SO - 0001043"/>
    <x v="3"/>
    <x v="2"/>
    <d v="2018-07-19T00:00:00"/>
    <x v="835"/>
    <x v="2"/>
    <d v="2018-09-25T00:00:00"/>
    <d v="2018-10-01T00:00:00"/>
    <s v="USD"/>
    <n v="26"/>
    <n v="39"/>
    <n v="155"/>
    <x v="11"/>
    <n v="8"/>
    <n v="0.1"/>
    <n v="2613.54"/>
    <n v="5681.6"/>
    <s v="OK"/>
    <n v="45452.800000000003"/>
    <n v="40907.520000000004"/>
    <n v="19999.200000000004"/>
    <x v="0"/>
    <n v="0.48888810663662824"/>
    <n v="6"/>
    <n v="8"/>
  </r>
  <r>
    <s v="SO - 0001041"/>
    <x v="2"/>
    <x v="0"/>
    <d v="2018-07-19T00:00:00"/>
    <x v="835"/>
    <x v="2"/>
    <d v="2018-10-10T00:00:00"/>
    <d v="2018-10-12T00:00:00"/>
    <s v="USD"/>
    <n v="21"/>
    <n v="46"/>
    <n v="230"/>
    <x v="17"/>
    <n v="6"/>
    <n v="0.05"/>
    <n v="1401.37"/>
    <n v="2224.4"/>
    <s v="OK"/>
    <n v="13346.400000000001"/>
    <n v="12679.08"/>
    <n v="4270.8600000000006"/>
    <x v="2"/>
    <n v="0.33684305170406692"/>
    <n v="2"/>
    <n v="23"/>
  </r>
  <r>
    <s v="SO - 0001042"/>
    <x v="1"/>
    <x v="1"/>
    <d v="2018-07-19T00:00:00"/>
    <x v="835"/>
    <x v="2"/>
    <d v="2018-09-21T00:00:00"/>
    <d v="2018-09-29T00:00:00"/>
    <s v="USD"/>
    <n v="13"/>
    <n v="42"/>
    <n v="357"/>
    <x v="32"/>
    <n v="3"/>
    <n v="7.4999999999999997E-2"/>
    <n v="1674.33"/>
    <n v="3986.5"/>
    <s v="OK"/>
    <n v="11959.5"/>
    <n v="11062.5375"/>
    <n v="6039.5475000000006"/>
    <x v="0"/>
    <n v="0.54594594594594603"/>
    <n v="8"/>
    <n v="4"/>
  </r>
  <r>
    <s v="SO - 0001040"/>
    <x v="0"/>
    <x v="0"/>
    <d v="2018-04-10T00:00:00"/>
    <x v="835"/>
    <x v="2"/>
    <d v="2018-09-21T00:00:00"/>
    <d v="2018-10-01T00:00:00"/>
    <s v="USD"/>
    <n v="5"/>
    <n v="34"/>
    <n v="244"/>
    <x v="23"/>
    <n v="7"/>
    <n v="0.2"/>
    <n v="3322.53"/>
    <n v="5728.5"/>
    <s v="OK"/>
    <n v="40099.5"/>
    <n v="32079.600000000002"/>
    <n v="8821.89"/>
    <x v="1"/>
    <n v="0.27499999999999997"/>
    <n v="10"/>
    <n v="4"/>
  </r>
  <r>
    <s v="SO - 0001037"/>
    <x v="2"/>
    <x v="3"/>
    <d v="2018-04-10T00:00:00"/>
    <x v="836"/>
    <x v="2"/>
    <d v="2018-10-13T00:00:00"/>
    <d v="2018-10-15T00:00:00"/>
    <s v="USD"/>
    <n v="21"/>
    <n v="45"/>
    <n v="303"/>
    <x v="25"/>
    <n v="8"/>
    <n v="7.4999999999999997E-2"/>
    <n v="577.47"/>
    <n v="1132.3"/>
    <s v="OK"/>
    <n v="9058.4"/>
    <n v="8379.02"/>
    <n v="3759.26"/>
    <x v="0"/>
    <n v="0.44865151294542799"/>
    <n v="2"/>
    <n v="27"/>
  </r>
  <r>
    <s v="SO - 0001036"/>
    <x v="2"/>
    <x v="3"/>
    <d v="2018-07-19T00:00:00"/>
    <x v="836"/>
    <x v="2"/>
    <d v="2018-10-11T00:00:00"/>
    <d v="2018-10-19T00:00:00"/>
    <s v="USD"/>
    <n v="20"/>
    <n v="37"/>
    <n v="307"/>
    <x v="18"/>
    <n v="7"/>
    <n v="0.2"/>
    <n v="462.84"/>
    <n v="1051.9000000000001"/>
    <s v="OK"/>
    <n v="7363.3000000000011"/>
    <n v="5890.6400000000012"/>
    <n v="2650.7600000000016"/>
    <x v="1"/>
    <n v="0.44999524669645419"/>
    <n v="8"/>
    <n v="25"/>
  </r>
  <r>
    <s v="SO - 0001035"/>
    <x v="2"/>
    <x v="1"/>
    <d v="2018-04-10T00:00:00"/>
    <x v="836"/>
    <x v="2"/>
    <d v="2018-09-25T00:00:00"/>
    <d v="2018-09-26T00:00:00"/>
    <s v="USD"/>
    <n v="23"/>
    <n v="41"/>
    <n v="354"/>
    <x v="21"/>
    <n v="4"/>
    <n v="0.05"/>
    <n v="4071.52"/>
    <n v="6076.9"/>
    <s v="OK"/>
    <n v="24307.599999999999"/>
    <n v="23092.219999999998"/>
    <n v="6806.1399999999976"/>
    <x v="2"/>
    <n v="0.29473736176080073"/>
    <n v="1"/>
    <n v="9"/>
  </r>
  <r>
    <s v="SO - 0001034"/>
    <x v="0"/>
    <x v="5"/>
    <d v="2018-07-19T00:00:00"/>
    <x v="836"/>
    <x v="2"/>
    <d v="2018-09-24T00:00:00"/>
    <d v="2018-09-28T00:00:00"/>
    <s v="USD"/>
    <n v="1"/>
    <n v="22"/>
    <n v="49"/>
    <x v="34"/>
    <n v="8"/>
    <n v="0.05"/>
    <n v="2610.59"/>
    <n v="3839.1"/>
    <s v="OK"/>
    <n v="30712.799999999999"/>
    <n v="29177.159999999996"/>
    <n v="8292.4399999999951"/>
    <x v="2"/>
    <n v="0.28420997794165009"/>
    <n v="4"/>
    <n v="8"/>
  </r>
  <r>
    <s v="SO - 0001033"/>
    <x v="1"/>
    <x v="5"/>
    <d v="2018-07-19T00:00:00"/>
    <x v="836"/>
    <x v="2"/>
    <d v="2018-09-18T00:00:00"/>
    <d v="2018-09-23T00:00:00"/>
    <s v="USD"/>
    <n v="15"/>
    <n v="29"/>
    <n v="26"/>
    <x v="10"/>
    <n v="5"/>
    <n v="7.4999999999999997E-2"/>
    <n v="2093.21"/>
    <n v="2552.6999999999998"/>
    <s v="OK"/>
    <n v="12763.5"/>
    <n v="11806.237500000001"/>
    <n v="1340.1875000000018"/>
    <x v="0"/>
    <n v="0.11351520753330616"/>
    <n v="5"/>
    <n v="2"/>
  </r>
  <r>
    <s v="SO - 0001032"/>
    <x v="0"/>
    <x v="3"/>
    <d v="2018-07-19T00:00:00"/>
    <x v="836"/>
    <x v="2"/>
    <d v="2018-10-05T00:00:00"/>
    <d v="2018-10-13T00:00:00"/>
    <s v="USD"/>
    <n v="9"/>
    <n v="45"/>
    <n v="312"/>
    <x v="7"/>
    <n v="3"/>
    <n v="0.05"/>
    <n v="1654.9"/>
    <n v="2546"/>
    <s v="OK"/>
    <n v="7638"/>
    <n v="7256.0999999999995"/>
    <n v="2291.3999999999987"/>
    <x v="2"/>
    <n v="0.3157894736842104"/>
    <n v="8"/>
    <n v="19"/>
  </r>
  <r>
    <s v="SO - 0001024"/>
    <x v="0"/>
    <x v="5"/>
    <d v="2018-07-19T00:00:00"/>
    <x v="837"/>
    <x v="2"/>
    <d v="2018-09-17T00:00:00"/>
    <d v="2018-09-21T00:00:00"/>
    <s v="USD"/>
    <n v="6"/>
    <n v="40"/>
    <n v="19"/>
    <x v="26"/>
    <n v="6"/>
    <n v="7.4999999999999997E-2"/>
    <n v="2577.56"/>
    <n v="3530.9"/>
    <s v="OK"/>
    <n v="21185.4"/>
    <n v="19596.495000000003"/>
    <n v="4131.135000000002"/>
    <x v="0"/>
    <n v="0.21080989227920613"/>
    <n v="4"/>
    <n v="2"/>
  </r>
  <r>
    <s v="SO - 0001025"/>
    <x v="0"/>
    <x v="2"/>
    <d v="2018-04-10T00:00:00"/>
    <x v="837"/>
    <x v="2"/>
    <d v="2018-09-21T00:00:00"/>
    <d v="2018-09-28T00:00:00"/>
    <s v="USD"/>
    <n v="5"/>
    <n v="44"/>
    <n v="201"/>
    <x v="40"/>
    <n v="6"/>
    <n v="0.4"/>
    <n v="810.03"/>
    <n v="1038.5"/>
    <s v="OK"/>
    <n v="6231"/>
    <n v="3738.6"/>
    <n v="-1121.5800000000004"/>
    <x v="3"/>
    <n v="-0.3000000000000001"/>
    <n v="7"/>
    <n v="6"/>
  </r>
  <r>
    <s v="SO - 0001023"/>
    <x v="0"/>
    <x v="5"/>
    <d v="2018-04-10T00:00:00"/>
    <x v="837"/>
    <x v="2"/>
    <d v="2018-10-04T00:00:00"/>
    <d v="2018-10-09T00:00:00"/>
    <s v="USD"/>
    <n v="1"/>
    <n v="13"/>
    <n v="37"/>
    <x v="39"/>
    <n v="2"/>
    <n v="0.15"/>
    <n v="130.78"/>
    <n v="214.4"/>
    <s v="OK"/>
    <n v="428.8"/>
    <n v="364.48"/>
    <n v="102.92000000000002"/>
    <x v="0"/>
    <n v="0.28237489025460932"/>
    <n v="5"/>
    <n v="19"/>
  </r>
  <r>
    <s v="SO - 0001026"/>
    <x v="1"/>
    <x v="1"/>
    <d v="2018-07-19T00:00:00"/>
    <x v="837"/>
    <x v="2"/>
    <d v="2018-10-01T00:00:00"/>
    <d v="2018-10-09T00:00:00"/>
    <s v="USD"/>
    <n v="19"/>
    <n v="50"/>
    <n v="352"/>
    <x v="44"/>
    <n v="2"/>
    <n v="7.4999999999999997E-2"/>
    <n v="1561.77"/>
    <n v="3470.6"/>
    <s v="OK"/>
    <n v="6941.2"/>
    <n v="6420.6100000000006"/>
    <n v="3297.0700000000006"/>
    <x v="0"/>
    <n v="0.5135135135135136"/>
    <n v="8"/>
    <n v="16"/>
  </r>
  <r>
    <s v="SO - 0001027"/>
    <x v="2"/>
    <x v="4"/>
    <d v="2018-07-19T00:00:00"/>
    <x v="837"/>
    <x v="2"/>
    <d v="2018-09-19T00:00:00"/>
    <d v="2018-09-27T00:00:00"/>
    <s v="USD"/>
    <n v="23"/>
    <n v="14"/>
    <n v="83"/>
    <x v="12"/>
    <n v="1"/>
    <n v="0.15"/>
    <n v="2154.52"/>
    <n v="2659.9"/>
    <s v="OK"/>
    <n v="2659.9"/>
    <n v="2260.915"/>
    <n v="106.39499999999998"/>
    <x v="0"/>
    <n v="4.7058381230607953E-2"/>
    <n v="8"/>
    <n v="4"/>
  </r>
  <r>
    <s v="SO - 0001028"/>
    <x v="1"/>
    <x v="2"/>
    <d v="2018-04-10T00:00:00"/>
    <x v="837"/>
    <x v="2"/>
    <d v="2018-10-12T00:00:00"/>
    <d v="2018-10-21T00:00:00"/>
    <s v="USD"/>
    <n v="17"/>
    <n v="24"/>
    <n v="128"/>
    <x v="39"/>
    <n v="8"/>
    <n v="0.05"/>
    <n v="637.77"/>
    <n v="1118.9000000000001"/>
    <s v="OK"/>
    <n v="8951.2000000000007"/>
    <n v="8503.64"/>
    <n v="3401.4799999999996"/>
    <x v="2"/>
    <n v="0.40000282232079437"/>
    <n v="9"/>
    <n v="27"/>
  </r>
  <r>
    <s v="SO - 0001029"/>
    <x v="0"/>
    <x v="3"/>
    <d v="2018-04-10T00:00:00"/>
    <x v="837"/>
    <x v="2"/>
    <d v="2018-10-02T00:00:00"/>
    <d v="2018-10-07T00:00:00"/>
    <s v="USD"/>
    <n v="4"/>
    <n v="46"/>
    <n v="327"/>
    <x v="35"/>
    <n v="4"/>
    <n v="0.4"/>
    <n v="2257.77"/>
    <n v="3892.7"/>
    <s v="OK"/>
    <n v="15570.8"/>
    <n v="9342.48"/>
    <n v="311.39999999999964"/>
    <x v="3"/>
    <n v="3.3331620725974224E-2"/>
    <n v="5"/>
    <n v="17"/>
  </r>
  <r>
    <s v="SO - 0001030"/>
    <x v="0"/>
    <x v="2"/>
    <d v="2018-07-19T00:00:00"/>
    <x v="837"/>
    <x v="2"/>
    <d v="2018-10-04T00:00:00"/>
    <d v="2018-10-11T00:00:00"/>
    <s v="USD"/>
    <n v="9"/>
    <n v="47"/>
    <n v="177"/>
    <x v="23"/>
    <n v="3"/>
    <n v="7.4999999999999997E-2"/>
    <n v="921.52"/>
    <n v="2003.3"/>
    <s v="OK"/>
    <n v="6009.9"/>
    <n v="5559.1575000000003"/>
    <n v="2794.5975000000003"/>
    <x v="0"/>
    <n v="0.50270162340246705"/>
    <n v="7"/>
    <n v="19"/>
  </r>
  <r>
    <s v="SO - 0001031"/>
    <x v="1"/>
    <x v="4"/>
    <d v="2018-07-19T00:00:00"/>
    <x v="837"/>
    <x v="2"/>
    <d v="2018-09-23T00:00:00"/>
    <d v="2018-09-28T00:00:00"/>
    <s v="USD"/>
    <n v="12"/>
    <n v="26"/>
    <n v="86"/>
    <x v="28"/>
    <n v="4"/>
    <n v="0.05"/>
    <n v="788.66"/>
    <n v="998.3"/>
    <s v="OK"/>
    <n v="3993.2"/>
    <n v="3793.5399999999995"/>
    <n v="638.89999999999964"/>
    <x v="2"/>
    <n v="0.16841788935927912"/>
    <n v="5"/>
    <n v="8"/>
  </r>
  <r>
    <s v="SO - 0001010"/>
    <x v="2"/>
    <x v="2"/>
    <d v="2018-07-19T00:00:00"/>
    <x v="838"/>
    <x v="2"/>
    <d v="2018-09-24T00:00:00"/>
    <d v="2018-10-03T00:00:00"/>
    <s v="USD"/>
    <n v="24"/>
    <n v="2"/>
    <n v="90"/>
    <x v="46"/>
    <n v="1"/>
    <n v="0.05"/>
    <n v="593.29"/>
    <n v="1078.7"/>
    <s v="OK"/>
    <n v="1078.7"/>
    <n v="1024.7650000000001"/>
    <n v="431.47500000000014"/>
    <x v="2"/>
    <n v="0.42104775241152859"/>
    <n v="9"/>
    <n v="10"/>
  </r>
  <r>
    <s v="SO - 0001011"/>
    <x v="3"/>
    <x v="1"/>
    <d v="2018-07-19T00:00:00"/>
    <x v="838"/>
    <x v="2"/>
    <d v="2018-10-03T00:00:00"/>
    <d v="2018-10-05T00:00:00"/>
    <s v="USD"/>
    <n v="26"/>
    <n v="19"/>
    <n v="346"/>
    <x v="23"/>
    <n v="2"/>
    <n v="0.05"/>
    <n v="2720.2"/>
    <n v="3886"/>
    <s v="OK"/>
    <n v="7772"/>
    <n v="7383.4"/>
    <n v="1943"/>
    <x v="2"/>
    <n v="0.26315789473684209"/>
    <n v="2"/>
    <n v="19"/>
  </r>
  <r>
    <s v="SO - 0001012"/>
    <x v="1"/>
    <x v="2"/>
    <d v="2018-07-19T00:00:00"/>
    <x v="838"/>
    <x v="2"/>
    <d v="2018-10-10T00:00:00"/>
    <d v="2018-10-18T00:00:00"/>
    <s v="USD"/>
    <n v="12"/>
    <n v="21"/>
    <n v="172"/>
    <x v="33"/>
    <n v="4"/>
    <n v="0.05"/>
    <n v="1143.56"/>
    <n v="1681.7"/>
    <s v="OK"/>
    <n v="6726.8"/>
    <n v="6390.46"/>
    <n v="1816.2200000000003"/>
    <x v="2"/>
    <n v="0.28420802258366379"/>
    <n v="8"/>
    <n v="26"/>
  </r>
  <r>
    <s v="SO - 0001013"/>
    <x v="3"/>
    <x v="3"/>
    <d v="2018-04-10T00:00:00"/>
    <x v="838"/>
    <x v="2"/>
    <d v="2018-10-06T00:00:00"/>
    <d v="2018-10-13T00:00:00"/>
    <s v="USD"/>
    <n v="28"/>
    <n v="19"/>
    <n v="266"/>
    <x v="42"/>
    <n v="2"/>
    <n v="7.4999999999999997E-2"/>
    <n v="852.24"/>
    <n v="1065.3"/>
    <s v="OK"/>
    <n v="2130.6"/>
    <n v="1970.8050000000001"/>
    <n v="266.32500000000005"/>
    <x v="0"/>
    <n v="0.13513513513513514"/>
    <n v="7"/>
    <n v="22"/>
  </r>
  <r>
    <s v="SO - 0001014"/>
    <x v="2"/>
    <x v="2"/>
    <d v="2018-04-10T00:00:00"/>
    <x v="838"/>
    <x v="2"/>
    <d v="2018-10-09T00:00:00"/>
    <d v="2018-10-19T00:00:00"/>
    <s v="USD"/>
    <n v="23"/>
    <n v="32"/>
    <n v="146"/>
    <x v="45"/>
    <n v="7"/>
    <n v="0.2"/>
    <n v="3286.75"/>
    <n v="3912.8"/>
    <s v="OK"/>
    <n v="27389.600000000002"/>
    <n v="21911.680000000004"/>
    <n v="-1095.5699999999961"/>
    <x v="1"/>
    <n v="-4.9999361071355365E-2"/>
    <n v="10"/>
    <n v="25"/>
  </r>
  <r>
    <s v="SO - 0001015"/>
    <x v="1"/>
    <x v="4"/>
    <d v="2018-07-19T00:00:00"/>
    <x v="838"/>
    <x v="2"/>
    <d v="2018-09-17T00:00:00"/>
    <d v="2018-09-21T00:00:00"/>
    <s v="USD"/>
    <n v="18"/>
    <n v="9"/>
    <n v="86"/>
    <x v="45"/>
    <n v="2"/>
    <n v="0.3"/>
    <n v="2520.54"/>
    <n v="3819"/>
    <s v="OK"/>
    <n v="7638"/>
    <n v="5346.5999999999995"/>
    <n v="305.51999999999953"/>
    <x v="1"/>
    <n v="5.7142857142857058E-2"/>
    <n v="4"/>
    <n v="3"/>
  </r>
  <r>
    <s v="SO - 0001009"/>
    <x v="0"/>
    <x v="3"/>
    <d v="2018-04-10T00:00:00"/>
    <x v="838"/>
    <x v="2"/>
    <d v="2018-09-20T00:00:00"/>
    <d v="2018-09-28T00:00:00"/>
    <s v="USD"/>
    <n v="2"/>
    <n v="3"/>
    <n v="264"/>
    <x v="0"/>
    <n v="7"/>
    <n v="7.4999999999999997E-2"/>
    <n v="1875.13"/>
    <n v="3289.7"/>
    <s v="OK"/>
    <n v="23027.899999999998"/>
    <n v="21300.807499999999"/>
    <n v="8174.8974999999991"/>
    <x v="0"/>
    <n v="0.38378345515774459"/>
    <n v="8"/>
    <n v="6"/>
  </r>
  <r>
    <s v="SO - 0001017"/>
    <x v="2"/>
    <x v="2"/>
    <d v="2018-04-10T00:00:00"/>
    <x v="838"/>
    <x v="2"/>
    <d v="2018-10-04T00:00:00"/>
    <d v="2018-10-06T00:00:00"/>
    <s v="USD"/>
    <n v="22"/>
    <n v="8"/>
    <n v="203"/>
    <x v="0"/>
    <n v="6"/>
    <n v="0.15"/>
    <n v="1601.3"/>
    <n v="3202.6"/>
    <s v="OK"/>
    <n v="19215.599999999999"/>
    <n v="16333.259999999998"/>
    <n v="6725.4599999999991"/>
    <x v="0"/>
    <n v="0.41176470588235292"/>
    <n v="2"/>
    <n v="20"/>
  </r>
  <r>
    <s v="SO - 0001018"/>
    <x v="0"/>
    <x v="2"/>
    <d v="2018-07-19T00:00:00"/>
    <x v="838"/>
    <x v="2"/>
    <d v="2018-10-01T00:00:00"/>
    <d v="2018-10-06T00:00:00"/>
    <s v="USD"/>
    <n v="11"/>
    <n v="49"/>
    <n v="170"/>
    <x v="6"/>
    <n v="1"/>
    <n v="0.1"/>
    <n v="2440.94"/>
    <n v="5306.4"/>
    <s v="OK"/>
    <n v="5306.4"/>
    <n v="4775.76"/>
    <n v="2334.8200000000002"/>
    <x v="0"/>
    <n v="0.48888972645191553"/>
    <n v="5"/>
    <n v="17"/>
  </r>
  <r>
    <s v="SO - 0001019"/>
    <x v="0"/>
    <x v="0"/>
    <d v="2018-07-19T00:00:00"/>
    <x v="838"/>
    <x v="2"/>
    <d v="2018-09-26T00:00:00"/>
    <d v="2018-10-01T00:00:00"/>
    <s v="USD"/>
    <n v="9"/>
    <n v="14"/>
    <n v="239"/>
    <x v="38"/>
    <n v="5"/>
    <n v="7.4999999999999997E-2"/>
    <n v="1331.42"/>
    <n v="1849.2"/>
    <s v="OK"/>
    <n v="9246"/>
    <n v="8552.5500000000011"/>
    <n v="1895.4500000000007"/>
    <x v="0"/>
    <n v="0.22162396010546567"/>
    <n v="5"/>
    <n v="12"/>
  </r>
  <r>
    <s v="SO - 0001020"/>
    <x v="1"/>
    <x v="3"/>
    <d v="2018-07-19T00:00:00"/>
    <x v="838"/>
    <x v="2"/>
    <d v="2018-09-21T00:00:00"/>
    <d v="2018-09-30T00:00:00"/>
    <s v="USD"/>
    <n v="16"/>
    <n v="3"/>
    <n v="282"/>
    <x v="34"/>
    <n v="3"/>
    <n v="0.1"/>
    <n v="137.94999999999999"/>
    <n v="194.3"/>
    <s v="OK"/>
    <n v="582.90000000000009"/>
    <n v="524.61000000000013"/>
    <n v="110.76000000000016"/>
    <x v="0"/>
    <n v="0.21112826671241519"/>
    <n v="9"/>
    <n v="7"/>
  </r>
  <r>
    <s v="SO - 0001021"/>
    <x v="0"/>
    <x v="5"/>
    <d v="2018-04-10T00:00:00"/>
    <x v="838"/>
    <x v="2"/>
    <d v="2018-09-20T00:00:00"/>
    <d v="2018-09-29T00:00:00"/>
    <s v="USD"/>
    <n v="7"/>
    <n v="41"/>
    <n v="24"/>
    <x v="46"/>
    <n v="8"/>
    <n v="0.05"/>
    <n v="757.37"/>
    <n v="1051.9000000000001"/>
    <s v="OK"/>
    <n v="8415.2000000000007"/>
    <n v="7994.4400000000005"/>
    <n v="1935.4800000000005"/>
    <x v="2"/>
    <n v="0.24210326176692806"/>
    <n v="9"/>
    <n v="6"/>
  </r>
  <r>
    <s v="SO - 0001022"/>
    <x v="1"/>
    <x v="5"/>
    <d v="2018-07-19T00:00:00"/>
    <x v="838"/>
    <x v="2"/>
    <d v="2018-09-23T00:00:00"/>
    <d v="2018-09-24T00:00:00"/>
    <s v="USD"/>
    <n v="18"/>
    <n v="36"/>
    <n v="58"/>
    <x v="1"/>
    <n v="7"/>
    <n v="0.1"/>
    <n v="1537.65"/>
    <n v="1809"/>
    <s v="OK"/>
    <n v="12663"/>
    <n v="11396.7"/>
    <n v="633.14999999999964"/>
    <x v="0"/>
    <n v="5.5555555555555518E-2"/>
    <n v="1"/>
    <n v="9"/>
  </r>
  <r>
    <s v="SO - 0001016"/>
    <x v="1"/>
    <x v="0"/>
    <d v="2018-07-19T00:00:00"/>
    <x v="838"/>
    <x v="2"/>
    <d v="2018-09-27T00:00:00"/>
    <d v="2018-09-29T00:00:00"/>
    <s v="USD"/>
    <n v="18"/>
    <n v="22"/>
    <n v="222"/>
    <x v="43"/>
    <n v="5"/>
    <n v="7.4999999999999997E-2"/>
    <n v="758.57"/>
    <n v="1025.0999999999999"/>
    <s v="OK"/>
    <n v="5125.5"/>
    <n v="4741.0875000000005"/>
    <n v="948.23750000000018"/>
    <x v="0"/>
    <n v="0.20000421844144409"/>
    <n v="2"/>
    <n v="13"/>
  </r>
  <r>
    <s v="SO - 000998"/>
    <x v="2"/>
    <x v="4"/>
    <d v="2018-04-10T00:00:00"/>
    <x v="839"/>
    <x v="2"/>
    <d v="2018-09-20T00:00:00"/>
    <d v="2018-09-25T00:00:00"/>
    <s v="USD"/>
    <n v="21"/>
    <n v="31"/>
    <n v="70"/>
    <x v="8"/>
    <n v="8"/>
    <n v="7.4999999999999997E-2"/>
    <n v="2157.4"/>
    <n v="3852.5"/>
    <s v="OK"/>
    <n v="30820"/>
    <n v="28508.5"/>
    <n v="11249.3"/>
    <x v="0"/>
    <n v="0.39459459459459456"/>
    <n v="5"/>
    <n v="7"/>
  </r>
  <r>
    <s v="SO - 000999"/>
    <x v="1"/>
    <x v="2"/>
    <d v="2018-07-19T00:00:00"/>
    <x v="839"/>
    <x v="2"/>
    <d v="2018-10-03T00:00:00"/>
    <d v="2018-10-12T00:00:00"/>
    <s v="USD"/>
    <n v="18"/>
    <n v="19"/>
    <n v="154"/>
    <x v="6"/>
    <n v="7"/>
    <n v="0.2"/>
    <n v="900.48"/>
    <n v="1876"/>
    <s v="OK"/>
    <n v="13132"/>
    <n v="10505.6"/>
    <n v="4202.24"/>
    <x v="1"/>
    <n v="0.39999999999999997"/>
    <n v="9"/>
    <n v="20"/>
  </r>
  <r>
    <s v="SO - 0001000"/>
    <x v="0"/>
    <x v="2"/>
    <d v="2018-07-19T00:00:00"/>
    <x v="839"/>
    <x v="2"/>
    <d v="2018-10-03T00:00:00"/>
    <d v="2018-10-09T00:00:00"/>
    <s v="USD"/>
    <n v="10"/>
    <n v="27"/>
    <n v="134"/>
    <x v="2"/>
    <n v="5"/>
    <n v="0.15"/>
    <n v="887.62"/>
    <n v="1286.4000000000001"/>
    <s v="OK"/>
    <n v="6432"/>
    <n v="5467.2"/>
    <n v="1029.0999999999995"/>
    <x v="0"/>
    <n v="0.18823163593795719"/>
    <n v="6"/>
    <n v="20"/>
  </r>
  <r>
    <s v="SO - 0001001"/>
    <x v="1"/>
    <x v="2"/>
    <d v="2018-04-10T00:00:00"/>
    <x v="839"/>
    <x v="2"/>
    <d v="2018-09-22T00:00:00"/>
    <d v="2018-10-02T00:00:00"/>
    <s v="USD"/>
    <n v="14"/>
    <n v="46"/>
    <n v="120"/>
    <x v="28"/>
    <n v="6"/>
    <n v="0.2"/>
    <n v="101.04"/>
    <n v="174.2"/>
    <s v="OK"/>
    <n v="1045.1999999999998"/>
    <n v="836.15999999999985"/>
    <n v="229.91999999999985"/>
    <x v="1"/>
    <n v="0.27497129735935694"/>
    <n v="10"/>
    <n v="9"/>
  </r>
  <r>
    <s v="SO - 0001002"/>
    <x v="2"/>
    <x v="1"/>
    <d v="2018-04-10T00:00:00"/>
    <x v="839"/>
    <x v="2"/>
    <d v="2018-09-24T00:00:00"/>
    <d v="2018-09-30T00:00:00"/>
    <s v="USD"/>
    <n v="22"/>
    <n v="28"/>
    <n v="360"/>
    <x v="10"/>
    <n v="6"/>
    <n v="0.15"/>
    <n v="4102.41"/>
    <n v="5259.5"/>
    <s v="OK"/>
    <n v="31557"/>
    <n v="26823.45"/>
    <n v="2208.9900000000016"/>
    <x v="0"/>
    <n v="8.2352941176470643E-2"/>
    <n v="6"/>
    <n v="11"/>
  </r>
  <r>
    <s v="SO - 0001004"/>
    <x v="0"/>
    <x v="2"/>
    <d v="2018-04-10T00:00:00"/>
    <x v="839"/>
    <x v="2"/>
    <d v="2018-09-19T00:00:00"/>
    <d v="2018-09-25T00:00:00"/>
    <s v="USD"/>
    <n v="9"/>
    <n v="39"/>
    <n v="194"/>
    <x v="45"/>
    <n v="3"/>
    <n v="7.4999999999999997E-2"/>
    <n v="1021.08"/>
    <n v="1701.8"/>
    <s v="OK"/>
    <n v="5105.3999999999996"/>
    <n v="4722.4949999999999"/>
    <n v="1659.2549999999997"/>
    <x v="0"/>
    <n v="0.35135135135135126"/>
    <n v="6"/>
    <n v="6"/>
  </r>
  <r>
    <s v="SO - 0001005"/>
    <x v="1"/>
    <x v="5"/>
    <d v="2018-07-19T00:00:00"/>
    <x v="839"/>
    <x v="2"/>
    <d v="2018-10-11T00:00:00"/>
    <d v="2018-10-15T00:00:00"/>
    <s v="USD"/>
    <n v="17"/>
    <n v="21"/>
    <n v="50"/>
    <x v="30"/>
    <n v="5"/>
    <n v="0.1"/>
    <n v="2682.68"/>
    <n v="3832.4"/>
    <s v="OK"/>
    <n v="19162"/>
    <n v="17245.8"/>
    <n v="3832.3999999999996"/>
    <x v="0"/>
    <n v="0.22222222222222221"/>
    <n v="4"/>
    <n v="28"/>
  </r>
  <r>
    <s v="SO - 0001006"/>
    <x v="2"/>
    <x v="1"/>
    <d v="2018-04-10T00:00:00"/>
    <x v="839"/>
    <x v="2"/>
    <d v="2018-09-17T00:00:00"/>
    <d v="2018-09-20T00:00:00"/>
    <s v="USD"/>
    <n v="25"/>
    <n v="38"/>
    <n v="330"/>
    <x v="29"/>
    <n v="7"/>
    <n v="0.15"/>
    <n v="923.26"/>
    <n v="1775.5"/>
    <s v="OK"/>
    <n v="12428.5"/>
    <n v="10564.225"/>
    <n v="4101.4050000000007"/>
    <x v="0"/>
    <n v="0.38823529411764712"/>
    <n v="3"/>
    <n v="4"/>
  </r>
  <r>
    <s v="SO - 0001007"/>
    <x v="1"/>
    <x v="5"/>
    <d v="2018-04-10T00:00:00"/>
    <x v="839"/>
    <x v="2"/>
    <d v="2018-10-11T00:00:00"/>
    <d v="2018-10-13T00:00:00"/>
    <s v="USD"/>
    <n v="16"/>
    <n v="29"/>
    <n v="12"/>
    <x v="42"/>
    <n v="2"/>
    <n v="0.15"/>
    <n v="865.31"/>
    <n v="1922.9"/>
    <s v="OK"/>
    <n v="3845.8"/>
    <n v="3268.9300000000003"/>
    <n v="1538.3100000000004"/>
    <x v="0"/>
    <n v="0.47058517618915063"/>
    <n v="2"/>
    <n v="28"/>
  </r>
  <r>
    <s v="SO - 0001008"/>
    <x v="3"/>
    <x v="3"/>
    <d v="2018-07-19T00:00:00"/>
    <x v="839"/>
    <x v="2"/>
    <d v="2018-10-10T00:00:00"/>
    <d v="2018-10-19T00:00:00"/>
    <s v="USD"/>
    <n v="26"/>
    <n v="23"/>
    <n v="291"/>
    <x v="23"/>
    <n v="3"/>
    <n v="0.05"/>
    <n v="490.11"/>
    <n v="891.1"/>
    <s v="OK"/>
    <n v="2673.3"/>
    <n v="2539.6350000000002"/>
    <n v="1069.3050000000003"/>
    <x v="2"/>
    <n v="0.42104672521838776"/>
    <n v="9"/>
    <n v="27"/>
  </r>
  <r>
    <s v="SO - 0001003"/>
    <x v="2"/>
    <x v="0"/>
    <d v="2018-04-10T00:00:00"/>
    <x v="839"/>
    <x v="2"/>
    <d v="2018-10-02T00:00:00"/>
    <d v="2018-10-08T00:00:00"/>
    <s v="USD"/>
    <n v="22"/>
    <n v="48"/>
    <n v="213"/>
    <x v="28"/>
    <n v="1"/>
    <n v="0.4"/>
    <n v="5144.8"/>
    <n v="6512.4"/>
    <s v="OK"/>
    <n v="6512.4"/>
    <n v="3907.4399999999996"/>
    <n v="-1237.3600000000006"/>
    <x v="3"/>
    <n v="-0.31666769035481052"/>
    <n v="6"/>
    <n v="19"/>
  </r>
  <r>
    <s v="SO - 000991"/>
    <x v="0"/>
    <x v="2"/>
    <d v="2018-04-10T00:00:00"/>
    <x v="840"/>
    <x v="2"/>
    <d v="2018-09-14T00:00:00"/>
    <d v="2018-09-24T00:00:00"/>
    <s v="USD"/>
    <n v="9"/>
    <n v="32"/>
    <n v="120"/>
    <x v="38"/>
    <n v="7"/>
    <n v="0.3"/>
    <n v="4214.3"/>
    <n v="6197.5"/>
    <s v="OK"/>
    <n v="43382.5"/>
    <n v="30367.749999999996"/>
    <n v="867.64999999999418"/>
    <x v="1"/>
    <n v="2.8571428571428383E-2"/>
    <n v="10"/>
    <n v="2"/>
  </r>
  <r>
    <s v="SO - 000989"/>
    <x v="2"/>
    <x v="3"/>
    <d v="2018-04-10T00:00:00"/>
    <x v="840"/>
    <x v="2"/>
    <d v="2018-09-21T00:00:00"/>
    <d v="2018-09-27T00:00:00"/>
    <s v="USD"/>
    <n v="23"/>
    <n v="12"/>
    <n v="268"/>
    <x v="17"/>
    <n v="2"/>
    <n v="0.3"/>
    <n v="754.15"/>
    <n v="1125.5999999999999"/>
    <s v="OK"/>
    <n v="2251.1999999999998"/>
    <n v="1575.8399999999997"/>
    <n v="67.539999999999736"/>
    <x v="1"/>
    <n v="4.2859681185907036E-2"/>
    <n v="6"/>
    <n v="9"/>
  </r>
  <r>
    <s v="SO - 000990"/>
    <x v="2"/>
    <x v="5"/>
    <d v="2018-04-10T00:00:00"/>
    <x v="840"/>
    <x v="2"/>
    <d v="2018-10-04T00:00:00"/>
    <d v="2018-10-08T00:00:00"/>
    <s v="USD"/>
    <n v="21"/>
    <n v="34"/>
    <n v="46"/>
    <x v="21"/>
    <n v="2"/>
    <n v="0.05"/>
    <n v="649.83000000000004"/>
    <n v="1065.3"/>
    <s v="OK"/>
    <n v="2130.6"/>
    <n v="2024.0699999999997"/>
    <n v="724.40999999999963"/>
    <x v="2"/>
    <n v="0.35789770116646152"/>
    <n v="4"/>
    <n v="22"/>
  </r>
  <r>
    <s v="SO - 000992"/>
    <x v="2"/>
    <x v="5"/>
    <d v="2018-04-10T00:00:00"/>
    <x v="840"/>
    <x v="2"/>
    <d v="2018-09-24T00:00:00"/>
    <d v="2018-09-27T00:00:00"/>
    <s v="USD"/>
    <n v="22"/>
    <n v="49"/>
    <n v="3"/>
    <x v="21"/>
    <n v="6"/>
    <n v="0.05"/>
    <n v="2778.09"/>
    <n v="3912.8"/>
    <s v="OK"/>
    <n v="23476.800000000003"/>
    <n v="22302.960000000003"/>
    <n v="5634.4200000000019"/>
    <x v="2"/>
    <n v="0.25263104090219418"/>
    <n v="3"/>
    <n v="12"/>
  </r>
  <r>
    <s v="SO - 000995"/>
    <x v="0"/>
    <x v="2"/>
    <d v="2018-07-19T00:00:00"/>
    <x v="840"/>
    <x v="2"/>
    <d v="2018-09-17T00:00:00"/>
    <d v="2018-09-22T00:00:00"/>
    <s v="USD"/>
    <n v="2"/>
    <n v="44"/>
    <n v="110"/>
    <x v="2"/>
    <n v="8"/>
    <n v="0.1"/>
    <n v="604.34"/>
    <n v="1098.8"/>
    <s v="OK"/>
    <n v="8790.4"/>
    <n v="7911.36"/>
    <n v="3076.6399999999994"/>
    <x v="0"/>
    <n v="0.38888888888888884"/>
    <n v="5"/>
    <n v="5"/>
  </r>
  <r>
    <s v="SO - 000994"/>
    <x v="1"/>
    <x v="1"/>
    <d v="2018-07-19T00:00:00"/>
    <x v="840"/>
    <x v="2"/>
    <d v="2018-10-03T00:00:00"/>
    <d v="2018-10-07T00:00:00"/>
    <s v="USD"/>
    <n v="19"/>
    <n v="3"/>
    <n v="339"/>
    <x v="4"/>
    <n v="3"/>
    <n v="7.4999999999999997E-2"/>
    <n v="789.26"/>
    <n v="1038.5"/>
    <s v="OK"/>
    <n v="3115.5"/>
    <n v="2881.8375000000001"/>
    <n v="514.05750000000035"/>
    <x v="0"/>
    <n v="0.1783783783783785"/>
    <n v="4"/>
    <n v="21"/>
  </r>
  <r>
    <s v="SO - 000997"/>
    <x v="2"/>
    <x v="1"/>
    <d v="2018-04-10T00:00:00"/>
    <x v="840"/>
    <x v="2"/>
    <d v="2018-09-14T00:00:00"/>
    <d v="2018-09-18T00:00:00"/>
    <s v="USD"/>
    <n v="24"/>
    <n v="13"/>
    <n v="350"/>
    <x v="22"/>
    <n v="5"/>
    <n v="0.15"/>
    <n v="160.80000000000001"/>
    <n v="268"/>
    <s v="OK"/>
    <n v="1340"/>
    <n v="1139"/>
    <n v="335"/>
    <x v="0"/>
    <n v="0.29411764705882354"/>
    <n v="4"/>
    <n v="2"/>
  </r>
  <r>
    <s v="SO - 000996"/>
    <x v="0"/>
    <x v="4"/>
    <d v="2018-07-19T00:00:00"/>
    <x v="840"/>
    <x v="2"/>
    <d v="2018-09-14T00:00:00"/>
    <d v="2018-09-24T00:00:00"/>
    <s v="USD"/>
    <n v="3"/>
    <n v="9"/>
    <n v="83"/>
    <x v="18"/>
    <n v="1"/>
    <n v="7.4999999999999997E-2"/>
    <n v="814.72"/>
    <n v="1273"/>
    <s v="OK"/>
    <n v="1273"/>
    <n v="1177.5250000000001"/>
    <n v="362.80500000000006"/>
    <x v="0"/>
    <n v="0.30810810810810813"/>
    <n v="10"/>
    <n v="2"/>
  </r>
  <r>
    <s v="SO - 000993"/>
    <x v="0"/>
    <x v="3"/>
    <d v="2018-04-10T00:00:00"/>
    <x v="840"/>
    <x v="2"/>
    <d v="2018-10-06T00:00:00"/>
    <d v="2018-10-15T00:00:00"/>
    <s v="USD"/>
    <n v="4"/>
    <n v="22"/>
    <n v="288"/>
    <x v="15"/>
    <n v="1"/>
    <n v="0.1"/>
    <n v="185.93"/>
    <n v="247.9"/>
    <s v="OK"/>
    <n v="247.9"/>
    <n v="223.11"/>
    <n v="37.180000000000007"/>
    <x v="0"/>
    <n v="0.16664425619649503"/>
    <n v="9"/>
    <n v="24"/>
  </r>
  <r>
    <s v="SO - 000976"/>
    <x v="0"/>
    <x v="5"/>
    <d v="2018-04-10T00:00:00"/>
    <x v="841"/>
    <x v="2"/>
    <d v="2018-09-15T00:00:00"/>
    <d v="2018-09-19T00:00:00"/>
    <s v="USD"/>
    <n v="11"/>
    <n v="48"/>
    <n v="25"/>
    <x v="38"/>
    <n v="7"/>
    <n v="0.15"/>
    <n v="3155.16"/>
    <n v="5172.3999999999996"/>
    <s v="OK"/>
    <n v="36206.799999999996"/>
    <n v="30775.779999999995"/>
    <n v="8689.6599999999962"/>
    <x v="0"/>
    <n v="0.28235385098281823"/>
    <n v="4"/>
    <n v="4"/>
  </r>
  <r>
    <s v="SO - 000977"/>
    <x v="1"/>
    <x v="0"/>
    <d v="2018-07-19T00:00:00"/>
    <x v="841"/>
    <x v="2"/>
    <d v="2018-10-09T00:00:00"/>
    <d v="2018-10-19T00:00:00"/>
    <s v="USD"/>
    <n v="12"/>
    <n v="12"/>
    <n v="230"/>
    <x v="34"/>
    <n v="1"/>
    <n v="0.1"/>
    <n v="1835"/>
    <n v="2237.8000000000002"/>
    <s v="OK"/>
    <n v="2237.8000000000002"/>
    <n v="2014.0200000000002"/>
    <n v="179.02000000000021"/>
    <x v="0"/>
    <n v="8.8886902811292925E-2"/>
    <n v="10"/>
    <n v="28"/>
  </r>
  <r>
    <s v="SO - 000979"/>
    <x v="0"/>
    <x v="2"/>
    <d v="2018-04-10T00:00:00"/>
    <x v="841"/>
    <x v="2"/>
    <d v="2018-10-06T00:00:00"/>
    <d v="2018-10-10T00:00:00"/>
    <s v="USD"/>
    <n v="4"/>
    <n v="45"/>
    <n v="103"/>
    <x v="19"/>
    <n v="6"/>
    <n v="7.4999999999999997E-2"/>
    <n v="1594.6"/>
    <n v="1876"/>
    <s v="OK"/>
    <n v="11256"/>
    <n v="10411.800000000001"/>
    <n v="844.20000000000255"/>
    <x v="0"/>
    <n v="8.1081081081081322E-2"/>
    <n v="4"/>
    <n v="25"/>
  </r>
  <r>
    <s v="SO - 000980"/>
    <x v="2"/>
    <x v="0"/>
    <d v="2018-07-19T00:00:00"/>
    <x v="841"/>
    <x v="2"/>
    <d v="2018-09-21T00:00:00"/>
    <d v="2018-09-23T00:00:00"/>
    <s v="USD"/>
    <n v="21"/>
    <n v="25"/>
    <n v="251"/>
    <x v="26"/>
    <n v="8"/>
    <n v="0.2"/>
    <n v="4303.54"/>
    <n v="5815.6"/>
    <s v="OK"/>
    <n v="46524.800000000003"/>
    <n v="37219.840000000004"/>
    <n v="2791.5200000000041"/>
    <x v="1"/>
    <n v="7.500085975651706E-2"/>
    <n v="2"/>
    <n v="10"/>
  </r>
  <r>
    <s v="SO - 000981"/>
    <x v="0"/>
    <x v="2"/>
    <d v="2018-04-10T00:00:00"/>
    <x v="841"/>
    <x v="2"/>
    <d v="2018-10-05T00:00:00"/>
    <d v="2018-10-15T00:00:00"/>
    <s v="USD"/>
    <n v="9"/>
    <n v="12"/>
    <n v="148"/>
    <x v="27"/>
    <n v="6"/>
    <n v="0.1"/>
    <n v="903.76"/>
    <n v="1922.9"/>
    <s v="OK"/>
    <n v="11537.400000000001"/>
    <n v="10383.660000000002"/>
    <n v="4961.1000000000022"/>
    <x v="0"/>
    <n v="0.47777951127059259"/>
    <n v="10"/>
    <n v="24"/>
  </r>
  <r>
    <s v="SO - 000978"/>
    <x v="0"/>
    <x v="2"/>
    <d v="2018-07-19T00:00:00"/>
    <x v="841"/>
    <x v="2"/>
    <d v="2018-10-09T00:00:00"/>
    <d v="2018-10-12T00:00:00"/>
    <s v="USD"/>
    <n v="6"/>
    <n v="18"/>
    <n v="121"/>
    <x v="35"/>
    <n v="5"/>
    <n v="0.05"/>
    <n v="135.68"/>
    <n v="180.9"/>
    <s v="OK"/>
    <n v="904.5"/>
    <n v="859.27499999999998"/>
    <n v="180.87499999999989"/>
    <x v="2"/>
    <n v="0.21049722149486472"/>
    <n v="3"/>
    <n v="28"/>
  </r>
  <r>
    <s v="SO - 000983"/>
    <x v="1"/>
    <x v="4"/>
    <d v="2018-07-19T00:00:00"/>
    <x v="841"/>
    <x v="2"/>
    <d v="2018-09-16T00:00:00"/>
    <d v="2018-09-24T00:00:00"/>
    <s v="USD"/>
    <n v="17"/>
    <n v="4"/>
    <n v="76"/>
    <x v="18"/>
    <n v="7"/>
    <n v="0.2"/>
    <n v="3597.9"/>
    <n v="5996.5"/>
    <s v="OK"/>
    <n v="41975.5"/>
    <n v="33580.400000000001"/>
    <n v="8395.1000000000022"/>
    <x v="1"/>
    <n v="0.25000000000000006"/>
    <n v="8"/>
    <n v="5"/>
  </r>
  <r>
    <s v="SO - 000984"/>
    <x v="3"/>
    <x v="3"/>
    <d v="2018-04-10T00:00:00"/>
    <x v="841"/>
    <x v="2"/>
    <d v="2018-09-20T00:00:00"/>
    <d v="2018-09-25T00:00:00"/>
    <s v="USD"/>
    <n v="28"/>
    <n v="7"/>
    <n v="322"/>
    <x v="28"/>
    <n v="8"/>
    <n v="0.2"/>
    <n v="926.28"/>
    <n v="1172.5"/>
    <s v="OK"/>
    <n v="9380"/>
    <n v="7504"/>
    <n v="93.760000000000218"/>
    <x v="1"/>
    <n v="1.2494669509594911E-2"/>
    <n v="5"/>
    <n v="9"/>
  </r>
  <r>
    <s v="SO - 000985"/>
    <x v="3"/>
    <x v="5"/>
    <d v="2018-04-10T00:00:00"/>
    <x v="841"/>
    <x v="2"/>
    <d v="2018-09-22T00:00:00"/>
    <d v="2018-09-25T00:00:00"/>
    <s v="USD"/>
    <n v="28"/>
    <n v="49"/>
    <n v="56"/>
    <x v="28"/>
    <n v="8"/>
    <n v="0.05"/>
    <n v="153.69999999999999"/>
    <n v="207.7"/>
    <s v="OK"/>
    <n v="1661.6"/>
    <n v="1578.5199999999998"/>
    <n v="348.91999999999985"/>
    <x v="2"/>
    <n v="0.22104249550211585"/>
    <n v="3"/>
    <n v="11"/>
  </r>
  <r>
    <s v="SO - 000986"/>
    <x v="0"/>
    <x v="2"/>
    <d v="2018-07-19T00:00:00"/>
    <x v="841"/>
    <x v="2"/>
    <d v="2018-10-02T00:00:00"/>
    <d v="2018-10-06T00:00:00"/>
    <s v="USD"/>
    <n v="3"/>
    <n v="42"/>
    <n v="148"/>
    <x v="39"/>
    <n v="6"/>
    <n v="0.1"/>
    <n v="868.32"/>
    <n v="1085.4000000000001"/>
    <s v="OK"/>
    <n v="6512.4000000000005"/>
    <n v="5861.1600000000008"/>
    <n v="651.24000000000069"/>
    <x v="0"/>
    <n v="0.11111111111111122"/>
    <n v="4"/>
    <n v="21"/>
  </r>
  <r>
    <s v="SO - 000987"/>
    <x v="1"/>
    <x v="0"/>
    <d v="2018-04-10T00:00:00"/>
    <x v="841"/>
    <x v="2"/>
    <d v="2018-10-08T00:00:00"/>
    <d v="2018-10-15T00:00:00"/>
    <s v="USD"/>
    <n v="16"/>
    <n v="42"/>
    <n v="224"/>
    <x v="25"/>
    <n v="7"/>
    <n v="0.2"/>
    <n v="627.12"/>
    <n v="964.8"/>
    <s v="OK"/>
    <n v="6753.5999999999995"/>
    <n v="5402.88"/>
    <n v="1013.04"/>
    <x v="1"/>
    <n v="0.1875"/>
    <n v="7"/>
    <n v="27"/>
  </r>
  <r>
    <s v="SO - 000988"/>
    <x v="3"/>
    <x v="2"/>
    <d v="2018-07-19T00:00:00"/>
    <x v="841"/>
    <x v="2"/>
    <d v="2018-09-30T00:00:00"/>
    <d v="2018-10-04T00:00:00"/>
    <s v="USD"/>
    <n v="27"/>
    <n v="50"/>
    <n v="202"/>
    <x v="18"/>
    <n v="2"/>
    <n v="0.05"/>
    <n v="3142.57"/>
    <n v="3832.4"/>
    <s v="OK"/>
    <n v="7664.8"/>
    <n v="7281.5599999999995"/>
    <n v="996.41999999999916"/>
    <x v="2"/>
    <n v="0.13684155593032252"/>
    <n v="4"/>
    <n v="19"/>
  </r>
  <r>
    <s v="SO - 000982"/>
    <x v="0"/>
    <x v="2"/>
    <d v="2018-04-10T00:00:00"/>
    <x v="841"/>
    <x v="2"/>
    <d v="2018-09-19T00:00:00"/>
    <d v="2018-09-27T00:00:00"/>
    <s v="USD"/>
    <n v="1"/>
    <n v="43"/>
    <n v="142"/>
    <x v="14"/>
    <n v="5"/>
    <n v="0.05"/>
    <n v="441.8"/>
    <n v="1051.9000000000001"/>
    <s v="OK"/>
    <n v="5259.5"/>
    <n v="4996.5249999999996"/>
    <n v="2787.5249999999996"/>
    <x v="2"/>
    <n v="0.55789273545113849"/>
    <n v="8"/>
    <n v="8"/>
  </r>
  <r>
    <s v="SO - 000967"/>
    <x v="3"/>
    <x v="2"/>
    <d v="2018-04-10T00:00:00"/>
    <x v="842"/>
    <x v="2"/>
    <d v="2018-09-29T00:00:00"/>
    <d v="2018-10-02T00:00:00"/>
    <s v="USD"/>
    <n v="26"/>
    <n v="28"/>
    <n v="98"/>
    <x v="38"/>
    <n v="8"/>
    <n v="0.05"/>
    <n v="1447.2"/>
    <n v="2412"/>
    <s v="OK"/>
    <n v="19296"/>
    <n v="18331.2"/>
    <n v="6753.6"/>
    <x v="2"/>
    <n v="0.36842105263157893"/>
    <n v="3"/>
    <n v="19"/>
  </r>
  <r>
    <s v="SO - 000968"/>
    <x v="0"/>
    <x v="5"/>
    <d v="2018-07-19T00:00:00"/>
    <x v="842"/>
    <x v="2"/>
    <d v="2018-09-23T00:00:00"/>
    <d v="2018-09-29T00:00:00"/>
    <s v="USD"/>
    <n v="10"/>
    <n v="24"/>
    <n v="51"/>
    <x v="20"/>
    <n v="5"/>
    <n v="0.15"/>
    <n v="1923.84"/>
    <n v="3926.2"/>
    <s v="OK"/>
    <n v="19631"/>
    <n v="16686.349999999999"/>
    <n v="7067.15"/>
    <x v="0"/>
    <n v="0.42352881247247004"/>
    <n v="6"/>
    <n v="13"/>
  </r>
  <r>
    <s v="SO - 000969"/>
    <x v="2"/>
    <x v="5"/>
    <d v="2018-07-19T00:00:00"/>
    <x v="842"/>
    <x v="2"/>
    <d v="2018-09-21T00:00:00"/>
    <d v="2018-09-30T00:00:00"/>
    <s v="USD"/>
    <n v="25"/>
    <n v="33"/>
    <n v="16"/>
    <x v="14"/>
    <n v="7"/>
    <n v="0.2"/>
    <n v="1713.53"/>
    <n v="2284.6999999999998"/>
    <s v="OK"/>
    <n v="15992.899999999998"/>
    <n v="12794.32"/>
    <n v="799.61000000000058"/>
    <x v="1"/>
    <n v="6.2497264411082463E-2"/>
    <n v="9"/>
    <n v="11"/>
  </r>
  <r>
    <s v="SO - 000970"/>
    <x v="1"/>
    <x v="0"/>
    <d v="2018-07-19T00:00:00"/>
    <x v="842"/>
    <x v="2"/>
    <d v="2018-10-05T00:00:00"/>
    <d v="2018-10-06T00:00:00"/>
    <s v="USD"/>
    <n v="13"/>
    <n v="39"/>
    <n v="255"/>
    <x v="31"/>
    <n v="5"/>
    <n v="0.05"/>
    <n v="556.57000000000005"/>
    <n v="783.9"/>
    <s v="OK"/>
    <n v="3919.5"/>
    <n v="3723.5249999999996"/>
    <n v="940.67499999999927"/>
    <x v="2"/>
    <n v="0.25263023613377095"/>
    <n v="1"/>
    <n v="25"/>
  </r>
  <r>
    <s v="SO - 000973"/>
    <x v="0"/>
    <x v="3"/>
    <d v="2018-04-10T00:00:00"/>
    <x v="842"/>
    <x v="2"/>
    <d v="2018-09-24T00:00:00"/>
    <d v="2018-09-25T00:00:00"/>
    <s v="USD"/>
    <n v="8"/>
    <n v="6"/>
    <n v="294"/>
    <x v="24"/>
    <n v="1"/>
    <n v="0.05"/>
    <n v="609.70000000000005"/>
    <n v="1219.4000000000001"/>
    <s v="OK"/>
    <n v="1219.4000000000001"/>
    <n v="1158.43"/>
    <n v="548.73"/>
    <x v="2"/>
    <n v="0.47368421052631576"/>
    <n v="1"/>
    <n v="14"/>
  </r>
  <r>
    <s v="SO - 000972"/>
    <x v="1"/>
    <x v="2"/>
    <d v="2018-07-19T00:00:00"/>
    <x v="842"/>
    <x v="2"/>
    <d v="2018-10-04T00:00:00"/>
    <d v="2018-10-11T00:00:00"/>
    <s v="USD"/>
    <n v="20"/>
    <n v="8"/>
    <n v="190"/>
    <x v="1"/>
    <n v="3"/>
    <n v="0.05"/>
    <n v="831"/>
    <n v="1051.9000000000001"/>
    <s v="OK"/>
    <n v="3155.7000000000003"/>
    <n v="2997.915"/>
    <n v="504.91499999999996"/>
    <x v="2"/>
    <n v="0.16842205332706231"/>
    <n v="7"/>
    <n v="24"/>
  </r>
  <r>
    <s v="SO - 000974"/>
    <x v="0"/>
    <x v="1"/>
    <d v="2018-04-10T00:00:00"/>
    <x v="842"/>
    <x v="2"/>
    <d v="2018-09-21T00:00:00"/>
    <d v="2018-10-01T00:00:00"/>
    <s v="USD"/>
    <n v="7"/>
    <n v="3"/>
    <n v="361"/>
    <x v="10"/>
    <n v="5"/>
    <n v="0.2"/>
    <n v="509.07"/>
    <n v="877.7"/>
    <s v="OK"/>
    <n v="4388.5"/>
    <n v="3510.8"/>
    <n v="965.45000000000027"/>
    <x v="1"/>
    <n v="0.27499430329269686"/>
    <n v="10"/>
    <n v="11"/>
  </r>
  <r>
    <s v="SO - 000975"/>
    <x v="0"/>
    <x v="2"/>
    <d v="2018-07-19T00:00:00"/>
    <x v="842"/>
    <x v="2"/>
    <d v="2018-09-16T00:00:00"/>
    <d v="2018-09-17T00:00:00"/>
    <s v="USD"/>
    <n v="3"/>
    <n v="28"/>
    <n v="193"/>
    <x v="35"/>
    <n v="6"/>
    <n v="0.1"/>
    <n v="151.55000000000001"/>
    <n v="261.3"/>
    <s v="OK"/>
    <n v="1567.8000000000002"/>
    <n v="1411.0200000000002"/>
    <n v="501.72000000000014"/>
    <x v="0"/>
    <n v="0.35557256452778846"/>
    <n v="1"/>
    <n v="6"/>
  </r>
  <r>
    <s v="SO - 000971"/>
    <x v="0"/>
    <x v="3"/>
    <d v="2018-07-19T00:00:00"/>
    <x v="842"/>
    <x v="2"/>
    <d v="2018-09-12T00:00:00"/>
    <d v="2018-09-14T00:00:00"/>
    <s v="USD"/>
    <n v="7"/>
    <n v="4"/>
    <n v="310"/>
    <x v="4"/>
    <n v="8"/>
    <n v="7.4999999999999997E-2"/>
    <n v="557.44000000000005"/>
    <n v="871"/>
    <s v="OK"/>
    <n v="6968"/>
    <n v="6445.4000000000005"/>
    <n v="1985.88"/>
    <x v="0"/>
    <n v="0.30810810810810813"/>
    <n v="2"/>
    <n v="2"/>
  </r>
  <r>
    <s v="SO - 000961"/>
    <x v="0"/>
    <x v="2"/>
    <d v="2018-07-19T00:00:00"/>
    <x v="843"/>
    <x v="2"/>
    <d v="2018-09-15T00:00:00"/>
    <d v="2018-09-20T00:00:00"/>
    <s v="USD"/>
    <n v="5"/>
    <n v="48"/>
    <n v="140"/>
    <x v="39"/>
    <n v="4"/>
    <n v="7.4999999999999997E-2"/>
    <n v="418.08"/>
    <n v="1045.2"/>
    <s v="OK"/>
    <n v="4180.8"/>
    <n v="3867.2400000000002"/>
    <n v="2194.92"/>
    <x v="0"/>
    <n v="0.56756756756756754"/>
    <n v="5"/>
    <n v="6"/>
  </r>
  <r>
    <s v="SO - 000962"/>
    <x v="2"/>
    <x v="5"/>
    <d v="2018-04-10T00:00:00"/>
    <x v="843"/>
    <x v="2"/>
    <d v="2018-10-06T00:00:00"/>
    <d v="2018-10-11T00:00:00"/>
    <s v="USD"/>
    <n v="21"/>
    <n v="24"/>
    <n v="22"/>
    <x v="29"/>
    <n v="7"/>
    <n v="0.05"/>
    <n v="644.88"/>
    <n v="837.5"/>
    <s v="OK"/>
    <n v="5862.5"/>
    <n v="5569.375"/>
    <n v="1055.2150000000001"/>
    <x v="2"/>
    <n v="0.18946739984289085"/>
    <n v="5"/>
    <n v="27"/>
  </r>
  <r>
    <s v="SO - 000966"/>
    <x v="2"/>
    <x v="3"/>
    <d v="2018-04-10T00:00:00"/>
    <x v="843"/>
    <x v="2"/>
    <d v="2018-10-02T00:00:00"/>
    <d v="2018-10-10T00:00:00"/>
    <s v="USD"/>
    <n v="25"/>
    <n v="31"/>
    <n v="279"/>
    <x v="22"/>
    <n v="6"/>
    <n v="0.05"/>
    <n v="1246.2"/>
    <n v="3115.5"/>
    <s v="OK"/>
    <n v="18693"/>
    <n v="17758.349999999999"/>
    <n v="10281.149999999998"/>
    <x v="2"/>
    <n v="0.57894736842105254"/>
    <n v="8"/>
    <n v="23"/>
  </r>
  <r>
    <s v="SO - 000964"/>
    <x v="2"/>
    <x v="5"/>
    <d v="2018-04-10T00:00:00"/>
    <x v="843"/>
    <x v="2"/>
    <d v="2018-09-18T00:00:00"/>
    <d v="2018-09-24T00:00:00"/>
    <s v="USD"/>
    <n v="21"/>
    <n v="20"/>
    <n v="54"/>
    <x v="7"/>
    <n v="1"/>
    <n v="0.15"/>
    <n v="123.28"/>
    <n v="268"/>
    <s v="OK"/>
    <n v="268"/>
    <n v="227.79999999999998"/>
    <n v="104.51999999999998"/>
    <x v="0"/>
    <n v="0.45882352941176469"/>
    <n v="6"/>
    <n v="9"/>
  </r>
  <r>
    <s v="SO - 000965"/>
    <x v="0"/>
    <x v="5"/>
    <d v="2018-04-10T00:00:00"/>
    <x v="843"/>
    <x v="2"/>
    <d v="2018-09-24T00:00:00"/>
    <d v="2018-09-25T00:00:00"/>
    <s v="USD"/>
    <n v="11"/>
    <n v="12"/>
    <n v="54"/>
    <x v="38"/>
    <n v="3"/>
    <n v="7.4999999999999997E-2"/>
    <n v="640.39"/>
    <n v="1085.4000000000001"/>
    <s v="OK"/>
    <n v="3256.2000000000003"/>
    <n v="3011.9850000000006"/>
    <n v="1090.8150000000005"/>
    <x v="0"/>
    <n v="0.3621581780785762"/>
    <n v="1"/>
    <n v="15"/>
  </r>
  <r>
    <s v="SO - 000963"/>
    <x v="0"/>
    <x v="5"/>
    <d v="2018-04-10T00:00:00"/>
    <x v="843"/>
    <x v="2"/>
    <d v="2018-10-03T00:00:00"/>
    <d v="2018-10-04T00:00:00"/>
    <s v="USD"/>
    <n v="10"/>
    <n v="37"/>
    <n v="41"/>
    <x v="24"/>
    <n v="4"/>
    <n v="7.4999999999999997E-2"/>
    <n v="480.73"/>
    <n v="1172.5"/>
    <s v="OK"/>
    <n v="4690"/>
    <n v="4338.25"/>
    <n v="2415.33"/>
    <x v="0"/>
    <n v="0.55675214660289285"/>
    <n v="1"/>
    <n v="24"/>
  </r>
  <r>
    <s v="SO - 000960"/>
    <x v="2"/>
    <x v="0"/>
    <d v="2018-04-10T00:00:00"/>
    <x v="844"/>
    <x v="2"/>
    <d v="2018-10-04T00:00:00"/>
    <d v="2018-10-11T00:00:00"/>
    <s v="USD"/>
    <n v="21"/>
    <n v="13"/>
    <n v="219"/>
    <x v="10"/>
    <n v="3"/>
    <n v="0.2"/>
    <n v="813.65"/>
    <n v="1179.2"/>
    <s v="OK"/>
    <n v="3537.6000000000004"/>
    <n v="2830.0800000000004"/>
    <n v="389.13000000000056"/>
    <x v="1"/>
    <n v="0.13749787991858906"/>
    <n v="7"/>
    <n v="26"/>
  </r>
  <r>
    <s v="SO - 000959"/>
    <x v="3"/>
    <x v="2"/>
    <d v="2018-07-19T00:00:00"/>
    <x v="844"/>
    <x v="2"/>
    <d v="2018-09-17T00:00:00"/>
    <d v="2018-09-27T00:00:00"/>
    <s v="USD"/>
    <n v="26"/>
    <n v="36"/>
    <n v="156"/>
    <x v="16"/>
    <n v="6"/>
    <n v="0.05"/>
    <n v="511.34"/>
    <n v="1065.3"/>
    <s v="OK"/>
    <n v="6391.7999999999993"/>
    <n v="6072.2099999999991"/>
    <n v="3004.1699999999992"/>
    <x v="2"/>
    <n v="0.49474079453773823"/>
    <n v="10"/>
    <n v="9"/>
  </r>
  <r>
    <s v="SO - 000958"/>
    <x v="2"/>
    <x v="3"/>
    <d v="2018-07-19T00:00:00"/>
    <x v="844"/>
    <x v="2"/>
    <d v="2018-09-11T00:00:00"/>
    <d v="2018-09-17T00:00:00"/>
    <s v="USD"/>
    <n v="22"/>
    <n v="40"/>
    <n v="324"/>
    <x v="27"/>
    <n v="4"/>
    <n v="0.05"/>
    <n v="91.92"/>
    <n v="187.6"/>
    <s v="OK"/>
    <n v="750.4"/>
    <n v="712.88"/>
    <n v="345.2"/>
    <x v="2"/>
    <n v="0.48423297048591629"/>
    <n v="6"/>
    <n v="3"/>
  </r>
  <r>
    <s v="SO - 000957"/>
    <x v="1"/>
    <x v="2"/>
    <d v="2018-04-10T00:00:00"/>
    <x v="844"/>
    <x v="2"/>
    <d v="2018-09-21T00:00:00"/>
    <d v="2018-09-26T00:00:00"/>
    <s v="USD"/>
    <n v="14"/>
    <n v="2"/>
    <n v="201"/>
    <x v="0"/>
    <n v="2"/>
    <n v="7.4999999999999997E-2"/>
    <n v="681.26"/>
    <n v="1098.8"/>
    <s v="OK"/>
    <n v="2197.6"/>
    <n v="2032.78"/>
    <n v="670.26"/>
    <x v="0"/>
    <n v="0.32972579423252885"/>
    <n v="5"/>
    <n v="13"/>
  </r>
  <r>
    <s v="SO - 000956"/>
    <x v="0"/>
    <x v="2"/>
    <d v="2018-04-10T00:00:00"/>
    <x v="844"/>
    <x v="2"/>
    <d v="2018-09-18T00:00:00"/>
    <d v="2018-09-19T00:00:00"/>
    <s v="USD"/>
    <n v="1"/>
    <n v="45"/>
    <n v="134"/>
    <x v="33"/>
    <n v="4"/>
    <n v="0.2"/>
    <n v="85.43"/>
    <n v="167.5"/>
    <s v="OK"/>
    <n v="670"/>
    <n v="536"/>
    <n v="194.27999999999997"/>
    <x v="1"/>
    <n v="0.36246268656716413"/>
    <n v="1"/>
    <n v="10"/>
  </r>
  <r>
    <s v="SO - 000955"/>
    <x v="1"/>
    <x v="0"/>
    <d v="2018-04-10T00:00:00"/>
    <x v="844"/>
    <x v="2"/>
    <d v="2018-09-21T00:00:00"/>
    <d v="2018-09-25T00:00:00"/>
    <s v="USD"/>
    <n v="18"/>
    <n v="7"/>
    <n v="236"/>
    <x v="10"/>
    <n v="8"/>
    <n v="0.4"/>
    <n v="763.8"/>
    <n v="1005"/>
    <s v="OK"/>
    <n v="8040"/>
    <n v="4824"/>
    <n v="-1286.3999999999996"/>
    <x v="3"/>
    <n v="-0.26666666666666661"/>
    <n v="4"/>
    <n v="13"/>
  </r>
  <r>
    <s v="SO - 000954"/>
    <x v="0"/>
    <x v="5"/>
    <d v="2018-07-19T00:00:00"/>
    <x v="844"/>
    <x v="2"/>
    <d v="2018-09-30T00:00:00"/>
    <d v="2018-10-02T00:00:00"/>
    <s v="USD"/>
    <n v="7"/>
    <n v="27"/>
    <n v="25"/>
    <x v="27"/>
    <n v="7"/>
    <n v="0.05"/>
    <n v="1465.29"/>
    <n v="1809"/>
    <s v="OK"/>
    <n v="12663"/>
    <n v="12029.849999999999"/>
    <n v="1772.8199999999997"/>
    <x v="2"/>
    <n v="0.14736842105263157"/>
    <n v="2"/>
    <n v="22"/>
  </r>
  <r>
    <s v="SO - 000946"/>
    <x v="2"/>
    <x v="1"/>
    <d v="2018-04-10T00:00:00"/>
    <x v="845"/>
    <x v="2"/>
    <d v="2018-09-27T00:00:00"/>
    <d v="2018-10-04T00:00:00"/>
    <s v="USD"/>
    <n v="21"/>
    <n v="12"/>
    <n v="347"/>
    <x v="26"/>
    <n v="8"/>
    <n v="7.4999999999999997E-2"/>
    <n v="752.54"/>
    <n v="1045.2"/>
    <s v="OK"/>
    <n v="8361.6"/>
    <n v="7734.4800000000005"/>
    <n v="1714.1600000000008"/>
    <x v="0"/>
    <n v="0.22162575893919187"/>
    <n v="7"/>
    <n v="20"/>
  </r>
  <r>
    <s v="SO - 000947"/>
    <x v="0"/>
    <x v="2"/>
    <d v="2018-07-19T00:00:00"/>
    <x v="845"/>
    <x v="2"/>
    <d v="2018-09-19T00:00:00"/>
    <d v="2018-09-20T00:00:00"/>
    <s v="USD"/>
    <n v="6"/>
    <n v="48"/>
    <n v="101"/>
    <x v="29"/>
    <n v="7"/>
    <n v="0.4"/>
    <n v="988.18"/>
    <n v="2298.1"/>
    <s v="OK"/>
    <n v="16086.699999999999"/>
    <n v="9652.0199999999986"/>
    <n v="2734.7599999999993"/>
    <x v="3"/>
    <n v="0.28333550904370275"/>
    <n v="1"/>
    <n v="12"/>
  </r>
  <r>
    <s v="SO - 000949"/>
    <x v="0"/>
    <x v="2"/>
    <d v="2018-04-10T00:00:00"/>
    <x v="845"/>
    <x v="2"/>
    <d v="2018-09-14T00:00:00"/>
    <d v="2018-09-15T00:00:00"/>
    <s v="USD"/>
    <n v="6"/>
    <n v="21"/>
    <n v="186"/>
    <x v="21"/>
    <n v="3"/>
    <n v="0.1"/>
    <n v="2231.1"/>
    <n v="2974.8"/>
    <s v="OK"/>
    <n v="8924.4000000000015"/>
    <n v="8031.9600000000019"/>
    <n v="1338.6600000000026"/>
    <x v="0"/>
    <n v="0.16666666666666696"/>
    <n v="1"/>
    <n v="7"/>
  </r>
  <r>
    <s v="SO - 000948"/>
    <x v="1"/>
    <x v="4"/>
    <d v="2018-07-19T00:00:00"/>
    <x v="845"/>
    <x v="2"/>
    <d v="2018-09-26T00:00:00"/>
    <d v="2018-09-27T00:00:00"/>
    <s v="USD"/>
    <n v="18"/>
    <n v="10"/>
    <n v="64"/>
    <x v="20"/>
    <n v="7"/>
    <n v="0.05"/>
    <n v="730.43"/>
    <n v="924.6"/>
    <s v="OK"/>
    <n v="6472.2"/>
    <n v="6148.5899999999992"/>
    <n v="1035.58"/>
    <x v="2"/>
    <n v="0.16842560652116989"/>
    <n v="1"/>
    <n v="19"/>
  </r>
  <r>
    <s v="SO - 000951"/>
    <x v="0"/>
    <x v="2"/>
    <d v="2018-04-10T00:00:00"/>
    <x v="845"/>
    <x v="2"/>
    <d v="2018-09-17T00:00:00"/>
    <d v="2018-09-19T00:00:00"/>
    <s v="USD"/>
    <n v="8"/>
    <n v="17"/>
    <n v="189"/>
    <x v="32"/>
    <n v="2"/>
    <n v="0.1"/>
    <n v="641.66"/>
    <n v="1051.9000000000001"/>
    <s v="OK"/>
    <n v="2103.8000000000002"/>
    <n v="1893.4200000000003"/>
    <n v="610.10000000000036"/>
    <x v="0"/>
    <n v="0.32222116593254546"/>
    <n v="2"/>
    <n v="10"/>
  </r>
  <r>
    <s v="SO - 000952"/>
    <x v="1"/>
    <x v="2"/>
    <d v="2018-07-19T00:00:00"/>
    <x v="845"/>
    <x v="2"/>
    <d v="2018-09-22T00:00:00"/>
    <d v="2018-09-30T00:00:00"/>
    <s v="USD"/>
    <n v="13"/>
    <n v="49"/>
    <n v="146"/>
    <x v="38"/>
    <n v="4"/>
    <n v="0.2"/>
    <n v="763.53"/>
    <n v="1031.8"/>
    <s v="OK"/>
    <n v="4127.2"/>
    <n v="3301.76"/>
    <n v="247.64000000000033"/>
    <x v="1"/>
    <n v="7.5002422950184236E-2"/>
    <n v="8"/>
    <n v="15"/>
  </r>
  <r>
    <s v="SO - 000953"/>
    <x v="0"/>
    <x v="2"/>
    <d v="2018-07-19T00:00:00"/>
    <x v="845"/>
    <x v="2"/>
    <d v="2018-09-15T00:00:00"/>
    <d v="2018-09-20T00:00:00"/>
    <s v="USD"/>
    <n v="3"/>
    <n v="29"/>
    <n v="96"/>
    <x v="32"/>
    <n v="3"/>
    <n v="0.2"/>
    <n v="905.51"/>
    <n v="1775.5"/>
    <s v="OK"/>
    <n v="5326.5"/>
    <n v="4261.2"/>
    <n v="1544.67"/>
    <x v="1"/>
    <n v="0.36249647986482686"/>
    <n v="5"/>
    <n v="8"/>
  </r>
  <r>
    <s v="SO - 000950"/>
    <x v="2"/>
    <x v="2"/>
    <d v="2018-04-10T00:00:00"/>
    <x v="845"/>
    <x v="2"/>
    <d v="2018-09-19T00:00:00"/>
    <d v="2018-09-27T00:00:00"/>
    <s v="USD"/>
    <n v="21"/>
    <n v="19"/>
    <n v="127"/>
    <x v="1"/>
    <n v="6"/>
    <n v="0.1"/>
    <n v="515.1"/>
    <n v="830.8"/>
    <s v="OK"/>
    <n v="4984.7999999999993"/>
    <n v="4486.32"/>
    <n v="1395.7199999999993"/>
    <x v="0"/>
    <n v="0.31110576151500552"/>
    <n v="8"/>
    <n v="12"/>
  </r>
  <r>
    <s v="SO - 000945"/>
    <x v="2"/>
    <x v="2"/>
    <d v="2018-04-10T00:00:00"/>
    <x v="846"/>
    <x v="2"/>
    <d v="2018-09-17T00:00:00"/>
    <d v="2018-09-27T00:00:00"/>
    <s v="USD"/>
    <n v="24"/>
    <n v="15"/>
    <n v="161"/>
    <x v="28"/>
    <n v="1"/>
    <n v="0.05"/>
    <n v="3233.55"/>
    <n v="5480.6"/>
    <s v="OK"/>
    <n v="5480.6"/>
    <n v="5206.57"/>
    <n v="1973.0199999999995"/>
    <x v="2"/>
    <n v="0.37894813668115468"/>
    <n v="10"/>
    <n v="11"/>
  </r>
  <r>
    <s v="SO - 000944"/>
    <x v="3"/>
    <x v="2"/>
    <d v="2018-07-19T00:00:00"/>
    <x v="846"/>
    <x v="2"/>
    <d v="2018-09-29T00:00:00"/>
    <d v="2018-10-08T00:00:00"/>
    <s v="USD"/>
    <n v="27"/>
    <n v="47"/>
    <n v="169"/>
    <x v="4"/>
    <n v="7"/>
    <n v="0.05"/>
    <n v="2176.83"/>
    <n v="3819"/>
    <s v="OK"/>
    <n v="26733"/>
    <n v="25396.35"/>
    <n v="10158.539999999999"/>
    <x v="2"/>
    <n v="0.39999999999999997"/>
    <n v="9"/>
    <n v="23"/>
  </r>
  <r>
    <s v="SO - 000943"/>
    <x v="0"/>
    <x v="5"/>
    <d v="2018-07-19T00:00:00"/>
    <x v="846"/>
    <x v="2"/>
    <d v="2018-10-02T00:00:00"/>
    <d v="2018-10-07T00:00:00"/>
    <s v="USD"/>
    <n v="1"/>
    <n v="40"/>
    <n v="24"/>
    <x v="43"/>
    <n v="7"/>
    <n v="0.05"/>
    <n v="4938.37"/>
    <n v="6251.1"/>
    <s v="OK"/>
    <n v="43757.700000000004"/>
    <n v="41569.815000000002"/>
    <n v="7001.2250000000058"/>
    <x v="2"/>
    <n v="0.16842088424016333"/>
    <n v="5"/>
    <n v="26"/>
  </r>
  <r>
    <s v="SO - 000942"/>
    <x v="3"/>
    <x v="2"/>
    <d v="2018-07-19T00:00:00"/>
    <x v="846"/>
    <x v="2"/>
    <d v="2018-09-15T00:00:00"/>
    <d v="2018-09-24T00:00:00"/>
    <s v="USD"/>
    <n v="26"/>
    <n v="1"/>
    <n v="173"/>
    <x v="8"/>
    <n v="7"/>
    <n v="0.05"/>
    <n v="515.9"/>
    <n v="1031.8"/>
    <s v="OK"/>
    <n v="7222.5999999999995"/>
    <n v="6861.4699999999993"/>
    <n v="3250.1699999999996"/>
    <x v="2"/>
    <n v="0.47368421052631576"/>
    <n v="9"/>
    <n v="9"/>
  </r>
  <r>
    <s v="SO - 000941"/>
    <x v="0"/>
    <x v="2"/>
    <d v="2018-07-19T00:00:00"/>
    <x v="846"/>
    <x v="2"/>
    <d v="2018-09-23T00:00:00"/>
    <d v="2018-09-25T00:00:00"/>
    <s v="USD"/>
    <n v="8"/>
    <n v="17"/>
    <n v="153"/>
    <x v="42"/>
    <n v="4"/>
    <n v="0.2"/>
    <n v="2678.93"/>
    <n v="3939.6"/>
    <s v="OK"/>
    <n v="15758.4"/>
    <n v="12606.720000000001"/>
    <n v="1891.0000000000018"/>
    <x v="1"/>
    <n v="0.14999936541780903"/>
    <n v="2"/>
    <n v="17"/>
  </r>
  <r>
    <s v="SO - 000940"/>
    <x v="2"/>
    <x v="2"/>
    <d v="2018-04-10T00:00:00"/>
    <x v="846"/>
    <x v="2"/>
    <d v="2018-09-14T00:00:00"/>
    <d v="2018-09-20T00:00:00"/>
    <s v="USD"/>
    <n v="20"/>
    <n v="7"/>
    <n v="101"/>
    <x v="21"/>
    <n v="6"/>
    <n v="0.05"/>
    <n v="511.75"/>
    <n v="897.8"/>
    <s v="OK"/>
    <n v="5386.7999999999993"/>
    <n v="5117.4599999999991"/>
    <n v="2046.9599999999991"/>
    <x v="2"/>
    <n v="0.39999531017340623"/>
    <n v="6"/>
    <n v="8"/>
  </r>
  <r>
    <s v="SO - 000939"/>
    <x v="2"/>
    <x v="0"/>
    <d v="2018-04-10T00:00:00"/>
    <x v="846"/>
    <x v="2"/>
    <d v="2018-10-03T00:00:00"/>
    <d v="2018-10-10T00:00:00"/>
    <s v="USD"/>
    <n v="25"/>
    <n v="37"/>
    <n v="222"/>
    <x v="3"/>
    <n v="4"/>
    <n v="7.4999999999999997E-2"/>
    <n v="758.64"/>
    <n v="1132.3"/>
    <s v="OK"/>
    <n v="4529.2"/>
    <n v="4189.51"/>
    <n v="1154.9500000000003"/>
    <x v="0"/>
    <n v="0.27567663044126883"/>
    <n v="7"/>
    <n v="27"/>
  </r>
  <r>
    <s v="SO - 000938"/>
    <x v="0"/>
    <x v="1"/>
    <d v="2018-04-10T00:00:00"/>
    <x v="846"/>
    <x v="2"/>
    <d v="2018-10-02T00:00:00"/>
    <d v="2018-10-10T00:00:00"/>
    <s v="USD"/>
    <n v="4"/>
    <n v="28"/>
    <n v="364"/>
    <x v="30"/>
    <n v="2"/>
    <n v="7.4999999999999997E-2"/>
    <n v="2484.09"/>
    <n v="4006.6"/>
    <s v="OK"/>
    <n v="8013.2"/>
    <n v="7412.21"/>
    <n v="2444.0299999999997"/>
    <x v="0"/>
    <n v="0.32973026937984756"/>
    <n v="8"/>
    <n v="26"/>
  </r>
  <r>
    <s v="SO - 000937"/>
    <x v="1"/>
    <x v="2"/>
    <d v="2018-04-10T00:00:00"/>
    <x v="846"/>
    <x v="2"/>
    <d v="2018-09-21T00:00:00"/>
    <d v="2018-09-28T00:00:00"/>
    <s v="USD"/>
    <n v="20"/>
    <n v="31"/>
    <n v="116"/>
    <x v="32"/>
    <n v="5"/>
    <n v="0.1"/>
    <n v="1973.15"/>
    <n v="3946.3"/>
    <s v="OK"/>
    <n v="19731.5"/>
    <n v="17758.350000000002"/>
    <n v="7892.6000000000022"/>
    <x v="0"/>
    <n v="0.44444444444444453"/>
    <n v="7"/>
    <n v="15"/>
  </r>
  <r>
    <s v="SO - 000930"/>
    <x v="3"/>
    <x v="5"/>
    <d v="2018-04-10T00:00:00"/>
    <x v="847"/>
    <x v="2"/>
    <d v="2018-09-07T00:00:00"/>
    <d v="2018-09-12T00:00:00"/>
    <s v="USD"/>
    <n v="27"/>
    <n v="35"/>
    <n v="31"/>
    <x v="46"/>
    <n v="6"/>
    <n v="0.1"/>
    <n v="675.36"/>
    <n v="1072"/>
    <s v="OK"/>
    <n v="6432"/>
    <n v="5788.8"/>
    <n v="1736.6400000000003"/>
    <x v="0"/>
    <n v="0.30000000000000004"/>
    <n v="5"/>
    <n v="2"/>
  </r>
  <r>
    <s v="SO - 000929"/>
    <x v="0"/>
    <x v="2"/>
    <d v="2018-04-10T00:00:00"/>
    <x v="847"/>
    <x v="2"/>
    <d v="2018-09-26T00:00:00"/>
    <d v="2018-10-04T00:00:00"/>
    <s v="USD"/>
    <n v="7"/>
    <n v="14"/>
    <n v="159"/>
    <x v="27"/>
    <n v="3"/>
    <n v="0.1"/>
    <n v="198.59"/>
    <n v="261.3"/>
    <s v="OK"/>
    <n v="783.90000000000009"/>
    <n v="705.5100000000001"/>
    <n v="109.74000000000012"/>
    <x v="0"/>
    <n v="0.15554705106943928"/>
    <n v="8"/>
    <n v="21"/>
  </r>
  <r>
    <s v="SO - 000931"/>
    <x v="0"/>
    <x v="2"/>
    <d v="2018-04-10T00:00:00"/>
    <x v="847"/>
    <x v="2"/>
    <d v="2018-10-03T00:00:00"/>
    <d v="2018-10-04T00:00:00"/>
    <s v="USD"/>
    <n v="12"/>
    <n v="21"/>
    <n v="184"/>
    <x v="44"/>
    <n v="5"/>
    <n v="7.4999999999999997E-2"/>
    <n v="899.81"/>
    <n v="1058.5999999999999"/>
    <s v="OK"/>
    <n v="5293"/>
    <n v="4896.0250000000005"/>
    <n v="396.97500000000127"/>
    <x v="0"/>
    <n v="8.1081081081081335E-2"/>
    <n v="1"/>
    <n v="28"/>
  </r>
  <r>
    <s v="SO - 000934"/>
    <x v="0"/>
    <x v="2"/>
    <d v="2018-04-10T00:00:00"/>
    <x v="847"/>
    <x v="2"/>
    <d v="2018-09-30T00:00:00"/>
    <d v="2018-10-09T00:00:00"/>
    <s v="USD"/>
    <n v="9"/>
    <n v="44"/>
    <n v="152"/>
    <x v="46"/>
    <n v="3"/>
    <n v="0.05"/>
    <n v="866.71"/>
    <n v="1031.8"/>
    <s v="OK"/>
    <n v="3095.3999999999996"/>
    <n v="2940.6299999999997"/>
    <n v="340.49999999999955"/>
    <x v="2"/>
    <n v="0.11579151406331283"/>
    <n v="9"/>
    <n v="25"/>
  </r>
  <r>
    <s v="SO - 000933"/>
    <x v="0"/>
    <x v="5"/>
    <d v="2018-07-19T00:00:00"/>
    <x v="847"/>
    <x v="2"/>
    <d v="2018-10-03T00:00:00"/>
    <d v="2018-10-10T00:00:00"/>
    <s v="USD"/>
    <n v="7"/>
    <n v="11"/>
    <n v="22"/>
    <x v="19"/>
    <n v="8"/>
    <n v="0.1"/>
    <n v="1117.1600000000001"/>
    <n v="2659.9"/>
    <s v="OK"/>
    <n v="21279.200000000001"/>
    <n v="19151.280000000002"/>
    <n v="10214.000000000002"/>
    <x v="0"/>
    <n v="0.53333249788003734"/>
    <n v="7"/>
    <n v="28"/>
  </r>
  <r>
    <s v="SO - 000936"/>
    <x v="1"/>
    <x v="5"/>
    <d v="2018-07-19T00:00:00"/>
    <x v="847"/>
    <x v="2"/>
    <d v="2018-09-21T00:00:00"/>
    <d v="2018-09-23T00:00:00"/>
    <s v="USD"/>
    <n v="18"/>
    <n v="21"/>
    <n v="54"/>
    <x v="11"/>
    <n v="7"/>
    <n v="0.1"/>
    <n v="660.35"/>
    <n v="857.6"/>
    <s v="OK"/>
    <n v="6003.2"/>
    <n v="5402.88"/>
    <n v="780.43000000000029"/>
    <x v="0"/>
    <n v="0.14444703565505809"/>
    <n v="2"/>
    <n v="16"/>
  </r>
  <r>
    <s v="SO - 000935"/>
    <x v="1"/>
    <x v="5"/>
    <d v="2018-04-10T00:00:00"/>
    <x v="847"/>
    <x v="2"/>
    <d v="2018-09-13T00:00:00"/>
    <d v="2018-09-20T00:00:00"/>
    <s v="USD"/>
    <n v="15"/>
    <n v="8"/>
    <n v="44"/>
    <x v="8"/>
    <n v="7"/>
    <n v="0.15"/>
    <n v="1120.24"/>
    <n v="2546"/>
    <s v="OK"/>
    <n v="17822"/>
    <n v="15148.699999999999"/>
    <n v="7307.0199999999986"/>
    <x v="0"/>
    <n v="0.48235294117647054"/>
    <n v="7"/>
    <n v="8"/>
  </r>
  <r>
    <s v="SO - 000932"/>
    <x v="0"/>
    <x v="0"/>
    <d v="2018-07-19T00:00:00"/>
    <x v="847"/>
    <x v="2"/>
    <d v="2018-10-01T00:00:00"/>
    <d v="2018-10-02T00:00:00"/>
    <s v="USD"/>
    <n v="9"/>
    <n v="20"/>
    <n v="211"/>
    <x v="19"/>
    <n v="7"/>
    <n v="0.05"/>
    <n v="131.38999999999999"/>
    <n v="247.9"/>
    <s v="OK"/>
    <n v="1735.3"/>
    <n v="1648.5349999999999"/>
    <n v="728.80499999999995"/>
    <x v="2"/>
    <n v="0.44209252457484982"/>
    <n v="1"/>
    <n v="26"/>
  </r>
  <r>
    <s v="SO - 000928"/>
    <x v="1"/>
    <x v="3"/>
    <d v="2018-07-19T00:00:00"/>
    <x v="848"/>
    <x v="2"/>
    <d v="2018-09-28T00:00:00"/>
    <d v="2018-09-29T00:00:00"/>
    <s v="USD"/>
    <n v="13"/>
    <n v="17"/>
    <n v="287"/>
    <x v="32"/>
    <n v="3"/>
    <n v="0.2"/>
    <n v="935.25"/>
    <n v="1989.9"/>
    <s v="OK"/>
    <n v="5969.7000000000007"/>
    <n v="4775.7600000000011"/>
    <n v="1970.0100000000011"/>
    <x v="1"/>
    <n v="0.41250188451681002"/>
    <n v="1"/>
    <n v="24"/>
  </r>
  <r>
    <s v="SO - 000927"/>
    <x v="3"/>
    <x v="3"/>
    <d v="2018-04-10T00:00:00"/>
    <x v="848"/>
    <x v="2"/>
    <d v="2018-09-17T00:00:00"/>
    <d v="2018-09-24T00:00:00"/>
    <s v="USD"/>
    <n v="28"/>
    <n v="32"/>
    <n v="271"/>
    <x v="21"/>
    <n v="4"/>
    <n v="0.4"/>
    <n v="1215.8499999999999"/>
    <n v="1762.1"/>
    <s v="OK"/>
    <n v="7048.4"/>
    <n v="4229.04"/>
    <n v="-634.35999999999967"/>
    <x v="3"/>
    <n v="-0.15000094584113643"/>
    <n v="7"/>
    <n v="13"/>
  </r>
  <r>
    <s v="SO - 000926"/>
    <x v="1"/>
    <x v="0"/>
    <d v="2018-04-10T00:00:00"/>
    <x v="848"/>
    <x v="2"/>
    <d v="2018-10-01T00:00:00"/>
    <d v="2018-10-03T00:00:00"/>
    <s v="USD"/>
    <n v="13"/>
    <n v="4"/>
    <n v="239"/>
    <x v="3"/>
    <n v="8"/>
    <n v="0.2"/>
    <n v="464.31"/>
    <n v="1105.5"/>
    <s v="OK"/>
    <n v="8844"/>
    <n v="7075.2000000000007"/>
    <n v="3360.7200000000007"/>
    <x v="1"/>
    <n v="0.47500000000000003"/>
    <n v="2"/>
    <n v="27"/>
  </r>
  <r>
    <s v="SO - 000925"/>
    <x v="2"/>
    <x v="5"/>
    <d v="2018-07-19T00:00:00"/>
    <x v="848"/>
    <x v="2"/>
    <d v="2018-09-10T00:00:00"/>
    <d v="2018-09-19T00:00:00"/>
    <s v="USD"/>
    <n v="20"/>
    <n v="27"/>
    <n v="41"/>
    <x v="43"/>
    <n v="2"/>
    <n v="0.05"/>
    <n v="1134.98"/>
    <n v="2579.5"/>
    <s v="OK"/>
    <n v="5159"/>
    <n v="4901.05"/>
    <n v="2631.09"/>
    <x v="2"/>
    <n v="0.5368421052631579"/>
    <n v="9"/>
    <n v="6"/>
  </r>
  <r>
    <s v="SO - 000924"/>
    <x v="1"/>
    <x v="0"/>
    <d v="2018-04-10T00:00:00"/>
    <x v="848"/>
    <x v="2"/>
    <d v="2018-09-18T00:00:00"/>
    <d v="2018-09-22T00:00:00"/>
    <s v="USD"/>
    <n v="20"/>
    <n v="50"/>
    <n v="251"/>
    <x v="1"/>
    <n v="2"/>
    <n v="0.1"/>
    <n v="847.82"/>
    <n v="1145.7"/>
    <s v="OK"/>
    <n v="2291.4"/>
    <n v="2062.2600000000002"/>
    <n v="366.62000000000012"/>
    <x v="0"/>
    <n v="0.17777583815813722"/>
    <n v="4"/>
    <n v="14"/>
  </r>
  <r>
    <s v="SO - 000923"/>
    <x v="0"/>
    <x v="0"/>
    <d v="2018-04-10T00:00:00"/>
    <x v="848"/>
    <x v="2"/>
    <d v="2018-09-07T00:00:00"/>
    <d v="2018-09-12T00:00:00"/>
    <s v="USD"/>
    <n v="8"/>
    <n v="41"/>
    <n v="217"/>
    <x v="18"/>
    <n v="3"/>
    <n v="0.2"/>
    <n v="132.12"/>
    <n v="227.8"/>
    <s v="OK"/>
    <n v="683.40000000000009"/>
    <n v="546.72000000000014"/>
    <n v="150.36000000000013"/>
    <x v="1"/>
    <n v="0.27502194907813887"/>
    <n v="5"/>
    <n v="3"/>
  </r>
  <r>
    <s v="SO - 000922"/>
    <x v="3"/>
    <x v="4"/>
    <d v="2018-07-19T00:00:00"/>
    <x v="848"/>
    <x v="2"/>
    <d v="2018-09-27T00:00:00"/>
    <d v="2018-10-07T00:00:00"/>
    <s v="USD"/>
    <n v="27"/>
    <n v="26"/>
    <n v="66"/>
    <x v="2"/>
    <n v="5"/>
    <n v="0.15"/>
    <n v="2560.34"/>
    <n v="3879.3"/>
    <s v="OK"/>
    <n v="19396.5"/>
    <n v="16487.024999999998"/>
    <n v="3685.3249999999971"/>
    <x v="0"/>
    <n v="0.22352880522714058"/>
    <n v="10"/>
    <n v="23"/>
  </r>
  <r>
    <s v="SO - 000921"/>
    <x v="0"/>
    <x v="1"/>
    <d v="2018-04-10T00:00:00"/>
    <x v="848"/>
    <x v="2"/>
    <d v="2018-09-23T00:00:00"/>
    <d v="2018-09-25T00:00:00"/>
    <s v="USD"/>
    <n v="3"/>
    <n v="43"/>
    <n v="356"/>
    <x v="22"/>
    <n v="6"/>
    <n v="0.3"/>
    <n v="3207.96"/>
    <n v="3819"/>
    <s v="OK"/>
    <n v="22914"/>
    <n v="16039.8"/>
    <n v="-3207.9600000000028"/>
    <x v="1"/>
    <n v="-0.20000000000000018"/>
    <n v="2"/>
    <n v="19"/>
  </r>
  <r>
    <s v="SO - 000920"/>
    <x v="0"/>
    <x v="5"/>
    <d v="2018-04-10T00:00:00"/>
    <x v="848"/>
    <x v="2"/>
    <d v="2018-09-29T00:00:00"/>
    <d v="2018-10-01T00:00:00"/>
    <s v="USD"/>
    <n v="11"/>
    <n v="35"/>
    <n v="49"/>
    <x v="36"/>
    <n v="3"/>
    <n v="0.2"/>
    <n v="2960.33"/>
    <n v="3524.2"/>
    <s v="OK"/>
    <n v="10572.599999999999"/>
    <n v="8458.08"/>
    <n v="-422.90999999999985"/>
    <x v="1"/>
    <n v="-5.0000709380852375E-2"/>
    <n v="2"/>
    <n v="25"/>
  </r>
  <r>
    <s v="SO - 000917"/>
    <x v="0"/>
    <x v="0"/>
    <d v="2018-04-10T00:00:00"/>
    <x v="849"/>
    <x v="2"/>
    <d v="2018-09-16T00:00:00"/>
    <d v="2018-09-24T00:00:00"/>
    <s v="USD"/>
    <n v="4"/>
    <n v="14"/>
    <n v="232"/>
    <x v="9"/>
    <n v="4"/>
    <n v="0.05"/>
    <n v="584.30999999999995"/>
    <n v="1025.0999999999999"/>
    <s v="OK"/>
    <n v="4100.3999999999996"/>
    <n v="3895.3799999999997"/>
    <n v="1558.1399999999999"/>
    <x v="2"/>
    <n v="0.39999691942762966"/>
    <n v="8"/>
    <n v="13"/>
  </r>
  <r>
    <s v="SO - 000918"/>
    <x v="1"/>
    <x v="2"/>
    <d v="2018-04-10T00:00:00"/>
    <x v="849"/>
    <x v="2"/>
    <d v="2018-10-01T00:00:00"/>
    <d v="2018-10-08T00:00:00"/>
    <s v="USD"/>
    <n v="16"/>
    <n v="7"/>
    <n v="182"/>
    <x v="36"/>
    <n v="2"/>
    <n v="0.15"/>
    <n v="1026.31"/>
    <n v="2231.1"/>
    <s v="OK"/>
    <n v="4462.2"/>
    <n v="3792.87"/>
    <n v="1740.25"/>
    <x v="0"/>
    <n v="0.45882142019104266"/>
    <n v="7"/>
    <n v="28"/>
  </r>
  <r>
    <s v="SO - 000919"/>
    <x v="2"/>
    <x v="2"/>
    <d v="2018-07-19T00:00:00"/>
    <x v="849"/>
    <x v="2"/>
    <d v="2018-09-13T00:00:00"/>
    <d v="2018-09-20T00:00:00"/>
    <s v="USD"/>
    <n v="25"/>
    <n v="3"/>
    <n v="183"/>
    <x v="19"/>
    <n v="2"/>
    <n v="0.2"/>
    <n v="117.59"/>
    <n v="261.3"/>
    <s v="OK"/>
    <n v="522.6"/>
    <n v="418.08000000000004"/>
    <n v="182.90000000000003"/>
    <x v="1"/>
    <n v="0.43747608113279757"/>
    <n v="7"/>
    <n v="10"/>
  </r>
  <r>
    <s v="SO - 000916"/>
    <x v="3"/>
    <x v="2"/>
    <d v="2018-04-10T00:00:00"/>
    <x v="850"/>
    <x v="2"/>
    <d v="2018-09-20T00:00:00"/>
    <d v="2018-09-23T00:00:00"/>
    <s v="USD"/>
    <n v="26"/>
    <n v="39"/>
    <n v="150"/>
    <x v="14"/>
    <n v="8"/>
    <n v="7.4999999999999997E-2"/>
    <n v="441.8"/>
    <n v="1051.9000000000001"/>
    <s v="OK"/>
    <n v="8415.2000000000007"/>
    <n v="7784.0600000000013"/>
    <n v="4249.6600000000017"/>
    <x v="0"/>
    <n v="0.54594389046333158"/>
    <n v="3"/>
    <n v="18"/>
  </r>
  <r>
    <s v="SO - 000915"/>
    <x v="3"/>
    <x v="3"/>
    <d v="2018-04-10T00:00:00"/>
    <x v="850"/>
    <x v="2"/>
    <d v="2018-09-29T00:00:00"/>
    <d v="2018-09-30T00:00:00"/>
    <s v="USD"/>
    <n v="26"/>
    <n v="8"/>
    <n v="283"/>
    <x v="23"/>
    <n v="8"/>
    <n v="7.4999999999999997E-2"/>
    <n v="857.6"/>
    <n v="1072"/>
    <s v="OK"/>
    <n v="8576"/>
    <n v="7932.8"/>
    <n v="1072"/>
    <x v="0"/>
    <n v="0.13513513513513514"/>
    <n v="1"/>
    <n v="27"/>
  </r>
  <r>
    <s v="SO - 000914"/>
    <x v="1"/>
    <x v="3"/>
    <d v="2018-04-10T00:00:00"/>
    <x v="850"/>
    <x v="2"/>
    <d v="2018-09-18T00:00:00"/>
    <d v="2018-09-25T00:00:00"/>
    <s v="USD"/>
    <n v="13"/>
    <n v="8"/>
    <n v="298"/>
    <x v="0"/>
    <n v="4"/>
    <n v="0.05"/>
    <n v="672.95"/>
    <n v="1085.4000000000001"/>
    <s v="OK"/>
    <n v="4341.6000000000004"/>
    <n v="4124.5200000000004"/>
    <n v="1432.7200000000003"/>
    <x v="2"/>
    <n v="0.34736648143299104"/>
    <n v="7"/>
    <n v="16"/>
  </r>
  <r>
    <s v="SO - 000913"/>
    <x v="0"/>
    <x v="2"/>
    <d v="2018-04-10T00:00:00"/>
    <x v="850"/>
    <x v="2"/>
    <d v="2018-09-08T00:00:00"/>
    <d v="2018-09-09T00:00:00"/>
    <s v="USD"/>
    <n v="9"/>
    <n v="6"/>
    <n v="92"/>
    <x v="19"/>
    <n v="5"/>
    <n v="7.4999999999999997E-2"/>
    <n v="1565.79"/>
    <n v="3819"/>
    <s v="OK"/>
    <n v="19095"/>
    <n v="17662.875"/>
    <n v="9833.9249999999993"/>
    <x v="0"/>
    <n v="0.55675675675675673"/>
    <n v="1"/>
    <n v="6"/>
  </r>
  <r>
    <s v="SO - 000912"/>
    <x v="3"/>
    <x v="1"/>
    <d v="2018-04-10T00:00:00"/>
    <x v="850"/>
    <x v="2"/>
    <d v="2018-09-14T00:00:00"/>
    <d v="2018-09-17T00:00:00"/>
    <s v="USD"/>
    <n v="26"/>
    <n v="3"/>
    <n v="342"/>
    <x v="37"/>
    <n v="7"/>
    <n v="7.4999999999999997E-2"/>
    <n v="1317.89"/>
    <n v="1882.7"/>
    <s v="OK"/>
    <n v="13178.9"/>
    <n v="12190.4825"/>
    <n v="2965.2524999999987"/>
    <x v="0"/>
    <n v="0.24324324324324315"/>
    <n v="3"/>
    <n v="12"/>
  </r>
  <r>
    <s v="SO - 000911"/>
    <x v="1"/>
    <x v="1"/>
    <d v="2018-04-10T00:00:00"/>
    <x v="850"/>
    <x v="2"/>
    <d v="2018-09-28T00:00:00"/>
    <d v="2018-10-07T00:00:00"/>
    <s v="USD"/>
    <n v="16"/>
    <n v="20"/>
    <n v="364"/>
    <x v="6"/>
    <n v="3"/>
    <n v="7.4999999999999997E-2"/>
    <n v="684"/>
    <n v="824.1"/>
    <s v="OK"/>
    <n v="2472.3000000000002"/>
    <n v="2286.8775000000001"/>
    <n v="234.87750000000005"/>
    <x v="0"/>
    <n v="0.1027066381999036"/>
    <n v="9"/>
    <n v="26"/>
  </r>
  <r>
    <s v="SO - 000910"/>
    <x v="1"/>
    <x v="0"/>
    <d v="2018-07-19T00:00:00"/>
    <x v="850"/>
    <x v="2"/>
    <d v="2018-09-09T00:00:00"/>
    <d v="2018-09-19T00:00:00"/>
    <s v="USD"/>
    <n v="13"/>
    <n v="30"/>
    <n v="212"/>
    <x v="7"/>
    <n v="3"/>
    <n v="0.05"/>
    <n v="1202.78"/>
    <n v="1822.4"/>
    <s v="OK"/>
    <n v="5467.2000000000007"/>
    <n v="5193.84"/>
    <n v="1585.5"/>
    <x v="2"/>
    <n v="0.30526546832401458"/>
    <n v="10"/>
    <n v="7"/>
  </r>
  <r>
    <s v="SO - 000909"/>
    <x v="0"/>
    <x v="0"/>
    <d v="2018-07-19T00:00:00"/>
    <x v="850"/>
    <x v="2"/>
    <d v="2018-09-28T00:00:00"/>
    <d v="2018-10-06T00:00:00"/>
    <s v="USD"/>
    <n v="3"/>
    <n v="22"/>
    <n v="212"/>
    <x v="40"/>
    <n v="7"/>
    <n v="7.4999999999999997E-2"/>
    <n v="1171.6300000000001"/>
    <n v="1748.7"/>
    <s v="OK"/>
    <n v="12240.9"/>
    <n v="11322.8325"/>
    <n v="3121.4225000000006"/>
    <x v="0"/>
    <n v="0.27567505745580889"/>
    <n v="8"/>
    <n v="26"/>
  </r>
  <r>
    <s v="SO - 000901"/>
    <x v="2"/>
    <x v="2"/>
    <d v="2018-04-10T00:00:00"/>
    <x v="851"/>
    <x v="2"/>
    <d v="2018-09-27T00:00:00"/>
    <d v="2018-10-03T00:00:00"/>
    <s v="USD"/>
    <n v="25"/>
    <n v="26"/>
    <n v="107"/>
    <x v="21"/>
    <n v="4"/>
    <n v="0.05"/>
    <n v="469.94"/>
    <n v="1118.9000000000001"/>
    <s v="OK"/>
    <n v="4475.6000000000004"/>
    <n v="4251.82"/>
    <n v="2372.0599999999995"/>
    <x v="2"/>
    <n v="0.55789285529490895"/>
    <n v="6"/>
    <n v="26"/>
  </r>
  <r>
    <s v="SO - 000903"/>
    <x v="1"/>
    <x v="2"/>
    <d v="2018-04-10T00:00:00"/>
    <x v="851"/>
    <x v="2"/>
    <d v="2018-09-17T00:00:00"/>
    <d v="2018-09-24T00:00:00"/>
    <s v="USD"/>
    <n v="20"/>
    <n v="13"/>
    <n v="119"/>
    <x v="21"/>
    <n v="2"/>
    <n v="0.05"/>
    <n v="551.28"/>
    <n v="810.7"/>
    <s v="OK"/>
    <n v="1621.4"/>
    <n v="1540.33"/>
    <n v="437.77"/>
    <x v="2"/>
    <n v="0.28420533262352871"/>
    <n v="7"/>
    <n v="16"/>
  </r>
  <r>
    <s v="SO - 000904"/>
    <x v="1"/>
    <x v="2"/>
    <d v="2018-04-10T00:00:00"/>
    <x v="851"/>
    <x v="2"/>
    <d v="2018-09-12T00:00:00"/>
    <d v="2018-09-16T00:00:00"/>
    <s v="USD"/>
    <n v="15"/>
    <n v="4"/>
    <n v="130"/>
    <x v="44"/>
    <n v="7"/>
    <n v="0.1"/>
    <n v="1651.82"/>
    <n v="3932.9"/>
    <s v="OK"/>
    <n v="27530.3"/>
    <n v="24777.27"/>
    <n v="13214.53"/>
    <x v="0"/>
    <n v="0.5333327682993324"/>
    <n v="4"/>
    <n v="11"/>
  </r>
  <r>
    <s v="SO - 000902"/>
    <x v="1"/>
    <x v="2"/>
    <d v="2018-04-10T00:00:00"/>
    <x v="851"/>
    <x v="2"/>
    <d v="2018-09-28T00:00:00"/>
    <d v="2018-10-08T00:00:00"/>
    <s v="USD"/>
    <n v="19"/>
    <n v="20"/>
    <n v="134"/>
    <x v="25"/>
    <n v="4"/>
    <n v="0.05"/>
    <n v="958.7"/>
    <n v="2338.3000000000002"/>
    <s v="OK"/>
    <n v="9353.2000000000007"/>
    <n v="8885.5400000000009"/>
    <n v="5050.7400000000007"/>
    <x v="2"/>
    <n v="0.56842240314038317"/>
    <n v="10"/>
    <n v="27"/>
  </r>
  <r>
    <s v="SO - 000906"/>
    <x v="3"/>
    <x v="0"/>
    <d v="2018-04-10T00:00:00"/>
    <x v="851"/>
    <x v="2"/>
    <d v="2018-09-11T00:00:00"/>
    <d v="2018-09-15T00:00:00"/>
    <s v="USD"/>
    <n v="26"/>
    <n v="19"/>
    <n v="218"/>
    <x v="9"/>
    <n v="4"/>
    <n v="0.1"/>
    <n v="119.39"/>
    <n v="180.9"/>
    <s v="OK"/>
    <n v="723.6"/>
    <n v="651.24"/>
    <n v="173.68"/>
    <x v="0"/>
    <n v="0.26669123518211413"/>
    <n v="4"/>
    <n v="10"/>
  </r>
  <r>
    <s v="SO - 000907"/>
    <x v="1"/>
    <x v="0"/>
    <d v="2018-04-10T00:00:00"/>
    <x v="851"/>
    <x v="2"/>
    <d v="2018-09-12T00:00:00"/>
    <d v="2018-09-16T00:00:00"/>
    <s v="USD"/>
    <n v="13"/>
    <n v="28"/>
    <n v="258"/>
    <x v="22"/>
    <n v="7"/>
    <n v="7.4999999999999997E-2"/>
    <n v="1986.68"/>
    <n v="2365.1"/>
    <s v="OK"/>
    <n v="16555.7"/>
    <n v="15314.022500000001"/>
    <n v="1407.2625000000007"/>
    <x v="0"/>
    <n v="9.1893720281526342E-2"/>
    <n v="4"/>
    <n v="11"/>
  </r>
  <r>
    <s v="SO - 000908"/>
    <x v="0"/>
    <x v="2"/>
    <d v="2018-04-10T00:00:00"/>
    <x v="851"/>
    <x v="2"/>
    <d v="2018-09-15T00:00:00"/>
    <d v="2018-09-16T00:00:00"/>
    <s v="USD"/>
    <n v="7"/>
    <n v="45"/>
    <n v="99"/>
    <x v="46"/>
    <n v="4"/>
    <n v="0.1"/>
    <n v="1084.8599999999999"/>
    <n v="2358.4"/>
    <s v="OK"/>
    <n v="9433.6"/>
    <n v="8490.24"/>
    <n v="4150.8"/>
    <x v="0"/>
    <n v="0.48889077340569881"/>
    <n v="1"/>
    <n v="14"/>
  </r>
  <r>
    <s v="SO - 000905"/>
    <x v="2"/>
    <x v="4"/>
    <d v="2018-04-10T00:00:00"/>
    <x v="851"/>
    <x v="2"/>
    <d v="2018-09-11T00:00:00"/>
    <d v="2018-09-12T00:00:00"/>
    <s v="USD"/>
    <n v="25"/>
    <n v="33"/>
    <n v="87"/>
    <x v="32"/>
    <n v="4"/>
    <n v="0.1"/>
    <n v="337.68"/>
    <n v="844.2"/>
    <s v="OK"/>
    <n v="3376.8"/>
    <n v="3039.1200000000003"/>
    <n v="1688.4000000000003"/>
    <x v="0"/>
    <n v="0.55555555555555558"/>
    <n v="1"/>
    <n v="10"/>
  </r>
  <r>
    <s v="SO - 000900"/>
    <x v="2"/>
    <x v="1"/>
    <d v="2018-04-10T00:00:00"/>
    <x v="852"/>
    <x v="2"/>
    <d v="2018-09-03T00:00:00"/>
    <d v="2018-09-11T00:00:00"/>
    <s v="USD"/>
    <n v="21"/>
    <n v="18"/>
    <n v="361"/>
    <x v="24"/>
    <n v="3"/>
    <n v="0.3"/>
    <n v="371.45"/>
    <n v="884.4"/>
    <s v="OK"/>
    <n v="2653.2"/>
    <n v="1857.2399999999998"/>
    <n v="742.88999999999987"/>
    <x v="1"/>
    <n v="0.39999676939975443"/>
    <n v="8"/>
    <n v="3"/>
  </r>
  <r>
    <s v="SO - 000899"/>
    <x v="3"/>
    <x v="2"/>
    <d v="2018-04-10T00:00:00"/>
    <x v="852"/>
    <x v="2"/>
    <d v="2018-09-16T00:00:00"/>
    <d v="2018-09-18T00:00:00"/>
    <s v="USD"/>
    <n v="27"/>
    <n v="26"/>
    <n v="116"/>
    <x v="34"/>
    <n v="8"/>
    <n v="0.15"/>
    <n v="474.63"/>
    <n v="1031.8"/>
    <s v="OK"/>
    <n v="8254.4"/>
    <n v="7016.24"/>
    <n v="3219.2"/>
    <x v="0"/>
    <n v="0.45882124898806198"/>
    <n v="2"/>
    <n v="16"/>
  </r>
  <r>
    <s v="SO - 000898"/>
    <x v="1"/>
    <x v="3"/>
    <d v="2018-04-10T00:00:00"/>
    <x v="852"/>
    <x v="2"/>
    <d v="2018-09-19T00:00:00"/>
    <d v="2018-09-23T00:00:00"/>
    <s v="USD"/>
    <n v="13"/>
    <n v="9"/>
    <n v="264"/>
    <x v="44"/>
    <n v="2"/>
    <n v="0.1"/>
    <n v="338.15"/>
    <n v="690.1"/>
    <s v="OK"/>
    <n v="1380.2"/>
    <n v="1242.18"/>
    <n v="565.88000000000011"/>
    <x v="0"/>
    <n v="0.45555394548294137"/>
    <n v="4"/>
    <n v="19"/>
  </r>
  <r>
    <s v="SO - 000897"/>
    <x v="0"/>
    <x v="5"/>
    <d v="2018-04-10T00:00:00"/>
    <x v="852"/>
    <x v="2"/>
    <d v="2018-09-28T00:00:00"/>
    <d v="2018-10-03T00:00:00"/>
    <s v="USD"/>
    <n v="9"/>
    <n v="14"/>
    <n v="11"/>
    <x v="6"/>
    <n v="4"/>
    <n v="0.15"/>
    <n v="1594.4"/>
    <n v="3008.3"/>
    <s v="OK"/>
    <n v="12033.2"/>
    <n v="10228.220000000001"/>
    <n v="3850.6200000000008"/>
    <x v="0"/>
    <n v="0.37647019716040525"/>
    <n v="5"/>
    <n v="28"/>
  </r>
  <r>
    <s v="SO - 000896"/>
    <x v="0"/>
    <x v="2"/>
    <d v="2018-04-10T00:00:00"/>
    <x v="852"/>
    <x v="2"/>
    <d v="2018-09-16T00:00:00"/>
    <d v="2018-09-23T00:00:00"/>
    <s v="USD"/>
    <n v="7"/>
    <n v="48"/>
    <n v="196"/>
    <x v="27"/>
    <n v="8"/>
    <n v="7.4999999999999997E-2"/>
    <n v="2069.5"/>
    <n v="2653.2"/>
    <s v="OK"/>
    <n v="21225.599999999999"/>
    <n v="19633.68"/>
    <n v="3077.6800000000003"/>
    <x v="0"/>
    <n v="0.15675512690438065"/>
    <n v="7"/>
    <n v="16"/>
  </r>
  <r>
    <s v="SO - 000895"/>
    <x v="2"/>
    <x v="0"/>
    <d v="2018-04-10T00:00:00"/>
    <x v="852"/>
    <x v="2"/>
    <d v="2018-09-17T00:00:00"/>
    <d v="2018-09-19T00:00:00"/>
    <s v="USD"/>
    <n v="22"/>
    <n v="22"/>
    <n v="226"/>
    <x v="39"/>
    <n v="2"/>
    <n v="0.05"/>
    <n v="100.5"/>
    <n v="167.5"/>
    <s v="OK"/>
    <n v="335"/>
    <n v="318.25"/>
    <n v="117.25"/>
    <x v="2"/>
    <n v="0.36842105263157893"/>
    <n v="2"/>
    <n v="17"/>
  </r>
  <r>
    <s v="SO - 000885"/>
    <x v="1"/>
    <x v="2"/>
    <d v="2018-04-10T00:00:00"/>
    <x v="853"/>
    <x v="2"/>
    <d v="2018-09-03T00:00:00"/>
    <d v="2018-09-09T00:00:00"/>
    <s v="USD"/>
    <n v="17"/>
    <n v="6"/>
    <n v="135"/>
    <x v="6"/>
    <n v="8"/>
    <n v="0.05"/>
    <n v="2870.28"/>
    <n v="3986.5"/>
    <s v="OK"/>
    <n v="31892"/>
    <n v="30297.399999999998"/>
    <n v="7335.1599999999962"/>
    <x v="2"/>
    <n v="0.24210526315789463"/>
    <n v="6"/>
    <n v="4"/>
  </r>
  <r>
    <s v="SO - 000886"/>
    <x v="0"/>
    <x v="5"/>
    <d v="2018-07-19T00:00:00"/>
    <x v="853"/>
    <x v="2"/>
    <d v="2018-09-15T00:00:00"/>
    <d v="2018-09-17T00:00:00"/>
    <s v="USD"/>
    <n v="3"/>
    <n v="8"/>
    <n v="20"/>
    <x v="7"/>
    <n v="5"/>
    <n v="0.2"/>
    <n v="951.13"/>
    <n v="1219.4000000000001"/>
    <s v="OK"/>
    <n v="6097"/>
    <n v="4877.6000000000004"/>
    <n v="121.95000000000073"/>
    <x v="1"/>
    <n v="2.5002050188617501E-2"/>
    <n v="2"/>
    <n v="16"/>
  </r>
  <r>
    <s v="SO - 000887"/>
    <x v="1"/>
    <x v="2"/>
    <d v="2018-04-10T00:00:00"/>
    <x v="853"/>
    <x v="2"/>
    <d v="2018-09-10T00:00:00"/>
    <d v="2018-09-15T00:00:00"/>
    <s v="USD"/>
    <n v="18"/>
    <n v="16"/>
    <n v="186"/>
    <x v="1"/>
    <n v="6"/>
    <n v="0.05"/>
    <n v="1345.36"/>
    <n v="1681.7"/>
    <s v="OK"/>
    <n v="10090.200000000001"/>
    <n v="9585.69"/>
    <n v="1513.5300000000007"/>
    <x v="2"/>
    <n v="0.15789473684210531"/>
    <n v="5"/>
    <n v="11"/>
  </r>
  <r>
    <s v="SO - 000888"/>
    <x v="0"/>
    <x v="5"/>
    <d v="2018-04-10T00:00:00"/>
    <x v="853"/>
    <x v="2"/>
    <d v="2018-09-27T00:00:00"/>
    <d v="2018-09-29T00:00:00"/>
    <s v="USD"/>
    <n v="3"/>
    <n v="50"/>
    <n v="21"/>
    <x v="36"/>
    <n v="2"/>
    <n v="0.05"/>
    <n v="80.13"/>
    <n v="174.2"/>
    <s v="OK"/>
    <n v="348.4"/>
    <n v="330.97999999999996"/>
    <n v="170.71999999999997"/>
    <x v="2"/>
    <n v="0.51580155900658642"/>
    <n v="2"/>
    <n v="28"/>
  </r>
  <r>
    <s v="SO - 000889"/>
    <x v="3"/>
    <x v="2"/>
    <d v="2018-04-10T00:00:00"/>
    <x v="853"/>
    <x v="2"/>
    <d v="2018-09-10T00:00:00"/>
    <d v="2018-09-18T00:00:00"/>
    <s v="USD"/>
    <n v="27"/>
    <n v="31"/>
    <n v="138"/>
    <x v="26"/>
    <n v="4"/>
    <n v="0.2"/>
    <n v="1739.66"/>
    <n v="3865.9"/>
    <s v="OK"/>
    <n v="15463.6"/>
    <n v="12370.880000000001"/>
    <n v="5412.2400000000007"/>
    <x v="1"/>
    <n v="0.43749838330013713"/>
    <n v="8"/>
    <n v="11"/>
  </r>
  <r>
    <s v="SO - 000891"/>
    <x v="0"/>
    <x v="2"/>
    <d v="2018-07-19T00:00:00"/>
    <x v="853"/>
    <x v="2"/>
    <d v="2018-09-03T00:00:00"/>
    <d v="2018-09-07T00:00:00"/>
    <s v="USD"/>
    <n v="6"/>
    <n v="21"/>
    <n v="110"/>
    <x v="0"/>
    <n v="3"/>
    <n v="0.1"/>
    <n v="987.71"/>
    <n v="1829.1"/>
    <s v="OK"/>
    <n v="5487.2999999999993"/>
    <n v="4938.57"/>
    <n v="1975.4399999999996"/>
    <x v="0"/>
    <n v="0.40000242985317608"/>
    <n v="4"/>
    <n v="4"/>
  </r>
  <r>
    <s v="SO - 000892"/>
    <x v="2"/>
    <x v="1"/>
    <d v="2018-07-19T00:00:00"/>
    <x v="853"/>
    <x v="2"/>
    <d v="2018-09-01T00:00:00"/>
    <d v="2018-09-04T00:00:00"/>
    <s v="USD"/>
    <n v="22"/>
    <n v="24"/>
    <n v="356"/>
    <x v="38"/>
    <n v="3"/>
    <n v="0.2"/>
    <n v="2023.94"/>
    <n v="3162.4"/>
    <s v="OK"/>
    <n v="9487.2000000000007"/>
    <n v="7589.7600000000011"/>
    <n v="1517.9400000000014"/>
    <x v="1"/>
    <n v="0.19999841892233763"/>
    <n v="3"/>
    <n v="2"/>
  </r>
  <r>
    <s v="SO - 000893"/>
    <x v="3"/>
    <x v="5"/>
    <d v="2018-07-19T00:00:00"/>
    <x v="853"/>
    <x v="2"/>
    <d v="2018-09-10T00:00:00"/>
    <d v="2018-09-13T00:00:00"/>
    <s v="USD"/>
    <n v="27"/>
    <n v="4"/>
    <n v="5"/>
    <x v="15"/>
    <n v="2"/>
    <n v="7.4999999999999997E-2"/>
    <n v="2746.67"/>
    <n v="6103.7"/>
    <s v="OK"/>
    <n v="12207.4"/>
    <n v="11291.844999999999"/>
    <n v="5798.5049999999992"/>
    <x v="0"/>
    <n v="0.51351262791864394"/>
    <n v="3"/>
    <n v="11"/>
  </r>
  <r>
    <s v="SO - 000894"/>
    <x v="0"/>
    <x v="0"/>
    <d v="2018-07-19T00:00:00"/>
    <x v="853"/>
    <x v="2"/>
    <d v="2018-09-08T00:00:00"/>
    <d v="2018-09-16T00:00:00"/>
    <s v="USD"/>
    <n v="8"/>
    <n v="23"/>
    <n v="239"/>
    <x v="38"/>
    <n v="6"/>
    <n v="0.3"/>
    <n v="600.32000000000005"/>
    <n v="750.4"/>
    <s v="OK"/>
    <n v="4502.3999999999996"/>
    <n v="3151.6799999999994"/>
    <n v="-450.24000000000069"/>
    <x v="1"/>
    <n v="-0.1428571428571431"/>
    <n v="8"/>
    <n v="9"/>
  </r>
  <r>
    <s v="SO - 000890"/>
    <x v="0"/>
    <x v="2"/>
    <d v="2018-07-19T00:00:00"/>
    <x v="853"/>
    <x v="2"/>
    <d v="2018-09-14T00:00:00"/>
    <d v="2018-09-24T00:00:00"/>
    <s v="USD"/>
    <n v="10"/>
    <n v="14"/>
    <n v="166"/>
    <x v="0"/>
    <n v="2"/>
    <n v="0.05"/>
    <n v="2514.7800000000002"/>
    <n v="5132.2"/>
    <s v="OK"/>
    <n v="10264.4"/>
    <n v="9751.1799999999985"/>
    <n v="4721.6199999999981"/>
    <x v="2"/>
    <n v="0.48421011610902465"/>
    <n v="10"/>
    <n v="15"/>
  </r>
  <r>
    <s v="SO - 000884"/>
    <x v="1"/>
    <x v="3"/>
    <d v="2018-07-19T00:00:00"/>
    <x v="854"/>
    <x v="2"/>
    <d v="2018-09-09T00:00:00"/>
    <d v="2018-09-13T00:00:00"/>
    <s v="USD"/>
    <n v="13"/>
    <n v="21"/>
    <n v="314"/>
    <x v="32"/>
    <n v="3"/>
    <n v="0.15"/>
    <n v="3174.26"/>
    <n v="5380.1"/>
    <s v="OK"/>
    <n v="16140.300000000001"/>
    <n v="13719.255000000001"/>
    <n v="4196.4750000000004"/>
    <x v="0"/>
    <n v="0.30588213427041044"/>
    <n v="4"/>
    <n v="11"/>
  </r>
  <r>
    <s v="SO - 000883"/>
    <x v="3"/>
    <x v="0"/>
    <d v="2018-04-10T00:00:00"/>
    <x v="854"/>
    <x v="2"/>
    <d v="2018-09-08T00:00:00"/>
    <d v="2018-09-11T00:00:00"/>
    <s v="USD"/>
    <n v="27"/>
    <n v="3"/>
    <n v="225"/>
    <x v="24"/>
    <n v="3"/>
    <n v="7.4999999999999997E-2"/>
    <n v="454.46"/>
    <n v="797.3"/>
    <s v="OK"/>
    <n v="2391.8999999999996"/>
    <n v="2212.5074999999997"/>
    <n v="849.12749999999983"/>
    <x v="0"/>
    <n v="0.38378513971139078"/>
    <n v="3"/>
    <n v="10"/>
  </r>
  <r>
    <s v="SO - 000882"/>
    <x v="1"/>
    <x v="0"/>
    <d v="2018-07-19T00:00:00"/>
    <x v="854"/>
    <x v="2"/>
    <d v="2018-09-11T00:00:00"/>
    <d v="2018-09-16T00:00:00"/>
    <s v="USD"/>
    <n v="14"/>
    <n v="29"/>
    <n v="237"/>
    <x v="9"/>
    <n v="2"/>
    <n v="0.1"/>
    <n v="2315.52"/>
    <n v="3859.2"/>
    <s v="OK"/>
    <n v="7718.4"/>
    <n v="6946.5599999999995"/>
    <n v="2315.5199999999995"/>
    <x v="0"/>
    <n v="0.33333333333333331"/>
    <n v="5"/>
    <n v="13"/>
  </r>
  <r>
    <s v="SO - 000881"/>
    <x v="2"/>
    <x v="5"/>
    <d v="2018-04-10T00:00:00"/>
    <x v="854"/>
    <x v="2"/>
    <d v="2018-09-25T00:00:00"/>
    <d v="2018-09-30T00:00:00"/>
    <s v="USD"/>
    <n v="21"/>
    <n v="25"/>
    <n v="58"/>
    <x v="18"/>
    <n v="1"/>
    <n v="0.15"/>
    <n v="962.46"/>
    <n v="1132.3"/>
    <s v="OK"/>
    <n v="1132.3"/>
    <n v="962.45499999999993"/>
    <n v="-5.0000000001091394E-3"/>
    <x v="0"/>
    <n v="-5.1950480802833793E-6"/>
    <n v="5"/>
    <n v="27"/>
  </r>
  <r>
    <s v="SO - 000880"/>
    <x v="1"/>
    <x v="2"/>
    <d v="2018-04-10T00:00:00"/>
    <x v="854"/>
    <x v="2"/>
    <d v="2018-09-23T00:00:00"/>
    <d v="2018-10-01T00:00:00"/>
    <s v="USD"/>
    <n v="18"/>
    <n v="5"/>
    <n v="168"/>
    <x v="44"/>
    <n v="2"/>
    <n v="0.1"/>
    <n v="4960.28"/>
    <n v="6123.8"/>
    <s v="OK"/>
    <n v="12247.6"/>
    <n v="11022.84"/>
    <n v="1102.2800000000007"/>
    <x v="0"/>
    <n v="9.9999637117113252E-2"/>
    <n v="8"/>
    <n v="25"/>
  </r>
  <r>
    <s v="SO - 000879"/>
    <x v="3"/>
    <x v="0"/>
    <d v="2018-04-10T00:00:00"/>
    <x v="854"/>
    <x v="2"/>
    <d v="2018-09-07T00:00:00"/>
    <d v="2018-09-13T00:00:00"/>
    <s v="USD"/>
    <n v="26"/>
    <n v="22"/>
    <n v="239"/>
    <x v="4"/>
    <n v="1"/>
    <n v="0.1"/>
    <n v="1766.79"/>
    <n v="3926.2"/>
    <s v="OK"/>
    <n v="3926.2"/>
    <n v="3533.58"/>
    <n v="1766.79"/>
    <x v="0"/>
    <n v="0.5"/>
    <n v="6"/>
    <n v="9"/>
  </r>
  <r>
    <s v="SO - 000878"/>
    <x v="1"/>
    <x v="2"/>
    <d v="2018-04-10T00:00:00"/>
    <x v="854"/>
    <x v="2"/>
    <d v="2018-09-12T00:00:00"/>
    <d v="2018-09-14T00:00:00"/>
    <s v="USD"/>
    <n v="13"/>
    <n v="40"/>
    <n v="192"/>
    <x v="39"/>
    <n v="8"/>
    <n v="0.4"/>
    <n v="2148.36"/>
    <n v="3906.1"/>
    <s v="OK"/>
    <n v="31248.799999999999"/>
    <n v="18749.28"/>
    <n v="1562.3999999999978"/>
    <x v="3"/>
    <n v="8.3331199918076748E-2"/>
    <n v="2"/>
    <n v="14"/>
  </r>
  <r>
    <s v="SO - 000877"/>
    <x v="0"/>
    <x v="3"/>
    <d v="2018-04-10T00:00:00"/>
    <x v="854"/>
    <x v="2"/>
    <d v="2018-09-01T00:00:00"/>
    <d v="2018-09-10T00:00:00"/>
    <s v="USD"/>
    <n v="5"/>
    <n v="37"/>
    <n v="320"/>
    <x v="10"/>
    <n v="2"/>
    <n v="0.1"/>
    <n v="1434.4"/>
    <n v="1815.7"/>
    <s v="OK"/>
    <n v="3631.4"/>
    <n v="3268.26"/>
    <n v="399.46000000000004"/>
    <x v="0"/>
    <n v="0.12222405806147614"/>
    <n v="9"/>
    <n v="3"/>
  </r>
  <r>
    <s v="SO - 000874"/>
    <x v="3"/>
    <x v="4"/>
    <d v="2018-04-10T00:00:00"/>
    <x v="855"/>
    <x v="2"/>
    <d v="2018-09-16T00:00:00"/>
    <d v="2018-09-19T00:00:00"/>
    <s v="USD"/>
    <n v="25"/>
    <n v="35"/>
    <n v="80"/>
    <x v="37"/>
    <n v="6"/>
    <n v="7.4999999999999997E-2"/>
    <n v="1378.19"/>
    <n v="2505.8000000000002"/>
    <s v="OK"/>
    <n v="15034.800000000001"/>
    <n v="13907.190000000002"/>
    <n v="5638.0500000000029"/>
    <x v="0"/>
    <n v="0.40540540540540554"/>
    <n v="3"/>
    <n v="19"/>
  </r>
  <r>
    <s v="SO - 000873"/>
    <x v="1"/>
    <x v="1"/>
    <d v="2018-04-10T00:00:00"/>
    <x v="855"/>
    <x v="2"/>
    <d v="2018-09-11T00:00:00"/>
    <d v="2018-09-12T00:00:00"/>
    <s v="USD"/>
    <n v="12"/>
    <n v="30"/>
    <n v="330"/>
    <x v="13"/>
    <n v="1"/>
    <n v="0.05"/>
    <n v="1400.17"/>
    <n v="2592.9"/>
    <s v="OK"/>
    <n v="2592.9"/>
    <n v="2463.2550000000001"/>
    <n v="1063.085"/>
    <x v="2"/>
    <n v="0.43157732350081496"/>
    <n v="1"/>
    <n v="14"/>
  </r>
  <r>
    <s v="SO - 000876"/>
    <x v="0"/>
    <x v="1"/>
    <d v="2018-04-10T00:00:00"/>
    <x v="855"/>
    <x v="2"/>
    <d v="2018-09-16T00:00:00"/>
    <d v="2018-09-19T00:00:00"/>
    <s v="USD"/>
    <n v="3"/>
    <n v="33"/>
    <n v="355"/>
    <x v="30"/>
    <n v="6"/>
    <n v="0.2"/>
    <n v="2852.93"/>
    <n v="5822.3"/>
    <s v="OK"/>
    <n v="34933.800000000003"/>
    <n v="27947.040000000005"/>
    <n v="10829.460000000006"/>
    <x v="1"/>
    <n v="0.38749935592463475"/>
    <n v="3"/>
    <n v="19"/>
  </r>
  <r>
    <s v="SO - 000875"/>
    <x v="1"/>
    <x v="1"/>
    <d v="2018-04-10T00:00:00"/>
    <x v="855"/>
    <x v="2"/>
    <d v="2018-09-22T00:00:00"/>
    <d v="2018-10-02T00:00:00"/>
    <s v="USD"/>
    <n v="18"/>
    <n v="6"/>
    <n v="361"/>
    <x v="14"/>
    <n v="5"/>
    <n v="0.05"/>
    <n v="137.94999999999999"/>
    <n v="194.3"/>
    <s v="OK"/>
    <n v="971.5"/>
    <n v="922.92499999999995"/>
    <n v="233.17499999999995"/>
    <x v="2"/>
    <n v="0.25264783162228782"/>
    <n v="10"/>
    <n v="25"/>
  </r>
  <r>
    <s v="SO - 000859"/>
    <x v="0"/>
    <x v="0"/>
    <d v="2018-04-10T00:00:00"/>
    <x v="856"/>
    <x v="2"/>
    <d v="2018-08-29T00:00:00"/>
    <d v="2018-08-30T00:00:00"/>
    <s v="USD"/>
    <n v="4"/>
    <n v="29"/>
    <n v="224"/>
    <x v="41"/>
    <n v="3"/>
    <n v="7.4999999999999997E-2"/>
    <n v="158.66"/>
    <n v="247.9"/>
    <s v="OK"/>
    <n v="743.7"/>
    <n v="687.92250000000013"/>
    <n v="211.94250000000011"/>
    <x v="0"/>
    <n v="0.30809066428267728"/>
    <n v="1"/>
    <n v="2"/>
  </r>
  <r>
    <s v="SO - 000860"/>
    <x v="0"/>
    <x v="0"/>
    <d v="2018-04-10T00:00:00"/>
    <x v="856"/>
    <x v="2"/>
    <d v="2018-08-30T00:00:00"/>
    <d v="2018-09-02T00:00:00"/>
    <s v="USD"/>
    <n v="3"/>
    <n v="29"/>
    <n v="255"/>
    <x v="21"/>
    <n v="7"/>
    <n v="0.1"/>
    <n v="2264.33"/>
    <n v="3189.2"/>
    <s v="OK"/>
    <n v="22324.399999999998"/>
    <n v="20091.96"/>
    <n v="4241.6499999999996"/>
    <x v="0"/>
    <n v="0.21111180790724249"/>
    <n v="3"/>
    <n v="3"/>
  </r>
  <r>
    <s v="SO - 000861"/>
    <x v="1"/>
    <x v="3"/>
    <d v="2018-04-10T00:00:00"/>
    <x v="856"/>
    <x v="2"/>
    <d v="2018-09-20T00:00:00"/>
    <d v="2018-09-29T00:00:00"/>
    <s v="USD"/>
    <n v="20"/>
    <n v="50"/>
    <n v="312"/>
    <x v="36"/>
    <n v="3"/>
    <n v="0.1"/>
    <n v="2830.15"/>
    <n v="5339.9"/>
    <s v="OK"/>
    <n v="16019.699999999999"/>
    <n v="14417.73"/>
    <n v="5927.2799999999988"/>
    <x v="0"/>
    <n v="0.41111048687969598"/>
    <n v="9"/>
    <n v="24"/>
  </r>
  <r>
    <s v="SO - 000862"/>
    <x v="2"/>
    <x v="5"/>
    <d v="2018-04-10T00:00:00"/>
    <x v="856"/>
    <x v="2"/>
    <d v="2018-09-15T00:00:00"/>
    <d v="2018-09-22T00:00:00"/>
    <s v="USD"/>
    <n v="24"/>
    <n v="47"/>
    <n v="36"/>
    <x v="16"/>
    <n v="2"/>
    <n v="0.15"/>
    <n v="717.57"/>
    <n v="1139"/>
    <s v="OK"/>
    <n v="2278"/>
    <n v="1936.3"/>
    <n v="501.15999999999985"/>
    <x v="0"/>
    <n v="0.25882352941176462"/>
    <n v="7"/>
    <n v="19"/>
  </r>
  <r>
    <s v="SO - 000863"/>
    <x v="1"/>
    <x v="2"/>
    <d v="2018-04-10T00:00:00"/>
    <x v="856"/>
    <x v="2"/>
    <d v="2018-09-05T00:00:00"/>
    <d v="2018-09-14T00:00:00"/>
    <s v="USD"/>
    <n v="15"/>
    <n v="13"/>
    <n v="145"/>
    <x v="13"/>
    <n v="5"/>
    <n v="0.05"/>
    <n v="91.39"/>
    <n v="207.7"/>
    <s v="OK"/>
    <n v="1038.5"/>
    <n v="986.57499999999993"/>
    <n v="529.625"/>
    <x v="2"/>
    <n v="0.53683196918632647"/>
    <n v="9"/>
    <n v="9"/>
  </r>
  <r>
    <s v="SO - 000864"/>
    <x v="1"/>
    <x v="3"/>
    <d v="2018-07-19T00:00:00"/>
    <x v="856"/>
    <x v="2"/>
    <d v="2018-09-05T00:00:00"/>
    <d v="2018-09-14T00:00:00"/>
    <s v="USD"/>
    <n v="13"/>
    <n v="41"/>
    <n v="302"/>
    <x v="2"/>
    <n v="6"/>
    <n v="7.4999999999999997E-2"/>
    <n v="1242.8499999999999"/>
    <n v="2345"/>
    <s v="OK"/>
    <n v="14070"/>
    <n v="13014.75"/>
    <n v="5557.6500000000005"/>
    <x v="0"/>
    <n v="0.42702702702702705"/>
    <n v="9"/>
    <n v="9"/>
  </r>
  <r>
    <s v="SO - 000865"/>
    <x v="0"/>
    <x v="2"/>
    <d v="2018-04-10T00:00:00"/>
    <x v="856"/>
    <x v="2"/>
    <d v="2018-08-30T00:00:00"/>
    <d v="2018-09-02T00:00:00"/>
    <s v="USD"/>
    <n v="9"/>
    <n v="39"/>
    <n v="99"/>
    <x v="22"/>
    <n v="4"/>
    <n v="0.05"/>
    <n v="1824.08"/>
    <n v="2432.1"/>
    <s v="OK"/>
    <n v="9728.4"/>
    <n v="9241.98"/>
    <n v="1945.6599999999999"/>
    <x v="2"/>
    <n v="0.2105241517510317"/>
    <n v="3"/>
    <n v="3"/>
  </r>
  <r>
    <s v="SO - 000866"/>
    <x v="0"/>
    <x v="0"/>
    <d v="2018-04-10T00:00:00"/>
    <x v="856"/>
    <x v="2"/>
    <d v="2018-09-19T00:00:00"/>
    <d v="2018-09-27T00:00:00"/>
    <s v="USD"/>
    <n v="8"/>
    <n v="21"/>
    <n v="249"/>
    <x v="28"/>
    <n v="6"/>
    <n v="7.4999999999999997E-2"/>
    <n v="578.34"/>
    <n v="1112.2"/>
    <s v="OK"/>
    <n v="6673.2000000000007"/>
    <n v="6172.7100000000009"/>
    <n v="2702.670000000001"/>
    <x v="0"/>
    <n v="0.4378417259194099"/>
    <n v="8"/>
    <n v="23"/>
  </r>
  <r>
    <s v="SO - 000867"/>
    <x v="1"/>
    <x v="2"/>
    <d v="2018-04-10T00:00:00"/>
    <x v="856"/>
    <x v="2"/>
    <d v="2018-09-05T00:00:00"/>
    <d v="2018-09-07T00:00:00"/>
    <s v="USD"/>
    <n v="19"/>
    <n v="32"/>
    <n v="146"/>
    <x v="4"/>
    <n v="7"/>
    <n v="7.4999999999999997E-2"/>
    <n v="670.27"/>
    <n v="1098.8"/>
    <s v="OK"/>
    <n v="7691.5999999999995"/>
    <n v="7114.73"/>
    <n v="2422.84"/>
    <x v="0"/>
    <n v="0.34053857279194016"/>
    <n v="2"/>
    <n v="9"/>
  </r>
  <r>
    <s v="SO - 000868"/>
    <x v="2"/>
    <x v="3"/>
    <d v="2018-04-10T00:00:00"/>
    <x v="856"/>
    <x v="2"/>
    <d v="2018-09-02T00:00:00"/>
    <d v="2018-09-12T00:00:00"/>
    <s v="USD"/>
    <n v="24"/>
    <n v="25"/>
    <n v="307"/>
    <x v="4"/>
    <n v="5"/>
    <n v="0.05"/>
    <n v="741.82"/>
    <n v="1159.0999999999999"/>
    <s v="OK"/>
    <n v="5795.5"/>
    <n v="5505.7249999999995"/>
    <n v="1796.6249999999991"/>
    <x v="2"/>
    <n v="0.32631942205613235"/>
    <n v="10"/>
    <n v="6"/>
  </r>
  <r>
    <s v="SO - 000869"/>
    <x v="2"/>
    <x v="2"/>
    <d v="2018-04-10T00:00:00"/>
    <x v="856"/>
    <x v="2"/>
    <d v="2018-09-19T00:00:00"/>
    <d v="2018-09-24T00:00:00"/>
    <s v="USD"/>
    <n v="21"/>
    <n v="25"/>
    <n v="159"/>
    <x v="6"/>
    <n v="8"/>
    <n v="0.05"/>
    <n v="1253.3"/>
    <n v="2666.6"/>
    <s v="OK"/>
    <n v="21332.799999999999"/>
    <n v="20266.16"/>
    <n v="10239.76"/>
    <x v="2"/>
    <n v="0.50526394738815839"/>
    <n v="5"/>
    <n v="23"/>
  </r>
  <r>
    <s v="SO - 000870"/>
    <x v="1"/>
    <x v="3"/>
    <d v="2018-04-10T00:00:00"/>
    <x v="856"/>
    <x v="2"/>
    <d v="2018-09-23T00:00:00"/>
    <d v="2018-10-03T00:00:00"/>
    <s v="USD"/>
    <n v="15"/>
    <n v="7"/>
    <n v="307"/>
    <x v="40"/>
    <n v="8"/>
    <n v="7.4999999999999997E-2"/>
    <n v="1190.32"/>
    <n v="2834.1"/>
    <s v="OK"/>
    <n v="22672.799999999999"/>
    <n v="20972.34"/>
    <n v="11449.78"/>
    <x v="0"/>
    <n v="0.54594670885556884"/>
    <n v="10"/>
    <n v="27"/>
  </r>
  <r>
    <s v="SO - 000871"/>
    <x v="1"/>
    <x v="4"/>
    <d v="2018-04-10T00:00:00"/>
    <x v="856"/>
    <x v="2"/>
    <d v="2018-09-21T00:00:00"/>
    <d v="2018-09-30T00:00:00"/>
    <s v="USD"/>
    <n v="17"/>
    <n v="49"/>
    <n v="81"/>
    <x v="42"/>
    <n v="8"/>
    <n v="0.15"/>
    <n v="2450.86"/>
    <n v="3953"/>
    <s v="OK"/>
    <n v="31624"/>
    <n v="26880.399999999998"/>
    <n v="7273.5199999999968"/>
    <x v="0"/>
    <n v="0.27058823529411757"/>
    <n v="9"/>
    <n v="25"/>
  </r>
  <r>
    <s v="SO - 000872"/>
    <x v="0"/>
    <x v="3"/>
    <d v="2018-04-10T00:00:00"/>
    <x v="856"/>
    <x v="2"/>
    <d v="2018-09-07T00:00:00"/>
    <d v="2018-09-10T00:00:00"/>
    <s v="USD"/>
    <n v="11"/>
    <n v="9"/>
    <n v="269"/>
    <x v="46"/>
    <n v="8"/>
    <n v="0.15"/>
    <n v="1127.74"/>
    <n v="1762.1"/>
    <s v="OK"/>
    <n v="14096.8"/>
    <n v="11982.279999999999"/>
    <n v="2960.3599999999988"/>
    <x v="0"/>
    <n v="0.24706149413967951"/>
    <n v="3"/>
    <n v="11"/>
  </r>
  <r>
    <s v="SO - 000854"/>
    <x v="3"/>
    <x v="2"/>
    <d v="2018-04-10T00:00:00"/>
    <x v="857"/>
    <x v="2"/>
    <d v="2018-09-23T00:00:00"/>
    <d v="2018-09-29T00:00:00"/>
    <s v="USD"/>
    <n v="26"/>
    <n v="18"/>
    <n v="89"/>
    <x v="19"/>
    <n v="5"/>
    <n v="0.1"/>
    <n v="1043.5899999999999"/>
    <n v="1768.8"/>
    <s v="OK"/>
    <n v="8844"/>
    <n v="7959.6"/>
    <n v="2741.6500000000005"/>
    <x v="0"/>
    <n v="0.3444457007889844"/>
    <n v="6"/>
    <n v="28"/>
  </r>
  <r>
    <s v="SO - 000855"/>
    <x v="2"/>
    <x v="3"/>
    <d v="2018-04-10T00:00:00"/>
    <x v="857"/>
    <x v="2"/>
    <d v="2018-09-17T00:00:00"/>
    <d v="2018-09-27T00:00:00"/>
    <s v="USD"/>
    <n v="22"/>
    <n v="12"/>
    <n v="323"/>
    <x v="20"/>
    <n v="4"/>
    <n v="0.05"/>
    <n v="1222.75"/>
    <n v="2445.5"/>
    <s v="OK"/>
    <n v="9782"/>
    <n v="9292.9"/>
    <n v="4401.8999999999996"/>
    <x v="2"/>
    <n v="0.47368421052631576"/>
    <n v="10"/>
    <n v="22"/>
  </r>
  <r>
    <s v="SO - 000858"/>
    <x v="1"/>
    <x v="0"/>
    <d v="2018-04-10T00:00:00"/>
    <x v="857"/>
    <x v="2"/>
    <d v="2018-09-03T00:00:00"/>
    <d v="2018-09-07T00:00:00"/>
    <s v="USD"/>
    <n v="13"/>
    <n v="14"/>
    <n v="223"/>
    <x v="41"/>
    <n v="8"/>
    <n v="0.05"/>
    <n v="443.81"/>
    <n v="964.8"/>
    <s v="OK"/>
    <n v="7718.4"/>
    <n v="7332.48"/>
    <n v="3781.9999999999995"/>
    <x v="2"/>
    <n v="0.51578729161211478"/>
    <n v="4"/>
    <n v="8"/>
  </r>
  <r>
    <s v="SO - 000857"/>
    <x v="1"/>
    <x v="0"/>
    <d v="2018-04-10T00:00:00"/>
    <x v="857"/>
    <x v="2"/>
    <d v="2018-09-13T00:00:00"/>
    <d v="2018-09-18T00:00:00"/>
    <s v="USD"/>
    <n v="19"/>
    <n v="36"/>
    <n v="210"/>
    <x v="41"/>
    <n v="3"/>
    <n v="0.3"/>
    <n v="3223.64"/>
    <n v="3979.8"/>
    <s v="OK"/>
    <n v="11939.400000000001"/>
    <n v="8357.58"/>
    <n v="-1313.3400000000001"/>
    <x v="1"/>
    <n v="-0.15714357505402282"/>
    <n v="5"/>
    <n v="18"/>
  </r>
  <r>
    <s v="SO - 000856"/>
    <x v="3"/>
    <x v="5"/>
    <d v="2018-07-19T00:00:00"/>
    <x v="857"/>
    <x v="2"/>
    <d v="2018-09-01T00:00:00"/>
    <d v="2018-09-08T00:00:00"/>
    <s v="USD"/>
    <n v="27"/>
    <n v="30"/>
    <n v="48"/>
    <x v="19"/>
    <n v="4"/>
    <n v="7.4999999999999997E-2"/>
    <n v="4567.5200000000004"/>
    <n v="5855.8"/>
    <s v="OK"/>
    <n v="23423.200000000001"/>
    <n v="21666.460000000003"/>
    <n v="3396.380000000001"/>
    <x v="0"/>
    <n v="0.15675749522533911"/>
    <n v="7"/>
    <n v="6"/>
  </r>
  <r>
    <s v="SO - 000853"/>
    <x v="0"/>
    <x v="2"/>
    <d v="2018-04-10T00:00:00"/>
    <x v="858"/>
    <x v="2"/>
    <d v="2018-09-09T00:00:00"/>
    <d v="2018-09-14T00:00:00"/>
    <s v="USD"/>
    <n v="1"/>
    <n v="17"/>
    <n v="115"/>
    <x v="41"/>
    <n v="8"/>
    <n v="7.4999999999999997E-2"/>
    <n v="1595.54"/>
    <n v="2532.6"/>
    <s v="OK"/>
    <n v="20260.8"/>
    <n v="18741.240000000002"/>
    <n v="5976.9200000000019"/>
    <x v="0"/>
    <n v="0.318918065186722"/>
    <n v="5"/>
    <n v="15"/>
  </r>
  <r>
    <s v="SO - 000852"/>
    <x v="0"/>
    <x v="1"/>
    <d v="2018-04-10T00:00:00"/>
    <x v="858"/>
    <x v="2"/>
    <d v="2018-09-01T00:00:00"/>
    <d v="2018-09-10T00:00:00"/>
    <s v="USD"/>
    <n v="2"/>
    <n v="19"/>
    <n v="361"/>
    <x v="45"/>
    <n v="8"/>
    <n v="0.15"/>
    <n v="1497.05"/>
    <n v="3564.4"/>
    <s v="OK"/>
    <n v="28515.200000000001"/>
    <n v="24237.919999999998"/>
    <n v="12261.519999999999"/>
    <x v="0"/>
    <n v="0.50588169281852569"/>
    <n v="9"/>
    <n v="7"/>
  </r>
  <r>
    <s v="SO - 000851"/>
    <x v="0"/>
    <x v="0"/>
    <d v="2018-04-10T00:00:00"/>
    <x v="858"/>
    <x v="2"/>
    <d v="2018-08-29T00:00:00"/>
    <d v="2018-08-30T00:00:00"/>
    <s v="USD"/>
    <n v="2"/>
    <n v="15"/>
    <n v="237"/>
    <x v="19"/>
    <n v="4"/>
    <n v="7.4999999999999997E-2"/>
    <n v="1624.42"/>
    <n v="2499.1"/>
    <s v="OK"/>
    <n v="9996.4"/>
    <n v="9246.67"/>
    <n v="2748.99"/>
    <x v="0"/>
    <n v="0.29729513435647642"/>
    <n v="1"/>
    <n v="4"/>
  </r>
  <r>
    <s v="SO - 000850"/>
    <x v="3"/>
    <x v="4"/>
    <d v="2018-04-10T00:00:00"/>
    <x v="858"/>
    <x v="2"/>
    <d v="2018-09-07T00:00:00"/>
    <d v="2018-09-08T00:00:00"/>
    <s v="USD"/>
    <n v="25"/>
    <n v="50"/>
    <n v="60"/>
    <x v="28"/>
    <n v="4"/>
    <n v="7.4999999999999997E-2"/>
    <n v="2018.64"/>
    <n v="2432.1"/>
    <s v="OK"/>
    <n v="9728.4"/>
    <n v="8998.77"/>
    <n v="924.21"/>
    <x v="0"/>
    <n v="0.10270403621828317"/>
    <n v="1"/>
    <n v="13"/>
  </r>
  <r>
    <s v="SO - 000849"/>
    <x v="0"/>
    <x v="2"/>
    <d v="2018-04-10T00:00:00"/>
    <x v="858"/>
    <x v="2"/>
    <d v="2018-08-30T00:00:00"/>
    <d v="2018-09-06T00:00:00"/>
    <s v="USD"/>
    <n v="3"/>
    <n v="16"/>
    <n v="93"/>
    <x v="41"/>
    <n v="1"/>
    <n v="7.4999999999999997E-2"/>
    <n v="165.49"/>
    <n v="254.6"/>
    <s v="OK"/>
    <n v="254.6"/>
    <n v="235.505"/>
    <n v="70.014999999999986"/>
    <x v="0"/>
    <n v="0.29729729729729726"/>
    <n v="7"/>
    <n v="5"/>
  </r>
  <r>
    <s v="SO - 000848"/>
    <x v="1"/>
    <x v="5"/>
    <d v="2018-04-10T00:00:00"/>
    <x v="858"/>
    <x v="2"/>
    <d v="2018-09-05T00:00:00"/>
    <d v="2018-09-06T00:00:00"/>
    <s v="USD"/>
    <n v="12"/>
    <n v="36"/>
    <n v="1"/>
    <x v="27"/>
    <n v="5"/>
    <n v="0.05"/>
    <n v="1596.74"/>
    <n v="2217.6999999999998"/>
    <s v="OK"/>
    <n v="11088.5"/>
    <n v="10534.074999999999"/>
    <n v="2550.3749999999991"/>
    <x v="2"/>
    <n v="0.24210716175838878"/>
    <n v="1"/>
    <n v="11"/>
  </r>
  <r>
    <s v="SO - 000847"/>
    <x v="0"/>
    <x v="2"/>
    <d v="2018-04-10T00:00:00"/>
    <x v="858"/>
    <x v="2"/>
    <d v="2018-09-14T00:00:00"/>
    <d v="2018-09-22T00:00:00"/>
    <s v="USD"/>
    <n v="10"/>
    <n v="2"/>
    <n v="143"/>
    <x v="18"/>
    <n v="1"/>
    <n v="0.1"/>
    <n v="857.06"/>
    <n v="1098.8"/>
    <s v="OK"/>
    <n v="1098.8"/>
    <n v="988.92"/>
    <n v="131.86000000000001"/>
    <x v="0"/>
    <n v="0.13333737814990093"/>
    <n v="8"/>
    <n v="20"/>
  </r>
  <r>
    <s v="SO - 000846"/>
    <x v="1"/>
    <x v="2"/>
    <d v="2018-04-10T00:00:00"/>
    <x v="858"/>
    <x v="2"/>
    <d v="2018-09-13T00:00:00"/>
    <d v="2018-09-16T00:00:00"/>
    <s v="USD"/>
    <n v="15"/>
    <n v="27"/>
    <n v="194"/>
    <x v="24"/>
    <n v="1"/>
    <n v="7.4999999999999997E-2"/>
    <n v="1530.48"/>
    <n v="2887.7"/>
    <s v="OK"/>
    <n v="2887.7"/>
    <n v="2671.1224999999999"/>
    <n v="1140.6424999999999"/>
    <x v="0"/>
    <n v="0.42702740140147072"/>
    <n v="3"/>
    <n v="19"/>
  </r>
  <r>
    <s v="SO - 000845"/>
    <x v="3"/>
    <x v="1"/>
    <d v="2018-04-10T00:00:00"/>
    <x v="858"/>
    <x v="2"/>
    <d v="2018-09-04T00:00:00"/>
    <d v="2018-09-13T00:00:00"/>
    <s v="USD"/>
    <n v="27"/>
    <n v="31"/>
    <n v="330"/>
    <x v="18"/>
    <n v="7"/>
    <n v="7.4999999999999997E-2"/>
    <n v="117.59"/>
    <n v="261.3"/>
    <s v="OK"/>
    <n v="1829.1000000000001"/>
    <n v="1691.9175000000002"/>
    <n v="868.78750000000025"/>
    <x v="0"/>
    <n v="0.51349282692566278"/>
    <n v="9"/>
    <n v="10"/>
  </r>
  <r>
    <s v="SO - 000839"/>
    <x v="1"/>
    <x v="5"/>
    <d v="2018-04-10T00:00:00"/>
    <x v="859"/>
    <x v="2"/>
    <d v="2018-09-01T00:00:00"/>
    <d v="2018-09-03T00:00:00"/>
    <s v="USD"/>
    <n v="14"/>
    <n v="19"/>
    <n v="57"/>
    <x v="2"/>
    <n v="8"/>
    <n v="0.05"/>
    <n v="1876.8"/>
    <n v="3993.2"/>
    <s v="OK"/>
    <n v="31945.599999999999"/>
    <n v="30348.319999999996"/>
    <n v="15333.919999999996"/>
    <x v="2"/>
    <n v="0.50526421231883667"/>
    <n v="2"/>
    <n v="8"/>
  </r>
  <r>
    <s v="SO - 000840"/>
    <x v="1"/>
    <x v="2"/>
    <d v="2018-04-10T00:00:00"/>
    <x v="859"/>
    <x v="2"/>
    <d v="2018-09-19T00:00:00"/>
    <d v="2018-09-29T00:00:00"/>
    <s v="USD"/>
    <n v="16"/>
    <n v="23"/>
    <n v="91"/>
    <x v="18"/>
    <n v="6"/>
    <n v="7.4999999999999997E-2"/>
    <n v="793.95"/>
    <n v="1005"/>
    <s v="OK"/>
    <n v="6030"/>
    <n v="5577.75"/>
    <n v="814.04999999999927"/>
    <x v="0"/>
    <n v="0.14594594594594582"/>
    <n v="10"/>
    <n v="26"/>
  </r>
  <r>
    <s v="SO - 000843"/>
    <x v="0"/>
    <x v="2"/>
    <d v="2018-04-10T00:00:00"/>
    <x v="859"/>
    <x v="2"/>
    <d v="2018-08-28T00:00:00"/>
    <d v="2018-09-04T00:00:00"/>
    <s v="USD"/>
    <n v="6"/>
    <n v="1"/>
    <n v="106"/>
    <x v="45"/>
    <n v="8"/>
    <n v="0.05"/>
    <n v="665.71"/>
    <n v="964.8"/>
    <s v="OK"/>
    <n v="7718.4"/>
    <n v="7332.48"/>
    <n v="2006.7999999999993"/>
    <x v="2"/>
    <n v="0.27368639259841138"/>
    <n v="7"/>
    <n v="4"/>
  </r>
  <r>
    <s v="SO - 000842"/>
    <x v="0"/>
    <x v="0"/>
    <d v="2018-04-10T00:00:00"/>
    <x v="859"/>
    <x v="2"/>
    <d v="2018-09-12T00:00:00"/>
    <d v="2018-09-16T00:00:00"/>
    <s v="USD"/>
    <n v="5"/>
    <n v="49"/>
    <n v="215"/>
    <x v="43"/>
    <n v="2"/>
    <n v="0.05"/>
    <n v="968.02"/>
    <n v="2251.1999999999998"/>
    <s v="OK"/>
    <n v="4502.3999999999996"/>
    <n v="4277.28"/>
    <n v="2341.2399999999998"/>
    <x v="2"/>
    <n v="0.54736655070512097"/>
    <n v="4"/>
    <n v="19"/>
  </r>
  <r>
    <s v="SO - 000841"/>
    <x v="0"/>
    <x v="2"/>
    <d v="2018-07-19T00:00:00"/>
    <x v="859"/>
    <x v="2"/>
    <d v="2018-08-28T00:00:00"/>
    <d v="2018-09-03T00:00:00"/>
    <s v="USD"/>
    <n v="8"/>
    <n v="15"/>
    <n v="147"/>
    <x v="11"/>
    <n v="8"/>
    <n v="7.4999999999999997E-2"/>
    <n v="2176.83"/>
    <n v="3819"/>
    <s v="OK"/>
    <n v="30552"/>
    <n v="28260.600000000002"/>
    <n v="10845.960000000003"/>
    <x v="0"/>
    <n v="0.38378378378378386"/>
    <n v="6"/>
    <n v="4"/>
  </r>
  <r>
    <s v="SO - 000844"/>
    <x v="0"/>
    <x v="3"/>
    <d v="2018-04-10T00:00:00"/>
    <x v="859"/>
    <x v="2"/>
    <d v="2018-08-28T00:00:00"/>
    <d v="2018-09-05T00:00:00"/>
    <s v="USD"/>
    <n v="3"/>
    <n v="33"/>
    <n v="307"/>
    <x v="33"/>
    <n v="2"/>
    <n v="0.05"/>
    <n v="733.25"/>
    <n v="1018.4"/>
    <s v="OK"/>
    <n v="2036.8"/>
    <n v="1934.9599999999998"/>
    <n v="468.45999999999981"/>
    <x v="2"/>
    <n v="0.24210319593169877"/>
    <n v="8"/>
    <n v="4"/>
  </r>
  <r>
    <s v="SO - 000837"/>
    <x v="0"/>
    <x v="5"/>
    <d v="2018-04-10T00:00:00"/>
    <x v="860"/>
    <x v="2"/>
    <d v="2018-09-03T00:00:00"/>
    <d v="2018-09-09T00:00:00"/>
    <s v="USD"/>
    <n v="11"/>
    <n v="26"/>
    <n v="29"/>
    <x v="16"/>
    <n v="4"/>
    <n v="7.4999999999999997E-2"/>
    <n v="74.91"/>
    <n v="174.2"/>
    <s v="OK"/>
    <n v="696.8"/>
    <n v="644.54"/>
    <n v="344.9"/>
    <x v="0"/>
    <n v="0.5351103112297142"/>
    <n v="6"/>
    <n v="11"/>
  </r>
  <r>
    <s v="SO - 000836"/>
    <x v="1"/>
    <x v="0"/>
    <d v="2018-04-10T00:00:00"/>
    <x v="860"/>
    <x v="2"/>
    <d v="2018-08-25T00:00:00"/>
    <d v="2018-09-03T00:00:00"/>
    <s v="USD"/>
    <n v="13"/>
    <n v="3"/>
    <n v="222"/>
    <x v="4"/>
    <n v="5"/>
    <n v="7.4999999999999997E-2"/>
    <n v="736.87"/>
    <n v="944.7"/>
    <s v="OK"/>
    <n v="4723.5"/>
    <n v="4369.2375000000002"/>
    <n v="684.88750000000027"/>
    <x v="0"/>
    <n v="0.15675217929901963"/>
    <n v="9"/>
    <n v="2"/>
  </r>
  <r>
    <s v="SO - 000835"/>
    <x v="0"/>
    <x v="0"/>
    <d v="2018-04-10T00:00:00"/>
    <x v="860"/>
    <x v="2"/>
    <d v="2018-09-08T00:00:00"/>
    <d v="2018-09-14T00:00:00"/>
    <s v="USD"/>
    <n v="9"/>
    <n v="19"/>
    <n v="217"/>
    <x v="33"/>
    <n v="5"/>
    <n v="0.05"/>
    <n v="2982.84"/>
    <n v="3551"/>
    <s v="OK"/>
    <n v="17755"/>
    <n v="16867.25"/>
    <n v="1953.0499999999993"/>
    <x v="2"/>
    <n v="0.11578947368421048"/>
    <n v="6"/>
    <n v="16"/>
  </r>
  <r>
    <s v="SO - 000834"/>
    <x v="1"/>
    <x v="0"/>
    <d v="2018-04-10T00:00:00"/>
    <x v="860"/>
    <x v="2"/>
    <d v="2018-09-17T00:00:00"/>
    <d v="2018-09-21T00:00:00"/>
    <s v="USD"/>
    <n v="16"/>
    <n v="43"/>
    <n v="252"/>
    <x v="35"/>
    <n v="3"/>
    <n v="0.15"/>
    <n v="1447.2"/>
    <n v="3618"/>
    <s v="OK"/>
    <n v="10854"/>
    <n v="9225.9"/>
    <n v="4884.2999999999993"/>
    <x v="0"/>
    <n v="0.52941176470588225"/>
    <n v="4"/>
    <n v="25"/>
  </r>
  <r>
    <s v="SO - 000833"/>
    <x v="0"/>
    <x v="2"/>
    <d v="2018-04-10T00:00:00"/>
    <x v="860"/>
    <x v="2"/>
    <d v="2018-08-25T00:00:00"/>
    <d v="2018-08-30T00:00:00"/>
    <s v="USD"/>
    <n v="8"/>
    <n v="31"/>
    <n v="89"/>
    <x v="21"/>
    <n v="6"/>
    <n v="0.4"/>
    <n v="687.42"/>
    <n v="1145.7"/>
    <s v="OK"/>
    <n v="6874.2000000000007"/>
    <n v="4124.5200000000004"/>
    <n v="9.0949470177292824E-13"/>
    <x v="3"/>
    <n v="2.2050922332124177E-16"/>
    <n v="5"/>
    <n v="2"/>
  </r>
  <r>
    <s v="SO - 000832"/>
    <x v="1"/>
    <x v="0"/>
    <d v="2018-04-10T00:00:00"/>
    <x v="860"/>
    <x v="2"/>
    <d v="2018-08-26T00:00:00"/>
    <d v="2018-08-30T00:00:00"/>
    <s v="USD"/>
    <n v="13"/>
    <n v="33"/>
    <n v="227"/>
    <x v="1"/>
    <n v="2"/>
    <n v="7.4999999999999997E-2"/>
    <n v="884.4"/>
    <n v="2010"/>
    <s v="OK"/>
    <n v="4020"/>
    <n v="3718.5"/>
    <n v="1949.7"/>
    <x v="0"/>
    <n v="0.5243243243243243"/>
    <n v="4"/>
    <n v="3"/>
  </r>
  <r>
    <s v="SO - 000831"/>
    <x v="0"/>
    <x v="2"/>
    <d v="2018-04-10T00:00:00"/>
    <x v="860"/>
    <x v="2"/>
    <d v="2018-09-07T00:00:00"/>
    <d v="2018-09-08T00:00:00"/>
    <s v="USD"/>
    <n v="12"/>
    <n v="8"/>
    <n v="156"/>
    <x v="29"/>
    <n v="4"/>
    <n v="7.4999999999999997E-2"/>
    <n v="1074.08"/>
    <n v="2619.6999999999998"/>
    <s v="OK"/>
    <n v="10478.799999999999"/>
    <n v="9692.89"/>
    <n v="5396.57"/>
    <x v="0"/>
    <n v="0.55675551873589813"/>
    <n v="1"/>
    <n v="15"/>
  </r>
  <r>
    <s v="SO - 000830"/>
    <x v="2"/>
    <x v="4"/>
    <d v="2018-04-10T00:00:00"/>
    <x v="860"/>
    <x v="2"/>
    <d v="2018-09-20T00:00:00"/>
    <d v="2018-09-28T00:00:00"/>
    <s v="USD"/>
    <n v="23"/>
    <n v="23"/>
    <n v="78"/>
    <x v="43"/>
    <n v="3"/>
    <n v="0.4"/>
    <n v="1710.91"/>
    <n v="2251.1999999999998"/>
    <s v="OK"/>
    <n v="6753.5999999999995"/>
    <n v="4052.1599999999994"/>
    <n v="-1080.5700000000011"/>
    <x v="3"/>
    <n v="-0.26666518597488775"/>
    <n v="8"/>
    <n v="28"/>
  </r>
  <r>
    <s v="SO - 000829"/>
    <x v="0"/>
    <x v="4"/>
    <d v="2018-04-10T00:00:00"/>
    <x v="860"/>
    <x v="2"/>
    <d v="2018-09-10T00:00:00"/>
    <d v="2018-09-17T00:00:00"/>
    <s v="USD"/>
    <n v="12"/>
    <n v="33"/>
    <n v="79"/>
    <x v="1"/>
    <n v="6"/>
    <n v="0.2"/>
    <n v="1661.94"/>
    <n v="3021.7"/>
    <s v="OK"/>
    <n v="18130.199999999997"/>
    <n v="14504.159999999998"/>
    <n v="4532.5199999999986"/>
    <x v="1"/>
    <n v="0.31249793162789152"/>
    <n v="7"/>
    <n v="18"/>
  </r>
  <r>
    <s v="SO - 000838"/>
    <x v="1"/>
    <x v="5"/>
    <d v="2018-04-10T00:00:00"/>
    <x v="860"/>
    <x v="2"/>
    <d v="2018-09-16T00:00:00"/>
    <d v="2018-09-25T00:00:00"/>
    <s v="USD"/>
    <n v="13"/>
    <n v="3"/>
    <n v="17"/>
    <x v="45"/>
    <n v="4"/>
    <n v="7.4999999999999997E-2"/>
    <n v="1465.29"/>
    <n v="1809"/>
    <s v="OK"/>
    <n v="7236"/>
    <n v="6693.3"/>
    <n v="832.14000000000033"/>
    <x v="0"/>
    <n v="0.12432432432432437"/>
    <n v="9"/>
    <n v="24"/>
  </r>
  <r>
    <s v="SO - 000819"/>
    <x v="3"/>
    <x v="3"/>
    <d v="2018-04-10T00:00:00"/>
    <x v="861"/>
    <x v="2"/>
    <d v="2018-09-09T00:00:00"/>
    <d v="2018-09-14T00:00:00"/>
    <s v="USD"/>
    <n v="26"/>
    <n v="22"/>
    <n v="261"/>
    <x v="26"/>
    <n v="5"/>
    <n v="7.4999999999999997E-2"/>
    <n v="3544.97"/>
    <n v="6445.4"/>
    <s v="OK"/>
    <n v="32227"/>
    <n v="29809.975000000002"/>
    <n v="12085.125000000004"/>
    <x v="0"/>
    <n v="0.40540540540540548"/>
    <n v="5"/>
    <n v="18"/>
  </r>
  <r>
    <s v="SO - 000820"/>
    <x v="1"/>
    <x v="2"/>
    <d v="2018-07-19T00:00:00"/>
    <x v="861"/>
    <x v="2"/>
    <d v="2018-09-18T00:00:00"/>
    <d v="2018-09-25T00:00:00"/>
    <s v="USD"/>
    <n v="17"/>
    <n v="42"/>
    <n v="95"/>
    <x v="29"/>
    <n v="7"/>
    <n v="0.05"/>
    <n v="93.4"/>
    <n v="227.8"/>
    <s v="OK"/>
    <n v="1594.6000000000001"/>
    <n v="1514.8700000000001"/>
    <n v="861.07"/>
    <x v="2"/>
    <n v="0.56841181091446791"/>
    <n v="7"/>
    <n v="27"/>
  </r>
  <r>
    <s v="SO - 000821"/>
    <x v="3"/>
    <x v="5"/>
    <d v="2018-04-10T00:00:00"/>
    <x v="861"/>
    <x v="2"/>
    <d v="2018-08-31T00:00:00"/>
    <d v="2018-09-01T00:00:00"/>
    <s v="USD"/>
    <n v="26"/>
    <n v="11"/>
    <n v="22"/>
    <x v="20"/>
    <n v="5"/>
    <n v="0.15"/>
    <n v="151.22"/>
    <n v="247.9"/>
    <s v="OK"/>
    <n v="1239.5"/>
    <n v="1053.575"/>
    <n v="297.47500000000002"/>
    <x v="0"/>
    <n v="0.28234819542984602"/>
    <n v="1"/>
    <n v="9"/>
  </r>
  <r>
    <s v="SO - 000823"/>
    <x v="1"/>
    <x v="1"/>
    <d v="2018-07-19T00:00:00"/>
    <x v="861"/>
    <x v="2"/>
    <d v="2018-08-24T00:00:00"/>
    <d v="2018-08-30T00:00:00"/>
    <s v="USD"/>
    <n v="14"/>
    <n v="45"/>
    <n v="353"/>
    <x v="20"/>
    <n v="3"/>
    <n v="0.05"/>
    <n v="1499.33"/>
    <n v="2237.8000000000002"/>
    <s v="OK"/>
    <n v="6713.4000000000005"/>
    <n v="6377.7300000000005"/>
    <n v="1879.7400000000007"/>
    <x v="2"/>
    <n v="0.29473496055806697"/>
    <n v="6"/>
    <n v="2"/>
  </r>
  <r>
    <s v="SO - 000822"/>
    <x v="1"/>
    <x v="2"/>
    <d v="2018-04-10T00:00:00"/>
    <x v="861"/>
    <x v="2"/>
    <d v="2018-08-25T00:00:00"/>
    <d v="2018-09-03T00:00:00"/>
    <s v="USD"/>
    <n v="18"/>
    <n v="37"/>
    <n v="102"/>
    <x v="24"/>
    <n v="8"/>
    <n v="7.4999999999999997E-2"/>
    <n v="763.53"/>
    <n v="1031.8"/>
    <s v="OK"/>
    <n v="8254.4"/>
    <n v="7635.32"/>
    <n v="1527.08"/>
    <x v="0"/>
    <n v="0.20000209552448359"/>
    <n v="9"/>
    <n v="3"/>
  </r>
  <r>
    <s v="SO - 000825"/>
    <x v="0"/>
    <x v="0"/>
    <d v="2018-04-10T00:00:00"/>
    <x v="861"/>
    <x v="2"/>
    <d v="2018-09-06T00:00:00"/>
    <d v="2018-09-07T00:00:00"/>
    <s v="USD"/>
    <n v="5"/>
    <n v="50"/>
    <n v="238"/>
    <x v="5"/>
    <n v="7"/>
    <n v="7.4999999999999997E-2"/>
    <n v="1546.03"/>
    <n v="2378.5"/>
    <s v="OK"/>
    <n v="16649.5"/>
    <n v="15400.7875"/>
    <n v="4578.5775000000012"/>
    <x v="0"/>
    <n v="0.2972950246862377"/>
    <n v="1"/>
    <n v="15"/>
  </r>
  <r>
    <s v="SO - 000826"/>
    <x v="1"/>
    <x v="2"/>
    <d v="2018-04-10T00:00:00"/>
    <x v="861"/>
    <x v="2"/>
    <d v="2018-09-14T00:00:00"/>
    <d v="2018-09-15T00:00:00"/>
    <s v="USD"/>
    <n v="12"/>
    <n v="49"/>
    <n v="134"/>
    <x v="25"/>
    <n v="1"/>
    <n v="0.05"/>
    <n v="768.83"/>
    <n v="1025.0999999999999"/>
    <s v="OK"/>
    <n v="1025.0999999999999"/>
    <n v="973.84499999999991"/>
    <n v="205.01499999999987"/>
    <x v="2"/>
    <n v="0.21052118150218965"/>
    <n v="1"/>
    <n v="23"/>
  </r>
  <r>
    <s v="SO - 000827"/>
    <x v="2"/>
    <x v="2"/>
    <d v="2018-04-10T00:00:00"/>
    <x v="861"/>
    <x v="2"/>
    <d v="2018-08-24T00:00:00"/>
    <d v="2018-09-03T00:00:00"/>
    <s v="USD"/>
    <n v="21"/>
    <n v="44"/>
    <n v="136"/>
    <x v="16"/>
    <n v="6"/>
    <n v="0.05"/>
    <n v="720.92"/>
    <n v="1802.3"/>
    <s v="OK"/>
    <n v="10813.8"/>
    <n v="10273.109999999999"/>
    <n v="5947.5899999999992"/>
    <x v="2"/>
    <n v="0.57894736842105265"/>
    <n v="10"/>
    <n v="2"/>
  </r>
  <r>
    <s v="SO - 000824"/>
    <x v="0"/>
    <x v="2"/>
    <d v="2018-04-10T00:00:00"/>
    <x v="861"/>
    <x v="2"/>
    <d v="2018-09-12T00:00:00"/>
    <d v="2018-09-15T00:00:00"/>
    <s v="USD"/>
    <n v="8"/>
    <n v="11"/>
    <n v="121"/>
    <x v="20"/>
    <n v="5"/>
    <n v="0.1"/>
    <n v="825.44"/>
    <n v="1179.2"/>
    <s v="OK"/>
    <n v="5896"/>
    <n v="5306.4000000000005"/>
    <n v="1179.1999999999998"/>
    <x v="0"/>
    <n v="0.22222222222222215"/>
    <n v="3"/>
    <n v="21"/>
  </r>
  <r>
    <s v="SO - 000828"/>
    <x v="1"/>
    <x v="2"/>
    <d v="2018-04-10T00:00:00"/>
    <x v="861"/>
    <x v="2"/>
    <d v="2018-08-30T00:00:00"/>
    <d v="2018-09-05T00:00:00"/>
    <s v="USD"/>
    <n v="15"/>
    <n v="27"/>
    <n v="120"/>
    <x v="32"/>
    <n v="6"/>
    <n v="7.4999999999999997E-2"/>
    <n v="1015.59"/>
    <n v="1916.2"/>
    <s v="OK"/>
    <n v="11497.2"/>
    <n v="10634.910000000002"/>
    <n v="4541.3700000000017"/>
    <x v="0"/>
    <n v="0.42702477030835251"/>
    <n v="6"/>
    <n v="8"/>
  </r>
  <r>
    <s v="SO - 000814"/>
    <x v="0"/>
    <x v="3"/>
    <d v="2018-04-10T00:00:00"/>
    <x v="862"/>
    <x v="2"/>
    <d v="2018-09-05T00:00:00"/>
    <d v="2018-09-08T00:00:00"/>
    <s v="USD"/>
    <n v="8"/>
    <n v="42"/>
    <n v="297"/>
    <x v="43"/>
    <n v="7"/>
    <n v="0.2"/>
    <n v="1463.28"/>
    <n v="2613"/>
    <s v="OK"/>
    <n v="18291"/>
    <n v="14632.800000000001"/>
    <n v="4389.840000000002"/>
    <x v="1"/>
    <n v="0.3000000000000001"/>
    <n v="3"/>
    <n v="15"/>
  </r>
  <r>
    <s v="SO - 000818"/>
    <x v="2"/>
    <x v="5"/>
    <d v="2018-04-10T00:00:00"/>
    <x v="862"/>
    <x v="2"/>
    <d v="2018-08-27T00:00:00"/>
    <d v="2018-08-29T00:00:00"/>
    <s v="USD"/>
    <n v="23"/>
    <n v="42"/>
    <n v="33"/>
    <x v="11"/>
    <n v="5"/>
    <n v="7.4999999999999997E-2"/>
    <n v="2052.48"/>
    <n v="3872.6"/>
    <s v="OK"/>
    <n v="19363"/>
    <n v="17910.775000000001"/>
    <n v="7648.3750000000018"/>
    <x v="0"/>
    <n v="0.42702646870389477"/>
    <n v="2"/>
    <n v="6"/>
  </r>
  <r>
    <s v="SO - 000817"/>
    <x v="0"/>
    <x v="0"/>
    <d v="2018-04-10T00:00:00"/>
    <x v="862"/>
    <x v="2"/>
    <d v="2018-09-18T00:00:00"/>
    <d v="2018-09-21T00:00:00"/>
    <s v="USD"/>
    <n v="11"/>
    <n v="20"/>
    <n v="230"/>
    <x v="2"/>
    <n v="2"/>
    <n v="0.2"/>
    <n v="4625.68"/>
    <n v="5782.1"/>
    <s v="OK"/>
    <n v="11564.2"/>
    <n v="9251.36"/>
    <n v="0"/>
    <x v="1"/>
    <n v="0"/>
    <n v="3"/>
    <n v="28"/>
  </r>
  <r>
    <s v="SO - 000816"/>
    <x v="1"/>
    <x v="2"/>
    <d v="2018-04-10T00:00:00"/>
    <x v="862"/>
    <x v="2"/>
    <d v="2018-09-13T00:00:00"/>
    <d v="2018-09-17T00:00:00"/>
    <s v="USD"/>
    <n v="20"/>
    <n v="34"/>
    <n v="198"/>
    <x v="15"/>
    <n v="2"/>
    <n v="0.05"/>
    <n v="3845.8"/>
    <n v="5494"/>
    <s v="OK"/>
    <n v="10988"/>
    <n v="10438.6"/>
    <n v="2747"/>
    <x v="2"/>
    <n v="0.26315789473684209"/>
    <n v="4"/>
    <n v="23"/>
  </r>
  <r>
    <s v="SO - 000815"/>
    <x v="0"/>
    <x v="2"/>
    <d v="2018-04-10T00:00:00"/>
    <x v="862"/>
    <x v="2"/>
    <d v="2018-08-23T00:00:00"/>
    <d v="2018-08-31T00:00:00"/>
    <s v="USD"/>
    <n v="1"/>
    <n v="14"/>
    <n v="200"/>
    <x v="41"/>
    <n v="8"/>
    <n v="0.1"/>
    <n v="127.57"/>
    <n v="187.6"/>
    <s v="OK"/>
    <n v="1500.8"/>
    <n v="1350.72"/>
    <n v="330.16000000000008"/>
    <x v="0"/>
    <n v="0.24443259891021091"/>
    <n v="8"/>
    <n v="2"/>
  </r>
  <r>
    <s v="SO - 000813"/>
    <x v="3"/>
    <x v="2"/>
    <d v="2018-04-10T00:00:00"/>
    <x v="862"/>
    <x v="2"/>
    <d v="2018-09-09T00:00:00"/>
    <d v="2018-09-19T00:00:00"/>
    <s v="USD"/>
    <n v="26"/>
    <n v="20"/>
    <n v="92"/>
    <x v="31"/>
    <n v="6"/>
    <n v="0.15"/>
    <n v="1100.48"/>
    <n v="2445.5"/>
    <s v="OK"/>
    <n v="14673"/>
    <n v="12472.05"/>
    <n v="5869.1699999999992"/>
    <x v="0"/>
    <n v="0.47058582991569142"/>
    <n v="10"/>
    <n v="19"/>
  </r>
  <r>
    <s v="SO - 000812"/>
    <x v="0"/>
    <x v="2"/>
    <d v="2018-04-10T00:00:00"/>
    <x v="862"/>
    <x v="2"/>
    <d v="2018-09-11T00:00:00"/>
    <d v="2018-09-21T00:00:00"/>
    <s v="USD"/>
    <n v="4"/>
    <n v="5"/>
    <n v="129"/>
    <x v="24"/>
    <n v="1"/>
    <n v="0.1"/>
    <n v="535.46"/>
    <n v="743.7"/>
    <s v="OK"/>
    <n v="743.7"/>
    <n v="669.33"/>
    <n v="133.87"/>
    <x v="0"/>
    <n v="0.2000059761253791"/>
    <n v="10"/>
    <n v="21"/>
  </r>
  <r>
    <s v="SO - 000811"/>
    <x v="2"/>
    <x v="2"/>
    <d v="2018-04-10T00:00:00"/>
    <x v="862"/>
    <x v="2"/>
    <d v="2018-08-30T00:00:00"/>
    <d v="2018-08-31T00:00:00"/>
    <s v="USD"/>
    <n v="24"/>
    <n v="43"/>
    <n v="170"/>
    <x v="11"/>
    <n v="2"/>
    <n v="0.05"/>
    <n v="3071.28"/>
    <n v="3839.1"/>
    <s v="OK"/>
    <n v="7678.2"/>
    <n v="7294.2899999999991"/>
    <n v="1151.7299999999987"/>
    <x v="2"/>
    <n v="0.15789473684210509"/>
    <n v="1"/>
    <n v="9"/>
  </r>
  <r>
    <s v="SO - 000810"/>
    <x v="2"/>
    <x v="2"/>
    <d v="2018-04-10T00:00:00"/>
    <x v="862"/>
    <x v="2"/>
    <d v="2018-09-15T00:00:00"/>
    <d v="2018-09-25T00:00:00"/>
    <s v="USD"/>
    <n v="24"/>
    <n v="35"/>
    <n v="151"/>
    <x v="3"/>
    <n v="2"/>
    <n v="7.4999999999999997E-2"/>
    <n v="477.71"/>
    <n v="1038.5"/>
    <s v="OK"/>
    <n v="2077"/>
    <n v="1921.2250000000001"/>
    <n v="965.80500000000018"/>
    <x v="0"/>
    <n v="0.50270270270270279"/>
    <n v="10"/>
    <n v="25"/>
  </r>
  <r>
    <s v="SO - 000809"/>
    <x v="1"/>
    <x v="3"/>
    <d v="2018-04-10T00:00:00"/>
    <x v="862"/>
    <x v="2"/>
    <d v="2018-09-12T00:00:00"/>
    <d v="2018-09-13T00:00:00"/>
    <s v="USD"/>
    <n v="12"/>
    <n v="31"/>
    <n v="305"/>
    <x v="3"/>
    <n v="8"/>
    <n v="0.15"/>
    <n v="1118.7"/>
    <n v="1896.1"/>
    <s v="OK"/>
    <n v="15168.8"/>
    <n v="12893.48"/>
    <n v="3943.8799999999992"/>
    <x v="0"/>
    <n v="0.30588173247253647"/>
    <n v="1"/>
    <n v="22"/>
  </r>
  <r>
    <s v="SO - 000803"/>
    <x v="1"/>
    <x v="3"/>
    <d v="2018-04-10T00:00:00"/>
    <x v="863"/>
    <x v="2"/>
    <d v="2018-09-14T00:00:00"/>
    <d v="2018-09-22T00:00:00"/>
    <s v="USD"/>
    <n v="17"/>
    <n v="16"/>
    <n v="272"/>
    <x v="11"/>
    <n v="4"/>
    <n v="0.1"/>
    <n v="108.88"/>
    <n v="167.5"/>
    <s v="OK"/>
    <n v="670"/>
    <n v="603"/>
    <n v="167.48000000000002"/>
    <x v="0"/>
    <n v="0.27774461028192376"/>
    <n v="8"/>
    <n v="25"/>
  </r>
  <r>
    <s v="SO - 000804"/>
    <x v="0"/>
    <x v="3"/>
    <d v="2018-04-10T00:00:00"/>
    <x v="863"/>
    <x v="2"/>
    <d v="2018-09-03T00:00:00"/>
    <d v="2018-09-10T00:00:00"/>
    <s v="USD"/>
    <n v="11"/>
    <n v="13"/>
    <n v="278"/>
    <x v="19"/>
    <n v="3"/>
    <n v="7.4999999999999997E-2"/>
    <n v="2472.3000000000002"/>
    <n v="6030"/>
    <s v="OK"/>
    <n v="18090"/>
    <n v="16733.25"/>
    <n v="9316.3499999999985"/>
    <x v="0"/>
    <n v="0.55675675675675662"/>
    <n v="7"/>
    <n v="14"/>
  </r>
  <r>
    <s v="SO - 000808"/>
    <x v="0"/>
    <x v="3"/>
    <d v="2018-04-10T00:00:00"/>
    <x v="863"/>
    <x v="2"/>
    <d v="2018-09-09T00:00:00"/>
    <d v="2018-09-12T00:00:00"/>
    <s v="USD"/>
    <n v="11"/>
    <n v="31"/>
    <n v="319"/>
    <x v="17"/>
    <n v="4"/>
    <n v="0.15"/>
    <n v="2679.93"/>
    <n v="3999.9"/>
    <s v="OK"/>
    <n v="15999.6"/>
    <n v="13599.66"/>
    <n v="2879.9400000000005"/>
    <x v="0"/>
    <n v="0.21176558825735353"/>
    <n v="3"/>
    <n v="20"/>
  </r>
  <r>
    <s v="SO - 000806"/>
    <x v="0"/>
    <x v="4"/>
    <d v="2018-04-10T00:00:00"/>
    <x v="863"/>
    <x v="2"/>
    <d v="2018-09-02T00:00:00"/>
    <d v="2018-09-12T00:00:00"/>
    <s v="USD"/>
    <n v="3"/>
    <n v="7"/>
    <n v="77"/>
    <x v="9"/>
    <n v="6"/>
    <n v="0.1"/>
    <n v="1051.5"/>
    <n v="1782.2"/>
    <s v="OK"/>
    <n v="10693.2"/>
    <n v="9623.880000000001"/>
    <n v="3314.880000000001"/>
    <x v="0"/>
    <n v="0.34444319754610414"/>
    <n v="10"/>
    <n v="13"/>
  </r>
  <r>
    <s v="SO - 000807"/>
    <x v="1"/>
    <x v="2"/>
    <d v="2018-04-10T00:00:00"/>
    <x v="863"/>
    <x v="2"/>
    <d v="2018-09-10T00:00:00"/>
    <d v="2018-09-16T00:00:00"/>
    <s v="USD"/>
    <n v="17"/>
    <n v="29"/>
    <n v="173"/>
    <x v="1"/>
    <n v="8"/>
    <n v="7.4999999999999997E-2"/>
    <n v="439.25"/>
    <n v="998.3"/>
    <s v="OK"/>
    <n v="7986.4"/>
    <n v="7387.42"/>
    <n v="3873.42"/>
    <x v="0"/>
    <n v="0.52432649016842148"/>
    <n v="6"/>
    <n v="21"/>
  </r>
  <r>
    <s v="SO - 000805"/>
    <x v="0"/>
    <x v="3"/>
    <d v="2018-04-10T00:00:00"/>
    <x v="863"/>
    <x v="2"/>
    <d v="2018-09-17T00:00:00"/>
    <d v="2018-09-26T00:00:00"/>
    <s v="USD"/>
    <n v="5"/>
    <n v="44"/>
    <n v="302"/>
    <x v="3"/>
    <n v="2"/>
    <n v="0.1"/>
    <n v="527.63"/>
    <n v="837.5"/>
    <s v="OK"/>
    <n v="1675"/>
    <n v="1507.5"/>
    <n v="452.24"/>
    <x v="0"/>
    <n v="0.29999336650082919"/>
    <n v="9"/>
    <n v="28"/>
  </r>
  <r>
    <s v="SO - 000802"/>
    <x v="0"/>
    <x v="2"/>
    <d v="2018-04-10T00:00:00"/>
    <x v="864"/>
    <x v="2"/>
    <d v="2018-09-06T00:00:00"/>
    <d v="2018-09-15T00:00:00"/>
    <s v="USD"/>
    <n v="11"/>
    <n v="50"/>
    <n v="169"/>
    <x v="34"/>
    <n v="3"/>
    <n v="0.1"/>
    <n v="1454.84"/>
    <n v="1889.4"/>
    <s v="OK"/>
    <n v="5668.2000000000007"/>
    <n v="5101.380000000001"/>
    <n v="736.86000000000149"/>
    <x v="0"/>
    <n v="0.14444326829210946"/>
    <n v="9"/>
    <n v="18"/>
  </r>
  <r>
    <s v="SO - 000801"/>
    <x v="0"/>
    <x v="5"/>
    <d v="2018-04-10T00:00:00"/>
    <x v="864"/>
    <x v="2"/>
    <d v="2018-08-24T00:00:00"/>
    <d v="2018-08-31T00:00:00"/>
    <s v="USD"/>
    <n v="5"/>
    <n v="33"/>
    <n v="16"/>
    <x v="46"/>
    <n v="8"/>
    <n v="0.15"/>
    <n v="671.14"/>
    <n v="1065.3"/>
    <s v="OK"/>
    <n v="8522.4"/>
    <n v="7244.0399999999991"/>
    <n v="1874.9199999999992"/>
    <x v="0"/>
    <n v="0.25882242505563186"/>
    <n v="7"/>
    <n v="5"/>
  </r>
  <r>
    <s v="SO - 000800"/>
    <x v="1"/>
    <x v="3"/>
    <d v="2018-04-10T00:00:00"/>
    <x v="864"/>
    <x v="2"/>
    <d v="2018-09-06T00:00:00"/>
    <d v="2018-09-12T00:00:00"/>
    <s v="USD"/>
    <n v="16"/>
    <n v="9"/>
    <n v="326"/>
    <x v="32"/>
    <n v="6"/>
    <n v="0.1"/>
    <n v="793.95"/>
    <n v="1005"/>
    <s v="OK"/>
    <n v="6030"/>
    <n v="5427"/>
    <n v="663.29999999999927"/>
    <x v="0"/>
    <n v="0.12222222222222209"/>
    <n v="6"/>
    <n v="18"/>
  </r>
  <r>
    <s v="SO - 000799"/>
    <x v="1"/>
    <x v="5"/>
    <d v="2018-04-10T00:00:00"/>
    <x v="864"/>
    <x v="2"/>
    <d v="2018-09-09T00:00:00"/>
    <d v="2018-09-12T00:00:00"/>
    <s v="USD"/>
    <n v="19"/>
    <n v="13"/>
    <n v="17"/>
    <x v="27"/>
    <n v="7"/>
    <n v="0.05"/>
    <n v="2835.98"/>
    <n v="3832.4"/>
    <s v="OK"/>
    <n v="26826.799999999999"/>
    <n v="25485.46"/>
    <n v="5633.5999999999985"/>
    <x v="2"/>
    <n v="0.22105153291327678"/>
    <n v="3"/>
    <n v="21"/>
  </r>
  <r>
    <s v="SO - 000798"/>
    <x v="2"/>
    <x v="4"/>
    <d v="2018-04-10T00:00:00"/>
    <x v="864"/>
    <x v="2"/>
    <d v="2018-09-05T00:00:00"/>
    <d v="2018-09-08T00:00:00"/>
    <s v="USD"/>
    <n v="21"/>
    <n v="1"/>
    <n v="79"/>
    <x v="28"/>
    <n v="6"/>
    <n v="0.2"/>
    <n v="1525.59"/>
    <n v="2311.5"/>
    <s v="OK"/>
    <n v="13869"/>
    <n v="11095.2"/>
    <n v="1941.6600000000017"/>
    <x v="1"/>
    <n v="0.17500000000000013"/>
    <n v="3"/>
    <n v="17"/>
  </r>
  <r>
    <s v="SO - 000797"/>
    <x v="1"/>
    <x v="0"/>
    <d v="2018-04-10T00:00:00"/>
    <x v="864"/>
    <x v="2"/>
    <d v="2018-08-28T00:00:00"/>
    <d v="2018-09-07T00:00:00"/>
    <s v="USD"/>
    <n v="16"/>
    <n v="20"/>
    <n v="258"/>
    <x v="16"/>
    <n v="3"/>
    <n v="0.05"/>
    <n v="1874.12"/>
    <n v="2231.1"/>
    <s v="OK"/>
    <n v="6693.2999999999993"/>
    <n v="6358.6349999999993"/>
    <n v="736.27499999999964"/>
    <x v="2"/>
    <n v="0.11579136088169863"/>
    <n v="10"/>
    <n v="9"/>
  </r>
  <r>
    <s v="SO - 000796"/>
    <x v="3"/>
    <x v="2"/>
    <d v="2018-04-10T00:00:00"/>
    <x v="864"/>
    <x v="2"/>
    <d v="2018-08-26T00:00:00"/>
    <d v="2018-08-31T00:00:00"/>
    <s v="USD"/>
    <n v="25"/>
    <n v="27"/>
    <n v="124"/>
    <x v="43"/>
    <n v="7"/>
    <n v="0.4"/>
    <n v="3802.92"/>
    <n v="6338.2"/>
    <s v="OK"/>
    <n v="44367.4"/>
    <n v="26620.44"/>
    <n v="-3.637978807091713E-12"/>
    <x v="3"/>
    <n v="-1.3666110729543588E-16"/>
    <n v="5"/>
    <n v="7"/>
  </r>
  <r>
    <s v="SO - 000795"/>
    <x v="2"/>
    <x v="2"/>
    <d v="2018-04-10T00:00:00"/>
    <x v="864"/>
    <x v="2"/>
    <d v="2018-09-08T00:00:00"/>
    <d v="2018-09-10T00:00:00"/>
    <s v="USD"/>
    <n v="24"/>
    <n v="45"/>
    <n v="155"/>
    <x v="26"/>
    <n v="5"/>
    <n v="0.05"/>
    <n v="831.47"/>
    <n v="1139"/>
    <s v="OK"/>
    <n v="5695"/>
    <n v="5410.25"/>
    <n v="1252.8999999999996"/>
    <x v="2"/>
    <n v="0.231578947368421"/>
    <n v="2"/>
    <n v="20"/>
  </r>
  <r>
    <s v="SO - 000785"/>
    <x v="1"/>
    <x v="2"/>
    <d v="2018-04-10T00:00:00"/>
    <x v="865"/>
    <x v="2"/>
    <d v="2018-09-06T00:00:00"/>
    <d v="2018-09-07T00:00:00"/>
    <s v="USD"/>
    <n v="16"/>
    <n v="30"/>
    <n v="139"/>
    <x v="38"/>
    <n v="2"/>
    <n v="7.4999999999999997E-2"/>
    <n v="1681.7"/>
    <n v="3363.4"/>
    <s v="OK"/>
    <n v="6726.8"/>
    <n v="6222.2900000000009"/>
    <n v="2858.8900000000008"/>
    <x v="0"/>
    <n v="0.45945945945945954"/>
    <n v="1"/>
    <n v="19"/>
  </r>
  <r>
    <s v="SO - 000786"/>
    <x v="0"/>
    <x v="5"/>
    <d v="2018-04-10T00:00:00"/>
    <x v="865"/>
    <x v="2"/>
    <d v="2018-08-30T00:00:00"/>
    <d v="2018-09-05T00:00:00"/>
    <s v="USD"/>
    <n v="9"/>
    <n v="31"/>
    <n v="51"/>
    <x v="13"/>
    <n v="5"/>
    <n v="7.4999999999999997E-2"/>
    <n v="2406.64"/>
    <n v="3008.3"/>
    <s v="OK"/>
    <n v="15041.5"/>
    <n v="13913.387500000001"/>
    <n v="1880.1875000000018"/>
    <x v="0"/>
    <n v="0.13513513513513525"/>
    <n v="6"/>
    <n v="12"/>
  </r>
  <r>
    <s v="SO - 000787"/>
    <x v="0"/>
    <x v="0"/>
    <d v="2018-04-10T00:00:00"/>
    <x v="865"/>
    <x v="2"/>
    <d v="2018-09-09T00:00:00"/>
    <d v="2018-09-11T00:00:00"/>
    <s v="USD"/>
    <n v="8"/>
    <n v="4"/>
    <n v="241"/>
    <x v="14"/>
    <n v="1"/>
    <n v="7.4999999999999997E-2"/>
    <n v="2230.3000000000002"/>
    <n v="3055.2"/>
    <s v="OK"/>
    <n v="3055.2"/>
    <n v="2826.06"/>
    <n v="595.75999999999976"/>
    <x v="0"/>
    <n v="0.21080939541269464"/>
    <n v="2"/>
    <n v="22"/>
  </r>
  <r>
    <s v="SO - 000788"/>
    <x v="3"/>
    <x v="5"/>
    <d v="2018-04-10T00:00:00"/>
    <x v="865"/>
    <x v="2"/>
    <d v="2018-08-28T00:00:00"/>
    <d v="2018-09-02T00:00:00"/>
    <s v="USD"/>
    <n v="26"/>
    <n v="3"/>
    <n v="57"/>
    <x v="7"/>
    <n v="8"/>
    <n v="0.1"/>
    <n v="629.4"/>
    <n v="1031.8"/>
    <s v="OK"/>
    <n v="8254.4"/>
    <n v="7428.96"/>
    <n v="2393.7600000000002"/>
    <x v="0"/>
    <n v="0.32222006848872525"/>
    <n v="5"/>
    <n v="10"/>
  </r>
  <r>
    <s v="SO - 000791"/>
    <x v="0"/>
    <x v="5"/>
    <d v="2018-04-10T00:00:00"/>
    <x v="865"/>
    <x v="2"/>
    <d v="2018-09-04T00:00:00"/>
    <d v="2018-09-07T00:00:00"/>
    <s v="USD"/>
    <n v="1"/>
    <n v="20"/>
    <n v="36"/>
    <x v="11"/>
    <n v="2"/>
    <n v="0.05"/>
    <n v="1896.37"/>
    <n v="3108.8"/>
    <s v="OK"/>
    <n v="6217.6"/>
    <n v="5906.72"/>
    <n v="2113.9800000000005"/>
    <x v="2"/>
    <n v="0.35789405964731702"/>
    <n v="3"/>
    <n v="17"/>
  </r>
  <r>
    <s v="SO - 000790"/>
    <x v="2"/>
    <x v="2"/>
    <d v="2018-04-10T00:00:00"/>
    <x v="865"/>
    <x v="2"/>
    <d v="2018-08-31T00:00:00"/>
    <d v="2018-09-09T00:00:00"/>
    <s v="USD"/>
    <n v="23"/>
    <n v="13"/>
    <n v="138"/>
    <x v="25"/>
    <n v="4"/>
    <n v="7.4999999999999997E-2"/>
    <n v="2720.2"/>
    <n v="3886"/>
    <s v="OK"/>
    <n v="15544"/>
    <n v="14378.2"/>
    <n v="3497.4000000000015"/>
    <x v="0"/>
    <n v="0.24324324324324334"/>
    <n v="9"/>
    <n v="13"/>
  </r>
  <r>
    <s v="SO - 000792"/>
    <x v="1"/>
    <x v="0"/>
    <d v="2018-04-10T00:00:00"/>
    <x v="865"/>
    <x v="2"/>
    <d v="2018-09-15T00:00:00"/>
    <d v="2018-09-21T00:00:00"/>
    <s v="USD"/>
    <n v="12"/>
    <n v="30"/>
    <n v="226"/>
    <x v="38"/>
    <n v="1"/>
    <n v="7.4999999999999997E-2"/>
    <n v="505.85"/>
    <n v="1011.7"/>
    <s v="OK"/>
    <n v="1011.7"/>
    <n v="935.8225000000001"/>
    <n v="429.97250000000008"/>
    <x v="0"/>
    <n v="0.45945945945945948"/>
    <n v="6"/>
    <n v="28"/>
  </r>
  <r>
    <s v="SO - 000793"/>
    <x v="1"/>
    <x v="0"/>
    <d v="2018-04-10T00:00:00"/>
    <x v="865"/>
    <x v="2"/>
    <d v="2018-09-15T00:00:00"/>
    <d v="2018-09-23T00:00:00"/>
    <s v="USD"/>
    <n v="12"/>
    <n v="15"/>
    <n v="258"/>
    <x v="17"/>
    <n v="5"/>
    <n v="0.3"/>
    <n v="1327.4"/>
    <n v="2552.6999999999998"/>
    <s v="OK"/>
    <n v="12763.5"/>
    <n v="8934.4499999999989"/>
    <n v="2297.4499999999989"/>
    <x v="1"/>
    <n v="0.25714509566901145"/>
    <n v="8"/>
    <n v="28"/>
  </r>
  <r>
    <s v="SO - 000794"/>
    <x v="0"/>
    <x v="2"/>
    <d v="2018-04-10T00:00:00"/>
    <x v="865"/>
    <x v="2"/>
    <d v="2018-09-14T00:00:00"/>
    <d v="2018-09-17T00:00:00"/>
    <s v="USD"/>
    <n v="10"/>
    <n v="42"/>
    <n v="162"/>
    <x v="7"/>
    <n v="5"/>
    <n v="0.1"/>
    <n v="954.75"/>
    <n v="1675"/>
    <s v="OK"/>
    <n v="8375"/>
    <n v="7537.5"/>
    <n v="2763.75"/>
    <x v="0"/>
    <n v="0.36666666666666664"/>
    <n v="3"/>
    <n v="27"/>
  </r>
  <r>
    <s v="SO - 000789"/>
    <x v="2"/>
    <x v="4"/>
    <d v="2018-04-10T00:00:00"/>
    <x v="865"/>
    <x v="2"/>
    <d v="2018-09-03T00:00:00"/>
    <d v="2018-09-08T00:00:00"/>
    <s v="USD"/>
    <n v="21"/>
    <n v="8"/>
    <n v="73"/>
    <x v="4"/>
    <n v="7"/>
    <n v="0.05"/>
    <n v="2127.38"/>
    <n v="3939.6"/>
    <s v="OK"/>
    <n v="27577.200000000001"/>
    <n v="26198.34"/>
    <n v="11306.68"/>
    <x v="2"/>
    <n v="0.43158001613842711"/>
    <n v="5"/>
    <n v="16"/>
  </r>
  <r>
    <s v="SO - 000775"/>
    <x v="0"/>
    <x v="2"/>
    <d v="2018-04-10T00:00:00"/>
    <x v="866"/>
    <x v="2"/>
    <d v="2018-09-03T00:00:00"/>
    <d v="2018-09-12T00:00:00"/>
    <s v="USD"/>
    <n v="4"/>
    <n v="33"/>
    <n v="187"/>
    <x v="5"/>
    <n v="7"/>
    <n v="7.4999999999999997E-2"/>
    <n v="794.35"/>
    <n v="1045.2"/>
    <s v="OK"/>
    <n v="7316.4000000000005"/>
    <n v="6767.670000000001"/>
    <n v="1207.2200000000012"/>
    <x v="0"/>
    <n v="0.1783804470371636"/>
    <n v="9"/>
    <n v="17"/>
  </r>
  <r>
    <s v="SO - 000771"/>
    <x v="0"/>
    <x v="0"/>
    <d v="2018-04-10T00:00:00"/>
    <x v="866"/>
    <x v="2"/>
    <d v="2018-09-08T00:00:00"/>
    <d v="2018-09-12T00:00:00"/>
    <s v="USD"/>
    <n v="7"/>
    <n v="3"/>
    <n v="253"/>
    <x v="34"/>
    <n v="7"/>
    <n v="0.15"/>
    <n v="489.1"/>
    <n v="978.2"/>
    <s v="OK"/>
    <n v="6847.4000000000005"/>
    <n v="5820.29"/>
    <n v="2396.5899999999997"/>
    <x v="0"/>
    <n v="0.41176470588235287"/>
    <n v="4"/>
    <n v="22"/>
  </r>
  <r>
    <s v="SO - 000772"/>
    <x v="1"/>
    <x v="3"/>
    <d v="2018-04-10T00:00:00"/>
    <x v="866"/>
    <x v="2"/>
    <d v="2018-09-05T00:00:00"/>
    <d v="2018-09-13T00:00:00"/>
    <s v="USD"/>
    <n v="16"/>
    <n v="14"/>
    <n v="280"/>
    <x v="33"/>
    <n v="6"/>
    <n v="0.15"/>
    <n v="1616.24"/>
    <n v="3169.1"/>
    <s v="OK"/>
    <n v="19014.599999999999"/>
    <n v="16162.409999999998"/>
    <n v="6464.9699999999975"/>
    <x v="0"/>
    <n v="0.40000037123176546"/>
    <n v="8"/>
    <n v="19"/>
  </r>
  <r>
    <s v="SO - 000773"/>
    <x v="1"/>
    <x v="2"/>
    <d v="2018-04-10T00:00:00"/>
    <x v="866"/>
    <x v="2"/>
    <d v="2018-09-09T00:00:00"/>
    <d v="2018-09-19T00:00:00"/>
    <s v="USD"/>
    <n v="18"/>
    <n v="49"/>
    <n v="95"/>
    <x v="21"/>
    <n v="2"/>
    <n v="0.1"/>
    <n v="1497.05"/>
    <n v="3055.2"/>
    <s v="OK"/>
    <n v="6110.4"/>
    <n v="5499.36"/>
    <n v="2505.2599999999998"/>
    <x v="0"/>
    <n v="0.45555482819819032"/>
    <n v="10"/>
    <n v="23"/>
  </r>
  <r>
    <s v="SO - 000774"/>
    <x v="3"/>
    <x v="2"/>
    <d v="2018-04-10T00:00:00"/>
    <x v="866"/>
    <x v="2"/>
    <d v="2018-09-12T00:00:00"/>
    <d v="2018-09-20T00:00:00"/>
    <s v="USD"/>
    <n v="28"/>
    <n v="17"/>
    <n v="202"/>
    <x v="30"/>
    <n v="4"/>
    <n v="0.1"/>
    <n v="1563.78"/>
    <n v="2606.3000000000002"/>
    <s v="OK"/>
    <n v="10425.200000000001"/>
    <n v="9382.68"/>
    <n v="3127.5600000000004"/>
    <x v="0"/>
    <n v="0.33333333333333337"/>
    <n v="8"/>
    <n v="26"/>
  </r>
  <r>
    <s v="SO - 000777"/>
    <x v="2"/>
    <x v="2"/>
    <d v="2018-04-10T00:00:00"/>
    <x v="866"/>
    <x v="2"/>
    <d v="2018-09-14T00:00:00"/>
    <d v="2018-09-24T00:00:00"/>
    <s v="USD"/>
    <n v="23"/>
    <n v="19"/>
    <n v="104"/>
    <x v="4"/>
    <n v="3"/>
    <n v="0.15"/>
    <n v="689.43"/>
    <n v="984.9"/>
    <s v="OK"/>
    <n v="2954.7"/>
    <n v="2511.4949999999999"/>
    <n v="443.20499999999993"/>
    <x v="0"/>
    <n v="0.1764705882352941"/>
    <n v="10"/>
    <n v="28"/>
  </r>
  <r>
    <s v="SO - 000776"/>
    <x v="0"/>
    <x v="0"/>
    <d v="2018-04-10T00:00:00"/>
    <x v="866"/>
    <x v="2"/>
    <d v="2018-08-25T00:00:00"/>
    <d v="2018-09-03T00:00:00"/>
    <s v="USD"/>
    <n v="6"/>
    <n v="19"/>
    <n v="208"/>
    <x v="3"/>
    <n v="8"/>
    <n v="0.3"/>
    <n v="1069.32"/>
    <n v="1909.5"/>
    <s v="OK"/>
    <n v="15276"/>
    <n v="10693.199999999999"/>
    <n v="2138.6399999999994"/>
    <x v="1"/>
    <n v="0.19999999999999996"/>
    <n v="9"/>
    <n v="8"/>
  </r>
  <r>
    <s v="SO - 000784"/>
    <x v="2"/>
    <x v="5"/>
    <d v="2018-04-10T00:00:00"/>
    <x v="866"/>
    <x v="2"/>
    <d v="2018-09-11T00:00:00"/>
    <d v="2018-09-21T00:00:00"/>
    <s v="USD"/>
    <n v="21"/>
    <n v="35"/>
    <n v="12"/>
    <x v="10"/>
    <n v="6"/>
    <n v="0.05"/>
    <n v="110.75"/>
    <n v="194.3"/>
    <s v="OK"/>
    <n v="1165.8000000000002"/>
    <n v="1107.5100000000002"/>
    <n v="443.01000000000022"/>
    <x v="2"/>
    <n v="0.4000054175583066"/>
    <n v="10"/>
    <n v="25"/>
  </r>
  <r>
    <s v="SO - 000779"/>
    <x v="0"/>
    <x v="2"/>
    <d v="2018-04-10T00:00:00"/>
    <x v="866"/>
    <x v="2"/>
    <d v="2018-08-30T00:00:00"/>
    <d v="2018-09-01T00:00:00"/>
    <s v="USD"/>
    <n v="8"/>
    <n v="11"/>
    <n v="129"/>
    <x v="0"/>
    <n v="7"/>
    <n v="0.05"/>
    <n v="944.3"/>
    <n v="1748.7"/>
    <s v="OK"/>
    <n v="12240.9"/>
    <n v="11628.855"/>
    <n v="5018.7550000000001"/>
    <x v="2"/>
    <n v="0.43157774346657518"/>
    <n v="2"/>
    <n v="13"/>
  </r>
  <r>
    <s v="SO - 000780"/>
    <x v="0"/>
    <x v="1"/>
    <d v="2018-04-10T00:00:00"/>
    <x v="866"/>
    <x v="2"/>
    <d v="2018-08-21T00:00:00"/>
    <d v="2018-08-25T00:00:00"/>
    <s v="USD"/>
    <n v="1"/>
    <n v="11"/>
    <n v="357"/>
    <x v="37"/>
    <n v="3"/>
    <n v="0.1"/>
    <n v="2024.07"/>
    <n v="3819"/>
    <s v="OK"/>
    <n v="11457"/>
    <n v="10311.300000000001"/>
    <n v="4239.0900000000011"/>
    <x v="0"/>
    <n v="0.41111111111111115"/>
    <n v="4"/>
    <n v="4"/>
  </r>
  <r>
    <s v="SO - 000781"/>
    <x v="1"/>
    <x v="2"/>
    <d v="2018-04-10T00:00:00"/>
    <x v="866"/>
    <x v="2"/>
    <d v="2018-08-26T00:00:00"/>
    <d v="2018-08-28T00:00:00"/>
    <s v="USD"/>
    <n v="17"/>
    <n v="22"/>
    <n v="191"/>
    <x v="10"/>
    <n v="1"/>
    <n v="0.05"/>
    <n v="744.71"/>
    <n v="1145.7"/>
    <s v="OK"/>
    <n v="1145.7"/>
    <n v="1088.415"/>
    <n v="343.70499999999993"/>
    <x v="2"/>
    <n v="0.31578487984821962"/>
    <n v="2"/>
    <n v="9"/>
  </r>
  <r>
    <s v="SO - 000782"/>
    <x v="0"/>
    <x v="0"/>
    <d v="2018-04-10T00:00:00"/>
    <x v="866"/>
    <x v="2"/>
    <d v="2018-08-24T00:00:00"/>
    <d v="2018-08-29T00:00:00"/>
    <s v="USD"/>
    <n v="8"/>
    <n v="31"/>
    <n v="214"/>
    <x v="40"/>
    <n v="5"/>
    <n v="0.15"/>
    <n v="1968.19"/>
    <n v="3644.8"/>
    <s v="OK"/>
    <n v="18224"/>
    <n v="15490.4"/>
    <n v="5649.4499999999989"/>
    <x v="0"/>
    <n v="0.36470652791406283"/>
    <n v="5"/>
    <n v="7"/>
  </r>
  <r>
    <s v="SO - 000783"/>
    <x v="0"/>
    <x v="2"/>
    <d v="2018-04-10T00:00:00"/>
    <x v="866"/>
    <x v="2"/>
    <d v="2018-08-30T00:00:00"/>
    <d v="2018-09-09T00:00:00"/>
    <s v="USD"/>
    <n v="6"/>
    <n v="13"/>
    <n v="171"/>
    <x v="21"/>
    <n v="5"/>
    <n v="0.1"/>
    <n v="3092.72"/>
    <n v="3865.9"/>
    <s v="OK"/>
    <n v="19329.5"/>
    <n v="17396.55"/>
    <n v="1932.9500000000007"/>
    <x v="0"/>
    <n v="0.11111111111111116"/>
    <n v="10"/>
    <n v="13"/>
  </r>
  <r>
    <s v="SO - 000778"/>
    <x v="0"/>
    <x v="2"/>
    <d v="2018-04-10T00:00:00"/>
    <x v="866"/>
    <x v="2"/>
    <d v="2018-09-09T00:00:00"/>
    <d v="2018-09-12T00:00:00"/>
    <s v="USD"/>
    <n v="1"/>
    <n v="17"/>
    <n v="153"/>
    <x v="20"/>
    <n v="6"/>
    <n v="7.4999999999999997E-2"/>
    <n v="944.3"/>
    <n v="1165.8"/>
    <s v="OK"/>
    <n v="6994.7999999999993"/>
    <n v="6470.19"/>
    <n v="804.39000000000033"/>
    <x v="0"/>
    <n v="0.12432246966472398"/>
    <n v="3"/>
    <n v="23"/>
  </r>
  <r>
    <s v="SO - 000761"/>
    <x v="1"/>
    <x v="3"/>
    <d v="2018-04-10T00:00:00"/>
    <x v="867"/>
    <x v="2"/>
    <d v="2018-09-13T00:00:00"/>
    <d v="2018-09-14T00:00:00"/>
    <s v="USD"/>
    <n v="13"/>
    <n v="24"/>
    <n v="304"/>
    <x v="1"/>
    <n v="1"/>
    <n v="7.4999999999999997E-2"/>
    <n v="126.63"/>
    <n v="234.5"/>
    <s v="OK"/>
    <n v="234.5"/>
    <n v="216.91250000000002"/>
    <n v="90.282500000000027"/>
    <x v="0"/>
    <n v="0.41621621621621629"/>
    <n v="1"/>
    <n v="28"/>
  </r>
  <r>
    <s v="SO - 000762"/>
    <x v="0"/>
    <x v="0"/>
    <d v="2018-04-10T00:00:00"/>
    <x v="867"/>
    <x v="2"/>
    <d v="2018-09-11T00:00:00"/>
    <d v="2018-09-17T00:00:00"/>
    <s v="USD"/>
    <n v="8"/>
    <n v="18"/>
    <n v="204"/>
    <x v="34"/>
    <n v="8"/>
    <n v="0.2"/>
    <n v="1429.51"/>
    <n v="2552.6999999999998"/>
    <s v="OK"/>
    <n v="20421.599999999999"/>
    <n v="16337.279999999999"/>
    <n v="4901.1999999999989"/>
    <x v="1"/>
    <n v="0.30000097935519249"/>
    <n v="6"/>
    <n v="26"/>
  </r>
  <r>
    <s v="SO - 000763"/>
    <x v="0"/>
    <x v="0"/>
    <d v="2018-04-10T00:00:00"/>
    <x v="867"/>
    <x v="2"/>
    <d v="2018-08-23T00:00:00"/>
    <d v="2018-08-30T00:00:00"/>
    <s v="USD"/>
    <n v="2"/>
    <n v="13"/>
    <n v="223"/>
    <x v="8"/>
    <n v="4"/>
    <n v="0.05"/>
    <n v="591.74"/>
    <n v="857.6"/>
    <s v="OK"/>
    <n v="3430.4"/>
    <n v="3258.88"/>
    <n v="891.92000000000007"/>
    <x v="2"/>
    <n v="0.27368912018853103"/>
    <n v="7"/>
    <n v="7"/>
  </r>
  <r>
    <s v="SO - 000765"/>
    <x v="1"/>
    <x v="1"/>
    <d v="2018-04-10T00:00:00"/>
    <x v="867"/>
    <x v="2"/>
    <d v="2018-09-11T00:00:00"/>
    <d v="2018-09-20T00:00:00"/>
    <s v="USD"/>
    <n v="17"/>
    <n v="28"/>
    <n v="332"/>
    <x v="1"/>
    <n v="4"/>
    <n v="0.2"/>
    <n v="1581.2"/>
    <n v="1976.5"/>
    <s v="OK"/>
    <n v="7906"/>
    <n v="6324.8"/>
    <n v="0"/>
    <x v="1"/>
    <n v="0"/>
    <n v="9"/>
    <n v="26"/>
  </r>
  <r>
    <s v="SO - 000764"/>
    <x v="0"/>
    <x v="4"/>
    <d v="2018-04-10T00:00:00"/>
    <x v="867"/>
    <x v="2"/>
    <d v="2018-08-29T00:00:00"/>
    <d v="2018-09-07T00:00:00"/>
    <s v="USD"/>
    <n v="1"/>
    <n v="41"/>
    <n v="70"/>
    <x v="13"/>
    <n v="3"/>
    <n v="0.05"/>
    <n v="553.96"/>
    <n v="1065.3"/>
    <s v="OK"/>
    <n v="3195.8999999999996"/>
    <n v="3036.1049999999996"/>
    <n v="1374.2249999999995"/>
    <x v="2"/>
    <n v="0.45262762651489313"/>
    <n v="9"/>
    <n v="13"/>
  </r>
  <r>
    <s v="SO - 000767"/>
    <x v="1"/>
    <x v="0"/>
    <d v="2018-04-10T00:00:00"/>
    <x v="867"/>
    <x v="2"/>
    <d v="2018-09-10T00:00:00"/>
    <d v="2018-09-11T00:00:00"/>
    <s v="USD"/>
    <n v="16"/>
    <n v="32"/>
    <n v="221"/>
    <x v="16"/>
    <n v="3"/>
    <n v="0.05"/>
    <n v="2807.57"/>
    <n v="3899.4"/>
    <s v="OK"/>
    <n v="11698.2"/>
    <n v="11113.29"/>
    <n v="2690.58"/>
    <x v="2"/>
    <n v="0.24210472326376795"/>
    <n v="1"/>
    <n v="25"/>
  </r>
  <r>
    <s v="SO - 000768"/>
    <x v="0"/>
    <x v="0"/>
    <d v="2018-04-10T00:00:00"/>
    <x v="867"/>
    <x v="2"/>
    <d v="2018-09-04T00:00:00"/>
    <d v="2018-09-08T00:00:00"/>
    <s v="USD"/>
    <n v="4"/>
    <n v="5"/>
    <n v="220"/>
    <x v="16"/>
    <n v="6"/>
    <n v="0.05"/>
    <n v="85.02"/>
    <n v="180.9"/>
    <s v="OK"/>
    <n v="1085.4000000000001"/>
    <n v="1031.1300000000001"/>
    <n v="521.0100000000001"/>
    <x v="2"/>
    <n v="0.50528061447150219"/>
    <n v="4"/>
    <n v="19"/>
  </r>
  <r>
    <s v="SO - 000769"/>
    <x v="3"/>
    <x v="3"/>
    <d v="2018-04-10T00:00:00"/>
    <x v="867"/>
    <x v="2"/>
    <d v="2018-09-08T00:00:00"/>
    <d v="2018-09-11T00:00:00"/>
    <s v="USD"/>
    <n v="25"/>
    <n v="36"/>
    <n v="282"/>
    <x v="12"/>
    <n v="6"/>
    <n v="0.15"/>
    <n v="588.53"/>
    <n v="1226.0999999999999"/>
    <s v="OK"/>
    <n v="7356.5999999999995"/>
    <n v="6253.11"/>
    <n v="2721.93"/>
    <x v="0"/>
    <n v="0.43529219860197566"/>
    <n v="3"/>
    <n v="23"/>
  </r>
  <r>
    <s v="SO - 000770"/>
    <x v="2"/>
    <x v="3"/>
    <d v="2018-04-10T00:00:00"/>
    <x v="867"/>
    <x v="2"/>
    <d v="2018-09-03T00:00:00"/>
    <d v="2018-09-05T00:00:00"/>
    <s v="USD"/>
    <n v="24"/>
    <n v="13"/>
    <n v="263"/>
    <x v="19"/>
    <n v="8"/>
    <n v="0.05"/>
    <n v="313.56"/>
    <n v="783.9"/>
    <s v="OK"/>
    <n v="6271.2"/>
    <n v="5957.6399999999994"/>
    <n v="3449.1599999999994"/>
    <x v="2"/>
    <n v="0.57894736842105254"/>
    <n v="2"/>
    <n v="18"/>
  </r>
  <r>
    <s v="SO - 000766"/>
    <x v="0"/>
    <x v="2"/>
    <d v="2018-04-10T00:00:00"/>
    <x v="867"/>
    <x v="2"/>
    <d v="2018-09-11T00:00:00"/>
    <d v="2018-09-18T00:00:00"/>
    <s v="USD"/>
    <n v="6"/>
    <n v="27"/>
    <n v="117"/>
    <x v="24"/>
    <n v="2"/>
    <n v="0.3"/>
    <n v="2725.76"/>
    <n v="3839.1"/>
    <s v="OK"/>
    <n v="7678.2"/>
    <n v="5374.74"/>
    <n v="-76.780000000000655"/>
    <x v="1"/>
    <n v="-1.4285342174691363E-2"/>
    <n v="7"/>
    <n v="26"/>
  </r>
  <r>
    <s v="SO - 000760"/>
    <x v="2"/>
    <x v="1"/>
    <d v="2018-04-10T00:00:00"/>
    <x v="868"/>
    <x v="2"/>
    <d v="2018-09-12T00:00:00"/>
    <d v="2018-09-18T00:00:00"/>
    <s v="USD"/>
    <n v="22"/>
    <n v="21"/>
    <n v="354"/>
    <x v="45"/>
    <n v="3"/>
    <n v="7.4999999999999997E-2"/>
    <n v="1727.53"/>
    <n v="3926.2"/>
    <s v="OK"/>
    <n v="11778.599999999999"/>
    <n v="10895.205"/>
    <n v="5712.6149999999998"/>
    <x v="0"/>
    <n v="0.52432377362335081"/>
    <n v="6"/>
    <n v="28"/>
  </r>
  <r>
    <s v="SO - 000759"/>
    <x v="1"/>
    <x v="0"/>
    <d v="2018-04-10T00:00:00"/>
    <x v="868"/>
    <x v="2"/>
    <d v="2018-09-04T00:00:00"/>
    <d v="2018-09-09T00:00:00"/>
    <s v="USD"/>
    <n v="16"/>
    <n v="42"/>
    <n v="231"/>
    <x v="29"/>
    <n v="7"/>
    <n v="7.4999999999999997E-2"/>
    <n v="541.70000000000005"/>
    <n v="984.9"/>
    <s v="OK"/>
    <n v="6894.3"/>
    <n v="6377.2275000000009"/>
    <n v="2585.3275000000003"/>
    <x v="0"/>
    <n v="0.40539991712699602"/>
    <n v="5"/>
    <n v="20"/>
  </r>
  <r>
    <s v="SO - 000758"/>
    <x v="0"/>
    <x v="3"/>
    <d v="2018-04-10T00:00:00"/>
    <x v="868"/>
    <x v="2"/>
    <d v="2018-08-28T00:00:00"/>
    <d v="2018-09-04T00:00:00"/>
    <s v="USD"/>
    <n v="2"/>
    <n v="44"/>
    <n v="279"/>
    <x v="18"/>
    <n v="7"/>
    <n v="0.1"/>
    <n v="1543.35"/>
    <n v="1815.7"/>
    <s v="OK"/>
    <n v="12709.9"/>
    <n v="11438.91"/>
    <n v="635.46000000000095"/>
    <x v="0"/>
    <n v="5.5552495823465782E-2"/>
    <n v="7"/>
    <n v="13"/>
  </r>
  <r>
    <s v="SO - 000757"/>
    <x v="3"/>
    <x v="2"/>
    <d v="2018-04-10T00:00:00"/>
    <x v="868"/>
    <x v="2"/>
    <d v="2018-08-28T00:00:00"/>
    <d v="2018-09-05T00:00:00"/>
    <s v="USD"/>
    <n v="27"/>
    <n v="24"/>
    <n v="120"/>
    <x v="16"/>
    <n v="1"/>
    <n v="0.05"/>
    <n v="661.96"/>
    <n v="871"/>
    <s v="OK"/>
    <n v="871"/>
    <n v="827.44999999999993"/>
    <n v="165.4899999999999"/>
    <x v="2"/>
    <n v="0.1999999999999999"/>
    <n v="8"/>
    <n v="13"/>
  </r>
  <r>
    <s v="SO - 000756"/>
    <x v="2"/>
    <x v="5"/>
    <d v="2018-04-10T00:00:00"/>
    <x v="868"/>
    <x v="2"/>
    <d v="2018-09-10T00:00:00"/>
    <d v="2018-09-16T00:00:00"/>
    <s v="USD"/>
    <n v="25"/>
    <n v="11"/>
    <n v="50"/>
    <x v="5"/>
    <n v="1"/>
    <n v="0.4"/>
    <n v="1896.37"/>
    <n v="3108.8"/>
    <s v="OK"/>
    <n v="3108.8"/>
    <n v="1865.28"/>
    <n v="-31.089999999999918"/>
    <x v="3"/>
    <n v="-1.6667738891748111E-2"/>
    <n v="6"/>
    <n v="26"/>
  </r>
  <r>
    <s v="SO - 000755"/>
    <x v="2"/>
    <x v="2"/>
    <d v="2018-04-10T00:00:00"/>
    <x v="868"/>
    <x v="2"/>
    <d v="2018-08-20T00:00:00"/>
    <d v="2018-08-24T00:00:00"/>
    <s v="USD"/>
    <n v="24"/>
    <n v="42"/>
    <n v="117"/>
    <x v="37"/>
    <n v="3"/>
    <n v="7.4999999999999997E-2"/>
    <n v="3967.34"/>
    <n v="5587.8"/>
    <s v="OK"/>
    <n v="16763.400000000001"/>
    <n v="15506.145000000002"/>
    <n v="3604.1250000000018"/>
    <x v="0"/>
    <n v="0.23243204548906266"/>
    <n v="4"/>
    <n v="5"/>
  </r>
  <r>
    <s v="SO - 000748"/>
    <x v="1"/>
    <x v="4"/>
    <d v="2018-04-10T00:00:00"/>
    <x v="869"/>
    <x v="2"/>
    <d v="2018-08-30T00:00:00"/>
    <d v="2018-09-03T00:00:00"/>
    <s v="USD"/>
    <n v="18"/>
    <n v="11"/>
    <n v="65"/>
    <x v="22"/>
    <n v="6"/>
    <n v="0.05"/>
    <n v="884.33"/>
    <n v="1319.9"/>
    <s v="OK"/>
    <n v="7919.4000000000005"/>
    <n v="7523.43"/>
    <n v="2217.4499999999998"/>
    <x v="2"/>
    <n v="0.2947392346310127"/>
    <n v="4"/>
    <n v="16"/>
  </r>
  <r>
    <s v="SO - 000746"/>
    <x v="2"/>
    <x v="2"/>
    <d v="2018-04-10T00:00:00"/>
    <x v="869"/>
    <x v="2"/>
    <d v="2018-08-28T00:00:00"/>
    <d v="2018-09-07T00:00:00"/>
    <s v="USD"/>
    <n v="22"/>
    <n v="17"/>
    <n v="118"/>
    <x v="41"/>
    <n v="1"/>
    <n v="0.4"/>
    <n v="2673.3"/>
    <n v="3819"/>
    <s v="OK"/>
    <n v="3819"/>
    <n v="2291.4"/>
    <n v="-381.90000000000009"/>
    <x v="3"/>
    <n v="-0.16666666666666671"/>
    <n v="10"/>
    <n v="14"/>
  </r>
  <r>
    <s v="SO - 000749"/>
    <x v="0"/>
    <x v="2"/>
    <d v="2018-04-10T00:00:00"/>
    <x v="869"/>
    <x v="2"/>
    <d v="2018-09-06T00:00:00"/>
    <d v="2018-09-11T00:00:00"/>
    <s v="USD"/>
    <n v="11"/>
    <n v="3"/>
    <n v="111"/>
    <x v="14"/>
    <n v="6"/>
    <n v="0.15"/>
    <n v="529.03"/>
    <n v="1125.5999999999999"/>
    <s v="OK"/>
    <n v="6753.5999999999995"/>
    <n v="5740.5599999999995"/>
    <n v="2566.3799999999997"/>
    <x v="0"/>
    <n v="0.44706091391780589"/>
    <n v="5"/>
    <n v="23"/>
  </r>
  <r>
    <s v="SO - 000747"/>
    <x v="0"/>
    <x v="3"/>
    <d v="2018-04-10T00:00:00"/>
    <x v="869"/>
    <x v="2"/>
    <d v="2018-08-24T00:00:00"/>
    <d v="2018-09-02T00:00:00"/>
    <s v="USD"/>
    <n v="7"/>
    <n v="36"/>
    <n v="292"/>
    <x v="11"/>
    <n v="2"/>
    <n v="0.15"/>
    <n v="2013.08"/>
    <n v="2425.4"/>
    <s v="OK"/>
    <n v="4850.8"/>
    <n v="4123.18"/>
    <n v="97.020000000000437"/>
    <x v="0"/>
    <n v="2.3530381889706593E-2"/>
    <n v="9"/>
    <n v="10"/>
  </r>
  <r>
    <s v="SO - 000751"/>
    <x v="0"/>
    <x v="2"/>
    <d v="2018-04-10T00:00:00"/>
    <x v="869"/>
    <x v="2"/>
    <d v="2018-09-07T00:00:00"/>
    <d v="2018-09-08T00:00:00"/>
    <s v="USD"/>
    <n v="2"/>
    <n v="3"/>
    <n v="182"/>
    <x v="16"/>
    <n v="8"/>
    <n v="0.05"/>
    <n v="1459.26"/>
    <n v="3242.8"/>
    <s v="OK"/>
    <n v="25942.400000000001"/>
    <n v="24645.279999999999"/>
    <n v="12971.199999999999"/>
    <x v="2"/>
    <n v="0.52631578947368418"/>
    <n v="1"/>
    <n v="24"/>
  </r>
  <r>
    <s v="SO - 000752"/>
    <x v="3"/>
    <x v="2"/>
    <d v="2018-04-10T00:00:00"/>
    <x v="869"/>
    <x v="2"/>
    <d v="2018-08-31T00:00:00"/>
    <d v="2018-09-08T00:00:00"/>
    <s v="USD"/>
    <n v="26"/>
    <n v="23"/>
    <n v="167"/>
    <x v="23"/>
    <n v="4"/>
    <n v="0.15"/>
    <n v="1142.42"/>
    <n v="1936.3"/>
    <s v="OK"/>
    <n v="7745.2"/>
    <n v="6583.42"/>
    <n v="2013.7399999999998"/>
    <x v="0"/>
    <n v="0.30588053018036215"/>
    <n v="8"/>
    <n v="17"/>
  </r>
  <r>
    <s v="SO - 000750"/>
    <x v="0"/>
    <x v="5"/>
    <d v="2018-04-10T00:00:00"/>
    <x v="869"/>
    <x v="2"/>
    <d v="2018-09-05T00:00:00"/>
    <d v="2018-09-09T00:00:00"/>
    <s v="USD"/>
    <n v="3"/>
    <n v="45"/>
    <n v="27"/>
    <x v="40"/>
    <n v="3"/>
    <n v="0.1"/>
    <n v="2590.42"/>
    <n v="6318.1"/>
    <s v="OK"/>
    <n v="18954.300000000003"/>
    <n v="17058.870000000003"/>
    <n v="9287.6100000000024"/>
    <x v="0"/>
    <n v="0.54444462030603435"/>
    <n v="4"/>
    <n v="22"/>
  </r>
  <r>
    <s v="SO - 000753"/>
    <x v="1"/>
    <x v="0"/>
    <d v="2018-04-10T00:00:00"/>
    <x v="869"/>
    <x v="2"/>
    <d v="2018-09-09T00:00:00"/>
    <d v="2018-09-12T00:00:00"/>
    <s v="USD"/>
    <n v="17"/>
    <n v="37"/>
    <n v="220"/>
    <x v="35"/>
    <n v="4"/>
    <n v="0.05"/>
    <n v="3038.65"/>
    <n v="3946.3"/>
    <s v="OK"/>
    <n v="15785.2"/>
    <n v="14995.94"/>
    <n v="2841.34"/>
    <x v="2"/>
    <n v="0.18947395094939032"/>
    <n v="3"/>
    <n v="26"/>
  </r>
  <r>
    <s v="SO - 000754"/>
    <x v="1"/>
    <x v="5"/>
    <d v="2018-04-10T00:00:00"/>
    <x v="869"/>
    <x v="2"/>
    <d v="2018-08-22T00:00:00"/>
    <d v="2018-09-01T00:00:00"/>
    <s v="USD"/>
    <n v="14"/>
    <n v="38"/>
    <n v="12"/>
    <x v="10"/>
    <n v="6"/>
    <n v="7.4999999999999997E-2"/>
    <n v="442.27"/>
    <n v="1078.7"/>
    <s v="OK"/>
    <n v="6472.2000000000007"/>
    <n v="5986.7850000000008"/>
    <n v="3333.1650000000009"/>
    <x v="0"/>
    <n v="0.55675375013467165"/>
    <n v="10"/>
    <n v="8"/>
  </r>
  <r>
    <s v="SO - 000734"/>
    <x v="2"/>
    <x v="3"/>
    <d v="2018-04-10T00:00:00"/>
    <x v="870"/>
    <x v="2"/>
    <d v="2018-08-25T00:00:00"/>
    <d v="2018-09-02T00:00:00"/>
    <s v="USD"/>
    <n v="23"/>
    <n v="2"/>
    <n v="275"/>
    <x v="11"/>
    <n v="3"/>
    <n v="0.15"/>
    <n v="2090.0700000000002"/>
    <n v="2458.9"/>
    <s v="OK"/>
    <n v="7376.7000000000007"/>
    <n v="6270.1950000000006"/>
    <n v="-1.5000000000327418E-2"/>
    <x v="0"/>
    <n v="-2.3922700969152342E-6"/>
    <n v="8"/>
    <n v="12"/>
  </r>
  <r>
    <s v="SO - 000735"/>
    <x v="0"/>
    <x v="2"/>
    <d v="2018-04-10T00:00:00"/>
    <x v="870"/>
    <x v="2"/>
    <d v="2018-09-07T00:00:00"/>
    <d v="2018-09-13T00:00:00"/>
    <s v="USD"/>
    <n v="7"/>
    <n v="19"/>
    <n v="161"/>
    <x v="36"/>
    <n v="8"/>
    <n v="7.4999999999999997E-2"/>
    <n v="1013.04"/>
    <n v="1809"/>
    <s v="OK"/>
    <n v="14472"/>
    <n v="13386.6"/>
    <n v="5282.2800000000007"/>
    <x v="0"/>
    <n v="0.39459459459459462"/>
    <n v="6"/>
    <n v="25"/>
  </r>
  <r>
    <s v="SO - 000736"/>
    <x v="1"/>
    <x v="3"/>
    <d v="2018-04-10T00:00:00"/>
    <x v="870"/>
    <x v="2"/>
    <d v="2018-09-04T00:00:00"/>
    <d v="2018-09-08T00:00:00"/>
    <s v="USD"/>
    <n v="14"/>
    <n v="7"/>
    <n v="265"/>
    <x v="20"/>
    <n v="7"/>
    <n v="0.05"/>
    <n v="1158.1600000000001"/>
    <n v="1728.6"/>
    <s v="OK"/>
    <n v="12100.199999999999"/>
    <n v="11495.189999999999"/>
    <n v="3388.0699999999979"/>
    <x v="2"/>
    <n v="0.29473806000596758"/>
    <n v="4"/>
    <n v="22"/>
  </r>
  <r>
    <s v="SO - 000737"/>
    <x v="1"/>
    <x v="2"/>
    <d v="2018-04-10T00:00:00"/>
    <x v="870"/>
    <x v="2"/>
    <d v="2018-08-29T00:00:00"/>
    <d v="2018-09-04T00:00:00"/>
    <s v="USD"/>
    <n v="13"/>
    <n v="33"/>
    <n v="186"/>
    <x v="25"/>
    <n v="6"/>
    <n v="7.4999999999999997E-2"/>
    <n v="2677.32"/>
    <n v="3718.5"/>
    <s v="OK"/>
    <n v="22311"/>
    <n v="20637.674999999999"/>
    <n v="4573.7549999999974"/>
    <x v="0"/>
    <n v="0.2216216216216215"/>
    <n v="6"/>
    <n v="16"/>
  </r>
  <r>
    <s v="SO - 000738"/>
    <x v="0"/>
    <x v="4"/>
    <d v="2018-04-10T00:00:00"/>
    <x v="870"/>
    <x v="2"/>
    <d v="2018-09-04T00:00:00"/>
    <d v="2018-09-13T00:00:00"/>
    <s v="USD"/>
    <n v="1"/>
    <n v="8"/>
    <n v="64"/>
    <x v="20"/>
    <n v="3"/>
    <n v="0.05"/>
    <n v="150.15"/>
    <n v="180.9"/>
    <s v="OK"/>
    <n v="542.70000000000005"/>
    <n v="515.56500000000005"/>
    <n v="65.115000000000009"/>
    <x v="2"/>
    <n v="0.12629833289691891"/>
    <n v="9"/>
    <n v="22"/>
  </r>
  <r>
    <s v="SO - 000745"/>
    <x v="1"/>
    <x v="3"/>
    <d v="2018-04-10T00:00:00"/>
    <x v="870"/>
    <x v="2"/>
    <d v="2018-09-05T00:00:00"/>
    <d v="2018-09-09T00:00:00"/>
    <s v="USD"/>
    <n v="13"/>
    <n v="22"/>
    <n v="313"/>
    <x v="38"/>
    <n v="8"/>
    <n v="0.1"/>
    <n v="404.81"/>
    <n v="763.8"/>
    <s v="OK"/>
    <n v="6110.4"/>
    <n v="5499.36"/>
    <n v="2260.8799999999997"/>
    <x v="0"/>
    <n v="0.41111692997003285"/>
    <n v="4"/>
    <n v="23"/>
  </r>
  <r>
    <s v="SO - 000740"/>
    <x v="2"/>
    <x v="5"/>
    <d v="2018-04-10T00:00:00"/>
    <x v="870"/>
    <x v="2"/>
    <d v="2018-08-20T00:00:00"/>
    <d v="2018-08-23T00:00:00"/>
    <s v="USD"/>
    <n v="21"/>
    <n v="19"/>
    <n v="33"/>
    <x v="3"/>
    <n v="6"/>
    <n v="7.4999999999999997E-2"/>
    <n v="1196.3499999999999"/>
    <n v="1869.3"/>
    <s v="OK"/>
    <n v="11215.8"/>
    <n v="10374.615"/>
    <n v="3196.5150000000003"/>
    <x v="0"/>
    <n v="0.30810926477753636"/>
    <n v="3"/>
    <n v="7"/>
  </r>
  <r>
    <s v="SO - 000741"/>
    <x v="0"/>
    <x v="1"/>
    <d v="2018-04-10T00:00:00"/>
    <x v="870"/>
    <x v="2"/>
    <d v="2018-09-01T00:00:00"/>
    <d v="2018-09-09T00:00:00"/>
    <s v="USD"/>
    <n v="6"/>
    <n v="5"/>
    <n v="360"/>
    <x v="7"/>
    <n v="5"/>
    <n v="0.05"/>
    <n v="691.44"/>
    <n v="864.3"/>
    <s v="OK"/>
    <n v="4321.5"/>
    <n v="4105.4250000000002"/>
    <n v="648.22499999999991"/>
    <x v="2"/>
    <n v="0.15789473684210523"/>
    <n v="8"/>
    <n v="19"/>
  </r>
  <r>
    <s v="SO - 000742"/>
    <x v="2"/>
    <x v="2"/>
    <d v="2018-04-10T00:00:00"/>
    <x v="870"/>
    <x v="2"/>
    <d v="2018-09-05T00:00:00"/>
    <d v="2018-09-13T00:00:00"/>
    <s v="USD"/>
    <n v="21"/>
    <n v="31"/>
    <n v="105"/>
    <x v="8"/>
    <n v="3"/>
    <n v="0.1"/>
    <n v="835.09"/>
    <n v="1098.8"/>
    <s v="OK"/>
    <n v="3296.3999999999996"/>
    <n v="2966.7599999999998"/>
    <n v="461.48999999999978"/>
    <x v="0"/>
    <n v="0.15555353314727172"/>
    <n v="8"/>
    <n v="23"/>
  </r>
  <r>
    <s v="SO - 000743"/>
    <x v="0"/>
    <x v="0"/>
    <d v="2018-04-10T00:00:00"/>
    <x v="870"/>
    <x v="2"/>
    <d v="2018-08-17T00:00:00"/>
    <d v="2018-08-25T00:00:00"/>
    <s v="USD"/>
    <n v="8"/>
    <n v="36"/>
    <n v="227"/>
    <x v="19"/>
    <n v="4"/>
    <n v="7.4999999999999997E-2"/>
    <n v="2730.52"/>
    <n v="3845.8"/>
    <s v="OK"/>
    <n v="15383.2"/>
    <n v="14229.460000000001"/>
    <n v="3307.380000000001"/>
    <x v="0"/>
    <n v="0.23243187021854664"/>
    <n v="8"/>
    <n v="4"/>
  </r>
  <r>
    <s v="SO - 000744"/>
    <x v="0"/>
    <x v="2"/>
    <d v="2018-04-10T00:00:00"/>
    <x v="870"/>
    <x v="2"/>
    <d v="2018-09-07T00:00:00"/>
    <d v="2018-09-13T00:00:00"/>
    <s v="USD"/>
    <n v="11"/>
    <n v="22"/>
    <n v="113"/>
    <x v="25"/>
    <n v="3"/>
    <n v="7.4999999999999997E-2"/>
    <n v="3882.11"/>
    <n v="5246.1"/>
    <s v="OK"/>
    <n v="15738.300000000001"/>
    <n v="14557.927500000002"/>
    <n v="2911.5975000000017"/>
    <x v="0"/>
    <n v="0.20000082429315583"/>
    <n v="6"/>
    <n v="25"/>
  </r>
  <r>
    <s v="SO - 000739"/>
    <x v="3"/>
    <x v="2"/>
    <d v="2018-04-10T00:00:00"/>
    <x v="870"/>
    <x v="2"/>
    <d v="2018-08-15T00:00:00"/>
    <d v="2018-08-19T00:00:00"/>
    <s v="USD"/>
    <n v="26"/>
    <n v="10"/>
    <n v="103"/>
    <x v="4"/>
    <n v="1"/>
    <n v="7.4999999999999997E-2"/>
    <n v="3269.87"/>
    <n v="3939.6"/>
    <s v="OK"/>
    <n v="3939.6"/>
    <n v="3644.13"/>
    <n v="374.26000000000022"/>
    <x v="0"/>
    <n v="0.10270215387486183"/>
    <n v="4"/>
    <n v="2"/>
  </r>
  <r>
    <s v="SO - 000726"/>
    <x v="3"/>
    <x v="0"/>
    <d v="2018-04-10T00:00:00"/>
    <x v="871"/>
    <x v="2"/>
    <d v="2018-09-08T00:00:00"/>
    <d v="2018-09-12T00:00:00"/>
    <s v="USD"/>
    <n v="28"/>
    <n v="29"/>
    <n v="238"/>
    <x v="45"/>
    <n v="6"/>
    <n v="0.05"/>
    <n v="3528.76"/>
    <n v="5346.6"/>
    <s v="OK"/>
    <n v="32079.600000000002"/>
    <n v="30475.62"/>
    <n v="9303.0599999999977"/>
    <x v="2"/>
    <n v="0.30526237037999548"/>
    <n v="4"/>
    <n v="27"/>
  </r>
  <r>
    <s v="SO - 000727"/>
    <x v="0"/>
    <x v="1"/>
    <d v="2018-04-10T00:00:00"/>
    <x v="871"/>
    <x v="2"/>
    <d v="2018-08-26T00:00:00"/>
    <d v="2018-09-03T00:00:00"/>
    <s v="USD"/>
    <n v="11"/>
    <n v="15"/>
    <n v="331"/>
    <x v="39"/>
    <n v="2"/>
    <n v="0.1"/>
    <n v="2496.42"/>
    <n v="3618"/>
    <s v="OK"/>
    <n v="7236"/>
    <n v="6512.4000000000005"/>
    <n v="1519.5600000000004"/>
    <x v="0"/>
    <n v="0.23333333333333336"/>
    <n v="8"/>
    <n v="14"/>
  </r>
  <r>
    <s v="SO - 000729"/>
    <x v="0"/>
    <x v="5"/>
    <d v="2018-04-10T00:00:00"/>
    <x v="871"/>
    <x v="2"/>
    <d v="2018-08-29T00:00:00"/>
    <d v="2018-08-30T00:00:00"/>
    <s v="USD"/>
    <n v="5"/>
    <n v="18"/>
    <n v="44"/>
    <x v="33"/>
    <n v="1"/>
    <n v="0.1"/>
    <n v="201.13"/>
    <n v="254.6"/>
    <s v="OK"/>
    <n v="254.6"/>
    <n v="229.14"/>
    <n v="28.009999999999991"/>
    <x v="0"/>
    <n v="0.12223967879898749"/>
    <n v="1"/>
    <n v="17"/>
  </r>
  <r>
    <s v="SO - 000728"/>
    <x v="1"/>
    <x v="2"/>
    <d v="2018-04-10T00:00:00"/>
    <x v="871"/>
    <x v="2"/>
    <d v="2018-08-23T00:00:00"/>
    <d v="2018-08-29T00:00:00"/>
    <s v="USD"/>
    <n v="17"/>
    <n v="21"/>
    <n v="125"/>
    <x v="45"/>
    <n v="7"/>
    <n v="7.4999999999999997E-2"/>
    <n v="1500.8"/>
    <n v="1876"/>
    <s v="OK"/>
    <n v="13132"/>
    <n v="12147.1"/>
    <n v="1641.5"/>
    <x v="0"/>
    <n v="0.13513513513513514"/>
    <n v="6"/>
    <n v="11"/>
  </r>
  <r>
    <s v="SO - 000731"/>
    <x v="0"/>
    <x v="3"/>
    <d v="2018-04-10T00:00:00"/>
    <x v="871"/>
    <x v="2"/>
    <d v="2018-09-07T00:00:00"/>
    <d v="2018-09-14T00:00:00"/>
    <s v="USD"/>
    <n v="5"/>
    <n v="26"/>
    <n v="284"/>
    <x v="3"/>
    <n v="6"/>
    <n v="0.15"/>
    <n v="1620.86"/>
    <n v="2251.1999999999998"/>
    <s v="OK"/>
    <n v="13507.199999999999"/>
    <n v="11481.119999999999"/>
    <n v="1755.9599999999991"/>
    <x v="0"/>
    <n v="0.15294326685898232"/>
    <n v="7"/>
    <n v="26"/>
  </r>
  <r>
    <s v="SO - 000732"/>
    <x v="2"/>
    <x v="2"/>
    <d v="2018-04-10T00:00:00"/>
    <x v="871"/>
    <x v="2"/>
    <d v="2018-09-04T00:00:00"/>
    <d v="2018-09-07T00:00:00"/>
    <s v="USD"/>
    <n v="23"/>
    <n v="30"/>
    <n v="132"/>
    <x v="12"/>
    <n v="8"/>
    <n v="7.4999999999999997E-2"/>
    <n v="3090.24"/>
    <n v="4013.3"/>
    <s v="OK"/>
    <n v="32106.400000000001"/>
    <n v="29698.420000000002"/>
    <n v="4976.5000000000036"/>
    <x v="0"/>
    <n v="0.1675678369421674"/>
    <n v="3"/>
    <n v="23"/>
  </r>
  <r>
    <s v="SO - 000730"/>
    <x v="0"/>
    <x v="2"/>
    <d v="2018-04-10T00:00:00"/>
    <x v="871"/>
    <x v="2"/>
    <d v="2018-08-18T00:00:00"/>
    <d v="2018-08-23T00:00:00"/>
    <s v="USD"/>
    <n v="10"/>
    <n v="49"/>
    <n v="157"/>
    <x v="23"/>
    <n v="3"/>
    <n v="0.15"/>
    <n v="1530.28"/>
    <n v="3825.7"/>
    <s v="OK"/>
    <n v="11477.099999999999"/>
    <n v="9755.534999999998"/>
    <n v="5164.6949999999979"/>
    <x v="0"/>
    <n v="0.52941176470588225"/>
    <n v="5"/>
    <n v="6"/>
  </r>
  <r>
    <s v="SO - 000733"/>
    <x v="3"/>
    <x v="2"/>
    <d v="2018-04-10T00:00:00"/>
    <x v="871"/>
    <x v="2"/>
    <d v="2018-09-08T00:00:00"/>
    <d v="2018-09-12T00:00:00"/>
    <s v="USD"/>
    <n v="28"/>
    <n v="24"/>
    <n v="152"/>
    <x v="16"/>
    <n v="1"/>
    <n v="0.05"/>
    <n v="836.16"/>
    <n v="1072"/>
    <s v="OK"/>
    <n v="1072"/>
    <n v="1018.4"/>
    <n v="182.24"/>
    <x v="2"/>
    <n v="0.17894736842105263"/>
    <n v="4"/>
    <n v="27"/>
  </r>
  <r>
    <s v="SO - 000725"/>
    <x v="0"/>
    <x v="5"/>
    <d v="2018-04-10T00:00:00"/>
    <x v="872"/>
    <x v="2"/>
    <d v="2018-08-28T00:00:00"/>
    <d v="2018-09-04T00:00:00"/>
    <s v="USD"/>
    <n v="1"/>
    <n v="26"/>
    <n v="15"/>
    <x v="26"/>
    <n v="1"/>
    <n v="0.1"/>
    <n v="1658.25"/>
    <n v="2512.5"/>
    <s v="OK"/>
    <n v="2512.5"/>
    <n v="2261.25"/>
    <n v="603"/>
    <x v="0"/>
    <n v="0.26666666666666666"/>
    <n v="7"/>
    <n v="17"/>
  </r>
  <r>
    <s v="SO - 000724"/>
    <x v="0"/>
    <x v="0"/>
    <d v="2018-04-10T00:00:00"/>
    <x v="872"/>
    <x v="2"/>
    <d v="2018-08-28T00:00:00"/>
    <d v="2018-09-01T00:00:00"/>
    <s v="USD"/>
    <n v="8"/>
    <n v="28"/>
    <n v="248"/>
    <x v="42"/>
    <n v="4"/>
    <n v="0.2"/>
    <n v="577.80999999999995"/>
    <n v="1313.2"/>
    <s v="OK"/>
    <n v="5252.8"/>
    <n v="4202.2400000000007"/>
    <n v="1891.0000000000009"/>
    <x v="1"/>
    <n v="0.4499980962534269"/>
    <n v="4"/>
    <n v="17"/>
  </r>
  <r>
    <s v="SO - 000723"/>
    <x v="0"/>
    <x v="2"/>
    <d v="2018-04-10T00:00:00"/>
    <x v="872"/>
    <x v="2"/>
    <d v="2018-09-01T00:00:00"/>
    <d v="2018-09-07T00:00:00"/>
    <s v="USD"/>
    <n v="10"/>
    <n v="13"/>
    <n v="201"/>
    <x v="38"/>
    <n v="4"/>
    <n v="0.15"/>
    <n v="469.2"/>
    <n v="998.3"/>
    <s v="OK"/>
    <n v="3993.2"/>
    <n v="3394.22"/>
    <n v="1517.4199999999998"/>
    <x v="0"/>
    <n v="0.44706000200340579"/>
    <n v="6"/>
    <n v="21"/>
  </r>
  <r>
    <s v="SO - 000722"/>
    <x v="1"/>
    <x v="2"/>
    <d v="2018-04-10T00:00:00"/>
    <x v="872"/>
    <x v="2"/>
    <d v="2018-09-04T00:00:00"/>
    <d v="2018-09-07T00:00:00"/>
    <s v="USD"/>
    <n v="13"/>
    <n v="39"/>
    <n v="178"/>
    <x v="41"/>
    <n v="3"/>
    <n v="7.4999999999999997E-2"/>
    <n v="1054.45"/>
    <n v="2452.1999999999998"/>
    <s v="OK"/>
    <n v="7356.5999999999995"/>
    <n v="6804.8549999999996"/>
    <n v="3641.5049999999992"/>
    <x v="0"/>
    <n v="0.53513337168830188"/>
    <n v="3"/>
    <n v="24"/>
  </r>
  <r>
    <s v="SO - 000721"/>
    <x v="1"/>
    <x v="2"/>
    <d v="2018-04-10T00:00:00"/>
    <x v="872"/>
    <x v="2"/>
    <d v="2018-08-20T00:00:00"/>
    <d v="2018-08-25T00:00:00"/>
    <s v="USD"/>
    <n v="14"/>
    <n v="35"/>
    <n v="140"/>
    <x v="46"/>
    <n v="6"/>
    <n v="0.2"/>
    <n v="4248.74"/>
    <n v="5447.1"/>
    <s v="OK"/>
    <n v="32682.600000000002"/>
    <n v="26146.080000000002"/>
    <n v="653.64000000000306"/>
    <x v="1"/>
    <n v="2.4999541040186635E-2"/>
    <n v="5"/>
    <n v="9"/>
  </r>
  <r>
    <s v="SO - 000720"/>
    <x v="1"/>
    <x v="3"/>
    <d v="2018-04-10T00:00:00"/>
    <x v="872"/>
    <x v="2"/>
    <d v="2018-08-23T00:00:00"/>
    <d v="2018-09-01T00:00:00"/>
    <s v="USD"/>
    <n v="16"/>
    <n v="36"/>
    <n v="283"/>
    <x v="42"/>
    <n v="8"/>
    <n v="0.15"/>
    <n v="575.13"/>
    <n v="991.6"/>
    <s v="OK"/>
    <n v="7932.8"/>
    <n v="6742.88"/>
    <n v="2141.84"/>
    <x v="0"/>
    <n v="0.31764468595021711"/>
    <n v="9"/>
    <n v="12"/>
  </r>
  <r>
    <s v="SO - 000719"/>
    <x v="2"/>
    <x v="1"/>
    <d v="2018-04-10T00:00:00"/>
    <x v="872"/>
    <x v="2"/>
    <d v="2018-09-03T00:00:00"/>
    <d v="2018-09-13T00:00:00"/>
    <s v="USD"/>
    <n v="25"/>
    <n v="39"/>
    <n v="358"/>
    <x v="21"/>
    <n v="7"/>
    <n v="7.4999999999999997E-2"/>
    <n v="3039.92"/>
    <n v="3999.9"/>
    <s v="OK"/>
    <n v="27999.3"/>
    <n v="25899.352500000001"/>
    <n v="4619.9124999999985"/>
    <x v="0"/>
    <n v="0.17837945948648709"/>
    <n v="10"/>
    <n v="23"/>
  </r>
  <r>
    <s v="SO - 000711"/>
    <x v="0"/>
    <x v="5"/>
    <d v="2018-04-10T00:00:00"/>
    <x v="873"/>
    <x v="2"/>
    <d v="2018-08-12T00:00:00"/>
    <d v="2018-08-22T00:00:00"/>
    <s v="USD"/>
    <n v="8"/>
    <n v="42"/>
    <n v="52"/>
    <x v="11"/>
    <n v="6"/>
    <n v="0.1"/>
    <n v="1309.98"/>
    <n v="2519.1999999999998"/>
    <s v="OK"/>
    <n v="15115.199999999999"/>
    <n v="13603.679999999998"/>
    <n v="5743.7999999999984"/>
    <x v="0"/>
    <n v="0.42222398645072501"/>
    <n v="10"/>
    <n v="2"/>
  </r>
  <r>
    <s v="SO - 000712"/>
    <x v="0"/>
    <x v="5"/>
    <d v="2018-04-10T00:00:00"/>
    <x v="873"/>
    <x v="2"/>
    <d v="2018-08-23T00:00:00"/>
    <d v="2018-09-02T00:00:00"/>
    <s v="USD"/>
    <n v="7"/>
    <n v="28"/>
    <n v="23"/>
    <x v="17"/>
    <n v="3"/>
    <n v="0.05"/>
    <n v="460.63"/>
    <n v="837.5"/>
    <s v="OK"/>
    <n v="2512.5"/>
    <n v="2386.875"/>
    <n v="1004.9850000000001"/>
    <x v="2"/>
    <n v="0.4210463472113119"/>
    <n v="10"/>
    <n v="13"/>
  </r>
  <r>
    <s v="SO - 000710"/>
    <x v="3"/>
    <x v="0"/>
    <d v="2018-04-10T00:00:00"/>
    <x v="873"/>
    <x v="2"/>
    <d v="2018-08-24T00:00:00"/>
    <d v="2018-09-01T00:00:00"/>
    <s v="USD"/>
    <n v="28"/>
    <n v="49"/>
    <n v="232"/>
    <x v="3"/>
    <n v="1"/>
    <n v="7.4999999999999997E-2"/>
    <n v="1846.19"/>
    <n v="3356.7"/>
    <s v="OK"/>
    <n v="3356.7"/>
    <n v="3104.9474999999998"/>
    <n v="1258.7574999999997"/>
    <x v="0"/>
    <n v="0.40540379507221935"/>
    <n v="8"/>
    <n v="14"/>
  </r>
  <r>
    <s v="SO - 000713"/>
    <x v="0"/>
    <x v="0"/>
    <d v="2018-04-10T00:00:00"/>
    <x v="873"/>
    <x v="2"/>
    <d v="2018-09-07T00:00:00"/>
    <d v="2018-09-11T00:00:00"/>
    <s v="USD"/>
    <n v="7"/>
    <n v="31"/>
    <n v="233"/>
    <x v="41"/>
    <n v="2"/>
    <n v="0.1"/>
    <n v="2552.0300000000002"/>
    <n v="3926.2"/>
    <s v="OK"/>
    <n v="7852.4"/>
    <n v="7067.16"/>
    <n v="1963.0999999999995"/>
    <x v="0"/>
    <n v="0.27777777777777768"/>
    <n v="4"/>
    <n v="28"/>
  </r>
  <r>
    <s v="SO - 000717"/>
    <x v="2"/>
    <x v="4"/>
    <d v="2018-04-10T00:00:00"/>
    <x v="873"/>
    <x v="2"/>
    <d v="2018-08-17T00:00:00"/>
    <d v="2018-08-18T00:00:00"/>
    <s v="USD"/>
    <n v="22"/>
    <n v="31"/>
    <n v="69"/>
    <x v="32"/>
    <n v="1"/>
    <n v="7.4999999999999997E-2"/>
    <n v="1581.07"/>
    <n v="2291.4"/>
    <s v="OK"/>
    <n v="2291.4"/>
    <n v="2119.5450000000001"/>
    <n v="538.47500000000014"/>
    <x v="0"/>
    <n v="0.25405216685656595"/>
    <n v="1"/>
    <n v="7"/>
  </r>
  <r>
    <s v="SO - 000715"/>
    <x v="1"/>
    <x v="0"/>
    <d v="2018-04-10T00:00:00"/>
    <x v="873"/>
    <x v="2"/>
    <d v="2018-08-17T00:00:00"/>
    <d v="2018-08-27T00:00:00"/>
    <s v="USD"/>
    <n v="12"/>
    <n v="46"/>
    <n v="236"/>
    <x v="12"/>
    <n v="4"/>
    <n v="7.4999999999999997E-2"/>
    <n v="2871.02"/>
    <n v="3932.9"/>
    <s v="OK"/>
    <n v="15731.6"/>
    <n v="14551.730000000001"/>
    <n v="3067.6500000000015"/>
    <x v="0"/>
    <n v="0.21080998616659333"/>
    <n v="10"/>
    <n v="7"/>
  </r>
  <r>
    <s v="SO - 000714"/>
    <x v="0"/>
    <x v="3"/>
    <d v="2018-04-10T00:00:00"/>
    <x v="873"/>
    <x v="2"/>
    <d v="2018-08-31T00:00:00"/>
    <d v="2018-09-09T00:00:00"/>
    <s v="USD"/>
    <n v="5"/>
    <n v="10"/>
    <n v="308"/>
    <x v="44"/>
    <n v="5"/>
    <n v="0.05"/>
    <n v="4797.87"/>
    <n v="6231"/>
    <s v="OK"/>
    <n v="31155"/>
    <n v="29597.25"/>
    <n v="5607.9000000000015"/>
    <x v="2"/>
    <n v="0.18947368421052638"/>
    <n v="9"/>
    <n v="21"/>
  </r>
  <r>
    <s v="SO - 000718"/>
    <x v="0"/>
    <x v="2"/>
    <d v="2018-04-10T00:00:00"/>
    <x v="873"/>
    <x v="2"/>
    <d v="2018-08-17T00:00:00"/>
    <d v="2018-08-25T00:00:00"/>
    <s v="USD"/>
    <n v="11"/>
    <n v="30"/>
    <n v="182"/>
    <x v="19"/>
    <n v="5"/>
    <n v="0.4"/>
    <n v="2059.85"/>
    <n v="3678.3"/>
    <s v="OK"/>
    <n v="18391.5"/>
    <n v="11034.9"/>
    <n v="735.64999999999964"/>
    <x v="3"/>
    <n v="6.666576045093292E-2"/>
    <n v="8"/>
    <n v="7"/>
  </r>
  <r>
    <s v="SO - 000716"/>
    <x v="2"/>
    <x v="2"/>
    <d v="2018-04-10T00:00:00"/>
    <x v="873"/>
    <x v="2"/>
    <d v="2018-09-02T00:00:00"/>
    <d v="2018-09-10T00:00:00"/>
    <s v="USD"/>
    <n v="23"/>
    <n v="16"/>
    <n v="156"/>
    <x v="30"/>
    <n v="4"/>
    <n v="7.4999999999999997E-2"/>
    <n v="2816.14"/>
    <n v="3966.4"/>
    <s v="OK"/>
    <n v="15865.6"/>
    <n v="14675.68"/>
    <n v="3411.1200000000008"/>
    <x v="0"/>
    <n v="0.23243352267152192"/>
    <n v="8"/>
    <n v="23"/>
  </r>
  <r>
    <s v="SO - 000701"/>
    <x v="0"/>
    <x v="3"/>
    <d v="2018-04-10T00:00:00"/>
    <x v="874"/>
    <x v="2"/>
    <d v="2018-08-14T00:00:00"/>
    <d v="2018-08-19T00:00:00"/>
    <s v="USD"/>
    <n v="7"/>
    <n v="25"/>
    <n v="303"/>
    <x v="16"/>
    <n v="3"/>
    <n v="0.2"/>
    <n v="656.06"/>
    <n v="1025.0999999999999"/>
    <s v="OK"/>
    <n v="3075.2999999999997"/>
    <n v="2460.2399999999998"/>
    <n v="492.05999999999995"/>
    <x v="1"/>
    <n v="0.20000487757291971"/>
    <n v="5"/>
    <n v="5"/>
  </r>
  <r>
    <s v="SO - 000702"/>
    <x v="0"/>
    <x v="3"/>
    <d v="2018-04-10T00:00:00"/>
    <x v="874"/>
    <x v="2"/>
    <d v="2018-08-20T00:00:00"/>
    <d v="2018-08-21T00:00:00"/>
    <s v="USD"/>
    <n v="5"/>
    <n v="23"/>
    <n v="264"/>
    <x v="16"/>
    <n v="8"/>
    <n v="0.1"/>
    <n v="2045.38"/>
    <n v="3859.2"/>
    <s v="OK"/>
    <n v="30873.599999999999"/>
    <n v="27786.239999999998"/>
    <n v="11423.199999999997"/>
    <x v="0"/>
    <n v="0.41110995946194945"/>
    <n v="1"/>
    <n v="11"/>
  </r>
  <r>
    <s v="SO - 000703"/>
    <x v="3"/>
    <x v="1"/>
    <d v="2018-04-10T00:00:00"/>
    <x v="874"/>
    <x v="2"/>
    <d v="2018-08-15T00:00:00"/>
    <d v="2018-08-25T00:00:00"/>
    <s v="USD"/>
    <n v="27"/>
    <n v="30"/>
    <n v="329"/>
    <x v="13"/>
    <n v="4"/>
    <n v="0.1"/>
    <n v="91.32"/>
    <n v="194.3"/>
    <s v="OK"/>
    <n v="777.2"/>
    <n v="699.48"/>
    <n v="334.20000000000005"/>
    <x v="0"/>
    <n v="0.47778349631154576"/>
    <n v="10"/>
    <n v="6"/>
  </r>
  <r>
    <s v="SO - 000704"/>
    <x v="0"/>
    <x v="4"/>
    <d v="2018-04-10T00:00:00"/>
    <x v="874"/>
    <x v="2"/>
    <d v="2018-09-05T00:00:00"/>
    <d v="2018-09-08T00:00:00"/>
    <s v="USD"/>
    <n v="1"/>
    <n v="2"/>
    <n v="82"/>
    <x v="3"/>
    <n v="4"/>
    <n v="0.05"/>
    <n v="4638.08"/>
    <n v="6184.1"/>
    <s v="OK"/>
    <n v="24736.400000000001"/>
    <n v="23499.58"/>
    <n v="4947.260000000002"/>
    <x v="2"/>
    <n v="0.21052546471043318"/>
    <n v="3"/>
    <n v="27"/>
  </r>
  <r>
    <s v="SO - 000709"/>
    <x v="0"/>
    <x v="0"/>
    <d v="2018-04-10T00:00:00"/>
    <x v="874"/>
    <x v="2"/>
    <d v="2018-08-31T00:00:00"/>
    <d v="2018-09-06T00:00:00"/>
    <s v="USD"/>
    <n v="11"/>
    <n v="32"/>
    <n v="213"/>
    <x v="27"/>
    <n v="3"/>
    <n v="7.4999999999999997E-2"/>
    <n v="1989.9"/>
    <n v="3979.8"/>
    <s v="OK"/>
    <n v="11939.400000000001"/>
    <n v="11043.945000000002"/>
    <n v="5074.2450000000008"/>
    <x v="0"/>
    <n v="0.45945945945945948"/>
    <n v="6"/>
    <n v="22"/>
  </r>
  <r>
    <s v="SO - 000706"/>
    <x v="0"/>
    <x v="0"/>
    <d v="2018-04-10T00:00:00"/>
    <x v="874"/>
    <x v="2"/>
    <d v="2018-09-06T00:00:00"/>
    <d v="2018-09-07T00:00:00"/>
    <s v="USD"/>
    <n v="1"/>
    <n v="7"/>
    <n v="204"/>
    <x v="19"/>
    <n v="6"/>
    <n v="0.1"/>
    <n v="772.98"/>
    <n v="931.3"/>
    <s v="OK"/>
    <n v="5587.7999999999993"/>
    <n v="5029.0199999999995"/>
    <n v="391.13999999999942"/>
    <x v="0"/>
    <n v="7.7776584702387241E-2"/>
    <n v="1"/>
    <n v="28"/>
  </r>
  <r>
    <s v="SO - 000707"/>
    <x v="0"/>
    <x v="2"/>
    <d v="2018-04-10T00:00:00"/>
    <x v="874"/>
    <x v="2"/>
    <d v="2018-08-28T00:00:00"/>
    <d v="2018-08-30T00:00:00"/>
    <s v="USD"/>
    <n v="12"/>
    <n v="17"/>
    <n v="131"/>
    <x v="37"/>
    <n v="6"/>
    <n v="0.3"/>
    <n v="2797.92"/>
    <n v="3886"/>
    <s v="OK"/>
    <n v="23316"/>
    <n v="16321.199999999999"/>
    <n v="-466.32000000000153"/>
    <x v="1"/>
    <n v="-2.8571428571428668E-2"/>
    <n v="2"/>
    <n v="19"/>
  </r>
  <r>
    <s v="SO - 000708"/>
    <x v="2"/>
    <x v="4"/>
    <d v="2018-04-10T00:00:00"/>
    <x v="874"/>
    <x v="2"/>
    <d v="2018-08-25T00:00:00"/>
    <d v="2018-08-27T00:00:00"/>
    <s v="USD"/>
    <n v="23"/>
    <n v="39"/>
    <n v="75"/>
    <x v="37"/>
    <n v="3"/>
    <n v="0.4"/>
    <n v="96.15"/>
    <n v="234.5"/>
    <s v="OK"/>
    <n v="703.5"/>
    <n v="422.09999999999997"/>
    <n v="133.64999999999992"/>
    <x v="3"/>
    <n v="0.3166311300639657"/>
    <n v="2"/>
    <n v="16"/>
  </r>
  <r>
    <s v="SO - 000705"/>
    <x v="2"/>
    <x v="2"/>
    <d v="2018-04-10T00:00:00"/>
    <x v="874"/>
    <x v="2"/>
    <d v="2018-08-15T00:00:00"/>
    <d v="2018-08-25T00:00:00"/>
    <s v="USD"/>
    <n v="24"/>
    <n v="16"/>
    <n v="131"/>
    <x v="43"/>
    <n v="3"/>
    <n v="0.2"/>
    <n v="916.16"/>
    <n v="1728.6"/>
    <s v="OK"/>
    <n v="5185.7999999999993"/>
    <n v="4148.6399999999994"/>
    <n v="1400.1599999999994"/>
    <x v="1"/>
    <n v="0.33749855374291327"/>
    <n v="10"/>
    <n v="6"/>
  </r>
  <r>
    <s v="SO - 000688"/>
    <x v="0"/>
    <x v="1"/>
    <d v="2018-04-10T00:00:00"/>
    <x v="875"/>
    <x v="2"/>
    <d v="2018-08-14T00:00:00"/>
    <d v="2018-08-15T00:00:00"/>
    <s v="USD"/>
    <n v="1"/>
    <n v="9"/>
    <n v="349"/>
    <x v="7"/>
    <n v="7"/>
    <n v="0.05"/>
    <n v="1834.33"/>
    <n v="2264.6"/>
    <s v="OK"/>
    <n v="15852.199999999999"/>
    <n v="15059.589999999998"/>
    <n v="2219.2799999999988"/>
    <x v="2"/>
    <n v="0.14736656177226598"/>
    <n v="1"/>
    <n v="6"/>
  </r>
  <r>
    <s v="SO - 000689"/>
    <x v="0"/>
    <x v="3"/>
    <d v="2018-04-10T00:00:00"/>
    <x v="875"/>
    <x v="2"/>
    <d v="2018-08-16T00:00:00"/>
    <d v="2018-08-17T00:00:00"/>
    <s v="USD"/>
    <n v="4"/>
    <n v="14"/>
    <n v="301"/>
    <x v="37"/>
    <n v="4"/>
    <n v="0.1"/>
    <n v="566.02"/>
    <n v="884.4"/>
    <s v="OK"/>
    <n v="3537.6"/>
    <n v="3183.84"/>
    <n v="919.76000000000022"/>
    <x v="0"/>
    <n v="0.28888386351072926"/>
    <n v="1"/>
    <n v="8"/>
  </r>
  <r>
    <s v="SO - 000690"/>
    <x v="0"/>
    <x v="4"/>
    <d v="2018-04-10T00:00:00"/>
    <x v="875"/>
    <x v="2"/>
    <d v="2018-08-21T00:00:00"/>
    <d v="2018-08-31T00:00:00"/>
    <s v="USD"/>
    <n v="8"/>
    <n v="5"/>
    <n v="81"/>
    <x v="11"/>
    <n v="5"/>
    <n v="7.4999999999999997E-2"/>
    <n v="382.7"/>
    <n v="683.4"/>
    <s v="OK"/>
    <n v="3417"/>
    <n v="3160.7250000000004"/>
    <n v="1247.2250000000004"/>
    <x v="0"/>
    <n v="0.3946009222567608"/>
    <n v="10"/>
    <n v="13"/>
  </r>
  <r>
    <s v="SO - 000691"/>
    <x v="1"/>
    <x v="4"/>
    <d v="2018-04-10T00:00:00"/>
    <x v="875"/>
    <x v="2"/>
    <d v="2018-09-05T00:00:00"/>
    <d v="2018-09-07T00:00:00"/>
    <s v="USD"/>
    <n v="15"/>
    <n v="49"/>
    <n v="68"/>
    <x v="8"/>
    <n v="1"/>
    <n v="7.4999999999999997E-2"/>
    <n v="481.8"/>
    <n v="1025.0999999999999"/>
    <s v="OK"/>
    <n v="1025.0999999999999"/>
    <n v="948.21749999999997"/>
    <n v="466.41749999999996"/>
    <x v="0"/>
    <n v="0.4918887280608088"/>
    <n v="2"/>
    <n v="28"/>
  </r>
  <r>
    <s v="SO - 000692"/>
    <x v="3"/>
    <x v="2"/>
    <d v="2018-04-10T00:00:00"/>
    <x v="875"/>
    <x v="2"/>
    <d v="2018-08-11T00:00:00"/>
    <d v="2018-08-21T00:00:00"/>
    <s v="USD"/>
    <n v="28"/>
    <n v="15"/>
    <n v="87"/>
    <x v="14"/>
    <n v="7"/>
    <n v="0.4"/>
    <n v="2276.46"/>
    <n v="3731.9"/>
    <s v="OK"/>
    <n v="26123.3"/>
    <n v="15673.98"/>
    <n v="-261.2400000000016"/>
    <x v="3"/>
    <n v="-1.6667113266700711E-2"/>
    <n v="10"/>
    <n v="3"/>
  </r>
  <r>
    <s v="SO - 000693"/>
    <x v="1"/>
    <x v="1"/>
    <d v="2018-04-10T00:00:00"/>
    <x v="875"/>
    <x v="2"/>
    <d v="2018-08-14T00:00:00"/>
    <d v="2018-08-18T00:00:00"/>
    <s v="USD"/>
    <n v="12"/>
    <n v="31"/>
    <n v="340"/>
    <x v="22"/>
    <n v="2"/>
    <n v="0.1"/>
    <n v="3229.27"/>
    <n v="5567.7"/>
    <s v="OK"/>
    <n v="11135.4"/>
    <n v="10021.86"/>
    <n v="3563.3200000000006"/>
    <x v="0"/>
    <n v="0.35555475730054104"/>
    <n v="4"/>
    <n v="6"/>
  </r>
  <r>
    <s v="SO - 000694"/>
    <x v="0"/>
    <x v="2"/>
    <d v="2018-04-10T00:00:00"/>
    <x v="875"/>
    <x v="2"/>
    <d v="2018-08-25T00:00:00"/>
    <d v="2018-09-02T00:00:00"/>
    <s v="USD"/>
    <n v="5"/>
    <n v="16"/>
    <n v="95"/>
    <x v="25"/>
    <n v="6"/>
    <n v="0.1"/>
    <n v="525.54999999999995"/>
    <n v="991.6"/>
    <s v="OK"/>
    <n v="5949.6"/>
    <n v="5354.64"/>
    <n v="2201.3400000000006"/>
    <x v="0"/>
    <n v="0.41110887006409402"/>
    <n v="8"/>
    <n v="17"/>
  </r>
  <r>
    <s v="SO - 000695"/>
    <x v="1"/>
    <x v="2"/>
    <d v="2018-04-10T00:00:00"/>
    <x v="875"/>
    <x v="2"/>
    <d v="2018-08-17T00:00:00"/>
    <d v="2018-08-27T00:00:00"/>
    <s v="USD"/>
    <n v="18"/>
    <n v="43"/>
    <n v="94"/>
    <x v="33"/>
    <n v="8"/>
    <n v="0.1"/>
    <n v="3043.48"/>
    <n v="3852.5"/>
    <s v="OK"/>
    <n v="30820"/>
    <n v="27738"/>
    <n v="3390.16"/>
    <x v="0"/>
    <n v="0.12222078015718509"/>
    <n v="10"/>
    <n v="9"/>
  </r>
  <r>
    <s v="SO - 000696"/>
    <x v="0"/>
    <x v="3"/>
    <d v="2018-04-10T00:00:00"/>
    <x v="875"/>
    <x v="2"/>
    <d v="2018-08-28T00:00:00"/>
    <d v="2018-09-02T00:00:00"/>
    <s v="USD"/>
    <n v="9"/>
    <n v="16"/>
    <n v="263"/>
    <x v="32"/>
    <n v="1"/>
    <n v="0.05"/>
    <n v="1835.87"/>
    <n v="3906.1"/>
    <s v="OK"/>
    <n v="3906.1"/>
    <n v="3710.7949999999996"/>
    <n v="1874.9249999999997"/>
    <x v="2"/>
    <n v="0.50526234944263959"/>
    <n v="5"/>
    <n v="20"/>
  </r>
  <r>
    <s v="SO - 000697"/>
    <x v="1"/>
    <x v="0"/>
    <d v="2018-04-10T00:00:00"/>
    <x v="875"/>
    <x v="2"/>
    <d v="2018-08-10T00:00:00"/>
    <d v="2018-08-17T00:00:00"/>
    <s v="USD"/>
    <n v="16"/>
    <n v="40"/>
    <n v="245"/>
    <x v="46"/>
    <n v="1"/>
    <n v="0.15"/>
    <n v="2354.65"/>
    <n v="5118.8"/>
    <s v="OK"/>
    <n v="5118.8"/>
    <n v="4350.9800000000005"/>
    <n v="1996.3300000000004"/>
    <x v="0"/>
    <n v="0.45882306974520687"/>
    <n v="7"/>
    <n v="2"/>
  </r>
  <r>
    <s v="SO - 000698"/>
    <x v="1"/>
    <x v="3"/>
    <d v="2018-04-10T00:00:00"/>
    <x v="875"/>
    <x v="2"/>
    <d v="2018-09-01T00:00:00"/>
    <d v="2018-09-04T00:00:00"/>
    <s v="USD"/>
    <n v="18"/>
    <n v="9"/>
    <n v="284"/>
    <x v="16"/>
    <n v="7"/>
    <n v="0.05"/>
    <n v="4404.3100000000004"/>
    <n v="6117.1"/>
    <s v="OK"/>
    <n v="42819.700000000004"/>
    <n v="40678.715000000004"/>
    <n v="9848.5450000000019"/>
    <x v="2"/>
    <n v="0.24210560731822528"/>
    <n v="3"/>
    <n v="24"/>
  </r>
  <r>
    <s v="SO - 000699"/>
    <x v="2"/>
    <x v="3"/>
    <d v="2018-04-10T00:00:00"/>
    <x v="875"/>
    <x v="2"/>
    <d v="2018-08-22T00:00:00"/>
    <d v="2018-08-28T00:00:00"/>
    <s v="USD"/>
    <n v="25"/>
    <n v="16"/>
    <n v="279"/>
    <x v="36"/>
    <n v="6"/>
    <n v="0.1"/>
    <n v="850.83"/>
    <n v="1025.0999999999999"/>
    <s v="OK"/>
    <n v="6150.5999999999995"/>
    <n v="5535.54"/>
    <n v="430.55999999999949"/>
    <x v="0"/>
    <n v="7.7781029493057499E-2"/>
    <n v="6"/>
    <n v="14"/>
  </r>
  <r>
    <s v="SO - 000700"/>
    <x v="0"/>
    <x v="2"/>
    <d v="2018-04-10T00:00:00"/>
    <x v="875"/>
    <x v="2"/>
    <d v="2018-08-10T00:00:00"/>
    <d v="2018-08-15T00:00:00"/>
    <s v="USD"/>
    <n v="2"/>
    <n v="4"/>
    <n v="114"/>
    <x v="11"/>
    <n v="7"/>
    <n v="0.15"/>
    <n v="462.9"/>
    <n v="944.7"/>
    <s v="OK"/>
    <n v="6612.9000000000005"/>
    <n v="5620.9650000000001"/>
    <n v="2380.6650000000004"/>
    <x v="0"/>
    <n v="0.42353314777800616"/>
    <n v="5"/>
    <n v="2"/>
  </r>
  <r>
    <s v="SO - 000680"/>
    <x v="0"/>
    <x v="3"/>
    <d v="2018-04-10T00:00:00"/>
    <x v="876"/>
    <x v="2"/>
    <d v="2018-08-14T00:00:00"/>
    <d v="2018-08-17T00:00:00"/>
    <s v="USD"/>
    <n v="4"/>
    <n v="22"/>
    <n v="293"/>
    <x v="28"/>
    <n v="3"/>
    <n v="7.4999999999999997E-2"/>
    <n v="1227.6400000000001"/>
    <n v="1681.7"/>
    <s v="OK"/>
    <n v="5045.1000000000004"/>
    <n v="4666.7175000000007"/>
    <n v="983.79750000000058"/>
    <x v="0"/>
    <n v="0.21081145366095128"/>
    <n v="3"/>
    <n v="7"/>
  </r>
  <r>
    <s v="SO - 000681"/>
    <x v="0"/>
    <x v="3"/>
    <d v="2018-04-10T00:00:00"/>
    <x v="876"/>
    <x v="2"/>
    <d v="2018-08-18T00:00:00"/>
    <d v="2018-08-28T00:00:00"/>
    <s v="USD"/>
    <n v="7"/>
    <n v="39"/>
    <n v="265"/>
    <x v="11"/>
    <n v="7"/>
    <n v="0.05"/>
    <n v="136.01"/>
    <n v="194.3"/>
    <s v="OK"/>
    <n v="1360.1000000000001"/>
    <n v="1292.095"/>
    <n v="340.02500000000009"/>
    <x v="2"/>
    <n v="0.26315789473684215"/>
    <n v="10"/>
    <n v="11"/>
  </r>
  <r>
    <s v="SO - 000683"/>
    <x v="1"/>
    <x v="3"/>
    <d v="2018-04-10T00:00:00"/>
    <x v="876"/>
    <x v="2"/>
    <d v="2018-08-15T00:00:00"/>
    <d v="2018-08-21T00:00:00"/>
    <s v="USD"/>
    <n v="16"/>
    <n v="21"/>
    <n v="269"/>
    <x v="21"/>
    <n v="1"/>
    <n v="0.2"/>
    <n v="706.18"/>
    <n v="1038.5"/>
    <s v="OK"/>
    <n v="1038.5"/>
    <n v="830.80000000000007"/>
    <n v="124.62000000000012"/>
    <x v="1"/>
    <n v="0.15000000000000013"/>
    <n v="6"/>
    <n v="8"/>
  </r>
  <r>
    <s v="SO - 000679"/>
    <x v="0"/>
    <x v="2"/>
    <d v="2018-04-10T00:00:00"/>
    <x v="876"/>
    <x v="2"/>
    <d v="2018-08-23T00:00:00"/>
    <d v="2018-08-27T00:00:00"/>
    <s v="USD"/>
    <n v="10"/>
    <n v="6"/>
    <n v="153"/>
    <x v="19"/>
    <n v="3"/>
    <n v="0.1"/>
    <n v="2135.63"/>
    <n v="2512.5"/>
    <s v="OK"/>
    <n v="7537.5"/>
    <n v="6783.75"/>
    <n v="376.85999999999967"/>
    <x v="0"/>
    <n v="5.5553344389165239E-2"/>
    <n v="4"/>
    <n v="16"/>
  </r>
  <r>
    <s v="SO - 000682"/>
    <x v="0"/>
    <x v="0"/>
    <d v="2018-04-10T00:00:00"/>
    <x v="876"/>
    <x v="2"/>
    <d v="2018-08-18T00:00:00"/>
    <d v="2018-08-23T00:00:00"/>
    <s v="USD"/>
    <n v="10"/>
    <n v="18"/>
    <n v="255"/>
    <x v="44"/>
    <n v="4"/>
    <n v="0.05"/>
    <n v="1683.71"/>
    <n v="2405.3000000000002"/>
    <s v="OK"/>
    <n v="9621.2000000000007"/>
    <n v="9140.14"/>
    <n v="2405.2999999999993"/>
    <x v="2"/>
    <n v="0.26315789473684204"/>
    <n v="5"/>
    <n v="11"/>
  </r>
  <r>
    <s v="SO - 000685"/>
    <x v="0"/>
    <x v="3"/>
    <d v="2018-04-10T00:00:00"/>
    <x v="876"/>
    <x v="2"/>
    <d v="2018-08-24T00:00:00"/>
    <d v="2018-09-03T00:00:00"/>
    <s v="USD"/>
    <n v="7"/>
    <n v="22"/>
    <n v="284"/>
    <x v="30"/>
    <n v="8"/>
    <n v="0.1"/>
    <n v="1354.81"/>
    <n v="1855.9"/>
    <s v="OK"/>
    <n v="14847.2"/>
    <n v="13362.480000000001"/>
    <n v="2524.0000000000018"/>
    <x v="0"/>
    <n v="0.18888709281510629"/>
    <n v="10"/>
    <n v="17"/>
  </r>
  <r>
    <s v="SO - 000686"/>
    <x v="1"/>
    <x v="5"/>
    <d v="2018-04-10T00:00:00"/>
    <x v="876"/>
    <x v="2"/>
    <d v="2018-08-16T00:00:00"/>
    <d v="2018-08-24T00:00:00"/>
    <s v="USD"/>
    <n v="20"/>
    <n v="36"/>
    <n v="26"/>
    <x v="20"/>
    <n v="2"/>
    <n v="0.05"/>
    <n v="2585.8000000000002"/>
    <n v="5621.3"/>
    <s v="OK"/>
    <n v="11242.6"/>
    <n v="10680.47"/>
    <n v="5508.869999999999"/>
    <x v="2"/>
    <n v="0.51578909916885674"/>
    <n v="8"/>
    <n v="9"/>
  </r>
  <r>
    <s v="SO - 000687"/>
    <x v="2"/>
    <x v="2"/>
    <d v="2018-04-10T00:00:00"/>
    <x v="876"/>
    <x v="2"/>
    <d v="2018-08-28T00:00:00"/>
    <d v="2018-09-06T00:00:00"/>
    <s v="USD"/>
    <n v="23"/>
    <n v="26"/>
    <n v="92"/>
    <x v="26"/>
    <n v="8"/>
    <n v="0.1"/>
    <n v="649.23"/>
    <n v="1139"/>
    <s v="OK"/>
    <n v="9112"/>
    <n v="8200.8000000000011"/>
    <n v="3006.9600000000009"/>
    <x v="0"/>
    <n v="0.36666666666666675"/>
    <n v="9"/>
    <n v="21"/>
  </r>
  <r>
    <s v="SO - 000684"/>
    <x v="0"/>
    <x v="4"/>
    <d v="2018-04-10T00:00:00"/>
    <x v="876"/>
    <x v="2"/>
    <d v="2018-08-19T00:00:00"/>
    <d v="2018-08-23T00:00:00"/>
    <s v="USD"/>
    <n v="10"/>
    <n v="38"/>
    <n v="71"/>
    <x v="14"/>
    <n v="3"/>
    <n v="0.2"/>
    <n v="591.74"/>
    <n v="857.6"/>
    <s v="OK"/>
    <n v="2572.8000000000002"/>
    <n v="2058.2400000000002"/>
    <n v="283.02000000000021"/>
    <x v="1"/>
    <n v="0.13750583022388069"/>
    <n v="4"/>
    <n v="12"/>
  </r>
  <r>
    <s v="SO - 000678"/>
    <x v="0"/>
    <x v="3"/>
    <d v="2018-04-10T00:00:00"/>
    <x v="877"/>
    <x v="2"/>
    <d v="2018-08-24T00:00:00"/>
    <d v="2018-08-27T00:00:00"/>
    <s v="USD"/>
    <n v="8"/>
    <n v="18"/>
    <n v="297"/>
    <x v="23"/>
    <n v="4"/>
    <n v="7.4999999999999997E-2"/>
    <n v="4565.51"/>
    <n v="5567.7"/>
    <s v="OK"/>
    <n v="22270.799999999999"/>
    <n v="20600.490000000002"/>
    <n v="2338.4500000000007"/>
    <x v="0"/>
    <n v="0.11351429019406822"/>
    <n v="3"/>
    <n v="18"/>
  </r>
  <r>
    <s v="SO - 000677"/>
    <x v="1"/>
    <x v="0"/>
    <d v="2018-04-10T00:00:00"/>
    <x v="877"/>
    <x v="2"/>
    <d v="2018-08-18T00:00:00"/>
    <d v="2018-08-22T00:00:00"/>
    <s v="USD"/>
    <n v="18"/>
    <n v="45"/>
    <n v="240"/>
    <x v="4"/>
    <n v="6"/>
    <n v="0.05"/>
    <n v="4496.7700000000004"/>
    <n v="5353.3"/>
    <s v="OK"/>
    <n v="32119.800000000003"/>
    <n v="30513.81"/>
    <n v="3533.1899999999987"/>
    <x v="2"/>
    <n v="0.11578986694876839"/>
    <n v="4"/>
    <n v="12"/>
  </r>
  <r>
    <s v="SO - 000676"/>
    <x v="1"/>
    <x v="0"/>
    <d v="2018-04-10T00:00:00"/>
    <x v="877"/>
    <x v="2"/>
    <d v="2018-08-16T00:00:00"/>
    <d v="2018-08-18T00:00:00"/>
    <s v="USD"/>
    <n v="18"/>
    <n v="33"/>
    <n v="214"/>
    <x v="8"/>
    <n v="4"/>
    <n v="0.05"/>
    <n v="4419.8599999999997"/>
    <n v="5815.6"/>
    <s v="OK"/>
    <n v="23262.400000000001"/>
    <n v="22099.279999999999"/>
    <n v="4419.84"/>
    <x v="2"/>
    <n v="0.19999927599451206"/>
    <n v="2"/>
    <n v="10"/>
  </r>
  <r>
    <s v="SO - 000675"/>
    <x v="0"/>
    <x v="3"/>
    <d v="2018-04-10T00:00:00"/>
    <x v="877"/>
    <x v="2"/>
    <d v="2018-08-17T00:00:00"/>
    <d v="2018-08-19T00:00:00"/>
    <s v="USD"/>
    <n v="11"/>
    <n v="2"/>
    <n v="281"/>
    <x v="27"/>
    <n v="6"/>
    <n v="7.4999999999999997E-2"/>
    <n v="635.16"/>
    <n v="1058.5999999999999"/>
    <s v="OK"/>
    <n v="6351.5999999999995"/>
    <n v="5875.23"/>
    <n v="2064.2699999999995"/>
    <x v="0"/>
    <n v="0.35135135135135132"/>
    <n v="2"/>
    <n v="11"/>
  </r>
  <r>
    <s v="SO - 000674"/>
    <x v="3"/>
    <x v="0"/>
    <d v="2018-04-10T00:00:00"/>
    <x v="877"/>
    <x v="2"/>
    <d v="2018-08-09T00:00:00"/>
    <d v="2018-08-14T00:00:00"/>
    <s v="USD"/>
    <n v="27"/>
    <n v="34"/>
    <n v="211"/>
    <x v="4"/>
    <n v="3"/>
    <n v="0.1"/>
    <n v="2176.16"/>
    <n v="3886"/>
    <s v="OK"/>
    <n v="11658"/>
    <n v="10492.2"/>
    <n v="3963.7200000000012"/>
    <x v="0"/>
    <n v="0.37777777777777788"/>
    <n v="5"/>
    <n v="3"/>
  </r>
  <r>
    <s v="SO - 000673"/>
    <x v="0"/>
    <x v="2"/>
    <d v="2018-04-10T00:00:00"/>
    <x v="877"/>
    <x v="2"/>
    <d v="2018-08-30T00:00:00"/>
    <d v="2018-09-02T00:00:00"/>
    <s v="USD"/>
    <n v="1"/>
    <n v="28"/>
    <n v="151"/>
    <x v="4"/>
    <n v="3"/>
    <n v="0.1"/>
    <n v="2802.61"/>
    <n v="5963"/>
    <s v="OK"/>
    <n v="17889"/>
    <n v="16100.1"/>
    <n v="7692.27"/>
    <x v="0"/>
    <n v="0.4777777777777778"/>
    <n v="3"/>
    <n v="24"/>
  </r>
  <r>
    <s v="SO - 000665"/>
    <x v="1"/>
    <x v="0"/>
    <d v="2018-04-10T00:00:00"/>
    <x v="878"/>
    <x v="2"/>
    <d v="2018-08-23T00:00:00"/>
    <d v="2018-08-27T00:00:00"/>
    <s v="USD"/>
    <n v="18"/>
    <n v="33"/>
    <n v="208"/>
    <x v="16"/>
    <n v="6"/>
    <n v="0.4"/>
    <n v="501.29"/>
    <n v="864.3"/>
    <s v="OK"/>
    <n v="5185.7999999999993"/>
    <n v="3111.4799999999996"/>
    <n v="103.73999999999933"/>
    <x v="3"/>
    <n v="3.3341046704461974E-2"/>
    <n v="4"/>
    <n v="18"/>
  </r>
  <r>
    <s v="SO - 000666"/>
    <x v="0"/>
    <x v="2"/>
    <d v="2018-04-10T00:00:00"/>
    <x v="878"/>
    <x v="2"/>
    <d v="2018-08-22T00:00:00"/>
    <d v="2018-08-25T00:00:00"/>
    <s v="USD"/>
    <n v="7"/>
    <n v="22"/>
    <n v="116"/>
    <x v="6"/>
    <n v="6"/>
    <n v="0.05"/>
    <n v="4394.3999999999996"/>
    <n v="5782.1"/>
    <s v="OK"/>
    <n v="34692.600000000006"/>
    <n v="32957.97"/>
    <n v="6591.5700000000033"/>
    <x v="2"/>
    <n v="0.19999927179981059"/>
    <n v="3"/>
    <n v="17"/>
  </r>
  <r>
    <s v="SO - 000667"/>
    <x v="2"/>
    <x v="2"/>
    <d v="2018-04-10T00:00:00"/>
    <x v="878"/>
    <x v="2"/>
    <d v="2018-08-27T00:00:00"/>
    <d v="2018-09-05T00:00:00"/>
    <s v="USD"/>
    <n v="25"/>
    <n v="10"/>
    <n v="152"/>
    <x v="44"/>
    <n v="5"/>
    <n v="0.05"/>
    <n v="461.3"/>
    <n v="904.5"/>
    <s v="OK"/>
    <n v="4522.5"/>
    <n v="4296.375"/>
    <n v="1989.875"/>
    <x v="2"/>
    <n v="0.46315207587792034"/>
    <n v="9"/>
    <n v="22"/>
  </r>
  <r>
    <s v="SO - 000669"/>
    <x v="2"/>
    <x v="3"/>
    <d v="2018-04-10T00:00:00"/>
    <x v="878"/>
    <x v="2"/>
    <d v="2018-08-18T00:00:00"/>
    <d v="2018-08-26T00:00:00"/>
    <s v="USD"/>
    <n v="22"/>
    <n v="49"/>
    <n v="270"/>
    <x v="34"/>
    <n v="2"/>
    <n v="0.15"/>
    <n v="1213.04"/>
    <n v="1708.5"/>
    <s v="OK"/>
    <n v="3417"/>
    <n v="2904.45"/>
    <n v="478.36999999999989"/>
    <x v="0"/>
    <n v="0.16470243936029194"/>
    <n v="8"/>
    <n v="13"/>
  </r>
  <r>
    <s v="SO - 000670"/>
    <x v="2"/>
    <x v="2"/>
    <d v="2018-04-10T00:00:00"/>
    <x v="878"/>
    <x v="2"/>
    <d v="2018-08-20T00:00:00"/>
    <d v="2018-08-28T00:00:00"/>
    <s v="USD"/>
    <n v="24"/>
    <n v="39"/>
    <n v="166"/>
    <x v="34"/>
    <n v="6"/>
    <n v="0.05"/>
    <n v="702.03"/>
    <n v="1132.3"/>
    <s v="OK"/>
    <n v="6793.7999999999993"/>
    <n v="6454.1099999999988"/>
    <n v="2241.9299999999985"/>
    <x v="2"/>
    <n v="0.34736470249190032"/>
    <n v="8"/>
    <n v="15"/>
  </r>
  <r>
    <s v="SO - 000671"/>
    <x v="3"/>
    <x v="2"/>
    <d v="2018-04-10T00:00:00"/>
    <x v="878"/>
    <x v="2"/>
    <d v="2018-08-19T00:00:00"/>
    <d v="2018-08-28T00:00:00"/>
    <s v="USD"/>
    <n v="27"/>
    <n v="20"/>
    <n v="119"/>
    <x v="21"/>
    <n v="6"/>
    <n v="0.05"/>
    <n v="1225.0999999999999"/>
    <n v="1775.5"/>
    <s v="OK"/>
    <n v="10653"/>
    <n v="10120.35"/>
    <n v="2769.7500000000009"/>
    <x v="2"/>
    <n v="0.27368124620195949"/>
    <n v="9"/>
    <n v="14"/>
  </r>
  <r>
    <s v="SO - 000672"/>
    <x v="0"/>
    <x v="5"/>
    <d v="2018-04-10T00:00:00"/>
    <x v="878"/>
    <x v="2"/>
    <d v="2018-08-18T00:00:00"/>
    <d v="2018-08-21T00:00:00"/>
    <s v="USD"/>
    <n v="1"/>
    <n v="25"/>
    <n v="28"/>
    <x v="26"/>
    <n v="8"/>
    <n v="0.2"/>
    <n v="970.43"/>
    <n v="1902.8"/>
    <s v="OK"/>
    <n v="15222.4"/>
    <n v="12177.92"/>
    <n v="4414.4800000000005"/>
    <x v="1"/>
    <n v="0.3624986861467312"/>
    <n v="3"/>
    <n v="13"/>
  </r>
  <r>
    <s v="SO - 000668"/>
    <x v="1"/>
    <x v="2"/>
    <d v="2018-04-10T00:00:00"/>
    <x v="878"/>
    <x v="2"/>
    <d v="2018-08-15T00:00:00"/>
    <d v="2018-08-23T00:00:00"/>
    <s v="USD"/>
    <n v="18"/>
    <n v="25"/>
    <n v="188"/>
    <x v="1"/>
    <n v="8"/>
    <n v="0.15"/>
    <n v="158.66"/>
    <n v="247.9"/>
    <s v="OK"/>
    <n v="1983.2"/>
    <n v="1685.72"/>
    <n v="416.44000000000005"/>
    <x v="0"/>
    <n v="0.24703984054291345"/>
    <n v="8"/>
    <n v="10"/>
  </r>
  <r>
    <s v="SO - 000644"/>
    <x v="0"/>
    <x v="0"/>
    <d v="2018-04-10T00:00:00"/>
    <x v="879"/>
    <x v="2"/>
    <d v="2018-08-17T00:00:00"/>
    <d v="2018-08-21T00:00:00"/>
    <s v="USD"/>
    <n v="1"/>
    <n v="13"/>
    <n v="252"/>
    <x v="7"/>
    <n v="2"/>
    <n v="0.1"/>
    <n v="1021.88"/>
    <n v="1246.2"/>
    <s v="OK"/>
    <n v="2492.4"/>
    <n v="2243.1600000000003"/>
    <n v="199.40000000000032"/>
    <x v="0"/>
    <n v="8.8892455286292679E-2"/>
    <n v="4"/>
    <n v="13"/>
  </r>
  <r>
    <s v="SO - 000645"/>
    <x v="0"/>
    <x v="3"/>
    <d v="2018-04-10T00:00:00"/>
    <x v="879"/>
    <x v="2"/>
    <d v="2018-08-27T00:00:00"/>
    <d v="2018-09-02T00:00:00"/>
    <s v="USD"/>
    <n v="11"/>
    <n v="13"/>
    <n v="291"/>
    <x v="23"/>
    <n v="6"/>
    <n v="0.3"/>
    <n v="809.83"/>
    <n v="1025.0999999999999"/>
    <s v="OK"/>
    <n v="6150.5999999999995"/>
    <n v="4305.4199999999992"/>
    <n v="-553.56000000000131"/>
    <x v="1"/>
    <n v="-0.12857282216369167"/>
    <n v="6"/>
    <n v="23"/>
  </r>
  <r>
    <s v="SO - 000646"/>
    <x v="0"/>
    <x v="5"/>
    <d v="2018-04-10T00:00:00"/>
    <x v="879"/>
    <x v="2"/>
    <d v="2018-08-16T00:00:00"/>
    <d v="2018-08-19T00:00:00"/>
    <s v="USD"/>
    <n v="7"/>
    <n v="36"/>
    <n v="14"/>
    <x v="36"/>
    <n v="1"/>
    <n v="0.2"/>
    <n v="1084.5999999999999"/>
    <n v="1902.8"/>
    <s v="OK"/>
    <n v="1902.8"/>
    <n v="1522.24"/>
    <n v="437.6400000000001"/>
    <x v="1"/>
    <n v="0.28749737229346234"/>
    <n v="3"/>
    <n v="12"/>
  </r>
  <r>
    <s v="SO - 000647"/>
    <x v="2"/>
    <x v="3"/>
    <d v="2018-04-10T00:00:00"/>
    <x v="879"/>
    <x v="2"/>
    <d v="2018-08-28T00:00:00"/>
    <d v="2018-09-05T00:00:00"/>
    <s v="USD"/>
    <n v="21"/>
    <n v="34"/>
    <n v="292"/>
    <x v="17"/>
    <n v="2"/>
    <n v="0.05"/>
    <n v="2056.23"/>
    <n v="3738.6"/>
    <s v="OK"/>
    <n v="7477.2"/>
    <n v="7103.3399999999992"/>
    <n v="2990.8799999999992"/>
    <x v="2"/>
    <n v="0.42105263157894729"/>
    <n v="8"/>
    <n v="24"/>
  </r>
  <r>
    <s v="SO - 000648"/>
    <x v="0"/>
    <x v="2"/>
    <d v="2018-04-10T00:00:00"/>
    <x v="879"/>
    <x v="2"/>
    <d v="2018-08-15T00:00:00"/>
    <d v="2018-08-21T00:00:00"/>
    <s v="USD"/>
    <n v="11"/>
    <n v="39"/>
    <n v="178"/>
    <x v="43"/>
    <n v="6"/>
    <n v="7.4999999999999997E-2"/>
    <n v="1237.8900000000001"/>
    <n v="1996.6"/>
    <s v="OK"/>
    <n v="11979.599999999999"/>
    <n v="11081.13"/>
    <n v="3653.7899999999991"/>
    <x v="0"/>
    <n v="0.32973081265177823"/>
    <n v="6"/>
    <n v="11"/>
  </r>
  <r>
    <s v="SO - 000649"/>
    <x v="0"/>
    <x v="4"/>
    <d v="2018-04-10T00:00:00"/>
    <x v="879"/>
    <x v="2"/>
    <d v="2018-08-06T00:00:00"/>
    <d v="2018-08-13T00:00:00"/>
    <s v="USD"/>
    <n v="10"/>
    <n v="38"/>
    <n v="76"/>
    <x v="44"/>
    <n v="3"/>
    <n v="0.15"/>
    <n v="1818.65"/>
    <n v="2331.6"/>
    <s v="OK"/>
    <n v="6994.7999999999993"/>
    <n v="5945.579999999999"/>
    <n v="489.62999999999829"/>
    <x v="0"/>
    <n v="8.2351932023452437E-2"/>
    <n v="7"/>
    <n v="2"/>
  </r>
  <r>
    <s v="SO - 000650"/>
    <x v="0"/>
    <x v="0"/>
    <d v="2018-04-10T00:00:00"/>
    <x v="879"/>
    <x v="2"/>
    <d v="2018-08-16T00:00:00"/>
    <d v="2018-08-24T00:00:00"/>
    <s v="USD"/>
    <n v="11"/>
    <n v="16"/>
    <n v="221"/>
    <x v="25"/>
    <n v="6"/>
    <n v="0.1"/>
    <n v="701.16"/>
    <n v="1078.7"/>
    <s v="OK"/>
    <n v="6472.2000000000007"/>
    <n v="5824.9800000000005"/>
    <n v="1618.0200000000004"/>
    <x v="0"/>
    <n v="0.27777262754550236"/>
    <n v="8"/>
    <n v="12"/>
  </r>
  <r>
    <s v="SO - 000651"/>
    <x v="0"/>
    <x v="1"/>
    <d v="2018-04-10T00:00:00"/>
    <x v="879"/>
    <x v="2"/>
    <d v="2018-08-31T00:00:00"/>
    <d v="2018-09-08T00:00:00"/>
    <s v="USD"/>
    <n v="11"/>
    <n v="42"/>
    <n v="334"/>
    <x v="38"/>
    <n v="4"/>
    <n v="0.15"/>
    <n v="1216.45"/>
    <n v="1788.9"/>
    <s v="OK"/>
    <n v="7155.6"/>
    <n v="6082.26"/>
    <n v="1216.46"/>
    <x v="0"/>
    <n v="0.20000131530056262"/>
    <n v="8"/>
    <n v="27"/>
  </r>
  <r>
    <s v="SO - 000652"/>
    <x v="0"/>
    <x v="1"/>
    <d v="2018-04-10T00:00:00"/>
    <x v="879"/>
    <x v="2"/>
    <d v="2018-08-13T00:00:00"/>
    <d v="2018-08-17T00:00:00"/>
    <s v="USD"/>
    <n v="4"/>
    <n v="36"/>
    <n v="347"/>
    <x v="45"/>
    <n v="3"/>
    <n v="0.1"/>
    <n v="161.6"/>
    <n v="241.2"/>
    <s v="OK"/>
    <n v="723.59999999999991"/>
    <n v="651.2399999999999"/>
    <n v="166.43999999999994"/>
    <x v="0"/>
    <n v="0.25557398194214109"/>
    <n v="4"/>
    <n v="9"/>
  </r>
  <r>
    <s v="SO - 000653"/>
    <x v="0"/>
    <x v="0"/>
    <d v="2018-04-10T00:00:00"/>
    <x v="879"/>
    <x v="2"/>
    <d v="2018-08-11T00:00:00"/>
    <d v="2018-08-20T00:00:00"/>
    <s v="USD"/>
    <n v="7"/>
    <n v="45"/>
    <n v="240"/>
    <x v="25"/>
    <n v="5"/>
    <n v="0.1"/>
    <n v="533.19000000000005"/>
    <n v="1159.0999999999999"/>
    <s v="OK"/>
    <n v="5795.5"/>
    <n v="5215.95"/>
    <n v="2549.9999999999995"/>
    <x v="0"/>
    <n v="0.48888505449630454"/>
    <n v="9"/>
    <n v="7"/>
  </r>
  <r>
    <s v="SO - 000654"/>
    <x v="1"/>
    <x v="5"/>
    <d v="2018-04-10T00:00:00"/>
    <x v="879"/>
    <x v="2"/>
    <d v="2018-08-29T00:00:00"/>
    <d v="2018-08-30T00:00:00"/>
    <s v="USD"/>
    <n v="18"/>
    <n v="12"/>
    <n v="6"/>
    <x v="23"/>
    <n v="7"/>
    <n v="0.1"/>
    <n v="515.42999999999995"/>
    <n v="1051.9000000000001"/>
    <s v="OK"/>
    <n v="7363.3000000000011"/>
    <n v="6626.9700000000012"/>
    <n v="3018.9600000000014"/>
    <x v="0"/>
    <n v="0.45555661184523255"/>
    <n v="1"/>
    <n v="25"/>
  </r>
  <r>
    <s v="SO - 000664"/>
    <x v="0"/>
    <x v="5"/>
    <d v="2018-04-10T00:00:00"/>
    <x v="879"/>
    <x v="2"/>
    <d v="2018-08-12T00:00:00"/>
    <d v="2018-08-20T00:00:00"/>
    <s v="USD"/>
    <n v="6"/>
    <n v="42"/>
    <n v="21"/>
    <x v="19"/>
    <n v="5"/>
    <n v="7.4999999999999997E-2"/>
    <n v="727.29"/>
    <n v="1118.9000000000001"/>
    <s v="OK"/>
    <n v="5594.5"/>
    <n v="5174.9125000000004"/>
    <n v="1538.4625000000005"/>
    <x v="0"/>
    <n v="0.29729246629773942"/>
    <n v="8"/>
    <n v="8"/>
  </r>
  <r>
    <s v="SO - 000663"/>
    <x v="1"/>
    <x v="5"/>
    <d v="2018-04-10T00:00:00"/>
    <x v="879"/>
    <x v="2"/>
    <d v="2018-08-19T00:00:00"/>
    <d v="2018-08-21T00:00:00"/>
    <s v="USD"/>
    <n v="17"/>
    <n v="32"/>
    <n v="15"/>
    <x v="26"/>
    <n v="1"/>
    <n v="0.15"/>
    <n v="592.62"/>
    <n v="971.5"/>
    <s v="OK"/>
    <n v="971.5"/>
    <n v="825.77499999999998"/>
    <n v="233.15499999999997"/>
    <x v="0"/>
    <n v="0.28234688625836335"/>
    <n v="2"/>
    <n v="15"/>
  </r>
  <r>
    <s v="SO - 000662"/>
    <x v="0"/>
    <x v="3"/>
    <d v="2018-04-10T00:00:00"/>
    <x v="879"/>
    <x v="2"/>
    <d v="2018-08-31T00:00:00"/>
    <d v="2018-09-06T00:00:00"/>
    <s v="USD"/>
    <n v="7"/>
    <n v="4"/>
    <n v="297"/>
    <x v="20"/>
    <n v="7"/>
    <n v="7.4999999999999997E-2"/>
    <n v="3359.92"/>
    <n v="3999.9"/>
    <s v="OK"/>
    <n v="27999.3"/>
    <n v="25899.352500000001"/>
    <n v="2379.9124999999985"/>
    <x v="0"/>
    <n v="9.1890810783783056E-2"/>
    <n v="6"/>
    <n v="27"/>
  </r>
  <r>
    <s v="SO - 000661"/>
    <x v="1"/>
    <x v="0"/>
    <d v="2018-04-10T00:00:00"/>
    <x v="879"/>
    <x v="2"/>
    <d v="2018-08-17T00:00:00"/>
    <d v="2018-08-22T00:00:00"/>
    <s v="USD"/>
    <n v="18"/>
    <n v="7"/>
    <n v="214"/>
    <x v="15"/>
    <n v="3"/>
    <n v="0.05"/>
    <n v="75.040000000000006"/>
    <n v="187.6"/>
    <s v="OK"/>
    <n v="562.79999999999995"/>
    <n v="534.66"/>
    <n v="309.53999999999996"/>
    <x v="2"/>
    <n v="0.57894736842105254"/>
    <n v="5"/>
    <n v="13"/>
  </r>
  <r>
    <s v="SO - 000655"/>
    <x v="0"/>
    <x v="0"/>
    <d v="2018-04-10T00:00:00"/>
    <x v="879"/>
    <x v="2"/>
    <d v="2018-08-22T00:00:00"/>
    <d v="2018-08-30T00:00:00"/>
    <s v="USD"/>
    <n v="4"/>
    <n v="18"/>
    <n v="243"/>
    <x v="43"/>
    <n v="3"/>
    <n v="0.15"/>
    <n v="3343.03"/>
    <n v="5969.7"/>
    <s v="OK"/>
    <n v="17909.099999999999"/>
    <n v="15222.734999999999"/>
    <n v="5193.6449999999986"/>
    <x v="0"/>
    <n v="0.34117686473554187"/>
    <n v="8"/>
    <n v="18"/>
  </r>
  <r>
    <s v="SO - 000659"/>
    <x v="0"/>
    <x v="5"/>
    <d v="2018-04-10T00:00:00"/>
    <x v="879"/>
    <x v="2"/>
    <d v="2018-08-16T00:00:00"/>
    <d v="2018-08-22T00:00:00"/>
    <s v="USD"/>
    <n v="1"/>
    <n v="29"/>
    <n v="28"/>
    <x v="42"/>
    <n v="4"/>
    <n v="0.1"/>
    <n v="3744.63"/>
    <n v="5427"/>
    <s v="OK"/>
    <n v="21708"/>
    <n v="19537.2"/>
    <n v="4558.68"/>
    <x v="0"/>
    <n v="0.23333333333333334"/>
    <n v="6"/>
    <n v="12"/>
  </r>
  <r>
    <s v="SO - 000658"/>
    <x v="0"/>
    <x v="1"/>
    <d v="2018-04-10T00:00:00"/>
    <x v="879"/>
    <x v="2"/>
    <d v="2018-08-19T00:00:00"/>
    <d v="2018-08-22T00:00:00"/>
    <s v="USD"/>
    <n v="2"/>
    <n v="11"/>
    <n v="350"/>
    <x v="45"/>
    <n v="5"/>
    <n v="0.05"/>
    <n v="570.64"/>
    <n v="1118.9000000000001"/>
    <s v="OK"/>
    <n v="5594.5"/>
    <n v="5314.7749999999996"/>
    <n v="2461.5749999999998"/>
    <x v="2"/>
    <n v="0.46315695396324397"/>
    <n v="3"/>
    <n v="15"/>
  </r>
  <r>
    <s v="SO - 000657"/>
    <x v="1"/>
    <x v="5"/>
    <d v="2018-04-10T00:00:00"/>
    <x v="879"/>
    <x v="2"/>
    <d v="2018-08-16T00:00:00"/>
    <d v="2018-08-26T00:00:00"/>
    <s v="USD"/>
    <n v="16"/>
    <n v="18"/>
    <n v="4"/>
    <x v="46"/>
    <n v="4"/>
    <n v="0.15"/>
    <n v="492.32"/>
    <n v="1118.9000000000001"/>
    <s v="OK"/>
    <n v="4475.6000000000004"/>
    <n v="3804.26"/>
    <n v="1834.9800000000002"/>
    <x v="0"/>
    <n v="0.48234873536509076"/>
    <n v="10"/>
    <n v="12"/>
  </r>
  <r>
    <s v="SO - 000656"/>
    <x v="1"/>
    <x v="1"/>
    <d v="2018-04-10T00:00:00"/>
    <x v="879"/>
    <x v="2"/>
    <d v="2018-08-07T00:00:00"/>
    <d v="2018-08-08T00:00:00"/>
    <s v="USD"/>
    <n v="19"/>
    <n v="28"/>
    <n v="355"/>
    <x v="18"/>
    <n v="3"/>
    <n v="0.3"/>
    <n v="2508.48"/>
    <n v="3919.5"/>
    <s v="OK"/>
    <n v="11758.5"/>
    <n v="8230.9499999999989"/>
    <n v="705.5099999999984"/>
    <x v="1"/>
    <n v="8.5714285714285535E-2"/>
    <n v="1"/>
    <n v="3"/>
  </r>
  <r>
    <s v="SO - 000660"/>
    <x v="2"/>
    <x v="2"/>
    <d v="2018-04-10T00:00:00"/>
    <x v="879"/>
    <x v="2"/>
    <d v="2018-08-09T00:00:00"/>
    <d v="2018-08-13T00:00:00"/>
    <s v="USD"/>
    <n v="24"/>
    <n v="32"/>
    <n v="108"/>
    <x v="2"/>
    <n v="2"/>
    <n v="0.05"/>
    <n v="2570.39"/>
    <n v="3725.2"/>
    <s v="OK"/>
    <n v="7450.4"/>
    <n v="7077.8799999999992"/>
    <n v="1937.0999999999995"/>
    <x v="2"/>
    <n v="0.27368364538534135"/>
    <n v="4"/>
    <n v="5"/>
  </r>
  <r>
    <s v="SO - 000636"/>
    <x v="0"/>
    <x v="2"/>
    <d v="2018-04-10T00:00:00"/>
    <x v="880"/>
    <x v="2"/>
    <d v="2018-08-14T00:00:00"/>
    <d v="2018-08-20T00:00:00"/>
    <s v="USD"/>
    <n v="10"/>
    <n v="4"/>
    <n v="159"/>
    <x v="38"/>
    <n v="2"/>
    <n v="0.05"/>
    <n v="5113.4399999999996"/>
    <n v="6391.8"/>
    <s v="OK"/>
    <n v="12783.6"/>
    <n v="12144.42"/>
    <n v="1917.5400000000009"/>
    <x v="2"/>
    <n v="0.15789473684210534"/>
    <n v="6"/>
    <n v="11"/>
  </r>
  <r>
    <s v="SO - 000638"/>
    <x v="1"/>
    <x v="4"/>
    <d v="2018-04-10T00:00:00"/>
    <x v="880"/>
    <x v="2"/>
    <d v="2018-08-24T00:00:00"/>
    <d v="2018-08-26T00:00:00"/>
    <s v="USD"/>
    <n v="13"/>
    <n v="48"/>
    <n v="60"/>
    <x v="13"/>
    <n v="3"/>
    <n v="0.15"/>
    <n v="536.27"/>
    <n v="924.6"/>
    <s v="OK"/>
    <n v="2773.8"/>
    <n v="2357.73"/>
    <n v="748.92000000000007"/>
    <x v="0"/>
    <n v="0.31764451400287569"/>
    <n v="2"/>
    <n v="21"/>
  </r>
  <r>
    <s v="SO - 000639"/>
    <x v="0"/>
    <x v="5"/>
    <d v="2018-04-10T00:00:00"/>
    <x v="880"/>
    <x v="2"/>
    <d v="2018-08-12T00:00:00"/>
    <d v="2018-08-15T00:00:00"/>
    <s v="USD"/>
    <n v="11"/>
    <n v="41"/>
    <n v="22"/>
    <x v="34"/>
    <n v="5"/>
    <n v="0.15"/>
    <n v="505.58"/>
    <n v="1031.8"/>
    <s v="OK"/>
    <n v="5159"/>
    <n v="4385.1499999999996"/>
    <n v="1857.2499999999995"/>
    <x v="0"/>
    <n v="0.42353169218840853"/>
    <n v="3"/>
    <n v="9"/>
  </r>
  <r>
    <s v="SO - 000637"/>
    <x v="0"/>
    <x v="3"/>
    <d v="2018-04-10T00:00:00"/>
    <x v="880"/>
    <x v="2"/>
    <d v="2018-08-11T00:00:00"/>
    <d v="2018-08-18T00:00:00"/>
    <s v="USD"/>
    <n v="3"/>
    <n v="13"/>
    <n v="269"/>
    <x v="24"/>
    <n v="8"/>
    <n v="0.15"/>
    <n v="1123.52"/>
    <n v="2740.3"/>
    <s v="OK"/>
    <n v="21922.400000000001"/>
    <n v="18634.04"/>
    <n v="9645.880000000001"/>
    <x v="0"/>
    <n v="0.51764834678899474"/>
    <n v="7"/>
    <n v="8"/>
  </r>
  <r>
    <s v="SO - 000641"/>
    <x v="3"/>
    <x v="3"/>
    <d v="2018-04-10T00:00:00"/>
    <x v="880"/>
    <x v="2"/>
    <d v="2018-08-05T00:00:00"/>
    <d v="2018-08-12T00:00:00"/>
    <s v="USD"/>
    <n v="27"/>
    <n v="10"/>
    <n v="279"/>
    <x v="39"/>
    <n v="3"/>
    <n v="0.05"/>
    <n v="713.35"/>
    <n v="1132.3"/>
    <s v="OK"/>
    <n v="3396.8999999999996"/>
    <n v="3227.0549999999994"/>
    <n v="1087.0049999999992"/>
    <x v="2"/>
    <n v="0.33684117562297494"/>
    <n v="7"/>
    <n v="2"/>
  </r>
  <r>
    <s v="SO - 000642"/>
    <x v="2"/>
    <x v="1"/>
    <d v="2018-04-10T00:00:00"/>
    <x v="880"/>
    <x v="2"/>
    <d v="2018-08-07T00:00:00"/>
    <d v="2018-08-14T00:00:00"/>
    <s v="USD"/>
    <n v="25"/>
    <n v="12"/>
    <n v="350"/>
    <x v="9"/>
    <n v="3"/>
    <n v="0.05"/>
    <n v="1602.64"/>
    <n v="2465.6"/>
    <s v="OK"/>
    <n v="7396.7999999999993"/>
    <n v="7026.9599999999991"/>
    <n v="2219.0399999999991"/>
    <x v="2"/>
    <n v="0.31578947368421045"/>
    <n v="7"/>
    <n v="4"/>
  </r>
  <r>
    <s v="SO - 000643"/>
    <x v="1"/>
    <x v="2"/>
    <d v="2018-04-10T00:00:00"/>
    <x v="880"/>
    <x v="2"/>
    <d v="2018-08-08T00:00:00"/>
    <d v="2018-08-14T00:00:00"/>
    <s v="USD"/>
    <n v="17"/>
    <n v="47"/>
    <n v="127"/>
    <x v="10"/>
    <n v="6"/>
    <n v="0.1"/>
    <n v="462.3"/>
    <n v="1005"/>
    <s v="OK"/>
    <n v="6030"/>
    <n v="5427"/>
    <n v="2653.2"/>
    <x v="0"/>
    <n v="0.48888888888888887"/>
    <n v="6"/>
    <n v="5"/>
  </r>
  <r>
    <s v="SO - 000640"/>
    <x v="2"/>
    <x v="2"/>
    <d v="2018-04-10T00:00:00"/>
    <x v="880"/>
    <x v="2"/>
    <d v="2018-08-20T00:00:00"/>
    <d v="2018-08-27T00:00:00"/>
    <s v="USD"/>
    <n v="25"/>
    <n v="11"/>
    <n v="90"/>
    <x v="5"/>
    <n v="1"/>
    <n v="0.2"/>
    <n v="769.16"/>
    <n v="1098.8"/>
    <s v="OK"/>
    <n v="1098.8"/>
    <n v="879.04"/>
    <n v="109.88"/>
    <x v="1"/>
    <n v="0.125"/>
    <n v="7"/>
    <n v="17"/>
  </r>
  <r>
    <s v="SO - 000635"/>
    <x v="3"/>
    <x v="0"/>
    <d v="2018-04-10T00:00:00"/>
    <x v="881"/>
    <x v="2"/>
    <d v="2018-08-20T00:00:00"/>
    <d v="2018-08-21T00:00:00"/>
    <s v="USD"/>
    <n v="26"/>
    <n v="39"/>
    <n v="212"/>
    <x v="12"/>
    <n v="8"/>
    <n v="0.05"/>
    <n v="703.5"/>
    <n v="1005"/>
    <s v="OK"/>
    <n v="8040"/>
    <n v="7638"/>
    <n v="2010"/>
    <x v="2"/>
    <n v="0.26315789473684209"/>
    <n v="1"/>
    <n v="18"/>
  </r>
  <r>
    <s v="SO - 000634"/>
    <x v="0"/>
    <x v="3"/>
    <d v="2018-04-10T00:00:00"/>
    <x v="881"/>
    <x v="2"/>
    <d v="2018-08-15T00:00:00"/>
    <d v="2018-08-22T00:00:00"/>
    <s v="USD"/>
    <n v="7"/>
    <n v="10"/>
    <n v="283"/>
    <x v="46"/>
    <n v="2"/>
    <n v="0.15"/>
    <n v="507.26"/>
    <n v="757.1"/>
    <s v="OK"/>
    <n v="1514.2"/>
    <n v="1287.07"/>
    <n v="272.54999999999995"/>
    <x v="0"/>
    <n v="0.2117600441312438"/>
    <n v="7"/>
    <n v="13"/>
  </r>
  <r>
    <s v="SO - 000633"/>
    <x v="0"/>
    <x v="1"/>
    <d v="2018-04-10T00:00:00"/>
    <x v="881"/>
    <x v="2"/>
    <d v="2018-08-20T00:00:00"/>
    <d v="2018-08-29T00:00:00"/>
    <s v="USD"/>
    <n v="8"/>
    <n v="37"/>
    <n v="334"/>
    <x v="42"/>
    <n v="5"/>
    <n v="0.15"/>
    <n v="180.57"/>
    <n v="234.5"/>
    <s v="OK"/>
    <n v="1172.5"/>
    <n v="996.625"/>
    <n v="93.775000000000091"/>
    <x v="0"/>
    <n v="9.409256239809366E-2"/>
    <n v="9"/>
    <n v="18"/>
  </r>
  <r>
    <s v="SO - 000632"/>
    <x v="1"/>
    <x v="2"/>
    <d v="2018-04-10T00:00:00"/>
    <x v="881"/>
    <x v="2"/>
    <d v="2018-08-26T00:00:00"/>
    <d v="2018-09-03T00:00:00"/>
    <s v="USD"/>
    <n v="19"/>
    <n v="35"/>
    <n v="121"/>
    <x v="29"/>
    <n v="6"/>
    <n v="7.4999999999999997E-2"/>
    <n v="1248.3399999999999"/>
    <n v="1835.8"/>
    <s v="OK"/>
    <n v="11014.8"/>
    <n v="10188.69"/>
    <n v="2698.6500000000015"/>
    <x v="0"/>
    <n v="0.26486722041793415"/>
    <n v="8"/>
    <n v="24"/>
  </r>
  <r>
    <s v="SO - 000631"/>
    <x v="1"/>
    <x v="0"/>
    <d v="2018-04-10T00:00:00"/>
    <x v="881"/>
    <x v="2"/>
    <d v="2018-08-18T00:00:00"/>
    <d v="2018-08-22T00:00:00"/>
    <s v="USD"/>
    <n v="12"/>
    <n v="37"/>
    <n v="219"/>
    <x v="35"/>
    <n v="4"/>
    <n v="0.1"/>
    <n v="3170.04"/>
    <n v="3865.9"/>
    <s v="OK"/>
    <n v="15463.6"/>
    <n v="13917.24"/>
    <n v="1237.08"/>
    <x v="0"/>
    <n v="8.8888314062270962E-2"/>
    <n v="4"/>
    <n v="16"/>
  </r>
  <r>
    <s v="SO - 000630"/>
    <x v="2"/>
    <x v="2"/>
    <d v="2018-04-10T00:00:00"/>
    <x v="881"/>
    <x v="2"/>
    <d v="2018-08-21T00:00:00"/>
    <d v="2018-08-28T00:00:00"/>
    <s v="USD"/>
    <n v="20"/>
    <n v="40"/>
    <n v="190"/>
    <x v="15"/>
    <n v="5"/>
    <n v="0.3"/>
    <n v="2288.79"/>
    <n v="3879.3"/>
    <s v="OK"/>
    <n v="19396.5"/>
    <n v="13577.55"/>
    <n v="2133.5999999999985"/>
    <x v="1"/>
    <n v="0.15714175237800623"/>
    <n v="7"/>
    <n v="19"/>
  </r>
  <r>
    <s v="SO - 000622"/>
    <x v="2"/>
    <x v="2"/>
    <d v="2018-04-10T00:00:00"/>
    <x v="882"/>
    <x v="2"/>
    <d v="2018-08-21T00:00:00"/>
    <d v="2018-08-22T00:00:00"/>
    <s v="USD"/>
    <n v="23"/>
    <n v="4"/>
    <n v="202"/>
    <x v="10"/>
    <n v="1"/>
    <n v="0.3"/>
    <n v="3369.16"/>
    <n v="5808.9"/>
    <s v="OK"/>
    <n v="5808.9"/>
    <n v="4066.2299999999996"/>
    <n v="697.06999999999971"/>
    <x v="1"/>
    <n v="0.17142906328466412"/>
    <n v="1"/>
    <n v="20"/>
  </r>
  <r>
    <s v="SO - 000623"/>
    <x v="0"/>
    <x v="0"/>
    <d v="2018-04-10T00:00:00"/>
    <x v="882"/>
    <x v="2"/>
    <d v="2018-08-20T00:00:00"/>
    <d v="2018-08-23T00:00:00"/>
    <s v="USD"/>
    <n v="1"/>
    <n v="21"/>
    <n v="205"/>
    <x v="17"/>
    <n v="6"/>
    <n v="0.2"/>
    <n v="1845.31"/>
    <n v="3926.2"/>
    <s v="OK"/>
    <n v="23557.199999999997"/>
    <n v="18845.759999999998"/>
    <n v="7773.8999999999978"/>
    <x v="1"/>
    <n v="0.41250127349600113"/>
    <n v="3"/>
    <n v="19"/>
  </r>
  <r>
    <s v="SO - 000624"/>
    <x v="2"/>
    <x v="3"/>
    <d v="2018-04-10T00:00:00"/>
    <x v="882"/>
    <x v="2"/>
    <d v="2018-08-07T00:00:00"/>
    <d v="2018-08-15T00:00:00"/>
    <s v="USD"/>
    <n v="23"/>
    <n v="29"/>
    <n v="287"/>
    <x v="20"/>
    <n v="8"/>
    <n v="0.1"/>
    <n v="160.80000000000001"/>
    <n v="201"/>
    <s v="OK"/>
    <n v="1608"/>
    <n v="1447.2"/>
    <n v="160.79999999999995"/>
    <x v="0"/>
    <n v="0.11111111111111108"/>
    <n v="8"/>
    <n v="6"/>
  </r>
  <r>
    <s v="SO - 000625"/>
    <x v="1"/>
    <x v="5"/>
    <d v="2018-04-10T00:00:00"/>
    <x v="882"/>
    <x v="2"/>
    <d v="2018-08-22T00:00:00"/>
    <d v="2018-08-29T00:00:00"/>
    <s v="USD"/>
    <n v="20"/>
    <n v="39"/>
    <n v="16"/>
    <x v="14"/>
    <n v="1"/>
    <n v="0.1"/>
    <n v="1430.85"/>
    <n v="1882.7"/>
    <s v="OK"/>
    <n v="1882.7"/>
    <n v="1694.43"/>
    <n v="263.58000000000015"/>
    <x v="0"/>
    <n v="0.1555567358934864"/>
    <n v="7"/>
    <n v="21"/>
  </r>
  <r>
    <s v="SO - 000627"/>
    <x v="1"/>
    <x v="5"/>
    <d v="2018-04-10T00:00:00"/>
    <x v="882"/>
    <x v="2"/>
    <d v="2018-08-05T00:00:00"/>
    <d v="2018-08-13T00:00:00"/>
    <s v="USD"/>
    <n v="18"/>
    <n v="33"/>
    <n v="22"/>
    <x v="24"/>
    <n v="8"/>
    <n v="0.05"/>
    <n v="135.01"/>
    <n v="207.7"/>
    <s v="OK"/>
    <n v="1661.6"/>
    <n v="1578.5199999999998"/>
    <n v="498.43999999999983"/>
    <x v="2"/>
    <n v="0.31576413349213184"/>
    <n v="8"/>
    <n v="4"/>
  </r>
  <r>
    <s v="SO - 000628"/>
    <x v="1"/>
    <x v="2"/>
    <d v="2018-04-10T00:00:00"/>
    <x v="882"/>
    <x v="2"/>
    <d v="2018-08-24T00:00:00"/>
    <d v="2018-08-30T00:00:00"/>
    <s v="USD"/>
    <n v="20"/>
    <n v="41"/>
    <n v="115"/>
    <x v="40"/>
    <n v="6"/>
    <n v="0.2"/>
    <n v="180.9"/>
    <n v="241.2"/>
    <s v="OK"/>
    <n v="1447.1999999999998"/>
    <n v="1157.76"/>
    <n v="72.3599999999999"/>
    <x v="1"/>
    <n v="6.2499999999999917E-2"/>
    <n v="6"/>
    <n v="23"/>
  </r>
  <r>
    <s v="SO - 000629"/>
    <x v="0"/>
    <x v="0"/>
    <d v="2018-04-10T00:00:00"/>
    <x v="882"/>
    <x v="2"/>
    <d v="2018-08-08T00:00:00"/>
    <d v="2018-08-18T00:00:00"/>
    <s v="USD"/>
    <n v="3"/>
    <n v="21"/>
    <n v="222"/>
    <x v="38"/>
    <n v="6"/>
    <n v="7.4999999999999997E-2"/>
    <n v="507.06"/>
    <n v="1152.4000000000001"/>
    <s v="OK"/>
    <n v="6914.4000000000005"/>
    <n v="6395.8200000000006"/>
    <n v="3353.4600000000005"/>
    <x v="0"/>
    <n v="0.52432057187350489"/>
    <n v="10"/>
    <n v="7"/>
  </r>
  <r>
    <s v="SO - 000626"/>
    <x v="3"/>
    <x v="2"/>
    <d v="2018-04-10T00:00:00"/>
    <x v="882"/>
    <x v="2"/>
    <d v="2018-08-16T00:00:00"/>
    <d v="2018-08-24T00:00:00"/>
    <s v="USD"/>
    <n v="25"/>
    <n v="30"/>
    <n v="149"/>
    <x v="6"/>
    <n v="6"/>
    <n v="0.05"/>
    <n v="1089.02"/>
    <n v="2532.6"/>
    <s v="OK"/>
    <n v="15195.599999999999"/>
    <n v="14435.819999999998"/>
    <n v="7901.699999999998"/>
    <x v="2"/>
    <n v="0.54736758978707123"/>
    <n v="8"/>
    <n v="15"/>
  </r>
  <r>
    <s v="SO - 000621"/>
    <x v="0"/>
    <x v="2"/>
    <d v="2018-04-10T00:00:00"/>
    <x v="883"/>
    <x v="2"/>
    <d v="2018-08-28T00:00:00"/>
    <d v="2018-09-04T00:00:00"/>
    <s v="USD"/>
    <n v="7"/>
    <n v="17"/>
    <n v="155"/>
    <x v="11"/>
    <n v="1"/>
    <n v="0.05"/>
    <n v="707.52"/>
    <n v="1072"/>
    <s v="OK"/>
    <n v="1072"/>
    <n v="1018.4"/>
    <n v="310.88"/>
    <x v="2"/>
    <n v="0.30526315789473685"/>
    <n v="7"/>
    <n v="28"/>
  </r>
  <r>
    <s v="SO - 000620"/>
    <x v="3"/>
    <x v="5"/>
    <d v="2018-04-10T00:00:00"/>
    <x v="883"/>
    <x v="2"/>
    <d v="2018-08-14T00:00:00"/>
    <d v="2018-08-22T00:00:00"/>
    <s v="USD"/>
    <n v="28"/>
    <n v="23"/>
    <n v="57"/>
    <x v="34"/>
    <n v="4"/>
    <n v="0.15"/>
    <n v="1635.6"/>
    <n v="2405.3000000000002"/>
    <s v="OK"/>
    <n v="9621.2000000000007"/>
    <n v="8178.02"/>
    <n v="1635.6200000000008"/>
    <x v="0"/>
    <n v="0.2000019564637896"/>
    <n v="8"/>
    <n v="14"/>
  </r>
  <r>
    <s v="SO - 000619"/>
    <x v="1"/>
    <x v="5"/>
    <d v="2018-04-10T00:00:00"/>
    <x v="883"/>
    <x v="2"/>
    <d v="2018-08-11T00:00:00"/>
    <d v="2018-08-15T00:00:00"/>
    <s v="USD"/>
    <n v="17"/>
    <n v="37"/>
    <n v="7"/>
    <x v="26"/>
    <n v="7"/>
    <n v="0.05"/>
    <n v="755.09"/>
    <n v="1078.7"/>
    <s v="OK"/>
    <n v="7550.9000000000005"/>
    <n v="7173.3550000000005"/>
    <n v="1887.7250000000004"/>
    <x v="2"/>
    <n v="0.26315789473684215"/>
    <n v="4"/>
    <n v="11"/>
  </r>
  <r>
    <s v="SO - 000618"/>
    <x v="0"/>
    <x v="2"/>
    <d v="2018-04-10T00:00:00"/>
    <x v="883"/>
    <x v="2"/>
    <d v="2018-08-18T00:00:00"/>
    <d v="2018-08-25T00:00:00"/>
    <s v="USD"/>
    <n v="11"/>
    <n v="26"/>
    <n v="105"/>
    <x v="10"/>
    <n v="7"/>
    <n v="7.4999999999999997E-2"/>
    <n v="889.22"/>
    <n v="1125.5999999999999"/>
    <s v="OK"/>
    <n v="7879.1999999999989"/>
    <n v="7288.2599999999993"/>
    <n v="1063.7199999999993"/>
    <x v="0"/>
    <n v="0.14594978774083245"/>
    <n v="7"/>
    <n v="18"/>
  </r>
  <r>
    <s v="SO - 000617"/>
    <x v="1"/>
    <x v="4"/>
    <d v="2018-04-10T00:00:00"/>
    <x v="883"/>
    <x v="2"/>
    <d v="2018-08-04T00:00:00"/>
    <d v="2018-08-11T00:00:00"/>
    <s v="USD"/>
    <n v="16"/>
    <n v="21"/>
    <n v="68"/>
    <x v="16"/>
    <n v="4"/>
    <n v="7.4999999999999997E-2"/>
    <n v="1222.8800000000001"/>
    <n v="2264.6"/>
    <s v="OK"/>
    <n v="9058.4"/>
    <n v="8379.02"/>
    <n v="3487.5"/>
    <x v="0"/>
    <n v="0.41621812574740241"/>
    <n v="7"/>
    <n v="4"/>
  </r>
  <r>
    <s v="SO - 000616"/>
    <x v="0"/>
    <x v="5"/>
    <d v="2018-04-10T00:00:00"/>
    <x v="883"/>
    <x v="2"/>
    <d v="2018-08-06T00:00:00"/>
    <d v="2018-08-14T00:00:00"/>
    <s v="USD"/>
    <n v="10"/>
    <n v="16"/>
    <n v="33"/>
    <x v="40"/>
    <n v="8"/>
    <n v="7.4999999999999997E-2"/>
    <n v="3041.53"/>
    <n v="5849.1"/>
    <s v="OK"/>
    <n v="46792.800000000003"/>
    <n v="43283.340000000004"/>
    <n v="18951.100000000002"/>
    <x v="0"/>
    <n v="0.43783820749507779"/>
    <n v="8"/>
    <n v="6"/>
  </r>
  <r>
    <s v="SO - 000615"/>
    <x v="1"/>
    <x v="0"/>
    <d v="2018-04-10T00:00:00"/>
    <x v="883"/>
    <x v="2"/>
    <d v="2018-08-23T00:00:00"/>
    <d v="2018-09-02T00:00:00"/>
    <s v="USD"/>
    <n v="17"/>
    <n v="29"/>
    <n v="226"/>
    <x v="7"/>
    <n v="2"/>
    <n v="0.2"/>
    <n v="854.25"/>
    <n v="1139"/>
    <s v="OK"/>
    <n v="2278"/>
    <n v="1822.4"/>
    <n v="113.90000000000009"/>
    <x v="1"/>
    <n v="6.2500000000000042E-2"/>
    <n v="10"/>
    <n v="23"/>
  </r>
  <r>
    <s v="SO - 000614"/>
    <x v="0"/>
    <x v="2"/>
    <d v="2018-04-10T00:00:00"/>
    <x v="883"/>
    <x v="2"/>
    <d v="2018-08-19T00:00:00"/>
    <d v="2018-08-25T00:00:00"/>
    <s v="USD"/>
    <n v="12"/>
    <n v="3"/>
    <n v="196"/>
    <x v="30"/>
    <n v="7"/>
    <n v="7.4999999999999997E-2"/>
    <n v="683.74"/>
    <n v="1051.9000000000001"/>
    <s v="OK"/>
    <n v="7363.3000000000011"/>
    <n v="6811.0525000000016"/>
    <n v="2024.8725000000013"/>
    <x v="0"/>
    <n v="0.29729215859076125"/>
    <n v="6"/>
    <n v="19"/>
  </r>
  <r>
    <s v="SO - 000613"/>
    <x v="0"/>
    <x v="0"/>
    <d v="2018-04-10T00:00:00"/>
    <x v="883"/>
    <x v="2"/>
    <d v="2018-08-24T00:00:00"/>
    <d v="2018-08-30T00:00:00"/>
    <s v="USD"/>
    <n v="5"/>
    <n v="3"/>
    <n v="218"/>
    <x v="36"/>
    <n v="4"/>
    <n v="0.15"/>
    <n v="694.25"/>
    <n v="1051.9000000000001"/>
    <s v="OK"/>
    <n v="4207.6000000000004"/>
    <n v="3576.46"/>
    <n v="799.46"/>
    <x v="0"/>
    <n v="0.22353388546216091"/>
    <n v="6"/>
    <n v="24"/>
  </r>
  <r>
    <s v="SO - 000608"/>
    <x v="3"/>
    <x v="0"/>
    <d v="2018-04-10T00:00:00"/>
    <x v="884"/>
    <x v="2"/>
    <d v="2018-08-10T00:00:00"/>
    <d v="2018-08-13T00:00:00"/>
    <s v="USD"/>
    <n v="25"/>
    <n v="48"/>
    <n v="257"/>
    <x v="26"/>
    <n v="8"/>
    <n v="7.4999999999999997E-2"/>
    <n v="686.82"/>
    <n v="1025.0999999999999"/>
    <s v="OK"/>
    <n v="8200.7999999999993"/>
    <n v="7585.74"/>
    <n v="2091.1799999999994"/>
    <x v="0"/>
    <n v="0.27567251184459252"/>
    <n v="3"/>
    <n v="11"/>
  </r>
  <r>
    <s v="SO - 000609"/>
    <x v="1"/>
    <x v="2"/>
    <d v="2018-04-10T00:00:00"/>
    <x v="884"/>
    <x v="2"/>
    <d v="2018-08-16T00:00:00"/>
    <d v="2018-08-20T00:00:00"/>
    <s v="USD"/>
    <n v="16"/>
    <n v="4"/>
    <n v="184"/>
    <x v="23"/>
    <n v="7"/>
    <n v="7.4999999999999997E-2"/>
    <n v="1711.31"/>
    <n v="2592.9"/>
    <s v="OK"/>
    <n v="18150.3"/>
    <n v="16789.0275"/>
    <n v="4809.8575000000001"/>
    <x v="0"/>
    <n v="0.28648815424240626"/>
    <n v="4"/>
    <n v="17"/>
  </r>
  <r>
    <s v="SO - 000610"/>
    <x v="3"/>
    <x v="2"/>
    <d v="2018-04-10T00:00:00"/>
    <x v="884"/>
    <x v="2"/>
    <d v="2018-08-26T00:00:00"/>
    <d v="2018-09-01T00:00:00"/>
    <s v="USD"/>
    <n v="25"/>
    <n v="15"/>
    <n v="150"/>
    <x v="32"/>
    <n v="1"/>
    <n v="0.15"/>
    <n v="3054.06"/>
    <n v="3865.9"/>
    <s v="OK"/>
    <n v="3865.9"/>
    <n v="3286.0149999999999"/>
    <n v="231.95499999999993"/>
    <x v="0"/>
    <n v="7.0588539614091825E-2"/>
    <n v="6"/>
    <n v="27"/>
  </r>
  <r>
    <s v="SO - 000612"/>
    <x v="2"/>
    <x v="1"/>
    <d v="2018-04-10T00:00:00"/>
    <x v="884"/>
    <x v="2"/>
    <d v="2018-08-07T00:00:00"/>
    <d v="2018-08-10T00:00:00"/>
    <s v="USD"/>
    <n v="23"/>
    <n v="41"/>
    <n v="362"/>
    <x v="33"/>
    <n v="3"/>
    <n v="0.05"/>
    <n v="621.76"/>
    <n v="971.5"/>
    <s v="OK"/>
    <n v="2914.5"/>
    <n v="2768.7750000000001"/>
    <n v="903.49500000000012"/>
    <x v="2"/>
    <n v="0.32631578947368423"/>
    <n v="3"/>
    <n v="8"/>
  </r>
  <r>
    <s v="SO - 000611"/>
    <x v="2"/>
    <x v="1"/>
    <d v="2018-04-10T00:00:00"/>
    <x v="884"/>
    <x v="2"/>
    <d v="2018-08-22T00:00:00"/>
    <d v="2018-09-01T00:00:00"/>
    <s v="USD"/>
    <n v="22"/>
    <n v="30"/>
    <n v="347"/>
    <x v="2"/>
    <n v="8"/>
    <n v="0.05"/>
    <n v="4226.03"/>
    <n v="5634.7"/>
    <s v="OK"/>
    <n v="45077.599999999999"/>
    <n v="42823.719999999994"/>
    <n v="9015.4799999999959"/>
    <x v="2"/>
    <n v="0.21052538172769664"/>
    <n v="10"/>
    <n v="23"/>
  </r>
  <r>
    <s v="SO - 000607"/>
    <x v="1"/>
    <x v="2"/>
    <d v="2018-04-10T00:00:00"/>
    <x v="885"/>
    <x v="2"/>
    <d v="2018-08-11T00:00:00"/>
    <d v="2018-08-14T00:00:00"/>
    <s v="USD"/>
    <n v="15"/>
    <n v="1"/>
    <n v="166"/>
    <x v="42"/>
    <n v="8"/>
    <n v="0.05"/>
    <n v="2111.91"/>
    <n v="3705.1"/>
    <s v="OK"/>
    <n v="29640.799999999999"/>
    <n v="28158.76"/>
    <n v="11263.48"/>
    <x v="2"/>
    <n v="0.39999914768974204"/>
    <n v="3"/>
    <n v="13"/>
  </r>
  <r>
    <s v="SO - 000606"/>
    <x v="1"/>
    <x v="5"/>
    <d v="2018-04-10T00:00:00"/>
    <x v="885"/>
    <x v="2"/>
    <d v="2018-08-24T00:00:00"/>
    <d v="2018-08-25T00:00:00"/>
    <s v="USD"/>
    <n v="16"/>
    <n v="49"/>
    <n v="27"/>
    <x v="26"/>
    <n v="5"/>
    <n v="0.2"/>
    <n v="756.9"/>
    <n v="958.1"/>
    <s v="OK"/>
    <n v="4790.5"/>
    <n v="3832.4"/>
    <n v="47.900000000000091"/>
    <x v="1"/>
    <n v="1.2498695334516254E-2"/>
    <n v="1"/>
    <n v="26"/>
  </r>
  <r>
    <s v="SO - 000605"/>
    <x v="1"/>
    <x v="2"/>
    <d v="2018-04-10T00:00:00"/>
    <x v="885"/>
    <x v="2"/>
    <d v="2018-08-20T00:00:00"/>
    <d v="2018-08-24T00:00:00"/>
    <s v="USD"/>
    <n v="19"/>
    <n v="34"/>
    <n v="153"/>
    <x v="46"/>
    <n v="4"/>
    <n v="0.1"/>
    <n v="478.38"/>
    <n v="938"/>
    <s v="OK"/>
    <n v="3752"/>
    <n v="3376.8"/>
    <n v="1463.2800000000002"/>
    <x v="0"/>
    <n v="0.43333333333333335"/>
    <n v="4"/>
    <n v="22"/>
  </r>
  <r>
    <s v="SO - 000604"/>
    <x v="0"/>
    <x v="2"/>
    <d v="2018-04-10T00:00:00"/>
    <x v="885"/>
    <x v="2"/>
    <d v="2018-08-25T00:00:00"/>
    <d v="2018-09-04T00:00:00"/>
    <s v="USD"/>
    <n v="2"/>
    <n v="1"/>
    <n v="199"/>
    <x v="16"/>
    <n v="5"/>
    <n v="0.1"/>
    <n v="534.33000000000004"/>
    <n v="971.5"/>
    <s v="OK"/>
    <n v="4857.5"/>
    <n v="4371.75"/>
    <n v="1700.1"/>
    <x v="0"/>
    <n v="0.38888317035512093"/>
    <n v="10"/>
    <n v="27"/>
  </r>
  <r>
    <s v="SO - 000603"/>
    <x v="2"/>
    <x v="5"/>
    <d v="2018-04-10T00:00:00"/>
    <x v="885"/>
    <x v="2"/>
    <d v="2018-08-26T00:00:00"/>
    <d v="2018-09-01T00:00:00"/>
    <s v="USD"/>
    <n v="20"/>
    <n v="33"/>
    <n v="35"/>
    <x v="10"/>
    <n v="8"/>
    <n v="0.4"/>
    <n v="778.27"/>
    <n v="1768.8"/>
    <s v="OK"/>
    <n v="14150.4"/>
    <n v="8490.24"/>
    <n v="2264.08"/>
    <x v="3"/>
    <n v="0.26666855118347654"/>
    <n v="6"/>
    <n v="28"/>
  </r>
  <r>
    <s v="SO - 000602"/>
    <x v="2"/>
    <x v="3"/>
    <d v="2018-04-10T00:00:00"/>
    <x v="885"/>
    <x v="2"/>
    <d v="2018-08-26T00:00:00"/>
    <d v="2018-09-02T00:00:00"/>
    <s v="USD"/>
    <n v="21"/>
    <n v="48"/>
    <n v="315"/>
    <x v="37"/>
    <n v="5"/>
    <n v="0.2"/>
    <n v="645.75"/>
    <n v="1058.5999999999999"/>
    <s v="OK"/>
    <n v="5293"/>
    <n v="4234.4000000000005"/>
    <n v="1005.6500000000005"/>
    <x v="1"/>
    <n v="0.2374952767806538"/>
    <n v="7"/>
    <n v="28"/>
  </r>
  <r>
    <s v="SO - 000601"/>
    <x v="1"/>
    <x v="3"/>
    <d v="2018-04-10T00:00:00"/>
    <x v="885"/>
    <x v="2"/>
    <d v="2018-08-26T00:00:00"/>
    <d v="2018-08-30T00:00:00"/>
    <s v="USD"/>
    <n v="15"/>
    <n v="46"/>
    <n v="292"/>
    <x v="15"/>
    <n v="2"/>
    <n v="0.1"/>
    <n v="2177.77"/>
    <n v="3202.6"/>
    <s v="OK"/>
    <n v="6405.2"/>
    <n v="5764.68"/>
    <n v="1409.1400000000003"/>
    <x v="0"/>
    <n v="0.24444375056377809"/>
    <n v="4"/>
    <n v="28"/>
  </r>
  <r>
    <s v="SO - 000600"/>
    <x v="3"/>
    <x v="2"/>
    <d v="2018-04-10T00:00:00"/>
    <x v="885"/>
    <x v="2"/>
    <d v="2018-08-19T00:00:00"/>
    <d v="2018-08-24T00:00:00"/>
    <s v="USD"/>
    <n v="28"/>
    <n v="31"/>
    <n v="187"/>
    <x v="26"/>
    <n v="1"/>
    <n v="0.15"/>
    <n v="672.01"/>
    <n v="790.6"/>
    <s v="OK"/>
    <n v="790.6"/>
    <n v="672.01"/>
    <n v="0"/>
    <x v="0"/>
    <n v="0"/>
    <n v="5"/>
    <n v="21"/>
  </r>
  <r>
    <s v="SO - 000599"/>
    <x v="0"/>
    <x v="2"/>
    <d v="2018-04-10T00:00:00"/>
    <x v="885"/>
    <x v="2"/>
    <d v="2018-08-16T00:00:00"/>
    <d v="2018-08-18T00:00:00"/>
    <s v="USD"/>
    <n v="12"/>
    <n v="11"/>
    <n v="99"/>
    <x v="43"/>
    <n v="7"/>
    <n v="0.4"/>
    <n v="1731.82"/>
    <n v="2405.3000000000002"/>
    <s v="OK"/>
    <n v="16837.100000000002"/>
    <n v="10102.26"/>
    <n v="-2020.4799999999996"/>
    <x v="3"/>
    <n v="-0.20000277165703512"/>
    <n v="2"/>
    <n v="18"/>
  </r>
  <r>
    <s v="SO - 000594"/>
    <x v="2"/>
    <x v="2"/>
    <d v="2018-04-10T00:00:00"/>
    <x v="886"/>
    <x v="2"/>
    <d v="2018-08-01T00:00:00"/>
    <d v="2018-08-02T00:00:00"/>
    <s v="USD"/>
    <n v="25"/>
    <n v="35"/>
    <n v="109"/>
    <x v="9"/>
    <n v="1"/>
    <n v="0.15"/>
    <n v="96.48"/>
    <n v="201"/>
    <s v="OK"/>
    <n v="201"/>
    <n v="170.85"/>
    <n v="74.36999999999999"/>
    <x v="0"/>
    <n v="0.43529411764705878"/>
    <n v="1"/>
    <n v="4"/>
  </r>
  <r>
    <s v="SO - 000595"/>
    <x v="0"/>
    <x v="1"/>
    <d v="2018-04-10T00:00:00"/>
    <x v="886"/>
    <x v="2"/>
    <d v="2018-08-10T00:00:00"/>
    <d v="2018-08-16T00:00:00"/>
    <s v="USD"/>
    <n v="1"/>
    <n v="40"/>
    <n v="362"/>
    <x v="29"/>
    <n v="6"/>
    <n v="7.4999999999999997E-2"/>
    <n v="198.32"/>
    <n v="247.9"/>
    <s v="OK"/>
    <n v="1487.4"/>
    <n v="1375.8450000000003"/>
    <n v="185.92500000000018"/>
    <x v="0"/>
    <n v="0.13513513513513525"/>
    <n v="6"/>
    <n v="13"/>
  </r>
  <r>
    <s v="SO - 000596"/>
    <x v="0"/>
    <x v="3"/>
    <d v="2018-04-10T00:00:00"/>
    <x v="886"/>
    <x v="2"/>
    <d v="2018-08-09T00:00:00"/>
    <d v="2018-08-18T00:00:00"/>
    <s v="USD"/>
    <n v="12"/>
    <n v="2"/>
    <n v="280"/>
    <x v="9"/>
    <n v="1"/>
    <n v="0.05"/>
    <n v="3125.95"/>
    <n v="3859.2"/>
    <s v="OK"/>
    <n v="3859.2"/>
    <n v="3666.24"/>
    <n v="540.29"/>
    <x v="2"/>
    <n v="0.14736896657065549"/>
    <n v="9"/>
    <n v="12"/>
  </r>
  <r>
    <s v="SO - 000598"/>
    <x v="0"/>
    <x v="0"/>
    <d v="2018-04-10T00:00:00"/>
    <x v="886"/>
    <x v="2"/>
    <d v="2018-08-10T00:00:00"/>
    <d v="2018-08-11T00:00:00"/>
    <s v="USD"/>
    <n v="7"/>
    <n v="25"/>
    <n v="223"/>
    <x v="35"/>
    <n v="6"/>
    <n v="0.15"/>
    <n v="1157.76"/>
    <n v="1809"/>
    <s v="OK"/>
    <n v="10854"/>
    <n v="9225.9"/>
    <n v="2279.34"/>
    <x v="0"/>
    <n v="0.2470588235294118"/>
    <n v="1"/>
    <n v="13"/>
  </r>
  <r>
    <s v="SO - 000597"/>
    <x v="0"/>
    <x v="0"/>
    <d v="2018-04-10T00:00:00"/>
    <x v="886"/>
    <x v="2"/>
    <d v="2018-08-16T00:00:00"/>
    <d v="2018-08-25T00:00:00"/>
    <s v="USD"/>
    <n v="8"/>
    <n v="40"/>
    <n v="214"/>
    <x v="5"/>
    <n v="3"/>
    <n v="0.05"/>
    <n v="3127.76"/>
    <n v="5487.3"/>
    <s v="OK"/>
    <n v="16461.900000000001"/>
    <n v="15638.805"/>
    <n v="6255.5249999999996"/>
    <x v="2"/>
    <n v="0.40000019183051388"/>
    <n v="9"/>
    <n v="19"/>
  </r>
  <r>
    <s v="SO - 000593"/>
    <x v="1"/>
    <x v="5"/>
    <d v="2018-04-10T00:00:00"/>
    <x v="887"/>
    <x v="2"/>
    <d v="2018-08-13T00:00:00"/>
    <d v="2018-08-19T00:00:00"/>
    <s v="USD"/>
    <n v="16"/>
    <n v="18"/>
    <n v="6"/>
    <x v="43"/>
    <n v="1"/>
    <n v="0.15"/>
    <n v="4216.18"/>
    <n v="5547.6"/>
    <s v="OK"/>
    <n v="5547.6"/>
    <n v="4715.46"/>
    <n v="499.27999999999975"/>
    <x v="0"/>
    <n v="0.10588150466762516"/>
    <n v="6"/>
    <n v="17"/>
  </r>
  <r>
    <s v="SO - 000592"/>
    <x v="2"/>
    <x v="2"/>
    <d v="2018-04-10T00:00:00"/>
    <x v="887"/>
    <x v="2"/>
    <d v="2018-08-17T00:00:00"/>
    <d v="2018-08-20T00:00:00"/>
    <s v="USD"/>
    <n v="23"/>
    <n v="48"/>
    <n v="136"/>
    <x v="1"/>
    <n v="2"/>
    <n v="7.4999999999999997E-2"/>
    <n v="3570.97"/>
    <n v="5668.2"/>
    <s v="OK"/>
    <n v="11336.4"/>
    <n v="10486.17"/>
    <n v="3344.2300000000005"/>
    <x v="0"/>
    <n v="0.31891815600929607"/>
    <n v="3"/>
    <n v="21"/>
  </r>
  <r>
    <s v="SO - 000581"/>
    <x v="0"/>
    <x v="0"/>
    <d v="2018-04-10T00:00:00"/>
    <x v="888"/>
    <x v="2"/>
    <d v="2018-08-04T00:00:00"/>
    <d v="2018-08-11T00:00:00"/>
    <s v="USD"/>
    <n v="12"/>
    <n v="30"/>
    <n v="237"/>
    <x v="38"/>
    <n v="8"/>
    <n v="0.1"/>
    <n v="4673.72"/>
    <n v="5916.1"/>
    <s v="OK"/>
    <n v="47328.800000000003"/>
    <n v="42595.920000000006"/>
    <n v="5206.1600000000035"/>
    <x v="0"/>
    <n v="0.12222203441080749"/>
    <n v="7"/>
    <n v="9"/>
  </r>
  <r>
    <s v="SO - 000582"/>
    <x v="1"/>
    <x v="2"/>
    <d v="2018-04-10T00:00:00"/>
    <x v="888"/>
    <x v="2"/>
    <d v="2018-08-20T00:00:00"/>
    <d v="2018-08-29T00:00:00"/>
    <s v="USD"/>
    <n v="13"/>
    <n v="17"/>
    <n v="190"/>
    <x v="21"/>
    <n v="3"/>
    <n v="0.1"/>
    <n v="2771.39"/>
    <n v="5132.2"/>
    <s v="OK"/>
    <n v="15396.599999999999"/>
    <n v="13856.939999999999"/>
    <n v="5542.7699999999986"/>
    <x v="0"/>
    <n v="0.39999956700397049"/>
    <n v="9"/>
    <n v="25"/>
  </r>
  <r>
    <s v="SO - 000583"/>
    <x v="0"/>
    <x v="4"/>
    <d v="2018-04-10T00:00:00"/>
    <x v="888"/>
    <x v="2"/>
    <d v="2018-08-02T00:00:00"/>
    <d v="2018-08-03T00:00:00"/>
    <s v="USD"/>
    <n v="7"/>
    <n v="46"/>
    <n v="82"/>
    <x v="35"/>
    <n v="2"/>
    <n v="0.05"/>
    <n v="839.18"/>
    <n v="1118.9000000000001"/>
    <s v="OK"/>
    <n v="2237.8000000000002"/>
    <n v="2125.91"/>
    <n v="447.54999999999995"/>
    <x v="2"/>
    <n v="0.21052161192148303"/>
    <n v="1"/>
    <n v="7"/>
  </r>
  <r>
    <s v="SO - 000584"/>
    <x v="0"/>
    <x v="0"/>
    <d v="2018-04-10T00:00:00"/>
    <x v="888"/>
    <x v="2"/>
    <d v="2018-08-09T00:00:00"/>
    <d v="2018-08-17T00:00:00"/>
    <s v="USD"/>
    <n v="11"/>
    <n v="39"/>
    <n v="214"/>
    <x v="40"/>
    <n v="6"/>
    <n v="0.15"/>
    <n v="3968.28"/>
    <n v="5835.7"/>
    <s v="OK"/>
    <n v="35014.199999999997"/>
    <n v="29762.069999999996"/>
    <n v="5952.3899999999958"/>
    <x v="0"/>
    <n v="0.19999919360447699"/>
    <n v="8"/>
    <n v="14"/>
  </r>
  <r>
    <s v="SO - 000585"/>
    <x v="2"/>
    <x v="3"/>
    <d v="2018-04-10T00:00:00"/>
    <x v="888"/>
    <x v="2"/>
    <d v="2018-08-03T00:00:00"/>
    <d v="2018-08-05T00:00:00"/>
    <s v="USD"/>
    <n v="23"/>
    <n v="29"/>
    <n v="275"/>
    <x v="25"/>
    <n v="5"/>
    <n v="0.2"/>
    <n v="3139.08"/>
    <n v="6036.7"/>
    <s v="OK"/>
    <n v="30183.5"/>
    <n v="24146.800000000003"/>
    <n v="8451.4000000000033"/>
    <x v="1"/>
    <n v="0.35000082826709966"/>
    <n v="2"/>
    <n v="8"/>
  </r>
  <r>
    <s v="SO - 000580"/>
    <x v="2"/>
    <x v="1"/>
    <d v="2018-04-10T00:00:00"/>
    <x v="888"/>
    <x v="2"/>
    <d v="2018-08-02T00:00:00"/>
    <d v="2018-08-06T00:00:00"/>
    <s v="USD"/>
    <n v="24"/>
    <n v="26"/>
    <n v="349"/>
    <x v="45"/>
    <n v="1"/>
    <n v="0.1"/>
    <n v="1215.6500000000001"/>
    <n v="1688.4"/>
    <s v="OK"/>
    <n v="1688.4"/>
    <n v="1519.5600000000002"/>
    <n v="303.91000000000008"/>
    <x v="0"/>
    <n v="0.19999868382952962"/>
    <n v="4"/>
    <n v="7"/>
  </r>
  <r>
    <s v="SO - 000587"/>
    <x v="3"/>
    <x v="1"/>
    <d v="2018-04-10T00:00:00"/>
    <x v="888"/>
    <x v="2"/>
    <d v="2018-08-05T00:00:00"/>
    <d v="2018-08-07T00:00:00"/>
    <s v="USD"/>
    <n v="25"/>
    <n v="37"/>
    <n v="332"/>
    <x v="19"/>
    <n v="5"/>
    <n v="0.1"/>
    <n v="4407.66"/>
    <n v="5956.3"/>
    <s v="OK"/>
    <n v="29781.5"/>
    <n v="26803.350000000002"/>
    <n v="4765.0500000000029"/>
    <x v="0"/>
    <n v="0.17777815086547027"/>
    <n v="2"/>
    <n v="10"/>
  </r>
  <r>
    <s v="SO - 000588"/>
    <x v="2"/>
    <x v="2"/>
    <d v="2018-04-10T00:00:00"/>
    <x v="888"/>
    <x v="2"/>
    <d v="2018-08-21T00:00:00"/>
    <d v="2018-08-27T00:00:00"/>
    <s v="USD"/>
    <n v="22"/>
    <n v="9"/>
    <n v="104"/>
    <x v="3"/>
    <n v="7"/>
    <n v="0.2"/>
    <n v="2989"/>
    <n v="3932.9"/>
    <s v="OK"/>
    <n v="27530.3"/>
    <n v="22024.240000000002"/>
    <n v="1101.2400000000016"/>
    <x v="1"/>
    <n v="5.0001271326502145E-2"/>
    <n v="6"/>
    <n v="26"/>
  </r>
  <r>
    <s v="SO - 000589"/>
    <x v="2"/>
    <x v="0"/>
    <d v="2018-04-10T00:00:00"/>
    <x v="888"/>
    <x v="2"/>
    <d v="2018-08-01T00:00:00"/>
    <d v="2018-08-11T00:00:00"/>
    <s v="USD"/>
    <n v="21"/>
    <n v="3"/>
    <n v="245"/>
    <x v="17"/>
    <n v="5"/>
    <n v="0.2"/>
    <n v="4416.9799999999996"/>
    <n v="5889.3"/>
    <s v="OK"/>
    <n v="29446.5"/>
    <n v="23557.200000000001"/>
    <n v="1472.3000000000029"/>
    <x v="1"/>
    <n v="6.2498938753332435E-2"/>
    <n v="10"/>
    <n v="6"/>
  </r>
  <r>
    <s v="SO - 000590"/>
    <x v="2"/>
    <x v="3"/>
    <d v="2018-04-10T00:00:00"/>
    <x v="888"/>
    <x v="2"/>
    <d v="2018-08-01T00:00:00"/>
    <d v="2018-08-02T00:00:00"/>
    <s v="USD"/>
    <n v="23"/>
    <n v="13"/>
    <n v="327"/>
    <x v="9"/>
    <n v="8"/>
    <n v="7.4999999999999997E-2"/>
    <n v="1647.46"/>
    <n v="2458.9"/>
    <s v="OK"/>
    <n v="19671.2"/>
    <n v="18195.86"/>
    <n v="5016.18"/>
    <x v="0"/>
    <n v="0.27567699465702639"/>
    <n v="1"/>
    <n v="6"/>
  </r>
  <r>
    <s v="SO - 000591"/>
    <x v="1"/>
    <x v="2"/>
    <d v="2018-04-10T00:00:00"/>
    <x v="888"/>
    <x v="2"/>
    <d v="2018-08-21T00:00:00"/>
    <d v="2018-08-25T00:00:00"/>
    <s v="USD"/>
    <n v="20"/>
    <n v="38"/>
    <n v="104"/>
    <x v="37"/>
    <n v="8"/>
    <n v="7.4999999999999997E-2"/>
    <n v="2034.66"/>
    <n v="3912.8"/>
    <s v="OK"/>
    <n v="31302.400000000001"/>
    <n v="28954.720000000001"/>
    <n v="12677.44"/>
    <x v="0"/>
    <n v="0.43783673266396633"/>
    <n v="4"/>
    <n v="26"/>
  </r>
  <r>
    <s v="SO - 000586"/>
    <x v="1"/>
    <x v="2"/>
    <d v="2018-04-10T00:00:00"/>
    <x v="888"/>
    <x v="2"/>
    <d v="2018-08-15T00:00:00"/>
    <d v="2018-08-16T00:00:00"/>
    <s v="USD"/>
    <n v="12"/>
    <n v="22"/>
    <n v="168"/>
    <x v="1"/>
    <n v="7"/>
    <n v="0.4"/>
    <n v="825.44"/>
    <n v="1031.8"/>
    <s v="OK"/>
    <n v="7222.5999999999995"/>
    <n v="4333.5599999999995"/>
    <n v="-1444.5200000000004"/>
    <x v="3"/>
    <n v="-0.33333333333333348"/>
    <n v="1"/>
    <n v="20"/>
  </r>
  <r>
    <s v="SO - 000569"/>
    <x v="0"/>
    <x v="2"/>
    <d v="2018-04-10T00:00:00"/>
    <x v="889"/>
    <x v="2"/>
    <d v="2018-08-09T00:00:00"/>
    <d v="2018-08-19T00:00:00"/>
    <s v="USD"/>
    <n v="9"/>
    <n v="1"/>
    <n v="115"/>
    <x v="8"/>
    <n v="2"/>
    <n v="0.1"/>
    <n v="87.23"/>
    <n v="207.7"/>
    <s v="OK"/>
    <n v="415.4"/>
    <n v="373.86"/>
    <n v="199.4"/>
    <x v="0"/>
    <n v="0.53335473171775527"/>
    <n v="10"/>
    <n v="15"/>
  </r>
  <r>
    <s v="SO - 000570"/>
    <x v="2"/>
    <x v="2"/>
    <d v="2018-04-10T00:00:00"/>
    <x v="889"/>
    <x v="2"/>
    <d v="2018-08-01T00:00:00"/>
    <d v="2018-08-03T00:00:00"/>
    <s v="USD"/>
    <n v="24"/>
    <n v="8"/>
    <n v="109"/>
    <x v="37"/>
    <n v="1"/>
    <n v="7.4999999999999997E-2"/>
    <n v="125.63"/>
    <n v="167.5"/>
    <s v="OK"/>
    <n v="167.5"/>
    <n v="154.9375"/>
    <n v="29.307500000000005"/>
    <x v="0"/>
    <n v="0.18915691811214203"/>
    <n v="2"/>
    <n v="7"/>
  </r>
  <r>
    <s v="SO - 000571"/>
    <x v="3"/>
    <x v="3"/>
    <d v="2018-04-10T00:00:00"/>
    <x v="889"/>
    <x v="2"/>
    <d v="2018-08-01T00:00:00"/>
    <d v="2018-08-04T00:00:00"/>
    <s v="USD"/>
    <n v="28"/>
    <n v="22"/>
    <n v="297"/>
    <x v="38"/>
    <n v="1"/>
    <n v="0.1"/>
    <n v="2591.23"/>
    <n v="3986.5"/>
    <s v="OK"/>
    <n v="3986.5"/>
    <n v="3587.85"/>
    <n v="996.61999999999989"/>
    <x v="0"/>
    <n v="0.27777638418551498"/>
    <n v="3"/>
    <n v="7"/>
  </r>
  <r>
    <s v="SO - 000572"/>
    <x v="1"/>
    <x v="2"/>
    <d v="2018-04-10T00:00:00"/>
    <x v="889"/>
    <x v="2"/>
    <d v="2018-08-12T00:00:00"/>
    <d v="2018-08-18T00:00:00"/>
    <s v="USD"/>
    <n v="18"/>
    <n v="28"/>
    <n v="114"/>
    <x v="11"/>
    <n v="8"/>
    <n v="0.4"/>
    <n v="1018.4"/>
    <n v="2546"/>
    <s v="OK"/>
    <n v="20368"/>
    <n v="12220.8"/>
    <n v="4073.5999999999995"/>
    <x v="3"/>
    <n v="0.33333333333333331"/>
    <n v="6"/>
    <n v="18"/>
  </r>
  <r>
    <s v="SO - 000573"/>
    <x v="3"/>
    <x v="2"/>
    <d v="2018-04-10T00:00:00"/>
    <x v="889"/>
    <x v="2"/>
    <d v="2018-08-13T00:00:00"/>
    <d v="2018-08-23T00:00:00"/>
    <s v="USD"/>
    <n v="27"/>
    <n v="28"/>
    <n v="138"/>
    <x v="40"/>
    <n v="1"/>
    <n v="7.4999999999999997E-2"/>
    <n v="380.29"/>
    <n v="864.3"/>
    <s v="OK"/>
    <n v="864.3"/>
    <n v="799.47749999999996"/>
    <n v="419.18749999999994"/>
    <x v="0"/>
    <n v="0.5243268259582039"/>
    <n v="10"/>
    <n v="19"/>
  </r>
  <r>
    <s v="SO - 000575"/>
    <x v="1"/>
    <x v="3"/>
    <d v="2018-04-10T00:00:00"/>
    <x v="889"/>
    <x v="2"/>
    <d v="2018-08-01T00:00:00"/>
    <d v="2018-08-11T00:00:00"/>
    <s v="USD"/>
    <n v="16"/>
    <n v="3"/>
    <n v="309"/>
    <x v="38"/>
    <n v="5"/>
    <n v="7.4999999999999997E-2"/>
    <n v="163.61000000000001"/>
    <n v="247.9"/>
    <s v="OK"/>
    <n v="1239.5"/>
    <n v="1146.5375000000001"/>
    <n v="328.48750000000007"/>
    <x v="0"/>
    <n v="0.28650393031191745"/>
    <n v="10"/>
    <n v="7"/>
  </r>
  <r>
    <s v="SO - 000576"/>
    <x v="1"/>
    <x v="2"/>
    <d v="2018-04-10T00:00:00"/>
    <x v="889"/>
    <x v="2"/>
    <d v="2018-08-11T00:00:00"/>
    <d v="2018-08-15T00:00:00"/>
    <s v="USD"/>
    <n v="12"/>
    <n v="21"/>
    <n v="151"/>
    <x v="22"/>
    <n v="2"/>
    <n v="7.4999999999999997E-2"/>
    <n v="3435.22"/>
    <n v="5051.8"/>
    <s v="OK"/>
    <n v="10103.6"/>
    <n v="9345.83"/>
    <n v="2475.3900000000003"/>
    <x v="0"/>
    <n v="0.26486572086160354"/>
    <n v="4"/>
    <n v="17"/>
  </r>
  <r>
    <s v="SO - 000577"/>
    <x v="3"/>
    <x v="3"/>
    <d v="2018-04-10T00:00:00"/>
    <x v="889"/>
    <x v="2"/>
    <d v="2018-08-17T00:00:00"/>
    <d v="2018-08-20T00:00:00"/>
    <s v="USD"/>
    <n v="25"/>
    <n v="3"/>
    <n v="266"/>
    <x v="6"/>
    <n v="4"/>
    <n v="0.4"/>
    <n v="667.72"/>
    <n v="1011.7"/>
    <s v="OK"/>
    <n v="4046.8"/>
    <n v="2428.08"/>
    <n v="-242.80000000000018"/>
    <x v="3"/>
    <n v="-9.9996705215643716E-2"/>
    <n v="3"/>
    <n v="23"/>
  </r>
  <r>
    <s v="SO - 000578"/>
    <x v="0"/>
    <x v="0"/>
    <d v="2018-04-10T00:00:00"/>
    <x v="889"/>
    <x v="2"/>
    <d v="2018-08-22T00:00:00"/>
    <d v="2018-08-25T00:00:00"/>
    <s v="USD"/>
    <n v="4"/>
    <n v="16"/>
    <n v="242"/>
    <x v="16"/>
    <n v="6"/>
    <n v="0.2"/>
    <n v="1247.94"/>
    <n v="1862.6"/>
    <s v="OK"/>
    <n v="11175.599999999999"/>
    <n v="8940.48"/>
    <n v="1452.8399999999992"/>
    <x v="1"/>
    <n v="0.16250134220981416"/>
    <n v="3"/>
    <n v="28"/>
  </r>
  <r>
    <s v="SO - 000579"/>
    <x v="1"/>
    <x v="2"/>
    <d v="2018-04-10T00:00:00"/>
    <x v="889"/>
    <x v="2"/>
    <d v="2018-07-27T00:00:00"/>
    <d v="2018-08-04T00:00:00"/>
    <s v="USD"/>
    <n v="17"/>
    <n v="31"/>
    <n v="150"/>
    <x v="18"/>
    <n v="6"/>
    <n v="0.1"/>
    <n v="660.49"/>
    <n v="1246.2"/>
    <s v="OK"/>
    <n v="7477.2000000000007"/>
    <n v="6729.4800000000005"/>
    <n v="2766.5400000000004"/>
    <x v="0"/>
    <n v="0.41110754471370747"/>
    <n v="8"/>
    <n v="2"/>
  </r>
  <r>
    <s v="SO - 000574"/>
    <x v="2"/>
    <x v="2"/>
    <d v="2018-04-10T00:00:00"/>
    <x v="889"/>
    <x v="2"/>
    <d v="2018-08-22T00:00:00"/>
    <d v="2018-08-28T00:00:00"/>
    <s v="USD"/>
    <n v="23"/>
    <n v="40"/>
    <n v="148"/>
    <x v="25"/>
    <n v="1"/>
    <n v="0.05"/>
    <n v="1350.72"/>
    <n v="1876"/>
    <s v="OK"/>
    <n v="1876"/>
    <n v="1782.1999999999998"/>
    <n v="431.47999999999979"/>
    <x v="2"/>
    <n v="0.24210526315789466"/>
    <n v="6"/>
    <n v="28"/>
  </r>
  <r>
    <s v="SO - 000562"/>
    <x v="0"/>
    <x v="2"/>
    <d v="2018-04-10T00:00:00"/>
    <x v="890"/>
    <x v="2"/>
    <d v="2018-08-17T00:00:00"/>
    <d v="2018-08-24T00:00:00"/>
    <s v="USD"/>
    <n v="3"/>
    <n v="50"/>
    <n v="125"/>
    <x v="5"/>
    <n v="8"/>
    <n v="7.4999999999999997E-2"/>
    <n v="179.09"/>
    <n v="221.1"/>
    <s v="OK"/>
    <n v="1768.8"/>
    <n v="1636.14"/>
    <n v="203.42000000000007"/>
    <x v="0"/>
    <n v="0.12432921388145272"/>
    <n v="7"/>
    <n v="24"/>
  </r>
  <r>
    <s v="SO - 000561"/>
    <x v="0"/>
    <x v="5"/>
    <d v="2018-04-10T00:00:00"/>
    <x v="890"/>
    <x v="2"/>
    <d v="2018-08-02T00:00:00"/>
    <d v="2018-08-10T00:00:00"/>
    <s v="USD"/>
    <n v="2"/>
    <n v="48"/>
    <n v="7"/>
    <x v="29"/>
    <n v="8"/>
    <n v="0.05"/>
    <n v="663.3"/>
    <n v="1206"/>
    <s v="OK"/>
    <n v="9648"/>
    <n v="9165.6"/>
    <n v="3859.2000000000007"/>
    <x v="2"/>
    <n v="0.42105263157894746"/>
    <n v="8"/>
    <n v="9"/>
  </r>
  <r>
    <s v="SO - 000564"/>
    <x v="2"/>
    <x v="5"/>
    <d v="2018-04-10T00:00:00"/>
    <x v="890"/>
    <x v="2"/>
    <d v="2018-08-10T00:00:00"/>
    <d v="2018-08-15T00:00:00"/>
    <s v="USD"/>
    <n v="22"/>
    <n v="27"/>
    <n v="41"/>
    <x v="29"/>
    <n v="5"/>
    <n v="7.4999999999999997E-2"/>
    <n v="394.5"/>
    <n v="857.6"/>
    <s v="OK"/>
    <n v="4288"/>
    <n v="3966.4"/>
    <n v="1993.9"/>
    <x v="0"/>
    <n v="0.5026976603469141"/>
    <n v="5"/>
    <n v="17"/>
  </r>
  <r>
    <s v="SO - 000563"/>
    <x v="3"/>
    <x v="0"/>
    <d v="2018-04-10T00:00:00"/>
    <x v="890"/>
    <x v="2"/>
    <d v="2018-08-02T00:00:00"/>
    <d v="2018-08-12T00:00:00"/>
    <s v="USD"/>
    <n v="27"/>
    <n v="30"/>
    <n v="255"/>
    <x v="25"/>
    <n v="3"/>
    <n v="7.4999999999999997E-2"/>
    <n v="2563.2199999999998"/>
    <n v="3825.7"/>
    <s v="OK"/>
    <n v="11477.099999999999"/>
    <n v="10616.317499999999"/>
    <n v="2926.6574999999993"/>
    <x v="0"/>
    <n v="0.27567539309181355"/>
    <n v="10"/>
    <n v="9"/>
  </r>
  <r>
    <s v="SO - 000566"/>
    <x v="1"/>
    <x v="2"/>
    <d v="2018-04-10T00:00:00"/>
    <x v="890"/>
    <x v="2"/>
    <d v="2018-08-19T00:00:00"/>
    <d v="2018-08-27T00:00:00"/>
    <s v="USD"/>
    <n v="12"/>
    <n v="5"/>
    <n v="107"/>
    <x v="18"/>
    <n v="8"/>
    <n v="7.4999999999999997E-2"/>
    <n v="898.47"/>
    <n v="1996.6"/>
    <s v="OK"/>
    <n v="15972.8"/>
    <n v="14774.84"/>
    <n v="7587.08"/>
    <x v="0"/>
    <n v="0.51351351351351349"/>
    <n v="8"/>
    <n v="26"/>
  </r>
  <r>
    <s v="SO - 000567"/>
    <x v="2"/>
    <x v="2"/>
    <d v="2018-04-10T00:00:00"/>
    <x v="890"/>
    <x v="2"/>
    <d v="2018-08-21T00:00:00"/>
    <d v="2018-08-26T00:00:00"/>
    <s v="USD"/>
    <n v="20"/>
    <n v="10"/>
    <n v="147"/>
    <x v="7"/>
    <n v="1"/>
    <n v="0.05"/>
    <n v="121.94"/>
    <n v="234.5"/>
    <s v="OK"/>
    <n v="234.5"/>
    <n v="222.77499999999998"/>
    <n v="100.83499999999998"/>
    <x v="2"/>
    <n v="0.45263157894736838"/>
    <n v="5"/>
    <n v="28"/>
  </r>
  <r>
    <s v="SO - 000565"/>
    <x v="1"/>
    <x v="5"/>
    <d v="2018-04-10T00:00:00"/>
    <x v="890"/>
    <x v="2"/>
    <d v="2018-07-27T00:00:00"/>
    <d v="2018-08-02T00:00:00"/>
    <s v="USD"/>
    <n v="20"/>
    <n v="31"/>
    <n v="41"/>
    <x v="8"/>
    <n v="3"/>
    <n v="7.4999999999999997E-2"/>
    <n v="2563.2199999999998"/>
    <n v="3825.7"/>
    <s v="OK"/>
    <n v="11477.099999999999"/>
    <n v="10616.317499999999"/>
    <n v="2926.6574999999993"/>
    <x v="0"/>
    <n v="0.27567539309181355"/>
    <n v="6"/>
    <n v="3"/>
  </r>
  <r>
    <s v="SO - 000568"/>
    <x v="1"/>
    <x v="0"/>
    <d v="2018-04-10T00:00:00"/>
    <x v="890"/>
    <x v="2"/>
    <d v="2018-08-05T00:00:00"/>
    <d v="2018-08-15T00:00:00"/>
    <s v="USD"/>
    <n v="16"/>
    <n v="15"/>
    <n v="206"/>
    <x v="15"/>
    <n v="8"/>
    <n v="7.4999999999999997E-2"/>
    <n v="948.05"/>
    <n v="1896.1"/>
    <s v="OK"/>
    <n v="15168.8"/>
    <n v="14031.14"/>
    <n v="6446.74"/>
    <x v="0"/>
    <n v="0.45945945945945948"/>
    <n v="10"/>
    <n v="12"/>
  </r>
  <r>
    <s v="SO - 000554"/>
    <x v="1"/>
    <x v="3"/>
    <d v="2018-04-10T00:00:00"/>
    <x v="891"/>
    <x v="2"/>
    <d v="2018-07-31T00:00:00"/>
    <d v="2018-08-08T00:00:00"/>
    <s v="USD"/>
    <n v="17"/>
    <n v="28"/>
    <n v="309"/>
    <x v="7"/>
    <n v="1"/>
    <n v="0.2"/>
    <n v="1551.72"/>
    <n v="3879.3"/>
    <s v="OK"/>
    <n v="3879.3"/>
    <n v="3103.4400000000005"/>
    <n v="1551.7200000000005"/>
    <x v="1"/>
    <n v="0.50000000000000011"/>
    <n v="8"/>
    <n v="8"/>
  </r>
  <r>
    <s v="SO - 000560"/>
    <x v="3"/>
    <x v="0"/>
    <d v="2018-04-10T00:00:00"/>
    <x v="891"/>
    <x v="2"/>
    <d v="2018-08-17T00:00:00"/>
    <d v="2018-08-26T00:00:00"/>
    <s v="USD"/>
    <n v="28"/>
    <n v="21"/>
    <n v="255"/>
    <x v="38"/>
    <n v="6"/>
    <n v="7.4999999999999997E-2"/>
    <n v="1042.92"/>
    <n v="2425.4"/>
    <s v="OK"/>
    <n v="14552.400000000001"/>
    <n v="13460.970000000001"/>
    <n v="7203.4500000000007"/>
    <x v="0"/>
    <n v="0.53513602660135196"/>
    <n v="9"/>
    <n v="25"/>
  </r>
  <r>
    <s v="SO - 000559"/>
    <x v="0"/>
    <x v="4"/>
    <d v="2018-04-10T00:00:00"/>
    <x v="891"/>
    <x v="2"/>
    <d v="2018-08-20T00:00:00"/>
    <d v="2018-08-25T00:00:00"/>
    <s v="USD"/>
    <n v="12"/>
    <n v="25"/>
    <n v="65"/>
    <x v="46"/>
    <n v="7"/>
    <n v="0.2"/>
    <n v="1845.98"/>
    <n v="3845.8"/>
    <s v="OK"/>
    <n v="26920.600000000002"/>
    <n v="21536.480000000003"/>
    <n v="8614.6200000000026"/>
    <x v="1"/>
    <n v="0.40000130011961105"/>
    <n v="5"/>
    <n v="28"/>
  </r>
  <r>
    <s v="SO - 000558"/>
    <x v="0"/>
    <x v="2"/>
    <d v="2018-04-10T00:00:00"/>
    <x v="891"/>
    <x v="2"/>
    <d v="2018-08-01T00:00:00"/>
    <d v="2018-08-07T00:00:00"/>
    <s v="USD"/>
    <n v="6"/>
    <n v="35"/>
    <n v="95"/>
    <x v="37"/>
    <n v="8"/>
    <n v="0.2"/>
    <n v="1539.73"/>
    <n v="2298.1"/>
    <s v="OK"/>
    <n v="18384.8"/>
    <n v="14707.84"/>
    <n v="2390"/>
    <x v="1"/>
    <n v="0.16249836821722291"/>
    <n v="6"/>
    <n v="9"/>
  </r>
  <r>
    <s v="SO - 000557"/>
    <x v="0"/>
    <x v="1"/>
    <d v="2018-04-10T00:00:00"/>
    <x v="891"/>
    <x v="2"/>
    <d v="2018-07-25T00:00:00"/>
    <d v="2018-07-28T00:00:00"/>
    <s v="USD"/>
    <n v="5"/>
    <n v="23"/>
    <n v="364"/>
    <x v="12"/>
    <n v="1"/>
    <n v="0.15"/>
    <n v="144.72"/>
    <n v="241.2"/>
    <s v="OK"/>
    <n v="241.2"/>
    <n v="205.01999999999998"/>
    <n v="60.299999999999983"/>
    <x v="0"/>
    <n v="0.29411764705882348"/>
    <n v="3"/>
    <n v="2"/>
  </r>
  <r>
    <s v="SO - 000556"/>
    <x v="0"/>
    <x v="3"/>
    <d v="2018-04-10T00:00:00"/>
    <x v="891"/>
    <x v="2"/>
    <d v="2018-08-18T00:00:00"/>
    <d v="2018-08-24T00:00:00"/>
    <s v="USD"/>
    <n v="9"/>
    <n v="4"/>
    <n v="296"/>
    <x v="43"/>
    <n v="2"/>
    <n v="0.1"/>
    <n v="2535.9499999999998"/>
    <n v="5071.8999999999996"/>
    <s v="OK"/>
    <n v="10143.799999999999"/>
    <n v="9129.42"/>
    <n v="4057.5200000000004"/>
    <x v="0"/>
    <n v="0.44444444444444448"/>
    <n v="6"/>
    <n v="26"/>
  </r>
  <r>
    <s v="SO - 000555"/>
    <x v="0"/>
    <x v="2"/>
    <d v="2018-04-10T00:00:00"/>
    <x v="891"/>
    <x v="2"/>
    <d v="2018-08-16T00:00:00"/>
    <d v="2018-08-22T00:00:00"/>
    <s v="USD"/>
    <n v="1"/>
    <n v="21"/>
    <n v="151"/>
    <x v="21"/>
    <n v="1"/>
    <n v="0.15"/>
    <n v="804.8"/>
    <n v="1045.2"/>
    <s v="OK"/>
    <n v="1045.2"/>
    <n v="888.42"/>
    <n v="83.62"/>
    <x v="0"/>
    <n v="9.4122149433826352E-2"/>
    <n v="6"/>
    <n v="24"/>
  </r>
  <r>
    <s v="SO - 000541"/>
    <x v="0"/>
    <x v="4"/>
    <d v="2018-04-10T00:00:00"/>
    <x v="892"/>
    <x v="2"/>
    <d v="2018-08-10T00:00:00"/>
    <d v="2018-08-16T00:00:00"/>
    <s v="USD"/>
    <n v="12"/>
    <n v="15"/>
    <n v="77"/>
    <x v="28"/>
    <n v="6"/>
    <n v="7.4999999999999997E-2"/>
    <n v="1246.4000000000001"/>
    <n v="2351.6999999999998"/>
    <s v="OK"/>
    <n v="14110.199999999999"/>
    <n v="13051.934999999999"/>
    <n v="5573.5349999999989"/>
    <x v="0"/>
    <n v="0.42702748672897922"/>
    <n v="6"/>
    <n v="19"/>
  </r>
  <r>
    <s v="SO - 000540"/>
    <x v="2"/>
    <x v="4"/>
    <d v="2018-04-10T00:00:00"/>
    <x v="892"/>
    <x v="2"/>
    <d v="2018-07-24T00:00:00"/>
    <d v="2018-07-30T00:00:00"/>
    <s v="USD"/>
    <n v="25"/>
    <n v="45"/>
    <n v="75"/>
    <x v="41"/>
    <n v="4"/>
    <n v="0.2"/>
    <n v="5284.96"/>
    <n v="6217.6"/>
    <s v="OK"/>
    <n v="24870.400000000001"/>
    <n v="19896.320000000003"/>
    <n v="-1243.5199999999968"/>
    <x v="1"/>
    <n v="-6.2499999999999827E-2"/>
    <n v="6"/>
    <n v="2"/>
  </r>
  <r>
    <s v="SO - 000547"/>
    <x v="2"/>
    <x v="0"/>
    <d v="2018-04-10T00:00:00"/>
    <x v="892"/>
    <x v="2"/>
    <d v="2018-08-15T00:00:00"/>
    <d v="2018-08-20T00:00:00"/>
    <s v="USD"/>
    <n v="23"/>
    <n v="30"/>
    <n v="211"/>
    <x v="31"/>
    <n v="4"/>
    <n v="7.4999999999999997E-2"/>
    <n v="736.33"/>
    <n v="1051.9000000000001"/>
    <s v="OK"/>
    <n v="4207.6000000000004"/>
    <n v="3892.0300000000007"/>
    <n v="946.71000000000049"/>
    <x v="0"/>
    <n v="0.24324324324324334"/>
    <n v="5"/>
    <n v="24"/>
  </r>
  <r>
    <s v="SO - 000538"/>
    <x v="1"/>
    <x v="3"/>
    <d v="2018-04-10T00:00:00"/>
    <x v="892"/>
    <x v="2"/>
    <d v="2018-08-13T00:00:00"/>
    <d v="2018-08-15T00:00:00"/>
    <s v="USD"/>
    <n v="18"/>
    <n v="15"/>
    <n v="295"/>
    <x v="30"/>
    <n v="7"/>
    <n v="7.4999999999999997E-2"/>
    <n v="185.72"/>
    <n v="241.2"/>
    <s v="OK"/>
    <n v="1688.3999999999999"/>
    <n v="1561.77"/>
    <n v="261.73"/>
    <x v="0"/>
    <n v="0.16758549594370492"/>
    <n v="2"/>
    <n v="22"/>
  </r>
  <r>
    <s v="SO - 000537"/>
    <x v="1"/>
    <x v="0"/>
    <d v="2018-04-10T00:00:00"/>
    <x v="892"/>
    <x v="2"/>
    <d v="2018-08-07T00:00:00"/>
    <d v="2018-08-17T00:00:00"/>
    <s v="USD"/>
    <n v="18"/>
    <n v="46"/>
    <n v="204"/>
    <x v="13"/>
    <n v="2"/>
    <n v="0.05"/>
    <n v="1320.97"/>
    <n v="2492.4"/>
    <s v="OK"/>
    <n v="4984.8"/>
    <n v="4735.5600000000004"/>
    <n v="2093.6200000000003"/>
    <x v="2"/>
    <n v="0.44210610783096405"/>
    <n v="10"/>
    <n v="16"/>
  </r>
  <r>
    <s v="SO - 000542"/>
    <x v="2"/>
    <x v="2"/>
    <d v="2018-04-10T00:00:00"/>
    <x v="892"/>
    <x v="2"/>
    <d v="2018-08-02T00:00:00"/>
    <d v="2018-08-05T00:00:00"/>
    <s v="USD"/>
    <n v="22"/>
    <n v="19"/>
    <n v="134"/>
    <x v="4"/>
    <n v="6"/>
    <n v="0.1"/>
    <n v="871.87"/>
    <n v="1132.3"/>
    <s v="OK"/>
    <n v="6793.7999999999993"/>
    <n v="6114.4199999999992"/>
    <n v="883.19999999999891"/>
    <x v="0"/>
    <n v="0.14444542573130387"/>
    <n v="3"/>
    <n v="11"/>
  </r>
  <r>
    <s v="SO - 000539"/>
    <x v="0"/>
    <x v="0"/>
    <d v="2018-04-10T00:00:00"/>
    <x v="892"/>
    <x v="2"/>
    <d v="2018-08-07T00:00:00"/>
    <d v="2018-08-12T00:00:00"/>
    <s v="USD"/>
    <n v="12"/>
    <n v="34"/>
    <n v="207"/>
    <x v="10"/>
    <n v="5"/>
    <n v="0.05"/>
    <n v="380.56"/>
    <n v="951.4"/>
    <s v="OK"/>
    <n v="4757"/>
    <n v="4519.1499999999996"/>
    <n v="2616.3499999999995"/>
    <x v="2"/>
    <n v="0.57894736842105254"/>
    <n v="5"/>
    <n v="16"/>
  </r>
  <r>
    <s v="SO - 000543"/>
    <x v="2"/>
    <x v="0"/>
    <d v="2018-04-10T00:00:00"/>
    <x v="892"/>
    <x v="2"/>
    <d v="2018-08-03T00:00:00"/>
    <d v="2018-08-12T00:00:00"/>
    <s v="USD"/>
    <n v="21"/>
    <n v="1"/>
    <n v="211"/>
    <x v="31"/>
    <n v="3"/>
    <n v="0.1"/>
    <n v="607.22"/>
    <n v="1145.7"/>
    <s v="OK"/>
    <n v="3437.1000000000004"/>
    <n v="3093.3900000000003"/>
    <n v="1271.7300000000002"/>
    <x v="0"/>
    <n v="0.41111208092093143"/>
    <n v="9"/>
    <n v="12"/>
  </r>
  <r>
    <s v="SO - 000549"/>
    <x v="1"/>
    <x v="2"/>
    <d v="2018-04-10T00:00:00"/>
    <x v="892"/>
    <x v="2"/>
    <d v="2018-08-15T00:00:00"/>
    <d v="2018-08-22T00:00:00"/>
    <s v="USD"/>
    <n v="17"/>
    <n v="14"/>
    <n v="201"/>
    <x v="3"/>
    <n v="4"/>
    <n v="0.05"/>
    <n v="1098.93"/>
    <n v="1862.6"/>
    <s v="OK"/>
    <n v="7450.4"/>
    <n v="7077.8799999999992"/>
    <n v="2682.1599999999989"/>
    <x v="2"/>
    <n v="0.37894962898495022"/>
    <n v="7"/>
    <n v="24"/>
  </r>
  <r>
    <s v="SO - 000545"/>
    <x v="2"/>
    <x v="2"/>
    <d v="2018-04-10T00:00:00"/>
    <x v="892"/>
    <x v="2"/>
    <d v="2018-07-26T00:00:00"/>
    <d v="2018-08-05T00:00:00"/>
    <s v="USD"/>
    <n v="24"/>
    <n v="50"/>
    <n v="194"/>
    <x v="27"/>
    <n v="7"/>
    <n v="0.05"/>
    <n v="689.63"/>
    <n v="944.7"/>
    <s v="OK"/>
    <n v="6612.9000000000005"/>
    <n v="6282.2550000000001"/>
    <n v="1454.8450000000003"/>
    <x v="2"/>
    <n v="0.23158006161800185"/>
    <n v="10"/>
    <n v="4"/>
  </r>
  <r>
    <s v="SO - 000546"/>
    <x v="1"/>
    <x v="2"/>
    <d v="2018-04-10T00:00:00"/>
    <x v="892"/>
    <x v="2"/>
    <d v="2018-08-14T00:00:00"/>
    <d v="2018-08-22T00:00:00"/>
    <s v="USD"/>
    <n v="18"/>
    <n v="39"/>
    <n v="157"/>
    <x v="28"/>
    <n v="3"/>
    <n v="7.4999999999999997E-2"/>
    <n v="560.91999999999996"/>
    <n v="1219.4000000000001"/>
    <s v="OK"/>
    <n v="3658.2000000000003"/>
    <n v="3383.8350000000005"/>
    <n v="1701.0750000000007"/>
    <x v="0"/>
    <n v="0.50270624897490579"/>
    <n v="8"/>
    <n v="23"/>
  </r>
  <r>
    <s v="SO - 000548"/>
    <x v="0"/>
    <x v="5"/>
    <d v="2018-04-10T00:00:00"/>
    <x v="892"/>
    <x v="2"/>
    <d v="2018-07-31T00:00:00"/>
    <d v="2018-08-02T00:00:00"/>
    <s v="USD"/>
    <n v="1"/>
    <n v="31"/>
    <n v="19"/>
    <x v="26"/>
    <n v="2"/>
    <n v="7.4999999999999997E-2"/>
    <n v="135.01"/>
    <n v="207.7"/>
    <s v="OK"/>
    <n v="415.4"/>
    <n v="384.245"/>
    <n v="114.22500000000002"/>
    <x v="0"/>
    <n v="0.29727127223516253"/>
    <n v="2"/>
    <n v="9"/>
  </r>
  <r>
    <s v="SO - 000550"/>
    <x v="3"/>
    <x v="4"/>
    <d v="2018-04-10T00:00:00"/>
    <x v="892"/>
    <x v="2"/>
    <d v="2018-08-11T00:00:00"/>
    <d v="2018-08-15T00:00:00"/>
    <s v="USD"/>
    <n v="26"/>
    <n v="26"/>
    <n v="76"/>
    <x v="37"/>
    <n v="3"/>
    <n v="0.1"/>
    <n v="1152.53"/>
    <n v="1889.4"/>
    <s v="OK"/>
    <n v="5668.2000000000007"/>
    <n v="5101.380000000001"/>
    <n v="1643.7900000000009"/>
    <x v="0"/>
    <n v="0.32222457452689285"/>
    <n v="4"/>
    <n v="20"/>
  </r>
  <r>
    <s v="SO - 000551"/>
    <x v="2"/>
    <x v="1"/>
    <d v="2018-04-10T00:00:00"/>
    <x v="892"/>
    <x v="2"/>
    <d v="2018-08-13T00:00:00"/>
    <d v="2018-08-18T00:00:00"/>
    <s v="USD"/>
    <n v="22"/>
    <n v="40"/>
    <n v="354"/>
    <x v="18"/>
    <n v="8"/>
    <n v="0.15"/>
    <n v="2016.43"/>
    <n v="2653.2"/>
    <s v="OK"/>
    <n v="21225.599999999999"/>
    <n v="18041.759999999998"/>
    <n v="1910.3199999999979"/>
    <x v="0"/>
    <n v="0.10588323977261631"/>
    <n v="5"/>
    <n v="22"/>
  </r>
  <r>
    <s v="SO - 000552"/>
    <x v="2"/>
    <x v="1"/>
    <d v="2018-04-10T00:00:00"/>
    <x v="892"/>
    <x v="2"/>
    <d v="2018-08-03T00:00:00"/>
    <d v="2018-08-06T00:00:00"/>
    <s v="USD"/>
    <n v="24"/>
    <n v="43"/>
    <n v="343"/>
    <x v="14"/>
    <n v="2"/>
    <n v="7.4999999999999997E-2"/>
    <n v="1818.38"/>
    <n v="3953"/>
    <s v="OK"/>
    <n v="7906"/>
    <n v="7313.05"/>
    <n v="3676.29"/>
    <x v="0"/>
    <n v="0.50270270270270268"/>
    <n v="3"/>
    <n v="12"/>
  </r>
  <r>
    <s v="SO - 000553"/>
    <x v="0"/>
    <x v="1"/>
    <d v="2018-04-10T00:00:00"/>
    <x v="892"/>
    <x v="2"/>
    <d v="2018-08-08T00:00:00"/>
    <d v="2018-08-14T00:00:00"/>
    <s v="USD"/>
    <n v="4"/>
    <n v="5"/>
    <n v="365"/>
    <x v="25"/>
    <n v="3"/>
    <n v="0.05"/>
    <n v="191.35"/>
    <n v="227.8"/>
    <s v="OK"/>
    <n v="683.40000000000009"/>
    <n v="649.23"/>
    <n v="75.180000000000064"/>
    <x v="2"/>
    <n v="0.11579871540132167"/>
    <n v="6"/>
    <n v="17"/>
  </r>
  <r>
    <s v="SO - 000544"/>
    <x v="2"/>
    <x v="2"/>
    <d v="2018-04-10T00:00:00"/>
    <x v="892"/>
    <x v="2"/>
    <d v="2018-08-10T00:00:00"/>
    <d v="2018-08-13T00:00:00"/>
    <s v="USD"/>
    <n v="24"/>
    <n v="15"/>
    <n v="127"/>
    <x v="14"/>
    <n v="3"/>
    <n v="7.4999999999999997E-2"/>
    <n v="2048.86"/>
    <n v="3725.2"/>
    <s v="OK"/>
    <n v="11175.599999999999"/>
    <n v="10337.429999999998"/>
    <n v="4190.8499999999985"/>
    <x v="0"/>
    <n v="0.40540540540540532"/>
    <n v="3"/>
    <n v="19"/>
  </r>
  <r>
    <s v="SO - 000528"/>
    <x v="1"/>
    <x v="3"/>
    <d v="2018-04-10T00:00:00"/>
    <x v="893"/>
    <x v="2"/>
    <d v="2018-08-04T00:00:00"/>
    <d v="2018-08-08T00:00:00"/>
    <s v="USD"/>
    <n v="20"/>
    <n v="33"/>
    <n v="268"/>
    <x v="21"/>
    <n v="6"/>
    <n v="0.4"/>
    <n v="464.31"/>
    <n v="1031.8"/>
    <s v="OK"/>
    <n v="6190.7999999999993"/>
    <n v="3714.4799999999996"/>
    <n v="928.61999999999944"/>
    <x v="3"/>
    <n v="0.24999999999999989"/>
    <n v="4"/>
    <n v="14"/>
  </r>
  <r>
    <s v="SO - 000529"/>
    <x v="0"/>
    <x v="5"/>
    <d v="2018-04-10T00:00:00"/>
    <x v="893"/>
    <x v="2"/>
    <d v="2018-08-17T00:00:00"/>
    <d v="2018-08-18T00:00:00"/>
    <s v="USD"/>
    <n v="7"/>
    <n v="21"/>
    <n v="54"/>
    <x v="18"/>
    <n v="4"/>
    <n v="0.1"/>
    <n v="2776.48"/>
    <n v="3966.4"/>
    <s v="OK"/>
    <n v="15865.6"/>
    <n v="14279.04"/>
    <n v="3173.1200000000008"/>
    <x v="0"/>
    <n v="0.22222222222222227"/>
    <n v="1"/>
    <n v="27"/>
  </r>
  <r>
    <s v="SO - 000526"/>
    <x v="1"/>
    <x v="3"/>
    <d v="2018-04-10T00:00:00"/>
    <x v="893"/>
    <x v="2"/>
    <d v="2018-07-31T00:00:00"/>
    <d v="2018-08-04T00:00:00"/>
    <s v="USD"/>
    <n v="17"/>
    <n v="21"/>
    <n v="321"/>
    <x v="16"/>
    <n v="7"/>
    <n v="7.4999999999999997E-2"/>
    <n v="912.81"/>
    <n v="1755.4"/>
    <s v="OK"/>
    <n v="12287.800000000001"/>
    <n v="11366.215000000002"/>
    <n v="4976.5450000000019"/>
    <x v="0"/>
    <n v="0.43783660611733993"/>
    <n v="4"/>
    <n v="10"/>
  </r>
  <r>
    <s v="SO - 000527"/>
    <x v="0"/>
    <x v="0"/>
    <d v="2018-04-10T00:00:00"/>
    <x v="893"/>
    <x v="2"/>
    <d v="2018-08-11T00:00:00"/>
    <d v="2018-08-12T00:00:00"/>
    <s v="USD"/>
    <n v="10"/>
    <n v="37"/>
    <n v="214"/>
    <x v="14"/>
    <n v="3"/>
    <n v="0.2"/>
    <n v="1650.88"/>
    <n v="3001.6"/>
    <s v="OK"/>
    <n v="9004.7999999999993"/>
    <n v="7203.84"/>
    <n v="2251.1999999999998"/>
    <x v="1"/>
    <n v="0.31249999999999994"/>
    <n v="1"/>
    <n v="21"/>
  </r>
  <r>
    <s v="SO - 000530"/>
    <x v="1"/>
    <x v="2"/>
    <d v="2018-04-10T00:00:00"/>
    <x v="893"/>
    <x v="2"/>
    <d v="2018-08-06T00:00:00"/>
    <d v="2018-08-07T00:00:00"/>
    <s v="USD"/>
    <n v="19"/>
    <n v="48"/>
    <n v="95"/>
    <x v="18"/>
    <n v="5"/>
    <n v="0.1"/>
    <n v="1126.74"/>
    <n v="1681.7"/>
    <s v="OK"/>
    <n v="8408.5"/>
    <n v="7567.6500000000005"/>
    <n v="1933.9500000000007"/>
    <x v="0"/>
    <n v="0.25555489484846688"/>
    <n v="1"/>
    <n v="16"/>
  </r>
  <r>
    <s v="SO - 000534"/>
    <x v="2"/>
    <x v="3"/>
    <d v="2018-04-10T00:00:00"/>
    <x v="893"/>
    <x v="2"/>
    <d v="2018-08-08T00:00:00"/>
    <d v="2018-08-12T00:00:00"/>
    <s v="USD"/>
    <n v="24"/>
    <n v="30"/>
    <n v="291"/>
    <x v="26"/>
    <n v="1"/>
    <n v="7.4999999999999997E-2"/>
    <n v="101.3"/>
    <n v="241.2"/>
    <s v="OK"/>
    <n v="241.2"/>
    <n v="223.11"/>
    <n v="121.81000000000002"/>
    <x v="0"/>
    <n v="0.54596387432208326"/>
    <n v="4"/>
    <n v="18"/>
  </r>
  <r>
    <s v="SO - 000532"/>
    <x v="1"/>
    <x v="3"/>
    <d v="2018-04-10T00:00:00"/>
    <x v="893"/>
    <x v="2"/>
    <d v="2018-08-16T00:00:00"/>
    <d v="2018-08-19T00:00:00"/>
    <s v="USD"/>
    <n v="19"/>
    <n v="26"/>
    <n v="304"/>
    <x v="20"/>
    <n v="7"/>
    <n v="0.15"/>
    <n v="473.15"/>
    <n v="716.9"/>
    <s v="OK"/>
    <n v="5018.3"/>
    <n v="4265.5550000000003"/>
    <n v="953.50500000000056"/>
    <x v="0"/>
    <n v="0.22353597597499048"/>
    <n v="3"/>
    <n v="26"/>
  </r>
  <r>
    <s v="SO - 000533"/>
    <x v="2"/>
    <x v="3"/>
    <d v="2018-04-10T00:00:00"/>
    <x v="893"/>
    <x v="2"/>
    <d v="2018-07-25T00:00:00"/>
    <d v="2018-07-26T00:00:00"/>
    <s v="USD"/>
    <n v="22"/>
    <n v="12"/>
    <n v="288"/>
    <x v="45"/>
    <n v="7"/>
    <n v="7.4999999999999997E-2"/>
    <n v="3879.3"/>
    <n v="6465.5"/>
    <s v="OK"/>
    <n v="45258.5"/>
    <n v="41864.112500000003"/>
    <n v="14709.012500000001"/>
    <x v="0"/>
    <n v="0.35135135135135137"/>
    <n v="1"/>
    <n v="4"/>
  </r>
  <r>
    <s v="SO - 000536"/>
    <x v="2"/>
    <x v="2"/>
    <d v="2018-04-10T00:00:00"/>
    <x v="893"/>
    <x v="2"/>
    <d v="2018-07-29T00:00:00"/>
    <d v="2018-08-08T00:00:00"/>
    <s v="USD"/>
    <n v="20"/>
    <n v="23"/>
    <n v="166"/>
    <x v="15"/>
    <n v="8"/>
    <n v="0.1"/>
    <n v="3280.99"/>
    <n v="3953"/>
    <s v="OK"/>
    <n v="31624"/>
    <n v="28461.600000000002"/>
    <n v="2213.6800000000039"/>
    <x v="0"/>
    <n v="7.7777777777777904E-2"/>
    <n v="10"/>
    <n v="8"/>
  </r>
  <r>
    <s v="SO - 000535"/>
    <x v="1"/>
    <x v="2"/>
    <d v="2018-04-10T00:00:00"/>
    <x v="893"/>
    <x v="2"/>
    <d v="2018-07-27T00:00:00"/>
    <d v="2018-07-31T00:00:00"/>
    <s v="USD"/>
    <n v="17"/>
    <n v="38"/>
    <n v="123"/>
    <x v="2"/>
    <n v="1"/>
    <n v="0.05"/>
    <n v="849.02"/>
    <n v="1929.6"/>
    <s v="OK"/>
    <n v="1929.6"/>
    <n v="1833.12"/>
    <n v="984.09999999999991"/>
    <x v="2"/>
    <n v="0.53684428733525358"/>
    <n v="4"/>
    <n v="6"/>
  </r>
  <r>
    <s v="SO - 000531"/>
    <x v="0"/>
    <x v="5"/>
    <d v="2018-04-10T00:00:00"/>
    <x v="893"/>
    <x v="2"/>
    <d v="2018-08-13T00:00:00"/>
    <d v="2018-08-18T00:00:00"/>
    <s v="USD"/>
    <n v="4"/>
    <n v="33"/>
    <n v="11"/>
    <x v="25"/>
    <n v="1"/>
    <n v="0.05"/>
    <n v="809.03"/>
    <n v="1172.5"/>
    <s v="OK"/>
    <n v="1172.5"/>
    <n v="1113.875"/>
    <n v="304.84500000000003"/>
    <x v="2"/>
    <n v="0.27367972169229043"/>
    <n v="5"/>
    <n v="23"/>
  </r>
  <r>
    <s v="SO - 000518"/>
    <x v="0"/>
    <x v="3"/>
    <d v="2018-04-10T00:00:00"/>
    <x v="894"/>
    <x v="2"/>
    <d v="2018-08-17T00:00:00"/>
    <d v="2018-08-18T00:00:00"/>
    <s v="USD"/>
    <n v="12"/>
    <n v="28"/>
    <n v="302"/>
    <x v="14"/>
    <n v="4"/>
    <n v="0.05"/>
    <n v="4922.49"/>
    <n v="6231"/>
    <s v="OK"/>
    <n v="24924"/>
    <n v="23677.8"/>
    <n v="3987.84"/>
    <x v="2"/>
    <n v="0.16842105263157897"/>
    <n v="1"/>
    <n v="28"/>
  </r>
  <r>
    <s v="SO - 000519"/>
    <x v="1"/>
    <x v="4"/>
    <d v="2018-04-10T00:00:00"/>
    <x v="894"/>
    <x v="2"/>
    <d v="2018-08-11T00:00:00"/>
    <d v="2018-08-20T00:00:00"/>
    <s v="USD"/>
    <n v="15"/>
    <n v="16"/>
    <n v="65"/>
    <x v="23"/>
    <n v="3"/>
    <n v="0.05"/>
    <n v="614.32000000000005"/>
    <n v="1159.0999999999999"/>
    <s v="OK"/>
    <n v="3477.2999999999997"/>
    <n v="3303.4349999999995"/>
    <n v="1460.4749999999995"/>
    <x v="2"/>
    <n v="0.44210798759473086"/>
    <n v="9"/>
    <n v="22"/>
  </r>
  <r>
    <s v="SO - 000520"/>
    <x v="0"/>
    <x v="5"/>
    <d v="2018-04-10T00:00:00"/>
    <x v="894"/>
    <x v="2"/>
    <d v="2018-07-30T00:00:00"/>
    <d v="2018-08-08T00:00:00"/>
    <s v="USD"/>
    <n v="1"/>
    <n v="15"/>
    <n v="40"/>
    <x v="28"/>
    <n v="1"/>
    <n v="0.15"/>
    <n v="2379.84"/>
    <n v="3966.4"/>
    <s v="OK"/>
    <n v="3966.4"/>
    <n v="3371.44"/>
    <n v="991.59999999999991"/>
    <x v="0"/>
    <n v="0.29411764705882348"/>
    <n v="9"/>
    <n v="10"/>
  </r>
  <r>
    <s v="SO - 000521"/>
    <x v="1"/>
    <x v="5"/>
    <d v="2018-04-10T00:00:00"/>
    <x v="894"/>
    <x v="2"/>
    <d v="2018-08-13T00:00:00"/>
    <d v="2018-08-22T00:00:00"/>
    <s v="USD"/>
    <n v="13"/>
    <n v="41"/>
    <n v="4"/>
    <x v="18"/>
    <n v="4"/>
    <n v="0.1"/>
    <n v="740.69"/>
    <n v="1105.5"/>
    <s v="OK"/>
    <n v="4422"/>
    <n v="3979.8"/>
    <n v="1017.04"/>
    <x v="0"/>
    <n v="0.25555053017739582"/>
    <n v="9"/>
    <n v="24"/>
  </r>
  <r>
    <s v="SO - 000522"/>
    <x v="0"/>
    <x v="5"/>
    <d v="2018-04-10T00:00:00"/>
    <x v="894"/>
    <x v="2"/>
    <d v="2018-07-25T00:00:00"/>
    <d v="2018-07-30T00:00:00"/>
    <s v="USD"/>
    <n v="1"/>
    <n v="16"/>
    <n v="56"/>
    <x v="37"/>
    <n v="5"/>
    <n v="0.05"/>
    <n v="731.64"/>
    <n v="1125.5999999999999"/>
    <s v="OK"/>
    <n v="5628"/>
    <n v="5346.5999999999995"/>
    <n v="1688.3999999999996"/>
    <x v="2"/>
    <n v="0.31578947368421051"/>
    <n v="5"/>
    <n v="5"/>
  </r>
  <r>
    <s v="SO - 000523"/>
    <x v="2"/>
    <x v="2"/>
    <d v="2018-04-10T00:00:00"/>
    <x v="894"/>
    <x v="2"/>
    <d v="2018-07-28T00:00:00"/>
    <d v="2018-07-31T00:00:00"/>
    <s v="USD"/>
    <n v="20"/>
    <n v="19"/>
    <n v="139"/>
    <x v="28"/>
    <n v="5"/>
    <n v="0.15"/>
    <n v="709.26"/>
    <n v="897.8"/>
    <s v="OK"/>
    <n v="4489"/>
    <n v="3815.65"/>
    <n v="269.34999999999991"/>
    <x v="0"/>
    <n v="7.0590856079567027E-2"/>
    <n v="3"/>
    <n v="8"/>
  </r>
  <r>
    <s v="SO - 000524"/>
    <x v="1"/>
    <x v="4"/>
    <d v="2018-04-10T00:00:00"/>
    <x v="894"/>
    <x v="2"/>
    <d v="2018-08-03T00:00:00"/>
    <d v="2018-08-09T00:00:00"/>
    <s v="USD"/>
    <n v="14"/>
    <n v="21"/>
    <n v="70"/>
    <x v="23"/>
    <n v="5"/>
    <n v="0.2"/>
    <n v="83.08"/>
    <n v="207.7"/>
    <s v="OK"/>
    <n v="1038.5"/>
    <n v="830.80000000000007"/>
    <n v="415.40000000000009"/>
    <x v="1"/>
    <n v="0.50000000000000011"/>
    <n v="6"/>
    <n v="14"/>
  </r>
  <r>
    <s v="SO - 000525"/>
    <x v="0"/>
    <x v="1"/>
    <d v="2018-04-10T00:00:00"/>
    <x v="894"/>
    <x v="2"/>
    <d v="2018-08-11T00:00:00"/>
    <d v="2018-08-17T00:00:00"/>
    <s v="USD"/>
    <n v="1"/>
    <n v="43"/>
    <n v="360"/>
    <x v="37"/>
    <n v="5"/>
    <n v="0.15"/>
    <n v="2138.2399999999998"/>
    <n v="3959.7"/>
    <s v="OK"/>
    <n v="19798.5"/>
    <n v="16828.724999999999"/>
    <n v="6137.5249999999996"/>
    <x v="0"/>
    <n v="0.36470528813085962"/>
    <n v="6"/>
    <n v="22"/>
  </r>
  <r>
    <s v="SO - 000509"/>
    <x v="1"/>
    <x v="2"/>
    <d v="2018-04-10T00:00:00"/>
    <x v="895"/>
    <x v="2"/>
    <d v="2018-08-10T00:00:00"/>
    <d v="2018-08-18T00:00:00"/>
    <s v="USD"/>
    <n v="15"/>
    <n v="9"/>
    <n v="186"/>
    <x v="6"/>
    <n v="4"/>
    <n v="0.05"/>
    <n v="154.37"/>
    <n v="241.2"/>
    <s v="OK"/>
    <n v="964.8"/>
    <n v="916.56"/>
    <n v="299.07999999999993"/>
    <x v="2"/>
    <n v="0.32630706118530151"/>
    <n v="8"/>
    <n v="22"/>
  </r>
  <r>
    <s v="SO - 000510"/>
    <x v="0"/>
    <x v="4"/>
    <d v="2018-04-10T00:00:00"/>
    <x v="895"/>
    <x v="2"/>
    <d v="2018-08-06T00:00:00"/>
    <d v="2018-08-08T00:00:00"/>
    <s v="USD"/>
    <n v="1"/>
    <n v="35"/>
    <n v="68"/>
    <x v="13"/>
    <n v="8"/>
    <n v="7.4999999999999997E-2"/>
    <n v="793.28"/>
    <n v="1983.2"/>
    <s v="OK"/>
    <n v="15865.6"/>
    <n v="14675.68"/>
    <n v="8329.44"/>
    <x v="0"/>
    <n v="0.56756756756756754"/>
    <n v="2"/>
    <n v="18"/>
  </r>
  <r>
    <s v="SO - 000511"/>
    <x v="0"/>
    <x v="1"/>
    <d v="2018-04-10T00:00:00"/>
    <x v="895"/>
    <x v="2"/>
    <d v="2018-08-06T00:00:00"/>
    <d v="2018-08-11T00:00:00"/>
    <s v="USD"/>
    <n v="8"/>
    <n v="1"/>
    <n v="364"/>
    <x v="21"/>
    <n v="1"/>
    <n v="0.05"/>
    <n v="3331.58"/>
    <n v="3919.5"/>
    <s v="OK"/>
    <n v="3919.5"/>
    <n v="3723.5249999999996"/>
    <n v="391.94499999999971"/>
    <x v="2"/>
    <n v="0.10526181508113944"/>
    <n v="5"/>
    <n v="18"/>
  </r>
  <r>
    <s v="SO - 000512"/>
    <x v="1"/>
    <x v="2"/>
    <d v="2018-04-10T00:00:00"/>
    <x v="895"/>
    <x v="2"/>
    <d v="2018-07-27T00:00:00"/>
    <d v="2018-08-04T00:00:00"/>
    <s v="USD"/>
    <n v="13"/>
    <n v="17"/>
    <n v="174"/>
    <x v="22"/>
    <n v="7"/>
    <n v="0.1"/>
    <n v="135.07"/>
    <n v="241.2"/>
    <s v="OK"/>
    <n v="1688.3999999999999"/>
    <n v="1519.56"/>
    <n v="574.06999999999994"/>
    <x v="0"/>
    <n v="0.37778699097107055"/>
    <n v="8"/>
    <n v="8"/>
  </r>
  <r>
    <s v="SO - 000517"/>
    <x v="0"/>
    <x v="3"/>
    <d v="2018-04-10T00:00:00"/>
    <x v="895"/>
    <x v="2"/>
    <d v="2018-07-22T00:00:00"/>
    <d v="2018-07-31T00:00:00"/>
    <s v="USD"/>
    <n v="5"/>
    <n v="20"/>
    <n v="328"/>
    <x v="32"/>
    <n v="8"/>
    <n v="7.4999999999999997E-2"/>
    <n v="717.57"/>
    <n v="844.2"/>
    <s v="OK"/>
    <n v="6753.6"/>
    <n v="6247.0800000000008"/>
    <n v="506.52000000000044"/>
    <x v="0"/>
    <n v="8.1081081081081141E-2"/>
    <n v="9"/>
    <n v="3"/>
  </r>
  <r>
    <s v="SO - 000514"/>
    <x v="1"/>
    <x v="2"/>
    <d v="2018-04-10T00:00:00"/>
    <x v="895"/>
    <x v="2"/>
    <d v="2018-08-03T00:00:00"/>
    <d v="2018-08-12T00:00:00"/>
    <s v="USD"/>
    <n v="15"/>
    <n v="6"/>
    <n v="157"/>
    <x v="3"/>
    <n v="3"/>
    <n v="0.05"/>
    <n v="3054.13"/>
    <n v="3966.4"/>
    <s v="OK"/>
    <n v="11899.2"/>
    <n v="11304.24"/>
    <n v="2141.8500000000004"/>
    <x v="2"/>
    <n v="0.18947315343623281"/>
    <n v="9"/>
    <n v="15"/>
  </r>
  <r>
    <s v="SO - 000515"/>
    <x v="0"/>
    <x v="2"/>
    <d v="2018-04-10T00:00:00"/>
    <x v="895"/>
    <x v="2"/>
    <d v="2018-07-24T00:00:00"/>
    <d v="2018-08-03T00:00:00"/>
    <s v="USD"/>
    <n v="3"/>
    <n v="6"/>
    <n v="106"/>
    <x v="43"/>
    <n v="5"/>
    <n v="0.1"/>
    <n v="1463.28"/>
    <n v="1829.1"/>
    <s v="OK"/>
    <n v="9145.5"/>
    <n v="8230.9500000000007"/>
    <n v="914.55000000000109"/>
    <x v="0"/>
    <n v="0.11111111111111123"/>
    <n v="10"/>
    <n v="5"/>
  </r>
  <r>
    <s v="SO - 000516"/>
    <x v="0"/>
    <x v="3"/>
    <d v="2018-04-10T00:00:00"/>
    <x v="895"/>
    <x v="2"/>
    <d v="2018-08-02T00:00:00"/>
    <d v="2018-08-10T00:00:00"/>
    <s v="USD"/>
    <n v="4"/>
    <n v="15"/>
    <n v="277"/>
    <x v="19"/>
    <n v="6"/>
    <n v="7.4999999999999997E-2"/>
    <n v="1230.1199999999999"/>
    <n v="2733.6"/>
    <s v="OK"/>
    <n v="16401.599999999999"/>
    <n v="15171.48"/>
    <n v="7790.76"/>
    <x v="0"/>
    <n v="0.5135135135135136"/>
    <n v="8"/>
    <n v="14"/>
  </r>
  <r>
    <s v="SO - 000513"/>
    <x v="1"/>
    <x v="5"/>
    <d v="2018-04-10T00:00:00"/>
    <x v="895"/>
    <x v="2"/>
    <d v="2018-08-14T00:00:00"/>
    <d v="2018-08-22T00:00:00"/>
    <s v="USD"/>
    <n v="13"/>
    <n v="35"/>
    <n v="2"/>
    <x v="30"/>
    <n v="4"/>
    <n v="7.4999999999999997E-2"/>
    <n v="2012.61"/>
    <n v="3946.3"/>
    <s v="OK"/>
    <n v="15785.2"/>
    <n v="14601.310000000001"/>
    <n v="6550.8700000000017"/>
    <x v="0"/>
    <n v="0.44864947049271614"/>
    <n v="8"/>
    <n v="26"/>
  </r>
  <r>
    <s v="SO - 000503"/>
    <x v="0"/>
    <x v="2"/>
    <d v="2018-04-10T00:00:00"/>
    <x v="896"/>
    <x v="2"/>
    <d v="2018-08-06T00:00:00"/>
    <d v="2018-08-11T00:00:00"/>
    <s v="USD"/>
    <n v="7"/>
    <n v="50"/>
    <n v="152"/>
    <x v="8"/>
    <n v="6"/>
    <n v="0.05"/>
    <n v="675.36"/>
    <n v="964.8"/>
    <s v="OK"/>
    <n v="5788.7999999999993"/>
    <n v="5499.3599999999988"/>
    <n v="1447.1999999999989"/>
    <x v="2"/>
    <n v="0.26315789473684198"/>
    <n v="5"/>
    <n v="19"/>
  </r>
  <r>
    <s v="SO - 000502"/>
    <x v="0"/>
    <x v="2"/>
    <d v="2018-04-10T00:00:00"/>
    <x v="896"/>
    <x v="2"/>
    <d v="2018-08-01T00:00:00"/>
    <d v="2018-08-11T00:00:00"/>
    <s v="USD"/>
    <n v="2"/>
    <n v="47"/>
    <n v="120"/>
    <x v="42"/>
    <n v="7"/>
    <n v="0.2"/>
    <n v="1109.52"/>
    <n v="2412"/>
    <s v="OK"/>
    <n v="16884"/>
    <n v="13507.2"/>
    <n v="5740.5600000000013"/>
    <x v="1"/>
    <n v="0.4250000000000001"/>
    <n v="10"/>
    <n v="14"/>
  </r>
  <r>
    <s v="SO - 000504"/>
    <x v="2"/>
    <x v="5"/>
    <d v="2018-04-10T00:00:00"/>
    <x v="896"/>
    <x v="2"/>
    <d v="2018-08-12T00:00:00"/>
    <d v="2018-08-16T00:00:00"/>
    <s v="USD"/>
    <n v="22"/>
    <n v="42"/>
    <n v="57"/>
    <x v="4"/>
    <n v="5"/>
    <n v="7.4999999999999997E-2"/>
    <n v="1457.52"/>
    <n v="1996.6"/>
    <s v="OK"/>
    <n v="9983"/>
    <n v="9234.2749999999996"/>
    <n v="1946.6749999999993"/>
    <x v="0"/>
    <n v="0.21080972788876218"/>
    <n v="4"/>
    <n v="25"/>
  </r>
  <r>
    <s v="SO - 000501"/>
    <x v="3"/>
    <x v="4"/>
    <d v="2018-04-10T00:00:00"/>
    <x v="896"/>
    <x v="2"/>
    <d v="2018-07-30T00:00:00"/>
    <d v="2018-08-02T00:00:00"/>
    <s v="USD"/>
    <n v="28"/>
    <n v="49"/>
    <n v="72"/>
    <x v="16"/>
    <n v="7"/>
    <n v="0.2"/>
    <n v="1317.56"/>
    <n v="1909.5"/>
    <s v="OK"/>
    <n v="13366.5"/>
    <n v="10693.2"/>
    <n v="1470.2800000000007"/>
    <x v="1"/>
    <n v="0.13749672689185655"/>
    <n v="3"/>
    <n v="12"/>
  </r>
  <r>
    <s v="SO - 000506"/>
    <x v="0"/>
    <x v="5"/>
    <d v="2018-04-10T00:00:00"/>
    <x v="896"/>
    <x v="2"/>
    <d v="2018-08-13T00:00:00"/>
    <d v="2018-08-21T00:00:00"/>
    <s v="USD"/>
    <n v="6"/>
    <n v="41"/>
    <n v="37"/>
    <x v="11"/>
    <n v="1"/>
    <n v="0.2"/>
    <n v="3219.82"/>
    <n v="3879.3"/>
    <s v="OK"/>
    <n v="3879.3"/>
    <n v="3103.4400000000005"/>
    <n v="-116.37999999999965"/>
    <x v="1"/>
    <n v="-3.7500322223081368E-2"/>
    <n v="8"/>
    <n v="26"/>
  </r>
  <r>
    <s v="SO - 000507"/>
    <x v="2"/>
    <x v="4"/>
    <d v="2018-04-10T00:00:00"/>
    <x v="896"/>
    <x v="2"/>
    <d v="2018-07-31T00:00:00"/>
    <d v="2018-08-06T00:00:00"/>
    <s v="USD"/>
    <n v="22"/>
    <n v="50"/>
    <n v="76"/>
    <x v="5"/>
    <n v="6"/>
    <n v="7.4999999999999997E-2"/>
    <n v="3466.31"/>
    <n v="5976.4"/>
    <s v="OK"/>
    <n v="35858.399999999994"/>
    <n v="33169.019999999997"/>
    <n v="12371.159999999996"/>
    <x v="0"/>
    <n v="0.37297333475634786"/>
    <n v="6"/>
    <n v="13"/>
  </r>
  <r>
    <s v="SO - 000508"/>
    <x v="1"/>
    <x v="0"/>
    <d v="2018-04-10T00:00:00"/>
    <x v="896"/>
    <x v="2"/>
    <d v="2018-08-11T00:00:00"/>
    <d v="2018-08-17T00:00:00"/>
    <s v="USD"/>
    <n v="19"/>
    <n v="13"/>
    <n v="255"/>
    <x v="39"/>
    <n v="1"/>
    <n v="0.05"/>
    <n v="1264.42"/>
    <n v="2257.9"/>
    <s v="OK"/>
    <n v="2257.9"/>
    <n v="2145.0050000000001"/>
    <n v="880.58500000000004"/>
    <x v="2"/>
    <n v="0.41052818058699164"/>
    <n v="6"/>
    <n v="24"/>
  </r>
  <r>
    <s v="SO - 000505"/>
    <x v="1"/>
    <x v="0"/>
    <d v="2018-04-10T00:00:00"/>
    <x v="896"/>
    <x v="2"/>
    <d v="2018-08-01T00:00:00"/>
    <d v="2018-08-05T00:00:00"/>
    <s v="USD"/>
    <n v="12"/>
    <n v="21"/>
    <n v="228"/>
    <x v="30"/>
    <n v="7"/>
    <n v="0.15"/>
    <n v="700.28"/>
    <n v="1045.2"/>
    <s v="OK"/>
    <n v="7316.4000000000005"/>
    <n v="6218.9400000000005"/>
    <n v="1316.9800000000005"/>
    <x v="0"/>
    <n v="0.21176920825735582"/>
    <n v="4"/>
    <n v="14"/>
  </r>
  <r>
    <s v="SO - 000491"/>
    <x v="1"/>
    <x v="0"/>
    <d v="2018-04-10T00:00:00"/>
    <x v="897"/>
    <x v="2"/>
    <d v="2018-07-20T00:00:00"/>
    <d v="2018-07-22T00:00:00"/>
    <s v="USD"/>
    <n v="19"/>
    <n v="11"/>
    <n v="240"/>
    <x v="36"/>
    <n v="5"/>
    <n v="0.4"/>
    <n v="1912.72"/>
    <n v="2452.1999999999998"/>
    <s v="OK"/>
    <n v="12261"/>
    <n v="7356.5999999999995"/>
    <n v="-2207.0000000000009"/>
    <x v="3"/>
    <n v="-0.30000271864720129"/>
    <n v="2"/>
    <n v="3"/>
  </r>
  <r>
    <s v="SO - 000492"/>
    <x v="0"/>
    <x v="1"/>
    <d v="2018-04-10T00:00:00"/>
    <x v="897"/>
    <x v="2"/>
    <d v="2018-07-26T00:00:00"/>
    <d v="2018-07-29T00:00:00"/>
    <s v="USD"/>
    <n v="4"/>
    <n v="19"/>
    <n v="331"/>
    <x v="38"/>
    <n v="8"/>
    <n v="0.05"/>
    <n v="133.26"/>
    <n v="261.3"/>
    <s v="OK"/>
    <n v="2090.4"/>
    <n v="1985.8799999999999"/>
    <n v="919.8"/>
    <x v="2"/>
    <n v="0.46316998005921811"/>
    <n v="3"/>
    <n v="9"/>
  </r>
  <r>
    <s v="SO - 000493"/>
    <x v="2"/>
    <x v="4"/>
    <d v="2018-04-10T00:00:00"/>
    <x v="897"/>
    <x v="2"/>
    <d v="2018-08-10T00:00:00"/>
    <d v="2018-08-20T00:00:00"/>
    <s v="USD"/>
    <n v="21"/>
    <n v="29"/>
    <n v="85"/>
    <x v="11"/>
    <n v="4"/>
    <n v="0.1"/>
    <n v="453.99"/>
    <n v="1031.8"/>
    <s v="OK"/>
    <n v="4127.2"/>
    <n v="3714.48"/>
    <n v="1898.52"/>
    <x v="0"/>
    <n v="0.51111326484460817"/>
    <n v="10"/>
    <n v="24"/>
  </r>
  <r>
    <s v="SO - 000494"/>
    <x v="1"/>
    <x v="1"/>
    <d v="2018-04-10T00:00:00"/>
    <x v="897"/>
    <x v="2"/>
    <d v="2018-07-25T00:00:00"/>
    <d v="2018-08-01T00:00:00"/>
    <s v="USD"/>
    <n v="17"/>
    <n v="18"/>
    <n v="349"/>
    <x v="26"/>
    <n v="3"/>
    <n v="0.1"/>
    <n v="1849.2"/>
    <n v="3082"/>
    <s v="OK"/>
    <n v="9246"/>
    <n v="8321.4"/>
    <n v="2773.7999999999993"/>
    <x v="0"/>
    <n v="0.33333333333333326"/>
    <n v="7"/>
    <n v="8"/>
  </r>
  <r>
    <s v="SO - 000495"/>
    <x v="2"/>
    <x v="3"/>
    <d v="2018-04-10T00:00:00"/>
    <x v="897"/>
    <x v="2"/>
    <d v="2018-08-13T00:00:00"/>
    <d v="2018-08-16T00:00:00"/>
    <s v="USD"/>
    <n v="22"/>
    <n v="27"/>
    <n v="311"/>
    <x v="37"/>
    <n v="3"/>
    <n v="0.05"/>
    <n v="3138.55"/>
    <n v="6405.2"/>
    <s v="OK"/>
    <n v="19215.599999999999"/>
    <n v="18254.819999999996"/>
    <n v="8839.1699999999946"/>
    <x v="2"/>
    <n v="0.48421019763547363"/>
    <n v="3"/>
    <n v="27"/>
  </r>
  <r>
    <s v="SO - 000496"/>
    <x v="0"/>
    <x v="2"/>
    <d v="2018-04-10T00:00:00"/>
    <x v="897"/>
    <x v="2"/>
    <d v="2018-08-12T00:00:00"/>
    <d v="2018-08-22T00:00:00"/>
    <s v="USD"/>
    <n v="9"/>
    <n v="22"/>
    <n v="162"/>
    <x v="34"/>
    <n v="6"/>
    <n v="0.05"/>
    <n v="947.65"/>
    <n v="1822.4"/>
    <s v="OK"/>
    <n v="10934.400000000001"/>
    <n v="10387.68"/>
    <n v="4701.7800000000007"/>
    <x v="2"/>
    <n v="0.4526304237327296"/>
    <n v="10"/>
    <n v="26"/>
  </r>
  <r>
    <s v="SO - 000497"/>
    <x v="3"/>
    <x v="2"/>
    <d v="2018-04-10T00:00:00"/>
    <x v="897"/>
    <x v="2"/>
    <d v="2018-08-05T00:00:00"/>
    <d v="2018-08-11T00:00:00"/>
    <s v="USD"/>
    <n v="28"/>
    <n v="29"/>
    <n v="181"/>
    <x v="14"/>
    <n v="8"/>
    <n v="0.05"/>
    <n v="1062.1500000000001"/>
    <n v="1279.7"/>
    <s v="OK"/>
    <n v="10237.6"/>
    <n v="9725.7199999999993"/>
    <n v="1228.5199999999986"/>
    <x v="2"/>
    <n v="0.12631661203489292"/>
    <n v="6"/>
    <n v="19"/>
  </r>
  <r>
    <s v="SO - 000498"/>
    <x v="1"/>
    <x v="3"/>
    <d v="2018-04-10T00:00:00"/>
    <x v="897"/>
    <x v="2"/>
    <d v="2018-07-25T00:00:00"/>
    <d v="2018-07-30T00:00:00"/>
    <s v="USD"/>
    <n v="19"/>
    <n v="3"/>
    <n v="283"/>
    <x v="2"/>
    <n v="1"/>
    <n v="0.2"/>
    <n v="2635.04"/>
    <n v="3932.9"/>
    <s v="OK"/>
    <n v="3932.9"/>
    <n v="3146.32"/>
    <n v="511.2800000000002"/>
    <x v="1"/>
    <n v="0.16250095349487662"/>
    <n v="5"/>
    <n v="8"/>
  </r>
  <r>
    <s v="SO - 000499"/>
    <x v="0"/>
    <x v="3"/>
    <d v="2018-04-10T00:00:00"/>
    <x v="897"/>
    <x v="2"/>
    <d v="2018-08-12T00:00:00"/>
    <d v="2018-08-21T00:00:00"/>
    <s v="USD"/>
    <n v="7"/>
    <n v="28"/>
    <n v="307"/>
    <x v="11"/>
    <n v="3"/>
    <n v="0.15"/>
    <n v="80.400000000000006"/>
    <n v="201"/>
    <s v="OK"/>
    <n v="603"/>
    <n v="512.54999999999995"/>
    <n v="271.34999999999991"/>
    <x v="0"/>
    <n v="0.52941176470588225"/>
    <n v="9"/>
    <n v="26"/>
  </r>
  <r>
    <s v="SO - 000500"/>
    <x v="3"/>
    <x v="2"/>
    <d v="2018-04-10T00:00:00"/>
    <x v="897"/>
    <x v="2"/>
    <d v="2018-08-12T00:00:00"/>
    <d v="2018-08-17T00:00:00"/>
    <s v="USD"/>
    <n v="27"/>
    <n v="11"/>
    <n v="141"/>
    <x v="11"/>
    <n v="1"/>
    <n v="0.1"/>
    <n v="2131"/>
    <n v="3946.3"/>
    <s v="OK"/>
    <n v="3946.3"/>
    <n v="3551.67"/>
    <n v="1420.67"/>
    <x v="0"/>
    <n v="0.40000056311537951"/>
    <n v="5"/>
    <n v="26"/>
  </r>
  <r>
    <s v="SO - 000482"/>
    <x v="3"/>
    <x v="2"/>
    <d v="2018-04-10T00:00:00"/>
    <x v="898"/>
    <x v="2"/>
    <d v="2018-07-30T00:00:00"/>
    <d v="2018-08-07T00:00:00"/>
    <s v="USD"/>
    <n v="25"/>
    <n v="42"/>
    <n v="139"/>
    <x v="9"/>
    <n v="8"/>
    <n v="0.05"/>
    <n v="726.01"/>
    <n v="864.3"/>
    <s v="OK"/>
    <n v="6914.4"/>
    <n v="6568.6799999999994"/>
    <n v="760.59999999999945"/>
    <x v="2"/>
    <n v="0.11579190948561957"/>
    <n v="8"/>
    <n v="14"/>
  </r>
  <r>
    <s v="SO - 000483"/>
    <x v="0"/>
    <x v="2"/>
    <d v="2018-04-10T00:00:00"/>
    <x v="898"/>
    <x v="2"/>
    <d v="2018-07-27T00:00:00"/>
    <d v="2018-08-05T00:00:00"/>
    <s v="USD"/>
    <n v="7"/>
    <n v="40"/>
    <n v="146"/>
    <x v="37"/>
    <n v="2"/>
    <n v="0.05"/>
    <n v="700.08"/>
    <n v="864.3"/>
    <s v="OK"/>
    <n v="1728.6"/>
    <n v="1642.1699999999998"/>
    <n v="242.00999999999976"/>
    <x v="2"/>
    <n v="0.14737207475474512"/>
    <n v="9"/>
    <n v="11"/>
  </r>
  <r>
    <s v="SO - 000484"/>
    <x v="0"/>
    <x v="2"/>
    <d v="2018-04-10T00:00:00"/>
    <x v="898"/>
    <x v="2"/>
    <d v="2018-07-29T00:00:00"/>
    <d v="2018-08-05T00:00:00"/>
    <s v="USD"/>
    <n v="1"/>
    <n v="40"/>
    <n v="194"/>
    <x v="2"/>
    <n v="6"/>
    <n v="7.4999999999999997E-2"/>
    <n v="579.22"/>
    <n v="891.1"/>
    <s v="OK"/>
    <n v="5346.6"/>
    <n v="4945.6050000000005"/>
    <n v="1470.2850000000003"/>
    <x v="0"/>
    <n v="0.29729123130537116"/>
    <n v="7"/>
    <n v="13"/>
  </r>
  <r>
    <s v="SO - 000485"/>
    <x v="1"/>
    <x v="2"/>
    <d v="2018-04-10T00:00:00"/>
    <x v="898"/>
    <x v="2"/>
    <d v="2018-08-12T00:00:00"/>
    <d v="2018-08-15T00:00:00"/>
    <s v="USD"/>
    <n v="18"/>
    <n v="17"/>
    <n v="100"/>
    <x v="40"/>
    <n v="5"/>
    <n v="0.2"/>
    <n v="2069.5"/>
    <n v="3979.8"/>
    <s v="OK"/>
    <n v="19899"/>
    <n v="15919.2"/>
    <n v="5571.7000000000007"/>
    <x v="1"/>
    <n v="0.34999874365546008"/>
    <n v="3"/>
    <n v="27"/>
  </r>
  <r>
    <s v="SO - 000488"/>
    <x v="0"/>
    <x v="5"/>
    <d v="2018-04-10T00:00:00"/>
    <x v="898"/>
    <x v="2"/>
    <d v="2018-08-13T00:00:00"/>
    <d v="2018-08-17T00:00:00"/>
    <s v="USD"/>
    <n v="9"/>
    <n v="41"/>
    <n v="29"/>
    <x v="3"/>
    <n v="6"/>
    <n v="0.05"/>
    <n v="801.86"/>
    <n v="1822.4"/>
    <s v="OK"/>
    <n v="10934.400000000001"/>
    <n v="10387.68"/>
    <n v="5576.52"/>
    <x v="2"/>
    <n v="0.53683979483388011"/>
    <n v="4"/>
    <n v="28"/>
  </r>
  <r>
    <s v="SO - 000487"/>
    <x v="1"/>
    <x v="4"/>
    <d v="2018-04-10T00:00:00"/>
    <x v="898"/>
    <x v="2"/>
    <d v="2018-08-06T00:00:00"/>
    <d v="2018-08-12T00:00:00"/>
    <s v="USD"/>
    <n v="18"/>
    <n v="28"/>
    <n v="77"/>
    <x v="40"/>
    <n v="2"/>
    <n v="0.05"/>
    <n v="1738.65"/>
    <n v="2318.1999999999998"/>
    <s v="OK"/>
    <n v="4636.3999999999996"/>
    <n v="4404.579999999999"/>
    <n v="927.27999999999884"/>
    <x v="2"/>
    <n v="0.21052631578947348"/>
    <n v="6"/>
    <n v="21"/>
  </r>
  <r>
    <s v="SO - 000489"/>
    <x v="2"/>
    <x v="1"/>
    <d v="2018-04-10T00:00:00"/>
    <x v="898"/>
    <x v="2"/>
    <d v="2018-08-13T00:00:00"/>
    <d v="2018-08-21T00:00:00"/>
    <s v="USD"/>
    <n v="21"/>
    <n v="29"/>
    <n v="329"/>
    <x v="21"/>
    <n v="4"/>
    <n v="0.15"/>
    <n v="664.51"/>
    <n v="1165.8"/>
    <s v="OK"/>
    <n v="4663.2"/>
    <n v="3963.72"/>
    <n v="1305.6799999999998"/>
    <x v="0"/>
    <n v="0.32940772809381086"/>
    <n v="8"/>
    <n v="28"/>
  </r>
  <r>
    <s v="SO - 000490"/>
    <x v="2"/>
    <x v="5"/>
    <d v="2018-04-10T00:00:00"/>
    <x v="898"/>
    <x v="2"/>
    <d v="2018-07-18T00:00:00"/>
    <d v="2018-07-26T00:00:00"/>
    <s v="USD"/>
    <n v="22"/>
    <n v="11"/>
    <n v="41"/>
    <x v="34"/>
    <n v="7"/>
    <n v="0.05"/>
    <n v="187.6"/>
    <n v="234.5"/>
    <s v="OK"/>
    <n v="1641.5"/>
    <n v="1559.425"/>
    <n v="246.22499999999991"/>
    <x v="2"/>
    <n v="0.1578947368421052"/>
    <n v="8"/>
    <n v="2"/>
  </r>
  <r>
    <s v="SO - 000486"/>
    <x v="1"/>
    <x v="0"/>
    <d v="2018-04-10T00:00:00"/>
    <x v="898"/>
    <x v="2"/>
    <d v="2018-07-21T00:00:00"/>
    <d v="2018-07-25T00:00:00"/>
    <s v="USD"/>
    <n v="15"/>
    <n v="23"/>
    <n v="214"/>
    <x v="15"/>
    <n v="5"/>
    <n v="0.1"/>
    <n v="469"/>
    <n v="837.5"/>
    <s v="OK"/>
    <n v="4187.5"/>
    <n v="3768.75"/>
    <n v="1423.75"/>
    <x v="0"/>
    <n v="0.37777777777777777"/>
    <n v="4"/>
    <n v="5"/>
  </r>
  <r>
    <s v="SO - 000481"/>
    <x v="1"/>
    <x v="2"/>
    <d v="2018-04-10T00:00:00"/>
    <x v="899"/>
    <x v="2"/>
    <d v="2018-08-03T00:00:00"/>
    <d v="2018-08-12T00:00:00"/>
    <s v="USD"/>
    <n v="18"/>
    <n v="2"/>
    <n v="91"/>
    <x v="45"/>
    <n v="8"/>
    <n v="0.05"/>
    <n v="536.54"/>
    <n v="958.1"/>
    <s v="OK"/>
    <n v="7664.8"/>
    <n v="7281.5599999999995"/>
    <n v="2989.24"/>
    <x v="2"/>
    <n v="0.41052192112679153"/>
    <n v="9"/>
    <n v="19"/>
  </r>
  <r>
    <s v="SO - 000480"/>
    <x v="1"/>
    <x v="3"/>
    <d v="2018-04-10T00:00:00"/>
    <x v="899"/>
    <x v="2"/>
    <d v="2018-08-10T00:00:00"/>
    <d v="2018-08-13T00:00:00"/>
    <s v="USD"/>
    <n v="18"/>
    <n v="13"/>
    <n v="279"/>
    <x v="1"/>
    <n v="1"/>
    <n v="0.4"/>
    <n v="1264.69"/>
    <n v="2432.1"/>
    <s v="OK"/>
    <n v="2432.1"/>
    <n v="1459.26"/>
    <n v="194.56999999999994"/>
    <x v="3"/>
    <n v="0.13333470389101321"/>
    <n v="3"/>
    <n v="26"/>
  </r>
  <r>
    <s v="SO - 000479"/>
    <x v="0"/>
    <x v="2"/>
    <d v="2018-04-10T00:00:00"/>
    <x v="899"/>
    <x v="2"/>
    <d v="2018-07-19T00:00:00"/>
    <d v="2018-07-23T00:00:00"/>
    <s v="USD"/>
    <n v="10"/>
    <n v="8"/>
    <n v="162"/>
    <x v="12"/>
    <n v="5"/>
    <n v="0.15"/>
    <n v="506.99"/>
    <n v="1078.7"/>
    <s v="OK"/>
    <n v="5393.5"/>
    <n v="4584.4749999999995"/>
    <n v="2049.5249999999996"/>
    <x v="0"/>
    <n v="0.44705773289198869"/>
    <n v="4"/>
    <n v="4"/>
  </r>
  <r>
    <s v="SO - 000478"/>
    <x v="0"/>
    <x v="5"/>
    <d v="2018-04-10T00:00:00"/>
    <x v="899"/>
    <x v="2"/>
    <d v="2018-07-19T00:00:00"/>
    <d v="2018-07-20T00:00:00"/>
    <s v="USD"/>
    <n v="5"/>
    <n v="37"/>
    <n v="28"/>
    <x v="16"/>
    <n v="7"/>
    <n v="7.4999999999999997E-2"/>
    <n v="1796.81"/>
    <n v="3906.1"/>
    <s v="OK"/>
    <n v="27342.7"/>
    <n v="25291.997500000001"/>
    <n v="12714.327500000001"/>
    <x v="0"/>
    <n v="0.50270159563316419"/>
    <n v="1"/>
    <n v="4"/>
  </r>
  <r>
    <s v="SO - 000477"/>
    <x v="2"/>
    <x v="3"/>
    <d v="2018-04-10T00:00:00"/>
    <x v="899"/>
    <x v="2"/>
    <d v="2018-08-07T00:00:00"/>
    <d v="2018-08-09T00:00:00"/>
    <s v="USD"/>
    <n v="21"/>
    <n v="30"/>
    <n v="316"/>
    <x v="45"/>
    <n v="5"/>
    <n v="0.05"/>
    <n v="548.86"/>
    <n v="857.6"/>
    <s v="OK"/>
    <n v="4288"/>
    <n v="4073.6"/>
    <n v="1329.2999999999997"/>
    <x v="2"/>
    <n v="0.32632069913589939"/>
    <n v="2"/>
    <n v="23"/>
  </r>
  <r>
    <s v="SO - 000476"/>
    <x v="2"/>
    <x v="2"/>
    <d v="2018-04-10T00:00:00"/>
    <x v="899"/>
    <x v="2"/>
    <d v="2018-08-03T00:00:00"/>
    <d v="2018-08-10T00:00:00"/>
    <s v="USD"/>
    <n v="24"/>
    <n v="44"/>
    <n v="90"/>
    <x v="20"/>
    <n v="5"/>
    <n v="0.05"/>
    <n v="562.79999999999995"/>
    <n v="1125.5999999999999"/>
    <s v="OK"/>
    <n v="5628"/>
    <n v="5346.5999999999995"/>
    <n v="2532.5999999999995"/>
    <x v="2"/>
    <n v="0.47368421052631576"/>
    <n v="7"/>
    <n v="19"/>
  </r>
  <r>
    <s v="SO - 000471"/>
    <x v="2"/>
    <x v="1"/>
    <d v="2018-04-10T00:00:00"/>
    <x v="900"/>
    <x v="2"/>
    <d v="2018-08-08T00:00:00"/>
    <d v="2018-08-11T00:00:00"/>
    <s v="USD"/>
    <n v="25"/>
    <n v="1"/>
    <n v="362"/>
    <x v="14"/>
    <n v="5"/>
    <n v="0.15"/>
    <n v="3375.86"/>
    <n v="5721.8"/>
    <s v="OK"/>
    <n v="28609"/>
    <n v="24317.649999999998"/>
    <n v="7438.3499999999985"/>
    <x v="0"/>
    <n v="0.30588276416512283"/>
    <n v="3"/>
    <n v="25"/>
  </r>
  <r>
    <s v="SO - 000472"/>
    <x v="0"/>
    <x v="0"/>
    <d v="2018-04-10T00:00:00"/>
    <x v="900"/>
    <x v="2"/>
    <d v="2018-07-17T00:00:00"/>
    <d v="2018-07-24T00:00:00"/>
    <s v="USD"/>
    <n v="4"/>
    <n v="8"/>
    <n v="233"/>
    <x v="35"/>
    <n v="2"/>
    <n v="7.4999999999999997E-2"/>
    <n v="831.34"/>
    <n v="1768.8"/>
    <s v="OK"/>
    <n v="3537.6"/>
    <n v="3272.28"/>
    <n v="1609.6000000000001"/>
    <x v="0"/>
    <n v="0.49188944711332772"/>
    <n v="7"/>
    <n v="3"/>
  </r>
  <r>
    <s v="SO - 000470"/>
    <x v="2"/>
    <x v="5"/>
    <d v="2018-04-10T00:00:00"/>
    <x v="900"/>
    <x v="2"/>
    <d v="2018-08-07T00:00:00"/>
    <d v="2018-08-17T00:00:00"/>
    <s v="USD"/>
    <n v="20"/>
    <n v="6"/>
    <n v="42"/>
    <x v="34"/>
    <n v="6"/>
    <n v="0.1"/>
    <n v="1332.63"/>
    <n v="2613"/>
    <s v="OK"/>
    <n v="15678"/>
    <n v="14110.2"/>
    <n v="6114.42"/>
    <x v="0"/>
    <n v="0.43333333333333329"/>
    <n v="10"/>
    <n v="24"/>
  </r>
  <r>
    <s v="SO - 000474"/>
    <x v="1"/>
    <x v="1"/>
    <d v="2018-04-10T00:00:00"/>
    <x v="900"/>
    <x v="2"/>
    <d v="2018-07-22T00:00:00"/>
    <d v="2018-07-28T00:00:00"/>
    <s v="USD"/>
    <n v="18"/>
    <n v="10"/>
    <n v="332"/>
    <x v="46"/>
    <n v="8"/>
    <n v="0.1"/>
    <n v="1569.41"/>
    <n v="2452.1999999999998"/>
    <s v="OK"/>
    <n v="19617.599999999999"/>
    <n v="17655.84"/>
    <n v="5100.5599999999995"/>
    <x v="0"/>
    <n v="0.28888798267315513"/>
    <n v="6"/>
    <n v="8"/>
  </r>
  <r>
    <s v="SO - 000473"/>
    <x v="1"/>
    <x v="0"/>
    <d v="2018-04-10T00:00:00"/>
    <x v="900"/>
    <x v="2"/>
    <d v="2018-07-31T00:00:00"/>
    <d v="2018-08-04T00:00:00"/>
    <s v="USD"/>
    <n v="20"/>
    <n v="19"/>
    <n v="220"/>
    <x v="5"/>
    <n v="5"/>
    <n v="0.1"/>
    <n v="1251.02"/>
    <n v="2606.3000000000002"/>
    <s v="OK"/>
    <n v="13031.5"/>
    <n v="11728.35"/>
    <n v="5473.25"/>
    <x v="0"/>
    <n v="0.46666837193637639"/>
    <n v="4"/>
    <n v="17"/>
  </r>
  <r>
    <s v="SO - 000475"/>
    <x v="2"/>
    <x v="0"/>
    <d v="2018-04-10T00:00:00"/>
    <x v="900"/>
    <x v="2"/>
    <d v="2018-07-17T00:00:00"/>
    <d v="2018-07-23T00:00:00"/>
    <s v="USD"/>
    <n v="21"/>
    <n v="49"/>
    <n v="211"/>
    <x v="22"/>
    <n v="1"/>
    <n v="0.05"/>
    <n v="694.66"/>
    <n v="964.8"/>
    <s v="OK"/>
    <n v="964.8"/>
    <n v="916.56"/>
    <n v="221.89999999999998"/>
    <x v="2"/>
    <n v="0.24210089901370341"/>
    <n v="6"/>
    <n v="3"/>
  </r>
  <r>
    <s v="SO - 000461"/>
    <x v="2"/>
    <x v="2"/>
    <d v="2018-04-10T00:00:00"/>
    <x v="901"/>
    <x v="2"/>
    <d v="2018-07-18T00:00:00"/>
    <d v="2018-07-25T00:00:00"/>
    <s v="USD"/>
    <n v="24"/>
    <n v="50"/>
    <n v="125"/>
    <x v="9"/>
    <n v="4"/>
    <n v="0.05"/>
    <n v="2452.7399999999998"/>
    <n v="3832.4"/>
    <s v="OK"/>
    <n v="15329.6"/>
    <n v="14563.119999999999"/>
    <n v="4752.16"/>
    <x v="2"/>
    <n v="0.32631469080801367"/>
    <n v="7"/>
    <n v="5"/>
  </r>
  <r>
    <s v="SO - 000462"/>
    <x v="2"/>
    <x v="3"/>
    <d v="2018-04-10T00:00:00"/>
    <x v="901"/>
    <x v="2"/>
    <d v="2018-08-10T00:00:00"/>
    <d v="2018-08-17T00:00:00"/>
    <s v="USD"/>
    <n v="22"/>
    <n v="24"/>
    <n v="261"/>
    <x v="35"/>
    <n v="1"/>
    <n v="0.05"/>
    <n v="861.08"/>
    <n v="1025.0999999999999"/>
    <s v="OK"/>
    <n v="1025.0999999999999"/>
    <n v="973.84499999999991"/>
    <n v="112.76499999999987"/>
    <x v="2"/>
    <n v="0.11579358111403754"/>
    <n v="7"/>
    <n v="28"/>
  </r>
  <r>
    <s v="SO - 000463"/>
    <x v="2"/>
    <x v="2"/>
    <d v="2018-04-10T00:00:00"/>
    <x v="901"/>
    <x v="2"/>
    <d v="2018-08-02T00:00:00"/>
    <d v="2018-08-12T00:00:00"/>
    <s v="USD"/>
    <n v="24"/>
    <n v="1"/>
    <n v="115"/>
    <x v="9"/>
    <n v="4"/>
    <n v="0.05"/>
    <n v="944.16"/>
    <n v="1815.7"/>
    <s v="OK"/>
    <n v="7262.8"/>
    <n v="6899.66"/>
    <n v="3123.02"/>
    <x v="2"/>
    <n v="0.45263389790221548"/>
    <n v="10"/>
    <n v="20"/>
  </r>
  <r>
    <s v="SO - 000464"/>
    <x v="0"/>
    <x v="3"/>
    <d v="2018-04-10T00:00:00"/>
    <x v="901"/>
    <x v="2"/>
    <d v="2018-07-22T00:00:00"/>
    <d v="2018-07-25T00:00:00"/>
    <s v="USD"/>
    <n v="4"/>
    <n v="22"/>
    <n v="294"/>
    <x v="30"/>
    <n v="2"/>
    <n v="7.4999999999999997E-2"/>
    <n v="1689.2"/>
    <n v="3839.1"/>
    <s v="OK"/>
    <n v="7678.2"/>
    <n v="7102.335"/>
    <n v="3723.9349999999999"/>
    <x v="0"/>
    <n v="0.52432545071444814"/>
    <n v="3"/>
    <n v="9"/>
  </r>
  <r>
    <s v="SO - 000469"/>
    <x v="2"/>
    <x v="1"/>
    <d v="2018-04-10T00:00:00"/>
    <x v="901"/>
    <x v="2"/>
    <d v="2018-07-21T00:00:00"/>
    <d v="2018-07-25T00:00:00"/>
    <s v="USD"/>
    <n v="23"/>
    <n v="9"/>
    <n v="345"/>
    <x v="36"/>
    <n v="5"/>
    <n v="0.1"/>
    <n v="2060.25"/>
    <n v="2512.5"/>
    <s v="OK"/>
    <n v="12562.5"/>
    <n v="11306.25"/>
    <n v="1005"/>
    <x v="0"/>
    <n v="8.8888888888888892E-2"/>
    <n v="4"/>
    <n v="8"/>
  </r>
  <r>
    <s v="SO - 000466"/>
    <x v="0"/>
    <x v="0"/>
    <d v="2018-04-10T00:00:00"/>
    <x v="901"/>
    <x v="2"/>
    <d v="2018-07-16T00:00:00"/>
    <d v="2018-07-22T00:00:00"/>
    <s v="USD"/>
    <n v="6"/>
    <n v="38"/>
    <n v="218"/>
    <x v="21"/>
    <n v="6"/>
    <n v="0.15"/>
    <n v="1971.61"/>
    <n v="3865.9"/>
    <s v="OK"/>
    <n v="23195.4"/>
    <n v="19716.09"/>
    <n v="7886.43"/>
    <x v="0"/>
    <n v="0.3999996956800258"/>
    <n v="6"/>
    <n v="3"/>
  </r>
  <r>
    <s v="SO - 000467"/>
    <x v="0"/>
    <x v="1"/>
    <d v="2018-04-10T00:00:00"/>
    <x v="901"/>
    <x v="2"/>
    <d v="2018-08-03T00:00:00"/>
    <d v="2018-08-07T00:00:00"/>
    <s v="USD"/>
    <n v="2"/>
    <n v="45"/>
    <n v="351"/>
    <x v="42"/>
    <n v="2"/>
    <n v="7.4999999999999997E-2"/>
    <n v="1857.24"/>
    <n v="2653.2"/>
    <s v="OK"/>
    <n v="5306.4"/>
    <n v="4908.42"/>
    <n v="1193.94"/>
    <x v="0"/>
    <n v="0.24324324324324326"/>
    <n v="4"/>
    <n v="21"/>
  </r>
  <r>
    <s v="SO - 000468"/>
    <x v="1"/>
    <x v="2"/>
    <d v="2018-04-10T00:00:00"/>
    <x v="901"/>
    <x v="2"/>
    <d v="2018-07-27T00:00:00"/>
    <d v="2018-08-03T00:00:00"/>
    <s v="USD"/>
    <n v="13"/>
    <n v="42"/>
    <n v="90"/>
    <x v="4"/>
    <n v="2"/>
    <n v="0.15"/>
    <n v="594.96"/>
    <n v="991.6"/>
    <s v="OK"/>
    <n v="1983.2"/>
    <n v="1685.72"/>
    <n v="495.79999999999995"/>
    <x v="0"/>
    <n v="0.29411764705882348"/>
    <n v="7"/>
    <n v="14"/>
  </r>
  <r>
    <s v="SO - 000465"/>
    <x v="0"/>
    <x v="5"/>
    <d v="2018-04-10T00:00:00"/>
    <x v="901"/>
    <x v="2"/>
    <d v="2018-07-15T00:00:00"/>
    <d v="2018-07-23T00:00:00"/>
    <s v="USD"/>
    <n v="10"/>
    <n v="15"/>
    <n v="56"/>
    <x v="15"/>
    <n v="1"/>
    <n v="0.05"/>
    <n v="1430.99"/>
    <n v="2425.4"/>
    <s v="OK"/>
    <n v="2425.4"/>
    <n v="2304.13"/>
    <n v="873.1400000000001"/>
    <x v="2"/>
    <n v="0.3789456324078937"/>
    <n v="8"/>
    <n v="2"/>
  </r>
  <r>
    <s v="SO - 000448"/>
    <x v="1"/>
    <x v="4"/>
    <d v="2018-04-10T00:00:00"/>
    <x v="902"/>
    <x v="2"/>
    <d v="2018-08-08T00:00:00"/>
    <d v="2018-08-11T00:00:00"/>
    <s v="USD"/>
    <n v="20"/>
    <n v="39"/>
    <n v="66"/>
    <x v="44"/>
    <n v="5"/>
    <n v="0.2"/>
    <n v="778.54"/>
    <n v="1112.2"/>
    <s v="OK"/>
    <n v="5561"/>
    <n v="4448.8"/>
    <n v="556.10000000000036"/>
    <x v="1"/>
    <n v="0.12500000000000008"/>
    <n v="3"/>
    <n v="27"/>
  </r>
  <r>
    <s v="SO - 000449"/>
    <x v="0"/>
    <x v="2"/>
    <d v="2018-04-10T00:00:00"/>
    <x v="902"/>
    <x v="2"/>
    <d v="2018-08-08T00:00:00"/>
    <d v="2018-08-15T00:00:00"/>
    <s v="USD"/>
    <n v="11"/>
    <n v="42"/>
    <n v="128"/>
    <x v="19"/>
    <n v="1"/>
    <n v="0.05"/>
    <n v="568.16"/>
    <n v="1072"/>
    <s v="OK"/>
    <n v="1072"/>
    <n v="1018.4"/>
    <n v="450.24"/>
    <x v="2"/>
    <n v="0.44210526315789478"/>
    <n v="7"/>
    <n v="27"/>
  </r>
  <r>
    <s v="SO - 000450"/>
    <x v="2"/>
    <x v="5"/>
    <d v="2018-04-10T00:00:00"/>
    <x v="902"/>
    <x v="2"/>
    <d v="2018-07-29T00:00:00"/>
    <d v="2018-08-04T00:00:00"/>
    <s v="USD"/>
    <n v="24"/>
    <n v="20"/>
    <n v="1"/>
    <x v="25"/>
    <n v="3"/>
    <n v="7.4999999999999997E-2"/>
    <n v="906.11"/>
    <n v="1078.7"/>
    <s v="OK"/>
    <n v="3236.1000000000004"/>
    <n v="2993.3925000000004"/>
    <n v="275.06250000000045"/>
    <x v="0"/>
    <n v="9.18898874771686E-2"/>
    <n v="6"/>
    <n v="17"/>
  </r>
  <r>
    <s v="SO - 000451"/>
    <x v="3"/>
    <x v="3"/>
    <d v="2018-04-10T00:00:00"/>
    <x v="902"/>
    <x v="2"/>
    <d v="2018-07-26T00:00:00"/>
    <d v="2018-08-01T00:00:00"/>
    <s v="USD"/>
    <n v="26"/>
    <n v="10"/>
    <n v="273"/>
    <x v="12"/>
    <n v="7"/>
    <n v="7.4999999999999997E-2"/>
    <n v="3857.93"/>
    <n v="5433.7"/>
    <s v="OK"/>
    <n v="38035.9"/>
    <n v="35183.207500000004"/>
    <n v="8177.6975000000057"/>
    <x v="0"/>
    <n v="0.23243183555677818"/>
    <n v="6"/>
    <n v="14"/>
  </r>
  <r>
    <s v="SO - 000452"/>
    <x v="1"/>
    <x v="3"/>
    <d v="2018-04-10T00:00:00"/>
    <x v="902"/>
    <x v="2"/>
    <d v="2018-07-14T00:00:00"/>
    <d v="2018-07-18T00:00:00"/>
    <s v="USD"/>
    <n v="16"/>
    <n v="17"/>
    <n v="309"/>
    <x v="41"/>
    <n v="8"/>
    <n v="0.05"/>
    <n v="3163.94"/>
    <n v="3906.1"/>
    <s v="OK"/>
    <n v="31248.799999999999"/>
    <n v="29686.359999999997"/>
    <n v="4374.8399999999965"/>
    <x v="2"/>
    <n v="0.14736869053666388"/>
    <n v="4"/>
    <n v="2"/>
  </r>
  <r>
    <s v="SO - 000453"/>
    <x v="1"/>
    <x v="2"/>
    <d v="2018-04-10T00:00:00"/>
    <x v="902"/>
    <x v="2"/>
    <d v="2018-07-20T00:00:00"/>
    <d v="2018-07-25T00:00:00"/>
    <s v="USD"/>
    <n v="13"/>
    <n v="21"/>
    <n v="103"/>
    <x v="45"/>
    <n v="4"/>
    <n v="0.15"/>
    <n v="2090.0700000000002"/>
    <n v="2458.9"/>
    <s v="OK"/>
    <n v="9835.6"/>
    <n v="8360.26"/>
    <n v="-2.0000000000436557E-2"/>
    <x v="0"/>
    <n v="-2.3922700969152342E-6"/>
    <n v="5"/>
    <n v="8"/>
  </r>
  <r>
    <s v="SO - 000455"/>
    <x v="0"/>
    <x v="2"/>
    <d v="2018-04-10T00:00:00"/>
    <x v="902"/>
    <x v="2"/>
    <d v="2018-07-16T00:00:00"/>
    <d v="2018-07-17T00:00:00"/>
    <s v="USD"/>
    <n v="10"/>
    <n v="31"/>
    <n v="149"/>
    <x v="31"/>
    <n v="4"/>
    <n v="0.05"/>
    <n v="745.71"/>
    <n v="1065.3"/>
    <s v="OK"/>
    <n v="4261.2"/>
    <n v="4048.1399999999994"/>
    <n v="1065.2999999999993"/>
    <x v="2"/>
    <n v="0.26315789473684198"/>
    <n v="1"/>
    <n v="4"/>
  </r>
  <r>
    <s v="SO - 000457"/>
    <x v="3"/>
    <x v="3"/>
    <d v="2018-04-10T00:00:00"/>
    <x v="902"/>
    <x v="2"/>
    <d v="2018-07-31T00:00:00"/>
    <d v="2018-08-04T00:00:00"/>
    <s v="USD"/>
    <n v="27"/>
    <n v="11"/>
    <n v="273"/>
    <x v="35"/>
    <n v="7"/>
    <n v="0.2"/>
    <n v="1184.56"/>
    <n v="1822.4"/>
    <s v="OK"/>
    <n v="12756.800000000001"/>
    <n v="10205.440000000002"/>
    <n v="1913.5200000000023"/>
    <x v="1"/>
    <n v="0.18750000000000017"/>
    <n v="4"/>
    <n v="19"/>
  </r>
  <r>
    <s v="SO - 000458"/>
    <x v="3"/>
    <x v="2"/>
    <d v="2018-04-10T00:00:00"/>
    <x v="902"/>
    <x v="2"/>
    <d v="2018-07-21T00:00:00"/>
    <d v="2018-07-29T00:00:00"/>
    <s v="USD"/>
    <n v="26"/>
    <n v="35"/>
    <n v="161"/>
    <x v="18"/>
    <n v="7"/>
    <n v="0.05"/>
    <n v="575.26"/>
    <n v="1065.3"/>
    <s v="OK"/>
    <n v="7457.0999999999995"/>
    <n v="7084.244999999999"/>
    <n v="3057.4249999999993"/>
    <x v="2"/>
    <n v="0.4315809235846586"/>
    <n v="8"/>
    <n v="9"/>
  </r>
  <r>
    <s v="SO - 000459"/>
    <x v="1"/>
    <x v="5"/>
    <d v="2018-04-10T00:00:00"/>
    <x v="902"/>
    <x v="2"/>
    <d v="2018-07-24T00:00:00"/>
    <d v="2018-07-31T00:00:00"/>
    <s v="USD"/>
    <n v="17"/>
    <n v="26"/>
    <n v="29"/>
    <x v="34"/>
    <n v="3"/>
    <n v="0.05"/>
    <n v="4289.41"/>
    <n v="5875.9"/>
    <s v="OK"/>
    <n v="17627.699999999997"/>
    <n v="16746.314999999995"/>
    <n v="3878.0849999999955"/>
    <x v="2"/>
    <n v="0.23157840993675305"/>
    <n v="7"/>
    <n v="12"/>
  </r>
  <r>
    <s v="SO - 000460"/>
    <x v="0"/>
    <x v="2"/>
    <d v="2018-04-10T00:00:00"/>
    <x v="902"/>
    <x v="2"/>
    <d v="2018-08-01T00:00:00"/>
    <d v="2018-08-06T00:00:00"/>
    <s v="USD"/>
    <n v="1"/>
    <n v="10"/>
    <n v="151"/>
    <x v="6"/>
    <n v="3"/>
    <n v="7.4999999999999997E-2"/>
    <n v="708.73"/>
    <n v="1728.6"/>
    <s v="OK"/>
    <n v="5185.7999999999993"/>
    <n v="4796.8649999999998"/>
    <n v="2670.6749999999997"/>
    <x v="0"/>
    <n v="0.55675425512287713"/>
    <n v="5"/>
    <n v="20"/>
  </r>
  <r>
    <s v="SO - 000454"/>
    <x v="2"/>
    <x v="0"/>
    <d v="2018-04-10T00:00:00"/>
    <x v="902"/>
    <x v="2"/>
    <d v="2018-07-30T00:00:00"/>
    <d v="2018-08-01T00:00:00"/>
    <s v="USD"/>
    <n v="24"/>
    <n v="8"/>
    <n v="258"/>
    <x v="40"/>
    <n v="3"/>
    <n v="7.4999999999999997E-2"/>
    <n v="856.39"/>
    <n v="1112.2"/>
    <s v="OK"/>
    <n v="3336.6000000000004"/>
    <n v="3086.3550000000005"/>
    <n v="517.1850000000004"/>
    <x v="0"/>
    <n v="0.16757145564913961"/>
    <n v="2"/>
    <n v="18"/>
  </r>
  <r>
    <s v="SO - 000456"/>
    <x v="0"/>
    <x v="3"/>
    <d v="2018-04-10T00:00:00"/>
    <x v="902"/>
    <x v="2"/>
    <d v="2018-07-24T00:00:00"/>
    <d v="2018-07-30T00:00:00"/>
    <s v="USD"/>
    <n v="1"/>
    <n v="5"/>
    <n v="298"/>
    <x v="3"/>
    <n v="6"/>
    <n v="7.4999999999999997E-2"/>
    <n v="1359.7"/>
    <n v="1862.6"/>
    <s v="OK"/>
    <n v="11175.599999999999"/>
    <n v="10337.429999999998"/>
    <n v="2179.2299999999977"/>
    <x v="0"/>
    <n v="0.21080964998070101"/>
    <n v="6"/>
    <n v="12"/>
  </r>
  <r>
    <s v="SO - 000439"/>
    <x v="2"/>
    <x v="2"/>
    <d v="2018-04-10T00:00:00"/>
    <x v="903"/>
    <x v="2"/>
    <d v="2018-07-31T00:00:00"/>
    <d v="2018-08-03T00:00:00"/>
    <s v="USD"/>
    <n v="20"/>
    <n v="45"/>
    <n v="143"/>
    <x v="0"/>
    <n v="7"/>
    <n v="0.2"/>
    <n v="1928.39"/>
    <n v="2472.3000000000002"/>
    <s v="OK"/>
    <n v="17306.100000000002"/>
    <n v="13844.880000000003"/>
    <n v="346.15000000000146"/>
    <x v="1"/>
    <n v="2.5002022408283885E-2"/>
    <n v="3"/>
    <n v="20"/>
  </r>
  <r>
    <s v="SO - 000435"/>
    <x v="0"/>
    <x v="4"/>
    <d v="2018-04-10T00:00:00"/>
    <x v="903"/>
    <x v="2"/>
    <d v="2018-07-25T00:00:00"/>
    <d v="2018-08-02T00:00:00"/>
    <s v="USD"/>
    <n v="7"/>
    <n v="14"/>
    <n v="87"/>
    <x v="16"/>
    <n v="3"/>
    <n v="0.05"/>
    <n v="2051.4699999999998"/>
    <n v="3061.9"/>
    <s v="OK"/>
    <n v="9185.7000000000007"/>
    <n v="8726.4150000000009"/>
    <n v="2572.005000000001"/>
    <x v="2"/>
    <n v="0.29473787345662572"/>
    <n v="8"/>
    <n v="14"/>
  </r>
  <r>
    <s v="SO - 000436"/>
    <x v="3"/>
    <x v="3"/>
    <d v="2018-04-10T00:00:00"/>
    <x v="903"/>
    <x v="2"/>
    <d v="2018-07-24T00:00:00"/>
    <d v="2018-07-31T00:00:00"/>
    <s v="USD"/>
    <n v="28"/>
    <n v="30"/>
    <n v="323"/>
    <x v="32"/>
    <n v="1"/>
    <n v="0.2"/>
    <n v="452.32"/>
    <n v="1051.9000000000001"/>
    <s v="OK"/>
    <n v="1051.9000000000001"/>
    <n v="841.5200000000001"/>
    <n v="389.2000000000001"/>
    <x v="1"/>
    <n v="0.46249643502234061"/>
    <n v="7"/>
    <n v="13"/>
  </r>
  <r>
    <s v="SO - 000437"/>
    <x v="2"/>
    <x v="0"/>
    <d v="2018-04-10T00:00:00"/>
    <x v="903"/>
    <x v="2"/>
    <d v="2018-07-16T00:00:00"/>
    <d v="2018-07-22T00:00:00"/>
    <s v="USD"/>
    <n v="21"/>
    <n v="11"/>
    <n v="225"/>
    <x v="16"/>
    <n v="8"/>
    <n v="0.15"/>
    <n v="104.52"/>
    <n v="261.3"/>
    <s v="OK"/>
    <n v="2090.4"/>
    <n v="1776.84"/>
    <n v="940.68"/>
    <x v="0"/>
    <n v="0.52941176470588236"/>
    <n v="6"/>
    <n v="5"/>
  </r>
  <r>
    <s v="SO - 000438"/>
    <x v="0"/>
    <x v="2"/>
    <d v="2018-04-10T00:00:00"/>
    <x v="903"/>
    <x v="2"/>
    <d v="2018-07-27T00:00:00"/>
    <d v="2018-08-01T00:00:00"/>
    <s v="USD"/>
    <n v="11"/>
    <n v="4"/>
    <n v="138"/>
    <x v="19"/>
    <n v="6"/>
    <n v="0.05"/>
    <n v="3071.95"/>
    <n v="6143.9"/>
    <s v="OK"/>
    <n v="36863.399999999994"/>
    <n v="35020.229999999996"/>
    <n v="16588.53"/>
    <x v="2"/>
    <n v="0.47368421052631582"/>
    <n v="5"/>
    <n v="16"/>
  </r>
  <r>
    <s v="SO - 000440"/>
    <x v="0"/>
    <x v="3"/>
    <d v="2018-04-10T00:00:00"/>
    <x v="903"/>
    <x v="2"/>
    <d v="2018-07-26T00:00:00"/>
    <d v="2018-07-27T00:00:00"/>
    <s v="USD"/>
    <n v="2"/>
    <n v="6"/>
    <n v="316"/>
    <x v="44"/>
    <n v="3"/>
    <n v="7.4999999999999997E-2"/>
    <n v="3075.23"/>
    <n v="3892.7"/>
    <s v="OK"/>
    <n v="11678.099999999999"/>
    <n v="10802.242499999998"/>
    <n v="1576.552499999998"/>
    <x v="0"/>
    <n v="0.14594677910628262"/>
    <n v="1"/>
    <n v="15"/>
  </r>
  <r>
    <s v="SO - 000442"/>
    <x v="0"/>
    <x v="1"/>
    <d v="2018-04-10T00:00:00"/>
    <x v="903"/>
    <x v="2"/>
    <d v="2018-07-30T00:00:00"/>
    <d v="2018-08-05T00:00:00"/>
    <s v="USD"/>
    <n v="2"/>
    <n v="46"/>
    <n v="342"/>
    <x v="18"/>
    <n v="8"/>
    <n v="0.2"/>
    <n v="3104.24"/>
    <n v="3832.4"/>
    <s v="OK"/>
    <n v="30659.200000000001"/>
    <n v="24527.360000000001"/>
    <n v="-306.55999999999767"/>
    <x v="1"/>
    <n v="-1.2498695334516134E-2"/>
    <n v="6"/>
    <n v="19"/>
  </r>
  <r>
    <s v="SO - 000447"/>
    <x v="0"/>
    <x v="2"/>
    <d v="2018-04-10T00:00:00"/>
    <x v="903"/>
    <x v="2"/>
    <d v="2018-08-03T00:00:00"/>
    <d v="2018-08-06T00:00:00"/>
    <s v="USD"/>
    <n v="7"/>
    <n v="25"/>
    <n v="96"/>
    <x v="38"/>
    <n v="7"/>
    <n v="0.2"/>
    <n v="1780.26"/>
    <n v="3490.7"/>
    <s v="OK"/>
    <n v="24434.899999999998"/>
    <n v="19547.919999999998"/>
    <n v="7086.0999999999985"/>
    <x v="1"/>
    <n v="0.3624989257169049"/>
    <n v="3"/>
    <n v="23"/>
  </r>
  <r>
    <s v="SO - 000446"/>
    <x v="2"/>
    <x v="2"/>
    <d v="2018-04-10T00:00:00"/>
    <x v="903"/>
    <x v="2"/>
    <d v="2018-08-07T00:00:00"/>
    <d v="2018-08-08T00:00:00"/>
    <s v="USD"/>
    <n v="22"/>
    <n v="23"/>
    <n v="96"/>
    <x v="41"/>
    <n v="7"/>
    <n v="0.05"/>
    <n v="346.12"/>
    <n v="844.2"/>
    <s v="OK"/>
    <n v="5909.4000000000005"/>
    <n v="5613.93"/>
    <n v="3191.09"/>
    <x v="2"/>
    <n v="0.56842354642825965"/>
    <n v="1"/>
    <n v="27"/>
  </r>
  <r>
    <s v="SO - 000441"/>
    <x v="0"/>
    <x v="0"/>
    <d v="2018-04-10T00:00:00"/>
    <x v="903"/>
    <x v="2"/>
    <d v="2018-08-05T00:00:00"/>
    <d v="2018-08-11T00:00:00"/>
    <s v="USD"/>
    <n v="11"/>
    <n v="33"/>
    <n v="216"/>
    <x v="15"/>
    <n v="1"/>
    <n v="0.05"/>
    <n v="492.05"/>
    <n v="964.8"/>
    <s v="OK"/>
    <n v="964.8"/>
    <n v="916.56"/>
    <n v="424.50999999999993"/>
    <x v="2"/>
    <n v="0.46315571266474642"/>
    <n v="6"/>
    <n v="25"/>
  </r>
  <r>
    <s v="SO - 000444"/>
    <x v="0"/>
    <x v="2"/>
    <d v="2018-04-10T00:00:00"/>
    <x v="903"/>
    <x v="2"/>
    <d v="2018-07-24T00:00:00"/>
    <d v="2018-07-29T00:00:00"/>
    <s v="USD"/>
    <n v="6"/>
    <n v="48"/>
    <n v="122"/>
    <x v="13"/>
    <n v="1"/>
    <n v="0.05"/>
    <n v="794.42"/>
    <n v="1118.9000000000001"/>
    <s v="OK"/>
    <n v="1118.9000000000001"/>
    <n v="1062.9549999999999"/>
    <n v="268.53499999999997"/>
    <x v="2"/>
    <n v="0.25263063817377029"/>
    <n v="5"/>
    <n v="13"/>
  </r>
  <r>
    <s v="SO - 000443"/>
    <x v="0"/>
    <x v="2"/>
    <d v="2018-04-10T00:00:00"/>
    <x v="903"/>
    <x v="2"/>
    <d v="2018-07-25T00:00:00"/>
    <d v="2018-08-02T00:00:00"/>
    <s v="USD"/>
    <n v="2"/>
    <n v="12"/>
    <n v="190"/>
    <x v="9"/>
    <n v="7"/>
    <n v="0.2"/>
    <n v="781.49"/>
    <n v="964.8"/>
    <s v="OK"/>
    <n v="6753.5999999999995"/>
    <n v="5402.88"/>
    <n v="-67.550000000000182"/>
    <x v="1"/>
    <n v="-1.2502591210613633E-2"/>
    <n v="8"/>
    <n v="14"/>
  </r>
  <r>
    <s v="SO - 000445"/>
    <x v="1"/>
    <x v="3"/>
    <d v="2018-04-10T00:00:00"/>
    <x v="903"/>
    <x v="2"/>
    <d v="2018-07-31T00:00:00"/>
    <d v="2018-08-06T00:00:00"/>
    <s v="USD"/>
    <n v="16"/>
    <n v="43"/>
    <n v="319"/>
    <x v="29"/>
    <n v="8"/>
    <n v="0.05"/>
    <n v="74.17"/>
    <n v="180.9"/>
    <s v="OK"/>
    <n v="1447.2"/>
    <n v="1374.84"/>
    <n v="781.4799999999999"/>
    <x v="2"/>
    <n v="0.56841523377265712"/>
    <n v="6"/>
    <n v="20"/>
  </r>
  <r>
    <s v="SO - 000434"/>
    <x v="0"/>
    <x v="2"/>
    <d v="2018-04-10T00:00:00"/>
    <x v="904"/>
    <x v="2"/>
    <d v="2018-07-21T00:00:00"/>
    <d v="2018-07-31T00:00:00"/>
    <s v="USD"/>
    <n v="10"/>
    <n v="27"/>
    <n v="165"/>
    <x v="35"/>
    <n v="7"/>
    <n v="7.4999999999999997E-2"/>
    <n v="2094.8200000000002"/>
    <n v="2586.1999999999998"/>
    <s v="OK"/>
    <n v="18103.399999999998"/>
    <n v="16745.645"/>
    <n v="2081.9049999999988"/>
    <x v="0"/>
    <n v="0.12432516036258973"/>
    <n v="10"/>
    <n v="11"/>
  </r>
  <r>
    <s v="SO - 000433"/>
    <x v="0"/>
    <x v="4"/>
    <d v="2018-04-10T00:00:00"/>
    <x v="904"/>
    <x v="2"/>
    <d v="2018-08-01T00:00:00"/>
    <d v="2018-08-02T00:00:00"/>
    <s v="USD"/>
    <n v="7"/>
    <n v="20"/>
    <n v="81"/>
    <x v="45"/>
    <n v="6"/>
    <n v="0.2"/>
    <n v="1090.76"/>
    <n v="1983.2"/>
    <s v="OK"/>
    <n v="11899.2"/>
    <n v="9519.36"/>
    <n v="2974.8000000000011"/>
    <x v="1"/>
    <n v="0.31250000000000011"/>
    <n v="1"/>
    <n v="22"/>
  </r>
  <r>
    <s v="SO - 000422"/>
    <x v="3"/>
    <x v="2"/>
    <d v="2018-04-10T00:00:00"/>
    <x v="905"/>
    <x v="2"/>
    <d v="2018-07-12T00:00:00"/>
    <d v="2018-07-14T00:00:00"/>
    <s v="USD"/>
    <n v="28"/>
    <n v="32"/>
    <n v="150"/>
    <x v="35"/>
    <n v="4"/>
    <n v="0.05"/>
    <n v="368.1"/>
    <n v="897.8"/>
    <s v="OK"/>
    <n v="3591.2"/>
    <n v="3411.64"/>
    <n v="1939.2399999999998"/>
    <x v="2"/>
    <n v="0.56841870771828207"/>
    <n v="2"/>
    <n v="3"/>
  </r>
  <r>
    <s v="SO - 000424"/>
    <x v="1"/>
    <x v="2"/>
    <d v="2018-04-10T00:00:00"/>
    <x v="905"/>
    <x v="2"/>
    <d v="2018-07-13T00:00:00"/>
    <d v="2018-07-20T00:00:00"/>
    <s v="USD"/>
    <n v="15"/>
    <n v="46"/>
    <n v="102"/>
    <x v="6"/>
    <n v="3"/>
    <n v="0.05"/>
    <n v="206.23"/>
    <n v="254.6"/>
    <s v="OK"/>
    <n v="763.8"/>
    <n v="725.6099999999999"/>
    <n v="106.91999999999996"/>
    <x v="2"/>
    <n v="0.14735188324306442"/>
    <n v="7"/>
    <n v="4"/>
  </r>
  <r>
    <s v="SO - 000426"/>
    <x v="1"/>
    <x v="3"/>
    <d v="2018-04-10T00:00:00"/>
    <x v="905"/>
    <x v="2"/>
    <d v="2018-07-27T00:00:00"/>
    <d v="2018-08-05T00:00:00"/>
    <s v="USD"/>
    <n v="17"/>
    <n v="13"/>
    <n v="312"/>
    <x v="18"/>
    <n v="8"/>
    <n v="0.1"/>
    <n v="582.9"/>
    <n v="1165.8"/>
    <s v="OK"/>
    <n v="9326.4"/>
    <n v="8393.76"/>
    <n v="3730.5600000000004"/>
    <x v="0"/>
    <n v="0.44444444444444448"/>
    <n v="9"/>
    <n v="18"/>
  </r>
  <r>
    <s v="SO - 000427"/>
    <x v="0"/>
    <x v="2"/>
    <d v="2018-04-10T00:00:00"/>
    <x v="905"/>
    <x v="2"/>
    <d v="2018-08-02T00:00:00"/>
    <d v="2018-08-07T00:00:00"/>
    <s v="USD"/>
    <n v="7"/>
    <n v="44"/>
    <n v="183"/>
    <x v="29"/>
    <n v="1"/>
    <n v="0.15"/>
    <n v="2354.11"/>
    <n v="3859.2"/>
    <s v="OK"/>
    <n v="3859.2"/>
    <n v="3280.3199999999997"/>
    <n v="926.20999999999958"/>
    <x v="0"/>
    <n v="0.28235355087308545"/>
    <n v="5"/>
    <n v="24"/>
  </r>
  <r>
    <s v="SO - 000423"/>
    <x v="2"/>
    <x v="5"/>
    <d v="2018-04-10T00:00:00"/>
    <x v="905"/>
    <x v="2"/>
    <d v="2018-07-29T00:00:00"/>
    <d v="2018-08-06T00:00:00"/>
    <s v="USD"/>
    <n v="25"/>
    <n v="30"/>
    <n v="39"/>
    <x v="43"/>
    <n v="7"/>
    <n v="0.15"/>
    <n v="3179.69"/>
    <n v="5212.6000000000004"/>
    <s v="OK"/>
    <n v="36488.200000000004"/>
    <n v="31014.97"/>
    <n v="8757.14"/>
    <x v="0"/>
    <n v="0.28235203838662426"/>
    <n v="8"/>
    <n v="20"/>
  </r>
  <r>
    <s v="SO - 000429"/>
    <x v="2"/>
    <x v="1"/>
    <d v="2018-04-10T00:00:00"/>
    <x v="905"/>
    <x v="2"/>
    <d v="2018-07-15T00:00:00"/>
    <d v="2018-07-17T00:00:00"/>
    <s v="USD"/>
    <n v="21"/>
    <n v="22"/>
    <n v="330"/>
    <x v="41"/>
    <n v="8"/>
    <n v="0.05"/>
    <n v="891.3"/>
    <n v="1681.7"/>
    <s v="OK"/>
    <n v="13453.6"/>
    <n v="12780.92"/>
    <n v="5650.52"/>
    <x v="2"/>
    <n v="0.44210588909092619"/>
    <n v="2"/>
    <n v="6"/>
  </r>
  <r>
    <s v="SO - 000428"/>
    <x v="0"/>
    <x v="4"/>
    <d v="2018-04-10T00:00:00"/>
    <x v="905"/>
    <x v="2"/>
    <d v="2018-07-29T00:00:00"/>
    <d v="2018-07-31T00:00:00"/>
    <s v="USD"/>
    <n v="3"/>
    <n v="4"/>
    <n v="69"/>
    <x v="25"/>
    <n v="6"/>
    <n v="0.05"/>
    <n v="100.5"/>
    <n v="167.5"/>
    <s v="OK"/>
    <n v="1005"/>
    <n v="954.75"/>
    <n v="351.75"/>
    <x v="2"/>
    <n v="0.36842105263157893"/>
    <n v="2"/>
    <n v="20"/>
  </r>
  <r>
    <s v="SO - 000432"/>
    <x v="1"/>
    <x v="3"/>
    <d v="2018-04-10T00:00:00"/>
    <x v="905"/>
    <x v="2"/>
    <d v="2018-07-27T00:00:00"/>
    <d v="2018-08-01T00:00:00"/>
    <s v="USD"/>
    <n v="15"/>
    <n v="19"/>
    <n v="283"/>
    <x v="0"/>
    <n v="7"/>
    <n v="0.1"/>
    <n v="450.24"/>
    <n v="938"/>
    <s v="OK"/>
    <n v="6566"/>
    <n v="5909.4000000000005"/>
    <n v="2757.7200000000003"/>
    <x v="0"/>
    <n v="0.46666666666666667"/>
    <n v="5"/>
    <n v="18"/>
  </r>
  <r>
    <s v="SO - 000425"/>
    <x v="0"/>
    <x v="0"/>
    <d v="2018-04-10T00:00:00"/>
    <x v="905"/>
    <x v="2"/>
    <d v="2018-07-31T00:00:00"/>
    <d v="2018-08-04T00:00:00"/>
    <s v="USD"/>
    <n v="3"/>
    <n v="29"/>
    <n v="236"/>
    <x v="4"/>
    <n v="4"/>
    <n v="7.4999999999999997E-2"/>
    <n v="2120.15"/>
    <n v="3926.2"/>
    <s v="OK"/>
    <n v="15704.8"/>
    <n v="14526.94"/>
    <n v="6046.34"/>
    <x v="0"/>
    <n v="0.41621566551524269"/>
    <n v="4"/>
    <n v="22"/>
  </r>
  <r>
    <s v="SO - 000430"/>
    <x v="2"/>
    <x v="2"/>
    <d v="2018-04-10T00:00:00"/>
    <x v="905"/>
    <x v="2"/>
    <d v="2018-08-06T00:00:00"/>
    <d v="2018-08-07T00:00:00"/>
    <s v="USD"/>
    <n v="22"/>
    <n v="38"/>
    <n v="137"/>
    <x v="4"/>
    <n v="8"/>
    <n v="0.05"/>
    <n v="665.71"/>
    <n v="924.6"/>
    <s v="OK"/>
    <n v="7396.8"/>
    <n v="7026.96"/>
    <n v="1701.2799999999997"/>
    <x v="2"/>
    <n v="0.24210754010269017"/>
    <n v="1"/>
    <n v="28"/>
  </r>
  <r>
    <s v="SO - 000431"/>
    <x v="2"/>
    <x v="2"/>
    <d v="2018-04-10T00:00:00"/>
    <x v="905"/>
    <x v="2"/>
    <d v="2018-07-23T00:00:00"/>
    <d v="2018-08-02T00:00:00"/>
    <s v="USD"/>
    <n v="23"/>
    <n v="13"/>
    <n v="119"/>
    <x v="5"/>
    <n v="6"/>
    <n v="0.1"/>
    <n v="3371.44"/>
    <n v="3966.4"/>
    <s v="OK"/>
    <n v="23798.400000000001"/>
    <n v="21418.560000000001"/>
    <n v="1189.9200000000019"/>
    <x v="0"/>
    <n v="5.5555555555555643E-2"/>
    <n v="10"/>
    <n v="14"/>
  </r>
  <r>
    <s v="SO - 000421"/>
    <x v="0"/>
    <x v="2"/>
    <d v="2018-04-10T00:00:00"/>
    <x v="906"/>
    <x v="2"/>
    <d v="2018-08-01T00:00:00"/>
    <d v="2018-08-05T00:00:00"/>
    <s v="USD"/>
    <n v="3"/>
    <n v="50"/>
    <n v="188"/>
    <x v="19"/>
    <n v="4"/>
    <n v="0.15"/>
    <n v="1894.89"/>
    <n v="2398.6"/>
    <s v="OK"/>
    <n v="9594.4"/>
    <n v="8155.24"/>
    <n v="575.67999999999938"/>
    <x v="0"/>
    <n v="7.0590197222889756E-2"/>
    <n v="4"/>
    <n v="24"/>
  </r>
  <r>
    <s v="SO - 000420"/>
    <x v="1"/>
    <x v="4"/>
    <d v="2018-04-10T00:00:00"/>
    <x v="906"/>
    <x v="2"/>
    <d v="2018-07-27T00:00:00"/>
    <d v="2018-08-04T00:00:00"/>
    <s v="USD"/>
    <n v="16"/>
    <n v="6"/>
    <n v="61"/>
    <x v="4"/>
    <n v="4"/>
    <n v="0.05"/>
    <n v="560.79"/>
    <n v="1038.5"/>
    <s v="OK"/>
    <n v="4154"/>
    <n v="3946.2999999999997"/>
    <n v="1703.1399999999999"/>
    <x v="2"/>
    <n v="0.43157894736842106"/>
    <n v="8"/>
    <n v="19"/>
  </r>
  <r>
    <s v="SO - 000419"/>
    <x v="2"/>
    <x v="4"/>
    <d v="2018-04-10T00:00:00"/>
    <x v="906"/>
    <x v="2"/>
    <d v="2018-08-04T00:00:00"/>
    <d v="2018-08-13T00:00:00"/>
    <s v="USD"/>
    <n v="23"/>
    <n v="47"/>
    <n v="62"/>
    <x v="30"/>
    <n v="6"/>
    <n v="0.05"/>
    <n v="546.04999999999995"/>
    <n v="1092.0999999999999"/>
    <s v="OK"/>
    <n v="6552.5999999999995"/>
    <n v="6224.9699999999993"/>
    <n v="2948.6699999999996"/>
    <x v="2"/>
    <n v="0.47368421052631576"/>
    <n v="9"/>
    <n v="27"/>
  </r>
  <r>
    <s v="SO - 000417"/>
    <x v="1"/>
    <x v="2"/>
    <d v="2018-04-10T00:00:00"/>
    <x v="906"/>
    <x v="2"/>
    <d v="2018-07-30T00:00:00"/>
    <d v="2018-08-05T00:00:00"/>
    <s v="USD"/>
    <n v="18"/>
    <n v="48"/>
    <n v="148"/>
    <x v="24"/>
    <n v="2"/>
    <n v="7.4999999999999997E-2"/>
    <n v="127.3"/>
    <n v="254.6"/>
    <s v="OK"/>
    <n v="509.2"/>
    <n v="471.01"/>
    <n v="216.41"/>
    <x v="0"/>
    <n v="0.45945945945945948"/>
    <n v="6"/>
    <n v="22"/>
  </r>
  <r>
    <s v="SO - 000416"/>
    <x v="3"/>
    <x v="0"/>
    <d v="2018-04-10T00:00:00"/>
    <x v="906"/>
    <x v="2"/>
    <d v="2018-07-10T00:00:00"/>
    <d v="2018-07-15T00:00:00"/>
    <s v="USD"/>
    <n v="28"/>
    <n v="30"/>
    <n v="256"/>
    <x v="21"/>
    <n v="7"/>
    <n v="0.1"/>
    <n v="449.24"/>
    <n v="998.3"/>
    <s v="OK"/>
    <n v="6988.0999999999995"/>
    <n v="6289.29"/>
    <n v="3144.6099999999997"/>
    <x v="0"/>
    <n v="0.49999443498391705"/>
    <n v="5"/>
    <n v="2"/>
  </r>
  <r>
    <s v="SO - 000415"/>
    <x v="0"/>
    <x v="3"/>
    <d v="2018-04-10T00:00:00"/>
    <x v="906"/>
    <x v="2"/>
    <d v="2018-07-21T00:00:00"/>
    <d v="2018-07-22T00:00:00"/>
    <s v="USD"/>
    <n v="3"/>
    <n v="8"/>
    <n v="293"/>
    <x v="13"/>
    <n v="5"/>
    <n v="0.05"/>
    <n v="2822.11"/>
    <n v="3865.9"/>
    <s v="OK"/>
    <n v="19329.5"/>
    <n v="18363.024999999998"/>
    <n v="4252.4749999999967"/>
    <x v="2"/>
    <n v="0.23157813050954279"/>
    <n v="1"/>
    <n v="13"/>
  </r>
  <r>
    <s v="SO - 000414"/>
    <x v="1"/>
    <x v="1"/>
    <d v="2018-04-10T00:00:00"/>
    <x v="906"/>
    <x v="2"/>
    <d v="2018-07-31T00:00:00"/>
    <d v="2018-08-01T00:00:00"/>
    <s v="USD"/>
    <n v="15"/>
    <n v="40"/>
    <n v="351"/>
    <x v="11"/>
    <n v="7"/>
    <n v="7.4999999999999997E-2"/>
    <n v="661.96"/>
    <n v="1018.4"/>
    <s v="OK"/>
    <n v="7128.8"/>
    <n v="6594.14"/>
    <n v="1960.42"/>
    <x v="0"/>
    <n v="0.29729729729729731"/>
    <n v="1"/>
    <n v="23"/>
  </r>
  <r>
    <s v="SO - 000413"/>
    <x v="1"/>
    <x v="5"/>
    <d v="2018-04-10T00:00:00"/>
    <x v="906"/>
    <x v="2"/>
    <d v="2018-07-24T00:00:00"/>
    <d v="2018-07-28T00:00:00"/>
    <s v="USD"/>
    <n v="12"/>
    <n v="16"/>
    <n v="46"/>
    <x v="8"/>
    <n v="7"/>
    <n v="0.05"/>
    <n v="1398.16"/>
    <n v="1889.4"/>
    <s v="OK"/>
    <n v="13225.800000000001"/>
    <n v="12564.51"/>
    <n v="2777.3899999999994"/>
    <x v="2"/>
    <n v="0.2210504030797858"/>
    <n v="4"/>
    <n v="16"/>
  </r>
  <r>
    <s v="SO - 000412"/>
    <x v="1"/>
    <x v="2"/>
    <d v="2018-04-10T00:00:00"/>
    <x v="906"/>
    <x v="2"/>
    <d v="2018-07-22T00:00:00"/>
    <d v="2018-07-31T00:00:00"/>
    <s v="USD"/>
    <n v="19"/>
    <n v="36"/>
    <n v="153"/>
    <x v="24"/>
    <n v="5"/>
    <n v="7.4999999999999997E-2"/>
    <n v="851.24"/>
    <n v="1105.5"/>
    <s v="OK"/>
    <n v="5527.5"/>
    <n v="5112.9375"/>
    <n v="856.73750000000018"/>
    <x v="0"/>
    <n v="0.16756267801043925"/>
    <n v="9"/>
    <n v="14"/>
  </r>
  <r>
    <s v="SO - 000418"/>
    <x v="1"/>
    <x v="5"/>
    <d v="2018-04-10T00:00:00"/>
    <x v="906"/>
    <x v="2"/>
    <d v="2018-08-02T00:00:00"/>
    <d v="2018-08-05T00:00:00"/>
    <s v="USD"/>
    <n v="13"/>
    <n v="13"/>
    <n v="6"/>
    <x v="20"/>
    <n v="5"/>
    <n v="0.4"/>
    <n v="316.58"/>
    <n v="703.5"/>
    <s v="OK"/>
    <n v="3517.5"/>
    <n v="2110.5"/>
    <n v="527.60000000000014"/>
    <x v="3"/>
    <n v="0.24998815446576647"/>
    <n v="3"/>
    <n v="25"/>
  </r>
  <r>
    <s v="SO - 000407"/>
    <x v="3"/>
    <x v="1"/>
    <d v="2018-04-10T00:00:00"/>
    <x v="907"/>
    <x v="2"/>
    <d v="2018-07-13T00:00:00"/>
    <d v="2018-07-16T00:00:00"/>
    <s v="USD"/>
    <n v="28"/>
    <n v="38"/>
    <n v="357"/>
    <x v="35"/>
    <n v="1"/>
    <n v="0.3"/>
    <n v="1050.23"/>
    <n v="1842.5"/>
    <s v="OK"/>
    <n v="1842.5"/>
    <n v="1289.75"/>
    <n v="239.51999999999998"/>
    <x v="1"/>
    <n v="0.18571040899399108"/>
    <n v="3"/>
    <n v="6"/>
  </r>
  <r>
    <s v="SO - 000408"/>
    <x v="3"/>
    <x v="3"/>
    <d v="2018-04-10T00:00:00"/>
    <x v="907"/>
    <x v="2"/>
    <d v="2018-07-21T00:00:00"/>
    <d v="2018-07-27T00:00:00"/>
    <s v="USD"/>
    <n v="27"/>
    <n v="22"/>
    <n v="296"/>
    <x v="3"/>
    <n v="3"/>
    <n v="0.05"/>
    <n v="2930.04"/>
    <n v="5051.8"/>
    <s v="OK"/>
    <n v="15155.400000000001"/>
    <n v="14397.630000000001"/>
    <n v="5607.510000000002"/>
    <x v="2"/>
    <n v="0.38947451768103514"/>
    <n v="6"/>
    <n v="14"/>
  </r>
  <r>
    <s v="SO - 000410"/>
    <x v="1"/>
    <x v="1"/>
    <d v="2018-04-10T00:00:00"/>
    <x v="907"/>
    <x v="2"/>
    <d v="2018-07-25T00:00:00"/>
    <d v="2018-07-26T00:00:00"/>
    <s v="USD"/>
    <n v="15"/>
    <n v="21"/>
    <n v="333"/>
    <x v="16"/>
    <n v="8"/>
    <n v="7.4999999999999997E-2"/>
    <n v="2340.1799999999998"/>
    <n v="3966.4"/>
    <s v="OK"/>
    <n v="31731.200000000001"/>
    <n v="29351.360000000001"/>
    <n v="10629.920000000002"/>
    <x v="0"/>
    <n v="0.36216107192307279"/>
    <n v="1"/>
    <n v="18"/>
  </r>
  <r>
    <s v="SO - 000409"/>
    <x v="1"/>
    <x v="0"/>
    <d v="2018-04-10T00:00:00"/>
    <x v="907"/>
    <x v="2"/>
    <d v="2018-07-20T00:00:00"/>
    <d v="2018-07-27T00:00:00"/>
    <s v="USD"/>
    <n v="14"/>
    <n v="4"/>
    <n v="248"/>
    <x v="32"/>
    <n v="1"/>
    <n v="7.4999999999999997E-2"/>
    <n v="466.32"/>
    <n v="1165.8"/>
    <s v="OK"/>
    <n v="1165.8"/>
    <n v="1078.365"/>
    <n v="612.04500000000007"/>
    <x v="0"/>
    <n v="0.56756756756756765"/>
    <n v="7"/>
    <n v="13"/>
  </r>
  <r>
    <s v="SO - 000411"/>
    <x v="1"/>
    <x v="3"/>
    <d v="2018-04-10T00:00:00"/>
    <x v="907"/>
    <x v="2"/>
    <d v="2018-07-25T00:00:00"/>
    <d v="2018-08-03T00:00:00"/>
    <s v="USD"/>
    <n v="13"/>
    <n v="17"/>
    <n v="322"/>
    <x v="6"/>
    <n v="3"/>
    <n v="0.2"/>
    <n v="1495.91"/>
    <n v="1802.3"/>
    <s v="OK"/>
    <n v="5406.9"/>
    <n v="4325.5199999999995"/>
    <n v="-162.21000000000095"/>
    <x v="1"/>
    <n v="-3.7500693558231372E-2"/>
    <n v="9"/>
    <n v="18"/>
  </r>
  <r>
    <s v="SO - 000406"/>
    <x v="1"/>
    <x v="2"/>
    <d v="2018-04-10T00:00:00"/>
    <x v="908"/>
    <x v="2"/>
    <d v="2018-07-27T00:00:00"/>
    <d v="2018-07-30T00:00:00"/>
    <s v="USD"/>
    <n v="18"/>
    <n v="41"/>
    <n v="120"/>
    <x v="8"/>
    <n v="3"/>
    <n v="7.4999999999999997E-2"/>
    <n v="988.92"/>
    <n v="1206"/>
    <s v="OK"/>
    <n v="3618"/>
    <n v="3346.65"/>
    <n v="379.89000000000033"/>
    <x v="0"/>
    <n v="0.1135135135135136"/>
    <n v="3"/>
    <n v="21"/>
  </r>
  <r>
    <s v="SO - 000405"/>
    <x v="0"/>
    <x v="3"/>
    <d v="2018-04-10T00:00:00"/>
    <x v="908"/>
    <x v="2"/>
    <d v="2018-07-21T00:00:00"/>
    <d v="2018-07-25T00:00:00"/>
    <s v="USD"/>
    <n v="6"/>
    <n v="21"/>
    <n v="294"/>
    <x v="11"/>
    <n v="3"/>
    <n v="0.2"/>
    <n v="2670.96"/>
    <n v="3986.5"/>
    <s v="OK"/>
    <n v="11959.5"/>
    <n v="9567.6"/>
    <n v="1554.7200000000003"/>
    <x v="1"/>
    <n v="0.16249843220870439"/>
    <n v="4"/>
    <n v="15"/>
  </r>
  <r>
    <s v="SO - 000404"/>
    <x v="1"/>
    <x v="3"/>
    <d v="2018-04-10T00:00:00"/>
    <x v="908"/>
    <x v="2"/>
    <d v="2018-07-21T00:00:00"/>
    <d v="2018-07-22T00:00:00"/>
    <s v="USD"/>
    <n v="12"/>
    <n v="36"/>
    <n v="278"/>
    <x v="42"/>
    <n v="7"/>
    <n v="0.1"/>
    <n v="2020.72"/>
    <n v="3886"/>
    <s v="OK"/>
    <n v="27202"/>
    <n v="24481.8"/>
    <n v="10336.759999999998"/>
    <x v="0"/>
    <n v="0.42222222222222217"/>
    <n v="1"/>
    <n v="15"/>
  </r>
  <r>
    <s v="SO - 000403"/>
    <x v="1"/>
    <x v="2"/>
    <d v="2017-12-31T00:00:00"/>
    <x v="908"/>
    <x v="2"/>
    <d v="2018-08-01T00:00:00"/>
    <d v="2018-08-04T00:00:00"/>
    <s v="USD"/>
    <n v="16"/>
    <n v="14"/>
    <n v="191"/>
    <x v="27"/>
    <n v="8"/>
    <n v="0.2"/>
    <n v="792.34"/>
    <n v="1085.4000000000001"/>
    <s v="OK"/>
    <n v="8683.2000000000007"/>
    <n v="6946.5600000000013"/>
    <n v="607.84000000000106"/>
    <x v="1"/>
    <n v="8.7502303298323328E-2"/>
    <n v="3"/>
    <n v="26"/>
  </r>
  <r>
    <s v="SO - 000402"/>
    <x v="0"/>
    <x v="5"/>
    <d v="2018-04-10T00:00:00"/>
    <x v="908"/>
    <x v="2"/>
    <d v="2018-07-09T00:00:00"/>
    <d v="2018-07-19T00:00:00"/>
    <s v="USD"/>
    <n v="5"/>
    <n v="43"/>
    <n v="19"/>
    <x v="3"/>
    <n v="4"/>
    <n v="0.15"/>
    <n v="3234.49"/>
    <n v="3993.2"/>
    <s v="OK"/>
    <n v="15972.8"/>
    <n v="13576.88"/>
    <n v="638.92000000000007"/>
    <x v="0"/>
    <n v="4.7059412766408786E-2"/>
    <n v="10"/>
    <n v="3"/>
  </r>
  <r>
    <s v="SO - 000401"/>
    <x v="1"/>
    <x v="3"/>
    <d v="2018-04-10T00:00:00"/>
    <x v="908"/>
    <x v="2"/>
    <d v="2018-07-26T00:00:00"/>
    <d v="2018-08-03T00:00:00"/>
    <s v="USD"/>
    <n v="18"/>
    <n v="38"/>
    <n v="288"/>
    <x v="13"/>
    <n v="1"/>
    <n v="0.3"/>
    <n v="830.8"/>
    <n v="1038.5"/>
    <s v="OK"/>
    <n v="1038.5"/>
    <n v="726.94999999999993"/>
    <n v="-103.85000000000002"/>
    <x v="1"/>
    <n v="-0.1428571428571429"/>
    <n v="8"/>
    <n v="20"/>
  </r>
  <r>
    <s v="SO - 000400"/>
    <x v="2"/>
    <x v="2"/>
    <d v="2018-04-10T00:00:00"/>
    <x v="908"/>
    <x v="2"/>
    <d v="2018-08-02T00:00:00"/>
    <d v="2018-08-12T00:00:00"/>
    <s v="USD"/>
    <n v="23"/>
    <n v="1"/>
    <n v="120"/>
    <x v="1"/>
    <n v="7"/>
    <n v="0.05"/>
    <n v="2682.95"/>
    <n v="5708.4"/>
    <s v="OK"/>
    <n v="39958.799999999996"/>
    <n v="37960.859999999993"/>
    <n v="19180.209999999995"/>
    <x v="2"/>
    <n v="0.50526278909381928"/>
    <n v="10"/>
    <n v="27"/>
  </r>
  <r>
    <s v="SO - 000391"/>
    <x v="1"/>
    <x v="0"/>
    <d v="2018-04-10T00:00:00"/>
    <x v="909"/>
    <x v="2"/>
    <d v="2018-07-16T00:00:00"/>
    <d v="2018-07-19T00:00:00"/>
    <s v="USD"/>
    <n v="13"/>
    <n v="30"/>
    <n v="242"/>
    <x v="36"/>
    <n v="3"/>
    <n v="0.1"/>
    <n v="466.92"/>
    <n v="676.7"/>
    <s v="OK"/>
    <n v="2030.1000000000001"/>
    <n v="1827.0900000000001"/>
    <n v="426.33000000000015"/>
    <x v="0"/>
    <n v="0.23333825919905429"/>
    <n v="3"/>
    <n v="11"/>
  </r>
  <r>
    <s v="SO - 000394"/>
    <x v="3"/>
    <x v="5"/>
    <d v="2018-04-10T00:00:00"/>
    <x v="909"/>
    <x v="2"/>
    <d v="2018-07-30T00:00:00"/>
    <d v="2018-08-09T00:00:00"/>
    <s v="USD"/>
    <n v="26"/>
    <n v="17"/>
    <n v="24"/>
    <x v="8"/>
    <n v="3"/>
    <n v="7.4999999999999997E-2"/>
    <n v="933.98"/>
    <n v="1139"/>
    <s v="OK"/>
    <n v="3417"/>
    <n v="3160.7250000000004"/>
    <n v="358.78500000000031"/>
    <x v="0"/>
    <n v="0.1135135135135136"/>
    <n v="10"/>
    <n v="25"/>
  </r>
  <r>
    <s v="SO - 000395"/>
    <x v="0"/>
    <x v="3"/>
    <d v="2018-04-10T00:00:00"/>
    <x v="909"/>
    <x v="2"/>
    <d v="2018-07-16T00:00:00"/>
    <d v="2018-07-26T00:00:00"/>
    <s v="USD"/>
    <n v="8"/>
    <n v="44"/>
    <n v="278"/>
    <x v="25"/>
    <n v="4"/>
    <n v="0.1"/>
    <n v="751.94"/>
    <n v="1748.7"/>
    <s v="OK"/>
    <n v="6994.8"/>
    <n v="6295.3200000000006"/>
    <n v="3287.5600000000004"/>
    <x v="0"/>
    <n v="0.52222285761486309"/>
    <n v="10"/>
    <n v="11"/>
  </r>
  <r>
    <s v="SO - 000392"/>
    <x v="0"/>
    <x v="2"/>
    <d v="2018-04-10T00:00:00"/>
    <x v="909"/>
    <x v="2"/>
    <d v="2018-07-11T00:00:00"/>
    <d v="2018-07-18T00:00:00"/>
    <s v="USD"/>
    <n v="4"/>
    <n v="47"/>
    <n v="162"/>
    <x v="41"/>
    <n v="2"/>
    <n v="7.4999999999999997E-2"/>
    <n v="82.08"/>
    <n v="167.5"/>
    <s v="OK"/>
    <n v="335"/>
    <n v="309.875"/>
    <n v="145.715"/>
    <x v="0"/>
    <n v="0.47023799919322307"/>
    <n v="7"/>
    <n v="6"/>
  </r>
  <r>
    <s v="SO - 000397"/>
    <x v="3"/>
    <x v="2"/>
    <d v="2018-04-10T00:00:00"/>
    <x v="909"/>
    <x v="2"/>
    <d v="2018-07-16T00:00:00"/>
    <d v="2018-07-26T00:00:00"/>
    <s v="USD"/>
    <n v="27"/>
    <n v="13"/>
    <n v="183"/>
    <x v="42"/>
    <n v="8"/>
    <n v="7.4999999999999997E-2"/>
    <n v="500.49"/>
    <n v="1112.2"/>
    <s v="OK"/>
    <n v="8897.6"/>
    <n v="8230.2800000000007"/>
    <n v="4226.3600000000006"/>
    <x v="0"/>
    <n v="0.5135135135135136"/>
    <n v="10"/>
    <n v="11"/>
  </r>
  <r>
    <s v="SO - 000396"/>
    <x v="0"/>
    <x v="0"/>
    <d v="2018-04-10T00:00:00"/>
    <x v="909"/>
    <x v="2"/>
    <d v="2018-07-18T00:00:00"/>
    <d v="2018-07-25T00:00:00"/>
    <s v="USD"/>
    <n v="5"/>
    <n v="13"/>
    <n v="258"/>
    <x v="14"/>
    <n v="8"/>
    <n v="0.05"/>
    <n v="1140.8800000000001"/>
    <n v="1728.6"/>
    <s v="OK"/>
    <n v="13828.8"/>
    <n v="13137.359999999999"/>
    <n v="4010.3199999999979"/>
    <x v="2"/>
    <n v="0.30526072209332761"/>
    <n v="7"/>
    <n v="13"/>
  </r>
  <r>
    <s v="SO - 000399"/>
    <x v="3"/>
    <x v="4"/>
    <d v="2017-12-31T00:00:00"/>
    <x v="909"/>
    <x v="2"/>
    <d v="2018-07-10T00:00:00"/>
    <d v="2018-07-17T00:00:00"/>
    <s v="USD"/>
    <n v="26"/>
    <n v="18"/>
    <n v="83"/>
    <x v="4"/>
    <n v="8"/>
    <n v="0.3"/>
    <n v="172.46"/>
    <n v="221.1"/>
    <s v="OK"/>
    <n v="1768.8"/>
    <n v="1238.1599999999999"/>
    <n v="-141.52000000000021"/>
    <x v="1"/>
    <n v="-0.11429863668669657"/>
    <n v="7"/>
    <n v="5"/>
  </r>
  <r>
    <s v="SO - 000393"/>
    <x v="0"/>
    <x v="0"/>
    <d v="2018-04-10T00:00:00"/>
    <x v="909"/>
    <x v="2"/>
    <d v="2018-07-09T00:00:00"/>
    <d v="2018-07-17T00:00:00"/>
    <s v="USD"/>
    <n v="4"/>
    <n v="26"/>
    <n v="255"/>
    <x v="18"/>
    <n v="5"/>
    <n v="7.4999999999999997E-2"/>
    <n v="895.12"/>
    <n v="1118.9000000000001"/>
    <s v="OK"/>
    <n v="5594.5"/>
    <n v="5174.9125000000004"/>
    <n v="699.3125"/>
    <x v="0"/>
    <n v="0.13513513513513511"/>
    <n v="8"/>
    <n v="4"/>
  </r>
  <r>
    <s v="SO - 000398"/>
    <x v="0"/>
    <x v="5"/>
    <d v="2018-04-10T00:00:00"/>
    <x v="909"/>
    <x v="2"/>
    <d v="2018-07-13T00:00:00"/>
    <d v="2018-07-18T00:00:00"/>
    <s v="USD"/>
    <n v="3"/>
    <n v="9"/>
    <n v="58"/>
    <x v="30"/>
    <n v="6"/>
    <n v="0.05"/>
    <n v="1454.97"/>
    <n v="2385.1999999999998"/>
    <s v="OK"/>
    <n v="14311.199999999999"/>
    <n v="13595.639999999998"/>
    <n v="4865.8199999999979"/>
    <x v="2"/>
    <n v="0.35789561947800902"/>
    <n v="5"/>
    <n v="8"/>
  </r>
  <r>
    <s v="SO - 000390"/>
    <x v="1"/>
    <x v="1"/>
    <d v="2018-04-10T00:00:00"/>
    <x v="910"/>
    <x v="2"/>
    <d v="2018-07-30T00:00:00"/>
    <d v="2018-07-31T00:00:00"/>
    <s v="USD"/>
    <n v="15"/>
    <n v="44"/>
    <n v="334"/>
    <x v="9"/>
    <n v="5"/>
    <n v="7.4999999999999997E-2"/>
    <n v="1377.52"/>
    <n v="1721.9"/>
    <s v="OK"/>
    <n v="8609.5"/>
    <n v="7963.7875000000004"/>
    <n v="1076.1875"/>
    <x v="0"/>
    <n v="0.13513513513513514"/>
    <n v="1"/>
    <n v="26"/>
  </r>
  <r>
    <s v="SO - 000389"/>
    <x v="3"/>
    <x v="0"/>
    <d v="2018-04-10T00:00:00"/>
    <x v="910"/>
    <x v="2"/>
    <d v="2018-07-19T00:00:00"/>
    <d v="2018-07-25T00:00:00"/>
    <s v="USD"/>
    <n v="28"/>
    <n v="20"/>
    <n v="205"/>
    <x v="17"/>
    <n v="8"/>
    <n v="0.15"/>
    <n v="112.23"/>
    <n v="167.5"/>
    <s v="OK"/>
    <n v="1340"/>
    <n v="1139"/>
    <n v="241.15999999999997"/>
    <x v="0"/>
    <n v="0.21172958735733097"/>
    <n v="6"/>
    <n v="15"/>
  </r>
  <r>
    <s v="SO - 000388"/>
    <x v="3"/>
    <x v="1"/>
    <d v="2018-04-10T00:00:00"/>
    <x v="910"/>
    <x v="2"/>
    <d v="2018-07-08T00:00:00"/>
    <d v="2018-07-16T00:00:00"/>
    <s v="USD"/>
    <n v="26"/>
    <n v="19"/>
    <n v="355"/>
    <x v="14"/>
    <n v="3"/>
    <n v="7.4999999999999997E-2"/>
    <n v="804.8"/>
    <n v="1045.2"/>
    <s v="OK"/>
    <n v="3135.6000000000004"/>
    <n v="2900.4300000000003"/>
    <n v="486.03000000000065"/>
    <x v="0"/>
    <n v="0.16757170488513792"/>
    <n v="8"/>
    <n v="4"/>
  </r>
  <r>
    <s v="SO - 000387"/>
    <x v="2"/>
    <x v="2"/>
    <d v="2018-04-10T00:00:00"/>
    <x v="910"/>
    <x v="2"/>
    <d v="2018-07-07T00:00:00"/>
    <d v="2018-07-16T00:00:00"/>
    <s v="USD"/>
    <n v="21"/>
    <n v="31"/>
    <n v="190"/>
    <x v="1"/>
    <n v="3"/>
    <n v="0.1"/>
    <n v="572.17999999999995"/>
    <n v="938"/>
    <s v="OK"/>
    <n v="2814"/>
    <n v="2532.6"/>
    <n v="816.06"/>
    <x v="0"/>
    <n v="0.32222222222222219"/>
    <n v="9"/>
    <n v="3"/>
  </r>
  <r>
    <s v="SO - 000378"/>
    <x v="0"/>
    <x v="2"/>
    <d v="2018-04-10T00:00:00"/>
    <x v="910"/>
    <x v="2"/>
    <d v="2018-07-24T00:00:00"/>
    <d v="2018-08-03T00:00:00"/>
    <s v="USD"/>
    <n v="4"/>
    <n v="10"/>
    <n v="199"/>
    <x v="26"/>
    <n v="4"/>
    <n v="0.05"/>
    <n v="536.27"/>
    <n v="924.6"/>
    <s v="OK"/>
    <n v="3698.4"/>
    <n v="3513.48"/>
    <n v="1368.4"/>
    <x v="2"/>
    <n v="0.38947140726573087"/>
    <n v="10"/>
    <n v="20"/>
  </r>
  <r>
    <s v="SO - 000385"/>
    <x v="0"/>
    <x v="2"/>
    <d v="2017-12-31T00:00:00"/>
    <x v="910"/>
    <x v="2"/>
    <d v="2018-07-14T00:00:00"/>
    <d v="2018-07-23T00:00:00"/>
    <s v="USD"/>
    <n v="12"/>
    <n v="12"/>
    <n v="185"/>
    <x v="42"/>
    <n v="8"/>
    <n v="0.05"/>
    <n v="3858.13"/>
    <n v="6539.2"/>
    <s v="OK"/>
    <n v="52313.599999999999"/>
    <n v="49697.919999999998"/>
    <n v="18832.879999999997"/>
    <x v="2"/>
    <n v="0.37894704647598931"/>
    <n v="9"/>
    <n v="10"/>
  </r>
  <r>
    <s v="SO - 000384"/>
    <x v="3"/>
    <x v="2"/>
    <d v="2018-04-10T00:00:00"/>
    <x v="910"/>
    <x v="2"/>
    <d v="2018-07-15T00:00:00"/>
    <d v="2018-07-23T00:00:00"/>
    <s v="USD"/>
    <n v="25"/>
    <n v="23"/>
    <n v="104"/>
    <x v="6"/>
    <n v="2"/>
    <n v="0.05"/>
    <n v="1975.03"/>
    <n v="3872.6"/>
    <s v="OK"/>
    <n v="7745.2"/>
    <n v="7357.94"/>
    <n v="3407.8799999999997"/>
    <x v="2"/>
    <n v="0.46315680747600552"/>
    <n v="8"/>
    <n v="11"/>
  </r>
  <r>
    <s v="SO - 000383"/>
    <x v="0"/>
    <x v="2"/>
    <d v="2018-04-10T00:00:00"/>
    <x v="910"/>
    <x v="2"/>
    <d v="2018-07-19T00:00:00"/>
    <d v="2018-07-25T00:00:00"/>
    <s v="USD"/>
    <n v="6"/>
    <n v="11"/>
    <n v="146"/>
    <x v="25"/>
    <n v="5"/>
    <n v="0.05"/>
    <n v="70.349999999999994"/>
    <n v="167.5"/>
    <s v="OK"/>
    <n v="837.5"/>
    <n v="795.625"/>
    <n v="443.875"/>
    <x v="2"/>
    <n v="0.55789473684210522"/>
    <n v="6"/>
    <n v="15"/>
  </r>
  <r>
    <s v="SO - 000382"/>
    <x v="3"/>
    <x v="2"/>
    <d v="2017-12-31T00:00:00"/>
    <x v="910"/>
    <x v="2"/>
    <d v="2018-07-30T00:00:00"/>
    <d v="2018-07-31T00:00:00"/>
    <s v="USD"/>
    <n v="25"/>
    <n v="39"/>
    <n v="140"/>
    <x v="1"/>
    <n v="3"/>
    <n v="0.1"/>
    <n v="2573.81"/>
    <n v="3959.7"/>
    <s v="OK"/>
    <n v="11879.099999999999"/>
    <n v="10691.189999999999"/>
    <n v="2969.7599999999984"/>
    <x v="0"/>
    <n v="0.27777637475341838"/>
    <n v="1"/>
    <n v="26"/>
  </r>
  <r>
    <s v="SO - 000381"/>
    <x v="2"/>
    <x v="4"/>
    <d v="2018-04-10T00:00:00"/>
    <x v="910"/>
    <x v="2"/>
    <d v="2018-08-01T00:00:00"/>
    <d v="2018-08-08T00:00:00"/>
    <s v="USD"/>
    <n v="23"/>
    <n v="17"/>
    <n v="80"/>
    <x v="31"/>
    <n v="2"/>
    <n v="0.3"/>
    <n v="538.48"/>
    <n v="944.7"/>
    <s v="OK"/>
    <n v="1889.4"/>
    <n v="1322.58"/>
    <n v="245.61999999999989"/>
    <x v="1"/>
    <n v="0.18571277351842602"/>
    <n v="7"/>
    <n v="28"/>
  </r>
  <r>
    <s v="SO - 000380"/>
    <x v="0"/>
    <x v="1"/>
    <d v="2018-04-10T00:00:00"/>
    <x v="910"/>
    <x v="2"/>
    <d v="2018-07-25T00:00:00"/>
    <d v="2018-07-28T00:00:00"/>
    <s v="USD"/>
    <n v="1"/>
    <n v="19"/>
    <n v="358"/>
    <x v="21"/>
    <n v="7"/>
    <n v="0.2"/>
    <n v="1305.9000000000001"/>
    <n v="1788.9"/>
    <s v="OK"/>
    <n v="12522.300000000001"/>
    <n v="10017.840000000002"/>
    <n v="876.54000000000087"/>
    <x v="1"/>
    <n v="8.7497903739728392E-2"/>
    <n v="3"/>
    <n v="21"/>
  </r>
  <r>
    <s v="SO - 000379"/>
    <x v="1"/>
    <x v="2"/>
    <d v="2018-04-10T00:00:00"/>
    <x v="910"/>
    <x v="2"/>
    <d v="2018-07-31T00:00:00"/>
    <d v="2018-08-06T00:00:00"/>
    <s v="USD"/>
    <n v="17"/>
    <n v="45"/>
    <n v="182"/>
    <x v="6"/>
    <n v="8"/>
    <n v="0.05"/>
    <n v="794.35"/>
    <n v="1018.4"/>
    <s v="OK"/>
    <n v="8147.2"/>
    <n v="7739.8399999999992"/>
    <n v="1385.0399999999991"/>
    <x v="2"/>
    <n v="0.17894943564724841"/>
    <n v="6"/>
    <n v="27"/>
  </r>
  <r>
    <s v="SO - 000386"/>
    <x v="2"/>
    <x v="5"/>
    <d v="2018-04-10T00:00:00"/>
    <x v="910"/>
    <x v="2"/>
    <d v="2018-07-23T00:00:00"/>
    <d v="2018-07-24T00:00:00"/>
    <s v="USD"/>
    <n v="23"/>
    <n v="44"/>
    <n v="51"/>
    <x v="29"/>
    <n v="1"/>
    <n v="0.1"/>
    <n v="779.08"/>
    <n v="1025.0999999999999"/>
    <s v="OK"/>
    <n v="1025.0999999999999"/>
    <n v="922.58999999999992"/>
    <n v="143.50999999999988"/>
    <x v="0"/>
    <n v="0.15555121993518237"/>
    <n v="1"/>
    <n v="19"/>
  </r>
  <r>
    <s v="SO - 000377"/>
    <x v="3"/>
    <x v="1"/>
    <d v="2018-04-10T00:00:00"/>
    <x v="911"/>
    <x v="2"/>
    <d v="2018-07-24T00:00:00"/>
    <d v="2018-07-25T00:00:00"/>
    <s v="USD"/>
    <n v="26"/>
    <n v="25"/>
    <n v="353"/>
    <x v="18"/>
    <n v="8"/>
    <n v="0.05"/>
    <n v="786.31"/>
    <n v="1092.0999999999999"/>
    <s v="OK"/>
    <n v="8736.7999999999993"/>
    <n v="8299.9599999999991"/>
    <n v="2009.4799999999996"/>
    <x v="2"/>
    <n v="0.24210719087802829"/>
    <n v="1"/>
    <n v="21"/>
  </r>
  <r>
    <s v="SO - 000376"/>
    <x v="0"/>
    <x v="2"/>
    <d v="2018-04-10T00:00:00"/>
    <x v="911"/>
    <x v="2"/>
    <d v="2018-07-15T00:00:00"/>
    <d v="2018-07-20T00:00:00"/>
    <s v="USD"/>
    <n v="4"/>
    <n v="43"/>
    <n v="159"/>
    <x v="26"/>
    <n v="7"/>
    <n v="0.05"/>
    <n v="2234.12"/>
    <n v="3919.5"/>
    <s v="OK"/>
    <n v="27436.5"/>
    <n v="26064.674999999999"/>
    <n v="10425.834999999999"/>
    <x v="2"/>
    <n v="0.39999865718640265"/>
    <n v="5"/>
    <n v="12"/>
  </r>
  <r>
    <s v="SO - 000375"/>
    <x v="3"/>
    <x v="5"/>
    <d v="2017-12-31T00:00:00"/>
    <x v="912"/>
    <x v="2"/>
    <d v="2018-07-20T00:00:00"/>
    <d v="2018-07-21T00:00:00"/>
    <s v="USD"/>
    <n v="27"/>
    <n v="33"/>
    <n v="29"/>
    <x v="3"/>
    <n v="3"/>
    <n v="7.4999999999999997E-2"/>
    <n v="444.21"/>
    <n v="683.4"/>
    <s v="OK"/>
    <n v="2050.1999999999998"/>
    <n v="1896.4349999999999"/>
    <n v="563.80500000000006"/>
    <x v="0"/>
    <n v="0.29729729729729731"/>
    <n v="1"/>
    <n v="18"/>
  </r>
  <r>
    <s v="SO - 000374"/>
    <x v="0"/>
    <x v="4"/>
    <d v="2018-04-10T00:00:00"/>
    <x v="912"/>
    <x v="2"/>
    <d v="2018-07-21T00:00:00"/>
    <d v="2018-07-27T00:00:00"/>
    <s v="USD"/>
    <n v="3"/>
    <n v="14"/>
    <n v="69"/>
    <x v="13"/>
    <n v="4"/>
    <n v="7.4999999999999997E-2"/>
    <n v="117.12"/>
    <n v="254.6"/>
    <s v="OK"/>
    <n v="1018.4"/>
    <n v="942.02"/>
    <n v="473.53999999999996"/>
    <x v="0"/>
    <n v="0.50268571792530936"/>
    <n v="6"/>
    <n v="19"/>
  </r>
  <r>
    <s v="SO - 000373"/>
    <x v="1"/>
    <x v="5"/>
    <d v="2018-04-10T00:00:00"/>
    <x v="912"/>
    <x v="2"/>
    <d v="2018-07-08T00:00:00"/>
    <d v="2018-07-11T00:00:00"/>
    <s v="USD"/>
    <n v="19"/>
    <n v="6"/>
    <n v="39"/>
    <x v="5"/>
    <n v="5"/>
    <n v="0.3"/>
    <n v="134.4"/>
    <n v="227.8"/>
    <s v="OK"/>
    <n v="1139"/>
    <n v="797.3"/>
    <n v="125.29999999999995"/>
    <x v="1"/>
    <n v="0.15715539947322207"/>
    <n v="3"/>
    <n v="6"/>
  </r>
  <r>
    <s v="SO - 000372"/>
    <x v="1"/>
    <x v="2"/>
    <d v="2018-04-10T00:00:00"/>
    <x v="912"/>
    <x v="2"/>
    <d v="2018-07-08T00:00:00"/>
    <d v="2018-07-18T00:00:00"/>
    <s v="USD"/>
    <n v="18"/>
    <n v="21"/>
    <n v="128"/>
    <x v="23"/>
    <n v="3"/>
    <n v="0.05"/>
    <n v="410.04"/>
    <n v="911.2"/>
    <s v="OK"/>
    <n v="2733.6000000000004"/>
    <n v="2596.92"/>
    <n v="1366.8"/>
    <x v="2"/>
    <n v="0.52631578947368418"/>
    <n v="10"/>
    <n v="6"/>
  </r>
  <r>
    <s v="SO - 000371"/>
    <x v="2"/>
    <x v="0"/>
    <d v="2018-04-10T00:00:00"/>
    <x v="912"/>
    <x v="2"/>
    <d v="2018-07-04T00:00:00"/>
    <d v="2018-07-06T00:00:00"/>
    <s v="USD"/>
    <n v="21"/>
    <n v="26"/>
    <n v="238"/>
    <x v="6"/>
    <n v="3"/>
    <n v="0.4"/>
    <n v="379.89"/>
    <n v="904.5"/>
    <s v="OK"/>
    <n v="2713.5"/>
    <n v="1628.1"/>
    <n v="488.42999999999984"/>
    <x v="3"/>
    <n v="0.29999999999999993"/>
    <n v="2"/>
    <n v="2"/>
  </r>
  <r>
    <s v="SO - 000370"/>
    <x v="2"/>
    <x v="5"/>
    <d v="2018-04-10T00:00:00"/>
    <x v="912"/>
    <x v="2"/>
    <d v="2018-07-07T00:00:00"/>
    <d v="2018-07-11T00:00:00"/>
    <s v="USD"/>
    <n v="24"/>
    <n v="9"/>
    <n v="45"/>
    <x v="39"/>
    <n v="7"/>
    <n v="0.15"/>
    <n v="610.5"/>
    <n v="911.2"/>
    <s v="OK"/>
    <n v="6378.4000000000005"/>
    <n v="5421.64"/>
    <n v="1148.1400000000003"/>
    <x v="0"/>
    <n v="0.2117698703713268"/>
    <n v="4"/>
    <n v="5"/>
  </r>
  <r>
    <s v="SO - 000369"/>
    <x v="1"/>
    <x v="1"/>
    <d v="2018-04-10T00:00:00"/>
    <x v="912"/>
    <x v="2"/>
    <d v="2018-07-10T00:00:00"/>
    <d v="2018-07-15T00:00:00"/>
    <s v="USD"/>
    <n v="15"/>
    <n v="9"/>
    <n v="347"/>
    <x v="23"/>
    <n v="8"/>
    <n v="7.4999999999999997E-2"/>
    <n v="1954.52"/>
    <n v="3758.7"/>
    <s v="OK"/>
    <n v="30069.599999999999"/>
    <n v="27814.38"/>
    <n v="12178.220000000001"/>
    <x v="0"/>
    <n v="0.43783898832186807"/>
    <n v="5"/>
    <n v="8"/>
  </r>
  <r>
    <s v="SO - 000368"/>
    <x v="0"/>
    <x v="2"/>
    <d v="2017-12-31T00:00:00"/>
    <x v="912"/>
    <x v="2"/>
    <d v="2018-07-16T00:00:00"/>
    <d v="2018-07-22T00:00:00"/>
    <s v="USD"/>
    <n v="11"/>
    <n v="1"/>
    <n v="160"/>
    <x v="27"/>
    <n v="6"/>
    <n v="7.4999999999999997E-2"/>
    <n v="3416.13"/>
    <n v="5098.7"/>
    <s v="OK"/>
    <n v="30592.199999999997"/>
    <n v="28297.785"/>
    <n v="7801.005000000001"/>
    <x v="0"/>
    <n v="0.27567546364494611"/>
    <n v="6"/>
    <n v="14"/>
  </r>
  <r>
    <s v="SO - 000361"/>
    <x v="3"/>
    <x v="1"/>
    <d v="2018-04-10T00:00:00"/>
    <x v="913"/>
    <x v="2"/>
    <d v="2018-07-04T00:00:00"/>
    <d v="2018-07-09T00:00:00"/>
    <s v="USD"/>
    <n v="28"/>
    <n v="44"/>
    <n v="362"/>
    <x v="9"/>
    <n v="1"/>
    <n v="7.4999999999999997E-2"/>
    <n v="527.63"/>
    <n v="837.5"/>
    <s v="OK"/>
    <n v="837.5"/>
    <n v="774.6875"/>
    <n v="247.0575"/>
    <x v="0"/>
    <n v="0.31891246470350948"/>
    <n v="5"/>
    <n v="3"/>
  </r>
  <r>
    <s v="SO - 000362"/>
    <x v="3"/>
    <x v="3"/>
    <d v="2018-04-10T00:00:00"/>
    <x v="913"/>
    <x v="2"/>
    <d v="2018-07-29T00:00:00"/>
    <d v="2018-08-08T00:00:00"/>
    <s v="USD"/>
    <n v="25"/>
    <n v="21"/>
    <n v="295"/>
    <x v="13"/>
    <n v="1"/>
    <n v="7.4999999999999997E-2"/>
    <n v="773.85"/>
    <n v="1031.8"/>
    <s v="OK"/>
    <n v="1031.8"/>
    <n v="954.41499999999996"/>
    <n v="180.56499999999994"/>
    <x v="0"/>
    <n v="0.18918918918918914"/>
    <n v="10"/>
    <n v="28"/>
  </r>
  <r>
    <s v="SO - 000363"/>
    <x v="1"/>
    <x v="0"/>
    <d v="2018-04-10T00:00:00"/>
    <x v="913"/>
    <x v="2"/>
    <d v="2018-07-06T00:00:00"/>
    <d v="2018-07-09T00:00:00"/>
    <s v="USD"/>
    <n v="14"/>
    <n v="7"/>
    <n v="256"/>
    <x v="36"/>
    <n v="4"/>
    <n v="0.15"/>
    <n v="1454.97"/>
    <n v="2385.1999999999998"/>
    <s v="OK"/>
    <n v="9540.7999999999993"/>
    <n v="8109.6799999999994"/>
    <n v="2289.7999999999993"/>
    <x v="0"/>
    <n v="0.28235392765189249"/>
    <n v="3"/>
    <n v="5"/>
  </r>
  <r>
    <s v="SO - 000365"/>
    <x v="3"/>
    <x v="3"/>
    <d v="2018-04-10T00:00:00"/>
    <x v="913"/>
    <x v="2"/>
    <d v="2018-07-19T00:00:00"/>
    <d v="2018-07-22T00:00:00"/>
    <s v="USD"/>
    <n v="26"/>
    <n v="40"/>
    <n v="270"/>
    <x v="14"/>
    <n v="5"/>
    <n v="0.05"/>
    <n v="753.62"/>
    <n v="1018.4"/>
    <s v="OK"/>
    <n v="5092"/>
    <n v="4837.3999999999996"/>
    <n v="1069.2999999999997"/>
    <x v="2"/>
    <n v="0.22104849712655555"/>
    <n v="3"/>
    <n v="18"/>
  </r>
  <r>
    <s v="SO - 000366"/>
    <x v="1"/>
    <x v="2"/>
    <d v="2018-04-10T00:00:00"/>
    <x v="913"/>
    <x v="2"/>
    <d v="2018-07-07T00:00:00"/>
    <d v="2018-07-12T00:00:00"/>
    <s v="USD"/>
    <n v="13"/>
    <n v="35"/>
    <n v="102"/>
    <x v="13"/>
    <n v="7"/>
    <n v="0.4"/>
    <n v="1815.3"/>
    <n v="3946.3"/>
    <s v="OK"/>
    <n v="27624.100000000002"/>
    <n v="16574.46"/>
    <n v="3867.3599999999988"/>
    <x v="3"/>
    <n v="0.23333248866026399"/>
    <n v="5"/>
    <n v="6"/>
  </r>
  <r>
    <s v="SO - 000367"/>
    <x v="0"/>
    <x v="2"/>
    <d v="2018-04-10T00:00:00"/>
    <x v="913"/>
    <x v="2"/>
    <d v="2018-07-20T00:00:00"/>
    <d v="2018-07-21T00:00:00"/>
    <s v="USD"/>
    <n v="9"/>
    <n v="21"/>
    <n v="131"/>
    <x v="33"/>
    <n v="7"/>
    <n v="0.2"/>
    <n v="2095.09"/>
    <n v="3953"/>
    <s v="OK"/>
    <n v="27671"/>
    <n v="22136.800000000003"/>
    <n v="7471.1700000000019"/>
    <x v="1"/>
    <n v="0.33750000000000002"/>
    <n v="1"/>
    <n v="19"/>
  </r>
  <r>
    <s v="SO - 000364"/>
    <x v="0"/>
    <x v="2"/>
    <d v="2018-04-10T00:00:00"/>
    <x v="913"/>
    <x v="2"/>
    <d v="2018-07-16T00:00:00"/>
    <d v="2018-07-18T00:00:00"/>
    <s v="USD"/>
    <n v="1"/>
    <n v="48"/>
    <n v="154"/>
    <x v="45"/>
    <n v="2"/>
    <n v="0.05"/>
    <n v="1153.47"/>
    <n v="1802.3"/>
    <s v="OK"/>
    <n v="3604.6"/>
    <n v="3424.37"/>
    <n v="1117.4299999999998"/>
    <x v="2"/>
    <n v="0.32631695757175766"/>
    <n v="2"/>
    <n v="15"/>
  </r>
  <r>
    <s v="SO - 000352"/>
    <x v="2"/>
    <x v="1"/>
    <d v="2018-04-10T00:00:00"/>
    <x v="914"/>
    <x v="2"/>
    <d v="2018-07-17T00:00:00"/>
    <d v="2018-07-26T00:00:00"/>
    <s v="USD"/>
    <n v="20"/>
    <n v="3"/>
    <n v="332"/>
    <x v="7"/>
    <n v="2"/>
    <n v="0.4"/>
    <n v="1816.84"/>
    <n v="2633.1"/>
    <s v="OK"/>
    <n v="5266.2"/>
    <n v="3159.72"/>
    <n v="-473.96000000000004"/>
    <x v="3"/>
    <n v="-0.15000063296747815"/>
    <n v="9"/>
    <n v="17"/>
  </r>
  <r>
    <s v="SO - 000348"/>
    <x v="0"/>
    <x v="2"/>
    <d v="2018-04-10T00:00:00"/>
    <x v="914"/>
    <x v="2"/>
    <d v="2018-07-20T00:00:00"/>
    <d v="2018-07-24T00:00:00"/>
    <s v="USD"/>
    <n v="4"/>
    <n v="8"/>
    <n v="172"/>
    <x v="20"/>
    <n v="1"/>
    <n v="0.05"/>
    <n v="3476.9"/>
    <n v="5607.9"/>
    <s v="OK"/>
    <n v="5607.9"/>
    <n v="5327.5049999999992"/>
    <n v="1850.6049999999991"/>
    <x v="2"/>
    <n v="0.34736804564237844"/>
    <n v="4"/>
    <n v="20"/>
  </r>
  <r>
    <s v="SO - 000349"/>
    <x v="0"/>
    <x v="3"/>
    <d v="2018-04-10T00:00:00"/>
    <x v="914"/>
    <x v="2"/>
    <d v="2018-07-04T00:00:00"/>
    <d v="2018-07-11T00:00:00"/>
    <s v="USD"/>
    <n v="6"/>
    <n v="12"/>
    <n v="274"/>
    <x v="19"/>
    <n v="2"/>
    <n v="7.4999999999999997E-2"/>
    <n v="827.72"/>
    <n v="1165.8"/>
    <s v="OK"/>
    <n v="2331.6"/>
    <n v="2156.73"/>
    <n v="501.28999999999996"/>
    <x v="0"/>
    <n v="0.23243057777283199"/>
    <n v="7"/>
    <n v="4"/>
  </r>
  <r>
    <s v="SO - 000350"/>
    <x v="1"/>
    <x v="3"/>
    <d v="2018-04-10T00:00:00"/>
    <x v="914"/>
    <x v="2"/>
    <d v="2018-07-27T00:00:00"/>
    <d v="2018-08-06T00:00:00"/>
    <s v="USD"/>
    <n v="16"/>
    <n v="17"/>
    <n v="277"/>
    <x v="22"/>
    <n v="2"/>
    <n v="0.05"/>
    <n v="1520.77"/>
    <n v="1949.7"/>
    <s v="OK"/>
    <n v="3899.4"/>
    <n v="3704.43"/>
    <n v="662.88999999999987"/>
    <x v="2"/>
    <n v="0.17894520884454557"/>
    <n v="10"/>
    <n v="27"/>
  </r>
  <r>
    <s v="SO - 000351"/>
    <x v="2"/>
    <x v="2"/>
    <d v="2018-04-10T00:00:00"/>
    <x v="914"/>
    <x v="2"/>
    <d v="2018-07-11T00:00:00"/>
    <d v="2018-07-16T00:00:00"/>
    <s v="USD"/>
    <n v="21"/>
    <n v="40"/>
    <n v="147"/>
    <x v="46"/>
    <n v="8"/>
    <n v="0.1"/>
    <n v="2690.05"/>
    <n v="3685"/>
    <s v="OK"/>
    <n v="29480"/>
    <n v="26532"/>
    <n v="5011.5999999999985"/>
    <x v="0"/>
    <n v="0.18888888888888883"/>
    <n v="5"/>
    <n v="11"/>
  </r>
  <r>
    <s v="SO - 000353"/>
    <x v="1"/>
    <x v="3"/>
    <d v="2018-04-10T00:00:00"/>
    <x v="914"/>
    <x v="2"/>
    <d v="2018-07-11T00:00:00"/>
    <d v="2018-07-13T00:00:00"/>
    <s v="USD"/>
    <n v="19"/>
    <n v="26"/>
    <n v="274"/>
    <x v="42"/>
    <n v="1"/>
    <n v="7.4999999999999997E-2"/>
    <n v="460.96"/>
    <n v="1072"/>
    <s v="OK"/>
    <n v="1072"/>
    <n v="991.6"/>
    <n v="530.6400000000001"/>
    <x v="0"/>
    <n v="0.53513513513513522"/>
    <n v="2"/>
    <n v="11"/>
  </r>
  <r>
    <s v="SO - 000360"/>
    <x v="0"/>
    <x v="2"/>
    <d v="2018-04-10T00:00:00"/>
    <x v="914"/>
    <x v="2"/>
    <d v="2018-07-13T00:00:00"/>
    <d v="2018-07-18T00:00:00"/>
    <s v="USD"/>
    <n v="7"/>
    <n v="46"/>
    <n v="102"/>
    <x v="6"/>
    <n v="6"/>
    <n v="7.4999999999999997E-2"/>
    <n v="651.51"/>
    <n v="1252.9000000000001"/>
    <s v="OK"/>
    <n v="7517.4000000000005"/>
    <n v="6953.5950000000012"/>
    <n v="3044.5350000000012"/>
    <x v="0"/>
    <n v="0.43783611211179263"/>
    <n v="5"/>
    <n v="13"/>
  </r>
  <r>
    <s v="SO - 000355"/>
    <x v="0"/>
    <x v="0"/>
    <d v="2018-04-10T00:00:00"/>
    <x v="914"/>
    <x v="2"/>
    <d v="2018-07-21T00:00:00"/>
    <d v="2018-07-24T00:00:00"/>
    <s v="USD"/>
    <n v="9"/>
    <n v="41"/>
    <n v="233"/>
    <x v="21"/>
    <n v="8"/>
    <n v="0.2"/>
    <n v="622.5"/>
    <n v="1092.0999999999999"/>
    <s v="OK"/>
    <n v="8736.7999999999993"/>
    <n v="6989.44"/>
    <n v="2009.4399999999996"/>
    <x v="1"/>
    <n v="0.287496566248512"/>
    <n v="3"/>
    <n v="21"/>
  </r>
  <r>
    <s v="SO - 000356"/>
    <x v="0"/>
    <x v="3"/>
    <d v="2017-12-31T00:00:00"/>
    <x v="914"/>
    <x v="2"/>
    <d v="2018-07-20T00:00:00"/>
    <d v="2018-07-22T00:00:00"/>
    <s v="USD"/>
    <n v="12"/>
    <n v="17"/>
    <n v="262"/>
    <x v="23"/>
    <n v="4"/>
    <n v="0.05"/>
    <n v="1136.6600000000001"/>
    <n v="1748.7"/>
    <s v="OK"/>
    <n v="6994.8"/>
    <n v="6645.0599999999995"/>
    <n v="2098.4199999999992"/>
    <x v="2"/>
    <n v="0.3157864639295957"/>
    <n v="2"/>
    <n v="20"/>
  </r>
  <r>
    <s v="SO - 000357"/>
    <x v="1"/>
    <x v="5"/>
    <d v="2018-04-10T00:00:00"/>
    <x v="914"/>
    <x v="2"/>
    <d v="2018-07-24T00:00:00"/>
    <d v="2018-07-29T00:00:00"/>
    <s v="USD"/>
    <n v="18"/>
    <n v="49"/>
    <n v="6"/>
    <x v="44"/>
    <n v="8"/>
    <n v="7.4999999999999997E-2"/>
    <n v="739.61"/>
    <n v="891.1"/>
    <s v="OK"/>
    <n v="7128.8"/>
    <n v="6594.14"/>
    <n v="677.26000000000022"/>
    <x v="0"/>
    <n v="0.10270634229785842"/>
    <n v="5"/>
    <n v="24"/>
  </r>
  <r>
    <s v="SO - 000358"/>
    <x v="0"/>
    <x v="2"/>
    <d v="2018-04-10T00:00:00"/>
    <x v="914"/>
    <x v="2"/>
    <d v="2018-07-21T00:00:00"/>
    <d v="2018-07-28T00:00:00"/>
    <s v="USD"/>
    <n v="2"/>
    <n v="41"/>
    <n v="159"/>
    <x v="42"/>
    <n v="5"/>
    <n v="0.05"/>
    <n v="1510.18"/>
    <n v="3082"/>
    <s v="OK"/>
    <n v="15410"/>
    <n v="14639.5"/>
    <n v="7088.5999999999995"/>
    <x v="2"/>
    <n v="0.48421052631578942"/>
    <n v="7"/>
    <n v="21"/>
  </r>
  <r>
    <s v="SO - 000359"/>
    <x v="0"/>
    <x v="2"/>
    <d v="2018-04-10T00:00:00"/>
    <x v="914"/>
    <x v="2"/>
    <d v="2018-07-17T00:00:00"/>
    <d v="2018-07-21T00:00:00"/>
    <s v="USD"/>
    <n v="9"/>
    <n v="34"/>
    <n v="148"/>
    <x v="33"/>
    <n v="5"/>
    <n v="7.4999999999999997E-2"/>
    <n v="776.66"/>
    <n v="1125.5999999999999"/>
    <s v="OK"/>
    <n v="5628"/>
    <n v="5205.9000000000005"/>
    <n v="1322.6000000000008"/>
    <x v="0"/>
    <n v="0.25405789584894073"/>
    <n v="4"/>
    <n v="17"/>
  </r>
  <r>
    <s v="SO - 000354"/>
    <x v="0"/>
    <x v="5"/>
    <d v="2018-04-10T00:00:00"/>
    <x v="914"/>
    <x v="2"/>
    <d v="2018-07-04T00:00:00"/>
    <d v="2018-07-05T00:00:00"/>
    <s v="USD"/>
    <n v="1"/>
    <n v="38"/>
    <n v="33"/>
    <x v="37"/>
    <n v="1"/>
    <n v="7.4999999999999997E-2"/>
    <n v="1910.3"/>
    <n v="3537.6"/>
    <s v="OK"/>
    <n v="3537.6"/>
    <n v="3272.28"/>
    <n v="1361.9800000000002"/>
    <x v="0"/>
    <n v="0.41621743860549837"/>
    <n v="1"/>
    <n v="4"/>
  </r>
  <r>
    <s v="SO - 000343"/>
    <x v="2"/>
    <x v="5"/>
    <d v="2018-04-10T00:00:00"/>
    <x v="915"/>
    <x v="2"/>
    <d v="2018-07-06T00:00:00"/>
    <d v="2018-07-15T00:00:00"/>
    <s v="USD"/>
    <n v="21"/>
    <n v="35"/>
    <n v="18"/>
    <x v="40"/>
    <n v="4"/>
    <n v="0.05"/>
    <n v="4793.8500000000004"/>
    <n v="6391.8"/>
    <s v="OK"/>
    <n v="25567.200000000001"/>
    <n v="24288.84"/>
    <n v="5113.4399999999987"/>
    <x v="2"/>
    <n v="0.21052631578947362"/>
    <n v="9"/>
    <n v="7"/>
  </r>
  <r>
    <s v="SO - 000344"/>
    <x v="3"/>
    <x v="3"/>
    <d v="2018-04-10T00:00:00"/>
    <x v="915"/>
    <x v="2"/>
    <d v="2018-07-19T00:00:00"/>
    <d v="2018-07-20T00:00:00"/>
    <s v="USD"/>
    <n v="27"/>
    <n v="4"/>
    <n v="263"/>
    <x v="32"/>
    <n v="2"/>
    <n v="0.05"/>
    <n v="660.62"/>
    <n v="1139"/>
    <s v="OK"/>
    <n v="2278"/>
    <n v="2164.1"/>
    <n v="842.8599999999999"/>
    <x v="2"/>
    <n v="0.38947368421052631"/>
    <n v="1"/>
    <n v="20"/>
  </r>
  <r>
    <s v="SO - 000347"/>
    <x v="0"/>
    <x v="4"/>
    <d v="2018-04-10T00:00:00"/>
    <x v="915"/>
    <x v="2"/>
    <d v="2018-07-24T00:00:00"/>
    <d v="2018-07-29T00:00:00"/>
    <s v="USD"/>
    <n v="8"/>
    <n v="25"/>
    <n v="80"/>
    <x v="0"/>
    <n v="8"/>
    <n v="0.05"/>
    <n v="599.38"/>
    <n v="951.4"/>
    <s v="OK"/>
    <n v="7611.2"/>
    <n v="7230.6399999999994"/>
    <n v="2435.5999999999995"/>
    <x v="2"/>
    <n v="0.33684431806866333"/>
    <n v="5"/>
    <n v="25"/>
  </r>
  <r>
    <s v="SO - 000346"/>
    <x v="0"/>
    <x v="0"/>
    <d v="2018-04-10T00:00:00"/>
    <x v="915"/>
    <x v="2"/>
    <d v="2018-07-04T00:00:00"/>
    <d v="2018-07-08T00:00:00"/>
    <s v="USD"/>
    <n v="1"/>
    <n v="36"/>
    <n v="206"/>
    <x v="3"/>
    <n v="4"/>
    <n v="0.05"/>
    <n v="1871.71"/>
    <n v="3899.4"/>
    <s v="OK"/>
    <n v="15597.6"/>
    <n v="14817.72"/>
    <n v="7330.8799999999992"/>
    <x v="2"/>
    <n v="0.49473738199938988"/>
    <n v="4"/>
    <n v="5"/>
  </r>
  <r>
    <s v="SO - 000345"/>
    <x v="1"/>
    <x v="2"/>
    <d v="2018-04-10T00:00:00"/>
    <x v="915"/>
    <x v="2"/>
    <d v="2018-07-01T00:00:00"/>
    <d v="2018-07-08T00:00:00"/>
    <s v="USD"/>
    <n v="20"/>
    <n v="38"/>
    <n v="196"/>
    <x v="2"/>
    <n v="3"/>
    <n v="0.1"/>
    <n v="1681.03"/>
    <n v="2586.1999999999998"/>
    <s v="OK"/>
    <n v="7758.5999999999995"/>
    <n v="6982.74"/>
    <n v="1939.6499999999996"/>
    <x v="0"/>
    <n v="0.27777777777777773"/>
    <n v="7"/>
    <n v="2"/>
  </r>
  <r>
    <s v="SO - 000330"/>
    <x v="1"/>
    <x v="3"/>
    <d v="2018-04-10T00:00:00"/>
    <x v="916"/>
    <x v="2"/>
    <d v="2018-07-10T00:00:00"/>
    <d v="2018-07-11T00:00:00"/>
    <s v="USD"/>
    <n v="20"/>
    <n v="49"/>
    <n v="288"/>
    <x v="29"/>
    <n v="6"/>
    <n v="0.15"/>
    <n v="468.73"/>
    <n v="1065.3"/>
    <s v="OK"/>
    <n v="6391.7999999999993"/>
    <n v="5433.0299999999988"/>
    <n v="2620.6499999999987"/>
    <x v="0"/>
    <n v="0.48235514988873601"/>
    <n v="1"/>
    <n v="12"/>
  </r>
  <r>
    <s v="SO - 000331"/>
    <x v="1"/>
    <x v="4"/>
    <d v="2018-04-10T00:00:00"/>
    <x v="916"/>
    <x v="2"/>
    <d v="2018-07-16T00:00:00"/>
    <d v="2018-07-22T00:00:00"/>
    <s v="USD"/>
    <n v="15"/>
    <n v="11"/>
    <n v="60"/>
    <x v="18"/>
    <n v="5"/>
    <n v="7.4999999999999997E-2"/>
    <n v="2724.89"/>
    <n v="3892.7"/>
    <s v="OK"/>
    <n v="19463.5"/>
    <n v="18003.737499999999"/>
    <n v="4379.2875000000004"/>
    <x v="0"/>
    <n v="0.24324324324324328"/>
    <n v="6"/>
    <n v="18"/>
  </r>
  <r>
    <s v="SO - 000332"/>
    <x v="1"/>
    <x v="3"/>
    <d v="2018-04-10T00:00:00"/>
    <x v="916"/>
    <x v="2"/>
    <d v="2018-07-18T00:00:00"/>
    <d v="2018-07-26T00:00:00"/>
    <s v="USD"/>
    <n v="17"/>
    <n v="19"/>
    <n v="297"/>
    <x v="44"/>
    <n v="2"/>
    <n v="0.3"/>
    <n v="120.47"/>
    <n v="207.7"/>
    <s v="OK"/>
    <n v="415.4"/>
    <n v="290.77999999999997"/>
    <n v="49.839999999999975"/>
    <x v="1"/>
    <n v="0.17140105922002882"/>
    <n v="8"/>
    <n v="20"/>
  </r>
  <r>
    <s v="SO - 000334"/>
    <x v="0"/>
    <x v="1"/>
    <d v="2018-04-10T00:00:00"/>
    <x v="916"/>
    <x v="2"/>
    <d v="2018-07-10T00:00:00"/>
    <d v="2018-07-17T00:00:00"/>
    <s v="USD"/>
    <n v="10"/>
    <n v="15"/>
    <n v="352"/>
    <x v="39"/>
    <n v="2"/>
    <n v="0.15"/>
    <n v="1629.31"/>
    <n v="2586.1999999999998"/>
    <s v="OK"/>
    <n v="5172.3999999999996"/>
    <n v="4396.54"/>
    <n v="1137.92"/>
    <x v="0"/>
    <n v="0.25882170979906927"/>
    <n v="7"/>
    <n v="12"/>
  </r>
  <r>
    <s v="SO - 000335"/>
    <x v="0"/>
    <x v="5"/>
    <d v="2018-04-10T00:00:00"/>
    <x v="916"/>
    <x v="2"/>
    <d v="2018-07-08T00:00:00"/>
    <d v="2018-07-13T00:00:00"/>
    <s v="USD"/>
    <n v="8"/>
    <n v="26"/>
    <n v="25"/>
    <x v="45"/>
    <n v="4"/>
    <n v="0.3"/>
    <n v="1960.42"/>
    <n v="2579.5"/>
    <s v="OK"/>
    <n v="10318"/>
    <n v="7222.5999999999995"/>
    <n v="-619.08000000000084"/>
    <x v="1"/>
    <n v="-8.571428571428584E-2"/>
    <n v="5"/>
    <n v="10"/>
  </r>
  <r>
    <s v="SO - 000333"/>
    <x v="0"/>
    <x v="4"/>
    <d v="2018-04-10T00:00:00"/>
    <x v="916"/>
    <x v="2"/>
    <d v="2018-07-13T00:00:00"/>
    <d v="2018-07-18T00:00:00"/>
    <s v="USD"/>
    <n v="3"/>
    <n v="20"/>
    <n v="75"/>
    <x v="42"/>
    <n v="7"/>
    <n v="0.3"/>
    <n v="948.72"/>
    <n v="1185.9000000000001"/>
    <s v="OK"/>
    <n v="8301.3000000000011"/>
    <n v="5810.9100000000008"/>
    <n v="-830.1299999999992"/>
    <x v="1"/>
    <n v="-0.14285714285714271"/>
    <n v="5"/>
    <n v="15"/>
  </r>
  <r>
    <s v="SO - 000337"/>
    <x v="2"/>
    <x v="3"/>
    <d v="2018-04-10T00:00:00"/>
    <x v="916"/>
    <x v="2"/>
    <d v="2018-07-03T00:00:00"/>
    <d v="2018-07-11T00:00:00"/>
    <s v="USD"/>
    <n v="24"/>
    <n v="26"/>
    <n v="292"/>
    <x v="24"/>
    <n v="7"/>
    <n v="0.2"/>
    <n v="2226.14"/>
    <n v="3008.3"/>
    <s v="OK"/>
    <n v="21058.100000000002"/>
    <n v="16846.480000000003"/>
    <n v="1263.5000000000036"/>
    <x v="1"/>
    <n v="7.5000831034139084E-2"/>
    <n v="8"/>
    <n v="5"/>
  </r>
  <r>
    <s v="SO - 000338"/>
    <x v="0"/>
    <x v="2"/>
    <d v="2018-04-10T00:00:00"/>
    <x v="916"/>
    <x v="2"/>
    <d v="2018-07-25T00:00:00"/>
    <d v="2018-08-01T00:00:00"/>
    <s v="USD"/>
    <n v="11"/>
    <n v="49"/>
    <n v="140"/>
    <x v="26"/>
    <n v="3"/>
    <n v="7.4999999999999997E-2"/>
    <n v="930.36"/>
    <n v="1755.4"/>
    <s v="OK"/>
    <n v="5266.2000000000007"/>
    <n v="4871.2350000000006"/>
    <n v="2080.1550000000007"/>
    <x v="0"/>
    <n v="0.42702825874752509"/>
    <n v="7"/>
    <n v="27"/>
  </r>
  <r>
    <s v="SO - 000339"/>
    <x v="1"/>
    <x v="2"/>
    <d v="2017-12-31T00:00:00"/>
    <x v="916"/>
    <x v="2"/>
    <d v="2018-07-09T00:00:00"/>
    <d v="2018-07-10T00:00:00"/>
    <s v="USD"/>
    <n v="13"/>
    <n v="28"/>
    <n v="171"/>
    <x v="15"/>
    <n v="8"/>
    <n v="7.4999999999999997E-2"/>
    <n v="740.35"/>
    <n v="1139"/>
    <s v="OK"/>
    <n v="9112"/>
    <n v="8428.6"/>
    <n v="2505.8000000000002"/>
    <x v="0"/>
    <n v="0.29729729729729731"/>
    <n v="1"/>
    <n v="11"/>
  </r>
  <r>
    <s v="SO - 000340"/>
    <x v="0"/>
    <x v="5"/>
    <d v="2018-04-10T00:00:00"/>
    <x v="916"/>
    <x v="2"/>
    <d v="2018-07-13T00:00:00"/>
    <d v="2018-07-17T00:00:00"/>
    <s v="USD"/>
    <n v="11"/>
    <n v="46"/>
    <n v="44"/>
    <x v="20"/>
    <n v="5"/>
    <n v="7.4999999999999997E-2"/>
    <n v="4556.3999999999996"/>
    <n v="6157.3"/>
    <s v="OK"/>
    <n v="30786.5"/>
    <n v="28477.512500000001"/>
    <n v="5695.5125000000007"/>
    <x v="0"/>
    <n v="0.20000035115426604"/>
    <n v="4"/>
    <n v="15"/>
  </r>
  <r>
    <s v="SO - 000341"/>
    <x v="1"/>
    <x v="5"/>
    <d v="2018-04-10T00:00:00"/>
    <x v="916"/>
    <x v="2"/>
    <d v="2018-07-25T00:00:00"/>
    <d v="2018-08-03T00:00:00"/>
    <s v="USD"/>
    <n v="18"/>
    <n v="33"/>
    <n v="43"/>
    <x v="13"/>
    <n v="7"/>
    <n v="0.1"/>
    <n v="1093.24"/>
    <n v="2231.1"/>
    <s v="OK"/>
    <n v="15617.699999999999"/>
    <n v="14055.929999999998"/>
    <n v="6403.2499999999982"/>
    <x v="0"/>
    <n v="0.45555505754510722"/>
    <n v="9"/>
    <n v="27"/>
  </r>
  <r>
    <s v="SO - 000342"/>
    <x v="0"/>
    <x v="4"/>
    <d v="2018-04-10T00:00:00"/>
    <x v="916"/>
    <x v="2"/>
    <d v="2018-07-15T00:00:00"/>
    <d v="2018-07-18T00:00:00"/>
    <s v="USD"/>
    <n v="11"/>
    <n v="23"/>
    <n v="64"/>
    <x v="37"/>
    <n v="7"/>
    <n v="0.1"/>
    <n v="1859.25"/>
    <n v="2479"/>
    <s v="OK"/>
    <n v="17353"/>
    <n v="15617.7"/>
    <n v="2602.9500000000007"/>
    <x v="0"/>
    <n v="0.16666666666666671"/>
    <n v="3"/>
    <n v="17"/>
  </r>
  <r>
    <s v="SO - 000336"/>
    <x v="1"/>
    <x v="5"/>
    <d v="2018-04-10T00:00:00"/>
    <x v="916"/>
    <x v="2"/>
    <d v="2018-07-21T00:00:00"/>
    <d v="2018-07-27T00:00:00"/>
    <s v="USD"/>
    <n v="16"/>
    <n v="7"/>
    <n v="23"/>
    <x v="2"/>
    <n v="8"/>
    <n v="7.4999999999999997E-2"/>
    <n v="2806.5"/>
    <n v="6378.4"/>
    <s v="OK"/>
    <n v="51027.199999999997"/>
    <n v="47200.159999999996"/>
    <n v="24748.159999999996"/>
    <x v="0"/>
    <n v="0.52432364636052076"/>
    <n v="6"/>
    <n v="23"/>
  </r>
  <r>
    <s v="SO - 000320"/>
    <x v="2"/>
    <x v="2"/>
    <d v="2018-04-10T00:00:00"/>
    <x v="917"/>
    <x v="2"/>
    <d v="2018-07-06T00:00:00"/>
    <d v="2018-07-09T00:00:00"/>
    <s v="USD"/>
    <n v="23"/>
    <n v="7"/>
    <n v="195"/>
    <x v="12"/>
    <n v="4"/>
    <n v="0.05"/>
    <n v="2040.55"/>
    <n v="2519.1999999999998"/>
    <s v="OK"/>
    <n v="10076.799999999999"/>
    <n v="9572.9599999999991"/>
    <n v="1410.7599999999993"/>
    <x v="2"/>
    <n v="0.1473692567398171"/>
    <n v="3"/>
    <n v="9"/>
  </r>
  <r>
    <s v="SO - 000316"/>
    <x v="2"/>
    <x v="2"/>
    <d v="2018-04-10T00:00:00"/>
    <x v="917"/>
    <x v="2"/>
    <d v="2018-07-09T00:00:00"/>
    <d v="2018-07-17T00:00:00"/>
    <s v="USD"/>
    <n v="24"/>
    <n v="14"/>
    <n v="136"/>
    <x v="39"/>
    <n v="1"/>
    <n v="0.05"/>
    <n v="1969.8"/>
    <n v="3939.6"/>
    <s v="OK"/>
    <n v="3939.6"/>
    <n v="3742.62"/>
    <n v="1772.82"/>
    <x v="2"/>
    <n v="0.47368421052631576"/>
    <n v="8"/>
    <n v="12"/>
  </r>
  <r>
    <s v="SO - 000317"/>
    <x v="0"/>
    <x v="2"/>
    <d v="2018-04-10T00:00:00"/>
    <x v="917"/>
    <x v="2"/>
    <d v="2018-07-18T00:00:00"/>
    <d v="2018-07-21T00:00:00"/>
    <s v="USD"/>
    <n v="2"/>
    <n v="18"/>
    <n v="112"/>
    <x v="19"/>
    <n v="8"/>
    <n v="7.4999999999999997E-2"/>
    <n v="1584.55"/>
    <n v="2881"/>
    <s v="OK"/>
    <n v="23048"/>
    <n v="21319.4"/>
    <n v="8643.0000000000018"/>
    <x v="0"/>
    <n v="0.40540540540540548"/>
    <n v="3"/>
    <n v="21"/>
  </r>
  <r>
    <s v="SO - 000318"/>
    <x v="0"/>
    <x v="2"/>
    <d v="2018-04-10T00:00:00"/>
    <x v="917"/>
    <x v="2"/>
    <d v="2018-07-04T00:00:00"/>
    <d v="2018-07-06T00:00:00"/>
    <s v="USD"/>
    <n v="3"/>
    <n v="22"/>
    <n v="108"/>
    <x v="0"/>
    <n v="2"/>
    <n v="0.05"/>
    <n v="2003.3"/>
    <n v="3852.5"/>
    <s v="OK"/>
    <n v="7705"/>
    <n v="7319.75"/>
    <n v="3313.15"/>
    <x v="2"/>
    <n v="0.45263157894736844"/>
    <n v="2"/>
    <n v="7"/>
  </r>
  <r>
    <s v="SO - 000319"/>
    <x v="3"/>
    <x v="5"/>
    <d v="2018-04-10T00:00:00"/>
    <x v="917"/>
    <x v="2"/>
    <d v="2018-07-04T00:00:00"/>
    <d v="2018-07-10T00:00:00"/>
    <s v="USD"/>
    <n v="27"/>
    <n v="48"/>
    <n v="56"/>
    <x v="28"/>
    <n v="2"/>
    <n v="0.05"/>
    <n v="546.72"/>
    <n v="1139"/>
    <s v="OK"/>
    <n v="2278"/>
    <n v="2164.1"/>
    <n v="1070.6599999999999"/>
    <x v="2"/>
    <n v="0.49473684210526309"/>
    <n v="6"/>
    <n v="7"/>
  </r>
  <r>
    <s v="SO - 000321"/>
    <x v="0"/>
    <x v="4"/>
    <d v="2017-12-31T00:00:00"/>
    <x v="917"/>
    <x v="2"/>
    <d v="2018-07-18T00:00:00"/>
    <d v="2018-07-23T00:00:00"/>
    <s v="USD"/>
    <n v="9"/>
    <n v="33"/>
    <n v="82"/>
    <x v="28"/>
    <n v="1"/>
    <n v="0.15"/>
    <n v="703.63"/>
    <n v="1192.5999999999999"/>
    <s v="OK"/>
    <n v="1192.5999999999999"/>
    <n v="1013.7099999999999"/>
    <n v="310.07999999999993"/>
    <x v="0"/>
    <n v="0.30588629884286428"/>
    <n v="5"/>
    <n v="21"/>
  </r>
  <r>
    <s v="SO - 000327"/>
    <x v="1"/>
    <x v="0"/>
    <d v="2018-04-10T00:00:00"/>
    <x v="917"/>
    <x v="2"/>
    <d v="2018-07-06T00:00:00"/>
    <d v="2018-07-13T00:00:00"/>
    <s v="USD"/>
    <n v="18"/>
    <n v="48"/>
    <n v="252"/>
    <x v="1"/>
    <n v="5"/>
    <n v="7.4999999999999997E-2"/>
    <n v="821.69"/>
    <n v="978.2"/>
    <s v="OK"/>
    <n v="4891"/>
    <n v="4524.1750000000002"/>
    <n v="415.72499999999945"/>
    <x v="0"/>
    <n v="9.188968154414881E-2"/>
    <n v="7"/>
    <n v="9"/>
  </r>
  <r>
    <s v="SO - 000323"/>
    <x v="0"/>
    <x v="2"/>
    <d v="2018-04-10T00:00:00"/>
    <x v="917"/>
    <x v="2"/>
    <d v="2018-07-18T00:00:00"/>
    <d v="2018-07-22T00:00:00"/>
    <s v="USD"/>
    <n v="9"/>
    <n v="6"/>
    <n v="134"/>
    <x v="31"/>
    <n v="7"/>
    <n v="0.05"/>
    <n v="2057.5700000000002"/>
    <n v="2479"/>
    <s v="OK"/>
    <n v="17353"/>
    <n v="16485.349999999999"/>
    <n v="2082.3599999999969"/>
    <x v="2"/>
    <n v="0.12631578947368405"/>
    <n v="4"/>
    <n v="21"/>
  </r>
  <r>
    <s v="SO - 000324"/>
    <x v="3"/>
    <x v="3"/>
    <d v="2018-04-10T00:00:00"/>
    <x v="917"/>
    <x v="2"/>
    <d v="2018-07-13T00:00:00"/>
    <d v="2018-07-14T00:00:00"/>
    <s v="USD"/>
    <n v="26"/>
    <n v="10"/>
    <n v="322"/>
    <x v="3"/>
    <n v="7"/>
    <n v="0.1"/>
    <n v="1330.35"/>
    <n v="1956.4"/>
    <s v="OK"/>
    <n v="13694.800000000001"/>
    <n v="12325.320000000002"/>
    <n v="3012.8700000000026"/>
    <x v="0"/>
    <n v="0.24444558031759031"/>
    <n v="1"/>
    <n v="16"/>
  </r>
  <r>
    <s v="SO - 000325"/>
    <x v="1"/>
    <x v="2"/>
    <d v="2018-04-10T00:00:00"/>
    <x v="917"/>
    <x v="2"/>
    <d v="2018-07-05T00:00:00"/>
    <d v="2018-07-14T00:00:00"/>
    <s v="USD"/>
    <n v="15"/>
    <n v="4"/>
    <n v="176"/>
    <x v="28"/>
    <n v="5"/>
    <n v="0.3"/>
    <n v="722.73"/>
    <n v="1078.7"/>
    <s v="OK"/>
    <n v="5393.5"/>
    <n v="3775.45"/>
    <n v="161.79999999999973"/>
    <x v="1"/>
    <n v="4.2855818511700519E-2"/>
    <n v="9"/>
    <n v="8"/>
  </r>
  <r>
    <s v="SO - 000326"/>
    <x v="0"/>
    <x v="4"/>
    <d v="2017-12-31T00:00:00"/>
    <x v="917"/>
    <x v="2"/>
    <d v="2018-07-12T00:00:00"/>
    <d v="2018-07-22T00:00:00"/>
    <s v="USD"/>
    <n v="6"/>
    <n v="22"/>
    <n v="70"/>
    <x v="10"/>
    <n v="1"/>
    <n v="7.4999999999999997E-2"/>
    <n v="945.91"/>
    <n v="1212.7"/>
    <s v="OK"/>
    <n v="1212.7"/>
    <n v="1121.7475000000002"/>
    <n v="175.8375000000002"/>
    <x v="0"/>
    <n v="0.15675319089188983"/>
    <n v="10"/>
    <n v="15"/>
  </r>
  <r>
    <s v="SO - 000328"/>
    <x v="0"/>
    <x v="3"/>
    <d v="2018-04-10T00:00:00"/>
    <x v="917"/>
    <x v="2"/>
    <d v="2018-07-14T00:00:00"/>
    <d v="2018-07-18T00:00:00"/>
    <s v="USD"/>
    <n v="4"/>
    <n v="28"/>
    <n v="275"/>
    <x v="9"/>
    <n v="3"/>
    <n v="0.05"/>
    <n v="120.2"/>
    <n v="174.2"/>
    <s v="OK"/>
    <n v="522.59999999999991"/>
    <n v="496.46999999999991"/>
    <n v="135.86999999999989"/>
    <x v="2"/>
    <n v="0.27367212520393963"/>
    <n v="4"/>
    <n v="17"/>
  </r>
  <r>
    <s v="SO - 000329"/>
    <x v="1"/>
    <x v="0"/>
    <d v="2018-04-10T00:00:00"/>
    <x v="917"/>
    <x v="2"/>
    <d v="2018-07-08T00:00:00"/>
    <d v="2018-07-12T00:00:00"/>
    <s v="USD"/>
    <n v="19"/>
    <n v="25"/>
    <n v="226"/>
    <x v="7"/>
    <n v="3"/>
    <n v="0.15"/>
    <n v="630.34"/>
    <n v="1125.5999999999999"/>
    <s v="OK"/>
    <n v="3376.7999999999997"/>
    <n v="2870.2799999999997"/>
    <n v="979.25999999999976"/>
    <x v="0"/>
    <n v="0.34117228981144693"/>
    <n v="4"/>
    <n v="11"/>
  </r>
  <r>
    <s v="SO - 000322"/>
    <x v="0"/>
    <x v="0"/>
    <d v="2018-04-10T00:00:00"/>
    <x v="917"/>
    <x v="2"/>
    <d v="2018-06-29T00:00:00"/>
    <d v="2018-07-09T00:00:00"/>
    <s v="USD"/>
    <n v="5"/>
    <n v="18"/>
    <n v="215"/>
    <x v="15"/>
    <n v="5"/>
    <n v="7.4999999999999997E-2"/>
    <n v="1013.04"/>
    <n v="2412"/>
    <s v="OK"/>
    <n v="12060"/>
    <n v="11155.5"/>
    <n v="6090.3"/>
    <x v="0"/>
    <n v="0.54594594594594592"/>
    <n v="10"/>
    <n v="2"/>
  </r>
  <r>
    <s v="SO - 000308"/>
    <x v="1"/>
    <x v="2"/>
    <d v="2017-12-31T00:00:00"/>
    <x v="918"/>
    <x v="2"/>
    <d v="2018-07-15T00:00:00"/>
    <d v="2018-07-19T00:00:00"/>
    <s v="USD"/>
    <n v="17"/>
    <n v="22"/>
    <n v="199"/>
    <x v="24"/>
    <n v="5"/>
    <n v="0.2"/>
    <n v="533.04999999999995"/>
    <n v="1045.2"/>
    <s v="OK"/>
    <n v="5226"/>
    <n v="4180.8"/>
    <n v="1515.5500000000002"/>
    <x v="1"/>
    <n v="0.36250239188672029"/>
    <n v="4"/>
    <n v="19"/>
  </r>
  <r>
    <s v="SO - 000306"/>
    <x v="3"/>
    <x v="2"/>
    <d v="2018-04-10T00:00:00"/>
    <x v="918"/>
    <x v="2"/>
    <d v="2018-07-13T00:00:00"/>
    <d v="2018-07-17T00:00:00"/>
    <s v="USD"/>
    <n v="26"/>
    <n v="36"/>
    <n v="200"/>
    <x v="40"/>
    <n v="1"/>
    <n v="0.1"/>
    <n v="1481.77"/>
    <n v="2599.6"/>
    <s v="OK"/>
    <n v="2599.6"/>
    <n v="2339.64"/>
    <n v="857.86999999999989"/>
    <x v="0"/>
    <n v="0.36666752149903403"/>
    <n v="4"/>
    <n v="17"/>
  </r>
  <r>
    <s v="SO - 000307"/>
    <x v="1"/>
    <x v="3"/>
    <d v="2018-04-10T00:00:00"/>
    <x v="918"/>
    <x v="2"/>
    <d v="2018-07-20T00:00:00"/>
    <d v="2018-07-22T00:00:00"/>
    <s v="USD"/>
    <n v="12"/>
    <n v="1"/>
    <n v="299"/>
    <x v="35"/>
    <n v="1"/>
    <n v="7.4999999999999997E-2"/>
    <n v="506.99"/>
    <n v="1078.7"/>
    <s v="OK"/>
    <n v="1078.7"/>
    <n v="997.79750000000013"/>
    <n v="490.80750000000012"/>
    <x v="0"/>
    <n v="0.49189088968453021"/>
    <n v="2"/>
    <n v="24"/>
  </r>
  <r>
    <s v="SO - 000309"/>
    <x v="1"/>
    <x v="2"/>
    <d v="2017-12-31T00:00:00"/>
    <x v="918"/>
    <x v="2"/>
    <d v="2018-07-19T00:00:00"/>
    <d v="2018-07-22T00:00:00"/>
    <s v="USD"/>
    <n v="15"/>
    <n v="21"/>
    <n v="157"/>
    <x v="30"/>
    <n v="2"/>
    <n v="0.05"/>
    <n v="787.92"/>
    <n v="1125.5999999999999"/>
    <s v="OK"/>
    <n v="2251.1999999999998"/>
    <n v="2138.64"/>
    <n v="562.79999999999995"/>
    <x v="2"/>
    <n v="0.26315789473684209"/>
    <n v="3"/>
    <n v="23"/>
  </r>
  <r>
    <s v="SO - 000313"/>
    <x v="2"/>
    <x v="2"/>
    <d v="2018-04-10T00:00:00"/>
    <x v="918"/>
    <x v="2"/>
    <d v="2018-07-20T00:00:00"/>
    <d v="2018-07-24T00:00:00"/>
    <s v="USD"/>
    <n v="22"/>
    <n v="35"/>
    <n v="180"/>
    <x v="1"/>
    <n v="7"/>
    <n v="0.05"/>
    <n v="123.95"/>
    <n v="167.5"/>
    <s v="OK"/>
    <n v="1172.5"/>
    <n v="1113.875"/>
    <n v="246.22500000000002"/>
    <x v="2"/>
    <n v="0.22105263157894739"/>
    <n v="4"/>
    <n v="24"/>
  </r>
  <r>
    <s v="SO - 000311"/>
    <x v="1"/>
    <x v="4"/>
    <d v="2017-12-31T00:00:00"/>
    <x v="918"/>
    <x v="2"/>
    <d v="2018-07-24T00:00:00"/>
    <d v="2018-08-03T00:00:00"/>
    <s v="USD"/>
    <n v="18"/>
    <n v="50"/>
    <n v="84"/>
    <x v="43"/>
    <n v="1"/>
    <n v="0.1"/>
    <n v="1668.03"/>
    <n v="2606.3000000000002"/>
    <s v="OK"/>
    <n v="2606.3000000000002"/>
    <n v="2345.67"/>
    <n v="677.6400000000001"/>
    <x v="0"/>
    <n v="0.2888897415237438"/>
    <n v="10"/>
    <n v="28"/>
  </r>
  <r>
    <s v="SO - 000312"/>
    <x v="2"/>
    <x v="0"/>
    <d v="2018-04-10T00:00:00"/>
    <x v="918"/>
    <x v="2"/>
    <d v="2018-07-01T00:00:00"/>
    <d v="2018-07-11T00:00:00"/>
    <s v="USD"/>
    <n v="22"/>
    <n v="41"/>
    <n v="228"/>
    <x v="12"/>
    <n v="8"/>
    <n v="7.4999999999999997E-2"/>
    <n v="95.68"/>
    <n v="227.8"/>
    <s v="OK"/>
    <n v="1822.4"/>
    <n v="1685.7200000000003"/>
    <n v="920.2800000000002"/>
    <x v="0"/>
    <n v="0.54592696295944765"/>
    <n v="10"/>
    <n v="5"/>
  </r>
  <r>
    <s v="SO - 000315"/>
    <x v="0"/>
    <x v="3"/>
    <d v="2018-04-10T00:00:00"/>
    <x v="918"/>
    <x v="2"/>
    <d v="2018-07-12T00:00:00"/>
    <d v="2018-07-13T00:00:00"/>
    <s v="USD"/>
    <n v="4"/>
    <n v="37"/>
    <n v="326"/>
    <x v="2"/>
    <n v="7"/>
    <n v="7.4999999999999997E-2"/>
    <n v="2157.67"/>
    <n v="2599.6"/>
    <s v="OK"/>
    <n v="18197.2"/>
    <n v="16832.41"/>
    <n v="1728.7199999999993"/>
    <x v="0"/>
    <n v="0.10270187097391278"/>
    <n v="1"/>
    <n v="16"/>
  </r>
  <r>
    <s v="SO - 000314"/>
    <x v="0"/>
    <x v="0"/>
    <d v="2017-12-31T00:00:00"/>
    <x v="918"/>
    <x v="2"/>
    <d v="2018-07-08T00:00:00"/>
    <d v="2018-07-11T00:00:00"/>
    <s v="USD"/>
    <n v="7"/>
    <n v="21"/>
    <n v="250"/>
    <x v="34"/>
    <n v="3"/>
    <n v="0.1"/>
    <n v="538.48"/>
    <n v="1145.7"/>
    <s v="OK"/>
    <n v="3437.1000000000004"/>
    <n v="3093.3900000000003"/>
    <n v="1477.9500000000003"/>
    <x v="0"/>
    <n v="0.47777680796795752"/>
    <n v="3"/>
    <n v="12"/>
  </r>
  <r>
    <s v="SO - 000310"/>
    <x v="0"/>
    <x v="2"/>
    <d v="2018-04-10T00:00:00"/>
    <x v="918"/>
    <x v="2"/>
    <d v="2018-07-16T00:00:00"/>
    <d v="2018-07-18T00:00:00"/>
    <s v="USD"/>
    <n v="1"/>
    <n v="14"/>
    <n v="187"/>
    <x v="6"/>
    <n v="8"/>
    <n v="0.05"/>
    <n v="762.8"/>
    <n v="1105.5"/>
    <s v="OK"/>
    <n v="8844"/>
    <n v="8401.7999999999993"/>
    <n v="2299.3999999999996"/>
    <x v="2"/>
    <n v="0.2736794496417434"/>
    <n v="2"/>
    <n v="20"/>
  </r>
  <r>
    <s v="SO - 000305"/>
    <x v="1"/>
    <x v="2"/>
    <d v="2017-12-31T00:00:00"/>
    <x v="919"/>
    <x v="2"/>
    <d v="2018-07-05T00:00:00"/>
    <d v="2018-07-13T00:00:00"/>
    <s v="USD"/>
    <n v="17"/>
    <n v="32"/>
    <n v="156"/>
    <x v="27"/>
    <n v="4"/>
    <n v="7.4999999999999997E-2"/>
    <n v="2190.6999999999998"/>
    <n v="3477.3"/>
    <s v="OK"/>
    <n v="13909.2"/>
    <n v="12866.010000000002"/>
    <n v="4103.2100000000028"/>
    <x v="0"/>
    <n v="0.31891860802222305"/>
    <n v="8"/>
    <n v="10"/>
  </r>
  <r>
    <s v="SO - 000304"/>
    <x v="1"/>
    <x v="4"/>
    <d v="2018-04-10T00:00:00"/>
    <x v="919"/>
    <x v="2"/>
    <d v="2018-07-18T00:00:00"/>
    <d v="2018-07-21T00:00:00"/>
    <s v="USD"/>
    <n v="19"/>
    <n v="5"/>
    <n v="66"/>
    <x v="26"/>
    <n v="2"/>
    <n v="7.4999999999999997E-2"/>
    <n v="970.43"/>
    <n v="1902.8"/>
    <s v="OK"/>
    <n v="3805.6"/>
    <n v="3520.1800000000003"/>
    <n v="1579.3200000000004"/>
    <x v="0"/>
    <n v="0.44864751234311889"/>
    <n v="3"/>
    <n v="23"/>
  </r>
  <r>
    <s v="SO - 000303"/>
    <x v="0"/>
    <x v="0"/>
    <d v="2018-04-10T00:00:00"/>
    <x v="919"/>
    <x v="2"/>
    <d v="2018-07-14T00:00:00"/>
    <d v="2018-07-15T00:00:00"/>
    <s v="USD"/>
    <n v="1"/>
    <n v="38"/>
    <n v="256"/>
    <x v="12"/>
    <n v="4"/>
    <n v="0.15"/>
    <n v="857.06"/>
    <n v="1098.8"/>
    <s v="OK"/>
    <n v="4395.2"/>
    <n v="3735.9199999999996"/>
    <n v="307.67999999999984"/>
    <x v="0"/>
    <n v="8.2357223923424455E-2"/>
    <n v="1"/>
    <n v="19"/>
  </r>
  <r>
    <s v="SO - 000302"/>
    <x v="0"/>
    <x v="2"/>
    <d v="2018-04-10T00:00:00"/>
    <x v="919"/>
    <x v="2"/>
    <d v="2018-07-10T00:00:00"/>
    <d v="2018-07-13T00:00:00"/>
    <s v="USD"/>
    <n v="11"/>
    <n v="46"/>
    <n v="152"/>
    <x v="41"/>
    <n v="4"/>
    <n v="0.3"/>
    <n v="2035.33"/>
    <n v="3336.6"/>
    <s v="OK"/>
    <n v="13346.4"/>
    <n v="9342.48"/>
    <n v="1201.1599999999999"/>
    <x v="1"/>
    <n v="0.12856971596406949"/>
    <n v="3"/>
    <n v="15"/>
  </r>
  <r>
    <s v="SO - 000301"/>
    <x v="3"/>
    <x v="2"/>
    <d v="2018-04-10T00:00:00"/>
    <x v="920"/>
    <x v="2"/>
    <d v="2018-07-10T00:00:00"/>
    <d v="2018-07-17T00:00:00"/>
    <s v="USD"/>
    <n v="27"/>
    <n v="20"/>
    <n v="182"/>
    <x v="31"/>
    <n v="7"/>
    <n v="0.1"/>
    <n v="1219.4000000000001"/>
    <n v="2438.8000000000002"/>
    <s v="OK"/>
    <n v="17071.600000000002"/>
    <n v="15364.440000000002"/>
    <n v="6828.6400000000012"/>
    <x v="0"/>
    <n v="0.44444444444444448"/>
    <n v="7"/>
    <n v="16"/>
  </r>
  <r>
    <s v="SO - 000300"/>
    <x v="1"/>
    <x v="2"/>
    <d v="2018-04-10T00:00:00"/>
    <x v="920"/>
    <x v="2"/>
    <d v="2018-07-14T00:00:00"/>
    <d v="2018-07-15T00:00:00"/>
    <s v="USD"/>
    <n v="19"/>
    <n v="38"/>
    <n v="125"/>
    <x v="15"/>
    <n v="8"/>
    <n v="0.05"/>
    <n v="522.6"/>
    <n v="1005"/>
    <s v="OK"/>
    <n v="8040"/>
    <n v="7638"/>
    <n v="3457.2"/>
    <x v="2"/>
    <n v="0.45263157894736838"/>
    <n v="1"/>
    <n v="20"/>
  </r>
  <r>
    <s v="SO - 000299"/>
    <x v="0"/>
    <x v="1"/>
    <d v="2018-04-10T00:00:00"/>
    <x v="920"/>
    <x v="2"/>
    <d v="2018-06-27T00:00:00"/>
    <d v="2018-06-30T00:00:00"/>
    <s v="USD"/>
    <n v="5"/>
    <n v="38"/>
    <n v="366"/>
    <x v="19"/>
    <n v="3"/>
    <n v="0.2"/>
    <n v="3380.22"/>
    <n v="5045.1000000000004"/>
    <s v="OK"/>
    <n v="15135.300000000001"/>
    <n v="12108.240000000002"/>
    <n v="1967.5800000000017"/>
    <x v="1"/>
    <n v="0.16249925670452531"/>
    <n v="3"/>
    <n v="3"/>
  </r>
  <r>
    <s v="SO - 000295"/>
    <x v="1"/>
    <x v="3"/>
    <d v="2018-04-10T00:00:00"/>
    <x v="921"/>
    <x v="2"/>
    <d v="2018-07-01T00:00:00"/>
    <d v="2018-07-04T00:00:00"/>
    <s v="USD"/>
    <n v="19"/>
    <n v="27"/>
    <n v="311"/>
    <x v="43"/>
    <n v="1"/>
    <n v="0.1"/>
    <n v="768.22"/>
    <n v="1829.1"/>
    <s v="OK"/>
    <n v="1829.1"/>
    <n v="1646.19"/>
    <n v="877.97"/>
    <x v="0"/>
    <n v="0.53333454825992144"/>
    <n v="3"/>
    <n v="8"/>
  </r>
  <r>
    <s v="SO - 000296"/>
    <x v="0"/>
    <x v="3"/>
    <d v="2018-04-10T00:00:00"/>
    <x v="921"/>
    <x v="2"/>
    <d v="2018-07-16T00:00:00"/>
    <d v="2018-07-22T00:00:00"/>
    <s v="USD"/>
    <n v="5"/>
    <n v="29"/>
    <n v="304"/>
    <x v="12"/>
    <n v="5"/>
    <n v="7.4999999999999997E-2"/>
    <n v="900.48"/>
    <n v="1072"/>
    <s v="OK"/>
    <n v="5360"/>
    <n v="4958"/>
    <n v="455.60000000000036"/>
    <x v="0"/>
    <n v="9.1891891891891966E-2"/>
    <n v="6"/>
    <n v="23"/>
  </r>
  <r>
    <s v="SO - 000298"/>
    <x v="0"/>
    <x v="3"/>
    <d v="2018-04-10T00:00:00"/>
    <x v="921"/>
    <x v="2"/>
    <d v="2018-07-11T00:00:00"/>
    <d v="2018-07-18T00:00:00"/>
    <s v="USD"/>
    <n v="11"/>
    <n v="24"/>
    <n v="265"/>
    <x v="25"/>
    <n v="1"/>
    <n v="7.4999999999999997E-2"/>
    <n v="2027.69"/>
    <n v="3899.4"/>
    <s v="OK"/>
    <n v="3899.4"/>
    <n v="3606.9450000000002"/>
    <n v="1579.2550000000001"/>
    <x v="0"/>
    <n v="0.43783728335197791"/>
    <n v="7"/>
    <n v="18"/>
  </r>
  <r>
    <s v="SO - 000297"/>
    <x v="0"/>
    <x v="0"/>
    <d v="2018-04-10T00:00:00"/>
    <x v="921"/>
    <x v="2"/>
    <d v="2018-07-08T00:00:00"/>
    <d v="2018-07-14T00:00:00"/>
    <s v="USD"/>
    <n v="5"/>
    <n v="11"/>
    <n v="247"/>
    <x v="8"/>
    <n v="1"/>
    <n v="0.2"/>
    <n v="1828.3"/>
    <n v="2539.3000000000002"/>
    <s v="OK"/>
    <n v="2539.3000000000002"/>
    <n v="2031.4400000000003"/>
    <n v="203.14000000000033"/>
    <x v="1"/>
    <n v="9.9998030953412503E-2"/>
    <n v="6"/>
    <n v="15"/>
  </r>
  <r>
    <s v="SO - 000294"/>
    <x v="1"/>
    <x v="2"/>
    <d v="2017-12-31T00:00:00"/>
    <x v="922"/>
    <x v="2"/>
    <d v="2018-07-18T00:00:00"/>
    <d v="2018-07-25T00:00:00"/>
    <s v="USD"/>
    <n v="15"/>
    <n v="36"/>
    <n v="150"/>
    <x v="16"/>
    <n v="7"/>
    <n v="0.05"/>
    <n v="3471.87"/>
    <n v="5031.7"/>
    <s v="OK"/>
    <n v="35221.9"/>
    <n v="33460.805"/>
    <n v="9157.7150000000001"/>
    <x v="2"/>
    <n v="0.27368483812627942"/>
    <n v="7"/>
    <n v="26"/>
  </r>
  <r>
    <s v="SO - 000293"/>
    <x v="0"/>
    <x v="2"/>
    <d v="2017-12-31T00:00:00"/>
    <x v="922"/>
    <x v="2"/>
    <d v="2018-07-04T00:00:00"/>
    <d v="2018-07-09T00:00:00"/>
    <s v="USD"/>
    <n v="3"/>
    <n v="3"/>
    <n v="198"/>
    <x v="44"/>
    <n v="7"/>
    <n v="0.2"/>
    <n v="1309.98"/>
    <n v="2519.1999999999998"/>
    <s v="OK"/>
    <n v="17634.399999999998"/>
    <n v="14107.519999999999"/>
    <n v="4937.659999999998"/>
    <x v="1"/>
    <n v="0.35000198475706562"/>
    <n v="5"/>
    <n v="12"/>
  </r>
  <r>
    <s v="SO - 000292"/>
    <x v="0"/>
    <x v="1"/>
    <d v="2017-12-31T00:00:00"/>
    <x v="922"/>
    <x v="2"/>
    <d v="2018-07-11T00:00:00"/>
    <d v="2018-07-13T00:00:00"/>
    <s v="USD"/>
    <n v="8"/>
    <n v="9"/>
    <n v="339"/>
    <x v="36"/>
    <n v="3"/>
    <n v="7.4999999999999997E-2"/>
    <n v="440.79"/>
    <n v="1025.0999999999999"/>
    <s v="OK"/>
    <n v="3075.2999999999997"/>
    <n v="2844.6524999999997"/>
    <n v="1522.2824999999996"/>
    <x v="0"/>
    <n v="0.53513829896621812"/>
    <n v="2"/>
    <n v="19"/>
  </r>
  <r>
    <s v="SO - 000291"/>
    <x v="1"/>
    <x v="2"/>
    <d v="2018-04-10T00:00:00"/>
    <x v="922"/>
    <x v="2"/>
    <d v="2018-07-15T00:00:00"/>
    <d v="2018-07-22T00:00:00"/>
    <s v="USD"/>
    <n v="13"/>
    <n v="6"/>
    <n v="201"/>
    <x v="3"/>
    <n v="4"/>
    <n v="0.05"/>
    <n v="1790.91"/>
    <n v="3979.8"/>
    <s v="OK"/>
    <n v="15919.2"/>
    <n v="15123.24"/>
    <n v="7959.5999999999995"/>
    <x v="2"/>
    <n v="0.52631578947368418"/>
    <n v="7"/>
    <n v="23"/>
  </r>
  <r>
    <s v="SO - 000290"/>
    <x v="0"/>
    <x v="2"/>
    <d v="2018-04-10T00:00:00"/>
    <x v="922"/>
    <x v="2"/>
    <d v="2018-07-10T00:00:00"/>
    <d v="2018-07-20T00:00:00"/>
    <s v="USD"/>
    <n v="11"/>
    <n v="6"/>
    <n v="127"/>
    <x v="32"/>
    <n v="1"/>
    <n v="7.4999999999999997E-2"/>
    <n v="390.61"/>
    <n v="710.2"/>
    <s v="OK"/>
    <n v="710.2"/>
    <n v="656.93500000000006"/>
    <n v="266.32500000000005"/>
    <x v="0"/>
    <n v="0.40540540540540543"/>
    <n v="10"/>
    <n v="18"/>
  </r>
  <r>
    <s v="SO - 000289"/>
    <x v="0"/>
    <x v="5"/>
    <d v="2018-04-10T00:00:00"/>
    <x v="922"/>
    <x v="2"/>
    <d v="2018-06-25T00:00:00"/>
    <d v="2018-07-02T00:00:00"/>
    <s v="USD"/>
    <n v="11"/>
    <n v="24"/>
    <n v="11"/>
    <x v="28"/>
    <n v="4"/>
    <n v="0.1"/>
    <n v="1397.62"/>
    <n v="1996.6"/>
    <s v="OK"/>
    <n v="7986.4"/>
    <n v="7187.76"/>
    <n v="1597.2800000000007"/>
    <x v="0"/>
    <n v="0.22222222222222229"/>
    <n v="7"/>
    <n v="3"/>
  </r>
  <r>
    <s v="SO - 000288"/>
    <x v="1"/>
    <x v="5"/>
    <d v="2018-04-10T00:00:00"/>
    <x v="922"/>
    <x v="2"/>
    <d v="2018-07-12T00:00:00"/>
    <d v="2018-07-21T00:00:00"/>
    <s v="USD"/>
    <n v="15"/>
    <n v="19"/>
    <n v="48"/>
    <x v="14"/>
    <n v="2"/>
    <n v="0.05"/>
    <n v="749.66"/>
    <n v="1118.9000000000001"/>
    <s v="OK"/>
    <n v="2237.8000000000002"/>
    <n v="2125.91"/>
    <n v="626.58999999999992"/>
    <x v="2"/>
    <n v="0.29473966442605753"/>
    <n v="9"/>
    <n v="20"/>
  </r>
  <r>
    <s v="SO - 000287"/>
    <x v="0"/>
    <x v="1"/>
    <d v="2018-04-10T00:00:00"/>
    <x v="922"/>
    <x v="2"/>
    <d v="2018-07-13T00:00:00"/>
    <d v="2018-07-17T00:00:00"/>
    <s v="USD"/>
    <n v="1"/>
    <n v="40"/>
    <n v="365"/>
    <x v="25"/>
    <n v="4"/>
    <n v="0.4"/>
    <n v="1922.9"/>
    <n v="2345"/>
    <s v="OK"/>
    <n v="9380"/>
    <n v="5628"/>
    <n v="-2063.6000000000004"/>
    <x v="3"/>
    <n v="-0.36666666666666675"/>
    <n v="4"/>
    <n v="21"/>
  </r>
  <r>
    <s v="SO - 000286"/>
    <x v="0"/>
    <x v="4"/>
    <d v="2018-04-10T00:00:00"/>
    <x v="922"/>
    <x v="2"/>
    <d v="2018-07-17T00:00:00"/>
    <d v="2018-07-21T00:00:00"/>
    <s v="USD"/>
    <n v="2"/>
    <n v="4"/>
    <n v="81"/>
    <x v="39"/>
    <n v="1"/>
    <n v="0.1"/>
    <n v="1789.7"/>
    <n v="2485.6999999999998"/>
    <s v="OK"/>
    <n v="2485.6999999999998"/>
    <n v="2237.13"/>
    <n v="447.43000000000006"/>
    <x v="0"/>
    <n v="0.20000178800516735"/>
    <n v="4"/>
    <n v="25"/>
  </r>
  <r>
    <s v="SO - 000285"/>
    <x v="2"/>
    <x v="2"/>
    <d v="2018-04-10T00:00:00"/>
    <x v="922"/>
    <x v="2"/>
    <d v="2018-07-16T00:00:00"/>
    <d v="2018-07-24T00:00:00"/>
    <s v="USD"/>
    <n v="24"/>
    <n v="4"/>
    <n v="177"/>
    <x v="27"/>
    <n v="5"/>
    <n v="0.1"/>
    <n v="374.53"/>
    <n v="871"/>
    <s v="OK"/>
    <n v="4355"/>
    <n v="3919.5"/>
    <n v="2046.8500000000001"/>
    <x v="0"/>
    <n v="0.52222222222222225"/>
    <n v="8"/>
    <n v="24"/>
  </r>
  <r>
    <s v="SO - 000279"/>
    <x v="2"/>
    <x v="1"/>
    <d v="2018-04-10T00:00:00"/>
    <x v="923"/>
    <x v="2"/>
    <d v="2018-07-13T00:00:00"/>
    <d v="2018-07-21T00:00:00"/>
    <s v="USD"/>
    <n v="24"/>
    <n v="31"/>
    <n v="353"/>
    <x v="12"/>
    <n v="2"/>
    <n v="7.4999999999999997E-2"/>
    <n v="589.73"/>
    <n v="1092.0999999999999"/>
    <s v="OK"/>
    <n v="2184.1999999999998"/>
    <n v="2020.385"/>
    <n v="840.92499999999995"/>
    <x v="0"/>
    <n v="0.41622017585757171"/>
    <n v="8"/>
    <n v="22"/>
  </r>
  <r>
    <s v="SO - 000280"/>
    <x v="3"/>
    <x v="5"/>
    <d v="2018-04-10T00:00:00"/>
    <x v="923"/>
    <x v="2"/>
    <d v="2018-07-04T00:00:00"/>
    <d v="2018-07-07T00:00:00"/>
    <s v="USD"/>
    <n v="25"/>
    <n v="40"/>
    <n v="43"/>
    <x v="35"/>
    <n v="5"/>
    <n v="0.2"/>
    <n v="933.98"/>
    <n v="1139"/>
    <s v="OK"/>
    <n v="5695"/>
    <n v="4556"/>
    <n v="-113.89999999999964"/>
    <x v="1"/>
    <n v="-2.4999999999999922E-2"/>
    <n v="3"/>
    <n v="13"/>
  </r>
  <r>
    <s v="SO - 000281"/>
    <x v="0"/>
    <x v="1"/>
    <d v="2017-12-31T00:00:00"/>
    <x v="923"/>
    <x v="2"/>
    <d v="2018-07-02T00:00:00"/>
    <d v="2018-07-10T00:00:00"/>
    <s v="USD"/>
    <n v="4"/>
    <n v="9"/>
    <n v="339"/>
    <x v="31"/>
    <n v="2"/>
    <n v="0.15"/>
    <n v="1072"/>
    <n v="1675"/>
    <s v="OK"/>
    <n v="3350"/>
    <n v="2847.5"/>
    <n v="703.5"/>
    <x v="0"/>
    <n v="0.24705882352941178"/>
    <n v="8"/>
    <n v="11"/>
  </r>
  <r>
    <s v="SO - 000282"/>
    <x v="3"/>
    <x v="0"/>
    <d v="2018-04-10T00:00:00"/>
    <x v="923"/>
    <x v="2"/>
    <d v="2018-06-29T00:00:00"/>
    <d v="2018-07-02T00:00:00"/>
    <s v="USD"/>
    <n v="26"/>
    <n v="41"/>
    <n v="228"/>
    <x v="10"/>
    <n v="2"/>
    <n v="0.05"/>
    <n v="687.96"/>
    <n v="1011.7"/>
    <s v="OK"/>
    <n v="2023.4"/>
    <n v="1922.23"/>
    <n v="546.30999999999995"/>
    <x v="2"/>
    <n v="0.28420636448291825"/>
    <n v="3"/>
    <n v="8"/>
  </r>
  <r>
    <s v="SO - 000283"/>
    <x v="3"/>
    <x v="2"/>
    <d v="2018-04-10T00:00:00"/>
    <x v="923"/>
    <x v="2"/>
    <d v="2018-07-16T00:00:00"/>
    <d v="2018-07-21T00:00:00"/>
    <s v="USD"/>
    <n v="27"/>
    <n v="11"/>
    <n v="128"/>
    <x v="43"/>
    <n v="7"/>
    <n v="0.1"/>
    <n v="412.72"/>
    <n v="938"/>
    <s v="OK"/>
    <n v="6566"/>
    <n v="5909.4000000000005"/>
    <n v="3020.3600000000006"/>
    <x v="0"/>
    <n v="0.51111111111111118"/>
    <n v="5"/>
    <n v="25"/>
  </r>
  <r>
    <s v="SO - 000284"/>
    <x v="3"/>
    <x v="5"/>
    <d v="2018-04-10T00:00:00"/>
    <x v="923"/>
    <x v="2"/>
    <d v="2018-07-16T00:00:00"/>
    <d v="2018-07-26T00:00:00"/>
    <s v="USD"/>
    <n v="28"/>
    <n v="48"/>
    <n v="55"/>
    <x v="16"/>
    <n v="8"/>
    <n v="0.05"/>
    <n v="1052.0999999999999"/>
    <n v="2566.1"/>
    <s v="OK"/>
    <n v="20528.8"/>
    <n v="19502.359999999997"/>
    <n v="11085.559999999998"/>
    <x v="2"/>
    <n v="0.56842146283834361"/>
    <n v="10"/>
    <n v="25"/>
  </r>
  <r>
    <s v="SO - 000278"/>
    <x v="1"/>
    <x v="2"/>
    <d v="2017-12-31T00:00:00"/>
    <x v="924"/>
    <x v="2"/>
    <d v="2018-06-24T00:00:00"/>
    <d v="2018-06-28T00:00:00"/>
    <s v="USD"/>
    <n v="18"/>
    <n v="38"/>
    <n v="151"/>
    <x v="36"/>
    <n v="6"/>
    <n v="0.15"/>
    <n v="1503.48"/>
    <n v="2278"/>
    <s v="OK"/>
    <n v="13668"/>
    <n v="11617.8"/>
    <n v="2596.9199999999983"/>
    <x v="0"/>
    <n v="0.22352941176470575"/>
    <n v="4"/>
    <n v="4"/>
  </r>
  <r>
    <s v="SO - 000277"/>
    <x v="2"/>
    <x v="0"/>
    <d v="2017-12-31T00:00:00"/>
    <x v="924"/>
    <x v="2"/>
    <d v="2018-07-17T00:00:00"/>
    <d v="2018-07-20T00:00:00"/>
    <s v="USD"/>
    <n v="25"/>
    <n v="35"/>
    <n v="233"/>
    <x v="24"/>
    <n v="7"/>
    <n v="0.15"/>
    <n v="1637.75"/>
    <n v="2599.6"/>
    <s v="OK"/>
    <n v="18197.2"/>
    <n v="15467.62"/>
    <n v="4003.3700000000008"/>
    <x v="0"/>
    <n v="0.25882262429514047"/>
    <n v="3"/>
    <n v="27"/>
  </r>
  <r>
    <s v="SO - 000276"/>
    <x v="0"/>
    <x v="5"/>
    <d v="2017-12-31T00:00:00"/>
    <x v="924"/>
    <x v="2"/>
    <d v="2018-07-03T00:00:00"/>
    <d v="2018-07-13T00:00:00"/>
    <s v="USD"/>
    <n v="3"/>
    <n v="10"/>
    <n v="30"/>
    <x v="19"/>
    <n v="2"/>
    <n v="0.2"/>
    <n v="1804.18"/>
    <n v="2505.8000000000002"/>
    <s v="OK"/>
    <n v="5011.6000000000004"/>
    <n v="4009.2800000000007"/>
    <n v="400.92000000000053"/>
    <x v="1"/>
    <n v="9.9998004629260229E-2"/>
    <n v="10"/>
    <n v="13"/>
  </r>
  <r>
    <s v="SO - 000275"/>
    <x v="0"/>
    <x v="2"/>
    <d v="2018-04-10T00:00:00"/>
    <x v="924"/>
    <x v="2"/>
    <d v="2018-07-12T00:00:00"/>
    <d v="2018-07-17T00:00:00"/>
    <s v="USD"/>
    <n v="11"/>
    <n v="24"/>
    <n v="200"/>
    <x v="31"/>
    <n v="1"/>
    <n v="0.2"/>
    <n v="139.36000000000001"/>
    <n v="174.2"/>
    <s v="OK"/>
    <n v="174.2"/>
    <n v="139.35999999999999"/>
    <n v="-2.8421709430404007E-14"/>
    <x v="1"/>
    <n v="-2.0394452805973028E-16"/>
    <n v="5"/>
    <n v="22"/>
  </r>
  <r>
    <s v="SO - 000274"/>
    <x v="1"/>
    <x v="2"/>
    <d v="2017-12-31T00:00:00"/>
    <x v="924"/>
    <x v="2"/>
    <d v="2018-07-09T00:00:00"/>
    <d v="2018-07-11T00:00:00"/>
    <s v="USD"/>
    <n v="16"/>
    <n v="44"/>
    <n v="122"/>
    <x v="4"/>
    <n v="2"/>
    <n v="7.4999999999999997E-2"/>
    <n v="115.78"/>
    <n v="241.2"/>
    <s v="OK"/>
    <n v="482.4"/>
    <n v="446.22"/>
    <n v="214.66000000000003"/>
    <x v="0"/>
    <n v="0.48106315270494376"/>
    <n v="2"/>
    <n v="19"/>
  </r>
  <r>
    <s v="SO - 000273"/>
    <x v="2"/>
    <x v="1"/>
    <d v="2017-12-31T00:00:00"/>
    <x v="924"/>
    <x v="2"/>
    <d v="2018-07-01T00:00:00"/>
    <d v="2018-07-06T00:00:00"/>
    <s v="USD"/>
    <n v="21"/>
    <n v="19"/>
    <n v="341"/>
    <x v="42"/>
    <n v="3"/>
    <n v="0.15"/>
    <n v="2301.4499999999998"/>
    <n v="3068.6"/>
    <s v="OK"/>
    <n v="9205.7999999999993"/>
    <n v="7824.9299999999994"/>
    <n v="920.57999999999993"/>
    <x v="0"/>
    <n v="0.11764705882352941"/>
    <n v="5"/>
    <n v="11"/>
  </r>
  <r>
    <s v="SO - 000272"/>
    <x v="0"/>
    <x v="3"/>
    <d v="2018-04-10T00:00:00"/>
    <x v="924"/>
    <x v="2"/>
    <d v="2018-07-11T00:00:00"/>
    <d v="2018-07-17T00:00:00"/>
    <s v="USD"/>
    <n v="2"/>
    <n v="30"/>
    <n v="278"/>
    <x v="18"/>
    <n v="6"/>
    <n v="0.1"/>
    <n v="707.32"/>
    <n v="1025.0999999999999"/>
    <s v="OK"/>
    <n v="6150.5999999999995"/>
    <n v="5535.54"/>
    <n v="1291.6199999999999"/>
    <x v="0"/>
    <n v="0.23333224942824005"/>
    <n v="6"/>
    <n v="21"/>
  </r>
  <r>
    <s v="SO - 000263"/>
    <x v="1"/>
    <x v="4"/>
    <d v="2018-04-10T00:00:00"/>
    <x v="925"/>
    <x v="2"/>
    <d v="2018-07-10T00:00:00"/>
    <d v="2018-07-17T00:00:00"/>
    <s v="USD"/>
    <n v="17"/>
    <n v="25"/>
    <n v="87"/>
    <x v="32"/>
    <n v="1"/>
    <n v="7.4999999999999997E-2"/>
    <n v="1088.42"/>
    <n v="1909.5"/>
    <s v="OK"/>
    <n v="1909.5"/>
    <n v="1766.2875000000001"/>
    <n v="677.86750000000006"/>
    <x v="0"/>
    <n v="0.3837809529875516"/>
    <n v="7"/>
    <n v="21"/>
  </r>
  <r>
    <s v="SO - 000265"/>
    <x v="0"/>
    <x v="2"/>
    <d v="2018-04-10T00:00:00"/>
    <x v="925"/>
    <x v="2"/>
    <d v="2018-06-28T00:00:00"/>
    <d v="2018-07-03T00:00:00"/>
    <s v="USD"/>
    <n v="11"/>
    <n v="45"/>
    <n v="94"/>
    <x v="37"/>
    <n v="7"/>
    <n v="0.2"/>
    <n v="758.11"/>
    <n v="1038.5"/>
    <s v="OK"/>
    <n v="7269.5"/>
    <n v="5815.6"/>
    <n v="508.82999999999993"/>
    <x v="1"/>
    <n v="8.7493981704381302E-2"/>
    <n v="5"/>
    <n v="9"/>
  </r>
  <r>
    <s v="SO - 000266"/>
    <x v="0"/>
    <x v="2"/>
    <d v="2017-12-31T00:00:00"/>
    <x v="925"/>
    <x v="2"/>
    <d v="2018-06-28T00:00:00"/>
    <d v="2018-07-04T00:00:00"/>
    <s v="USD"/>
    <n v="1"/>
    <n v="19"/>
    <n v="126"/>
    <x v="17"/>
    <n v="6"/>
    <n v="0.05"/>
    <n v="4300.8599999999997"/>
    <n v="6324.8"/>
    <s v="OK"/>
    <n v="37948.800000000003"/>
    <n v="36051.360000000001"/>
    <n v="10246.200000000004"/>
    <x v="2"/>
    <n v="0.28421119203270012"/>
    <n v="6"/>
    <n v="9"/>
  </r>
  <r>
    <s v="SO - 000264"/>
    <x v="2"/>
    <x v="2"/>
    <d v="2018-04-10T00:00:00"/>
    <x v="925"/>
    <x v="2"/>
    <d v="2018-06-21T00:00:00"/>
    <d v="2018-06-26T00:00:00"/>
    <s v="USD"/>
    <n v="21"/>
    <n v="35"/>
    <n v="177"/>
    <x v="20"/>
    <n v="7"/>
    <n v="0.2"/>
    <n v="850.36"/>
    <n v="1118.9000000000001"/>
    <s v="OK"/>
    <n v="7832.3000000000011"/>
    <n v="6265.8400000000011"/>
    <n v="313.32000000000062"/>
    <x v="1"/>
    <n v="5.0004468674591206E-2"/>
    <n v="5"/>
    <n v="2"/>
  </r>
  <r>
    <s v="SO - 000268"/>
    <x v="0"/>
    <x v="2"/>
    <d v="2018-04-10T00:00:00"/>
    <x v="925"/>
    <x v="2"/>
    <d v="2018-07-14T00:00:00"/>
    <d v="2018-07-17T00:00:00"/>
    <s v="USD"/>
    <n v="3"/>
    <n v="15"/>
    <n v="178"/>
    <x v="16"/>
    <n v="5"/>
    <n v="7.4999999999999997E-2"/>
    <n v="659.48"/>
    <n v="1293.0999999999999"/>
    <s v="OK"/>
    <n v="6465.5"/>
    <n v="5980.5875000000005"/>
    <n v="2683.1875000000005"/>
    <x v="0"/>
    <n v="0.44864948468691418"/>
    <n v="3"/>
    <n v="25"/>
  </r>
  <r>
    <s v="SO - 000269"/>
    <x v="0"/>
    <x v="4"/>
    <d v="2018-04-10T00:00:00"/>
    <x v="925"/>
    <x v="2"/>
    <d v="2018-07-16T00:00:00"/>
    <d v="2018-07-26T00:00:00"/>
    <s v="USD"/>
    <n v="1"/>
    <n v="8"/>
    <n v="76"/>
    <x v="2"/>
    <n v="6"/>
    <n v="0.4"/>
    <n v="540.29"/>
    <n v="844.2"/>
    <s v="OK"/>
    <n v="5065.2000000000007"/>
    <n v="3039.1200000000003"/>
    <n v="-202.61999999999944"/>
    <x v="3"/>
    <n v="-6.6670615178077666E-2"/>
    <n v="10"/>
    <n v="27"/>
  </r>
  <r>
    <s v="SO - 000271"/>
    <x v="2"/>
    <x v="0"/>
    <d v="2017-12-31T00:00:00"/>
    <x v="925"/>
    <x v="2"/>
    <d v="2018-06-26T00:00:00"/>
    <d v="2018-06-28T00:00:00"/>
    <s v="USD"/>
    <n v="21"/>
    <n v="12"/>
    <n v="217"/>
    <x v="5"/>
    <n v="7"/>
    <n v="0.3"/>
    <n v="139.36000000000001"/>
    <n v="174.2"/>
    <s v="OK"/>
    <n v="1219.3999999999999"/>
    <n v="853.57999999999981"/>
    <n v="-121.94000000000028"/>
    <x v="1"/>
    <n v="-0.14285714285714321"/>
    <n v="2"/>
    <n v="7"/>
  </r>
  <r>
    <s v="SO - 000270"/>
    <x v="0"/>
    <x v="3"/>
    <d v="2018-04-10T00:00:00"/>
    <x v="925"/>
    <x v="2"/>
    <d v="2018-07-07T00:00:00"/>
    <d v="2018-07-14T00:00:00"/>
    <s v="USD"/>
    <n v="6"/>
    <n v="27"/>
    <n v="318"/>
    <x v="30"/>
    <n v="4"/>
    <n v="0.05"/>
    <n v="195.84"/>
    <n v="247.9"/>
    <s v="OK"/>
    <n v="991.6"/>
    <n v="942.02"/>
    <n v="158.65999999999997"/>
    <x v="2"/>
    <n v="0.16842529882592724"/>
    <n v="7"/>
    <n v="18"/>
  </r>
  <r>
    <s v="SO - 000267"/>
    <x v="0"/>
    <x v="5"/>
    <d v="2017-12-31T00:00:00"/>
    <x v="925"/>
    <x v="2"/>
    <d v="2018-06-27T00:00:00"/>
    <d v="2018-07-01T00:00:00"/>
    <s v="USD"/>
    <n v="3"/>
    <n v="16"/>
    <n v="17"/>
    <x v="44"/>
    <n v="7"/>
    <n v="0.2"/>
    <n v="502.5"/>
    <n v="1005"/>
    <s v="OK"/>
    <n v="7035"/>
    <n v="5628"/>
    <n v="2110.5"/>
    <x v="1"/>
    <n v="0.375"/>
    <n v="4"/>
    <n v="8"/>
  </r>
  <r>
    <s v="SO - 000252"/>
    <x v="1"/>
    <x v="2"/>
    <d v="2018-04-10T00:00:00"/>
    <x v="926"/>
    <x v="2"/>
    <d v="2018-07-04T00:00:00"/>
    <d v="2018-07-14T00:00:00"/>
    <s v="USD"/>
    <n v="12"/>
    <n v="21"/>
    <n v="101"/>
    <x v="0"/>
    <n v="6"/>
    <n v="7.4999999999999997E-2"/>
    <n v="2819.63"/>
    <n v="3356.7"/>
    <s v="OK"/>
    <n v="20140.199999999997"/>
    <n v="18629.684999999998"/>
    <n v="1711.9049999999988"/>
    <x v="0"/>
    <n v="9.1891247758617442E-2"/>
    <n v="10"/>
    <n v="16"/>
  </r>
  <r>
    <s v="SO - 000253"/>
    <x v="0"/>
    <x v="3"/>
    <d v="2017-12-31T00:00:00"/>
    <x v="926"/>
    <x v="2"/>
    <d v="2018-07-09T00:00:00"/>
    <d v="2018-07-15T00:00:00"/>
    <s v="USD"/>
    <n v="1"/>
    <n v="35"/>
    <n v="321"/>
    <x v="18"/>
    <n v="1"/>
    <n v="0.05"/>
    <n v="1157.22"/>
    <n v="1701.8"/>
    <s v="OK"/>
    <n v="1701.8"/>
    <n v="1616.7099999999998"/>
    <n v="459.48999999999978"/>
    <x v="2"/>
    <n v="0.28421300047627579"/>
    <n v="6"/>
    <n v="21"/>
  </r>
  <r>
    <s v="SO - 000254"/>
    <x v="0"/>
    <x v="3"/>
    <d v="2018-04-10T00:00:00"/>
    <x v="926"/>
    <x v="2"/>
    <d v="2018-07-08T00:00:00"/>
    <d v="2018-07-09T00:00:00"/>
    <s v="USD"/>
    <n v="3"/>
    <n v="9"/>
    <n v="276"/>
    <x v="37"/>
    <n v="3"/>
    <n v="0.15"/>
    <n v="2181.19"/>
    <n v="2566.1"/>
    <s v="OK"/>
    <n v="7698.2999999999993"/>
    <n v="6543.5549999999994"/>
    <n v="-1.5000000000327418E-2"/>
    <x v="0"/>
    <n v="-2.2923319205427967E-6"/>
    <n v="1"/>
    <n v="20"/>
  </r>
  <r>
    <s v="SO - 000255"/>
    <x v="0"/>
    <x v="2"/>
    <d v="2017-12-31T00:00:00"/>
    <x v="926"/>
    <x v="2"/>
    <d v="2018-06-22T00:00:00"/>
    <d v="2018-06-26T00:00:00"/>
    <s v="USD"/>
    <n v="6"/>
    <n v="22"/>
    <n v="101"/>
    <x v="23"/>
    <n v="4"/>
    <n v="0.05"/>
    <n v="126.03"/>
    <n v="221.1"/>
    <s v="OK"/>
    <n v="884.4"/>
    <n v="840.18"/>
    <n v="336.05999999999995"/>
    <x v="2"/>
    <n v="0.39998571734628291"/>
    <n v="4"/>
    <n v="4"/>
  </r>
  <r>
    <s v="SO - 000256"/>
    <x v="0"/>
    <x v="0"/>
    <d v="2018-04-10T00:00:00"/>
    <x v="926"/>
    <x v="2"/>
    <d v="2018-06-30T00:00:00"/>
    <d v="2018-07-05T00:00:00"/>
    <s v="USD"/>
    <n v="5"/>
    <n v="28"/>
    <n v="248"/>
    <x v="11"/>
    <n v="1"/>
    <n v="0.1"/>
    <n v="980.21"/>
    <n v="1782.2"/>
    <s v="OK"/>
    <n v="1782.2"/>
    <n v="1603.98"/>
    <n v="623.77"/>
    <x v="0"/>
    <n v="0.3888888888888889"/>
    <n v="5"/>
    <n v="12"/>
  </r>
  <r>
    <s v="SO - 000257"/>
    <x v="2"/>
    <x v="2"/>
    <d v="2017-12-31T00:00:00"/>
    <x v="926"/>
    <x v="2"/>
    <d v="2018-07-15T00:00:00"/>
    <d v="2018-07-16T00:00:00"/>
    <s v="USD"/>
    <n v="24"/>
    <n v="41"/>
    <n v="95"/>
    <x v="3"/>
    <n v="8"/>
    <n v="0.05"/>
    <n v="801.32"/>
    <n v="2003.3"/>
    <s v="OK"/>
    <n v="16026.4"/>
    <n v="15225.079999999998"/>
    <n v="8814.5199999999968"/>
    <x v="2"/>
    <n v="0.57894736842105254"/>
    <n v="1"/>
    <n v="27"/>
  </r>
  <r>
    <s v="SO - 000259"/>
    <x v="1"/>
    <x v="5"/>
    <d v="2018-04-10T00:00:00"/>
    <x v="926"/>
    <x v="2"/>
    <d v="2018-07-11T00:00:00"/>
    <d v="2018-07-17T00:00:00"/>
    <s v="USD"/>
    <n v="13"/>
    <n v="22"/>
    <n v="12"/>
    <x v="5"/>
    <n v="1"/>
    <n v="0.1"/>
    <n v="1784.88"/>
    <n v="2231.1"/>
    <s v="OK"/>
    <n v="2231.1"/>
    <n v="2007.99"/>
    <n v="223.1099999999999"/>
    <x v="0"/>
    <n v="0.11111111111111106"/>
    <n v="6"/>
    <n v="23"/>
  </r>
  <r>
    <s v="SO - 000260"/>
    <x v="0"/>
    <x v="2"/>
    <d v="2018-04-10T00:00:00"/>
    <x v="926"/>
    <x v="2"/>
    <d v="2018-07-02T00:00:00"/>
    <d v="2018-07-07T00:00:00"/>
    <s v="USD"/>
    <n v="10"/>
    <n v="26"/>
    <n v="119"/>
    <x v="3"/>
    <n v="1"/>
    <n v="0.05"/>
    <n v="412.05"/>
    <n v="1005"/>
    <s v="OK"/>
    <n v="1005"/>
    <n v="954.75"/>
    <n v="542.70000000000005"/>
    <x v="2"/>
    <n v="0.56842105263157905"/>
    <n v="5"/>
    <n v="14"/>
  </r>
  <r>
    <s v="SO - 000261"/>
    <x v="2"/>
    <x v="3"/>
    <d v="2018-04-10T00:00:00"/>
    <x v="926"/>
    <x v="2"/>
    <d v="2018-07-12T00:00:00"/>
    <d v="2018-07-19T00:00:00"/>
    <s v="USD"/>
    <n v="23"/>
    <n v="12"/>
    <n v="290"/>
    <x v="13"/>
    <n v="7"/>
    <n v="0.05"/>
    <n v="1939.25"/>
    <n v="2693.4"/>
    <s v="OK"/>
    <n v="18853.8"/>
    <n v="17911.109999999997"/>
    <n v="4336.3599999999969"/>
    <x v="2"/>
    <n v="0.24210448152012901"/>
    <n v="7"/>
    <n v="24"/>
  </r>
  <r>
    <s v="SO - 000262"/>
    <x v="1"/>
    <x v="2"/>
    <d v="2018-04-10T00:00:00"/>
    <x v="926"/>
    <x v="2"/>
    <d v="2018-07-10T00:00:00"/>
    <d v="2018-07-11T00:00:00"/>
    <s v="USD"/>
    <n v="17"/>
    <n v="31"/>
    <n v="110"/>
    <x v="2"/>
    <n v="4"/>
    <n v="7.4999999999999997E-2"/>
    <n v="652.25"/>
    <n v="1105.5"/>
    <s v="OK"/>
    <n v="4422"/>
    <n v="4090.3500000000004"/>
    <n v="1481.3500000000004"/>
    <x v="0"/>
    <n v="0.36215727260503383"/>
    <n v="1"/>
    <n v="22"/>
  </r>
  <r>
    <s v="SO - 000258"/>
    <x v="2"/>
    <x v="5"/>
    <d v="2017-12-31T00:00:00"/>
    <x v="926"/>
    <x v="2"/>
    <d v="2018-07-09T00:00:00"/>
    <d v="2018-07-16T00:00:00"/>
    <s v="USD"/>
    <n v="20"/>
    <n v="28"/>
    <n v="33"/>
    <x v="23"/>
    <n v="5"/>
    <n v="7.4999999999999997E-2"/>
    <n v="1502.68"/>
    <n v="2385.1999999999998"/>
    <s v="OK"/>
    <n v="11926"/>
    <n v="11031.550000000001"/>
    <n v="3518.1500000000005"/>
    <x v="0"/>
    <n v="0.31891710593706235"/>
    <n v="7"/>
    <n v="21"/>
  </r>
  <r>
    <s v="SO - 000245"/>
    <x v="0"/>
    <x v="2"/>
    <d v="2018-04-10T00:00:00"/>
    <x v="927"/>
    <x v="2"/>
    <d v="2018-07-08T00:00:00"/>
    <d v="2018-07-10T00:00:00"/>
    <s v="USD"/>
    <n v="3"/>
    <n v="43"/>
    <n v="122"/>
    <x v="42"/>
    <n v="6"/>
    <n v="0.15"/>
    <n v="655.26"/>
    <n v="1092.0999999999999"/>
    <s v="OK"/>
    <n v="6552.5999999999995"/>
    <n v="5569.7099999999991"/>
    <n v="1638.1499999999992"/>
    <x v="0"/>
    <n v="0.29411764705882343"/>
    <n v="2"/>
    <n v="21"/>
  </r>
  <r>
    <s v="SO - 000244"/>
    <x v="1"/>
    <x v="4"/>
    <d v="2018-04-10T00:00:00"/>
    <x v="927"/>
    <x v="2"/>
    <d v="2018-07-14T00:00:00"/>
    <d v="2018-07-24T00:00:00"/>
    <s v="USD"/>
    <n v="19"/>
    <n v="21"/>
    <n v="77"/>
    <x v="18"/>
    <n v="4"/>
    <n v="0.05"/>
    <n v="2791.49"/>
    <n v="5815.6"/>
    <s v="OK"/>
    <n v="23262.400000000001"/>
    <n v="22099.279999999999"/>
    <n v="10933.32"/>
    <x v="2"/>
    <n v="0.49473648010251919"/>
    <n v="10"/>
    <n v="27"/>
  </r>
  <r>
    <s v="SO - 000246"/>
    <x v="2"/>
    <x v="5"/>
    <d v="2018-04-10T00:00:00"/>
    <x v="927"/>
    <x v="2"/>
    <d v="2018-07-10T00:00:00"/>
    <d v="2018-07-17T00:00:00"/>
    <s v="USD"/>
    <n v="24"/>
    <n v="42"/>
    <n v="36"/>
    <x v="39"/>
    <n v="6"/>
    <n v="0.15"/>
    <n v="643.20000000000005"/>
    <n v="1072"/>
    <s v="OK"/>
    <n v="6432"/>
    <n v="5467.2"/>
    <n v="1607.9999999999995"/>
    <x v="0"/>
    <n v="0.29411764705882348"/>
    <n v="7"/>
    <n v="23"/>
  </r>
  <r>
    <s v="SO - 000249"/>
    <x v="2"/>
    <x v="1"/>
    <d v="2018-04-10T00:00:00"/>
    <x v="927"/>
    <x v="2"/>
    <d v="2018-07-02T00:00:00"/>
    <d v="2018-07-04T00:00:00"/>
    <s v="USD"/>
    <n v="21"/>
    <n v="50"/>
    <n v="341"/>
    <x v="35"/>
    <n v="7"/>
    <n v="0.05"/>
    <n v="100.23"/>
    <n v="227.8"/>
    <s v="OK"/>
    <n v="1594.6000000000001"/>
    <n v="1514.8700000000001"/>
    <n v="813.2600000000001"/>
    <x v="2"/>
    <n v="0.53685134698026893"/>
    <n v="2"/>
    <n v="15"/>
  </r>
  <r>
    <s v="SO - 000248"/>
    <x v="1"/>
    <x v="4"/>
    <d v="2018-04-10T00:00:00"/>
    <x v="927"/>
    <x v="2"/>
    <d v="2018-07-10T00:00:00"/>
    <d v="2018-07-15T00:00:00"/>
    <s v="USD"/>
    <n v="20"/>
    <n v="37"/>
    <n v="63"/>
    <x v="18"/>
    <n v="4"/>
    <n v="0.15"/>
    <n v="669.73"/>
    <n v="984.9"/>
    <s v="OK"/>
    <n v="3939.6"/>
    <n v="3348.66"/>
    <n v="669.73999999999978"/>
    <x v="0"/>
    <n v="0.20000238901530756"/>
    <n v="5"/>
    <n v="23"/>
  </r>
  <r>
    <s v="SO - 000251"/>
    <x v="1"/>
    <x v="2"/>
    <d v="2017-12-31T00:00:00"/>
    <x v="927"/>
    <x v="2"/>
    <d v="2018-06-29T00:00:00"/>
    <d v="2018-07-08T00:00:00"/>
    <s v="USD"/>
    <n v="12"/>
    <n v="25"/>
    <n v="163"/>
    <x v="10"/>
    <n v="4"/>
    <n v="7.4999999999999997E-2"/>
    <n v="185.72"/>
    <n v="221.1"/>
    <s v="OK"/>
    <n v="884.4"/>
    <n v="818.07"/>
    <n v="75.190000000000055"/>
    <x v="0"/>
    <n v="9.19114501204054E-2"/>
    <n v="9"/>
    <n v="12"/>
  </r>
  <r>
    <s v="SO - 000250"/>
    <x v="0"/>
    <x v="5"/>
    <d v="2017-12-31T00:00:00"/>
    <x v="927"/>
    <x v="2"/>
    <d v="2018-06-23T00:00:00"/>
    <d v="2018-06-26T00:00:00"/>
    <s v="USD"/>
    <n v="3"/>
    <n v="17"/>
    <n v="36"/>
    <x v="3"/>
    <n v="3"/>
    <n v="0.15"/>
    <n v="3314.36"/>
    <n v="3993.2"/>
    <s v="OK"/>
    <n v="11979.599999999999"/>
    <n v="10182.659999999998"/>
    <n v="239.57999999999811"/>
    <x v="0"/>
    <n v="2.3528233290711676E-2"/>
    <n v="3"/>
    <n v="6"/>
  </r>
  <r>
    <s v="SO - 000247"/>
    <x v="1"/>
    <x v="0"/>
    <d v="2018-04-10T00:00:00"/>
    <x v="927"/>
    <x v="2"/>
    <d v="2018-07-08T00:00:00"/>
    <d v="2018-07-09T00:00:00"/>
    <s v="USD"/>
    <n v="17"/>
    <n v="34"/>
    <n v="217"/>
    <x v="34"/>
    <n v="5"/>
    <n v="0.05"/>
    <n v="2653.2"/>
    <n v="4020"/>
    <s v="OK"/>
    <n v="20100"/>
    <n v="19095"/>
    <n v="5829"/>
    <x v="2"/>
    <n v="0.30526315789473685"/>
    <n v="1"/>
    <n v="21"/>
  </r>
  <r>
    <s v="SO - 000237"/>
    <x v="1"/>
    <x v="1"/>
    <d v="2018-04-10T00:00:00"/>
    <x v="928"/>
    <x v="2"/>
    <d v="2018-06-27T00:00:00"/>
    <d v="2018-07-01T00:00:00"/>
    <s v="USD"/>
    <n v="20"/>
    <n v="50"/>
    <n v="341"/>
    <x v="12"/>
    <n v="5"/>
    <n v="0.4"/>
    <n v="1084.8"/>
    <n v="1721.9"/>
    <s v="OK"/>
    <n v="8609.5"/>
    <n v="5165.7"/>
    <n v="-258.30000000000018"/>
    <x v="3"/>
    <n v="-5.0002903769092319E-2"/>
    <n v="4"/>
    <n v="11"/>
  </r>
  <r>
    <s v="SO - 000239"/>
    <x v="1"/>
    <x v="5"/>
    <d v="2018-04-10T00:00:00"/>
    <x v="928"/>
    <x v="2"/>
    <d v="2018-07-07T00:00:00"/>
    <d v="2018-07-15T00:00:00"/>
    <s v="USD"/>
    <n v="19"/>
    <n v="2"/>
    <n v="33"/>
    <x v="13"/>
    <n v="3"/>
    <n v="0.05"/>
    <n v="695.06"/>
    <n v="1219.4000000000001"/>
    <s v="OK"/>
    <n v="3658.2000000000003"/>
    <n v="3475.29"/>
    <n v="1390.1100000000001"/>
    <x v="2"/>
    <n v="0.39999827352537493"/>
    <n v="8"/>
    <n v="21"/>
  </r>
  <r>
    <s v="SO - 000238"/>
    <x v="0"/>
    <x v="2"/>
    <d v="2017-12-31T00:00:00"/>
    <x v="928"/>
    <x v="2"/>
    <d v="2018-07-05T00:00:00"/>
    <d v="2018-07-12T00:00:00"/>
    <s v="USD"/>
    <n v="10"/>
    <n v="7"/>
    <n v="195"/>
    <x v="19"/>
    <n v="6"/>
    <n v="0.15"/>
    <n v="456.94"/>
    <n v="737"/>
    <s v="OK"/>
    <n v="4422"/>
    <n v="3758.7"/>
    <n v="1017.06"/>
    <x v="0"/>
    <n v="0.27058823529411763"/>
    <n v="7"/>
    <n v="19"/>
  </r>
  <r>
    <s v="SO - 000241"/>
    <x v="0"/>
    <x v="2"/>
    <d v="2018-04-10T00:00:00"/>
    <x v="928"/>
    <x v="2"/>
    <d v="2018-07-14T00:00:00"/>
    <d v="2018-07-18T00:00:00"/>
    <s v="USD"/>
    <n v="7"/>
    <n v="28"/>
    <n v="148"/>
    <x v="44"/>
    <n v="1"/>
    <n v="0.15"/>
    <n v="743.43"/>
    <n v="978.2"/>
    <s v="OK"/>
    <n v="978.2"/>
    <n v="831.47"/>
    <n v="88.040000000000077"/>
    <x v="0"/>
    <n v="0.10588475831960271"/>
    <n v="4"/>
    <n v="28"/>
  </r>
  <r>
    <s v="SO - 000242"/>
    <x v="0"/>
    <x v="2"/>
    <d v="2018-04-10T00:00:00"/>
    <x v="928"/>
    <x v="2"/>
    <d v="2018-07-01T00:00:00"/>
    <d v="2018-07-10T00:00:00"/>
    <s v="USD"/>
    <n v="11"/>
    <n v="47"/>
    <n v="170"/>
    <x v="7"/>
    <n v="1"/>
    <n v="0.15"/>
    <n v="1657.45"/>
    <n v="3946.3"/>
    <s v="OK"/>
    <n v="3946.3"/>
    <n v="3354.355"/>
    <n v="1696.905"/>
    <x v="0"/>
    <n v="0.50588116046154918"/>
    <n v="9"/>
    <n v="15"/>
  </r>
  <r>
    <s v="SO - 000243"/>
    <x v="0"/>
    <x v="2"/>
    <d v="2018-04-10T00:00:00"/>
    <x v="928"/>
    <x v="2"/>
    <d v="2018-07-05T00:00:00"/>
    <d v="2018-07-06T00:00:00"/>
    <s v="USD"/>
    <n v="3"/>
    <n v="27"/>
    <n v="181"/>
    <x v="20"/>
    <n v="2"/>
    <n v="0.4"/>
    <n v="922.86"/>
    <n v="1299.8"/>
    <s v="OK"/>
    <n v="2599.6"/>
    <n v="1559.76"/>
    <n v="-285.96000000000004"/>
    <x v="3"/>
    <n v="-0.18333589783043547"/>
    <n v="1"/>
    <n v="19"/>
  </r>
  <r>
    <s v="SO - 000240"/>
    <x v="0"/>
    <x v="3"/>
    <d v="2017-12-31T00:00:00"/>
    <x v="928"/>
    <x v="2"/>
    <d v="2018-07-12T00:00:00"/>
    <d v="2018-07-17T00:00:00"/>
    <s v="USD"/>
    <n v="2"/>
    <n v="18"/>
    <n v="279"/>
    <x v="25"/>
    <n v="8"/>
    <n v="0.05"/>
    <n v="712.88"/>
    <n v="891.1"/>
    <s v="OK"/>
    <n v="7128.8"/>
    <n v="6772.36"/>
    <n v="1069.3199999999997"/>
    <x v="2"/>
    <n v="0.15789473684210523"/>
    <n v="5"/>
    <n v="26"/>
  </r>
  <r>
    <s v="SO - 000228"/>
    <x v="3"/>
    <x v="2"/>
    <d v="2018-04-10T00:00:00"/>
    <x v="929"/>
    <x v="2"/>
    <d v="2018-06-23T00:00:00"/>
    <d v="2018-06-27T00:00:00"/>
    <s v="USD"/>
    <n v="27"/>
    <n v="21"/>
    <n v="200"/>
    <x v="15"/>
    <n v="8"/>
    <n v="7.4999999999999997E-2"/>
    <n v="504.11"/>
    <n v="763.8"/>
    <s v="OK"/>
    <n v="6110.4"/>
    <n v="5652.12"/>
    <n v="1619.2399999999998"/>
    <x v="0"/>
    <n v="0.28648365569025425"/>
    <n v="4"/>
    <n v="8"/>
  </r>
  <r>
    <s v="SO - 000224"/>
    <x v="0"/>
    <x v="5"/>
    <d v="2018-04-10T00:00:00"/>
    <x v="929"/>
    <x v="2"/>
    <d v="2018-07-07T00:00:00"/>
    <d v="2018-07-16T00:00:00"/>
    <s v="USD"/>
    <n v="4"/>
    <n v="17"/>
    <n v="48"/>
    <x v="8"/>
    <n v="4"/>
    <n v="7.4999999999999997E-2"/>
    <n v="4534.5600000000004"/>
    <n v="6298"/>
    <s v="OK"/>
    <n v="25192"/>
    <n v="23302.600000000002"/>
    <n v="5164.3600000000006"/>
    <x v="0"/>
    <n v="0.22162162162162163"/>
    <n v="9"/>
    <n v="22"/>
  </r>
  <r>
    <s v="SO - 000225"/>
    <x v="1"/>
    <x v="5"/>
    <d v="2017-12-31T00:00:00"/>
    <x v="929"/>
    <x v="2"/>
    <d v="2018-07-02T00:00:00"/>
    <d v="2018-07-06T00:00:00"/>
    <s v="USD"/>
    <n v="18"/>
    <n v="28"/>
    <n v="1"/>
    <x v="45"/>
    <n v="1"/>
    <n v="0.1"/>
    <n v="1824.34"/>
    <n v="2499.1"/>
    <s v="OK"/>
    <n v="2499.1"/>
    <n v="2249.19"/>
    <n v="424.85000000000014"/>
    <x v="0"/>
    <n v="0.18889022270239514"/>
    <n v="4"/>
    <n v="17"/>
  </r>
  <r>
    <s v="SO - 000226"/>
    <x v="0"/>
    <x v="2"/>
    <d v="2018-04-10T00:00:00"/>
    <x v="929"/>
    <x v="2"/>
    <d v="2018-06-19T00:00:00"/>
    <d v="2018-06-23T00:00:00"/>
    <s v="USD"/>
    <n v="8"/>
    <n v="5"/>
    <n v="198"/>
    <x v="42"/>
    <n v="3"/>
    <n v="0.1"/>
    <n v="705.51"/>
    <n v="871"/>
    <s v="OK"/>
    <n v="2613"/>
    <n v="2351.7000000000003"/>
    <n v="235.17000000000053"/>
    <x v="0"/>
    <n v="0.10000000000000021"/>
    <n v="4"/>
    <n v="4"/>
  </r>
  <r>
    <s v="SO - 000227"/>
    <x v="0"/>
    <x v="0"/>
    <d v="2017-12-31T00:00:00"/>
    <x v="929"/>
    <x v="2"/>
    <d v="2018-07-12T00:00:00"/>
    <d v="2018-07-18T00:00:00"/>
    <s v="USD"/>
    <n v="1"/>
    <n v="32"/>
    <n v="242"/>
    <x v="23"/>
    <n v="1"/>
    <n v="0.05"/>
    <n v="360.19"/>
    <n v="750.4"/>
    <s v="OK"/>
    <n v="750.4"/>
    <n v="712.88"/>
    <n v="352.69"/>
    <x v="2"/>
    <n v="0.494739647626529"/>
    <n v="6"/>
    <n v="27"/>
  </r>
  <r>
    <s v="SO - 000229"/>
    <x v="0"/>
    <x v="3"/>
    <d v="2017-12-31T00:00:00"/>
    <x v="929"/>
    <x v="2"/>
    <d v="2018-06-26T00:00:00"/>
    <d v="2018-07-02T00:00:00"/>
    <s v="USD"/>
    <n v="5"/>
    <n v="49"/>
    <n v="304"/>
    <x v="12"/>
    <n v="6"/>
    <n v="0.1"/>
    <n v="565.61"/>
    <n v="844.2"/>
    <s v="OK"/>
    <n v="5065.2000000000007"/>
    <n v="4558.6800000000012"/>
    <n v="1165.0200000000013"/>
    <x v="0"/>
    <n v="0.25556082023743737"/>
    <n v="6"/>
    <n v="11"/>
  </r>
  <r>
    <s v="SO - 000232"/>
    <x v="0"/>
    <x v="0"/>
    <d v="2017-12-31T00:00:00"/>
    <x v="929"/>
    <x v="2"/>
    <d v="2018-06-25T00:00:00"/>
    <d v="2018-07-03T00:00:00"/>
    <s v="USD"/>
    <n v="4"/>
    <n v="32"/>
    <n v="250"/>
    <x v="39"/>
    <n v="6"/>
    <n v="0.05"/>
    <n v="811.91"/>
    <n v="1112.2"/>
    <s v="OK"/>
    <n v="6673.2000000000007"/>
    <n v="6339.54"/>
    <n v="1468.08"/>
    <x v="2"/>
    <n v="0.2315751616047852"/>
    <n v="8"/>
    <n v="10"/>
  </r>
  <r>
    <s v="SO - 000231"/>
    <x v="1"/>
    <x v="4"/>
    <d v="2017-12-31T00:00:00"/>
    <x v="929"/>
    <x v="2"/>
    <d v="2018-07-06T00:00:00"/>
    <d v="2018-07-16T00:00:00"/>
    <s v="USD"/>
    <n v="19"/>
    <n v="47"/>
    <n v="71"/>
    <x v="27"/>
    <n v="2"/>
    <n v="0.05"/>
    <n v="2359.94"/>
    <n v="3999.9"/>
    <s v="OK"/>
    <n v="7999.8"/>
    <n v="7599.8099999999995"/>
    <n v="2879.9299999999994"/>
    <x v="2"/>
    <n v="0.37894763158552641"/>
    <n v="10"/>
    <n v="21"/>
  </r>
  <r>
    <s v="SO - 000233"/>
    <x v="0"/>
    <x v="2"/>
    <d v="2018-04-10T00:00:00"/>
    <x v="929"/>
    <x v="2"/>
    <d v="2018-06-26T00:00:00"/>
    <d v="2018-07-04T00:00:00"/>
    <s v="USD"/>
    <n v="10"/>
    <n v="18"/>
    <n v="167"/>
    <x v="16"/>
    <n v="2"/>
    <n v="7.4999999999999997E-2"/>
    <n v="1843.17"/>
    <n v="2633.1"/>
    <s v="OK"/>
    <n v="5266.2"/>
    <n v="4871.2349999999997"/>
    <n v="1184.8949999999995"/>
    <x v="0"/>
    <n v="0.24324324324324317"/>
    <n v="8"/>
    <n v="11"/>
  </r>
  <r>
    <s v="SO - 000234"/>
    <x v="2"/>
    <x v="2"/>
    <d v="2017-12-31T00:00:00"/>
    <x v="929"/>
    <x v="2"/>
    <d v="2018-07-09T00:00:00"/>
    <d v="2018-07-13T00:00:00"/>
    <s v="USD"/>
    <n v="22"/>
    <n v="8"/>
    <n v="132"/>
    <x v="11"/>
    <n v="6"/>
    <n v="0.2"/>
    <n v="631.41"/>
    <n v="1018.4"/>
    <s v="OK"/>
    <n v="6110.4"/>
    <n v="4888.32"/>
    <n v="1099.8599999999997"/>
    <x v="1"/>
    <n v="0.22499754516889234"/>
    <n v="4"/>
    <n v="24"/>
  </r>
  <r>
    <s v="SO - 000235"/>
    <x v="0"/>
    <x v="5"/>
    <d v="2018-04-10T00:00:00"/>
    <x v="929"/>
    <x v="2"/>
    <d v="2018-06-27T00:00:00"/>
    <d v="2018-06-30T00:00:00"/>
    <s v="USD"/>
    <n v="1"/>
    <n v="24"/>
    <n v="56"/>
    <x v="5"/>
    <n v="4"/>
    <n v="0.15"/>
    <n v="3444.74"/>
    <n v="5219.3"/>
    <s v="OK"/>
    <n v="20877.2"/>
    <n v="17745.62"/>
    <n v="3966.66"/>
    <x v="0"/>
    <n v="0.22352896094923705"/>
    <n v="3"/>
    <n v="12"/>
  </r>
  <r>
    <s v="SO - 000236"/>
    <x v="2"/>
    <x v="0"/>
    <d v="2018-04-10T00:00:00"/>
    <x v="929"/>
    <x v="2"/>
    <d v="2018-07-13T00:00:00"/>
    <d v="2018-07-20T00:00:00"/>
    <s v="USD"/>
    <n v="21"/>
    <n v="11"/>
    <n v="259"/>
    <x v="10"/>
    <n v="1"/>
    <n v="0.15"/>
    <n v="2359.94"/>
    <n v="3999.9"/>
    <s v="OK"/>
    <n v="3999.9"/>
    <n v="3399.915"/>
    <n v="1039.9749999999999"/>
    <x v="0"/>
    <n v="0.30588264706617663"/>
    <n v="7"/>
    <n v="28"/>
  </r>
  <r>
    <s v="SO - 000230"/>
    <x v="0"/>
    <x v="5"/>
    <d v="2018-04-10T00:00:00"/>
    <x v="929"/>
    <x v="2"/>
    <d v="2018-07-05T00:00:00"/>
    <d v="2018-07-14T00:00:00"/>
    <s v="USD"/>
    <n v="2"/>
    <n v="6"/>
    <n v="31"/>
    <x v="14"/>
    <n v="7"/>
    <n v="0.05"/>
    <n v="112.36"/>
    <n v="261.3"/>
    <s v="OK"/>
    <n v="1829.1000000000001"/>
    <n v="1737.645"/>
    <n v="951.125"/>
    <x v="2"/>
    <n v="0.54736439261183956"/>
    <n v="9"/>
    <n v="20"/>
  </r>
  <r>
    <s v="SO - 000213"/>
    <x v="1"/>
    <x v="5"/>
    <d v="2017-12-31T00:00:00"/>
    <x v="930"/>
    <x v="2"/>
    <d v="2018-06-17T00:00:00"/>
    <d v="2018-06-20T00:00:00"/>
    <s v="USD"/>
    <n v="20"/>
    <n v="12"/>
    <n v="40"/>
    <x v="38"/>
    <n v="1"/>
    <n v="0.3"/>
    <n v="857.6"/>
    <n v="1715.2"/>
    <s v="OK"/>
    <n v="1715.2"/>
    <n v="1200.6399999999999"/>
    <n v="343.03999999999985"/>
    <x v="1"/>
    <n v="0.28571428571428564"/>
    <n v="3"/>
    <n v="3"/>
  </r>
  <r>
    <s v="SO - 000216"/>
    <x v="1"/>
    <x v="3"/>
    <d v="2017-12-31T00:00:00"/>
    <x v="930"/>
    <x v="2"/>
    <d v="2018-06-26T00:00:00"/>
    <d v="2018-07-01T00:00:00"/>
    <s v="USD"/>
    <n v="15"/>
    <n v="18"/>
    <n v="277"/>
    <x v="5"/>
    <n v="1"/>
    <n v="7.4999999999999997E-2"/>
    <n v="603"/>
    <n v="837.5"/>
    <s v="OK"/>
    <n v="837.5"/>
    <n v="774.6875"/>
    <n v="171.6875"/>
    <x v="0"/>
    <n v="0.22162162162162163"/>
    <n v="5"/>
    <n v="12"/>
  </r>
  <r>
    <s v="SO - 000214"/>
    <x v="0"/>
    <x v="3"/>
    <d v="2018-04-10T00:00:00"/>
    <x v="930"/>
    <x v="2"/>
    <d v="2018-07-06T00:00:00"/>
    <d v="2018-07-09T00:00:00"/>
    <s v="USD"/>
    <n v="6"/>
    <n v="25"/>
    <n v="288"/>
    <x v="8"/>
    <n v="7"/>
    <n v="0.15"/>
    <n v="1691.15"/>
    <n v="3932.9"/>
    <s v="OK"/>
    <n v="27530.3"/>
    <n v="23400.754999999997"/>
    <n v="11562.704999999996"/>
    <x v="0"/>
    <n v="0.49411674965188079"/>
    <n v="3"/>
    <n v="22"/>
  </r>
  <r>
    <s v="SO - 000215"/>
    <x v="0"/>
    <x v="2"/>
    <d v="2017-12-31T00:00:00"/>
    <x v="930"/>
    <x v="2"/>
    <d v="2018-06-19T00:00:00"/>
    <d v="2018-06-20T00:00:00"/>
    <s v="USD"/>
    <n v="2"/>
    <n v="13"/>
    <n v="169"/>
    <x v="13"/>
    <n v="2"/>
    <n v="0.05"/>
    <n v="1909.5"/>
    <n v="2546"/>
    <s v="OK"/>
    <n v="5092"/>
    <n v="4837.3999999999996"/>
    <n v="1018.3999999999996"/>
    <x v="2"/>
    <n v="0.21052631578947362"/>
    <n v="1"/>
    <n v="5"/>
  </r>
  <r>
    <s v="SO - 000217"/>
    <x v="1"/>
    <x v="0"/>
    <d v="2018-04-10T00:00:00"/>
    <x v="930"/>
    <x v="2"/>
    <d v="2018-06-26T00:00:00"/>
    <d v="2018-07-05T00:00:00"/>
    <s v="USD"/>
    <n v="16"/>
    <n v="3"/>
    <n v="219"/>
    <x v="18"/>
    <n v="3"/>
    <n v="0.15"/>
    <n v="1302.48"/>
    <n v="1809"/>
    <s v="OK"/>
    <n v="5427"/>
    <n v="4612.95"/>
    <n v="705.50999999999976"/>
    <x v="0"/>
    <n v="0.15294117647058819"/>
    <n v="9"/>
    <n v="12"/>
  </r>
  <r>
    <s v="SO - 000222"/>
    <x v="2"/>
    <x v="5"/>
    <d v="2018-04-10T00:00:00"/>
    <x v="930"/>
    <x v="2"/>
    <d v="2018-06-28T00:00:00"/>
    <d v="2018-07-06T00:00:00"/>
    <s v="USD"/>
    <n v="22"/>
    <n v="38"/>
    <n v="39"/>
    <x v="29"/>
    <n v="7"/>
    <n v="0.05"/>
    <n v="795.22"/>
    <n v="958.1"/>
    <s v="OK"/>
    <n v="6706.7"/>
    <n v="6371.3649999999998"/>
    <n v="804.82499999999982"/>
    <x v="2"/>
    <n v="0.12631908547069581"/>
    <n v="8"/>
    <n v="14"/>
  </r>
  <r>
    <s v="SO - 000219"/>
    <x v="0"/>
    <x v="5"/>
    <d v="2017-12-31T00:00:00"/>
    <x v="930"/>
    <x v="2"/>
    <d v="2018-06-30T00:00:00"/>
    <d v="2018-07-07T00:00:00"/>
    <s v="USD"/>
    <n v="8"/>
    <n v="11"/>
    <n v="7"/>
    <x v="6"/>
    <n v="6"/>
    <n v="0.05"/>
    <n v="1101.68"/>
    <n v="1748.7"/>
    <s v="OK"/>
    <n v="10492.2"/>
    <n v="9967.59"/>
    <n v="3357.51"/>
    <x v="2"/>
    <n v="0.33684270721408083"/>
    <n v="7"/>
    <n v="16"/>
  </r>
  <r>
    <s v="SO - 000223"/>
    <x v="1"/>
    <x v="2"/>
    <d v="2017-12-31T00:00:00"/>
    <x v="930"/>
    <x v="2"/>
    <d v="2018-07-10T00:00:00"/>
    <d v="2018-07-14T00:00:00"/>
    <s v="USD"/>
    <n v="19"/>
    <n v="47"/>
    <n v="122"/>
    <x v="16"/>
    <n v="8"/>
    <n v="0.15"/>
    <n v="756.97"/>
    <n v="1802.3"/>
    <s v="OK"/>
    <n v="14418.4"/>
    <n v="12255.64"/>
    <n v="6199.8799999999992"/>
    <x v="0"/>
    <n v="0.50587974189842388"/>
    <n v="4"/>
    <n v="26"/>
  </r>
  <r>
    <s v="SO - 000218"/>
    <x v="3"/>
    <x v="3"/>
    <d v="2018-04-10T00:00:00"/>
    <x v="930"/>
    <x v="2"/>
    <d v="2018-06-29T00:00:00"/>
    <d v="2018-07-03T00:00:00"/>
    <s v="USD"/>
    <n v="26"/>
    <n v="25"/>
    <n v="306"/>
    <x v="38"/>
    <n v="8"/>
    <n v="7.4999999999999997E-2"/>
    <n v="514.55999999999995"/>
    <n v="857.6"/>
    <s v="OK"/>
    <n v="6860.8"/>
    <n v="6346.2400000000007"/>
    <n v="2229.7600000000011"/>
    <x v="0"/>
    <n v="0.35135135135135148"/>
    <n v="4"/>
    <n v="15"/>
  </r>
  <r>
    <s v="SO - 000220"/>
    <x v="3"/>
    <x v="4"/>
    <d v="2017-12-31T00:00:00"/>
    <x v="930"/>
    <x v="2"/>
    <d v="2018-06-16T00:00:00"/>
    <d v="2018-06-17T00:00:00"/>
    <s v="USD"/>
    <n v="28"/>
    <n v="44"/>
    <n v="78"/>
    <x v="11"/>
    <n v="1"/>
    <n v="7.4999999999999997E-2"/>
    <n v="582.5"/>
    <n v="1266.3"/>
    <s v="OK"/>
    <n v="1266.3"/>
    <n v="1171.3275000000001"/>
    <n v="588.8275000000001"/>
    <x v="0"/>
    <n v="0.50270099523830869"/>
    <n v="1"/>
    <n v="2"/>
  </r>
  <r>
    <s v="SO - 000221"/>
    <x v="0"/>
    <x v="5"/>
    <d v="2017-12-31T00:00:00"/>
    <x v="930"/>
    <x v="2"/>
    <d v="2018-06-16T00:00:00"/>
    <d v="2018-06-22T00:00:00"/>
    <s v="USD"/>
    <n v="3"/>
    <n v="30"/>
    <n v="28"/>
    <x v="44"/>
    <n v="5"/>
    <n v="0.1"/>
    <n v="3591.54"/>
    <n v="5058.5"/>
    <s v="OK"/>
    <n v="25292.5"/>
    <n v="22763.25"/>
    <n v="4805.5499999999993"/>
    <x v="0"/>
    <n v="0.21111001284965897"/>
    <n v="6"/>
    <n v="2"/>
  </r>
  <r>
    <s v="SO - 000212"/>
    <x v="0"/>
    <x v="2"/>
    <d v="2017-12-31T00:00:00"/>
    <x v="931"/>
    <x v="2"/>
    <d v="2018-07-05T00:00:00"/>
    <d v="2018-07-13T00:00:00"/>
    <s v="USD"/>
    <n v="7"/>
    <n v="15"/>
    <n v="144"/>
    <x v="37"/>
    <n v="3"/>
    <n v="0.1"/>
    <n v="1707.63"/>
    <n v="2217.6999999999998"/>
    <s v="OK"/>
    <n v="6653.0999999999995"/>
    <n v="5987.79"/>
    <n v="864.89999999999964"/>
    <x v="0"/>
    <n v="0.14444394342486955"/>
    <n v="8"/>
    <n v="22"/>
  </r>
  <r>
    <s v="SO - 000211"/>
    <x v="0"/>
    <x v="2"/>
    <d v="2018-04-10T00:00:00"/>
    <x v="931"/>
    <x v="2"/>
    <d v="2018-07-08T00:00:00"/>
    <d v="2018-07-18T00:00:00"/>
    <s v="USD"/>
    <n v="6"/>
    <n v="40"/>
    <n v="186"/>
    <x v="14"/>
    <n v="7"/>
    <n v="0.2"/>
    <n v="1675.74"/>
    <n v="2659.9"/>
    <s v="OK"/>
    <n v="18619.3"/>
    <n v="14895.44"/>
    <n v="3165.26"/>
    <x v="1"/>
    <n v="0.2124985901725629"/>
    <n v="10"/>
    <n v="25"/>
  </r>
  <r>
    <s v="SO - 000210"/>
    <x v="1"/>
    <x v="0"/>
    <d v="2018-04-10T00:00:00"/>
    <x v="931"/>
    <x v="2"/>
    <d v="2018-07-03T00:00:00"/>
    <d v="2018-07-13T00:00:00"/>
    <s v="USD"/>
    <n v="13"/>
    <n v="17"/>
    <n v="241"/>
    <x v="26"/>
    <n v="7"/>
    <n v="0.1"/>
    <n v="517.37"/>
    <n v="958.1"/>
    <s v="OK"/>
    <n v="6706.7"/>
    <n v="6036.03"/>
    <n v="2414.4399999999996"/>
    <x v="0"/>
    <n v="0.40000463881060894"/>
    <n v="10"/>
    <n v="20"/>
  </r>
  <r>
    <s v="SO - 000209"/>
    <x v="0"/>
    <x v="1"/>
    <d v="2017-12-31T00:00:00"/>
    <x v="931"/>
    <x v="2"/>
    <d v="2018-06-29T00:00:00"/>
    <d v="2018-07-06T00:00:00"/>
    <s v="USD"/>
    <n v="2"/>
    <n v="2"/>
    <n v="345"/>
    <x v="4"/>
    <n v="3"/>
    <n v="0.05"/>
    <n v="772.78"/>
    <n v="1058.5999999999999"/>
    <s v="OK"/>
    <n v="3175.7999999999997"/>
    <n v="3017.0099999999998"/>
    <n v="698.66999999999962"/>
    <x v="2"/>
    <n v="0.23157695864448566"/>
    <n v="7"/>
    <n v="16"/>
  </r>
  <r>
    <s v="SO - 000208"/>
    <x v="0"/>
    <x v="5"/>
    <d v="2018-04-10T00:00:00"/>
    <x v="931"/>
    <x v="2"/>
    <d v="2018-06-17T00:00:00"/>
    <d v="2018-06-19T00:00:00"/>
    <s v="USD"/>
    <n v="2"/>
    <n v="5"/>
    <n v="58"/>
    <x v="32"/>
    <n v="5"/>
    <n v="0.1"/>
    <n v="135.01"/>
    <n v="207.7"/>
    <s v="OK"/>
    <n v="1038.5"/>
    <n v="934.65"/>
    <n v="259.60000000000002"/>
    <x v="0"/>
    <n v="0.27775102979725036"/>
    <n v="2"/>
    <n v="4"/>
  </r>
  <r>
    <s v="SO - 000207"/>
    <x v="0"/>
    <x v="2"/>
    <d v="2017-12-31T00:00:00"/>
    <x v="931"/>
    <x v="2"/>
    <d v="2018-06-20T00:00:00"/>
    <d v="2018-06-22T00:00:00"/>
    <s v="USD"/>
    <n v="1"/>
    <n v="13"/>
    <n v="199"/>
    <x v="38"/>
    <n v="7"/>
    <n v="0.1"/>
    <n v="1447.6"/>
    <n v="1855.9"/>
    <s v="OK"/>
    <n v="12991.300000000001"/>
    <n v="11692.170000000002"/>
    <n v="1558.970000000003"/>
    <x v="0"/>
    <n v="0.13333453071585538"/>
    <n v="2"/>
    <n v="7"/>
  </r>
  <r>
    <s v="SO - 000206"/>
    <x v="1"/>
    <x v="0"/>
    <d v="2017-12-31T00:00:00"/>
    <x v="931"/>
    <x v="2"/>
    <d v="2018-06-23T00:00:00"/>
    <d v="2018-07-01T00:00:00"/>
    <s v="USD"/>
    <n v="13"/>
    <n v="34"/>
    <n v="231"/>
    <x v="24"/>
    <n v="1"/>
    <n v="7.4999999999999997E-2"/>
    <n v="1443.85"/>
    <n v="2887.7"/>
    <s v="OK"/>
    <n v="2887.7"/>
    <n v="2671.1224999999999"/>
    <n v="1227.2725"/>
    <x v="0"/>
    <n v="0.45945945945945948"/>
    <n v="8"/>
    <n v="10"/>
  </r>
  <r>
    <s v="SO - 000205"/>
    <x v="1"/>
    <x v="2"/>
    <d v="2018-04-10T00:00:00"/>
    <x v="931"/>
    <x v="2"/>
    <d v="2018-06-25T00:00:00"/>
    <d v="2018-06-26T00:00:00"/>
    <s v="USD"/>
    <n v="14"/>
    <n v="14"/>
    <n v="95"/>
    <x v="30"/>
    <n v="4"/>
    <n v="7.4999999999999997E-2"/>
    <n v="4673.72"/>
    <n v="5916.1"/>
    <s v="OK"/>
    <n v="23664.400000000001"/>
    <n v="21889.570000000003"/>
    <n v="3194.6900000000023"/>
    <x v="0"/>
    <n v="0.14594576321051542"/>
    <n v="1"/>
    <n v="12"/>
  </r>
  <r>
    <s v="SO - 000204"/>
    <x v="1"/>
    <x v="2"/>
    <d v="2017-12-31T00:00:00"/>
    <x v="931"/>
    <x v="2"/>
    <d v="2018-06-27T00:00:00"/>
    <d v="2018-07-01T00:00:00"/>
    <s v="USD"/>
    <n v="12"/>
    <n v="38"/>
    <n v="175"/>
    <x v="0"/>
    <n v="2"/>
    <n v="0.1"/>
    <n v="2051.41"/>
    <n v="2532.6"/>
    <s v="OK"/>
    <n v="5065.2"/>
    <n v="4558.68"/>
    <n v="455.86000000000058"/>
    <x v="0"/>
    <n v="9.9998245106039593E-2"/>
    <n v="4"/>
    <n v="14"/>
  </r>
  <r>
    <s v="SO - 000194"/>
    <x v="0"/>
    <x v="2"/>
    <d v="2017-12-31T00:00:00"/>
    <x v="932"/>
    <x v="2"/>
    <d v="2018-06-16T00:00:00"/>
    <d v="2018-06-22T00:00:00"/>
    <s v="USD"/>
    <n v="5"/>
    <n v="11"/>
    <n v="149"/>
    <x v="33"/>
    <n v="5"/>
    <n v="0.1"/>
    <n v="4025.36"/>
    <n v="5031.7"/>
    <s v="OK"/>
    <n v="25158.5"/>
    <n v="22642.65"/>
    <n v="2515.8500000000022"/>
    <x v="0"/>
    <n v="0.1111111111111112"/>
    <n v="6"/>
    <n v="4"/>
  </r>
  <r>
    <s v="SO - 000195"/>
    <x v="2"/>
    <x v="2"/>
    <d v="2018-04-10T00:00:00"/>
    <x v="932"/>
    <x v="2"/>
    <d v="2018-06-28T00:00:00"/>
    <d v="2018-07-03T00:00:00"/>
    <s v="USD"/>
    <n v="24"/>
    <n v="17"/>
    <n v="99"/>
    <x v="27"/>
    <n v="7"/>
    <n v="0.15"/>
    <n v="436.84"/>
    <n v="1092.0999999999999"/>
    <s v="OK"/>
    <n v="7644.6999999999989"/>
    <n v="6497.994999999999"/>
    <n v="3440.1149999999993"/>
    <x v="0"/>
    <n v="0.52941176470588236"/>
    <n v="5"/>
    <n v="16"/>
  </r>
  <r>
    <s v="SO - 000196"/>
    <x v="3"/>
    <x v="5"/>
    <d v="2017-12-31T00:00:00"/>
    <x v="932"/>
    <x v="2"/>
    <d v="2018-06-25T00:00:00"/>
    <d v="2018-06-27T00:00:00"/>
    <s v="USD"/>
    <n v="27"/>
    <n v="5"/>
    <n v="21"/>
    <x v="7"/>
    <n v="7"/>
    <n v="0.05"/>
    <n v="144.44999999999999"/>
    <n v="187.6"/>
    <s v="OK"/>
    <n v="1313.2"/>
    <n v="1247.54"/>
    <n v="236.3900000000001"/>
    <x v="2"/>
    <n v="0.18948490629558981"/>
    <n v="2"/>
    <n v="13"/>
  </r>
  <r>
    <s v="SO - 000197"/>
    <x v="1"/>
    <x v="2"/>
    <d v="2017-12-31T00:00:00"/>
    <x v="932"/>
    <x v="2"/>
    <d v="2018-07-09T00:00:00"/>
    <d v="2018-07-16T00:00:00"/>
    <s v="USD"/>
    <n v="18"/>
    <n v="30"/>
    <n v="90"/>
    <x v="30"/>
    <n v="4"/>
    <n v="0.05"/>
    <n v="2835.17"/>
    <n v="3993.2"/>
    <s v="OK"/>
    <n v="15972.8"/>
    <n v="15174.159999999998"/>
    <n v="3833.4799999999977"/>
    <x v="2"/>
    <n v="0.25263210615941828"/>
    <n v="7"/>
    <n v="27"/>
  </r>
  <r>
    <s v="SO - 000202"/>
    <x v="1"/>
    <x v="2"/>
    <d v="2018-04-10T00:00:00"/>
    <x v="932"/>
    <x v="2"/>
    <d v="2018-07-10T00:00:00"/>
    <d v="2018-07-14T00:00:00"/>
    <s v="USD"/>
    <n v="20"/>
    <n v="14"/>
    <n v="180"/>
    <x v="38"/>
    <n v="2"/>
    <n v="0.2"/>
    <n v="2656.55"/>
    <n v="5313.1"/>
    <s v="OK"/>
    <n v="10626.2"/>
    <n v="8500.9600000000009"/>
    <n v="3187.8600000000006"/>
    <x v="1"/>
    <n v="0.375"/>
    <n v="4"/>
    <n v="28"/>
  </r>
  <r>
    <s v="SO - 000199"/>
    <x v="0"/>
    <x v="5"/>
    <d v="2018-04-10T00:00:00"/>
    <x v="932"/>
    <x v="2"/>
    <d v="2018-07-05T00:00:00"/>
    <d v="2018-07-14T00:00:00"/>
    <s v="USD"/>
    <n v="4"/>
    <n v="47"/>
    <n v="23"/>
    <x v="31"/>
    <n v="4"/>
    <n v="0.05"/>
    <n v="844.2"/>
    <n v="1206"/>
    <s v="OK"/>
    <n v="4824"/>
    <n v="4582.8"/>
    <n v="1206"/>
    <x v="2"/>
    <n v="0.26315789473684209"/>
    <n v="9"/>
    <n v="23"/>
  </r>
  <r>
    <s v="SO - 000200"/>
    <x v="1"/>
    <x v="2"/>
    <d v="2017-12-31T00:00:00"/>
    <x v="932"/>
    <x v="2"/>
    <d v="2018-06-22T00:00:00"/>
    <d v="2018-06-29T00:00:00"/>
    <s v="USD"/>
    <n v="20"/>
    <n v="5"/>
    <n v="144"/>
    <x v="13"/>
    <n v="5"/>
    <n v="0.05"/>
    <n v="985.3"/>
    <n v="1728.6"/>
    <s v="OK"/>
    <n v="8643"/>
    <n v="8210.85"/>
    <n v="3284.3500000000004"/>
    <x v="2"/>
    <n v="0.40000121790070459"/>
    <n v="7"/>
    <n v="10"/>
  </r>
  <r>
    <s v="SO - 000201"/>
    <x v="3"/>
    <x v="2"/>
    <d v="2017-12-31T00:00:00"/>
    <x v="932"/>
    <x v="2"/>
    <d v="2018-06-20T00:00:00"/>
    <d v="2018-06-29T00:00:00"/>
    <s v="USD"/>
    <n v="28"/>
    <n v="23"/>
    <n v="134"/>
    <x v="42"/>
    <n v="7"/>
    <n v="7.4999999999999997E-2"/>
    <n v="1447.74"/>
    <n v="1983.2"/>
    <s v="OK"/>
    <n v="13882.4"/>
    <n v="12841.220000000001"/>
    <n v="2707.0400000000009"/>
    <x v="0"/>
    <n v="0.210808630332632"/>
    <n v="9"/>
    <n v="8"/>
  </r>
  <r>
    <s v="SO - 000203"/>
    <x v="2"/>
    <x v="5"/>
    <d v="2018-04-10T00:00:00"/>
    <x v="932"/>
    <x v="2"/>
    <d v="2018-06-17T00:00:00"/>
    <d v="2018-06-25T00:00:00"/>
    <s v="USD"/>
    <n v="20"/>
    <n v="44"/>
    <n v="58"/>
    <x v="42"/>
    <n v="5"/>
    <n v="7.4999999999999997E-2"/>
    <n v="566.15"/>
    <n v="871"/>
    <s v="OK"/>
    <n v="4355"/>
    <n v="4028.375"/>
    <n v="1197.625"/>
    <x v="0"/>
    <n v="0.29729729729729731"/>
    <n v="8"/>
    <n v="5"/>
  </r>
  <r>
    <s v="SO - 000198"/>
    <x v="1"/>
    <x v="1"/>
    <d v="2017-12-31T00:00:00"/>
    <x v="932"/>
    <x v="2"/>
    <d v="2018-06-15T00:00:00"/>
    <d v="2018-06-18T00:00:00"/>
    <s v="USD"/>
    <n v="14"/>
    <n v="9"/>
    <n v="360"/>
    <x v="33"/>
    <n v="5"/>
    <n v="0.05"/>
    <n v="1433.93"/>
    <n v="2472.3000000000002"/>
    <s v="OK"/>
    <n v="12361.5"/>
    <n v="11743.424999999999"/>
    <n v="4573.7749999999987"/>
    <x v="2"/>
    <n v="0.38947538729118625"/>
    <n v="3"/>
    <n v="3"/>
  </r>
  <r>
    <s v="SO - 000188"/>
    <x v="1"/>
    <x v="2"/>
    <d v="2017-12-31T00:00:00"/>
    <x v="933"/>
    <x v="2"/>
    <d v="2018-06-16T00:00:00"/>
    <d v="2018-06-19T00:00:00"/>
    <s v="USD"/>
    <n v="15"/>
    <n v="27"/>
    <n v="158"/>
    <x v="24"/>
    <n v="2"/>
    <n v="0.2"/>
    <n v="2724.89"/>
    <n v="3892.7"/>
    <s v="OK"/>
    <n v="7785.4"/>
    <n v="6228.32"/>
    <n v="778.54"/>
    <x v="1"/>
    <n v="0.125"/>
    <n v="3"/>
    <n v="5"/>
  </r>
  <r>
    <s v="SO - 000189"/>
    <x v="1"/>
    <x v="0"/>
    <d v="2017-12-31T00:00:00"/>
    <x v="933"/>
    <x v="2"/>
    <d v="2018-06-13T00:00:00"/>
    <d v="2018-06-16T00:00:00"/>
    <s v="USD"/>
    <n v="13"/>
    <n v="5"/>
    <n v="249"/>
    <x v="37"/>
    <n v="2"/>
    <n v="0.4"/>
    <n v="3360.05"/>
    <n v="3953"/>
    <s v="OK"/>
    <n v="7906"/>
    <n v="4743.5999999999995"/>
    <n v="-1976.5000000000009"/>
    <x v="3"/>
    <n v="-0.41666666666666691"/>
    <n v="3"/>
    <n v="2"/>
  </r>
  <r>
    <s v="SO - 000187"/>
    <x v="0"/>
    <x v="1"/>
    <d v="2017-12-31T00:00:00"/>
    <x v="933"/>
    <x v="2"/>
    <d v="2018-06-29T00:00:00"/>
    <d v="2018-07-01T00:00:00"/>
    <s v="USD"/>
    <n v="6"/>
    <n v="47"/>
    <n v="337"/>
    <x v="45"/>
    <n v="3"/>
    <n v="0.1"/>
    <n v="632.67999999999995"/>
    <n v="891.1"/>
    <s v="OK"/>
    <n v="2673.3"/>
    <n v="2405.9700000000003"/>
    <n v="507.93000000000029"/>
    <x v="0"/>
    <n v="0.21111235800945158"/>
    <n v="2"/>
    <n v="18"/>
  </r>
  <r>
    <s v="SO - 000191"/>
    <x v="1"/>
    <x v="2"/>
    <d v="2018-04-10T00:00:00"/>
    <x v="933"/>
    <x v="2"/>
    <d v="2018-07-07T00:00:00"/>
    <d v="2018-07-08T00:00:00"/>
    <s v="USD"/>
    <n v="20"/>
    <n v="21"/>
    <n v="189"/>
    <x v="40"/>
    <n v="7"/>
    <n v="0.3"/>
    <n v="1989.63"/>
    <n v="3430.4"/>
    <s v="OK"/>
    <n v="24012.799999999999"/>
    <n v="16808.96"/>
    <n v="2881.5499999999993"/>
    <x v="1"/>
    <n v="0.17142940431769718"/>
    <n v="1"/>
    <n v="26"/>
  </r>
  <r>
    <s v="SO - 000192"/>
    <x v="2"/>
    <x v="2"/>
    <d v="2018-04-10T00:00:00"/>
    <x v="933"/>
    <x v="2"/>
    <d v="2018-06-28T00:00:00"/>
    <d v="2018-07-06T00:00:00"/>
    <s v="USD"/>
    <n v="22"/>
    <n v="24"/>
    <n v="170"/>
    <x v="0"/>
    <n v="7"/>
    <n v="7.4999999999999997E-2"/>
    <n v="622.29999999999995"/>
    <n v="1152.4000000000001"/>
    <s v="OK"/>
    <n v="8066.8000000000011"/>
    <n v="7461.7900000000018"/>
    <n v="3105.6900000000023"/>
    <x v="0"/>
    <n v="0.416212463765397"/>
    <n v="8"/>
    <n v="17"/>
  </r>
  <r>
    <s v="SO - 000190"/>
    <x v="1"/>
    <x v="2"/>
    <d v="2017-12-31T00:00:00"/>
    <x v="933"/>
    <x v="2"/>
    <d v="2018-06-28T00:00:00"/>
    <d v="2018-07-07T00:00:00"/>
    <s v="USD"/>
    <n v="20"/>
    <n v="38"/>
    <n v="185"/>
    <x v="23"/>
    <n v="2"/>
    <n v="0.3"/>
    <n v="545.51"/>
    <n v="924.6"/>
    <s v="OK"/>
    <n v="1849.2"/>
    <n v="1294.44"/>
    <n v="203.42000000000007"/>
    <x v="1"/>
    <n v="0.15714903742158776"/>
    <n v="9"/>
    <n v="17"/>
  </r>
  <r>
    <s v="SO - 000193"/>
    <x v="2"/>
    <x v="2"/>
    <d v="2018-04-10T00:00:00"/>
    <x v="933"/>
    <x v="2"/>
    <d v="2018-06-21T00:00:00"/>
    <d v="2018-06-24T00:00:00"/>
    <s v="USD"/>
    <n v="21"/>
    <n v="25"/>
    <n v="130"/>
    <x v="19"/>
    <n v="4"/>
    <n v="0.1"/>
    <n v="922.59"/>
    <n v="1085.4000000000001"/>
    <s v="OK"/>
    <n v="4341.6000000000004"/>
    <n v="3907.4400000000005"/>
    <n v="217.08000000000038"/>
    <x v="0"/>
    <n v="5.5555555555555643E-2"/>
    <n v="3"/>
    <n v="10"/>
  </r>
  <r>
    <s v="SO - 000182"/>
    <x v="0"/>
    <x v="0"/>
    <d v="2018-04-10T00:00:00"/>
    <x v="934"/>
    <x v="2"/>
    <d v="2018-07-07T00:00:00"/>
    <d v="2018-07-09T00:00:00"/>
    <s v="USD"/>
    <n v="10"/>
    <n v="34"/>
    <n v="255"/>
    <x v="33"/>
    <n v="5"/>
    <n v="0.05"/>
    <n v="90.45"/>
    <n v="167.5"/>
    <s v="OK"/>
    <n v="837.5"/>
    <n v="795.625"/>
    <n v="343.375"/>
    <x v="2"/>
    <n v="0.43157894736842106"/>
    <n v="2"/>
    <n v="27"/>
  </r>
  <r>
    <s v="SO - 000183"/>
    <x v="1"/>
    <x v="1"/>
    <d v="2018-04-10T00:00:00"/>
    <x v="934"/>
    <x v="2"/>
    <d v="2018-06-28T00:00:00"/>
    <d v="2018-07-02T00:00:00"/>
    <s v="USD"/>
    <n v="14"/>
    <n v="23"/>
    <n v="336"/>
    <x v="14"/>
    <n v="7"/>
    <n v="7.4999999999999997E-2"/>
    <n v="1821.66"/>
    <n v="3195.9"/>
    <s v="OK"/>
    <n v="22371.3"/>
    <n v="20693.452499999999"/>
    <n v="7941.8324999999986"/>
    <x v="0"/>
    <n v="0.38378479859752734"/>
    <n v="4"/>
    <n v="18"/>
  </r>
  <r>
    <s v="SO - 000186"/>
    <x v="1"/>
    <x v="2"/>
    <d v="2018-04-10T00:00:00"/>
    <x v="934"/>
    <x v="2"/>
    <d v="2018-06-16T00:00:00"/>
    <d v="2018-06-24T00:00:00"/>
    <s v="USD"/>
    <n v="13"/>
    <n v="36"/>
    <n v="200"/>
    <x v="39"/>
    <n v="2"/>
    <n v="7.4999999999999997E-2"/>
    <n v="1973.15"/>
    <n v="3182.5"/>
    <s v="OK"/>
    <n v="6365"/>
    <n v="5887.625"/>
    <n v="1941.3249999999998"/>
    <x v="0"/>
    <n v="0.32972972972972969"/>
    <n v="8"/>
    <n v="6"/>
  </r>
  <r>
    <s v="SO - 000185"/>
    <x v="1"/>
    <x v="5"/>
    <d v="2017-12-31T00:00:00"/>
    <x v="934"/>
    <x v="2"/>
    <d v="2018-06-30T00:00:00"/>
    <d v="2018-07-03T00:00:00"/>
    <s v="USD"/>
    <n v="15"/>
    <n v="8"/>
    <n v="9"/>
    <x v="36"/>
    <n v="4"/>
    <n v="0.1"/>
    <n v="3540.62"/>
    <n v="5447.1"/>
    <s v="OK"/>
    <n v="21788.400000000001"/>
    <n v="19609.560000000001"/>
    <n v="5447.0800000000017"/>
    <x v="0"/>
    <n v="0.27777675786708123"/>
    <n v="3"/>
    <n v="20"/>
  </r>
  <r>
    <s v="SO - 000184"/>
    <x v="1"/>
    <x v="3"/>
    <d v="2018-04-10T00:00:00"/>
    <x v="934"/>
    <x v="2"/>
    <d v="2018-06-30T00:00:00"/>
    <d v="2018-07-05T00:00:00"/>
    <s v="USD"/>
    <n v="20"/>
    <n v="18"/>
    <n v="307"/>
    <x v="33"/>
    <n v="1"/>
    <n v="0.05"/>
    <n v="809.96"/>
    <n v="1051.9000000000001"/>
    <s v="OK"/>
    <n v="1051.9000000000001"/>
    <n v="999.30500000000006"/>
    <n v="189.34500000000003"/>
    <x v="2"/>
    <n v="0.18947668629697642"/>
    <n v="5"/>
    <n v="20"/>
  </r>
  <r>
    <s v="SO - 000181"/>
    <x v="0"/>
    <x v="0"/>
    <d v="2018-04-10T00:00:00"/>
    <x v="935"/>
    <x v="2"/>
    <d v="2018-07-05T00:00:00"/>
    <d v="2018-07-13T00:00:00"/>
    <s v="USD"/>
    <n v="3"/>
    <n v="10"/>
    <n v="206"/>
    <x v="36"/>
    <n v="7"/>
    <n v="0.05"/>
    <n v="866.65"/>
    <n v="1333.3"/>
    <s v="OK"/>
    <n v="9333.1"/>
    <n v="8866.4449999999997"/>
    <n v="2799.8949999999995"/>
    <x v="2"/>
    <n v="0.31578552621710276"/>
    <n v="8"/>
    <n v="26"/>
  </r>
  <r>
    <s v="SO - 000180"/>
    <x v="1"/>
    <x v="5"/>
    <d v="2017-12-31T00:00:00"/>
    <x v="935"/>
    <x v="2"/>
    <d v="2018-06-27T00:00:00"/>
    <d v="2018-07-01T00:00:00"/>
    <s v="USD"/>
    <n v="18"/>
    <n v="5"/>
    <n v="36"/>
    <x v="1"/>
    <n v="7"/>
    <n v="0.1"/>
    <n v="2844.69"/>
    <n v="4006.6"/>
    <s v="OK"/>
    <n v="28046.2"/>
    <n v="25241.58"/>
    <n v="5328.75"/>
    <x v="0"/>
    <n v="0.21111000183031331"/>
    <n v="4"/>
    <n v="18"/>
  </r>
  <r>
    <s v="SO - 000179"/>
    <x v="1"/>
    <x v="2"/>
    <d v="2018-04-10T00:00:00"/>
    <x v="935"/>
    <x v="2"/>
    <d v="2018-06-14T00:00:00"/>
    <d v="2018-06-17T00:00:00"/>
    <s v="USD"/>
    <n v="13"/>
    <n v="42"/>
    <n v="158"/>
    <x v="38"/>
    <n v="4"/>
    <n v="7.4999999999999997E-2"/>
    <n v="143.72"/>
    <n v="261.3"/>
    <s v="OK"/>
    <n v="1045.2"/>
    <n v="966.81000000000006"/>
    <n v="391.93000000000006"/>
    <x v="0"/>
    <n v="0.40538471881755467"/>
    <n v="3"/>
    <n v="5"/>
  </r>
  <r>
    <s v="SO - 000178"/>
    <x v="3"/>
    <x v="0"/>
    <d v="2018-04-10T00:00:00"/>
    <x v="935"/>
    <x v="2"/>
    <d v="2018-07-05T00:00:00"/>
    <d v="2018-07-13T00:00:00"/>
    <s v="USD"/>
    <n v="26"/>
    <n v="28"/>
    <n v="231"/>
    <x v="36"/>
    <n v="6"/>
    <n v="0.2"/>
    <n v="128.97999999999999"/>
    <n v="234.5"/>
    <s v="OK"/>
    <n v="1407"/>
    <n v="1125.6000000000001"/>
    <n v="351.72000000000025"/>
    <x v="1"/>
    <n v="0.31247334754797462"/>
    <n v="8"/>
    <n v="26"/>
  </r>
  <r>
    <s v="SO - 000177"/>
    <x v="0"/>
    <x v="0"/>
    <d v="2018-04-10T00:00:00"/>
    <x v="935"/>
    <x v="2"/>
    <d v="2018-06-23T00:00:00"/>
    <d v="2018-06-24T00:00:00"/>
    <s v="USD"/>
    <n v="5"/>
    <n v="33"/>
    <n v="232"/>
    <x v="33"/>
    <n v="5"/>
    <n v="0.05"/>
    <n v="799.24"/>
    <n v="1011.7"/>
    <s v="OK"/>
    <n v="5058.5"/>
    <n v="4805.5749999999998"/>
    <n v="809.375"/>
    <x v="2"/>
    <n v="0.16842417400623236"/>
    <n v="1"/>
    <n v="14"/>
  </r>
  <r>
    <s v="SO - 000176"/>
    <x v="0"/>
    <x v="1"/>
    <d v="2018-04-10T00:00:00"/>
    <x v="935"/>
    <x v="2"/>
    <d v="2018-06-12T00:00:00"/>
    <d v="2018-06-16T00:00:00"/>
    <s v="USD"/>
    <n v="11"/>
    <n v="27"/>
    <n v="338"/>
    <x v="3"/>
    <n v="7"/>
    <n v="0.2"/>
    <n v="1260.8699999999999"/>
    <n v="2472.3000000000002"/>
    <s v="OK"/>
    <n v="17306.100000000002"/>
    <n v="13844.880000000003"/>
    <n v="5018.7900000000027"/>
    <x v="1"/>
    <n v="0.36250151680621295"/>
    <n v="4"/>
    <n v="3"/>
  </r>
  <r>
    <s v="SO - 000175"/>
    <x v="0"/>
    <x v="2"/>
    <d v="2018-04-10T00:00:00"/>
    <x v="935"/>
    <x v="2"/>
    <d v="2018-06-28T00:00:00"/>
    <d v="2018-07-03T00:00:00"/>
    <s v="USD"/>
    <n v="1"/>
    <n v="1"/>
    <n v="107"/>
    <x v="30"/>
    <n v="1"/>
    <n v="7.4999999999999997E-2"/>
    <n v="1579.32"/>
    <n v="2224.4"/>
    <s v="OK"/>
    <n v="2224.4"/>
    <n v="2057.5700000000002"/>
    <n v="478.25000000000023"/>
    <x v="0"/>
    <n v="0.23243437647321849"/>
    <n v="5"/>
    <n v="19"/>
  </r>
  <r>
    <s v="SO - 000168"/>
    <x v="2"/>
    <x v="0"/>
    <d v="2017-12-31T00:00:00"/>
    <x v="936"/>
    <x v="2"/>
    <d v="2018-06-19T00:00:00"/>
    <d v="2018-06-25T00:00:00"/>
    <s v="USD"/>
    <n v="23"/>
    <n v="42"/>
    <n v="215"/>
    <x v="19"/>
    <n v="8"/>
    <n v="0.05"/>
    <n v="132.66"/>
    <n v="241.2"/>
    <s v="OK"/>
    <n v="1929.6"/>
    <n v="1833.12"/>
    <n v="771.83999999999992"/>
    <x v="2"/>
    <n v="0.42105263157894735"/>
    <n v="6"/>
    <n v="11"/>
  </r>
  <r>
    <s v="SO - 000169"/>
    <x v="0"/>
    <x v="5"/>
    <d v="2017-12-31T00:00:00"/>
    <x v="936"/>
    <x v="2"/>
    <d v="2018-06-11T00:00:00"/>
    <d v="2018-06-17T00:00:00"/>
    <s v="USD"/>
    <n v="9"/>
    <n v="1"/>
    <n v="30"/>
    <x v="3"/>
    <n v="2"/>
    <n v="0.15"/>
    <n v="494.39"/>
    <n v="1051.9000000000001"/>
    <s v="OK"/>
    <n v="2103.8000000000002"/>
    <n v="1788.23"/>
    <n v="799.45"/>
    <x v="0"/>
    <n v="0.44706217880250304"/>
    <n v="6"/>
    <n v="3"/>
  </r>
  <r>
    <s v="SO - 000170"/>
    <x v="2"/>
    <x v="2"/>
    <d v="2017-12-31T00:00:00"/>
    <x v="936"/>
    <x v="2"/>
    <d v="2018-06-14T00:00:00"/>
    <d v="2018-06-19T00:00:00"/>
    <s v="USD"/>
    <n v="25"/>
    <n v="11"/>
    <n v="169"/>
    <x v="40"/>
    <n v="5"/>
    <n v="0.3"/>
    <n v="107.07"/>
    <n v="227.8"/>
    <s v="OK"/>
    <n v="1139"/>
    <n v="797.3"/>
    <n v="261.95000000000005"/>
    <x v="1"/>
    <n v="0.3285463439106987"/>
    <n v="5"/>
    <n v="6"/>
  </r>
  <r>
    <s v="SO - 000172"/>
    <x v="3"/>
    <x v="2"/>
    <d v="2018-04-10T00:00:00"/>
    <x v="936"/>
    <x v="2"/>
    <d v="2018-06-13T00:00:00"/>
    <d v="2018-06-20T00:00:00"/>
    <s v="USD"/>
    <n v="28"/>
    <n v="6"/>
    <n v="96"/>
    <x v="40"/>
    <n v="8"/>
    <n v="0.15"/>
    <n v="743.7"/>
    <n v="1005"/>
    <s v="OK"/>
    <n v="8040"/>
    <n v="6834"/>
    <n v="884.39999999999964"/>
    <x v="0"/>
    <n v="0.12941176470588231"/>
    <n v="7"/>
    <n v="5"/>
  </r>
  <r>
    <s v="SO - 000173"/>
    <x v="2"/>
    <x v="3"/>
    <d v="2018-04-10T00:00:00"/>
    <x v="936"/>
    <x v="2"/>
    <d v="2018-07-03T00:00:00"/>
    <d v="2018-07-09T00:00:00"/>
    <s v="USD"/>
    <n v="24"/>
    <n v="17"/>
    <n v="289"/>
    <x v="9"/>
    <n v="5"/>
    <n v="0.05"/>
    <n v="1317.42"/>
    <n v="2485.6999999999998"/>
    <s v="OK"/>
    <n v="12428.5"/>
    <n v="11807.074999999999"/>
    <n v="5219.9749999999985"/>
    <x v="2"/>
    <n v="0.4421056866328027"/>
    <n v="6"/>
    <n v="25"/>
  </r>
  <r>
    <s v="SO - 000171"/>
    <x v="2"/>
    <x v="1"/>
    <d v="2018-04-10T00:00:00"/>
    <x v="936"/>
    <x v="2"/>
    <d v="2018-06-14T00:00:00"/>
    <d v="2018-06-15T00:00:00"/>
    <s v="USD"/>
    <n v="24"/>
    <n v="4"/>
    <n v="333"/>
    <x v="15"/>
    <n v="5"/>
    <n v="0.05"/>
    <n v="506.99"/>
    <n v="1078.7"/>
    <s v="OK"/>
    <n v="5393.5"/>
    <n v="5123.8249999999998"/>
    <n v="2588.875"/>
    <x v="2"/>
    <n v="0.50526218206125306"/>
    <n v="1"/>
    <n v="6"/>
  </r>
  <r>
    <s v="SO - 000174"/>
    <x v="0"/>
    <x v="2"/>
    <d v="2018-04-10T00:00:00"/>
    <x v="936"/>
    <x v="2"/>
    <d v="2018-06-30T00:00:00"/>
    <d v="2018-07-06T00:00:00"/>
    <s v="USD"/>
    <n v="3"/>
    <n v="7"/>
    <n v="140"/>
    <x v="6"/>
    <n v="3"/>
    <n v="0.05"/>
    <n v="2154.52"/>
    <n v="2659.9"/>
    <s v="OK"/>
    <n v="7979.7000000000007"/>
    <n v="7580.7150000000001"/>
    <n v="1117.1550000000007"/>
    <x v="2"/>
    <n v="0.14736802531159668"/>
    <n v="6"/>
    <n v="22"/>
  </r>
  <r>
    <s v="SO - 000167"/>
    <x v="0"/>
    <x v="4"/>
    <d v="2018-04-10T00:00:00"/>
    <x v="937"/>
    <x v="2"/>
    <d v="2018-06-13T00:00:00"/>
    <d v="2018-06-21T00:00:00"/>
    <s v="USD"/>
    <n v="4"/>
    <n v="30"/>
    <n v="69"/>
    <x v="38"/>
    <n v="5"/>
    <n v="0.05"/>
    <n v="2465.6"/>
    <n v="3852.5"/>
    <s v="OK"/>
    <n v="19262.5"/>
    <n v="18299.375"/>
    <n v="5971.375"/>
    <x v="2"/>
    <n v="0.32631578947368423"/>
    <n v="8"/>
    <n v="6"/>
  </r>
  <r>
    <s v="SO - 000166"/>
    <x v="1"/>
    <x v="4"/>
    <d v="2018-04-10T00:00:00"/>
    <x v="937"/>
    <x v="2"/>
    <d v="2018-06-15T00:00:00"/>
    <d v="2018-06-25T00:00:00"/>
    <s v="USD"/>
    <n v="13"/>
    <n v="38"/>
    <n v="77"/>
    <x v="32"/>
    <n v="4"/>
    <n v="0.1"/>
    <n v="1296.05"/>
    <n v="2492.4"/>
    <s v="OK"/>
    <n v="9969.6"/>
    <n v="8972.6400000000012"/>
    <n v="3788.4400000000014"/>
    <x v="0"/>
    <n v="0.42222133062287143"/>
    <n v="10"/>
    <n v="8"/>
  </r>
  <r>
    <s v="SO - 000165"/>
    <x v="1"/>
    <x v="0"/>
    <d v="2018-04-10T00:00:00"/>
    <x v="937"/>
    <x v="2"/>
    <d v="2018-06-11T00:00:00"/>
    <d v="2018-06-13T00:00:00"/>
    <s v="USD"/>
    <n v="18"/>
    <n v="23"/>
    <n v="233"/>
    <x v="43"/>
    <n v="3"/>
    <n v="0.1"/>
    <n v="751.61"/>
    <n v="1058.5999999999999"/>
    <s v="OK"/>
    <n v="3175.7999999999997"/>
    <n v="2858.22"/>
    <n v="603.38999999999987"/>
    <x v="0"/>
    <n v="0.21110691269391438"/>
    <n v="2"/>
    <n v="4"/>
  </r>
  <r>
    <s v="SO - 000164"/>
    <x v="0"/>
    <x v="2"/>
    <d v="2018-04-10T00:00:00"/>
    <x v="937"/>
    <x v="2"/>
    <d v="2018-07-01T00:00:00"/>
    <d v="2018-07-02T00:00:00"/>
    <s v="USD"/>
    <n v="5"/>
    <n v="40"/>
    <n v="120"/>
    <x v="43"/>
    <n v="7"/>
    <n v="0.05"/>
    <n v="1761.16"/>
    <n v="2257.9"/>
    <s v="OK"/>
    <n v="15805.300000000001"/>
    <n v="15015.035"/>
    <n v="2686.9149999999991"/>
    <x v="2"/>
    <n v="0.17894830081981156"/>
    <n v="1"/>
    <n v="24"/>
  </r>
  <r>
    <s v="SO - 000163"/>
    <x v="1"/>
    <x v="3"/>
    <d v="2018-04-10T00:00:00"/>
    <x v="937"/>
    <x v="2"/>
    <d v="2018-06-10T00:00:00"/>
    <d v="2018-06-13T00:00:00"/>
    <s v="USD"/>
    <n v="20"/>
    <n v="6"/>
    <n v="262"/>
    <x v="37"/>
    <n v="5"/>
    <n v="0.3"/>
    <n v="589.6"/>
    <n v="1072"/>
    <s v="OK"/>
    <n v="5360"/>
    <n v="3751.9999999999995"/>
    <n v="803.99999999999955"/>
    <x v="1"/>
    <n v="0.21428571428571419"/>
    <n v="3"/>
    <n v="3"/>
  </r>
  <r>
    <s v="SO - 000162"/>
    <x v="1"/>
    <x v="2"/>
    <d v="2017-12-31T00:00:00"/>
    <x v="937"/>
    <x v="2"/>
    <d v="2018-06-11T00:00:00"/>
    <d v="2018-06-21T00:00:00"/>
    <s v="USD"/>
    <n v="13"/>
    <n v="20"/>
    <n v="152"/>
    <x v="22"/>
    <n v="5"/>
    <n v="0.1"/>
    <n v="2803.95"/>
    <n v="3738.6"/>
    <s v="OK"/>
    <n v="18693"/>
    <n v="16823.7"/>
    <n v="2803.9500000000007"/>
    <x v="0"/>
    <n v="0.16666666666666671"/>
    <n v="10"/>
    <n v="4"/>
  </r>
  <r>
    <s v="SO - 000161"/>
    <x v="0"/>
    <x v="2"/>
    <d v="2017-12-31T00:00:00"/>
    <x v="937"/>
    <x v="2"/>
    <d v="2018-06-13T00:00:00"/>
    <d v="2018-06-15T00:00:00"/>
    <s v="USD"/>
    <n v="3"/>
    <n v="26"/>
    <n v="151"/>
    <x v="5"/>
    <n v="6"/>
    <n v="7.4999999999999997E-2"/>
    <n v="1390.92"/>
    <n v="3477.3"/>
    <s v="OK"/>
    <n v="20863.800000000003"/>
    <n v="19299.015000000003"/>
    <n v="10953.495000000003"/>
    <x v="0"/>
    <n v="0.56756756756756765"/>
    <n v="2"/>
    <n v="6"/>
  </r>
  <r>
    <s v="SO - 000160"/>
    <x v="0"/>
    <x v="0"/>
    <d v="2017-12-31T00:00:00"/>
    <x v="937"/>
    <x v="2"/>
    <d v="2018-06-14T00:00:00"/>
    <d v="2018-06-16T00:00:00"/>
    <s v="USD"/>
    <n v="11"/>
    <n v="33"/>
    <n v="238"/>
    <x v="26"/>
    <n v="5"/>
    <n v="0.3"/>
    <n v="2880.6"/>
    <n v="3892.7"/>
    <s v="OK"/>
    <n v="19463.5"/>
    <n v="13624.449999999999"/>
    <n v="-778.55000000000109"/>
    <x v="1"/>
    <n v="-5.714359111743969E-2"/>
    <n v="2"/>
    <n v="7"/>
  </r>
  <r>
    <s v="SO - 000156"/>
    <x v="2"/>
    <x v="2"/>
    <d v="2017-12-31T00:00:00"/>
    <x v="938"/>
    <x v="2"/>
    <d v="2018-07-02T00:00:00"/>
    <d v="2018-07-08T00:00:00"/>
    <s v="USD"/>
    <n v="24"/>
    <n v="32"/>
    <n v="148"/>
    <x v="27"/>
    <n v="8"/>
    <n v="7.4999999999999997E-2"/>
    <n v="756.3"/>
    <n v="1112.2"/>
    <s v="OK"/>
    <n v="8897.6"/>
    <n v="8230.2800000000007"/>
    <n v="2179.880000000001"/>
    <x v="0"/>
    <n v="0.26486097678329301"/>
    <n v="6"/>
    <n v="26"/>
  </r>
  <r>
    <s v="SO - 000158"/>
    <x v="1"/>
    <x v="4"/>
    <d v="2017-12-31T00:00:00"/>
    <x v="938"/>
    <x v="2"/>
    <d v="2018-06-09T00:00:00"/>
    <d v="2018-06-12T00:00:00"/>
    <s v="USD"/>
    <n v="13"/>
    <n v="8"/>
    <n v="59"/>
    <x v="9"/>
    <n v="3"/>
    <n v="0.4"/>
    <n v="1233.3399999999999"/>
    <n v="2371.8000000000002"/>
    <s v="OK"/>
    <n v="7115.4000000000005"/>
    <n v="4269.24"/>
    <n v="569.22000000000025"/>
    <x v="3"/>
    <n v="0.1333305225286"/>
    <n v="3"/>
    <n v="3"/>
  </r>
  <r>
    <s v="SO - 000159"/>
    <x v="1"/>
    <x v="4"/>
    <d v="2017-12-31T00:00:00"/>
    <x v="938"/>
    <x v="2"/>
    <d v="2018-07-01T00:00:00"/>
    <d v="2018-07-04T00:00:00"/>
    <s v="USD"/>
    <n v="14"/>
    <n v="47"/>
    <n v="60"/>
    <x v="30"/>
    <n v="1"/>
    <n v="0.4"/>
    <n v="686.08"/>
    <n v="857.6"/>
    <s v="OK"/>
    <n v="857.6"/>
    <n v="514.55999999999995"/>
    <n v="-171.5200000000001"/>
    <x v="3"/>
    <n v="-0.33333333333333354"/>
    <n v="3"/>
    <n v="25"/>
  </r>
  <r>
    <s v="SO - 000157"/>
    <x v="1"/>
    <x v="2"/>
    <d v="2017-12-31T00:00:00"/>
    <x v="938"/>
    <x v="2"/>
    <d v="2018-06-22T00:00:00"/>
    <d v="2018-06-23T00:00:00"/>
    <s v="USD"/>
    <n v="19"/>
    <n v="28"/>
    <n v="103"/>
    <x v="9"/>
    <n v="8"/>
    <n v="0.05"/>
    <n v="1814.43"/>
    <n v="3557.7"/>
    <s v="OK"/>
    <n v="28461.599999999999"/>
    <n v="27038.519999999997"/>
    <n v="12523.079999999996"/>
    <x v="2"/>
    <n v="0.46315700711429464"/>
    <n v="1"/>
    <n v="16"/>
  </r>
  <r>
    <s v="SO - 000155"/>
    <x v="3"/>
    <x v="1"/>
    <d v="2017-12-31T00:00:00"/>
    <x v="939"/>
    <x v="2"/>
    <d v="2018-07-03T00:00:00"/>
    <d v="2018-07-08T00:00:00"/>
    <s v="USD"/>
    <n v="27"/>
    <n v="13"/>
    <n v="360"/>
    <x v="11"/>
    <n v="3"/>
    <n v="0.05"/>
    <n v="1377.32"/>
    <n v="2257.9"/>
    <s v="OK"/>
    <n v="6773.7000000000007"/>
    <n v="6435.0150000000003"/>
    <n v="2303.0550000000003"/>
    <x v="2"/>
    <n v="0.35789427064272578"/>
    <n v="5"/>
    <n v="28"/>
  </r>
  <r>
    <s v="SO - 000154"/>
    <x v="2"/>
    <x v="1"/>
    <d v="2017-12-31T00:00:00"/>
    <x v="939"/>
    <x v="2"/>
    <d v="2018-06-12T00:00:00"/>
    <d v="2018-06-18T00:00:00"/>
    <s v="USD"/>
    <n v="23"/>
    <n v="24"/>
    <n v="349"/>
    <x v="12"/>
    <n v="4"/>
    <n v="7.4999999999999997E-2"/>
    <n v="2257.16"/>
    <n v="3825.7"/>
    <s v="OK"/>
    <n v="15302.8"/>
    <n v="14155.09"/>
    <n v="5126.4500000000007"/>
    <x v="0"/>
    <n v="0.36216300991374839"/>
    <n v="6"/>
    <n v="7"/>
  </r>
  <r>
    <s v="SO - 000153"/>
    <x v="1"/>
    <x v="2"/>
    <d v="2018-04-10T00:00:00"/>
    <x v="939"/>
    <x v="2"/>
    <d v="2018-06-21T00:00:00"/>
    <d v="2018-07-01T00:00:00"/>
    <s v="USD"/>
    <n v="19"/>
    <n v="8"/>
    <n v="111"/>
    <x v="34"/>
    <n v="5"/>
    <n v="0.05"/>
    <n v="3062.44"/>
    <n v="3926.2"/>
    <s v="OK"/>
    <n v="19631"/>
    <n v="18649.45"/>
    <n v="3337.25"/>
    <x v="2"/>
    <n v="0.17894629600336739"/>
    <n v="10"/>
    <n v="16"/>
  </r>
  <r>
    <s v="SO - 000152"/>
    <x v="1"/>
    <x v="2"/>
    <d v="2018-04-10T00:00:00"/>
    <x v="939"/>
    <x v="2"/>
    <d v="2018-06-25T00:00:00"/>
    <d v="2018-06-29T00:00:00"/>
    <s v="USD"/>
    <n v="16"/>
    <n v="25"/>
    <n v="141"/>
    <x v="6"/>
    <n v="6"/>
    <n v="0.3"/>
    <n v="582.5"/>
    <n v="924.6"/>
    <s v="OK"/>
    <n v="5547.6"/>
    <n v="3883.32"/>
    <n v="388.32000000000016"/>
    <x v="1"/>
    <n v="9.9996909860634753E-2"/>
    <n v="4"/>
    <n v="20"/>
  </r>
  <r>
    <s v="SO - 000151"/>
    <x v="0"/>
    <x v="2"/>
    <d v="2018-04-10T00:00:00"/>
    <x v="939"/>
    <x v="2"/>
    <d v="2018-06-14T00:00:00"/>
    <d v="2018-06-17T00:00:00"/>
    <s v="USD"/>
    <n v="4"/>
    <n v="19"/>
    <n v="109"/>
    <x v="22"/>
    <n v="3"/>
    <n v="7.4999999999999997E-2"/>
    <n v="1822.4"/>
    <n v="2278"/>
    <s v="OK"/>
    <n v="6834"/>
    <n v="6321.4500000000007"/>
    <n v="854.25"/>
    <x v="0"/>
    <n v="0.13513513513513511"/>
    <n v="3"/>
    <n v="9"/>
  </r>
  <r>
    <s v="SO - 000150"/>
    <x v="2"/>
    <x v="5"/>
    <d v="2018-04-10T00:00:00"/>
    <x v="939"/>
    <x v="2"/>
    <d v="2018-06-28T00:00:00"/>
    <d v="2018-07-07T00:00:00"/>
    <s v="USD"/>
    <n v="23"/>
    <n v="20"/>
    <n v="17"/>
    <x v="37"/>
    <n v="8"/>
    <n v="0.05"/>
    <n v="1455.24"/>
    <n v="3638.1"/>
    <s v="OK"/>
    <n v="29104.799999999999"/>
    <n v="27649.559999999998"/>
    <n v="16007.639999999998"/>
    <x v="2"/>
    <n v="0.57894736842105254"/>
    <n v="9"/>
    <n v="23"/>
  </r>
  <r>
    <s v="SO - 000149"/>
    <x v="2"/>
    <x v="2"/>
    <d v="2017-12-31T00:00:00"/>
    <x v="939"/>
    <x v="2"/>
    <d v="2018-06-14T00:00:00"/>
    <d v="2018-06-17T00:00:00"/>
    <s v="USD"/>
    <n v="24"/>
    <n v="4"/>
    <n v="105"/>
    <x v="34"/>
    <n v="3"/>
    <n v="0.3"/>
    <n v="921.52"/>
    <n v="2003.3"/>
    <s v="OK"/>
    <n v="6009.9"/>
    <n v="4206.9299999999994"/>
    <n v="1442.3699999999994"/>
    <x v="1"/>
    <n v="0.34285571663897418"/>
    <n v="3"/>
    <n v="9"/>
  </r>
  <r>
    <s v="SO - 000143"/>
    <x v="2"/>
    <x v="0"/>
    <d v="2017-12-31T00:00:00"/>
    <x v="940"/>
    <x v="2"/>
    <d v="2018-06-09T00:00:00"/>
    <d v="2018-06-16T00:00:00"/>
    <s v="USD"/>
    <n v="25"/>
    <n v="18"/>
    <n v="249"/>
    <x v="46"/>
    <n v="1"/>
    <n v="0.2"/>
    <n v="1446.8"/>
    <n v="2452.1999999999998"/>
    <s v="OK"/>
    <n v="2452.1999999999998"/>
    <n v="1961.76"/>
    <n v="514.96"/>
    <x v="1"/>
    <n v="0.26249898050729958"/>
    <n v="7"/>
    <n v="5"/>
  </r>
  <r>
    <s v="SO - 000144"/>
    <x v="0"/>
    <x v="5"/>
    <d v="2017-12-31T00:00:00"/>
    <x v="940"/>
    <x v="2"/>
    <d v="2018-06-30T00:00:00"/>
    <d v="2018-07-04T00:00:00"/>
    <s v="USD"/>
    <n v="11"/>
    <n v="21"/>
    <n v="6"/>
    <x v="38"/>
    <n v="3"/>
    <n v="0.05"/>
    <n v="2012.01"/>
    <n v="3095.4"/>
    <s v="OK"/>
    <n v="9286.2000000000007"/>
    <n v="8821.89"/>
    <n v="2785.8599999999997"/>
    <x v="2"/>
    <n v="0.31578947368421051"/>
    <n v="4"/>
    <n v="26"/>
  </r>
  <r>
    <s v="SO - 000147"/>
    <x v="1"/>
    <x v="5"/>
    <d v="2017-12-31T00:00:00"/>
    <x v="940"/>
    <x v="2"/>
    <d v="2018-06-21T00:00:00"/>
    <d v="2018-06-24T00:00:00"/>
    <s v="USD"/>
    <n v="17"/>
    <n v="13"/>
    <n v="38"/>
    <x v="3"/>
    <n v="3"/>
    <n v="0.05"/>
    <n v="1470.11"/>
    <n v="3195.9"/>
    <s v="OK"/>
    <n v="9587.7000000000007"/>
    <n v="9108.3150000000005"/>
    <n v="4697.9850000000006"/>
    <x v="2"/>
    <n v="0.51579079116170223"/>
    <n v="3"/>
    <n v="17"/>
  </r>
  <r>
    <s v="SO - 000146"/>
    <x v="2"/>
    <x v="5"/>
    <d v="2017-12-31T00:00:00"/>
    <x v="940"/>
    <x v="2"/>
    <d v="2018-06-10T00:00:00"/>
    <d v="2018-06-15T00:00:00"/>
    <s v="USD"/>
    <n v="23"/>
    <n v="3"/>
    <n v="37"/>
    <x v="38"/>
    <n v="8"/>
    <n v="0.1"/>
    <n v="1382.88"/>
    <n v="2304.8000000000002"/>
    <s v="OK"/>
    <n v="18438.400000000001"/>
    <n v="16594.560000000001"/>
    <n v="5531.52"/>
    <x v="0"/>
    <n v="0.33333333333333331"/>
    <n v="5"/>
    <n v="6"/>
  </r>
  <r>
    <s v="SO - 000148"/>
    <x v="1"/>
    <x v="3"/>
    <d v="2017-12-31T00:00:00"/>
    <x v="940"/>
    <x v="2"/>
    <d v="2018-06-19T00:00:00"/>
    <d v="2018-06-26T00:00:00"/>
    <s v="USD"/>
    <n v="18"/>
    <n v="49"/>
    <n v="294"/>
    <x v="27"/>
    <n v="7"/>
    <n v="0.05"/>
    <n v="5161.68"/>
    <n v="6452.1"/>
    <s v="OK"/>
    <n v="45164.700000000004"/>
    <n v="42906.465000000004"/>
    <n v="6774.7050000000017"/>
    <x v="2"/>
    <n v="0.15789473684210528"/>
    <n v="7"/>
    <n v="15"/>
  </r>
  <r>
    <s v="SO - 000145"/>
    <x v="1"/>
    <x v="0"/>
    <d v="2017-12-31T00:00:00"/>
    <x v="940"/>
    <x v="2"/>
    <d v="2018-06-12T00:00:00"/>
    <d v="2018-06-14T00:00:00"/>
    <s v="USD"/>
    <n v="15"/>
    <n v="14"/>
    <n v="212"/>
    <x v="37"/>
    <n v="4"/>
    <n v="0.4"/>
    <n v="2164.9"/>
    <n v="3865.9"/>
    <s v="OK"/>
    <n v="15463.6"/>
    <n v="9278.16"/>
    <n v="618.55999999999949"/>
    <x v="3"/>
    <n v="6.6668391146520373E-2"/>
    <n v="2"/>
    <n v="8"/>
  </r>
  <r>
    <s v="SO - 000134"/>
    <x v="1"/>
    <x v="1"/>
    <d v="2017-12-31T00:00:00"/>
    <x v="941"/>
    <x v="2"/>
    <d v="2018-06-30T00:00:00"/>
    <d v="2018-07-05T00:00:00"/>
    <s v="USD"/>
    <n v="17"/>
    <n v="42"/>
    <n v="362"/>
    <x v="43"/>
    <n v="1"/>
    <n v="0.05"/>
    <n v="3832.67"/>
    <n v="6083.6"/>
    <s v="OK"/>
    <n v="6083.6"/>
    <n v="5779.42"/>
    <n v="1946.75"/>
    <x v="2"/>
    <n v="0.33684175920767134"/>
    <n v="5"/>
    <n v="27"/>
  </r>
  <r>
    <s v="SO - 000131"/>
    <x v="0"/>
    <x v="3"/>
    <d v="2018-04-10T00:00:00"/>
    <x v="941"/>
    <x v="2"/>
    <d v="2018-06-26T00:00:00"/>
    <d v="2018-07-05T00:00:00"/>
    <s v="USD"/>
    <n v="8"/>
    <n v="29"/>
    <n v="305"/>
    <x v="42"/>
    <n v="7"/>
    <n v="7.4999999999999997E-2"/>
    <n v="2734.61"/>
    <n v="6076.9"/>
    <s v="OK"/>
    <n v="42538.299999999996"/>
    <n v="39347.927499999998"/>
    <n v="20205.657499999998"/>
    <x v="0"/>
    <n v="0.51351262401304365"/>
    <n v="9"/>
    <n v="23"/>
  </r>
  <r>
    <s v="SO - 000132"/>
    <x v="1"/>
    <x v="3"/>
    <d v="2017-12-31T00:00:00"/>
    <x v="941"/>
    <x v="2"/>
    <d v="2018-06-05T00:00:00"/>
    <d v="2018-06-10T00:00:00"/>
    <s v="USD"/>
    <n v="13"/>
    <n v="35"/>
    <n v="303"/>
    <x v="15"/>
    <n v="7"/>
    <n v="0.2"/>
    <n v="4186.7"/>
    <n v="5735.2"/>
    <s v="OK"/>
    <n v="40146.400000000001"/>
    <n v="32117.120000000003"/>
    <n v="2810.2200000000048"/>
    <x v="1"/>
    <n v="8.7499128190821729E-2"/>
    <n v="5"/>
    <n v="2"/>
  </r>
  <r>
    <s v="SO - 000133"/>
    <x v="1"/>
    <x v="0"/>
    <d v="2017-12-31T00:00:00"/>
    <x v="941"/>
    <x v="2"/>
    <d v="2018-06-30T00:00:00"/>
    <d v="2018-07-10T00:00:00"/>
    <s v="USD"/>
    <n v="19"/>
    <n v="46"/>
    <n v="217"/>
    <x v="35"/>
    <n v="3"/>
    <n v="0.1"/>
    <n v="2077.34"/>
    <n v="3919.5"/>
    <s v="OK"/>
    <n v="11758.5"/>
    <n v="10582.65"/>
    <n v="4350.6299999999992"/>
    <x v="0"/>
    <n v="0.41110969369675832"/>
    <n v="10"/>
    <n v="27"/>
  </r>
  <r>
    <s v="SO - 000135"/>
    <x v="3"/>
    <x v="1"/>
    <d v="2018-04-10T00:00:00"/>
    <x v="941"/>
    <x v="2"/>
    <d v="2018-06-14T00:00:00"/>
    <d v="2018-06-15T00:00:00"/>
    <s v="USD"/>
    <n v="26"/>
    <n v="2"/>
    <n v="335"/>
    <x v="13"/>
    <n v="5"/>
    <n v="7.4999999999999997E-2"/>
    <n v="1642.3"/>
    <n v="2566.1"/>
    <s v="OK"/>
    <n v="12830.5"/>
    <n v="11868.212500000001"/>
    <n v="3656.7125000000015"/>
    <x v="0"/>
    <n v="0.30810979328184435"/>
    <n v="1"/>
    <n v="11"/>
  </r>
  <r>
    <s v="SO - 000141"/>
    <x v="0"/>
    <x v="5"/>
    <d v="2017-12-31T00:00:00"/>
    <x v="941"/>
    <x v="2"/>
    <d v="2018-06-15T00:00:00"/>
    <d v="2018-06-17T00:00:00"/>
    <s v="USD"/>
    <n v="7"/>
    <n v="26"/>
    <n v="40"/>
    <x v="16"/>
    <n v="7"/>
    <n v="0.05"/>
    <n v="1587.5"/>
    <n v="2405.3000000000002"/>
    <s v="OK"/>
    <n v="16837.100000000002"/>
    <n v="15995.245000000001"/>
    <n v="4882.7450000000008"/>
    <x v="2"/>
    <n v="0.30526228263462052"/>
    <n v="2"/>
    <n v="12"/>
  </r>
  <r>
    <s v="SO - 000137"/>
    <x v="0"/>
    <x v="0"/>
    <d v="2017-12-31T00:00:00"/>
    <x v="941"/>
    <x v="2"/>
    <d v="2018-06-14T00:00:00"/>
    <d v="2018-06-21T00:00:00"/>
    <s v="USD"/>
    <n v="7"/>
    <n v="46"/>
    <n v="256"/>
    <x v="30"/>
    <n v="1"/>
    <n v="7.4999999999999997E-2"/>
    <n v="120.2"/>
    <n v="261.3"/>
    <s v="OK"/>
    <n v="261.3"/>
    <n v="241.70250000000001"/>
    <n v="121.50250000000001"/>
    <x v="0"/>
    <n v="0.50269442806756237"/>
    <n v="7"/>
    <n v="11"/>
  </r>
  <r>
    <s v="SO - 000138"/>
    <x v="1"/>
    <x v="1"/>
    <d v="2017-12-31T00:00:00"/>
    <x v="941"/>
    <x v="2"/>
    <d v="2018-06-28T00:00:00"/>
    <d v="2018-07-08T00:00:00"/>
    <s v="USD"/>
    <n v="12"/>
    <n v="22"/>
    <n v="360"/>
    <x v="7"/>
    <n v="8"/>
    <n v="0.05"/>
    <n v="698.81"/>
    <n v="998.3"/>
    <s v="OK"/>
    <n v="7986.4"/>
    <n v="7587.079999999999"/>
    <n v="1996.5999999999995"/>
    <x v="2"/>
    <n v="0.26315789473684209"/>
    <n v="10"/>
    <n v="25"/>
  </r>
  <r>
    <s v="SO - 000139"/>
    <x v="0"/>
    <x v="2"/>
    <d v="2017-12-31T00:00:00"/>
    <x v="941"/>
    <x v="2"/>
    <d v="2018-06-13T00:00:00"/>
    <d v="2018-06-21T00:00:00"/>
    <s v="USD"/>
    <n v="4"/>
    <n v="34"/>
    <n v="90"/>
    <x v="13"/>
    <n v="6"/>
    <n v="0.2"/>
    <n v="1958.54"/>
    <n v="3497.4"/>
    <s v="OK"/>
    <n v="20984.400000000001"/>
    <n v="16787.52"/>
    <n v="5036.2800000000007"/>
    <x v="1"/>
    <n v="0.30000142963344201"/>
    <n v="8"/>
    <n v="10"/>
  </r>
  <r>
    <s v="SO - 000140"/>
    <x v="0"/>
    <x v="2"/>
    <d v="2017-12-31T00:00:00"/>
    <x v="941"/>
    <x v="2"/>
    <d v="2018-06-18T00:00:00"/>
    <d v="2018-06-28T00:00:00"/>
    <s v="USD"/>
    <n v="9"/>
    <n v="26"/>
    <n v="196"/>
    <x v="12"/>
    <n v="4"/>
    <n v="0.05"/>
    <n v="486.89"/>
    <n v="1132.3"/>
    <s v="OK"/>
    <n v="4529.2"/>
    <n v="4302.74"/>
    <n v="2355.1799999999998"/>
    <x v="2"/>
    <n v="0.54736749141244878"/>
    <n v="10"/>
    <n v="15"/>
  </r>
  <r>
    <s v="SO - 000142"/>
    <x v="2"/>
    <x v="1"/>
    <d v="2017-12-31T00:00:00"/>
    <x v="941"/>
    <x v="2"/>
    <d v="2018-06-24T00:00:00"/>
    <d v="2018-07-03T00:00:00"/>
    <s v="USD"/>
    <n v="24"/>
    <n v="24"/>
    <n v="367"/>
    <x v="4"/>
    <n v="8"/>
    <n v="0.05"/>
    <n v="3249.97"/>
    <n v="5701.7"/>
    <s v="OK"/>
    <n v="45613.599999999999"/>
    <n v="43332.92"/>
    <n v="17333.16"/>
    <x v="2"/>
    <n v="0.39999981538285445"/>
    <n v="9"/>
    <n v="21"/>
  </r>
  <r>
    <s v="SO - 000136"/>
    <x v="2"/>
    <x v="4"/>
    <d v="2017-12-31T00:00:00"/>
    <x v="941"/>
    <x v="2"/>
    <d v="2018-06-07T00:00:00"/>
    <d v="2018-06-13T00:00:00"/>
    <s v="USD"/>
    <n v="22"/>
    <n v="28"/>
    <n v="84"/>
    <x v="20"/>
    <n v="2"/>
    <n v="7.4999999999999997E-2"/>
    <n v="1093.44"/>
    <n v="2278"/>
    <s v="OK"/>
    <n v="4556"/>
    <n v="4214.3"/>
    <n v="2027.42"/>
    <x v="0"/>
    <n v="0.48108108108108105"/>
    <n v="6"/>
    <n v="4"/>
  </r>
  <r>
    <s v="SO - 000124"/>
    <x v="2"/>
    <x v="0"/>
    <d v="2017-12-31T00:00:00"/>
    <x v="942"/>
    <x v="2"/>
    <d v="2018-06-22T00:00:00"/>
    <d v="2018-07-02T00:00:00"/>
    <s v="USD"/>
    <n v="24"/>
    <n v="19"/>
    <n v="218"/>
    <x v="33"/>
    <n v="3"/>
    <n v="0.4"/>
    <n v="866.71"/>
    <n v="1969.8"/>
    <s v="OK"/>
    <n v="5909.4"/>
    <n v="3545.64"/>
    <n v="945.50999999999976"/>
    <x v="3"/>
    <n v="0.26666835888584284"/>
    <n v="10"/>
    <n v="20"/>
  </r>
  <r>
    <s v="SO - 000122"/>
    <x v="0"/>
    <x v="3"/>
    <d v="2018-04-10T00:00:00"/>
    <x v="942"/>
    <x v="2"/>
    <d v="2018-06-10T00:00:00"/>
    <d v="2018-06-16T00:00:00"/>
    <s v="USD"/>
    <n v="2"/>
    <n v="14"/>
    <n v="282"/>
    <x v="30"/>
    <n v="7"/>
    <n v="7.4999999999999997E-2"/>
    <n v="654.46"/>
    <n v="991.6"/>
    <s v="OK"/>
    <n v="6941.2"/>
    <n v="6420.6100000000006"/>
    <n v="1839.3900000000003"/>
    <x v="0"/>
    <n v="0.28648212553012881"/>
    <n v="6"/>
    <n v="8"/>
  </r>
  <r>
    <s v="SO - 000123"/>
    <x v="0"/>
    <x v="5"/>
    <d v="2018-04-10T00:00:00"/>
    <x v="942"/>
    <x v="2"/>
    <d v="2018-06-26T00:00:00"/>
    <d v="2018-06-28T00:00:00"/>
    <s v="USD"/>
    <n v="7"/>
    <n v="40"/>
    <n v="20"/>
    <x v="3"/>
    <n v="2"/>
    <n v="0.2"/>
    <n v="3064.45"/>
    <n v="3979.8"/>
    <s v="OK"/>
    <n v="7959.6"/>
    <n v="6367.68"/>
    <n v="238.78000000000065"/>
    <x v="1"/>
    <n v="3.7498743655460173E-2"/>
    <n v="2"/>
    <n v="24"/>
  </r>
  <r>
    <s v="SO - 000125"/>
    <x v="0"/>
    <x v="2"/>
    <d v="2018-04-10T00:00:00"/>
    <x v="942"/>
    <x v="2"/>
    <d v="2018-06-16T00:00:00"/>
    <d v="2018-06-24T00:00:00"/>
    <s v="USD"/>
    <n v="4"/>
    <n v="15"/>
    <n v="173"/>
    <x v="21"/>
    <n v="1"/>
    <n v="0.15"/>
    <n v="131.32"/>
    <n v="268"/>
    <s v="OK"/>
    <n v="268"/>
    <n v="227.79999999999998"/>
    <n v="96.47999999999999"/>
    <x v="0"/>
    <n v="0.42352941176470588"/>
    <n v="8"/>
    <n v="14"/>
  </r>
  <r>
    <s v="SO - 000128"/>
    <x v="0"/>
    <x v="0"/>
    <d v="2017-12-31T00:00:00"/>
    <x v="942"/>
    <x v="2"/>
    <d v="2018-06-20T00:00:00"/>
    <d v="2018-06-29T00:00:00"/>
    <s v="USD"/>
    <n v="9"/>
    <n v="32"/>
    <n v="238"/>
    <x v="2"/>
    <n v="4"/>
    <n v="0.05"/>
    <n v="2679.93"/>
    <n v="3999.9"/>
    <s v="OK"/>
    <n v="15999.6"/>
    <n v="15199.619999999999"/>
    <n v="4479.8999999999996"/>
    <x v="2"/>
    <n v="0.29473763159868471"/>
    <n v="9"/>
    <n v="18"/>
  </r>
  <r>
    <s v="SO - 000127"/>
    <x v="0"/>
    <x v="0"/>
    <d v="2017-12-31T00:00:00"/>
    <x v="942"/>
    <x v="2"/>
    <d v="2018-06-26T00:00:00"/>
    <d v="2018-07-06T00:00:00"/>
    <s v="USD"/>
    <n v="7"/>
    <n v="32"/>
    <n v="229"/>
    <x v="43"/>
    <n v="3"/>
    <n v="7.4999999999999997E-2"/>
    <n v="2510.09"/>
    <n v="2988.2"/>
    <s v="OK"/>
    <n v="8964.5999999999985"/>
    <n v="8292.2549999999992"/>
    <n v="761.98499999999876"/>
    <x v="0"/>
    <n v="9.1891168325141812E-2"/>
    <n v="10"/>
    <n v="24"/>
  </r>
  <r>
    <s v="SO - 000129"/>
    <x v="2"/>
    <x v="2"/>
    <d v="2018-04-10T00:00:00"/>
    <x v="942"/>
    <x v="2"/>
    <d v="2018-06-21T00:00:00"/>
    <d v="2018-06-22T00:00:00"/>
    <s v="USD"/>
    <n v="20"/>
    <n v="22"/>
    <n v="97"/>
    <x v="19"/>
    <n v="3"/>
    <n v="0.05"/>
    <n v="2450.3200000000002"/>
    <n v="5976.4"/>
    <s v="OK"/>
    <n v="17929.199999999997"/>
    <n v="17032.739999999998"/>
    <n v="9681.779999999997"/>
    <x v="2"/>
    <n v="0.56842175715709853"/>
    <n v="1"/>
    <n v="19"/>
  </r>
  <r>
    <s v="SO - 000130"/>
    <x v="0"/>
    <x v="2"/>
    <d v="2018-04-10T00:00:00"/>
    <x v="942"/>
    <x v="2"/>
    <d v="2018-06-27T00:00:00"/>
    <d v="2018-06-29T00:00:00"/>
    <s v="USD"/>
    <n v="8"/>
    <n v="5"/>
    <n v="103"/>
    <x v="8"/>
    <n v="5"/>
    <n v="0.1"/>
    <n v="2378.9"/>
    <n v="2901.1"/>
    <s v="OK"/>
    <n v="14505.5"/>
    <n v="13054.95"/>
    <n v="1160.4500000000007"/>
    <x v="0"/>
    <n v="8.8889654881864788E-2"/>
    <n v="2"/>
    <n v="25"/>
  </r>
  <r>
    <s v="SO - 000126"/>
    <x v="1"/>
    <x v="2"/>
    <d v="2017-12-31T00:00:00"/>
    <x v="942"/>
    <x v="2"/>
    <d v="2018-06-21T00:00:00"/>
    <d v="2018-07-01T00:00:00"/>
    <s v="USD"/>
    <n v="18"/>
    <n v="46"/>
    <n v="110"/>
    <x v="41"/>
    <n v="7"/>
    <n v="0.1"/>
    <n v="95.81"/>
    <n v="174.2"/>
    <s v="OK"/>
    <n v="1219.3999999999999"/>
    <n v="1097.4599999999998"/>
    <n v="426.78999999999974"/>
    <x v="0"/>
    <n v="0.38888888888888873"/>
    <n v="10"/>
    <n v="19"/>
  </r>
  <r>
    <s v="SO - 000109"/>
    <x v="0"/>
    <x v="3"/>
    <d v="2017-12-31T00:00:00"/>
    <x v="943"/>
    <x v="2"/>
    <d v="2018-06-16T00:00:00"/>
    <d v="2018-06-21T00:00:00"/>
    <s v="USD"/>
    <n v="4"/>
    <n v="9"/>
    <n v="299"/>
    <x v="31"/>
    <n v="4"/>
    <n v="0.3"/>
    <n v="2211.1999999999998"/>
    <n v="3879.3"/>
    <s v="OK"/>
    <n v="15517.2"/>
    <n v="10862.039999999999"/>
    <n v="2017.2399999999998"/>
    <x v="1"/>
    <n v="0.18571465396923598"/>
    <n v="5"/>
    <n v="15"/>
  </r>
  <r>
    <s v="SO - 000110"/>
    <x v="0"/>
    <x v="0"/>
    <d v="2017-12-31T00:00:00"/>
    <x v="943"/>
    <x v="2"/>
    <d v="2018-06-29T00:00:00"/>
    <d v="2018-07-01T00:00:00"/>
    <s v="USD"/>
    <n v="10"/>
    <n v="33"/>
    <n v="261"/>
    <x v="21"/>
    <n v="8"/>
    <n v="0.05"/>
    <n v="1212.97"/>
    <n v="1956.4"/>
    <s v="OK"/>
    <n v="15651.2"/>
    <n v="14868.64"/>
    <n v="5164.8799999999992"/>
    <x v="2"/>
    <n v="0.347367344962283"/>
    <n v="2"/>
    <n v="28"/>
  </r>
  <r>
    <s v="SO - 000111"/>
    <x v="2"/>
    <x v="5"/>
    <d v="2017-12-31T00:00:00"/>
    <x v="943"/>
    <x v="2"/>
    <d v="2018-06-15T00:00:00"/>
    <d v="2018-06-20T00:00:00"/>
    <s v="USD"/>
    <n v="23"/>
    <n v="21"/>
    <n v="17"/>
    <x v="20"/>
    <n v="6"/>
    <n v="0.1"/>
    <n v="124.62"/>
    <n v="201"/>
    <s v="OK"/>
    <n v="1206"/>
    <n v="1085.4000000000001"/>
    <n v="337.68000000000006"/>
    <x v="0"/>
    <n v="0.31111111111111112"/>
    <n v="5"/>
    <n v="14"/>
  </r>
  <r>
    <s v="SO - 000113"/>
    <x v="0"/>
    <x v="3"/>
    <d v="2018-04-10T00:00:00"/>
    <x v="943"/>
    <x v="2"/>
    <d v="2018-06-22T00:00:00"/>
    <d v="2018-07-02T00:00:00"/>
    <s v="USD"/>
    <n v="4"/>
    <n v="36"/>
    <n v="317"/>
    <x v="32"/>
    <n v="5"/>
    <n v="0.05"/>
    <n v="641.66"/>
    <n v="1051.9000000000001"/>
    <s v="OK"/>
    <n v="5259.5"/>
    <n v="4996.5249999999996"/>
    <n v="1788.2249999999999"/>
    <x v="2"/>
    <n v="0.3578937361466219"/>
    <n v="10"/>
    <n v="21"/>
  </r>
  <r>
    <s v="SO - 000114"/>
    <x v="0"/>
    <x v="3"/>
    <d v="2018-04-10T00:00:00"/>
    <x v="943"/>
    <x v="2"/>
    <d v="2018-06-07T00:00:00"/>
    <d v="2018-06-15T00:00:00"/>
    <s v="USD"/>
    <n v="8"/>
    <n v="17"/>
    <n v="291"/>
    <x v="8"/>
    <n v="6"/>
    <n v="0.15"/>
    <n v="216.41"/>
    <n v="254.6"/>
    <s v="OK"/>
    <n v="1527.6"/>
    <n v="1298.4599999999998"/>
    <n v="-2.2737367544323206E-13"/>
    <x v="0"/>
    <n v="-1.7511026557863322E-16"/>
    <n v="8"/>
    <n v="6"/>
  </r>
  <r>
    <s v="SO - 000112"/>
    <x v="0"/>
    <x v="2"/>
    <d v="2018-04-10T00:00:00"/>
    <x v="943"/>
    <x v="2"/>
    <d v="2018-06-07T00:00:00"/>
    <d v="2018-06-17T00:00:00"/>
    <s v="USD"/>
    <n v="10"/>
    <n v="21"/>
    <n v="152"/>
    <x v="13"/>
    <n v="5"/>
    <n v="0.15"/>
    <n v="2762.28"/>
    <n v="6277.9"/>
    <s v="OK"/>
    <n v="31389.5"/>
    <n v="26681.075000000001"/>
    <n v="12869.674999999999"/>
    <x v="0"/>
    <n v="0.48235219158148607"/>
    <n v="10"/>
    <n v="6"/>
  </r>
  <r>
    <s v="SO - 000116"/>
    <x v="0"/>
    <x v="1"/>
    <d v="2017-12-31T00:00:00"/>
    <x v="943"/>
    <x v="2"/>
    <d v="2018-06-24T00:00:00"/>
    <d v="2018-07-02T00:00:00"/>
    <s v="USD"/>
    <n v="5"/>
    <n v="11"/>
    <n v="354"/>
    <x v="12"/>
    <n v="3"/>
    <n v="0.05"/>
    <n v="700.69"/>
    <n v="1112.2"/>
    <s v="OK"/>
    <n v="3336.6000000000004"/>
    <n v="3169.77"/>
    <n v="1067.6999999999998"/>
    <x v="2"/>
    <n v="0.33683831949952198"/>
    <n v="8"/>
    <n v="23"/>
  </r>
  <r>
    <s v="SO - 000117"/>
    <x v="0"/>
    <x v="3"/>
    <d v="2018-04-10T00:00:00"/>
    <x v="943"/>
    <x v="2"/>
    <d v="2018-06-19T00:00:00"/>
    <d v="2018-06-27T00:00:00"/>
    <s v="USD"/>
    <n v="9"/>
    <n v="10"/>
    <n v="320"/>
    <x v="29"/>
    <n v="3"/>
    <n v="7.4999999999999997E-2"/>
    <n v="904.84"/>
    <n v="1239.5"/>
    <s v="OK"/>
    <n v="3718.5"/>
    <n v="3439.6125000000002"/>
    <n v="725.0925000000002"/>
    <x v="0"/>
    <n v="0.21080644985445313"/>
    <n v="8"/>
    <n v="18"/>
  </r>
  <r>
    <s v="SO - 000118"/>
    <x v="0"/>
    <x v="5"/>
    <d v="2018-04-10T00:00:00"/>
    <x v="943"/>
    <x v="2"/>
    <d v="2018-06-06T00:00:00"/>
    <d v="2018-06-14T00:00:00"/>
    <s v="USD"/>
    <n v="8"/>
    <n v="30"/>
    <n v="21"/>
    <x v="4"/>
    <n v="4"/>
    <n v="0.1"/>
    <n v="393.96"/>
    <n v="984.9"/>
    <s v="OK"/>
    <n v="3939.6"/>
    <n v="3545.64"/>
    <n v="1969.8"/>
    <x v="0"/>
    <n v="0.55555555555555558"/>
    <n v="8"/>
    <n v="5"/>
  </r>
  <r>
    <s v="SO - 000119"/>
    <x v="0"/>
    <x v="1"/>
    <d v="2018-04-10T00:00:00"/>
    <x v="943"/>
    <x v="2"/>
    <d v="2018-06-07T00:00:00"/>
    <d v="2018-06-15T00:00:00"/>
    <s v="USD"/>
    <n v="5"/>
    <n v="5"/>
    <n v="349"/>
    <x v="26"/>
    <n v="4"/>
    <n v="0.1"/>
    <n v="4130.01"/>
    <n v="5581.1"/>
    <s v="OK"/>
    <n v="22324.400000000001"/>
    <n v="20091.960000000003"/>
    <n v="3571.9200000000019"/>
    <x v="0"/>
    <n v="0.17777857411621373"/>
    <n v="8"/>
    <n v="6"/>
  </r>
  <r>
    <s v="SO - 000120"/>
    <x v="1"/>
    <x v="2"/>
    <d v="2017-12-31T00:00:00"/>
    <x v="943"/>
    <x v="2"/>
    <d v="2018-06-11T00:00:00"/>
    <d v="2018-06-17T00:00:00"/>
    <s v="USD"/>
    <n v="14"/>
    <n v="23"/>
    <n v="134"/>
    <x v="41"/>
    <n v="4"/>
    <n v="0.05"/>
    <n v="1795.33"/>
    <n v="3095.4"/>
    <s v="OK"/>
    <n v="12381.6"/>
    <n v="11762.52"/>
    <n v="4581.2000000000007"/>
    <x v="2"/>
    <n v="0.38947436433689386"/>
    <n v="6"/>
    <n v="10"/>
  </r>
  <r>
    <s v="SO - 000121"/>
    <x v="3"/>
    <x v="2"/>
    <d v="2018-04-10T00:00:00"/>
    <x v="943"/>
    <x v="2"/>
    <d v="2018-06-18T00:00:00"/>
    <d v="2018-06-20T00:00:00"/>
    <s v="USD"/>
    <n v="25"/>
    <n v="46"/>
    <n v="193"/>
    <x v="27"/>
    <n v="4"/>
    <n v="0.4"/>
    <n v="1754.06"/>
    <n v="2278"/>
    <s v="OK"/>
    <n v="9112"/>
    <n v="5467.2"/>
    <n v="-1549.04"/>
    <x v="3"/>
    <n v="-0.28333333333333333"/>
    <n v="2"/>
    <n v="17"/>
  </r>
  <r>
    <s v="SO - 000115"/>
    <x v="0"/>
    <x v="2"/>
    <d v="2017-12-31T00:00:00"/>
    <x v="943"/>
    <x v="2"/>
    <d v="2018-06-15T00:00:00"/>
    <d v="2018-06-20T00:00:00"/>
    <s v="USD"/>
    <n v="9"/>
    <n v="32"/>
    <n v="138"/>
    <x v="29"/>
    <n v="6"/>
    <n v="0.15"/>
    <n v="3146.32"/>
    <n v="3932.9"/>
    <s v="OK"/>
    <n v="23597.4"/>
    <n v="20057.79"/>
    <n v="1179.869999999999"/>
    <x v="0"/>
    <n v="5.882352941176465E-2"/>
    <n v="5"/>
    <n v="14"/>
  </r>
  <r>
    <s v="SO - 000108"/>
    <x v="0"/>
    <x v="3"/>
    <d v="2018-04-10T00:00:00"/>
    <x v="944"/>
    <x v="2"/>
    <d v="2018-06-26T00:00:00"/>
    <d v="2018-07-01T00:00:00"/>
    <s v="USD"/>
    <n v="6"/>
    <n v="9"/>
    <n v="280"/>
    <x v="43"/>
    <n v="5"/>
    <n v="0.05"/>
    <n v="1525.19"/>
    <n v="1815.7"/>
    <s v="OK"/>
    <n v="9078.5"/>
    <n v="8624.5749999999989"/>
    <n v="998.62499999999818"/>
    <x v="2"/>
    <n v="0.1157883142067868"/>
    <n v="5"/>
    <n v="26"/>
  </r>
  <r>
    <s v="SO - 000107"/>
    <x v="0"/>
    <x v="5"/>
    <d v="2017-12-31T00:00:00"/>
    <x v="944"/>
    <x v="2"/>
    <d v="2018-06-08T00:00:00"/>
    <d v="2018-06-14T00:00:00"/>
    <s v="USD"/>
    <n v="10"/>
    <n v="14"/>
    <n v="6"/>
    <x v="23"/>
    <n v="4"/>
    <n v="0.15"/>
    <n v="536.66999999999996"/>
    <n v="1192.5999999999999"/>
    <s v="OK"/>
    <n v="4770.3999999999996"/>
    <n v="4054.8399999999997"/>
    <n v="1908.1599999999999"/>
    <x v="0"/>
    <n v="0.47058823529411764"/>
    <n v="6"/>
    <n v="8"/>
  </r>
  <r>
    <s v="SO - 000106"/>
    <x v="1"/>
    <x v="3"/>
    <d v="2017-12-31T00:00:00"/>
    <x v="944"/>
    <x v="2"/>
    <d v="2018-06-08T00:00:00"/>
    <d v="2018-06-13T00:00:00"/>
    <s v="USD"/>
    <n v="12"/>
    <n v="21"/>
    <n v="285"/>
    <x v="30"/>
    <n v="5"/>
    <n v="0.05"/>
    <n v="446.56"/>
    <n v="1038.5"/>
    <s v="OK"/>
    <n v="5192.5"/>
    <n v="4932.875"/>
    <n v="2700.0749999999998"/>
    <x v="2"/>
    <n v="0.54736335301421579"/>
    <n v="5"/>
    <n v="8"/>
  </r>
  <r>
    <s v="SO - 000105"/>
    <x v="2"/>
    <x v="2"/>
    <d v="2018-04-10T00:00:00"/>
    <x v="944"/>
    <x v="2"/>
    <d v="2018-06-16T00:00:00"/>
    <d v="2018-06-26T00:00:00"/>
    <s v="USD"/>
    <n v="22"/>
    <n v="49"/>
    <n v="111"/>
    <x v="10"/>
    <n v="8"/>
    <n v="0.1"/>
    <n v="1476.14"/>
    <n v="1822.4"/>
    <s v="OK"/>
    <n v="14579.2"/>
    <n v="13121.28"/>
    <n v="1312.1599999999999"/>
    <x v="0"/>
    <n v="0.10000243878645984"/>
    <n v="10"/>
    <n v="16"/>
  </r>
  <r>
    <s v="SO - 000104"/>
    <x v="3"/>
    <x v="2"/>
    <d v="2017-12-31T00:00:00"/>
    <x v="944"/>
    <x v="2"/>
    <d v="2018-06-02T00:00:00"/>
    <d v="2018-06-07T00:00:00"/>
    <s v="USD"/>
    <n v="28"/>
    <n v="48"/>
    <n v="107"/>
    <x v="42"/>
    <n v="8"/>
    <n v="7.4999999999999997E-2"/>
    <n v="1464.69"/>
    <n v="2324.9"/>
    <s v="OK"/>
    <n v="18599.2"/>
    <n v="17204.260000000002"/>
    <n v="5486.7400000000016"/>
    <x v="0"/>
    <n v="0.31891752391558842"/>
    <n v="5"/>
    <n v="2"/>
  </r>
  <r>
    <s v="SO - 000103"/>
    <x v="2"/>
    <x v="0"/>
    <d v="2017-12-31T00:00:00"/>
    <x v="944"/>
    <x v="2"/>
    <d v="2018-06-21T00:00:00"/>
    <d v="2018-07-01T00:00:00"/>
    <s v="USD"/>
    <n v="21"/>
    <n v="16"/>
    <n v="213"/>
    <x v="34"/>
    <n v="1"/>
    <n v="0.05"/>
    <n v="781.22"/>
    <n v="1775.5"/>
    <s v="OK"/>
    <n v="1775.5"/>
    <n v="1686.7249999999999"/>
    <n v="905.50499999999988"/>
    <x v="2"/>
    <n v="0.5368421052631579"/>
    <n v="10"/>
    <n v="21"/>
  </r>
  <r>
    <s v="SO - 000102"/>
    <x v="1"/>
    <x v="2"/>
    <d v="2017-12-31T00:00:00"/>
    <x v="944"/>
    <x v="2"/>
    <d v="2018-06-22T00:00:00"/>
    <d v="2018-07-02T00:00:00"/>
    <s v="USD"/>
    <n v="14"/>
    <n v="20"/>
    <n v="196"/>
    <x v="14"/>
    <n v="3"/>
    <n v="7.4999999999999997E-2"/>
    <n v="3348.66"/>
    <n v="3939.6"/>
    <s v="OK"/>
    <n v="11818.8"/>
    <n v="10932.39"/>
    <n v="886.40999999999985"/>
    <x v="0"/>
    <n v="8.1081081081081072E-2"/>
    <n v="10"/>
    <n v="22"/>
  </r>
  <r>
    <s v="SO - 000101"/>
    <x v="0"/>
    <x v="0"/>
    <d v="2017-12-31T00:00:00"/>
    <x v="944"/>
    <x v="2"/>
    <d v="2018-06-14T00:00:00"/>
    <d v="2018-06-19T00:00:00"/>
    <s v="USD"/>
    <n v="6"/>
    <n v="15"/>
    <n v="259"/>
    <x v="18"/>
    <n v="5"/>
    <n v="7.4999999999999997E-2"/>
    <n v="1001.18"/>
    <n v="1963.1"/>
    <s v="OK"/>
    <n v="9815.5"/>
    <n v="9079.3374999999996"/>
    <n v="4073.4375"/>
    <x v="0"/>
    <n v="0.44864919934962216"/>
    <n v="5"/>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3656B-87AC-4508-8DE8-1741EE347C5D}"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A3:C7" firstHeaderRow="0" firstDataRow="1" firstDataCol="1"/>
  <pivotFields count="28">
    <pivotField showAll="0"/>
    <pivotField axis="axisRow"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dataField="1" numFmtId="164" showAll="0"/>
    <pivotField dataField="1" numFmtId="164"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4">
    <i>
      <x/>
    </i>
    <i>
      <x v="1"/>
    </i>
    <i>
      <x v="2"/>
    </i>
    <i>
      <x v="3"/>
    </i>
  </rowItems>
  <colFields count="1">
    <field x="-2"/>
  </colFields>
  <colItems count="2">
    <i>
      <x/>
    </i>
    <i i="1">
      <x v="1"/>
    </i>
  </colItems>
  <dataFields count="2">
    <dataField name="Sum of NetSales" fld="19" baseField="0" baseItem="0" numFmtId="164"/>
    <dataField name="Sum of Profit" fld="20" baseField="0" baseItem="0" numFmtId="164"/>
  </dataFields>
  <formats count="16">
    <format dxfId="309">
      <pivotArea type="all" dataOnly="0" outline="0" fieldPosition="0"/>
    </format>
    <format dxfId="308">
      <pivotArea outline="0" collapsedLevelsAreSubtotals="1" fieldPosition="0"/>
    </format>
    <format dxfId="307">
      <pivotArea field="1" type="button" dataOnly="0" labelOnly="1" outline="0" axis="axisRow" fieldPosition="0"/>
    </format>
    <format dxfId="306">
      <pivotArea dataOnly="0" labelOnly="1" fieldPosition="0">
        <references count="1">
          <reference field="1" count="0"/>
        </references>
      </pivotArea>
    </format>
    <format dxfId="305">
      <pivotArea dataOnly="0" labelOnly="1" grandRow="1" outline="0" fieldPosition="0"/>
    </format>
    <format dxfId="304">
      <pivotArea dataOnly="0" labelOnly="1" outline="0" fieldPosition="0">
        <references count="1">
          <reference field="4294967294" count="2">
            <x v="0"/>
            <x v="1"/>
          </reference>
        </references>
      </pivotArea>
    </format>
    <format dxfId="303">
      <pivotArea type="all" dataOnly="0" outline="0" fieldPosition="0"/>
    </format>
    <format dxfId="302">
      <pivotArea outline="0" collapsedLevelsAreSubtotals="1" fieldPosition="0"/>
    </format>
    <format dxfId="301">
      <pivotArea field="1" type="button" dataOnly="0" labelOnly="1" outline="0" axis="axisRow" fieldPosition="0"/>
    </format>
    <format dxfId="300">
      <pivotArea dataOnly="0" labelOnly="1" fieldPosition="0">
        <references count="1">
          <reference field="1" count="0"/>
        </references>
      </pivotArea>
    </format>
    <format dxfId="299">
      <pivotArea dataOnly="0" labelOnly="1" outline="0" fieldPosition="0">
        <references count="1">
          <reference field="4294967294" count="2">
            <x v="0"/>
            <x v="1"/>
          </reference>
        </references>
      </pivotArea>
    </format>
    <format dxfId="298">
      <pivotArea type="all" dataOnly="0" outline="0" fieldPosition="0"/>
    </format>
    <format dxfId="297">
      <pivotArea outline="0" collapsedLevelsAreSubtotals="1" fieldPosition="0"/>
    </format>
    <format dxfId="296">
      <pivotArea field="1" type="button" dataOnly="0" labelOnly="1" outline="0" axis="axisRow" fieldPosition="0"/>
    </format>
    <format dxfId="295">
      <pivotArea dataOnly="0" labelOnly="1" fieldPosition="0">
        <references count="1">
          <reference field="1" count="0"/>
        </references>
      </pivotArea>
    </format>
    <format dxfId="294">
      <pivotArea dataOnly="0" labelOnly="1" outline="0" fieldPosition="0">
        <references count="1">
          <reference field="4294967294" count="2">
            <x v="0"/>
            <x v="1"/>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C1E3E-FCD2-4F78-8737-AAD4458301C4}"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F2:G5" firstHeaderRow="1" firstDataRow="1" firstDataCol="1"/>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axis="axisRow"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dataField="1" numFmtId="164" showAll="0"/>
    <pivotField numFmtId="164" showAll="0"/>
    <pivotField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27"/>
    <field x="25"/>
    <field x="4"/>
  </rowFields>
  <rowItems count="3">
    <i>
      <x v="1"/>
    </i>
    <i>
      <x v="2"/>
    </i>
    <i>
      <x v="3"/>
    </i>
  </rowItems>
  <colItems count="1">
    <i/>
  </colItems>
  <dataFields count="1">
    <dataField name="Sum of NetSales" fld="19"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3DC251-1792-4642-9AA1-BA1F999F827F}"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2:B5" firstHeaderRow="1" firstDataRow="1" firstDataCol="1"/>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axis="axisRow"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dataField="1" showAll="0"/>
    <pivotField numFmtId="165" showAll="0"/>
    <pivotField numFmtId="164" showAll="0"/>
    <pivotField numFmtId="164" showAll="0"/>
    <pivotField showAll="0"/>
    <pivotField numFmtId="164" showAll="0"/>
    <pivotField numFmtId="164" showAll="0"/>
    <pivotField numFmtId="164" showAll="0"/>
    <pivotField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27"/>
    <field x="25"/>
    <field x="4"/>
  </rowFields>
  <rowItems count="3">
    <i>
      <x v="1"/>
    </i>
    <i>
      <x v="2"/>
    </i>
    <i>
      <x v="3"/>
    </i>
  </rowItems>
  <colItems count="1">
    <i/>
  </colItems>
  <dataFields count="1">
    <dataField name="Sum of Order Quantity" fld="13" baseField="0" baseItem="0" numFmtId="3"/>
  </dataFields>
  <formats count="2">
    <format dxfId="293">
      <pivotArea outline="0" collapsedLevelsAreSubtotals="1" fieldPosition="0"/>
    </format>
    <format dxfId="29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FF987E-7D3F-4B9D-B662-B890C5A4E5A8}"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13" firstHeaderRow="1" firstDataRow="1" firstDataCol="1"/>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axis="axisRow" showAll="0" measureFilter="1" sortType="descending">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autoSortScope>
        <pivotArea dataOnly="0" outline="0" fieldPosition="0">
          <references count="1">
            <reference field="4294967294" count="1" selected="0">
              <x v="0"/>
            </reference>
          </references>
        </pivotArea>
      </autoSortScope>
    </pivotField>
    <pivotField showAll="0"/>
    <pivotField numFmtId="165" showAll="0"/>
    <pivotField numFmtId="164" showAll="0"/>
    <pivotField numFmtId="164" showAll="0"/>
    <pivotField showAll="0"/>
    <pivotField numFmtId="164" showAll="0"/>
    <pivotField dataField="1" numFmtId="164" showAll="0"/>
    <pivotField numFmtId="164"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10">
    <i>
      <x v="22"/>
    </i>
    <i>
      <x v="39"/>
    </i>
    <i>
      <x v="36"/>
    </i>
    <i>
      <x v="40"/>
    </i>
    <i>
      <x v="4"/>
    </i>
    <i>
      <x v="3"/>
    </i>
    <i>
      <x v="1"/>
    </i>
    <i>
      <x v="34"/>
    </i>
    <i>
      <x v="7"/>
    </i>
    <i>
      <x v="16"/>
    </i>
  </rowItems>
  <colItems count="1">
    <i/>
  </colItems>
  <dataFields count="1">
    <dataField name="Sum of NetSales" fld="19" baseField="0" baseItem="0" numFmtId="164"/>
  </dataFields>
  <formats count="4">
    <format dxfId="291">
      <pivotArea type="all" dataOnly="0" outline="0" fieldPosition="0"/>
    </format>
    <format dxfId="290">
      <pivotArea outline="0" collapsedLevelsAreSubtotals="1" fieldPosition="0"/>
    </format>
    <format dxfId="289">
      <pivotArea field="1" type="button" dataOnly="0" labelOnly="1" outline="0"/>
    </format>
    <format dxfId="288">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F132FF-6B28-4017-8C68-57A5DF91E224}"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E3:G7" firstHeaderRow="0" firstDataRow="1" firstDataCol="1"/>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dataField="1" numFmtId="164" showAll="0"/>
    <pivotField dataField="1" numFmtId="164" showAll="0"/>
    <pivotField axis="axisRow" showAll="0">
      <items count="5">
        <item x="2"/>
        <item x="0"/>
        <item x="1"/>
        <item x="3"/>
        <item t="default"/>
      </items>
    </pivotField>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4">
    <i>
      <x/>
    </i>
    <i>
      <x v="1"/>
    </i>
    <i>
      <x v="2"/>
    </i>
    <i>
      <x v="3"/>
    </i>
  </rowItems>
  <colFields count="1">
    <field x="-2"/>
  </colFields>
  <colItems count="2">
    <i>
      <x/>
    </i>
    <i i="1">
      <x v="1"/>
    </i>
  </colItems>
  <dataFields count="2">
    <dataField name="Sum of NetSales" fld="19" baseField="0" baseItem="0" numFmtId="164"/>
    <dataField name="Sum of Profit" fld="20" baseField="0" baseItem="0" numFmtId="164"/>
  </dataFields>
  <formats count="4">
    <format dxfId="281">
      <pivotArea type="all" dataOnly="0" outline="0" fieldPosition="0"/>
    </format>
    <format dxfId="280">
      <pivotArea outline="0" collapsedLevelsAreSubtotals="1" fieldPosition="0"/>
    </format>
    <format dxfId="279">
      <pivotArea field="1" type="button" dataOnly="0" labelOnly="1" outline="0"/>
    </format>
    <format dxfId="278">
      <pivotArea dataOnly="0" labelOnly="1" grandRow="1" outline="0" fieldPosition="0"/>
    </format>
  </formats>
  <chartFormats count="12">
    <chartFormat chart="0"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9032FF-3033-419F-BD3F-40CA811BEFFB}"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3:C7" firstHeaderRow="0" firstDataRow="1" firstDataCol="1"/>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dataField="1" showAll="0"/>
    <pivotField numFmtId="165" showAll="0"/>
    <pivotField numFmtId="164" showAll="0"/>
    <pivotField numFmtId="164" showAll="0"/>
    <pivotField showAll="0"/>
    <pivotField numFmtId="164" showAll="0"/>
    <pivotField dataField="1" numFmtId="164" showAll="0"/>
    <pivotField numFmtId="164" showAll="0"/>
    <pivotField axis="axisRow" showAll="0">
      <items count="5">
        <item x="2"/>
        <item x="0"/>
        <item x="1"/>
        <item x="3"/>
        <item t="default"/>
      </items>
    </pivotField>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4">
    <i>
      <x/>
    </i>
    <i>
      <x v="1"/>
    </i>
    <i>
      <x v="2"/>
    </i>
    <i>
      <x v="3"/>
    </i>
  </rowItems>
  <colFields count="1">
    <field x="-2"/>
  </colFields>
  <colItems count="2">
    <i>
      <x/>
    </i>
    <i i="1">
      <x v="1"/>
    </i>
  </colItems>
  <dataFields count="2">
    <dataField name="Sum of NetSales" fld="19" baseField="0" baseItem="0" numFmtId="164"/>
    <dataField name="Sum of Order Quantity" fld="13" baseField="20" baseItem="0" numFmtId="3"/>
  </dataFields>
  <formats count="6">
    <format dxfId="287">
      <pivotArea type="all" dataOnly="0" outline="0" fieldPosition="0"/>
    </format>
    <format dxfId="286">
      <pivotArea outline="0" collapsedLevelsAreSubtotals="1" fieldPosition="0"/>
    </format>
    <format dxfId="285">
      <pivotArea field="1" type="button" dataOnly="0" labelOnly="1" outline="0"/>
    </format>
    <format dxfId="284">
      <pivotArea dataOnly="0" labelOnly="1" grandRow="1" outline="0" fieldPosition="0"/>
    </format>
    <format dxfId="283">
      <pivotArea outline="0" collapsedLevelsAreSubtotals="1" fieldPosition="0">
        <references count="1">
          <reference field="4294967294" count="1" selected="0">
            <x v="1"/>
          </reference>
        </references>
      </pivotArea>
    </format>
    <format dxfId="282">
      <pivotArea dataOnly="0" labelOnly="1" outline="0" fieldPosition="0">
        <references count="1">
          <reference field="4294967294" count="1">
            <x v="1"/>
          </reference>
        </references>
      </pivotArea>
    </format>
  </formats>
  <chartFormats count="12">
    <chartFormat chart="7" format="0"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3EF10D-9B92-4A39-8C1C-8D340A263EA3}"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4">
  <location ref="A3:C9" firstHeaderRow="0" firstDataRow="1" firstDataCol="1"/>
  <pivotFields count="28">
    <pivotField showAll="0"/>
    <pivotField showAll="0">
      <items count="5">
        <item x="2"/>
        <item x="0"/>
        <item x="1"/>
        <item x="3"/>
        <item t="default"/>
      </items>
    </pivotField>
    <pivotField axis="axisRow"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dataField="1" numFmtId="164" showAll="0"/>
    <pivotField dataField="1" numFmtId="164"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x v="5"/>
    </i>
  </rowItems>
  <colFields count="1">
    <field x="-2"/>
  </colFields>
  <colItems count="2">
    <i>
      <x/>
    </i>
    <i i="1">
      <x v="1"/>
    </i>
  </colItems>
  <dataFields count="2">
    <dataField name="Sum of NetSales" fld="19" baseField="0" baseItem="0" numFmtId="164"/>
    <dataField name="Sum of Profit" fld="20" baseField="2" baseItem="0" numFmtId="164"/>
  </dataFields>
  <formats count="4">
    <format dxfId="277">
      <pivotArea type="all" dataOnly="0" outline="0" fieldPosition="0"/>
    </format>
    <format dxfId="276">
      <pivotArea outline="0" collapsedLevelsAreSubtotals="1" fieldPosition="0"/>
    </format>
    <format dxfId="275">
      <pivotArea field="1" type="button" dataOnly="0" labelOnly="1" outline="0"/>
    </format>
    <format dxfId="274">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8" format="13"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2829E2-8EE5-49B5-B7BD-0283435B1794}"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3:C7" firstHeaderRow="0" firstDataRow="1" firstDataCol="1"/>
  <pivotFields count="28">
    <pivotField showAll="0"/>
    <pivotField axis="axisRow"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numFmtId="164" showAll="0"/>
    <pivotField numFmtId="164" showAll="0"/>
    <pivotField showAll="0"/>
    <pivotField numFmtId="165"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4">
    <i>
      <x/>
    </i>
    <i>
      <x v="1"/>
    </i>
    <i>
      <x v="2"/>
    </i>
    <i>
      <x v="3"/>
    </i>
  </rowItems>
  <colFields count="1">
    <field x="-2"/>
  </colFields>
  <colItems count="2">
    <i>
      <x/>
    </i>
    <i i="1">
      <x v="1"/>
    </i>
  </colItems>
  <dataFields count="2">
    <dataField name="Average of DaysToShip" fld="24" subtotal="average" baseField="1" baseItem="0"/>
    <dataField name="Average of DaysToDeliver" fld="23" subtotal="average" baseField="1" baseItem="0"/>
  </dataFields>
  <formats count="15">
    <format dxfId="273">
      <pivotArea type="all" dataOnly="0" outline="0" fieldPosition="0"/>
    </format>
    <format dxfId="272">
      <pivotArea outline="0" collapsedLevelsAreSubtotals="1" fieldPosition="0"/>
    </format>
    <format dxfId="271">
      <pivotArea field="1" type="button" dataOnly="0" labelOnly="1" outline="0" axis="axisRow" fieldPosition="0"/>
    </format>
    <format dxfId="270">
      <pivotArea dataOnly="0" labelOnly="1" grandRow="1" outline="0" fieldPosition="0"/>
    </format>
    <format dxfId="269">
      <pivotArea type="all" dataOnly="0" outline="0" fieldPosition="0"/>
    </format>
    <format dxfId="268">
      <pivotArea outline="0" collapsedLevelsAreSubtotals="1" fieldPosition="0"/>
    </format>
    <format dxfId="267">
      <pivotArea field="1" type="button" dataOnly="0" labelOnly="1" outline="0" axis="axisRow" fieldPosition="0"/>
    </format>
    <format dxfId="266">
      <pivotArea dataOnly="0" labelOnly="1" fieldPosition="0">
        <references count="1">
          <reference field="1" count="0"/>
        </references>
      </pivotArea>
    </format>
    <format dxfId="265">
      <pivotArea dataOnly="0" labelOnly="1" outline="0" fieldPosition="0">
        <references count="1">
          <reference field="4294967294" count="2">
            <x v="0"/>
            <x v="1"/>
          </reference>
        </references>
      </pivotArea>
    </format>
    <format dxfId="264">
      <pivotArea type="all" dataOnly="0" outline="0" fieldPosition="0"/>
    </format>
    <format dxfId="263">
      <pivotArea outline="0" collapsedLevelsAreSubtotals="1" fieldPosition="0"/>
    </format>
    <format dxfId="262">
      <pivotArea field="1" type="button" dataOnly="0" labelOnly="1" outline="0" axis="axisRow" fieldPosition="0"/>
    </format>
    <format dxfId="261">
      <pivotArea dataOnly="0" labelOnly="1" fieldPosition="0">
        <references count="1">
          <reference field="1" count="0"/>
        </references>
      </pivotArea>
    </format>
    <format dxfId="260">
      <pivotArea dataOnly="0" labelOnly="1" outline="0" fieldPosition="0">
        <references count="1">
          <reference field="4294967294" count="2">
            <x v="0"/>
            <x v="1"/>
          </reference>
        </references>
      </pivotArea>
    </format>
    <format dxfId="259">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42021-F084-495D-BADF-EB47EA8FF20F}" name="PivotTable7" cacheId="1" applyNumberFormats="0" applyBorderFormats="0" applyFontFormats="0" applyPatternFormats="0" applyAlignmentFormats="0" applyWidthHeightFormats="1" dataCaption="Values" tag="e842e1ad-8635-4a1c-8a31-5893ddf898ee" updatedVersion="8" minRefreshableVersion="3" useAutoFormatting="1" subtotalHiddenItems="1" itemPrintTitles="1" createdVersion="8" indent="0" outline="1" outlineData="1" multipleFieldFilters="0">
  <location ref="A17:B1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NetSales" fld="0" baseField="0" baseItem="0" numFmtId="164"/>
    <dataField name="Distinct Count of OrderNumber" fld="1" subtotal="count" baseField="0" baseItem="1">
      <extLst>
        <ext xmlns:x15="http://schemas.microsoft.com/office/spreadsheetml/2010/11/main" uri="{FABC7310-3BB5-11E1-824E-6D434824019B}">
          <x15:dataField isCountDistinct="1"/>
        </ext>
      </extLst>
    </dataField>
  </dataFields>
  <formats count="7">
    <format dxfId="208">
      <pivotArea outline="0" collapsedLevelsAreSubtotals="1" fieldPosition="0">
        <references count="1">
          <reference field="4294967294" count="1" selected="0">
            <x v="0"/>
          </reference>
        </references>
      </pivotArea>
    </format>
    <format dxfId="207">
      <pivotArea type="all" dataOnly="0" outline="0" fieldPosition="0"/>
    </format>
    <format dxfId="206">
      <pivotArea outline="0" collapsedLevelsAreSubtotals="1" fieldPosition="0"/>
    </format>
    <format dxfId="205">
      <pivotArea dataOnly="0" labelOnly="1" outline="0" fieldPosition="0">
        <references count="1">
          <reference field="4294967294" count="2">
            <x v="0"/>
            <x v="1"/>
          </reference>
        </references>
      </pivotArea>
    </format>
    <format dxfId="204">
      <pivotArea type="all" dataOnly="0" outline="0" fieldPosition="0"/>
    </format>
    <format dxfId="203">
      <pivotArea outline="0" collapsedLevelsAreSubtotals="1" fieldPosition="0"/>
    </format>
    <format dxfId="202">
      <pivotArea dataOnly="0" labelOnly="1" outline="0" fieldPosition="0">
        <references count="1">
          <reference field="4294967294" count="2">
            <x v="0"/>
            <x v="1"/>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Number"/>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Abayomi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7F0D2B-C619-4DA9-A1D0-3CC25E4ACE6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numFmtId="164" showAll="0"/>
    <pivotField numFmtId="164" showAll="0"/>
    <pivotField showAll="0"/>
    <pivotField numFmtId="165"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DaysToShip" fld="24" subtotal="average" baseField="0" baseItem="0" numFmtId="2"/>
  </dataFields>
  <formats count="11">
    <format dxfId="219">
      <pivotArea type="all" dataOnly="0" outline="0" fieldPosition="0"/>
    </format>
    <format dxfId="218">
      <pivotArea outline="0" collapsedLevelsAreSubtotals="1" fieldPosition="0"/>
    </format>
    <format dxfId="217">
      <pivotArea type="all" dataOnly="0" outline="0" fieldPosition="0"/>
    </format>
    <format dxfId="216">
      <pivotArea outline="0" collapsedLevelsAreSubtotals="1" fieldPosition="0"/>
    </format>
    <format dxfId="215">
      <pivotArea outline="0" collapsedLevelsAreSubtotals="1" fieldPosition="0"/>
    </format>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CF8759-3CE8-411B-A1C9-57EFB7F877A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numFmtId="164" showAll="0"/>
    <pivotField numFmtId="164" showAll="0"/>
    <pivotField showAll="0"/>
    <pivotField numFmtId="165"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DaysToDeliver" fld="23" subtotal="average" baseField="0" baseItem="0" numFmtId="2"/>
  </dataFields>
  <formats count="11">
    <format dxfId="230">
      <pivotArea type="all" dataOnly="0" outline="0" fieldPosition="0"/>
    </format>
    <format dxfId="229">
      <pivotArea outline="0" collapsedLevelsAreSubtotals="1" fieldPosition="0"/>
    </format>
    <format dxfId="228">
      <pivotArea type="all" dataOnly="0" outline="0" fieldPosition="0"/>
    </format>
    <format dxfId="227">
      <pivotArea outline="0" collapsedLevelsAreSubtotals="1" fieldPosition="0"/>
    </format>
    <format dxfId="226">
      <pivotArea outline="0" collapsedLevelsAreSubtotals="1" fieldPosition="0"/>
    </format>
    <format dxfId="225">
      <pivotArea type="all" dataOnly="0" outline="0" fieldPosition="0"/>
    </format>
    <format dxfId="224">
      <pivotArea outline="0" collapsedLevelsAreSubtotals="1"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F9FDB7-9ABD-484A-8FE5-E6B187F9B85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numFmtId="164" showAll="0"/>
    <pivotField dataField="1" numFmtId="164"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20" baseField="0" baseItem="0" numFmtId="166"/>
  </dataFields>
  <formats count="11">
    <format dxfId="241">
      <pivotArea type="all" dataOnly="0" outline="0" fieldPosition="0"/>
    </format>
    <format dxfId="240">
      <pivotArea outline="0" collapsedLevelsAreSubtotals="1" fieldPosition="0"/>
    </format>
    <format dxfId="239">
      <pivotArea type="all" dataOnly="0" outline="0" fieldPosition="0"/>
    </format>
    <format dxfId="238">
      <pivotArea outline="0" collapsedLevelsAreSubtotals="1" fieldPosition="0"/>
    </format>
    <format dxfId="237">
      <pivotArea outline="0" collapsedLevelsAreSubtotals="1"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0C7C0D-216E-4583-9243-5D2BBA50CF4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dataField="1" numFmtId="164" showAll="0"/>
    <pivotField numFmtId="164"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NetSales" fld="19" baseField="0" baseItem="0" numFmtId="166"/>
  </dataFields>
  <formats count="11">
    <format dxfId="252">
      <pivotArea type="all" dataOnly="0" outline="0" fieldPosition="0"/>
    </format>
    <format dxfId="251">
      <pivotArea outline="0" collapsedLevelsAreSubtotals="1" fieldPosition="0"/>
    </format>
    <format dxfId="250">
      <pivotArea type="all" dataOnly="0" outline="0" fieldPosition="0"/>
    </format>
    <format dxfId="249">
      <pivotArea outline="0" collapsedLevelsAreSubtotals="1" fieldPosition="0"/>
    </format>
    <format dxfId="248">
      <pivotArea outline="0" collapsedLevelsAreSubtotals="1" fieldPosition="0"/>
    </format>
    <format dxfId="247">
      <pivotArea type="all" dataOnly="0" outline="0" fieldPosition="0"/>
    </format>
    <format dxfId="246">
      <pivotArea outline="0" collapsedLevelsAreSubtotals="1" fieldPosition="0"/>
    </format>
    <format dxfId="245">
      <pivotArea dataOnly="0" labelOnly="1" outline="0" axis="axisValues" fieldPosition="0"/>
    </format>
    <format dxfId="244">
      <pivotArea type="all" dataOnly="0" outline="0" fieldPosition="0"/>
    </format>
    <format dxfId="243">
      <pivotArea outline="0" collapsedLevelsAreSubtotals="1" fieldPosition="0"/>
    </format>
    <format dxfId="2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DD276F-D758-4EEC-8D35-65910B60C10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B15" firstHeaderRow="0" firstDataRow="1" firstDataCol="0"/>
  <pivotFields count="28">
    <pivotField showAll="0"/>
    <pivotField showAll="0">
      <items count="5">
        <item x="2"/>
        <item x="0"/>
        <item x="1"/>
        <item x="3"/>
        <item t="default"/>
      </items>
    </pivotField>
    <pivotField showAll="0">
      <items count="7">
        <item x="1"/>
        <item x="4"/>
        <item x="2"/>
        <item x="3"/>
        <item x="0"/>
        <item x="5"/>
        <item t="default"/>
      </items>
    </pivotField>
    <pivotField numFmtId="14" showAll="0"/>
    <pivotField numFmtId="14" showAll="0">
      <items count="946">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2"/>
        <item x="1"/>
        <item x="0"/>
        <item t="default"/>
      </items>
    </pivotField>
    <pivotField numFmtId="14" showAll="0"/>
    <pivotField numFmtId="14" showAll="0"/>
    <pivotField showAll="0"/>
    <pivotField showAll="0"/>
    <pivotField showAll="0"/>
    <pivotField showAll="0"/>
    <pivotField showAll="0">
      <items count="48">
        <item x="30"/>
        <item x="16"/>
        <item x="4"/>
        <item x="11"/>
        <item x="23"/>
        <item x="29"/>
        <item x="35"/>
        <item x="37"/>
        <item x="44"/>
        <item x="40"/>
        <item x="38"/>
        <item x="18"/>
        <item x="21"/>
        <item x="15"/>
        <item x="33"/>
        <item x="34"/>
        <item x="7"/>
        <item x="39"/>
        <item x="17"/>
        <item x="26"/>
        <item x="5"/>
        <item x="6"/>
        <item x="42"/>
        <item x="41"/>
        <item x="12"/>
        <item x="10"/>
        <item x="14"/>
        <item x="36"/>
        <item x="1"/>
        <item x="45"/>
        <item x="24"/>
        <item x="8"/>
        <item x="27"/>
        <item x="46"/>
        <item x="3"/>
        <item x="2"/>
        <item x="19"/>
        <item x="20"/>
        <item x="32"/>
        <item x="13"/>
        <item x="25"/>
        <item x="28"/>
        <item x="0"/>
        <item x="22"/>
        <item x="9"/>
        <item x="43"/>
        <item x="31"/>
        <item t="default"/>
      </items>
    </pivotField>
    <pivotField showAll="0"/>
    <pivotField numFmtId="165" showAll="0"/>
    <pivotField numFmtId="164" showAll="0"/>
    <pivotField numFmtId="164" showAll="0"/>
    <pivotField showAll="0"/>
    <pivotField numFmtId="164" showAll="0"/>
    <pivotField dataField="1" numFmtId="164" showAll="0"/>
    <pivotField dataField="1" numFmtId="164"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NetSales" fld="19" baseField="0" baseItem="0" numFmtId="164"/>
    <dataField name="Sum of Profit" fld="20" baseField="0" baseItem="0" numFmtId="164"/>
  </dataFields>
  <formats count="6">
    <format dxfId="258">
      <pivotArea type="all" dataOnly="0" outline="0" fieldPosition="0"/>
    </format>
    <format dxfId="257">
      <pivotArea outline="0" collapsedLevelsAreSubtotals="1" fieldPosition="0"/>
    </format>
    <format dxfId="256">
      <pivotArea dataOnly="0" labelOnly="1" outline="0" fieldPosition="0">
        <references count="1">
          <reference field="4294967294" count="2">
            <x v="0"/>
            <x v="1"/>
          </reference>
        </references>
      </pivotArea>
    </format>
    <format dxfId="255">
      <pivotArea type="all" dataOnly="0" outline="0" fieldPosition="0"/>
    </format>
    <format dxfId="254">
      <pivotArea outline="0" collapsedLevelsAreSubtotals="1" fieldPosition="0"/>
    </format>
    <format dxfId="25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31D75D-B72D-43D9-8D74-69289C81CD7F}" autoFormatId="16" applyNumberFormats="0" applyBorderFormats="0" applyFontFormats="0" applyPatternFormats="0" applyAlignmentFormats="0" applyWidthHeightFormats="0">
  <queryTableRefresh nextId="26">
    <queryTableFields count="25">
      <queryTableField id="1" name="OrderNumber" tableColumnId="1"/>
      <queryTableField id="2" name="Sales Channel" tableColumnId="2"/>
      <queryTableField id="3" name="WarehouseCode" tableColumnId="3"/>
      <queryTableField id="4" name="ProcuredDate" tableColumnId="4"/>
      <queryTableField id="5" name="OrderDate" tableColumnId="5"/>
      <queryTableField id="25" dataBound="0" tableColumnId="25"/>
      <queryTableField id="6" name="ShipDate" tableColumnId="6"/>
      <queryTableField id="7" name="DeliveryDate" tableColumnId="7"/>
      <queryTableField id="8" name="CurrencyCode" tableColumnId="8"/>
      <queryTableField id="9" name="SalesTeamID" tableColumnId="9"/>
      <queryTableField id="10" name="CustomerID" tableColumnId="10"/>
      <queryTableField id="11" name="StoreID" tableColumnId="11"/>
      <queryTableField id="12" name="ProductID" tableColumnId="12"/>
      <queryTableField id="13" name="Order Quantity" tableColumnId="13"/>
      <queryTableField id="14" name="Discount Applied" tableColumnId="14"/>
      <queryTableField id="15" name="Unit Cost" tableColumnId="15"/>
      <queryTableField id="16" name="Unit Price" tableColumnId="16"/>
      <queryTableField id="17" name="AnomalyFlag" tableColumnId="17"/>
      <queryTableField id="18" name="SalesRevenue" tableColumnId="18"/>
      <queryTableField id="19" name="NetSales" tableColumnId="19"/>
      <queryTableField id="20" name="Profit" tableColumnId="20"/>
      <queryTableField id="21" name="Discount Bucket" tableColumnId="21"/>
      <queryTableField id="22" name="GrossMarginPct" tableColumnId="22"/>
      <queryTableField id="23" name="DaysToDeliver" tableColumnId="23"/>
      <queryTableField id="24" name="DaysToShip"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1E23AA9-84F5-4080-A430-04332EA68C17}" sourceName="Sales Channel">
  <pivotTables>
    <pivotTable tabId="13" name="PivotTable8"/>
    <pivotTable tabId="16" name="PivotTable1"/>
    <pivotTable tabId="16" name="PivotTable2"/>
    <pivotTable tabId="16" name="PivotTable3"/>
    <pivotTable tabId="16" name="PivotTable4"/>
    <pivotTable tabId="16" name="PivotTable5"/>
    <pivotTable tabId="3" name="PivotTable1"/>
    <pivotTable tabId="18" name="PivotTable3"/>
    <pivotTable tabId="18" name="PivotTable5"/>
    <pivotTable tabId="10" name="PivotTable3"/>
    <pivotTable tabId="11" name="PivotTable4"/>
    <pivotTable tabId="11" name="PivotTable9"/>
    <pivotTable tabId="12" name="PivotTable7"/>
  </pivotTables>
  <data>
    <tabular pivotCacheId="212772912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Code" xr10:uid="{E17F5EA8-C567-411E-91E2-F6D4D917B052}" sourceName="WarehouseCode">
  <pivotTables>
    <pivotTable tabId="13" name="PivotTable8"/>
    <pivotTable tabId="16" name="PivotTable1"/>
    <pivotTable tabId="16" name="PivotTable2"/>
    <pivotTable tabId="16" name="PivotTable3"/>
    <pivotTable tabId="16" name="PivotTable4"/>
    <pivotTable tabId="16" name="PivotTable5"/>
    <pivotTable tabId="3" name="PivotTable1"/>
    <pivotTable tabId="18" name="PivotTable3"/>
    <pivotTable tabId="18" name="PivotTable5"/>
    <pivotTable tabId="10" name="PivotTable3"/>
    <pivotTable tabId="11" name="PivotTable4"/>
    <pivotTable tabId="11" name="PivotTable9"/>
    <pivotTable tabId="12" name="PivotTable7"/>
  </pivotTables>
  <data>
    <tabular pivotCacheId="2127729126">
      <items count="6">
        <i x="1" s="1"/>
        <i x="4"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B02E5994-049B-4E27-9E77-09C2947F83D1}" sourceName="ProductID">
  <pivotTables>
    <pivotTable tabId="13" name="PivotTable8"/>
    <pivotTable tabId="16" name="PivotTable1"/>
    <pivotTable tabId="16" name="PivotTable2"/>
    <pivotTable tabId="16" name="PivotTable3"/>
    <pivotTable tabId="16" name="PivotTable4"/>
    <pivotTable tabId="16" name="PivotTable5"/>
    <pivotTable tabId="3" name="PivotTable1"/>
    <pivotTable tabId="18" name="PivotTable3"/>
    <pivotTable tabId="18" name="PivotTable5"/>
    <pivotTable tabId="10" name="PivotTable3"/>
    <pivotTable tabId="11" name="PivotTable4"/>
    <pivotTable tabId="11" name="PivotTable9"/>
    <pivotTable tabId="12" name="PivotTable7"/>
  </pivotTables>
  <data>
    <tabular pivotCacheId="2127729126">
      <items count="47">
        <i x="30" s="1"/>
        <i x="16" s="1"/>
        <i x="4" s="1"/>
        <i x="11" s="1"/>
        <i x="23" s="1"/>
        <i x="29" s="1"/>
        <i x="35" s="1"/>
        <i x="37" s="1"/>
        <i x="44" s="1"/>
        <i x="40" s="1"/>
        <i x="38" s="1"/>
        <i x="18" s="1"/>
        <i x="21" s="1"/>
        <i x="15" s="1"/>
        <i x="33" s="1"/>
        <i x="34" s="1"/>
        <i x="7" s="1"/>
        <i x="39" s="1"/>
        <i x="17" s="1"/>
        <i x="26" s="1"/>
        <i x="5" s="1"/>
        <i x="6" s="1"/>
        <i x="42" s="1"/>
        <i x="41" s="1"/>
        <i x="12" s="1"/>
        <i x="10" s="1"/>
        <i x="14" s="1"/>
        <i x="36" s="1"/>
        <i x="1" s="1"/>
        <i x="45" s="1"/>
        <i x="24" s="1"/>
        <i x="8" s="1"/>
        <i x="27" s="1"/>
        <i x="46" s="1"/>
        <i x="3" s="1"/>
        <i x="2" s="1"/>
        <i x="19" s="1"/>
        <i x="20" s="1"/>
        <i x="32" s="1"/>
        <i x="13" s="1"/>
        <i x="25" s="1"/>
        <i x="28" s="1"/>
        <i x="0" s="1"/>
        <i x="22" s="1"/>
        <i x="9" s="1"/>
        <i x="43" s="1"/>
        <i x="3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B9D0A2C9-B689-4836-A156-888D93F88E30}" sourceName="OrderYear">
  <pivotTables>
    <pivotTable tabId="18" name="PivotTable3"/>
    <pivotTable tabId="16" name="PivotTable1"/>
    <pivotTable tabId="16" name="PivotTable2"/>
    <pivotTable tabId="16" name="PivotTable3"/>
    <pivotTable tabId="16" name="PivotTable4"/>
    <pivotTable tabId="16" name="PivotTable5"/>
    <pivotTable tabId="3" name="PivotTable1"/>
    <pivotTable tabId="18" name="PivotTable5"/>
    <pivotTable tabId="10" name="PivotTable3"/>
    <pivotTable tabId="11" name="PivotTable4"/>
    <pivotTable tabId="11" name="PivotTable9"/>
    <pivotTable tabId="12" name="PivotTable7"/>
    <pivotTable tabId="13" name="PivotTable8"/>
  </pivotTables>
  <data>
    <tabular pivotCacheId="212772912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xr10:uid="{6F679657-7BF1-48B0-BBB0-DF5756537D36}" cache="Slicer_Sales_Channel" caption="Sales Channel" columnCount="2" rowHeight="180000"/>
  <slicer name="WarehouseCode" xr10:uid="{B7848A87-6250-46B8-A20C-B6ED89619EBD}" cache="Slicer_WarehouseCode" caption="WarehouseCode" startItem="3" rowHeight="144000"/>
  <slicer name="ProductID" xr10:uid="{7CF6DFDF-12BD-41F6-818C-0DFFCEB04223}" cache="Slicer_ProductID" caption="ProductID" startItem="27" rowHeight="180000"/>
  <slicer name="OrderYear" xr10:uid="{5FDDA67F-4AC9-4CFB-94B9-5B774C11EC69}" cache="Slicer_OrderYear" caption="OrderYear" columnCount="3"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A3C2F4-5FBC-4273-BA41-968CAC48525D}" name="Abayomis_Table" displayName="Abayomis_Table" ref="A1:Y7992" tableType="queryTable" totalsRowShown="0" headerRowDxfId="336" dataDxfId="335">
  <autoFilter ref="A1:Y7992" xr:uid="{96A3C2F4-5FBC-4273-BA41-968CAC48525D}"/>
  <tableColumns count="25">
    <tableColumn id="1" xr3:uid="{3C131B97-45CA-4CCE-ABDA-0D3B9519EF8F}" uniqueName="1" name="OrderNumber" queryTableFieldId="1" dataDxfId="334"/>
    <tableColumn id="2" xr3:uid="{99DF67E7-6810-4502-BB6F-F03762758B9B}" uniqueName="2" name="Sales Channel" queryTableFieldId="2" dataDxfId="333"/>
    <tableColumn id="3" xr3:uid="{1A757BF6-EE89-4872-A464-5BDFFB24C661}" uniqueName="3" name="WarehouseCode" queryTableFieldId="3" dataDxfId="332"/>
    <tableColumn id="4" xr3:uid="{A7721A3D-523A-4943-9F4A-B5FC32E0604E}" uniqueName="4" name="ProcuredDate" queryTableFieldId="4" dataDxfId="331"/>
    <tableColumn id="5" xr3:uid="{862C83B0-D33D-4A5A-A8BE-42E089D26A80}" uniqueName="5" name="OrderDate" queryTableFieldId="5" dataDxfId="330"/>
    <tableColumn id="25" xr3:uid="{1D92EF27-875B-41A5-BE17-B9058668A852}" uniqueName="25" name="OrderYear" queryTableFieldId="25" dataDxfId="329">
      <calculatedColumnFormula>YEAR(Abayomis_Table[[#This Row],[OrderDate]])</calculatedColumnFormula>
    </tableColumn>
    <tableColumn id="6" xr3:uid="{250A202C-9E3F-40AA-AA96-5BF1AFAB4B68}" uniqueName="6" name="ShipDate" queryTableFieldId="6" dataDxfId="328"/>
    <tableColumn id="7" xr3:uid="{A85BE927-D793-4BEB-9273-7766F27E11E5}" uniqueName="7" name="DeliveryDate" queryTableFieldId="7" dataDxfId="327"/>
    <tableColumn id="8" xr3:uid="{2CB9FFDA-459E-44E7-8F0B-807BAD4A0292}" uniqueName="8" name="CurrencyCode" queryTableFieldId="8" dataDxfId="326"/>
    <tableColumn id="9" xr3:uid="{CCE5F996-B891-4281-A7DB-28EBEFF77B21}" uniqueName="9" name="SalesTeamID" queryTableFieldId="9" dataDxfId="325"/>
    <tableColumn id="10" xr3:uid="{3210E4A3-6AD9-47FF-9C18-D4796FA560BC}" uniqueName="10" name="CustomerID" queryTableFieldId="10" dataDxfId="324"/>
    <tableColumn id="11" xr3:uid="{2CA82525-C4A3-4A6D-992E-64738DA1C3D9}" uniqueName="11" name="StoreID" queryTableFieldId="11" dataDxfId="323"/>
    <tableColumn id="12" xr3:uid="{E53404D3-43EC-4194-8C1B-1ABCC4A300DE}" uniqueName="12" name="ProductID" queryTableFieldId="12" dataDxfId="322"/>
    <tableColumn id="13" xr3:uid="{5132D745-CDD9-4EF9-877B-16B846F4251C}" uniqueName="13" name="Order Quantity" queryTableFieldId="13" dataDxfId="321"/>
    <tableColumn id="14" xr3:uid="{6CF447D2-BABE-4484-9731-02B121B0C9E6}" uniqueName="14" name="Discount Applied" queryTableFieldId="14" dataDxfId="320"/>
    <tableColumn id="15" xr3:uid="{E0E49267-29F5-45C7-8AA8-3D99014F19AC}" uniqueName="15" name="Unit Cost" queryTableFieldId="15" dataDxfId="319"/>
    <tableColumn id="16" xr3:uid="{068780D2-9A82-483D-8E42-80B4C45FACF2}" uniqueName="16" name="Unit Price" queryTableFieldId="16" dataDxfId="318"/>
    <tableColumn id="17" xr3:uid="{F9E6FC5A-3465-4695-B670-58D7A7A10D51}" uniqueName="17" name="AnomalyFlag" queryTableFieldId="17" dataDxfId="317"/>
    <tableColumn id="18" xr3:uid="{F9849CCE-6ABC-42D9-B140-C01F1079A3E1}" uniqueName="18" name="SalesRevenue" queryTableFieldId="18" dataDxfId="316"/>
    <tableColumn id="19" xr3:uid="{864AC6A3-D7E4-42EC-A897-C9515252B525}" uniqueName="19" name="NetSales" queryTableFieldId="19" dataDxfId="315"/>
    <tableColumn id="20" xr3:uid="{608CE6A4-D837-4B5E-BC2B-B3CCCA7525DE}" uniqueName="20" name="Profit" queryTableFieldId="20" dataDxfId="314"/>
    <tableColumn id="21" xr3:uid="{1DF981EF-8DDE-4175-B1FD-6CC4361293C5}" uniqueName="21" name="Discount Bucket" queryTableFieldId="21" dataDxfId="313"/>
    <tableColumn id="22" xr3:uid="{722EBFC8-4B2D-4D5E-BC14-D52D3A17CDE5}" uniqueName="22" name="GrossMarginPct" queryTableFieldId="22" dataDxfId="312"/>
    <tableColumn id="23" xr3:uid="{AF65B7EB-2DEC-4C9F-B6C3-1A29AF630850}" uniqueName="23" name="DaysToDeliver" queryTableFieldId="23" dataDxfId="311"/>
    <tableColumn id="24" xr3:uid="{5C03CDDC-99F7-46A9-890E-DC1B0AD2C3C4}" uniqueName="24" name="DaysToShip" queryTableFieldId="24" dataDxfId="3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Hermes Pink Theme">
      <a:dk1>
        <a:sysClr val="windowText" lastClr="000000"/>
      </a:dk1>
      <a:lt1>
        <a:sysClr val="window" lastClr="FFFFFF"/>
      </a:lt1>
      <a:dk2>
        <a:srgbClr val="0E2841"/>
      </a:dk2>
      <a:lt2>
        <a:srgbClr val="E8E8E8"/>
      </a:lt2>
      <a:accent1>
        <a:srgbClr val="FFB6C1"/>
      </a:accent1>
      <a:accent2>
        <a:srgbClr val="2C3E50"/>
      </a:accent2>
      <a:accent3>
        <a:srgbClr val="BDC3C7"/>
      </a:accent3>
      <a:accent4>
        <a:srgbClr val="27AE60"/>
      </a:accent4>
      <a:accent5>
        <a:srgbClr val="E74C3C"/>
      </a:accent5>
      <a:accent6>
        <a:srgbClr val="FFC0CB"/>
      </a:accent6>
      <a:hlink>
        <a:srgbClr val="467886"/>
      </a:hlink>
      <a:folHlink>
        <a:srgbClr val="96607D"/>
      </a:folHlink>
    </a:clrScheme>
    <a:fontScheme name="Hermes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7C452BE4-68CA-4C1B-8BC5-0A40E644B6F1}" sourceName="OrderDate">
  <pivotTables>
    <pivotTable tabId="10" name="PivotTable3"/>
    <pivotTable tabId="16" name="PivotTable1"/>
    <pivotTable tabId="16" name="PivotTable2"/>
    <pivotTable tabId="16" name="PivotTable3"/>
    <pivotTable tabId="16" name="PivotTable4"/>
    <pivotTable tabId="16" name="PivotTable5"/>
    <pivotTable tabId="3" name="PivotTable1"/>
    <pivotTable tabId="18" name="PivotTable3"/>
    <pivotTable tabId="18" name="PivotTable5"/>
    <pivotTable tabId="11" name="PivotTable4"/>
    <pivotTable tabId="11" name="PivotTable9"/>
    <pivotTable tabId="12" name="PivotTable7"/>
    <pivotTable tabId="13" name="PivotTable8"/>
  </pivotTables>
  <state minimalRefreshVersion="6" lastRefreshVersion="6" pivotCacheId="2127729126"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F43EA2FC-ECD5-451B-BAB5-E1A16827FA3A}" cache="NativeTimeline_OrderDate" caption="OrderDate" level="2" selectionLevel="2" scrollPosition="2018-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BE4BA-9314-4204-81F8-478BE9C779C8}">
  <dimension ref="A1:P7992"/>
  <sheetViews>
    <sheetView workbookViewId="0">
      <selection sqref="A1:XFD1048576"/>
    </sheetView>
  </sheetViews>
  <sheetFormatPr defaultRowHeight="16.5" x14ac:dyDescent="0.45"/>
  <cols>
    <col min="1" max="1" width="12.25" bestFit="1" customWidth="1"/>
    <col min="2" max="2" width="11.83203125" bestFit="1" customWidth="1"/>
    <col min="3" max="3" width="14.58203125" bestFit="1" customWidth="1"/>
    <col min="4" max="4" width="11.83203125" bestFit="1" customWidth="1"/>
    <col min="5" max="6" width="10.25" bestFit="1" customWidth="1"/>
    <col min="7" max="7" width="11.08203125" bestFit="1" customWidth="1"/>
    <col min="8" max="8" width="12.33203125" bestFit="1" customWidth="1"/>
    <col min="9" max="9" width="11.83203125" bestFit="1" customWidth="1"/>
    <col min="10" max="10" width="11.08203125" bestFit="1" customWidth="1"/>
    <col min="11" max="11" width="7.58203125" bestFit="1" customWidth="1"/>
    <col min="12" max="12" width="9.5" bestFit="1" customWidth="1"/>
    <col min="13" max="13" width="13" bestFit="1" customWidth="1"/>
    <col min="14" max="14" width="14.5" bestFit="1" customWidth="1"/>
    <col min="15" max="15" width="8.08203125" bestFit="1" customWidth="1"/>
    <col min="16" max="16" width="8.4140625" bestFit="1" customWidth="1"/>
  </cols>
  <sheetData>
    <row r="1" spans="1:16" x14ac:dyDescent="0.45">
      <c r="A1" t="s">
        <v>8042</v>
      </c>
      <c r="B1" t="s">
        <v>0</v>
      </c>
      <c r="C1" t="s">
        <v>8043</v>
      </c>
      <c r="D1" t="s">
        <v>8044</v>
      </c>
      <c r="E1" t="s">
        <v>8045</v>
      </c>
      <c r="F1" t="s">
        <v>8046</v>
      </c>
      <c r="G1" t="s">
        <v>1</v>
      </c>
      <c r="H1" t="s">
        <v>2</v>
      </c>
      <c r="I1" t="s">
        <v>8050</v>
      </c>
      <c r="J1" t="s">
        <v>8051</v>
      </c>
      <c r="K1" t="s">
        <v>8052</v>
      </c>
      <c r="L1" t="s">
        <v>8053</v>
      </c>
      <c r="M1" t="s">
        <v>7</v>
      </c>
      <c r="N1" t="s">
        <v>8</v>
      </c>
      <c r="O1" t="s">
        <v>9</v>
      </c>
      <c r="P1" t="s">
        <v>10</v>
      </c>
    </row>
    <row r="2" spans="1:16" x14ac:dyDescent="0.45">
      <c r="A2" t="s">
        <v>8024</v>
      </c>
      <c r="B2" t="s">
        <v>19</v>
      </c>
      <c r="C2" t="s">
        <v>20</v>
      </c>
      <c r="D2" s="40">
        <v>43100</v>
      </c>
      <c r="E2" s="40">
        <v>43251</v>
      </c>
      <c r="F2" s="40">
        <v>43265</v>
      </c>
      <c r="G2" s="40">
        <v>43270</v>
      </c>
      <c r="H2" t="s">
        <v>21</v>
      </c>
      <c r="I2">
        <v>6</v>
      </c>
      <c r="J2">
        <v>15</v>
      </c>
      <c r="K2">
        <v>259</v>
      </c>
      <c r="L2">
        <v>12</v>
      </c>
      <c r="M2">
        <v>5</v>
      </c>
      <c r="N2">
        <v>7.4999999999999997E-2</v>
      </c>
      <c r="O2" s="41">
        <v>1001.18</v>
      </c>
      <c r="P2" s="41">
        <v>1963.1</v>
      </c>
    </row>
    <row r="3" spans="1:16" x14ac:dyDescent="0.45">
      <c r="A3" t="s">
        <v>8023</v>
      </c>
      <c r="B3" t="s">
        <v>27</v>
      </c>
      <c r="C3" t="s">
        <v>28</v>
      </c>
      <c r="D3" s="40">
        <v>43100</v>
      </c>
      <c r="E3" s="40">
        <v>43251</v>
      </c>
      <c r="F3" s="40">
        <v>43273</v>
      </c>
      <c r="G3" s="40">
        <v>43283</v>
      </c>
      <c r="H3" t="s">
        <v>21</v>
      </c>
      <c r="I3">
        <v>14</v>
      </c>
      <c r="J3">
        <v>20</v>
      </c>
      <c r="K3">
        <v>196</v>
      </c>
      <c r="L3">
        <v>27</v>
      </c>
      <c r="M3">
        <v>3</v>
      </c>
      <c r="N3">
        <v>7.4999999999999997E-2</v>
      </c>
      <c r="O3" s="41">
        <v>3348.66</v>
      </c>
      <c r="P3" s="41">
        <v>3939.6</v>
      </c>
    </row>
    <row r="4" spans="1:16" x14ac:dyDescent="0.45">
      <c r="A4" t="s">
        <v>8022</v>
      </c>
      <c r="B4" t="s">
        <v>36</v>
      </c>
      <c r="C4" t="s">
        <v>20</v>
      </c>
      <c r="D4" s="40">
        <v>43100</v>
      </c>
      <c r="E4" s="40">
        <v>43251</v>
      </c>
      <c r="F4" s="40">
        <v>43272</v>
      </c>
      <c r="G4" s="40">
        <v>43282</v>
      </c>
      <c r="H4" t="s">
        <v>21</v>
      </c>
      <c r="I4">
        <v>21</v>
      </c>
      <c r="J4">
        <v>16</v>
      </c>
      <c r="K4">
        <v>213</v>
      </c>
      <c r="L4">
        <v>16</v>
      </c>
      <c r="M4">
        <v>1</v>
      </c>
      <c r="N4">
        <v>0.05</v>
      </c>
      <c r="O4">
        <v>781.22</v>
      </c>
      <c r="P4" s="41">
        <v>1775.5</v>
      </c>
    </row>
    <row r="5" spans="1:16" x14ac:dyDescent="0.45">
      <c r="A5" t="s">
        <v>8021</v>
      </c>
      <c r="B5" t="s">
        <v>43</v>
      </c>
      <c r="C5" t="s">
        <v>28</v>
      </c>
      <c r="D5" s="40">
        <v>43100</v>
      </c>
      <c r="E5" s="40">
        <v>43251</v>
      </c>
      <c r="F5" s="40">
        <v>43253</v>
      </c>
      <c r="G5" s="40">
        <v>43258</v>
      </c>
      <c r="H5" t="s">
        <v>21</v>
      </c>
      <c r="I5">
        <v>28</v>
      </c>
      <c r="J5">
        <v>48</v>
      </c>
      <c r="K5">
        <v>107</v>
      </c>
      <c r="L5">
        <v>23</v>
      </c>
      <c r="M5">
        <v>8</v>
      </c>
      <c r="N5">
        <v>7.4999999999999997E-2</v>
      </c>
      <c r="O5" s="41">
        <v>1464.69</v>
      </c>
      <c r="P5" s="41">
        <v>2324.9</v>
      </c>
    </row>
    <row r="6" spans="1:16" x14ac:dyDescent="0.45">
      <c r="A6" t="s">
        <v>8020</v>
      </c>
      <c r="B6" t="s">
        <v>36</v>
      </c>
      <c r="C6" t="s">
        <v>28</v>
      </c>
      <c r="D6" s="40">
        <v>43200</v>
      </c>
      <c r="E6" s="40">
        <v>43251</v>
      </c>
      <c r="F6" s="40">
        <v>43267</v>
      </c>
      <c r="G6" s="40">
        <v>43277</v>
      </c>
      <c r="H6" t="s">
        <v>21</v>
      </c>
      <c r="I6">
        <v>22</v>
      </c>
      <c r="J6">
        <v>49</v>
      </c>
      <c r="K6">
        <v>111</v>
      </c>
      <c r="L6">
        <v>26</v>
      </c>
      <c r="M6">
        <v>8</v>
      </c>
      <c r="N6">
        <v>0.1</v>
      </c>
      <c r="O6" s="41">
        <v>1476.14</v>
      </c>
      <c r="P6" s="41">
        <v>1822.4</v>
      </c>
    </row>
    <row r="7" spans="1:16" x14ac:dyDescent="0.45">
      <c r="A7" t="s">
        <v>8019</v>
      </c>
      <c r="B7" t="s">
        <v>27</v>
      </c>
      <c r="C7" t="s">
        <v>34</v>
      </c>
      <c r="D7" s="40">
        <v>43100</v>
      </c>
      <c r="E7" s="40">
        <v>43251</v>
      </c>
      <c r="F7" s="40">
        <v>43259</v>
      </c>
      <c r="G7" s="40">
        <v>43264</v>
      </c>
      <c r="H7" t="s">
        <v>21</v>
      </c>
      <c r="I7">
        <v>12</v>
      </c>
      <c r="J7">
        <v>21</v>
      </c>
      <c r="K7">
        <v>285</v>
      </c>
      <c r="L7">
        <v>1</v>
      </c>
      <c r="M7">
        <v>5</v>
      </c>
      <c r="N7">
        <v>0.05</v>
      </c>
      <c r="O7">
        <v>446.56</v>
      </c>
      <c r="P7" s="41">
        <v>1038.5</v>
      </c>
    </row>
    <row r="8" spans="1:16" x14ac:dyDescent="0.45">
      <c r="A8" t="s">
        <v>8018</v>
      </c>
      <c r="B8" t="s">
        <v>19</v>
      </c>
      <c r="C8" t="s">
        <v>47</v>
      </c>
      <c r="D8" s="40">
        <v>43100</v>
      </c>
      <c r="E8" s="40">
        <v>43251</v>
      </c>
      <c r="F8" s="40">
        <v>43259</v>
      </c>
      <c r="G8" s="40">
        <v>43265</v>
      </c>
      <c r="H8" t="s">
        <v>21</v>
      </c>
      <c r="I8">
        <v>10</v>
      </c>
      <c r="J8">
        <v>14</v>
      </c>
      <c r="K8">
        <v>6</v>
      </c>
      <c r="L8">
        <v>5</v>
      </c>
      <c r="M8">
        <v>4</v>
      </c>
      <c r="N8">
        <v>0.15</v>
      </c>
      <c r="O8">
        <v>536.66999999999996</v>
      </c>
      <c r="P8" s="41">
        <v>1192.5999999999999</v>
      </c>
    </row>
    <row r="9" spans="1:16" x14ac:dyDescent="0.45">
      <c r="A9" t="s">
        <v>8017</v>
      </c>
      <c r="B9" t="s">
        <v>19</v>
      </c>
      <c r="C9" t="s">
        <v>34</v>
      </c>
      <c r="D9" s="40">
        <v>43200</v>
      </c>
      <c r="E9" s="40">
        <v>43251</v>
      </c>
      <c r="F9" s="40">
        <v>43277</v>
      </c>
      <c r="G9" s="40">
        <v>43282</v>
      </c>
      <c r="H9" t="s">
        <v>21</v>
      </c>
      <c r="I9">
        <v>6</v>
      </c>
      <c r="J9">
        <v>9</v>
      </c>
      <c r="K9">
        <v>280</v>
      </c>
      <c r="L9">
        <v>46</v>
      </c>
      <c r="M9">
        <v>5</v>
      </c>
      <c r="N9">
        <v>0.05</v>
      </c>
      <c r="O9" s="41">
        <v>1525.19</v>
      </c>
      <c r="P9" s="41">
        <v>1815.7</v>
      </c>
    </row>
    <row r="10" spans="1:16" x14ac:dyDescent="0.45">
      <c r="A10" t="s">
        <v>8004</v>
      </c>
      <c r="B10" t="s">
        <v>19</v>
      </c>
      <c r="C10" t="s">
        <v>34</v>
      </c>
      <c r="D10" s="40">
        <v>43100</v>
      </c>
      <c r="E10" s="40">
        <v>43252</v>
      </c>
      <c r="F10" s="40">
        <v>43267</v>
      </c>
      <c r="G10" s="40">
        <v>43272</v>
      </c>
      <c r="H10" t="s">
        <v>21</v>
      </c>
      <c r="I10">
        <v>4</v>
      </c>
      <c r="J10">
        <v>9</v>
      </c>
      <c r="K10">
        <v>299</v>
      </c>
      <c r="L10">
        <v>47</v>
      </c>
      <c r="M10">
        <v>4</v>
      </c>
      <c r="N10">
        <v>0.3</v>
      </c>
      <c r="O10" s="41">
        <v>2211.1999999999998</v>
      </c>
      <c r="P10" s="41">
        <v>3879.3</v>
      </c>
    </row>
    <row r="11" spans="1:16" x14ac:dyDescent="0.45">
      <c r="A11" t="s">
        <v>8005</v>
      </c>
      <c r="B11" t="s">
        <v>19</v>
      </c>
      <c r="C11" t="s">
        <v>20</v>
      </c>
      <c r="D11" s="40">
        <v>43100</v>
      </c>
      <c r="E11" s="40">
        <v>43252</v>
      </c>
      <c r="F11" s="40">
        <v>43280</v>
      </c>
      <c r="G11" s="40">
        <v>43282</v>
      </c>
      <c r="H11" t="s">
        <v>21</v>
      </c>
      <c r="I11">
        <v>10</v>
      </c>
      <c r="J11">
        <v>33</v>
      </c>
      <c r="K11">
        <v>261</v>
      </c>
      <c r="L11">
        <v>13</v>
      </c>
      <c r="M11">
        <v>8</v>
      </c>
      <c r="N11">
        <v>0.05</v>
      </c>
      <c r="O11" s="41">
        <v>1212.97</v>
      </c>
      <c r="P11" s="41">
        <v>1956.4</v>
      </c>
    </row>
    <row r="12" spans="1:16" x14ac:dyDescent="0.45">
      <c r="A12" t="s">
        <v>8006</v>
      </c>
      <c r="B12" t="s">
        <v>36</v>
      </c>
      <c r="C12" t="s">
        <v>47</v>
      </c>
      <c r="D12" s="40">
        <v>43100</v>
      </c>
      <c r="E12" s="40">
        <v>43252</v>
      </c>
      <c r="F12" s="40">
        <v>43266</v>
      </c>
      <c r="G12" s="40">
        <v>43271</v>
      </c>
      <c r="H12" t="s">
        <v>21</v>
      </c>
      <c r="I12">
        <v>23</v>
      </c>
      <c r="J12">
        <v>21</v>
      </c>
      <c r="K12">
        <v>17</v>
      </c>
      <c r="L12">
        <v>38</v>
      </c>
      <c r="M12">
        <v>6</v>
      </c>
      <c r="N12">
        <v>0.1</v>
      </c>
      <c r="O12">
        <v>124.62</v>
      </c>
      <c r="P12">
        <v>201</v>
      </c>
    </row>
    <row r="13" spans="1:16" x14ac:dyDescent="0.45">
      <c r="A13" t="s">
        <v>8009</v>
      </c>
      <c r="B13" t="s">
        <v>19</v>
      </c>
      <c r="C13" t="s">
        <v>28</v>
      </c>
      <c r="D13" s="40">
        <v>43200</v>
      </c>
      <c r="E13" s="40">
        <v>43252</v>
      </c>
      <c r="F13" s="40">
        <v>43258</v>
      </c>
      <c r="G13" s="40">
        <v>43268</v>
      </c>
      <c r="H13" t="s">
        <v>21</v>
      </c>
      <c r="I13">
        <v>10</v>
      </c>
      <c r="J13">
        <v>21</v>
      </c>
      <c r="K13">
        <v>152</v>
      </c>
      <c r="L13">
        <v>40</v>
      </c>
      <c r="M13">
        <v>5</v>
      </c>
      <c r="N13">
        <v>0.15</v>
      </c>
      <c r="O13" s="41">
        <v>2762.28</v>
      </c>
      <c r="P13" s="41">
        <v>6277.9</v>
      </c>
    </row>
    <row r="14" spans="1:16" x14ac:dyDescent="0.45">
      <c r="A14" t="s">
        <v>8007</v>
      </c>
      <c r="B14" t="s">
        <v>19</v>
      </c>
      <c r="C14" t="s">
        <v>34</v>
      </c>
      <c r="D14" s="40">
        <v>43200</v>
      </c>
      <c r="E14" s="40">
        <v>43252</v>
      </c>
      <c r="F14" s="40">
        <v>43273</v>
      </c>
      <c r="G14" s="40">
        <v>43283</v>
      </c>
      <c r="H14" t="s">
        <v>21</v>
      </c>
      <c r="I14">
        <v>4</v>
      </c>
      <c r="J14">
        <v>36</v>
      </c>
      <c r="K14">
        <v>317</v>
      </c>
      <c r="L14">
        <v>39</v>
      </c>
      <c r="M14">
        <v>5</v>
      </c>
      <c r="N14">
        <v>0.05</v>
      </c>
      <c r="O14">
        <v>641.66</v>
      </c>
      <c r="P14" s="41">
        <v>1051.9000000000001</v>
      </c>
    </row>
    <row r="15" spans="1:16" x14ac:dyDescent="0.45">
      <c r="A15" t="s">
        <v>8008</v>
      </c>
      <c r="B15" t="s">
        <v>19</v>
      </c>
      <c r="C15" t="s">
        <v>34</v>
      </c>
      <c r="D15" s="40">
        <v>43200</v>
      </c>
      <c r="E15" s="40">
        <v>43252</v>
      </c>
      <c r="F15" s="40">
        <v>43258</v>
      </c>
      <c r="G15" s="40">
        <v>43266</v>
      </c>
      <c r="H15" t="s">
        <v>21</v>
      </c>
      <c r="I15">
        <v>8</v>
      </c>
      <c r="J15">
        <v>17</v>
      </c>
      <c r="K15">
        <v>291</v>
      </c>
      <c r="L15">
        <v>32</v>
      </c>
      <c r="M15">
        <v>6</v>
      </c>
      <c r="N15">
        <v>0.15</v>
      </c>
      <c r="O15">
        <v>216.41</v>
      </c>
      <c r="P15">
        <v>254.6</v>
      </c>
    </row>
    <row r="16" spans="1:16" x14ac:dyDescent="0.45">
      <c r="A16" t="s">
        <v>8016</v>
      </c>
      <c r="B16" t="s">
        <v>19</v>
      </c>
      <c r="C16" t="s">
        <v>28</v>
      </c>
      <c r="D16" s="40">
        <v>43100</v>
      </c>
      <c r="E16" s="40">
        <v>43252</v>
      </c>
      <c r="F16" s="40">
        <v>43266</v>
      </c>
      <c r="G16" s="40">
        <v>43271</v>
      </c>
      <c r="H16" t="s">
        <v>21</v>
      </c>
      <c r="I16">
        <v>9</v>
      </c>
      <c r="J16">
        <v>32</v>
      </c>
      <c r="K16">
        <v>138</v>
      </c>
      <c r="L16">
        <v>6</v>
      </c>
      <c r="M16">
        <v>6</v>
      </c>
      <c r="N16">
        <v>0.15</v>
      </c>
      <c r="O16" s="41">
        <v>3146.32</v>
      </c>
      <c r="P16" s="41">
        <v>3932.9</v>
      </c>
    </row>
    <row r="17" spans="1:16" x14ac:dyDescent="0.45">
      <c r="A17" t="s">
        <v>8010</v>
      </c>
      <c r="B17" t="s">
        <v>19</v>
      </c>
      <c r="C17" t="s">
        <v>25</v>
      </c>
      <c r="D17" s="40">
        <v>43100</v>
      </c>
      <c r="E17" s="40">
        <v>43252</v>
      </c>
      <c r="F17" s="40">
        <v>43275</v>
      </c>
      <c r="G17" s="40">
        <v>43283</v>
      </c>
      <c r="H17" t="s">
        <v>21</v>
      </c>
      <c r="I17">
        <v>5</v>
      </c>
      <c r="J17">
        <v>11</v>
      </c>
      <c r="K17">
        <v>354</v>
      </c>
      <c r="L17">
        <v>25</v>
      </c>
      <c r="M17">
        <v>3</v>
      </c>
      <c r="N17">
        <v>0.05</v>
      </c>
      <c r="O17">
        <v>700.69</v>
      </c>
      <c r="P17" s="41">
        <v>1112.2</v>
      </c>
    </row>
    <row r="18" spans="1:16" x14ac:dyDescent="0.45">
      <c r="A18" t="s">
        <v>8011</v>
      </c>
      <c r="B18" t="s">
        <v>19</v>
      </c>
      <c r="C18" t="s">
        <v>34</v>
      </c>
      <c r="D18" s="40">
        <v>43200</v>
      </c>
      <c r="E18" s="40">
        <v>43252</v>
      </c>
      <c r="F18" s="40">
        <v>43270</v>
      </c>
      <c r="G18" s="40">
        <v>43278</v>
      </c>
      <c r="H18" t="s">
        <v>21</v>
      </c>
      <c r="I18">
        <v>9</v>
      </c>
      <c r="J18">
        <v>10</v>
      </c>
      <c r="K18">
        <v>320</v>
      </c>
      <c r="L18">
        <v>6</v>
      </c>
      <c r="M18">
        <v>3</v>
      </c>
      <c r="N18">
        <v>7.4999999999999997E-2</v>
      </c>
      <c r="O18">
        <v>904.84</v>
      </c>
      <c r="P18" s="41">
        <v>1239.5</v>
      </c>
    </row>
    <row r="19" spans="1:16" x14ac:dyDescent="0.45">
      <c r="A19" t="s">
        <v>8012</v>
      </c>
      <c r="B19" t="s">
        <v>19</v>
      </c>
      <c r="C19" t="s">
        <v>47</v>
      </c>
      <c r="D19" s="40">
        <v>43200</v>
      </c>
      <c r="E19" s="40">
        <v>43252</v>
      </c>
      <c r="F19" s="40">
        <v>43257</v>
      </c>
      <c r="G19" s="40">
        <v>43265</v>
      </c>
      <c r="H19" t="s">
        <v>21</v>
      </c>
      <c r="I19">
        <v>8</v>
      </c>
      <c r="J19">
        <v>30</v>
      </c>
      <c r="K19">
        <v>21</v>
      </c>
      <c r="L19">
        <v>3</v>
      </c>
      <c r="M19">
        <v>4</v>
      </c>
      <c r="N19">
        <v>0.1</v>
      </c>
      <c r="O19">
        <v>393.96</v>
      </c>
      <c r="P19">
        <v>984.9</v>
      </c>
    </row>
    <row r="20" spans="1:16" x14ac:dyDescent="0.45">
      <c r="A20" t="s">
        <v>8013</v>
      </c>
      <c r="B20" t="s">
        <v>19</v>
      </c>
      <c r="C20" t="s">
        <v>25</v>
      </c>
      <c r="D20" s="40">
        <v>43200</v>
      </c>
      <c r="E20" s="40">
        <v>43252</v>
      </c>
      <c r="F20" s="40">
        <v>43258</v>
      </c>
      <c r="G20" s="40">
        <v>43266</v>
      </c>
      <c r="H20" t="s">
        <v>21</v>
      </c>
      <c r="I20">
        <v>5</v>
      </c>
      <c r="J20">
        <v>5</v>
      </c>
      <c r="K20">
        <v>349</v>
      </c>
      <c r="L20">
        <v>20</v>
      </c>
      <c r="M20">
        <v>4</v>
      </c>
      <c r="N20">
        <v>0.1</v>
      </c>
      <c r="O20" s="41">
        <v>4130.01</v>
      </c>
      <c r="P20" s="41">
        <v>5581.1</v>
      </c>
    </row>
    <row r="21" spans="1:16" x14ac:dyDescent="0.45">
      <c r="A21" t="s">
        <v>8014</v>
      </c>
      <c r="B21" t="s">
        <v>27</v>
      </c>
      <c r="C21" t="s">
        <v>28</v>
      </c>
      <c r="D21" s="40">
        <v>43100</v>
      </c>
      <c r="E21" s="40">
        <v>43252</v>
      </c>
      <c r="F21" s="40">
        <v>43262</v>
      </c>
      <c r="G21" s="40">
        <v>43268</v>
      </c>
      <c r="H21" t="s">
        <v>21</v>
      </c>
      <c r="I21">
        <v>14</v>
      </c>
      <c r="J21">
        <v>23</v>
      </c>
      <c r="K21">
        <v>134</v>
      </c>
      <c r="L21">
        <v>24</v>
      </c>
      <c r="M21">
        <v>4</v>
      </c>
      <c r="N21">
        <v>0.05</v>
      </c>
      <c r="O21" s="41">
        <v>1795.33</v>
      </c>
      <c r="P21" s="41">
        <v>3095.4</v>
      </c>
    </row>
    <row r="22" spans="1:16" x14ac:dyDescent="0.45">
      <c r="A22" t="s">
        <v>8015</v>
      </c>
      <c r="B22" t="s">
        <v>43</v>
      </c>
      <c r="C22" t="s">
        <v>28</v>
      </c>
      <c r="D22" s="40">
        <v>43200</v>
      </c>
      <c r="E22" s="40">
        <v>43252</v>
      </c>
      <c r="F22" s="40">
        <v>43269</v>
      </c>
      <c r="G22" s="40">
        <v>43271</v>
      </c>
      <c r="H22" t="s">
        <v>21</v>
      </c>
      <c r="I22">
        <v>25</v>
      </c>
      <c r="J22">
        <v>46</v>
      </c>
      <c r="K22">
        <v>193</v>
      </c>
      <c r="L22">
        <v>33</v>
      </c>
      <c r="M22">
        <v>4</v>
      </c>
      <c r="N22">
        <v>0.4</v>
      </c>
      <c r="O22" s="41">
        <v>1754.06</v>
      </c>
      <c r="P22" s="41">
        <v>2278</v>
      </c>
    </row>
    <row r="23" spans="1:16" x14ac:dyDescent="0.45">
      <c r="A23" t="s">
        <v>7996</v>
      </c>
      <c r="B23" t="s">
        <v>19</v>
      </c>
      <c r="C23" t="s">
        <v>34</v>
      </c>
      <c r="D23" s="40">
        <v>43200</v>
      </c>
      <c r="E23" s="40">
        <v>43253</v>
      </c>
      <c r="F23" s="40">
        <v>43261</v>
      </c>
      <c r="G23" s="40">
        <v>43267</v>
      </c>
      <c r="H23" t="s">
        <v>21</v>
      </c>
      <c r="I23">
        <v>2</v>
      </c>
      <c r="J23">
        <v>14</v>
      </c>
      <c r="K23">
        <v>282</v>
      </c>
      <c r="L23">
        <v>1</v>
      </c>
      <c r="M23">
        <v>7</v>
      </c>
      <c r="N23">
        <v>7.4999999999999997E-2</v>
      </c>
      <c r="O23">
        <v>654.46</v>
      </c>
      <c r="P23">
        <v>991.6</v>
      </c>
    </row>
    <row r="24" spans="1:16" x14ac:dyDescent="0.45">
      <c r="A24" t="s">
        <v>7997</v>
      </c>
      <c r="B24" t="s">
        <v>19</v>
      </c>
      <c r="C24" t="s">
        <v>47</v>
      </c>
      <c r="D24" s="40">
        <v>43200</v>
      </c>
      <c r="E24" s="40">
        <v>43253</v>
      </c>
      <c r="F24" s="40">
        <v>43277</v>
      </c>
      <c r="G24" s="40">
        <v>43279</v>
      </c>
      <c r="H24" t="s">
        <v>21</v>
      </c>
      <c r="I24">
        <v>7</v>
      </c>
      <c r="J24">
        <v>40</v>
      </c>
      <c r="K24">
        <v>20</v>
      </c>
      <c r="L24">
        <v>35</v>
      </c>
      <c r="M24">
        <v>2</v>
      </c>
      <c r="N24">
        <v>0.2</v>
      </c>
      <c r="O24" s="41">
        <v>3064.45</v>
      </c>
      <c r="P24" s="41">
        <v>3979.8</v>
      </c>
    </row>
    <row r="25" spans="1:16" x14ac:dyDescent="0.45">
      <c r="A25" t="s">
        <v>7995</v>
      </c>
      <c r="B25" t="s">
        <v>36</v>
      </c>
      <c r="C25" t="s">
        <v>20</v>
      </c>
      <c r="D25" s="40">
        <v>43100</v>
      </c>
      <c r="E25" s="40">
        <v>43253</v>
      </c>
      <c r="F25" s="40">
        <v>43273</v>
      </c>
      <c r="G25" s="40">
        <v>43283</v>
      </c>
      <c r="H25" t="s">
        <v>21</v>
      </c>
      <c r="I25">
        <v>24</v>
      </c>
      <c r="J25">
        <v>19</v>
      </c>
      <c r="K25">
        <v>218</v>
      </c>
      <c r="L25">
        <v>15</v>
      </c>
      <c r="M25">
        <v>3</v>
      </c>
      <c r="N25">
        <v>0.4</v>
      </c>
      <c r="O25">
        <v>866.71</v>
      </c>
      <c r="P25" s="41">
        <v>1969.8</v>
      </c>
    </row>
    <row r="26" spans="1:16" x14ac:dyDescent="0.45">
      <c r="A26" t="s">
        <v>7998</v>
      </c>
      <c r="B26" t="s">
        <v>19</v>
      </c>
      <c r="C26" t="s">
        <v>28</v>
      </c>
      <c r="D26" s="40">
        <v>43200</v>
      </c>
      <c r="E26" s="40">
        <v>43253</v>
      </c>
      <c r="F26" s="40">
        <v>43267</v>
      </c>
      <c r="G26" s="40">
        <v>43275</v>
      </c>
      <c r="H26" t="s">
        <v>21</v>
      </c>
      <c r="I26">
        <v>4</v>
      </c>
      <c r="J26">
        <v>15</v>
      </c>
      <c r="K26">
        <v>173</v>
      </c>
      <c r="L26">
        <v>13</v>
      </c>
      <c r="M26">
        <v>1</v>
      </c>
      <c r="N26">
        <v>0.15</v>
      </c>
      <c r="O26">
        <v>131.32</v>
      </c>
      <c r="P26">
        <v>268</v>
      </c>
    </row>
    <row r="27" spans="1:16" x14ac:dyDescent="0.45">
      <c r="A27" t="s">
        <v>8003</v>
      </c>
      <c r="B27" t="s">
        <v>27</v>
      </c>
      <c r="C27" t="s">
        <v>28</v>
      </c>
      <c r="D27" s="40">
        <v>43100</v>
      </c>
      <c r="E27" s="40">
        <v>43253</v>
      </c>
      <c r="F27" s="40">
        <v>43272</v>
      </c>
      <c r="G27" s="40">
        <v>43282</v>
      </c>
      <c r="H27" t="s">
        <v>21</v>
      </c>
      <c r="I27">
        <v>18</v>
      </c>
      <c r="J27">
        <v>46</v>
      </c>
      <c r="K27">
        <v>110</v>
      </c>
      <c r="L27">
        <v>24</v>
      </c>
      <c r="M27">
        <v>7</v>
      </c>
      <c r="N27">
        <v>0.1</v>
      </c>
      <c r="O27">
        <v>95.81</v>
      </c>
      <c r="P27">
        <v>174.2</v>
      </c>
    </row>
    <row r="28" spans="1:16" x14ac:dyDescent="0.45">
      <c r="A28" t="s">
        <v>8000</v>
      </c>
      <c r="B28" t="s">
        <v>19</v>
      </c>
      <c r="C28" t="s">
        <v>20</v>
      </c>
      <c r="D28" s="40">
        <v>43100</v>
      </c>
      <c r="E28" s="40">
        <v>43253</v>
      </c>
      <c r="F28" s="40">
        <v>43277</v>
      </c>
      <c r="G28" s="40">
        <v>43287</v>
      </c>
      <c r="H28" t="s">
        <v>21</v>
      </c>
      <c r="I28">
        <v>7</v>
      </c>
      <c r="J28">
        <v>32</v>
      </c>
      <c r="K28">
        <v>229</v>
      </c>
      <c r="L28">
        <v>46</v>
      </c>
      <c r="M28">
        <v>3</v>
      </c>
      <c r="N28">
        <v>7.4999999999999997E-2</v>
      </c>
      <c r="O28" s="41">
        <v>2510.09</v>
      </c>
      <c r="P28" s="41">
        <v>2988.2</v>
      </c>
    </row>
    <row r="29" spans="1:16" x14ac:dyDescent="0.45">
      <c r="A29" t="s">
        <v>7999</v>
      </c>
      <c r="B29" t="s">
        <v>19</v>
      </c>
      <c r="C29" t="s">
        <v>20</v>
      </c>
      <c r="D29" s="40">
        <v>43100</v>
      </c>
      <c r="E29" s="40">
        <v>43253</v>
      </c>
      <c r="F29" s="40">
        <v>43271</v>
      </c>
      <c r="G29" s="40">
        <v>43280</v>
      </c>
      <c r="H29" t="s">
        <v>21</v>
      </c>
      <c r="I29">
        <v>9</v>
      </c>
      <c r="J29">
        <v>32</v>
      </c>
      <c r="K29">
        <v>238</v>
      </c>
      <c r="L29">
        <v>36</v>
      </c>
      <c r="M29">
        <v>4</v>
      </c>
      <c r="N29">
        <v>0.05</v>
      </c>
      <c r="O29" s="41">
        <v>2679.93</v>
      </c>
      <c r="P29" s="41">
        <v>3999.9</v>
      </c>
    </row>
    <row r="30" spans="1:16" x14ac:dyDescent="0.45">
      <c r="A30" t="s">
        <v>8001</v>
      </c>
      <c r="B30" t="s">
        <v>36</v>
      </c>
      <c r="C30" t="s">
        <v>28</v>
      </c>
      <c r="D30" s="40">
        <v>43200</v>
      </c>
      <c r="E30" s="40">
        <v>43253</v>
      </c>
      <c r="F30" s="40">
        <v>43272</v>
      </c>
      <c r="G30" s="40">
        <v>43273</v>
      </c>
      <c r="H30" t="s">
        <v>21</v>
      </c>
      <c r="I30">
        <v>20</v>
      </c>
      <c r="J30">
        <v>22</v>
      </c>
      <c r="K30">
        <v>97</v>
      </c>
      <c r="L30">
        <v>37</v>
      </c>
      <c r="M30">
        <v>3</v>
      </c>
      <c r="N30">
        <v>0.05</v>
      </c>
      <c r="O30" s="41">
        <v>2450.3200000000002</v>
      </c>
      <c r="P30" s="41">
        <v>5976.4</v>
      </c>
    </row>
    <row r="31" spans="1:16" x14ac:dyDescent="0.45">
      <c r="A31" t="s">
        <v>8002</v>
      </c>
      <c r="B31" t="s">
        <v>19</v>
      </c>
      <c r="C31" t="s">
        <v>28</v>
      </c>
      <c r="D31" s="40">
        <v>43200</v>
      </c>
      <c r="E31" s="40">
        <v>43253</v>
      </c>
      <c r="F31" s="40">
        <v>43278</v>
      </c>
      <c r="G31" s="40">
        <v>43280</v>
      </c>
      <c r="H31" t="s">
        <v>21</v>
      </c>
      <c r="I31">
        <v>8</v>
      </c>
      <c r="J31">
        <v>5</v>
      </c>
      <c r="K31">
        <v>103</v>
      </c>
      <c r="L31">
        <v>32</v>
      </c>
      <c r="M31">
        <v>5</v>
      </c>
      <c r="N31">
        <v>0.1</v>
      </c>
      <c r="O31" s="41">
        <v>2378.9</v>
      </c>
      <c r="P31" s="41">
        <v>2901.1</v>
      </c>
    </row>
    <row r="32" spans="1:16" x14ac:dyDescent="0.45">
      <c r="A32" t="s">
        <v>7984</v>
      </c>
      <c r="B32" t="s">
        <v>19</v>
      </c>
      <c r="C32" t="s">
        <v>34</v>
      </c>
      <c r="D32" s="40">
        <v>43200</v>
      </c>
      <c r="E32" s="40">
        <v>43254</v>
      </c>
      <c r="F32" s="40">
        <v>43277</v>
      </c>
      <c r="G32" s="40">
        <v>43286</v>
      </c>
      <c r="H32" t="s">
        <v>21</v>
      </c>
      <c r="I32">
        <v>8</v>
      </c>
      <c r="J32">
        <v>29</v>
      </c>
      <c r="K32">
        <v>305</v>
      </c>
      <c r="L32">
        <v>23</v>
      </c>
      <c r="M32">
        <v>7</v>
      </c>
      <c r="N32">
        <v>7.4999999999999997E-2</v>
      </c>
      <c r="O32" s="41">
        <v>2734.61</v>
      </c>
      <c r="P32" s="41">
        <v>6076.9</v>
      </c>
    </row>
    <row r="33" spans="1:16" x14ac:dyDescent="0.45">
      <c r="A33" t="s">
        <v>7985</v>
      </c>
      <c r="B33" t="s">
        <v>27</v>
      </c>
      <c r="C33" t="s">
        <v>34</v>
      </c>
      <c r="D33" s="40">
        <v>43100</v>
      </c>
      <c r="E33" s="40">
        <v>43254</v>
      </c>
      <c r="F33" s="40">
        <v>43256</v>
      </c>
      <c r="G33" s="40">
        <v>43261</v>
      </c>
      <c r="H33" t="s">
        <v>21</v>
      </c>
      <c r="I33">
        <v>13</v>
      </c>
      <c r="J33">
        <v>35</v>
      </c>
      <c r="K33">
        <v>303</v>
      </c>
      <c r="L33">
        <v>14</v>
      </c>
      <c r="M33">
        <v>7</v>
      </c>
      <c r="N33">
        <v>0.2</v>
      </c>
      <c r="O33" s="41">
        <v>4186.7</v>
      </c>
      <c r="P33" s="41">
        <v>5735.2</v>
      </c>
    </row>
    <row r="34" spans="1:16" x14ac:dyDescent="0.45">
      <c r="A34" t="s">
        <v>7986</v>
      </c>
      <c r="B34" t="s">
        <v>27</v>
      </c>
      <c r="C34" t="s">
        <v>20</v>
      </c>
      <c r="D34" s="40">
        <v>43100</v>
      </c>
      <c r="E34" s="40">
        <v>43254</v>
      </c>
      <c r="F34" s="40">
        <v>43281</v>
      </c>
      <c r="G34" s="40">
        <v>43291</v>
      </c>
      <c r="H34" t="s">
        <v>21</v>
      </c>
      <c r="I34">
        <v>19</v>
      </c>
      <c r="J34">
        <v>46</v>
      </c>
      <c r="K34">
        <v>217</v>
      </c>
      <c r="L34">
        <v>7</v>
      </c>
      <c r="M34">
        <v>3</v>
      </c>
      <c r="N34">
        <v>0.1</v>
      </c>
      <c r="O34" s="41">
        <v>2077.34</v>
      </c>
      <c r="P34" s="41">
        <v>3919.5</v>
      </c>
    </row>
    <row r="35" spans="1:16" x14ac:dyDescent="0.45">
      <c r="A35" t="s">
        <v>7983</v>
      </c>
      <c r="B35" t="s">
        <v>27</v>
      </c>
      <c r="C35" t="s">
        <v>25</v>
      </c>
      <c r="D35" s="40">
        <v>43100</v>
      </c>
      <c r="E35" s="40">
        <v>43254</v>
      </c>
      <c r="F35" s="40">
        <v>43281</v>
      </c>
      <c r="G35" s="40">
        <v>43286</v>
      </c>
      <c r="H35" t="s">
        <v>21</v>
      </c>
      <c r="I35">
        <v>17</v>
      </c>
      <c r="J35">
        <v>42</v>
      </c>
      <c r="K35">
        <v>362</v>
      </c>
      <c r="L35">
        <v>46</v>
      </c>
      <c r="M35">
        <v>1</v>
      </c>
      <c r="N35">
        <v>0.05</v>
      </c>
      <c r="O35" s="41">
        <v>3832.67</v>
      </c>
      <c r="P35" s="41">
        <v>6083.6</v>
      </c>
    </row>
    <row r="36" spans="1:16" x14ac:dyDescent="0.45">
      <c r="A36" t="s">
        <v>7987</v>
      </c>
      <c r="B36" t="s">
        <v>43</v>
      </c>
      <c r="C36" t="s">
        <v>25</v>
      </c>
      <c r="D36" s="40">
        <v>43200</v>
      </c>
      <c r="E36" s="40">
        <v>43254</v>
      </c>
      <c r="F36" s="40">
        <v>43265</v>
      </c>
      <c r="G36" s="40">
        <v>43266</v>
      </c>
      <c r="H36" t="s">
        <v>21</v>
      </c>
      <c r="I36">
        <v>26</v>
      </c>
      <c r="J36">
        <v>2</v>
      </c>
      <c r="K36">
        <v>335</v>
      </c>
      <c r="L36">
        <v>40</v>
      </c>
      <c r="M36">
        <v>5</v>
      </c>
      <c r="N36">
        <v>7.4999999999999997E-2</v>
      </c>
      <c r="O36" s="41">
        <v>1642.3</v>
      </c>
      <c r="P36" s="41">
        <v>2566.1</v>
      </c>
    </row>
    <row r="37" spans="1:16" x14ac:dyDescent="0.45">
      <c r="A37" t="s">
        <v>7994</v>
      </c>
      <c r="B37" t="s">
        <v>36</v>
      </c>
      <c r="C37" t="s">
        <v>41</v>
      </c>
      <c r="D37" s="40">
        <v>43100</v>
      </c>
      <c r="E37" s="40">
        <v>43254</v>
      </c>
      <c r="F37" s="40">
        <v>43258</v>
      </c>
      <c r="G37" s="40">
        <v>43264</v>
      </c>
      <c r="H37" t="s">
        <v>21</v>
      </c>
      <c r="I37">
        <v>22</v>
      </c>
      <c r="J37">
        <v>28</v>
      </c>
      <c r="K37">
        <v>84</v>
      </c>
      <c r="L37">
        <v>38</v>
      </c>
      <c r="M37">
        <v>2</v>
      </c>
      <c r="N37">
        <v>7.4999999999999997E-2</v>
      </c>
      <c r="O37" s="41">
        <v>1093.44</v>
      </c>
      <c r="P37" s="41">
        <v>2278</v>
      </c>
    </row>
    <row r="38" spans="1:16" x14ac:dyDescent="0.45">
      <c r="A38" t="s">
        <v>7989</v>
      </c>
      <c r="B38" t="s">
        <v>19</v>
      </c>
      <c r="C38" t="s">
        <v>20</v>
      </c>
      <c r="D38" s="40">
        <v>43100</v>
      </c>
      <c r="E38" s="40">
        <v>43254</v>
      </c>
      <c r="F38" s="40">
        <v>43265</v>
      </c>
      <c r="G38" s="40">
        <v>43272</v>
      </c>
      <c r="H38" t="s">
        <v>21</v>
      </c>
      <c r="I38">
        <v>7</v>
      </c>
      <c r="J38">
        <v>46</v>
      </c>
      <c r="K38">
        <v>256</v>
      </c>
      <c r="L38">
        <v>1</v>
      </c>
      <c r="M38">
        <v>1</v>
      </c>
      <c r="N38">
        <v>7.4999999999999997E-2</v>
      </c>
      <c r="O38">
        <v>120.2</v>
      </c>
      <c r="P38">
        <v>261.3</v>
      </c>
    </row>
    <row r="39" spans="1:16" x14ac:dyDescent="0.45">
      <c r="A39" t="s">
        <v>7990</v>
      </c>
      <c r="B39" t="s">
        <v>27</v>
      </c>
      <c r="C39" t="s">
        <v>25</v>
      </c>
      <c r="D39" s="40">
        <v>43100</v>
      </c>
      <c r="E39" s="40">
        <v>43254</v>
      </c>
      <c r="F39" s="40">
        <v>43279</v>
      </c>
      <c r="G39" s="40">
        <v>43289</v>
      </c>
      <c r="H39" t="s">
        <v>21</v>
      </c>
      <c r="I39">
        <v>12</v>
      </c>
      <c r="J39">
        <v>22</v>
      </c>
      <c r="K39">
        <v>360</v>
      </c>
      <c r="L39">
        <v>17</v>
      </c>
      <c r="M39">
        <v>8</v>
      </c>
      <c r="N39">
        <v>0.05</v>
      </c>
      <c r="O39">
        <v>698.81</v>
      </c>
      <c r="P39">
        <v>998.3</v>
      </c>
    </row>
    <row r="40" spans="1:16" x14ac:dyDescent="0.45">
      <c r="A40" t="s">
        <v>7991</v>
      </c>
      <c r="B40" t="s">
        <v>19</v>
      </c>
      <c r="C40" t="s">
        <v>28</v>
      </c>
      <c r="D40" s="40">
        <v>43100</v>
      </c>
      <c r="E40" s="40">
        <v>43254</v>
      </c>
      <c r="F40" s="40">
        <v>43264</v>
      </c>
      <c r="G40" s="40">
        <v>43272</v>
      </c>
      <c r="H40" t="s">
        <v>21</v>
      </c>
      <c r="I40">
        <v>4</v>
      </c>
      <c r="J40">
        <v>34</v>
      </c>
      <c r="K40">
        <v>90</v>
      </c>
      <c r="L40">
        <v>40</v>
      </c>
      <c r="M40">
        <v>6</v>
      </c>
      <c r="N40">
        <v>0.2</v>
      </c>
      <c r="O40" s="41">
        <v>1958.54</v>
      </c>
      <c r="P40" s="41">
        <v>3497.4</v>
      </c>
    </row>
    <row r="41" spans="1:16" x14ac:dyDescent="0.45">
      <c r="A41" t="s">
        <v>7992</v>
      </c>
      <c r="B41" t="s">
        <v>19</v>
      </c>
      <c r="C41" t="s">
        <v>28</v>
      </c>
      <c r="D41" s="40">
        <v>43100</v>
      </c>
      <c r="E41" s="40">
        <v>43254</v>
      </c>
      <c r="F41" s="40">
        <v>43269</v>
      </c>
      <c r="G41" s="40">
        <v>43279</v>
      </c>
      <c r="H41" t="s">
        <v>21</v>
      </c>
      <c r="I41">
        <v>9</v>
      </c>
      <c r="J41">
        <v>26</v>
      </c>
      <c r="K41">
        <v>196</v>
      </c>
      <c r="L41">
        <v>25</v>
      </c>
      <c r="M41">
        <v>4</v>
      </c>
      <c r="N41">
        <v>0.05</v>
      </c>
      <c r="O41">
        <v>486.89</v>
      </c>
      <c r="P41" s="41">
        <v>1132.3</v>
      </c>
    </row>
    <row r="42" spans="1:16" x14ac:dyDescent="0.45">
      <c r="A42" t="s">
        <v>7988</v>
      </c>
      <c r="B42" t="s">
        <v>19</v>
      </c>
      <c r="C42" t="s">
        <v>47</v>
      </c>
      <c r="D42" s="40">
        <v>43100</v>
      </c>
      <c r="E42" s="40">
        <v>43254</v>
      </c>
      <c r="F42" s="40">
        <v>43266</v>
      </c>
      <c r="G42" s="40">
        <v>43268</v>
      </c>
      <c r="H42" t="s">
        <v>21</v>
      </c>
      <c r="I42">
        <v>7</v>
      </c>
      <c r="J42">
        <v>26</v>
      </c>
      <c r="K42">
        <v>40</v>
      </c>
      <c r="L42">
        <v>2</v>
      </c>
      <c r="M42">
        <v>7</v>
      </c>
      <c r="N42">
        <v>0.05</v>
      </c>
      <c r="O42" s="41">
        <v>1587.5</v>
      </c>
      <c r="P42" s="41">
        <v>2405.3000000000002</v>
      </c>
    </row>
    <row r="43" spans="1:16" x14ac:dyDescent="0.45">
      <c r="A43" t="s">
        <v>7993</v>
      </c>
      <c r="B43" t="s">
        <v>36</v>
      </c>
      <c r="C43" t="s">
        <v>25</v>
      </c>
      <c r="D43" s="40">
        <v>43100</v>
      </c>
      <c r="E43" s="40">
        <v>43254</v>
      </c>
      <c r="F43" s="40">
        <v>43275</v>
      </c>
      <c r="G43" s="40">
        <v>43284</v>
      </c>
      <c r="H43" t="s">
        <v>21</v>
      </c>
      <c r="I43">
        <v>24</v>
      </c>
      <c r="J43">
        <v>24</v>
      </c>
      <c r="K43">
        <v>367</v>
      </c>
      <c r="L43">
        <v>3</v>
      </c>
      <c r="M43">
        <v>8</v>
      </c>
      <c r="N43">
        <v>0.05</v>
      </c>
      <c r="O43" s="41">
        <v>3249.97</v>
      </c>
      <c r="P43" s="41">
        <v>5701.7</v>
      </c>
    </row>
    <row r="44" spans="1:16" x14ac:dyDescent="0.45">
      <c r="A44" t="s">
        <v>7977</v>
      </c>
      <c r="B44" t="s">
        <v>36</v>
      </c>
      <c r="C44" t="s">
        <v>20</v>
      </c>
      <c r="D44" s="40">
        <v>43100</v>
      </c>
      <c r="E44" s="40">
        <v>43255</v>
      </c>
      <c r="F44" s="40">
        <v>43260</v>
      </c>
      <c r="G44" s="40">
        <v>43267</v>
      </c>
      <c r="H44" t="s">
        <v>21</v>
      </c>
      <c r="I44">
        <v>25</v>
      </c>
      <c r="J44">
        <v>18</v>
      </c>
      <c r="K44">
        <v>249</v>
      </c>
      <c r="L44">
        <v>34</v>
      </c>
      <c r="M44">
        <v>1</v>
      </c>
      <c r="N44">
        <v>0.2</v>
      </c>
      <c r="O44" s="41">
        <v>1446.8</v>
      </c>
      <c r="P44" s="41">
        <v>2452.1999999999998</v>
      </c>
    </row>
    <row r="45" spans="1:16" x14ac:dyDescent="0.45">
      <c r="A45" t="s">
        <v>7978</v>
      </c>
      <c r="B45" t="s">
        <v>19</v>
      </c>
      <c r="C45" t="s">
        <v>47</v>
      </c>
      <c r="D45" s="40">
        <v>43100</v>
      </c>
      <c r="E45" s="40">
        <v>43255</v>
      </c>
      <c r="F45" s="40">
        <v>43281</v>
      </c>
      <c r="G45" s="40">
        <v>43285</v>
      </c>
      <c r="H45" t="s">
        <v>21</v>
      </c>
      <c r="I45">
        <v>11</v>
      </c>
      <c r="J45">
        <v>21</v>
      </c>
      <c r="K45">
        <v>6</v>
      </c>
      <c r="L45">
        <v>11</v>
      </c>
      <c r="M45">
        <v>3</v>
      </c>
      <c r="N45">
        <v>0.05</v>
      </c>
      <c r="O45" s="41">
        <v>2012.01</v>
      </c>
      <c r="P45" s="41">
        <v>3095.4</v>
      </c>
    </row>
    <row r="46" spans="1:16" x14ac:dyDescent="0.45">
      <c r="A46" t="s">
        <v>7982</v>
      </c>
      <c r="B46" t="s">
        <v>27</v>
      </c>
      <c r="C46" t="s">
        <v>20</v>
      </c>
      <c r="D46" s="40">
        <v>43100</v>
      </c>
      <c r="E46" s="40">
        <v>43255</v>
      </c>
      <c r="F46" s="40">
        <v>43263</v>
      </c>
      <c r="G46" s="40">
        <v>43265</v>
      </c>
      <c r="H46" t="s">
        <v>21</v>
      </c>
      <c r="I46">
        <v>15</v>
      </c>
      <c r="J46">
        <v>14</v>
      </c>
      <c r="K46">
        <v>212</v>
      </c>
      <c r="L46">
        <v>8</v>
      </c>
      <c r="M46">
        <v>4</v>
      </c>
      <c r="N46">
        <v>0.4</v>
      </c>
      <c r="O46" s="41">
        <v>2164.9</v>
      </c>
      <c r="P46" s="41">
        <v>3865.9</v>
      </c>
    </row>
    <row r="47" spans="1:16" x14ac:dyDescent="0.45">
      <c r="A47" t="s">
        <v>7980</v>
      </c>
      <c r="B47" t="s">
        <v>36</v>
      </c>
      <c r="C47" t="s">
        <v>47</v>
      </c>
      <c r="D47" s="40">
        <v>43100</v>
      </c>
      <c r="E47" s="40">
        <v>43255</v>
      </c>
      <c r="F47" s="40">
        <v>43261</v>
      </c>
      <c r="G47" s="40">
        <v>43266</v>
      </c>
      <c r="H47" t="s">
        <v>21</v>
      </c>
      <c r="I47">
        <v>23</v>
      </c>
      <c r="J47">
        <v>3</v>
      </c>
      <c r="K47">
        <v>37</v>
      </c>
      <c r="L47">
        <v>11</v>
      </c>
      <c r="M47">
        <v>8</v>
      </c>
      <c r="N47">
        <v>0.1</v>
      </c>
      <c r="O47" s="41">
        <v>1382.88</v>
      </c>
      <c r="P47" s="41">
        <v>2304.8000000000002</v>
      </c>
    </row>
    <row r="48" spans="1:16" x14ac:dyDescent="0.45">
      <c r="A48" t="s">
        <v>7979</v>
      </c>
      <c r="B48" t="s">
        <v>27</v>
      </c>
      <c r="C48" t="s">
        <v>47</v>
      </c>
      <c r="D48" s="40">
        <v>43100</v>
      </c>
      <c r="E48" s="40">
        <v>43255</v>
      </c>
      <c r="F48" s="40">
        <v>43272</v>
      </c>
      <c r="G48" s="40">
        <v>43275</v>
      </c>
      <c r="H48" t="s">
        <v>21</v>
      </c>
      <c r="I48">
        <v>17</v>
      </c>
      <c r="J48">
        <v>13</v>
      </c>
      <c r="K48">
        <v>38</v>
      </c>
      <c r="L48">
        <v>35</v>
      </c>
      <c r="M48">
        <v>3</v>
      </c>
      <c r="N48">
        <v>0.05</v>
      </c>
      <c r="O48" s="41">
        <v>1470.11</v>
      </c>
      <c r="P48" s="41">
        <v>3195.9</v>
      </c>
    </row>
    <row r="49" spans="1:16" x14ac:dyDescent="0.45">
      <c r="A49" t="s">
        <v>7981</v>
      </c>
      <c r="B49" t="s">
        <v>27</v>
      </c>
      <c r="C49" t="s">
        <v>34</v>
      </c>
      <c r="D49" s="40">
        <v>43100</v>
      </c>
      <c r="E49" s="40">
        <v>43255</v>
      </c>
      <c r="F49" s="40">
        <v>43270</v>
      </c>
      <c r="G49" s="40">
        <v>43277</v>
      </c>
      <c r="H49" t="s">
        <v>21</v>
      </c>
      <c r="I49">
        <v>18</v>
      </c>
      <c r="J49">
        <v>49</v>
      </c>
      <c r="K49">
        <v>294</v>
      </c>
      <c r="L49">
        <v>33</v>
      </c>
      <c r="M49">
        <v>7</v>
      </c>
      <c r="N49">
        <v>0.05</v>
      </c>
      <c r="O49" s="41">
        <v>5161.68</v>
      </c>
      <c r="P49" s="41">
        <v>6452.1</v>
      </c>
    </row>
    <row r="50" spans="1:16" x14ac:dyDescent="0.45">
      <c r="A50" t="s">
        <v>7976</v>
      </c>
      <c r="B50" t="s">
        <v>36</v>
      </c>
      <c r="C50" t="s">
        <v>28</v>
      </c>
      <c r="D50" s="40">
        <v>43100</v>
      </c>
      <c r="E50" s="40">
        <v>43256</v>
      </c>
      <c r="F50" s="40">
        <v>43265</v>
      </c>
      <c r="G50" s="40">
        <v>43268</v>
      </c>
      <c r="H50" t="s">
        <v>21</v>
      </c>
      <c r="I50">
        <v>24</v>
      </c>
      <c r="J50">
        <v>4</v>
      </c>
      <c r="K50">
        <v>105</v>
      </c>
      <c r="L50">
        <v>16</v>
      </c>
      <c r="M50">
        <v>3</v>
      </c>
      <c r="N50">
        <v>0.3</v>
      </c>
      <c r="O50">
        <v>921.52</v>
      </c>
      <c r="P50" s="41">
        <v>2003.3</v>
      </c>
    </row>
    <row r="51" spans="1:16" x14ac:dyDescent="0.45">
      <c r="A51" t="s">
        <v>7975</v>
      </c>
      <c r="B51" t="s">
        <v>36</v>
      </c>
      <c r="C51" t="s">
        <v>47</v>
      </c>
      <c r="D51" s="40">
        <v>43200</v>
      </c>
      <c r="E51" s="40">
        <v>43256</v>
      </c>
      <c r="F51" s="40">
        <v>43279</v>
      </c>
      <c r="G51" s="40">
        <v>43288</v>
      </c>
      <c r="H51" t="s">
        <v>21</v>
      </c>
      <c r="I51">
        <v>23</v>
      </c>
      <c r="J51">
        <v>20</v>
      </c>
      <c r="K51">
        <v>17</v>
      </c>
      <c r="L51">
        <v>8</v>
      </c>
      <c r="M51">
        <v>8</v>
      </c>
      <c r="N51">
        <v>0.05</v>
      </c>
      <c r="O51" s="41">
        <v>1455.24</v>
      </c>
      <c r="P51" s="41">
        <v>3638.1</v>
      </c>
    </row>
    <row r="52" spans="1:16" x14ac:dyDescent="0.45">
      <c r="A52" t="s">
        <v>7974</v>
      </c>
      <c r="B52" t="s">
        <v>19</v>
      </c>
      <c r="C52" t="s">
        <v>28</v>
      </c>
      <c r="D52" s="40">
        <v>43200</v>
      </c>
      <c r="E52" s="40">
        <v>43256</v>
      </c>
      <c r="F52" s="40">
        <v>43265</v>
      </c>
      <c r="G52" s="40">
        <v>43268</v>
      </c>
      <c r="H52" t="s">
        <v>21</v>
      </c>
      <c r="I52">
        <v>4</v>
      </c>
      <c r="J52">
        <v>19</v>
      </c>
      <c r="K52">
        <v>109</v>
      </c>
      <c r="L52">
        <v>44</v>
      </c>
      <c r="M52">
        <v>3</v>
      </c>
      <c r="N52">
        <v>7.4999999999999997E-2</v>
      </c>
      <c r="O52" s="41">
        <v>1822.4</v>
      </c>
      <c r="P52" s="41">
        <v>2278</v>
      </c>
    </row>
    <row r="53" spans="1:16" x14ac:dyDescent="0.45">
      <c r="A53" t="s">
        <v>7973</v>
      </c>
      <c r="B53" t="s">
        <v>27</v>
      </c>
      <c r="C53" t="s">
        <v>28</v>
      </c>
      <c r="D53" s="40">
        <v>43200</v>
      </c>
      <c r="E53" s="40">
        <v>43256</v>
      </c>
      <c r="F53" s="40">
        <v>43276</v>
      </c>
      <c r="G53" s="40">
        <v>43280</v>
      </c>
      <c r="H53" t="s">
        <v>21</v>
      </c>
      <c r="I53">
        <v>16</v>
      </c>
      <c r="J53">
        <v>25</v>
      </c>
      <c r="K53">
        <v>141</v>
      </c>
      <c r="L53">
        <v>22</v>
      </c>
      <c r="M53">
        <v>6</v>
      </c>
      <c r="N53">
        <v>0.3</v>
      </c>
      <c r="O53">
        <v>582.5</v>
      </c>
      <c r="P53">
        <v>924.6</v>
      </c>
    </row>
    <row r="54" spans="1:16" x14ac:dyDescent="0.45">
      <c r="A54" t="s">
        <v>7972</v>
      </c>
      <c r="B54" t="s">
        <v>27</v>
      </c>
      <c r="C54" t="s">
        <v>28</v>
      </c>
      <c r="D54" s="40">
        <v>43200</v>
      </c>
      <c r="E54" s="40">
        <v>43256</v>
      </c>
      <c r="F54" s="40">
        <v>43272</v>
      </c>
      <c r="G54" s="40">
        <v>43282</v>
      </c>
      <c r="H54" t="s">
        <v>21</v>
      </c>
      <c r="I54">
        <v>19</v>
      </c>
      <c r="J54">
        <v>8</v>
      </c>
      <c r="K54">
        <v>111</v>
      </c>
      <c r="L54">
        <v>16</v>
      </c>
      <c r="M54">
        <v>5</v>
      </c>
      <c r="N54">
        <v>0.05</v>
      </c>
      <c r="O54" s="41">
        <v>3062.44</v>
      </c>
      <c r="P54" s="41">
        <v>3926.2</v>
      </c>
    </row>
    <row r="55" spans="1:16" x14ac:dyDescent="0.45">
      <c r="A55" t="s">
        <v>7971</v>
      </c>
      <c r="B55" t="s">
        <v>36</v>
      </c>
      <c r="C55" t="s">
        <v>25</v>
      </c>
      <c r="D55" s="40">
        <v>43100</v>
      </c>
      <c r="E55" s="40">
        <v>43256</v>
      </c>
      <c r="F55" s="40">
        <v>43263</v>
      </c>
      <c r="G55" s="40">
        <v>43269</v>
      </c>
      <c r="H55" t="s">
        <v>21</v>
      </c>
      <c r="I55">
        <v>23</v>
      </c>
      <c r="J55">
        <v>24</v>
      </c>
      <c r="K55">
        <v>349</v>
      </c>
      <c r="L55">
        <v>25</v>
      </c>
      <c r="M55">
        <v>4</v>
      </c>
      <c r="N55">
        <v>7.4999999999999997E-2</v>
      </c>
      <c r="O55" s="41">
        <v>2257.16</v>
      </c>
      <c r="P55" s="41">
        <v>3825.7</v>
      </c>
    </row>
    <row r="56" spans="1:16" x14ac:dyDescent="0.45">
      <c r="A56" t="s">
        <v>7970</v>
      </c>
      <c r="B56" t="s">
        <v>43</v>
      </c>
      <c r="C56" t="s">
        <v>25</v>
      </c>
      <c r="D56" s="40">
        <v>43100</v>
      </c>
      <c r="E56" s="40">
        <v>43256</v>
      </c>
      <c r="F56" s="40">
        <v>43284</v>
      </c>
      <c r="G56" s="40">
        <v>43289</v>
      </c>
      <c r="H56" t="s">
        <v>21</v>
      </c>
      <c r="I56">
        <v>27</v>
      </c>
      <c r="J56">
        <v>13</v>
      </c>
      <c r="K56">
        <v>360</v>
      </c>
      <c r="L56">
        <v>4</v>
      </c>
      <c r="M56">
        <v>3</v>
      </c>
      <c r="N56">
        <v>0.05</v>
      </c>
      <c r="O56" s="41">
        <v>1377.32</v>
      </c>
      <c r="P56" s="41">
        <v>2257.9</v>
      </c>
    </row>
    <row r="57" spans="1:16" x14ac:dyDescent="0.45">
      <c r="A57" t="s">
        <v>7966</v>
      </c>
      <c r="B57" t="s">
        <v>36</v>
      </c>
      <c r="C57" t="s">
        <v>28</v>
      </c>
      <c r="D57" s="40">
        <v>43100</v>
      </c>
      <c r="E57" s="40">
        <v>43257</v>
      </c>
      <c r="F57" s="40">
        <v>43283</v>
      </c>
      <c r="G57" s="40">
        <v>43289</v>
      </c>
      <c r="H57" t="s">
        <v>21</v>
      </c>
      <c r="I57">
        <v>24</v>
      </c>
      <c r="J57">
        <v>32</v>
      </c>
      <c r="K57">
        <v>148</v>
      </c>
      <c r="L57">
        <v>33</v>
      </c>
      <c r="M57">
        <v>8</v>
      </c>
      <c r="N57">
        <v>7.4999999999999997E-2</v>
      </c>
      <c r="O57">
        <v>756.3</v>
      </c>
      <c r="P57" s="41">
        <v>1112.2</v>
      </c>
    </row>
    <row r="58" spans="1:16" x14ac:dyDescent="0.45">
      <c r="A58" t="s">
        <v>7969</v>
      </c>
      <c r="B58" t="s">
        <v>27</v>
      </c>
      <c r="C58" t="s">
        <v>28</v>
      </c>
      <c r="D58" s="40">
        <v>43100</v>
      </c>
      <c r="E58" s="40">
        <v>43257</v>
      </c>
      <c r="F58" s="40">
        <v>43273</v>
      </c>
      <c r="G58" s="40">
        <v>43274</v>
      </c>
      <c r="H58" t="s">
        <v>21</v>
      </c>
      <c r="I58">
        <v>19</v>
      </c>
      <c r="J58">
        <v>28</v>
      </c>
      <c r="K58">
        <v>103</v>
      </c>
      <c r="L58">
        <v>45</v>
      </c>
      <c r="M58">
        <v>8</v>
      </c>
      <c r="N58">
        <v>0.05</v>
      </c>
      <c r="O58" s="41">
        <v>1814.43</v>
      </c>
      <c r="P58" s="41">
        <v>3557.7</v>
      </c>
    </row>
    <row r="59" spans="1:16" x14ac:dyDescent="0.45">
      <c r="A59" t="s">
        <v>7967</v>
      </c>
      <c r="B59" t="s">
        <v>27</v>
      </c>
      <c r="C59" t="s">
        <v>41</v>
      </c>
      <c r="D59" s="40">
        <v>43100</v>
      </c>
      <c r="E59" s="40">
        <v>43257</v>
      </c>
      <c r="F59" s="40">
        <v>43260</v>
      </c>
      <c r="G59" s="40">
        <v>43263</v>
      </c>
      <c r="H59" t="s">
        <v>21</v>
      </c>
      <c r="I59">
        <v>13</v>
      </c>
      <c r="J59">
        <v>8</v>
      </c>
      <c r="K59">
        <v>59</v>
      </c>
      <c r="L59">
        <v>45</v>
      </c>
      <c r="M59">
        <v>3</v>
      </c>
      <c r="N59">
        <v>0.4</v>
      </c>
      <c r="O59" s="41">
        <v>1233.3399999999999</v>
      </c>
      <c r="P59" s="41">
        <v>2371.8000000000002</v>
      </c>
    </row>
    <row r="60" spans="1:16" x14ac:dyDescent="0.45">
      <c r="A60" t="s">
        <v>7968</v>
      </c>
      <c r="B60" t="s">
        <v>27</v>
      </c>
      <c r="C60" t="s">
        <v>41</v>
      </c>
      <c r="D60" s="40">
        <v>43100</v>
      </c>
      <c r="E60" s="40">
        <v>43257</v>
      </c>
      <c r="F60" s="40">
        <v>43282</v>
      </c>
      <c r="G60" s="40">
        <v>43285</v>
      </c>
      <c r="H60" t="s">
        <v>21</v>
      </c>
      <c r="I60">
        <v>14</v>
      </c>
      <c r="J60">
        <v>47</v>
      </c>
      <c r="K60">
        <v>60</v>
      </c>
      <c r="L60">
        <v>1</v>
      </c>
      <c r="M60">
        <v>1</v>
      </c>
      <c r="N60">
        <v>0.4</v>
      </c>
      <c r="O60">
        <v>686.08</v>
      </c>
      <c r="P60">
        <v>857.6</v>
      </c>
    </row>
    <row r="61" spans="1:16" x14ac:dyDescent="0.45">
      <c r="A61" t="s">
        <v>7965</v>
      </c>
      <c r="B61" t="s">
        <v>19</v>
      </c>
      <c r="C61" t="s">
        <v>20</v>
      </c>
      <c r="D61" s="40">
        <v>43100</v>
      </c>
      <c r="E61" s="40">
        <v>43258</v>
      </c>
      <c r="F61" s="40">
        <v>43265</v>
      </c>
      <c r="G61" s="40">
        <v>43267</v>
      </c>
      <c r="H61" t="s">
        <v>21</v>
      </c>
      <c r="I61">
        <v>11</v>
      </c>
      <c r="J61">
        <v>33</v>
      </c>
      <c r="K61">
        <v>238</v>
      </c>
      <c r="L61">
        <v>20</v>
      </c>
      <c r="M61">
        <v>5</v>
      </c>
      <c r="N61">
        <v>0.3</v>
      </c>
      <c r="O61" s="41">
        <v>2880.6</v>
      </c>
      <c r="P61" s="41">
        <v>3892.7</v>
      </c>
    </row>
    <row r="62" spans="1:16" x14ac:dyDescent="0.45">
      <c r="A62" t="s">
        <v>7964</v>
      </c>
      <c r="B62" t="s">
        <v>19</v>
      </c>
      <c r="C62" t="s">
        <v>28</v>
      </c>
      <c r="D62" s="40">
        <v>43100</v>
      </c>
      <c r="E62" s="40">
        <v>43258</v>
      </c>
      <c r="F62" s="40">
        <v>43264</v>
      </c>
      <c r="G62" s="40">
        <v>43266</v>
      </c>
      <c r="H62" t="s">
        <v>21</v>
      </c>
      <c r="I62">
        <v>3</v>
      </c>
      <c r="J62">
        <v>26</v>
      </c>
      <c r="K62">
        <v>151</v>
      </c>
      <c r="L62">
        <v>21</v>
      </c>
      <c r="M62">
        <v>6</v>
      </c>
      <c r="N62">
        <v>7.4999999999999997E-2</v>
      </c>
      <c r="O62" s="41">
        <v>1390.92</v>
      </c>
      <c r="P62" s="41">
        <v>3477.3</v>
      </c>
    </row>
    <row r="63" spans="1:16" x14ac:dyDescent="0.45">
      <c r="A63" t="s">
        <v>7963</v>
      </c>
      <c r="B63" t="s">
        <v>27</v>
      </c>
      <c r="C63" t="s">
        <v>28</v>
      </c>
      <c r="D63" s="40">
        <v>43100</v>
      </c>
      <c r="E63" s="40">
        <v>43258</v>
      </c>
      <c r="F63" s="40">
        <v>43262</v>
      </c>
      <c r="G63" s="40">
        <v>43272</v>
      </c>
      <c r="H63" t="s">
        <v>21</v>
      </c>
      <c r="I63">
        <v>13</v>
      </c>
      <c r="J63">
        <v>20</v>
      </c>
      <c r="K63">
        <v>152</v>
      </c>
      <c r="L63">
        <v>44</v>
      </c>
      <c r="M63">
        <v>5</v>
      </c>
      <c r="N63">
        <v>0.1</v>
      </c>
      <c r="O63" s="41">
        <v>2803.95</v>
      </c>
      <c r="P63" s="41">
        <v>3738.6</v>
      </c>
    </row>
    <row r="64" spans="1:16" x14ac:dyDescent="0.45">
      <c r="A64" t="s">
        <v>7962</v>
      </c>
      <c r="B64" t="s">
        <v>27</v>
      </c>
      <c r="C64" t="s">
        <v>34</v>
      </c>
      <c r="D64" s="40">
        <v>43200</v>
      </c>
      <c r="E64" s="40">
        <v>43258</v>
      </c>
      <c r="F64" s="40">
        <v>43261</v>
      </c>
      <c r="G64" s="40">
        <v>43264</v>
      </c>
      <c r="H64" t="s">
        <v>21</v>
      </c>
      <c r="I64">
        <v>20</v>
      </c>
      <c r="J64">
        <v>6</v>
      </c>
      <c r="K64">
        <v>262</v>
      </c>
      <c r="L64">
        <v>8</v>
      </c>
      <c r="M64">
        <v>5</v>
      </c>
      <c r="N64">
        <v>0.3</v>
      </c>
      <c r="O64">
        <v>589.6</v>
      </c>
      <c r="P64" s="41">
        <v>1072</v>
      </c>
    </row>
    <row r="65" spans="1:16" x14ac:dyDescent="0.45">
      <c r="A65" t="s">
        <v>7961</v>
      </c>
      <c r="B65" t="s">
        <v>19</v>
      </c>
      <c r="C65" t="s">
        <v>28</v>
      </c>
      <c r="D65" s="40">
        <v>43200</v>
      </c>
      <c r="E65" s="40">
        <v>43258</v>
      </c>
      <c r="F65" s="40">
        <v>43282</v>
      </c>
      <c r="G65" s="40">
        <v>43283</v>
      </c>
      <c r="H65" t="s">
        <v>21</v>
      </c>
      <c r="I65">
        <v>5</v>
      </c>
      <c r="J65">
        <v>40</v>
      </c>
      <c r="K65">
        <v>120</v>
      </c>
      <c r="L65">
        <v>46</v>
      </c>
      <c r="M65">
        <v>7</v>
      </c>
      <c r="N65">
        <v>0.05</v>
      </c>
      <c r="O65" s="41">
        <v>1761.16</v>
      </c>
      <c r="P65" s="41">
        <v>2257.9</v>
      </c>
    </row>
    <row r="66" spans="1:16" x14ac:dyDescent="0.45">
      <c r="A66" t="s">
        <v>7960</v>
      </c>
      <c r="B66" t="s">
        <v>27</v>
      </c>
      <c r="C66" t="s">
        <v>20</v>
      </c>
      <c r="D66" s="40">
        <v>43200</v>
      </c>
      <c r="E66" s="40">
        <v>43258</v>
      </c>
      <c r="F66" s="40">
        <v>43262</v>
      </c>
      <c r="G66" s="40">
        <v>43264</v>
      </c>
      <c r="H66" t="s">
        <v>21</v>
      </c>
      <c r="I66">
        <v>18</v>
      </c>
      <c r="J66">
        <v>23</v>
      </c>
      <c r="K66">
        <v>233</v>
      </c>
      <c r="L66">
        <v>46</v>
      </c>
      <c r="M66">
        <v>3</v>
      </c>
      <c r="N66">
        <v>0.1</v>
      </c>
      <c r="O66">
        <v>751.61</v>
      </c>
      <c r="P66" s="41">
        <v>1058.5999999999999</v>
      </c>
    </row>
    <row r="67" spans="1:16" x14ac:dyDescent="0.45">
      <c r="A67" t="s">
        <v>7959</v>
      </c>
      <c r="B67" t="s">
        <v>27</v>
      </c>
      <c r="C67" t="s">
        <v>41</v>
      </c>
      <c r="D67" s="40">
        <v>43200</v>
      </c>
      <c r="E67" s="40">
        <v>43258</v>
      </c>
      <c r="F67" s="40">
        <v>43266</v>
      </c>
      <c r="G67" s="40">
        <v>43276</v>
      </c>
      <c r="H67" t="s">
        <v>21</v>
      </c>
      <c r="I67">
        <v>13</v>
      </c>
      <c r="J67">
        <v>38</v>
      </c>
      <c r="K67">
        <v>77</v>
      </c>
      <c r="L67">
        <v>39</v>
      </c>
      <c r="M67">
        <v>4</v>
      </c>
      <c r="N67">
        <v>0.1</v>
      </c>
      <c r="O67" s="41">
        <v>1296.05</v>
      </c>
      <c r="P67" s="41">
        <v>2492.4</v>
      </c>
    </row>
    <row r="68" spans="1:16" x14ac:dyDescent="0.45">
      <c r="A68" t="s">
        <v>7958</v>
      </c>
      <c r="B68" t="s">
        <v>19</v>
      </c>
      <c r="C68" t="s">
        <v>41</v>
      </c>
      <c r="D68" s="40">
        <v>43200</v>
      </c>
      <c r="E68" s="40">
        <v>43258</v>
      </c>
      <c r="F68" s="40">
        <v>43264</v>
      </c>
      <c r="G68" s="40">
        <v>43272</v>
      </c>
      <c r="H68" t="s">
        <v>21</v>
      </c>
      <c r="I68">
        <v>4</v>
      </c>
      <c r="J68">
        <v>30</v>
      </c>
      <c r="K68">
        <v>69</v>
      </c>
      <c r="L68">
        <v>11</v>
      </c>
      <c r="M68">
        <v>5</v>
      </c>
      <c r="N68">
        <v>0.05</v>
      </c>
      <c r="O68" s="41">
        <v>2465.6</v>
      </c>
      <c r="P68" s="41">
        <v>3852.5</v>
      </c>
    </row>
    <row r="69" spans="1:16" x14ac:dyDescent="0.45">
      <c r="A69" t="s">
        <v>7951</v>
      </c>
      <c r="B69" t="s">
        <v>36</v>
      </c>
      <c r="C69" t="s">
        <v>20</v>
      </c>
      <c r="D69" s="40">
        <v>43100</v>
      </c>
      <c r="E69" s="40">
        <v>43259</v>
      </c>
      <c r="F69" s="40">
        <v>43270</v>
      </c>
      <c r="G69" s="40">
        <v>43276</v>
      </c>
      <c r="H69" t="s">
        <v>21</v>
      </c>
      <c r="I69">
        <v>23</v>
      </c>
      <c r="J69">
        <v>42</v>
      </c>
      <c r="K69">
        <v>215</v>
      </c>
      <c r="L69">
        <v>37</v>
      </c>
      <c r="M69">
        <v>8</v>
      </c>
      <c r="N69">
        <v>0.05</v>
      </c>
      <c r="O69">
        <v>132.66</v>
      </c>
      <c r="P69">
        <v>241.2</v>
      </c>
    </row>
    <row r="70" spans="1:16" x14ac:dyDescent="0.45">
      <c r="A70" t="s">
        <v>7952</v>
      </c>
      <c r="B70" t="s">
        <v>19</v>
      </c>
      <c r="C70" t="s">
        <v>47</v>
      </c>
      <c r="D70" s="40">
        <v>43100</v>
      </c>
      <c r="E70" s="40">
        <v>43259</v>
      </c>
      <c r="F70" s="40">
        <v>43262</v>
      </c>
      <c r="G70" s="40">
        <v>43268</v>
      </c>
      <c r="H70" t="s">
        <v>21</v>
      </c>
      <c r="I70">
        <v>9</v>
      </c>
      <c r="J70">
        <v>1</v>
      </c>
      <c r="K70">
        <v>30</v>
      </c>
      <c r="L70">
        <v>35</v>
      </c>
      <c r="M70">
        <v>2</v>
      </c>
      <c r="N70">
        <v>0.15</v>
      </c>
      <c r="O70">
        <v>494.39</v>
      </c>
      <c r="P70" s="41">
        <v>1051.9000000000001</v>
      </c>
    </row>
    <row r="71" spans="1:16" x14ac:dyDescent="0.45">
      <c r="A71" t="s">
        <v>7953</v>
      </c>
      <c r="B71" t="s">
        <v>36</v>
      </c>
      <c r="C71" t="s">
        <v>28</v>
      </c>
      <c r="D71" s="40">
        <v>43100</v>
      </c>
      <c r="E71" s="40">
        <v>43259</v>
      </c>
      <c r="F71" s="40">
        <v>43265</v>
      </c>
      <c r="G71" s="40">
        <v>43270</v>
      </c>
      <c r="H71" t="s">
        <v>21</v>
      </c>
      <c r="I71">
        <v>25</v>
      </c>
      <c r="J71">
        <v>11</v>
      </c>
      <c r="K71">
        <v>169</v>
      </c>
      <c r="L71">
        <v>10</v>
      </c>
      <c r="M71">
        <v>5</v>
      </c>
      <c r="N71">
        <v>0.3</v>
      </c>
      <c r="O71">
        <v>107.07</v>
      </c>
      <c r="P71">
        <v>227.8</v>
      </c>
    </row>
    <row r="72" spans="1:16" x14ac:dyDescent="0.45">
      <c r="A72" t="s">
        <v>7956</v>
      </c>
      <c r="B72" t="s">
        <v>36</v>
      </c>
      <c r="C72" t="s">
        <v>25</v>
      </c>
      <c r="D72" s="40">
        <v>43200</v>
      </c>
      <c r="E72" s="40">
        <v>43259</v>
      </c>
      <c r="F72" s="40">
        <v>43265</v>
      </c>
      <c r="G72" s="40">
        <v>43266</v>
      </c>
      <c r="H72" t="s">
        <v>21</v>
      </c>
      <c r="I72">
        <v>24</v>
      </c>
      <c r="J72">
        <v>4</v>
      </c>
      <c r="K72">
        <v>333</v>
      </c>
      <c r="L72">
        <v>14</v>
      </c>
      <c r="M72">
        <v>5</v>
      </c>
      <c r="N72">
        <v>0.05</v>
      </c>
      <c r="O72">
        <v>506.99</v>
      </c>
      <c r="P72" s="41">
        <v>1078.7</v>
      </c>
    </row>
    <row r="73" spans="1:16" x14ac:dyDescent="0.45">
      <c r="A73" t="s">
        <v>7954</v>
      </c>
      <c r="B73" t="s">
        <v>43</v>
      </c>
      <c r="C73" t="s">
        <v>28</v>
      </c>
      <c r="D73" s="40">
        <v>43200</v>
      </c>
      <c r="E73" s="40">
        <v>43259</v>
      </c>
      <c r="F73" s="40">
        <v>43264</v>
      </c>
      <c r="G73" s="40">
        <v>43271</v>
      </c>
      <c r="H73" t="s">
        <v>21</v>
      </c>
      <c r="I73">
        <v>28</v>
      </c>
      <c r="J73">
        <v>6</v>
      </c>
      <c r="K73">
        <v>96</v>
      </c>
      <c r="L73">
        <v>10</v>
      </c>
      <c r="M73">
        <v>8</v>
      </c>
      <c r="N73">
        <v>0.15</v>
      </c>
      <c r="O73">
        <v>743.7</v>
      </c>
      <c r="P73" s="41">
        <v>1005</v>
      </c>
    </row>
    <row r="74" spans="1:16" x14ac:dyDescent="0.45">
      <c r="A74" t="s">
        <v>7955</v>
      </c>
      <c r="B74" t="s">
        <v>36</v>
      </c>
      <c r="C74" t="s">
        <v>34</v>
      </c>
      <c r="D74" s="40">
        <v>43200</v>
      </c>
      <c r="E74" s="40">
        <v>43259</v>
      </c>
      <c r="F74" s="40">
        <v>43284</v>
      </c>
      <c r="G74" s="40">
        <v>43290</v>
      </c>
      <c r="H74" t="s">
        <v>21</v>
      </c>
      <c r="I74">
        <v>24</v>
      </c>
      <c r="J74">
        <v>17</v>
      </c>
      <c r="K74">
        <v>289</v>
      </c>
      <c r="L74">
        <v>45</v>
      </c>
      <c r="M74">
        <v>5</v>
      </c>
      <c r="N74">
        <v>0.05</v>
      </c>
      <c r="O74" s="41">
        <v>1317.42</v>
      </c>
      <c r="P74" s="41">
        <v>2485.6999999999998</v>
      </c>
    </row>
    <row r="75" spans="1:16" x14ac:dyDescent="0.45">
      <c r="A75" t="s">
        <v>7957</v>
      </c>
      <c r="B75" t="s">
        <v>19</v>
      </c>
      <c r="C75" t="s">
        <v>28</v>
      </c>
      <c r="D75" s="40">
        <v>43200</v>
      </c>
      <c r="E75" s="40">
        <v>43259</v>
      </c>
      <c r="F75" s="40">
        <v>43281</v>
      </c>
      <c r="G75" s="40">
        <v>43287</v>
      </c>
      <c r="H75" t="s">
        <v>21</v>
      </c>
      <c r="I75">
        <v>3</v>
      </c>
      <c r="J75">
        <v>7</v>
      </c>
      <c r="K75">
        <v>140</v>
      </c>
      <c r="L75">
        <v>22</v>
      </c>
      <c r="M75">
        <v>3</v>
      </c>
      <c r="N75">
        <v>0.05</v>
      </c>
      <c r="O75" s="41">
        <v>2154.52</v>
      </c>
      <c r="P75" s="41">
        <v>2659.9</v>
      </c>
    </row>
    <row r="76" spans="1:16" x14ac:dyDescent="0.45">
      <c r="A76" t="s">
        <v>7950</v>
      </c>
      <c r="B76" t="s">
        <v>19</v>
      </c>
      <c r="C76" t="s">
        <v>28</v>
      </c>
      <c r="D76" s="40">
        <v>43200</v>
      </c>
      <c r="E76" s="40">
        <v>43260</v>
      </c>
      <c r="F76" s="40">
        <v>43279</v>
      </c>
      <c r="G76" s="40">
        <v>43284</v>
      </c>
      <c r="H76" t="s">
        <v>21</v>
      </c>
      <c r="I76">
        <v>1</v>
      </c>
      <c r="J76">
        <v>1</v>
      </c>
      <c r="K76">
        <v>107</v>
      </c>
      <c r="L76">
        <v>1</v>
      </c>
      <c r="M76">
        <v>1</v>
      </c>
      <c r="N76">
        <v>7.4999999999999997E-2</v>
      </c>
      <c r="O76" s="41">
        <v>1579.32</v>
      </c>
      <c r="P76" s="41">
        <v>2224.4</v>
      </c>
    </row>
    <row r="77" spans="1:16" x14ac:dyDescent="0.45">
      <c r="A77" t="s">
        <v>7949</v>
      </c>
      <c r="B77" t="s">
        <v>19</v>
      </c>
      <c r="C77" t="s">
        <v>25</v>
      </c>
      <c r="D77" s="40">
        <v>43200</v>
      </c>
      <c r="E77" s="40">
        <v>43260</v>
      </c>
      <c r="F77" s="40">
        <v>43263</v>
      </c>
      <c r="G77" s="40">
        <v>43267</v>
      </c>
      <c r="H77" t="s">
        <v>21</v>
      </c>
      <c r="I77">
        <v>11</v>
      </c>
      <c r="J77">
        <v>27</v>
      </c>
      <c r="K77">
        <v>338</v>
      </c>
      <c r="L77">
        <v>35</v>
      </c>
      <c r="M77">
        <v>7</v>
      </c>
      <c r="N77">
        <v>0.2</v>
      </c>
      <c r="O77" s="41">
        <v>1260.8699999999999</v>
      </c>
      <c r="P77" s="41">
        <v>2472.3000000000002</v>
      </c>
    </row>
    <row r="78" spans="1:16" x14ac:dyDescent="0.45">
      <c r="A78" t="s">
        <v>7948</v>
      </c>
      <c r="B78" t="s">
        <v>19</v>
      </c>
      <c r="C78" t="s">
        <v>20</v>
      </c>
      <c r="D78" s="40">
        <v>43200</v>
      </c>
      <c r="E78" s="40">
        <v>43260</v>
      </c>
      <c r="F78" s="40">
        <v>43274</v>
      </c>
      <c r="G78" s="40">
        <v>43275</v>
      </c>
      <c r="H78" t="s">
        <v>21</v>
      </c>
      <c r="I78">
        <v>5</v>
      </c>
      <c r="J78">
        <v>33</v>
      </c>
      <c r="K78">
        <v>232</v>
      </c>
      <c r="L78">
        <v>15</v>
      </c>
      <c r="M78">
        <v>5</v>
      </c>
      <c r="N78">
        <v>0.05</v>
      </c>
      <c r="O78">
        <v>799.24</v>
      </c>
      <c r="P78" s="41">
        <v>1011.7</v>
      </c>
    </row>
    <row r="79" spans="1:16" x14ac:dyDescent="0.45">
      <c r="A79" t="s">
        <v>7947</v>
      </c>
      <c r="B79" t="s">
        <v>43</v>
      </c>
      <c r="C79" t="s">
        <v>20</v>
      </c>
      <c r="D79" s="40">
        <v>43200</v>
      </c>
      <c r="E79" s="40">
        <v>43260</v>
      </c>
      <c r="F79" s="40">
        <v>43286</v>
      </c>
      <c r="G79" s="40">
        <v>43294</v>
      </c>
      <c r="H79" t="s">
        <v>21</v>
      </c>
      <c r="I79">
        <v>26</v>
      </c>
      <c r="J79">
        <v>28</v>
      </c>
      <c r="K79">
        <v>231</v>
      </c>
      <c r="L79">
        <v>28</v>
      </c>
      <c r="M79">
        <v>6</v>
      </c>
      <c r="N79">
        <v>0.2</v>
      </c>
      <c r="O79">
        <v>128.97999999999999</v>
      </c>
      <c r="P79">
        <v>234.5</v>
      </c>
    </row>
    <row r="80" spans="1:16" x14ac:dyDescent="0.45">
      <c r="A80" t="s">
        <v>7946</v>
      </c>
      <c r="B80" t="s">
        <v>27</v>
      </c>
      <c r="C80" t="s">
        <v>28</v>
      </c>
      <c r="D80" s="40">
        <v>43200</v>
      </c>
      <c r="E80" s="40">
        <v>43260</v>
      </c>
      <c r="F80" s="40">
        <v>43265</v>
      </c>
      <c r="G80" s="40">
        <v>43268</v>
      </c>
      <c r="H80" t="s">
        <v>21</v>
      </c>
      <c r="I80">
        <v>13</v>
      </c>
      <c r="J80">
        <v>42</v>
      </c>
      <c r="K80">
        <v>158</v>
      </c>
      <c r="L80">
        <v>11</v>
      </c>
      <c r="M80">
        <v>4</v>
      </c>
      <c r="N80">
        <v>7.4999999999999997E-2</v>
      </c>
      <c r="O80">
        <v>143.72</v>
      </c>
      <c r="P80">
        <v>261.3</v>
      </c>
    </row>
    <row r="81" spans="1:16" x14ac:dyDescent="0.45">
      <c r="A81" t="s">
        <v>7945</v>
      </c>
      <c r="B81" t="s">
        <v>27</v>
      </c>
      <c r="C81" t="s">
        <v>47</v>
      </c>
      <c r="D81" s="40">
        <v>43100</v>
      </c>
      <c r="E81" s="40">
        <v>43260</v>
      </c>
      <c r="F81" s="40">
        <v>43278</v>
      </c>
      <c r="G81" s="40">
        <v>43282</v>
      </c>
      <c r="H81" t="s">
        <v>21</v>
      </c>
      <c r="I81">
        <v>18</v>
      </c>
      <c r="J81">
        <v>5</v>
      </c>
      <c r="K81">
        <v>36</v>
      </c>
      <c r="L81">
        <v>29</v>
      </c>
      <c r="M81">
        <v>7</v>
      </c>
      <c r="N81">
        <v>0.1</v>
      </c>
      <c r="O81" s="41">
        <v>2844.69</v>
      </c>
      <c r="P81" s="41">
        <v>4006.6</v>
      </c>
    </row>
    <row r="82" spans="1:16" x14ac:dyDescent="0.45">
      <c r="A82" t="s">
        <v>7944</v>
      </c>
      <c r="B82" t="s">
        <v>19</v>
      </c>
      <c r="C82" t="s">
        <v>20</v>
      </c>
      <c r="D82" s="40">
        <v>43200</v>
      </c>
      <c r="E82" s="40">
        <v>43260</v>
      </c>
      <c r="F82" s="40">
        <v>43286</v>
      </c>
      <c r="G82" s="40">
        <v>43294</v>
      </c>
      <c r="H82" t="s">
        <v>21</v>
      </c>
      <c r="I82">
        <v>3</v>
      </c>
      <c r="J82">
        <v>10</v>
      </c>
      <c r="K82">
        <v>206</v>
      </c>
      <c r="L82">
        <v>28</v>
      </c>
      <c r="M82">
        <v>7</v>
      </c>
      <c r="N82">
        <v>0.05</v>
      </c>
      <c r="O82">
        <v>866.65</v>
      </c>
      <c r="P82" s="41">
        <v>1333.3</v>
      </c>
    </row>
    <row r="83" spans="1:16" x14ac:dyDescent="0.45">
      <c r="A83" t="s">
        <v>7939</v>
      </c>
      <c r="B83" t="s">
        <v>19</v>
      </c>
      <c r="C83" t="s">
        <v>20</v>
      </c>
      <c r="D83" s="40">
        <v>43200</v>
      </c>
      <c r="E83" s="40">
        <v>43261</v>
      </c>
      <c r="F83" s="40">
        <v>43288</v>
      </c>
      <c r="G83" s="40">
        <v>43290</v>
      </c>
      <c r="H83" t="s">
        <v>21</v>
      </c>
      <c r="I83">
        <v>10</v>
      </c>
      <c r="J83">
        <v>34</v>
      </c>
      <c r="K83">
        <v>255</v>
      </c>
      <c r="L83">
        <v>15</v>
      </c>
      <c r="M83">
        <v>5</v>
      </c>
      <c r="N83">
        <v>0.05</v>
      </c>
      <c r="O83">
        <v>90.45</v>
      </c>
      <c r="P83">
        <v>167.5</v>
      </c>
    </row>
    <row r="84" spans="1:16" x14ac:dyDescent="0.45">
      <c r="A84" t="s">
        <v>7940</v>
      </c>
      <c r="B84" t="s">
        <v>27</v>
      </c>
      <c r="C84" t="s">
        <v>25</v>
      </c>
      <c r="D84" s="40">
        <v>43200</v>
      </c>
      <c r="E84" s="40">
        <v>43261</v>
      </c>
      <c r="F84" s="40">
        <v>43279</v>
      </c>
      <c r="G84" s="40">
        <v>43283</v>
      </c>
      <c r="H84" t="s">
        <v>21</v>
      </c>
      <c r="I84">
        <v>14</v>
      </c>
      <c r="J84">
        <v>23</v>
      </c>
      <c r="K84">
        <v>336</v>
      </c>
      <c r="L84">
        <v>27</v>
      </c>
      <c r="M84">
        <v>7</v>
      </c>
      <c r="N84">
        <v>7.4999999999999997E-2</v>
      </c>
      <c r="O84" s="41">
        <v>1821.66</v>
      </c>
      <c r="P84" s="41">
        <v>3195.9</v>
      </c>
    </row>
    <row r="85" spans="1:16" x14ac:dyDescent="0.45">
      <c r="A85" t="s">
        <v>7943</v>
      </c>
      <c r="B85" t="s">
        <v>27</v>
      </c>
      <c r="C85" t="s">
        <v>34</v>
      </c>
      <c r="D85" s="40">
        <v>43200</v>
      </c>
      <c r="E85" s="40">
        <v>43261</v>
      </c>
      <c r="F85" s="40">
        <v>43281</v>
      </c>
      <c r="G85" s="40">
        <v>43286</v>
      </c>
      <c r="H85" t="s">
        <v>21</v>
      </c>
      <c r="I85">
        <v>20</v>
      </c>
      <c r="J85">
        <v>18</v>
      </c>
      <c r="K85">
        <v>307</v>
      </c>
      <c r="L85">
        <v>15</v>
      </c>
      <c r="M85">
        <v>1</v>
      </c>
      <c r="N85">
        <v>0.05</v>
      </c>
      <c r="O85">
        <v>809.96</v>
      </c>
      <c r="P85" s="41">
        <v>1051.9000000000001</v>
      </c>
    </row>
    <row r="86" spans="1:16" x14ac:dyDescent="0.45">
      <c r="A86" t="s">
        <v>7942</v>
      </c>
      <c r="B86" t="s">
        <v>27</v>
      </c>
      <c r="C86" t="s">
        <v>47</v>
      </c>
      <c r="D86" s="40">
        <v>43100</v>
      </c>
      <c r="E86" s="40">
        <v>43261</v>
      </c>
      <c r="F86" s="40">
        <v>43281</v>
      </c>
      <c r="G86" s="40">
        <v>43284</v>
      </c>
      <c r="H86" t="s">
        <v>21</v>
      </c>
      <c r="I86">
        <v>15</v>
      </c>
      <c r="J86">
        <v>8</v>
      </c>
      <c r="K86">
        <v>9</v>
      </c>
      <c r="L86">
        <v>28</v>
      </c>
      <c r="M86">
        <v>4</v>
      </c>
      <c r="N86">
        <v>0.1</v>
      </c>
      <c r="O86" s="41">
        <v>3540.62</v>
      </c>
      <c r="P86" s="41">
        <v>5447.1</v>
      </c>
    </row>
    <row r="87" spans="1:16" x14ac:dyDescent="0.45">
      <c r="A87" t="s">
        <v>7941</v>
      </c>
      <c r="B87" t="s">
        <v>27</v>
      </c>
      <c r="C87" t="s">
        <v>28</v>
      </c>
      <c r="D87" s="40">
        <v>43200</v>
      </c>
      <c r="E87" s="40">
        <v>43261</v>
      </c>
      <c r="F87" s="40">
        <v>43267</v>
      </c>
      <c r="G87" s="40">
        <v>43275</v>
      </c>
      <c r="H87" t="s">
        <v>21</v>
      </c>
      <c r="I87">
        <v>13</v>
      </c>
      <c r="J87">
        <v>36</v>
      </c>
      <c r="K87">
        <v>200</v>
      </c>
      <c r="L87">
        <v>18</v>
      </c>
      <c r="M87">
        <v>2</v>
      </c>
      <c r="N87">
        <v>7.4999999999999997E-2</v>
      </c>
      <c r="O87" s="41">
        <v>1973.15</v>
      </c>
      <c r="P87" s="41">
        <v>3182.5</v>
      </c>
    </row>
    <row r="88" spans="1:16" x14ac:dyDescent="0.45">
      <c r="A88" t="s">
        <v>7934</v>
      </c>
      <c r="B88" t="s">
        <v>19</v>
      </c>
      <c r="C88" t="s">
        <v>25</v>
      </c>
      <c r="D88" s="40">
        <v>43100</v>
      </c>
      <c r="E88" s="40">
        <v>43262</v>
      </c>
      <c r="F88" s="40">
        <v>43280</v>
      </c>
      <c r="G88" s="40">
        <v>43282</v>
      </c>
      <c r="H88" t="s">
        <v>21</v>
      </c>
      <c r="I88">
        <v>6</v>
      </c>
      <c r="J88">
        <v>47</v>
      </c>
      <c r="K88">
        <v>337</v>
      </c>
      <c r="L88">
        <v>30</v>
      </c>
      <c r="M88">
        <v>3</v>
      </c>
      <c r="N88">
        <v>0.1</v>
      </c>
      <c r="O88">
        <v>632.67999999999995</v>
      </c>
      <c r="P88">
        <v>891.1</v>
      </c>
    </row>
    <row r="89" spans="1:16" x14ac:dyDescent="0.45">
      <c r="A89" t="s">
        <v>7932</v>
      </c>
      <c r="B89" t="s">
        <v>27</v>
      </c>
      <c r="C89" t="s">
        <v>28</v>
      </c>
      <c r="D89" s="40">
        <v>43100</v>
      </c>
      <c r="E89" s="40">
        <v>43262</v>
      </c>
      <c r="F89" s="40">
        <v>43267</v>
      </c>
      <c r="G89" s="40">
        <v>43270</v>
      </c>
      <c r="H89" t="s">
        <v>21</v>
      </c>
      <c r="I89">
        <v>15</v>
      </c>
      <c r="J89">
        <v>27</v>
      </c>
      <c r="K89">
        <v>158</v>
      </c>
      <c r="L89">
        <v>31</v>
      </c>
      <c r="M89">
        <v>2</v>
      </c>
      <c r="N89">
        <v>0.2</v>
      </c>
      <c r="O89" s="41">
        <v>2724.89</v>
      </c>
      <c r="P89" s="41">
        <v>3892.7</v>
      </c>
    </row>
    <row r="90" spans="1:16" x14ac:dyDescent="0.45">
      <c r="A90" t="s">
        <v>7933</v>
      </c>
      <c r="B90" t="s">
        <v>27</v>
      </c>
      <c r="C90" t="s">
        <v>20</v>
      </c>
      <c r="D90" s="40">
        <v>43100</v>
      </c>
      <c r="E90" s="40">
        <v>43262</v>
      </c>
      <c r="F90" s="40">
        <v>43264</v>
      </c>
      <c r="G90" s="40">
        <v>43267</v>
      </c>
      <c r="H90" t="s">
        <v>21</v>
      </c>
      <c r="I90">
        <v>13</v>
      </c>
      <c r="J90">
        <v>5</v>
      </c>
      <c r="K90">
        <v>249</v>
      </c>
      <c r="L90">
        <v>8</v>
      </c>
      <c r="M90">
        <v>2</v>
      </c>
      <c r="N90">
        <v>0.4</v>
      </c>
      <c r="O90" s="41">
        <v>3360.05</v>
      </c>
      <c r="P90" s="41">
        <v>3953</v>
      </c>
    </row>
    <row r="91" spans="1:16" x14ac:dyDescent="0.45">
      <c r="A91" t="s">
        <v>7937</v>
      </c>
      <c r="B91" t="s">
        <v>27</v>
      </c>
      <c r="C91" t="s">
        <v>28</v>
      </c>
      <c r="D91" s="40">
        <v>43100</v>
      </c>
      <c r="E91" s="40">
        <v>43262</v>
      </c>
      <c r="F91" s="40">
        <v>43279</v>
      </c>
      <c r="G91" s="40">
        <v>43288</v>
      </c>
      <c r="H91" t="s">
        <v>21</v>
      </c>
      <c r="I91">
        <v>20</v>
      </c>
      <c r="J91">
        <v>38</v>
      </c>
      <c r="K91">
        <v>185</v>
      </c>
      <c r="L91">
        <v>5</v>
      </c>
      <c r="M91">
        <v>2</v>
      </c>
      <c r="N91">
        <v>0.3</v>
      </c>
      <c r="O91">
        <v>545.51</v>
      </c>
      <c r="P91">
        <v>924.6</v>
      </c>
    </row>
    <row r="92" spans="1:16" x14ac:dyDescent="0.45">
      <c r="A92" t="s">
        <v>7935</v>
      </c>
      <c r="B92" t="s">
        <v>27</v>
      </c>
      <c r="C92" t="s">
        <v>28</v>
      </c>
      <c r="D92" s="40">
        <v>43200</v>
      </c>
      <c r="E92" s="40">
        <v>43262</v>
      </c>
      <c r="F92" s="40">
        <v>43288</v>
      </c>
      <c r="G92" s="40">
        <v>43289</v>
      </c>
      <c r="H92" t="s">
        <v>21</v>
      </c>
      <c r="I92">
        <v>20</v>
      </c>
      <c r="J92">
        <v>21</v>
      </c>
      <c r="K92">
        <v>189</v>
      </c>
      <c r="L92">
        <v>10</v>
      </c>
      <c r="M92">
        <v>7</v>
      </c>
      <c r="N92">
        <v>0.3</v>
      </c>
      <c r="O92" s="41">
        <v>1989.63</v>
      </c>
      <c r="P92" s="41">
        <v>3430.4</v>
      </c>
    </row>
    <row r="93" spans="1:16" x14ac:dyDescent="0.45">
      <c r="A93" t="s">
        <v>7936</v>
      </c>
      <c r="B93" t="s">
        <v>36</v>
      </c>
      <c r="C93" t="s">
        <v>28</v>
      </c>
      <c r="D93" s="40">
        <v>43200</v>
      </c>
      <c r="E93" s="40">
        <v>43262</v>
      </c>
      <c r="F93" s="40">
        <v>43279</v>
      </c>
      <c r="G93" s="40">
        <v>43287</v>
      </c>
      <c r="H93" t="s">
        <v>21</v>
      </c>
      <c r="I93">
        <v>22</v>
      </c>
      <c r="J93">
        <v>24</v>
      </c>
      <c r="K93">
        <v>170</v>
      </c>
      <c r="L93">
        <v>43</v>
      </c>
      <c r="M93">
        <v>7</v>
      </c>
      <c r="N93">
        <v>7.4999999999999997E-2</v>
      </c>
      <c r="O93">
        <v>622.29999999999995</v>
      </c>
      <c r="P93" s="41">
        <v>1152.4000000000001</v>
      </c>
    </row>
    <row r="94" spans="1:16" x14ac:dyDescent="0.45">
      <c r="A94" t="s">
        <v>7938</v>
      </c>
      <c r="B94" t="s">
        <v>36</v>
      </c>
      <c r="C94" t="s">
        <v>28</v>
      </c>
      <c r="D94" s="40">
        <v>43200</v>
      </c>
      <c r="E94" s="40">
        <v>43262</v>
      </c>
      <c r="F94" s="40">
        <v>43272</v>
      </c>
      <c r="G94" s="40">
        <v>43275</v>
      </c>
      <c r="H94" t="s">
        <v>21</v>
      </c>
      <c r="I94">
        <v>21</v>
      </c>
      <c r="J94">
        <v>25</v>
      </c>
      <c r="K94">
        <v>130</v>
      </c>
      <c r="L94">
        <v>37</v>
      </c>
      <c r="M94">
        <v>4</v>
      </c>
      <c r="N94">
        <v>0.1</v>
      </c>
      <c r="O94">
        <v>922.59</v>
      </c>
      <c r="P94" s="41">
        <v>1085.4000000000001</v>
      </c>
    </row>
    <row r="95" spans="1:16" x14ac:dyDescent="0.45">
      <c r="A95" t="s">
        <v>7922</v>
      </c>
      <c r="B95" t="s">
        <v>19</v>
      </c>
      <c r="C95" t="s">
        <v>28</v>
      </c>
      <c r="D95" s="40">
        <v>43100</v>
      </c>
      <c r="E95" s="40">
        <v>43263</v>
      </c>
      <c r="F95" s="40">
        <v>43267</v>
      </c>
      <c r="G95" s="40">
        <v>43273</v>
      </c>
      <c r="H95" t="s">
        <v>21</v>
      </c>
      <c r="I95">
        <v>5</v>
      </c>
      <c r="J95">
        <v>11</v>
      </c>
      <c r="K95">
        <v>149</v>
      </c>
      <c r="L95">
        <v>15</v>
      </c>
      <c r="M95">
        <v>5</v>
      </c>
      <c r="N95">
        <v>0.1</v>
      </c>
      <c r="O95" s="41">
        <v>4025.36</v>
      </c>
      <c r="P95" s="41">
        <v>5031.7</v>
      </c>
    </row>
    <row r="96" spans="1:16" x14ac:dyDescent="0.45">
      <c r="A96" t="s">
        <v>7923</v>
      </c>
      <c r="B96" t="s">
        <v>36</v>
      </c>
      <c r="C96" t="s">
        <v>28</v>
      </c>
      <c r="D96" s="40">
        <v>43200</v>
      </c>
      <c r="E96" s="40">
        <v>43263</v>
      </c>
      <c r="F96" s="40">
        <v>43279</v>
      </c>
      <c r="G96" s="40">
        <v>43284</v>
      </c>
      <c r="H96" t="s">
        <v>21</v>
      </c>
      <c r="I96">
        <v>24</v>
      </c>
      <c r="J96">
        <v>17</v>
      </c>
      <c r="K96">
        <v>99</v>
      </c>
      <c r="L96">
        <v>33</v>
      </c>
      <c r="M96">
        <v>7</v>
      </c>
      <c r="N96">
        <v>0.15</v>
      </c>
      <c r="O96">
        <v>436.84</v>
      </c>
      <c r="P96" s="41">
        <v>1092.0999999999999</v>
      </c>
    </row>
    <row r="97" spans="1:16" x14ac:dyDescent="0.45">
      <c r="A97" t="s">
        <v>7924</v>
      </c>
      <c r="B97" t="s">
        <v>43</v>
      </c>
      <c r="C97" t="s">
        <v>47</v>
      </c>
      <c r="D97" s="40">
        <v>43100</v>
      </c>
      <c r="E97" s="40">
        <v>43263</v>
      </c>
      <c r="F97" s="40">
        <v>43276</v>
      </c>
      <c r="G97" s="40">
        <v>43278</v>
      </c>
      <c r="H97" t="s">
        <v>21</v>
      </c>
      <c r="I97">
        <v>27</v>
      </c>
      <c r="J97">
        <v>5</v>
      </c>
      <c r="K97">
        <v>21</v>
      </c>
      <c r="L97">
        <v>17</v>
      </c>
      <c r="M97">
        <v>7</v>
      </c>
      <c r="N97">
        <v>0.05</v>
      </c>
      <c r="O97">
        <v>144.44999999999999</v>
      </c>
      <c r="P97">
        <v>187.6</v>
      </c>
    </row>
    <row r="98" spans="1:16" x14ac:dyDescent="0.45">
      <c r="A98" t="s">
        <v>7925</v>
      </c>
      <c r="B98" t="s">
        <v>27</v>
      </c>
      <c r="C98" t="s">
        <v>28</v>
      </c>
      <c r="D98" s="40">
        <v>43100</v>
      </c>
      <c r="E98" s="40">
        <v>43263</v>
      </c>
      <c r="F98" s="40">
        <v>43290</v>
      </c>
      <c r="G98" s="40">
        <v>43297</v>
      </c>
      <c r="H98" t="s">
        <v>21</v>
      </c>
      <c r="I98">
        <v>18</v>
      </c>
      <c r="J98">
        <v>30</v>
      </c>
      <c r="K98">
        <v>90</v>
      </c>
      <c r="L98">
        <v>1</v>
      </c>
      <c r="M98">
        <v>4</v>
      </c>
      <c r="N98">
        <v>0.05</v>
      </c>
      <c r="O98" s="41">
        <v>2835.17</v>
      </c>
      <c r="P98" s="41">
        <v>3993.2</v>
      </c>
    </row>
    <row r="99" spans="1:16" x14ac:dyDescent="0.45">
      <c r="A99" t="s">
        <v>7931</v>
      </c>
      <c r="B99" t="s">
        <v>27</v>
      </c>
      <c r="C99" t="s">
        <v>25</v>
      </c>
      <c r="D99" s="40">
        <v>43100</v>
      </c>
      <c r="E99" s="40">
        <v>43263</v>
      </c>
      <c r="F99" s="40">
        <v>43266</v>
      </c>
      <c r="G99" s="40">
        <v>43269</v>
      </c>
      <c r="H99" t="s">
        <v>21</v>
      </c>
      <c r="I99">
        <v>14</v>
      </c>
      <c r="J99">
        <v>9</v>
      </c>
      <c r="K99">
        <v>360</v>
      </c>
      <c r="L99">
        <v>15</v>
      </c>
      <c r="M99">
        <v>5</v>
      </c>
      <c r="N99">
        <v>0.05</v>
      </c>
      <c r="O99" s="41">
        <v>1433.93</v>
      </c>
      <c r="P99" s="41">
        <v>2472.3000000000002</v>
      </c>
    </row>
    <row r="100" spans="1:16" x14ac:dyDescent="0.45">
      <c r="A100" t="s">
        <v>7927</v>
      </c>
      <c r="B100" t="s">
        <v>19</v>
      </c>
      <c r="C100" t="s">
        <v>47</v>
      </c>
      <c r="D100" s="40">
        <v>43200</v>
      </c>
      <c r="E100" s="40">
        <v>43263</v>
      </c>
      <c r="F100" s="40">
        <v>43286</v>
      </c>
      <c r="G100" s="40">
        <v>43295</v>
      </c>
      <c r="H100" t="s">
        <v>21</v>
      </c>
      <c r="I100">
        <v>4</v>
      </c>
      <c r="J100">
        <v>47</v>
      </c>
      <c r="K100">
        <v>23</v>
      </c>
      <c r="L100">
        <v>47</v>
      </c>
      <c r="M100">
        <v>4</v>
      </c>
      <c r="N100">
        <v>0.05</v>
      </c>
      <c r="O100">
        <v>844.2</v>
      </c>
      <c r="P100" s="41">
        <v>1206</v>
      </c>
    </row>
    <row r="101" spans="1:16" x14ac:dyDescent="0.45">
      <c r="A101" t="s">
        <v>7928</v>
      </c>
      <c r="B101" t="s">
        <v>27</v>
      </c>
      <c r="C101" t="s">
        <v>28</v>
      </c>
      <c r="D101" s="40">
        <v>43100</v>
      </c>
      <c r="E101" s="40">
        <v>43263</v>
      </c>
      <c r="F101" s="40">
        <v>43273</v>
      </c>
      <c r="G101" s="40">
        <v>43280</v>
      </c>
      <c r="H101" t="s">
        <v>21</v>
      </c>
      <c r="I101">
        <v>20</v>
      </c>
      <c r="J101">
        <v>5</v>
      </c>
      <c r="K101">
        <v>144</v>
      </c>
      <c r="L101">
        <v>40</v>
      </c>
      <c r="M101">
        <v>5</v>
      </c>
      <c r="N101">
        <v>0.05</v>
      </c>
      <c r="O101">
        <v>985.3</v>
      </c>
      <c r="P101" s="41">
        <v>1728.6</v>
      </c>
    </row>
    <row r="102" spans="1:16" x14ac:dyDescent="0.45">
      <c r="A102" t="s">
        <v>7929</v>
      </c>
      <c r="B102" t="s">
        <v>43</v>
      </c>
      <c r="C102" t="s">
        <v>28</v>
      </c>
      <c r="D102" s="40">
        <v>43100</v>
      </c>
      <c r="E102" s="40">
        <v>43263</v>
      </c>
      <c r="F102" s="40">
        <v>43271</v>
      </c>
      <c r="G102" s="40">
        <v>43280</v>
      </c>
      <c r="H102" t="s">
        <v>21</v>
      </c>
      <c r="I102">
        <v>28</v>
      </c>
      <c r="J102">
        <v>23</v>
      </c>
      <c r="K102">
        <v>134</v>
      </c>
      <c r="L102">
        <v>23</v>
      </c>
      <c r="M102">
        <v>7</v>
      </c>
      <c r="N102">
        <v>7.4999999999999997E-2</v>
      </c>
      <c r="O102" s="41">
        <v>1447.74</v>
      </c>
      <c r="P102" s="41">
        <v>1983.2</v>
      </c>
    </row>
    <row r="103" spans="1:16" x14ac:dyDescent="0.45">
      <c r="A103" t="s">
        <v>7926</v>
      </c>
      <c r="B103" t="s">
        <v>27</v>
      </c>
      <c r="C103" t="s">
        <v>28</v>
      </c>
      <c r="D103" s="40">
        <v>43200</v>
      </c>
      <c r="E103" s="40">
        <v>43263</v>
      </c>
      <c r="F103" s="40">
        <v>43291</v>
      </c>
      <c r="G103" s="40">
        <v>43295</v>
      </c>
      <c r="H103" t="s">
        <v>21</v>
      </c>
      <c r="I103">
        <v>20</v>
      </c>
      <c r="J103">
        <v>14</v>
      </c>
      <c r="K103">
        <v>180</v>
      </c>
      <c r="L103">
        <v>11</v>
      </c>
      <c r="M103">
        <v>2</v>
      </c>
      <c r="N103">
        <v>0.2</v>
      </c>
      <c r="O103" s="41">
        <v>2656.55</v>
      </c>
      <c r="P103" s="41">
        <v>5313.1</v>
      </c>
    </row>
    <row r="104" spans="1:16" x14ac:dyDescent="0.45">
      <c r="A104" t="s">
        <v>7930</v>
      </c>
      <c r="B104" t="s">
        <v>36</v>
      </c>
      <c r="C104" t="s">
        <v>47</v>
      </c>
      <c r="D104" s="40">
        <v>43200</v>
      </c>
      <c r="E104" s="40">
        <v>43263</v>
      </c>
      <c r="F104" s="40">
        <v>43268</v>
      </c>
      <c r="G104" s="40">
        <v>43276</v>
      </c>
      <c r="H104" t="s">
        <v>21</v>
      </c>
      <c r="I104">
        <v>20</v>
      </c>
      <c r="J104">
        <v>44</v>
      </c>
      <c r="K104">
        <v>58</v>
      </c>
      <c r="L104">
        <v>23</v>
      </c>
      <c r="M104">
        <v>5</v>
      </c>
      <c r="N104">
        <v>7.4999999999999997E-2</v>
      </c>
      <c r="O104">
        <v>566.15</v>
      </c>
      <c r="P104">
        <v>871</v>
      </c>
    </row>
    <row r="105" spans="1:16" x14ac:dyDescent="0.45">
      <c r="A105" t="s">
        <v>7921</v>
      </c>
      <c r="B105" t="s">
        <v>27</v>
      </c>
      <c r="C105" t="s">
        <v>28</v>
      </c>
      <c r="D105" s="40">
        <v>43100</v>
      </c>
      <c r="E105" s="40">
        <v>43264</v>
      </c>
      <c r="F105" s="40">
        <v>43278</v>
      </c>
      <c r="G105" s="40">
        <v>43282</v>
      </c>
      <c r="H105" t="s">
        <v>21</v>
      </c>
      <c r="I105">
        <v>12</v>
      </c>
      <c r="J105">
        <v>38</v>
      </c>
      <c r="K105">
        <v>175</v>
      </c>
      <c r="L105">
        <v>43</v>
      </c>
      <c r="M105">
        <v>2</v>
      </c>
      <c r="N105">
        <v>0.1</v>
      </c>
      <c r="O105" s="41">
        <v>2051.41</v>
      </c>
      <c r="P105" s="41">
        <v>2532.6</v>
      </c>
    </row>
    <row r="106" spans="1:16" x14ac:dyDescent="0.45">
      <c r="A106" t="s">
        <v>7920</v>
      </c>
      <c r="B106" t="s">
        <v>27</v>
      </c>
      <c r="C106" t="s">
        <v>28</v>
      </c>
      <c r="D106" s="40">
        <v>43200</v>
      </c>
      <c r="E106" s="40">
        <v>43264</v>
      </c>
      <c r="F106" s="40">
        <v>43276</v>
      </c>
      <c r="G106" s="40">
        <v>43277</v>
      </c>
      <c r="H106" t="s">
        <v>21</v>
      </c>
      <c r="I106">
        <v>14</v>
      </c>
      <c r="J106">
        <v>14</v>
      </c>
      <c r="K106">
        <v>95</v>
      </c>
      <c r="L106">
        <v>1</v>
      </c>
      <c r="M106">
        <v>4</v>
      </c>
      <c r="N106">
        <v>7.4999999999999997E-2</v>
      </c>
      <c r="O106" s="41">
        <v>4673.72</v>
      </c>
      <c r="P106" s="41">
        <v>5916.1</v>
      </c>
    </row>
    <row r="107" spans="1:16" x14ac:dyDescent="0.45">
      <c r="A107" t="s">
        <v>7919</v>
      </c>
      <c r="B107" t="s">
        <v>27</v>
      </c>
      <c r="C107" t="s">
        <v>20</v>
      </c>
      <c r="D107" s="40">
        <v>43100</v>
      </c>
      <c r="E107" s="40">
        <v>43264</v>
      </c>
      <c r="F107" s="40">
        <v>43274</v>
      </c>
      <c r="G107" s="40">
        <v>43282</v>
      </c>
      <c r="H107" t="s">
        <v>21</v>
      </c>
      <c r="I107">
        <v>13</v>
      </c>
      <c r="J107">
        <v>34</v>
      </c>
      <c r="K107">
        <v>231</v>
      </c>
      <c r="L107">
        <v>31</v>
      </c>
      <c r="M107">
        <v>1</v>
      </c>
      <c r="N107">
        <v>7.4999999999999997E-2</v>
      </c>
      <c r="O107" s="41">
        <v>1443.85</v>
      </c>
      <c r="P107" s="41">
        <v>2887.7</v>
      </c>
    </row>
    <row r="108" spans="1:16" x14ac:dyDescent="0.45">
      <c r="A108" t="s">
        <v>7918</v>
      </c>
      <c r="B108" t="s">
        <v>19</v>
      </c>
      <c r="C108" t="s">
        <v>28</v>
      </c>
      <c r="D108" s="40">
        <v>43100</v>
      </c>
      <c r="E108" s="40">
        <v>43264</v>
      </c>
      <c r="F108" s="40">
        <v>43271</v>
      </c>
      <c r="G108" s="40">
        <v>43273</v>
      </c>
      <c r="H108" t="s">
        <v>21</v>
      </c>
      <c r="I108">
        <v>1</v>
      </c>
      <c r="J108">
        <v>13</v>
      </c>
      <c r="K108">
        <v>199</v>
      </c>
      <c r="L108">
        <v>11</v>
      </c>
      <c r="M108">
        <v>7</v>
      </c>
      <c r="N108">
        <v>0.1</v>
      </c>
      <c r="O108" s="41">
        <v>1447.6</v>
      </c>
      <c r="P108" s="41">
        <v>1855.9</v>
      </c>
    </row>
    <row r="109" spans="1:16" x14ac:dyDescent="0.45">
      <c r="A109" t="s">
        <v>7917</v>
      </c>
      <c r="B109" t="s">
        <v>19</v>
      </c>
      <c r="C109" t="s">
        <v>47</v>
      </c>
      <c r="D109" s="40">
        <v>43200</v>
      </c>
      <c r="E109" s="40">
        <v>43264</v>
      </c>
      <c r="F109" s="40">
        <v>43268</v>
      </c>
      <c r="G109" s="40">
        <v>43270</v>
      </c>
      <c r="H109" t="s">
        <v>21</v>
      </c>
      <c r="I109">
        <v>2</v>
      </c>
      <c r="J109">
        <v>5</v>
      </c>
      <c r="K109">
        <v>58</v>
      </c>
      <c r="L109">
        <v>39</v>
      </c>
      <c r="M109">
        <v>5</v>
      </c>
      <c r="N109">
        <v>0.1</v>
      </c>
      <c r="O109">
        <v>135.01</v>
      </c>
      <c r="P109">
        <v>207.7</v>
      </c>
    </row>
    <row r="110" spans="1:16" x14ac:dyDescent="0.45">
      <c r="A110" t="s">
        <v>7916</v>
      </c>
      <c r="B110" t="s">
        <v>19</v>
      </c>
      <c r="C110" t="s">
        <v>25</v>
      </c>
      <c r="D110" s="40">
        <v>43100</v>
      </c>
      <c r="E110" s="40">
        <v>43264</v>
      </c>
      <c r="F110" s="40">
        <v>43280</v>
      </c>
      <c r="G110" s="40">
        <v>43287</v>
      </c>
      <c r="H110" t="s">
        <v>21</v>
      </c>
      <c r="I110">
        <v>2</v>
      </c>
      <c r="J110">
        <v>2</v>
      </c>
      <c r="K110">
        <v>345</v>
      </c>
      <c r="L110">
        <v>3</v>
      </c>
      <c r="M110">
        <v>3</v>
      </c>
      <c r="N110">
        <v>0.05</v>
      </c>
      <c r="O110">
        <v>772.78</v>
      </c>
      <c r="P110" s="41">
        <v>1058.5999999999999</v>
      </c>
    </row>
    <row r="111" spans="1:16" x14ac:dyDescent="0.45">
      <c r="A111" t="s">
        <v>7915</v>
      </c>
      <c r="B111" t="s">
        <v>27</v>
      </c>
      <c r="C111" t="s">
        <v>20</v>
      </c>
      <c r="D111" s="40">
        <v>43200</v>
      </c>
      <c r="E111" s="40">
        <v>43264</v>
      </c>
      <c r="F111" s="40">
        <v>43284</v>
      </c>
      <c r="G111" s="40">
        <v>43294</v>
      </c>
      <c r="H111" t="s">
        <v>21</v>
      </c>
      <c r="I111">
        <v>13</v>
      </c>
      <c r="J111">
        <v>17</v>
      </c>
      <c r="K111">
        <v>241</v>
      </c>
      <c r="L111">
        <v>20</v>
      </c>
      <c r="M111">
        <v>7</v>
      </c>
      <c r="N111">
        <v>0.1</v>
      </c>
      <c r="O111">
        <v>517.37</v>
      </c>
      <c r="P111">
        <v>958.1</v>
      </c>
    </row>
    <row r="112" spans="1:16" x14ac:dyDescent="0.45">
      <c r="A112" t="s">
        <v>7914</v>
      </c>
      <c r="B112" t="s">
        <v>19</v>
      </c>
      <c r="C112" t="s">
        <v>28</v>
      </c>
      <c r="D112" s="40">
        <v>43200</v>
      </c>
      <c r="E112" s="40">
        <v>43264</v>
      </c>
      <c r="F112" s="40">
        <v>43289</v>
      </c>
      <c r="G112" s="40">
        <v>43299</v>
      </c>
      <c r="H112" t="s">
        <v>21</v>
      </c>
      <c r="I112">
        <v>6</v>
      </c>
      <c r="J112">
        <v>40</v>
      </c>
      <c r="K112">
        <v>186</v>
      </c>
      <c r="L112">
        <v>27</v>
      </c>
      <c r="M112">
        <v>7</v>
      </c>
      <c r="N112">
        <v>0.2</v>
      </c>
      <c r="O112" s="41">
        <v>1675.74</v>
      </c>
      <c r="P112" s="41">
        <v>2659.9</v>
      </c>
    </row>
    <row r="113" spans="1:16" x14ac:dyDescent="0.45">
      <c r="A113" t="s">
        <v>7913</v>
      </c>
      <c r="B113" t="s">
        <v>19</v>
      </c>
      <c r="C113" t="s">
        <v>28</v>
      </c>
      <c r="D113" s="40">
        <v>43100</v>
      </c>
      <c r="E113" s="40">
        <v>43264</v>
      </c>
      <c r="F113" s="40">
        <v>43286</v>
      </c>
      <c r="G113" s="40">
        <v>43294</v>
      </c>
      <c r="H113" t="s">
        <v>21</v>
      </c>
      <c r="I113">
        <v>7</v>
      </c>
      <c r="J113">
        <v>15</v>
      </c>
      <c r="K113">
        <v>144</v>
      </c>
      <c r="L113">
        <v>8</v>
      </c>
      <c r="M113">
        <v>3</v>
      </c>
      <c r="N113">
        <v>0.1</v>
      </c>
      <c r="O113" s="41">
        <v>1707.63</v>
      </c>
      <c r="P113" s="41">
        <v>2217.6999999999998</v>
      </c>
    </row>
    <row r="114" spans="1:16" x14ac:dyDescent="0.45">
      <c r="A114" t="s">
        <v>7902</v>
      </c>
      <c r="B114" t="s">
        <v>27</v>
      </c>
      <c r="C114" t="s">
        <v>47</v>
      </c>
      <c r="D114" s="40">
        <v>43100</v>
      </c>
      <c r="E114" s="40">
        <v>43265</v>
      </c>
      <c r="F114" s="40">
        <v>43268</v>
      </c>
      <c r="G114" s="40">
        <v>43271</v>
      </c>
      <c r="H114" t="s">
        <v>21</v>
      </c>
      <c r="I114">
        <v>20</v>
      </c>
      <c r="J114">
        <v>12</v>
      </c>
      <c r="K114">
        <v>40</v>
      </c>
      <c r="L114">
        <v>11</v>
      </c>
      <c r="M114">
        <v>1</v>
      </c>
      <c r="N114">
        <v>0.3</v>
      </c>
      <c r="O114">
        <v>857.6</v>
      </c>
      <c r="P114" s="41">
        <v>1715.2</v>
      </c>
    </row>
    <row r="115" spans="1:16" x14ac:dyDescent="0.45">
      <c r="A115" t="s">
        <v>7904</v>
      </c>
      <c r="B115" t="s">
        <v>19</v>
      </c>
      <c r="C115" t="s">
        <v>34</v>
      </c>
      <c r="D115" s="40">
        <v>43200</v>
      </c>
      <c r="E115" s="40">
        <v>43265</v>
      </c>
      <c r="F115" s="40">
        <v>43287</v>
      </c>
      <c r="G115" s="40">
        <v>43290</v>
      </c>
      <c r="H115" t="s">
        <v>21</v>
      </c>
      <c r="I115">
        <v>6</v>
      </c>
      <c r="J115">
        <v>25</v>
      </c>
      <c r="K115">
        <v>288</v>
      </c>
      <c r="L115">
        <v>32</v>
      </c>
      <c r="M115">
        <v>7</v>
      </c>
      <c r="N115">
        <v>0.15</v>
      </c>
      <c r="O115" s="41">
        <v>1691.15</v>
      </c>
      <c r="P115" s="41">
        <v>3932.9</v>
      </c>
    </row>
    <row r="116" spans="1:16" x14ac:dyDescent="0.45">
      <c r="A116" t="s">
        <v>7905</v>
      </c>
      <c r="B116" t="s">
        <v>19</v>
      </c>
      <c r="C116" t="s">
        <v>28</v>
      </c>
      <c r="D116" s="40">
        <v>43100</v>
      </c>
      <c r="E116" s="40">
        <v>43265</v>
      </c>
      <c r="F116" s="40">
        <v>43270</v>
      </c>
      <c r="G116" s="40">
        <v>43271</v>
      </c>
      <c r="H116" t="s">
        <v>21</v>
      </c>
      <c r="I116">
        <v>2</v>
      </c>
      <c r="J116">
        <v>13</v>
      </c>
      <c r="K116">
        <v>169</v>
      </c>
      <c r="L116">
        <v>40</v>
      </c>
      <c r="M116">
        <v>2</v>
      </c>
      <c r="N116">
        <v>0.05</v>
      </c>
      <c r="O116" s="41">
        <v>1909.5</v>
      </c>
      <c r="P116" s="41">
        <v>2546</v>
      </c>
    </row>
    <row r="117" spans="1:16" x14ac:dyDescent="0.45">
      <c r="A117" t="s">
        <v>7903</v>
      </c>
      <c r="B117" t="s">
        <v>27</v>
      </c>
      <c r="C117" t="s">
        <v>34</v>
      </c>
      <c r="D117" s="40">
        <v>43100</v>
      </c>
      <c r="E117" s="40">
        <v>43265</v>
      </c>
      <c r="F117" s="40">
        <v>43277</v>
      </c>
      <c r="G117" s="40">
        <v>43282</v>
      </c>
      <c r="H117" t="s">
        <v>21</v>
      </c>
      <c r="I117">
        <v>15</v>
      </c>
      <c r="J117">
        <v>18</v>
      </c>
      <c r="K117">
        <v>277</v>
      </c>
      <c r="L117">
        <v>21</v>
      </c>
      <c r="M117">
        <v>1</v>
      </c>
      <c r="N117">
        <v>7.4999999999999997E-2</v>
      </c>
      <c r="O117">
        <v>603</v>
      </c>
      <c r="P117">
        <v>837.5</v>
      </c>
    </row>
    <row r="118" spans="1:16" x14ac:dyDescent="0.45">
      <c r="A118" t="s">
        <v>7906</v>
      </c>
      <c r="B118" t="s">
        <v>27</v>
      </c>
      <c r="C118" t="s">
        <v>20</v>
      </c>
      <c r="D118" s="40">
        <v>43200</v>
      </c>
      <c r="E118" s="40">
        <v>43265</v>
      </c>
      <c r="F118" s="40">
        <v>43277</v>
      </c>
      <c r="G118" s="40">
        <v>43286</v>
      </c>
      <c r="H118" t="s">
        <v>21</v>
      </c>
      <c r="I118">
        <v>16</v>
      </c>
      <c r="J118">
        <v>3</v>
      </c>
      <c r="K118">
        <v>219</v>
      </c>
      <c r="L118">
        <v>12</v>
      </c>
      <c r="M118">
        <v>3</v>
      </c>
      <c r="N118">
        <v>0.15</v>
      </c>
      <c r="O118" s="41">
        <v>1302.48</v>
      </c>
      <c r="P118" s="41">
        <v>1809</v>
      </c>
    </row>
    <row r="119" spans="1:16" x14ac:dyDescent="0.45">
      <c r="A119" t="s">
        <v>7910</v>
      </c>
      <c r="B119" t="s">
        <v>43</v>
      </c>
      <c r="C119" t="s">
        <v>34</v>
      </c>
      <c r="D119" s="40">
        <v>43200</v>
      </c>
      <c r="E119" s="40">
        <v>43265</v>
      </c>
      <c r="F119" s="40">
        <v>43280</v>
      </c>
      <c r="G119" s="40">
        <v>43284</v>
      </c>
      <c r="H119" t="s">
        <v>21</v>
      </c>
      <c r="I119">
        <v>26</v>
      </c>
      <c r="J119">
        <v>25</v>
      </c>
      <c r="K119">
        <v>306</v>
      </c>
      <c r="L119">
        <v>11</v>
      </c>
      <c r="M119">
        <v>8</v>
      </c>
      <c r="N119">
        <v>7.4999999999999997E-2</v>
      </c>
      <c r="O119">
        <v>514.55999999999995</v>
      </c>
      <c r="P119">
        <v>857.6</v>
      </c>
    </row>
    <row r="120" spans="1:16" x14ac:dyDescent="0.45">
      <c r="A120" t="s">
        <v>7908</v>
      </c>
      <c r="B120" t="s">
        <v>19</v>
      </c>
      <c r="C120" t="s">
        <v>47</v>
      </c>
      <c r="D120" s="40">
        <v>43100</v>
      </c>
      <c r="E120" s="40">
        <v>43265</v>
      </c>
      <c r="F120" s="40">
        <v>43281</v>
      </c>
      <c r="G120" s="40">
        <v>43288</v>
      </c>
      <c r="H120" t="s">
        <v>21</v>
      </c>
      <c r="I120">
        <v>8</v>
      </c>
      <c r="J120">
        <v>11</v>
      </c>
      <c r="K120">
        <v>7</v>
      </c>
      <c r="L120">
        <v>22</v>
      </c>
      <c r="M120">
        <v>6</v>
      </c>
      <c r="N120">
        <v>0.05</v>
      </c>
      <c r="O120" s="41">
        <v>1101.68</v>
      </c>
      <c r="P120" s="41">
        <v>1748.7</v>
      </c>
    </row>
    <row r="121" spans="1:16" x14ac:dyDescent="0.45">
      <c r="A121" t="s">
        <v>7911</v>
      </c>
      <c r="B121" t="s">
        <v>43</v>
      </c>
      <c r="C121" t="s">
        <v>41</v>
      </c>
      <c r="D121" s="40">
        <v>43100</v>
      </c>
      <c r="E121" s="40">
        <v>43265</v>
      </c>
      <c r="F121" s="40">
        <v>43267</v>
      </c>
      <c r="G121" s="40">
        <v>43268</v>
      </c>
      <c r="H121" t="s">
        <v>21</v>
      </c>
      <c r="I121">
        <v>28</v>
      </c>
      <c r="J121">
        <v>44</v>
      </c>
      <c r="K121">
        <v>78</v>
      </c>
      <c r="L121">
        <v>4</v>
      </c>
      <c r="M121">
        <v>1</v>
      </c>
      <c r="N121">
        <v>7.4999999999999997E-2</v>
      </c>
      <c r="O121">
        <v>582.5</v>
      </c>
      <c r="P121" s="41">
        <v>1266.3</v>
      </c>
    </row>
    <row r="122" spans="1:16" x14ac:dyDescent="0.45">
      <c r="A122" t="s">
        <v>7912</v>
      </c>
      <c r="B122" t="s">
        <v>19</v>
      </c>
      <c r="C122" t="s">
        <v>47</v>
      </c>
      <c r="D122" s="40">
        <v>43100</v>
      </c>
      <c r="E122" s="40">
        <v>43265</v>
      </c>
      <c r="F122" s="40">
        <v>43267</v>
      </c>
      <c r="G122" s="40">
        <v>43273</v>
      </c>
      <c r="H122" t="s">
        <v>21</v>
      </c>
      <c r="I122">
        <v>3</v>
      </c>
      <c r="J122">
        <v>30</v>
      </c>
      <c r="K122">
        <v>28</v>
      </c>
      <c r="L122">
        <v>9</v>
      </c>
      <c r="M122">
        <v>5</v>
      </c>
      <c r="N122">
        <v>0.1</v>
      </c>
      <c r="O122" s="41">
        <v>3591.54</v>
      </c>
      <c r="P122" s="41">
        <v>5058.5</v>
      </c>
    </row>
    <row r="123" spans="1:16" x14ac:dyDescent="0.45">
      <c r="A123" t="s">
        <v>7907</v>
      </c>
      <c r="B123" t="s">
        <v>36</v>
      </c>
      <c r="C123" t="s">
        <v>47</v>
      </c>
      <c r="D123" s="40">
        <v>43200</v>
      </c>
      <c r="E123" s="40">
        <v>43265</v>
      </c>
      <c r="F123" s="40">
        <v>43279</v>
      </c>
      <c r="G123" s="40">
        <v>43287</v>
      </c>
      <c r="H123" t="s">
        <v>21</v>
      </c>
      <c r="I123">
        <v>22</v>
      </c>
      <c r="J123">
        <v>38</v>
      </c>
      <c r="K123">
        <v>39</v>
      </c>
      <c r="L123">
        <v>6</v>
      </c>
      <c r="M123">
        <v>7</v>
      </c>
      <c r="N123">
        <v>0.05</v>
      </c>
      <c r="O123">
        <v>795.22</v>
      </c>
      <c r="P123">
        <v>958.1</v>
      </c>
    </row>
    <row r="124" spans="1:16" x14ac:dyDescent="0.45">
      <c r="A124" t="s">
        <v>7909</v>
      </c>
      <c r="B124" t="s">
        <v>27</v>
      </c>
      <c r="C124" t="s">
        <v>28</v>
      </c>
      <c r="D124" s="40">
        <v>43100</v>
      </c>
      <c r="E124" s="40">
        <v>43265</v>
      </c>
      <c r="F124" s="40">
        <v>43291</v>
      </c>
      <c r="G124" s="40">
        <v>43295</v>
      </c>
      <c r="H124" t="s">
        <v>21</v>
      </c>
      <c r="I124">
        <v>19</v>
      </c>
      <c r="J124">
        <v>47</v>
      </c>
      <c r="K124">
        <v>122</v>
      </c>
      <c r="L124">
        <v>2</v>
      </c>
      <c r="M124">
        <v>8</v>
      </c>
      <c r="N124">
        <v>0.15</v>
      </c>
      <c r="O124">
        <v>756.97</v>
      </c>
      <c r="P124" s="41">
        <v>1802.3</v>
      </c>
    </row>
    <row r="125" spans="1:16" x14ac:dyDescent="0.45">
      <c r="A125" t="s">
        <v>7890</v>
      </c>
      <c r="B125" t="s">
        <v>19</v>
      </c>
      <c r="C125" t="s">
        <v>47</v>
      </c>
      <c r="D125" s="40">
        <v>43200</v>
      </c>
      <c r="E125" s="40">
        <v>43266</v>
      </c>
      <c r="F125" s="40">
        <v>43288</v>
      </c>
      <c r="G125" s="40">
        <v>43297</v>
      </c>
      <c r="H125" t="s">
        <v>21</v>
      </c>
      <c r="I125">
        <v>4</v>
      </c>
      <c r="J125">
        <v>17</v>
      </c>
      <c r="K125">
        <v>48</v>
      </c>
      <c r="L125">
        <v>32</v>
      </c>
      <c r="M125">
        <v>4</v>
      </c>
      <c r="N125">
        <v>7.4999999999999997E-2</v>
      </c>
      <c r="O125" s="41">
        <v>4534.5600000000004</v>
      </c>
      <c r="P125" s="41">
        <v>6298</v>
      </c>
    </row>
    <row r="126" spans="1:16" x14ac:dyDescent="0.45">
      <c r="A126" t="s">
        <v>7891</v>
      </c>
      <c r="B126" t="s">
        <v>27</v>
      </c>
      <c r="C126" t="s">
        <v>47</v>
      </c>
      <c r="D126" s="40">
        <v>43100</v>
      </c>
      <c r="E126" s="40">
        <v>43266</v>
      </c>
      <c r="F126" s="40">
        <v>43283</v>
      </c>
      <c r="G126" s="40">
        <v>43287</v>
      </c>
      <c r="H126" t="s">
        <v>21</v>
      </c>
      <c r="I126">
        <v>18</v>
      </c>
      <c r="J126">
        <v>28</v>
      </c>
      <c r="K126">
        <v>1</v>
      </c>
      <c r="L126">
        <v>30</v>
      </c>
      <c r="M126">
        <v>1</v>
      </c>
      <c r="N126">
        <v>0.1</v>
      </c>
      <c r="O126" s="41">
        <v>1824.34</v>
      </c>
      <c r="P126" s="41">
        <v>2499.1</v>
      </c>
    </row>
    <row r="127" spans="1:16" x14ac:dyDescent="0.45">
      <c r="A127" t="s">
        <v>7892</v>
      </c>
      <c r="B127" t="s">
        <v>19</v>
      </c>
      <c r="C127" t="s">
        <v>28</v>
      </c>
      <c r="D127" s="40">
        <v>43200</v>
      </c>
      <c r="E127" s="40">
        <v>43266</v>
      </c>
      <c r="F127" s="40">
        <v>43270</v>
      </c>
      <c r="G127" s="40">
        <v>43274</v>
      </c>
      <c r="H127" t="s">
        <v>21</v>
      </c>
      <c r="I127">
        <v>8</v>
      </c>
      <c r="J127">
        <v>5</v>
      </c>
      <c r="K127">
        <v>198</v>
      </c>
      <c r="L127">
        <v>23</v>
      </c>
      <c r="M127">
        <v>3</v>
      </c>
      <c r="N127">
        <v>0.1</v>
      </c>
      <c r="O127">
        <v>705.51</v>
      </c>
      <c r="P127">
        <v>871</v>
      </c>
    </row>
    <row r="128" spans="1:16" x14ac:dyDescent="0.45">
      <c r="A128" t="s">
        <v>7893</v>
      </c>
      <c r="B128" t="s">
        <v>19</v>
      </c>
      <c r="C128" t="s">
        <v>20</v>
      </c>
      <c r="D128" s="40">
        <v>43100</v>
      </c>
      <c r="E128" s="40">
        <v>43266</v>
      </c>
      <c r="F128" s="40">
        <v>43293</v>
      </c>
      <c r="G128" s="40">
        <v>43299</v>
      </c>
      <c r="H128" t="s">
        <v>21</v>
      </c>
      <c r="I128">
        <v>1</v>
      </c>
      <c r="J128">
        <v>32</v>
      </c>
      <c r="K128">
        <v>242</v>
      </c>
      <c r="L128">
        <v>5</v>
      </c>
      <c r="M128">
        <v>1</v>
      </c>
      <c r="N128">
        <v>0.05</v>
      </c>
      <c r="O128">
        <v>360.19</v>
      </c>
      <c r="P128">
        <v>750.4</v>
      </c>
    </row>
    <row r="129" spans="1:16" x14ac:dyDescent="0.45">
      <c r="A129" t="s">
        <v>7889</v>
      </c>
      <c r="B129" t="s">
        <v>43</v>
      </c>
      <c r="C129" t="s">
        <v>28</v>
      </c>
      <c r="D129" s="40">
        <v>43200</v>
      </c>
      <c r="E129" s="40">
        <v>43266</v>
      </c>
      <c r="F129" s="40">
        <v>43274</v>
      </c>
      <c r="G129" s="40">
        <v>43278</v>
      </c>
      <c r="H129" t="s">
        <v>21</v>
      </c>
      <c r="I129">
        <v>27</v>
      </c>
      <c r="J129">
        <v>21</v>
      </c>
      <c r="K129">
        <v>200</v>
      </c>
      <c r="L129">
        <v>14</v>
      </c>
      <c r="M129">
        <v>8</v>
      </c>
      <c r="N129">
        <v>7.4999999999999997E-2</v>
      </c>
      <c r="O129">
        <v>504.11</v>
      </c>
      <c r="P129">
        <v>763.8</v>
      </c>
    </row>
    <row r="130" spans="1:16" x14ac:dyDescent="0.45">
      <c r="A130" t="s">
        <v>7894</v>
      </c>
      <c r="B130" t="s">
        <v>19</v>
      </c>
      <c r="C130" t="s">
        <v>34</v>
      </c>
      <c r="D130" s="40">
        <v>43100</v>
      </c>
      <c r="E130" s="40">
        <v>43266</v>
      </c>
      <c r="F130" s="40">
        <v>43277</v>
      </c>
      <c r="G130" s="40">
        <v>43283</v>
      </c>
      <c r="H130" t="s">
        <v>21</v>
      </c>
      <c r="I130">
        <v>5</v>
      </c>
      <c r="J130">
        <v>49</v>
      </c>
      <c r="K130">
        <v>304</v>
      </c>
      <c r="L130">
        <v>25</v>
      </c>
      <c r="M130">
        <v>6</v>
      </c>
      <c r="N130">
        <v>0.1</v>
      </c>
      <c r="O130">
        <v>565.61</v>
      </c>
      <c r="P130">
        <v>844.2</v>
      </c>
    </row>
    <row r="131" spans="1:16" x14ac:dyDescent="0.45">
      <c r="A131" t="s">
        <v>7901</v>
      </c>
      <c r="B131" t="s">
        <v>19</v>
      </c>
      <c r="C131" t="s">
        <v>47</v>
      </c>
      <c r="D131" s="40">
        <v>43200</v>
      </c>
      <c r="E131" s="40">
        <v>43266</v>
      </c>
      <c r="F131" s="40">
        <v>43286</v>
      </c>
      <c r="G131" s="40">
        <v>43295</v>
      </c>
      <c r="H131" t="s">
        <v>21</v>
      </c>
      <c r="I131">
        <v>2</v>
      </c>
      <c r="J131">
        <v>6</v>
      </c>
      <c r="K131">
        <v>31</v>
      </c>
      <c r="L131">
        <v>27</v>
      </c>
      <c r="M131">
        <v>7</v>
      </c>
      <c r="N131">
        <v>0.05</v>
      </c>
      <c r="O131">
        <v>112.36</v>
      </c>
      <c r="P131">
        <v>261.3</v>
      </c>
    </row>
    <row r="132" spans="1:16" x14ac:dyDescent="0.45">
      <c r="A132" t="s">
        <v>7896</v>
      </c>
      <c r="B132" t="s">
        <v>27</v>
      </c>
      <c r="C132" t="s">
        <v>41</v>
      </c>
      <c r="D132" s="40">
        <v>43100</v>
      </c>
      <c r="E132" s="40">
        <v>43266</v>
      </c>
      <c r="F132" s="40">
        <v>43287</v>
      </c>
      <c r="G132" s="40">
        <v>43297</v>
      </c>
      <c r="H132" t="s">
        <v>21</v>
      </c>
      <c r="I132">
        <v>19</v>
      </c>
      <c r="J132">
        <v>47</v>
      </c>
      <c r="K132">
        <v>71</v>
      </c>
      <c r="L132">
        <v>33</v>
      </c>
      <c r="M132">
        <v>2</v>
      </c>
      <c r="N132">
        <v>0.05</v>
      </c>
      <c r="O132" s="41">
        <v>2359.94</v>
      </c>
      <c r="P132" s="41">
        <v>3999.9</v>
      </c>
    </row>
    <row r="133" spans="1:16" x14ac:dyDescent="0.45">
      <c r="A133" t="s">
        <v>7895</v>
      </c>
      <c r="B133" t="s">
        <v>19</v>
      </c>
      <c r="C133" t="s">
        <v>20</v>
      </c>
      <c r="D133" s="40">
        <v>43100</v>
      </c>
      <c r="E133" s="40">
        <v>43266</v>
      </c>
      <c r="F133" s="40">
        <v>43276</v>
      </c>
      <c r="G133" s="40">
        <v>43284</v>
      </c>
      <c r="H133" t="s">
        <v>21</v>
      </c>
      <c r="I133">
        <v>4</v>
      </c>
      <c r="J133">
        <v>32</v>
      </c>
      <c r="K133">
        <v>250</v>
      </c>
      <c r="L133">
        <v>18</v>
      </c>
      <c r="M133">
        <v>6</v>
      </c>
      <c r="N133">
        <v>0.05</v>
      </c>
      <c r="O133">
        <v>811.91</v>
      </c>
      <c r="P133" s="41">
        <v>1112.2</v>
      </c>
    </row>
    <row r="134" spans="1:16" x14ac:dyDescent="0.45">
      <c r="A134" t="s">
        <v>7897</v>
      </c>
      <c r="B134" t="s">
        <v>19</v>
      </c>
      <c r="C134" t="s">
        <v>28</v>
      </c>
      <c r="D134" s="40">
        <v>43200</v>
      </c>
      <c r="E134" s="40">
        <v>43266</v>
      </c>
      <c r="F134" s="40">
        <v>43277</v>
      </c>
      <c r="G134" s="40">
        <v>43285</v>
      </c>
      <c r="H134" t="s">
        <v>21</v>
      </c>
      <c r="I134">
        <v>10</v>
      </c>
      <c r="J134">
        <v>18</v>
      </c>
      <c r="K134">
        <v>167</v>
      </c>
      <c r="L134">
        <v>2</v>
      </c>
      <c r="M134">
        <v>2</v>
      </c>
      <c r="N134">
        <v>7.4999999999999997E-2</v>
      </c>
      <c r="O134" s="41">
        <v>1843.17</v>
      </c>
      <c r="P134" s="41">
        <v>2633.1</v>
      </c>
    </row>
    <row r="135" spans="1:16" x14ac:dyDescent="0.45">
      <c r="A135" t="s">
        <v>7898</v>
      </c>
      <c r="B135" t="s">
        <v>36</v>
      </c>
      <c r="C135" t="s">
        <v>28</v>
      </c>
      <c r="D135" s="40">
        <v>43100</v>
      </c>
      <c r="E135" s="40">
        <v>43266</v>
      </c>
      <c r="F135" s="40">
        <v>43290</v>
      </c>
      <c r="G135" s="40">
        <v>43294</v>
      </c>
      <c r="H135" t="s">
        <v>21</v>
      </c>
      <c r="I135">
        <v>22</v>
      </c>
      <c r="J135">
        <v>8</v>
      </c>
      <c r="K135">
        <v>132</v>
      </c>
      <c r="L135">
        <v>4</v>
      </c>
      <c r="M135">
        <v>6</v>
      </c>
      <c r="N135">
        <v>0.2</v>
      </c>
      <c r="O135">
        <v>631.41</v>
      </c>
      <c r="P135" s="41">
        <v>1018.4</v>
      </c>
    </row>
    <row r="136" spans="1:16" x14ac:dyDescent="0.45">
      <c r="A136" t="s">
        <v>7899</v>
      </c>
      <c r="B136" t="s">
        <v>19</v>
      </c>
      <c r="C136" t="s">
        <v>47</v>
      </c>
      <c r="D136" s="40">
        <v>43200</v>
      </c>
      <c r="E136" s="40">
        <v>43266</v>
      </c>
      <c r="F136" s="40">
        <v>43278</v>
      </c>
      <c r="G136" s="40">
        <v>43281</v>
      </c>
      <c r="H136" t="s">
        <v>21</v>
      </c>
      <c r="I136">
        <v>1</v>
      </c>
      <c r="J136">
        <v>24</v>
      </c>
      <c r="K136">
        <v>56</v>
      </c>
      <c r="L136">
        <v>21</v>
      </c>
      <c r="M136">
        <v>4</v>
      </c>
      <c r="N136">
        <v>0.15</v>
      </c>
      <c r="O136" s="41">
        <v>3444.74</v>
      </c>
      <c r="P136" s="41">
        <v>5219.3</v>
      </c>
    </row>
    <row r="137" spans="1:16" x14ac:dyDescent="0.45">
      <c r="A137" t="s">
        <v>7900</v>
      </c>
      <c r="B137" t="s">
        <v>36</v>
      </c>
      <c r="C137" t="s">
        <v>20</v>
      </c>
      <c r="D137" s="40">
        <v>43200</v>
      </c>
      <c r="E137" s="40">
        <v>43266</v>
      </c>
      <c r="F137" s="40">
        <v>43294</v>
      </c>
      <c r="G137" s="40">
        <v>43301</v>
      </c>
      <c r="H137" t="s">
        <v>21</v>
      </c>
      <c r="I137">
        <v>21</v>
      </c>
      <c r="J137">
        <v>11</v>
      </c>
      <c r="K137">
        <v>259</v>
      </c>
      <c r="L137">
        <v>26</v>
      </c>
      <c r="M137">
        <v>1</v>
      </c>
      <c r="N137">
        <v>0.15</v>
      </c>
      <c r="O137" s="41">
        <v>2359.94</v>
      </c>
      <c r="P137" s="41">
        <v>3999.9</v>
      </c>
    </row>
    <row r="138" spans="1:16" x14ac:dyDescent="0.45">
      <c r="A138" t="s">
        <v>7882</v>
      </c>
      <c r="B138" t="s">
        <v>27</v>
      </c>
      <c r="C138" t="s">
        <v>25</v>
      </c>
      <c r="D138" s="40">
        <v>43200</v>
      </c>
      <c r="E138" s="40">
        <v>43267</v>
      </c>
      <c r="F138" s="40">
        <v>43278</v>
      </c>
      <c r="G138" s="40">
        <v>43282</v>
      </c>
      <c r="H138" t="s">
        <v>21</v>
      </c>
      <c r="I138">
        <v>20</v>
      </c>
      <c r="J138">
        <v>50</v>
      </c>
      <c r="K138">
        <v>341</v>
      </c>
      <c r="L138">
        <v>25</v>
      </c>
      <c r="M138">
        <v>5</v>
      </c>
      <c r="N138">
        <v>0.4</v>
      </c>
      <c r="O138" s="41">
        <v>1084.8</v>
      </c>
      <c r="P138" s="41">
        <v>1721.9</v>
      </c>
    </row>
    <row r="139" spans="1:16" x14ac:dyDescent="0.45">
      <c r="A139" t="s">
        <v>7884</v>
      </c>
      <c r="B139" t="s">
        <v>19</v>
      </c>
      <c r="C139" t="s">
        <v>28</v>
      </c>
      <c r="D139" s="40">
        <v>43100</v>
      </c>
      <c r="E139" s="40">
        <v>43267</v>
      </c>
      <c r="F139" s="40">
        <v>43286</v>
      </c>
      <c r="G139" s="40">
        <v>43293</v>
      </c>
      <c r="H139" t="s">
        <v>21</v>
      </c>
      <c r="I139">
        <v>10</v>
      </c>
      <c r="J139">
        <v>7</v>
      </c>
      <c r="K139">
        <v>195</v>
      </c>
      <c r="L139">
        <v>37</v>
      </c>
      <c r="M139">
        <v>6</v>
      </c>
      <c r="N139">
        <v>0.15</v>
      </c>
      <c r="O139">
        <v>456.94</v>
      </c>
      <c r="P139">
        <v>737</v>
      </c>
    </row>
    <row r="140" spans="1:16" x14ac:dyDescent="0.45">
      <c r="A140" t="s">
        <v>7883</v>
      </c>
      <c r="B140" t="s">
        <v>27</v>
      </c>
      <c r="C140" t="s">
        <v>47</v>
      </c>
      <c r="D140" s="40">
        <v>43200</v>
      </c>
      <c r="E140" s="40">
        <v>43267</v>
      </c>
      <c r="F140" s="40">
        <v>43288</v>
      </c>
      <c r="G140" s="40">
        <v>43296</v>
      </c>
      <c r="H140" t="s">
        <v>21</v>
      </c>
      <c r="I140">
        <v>19</v>
      </c>
      <c r="J140">
        <v>2</v>
      </c>
      <c r="K140">
        <v>33</v>
      </c>
      <c r="L140">
        <v>40</v>
      </c>
      <c r="M140">
        <v>3</v>
      </c>
      <c r="N140">
        <v>0.05</v>
      </c>
      <c r="O140">
        <v>695.06</v>
      </c>
      <c r="P140" s="41">
        <v>1219.4000000000001</v>
      </c>
    </row>
    <row r="141" spans="1:16" x14ac:dyDescent="0.45">
      <c r="A141" t="s">
        <v>7888</v>
      </c>
      <c r="B141" t="s">
        <v>19</v>
      </c>
      <c r="C141" t="s">
        <v>34</v>
      </c>
      <c r="D141" s="40">
        <v>43100</v>
      </c>
      <c r="E141" s="40">
        <v>43267</v>
      </c>
      <c r="F141" s="40">
        <v>43293</v>
      </c>
      <c r="G141" s="40">
        <v>43298</v>
      </c>
      <c r="H141" t="s">
        <v>21</v>
      </c>
      <c r="I141">
        <v>2</v>
      </c>
      <c r="J141">
        <v>18</v>
      </c>
      <c r="K141">
        <v>279</v>
      </c>
      <c r="L141">
        <v>41</v>
      </c>
      <c r="M141">
        <v>8</v>
      </c>
      <c r="N141">
        <v>0.05</v>
      </c>
      <c r="O141">
        <v>712.88</v>
      </c>
      <c r="P141">
        <v>891.1</v>
      </c>
    </row>
    <row r="142" spans="1:16" x14ac:dyDescent="0.45">
      <c r="A142" t="s">
        <v>7885</v>
      </c>
      <c r="B142" t="s">
        <v>19</v>
      </c>
      <c r="C142" t="s">
        <v>28</v>
      </c>
      <c r="D142" s="40">
        <v>43200</v>
      </c>
      <c r="E142" s="40">
        <v>43267</v>
      </c>
      <c r="F142" s="40">
        <v>43295</v>
      </c>
      <c r="G142" s="40">
        <v>43299</v>
      </c>
      <c r="H142" t="s">
        <v>21</v>
      </c>
      <c r="I142">
        <v>7</v>
      </c>
      <c r="J142">
        <v>28</v>
      </c>
      <c r="K142">
        <v>148</v>
      </c>
      <c r="L142">
        <v>9</v>
      </c>
      <c r="M142">
        <v>1</v>
      </c>
      <c r="N142">
        <v>0.15</v>
      </c>
      <c r="O142">
        <v>743.43</v>
      </c>
      <c r="P142">
        <v>978.2</v>
      </c>
    </row>
    <row r="143" spans="1:16" x14ac:dyDescent="0.45">
      <c r="A143" t="s">
        <v>7886</v>
      </c>
      <c r="B143" t="s">
        <v>19</v>
      </c>
      <c r="C143" t="s">
        <v>28</v>
      </c>
      <c r="D143" s="40">
        <v>43200</v>
      </c>
      <c r="E143" s="40">
        <v>43267</v>
      </c>
      <c r="F143" s="40">
        <v>43282</v>
      </c>
      <c r="G143" s="40">
        <v>43291</v>
      </c>
      <c r="H143" t="s">
        <v>21</v>
      </c>
      <c r="I143">
        <v>11</v>
      </c>
      <c r="J143">
        <v>47</v>
      </c>
      <c r="K143">
        <v>170</v>
      </c>
      <c r="L143">
        <v>17</v>
      </c>
      <c r="M143">
        <v>1</v>
      </c>
      <c r="N143">
        <v>0.15</v>
      </c>
      <c r="O143" s="41">
        <v>1657.45</v>
      </c>
      <c r="P143" s="41">
        <v>3946.3</v>
      </c>
    </row>
    <row r="144" spans="1:16" x14ac:dyDescent="0.45">
      <c r="A144" t="s">
        <v>7887</v>
      </c>
      <c r="B144" t="s">
        <v>19</v>
      </c>
      <c r="C144" t="s">
        <v>28</v>
      </c>
      <c r="D144" s="40">
        <v>43200</v>
      </c>
      <c r="E144" s="40">
        <v>43267</v>
      </c>
      <c r="F144" s="40">
        <v>43286</v>
      </c>
      <c r="G144" s="40">
        <v>43287</v>
      </c>
      <c r="H144" t="s">
        <v>21</v>
      </c>
      <c r="I144">
        <v>3</v>
      </c>
      <c r="J144">
        <v>27</v>
      </c>
      <c r="K144">
        <v>181</v>
      </c>
      <c r="L144">
        <v>38</v>
      </c>
      <c r="M144">
        <v>2</v>
      </c>
      <c r="N144">
        <v>0.4</v>
      </c>
      <c r="O144">
        <v>922.86</v>
      </c>
      <c r="P144" s="41">
        <v>1299.8</v>
      </c>
    </row>
    <row r="145" spans="1:16" x14ac:dyDescent="0.45">
      <c r="A145" t="s">
        <v>7875</v>
      </c>
      <c r="B145" t="s">
        <v>27</v>
      </c>
      <c r="C145" t="s">
        <v>41</v>
      </c>
      <c r="D145" s="40">
        <v>43200</v>
      </c>
      <c r="E145" s="40">
        <v>43268</v>
      </c>
      <c r="F145" s="40">
        <v>43295</v>
      </c>
      <c r="G145" s="40">
        <v>43305</v>
      </c>
      <c r="H145" t="s">
        <v>21</v>
      </c>
      <c r="I145">
        <v>19</v>
      </c>
      <c r="J145">
        <v>21</v>
      </c>
      <c r="K145">
        <v>77</v>
      </c>
      <c r="L145">
        <v>12</v>
      </c>
      <c r="M145">
        <v>4</v>
      </c>
      <c r="N145">
        <v>0.05</v>
      </c>
      <c r="O145" s="41">
        <v>2791.49</v>
      </c>
      <c r="P145" s="41">
        <v>5815.6</v>
      </c>
    </row>
    <row r="146" spans="1:16" x14ac:dyDescent="0.45">
      <c r="A146" t="s">
        <v>7874</v>
      </c>
      <c r="B146" t="s">
        <v>19</v>
      </c>
      <c r="C146" t="s">
        <v>28</v>
      </c>
      <c r="D146" s="40">
        <v>43200</v>
      </c>
      <c r="E146" s="40">
        <v>43268</v>
      </c>
      <c r="F146" s="40">
        <v>43289</v>
      </c>
      <c r="G146" s="40">
        <v>43291</v>
      </c>
      <c r="H146" t="s">
        <v>21</v>
      </c>
      <c r="I146">
        <v>3</v>
      </c>
      <c r="J146">
        <v>43</v>
      </c>
      <c r="K146">
        <v>122</v>
      </c>
      <c r="L146">
        <v>23</v>
      </c>
      <c r="M146">
        <v>6</v>
      </c>
      <c r="N146">
        <v>0.15</v>
      </c>
      <c r="O146">
        <v>655.26</v>
      </c>
      <c r="P146" s="41">
        <v>1092.0999999999999</v>
      </c>
    </row>
    <row r="147" spans="1:16" x14ac:dyDescent="0.45">
      <c r="A147" t="s">
        <v>7876</v>
      </c>
      <c r="B147" t="s">
        <v>36</v>
      </c>
      <c r="C147" t="s">
        <v>47</v>
      </c>
      <c r="D147" s="40">
        <v>43200</v>
      </c>
      <c r="E147" s="40">
        <v>43268</v>
      </c>
      <c r="F147" s="40">
        <v>43291</v>
      </c>
      <c r="G147" s="40">
        <v>43298</v>
      </c>
      <c r="H147" t="s">
        <v>21</v>
      </c>
      <c r="I147">
        <v>24</v>
      </c>
      <c r="J147">
        <v>42</v>
      </c>
      <c r="K147">
        <v>36</v>
      </c>
      <c r="L147">
        <v>18</v>
      </c>
      <c r="M147">
        <v>6</v>
      </c>
      <c r="N147">
        <v>0.15</v>
      </c>
      <c r="O147">
        <v>643.20000000000005</v>
      </c>
      <c r="P147" s="41">
        <v>1072</v>
      </c>
    </row>
    <row r="148" spans="1:16" x14ac:dyDescent="0.45">
      <c r="A148" t="s">
        <v>7881</v>
      </c>
      <c r="B148" t="s">
        <v>27</v>
      </c>
      <c r="C148" t="s">
        <v>20</v>
      </c>
      <c r="D148" s="40">
        <v>43200</v>
      </c>
      <c r="E148" s="40">
        <v>43268</v>
      </c>
      <c r="F148" s="40">
        <v>43289</v>
      </c>
      <c r="G148" s="40">
        <v>43290</v>
      </c>
      <c r="H148" t="s">
        <v>21</v>
      </c>
      <c r="I148">
        <v>17</v>
      </c>
      <c r="J148">
        <v>34</v>
      </c>
      <c r="K148">
        <v>217</v>
      </c>
      <c r="L148">
        <v>16</v>
      </c>
      <c r="M148">
        <v>5</v>
      </c>
      <c r="N148">
        <v>0.05</v>
      </c>
      <c r="O148" s="41">
        <v>2653.2</v>
      </c>
      <c r="P148" s="41">
        <v>4020</v>
      </c>
    </row>
    <row r="149" spans="1:16" x14ac:dyDescent="0.45">
      <c r="A149" t="s">
        <v>7878</v>
      </c>
      <c r="B149" t="s">
        <v>27</v>
      </c>
      <c r="C149" t="s">
        <v>41</v>
      </c>
      <c r="D149" s="40">
        <v>43200</v>
      </c>
      <c r="E149" s="40">
        <v>43268</v>
      </c>
      <c r="F149" s="40">
        <v>43291</v>
      </c>
      <c r="G149" s="40">
        <v>43296</v>
      </c>
      <c r="H149" t="s">
        <v>21</v>
      </c>
      <c r="I149">
        <v>20</v>
      </c>
      <c r="J149">
        <v>37</v>
      </c>
      <c r="K149">
        <v>63</v>
      </c>
      <c r="L149">
        <v>12</v>
      </c>
      <c r="M149">
        <v>4</v>
      </c>
      <c r="N149">
        <v>0.15</v>
      </c>
      <c r="O149">
        <v>669.73</v>
      </c>
      <c r="P149">
        <v>984.9</v>
      </c>
    </row>
    <row r="150" spans="1:16" x14ac:dyDescent="0.45">
      <c r="A150" t="s">
        <v>7877</v>
      </c>
      <c r="B150" t="s">
        <v>36</v>
      </c>
      <c r="C150" t="s">
        <v>25</v>
      </c>
      <c r="D150" s="40">
        <v>43200</v>
      </c>
      <c r="E150" s="40">
        <v>43268</v>
      </c>
      <c r="F150" s="40">
        <v>43283</v>
      </c>
      <c r="G150" s="40">
        <v>43285</v>
      </c>
      <c r="H150" t="s">
        <v>21</v>
      </c>
      <c r="I150">
        <v>21</v>
      </c>
      <c r="J150">
        <v>50</v>
      </c>
      <c r="K150">
        <v>341</v>
      </c>
      <c r="L150">
        <v>7</v>
      </c>
      <c r="M150">
        <v>7</v>
      </c>
      <c r="N150">
        <v>0.05</v>
      </c>
      <c r="O150">
        <v>100.23</v>
      </c>
      <c r="P150">
        <v>227.8</v>
      </c>
    </row>
    <row r="151" spans="1:16" x14ac:dyDescent="0.45">
      <c r="A151" t="s">
        <v>7880</v>
      </c>
      <c r="B151" t="s">
        <v>19</v>
      </c>
      <c r="C151" t="s">
        <v>47</v>
      </c>
      <c r="D151" s="40">
        <v>43100</v>
      </c>
      <c r="E151" s="40">
        <v>43268</v>
      </c>
      <c r="F151" s="40">
        <v>43274</v>
      </c>
      <c r="G151" s="40">
        <v>43277</v>
      </c>
      <c r="H151" t="s">
        <v>21</v>
      </c>
      <c r="I151">
        <v>3</v>
      </c>
      <c r="J151">
        <v>17</v>
      </c>
      <c r="K151">
        <v>36</v>
      </c>
      <c r="L151">
        <v>35</v>
      </c>
      <c r="M151">
        <v>3</v>
      </c>
      <c r="N151">
        <v>0.15</v>
      </c>
      <c r="O151" s="41">
        <v>3314.36</v>
      </c>
      <c r="P151" s="41">
        <v>3993.2</v>
      </c>
    </row>
    <row r="152" spans="1:16" x14ac:dyDescent="0.45">
      <c r="A152" t="s">
        <v>7879</v>
      </c>
      <c r="B152" t="s">
        <v>27</v>
      </c>
      <c r="C152" t="s">
        <v>28</v>
      </c>
      <c r="D152" s="40">
        <v>43100</v>
      </c>
      <c r="E152" s="40">
        <v>43268</v>
      </c>
      <c r="F152" s="40">
        <v>43280</v>
      </c>
      <c r="G152" s="40">
        <v>43289</v>
      </c>
      <c r="H152" t="s">
        <v>21</v>
      </c>
      <c r="I152">
        <v>12</v>
      </c>
      <c r="J152">
        <v>25</v>
      </c>
      <c r="K152">
        <v>163</v>
      </c>
      <c r="L152">
        <v>26</v>
      </c>
      <c r="M152">
        <v>4</v>
      </c>
      <c r="N152">
        <v>7.4999999999999997E-2</v>
      </c>
      <c r="O152">
        <v>185.72</v>
      </c>
      <c r="P152">
        <v>221.1</v>
      </c>
    </row>
    <row r="153" spans="1:16" x14ac:dyDescent="0.45">
      <c r="A153" t="s">
        <v>7863</v>
      </c>
      <c r="B153" t="s">
        <v>27</v>
      </c>
      <c r="C153" t="s">
        <v>28</v>
      </c>
      <c r="D153" s="40">
        <v>43200</v>
      </c>
      <c r="E153" s="40">
        <v>43269</v>
      </c>
      <c r="F153" s="40">
        <v>43285</v>
      </c>
      <c r="G153" s="40">
        <v>43295</v>
      </c>
      <c r="H153" t="s">
        <v>21</v>
      </c>
      <c r="I153">
        <v>12</v>
      </c>
      <c r="J153">
        <v>21</v>
      </c>
      <c r="K153">
        <v>101</v>
      </c>
      <c r="L153">
        <v>43</v>
      </c>
      <c r="M153">
        <v>6</v>
      </c>
      <c r="N153">
        <v>7.4999999999999997E-2</v>
      </c>
      <c r="O153" s="41">
        <v>2819.63</v>
      </c>
      <c r="P153" s="41">
        <v>3356.7</v>
      </c>
    </row>
    <row r="154" spans="1:16" x14ac:dyDescent="0.45">
      <c r="A154" t="s">
        <v>7864</v>
      </c>
      <c r="B154" t="s">
        <v>19</v>
      </c>
      <c r="C154" t="s">
        <v>34</v>
      </c>
      <c r="D154" s="40">
        <v>43100</v>
      </c>
      <c r="E154" s="40">
        <v>43269</v>
      </c>
      <c r="F154" s="40">
        <v>43290</v>
      </c>
      <c r="G154" s="40">
        <v>43296</v>
      </c>
      <c r="H154" t="s">
        <v>21</v>
      </c>
      <c r="I154">
        <v>1</v>
      </c>
      <c r="J154">
        <v>35</v>
      </c>
      <c r="K154">
        <v>321</v>
      </c>
      <c r="L154">
        <v>12</v>
      </c>
      <c r="M154">
        <v>1</v>
      </c>
      <c r="N154">
        <v>0.05</v>
      </c>
      <c r="O154" s="41">
        <v>1157.22</v>
      </c>
      <c r="P154" s="41">
        <v>1701.8</v>
      </c>
    </row>
    <row r="155" spans="1:16" x14ac:dyDescent="0.45">
      <c r="A155" t="s">
        <v>7865</v>
      </c>
      <c r="B155" t="s">
        <v>19</v>
      </c>
      <c r="C155" t="s">
        <v>34</v>
      </c>
      <c r="D155" s="40">
        <v>43200</v>
      </c>
      <c r="E155" s="40">
        <v>43269</v>
      </c>
      <c r="F155" s="40">
        <v>43289</v>
      </c>
      <c r="G155" s="40">
        <v>43290</v>
      </c>
      <c r="H155" t="s">
        <v>21</v>
      </c>
      <c r="I155">
        <v>3</v>
      </c>
      <c r="J155">
        <v>9</v>
      </c>
      <c r="K155">
        <v>276</v>
      </c>
      <c r="L155">
        <v>8</v>
      </c>
      <c r="M155">
        <v>3</v>
      </c>
      <c r="N155">
        <v>0.15</v>
      </c>
      <c r="O155" s="41">
        <v>2181.19</v>
      </c>
      <c r="P155" s="41">
        <v>2566.1</v>
      </c>
    </row>
    <row r="156" spans="1:16" x14ac:dyDescent="0.45">
      <c r="A156" t="s">
        <v>7866</v>
      </c>
      <c r="B156" t="s">
        <v>19</v>
      </c>
      <c r="C156" t="s">
        <v>28</v>
      </c>
      <c r="D156" s="40">
        <v>43100</v>
      </c>
      <c r="E156" s="40">
        <v>43269</v>
      </c>
      <c r="F156" s="40">
        <v>43273</v>
      </c>
      <c r="G156" s="40">
        <v>43277</v>
      </c>
      <c r="H156" t="s">
        <v>21</v>
      </c>
      <c r="I156">
        <v>6</v>
      </c>
      <c r="J156">
        <v>22</v>
      </c>
      <c r="K156">
        <v>101</v>
      </c>
      <c r="L156">
        <v>5</v>
      </c>
      <c r="M156">
        <v>4</v>
      </c>
      <c r="N156">
        <v>0.05</v>
      </c>
      <c r="O156">
        <v>126.03</v>
      </c>
      <c r="P156">
        <v>221.1</v>
      </c>
    </row>
    <row r="157" spans="1:16" x14ac:dyDescent="0.45">
      <c r="A157" t="s">
        <v>7867</v>
      </c>
      <c r="B157" t="s">
        <v>19</v>
      </c>
      <c r="C157" t="s">
        <v>20</v>
      </c>
      <c r="D157" s="40">
        <v>43200</v>
      </c>
      <c r="E157" s="40">
        <v>43269</v>
      </c>
      <c r="F157" s="40">
        <v>43281</v>
      </c>
      <c r="G157" s="40">
        <v>43286</v>
      </c>
      <c r="H157" t="s">
        <v>21</v>
      </c>
      <c r="I157">
        <v>5</v>
      </c>
      <c r="J157">
        <v>28</v>
      </c>
      <c r="K157">
        <v>248</v>
      </c>
      <c r="L157">
        <v>4</v>
      </c>
      <c r="M157">
        <v>1</v>
      </c>
      <c r="N157">
        <v>0.1</v>
      </c>
      <c r="O157">
        <v>980.21</v>
      </c>
      <c r="P157" s="41">
        <v>1782.2</v>
      </c>
    </row>
    <row r="158" spans="1:16" x14ac:dyDescent="0.45">
      <c r="A158" t="s">
        <v>7868</v>
      </c>
      <c r="B158" t="s">
        <v>36</v>
      </c>
      <c r="C158" t="s">
        <v>28</v>
      </c>
      <c r="D158" s="40">
        <v>43100</v>
      </c>
      <c r="E158" s="40">
        <v>43269</v>
      </c>
      <c r="F158" s="40">
        <v>43296</v>
      </c>
      <c r="G158" s="40">
        <v>43297</v>
      </c>
      <c r="H158" t="s">
        <v>21</v>
      </c>
      <c r="I158">
        <v>24</v>
      </c>
      <c r="J158">
        <v>41</v>
      </c>
      <c r="K158">
        <v>95</v>
      </c>
      <c r="L158">
        <v>35</v>
      </c>
      <c r="M158">
        <v>8</v>
      </c>
      <c r="N158">
        <v>0.05</v>
      </c>
      <c r="O158">
        <v>801.32</v>
      </c>
      <c r="P158" s="41">
        <v>2003.3</v>
      </c>
    </row>
    <row r="159" spans="1:16" x14ac:dyDescent="0.45">
      <c r="A159" t="s">
        <v>7873</v>
      </c>
      <c r="B159" t="s">
        <v>36</v>
      </c>
      <c r="C159" t="s">
        <v>47</v>
      </c>
      <c r="D159" s="40">
        <v>43100</v>
      </c>
      <c r="E159" s="40">
        <v>43269</v>
      </c>
      <c r="F159" s="40">
        <v>43290</v>
      </c>
      <c r="G159" s="40">
        <v>43297</v>
      </c>
      <c r="H159" t="s">
        <v>21</v>
      </c>
      <c r="I159">
        <v>20</v>
      </c>
      <c r="J159">
        <v>28</v>
      </c>
      <c r="K159">
        <v>33</v>
      </c>
      <c r="L159">
        <v>5</v>
      </c>
      <c r="M159">
        <v>5</v>
      </c>
      <c r="N159">
        <v>7.4999999999999997E-2</v>
      </c>
      <c r="O159" s="41">
        <v>1502.68</v>
      </c>
      <c r="P159" s="41">
        <v>2385.1999999999998</v>
      </c>
    </row>
    <row r="160" spans="1:16" x14ac:dyDescent="0.45">
      <c r="A160" t="s">
        <v>7869</v>
      </c>
      <c r="B160" t="s">
        <v>27</v>
      </c>
      <c r="C160" t="s">
        <v>47</v>
      </c>
      <c r="D160" s="40">
        <v>43200</v>
      </c>
      <c r="E160" s="40">
        <v>43269</v>
      </c>
      <c r="F160" s="40">
        <v>43292</v>
      </c>
      <c r="G160" s="40">
        <v>43298</v>
      </c>
      <c r="H160" t="s">
        <v>21</v>
      </c>
      <c r="I160">
        <v>13</v>
      </c>
      <c r="J160">
        <v>22</v>
      </c>
      <c r="K160">
        <v>12</v>
      </c>
      <c r="L160">
        <v>21</v>
      </c>
      <c r="M160">
        <v>1</v>
      </c>
      <c r="N160">
        <v>0.1</v>
      </c>
      <c r="O160" s="41">
        <v>1784.88</v>
      </c>
      <c r="P160" s="41">
        <v>2231.1</v>
      </c>
    </row>
    <row r="161" spans="1:16" x14ac:dyDescent="0.45">
      <c r="A161" t="s">
        <v>7870</v>
      </c>
      <c r="B161" t="s">
        <v>19</v>
      </c>
      <c r="C161" t="s">
        <v>28</v>
      </c>
      <c r="D161" s="40">
        <v>43200</v>
      </c>
      <c r="E161" s="40">
        <v>43269</v>
      </c>
      <c r="F161" s="40">
        <v>43283</v>
      </c>
      <c r="G161" s="40">
        <v>43288</v>
      </c>
      <c r="H161" t="s">
        <v>21</v>
      </c>
      <c r="I161">
        <v>10</v>
      </c>
      <c r="J161">
        <v>26</v>
      </c>
      <c r="K161">
        <v>119</v>
      </c>
      <c r="L161">
        <v>35</v>
      </c>
      <c r="M161">
        <v>1</v>
      </c>
      <c r="N161">
        <v>0.05</v>
      </c>
      <c r="O161">
        <v>412.05</v>
      </c>
      <c r="P161" s="41">
        <v>1005</v>
      </c>
    </row>
    <row r="162" spans="1:16" x14ac:dyDescent="0.45">
      <c r="A162" t="s">
        <v>7871</v>
      </c>
      <c r="B162" t="s">
        <v>36</v>
      </c>
      <c r="C162" t="s">
        <v>34</v>
      </c>
      <c r="D162" s="40">
        <v>43200</v>
      </c>
      <c r="E162" s="40">
        <v>43269</v>
      </c>
      <c r="F162" s="40">
        <v>43293</v>
      </c>
      <c r="G162" s="40">
        <v>43300</v>
      </c>
      <c r="H162" t="s">
        <v>21</v>
      </c>
      <c r="I162">
        <v>23</v>
      </c>
      <c r="J162">
        <v>12</v>
      </c>
      <c r="K162">
        <v>290</v>
      </c>
      <c r="L162">
        <v>40</v>
      </c>
      <c r="M162">
        <v>7</v>
      </c>
      <c r="N162">
        <v>0.05</v>
      </c>
      <c r="O162" s="41">
        <v>1939.25</v>
      </c>
      <c r="P162" s="41">
        <v>2693.4</v>
      </c>
    </row>
    <row r="163" spans="1:16" x14ac:dyDescent="0.45">
      <c r="A163" t="s">
        <v>7872</v>
      </c>
      <c r="B163" t="s">
        <v>27</v>
      </c>
      <c r="C163" t="s">
        <v>28</v>
      </c>
      <c r="D163" s="40">
        <v>43200</v>
      </c>
      <c r="E163" s="40">
        <v>43269</v>
      </c>
      <c r="F163" s="40">
        <v>43291</v>
      </c>
      <c r="G163" s="40">
        <v>43292</v>
      </c>
      <c r="H163" t="s">
        <v>21</v>
      </c>
      <c r="I163">
        <v>17</v>
      </c>
      <c r="J163">
        <v>31</v>
      </c>
      <c r="K163">
        <v>110</v>
      </c>
      <c r="L163">
        <v>36</v>
      </c>
      <c r="M163">
        <v>4</v>
      </c>
      <c r="N163">
        <v>7.4999999999999997E-2</v>
      </c>
      <c r="O163">
        <v>652.25</v>
      </c>
      <c r="P163" s="41">
        <v>1105.5</v>
      </c>
    </row>
    <row r="164" spans="1:16" x14ac:dyDescent="0.45">
      <c r="A164" t="s">
        <v>7854</v>
      </c>
      <c r="B164" t="s">
        <v>27</v>
      </c>
      <c r="C164" t="s">
        <v>41</v>
      </c>
      <c r="D164" s="40">
        <v>43200</v>
      </c>
      <c r="E164" s="40">
        <v>43270</v>
      </c>
      <c r="F164" s="40">
        <v>43291</v>
      </c>
      <c r="G164" s="40">
        <v>43298</v>
      </c>
      <c r="H164" t="s">
        <v>21</v>
      </c>
      <c r="I164">
        <v>17</v>
      </c>
      <c r="J164">
        <v>25</v>
      </c>
      <c r="K164">
        <v>87</v>
      </c>
      <c r="L164">
        <v>39</v>
      </c>
      <c r="M164">
        <v>1</v>
      </c>
      <c r="N164">
        <v>7.4999999999999997E-2</v>
      </c>
      <c r="O164" s="41">
        <v>1088.42</v>
      </c>
      <c r="P164" s="41">
        <v>1909.5</v>
      </c>
    </row>
    <row r="165" spans="1:16" x14ac:dyDescent="0.45">
      <c r="A165" t="s">
        <v>7857</v>
      </c>
      <c r="B165" t="s">
        <v>36</v>
      </c>
      <c r="C165" t="s">
        <v>28</v>
      </c>
      <c r="D165" s="40">
        <v>43200</v>
      </c>
      <c r="E165" s="40">
        <v>43270</v>
      </c>
      <c r="F165" s="40">
        <v>43272</v>
      </c>
      <c r="G165" s="40">
        <v>43277</v>
      </c>
      <c r="H165" t="s">
        <v>21</v>
      </c>
      <c r="I165">
        <v>21</v>
      </c>
      <c r="J165">
        <v>35</v>
      </c>
      <c r="K165">
        <v>177</v>
      </c>
      <c r="L165">
        <v>38</v>
      </c>
      <c r="M165">
        <v>7</v>
      </c>
      <c r="N165">
        <v>0.2</v>
      </c>
      <c r="O165">
        <v>850.36</v>
      </c>
      <c r="P165" s="41">
        <v>1118.9000000000001</v>
      </c>
    </row>
    <row r="166" spans="1:16" x14ac:dyDescent="0.45">
      <c r="A166" t="s">
        <v>7855</v>
      </c>
      <c r="B166" t="s">
        <v>19</v>
      </c>
      <c r="C166" t="s">
        <v>28</v>
      </c>
      <c r="D166" s="40">
        <v>43200</v>
      </c>
      <c r="E166" s="40">
        <v>43270</v>
      </c>
      <c r="F166" s="40">
        <v>43279</v>
      </c>
      <c r="G166" s="40">
        <v>43284</v>
      </c>
      <c r="H166" t="s">
        <v>21</v>
      </c>
      <c r="I166">
        <v>11</v>
      </c>
      <c r="J166">
        <v>45</v>
      </c>
      <c r="K166">
        <v>94</v>
      </c>
      <c r="L166">
        <v>8</v>
      </c>
      <c r="M166">
        <v>7</v>
      </c>
      <c r="N166">
        <v>0.2</v>
      </c>
      <c r="O166">
        <v>758.11</v>
      </c>
      <c r="P166" s="41">
        <v>1038.5</v>
      </c>
    </row>
    <row r="167" spans="1:16" x14ac:dyDescent="0.45">
      <c r="A167" t="s">
        <v>7856</v>
      </c>
      <c r="B167" t="s">
        <v>19</v>
      </c>
      <c r="C167" t="s">
        <v>28</v>
      </c>
      <c r="D167" s="40">
        <v>43100</v>
      </c>
      <c r="E167" s="40">
        <v>43270</v>
      </c>
      <c r="F167" s="40">
        <v>43279</v>
      </c>
      <c r="G167" s="40">
        <v>43285</v>
      </c>
      <c r="H167" t="s">
        <v>21</v>
      </c>
      <c r="I167">
        <v>1</v>
      </c>
      <c r="J167">
        <v>19</v>
      </c>
      <c r="K167">
        <v>126</v>
      </c>
      <c r="L167">
        <v>19</v>
      </c>
      <c r="M167">
        <v>6</v>
      </c>
      <c r="N167">
        <v>0.05</v>
      </c>
      <c r="O167" s="41">
        <v>4300.8599999999997</v>
      </c>
      <c r="P167" s="41">
        <v>6324.8</v>
      </c>
    </row>
    <row r="168" spans="1:16" x14ac:dyDescent="0.45">
      <c r="A168" t="s">
        <v>7862</v>
      </c>
      <c r="B168" t="s">
        <v>19</v>
      </c>
      <c r="C168" t="s">
        <v>47</v>
      </c>
      <c r="D168" s="40">
        <v>43100</v>
      </c>
      <c r="E168" s="40">
        <v>43270</v>
      </c>
      <c r="F168" s="40">
        <v>43278</v>
      </c>
      <c r="G168" s="40">
        <v>43282</v>
      </c>
      <c r="H168" t="s">
        <v>21</v>
      </c>
      <c r="I168">
        <v>3</v>
      </c>
      <c r="J168">
        <v>16</v>
      </c>
      <c r="K168">
        <v>17</v>
      </c>
      <c r="L168">
        <v>9</v>
      </c>
      <c r="M168">
        <v>7</v>
      </c>
      <c r="N168">
        <v>0.2</v>
      </c>
      <c r="O168">
        <v>502.5</v>
      </c>
      <c r="P168" s="41">
        <v>1005</v>
      </c>
    </row>
    <row r="169" spans="1:16" x14ac:dyDescent="0.45">
      <c r="A169" t="s">
        <v>7858</v>
      </c>
      <c r="B169" t="s">
        <v>19</v>
      </c>
      <c r="C169" t="s">
        <v>28</v>
      </c>
      <c r="D169" s="40">
        <v>43200</v>
      </c>
      <c r="E169" s="40">
        <v>43270</v>
      </c>
      <c r="F169" s="40">
        <v>43295</v>
      </c>
      <c r="G169" s="40">
        <v>43298</v>
      </c>
      <c r="H169" t="s">
        <v>21</v>
      </c>
      <c r="I169">
        <v>3</v>
      </c>
      <c r="J169">
        <v>15</v>
      </c>
      <c r="K169">
        <v>178</v>
      </c>
      <c r="L169">
        <v>2</v>
      </c>
      <c r="M169">
        <v>5</v>
      </c>
      <c r="N169">
        <v>7.4999999999999997E-2</v>
      </c>
      <c r="O169">
        <v>659.48</v>
      </c>
      <c r="P169" s="41">
        <v>1293.0999999999999</v>
      </c>
    </row>
    <row r="170" spans="1:16" x14ac:dyDescent="0.45">
      <c r="A170" t="s">
        <v>7859</v>
      </c>
      <c r="B170" t="s">
        <v>19</v>
      </c>
      <c r="C170" t="s">
        <v>41</v>
      </c>
      <c r="D170" s="40">
        <v>43200</v>
      </c>
      <c r="E170" s="40">
        <v>43270</v>
      </c>
      <c r="F170" s="40">
        <v>43297</v>
      </c>
      <c r="G170" s="40">
        <v>43307</v>
      </c>
      <c r="H170" t="s">
        <v>21</v>
      </c>
      <c r="I170">
        <v>1</v>
      </c>
      <c r="J170">
        <v>8</v>
      </c>
      <c r="K170">
        <v>76</v>
      </c>
      <c r="L170">
        <v>36</v>
      </c>
      <c r="M170">
        <v>6</v>
      </c>
      <c r="N170">
        <v>0.4</v>
      </c>
      <c r="O170">
        <v>540.29</v>
      </c>
      <c r="P170">
        <v>844.2</v>
      </c>
    </row>
    <row r="171" spans="1:16" x14ac:dyDescent="0.45">
      <c r="A171" t="s">
        <v>7861</v>
      </c>
      <c r="B171" t="s">
        <v>19</v>
      </c>
      <c r="C171" t="s">
        <v>34</v>
      </c>
      <c r="D171" s="40">
        <v>43200</v>
      </c>
      <c r="E171" s="40">
        <v>43270</v>
      </c>
      <c r="F171" s="40">
        <v>43288</v>
      </c>
      <c r="G171" s="40">
        <v>43295</v>
      </c>
      <c r="H171" t="s">
        <v>21</v>
      </c>
      <c r="I171">
        <v>6</v>
      </c>
      <c r="J171">
        <v>27</v>
      </c>
      <c r="K171">
        <v>318</v>
      </c>
      <c r="L171">
        <v>1</v>
      </c>
      <c r="M171">
        <v>4</v>
      </c>
      <c r="N171">
        <v>0.05</v>
      </c>
      <c r="O171">
        <v>195.84</v>
      </c>
      <c r="P171">
        <v>247.9</v>
      </c>
    </row>
    <row r="172" spans="1:16" x14ac:dyDescent="0.45">
      <c r="A172" t="s">
        <v>7860</v>
      </c>
      <c r="B172" t="s">
        <v>36</v>
      </c>
      <c r="C172" t="s">
        <v>20</v>
      </c>
      <c r="D172" s="40">
        <v>43100</v>
      </c>
      <c r="E172" s="40">
        <v>43270</v>
      </c>
      <c r="F172" s="40">
        <v>43277</v>
      </c>
      <c r="G172" s="40">
        <v>43279</v>
      </c>
      <c r="H172" t="s">
        <v>21</v>
      </c>
      <c r="I172">
        <v>21</v>
      </c>
      <c r="J172">
        <v>12</v>
      </c>
      <c r="K172">
        <v>217</v>
      </c>
      <c r="L172">
        <v>21</v>
      </c>
      <c r="M172">
        <v>7</v>
      </c>
      <c r="N172">
        <v>0.3</v>
      </c>
      <c r="O172">
        <v>139.36000000000001</v>
      </c>
      <c r="P172">
        <v>174.2</v>
      </c>
    </row>
    <row r="173" spans="1:16" x14ac:dyDescent="0.45">
      <c r="A173" t="s">
        <v>7853</v>
      </c>
      <c r="B173" t="s">
        <v>19</v>
      </c>
      <c r="C173" t="s">
        <v>34</v>
      </c>
      <c r="D173" s="40">
        <v>43200</v>
      </c>
      <c r="E173" s="40">
        <v>43271</v>
      </c>
      <c r="F173" s="40">
        <v>43292</v>
      </c>
      <c r="G173" s="40">
        <v>43298</v>
      </c>
      <c r="H173" t="s">
        <v>21</v>
      </c>
      <c r="I173">
        <v>2</v>
      </c>
      <c r="J173">
        <v>30</v>
      </c>
      <c r="K173">
        <v>278</v>
      </c>
      <c r="L173">
        <v>12</v>
      </c>
      <c r="M173">
        <v>6</v>
      </c>
      <c r="N173">
        <v>0.1</v>
      </c>
      <c r="O173">
        <v>707.32</v>
      </c>
      <c r="P173" s="41">
        <v>1025.0999999999999</v>
      </c>
    </row>
    <row r="174" spans="1:16" x14ac:dyDescent="0.45">
      <c r="A174" t="s">
        <v>7852</v>
      </c>
      <c r="B174" t="s">
        <v>36</v>
      </c>
      <c r="C174" t="s">
        <v>25</v>
      </c>
      <c r="D174" s="40">
        <v>43100</v>
      </c>
      <c r="E174" s="40">
        <v>43271</v>
      </c>
      <c r="F174" s="40">
        <v>43282</v>
      </c>
      <c r="G174" s="40">
        <v>43287</v>
      </c>
      <c r="H174" t="s">
        <v>21</v>
      </c>
      <c r="I174">
        <v>21</v>
      </c>
      <c r="J174">
        <v>19</v>
      </c>
      <c r="K174">
        <v>341</v>
      </c>
      <c r="L174">
        <v>23</v>
      </c>
      <c r="M174">
        <v>3</v>
      </c>
      <c r="N174">
        <v>0.15</v>
      </c>
      <c r="O174" s="41">
        <v>2301.4499999999998</v>
      </c>
      <c r="P174" s="41">
        <v>3068.6</v>
      </c>
    </row>
    <row r="175" spans="1:16" x14ac:dyDescent="0.45">
      <c r="A175" t="s">
        <v>7851</v>
      </c>
      <c r="B175" t="s">
        <v>27</v>
      </c>
      <c r="C175" t="s">
        <v>28</v>
      </c>
      <c r="D175" s="40">
        <v>43100</v>
      </c>
      <c r="E175" s="40">
        <v>43271</v>
      </c>
      <c r="F175" s="40">
        <v>43290</v>
      </c>
      <c r="G175" s="40">
        <v>43292</v>
      </c>
      <c r="H175" t="s">
        <v>21</v>
      </c>
      <c r="I175">
        <v>16</v>
      </c>
      <c r="J175">
        <v>44</v>
      </c>
      <c r="K175">
        <v>122</v>
      </c>
      <c r="L175">
        <v>3</v>
      </c>
      <c r="M175">
        <v>2</v>
      </c>
      <c r="N175">
        <v>7.4999999999999997E-2</v>
      </c>
      <c r="O175">
        <v>115.78</v>
      </c>
      <c r="P175">
        <v>241.2</v>
      </c>
    </row>
    <row r="176" spans="1:16" x14ac:dyDescent="0.45">
      <c r="A176" t="s">
        <v>7850</v>
      </c>
      <c r="B176" t="s">
        <v>19</v>
      </c>
      <c r="C176" t="s">
        <v>28</v>
      </c>
      <c r="D176" s="40">
        <v>43200</v>
      </c>
      <c r="E176" s="40">
        <v>43271</v>
      </c>
      <c r="F176" s="40">
        <v>43293</v>
      </c>
      <c r="G176" s="40">
        <v>43298</v>
      </c>
      <c r="H176" t="s">
        <v>21</v>
      </c>
      <c r="I176">
        <v>11</v>
      </c>
      <c r="J176">
        <v>24</v>
      </c>
      <c r="K176">
        <v>200</v>
      </c>
      <c r="L176">
        <v>47</v>
      </c>
      <c r="M176">
        <v>1</v>
      </c>
      <c r="N176">
        <v>0.2</v>
      </c>
      <c r="O176">
        <v>139.36000000000001</v>
      </c>
      <c r="P176">
        <v>174.2</v>
      </c>
    </row>
    <row r="177" spans="1:16" x14ac:dyDescent="0.45">
      <c r="A177" t="s">
        <v>7849</v>
      </c>
      <c r="B177" t="s">
        <v>19</v>
      </c>
      <c r="C177" t="s">
        <v>47</v>
      </c>
      <c r="D177" s="40">
        <v>43100</v>
      </c>
      <c r="E177" s="40">
        <v>43271</v>
      </c>
      <c r="F177" s="40">
        <v>43284</v>
      </c>
      <c r="G177" s="40">
        <v>43294</v>
      </c>
      <c r="H177" t="s">
        <v>21</v>
      </c>
      <c r="I177">
        <v>3</v>
      </c>
      <c r="J177">
        <v>10</v>
      </c>
      <c r="K177">
        <v>30</v>
      </c>
      <c r="L177">
        <v>37</v>
      </c>
      <c r="M177">
        <v>2</v>
      </c>
      <c r="N177">
        <v>0.2</v>
      </c>
      <c r="O177" s="41">
        <v>1804.18</v>
      </c>
      <c r="P177" s="41">
        <v>2505.8000000000002</v>
      </c>
    </row>
    <row r="178" spans="1:16" x14ac:dyDescent="0.45">
      <c r="A178" t="s">
        <v>7848</v>
      </c>
      <c r="B178" t="s">
        <v>36</v>
      </c>
      <c r="C178" t="s">
        <v>20</v>
      </c>
      <c r="D178" s="40">
        <v>43100</v>
      </c>
      <c r="E178" s="40">
        <v>43271</v>
      </c>
      <c r="F178" s="40">
        <v>43298</v>
      </c>
      <c r="G178" s="40">
        <v>43301</v>
      </c>
      <c r="H178" t="s">
        <v>21</v>
      </c>
      <c r="I178">
        <v>25</v>
      </c>
      <c r="J178">
        <v>35</v>
      </c>
      <c r="K178">
        <v>233</v>
      </c>
      <c r="L178">
        <v>31</v>
      </c>
      <c r="M178">
        <v>7</v>
      </c>
      <c r="N178">
        <v>0.15</v>
      </c>
      <c r="O178" s="41">
        <v>1637.75</v>
      </c>
      <c r="P178" s="41">
        <v>2599.6</v>
      </c>
    </row>
    <row r="179" spans="1:16" x14ac:dyDescent="0.45">
      <c r="A179" t="s">
        <v>7847</v>
      </c>
      <c r="B179" t="s">
        <v>27</v>
      </c>
      <c r="C179" t="s">
        <v>28</v>
      </c>
      <c r="D179" s="40">
        <v>43100</v>
      </c>
      <c r="E179" s="40">
        <v>43271</v>
      </c>
      <c r="F179" s="40">
        <v>43275</v>
      </c>
      <c r="G179" s="40">
        <v>43279</v>
      </c>
      <c r="H179" t="s">
        <v>21</v>
      </c>
      <c r="I179">
        <v>18</v>
      </c>
      <c r="J179">
        <v>38</v>
      </c>
      <c r="K179">
        <v>151</v>
      </c>
      <c r="L179">
        <v>28</v>
      </c>
      <c r="M179">
        <v>6</v>
      </c>
      <c r="N179">
        <v>0.15</v>
      </c>
      <c r="O179" s="41">
        <v>1503.48</v>
      </c>
      <c r="P179" s="41">
        <v>2278</v>
      </c>
    </row>
    <row r="180" spans="1:16" x14ac:dyDescent="0.45">
      <c r="A180" t="s">
        <v>7841</v>
      </c>
      <c r="B180" t="s">
        <v>36</v>
      </c>
      <c r="C180" t="s">
        <v>25</v>
      </c>
      <c r="D180" s="40">
        <v>43200</v>
      </c>
      <c r="E180" s="40">
        <v>43272</v>
      </c>
      <c r="F180" s="40">
        <v>43294</v>
      </c>
      <c r="G180" s="40">
        <v>43302</v>
      </c>
      <c r="H180" t="s">
        <v>21</v>
      </c>
      <c r="I180">
        <v>24</v>
      </c>
      <c r="J180">
        <v>31</v>
      </c>
      <c r="K180">
        <v>353</v>
      </c>
      <c r="L180">
        <v>25</v>
      </c>
      <c r="M180">
        <v>2</v>
      </c>
      <c r="N180">
        <v>7.4999999999999997E-2</v>
      </c>
      <c r="O180">
        <v>589.73</v>
      </c>
      <c r="P180" s="41">
        <v>1092.0999999999999</v>
      </c>
    </row>
    <row r="181" spans="1:16" x14ac:dyDescent="0.45">
      <c r="A181" t="s">
        <v>7842</v>
      </c>
      <c r="B181" t="s">
        <v>43</v>
      </c>
      <c r="C181" t="s">
        <v>47</v>
      </c>
      <c r="D181" s="40">
        <v>43200</v>
      </c>
      <c r="E181" s="40">
        <v>43272</v>
      </c>
      <c r="F181" s="40">
        <v>43285</v>
      </c>
      <c r="G181" s="40">
        <v>43288</v>
      </c>
      <c r="H181" t="s">
        <v>21</v>
      </c>
      <c r="I181">
        <v>25</v>
      </c>
      <c r="J181">
        <v>40</v>
      </c>
      <c r="K181">
        <v>43</v>
      </c>
      <c r="L181">
        <v>7</v>
      </c>
      <c r="M181">
        <v>5</v>
      </c>
      <c r="N181">
        <v>0.2</v>
      </c>
      <c r="O181">
        <v>933.98</v>
      </c>
      <c r="P181" s="41">
        <v>1139</v>
      </c>
    </row>
    <row r="182" spans="1:16" x14ac:dyDescent="0.45">
      <c r="A182" t="s">
        <v>7843</v>
      </c>
      <c r="B182" t="s">
        <v>19</v>
      </c>
      <c r="C182" t="s">
        <v>25</v>
      </c>
      <c r="D182" s="40">
        <v>43100</v>
      </c>
      <c r="E182" s="40">
        <v>43272</v>
      </c>
      <c r="F182" s="40">
        <v>43283</v>
      </c>
      <c r="G182" s="40">
        <v>43291</v>
      </c>
      <c r="H182" t="s">
        <v>21</v>
      </c>
      <c r="I182">
        <v>4</v>
      </c>
      <c r="J182">
        <v>9</v>
      </c>
      <c r="K182">
        <v>339</v>
      </c>
      <c r="L182">
        <v>47</v>
      </c>
      <c r="M182">
        <v>2</v>
      </c>
      <c r="N182">
        <v>0.15</v>
      </c>
      <c r="O182" s="41">
        <v>1072</v>
      </c>
      <c r="P182" s="41">
        <v>1675</v>
      </c>
    </row>
    <row r="183" spans="1:16" x14ac:dyDescent="0.45">
      <c r="A183" t="s">
        <v>7844</v>
      </c>
      <c r="B183" t="s">
        <v>43</v>
      </c>
      <c r="C183" t="s">
        <v>20</v>
      </c>
      <c r="D183" s="40">
        <v>43200</v>
      </c>
      <c r="E183" s="40">
        <v>43272</v>
      </c>
      <c r="F183" s="40">
        <v>43280</v>
      </c>
      <c r="G183" s="40">
        <v>43283</v>
      </c>
      <c r="H183" t="s">
        <v>21</v>
      </c>
      <c r="I183">
        <v>26</v>
      </c>
      <c r="J183">
        <v>41</v>
      </c>
      <c r="K183">
        <v>228</v>
      </c>
      <c r="L183">
        <v>26</v>
      </c>
      <c r="M183">
        <v>2</v>
      </c>
      <c r="N183">
        <v>0.05</v>
      </c>
      <c r="O183">
        <v>687.96</v>
      </c>
      <c r="P183" s="41">
        <v>1011.7</v>
      </c>
    </row>
    <row r="184" spans="1:16" x14ac:dyDescent="0.45">
      <c r="A184" t="s">
        <v>7845</v>
      </c>
      <c r="B184" t="s">
        <v>43</v>
      </c>
      <c r="C184" t="s">
        <v>28</v>
      </c>
      <c r="D184" s="40">
        <v>43200</v>
      </c>
      <c r="E184" s="40">
        <v>43272</v>
      </c>
      <c r="F184" s="40">
        <v>43297</v>
      </c>
      <c r="G184" s="40">
        <v>43302</v>
      </c>
      <c r="H184" t="s">
        <v>21</v>
      </c>
      <c r="I184">
        <v>27</v>
      </c>
      <c r="J184">
        <v>11</v>
      </c>
      <c r="K184">
        <v>128</v>
      </c>
      <c r="L184">
        <v>46</v>
      </c>
      <c r="M184">
        <v>7</v>
      </c>
      <c r="N184">
        <v>0.1</v>
      </c>
      <c r="O184">
        <v>412.72</v>
      </c>
      <c r="P184">
        <v>938</v>
      </c>
    </row>
    <row r="185" spans="1:16" x14ac:dyDescent="0.45">
      <c r="A185" t="s">
        <v>7846</v>
      </c>
      <c r="B185" t="s">
        <v>43</v>
      </c>
      <c r="C185" t="s">
        <v>47</v>
      </c>
      <c r="D185" s="40">
        <v>43200</v>
      </c>
      <c r="E185" s="40">
        <v>43272</v>
      </c>
      <c r="F185" s="40">
        <v>43297</v>
      </c>
      <c r="G185" s="40">
        <v>43307</v>
      </c>
      <c r="H185" t="s">
        <v>21</v>
      </c>
      <c r="I185">
        <v>28</v>
      </c>
      <c r="J185">
        <v>48</v>
      </c>
      <c r="K185">
        <v>55</v>
      </c>
      <c r="L185">
        <v>2</v>
      </c>
      <c r="M185">
        <v>8</v>
      </c>
      <c r="N185">
        <v>0.05</v>
      </c>
      <c r="O185" s="41">
        <v>1052.0999999999999</v>
      </c>
      <c r="P185" s="41">
        <v>2566.1</v>
      </c>
    </row>
    <row r="186" spans="1:16" x14ac:dyDescent="0.45">
      <c r="A186" t="s">
        <v>7840</v>
      </c>
      <c r="B186" t="s">
        <v>36</v>
      </c>
      <c r="C186" t="s">
        <v>28</v>
      </c>
      <c r="D186" s="40">
        <v>43200</v>
      </c>
      <c r="E186" s="40">
        <v>43273</v>
      </c>
      <c r="F186" s="40">
        <v>43297</v>
      </c>
      <c r="G186" s="40">
        <v>43305</v>
      </c>
      <c r="H186" t="s">
        <v>21</v>
      </c>
      <c r="I186">
        <v>24</v>
      </c>
      <c r="J186">
        <v>4</v>
      </c>
      <c r="K186">
        <v>177</v>
      </c>
      <c r="L186">
        <v>33</v>
      </c>
      <c r="M186">
        <v>5</v>
      </c>
      <c r="N186">
        <v>0.1</v>
      </c>
      <c r="O186">
        <v>374.53</v>
      </c>
      <c r="P186">
        <v>871</v>
      </c>
    </row>
    <row r="187" spans="1:16" x14ac:dyDescent="0.45">
      <c r="A187" t="s">
        <v>7839</v>
      </c>
      <c r="B187" t="s">
        <v>19</v>
      </c>
      <c r="C187" t="s">
        <v>41</v>
      </c>
      <c r="D187" s="40">
        <v>43200</v>
      </c>
      <c r="E187" s="40">
        <v>43273</v>
      </c>
      <c r="F187" s="40">
        <v>43298</v>
      </c>
      <c r="G187" s="40">
        <v>43302</v>
      </c>
      <c r="H187" t="s">
        <v>21</v>
      </c>
      <c r="I187">
        <v>2</v>
      </c>
      <c r="J187">
        <v>4</v>
      </c>
      <c r="K187">
        <v>81</v>
      </c>
      <c r="L187">
        <v>18</v>
      </c>
      <c r="M187">
        <v>1</v>
      </c>
      <c r="N187">
        <v>0.1</v>
      </c>
      <c r="O187" s="41">
        <v>1789.7</v>
      </c>
      <c r="P187" s="41">
        <v>2485.6999999999998</v>
      </c>
    </row>
    <row r="188" spans="1:16" x14ac:dyDescent="0.45">
      <c r="A188" t="s">
        <v>7838</v>
      </c>
      <c r="B188" t="s">
        <v>19</v>
      </c>
      <c r="C188" t="s">
        <v>25</v>
      </c>
      <c r="D188" s="40">
        <v>43200</v>
      </c>
      <c r="E188" s="40">
        <v>43273</v>
      </c>
      <c r="F188" s="40">
        <v>43294</v>
      </c>
      <c r="G188" s="40">
        <v>43298</v>
      </c>
      <c r="H188" t="s">
        <v>21</v>
      </c>
      <c r="I188">
        <v>1</v>
      </c>
      <c r="J188">
        <v>40</v>
      </c>
      <c r="K188">
        <v>365</v>
      </c>
      <c r="L188">
        <v>41</v>
      </c>
      <c r="M188">
        <v>4</v>
      </c>
      <c r="N188">
        <v>0.4</v>
      </c>
      <c r="O188" s="41">
        <v>1922.9</v>
      </c>
      <c r="P188" s="41">
        <v>2345</v>
      </c>
    </row>
    <row r="189" spans="1:16" x14ac:dyDescent="0.45">
      <c r="A189" t="s">
        <v>7837</v>
      </c>
      <c r="B189" t="s">
        <v>27</v>
      </c>
      <c r="C189" t="s">
        <v>47</v>
      </c>
      <c r="D189" s="40">
        <v>43200</v>
      </c>
      <c r="E189" s="40">
        <v>43273</v>
      </c>
      <c r="F189" s="40">
        <v>43293</v>
      </c>
      <c r="G189" s="40">
        <v>43302</v>
      </c>
      <c r="H189" t="s">
        <v>21</v>
      </c>
      <c r="I189">
        <v>15</v>
      </c>
      <c r="J189">
        <v>19</v>
      </c>
      <c r="K189">
        <v>48</v>
      </c>
      <c r="L189">
        <v>27</v>
      </c>
      <c r="M189">
        <v>2</v>
      </c>
      <c r="N189">
        <v>0.05</v>
      </c>
      <c r="O189">
        <v>749.66</v>
      </c>
      <c r="P189" s="41">
        <v>1118.9000000000001</v>
      </c>
    </row>
    <row r="190" spans="1:16" x14ac:dyDescent="0.45">
      <c r="A190" t="s">
        <v>7836</v>
      </c>
      <c r="B190" t="s">
        <v>19</v>
      </c>
      <c r="C190" t="s">
        <v>47</v>
      </c>
      <c r="D190" s="40">
        <v>43200</v>
      </c>
      <c r="E190" s="40">
        <v>43273</v>
      </c>
      <c r="F190" s="40">
        <v>43276</v>
      </c>
      <c r="G190" s="40">
        <v>43283</v>
      </c>
      <c r="H190" t="s">
        <v>21</v>
      </c>
      <c r="I190">
        <v>11</v>
      </c>
      <c r="J190">
        <v>24</v>
      </c>
      <c r="K190">
        <v>11</v>
      </c>
      <c r="L190">
        <v>42</v>
      </c>
      <c r="M190">
        <v>4</v>
      </c>
      <c r="N190">
        <v>0.1</v>
      </c>
      <c r="O190" s="41">
        <v>1397.62</v>
      </c>
      <c r="P190" s="41">
        <v>1996.6</v>
      </c>
    </row>
    <row r="191" spans="1:16" x14ac:dyDescent="0.45">
      <c r="A191" t="s">
        <v>7835</v>
      </c>
      <c r="B191" t="s">
        <v>19</v>
      </c>
      <c r="C191" t="s">
        <v>28</v>
      </c>
      <c r="D191" s="40">
        <v>43200</v>
      </c>
      <c r="E191" s="40">
        <v>43273</v>
      </c>
      <c r="F191" s="40">
        <v>43291</v>
      </c>
      <c r="G191" s="40">
        <v>43301</v>
      </c>
      <c r="H191" t="s">
        <v>21</v>
      </c>
      <c r="I191">
        <v>11</v>
      </c>
      <c r="J191">
        <v>6</v>
      </c>
      <c r="K191">
        <v>127</v>
      </c>
      <c r="L191">
        <v>39</v>
      </c>
      <c r="M191">
        <v>1</v>
      </c>
      <c r="N191">
        <v>7.4999999999999997E-2</v>
      </c>
      <c r="O191">
        <v>390.61</v>
      </c>
      <c r="P191">
        <v>710.2</v>
      </c>
    </row>
    <row r="192" spans="1:16" x14ac:dyDescent="0.45">
      <c r="A192" t="s">
        <v>7834</v>
      </c>
      <c r="B192" t="s">
        <v>27</v>
      </c>
      <c r="C192" t="s">
        <v>28</v>
      </c>
      <c r="D192" s="40">
        <v>43200</v>
      </c>
      <c r="E192" s="40">
        <v>43273</v>
      </c>
      <c r="F192" s="40">
        <v>43296</v>
      </c>
      <c r="G192" s="40">
        <v>43303</v>
      </c>
      <c r="H192" t="s">
        <v>21</v>
      </c>
      <c r="I192">
        <v>13</v>
      </c>
      <c r="J192">
        <v>6</v>
      </c>
      <c r="K192">
        <v>201</v>
      </c>
      <c r="L192">
        <v>35</v>
      </c>
      <c r="M192">
        <v>4</v>
      </c>
      <c r="N192">
        <v>0.05</v>
      </c>
      <c r="O192" s="41">
        <v>1790.91</v>
      </c>
      <c r="P192" s="41">
        <v>3979.8</v>
      </c>
    </row>
    <row r="193" spans="1:16" x14ac:dyDescent="0.45">
      <c r="A193" t="s">
        <v>7833</v>
      </c>
      <c r="B193" t="s">
        <v>19</v>
      </c>
      <c r="C193" t="s">
        <v>25</v>
      </c>
      <c r="D193" s="40">
        <v>43100</v>
      </c>
      <c r="E193" s="40">
        <v>43273</v>
      </c>
      <c r="F193" s="40">
        <v>43292</v>
      </c>
      <c r="G193" s="40">
        <v>43294</v>
      </c>
      <c r="H193" t="s">
        <v>21</v>
      </c>
      <c r="I193">
        <v>8</v>
      </c>
      <c r="J193">
        <v>9</v>
      </c>
      <c r="K193">
        <v>339</v>
      </c>
      <c r="L193">
        <v>28</v>
      </c>
      <c r="M193">
        <v>3</v>
      </c>
      <c r="N193">
        <v>7.4999999999999997E-2</v>
      </c>
      <c r="O193">
        <v>440.79</v>
      </c>
      <c r="P193" s="41">
        <v>1025.0999999999999</v>
      </c>
    </row>
    <row r="194" spans="1:16" x14ac:dyDescent="0.45">
      <c r="A194" t="s">
        <v>7832</v>
      </c>
      <c r="B194" t="s">
        <v>19</v>
      </c>
      <c r="C194" t="s">
        <v>28</v>
      </c>
      <c r="D194" s="40">
        <v>43100</v>
      </c>
      <c r="E194" s="40">
        <v>43273</v>
      </c>
      <c r="F194" s="40">
        <v>43285</v>
      </c>
      <c r="G194" s="40">
        <v>43290</v>
      </c>
      <c r="H194" t="s">
        <v>21</v>
      </c>
      <c r="I194">
        <v>3</v>
      </c>
      <c r="J194">
        <v>3</v>
      </c>
      <c r="K194">
        <v>198</v>
      </c>
      <c r="L194">
        <v>9</v>
      </c>
      <c r="M194">
        <v>7</v>
      </c>
      <c r="N194">
        <v>0.2</v>
      </c>
      <c r="O194" s="41">
        <v>1309.98</v>
      </c>
      <c r="P194" s="41">
        <v>2519.1999999999998</v>
      </c>
    </row>
    <row r="195" spans="1:16" x14ac:dyDescent="0.45">
      <c r="A195" t="s">
        <v>7831</v>
      </c>
      <c r="B195" t="s">
        <v>27</v>
      </c>
      <c r="C195" t="s">
        <v>28</v>
      </c>
      <c r="D195" s="40">
        <v>43100</v>
      </c>
      <c r="E195" s="40">
        <v>43273</v>
      </c>
      <c r="F195" s="40">
        <v>43299</v>
      </c>
      <c r="G195" s="40">
        <v>43306</v>
      </c>
      <c r="H195" t="s">
        <v>21</v>
      </c>
      <c r="I195">
        <v>15</v>
      </c>
      <c r="J195">
        <v>36</v>
      </c>
      <c r="K195">
        <v>150</v>
      </c>
      <c r="L195">
        <v>2</v>
      </c>
      <c r="M195">
        <v>7</v>
      </c>
      <c r="N195">
        <v>0.05</v>
      </c>
      <c r="O195" s="41">
        <v>3471.87</v>
      </c>
      <c r="P195" s="41">
        <v>5031.7</v>
      </c>
    </row>
    <row r="196" spans="1:16" x14ac:dyDescent="0.45">
      <c r="A196" t="s">
        <v>7827</v>
      </c>
      <c r="B196" t="s">
        <v>27</v>
      </c>
      <c r="C196" t="s">
        <v>34</v>
      </c>
      <c r="D196" s="40">
        <v>43200</v>
      </c>
      <c r="E196" s="40">
        <v>43274</v>
      </c>
      <c r="F196" s="40">
        <v>43282</v>
      </c>
      <c r="G196" s="40">
        <v>43285</v>
      </c>
      <c r="H196" t="s">
        <v>21</v>
      </c>
      <c r="I196">
        <v>19</v>
      </c>
      <c r="J196">
        <v>27</v>
      </c>
      <c r="K196">
        <v>311</v>
      </c>
      <c r="L196">
        <v>46</v>
      </c>
      <c r="M196">
        <v>1</v>
      </c>
      <c r="N196">
        <v>0.1</v>
      </c>
      <c r="O196">
        <v>768.22</v>
      </c>
      <c r="P196" s="41">
        <v>1829.1</v>
      </c>
    </row>
    <row r="197" spans="1:16" x14ac:dyDescent="0.45">
      <c r="A197" t="s">
        <v>7828</v>
      </c>
      <c r="B197" t="s">
        <v>19</v>
      </c>
      <c r="C197" t="s">
        <v>34</v>
      </c>
      <c r="D197" s="40">
        <v>43200</v>
      </c>
      <c r="E197" s="40">
        <v>43274</v>
      </c>
      <c r="F197" s="40">
        <v>43297</v>
      </c>
      <c r="G197" s="40">
        <v>43303</v>
      </c>
      <c r="H197" t="s">
        <v>21</v>
      </c>
      <c r="I197">
        <v>5</v>
      </c>
      <c r="J197">
        <v>29</v>
      </c>
      <c r="K197">
        <v>304</v>
      </c>
      <c r="L197">
        <v>25</v>
      </c>
      <c r="M197">
        <v>5</v>
      </c>
      <c r="N197">
        <v>7.4999999999999997E-2</v>
      </c>
      <c r="O197">
        <v>900.48</v>
      </c>
      <c r="P197" s="41">
        <v>1072</v>
      </c>
    </row>
    <row r="198" spans="1:16" x14ac:dyDescent="0.45">
      <c r="A198" t="s">
        <v>7830</v>
      </c>
      <c r="B198" t="s">
        <v>19</v>
      </c>
      <c r="C198" t="s">
        <v>20</v>
      </c>
      <c r="D198" s="40">
        <v>43200</v>
      </c>
      <c r="E198" s="40">
        <v>43274</v>
      </c>
      <c r="F198" s="40">
        <v>43289</v>
      </c>
      <c r="G198" s="40">
        <v>43295</v>
      </c>
      <c r="H198" t="s">
        <v>21</v>
      </c>
      <c r="I198">
        <v>5</v>
      </c>
      <c r="J198">
        <v>11</v>
      </c>
      <c r="K198">
        <v>247</v>
      </c>
      <c r="L198">
        <v>32</v>
      </c>
      <c r="M198">
        <v>1</v>
      </c>
      <c r="N198">
        <v>0.2</v>
      </c>
      <c r="O198" s="41">
        <v>1828.3</v>
      </c>
      <c r="P198" s="41">
        <v>2539.3000000000002</v>
      </c>
    </row>
    <row r="199" spans="1:16" x14ac:dyDescent="0.45">
      <c r="A199" t="s">
        <v>7829</v>
      </c>
      <c r="B199" t="s">
        <v>19</v>
      </c>
      <c r="C199" t="s">
        <v>34</v>
      </c>
      <c r="D199" s="40">
        <v>43200</v>
      </c>
      <c r="E199" s="40">
        <v>43274</v>
      </c>
      <c r="F199" s="40">
        <v>43292</v>
      </c>
      <c r="G199" s="40">
        <v>43299</v>
      </c>
      <c r="H199" t="s">
        <v>21</v>
      </c>
      <c r="I199">
        <v>11</v>
      </c>
      <c r="J199">
        <v>24</v>
      </c>
      <c r="K199">
        <v>265</v>
      </c>
      <c r="L199">
        <v>41</v>
      </c>
      <c r="M199">
        <v>1</v>
      </c>
      <c r="N199">
        <v>7.4999999999999997E-2</v>
      </c>
      <c r="O199" s="41">
        <v>2027.69</v>
      </c>
      <c r="P199" s="41">
        <v>3899.4</v>
      </c>
    </row>
    <row r="200" spans="1:16" x14ac:dyDescent="0.45">
      <c r="A200" t="s">
        <v>7826</v>
      </c>
      <c r="B200" t="s">
        <v>19</v>
      </c>
      <c r="C200" t="s">
        <v>25</v>
      </c>
      <c r="D200" s="40">
        <v>43200</v>
      </c>
      <c r="E200" s="40">
        <v>43275</v>
      </c>
      <c r="F200" s="40">
        <v>43278</v>
      </c>
      <c r="G200" s="40">
        <v>43281</v>
      </c>
      <c r="H200" t="s">
        <v>21</v>
      </c>
      <c r="I200">
        <v>5</v>
      </c>
      <c r="J200">
        <v>38</v>
      </c>
      <c r="K200">
        <v>366</v>
      </c>
      <c r="L200">
        <v>37</v>
      </c>
      <c r="M200">
        <v>3</v>
      </c>
      <c r="N200">
        <v>0.2</v>
      </c>
      <c r="O200" s="41">
        <v>3380.22</v>
      </c>
      <c r="P200" s="41">
        <v>5045.1000000000004</v>
      </c>
    </row>
    <row r="201" spans="1:16" x14ac:dyDescent="0.45">
      <c r="A201" t="s">
        <v>7825</v>
      </c>
      <c r="B201" t="s">
        <v>27</v>
      </c>
      <c r="C201" t="s">
        <v>28</v>
      </c>
      <c r="D201" s="40">
        <v>43200</v>
      </c>
      <c r="E201" s="40">
        <v>43275</v>
      </c>
      <c r="F201" s="40">
        <v>43295</v>
      </c>
      <c r="G201" s="40">
        <v>43296</v>
      </c>
      <c r="H201" t="s">
        <v>21</v>
      </c>
      <c r="I201">
        <v>19</v>
      </c>
      <c r="J201">
        <v>38</v>
      </c>
      <c r="K201">
        <v>125</v>
      </c>
      <c r="L201">
        <v>14</v>
      </c>
      <c r="M201">
        <v>8</v>
      </c>
      <c r="N201">
        <v>0.05</v>
      </c>
      <c r="O201">
        <v>522.6</v>
      </c>
      <c r="P201" s="41">
        <v>1005</v>
      </c>
    </row>
    <row r="202" spans="1:16" x14ac:dyDescent="0.45">
      <c r="A202" t="s">
        <v>7824</v>
      </c>
      <c r="B202" t="s">
        <v>43</v>
      </c>
      <c r="C202" t="s">
        <v>28</v>
      </c>
      <c r="D202" s="40">
        <v>43200</v>
      </c>
      <c r="E202" s="40">
        <v>43275</v>
      </c>
      <c r="F202" s="40">
        <v>43291</v>
      </c>
      <c r="G202" s="40">
        <v>43298</v>
      </c>
      <c r="H202" t="s">
        <v>21</v>
      </c>
      <c r="I202">
        <v>27</v>
      </c>
      <c r="J202">
        <v>20</v>
      </c>
      <c r="K202">
        <v>182</v>
      </c>
      <c r="L202">
        <v>47</v>
      </c>
      <c r="M202">
        <v>7</v>
      </c>
      <c r="N202">
        <v>0.1</v>
      </c>
      <c r="O202" s="41">
        <v>1219.4000000000001</v>
      </c>
      <c r="P202" s="41">
        <v>2438.8000000000002</v>
      </c>
    </row>
    <row r="203" spans="1:16" x14ac:dyDescent="0.45">
      <c r="A203" t="s">
        <v>7823</v>
      </c>
      <c r="B203" t="s">
        <v>19</v>
      </c>
      <c r="C203" t="s">
        <v>28</v>
      </c>
      <c r="D203" s="40">
        <v>43200</v>
      </c>
      <c r="E203" s="40">
        <v>43276</v>
      </c>
      <c r="F203" s="40">
        <v>43291</v>
      </c>
      <c r="G203" s="40">
        <v>43294</v>
      </c>
      <c r="H203" t="s">
        <v>21</v>
      </c>
      <c r="I203">
        <v>11</v>
      </c>
      <c r="J203">
        <v>46</v>
      </c>
      <c r="K203">
        <v>152</v>
      </c>
      <c r="L203">
        <v>24</v>
      </c>
      <c r="M203">
        <v>4</v>
      </c>
      <c r="N203">
        <v>0.3</v>
      </c>
      <c r="O203" s="41">
        <v>2035.33</v>
      </c>
      <c r="P203" s="41">
        <v>3336.6</v>
      </c>
    </row>
    <row r="204" spans="1:16" x14ac:dyDescent="0.45">
      <c r="A204" t="s">
        <v>7822</v>
      </c>
      <c r="B204" t="s">
        <v>19</v>
      </c>
      <c r="C204" t="s">
        <v>20</v>
      </c>
      <c r="D204" s="40">
        <v>43200</v>
      </c>
      <c r="E204" s="40">
        <v>43276</v>
      </c>
      <c r="F204" s="40">
        <v>43295</v>
      </c>
      <c r="G204" s="40">
        <v>43296</v>
      </c>
      <c r="H204" t="s">
        <v>21</v>
      </c>
      <c r="I204">
        <v>1</v>
      </c>
      <c r="J204">
        <v>38</v>
      </c>
      <c r="K204">
        <v>256</v>
      </c>
      <c r="L204">
        <v>25</v>
      </c>
      <c r="M204">
        <v>4</v>
      </c>
      <c r="N204">
        <v>0.15</v>
      </c>
      <c r="O204">
        <v>857.06</v>
      </c>
      <c r="P204" s="41">
        <v>1098.8</v>
      </c>
    </row>
    <row r="205" spans="1:16" x14ac:dyDescent="0.45">
      <c r="A205" t="s">
        <v>7821</v>
      </c>
      <c r="B205" t="s">
        <v>27</v>
      </c>
      <c r="C205" t="s">
        <v>41</v>
      </c>
      <c r="D205" s="40">
        <v>43200</v>
      </c>
      <c r="E205" s="40">
        <v>43276</v>
      </c>
      <c r="F205" s="40">
        <v>43299</v>
      </c>
      <c r="G205" s="40">
        <v>43302</v>
      </c>
      <c r="H205" t="s">
        <v>21</v>
      </c>
      <c r="I205">
        <v>19</v>
      </c>
      <c r="J205">
        <v>5</v>
      </c>
      <c r="K205">
        <v>66</v>
      </c>
      <c r="L205">
        <v>20</v>
      </c>
      <c r="M205">
        <v>2</v>
      </c>
      <c r="N205">
        <v>7.4999999999999997E-2</v>
      </c>
      <c r="O205">
        <v>970.43</v>
      </c>
      <c r="P205" s="41">
        <v>1902.8</v>
      </c>
    </row>
    <row r="206" spans="1:16" x14ac:dyDescent="0.45">
      <c r="A206" t="s">
        <v>7820</v>
      </c>
      <c r="B206" t="s">
        <v>27</v>
      </c>
      <c r="C206" t="s">
        <v>28</v>
      </c>
      <c r="D206" s="40">
        <v>43100</v>
      </c>
      <c r="E206" s="40">
        <v>43276</v>
      </c>
      <c r="F206" s="40">
        <v>43286</v>
      </c>
      <c r="G206" s="40">
        <v>43294</v>
      </c>
      <c r="H206" t="s">
        <v>21</v>
      </c>
      <c r="I206">
        <v>17</v>
      </c>
      <c r="J206">
        <v>32</v>
      </c>
      <c r="K206">
        <v>156</v>
      </c>
      <c r="L206">
        <v>33</v>
      </c>
      <c r="M206">
        <v>4</v>
      </c>
      <c r="N206">
        <v>7.4999999999999997E-2</v>
      </c>
      <c r="O206" s="41">
        <v>2190.6999999999998</v>
      </c>
      <c r="P206" s="41">
        <v>3477.3</v>
      </c>
    </row>
    <row r="207" spans="1:16" x14ac:dyDescent="0.45">
      <c r="A207" t="s">
        <v>7811</v>
      </c>
      <c r="B207" t="s">
        <v>43</v>
      </c>
      <c r="C207" t="s">
        <v>28</v>
      </c>
      <c r="D207" s="40">
        <v>43200</v>
      </c>
      <c r="E207" s="40">
        <v>43277</v>
      </c>
      <c r="F207" s="40">
        <v>43294</v>
      </c>
      <c r="G207" s="40">
        <v>43298</v>
      </c>
      <c r="H207" t="s">
        <v>21</v>
      </c>
      <c r="I207">
        <v>26</v>
      </c>
      <c r="J207">
        <v>36</v>
      </c>
      <c r="K207">
        <v>200</v>
      </c>
      <c r="L207">
        <v>10</v>
      </c>
      <c r="M207">
        <v>1</v>
      </c>
      <c r="N207">
        <v>0.1</v>
      </c>
      <c r="O207" s="41">
        <v>1481.77</v>
      </c>
      <c r="P207" s="41">
        <v>2599.6</v>
      </c>
    </row>
    <row r="208" spans="1:16" x14ac:dyDescent="0.45">
      <c r="A208" t="s">
        <v>7812</v>
      </c>
      <c r="B208" t="s">
        <v>27</v>
      </c>
      <c r="C208" t="s">
        <v>34</v>
      </c>
      <c r="D208" s="40">
        <v>43200</v>
      </c>
      <c r="E208" s="40">
        <v>43277</v>
      </c>
      <c r="F208" s="40">
        <v>43301</v>
      </c>
      <c r="G208" s="40">
        <v>43303</v>
      </c>
      <c r="H208" t="s">
        <v>21</v>
      </c>
      <c r="I208">
        <v>12</v>
      </c>
      <c r="J208">
        <v>1</v>
      </c>
      <c r="K208">
        <v>299</v>
      </c>
      <c r="L208">
        <v>7</v>
      </c>
      <c r="M208">
        <v>1</v>
      </c>
      <c r="N208">
        <v>7.4999999999999997E-2</v>
      </c>
      <c r="O208">
        <v>506.99</v>
      </c>
      <c r="P208" s="41">
        <v>1078.7</v>
      </c>
    </row>
    <row r="209" spans="1:16" x14ac:dyDescent="0.45">
      <c r="A209" t="s">
        <v>7810</v>
      </c>
      <c r="B209" t="s">
        <v>27</v>
      </c>
      <c r="C209" t="s">
        <v>28</v>
      </c>
      <c r="D209" s="40">
        <v>43100</v>
      </c>
      <c r="E209" s="40">
        <v>43277</v>
      </c>
      <c r="F209" s="40">
        <v>43296</v>
      </c>
      <c r="G209" s="40">
        <v>43300</v>
      </c>
      <c r="H209" t="s">
        <v>21</v>
      </c>
      <c r="I209">
        <v>17</v>
      </c>
      <c r="J209">
        <v>22</v>
      </c>
      <c r="K209">
        <v>199</v>
      </c>
      <c r="L209">
        <v>31</v>
      </c>
      <c r="M209">
        <v>5</v>
      </c>
      <c r="N209">
        <v>0.2</v>
      </c>
      <c r="O209">
        <v>533.04999999999995</v>
      </c>
      <c r="P209" s="41">
        <v>1045.2</v>
      </c>
    </row>
    <row r="210" spans="1:16" x14ac:dyDescent="0.45">
      <c r="A210" t="s">
        <v>7813</v>
      </c>
      <c r="B210" t="s">
        <v>27</v>
      </c>
      <c r="C210" t="s">
        <v>28</v>
      </c>
      <c r="D210" s="40">
        <v>43100</v>
      </c>
      <c r="E210" s="40">
        <v>43277</v>
      </c>
      <c r="F210" s="40">
        <v>43300</v>
      </c>
      <c r="G210" s="40">
        <v>43303</v>
      </c>
      <c r="H210" t="s">
        <v>21</v>
      </c>
      <c r="I210">
        <v>15</v>
      </c>
      <c r="J210">
        <v>21</v>
      </c>
      <c r="K210">
        <v>157</v>
      </c>
      <c r="L210">
        <v>1</v>
      </c>
      <c r="M210">
        <v>2</v>
      </c>
      <c r="N210">
        <v>0.05</v>
      </c>
      <c r="O210">
        <v>787.92</v>
      </c>
      <c r="P210" s="41">
        <v>1125.5999999999999</v>
      </c>
    </row>
    <row r="211" spans="1:16" x14ac:dyDescent="0.45">
      <c r="A211" t="s">
        <v>7819</v>
      </c>
      <c r="B211" t="s">
        <v>19</v>
      </c>
      <c r="C211" t="s">
        <v>28</v>
      </c>
      <c r="D211" s="40">
        <v>43200</v>
      </c>
      <c r="E211" s="40">
        <v>43277</v>
      </c>
      <c r="F211" s="40">
        <v>43297</v>
      </c>
      <c r="G211" s="40">
        <v>43299</v>
      </c>
      <c r="H211" t="s">
        <v>21</v>
      </c>
      <c r="I211">
        <v>1</v>
      </c>
      <c r="J211">
        <v>14</v>
      </c>
      <c r="K211">
        <v>187</v>
      </c>
      <c r="L211">
        <v>22</v>
      </c>
      <c r="M211">
        <v>8</v>
      </c>
      <c r="N211">
        <v>0.05</v>
      </c>
      <c r="O211">
        <v>762.8</v>
      </c>
      <c r="P211" s="41">
        <v>1105.5</v>
      </c>
    </row>
    <row r="212" spans="1:16" x14ac:dyDescent="0.45">
      <c r="A212" t="s">
        <v>7815</v>
      </c>
      <c r="B212" t="s">
        <v>27</v>
      </c>
      <c r="C212" t="s">
        <v>41</v>
      </c>
      <c r="D212" s="40">
        <v>43100</v>
      </c>
      <c r="E212" s="40">
        <v>43277</v>
      </c>
      <c r="F212" s="40">
        <v>43305</v>
      </c>
      <c r="G212" s="40">
        <v>43315</v>
      </c>
      <c r="H212" t="s">
        <v>21</v>
      </c>
      <c r="I212">
        <v>18</v>
      </c>
      <c r="J212">
        <v>50</v>
      </c>
      <c r="K212">
        <v>84</v>
      </c>
      <c r="L212">
        <v>46</v>
      </c>
      <c r="M212">
        <v>1</v>
      </c>
      <c r="N212">
        <v>0.1</v>
      </c>
      <c r="O212" s="41">
        <v>1668.03</v>
      </c>
      <c r="P212" s="41">
        <v>2606.3000000000002</v>
      </c>
    </row>
    <row r="213" spans="1:16" x14ac:dyDescent="0.45">
      <c r="A213" t="s">
        <v>7816</v>
      </c>
      <c r="B213" t="s">
        <v>36</v>
      </c>
      <c r="C213" t="s">
        <v>20</v>
      </c>
      <c r="D213" s="40">
        <v>43200</v>
      </c>
      <c r="E213" s="40">
        <v>43277</v>
      </c>
      <c r="F213" s="40">
        <v>43282</v>
      </c>
      <c r="G213" s="40">
        <v>43292</v>
      </c>
      <c r="H213" t="s">
        <v>21</v>
      </c>
      <c r="I213">
        <v>22</v>
      </c>
      <c r="J213">
        <v>41</v>
      </c>
      <c r="K213">
        <v>228</v>
      </c>
      <c r="L213">
        <v>25</v>
      </c>
      <c r="M213">
        <v>8</v>
      </c>
      <c r="N213">
        <v>7.4999999999999997E-2</v>
      </c>
      <c r="O213">
        <v>95.68</v>
      </c>
      <c r="P213">
        <v>227.8</v>
      </c>
    </row>
    <row r="214" spans="1:16" x14ac:dyDescent="0.45">
      <c r="A214" t="s">
        <v>7814</v>
      </c>
      <c r="B214" t="s">
        <v>36</v>
      </c>
      <c r="C214" t="s">
        <v>28</v>
      </c>
      <c r="D214" s="40">
        <v>43200</v>
      </c>
      <c r="E214" s="40">
        <v>43277</v>
      </c>
      <c r="F214" s="40">
        <v>43301</v>
      </c>
      <c r="G214" s="40">
        <v>43305</v>
      </c>
      <c r="H214" t="s">
        <v>21</v>
      </c>
      <c r="I214">
        <v>22</v>
      </c>
      <c r="J214">
        <v>35</v>
      </c>
      <c r="K214">
        <v>180</v>
      </c>
      <c r="L214">
        <v>29</v>
      </c>
      <c r="M214">
        <v>7</v>
      </c>
      <c r="N214">
        <v>0.05</v>
      </c>
      <c r="O214">
        <v>123.95</v>
      </c>
      <c r="P214">
        <v>167.5</v>
      </c>
    </row>
    <row r="215" spans="1:16" x14ac:dyDescent="0.45">
      <c r="A215" t="s">
        <v>7818</v>
      </c>
      <c r="B215" t="s">
        <v>19</v>
      </c>
      <c r="C215" t="s">
        <v>20</v>
      </c>
      <c r="D215" s="40">
        <v>43100</v>
      </c>
      <c r="E215" s="40">
        <v>43277</v>
      </c>
      <c r="F215" s="40">
        <v>43289</v>
      </c>
      <c r="G215" s="40">
        <v>43292</v>
      </c>
      <c r="H215" t="s">
        <v>21</v>
      </c>
      <c r="I215">
        <v>7</v>
      </c>
      <c r="J215">
        <v>21</v>
      </c>
      <c r="K215">
        <v>250</v>
      </c>
      <c r="L215">
        <v>16</v>
      </c>
      <c r="M215">
        <v>3</v>
      </c>
      <c r="N215">
        <v>0.1</v>
      </c>
      <c r="O215">
        <v>538.48</v>
      </c>
      <c r="P215" s="41">
        <v>1145.7</v>
      </c>
    </row>
    <row r="216" spans="1:16" x14ac:dyDescent="0.45">
      <c r="A216" t="s">
        <v>7817</v>
      </c>
      <c r="B216" t="s">
        <v>19</v>
      </c>
      <c r="C216" t="s">
        <v>34</v>
      </c>
      <c r="D216" s="40">
        <v>43200</v>
      </c>
      <c r="E216" s="40">
        <v>43277</v>
      </c>
      <c r="F216" s="40">
        <v>43293</v>
      </c>
      <c r="G216" s="40">
        <v>43294</v>
      </c>
      <c r="H216" t="s">
        <v>21</v>
      </c>
      <c r="I216">
        <v>4</v>
      </c>
      <c r="J216">
        <v>37</v>
      </c>
      <c r="K216">
        <v>326</v>
      </c>
      <c r="L216">
        <v>36</v>
      </c>
      <c r="M216">
        <v>7</v>
      </c>
      <c r="N216">
        <v>7.4999999999999997E-2</v>
      </c>
      <c r="O216" s="41">
        <v>2157.67</v>
      </c>
      <c r="P216" s="41">
        <v>2599.6</v>
      </c>
    </row>
    <row r="217" spans="1:16" x14ac:dyDescent="0.45">
      <c r="A217" t="s">
        <v>7797</v>
      </c>
      <c r="B217" t="s">
        <v>36</v>
      </c>
      <c r="C217" t="s">
        <v>28</v>
      </c>
      <c r="D217" s="40">
        <v>43200</v>
      </c>
      <c r="E217" s="40">
        <v>43278</v>
      </c>
      <c r="F217" s="40">
        <v>43290</v>
      </c>
      <c r="G217" s="40">
        <v>43298</v>
      </c>
      <c r="H217" t="s">
        <v>21</v>
      </c>
      <c r="I217">
        <v>24</v>
      </c>
      <c r="J217">
        <v>14</v>
      </c>
      <c r="K217">
        <v>136</v>
      </c>
      <c r="L217">
        <v>18</v>
      </c>
      <c r="M217">
        <v>1</v>
      </c>
      <c r="N217">
        <v>0.05</v>
      </c>
      <c r="O217" s="41">
        <v>1969.8</v>
      </c>
      <c r="P217" s="41">
        <v>3939.6</v>
      </c>
    </row>
    <row r="218" spans="1:16" x14ac:dyDescent="0.45">
      <c r="A218" t="s">
        <v>7798</v>
      </c>
      <c r="B218" t="s">
        <v>19</v>
      </c>
      <c r="C218" t="s">
        <v>28</v>
      </c>
      <c r="D218" s="40">
        <v>43200</v>
      </c>
      <c r="E218" s="40">
        <v>43278</v>
      </c>
      <c r="F218" s="40">
        <v>43299</v>
      </c>
      <c r="G218" s="40">
        <v>43302</v>
      </c>
      <c r="H218" t="s">
        <v>21</v>
      </c>
      <c r="I218">
        <v>2</v>
      </c>
      <c r="J218">
        <v>18</v>
      </c>
      <c r="K218">
        <v>112</v>
      </c>
      <c r="L218">
        <v>37</v>
      </c>
      <c r="M218">
        <v>8</v>
      </c>
      <c r="N218">
        <v>7.4999999999999997E-2</v>
      </c>
      <c r="O218" s="41">
        <v>1584.55</v>
      </c>
      <c r="P218" s="41">
        <v>2881</v>
      </c>
    </row>
    <row r="219" spans="1:16" x14ac:dyDescent="0.45">
      <c r="A219" t="s">
        <v>7799</v>
      </c>
      <c r="B219" t="s">
        <v>19</v>
      </c>
      <c r="C219" t="s">
        <v>28</v>
      </c>
      <c r="D219" s="40">
        <v>43200</v>
      </c>
      <c r="E219" s="40">
        <v>43278</v>
      </c>
      <c r="F219" s="40">
        <v>43285</v>
      </c>
      <c r="G219" s="40">
        <v>43287</v>
      </c>
      <c r="H219" t="s">
        <v>21</v>
      </c>
      <c r="I219">
        <v>3</v>
      </c>
      <c r="J219">
        <v>22</v>
      </c>
      <c r="K219">
        <v>108</v>
      </c>
      <c r="L219">
        <v>43</v>
      </c>
      <c r="M219">
        <v>2</v>
      </c>
      <c r="N219">
        <v>0.05</v>
      </c>
      <c r="O219" s="41">
        <v>2003.3</v>
      </c>
      <c r="P219" s="41">
        <v>3852.5</v>
      </c>
    </row>
    <row r="220" spans="1:16" x14ac:dyDescent="0.45">
      <c r="A220" t="s">
        <v>7800</v>
      </c>
      <c r="B220" t="s">
        <v>43</v>
      </c>
      <c r="C220" t="s">
        <v>47</v>
      </c>
      <c r="D220" s="40">
        <v>43200</v>
      </c>
      <c r="E220" s="40">
        <v>43278</v>
      </c>
      <c r="F220" s="40">
        <v>43285</v>
      </c>
      <c r="G220" s="40">
        <v>43291</v>
      </c>
      <c r="H220" t="s">
        <v>21</v>
      </c>
      <c r="I220">
        <v>27</v>
      </c>
      <c r="J220">
        <v>48</v>
      </c>
      <c r="K220">
        <v>56</v>
      </c>
      <c r="L220">
        <v>42</v>
      </c>
      <c r="M220">
        <v>2</v>
      </c>
      <c r="N220">
        <v>0.05</v>
      </c>
      <c r="O220">
        <v>546.72</v>
      </c>
      <c r="P220" s="41">
        <v>1139</v>
      </c>
    </row>
    <row r="221" spans="1:16" x14ac:dyDescent="0.45">
      <c r="A221" t="s">
        <v>7796</v>
      </c>
      <c r="B221" t="s">
        <v>36</v>
      </c>
      <c r="C221" t="s">
        <v>28</v>
      </c>
      <c r="D221" s="40">
        <v>43200</v>
      </c>
      <c r="E221" s="40">
        <v>43278</v>
      </c>
      <c r="F221" s="40">
        <v>43287</v>
      </c>
      <c r="G221" s="40">
        <v>43290</v>
      </c>
      <c r="H221" t="s">
        <v>21</v>
      </c>
      <c r="I221">
        <v>23</v>
      </c>
      <c r="J221">
        <v>7</v>
      </c>
      <c r="K221">
        <v>195</v>
      </c>
      <c r="L221">
        <v>25</v>
      </c>
      <c r="M221">
        <v>4</v>
      </c>
      <c r="N221">
        <v>0.05</v>
      </c>
      <c r="O221" s="41">
        <v>2040.55</v>
      </c>
      <c r="P221" s="41">
        <v>2519.1999999999998</v>
      </c>
    </row>
    <row r="222" spans="1:16" x14ac:dyDescent="0.45">
      <c r="A222" t="s">
        <v>7801</v>
      </c>
      <c r="B222" t="s">
        <v>19</v>
      </c>
      <c r="C222" t="s">
        <v>41</v>
      </c>
      <c r="D222" s="40">
        <v>43100</v>
      </c>
      <c r="E222" s="40">
        <v>43278</v>
      </c>
      <c r="F222" s="40">
        <v>43299</v>
      </c>
      <c r="G222" s="40">
        <v>43304</v>
      </c>
      <c r="H222" t="s">
        <v>21</v>
      </c>
      <c r="I222">
        <v>9</v>
      </c>
      <c r="J222">
        <v>33</v>
      </c>
      <c r="K222">
        <v>82</v>
      </c>
      <c r="L222">
        <v>42</v>
      </c>
      <c r="M222">
        <v>1</v>
      </c>
      <c r="N222">
        <v>0.15</v>
      </c>
      <c r="O222">
        <v>703.63</v>
      </c>
      <c r="P222" s="41">
        <v>1192.5999999999999</v>
      </c>
    </row>
    <row r="223" spans="1:16" x14ac:dyDescent="0.45">
      <c r="A223" t="s">
        <v>7809</v>
      </c>
      <c r="B223" t="s">
        <v>19</v>
      </c>
      <c r="C223" t="s">
        <v>20</v>
      </c>
      <c r="D223" s="40">
        <v>43200</v>
      </c>
      <c r="E223" s="40">
        <v>43278</v>
      </c>
      <c r="F223" s="40">
        <v>43280</v>
      </c>
      <c r="G223" s="40">
        <v>43290</v>
      </c>
      <c r="H223" t="s">
        <v>21</v>
      </c>
      <c r="I223">
        <v>5</v>
      </c>
      <c r="J223">
        <v>18</v>
      </c>
      <c r="K223">
        <v>215</v>
      </c>
      <c r="L223">
        <v>14</v>
      </c>
      <c r="M223">
        <v>5</v>
      </c>
      <c r="N223">
        <v>7.4999999999999997E-2</v>
      </c>
      <c r="O223" s="41">
        <v>1013.04</v>
      </c>
      <c r="P223" s="41">
        <v>2412</v>
      </c>
    </row>
    <row r="224" spans="1:16" x14ac:dyDescent="0.45">
      <c r="A224" t="s">
        <v>7803</v>
      </c>
      <c r="B224" t="s">
        <v>19</v>
      </c>
      <c r="C224" t="s">
        <v>28</v>
      </c>
      <c r="D224" s="40">
        <v>43200</v>
      </c>
      <c r="E224" s="40">
        <v>43278</v>
      </c>
      <c r="F224" s="40">
        <v>43299</v>
      </c>
      <c r="G224" s="40">
        <v>43303</v>
      </c>
      <c r="H224" t="s">
        <v>21</v>
      </c>
      <c r="I224">
        <v>9</v>
      </c>
      <c r="J224">
        <v>6</v>
      </c>
      <c r="K224">
        <v>134</v>
      </c>
      <c r="L224">
        <v>47</v>
      </c>
      <c r="M224">
        <v>7</v>
      </c>
      <c r="N224">
        <v>0.05</v>
      </c>
      <c r="O224" s="41">
        <v>2057.5700000000002</v>
      </c>
      <c r="P224" s="41">
        <v>2479</v>
      </c>
    </row>
    <row r="225" spans="1:16" x14ac:dyDescent="0.45">
      <c r="A225" t="s">
        <v>7804</v>
      </c>
      <c r="B225" t="s">
        <v>43</v>
      </c>
      <c r="C225" t="s">
        <v>34</v>
      </c>
      <c r="D225" s="40">
        <v>43200</v>
      </c>
      <c r="E225" s="40">
        <v>43278</v>
      </c>
      <c r="F225" s="40">
        <v>43294</v>
      </c>
      <c r="G225" s="40">
        <v>43295</v>
      </c>
      <c r="H225" t="s">
        <v>21</v>
      </c>
      <c r="I225">
        <v>26</v>
      </c>
      <c r="J225">
        <v>10</v>
      </c>
      <c r="K225">
        <v>322</v>
      </c>
      <c r="L225">
        <v>35</v>
      </c>
      <c r="M225">
        <v>7</v>
      </c>
      <c r="N225">
        <v>0.1</v>
      </c>
      <c r="O225" s="41">
        <v>1330.35</v>
      </c>
      <c r="P225" s="41">
        <v>1956.4</v>
      </c>
    </row>
    <row r="226" spans="1:16" x14ac:dyDescent="0.45">
      <c r="A226" t="s">
        <v>7805</v>
      </c>
      <c r="B226" t="s">
        <v>27</v>
      </c>
      <c r="C226" t="s">
        <v>28</v>
      </c>
      <c r="D226" s="40">
        <v>43200</v>
      </c>
      <c r="E226" s="40">
        <v>43278</v>
      </c>
      <c r="F226" s="40">
        <v>43286</v>
      </c>
      <c r="G226" s="40">
        <v>43295</v>
      </c>
      <c r="H226" t="s">
        <v>21</v>
      </c>
      <c r="I226">
        <v>15</v>
      </c>
      <c r="J226">
        <v>4</v>
      </c>
      <c r="K226">
        <v>176</v>
      </c>
      <c r="L226">
        <v>42</v>
      </c>
      <c r="M226">
        <v>5</v>
      </c>
      <c r="N226">
        <v>0.3</v>
      </c>
      <c r="O226">
        <v>722.73</v>
      </c>
      <c r="P226" s="41">
        <v>1078.7</v>
      </c>
    </row>
    <row r="227" spans="1:16" x14ac:dyDescent="0.45">
      <c r="A227" t="s">
        <v>7806</v>
      </c>
      <c r="B227" t="s">
        <v>19</v>
      </c>
      <c r="C227" t="s">
        <v>41</v>
      </c>
      <c r="D227" s="40">
        <v>43100</v>
      </c>
      <c r="E227" s="40">
        <v>43278</v>
      </c>
      <c r="F227" s="40">
        <v>43293</v>
      </c>
      <c r="G227" s="40">
        <v>43303</v>
      </c>
      <c r="H227" t="s">
        <v>21</v>
      </c>
      <c r="I227">
        <v>6</v>
      </c>
      <c r="J227">
        <v>22</v>
      </c>
      <c r="K227">
        <v>70</v>
      </c>
      <c r="L227">
        <v>26</v>
      </c>
      <c r="M227">
        <v>1</v>
      </c>
      <c r="N227">
        <v>7.4999999999999997E-2</v>
      </c>
      <c r="O227">
        <v>945.91</v>
      </c>
      <c r="P227" s="41">
        <v>1212.7</v>
      </c>
    </row>
    <row r="228" spans="1:16" x14ac:dyDescent="0.45">
      <c r="A228" t="s">
        <v>7802</v>
      </c>
      <c r="B228" t="s">
        <v>27</v>
      </c>
      <c r="C228" t="s">
        <v>20</v>
      </c>
      <c r="D228" s="40">
        <v>43200</v>
      </c>
      <c r="E228" s="40">
        <v>43278</v>
      </c>
      <c r="F228" s="40">
        <v>43287</v>
      </c>
      <c r="G228" s="40">
        <v>43294</v>
      </c>
      <c r="H228" t="s">
        <v>21</v>
      </c>
      <c r="I228">
        <v>18</v>
      </c>
      <c r="J228">
        <v>48</v>
      </c>
      <c r="K228">
        <v>252</v>
      </c>
      <c r="L228">
        <v>29</v>
      </c>
      <c r="M228">
        <v>5</v>
      </c>
      <c r="N228">
        <v>7.4999999999999997E-2</v>
      </c>
      <c r="O228">
        <v>821.69</v>
      </c>
      <c r="P228">
        <v>978.2</v>
      </c>
    </row>
    <row r="229" spans="1:16" x14ac:dyDescent="0.45">
      <c r="A229" t="s">
        <v>7807</v>
      </c>
      <c r="B229" t="s">
        <v>19</v>
      </c>
      <c r="C229" t="s">
        <v>34</v>
      </c>
      <c r="D229" s="40">
        <v>43200</v>
      </c>
      <c r="E229" s="40">
        <v>43278</v>
      </c>
      <c r="F229" s="40">
        <v>43295</v>
      </c>
      <c r="G229" s="40">
        <v>43299</v>
      </c>
      <c r="H229" t="s">
        <v>21</v>
      </c>
      <c r="I229">
        <v>4</v>
      </c>
      <c r="J229">
        <v>28</v>
      </c>
      <c r="K229">
        <v>275</v>
      </c>
      <c r="L229">
        <v>45</v>
      </c>
      <c r="M229">
        <v>3</v>
      </c>
      <c r="N229">
        <v>0.05</v>
      </c>
      <c r="O229">
        <v>120.2</v>
      </c>
      <c r="P229">
        <v>174.2</v>
      </c>
    </row>
    <row r="230" spans="1:16" x14ac:dyDescent="0.45">
      <c r="A230" t="s">
        <v>7808</v>
      </c>
      <c r="B230" t="s">
        <v>27</v>
      </c>
      <c r="C230" t="s">
        <v>20</v>
      </c>
      <c r="D230" s="40">
        <v>43200</v>
      </c>
      <c r="E230" s="40">
        <v>43278</v>
      </c>
      <c r="F230" s="40">
        <v>43289</v>
      </c>
      <c r="G230" s="40">
        <v>43293</v>
      </c>
      <c r="H230" t="s">
        <v>21</v>
      </c>
      <c r="I230">
        <v>19</v>
      </c>
      <c r="J230">
        <v>25</v>
      </c>
      <c r="K230">
        <v>226</v>
      </c>
      <c r="L230">
        <v>17</v>
      </c>
      <c r="M230">
        <v>3</v>
      </c>
      <c r="N230">
        <v>0.15</v>
      </c>
      <c r="O230">
        <v>630.34</v>
      </c>
      <c r="P230" s="41">
        <v>1125.5999999999999</v>
      </c>
    </row>
    <row r="231" spans="1:16" x14ac:dyDescent="0.45">
      <c r="A231" t="s">
        <v>7783</v>
      </c>
      <c r="B231" t="s">
        <v>27</v>
      </c>
      <c r="C231" t="s">
        <v>34</v>
      </c>
      <c r="D231" s="40">
        <v>43200</v>
      </c>
      <c r="E231" s="40">
        <v>43279</v>
      </c>
      <c r="F231" s="40">
        <v>43291</v>
      </c>
      <c r="G231" s="40">
        <v>43292</v>
      </c>
      <c r="H231" t="s">
        <v>21</v>
      </c>
      <c r="I231">
        <v>20</v>
      </c>
      <c r="J231">
        <v>49</v>
      </c>
      <c r="K231">
        <v>288</v>
      </c>
      <c r="L231">
        <v>6</v>
      </c>
      <c r="M231">
        <v>6</v>
      </c>
      <c r="N231">
        <v>0.15</v>
      </c>
      <c r="O231">
        <v>468.73</v>
      </c>
      <c r="P231" s="41">
        <v>1065.3</v>
      </c>
    </row>
    <row r="232" spans="1:16" x14ac:dyDescent="0.45">
      <c r="A232" t="s">
        <v>7784</v>
      </c>
      <c r="B232" t="s">
        <v>27</v>
      </c>
      <c r="C232" t="s">
        <v>41</v>
      </c>
      <c r="D232" s="40">
        <v>43200</v>
      </c>
      <c r="E232" s="40">
        <v>43279</v>
      </c>
      <c r="F232" s="40">
        <v>43297</v>
      </c>
      <c r="G232" s="40">
        <v>43303</v>
      </c>
      <c r="H232" t="s">
        <v>21</v>
      </c>
      <c r="I232">
        <v>15</v>
      </c>
      <c r="J232">
        <v>11</v>
      </c>
      <c r="K232">
        <v>60</v>
      </c>
      <c r="L232">
        <v>12</v>
      </c>
      <c r="M232">
        <v>5</v>
      </c>
      <c r="N232">
        <v>7.4999999999999997E-2</v>
      </c>
      <c r="O232" s="41">
        <v>2724.89</v>
      </c>
      <c r="P232" s="41">
        <v>3892.7</v>
      </c>
    </row>
    <row r="233" spans="1:16" x14ac:dyDescent="0.45">
      <c r="A233" t="s">
        <v>7785</v>
      </c>
      <c r="B233" t="s">
        <v>27</v>
      </c>
      <c r="C233" t="s">
        <v>34</v>
      </c>
      <c r="D233" s="40">
        <v>43200</v>
      </c>
      <c r="E233" s="40">
        <v>43279</v>
      </c>
      <c r="F233" s="40">
        <v>43299</v>
      </c>
      <c r="G233" s="40">
        <v>43307</v>
      </c>
      <c r="H233" t="s">
        <v>21</v>
      </c>
      <c r="I233">
        <v>17</v>
      </c>
      <c r="J233">
        <v>19</v>
      </c>
      <c r="K233">
        <v>297</v>
      </c>
      <c r="L233">
        <v>9</v>
      </c>
      <c r="M233">
        <v>2</v>
      </c>
      <c r="N233">
        <v>0.3</v>
      </c>
      <c r="O233">
        <v>120.47</v>
      </c>
      <c r="P233">
        <v>207.7</v>
      </c>
    </row>
    <row r="234" spans="1:16" x14ac:dyDescent="0.45">
      <c r="A234" t="s">
        <v>7788</v>
      </c>
      <c r="B234" t="s">
        <v>19</v>
      </c>
      <c r="C234" t="s">
        <v>41</v>
      </c>
      <c r="D234" s="40">
        <v>43200</v>
      </c>
      <c r="E234" s="40">
        <v>43279</v>
      </c>
      <c r="F234" s="40">
        <v>43294</v>
      </c>
      <c r="G234" s="40">
        <v>43299</v>
      </c>
      <c r="H234" t="s">
        <v>21</v>
      </c>
      <c r="I234">
        <v>3</v>
      </c>
      <c r="J234">
        <v>20</v>
      </c>
      <c r="K234">
        <v>75</v>
      </c>
      <c r="L234">
        <v>23</v>
      </c>
      <c r="M234">
        <v>7</v>
      </c>
      <c r="N234">
        <v>0.3</v>
      </c>
      <c r="O234">
        <v>948.72</v>
      </c>
      <c r="P234" s="41">
        <v>1185.9000000000001</v>
      </c>
    </row>
    <row r="235" spans="1:16" x14ac:dyDescent="0.45">
      <c r="A235" t="s">
        <v>7786</v>
      </c>
      <c r="B235" t="s">
        <v>19</v>
      </c>
      <c r="C235" t="s">
        <v>25</v>
      </c>
      <c r="D235" s="40">
        <v>43200</v>
      </c>
      <c r="E235" s="40">
        <v>43279</v>
      </c>
      <c r="F235" s="40">
        <v>43291</v>
      </c>
      <c r="G235" s="40">
        <v>43298</v>
      </c>
      <c r="H235" t="s">
        <v>21</v>
      </c>
      <c r="I235">
        <v>10</v>
      </c>
      <c r="J235">
        <v>15</v>
      </c>
      <c r="K235">
        <v>352</v>
      </c>
      <c r="L235">
        <v>18</v>
      </c>
      <c r="M235">
        <v>2</v>
      </c>
      <c r="N235">
        <v>0.15</v>
      </c>
      <c r="O235" s="41">
        <v>1629.31</v>
      </c>
      <c r="P235" s="41">
        <v>2586.1999999999998</v>
      </c>
    </row>
    <row r="236" spans="1:16" x14ac:dyDescent="0.45">
      <c r="A236" t="s">
        <v>7787</v>
      </c>
      <c r="B236" t="s">
        <v>19</v>
      </c>
      <c r="C236" t="s">
        <v>47</v>
      </c>
      <c r="D236" s="40">
        <v>43200</v>
      </c>
      <c r="E236" s="40">
        <v>43279</v>
      </c>
      <c r="F236" s="40">
        <v>43289</v>
      </c>
      <c r="G236" s="40">
        <v>43294</v>
      </c>
      <c r="H236" t="s">
        <v>21</v>
      </c>
      <c r="I236">
        <v>8</v>
      </c>
      <c r="J236">
        <v>26</v>
      </c>
      <c r="K236">
        <v>25</v>
      </c>
      <c r="L236">
        <v>30</v>
      </c>
      <c r="M236">
        <v>4</v>
      </c>
      <c r="N236">
        <v>0.3</v>
      </c>
      <c r="O236" s="41">
        <v>1960.42</v>
      </c>
      <c r="P236" s="41">
        <v>2579.5</v>
      </c>
    </row>
    <row r="237" spans="1:16" x14ac:dyDescent="0.45">
      <c r="A237" t="s">
        <v>7795</v>
      </c>
      <c r="B237" t="s">
        <v>27</v>
      </c>
      <c r="C237" t="s">
        <v>47</v>
      </c>
      <c r="D237" s="40">
        <v>43200</v>
      </c>
      <c r="E237" s="40">
        <v>43279</v>
      </c>
      <c r="F237" s="40">
        <v>43302</v>
      </c>
      <c r="G237" s="40">
        <v>43308</v>
      </c>
      <c r="H237" t="s">
        <v>21</v>
      </c>
      <c r="I237">
        <v>16</v>
      </c>
      <c r="J237">
        <v>7</v>
      </c>
      <c r="K237">
        <v>23</v>
      </c>
      <c r="L237">
        <v>36</v>
      </c>
      <c r="M237">
        <v>8</v>
      </c>
      <c r="N237">
        <v>7.4999999999999997E-2</v>
      </c>
      <c r="O237" s="41">
        <v>2806.5</v>
      </c>
      <c r="P237" s="41">
        <v>6378.4</v>
      </c>
    </row>
    <row r="238" spans="1:16" x14ac:dyDescent="0.45">
      <c r="A238" t="s">
        <v>7789</v>
      </c>
      <c r="B238" t="s">
        <v>36</v>
      </c>
      <c r="C238" t="s">
        <v>34</v>
      </c>
      <c r="D238" s="40">
        <v>43200</v>
      </c>
      <c r="E238" s="40">
        <v>43279</v>
      </c>
      <c r="F238" s="40">
        <v>43284</v>
      </c>
      <c r="G238" s="40">
        <v>43292</v>
      </c>
      <c r="H238" t="s">
        <v>21</v>
      </c>
      <c r="I238">
        <v>24</v>
      </c>
      <c r="J238">
        <v>26</v>
      </c>
      <c r="K238">
        <v>292</v>
      </c>
      <c r="L238">
        <v>31</v>
      </c>
      <c r="M238">
        <v>7</v>
      </c>
      <c r="N238">
        <v>0.2</v>
      </c>
      <c r="O238" s="41">
        <v>2226.14</v>
      </c>
      <c r="P238" s="41">
        <v>3008.3</v>
      </c>
    </row>
    <row r="239" spans="1:16" x14ac:dyDescent="0.45">
      <c r="A239" t="s">
        <v>7790</v>
      </c>
      <c r="B239" t="s">
        <v>19</v>
      </c>
      <c r="C239" t="s">
        <v>28</v>
      </c>
      <c r="D239" s="40">
        <v>43200</v>
      </c>
      <c r="E239" s="40">
        <v>43279</v>
      </c>
      <c r="F239" s="40">
        <v>43306</v>
      </c>
      <c r="G239" s="40">
        <v>43313</v>
      </c>
      <c r="H239" t="s">
        <v>21</v>
      </c>
      <c r="I239">
        <v>11</v>
      </c>
      <c r="J239">
        <v>49</v>
      </c>
      <c r="K239">
        <v>140</v>
      </c>
      <c r="L239">
        <v>20</v>
      </c>
      <c r="M239">
        <v>3</v>
      </c>
      <c r="N239">
        <v>7.4999999999999997E-2</v>
      </c>
      <c r="O239">
        <v>930.36</v>
      </c>
      <c r="P239" s="41">
        <v>1755.4</v>
      </c>
    </row>
    <row r="240" spans="1:16" x14ac:dyDescent="0.45">
      <c r="A240" t="s">
        <v>7791</v>
      </c>
      <c r="B240" t="s">
        <v>27</v>
      </c>
      <c r="C240" t="s">
        <v>28</v>
      </c>
      <c r="D240" s="40">
        <v>43100</v>
      </c>
      <c r="E240" s="40">
        <v>43279</v>
      </c>
      <c r="F240" s="40">
        <v>43290</v>
      </c>
      <c r="G240" s="40">
        <v>43291</v>
      </c>
      <c r="H240" t="s">
        <v>21</v>
      </c>
      <c r="I240">
        <v>13</v>
      </c>
      <c r="J240">
        <v>28</v>
      </c>
      <c r="K240">
        <v>171</v>
      </c>
      <c r="L240">
        <v>14</v>
      </c>
      <c r="M240">
        <v>8</v>
      </c>
      <c r="N240">
        <v>7.4999999999999997E-2</v>
      </c>
      <c r="O240">
        <v>740.35</v>
      </c>
      <c r="P240" s="41">
        <v>1139</v>
      </c>
    </row>
    <row r="241" spans="1:16" x14ac:dyDescent="0.45">
      <c r="A241" t="s">
        <v>7792</v>
      </c>
      <c r="B241" t="s">
        <v>19</v>
      </c>
      <c r="C241" t="s">
        <v>47</v>
      </c>
      <c r="D241" s="40">
        <v>43200</v>
      </c>
      <c r="E241" s="40">
        <v>43279</v>
      </c>
      <c r="F241" s="40">
        <v>43294</v>
      </c>
      <c r="G241" s="40">
        <v>43298</v>
      </c>
      <c r="H241" t="s">
        <v>21</v>
      </c>
      <c r="I241">
        <v>11</v>
      </c>
      <c r="J241">
        <v>46</v>
      </c>
      <c r="K241">
        <v>44</v>
      </c>
      <c r="L241">
        <v>38</v>
      </c>
      <c r="M241">
        <v>5</v>
      </c>
      <c r="N241">
        <v>7.4999999999999997E-2</v>
      </c>
      <c r="O241" s="41">
        <v>4556.3999999999996</v>
      </c>
      <c r="P241" s="41">
        <v>6157.3</v>
      </c>
    </row>
    <row r="242" spans="1:16" x14ac:dyDescent="0.45">
      <c r="A242" t="s">
        <v>7793</v>
      </c>
      <c r="B242" t="s">
        <v>27</v>
      </c>
      <c r="C242" t="s">
        <v>47</v>
      </c>
      <c r="D242" s="40">
        <v>43200</v>
      </c>
      <c r="E242" s="40">
        <v>43279</v>
      </c>
      <c r="F242" s="40">
        <v>43306</v>
      </c>
      <c r="G242" s="40">
        <v>43315</v>
      </c>
      <c r="H242" t="s">
        <v>21</v>
      </c>
      <c r="I242">
        <v>18</v>
      </c>
      <c r="J242">
        <v>33</v>
      </c>
      <c r="K242">
        <v>43</v>
      </c>
      <c r="L242">
        <v>40</v>
      </c>
      <c r="M242">
        <v>7</v>
      </c>
      <c r="N242">
        <v>0.1</v>
      </c>
      <c r="O242" s="41">
        <v>1093.24</v>
      </c>
      <c r="P242" s="41">
        <v>2231.1</v>
      </c>
    </row>
    <row r="243" spans="1:16" x14ac:dyDescent="0.45">
      <c r="A243" t="s">
        <v>7794</v>
      </c>
      <c r="B243" t="s">
        <v>19</v>
      </c>
      <c r="C243" t="s">
        <v>41</v>
      </c>
      <c r="D243" s="40">
        <v>43200</v>
      </c>
      <c r="E243" s="40">
        <v>43279</v>
      </c>
      <c r="F243" s="40">
        <v>43296</v>
      </c>
      <c r="G243" s="40">
        <v>43299</v>
      </c>
      <c r="H243" t="s">
        <v>21</v>
      </c>
      <c r="I243">
        <v>11</v>
      </c>
      <c r="J243">
        <v>23</v>
      </c>
      <c r="K243">
        <v>64</v>
      </c>
      <c r="L243">
        <v>8</v>
      </c>
      <c r="M243">
        <v>7</v>
      </c>
      <c r="N243">
        <v>0.1</v>
      </c>
      <c r="O243" s="41">
        <v>1859.25</v>
      </c>
      <c r="P243" s="41">
        <v>2479</v>
      </c>
    </row>
    <row r="244" spans="1:16" x14ac:dyDescent="0.45">
      <c r="A244" t="s">
        <v>7778</v>
      </c>
      <c r="B244" t="s">
        <v>36</v>
      </c>
      <c r="C244" t="s">
        <v>47</v>
      </c>
      <c r="D244" s="40">
        <v>43200</v>
      </c>
      <c r="E244" s="40">
        <v>43280</v>
      </c>
      <c r="F244" s="40">
        <v>43287</v>
      </c>
      <c r="G244" s="40">
        <v>43296</v>
      </c>
      <c r="H244" t="s">
        <v>21</v>
      </c>
      <c r="I244">
        <v>21</v>
      </c>
      <c r="J244">
        <v>35</v>
      </c>
      <c r="K244">
        <v>18</v>
      </c>
      <c r="L244">
        <v>10</v>
      </c>
      <c r="M244">
        <v>4</v>
      </c>
      <c r="N244">
        <v>0.05</v>
      </c>
      <c r="O244" s="41">
        <v>4793.8500000000004</v>
      </c>
      <c r="P244" s="41">
        <v>6391.8</v>
      </c>
    </row>
    <row r="245" spans="1:16" x14ac:dyDescent="0.45">
      <c r="A245" t="s">
        <v>7779</v>
      </c>
      <c r="B245" t="s">
        <v>43</v>
      </c>
      <c r="C245" t="s">
        <v>34</v>
      </c>
      <c r="D245" s="40">
        <v>43200</v>
      </c>
      <c r="E245" s="40">
        <v>43280</v>
      </c>
      <c r="F245" s="40">
        <v>43300</v>
      </c>
      <c r="G245" s="40">
        <v>43301</v>
      </c>
      <c r="H245" t="s">
        <v>21</v>
      </c>
      <c r="I245">
        <v>27</v>
      </c>
      <c r="J245">
        <v>4</v>
      </c>
      <c r="K245">
        <v>263</v>
      </c>
      <c r="L245">
        <v>39</v>
      </c>
      <c r="M245">
        <v>2</v>
      </c>
      <c r="N245">
        <v>0.05</v>
      </c>
      <c r="O245">
        <v>660.62</v>
      </c>
      <c r="P245" s="41">
        <v>1139</v>
      </c>
    </row>
    <row r="246" spans="1:16" x14ac:dyDescent="0.45">
      <c r="A246" t="s">
        <v>7782</v>
      </c>
      <c r="B246" t="s">
        <v>27</v>
      </c>
      <c r="C246" t="s">
        <v>28</v>
      </c>
      <c r="D246" s="40">
        <v>43200</v>
      </c>
      <c r="E246" s="40">
        <v>43280</v>
      </c>
      <c r="F246" s="40">
        <v>43282</v>
      </c>
      <c r="G246" s="40">
        <v>43289</v>
      </c>
      <c r="H246" t="s">
        <v>21</v>
      </c>
      <c r="I246">
        <v>20</v>
      </c>
      <c r="J246">
        <v>38</v>
      </c>
      <c r="K246">
        <v>196</v>
      </c>
      <c r="L246">
        <v>36</v>
      </c>
      <c r="M246">
        <v>3</v>
      </c>
      <c r="N246">
        <v>0.1</v>
      </c>
      <c r="O246" s="41">
        <v>1681.03</v>
      </c>
      <c r="P246" s="41">
        <v>2586.1999999999998</v>
      </c>
    </row>
    <row r="247" spans="1:16" x14ac:dyDescent="0.45">
      <c r="A247" t="s">
        <v>7781</v>
      </c>
      <c r="B247" t="s">
        <v>19</v>
      </c>
      <c r="C247" t="s">
        <v>20</v>
      </c>
      <c r="D247" s="40">
        <v>43200</v>
      </c>
      <c r="E247" s="40">
        <v>43280</v>
      </c>
      <c r="F247" s="40">
        <v>43285</v>
      </c>
      <c r="G247" s="40">
        <v>43289</v>
      </c>
      <c r="H247" t="s">
        <v>21</v>
      </c>
      <c r="I247">
        <v>1</v>
      </c>
      <c r="J247">
        <v>36</v>
      </c>
      <c r="K247">
        <v>206</v>
      </c>
      <c r="L247">
        <v>35</v>
      </c>
      <c r="M247">
        <v>4</v>
      </c>
      <c r="N247">
        <v>0.05</v>
      </c>
      <c r="O247" s="41">
        <v>1871.71</v>
      </c>
      <c r="P247" s="41">
        <v>3899.4</v>
      </c>
    </row>
    <row r="248" spans="1:16" x14ac:dyDescent="0.45">
      <c r="A248" t="s">
        <v>7780</v>
      </c>
      <c r="B248" t="s">
        <v>19</v>
      </c>
      <c r="C248" t="s">
        <v>41</v>
      </c>
      <c r="D248" s="40">
        <v>43200</v>
      </c>
      <c r="E248" s="40">
        <v>43280</v>
      </c>
      <c r="F248" s="40">
        <v>43305</v>
      </c>
      <c r="G248" s="40">
        <v>43310</v>
      </c>
      <c r="H248" t="s">
        <v>21</v>
      </c>
      <c r="I248">
        <v>8</v>
      </c>
      <c r="J248">
        <v>25</v>
      </c>
      <c r="K248">
        <v>80</v>
      </c>
      <c r="L248">
        <v>43</v>
      </c>
      <c r="M248">
        <v>8</v>
      </c>
      <c r="N248">
        <v>0.05</v>
      </c>
      <c r="O248">
        <v>599.38</v>
      </c>
      <c r="P248">
        <v>951.4</v>
      </c>
    </row>
    <row r="249" spans="1:16" x14ac:dyDescent="0.45">
      <c r="A249" t="s">
        <v>7766</v>
      </c>
      <c r="B249" t="s">
        <v>19</v>
      </c>
      <c r="C249" t="s">
        <v>28</v>
      </c>
      <c r="D249" s="40">
        <v>43200</v>
      </c>
      <c r="E249" s="40">
        <v>43281</v>
      </c>
      <c r="F249" s="40">
        <v>43301</v>
      </c>
      <c r="G249" s="40">
        <v>43305</v>
      </c>
      <c r="H249" t="s">
        <v>21</v>
      </c>
      <c r="I249">
        <v>4</v>
      </c>
      <c r="J249">
        <v>8</v>
      </c>
      <c r="K249">
        <v>172</v>
      </c>
      <c r="L249">
        <v>38</v>
      </c>
      <c r="M249">
        <v>1</v>
      </c>
      <c r="N249">
        <v>0.05</v>
      </c>
      <c r="O249" s="41">
        <v>3476.9</v>
      </c>
      <c r="P249" s="41">
        <v>5607.9</v>
      </c>
    </row>
    <row r="250" spans="1:16" x14ac:dyDescent="0.45">
      <c r="A250" t="s">
        <v>7767</v>
      </c>
      <c r="B250" t="s">
        <v>19</v>
      </c>
      <c r="C250" t="s">
        <v>34</v>
      </c>
      <c r="D250" s="40">
        <v>43200</v>
      </c>
      <c r="E250" s="40">
        <v>43281</v>
      </c>
      <c r="F250" s="40">
        <v>43285</v>
      </c>
      <c r="G250" s="40">
        <v>43292</v>
      </c>
      <c r="H250" t="s">
        <v>21</v>
      </c>
      <c r="I250">
        <v>6</v>
      </c>
      <c r="J250">
        <v>12</v>
      </c>
      <c r="K250">
        <v>274</v>
      </c>
      <c r="L250">
        <v>37</v>
      </c>
      <c r="M250">
        <v>2</v>
      </c>
      <c r="N250">
        <v>7.4999999999999997E-2</v>
      </c>
      <c r="O250">
        <v>827.72</v>
      </c>
      <c r="P250" s="41">
        <v>1165.8</v>
      </c>
    </row>
    <row r="251" spans="1:16" x14ac:dyDescent="0.45">
      <c r="A251" t="s">
        <v>7768</v>
      </c>
      <c r="B251" t="s">
        <v>27</v>
      </c>
      <c r="C251" t="s">
        <v>34</v>
      </c>
      <c r="D251" s="40">
        <v>43200</v>
      </c>
      <c r="E251" s="40">
        <v>43281</v>
      </c>
      <c r="F251" s="40">
        <v>43308</v>
      </c>
      <c r="G251" s="40">
        <v>43318</v>
      </c>
      <c r="H251" t="s">
        <v>21</v>
      </c>
      <c r="I251">
        <v>16</v>
      </c>
      <c r="J251">
        <v>17</v>
      </c>
      <c r="K251">
        <v>277</v>
      </c>
      <c r="L251">
        <v>44</v>
      </c>
      <c r="M251">
        <v>2</v>
      </c>
      <c r="N251">
        <v>0.05</v>
      </c>
      <c r="O251" s="41">
        <v>1520.77</v>
      </c>
      <c r="P251" s="41">
        <v>1949.7</v>
      </c>
    </row>
    <row r="252" spans="1:16" x14ac:dyDescent="0.45">
      <c r="A252" t="s">
        <v>7769</v>
      </c>
      <c r="B252" t="s">
        <v>36</v>
      </c>
      <c r="C252" t="s">
        <v>28</v>
      </c>
      <c r="D252" s="40">
        <v>43200</v>
      </c>
      <c r="E252" s="40">
        <v>43281</v>
      </c>
      <c r="F252" s="40">
        <v>43292</v>
      </c>
      <c r="G252" s="40">
        <v>43297</v>
      </c>
      <c r="H252" t="s">
        <v>21</v>
      </c>
      <c r="I252">
        <v>21</v>
      </c>
      <c r="J252">
        <v>40</v>
      </c>
      <c r="K252">
        <v>147</v>
      </c>
      <c r="L252">
        <v>34</v>
      </c>
      <c r="M252">
        <v>8</v>
      </c>
      <c r="N252">
        <v>0.1</v>
      </c>
      <c r="O252" s="41">
        <v>2690.05</v>
      </c>
      <c r="P252" s="41">
        <v>3685</v>
      </c>
    </row>
    <row r="253" spans="1:16" x14ac:dyDescent="0.45">
      <c r="A253" t="s">
        <v>7765</v>
      </c>
      <c r="B253" t="s">
        <v>36</v>
      </c>
      <c r="C253" t="s">
        <v>25</v>
      </c>
      <c r="D253" s="40">
        <v>43200</v>
      </c>
      <c r="E253" s="40">
        <v>43281</v>
      </c>
      <c r="F253" s="40">
        <v>43298</v>
      </c>
      <c r="G253" s="40">
        <v>43307</v>
      </c>
      <c r="H253" t="s">
        <v>21</v>
      </c>
      <c r="I253">
        <v>20</v>
      </c>
      <c r="J253">
        <v>3</v>
      </c>
      <c r="K253">
        <v>332</v>
      </c>
      <c r="L253">
        <v>17</v>
      </c>
      <c r="M253">
        <v>2</v>
      </c>
      <c r="N253">
        <v>0.4</v>
      </c>
      <c r="O253" s="41">
        <v>1816.84</v>
      </c>
      <c r="P253" s="41">
        <v>2633.1</v>
      </c>
    </row>
    <row r="254" spans="1:16" x14ac:dyDescent="0.45">
      <c r="A254" t="s">
        <v>7770</v>
      </c>
      <c r="B254" t="s">
        <v>27</v>
      </c>
      <c r="C254" t="s">
        <v>34</v>
      </c>
      <c r="D254" s="40">
        <v>43200</v>
      </c>
      <c r="E254" s="40">
        <v>43281</v>
      </c>
      <c r="F254" s="40">
        <v>43292</v>
      </c>
      <c r="G254" s="40">
        <v>43294</v>
      </c>
      <c r="H254" t="s">
        <v>21</v>
      </c>
      <c r="I254">
        <v>19</v>
      </c>
      <c r="J254">
        <v>26</v>
      </c>
      <c r="K254">
        <v>274</v>
      </c>
      <c r="L254">
        <v>23</v>
      </c>
      <c r="M254">
        <v>1</v>
      </c>
      <c r="N254">
        <v>7.4999999999999997E-2</v>
      </c>
      <c r="O254">
        <v>460.96</v>
      </c>
      <c r="P254" s="41">
        <v>1072</v>
      </c>
    </row>
    <row r="255" spans="1:16" x14ac:dyDescent="0.45">
      <c r="A255" t="s">
        <v>7777</v>
      </c>
      <c r="B255" t="s">
        <v>19</v>
      </c>
      <c r="C255" t="s">
        <v>47</v>
      </c>
      <c r="D255" s="40">
        <v>43200</v>
      </c>
      <c r="E255" s="40">
        <v>43281</v>
      </c>
      <c r="F255" s="40">
        <v>43285</v>
      </c>
      <c r="G255" s="40">
        <v>43286</v>
      </c>
      <c r="H255" t="s">
        <v>21</v>
      </c>
      <c r="I255">
        <v>1</v>
      </c>
      <c r="J255">
        <v>38</v>
      </c>
      <c r="K255">
        <v>33</v>
      </c>
      <c r="L255">
        <v>8</v>
      </c>
      <c r="M255">
        <v>1</v>
      </c>
      <c r="N255">
        <v>7.4999999999999997E-2</v>
      </c>
      <c r="O255" s="41">
        <v>1910.3</v>
      </c>
      <c r="P255" s="41">
        <v>3537.6</v>
      </c>
    </row>
    <row r="256" spans="1:16" x14ac:dyDescent="0.45">
      <c r="A256" t="s">
        <v>7772</v>
      </c>
      <c r="B256" t="s">
        <v>19</v>
      </c>
      <c r="C256" t="s">
        <v>20</v>
      </c>
      <c r="D256" s="40">
        <v>43200</v>
      </c>
      <c r="E256" s="40">
        <v>43281</v>
      </c>
      <c r="F256" s="40">
        <v>43302</v>
      </c>
      <c r="G256" s="40">
        <v>43305</v>
      </c>
      <c r="H256" t="s">
        <v>21</v>
      </c>
      <c r="I256">
        <v>9</v>
      </c>
      <c r="J256">
        <v>41</v>
      </c>
      <c r="K256">
        <v>233</v>
      </c>
      <c r="L256">
        <v>13</v>
      </c>
      <c r="M256">
        <v>8</v>
      </c>
      <c r="N256">
        <v>0.2</v>
      </c>
      <c r="O256">
        <v>622.5</v>
      </c>
      <c r="P256" s="41">
        <v>1092.0999999999999</v>
      </c>
    </row>
    <row r="257" spans="1:16" x14ac:dyDescent="0.45">
      <c r="A257" t="s">
        <v>7773</v>
      </c>
      <c r="B257" t="s">
        <v>19</v>
      </c>
      <c r="C257" t="s">
        <v>34</v>
      </c>
      <c r="D257" s="40">
        <v>43100</v>
      </c>
      <c r="E257" s="40">
        <v>43281</v>
      </c>
      <c r="F257" s="40">
        <v>43301</v>
      </c>
      <c r="G257" s="40">
        <v>43303</v>
      </c>
      <c r="H257" t="s">
        <v>21</v>
      </c>
      <c r="I257">
        <v>12</v>
      </c>
      <c r="J257">
        <v>17</v>
      </c>
      <c r="K257">
        <v>262</v>
      </c>
      <c r="L257">
        <v>5</v>
      </c>
      <c r="M257">
        <v>4</v>
      </c>
      <c r="N257">
        <v>0.05</v>
      </c>
      <c r="O257" s="41">
        <v>1136.6600000000001</v>
      </c>
      <c r="P257" s="41">
        <v>1748.7</v>
      </c>
    </row>
    <row r="258" spans="1:16" x14ac:dyDescent="0.45">
      <c r="A258" t="s">
        <v>7774</v>
      </c>
      <c r="B258" t="s">
        <v>27</v>
      </c>
      <c r="C258" t="s">
        <v>47</v>
      </c>
      <c r="D258" s="40">
        <v>43200</v>
      </c>
      <c r="E258" s="40">
        <v>43281</v>
      </c>
      <c r="F258" s="40">
        <v>43305</v>
      </c>
      <c r="G258" s="40">
        <v>43310</v>
      </c>
      <c r="H258" t="s">
        <v>21</v>
      </c>
      <c r="I258">
        <v>18</v>
      </c>
      <c r="J258">
        <v>49</v>
      </c>
      <c r="K258">
        <v>6</v>
      </c>
      <c r="L258">
        <v>9</v>
      </c>
      <c r="M258">
        <v>8</v>
      </c>
      <c r="N258">
        <v>7.4999999999999997E-2</v>
      </c>
      <c r="O258">
        <v>739.61</v>
      </c>
      <c r="P258">
        <v>891.1</v>
      </c>
    </row>
    <row r="259" spans="1:16" x14ac:dyDescent="0.45">
      <c r="A259" t="s">
        <v>7775</v>
      </c>
      <c r="B259" t="s">
        <v>19</v>
      </c>
      <c r="C259" t="s">
        <v>28</v>
      </c>
      <c r="D259" s="40">
        <v>43200</v>
      </c>
      <c r="E259" s="40">
        <v>43281</v>
      </c>
      <c r="F259" s="40">
        <v>43302</v>
      </c>
      <c r="G259" s="40">
        <v>43309</v>
      </c>
      <c r="H259" t="s">
        <v>21</v>
      </c>
      <c r="I259">
        <v>2</v>
      </c>
      <c r="J259">
        <v>41</v>
      </c>
      <c r="K259">
        <v>159</v>
      </c>
      <c r="L259">
        <v>23</v>
      </c>
      <c r="M259">
        <v>5</v>
      </c>
      <c r="N259">
        <v>0.05</v>
      </c>
      <c r="O259" s="41">
        <v>1510.18</v>
      </c>
      <c r="P259" s="41">
        <v>3082</v>
      </c>
    </row>
    <row r="260" spans="1:16" x14ac:dyDescent="0.45">
      <c r="A260" t="s">
        <v>7776</v>
      </c>
      <c r="B260" t="s">
        <v>19</v>
      </c>
      <c r="C260" t="s">
        <v>28</v>
      </c>
      <c r="D260" s="40">
        <v>43200</v>
      </c>
      <c r="E260" s="40">
        <v>43281</v>
      </c>
      <c r="F260" s="40">
        <v>43298</v>
      </c>
      <c r="G260" s="40">
        <v>43302</v>
      </c>
      <c r="H260" t="s">
        <v>21</v>
      </c>
      <c r="I260">
        <v>9</v>
      </c>
      <c r="J260">
        <v>34</v>
      </c>
      <c r="K260">
        <v>148</v>
      </c>
      <c r="L260">
        <v>15</v>
      </c>
      <c r="M260">
        <v>5</v>
      </c>
      <c r="N260">
        <v>7.4999999999999997E-2</v>
      </c>
      <c r="O260">
        <v>776.66</v>
      </c>
      <c r="P260" s="41">
        <v>1125.5999999999999</v>
      </c>
    </row>
    <row r="261" spans="1:16" x14ac:dyDescent="0.45">
      <c r="A261" t="s">
        <v>7771</v>
      </c>
      <c r="B261" t="s">
        <v>19</v>
      </c>
      <c r="C261" t="s">
        <v>28</v>
      </c>
      <c r="D261" s="40">
        <v>43200</v>
      </c>
      <c r="E261" s="40">
        <v>43281</v>
      </c>
      <c r="F261" s="40">
        <v>43294</v>
      </c>
      <c r="G261" s="40">
        <v>43299</v>
      </c>
      <c r="H261" t="s">
        <v>21</v>
      </c>
      <c r="I261">
        <v>7</v>
      </c>
      <c r="J261">
        <v>46</v>
      </c>
      <c r="K261">
        <v>102</v>
      </c>
      <c r="L261">
        <v>22</v>
      </c>
      <c r="M261">
        <v>6</v>
      </c>
      <c r="N261">
        <v>7.4999999999999997E-2</v>
      </c>
      <c r="O261">
        <v>651.51</v>
      </c>
      <c r="P261" s="41">
        <v>1252.9000000000001</v>
      </c>
    </row>
    <row r="262" spans="1:16" x14ac:dyDescent="0.45">
      <c r="A262" t="s">
        <v>7758</v>
      </c>
      <c r="B262" t="s">
        <v>43</v>
      </c>
      <c r="C262" t="s">
        <v>25</v>
      </c>
      <c r="D262" s="40">
        <v>43200</v>
      </c>
      <c r="E262" s="40">
        <v>43282</v>
      </c>
      <c r="F262" s="40">
        <v>43285</v>
      </c>
      <c r="G262" s="40">
        <v>43290</v>
      </c>
      <c r="H262" t="s">
        <v>21</v>
      </c>
      <c r="I262">
        <v>28</v>
      </c>
      <c r="J262">
        <v>44</v>
      </c>
      <c r="K262">
        <v>362</v>
      </c>
      <c r="L262">
        <v>45</v>
      </c>
      <c r="M262">
        <v>1</v>
      </c>
      <c r="N262">
        <v>7.4999999999999997E-2</v>
      </c>
      <c r="O262">
        <v>527.63</v>
      </c>
      <c r="P262">
        <v>837.5</v>
      </c>
    </row>
    <row r="263" spans="1:16" x14ac:dyDescent="0.45">
      <c r="A263" t="s">
        <v>7759</v>
      </c>
      <c r="B263" t="s">
        <v>43</v>
      </c>
      <c r="C263" t="s">
        <v>34</v>
      </c>
      <c r="D263" s="40">
        <v>43200</v>
      </c>
      <c r="E263" s="40">
        <v>43282</v>
      </c>
      <c r="F263" s="40">
        <v>43310</v>
      </c>
      <c r="G263" s="40">
        <v>43320</v>
      </c>
      <c r="H263" t="s">
        <v>21</v>
      </c>
      <c r="I263">
        <v>25</v>
      </c>
      <c r="J263">
        <v>21</v>
      </c>
      <c r="K263">
        <v>295</v>
      </c>
      <c r="L263">
        <v>40</v>
      </c>
      <c r="M263">
        <v>1</v>
      </c>
      <c r="N263">
        <v>7.4999999999999997E-2</v>
      </c>
      <c r="O263">
        <v>773.85</v>
      </c>
      <c r="P263" s="41">
        <v>1031.8</v>
      </c>
    </row>
    <row r="264" spans="1:16" x14ac:dyDescent="0.45">
      <c r="A264" t="s">
        <v>7760</v>
      </c>
      <c r="B264" t="s">
        <v>27</v>
      </c>
      <c r="C264" t="s">
        <v>20</v>
      </c>
      <c r="D264" s="40">
        <v>43200</v>
      </c>
      <c r="E264" s="40">
        <v>43282</v>
      </c>
      <c r="F264" s="40">
        <v>43287</v>
      </c>
      <c r="G264" s="40">
        <v>43290</v>
      </c>
      <c r="H264" t="s">
        <v>21</v>
      </c>
      <c r="I264">
        <v>14</v>
      </c>
      <c r="J264">
        <v>7</v>
      </c>
      <c r="K264">
        <v>256</v>
      </c>
      <c r="L264">
        <v>28</v>
      </c>
      <c r="M264">
        <v>4</v>
      </c>
      <c r="N264">
        <v>0.15</v>
      </c>
      <c r="O264" s="41">
        <v>1454.97</v>
      </c>
      <c r="P264" s="41">
        <v>2385.1999999999998</v>
      </c>
    </row>
    <row r="265" spans="1:16" x14ac:dyDescent="0.45">
      <c r="A265" t="s">
        <v>7764</v>
      </c>
      <c r="B265" t="s">
        <v>19</v>
      </c>
      <c r="C265" t="s">
        <v>28</v>
      </c>
      <c r="D265" s="40">
        <v>43200</v>
      </c>
      <c r="E265" s="40">
        <v>43282</v>
      </c>
      <c r="F265" s="40">
        <v>43297</v>
      </c>
      <c r="G265" s="40">
        <v>43299</v>
      </c>
      <c r="H265" t="s">
        <v>21</v>
      </c>
      <c r="I265">
        <v>1</v>
      </c>
      <c r="J265">
        <v>48</v>
      </c>
      <c r="K265">
        <v>154</v>
      </c>
      <c r="L265">
        <v>30</v>
      </c>
      <c r="M265">
        <v>2</v>
      </c>
      <c r="N265">
        <v>0.05</v>
      </c>
      <c r="O265" s="41">
        <v>1153.47</v>
      </c>
      <c r="P265" s="41">
        <v>1802.3</v>
      </c>
    </row>
    <row r="266" spans="1:16" x14ac:dyDescent="0.45">
      <c r="A266" t="s">
        <v>7761</v>
      </c>
      <c r="B266" t="s">
        <v>43</v>
      </c>
      <c r="C266" t="s">
        <v>34</v>
      </c>
      <c r="D266" s="40">
        <v>43200</v>
      </c>
      <c r="E266" s="40">
        <v>43282</v>
      </c>
      <c r="F266" s="40">
        <v>43300</v>
      </c>
      <c r="G266" s="40">
        <v>43303</v>
      </c>
      <c r="H266" t="s">
        <v>21</v>
      </c>
      <c r="I266">
        <v>26</v>
      </c>
      <c r="J266">
        <v>40</v>
      </c>
      <c r="K266">
        <v>270</v>
      </c>
      <c r="L266">
        <v>27</v>
      </c>
      <c r="M266">
        <v>5</v>
      </c>
      <c r="N266">
        <v>0.05</v>
      </c>
      <c r="O266">
        <v>753.62</v>
      </c>
      <c r="P266" s="41">
        <v>1018.4</v>
      </c>
    </row>
    <row r="267" spans="1:16" x14ac:dyDescent="0.45">
      <c r="A267" t="s">
        <v>7762</v>
      </c>
      <c r="B267" t="s">
        <v>27</v>
      </c>
      <c r="C267" t="s">
        <v>28</v>
      </c>
      <c r="D267" s="40">
        <v>43200</v>
      </c>
      <c r="E267" s="40">
        <v>43282</v>
      </c>
      <c r="F267" s="40">
        <v>43288</v>
      </c>
      <c r="G267" s="40">
        <v>43293</v>
      </c>
      <c r="H267" t="s">
        <v>21</v>
      </c>
      <c r="I267">
        <v>13</v>
      </c>
      <c r="J267">
        <v>35</v>
      </c>
      <c r="K267">
        <v>102</v>
      </c>
      <c r="L267">
        <v>40</v>
      </c>
      <c r="M267">
        <v>7</v>
      </c>
      <c r="N267">
        <v>0.4</v>
      </c>
      <c r="O267" s="41">
        <v>1815.3</v>
      </c>
      <c r="P267" s="41">
        <v>3946.3</v>
      </c>
    </row>
    <row r="268" spans="1:16" x14ac:dyDescent="0.45">
      <c r="A268" t="s">
        <v>7763</v>
      </c>
      <c r="B268" t="s">
        <v>19</v>
      </c>
      <c r="C268" t="s">
        <v>28</v>
      </c>
      <c r="D268" s="40">
        <v>43200</v>
      </c>
      <c r="E268" s="40">
        <v>43282</v>
      </c>
      <c r="F268" s="40">
        <v>43301</v>
      </c>
      <c r="G268" s="40">
        <v>43302</v>
      </c>
      <c r="H268" t="s">
        <v>21</v>
      </c>
      <c r="I268">
        <v>9</v>
      </c>
      <c r="J268">
        <v>21</v>
      </c>
      <c r="K268">
        <v>131</v>
      </c>
      <c r="L268">
        <v>15</v>
      </c>
      <c r="M268">
        <v>7</v>
      </c>
      <c r="N268">
        <v>0.2</v>
      </c>
      <c r="O268" s="41">
        <v>2095.09</v>
      </c>
      <c r="P268" s="41">
        <v>3953</v>
      </c>
    </row>
    <row r="269" spans="1:16" x14ac:dyDescent="0.45">
      <c r="A269" t="s">
        <v>7757</v>
      </c>
      <c r="B269" t="s">
        <v>19</v>
      </c>
      <c r="C269" t="s">
        <v>28</v>
      </c>
      <c r="D269" s="40">
        <v>43100</v>
      </c>
      <c r="E269" s="40">
        <v>43283</v>
      </c>
      <c r="F269" s="40">
        <v>43297</v>
      </c>
      <c r="G269" s="40">
        <v>43303</v>
      </c>
      <c r="H269" t="s">
        <v>21</v>
      </c>
      <c r="I269">
        <v>11</v>
      </c>
      <c r="J269">
        <v>1</v>
      </c>
      <c r="K269">
        <v>160</v>
      </c>
      <c r="L269">
        <v>33</v>
      </c>
      <c r="M269">
        <v>6</v>
      </c>
      <c r="N269">
        <v>7.4999999999999997E-2</v>
      </c>
      <c r="O269" s="41">
        <v>3416.13</v>
      </c>
      <c r="P269" s="41">
        <v>5098.7</v>
      </c>
    </row>
    <row r="270" spans="1:16" x14ac:dyDescent="0.45">
      <c r="A270" t="s">
        <v>7756</v>
      </c>
      <c r="B270" t="s">
        <v>27</v>
      </c>
      <c r="C270" t="s">
        <v>25</v>
      </c>
      <c r="D270" s="40">
        <v>43200</v>
      </c>
      <c r="E270" s="40">
        <v>43283</v>
      </c>
      <c r="F270" s="40">
        <v>43291</v>
      </c>
      <c r="G270" s="40">
        <v>43296</v>
      </c>
      <c r="H270" t="s">
        <v>21</v>
      </c>
      <c r="I270">
        <v>15</v>
      </c>
      <c r="J270">
        <v>9</v>
      </c>
      <c r="K270">
        <v>347</v>
      </c>
      <c r="L270">
        <v>5</v>
      </c>
      <c r="M270">
        <v>8</v>
      </c>
      <c r="N270">
        <v>7.4999999999999997E-2</v>
      </c>
      <c r="O270" s="41">
        <v>1954.52</v>
      </c>
      <c r="P270" s="41">
        <v>3758.7</v>
      </c>
    </row>
    <row r="271" spans="1:16" x14ac:dyDescent="0.45">
      <c r="A271" t="s">
        <v>7755</v>
      </c>
      <c r="B271" t="s">
        <v>36</v>
      </c>
      <c r="C271" t="s">
        <v>47</v>
      </c>
      <c r="D271" s="40">
        <v>43200</v>
      </c>
      <c r="E271" s="40">
        <v>43283</v>
      </c>
      <c r="F271" s="40">
        <v>43288</v>
      </c>
      <c r="G271" s="40">
        <v>43292</v>
      </c>
      <c r="H271" t="s">
        <v>21</v>
      </c>
      <c r="I271">
        <v>24</v>
      </c>
      <c r="J271">
        <v>9</v>
      </c>
      <c r="K271">
        <v>45</v>
      </c>
      <c r="L271">
        <v>18</v>
      </c>
      <c r="M271">
        <v>7</v>
      </c>
      <c r="N271">
        <v>0.15</v>
      </c>
      <c r="O271">
        <v>610.5</v>
      </c>
      <c r="P271">
        <v>911.2</v>
      </c>
    </row>
    <row r="272" spans="1:16" x14ac:dyDescent="0.45">
      <c r="A272" t="s">
        <v>7754</v>
      </c>
      <c r="B272" t="s">
        <v>36</v>
      </c>
      <c r="C272" t="s">
        <v>20</v>
      </c>
      <c r="D272" s="40">
        <v>43200</v>
      </c>
      <c r="E272" s="40">
        <v>43283</v>
      </c>
      <c r="F272" s="40">
        <v>43285</v>
      </c>
      <c r="G272" s="40">
        <v>43287</v>
      </c>
      <c r="H272" t="s">
        <v>21</v>
      </c>
      <c r="I272">
        <v>21</v>
      </c>
      <c r="J272">
        <v>26</v>
      </c>
      <c r="K272">
        <v>238</v>
      </c>
      <c r="L272">
        <v>22</v>
      </c>
      <c r="M272">
        <v>3</v>
      </c>
      <c r="N272">
        <v>0.4</v>
      </c>
      <c r="O272">
        <v>379.89</v>
      </c>
      <c r="P272">
        <v>904.5</v>
      </c>
    </row>
    <row r="273" spans="1:16" x14ac:dyDescent="0.45">
      <c r="A273" t="s">
        <v>7753</v>
      </c>
      <c r="B273" t="s">
        <v>27</v>
      </c>
      <c r="C273" t="s">
        <v>28</v>
      </c>
      <c r="D273" s="40">
        <v>43200</v>
      </c>
      <c r="E273" s="40">
        <v>43283</v>
      </c>
      <c r="F273" s="40">
        <v>43289</v>
      </c>
      <c r="G273" s="40">
        <v>43299</v>
      </c>
      <c r="H273" t="s">
        <v>21</v>
      </c>
      <c r="I273">
        <v>18</v>
      </c>
      <c r="J273">
        <v>21</v>
      </c>
      <c r="K273">
        <v>128</v>
      </c>
      <c r="L273">
        <v>5</v>
      </c>
      <c r="M273">
        <v>3</v>
      </c>
      <c r="N273">
        <v>0.05</v>
      </c>
      <c r="O273">
        <v>410.04</v>
      </c>
      <c r="P273">
        <v>911.2</v>
      </c>
    </row>
    <row r="274" spans="1:16" x14ac:dyDescent="0.45">
      <c r="A274" t="s">
        <v>7752</v>
      </c>
      <c r="B274" t="s">
        <v>27</v>
      </c>
      <c r="C274" t="s">
        <v>47</v>
      </c>
      <c r="D274" s="40">
        <v>43200</v>
      </c>
      <c r="E274" s="40">
        <v>43283</v>
      </c>
      <c r="F274" s="40">
        <v>43289</v>
      </c>
      <c r="G274" s="40">
        <v>43292</v>
      </c>
      <c r="H274" t="s">
        <v>21</v>
      </c>
      <c r="I274">
        <v>19</v>
      </c>
      <c r="J274">
        <v>6</v>
      </c>
      <c r="K274">
        <v>39</v>
      </c>
      <c r="L274">
        <v>21</v>
      </c>
      <c r="M274">
        <v>5</v>
      </c>
      <c r="N274">
        <v>0.3</v>
      </c>
      <c r="O274">
        <v>134.4</v>
      </c>
      <c r="P274">
        <v>227.8</v>
      </c>
    </row>
    <row r="275" spans="1:16" x14ac:dyDescent="0.45">
      <c r="A275" t="s">
        <v>7751</v>
      </c>
      <c r="B275" t="s">
        <v>19</v>
      </c>
      <c r="C275" t="s">
        <v>41</v>
      </c>
      <c r="D275" s="40">
        <v>43200</v>
      </c>
      <c r="E275" s="40">
        <v>43283</v>
      </c>
      <c r="F275" s="40">
        <v>43302</v>
      </c>
      <c r="G275" s="40">
        <v>43308</v>
      </c>
      <c r="H275" t="s">
        <v>21</v>
      </c>
      <c r="I275">
        <v>3</v>
      </c>
      <c r="J275">
        <v>14</v>
      </c>
      <c r="K275">
        <v>69</v>
      </c>
      <c r="L275">
        <v>40</v>
      </c>
      <c r="M275">
        <v>4</v>
      </c>
      <c r="N275">
        <v>7.4999999999999997E-2</v>
      </c>
      <c r="O275">
        <v>117.12</v>
      </c>
      <c r="P275">
        <v>254.6</v>
      </c>
    </row>
    <row r="276" spans="1:16" x14ac:dyDescent="0.45">
      <c r="A276" t="s">
        <v>7750</v>
      </c>
      <c r="B276" t="s">
        <v>43</v>
      </c>
      <c r="C276" t="s">
        <v>47</v>
      </c>
      <c r="D276" s="40">
        <v>43100</v>
      </c>
      <c r="E276" s="40">
        <v>43283</v>
      </c>
      <c r="F276" s="40">
        <v>43301</v>
      </c>
      <c r="G276" s="40">
        <v>43302</v>
      </c>
      <c r="H276" t="s">
        <v>21</v>
      </c>
      <c r="I276">
        <v>27</v>
      </c>
      <c r="J276">
        <v>33</v>
      </c>
      <c r="K276">
        <v>29</v>
      </c>
      <c r="L276">
        <v>35</v>
      </c>
      <c r="M276">
        <v>3</v>
      </c>
      <c r="N276">
        <v>7.4999999999999997E-2</v>
      </c>
      <c r="O276">
        <v>444.21</v>
      </c>
      <c r="P276">
        <v>683.4</v>
      </c>
    </row>
    <row r="277" spans="1:16" x14ac:dyDescent="0.45">
      <c r="A277" t="s">
        <v>7749</v>
      </c>
      <c r="B277" t="s">
        <v>19</v>
      </c>
      <c r="C277" t="s">
        <v>28</v>
      </c>
      <c r="D277" s="40">
        <v>43200</v>
      </c>
      <c r="E277" s="40">
        <v>43284</v>
      </c>
      <c r="F277" s="40">
        <v>43296</v>
      </c>
      <c r="G277" s="40">
        <v>43301</v>
      </c>
      <c r="H277" t="s">
        <v>21</v>
      </c>
      <c r="I277">
        <v>4</v>
      </c>
      <c r="J277">
        <v>43</v>
      </c>
      <c r="K277">
        <v>159</v>
      </c>
      <c r="L277">
        <v>20</v>
      </c>
      <c r="M277">
        <v>7</v>
      </c>
      <c r="N277">
        <v>0.05</v>
      </c>
      <c r="O277" s="41">
        <v>2234.12</v>
      </c>
      <c r="P277" s="41">
        <v>3919.5</v>
      </c>
    </row>
    <row r="278" spans="1:16" x14ac:dyDescent="0.45">
      <c r="A278" t="s">
        <v>7748</v>
      </c>
      <c r="B278" t="s">
        <v>43</v>
      </c>
      <c r="C278" t="s">
        <v>25</v>
      </c>
      <c r="D278" s="40">
        <v>43200</v>
      </c>
      <c r="E278" s="40">
        <v>43284</v>
      </c>
      <c r="F278" s="40">
        <v>43305</v>
      </c>
      <c r="G278" s="40">
        <v>43306</v>
      </c>
      <c r="H278" t="s">
        <v>21</v>
      </c>
      <c r="I278">
        <v>26</v>
      </c>
      <c r="J278">
        <v>25</v>
      </c>
      <c r="K278">
        <v>353</v>
      </c>
      <c r="L278">
        <v>12</v>
      </c>
      <c r="M278">
        <v>8</v>
      </c>
      <c r="N278">
        <v>0.05</v>
      </c>
      <c r="O278">
        <v>786.31</v>
      </c>
      <c r="P278" s="41">
        <v>1092.0999999999999</v>
      </c>
    </row>
    <row r="279" spans="1:16" x14ac:dyDescent="0.45">
      <c r="A279" t="s">
        <v>7739</v>
      </c>
      <c r="B279" t="s">
        <v>19</v>
      </c>
      <c r="C279" t="s">
        <v>28</v>
      </c>
      <c r="D279" s="40">
        <v>43200</v>
      </c>
      <c r="E279" s="40">
        <v>43285</v>
      </c>
      <c r="F279" s="40">
        <v>43305</v>
      </c>
      <c r="G279" s="40">
        <v>43315</v>
      </c>
      <c r="H279" t="s">
        <v>21</v>
      </c>
      <c r="I279">
        <v>4</v>
      </c>
      <c r="J279">
        <v>10</v>
      </c>
      <c r="K279">
        <v>199</v>
      </c>
      <c r="L279">
        <v>20</v>
      </c>
      <c r="M279">
        <v>4</v>
      </c>
      <c r="N279">
        <v>0.05</v>
      </c>
      <c r="O279">
        <v>536.27</v>
      </c>
      <c r="P279">
        <v>924.6</v>
      </c>
    </row>
    <row r="280" spans="1:16" x14ac:dyDescent="0.45">
      <c r="A280" t="s">
        <v>7746</v>
      </c>
      <c r="B280" t="s">
        <v>27</v>
      </c>
      <c r="C280" t="s">
        <v>28</v>
      </c>
      <c r="D280" s="40">
        <v>43200</v>
      </c>
      <c r="E280" s="40">
        <v>43285</v>
      </c>
      <c r="F280" s="40">
        <v>43312</v>
      </c>
      <c r="G280" s="40">
        <v>43318</v>
      </c>
      <c r="H280" t="s">
        <v>21</v>
      </c>
      <c r="I280">
        <v>17</v>
      </c>
      <c r="J280">
        <v>45</v>
      </c>
      <c r="K280">
        <v>182</v>
      </c>
      <c r="L280">
        <v>22</v>
      </c>
      <c r="M280">
        <v>8</v>
      </c>
      <c r="N280">
        <v>0.05</v>
      </c>
      <c r="O280">
        <v>794.35</v>
      </c>
      <c r="P280" s="41">
        <v>1018.4</v>
      </c>
    </row>
    <row r="281" spans="1:16" x14ac:dyDescent="0.45">
      <c r="A281" t="s">
        <v>7745</v>
      </c>
      <c r="B281" t="s">
        <v>19</v>
      </c>
      <c r="C281" t="s">
        <v>25</v>
      </c>
      <c r="D281" s="40">
        <v>43200</v>
      </c>
      <c r="E281" s="40">
        <v>43285</v>
      </c>
      <c r="F281" s="40">
        <v>43306</v>
      </c>
      <c r="G281" s="40">
        <v>43309</v>
      </c>
      <c r="H281" t="s">
        <v>21</v>
      </c>
      <c r="I281">
        <v>1</v>
      </c>
      <c r="J281">
        <v>19</v>
      </c>
      <c r="K281">
        <v>358</v>
      </c>
      <c r="L281">
        <v>13</v>
      </c>
      <c r="M281">
        <v>7</v>
      </c>
      <c r="N281">
        <v>0.2</v>
      </c>
      <c r="O281" s="41">
        <v>1305.9000000000001</v>
      </c>
      <c r="P281" s="41">
        <v>1788.9</v>
      </c>
    </row>
    <row r="282" spans="1:16" x14ac:dyDescent="0.45">
      <c r="A282" t="s">
        <v>7744</v>
      </c>
      <c r="B282" t="s">
        <v>36</v>
      </c>
      <c r="C282" t="s">
        <v>41</v>
      </c>
      <c r="D282" s="40">
        <v>43200</v>
      </c>
      <c r="E282" s="40">
        <v>43285</v>
      </c>
      <c r="F282" s="40">
        <v>43313</v>
      </c>
      <c r="G282" s="40">
        <v>43320</v>
      </c>
      <c r="H282" t="s">
        <v>21</v>
      </c>
      <c r="I282">
        <v>23</v>
      </c>
      <c r="J282">
        <v>17</v>
      </c>
      <c r="K282">
        <v>80</v>
      </c>
      <c r="L282">
        <v>47</v>
      </c>
      <c r="M282">
        <v>2</v>
      </c>
      <c r="N282">
        <v>0.3</v>
      </c>
      <c r="O282">
        <v>538.48</v>
      </c>
      <c r="P282">
        <v>944.7</v>
      </c>
    </row>
    <row r="283" spans="1:16" x14ac:dyDescent="0.45">
      <c r="A283" t="s">
        <v>7743</v>
      </c>
      <c r="B283" t="s">
        <v>43</v>
      </c>
      <c r="C283" t="s">
        <v>28</v>
      </c>
      <c r="D283" s="40">
        <v>43100</v>
      </c>
      <c r="E283" s="40">
        <v>43285</v>
      </c>
      <c r="F283" s="40">
        <v>43311</v>
      </c>
      <c r="G283" s="40">
        <v>43312</v>
      </c>
      <c r="H283" t="s">
        <v>21</v>
      </c>
      <c r="I283">
        <v>25</v>
      </c>
      <c r="J283">
        <v>39</v>
      </c>
      <c r="K283">
        <v>140</v>
      </c>
      <c r="L283">
        <v>29</v>
      </c>
      <c r="M283">
        <v>3</v>
      </c>
      <c r="N283">
        <v>0.1</v>
      </c>
      <c r="O283" s="41">
        <v>2573.81</v>
      </c>
      <c r="P283" s="41">
        <v>3959.7</v>
      </c>
    </row>
    <row r="284" spans="1:16" x14ac:dyDescent="0.45">
      <c r="A284" t="s">
        <v>7742</v>
      </c>
      <c r="B284" t="s">
        <v>19</v>
      </c>
      <c r="C284" t="s">
        <v>28</v>
      </c>
      <c r="D284" s="40">
        <v>43200</v>
      </c>
      <c r="E284" s="40">
        <v>43285</v>
      </c>
      <c r="F284" s="40">
        <v>43300</v>
      </c>
      <c r="G284" s="40">
        <v>43306</v>
      </c>
      <c r="H284" t="s">
        <v>21</v>
      </c>
      <c r="I284">
        <v>6</v>
      </c>
      <c r="J284">
        <v>11</v>
      </c>
      <c r="K284">
        <v>146</v>
      </c>
      <c r="L284">
        <v>41</v>
      </c>
      <c r="M284">
        <v>5</v>
      </c>
      <c r="N284">
        <v>0.05</v>
      </c>
      <c r="O284">
        <v>70.349999999999994</v>
      </c>
      <c r="P284">
        <v>167.5</v>
      </c>
    </row>
    <row r="285" spans="1:16" x14ac:dyDescent="0.45">
      <c r="A285" t="s">
        <v>7741</v>
      </c>
      <c r="B285" t="s">
        <v>43</v>
      </c>
      <c r="C285" t="s">
        <v>28</v>
      </c>
      <c r="D285" s="40">
        <v>43200</v>
      </c>
      <c r="E285" s="40">
        <v>43285</v>
      </c>
      <c r="F285" s="40">
        <v>43296</v>
      </c>
      <c r="G285" s="40">
        <v>43304</v>
      </c>
      <c r="H285" t="s">
        <v>21</v>
      </c>
      <c r="I285">
        <v>25</v>
      </c>
      <c r="J285">
        <v>23</v>
      </c>
      <c r="K285">
        <v>104</v>
      </c>
      <c r="L285">
        <v>22</v>
      </c>
      <c r="M285">
        <v>2</v>
      </c>
      <c r="N285">
        <v>0.05</v>
      </c>
      <c r="O285" s="41">
        <v>1975.03</v>
      </c>
      <c r="P285" s="41">
        <v>3872.6</v>
      </c>
    </row>
    <row r="286" spans="1:16" x14ac:dyDescent="0.45">
      <c r="A286" t="s">
        <v>7740</v>
      </c>
      <c r="B286" t="s">
        <v>19</v>
      </c>
      <c r="C286" t="s">
        <v>28</v>
      </c>
      <c r="D286" s="40">
        <v>43100</v>
      </c>
      <c r="E286" s="40">
        <v>43285</v>
      </c>
      <c r="F286" s="40">
        <v>43295</v>
      </c>
      <c r="G286" s="40">
        <v>43304</v>
      </c>
      <c r="H286" t="s">
        <v>21</v>
      </c>
      <c r="I286">
        <v>12</v>
      </c>
      <c r="J286">
        <v>12</v>
      </c>
      <c r="K286">
        <v>185</v>
      </c>
      <c r="L286">
        <v>23</v>
      </c>
      <c r="M286">
        <v>8</v>
      </c>
      <c r="N286">
        <v>0.05</v>
      </c>
      <c r="O286" s="41">
        <v>3858.13</v>
      </c>
      <c r="P286" s="41">
        <v>6539.2</v>
      </c>
    </row>
    <row r="287" spans="1:16" x14ac:dyDescent="0.45">
      <c r="A287" t="s">
        <v>7747</v>
      </c>
      <c r="B287" t="s">
        <v>36</v>
      </c>
      <c r="C287" t="s">
        <v>47</v>
      </c>
      <c r="D287" s="40">
        <v>43200</v>
      </c>
      <c r="E287" s="40">
        <v>43285</v>
      </c>
      <c r="F287" s="40">
        <v>43304</v>
      </c>
      <c r="G287" s="40">
        <v>43305</v>
      </c>
      <c r="H287" t="s">
        <v>21</v>
      </c>
      <c r="I287">
        <v>23</v>
      </c>
      <c r="J287">
        <v>44</v>
      </c>
      <c r="K287">
        <v>51</v>
      </c>
      <c r="L287">
        <v>6</v>
      </c>
      <c r="M287">
        <v>1</v>
      </c>
      <c r="N287">
        <v>0.1</v>
      </c>
      <c r="O287">
        <v>779.08</v>
      </c>
      <c r="P287" s="41">
        <v>1025.0999999999999</v>
      </c>
    </row>
    <row r="288" spans="1:16" x14ac:dyDescent="0.45">
      <c r="A288" t="s">
        <v>7738</v>
      </c>
      <c r="B288" t="s">
        <v>36</v>
      </c>
      <c r="C288" t="s">
        <v>28</v>
      </c>
      <c r="D288" s="40">
        <v>43200</v>
      </c>
      <c r="E288" s="40">
        <v>43285</v>
      </c>
      <c r="F288" s="40">
        <v>43288</v>
      </c>
      <c r="G288" s="40">
        <v>43297</v>
      </c>
      <c r="H288" t="s">
        <v>21</v>
      </c>
      <c r="I288">
        <v>21</v>
      </c>
      <c r="J288">
        <v>31</v>
      </c>
      <c r="K288">
        <v>190</v>
      </c>
      <c r="L288">
        <v>29</v>
      </c>
      <c r="M288">
        <v>3</v>
      </c>
      <c r="N288">
        <v>0.1</v>
      </c>
      <c r="O288">
        <v>572.17999999999995</v>
      </c>
      <c r="P288">
        <v>938</v>
      </c>
    </row>
    <row r="289" spans="1:16" x14ac:dyDescent="0.45">
      <c r="A289" t="s">
        <v>7737</v>
      </c>
      <c r="B289" t="s">
        <v>43</v>
      </c>
      <c r="C289" t="s">
        <v>25</v>
      </c>
      <c r="D289" s="40">
        <v>43200</v>
      </c>
      <c r="E289" s="40">
        <v>43285</v>
      </c>
      <c r="F289" s="40">
        <v>43289</v>
      </c>
      <c r="G289" s="40">
        <v>43297</v>
      </c>
      <c r="H289" t="s">
        <v>21</v>
      </c>
      <c r="I289">
        <v>26</v>
      </c>
      <c r="J289">
        <v>19</v>
      </c>
      <c r="K289">
        <v>355</v>
      </c>
      <c r="L289">
        <v>27</v>
      </c>
      <c r="M289">
        <v>3</v>
      </c>
      <c r="N289">
        <v>7.4999999999999997E-2</v>
      </c>
      <c r="O289">
        <v>804.8</v>
      </c>
      <c r="P289" s="41">
        <v>1045.2</v>
      </c>
    </row>
    <row r="290" spans="1:16" x14ac:dyDescent="0.45">
      <c r="A290" t="s">
        <v>7736</v>
      </c>
      <c r="B290" t="s">
        <v>43</v>
      </c>
      <c r="C290" t="s">
        <v>20</v>
      </c>
      <c r="D290" s="40">
        <v>43200</v>
      </c>
      <c r="E290" s="40">
        <v>43285</v>
      </c>
      <c r="F290" s="40">
        <v>43300</v>
      </c>
      <c r="G290" s="40">
        <v>43306</v>
      </c>
      <c r="H290" t="s">
        <v>21</v>
      </c>
      <c r="I290">
        <v>28</v>
      </c>
      <c r="J290">
        <v>20</v>
      </c>
      <c r="K290">
        <v>205</v>
      </c>
      <c r="L290">
        <v>19</v>
      </c>
      <c r="M290">
        <v>8</v>
      </c>
      <c r="N290">
        <v>0.15</v>
      </c>
      <c r="O290">
        <v>112.23</v>
      </c>
      <c r="P290">
        <v>167.5</v>
      </c>
    </row>
    <row r="291" spans="1:16" x14ac:dyDescent="0.45">
      <c r="A291" t="s">
        <v>7735</v>
      </c>
      <c r="B291" t="s">
        <v>27</v>
      </c>
      <c r="C291" t="s">
        <v>25</v>
      </c>
      <c r="D291" s="40">
        <v>43200</v>
      </c>
      <c r="E291" s="40">
        <v>43285</v>
      </c>
      <c r="F291" s="40">
        <v>43311</v>
      </c>
      <c r="G291" s="40">
        <v>43312</v>
      </c>
      <c r="H291" t="s">
        <v>21</v>
      </c>
      <c r="I291">
        <v>15</v>
      </c>
      <c r="J291">
        <v>44</v>
      </c>
      <c r="K291">
        <v>334</v>
      </c>
      <c r="L291">
        <v>45</v>
      </c>
      <c r="M291">
        <v>5</v>
      </c>
      <c r="N291">
        <v>7.4999999999999997E-2</v>
      </c>
      <c r="O291" s="41">
        <v>1377.52</v>
      </c>
      <c r="P291" s="41">
        <v>1721.9</v>
      </c>
    </row>
    <row r="292" spans="1:16" x14ac:dyDescent="0.45">
      <c r="A292" t="s">
        <v>7726</v>
      </c>
      <c r="B292" t="s">
        <v>27</v>
      </c>
      <c r="C292" t="s">
        <v>20</v>
      </c>
      <c r="D292" s="40">
        <v>43200</v>
      </c>
      <c r="E292" s="40">
        <v>43286</v>
      </c>
      <c r="F292" s="40">
        <v>43297</v>
      </c>
      <c r="G292" s="40">
        <v>43300</v>
      </c>
      <c r="H292" t="s">
        <v>21</v>
      </c>
      <c r="I292">
        <v>13</v>
      </c>
      <c r="J292">
        <v>30</v>
      </c>
      <c r="K292">
        <v>242</v>
      </c>
      <c r="L292">
        <v>28</v>
      </c>
      <c r="M292">
        <v>3</v>
      </c>
      <c r="N292">
        <v>0.1</v>
      </c>
      <c r="O292">
        <v>466.92</v>
      </c>
      <c r="P292">
        <v>676.7</v>
      </c>
    </row>
    <row r="293" spans="1:16" x14ac:dyDescent="0.45">
      <c r="A293" t="s">
        <v>7729</v>
      </c>
      <c r="B293" t="s">
        <v>19</v>
      </c>
      <c r="C293" t="s">
        <v>28</v>
      </c>
      <c r="D293" s="40">
        <v>43200</v>
      </c>
      <c r="E293" s="40">
        <v>43286</v>
      </c>
      <c r="F293" s="40">
        <v>43292</v>
      </c>
      <c r="G293" s="40">
        <v>43299</v>
      </c>
      <c r="H293" t="s">
        <v>21</v>
      </c>
      <c r="I293">
        <v>4</v>
      </c>
      <c r="J293">
        <v>47</v>
      </c>
      <c r="K293">
        <v>162</v>
      </c>
      <c r="L293">
        <v>24</v>
      </c>
      <c r="M293">
        <v>2</v>
      </c>
      <c r="N293">
        <v>7.4999999999999997E-2</v>
      </c>
      <c r="O293">
        <v>82.08</v>
      </c>
      <c r="P293">
        <v>167.5</v>
      </c>
    </row>
    <row r="294" spans="1:16" x14ac:dyDescent="0.45">
      <c r="A294" t="s">
        <v>7733</v>
      </c>
      <c r="B294" t="s">
        <v>19</v>
      </c>
      <c r="C294" t="s">
        <v>20</v>
      </c>
      <c r="D294" s="40">
        <v>43200</v>
      </c>
      <c r="E294" s="40">
        <v>43286</v>
      </c>
      <c r="F294" s="40">
        <v>43290</v>
      </c>
      <c r="G294" s="40">
        <v>43298</v>
      </c>
      <c r="H294" t="s">
        <v>21</v>
      </c>
      <c r="I294">
        <v>4</v>
      </c>
      <c r="J294">
        <v>26</v>
      </c>
      <c r="K294">
        <v>255</v>
      </c>
      <c r="L294">
        <v>12</v>
      </c>
      <c r="M294">
        <v>5</v>
      </c>
      <c r="N294">
        <v>7.4999999999999997E-2</v>
      </c>
      <c r="O294">
        <v>895.12</v>
      </c>
      <c r="P294" s="41">
        <v>1118.9000000000001</v>
      </c>
    </row>
    <row r="295" spans="1:16" x14ac:dyDescent="0.45">
      <c r="A295" t="s">
        <v>7727</v>
      </c>
      <c r="B295" t="s">
        <v>43</v>
      </c>
      <c r="C295" t="s">
        <v>47</v>
      </c>
      <c r="D295" s="40">
        <v>43200</v>
      </c>
      <c r="E295" s="40">
        <v>43286</v>
      </c>
      <c r="F295" s="40">
        <v>43311</v>
      </c>
      <c r="G295" s="40">
        <v>43321</v>
      </c>
      <c r="H295" t="s">
        <v>21</v>
      </c>
      <c r="I295">
        <v>26</v>
      </c>
      <c r="J295">
        <v>17</v>
      </c>
      <c r="K295">
        <v>24</v>
      </c>
      <c r="L295">
        <v>32</v>
      </c>
      <c r="M295">
        <v>3</v>
      </c>
      <c r="N295">
        <v>7.4999999999999997E-2</v>
      </c>
      <c r="O295">
        <v>933.98</v>
      </c>
      <c r="P295" s="41">
        <v>1139</v>
      </c>
    </row>
    <row r="296" spans="1:16" x14ac:dyDescent="0.45">
      <c r="A296" t="s">
        <v>7728</v>
      </c>
      <c r="B296" t="s">
        <v>19</v>
      </c>
      <c r="C296" t="s">
        <v>34</v>
      </c>
      <c r="D296" s="40">
        <v>43200</v>
      </c>
      <c r="E296" s="40">
        <v>43286</v>
      </c>
      <c r="F296" s="40">
        <v>43297</v>
      </c>
      <c r="G296" s="40">
        <v>43307</v>
      </c>
      <c r="H296" t="s">
        <v>21</v>
      </c>
      <c r="I296">
        <v>8</v>
      </c>
      <c r="J296">
        <v>44</v>
      </c>
      <c r="K296">
        <v>278</v>
      </c>
      <c r="L296">
        <v>41</v>
      </c>
      <c r="M296">
        <v>4</v>
      </c>
      <c r="N296">
        <v>0.1</v>
      </c>
      <c r="O296">
        <v>751.94</v>
      </c>
      <c r="P296" s="41">
        <v>1748.7</v>
      </c>
    </row>
    <row r="297" spans="1:16" x14ac:dyDescent="0.45">
      <c r="A297" t="s">
        <v>7731</v>
      </c>
      <c r="B297" t="s">
        <v>19</v>
      </c>
      <c r="C297" t="s">
        <v>20</v>
      </c>
      <c r="D297" s="40">
        <v>43200</v>
      </c>
      <c r="E297" s="40">
        <v>43286</v>
      </c>
      <c r="F297" s="40">
        <v>43299</v>
      </c>
      <c r="G297" s="40">
        <v>43306</v>
      </c>
      <c r="H297" t="s">
        <v>21</v>
      </c>
      <c r="I297">
        <v>5</v>
      </c>
      <c r="J297">
        <v>13</v>
      </c>
      <c r="K297">
        <v>258</v>
      </c>
      <c r="L297">
        <v>27</v>
      </c>
      <c r="M297">
        <v>8</v>
      </c>
      <c r="N297">
        <v>0.05</v>
      </c>
      <c r="O297" s="41">
        <v>1140.8800000000001</v>
      </c>
      <c r="P297" s="41">
        <v>1728.6</v>
      </c>
    </row>
    <row r="298" spans="1:16" x14ac:dyDescent="0.45">
      <c r="A298" t="s">
        <v>7730</v>
      </c>
      <c r="B298" t="s">
        <v>43</v>
      </c>
      <c r="C298" t="s">
        <v>28</v>
      </c>
      <c r="D298" s="40">
        <v>43200</v>
      </c>
      <c r="E298" s="40">
        <v>43286</v>
      </c>
      <c r="F298" s="40">
        <v>43297</v>
      </c>
      <c r="G298" s="40">
        <v>43307</v>
      </c>
      <c r="H298" t="s">
        <v>21</v>
      </c>
      <c r="I298">
        <v>27</v>
      </c>
      <c r="J298">
        <v>13</v>
      </c>
      <c r="K298">
        <v>183</v>
      </c>
      <c r="L298">
        <v>23</v>
      </c>
      <c r="M298">
        <v>8</v>
      </c>
      <c r="N298">
        <v>7.4999999999999997E-2</v>
      </c>
      <c r="O298">
        <v>500.49</v>
      </c>
      <c r="P298" s="41">
        <v>1112.2</v>
      </c>
    </row>
    <row r="299" spans="1:16" x14ac:dyDescent="0.45">
      <c r="A299" t="s">
        <v>7734</v>
      </c>
      <c r="B299" t="s">
        <v>19</v>
      </c>
      <c r="C299" t="s">
        <v>47</v>
      </c>
      <c r="D299" s="40">
        <v>43200</v>
      </c>
      <c r="E299" s="40">
        <v>43286</v>
      </c>
      <c r="F299" s="40">
        <v>43294</v>
      </c>
      <c r="G299" s="40">
        <v>43299</v>
      </c>
      <c r="H299" t="s">
        <v>21</v>
      </c>
      <c r="I299">
        <v>3</v>
      </c>
      <c r="J299">
        <v>9</v>
      </c>
      <c r="K299">
        <v>58</v>
      </c>
      <c r="L299">
        <v>1</v>
      </c>
      <c r="M299">
        <v>6</v>
      </c>
      <c r="N299">
        <v>0.05</v>
      </c>
      <c r="O299" s="41">
        <v>1454.97</v>
      </c>
      <c r="P299" s="41">
        <v>2385.1999999999998</v>
      </c>
    </row>
    <row r="300" spans="1:16" x14ac:dyDescent="0.45">
      <c r="A300" t="s">
        <v>7732</v>
      </c>
      <c r="B300" t="s">
        <v>43</v>
      </c>
      <c r="C300" t="s">
        <v>41</v>
      </c>
      <c r="D300" s="40">
        <v>43100</v>
      </c>
      <c r="E300" s="40">
        <v>43286</v>
      </c>
      <c r="F300" s="40">
        <v>43291</v>
      </c>
      <c r="G300" s="40">
        <v>43298</v>
      </c>
      <c r="H300" t="s">
        <v>21</v>
      </c>
      <c r="I300">
        <v>26</v>
      </c>
      <c r="J300">
        <v>18</v>
      </c>
      <c r="K300">
        <v>83</v>
      </c>
      <c r="L300">
        <v>3</v>
      </c>
      <c r="M300">
        <v>8</v>
      </c>
      <c r="N300">
        <v>0.3</v>
      </c>
      <c r="O300">
        <v>172.46</v>
      </c>
      <c r="P300">
        <v>221.1</v>
      </c>
    </row>
    <row r="301" spans="1:16" x14ac:dyDescent="0.45">
      <c r="A301" t="s">
        <v>7725</v>
      </c>
      <c r="B301" t="s">
        <v>36</v>
      </c>
      <c r="C301" t="s">
        <v>28</v>
      </c>
      <c r="D301" s="40">
        <v>43200</v>
      </c>
      <c r="E301" s="40">
        <v>43287</v>
      </c>
      <c r="F301" s="40">
        <v>43314</v>
      </c>
      <c r="G301" s="40">
        <v>43324</v>
      </c>
      <c r="H301" t="s">
        <v>21</v>
      </c>
      <c r="I301">
        <v>23</v>
      </c>
      <c r="J301">
        <v>1</v>
      </c>
      <c r="K301">
        <v>120</v>
      </c>
      <c r="L301">
        <v>29</v>
      </c>
      <c r="M301">
        <v>7</v>
      </c>
      <c r="N301">
        <v>0.05</v>
      </c>
      <c r="O301" s="41">
        <v>2682.95</v>
      </c>
      <c r="P301" s="41">
        <v>5708.4</v>
      </c>
    </row>
    <row r="302" spans="1:16" x14ac:dyDescent="0.45">
      <c r="A302" t="s">
        <v>7724</v>
      </c>
      <c r="B302" t="s">
        <v>27</v>
      </c>
      <c r="C302" t="s">
        <v>34</v>
      </c>
      <c r="D302" s="40">
        <v>43200</v>
      </c>
      <c r="E302" s="40">
        <v>43287</v>
      </c>
      <c r="F302" s="40">
        <v>43307</v>
      </c>
      <c r="G302" s="40">
        <v>43315</v>
      </c>
      <c r="H302" t="s">
        <v>21</v>
      </c>
      <c r="I302">
        <v>18</v>
      </c>
      <c r="J302">
        <v>38</v>
      </c>
      <c r="K302">
        <v>288</v>
      </c>
      <c r="L302">
        <v>40</v>
      </c>
      <c r="M302">
        <v>1</v>
      </c>
      <c r="N302">
        <v>0.3</v>
      </c>
      <c r="O302">
        <v>830.8</v>
      </c>
      <c r="P302" s="41">
        <v>1038.5</v>
      </c>
    </row>
    <row r="303" spans="1:16" x14ac:dyDescent="0.45">
      <c r="A303" t="s">
        <v>7723</v>
      </c>
      <c r="B303" t="s">
        <v>19</v>
      </c>
      <c r="C303" t="s">
        <v>47</v>
      </c>
      <c r="D303" s="40">
        <v>43200</v>
      </c>
      <c r="E303" s="40">
        <v>43287</v>
      </c>
      <c r="F303" s="40">
        <v>43290</v>
      </c>
      <c r="G303" s="40">
        <v>43300</v>
      </c>
      <c r="H303" t="s">
        <v>21</v>
      </c>
      <c r="I303">
        <v>5</v>
      </c>
      <c r="J303">
        <v>43</v>
      </c>
      <c r="K303">
        <v>19</v>
      </c>
      <c r="L303">
        <v>35</v>
      </c>
      <c r="M303">
        <v>4</v>
      </c>
      <c r="N303">
        <v>0.15</v>
      </c>
      <c r="O303" s="41">
        <v>3234.49</v>
      </c>
      <c r="P303" s="41">
        <v>3993.2</v>
      </c>
    </row>
    <row r="304" spans="1:16" x14ac:dyDescent="0.45">
      <c r="A304" t="s">
        <v>7722</v>
      </c>
      <c r="B304" t="s">
        <v>27</v>
      </c>
      <c r="C304" t="s">
        <v>28</v>
      </c>
      <c r="D304" s="40">
        <v>43100</v>
      </c>
      <c r="E304" s="40">
        <v>43287</v>
      </c>
      <c r="F304" s="40">
        <v>43313</v>
      </c>
      <c r="G304" s="40">
        <v>43316</v>
      </c>
      <c r="H304" t="s">
        <v>21</v>
      </c>
      <c r="I304">
        <v>16</v>
      </c>
      <c r="J304">
        <v>14</v>
      </c>
      <c r="K304">
        <v>191</v>
      </c>
      <c r="L304">
        <v>33</v>
      </c>
      <c r="M304">
        <v>8</v>
      </c>
      <c r="N304">
        <v>0.2</v>
      </c>
      <c r="O304">
        <v>792.34</v>
      </c>
      <c r="P304" s="41">
        <v>1085.4000000000001</v>
      </c>
    </row>
    <row r="305" spans="1:16" x14ac:dyDescent="0.45">
      <c r="A305" t="s">
        <v>7721</v>
      </c>
      <c r="B305" t="s">
        <v>27</v>
      </c>
      <c r="C305" t="s">
        <v>34</v>
      </c>
      <c r="D305" s="40">
        <v>43200</v>
      </c>
      <c r="E305" s="40">
        <v>43287</v>
      </c>
      <c r="F305" s="40">
        <v>43302</v>
      </c>
      <c r="G305" s="40">
        <v>43303</v>
      </c>
      <c r="H305" t="s">
        <v>21</v>
      </c>
      <c r="I305">
        <v>12</v>
      </c>
      <c r="J305">
        <v>36</v>
      </c>
      <c r="K305">
        <v>278</v>
      </c>
      <c r="L305">
        <v>23</v>
      </c>
      <c r="M305">
        <v>7</v>
      </c>
      <c r="N305">
        <v>0.1</v>
      </c>
      <c r="O305" s="41">
        <v>2020.72</v>
      </c>
      <c r="P305" s="41">
        <v>3886</v>
      </c>
    </row>
    <row r="306" spans="1:16" x14ac:dyDescent="0.45">
      <c r="A306" t="s">
        <v>7720</v>
      </c>
      <c r="B306" t="s">
        <v>19</v>
      </c>
      <c r="C306" t="s">
        <v>34</v>
      </c>
      <c r="D306" s="40">
        <v>43200</v>
      </c>
      <c r="E306" s="40">
        <v>43287</v>
      </c>
      <c r="F306" s="40">
        <v>43302</v>
      </c>
      <c r="G306" s="40">
        <v>43306</v>
      </c>
      <c r="H306" t="s">
        <v>21</v>
      </c>
      <c r="I306">
        <v>6</v>
      </c>
      <c r="J306">
        <v>21</v>
      </c>
      <c r="K306">
        <v>294</v>
      </c>
      <c r="L306">
        <v>4</v>
      </c>
      <c r="M306">
        <v>3</v>
      </c>
      <c r="N306">
        <v>0.2</v>
      </c>
      <c r="O306" s="41">
        <v>2670.96</v>
      </c>
      <c r="P306" s="41">
        <v>3986.5</v>
      </c>
    </row>
    <row r="307" spans="1:16" x14ac:dyDescent="0.45">
      <c r="A307" t="s">
        <v>7719</v>
      </c>
      <c r="B307" t="s">
        <v>27</v>
      </c>
      <c r="C307" t="s">
        <v>28</v>
      </c>
      <c r="D307" s="40">
        <v>43200</v>
      </c>
      <c r="E307" s="40">
        <v>43287</v>
      </c>
      <c r="F307" s="40">
        <v>43308</v>
      </c>
      <c r="G307" s="40">
        <v>43311</v>
      </c>
      <c r="H307" t="s">
        <v>21</v>
      </c>
      <c r="I307">
        <v>18</v>
      </c>
      <c r="J307">
        <v>41</v>
      </c>
      <c r="K307">
        <v>120</v>
      </c>
      <c r="L307">
        <v>32</v>
      </c>
      <c r="M307">
        <v>3</v>
      </c>
      <c r="N307">
        <v>7.4999999999999997E-2</v>
      </c>
      <c r="O307">
        <v>988.92</v>
      </c>
      <c r="P307" s="41">
        <v>1206</v>
      </c>
    </row>
    <row r="308" spans="1:16" x14ac:dyDescent="0.45">
      <c r="A308" t="s">
        <v>7714</v>
      </c>
      <c r="B308" t="s">
        <v>43</v>
      </c>
      <c r="C308" t="s">
        <v>25</v>
      </c>
      <c r="D308" s="40">
        <v>43200</v>
      </c>
      <c r="E308" s="40">
        <v>43288</v>
      </c>
      <c r="F308" s="40">
        <v>43294</v>
      </c>
      <c r="G308" s="40">
        <v>43297</v>
      </c>
      <c r="H308" t="s">
        <v>21</v>
      </c>
      <c r="I308">
        <v>28</v>
      </c>
      <c r="J308">
        <v>38</v>
      </c>
      <c r="K308">
        <v>357</v>
      </c>
      <c r="L308">
        <v>7</v>
      </c>
      <c r="M308">
        <v>1</v>
      </c>
      <c r="N308">
        <v>0.3</v>
      </c>
      <c r="O308" s="41">
        <v>1050.23</v>
      </c>
      <c r="P308" s="41">
        <v>1842.5</v>
      </c>
    </row>
    <row r="309" spans="1:16" x14ac:dyDescent="0.45">
      <c r="A309" t="s">
        <v>7715</v>
      </c>
      <c r="B309" t="s">
        <v>43</v>
      </c>
      <c r="C309" t="s">
        <v>34</v>
      </c>
      <c r="D309" s="40">
        <v>43200</v>
      </c>
      <c r="E309" s="40">
        <v>43288</v>
      </c>
      <c r="F309" s="40">
        <v>43302</v>
      </c>
      <c r="G309" s="40">
        <v>43308</v>
      </c>
      <c r="H309" t="s">
        <v>21</v>
      </c>
      <c r="I309">
        <v>27</v>
      </c>
      <c r="J309">
        <v>22</v>
      </c>
      <c r="K309">
        <v>296</v>
      </c>
      <c r="L309">
        <v>35</v>
      </c>
      <c r="M309">
        <v>3</v>
      </c>
      <c r="N309">
        <v>0.05</v>
      </c>
      <c r="O309" s="41">
        <v>2930.04</v>
      </c>
      <c r="P309" s="41">
        <v>5051.8</v>
      </c>
    </row>
    <row r="310" spans="1:16" x14ac:dyDescent="0.45">
      <c r="A310" t="s">
        <v>7717</v>
      </c>
      <c r="B310" t="s">
        <v>27</v>
      </c>
      <c r="C310" t="s">
        <v>20</v>
      </c>
      <c r="D310" s="40">
        <v>43200</v>
      </c>
      <c r="E310" s="40">
        <v>43288</v>
      </c>
      <c r="F310" s="40">
        <v>43301</v>
      </c>
      <c r="G310" s="40">
        <v>43308</v>
      </c>
      <c r="H310" t="s">
        <v>21</v>
      </c>
      <c r="I310">
        <v>14</v>
      </c>
      <c r="J310">
        <v>4</v>
      </c>
      <c r="K310">
        <v>248</v>
      </c>
      <c r="L310">
        <v>39</v>
      </c>
      <c r="M310">
        <v>1</v>
      </c>
      <c r="N310">
        <v>7.4999999999999997E-2</v>
      </c>
      <c r="O310">
        <v>466.32</v>
      </c>
      <c r="P310" s="41">
        <v>1165.8</v>
      </c>
    </row>
    <row r="311" spans="1:16" x14ac:dyDescent="0.45">
      <c r="A311" t="s">
        <v>7716</v>
      </c>
      <c r="B311" t="s">
        <v>27</v>
      </c>
      <c r="C311" t="s">
        <v>25</v>
      </c>
      <c r="D311" s="40">
        <v>43200</v>
      </c>
      <c r="E311" s="40">
        <v>43288</v>
      </c>
      <c r="F311" s="40">
        <v>43306</v>
      </c>
      <c r="G311" s="40">
        <v>43307</v>
      </c>
      <c r="H311" t="s">
        <v>21</v>
      </c>
      <c r="I311">
        <v>15</v>
      </c>
      <c r="J311">
        <v>21</v>
      </c>
      <c r="K311">
        <v>333</v>
      </c>
      <c r="L311">
        <v>2</v>
      </c>
      <c r="M311">
        <v>8</v>
      </c>
      <c r="N311">
        <v>7.4999999999999997E-2</v>
      </c>
      <c r="O311" s="41">
        <v>2340.1799999999998</v>
      </c>
      <c r="P311" s="41">
        <v>3966.4</v>
      </c>
    </row>
    <row r="312" spans="1:16" x14ac:dyDescent="0.45">
      <c r="A312" t="s">
        <v>7718</v>
      </c>
      <c r="B312" t="s">
        <v>27</v>
      </c>
      <c r="C312" t="s">
        <v>34</v>
      </c>
      <c r="D312" s="40">
        <v>43200</v>
      </c>
      <c r="E312" s="40">
        <v>43288</v>
      </c>
      <c r="F312" s="40">
        <v>43306</v>
      </c>
      <c r="G312" s="40">
        <v>43315</v>
      </c>
      <c r="H312" t="s">
        <v>21</v>
      </c>
      <c r="I312">
        <v>13</v>
      </c>
      <c r="J312">
        <v>17</v>
      </c>
      <c r="K312">
        <v>322</v>
      </c>
      <c r="L312">
        <v>22</v>
      </c>
      <c r="M312">
        <v>3</v>
      </c>
      <c r="N312">
        <v>0.2</v>
      </c>
      <c r="O312" s="41">
        <v>1495.91</v>
      </c>
      <c r="P312" s="41">
        <v>1802.3</v>
      </c>
    </row>
    <row r="313" spans="1:16" x14ac:dyDescent="0.45">
      <c r="A313" t="s">
        <v>7712</v>
      </c>
      <c r="B313" t="s">
        <v>27</v>
      </c>
      <c r="C313" t="s">
        <v>28</v>
      </c>
      <c r="D313" s="40">
        <v>43200</v>
      </c>
      <c r="E313" s="40">
        <v>43289</v>
      </c>
      <c r="F313" s="40">
        <v>43303</v>
      </c>
      <c r="G313" s="40">
        <v>43312</v>
      </c>
      <c r="H313" t="s">
        <v>21</v>
      </c>
      <c r="I313">
        <v>19</v>
      </c>
      <c r="J313">
        <v>36</v>
      </c>
      <c r="K313">
        <v>153</v>
      </c>
      <c r="L313">
        <v>31</v>
      </c>
      <c r="M313">
        <v>5</v>
      </c>
      <c r="N313">
        <v>7.4999999999999997E-2</v>
      </c>
      <c r="O313">
        <v>851.24</v>
      </c>
      <c r="P313" s="41">
        <v>1105.5</v>
      </c>
    </row>
    <row r="314" spans="1:16" x14ac:dyDescent="0.45">
      <c r="A314" t="s">
        <v>7711</v>
      </c>
      <c r="B314" t="s">
        <v>27</v>
      </c>
      <c r="C314" t="s">
        <v>47</v>
      </c>
      <c r="D314" s="40">
        <v>43200</v>
      </c>
      <c r="E314" s="40">
        <v>43289</v>
      </c>
      <c r="F314" s="40">
        <v>43305</v>
      </c>
      <c r="G314" s="40">
        <v>43309</v>
      </c>
      <c r="H314" t="s">
        <v>21</v>
      </c>
      <c r="I314">
        <v>12</v>
      </c>
      <c r="J314">
        <v>16</v>
      </c>
      <c r="K314">
        <v>46</v>
      </c>
      <c r="L314">
        <v>32</v>
      </c>
      <c r="M314">
        <v>7</v>
      </c>
      <c r="N314">
        <v>0.05</v>
      </c>
      <c r="O314" s="41">
        <v>1398.16</v>
      </c>
      <c r="P314" s="41">
        <v>1889.4</v>
      </c>
    </row>
    <row r="315" spans="1:16" x14ac:dyDescent="0.45">
      <c r="A315" t="s">
        <v>7710</v>
      </c>
      <c r="B315" t="s">
        <v>27</v>
      </c>
      <c r="C315" t="s">
        <v>25</v>
      </c>
      <c r="D315" s="40">
        <v>43200</v>
      </c>
      <c r="E315" s="40">
        <v>43289</v>
      </c>
      <c r="F315" s="40">
        <v>43312</v>
      </c>
      <c r="G315" s="40">
        <v>43313</v>
      </c>
      <c r="H315" t="s">
        <v>21</v>
      </c>
      <c r="I315">
        <v>15</v>
      </c>
      <c r="J315">
        <v>40</v>
      </c>
      <c r="K315">
        <v>351</v>
      </c>
      <c r="L315">
        <v>4</v>
      </c>
      <c r="M315">
        <v>7</v>
      </c>
      <c r="N315">
        <v>7.4999999999999997E-2</v>
      </c>
      <c r="O315">
        <v>661.96</v>
      </c>
      <c r="P315" s="41">
        <v>1018.4</v>
      </c>
    </row>
    <row r="316" spans="1:16" x14ac:dyDescent="0.45">
      <c r="A316" t="s">
        <v>7709</v>
      </c>
      <c r="B316" t="s">
        <v>19</v>
      </c>
      <c r="C316" t="s">
        <v>34</v>
      </c>
      <c r="D316" s="40">
        <v>43200</v>
      </c>
      <c r="E316" s="40">
        <v>43289</v>
      </c>
      <c r="F316" s="40">
        <v>43302</v>
      </c>
      <c r="G316" s="40">
        <v>43303</v>
      </c>
      <c r="H316" t="s">
        <v>21</v>
      </c>
      <c r="I316">
        <v>3</v>
      </c>
      <c r="J316">
        <v>8</v>
      </c>
      <c r="K316">
        <v>293</v>
      </c>
      <c r="L316">
        <v>40</v>
      </c>
      <c r="M316">
        <v>5</v>
      </c>
      <c r="N316">
        <v>0.05</v>
      </c>
      <c r="O316" s="41">
        <v>2822.11</v>
      </c>
      <c r="P316" s="41">
        <v>3865.9</v>
      </c>
    </row>
    <row r="317" spans="1:16" x14ac:dyDescent="0.45">
      <c r="A317" t="s">
        <v>7708</v>
      </c>
      <c r="B317" t="s">
        <v>43</v>
      </c>
      <c r="C317" t="s">
        <v>20</v>
      </c>
      <c r="D317" s="40">
        <v>43200</v>
      </c>
      <c r="E317" s="40">
        <v>43289</v>
      </c>
      <c r="F317" s="40">
        <v>43291</v>
      </c>
      <c r="G317" s="40">
        <v>43296</v>
      </c>
      <c r="H317" t="s">
        <v>21</v>
      </c>
      <c r="I317">
        <v>28</v>
      </c>
      <c r="J317">
        <v>30</v>
      </c>
      <c r="K317">
        <v>256</v>
      </c>
      <c r="L317">
        <v>13</v>
      </c>
      <c r="M317">
        <v>7</v>
      </c>
      <c r="N317">
        <v>0.1</v>
      </c>
      <c r="O317">
        <v>449.24</v>
      </c>
      <c r="P317">
        <v>998.3</v>
      </c>
    </row>
    <row r="318" spans="1:16" x14ac:dyDescent="0.45">
      <c r="A318" t="s">
        <v>7707</v>
      </c>
      <c r="B318" t="s">
        <v>27</v>
      </c>
      <c r="C318" t="s">
        <v>28</v>
      </c>
      <c r="D318" s="40">
        <v>43200</v>
      </c>
      <c r="E318" s="40">
        <v>43289</v>
      </c>
      <c r="F318" s="40">
        <v>43311</v>
      </c>
      <c r="G318" s="40">
        <v>43317</v>
      </c>
      <c r="H318" t="s">
        <v>21</v>
      </c>
      <c r="I318">
        <v>18</v>
      </c>
      <c r="J318">
        <v>48</v>
      </c>
      <c r="K318">
        <v>148</v>
      </c>
      <c r="L318">
        <v>31</v>
      </c>
      <c r="M318">
        <v>2</v>
      </c>
      <c r="N318">
        <v>7.4999999999999997E-2</v>
      </c>
      <c r="O318">
        <v>127.3</v>
      </c>
      <c r="P318">
        <v>254.6</v>
      </c>
    </row>
    <row r="319" spans="1:16" x14ac:dyDescent="0.45">
      <c r="A319" t="s">
        <v>7713</v>
      </c>
      <c r="B319" t="s">
        <v>27</v>
      </c>
      <c r="C319" t="s">
        <v>47</v>
      </c>
      <c r="D319" s="40">
        <v>43200</v>
      </c>
      <c r="E319" s="40">
        <v>43289</v>
      </c>
      <c r="F319" s="40">
        <v>43314</v>
      </c>
      <c r="G319" s="40">
        <v>43317</v>
      </c>
      <c r="H319" t="s">
        <v>21</v>
      </c>
      <c r="I319">
        <v>13</v>
      </c>
      <c r="J319">
        <v>13</v>
      </c>
      <c r="K319">
        <v>6</v>
      </c>
      <c r="L319">
        <v>38</v>
      </c>
      <c r="M319">
        <v>5</v>
      </c>
      <c r="N319">
        <v>0.4</v>
      </c>
      <c r="O319">
        <v>316.58</v>
      </c>
      <c r="P319">
        <v>703.5</v>
      </c>
    </row>
    <row r="320" spans="1:16" x14ac:dyDescent="0.45">
      <c r="A320" t="s">
        <v>7706</v>
      </c>
      <c r="B320" t="s">
        <v>36</v>
      </c>
      <c r="C320" t="s">
        <v>41</v>
      </c>
      <c r="D320" s="40">
        <v>43200</v>
      </c>
      <c r="E320" s="40">
        <v>43289</v>
      </c>
      <c r="F320" s="40">
        <v>43316</v>
      </c>
      <c r="G320" s="40">
        <v>43325</v>
      </c>
      <c r="H320" t="s">
        <v>21</v>
      </c>
      <c r="I320">
        <v>23</v>
      </c>
      <c r="J320">
        <v>47</v>
      </c>
      <c r="K320">
        <v>62</v>
      </c>
      <c r="L320">
        <v>1</v>
      </c>
      <c r="M320">
        <v>6</v>
      </c>
      <c r="N320">
        <v>0.05</v>
      </c>
      <c r="O320">
        <v>546.04999999999995</v>
      </c>
      <c r="P320" s="41">
        <v>1092.0999999999999</v>
      </c>
    </row>
    <row r="321" spans="1:16" x14ac:dyDescent="0.45">
      <c r="A321" t="s">
        <v>7705</v>
      </c>
      <c r="B321" t="s">
        <v>27</v>
      </c>
      <c r="C321" t="s">
        <v>41</v>
      </c>
      <c r="D321" s="40">
        <v>43200</v>
      </c>
      <c r="E321" s="40">
        <v>43289</v>
      </c>
      <c r="F321" s="40">
        <v>43308</v>
      </c>
      <c r="G321" s="40">
        <v>43316</v>
      </c>
      <c r="H321" t="s">
        <v>21</v>
      </c>
      <c r="I321">
        <v>16</v>
      </c>
      <c r="J321">
        <v>6</v>
      </c>
      <c r="K321">
        <v>61</v>
      </c>
      <c r="L321">
        <v>3</v>
      </c>
      <c r="M321">
        <v>4</v>
      </c>
      <c r="N321">
        <v>0.05</v>
      </c>
      <c r="O321">
        <v>560.79</v>
      </c>
      <c r="P321" s="41">
        <v>1038.5</v>
      </c>
    </row>
    <row r="322" spans="1:16" x14ac:dyDescent="0.45">
      <c r="A322" t="s">
        <v>7704</v>
      </c>
      <c r="B322" t="s">
        <v>19</v>
      </c>
      <c r="C322" t="s">
        <v>28</v>
      </c>
      <c r="D322" s="40">
        <v>43200</v>
      </c>
      <c r="E322" s="40">
        <v>43289</v>
      </c>
      <c r="F322" s="40">
        <v>43313</v>
      </c>
      <c r="G322" s="40">
        <v>43317</v>
      </c>
      <c r="H322" t="s">
        <v>21</v>
      </c>
      <c r="I322">
        <v>3</v>
      </c>
      <c r="J322">
        <v>50</v>
      </c>
      <c r="K322">
        <v>188</v>
      </c>
      <c r="L322">
        <v>37</v>
      </c>
      <c r="M322">
        <v>4</v>
      </c>
      <c r="N322">
        <v>0.15</v>
      </c>
      <c r="O322" s="41">
        <v>1894.89</v>
      </c>
      <c r="P322" s="41">
        <v>2398.6</v>
      </c>
    </row>
    <row r="323" spans="1:16" x14ac:dyDescent="0.45">
      <c r="A323" t="s">
        <v>7693</v>
      </c>
      <c r="B323" t="s">
        <v>43</v>
      </c>
      <c r="C323" t="s">
        <v>28</v>
      </c>
      <c r="D323" s="40">
        <v>43200</v>
      </c>
      <c r="E323" s="40">
        <v>43290</v>
      </c>
      <c r="F323" s="40">
        <v>43293</v>
      </c>
      <c r="G323" s="40">
        <v>43295</v>
      </c>
      <c r="H323" t="s">
        <v>21</v>
      </c>
      <c r="I323">
        <v>28</v>
      </c>
      <c r="J323">
        <v>32</v>
      </c>
      <c r="K323">
        <v>150</v>
      </c>
      <c r="L323">
        <v>7</v>
      </c>
      <c r="M323">
        <v>4</v>
      </c>
      <c r="N323">
        <v>0.05</v>
      </c>
      <c r="O323">
        <v>368.1</v>
      </c>
      <c r="P323">
        <v>897.8</v>
      </c>
    </row>
    <row r="324" spans="1:16" x14ac:dyDescent="0.45">
      <c r="A324" t="s">
        <v>7697</v>
      </c>
      <c r="B324" t="s">
        <v>36</v>
      </c>
      <c r="C324" t="s">
        <v>47</v>
      </c>
      <c r="D324" s="40">
        <v>43200</v>
      </c>
      <c r="E324" s="40">
        <v>43290</v>
      </c>
      <c r="F324" s="40">
        <v>43310</v>
      </c>
      <c r="G324" s="40">
        <v>43318</v>
      </c>
      <c r="H324" t="s">
        <v>21</v>
      </c>
      <c r="I324">
        <v>25</v>
      </c>
      <c r="J324">
        <v>30</v>
      </c>
      <c r="K324">
        <v>39</v>
      </c>
      <c r="L324">
        <v>46</v>
      </c>
      <c r="M324">
        <v>7</v>
      </c>
      <c r="N324">
        <v>0.15</v>
      </c>
      <c r="O324" s="41">
        <v>3179.69</v>
      </c>
      <c r="P324" s="41">
        <v>5212.6000000000004</v>
      </c>
    </row>
    <row r="325" spans="1:16" x14ac:dyDescent="0.45">
      <c r="A325" t="s">
        <v>7694</v>
      </c>
      <c r="B325" t="s">
        <v>27</v>
      </c>
      <c r="C325" t="s">
        <v>28</v>
      </c>
      <c r="D325" s="40">
        <v>43200</v>
      </c>
      <c r="E325" s="40">
        <v>43290</v>
      </c>
      <c r="F325" s="40">
        <v>43294</v>
      </c>
      <c r="G325" s="40">
        <v>43301</v>
      </c>
      <c r="H325" t="s">
        <v>21</v>
      </c>
      <c r="I325">
        <v>15</v>
      </c>
      <c r="J325">
        <v>46</v>
      </c>
      <c r="K325">
        <v>102</v>
      </c>
      <c r="L325">
        <v>22</v>
      </c>
      <c r="M325">
        <v>3</v>
      </c>
      <c r="N325">
        <v>0.05</v>
      </c>
      <c r="O325">
        <v>206.23</v>
      </c>
      <c r="P325">
        <v>254.6</v>
      </c>
    </row>
    <row r="326" spans="1:16" x14ac:dyDescent="0.45">
      <c r="A326" t="s">
        <v>7701</v>
      </c>
      <c r="B326" t="s">
        <v>19</v>
      </c>
      <c r="C326" t="s">
        <v>20</v>
      </c>
      <c r="D326" s="40">
        <v>43200</v>
      </c>
      <c r="E326" s="40">
        <v>43290</v>
      </c>
      <c r="F326" s="40">
        <v>43312</v>
      </c>
      <c r="G326" s="40">
        <v>43316</v>
      </c>
      <c r="H326" t="s">
        <v>21</v>
      </c>
      <c r="I326">
        <v>3</v>
      </c>
      <c r="J326">
        <v>29</v>
      </c>
      <c r="K326">
        <v>236</v>
      </c>
      <c r="L326">
        <v>3</v>
      </c>
      <c r="M326">
        <v>4</v>
      </c>
      <c r="N326">
        <v>7.4999999999999997E-2</v>
      </c>
      <c r="O326" s="41">
        <v>2120.15</v>
      </c>
      <c r="P326" s="41">
        <v>3926.2</v>
      </c>
    </row>
    <row r="327" spans="1:16" x14ac:dyDescent="0.45">
      <c r="A327" t="s">
        <v>7695</v>
      </c>
      <c r="B327" t="s">
        <v>27</v>
      </c>
      <c r="C327" t="s">
        <v>34</v>
      </c>
      <c r="D327" s="40">
        <v>43200</v>
      </c>
      <c r="E327" s="40">
        <v>43290</v>
      </c>
      <c r="F327" s="40">
        <v>43308</v>
      </c>
      <c r="G327" s="40">
        <v>43317</v>
      </c>
      <c r="H327" t="s">
        <v>21</v>
      </c>
      <c r="I327">
        <v>17</v>
      </c>
      <c r="J327">
        <v>13</v>
      </c>
      <c r="K327">
        <v>312</v>
      </c>
      <c r="L327">
        <v>12</v>
      </c>
      <c r="M327">
        <v>8</v>
      </c>
      <c r="N327">
        <v>0.1</v>
      </c>
      <c r="O327">
        <v>582.9</v>
      </c>
      <c r="P327" s="41">
        <v>1165.8</v>
      </c>
    </row>
    <row r="328" spans="1:16" x14ac:dyDescent="0.45">
      <c r="A328" t="s">
        <v>7696</v>
      </c>
      <c r="B328" t="s">
        <v>19</v>
      </c>
      <c r="C328" t="s">
        <v>28</v>
      </c>
      <c r="D328" s="40">
        <v>43200</v>
      </c>
      <c r="E328" s="40">
        <v>43290</v>
      </c>
      <c r="F328" s="40">
        <v>43314</v>
      </c>
      <c r="G328" s="40">
        <v>43319</v>
      </c>
      <c r="H328" t="s">
        <v>21</v>
      </c>
      <c r="I328">
        <v>7</v>
      </c>
      <c r="J328">
        <v>44</v>
      </c>
      <c r="K328">
        <v>183</v>
      </c>
      <c r="L328">
        <v>6</v>
      </c>
      <c r="M328">
        <v>1</v>
      </c>
      <c r="N328">
        <v>0.15</v>
      </c>
      <c r="O328" s="41">
        <v>2354.11</v>
      </c>
      <c r="P328" s="41">
        <v>3859.2</v>
      </c>
    </row>
    <row r="329" spans="1:16" x14ac:dyDescent="0.45">
      <c r="A329" t="s">
        <v>7699</v>
      </c>
      <c r="B329" t="s">
        <v>19</v>
      </c>
      <c r="C329" t="s">
        <v>41</v>
      </c>
      <c r="D329" s="40">
        <v>43200</v>
      </c>
      <c r="E329" s="40">
        <v>43290</v>
      </c>
      <c r="F329" s="40">
        <v>43310</v>
      </c>
      <c r="G329" s="40">
        <v>43312</v>
      </c>
      <c r="H329" t="s">
        <v>21</v>
      </c>
      <c r="I329">
        <v>3</v>
      </c>
      <c r="J329">
        <v>4</v>
      </c>
      <c r="K329">
        <v>69</v>
      </c>
      <c r="L329">
        <v>41</v>
      </c>
      <c r="M329">
        <v>6</v>
      </c>
      <c r="N329">
        <v>0.05</v>
      </c>
      <c r="O329">
        <v>100.5</v>
      </c>
      <c r="P329">
        <v>167.5</v>
      </c>
    </row>
    <row r="330" spans="1:16" x14ac:dyDescent="0.45">
      <c r="A330" t="s">
        <v>7698</v>
      </c>
      <c r="B330" t="s">
        <v>36</v>
      </c>
      <c r="C330" t="s">
        <v>25</v>
      </c>
      <c r="D330" s="40">
        <v>43200</v>
      </c>
      <c r="E330" s="40">
        <v>43290</v>
      </c>
      <c r="F330" s="40">
        <v>43296</v>
      </c>
      <c r="G330" s="40">
        <v>43298</v>
      </c>
      <c r="H330" t="s">
        <v>21</v>
      </c>
      <c r="I330">
        <v>21</v>
      </c>
      <c r="J330">
        <v>22</v>
      </c>
      <c r="K330">
        <v>330</v>
      </c>
      <c r="L330">
        <v>24</v>
      </c>
      <c r="M330">
        <v>8</v>
      </c>
      <c r="N330">
        <v>0.05</v>
      </c>
      <c r="O330">
        <v>891.3</v>
      </c>
      <c r="P330" s="41">
        <v>1681.7</v>
      </c>
    </row>
    <row r="331" spans="1:16" x14ac:dyDescent="0.45">
      <c r="A331" t="s">
        <v>7702</v>
      </c>
      <c r="B331" t="s">
        <v>36</v>
      </c>
      <c r="C331" t="s">
        <v>28</v>
      </c>
      <c r="D331" s="40">
        <v>43200</v>
      </c>
      <c r="E331" s="40">
        <v>43290</v>
      </c>
      <c r="F331" s="40">
        <v>43318</v>
      </c>
      <c r="G331" s="40">
        <v>43319</v>
      </c>
      <c r="H331" t="s">
        <v>21</v>
      </c>
      <c r="I331">
        <v>22</v>
      </c>
      <c r="J331">
        <v>38</v>
      </c>
      <c r="K331">
        <v>137</v>
      </c>
      <c r="L331">
        <v>3</v>
      </c>
      <c r="M331">
        <v>8</v>
      </c>
      <c r="N331">
        <v>0.05</v>
      </c>
      <c r="O331">
        <v>665.71</v>
      </c>
      <c r="P331">
        <v>924.6</v>
      </c>
    </row>
    <row r="332" spans="1:16" x14ac:dyDescent="0.45">
      <c r="A332" t="s">
        <v>7703</v>
      </c>
      <c r="B332" t="s">
        <v>36</v>
      </c>
      <c r="C332" t="s">
        <v>28</v>
      </c>
      <c r="D332" s="40">
        <v>43200</v>
      </c>
      <c r="E332" s="40">
        <v>43290</v>
      </c>
      <c r="F332" s="40">
        <v>43304</v>
      </c>
      <c r="G332" s="40">
        <v>43314</v>
      </c>
      <c r="H332" t="s">
        <v>21</v>
      </c>
      <c r="I332">
        <v>23</v>
      </c>
      <c r="J332">
        <v>13</v>
      </c>
      <c r="K332">
        <v>119</v>
      </c>
      <c r="L332">
        <v>21</v>
      </c>
      <c r="M332">
        <v>6</v>
      </c>
      <c r="N332">
        <v>0.1</v>
      </c>
      <c r="O332" s="41">
        <v>3371.44</v>
      </c>
      <c r="P332" s="41">
        <v>3966.4</v>
      </c>
    </row>
    <row r="333" spans="1:16" x14ac:dyDescent="0.45">
      <c r="A333" t="s">
        <v>7700</v>
      </c>
      <c r="B333" t="s">
        <v>27</v>
      </c>
      <c r="C333" t="s">
        <v>34</v>
      </c>
      <c r="D333" s="40">
        <v>43200</v>
      </c>
      <c r="E333" s="40">
        <v>43290</v>
      </c>
      <c r="F333" s="40">
        <v>43308</v>
      </c>
      <c r="G333" s="40">
        <v>43313</v>
      </c>
      <c r="H333" t="s">
        <v>21</v>
      </c>
      <c r="I333">
        <v>15</v>
      </c>
      <c r="J333">
        <v>19</v>
      </c>
      <c r="K333">
        <v>283</v>
      </c>
      <c r="L333">
        <v>43</v>
      </c>
      <c r="M333">
        <v>7</v>
      </c>
      <c r="N333">
        <v>0.1</v>
      </c>
      <c r="O333">
        <v>450.24</v>
      </c>
      <c r="P333">
        <v>938</v>
      </c>
    </row>
    <row r="334" spans="1:16" x14ac:dyDescent="0.45">
      <c r="A334" t="s">
        <v>7692</v>
      </c>
      <c r="B334" t="s">
        <v>19</v>
      </c>
      <c r="C334" t="s">
        <v>41</v>
      </c>
      <c r="D334" s="40">
        <v>43200</v>
      </c>
      <c r="E334" s="40">
        <v>43291</v>
      </c>
      <c r="F334" s="40">
        <v>43313</v>
      </c>
      <c r="G334" s="40">
        <v>43314</v>
      </c>
      <c r="H334" t="s">
        <v>21</v>
      </c>
      <c r="I334">
        <v>7</v>
      </c>
      <c r="J334">
        <v>20</v>
      </c>
      <c r="K334">
        <v>81</v>
      </c>
      <c r="L334">
        <v>30</v>
      </c>
      <c r="M334">
        <v>6</v>
      </c>
      <c r="N334">
        <v>0.2</v>
      </c>
      <c r="O334" s="41">
        <v>1090.76</v>
      </c>
      <c r="P334" s="41">
        <v>1983.2</v>
      </c>
    </row>
    <row r="335" spans="1:16" x14ac:dyDescent="0.45">
      <c r="A335" t="s">
        <v>7691</v>
      </c>
      <c r="B335" t="s">
        <v>19</v>
      </c>
      <c r="C335" t="s">
        <v>28</v>
      </c>
      <c r="D335" s="40">
        <v>43200</v>
      </c>
      <c r="E335" s="40">
        <v>43291</v>
      </c>
      <c r="F335" s="40">
        <v>43302</v>
      </c>
      <c r="G335" s="40">
        <v>43312</v>
      </c>
      <c r="H335" t="s">
        <v>21</v>
      </c>
      <c r="I335">
        <v>10</v>
      </c>
      <c r="J335">
        <v>27</v>
      </c>
      <c r="K335">
        <v>165</v>
      </c>
      <c r="L335">
        <v>7</v>
      </c>
      <c r="M335">
        <v>7</v>
      </c>
      <c r="N335">
        <v>7.4999999999999997E-2</v>
      </c>
      <c r="O335" s="41">
        <v>2094.8200000000002</v>
      </c>
      <c r="P335" s="41">
        <v>2586.1999999999998</v>
      </c>
    </row>
    <row r="336" spans="1:16" x14ac:dyDescent="0.45">
      <c r="A336" t="s">
        <v>7679</v>
      </c>
      <c r="B336" t="s">
        <v>19</v>
      </c>
      <c r="C336" t="s">
        <v>41</v>
      </c>
      <c r="D336" s="40">
        <v>43200</v>
      </c>
      <c r="E336" s="40">
        <v>43292</v>
      </c>
      <c r="F336" s="40">
        <v>43306</v>
      </c>
      <c r="G336" s="40">
        <v>43314</v>
      </c>
      <c r="H336" t="s">
        <v>21</v>
      </c>
      <c r="I336">
        <v>7</v>
      </c>
      <c r="J336">
        <v>14</v>
      </c>
      <c r="K336">
        <v>87</v>
      </c>
      <c r="L336">
        <v>2</v>
      </c>
      <c r="M336">
        <v>3</v>
      </c>
      <c r="N336">
        <v>0.05</v>
      </c>
      <c r="O336" s="41">
        <v>2051.4699999999998</v>
      </c>
      <c r="P336" s="41">
        <v>3061.9</v>
      </c>
    </row>
    <row r="337" spans="1:16" x14ac:dyDescent="0.45">
      <c r="A337" t="s">
        <v>7680</v>
      </c>
      <c r="B337" t="s">
        <v>43</v>
      </c>
      <c r="C337" t="s">
        <v>34</v>
      </c>
      <c r="D337" s="40">
        <v>43200</v>
      </c>
      <c r="E337" s="40">
        <v>43292</v>
      </c>
      <c r="F337" s="40">
        <v>43305</v>
      </c>
      <c r="G337" s="40">
        <v>43312</v>
      </c>
      <c r="H337" t="s">
        <v>21</v>
      </c>
      <c r="I337">
        <v>28</v>
      </c>
      <c r="J337">
        <v>30</v>
      </c>
      <c r="K337">
        <v>323</v>
      </c>
      <c r="L337">
        <v>39</v>
      </c>
      <c r="M337">
        <v>1</v>
      </c>
      <c r="N337">
        <v>0.2</v>
      </c>
      <c r="O337">
        <v>452.32</v>
      </c>
      <c r="P337" s="41">
        <v>1051.9000000000001</v>
      </c>
    </row>
    <row r="338" spans="1:16" x14ac:dyDescent="0.45">
      <c r="A338" t="s">
        <v>7681</v>
      </c>
      <c r="B338" t="s">
        <v>36</v>
      </c>
      <c r="C338" t="s">
        <v>20</v>
      </c>
      <c r="D338" s="40">
        <v>43200</v>
      </c>
      <c r="E338" s="40">
        <v>43292</v>
      </c>
      <c r="F338" s="40">
        <v>43297</v>
      </c>
      <c r="G338" s="40">
        <v>43303</v>
      </c>
      <c r="H338" t="s">
        <v>21</v>
      </c>
      <c r="I338">
        <v>21</v>
      </c>
      <c r="J338">
        <v>11</v>
      </c>
      <c r="K338">
        <v>225</v>
      </c>
      <c r="L338">
        <v>2</v>
      </c>
      <c r="M338">
        <v>8</v>
      </c>
      <c r="N338">
        <v>0.15</v>
      </c>
      <c r="O338">
        <v>104.52</v>
      </c>
      <c r="P338">
        <v>261.3</v>
      </c>
    </row>
    <row r="339" spans="1:16" x14ac:dyDescent="0.45">
      <c r="A339" t="s">
        <v>7682</v>
      </c>
      <c r="B339" t="s">
        <v>19</v>
      </c>
      <c r="C339" t="s">
        <v>28</v>
      </c>
      <c r="D339" s="40">
        <v>43200</v>
      </c>
      <c r="E339" s="40">
        <v>43292</v>
      </c>
      <c r="F339" s="40">
        <v>43308</v>
      </c>
      <c r="G339" s="40">
        <v>43313</v>
      </c>
      <c r="H339" t="s">
        <v>21</v>
      </c>
      <c r="I339">
        <v>11</v>
      </c>
      <c r="J339">
        <v>4</v>
      </c>
      <c r="K339">
        <v>138</v>
      </c>
      <c r="L339">
        <v>37</v>
      </c>
      <c r="M339">
        <v>6</v>
      </c>
      <c r="N339">
        <v>0.05</v>
      </c>
      <c r="O339" s="41">
        <v>3071.95</v>
      </c>
      <c r="P339" s="41">
        <v>6143.9</v>
      </c>
    </row>
    <row r="340" spans="1:16" x14ac:dyDescent="0.45">
      <c r="A340" t="s">
        <v>7678</v>
      </c>
      <c r="B340" t="s">
        <v>36</v>
      </c>
      <c r="C340" t="s">
        <v>28</v>
      </c>
      <c r="D340" s="40">
        <v>43200</v>
      </c>
      <c r="E340" s="40">
        <v>43292</v>
      </c>
      <c r="F340" s="40">
        <v>43312</v>
      </c>
      <c r="G340" s="40">
        <v>43315</v>
      </c>
      <c r="H340" t="s">
        <v>21</v>
      </c>
      <c r="I340">
        <v>20</v>
      </c>
      <c r="J340">
        <v>45</v>
      </c>
      <c r="K340">
        <v>143</v>
      </c>
      <c r="L340">
        <v>43</v>
      </c>
      <c r="M340">
        <v>7</v>
      </c>
      <c r="N340">
        <v>0.2</v>
      </c>
      <c r="O340" s="41">
        <v>1928.39</v>
      </c>
      <c r="P340" s="41">
        <v>2472.3000000000002</v>
      </c>
    </row>
    <row r="341" spans="1:16" x14ac:dyDescent="0.45">
      <c r="A341" t="s">
        <v>7683</v>
      </c>
      <c r="B341" t="s">
        <v>19</v>
      </c>
      <c r="C341" t="s">
        <v>34</v>
      </c>
      <c r="D341" s="40">
        <v>43200</v>
      </c>
      <c r="E341" s="40">
        <v>43292</v>
      </c>
      <c r="F341" s="40">
        <v>43307</v>
      </c>
      <c r="G341" s="40">
        <v>43308</v>
      </c>
      <c r="H341" t="s">
        <v>21</v>
      </c>
      <c r="I341">
        <v>2</v>
      </c>
      <c r="J341">
        <v>6</v>
      </c>
      <c r="K341">
        <v>316</v>
      </c>
      <c r="L341">
        <v>9</v>
      </c>
      <c r="M341">
        <v>3</v>
      </c>
      <c r="N341">
        <v>7.4999999999999997E-2</v>
      </c>
      <c r="O341" s="41">
        <v>3075.23</v>
      </c>
      <c r="P341" s="41">
        <v>3892.7</v>
      </c>
    </row>
    <row r="342" spans="1:16" x14ac:dyDescent="0.45">
      <c r="A342" t="s">
        <v>7687</v>
      </c>
      <c r="B342" t="s">
        <v>19</v>
      </c>
      <c r="C342" t="s">
        <v>20</v>
      </c>
      <c r="D342" s="40">
        <v>43200</v>
      </c>
      <c r="E342" s="40">
        <v>43292</v>
      </c>
      <c r="F342" s="40">
        <v>43317</v>
      </c>
      <c r="G342" s="40">
        <v>43323</v>
      </c>
      <c r="H342" t="s">
        <v>21</v>
      </c>
      <c r="I342">
        <v>11</v>
      </c>
      <c r="J342">
        <v>33</v>
      </c>
      <c r="K342">
        <v>216</v>
      </c>
      <c r="L342">
        <v>14</v>
      </c>
      <c r="M342">
        <v>1</v>
      </c>
      <c r="N342">
        <v>0.05</v>
      </c>
      <c r="O342">
        <v>492.05</v>
      </c>
      <c r="P342">
        <v>964.8</v>
      </c>
    </row>
    <row r="343" spans="1:16" x14ac:dyDescent="0.45">
      <c r="A343" t="s">
        <v>7684</v>
      </c>
      <c r="B343" t="s">
        <v>19</v>
      </c>
      <c r="C343" t="s">
        <v>25</v>
      </c>
      <c r="D343" s="40">
        <v>43200</v>
      </c>
      <c r="E343" s="40">
        <v>43292</v>
      </c>
      <c r="F343" s="40">
        <v>43311</v>
      </c>
      <c r="G343" s="40">
        <v>43317</v>
      </c>
      <c r="H343" t="s">
        <v>21</v>
      </c>
      <c r="I343">
        <v>2</v>
      </c>
      <c r="J343">
        <v>46</v>
      </c>
      <c r="K343">
        <v>342</v>
      </c>
      <c r="L343">
        <v>12</v>
      </c>
      <c r="M343">
        <v>8</v>
      </c>
      <c r="N343">
        <v>0.2</v>
      </c>
      <c r="O343" s="41">
        <v>3104.24</v>
      </c>
      <c r="P343" s="41">
        <v>3832.4</v>
      </c>
    </row>
    <row r="344" spans="1:16" x14ac:dyDescent="0.45">
      <c r="A344" t="s">
        <v>7689</v>
      </c>
      <c r="B344" t="s">
        <v>19</v>
      </c>
      <c r="C344" t="s">
        <v>28</v>
      </c>
      <c r="D344" s="40">
        <v>43200</v>
      </c>
      <c r="E344" s="40">
        <v>43292</v>
      </c>
      <c r="F344" s="40">
        <v>43306</v>
      </c>
      <c r="G344" s="40">
        <v>43314</v>
      </c>
      <c r="H344" t="s">
        <v>21</v>
      </c>
      <c r="I344">
        <v>2</v>
      </c>
      <c r="J344">
        <v>12</v>
      </c>
      <c r="K344">
        <v>190</v>
      </c>
      <c r="L344">
        <v>45</v>
      </c>
      <c r="M344">
        <v>7</v>
      </c>
      <c r="N344">
        <v>0.2</v>
      </c>
      <c r="O344">
        <v>781.49</v>
      </c>
      <c r="P344">
        <v>964.8</v>
      </c>
    </row>
    <row r="345" spans="1:16" x14ac:dyDescent="0.45">
      <c r="A345" t="s">
        <v>7688</v>
      </c>
      <c r="B345" t="s">
        <v>19</v>
      </c>
      <c r="C345" t="s">
        <v>28</v>
      </c>
      <c r="D345" s="40">
        <v>43200</v>
      </c>
      <c r="E345" s="40">
        <v>43292</v>
      </c>
      <c r="F345" s="40">
        <v>43305</v>
      </c>
      <c r="G345" s="40">
        <v>43310</v>
      </c>
      <c r="H345" t="s">
        <v>21</v>
      </c>
      <c r="I345">
        <v>6</v>
      </c>
      <c r="J345">
        <v>48</v>
      </c>
      <c r="K345">
        <v>122</v>
      </c>
      <c r="L345">
        <v>40</v>
      </c>
      <c r="M345">
        <v>1</v>
      </c>
      <c r="N345">
        <v>0.05</v>
      </c>
      <c r="O345">
        <v>794.42</v>
      </c>
      <c r="P345" s="41">
        <v>1118.9000000000001</v>
      </c>
    </row>
    <row r="346" spans="1:16" x14ac:dyDescent="0.45">
      <c r="A346" t="s">
        <v>7690</v>
      </c>
      <c r="B346" t="s">
        <v>27</v>
      </c>
      <c r="C346" t="s">
        <v>34</v>
      </c>
      <c r="D346" s="40">
        <v>43200</v>
      </c>
      <c r="E346" s="40">
        <v>43292</v>
      </c>
      <c r="F346" s="40">
        <v>43312</v>
      </c>
      <c r="G346" s="40">
        <v>43318</v>
      </c>
      <c r="H346" t="s">
        <v>21</v>
      </c>
      <c r="I346">
        <v>16</v>
      </c>
      <c r="J346">
        <v>43</v>
      </c>
      <c r="K346">
        <v>319</v>
      </c>
      <c r="L346">
        <v>6</v>
      </c>
      <c r="M346">
        <v>8</v>
      </c>
      <c r="N346">
        <v>0.05</v>
      </c>
      <c r="O346">
        <v>74.17</v>
      </c>
      <c r="P346">
        <v>180.9</v>
      </c>
    </row>
    <row r="347" spans="1:16" x14ac:dyDescent="0.45">
      <c r="A347" t="s">
        <v>7686</v>
      </c>
      <c r="B347" t="s">
        <v>36</v>
      </c>
      <c r="C347" t="s">
        <v>28</v>
      </c>
      <c r="D347" s="40">
        <v>43200</v>
      </c>
      <c r="E347" s="40">
        <v>43292</v>
      </c>
      <c r="F347" s="40">
        <v>43319</v>
      </c>
      <c r="G347" s="40">
        <v>43320</v>
      </c>
      <c r="H347" t="s">
        <v>21</v>
      </c>
      <c r="I347">
        <v>22</v>
      </c>
      <c r="J347">
        <v>23</v>
      </c>
      <c r="K347">
        <v>96</v>
      </c>
      <c r="L347">
        <v>24</v>
      </c>
      <c r="M347">
        <v>7</v>
      </c>
      <c r="N347">
        <v>0.05</v>
      </c>
      <c r="O347">
        <v>346.12</v>
      </c>
      <c r="P347">
        <v>844.2</v>
      </c>
    </row>
    <row r="348" spans="1:16" x14ac:dyDescent="0.45">
      <c r="A348" t="s">
        <v>7685</v>
      </c>
      <c r="B348" t="s">
        <v>19</v>
      </c>
      <c r="C348" t="s">
        <v>28</v>
      </c>
      <c r="D348" s="40">
        <v>43200</v>
      </c>
      <c r="E348" s="40">
        <v>43292</v>
      </c>
      <c r="F348" s="40">
        <v>43315</v>
      </c>
      <c r="G348" s="40">
        <v>43318</v>
      </c>
      <c r="H348" t="s">
        <v>21</v>
      </c>
      <c r="I348">
        <v>7</v>
      </c>
      <c r="J348">
        <v>25</v>
      </c>
      <c r="K348">
        <v>96</v>
      </c>
      <c r="L348">
        <v>11</v>
      </c>
      <c r="M348">
        <v>7</v>
      </c>
      <c r="N348">
        <v>0.2</v>
      </c>
      <c r="O348" s="41">
        <v>1780.26</v>
      </c>
      <c r="P348" s="41">
        <v>3490.7</v>
      </c>
    </row>
    <row r="349" spans="1:16" x14ac:dyDescent="0.45">
      <c r="A349" t="s">
        <v>7665</v>
      </c>
      <c r="B349" t="s">
        <v>27</v>
      </c>
      <c r="C349" t="s">
        <v>41</v>
      </c>
      <c r="D349" s="40">
        <v>43200</v>
      </c>
      <c r="E349" s="40">
        <v>43293</v>
      </c>
      <c r="F349" s="40">
        <v>43320</v>
      </c>
      <c r="G349" s="40">
        <v>43323</v>
      </c>
      <c r="H349" t="s">
        <v>21</v>
      </c>
      <c r="I349">
        <v>20</v>
      </c>
      <c r="J349">
        <v>39</v>
      </c>
      <c r="K349">
        <v>66</v>
      </c>
      <c r="L349">
        <v>9</v>
      </c>
      <c r="M349">
        <v>5</v>
      </c>
      <c r="N349">
        <v>0.2</v>
      </c>
      <c r="O349">
        <v>778.54</v>
      </c>
      <c r="P349" s="41">
        <v>1112.2</v>
      </c>
    </row>
    <row r="350" spans="1:16" x14ac:dyDescent="0.45">
      <c r="A350" t="s">
        <v>7666</v>
      </c>
      <c r="B350" t="s">
        <v>19</v>
      </c>
      <c r="C350" t="s">
        <v>28</v>
      </c>
      <c r="D350" s="40">
        <v>43200</v>
      </c>
      <c r="E350" s="40">
        <v>43293</v>
      </c>
      <c r="F350" s="40">
        <v>43320</v>
      </c>
      <c r="G350" s="40">
        <v>43327</v>
      </c>
      <c r="H350" t="s">
        <v>21</v>
      </c>
      <c r="I350">
        <v>11</v>
      </c>
      <c r="J350">
        <v>42</v>
      </c>
      <c r="K350">
        <v>128</v>
      </c>
      <c r="L350">
        <v>37</v>
      </c>
      <c r="M350">
        <v>1</v>
      </c>
      <c r="N350">
        <v>0.05</v>
      </c>
      <c r="O350">
        <v>568.16</v>
      </c>
      <c r="P350" s="41">
        <v>1072</v>
      </c>
    </row>
    <row r="351" spans="1:16" x14ac:dyDescent="0.45">
      <c r="A351" t="s">
        <v>7667</v>
      </c>
      <c r="B351" t="s">
        <v>36</v>
      </c>
      <c r="C351" t="s">
        <v>47</v>
      </c>
      <c r="D351" s="40">
        <v>43200</v>
      </c>
      <c r="E351" s="40">
        <v>43293</v>
      </c>
      <c r="F351" s="40">
        <v>43310</v>
      </c>
      <c r="G351" s="40">
        <v>43316</v>
      </c>
      <c r="H351" t="s">
        <v>21</v>
      </c>
      <c r="I351">
        <v>24</v>
      </c>
      <c r="J351">
        <v>20</v>
      </c>
      <c r="K351">
        <v>1</v>
      </c>
      <c r="L351">
        <v>41</v>
      </c>
      <c r="M351">
        <v>3</v>
      </c>
      <c r="N351">
        <v>7.4999999999999997E-2</v>
      </c>
      <c r="O351">
        <v>906.11</v>
      </c>
      <c r="P351" s="41">
        <v>1078.7</v>
      </c>
    </row>
    <row r="352" spans="1:16" x14ac:dyDescent="0.45">
      <c r="A352" t="s">
        <v>7668</v>
      </c>
      <c r="B352" t="s">
        <v>43</v>
      </c>
      <c r="C352" t="s">
        <v>34</v>
      </c>
      <c r="D352" s="40">
        <v>43200</v>
      </c>
      <c r="E352" s="40">
        <v>43293</v>
      </c>
      <c r="F352" s="40">
        <v>43307</v>
      </c>
      <c r="G352" s="40">
        <v>43313</v>
      </c>
      <c r="H352" t="s">
        <v>21</v>
      </c>
      <c r="I352">
        <v>26</v>
      </c>
      <c r="J352">
        <v>10</v>
      </c>
      <c r="K352">
        <v>273</v>
      </c>
      <c r="L352">
        <v>25</v>
      </c>
      <c r="M352">
        <v>7</v>
      </c>
      <c r="N352">
        <v>7.4999999999999997E-2</v>
      </c>
      <c r="O352" s="41">
        <v>3857.93</v>
      </c>
      <c r="P352" s="41">
        <v>5433.7</v>
      </c>
    </row>
    <row r="353" spans="1:16" x14ac:dyDescent="0.45">
      <c r="A353" t="s">
        <v>7669</v>
      </c>
      <c r="B353" t="s">
        <v>27</v>
      </c>
      <c r="C353" t="s">
        <v>34</v>
      </c>
      <c r="D353" s="40">
        <v>43200</v>
      </c>
      <c r="E353" s="40">
        <v>43293</v>
      </c>
      <c r="F353" s="40">
        <v>43295</v>
      </c>
      <c r="G353" s="40">
        <v>43299</v>
      </c>
      <c r="H353" t="s">
        <v>21</v>
      </c>
      <c r="I353">
        <v>16</v>
      </c>
      <c r="J353">
        <v>17</v>
      </c>
      <c r="K353">
        <v>309</v>
      </c>
      <c r="L353">
        <v>24</v>
      </c>
      <c r="M353">
        <v>8</v>
      </c>
      <c r="N353">
        <v>0.05</v>
      </c>
      <c r="O353" s="41">
        <v>3163.94</v>
      </c>
      <c r="P353" s="41">
        <v>3906.1</v>
      </c>
    </row>
    <row r="354" spans="1:16" x14ac:dyDescent="0.45">
      <c r="A354" t="s">
        <v>7670</v>
      </c>
      <c r="B354" t="s">
        <v>27</v>
      </c>
      <c r="C354" t="s">
        <v>28</v>
      </c>
      <c r="D354" s="40">
        <v>43200</v>
      </c>
      <c r="E354" s="40">
        <v>43293</v>
      </c>
      <c r="F354" s="40">
        <v>43301</v>
      </c>
      <c r="G354" s="40">
        <v>43306</v>
      </c>
      <c r="H354" t="s">
        <v>21</v>
      </c>
      <c r="I354">
        <v>13</v>
      </c>
      <c r="J354">
        <v>21</v>
      </c>
      <c r="K354">
        <v>103</v>
      </c>
      <c r="L354">
        <v>30</v>
      </c>
      <c r="M354">
        <v>4</v>
      </c>
      <c r="N354">
        <v>0.15</v>
      </c>
      <c r="O354" s="41">
        <v>2090.0700000000002</v>
      </c>
      <c r="P354" s="41">
        <v>2458.9</v>
      </c>
    </row>
    <row r="355" spans="1:16" x14ac:dyDescent="0.45">
      <c r="A355" t="s">
        <v>7676</v>
      </c>
      <c r="B355" t="s">
        <v>36</v>
      </c>
      <c r="C355" t="s">
        <v>20</v>
      </c>
      <c r="D355" s="40">
        <v>43200</v>
      </c>
      <c r="E355" s="40">
        <v>43293</v>
      </c>
      <c r="F355" s="40">
        <v>43311</v>
      </c>
      <c r="G355" s="40">
        <v>43313</v>
      </c>
      <c r="H355" t="s">
        <v>21</v>
      </c>
      <c r="I355">
        <v>24</v>
      </c>
      <c r="J355">
        <v>8</v>
      </c>
      <c r="K355">
        <v>258</v>
      </c>
      <c r="L355">
        <v>10</v>
      </c>
      <c r="M355">
        <v>3</v>
      </c>
      <c r="N355">
        <v>7.4999999999999997E-2</v>
      </c>
      <c r="O355">
        <v>856.39</v>
      </c>
      <c r="P355" s="41">
        <v>1112.2</v>
      </c>
    </row>
    <row r="356" spans="1:16" x14ac:dyDescent="0.45">
      <c r="A356" t="s">
        <v>7671</v>
      </c>
      <c r="B356" t="s">
        <v>19</v>
      </c>
      <c r="C356" t="s">
        <v>28</v>
      </c>
      <c r="D356" s="40">
        <v>43200</v>
      </c>
      <c r="E356" s="40">
        <v>43293</v>
      </c>
      <c r="F356" s="40">
        <v>43297</v>
      </c>
      <c r="G356" s="40">
        <v>43298</v>
      </c>
      <c r="H356" t="s">
        <v>21</v>
      </c>
      <c r="I356">
        <v>10</v>
      </c>
      <c r="J356">
        <v>31</v>
      </c>
      <c r="K356">
        <v>149</v>
      </c>
      <c r="L356">
        <v>47</v>
      </c>
      <c r="M356">
        <v>4</v>
      </c>
      <c r="N356">
        <v>0.05</v>
      </c>
      <c r="O356">
        <v>745.71</v>
      </c>
      <c r="P356" s="41">
        <v>1065.3</v>
      </c>
    </row>
    <row r="357" spans="1:16" x14ac:dyDescent="0.45">
      <c r="A357" t="s">
        <v>7677</v>
      </c>
      <c r="B357" t="s">
        <v>19</v>
      </c>
      <c r="C357" t="s">
        <v>34</v>
      </c>
      <c r="D357" s="40">
        <v>43200</v>
      </c>
      <c r="E357" s="40">
        <v>43293</v>
      </c>
      <c r="F357" s="40">
        <v>43305</v>
      </c>
      <c r="G357" s="40">
        <v>43311</v>
      </c>
      <c r="H357" t="s">
        <v>21</v>
      </c>
      <c r="I357">
        <v>1</v>
      </c>
      <c r="J357">
        <v>5</v>
      </c>
      <c r="K357">
        <v>298</v>
      </c>
      <c r="L357">
        <v>35</v>
      </c>
      <c r="M357">
        <v>6</v>
      </c>
      <c r="N357">
        <v>7.4999999999999997E-2</v>
      </c>
      <c r="O357" s="41">
        <v>1359.7</v>
      </c>
      <c r="P357" s="41">
        <v>1862.6</v>
      </c>
    </row>
    <row r="358" spans="1:16" x14ac:dyDescent="0.45">
      <c r="A358" t="s">
        <v>7672</v>
      </c>
      <c r="B358" t="s">
        <v>43</v>
      </c>
      <c r="C358" t="s">
        <v>34</v>
      </c>
      <c r="D358" s="40">
        <v>43200</v>
      </c>
      <c r="E358" s="40">
        <v>43293</v>
      </c>
      <c r="F358" s="40">
        <v>43312</v>
      </c>
      <c r="G358" s="40">
        <v>43316</v>
      </c>
      <c r="H358" t="s">
        <v>21</v>
      </c>
      <c r="I358">
        <v>27</v>
      </c>
      <c r="J358">
        <v>11</v>
      </c>
      <c r="K358">
        <v>273</v>
      </c>
      <c r="L358">
        <v>7</v>
      </c>
      <c r="M358">
        <v>7</v>
      </c>
      <c r="N358">
        <v>0.2</v>
      </c>
      <c r="O358" s="41">
        <v>1184.56</v>
      </c>
      <c r="P358" s="41">
        <v>1822.4</v>
      </c>
    </row>
    <row r="359" spans="1:16" x14ac:dyDescent="0.45">
      <c r="A359" t="s">
        <v>7673</v>
      </c>
      <c r="B359" t="s">
        <v>43</v>
      </c>
      <c r="C359" t="s">
        <v>28</v>
      </c>
      <c r="D359" s="40">
        <v>43200</v>
      </c>
      <c r="E359" s="40">
        <v>43293</v>
      </c>
      <c r="F359" s="40">
        <v>43302</v>
      </c>
      <c r="G359" s="40">
        <v>43310</v>
      </c>
      <c r="H359" t="s">
        <v>21</v>
      </c>
      <c r="I359">
        <v>26</v>
      </c>
      <c r="J359">
        <v>35</v>
      </c>
      <c r="K359">
        <v>161</v>
      </c>
      <c r="L359">
        <v>12</v>
      </c>
      <c r="M359">
        <v>7</v>
      </c>
      <c r="N359">
        <v>0.05</v>
      </c>
      <c r="O359">
        <v>575.26</v>
      </c>
      <c r="P359" s="41">
        <v>1065.3</v>
      </c>
    </row>
    <row r="360" spans="1:16" x14ac:dyDescent="0.45">
      <c r="A360" t="s">
        <v>7674</v>
      </c>
      <c r="B360" t="s">
        <v>27</v>
      </c>
      <c r="C360" t="s">
        <v>47</v>
      </c>
      <c r="D360" s="40">
        <v>43200</v>
      </c>
      <c r="E360" s="40">
        <v>43293</v>
      </c>
      <c r="F360" s="40">
        <v>43305</v>
      </c>
      <c r="G360" s="40">
        <v>43312</v>
      </c>
      <c r="H360" t="s">
        <v>21</v>
      </c>
      <c r="I360">
        <v>17</v>
      </c>
      <c r="J360">
        <v>26</v>
      </c>
      <c r="K360">
        <v>29</v>
      </c>
      <c r="L360">
        <v>16</v>
      </c>
      <c r="M360">
        <v>3</v>
      </c>
      <c r="N360">
        <v>0.05</v>
      </c>
      <c r="O360" s="41">
        <v>4289.41</v>
      </c>
      <c r="P360" s="41">
        <v>5875.9</v>
      </c>
    </row>
    <row r="361" spans="1:16" x14ac:dyDescent="0.45">
      <c r="A361" t="s">
        <v>7675</v>
      </c>
      <c r="B361" t="s">
        <v>19</v>
      </c>
      <c r="C361" t="s">
        <v>28</v>
      </c>
      <c r="D361" s="40">
        <v>43200</v>
      </c>
      <c r="E361" s="40">
        <v>43293</v>
      </c>
      <c r="F361" s="40">
        <v>43313</v>
      </c>
      <c r="G361" s="40">
        <v>43318</v>
      </c>
      <c r="H361" t="s">
        <v>21</v>
      </c>
      <c r="I361">
        <v>1</v>
      </c>
      <c r="J361">
        <v>10</v>
      </c>
      <c r="K361">
        <v>151</v>
      </c>
      <c r="L361">
        <v>22</v>
      </c>
      <c r="M361">
        <v>3</v>
      </c>
      <c r="N361">
        <v>7.4999999999999997E-2</v>
      </c>
      <c r="O361">
        <v>708.73</v>
      </c>
      <c r="P361" s="41">
        <v>1728.6</v>
      </c>
    </row>
    <row r="362" spans="1:16" x14ac:dyDescent="0.45">
      <c r="A362" t="s">
        <v>7656</v>
      </c>
      <c r="B362" t="s">
        <v>36</v>
      </c>
      <c r="C362" t="s">
        <v>28</v>
      </c>
      <c r="D362" s="40">
        <v>43200</v>
      </c>
      <c r="E362" s="40">
        <v>43294</v>
      </c>
      <c r="F362" s="40">
        <v>43299</v>
      </c>
      <c r="G362" s="40">
        <v>43306</v>
      </c>
      <c r="H362" t="s">
        <v>21</v>
      </c>
      <c r="I362">
        <v>24</v>
      </c>
      <c r="J362">
        <v>50</v>
      </c>
      <c r="K362">
        <v>125</v>
      </c>
      <c r="L362">
        <v>45</v>
      </c>
      <c r="M362">
        <v>4</v>
      </c>
      <c r="N362">
        <v>0.05</v>
      </c>
      <c r="O362" s="41">
        <v>2452.7399999999998</v>
      </c>
      <c r="P362" s="41">
        <v>3832.4</v>
      </c>
    </row>
    <row r="363" spans="1:16" x14ac:dyDescent="0.45">
      <c r="A363" t="s">
        <v>7657</v>
      </c>
      <c r="B363" t="s">
        <v>36</v>
      </c>
      <c r="C363" t="s">
        <v>34</v>
      </c>
      <c r="D363" s="40">
        <v>43200</v>
      </c>
      <c r="E363" s="40">
        <v>43294</v>
      </c>
      <c r="F363" s="40">
        <v>43322</v>
      </c>
      <c r="G363" s="40">
        <v>43329</v>
      </c>
      <c r="H363" t="s">
        <v>21</v>
      </c>
      <c r="I363">
        <v>22</v>
      </c>
      <c r="J363">
        <v>24</v>
      </c>
      <c r="K363">
        <v>261</v>
      </c>
      <c r="L363">
        <v>7</v>
      </c>
      <c r="M363">
        <v>1</v>
      </c>
      <c r="N363">
        <v>0.05</v>
      </c>
      <c r="O363">
        <v>861.08</v>
      </c>
      <c r="P363" s="41">
        <v>1025.0999999999999</v>
      </c>
    </row>
    <row r="364" spans="1:16" x14ac:dyDescent="0.45">
      <c r="A364" t="s">
        <v>7658</v>
      </c>
      <c r="B364" t="s">
        <v>36</v>
      </c>
      <c r="C364" t="s">
        <v>28</v>
      </c>
      <c r="D364" s="40">
        <v>43200</v>
      </c>
      <c r="E364" s="40">
        <v>43294</v>
      </c>
      <c r="F364" s="40">
        <v>43314</v>
      </c>
      <c r="G364" s="40">
        <v>43324</v>
      </c>
      <c r="H364" t="s">
        <v>21</v>
      </c>
      <c r="I364">
        <v>24</v>
      </c>
      <c r="J364">
        <v>1</v>
      </c>
      <c r="K364">
        <v>115</v>
      </c>
      <c r="L364">
        <v>45</v>
      </c>
      <c r="M364">
        <v>4</v>
      </c>
      <c r="N364">
        <v>0.05</v>
      </c>
      <c r="O364">
        <v>944.16</v>
      </c>
      <c r="P364" s="41">
        <v>1815.7</v>
      </c>
    </row>
    <row r="365" spans="1:16" x14ac:dyDescent="0.45">
      <c r="A365" t="s">
        <v>7659</v>
      </c>
      <c r="B365" t="s">
        <v>19</v>
      </c>
      <c r="C365" t="s">
        <v>34</v>
      </c>
      <c r="D365" s="40">
        <v>43200</v>
      </c>
      <c r="E365" s="40">
        <v>43294</v>
      </c>
      <c r="F365" s="40">
        <v>43303</v>
      </c>
      <c r="G365" s="40">
        <v>43306</v>
      </c>
      <c r="H365" t="s">
        <v>21</v>
      </c>
      <c r="I365">
        <v>4</v>
      </c>
      <c r="J365">
        <v>22</v>
      </c>
      <c r="K365">
        <v>294</v>
      </c>
      <c r="L365">
        <v>1</v>
      </c>
      <c r="M365">
        <v>2</v>
      </c>
      <c r="N365">
        <v>7.4999999999999997E-2</v>
      </c>
      <c r="O365" s="41">
        <v>1689.2</v>
      </c>
      <c r="P365" s="41">
        <v>3839.1</v>
      </c>
    </row>
    <row r="366" spans="1:16" x14ac:dyDescent="0.45">
      <c r="A366" t="s">
        <v>7664</v>
      </c>
      <c r="B366" t="s">
        <v>19</v>
      </c>
      <c r="C366" t="s">
        <v>47</v>
      </c>
      <c r="D366" s="40">
        <v>43200</v>
      </c>
      <c r="E366" s="40">
        <v>43294</v>
      </c>
      <c r="F366" s="40">
        <v>43296</v>
      </c>
      <c r="G366" s="40">
        <v>43304</v>
      </c>
      <c r="H366" t="s">
        <v>21</v>
      </c>
      <c r="I366">
        <v>10</v>
      </c>
      <c r="J366">
        <v>15</v>
      </c>
      <c r="K366">
        <v>56</v>
      </c>
      <c r="L366">
        <v>14</v>
      </c>
      <c r="M366">
        <v>1</v>
      </c>
      <c r="N366">
        <v>0.05</v>
      </c>
      <c r="O366" s="41">
        <v>1430.99</v>
      </c>
      <c r="P366" s="41">
        <v>2425.4</v>
      </c>
    </row>
    <row r="367" spans="1:16" x14ac:dyDescent="0.45">
      <c r="A367" t="s">
        <v>7661</v>
      </c>
      <c r="B367" t="s">
        <v>19</v>
      </c>
      <c r="C367" t="s">
        <v>20</v>
      </c>
      <c r="D367" s="40">
        <v>43200</v>
      </c>
      <c r="E367" s="40">
        <v>43294</v>
      </c>
      <c r="F367" s="40">
        <v>43297</v>
      </c>
      <c r="G367" s="40">
        <v>43303</v>
      </c>
      <c r="H367" t="s">
        <v>21</v>
      </c>
      <c r="I367">
        <v>6</v>
      </c>
      <c r="J367">
        <v>38</v>
      </c>
      <c r="K367">
        <v>218</v>
      </c>
      <c r="L367">
        <v>13</v>
      </c>
      <c r="M367">
        <v>6</v>
      </c>
      <c r="N367">
        <v>0.15</v>
      </c>
      <c r="O367" s="41">
        <v>1971.61</v>
      </c>
      <c r="P367" s="41">
        <v>3865.9</v>
      </c>
    </row>
    <row r="368" spans="1:16" x14ac:dyDescent="0.45">
      <c r="A368" t="s">
        <v>7662</v>
      </c>
      <c r="B368" t="s">
        <v>19</v>
      </c>
      <c r="C368" t="s">
        <v>25</v>
      </c>
      <c r="D368" s="40">
        <v>43200</v>
      </c>
      <c r="E368" s="40">
        <v>43294</v>
      </c>
      <c r="F368" s="40">
        <v>43315</v>
      </c>
      <c r="G368" s="40">
        <v>43319</v>
      </c>
      <c r="H368" t="s">
        <v>21</v>
      </c>
      <c r="I368">
        <v>2</v>
      </c>
      <c r="J368">
        <v>45</v>
      </c>
      <c r="K368">
        <v>351</v>
      </c>
      <c r="L368">
        <v>23</v>
      </c>
      <c r="M368">
        <v>2</v>
      </c>
      <c r="N368">
        <v>7.4999999999999997E-2</v>
      </c>
      <c r="O368" s="41">
        <v>1857.24</v>
      </c>
      <c r="P368" s="41">
        <v>2653.2</v>
      </c>
    </row>
    <row r="369" spans="1:16" x14ac:dyDescent="0.45">
      <c r="A369" t="s">
        <v>7663</v>
      </c>
      <c r="B369" t="s">
        <v>27</v>
      </c>
      <c r="C369" t="s">
        <v>28</v>
      </c>
      <c r="D369" s="40">
        <v>43200</v>
      </c>
      <c r="E369" s="40">
        <v>43294</v>
      </c>
      <c r="F369" s="40">
        <v>43308</v>
      </c>
      <c r="G369" s="40">
        <v>43315</v>
      </c>
      <c r="H369" t="s">
        <v>21</v>
      </c>
      <c r="I369">
        <v>13</v>
      </c>
      <c r="J369">
        <v>42</v>
      </c>
      <c r="K369">
        <v>90</v>
      </c>
      <c r="L369">
        <v>3</v>
      </c>
      <c r="M369">
        <v>2</v>
      </c>
      <c r="N369">
        <v>0.15</v>
      </c>
      <c r="O369">
        <v>594.96</v>
      </c>
      <c r="P369">
        <v>991.6</v>
      </c>
    </row>
    <row r="370" spans="1:16" x14ac:dyDescent="0.45">
      <c r="A370" t="s">
        <v>7660</v>
      </c>
      <c r="B370" t="s">
        <v>36</v>
      </c>
      <c r="C370" t="s">
        <v>25</v>
      </c>
      <c r="D370" s="40">
        <v>43200</v>
      </c>
      <c r="E370" s="40">
        <v>43294</v>
      </c>
      <c r="F370" s="40">
        <v>43302</v>
      </c>
      <c r="G370" s="40">
        <v>43306</v>
      </c>
      <c r="H370" t="s">
        <v>21</v>
      </c>
      <c r="I370">
        <v>23</v>
      </c>
      <c r="J370">
        <v>9</v>
      </c>
      <c r="K370">
        <v>345</v>
      </c>
      <c r="L370">
        <v>28</v>
      </c>
      <c r="M370">
        <v>5</v>
      </c>
      <c r="N370">
        <v>0.1</v>
      </c>
      <c r="O370" s="41">
        <v>2060.25</v>
      </c>
      <c r="P370" s="41">
        <v>2512.5</v>
      </c>
    </row>
    <row r="371" spans="1:16" x14ac:dyDescent="0.45">
      <c r="A371" t="s">
        <v>7652</v>
      </c>
      <c r="B371" t="s">
        <v>36</v>
      </c>
      <c r="C371" t="s">
        <v>47</v>
      </c>
      <c r="D371" s="40">
        <v>43200</v>
      </c>
      <c r="E371" s="40">
        <v>43295</v>
      </c>
      <c r="F371" s="40">
        <v>43319</v>
      </c>
      <c r="G371" s="40">
        <v>43329</v>
      </c>
      <c r="H371" t="s">
        <v>21</v>
      </c>
      <c r="I371">
        <v>20</v>
      </c>
      <c r="J371">
        <v>6</v>
      </c>
      <c r="K371">
        <v>42</v>
      </c>
      <c r="L371">
        <v>16</v>
      </c>
      <c r="M371">
        <v>6</v>
      </c>
      <c r="N371">
        <v>0.1</v>
      </c>
      <c r="O371" s="41">
        <v>1332.63</v>
      </c>
      <c r="P371" s="41">
        <v>2613</v>
      </c>
    </row>
    <row r="372" spans="1:16" x14ac:dyDescent="0.45">
      <c r="A372" t="s">
        <v>7650</v>
      </c>
      <c r="B372" t="s">
        <v>36</v>
      </c>
      <c r="C372" t="s">
        <v>25</v>
      </c>
      <c r="D372" s="40">
        <v>43200</v>
      </c>
      <c r="E372" s="40">
        <v>43295</v>
      </c>
      <c r="F372" s="40">
        <v>43320</v>
      </c>
      <c r="G372" s="40">
        <v>43323</v>
      </c>
      <c r="H372" t="s">
        <v>21</v>
      </c>
      <c r="I372">
        <v>25</v>
      </c>
      <c r="J372">
        <v>1</v>
      </c>
      <c r="K372">
        <v>362</v>
      </c>
      <c r="L372">
        <v>27</v>
      </c>
      <c r="M372">
        <v>5</v>
      </c>
      <c r="N372">
        <v>0.15</v>
      </c>
      <c r="O372" s="41">
        <v>3375.86</v>
      </c>
      <c r="P372" s="41">
        <v>5721.8</v>
      </c>
    </row>
    <row r="373" spans="1:16" x14ac:dyDescent="0.45">
      <c r="A373" t="s">
        <v>7651</v>
      </c>
      <c r="B373" t="s">
        <v>19</v>
      </c>
      <c r="C373" t="s">
        <v>20</v>
      </c>
      <c r="D373" s="40">
        <v>43200</v>
      </c>
      <c r="E373" s="40">
        <v>43295</v>
      </c>
      <c r="F373" s="40">
        <v>43298</v>
      </c>
      <c r="G373" s="40">
        <v>43305</v>
      </c>
      <c r="H373" t="s">
        <v>21</v>
      </c>
      <c r="I373">
        <v>4</v>
      </c>
      <c r="J373">
        <v>8</v>
      </c>
      <c r="K373">
        <v>233</v>
      </c>
      <c r="L373">
        <v>7</v>
      </c>
      <c r="M373">
        <v>2</v>
      </c>
      <c r="N373">
        <v>7.4999999999999997E-2</v>
      </c>
      <c r="O373">
        <v>831.34</v>
      </c>
      <c r="P373" s="41">
        <v>1768.8</v>
      </c>
    </row>
    <row r="374" spans="1:16" x14ac:dyDescent="0.45">
      <c r="A374" t="s">
        <v>7654</v>
      </c>
      <c r="B374" t="s">
        <v>27</v>
      </c>
      <c r="C374" t="s">
        <v>20</v>
      </c>
      <c r="D374" s="40">
        <v>43200</v>
      </c>
      <c r="E374" s="40">
        <v>43295</v>
      </c>
      <c r="F374" s="40">
        <v>43312</v>
      </c>
      <c r="G374" s="40">
        <v>43316</v>
      </c>
      <c r="H374" t="s">
        <v>21</v>
      </c>
      <c r="I374">
        <v>20</v>
      </c>
      <c r="J374">
        <v>19</v>
      </c>
      <c r="K374">
        <v>220</v>
      </c>
      <c r="L374">
        <v>21</v>
      </c>
      <c r="M374">
        <v>5</v>
      </c>
      <c r="N374">
        <v>0.1</v>
      </c>
      <c r="O374" s="41">
        <v>1251.02</v>
      </c>
      <c r="P374" s="41">
        <v>2606.3000000000002</v>
      </c>
    </row>
    <row r="375" spans="1:16" x14ac:dyDescent="0.45">
      <c r="A375" t="s">
        <v>7653</v>
      </c>
      <c r="B375" t="s">
        <v>27</v>
      </c>
      <c r="C375" t="s">
        <v>25</v>
      </c>
      <c r="D375" s="40">
        <v>43200</v>
      </c>
      <c r="E375" s="40">
        <v>43295</v>
      </c>
      <c r="F375" s="40">
        <v>43303</v>
      </c>
      <c r="G375" s="40">
        <v>43309</v>
      </c>
      <c r="H375" t="s">
        <v>21</v>
      </c>
      <c r="I375">
        <v>18</v>
      </c>
      <c r="J375">
        <v>10</v>
      </c>
      <c r="K375">
        <v>332</v>
      </c>
      <c r="L375">
        <v>34</v>
      </c>
      <c r="M375">
        <v>8</v>
      </c>
      <c r="N375">
        <v>0.1</v>
      </c>
      <c r="O375" s="41">
        <v>1569.41</v>
      </c>
      <c r="P375" s="41">
        <v>2452.1999999999998</v>
      </c>
    </row>
    <row r="376" spans="1:16" x14ac:dyDescent="0.45">
      <c r="A376" t="s">
        <v>7655</v>
      </c>
      <c r="B376" t="s">
        <v>36</v>
      </c>
      <c r="C376" t="s">
        <v>20</v>
      </c>
      <c r="D376" s="40">
        <v>43200</v>
      </c>
      <c r="E376" s="40">
        <v>43295</v>
      </c>
      <c r="F376" s="40">
        <v>43298</v>
      </c>
      <c r="G376" s="40">
        <v>43304</v>
      </c>
      <c r="H376" t="s">
        <v>21</v>
      </c>
      <c r="I376">
        <v>21</v>
      </c>
      <c r="J376">
        <v>49</v>
      </c>
      <c r="K376">
        <v>211</v>
      </c>
      <c r="L376">
        <v>44</v>
      </c>
      <c r="M376">
        <v>1</v>
      </c>
      <c r="N376">
        <v>0.05</v>
      </c>
      <c r="O376">
        <v>694.66</v>
      </c>
      <c r="P376">
        <v>964.8</v>
      </c>
    </row>
    <row r="377" spans="1:16" x14ac:dyDescent="0.45">
      <c r="A377" t="s">
        <v>7649</v>
      </c>
      <c r="B377" t="s">
        <v>36</v>
      </c>
      <c r="C377" t="s">
        <v>28</v>
      </c>
      <c r="D377" s="40">
        <v>43200</v>
      </c>
      <c r="E377" s="40">
        <v>43296</v>
      </c>
      <c r="F377" s="40">
        <v>43315</v>
      </c>
      <c r="G377" s="40">
        <v>43322</v>
      </c>
      <c r="H377" t="s">
        <v>21</v>
      </c>
      <c r="I377">
        <v>24</v>
      </c>
      <c r="J377">
        <v>44</v>
      </c>
      <c r="K377">
        <v>90</v>
      </c>
      <c r="L377">
        <v>38</v>
      </c>
      <c r="M377">
        <v>5</v>
      </c>
      <c r="N377">
        <v>0.05</v>
      </c>
      <c r="O377">
        <v>562.79999999999995</v>
      </c>
      <c r="P377" s="41">
        <v>1125.5999999999999</v>
      </c>
    </row>
    <row r="378" spans="1:16" x14ac:dyDescent="0.45">
      <c r="A378" t="s">
        <v>7648</v>
      </c>
      <c r="B378" t="s">
        <v>36</v>
      </c>
      <c r="C378" t="s">
        <v>34</v>
      </c>
      <c r="D378" s="40">
        <v>43200</v>
      </c>
      <c r="E378" s="40">
        <v>43296</v>
      </c>
      <c r="F378" s="40">
        <v>43319</v>
      </c>
      <c r="G378" s="40">
        <v>43321</v>
      </c>
      <c r="H378" t="s">
        <v>21</v>
      </c>
      <c r="I378">
        <v>21</v>
      </c>
      <c r="J378">
        <v>30</v>
      </c>
      <c r="K378">
        <v>316</v>
      </c>
      <c r="L378">
        <v>30</v>
      </c>
      <c r="M378">
        <v>5</v>
      </c>
      <c r="N378">
        <v>0.05</v>
      </c>
      <c r="O378">
        <v>548.86</v>
      </c>
      <c r="P378">
        <v>857.6</v>
      </c>
    </row>
    <row r="379" spans="1:16" x14ac:dyDescent="0.45">
      <c r="A379" t="s">
        <v>7647</v>
      </c>
      <c r="B379" t="s">
        <v>19</v>
      </c>
      <c r="C379" t="s">
        <v>47</v>
      </c>
      <c r="D379" s="40">
        <v>43200</v>
      </c>
      <c r="E379" s="40">
        <v>43296</v>
      </c>
      <c r="F379" s="40">
        <v>43300</v>
      </c>
      <c r="G379" s="40">
        <v>43301</v>
      </c>
      <c r="H379" t="s">
        <v>21</v>
      </c>
      <c r="I379">
        <v>5</v>
      </c>
      <c r="J379">
        <v>37</v>
      </c>
      <c r="K379">
        <v>28</v>
      </c>
      <c r="L379">
        <v>2</v>
      </c>
      <c r="M379">
        <v>7</v>
      </c>
      <c r="N379">
        <v>7.4999999999999997E-2</v>
      </c>
      <c r="O379" s="41">
        <v>1796.81</v>
      </c>
      <c r="P379" s="41">
        <v>3906.1</v>
      </c>
    </row>
    <row r="380" spans="1:16" x14ac:dyDescent="0.45">
      <c r="A380" t="s">
        <v>7646</v>
      </c>
      <c r="B380" t="s">
        <v>19</v>
      </c>
      <c r="C380" t="s">
        <v>28</v>
      </c>
      <c r="D380" s="40">
        <v>43200</v>
      </c>
      <c r="E380" s="40">
        <v>43296</v>
      </c>
      <c r="F380" s="40">
        <v>43300</v>
      </c>
      <c r="G380" s="40">
        <v>43304</v>
      </c>
      <c r="H380" t="s">
        <v>21</v>
      </c>
      <c r="I380">
        <v>10</v>
      </c>
      <c r="J380">
        <v>8</v>
      </c>
      <c r="K380">
        <v>162</v>
      </c>
      <c r="L380">
        <v>25</v>
      </c>
      <c r="M380">
        <v>5</v>
      </c>
      <c r="N380">
        <v>0.15</v>
      </c>
      <c r="O380">
        <v>506.99</v>
      </c>
      <c r="P380" s="41">
        <v>1078.7</v>
      </c>
    </row>
    <row r="381" spans="1:16" x14ac:dyDescent="0.45">
      <c r="A381" t="s">
        <v>7645</v>
      </c>
      <c r="B381" t="s">
        <v>27</v>
      </c>
      <c r="C381" t="s">
        <v>34</v>
      </c>
      <c r="D381" s="40">
        <v>43200</v>
      </c>
      <c r="E381" s="40">
        <v>43296</v>
      </c>
      <c r="F381" s="40">
        <v>43322</v>
      </c>
      <c r="G381" s="40">
        <v>43325</v>
      </c>
      <c r="H381" t="s">
        <v>21</v>
      </c>
      <c r="I381">
        <v>18</v>
      </c>
      <c r="J381">
        <v>13</v>
      </c>
      <c r="K381">
        <v>279</v>
      </c>
      <c r="L381">
        <v>29</v>
      </c>
      <c r="M381">
        <v>1</v>
      </c>
      <c r="N381">
        <v>0.4</v>
      </c>
      <c r="O381" s="41">
        <v>1264.69</v>
      </c>
      <c r="P381" s="41">
        <v>2432.1</v>
      </c>
    </row>
    <row r="382" spans="1:16" x14ac:dyDescent="0.45">
      <c r="A382" t="s">
        <v>7644</v>
      </c>
      <c r="B382" t="s">
        <v>27</v>
      </c>
      <c r="C382" t="s">
        <v>28</v>
      </c>
      <c r="D382" s="40">
        <v>43200</v>
      </c>
      <c r="E382" s="40">
        <v>43296</v>
      </c>
      <c r="F382" s="40">
        <v>43315</v>
      </c>
      <c r="G382" s="40">
        <v>43324</v>
      </c>
      <c r="H382" t="s">
        <v>21</v>
      </c>
      <c r="I382">
        <v>18</v>
      </c>
      <c r="J382">
        <v>2</v>
      </c>
      <c r="K382">
        <v>91</v>
      </c>
      <c r="L382">
        <v>30</v>
      </c>
      <c r="M382">
        <v>8</v>
      </c>
      <c r="N382">
        <v>0.05</v>
      </c>
      <c r="O382">
        <v>536.54</v>
      </c>
      <c r="P382">
        <v>958.1</v>
      </c>
    </row>
    <row r="383" spans="1:16" x14ac:dyDescent="0.45">
      <c r="A383" t="s">
        <v>7635</v>
      </c>
      <c r="B383" t="s">
        <v>43</v>
      </c>
      <c r="C383" t="s">
        <v>28</v>
      </c>
      <c r="D383" s="40">
        <v>43200</v>
      </c>
      <c r="E383" s="40">
        <v>43297</v>
      </c>
      <c r="F383" s="40">
        <v>43311</v>
      </c>
      <c r="G383" s="40">
        <v>43319</v>
      </c>
      <c r="H383" t="s">
        <v>21</v>
      </c>
      <c r="I383">
        <v>25</v>
      </c>
      <c r="J383">
        <v>42</v>
      </c>
      <c r="K383">
        <v>139</v>
      </c>
      <c r="L383">
        <v>45</v>
      </c>
      <c r="M383">
        <v>8</v>
      </c>
      <c r="N383">
        <v>0.05</v>
      </c>
      <c r="O383">
        <v>726.01</v>
      </c>
      <c r="P383">
        <v>864.3</v>
      </c>
    </row>
    <row r="384" spans="1:16" x14ac:dyDescent="0.45">
      <c r="A384" t="s">
        <v>7636</v>
      </c>
      <c r="B384" t="s">
        <v>19</v>
      </c>
      <c r="C384" t="s">
        <v>28</v>
      </c>
      <c r="D384" s="40">
        <v>43200</v>
      </c>
      <c r="E384" s="40">
        <v>43297</v>
      </c>
      <c r="F384" s="40">
        <v>43308</v>
      </c>
      <c r="G384" s="40">
        <v>43317</v>
      </c>
      <c r="H384" t="s">
        <v>21</v>
      </c>
      <c r="I384">
        <v>7</v>
      </c>
      <c r="J384">
        <v>40</v>
      </c>
      <c r="K384">
        <v>146</v>
      </c>
      <c r="L384">
        <v>8</v>
      </c>
      <c r="M384">
        <v>2</v>
      </c>
      <c r="N384">
        <v>0.05</v>
      </c>
      <c r="O384">
        <v>700.08</v>
      </c>
      <c r="P384">
        <v>864.3</v>
      </c>
    </row>
    <row r="385" spans="1:16" x14ac:dyDescent="0.45">
      <c r="A385" t="s">
        <v>7637</v>
      </c>
      <c r="B385" t="s">
        <v>19</v>
      </c>
      <c r="C385" t="s">
        <v>28</v>
      </c>
      <c r="D385" s="40">
        <v>43200</v>
      </c>
      <c r="E385" s="40">
        <v>43297</v>
      </c>
      <c r="F385" s="40">
        <v>43310</v>
      </c>
      <c r="G385" s="40">
        <v>43317</v>
      </c>
      <c r="H385" t="s">
        <v>21</v>
      </c>
      <c r="I385">
        <v>1</v>
      </c>
      <c r="J385">
        <v>40</v>
      </c>
      <c r="K385">
        <v>194</v>
      </c>
      <c r="L385">
        <v>36</v>
      </c>
      <c r="M385">
        <v>6</v>
      </c>
      <c r="N385">
        <v>7.4999999999999997E-2</v>
      </c>
      <c r="O385">
        <v>579.22</v>
      </c>
      <c r="P385">
        <v>891.1</v>
      </c>
    </row>
    <row r="386" spans="1:16" x14ac:dyDescent="0.45">
      <c r="A386" t="s">
        <v>7638</v>
      </c>
      <c r="B386" t="s">
        <v>27</v>
      </c>
      <c r="C386" t="s">
        <v>28</v>
      </c>
      <c r="D386" s="40">
        <v>43200</v>
      </c>
      <c r="E386" s="40">
        <v>43297</v>
      </c>
      <c r="F386" s="40">
        <v>43324</v>
      </c>
      <c r="G386" s="40">
        <v>43327</v>
      </c>
      <c r="H386" t="s">
        <v>21</v>
      </c>
      <c r="I386">
        <v>18</v>
      </c>
      <c r="J386">
        <v>17</v>
      </c>
      <c r="K386">
        <v>100</v>
      </c>
      <c r="L386">
        <v>10</v>
      </c>
      <c r="M386">
        <v>5</v>
      </c>
      <c r="N386">
        <v>0.2</v>
      </c>
      <c r="O386" s="41">
        <v>2069.5</v>
      </c>
      <c r="P386" s="41">
        <v>3979.8</v>
      </c>
    </row>
    <row r="387" spans="1:16" x14ac:dyDescent="0.45">
      <c r="A387" t="s">
        <v>7643</v>
      </c>
      <c r="B387" t="s">
        <v>27</v>
      </c>
      <c r="C387" t="s">
        <v>20</v>
      </c>
      <c r="D387" s="40">
        <v>43200</v>
      </c>
      <c r="E387" s="40">
        <v>43297</v>
      </c>
      <c r="F387" s="40">
        <v>43302</v>
      </c>
      <c r="G387" s="40">
        <v>43306</v>
      </c>
      <c r="H387" t="s">
        <v>21</v>
      </c>
      <c r="I387">
        <v>15</v>
      </c>
      <c r="J387">
        <v>23</v>
      </c>
      <c r="K387">
        <v>214</v>
      </c>
      <c r="L387">
        <v>14</v>
      </c>
      <c r="M387">
        <v>5</v>
      </c>
      <c r="N387">
        <v>0.1</v>
      </c>
      <c r="O387">
        <v>469</v>
      </c>
      <c r="P387">
        <v>837.5</v>
      </c>
    </row>
    <row r="388" spans="1:16" x14ac:dyDescent="0.45">
      <c r="A388" t="s">
        <v>7640</v>
      </c>
      <c r="B388" t="s">
        <v>27</v>
      </c>
      <c r="C388" t="s">
        <v>41</v>
      </c>
      <c r="D388" s="40">
        <v>43200</v>
      </c>
      <c r="E388" s="40">
        <v>43297</v>
      </c>
      <c r="F388" s="40">
        <v>43318</v>
      </c>
      <c r="G388" s="40">
        <v>43324</v>
      </c>
      <c r="H388" t="s">
        <v>21</v>
      </c>
      <c r="I388">
        <v>18</v>
      </c>
      <c r="J388">
        <v>28</v>
      </c>
      <c r="K388">
        <v>77</v>
      </c>
      <c r="L388">
        <v>10</v>
      </c>
      <c r="M388">
        <v>2</v>
      </c>
      <c r="N388">
        <v>0.05</v>
      </c>
      <c r="O388" s="41">
        <v>1738.65</v>
      </c>
      <c r="P388" s="41">
        <v>2318.1999999999998</v>
      </c>
    </row>
    <row r="389" spans="1:16" x14ac:dyDescent="0.45">
      <c r="A389" t="s">
        <v>7639</v>
      </c>
      <c r="B389" t="s">
        <v>19</v>
      </c>
      <c r="C389" t="s">
        <v>47</v>
      </c>
      <c r="D389" s="40">
        <v>43200</v>
      </c>
      <c r="E389" s="40">
        <v>43297</v>
      </c>
      <c r="F389" s="40">
        <v>43325</v>
      </c>
      <c r="G389" s="40">
        <v>43329</v>
      </c>
      <c r="H389" t="s">
        <v>21</v>
      </c>
      <c r="I389">
        <v>9</v>
      </c>
      <c r="J389">
        <v>41</v>
      </c>
      <c r="K389">
        <v>29</v>
      </c>
      <c r="L389">
        <v>35</v>
      </c>
      <c r="M389">
        <v>6</v>
      </c>
      <c r="N389">
        <v>0.05</v>
      </c>
      <c r="O389">
        <v>801.86</v>
      </c>
      <c r="P389" s="41">
        <v>1822.4</v>
      </c>
    </row>
    <row r="390" spans="1:16" x14ac:dyDescent="0.45">
      <c r="A390" t="s">
        <v>7641</v>
      </c>
      <c r="B390" t="s">
        <v>36</v>
      </c>
      <c r="C390" t="s">
        <v>25</v>
      </c>
      <c r="D390" s="40">
        <v>43200</v>
      </c>
      <c r="E390" s="40">
        <v>43297</v>
      </c>
      <c r="F390" s="40">
        <v>43325</v>
      </c>
      <c r="G390" s="40">
        <v>43333</v>
      </c>
      <c r="H390" t="s">
        <v>21</v>
      </c>
      <c r="I390">
        <v>21</v>
      </c>
      <c r="J390">
        <v>29</v>
      </c>
      <c r="K390">
        <v>329</v>
      </c>
      <c r="L390">
        <v>13</v>
      </c>
      <c r="M390">
        <v>4</v>
      </c>
      <c r="N390">
        <v>0.15</v>
      </c>
      <c r="O390">
        <v>664.51</v>
      </c>
      <c r="P390" s="41">
        <v>1165.8</v>
      </c>
    </row>
    <row r="391" spans="1:16" x14ac:dyDescent="0.45">
      <c r="A391" t="s">
        <v>7642</v>
      </c>
      <c r="B391" t="s">
        <v>36</v>
      </c>
      <c r="C391" t="s">
        <v>47</v>
      </c>
      <c r="D391" s="40">
        <v>43200</v>
      </c>
      <c r="E391" s="40">
        <v>43297</v>
      </c>
      <c r="F391" s="40">
        <v>43299</v>
      </c>
      <c r="G391" s="40">
        <v>43307</v>
      </c>
      <c r="H391" t="s">
        <v>21</v>
      </c>
      <c r="I391">
        <v>22</v>
      </c>
      <c r="J391">
        <v>11</v>
      </c>
      <c r="K391">
        <v>41</v>
      </c>
      <c r="L391">
        <v>16</v>
      </c>
      <c r="M391">
        <v>7</v>
      </c>
      <c r="N391">
        <v>0.05</v>
      </c>
      <c r="O391">
        <v>187.6</v>
      </c>
      <c r="P391">
        <v>234.5</v>
      </c>
    </row>
    <row r="392" spans="1:16" x14ac:dyDescent="0.45">
      <c r="A392" t="s">
        <v>7625</v>
      </c>
      <c r="B392" t="s">
        <v>27</v>
      </c>
      <c r="C392" t="s">
        <v>20</v>
      </c>
      <c r="D392" s="40">
        <v>43200</v>
      </c>
      <c r="E392" s="40">
        <v>43298</v>
      </c>
      <c r="F392" s="40">
        <v>43301</v>
      </c>
      <c r="G392" s="40">
        <v>43303</v>
      </c>
      <c r="H392" t="s">
        <v>21</v>
      </c>
      <c r="I392">
        <v>19</v>
      </c>
      <c r="J392">
        <v>11</v>
      </c>
      <c r="K392">
        <v>240</v>
      </c>
      <c r="L392">
        <v>28</v>
      </c>
      <c r="M392">
        <v>5</v>
      </c>
      <c r="N392">
        <v>0.4</v>
      </c>
      <c r="O392" s="41">
        <v>1912.72</v>
      </c>
      <c r="P392" s="41">
        <v>2452.1999999999998</v>
      </c>
    </row>
    <row r="393" spans="1:16" x14ac:dyDescent="0.45">
      <c r="A393" t="s">
        <v>7626</v>
      </c>
      <c r="B393" t="s">
        <v>19</v>
      </c>
      <c r="C393" t="s">
        <v>25</v>
      </c>
      <c r="D393" s="40">
        <v>43200</v>
      </c>
      <c r="E393" s="40">
        <v>43298</v>
      </c>
      <c r="F393" s="40">
        <v>43307</v>
      </c>
      <c r="G393" s="40">
        <v>43310</v>
      </c>
      <c r="H393" t="s">
        <v>21</v>
      </c>
      <c r="I393">
        <v>4</v>
      </c>
      <c r="J393">
        <v>19</v>
      </c>
      <c r="K393">
        <v>331</v>
      </c>
      <c r="L393">
        <v>11</v>
      </c>
      <c r="M393">
        <v>8</v>
      </c>
      <c r="N393">
        <v>0.05</v>
      </c>
      <c r="O393">
        <v>133.26</v>
      </c>
      <c r="P393">
        <v>261.3</v>
      </c>
    </row>
    <row r="394" spans="1:16" x14ac:dyDescent="0.45">
      <c r="A394" t="s">
        <v>7627</v>
      </c>
      <c r="B394" t="s">
        <v>36</v>
      </c>
      <c r="C394" t="s">
        <v>41</v>
      </c>
      <c r="D394" s="40">
        <v>43200</v>
      </c>
      <c r="E394" s="40">
        <v>43298</v>
      </c>
      <c r="F394" s="40">
        <v>43322</v>
      </c>
      <c r="G394" s="40">
        <v>43332</v>
      </c>
      <c r="H394" t="s">
        <v>21</v>
      </c>
      <c r="I394">
        <v>21</v>
      </c>
      <c r="J394">
        <v>29</v>
      </c>
      <c r="K394">
        <v>85</v>
      </c>
      <c r="L394">
        <v>4</v>
      </c>
      <c r="M394">
        <v>4</v>
      </c>
      <c r="N394">
        <v>0.1</v>
      </c>
      <c r="O394">
        <v>453.99</v>
      </c>
      <c r="P394" s="41">
        <v>1031.8</v>
      </c>
    </row>
    <row r="395" spans="1:16" x14ac:dyDescent="0.45">
      <c r="A395" t="s">
        <v>7628</v>
      </c>
      <c r="B395" t="s">
        <v>27</v>
      </c>
      <c r="C395" t="s">
        <v>25</v>
      </c>
      <c r="D395" s="40">
        <v>43200</v>
      </c>
      <c r="E395" s="40">
        <v>43298</v>
      </c>
      <c r="F395" s="40">
        <v>43306</v>
      </c>
      <c r="G395" s="40">
        <v>43313</v>
      </c>
      <c r="H395" t="s">
        <v>21</v>
      </c>
      <c r="I395">
        <v>17</v>
      </c>
      <c r="J395">
        <v>18</v>
      </c>
      <c r="K395">
        <v>349</v>
      </c>
      <c r="L395">
        <v>20</v>
      </c>
      <c r="M395">
        <v>3</v>
      </c>
      <c r="N395">
        <v>0.1</v>
      </c>
      <c r="O395" s="41">
        <v>1849.2</v>
      </c>
      <c r="P395" s="41">
        <v>3082</v>
      </c>
    </row>
    <row r="396" spans="1:16" x14ac:dyDescent="0.45">
      <c r="A396" t="s">
        <v>7629</v>
      </c>
      <c r="B396" t="s">
        <v>36</v>
      </c>
      <c r="C396" t="s">
        <v>34</v>
      </c>
      <c r="D396" s="40">
        <v>43200</v>
      </c>
      <c r="E396" s="40">
        <v>43298</v>
      </c>
      <c r="F396" s="40">
        <v>43325</v>
      </c>
      <c r="G396" s="40">
        <v>43328</v>
      </c>
      <c r="H396" t="s">
        <v>21</v>
      </c>
      <c r="I396">
        <v>22</v>
      </c>
      <c r="J396">
        <v>27</v>
      </c>
      <c r="K396">
        <v>311</v>
      </c>
      <c r="L396">
        <v>8</v>
      </c>
      <c r="M396">
        <v>3</v>
      </c>
      <c r="N396">
        <v>0.05</v>
      </c>
      <c r="O396" s="41">
        <v>3138.55</v>
      </c>
      <c r="P396" s="41">
        <v>6405.2</v>
      </c>
    </row>
    <row r="397" spans="1:16" x14ac:dyDescent="0.45">
      <c r="A397" t="s">
        <v>7630</v>
      </c>
      <c r="B397" t="s">
        <v>19</v>
      </c>
      <c r="C397" t="s">
        <v>28</v>
      </c>
      <c r="D397" s="40">
        <v>43200</v>
      </c>
      <c r="E397" s="40">
        <v>43298</v>
      </c>
      <c r="F397" s="40">
        <v>43324</v>
      </c>
      <c r="G397" s="40">
        <v>43334</v>
      </c>
      <c r="H397" t="s">
        <v>21</v>
      </c>
      <c r="I397">
        <v>9</v>
      </c>
      <c r="J397">
        <v>22</v>
      </c>
      <c r="K397">
        <v>162</v>
      </c>
      <c r="L397">
        <v>16</v>
      </c>
      <c r="M397">
        <v>6</v>
      </c>
      <c r="N397">
        <v>0.05</v>
      </c>
      <c r="O397">
        <v>947.65</v>
      </c>
      <c r="P397" s="41">
        <v>1822.4</v>
      </c>
    </row>
    <row r="398" spans="1:16" x14ac:dyDescent="0.45">
      <c r="A398" t="s">
        <v>7631</v>
      </c>
      <c r="B398" t="s">
        <v>43</v>
      </c>
      <c r="C398" t="s">
        <v>28</v>
      </c>
      <c r="D398" s="40">
        <v>43200</v>
      </c>
      <c r="E398" s="40">
        <v>43298</v>
      </c>
      <c r="F398" s="40">
        <v>43317</v>
      </c>
      <c r="G398" s="40">
        <v>43323</v>
      </c>
      <c r="H398" t="s">
        <v>21</v>
      </c>
      <c r="I398">
        <v>28</v>
      </c>
      <c r="J398">
        <v>29</v>
      </c>
      <c r="K398">
        <v>181</v>
      </c>
      <c r="L398">
        <v>27</v>
      </c>
      <c r="M398">
        <v>8</v>
      </c>
      <c r="N398">
        <v>0.05</v>
      </c>
      <c r="O398" s="41">
        <v>1062.1500000000001</v>
      </c>
      <c r="P398" s="41">
        <v>1279.7</v>
      </c>
    </row>
    <row r="399" spans="1:16" x14ac:dyDescent="0.45">
      <c r="A399" t="s">
        <v>7632</v>
      </c>
      <c r="B399" t="s">
        <v>27</v>
      </c>
      <c r="C399" t="s">
        <v>34</v>
      </c>
      <c r="D399" s="40">
        <v>43200</v>
      </c>
      <c r="E399" s="40">
        <v>43298</v>
      </c>
      <c r="F399" s="40">
        <v>43306</v>
      </c>
      <c r="G399" s="40">
        <v>43311</v>
      </c>
      <c r="H399" t="s">
        <v>21</v>
      </c>
      <c r="I399">
        <v>19</v>
      </c>
      <c r="J399">
        <v>3</v>
      </c>
      <c r="K399">
        <v>283</v>
      </c>
      <c r="L399">
        <v>36</v>
      </c>
      <c r="M399">
        <v>1</v>
      </c>
      <c r="N399">
        <v>0.2</v>
      </c>
      <c r="O399" s="41">
        <v>2635.04</v>
      </c>
      <c r="P399" s="41">
        <v>3932.9</v>
      </c>
    </row>
    <row r="400" spans="1:16" x14ac:dyDescent="0.45">
      <c r="A400" t="s">
        <v>7633</v>
      </c>
      <c r="B400" t="s">
        <v>19</v>
      </c>
      <c r="C400" t="s">
        <v>34</v>
      </c>
      <c r="D400" s="40">
        <v>43200</v>
      </c>
      <c r="E400" s="40">
        <v>43298</v>
      </c>
      <c r="F400" s="40">
        <v>43324</v>
      </c>
      <c r="G400" s="40">
        <v>43333</v>
      </c>
      <c r="H400" t="s">
        <v>21</v>
      </c>
      <c r="I400">
        <v>7</v>
      </c>
      <c r="J400">
        <v>28</v>
      </c>
      <c r="K400">
        <v>307</v>
      </c>
      <c r="L400">
        <v>4</v>
      </c>
      <c r="M400">
        <v>3</v>
      </c>
      <c r="N400">
        <v>0.15</v>
      </c>
      <c r="O400">
        <v>80.400000000000006</v>
      </c>
      <c r="P400">
        <v>201</v>
      </c>
    </row>
    <row r="401" spans="1:16" x14ac:dyDescent="0.45">
      <c r="A401" t="s">
        <v>7634</v>
      </c>
      <c r="B401" t="s">
        <v>43</v>
      </c>
      <c r="C401" t="s">
        <v>28</v>
      </c>
      <c r="D401" s="40">
        <v>43200</v>
      </c>
      <c r="E401" s="40">
        <v>43298</v>
      </c>
      <c r="F401" s="40">
        <v>43324</v>
      </c>
      <c r="G401" s="40">
        <v>43329</v>
      </c>
      <c r="H401" t="s">
        <v>21</v>
      </c>
      <c r="I401">
        <v>27</v>
      </c>
      <c r="J401">
        <v>11</v>
      </c>
      <c r="K401">
        <v>141</v>
      </c>
      <c r="L401">
        <v>4</v>
      </c>
      <c r="M401">
        <v>1</v>
      </c>
      <c r="N401">
        <v>0.1</v>
      </c>
      <c r="O401" s="41">
        <v>2131</v>
      </c>
      <c r="P401" s="41">
        <v>3946.3</v>
      </c>
    </row>
    <row r="402" spans="1:16" x14ac:dyDescent="0.45">
      <c r="A402" t="s">
        <v>7620</v>
      </c>
      <c r="B402" t="s">
        <v>43</v>
      </c>
      <c r="C402" t="s">
        <v>41</v>
      </c>
      <c r="D402" s="40">
        <v>43200</v>
      </c>
      <c r="E402" s="40">
        <v>43299</v>
      </c>
      <c r="F402" s="40">
        <v>43311</v>
      </c>
      <c r="G402" s="40">
        <v>43314</v>
      </c>
      <c r="H402" t="s">
        <v>21</v>
      </c>
      <c r="I402">
        <v>28</v>
      </c>
      <c r="J402">
        <v>49</v>
      </c>
      <c r="K402">
        <v>72</v>
      </c>
      <c r="L402">
        <v>2</v>
      </c>
      <c r="M402">
        <v>7</v>
      </c>
      <c r="N402">
        <v>0.2</v>
      </c>
      <c r="O402" s="41">
        <v>1317.56</v>
      </c>
      <c r="P402" s="41">
        <v>1909.5</v>
      </c>
    </row>
    <row r="403" spans="1:16" x14ac:dyDescent="0.45">
      <c r="A403" t="s">
        <v>7618</v>
      </c>
      <c r="B403" t="s">
        <v>19</v>
      </c>
      <c r="C403" t="s">
        <v>28</v>
      </c>
      <c r="D403" s="40">
        <v>43200</v>
      </c>
      <c r="E403" s="40">
        <v>43299</v>
      </c>
      <c r="F403" s="40">
        <v>43313</v>
      </c>
      <c r="G403" s="40">
        <v>43323</v>
      </c>
      <c r="H403" t="s">
        <v>21</v>
      </c>
      <c r="I403">
        <v>2</v>
      </c>
      <c r="J403">
        <v>47</v>
      </c>
      <c r="K403">
        <v>120</v>
      </c>
      <c r="L403">
        <v>23</v>
      </c>
      <c r="M403">
        <v>7</v>
      </c>
      <c r="N403">
        <v>0.2</v>
      </c>
      <c r="O403" s="41">
        <v>1109.52</v>
      </c>
      <c r="P403" s="41">
        <v>2412</v>
      </c>
    </row>
    <row r="404" spans="1:16" x14ac:dyDescent="0.45">
      <c r="A404" t="s">
        <v>7617</v>
      </c>
      <c r="B404" t="s">
        <v>19</v>
      </c>
      <c r="C404" t="s">
        <v>28</v>
      </c>
      <c r="D404" s="40">
        <v>43200</v>
      </c>
      <c r="E404" s="40">
        <v>43299</v>
      </c>
      <c r="F404" s="40">
        <v>43318</v>
      </c>
      <c r="G404" s="40">
        <v>43323</v>
      </c>
      <c r="H404" t="s">
        <v>21</v>
      </c>
      <c r="I404">
        <v>7</v>
      </c>
      <c r="J404">
        <v>50</v>
      </c>
      <c r="K404">
        <v>152</v>
      </c>
      <c r="L404">
        <v>32</v>
      </c>
      <c r="M404">
        <v>6</v>
      </c>
      <c r="N404">
        <v>0.05</v>
      </c>
      <c r="O404">
        <v>675.36</v>
      </c>
      <c r="P404">
        <v>964.8</v>
      </c>
    </row>
    <row r="405" spans="1:16" x14ac:dyDescent="0.45">
      <c r="A405" t="s">
        <v>7619</v>
      </c>
      <c r="B405" t="s">
        <v>36</v>
      </c>
      <c r="C405" t="s">
        <v>47</v>
      </c>
      <c r="D405" s="40">
        <v>43200</v>
      </c>
      <c r="E405" s="40">
        <v>43299</v>
      </c>
      <c r="F405" s="40">
        <v>43324</v>
      </c>
      <c r="G405" s="40">
        <v>43328</v>
      </c>
      <c r="H405" t="s">
        <v>21</v>
      </c>
      <c r="I405">
        <v>22</v>
      </c>
      <c r="J405">
        <v>42</v>
      </c>
      <c r="K405">
        <v>57</v>
      </c>
      <c r="L405">
        <v>3</v>
      </c>
      <c r="M405">
        <v>5</v>
      </c>
      <c r="N405">
        <v>7.4999999999999997E-2</v>
      </c>
      <c r="O405" s="41">
        <v>1457.52</v>
      </c>
      <c r="P405" s="41">
        <v>1996.6</v>
      </c>
    </row>
    <row r="406" spans="1:16" x14ac:dyDescent="0.45">
      <c r="A406" t="s">
        <v>7624</v>
      </c>
      <c r="B406" t="s">
        <v>27</v>
      </c>
      <c r="C406" t="s">
        <v>20</v>
      </c>
      <c r="D406" s="40">
        <v>43200</v>
      </c>
      <c r="E406" s="40">
        <v>43299</v>
      </c>
      <c r="F406" s="40">
        <v>43313</v>
      </c>
      <c r="G406" s="40">
        <v>43317</v>
      </c>
      <c r="H406" t="s">
        <v>21</v>
      </c>
      <c r="I406">
        <v>12</v>
      </c>
      <c r="J406">
        <v>21</v>
      </c>
      <c r="K406">
        <v>228</v>
      </c>
      <c r="L406">
        <v>1</v>
      </c>
      <c r="M406">
        <v>7</v>
      </c>
      <c r="N406">
        <v>0.15</v>
      </c>
      <c r="O406">
        <v>700.28</v>
      </c>
      <c r="P406" s="41">
        <v>1045.2</v>
      </c>
    </row>
    <row r="407" spans="1:16" x14ac:dyDescent="0.45">
      <c r="A407" t="s">
        <v>7621</v>
      </c>
      <c r="B407" t="s">
        <v>19</v>
      </c>
      <c r="C407" t="s">
        <v>47</v>
      </c>
      <c r="D407" s="40">
        <v>43200</v>
      </c>
      <c r="E407" s="40">
        <v>43299</v>
      </c>
      <c r="F407" s="40">
        <v>43325</v>
      </c>
      <c r="G407" s="40">
        <v>43333</v>
      </c>
      <c r="H407" t="s">
        <v>21</v>
      </c>
      <c r="I407">
        <v>6</v>
      </c>
      <c r="J407">
        <v>41</v>
      </c>
      <c r="K407">
        <v>37</v>
      </c>
      <c r="L407">
        <v>4</v>
      </c>
      <c r="M407">
        <v>1</v>
      </c>
      <c r="N407">
        <v>0.2</v>
      </c>
      <c r="O407" s="41">
        <v>3219.82</v>
      </c>
      <c r="P407" s="41">
        <v>3879.3</v>
      </c>
    </row>
    <row r="408" spans="1:16" x14ac:dyDescent="0.45">
      <c r="A408" t="s">
        <v>7622</v>
      </c>
      <c r="B408" t="s">
        <v>36</v>
      </c>
      <c r="C408" t="s">
        <v>41</v>
      </c>
      <c r="D408" s="40">
        <v>43200</v>
      </c>
      <c r="E408" s="40">
        <v>43299</v>
      </c>
      <c r="F408" s="40">
        <v>43312</v>
      </c>
      <c r="G408" s="40">
        <v>43318</v>
      </c>
      <c r="H408" t="s">
        <v>21</v>
      </c>
      <c r="I408">
        <v>22</v>
      </c>
      <c r="J408">
        <v>50</v>
      </c>
      <c r="K408">
        <v>76</v>
      </c>
      <c r="L408">
        <v>21</v>
      </c>
      <c r="M408">
        <v>6</v>
      </c>
      <c r="N408">
        <v>7.4999999999999997E-2</v>
      </c>
      <c r="O408" s="41">
        <v>3466.31</v>
      </c>
      <c r="P408" s="41">
        <v>5976.4</v>
      </c>
    </row>
    <row r="409" spans="1:16" x14ac:dyDescent="0.45">
      <c r="A409" t="s">
        <v>7623</v>
      </c>
      <c r="B409" t="s">
        <v>27</v>
      </c>
      <c r="C409" t="s">
        <v>20</v>
      </c>
      <c r="D409" s="40">
        <v>43200</v>
      </c>
      <c r="E409" s="40">
        <v>43299</v>
      </c>
      <c r="F409" s="40">
        <v>43323</v>
      </c>
      <c r="G409" s="40">
        <v>43329</v>
      </c>
      <c r="H409" t="s">
        <v>21</v>
      </c>
      <c r="I409">
        <v>19</v>
      </c>
      <c r="J409">
        <v>13</v>
      </c>
      <c r="K409">
        <v>255</v>
      </c>
      <c r="L409">
        <v>18</v>
      </c>
      <c r="M409">
        <v>1</v>
      </c>
      <c r="N409">
        <v>0.05</v>
      </c>
      <c r="O409" s="41">
        <v>1264.42</v>
      </c>
      <c r="P409" s="41">
        <v>2257.9</v>
      </c>
    </row>
    <row r="410" spans="1:16" x14ac:dyDescent="0.45">
      <c r="A410" t="s">
        <v>7608</v>
      </c>
      <c r="B410" t="s">
        <v>27</v>
      </c>
      <c r="C410" t="s">
        <v>28</v>
      </c>
      <c r="D410" s="40">
        <v>43200</v>
      </c>
      <c r="E410" s="40">
        <v>43300</v>
      </c>
      <c r="F410" s="40">
        <v>43322</v>
      </c>
      <c r="G410" s="40">
        <v>43330</v>
      </c>
      <c r="H410" t="s">
        <v>21</v>
      </c>
      <c r="I410">
        <v>15</v>
      </c>
      <c r="J410">
        <v>9</v>
      </c>
      <c r="K410">
        <v>186</v>
      </c>
      <c r="L410">
        <v>22</v>
      </c>
      <c r="M410">
        <v>4</v>
      </c>
      <c r="N410">
        <v>0.05</v>
      </c>
      <c r="O410">
        <v>154.37</v>
      </c>
      <c r="P410">
        <v>241.2</v>
      </c>
    </row>
    <row r="411" spans="1:16" x14ac:dyDescent="0.45">
      <c r="A411" t="s">
        <v>7609</v>
      </c>
      <c r="B411" t="s">
        <v>19</v>
      </c>
      <c r="C411" t="s">
        <v>41</v>
      </c>
      <c r="D411" s="40">
        <v>43200</v>
      </c>
      <c r="E411" s="40">
        <v>43300</v>
      </c>
      <c r="F411" s="40">
        <v>43318</v>
      </c>
      <c r="G411" s="40">
        <v>43320</v>
      </c>
      <c r="H411" t="s">
        <v>21</v>
      </c>
      <c r="I411">
        <v>1</v>
      </c>
      <c r="J411">
        <v>35</v>
      </c>
      <c r="K411">
        <v>68</v>
      </c>
      <c r="L411">
        <v>40</v>
      </c>
      <c r="M411">
        <v>8</v>
      </c>
      <c r="N411">
        <v>7.4999999999999997E-2</v>
      </c>
      <c r="O411">
        <v>793.28</v>
      </c>
      <c r="P411" s="41">
        <v>1983.2</v>
      </c>
    </row>
    <row r="412" spans="1:16" x14ac:dyDescent="0.45">
      <c r="A412" t="s">
        <v>7610</v>
      </c>
      <c r="B412" t="s">
        <v>19</v>
      </c>
      <c r="C412" t="s">
        <v>25</v>
      </c>
      <c r="D412" s="40">
        <v>43200</v>
      </c>
      <c r="E412" s="40">
        <v>43300</v>
      </c>
      <c r="F412" s="40">
        <v>43318</v>
      </c>
      <c r="G412" s="40">
        <v>43323</v>
      </c>
      <c r="H412" t="s">
        <v>21</v>
      </c>
      <c r="I412">
        <v>8</v>
      </c>
      <c r="J412">
        <v>1</v>
      </c>
      <c r="K412">
        <v>364</v>
      </c>
      <c r="L412">
        <v>13</v>
      </c>
      <c r="M412">
        <v>1</v>
      </c>
      <c r="N412">
        <v>0.05</v>
      </c>
      <c r="O412" s="41">
        <v>3331.58</v>
      </c>
      <c r="P412" s="41">
        <v>3919.5</v>
      </c>
    </row>
    <row r="413" spans="1:16" x14ac:dyDescent="0.45">
      <c r="A413" t="s">
        <v>7611</v>
      </c>
      <c r="B413" t="s">
        <v>27</v>
      </c>
      <c r="C413" t="s">
        <v>28</v>
      </c>
      <c r="D413" s="40">
        <v>43200</v>
      </c>
      <c r="E413" s="40">
        <v>43300</v>
      </c>
      <c r="F413" s="40">
        <v>43308</v>
      </c>
      <c r="G413" s="40">
        <v>43316</v>
      </c>
      <c r="H413" t="s">
        <v>21</v>
      </c>
      <c r="I413">
        <v>13</v>
      </c>
      <c r="J413">
        <v>17</v>
      </c>
      <c r="K413">
        <v>174</v>
      </c>
      <c r="L413">
        <v>44</v>
      </c>
      <c r="M413">
        <v>7</v>
      </c>
      <c r="N413">
        <v>0.1</v>
      </c>
      <c r="O413">
        <v>135.07</v>
      </c>
      <c r="P413">
        <v>241.2</v>
      </c>
    </row>
    <row r="414" spans="1:16" x14ac:dyDescent="0.45">
      <c r="A414" t="s">
        <v>7616</v>
      </c>
      <c r="B414" t="s">
        <v>27</v>
      </c>
      <c r="C414" t="s">
        <v>47</v>
      </c>
      <c r="D414" s="40">
        <v>43200</v>
      </c>
      <c r="E414" s="40">
        <v>43300</v>
      </c>
      <c r="F414" s="40">
        <v>43326</v>
      </c>
      <c r="G414" s="40">
        <v>43334</v>
      </c>
      <c r="H414" t="s">
        <v>21</v>
      </c>
      <c r="I414">
        <v>13</v>
      </c>
      <c r="J414">
        <v>35</v>
      </c>
      <c r="K414">
        <v>2</v>
      </c>
      <c r="L414">
        <v>1</v>
      </c>
      <c r="M414">
        <v>4</v>
      </c>
      <c r="N414">
        <v>7.4999999999999997E-2</v>
      </c>
      <c r="O414" s="41">
        <v>2012.61</v>
      </c>
      <c r="P414" s="41">
        <v>3946.3</v>
      </c>
    </row>
    <row r="415" spans="1:16" x14ac:dyDescent="0.45">
      <c r="A415" t="s">
        <v>7613</v>
      </c>
      <c r="B415" t="s">
        <v>27</v>
      </c>
      <c r="C415" t="s">
        <v>28</v>
      </c>
      <c r="D415" s="40">
        <v>43200</v>
      </c>
      <c r="E415" s="40">
        <v>43300</v>
      </c>
      <c r="F415" s="40">
        <v>43315</v>
      </c>
      <c r="G415" s="40">
        <v>43324</v>
      </c>
      <c r="H415" t="s">
        <v>21</v>
      </c>
      <c r="I415">
        <v>15</v>
      </c>
      <c r="J415">
        <v>6</v>
      </c>
      <c r="K415">
        <v>157</v>
      </c>
      <c r="L415">
        <v>35</v>
      </c>
      <c r="M415">
        <v>3</v>
      </c>
      <c r="N415">
        <v>0.05</v>
      </c>
      <c r="O415" s="41">
        <v>3054.13</v>
      </c>
      <c r="P415" s="41">
        <v>3966.4</v>
      </c>
    </row>
    <row r="416" spans="1:16" x14ac:dyDescent="0.45">
      <c r="A416" t="s">
        <v>7614</v>
      </c>
      <c r="B416" t="s">
        <v>19</v>
      </c>
      <c r="C416" t="s">
        <v>28</v>
      </c>
      <c r="D416" s="40">
        <v>43200</v>
      </c>
      <c r="E416" s="40">
        <v>43300</v>
      </c>
      <c r="F416" s="40">
        <v>43305</v>
      </c>
      <c r="G416" s="40">
        <v>43315</v>
      </c>
      <c r="H416" t="s">
        <v>21</v>
      </c>
      <c r="I416">
        <v>3</v>
      </c>
      <c r="J416">
        <v>6</v>
      </c>
      <c r="K416">
        <v>106</v>
      </c>
      <c r="L416">
        <v>46</v>
      </c>
      <c r="M416">
        <v>5</v>
      </c>
      <c r="N416">
        <v>0.1</v>
      </c>
      <c r="O416" s="41">
        <v>1463.28</v>
      </c>
      <c r="P416" s="41">
        <v>1829.1</v>
      </c>
    </row>
    <row r="417" spans="1:16" x14ac:dyDescent="0.45">
      <c r="A417" t="s">
        <v>7615</v>
      </c>
      <c r="B417" t="s">
        <v>19</v>
      </c>
      <c r="C417" t="s">
        <v>34</v>
      </c>
      <c r="D417" s="40">
        <v>43200</v>
      </c>
      <c r="E417" s="40">
        <v>43300</v>
      </c>
      <c r="F417" s="40">
        <v>43314</v>
      </c>
      <c r="G417" s="40">
        <v>43322</v>
      </c>
      <c r="H417" t="s">
        <v>21</v>
      </c>
      <c r="I417">
        <v>4</v>
      </c>
      <c r="J417">
        <v>15</v>
      </c>
      <c r="K417">
        <v>277</v>
      </c>
      <c r="L417">
        <v>37</v>
      </c>
      <c r="M417">
        <v>6</v>
      </c>
      <c r="N417">
        <v>7.4999999999999997E-2</v>
      </c>
      <c r="O417" s="41">
        <v>1230.1199999999999</v>
      </c>
      <c r="P417" s="41">
        <v>2733.6</v>
      </c>
    </row>
    <row r="418" spans="1:16" x14ac:dyDescent="0.45">
      <c r="A418" t="s">
        <v>7612</v>
      </c>
      <c r="B418" t="s">
        <v>19</v>
      </c>
      <c r="C418" t="s">
        <v>34</v>
      </c>
      <c r="D418" s="40">
        <v>43200</v>
      </c>
      <c r="E418" s="40">
        <v>43300</v>
      </c>
      <c r="F418" s="40">
        <v>43303</v>
      </c>
      <c r="G418" s="40">
        <v>43312</v>
      </c>
      <c r="H418" t="s">
        <v>21</v>
      </c>
      <c r="I418">
        <v>5</v>
      </c>
      <c r="J418">
        <v>20</v>
      </c>
      <c r="K418">
        <v>328</v>
      </c>
      <c r="L418">
        <v>39</v>
      </c>
      <c r="M418">
        <v>8</v>
      </c>
      <c r="N418">
        <v>7.4999999999999997E-2</v>
      </c>
      <c r="O418">
        <v>717.57</v>
      </c>
      <c r="P418">
        <v>844.2</v>
      </c>
    </row>
    <row r="419" spans="1:16" x14ac:dyDescent="0.45">
      <c r="A419" t="s">
        <v>7600</v>
      </c>
      <c r="B419" t="s">
        <v>19</v>
      </c>
      <c r="C419" t="s">
        <v>34</v>
      </c>
      <c r="D419" s="40">
        <v>43200</v>
      </c>
      <c r="E419" s="40">
        <v>43301</v>
      </c>
      <c r="F419" s="40">
        <v>43329</v>
      </c>
      <c r="G419" s="40">
        <v>43330</v>
      </c>
      <c r="H419" t="s">
        <v>21</v>
      </c>
      <c r="I419">
        <v>12</v>
      </c>
      <c r="J419">
        <v>28</v>
      </c>
      <c r="K419">
        <v>302</v>
      </c>
      <c r="L419">
        <v>27</v>
      </c>
      <c r="M419">
        <v>4</v>
      </c>
      <c r="N419">
        <v>0.05</v>
      </c>
      <c r="O419" s="41">
        <v>4922.49</v>
      </c>
      <c r="P419" s="41">
        <v>6231</v>
      </c>
    </row>
    <row r="420" spans="1:16" x14ac:dyDescent="0.45">
      <c r="A420" t="s">
        <v>7601</v>
      </c>
      <c r="B420" t="s">
        <v>27</v>
      </c>
      <c r="C420" t="s">
        <v>41</v>
      </c>
      <c r="D420" s="40">
        <v>43200</v>
      </c>
      <c r="E420" s="40">
        <v>43301</v>
      </c>
      <c r="F420" s="40">
        <v>43323</v>
      </c>
      <c r="G420" s="40">
        <v>43332</v>
      </c>
      <c r="H420" t="s">
        <v>21</v>
      </c>
      <c r="I420">
        <v>15</v>
      </c>
      <c r="J420">
        <v>16</v>
      </c>
      <c r="K420">
        <v>65</v>
      </c>
      <c r="L420">
        <v>5</v>
      </c>
      <c r="M420">
        <v>3</v>
      </c>
      <c r="N420">
        <v>0.05</v>
      </c>
      <c r="O420">
        <v>614.32000000000005</v>
      </c>
      <c r="P420" s="41">
        <v>1159.0999999999999</v>
      </c>
    </row>
    <row r="421" spans="1:16" x14ac:dyDescent="0.45">
      <c r="A421" t="s">
        <v>7602</v>
      </c>
      <c r="B421" t="s">
        <v>19</v>
      </c>
      <c r="C421" t="s">
        <v>47</v>
      </c>
      <c r="D421" s="40">
        <v>43200</v>
      </c>
      <c r="E421" s="40">
        <v>43301</v>
      </c>
      <c r="F421" s="40">
        <v>43311</v>
      </c>
      <c r="G421" s="40">
        <v>43320</v>
      </c>
      <c r="H421" t="s">
        <v>21</v>
      </c>
      <c r="I421">
        <v>1</v>
      </c>
      <c r="J421">
        <v>15</v>
      </c>
      <c r="K421">
        <v>40</v>
      </c>
      <c r="L421">
        <v>42</v>
      </c>
      <c r="M421">
        <v>1</v>
      </c>
      <c r="N421">
        <v>0.15</v>
      </c>
      <c r="O421" s="41">
        <v>2379.84</v>
      </c>
      <c r="P421" s="41">
        <v>3966.4</v>
      </c>
    </row>
    <row r="422" spans="1:16" x14ac:dyDescent="0.45">
      <c r="A422" t="s">
        <v>7603</v>
      </c>
      <c r="B422" t="s">
        <v>27</v>
      </c>
      <c r="C422" t="s">
        <v>47</v>
      </c>
      <c r="D422" s="40">
        <v>43200</v>
      </c>
      <c r="E422" s="40">
        <v>43301</v>
      </c>
      <c r="F422" s="40">
        <v>43325</v>
      </c>
      <c r="G422" s="40">
        <v>43334</v>
      </c>
      <c r="H422" t="s">
        <v>21</v>
      </c>
      <c r="I422">
        <v>13</v>
      </c>
      <c r="J422">
        <v>41</v>
      </c>
      <c r="K422">
        <v>4</v>
      </c>
      <c r="L422">
        <v>12</v>
      </c>
      <c r="M422">
        <v>4</v>
      </c>
      <c r="N422">
        <v>0.1</v>
      </c>
      <c r="O422">
        <v>740.69</v>
      </c>
      <c r="P422" s="41">
        <v>1105.5</v>
      </c>
    </row>
    <row r="423" spans="1:16" x14ac:dyDescent="0.45">
      <c r="A423" t="s">
        <v>7604</v>
      </c>
      <c r="B423" t="s">
        <v>19</v>
      </c>
      <c r="C423" t="s">
        <v>47</v>
      </c>
      <c r="D423" s="40">
        <v>43200</v>
      </c>
      <c r="E423" s="40">
        <v>43301</v>
      </c>
      <c r="F423" s="40">
        <v>43306</v>
      </c>
      <c r="G423" s="40">
        <v>43311</v>
      </c>
      <c r="H423" t="s">
        <v>21</v>
      </c>
      <c r="I423">
        <v>1</v>
      </c>
      <c r="J423">
        <v>16</v>
      </c>
      <c r="K423">
        <v>56</v>
      </c>
      <c r="L423">
        <v>8</v>
      </c>
      <c r="M423">
        <v>5</v>
      </c>
      <c r="N423">
        <v>0.05</v>
      </c>
      <c r="O423">
        <v>731.64</v>
      </c>
      <c r="P423" s="41">
        <v>1125.5999999999999</v>
      </c>
    </row>
    <row r="424" spans="1:16" x14ac:dyDescent="0.45">
      <c r="A424" t="s">
        <v>7605</v>
      </c>
      <c r="B424" t="s">
        <v>36</v>
      </c>
      <c r="C424" t="s">
        <v>28</v>
      </c>
      <c r="D424" s="40">
        <v>43200</v>
      </c>
      <c r="E424" s="40">
        <v>43301</v>
      </c>
      <c r="F424" s="40">
        <v>43309</v>
      </c>
      <c r="G424" s="40">
        <v>43312</v>
      </c>
      <c r="H424" t="s">
        <v>21</v>
      </c>
      <c r="I424">
        <v>20</v>
      </c>
      <c r="J424">
        <v>19</v>
      </c>
      <c r="K424">
        <v>139</v>
      </c>
      <c r="L424">
        <v>42</v>
      </c>
      <c r="M424">
        <v>5</v>
      </c>
      <c r="N424">
        <v>0.15</v>
      </c>
      <c r="O424">
        <v>709.26</v>
      </c>
      <c r="P424">
        <v>897.8</v>
      </c>
    </row>
    <row r="425" spans="1:16" x14ac:dyDescent="0.45">
      <c r="A425" t="s">
        <v>7606</v>
      </c>
      <c r="B425" t="s">
        <v>27</v>
      </c>
      <c r="C425" t="s">
        <v>41</v>
      </c>
      <c r="D425" s="40">
        <v>43200</v>
      </c>
      <c r="E425" s="40">
        <v>43301</v>
      </c>
      <c r="F425" s="40">
        <v>43315</v>
      </c>
      <c r="G425" s="40">
        <v>43321</v>
      </c>
      <c r="H425" t="s">
        <v>21</v>
      </c>
      <c r="I425">
        <v>14</v>
      </c>
      <c r="J425">
        <v>21</v>
      </c>
      <c r="K425">
        <v>70</v>
      </c>
      <c r="L425">
        <v>5</v>
      </c>
      <c r="M425">
        <v>5</v>
      </c>
      <c r="N425">
        <v>0.2</v>
      </c>
      <c r="O425">
        <v>83.08</v>
      </c>
      <c r="P425">
        <v>207.7</v>
      </c>
    </row>
    <row r="426" spans="1:16" x14ac:dyDescent="0.45">
      <c r="A426" t="s">
        <v>7607</v>
      </c>
      <c r="B426" t="s">
        <v>19</v>
      </c>
      <c r="C426" t="s">
        <v>25</v>
      </c>
      <c r="D426" s="40">
        <v>43200</v>
      </c>
      <c r="E426" s="40">
        <v>43301</v>
      </c>
      <c r="F426" s="40">
        <v>43323</v>
      </c>
      <c r="G426" s="40">
        <v>43329</v>
      </c>
      <c r="H426" t="s">
        <v>21</v>
      </c>
      <c r="I426">
        <v>1</v>
      </c>
      <c r="J426">
        <v>43</v>
      </c>
      <c r="K426">
        <v>360</v>
      </c>
      <c r="L426">
        <v>8</v>
      </c>
      <c r="M426">
        <v>5</v>
      </c>
      <c r="N426">
        <v>0.15</v>
      </c>
      <c r="O426" s="41">
        <v>2138.2399999999998</v>
      </c>
      <c r="P426" s="41">
        <v>3959.7</v>
      </c>
    </row>
    <row r="427" spans="1:16" x14ac:dyDescent="0.45">
      <c r="A427" t="s">
        <v>7591</v>
      </c>
      <c r="B427" t="s">
        <v>27</v>
      </c>
      <c r="C427" t="s">
        <v>34</v>
      </c>
      <c r="D427" s="40">
        <v>43200</v>
      </c>
      <c r="E427" s="40">
        <v>43302</v>
      </c>
      <c r="F427" s="40">
        <v>43312</v>
      </c>
      <c r="G427" s="40">
        <v>43316</v>
      </c>
      <c r="H427" t="s">
        <v>21</v>
      </c>
      <c r="I427">
        <v>17</v>
      </c>
      <c r="J427">
        <v>21</v>
      </c>
      <c r="K427">
        <v>321</v>
      </c>
      <c r="L427">
        <v>2</v>
      </c>
      <c r="M427">
        <v>7</v>
      </c>
      <c r="N427">
        <v>7.4999999999999997E-2</v>
      </c>
      <c r="O427">
        <v>912.81</v>
      </c>
      <c r="P427" s="41">
        <v>1755.4</v>
      </c>
    </row>
    <row r="428" spans="1:16" x14ac:dyDescent="0.45">
      <c r="A428" t="s">
        <v>7592</v>
      </c>
      <c r="B428" t="s">
        <v>19</v>
      </c>
      <c r="C428" t="s">
        <v>20</v>
      </c>
      <c r="D428" s="40">
        <v>43200</v>
      </c>
      <c r="E428" s="40">
        <v>43302</v>
      </c>
      <c r="F428" s="40">
        <v>43323</v>
      </c>
      <c r="G428" s="40">
        <v>43324</v>
      </c>
      <c r="H428" t="s">
        <v>21</v>
      </c>
      <c r="I428">
        <v>10</v>
      </c>
      <c r="J428">
        <v>37</v>
      </c>
      <c r="K428">
        <v>214</v>
      </c>
      <c r="L428">
        <v>27</v>
      </c>
      <c r="M428">
        <v>3</v>
      </c>
      <c r="N428">
        <v>0.2</v>
      </c>
      <c r="O428" s="41">
        <v>1650.88</v>
      </c>
      <c r="P428" s="41">
        <v>3001.6</v>
      </c>
    </row>
    <row r="429" spans="1:16" x14ac:dyDescent="0.45">
      <c r="A429" t="s">
        <v>7589</v>
      </c>
      <c r="B429" t="s">
        <v>27</v>
      </c>
      <c r="C429" t="s">
        <v>34</v>
      </c>
      <c r="D429" s="40">
        <v>43200</v>
      </c>
      <c r="E429" s="40">
        <v>43302</v>
      </c>
      <c r="F429" s="40">
        <v>43316</v>
      </c>
      <c r="G429" s="40">
        <v>43320</v>
      </c>
      <c r="H429" t="s">
        <v>21</v>
      </c>
      <c r="I429">
        <v>20</v>
      </c>
      <c r="J429">
        <v>33</v>
      </c>
      <c r="K429">
        <v>268</v>
      </c>
      <c r="L429">
        <v>13</v>
      </c>
      <c r="M429">
        <v>6</v>
      </c>
      <c r="N429">
        <v>0.4</v>
      </c>
      <c r="O429">
        <v>464.31</v>
      </c>
      <c r="P429" s="41">
        <v>1031.8</v>
      </c>
    </row>
    <row r="430" spans="1:16" x14ac:dyDescent="0.45">
      <c r="A430" t="s">
        <v>7590</v>
      </c>
      <c r="B430" t="s">
        <v>19</v>
      </c>
      <c r="C430" t="s">
        <v>47</v>
      </c>
      <c r="D430" s="40">
        <v>43200</v>
      </c>
      <c r="E430" s="40">
        <v>43302</v>
      </c>
      <c r="F430" s="40">
        <v>43329</v>
      </c>
      <c r="G430" s="40">
        <v>43330</v>
      </c>
      <c r="H430" t="s">
        <v>21</v>
      </c>
      <c r="I430">
        <v>7</v>
      </c>
      <c r="J430">
        <v>21</v>
      </c>
      <c r="K430">
        <v>54</v>
      </c>
      <c r="L430">
        <v>12</v>
      </c>
      <c r="M430">
        <v>4</v>
      </c>
      <c r="N430">
        <v>0.1</v>
      </c>
      <c r="O430" s="41">
        <v>2776.48</v>
      </c>
      <c r="P430" s="41">
        <v>3966.4</v>
      </c>
    </row>
    <row r="431" spans="1:16" x14ac:dyDescent="0.45">
      <c r="A431" t="s">
        <v>7593</v>
      </c>
      <c r="B431" t="s">
        <v>27</v>
      </c>
      <c r="C431" t="s">
        <v>28</v>
      </c>
      <c r="D431" s="40">
        <v>43200</v>
      </c>
      <c r="E431" s="40">
        <v>43302</v>
      </c>
      <c r="F431" s="40">
        <v>43318</v>
      </c>
      <c r="G431" s="40">
        <v>43319</v>
      </c>
      <c r="H431" t="s">
        <v>21</v>
      </c>
      <c r="I431">
        <v>19</v>
      </c>
      <c r="J431">
        <v>48</v>
      </c>
      <c r="K431">
        <v>95</v>
      </c>
      <c r="L431">
        <v>12</v>
      </c>
      <c r="M431">
        <v>5</v>
      </c>
      <c r="N431">
        <v>0.1</v>
      </c>
      <c r="O431" s="41">
        <v>1126.74</v>
      </c>
      <c r="P431" s="41">
        <v>1681.7</v>
      </c>
    </row>
    <row r="432" spans="1:16" x14ac:dyDescent="0.45">
      <c r="A432" t="s">
        <v>7599</v>
      </c>
      <c r="B432" t="s">
        <v>19</v>
      </c>
      <c r="C432" t="s">
        <v>47</v>
      </c>
      <c r="D432" s="40">
        <v>43200</v>
      </c>
      <c r="E432" s="40">
        <v>43302</v>
      </c>
      <c r="F432" s="40">
        <v>43325</v>
      </c>
      <c r="G432" s="40">
        <v>43330</v>
      </c>
      <c r="H432" t="s">
        <v>21</v>
      </c>
      <c r="I432">
        <v>4</v>
      </c>
      <c r="J432">
        <v>33</v>
      </c>
      <c r="K432">
        <v>11</v>
      </c>
      <c r="L432">
        <v>41</v>
      </c>
      <c r="M432">
        <v>1</v>
      </c>
      <c r="N432">
        <v>0.05</v>
      </c>
      <c r="O432">
        <v>809.03</v>
      </c>
      <c r="P432" s="41">
        <v>1172.5</v>
      </c>
    </row>
    <row r="433" spans="1:16" x14ac:dyDescent="0.45">
      <c r="A433" t="s">
        <v>7595</v>
      </c>
      <c r="B433" t="s">
        <v>27</v>
      </c>
      <c r="C433" t="s">
        <v>34</v>
      </c>
      <c r="D433" s="40">
        <v>43200</v>
      </c>
      <c r="E433" s="40">
        <v>43302</v>
      </c>
      <c r="F433" s="40">
        <v>43328</v>
      </c>
      <c r="G433" s="40">
        <v>43331</v>
      </c>
      <c r="H433" t="s">
        <v>21</v>
      </c>
      <c r="I433">
        <v>19</v>
      </c>
      <c r="J433">
        <v>26</v>
      </c>
      <c r="K433">
        <v>304</v>
      </c>
      <c r="L433">
        <v>38</v>
      </c>
      <c r="M433">
        <v>7</v>
      </c>
      <c r="N433">
        <v>0.15</v>
      </c>
      <c r="O433">
        <v>473.15</v>
      </c>
      <c r="P433">
        <v>716.9</v>
      </c>
    </row>
    <row r="434" spans="1:16" x14ac:dyDescent="0.45">
      <c r="A434" t="s">
        <v>7596</v>
      </c>
      <c r="B434" t="s">
        <v>36</v>
      </c>
      <c r="C434" t="s">
        <v>34</v>
      </c>
      <c r="D434" s="40">
        <v>43200</v>
      </c>
      <c r="E434" s="40">
        <v>43302</v>
      </c>
      <c r="F434" s="40">
        <v>43306</v>
      </c>
      <c r="G434" s="40">
        <v>43307</v>
      </c>
      <c r="H434" t="s">
        <v>21</v>
      </c>
      <c r="I434">
        <v>22</v>
      </c>
      <c r="J434">
        <v>12</v>
      </c>
      <c r="K434">
        <v>288</v>
      </c>
      <c r="L434">
        <v>30</v>
      </c>
      <c r="M434">
        <v>7</v>
      </c>
      <c r="N434">
        <v>7.4999999999999997E-2</v>
      </c>
      <c r="O434" s="41">
        <v>3879.3</v>
      </c>
      <c r="P434" s="41">
        <v>6465.5</v>
      </c>
    </row>
    <row r="435" spans="1:16" x14ac:dyDescent="0.45">
      <c r="A435" t="s">
        <v>7594</v>
      </c>
      <c r="B435" t="s">
        <v>36</v>
      </c>
      <c r="C435" t="s">
        <v>34</v>
      </c>
      <c r="D435" s="40">
        <v>43200</v>
      </c>
      <c r="E435" s="40">
        <v>43302</v>
      </c>
      <c r="F435" s="40">
        <v>43320</v>
      </c>
      <c r="G435" s="40">
        <v>43324</v>
      </c>
      <c r="H435" t="s">
        <v>21</v>
      </c>
      <c r="I435">
        <v>24</v>
      </c>
      <c r="J435">
        <v>30</v>
      </c>
      <c r="K435">
        <v>291</v>
      </c>
      <c r="L435">
        <v>20</v>
      </c>
      <c r="M435">
        <v>1</v>
      </c>
      <c r="N435">
        <v>7.4999999999999997E-2</v>
      </c>
      <c r="O435">
        <v>101.3</v>
      </c>
      <c r="P435">
        <v>241.2</v>
      </c>
    </row>
    <row r="436" spans="1:16" x14ac:dyDescent="0.45">
      <c r="A436" t="s">
        <v>7598</v>
      </c>
      <c r="B436" t="s">
        <v>27</v>
      </c>
      <c r="C436" t="s">
        <v>28</v>
      </c>
      <c r="D436" s="40">
        <v>43200</v>
      </c>
      <c r="E436" s="40">
        <v>43302</v>
      </c>
      <c r="F436" s="40">
        <v>43308</v>
      </c>
      <c r="G436" s="40">
        <v>43312</v>
      </c>
      <c r="H436" t="s">
        <v>21</v>
      </c>
      <c r="I436">
        <v>17</v>
      </c>
      <c r="J436">
        <v>38</v>
      </c>
      <c r="K436">
        <v>123</v>
      </c>
      <c r="L436">
        <v>36</v>
      </c>
      <c r="M436">
        <v>1</v>
      </c>
      <c r="N436">
        <v>0.05</v>
      </c>
      <c r="O436">
        <v>849.02</v>
      </c>
      <c r="P436" s="41">
        <v>1929.6</v>
      </c>
    </row>
    <row r="437" spans="1:16" x14ac:dyDescent="0.45">
      <c r="A437" t="s">
        <v>7597</v>
      </c>
      <c r="B437" t="s">
        <v>36</v>
      </c>
      <c r="C437" t="s">
        <v>28</v>
      </c>
      <c r="D437" s="40">
        <v>43200</v>
      </c>
      <c r="E437" s="40">
        <v>43302</v>
      </c>
      <c r="F437" s="40">
        <v>43310</v>
      </c>
      <c r="G437" s="40">
        <v>43320</v>
      </c>
      <c r="H437" t="s">
        <v>21</v>
      </c>
      <c r="I437">
        <v>20</v>
      </c>
      <c r="J437">
        <v>23</v>
      </c>
      <c r="K437">
        <v>166</v>
      </c>
      <c r="L437">
        <v>14</v>
      </c>
      <c r="M437">
        <v>8</v>
      </c>
      <c r="N437">
        <v>0.1</v>
      </c>
      <c r="O437" s="41">
        <v>3280.99</v>
      </c>
      <c r="P437" s="41">
        <v>3953</v>
      </c>
    </row>
    <row r="438" spans="1:16" x14ac:dyDescent="0.45">
      <c r="A438" t="s">
        <v>7576</v>
      </c>
      <c r="B438" t="s">
        <v>27</v>
      </c>
      <c r="C438" t="s">
        <v>20</v>
      </c>
      <c r="D438" s="40">
        <v>43200</v>
      </c>
      <c r="E438" s="40">
        <v>43303</v>
      </c>
      <c r="F438" s="40">
        <v>43319</v>
      </c>
      <c r="G438" s="40">
        <v>43329</v>
      </c>
      <c r="H438" t="s">
        <v>21</v>
      </c>
      <c r="I438">
        <v>18</v>
      </c>
      <c r="J438">
        <v>46</v>
      </c>
      <c r="K438">
        <v>204</v>
      </c>
      <c r="L438">
        <v>40</v>
      </c>
      <c r="M438">
        <v>2</v>
      </c>
      <c r="N438">
        <v>0.05</v>
      </c>
      <c r="O438" s="41">
        <v>1320.97</v>
      </c>
      <c r="P438" s="41">
        <v>2492.4</v>
      </c>
    </row>
    <row r="439" spans="1:16" x14ac:dyDescent="0.45">
      <c r="A439" t="s">
        <v>7575</v>
      </c>
      <c r="B439" t="s">
        <v>27</v>
      </c>
      <c r="C439" t="s">
        <v>34</v>
      </c>
      <c r="D439" s="40">
        <v>43200</v>
      </c>
      <c r="E439" s="40">
        <v>43303</v>
      </c>
      <c r="F439" s="40">
        <v>43325</v>
      </c>
      <c r="G439" s="40">
        <v>43327</v>
      </c>
      <c r="H439" t="s">
        <v>21</v>
      </c>
      <c r="I439">
        <v>18</v>
      </c>
      <c r="J439">
        <v>15</v>
      </c>
      <c r="K439">
        <v>295</v>
      </c>
      <c r="L439">
        <v>1</v>
      </c>
      <c r="M439">
        <v>7</v>
      </c>
      <c r="N439">
        <v>7.4999999999999997E-2</v>
      </c>
      <c r="O439">
        <v>185.72</v>
      </c>
      <c r="P439">
        <v>241.2</v>
      </c>
    </row>
    <row r="440" spans="1:16" x14ac:dyDescent="0.45">
      <c r="A440" t="s">
        <v>7578</v>
      </c>
      <c r="B440" t="s">
        <v>19</v>
      </c>
      <c r="C440" t="s">
        <v>20</v>
      </c>
      <c r="D440" s="40">
        <v>43200</v>
      </c>
      <c r="E440" s="40">
        <v>43303</v>
      </c>
      <c r="F440" s="40">
        <v>43319</v>
      </c>
      <c r="G440" s="40">
        <v>43324</v>
      </c>
      <c r="H440" t="s">
        <v>21</v>
      </c>
      <c r="I440">
        <v>12</v>
      </c>
      <c r="J440">
        <v>34</v>
      </c>
      <c r="K440">
        <v>207</v>
      </c>
      <c r="L440">
        <v>26</v>
      </c>
      <c r="M440">
        <v>5</v>
      </c>
      <c r="N440">
        <v>0.05</v>
      </c>
      <c r="O440">
        <v>380.56</v>
      </c>
      <c r="P440">
        <v>951.4</v>
      </c>
    </row>
    <row r="441" spans="1:16" x14ac:dyDescent="0.45">
      <c r="A441" t="s">
        <v>7573</v>
      </c>
      <c r="B441" t="s">
        <v>36</v>
      </c>
      <c r="C441" t="s">
        <v>41</v>
      </c>
      <c r="D441" s="40">
        <v>43200</v>
      </c>
      <c r="E441" s="40">
        <v>43303</v>
      </c>
      <c r="F441" s="40">
        <v>43305</v>
      </c>
      <c r="G441" s="40">
        <v>43311</v>
      </c>
      <c r="H441" t="s">
        <v>21</v>
      </c>
      <c r="I441">
        <v>25</v>
      </c>
      <c r="J441">
        <v>45</v>
      </c>
      <c r="K441">
        <v>75</v>
      </c>
      <c r="L441">
        <v>24</v>
      </c>
      <c r="M441">
        <v>4</v>
      </c>
      <c r="N441">
        <v>0.2</v>
      </c>
      <c r="O441" s="41">
        <v>5284.96</v>
      </c>
      <c r="P441" s="41">
        <v>6217.6</v>
      </c>
    </row>
    <row r="442" spans="1:16" x14ac:dyDescent="0.45">
      <c r="A442" t="s">
        <v>7572</v>
      </c>
      <c r="B442" t="s">
        <v>19</v>
      </c>
      <c r="C442" t="s">
        <v>41</v>
      </c>
      <c r="D442" s="40">
        <v>43200</v>
      </c>
      <c r="E442" s="40">
        <v>43303</v>
      </c>
      <c r="F442" s="40">
        <v>43322</v>
      </c>
      <c r="G442" s="40">
        <v>43328</v>
      </c>
      <c r="H442" t="s">
        <v>21</v>
      </c>
      <c r="I442">
        <v>12</v>
      </c>
      <c r="J442">
        <v>15</v>
      </c>
      <c r="K442">
        <v>77</v>
      </c>
      <c r="L442">
        <v>42</v>
      </c>
      <c r="M442">
        <v>6</v>
      </c>
      <c r="N442">
        <v>7.4999999999999997E-2</v>
      </c>
      <c r="O442" s="41">
        <v>1246.4000000000001</v>
      </c>
      <c r="P442" s="41">
        <v>2351.6999999999998</v>
      </c>
    </row>
    <row r="443" spans="1:16" x14ac:dyDescent="0.45">
      <c r="A443" t="s">
        <v>7577</v>
      </c>
      <c r="B443" t="s">
        <v>36</v>
      </c>
      <c r="C443" t="s">
        <v>28</v>
      </c>
      <c r="D443" s="40">
        <v>43200</v>
      </c>
      <c r="E443" s="40">
        <v>43303</v>
      </c>
      <c r="F443" s="40">
        <v>43314</v>
      </c>
      <c r="G443" s="40">
        <v>43317</v>
      </c>
      <c r="H443" t="s">
        <v>21</v>
      </c>
      <c r="I443">
        <v>22</v>
      </c>
      <c r="J443">
        <v>19</v>
      </c>
      <c r="K443">
        <v>134</v>
      </c>
      <c r="L443">
        <v>3</v>
      </c>
      <c r="M443">
        <v>6</v>
      </c>
      <c r="N443">
        <v>0.1</v>
      </c>
      <c r="O443">
        <v>871.87</v>
      </c>
      <c r="P443" s="41">
        <v>1132.3</v>
      </c>
    </row>
    <row r="444" spans="1:16" x14ac:dyDescent="0.45">
      <c r="A444" t="s">
        <v>7579</v>
      </c>
      <c r="B444" t="s">
        <v>36</v>
      </c>
      <c r="C444" t="s">
        <v>20</v>
      </c>
      <c r="D444" s="40">
        <v>43200</v>
      </c>
      <c r="E444" s="40">
        <v>43303</v>
      </c>
      <c r="F444" s="40">
        <v>43315</v>
      </c>
      <c r="G444" s="40">
        <v>43324</v>
      </c>
      <c r="H444" t="s">
        <v>21</v>
      </c>
      <c r="I444">
        <v>21</v>
      </c>
      <c r="J444">
        <v>1</v>
      </c>
      <c r="K444">
        <v>211</v>
      </c>
      <c r="L444">
        <v>47</v>
      </c>
      <c r="M444">
        <v>3</v>
      </c>
      <c r="N444">
        <v>0.1</v>
      </c>
      <c r="O444">
        <v>607.22</v>
      </c>
      <c r="P444" s="41">
        <v>1145.7</v>
      </c>
    </row>
    <row r="445" spans="1:16" x14ac:dyDescent="0.45">
      <c r="A445" t="s">
        <v>7588</v>
      </c>
      <c r="B445" t="s">
        <v>36</v>
      </c>
      <c r="C445" t="s">
        <v>28</v>
      </c>
      <c r="D445" s="40">
        <v>43200</v>
      </c>
      <c r="E445" s="40">
        <v>43303</v>
      </c>
      <c r="F445" s="40">
        <v>43322</v>
      </c>
      <c r="G445" s="40">
        <v>43325</v>
      </c>
      <c r="H445" t="s">
        <v>21</v>
      </c>
      <c r="I445">
        <v>24</v>
      </c>
      <c r="J445">
        <v>15</v>
      </c>
      <c r="K445">
        <v>127</v>
      </c>
      <c r="L445">
        <v>27</v>
      </c>
      <c r="M445">
        <v>3</v>
      </c>
      <c r="N445">
        <v>7.4999999999999997E-2</v>
      </c>
      <c r="O445" s="41">
        <v>2048.86</v>
      </c>
      <c r="P445" s="41">
        <v>3725.2</v>
      </c>
    </row>
    <row r="446" spans="1:16" x14ac:dyDescent="0.45">
      <c r="A446" t="s">
        <v>7581</v>
      </c>
      <c r="B446" t="s">
        <v>36</v>
      </c>
      <c r="C446" t="s">
        <v>28</v>
      </c>
      <c r="D446" s="40">
        <v>43200</v>
      </c>
      <c r="E446" s="40">
        <v>43303</v>
      </c>
      <c r="F446" s="40">
        <v>43307</v>
      </c>
      <c r="G446" s="40">
        <v>43317</v>
      </c>
      <c r="H446" t="s">
        <v>21</v>
      </c>
      <c r="I446">
        <v>24</v>
      </c>
      <c r="J446">
        <v>50</v>
      </c>
      <c r="K446">
        <v>194</v>
      </c>
      <c r="L446">
        <v>33</v>
      </c>
      <c r="M446">
        <v>7</v>
      </c>
      <c r="N446">
        <v>0.05</v>
      </c>
      <c r="O446">
        <v>689.63</v>
      </c>
      <c r="P446">
        <v>944.7</v>
      </c>
    </row>
    <row r="447" spans="1:16" x14ac:dyDescent="0.45">
      <c r="A447" t="s">
        <v>7582</v>
      </c>
      <c r="B447" t="s">
        <v>27</v>
      </c>
      <c r="C447" t="s">
        <v>28</v>
      </c>
      <c r="D447" s="40">
        <v>43200</v>
      </c>
      <c r="E447" s="40">
        <v>43303</v>
      </c>
      <c r="F447" s="40">
        <v>43326</v>
      </c>
      <c r="G447" s="40">
        <v>43334</v>
      </c>
      <c r="H447" t="s">
        <v>21</v>
      </c>
      <c r="I447">
        <v>18</v>
      </c>
      <c r="J447">
        <v>39</v>
      </c>
      <c r="K447">
        <v>157</v>
      </c>
      <c r="L447">
        <v>42</v>
      </c>
      <c r="M447">
        <v>3</v>
      </c>
      <c r="N447">
        <v>7.4999999999999997E-2</v>
      </c>
      <c r="O447">
        <v>560.91999999999996</v>
      </c>
      <c r="P447" s="41">
        <v>1219.4000000000001</v>
      </c>
    </row>
    <row r="448" spans="1:16" x14ac:dyDescent="0.45">
      <c r="A448" t="s">
        <v>7574</v>
      </c>
      <c r="B448" t="s">
        <v>36</v>
      </c>
      <c r="C448" t="s">
        <v>20</v>
      </c>
      <c r="D448" s="40">
        <v>43200</v>
      </c>
      <c r="E448" s="40">
        <v>43303</v>
      </c>
      <c r="F448" s="40">
        <v>43327</v>
      </c>
      <c r="G448" s="40">
        <v>43332</v>
      </c>
      <c r="H448" t="s">
        <v>21</v>
      </c>
      <c r="I448">
        <v>23</v>
      </c>
      <c r="J448">
        <v>30</v>
      </c>
      <c r="K448">
        <v>211</v>
      </c>
      <c r="L448">
        <v>47</v>
      </c>
      <c r="M448">
        <v>4</v>
      </c>
      <c r="N448">
        <v>7.4999999999999997E-2</v>
      </c>
      <c r="O448">
        <v>736.33</v>
      </c>
      <c r="P448" s="41">
        <v>1051.9000000000001</v>
      </c>
    </row>
    <row r="449" spans="1:16" x14ac:dyDescent="0.45">
      <c r="A449" t="s">
        <v>7583</v>
      </c>
      <c r="B449" t="s">
        <v>19</v>
      </c>
      <c r="C449" t="s">
        <v>47</v>
      </c>
      <c r="D449" s="40">
        <v>43200</v>
      </c>
      <c r="E449" s="40">
        <v>43303</v>
      </c>
      <c r="F449" s="40">
        <v>43312</v>
      </c>
      <c r="G449" s="40">
        <v>43314</v>
      </c>
      <c r="H449" t="s">
        <v>21</v>
      </c>
      <c r="I449">
        <v>1</v>
      </c>
      <c r="J449">
        <v>31</v>
      </c>
      <c r="K449">
        <v>19</v>
      </c>
      <c r="L449">
        <v>20</v>
      </c>
      <c r="M449">
        <v>2</v>
      </c>
      <c r="N449">
        <v>7.4999999999999997E-2</v>
      </c>
      <c r="O449">
        <v>135.01</v>
      </c>
      <c r="P449">
        <v>207.7</v>
      </c>
    </row>
    <row r="450" spans="1:16" x14ac:dyDescent="0.45">
      <c r="A450" t="s">
        <v>7580</v>
      </c>
      <c r="B450" t="s">
        <v>27</v>
      </c>
      <c r="C450" t="s">
        <v>28</v>
      </c>
      <c r="D450" s="40">
        <v>43200</v>
      </c>
      <c r="E450" s="40">
        <v>43303</v>
      </c>
      <c r="F450" s="40">
        <v>43327</v>
      </c>
      <c r="G450" s="40">
        <v>43334</v>
      </c>
      <c r="H450" t="s">
        <v>21</v>
      </c>
      <c r="I450">
        <v>17</v>
      </c>
      <c r="J450">
        <v>14</v>
      </c>
      <c r="K450">
        <v>201</v>
      </c>
      <c r="L450">
        <v>35</v>
      </c>
      <c r="M450">
        <v>4</v>
      </c>
      <c r="N450">
        <v>0.05</v>
      </c>
      <c r="O450" s="41">
        <v>1098.93</v>
      </c>
      <c r="P450" s="41">
        <v>1862.6</v>
      </c>
    </row>
    <row r="451" spans="1:16" x14ac:dyDescent="0.45">
      <c r="A451" t="s">
        <v>7584</v>
      </c>
      <c r="B451" t="s">
        <v>43</v>
      </c>
      <c r="C451" t="s">
        <v>41</v>
      </c>
      <c r="D451" s="40">
        <v>43200</v>
      </c>
      <c r="E451" s="40">
        <v>43303</v>
      </c>
      <c r="F451" s="40">
        <v>43323</v>
      </c>
      <c r="G451" s="40">
        <v>43327</v>
      </c>
      <c r="H451" t="s">
        <v>21</v>
      </c>
      <c r="I451">
        <v>26</v>
      </c>
      <c r="J451">
        <v>26</v>
      </c>
      <c r="K451">
        <v>76</v>
      </c>
      <c r="L451">
        <v>8</v>
      </c>
      <c r="M451">
        <v>3</v>
      </c>
      <c r="N451">
        <v>0.1</v>
      </c>
      <c r="O451" s="41">
        <v>1152.53</v>
      </c>
      <c r="P451" s="41">
        <v>1889.4</v>
      </c>
    </row>
    <row r="452" spans="1:16" x14ac:dyDescent="0.45">
      <c r="A452" t="s">
        <v>7585</v>
      </c>
      <c r="B452" t="s">
        <v>36</v>
      </c>
      <c r="C452" t="s">
        <v>25</v>
      </c>
      <c r="D452" s="40">
        <v>43200</v>
      </c>
      <c r="E452" s="40">
        <v>43303</v>
      </c>
      <c r="F452" s="40">
        <v>43325</v>
      </c>
      <c r="G452" s="40">
        <v>43330</v>
      </c>
      <c r="H452" t="s">
        <v>21</v>
      </c>
      <c r="I452">
        <v>22</v>
      </c>
      <c r="J452">
        <v>40</v>
      </c>
      <c r="K452">
        <v>354</v>
      </c>
      <c r="L452">
        <v>12</v>
      </c>
      <c r="M452">
        <v>8</v>
      </c>
      <c r="N452">
        <v>0.15</v>
      </c>
      <c r="O452" s="41">
        <v>2016.43</v>
      </c>
      <c r="P452" s="41">
        <v>2653.2</v>
      </c>
    </row>
    <row r="453" spans="1:16" x14ac:dyDescent="0.45">
      <c r="A453" t="s">
        <v>7586</v>
      </c>
      <c r="B453" t="s">
        <v>36</v>
      </c>
      <c r="C453" t="s">
        <v>25</v>
      </c>
      <c r="D453" s="40">
        <v>43200</v>
      </c>
      <c r="E453" s="40">
        <v>43303</v>
      </c>
      <c r="F453" s="40">
        <v>43315</v>
      </c>
      <c r="G453" s="40">
        <v>43318</v>
      </c>
      <c r="H453" t="s">
        <v>21</v>
      </c>
      <c r="I453">
        <v>24</v>
      </c>
      <c r="J453">
        <v>43</v>
      </c>
      <c r="K453">
        <v>343</v>
      </c>
      <c r="L453">
        <v>27</v>
      </c>
      <c r="M453">
        <v>2</v>
      </c>
      <c r="N453">
        <v>7.4999999999999997E-2</v>
      </c>
      <c r="O453" s="41">
        <v>1818.38</v>
      </c>
      <c r="P453" s="41">
        <v>3953</v>
      </c>
    </row>
    <row r="454" spans="1:16" x14ac:dyDescent="0.45">
      <c r="A454" t="s">
        <v>7587</v>
      </c>
      <c r="B454" t="s">
        <v>19</v>
      </c>
      <c r="C454" t="s">
        <v>25</v>
      </c>
      <c r="D454" s="40">
        <v>43200</v>
      </c>
      <c r="E454" s="40">
        <v>43303</v>
      </c>
      <c r="F454" s="40">
        <v>43320</v>
      </c>
      <c r="G454" s="40">
        <v>43326</v>
      </c>
      <c r="H454" t="s">
        <v>21</v>
      </c>
      <c r="I454">
        <v>4</v>
      </c>
      <c r="J454">
        <v>5</v>
      </c>
      <c r="K454">
        <v>365</v>
      </c>
      <c r="L454">
        <v>41</v>
      </c>
      <c r="M454">
        <v>3</v>
      </c>
      <c r="N454">
        <v>0.05</v>
      </c>
      <c r="O454">
        <v>191.35</v>
      </c>
      <c r="P454">
        <v>227.8</v>
      </c>
    </row>
    <row r="455" spans="1:16" x14ac:dyDescent="0.45">
      <c r="A455" t="s">
        <v>7565</v>
      </c>
      <c r="B455" t="s">
        <v>27</v>
      </c>
      <c r="C455" t="s">
        <v>34</v>
      </c>
      <c r="D455" s="40">
        <v>43200</v>
      </c>
      <c r="E455" s="40">
        <v>43304</v>
      </c>
      <c r="F455" s="40">
        <v>43312</v>
      </c>
      <c r="G455" s="40">
        <v>43320</v>
      </c>
      <c r="H455" t="s">
        <v>21</v>
      </c>
      <c r="I455">
        <v>17</v>
      </c>
      <c r="J455">
        <v>28</v>
      </c>
      <c r="K455">
        <v>309</v>
      </c>
      <c r="L455">
        <v>17</v>
      </c>
      <c r="M455">
        <v>1</v>
      </c>
      <c r="N455">
        <v>0.2</v>
      </c>
      <c r="O455" s="41">
        <v>1551.72</v>
      </c>
      <c r="P455" s="41">
        <v>3879.3</v>
      </c>
    </row>
    <row r="456" spans="1:16" x14ac:dyDescent="0.45">
      <c r="A456" t="s">
        <v>7571</v>
      </c>
      <c r="B456" t="s">
        <v>19</v>
      </c>
      <c r="C456" t="s">
        <v>28</v>
      </c>
      <c r="D456" s="40">
        <v>43200</v>
      </c>
      <c r="E456" s="40">
        <v>43304</v>
      </c>
      <c r="F456" s="40">
        <v>43328</v>
      </c>
      <c r="G456" s="40">
        <v>43334</v>
      </c>
      <c r="H456" t="s">
        <v>21</v>
      </c>
      <c r="I456">
        <v>1</v>
      </c>
      <c r="J456">
        <v>21</v>
      </c>
      <c r="K456">
        <v>151</v>
      </c>
      <c r="L456">
        <v>13</v>
      </c>
      <c r="M456">
        <v>1</v>
      </c>
      <c r="N456">
        <v>0.15</v>
      </c>
      <c r="O456">
        <v>804.8</v>
      </c>
      <c r="P456" s="41">
        <v>1045.2</v>
      </c>
    </row>
    <row r="457" spans="1:16" x14ac:dyDescent="0.45">
      <c r="A457" t="s">
        <v>7570</v>
      </c>
      <c r="B457" t="s">
        <v>19</v>
      </c>
      <c r="C457" t="s">
        <v>34</v>
      </c>
      <c r="D457" s="40">
        <v>43200</v>
      </c>
      <c r="E457" s="40">
        <v>43304</v>
      </c>
      <c r="F457" s="40">
        <v>43330</v>
      </c>
      <c r="G457" s="40">
        <v>43336</v>
      </c>
      <c r="H457" t="s">
        <v>21</v>
      </c>
      <c r="I457">
        <v>9</v>
      </c>
      <c r="J457">
        <v>4</v>
      </c>
      <c r="K457">
        <v>296</v>
      </c>
      <c r="L457">
        <v>46</v>
      </c>
      <c r="M457">
        <v>2</v>
      </c>
      <c r="N457">
        <v>0.1</v>
      </c>
      <c r="O457" s="41">
        <v>2535.9499999999998</v>
      </c>
      <c r="P457" s="41">
        <v>5071.8999999999996</v>
      </c>
    </row>
    <row r="458" spans="1:16" x14ac:dyDescent="0.45">
      <c r="A458" t="s">
        <v>7569</v>
      </c>
      <c r="B458" t="s">
        <v>19</v>
      </c>
      <c r="C458" t="s">
        <v>25</v>
      </c>
      <c r="D458" s="40">
        <v>43200</v>
      </c>
      <c r="E458" s="40">
        <v>43304</v>
      </c>
      <c r="F458" s="40">
        <v>43306</v>
      </c>
      <c r="G458" s="40">
        <v>43309</v>
      </c>
      <c r="H458" t="s">
        <v>21</v>
      </c>
      <c r="I458">
        <v>5</v>
      </c>
      <c r="J458">
        <v>23</v>
      </c>
      <c r="K458">
        <v>364</v>
      </c>
      <c r="L458">
        <v>25</v>
      </c>
      <c r="M458">
        <v>1</v>
      </c>
      <c r="N458">
        <v>0.15</v>
      </c>
      <c r="O458">
        <v>144.72</v>
      </c>
      <c r="P458">
        <v>241.2</v>
      </c>
    </row>
    <row r="459" spans="1:16" x14ac:dyDescent="0.45">
      <c r="A459" t="s">
        <v>7568</v>
      </c>
      <c r="B459" t="s">
        <v>19</v>
      </c>
      <c r="C459" t="s">
        <v>28</v>
      </c>
      <c r="D459" s="40">
        <v>43200</v>
      </c>
      <c r="E459" s="40">
        <v>43304</v>
      </c>
      <c r="F459" s="40">
        <v>43313</v>
      </c>
      <c r="G459" s="40">
        <v>43319</v>
      </c>
      <c r="H459" t="s">
        <v>21</v>
      </c>
      <c r="I459">
        <v>6</v>
      </c>
      <c r="J459">
        <v>35</v>
      </c>
      <c r="K459">
        <v>95</v>
      </c>
      <c r="L459">
        <v>8</v>
      </c>
      <c r="M459">
        <v>8</v>
      </c>
      <c r="N459">
        <v>0.2</v>
      </c>
      <c r="O459" s="41">
        <v>1539.73</v>
      </c>
      <c r="P459" s="41">
        <v>2298.1</v>
      </c>
    </row>
    <row r="460" spans="1:16" x14ac:dyDescent="0.45">
      <c r="A460" t="s">
        <v>7567</v>
      </c>
      <c r="B460" t="s">
        <v>19</v>
      </c>
      <c r="C460" t="s">
        <v>41</v>
      </c>
      <c r="D460" s="40">
        <v>43200</v>
      </c>
      <c r="E460" s="40">
        <v>43304</v>
      </c>
      <c r="F460" s="40">
        <v>43332</v>
      </c>
      <c r="G460" s="40">
        <v>43337</v>
      </c>
      <c r="H460" t="s">
        <v>21</v>
      </c>
      <c r="I460">
        <v>12</v>
      </c>
      <c r="J460">
        <v>25</v>
      </c>
      <c r="K460">
        <v>65</v>
      </c>
      <c r="L460">
        <v>34</v>
      </c>
      <c r="M460">
        <v>7</v>
      </c>
      <c r="N460">
        <v>0.2</v>
      </c>
      <c r="O460" s="41">
        <v>1845.98</v>
      </c>
      <c r="P460" s="41">
        <v>3845.8</v>
      </c>
    </row>
    <row r="461" spans="1:16" x14ac:dyDescent="0.45">
      <c r="A461" t="s">
        <v>7566</v>
      </c>
      <c r="B461" t="s">
        <v>43</v>
      </c>
      <c r="C461" t="s">
        <v>20</v>
      </c>
      <c r="D461" s="40">
        <v>43200</v>
      </c>
      <c r="E461" s="40">
        <v>43304</v>
      </c>
      <c r="F461" s="40">
        <v>43329</v>
      </c>
      <c r="G461" s="40">
        <v>43338</v>
      </c>
      <c r="H461" t="s">
        <v>21</v>
      </c>
      <c r="I461">
        <v>28</v>
      </c>
      <c r="J461">
        <v>21</v>
      </c>
      <c r="K461">
        <v>255</v>
      </c>
      <c r="L461">
        <v>11</v>
      </c>
      <c r="M461">
        <v>6</v>
      </c>
      <c r="N461">
        <v>7.4999999999999997E-2</v>
      </c>
      <c r="O461" s="41">
        <v>1042.92</v>
      </c>
      <c r="P461" s="41">
        <v>2425.4</v>
      </c>
    </row>
    <row r="462" spans="1:16" x14ac:dyDescent="0.45">
      <c r="A462" t="s">
        <v>7558</v>
      </c>
      <c r="B462" t="s">
        <v>19</v>
      </c>
      <c r="C462" t="s">
        <v>47</v>
      </c>
      <c r="D462" s="40">
        <v>43200</v>
      </c>
      <c r="E462" s="40">
        <v>43305</v>
      </c>
      <c r="F462" s="40">
        <v>43314</v>
      </c>
      <c r="G462" s="40">
        <v>43322</v>
      </c>
      <c r="H462" t="s">
        <v>21</v>
      </c>
      <c r="I462">
        <v>2</v>
      </c>
      <c r="J462">
        <v>48</v>
      </c>
      <c r="K462">
        <v>7</v>
      </c>
      <c r="L462">
        <v>6</v>
      </c>
      <c r="M462">
        <v>8</v>
      </c>
      <c r="N462">
        <v>0.05</v>
      </c>
      <c r="O462">
        <v>663.3</v>
      </c>
      <c r="P462" s="41">
        <v>1206</v>
      </c>
    </row>
    <row r="463" spans="1:16" x14ac:dyDescent="0.45">
      <c r="A463" t="s">
        <v>7557</v>
      </c>
      <c r="B463" t="s">
        <v>19</v>
      </c>
      <c r="C463" t="s">
        <v>28</v>
      </c>
      <c r="D463" s="40">
        <v>43200</v>
      </c>
      <c r="E463" s="40">
        <v>43305</v>
      </c>
      <c r="F463" s="40">
        <v>43329</v>
      </c>
      <c r="G463" s="40">
        <v>43336</v>
      </c>
      <c r="H463" t="s">
        <v>21</v>
      </c>
      <c r="I463">
        <v>3</v>
      </c>
      <c r="J463">
        <v>50</v>
      </c>
      <c r="K463">
        <v>125</v>
      </c>
      <c r="L463">
        <v>21</v>
      </c>
      <c r="M463">
        <v>8</v>
      </c>
      <c r="N463">
        <v>7.4999999999999997E-2</v>
      </c>
      <c r="O463">
        <v>179.09</v>
      </c>
      <c r="P463">
        <v>221.1</v>
      </c>
    </row>
    <row r="464" spans="1:16" x14ac:dyDescent="0.45">
      <c r="A464" t="s">
        <v>7560</v>
      </c>
      <c r="B464" t="s">
        <v>43</v>
      </c>
      <c r="C464" t="s">
        <v>20</v>
      </c>
      <c r="D464" s="40">
        <v>43200</v>
      </c>
      <c r="E464" s="40">
        <v>43305</v>
      </c>
      <c r="F464" s="40">
        <v>43314</v>
      </c>
      <c r="G464" s="40">
        <v>43324</v>
      </c>
      <c r="H464" t="s">
        <v>21</v>
      </c>
      <c r="I464">
        <v>27</v>
      </c>
      <c r="J464">
        <v>30</v>
      </c>
      <c r="K464">
        <v>255</v>
      </c>
      <c r="L464">
        <v>41</v>
      </c>
      <c r="M464">
        <v>3</v>
      </c>
      <c r="N464">
        <v>7.4999999999999997E-2</v>
      </c>
      <c r="O464" s="41">
        <v>2563.2199999999998</v>
      </c>
      <c r="P464" s="41">
        <v>3825.7</v>
      </c>
    </row>
    <row r="465" spans="1:16" x14ac:dyDescent="0.45">
      <c r="A465" t="s">
        <v>7559</v>
      </c>
      <c r="B465" t="s">
        <v>36</v>
      </c>
      <c r="C465" t="s">
        <v>47</v>
      </c>
      <c r="D465" s="40">
        <v>43200</v>
      </c>
      <c r="E465" s="40">
        <v>43305</v>
      </c>
      <c r="F465" s="40">
        <v>43322</v>
      </c>
      <c r="G465" s="40">
        <v>43327</v>
      </c>
      <c r="H465" t="s">
        <v>21</v>
      </c>
      <c r="I465">
        <v>22</v>
      </c>
      <c r="J465">
        <v>27</v>
      </c>
      <c r="K465">
        <v>41</v>
      </c>
      <c r="L465">
        <v>6</v>
      </c>
      <c r="M465">
        <v>5</v>
      </c>
      <c r="N465">
        <v>7.4999999999999997E-2</v>
      </c>
      <c r="O465">
        <v>394.5</v>
      </c>
      <c r="P465">
        <v>857.6</v>
      </c>
    </row>
    <row r="466" spans="1:16" x14ac:dyDescent="0.45">
      <c r="A466" t="s">
        <v>7563</v>
      </c>
      <c r="B466" t="s">
        <v>27</v>
      </c>
      <c r="C466" t="s">
        <v>47</v>
      </c>
      <c r="D466" s="40">
        <v>43200</v>
      </c>
      <c r="E466" s="40">
        <v>43305</v>
      </c>
      <c r="F466" s="40">
        <v>43308</v>
      </c>
      <c r="G466" s="40">
        <v>43314</v>
      </c>
      <c r="H466" t="s">
        <v>21</v>
      </c>
      <c r="I466">
        <v>20</v>
      </c>
      <c r="J466">
        <v>31</v>
      </c>
      <c r="K466">
        <v>41</v>
      </c>
      <c r="L466">
        <v>32</v>
      </c>
      <c r="M466">
        <v>3</v>
      </c>
      <c r="N466">
        <v>7.4999999999999997E-2</v>
      </c>
      <c r="O466" s="41">
        <v>2563.2199999999998</v>
      </c>
      <c r="P466" s="41">
        <v>3825.7</v>
      </c>
    </row>
    <row r="467" spans="1:16" x14ac:dyDescent="0.45">
      <c r="A467" t="s">
        <v>7561</v>
      </c>
      <c r="B467" t="s">
        <v>27</v>
      </c>
      <c r="C467" t="s">
        <v>28</v>
      </c>
      <c r="D467" s="40">
        <v>43200</v>
      </c>
      <c r="E467" s="40">
        <v>43305</v>
      </c>
      <c r="F467" s="40">
        <v>43331</v>
      </c>
      <c r="G467" s="40">
        <v>43339</v>
      </c>
      <c r="H467" t="s">
        <v>21</v>
      </c>
      <c r="I467">
        <v>12</v>
      </c>
      <c r="J467">
        <v>5</v>
      </c>
      <c r="K467">
        <v>107</v>
      </c>
      <c r="L467">
        <v>12</v>
      </c>
      <c r="M467">
        <v>8</v>
      </c>
      <c r="N467">
        <v>7.4999999999999997E-2</v>
      </c>
      <c r="O467">
        <v>898.47</v>
      </c>
      <c r="P467" s="41">
        <v>1996.6</v>
      </c>
    </row>
    <row r="468" spans="1:16" x14ac:dyDescent="0.45">
      <c r="A468" t="s">
        <v>7562</v>
      </c>
      <c r="B468" t="s">
        <v>36</v>
      </c>
      <c r="C468" t="s">
        <v>28</v>
      </c>
      <c r="D468" s="40">
        <v>43200</v>
      </c>
      <c r="E468" s="40">
        <v>43305</v>
      </c>
      <c r="F468" s="40">
        <v>43333</v>
      </c>
      <c r="G468" s="40">
        <v>43338</v>
      </c>
      <c r="H468" t="s">
        <v>21</v>
      </c>
      <c r="I468">
        <v>20</v>
      </c>
      <c r="J468">
        <v>10</v>
      </c>
      <c r="K468">
        <v>147</v>
      </c>
      <c r="L468">
        <v>17</v>
      </c>
      <c r="M468">
        <v>1</v>
      </c>
      <c r="N468">
        <v>0.05</v>
      </c>
      <c r="O468">
        <v>121.94</v>
      </c>
      <c r="P468">
        <v>234.5</v>
      </c>
    </row>
    <row r="469" spans="1:16" x14ac:dyDescent="0.45">
      <c r="A469" t="s">
        <v>7564</v>
      </c>
      <c r="B469" t="s">
        <v>27</v>
      </c>
      <c r="C469" t="s">
        <v>20</v>
      </c>
      <c r="D469" s="40">
        <v>43200</v>
      </c>
      <c r="E469" s="40">
        <v>43305</v>
      </c>
      <c r="F469" s="40">
        <v>43317</v>
      </c>
      <c r="G469" s="40">
        <v>43327</v>
      </c>
      <c r="H469" t="s">
        <v>21</v>
      </c>
      <c r="I469">
        <v>16</v>
      </c>
      <c r="J469">
        <v>15</v>
      </c>
      <c r="K469">
        <v>206</v>
      </c>
      <c r="L469">
        <v>14</v>
      </c>
      <c r="M469">
        <v>8</v>
      </c>
      <c r="N469">
        <v>7.4999999999999997E-2</v>
      </c>
      <c r="O469">
        <v>948.05</v>
      </c>
      <c r="P469" s="41">
        <v>1896.1</v>
      </c>
    </row>
    <row r="470" spans="1:16" x14ac:dyDescent="0.45">
      <c r="A470" t="s">
        <v>7546</v>
      </c>
      <c r="B470" t="s">
        <v>19</v>
      </c>
      <c r="C470" t="s">
        <v>28</v>
      </c>
      <c r="D470" s="40">
        <v>43200</v>
      </c>
      <c r="E470" s="40">
        <v>43306</v>
      </c>
      <c r="F470" s="40">
        <v>43321</v>
      </c>
      <c r="G470" s="40">
        <v>43331</v>
      </c>
      <c r="H470" t="s">
        <v>21</v>
      </c>
      <c r="I470">
        <v>9</v>
      </c>
      <c r="J470">
        <v>1</v>
      </c>
      <c r="K470">
        <v>115</v>
      </c>
      <c r="L470">
        <v>32</v>
      </c>
      <c r="M470">
        <v>2</v>
      </c>
      <c r="N470">
        <v>0.1</v>
      </c>
      <c r="O470">
        <v>87.23</v>
      </c>
      <c r="P470">
        <v>207.7</v>
      </c>
    </row>
    <row r="471" spans="1:16" x14ac:dyDescent="0.45">
      <c r="A471" t="s">
        <v>7547</v>
      </c>
      <c r="B471" t="s">
        <v>36</v>
      </c>
      <c r="C471" t="s">
        <v>28</v>
      </c>
      <c r="D471" s="40">
        <v>43200</v>
      </c>
      <c r="E471" s="40">
        <v>43306</v>
      </c>
      <c r="F471" s="40">
        <v>43313</v>
      </c>
      <c r="G471" s="40">
        <v>43315</v>
      </c>
      <c r="H471" t="s">
        <v>21</v>
      </c>
      <c r="I471">
        <v>24</v>
      </c>
      <c r="J471">
        <v>8</v>
      </c>
      <c r="K471">
        <v>109</v>
      </c>
      <c r="L471">
        <v>8</v>
      </c>
      <c r="M471">
        <v>1</v>
      </c>
      <c r="N471">
        <v>7.4999999999999997E-2</v>
      </c>
      <c r="O471">
        <v>125.63</v>
      </c>
      <c r="P471">
        <v>167.5</v>
      </c>
    </row>
    <row r="472" spans="1:16" x14ac:dyDescent="0.45">
      <c r="A472" t="s">
        <v>7548</v>
      </c>
      <c r="B472" t="s">
        <v>43</v>
      </c>
      <c r="C472" t="s">
        <v>34</v>
      </c>
      <c r="D472" s="40">
        <v>43200</v>
      </c>
      <c r="E472" s="40">
        <v>43306</v>
      </c>
      <c r="F472" s="40">
        <v>43313</v>
      </c>
      <c r="G472" s="40">
        <v>43316</v>
      </c>
      <c r="H472" t="s">
        <v>21</v>
      </c>
      <c r="I472">
        <v>28</v>
      </c>
      <c r="J472">
        <v>22</v>
      </c>
      <c r="K472">
        <v>297</v>
      </c>
      <c r="L472">
        <v>11</v>
      </c>
      <c r="M472">
        <v>1</v>
      </c>
      <c r="N472">
        <v>0.1</v>
      </c>
      <c r="O472" s="41">
        <v>2591.23</v>
      </c>
      <c r="P472" s="41">
        <v>3986.5</v>
      </c>
    </row>
    <row r="473" spans="1:16" x14ac:dyDescent="0.45">
      <c r="A473" t="s">
        <v>7549</v>
      </c>
      <c r="B473" t="s">
        <v>27</v>
      </c>
      <c r="C473" t="s">
        <v>28</v>
      </c>
      <c r="D473" s="40">
        <v>43200</v>
      </c>
      <c r="E473" s="40">
        <v>43306</v>
      </c>
      <c r="F473" s="40">
        <v>43324</v>
      </c>
      <c r="G473" s="40">
        <v>43330</v>
      </c>
      <c r="H473" t="s">
        <v>21</v>
      </c>
      <c r="I473">
        <v>18</v>
      </c>
      <c r="J473">
        <v>28</v>
      </c>
      <c r="K473">
        <v>114</v>
      </c>
      <c r="L473">
        <v>4</v>
      </c>
      <c r="M473">
        <v>8</v>
      </c>
      <c r="N473">
        <v>0.4</v>
      </c>
      <c r="O473" s="41">
        <v>1018.4</v>
      </c>
      <c r="P473" s="41">
        <v>2546</v>
      </c>
    </row>
    <row r="474" spans="1:16" x14ac:dyDescent="0.45">
      <c r="A474" t="s">
        <v>7550</v>
      </c>
      <c r="B474" t="s">
        <v>43</v>
      </c>
      <c r="C474" t="s">
        <v>28</v>
      </c>
      <c r="D474" s="40">
        <v>43200</v>
      </c>
      <c r="E474" s="40">
        <v>43306</v>
      </c>
      <c r="F474" s="40">
        <v>43325</v>
      </c>
      <c r="G474" s="40">
        <v>43335</v>
      </c>
      <c r="H474" t="s">
        <v>21</v>
      </c>
      <c r="I474">
        <v>27</v>
      </c>
      <c r="J474">
        <v>28</v>
      </c>
      <c r="K474">
        <v>138</v>
      </c>
      <c r="L474">
        <v>10</v>
      </c>
      <c r="M474">
        <v>1</v>
      </c>
      <c r="N474">
        <v>7.4999999999999997E-2</v>
      </c>
      <c r="O474">
        <v>380.29</v>
      </c>
      <c r="P474">
        <v>864.3</v>
      </c>
    </row>
    <row r="475" spans="1:16" x14ac:dyDescent="0.45">
      <c r="A475" t="s">
        <v>7556</v>
      </c>
      <c r="B475" t="s">
        <v>36</v>
      </c>
      <c r="C475" t="s">
        <v>28</v>
      </c>
      <c r="D475" s="40">
        <v>43200</v>
      </c>
      <c r="E475" s="40">
        <v>43306</v>
      </c>
      <c r="F475" s="40">
        <v>43334</v>
      </c>
      <c r="G475" s="40">
        <v>43340</v>
      </c>
      <c r="H475" t="s">
        <v>21</v>
      </c>
      <c r="I475">
        <v>23</v>
      </c>
      <c r="J475">
        <v>40</v>
      </c>
      <c r="K475">
        <v>148</v>
      </c>
      <c r="L475">
        <v>41</v>
      </c>
      <c r="M475">
        <v>1</v>
      </c>
      <c r="N475">
        <v>0.05</v>
      </c>
      <c r="O475" s="41">
        <v>1350.72</v>
      </c>
      <c r="P475" s="41">
        <v>1876</v>
      </c>
    </row>
    <row r="476" spans="1:16" x14ac:dyDescent="0.45">
      <c r="A476" t="s">
        <v>7551</v>
      </c>
      <c r="B476" t="s">
        <v>27</v>
      </c>
      <c r="C476" t="s">
        <v>34</v>
      </c>
      <c r="D476" s="40">
        <v>43200</v>
      </c>
      <c r="E476" s="40">
        <v>43306</v>
      </c>
      <c r="F476" s="40">
        <v>43313</v>
      </c>
      <c r="G476" s="40">
        <v>43323</v>
      </c>
      <c r="H476" t="s">
        <v>21</v>
      </c>
      <c r="I476">
        <v>16</v>
      </c>
      <c r="J476">
        <v>3</v>
      </c>
      <c r="K476">
        <v>309</v>
      </c>
      <c r="L476">
        <v>11</v>
      </c>
      <c r="M476">
        <v>5</v>
      </c>
      <c r="N476">
        <v>7.4999999999999997E-2</v>
      </c>
      <c r="O476">
        <v>163.61000000000001</v>
      </c>
      <c r="P476">
        <v>247.9</v>
      </c>
    </row>
    <row r="477" spans="1:16" x14ac:dyDescent="0.45">
      <c r="A477" t="s">
        <v>7552</v>
      </c>
      <c r="B477" t="s">
        <v>27</v>
      </c>
      <c r="C477" t="s">
        <v>28</v>
      </c>
      <c r="D477" s="40">
        <v>43200</v>
      </c>
      <c r="E477" s="40">
        <v>43306</v>
      </c>
      <c r="F477" s="40">
        <v>43323</v>
      </c>
      <c r="G477" s="40">
        <v>43327</v>
      </c>
      <c r="H477" t="s">
        <v>21</v>
      </c>
      <c r="I477">
        <v>12</v>
      </c>
      <c r="J477">
        <v>21</v>
      </c>
      <c r="K477">
        <v>151</v>
      </c>
      <c r="L477">
        <v>44</v>
      </c>
      <c r="M477">
        <v>2</v>
      </c>
      <c r="N477">
        <v>7.4999999999999997E-2</v>
      </c>
      <c r="O477" s="41">
        <v>3435.22</v>
      </c>
      <c r="P477" s="41">
        <v>5051.8</v>
      </c>
    </row>
    <row r="478" spans="1:16" x14ac:dyDescent="0.45">
      <c r="A478" t="s">
        <v>7553</v>
      </c>
      <c r="B478" t="s">
        <v>43</v>
      </c>
      <c r="C478" t="s">
        <v>34</v>
      </c>
      <c r="D478" s="40">
        <v>43200</v>
      </c>
      <c r="E478" s="40">
        <v>43306</v>
      </c>
      <c r="F478" s="40">
        <v>43329</v>
      </c>
      <c r="G478" s="40">
        <v>43332</v>
      </c>
      <c r="H478" t="s">
        <v>21</v>
      </c>
      <c r="I478">
        <v>25</v>
      </c>
      <c r="J478">
        <v>3</v>
      </c>
      <c r="K478">
        <v>266</v>
      </c>
      <c r="L478">
        <v>22</v>
      </c>
      <c r="M478">
        <v>4</v>
      </c>
      <c r="N478">
        <v>0.4</v>
      </c>
      <c r="O478">
        <v>667.72</v>
      </c>
      <c r="P478" s="41">
        <v>1011.7</v>
      </c>
    </row>
    <row r="479" spans="1:16" x14ac:dyDescent="0.45">
      <c r="A479" t="s">
        <v>7554</v>
      </c>
      <c r="B479" t="s">
        <v>19</v>
      </c>
      <c r="C479" t="s">
        <v>20</v>
      </c>
      <c r="D479" s="40">
        <v>43200</v>
      </c>
      <c r="E479" s="40">
        <v>43306</v>
      </c>
      <c r="F479" s="40">
        <v>43334</v>
      </c>
      <c r="G479" s="40">
        <v>43337</v>
      </c>
      <c r="H479" t="s">
        <v>21</v>
      </c>
      <c r="I479">
        <v>4</v>
      </c>
      <c r="J479">
        <v>16</v>
      </c>
      <c r="K479">
        <v>242</v>
      </c>
      <c r="L479">
        <v>2</v>
      </c>
      <c r="M479">
        <v>6</v>
      </c>
      <c r="N479">
        <v>0.2</v>
      </c>
      <c r="O479" s="41">
        <v>1247.94</v>
      </c>
      <c r="P479" s="41">
        <v>1862.6</v>
      </c>
    </row>
    <row r="480" spans="1:16" x14ac:dyDescent="0.45">
      <c r="A480" t="s">
        <v>7555</v>
      </c>
      <c r="B480" t="s">
        <v>27</v>
      </c>
      <c r="C480" t="s">
        <v>28</v>
      </c>
      <c r="D480" s="40">
        <v>43200</v>
      </c>
      <c r="E480" s="40">
        <v>43306</v>
      </c>
      <c r="F480" s="40">
        <v>43308</v>
      </c>
      <c r="G480" s="40">
        <v>43316</v>
      </c>
      <c r="H480" t="s">
        <v>21</v>
      </c>
      <c r="I480">
        <v>17</v>
      </c>
      <c r="J480">
        <v>31</v>
      </c>
      <c r="K480">
        <v>150</v>
      </c>
      <c r="L480">
        <v>12</v>
      </c>
      <c r="M480">
        <v>6</v>
      </c>
      <c r="N480">
        <v>0.1</v>
      </c>
      <c r="O480">
        <v>660.49</v>
      </c>
      <c r="P480" s="41">
        <v>1246.2</v>
      </c>
    </row>
    <row r="481" spans="1:16" x14ac:dyDescent="0.45">
      <c r="A481" t="s">
        <v>7539</v>
      </c>
      <c r="B481" t="s">
        <v>36</v>
      </c>
      <c r="C481" t="s">
        <v>25</v>
      </c>
      <c r="D481" s="40">
        <v>43200</v>
      </c>
      <c r="E481" s="40">
        <v>43307</v>
      </c>
      <c r="F481" s="40">
        <v>43314</v>
      </c>
      <c r="G481" s="40">
        <v>43318</v>
      </c>
      <c r="H481" t="s">
        <v>21</v>
      </c>
      <c r="I481">
        <v>24</v>
      </c>
      <c r="J481">
        <v>26</v>
      </c>
      <c r="K481">
        <v>349</v>
      </c>
      <c r="L481">
        <v>30</v>
      </c>
      <c r="M481">
        <v>1</v>
      </c>
      <c r="N481">
        <v>0.1</v>
      </c>
      <c r="O481" s="41">
        <v>1215.6500000000001</v>
      </c>
      <c r="P481" s="41">
        <v>1688.4</v>
      </c>
    </row>
    <row r="482" spans="1:16" x14ac:dyDescent="0.45">
      <c r="A482" t="s">
        <v>7534</v>
      </c>
      <c r="B482" t="s">
        <v>19</v>
      </c>
      <c r="C482" t="s">
        <v>20</v>
      </c>
      <c r="D482" s="40">
        <v>43200</v>
      </c>
      <c r="E482" s="40">
        <v>43307</v>
      </c>
      <c r="F482" s="40">
        <v>43316</v>
      </c>
      <c r="G482" s="40">
        <v>43323</v>
      </c>
      <c r="H482" t="s">
        <v>21</v>
      </c>
      <c r="I482">
        <v>12</v>
      </c>
      <c r="J482">
        <v>30</v>
      </c>
      <c r="K482">
        <v>237</v>
      </c>
      <c r="L482">
        <v>11</v>
      </c>
      <c r="M482">
        <v>8</v>
      </c>
      <c r="N482">
        <v>0.1</v>
      </c>
      <c r="O482" s="41">
        <v>4673.72</v>
      </c>
      <c r="P482" s="41">
        <v>5916.1</v>
      </c>
    </row>
    <row r="483" spans="1:16" x14ac:dyDescent="0.45">
      <c r="A483" t="s">
        <v>7535</v>
      </c>
      <c r="B483" t="s">
        <v>27</v>
      </c>
      <c r="C483" t="s">
        <v>28</v>
      </c>
      <c r="D483" s="40">
        <v>43200</v>
      </c>
      <c r="E483" s="40">
        <v>43307</v>
      </c>
      <c r="F483" s="40">
        <v>43332</v>
      </c>
      <c r="G483" s="40">
        <v>43341</v>
      </c>
      <c r="H483" t="s">
        <v>21</v>
      </c>
      <c r="I483">
        <v>13</v>
      </c>
      <c r="J483">
        <v>17</v>
      </c>
      <c r="K483">
        <v>190</v>
      </c>
      <c r="L483">
        <v>13</v>
      </c>
      <c r="M483">
        <v>3</v>
      </c>
      <c r="N483">
        <v>0.1</v>
      </c>
      <c r="O483" s="41">
        <v>2771.39</v>
      </c>
      <c r="P483" s="41">
        <v>5132.2</v>
      </c>
    </row>
    <row r="484" spans="1:16" x14ac:dyDescent="0.45">
      <c r="A484" t="s">
        <v>7536</v>
      </c>
      <c r="B484" t="s">
        <v>19</v>
      </c>
      <c r="C484" t="s">
        <v>41</v>
      </c>
      <c r="D484" s="40">
        <v>43200</v>
      </c>
      <c r="E484" s="40">
        <v>43307</v>
      </c>
      <c r="F484" s="40">
        <v>43314</v>
      </c>
      <c r="G484" s="40">
        <v>43315</v>
      </c>
      <c r="H484" t="s">
        <v>21</v>
      </c>
      <c r="I484">
        <v>7</v>
      </c>
      <c r="J484">
        <v>46</v>
      </c>
      <c r="K484">
        <v>82</v>
      </c>
      <c r="L484">
        <v>7</v>
      </c>
      <c r="M484">
        <v>2</v>
      </c>
      <c r="N484">
        <v>0.05</v>
      </c>
      <c r="O484">
        <v>839.18</v>
      </c>
      <c r="P484" s="41">
        <v>1118.9000000000001</v>
      </c>
    </row>
    <row r="485" spans="1:16" x14ac:dyDescent="0.45">
      <c r="A485" t="s">
        <v>7537</v>
      </c>
      <c r="B485" t="s">
        <v>19</v>
      </c>
      <c r="C485" t="s">
        <v>20</v>
      </c>
      <c r="D485" s="40">
        <v>43200</v>
      </c>
      <c r="E485" s="40">
        <v>43307</v>
      </c>
      <c r="F485" s="40">
        <v>43321</v>
      </c>
      <c r="G485" s="40">
        <v>43329</v>
      </c>
      <c r="H485" t="s">
        <v>21</v>
      </c>
      <c r="I485">
        <v>11</v>
      </c>
      <c r="J485">
        <v>39</v>
      </c>
      <c r="K485">
        <v>214</v>
      </c>
      <c r="L485">
        <v>10</v>
      </c>
      <c r="M485">
        <v>6</v>
      </c>
      <c r="N485">
        <v>0.15</v>
      </c>
      <c r="O485" s="41">
        <v>3968.28</v>
      </c>
      <c r="P485" s="41">
        <v>5835.7</v>
      </c>
    </row>
    <row r="486" spans="1:16" x14ac:dyDescent="0.45">
      <c r="A486" t="s">
        <v>7538</v>
      </c>
      <c r="B486" t="s">
        <v>36</v>
      </c>
      <c r="C486" t="s">
        <v>34</v>
      </c>
      <c r="D486" s="40">
        <v>43200</v>
      </c>
      <c r="E486" s="40">
        <v>43307</v>
      </c>
      <c r="F486" s="40">
        <v>43315</v>
      </c>
      <c r="G486" s="40">
        <v>43317</v>
      </c>
      <c r="H486" t="s">
        <v>21</v>
      </c>
      <c r="I486">
        <v>23</v>
      </c>
      <c r="J486">
        <v>29</v>
      </c>
      <c r="K486">
        <v>275</v>
      </c>
      <c r="L486">
        <v>41</v>
      </c>
      <c r="M486">
        <v>5</v>
      </c>
      <c r="N486">
        <v>0.2</v>
      </c>
      <c r="O486" s="41">
        <v>3139.08</v>
      </c>
      <c r="P486" s="41">
        <v>6036.7</v>
      </c>
    </row>
    <row r="487" spans="1:16" x14ac:dyDescent="0.45">
      <c r="A487" t="s">
        <v>7545</v>
      </c>
      <c r="B487" t="s">
        <v>27</v>
      </c>
      <c r="C487" t="s">
        <v>28</v>
      </c>
      <c r="D487" s="40">
        <v>43200</v>
      </c>
      <c r="E487" s="40">
        <v>43307</v>
      </c>
      <c r="F487" s="40">
        <v>43327</v>
      </c>
      <c r="G487" s="40">
        <v>43328</v>
      </c>
      <c r="H487" t="s">
        <v>21</v>
      </c>
      <c r="I487">
        <v>12</v>
      </c>
      <c r="J487">
        <v>22</v>
      </c>
      <c r="K487">
        <v>168</v>
      </c>
      <c r="L487">
        <v>29</v>
      </c>
      <c r="M487">
        <v>7</v>
      </c>
      <c r="N487">
        <v>0.4</v>
      </c>
      <c r="O487">
        <v>825.44</v>
      </c>
      <c r="P487" s="41">
        <v>1031.8</v>
      </c>
    </row>
    <row r="488" spans="1:16" x14ac:dyDescent="0.45">
      <c r="A488" t="s">
        <v>7540</v>
      </c>
      <c r="B488" t="s">
        <v>43</v>
      </c>
      <c r="C488" t="s">
        <v>25</v>
      </c>
      <c r="D488" s="40">
        <v>43200</v>
      </c>
      <c r="E488" s="40">
        <v>43307</v>
      </c>
      <c r="F488" s="40">
        <v>43317</v>
      </c>
      <c r="G488" s="40">
        <v>43319</v>
      </c>
      <c r="H488" t="s">
        <v>21</v>
      </c>
      <c r="I488">
        <v>25</v>
      </c>
      <c r="J488">
        <v>37</v>
      </c>
      <c r="K488">
        <v>332</v>
      </c>
      <c r="L488">
        <v>37</v>
      </c>
      <c r="M488">
        <v>5</v>
      </c>
      <c r="N488">
        <v>0.1</v>
      </c>
      <c r="O488" s="41">
        <v>4407.66</v>
      </c>
      <c r="P488" s="41">
        <v>5956.3</v>
      </c>
    </row>
    <row r="489" spans="1:16" x14ac:dyDescent="0.45">
      <c r="A489" t="s">
        <v>7541</v>
      </c>
      <c r="B489" t="s">
        <v>36</v>
      </c>
      <c r="C489" t="s">
        <v>28</v>
      </c>
      <c r="D489" s="40">
        <v>43200</v>
      </c>
      <c r="E489" s="40">
        <v>43307</v>
      </c>
      <c r="F489" s="40">
        <v>43333</v>
      </c>
      <c r="G489" s="40">
        <v>43339</v>
      </c>
      <c r="H489" t="s">
        <v>21</v>
      </c>
      <c r="I489">
        <v>22</v>
      </c>
      <c r="J489">
        <v>9</v>
      </c>
      <c r="K489">
        <v>104</v>
      </c>
      <c r="L489">
        <v>35</v>
      </c>
      <c r="M489">
        <v>7</v>
      </c>
      <c r="N489">
        <v>0.2</v>
      </c>
      <c r="O489" s="41">
        <v>2989</v>
      </c>
      <c r="P489" s="41">
        <v>3932.9</v>
      </c>
    </row>
    <row r="490" spans="1:16" x14ac:dyDescent="0.45">
      <c r="A490" t="s">
        <v>7542</v>
      </c>
      <c r="B490" t="s">
        <v>36</v>
      </c>
      <c r="C490" t="s">
        <v>20</v>
      </c>
      <c r="D490" s="40">
        <v>43200</v>
      </c>
      <c r="E490" s="40">
        <v>43307</v>
      </c>
      <c r="F490" s="40">
        <v>43313</v>
      </c>
      <c r="G490" s="40">
        <v>43323</v>
      </c>
      <c r="H490" t="s">
        <v>21</v>
      </c>
      <c r="I490">
        <v>21</v>
      </c>
      <c r="J490">
        <v>3</v>
      </c>
      <c r="K490">
        <v>245</v>
      </c>
      <c r="L490">
        <v>19</v>
      </c>
      <c r="M490">
        <v>5</v>
      </c>
      <c r="N490">
        <v>0.2</v>
      </c>
      <c r="O490" s="41">
        <v>4416.9799999999996</v>
      </c>
      <c r="P490" s="41">
        <v>5889.3</v>
      </c>
    </row>
    <row r="491" spans="1:16" x14ac:dyDescent="0.45">
      <c r="A491" t="s">
        <v>7543</v>
      </c>
      <c r="B491" t="s">
        <v>36</v>
      </c>
      <c r="C491" t="s">
        <v>34</v>
      </c>
      <c r="D491" s="40">
        <v>43200</v>
      </c>
      <c r="E491" s="40">
        <v>43307</v>
      </c>
      <c r="F491" s="40">
        <v>43313</v>
      </c>
      <c r="G491" s="40">
        <v>43314</v>
      </c>
      <c r="H491" t="s">
        <v>21</v>
      </c>
      <c r="I491">
        <v>23</v>
      </c>
      <c r="J491">
        <v>13</v>
      </c>
      <c r="K491">
        <v>327</v>
      </c>
      <c r="L491">
        <v>45</v>
      </c>
      <c r="M491">
        <v>8</v>
      </c>
      <c r="N491">
        <v>7.4999999999999997E-2</v>
      </c>
      <c r="O491" s="41">
        <v>1647.46</v>
      </c>
      <c r="P491" s="41">
        <v>2458.9</v>
      </c>
    </row>
    <row r="492" spans="1:16" x14ac:dyDescent="0.45">
      <c r="A492" t="s">
        <v>7544</v>
      </c>
      <c r="B492" t="s">
        <v>27</v>
      </c>
      <c r="C492" t="s">
        <v>28</v>
      </c>
      <c r="D492" s="40">
        <v>43200</v>
      </c>
      <c r="E492" s="40">
        <v>43307</v>
      </c>
      <c r="F492" s="40">
        <v>43333</v>
      </c>
      <c r="G492" s="40">
        <v>43337</v>
      </c>
      <c r="H492" t="s">
        <v>21</v>
      </c>
      <c r="I492">
        <v>20</v>
      </c>
      <c r="J492">
        <v>38</v>
      </c>
      <c r="K492">
        <v>104</v>
      </c>
      <c r="L492">
        <v>8</v>
      </c>
      <c r="M492">
        <v>8</v>
      </c>
      <c r="N492">
        <v>7.4999999999999997E-2</v>
      </c>
      <c r="O492" s="41">
        <v>2034.66</v>
      </c>
      <c r="P492" s="41">
        <v>3912.8</v>
      </c>
    </row>
    <row r="493" spans="1:16" x14ac:dyDescent="0.45">
      <c r="A493" t="s">
        <v>7533</v>
      </c>
      <c r="B493" t="s">
        <v>36</v>
      </c>
      <c r="C493" t="s">
        <v>28</v>
      </c>
      <c r="D493" s="40">
        <v>43200</v>
      </c>
      <c r="E493" s="40">
        <v>43308</v>
      </c>
      <c r="F493" s="40">
        <v>43329</v>
      </c>
      <c r="G493" s="40">
        <v>43332</v>
      </c>
      <c r="H493" t="s">
        <v>21</v>
      </c>
      <c r="I493">
        <v>23</v>
      </c>
      <c r="J493">
        <v>48</v>
      </c>
      <c r="K493">
        <v>136</v>
      </c>
      <c r="L493">
        <v>29</v>
      </c>
      <c r="M493">
        <v>2</v>
      </c>
      <c r="N493">
        <v>7.4999999999999997E-2</v>
      </c>
      <c r="O493" s="41">
        <v>3570.97</v>
      </c>
      <c r="P493" s="41">
        <v>5668.2</v>
      </c>
    </row>
    <row r="494" spans="1:16" x14ac:dyDescent="0.45">
      <c r="A494" t="s">
        <v>7532</v>
      </c>
      <c r="B494" t="s">
        <v>27</v>
      </c>
      <c r="C494" t="s">
        <v>47</v>
      </c>
      <c r="D494" s="40">
        <v>43200</v>
      </c>
      <c r="E494" s="40">
        <v>43308</v>
      </c>
      <c r="F494" s="40">
        <v>43325</v>
      </c>
      <c r="G494" s="40">
        <v>43331</v>
      </c>
      <c r="H494" t="s">
        <v>21</v>
      </c>
      <c r="I494">
        <v>16</v>
      </c>
      <c r="J494">
        <v>18</v>
      </c>
      <c r="K494">
        <v>6</v>
      </c>
      <c r="L494">
        <v>46</v>
      </c>
      <c r="M494">
        <v>1</v>
      </c>
      <c r="N494">
        <v>0.15</v>
      </c>
      <c r="O494" s="41">
        <v>4216.18</v>
      </c>
      <c r="P494" s="41">
        <v>5547.6</v>
      </c>
    </row>
    <row r="495" spans="1:16" x14ac:dyDescent="0.45">
      <c r="A495" t="s">
        <v>7527</v>
      </c>
      <c r="B495" t="s">
        <v>36</v>
      </c>
      <c r="C495" t="s">
        <v>28</v>
      </c>
      <c r="D495" s="40">
        <v>43200</v>
      </c>
      <c r="E495" s="40">
        <v>43309</v>
      </c>
      <c r="F495" s="40">
        <v>43313</v>
      </c>
      <c r="G495" s="40">
        <v>43314</v>
      </c>
      <c r="H495" t="s">
        <v>21</v>
      </c>
      <c r="I495">
        <v>25</v>
      </c>
      <c r="J495">
        <v>35</v>
      </c>
      <c r="K495">
        <v>109</v>
      </c>
      <c r="L495">
        <v>45</v>
      </c>
      <c r="M495">
        <v>1</v>
      </c>
      <c r="N495">
        <v>0.15</v>
      </c>
      <c r="O495">
        <v>96.48</v>
      </c>
      <c r="P495">
        <v>201</v>
      </c>
    </row>
    <row r="496" spans="1:16" x14ac:dyDescent="0.45">
      <c r="A496" t="s">
        <v>7528</v>
      </c>
      <c r="B496" t="s">
        <v>19</v>
      </c>
      <c r="C496" t="s">
        <v>25</v>
      </c>
      <c r="D496" s="40">
        <v>43200</v>
      </c>
      <c r="E496" s="40">
        <v>43309</v>
      </c>
      <c r="F496" s="40">
        <v>43322</v>
      </c>
      <c r="G496" s="40">
        <v>43328</v>
      </c>
      <c r="H496" t="s">
        <v>21</v>
      </c>
      <c r="I496">
        <v>1</v>
      </c>
      <c r="J496">
        <v>40</v>
      </c>
      <c r="K496">
        <v>362</v>
      </c>
      <c r="L496">
        <v>6</v>
      </c>
      <c r="M496">
        <v>6</v>
      </c>
      <c r="N496">
        <v>7.4999999999999997E-2</v>
      </c>
      <c r="O496">
        <v>198.32</v>
      </c>
      <c r="P496">
        <v>247.9</v>
      </c>
    </row>
    <row r="497" spans="1:16" x14ac:dyDescent="0.45">
      <c r="A497" t="s">
        <v>7529</v>
      </c>
      <c r="B497" t="s">
        <v>19</v>
      </c>
      <c r="C497" t="s">
        <v>34</v>
      </c>
      <c r="D497" s="40">
        <v>43200</v>
      </c>
      <c r="E497" s="40">
        <v>43309</v>
      </c>
      <c r="F497" s="40">
        <v>43321</v>
      </c>
      <c r="G497" s="40">
        <v>43330</v>
      </c>
      <c r="H497" t="s">
        <v>21</v>
      </c>
      <c r="I497">
        <v>12</v>
      </c>
      <c r="J497">
        <v>2</v>
      </c>
      <c r="K497">
        <v>280</v>
      </c>
      <c r="L497">
        <v>45</v>
      </c>
      <c r="M497">
        <v>1</v>
      </c>
      <c r="N497">
        <v>0.05</v>
      </c>
      <c r="O497" s="41">
        <v>3125.95</v>
      </c>
      <c r="P497" s="41">
        <v>3859.2</v>
      </c>
    </row>
    <row r="498" spans="1:16" x14ac:dyDescent="0.45">
      <c r="A498" t="s">
        <v>7531</v>
      </c>
      <c r="B498" t="s">
        <v>19</v>
      </c>
      <c r="C498" t="s">
        <v>20</v>
      </c>
      <c r="D498" s="40">
        <v>43200</v>
      </c>
      <c r="E498" s="40">
        <v>43309</v>
      </c>
      <c r="F498" s="40">
        <v>43328</v>
      </c>
      <c r="G498" s="40">
        <v>43337</v>
      </c>
      <c r="H498" t="s">
        <v>21</v>
      </c>
      <c r="I498">
        <v>8</v>
      </c>
      <c r="J498">
        <v>40</v>
      </c>
      <c r="K498">
        <v>214</v>
      </c>
      <c r="L498">
        <v>21</v>
      </c>
      <c r="M498">
        <v>3</v>
      </c>
      <c r="N498">
        <v>0.05</v>
      </c>
      <c r="O498" s="41">
        <v>3127.76</v>
      </c>
      <c r="P498" s="41">
        <v>5487.3</v>
      </c>
    </row>
    <row r="499" spans="1:16" x14ac:dyDescent="0.45">
      <c r="A499" t="s">
        <v>7530</v>
      </c>
      <c r="B499" t="s">
        <v>19</v>
      </c>
      <c r="C499" t="s">
        <v>20</v>
      </c>
      <c r="D499" s="40">
        <v>43200</v>
      </c>
      <c r="E499" s="40">
        <v>43309</v>
      </c>
      <c r="F499" s="40">
        <v>43322</v>
      </c>
      <c r="G499" s="40">
        <v>43323</v>
      </c>
      <c r="H499" t="s">
        <v>21</v>
      </c>
      <c r="I499">
        <v>7</v>
      </c>
      <c r="J499">
        <v>25</v>
      </c>
      <c r="K499">
        <v>223</v>
      </c>
      <c r="L499">
        <v>7</v>
      </c>
      <c r="M499">
        <v>6</v>
      </c>
      <c r="N499">
        <v>0.15</v>
      </c>
      <c r="O499" s="41">
        <v>1157.76</v>
      </c>
      <c r="P499" s="41">
        <v>1809</v>
      </c>
    </row>
    <row r="500" spans="1:16" x14ac:dyDescent="0.45">
      <c r="A500" t="s">
        <v>7526</v>
      </c>
      <c r="B500" t="s">
        <v>19</v>
      </c>
      <c r="C500" t="s">
        <v>28</v>
      </c>
      <c r="D500" s="40">
        <v>43200</v>
      </c>
      <c r="E500" s="40">
        <v>43310</v>
      </c>
      <c r="F500" s="40">
        <v>43328</v>
      </c>
      <c r="G500" s="40">
        <v>43330</v>
      </c>
      <c r="H500" t="s">
        <v>21</v>
      </c>
      <c r="I500">
        <v>12</v>
      </c>
      <c r="J500">
        <v>11</v>
      </c>
      <c r="K500">
        <v>99</v>
      </c>
      <c r="L500">
        <v>46</v>
      </c>
      <c r="M500">
        <v>7</v>
      </c>
      <c r="N500">
        <v>0.4</v>
      </c>
      <c r="O500" s="41">
        <v>1731.82</v>
      </c>
      <c r="P500" s="41">
        <v>2405.3000000000002</v>
      </c>
    </row>
    <row r="501" spans="1:16" x14ac:dyDescent="0.45">
      <c r="A501" t="s">
        <v>7525</v>
      </c>
      <c r="B501" t="s">
        <v>43</v>
      </c>
      <c r="C501" t="s">
        <v>28</v>
      </c>
      <c r="D501" s="40">
        <v>43200</v>
      </c>
      <c r="E501" s="40">
        <v>43310</v>
      </c>
      <c r="F501" s="40">
        <v>43331</v>
      </c>
      <c r="G501" s="40">
        <v>43336</v>
      </c>
      <c r="H501" t="s">
        <v>21</v>
      </c>
      <c r="I501">
        <v>28</v>
      </c>
      <c r="J501">
        <v>31</v>
      </c>
      <c r="K501">
        <v>187</v>
      </c>
      <c r="L501">
        <v>20</v>
      </c>
      <c r="M501">
        <v>1</v>
      </c>
      <c r="N501">
        <v>0.15</v>
      </c>
      <c r="O501">
        <v>672.01</v>
      </c>
      <c r="P501">
        <v>790.6</v>
      </c>
    </row>
    <row r="502" spans="1:16" x14ac:dyDescent="0.45">
      <c r="A502" t="s">
        <v>7524</v>
      </c>
      <c r="B502" t="s">
        <v>27</v>
      </c>
      <c r="C502" t="s">
        <v>34</v>
      </c>
      <c r="D502" s="40">
        <v>43200</v>
      </c>
      <c r="E502" s="40">
        <v>43310</v>
      </c>
      <c r="F502" s="40">
        <v>43338</v>
      </c>
      <c r="G502" s="40">
        <v>43342</v>
      </c>
      <c r="H502" t="s">
        <v>21</v>
      </c>
      <c r="I502">
        <v>15</v>
      </c>
      <c r="J502">
        <v>46</v>
      </c>
      <c r="K502">
        <v>292</v>
      </c>
      <c r="L502">
        <v>14</v>
      </c>
      <c r="M502">
        <v>2</v>
      </c>
      <c r="N502">
        <v>0.1</v>
      </c>
      <c r="O502" s="41">
        <v>2177.77</v>
      </c>
      <c r="P502" s="41">
        <v>3202.6</v>
      </c>
    </row>
    <row r="503" spans="1:16" x14ac:dyDescent="0.45">
      <c r="A503" t="s">
        <v>7523</v>
      </c>
      <c r="B503" t="s">
        <v>36</v>
      </c>
      <c r="C503" t="s">
        <v>34</v>
      </c>
      <c r="D503" s="40">
        <v>43200</v>
      </c>
      <c r="E503" s="40">
        <v>43310</v>
      </c>
      <c r="F503" s="40">
        <v>43338</v>
      </c>
      <c r="G503" s="40">
        <v>43345</v>
      </c>
      <c r="H503" t="s">
        <v>21</v>
      </c>
      <c r="I503">
        <v>21</v>
      </c>
      <c r="J503">
        <v>48</v>
      </c>
      <c r="K503">
        <v>315</v>
      </c>
      <c r="L503">
        <v>8</v>
      </c>
      <c r="M503">
        <v>5</v>
      </c>
      <c r="N503">
        <v>0.2</v>
      </c>
      <c r="O503">
        <v>645.75</v>
      </c>
      <c r="P503" s="41">
        <v>1058.5999999999999</v>
      </c>
    </row>
    <row r="504" spans="1:16" x14ac:dyDescent="0.45">
      <c r="A504" t="s">
        <v>7522</v>
      </c>
      <c r="B504" t="s">
        <v>36</v>
      </c>
      <c r="C504" t="s">
        <v>47</v>
      </c>
      <c r="D504" s="40">
        <v>43200</v>
      </c>
      <c r="E504" s="40">
        <v>43310</v>
      </c>
      <c r="F504" s="40">
        <v>43338</v>
      </c>
      <c r="G504" s="40">
        <v>43344</v>
      </c>
      <c r="H504" t="s">
        <v>21</v>
      </c>
      <c r="I504">
        <v>20</v>
      </c>
      <c r="J504">
        <v>33</v>
      </c>
      <c r="K504">
        <v>35</v>
      </c>
      <c r="L504">
        <v>26</v>
      </c>
      <c r="M504">
        <v>8</v>
      </c>
      <c r="N504">
        <v>0.4</v>
      </c>
      <c r="O504">
        <v>778.27</v>
      </c>
      <c r="P504" s="41">
        <v>1768.8</v>
      </c>
    </row>
    <row r="505" spans="1:16" x14ac:dyDescent="0.45">
      <c r="A505" t="s">
        <v>7521</v>
      </c>
      <c r="B505" t="s">
        <v>19</v>
      </c>
      <c r="C505" t="s">
        <v>28</v>
      </c>
      <c r="D505" s="40">
        <v>43200</v>
      </c>
      <c r="E505" s="40">
        <v>43310</v>
      </c>
      <c r="F505" s="40">
        <v>43337</v>
      </c>
      <c r="G505" s="40">
        <v>43347</v>
      </c>
      <c r="H505" t="s">
        <v>21</v>
      </c>
      <c r="I505">
        <v>2</v>
      </c>
      <c r="J505">
        <v>1</v>
      </c>
      <c r="K505">
        <v>199</v>
      </c>
      <c r="L505">
        <v>2</v>
      </c>
      <c r="M505">
        <v>5</v>
      </c>
      <c r="N505">
        <v>0.1</v>
      </c>
      <c r="O505">
        <v>534.33000000000004</v>
      </c>
      <c r="P505">
        <v>971.5</v>
      </c>
    </row>
    <row r="506" spans="1:16" x14ac:dyDescent="0.45">
      <c r="A506" t="s">
        <v>7520</v>
      </c>
      <c r="B506" t="s">
        <v>27</v>
      </c>
      <c r="C506" t="s">
        <v>28</v>
      </c>
      <c r="D506" s="40">
        <v>43200</v>
      </c>
      <c r="E506" s="40">
        <v>43310</v>
      </c>
      <c r="F506" s="40">
        <v>43332</v>
      </c>
      <c r="G506" s="40">
        <v>43336</v>
      </c>
      <c r="H506" t="s">
        <v>21</v>
      </c>
      <c r="I506">
        <v>19</v>
      </c>
      <c r="J506">
        <v>34</v>
      </c>
      <c r="K506">
        <v>153</v>
      </c>
      <c r="L506">
        <v>34</v>
      </c>
      <c r="M506">
        <v>4</v>
      </c>
      <c r="N506">
        <v>0.1</v>
      </c>
      <c r="O506">
        <v>478.38</v>
      </c>
      <c r="P506">
        <v>938</v>
      </c>
    </row>
    <row r="507" spans="1:16" x14ac:dyDescent="0.45">
      <c r="A507" t="s">
        <v>7519</v>
      </c>
      <c r="B507" t="s">
        <v>27</v>
      </c>
      <c r="C507" t="s">
        <v>47</v>
      </c>
      <c r="D507" s="40">
        <v>43200</v>
      </c>
      <c r="E507" s="40">
        <v>43310</v>
      </c>
      <c r="F507" s="40">
        <v>43336</v>
      </c>
      <c r="G507" s="40">
        <v>43337</v>
      </c>
      <c r="H507" t="s">
        <v>21</v>
      </c>
      <c r="I507">
        <v>16</v>
      </c>
      <c r="J507">
        <v>49</v>
      </c>
      <c r="K507">
        <v>27</v>
      </c>
      <c r="L507">
        <v>20</v>
      </c>
      <c r="M507">
        <v>5</v>
      </c>
      <c r="N507">
        <v>0.2</v>
      </c>
      <c r="O507">
        <v>756.9</v>
      </c>
      <c r="P507">
        <v>958.1</v>
      </c>
    </row>
    <row r="508" spans="1:16" x14ac:dyDescent="0.45">
      <c r="A508" t="s">
        <v>7518</v>
      </c>
      <c r="B508" t="s">
        <v>27</v>
      </c>
      <c r="C508" t="s">
        <v>28</v>
      </c>
      <c r="D508" s="40">
        <v>43200</v>
      </c>
      <c r="E508" s="40">
        <v>43310</v>
      </c>
      <c r="F508" s="40">
        <v>43323</v>
      </c>
      <c r="G508" s="40">
        <v>43326</v>
      </c>
      <c r="H508" t="s">
        <v>21</v>
      </c>
      <c r="I508">
        <v>15</v>
      </c>
      <c r="J508">
        <v>1</v>
      </c>
      <c r="K508">
        <v>166</v>
      </c>
      <c r="L508">
        <v>23</v>
      </c>
      <c r="M508">
        <v>8</v>
      </c>
      <c r="N508">
        <v>0.05</v>
      </c>
      <c r="O508" s="41">
        <v>2111.91</v>
      </c>
      <c r="P508" s="41">
        <v>3705.1</v>
      </c>
    </row>
    <row r="509" spans="1:16" x14ac:dyDescent="0.45">
      <c r="A509" t="s">
        <v>7513</v>
      </c>
      <c r="B509" t="s">
        <v>43</v>
      </c>
      <c r="C509" t="s">
        <v>20</v>
      </c>
      <c r="D509" s="40">
        <v>43200</v>
      </c>
      <c r="E509" s="40">
        <v>43311</v>
      </c>
      <c r="F509" s="40">
        <v>43322</v>
      </c>
      <c r="G509" s="40">
        <v>43325</v>
      </c>
      <c r="H509" t="s">
        <v>21</v>
      </c>
      <c r="I509">
        <v>25</v>
      </c>
      <c r="J509">
        <v>48</v>
      </c>
      <c r="K509">
        <v>257</v>
      </c>
      <c r="L509">
        <v>20</v>
      </c>
      <c r="M509">
        <v>8</v>
      </c>
      <c r="N509">
        <v>7.4999999999999997E-2</v>
      </c>
      <c r="O509">
        <v>686.82</v>
      </c>
      <c r="P509" s="41">
        <v>1025.0999999999999</v>
      </c>
    </row>
    <row r="510" spans="1:16" x14ac:dyDescent="0.45">
      <c r="A510" t="s">
        <v>7514</v>
      </c>
      <c r="B510" t="s">
        <v>27</v>
      </c>
      <c r="C510" t="s">
        <v>28</v>
      </c>
      <c r="D510" s="40">
        <v>43200</v>
      </c>
      <c r="E510" s="40">
        <v>43311</v>
      </c>
      <c r="F510" s="40">
        <v>43328</v>
      </c>
      <c r="G510" s="40">
        <v>43332</v>
      </c>
      <c r="H510" t="s">
        <v>21</v>
      </c>
      <c r="I510">
        <v>16</v>
      </c>
      <c r="J510">
        <v>4</v>
      </c>
      <c r="K510">
        <v>184</v>
      </c>
      <c r="L510">
        <v>5</v>
      </c>
      <c r="M510">
        <v>7</v>
      </c>
      <c r="N510">
        <v>7.4999999999999997E-2</v>
      </c>
      <c r="O510" s="41">
        <v>1711.31</v>
      </c>
      <c r="P510" s="41">
        <v>2592.9</v>
      </c>
    </row>
    <row r="511" spans="1:16" x14ac:dyDescent="0.45">
      <c r="A511" t="s">
        <v>7515</v>
      </c>
      <c r="B511" t="s">
        <v>43</v>
      </c>
      <c r="C511" t="s">
        <v>28</v>
      </c>
      <c r="D511" s="40">
        <v>43200</v>
      </c>
      <c r="E511" s="40">
        <v>43311</v>
      </c>
      <c r="F511" s="40">
        <v>43338</v>
      </c>
      <c r="G511" s="40">
        <v>43344</v>
      </c>
      <c r="H511" t="s">
        <v>21</v>
      </c>
      <c r="I511">
        <v>25</v>
      </c>
      <c r="J511">
        <v>15</v>
      </c>
      <c r="K511">
        <v>150</v>
      </c>
      <c r="L511">
        <v>39</v>
      </c>
      <c r="M511">
        <v>1</v>
      </c>
      <c r="N511">
        <v>0.15</v>
      </c>
      <c r="O511" s="41">
        <v>3054.06</v>
      </c>
      <c r="P511" s="41">
        <v>3865.9</v>
      </c>
    </row>
    <row r="512" spans="1:16" x14ac:dyDescent="0.45">
      <c r="A512" t="s">
        <v>7517</v>
      </c>
      <c r="B512" t="s">
        <v>36</v>
      </c>
      <c r="C512" t="s">
        <v>25</v>
      </c>
      <c r="D512" s="40">
        <v>43200</v>
      </c>
      <c r="E512" s="40">
        <v>43311</v>
      </c>
      <c r="F512" s="40">
        <v>43334</v>
      </c>
      <c r="G512" s="40">
        <v>43344</v>
      </c>
      <c r="H512" t="s">
        <v>21</v>
      </c>
      <c r="I512">
        <v>22</v>
      </c>
      <c r="J512">
        <v>30</v>
      </c>
      <c r="K512">
        <v>347</v>
      </c>
      <c r="L512">
        <v>36</v>
      </c>
      <c r="M512">
        <v>8</v>
      </c>
      <c r="N512">
        <v>0.05</v>
      </c>
      <c r="O512" s="41">
        <v>4226.03</v>
      </c>
      <c r="P512" s="41">
        <v>5634.7</v>
      </c>
    </row>
    <row r="513" spans="1:16" x14ac:dyDescent="0.45">
      <c r="A513" t="s">
        <v>7516</v>
      </c>
      <c r="B513" t="s">
        <v>36</v>
      </c>
      <c r="C513" t="s">
        <v>25</v>
      </c>
      <c r="D513" s="40">
        <v>43200</v>
      </c>
      <c r="E513" s="40">
        <v>43311</v>
      </c>
      <c r="F513" s="40">
        <v>43319</v>
      </c>
      <c r="G513" s="40">
        <v>43322</v>
      </c>
      <c r="H513" t="s">
        <v>21</v>
      </c>
      <c r="I513">
        <v>23</v>
      </c>
      <c r="J513">
        <v>41</v>
      </c>
      <c r="K513">
        <v>362</v>
      </c>
      <c r="L513">
        <v>15</v>
      </c>
      <c r="M513">
        <v>3</v>
      </c>
      <c r="N513">
        <v>0.05</v>
      </c>
      <c r="O513">
        <v>621.76</v>
      </c>
      <c r="P513">
        <v>971.5</v>
      </c>
    </row>
    <row r="514" spans="1:16" x14ac:dyDescent="0.45">
      <c r="A514" t="s">
        <v>7512</v>
      </c>
      <c r="B514" t="s">
        <v>19</v>
      </c>
      <c r="C514" t="s">
        <v>20</v>
      </c>
      <c r="D514" s="40">
        <v>43200</v>
      </c>
      <c r="E514" s="40">
        <v>43312</v>
      </c>
      <c r="F514" s="40">
        <v>43336</v>
      </c>
      <c r="G514" s="40">
        <v>43342</v>
      </c>
      <c r="H514" t="s">
        <v>21</v>
      </c>
      <c r="I514">
        <v>5</v>
      </c>
      <c r="J514">
        <v>3</v>
      </c>
      <c r="K514">
        <v>218</v>
      </c>
      <c r="L514">
        <v>28</v>
      </c>
      <c r="M514">
        <v>4</v>
      </c>
      <c r="N514">
        <v>0.15</v>
      </c>
      <c r="O514">
        <v>694.25</v>
      </c>
      <c r="P514" s="41">
        <v>1051.9000000000001</v>
      </c>
    </row>
    <row r="515" spans="1:16" x14ac:dyDescent="0.45">
      <c r="A515" t="s">
        <v>7511</v>
      </c>
      <c r="B515" t="s">
        <v>19</v>
      </c>
      <c r="C515" t="s">
        <v>28</v>
      </c>
      <c r="D515" s="40">
        <v>43200</v>
      </c>
      <c r="E515" s="40">
        <v>43312</v>
      </c>
      <c r="F515" s="40">
        <v>43331</v>
      </c>
      <c r="G515" s="40">
        <v>43337</v>
      </c>
      <c r="H515" t="s">
        <v>21</v>
      </c>
      <c r="I515">
        <v>12</v>
      </c>
      <c r="J515">
        <v>3</v>
      </c>
      <c r="K515">
        <v>196</v>
      </c>
      <c r="L515">
        <v>1</v>
      </c>
      <c r="M515">
        <v>7</v>
      </c>
      <c r="N515">
        <v>7.4999999999999997E-2</v>
      </c>
      <c r="O515">
        <v>683.74</v>
      </c>
      <c r="P515" s="41">
        <v>1051.9000000000001</v>
      </c>
    </row>
    <row r="516" spans="1:16" x14ac:dyDescent="0.45">
      <c r="A516" t="s">
        <v>7510</v>
      </c>
      <c r="B516" t="s">
        <v>27</v>
      </c>
      <c r="C516" t="s">
        <v>20</v>
      </c>
      <c r="D516" s="40">
        <v>43200</v>
      </c>
      <c r="E516" s="40">
        <v>43312</v>
      </c>
      <c r="F516" s="40">
        <v>43335</v>
      </c>
      <c r="G516" s="40">
        <v>43345</v>
      </c>
      <c r="H516" t="s">
        <v>21</v>
      </c>
      <c r="I516">
        <v>17</v>
      </c>
      <c r="J516">
        <v>29</v>
      </c>
      <c r="K516">
        <v>226</v>
      </c>
      <c r="L516">
        <v>17</v>
      </c>
      <c r="M516">
        <v>2</v>
      </c>
      <c r="N516">
        <v>0.2</v>
      </c>
      <c r="O516">
        <v>854.25</v>
      </c>
      <c r="P516" s="41">
        <v>1139</v>
      </c>
    </row>
    <row r="517" spans="1:16" x14ac:dyDescent="0.45">
      <c r="A517" t="s">
        <v>7509</v>
      </c>
      <c r="B517" t="s">
        <v>19</v>
      </c>
      <c r="C517" t="s">
        <v>47</v>
      </c>
      <c r="D517" s="40">
        <v>43200</v>
      </c>
      <c r="E517" s="40">
        <v>43312</v>
      </c>
      <c r="F517" s="40">
        <v>43318</v>
      </c>
      <c r="G517" s="40">
        <v>43326</v>
      </c>
      <c r="H517" t="s">
        <v>21</v>
      </c>
      <c r="I517">
        <v>10</v>
      </c>
      <c r="J517">
        <v>16</v>
      </c>
      <c r="K517">
        <v>33</v>
      </c>
      <c r="L517">
        <v>10</v>
      </c>
      <c r="M517">
        <v>8</v>
      </c>
      <c r="N517">
        <v>7.4999999999999997E-2</v>
      </c>
      <c r="O517" s="41">
        <v>3041.53</v>
      </c>
      <c r="P517" s="41">
        <v>5849.1</v>
      </c>
    </row>
    <row r="518" spans="1:16" x14ac:dyDescent="0.45">
      <c r="A518" t="s">
        <v>7508</v>
      </c>
      <c r="B518" t="s">
        <v>27</v>
      </c>
      <c r="C518" t="s">
        <v>41</v>
      </c>
      <c r="D518" s="40">
        <v>43200</v>
      </c>
      <c r="E518" s="40">
        <v>43312</v>
      </c>
      <c r="F518" s="40">
        <v>43316</v>
      </c>
      <c r="G518" s="40">
        <v>43323</v>
      </c>
      <c r="H518" t="s">
        <v>21</v>
      </c>
      <c r="I518">
        <v>16</v>
      </c>
      <c r="J518">
        <v>21</v>
      </c>
      <c r="K518">
        <v>68</v>
      </c>
      <c r="L518">
        <v>2</v>
      </c>
      <c r="M518">
        <v>4</v>
      </c>
      <c r="N518">
        <v>7.4999999999999997E-2</v>
      </c>
      <c r="O518" s="41">
        <v>1222.8800000000001</v>
      </c>
      <c r="P518" s="41">
        <v>2264.6</v>
      </c>
    </row>
    <row r="519" spans="1:16" x14ac:dyDescent="0.45">
      <c r="A519" t="s">
        <v>7507</v>
      </c>
      <c r="B519" t="s">
        <v>19</v>
      </c>
      <c r="C519" t="s">
        <v>28</v>
      </c>
      <c r="D519" s="40">
        <v>43200</v>
      </c>
      <c r="E519" s="40">
        <v>43312</v>
      </c>
      <c r="F519" s="40">
        <v>43330</v>
      </c>
      <c r="G519" s="40">
        <v>43337</v>
      </c>
      <c r="H519" t="s">
        <v>21</v>
      </c>
      <c r="I519">
        <v>11</v>
      </c>
      <c r="J519">
        <v>26</v>
      </c>
      <c r="K519">
        <v>105</v>
      </c>
      <c r="L519">
        <v>26</v>
      </c>
      <c r="M519">
        <v>7</v>
      </c>
      <c r="N519">
        <v>7.4999999999999997E-2</v>
      </c>
      <c r="O519">
        <v>889.22</v>
      </c>
      <c r="P519" s="41">
        <v>1125.5999999999999</v>
      </c>
    </row>
    <row r="520" spans="1:16" x14ac:dyDescent="0.45">
      <c r="A520" t="s">
        <v>7506</v>
      </c>
      <c r="B520" t="s">
        <v>27</v>
      </c>
      <c r="C520" t="s">
        <v>47</v>
      </c>
      <c r="D520" s="40">
        <v>43200</v>
      </c>
      <c r="E520" s="40">
        <v>43312</v>
      </c>
      <c r="F520" s="40">
        <v>43323</v>
      </c>
      <c r="G520" s="40">
        <v>43327</v>
      </c>
      <c r="H520" t="s">
        <v>21</v>
      </c>
      <c r="I520">
        <v>17</v>
      </c>
      <c r="J520">
        <v>37</v>
      </c>
      <c r="K520">
        <v>7</v>
      </c>
      <c r="L520">
        <v>20</v>
      </c>
      <c r="M520">
        <v>7</v>
      </c>
      <c r="N520">
        <v>0.05</v>
      </c>
      <c r="O520">
        <v>755.09</v>
      </c>
      <c r="P520" s="41">
        <v>1078.7</v>
      </c>
    </row>
    <row r="521" spans="1:16" x14ac:dyDescent="0.45">
      <c r="A521" t="s">
        <v>7505</v>
      </c>
      <c r="B521" t="s">
        <v>43</v>
      </c>
      <c r="C521" t="s">
        <v>47</v>
      </c>
      <c r="D521" s="40">
        <v>43200</v>
      </c>
      <c r="E521" s="40">
        <v>43312</v>
      </c>
      <c r="F521" s="40">
        <v>43326</v>
      </c>
      <c r="G521" s="40">
        <v>43334</v>
      </c>
      <c r="H521" t="s">
        <v>21</v>
      </c>
      <c r="I521">
        <v>28</v>
      </c>
      <c r="J521">
        <v>23</v>
      </c>
      <c r="K521">
        <v>57</v>
      </c>
      <c r="L521">
        <v>16</v>
      </c>
      <c r="M521">
        <v>4</v>
      </c>
      <c r="N521">
        <v>0.15</v>
      </c>
      <c r="O521" s="41">
        <v>1635.6</v>
      </c>
      <c r="P521" s="41">
        <v>2405.3000000000002</v>
      </c>
    </row>
    <row r="522" spans="1:16" x14ac:dyDescent="0.45">
      <c r="A522" t="s">
        <v>7504</v>
      </c>
      <c r="B522" t="s">
        <v>19</v>
      </c>
      <c r="C522" t="s">
        <v>28</v>
      </c>
      <c r="D522" s="40">
        <v>43200</v>
      </c>
      <c r="E522" s="40">
        <v>43312</v>
      </c>
      <c r="F522" s="40">
        <v>43340</v>
      </c>
      <c r="G522" s="40">
        <v>43347</v>
      </c>
      <c r="H522" t="s">
        <v>21</v>
      </c>
      <c r="I522">
        <v>7</v>
      </c>
      <c r="J522">
        <v>17</v>
      </c>
      <c r="K522">
        <v>155</v>
      </c>
      <c r="L522">
        <v>4</v>
      </c>
      <c r="M522">
        <v>1</v>
      </c>
      <c r="N522">
        <v>0.05</v>
      </c>
      <c r="O522">
        <v>707.52</v>
      </c>
      <c r="P522" s="41">
        <v>1072</v>
      </c>
    </row>
    <row r="523" spans="1:16" x14ac:dyDescent="0.45">
      <c r="A523" t="s">
        <v>7496</v>
      </c>
      <c r="B523" t="s">
        <v>36</v>
      </c>
      <c r="C523" t="s">
        <v>28</v>
      </c>
      <c r="D523" s="40">
        <v>43200</v>
      </c>
      <c r="E523" s="40">
        <v>43313</v>
      </c>
      <c r="F523" s="40">
        <v>43333</v>
      </c>
      <c r="G523" s="40">
        <v>43334</v>
      </c>
      <c r="H523" t="s">
        <v>21</v>
      </c>
      <c r="I523">
        <v>23</v>
      </c>
      <c r="J523">
        <v>4</v>
      </c>
      <c r="K523">
        <v>202</v>
      </c>
      <c r="L523">
        <v>26</v>
      </c>
      <c r="M523">
        <v>1</v>
      </c>
      <c r="N523">
        <v>0.3</v>
      </c>
      <c r="O523" s="41">
        <v>3369.16</v>
      </c>
      <c r="P523" s="41">
        <v>5808.9</v>
      </c>
    </row>
    <row r="524" spans="1:16" x14ac:dyDescent="0.45">
      <c r="A524" t="s">
        <v>7497</v>
      </c>
      <c r="B524" t="s">
        <v>19</v>
      </c>
      <c r="C524" t="s">
        <v>20</v>
      </c>
      <c r="D524" s="40">
        <v>43200</v>
      </c>
      <c r="E524" s="40">
        <v>43313</v>
      </c>
      <c r="F524" s="40">
        <v>43332</v>
      </c>
      <c r="G524" s="40">
        <v>43335</v>
      </c>
      <c r="H524" t="s">
        <v>21</v>
      </c>
      <c r="I524">
        <v>1</v>
      </c>
      <c r="J524">
        <v>21</v>
      </c>
      <c r="K524">
        <v>205</v>
      </c>
      <c r="L524">
        <v>19</v>
      </c>
      <c r="M524">
        <v>6</v>
      </c>
      <c r="N524">
        <v>0.2</v>
      </c>
      <c r="O524" s="41">
        <v>1845.31</v>
      </c>
      <c r="P524" s="41">
        <v>3926.2</v>
      </c>
    </row>
    <row r="525" spans="1:16" x14ac:dyDescent="0.45">
      <c r="A525" t="s">
        <v>7498</v>
      </c>
      <c r="B525" t="s">
        <v>36</v>
      </c>
      <c r="C525" t="s">
        <v>34</v>
      </c>
      <c r="D525" s="40">
        <v>43200</v>
      </c>
      <c r="E525" s="40">
        <v>43313</v>
      </c>
      <c r="F525" s="40">
        <v>43319</v>
      </c>
      <c r="G525" s="40">
        <v>43327</v>
      </c>
      <c r="H525" t="s">
        <v>21</v>
      </c>
      <c r="I525">
        <v>23</v>
      </c>
      <c r="J525">
        <v>29</v>
      </c>
      <c r="K525">
        <v>287</v>
      </c>
      <c r="L525">
        <v>38</v>
      </c>
      <c r="M525">
        <v>8</v>
      </c>
      <c r="N525">
        <v>0.1</v>
      </c>
      <c r="O525">
        <v>160.80000000000001</v>
      </c>
      <c r="P525">
        <v>201</v>
      </c>
    </row>
    <row r="526" spans="1:16" x14ac:dyDescent="0.45">
      <c r="A526" t="s">
        <v>7499</v>
      </c>
      <c r="B526" t="s">
        <v>27</v>
      </c>
      <c r="C526" t="s">
        <v>47</v>
      </c>
      <c r="D526" s="40">
        <v>43200</v>
      </c>
      <c r="E526" s="40">
        <v>43313</v>
      </c>
      <c r="F526" s="40">
        <v>43334</v>
      </c>
      <c r="G526" s="40">
        <v>43341</v>
      </c>
      <c r="H526" t="s">
        <v>21</v>
      </c>
      <c r="I526">
        <v>20</v>
      </c>
      <c r="J526">
        <v>39</v>
      </c>
      <c r="K526">
        <v>16</v>
      </c>
      <c r="L526">
        <v>27</v>
      </c>
      <c r="M526">
        <v>1</v>
      </c>
      <c r="N526">
        <v>0.1</v>
      </c>
      <c r="O526" s="41">
        <v>1430.85</v>
      </c>
      <c r="P526" s="41">
        <v>1882.7</v>
      </c>
    </row>
    <row r="527" spans="1:16" x14ac:dyDescent="0.45">
      <c r="A527" t="s">
        <v>7503</v>
      </c>
      <c r="B527" t="s">
        <v>43</v>
      </c>
      <c r="C527" t="s">
        <v>28</v>
      </c>
      <c r="D527" s="40">
        <v>43200</v>
      </c>
      <c r="E527" s="40">
        <v>43313</v>
      </c>
      <c r="F527" s="40">
        <v>43328</v>
      </c>
      <c r="G527" s="40">
        <v>43336</v>
      </c>
      <c r="H527" t="s">
        <v>21</v>
      </c>
      <c r="I527">
        <v>25</v>
      </c>
      <c r="J527">
        <v>30</v>
      </c>
      <c r="K527">
        <v>149</v>
      </c>
      <c r="L527">
        <v>22</v>
      </c>
      <c r="M527">
        <v>6</v>
      </c>
      <c r="N527">
        <v>0.05</v>
      </c>
      <c r="O527" s="41">
        <v>1089.02</v>
      </c>
      <c r="P527" s="41">
        <v>2532.6</v>
      </c>
    </row>
    <row r="528" spans="1:16" x14ac:dyDescent="0.45">
      <c r="A528" t="s">
        <v>7500</v>
      </c>
      <c r="B528" t="s">
        <v>27</v>
      </c>
      <c r="C528" t="s">
        <v>47</v>
      </c>
      <c r="D528" s="40">
        <v>43200</v>
      </c>
      <c r="E528" s="40">
        <v>43313</v>
      </c>
      <c r="F528" s="40">
        <v>43317</v>
      </c>
      <c r="G528" s="40">
        <v>43325</v>
      </c>
      <c r="H528" t="s">
        <v>21</v>
      </c>
      <c r="I528">
        <v>18</v>
      </c>
      <c r="J528">
        <v>33</v>
      </c>
      <c r="K528">
        <v>22</v>
      </c>
      <c r="L528">
        <v>31</v>
      </c>
      <c r="M528">
        <v>8</v>
      </c>
      <c r="N528">
        <v>0.05</v>
      </c>
      <c r="O528">
        <v>135.01</v>
      </c>
      <c r="P528">
        <v>207.7</v>
      </c>
    </row>
    <row r="529" spans="1:16" x14ac:dyDescent="0.45">
      <c r="A529" t="s">
        <v>7501</v>
      </c>
      <c r="B529" t="s">
        <v>27</v>
      </c>
      <c r="C529" t="s">
        <v>28</v>
      </c>
      <c r="D529" s="40">
        <v>43200</v>
      </c>
      <c r="E529" s="40">
        <v>43313</v>
      </c>
      <c r="F529" s="40">
        <v>43336</v>
      </c>
      <c r="G529" s="40">
        <v>43342</v>
      </c>
      <c r="H529" t="s">
        <v>21</v>
      </c>
      <c r="I529">
        <v>20</v>
      </c>
      <c r="J529">
        <v>41</v>
      </c>
      <c r="K529">
        <v>115</v>
      </c>
      <c r="L529">
        <v>10</v>
      </c>
      <c r="M529">
        <v>6</v>
      </c>
      <c r="N529">
        <v>0.2</v>
      </c>
      <c r="O529">
        <v>180.9</v>
      </c>
      <c r="P529">
        <v>241.2</v>
      </c>
    </row>
    <row r="530" spans="1:16" x14ac:dyDescent="0.45">
      <c r="A530" t="s">
        <v>7502</v>
      </c>
      <c r="B530" t="s">
        <v>19</v>
      </c>
      <c r="C530" t="s">
        <v>20</v>
      </c>
      <c r="D530" s="40">
        <v>43200</v>
      </c>
      <c r="E530" s="40">
        <v>43313</v>
      </c>
      <c r="F530" s="40">
        <v>43320</v>
      </c>
      <c r="G530" s="40">
        <v>43330</v>
      </c>
      <c r="H530" t="s">
        <v>21</v>
      </c>
      <c r="I530">
        <v>3</v>
      </c>
      <c r="J530">
        <v>21</v>
      </c>
      <c r="K530">
        <v>222</v>
      </c>
      <c r="L530">
        <v>11</v>
      </c>
      <c r="M530">
        <v>6</v>
      </c>
      <c r="N530">
        <v>7.4999999999999997E-2</v>
      </c>
      <c r="O530">
        <v>507.06</v>
      </c>
      <c r="P530" s="41">
        <v>1152.4000000000001</v>
      </c>
    </row>
    <row r="531" spans="1:16" x14ac:dyDescent="0.45">
      <c r="A531" t="s">
        <v>7495</v>
      </c>
      <c r="B531" t="s">
        <v>36</v>
      </c>
      <c r="C531" t="s">
        <v>28</v>
      </c>
      <c r="D531" s="40">
        <v>43200</v>
      </c>
      <c r="E531" s="40">
        <v>43314</v>
      </c>
      <c r="F531" s="40">
        <v>43333</v>
      </c>
      <c r="G531" s="40">
        <v>43340</v>
      </c>
      <c r="H531" t="s">
        <v>21</v>
      </c>
      <c r="I531">
        <v>20</v>
      </c>
      <c r="J531">
        <v>40</v>
      </c>
      <c r="K531">
        <v>190</v>
      </c>
      <c r="L531">
        <v>14</v>
      </c>
      <c r="M531">
        <v>5</v>
      </c>
      <c r="N531">
        <v>0.3</v>
      </c>
      <c r="O531" s="41">
        <v>2288.79</v>
      </c>
      <c r="P531" s="41">
        <v>3879.3</v>
      </c>
    </row>
    <row r="532" spans="1:16" x14ac:dyDescent="0.45">
      <c r="A532" t="s">
        <v>7494</v>
      </c>
      <c r="B532" t="s">
        <v>27</v>
      </c>
      <c r="C532" t="s">
        <v>20</v>
      </c>
      <c r="D532" s="40">
        <v>43200</v>
      </c>
      <c r="E532" s="40">
        <v>43314</v>
      </c>
      <c r="F532" s="40">
        <v>43330</v>
      </c>
      <c r="G532" s="40">
        <v>43334</v>
      </c>
      <c r="H532" t="s">
        <v>21</v>
      </c>
      <c r="I532">
        <v>12</v>
      </c>
      <c r="J532">
        <v>37</v>
      </c>
      <c r="K532">
        <v>219</v>
      </c>
      <c r="L532">
        <v>7</v>
      </c>
      <c r="M532">
        <v>4</v>
      </c>
      <c r="N532">
        <v>0.1</v>
      </c>
      <c r="O532" s="41">
        <v>3170.04</v>
      </c>
      <c r="P532" s="41">
        <v>3865.9</v>
      </c>
    </row>
    <row r="533" spans="1:16" x14ac:dyDescent="0.45">
      <c r="A533" t="s">
        <v>7493</v>
      </c>
      <c r="B533" t="s">
        <v>27</v>
      </c>
      <c r="C533" t="s">
        <v>28</v>
      </c>
      <c r="D533" s="40">
        <v>43200</v>
      </c>
      <c r="E533" s="40">
        <v>43314</v>
      </c>
      <c r="F533" s="40">
        <v>43338</v>
      </c>
      <c r="G533" s="40">
        <v>43346</v>
      </c>
      <c r="H533" t="s">
        <v>21</v>
      </c>
      <c r="I533">
        <v>19</v>
      </c>
      <c r="J533">
        <v>35</v>
      </c>
      <c r="K533">
        <v>121</v>
      </c>
      <c r="L533">
        <v>6</v>
      </c>
      <c r="M533">
        <v>6</v>
      </c>
      <c r="N533">
        <v>7.4999999999999997E-2</v>
      </c>
      <c r="O533" s="41">
        <v>1248.3399999999999</v>
      </c>
      <c r="P533" s="41">
        <v>1835.8</v>
      </c>
    </row>
    <row r="534" spans="1:16" x14ac:dyDescent="0.45">
      <c r="A534" t="s">
        <v>7492</v>
      </c>
      <c r="B534" t="s">
        <v>19</v>
      </c>
      <c r="C534" t="s">
        <v>25</v>
      </c>
      <c r="D534" s="40">
        <v>43200</v>
      </c>
      <c r="E534" s="40">
        <v>43314</v>
      </c>
      <c r="F534" s="40">
        <v>43332</v>
      </c>
      <c r="G534" s="40">
        <v>43341</v>
      </c>
      <c r="H534" t="s">
        <v>21</v>
      </c>
      <c r="I534">
        <v>8</v>
      </c>
      <c r="J534">
        <v>37</v>
      </c>
      <c r="K534">
        <v>334</v>
      </c>
      <c r="L534">
        <v>23</v>
      </c>
      <c r="M534">
        <v>5</v>
      </c>
      <c r="N534">
        <v>0.15</v>
      </c>
      <c r="O534">
        <v>180.57</v>
      </c>
      <c r="P534">
        <v>234.5</v>
      </c>
    </row>
    <row r="535" spans="1:16" x14ac:dyDescent="0.45">
      <c r="A535" t="s">
        <v>7491</v>
      </c>
      <c r="B535" t="s">
        <v>19</v>
      </c>
      <c r="C535" t="s">
        <v>34</v>
      </c>
      <c r="D535" s="40">
        <v>43200</v>
      </c>
      <c r="E535" s="40">
        <v>43314</v>
      </c>
      <c r="F535" s="40">
        <v>43327</v>
      </c>
      <c r="G535" s="40">
        <v>43334</v>
      </c>
      <c r="H535" t="s">
        <v>21</v>
      </c>
      <c r="I535">
        <v>7</v>
      </c>
      <c r="J535">
        <v>10</v>
      </c>
      <c r="K535">
        <v>283</v>
      </c>
      <c r="L535">
        <v>34</v>
      </c>
      <c r="M535">
        <v>2</v>
      </c>
      <c r="N535">
        <v>0.15</v>
      </c>
      <c r="O535">
        <v>507.26</v>
      </c>
      <c r="P535">
        <v>757.1</v>
      </c>
    </row>
    <row r="536" spans="1:16" x14ac:dyDescent="0.45">
      <c r="A536" t="s">
        <v>7490</v>
      </c>
      <c r="B536" t="s">
        <v>43</v>
      </c>
      <c r="C536" t="s">
        <v>20</v>
      </c>
      <c r="D536" s="40">
        <v>43200</v>
      </c>
      <c r="E536" s="40">
        <v>43314</v>
      </c>
      <c r="F536" s="40">
        <v>43332</v>
      </c>
      <c r="G536" s="40">
        <v>43333</v>
      </c>
      <c r="H536" t="s">
        <v>21</v>
      </c>
      <c r="I536">
        <v>26</v>
      </c>
      <c r="J536">
        <v>39</v>
      </c>
      <c r="K536">
        <v>212</v>
      </c>
      <c r="L536">
        <v>25</v>
      </c>
      <c r="M536">
        <v>8</v>
      </c>
      <c r="N536">
        <v>0.05</v>
      </c>
      <c r="O536">
        <v>703.5</v>
      </c>
      <c r="P536" s="41">
        <v>1005</v>
      </c>
    </row>
    <row r="537" spans="1:16" x14ac:dyDescent="0.45">
      <c r="A537" t="s">
        <v>7482</v>
      </c>
      <c r="B537" t="s">
        <v>19</v>
      </c>
      <c r="C537" t="s">
        <v>28</v>
      </c>
      <c r="D537" s="40">
        <v>43200</v>
      </c>
      <c r="E537" s="40">
        <v>43315</v>
      </c>
      <c r="F537" s="40">
        <v>43326</v>
      </c>
      <c r="G537" s="40">
        <v>43332</v>
      </c>
      <c r="H537" t="s">
        <v>21</v>
      </c>
      <c r="I537">
        <v>10</v>
      </c>
      <c r="J537">
        <v>4</v>
      </c>
      <c r="K537">
        <v>159</v>
      </c>
      <c r="L537">
        <v>11</v>
      </c>
      <c r="M537">
        <v>2</v>
      </c>
      <c r="N537">
        <v>0.05</v>
      </c>
      <c r="O537" s="41">
        <v>5113.4399999999996</v>
      </c>
      <c r="P537" s="41">
        <v>6391.8</v>
      </c>
    </row>
    <row r="538" spans="1:16" x14ac:dyDescent="0.45">
      <c r="A538" t="s">
        <v>7485</v>
      </c>
      <c r="B538" t="s">
        <v>19</v>
      </c>
      <c r="C538" t="s">
        <v>34</v>
      </c>
      <c r="D538" s="40">
        <v>43200</v>
      </c>
      <c r="E538" s="40">
        <v>43315</v>
      </c>
      <c r="F538" s="40">
        <v>43323</v>
      </c>
      <c r="G538" s="40">
        <v>43330</v>
      </c>
      <c r="H538" t="s">
        <v>21</v>
      </c>
      <c r="I538">
        <v>3</v>
      </c>
      <c r="J538">
        <v>13</v>
      </c>
      <c r="K538">
        <v>269</v>
      </c>
      <c r="L538">
        <v>31</v>
      </c>
      <c r="M538">
        <v>8</v>
      </c>
      <c r="N538">
        <v>0.15</v>
      </c>
      <c r="O538" s="41">
        <v>1123.52</v>
      </c>
      <c r="P538" s="41">
        <v>2740.3</v>
      </c>
    </row>
    <row r="539" spans="1:16" x14ac:dyDescent="0.45">
      <c r="A539" t="s">
        <v>7483</v>
      </c>
      <c r="B539" t="s">
        <v>27</v>
      </c>
      <c r="C539" t="s">
        <v>41</v>
      </c>
      <c r="D539" s="40">
        <v>43200</v>
      </c>
      <c r="E539" s="40">
        <v>43315</v>
      </c>
      <c r="F539" s="40">
        <v>43336</v>
      </c>
      <c r="G539" s="40">
        <v>43338</v>
      </c>
      <c r="H539" t="s">
        <v>21</v>
      </c>
      <c r="I539">
        <v>13</v>
      </c>
      <c r="J539">
        <v>48</v>
      </c>
      <c r="K539">
        <v>60</v>
      </c>
      <c r="L539">
        <v>40</v>
      </c>
      <c r="M539">
        <v>3</v>
      </c>
      <c r="N539">
        <v>0.15</v>
      </c>
      <c r="O539">
        <v>536.27</v>
      </c>
      <c r="P539">
        <v>924.6</v>
      </c>
    </row>
    <row r="540" spans="1:16" x14ac:dyDescent="0.45">
      <c r="A540" t="s">
        <v>7484</v>
      </c>
      <c r="B540" t="s">
        <v>19</v>
      </c>
      <c r="C540" t="s">
        <v>47</v>
      </c>
      <c r="D540" s="40">
        <v>43200</v>
      </c>
      <c r="E540" s="40">
        <v>43315</v>
      </c>
      <c r="F540" s="40">
        <v>43324</v>
      </c>
      <c r="G540" s="40">
        <v>43327</v>
      </c>
      <c r="H540" t="s">
        <v>21</v>
      </c>
      <c r="I540">
        <v>11</v>
      </c>
      <c r="J540">
        <v>41</v>
      </c>
      <c r="K540">
        <v>22</v>
      </c>
      <c r="L540">
        <v>16</v>
      </c>
      <c r="M540">
        <v>5</v>
      </c>
      <c r="N540">
        <v>0.15</v>
      </c>
      <c r="O540">
        <v>505.58</v>
      </c>
      <c r="P540" s="41">
        <v>1031.8</v>
      </c>
    </row>
    <row r="541" spans="1:16" x14ac:dyDescent="0.45">
      <c r="A541" t="s">
        <v>7489</v>
      </c>
      <c r="B541" t="s">
        <v>36</v>
      </c>
      <c r="C541" t="s">
        <v>28</v>
      </c>
      <c r="D541" s="40">
        <v>43200</v>
      </c>
      <c r="E541" s="40">
        <v>43315</v>
      </c>
      <c r="F541" s="40">
        <v>43332</v>
      </c>
      <c r="G541" s="40">
        <v>43339</v>
      </c>
      <c r="H541" t="s">
        <v>21</v>
      </c>
      <c r="I541">
        <v>25</v>
      </c>
      <c r="J541">
        <v>11</v>
      </c>
      <c r="K541">
        <v>90</v>
      </c>
      <c r="L541">
        <v>21</v>
      </c>
      <c r="M541">
        <v>1</v>
      </c>
      <c r="N541">
        <v>0.2</v>
      </c>
      <c r="O541">
        <v>769.16</v>
      </c>
      <c r="P541" s="41">
        <v>1098.8</v>
      </c>
    </row>
    <row r="542" spans="1:16" x14ac:dyDescent="0.45">
      <c r="A542" t="s">
        <v>7486</v>
      </c>
      <c r="B542" t="s">
        <v>43</v>
      </c>
      <c r="C542" t="s">
        <v>34</v>
      </c>
      <c r="D542" s="40">
        <v>43200</v>
      </c>
      <c r="E542" s="40">
        <v>43315</v>
      </c>
      <c r="F542" s="40">
        <v>43317</v>
      </c>
      <c r="G542" s="40">
        <v>43324</v>
      </c>
      <c r="H542" t="s">
        <v>21</v>
      </c>
      <c r="I542">
        <v>27</v>
      </c>
      <c r="J542">
        <v>10</v>
      </c>
      <c r="K542">
        <v>279</v>
      </c>
      <c r="L542">
        <v>18</v>
      </c>
      <c r="M542">
        <v>3</v>
      </c>
      <c r="N542">
        <v>0.05</v>
      </c>
      <c r="O542">
        <v>713.35</v>
      </c>
      <c r="P542" s="41">
        <v>1132.3</v>
      </c>
    </row>
    <row r="543" spans="1:16" x14ac:dyDescent="0.45">
      <c r="A543" t="s">
        <v>7487</v>
      </c>
      <c r="B543" t="s">
        <v>36</v>
      </c>
      <c r="C543" t="s">
        <v>25</v>
      </c>
      <c r="D543" s="40">
        <v>43200</v>
      </c>
      <c r="E543" s="40">
        <v>43315</v>
      </c>
      <c r="F543" s="40">
        <v>43319</v>
      </c>
      <c r="G543" s="40">
        <v>43326</v>
      </c>
      <c r="H543" t="s">
        <v>21</v>
      </c>
      <c r="I543">
        <v>25</v>
      </c>
      <c r="J543">
        <v>12</v>
      </c>
      <c r="K543">
        <v>350</v>
      </c>
      <c r="L543">
        <v>45</v>
      </c>
      <c r="M543">
        <v>3</v>
      </c>
      <c r="N543">
        <v>0.05</v>
      </c>
      <c r="O543" s="41">
        <v>1602.64</v>
      </c>
      <c r="P543" s="41">
        <v>2465.6</v>
      </c>
    </row>
    <row r="544" spans="1:16" x14ac:dyDescent="0.45">
      <c r="A544" t="s">
        <v>7488</v>
      </c>
      <c r="B544" t="s">
        <v>27</v>
      </c>
      <c r="C544" t="s">
        <v>28</v>
      </c>
      <c r="D544" s="40">
        <v>43200</v>
      </c>
      <c r="E544" s="40">
        <v>43315</v>
      </c>
      <c r="F544" s="40">
        <v>43320</v>
      </c>
      <c r="G544" s="40">
        <v>43326</v>
      </c>
      <c r="H544" t="s">
        <v>21</v>
      </c>
      <c r="I544">
        <v>17</v>
      </c>
      <c r="J544">
        <v>47</v>
      </c>
      <c r="K544">
        <v>127</v>
      </c>
      <c r="L544">
        <v>26</v>
      </c>
      <c r="M544">
        <v>6</v>
      </c>
      <c r="N544">
        <v>0.1</v>
      </c>
      <c r="O544">
        <v>462.3</v>
      </c>
      <c r="P544" s="41">
        <v>1005</v>
      </c>
    </row>
    <row r="545" spans="1:16" x14ac:dyDescent="0.45">
      <c r="A545" t="s">
        <v>7461</v>
      </c>
      <c r="B545" t="s">
        <v>19</v>
      </c>
      <c r="C545" t="s">
        <v>20</v>
      </c>
      <c r="D545" s="40">
        <v>43200</v>
      </c>
      <c r="E545" s="40">
        <v>43316</v>
      </c>
      <c r="F545" s="40">
        <v>43329</v>
      </c>
      <c r="G545" s="40">
        <v>43333</v>
      </c>
      <c r="H545" t="s">
        <v>21</v>
      </c>
      <c r="I545">
        <v>1</v>
      </c>
      <c r="J545">
        <v>13</v>
      </c>
      <c r="K545">
        <v>252</v>
      </c>
      <c r="L545">
        <v>17</v>
      </c>
      <c r="M545">
        <v>2</v>
      </c>
      <c r="N545">
        <v>0.1</v>
      </c>
      <c r="O545" s="41">
        <v>1021.88</v>
      </c>
      <c r="P545" s="41">
        <v>1246.2</v>
      </c>
    </row>
    <row r="546" spans="1:16" x14ac:dyDescent="0.45">
      <c r="A546" t="s">
        <v>7462</v>
      </c>
      <c r="B546" t="s">
        <v>19</v>
      </c>
      <c r="C546" t="s">
        <v>34</v>
      </c>
      <c r="D546" s="40">
        <v>43200</v>
      </c>
      <c r="E546" s="40">
        <v>43316</v>
      </c>
      <c r="F546" s="40">
        <v>43339</v>
      </c>
      <c r="G546" s="40">
        <v>43345</v>
      </c>
      <c r="H546" t="s">
        <v>21</v>
      </c>
      <c r="I546">
        <v>11</v>
      </c>
      <c r="J546">
        <v>13</v>
      </c>
      <c r="K546">
        <v>291</v>
      </c>
      <c r="L546">
        <v>5</v>
      </c>
      <c r="M546">
        <v>6</v>
      </c>
      <c r="N546">
        <v>0.3</v>
      </c>
      <c r="O546">
        <v>809.83</v>
      </c>
      <c r="P546" s="41">
        <v>1025.0999999999999</v>
      </c>
    </row>
    <row r="547" spans="1:16" x14ac:dyDescent="0.45">
      <c r="A547" t="s">
        <v>7463</v>
      </c>
      <c r="B547" t="s">
        <v>19</v>
      </c>
      <c r="C547" t="s">
        <v>47</v>
      </c>
      <c r="D547" s="40">
        <v>43200</v>
      </c>
      <c r="E547" s="40">
        <v>43316</v>
      </c>
      <c r="F547" s="40">
        <v>43328</v>
      </c>
      <c r="G547" s="40">
        <v>43331</v>
      </c>
      <c r="H547" t="s">
        <v>21</v>
      </c>
      <c r="I547">
        <v>7</v>
      </c>
      <c r="J547">
        <v>36</v>
      </c>
      <c r="K547">
        <v>14</v>
      </c>
      <c r="L547">
        <v>28</v>
      </c>
      <c r="M547">
        <v>1</v>
      </c>
      <c r="N547">
        <v>0.2</v>
      </c>
      <c r="O547" s="41">
        <v>1084.5999999999999</v>
      </c>
      <c r="P547" s="41">
        <v>1902.8</v>
      </c>
    </row>
    <row r="548" spans="1:16" x14ac:dyDescent="0.45">
      <c r="A548" t="s">
        <v>7464</v>
      </c>
      <c r="B548" t="s">
        <v>36</v>
      </c>
      <c r="C548" t="s">
        <v>34</v>
      </c>
      <c r="D548" s="40">
        <v>43200</v>
      </c>
      <c r="E548" s="40">
        <v>43316</v>
      </c>
      <c r="F548" s="40">
        <v>43340</v>
      </c>
      <c r="G548" s="40">
        <v>43348</v>
      </c>
      <c r="H548" t="s">
        <v>21</v>
      </c>
      <c r="I548">
        <v>21</v>
      </c>
      <c r="J548">
        <v>34</v>
      </c>
      <c r="K548">
        <v>292</v>
      </c>
      <c r="L548">
        <v>19</v>
      </c>
      <c r="M548">
        <v>2</v>
      </c>
      <c r="N548">
        <v>0.05</v>
      </c>
      <c r="O548" s="41">
        <v>2056.23</v>
      </c>
      <c r="P548" s="41">
        <v>3738.6</v>
      </c>
    </row>
    <row r="549" spans="1:16" x14ac:dyDescent="0.45">
      <c r="A549" t="s">
        <v>7465</v>
      </c>
      <c r="B549" t="s">
        <v>19</v>
      </c>
      <c r="C549" t="s">
        <v>28</v>
      </c>
      <c r="D549" s="40">
        <v>43200</v>
      </c>
      <c r="E549" s="40">
        <v>43316</v>
      </c>
      <c r="F549" s="40">
        <v>43327</v>
      </c>
      <c r="G549" s="40">
        <v>43333</v>
      </c>
      <c r="H549" t="s">
        <v>21</v>
      </c>
      <c r="I549">
        <v>11</v>
      </c>
      <c r="J549">
        <v>39</v>
      </c>
      <c r="K549">
        <v>178</v>
      </c>
      <c r="L549">
        <v>46</v>
      </c>
      <c r="M549">
        <v>6</v>
      </c>
      <c r="N549">
        <v>7.4999999999999997E-2</v>
      </c>
      <c r="O549" s="41">
        <v>1237.8900000000001</v>
      </c>
      <c r="P549" s="41">
        <v>1996.6</v>
      </c>
    </row>
    <row r="550" spans="1:16" x14ac:dyDescent="0.45">
      <c r="A550" t="s">
        <v>7466</v>
      </c>
      <c r="B550" t="s">
        <v>19</v>
      </c>
      <c r="C550" t="s">
        <v>41</v>
      </c>
      <c r="D550" s="40">
        <v>43200</v>
      </c>
      <c r="E550" s="40">
        <v>43316</v>
      </c>
      <c r="F550" s="40">
        <v>43318</v>
      </c>
      <c r="G550" s="40">
        <v>43325</v>
      </c>
      <c r="H550" t="s">
        <v>21</v>
      </c>
      <c r="I550">
        <v>10</v>
      </c>
      <c r="J550">
        <v>38</v>
      </c>
      <c r="K550">
        <v>76</v>
      </c>
      <c r="L550">
        <v>9</v>
      </c>
      <c r="M550">
        <v>3</v>
      </c>
      <c r="N550">
        <v>0.15</v>
      </c>
      <c r="O550" s="41">
        <v>1818.65</v>
      </c>
      <c r="P550" s="41">
        <v>2331.6</v>
      </c>
    </row>
    <row r="551" spans="1:16" x14ac:dyDescent="0.45">
      <c r="A551" t="s">
        <v>7467</v>
      </c>
      <c r="B551" t="s">
        <v>19</v>
      </c>
      <c r="C551" t="s">
        <v>20</v>
      </c>
      <c r="D551" s="40">
        <v>43200</v>
      </c>
      <c r="E551" s="40">
        <v>43316</v>
      </c>
      <c r="F551" s="40">
        <v>43328</v>
      </c>
      <c r="G551" s="40">
        <v>43336</v>
      </c>
      <c r="H551" t="s">
        <v>21</v>
      </c>
      <c r="I551">
        <v>11</v>
      </c>
      <c r="J551">
        <v>16</v>
      </c>
      <c r="K551">
        <v>221</v>
      </c>
      <c r="L551">
        <v>41</v>
      </c>
      <c r="M551">
        <v>6</v>
      </c>
      <c r="N551">
        <v>0.1</v>
      </c>
      <c r="O551">
        <v>701.16</v>
      </c>
      <c r="P551" s="41">
        <v>1078.7</v>
      </c>
    </row>
    <row r="552" spans="1:16" x14ac:dyDescent="0.45">
      <c r="A552" t="s">
        <v>7468</v>
      </c>
      <c r="B552" t="s">
        <v>19</v>
      </c>
      <c r="C552" t="s">
        <v>25</v>
      </c>
      <c r="D552" s="40">
        <v>43200</v>
      </c>
      <c r="E552" s="40">
        <v>43316</v>
      </c>
      <c r="F552" s="40">
        <v>43343</v>
      </c>
      <c r="G552" s="40">
        <v>43351</v>
      </c>
      <c r="H552" t="s">
        <v>21</v>
      </c>
      <c r="I552">
        <v>11</v>
      </c>
      <c r="J552">
        <v>42</v>
      </c>
      <c r="K552">
        <v>334</v>
      </c>
      <c r="L552">
        <v>11</v>
      </c>
      <c r="M552">
        <v>4</v>
      </c>
      <c r="N552">
        <v>0.15</v>
      </c>
      <c r="O552" s="41">
        <v>1216.45</v>
      </c>
      <c r="P552" s="41">
        <v>1788.9</v>
      </c>
    </row>
    <row r="553" spans="1:16" x14ac:dyDescent="0.45">
      <c r="A553" t="s">
        <v>7469</v>
      </c>
      <c r="B553" t="s">
        <v>19</v>
      </c>
      <c r="C553" t="s">
        <v>25</v>
      </c>
      <c r="D553" s="40">
        <v>43200</v>
      </c>
      <c r="E553" s="40">
        <v>43316</v>
      </c>
      <c r="F553" s="40">
        <v>43325</v>
      </c>
      <c r="G553" s="40">
        <v>43329</v>
      </c>
      <c r="H553" t="s">
        <v>21</v>
      </c>
      <c r="I553">
        <v>4</v>
      </c>
      <c r="J553">
        <v>36</v>
      </c>
      <c r="K553">
        <v>347</v>
      </c>
      <c r="L553">
        <v>30</v>
      </c>
      <c r="M553">
        <v>3</v>
      </c>
      <c r="N553">
        <v>0.1</v>
      </c>
      <c r="O553">
        <v>161.6</v>
      </c>
      <c r="P553">
        <v>241.2</v>
      </c>
    </row>
    <row r="554" spans="1:16" x14ac:dyDescent="0.45">
      <c r="A554" t="s">
        <v>7470</v>
      </c>
      <c r="B554" t="s">
        <v>19</v>
      </c>
      <c r="C554" t="s">
        <v>20</v>
      </c>
      <c r="D554" s="40">
        <v>43200</v>
      </c>
      <c r="E554" s="40">
        <v>43316</v>
      </c>
      <c r="F554" s="40">
        <v>43323</v>
      </c>
      <c r="G554" s="40">
        <v>43332</v>
      </c>
      <c r="H554" t="s">
        <v>21</v>
      </c>
      <c r="I554">
        <v>7</v>
      </c>
      <c r="J554">
        <v>45</v>
      </c>
      <c r="K554">
        <v>240</v>
      </c>
      <c r="L554">
        <v>41</v>
      </c>
      <c r="M554">
        <v>5</v>
      </c>
      <c r="N554">
        <v>0.1</v>
      </c>
      <c r="O554">
        <v>533.19000000000005</v>
      </c>
      <c r="P554" s="41">
        <v>1159.0999999999999</v>
      </c>
    </row>
    <row r="555" spans="1:16" x14ac:dyDescent="0.45">
      <c r="A555" t="s">
        <v>7471</v>
      </c>
      <c r="B555" t="s">
        <v>27</v>
      </c>
      <c r="C555" t="s">
        <v>47</v>
      </c>
      <c r="D555" s="40">
        <v>43200</v>
      </c>
      <c r="E555" s="40">
        <v>43316</v>
      </c>
      <c r="F555" s="40">
        <v>43341</v>
      </c>
      <c r="G555" s="40">
        <v>43342</v>
      </c>
      <c r="H555" t="s">
        <v>21</v>
      </c>
      <c r="I555">
        <v>18</v>
      </c>
      <c r="J555">
        <v>12</v>
      </c>
      <c r="K555">
        <v>6</v>
      </c>
      <c r="L555">
        <v>5</v>
      </c>
      <c r="M555">
        <v>7</v>
      </c>
      <c r="N555">
        <v>0.1</v>
      </c>
      <c r="O555">
        <v>515.42999999999995</v>
      </c>
      <c r="P555" s="41">
        <v>1051.9000000000001</v>
      </c>
    </row>
    <row r="556" spans="1:16" x14ac:dyDescent="0.45">
      <c r="A556" t="s">
        <v>7476</v>
      </c>
      <c r="B556" t="s">
        <v>19</v>
      </c>
      <c r="C556" t="s">
        <v>20</v>
      </c>
      <c r="D556" s="40">
        <v>43200</v>
      </c>
      <c r="E556" s="40">
        <v>43316</v>
      </c>
      <c r="F556" s="40">
        <v>43334</v>
      </c>
      <c r="G556" s="40">
        <v>43342</v>
      </c>
      <c r="H556" t="s">
        <v>21</v>
      </c>
      <c r="I556">
        <v>4</v>
      </c>
      <c r="J556">
        <v>18</v>
      </c>
      <c r="K556">
        <v>243</v>
      </c>
      <c r="L556">
        <v>46</v>
      </c>
      <c r="M556">
        <v>3</v>
      </c>
      <c r="N556">
        <v>0.15</v>
      </c>
      <c r="O556" s="41">
        <v>3343.03</v>
      </c>
      <c r="P556" s="41">
        <v>5969.7</v>
      </c>
    </row>
    <row r="557" spans="1:16" x14ac:dyDescent="0.45">
      <c r="A557" t="s">
        <v>7480</v>
      </c>
      <c r="B557" t="s">
        <v>27</v>
      </c>
      <c r="C557" t="s">
        <v>25</v>
      </c>
      <c r="D557" s="40">
        <v>43200</v>
      </c>
      <c r="E557" s="40">
        <v>43316</v>
      </c>
      <c r="F557" s="40">
        <v>43319</v>
      </c>
      <c r="G557" s="40">
        <v>43320</v>
      </c>
      <c r="H557" t="s">
        <v>21</v>
      </c>
      <c r="I557">
        <v>19</v>
      </c>
      <c r="J557">
        <v>28</v>
      </c>
      <c r="K557">
        <v>355</v>
      </c>
      <c r="L557">
        <v>12</v>
      </c>
      <c r="M557">
        <v>3</v>
      </c>
      <c r="N557">
        <v>0.3</v>
      </c>
      <c r="O557" s="41">
        <v>2508.48</v>
      </c>
      <c r="P557" s="41">
        <v>3919.5</v>
      </c>
    </row>
    <row r="558" spans="1:16" x14ac:dyDescent="0.45">
      <c r="A558" t="s">
        <v>7479</v>
      </c>
      <c r="B558" t="s">
        <v>27</v>
      </c>
      <c r="C558" t="s">
        <v>47</v>
      </c>
      <c r="D558" s="40">
        <v>43200</v>
      </c>
      <c r="E558" s="40">
        <v>43316</v>
      </c>
      <c r="F558" s="40">
        <v>43328</v>
      </c>
      <c r="G558" s="40">
        <v>43338</v>
      </c>
      <c r="H558" t="s">
        <v>21</v>
      </c>
      <c r="I558">
        <v>16</v>
      </c>
      <c r="J558">
        <v>18</v>
      </c>
      <c r="K558">
        <v>4</v>
      </c>
      <c r="L558">
        <v>34</v>
      </c>
      <c r="M558">
        <v>4</v>
      </c>
      <c r="N558">
        <v>0.15</v>
      </c>
      <c r="O558">
        <v>492.32</v>
      </c>
      <c r="P558" s="41">
        <v>1118.9000000000001</v>
      </c>
    </row>
    <row r="559" spans="1:16" x14ac:dyDescent="0.45">
      <c r="A559" t="s">
        <v>7478</v>
      </c>
      <c r="B559" t="s">
        <v>19</v>
      </c>
      <c r="C559" t="s">
        <v>25</v>
      </c>
      <c r="D559" s="40">
        <v>43200</v>
      </c>
      <c r="E559" s="40">
        <v>43316</v>
      </c>
      <c r="F559" s="40">
        <v>43331</v>
      </c>
      <c r="G559" s="40">
        <v>43334</v>
      </c>
      <c r="H559" t="s">
        <v>21</v>
      </c>
      <c r="I559">
        <v>2</v>
      </c>
      <c r="J559">
        <v>11</v>
      </c>
      <c r="K559">
        <v>350</v>
      </c>
      <c r="L559">
        <v>30</v>
      </c>
      <c r="M559">
        <v>5</v>
      </c>
      <c r="N559">
        <v>0.05</v>
      </c>
      <c r="O559">
        <v>570.64</v>
      </c>
      <c r="P559" s="41">
        <v>1118.9000000000001</v>
      </c>
    </row>
    <row r="560" spans="1:16" x14ac:dyDescent="0.45">
      <c r="A560" t="s">
        <v>7477</v>
      </c>
      <c r="B560" t="s">
        <v>19</v>
      </c>
      <c r="C560" t="s">
        <v>47</v>
      </c>
      <c r="D560" s="40">
        <v>43200</v>
      </c>
      <c r="E560" s="40">
        <v>43316</v>
      </c>
      <c r="F560" s="40">
        <v>43328</v>
      </c>
      <c r="G560" s="40">
        <v>43334</v>
      </c>
      <c r="H560" t="s">
        <v>21</v>
      </c>
      <c r="I560">
        <v>1</v>
      </c>
      <c r="J560">
        <v>29</v>
      </c>
      <c r="K560">
        <v>28</v>
      </c>
      <c r="L560">
        <v>23</v>
      </c>
      <c r="M560">
        <v>4</v>
      </c>
      <c r="N560">
        <v>0.1</v>
      </c>
      <c r="O560" s="41">
        <v>3744.63</v>
      </c>
      <c r="P560" s="41">
        <v>5427</v>
      </c>
    </row>
    <row r="561" spans="1:16" x14ac:dyDescent="0.45">
      <c r="A561" t="s">
        <v>7481</v>
      </c>
      <c r="B561" t="s">
        <v>36</v>
      </c>
      <c r="C561" t="s">
        <v>28</v>
      </c>
      <c r="D561" s="40">
        <v>43200</v>
      </c>
      <c r="E561" s="40">
        <v>43316</v>
      </c>
      <c r="F561" s="40">
        <v>43321</v>
      </c>
      <c r="G561" s="40">
        <v>43325</v>
      </c>
      <c r="H561" t="s">
        <v>21</v>
      </c>
      <c r="I561">
        <v>24</v>
      </c>
      <c r="J561">
        <v>32</v>
      </c>
      <c r="K561">
        <v>108</v>
      </c>
      <c r="L561">
        <v>36</v>
      </c>
      <c r="M561">
        <v>2</v>
      </c>
      <c r="N561">
        <v>0.05</v>
      </c>
      <c r="O561" s="41">
        <v>2570.39</v>
      </c>
      <c r="P561" s="41">
        <v>3725.2</v>
      </c>
    </row>
    <row r="562" spans="1:16" x14ac:dyDescent="0.45">
      <c r="A562" t="s">
        <v>7475</v>
      </c>
      <c r="B562" t="s">
        <v>27</v>
      </c>
      <c r="C562" t="s">
        <v>20</v>
      </c>
      <c r="D562" s="40">
        <v>43200</v>
      </c>
      <c r="E562" s="40">
        <v>43316</v>
      </c>
      <c r="F562" s="40">
        <v>43329</v>
      </c>
      <c r="G562" s="40">
        <v>43334</v>
      </c>
      <c r="H562" t="s">
        <v>21</v>
      </c>
      <c r="I562">
        <v>18</v>
      </c>
      <c r="J562">
        <v>7</v>
      </c>
      <c r="K562">
        <v>214</v>
      </c>
      <c r="L562">
        <v>14</v>
      </c>
      <c r="M562">
        <v>3</v>
      </c>
      <c r="N562">
        <v>0.05</v>
      </c>
      <c r="O562">
        <v>75.040000000000006</v>
      </c>
      <c r="P562">
        <v>187.6</v>
      </c>
    </row>
    <row r="563" spans="1:16" x14ac:dyDescent="0.45">
      <c r="A563" t="s">
        <v>7474</v>
      </c>
      <c r="B563" t="s">
        <v>19</v>
      </c>
      <c r="C563" t="s">
        <v>34</v>
      </c>
      <c r="D563" s="40">
        <v>43200</v>
      </c>
      <c r="E563" s="40">
        <v>43316</v>
      </c>
      <c r="F563" s="40">
        <v>43343</v>
      </c>
      <c r="G563" s="40">
        <v>43349</v>
      </c>
      <c r="H563" t="s">
        <v>21</v>
      </c>
      <c r="I563">
        <v>7</v>
      </c>
      <c r="J563">
        <v>4</v>
      </c>
      <c r="K563">
        <v>297</v>
      </c>
      <c r="L563">
        <v>38</v>
      </c>
      <c r="M563">
        <v>7</v>
      </c>
      <c r="N563">
        <v>7.4999999999999997E-2</v>
      </c>
      <c r="O563" s="41">
        <v>3359.92</v>
      </c>
      <c r="P563" s="41">
        <v>3999.9</v>
      </c>
    </row>
    <row r="564" spans="1:16" x14ac:dyDescent="0.45">
      <c r="A564" t="s">
        <v>7473</v>
      </c>
      <c r="B564" t="s">
        <v>27</v>
      </c>
      <c r="C564" t="s">
        <v>47</v>
      </c>
      <c r="D564" s="40">
        <v>43200</v>
      </c>
      <c r="E564" s="40">
        <v>43316</v>
      </c>
      <c r="F564" s="40">
        <v>43331</v>
      </c>
      <c r="G564" s="40">
        <v>43333</v>
      </c>
      <c r="H564" t="s">
        <v>21</v>
      </c>
      <c r="I564">
        <v>17</v>
      </c>
      <c r="J564">
        <v>32</v>
      </c>
      <c r="K564">
        <v>15</v>
      </c>
      <c r="L564">
        <v>20</v>
      </c>
      <c r="M564">
        <v>1</v>
      </c>
      <c r="N564">
        <v>0.15</v>
      </c>
      <c r="O564">
        <v>592.62</v>
      </c>
      <c r="P564">
        <v>971.5</v>
      </c>
    </row>
    <row r="565" spans="1:16" x14ac:dyDescent="0.45">
      <c r="A565" t="s">
        <v>7472</v>
      </c>
      <c r="B565" t="s">
        <v>19</v>
      </c>
      <c r="C565" t="s">
        <v>47</v>
      </c>
      <c r="D565" s="40">
        <v>43200</v>
      </c>
      <c r="E565" s="40">
        <v>43316</v>
      </c>
      <c r="F565" s="40">
        <v>43324</v>
      </c>
      <c r="G565" s="40">
        <v>43332</v>
      </c>
      <c r="H565" t="s">
        <v>21</v>
      </c>
      <c r="I565">
        <v>6</v>
      </c>
      <c r="J565">
        <v>42</v>
      </c>
      <c r="K565">
        <v>21</v>
      </c>
      <c r="L565">
        <v>37</v>
      </c>
      <c r="M565">
        <v>5</v>
      </c>
      <c r="N565">
        <v>7.4999999999999997E-2</v>
      </c>
      <c r="O565">
        <v>727.29</v>
      </c>
      <c r="P565" s="41">
        <v>1118.9000000000001</v>
      </c>
    </row>
    <row r="566" spans="1:16" x14ac:dyDescent="0.45">
      <c r="A566" t="s">
        <v>7453</v>
      </c>
      <c r="B566" t="s">
        <v>27</v>
      </c>
      <c r="C566" t="s">
        <v>20</v>
      </c>
      <c r="D566" s="40">
        <v>43200</v>
      </c>
      <c r="E566" s="40">
        <v>43317</v>
      </c>
      <c r="F566" s="40">
        <v>43335</v>
      </c>
      <c r="G566" s="40">
        <v>43339</v>
      </c>
      <c r="H566" t="s">
        <v>21</v>
      </c>
      <c r="I566">
        <v>18</v>
      </c>
      <c r="J566">
        <v>33</v>
      </c>
      <c r="K566">
        <v>208</v>
      </c>
      <c r="L566">
        <v>2</v>
      </c>
      <c r="M566">
        <v>6</v>
      </c>
      <c r="N566">
        <v>0.4</v>
      </c>
      <c r="O566">
        <v>501.29</v>
      </c>
      <c r="P566">
        <v>864.3</v>
      </c>
    </row>
    <row r="567" spans="1:16" x14ac:dyDescent="0.45">
      <c r="A567" t="s">
        <v>7454</v>
      </c>
      <c r="B567" t="s">
        <v>19</v>
      </c>
      <c r="C567" t="s">
        <v>28</v>
      </c>
      <c r="D567" s="40">
        <v>43200</v>
      </c>
      <c r="E567" s="40">
        <v>43317</v>
      </c>
      <c r="F567" s="40">
        <v>43334</v>
      </c>
      <c r="G567" s="40">
        <v>43337</v>
      </c>
      <c r="H567" t="s">
        <v>21</v>
      </c>
      <c r="I567">
        <v>7</v>
      </c>
      <c r="J567">
        <v>22</v>
      </c>
      <c r="K567">
        <v>116</v>
      </c>
      <c r="L567">
        <v>22</v>
      </c>
      <c r="M567">
        <v>6</v>
      </c>
      <c r="N567">
        <v>0.05</v>
      </c>
      <c r="O567" s="41">
        <v>4394.3999999999996</v>
      </c>
      <c r="P567" s="41">
        <v>5782.1</v>
      </c>
    </row>
    <row r="568" spans="1:16" x14ac:dyDescent="0.45">
      <c r="A568" t="s">
        <v>7455</v>
      </c>
      <c r="B568" t="s">
        <v>36</v>
      </c>
      <c r="C568" t="s">
        <v>28</v>
      </c>
      <c r="D568" s="40">
        <v>43200</v>
      </c>
      <c r="E568" s="40">
        <v>43317</v>
      </c>
      <c r="F568" s="40">
        <v>43339</v>
      </c>
      <c r="G568" s="40">
        <v>43348</v>
      </c>
      <c r="H568" t="s">
        <v>21</v>
      </c>
      <c r="I568">
        <v>25</v>
      </c>
      <c r="J568">
        <v>10</v>
      </c>
      <c r="K568">
        <v>152</v>
      </c>
      <c r="L568">
        <v>9</v>
      </c>
      <c r="M568">
        <v>5</v>
      </c>
      <c r="N568">
        <v>0.05</v>
      </c>
      <c r="O568">
        <v>461.3</v>
      </c>
      <c r="P568">
        <v>904.5</v>
      </c>
    </row>
    <row r="569" spans="1:16" x14ac:dyDescent="0.45">
      <c r="A569" t="s">
        <v>7460</v>
      </c>
      <c r="B569" t="s">
        <v>27</v>
      </c>
      <c r="C569" t="s">
        <v>28</v>
      </c>
      <c r="D569" s="40">
        <v>43200</v>
      </c>
      <c r="E569" s="40">
        <v>43317</v>
      </c>
      <c r="F569" s="40">
        <v>43327</v>
      </c>
      <c r="G569" s="40">
        <v>43335</v>
      </c>
      <c r="H569" t="s">
        <v>21</v>
      </c>
      <c r="I569">
        <v>18</v>
      </c>
      <c r="J569">
        <v>25</v>
      </c>
      <c r="K569">
        <v>188</v>
      </c>
      <c r="L569">
        <v>29</v>
      </c>
      <c r="M569">
        <v>8</v>
      </c>
      <c r="N569">
        <v>0.15</v>
      </c>
      <c r="O569">
        <v>158.66</v>
      </c>
      <c r="P569">
        <v>247.9</v>
      </c>
    </row>
    <row r="570" spans="1:16" x14ac:dyDescent="0.45">
      <c r="A570" t="s">
        <v>7456</v>
      </c>
      <c r="B570" t="s">
        <v>36</v>
      </c>
      <c r="C570" t="s">
        <v>34</v>
      </c>
      <c r="D570" s="40">
        <v>43200</v>
      </c>
      <c r="E570" s="40">
        <v>43317</v>
      </c>
      <c r="F570" s="40">
        <v>43330</v>
      </c>
      <c r="G570" s="40">
        <v>43338</v>
      </c>
      <c r="H570" t="s">
        <v>21</v>
      </c>
      <c r="I570">
        <v>22</v>
      </c>
      <c r="J570">
        <v>49</v>
      </c>
      <c r="K570">
        <v>270</v>
      </c>
      <c r="L570">
        <v>16</v>
      </c>
      <c r="M570">
        <v>2</v>
      </c>
      <c r="N570">
        <v>0.15</v>
      </c>
      <c r="O570" s="41">
        <v>1213.04</v>
      </c>
      <c r="P570" s="41">
        <v>1708.5</v>
      </c>
    </row>
    <row r="571" spans="1:16" x14ac:dyDescent="0.45">
      <c r="A571" t="s">
        <v>7457</v>
      </c>
      <c r="B571" t="s">
        <v>36</v>
      </c>
      <c r="C571" t="s">
        <v>28</v>
      </c>
      <c r="D571" s="40">
        <v>43200</v>
      </c>
      <c r="E571" s="40">
        <v>43317</v>
      </c>
      <c r="F571" s="40">
        <v>43332</v>
      </c>
      <c r="G571" s="40">
        <v>43340</v>
      </c>
      <c r="H571" t="s">
        <v>21</v>
      </c>
      <c r="I571">
        <v>24</v>
      </c>
      <c r="J571">
        <v>39</v>
      </c>
      <c r="K571">
        <v>166</v>
      </c>
      <c r="L571">
        <v>16</v>
      </c>
      <c r="M571">
        <v>6</v>
      </c>
      <c r="N571">
        <v>0.05</v>
      </c>
      <c r="O571">
        <v>702.03</v>
      </c>
      <c r="P571" s="41">
        <v>1132.3</v>
      </c>
    </row>
    <row r="572" spans="1:16" x14ac:dyDescent="0.45">
      <c r="A572" t="s">
        <v>7458</v>
      </c>
      <c r="B572" t="s">
        <v>43</v>
      </c>
      <c r="C572" t="s">
        <v>28</v>
      </c>
      <c r="D572" s="40">
        <v>43200</v>
      </c>
      <c r="E572" s="40">
        <v>43317</v>
      </c>
      <c r="F572" s="40">
        <v>43331</v>
      </c>
      <c r="G572" s="40">
        <v>43340</v>
      </c>
      <c r="H572" t="s">
        <v>21</v>
      </c>
      <c r="I572">
        <v>27</v>
      </c>
      <c r="J572">
        <v>20</v>
      </c>
      <c r="K572">
        <v>119</v>
      </c>
      <c r="L572">
        <v>13</v>
      </c>
      <c r="M572">
        <v>6</v>
      </c>
      <c r="N572">
        <v>0.05</v>
      </c>
      <c r="O572" s="41">
        <v>1225.0999999999999</v>
      </c>
      <c r="P572" s="41">
        <v>1775.5</v>
      </c>
    </row>
    <row r="573" spans="1:16" x14ac:dyDescent="0.45">
      <c r="A573" t="s">
        <v>7459</v>
      </c>
      <c r="B573" t="s">
        <v>19</v>
      </c>
      <c r="C573" t="s">
        <v>47</v>
      </c>
      <c r="D573" s="40">
        <v>43200</v>
      </c>
      <c r="E573" s="40">
        <v>43317</v>
      </c>
      <c r="F573" s="40">
        <v>43330</v>
      </c>
      <c r="G573" s="40">
        <v>43333</v>
      </c>
      <c r="H573" t="s">
        <v>21</v>
      </c>
      <c r="I573">
        <v>1</v>
      </c>
      <c r="J573">
        <v>25</v>
      </c>
      <c r="K573">
        <v>28</v>
      </c>
      <c r="L573">
        <v>20</v>
      </c>
      <c r="M573">
        <v>8</v>
      </c>
      <c r="N573">
        <v>0.2</v>
      </c>
      <c r="O573">
        <v>970.43</v>
      </c>
      <c r="P573" s="41">
        <v>1902.8</v>
      </c>
    </row>
    <row r="574" spans="1:16" x14ac:dyDescent="0.45">
      <c r="A574" t="s">
        <v>7452</v>
      </c>
      <c r="B574" t="s">
        <v>19</v>
      </c>
      <c r="C574" t="s">
        <v>28</v>
      </c>
      <c r="D574" s="40">
        <v>43200</v>
      </c>
      <c r="E574" s="40">
        <v>43318</v>
      </c>
      <c r="F574" s="40">
        <v>43342</v>
      </c>
      <c r="G574" s="40">
        <v>43345</v>
      </c>
      <c r="H574" t="s">
        <v>21</v>
      </c>
      <c r="I574">
        <v>1</v>
      </c>
      <c r="J574">
        <v>28</v>
      </c>
      <c r="K574">
        <v>151</v>
      </c>
      <c r="L574">
        <v>3</v>
      </c>
      <c r="M574">
        <v>3</v>
      </c>
      <c r="N574">
        <v>0.1</v>
      </c>
      <c r="O574" s="41">
        <v>2802.61</v>
      </c>
      <c r="P574" s="41">
        <v>5963</v>
      </c>
    </row>
    <row r="575" spans="1:16" x14ac:dyDescent="0.45">
      <c r="A575" t="s">
        <v>7451</v>
      </c>
      <c r="B575" t="s">
        <v>43</v>
      </c>
      <c r="C575" t="s">
        <v>20</v>
      </c>
      <c r="D575" s="40">
        <v>43200</v>
      </c>
      <c r="E575" s="40">
        <v>43318</v>
      </c>
      <c r="F575" s="40">
        <v>43321</v>
      </c>
      <c r="G575" s="40">
        <v>43326</v>
      </c>
      <c r="H575" t="s">
        <v>21</v>
      </c>
      <c r="I575">
        <v>27</v>
      </c>
      <c r="J575">
        <v>34</v>
      </c>
      <c r="K575">
        <v>211</v>
      </c>
      <c r="L575">
        <v>3</v>
      </c>
      <c r="M575">
        <v>3</v>
      </c>
      <c r="N575">
        <v>0.1</v>
      </c>
      <c r="O575" s="41">
        <v>2176.16</v>
      </c>
      <c r="P575" s="41">
        <v>3886</v>
      </c>
    </row>
    <row r="576" spans="1:16" x14ac:dyDescent="0.45">
      <c r="A576" t="s">
        <v>7450</v>
      </c>
      <c r="B576" t="s">
        <v>19</v>
      </c>
      <c r="C576" t="s">
        <v>34</v>
      </c>
      <c r="D576" s="40">
        <v>43200</v>
      </c>
      <c r="E576" s="40">
        <v>43318</v>
      </c>
      <c r="F576" s="40">
        <v>43329</v>
      </c>
      <c r="G576" s="40">
        <v>43331</v>
      </c>
      <c r="H576" t="s">
        <v>21</v>
      </c>
      <c r="I576">
        <v>11</v>
      </c>
      <c r="J576">
        <v>2</v>
      </c>
      <c r="K576">
        <v>281</v>
      </c>
      <c r="L576">
        <v>33</v>
      </c>
      <c r="M576">
        <v>6</v>
      </c>
      <c r="N576">
        <v>7.4999999999999997E-2</v>
      </c>
      <c r="O576">
        <v>635.16</v>
      </c>
      <c r="P576" s="41">
        <v>1058.5999999999999</v>
      </c>
    </row>
    <row r="577" spans="1:16" x14ac:dyDescent="0.45">
      <c r="A577" t="s">
        <v>7449</v>
      </c>
      <c r="B577" t="s">
        <v>27</v>
      </c>
      <c r="C577" t="s">
        <v>20</v>
      </c>
      <c r="D577" s="40">
        <v>43200</v>
      </c>
      <c r="E577" s="40">
        <v>43318</v>
      </c>
      <c r="F577" s="40">
        <v>43328</v>
      </c>
      <c r="G577" s="40">
        <v>43330</v>
      </c>
      <c r="H577" t="s">
        <v>21</v>
      </c>
      <c r="I577">
        <v>18</v>
      </c>
      <c r="J577">
        <v>33</v>
      </c>
      <c r="K577">
        <v>214</v>
      </c>
      <c r="L577">
        <v>32</v>
      </c>
      <c r="M577">
        <v>4</v>
      </c>
      <c r="N577">
        <v>0.05</v>
      </c>
      <c r="O577" s="41">
        <v>4419.8599999999997</v>
      </c>
      <c r="P577" s="41">
        <v>5815.6</v>
      </c>
    </row>
    <row r="578" spans="1:16" x14ac:dyDescent="0.45">
      <c r="A578" t="s">
        <v>7448</v>
      </c>
      <c r="B578" t="s">
        <v>27</v>
      </c>
      <c r="C578" t="s">
        <v>20</v>
      </c>
      <c r="D578" s="40">
        <v>43200</v>
      </c>
      <c r="E578" s="40">
        <v>43318</v>
      </c>
      <c r="F578" s="40">
        <v>43330</v>
      </c>
      <c r="G578" s="40">
        <v>43334</v>
      </c>
      <c r="H578" t="s">
        <v>21</v>
      </c>
      <c r="I578">
        <v>18</v>
      </c>
      <c r="J578">
        <v>45</v>
      </c>
      <c r="K578">
        <v>240</v>
      </c>
      <c r="L578">
        <v>3</v>
      </c>
      <c r="M578">
        <v>6</v>
      </c>
      <c r="N578">
        <v>0.05</v>
      </c>
      <c r="O578" s="41">
        <v>4496.7700000000004</v>
      </c>
      <c r="P578" s="41">
        <v>5353.3</v>
      </c>
    </row>
    <row r="579" spans="1:16" x14ac:dyDescent="0.45">
      <c r="A579" t="s">
        <v>7447</v>
      </c>
      <c r="B579" t="s">
        <v>19</v>
      </c>
      <c r="C579" t="s">
        <v>34</v>
      </c>
      <c r="D579" s="40">
        <v>43200</v>
      </c>
      <c r="E579" s="40">
        <v>43318</v>
      </c>
      <c r="F579" s="40">
        <v>43336</v>
      </c>
      <c r="G579" s="40">
        <v>43339</v>
      </c>
      <c r="H579" t="s">
        <v>21</v>
      </c>
      <c r="I579">
        <v>8</v>
      </c>
      <c r="J579">
        <v>18</v>
      </c>
      <c r="K579">
        <v>297</v>
      </c>
      <c r="L579">
        <v>5</v>
      </c>
      <c r="M579">
        <v>4</v>
      </c>
      <c r="N579">
        <v>7.4999999999999997E-2</v>
      </c>
      <c r="O579" s="41">
        <v>4565.51</v>
      </c>
      <c r="P579" s="41">
        <v>5567.7</v>
      </c>
    </row>
    <row r="580" spans="1:16" x14ac:dyDescent="0.45">
      <c r="A580" t="s">
        <v>7441</v>
      </c>
      <c r="B580" t="s">
        <v>19</v>
      </c>
      <c r="C580" t="s">
        <v>28</v>
      </c>
      <c r="D580" s="40">
        <v>43200</v>
      </c>
      <c r="E580" s="40">
        <v>43319</v>
      </c>
      <c r="F580" s="40">
        <v>43335</v>
      </c>
      <c r="G580" s="40">
        <v>43339</v>
      </c>
      <c r="H580" t="s">
        <v>21</v>
      </c>
      <c r="I580">
        <v>10</v>
      </c>
      <c r="J580">
        <v>6</v>
      </c>
      <c r="K580">
        <v>153</v>
      </c>
      <c r="L580">
        <v>37</v>
      </c>
      <c r="M580">
        <v>3</v>
      </c>
      <c r="N580">
        <v>0.1</v>
      </c>
      <c r="O580" s="41">
        <v>2135.63</v>
      </c>
      <c r="P580" s="41">
        <v>2512.5</v>
      </c>
    </row>
    <row r="581" spans="1:16" x14ac:dyDescent="0.45">
      <c r="A581" t="s">
        <v>7438</v>
      </c>
      <c r="B581" t="s">
        <v>19</v>
      </c>
      <c r="C581" t="s">
        <v>34</v>
      </c>
      <c r="D581" s="40">
        <v>43200</v>
      </c>
      <c r="E581" s="40">
        <v>43319</v>
      </c>
      <c r="F581" s="40">
        <v>43326</v>
      </c>
      <c r="G581" s="40">
        <v>43329</v>
      </c>
      <c r="H581" t="s">
        <v>21</v>
      </c>
      <c r="I581">
        <v>4</v>
      </c>
      <c r="J581">
        <v>22</v>
      </c>
      <c r="K581">
        <v>293</v>
      </c>
      <c r="L581">
        <v>42</v>
      </c>
      <c r="M581">
        <v>3</v>
      </c>
      <c r="N581">
        <v>7.4999999999999997E-2</v>
      </c>
      <c r="O581" s="41">
        <v>1227.6400000000001</v>
      </c>
      <c r="P581" s="41">
        <v>1681.7</v>
      </c>
    </row>
    <row r="582" spans="1:16" x14ac:dyDescent="0.45">
      <c r="A582" t="s">
        <v>7439</v>
      </c>
      <c r="B582" t="s">
        <v>19</v>
      </c>
      <c r="C582" t="s">
        <v>34</v>
      </c>
      <c r="D582" s="40">
        <v>43200</v>
      </c>
      <c r="E582" s="40">
        <v>43319</v>
      </c>
      <c r="F582" s="40">
        <v>43330</v>
      </c>
      <c r="G582" s="40">
        <v>43340</v>
      </c>
      <c r="H582" t="s">
        <v>21</v>
      </c>
      <c r="I582">
        <v>7</v>
      </c>
      <c r="J582">
        <v>39</v>
      </c>
      <c r="K582">
        <v>265</v>
      </c>
      <c r="L582">
        <v>4</v>
      </c>
      <c r="M582">
        <v>7</v>
      </c>
      <c r="N582">
        <v>0.05</v>
      </c>
      <c r="O582">
        <v>136.01</v>
      </c>
      <c r="P582">
        <v>194.3</v>
      </c>
    </row>
    <row r="583" spans="1:16" x14ac:dyDescent="0.45">
      <c r="A583" t="s">
        <v>7442</v>
      </c>
      <c r="B583" t="s">
        <v>19</v>
      </c>
      <c r="C583" t="s">
        <v>20</v>
      </c>
      <c r="D583" s="40">
        <v>43200</v>
      </c>
      <c r="E583" s="40">
        <v>43319</v>
      </c>
      <c r="F583" s="40">
        <v>43330</v>
      </c>
      <c r="G583" s="40">
        <v>43335</v>
      </c>
      <c r="H583" t="s">
        <v>21</v>
      </c>
      <c r="I583">
        <v>10</v>
      </c>
      <c r="J583">
        <v>18</v>
      </c>
      <c r="K583">
        <v>255</v>
      </c>
      <c r="L583">
        <v>9</v>
      </c>
      <c r="M583">
        <v>4</v>
      </c>
      <c r="N583">
        <v>0.05</v>
      </c>
      <c r="O583" s="41">
        <v>1683.71</v>
      </c>
      <c r="P583" s="41">
        <v>2405.3000000000002</v>
      </c>
    </row>
    <row r="584" spans="1:16" x14ac:dyDescent="0.45">
      <c r="A584" t="s">
        <v>7440</v>
      </c>
      <c r="B584" t="s">
        <v>27</v>
      </c>
      <c r="C584" t="s">
        <v>34</v>
      </c>
      <c r="D584" s="40">
        <v>43200</v>
      </c>
      <c r="E584" s="40">
        <v>43319</v>
      </c>
      <c r="F584" s="40">
        <v>43327</v>
      </c>
      <c r="G584" s="40">
        <v>43333</v>
      </c>
      <c r="H584" t="s">
        <v>21</v>
      </c>
      <c r="I584">
        <v>16</v>
      </c>
      <c r="J584">
        <v>21</v>
      </c>
      <c r="K584">
        <v>269</v>
      </c>
      <c r="L584">
        <v>13</v>
      </c>
      <c r="M584">
        <v>1</v>
      </c>
      <c r="N584">
        <v>0.2</v>
      </c>
      <c r="O584">
        <v>706.18</v>
      </c>
      <c r="P584" s="41">
        <v>1038.5</v>
      </c>
    </row>
    <row r="585" spans="1:16" x14ac:dyDescent="0.45">
      <c r="A585" t="s">
        <v>7446</v>
      </c>
      <c r="B585" t="s">
        <v>19</v>
      </c>
      <c r="C585" t="s">
        <v>41</v>
      </c>
      <c r="D585" s="40">
        <v>43200</v>
      </c>
      <c r="E585" s="40">
        <v>43319</v>
      </c>
      <c r="F585" s="40">
        <v>43331</v>
      </c>
      <c r="G585" s="40">
        <v>43335</v>
      </c>
      <c r="H585" t="s">
        <v>21</v>
      </c>
      <c r="I585">
        <v>10</v>
      </c>
      <c r="J585">
        <v>38</v>
      </c>
      <c r="K585">
        <v>71</v>
      </c>
      <c r="L585">
        <v>27</v>
      </c>
      <c r="M585">
        <v>3</v>
      </c>
      <c r="N585">
        <v>0.2</v>
      </c>
      <c r="O585">
        <v>591.74</v>
      </c>
      <c r="P585">
        <v>857.6</v>
      </c>
    </row>
    <row r="586" spans="1:16" x14ac:dyDescent="0.45">
      <c r="A586" t="s">
        <v>7443</v>
      </c>
      <c r="B586" t="s">
        <v>19</v>
      </c>
      <c r="C586" t="s">
        <v>34</v>
      </c>
      <c r="D586" s="40">
        <v>43200</v>
      </c>
      <c r="E586" s="40">
        <v>43319</v>
      </c>
      <c r="F586" s="40">
        <v>43336</v>
      </c>
      <c r="G586" s="40">
        <v>43346</v>
      </c>
      <c r="H586" t="s">
        <v>21</v>
      </c>
      <c r="I586">
        <v>7</v>
      </c>
      <c r="J586">
        <v>22</v>
      </c>
      <c r="K586">
        <v>284</v>
      </c>
      <c r="L586">
        <v>1</v>
      </c>
      <c r="M586">
        <v>8</v>
      </c>
      <c r="N586">
        <v>0.1</v>
      </c>
      <c r="O586" s="41">
        <v>1354.81</v>
      </c>
      <c r="P586" s="41">
        <v>1855.9</v>
      </c>
    </row>
    <row r="587" spans="1:16" x14ac:dyDescent="0.45">
      <c r="A587" t="s">
        <v>7444</v>
      </c>
      <c r="B587" t="s">
        <v>27</v>
      </c>
      <c r="C587" t="s">
        <v>47</v>
      </c>
      <c r="D587" s="40">
        <v>43200</v>
      </c>
      <c r="E587" s="40">
        <v>43319</v>
      </c>
      <c r="F587" s="40">
        <v>43328</v>
      </c>
      <c r="G587" s="40">
        <v>43336</v>
      </c>
      <c r="H587" t="s">
        <v>21</v>
      </c>
      <c r="I587">
        <v>20</v>
      </c>
      <c r="J587">
        <v>36</v>
      </c>
      <c r="K587">
        <v>26</v>
      </c>
      <c r="L587">
        <v>38</v>
      </c>
      <c r="M587">
        <v>2</v>
      </c>
      <c r="N587">
        <v>0.05</v>
      </c>
      <c r="O587" s="41">
        <v>2585.8000000000002</v>
      </c>
      <c r="P587" s="41">
        <v>5621.3</v>
      </c>
    </row>
    <row r="588" spans="1:16" x14ac:dyDescent="0.45">
      <c r="A588" t="s">
        <v>7445</v>
      </c>
      <c r="B588" t="s">
        <v>36</v>
      </c>
      <c r="C588" t="s">
        <v>28</v>
      </c>
      <c r="D588" s="40">
        <v>43200</v>
      </c>
      <c r="E588" s="40">
        <v>43319</v>
      </c>
      <c r="F588" s="40">
        <v>43340</v>
      </c>
      <c r="G588" s="40">
        <v>43349</v>
      </c>
      <c r="H588" t="s">
        <v>21</v>
      </c>
      <c r="I588">
        <v>23</v>
      </c>
      <c r="J588">
        <v>26</v>
      </c>
      <c r="K588">
        <v>92</v>
      </c>
      <c r="L588">
        <v>20</v>
      </c>
      <c r="M588">
        <v>8</v>
      </c>
      <c r="N588">
        <v>0.1</v>
      </c>
      <c r="O588">
        <v>649.23</v>
      </c>
      <c r="P588" s="41">
        <v>1139</v>
      </c>
    </row>
    <row r="589" spans="1:16" x14ac:dyDescent="0.45">
      <c r="A589" t="s">
        <v>7425</v>
      </c>
      <c r="B589" t="s">
        <v>19</v>
      </c>
      <c r="C589" t="s">
        <v>25</v>
      </c>
      <c r="D589" s="40">
        <v>43200</v>
      </c>
      <c r="E589" s="40">
        <v>43320</v>
      </c>
      <c r="F589" s="40">
        <v>43326</v>
      </c>
      <c r="G589" s="40">
        <v>43327</v>
      </c>
      <c r="H589" t="s">
        <v>21</v>
      </c>
      <c r="I589">
        <v>1</v>
      </c>
      <c r="J589">
        <v>9</v>
      </c>
      <c r="K589">
        <v>349</v>
      </c>
      <c r="L589">
        <v>17</v>
      </c>
      <c r="M589">
        <v>7</v>
      </c>
      <c r="N589">
        <v>0.05</v>
      </c>
      <c r="O589" s="41">
        <v>1834.33</v>
      </c>
      <c r="P589" s="41">
        <v>2264.6</v>
      </c>
    </row>
    <row r="590" spans="1:16" x14ac:dyDescent="0.45">
      <c r="A590" t="s">
        <v>7426</v>
      </c>
      <c r="B590" t="s">
        <v>19</v>
      </c>
      <c r="C590" t="s">
        <v>34</v>
      </c>
      <c r="D590" s="40">
        <v>43200</v>
      </c>
      <c r="E590" s="40">
        <v>43320</v>
      </c>
      <c r="F590" s="40">
        <v>43328</v>
      </c>
      <c r="G590" s="40">
        <v>43329</v>
      </c>
      <c r="H590" t="s">
        <v>21</v>
      </c>
      <c r="I590">
        <v>4</v>
      </c>
      <c r="J590">
        <v>14</v>
      </c>
      <c r="K590">
        <v>301</v>
      </c>
      <c r="L590">
        <v>8</v>
      </c>
      <c r="M590">
        <v>4</v>
      </c>
      <c r="N590">
        <v>0.1</v>
      </c>
      <c r="O590">
        <v>566.02</v>
      </c>
      <c r="P590">
        <v>884.4</v>
      </c>
    </row>
    <row r="591" spans="1:16" x14ac:dyDescent="0.45">
      <c r="A591" t="s">
        <v>7427</v>
      </c>
      <c r="B591" t="s">
        <v>19</v>
      </c>
      <c r="C591" t="s">
        <v>41</v>
      </c>
      <c r="D591" s="40">
        <v>43200</v>
      </c>
      <c r="E591" s="40">
        <v>43320</v>
      </c>
      <c r="F591" s="40">
        <v>43333</v>
      </c>
      <c r="G591" s="40">
        <v>43343</v>
      </c>
      <c r="H591" t="s">
        <v>21</v>
      </c>
      <c r="I591">
        <v>8</v>
      </c>
      <c r="J591">
        <v>5</v>
      </c>
      <c r="K591">
        <v>81</v>
      </c>
      <c r="L591">
        <v>4</v>
      </c>
      <c r="M591">
        <v>5</v>
      </c>
      <c r="N591">
        <v>7.4999999999999997E-2</v>
      </c>
      <c r="O591">
        <v>382.7</v>
      </c>
      <c r="P591">
        <v>683.4</v>
      </c>
    </row>
    <row r="592" spans="1:16" x14ac:dyDescent="0.45">
      <c r="A592" t="s">
        <v>7428</v>
      </c>
      <c r="B592" t="s">
        <v>27</v>
      </c>
      <c r="C592" t="s">
        <v>41</v>
      </c>
      <c r="D592" s="40">
        <v>43200</v>
      </c>
      <c r="E592" s="40">
        <v>43320</v>
      </c>
      <c r="F592" s="40">
        <v>43348</v>
      </c>
      <c r="G592" s="40">
        <v>43350</v>
      </c>
      <c r="H592" t="s">
        <v>21</v>
      </c>
      <c r="I592">
        <v>15</v>
      </c>
      <c r="J592">
        <v>49</v>
      </c>
      <c r="K592">
        <v>68</v>
      </c>
      <c r="L592">
        <v>32</v>
      </c>
      <c r="M592">
        <v>1</v>
      </c>
      <c r="N592">
        <v>7.4999999999999997E-2</v>
      </c>
      <c r="O592">
        <v>481.8</v>
      </c>
      <c r="P592" s="41">
        <v>1025.0999999999999</v>
      </c>
    </row>
    <row r="593" spans="1:16" x14ac:dyDescent="0.45">
      <c r="A593" t="s">
        <v>7429</v>
      </c>
      <c r="B593" t="s">
        <v>43</v>
      </c>
      <c r="C593" t="s">
        <v>28</v>
      </c>
      <c r="D593" s="40">
        <v>43200</v>
      </c>
      <c r="E593" s="40">
        <v>43320</v>
      </c>
      <c r="F593" s="40">
        <v>43323</v>
      </c>
      <c r="G593" s="40">
        <v>43333</v>
      </c>
      <c r="H593" t="s">
        <v>21</v>
      </c>
      <c r="I593">
        <v>28</v>
      </c>
      <c r="J593">
        <v>15</v>
      </c>
      <c r="K593">
        <v>87</v>
      </c>
      <c r="L593">
        <v>27</v>
      </c>
      <c r="M593">
        <v>7</v>
      </c>
      <c r="N593">
        <v>0.4</v>
      </c>
      <c r="O593" s="41">
        <v>2276.46</v>
      </c>
      <c r="P593" s="41">
        <v>3731.9</v>
      </c>
    </row>
    <row r="594" spans="1:16" x14ac:dyDescent="0.45">
      <c r="A594" t="s">
        <v>7430</v>
      </c>
      <c r="B594" t="s">
        <v>27</v>
      </c>
      <c r="C594" t="s">
        <v>25</v>
      </c>
      <c r="D594" s="40">
        <v>43200</v>
      </c>
      <c r="E594" s="40">
        <v>43320</v>
      </c>
      <c r="F594" s="40">
        <v>43326</v>
      </c>
      <c r="G594" s="40">
        <v>43330</v>
      </c>
      <c r="H594" t="s">
        <v>21</v>
      </c>
      <c r="I594">
        <v>12</v>
      </c>
      <c r="J594">
        <v>31</v>
      </c>
      <c r="K594">
        <v>340</v>
      </c>
      <c r="L594">
        <v>44</v>
      </c>
      <c r="M594">
        <v>2</v>
      </c>
      <c r="N594">
        <v>0.1</v>
      </c>
      <c r="O594" s="41">
        <v>3229.27</v>
      </c>
      <c r="P594" s="41">
        <v>5567.7</v>
      </c>
    </row>
    <row r="595" spans="1:16" x14ac:dyDescent="0.45">
      <c r="A595" t="s">
        <v>7431</v>
      </c>
      <c r="B595" t="s">
        <v>19</v>
      </c>
      <c r="C595" t="s">
        <v>28</v>
      </c>
      <c r="D595" s="40">
        <v>43200</v>
      </c>
      <c r="E595" s="40">
        <v>43320</v>
      </c>
      <c r="F595" s="40">
        <v>43337</v>
      </c>
      <c r="G595" s="40">
        <v>43345</v>
      </c>
      <c r="H595" t="s">
        <v>21</v>
      </c>
      <c r="I595">
        <v>5</v>
      </c>
      <c r="J595">
        <v>16</v>
      </c>
      <c r="K595">
        <v>95</v>
      </c>
      <c r="L595">
        <v>41</v>
      </c>
      <c r="M595">
        <v>6</v>
      </c>
      <c r="N595">
        <v>0.1</v>
      </c>
      <c r="O595">
        <v>525.54999999999995</v>
      </c>
      <c r="P595">
        <v>991.6</v>
      </c>
    </row>
    <row r="596" spans="1:16" x14ac:dyDescent="0.45">
      <c r="A596" t="s">
        <v>7432</v>
      </c>
      <c r="B596" t="s">
        <v>27</v>
      </c>
      <c r="C596" t="s">
        <v>28</v>
      </c>
      <c r="D596" s="40">
        <v>43200</v>
      </c>
      <c r="E596" s="40">
        <v>43320</v>
      </c>
      <c r="F596" s="40">
        <v>43329</v>
      </c>
      <c r="G596" s="40">
        <v>43339</v>
      </c>
      <c r="H596" t="s">
        <v>21</v>
      </c>
      <c r="I596">
        <v>18</v>
      </c>
      <c r="J596">
        <v>43</v>
      </c>
      <c r="K596">
        <v>94</v>
      </c>
      <c r="L596">
        <v>15</v>
      </c>
      <c r="M596">
        <v>8</v>
      </c>
      <c r="N596">
        <v>0.1</v>
      </c>
      <c r="O596" s="41">
        <v>3043.48</v>
      </c>
      <c r="P596" s="41">
        <v>3852.5</v>
      </c>
    </row>
    <row r="597" spans="1:16" x14ac:dyDescent="0.45">
      <c r="A597" t="s">
        <v>7433</v>
      </c>
      <c r="B597" t="s">
        <v>19</v>
      </c>
      <c r="C597" t="s">
        <v>34</v>
      </c>
      <c r="D597" s="40">
        <v>43200</v>
      </c>
      <c r="E597" s="40">
        <v>43320</v>
      </c>
      <c r="F597" s="40">
        <v>43340</v>
      </c>
      <c r="G597" s="40">
        <v>43345</v>
      </c>
      <c r="H597" t="s">
        <v>21</v>
      </c>
      <c r="I597">
        <v>9</v>
      </c>
      <c r="J597">
        <v>16</v>
      </c>
      <c r="K597">
        <v>263</v>
      </c>
      <c r="L597">
        <v>39</v>
      </c>
      <c r="M597">
        <v>1</v>
      </c>
      <c r="N597">
        <v>0.05</v>
      </c>
      <c r="O597" s="41">
        <v>1835.87</v>
      </c>
      <c r="P597" s="41">
        <v>3906.1</v>
      </c>
    </row>
    <row r="598" spans="1:16" x14ac:dyDescent="0.45">
      <c r="A598" t="s">
        <v>7434</v>
      </c>
      <c r="B598" t="s">
        <v>27</v>
      </c>
      <c r="C598" t="s">
        <v>20</v>
      </c>
      <c r="D598" s="40">
        <v>43200</v>
      </c>
      <c r="E598" s="40">
        <v>43320</v>
      </c>
      <c r="F598" s="40">
        <v>43322</v>
      </c>
      <c r="G598" s="40">
        <v>43329</v>
      </c>
      <c r="H598" t="s">
        <v>21</v>
      </c>
      <c r="I598">
        <v>16</v>
      </c>
      <c r="J598">
        <v>40</v>
      </c>
      <c r="K598">
        <v>245</v>
      </c>
      <c r="L598">
        <v>34</v>
      </c>
      <c r="M598">
        <v>1</v>
      </c>
      <c r="N598">
        <v>0.15</v>
      </c>
      <c r="O598" s="41">
        <v>2354.65</v>
      </c>
      <c r="P598" s="41">
        <v>5118.8</v>
      </c>
    </row>
    <row r="599" spans="1:16" x14ac:dyDescent="0.45">
      <c r="A599" t="s">
        <v>7435</v>
      </c>
      <c r="B599" t="s">
        <v>27</v>
      </c>
      <c r="C599" t="s">
        <v>34</v>
      </c>
      <c r="D599" s="40">
        <v>43200</v>
      </c>
      <c r="E599" s="40">
        <v>43320</v>
      </c>
      <c r="F599" s="40">
        <v>43344</v>
      </c>
      <c r="G599" s="40">
        <v>43347</v>
      </c>
      <c r="H599" t="s">
        <v>21</v>
      </c>
      <c r="I599">
        <v>18</v>
      </c>
      <c r="J599">
        <v>9</v>
      </c>
      <c r="K599">
        <v>284</v>
      </c>
      <c r="L599">
        <v>2</v>
      </c>
      <c r="M599">
        <v>7</v>
      </c>
      <c r="N599">
        <v>0.05</v>
      </c>
      <c r="O599" s="41">
        <v>4404.3100000000004</v>
      </c>
      <c r="P599" s="41">
        <v>6117.1</v>
      </c>
    </row>
    <row r="600" spans="1:16" x14ac:dyDescent="0.45">
      <c r="A600" t="s">
        <v>7436</v>
      </c>
      <c r="B600" t="s">
        <v>36</v>
      </c>
      <c r="C600" t="s">
        <v>34</v>
      </c>
      <c r="D600" s="40">
        <v>43200</v>
      </c>
      <c r="E600" s="40">
        <v>43320</v>
      </c>
      <c r="F600" s="40">
        <v>43334</v>
      </c>
      <c r="G600" s="40">
        <v>43340</v>
      </c>
      <c r="H600" t="s">
        <v>21</v>
      </c>
      <c r="I600">
        <v>25</v>
      </c>
      <c r="J600">
        <v>16</v>
      </c>
      <c r="K600">
        <v>279</v>
      </c>
      <c r="L600">
        <v>28</v>
      </c>
      <c r="M600">
        <v>6</v>
      </c>
      <c r="N600">
        <v>0.1</v>
      </c>
      <c r="O600">
        <v>850.83</v>
      </c>
      <c r="P600" s="41">
        <v>1025.0999999999999</v>
      </c>
    </row>
    <row r="601" spans="1:16" x14ac:dyDescent="0.45">
      <c r="A601" t="s">
        <v>7437</v>
      </c>
      <c r="B601" t="s">
        <v>19</v>
      </c>
      <c r="C601" t="s">
        <v>28</v>
      </c>
      <c r="D601" s="40">
        <v>43200</v>
      </c>
      <c r="E601" s="40">
        <v>43320</v>
      </c>
      <c r="F601" s="40">
        <v>43322</v>
      </c>
      <c r="G601" s="40">
        <v>43327</v>
      </c>
      <c r="H601" t="s">
        <v>21</v>
      </c>
      <c r="I601">
        <v>2</v>
      </c>
      <c r="J601">
        <v>4</v>
      </c>
      <c r="K601">
        <v>114</v>
      </c>
      <c r="L601">
        <v>4</v>
      </c>
      <c r="M601">
        <v>7</v>
      </c>
      <c r="N601">
        <v>0.15</v>
      </c>
      <c r="O601">
        <v>462.9</v>
      </c>
      <c r="P601">
        <v>944.7</v>
      </c>
    </row>
    <row r="602" spans="1:16" x14ac:dyDescent="0.45">
      <c r="A602" t="s">
        <v>7416</v>
      </c>
      <c r="B602" t="s">
        <v>19</v>
      </c>
      <c r="C602" t="s">
        <v>34</v>
      </c>
      <c r="D602" s="40">
        <v>43200</v>
      </c>
      <c r="E602" s="40">
        <v>43321</v>
      </c>
      <c r="F602" s="40">
        <v>43326</v>
      </c>
      <c r="G602" s="40">
        <v>43331</v>
      </c>
      <c r="H602" t="s">
        <v>21</v>
      </c>
      <c r="I602">
        <v>7</v>
      </c>
      <c r="J602">
        <v>25</v>
      </c>
      <c r="K602">
        <v>303</v>
      </c>
      <c r="L602">
        <v>2</v>
      </c>
      <c r="M602">
        <v>3</v>
      </c>
      <c r="N602">
        <v>0.2</v>
      </c>
      <c r="O602">
        <v>656.06</v>
      </c>
      <c r="P602" s="41">
        <v>1025.0999999999999</v>
      </c>
    </row>
    <row r="603" spans="1:16" x14ac:dyDescent="0.45">
      <c r="A603" t="s">
        <v>7417</v>
      </c>
      <c r="B603" t="s">
        <v>19</v>
      </c>
      <c r="C603" t="s">
        <v>34</v>
      </c>
      <c r="D603" s="40">
        <v>43200</v>
      </c>
      <c r="E603" s="40">
        <v>43321</v>
      </c>
      <c r="F603" s="40">
        <v>43332</v>
      </c>
      <c r="G603" s="40">
        <v>43333</v>
      </c>
      <c r="H603" t="s">
        <v>21</v>
      </c>
      <c r="I603">
        <v>5</v>
      </c>
      <c r="J603">
        <v>23</v>
      </c>
      <c r="K603">
        <v>264</v>
      </c>
      <c r="L603">
        <v>2</v>
      </c>
      <c r="M603">
        <v>8</v>
      </c>
      <c r="N603">
        <v>0.1</v>
      </c>
      <c r="O603" s="41">
        <v>2045.38</v>
      </c>
      <c r="P603" s="41">
        <v>3859.2</v>
      </c>
    </row>
    <row r="604" spans="1:16" x14ac:dyDescent="0.45">
      <c r="A604" t="s">
        <v>7418</v>
      </c>
      <c r="B604" t="s">
        <v>43</v>
      </c>
      <c r="C604" t="s">
        <v>25</v>
      </c>
      <c r="D604" s="40">
        <v>43200</v>
      </c>
      <c r="E604" s="40">
        <v>43321</v>
      </c>
      <c r="F604" s="40">
        <v>43327</v>
      </c>
      <c r="G604" s="40">
        <v>43337</v>
      </c>
      <c r="H604" t="s">
        <v>21</v>
      </c>
      <c r="I604">
        <v>27</v>
      </c>
      <c r="J604">
        <v>30</v>
      </c>
      <c r="K604">
        <v>329</v>
      </c>
      <c r="L604">
        <v>40</v>
      </c>
      <c r="M604">
        <v>4</v>
      </c>
      <c r="N604">
        <v>0.1</v>
      </c>
      <c r="O604">
        <v>91.32</v>
      </c>
      <c r="P604">
        <v>194.3</v>
      </c>
    </row>
    <row r="605" spans="1:16" x14ac:dyDescent="0.45">
      <c r="A605" t="s">
        <v>7419</v>
      </c>
      <c r="B605" t="s">
        <v>19</v>
      </c>
      <c r="C605" t="s">
        <v>41</v>
      </c>
      <c r="D605" s="40">
        <v>43200</v>
      </c>
      <c r="E605" s="40">
        <v>43321</v>
      </c>
      <c r="F605" s="40">
        <v>43348</v>
      </c>
      <c r="G605" s="40">
        <v>43351</v>
      </c>
      <c r="H605" t="s">
        <v>21</v>
      </c>
      <c r="I605">
        <v>1</v>
      </c>
      <c r="J605">
        <v>2</v>
      </c>
      <c r="K605">
        <v>82</v>
      </c>
      <c r="L605">
        <v>35</v>
      </c>
      <c r="M605">
        <v>4</v>
      </c>
      <c r="N605">
        <v>0.05</v>
      </c>
      <c r="O605" s="41">
        <v>4638.08</v>
      </c>
      <c r="P605" s="41">
        <v>6184.1</v>
      </c>
    </row>
    <row r="606" spans="1:16" x14ac:dyDescent="0.45">
      <c r="A606" t="s">
        <v>7424</v>
      </c>
      <c r="B606" t="s">
        <v>36</v>
      </c>
      <c r="C606" t="s">
        <v>28</v>
      </c>
      <c r="D606" s="40">
        <v>43200</v>
      </c>
      <c r="E606" s="40">
        <v>43321</v>
      </c>
      <c r="F606" s="40">
        <v>43327</v>
      </c>
      <c r="G606" s="40">
        <v>43337</v>
      </c>
      <c r="H606" t="s">
        <v>21</v>
      </c>
      <c r="I606">
        <v>24</v>
      </c>
      <c r="J606">
        <v>16</v>
      </c>
      <c r="K606">
        <v>131</v>
      </c>
      <c r="L606">
        <v>46</v>
      </c>
      <c r="M606">
        <v>3</v>
      </c>
      <c r="N606">
        <v>0.2</v>
      </c>
      <c r="O606">
        <v>916.16</v>
      </c>
      <c r="P606" s="41">
        <v>1728.6</v>
      </c>
    </row>
    <row r="607" spans="1:16" x14ac:dyDescent="0.45">
      <c r="A607" t="s">
        <v>7421</v>
      </c>
      <c r="B607" t="s">
        <v>19</v>
      </c>
      <c r="C607" t="s">
        <v>20</v>
      </c>
      <c r="D607" s="40">
        <v>43200</v>
      </c>
      <c r="E607" s="40">
        <v>43321</v>
      </c>
      <c r="F607" s="40">
        <v>43349</v>
      </c>
      <c r="G607" s="40">
        <v>43350</v>
      </c>
      <c r="H607" t="s">
        <v>21</v>
      </c>
      <c r="I607">
        <v>1</v>
      </c>
      <c r="J607">
        <v>7</v>
      </c>
      <c r="K607">
        <v>204</v>
      </c>
      <c r="L607">
        <v>37</v>
      </c>
      <c r="M607">
        <v>6</v>
      </c>
      <c r="N607">
        <v>0.1</v>
      </c>
      <c r="O607">
        <v>772.98</v>
      </c>
      <c r="P607">
        <v>931.3</v>
      </c>
    </row>
    <row r="608" spans="1:16" x14ac:dyDescent="0.45">
      <c r="A608" t="s">
        <v>7422</v>
      </c>
      <c r="B608" t="s">
        <v>19</v>
      </c>
      <c r="C608" t="s">
        <v>28</v>
      </c>
      <c r="D608" s="40">
        <v>43200</v>
      </c>
      <c r="E608" s="40">
        <v>43321</v>
      </c>
      <c r="F608" s="40">
        <v>43340</v>
      </c>
      <c r="G608" s="40">
        <v>43342</v>
      </c>
      <c r="H608" t="s">
        <v>21</v>
      </c>
      <c r="I608">
        <v>12</v>
      </c>
      <c r="J608">
        <v>17</v>
      </c>
      <c r="K608">
        <v>131</v>
      </c>
      <c r="L608">
        <v>8</v>
      </c>
      <c r="M608">
        <v>6</v>
      </c>
      <c r="N608">
        <v>0.3</v>
      </c>
      <c r="O608" s="41">
        <v>2797.92</v>
      </c>
      <c r="P608" s="41">
        <v>3886</v>
      </c>
    </row>
    <row r="609" spans="1:16" x14ac:dyDescent="0.45">
      <c r="A609" t="s">
        <v>7423</v>
      </c>
      <c r="B609" t="s">
        <v>36</v>
      </c>
      <c r="C609" t="s">
        <v>41</v>
      </c>
      <c r="D609" s="40">
        <v>43200</v>
      </c>
      <c r="E609" s="40">
        <v>43321</v>
      </c>
      <c r="F609" s="40">
        <v>43337</v>
      </c>
      <c r="G609" s="40">
        <v>43339</v>
      </c>
      <c r="H609" t="s">
        <v>21</v>
      </c>
      <c r="I609">
        <v>23</v>
      </c>
      <c r="J609">
        <v>39</v>
      </c>
      <c r="K609">
        <v>75</v>
      </c>
      <c r="L609">
        <v>8</v>
      </c>
      <c r="M609">
        <v>3</v>
      </c>
      <c r="N609">
        <v>0.4</v>
      </c>
      <c r="O609">
        <v>96.15</v>
      </c>
      <c r="P609">
        <v>234.5</v>
      </c>
    </row>
    <row r="610" spans="1:16" x14ac:dyDescent="0.45">
      <c r="A610" t="s">
        <v>7420</v>
      </c>
      <c r="B610" t="s">
        <v>19</v>
      </c>
      <c r="C610" t="s">
        <v>20</v>
      </c>
      <c r="D610" s="40">
        <v>43200</v>
      </c>
      <c r="E610" s="40">
        <v>43321</v>
      </c>
      <c r="F610" s="40">
        <v>43343</v>
      </c>
      <c r="G610" s="40">
        <v>43349</v>
      </c>
      <c r="H610" t="s">
        <v>21</v>
      </c>
      <c r="I610">
        <v>11</v>
      </c>
      <c r="J610">
        <v>32</v>
      </c>
      <c r="K610">
        <v>213</v>
      </c>
      <c r="L610">
        <v>33</v>
      </c>
      <c r="M610">
        <v>3</v>
      </c>
      <c r="N610">
        <v>7.4999999999999997E-2</v>
      </c>
      <c r="O610" s="41">
        <v>1989.9</v>
      </c>
      <c r="P610" s="41">
        <v>3979.8</v>
      </c>
    </row>
    <row r="611" spans="1:16" x14ac:dyDescent="0.45">
      <c r="A611" t="s">
        <v>7409</v>
      </c>
      <c r="B611" t="s">
        <v>43</v>
      </c>
      <c r="C611" t="s">
        <v>20</v>
      </c>
      <c r="D611" s="40">
        <v>43200</v>
      </c>
      <c r="E611" s="40">
        <v>43322</v>
      </c>
      <c r="F611" s="40">
        <v>43336</v>
      </c>
      <c r="G611" s="40">
        <v>43344</v>
      </c>
      <c r="H611" t="s">
        <v>21</v>
      </c>
      <c r="I611">
        <v>28</v>
      </c>
      <c r="J611">
        <v>49</v>
      </c>
      <c r="K611">
        <v>232</v>
      </c>
      <c r="L611">
        <v>35</v>
      </c>
      <c r="M611">
        <v>1</v>
      </c>
      <c r="N611">
        <v>7.4999999999999997E-2</v>
      </c>
      <c r="O611" s="41">
        <v>1846.19</v>
      </c>
      <c r="P611" s="41">
        <v>3356.7</v>
      </c>
    </row>
    <row r="612" spans="1:16" x14ac:dyDescent="0.45">
      <c r="A612" t="s">
        <v>7407</v>
      </c>
      <c r="B612" t="s">
        <v>19</v>
      </c>
      <c r="C612" t="s">
        <v>47</v>
      </c>
      <c r="D612" s="40">
        <v>43200</v>
      </c>
      <c r="E612" s="40">
        <v>43322</v>
      </c>
      <c r="F612" s="40">
        <v>43324</v>
      </c>
      <c r="G612" s="40">
        <v>43334</v>
      </c>
      <c r="H612" t="s">
        <v>21</v>
      </c>
      <c r="I612">
        <v>8</v>
      </c>
      <c r="J612">
        <v>42</v>
      </c>
      <c r="K612">
        <v>52</v>
      </c>
      <c r="L612">
        <v>4</v>
      </c>
      <c r="M612">
        <v>6</v>
      </c>
      <c r="N612">
        <v>0.1</v>
      </c>
      <c r="O612" s="41">
        <v>1309.98</v>
      </c>
      <c r="P612" s="41">
        <v>2519.1999999999998</v>
      </c>
    </row>
    <row r="613" spans="1:16" x14ac:dyDescent="0.45">
      <c r="A613" t="s">
        <v>7408</v>
      </c>
      <c r="B613" t="s">
        <v>19</v>
      </c>
      <c r="C613" t="s">
        <v>47</v>
      </c>
      <c r="D613" s="40">
        <v>43200</v>
      </c>
      <c r="E613" s="40">
        <v>43322</v>
      </c>
      <c r="F613" s="40">
        <v>43335</v>
      </c>
      <c r="G613" s="40">
        <v>43345</v>
      </c>
      <c r="H613" t="s">
        <v>21</v>
      </c>
      <c r="I613">
        <v>7</v>
      </c>
      <c r="J613">
        <v>28</v>
      </c>
      <c r="K613">
        <v>23</v>
      </c>
      <c r="L613">
        <v>19</v>
      </c>
      <c r="M613">
        <v>3</v>
      </c>
      <c r="N613">
        <v>0.05</v>
      </c>
      <c r="O613">
        <v>460.63</v>
      </c>
      <c r="P613">
        <v>837.5</v>
      </c>
    </row>
    <row r="614" spans="1:16" x14ac:dyDescent="0.45">
      <c r="A614" t="s">
        <v>7410</v>
      </c>
      <c r="B614" t="s">
        <v>19</v>
      </c>
      <c r="C614" t="s">
        <v>20</v>
      </c>
      <c r="D614" s="40">
        <v>43200</v>
      </c>
      <c r="E614" s="40">
        <v>43322</v>
      </c>
      <c r="F614" s="40">
        <v>43350</v>
      </c>
      <c r="G614" s="40">
        <v>43354</v>
      </c>
      <c r="H614" t="s">
        <v>21</v>
      </c>
      <c r="I614">
        <v>7</v>
      </c>
      <c r="J614">
        <v>31</v>
      </c>
      <c r="K614">
        <v>233</v>
      </c>
      <c r="L614">
        <v>24</v>
      </c>
      <c r="M614">
        <v>2</v>
      </c>
      <c r="N614">
        <v>0.1</v>
      </c>
      <c r="O614" s="41">
        <v>2552.0300000000002</v>
      </c>
      <c r="P614" s="41">
        <v>3926.2</v>
      </c>
    </row>
    <row r="615" spans="1:16" x14ac:dyDescent="0.45">
      <c r="A615" t="s">
        <v>7413</v>
      </c>
      <c r="B615" t="s">
        <v>19</v>
      </c>
      <c r="C615" t="s">
        <v>34</v>
      </c>
      <c r="D615" s="40">
        <v>43200</v>
      </c>
      <c r="E615" s="40">
        <v>43322</v>
      </c>
      <c r="F615" s="40">
        <v>43343</v>
      </c>
      <c r="G615" s="40">
        <v>43352</v>
      </c>
      <c r="H615" t="s">
        <v>21</v>
      </c>
      <c r="I615">
        <v>5</v>
      </c>
      <c r="J615">
        <v>10</v>
      </c>
      <c r="K615">
        <v>308</v>
      </c>
      <c r="L615">
        <v>9</v>
      </c>
      <c r="M615">
        <v>5</v>
      </c>
      <c r="N615">
        <v>0.05</v>
      </c>
      <c r="O615" s="41">
        <v>4797.87</v>
      </c>
      <c r="P615" s="41">
        <v>6231</v>
      </c>
    </row>
    <row r="616" spans="1:16" x14ac:dyDescent="0.45">
      <c r="A616" t="s">
        <v>7412</v>
      </c>
      <c r="B616" t="s">
        <v>27</v>
      </c>
      <c r="C616" t="s">
        <v>20</v>
      </c>
      <c r="D616" s="40">
        <v>43200</v>
      </c>
      <c r="E616" s="40">
        <v>43322</v>
      </c>
      <c r="F616" s="40">
        <v>43329</v>
      </c>
      <c r="G616" s="40">
        <v>43339</v>
      </c>
      <c r="H616" t="s">
        <v>21</v>
      </c>
      <c r="I616">
        <v>12</v>
      </c>
      <c r="J616">
        <v>46</v>
      </c>
      <c r="K616">
        <v>236</v>
      </c>
      <c r="L616">
        <v>25</v>
      </c>
      <c r="M616">
        <v>4</v>
      </c>
      <c r="N616">
        <v>7.4999999999999997E-2</v>
      </c>
      <c r="O616" s="41">
        <v>2871.02</v>
      </c>
      <c r="P616" s="41">
        <v>3932.9</v>
      </c>
    </row>
    <row r="617" spans="1:16" x14ac:dyDescent="0.45">
      <c r="A617" t="s">
        <v>7415</v>
      </c>
      <c r="B617" t="s">
        <v>36</v>
      </c>
      <c r="C617" t="s">
        <v>28</v>
      </c>
      <c r="D617" s="40">
        <v>43200</v>
      </c>
      <c r="E617" s="40">
        <v>43322</v>
      </c>
      <c r="F617" s="40">
        <v>43345</v>
      </c>
      <c r="G617" s="40">
        <v>43353</v>
      </c>
      <c r="H617" t="s">
        <v>21</v>
      </c>
      <c r="I617">
        <v>23</v>
      </c>
      <c r="J617">
        <v>16</v>
      </c>
      <c r="K617">
        <v>156</v>
      </c>
      <c r="L617">
        <v>1</v>
      </c>
      <c r="M617">
        <v>4</v>
      </c>
      <c r="N617">
        <v>7.4999999999999997E-2</v>
      </c>
      <c r="O617" s="41">
        <v>2816.14</v>
      </c>
      <c r="P617" s="41">
        <v>3966.4</v>
      </c>
    </row>
    <row r="618" spans="1:16" x14ac:dyDescent="0.45">
      <c r="A618" t="s">
        <v>7411</v>
      </c>
      <c r="B618" t="s">
        <v>36</v>
      </c>
      <c r="C618" t="s">
        <v>41</v>
      </c>
      <c r="D618" s="40">
        <v>43200</v>
      </c>
      <c r="E618" s="40">
        <v>43322</v>
      </c>
      <c r="F618" s="40">
        <v>43329</v>
      </c>
      <c r="G618" s="40">
        <v>43330</v>
      </c>
      <c r="H618" t="s">
        <v>21</v>
      </c>
      <c r="I618">
        <v>22</v>
      </c>
      <c r="J618">
        <v>31</v>
      </c>
      <c r="K618">
        <v>69</v>
      </c>
      <c r="L618">
        <v>39</v>
      </c>
      <c r="M618">
        <v>1</v>
      </c>
      <c r="N618">
        <v>7.4999999999999997E-2</v>
      </c>
      <c r="O618" s="41">
        <v>1581.07</v>
      </c>
      <c r="P618" s="41">
        <v>2291.4</v>
      </c>
    </row>
    <row r="619" spans="1:16" x14ac:dyDescent="0.45">
      <c r="A619" t="s">
        <v>7414</v>
      </c>
      <c r="B619" t="s">
        <v>19</v>
      </c>
      <c r="C619" t="s">
        <v>28</v>
      </c>
      <c r="D619" s="40">
        <v>43200</v>
      </c>
      <c r="E619" s="40">
        <v>43322</v>
      </c>
      <c r="F619" s="40">
        <v>43329</v>
      </c>
      <c r="G619" s="40">
        <v>43337</v>
      </c>
      <c r="H619" t="s">
        <v>21</v>
      </c>
      <c r="I619">
        <v>11</v>
      </c>
      <c r="J619">
        <v>30</v>
      </c>
      <c r="K619">
        <v>182</v>
      </c>
      <c r="L619">
        <v>37</v>
      </c>
      <c r="M619">
        <v>5</v>
      </c>
      <c r="N619">
        <v>0.4</v>
      </c>
      <c r="O619" s="41">
        <v>2059.85</v>
      </c>
      <c r="P619" s="41">
        <v>3678.3</v>
      </c>
    </row>
    <row r="620" spans="1:16" x14ac:dyDescent="0.45">
      <c r="A620" t="s">
        <v>7406</v>
      </c>
      <c r="B620" t="s">
        <v>36</v>
      </c>
      <c r="C620" t="s">
        <v>25</v>
      </c>
      <c r="D620" s="40">
        <v>43200</v>
      </c>
      <c r="E620" s="40">
        <v>43323</v>
      </c>
      <c r="F620" s="40">
        <v>43346</v>
      </c>
      <c r="G620" s="40">
        <v>43356</v>
      </c>
      <c r="H620" t="s">
        <v>21</v>
      </c>
      <c r="I620">
        <v>25</v>
      </c>
      <c r="J620">
        <v>39</v>
      </c>
      <c r="K620">
        <v>358</v>
      </c>
      <c r="L620">
        <v>13</v>
      </c>
      <c r="M620">
        <v>7</v>
      </c>
      <c r="N620">
        <v>7.4999999999999997E-2</v>
      </c>
      <c r="O620" s="41">
        <v>3039.92</v>
      </c>
      <c r="P620" s="41">
        <v>3999.9</v>
      </c>
    </row>
    <row r="621" spans="1:16" x14ac:dyDescent="0.45">
      <c r="A621" t="s">
        <v>7405</v>
      </c>
      <c r="B621" t="s">
        <v>27</v>
      </c>
      <c r="C621" t="s">
        <v>34</v>
      </c>
      <c r="D621" s="40">
        <v>43200</v>
      </c>
      <c r="E621" s="40">
        <v>43323</v>
      </c>
      <c r="F621" s="40">
        <v>43335</v>
      </c>
      <c r="G621" s="40">
        <v>43344</v>
      </c>
      <c r="H621" t="s">
        <v>21</v>
      </c>
      <c r="I621">
        <v>16</v>
      </c>
      <c r="J621">
        <v>36</v>
      </c>
      <c r="K621">
        <v>283</v>
      </c>
      <c r="L621">
        <v>23</v>
      </c>
      <c r="M621">
        <v>8</v>
      </c>
      <c r="N621">
        <v>0.15</v>
      </c>
      <c r="O621">
        <v>575.13</v>
      </c>
      <c r="P621">
        <v>991.6</v>
      </c>
    </row>
    <row r="622" spans="1:16" x14ac:dyDescent="0.45">
      <c r="A622" t="s">
        <v>7404</v>
      </c>
      <c r="B622" t="s">
        <v>27</v>
      </c>
      <c r="C622" t="s">
        <v>28</v>
      </c>
      <c r="D622" s="40">
        <v>43200</v>
      </c>
      <c r="E622" s="40">
        <v>43323</v>
      </c>
      <c r="F622" s="40">
        <v>43332</v>
      </c>
      <c r="G622" s="40">
        <v>43337</v>
      </c>
      <c r="H622" t="s">
        <v>21</v>
      </c>
      <c r="I622">
        <v>14</v>
      </c>
      <c r="J622">
        <v>35</v>
      </c>
      <c r="K622">
        <v>140</v>
      </c>
      <c r="L622">
        <v>34</v>
      </c>
      <c r="M622">
        <v>6</v>
      </c>
      <c r="N622">
        <v>0.2</v>
      </c>
      <c r="O622" s="41">
        <v>4248.74</v>
      </c>
      <c r="P622" s="41">
        <v>5447.1</v>
      </c>
    </row>
    <row r="623" spans="1:16" x14ac:dyDescent="0.45">
      <c r="A623" t="s">
        <v>7403</v>
      </c>
      <c r="B623" t="s">
        <v>27</v>
      </c>
      <c r="C623" t="s">
        <v>28</v>
      </c>
      <c r="D623" s="40">
        <v>43200</v>
      </c>
      <c r="E623" s="40">
        <v>43323</v>
      </c>
      <c r="F623" s="40">
        <v>43347</v>
      </c>
      <c r="G623" s="40">
        <v>43350</v>
      </c>
      <c r="H623" t="s">
        <v>21</v>
      </c>
      <c r="I623">
        <v>13</v>
      </c>
      <c r="J623">
        <v>39</v>
      </c>
      <c r="K623">
        <v>178</v>
      </c>
      <c r="L623">
        <v>24</v>
      </c>
      <c r="M623">
        <v>3</v>
      </c>
      <c r="N623">
        <v>7.4999999999999997E-2</v>
      </c>
      <c r="O623" s="41">
        <v>1054.45</v>
      </c>
      <c r="P623" s="41">
        <v>2452.1999999999998</v>
      </c>
    </row>
    <row r="624" spans="1:16" x14ac:dyDescent="0.45">
      <c r="A624" t="s">
        <v>7402</v>
      </c>
      <c r="B624" t="s">
        <v>19</v>
      </c>
      <c r="C624" t="s">
        <v>28</v>
      </c>
      <c r="D624" s="40">
        <v>43200</v>
      </c>
      <c r="E624" s="40">
        <v>43323</v>
      </c>
      <c r="F624" s="40">
        <v>43344</v>
      </c>
      <c r="G624" s="40">
        <v>43350</v>
      </c>
      <c r="H624" t="s">
        <v>21</v>
      </c>
      <c r="I624">
        <v>10</v>
      </c>
      <c r="J624">
        <v>13</v>
      </c>
      <c r="K624">
        <v>201</v>
      </c>
      <c r="L624">
        <v>11</v>
      </c>
      <c r="M624">
        <v>4</v>
      </c>
      <c r="N624">
        <v>0.15</v>
      </c>
      <c r="O624">
        <v>469.2</v>
      </c>
      <c r="P624">
        <v>998.3</v>
      </c>
    </row>
    <row r="625" spans="1:16" x14ac:dyDescent="0.45">
      <c r="A625" t="s">
        <v>7401</v>
      </c>
      <c r="B625" t="s">
        <v>19</v>
      </c>
      <c r="C625" t="s">
        <v>20</v>
      </c>
      <c r="D625" s="40">
        <v>43200</v>
      </c>
      <c r="E625" s="40">
        <v>43323</v>
      </c>
      <c r="F625" s="40">
        <v>43340</v>
      </c>
      <c r="G625" s="40">
        <v>43344</v>
      </c>
      <c r="H625" t="s">
        <v>21</v>
      </c>
      <c r="I625">
        <v>8</v>
      </c>
      <c r="J625">
        <v>28</v>
      </c>
      <c r="K625">
        <v>248</v>
      </c>
      <c r="L625">
        <v>23</v>
      </c>
      <c r="M625">
        <v>4</v>
      </c>
      <c r="N625">
        <v>0.2</v>
      </c>
      <c r="O625">
        <v>577.80999999999995</v>
      </c>
      <c r="P625" s="41">
        <v>1313.2</v>
      </c>
    </row>
    <row r="626" spans="1:16" x14ac:dyDescent="0.45">
      <c r="A626" t="s">
        <v>7400</v>
      </c>
      <c r="B626" t="s">
        <v>19</v>
      </c>
      <c r="C626" t="s">
        <v>47</v>
      </c>
      <c r="D626" s="40">
        <v>43200</v>
      </c>
      <c r="E626" s="40">
        <v>43323</v>
      </c>
      <c r="F626" s="40">
        <v>43340</v>
      </c>
      <c r="G626" s="40">
        <v>43347</v>
      </c>
      <c r="H626" t="s">
        <v>21</v>
      </c>
      <c r="I626">
        <v>1</v>
      </c>
      <c r="J626">
        <v>26</v>
      </c>
      <c r="K626">
        <v>15</v>
      </c>
      <c r="L626">
        <v>20</v>
      </c>
      <c r="M626">
        <v>1</v>
      </c>
      <c r="N626">
        <v>0.1</v>
      </c>
      <c r="O626" s="41">
        <v>1658.25</v>
      </c>
      <c r="P626" s="41">
        <v>2512.5</v>
      </c>
    </row>
    <row r="627" spans="1:16" x14ac:dyDescent="0.45">
      <c r="A627" t="s">
        <v>7392</v>
      </c>
      <c r="B627" t="s">
        <v>43</v>
      </c>
      <c r="C627" t="s">
        <v>20</v>
      </c>
      <c r="D627" s="40">
        <v>43200</v>
      </c>
      <c r="E627" s="40">
        <v>43324</v>
      </c>
      <c r="F627" s="40">
        <v>43351</v>
      </c>
      <c r="G627" s="40">
        <v>43355</v>
      </c>
      <c r="H627" t="s">
        <v>21</v>
      </c>
      <c r="I627">
        <v>28</v>
      </c>
      <c r="J627">
        <v>29</v>
      </c>
      <c r="K627">
        <v>238</v>
      </c>
      <c r="L627">
        <v>30</v>
      </c>
      <c r="M627">
        <v>6</v>
      </c>
      <c r="N627">
        <v>0.05</v>
      </c>
      <c r="O627" s="41">
        <v>3528.76</v>
      </c>
      <c r="P627" s="41">
        <v>5346.6</v>
      </c>
    </row>
    <row r="628" spans="1:16" x14ac:dyDescent="0.45">
      <c r="A628" t="s">
        <v>7393</v>
      </c>
      <c r="B628" t="s">
        <v>19</v>
      </c>
      <c r="C628" t="s">
        <v>25</v>
      </c>
      <c r="D628" s="40">
        <v>43200</v>
      </c>
      <c r="E628" s="40">
        <v>43324</v>
      </c>
      <c r="F628" s="40">
        <v>43338</v>
      </c>
      <c r="G628" s="40">
        <v>43346</v>
      </c>
      <c r="H628" t="s">
        <v>21</v>
      </c>
      <c r="I628">
        <v>11</v>
      </c>
      <c r="J628">
        <v>15</v>
      </c>
      <c r="K628">
        <v>331</v>
      </c>
      <c r="L628">
        <v>18</v>
      </c>
      <c r="M628">
        <v>2</v>
      </c>
      <c r="N628">
        <v>0.1</v>
      </c>
      <c r="O628" s="41">
        <v>2496.42</v>
      </c>
      <c r="P628" s="41">
        <v>3618</v>
      </c>
    </row>
    <row r="629" spans="1:16" x14ac:dyDescent="0.45">
      <c r="A629" t="s">
        <v>7395</v>
      </c>
      <c r="B629" t="s">
        <v>27</v>
      </c>
      <c r="C629" t="s">
        <v>28</v>
      </c>
      <c r="D629" s="40">
        <v>43200</v>
      </c>
      <c r="E629" s="40">
        <v>43324</v>
      </c>
      <c r="F629" s="40">
        <v>43335</v>
      </c>
      <c r="G629" s="40">
        <v>43341</v>
      </c>
      <c r="H629" t="s">
        <v>21</v>
      </c>
      <c r="I629">
        <v>17</v>
      </c>
      <c r="J629">
        <v>21</v>
      </c>
      <c r="K629">
        <v>125</v>
      </c>
      <c r="L629">
        <v>30</v>
      </c>
      <c r="M629">
        <v>7</v>
      </c>
      <c r="N629">
        <v>7.4999999999999997E-2</v>
      </c>
      <c r="O629" s="41">
        <v>1500.8</v>
      </c>
      <c r="P629" s="41">
        <v>1876</v>
      </c>
    </row>
    <row r="630" spans="1:16" x14ac:dyDescent="0.45">
      <c r="A630" t="s">
        <v>7394</v>
      </c>
      <c r="B630" t="s">
        <v>19</v>
      </c>
      <c r="C630" t="s">
        <v>47</v>
      </c>
      <c r="D630" s="40">
        <v>43200</v>
      </c>
      <c r="E630" s="40">
        <v>43324</v>
      </c>
      <c r="F630" s="40">
        <v>43341</v>
      </c>
      <c r="G630" s="40">
        <v>43342</v>
      </c>
      <c r="H630" t="s">
        <v>21</v>
      </c>
      <c r="I630">
        <v>5</v>
      </c>
      <c r="J630">
        <v>18</v>
      </c>
      <c r="K630">
        <v>44</v>
      </c>
      <c r="L630">
        <v>15</v>
      </c>
      <c r="M630">
        <v>1</v>
      </c>
      <c r="N630">
        <v>0.1</v>
      </c>
      <c r="O630">
        <v>201.13</v>
      </c>
      <c r="P630">
        <v>254.6</v>
      </c>
    </row>
    <row r="631" spans="1:16" x14ac:dyDescent="0.45">
      <c r="A631" t="s">
        <v>7398</v>
      </c>
      <c r="B631" t="s">
        <v>19</v>
      </c>
      <c r="C631" t="s">
        <v>28</v>
      </c>
      <c r="D631" s="40">
        <v>43200</v>
      </c>
      <c r="E631" s="40">
        <v>43324</v>
      </c>
      <c r="F631" s="40">
        <v>43330</v>
      </c>
      <c r="G631" s="40">
        <v>43335</v>
      </c>
      <c r="H631" t="s">
        <v>21</v>
      </c>
      <c r="I631">
        <v>10</v>
      </c>
      <c r="J631">
        <v>49</v>
      </c>
      <c r="K631">
        <v>157</v>
      </c>
      <c r="L631">
        <v>5</v>
      </c>
      <c r="M631">
        <v>3</v>
      </c>
      <c r="N631">
        <v>0.15</v>
      </c>
      <c r="O631" s="41">
        <v>1530.28</v>
      </c>
      <c r="P631" s="41">
        <v>3825.7</v>
      </c>
    </row>
    <row r="632" spans="1:16" x14ac:dyDescent="0.45">
      <c r="A632" t="s">
        <v>7396</v>
      </c>
      <c r="B632" t="s">
        <v>19</v>
      </c>
      <c r="C632" t="s">
        <v>34</v>
      </c>
      <c r="D632" s="40">
        <v>43200</v>
      </c>
      <c r="E632" s="40">
        <v>43324</v>
      </c>
      <c r="F632" s="40">
        <v>43350</v>
      </c>
      <c r="G632" s="40">
        <v>43357</v>
      </c>
      <c r="H632" t="s">
        <v>21</v>
      </c>
      <c r="I632">
        <v>5</v>
      </c>
      <c r="J632">
        <v>26</v>
      </c>
      <c r="K632">
        <v>284</v>
      </c>
      <c r="L632">
        <v>35</v>
      </c>
      <c r="M632">
        <v>6</v>
      </c>
      <c r="N632">
        <v>0.15</v>
      </c>
      <c r="O632" s="41">
        <v>1620.86</v>
      </c>
      <c r="P632" s="41">
        <v>2251.1999999999998</v>
      </c>
    </row>
    <row r="633" spans="1:16" x14ac:dyDescent="0.45">
      <c r="A633" t="s">
        <v>7397</v>
      </c>
      <c r="B633" t="s">
        <v>36</v>
      </c>
      <c r="C633" t="s">
        <v>28</v>
      </c>
      <c r="D633" s="40">
        <v>43200</v>
      </c>
      <c r="E633" s="40">
        <v>43324</v>
      </c>
      <c r="F633" s="40">
        <v>43347</v>
      </c>
      <c r="G633" s="40">
        <v>43350</v>
      </c>
      <c r="H633" t="s">
        <v>21</v>
      </c>
      <c r="I633">
        <v>23</v>
      </c>
      <c r="J633">
        <v>30</v>
      </c>
      <c r="K633">
        <v>132</v>
      </c>
      <c r="L633">
        <v>25</v>
      </c>
      <c r="M633">
        <v>8</v>
      </c>
      <c r="N633">
        <v>7.4999999999999997E-2</v>
      </c>
      <c r="O633" s="41">
        <v>3090.24</v>
      </c>
      <c r="P633" s="41">
        <v>4013.3</v>
      </c>
    </row>
    <row r="634" spans="1:16" x14ac:dyDescent="0.45">
      <c r="A634" t="s">
        <v>7399</v>
      </c>
      <c r="B634" t="s">
        <v>43</v>
      </c>
      <c r="C634" t="s">
        <v>28</v>
      </c>
      <c r="D634" s="40">
        <v>43200</v>
      </c>
      <c r="E634" s="40">
        <v>43324</v>
      </c>
      <c r="F634" s="40">
        <v>43351</v>
      </c>
      <c r="G634" s="40">
        <v>43355</v>
      </c>
      <c r="H634" t="s">
        <v>21</v>
      </c>
      <c r="I634">
        <v>28</v>
      </c>
      <c r="J634">
        <v>24</v>
      </c>
      <c r="K634">
        <v>152</v>
      </c>
      <c r="L634">
        <v>2</v>
      </c>
      <c r="M634">
        <v>1</v>
      </c>
      <c r="N634">
        <v>0.05</v>
      </c>
      <c r="O634">
        <v>836.16</v>
      </c>
      <c r="P634" s="41">
        <v>1072</v>
      </c>
    </row>
    <row r="635" spans="1:16" x14ac:dyDescent="0.45">
      <c r="A635" t="s">
        <v>7380</v>
      </c>
      <c r="B635" t="s">
        <v>36</v>
      </c>
      <c r="C635" t="s">
        <v>34</v>
      </c>
      <c r="D635" s="40">
        <v>43200</v>
      </c>
      <c r="E635" s="40">
        <v>43325</v>
      </c>
      <c r="F635" s="40">
        <v>43337</v>
      </c>
      <c r="G635" s="40">
        <v>43345</v>
      </c>
      <c r="H635" t="s">
        <v>21</v>
      </c>
      <c r="I635">
        <v>23</v>
      </c>
      <c r="J635">
        <v>2</v>
      </c>
      <c r="K635">
        <v>275</v>
      </c>
      <c r="L635">
        <v>4</v>
      </c>
      <c r="M635">
        <v>3</v>
      </c>
      <c r="N635">
        <v>0.15</v>
      </c>
      <c r="O635" s="41">
        <v>2090.0700000000002</v>
      </c>
      <c r="P635" s="41">
        <v>2458.9</v>
      </c>
    </row>
    <row r="636" spans="1:16" x14ac:dyDescent="0.45">
      <c r="A636" t="s">
        <v>7381</v>
      </c>
      <c r="B636" t="s">
        <v>19</v>
      </c>
      <c r="C636" t="s">
        <v>28</v>
      </c>
      <c r="D636" s="40">
        <v>43200</v>
      </c>
      <c r="E636" s="40">
        <v>43325</v>
      </c>
      <c r="F636" s="40">
        <v>43350</v>
      </c>
      <c r="G636" s="40">
        <v>43356</v>
      </c>
      <c r="H636" t="s">
        <v>21</v>
      </c>
      <c r="I636">
        <v>7</v>
      </c>
      <c r="J636">
        <v>19</v>
      </c>
      <c r="K636">
        <v>161</v>
      </c>
      <c r="L636">
        <v>28</v>
      </c>
      <c r="M636">
        <v>8</v>
      </c>
      <c r="N636">
        <v>7.4999999999999997E-2</v>
      </c>
      <c r="O636" s="41">
        <v>1013.04</v>
      </c>
      <c r="P636" s="41">
        <v>1809</v>
      </c>
    </row>
    <row r="637" spans="1:16" x14ac:dyDescent="0.45">
      <c r="A637" t="s">
        <v>7382</v>
      </c>
      <c r="B637" t="s">
        <v>27</v>
      </c>
      <c r="C637" t="s">
        <v>34</v>
      </c>
      <c r="D637" s="40">
        <v>43200</v>
      </c>
      <c r="E637" s="40">
        <v>43325</v>
      </c>
      <c r="F637" s="40">
        <v>43347</v>
      </c>
      <c r="G637" s="40">
        <v>43351</v>
      </c>
      <c r="H637" t="s">
        <v>21</v>
      </c>
      <c r="I637">
        <v>14</v>
      </c>
      <c r="J637">
        <v>7</v>
      </c>
      <c r="K637">
        <v>265</v>
      </c>
      <c r="L637">
        <v>38</v>
      </c>
      <c r="M637">
        <v>7</v>
      </c>
      <c r="N637">
        <v>0.05</v>
      </c>
      <c r="O637" s="41">
        <v>1158.1600000000001</v>
      </c>
      <c r="P637" s="41">
        <v>1728.6</v>
      </c>
    </row>
    <row r="638" spans="1:16" x14ac:dyDescent="0.45">
      <c r="A638" t="s">
        <v>7383</v>
      </c>
      <c r="B638" t="s">
        <v>27</v>
      </c>
      <c r="C638" t="s">
        <v>28</v>
      </c>
      <c r="D638" s="40">
        <v>43200</v>
      </c>
      <c r="E638" s="40">
        <v>43325</v>
      </c>
      <c r="F638" s="40">
        <v>43341</v>
      </c>
      <c r="G638" s="40">
        <v>43347</v>
      </c>
      <c r="H638" t="s">
        <v>21</v>
      </c>
      <c r="I638">
        <v>13</v>
      </c>
      <c r="J638">
        <v>33</v>
      </c>
      <c r="K638">
        <v>186</v>
      </c>
      <c r="L638">
        <v>41</v>
      </c>
      <c r="M638">
        <v>6</v>
      </c>
      <c r="N638">
        <v>7.4999999999999997E-2</v>
      </c>
      <c r="O638" s="41">
        <v>2677.32</v>
      </c>
      <c r="P638" s="41">
        <v>3718.5</v>
      </c>
    </row>
    <row r="639" spans="1:16" x14ac:dyDescent="0.45">
      <c r="A639" t="s">
        <v>7384</v>
      </c>
      <c r="B639" t="s">
        <v>19</v>
      </c>
      <c r="C639" t="s">
        <v>41</v>
      </c>
      <c r="D639" s="40">
        <v>43200</v>
      </c>
      <c r="E639" s="40">
        <v>43325</v>
      </c>
      <c r="F639" s="40">
        <v>43347</v>
      </c>
      <c r="G639" s="40">
        <v>43356</v>
      </c>
      <c r="H639" t="s">
        <v>21</v>
      </c>
      <c r="I639">
        <v>1</v>
      </c>
      <c r="J639">
        <v>8</v>
      </c>
      <c r="K639">
        <v>64</v>
      </c>
      <c r="L639">
        <v>38</v>
      </c>
      <c r="M639">
        <v>3</v>
      </c>
      <c r="N639">
        <v>0.05</v>
      </c>
      <c r="O639">
        <v>150.15</v>
      </c>
      <c r="P639">
        <v>180.9</v>
      </c>
    </row>
    <row r="640" spans="1:16" x14ac:dyDescent="0.45">
      <c r="A640" t="s">
        <v>7391</v>
      </c>
      <c r="B640" t="s">
        <v>43</v>
      </c>
      <c r="C640" t="s">
        <v>28</v>
      </c>
      <c r="D640" s="40">
        <v>43200</v>
      </c>
      <c r="E640" s="40">
        <v>43325</v>
      </c>
      <c r="F640" s="40">
        <v>43327</v>
      </c>
      <c r="G640" s="40">
        <v>43331</v>
      </c>
      <c r="H640" t="s">
        <v>21</v>
      </c>
      <c r="I640">
        <v>26</v>
      </c>
      <c r="J640">
        <v>10</v>
      </c>
      <c r="K640">
        <v>103</v>
      </c>
      <c r="L640">
        <v>3</v>
      </c>
      <c r="M640">
        <v>1</v>
      </c>
      <c r="N640">
        <v>7.4999999999999997E-2</v>
      </c>
      <c r="O640" s="41">
        <v>3269.87</v>
      </c>
      <c r="P640" s="41">
        <v>3939.6</v>
      </c>
    </row>
    <row r="641" spans="1:16" x14ac:dyDescent="0.45">
      <c r="A641" t="s">
        <v>7386</v>
      </c>
      <c r="B641" t="s">
        <v>36</v>
      </c>
      <c r="C641" t="s">
        <v>47</v>
      </c>
      <c r="D641" s="40">
        <v>43200</v>
      </c>
      <c r="E641" s="40">
        <v>43325</v>
      </c>
      <c r="F641" s="40">
        <v>43332</v>
      </c>
      <c r="G641" s="40">
        <v>43335</v>
      </c>
      <c r="H641" t="s">
        <v>21</v>
      </c>
      <c r="I641">
        <v>21</v>
      </c>
      <c r="J641">
        <v>19</v>
      </c>
      <c r="K641">
        <v>33</v>
      </c>
      <c r="L641">
        <v>35</v>
      </c>
      <c r="M641">
        <v>6</v>
      </c>
      <c r="N641">
        <v>7.4999999999999997E-2</v>
      </c>
      <c r="O641" s="41">
        <v>1196.3499999999999</v>
      </c>
      <c r="P641" s="41">
        <v>1869.3</v>
      </c>
    </row>
    <row r="642" spans="1:16" x14ac:dyDescent="0.45">
      <c r="A642" t="s">
        <v>7387</v>
      </c>
      <c r="B642" t="s">
        <v>19</v>
      </c>
      <c r="C642" t="s">
        <v>25</v>
      </c>
      <c r="D642" s="40">
        <v>43200</v>
      </c>
      <c r="E642" s="40">
        <v>43325</v>
      </c>
      <c r="F642" s="40">
        <v>43344</v>
      </c>
      <c r="G642" s="40">
        <v>43352</v>
      </c>
      <c r="H642" t="s">
        <v>21</v>
      </c>
      <c r="I642">
        <v>6</v>
      </c>
      <c r="J642">
        <v>5</v>
      </c>
      <c r="K642">
        <v>360</v>
      </c>
      <c r="L642">
        <v>17</v>
      </c>
      <c r="M642">
        <v>5</v>
      </c>
      <c r="N642">
        <v>0.05</v>
      </c>
      <c r="O642">
        <v>691.44</v>
      </c>
      <c r="P642">
        <v>864.3</v>
      </c>
    </row>
    <row r="643" spans="1:16" x14ac:dyDescent="0.45">
      <c r="A643" t="s">
        <v>7388</v>
      </c>
      <c r="B643" t="s">
        <v>36</v>
      </c>
      <c r="C643" t="s">
        <v>28</v>
      </c>
      <c r="D643" s="40">
        <v>43200</v>
      </c>
      <c r="E643" s="40">
        <v>43325</v>
      </c>
      <c r="F643" s="40">
        <v>43348</v>
      </c>
      <c r="G643" s="40">
        <v>43356</v>
      </c>
      <c r="H643" t="s">
        <v>21</v>
      </c>
      <c r="I643">
        <v>21</v>
      </c>
      <c r="J643">
        <v>31</v>
      </c>
      <c r="K643">
        <v>105</v>
      </c>
      <c r="L643">
        <v>32</v>
      </c>
      <c r="M643">
        <v>3</v>
      </c>
      <c r="N643">
        <v>0.1</v>
      </c>
      <c r="O643">
        <v>835.09</v>
      </c>
      <c r="P643" s="41">
        <v>1098.8</v>
      </c>
    </row>
    <row r="644" spans="1:16" x14ac:dyDescent="0.45">
      <c r="A644" t="s">
        <v>7389</v>
      </c>
      <c r="B644" t="s">
        <v>19</v>
      </c>
      <c r="C644" t="s">
        <v>20</v>
      </c>
      <c r="D644" s="40">
        <v>43200</v>
      </c>
      <c r="E644" s="40">
        <v>43325</v>
      </c>
      <c r="F644" s="40">
        <v>43329</v>
      </c>
      <c r="G644" s="40">
        <v>43337</v>
      </c>
      <c r="H644" t="s">
        <v>21</v>
      </c>
      <c r="I644">
        <v>8</v>
      </c>
      <c r="J644">
        <v>36</v>
      </c>
      <c r="K644">
        <v>227</v>
      </c>
      <c r="L644">
        <v>37</v>
      </c>
      <c r="M644">
        <v>4</v>
      </c>
      <c r="N644">
        <v>7.4999999999999997E-2</v>
      </c>
      <c r="O644" s="41">
        <v>2730.52</v>
      </c>
      <c r="P644" s="41">
        <v>3845.8</v>
      </c>
    </row>
    <row r="645" spans="1:16" x14ac:dyDescent="0.45">
      <c r="A645" t="s">
        <v>7390</v>
      </c>
      <c r="B645" t="s">
        <v>19</v>
      </c>
      <c r="C645" t="s">
        <v>28</v>
      </c>
      <c r="D645" s="40">
        <v>43200</v>
      </c>
      <c r="E645" s="40">
        <v>43325</v>
      </c>
      <c r="F645" s="40">
        <v>43350</v>
      </c>
      <c r="G645" s="40">
        <v>43356</v>
      </c>
      <c r="H645" t="s">
        <v>21</v>
      </c>
      <c r="I645">
        <v>11</v>
      </c>
      <c r="J645">
        <v>22</v>
      </c>
      <c r="K645">
        <v>113</v>
      </c>
      <c r="L645">
        <v>41</v>
      </c>
      <c r="M645">
        <v>3</v>
      </c>
      <c r="N645">
        <v>7.4999999999999997E-2</v>
      </c>
      <c r="O645" s="41">
        <v>3882.11</v>
      </c>
      <c r="P645" s="41">
        <v>5246.1</v>
      </c>
    </row>
    <row r="646" spans="1:16" x14ac:dyDescent="0.45">
      <c r="A646" t="s">
        <v>7385</v>
      </c>
      <c r="B646" t="s">
        <v>27</v>
      </c>
      <c r="C646" t="s">
        <v>34</v>
      </c>
      <c r="D646" s="40">
        <v>43200</v>
      </c>
      <c r="E646" s="40">
        <v>43325</v>
      </c>
      <c r="F646" s="40">
        <v>43348</v>
      </c>
      <c r="G646" s="40">
        <v>43352</v>
      </c>
      <c r="H646" t="s">
        <v>21</v>
      </c>
      <c r="I646">
        <v>13</v>
      </c>
      <c r="J646">
        <v>22</v>
      </c>
      <c r="K646">
        <v>313</v>
      </c>
      <c r="L646">
        <v>11</v>
      </c>
      <c r="M646">
        <v>8</v>
      </c>
      <c r="N646">
        <v>0.1</v>
      </c>
      <c r="O646">
        <v>404.81</v>
      </c>
      <c r="P646">
        <v>763.8</v>
      </c>
    </row>
    <row r="647" spans="1:16" x14ac:dyDescent="0.45">
      <c r="A647" t="s">
        <v>7372</v>
      </c>
      <c r="B647" t="s">
        <v>36</v>
      </c>
      <c r="C647" t="s">
        <v>28</v>
      </c>
      <c r="D647" s="40">
        <v>43200</v>
      </c>
      <c r="E647" s="40">
        <v>43326</v>
      </c>
      <c r="F647" s="40">
        <v>43340</v>
      </c>
      <c r="G647" s="40">
        <v>43350</v>
      </c>
      <c r="H647" t="s">
        <v>21</v>
      </c>
      <c r="I647">
        <v>22</v>
      </c>
      <c r="J647">
        <v>17</v>
      </c>
      <c r="K647">
        <v>118</v>
      </c>
      <c r="L647">
        <v>24</v>
      </c>
      <c r="M647">
        <v>1</v>
      </c>
      <c r="N647">
        <v>0.4</v>
      </c>
      <c r="O647" s="41">
        <v>2673.3</v>
      </c>
      <c r="P647" s="41">
        <v>3819</v>
      </c>
    </row>
    <row r="648" spans="1:16" x14ac:dyDescent="0.45">
      <c r="A648" t="s">
        <v>7374</v>
      </c>
      <c r="B648" t="s">
        <v>19</v>
      </c>
      <c r="C648" t="s">
        <v>34</v>
      </c>
      <c r="D648" s="40">
        <v>43200</v>
      </c>
      <c r="E648" s="40">
        <v>43326</v>
      </c>
      <c r="F648" s="40">
        <v>43336</v>
      </c>
      <c r="G648" s="40">
        <v>43345</v>
      </c>
      <c r="H648" t="s">
        <v>21</v>
      </c>
      <c r="I648">
        <v>7</v>
      </c>
      <c r="J648">
        <v>36</v>
      </c>
      <c r="K648">
        <v>292</v>
      </c>
      <c r="L648">
        <v>4</v>
      </c>
      <c r="M648">
        <v>2</v>
      </c>
      <c r="N648">
        <v>0.15</v>
      </c>
      <c r="O648" s="41">
        <v>2013.08</v>
      </c>
      <c r="P648" s="41">
        <v>2425.4</v>
      </c>
    </row>
    <row r="649" spans="1:16" x14ac:dyDescent="0.45">
      <c r="A649" t="s">
        <v>7371</v>
      </c>
      <c r="B649" t="s">
        <v>27</v>
      </c>
      <c r="C649" t="s">
        <v>41</v>
      </c>
      <c r="D649" s="40">
        <v>43200</v>
      </c>
      <c r="E649" s="40">
        <v>43326</v>
      </c>
      <c r="F649" s="40">
        <v>43342</v>
      </c>
      <c r="G649" s="40">
        <v>43346</v>
      </c>
      <c r="H649" t="s">
        <v>21</v>
      </c>
      <c r="I649">
        <v>18</v>
      </c>
      <c r="J649">
        <v>11</v>
      </c>
      <c r="K649">
        <v>65</v>
      </c>
      <c r="L649">
        <v>44</v>
      </c>
      <c r="M649">
        <v>6</v>
      </c>
      <c r="N649">
        <v>0.05</v>
      </c>
      <c r="O649">
        <v>884.33</v>
      </c>
      <c r="P649" s="41">
        <v>1319.9</v>
      </c>
    </row>
    <row r="650" spans="1:16" x14ac:dyDescent="0.45">
      <c r="A650" t="s">
        <v>7373</v>
      </c>
      <c r="B650" t="s">
        <v>19</v>
      </c>
      <c r="C650" t="s">
        <v>28</v>
      </c>
      <c r="D650" s="40">
        <v>43200</v>
      </c>
      <c r="E650" s="40">
        <v>43326</v>
      </c>
      <c r="F650" s="40">
        <v>43349</v>
      </c>
      <c r="G650" s="40">
        <v>43354</v>
      </c>
      <c r="H650" t="s">
        <v>21</v>
      </c>
      <c r="I650">
        <v>11</v>
      </c>
      <c r="J650">
        <v>3</v>
      </c>
      <c r="K650">
        <v>111</v>
      </c>
      <c r="L650">
        <v>27</v>
      </c>
      <c r="M650">
        <v>6</v>
      </c>
      <c r="N650">
        <v>0.15</v>
      </c>
      <c r="O650">
        <v>529.03</v>
      </c>
      <c r="P650" s="41">
        <v>1125.5999999999999</v>
      </c>
    </row>
    <row r="651" spans="1:16" x14ac:dyDescent="0.45">
      <c r="A651" t="s">
        <v>7377</v>
      </c>
      <c r="B651" t="s">
        <v>19</v>
      </c>
      <c r="C651" t="s">
        <v>47</v>
      </c>
      <c r="D651" s="40">
        <v>43200</v>
      </c>
      <c r="E651" s="40">
        <v>43326</v>
      </c>
      <c r="F651" s="40">
        <v>43348</v>
      </c>
      <c r="G651" s="40">
        <v>43352</v>
      </c>
      <c r="H651" t="s">
        <v>21</v>
      </c>
      <c r="I651">
        <v>3</v>
      </c>
      <c r="J651">
        <v>45</v>
      </c>
      <c r="K651">
        <v>27</v>
      </c>
      <c r="L651">
        <v>10</v>
      </c>
      <c r="M651">
        <v>3</v>
      </c>
      <c r="N651">
        <v>0.1</v>
      </c>
      <c r="O651" s="41">
        <v>2590.42</v>
      </c>
      <c r="P651" s="41">
        <v>6318.1</v>
      </c>
    </row>
    <row r="652" spans="1:16" x14ac:dyDescent="0.45">
      <c r="A652" t="s">
        <v>7375</v>
      </c>
      <c r="B652" t="s">
        <v>19</v>
      </c>
      <c r="C652" t="s">
        <v>28</v>
      </c>
      <c r="D652" s="40">
        <v>43200</v>
      </c>
      <c r="E652" s="40">
        <v>43326</v>
      </c>
      <c r="F652" s="40">
        <v>43350</v>
      </c>
      <c r="G652" s="40">
        <v>43351</v>
      </c>
      <c r="H652" t="s">
        <v>21</v>
      </c>
      <c r="I652">
        <v>2</v>
      </c>
      <c r="J652">
        <v>3</v>
      </c>
      <c r="K652">
        <v>182</v>
      </c>
      <c r="L652">
        <v>2</v>
      </c>
      <c r="M652">
        <v>8</v>
      </c>
      <c r="N652">
        <v>0.05</v>
      </c>
      <c r="O652" s="41">
        <v>1459.26</v>
      </c>
      <c r="P652" s="41">
        <v>3242.8</v>
      </c>
    </row>
    <row r="653" spans="1:16" x14ac:dyDescent="0.45">
      <c r="A653" t="s">
        <v>7376</v>
      </c>
      <c r="B653" t="s">
        <v>43</v>
      </c>
      <c r="C653" t="s">
        <v>28</v>
      </c>
      <c r="D653" s="40">
        <v>43200</v>
      </c>
      <c r="E653" s="40">
        <v>43326</v>
      </c>
      <c r="F653" s="40">
        <v>43343</v>
      </c>
      <c r="G653" s="40">
        <v>43351</v>
      </c>
      <c r="H653" t="s">
        <v>21</v>
      </c>
      <c r="I653">
        <v>26</v>
      </c>
      <c r="J653">
        <v>23</v>
      </c>
      <c r="K653">
        <v>167</v>
      </c>
      <c r="L653">
        <v>5</v>
      </c>
      <c r="M653">
        <v>4</v>
      </c>
      <c r="N653">
        <v>0.15</v>
      </c>
      <c r="O653" s="41">
        <v>1142.42</v>
      </c>
      <c r="P653" s="41">
        <v>1936.3</v>
      </c>
    </row>
    <row r="654" spans="1:16" x14ac:dyDescent="0.45">
      <c r="A654" t="s">
        <v>7378</v>
      </c>
      <c r="B654" t="s">
        <v>27</v>
      </c>
      <c r="C654" t="s">
        <v>20</v>
      </c>
      <c r="D654" s="40">
        <v>43200</v>
      </c>
      <c r="E654" s="40">
        <v>43326</v>
      </c>
      <c r="F654" s="40">
        <v>43352</v>
      </c>
      <c r="G654" s="40">
        <v>43355</v>
      </c>
      <c r="H654" t="s">
        <v>21</v>
      </c>
      <c r="I654">
        <v>17</v>
      </c>
      <c r="J654">
        <v>37</v>
      </c>
      <c r="K654">
        <v>220</v>
      </c>
      <c r="L654">
        <v>7</v>
      </c>
      <c r="M654">
        <v>4</v>
      </c>
      <c r="N654">
        <v>0.05</v>
      </c>
      <c r="O654" s="41">
        <v>3038.65</v>
      </c>
      <c r="P654" s="41">
        <v>3946.3</v>
      </c>
    </row>
    <row r="655" spans="1:16" x14ac:dyDescent="0.45">
      <c r="A655" t="s">
        <v>7379</v>
      </c>
      <c r="B655" t="s">
        <v>27</v>
      </c>
      <c r="C655" t="s">
        <v>47</v>
      </c>
      <c r="D655" s="40">
        <v>43200</v>
      </c>
      <c r="E655" s="40">
        <v>43326</v>
      </c>
      <c r="F655" s="40">
        <v>43334</v>
      </c>
      <c r="G655" s="40">
        <v>43344</v>
      </c>
      <c r="H655" t="s">
        <v>21</v>
      </c>
      <c r="I655">
        <v>14</v>
      </c>
      <c r="J655">
        <v>38</v>
      </c>
      <c r="K655">
        <v>12</v>
      </c>
      <c r="L655">
        <v>26</v>
      </c>
      <c r="M655">
        <v>6</v>
      </c>
      <c r="N655">
        <v>7.4999999999999997E-2</v>
      </c>
      <c r="O655">
        <v>442.27</v>
      </c>
      <c r="P655" s="41">
        <v>1078.7</v>
      </c>
    </row>
    <row r="656" spans="1:16" x14ac:dyDescent="0.45">
      <c r="A656" t="s">
        <v>7370</v>
      </c>
      <c r="B656" t="s">
        <v>36</v>
      </c>
      <c r="C656" t="s">
        <v>28</v>
      </c>
      <c r="D656" s="40">
        <v>43200</v>
      </c>
      <c r="E656" s="40">
        <v>43327</v>
      </c>
      <c r="F656" s="40">
        <v>43332</v>
      </c>
      <c r="G656" s="40">
        <v>43336</v>
      </c>
      <c r="H656" t="s">
        <v>21</v>
      </c>
      <c r="I656">
        <v>24</v>
      </c>
      <c r="J656">
        <v>42</v>
      </c>
      <c r="K656">
        <v>117</v>
      </c>
      <c r="L656">
        <v>8</v>
      </c>
      <c r="M656">
        <v>3</v>
      </c>
      <c r="N656">
        <v>7.4999999999999997E-2</v>
      </c>
      <c r="O656" s="41">
        <v>3967.34</v>
      </c>
      <c r="P656" s="41">
        <v>5587.8</v>
      </c>
    </row>
    <row r="657" spans="1:16" x14ac:dyDescent="0.45">
      <c r="A657" t="s">
        <v>7369</v>
      </c>
      <c r="B657" t="s">
        <v>36</v>
      </c>
      <c r="C657" t="s">
        <v>47</v>
      </c>
      <c r="D657" s="40">
        <v>43200</v>
      </c>
      <c r="E657" s="40">
        <v>43327</v>
      </c>
      <c r="F657" s="40">
        <v>43353</v>
      </c>
      <c r="G657" s="40">
        <v>43359</v>
      </c>
      <c r="H657" t="s">
        <v>21</v>
      </c>
      <c r="I657">
        <v>25</v>
      </c>
      <c r="J657">
        <v>11</v>
      </c>
      <c r="K657">
        <v>50</v>
      </c>
      <c r="L657">
        <v>21</v>
      </c>
      <c r="M657">
        <v>1</v>
      </c>
      <c r="N657">
        <v>0.4</v>
      </c>
      <c r="O657" s="41">
        <v>1896.37</v>
      </c>
      <c r="P657" s="41">
        <v>3108.8</v>
      </c>
    </row>
    <row r="658" spans="1:16" x14ac:dyDescent="0.45">
      <c r="A658" t="s">
        <v>7368</v>
      </c>
      <c r="B658" t="s">
        <v>43</v>
      </c>
      <c r="C658" t="s">
        <v>28</v>
      </c>
      <c r="D658" s="40">
        <v>43200</v>
      </c>
      <c r="E658" s="40">
        <v>43327</v>
      </c>
      <c r="F658" s="40">
        <v>43340</v>
      </c>
      <c r="G658" s="40">
        <v>43348</v>
      </c>
      <c r="H658" t="s">
        <v>21</v>
      </c>
      <c r="I658">
        <v>27</v>
      </c>
      <c r="J658">
        <v>24</v>
      </c>
      <c r="K658">
        <v>120</v>
      </c>
      <c r="L658">
        <v>2</v>
      </c>
      <c r="M658">
        <v>1</v>
      </c>
      <c r="N658">
        <v>0.05</v>
      </c>
      <c r="O658">
        <v>661.96</v>
      </c>
      <c r="P658">
        <v>871</v>
      </c>
    </row>
    <row r="659" spans="1:16" x14ac:dyDescent="0.45">
      <c r="A659" t="s">
        <v>7367</v>
      </c>
      <c r="B659" t="s">
        <v>19</v>
      </c>
      <c r="C659" t="s">
        <v>34</v>
      </c>
      <c r="D659" s="40">
        <v>43200</v>
      </c>
      <c r="E659" s="40">
        <v>43327</v>
      </c>
      <c r="F659" s="40">
        <v>43340</v>
      </c>
      <c r="G659" s="40">
        <v>43347</v>
      </c>
      <c r="H659" t="s">
        <v>21</v>
      </c>
      <c r="I659">
        <v>2</v>
      </c>
      <c r="J659">
        <v>44</v>
      </c>
      <c r="K659">
        <v>279</v>
      </c>
      <c r="L659">
        <v>12</v>
      </c>
      <c r="M659">
        <v>7</v>
      </c>
      <c r="N659">
        <v>0.1</v>
      </c>
      <c r="O659" s="41">
        <v>1543.35</v>
      </c>
      <c r="P659" s="41">
        <v>1815.7</v>
      </c>
    </row>
    <row r="660" spans="1:16" x14ac:dyDescent="0.45">
      <c r="A660" t="s">
        <v>7366</v>
      </c>
      <c r="B660" t="s">
        <v>27</v>
      </c>
      <c r="C660" t="s">
        <v>20</v>
      </c>
      <c r="D660" s="40">
        <v>43200</v>
      </c>
      <c r="E660" s="40">
        <v>43327</v>
      </c>
      <c r="F660" s="40">
        <v>43347</v>
      </c>
      <c r="G660" s="40">
        <v>43352</v>
      </c>
      <c r="H660" t="s">
        <v>21</v>
      </c>
      <c r="I660">
        <v>16</v>
      </c>
      <c r="J660">
        <v>42</v>
      </c>
      <c r="K660">
        <v>231</v>
      </c>
      <c r="L660">
        <v>6</v>
      </c>
      <c r="M660">
        <v>7</v>
      </c>
      <c r="N660">
        <v>7.4999999999999997E-2</v>
      </c>
      <c r="O660">
        <v>541.70000000000005</v>
      </c>
      <c r="P660">
        <v>984.9</v>
      </c>
    </row>
    <row r="661" spans="1:16" x14ac:dyDescent="0.45">
      <c r="A661" t="s">
        <v>7365</v>
      </c>
      <c r="B661" t="s">
        <v>36</v>
      </c>
      <c r="C661" t="s">
        <v>25</v>
      </c>
      <c r="D661" s="40">
        <v>43200</v>
      </c>
      <c r="E661" s="40">
        <v>43327</v>
      </c>
      <c r="F661" s="40">
        <v>43355</v>
      </c>
      <c r="G661" s="40">
        <v>43361</v>
      </c>
      <c r="H661" t="s">
        <v>21</v>
      </c>
      <c r="I661">
        <v>22</v>
      </c>
      <c r="J661">
        <v>21</v>
      </c>
      <c r="K661">
        <v>354</v>
      </c>
      <c r="L661">
        <v>30</v>
      </c>
      <c r="M661">
        <v>3</v>
      </c>
      <c r="N661">
        <v>7.4999999999999997E-2</v>
      </c>
      <c r="O661" s="41">
        <v>1727.53</v>
      </c>
      <c r="P661" s="41">
        <v>3926.2</v>
      </c>
    </row>
    <row r="662" spans="1:16" x14ac:dyDescent="0.45">
      <c r="A662" t="s">
        <v>7355</v>
      </c>
      <c r="B662" t="s">
        <v>27</v>
      </c>
      <c r="C662" t="s">
        <v>34</v>
      </c>
      <c r="D662" s="40">
        <v>43200</v>
      </c>
      <c r="E662" s="40">
        <v>43328</v>
      </c>
      <c r="F662" s="40">
        <v>43356</v>
      </c>
      <c r="G662" s="40">
        <v>43357</v>
      </c>
      <c r="H662" t="s">
        <v>21</v>
      </c>
      <c r="I662">
        <v>13</v>
      </c>
      <c r="J662">
        <v>24</v>
      </c>
      <c r="K662">
        <v>304</v>
      </c>
      <c r="L662">
        <v>29</v>
      </c>
      <c r="M662">
        <v>1</v>
      </c>
      <c r="N662">
        <v>7.4999999999999997E-2</v>
      </c>
      <c r="O662">
        <v>126.63</v>
      </c>
      <c r="P662">
        <v>234.5</v>
      </c>
    </row>
    <row r="663" spans="1:16" x14ac:dyDescent="0.45">
      <c r="A663" t="s">
        <v>7356</v>
      </c>
      <c r="B663" t="s">
        <v>19</v>
      </c>
      <c r="C663" t="s">
        <v>20</v>
      </c>
      <c r="D663" s="40">
        <v>43200</v>
      </c>
      <c r="E663" s="40">
        <v>43328</v>
      </c>
      <c r="F663" s="40">
        <v>43354</v>
      </c>
      <c r="G663" s="40">
        <v>43360</v>
      </c>
      <c r="H663" t="s">
        <v>21</v>
      </c>
      <c r="I663">
        <v>8</v>
      </c>
      <c r="J663">
        <v>18</v>
      </c>
      <c r="K663">
        <v>204</v>
      </c>
      <c r="L663">
        <v>16</v>
      </c>
      <c r="M663">
        <v>8</v>
      </c>
      <c r="N663">
        <v>0.2</v>
      </c>
      <c r="O663" s="41">
        <v>1429.51</v>
      </c>
      <c r="P663" s="41">
        <v>2552.6999999999998</v>
      </c>
    </row>
    <row r="664" spans="1:16" x14ac:dyDescent="0.45">
      <c r="A664" t="s">
        <v>7357</v>
      </c>
      <c r="B664" t="s">
        <v>19</v>
      </c>
      <c r="C664" t="s">
        <v>20</v>
      </c>
      <c r="D664" s="40">
        <v>43200</v>
      </c>
      <c r="E664" s="40">
        <v>43328</v>
      </c>
      <c r="F664" s="40">
        <v>43335</v>
      </c>
      <c r="G664" s="40">
        <v>43342</v>
      </c>
      <c r="H664" t="s">
        <v>21</v>
      </c>
      <c r="I664">
        <v>2</v>
      </c>
      <c r="J664">
        <v>13</v>
      </c>
      <c r="K664">
        <v>223</v>
      </c>
      <c r="L664">
        <v>32</v>
      </c>
      <c r="M664">
        <v>4</v>
      </c>
      <c r="N664">
        <v>0.05</v>
      </c>
      <c r="O664">
        <v>591.74</v>
      </c>
      <c r="P664">
        <v>857.6</v>
      </c>
    </row>
    <row r="665" spans="1:16" x14ac:dyDescent="0.45">
      <c r="A665" t="s">
        <v>7359</v>
      </c>
      <c r="B665" t="s">
        <v>19</v>
      </c>
      <c r="C665" t="s">
        <v>41</v>
      </c>
      <c r="D665" s="40">
        <v>43200</v>
      </c>
      <c r="E665" s="40">
        <v>43328</v>
      </c>
      <c r="F665" s="40">
        <v>43341</v>
      </c>
      <c r="G665" s="40">
        <v>43350</v>
      </c>
      <c r="H665" t="s">
        <v>21</v>
      </c>
      <c r="I665">
        <v>1</v>
      </c>
      <c r="J665">
        <v>41</v>
      </c>
      <c r="K665">
        <v>70</v>
      </c>
      <c r="L665">
        <v>40</v>
      </c>
      <c r="M665">
        <v>3</v>
      </c>
      <c r="N665">
        <v>0.05</v>
      </c>
      <c r="O665">
        <v>553.96</v>
      </c>
      <c r="P665" s="41">
        <v>1065.3</v>
      </c>
    </row>
    <row r="666" spans="1:16" x14ac:dyDescent="0.45">
      <c r="A666" t="s">
        <v>7358</v>
      </c>
      <c r="B666" t="s">
        <v>27</v>
      </c>
      <c r="C666" t="s">
        <v>25</v>
      </c>
      <c r="D666" s="40">
        <v>43200</v>
      </c>
      <c r="E666" s="40">
        <v>43328</v>
      </c>
      <c r="F666" s="40">
        <v>43354</v>
      </c>
      <c r="G666" s="40">
        <v>43363</v>
      </c>
      <c r="H666" t="s">
        <v>21</v>
      </c>
      <c r="I666">
        <v>17</v>
      </c>
      <c r="J666">
        <v>28</v>
      </c>
      <c r="K666">
        <v>332</v>
      </c>
      <c r="L666">
        <v>29</v>
      </c>
      <c r="M666">
        <v>4</v>
      </c>
      <c r="N666">
        <v>0.2</v>
      </c>
      <c r="O666" s="41">
        <v>1581.2</v>
      </c>
      <c r="P666" s="41">
        <v>1976.5</v>
      </c>
    </row>
    <row r="667" spans="1:16" x14ac:dyDescent="0.45">
      <c r="A667" t="s">
        <v>7364</v>
      </c>
      <c r="B667" t="s">
        <v>19</v>
      </c>
      <c r="C667" t="s">
        <v>28</v>
      </c>
      <c r="D667" s="40">
        <v>43200</v>
      </c>
      <c r="E667" s="40">
        <v>43328</v>
      </c>
      <c r="F667" s="40">
        <v>43354</v>
      </c>
      <c r="G667" s="40">
        <v>43361</v>
      </c>
      <c r="H667" t="s">
        <v>21</v>
      </c>
      <c r="I667">
        <v>6</v>
      </c>
      <c r="J667">
        <v>27</v>
      </c>
      <c r="K667">
        <v>117</v>
      </c>
      <c r="L667">
        <v>31</v>
      </c>
      <c r="M667">
        <v>2</v>
      </c>
      <c r="N667">
        <v>0.3</v>
      </c>
      <c r="O667" s="41">
        <v>2725.76</v>
      </c>
      <c r="P667" s="41">
        <v>3839.1</v>
      </c>
    </row>
    <row r="668" spans="1:16" x14ac:dyDescent="0.45">
      <c r="A668" t="s">
        <v>7360</v>
      </c>
      <c r="B668" t="s">
        <v>27</v>
      </c>
      <c r="C668" t="s">
        <v>20</v>
      </c>
      <c r="D668" s="40">
        <v>43200</v>
      </c>
      <c r="E668" s="40">
        <v>43328</v>
      </c>
      <c r="F668" s="40">
        <v>43353</v>
      </c>
      <c r="G668" s="40">
        <v>43354</v>
      </c>
      <c r="H668" t="s">
        <v>21</v>
      </c>
      <c r="I668">
        <v>16</v>
      </c>
      <c r="J668">
        <v>32</v>
      </c>
      <c r="K668">
        <v>221</v>
      </c>
      <c r="L668">
        <v>2</v>
      </c>
      <c r="M668">
        <v>3</v>
      </c>
      <c r="N668">
        <v>0.05</v>
      </c>
      <c r="O668" s="41">
        <v>2807.57</v>
      </c>
      <c r="P668" s="41">
        <v>3899.4</v>
      </c>
    </row>
    <row r="669" spans="1:16" x14ac:dyDescent="0.45">
      <c r="A669" t="s">
        <v>7361</v>
      </c>
      <c r="B669" t="s">
        <v>19</v>
      </c>
      <c r="C669" t="s">
        <v>20</v>
      </c>
      <c r="D669" s="40">
        <v>43200</v>
      </c>
      <c r="E669" s="40">
        <v>43328</v>
      </c>
      <c r="F669" s="40">
        <v>43347</v>
      </c>
      <c r="G669" s="40">
        <v>43351</v>
      </c>
      <c r="H669" t="s">
        <v>21</v>
      </c>
      <c r="I669">
        <v>4</v>
      </c>
      <c r="J669">
        <v>5</v>
      </c>
      <c r="K669">
        <v>220</v>
      </c>
      <c r="L669">
        <v>2</v>
      </c>
      <c r="M669">
        <v>6</v>
      </c>
      <c r="N669">
        <v>0.05</v>
      </c>
      <c r="O669">
        <v>85.02</v>
      </c>
      <c r="P669">
        <v>180.9</v>
      </c>
    </row>
    <row r="670" spans="1:16" x14ac:dyDescent="0.45">
      <c r="A670" t="s">
        <v>7362</v>
      </c>
      <c r="B670" t="s">
        <v>43</v>
      </c>
      <c r="C670" t="s">
        <v>34</v>
      </c>
      <c r="D670" s="40">
        <v>43200</v>
      </c>
      <c r="E670" s="40">
        <v>43328</v>
      </c>
      <c r="F670" s="40">
        <v>43351</v>
      </c>
      <c r="G670" s="40">
        <v>43354</v>
      </c>
      <c r="H670" t="s">
        <v>21</v>
      </c>
      <c r="I670">
        <v>25</v>
      </c>
      <c r="J670">
        <v>36</v>
      </c>
      <c r="K670">
        <v>282</v>
      </c>
      <c r="L670">
        <v>25</v>
      </c>
      <c r="M670">
        <v>6</v>
      </c>
      <c r="N670">
        <v>0.15</v>
      </c>
      <c r="O670">
        <v>588.53</v>
      </c>
      <c r="P670" s="41">
        <v>1226.0999999999999</v>
      </c>
    </row>
    <row r="671" spans="1:16" x14ac:dyDescent="0.45">
      <c r="A671" t="s">
        <v>7363</v>
      </c>
      <c r="B671" t="s">
        <v>36</v>
      </c>
      <c r="C671" t="s">
        <v>34</v>
      </c>
      <c r="D671" s="40">
        <v>43200</v>
      </c>
      <c r="E671" s="40">
        <v>43328</v>
      </c>
      <c r="F671" s="40">
        <v>43346</v>
      </c>
      <c r="G671" s="40">
        <v>43348</v>
      </c>
      <c r="H671" t="s">
        <v>21</v>
      </c>
      <c r="I671">
        <v>24</v>
      </c>
      <c r="J671">
        <v>13</v>
      </c>
      <c r="K671">
        <v>263</v>
      </c>
      <c r="L671">
        <v>37</v>
      </c>
      <c r="M671">
        <v>8</v>
      </c>
      <c r="N671">
        <v>0.05</v>
      </c>
      <c r="O671">
        <v>313.56</v>
      </c>
      <c r="P671">
        <v>783.9</v>
      </c>
    </row>
    <row r="672" spans="1:16" x14ac:dyDescent="0.45">
      <c r="A672" t="s">
        <v>7342</v>
      </c>
      <c r="B672" t="s">
        <v>19</v>
      </c>
      <c r="C672" t="s">
        <v>20</v>
      </c>
      <c r="D672" s="40">
        <v>43200</v>
      </c>
      <c r="E672" s="40">
        <v>43329</v>
      </c>
      <c r="F672" s="40">
        <v>43351</v>
      </c>
      <c r="G672" s="40">
        <v>43355</v>
      </c>
      <c r="H672" t="s">
        <v>21</v>
      </c>
      <c r="I672">
        <v>7</v>
      </c>
      <c r="J672">
        <v>3</v>
      </c>
      <c r="K672">
        <v>253</v>
      </c>
      <c r="L672">
        <v>16</v>
      </c>
      <c r="M672">
        <v>7</v>
      </c>
      <c r="N672">
        <v>0.15</v>
      </c>
      <c r="O672">
        <v>489.1</v>
      </c>
      <c r="P672">
        <v>978.2</v>
      </c>
    </row>
    <row r="673" spans="1:16" x14ac:dyDescent="0.45">
      <c r="A673" t="s">
        <v>7343</v>
      </c>
      <c r="B673" t="s">
        <v>27</v>
      </c>
      <c r="C673" t="s">
        <v>34</v>
      </c>
      <c r="D673" s="40">
        <v>43200</v>
      </c>
      <c r="E673" s="40">
        <v>43329</v>
      </c>
      <c r="F673" s="40">
        <v>43348</v>
      </c>
      <c r="G673" s="40">
        <v>43356</v>
      </c>
      <c r="H673" t="s">
        <v>21</v>
      </c>
      <c r="I673">
        <v>16</v>
      </c>
      <c r="J673">
        <v>14</v>
      </c>
      <c r="K673">
        <v>280</v>
      </c>
      <c r="L673">
        <v>15</v>
      </c>
      <c r="M673">
        <v>6</v>
      </c>
      <c r="N673">
        <v>0.15</v>
      </c>
      <c r="O673" s="41">
        <v>1616.24</v>
      </c>
      <c r="P673" s="41">
        <v>3169.1</v>
      </c>
    </row>
    <row r="674" spans="1:16" x14ac:dyDescent="0.45">
      <c r="A674" t="s">
        <v>7344</v>
      </c>
      <c r="B674" t="s">
        <v>27</v>
      </c>
      <c r="C674" t="s">
        <v>28</v>
      </c>
      <c r="D674" s="40">
        <v>43200</v>
      </c>
      <c r="E674" s="40">
        <v>43329</v>
      </c>
      <c r="F674" s="40">
        <v>43352</v>
      </c>
      <c r="G674" s="40">
        <v>43362</v>
      </c>
      <c r="H674" t="s">
        <v>21</v>
      </c>
      <c r="I674">
        <v>18</v>
      </c>
      <c r="J674">
        <v>49</v>
      </c>
      <c r="K674">
        <v>95</v>
      </c>
      <c r="L674">
        <v>13</v>
      </c>
      <c r="M674">
        <v>2</v>
      </c>
      <c r="N674">
        <v>0.1</v>
      </c>
      <c r="O674" s="41">
        <v>1497.05</v>
      </c>
      <c r="P674" s="41">
        <v>3055.2</v>
      </c>
    </row>
    <row r="675" spans="1:16" x14ac:dyDescent="0.45">
      <c r="A675" t="s">
        <v>7345</v>
      </c>
      <c r="B675" t="s">
        <v>43</v>
      </c>
      <c r="C675" t="s">
        <v>28</v>
      </c>
      <c r="D675" s="40">
        <v>43200</v>
      </c>
      <c r="E675" s="40">
        <v>43329</v>
      </c>
      <c r="F675" s="40">
        <v>43355</v>
      </c>
      <c r="G675" s="40">
        <v>43363</v>
      </c>
      <c r="H675" t="s">
        <v>21</v>
      </c>
      <c r="I675">
        <v>28</v>
      </c>
      <c r="J675">
        <v>17</v>
      </c>
      <c r="K675">
        <v>202</v>
      </c>
      <c r="L675">
        <v>1</v>
      </c>
      <c r="M675">
        <v>4</v>
      </c>
      <c r="N675">
        <v>0.1</v>
      </c>
      <c r="O675" s="41">
        <v>1563.78</v>
      </c>
      <c r="P675" s="41">
        <v>2606.3000000000002</v>
      </c>
    </row>
    <row r="676" spans="1:16" x14ac:dyDescent="0.45">
      <c r="A676" t="s">
        <v>7341</v>
      </c>
      <c r="B676" t="s">
        <v>19</v>
      </c>
      <c r="C676" t="s">
        <v>28</v>
      </c>
      <c r="D676" s="40">
        <v>43200</v>
      </c>
      <c r="E676" s="40">
        <v>43329</v>
      </c>
      <c r="F676" s="40">
        <v>43346</v>
      </c>
      <c r="G676" s="40">
        <v>43355</v>
      </c>
      <c r="H676" t="s">
        <v>21</v>
      </c>
      <c r="I676">
        <v>4</v>
      </c>
      <c r="J676">
        <v>33</v>
      </c>
      <c r="K676">
        <v>187</v>
      </c>
      <c r="L676">
        <v>21</v>
      </c>
      <c r="M676">
        <v>7</v>
      </c>
      <c r="N676">
        <v>7.4999999999999997E-2</v>
      </c>
      <c r="O676">
        <v>794.35</v>
      </c>
      <c r="P676" s="41">
        <v>1045.2</v>
      </c>
    </row>
    <row r="677" spans="1:16" x14ac:dyDescent="0.45">
      <c r="A677" t="s">
        <v>7347</v>
      </c>
      <c r="B677" t="s">
        <v>19</v>
      </c>
      <c r="C677" t="s">
        <v>20</v>
      </c>
      <c r="D677" s="40">
        <v>43200</v>
      </c>
      <c r="E677" s="40">
        <v>43329</v>
      </c>
      <c r="F677" s="40">
        <v>43337</v>
      </c>
      <c r="G677" s="40">
        <v>43346</v>
      </c>
      <c r="H677" t="s">
        <v>21</v>
      </c>
      <c r="I677">
        <v>6</v>
      </c>
      <c r="J677">
        <v>19</v>
      </c>
      <c r="K677">
        <v>208</v>
      </c>
      <c r="L677">
        <v>35</v>
      </c>
      <c r="M677">
        <v>8</v>
      </c>
      <c r="N677">
        <v>0.3</v>
      </c>
      <c r="O677" s="41">
        <v>1069.32</v>
      </c>
      <c r="P677" s="41">
        <v>1909.5</v>
      </c>
    </row>
    <row r="678" spans="1:16" x14ac:dyDescent="0.45">
      <c r="A678" t="s">
        <v>7346</v>
      </c>
      <c r="B678" t="s">
        <v>36</v>
      </c>
      <c r="C678" t="s">
        <v>28</v>
      </c>
      <c r="D678" s="40">
        <v>43200</v>
      </c>
      <c r="E678" s="40">
        <v>43329</v>
      </c>
      <c r="F678" s="40">
        <v>43357</v>
      </c>
      <c r="G678" s="40">
        <v>43367</v>
      </c>
      <c r="H678" t="s">
        <v>21</v>
      </c>
      <c r="I678">
        <v>23</v>
      </c>
      <c r="J678">
        <v>19</v>
      </c>
      <c r="K678">
        <v>104</v>
      </c>
      <c r="L678">
        <v>3</v>
      </c>
      <c r="M678">
        <v>3</v>
      </c>
      <c r="N678">
        <v>0.15</v>
      </c>
      <c r="O678">
        <v>689.43</v>
      </c>
      <c r="P678">
        <v>984.9</v>
      </c>
    </row>
    <row r="679" spans="1:16" x14ac:dyDescent="0.45">
      <c r="A679" t="s">
        <v>7354</v>
      </c>
      <c r="B679" t="s">
        <v>19</v>
      </c>
      <c r="C679" t="s">
        <v>28</v>
      </c>
      <c r="D679" s="40">
        <v>43200</v>
      </c>
      <c r="E679" s="40">
        <v>43329</v>
      </c>
      <c r="F679" s="40">
        <v>43352</v>
      </c>
      <c r="G679" s="40">
        <v>43355</v>
      </c>
      <c r="H679" t="s">
        <v>21</v>
      </c>
      <c r="I679">
        <v>1</v>
      </c>
      <c r="J679">
        <v>17</v>
      </c>
      <c r="K679">
        <v>153</v>
      </c>
      <c r="L679">
        <v>38</v>
      </c>
      <c r="M679">
        <v>6</v>
      </c>
      <c r="N679">
        <v>7.4999999999999997E-2</v>
      </c>
      <c r="O679">
        <v>944.3</v>
      </c>
      <c r="P679" s="41">
        <v>1165.8</v>
      </c>
    </row>
    <row r="680" spans="1:16" x14ac:dyDescent="0.45">
      <c r="A680" t="s">
        <v>7349</v>
      </c>
      <c r="B680" t="s">
        <v>19</v>
      </c>
      <c r="C680" t="s">
        <v>28</v>
      </c>
      <c r="D680" s="40">
        <v>43200</v>
      </c>
      <c r="E680" s="40">
        <v>43329</v>
      </c>
      <c r="F680" s="40">
        <v>43342</v>
      </c>
      <c r="G680" s="40">
        <v>43344</v>
      </c>
      <c r="H680" t="s">
        <v>21</v>
      </c>
      <c r="I680">
        <v>8</v>
      </c>
      <c r="J680">
        <v>11</v>
      </c>
      <c r="K680">
        <v>129</v>
      </c>
      <c r="L680">
        <v>43</v>
      </c>
      <c r="M680">
        <v>7</v>
      </c>
      <c r="N680">
        <v>0.05</v>
      </c>
      <c r="O680">
        <v>944.3</v>
      </c>
      <c r="P680" s="41">
        <v>1748.7</v>
      </c>
    </row>
    <row r="681" spans="1:16" x14ac:dyDescent="0.45">
      <c r="A681" t="s">
        <v>7350</v>
      </c>
      <c r="B681" t="s">
        <v>19</v>
      </c>
      <c r="C681" t="s">
        <v>25</v>
      </c>
      <c r="D681" s="40">
        <v>43200</v>
      </c>
      <c r="E681" s="40">
        <v>43329</v>
      </c>
      <c r="F681" s="40">
        <v>43333</v>
      </c>
      <c r="G681" s="40">
        <v>43337</v>
      </c>
      <c r="H681" t="s">
        <v>21</v>
      </c>
      <c r="I681">
        <v>1</v>
      </c>
      <c r="J681">
        <v>11</v>
      </c>
      <c r="K681">
        <v>357</v>
      </c>
      <c r="L681">
        <v>8</v>
      </c>
      <c r="M681">
        <v>3</v>
      </c>
      <c r="N681">
        <v>0.1</v>
      </c>
      <c r="O681" s="41">
        <v>2024.07</v>
      </c>
      <c r="P681" s="41">
        <v>3819</v>
      </c>
    </row>
    <row r="682" spans="1:16" x14ac:dyDescent="0.45">
      <c r="A682" t="s">
        <v>7351</v>
      </c>
      <c r="B682" t="s">
        <v>27</v>
      </c>
      <c r="C682" t="s">
        <v>28</v>
      </c>
      <c r="D682" s="40">
        <v>43200</v>
      </c>
      <c r="E682" s="40">
        <v>43329</v>
      </c>
      <c r="F682" s="40">
        <v>43338</v>
      </c>
      <c r="G682" s="40">
        <v>43340</v>
      </c>
      <c r="H682" t="s">
        <v>21</v>
      </c>
      <c r="I682">
        <v>17</v>
      </c>
      <c r="J682">
        <v>22</v>
      </c>
      <c r="K682">
        <v>191</v>
      </c>
      <c r="L682">
        <v>26</v>
      </c>
      <c r="M682">
        <v>1</v>
      </c>
      <c r="N682">
        <v>0.05</v>
      </c>
      <c r="O682">
        <v>744.71</v>
      </c>
      <c r="P682" s="41">
        <v>1145.7</v>
      </c>
    </row>
    <row r="683" spans="1:16" x14ac:dyDescent="0.45">
      <c r="A683" t="s">
        <v>7352</v>
      </c>
      <c r="B683" t="s">
        <v>19</v>
      </c>
      <c r="C683" t="s">
        <v>20</v>
      </c>
      <c r="D683" s="40">
        <v>43200</v>
      </c>
      <c r="E683" s="40">
        <v>43329</v>
      </c>
      <c r="F683" s="40">
        <v>43336</v>
      </c>
      <c r="G683" s="40">
        <v>43341</v>
      </c>
      <c r="H683" t="s">
        <v>21</v>
      </c>
      <c r="I683">
        <v>8</v>
      </c>
      <c r="J683">
        <v>31</v>
      </c>
      <c r="K683">
        <v>214</v>
      </c>
      <c r="L683">
        <v>10</v>
      </c>
      <c r="M683">
        <v>5</v>
      </c>
      <c r="N683">
        <v>0.15</v>
      </c>
      <c r="O683" s="41">
        <v>1968.19</v>
      </c>
      <c r="P683" s="41">
        <v>3644.8</v>
      </c>
    </row>
    <row r="684" spans="1:16" x14ac:dyDescent="0.45">
      <c r="A684" t="s">
        <v>7353</v>
      </c>
      <c r="B684" t="s">
        <v>19</v>
      </c>
      <c r="C684" t="s">
        <v>28</v>
      </c>
      <c r="D684" s="40">
        <v>43200</v>
      </c>
      <c r="E684" s="40">
        <v>43329</v>
      </c>
      <c r="F684" s="40">
        <v>43342</v>
      </c>
      <c r="G684" s="40">
        <v>43352</v>
      </c>
      <c r="H684" t="s">
        <v>21</v>
      </c>
      <c r="I684">
        <v>6</v>
      </c>
      <c r="J684">
        <v>13</v>
      </c>
      <c r="K684">
        <v>171</v>
      </c>
      <c r="L684">
        <v>13</v>
      </c>
      <c r="M684">
        <v>5</v>
      </c>
      <c r="N684">
        <v>0.1</v>
      </c>
      <c r="O684" s="41">
        <v>3092.72</v>
      </c>
      <c r="P684" s="41">
        <v>3865.9</v>
      </c>
    </row>
    <row r="685" spans="1:16" x14ac:dyDescent="0.45">
      <c r="A685" t="s">
        <v>7348</v>
      </c>
      <c r="B685" t="s">
        <v>36</v>
      </c>
      <c r="C685" t="s">
        <v>47</v>
      </c>
      <c r="D685" s="40">
        <v>43200</v>
      </c>
      <c r="E685" s="40">
        <v>43329</v>
      </c>
      <c r="F685" s="40">
        <v>43354</v>
      </c>
      <c r="G685" s="40">
        <v>43364</v>
      </c>
      <c r="H685" t="s">
        <v>21</v>
      </c>
      <c r="I685">
        <v>21</v>
      </c>
      <c r="J685">
        <v>35</v>
      </c>
      <c r="K685">
        <v>12</v>
      </c>
      <c r="L685">
        <v>26</v>
      </c>
      <c r="M685">
        <v>6</v>
      </c>
      <c r="N685">
        <v>0.05</v>
      </c>
      <c r="O685">
        <v>110.75</v>
      </c>
      <c r="P685">
        <v>194.3</v>
      </c>
    </row>
    <row r="686" spans="1:16" x14ac:dyDescent="0.45">
      <c r="A686" t="s">
        <v>7331</v>
      </c>
      <c r="B686" t="s">
        <v>27</v>
      </c>
      <c r="C686" t="s">
        <v>28</v>
      </c>
      <c r="D686" s="40">
        <v>43200</v>
      </c>
      <c r="E686" s="40">
        <v>43330</v>
      </c>
      <c r="F686" s="40">
        <v>43349</v>
      </c>
      <c r="G686" s="40">
        <v>43350</v>
      </c>
      <c r="H686" t="s">
        <v>21</v>
      </c>
      <c r="I686">
        <v>16</v>
      </c>
      <c r="J686">
        <v>30</v>
      </c>
      <c r="K686">
        <v>139</v>
      </c>
      <c r="L686">
        <v>11</v>
      </c>
      <c r="M686">
        <v>2</v>
      </c>
      <c r="N686">
        <v>7.4999999999999997E-2</v>
      </c>
      <c r="O686" s="41">
        <v>1681.7</v>
      </c>
      <c r="P686" s="41">
        <v>3363.4</v>
      </c>
    </row>
    <row r="687" spans="1:16" x14ac:dyDescent="0.45">
      <c r="A687" t="s">
        <v>7332</v>
      </c>
      <c r="B687" t="s">
        <v>19</v>
      </c>
      <c r="C687" t="s">
        <v>47</v>
      </c>
      <c r="D687" s="40">
        <v>43200</v>
      </c>
      <c r="E687" s="40">
        <v>43330</v>
      </c>
      <c r="F687" s="40">
        <v>43342</v>
      </c>
      <c r="G687" s="40">
        <v>43348</v>
      </c>
      <c r="H687" t="s">
        <v>21</v>
      </c>
      <c r="I687">
        <v>9</v>
      </c>
      <c r="J687">
        <v>31</v>
      </c>
      <c r="K687">
        <v>51</v>
      </c>
      <c r="L687">
        <v>40</v>
      </c>
      <c r="M687">
        <v>5</v>
      </c>
      <c r="N687">
        <v>7.4999999999999997E-2</v>
      </c>
      <c r="O687" s="41">
        <v>2406.64</v>
      </c>
      <c r="P687" s="41">
        <v>3008.3</v>
      </c>
    </row>
    <row r="688" spans="1:16" x14ac:dyDescent="0.45">
      <c r="A688" t="s">
        <v>7333</v>
      </c>
      <c r="B688" t="s">
        <v>19</v>
      </c>
      <c r="C688" t="s">
        <v>20</v>
      </c>
      <c r="D688" s="40">
        <v>43200</v>
      </c>
      <c r="E688" s="40">
        <v>43330</v>
      </c>
      <c r="F688" s="40">
        <v>43352</v>
      </c>
      <c r="G688" s="40">
        <v>43354</v>
      </c>
      <c r="H688" t="s">
        <v>21</v>
      </c>
      <c r="I688">
        <v>8</v>
      </c>
      <c r="J688">
        <v>4</v>
      </c>
      <c r="K688">
        <v>241</v>
      </c>
      <c r="L688">
        <v>27</v>
      </c>
      <c r="M688">
        <v>1</v>
      </c>
      <c r="N688">
        <v>7.4999999999999997E-2</v>
      </c>
      <c r="O688" s="41">
        <v>2230.3000000000002</v>
      </c>
      <c r="P688" s="41">
        <v>3055.2</v>
      </c>
    </row>
    <row r="689" spans="1:16" x14ac:dyDescent="0.45">
      <c r="A689" t="s">
        <v>7334</v>
      </c>
      <c r="B689" t="s">
        <v>43</v>
      </c>
      <c r="C689" t="s">
        <v>47</v>
      </c>
      <c r="D689" s="40">
        <v>43200</v>
      </c>
      <c r="E689" s="40">
        <v>43330</v>
      </c>
      <c r="F689" s="40">
        <v>43340</v>
      </c>
      <c r="G689" s="40">
        <v>43345</v>
      </c>
      <c r="H689" t="s">
        <v>21</v>
      </c>
      <c r="I689">
        <v>26</v>
      </c>
      <c r="J689">
        <v>3</v>
      </c>
      <c r="K689">
        <v>57</v>
      </c>
      <c r="L689">
        <v>17</v>
      </c>
      <c r="M689">
        <v>8</v>
      </c>
      <c r="N689">
        <v>0.1</v>
      </c>
      <c r="O689">
        <v>629.4</v>
      </c>
      <c r="P689" s="41">
        <v>1031.8</v>
      </c>
    </row>
    <row r="690" spans="1:16" x14ac:dyDescent="0.45">
      <c r="A690" t="s">
        <v>7340</v>
      </c>
      <c r="B690" t="s">
        <v>36</v>
      </c>
      <c r="C690" t="s">
        <v>41</v>
      </c>
      <c r="D690" s="40">
        <v>43200</v>
      </c>
      <c r="E690" s="40">
        <v>43330</v>
      </c>
      <c r="F690" s="40">
        <v>43346</v>
      </c>
      <c r="G690" s="40">
        <v>43351</v>
      </c>
      <c r="H690" t="s">
        <v>21</v>
      </c>
      <c r="I690">
        <v>21</v>
      </c>
      <c r="J690">
        <v>8</v>
      </c>
      <c r="K690">
        <v>73</v>
      </c>
      <c r="L690">
        <v>3</v>
      </c>
      <c r="M690">
        <v>7</v>
      </c>
      <c r="N690">
        <v>0.05</v>
      </c>
      <c r="O690" s="41">
        <v>2127.38</v>
      </c>
      <c r="P690" s="41">
        <v>3939.6</v>
      </c>
    </row>
    <row r="691" spans="1:16" x14ac:dyDescent="0.45">
      <c r="A691" t="s">
        <v>7336</v>
      </c>
      <c r="B691" t="s">
        <v>36</v>
      </c>
      <c r="C691" t="s">
        <v>28</v>
      </c>
      <c r="D691" s="40">
        <v>43200</v>
      </c>
      <c r="E691" s="40">
        <v>43330</v>
      </c>
      <c r="F691" s="40">
        <v>43343</v>
      </c>
      <c r="G691" s="40">
        <v>43352</v>
      </c>
      <c r="H691" t="s">
        <v>21</v>
      </c>
      <c r="I691">
        <v>23</v>
      </c>
      <c r="J691">
        <v>13</v>
      </c>
      <c r="K691">
        <v>138</v>
      </c>
      <c r="L691">
        <v>41</v>
      </c>
      <c r="M691">
        <v>4</v>
      </c>
      <c r="N691">
        <v>7.4999999999999997E-2</v>
      </c>
      <c r="O691" s="41">
        <v>2720.2</v>
      </c>
      <c r="P691" s="41">
        <v>3886</v>
      </c>
    </row>
    <row r="692" spans="1:16" x14ac:dyDescent="0.45">
      <c r="A692" t="s">
        <v>7335</v>
      </c>
      <c r="B692" t="s">
        <v>19</v>
      </c>
      <c r="C692" t="s">
        <v>47</v>
      </c>
      <c r="D692" s="40">
        <v>43200</v>
      </c>
      <c r="E692" s="40">
        <v>43330</v>
      </c>
      <c r="F692" s="40">
        <v>43347</v>
      </c>
      <c r="G692" s="40">
        <v>43350</v>
      </c>
      <c r="H692" t="s">
        <v>21</v>
      </c>
      <c r="I692">
        <v>1</v>
      </c>
      <c r="J692">
        <v>20</v>
      </c>
      <c r="K692">
        <v>36</v>
      </c>
      <c r="L692">
        <v>4</v>
      </c>
      <c r="M692">
        <v>2</v>
      </c>
      <c r="N692">
        <v>0.05</v>
      </c>
      <c r="O692" s="41">
        <v>1896.37</v>
      </c>
      <c r="P692" s="41">
        <v>3108.8</v>
      </c>
    </row>
    <row r="693" spans="1:16" x14ac:dyDescent="0.45">
      <c r="A693" t="s">
        <v>7337</v>
      </c>
      <c r="B693" t="s">
        <v>27</v>
      </c>
      <c r="C693" t="s">
        <v>20</v>
      </c>
      <c r="D693" s="40">
        <v>43200</v>
      </c>
      <c r="E693" s="40">
        <v>43330</v>
      </c>
      <c r="F693" s="40">
        <v>43358</v>
      </c>
      <c r="G693" s="40">
        <v>43364</v>
      </c>
      <c r="H693" t="s">
        <v>21</v>
      </c>
      <c r="I693">
        <v>12</v>
      </c>
      <c r="J693">
        <v>30</v>
      </c>
      <c r="K693">
        <v>226</v>
      </c>
      <c r="L693">
        <v>11</v>
      </c>
      <c r="M693">
        <v>1</v>
      </c>
      <c r="N693">
        <v>7.4999999999999997E-2</v>
      </c>
      <c r="O693">
        <v>505.85</v>
      </c>
      <c r="P693" s="41">
        <v>1011.7</v>
      </c>
    </row>
    <row r="694" spans="1:16" x14ac:dyDescent="0.45">
      <c r="A694" t="s">
        <v>7338</v>
      </c>
      <c r="B694" t="s">
        <v>27</v>
      </c>
      <c r="C694" t="s">
        <v>20</v>
      </c>
      <c r="D694" s="40">
        <v>43200</v>
      </c>
      <c r="E694" s="40">
        <v>43330</v>
      </c>
      <c r="F694" s="40">
        <v>43358</v>
      </c>
      <c r="G694" s="40">
        <v>43366</v>
      </c>
      <c r="H694" t="s">
        <v>21</v>
      </c>
      <c r="I694">
        <v>12</v>
      </c>
      <c r="J694">
        <v>15</v>
      </c>
      <c r="K694">
        <v>258</v>
      </c>
      <c r="L694">
        <v>19</v>
      </c>
      <c r="M694">
        <v>5</v>
      </c>
      <c r="N694">
        <v>0.3</v>
      </c>
      <c r="O694" s="41">
        <v>1327.4</v>
      </c>
      <c r="P694" s="41">
        <v>2552.6999999999998</v>
      </c>
    </row>
    <row r="695" spans="1:16" x14ac:dyDescent="0.45">
      <c r="A695" t="s">
        <v>7339</v>
      </c>
      <c r="B695" t="s">
        <v>19</v>
      </c>
      <c r="C695" t="s">
        <v>28</v>
      </c>
      <c r="D695" s="40">
        <v>43200</v>
      </c>
      <c r="E695" s="40">
        <v>43330</v>
      </c>
      <c r="F695" s="40">
        <v>43357</v>
      </c>
      <c r="G695" s="40">
        <v>43360</v>
      </c>
      <c r="H695" t="s">
        <v>21</v>
      </c>
      <c r="I695">
        <v>10</v>
      </c>
      <c r="J695">
        <v>42</v>
      </c>
      <c r="K695">
        <v>162</v>
      </c>
      <c r="L695">
        <v>17</v>
      </c>
      <c r="M695">
        <v>5</v>
      </c>
      <c r="N695">
        <v>0.1</v>
      </c>
      <c r="O695">
        <v>954.75</v>
      </c>
      <c r="P695" s="41">
        <v>1675</v>
      </c>
    </row>
    <row r="696" spans="1:16" x14ac:dyDescent="0.45">
      <c r="A696" t="s">
        <v>7330</v>
      </c>
      <c r="B696" t="s">
        <v>36</v>
      </c>
      <c r="C696" t="s">
        <v>28</v>
      </c>
      <c r="D696" s="40">
        <v>43200</v>
      </c>
      <c r="E696" s="40">
        <v>43331</v>
      </c>
      <c r="F696" s="40">
        <v>43351</v>
      </c>
      <c r="G696" s="40">
        <v>43353</v>
      </c>
      <c r="H696" t="s">
        <v>21</v>
      </c>
      <c r="I696">
        <v>24</v>
      </c>
      <c r="J696">
        <v>45</v>
      </c>
      <c r="K696">
        <v>155</v>
      </c>
      <c r="L696">
        <v>20</v>
      </c>
      <c r="M696">
        <v>5</v>
      </c>
      <c r="N696">
        <v>0.05</v>
      </c>
      <c r="O696">
        <v>831.47</v>
      </c>
      <c r="P696" s="41">
        <v>1139</v>
      </c>
    </row>
    <row r="697" spans="1:16" x14ac:dyDescent="0.45">
      <c r="A697" t="s">
        <v>7329</v>
      </c>
      <c r="B697" t="s">
        <v>43</v>
      </c>
      <c r="C697" t="s">
        <v>28</v>
      </c>
      <c r="D697" s="40">
        <v>43200</v>
      </c>
      <c r="E697" s="40">
        <v>43331</v>
      </c>
      <c r="F697" s="40">
        <v>43338</v>
      </c>
      <c r="G697" s="40">
        <v>43343</v>
      </c>
      <c r="H697" t="s">
        <v>21</v>
      </c>
      <c r="I697">
        <v>25</v>
      </c>
      <c r="J697">
        <v>27</v>
      </c>
      <c r="K697">
        <v>124</v>
      </c>
      <c r="L697">
        <v>46</v>
      </c>
      <c r="M697">
        <v>7</v>
      </c>
      <c r="N697">
        <v>0.4</v>
      </c>
      <c r="O697" s="41">
        <v>3802.92</v>
      </c>
      <c r="P697" s="41">
        <v>6338.2</v>
      </c>
    </row>
    <row r="698" spans="1:16" x14ac:dyDescent="0.45">
      <c r="A698" t="s">
        <v>7328</v>
      </c>
      <c r="B698" t="s">
        <v>27</v>
      </c>
      <c r="C698" t="s">
        <v>20</v>
      </c>
      <c r="D698" s="40">
        <v>43200</v>
      </c>
      <c r="E698" s="40">
        <v>43331</v>
      </c>
      <c r="F698" s="40">
        <v>43340</v>
      </c>
      <c r="G698" s="40">
        <v>43350</v>
      </c>
      <c r="H698" t="s">
        <v>21</v>
      </c>
      <c r="I698">
        <v>16</v>
      </c>
      <c r="J698">
        <v>20</v>
      </c>
      <c r="K698">
        <v>258</v>
      </c>
      <c r="L698">
        <v>2</v>
      </c>
      <c r="M698">
        <v>3</v>
      </c>
      <c r="N698">
        <v>0.05</v>
      </c>
      <c r="O698" s="41">
        <v>1874.12</v>
      </c>
      <c r="P698" s="41">
        <v>2231.1</v>
      </c>
    </row>
    <row r="699" spans="1:16" x14ac:dyDescent="0.45">
      <c r="A699" t="s">
        <v>7327</v>
      </c>
      <c r="B699" t="s">
        <v>36</v>
      </c>
      <c r="C699" t="s">
        <v>41</v>
      </c>
      <c r="D699" s="40">
        <v>43200</v>
      </c>
      <c r="E699" s="40">
        <v>43331</v>
      </c>
      <c r="F699" s="40">
        <v>43348</v>
      </c>
      <c r="G699" s="40">
        <v>43351</v>
      </c>
      <c r="H699" t="s">
        <v>21</v>
      </c>
      <c r="I699">
        <v>21</v>
      </c>
      <c r="J699">
        <v>1</v>
      </c>
      <c r="K699">
        <v>79</v>
      </c>
      <c r="L699">
        <v>42</v>
      </c>
      <c r="M699">
        <v>6</v>
      </c>
      <c r="N699">
        <v>0.2</v>
      </c>
      <c r="O699" s="41">
        <v>1525.59</v>
      </c>
      <c r="P699" s="41">
        <v>2311.5</v>
      </c>
    </row>
    <row r="700" spans="1:16" x14ac:dyDescent="0.45">
      <c r="A700" t="s">
        <v>7326</v>
      </c>
      <c r="B700" t="s">
        <v>27</v>
      </c>
      <c r="C700" t="s">
        <v>47</v>
      </c>
      <c r="D700" s="40">
        <v>43200</v>
      </c>
      <c r="E700" s="40">
        <v>43331</v>
      </c>
      <c r="F700" s="40">
        <v>43352</v>
      </c>
      <c r="G700" s="40">
        <v>43355</v>
      </c>
      <c r="H700" t="s">
        <v>21</v>
      </c>
      <c r="I700">
        <v>19</v>
      </c>
      <c r="J700">
        <v>13</v>
      </c>
      <c r="K700">
        <v>17</v>
      </c>
      <c r="L700">
        <v>33</v>
      </c>
      <c r="M700">
        <v>7</v>
      </c>
      <c r="N700">
        <v>0.05</v>
      </c>
      <c r="O700" s="41">
        <v>2835.98</v>
      </c>
      <c r="P700" s="41">
        <v>3832.4</v>
      </c>
    </row>
    <row r="701" spans="1:16" x14ac:dyDescent="0.45">
      <c r="A701" t="s">
        <v>7325</v>
      </c>
      <c r="B701" t="s">
        <v>27</v>
      </c>
      <c r="C701" t="s">
        <v>34</v>
      </c>
      <c r="D701" s="40">
        <v>43200</v>
      </c>
      <c r="E701" s="40">
        <v>43331</v>
      </c>
      <c r="F701" s="40">
        <v>43349</v>
      </c>
      <c r="G701" s="40">
        <v>43355</v>
      </c>
      <c r="H701" t="s">
        <v>21</v>
      </c>
      <c r="I701">
        <v>16</v>
      </c>
      <c r="J701">
        <v>9</v>
      </c>
      <c r="K701">
        <v>326</v>
      </c>
      <c r="L701">
        <v>39</v>
      </c>
      <c r="M701">
        <v>6</v>
      </c>
      <c r="N701">
        <v>0.1</v>
      </c>
      <c r="O701">
        <v>793.95</v>
      </c>
      <c r="P701" s="41">
        <v>1005</v>
      </c>
    </row>
    <row r="702" spans="1:16" x14ac:dyDescent="0.45">
      <c r="A702" t="s">
        <v>7324</v>
      </c>
      <c r="B702" t="s">
        <v>19</v>
      </c>
      <c r="C702" t="s">
        <v>47</v>
      </c>
      <c r="D702" s="40">
        <v>43200</v>
      </c>
      <c r="E702" s="40">
        <v>43331</v>
      </c>
      <c r="F702" s="40">
        <v>43336</v>
      </c>
      <c r="G702" s="40">
        <v>43343</v>
      </c>
      <c r="H702" t="s">
        <v>21</v>
      </c>
      <c r="I702">
        <v>5</v>
      </c>
      <c r="J702">
        <v>33</v>
      </c>
      <c r="K702">
        <v>16</v>
      </c>
      <c r="L702">
        <v>34</v>
      </c>
      <c r="M702">
        <v>8</v>
      </c>
      <c r="N702">
        <v>0.15</v>
      </c>
      <c r="O702">
        <v>671.14</v>
      </c>
      <c r="P702" s="41">
        <v>1065.3</v>
      </c>
    </row>
    <row r="703" spans="1:16" x14ac:dyDescent="0.45">
      <c r="A703" t="s">
        <v>7323</v>
      </c>
      <c r="B703" t="s">
        <v>19</v>
      </c>
      <c r="C703" t="s">
        <v>28</v>
      </c>
      <c r="D703" s="40">
        <v>43200</v>
      </c>
      <c r="E703" s="40">
        <v>43331</v>
      </c>
      <c r="F703" s="40">
        <v>43349</v>
      </c>
      <c r="G703" s="40">
        <v>43358</v>
      </c>
      <c r="H703" t="s">
        <v>21</v>
      </c>
      <c r="I703">
        <v>11</v>
      </c>
      <c r="J703">
        <v>50</v>
      </c>
      <c r="K703">
        <v>169</v>
      </c>
      <c r="L703">
        <v>16</v>
      </c>
      <c r="M703">
        <v>3</v>
      </c>
      <c r="N703">
        <v>0.1</v>
      </c>
      <c r="O703" s="41">
        <v>1454.84</v>
      </c>
      <c r="P703" s="41">
        <v>1889.4</v>
      </c>
    </row>
    <row r="704" spans="1:16" x14ac:dyDescent="0.45">
      <c r="A704" t="s">
        <v>7317</v>
      </c>
      <c r="B704" t="s">
        <v>27</v>
      </c>
      <c r="C704" t="s">
        <v>34</v>
      </c>
      <c r="D704" s="40">
        <v>43200</v>
      </c>
      <c r="E704" s="40">
        <v>43332</v>
      </c>
      <c r="F704" s="40">
        <v>43357</v>
      </c>
      <c r="G704" s="40">
        <v>43365</v>
      </c>
      <c r="H704" t="s">
        <v>21</v>
      </c>
      <c r="I704">
        <v>17</v>
      </c>
      <c r="J704">
        <v>16</v>
      </c>
      <c r="K704">
        <v>272</v>
      </c>
      <c r="L704">
        <v>4</v>
      </c>
      <c r="M704">
        <v>4</v>
      </c>
      <c r="N704">
        <v>0.1</v>
      </c>
      <c r="O704">
        <v>108.88</v>
      </c>
      <c r="P704">
        <v>167.5</v>
      </c>
    </row>
    <row r="705" spans="1:16" x14ac:dyDescent="0.45">
      <c r="A705" t="s">
        <v>7318</v>
      </c>
      <c r="B705" t="s">
        <v>19</v>
      </c>
      <c r="C705" t="s">
        <v>34</v>
      </c>
      <c r="D705" s="40">
        <v>43200</v>
      </c>
      <c r="E705" s="40">
        <v>43332</v>
      </c>
      <c r="F705" s="40">
        <v>43346</v>
      </c>
      <c r="G705" s="40">
        <v>43353</v>
      </c>
      <c r="H705" t="s">
        <v>21</v>
      </c>
      <c r="I705">
        <v>11</v>
      </c>
      <c r="J705">
        <v>13</v>
      </c>
      <c r="K705">
        <v>278</v>
      </c>
      <c r="L705">
        <v>37</v>
      </c>
      <c r="M705">
        <v>3</v>
      </c>
      <c r="N705">
        <v>7.4999999999999997E-2</v>
      </c>
      <c r="O705" s="41">
        <v>2472.3000000000002</v>
      </c>
      <c r="P705" s="41">
        <v>6030</v>
      </c>
    </row>
    <row r="706" spans="1:16" x14ac:dyDescent="0.45">
      <c r="A706" t="s">
        <v>7322</v>
      </c>
      <c r="B706" t="s">
        <v>19</v>
      </c>
      <c r="C706" t="s">
        <v>34</v>
      </c>
      <c r="D706" s="40">
        <v>43200</v>
      </c>
      <c r="E706" s="40">
        <v>43332</v>
      </c>
      <c r="F706" s="40">
        <v>43360</v>
      </c>
      <c r="G706" s="40">
        <v>43369</v>
      </c>
      <c r="H706" t="s">
        <v>21</v>
      </c>
      <c r="I706">
        <v>5</v>
      </c>
      <c r="J706">
        <v>44</v>
      </c>
      <c r="K706">
        <v>302</v>
      </c>
      <c r="L706">
        <v>35</v>
      </c>
      <c r="M706">
        <v>2</v>
      </c>
      <c r="N706">
        <v>0.1</v>
      </c>
      <c r="O706">
        <v>527.63</v>
      </c>
      <c r="P706">
        <v>837.5</v>
      </c>
    </row>
    <row r="707" spans="1:16" x14ac:dyDescent="0.45">
      <c r="A707" t="s">
        <v>7320</v>
      </c>
      <c r="B707" t="s">
        <v>19</v>
      </c>
      <c r="C707" t="s">
        <v>41</v>
      </c>
      <c r="D707" s="40">
        <v>43200</v>
      </c>
      <c r="E707" s="40">
        <v>43332</v>
      </c>
      <c r="F707" s="40">
        <v>43345</v>
      </c>
      <c r="G707" s="40">
        <v>43355</v>
      </c>
      <c r="H707" t="s">
        <v>21</v>
      </c>
      <c r="I707">
        <v>3</v>
      </c>
      <c r="J707">
        <v>7</v>
      </c>
      <c r="K707">
        <v>77</v>
      </c>
      <c r="L707">
        <v>45</v>
      </c>
      <c r="M707">
        <v>6</v>
      </c>
      <c r="N707">
        <v>0.1</v>
      </c>
      <c r="O707" s="41">
        <v>1051.5</v>
      </c>
      <c r="P707" s="41">
        <v>1782.2</v>
      </c>
    </row>
    <row r="708" spans="1:16" x14ac:dyDescent="0.45">
      <c r="A708" t="s">
        <v>7321</v>
      </c>
      <c r="B708" t="s">
        <v>27</v>
      </c>
      <c r="C708" t="s">
        <v>28</v>
      </c>
      <c r="D708" s="40">
        <v>43200</v>
      </c>
      <c r="E708" s="40">
        <v>43332</v>
      </c>
      <c r="F708" s="40">
        <v>43353</v>
      </c>
      <c r="G708" s="40">
        <v>43359</v>
      </c>
      <c r="H708" t="s">
        <v>21</v>
      </c>
      <c r="I708">
        <v>17</v>
      </c>
      <c r="J708">
        <v>29</v>
      </c>
      <c r="K708">
        <v>173</v>
      </c>
      <c r="L708">
        <v>29</v>
      </c>
      <c r="M708">
        <v>8</v>
      </c>
      <c r="N708">
        <v>7.4999999999999997E-2</v>
      </c>
      <c r="O708">
        <v>439.25</v>
      </c>
      <c r="P708">
        <v>998.3</v>
      </c>
    </row>
    <row r="709" spans="1:16" x14ac:dyDescent="0.45">
      <c r="A709" t="s">
        <v>7319</v>
      </c>
      <c r="B709" t="s">
        <v>19</v>
      </c>
      <c r="C709" t="s">
        <v>34</v>
      </c>
      <c r="D709" s="40">
        <v>43200</v>
      </c>
      <c r="E709" s="40">
        <v>43332</v>
      </c>
      <c r="F709" s="40">
        <v>43352</v>
      </c>
      <c r="G709" s="40">
        <v>43355</v>
      </c>
      <c r="H709" t="s">
        <v>21</v>
      </c>
      <c r="I709">
        <v>11</v>
      </c>
      <c r="J709">
        <v>31</v>
      </c>
      <c r="K709">
        <v>319</v>
      </c>
      <c r="L709">
        <v>19</v>
      </c>
      <c r="M709">
        <v>4</v>
      </c>
      <c r="N709">
        <v>0.15</v>
      </c>
      <c r="O709" s="41">
        <v>2679.93</v>
      </c>
      <c r="P709" s="41">
        <v>3999.9</v>
      </c>
    </row>
    <row r="710" spans="1:16" x14ac:dyDescent="0.45">
      <c r="A710" t="s">
        <v>7316</v>
      </c>
      <c r="B710" t="s">
        <v>27</v>
      </c>
      <c r="C710" t="s">
        <v>34</v>
      </c>
      <c r="D710" s="40">
        <v>43200</v>
      </c>
      <c r="E710" s="40">
        <v>43333</v>
      </c>
      <c r="F710" s="40">
        <v>43355</v>
      </c>
      <c r="G710" s="40">
        <v>43356</v>
      </c>
      <c r="H710" t="s">
        <v>21</v>
      </c>
      <c r="I710">
        <v>12</v>
      </c>
      <c r="J710">
        <v>31</v>
      </c>
      <c r="K710">
        <v>305</v>
      </c>
      <c r="L710">
        <v>35</v>
      </c>
      <c r="M710">
        <v>8</v>
      </c>
      <c r="N710">
        <v>0.15</v>
      </c>
      <c r="O710" s="41">
        <v>1118.7</v>
      </c>
      <c r="P710" s="41">
        <v>1896.1</v>
      </c>
    </row>
    <row r="711" spans="1:16" x14ac:dyDescent="0.45">
      <c r="A711" t="s">
        <v>7315</v>
      </c>
      <c r="B711" t="s">
        <v>36</v>
      </c>
      <c r="C711" t="s">
        <v>28</v>
      </c>
      <c r="D711" s="40">
        <v>43200</v>
      </c>
      <c r="E711" s="40">
        <v>43333</v>
      </c>
      <c r="F711" s="40">
        <v>43358</v>
      </c>
      <c r="G711" s="40">
        <v>43368</v>
      </c>
      <c r="H711" t="s">
        <v>21</v>
      </c>
      <c r="I711">
        <v>24</v>
      </c>
      <c r="J711">
        <v>35</v>
      </c>
      <c r="K711">
        <v>151</v>
      </c>
      <c r="L711">
        <v>35</v>
      </c>
      <c r="M711">
        <v>2</v>
      </c>
      <c r="N711">
        <v>7.4999999999999997E-2</v>
      </c>
      <c r="O711">
        <v>477.71</v>
      </c>
      <c r="P711" s="41">
        <v>1038.5</v>
      </c>
    </row>
    <row r="712" spans="1:16" x14ac:dyDescent="0.45">
      <c r="A712" t="s">
        <v>7314</v>
      </c>
      <c r="B712" t="s">
        <v>36</v>
      </c>
      <c r="C712" t="s">
        <v>28</v>
      </c>
      <c r="D712" s="40">
        <v>43200</v>
      </c>
      <c r="E712" s="40">
        <v>43333</v>
      </c>
      <c r="F712" s="40">
        <v>43342</v>
      </c>
      <c r="G712" s="40">
        <v>43343</v>
      </c>
      <c r="H712" t="s">
        <v>21</v>
      </c>
      <c r="I712">
        <v>24</v>
      </c>
      <c r="J712">
        <v>43</v>
      </c>
      <c r="K712">
        <v>170</v>
      </c>
      <c r="L712">
        <v>4</v>
      </c>
      <c r="M712">
        <v>2</v>
      </c>
      <c r="N712">
        <v>0.05</v>
      </c>
      <c r="O712" s="41">
        <v>3071.28</v>
      </c>
      <c r="P712" s="41">
        <v>3839.1</v>
      </c>
    </row>
    <row r="713" spans="1:16" x14ac:dyDescent="0.45">
      <c r="A713" t="s">
        <v>7313</v>
      </c>
      <c r="B713" t="s">
        <v>19</v>
      </c>
      <c r="C713" t="s">
        <v>28</v>
      </c>
      <c r="D713" s="40">
        <v>43200</v>
      </c>
      <c r="E713" s="40">
        <v>43333</v>
      </c>
      <c r="F713" s="40">
        <v>43354</v>
      </c>
      <c r="G713" s="40">
        <v>43364</v>
      </c>
      <c r="H713" t="s">
        <v>21</v>
      </c>
      <c r="I713">
        <v>4</v>
      </c>
      <c r="J713">
        <v>5</v>
      </c>
      <c r="K713">
        <v>129</v>
      </c>
      <c r="L713">
        <v>31</v>
      </c>
      <c r="M713">
        <v>1</v>
      </c>
      <c r="N713">
        <v>0.1</v>
      </c>
      <c r="O713">
        <v>535.46</v>
      </c>
      <c r="P713">
        <v>743.7</v>
      </c>
    </row>
    <row r="714" spans="1:16" x14ac:dyDescent="0.45">
      <c r="A714" t="s">
        <v>7312</v>
      </c>
      <c r="B714" t="s">
        <v>43</v>
      </c>
      <c r="C714" t="s">
        <v>28</v>
      </c>
      <c r="D714" s="40">
        <v>43200</v>
      </c>
      <c r="E714" s="40">
        <v>43333</v>
      </c>
      <c r="F714" s="40">
        <v>43352</v>
      </c>
      <c r="G714" s="40">
        <v>43362</v>
      </c>
      <c r="H714" t="s">
        <v>21</v>
      </c>
      <c r="I714">
        <v>26</v>
      </c>
      <c r="J714">
        <v>20</v>
      </c>
      <c r="K714">
        <v>92</v>
      </c>
      <c r="L714">
        <v>47</v>
      </c>
      <c r="M714">
        <v>6</v>
      </c>
      <c r="N714">
        <v>0.15</v>
      </c>
      <c r="O714" s="41">
        <v>1100.48</v>
      </c>
      <c r="P714" s="41">
        <v>2445.5</v>
      </c>
    </row>
    <row r="715" spans="1:16" x14ac:dyDescent="0.45">
      <c r="A715" t="s">
        <v>7307</v>
      </c>
      <c r="B715" t="s">
        <v>19</v>
      </c>
      <c r="C715" t="s">
        <v>34</v>
      </c>
      <c r="D715" s="40">
        <v>43200</v>
      </c>
      <c r="E715" s="40">
        <v>43333</v>
      </c>
      <c r="F715" s="40">
        <v>43348</v>
      </c>
      <c r="G715" s="40">
        <v>43351</v>
      </c>
      <c r="H715" t="s">
        <v>21</v>
      </c>
      <c r="I715">
        <v>8</v>
      </c>
      <c r="J715">
        <v>42</v>
      </c>
      <c r="K715">
        <v>297</v>
      </c>
      <c r="L715">
        <v>46</v>
      </c>
      <c r="M715">
        <v>7</v>
      </c>
      <c r="N715">
        <v>0.2</v>
      </c>
      <c r="O715" s="41">
        <v>1463.28</v>
      </c>
      <c r="P715" s="41">
        <v>2613</v>
      </c>
    </row>
    <row r="716" spans="1:16" x14ac:dyDescent="0.45">
      <c r="A716" t="s">
        <v>7311</v>
      </c>
      <c r="B716" t="s">
        <v>19</v>
      </c>
      <c r="C716" t="s">
        <v>28</v>
      </c>
      <c r="D716" s="40">
        <v>43200</v>
      </c>
      <c r="E716" s="40">
        <v>43333</v>
      </c>
      <c r="F716" s="40">
        <v>43335</v>
      </c>
      <c r="G716" s="40">
        <v>43343</v>
      </c>
      <c r="H716" t="s">
        <v>21</v>
      </c>
      <c r="I716">
        <v>1</v>
      </c>
      <c r="J716">
        <v>14</v>
      </c>
      <c r="K716">
        <v>200</v>
      </c>
      <c r="L716">
        <v>24</v>
      </c>
      <c r="M716">
        <v>8</v>
      </c>
      <c r="N716">
        <v>0.1</v>
      </c>
      <c r="O716">
        <v>127.57</v>
      </c>
      <c r="P716">
        <v>187.6</v>
      </c>
    </row>
    <row r="717" spans="1:16" x14ac:dyDescent="0.45">
      <c r="A717" t="s">
        <v>7310</v>
      </c>
      <c r="B717" t="s">
        <v>27</v>
      </c>
      <c r="C717" t="s">
        <v>28</v>
      </c>
      <c r="D717" s="40">
        <v>43200</v>
      </c>
      <c r="E717" s="40">
        <v>43333</v>
      </c>
      <c r="F717" s="40">
        <v>43356</v>
      </c>
      <c r="G717" s="40">
        <v>43360</v>
      </c>
      <c r="H717" t="s">
        <v>21</v>
      </c>
      <c r="I717">
        <v>20</v>
      </c>
      <c r="J717">
        <v>34</v>
      </c>
      <c r="K717">
        <v>198</v>
      </c>
      <c r="L717">
        <v>14</v>
      </c>
      <c r="M717">
        <v>2</v>
      </c>
      <c r="N717">
        <v>0.05</v>
      </c>
      <c r="O717" s="41">
        <v>3845.8</v>
      </c>
      <c r="P717" s="41">
        <v>5494</v>
      </c>
    </row>
    <row r="718" spans="1:16" x14ac:dyDescent="0.45">
      <c r="A718" t="s">
        <v>7309</v>
      </c>
      <c r="B718" t="s">
        <v>19</v>
      </c>
      <c r="C718" t="s">
        <v>20</v>
      </c>
      <c r="D718" s="40">
        <v>43200</v>
      </c>
      <c r="E718" s="40">
        <v>43333</v>
      </c>
      <c r="F718" s="40">
        <v>43361</v>
      </c>
      <c r="G718" s="40">
        <v>43364</v>
      </c>
      <c r="H718" t="s">
        <v>21</v>
      </c>
      <c r="I718">
        <v>11</v>
      </c>
      <c r="J718">
        <v>20</v>
      </c>
      <c r="K718">
        <v>230</v>
      </c>
      <c r="L718">
        <v>36</v>
      </c>
      <c r="M718">
        <v>2</v>
      </c>
      <c r="N718">
        <v>0.2</v>
      </c>
      <c r="O718" s="41">
        <v>4625.68</v>
      </c>
      <c r="P718" s="41">
        <v>5782.1</v>
      </c>
    </row>
    <row r="719" spans="1:16" x14ac:dyDescent="0.45">
      <c r="A719" t="s">
        <v>7308</v>
      </c>
      <c r="B719" t="s">
        <v>36</v>
      </c>
      <c r="C719" t="s">
        <v>47</v>
      </c>
      <c r="D719" s="40">
        <v>43200</v>
      </c>
      <c r="E719" s="40">
        <v>43333</v>
      </c>
      <c r="F719" s="40">
        <v>43339</v>
      </c>
      <c r="G719" s="40">
        <v>43341</v>
      </c>
      <c r="H719" t="s">
        <v>21</v>
      </c>
      <c r="I719">
        <v>23</v>
      </c>
      <c r="J719">
        <v>42</v>
      </c>
      <c r="K719">
        <v>33</v>
      </c>
      <c r="L719">
        <v>4</v>
      </c>
      <c r="M719">
        <v>5</v>
      </c>
      <c r="N719">
        <v>7.4999999999999997E-2</v>
      </c>
      <c r="O719" s="41">
        <v>2052.48</v>
      </c>
      <c r="P719" s="41">
        <v>3872.6</v>
      </c>
    </row>
    <row r="720" spans="1:16" x14ac:dyDescent="0.45">
      <c r="A720" t="s">
        <v>7297</v>
      </c>
      <c r="B720" t="s">
        <v>43</v>
      </c>
      <c r="C720" t="s">
        <v>34</v>
      </c>
      <c r="D720" s="40">
        <v>43200</v>
      </c>
      <c r="E720" s="40">
        <v>43334</v>
      </c>
      <c r="F720" s="40">
        <v>43352</v>
      </c>
      <c r="G720" s="40">
        <v>43357</v>
      </c>
      <c r="H720" t="s">
        <v>21</v>
      </c>
      <c r="I720">
        <v>26</v>
      </c>
      <c r="J720">
        <v>22</v>
      </c>
      <c r="K720">
        <v>261</v>
      </c>
      <c r="L720">
        <v>20</v>
      </c>
      <c r="M720">
        <v>5</v>
      </c>
      <c r="N720">
        <v>7.4999999999999997E-2</v>
      </c>
      <c r="O720" s="41">
        <v>3544.97</v>
      </c>
      <c r="P720" s="41">
        <v>6445.4</v>
      </c>
    </row>
    <row r="721" spans="1:16" x14ac:dyDescent="0.45">
      <c r="A721" t="s">
        <v>7298</v>
      </c>
      <c r="B721" t="s">
        <v>27</v>
      </c>
      <c r="C721" t="s">
        <v>28</v>
      </c>
      <c r="D721" s="40">
        <v>43300</v>
      </c>
      <c r="E721" s="40">
        <v>43334</v>
      </c>
      <c r="F721" s="40">
        <v>43361</v>
      </c>
      <c r="G721" s="40">
        <v>43368</v>
      </c>
      <c r="H721" t="s">
        <v>21</v>
      </c>
      <c r="I721">
        <v>17</v>
      </c>
      <c r="J721">
        <v>42</v>
      </c>
      <c r="K721">
        <v>95</v>
      </c>
      <c r="L721">
        <v>6</v>
      </c>
      <c r="M721">
        <v>7</v>
      </c>
      <c r="N721">
        <v>0.05</v>
      </c>
      <c r="O721">
        <v>93.4</v>
      </c>
      <c r="P721">
        <v>227.8</v>
      </c>
    </row>
    <row r="722" spans="1:16" x14ac:dyDescent="0.45">
      <c r="A722" t="s">
        <v>7299</v>
      </c>
      <c r="B722" t="s">
        <v>43</v>
      </c>
      <c r="C722" t="s">
        <v>47</v>
      </c>
      <c r="D722" s="40">
        <v>43200</v>
      </c>
      <c r="E722" s="40">
        <v>43334</v>
      </c>
      <c r="F722" s="40">
        <v>43343</v>
      </c>
      <c r="G722" s="40">
        <v>43344</v>
      </c>
      <c r="H722" t="s">
        <v>21</v>
      </c>
      <c r="I722">
        <v>26</v>
      </c>
      <c r="J722">
        <v>11</v>
      </c>
      <c r="K722">
        <v>22</v>
      </c>
      <c r="L722">
        <v>38</v>
      </c>
      <c r="M722">
        <v>5</v>
      </c>
      <c r="N722">
        <v>0.15</v>
      </c>
      <c r="O722">
        <v>151.22</v>
      </c>
      <c r="P722">
        <v>247.9</v>
      </c>
    </row>
    <row r="723" spans="1:16" x14ac:dyDescent="0.45">
      <c r="A723" t="s">
        <v>7301</v>
      </c>
      <c r="B723" t="s">
        <v>27</v>
      </c>
      <c r="C723" t="s">
        <v>28</v>
      </c>
      <c r="D723" s="40">
        <v>43200</v>
      </c>
      <c r="E723" s="40">
        <v>43334</v>
      </c>
      <c r="F723" s="40">
        <v>43337</v>
      </c>
      <c r="G723" s="40">
        <v>43346</v>
      </c>
      <c r="H723" t="s">
        <v>21</v>
      </c>
      <c r="I723">
        <v>18</v>
      </c>
      <c r="J723">
        <v>37</v>
      </c>
      <c r="K723">
        <v>102</v>
      </c>
      <c r="L723">
        <v>31</v>
      </c>
      <c r="M723">
        <v>8</v>
      </c>
      <c r="N723">
        <v>7.4999999999999997E-2</v>
      </c>
      <c r="O723">
        <v>763.53</v>
      </c>
      <c r="P723" s="41">
        <v>1031.8</v>
      </c>
    </row>
    <row r="724" spans="1:16" x14ac:dyDescent="0.45">
      <c r="A724" t="s">
        <v>7300</v>
      </c>
      <c r="B724" t="s">
        <v>27</v>
      </c>
      <c r="C724" t="s">
        <v>25</v>
      </c>
      <c r="D724" s="40">
        <v>43300</v>
      </c>
      <c r="E724" s="40">
        <v>43334</v>
      </c>
      <c r="F724" s="40">
        <v>43336</v>
      </c>
      <c r="G724" s="40">
        <v>43342</v>
      </c>
      <c r="H724" t="s">
        <v>21</v>
      </c>
      <c r="I724">
        <v>14</v>
      </c>
      <c r="J724">
        <v>45</v>
      </c>
      <c r="K724">
        <v>353</v>
      </c>
      <c r="L724">
        <v>38</v>
      </c>
      <c r="M724">
        <v>3</v>
      </c>
      <c r="N724">
        <v>0.05</v>
      </c>
      <c r="O724" s="41">
        <v>1499.33</v>
      </c>
      <c r="P724" s="41">
        <v>2237.8000000000002</v>
      </c>
    </row>
    <row r="725" spans="1:16" x14ac:dyDescent="0.45">
      <c r="A725" t="s">
        <v>7305</v>
      </c>
      <c r="B725" t="s">
        <v>19</v>
      </c>
      <c r="C725" t="s">
        <v>28</v>
      </c>
      <c r="D725" s="40">
        <v>43200</v>
      </c>
      <c r="E725" s="40">
        <v>43334</v>
      </c>
      <c r="F725" s="40">
        <v>43355</v>
      </c>
      <c r="G725" s="40">
        <v>43358</v>
      </c>
      <c r="H725" t="s">
        <v>21</v>
      </c>
      <c r="I725">
        <v>8</v>
      </c>
      <c r="J725">
        <v>11</v>
      </c>
      <c r="K725">
        <v>121</v>
      </c>
      <c r="L725">
        <v>38</v>
      </c>
      <c r="M725">
        <v>5</v>
      </c>
      <c r="N725">
        <v>0.1</v>
      </c>
      <c r="O725">
        <v>825.44</v>
      </c>
      <c r="P725" s="41">
        <v>1179.2</v>
      </c>
    </row>
    <row r="726" spans="1:16" x14ac:dyDescent="0.45">
      <c r="A726" t="s">
        <v>7302</v>
      </c>
      <c r="B726" t="s">
        <v>19</v>
      </c>
      <c r="C726" t="s">
        <v>20</v>
      </c>
      <c r="D726" s="40">
        <v>43200</v>
      </c>
      <c r="E726" s="40">
        <v>43334</v>
      </c>
      <c r="F726" s="40">
        <v>43349</v>
      </c>
      <c r="G726" s="40">
        <v>43350</v>
      </c>
      <c r="H726" t="s">
        <v>21</v>
      </c>
      <c r="I726">
        <v>5</v>
      </c>
      <c r="J726">
        <v>50</v>
      </c>
      <c r="K726">
        <v>238</v>
      </c>
      <c r="L726">
        <v>21</v>
      </c>
      <c r="M726">
        <v>7</v>
      </c>
      <c r="N726">
        <v>7.4999999999999997E-2</v>
      </c>
      <c r="O726" s="41">
        <v>1546.03</v>
      </c>
      <c r="P726" s="41">
        <v>2378.5</v>
      </c>
    </row>
    <row r="727" spans="1:16" x14ac:dyDescent="0.45">
      <c r="A727" t="s">
        <v>7303</v>
      </c>
      <c r="B727" t="s">
        <v>27</v>
      </c>
      <c r="C727" t="s">
        <v>28</v>
      </c>
      <c r="D727" s="40">
        <v>43200</v>
      </c>
      <c r="E727" s="40">
        <v>43334</v>
      </c>
      <c r="F727" s="40">
        <v>43357</v>
      </c>
      <c r="G727" s="40">
        <v>43358</v>
      </c>
      <c r="H727" t="s">
        <v>21</v>
      </c>
      <c r="I727">
        <v>12</v>
      </c>
      <c r="J727">
        <v>49</v>
      </c>
      <c r="K727">
        <v>134</v>
      </c>
      <c r="L727">
        <v>41</v>
      </c>
      <c r="M727">
        <v>1</v>
      </c>
      <c r="N727">
        <v>0.05</v>
      </c>
      <c r="O727">
        <v>768.83</v>
      </c>
      <c r="P727" s="41">
        <v>1025.0999999999999</v>
      </c>
    </row>
    <row r="728" spans="1:16" x14ac:dyDescent="0.45">
      <c r="A728" t="s">
        <v>7304</v>
      </c>
      <c r="B728" t="s">
        <v>36</v>
      </c>
      <c r="C728" t="s">
        <v>28</v>
      </c>
      <c r="D728" s="40">
        <v>43200</v>
      </c>
      <c r="E728" s="40">
        <v>43334</v>
      </c>
      <c r="F728" s="40">
        <v>43336</v>
      </c>
      <c r="G728" s="40">
        <v>43346</v>
      </c>
      <c r="H728" t="s">
        <v>21</v>
      </c>
      <c r="I728">
        <v>21</v>
      </c>
      <c r="J728">
        <v>44</v>
      </c>
      <c r="K728">
        <v>136</v>
      </c>
      <c r="L728">
        <v>2</v>
      </c>
      <c r="M728">
        <v>6</v>
      </c>
      <c r="N728">
        <v>0.05</v>
      </c>
      <c r="O728">
        <v>720.92</v>
      </c>
      <c r="P728" s="41">
        <v>1802.3</v>
      </c>
    </row>
    <row r="729" spans="1:16" x14ac:dyDescent="0.45">
      <c r="A729" t="s">
        <v>7306</v>
      </c>
      <c r="B729" t="s">
        <v>27</v>
      </c>
      <c r="C729" t="s">
        <v>28</v>
      </c>
      <c r="D729" s="40">
        <v>43200</v>
      </c>
      <c r="E729" s="40">
        <v>43334</v>
      </c>
      <c r="F729" s="40">
        <v>43342</v>
      </c>
      <c r="G729" s="40">
        <v>43348</v>
      </c>
      <c r="H729" t="s">
        <v>21</v>
      </c>
      <c r="I729">
        <v>15</v>
      </c>
      <c r="J729">
        <v>27</v>
      </c>
      <c r="K729">
        <v>120</v>
      </c>
      <c r="L729">
        <v>39</v>
      </c>
      <c r="M729">
        <v>6</v>
      </c>
      <c r="N729">
        <v>7.4999999999999997E-2</v>
      </c>
      <c r="O729" s="41">
        <v>1015.59</v>
      </c>
      <c r="P729" s="41">
        <v>1916.2</v>
      </c>
    </row>
    <row r="730" spans="1:16" x14ac:dyDescent="0.45">
      <c r="A730" t="s">
        <v>7295</v>
      </c>
      <c r="B730" t="s">
        <v>19</v>
      </c>
      <c r="C730" t="s">
        <v>41</v>
      </c>
      <c r="D730" s="40">
        <v>43200</v>
      </c>
      <c r="E730" s="40">
        <v>43335</v>
      </c>
      <c r="F730" s="40">
        <v>43353</v>
      </c>
      <c r="G730" s="40">
        <v>43360</v>
      </c>
      <c r="H730" t="s">
        <v>21</v>
      </c>
      <c r="I730">
        <v>12</v>
      </c>
      <c r="J730">
        <v>33</v>
      </c>
      <c r="K730">
        <v>79</v>
      </c>
      <c r="L730">
        <v>29</v>
      </c>
      <c r="M730">
        <v>6</v>
      </c>
      <c r="N730">
        <v>0.2</v>
      </c>
      <c r="O730" s="41">
        <v>1661.94</v>
      </c>
      <c r="P730" s="41">
        <v>3021.7</v>
      </c>
    </row>
    <row r="731" spans="1:16" x14ac:dyDescent="0.45">
      <c r="A731" t="s">
        <v>7294</v>
      </c>
      <c r="B731" t="s">
        <v>36</v>
      </c>
      <c r="C731" t="s">
        <v>41</v>
      </c>
      <c r="D731" s="40">
        <v>43200</v>
      </c>
      <c r="E731" s="40">
        <v>43335</v>
      </c>
      <c r="F731" s="40">
        <v>43363</v>
      </c>
      <c r="G731" s="40">
        <v>43371</v>
      </c>
      <c r="H731" t="s">
        <v>21</v>
      </c>
      <c r="I731">
        <v>23</v>
      </c>
      <c r="J731">
        <v>23</v>
      </c>
      <c r="K731">
        <v>78</v>
      </c>
      <c r="L731">
        <v>46</v>
      </c>
      <c r="M731">
        <v>3</v>
      </c>
      <c r="N731">
        <v>0.4</v>
      </c>
      <c r="O731" s="41">
        <v>1710.91</v>
      </c>
      <c r="P731" s="41">
        <v>2251.1999999999998</v>
      </c>
    </row>
    <row r="732" spans="1:16" x14ac:dyDescent="0.45">
      <c r="A732" t="s">
        <v>7293</v>
      </c>
      <c r="B732" t="s">
        <v>19</v>
      </c>
      <c r="C732" t="s">
        <v>28</v>
      </c>
      <c r="D732" s="40">
        <v>43200</v>
      </c>
      <c r="E732" s="40">
        <v>43335</v>
      </c>
      <c r="F732" s="40">
        <v>43350</v>
      </c>
      <c r="G732" s="40">
        <v>43351</v>
      </c>
      <c r="H732" t="s">
        <v>21</v>
      </c>
      <c r="I732">
        <v>12</v>
      </c>
      <c r="J732">
        <v>8</v>
      </c>
      <c r="K732">
        <v>156</v>
      </c>
      <c r="L732">
        <v>6</v>
      </c>
      <c r="M732">
        <v>4</v>
      </c>
      <c r="N732">
        <v>7.4999999999999997E-2</v>
      </c>
      <c r="O732" s="41">
        <v>1074.08</v>
      </c>
      <c r="P732" s="41">
        <v>2619.6999999999998</v>
      </c>
    </row>
    <row r="733" spans="1:16" x14ac:dyDescent="0.45">
      <c r="A733" t="s">
        <v>7292</v>
      </c>
      <c r="B733" t="s">
        <v>27</v>
      </c>
      <c r="C733" t="s">
        <v>20</v>
      </c>
      <c r="D733" s="40">
        <v>43200</v>
      </c>
      <c r="E733" s="40">
        <v>43335</v>
      </c>
      <c r="F733" s="40">
        <v>43338</v>
      </c>
      <c r="G733" s="40">
        <v>43342</v>
      </c>
      <c r="H733" t="s">
        <v>21</v>
      </c>
      <c r="I733">
        <v>13</v>
      </c>
      <c r="J733">
        <v>33</v>
      </c>
      <c r="K733">
        <v>227</v>
      </c>
      <c r="L733">
        <v>29</v>
      </c>
      <c r="M733">
        <v>2</v>
      </c>
      <c r="N733">
        <v>7.4999999999999997E-2</v>
      </c>
      <c r="O733">
        <v>884.4</v>
      </c>
      <c r="P733" s="41">
        <v>2010</v>
      </c>
    </row>
    <row r="734" spans="1:16" x14ac:dyDescent="0.45">
      <c r="A734" t="s">
        <v>7291</v>
      </c>
      <c r="B734" t="s">
        <v>19</v>
      </c>
      <c r="C734" t="s">
        <v>28</v>
      </c>
      <c r="D734" s="40">
        <v>43200</v>
      </c>
      <c r="E734" s="40">
        <v>43335</v>
      </c>
      <c r="F734" s="40">
        <v>43337</v>
      </c>
      <c r="G734" s="40">
        <v>43342</v>
      </c>
      <c r="H734" t="s">
        <v>21</v>
      </c>
      <c r="I734">
        <v>8</v>
      </c>
      <c r="J734">
        <v>31</v>
      </c>
      <c r="K734">
        <v>89</v>
      </c>
      <c r="L734">
        <v>13</v>
      </c>
      <c r="M734">
        <v>6</v>
      </c>
      <c r="N734">
        <v>0.4</v>
      </c>
      <c r="O734">
        <v>687.42</v>
      </c>
      <c r="P734" s="41">
        <v>1145.7</v>
      </c>
    </row>
    <row r="735" spans="1:16" x14ac:dyDescent="0.45">
      <c r="A735" t="s">
        <v>7290</v>
      </c>
      <c r="B735" t="s">
        <v>27</v>
      </c>
      <c r="C735" t="s">
        <v>20</v>
      </c>
      <c r="D735" s="40">
        <v>43200</v>
      </c>
      <c r="E735" s="40">
        <v>43335</v>
      </c>
      <c r="F735" s="40">
        <v>43360</v>
      </c>
      <c r="G735" s="40">
        <v>43364</v>
      </c>
      <c r="H735" t="s">
        <v>21</v>
      </c>
      <c r="I735">
        <v>16</v>
      </c>
      <c r="J735">
        <v>43</v>
      </c>
      <c r="K735">
        <v>252</v>
      </c>
      <c r="L735">
        <v>7</v>
      </c>
      <c r="M735">
        <v>3</v>
      </c>
      <c r="N735">
        <v>0.15</v>
      </c>
      <c r="O735" s="41">
        <v>1447.2</v>
      </c>
      <c r="P735" s="41">
        <v>3618</v>
      </c>
    </row>
    <row r="736" spans="1:16" x14ac:dyDescent="0.45">
      <c r="A736" t="s">
        <v>7289</v>
      </c>
      <c r="B736" t="s">
        <v>19</v>
      </c>
      <c r="C736" t="s">
        <v>20</v>
      </c>
      <c r="D736" s="40">
        <v>43200</v>
      </c>
      <c r="E736" s="40">
        <v>43335</v>
      </c>
      <c r="F736" s="40">
        <v>43351</v>
      </c>
      <c r="G736" s="40">
        <v>43357</v>
      </c>
      <c r="H736" t="s">
        <v>21</v>
      </c>
      <c r="I736">
        <v>9</v>
      </c>
      <c r="J736">
        <v>19</v>
      </c>
      <c r="K736">
        <v>217</v>
      </c>
      <c r="L736">
        <v>15</v>
      </c>
      <c r="M736">
        <v>5</v>
      </c>
      <c r="N736">
        <v>0.05</v>
      </c>
      <c r="O736" s="41">
        <v>2982.84</v>
      </c>
      <c r="P736" s="41">
        <v>3551</v>
      </c>
    </row>
    <row r="737" spans="1:16" x14ac:dyDescent="0.45">
      <c r="A737" t="s">
        <v>7288</v>
      </c>
      <c r="B737" t="s">
        <v>27</v>
      </c>
      <c r="C737" t="s">
        <v>20</v>
      </c>
      <c r="D737" s="40">
        <v>43200</v>
      </c>
      <c r="E737" s="40">
        <v>43335</v>
      </c>
      <c r="F737" s="40">
        <v>43337</v>
      </c>
      <c r="G737" s="40">
        <v>43346</v>
      </c>
      <c r="H737" t="s">
        <v>21</v>
      </c>
      <c r="I737">
        <v>13</v>
      </c>
      <c r="J737">
        <v>3</v>
      </c>
      <c r="K737">
        <v>222</v>
      </c>
      <c r="L737">
        <v>3</v>
      </c>
      <c r="M737">
        <v>5</v>
      </c>
      <c r="N737">
        <v>7.4999999999999997E-2</v>
      </c>
      <c r="O737">
        <v>736.87</v>
      </c>
      <c r="P737">
        <v>944.7</v>
      </c>
    </row>
    <row r="738" spans="1:16" x14ac:dyDescent="0.45">
      <c r="A738" t="s">
        <v>7287</v>
      </c>
      <c r="B738" t="s">
        <v>19</v>
      </c>
      <c r="C738" t="s">
        <v>47</v>
      </c>
      <c r="D738" s="40">
        <v>43200</v>
      </c>
      <c r="E738" s="40">
        <v>43335</v>
      </c>
      <c r="F738" s="40">
        <v>43346</v>
      </c>
      <c r="G738" s="40">
        <v>43352</v>
      </c>
      <c r="H738" t="s">
        <v>21</v>
      </c>
      <c r="I738">
        <v>11</v>
      </c>
      <c r="J738">
        <v>26</v>
      </c>
      <c r="K738">
        <v>29</v>
      </c>
      <c r="L738">
        <v>2</v>
      </c>
      <c r="M738">
        <v>4</v>
      </c>
      <c r="N738">
        <v>7.4999999999999997E-2</v>
      </c>
      <c r="O738">
        <v>74.91</v>
      </c>
      <c r="P738">
        <v>174.2</v>
      </c>
    </row>
    <row r="739" spans="1:16" x14ac:dyDescent="0.45">
      <c r="A739" t="s">
        <v>7296</v>
      </c>
      <c r="B739" t="s">
        <v>27</v>
      </c>
      <c r="C739" t="s">
        <v>47</v>
      </c>
      <c r="D739" s="40">
        <v>43200</v>
      </c>
      <c r="E739" s="40">
        <v>43335</v>
      </c>
      <c r="F739" s="40">
        <v>43359</v>
      </c>
      <c r="G739" s="40">
        <v>43368</v>
      </c>
      <c r="H739" t="s">
        <v>21</v>
      </c>
      <c r="I739">
        <v>13</v>
      </c>
      <c r="J739">
        <v>3</v>
      </c>
      <c r="K739">
        <v>17</v>
      </c>
      <c r="L739">
        <v>30</v>
      </c>
      <c r="M739">
        <v>4</v>
      </c>
      <c r="N739">
        <v>7.4999999999999997E-2</v>
      </c>
      <c r="O739" s="41">
        <v>1465.29</v>
      </c>
      <c r="P739" s="41">
        <v>1809</v>
      </c>
    </row>
    <row r="740" spans="1:16" x14ac:dyDescent="0.45">
      <c r="A740" t="s">
        <v>7281</v>
      </c>
      <c r="B740" t="s">
        <v>27</v>
      </c>
      <c r="C740" t="s">
        <v>47</v>
      </c>
      <c r="D740" s="40">
        <v>43200</v>
      </c>
      <c r="E740" s="40">
        <v>43336</v>
      </c>
      <c r="F740" s="40">
        <v>43344</v>
      </c>
      <c r="G740" s="40">
        <v>43346</v>
      </c>
      <c r="H740" t="s">
        <v>21</v>
      </c>
      <c r="I740">
        <v>14</v>
      </c>
      <c r="J740">
        <v>19</v>
      </c>
      <c r="K740">
        <v>57</v>
      </c>
      <c r="L740">
        <v>36</v>
      </c>
      <c r="M740">
        <v>8</v>
      </c>
      <c r="N740">
        <v>0.05</v>
      </c>
      <c r="O740" s="41">
        <v>1876.8</v>
      </c>
      <c r="P740" s="41">
        <v>3993.2</v>
      </c>
    </row>
    <row r="741" spans="1:16" x14ac:dyDescent="0.45">
      <c r="A741" t="s">
        <v>7282</v>
      </c>
      <c r="B741" t="s">
        <v>27</v>
      </c>
      <c r="C741" t="s">
        <v>28</v>
      </c>
      <c r="D741" s="40">
        <v>43200</v>
      </c>
      <c r="E741" s="40">
        <v>43336</v>
      </c>
      <c r="F741" s="40">
        <v>43362</v>
      </c>
      <c r="G741" s="40">
        <v>43372</v>
      </c>
      <c r="H741" t="s">
        <v>21</v>
      </c>
      <c r="I741">
        <v>16</v>
      </c>
      <c r="J741">
        <v>23</v>
      </c>
      <c r="K741">
        <v>91</v>
      </c>
      <c r="L741">
        <v>12</v>
      </c>
      <c r="M741">
        <v>6</v>
      </c>
      <c r="N741">
        <v>7.4999999999999997E-2</v>
      </c>
      <c r="O741">
        <v>793.95</v>
      </c>
      <c r="P741" s="41">
        <v>1005</v>
      </c>
    </row>
    <row r="742" spans="1:16" x14ac:dyDescent="0.45">
      <c r="A742" t="s">
        <v>7285</v>
      </c>
      <c r="B742" t="s">
        <v>19</v>
      </c>
      <c r="C742" t="s">
        <v>28</v>
      </c>
      <c r="D742" s="40">
        <v>43300</v>
      </c>
      <c r="E742" s="40">
        <v>43336</v>
      </c>
      <c r="F742" s="40">
        <v>43340</v>
      </c>
      <c r="G742" s="40">
        <v>43346</v>
      </c>
      <c r="H742" t="s">
        <v>21</v>
      </c>
      <c r="I742">
        <v>8</v>
      </c>
      <c r="J742">
        <v>15</v>
      </c>
      <c r="K742">
        <v>147</v>
      </c>
      <c r="L742">
        <v>4</v>
      </c>
      <c r="M742">
        <v>8</v>
      </c>
      <c r="N742">
        <v>7.4999999999999997E-2</v>
      </c>
      <c r="O742" s="41">
        <v>2176.83</v>
      </c>
      <c r="P742" s="41">
        <v>3819</v>
      </c>
    </row>
    <row r="743" spans="1:16" x14ac:dyDescent="0.45">
      <c r="A743" t="s">
        <v>7284</v>
      </c>
      <c r="B743" t="s">
        <v>19</v>
      </c>
      <c r="C743" t="s">
        <v>20</v>
      </c>
      <c r="D743" s="40">
        <v>43200</v>
      </c>
      <c r="E743" s="40">
        <v>43336</v>
      </c>
      <c r="F743" s="40">
        <v>43355</v>
      </c>
      <c r="G743" s="40">
        <v>43359</v>
      </c>
      <c r="H743" t="s">
        <v>21</v>
      </c>
      <c r="I743">
        <v>5</v>
      </c>
      <c r="J743">
        <v>49</v>
      </c>
      <c r="K743">
        <v>215</v>
      </c>
      <c r="L743">
        <v>46</v>
      </c>
      <c r="M743">
        <v>2</v>
      </c>
      <c r="N743">
        <v>0.05</v>
      </c>
      <c r="O743">
        <v>968.02</v>
      </c>
      <c r="P743" s="41">
        <v>2251.1999999999998</v>
      </c>
    </row>
    <row r="744" spans="1:16" x14ac:dyDescent="0.45">
      <c r="A744" t="s">
        <v>7283</v>
      </c>
      <c r="B744" t="s">
        <v>19</v>
      </c>
      <c r="C744" t="s">
        <v>28</v>
      </c>
      <c r="D744" s="40">
        <v>43200</v>
      </c>
      <c r="E744" s="40">
        <v>43336</v>
      </c>
      <c r="F744" s="40">
        <v>43340</v>
      </c>
      <c r="G744" s="40">
        <v>43347</v>
      </c>
      <c r="H744" t="s">
        <v>21</v>
      </c>
      <c r="I744">
        <v>6</v>
      </c>
      <c r="J744">
        <v>1</v>
      </c>
      <c r="K744">
        <v>106</v>
      </c>
      <c r="L744">
        <v>30</v>
      </c>
      <c r="M744">
        <v>8</v>
      </c>
      <c r="N744">
        <v>0.05</v>
      </c>
      <c r="O744">
        <v>665.71</v>
      </c>
      <c r="P744">
        <v>964.8</v>
      </c>
    </row>
    <row r="745" spans="1:16" x14ac:dyDescent="0.45">
      <c r="A745" t="s">
        <v>7286</v>
      </c>
      <c r="B745" t="s">
        <v>19</v>
      </c>
      <c r="C745" t="s">
        <v>34</v>
      </c>
      <c r="D745" s="40">
        <v>43200</v>
      </c>
      <c r="E745" s="40">
        <v>43336</v>
      </c>
      <c r="F745" s="40">
        <v>43340</v>
      </c>
      <c r="G745" s="40">
        <v>43348</v>
      </c>
      <c r="H745" t="s">
        <v>21</v>
      </c>
      <c r="I745">
        <v>3</v>
      </c>
      <c r="J745">
        <v>33</v>
      </c>
      <c r="K745">
        <v>307</v>
      </c>
      <c r="L745">
        <v>15</v>
      </c>
      <c r="M745">
        <v>2</v>
      </c>
      <c r="N745">
        <v>0.05</v>
      </c>
      <c r="O745">
        <v>733.25</v>
      </c>
      <c r="P745" s="41">
        <v>1018.4</v>
      </c>
    </row>
    <row r="746" spans="1:16" x14ac:dyDescent="0.45">
      <c r="A746" t="s">
        <v>7280</v>
      </c>
      <c r="B746" t="s">
        <v>43</v>
      </c>
      <c r="C746" t="s">
        <v>25</v>
      </c>
      <c r="D746" s="40">
        <v>43200</v>
      </c>
      <c r="E746" s="40">
        <v>43337</v>
      </c>
      <c r="F746" s="40">
        <v>43347</v>
      </c>
      <c r="G746" s="40">
        <v>43356</v>
      </c>
      <c r="H746" t="s">
        <v>21</v>
      </c>
      <c r="I746">
        <v>27</v>
      </c>
      <c r="J746">
        <v>31</v>
      </c>
      <c r="K746">
        <v>330</v>
      </c>
      <c r="L746">
        <v>12</v>
      </c>
      <c r="M746">
        <v>7</v>
      </c>
      <c r="N746">
        <v>7.4999999999999997E-2</v>
      </c>
      <c r="O746">
        <v>117.59</v>
      </c>
      <c r="P746">
        <v>261.3</v>
      </c>
    </row>
    <row r="747" spans="1:16" x14ac:dyDescent="0.45">
      <c r="A747" t="s">
        <v>7279</v>
      </c>
      <c r="B747" t="s">
        <v>27</v>
      </c>
      <c r="C747" t="s">
        <v>28</v>
      </c>
      <c r="D747" s="40">
        <v>43200</v>
      </c>
      <c r="E747" s="40">
        <v>43337</v>
      </c>
      <c r="F747" s="40">
        <v>43356</v>
      </c>
      <c r="G747" s="40">
        <v>43359</v>
      </c>
      <c r="H747" t="s">
        <v>21</v>
      </c>
      <c r="I747">
        <v>15</v>
      </c>
      <c r="J747">
        <v>27</v>
      </c>
      <c r="K747">
        <v>194</v>
      </c>
      <c r="L747">
        <v>31</v>
      </c>
      <c r="M747">
        <v>1</v>
      </c>
      <c r="N747">
        <v>7.4999999999999997E-2</v>
      </c>
      <c r="O747" s="41">
        <v>1530.48</v>
      </c>
      <c r="P747" s="41">
        <v>2887.7</v>
      </c>
    </row>
    <row r="748" spans="1:16" x14ac:dyDescent="0.45">
      <c r="A748" t="s">
        <v>7278</v>
      </c>
      <c r="B748" t="s">
        <v>19</v>
      </c>
      <c r="C748" t="s">
        <v>28</v>
      </c>
      <c r="D748" s="40">
        <v>43200</v>
      </c>
      <c r="E748" s="40">
        <v>43337</v>
      </c>
      <c r="F748" s="40">
        <v>43357</v>
      </c>
      <c r="G748" s="40">
        <v>43365</v>
      </c>
      <c r="H748" t="s">
        <v>21</v>
      </c>
      <c r="I748">
        <v>10</v>
      </c>
      <c r="J748">
        <v>2</v>
      </c>
      <c r="K748">
        <v>143</v>
      </c>
      <c r="L748">
        <v>12</v>
      </c>
      <c r="M748">
        <v>1</v>
      </c>
      <c r="N748">
        <v>0.1</v>
      </c>
      <c r="O748">
        <v>857.06</v>
      </c>
      <c r="P748" s="41">
        <v>1098.8</v>
      </c>
    </row>
    <row r="749" spans="1:16" x14ac:dyDescent="0.45">
      <c r="A749" t="s">
        <v>7277</v>
      </c>
      <c r="B749" t="s">
        <v>27</v>
      </c>
      <c r="C749" t="s">
        <v>47</v>
      </c>
      <c r="D749" s="40">
        <v>43200</v>
      </c>
      <c r="E749" s="40">
        <v>43337</v>
      </c>
      <c r="F749" s="40">
        <v>43348</v>
      </c>
      <c r="G749" s="40">
        <v>43349</v>
      </c>
      <c r="H749" t="s">
        <v>21</v>
      </c>
      <c r="I749">
        <v>12</v>
      </c>
      <c r="J749">
        <v>36</v>
      </c>
      <c r="K749">
        <v>1</v>
      </c>
      <c r="L749">
        <v>33</v>
      </c>
      <c r="M749">
        <v>5</v>
      </c>
      <c r="N749">
        <v>0.05</v>
      </c>
      <c r="O749" s="41">
        <v>1596.74</v>
      </c>
      <c r="P749" s="41">
        <v>2217.6999999999998</v>
      </c>
    </row>
    <row r="750" spans="1:16" x14ac:dyDescent="0.45">
      <c r="A750" t="s">
        <v>7276</v>
      </c>
      <c r="B750" t="s">
        <v>19</v>
      </c>
      <c r="C750" t="s">
        <v>28</v>
      </c>
      <c r="D750" s="40">
        <v>43200</v>
      </c>
      <c r="E750" s="40">
        <v>43337</v>
      </c>
      <c r="F750" s="40">
        <v>43342</v>
      </c>
      <c r="G750" s="40">
        <v>43349</v>
      </c>
      <c r="H750" t="s">
        <v>21</v>
      </c>
      <c r="I750">
        <v>3</v>
      </c>
      <c r="J750">
        <v>16</v>
      </c>
      <c r="K750">
        <v>93</v>
      </c>
      <c r="L750">
        <v>24</v>
      </c>
      <c r="M750">
        <v>1</v>
      </c>
      <c r="N750">
        <v>7.4999999999999997E-2</v>
      </c>
      <c r="O750">
        <v>165.49</v>
      </c>
      <c r="P750">
        <v>254.6</v>
      </c>
    </row>
    <row r="751" spans="1:16" x14ac:dyDescent="0.45">
      <c r="A751" t="s">
        <v>7275</v>
      </c>
      <c r="B751" t="s">
        <v>43</v>
      </c>
      <c r="C751" t="s">
        <v>41</v>
      </c>
      <c r="D751" s="40">
        <v>43200</v>
      </c>
      <c r="E751" s="40">
        <v>43337</v>
      </c>
      <c r="F751" s="40">
        <v>43350</v>
      </c>
      <c r="G751" s="40">
        <v>43351</v>
      </c>
      <c r="H751" t="s">
        <v>21</v>
      </c>
      <c r="I751">
        <v>25</v>
      </c>
      <c r="J751">
        <v>50</v>
      </c>
      <c r="K751">
        <v>60</v>
      </c>
      <c r="L751">
        <v>42</v>
      </c>
      <c r="M751">
        <v>4</v>
      </c>
      <c r="N751">
        <v>7.4999999999999997E-2</v>
      </c>
      <c r="O751" s="41">
        <v>2018.64</v>
      </c>
      <c r="P751" s="41">
        <v>2432.1</v>
      </c>
    </row>
    <row r="752" spans="1:16" x14ac:dyDescent="0.45">
      <c r="A752" t="s">
        <v>7274</v>
      </c>
      <c r="B752" t="s">
        <v>19</v>
      </c>
      <c r="C752" t="s">
        <v>20</v>
      </c>
      <c r="D752" s="40">
        <v>43200</v>
      </c>
      <c r="E752" s="40">
        <v>43337</v>
      </c>
      <c r="F752" s="40">
        <v>43341</v>
      </c>
      <c r="G752" s="40">
        <v>43342</v>
      </c>
      <c r="H752" t="s">
        <v>21</v>
      </c>
      <c r="I752">
        <v>2</v>
      </c>
      <c r="J752">
        <v>15</v>
      </c>
      <c r="K752">
        <v>237</v>
      </c>
      <c r="L752">
        <v>37</v>
      </c>
      <c r="M752">
        <v>4</v>
      </c>
      <c r="N752">
        <v>7.4999999999999997E-2</v>
      </c>
      <c r="O752" s="41">
        <v>1624.42</v>
      </c>
      <c r="P752" s="41">
        <v>2499.1</v>
      </c>
    </row>
    <row r="753" spans="1:16" x14ac:dyDescent="0.45">
      <c r="A753" t="s">
        <v>7273</v>
      </c>
      <c r="B753" t="s">
        <v>19</v>
      </c>
      <c r="C753" t="s">
        <v>25</v>
      </c>
      <c r="D753" s="40">
        <v>43200</v>
      </c>
      <c r="E753" s="40">
        <v>43337</v>
      </c>
      <c r="F753" s="40">
        <v>43344</v>
      </c>
      <c r="G753" s="40">
        <v>43353</v>
      </c>
      <c r="H753" t="s">
        <v>21</v>
      </c>
      <c r="I753">
        <v>2</v>
      </c>
      <c r="J753">
        <v>19</v>
      </c>
      <c r="K753">
        <v>361</v>
      </c>
      <c r="L753">
        <v>30</v>
      </c>
      <c r="M753">
        <v>8</v>
      </c>
      <c r="N753">
        <v>0.15</v>
      </c>
      <c r="O753" s="41">
        <v>1497.05</v>
      </c>
      <c r="P753" s="41">
        <v>3564.4</v>
      </c>
    </row>
    <row r="754" spans="1:16" x14ac:dyDescent="0.45">
      <c r="A754" t="s">
        <v>7272</v>
      </c>
      <c r="B754" t="s">
        <v>19</v>
      </c>
      <c r="C754" t="s">
        <v>28</v>
      </c>
      <c r="D754" s="40">
        <v>43200</v>
      </c>
      <c r="E754" s="40">
        <v>43337</v>
      </c>
      <c r="F754" s="40">
        <v>43352</v>
      </c>
      <c r="G754" s="40">
        <v>43357</v>
      </c>
      <c r="H754" t="s">
        <v>21</v>
      </c>
      <c r="I754">
        <v>1</v>
      </c>
      <c r="J754">
        <v>17</v>
      </c>
      <c r="K754">
        <v>115</v>
      </c>
      <c r="L754">
        <v>24</v>
      </c>
      <c r="M754">
        <v>8</v>
      </c>
      <c r="N754">
        <v>7.4999999999999997E-2</v>
      </c>
      <c r="O754" s="41">
        <v>1595.54</v>
      </c>
      <c r="P754" s="41">
        <v>2532.6</v>
      </c>
    </row>
    <row r="755" spans="1:16" x14ac:dyDescent="0.45">
      <c r="A755" t="s">
        <v>7267</v>
      </c>
      <c r="B755" t="s">
        <v>43</v>
      </c>
      <c r="C755" t="s">
        <v>28</v>
      </c>
      <c r="D755" s="40">
        <v>43200</v>
      </c>
      <c r="E755" s="40">
        <v>43338</v>
      </c>
      <c r="F755" s="40">
        <v>43366</v>
      </c>
      <c r="G755" s="40">
        <v>43372</v>
      </c>
      <c r="H755" t="s">
        <v>21</v>
      </c>
      <c r="I755">
        <v>26</v>
      </c>
      <c r="J755">
        <v>18</v>
      </c>
      <c r="K755">
        <v>89</v>
      </c>
      <c r="L755">
        <v>37</v>
      </c>
      <c r="M755">
        <v>5</v>
      </c>
      <c r="N755">
        <v>0.1</v>
      </c>
      <c r="O755" s="41">
        <v>1043.5899999999999</v>
      </c>
      <c r="P755" s="41">
        <v>1768.8</v>
      </c>
    </row>
    <row r="756" spans="1:16" x14ac:dyDescent="0.45">
      <c r="A756" t="s">
        <v>7268</v>
      </c>
      <c r="B756" t="s">
        <v>36</v>
      </c>
      <c r="C756" t="s">
        <v>34</v>
      </c>
      <c r="D756" s="40">
        <v>43200</v>
      </c>
      <c r="E756" s="40">
        <v>43338</v>
      </c>
      <c r="F756" s="40">
        <v>43360</v>
      </c>
      <c r="G756" s="40">
        <v>43370</v>
      </c>
      <c r="H756" t="s">
        <v>21</v>
      </c>
      <c r="I756">
        <v>22</v>
      </c>
      <c r="J756">
        <v>12</v>
      </c>
      <c r="K756">
        <v>323</v>
      </c>
      <c r="L756">
        <v>38</v>
      </c>
      <c r="M756">
        <v>4</v>
      </c>
      <c r="N756">
        <v>0.05</v>
      </c>
      <c r="O756" s="41">
        <v>1222.75</v>
      </c>
      <c r="P756" s="41">
        <v>2445.5</v>
      </c>
    </row>
    <row r="757" spans="1:16" x14ac:dyDescent="0.45">
      <c r="A757" t="s">
        <v>7271</v>
      </c>
      <c r="B757" t="s">
        <v>43</v>
      </c>
      <c r="C757" t="s">
        <v>47</v>
      </c>
      <c r="D757" s="40">
        <v>43300</v>
      </c>
      <c r="E757" s="40">
        <v>43338</v>
      </c>
      <c r="F757" s="40">
        <v>43344</v>
      </c>
      <c r="G757" s="40">
        <v>43351</v>
      </c>
      <c r="H757" t="s">
        <v>21</v>
      </c>
      <c r="I757">
        <v>27</v>
      </c>
      <c r="J757">
        <v>30</v>
      </c>
      <c r="K757">
        <v>48</v>
      </c>
      <c r="L757">
        <v>37</v>
      </c>
      <c r="M757">
        <v>4</v>
      </c>
      <c r="N757">
        <v>7.4999999999999997E-2</v>
      </c>
      <c r="O757" s="41">
        <v>4567.5200000000004</v>
      </c>
      <c r="P757" s="41">
        <v>5855.8</v>
      </c>
    </row>
    <row r="758" spans="1:16" x14ac:dyDescent="0.45">
      <c r="A758" t="s">
        <v>7270</v>
      </c>
      <c r="B758" t="s">
        <v>27</v>
      </c>
      <c r="C758" t="s">
        <v>20</v>
      </c>
      <c r="D758" s="40">
        <v>43200</v>
      </c>
      <c r="E758" s="40">
        <v>43338</v>
      </c>
      <c r="F758" s="40">
        <v>43356</v>
      </c>
      <c r="G758" s="40">
        <v>43361</v>
      </c>
      <c r="H758" t="s">
        <v>21</v>
      </c>
      <c r="I758">
        <v>19</v>
      </c>
      <c r="J758">
        <v>36</v>
      </c>
      <c r="K758">
        <v>210</v>
      </c>
      <c r="L758">
        <v>24</v>
      </c>
      <c r="M758">
        <v>3</v>
      </c>
      <c r="N758">
        <v>0.3</v>
      </c>
      <c r="O758" s="41">
        <v>3223.64</v>
      </c>
      <c r="P758" s="41">
        <v>3979.8</v>
      </c>
    </row>
    <row r="759" spans="1:16" x14ac:dyDescent="0.45">
      <c r="A759" t="s">
        <v>7269</v>
      </c>
      <c r="B759" t="s">
        <v>27</v>
      </c>
      <c r="C759" t="s">
        <v>20</v>
      </c>
      <c r="D759" s="40">
        <v>43200</v>
      </c>
      <c r="E759" s="40">
        <v>43338</v>
      </c>
      <c r="F759" s="40">
        <v>43346</v>
      </c>
      <c r="G759" s="40">
        <v>43350</v>
      </c>
      <c r="H759" t="s">
        <v>21</v>
      </c>
      <c r="I759">
        <v>13</v>
      </c>
      <c r="J759">
        <v>14</v>
      </c>
      <c r="K759">
        <v>223</v>
      </c>
      <c r="L759">
        <v>24</v>
      </c>
      <c r="M759">
        <v>8</v>
      </c>
      <c r="N759">
        <v>0.05</v>
      </c>
      <c r="O759">
        <v>443.81</v>
      </c>
      <c r="P759">
        <v>964.8</v>
      </c>
    </row>
    <row r="760" spans="1:16" x14ac:dyDescent="0.45">
      <c r="A760" t="s">
        <v>7253</v>
      </c>
      <c r="B760" t="s">
        <v>19</v>
      </c>
      <c r="C760" t="s">
        <v>20</v>
      </c>
      <c r="D760" s="40">
        <v>43200</v>
      </c>
      <c r="E760" s="40">
        <v>43339</v>
      </c>
      <c r="F760" s="40">
        <v>43341</v>
      </c>
      <c r="G760" s="40">
        <v>43342</v>
      </c>
      <c r="H760" t="s">
        <v>21</v>
      </c>
      <c r="I760">
        <v>4</v>
      </c>
      <c r="J760">
        <v>29</v>
      </c>
      <c r="K760">
        <v>224</v>
      </c>
      <c r="L760">
        <v>24</v>
      </c>
      <c r="M760">
        <v>3</v>
      </c>
      <c r="N760">
        <v>7.4999999999999997E-2</v>
      </c>
      <c r="O760">
        <v>158.66</v>
      </c>
      <c r="P760">
        <v>247.9</v>
      </c>
    </row>
    <row r="761" spans="1:16" x14ac:dyDescent="0.45">
      <c r="A761" t="s">
        <v>7254</v>
      </c>
      <c r="B761" t="s">
        <v>19</v>
      </c>
      <c r="C761" t="s">
        <v>20</v>
      </c>
      <c r="D761" s="40">
        <v>43200</v>
      </c>
      <c r="E761" s="40">
        <v>43339</v>
      </c>
      <c r="F761" s="40">
        <v>43342</v>
      </c>
      <c r="G761" s="40">
        <v>43345</v>
      </c>
      <c r="H761" t="s">
        <v>21</v>
      </c>
      <c r="I761">
        <v>3</v>
      </c>
      <c r="J761">
        <v>29</v>
      </c>
      <c r="K761">
        <v>255</v>
      </c>
      <c r="L761">
        <v>13</v>
      </c>
      <c r="M761">
        <v>7</v>
      </c>
      <c r="N761">
        <v>0.1</v>
      </c>
      <c r="O761" s="41">
        <v>2264.33</v>
      </c>
      <c r="P761" s="41">
        <v>3189.2</v>
      </c>
    </row>
    <row r="762" spans="1:16" x14ac:dyDescent="0.45">
      <c r="A762" t="s">
        <v>7255</v>
      </c>
      <c r="B762" t="s">
        <v>27</v>
      </c>
      <c r="C762" t="s">
        <v>34</v>
      </c>
      <c r="D762" s="40">
        <v>43200</v>
      </c>
      <c r="E762" s="40">
        <v>43339</v>
      </c>
      <c r="F762" s="40">
        <v>43363</v>
      </c>
      <c r="G762" s="40">
        <v>43372</v>
      </c>
      <c r="H762" t="s">
        <v>21</v>
      </c>
      <c r="I762">
        <v>20</v>
      </c>
      <c r="J762">
        <v>50</v>
      </c>
      <c r="K762">
        <v>312</v>
      </c>
      <c r="L762">
        <v>28</v>
      </c>
      <c r="M762">
        <v>3</v>
      </c>
      <c r="N762">
        <v>0.1</v>
      </c>
      <c r="O762" s="41">
        <v>2830.15</v>
      </c>
      <c r="P762" s="41">
        <v>5339.9</v>
      </c>
    </row>
    <row r="763" spans="1:16" x14ac:dyDescent="0.45">
      <c r="A763" t="s">
        <v>7256</v>
      </c>
      <c r="B763" t="s">
        <v>36</v>
      </c>
      <c r="C763" t="s">
        <v>47</v>
      </c>
      <c r="D763" s="40">
        <v>43200</v>
      </c>
      <c r="E763" s="40">
        <v>43339</v>
      </c>
      <c r="F763" s="40">
        <v>43358</v>
      </c>
      <c r="G763" s="40">
        <v>43365</v>
      </c>
      <c r="H763" t="s">
        <v>21</v>
      </c>
      <c r="I763">
        <v>24</v>
      </c>
      <c r="J763">
        <v>47</v>
      </c>
      <c r="K763">
        <v>36</v>
      </c>
      <c r="L763">
        <v>2</v>
      </c>
      <c r="M763">
        <v>2</v>
      </c>
      <c r="N763">
        <v>0.15</v>
      </c>
      <c r="O763">
        <v>717.57</v>
      </c>
      <c r="P763" s="41">
        <v>1139</v>
      </c>
    </row>
    <row r="764" spans="1:16" x14ac:dyDescent="0.45">
      <c r="A764" t="s">
        <v>7257</v>
      </c>
      <c r="B764" t="s">
        <v>27</v>
      </c>
      <c r="C764" t="s">
        <v>28</v>
      </c>
      <c r="D764" s="40">
        <v>43200</v>
      </c>
      <c r="E764" s="40">
        <v>43339</v>
      </c>
      <c r="F764" s="40">
        <v>43348</v>
      </c>
      <c r="G764" s="40">
        <v>43357</v>
      </c>
      <c r="H764" t="s">
        <v>21</v>
      </c>
      <c r="I764">
        <v>15</v>
      </c>
      <c r="J764">
        <v>13</v>
      </c>
      <c r="K764">
        <v>145</v>
      </c>
      <c r="L764">
        <v>40</v>
      </c>
      <c r="M764">
        <v>5</v>
      </c>
      <c r="N764">
        <v>0.05</v>
      </c>
      <c r="O764">
        <v>91.39</v>
      </c>
      <c r="P764">
        <v>207.7</v>
      </c>
    </row>
    <row r="765" spans="1:16" x14ac:dyDescent="0.45">
      <c r="A765" t="s">
        <v>7258</v>
      </c>
      <c r="B765" t="s">
        <v>27</v>
      </c>
      <c r="C765" t="s">
        <v>34</v>
      </c>
      <c r="D765" s="40">
        <v>43300</v>
      </c>
      <c r="E765" s="40">
        <v>43339</v>
      </c>
      <c r="F765" s="40">
        <v>43348</v>
      </c>
      <c r="G765" s="40">
        <v>43357</v>
      </c>
      <c r="H765" t="s">
        <v>21</v>
      </c>
      <c r="I765">
        <v>13</v>
      </c>
      <c r="J765">
        <v>41</v>
      </c>
      <c r="K765">
        <v>302</v>
      </c>
      <c r="L765">
        <v>36</v>
      </c>
      <c r="M765">
        <v>6</v>
      </c>
      <c r="N765">
        <v>7.4999999999999997E-2</v>
      </c>
      <c r="O765" s="41">
        <v>1242.8499999999999</v>
      </c>
      <c r="P765" s="41">
        <v>2345</v>
      </c>
    </row>
    <row r="766" spans="1:16" x14ac:dyDescent="0.45">
      <c r="A766" t="s">
        <v>7259</v>
      </c>
      <c r="B766" t="s">
        <v>19</v>
      </c>
      <c r="C766" t="s">
        <v>28</v>
      </c>
      <c r="D766" s="40">
        <v>43200</v>
      </c>
      <c r="E766" s="40">
        <v>43339</v>
      </c>
      <c r="F766" s="40">
        <v>43342</v>
      </c>
      <c r="G766" s="40">
        <v>43345</v>
      </c>
      <c r="H766" t="s">
        <v>21</v>
      </c>
      <c r="I766">
        <v>9</v>
      </c>
      <c r="J766">
        <v>39</v>
      </c>
      <c r="K766">
        <v>99</v>
      </c>
      <c r="L766">
        <v>44</v>
      </c>
      <c r="M766">
        <v>4</v>
      </c>
      <c r="N766">
        <v>0.05</v>
      </c>
      <c r="O766" s="41">
        <v>1824.08</v>
      </c>
      <c r="P766" s="41">
        <v>2432.1</v>
      </c>
    </row>
    <row r="767" spans="1:16" x14ac:dyDescent="0.45">
      <c r="A767" t="s">
        <v>7260</v>
      </c>
      <c r="B767" t="s">
        <v>19</v>
      </c>
      <c r="C767" t="s">
        <v>20</v>
      </c>
      <c r="D767" s="40">
        <v>43200</v>
      </c>
      <c r="E767" s="40">
        <v>43339</v>
      </c>
      <c r="F767" s="40">
        <v>43362</v>
      </c>
      <c r="G767" s="40">
        <v>43370</v>
      </c>
      <c r="H767" t="s">
        <v>21</v>
      </c>
      <c r="I767">
        <v>8</v>
      </c>
      <c r="J767">
        <v>21</v>
      </c>
      <c r="K767">
        <v>249</v>
      </c>
      <c r="L767">
        <v>42</v>
      </c>
      <c r="M767">
        <v>6</v>
      </c>
      <c r="N767">
        <v>7.4999999999999997E-2</v>
      </c>
      <c r="O767">
        <v>578.34</v>
      </c>
      <c r="P767" s="41">
        <v>1112.2</v>
      </c>
    </row>
    <row r="768" spans="1:16" x14ac:dyDescent="0.45">
      <c r="A768" t="s">
        <v>7261</v>
      </c>
      <c r="B768" t="s">
        <v>27</v>
      </c>
      <c r="C768" t="s">
        <v>28</v>
      </c>
      <c r="D768" s="40">
        <v>43200</v>
      </c>
      <c r="E768" s="40">
        <v>43339</v>
      </c>
      <c r="F768" s="40">
        <v>43348</v>
      </c>
      <c r="G768" s="40">
        <v>43350</v>
      </c>
      <c r="H768" t="s">
        <v>21</v>
      </c>
      <c r="I768">
        <v>19</v>
      </c>
      <c r="J768">
        <v>32</v>
      </c>
      <c r="K768">
        <v>146</v>
      </c>
      <c r="L768">
        <v>3</v>
      </c>
      <c r="M768">
        <v>7</v>
      </c>
      <c r="N768">
        <v>7.4999999999999997E-2</v>
      </c>
      <c r="O768">
        <v>670.27</v>
      </c>
      <c r="P768" s="41">
        <v>1098.8</v>
      </c>
    </row>
    <row r="769" spans="1:16" x14ac:dyDescent="0.45">
      <c r="A769" t="s">
        <v>7262</v>
      </c>
      <c r="B769" t="s">
        <v>36</v>
      </c>
      <c r="C769" t="s">
        <v>34</v>
      </c>
      <c r="D769" s="40">
        <v>43200</v>
      </c>
      <c r="E769" s="40">
        <v>43339</v>
      </c>
      <c r="F769" s="40">
        <v>43345</v>
      </c>
      <c r="G769" s="40">
        <v>43355</v>
      </c>
      <c r="H769" t="s">
        <v>21</v>
      </c>
      <c r="I769">
        <v>24</v>
      </c>
      <c r="J769">
        <v>25</v>
      </c>
      <c r="K769">
        <v>307</v>
      </c>
      <c r="L769">
        <v>3</v>
      </c>
      <c r="M769">
        <v>5</v>
      </c>
      <c r="N769">
        <v>0.05</v>
      </c>
      <c r="O769">
        <v>741.82</v>
      </c>
      <c r="P769" s="41">
        <v>1159.0999999999999</v>
      </c>
    </row>
    <row r="770" spans="1:16" x14ac:dyDescent="0.45">
      <c r="A770" t="s">
        <v>7263</v>
      </c>
      <c r="B770" t="s">
        <v>36</v>
      </c>
      <c r="C770" t="s">
        <v>28</v>
      </c>
      <c r="D770" s="40">
        <v>43200</v>
      </c>
      <c r="E770" s="40">
        <v>43339</v>
      </c>
      <c r="F770" s="40">
        <v>43362</v>
      </c>
      <c r="G770" s="40">
        <v>43367</v>
      </c>
      <c r="H770" t="s">
        <v>21</v>
      </c>
      <c r="I770">
        <v>21</v>
      </c>
      <c r="J770">
        <v>25</v>
      </c>
      <c r="K770">
        <v>159</v>
      </c>
      <c r="L770">
        <v>22</v>
      </c>
      <c r="M770">
        <v>8</v>
      </c>
      <c r="N770">
        <v>0.05</v>
      </c>
      <c r="O770" s="41">
        <v>1253.3</v>
      </c>
      <c r="P770" s="41">
        <v>2666.6</v>
      </c>
    </row>
    <row r="771" spans="1:16" x14ac:dyDescent="0.45">
      <c r="A771" t="s">
        <v>7264</v>
      </c>
      <c r="B771" t="s">
        <v>27</v>
      </c>
      <c r="C771" t="s">
        <v>34</v>
      </c>
      <c r="D771" s="40">
        <v>43200</v>
      </c>
      <c r="E771" s="40">
        <v>43339</v>
      </c>
      <c r="F771" s="40">
        <v>43366</v>
      </c>
      <c r="G771" s="40">
        <v>43376</v>
      </c>
      <c r="H771" t="s">
        <v>21</v>
      </c>
      <c r="I771">
        <v>15</v>
      </c>
      <c r="J771">
        <v>7</v>
      </c>
      <c r="K771">
        <v>307</v>
      </c>
      <c r="L771">
        <v>10</v>
      </c>
      <c r="M771">
        <v>8</v>
      </c>
      <c r="N771">
        <v>7.4999999999999997E-2</v>
      </c>
      <c r="O771" s="41">
        <v>1190.32</v>
      </c>
      <c r="P771" s="41">
        <v>2834.1</v>
      </c>
    </row>
    <row r="772" spans="1:16" x14ac:dyDescent="0.45">
      <c r="A772" t="s">
        <v>7265</v>
      </c>
      <c r="B772" t="s">
        <v>27</v>
      </c>
      <c r="C772" t="s">
        <v>41</v>
      </c>
      <c r="D772" s="40">
        <v>43200</v>
      </c>
      <c r="E772" s="40">
        <v>43339</v>
      </c>
      <c r="F772" s="40">
        <v>43364</v>
      </c>
      <c r="G772" s="40">
        <v>43373</v>
      </c>
      <c r="H772" t="s">
        <v>21</v>
      </c>
      <c r="I772">
        <v>17</v>
      </c>
      <c r="J772">
        <v>49</v>
      </c>
      <c r="K772">
        <v>81</v>
      </c>
      <c r="L772">
        <v>23</v>
      </c>
      <c r="M772">
        <v>8</v>
      </c>
      <c r="N772">
        <v>0.15</v>
      </c>
      <c r="O772" s="41">
        <v>2450.86</v>
      </c>
      <c r="P772" s="41">
        <v>3953</v>
      </c>
    </row>
    <row r="773" spans="1:16" x14ac:dyDescent="0.45">
      <c r="A773" t="s">
        <v>7266</v>
      </c>
      <c r="B773" t="s">
        <v>19</v>
      </c>
      <c r="C773" t="s">
        <v>34</v>
      </c>
      <c r="D773" s="40">
        <v>43200</v>
      </c>
      <c r="E773" s="40">
        <v>43339</v>
      </c>
      <c r="F773" s="40">
        <v>43350</v>
      </c>
      <c r="G773" s="40">
        <v>43353</v>
      </c>
      <c r="H773" t="s">
        <v>21</v>
      </c>
      <c r="I773">
        <v>11</v>
      </c>
      <c r="J773">
        <v>9</v>
      </c>
      <c r="K773">
        <v>269</v>
      </c>
      <c r="L773">
        <v>34</v>
      </c>
      <c r="M773">
        <v>8</v>
      </c>
      <c r="N773">
        <v>0.15</v>
      </c>
      <c r="O773" s="41">
        <v>1127.74</v>
      </c>
      <c r="P773" s="41">
        <v>1762.1</v>
      </c>
    </row>
    <row r="774" spans="1:16" x14ac:dyDescent="0.45">
      <c r="A774" t="s">
        <v>7250</v>
      </c>
      <c r="B774" t="s">
        <v>27</v>
      </c>
      <c r="C774" t="s">
        <v>25</v>
      </c>
      <c r="D774" s="40">
        <v>43200</v>
      </c>
      <c r="E774" s="40">
        <v>43340</v>
      </c>
      <c r="F774" s="40">
        <v>43354</v>
      </c>
      <c r="G774" s="40">
        <v>43355</v>
      </c>
      <c r="H774" t="s">
        <v>21</v>
      </c>
      <c r="I774">
        <v>12</v>
      </c>
      <c r="J774">
        <v>30</v>
      </c>
      <c r="K774">
        <v>330</v>
      </c>
      <c r="L774">
        <v>40</v>
      </c>
      <c r="M774">
        <v>1</v>
      </c>
      <c r="N774">
        <v>0.05</v>
      </c>
      <c r="O774" s="41">
        <v>1400.17</v>
      </c>
      <c r="P774" s="41">
        <v>2592.9</v>
      </c>
    </row>
    <row r="775" spans="1:16" x14ac:dyDescent="0.45">
      <c r="A775" t="s">
        <v>7249</v>
      </c>
      <c r="B775" t="s">
        <v>43</v>
      </c>
      <c r="C775" t="s">
        <v>41</v>
      </c>
      <c r="D775" s="40">
        <v>43200</v>
      </c>
      <c r="E775" s="40">
        <v>43340</v>
      </c>
      <c r="F775" s="40">
        <v>43359</v>
      </c>
      <c r="G775" s="40">
        <v>43362</v>
      </c>
      <c r="H775" t="s">
        <v>21</v>
      </c>
      <c r="I775">
        <v>25</v>
      </c>
      <c r="J775">
        <v>35</v>
      </c>
      <c r="K775">
        <v>80</v>
      </c>
      <c r="L775">
        <v>8</v>
      </c>
      <c r="M775">
        <v>6</v>
      </c>
      <c r="N775">
        <v>7.4999999999999997E-2</v>
      </c>
      <c r="O775" s="41">
        <v>1378.19</v>
      </c>
      <c r="P775" s="41">
        <v>2505.8000000000002</v>
      </c>
    </row>
    <row r="776" spans="1:16" x14ac:dyDescent="0.45">
      <c r="A776" t="s">
        <v>7252</v>
      </c>
      <c r="B776" t="s">
        <v>27</v>
      </c>
      <c r="C776" t="s">
        <v>25</v>
      </c>
      <c r="D776" s="40">
        <v>43200</v>
      </c>
      <c r="E776" s="40">
        <v>43340</v>
      </c>
      <c r="F776" s="40">
        <v>43365</v>
      </c>
      <c r="G776" s="40">
        <v>43375</v>
      </c>
      <c r="H776" t="s">
        <v>21</v>
      </c>
      <c r="I776">
        <v>18</v>
      </c>
      <c r="J776">
        <v>6</v>
      </c>
      <c r="K776">
        <v>361</v>
      </c>
      <c r="L776">
        <v>27</v>
      </c>
      <c r="M776">
        <v>5</v>
      </c>
      <c r="N776">
        <v>0.05</v>
      </c>
      <c r="O776">
        <v>137.94999999999999</v>
      </c>
      <c r="P776">
        <v>194.3</v>
      </c>
    </row>
    <row r="777" spans="1:16" x14ac:dyDescent="0.45">
      <c r="A777" t="s">
        <v>7251</v>
      </c>
      <c r="B777" t="s">
        <v>19</v>
      </c>
      <c r="C777" t="s">
        <v>25</v>
      </c>
      <c r="D777" s="40">
        <v>43200</v>
      </c>
      <c r="E777" s="40">
        <v>43340</v>
      </c>
      <c r="F777" s="40">
        <v>43359</v>
      </c>
      <c r="G777" s="40">
        <v>43362</v>
      </c>
      <c r="H777" t="s">
        <v>21</v>
      </c>
      <c r="I777">
        <v>3</v>
      </c>
      <c r="J777">
        <v>33</v>
      </c>
      <c r="K777">
        <v>355</v>
      </c>
      <c r="L777">
        <v>1</v>
      </c>
      <c r="M777">
        <v>6</v>
      </c>
      <c r="N777">
        <v>0.2</v>
      </c>
      <c r="O777" s="41">
        <v>2852.93</v>
      </c>
      <c r="P777" s="41">
        <v>5822.3</v>
      </c>
    </row>
    <row r="778" spans="1:16" x14ac:dyDescent="0.45">
      <c r="A778" t="s">
        <v>7248</v>
      </c>
      <c r="B778" t="s">
        <v>19</v>
      </c>
      <c r="C778" t="s">
        <v>34</v>
      </c>
      <c r="D778" s="40">
        <v>43200</v>
      </c>
      <c r="E778" s="40">
        <v>43341</v>
      </c>
      <c r="F778" s="40">
        <v>43344</v>
      </c>
      <c r="G778" s="40">
        <v>43353</v>
      </c>
      <c r="H778" t="s">
        <v>21</v>
      </c>
      <c r="I778">
        <v>5</v>
      </c>
      <c r="J778">
        <v>37</v>
      </c>
      <c r="K778">
        <v>320</v>
      </c>
      <c r="L778">
        <v>26</v>
      </c>
      <c r="M778">
        <v>2</v>
      </c>
      <c r="N778">
        <v>0.1</v>
      </c>
      <c r="O778" s="41">
        <v>1434.4</v>
      </c>
      <c r="P778" s="41">
        <v>1815.7</v>
      </c>
    </row>
    <row r="779" spans="1:16" x14ac:dyDescent="0.45">
      <c r="A779" t="s">
        <v>7247</v>
      </c>
      <c r="B779" t="s">
        <v>27</v>
      </c>
      <c r="C779" t="s">
        <v>28</v>
      </c>
      <c r="D779" s="40">
        <v>43200</v>
      </c>
      <c r="E779" s="40">
        <v>43341</v>
      </c>
      <c r="F779" s="40">
        <v>43355</v>
      </c>
      <c r="G779" s="40">
        <v>43357</v>
      </c>
      <c r="H779" t="s">
        <v>21</v>
      </c>
      <c r="I779">
        <v>13</v>
      </c>
      <c r="J779">
        <v>40</v>
      </c>
      <c r="K779">
        <v>192</v>
      </c>
      <c r="L779">
        <v>18</v>
      </c>
      <c r="M779">
        <v>8</v>
      </c>
      <c r="N779">
        <v>0.4</v>
      </c>
      <c r="O779" s="41">
        <v>2148.36</v>
      </c>
      <c r="P779" s="41">
        <v>3906.1</v>
      </c>
    </row>
    <row r="780" spans="1:16" x14ac:dyDescent="0.45">
      <c r="A780" t="s">
        <v>7246</v>
      </c>
      <c r="B780" t="s">
        <v>43</v>
      </c>
      <c r="C780" t="s">
        <v>20</v>
      </c>
      <c r="D780" s="40">
        <v>43200</v>
      </c>
      <c r="E780" s="40">
        <v>43341</v>
      </c>
      <c r="F780" s="40">
        <v>43350</v>
      </c>
      <c r="G780" s="40">
        <v>43356</v>
      </c>
      <c r="H780" t="s">
        <v>21</v>
      </c>
      <c r="I780">
        <v>26</v>
      </c>
      <c r="J780">
        <v>22</v>
      </c>
      <c r="K780">
        <v>239</v>
      </c>
      <c r="L780">
        <v>3</v>
      </c>
      <c r="M780">
        <v>1</v>
      </c>
      <c r="N780">
        <v>0.1</v>
      </c>
      <c r="O780" s="41">
        <v>1766.79</v>
      </c>
      <c r="P780" s="41">
        <v>3926.2</v>
      </c>
    </row>
    <row r="781" spans="1:16" x14ac:dyDescent="0.45">
      <c r="A781" t="s">
        <v>7245</v>
      </c>
      <c r="B781" t="s">
        <v>27</v>
      </c>
      <c r="C781" t="s">
        <v>28</v>
      </c>
      <c r="D781" s="40">
        <v>43200</v>
      </c>
      <c r="E781" s="40">
        <v>43341</v>
      </c>
      <c r="F781" s="40">
        <v>43366</v>
      </c>
      <c r="G781" s="40">
        <v>43374</v>
      </c>
      <c r="H781" t="s">
        <v>21</v>
      </c>
      <c r="I781">
        <v>18</v>
      </c>
      <c r="J781">
        <v>5</v>
      </c>
      <c r="K781">
        <v>168</v>
      </c>
      <c r="L781">
        <v>9</v>
      </c>
      <c r="M781">
        <v>2</v>
      </c>
      <c r="N781">
        <v>0.1</v>
      </c>
      <c r="O781" s="41">
        <v>4960.28</v>
      </c>
      <c r="P781" s="41">
        <v>6123.8</v>
      </c>
    </row>
    <row r="782" spans="1:16" x14ac:dyDescent="0.45">
      <c r="A782" t="s">
        <v>7244</v>
      </c>
      <c r="B782" t="s">
        <v>36</v>
      </c>
      <c r="C782" t="s">
        <v>47</v>
      </c>
      <c r="D782" s="40">
        <v>43200</v>
      </c>
      <c r="E782" s="40">
        <v>43341</v>
      </c>
      <c r="F782" s="40">
        <v>43368</v>
      </c>
      <c r="G782" s="40">
        <v>43373</v>
      </c>
      <c r="H782" t="s">
        <v>21</v>
      </c>
      <c r="I782">
        <v>21</v>
      </c>
      <c r="J782">
        <v>25</v>
      </c>
      <c r="K782">
        <v>58</v>
      </c>
      <c r="L782">
        <v>12</v>
      </c>
      <c r="M782">
        <v>1</v>
      </c>
      <c r="N782">
        <v>0.15</v>
      </c>
      <c r="O782">
        <v>962.46</v>
      </c>
      <c r="P782" s="41">
        <v>1132.3</v>
      </c>
    </row>
    <row r="783" spans="1:16" x14ac:dyDescent="0.45">
      <c r="A783" t="s">
        <v>7243</v>
      </c>
      <c r="B783" t="s">
        <v>27</v>
      </c>
      <c r="C783" t="s">
        <v>20</v>
      </c>
      <c r="D783" s="40">
        <v>43300</v>
      </c>
      <c r="E783" s="40">
        <v>43341</v>
      </c>
      <c r="F783" s="40">
        <v>43354</v>
      </c>
      <c r="G783" s="40">
        <v>43359</v>
      </c>
      <c r="H783" t="s">
        <v>21</v>
      </c>
      <c r="I783">
        <v>14</v>
      </c>
      <c r="J783">
        <v>29</v>
      </c>
      <c r="K783">
        <v>237</v>
      </c>
      <c r="L783">
        <v>45</v>
      </c>
      <c r="M783">
        <v>2</v>
      </c>
      <c r="N783">
        <v>0.1</v>
      </c>
      <c r="O783" s="41">
        <v>2315.52</v>
      </c>
      <c r="P783" s="41">
        <v>3859.2</v>
      </c>
    </row>
    <row r="784" spans="1:16" x14ac:dyDescent="0.45">
      <c r="A784" t="s">
        <v>7242</v>
      </c>
      <c r="B784" t="s">
        <v>43</v>
      </c>
      <c r="C784" t="s">
        <v>20</v>
      </c>
      <c r="D784" s="40">
        <v>43200</v>
      </c>
      <c r="E784" s="40">
        <v>43341</v>
      </c>
      <c r="F784" s="40">
        <v>43351</v>
      </c>
      <c r="G784" s="40">
        <v>43354</v>
      </c>
      <c r="H784" t="s">
        <v>21</v>
      </c>
      <c r="I784">
        <v>27</v>
      </c>
      <c r="J784">
        <v>3</v>
      </c>
      <c r="K784">
        <v>225</v>
      </c>
      <c r="L784">
        <v>31</v>
      </c>
      <c r="M784">
        <v>3</v>
      </c>
      <c r="N784">
        <v>7.4999999999999997E-2</v>
      </c>
      <c r="O784">
        <v>454.46</v>
      </c>
      <c r="P784">
        <v>797.3</v>
      </c>
    </row>
    <row r="785" spans="1:16" x14ac:dyDescent="0.45">
      <c r="A785" t="s">
        <v>7241</v>
      </c>
      <c r="B785" t="s">
        <v>27</v>
      </c>
      <c r="C785" t="s">
        <v>34</v>
      </c>
      <c r="D785" s="40">
        <v>43300</v>
      </c>
      <c r="E785" s="40">
        <v>43341</v>
      </c>
      <c r="F785" s="40">
        <v>43352</v>
      </c>
      <c r="G785" s="40">
        <v>43356</v>
      </c>
      <c r="H785" t="s">
        <v>21</v>
      </c>
      <c r="I785">
        <v>13</v>
      </c>
      <c r="J785">
        <v>21</v>
      </c>
      <c r="K785">
        <v>314</v>
      </c>
      <c r="L785">
        <v>39</v>
      </c>
      <c r="M785">
        <v>3</v>
      </c>
      <c r="N785">
        <v>0.15</v>
      </c>
      <c r="O785" s="41">
        <v>3174.26</v>
      </c>
      <c r="P785" s="41">
        <v>5380.1</v>
      </c>
    </row>
    <row r="786" spans="1:16" x14ac:dyDescent="0.45">
      <c r="A786" t="s">
        <v>7231</v>
      </c>
      <c r="B786" t="s">
        <v>27</v>
      </c>
      <c r="C786" t="s">
        <v>28</v>
      </c>
      <c r="D786" s="40">
        <v>43200</v>
      </c>
      <c r="E786" s="40">
        <v>43342</v>
      </c>
      <c r="F786" s="40">
        <v>43346</v>
      </c>
      <c r="G786" s="40">
        <v>43352</v>
      </c>
      <c r="H786" t="s">
        <v>21</v>
      </c>
      <c r="I786">
        <v>17</v>
      </c>
      <c r="J786">
        <v>6</v>
      </c>
      <c r="K786">
        <v>135</v>
      </c>
      <c r="L786">
        <v>22</v>
      </c>
      <c r="M786">
        <v>8</v>
      </c>
      <c r="N786">
        <v>0.05</v>
      </c>
      <c r="O786" s="41">
        <v>2870.28</v>
      </c>
      <c r="P786" s="41">
        <v>3986.5</v>
      </c>
    </row>
    <row r="787" spans="1:16" x14ac:dyDescent="0.45">
      <c r="A787" t="s">
        <v>7232</v>
      </c>
      <c r="B787" t="s">
        <v>19</v>
      </c>
      <c r="C787" t="s">
        <v>47</v>
      </c>
      <c r="D787" s="40">
        <v>43300</v>
      </c>
      <c r="E787" s="40">
        <v>43342</v>
      </c>
      <c r="F787" s="40">
        <v>43358</v>
      </c>
      <c r="G787" s="40">
        <v>43360</v>
      </c>
      <c r="H787" t="s">
        <v>21</v>
      </c>
      <c r="I787">
        <v>3</v>
      </c>
      <c r="J787">
        <v>8</v>
      </c>
      <c r="K787">
        <v>20</v>
      </c>
      <c r="L787">
        <v>17</v>
      </c>
      <c r="M787">
        <v>5</v>
      </c>
      <c r="N787">
        <v>0.2</v>
      </c>
      <c r="O787">
        <v>951.13</v>
      </c>
      <c r="P787" s="41">
        <v>1219.4000000000001</v>
      </c>
    </row>
    <row r="788" spans="1:16" x14ac:dyDescent="0.45">
      <c r="A788" t="s">
        <v>7233</v>
      </c>
      <c r="B788" t="s">
        <v>27</v>
      </c>
      <c r="C788" t="s">
        <v>28</v>
      </c>
      <c r="D788" s="40">
        <v>43200</v>
      </c>
      <c r="E788" s="40">
        <v>43342</v>
      </c>
      <c r="F788" s="40">
        <v>43353</v>
      </c>
      <c r="G788" s="40">
        <v>43358</v>
      </c>
      <c r="H788" t="s">
        <v>21</v>
      </c>
      <c r="I788">
        <v>18</v>
      </c>
      <c r="J788">
        <v>16</v>
      </c>
      <c r="K788">
        <v>186</v>
      </c>
      <c r="L788">
        <v>29</v>
      </c>
      <c r="M788">
        <v>6</v>
      </c>
      <c r="N788">
        <v>0.05</v>
      </c>
      <c r="O788" s="41">
        <v>1345.36</v>
      </c>
      <c r="P788" s="41">
        <v>1681.7</v>
      </c>
    </row>
    <row r="789" spans="1:16" x14ac:dyDescent="0.45">
      <c r="A789" t="s">
        <v>7234</v>
      </c>
      <c r="B789" t="s">
        <v>19</v>
      </c>
      <c r="C789" t="s">
        <v>47</v>
      </c>
      <c r="D789" s="40">
        <v>43200</v>
      </c>
      <c r="E789" s="40">
        <v>43342</v>
      </c>
      <c r="F789" s="40">
        <v>43370</v>
      </c>
      <c r="G789" s="40">
        <v>43372</v>
      </c>
      <c r="H789" t="s">
        <v>21</v>
      </c>
      <c r="I789">
        <v>3</v>
      </c>
      <c r="J789">
        <v>50</v>
      </c>
      <c r="K789">
        <v>21</v>
      </c>
      <c r="L789">
        <v>28</v>
      </c>
      <c r="M789">
        <v>2</v>
      </c>
      <c r="N789">
        <v>0.05</v>
      </c>
      <c r="O789">
        <v>80.13</v>
      </c>
      <c r="P789">
        <v>174.2</v>
      </c>
    </row>
    <row r="790" spans="1:16" x14ac:dyDescent="0.45">
      <c r="A790" t="s">
        <v>7235</v>
      </c>
      <c r="B790" t="s">
        <v>43</v>
      </c>
      <c r="C790" t="s">
        <v>28</v>
      </c>
      <c r="D790" s="40">
        <v>43200</v>
      </c>
      <c r="E790" s="40">
        <v>43342</v>
      </c>
      <c r="F790" s="40">
        <v>43353</v>
      </c>
      <c r="G790" s="40">
        <v>43361</v>
      </c>
      <c r="H790" t="s">
        <v>21</v>
      </c>
      <c r="I790">
        <v>27</v>
      </c>
      <c r="J790">
        <v>31</v>
      </c>
      <c r="K790">
        <v>138</v>
      </c>
      <c r="L790">
        <v>20</v>
      </c>
      <c r="M790">
        <v>4</v>
      </c>
      <c r="N790">
        <v>0.2</v>
      </c>
      <c r="O790" s="41">
        <v>1739.66</v>
      </c>
      <c r="P790" s="41">
        <v>3865.9</v>
      </c>
    </row>
    <row r="791" spans="1:16" x14ac:dyDescent="0.45">
      <c r="A791" t="s">
        <v>7240</v>
      </c>
      <c r="B791" t="s">
        <v>19</v>
      </c>
      <c r="C791" t="s">
        <v>28</v>
      </c>
      <c r="D791" s="40">
        <v>43300</v>
      </c>
      <c r="E791" s="40">
        <v>43342</v>
      </c>
      <c r="F791" s="40">
        <v>43357</v>
      </c>
      <c r="G791" s="40">
        <v>43367</v>
      </c>
      <c r="H791" t="s">
        <v>21</v>
      </c>
      <c r="I791">
        <v>10</v>
      </c>
      <c r="J791">
        <v>14</v>
      </c>
      <c r="K791">
        <v>166</v>
      </c>
      <c r="L791">
        <v>43</v>
      </c>
      <c r="M791">
        <v>2</v>
      </c>
      <c r="N791">
        <v>0.05</v>
      </c>
      <c r="O791" s="41">
        <v>2514.7800000000002</v>
      </c>
      <c r="P791" s="41">
        <v>5132.2</v>
      </c>
    </row>
    <row r="792" spans="1:16" x14ac:dyDescent="0.45">
      <c r="A792" t="s">
        <v>7236</v>
      </c>
      <c r="B792" t="s">
        <v>19</v>
      </c>
      <c r="C792" t="s">
        <v>28</v>
      </c>
      <c r="D792" s="40">
        <v>43300</v>
      </c>
      <c r="E792" s="40">
        <v>43342</v>
      </c>
      <c r="F792" s="40">
        <v>43346</v>
      </c>
      <c r="G792" s="40">
        <v>43350</v>
      </c>
      <c r="H792" t="s">
        <v>21</v>
      </c>
      <c r="I792">
        <v>6</v>
      </c>
      <c r="J792">
        <v>21</v>
      </c>
      <c r="K792">
        <v>110</v>
      </c>
      <c r="L792">
        <v>43</v>
      </c>
      <c r="M792">
        <v>3</v>
      </c>
      <c r="N792">
        <v>0.1</v>
      </c>
      <c r="O792">
        <v>987.71</v>
      </c>
      <c r="P792" s="41">
        <v>1829.1</v>
      </c>
    </row>
    <row r="793" spans="1:16" x14ac:dyDescent="0.45">
      <c r="A793" t="s">
        <v>7237</v>
      </c>
      <c r="B793" t="s">
        <v>36</v>
      </c>
      <c r="C793" t="s">
        <v>25</v>
      </c>
      <c r="D793" s="40">
        <v>43300</v>
      </c>
      <c r="E793" s="40">
        <v>43342</v>
      </c>
      <c r="F793" s="40">
        <v>43344</v>
      </c>
      <c r="G793" s="40">
        <v>43347</v>
      </c>
      <c r="H793" t="s">
        <v>21</v>
      </c>
      <c r="I793">
        <v>22</v>
      </c>
      <c r="J793">
        <v>24</v>
      </c>
      <c r="K793">
        <v>356</v>
      </c>
      <c r="L793">
        <v>11</v>
      </c>
      <c r="M793">
        <v>3</v>
      </c>
      <c r="N793">
        <v>0.2</v>
      </c>
      <c r="O793" s="41">
        <v>2023.94</v>
      </c>
      <c r="P793" s="41">
        <v>3162.4</v>
      </c>
    </row>
    <row r="794" spans="1:16" x14ac:dyDescent="0.45">
      <c r="A794" t="s">
        <v>7238</v>
      </c>
      <c r="B794" t="s">
        <v>43</v>
      </c>
      <c r="C794" t="s">
        <v>47</v>
      </c>
      <c r="D794" s="40">
        <v>43300</v>
      </c>
      <c r="E794" s="40">
        <v>43342</v>
      </c>
      <c r="F794" s="40">
        <v>43353</v>
      </c>
      <c r="G794" s="40">
        <v>43356</v>
      </c>
      <c r="H794" t="s">
        <v>21</v>
      </c>
      <c r="I794">
        <v>27</v>
      </c>
      <c r="J794">
        <v>4</v>
      </c>
      <c r="K794">
        <v>5</v>
      </c>
      <c r="L794">
        <v>14</v>
      </c>
      <c r="M794">
        <v>2</v>
      </c>
      <c r="N794">
        <v>7.4999999999999997E-2</v>
      </c>
      <c r="O794" s="41">
        <v>2746.67</v>
      </c>
      <c r="P794" s="41">
        <v>6103.7</v>
      </c>
    </row>
    <row r="795" spans="1:16" x14ac:dyDescent="0.45">
      <c r="A795" t="s">
        <v>7239</v>
      </c>
      <c r="B795" t="s">
        <v>19</v>
      </c>
      <c r="C795" t="s">
        <v>20</v>
      </c>
      <c r="D795" s="40">
        <v>43300</v>
      </c>
      <c r="E795" s="40">
        <v>43342</v>
      </c>
      <c r="F795" s="40">
        <v>43351</v>
      </c>
      <c r="G795" s="40">
        <v>43359</v>
      </c>
      <c r="H795" t="s">
        <v>21</v>
      </c>
      <c r="I795">
        <v>8</v>
      </c>
      <c r="J795">
        <v>23</v>
      </c>
      <c r="K795">
        <v>239</v>
      </c>
      <c r="L795">
        <v>11</v>
      </c>
      <c r="M795">
        <v>6</v>
      </c>
      <c r="N795">
        <v>0.3</v>
      </c>
      <c r="O795">
        <v>600.32000000000005</v>
      </c>
      <c r="P795">
        <v>750.4</v>
      </c>
    </row>
    <row r="796" spans="1:16" x14ac:dyDescent="0.45">
      <c r="A796" t="s">
        <v>7230</v>
      </c>
      <c r="B796" t="s">
        <v>36</v>
      </c>
      <c r="C796" t="s">
        <v>20</v>
      </c>
      <c r="D796" s="40">
        <v>43200</v>
      </c>
      <c r="E796" s="40">
        <v>43343</v>
      </c>
      <c r="F796" s="40">
        <v>43360</v>
      </c>
      <c r="G796" s="40">
        <v>43362</v>
      </c>
      <c r="H796" t="s">
        <v>21</v>
      </c>
      <c r="I796">
        <v>22</v>
      </c>
      <c r="J796">
        <v>22</v>
      </c>
      <c r="K796">
        <v>226</v>
      </c>
      <c r="L796">
        <v>18</v>
      </c>
      <c r="M796">
        <v>2</v>
      </c>
      <c r="N796">
        <v>0.05</v>
      </c>
      <c r="O796">
        <v>100.5</v>
      </c>
      <c r="P796">
        <v>167.5</v>
      </c>
    </row>
    <row r="797" spans="1:16" x14ac:dyDescent="0.45">
      <c r="A797" t="s">
        <v>7229</v>
      </c>
      <c r="B797" t="s">
        <v>19</v>
      </c>
      <c r="C797" t="s">
        <v>28</v>
      </c>
      <c r="D797" s="40">
        <v>43200</v>
      </c>
      <c r="E797" s="40">
        <v>43343</v>
      </c>
      <c r="F797" s="40">
        <v>43359</v>
      </c>
      <c r="G797" s="40">
        <v>43366</v>
      </c>
      <c r="H797" t="s">
        <v>21</v>
      </c>
      <c r="I797">
        <v>7</v>
      </c>
      <c r="J797">
        <v>48</v>
      </c>
      <c r="K797">
        <v>196</v>
      </c>
      <c r="L797">
        <v>33</v>
      </c>
      <c r="M797">
        <v>8</v>
      </c>
      <c r="N797">
        <v>7.4999999999999997E-2</v>
      </c>
      <c r="O797" s="41">
        <v>2069.5</v>
      </c>
      <c r="P797" s="41">
        <v>2653.2</v>
      </c>
    </row>
    <row r="798" spans="1:16" x14ac:dyDescent="0.45">
      <c r="A798" t="s">
        <v>7228</v>
      </c>
      <c r="B798" t="s">
        <v>19</v>
      </c>
      <c r="C798" t="s">
        <v>47</v>
      </c>
      <c r="D798" s="40">
        <v>43200</v>
      </c>
      <c r="E798" s="40">
        <v>43343</v>
      </c>
      <c r="F798" s="40">
        <v>43371</v>
      </c>
      <c r="G798" s="40">
        <v>43376</v>
      </c>
      <c r="H798" t="s">
        <v>21</v>
      </c>
      <c r="I798">
        <v>9</v>
      </c>
      <c r="J798">
        <v>14</v>
      </c>
      <c r="K798">
        <v>11</v>
      </c>
      <c r="L798">
        <v>22</v>
      </c>
      <c r="M798">
        <v>4</v>
      </c>
      <c r="N798">
        <v>0.15</v>
      </c>
      <c r="O798" s="41">
        <v>1594.4</v>
      </c>
      <c r="P798" s="41">
        <v>3008.3</v>
      </c>
    </row>
    <row r="799" spans="1:16" x14ac:dyDescent="0.45">
      <c r="A799" t="s">
        <v>7227</v>
      </c>
      <c r="B799" t="s">
        <v>27</v>
      </c>
      <c r="C799" t="s">
        <v>34</v>
      </c>
      <c r="D799" s="40">
        <v>43200</v>
      </c>
      <c r="E799" s="40">
        <v>43343</v>
      </c>
      <c r="F799" s="40">
        <v>43362</v>
      </c>
      <c r="G799" s="40">
        <v>43366</v>
      </c>
      <c r="H799" t="s">
        <v>21</v>
      </c>
      <c r="I799">
        <v>13</v>
      </c>
      <c r="J799">
        <v>9</v>
      </c>
      <c r="K799">
        <v>264</v>
      </c>
      <c r="L799">
        <v>9</v>
      </c>
      <c r="M799">
        <v>2</v>
      </c>
      <c r="N799">
        <v>0.1</v>
      </c>
      <c r="O799">
        <v>338.15</v>
      </c>
      <c r="P799">
        <v>690.1</v>
      </c>
    </row>
    <row r="800" spans="1:16" x14ac:dyDescent="0.45">
      <c r="A800" t="s">
        <v>7226</v>
      </c>
      <c r="B800" t="s">
        <v>43</v>
      </c>
      <c r="C800" t="s">
        <v>28</v>
      </c>
      <c r="D800" s="40">
        <v>43200</v>
      </c>
      <c r="E800" s="40">
        <v>43343</v>
      </c>
      <c r="F800" s="40">
        <v>43359</v>
      </c>
      <c r="G800" s="40">
        <v>43361</v>
      </c>
      <c r="H800" t="s">
        <v>21</v>
      </c>
      <c r="I800">
        <v>27</v>
      </c>
      <c r="J800">
        <v>26</v>
      </c>
      <c r="K800">
        <v>116</v>
      </c>
      <c r="L800">
        <v>16</v>
      </c>
      <c r="M800">
        <v>8</v>
      </c>
      <c r="N800">
        <v>0.15</v>
      </c>
      <c r="O800">
        <v>474.63</v>
      </c>
      <c r="P800" s="41">
        <v>1031.8</v>
      </c>
    </row>
    <row r="801" spans="1:16" x14ac:dyDescent="0.45">
      <c r="A801" t="s">
        <v>7225</v>
      </c>
      <c r="B801" t="s">
        <v>36</v>
      </c>
      <c r="C801" t="s">
        <v>25</v>
      </c>
      <c r="D801" s="40">
        <v>43200</v>
      </c>
      <c r="E801" s="40">
        <v>43343</v>
      </c>
      <c r="F801" s="40">
        <v>43346</v>
      </c>
      <c r="G801" s="40">
        <v>43354</v>
      </c>
      <c r="H801" t="s">
        <v>21</v>
      </c>
      <c r="I801">
        <v>21</v>
      </c>
      <c r="J801">
        <v>18</v>
      </c>
      <c r="K801">
        <v>361</v>
      </c>
      <c r="L801">
        <v>31</v>
      </c>
      <c r="M801">
        <v>3</v>
      </c>
      <c r="N801">
        <v>0.3</v>
      </c>
      <c r="O801">
        <v>371.45</v>
      </c>
      <c r="P801">
        <v>884.4</v>
      </c>
    </row>
    <row r="802" spans="1:16" x14ac:dyDescent="0.45">
      <c r="A802" t="s">
        <v>7217</v>
      </c>
      <c r="B802" t="s">
        <v>36</v>
      </c>
      <c r="C802" t="s">
        <v>28</v>
      </c>
      <c r="D802" s="40">
        <v>43200</v>
      </c>
      <c r="E802" s="40">
        <v>43344</v>
      </c>
      <c r="F802" s="40">
        <v>43370</v>
      </c>
      <c r="G802" s="40">
        <v>43376</v>
      </c>
      <c r="H802" t="s">
        <v>21</v>
      </c>
      <c r="I802">
        <v>25</v>
      </c>
      <c r="J802">
        <v>26</v>
      </c>
      <c r="K802">
        <v>107</v>
      </c>
      <c r="L802">
        <v>13</v>
      </c>
      <c r="M802">
        <v>4</v>
      </c>
      <c r="N802">
        <v>0.05</v>
      </c>
      <c r="O802">
        <v>469.94</v>
      </c>
      <c r="P802" s="41">
        <v>1118.9000000000001</v>
      </c>
    </row>
    <row r="803" spans="1:16" x14ac:dyDescent="0.45">
      <c r="A803" t="s">
        <v>7220</v>
      </c>
      <c r="B803" t="s">
        <v>27</v>
      </c>
      <c r="C803" t="s">
        <v>28</v>
      </c>
      <c r="D803" s="40">
        <v>43200</v>
      </c>
      <c r="E803" s="40">
        <v>43344</v>
      </c>
      <c r="F803" s="40">
        <v>43371</v>
      </c>
      <c r="G803" s="40">
        <v>43381</v>
      </c>
      <c r="H803" t="s">
        <v>21</v>
      </c>
      <c r="I803">
        <v>19</v>
      </c>
      <c r="J803">
        <v>20</v>
      </c>
      <c r="K803">
        <v>134</v>
      </c>
      <c r="L803">
        <v>41</v>
      </c>
      <c r="M803">
        <v>4</v>
      </c>
      <c r="N803">
        <v>0.05</v>
      </c>
      <c r="O803">
        <v>958.7</v>
      </c>
      <c r="P803" s="41">
        <v>2338.3000000000002</v>
      </c>
    </row>
    <row r="804" spans="1:16" x14ac:dyDescent="0.45">
      <c r="A804" t="s">
        <v>7218</v>
      </c>
      <c r="B804" t="s">
        <v>27</v>
      </c>
      <c r="C804" t="s">
        <v>28</v>
      </c>
      <c r="D804" s="40">
        <v>43200</v>
      </c>
      <c r="E804" s="40">
        <v>43344</v>
      </c>
      <c r="F804" s="40">
        <v>43360</v>
      </c>
      <c r="G804" s="40">
        <v>43367</v>
      </c>
      <c r="H804" t="s">
        <v>21</v>
      </c>
      <c r="I804">
        <v>20</v>
      </c>
      <c r="J804">
        <v>13</v>
      </c>
      <c r="K804">
        <v>119</v>
      </c>
      <c r="L804">
        <v>13</v>
      </c>
      <c r="M804">
        <v>2</v>
      </c>
      <c r="N804">
        <v>0.05</v>
      </c>
      <c r="O804">
        <v>551.28</v>
      </c>
      <c r="P804">
        <v>810.7</v>
      </c>
    </row>
    <row r="805" spans="1:16" x14ac:dyDescent="0.45">
      <c r="A805" t="s">
        <v>7219</v>
      </c>
      <c r="B805" t="s">
        <v>27</v>
      </c>
      <c r="C805" t="s">
        <v>28</v>
      </c>
      <c r="D805" s="40">
        <v>43200</v>
      </c>
      <c r="E805" s="40">
        <v>43344</v>
      </c>
      <c r="F805" s="40">
        <v>43355</v>
      </c>
      <c r="G805" s="40">
        <v>43359</v>
      </c>
      <c r="H805" t="s">
        <v>21</v>
      </c>
      <c r="I805">
        <v>15</v>
      </c>
      <c r="J805">
        <v>4</v>
      </c>
      <c r="K805">
        <v>130</v>
      </c>
      <c r="L805">
        <v>9</v>
      </c>
      <c r="M805">
        <v>7</v>
      </c>
      <c r="N805">
        <v>0.1</v>
      </c>
      <c r="O805" s="41">
        <v>1651.82</v>
      </c>
      <c r="P805" s="41">
        <v>3932.9</v>
      </c>
    </row>
    <row r="806" spans="1:16" x14ac:dyDescent="0.45">
      <c r="A806" t="s">
        <v>7224</v>
      </c>
      <c r="B806" t="s">
        <v>36</v>
      </c>
      <c r="C806" t="s">
        <v>41</v>
      </c>
      <c r="D806" s="40">
        <v>43200</v>
      </c>
      <c r="E806" s="40">
        <v>43344</v>
      </c>
      <c r="F806" s="40">
        <v>43354</v>
      </c>
      <c r="G806" s="40">
        <v>43355</v>
      </c>
      <c r="H806" t="s">
        <v>21</v>
      </c>
      <c r="I806">
        <v>25</v>
      </c>
      <c r="J806">
        <v>33</v>
      </c>
      <c r="K806">
        <v>87</v>
      </c>
      <c r="L806">
        <v>39</v>
      </c>
      <c r="M806">
        <v>4</v>
      </c>
      <c r="N806">
        <v>0.1</v>
      </c>
      <c r="O806">
        <v>337.68</v>
      </c>
      <c r="P806">
        <v>844.2</v>
      </c>
    </row>
    <row r="807" spans="1:16" x14ac:dyDescent="0.45">
      <c r="A807" t="s">
        <v>7221</v>
      </c>
      <c r="B807" t="s">
        <v>43</v>
      </c>
      <c r="C807" t="s">
        <v>20</v>
      </c>
      <c r="D807" s="40">
        <v>43200</v>
      </c>
      <c r="E807" s="40">
        <v>43344</v>
      </c>
      <c r="F807" s="40">
        <v>43354</v>
      </c>
      <c r="G807" s="40">
        <v>43358</v>
      </c>
      <c r="H807" t="s">
        <v>21</v>
      </c>
      <c r="I807">
        <v>26</v>
      </c>
      <c r="J807">
        <v>19</v>
      </c>
      <c r="K807">
        <v>218</v>
      </c>
      <c r="L807">
        <v>45</v>
      </c>
      <c r="M807">
        <v>4</v>
      </c>
      <c r="N807">
        <v>0.1</v>
      </c>
      <c r="O807">
        <v>119.39</v>
      </c>
      <c r="P807">
        <v>180.9</v>
      </c>
    </row>
    <row r="808" spans="1:16" x14ac:dyDescent="0.45">
      <c r="A808" t="s">
        <v>7222</v>
      </c>
      <c r="B808" t="s">
        <v>27</v>
      </c>
      <c r="C808" t="s">
        <v>20</v>
      </c>
      <c r="D808" s="40">
        <v>43200</v>
      </c>
      <c r="E808" s="40">
        <v>43344</v>
      </c>
      <c r="F808" s="40">
        <v>43355</v>
      </c>
      <c r="G808" s="40">
        <v>43359</v>
      </c>
      <c r="H808" t="s">
        <v>21</v>
      </c>
      <c r="I808">
        <v>13</v>
      </c>
      <c r="J808">
        <v>28</v>
      </c>
      <c r="K808">
        <v>258</v>
      </c>
      <c r="L808">
        <v>44</v>
      </c>
      <c r="M808">
        <v>7</v>
      </c>
      <c r="N808">
        <v>7.4999999999999997E-2</v>
      </c>
      <c r="O808" s="41">
        <v>1986.68</v>
      </c>
      <c r="P808" s="41">
        <v>2365.1</v>
      </c>
    </row>
    <row r="809" spans="1:16" x14ac:dyDescent="0.45">
      <c r="A809" t="s">
        <v>7223</v>
      </c>
      <c r="B809" t="s">
        <v>19</v>
      </c>
      <c r="C809" t="s">
        <v>28</v>
      </c>
      <c r="D809" s="40">
        <v>43200</v>
      </c>
      <c r="E809" s="40">
        <v>43344</v>
      </c>
      <c r="F809" s="40">
        <v>43358</v>
      </c>
      <c r="G809" s="40">
        <v>43359</v>
      </c>
      <c r="H809" t="s">
        <v>21</v>
      </c>
      <c r="I809">
        <v>7</v>
      </c>
      <c r="J809">
        <v>45</v>
      </c>
      <c r="K809">
        <v>99</v>
      </c>
      <c r="L809">
        <v>34</v>
      </c>
      <c r="M809">
        <v>4</v>
      </c>
      <c r="N809">
        <v>0.1</v>
      </c>
      <c r="O809" s="41">
        <v>1084.8599999999999</v>
      </c>
      <c r="P809" s="41">
        <v>2358.4</v>
      </c>
    </row>
    <row r="810" spans="1:16" x14ac:dyDescent="0.45">
      <c r="A810" t="s">
        <v>7216</v>
      </c>
      <c r="B810" t="s">
        <v>19</v>
      </c>
      <c r="C810" t="s">
        <v>20</v>
      </c>
      <c r="D810" s="40">
        <v>43300</v>
      </c>
      <c r="E810" s="40">
        <v>43345</v>
      </c>
      <c r="F810" s="40">
        <v>43371</v>
      </c>
      <c r="G810" s="40">
        <v>43379</v>
      </c>
      <c r="H810" t="s">
        <v>21</v>
      </c>
      <c r="I810">
        <v>3</v>
      </c>
      <c r="J810">
        <v>22</v>
      </c>
      <c r="K810">
        <v>212</v>
      </c>
      <c r="L810">
        <v>10</v>
      </c>
      <c r="M810">
        <v>7</v>
      </c>
      <c r="N810">
        <v>7.4999999999999997E-2</v>
      </c>
      <c r="O810" s="41">
        <v>1171.6300000000001</v>
      </c>
      <c r="P810" s="41">
        <v>1748.7</v>
      </c>
    </row>
    <row r="811" spans="1:16" x14ac:dyDescent="0.45">
      <c r="A811" t="s">
        <v>7215</v>
      </c>
      <c r="B811" t="s">
        <v>27</v>
      </c>
      <c r="C811" t="s">
        <v>20</v>
      </c>
      <c r="D811" s="40">
        <v>43300</v>
      </c>
      <c r="E811" s="40">
        <v>43345</v>
      </c>
      <c r="F811" s="40">
        <v>43352</v>
      </c>
      <c r="G811" s="40">
        <v>43362</v>
      </c>
      <c r="H811" t="s">
        <v>21</v>
      </c>
      <c r="I811">
        <v>13</v>
      </c>
      <c r="J811">
        <v>30</v>
      </c>
      <c r="K811">
        <v>212</v>
      </c>
      <c r="L811">
        <v>17</v>
      </c>
      <c r="M811">
        <v>3</v>
      </c>
      <c r="N811">
        <v>0.05</v>
      </c>
      <c r="O811" s="41">
        <v>1202.78</v>
      </c>
      <c r="P811" s="41">
        <v>1822.4</v>
      </c>
    </row>
    <row r="812" spans="1:16" x14ac:dyDescent="0.45">
      <c r="A812" t="s">
        <v>7214</v>
      </c>
      <c r="B812" t="s">
        <v>27</v>
      </c>
      <c r="C812" t="s">
        <v>25</v>
      </c>
      <c r="D812" s="40">
        <v>43200</v>
      </c>
      <c r="E812" s="40">
        <v>43345</v>
      </c>
      <c r="F812" s="40">
        <v>43371</v>
      </c>
      <c r="G812" s="40">
        <v>43380</v>
      </c>
      <c r="H812" t="s">
        <v>21</v>
      </c>
      <c r="I812">
        <v>16</v>
      </c>
      <c r="J812">
        <v>20</v>
      </c>
      <c r="K812">
        <v>364</v>
      </c>
      <c r="L812">
        <v>22</v>
      </c>
      <c r="M812">
        <v>3</v>
      </c>
      <c r="N812">
        <v>7.4999999999999997E-2</v>
      </c>
      <c r="O812">
        <v>684</v>
      </c>
      <c r="P812">
        <v>824.1</v>
      </c>
    </row>
    <row r="813" spans="1:16" x14ac:dyDescent="0.45">
      <c r="A813" t="s">
        <v>7213</v>
      </c>
      <c r="B813" t="s">
        <v>43</v>
      </c>
      <c r="C813" t="s">
        <v>25</v>
      </c>
      <c r="D813" s="40">
        <v>43200</v>
      </c>
      <c r="E813" s="40">
        <v>43345</v>
      </c>
      <c r="F813" s="40">
        <v>43357</v>
      </c>
      <c r="G813" s="40">
        <v>43360</v>
      </c>
      <c r="H813" t="s">
        <v>21</v>
      </c>
      <c r="I813">
        <v>26</v>
      </c>
      <c r="J813">
        <v>3</v>
      </c>
      <c r="K813">
        <v>342</v>
      </c>
      <c r="L813">
        <v>8</v>
      </c>
      <c r="M813">
        <v>7</v>
      </c>
      <c r="N813">
        <v>7.4999999999999997E-2</v>
      </c>
      <c r="O813" s="41">
        <v>1317.89</v>
      </c>
      <c r="P813" s="41">
        <v>1882.7</v>
      </c>
    </row>
    <row r="814" spans="1:16" x14ac:dyDescent="0.45">
      <c r="A814" t="s">
        <v>7212</v>
      </c>
      <c r="B814" t="s">
        <v>19</v>
      </c>
      <c r="C814" t="s">
        <v>28</v>
      </c>
      <c r="D814" s="40">
        <v>43200</v>
      </c>
      <c r="E814" s="40">
        <v>43345</v>
      </c>
      <c r="F814" s="40">
        <v>43351</v>
      </c>
      <c r="G814" s="40">
        <v>43352</v>
      </c>
      <c r="H814" t="s">
        <v>21</v>
      </c>
      <c r="I814">
        <v>9</v>
      </c>
      <c r="J814">
        <v>6</v>
      </c>
      <c r="K814">
        <v>92</v>
      </c>
      <c r="L814">
        <v>37</v>
      </c>
      <c r="M814">
        <v>5</v>
      </c>
      <c r="N814">
        <v>7.4999999999999997E-2</v>
      </c>
      <c r="O814" s="41">
        <v>1565.79</v>
      </c>
      <c r="P814" s="41">
        <v>3819</v>
      </c>
    </row>
    <row r="815" spans="1:16" x14ac:dyDescent="0.45">
      <c r="A815" t="s">
        <v>7211</v>
      </c>
      <c r="B815" t="s">
        <v>27</v>
      </c>
      <c r="C815" t="s">
        <v>34</v>
      </c>
      <c r="D815" s="40">
        <v>43200</v>
      </c>
      <c r="E815" s="40">
        <v>43345</v>
      </c>
      <c r="F815" s="40">
        <v>43361</v>
      </c>
      <c r="G815" s="40">
        <v>43368</v>
      </c>
      <c r="H815" t="s">
        <v>21</v>
      </c>
      <c r="I815">
        <v>13</v>
      </c>
      <c r="J815">
        <v>8</v>
      </c>
      <c r="K815">
        <v>298</v>
      </c>
      <c r="L815">
        <v>43</v>
      </c>
      <c r="M815">
        <v>4</v>
      </c>
      <c r="N815">
        <v>0.05</v>
      </c>
      <c r="O815">
        <v>672.95</v>
      </c>
      <c r="P815" s="41">
        <v>1085.4000000000001</v>
      </c>
    </row>
    <row r="816" spans="1:16" x14ac:dyDescent="0.45">
      <c r="A816" t="s">
        <v>7210</v>
      </c>
      <c r="B816" t="s">
        <v>43</v>
      </c>
      <c r="C816" t="s">
        <v>34</v>
      </c>
      <c r="D816" s="40">
        <v>43200</v>
      </c>
      <c r="E816" s="40">
        <v>43345</v>
      </c>
      <c r="F816" s="40">
        <v>43372</v>
      </c>
      <c r="G816" s="40">
        <v>43373</v>
      </c>
      <c r="H816" t="s">
        <v>21</v>
      </c>
      <c r="I816">
        <v>26</v>
      </c>
      <c r="J816">
        <v>8</v>
      </c>
      <c r="K816">
        <v>283</v>
      </c>
      <c r="L816">
        <v>5</v>
      </c>
      <c r="M816">
        <v>8</v>
      </c>
      <c r="N816">
        <v>7.4999999999999997E-2</v>
      </c>
      <c r="O816">
        <v>857.6</v>
      </c>
      <c r="P816" s="41">
        <v>1072</v>
      </c>
    </row>
    <row r="817" spans="1:16" x14ac:dyDescent="0.45">
      <c r="A817" t="s">
        <v>7209</v>
      </c>
      <c r="B817" t="s">
        <v>43</v>
      </c>
      <c r="C817" t="s">
        <v>28</v>
      </c>
      <c r="D817" s="40">
        <v>43200</v>
      </c>
      <c r="E817" s="40">
        <v>43345</v>
      </c>
      <c r="F817" s="40">
        <v>43363</v>
      </c>
      <c r="G817" s="40">
        <v>43366</v>
      </c>
      <c r="H817" t="s">
        <v>21</v>
      </c>
      <c r="I817">
        <v>26</v>
      </c>
      <c r="J817">
        <v>39</v>
      </c>
      <c r="K817">
        <v>150</v>
      </c>
      <c r="L817">
        <v>27</v>
      </c>
      <c r="M817">
        <v>8</v>
      </c>
      <c r="N817">
        <v>7.4999999999999997E-2</v>
      </c>
      <c r="O817">
        <v>441.8</v>
      </c>
      <c r="P817" s="41">
        <v>1051.9000000000001</v>
      </c>
    </row>
    <row r="818" spans="1:16" x14ac:dyDescent="0.45">
      <c r="A818" t="s">
        <v>7206</v>
      </c>
      <c r="B818" t="s">
        <v>19</v>
      </c>
      <c r="C818" t="s">
        <v>20</v>
      </c>
      <c r="D818" s="40">
        <v>43200</v>
      </c>
      <c r="E818" s="40">
        <v>43346</v>
      </c>
      <c r="F818" s="40">
        <v>43359</v>
      </c>
      <c r="G818" s="40">
        <v>43367</v>
      </c>
      <c r="H818" t="s">
        <v>21</v>
      </c>
      <c r="I818">
        <v>4</v>
      </c>
      <c r="J818">
        <v>14</v>
      </c>
      <c r="K818">
        <v>232</v>
      </c>
      <c r="L818">
        <v>45</v>
      </c>
      <c r="M818">
        <v>4</v>
      </c>
      <c r="N818">
        <v>0.05</v>
      </c>
      <c r="O818">
        <v>584.30999999999995</v>
      </c>
      <c r="P818" s="41">
        <v>1025.0999999999999</v>
      </c>
    </row>
    <row r="819" spans="1:16" x14ac:dyDescent="0.45">
      <c r="A819" t="s">
        <v>7207</v>
      </c>
      <c r="B819" t="s">
        <v>27</v>
      </c>
      <c r="C819" t="s">
        <v>28</v>
      </c>
      <c r="D819" s="40">
        <v>43200</v>
      </c>
      <c r="E819" s="40">
        <v>43346</v>
      </c>
      <c r="F819" s="40">
        <v>43374</v>
      </c>
      <c r="G819" s="40">
        <v>43381</v>
      </c>
      <c r="H819" t="s">
        <v>21</v>
      </c>
      <c r="I819">
        <v>16</v>
      </c>
      <c r="J819">
        <v>7</v>
      </c>
      <c r="K819">
        <v>182</v>
      </c>
      <c r="L819">
        <v>28</v>
      </c>
      <c r="M819">
        <v>2</v>
      </c>
      <c r="N819">
        <v>0.15</v>
      </c>
      <c r="O819" s="41">
        <v>1026.31</v>
      </c>
      <c r="P819" s="41">
        <v>2231.1</v>
      </c>
    </row>
    <row r="820" spans="1:16" x14ac:dyDescent="0.45">
      <c r="A820" t="s">
        <v>7208</v>
      </c>
      <c r="B820" t="s">
        <v>36</v>
      </c>
      <c r="C820" t="s">
        <v>28</v>
      </c>
      <c r="D820" s="40">
        <v>43300</v>
      </c>
      <c r="E820" s="40">
        <v>43346</v>
      </c>
      <c r="F820" s="40">
        <v>43356</v>
      </c>
      <c r="G820" s="40">
        <v>43363</v>
      </c>
      <c r="H820" t="s">
        <v>21</v>
      </c>
      <c r="I820">
        <v>25</v>
      </c>
      <c r="J820">
        <v>3</v>
      </c>
      <c r="K820">
        <v>183</v>
      </c>
      <c r="L820">
        <v>37</v>
      </c>
      <c r="M820">
        <v>2</v>
      </c>
      <c r="N820">
        <v>0.2</v>
      </c>
      <c r="O820">
        <v>117.59</v>
      </c>
      <c r="P820">
        <v>261.3</v>
      </c>
    </row>
    <row r="821" spans="1:16" x14ac:dyDescent="0.45">
      <c r="A821" t="s">
        <v>7205</v>
      </c>
      <c r="B821" t="s">
        <v>19</v>
      </c>
      <c r="C821" t="s">
        <v>47</v>
      </c>
      <c r="D821" s="40">
        <v>43200</v>
      </c>
      <c r="E821" s="40">
        <v>43347</v>
      </c>
      <c r="F821" s="40">
        <v>43372</v>
      </c>
      <c r="G821" s="40">
        <v>43374</v>
      </c>
      <c r="H821" t="s">
        <v>21</v>
      </c>
      <c r="I821">
        <v>11</v>
      </c>
      <c r="J821">
        <v>35</v>
      </c>
      <c r="K821">
        <v>49</v>
      </c>
      <c r="L821">
        <v>28</v>
      </c>
      <c r="M821">
        <v>3</v>
      </c>
      <c r="N821">
        <v>0.2</v>
      </c>
      <c r="O821" s="41">
        <v>2960.33</v>
      </c>
      <c r="P821" s="41">
        <v>3524.2</v>
      </c>
    </row>
    <row r="822" spans="1:16" x14ac:dyDescent="0.45">
      <c r="A822" t="s">
        <v>7204</v>
      </c>
      <c r="B822" t="s">
        <v>19</v>
      </c>
      <c r="C822" t="s">
        <v>25</v>
      </c>
      <c r="D822" s="40">
        <v>43200</v>
      </c>
      <c r="E822" s="40">
        <v>43347</v>
      </c>
      <c r="F822" s="40">
        <v>43366</v>
      </c>
      <c r="G822" s="40">
        <v>43368</v>
      </c>
      <c r="H822" t="s">
        <v>21</v>
      </c>
      <c r="I822">
        <v>3</v>
      </c>
      <c r="J822">
        <v>43</v>
      </c>
      <c r="K822">
        <v>356</v>
      </c>
      <c r="L822">
        <v>44</v>
      </c>
      <c r="M822">
        <v>6</v>
      </c>
      <c r="N822">
        <v>0.3</v>
      </c>
      <c r="O822" s="41">
        <v>3207.96</v>
      </c>
      <c r="P822" s="41">
        <v>3819</v>
      </c>
    </row>
    <row r="823" spans="1:16" x14ac:dyDescent="0.45">
      <c r="A823" t="s">
        <v>7203</v>
      </c>
      <c r="B823" t="s">
        <v>43</v>
      </c>
      <c r="C823" t="s">
        <v>41</v>
      </c>
      <c r="D823" s="40">
        <v>43300</v>
      </c>
      <c r="E823" s="40">
        <v>43347</v>
      </c>
      <c r="F823" s="40">
        <v>43370</v>
      </c>
      <c r="G823" s="40">
        <v>43380</v>
      </c>
      <c r="H823" t="s">
        <v>21</v>
      </c>
      <c r="I823">
        <v>27</v>
      </c>
      <c r="J823">
        <v>26</v>
      </c>
      <c r="K823">
        <v>66</v>
      </c>
      <c r="L823">
        <v>36</v>
      </c>
      <c r="M823">
        <v>5</v>
      </c>
      <c r="N823">
        <v>0.15</v>
      </c>
      <c r="O823" s="41">
        <v>2560.34</v>
      </c>
      <c r="P823" s="41">
        <v>3879.3</v>
      </c>
    </row>
    <row r="824" spans="1:16" x14ac:dyDescent="0.45">
      <c r="A824" t="s">
        <v>7202</v>
      </c>
      <c r="B824" t="s">
        <v>19</v>
      </c>
      <c r="C824" t="s">
        <v>20</v>
      </c>
      <c r="D824" s="40">
        <v>43200</v>
      </c>
      <c r="E824" s="40">
        <v>43347</v>
      </c>
      <c r="F824" s="40">
        <v>43350</v>
      </c>
      <c r="G824" s="40">
        <v>43355</v>
      </c>
      <c r="H824" t="s">
        <v>21</v>
      </c>
      <c r="I824">
        <v>8</v>
      </c>
      <c r="J824">
        <v>41</v>
      </c>
      <c r="K824">
        <v>217</v>
      </c>
      <c r="L824">
        <v>12</v>
      </c>
      <c r="M824">
        <v>3</v>
      </c>
      <c r="N824">
        <v>0.2</v>
      </c>
      <c r="O824">
        <v>132.12</v>
      </c>
      <c r="P824">
        <v>227.8</v>
      </c>
    </row>
    <row r="825" spans="1:16" x14ac:dyDescent="0.45">
      <c r="A825" t="s">
        <v>7201</v>
      </c>
      <c r="B825" t="s">
        <v>27</v>
      </c>
      <c r="C825" t="s">
        <v>20</v>
      </c>
      <c r="D825" s="40">
        <v>43200</v>
      </c>
      <c r="E825" s="40">
        <v>43347</v>
      </c>
      <c r="F825" s="40">
        <v>43361</v>
      </c>
      <c r="G825" s="40">
        <v>43365</v>
      </c>
      <c r="H825" t="s">
        <v>21</v>
      </c>
      <c r="I825">
        <v>20</v>
      </c>
      <c r="J825">
        <v>50</v>
      </c>
      <c r="K825">
        <v>251</v>
      </c>
      <c r="L825">
        <v>29</v>
      </c>
      <c r="M825">
        <v>2</v>
      </c>
      <c r="N825">
        <v>0.1</v>
      </c>
      <c r="O825">
        <v>847.82</v>
      </c>
      <c r="P825" s="41">
        <v>1145.7</v>
      </c>
    </row>
    <row r="826" spans="1:16" x14ac:dyDescent="0.45">
      <c r="A826" t="s">
        <v>7200</v>
      </c>
      <c r="B826" t="s">
        <v>36</v>
      </c>
      <c r="C826" t="s">
        <v>47</v>
      </c>
      <c r="D826" s="40">
        <v>43300</v>
      </c>
      <c r="E826" s="40">
        <v>43347</v>
      </c>
      <c r="F826" s="40">
        <v>43353</v>
      </c>
      <c r="G826" s="40">
        <v>43362</v>
      </c>
      <c r="H826" t="s">
        <v>21</v>
      </c>
      <c r="I826">
        <v>20</v>
      </c>
      <c r="J826">
        <v>27</v>
      </c>
      <c r="K826">
        <v>41</v>
      </c>
      <c r="L826">
        <v>46</v>
      </c>
      <c r="M826">
        <v>2</v>
      </c>
      <c r="N826">
        <v>0.05</v>
      </c>
      <c r="O826" s="41">
        <v>1134.98</v>
      </c>
      <c r="P826" s="41">
        <v>2579.5</v>
      </c>
    </row>
    <row r="827" spans="1:16" x14ac:dyDescent="0.45">
      <c r="A827" t="s">
        <v>7199</v>
      </c>
      <c r="B827" t="s">
        <v>27</v>
      </c>
      <c r="C827" t="s">
        <v>20</v>
      </c>
      <c r="D827" s="40">
        <v>43200</v>
      </c>
      <c r="E827" s="40">
        <v>43347</v>
      </c>
      <c r="F827" s="40">
        <v>43374</v>
      </c>
      <c r="G827" s="40">
        <v>43376</v>
      </c>
      <c r="H827" t="s">
        <v>21</v>
      </c>
      <c r="I827">
        <v>13</v>
      </c>
      <c r="J827">
        <v>4</v>
      </c>
      <c r="K827">
        <v>239</v>
      </c>
      <c r="L827">
        <v>35</v>
      </c>
      <c r="M827">
        <v>8</v>
      </c>
      <c r="N827">
        <v>0.2</v>
      </c>
      <c r="O827">
        <v>464.31</v>
      </c>
      <c r="P827" s="41">
        <v>1105.5</v>
      </c>
    </row>
    <row r="828" spans="1:16" x14ac:dyDescent="0.45">
      <c r="A828" t="s">
        <v>7198</v>
      </c>
      <c r="B828" t="s">
        <v>43</v>
      </c>
      <c r="C828" t="s">
        <v>34</v>
      </c>
      <c r="D828" s="40">
        <v>43200</v>
      </c>
      <c r="E828" s="40">
        <v>43347</v>
      </c>
      <c r="F828" s="40">
        <v>43360</v>
      </c>
      <c r="G828" s="40">
        <v>43367</v>
      </c>
      <c r="H828" t="s">
        <v>21</v>
      </c>
      <c r="I828">
        <v>28</v>
      </c>
      <c r="J828">
        <v>32</v>
      </c>
      <c r="K828">
        <v>271</v>
      </c>
      <c r="L828">
        <v>13</v>
      </c>
      <c r="M828">
        <v>4</v>
      </c>
      <c r="N828">
        <v>0.4</v>
      </c>
      <c r="O828" s="41">
        <v>1215.8499999999999</v>
      </c>
      <c r="P828" s="41">
        <v>1762.1</v>
      </c>
    </row>
    <row r="829" spans="1:16" x14ac:dyDescent="0.45">
      <c r="A829" t="s">
        <v>7197</v>
      </c>
      <c r="B829" t="s">
        <v>27</v>
      </c>
      <c r="C829" t="s">
        <v>34</v>
      </c>
      <c r="D829" s="40">
        <v>43300</v>
      </c>
      <c r="E829" s="40">
        <v>43347</v>
      </c>
      <c r="F829" s="40">
        <v>43371</v>
      </c>
      <c r="G829" s="40">
        <v>43372</v>
      </c>
      <c r="H829" t="s">
        <v>21</v>
      </c>
      <c r="I829">
        <v>13</v>
      </c>
      <c r="J829">
        <v>17</v>
      </c>
      <c r="K829">
        <v>287</v>
      </c>
      <c r="L829">
        <v>39</v>
      </c>
      <c r="M829">
        <v>3</v>
      </c>
      <c r="N829">
        <v>0.2</v>
      </c>
      <c r="O829">
        <v>935.25</v>
      </c>
      <c r="P829" s="41">
        <v>1989.9</v>
      </c>
    </row>
    <row r="830" spans="1:16" x14ac:dyDescent="0.45">
      <c r="A830" t="s">
        <v>7190</v>
      </c>
      <c r="B830" t="s">
        <v>19</v>
      </c>
      <c r="C830" t="s">
        <v>28</v>
      </c>
      <c r="D830" s="40">
        <v>43200</v>
      </c>
      <c r="E830" s="40">
        <v>43348</v>
      </c>
      <c r="F830" s="40">
        <v>43369</v>
      </c>
      <c r="G830" s="40">
        <v>43377</v>
      </c>
      <c r="H830" t="s">
        <v>21</v>
      </c>
      <c r="I830">
        <v>7</v>
      </c>
      <c r="J830">
        <v>14</v>
      </c>
      <c r="K830">
        <v>159</v>
      </c>
      <c r="L830">
        <v>33</v>
      </c>
      <c r="M830">
        <v>3</v>
      </c>
      <c r="N830">
        <v>0.1</v>
      </c>
      <c r="O830">
        <v>198.59</v>
      </c>
      <c r="P830">
        <v>261.3</v>
      </c>
    </row>
    <row r="831" spans="1:16" x14ac:dyDescent="0.45">
      <c r="A831" t="s">
        <v>7189</v>
      </c>
      <c r="B831" t="s">
        <v>43</v>
      </c>
      <c r="C831" t="s">
        <v>47</v>
      </c>
      <c r="D831" s="40">
        <v>43200</v>
      </c>
      <c r="E831" s="40">
        <v>43348</v>
      </c>
      <c r="F831" s="40">
        <v>43350</v>
      </c>
      <c r="G831" s="40">
        <v>43355</v>
      </c>
      <c r="H831" t="s">
        <v>21</v>
      </c>
      <c r="I831">
        <v>27</v>
      </c>
      <c r="J831">
        <v>35</v>
      </c>
      <c r="K831">
        <v>31</v>
      </c>
      <c r="L831">
        <v>34</v>
      </c>
      <c r="M831">
        <v>6</v>
      </c>
      <c r="N831">
        <v>0.1</v>
      </c>
      <c r="O831">
        <v>675.36</v>
      </c>
      <c r="P831" s="41">
        <v>1072</v>
      </c>
    </row>
    <row r="832" spans="1:16" x14ac:dyDescent="0.45">
      <c r="A832" t="s">
        <v>7191</v>
      </c>
      <c r="B832" t="s">
        <v>19</v>
      </c>
      <c r="C832" t="s">
        <v>28</v>
      </c>
      <c r="D832" s="40">
        <v>43200</v>
      </c>
      <c r="E832" s="40">
        <v>43348</v>
      </c>
      <c r="F832" s="40">
        <v>43376</v>
      </c>
      <c r="G832" s="40">
        <v>43377</v>
      </c>
      <c r="H832" t="s">
        <v>21</v>
      </c>
      <c r="I832">
        <v>12</v>
      </c>
      <c r="J832">
        <v>21</v>
      </c>
      <c r="K832">
        <v>184</v>
      </c>
      <c r="L832">
        <v>9</v>
      </c>
      <c r="M832">
        <v>5</v>
      </c>
      <c r="N832">
        <v>7.4999999999999997E-2</v>
      </c>
      <c r="O832">
        <v>899.81</v>
      </c>
      <c r="P832" s="41">
        <v>1058.5999999999999</v>
      </c>
    </row>
    <row r="833" spans="1:16" x14ac:dyDescent="0.45">
      <c r="A833" t="s">
        <v>7196</v>
      </c>
      <c r="B833" t="s">
        <v>19</v>
      </c>
      <c r="C833" t="s">
        <v>20</v>
      </c>
      <c r="D833" s="40">
        <v>43300</v>
      </c>
      <c r="E833" s="40">
        <v>43348</v>
      </c>
      <c r="F833" s="40">
        <v>43374</v>
      </c>
      <c r="G833" s="40">
        <v>43375</v>
      </c>
      <c r="H833" t="s">
        <v>21</v>
      </c>
      <c r="I833">
        <v>9</v>
      </c>
      <c r="J833">
        <v>20</v>
      </c>
      <c r="K833">
        <v>211</v>
      </c>
      <c r="L833">
        <v>37</v>
      </c>
      <c r="M833">
        <v>7</v>
      </c>
      <c r="N833">
        <v>0.05</v>
      </c>
      <c r="O833">
        <v>131.38999999999999</v>
      </c>
      <c r="P833">
        <v>247.9</v>
      </c>
    </row>
    <row r="834" spans="1:16" x14ac:dyDescent="0.45">
      <c r="A834" t="s">
        <v>7193</v>
      </c>
      <c r="B834" t="s">
        <v>19</v>
      </c>
      <c r="C834" t="s">
        <v>47</v>
      </c>
      <c r="D834" s="40">
        <v>43300</v>
      </c>
      <c r="E834" s="40">
        <v>43348</v>
      </c>
      <c r="F834" s="40">
        <v>43376</v>
      </c>
      <c r="G834" s="40">
        <v>43383</v>
      </c>
      <c r="H834" t="s">
        <v>21</v>
      </c>
      <c r="I834">
        <v>7</v>
      </c>
      <c r="J834">
        <v>11</v>
      </c>
      <c r="K834">
        <v>22</v>
      </c>
      <c r="L834">
        <v>37</v>
      </c>
      <c r="M834">
        <v>8</v>
      </c>
      <c r="N834">
        <v>0.1</v>
      </c>
      <c r="O834" s="41">
        <v>1117.1600000000001</v>
      </c>
      <c r="P834" s="41">
        <v>2659.9</v>
      </c>
    </row>
    <row r="835" spans="1:16" x14ac:dyDescent="0.45">
      <c r="A835" t="s">
        <v>7192</v>
      </c>
      <c r="B835" t="s">
        <v>19</v>
      </c>
      <c r="C835" t="s">
        <v>28</v>
      </c>
      <c r="D835" s="40">
        <v>43200</v>
      </c>
      <c r="E835" s="40">
        <v>43348</v>
      </c>
      <c r="F835" s="40">
        <v>43373</v>
      </c>
      <c r="G835" s="40">
        <v>43382</v>
      </c>
      <c r="H835" t="s">
        <v>21</v>
      </c>
      <c r="I835">
        <v>9</v>
      </c>
      <c r="J835">
        <v>44</v>
      </c>
      <c r="K835">
        <v>152</v>
      </c>
      <c r="L835">
        <v>34</v>
      </c>
      <c r="M835">
        <v>3</v>
      </c>
      <c r="N835">
        <v>0.05</v>
      </c>
      <c r="O835">
        <v>866.71</v>
      </c>
      <c r="P835" s="41">
        <v>1031.8</v>
      </c>
    </row>
    <row r="836" spans="1:16" x14ac:dyDescent="0.45">
      <c r="A836" t="s">
        <v>7195</v>
      </c>
      <c r="B836" t="s">
        <v>27</v>
      </c>
      <c r="C836" t="s">
        <v>47</v>
      </c>
      <c r="D836" s="40">
        <v>43200</v>
      </c>
      <c r="E836" s="40">
        <v>43348</v>
      </c>
      <c r="F836" s="40">
        <v>43356</v>
      </c>
      <c r="G836" s="40">
        <v>43363</v>
      </c>
      <c r="H836" t="s">
        <v>21</v>
      </c>
      <c r="I836">
        <v>15</v>
      </c>
      <c r="J836">
        <v>8</v>
      </c>
      <c r="K836">
        <v>44</v>
      </c>
      <c r="L836">
        <v>32</v>
      </c>
      <c r="M836">
        <v>7</v>
      </c>
      <c r="N836">
        <v>0.15</v>
      </c>
      <c r="O836" s="41">
        <v>1120.24</v>
      </c>
      <c r="P836" s="41">
        <v>2546</v>
      </c>
    </row>
    <row r="837" spans="1:16" x14ac:dyDescent="0.45">
      <c r="A837" t="s">
        <v>7194</v>
      </c>
      <c r="B837" t="s">
        <v>27</v>
      </c>
      <c r="C837" t="s">
        <v>47</v>
      </c>
      <c r="D837" s="40">
        <v>43300</v>
      </c>
      <c r="E837" s="40">
        <v>43348</v>
      </c>
      <c r="F837" s="40">
        <v>43364</v>
      </c>
      <c r="G837" s="40">
        <v>43366</v>
      </c>
      <c r="H837" t="s">
        <v>21</v>
      </c>
      <c r="I837">
        <v>18</v>
      </c>
      <c r="J837">
        <v>21</v>
      </c>
      <c r="K837">
        <v>54</v>
      </c>
      <c r="L837">
        <v>4</v>
      </c>
      <c r="M837">
        <v>7</v>
      </c>
      <c r="N837">
        <v>0.1</v>
      </c>
      <c r="O837">
        <v>660.35</v>
      </c>
      <c r="P837">
        <v>857.6</v>
      </c>
    </row>
    <row r="838" spans="1:16" x14ac:dyDescent="0.45">
      <c r="A838" t="s">
        <v>7188</v>
      </c>
      <c r="B838" t="s">
        <v>27</v>
      </c>
      <c r="C838" t="s">
        <v>28</v>
      </c>
      <c r="D838" s="40">
        <v>43200</v>
      </c>
      <c r="E838" s="40">
        <v>43349</v>
      </c>
      <c r="F838" s="40">
        <v>43364</v>
      </c>
      <c r="G838" s="40">
        <v>43371</v>
      </c>
      <c r="H838" t="s">
        <v>21</v>
      </c>
      <c r="I838">
        <v>20</v>
      </c>
      <c r="J838">
        <v>31</v>
      </c>
      <c r="K838">
        <v>116</v>
      </c>
      <c r="L838">
        <v>39</v>
      </c>
      <c r="M838">
        <v>5</v>
      </c>
      <c r="N838">
        <v>0.1</v>
      </c>
      <c r="O838" s="41">
        <v>1973.15</v>
      </c>
      <c r="P838" s="41">
        <v>3946.3</v>
      </c>
    </row>
    <row r="839" spans="1:16" x14ac:dyDescent="0.45">
      <c r="A839" t="s">
        <v>7187</v>
      </c>
      <c r="B839" t="s">
        <v>19</v>
      </c>
      <c r="C839" t="s">
        <v>25</v>
      </c>
      <c r="D839" s="40">
        <v>43200</v>
      </c>
      <c r="E839" s="40">
        <v>43349</v>
      </c>
      <c r="F839" s="40">
        <v>43375</v>
      </c>
      <c r="G839" s="40">
        <v>43383</v>
      </c>
      <c r="H839" t="s">
        <v>21</v>
      </c>
      <c r="I839">
        <v>4</v>
      </c>
      <c r="J839">
        <v>28</v>
      </c>
      <c r="K839">
        <v>364</v>
      </c>
      <c r="L839">
        <v>1</v>
      </c>
      <c r="M839">
        <v>2</v>
      </c>
      <c r="N839">
        <v>7.4999999999999997E-2</v>
      </c>
      <c r="O839" s="41">
        <v>2484.09</v>
      </c>
      <c r="P839" s="41">
        <v>4006.6</v>
      </c>
    </row>
    <row r="840" spans="1:16" x14ac:dyDescent="0.45">
      <c r="A840" t="s">
        <v>7186</v>
      </c>
      <c r="B840" t="s">
        <v>36</v>
      </c>
      <c r="C840" t="s">
        <v>20</v>
      </c>
      <c r="D840" s="40">
        <v>43200</v>
      </c>
      <c r="E840" s="40">
        <v>43349</v>
      </c>
      <c r="F840" s="40">
        <v>43376</v>
      </c>
      <c r="G840" s="40">
        <v>43383</v>
      </c>
      <c r="H840" t="s">
        <v>21</v>
      </c>
      <c r="I840">
        <v>25</v>
      </c>
      <c r="J840">
        <v>37</v>
      </c>
      <c r="K840">
        <v>222</v>
      </c>
      <c r="L840">
        <v>35</v>
      </c>
      <c r="M840">
        <v>4</v>
      </c>
      <c r="N840">
        <v>7.4999999999999997E-2</v>
      </c>
      <c r="O840">
        <v>758.64</v>
      </c>
      <c r="P840" s="41">
        <v>1132.3</v>
      </c>
    </row>
    <row r="841" spans="1:16" x14ac:dyDescent="0.45">
      <c r="A841" t="s">
        <v>7185</v>
      </c>
      <c r="B841" t="s">
        <v>36</v>
      </c>
      <c r="C841" t="s">
        <v>28</v>
      </c>
      <c r="D841" s="40">
        <v>43200</v>
      </c>
      <c r="E841" s="40">
        <v>43349</v>
      </c>
      <c r="F841" s="40">
        <v>43357</v>
      </c>
      <c r="G841" s="40">
        <v>43363</v>
      </c>
      <c r="H841" t="s">
        <v>21</v>
      </c>
      <c r="I841">
        <v>20</v>
      </c>
      <c r="J841">
        <v>7</v>
      </c>
      <c r="K841">
        <v>101</v>
      </c>
      <c r="L841">
        <v>13</v>
      </c>
      <c r="M841">
        <v>6</v>
      </c>
      <c r="N841">
        <v>0.05</v>
      </c>
      <c r="O841">
        <v>511.75</v>
      </c>
      <c r="P841">
        <v>897.8</v>
      </c>
    </row>
    <row r="842" spans="1:16" x14ac:dyDescent="0.45">
      <c r="A842" t="s">
        <v>7184</v>
      </c>
      <c r="B842" t="s">
        <v>19</v>
      </c>
      <c r="C842" t="s">
        <v>28</v>
      </c>
      <c r="D842" s="40">
        <v>43300</v>
      </c>
      <c r="E842" s="40">
        <v>43349</v>
      </c>
      <c r="F842" s="40">
        <v>43366</v>
      </c>
      <c r="G842" s="40">
        <v>43368</v>
      </c>
      <c r="H842" t="s">
        <v>21</v>
      </c>
      <c r="I842">
        <v>8</v>
      </c>
      <c r="J842">
        <v>17</v>
      </c>
      <c r="K842">
        <v>153</v>
      </c>
      <c r="L842">
        <v>23</v>
      </c>
      <c r="M842">
        <v>4</v>
      </c>
      <c r="N842">
        <v>0.2</v>
      </c>
      <c r="O842" s="41">
        <v>2678.93</v>
      </c>
      <c r="P842" s="41">
        <v>3939.6</v>
      </c>
    </row>
    <row r="843" spans="1:16" x14ac:dyDescent="0.45">
      <c r="A843" t="s">
        <v>7183</v>
      </c>
      <c r="B843" t="s">
        <v>43</v>
      </c>
      <c r="C843" t="s">
        <v>28</v>
      </c>
      <c r="D843" s="40">
        <v>43300</v>
      </c>
      <c r="E843" s="40">
        <v>43349</v>
      </c>
      <c r="F843" s="40">
        <v>43358</v>
      </c>
      <c r="G843" s="40">
        <v>43367</v>
      </c>
      <c r="H843" t="s">
        <v>21</v>
      </c>
      <c r="I843">
        <v>26</v>
      </c>
      <c r="J843">
        <v>1</v>
      </c>
      <c r="K843">
        <v>173</v>
      </c>
      <c r="L843">
        <v>32</v>
      </c>
      <c r="M843">
        <v>7</v>
      </c>
      <c r="N843">
        <v>0.05</v>
      </c>
      <c r="O843">
        <v>515.9</v>
      </c>
      <c r="P843" s="41">
        <v>1031.8</v>
      </c>
    </row>
    <row r="844" spans="1:16" x14ac:dyDescent="0.45">
      <c r="A844" t="s">
        <v>7182</v>
      </c>
      <c r="B844" t="s">
        <v>19</v>
      </c>
      <c r="C844" t="s">
        <v>47</v>
      </c>
      <c r="D844" s="40">
        <v>43300</v>
      </c>
      <c r="E844" s="40">
        <v>43349</v>
      </c>
      <c r="F844" s="40">
        <v>43375</v>
      </c>
      <c r="G844" s="40">
        <v>43380</v>
      </c>
      <c r="H844" t="s">
        <v>21</v>
      </c>
      <c r="I844">
        <v>1</v>
      </c>
      <c r="J844">
        <v>40</v>
      </c>
      <c r="K844">
        <v>24</v>
      </c>
      <c r="L844">
        <v>46</v>
      </c>
      <c r="M844">
        <v>7</v>
      </c>
      <c r="N844">
        <v>0.05</v>
      </c>
      <c r="O844" s="41">
        <v>4938.37</v>
      </c>
      <c r="P844" s="41">
        <v>6251.1</v>
      </c>
    </row>
    <row r="845" spans="1:16" x14ac:dyDescent="0.45">
      <c r="A845" t="s">
        <v>7181</v>
      </c>
      <c r="B845" t="s">
        <v>43</v>
      </c>
      <c r="C845" t="s">
        <v>28</v>
      </c>
      <c r="D845" s="40">
        <v>43300</v>
      </c>
      <c r="E845" s="40">
        <v>43349</v>
      </c>
      <c r="F845" s="40">
        <v>43372</v>
      </c>
      <c r="G845" s="40">
        <v>43381</v>
      </c>
      <c r="H845" t="s">
        <v>21</v>
      </c>
      <c r="I845">
        <v>27</v>
      </c>
      <c r="J845">
        <v>47</v>
      </c>
      <c r="K845">
        <v>169</v>
      </c>
      <c r="L845">
        <v>3</v>
      </c>
      <c r="M845">
        <v>7</v>
      </c>
      <c r="N845">
        <v>0.05</v>
      </c>
      <c r="O845" s="41">
        <v>2176.83</v>
      </c>
      <c r="P845" s="41">
        <v>3819</v>
      </c>
    </row>
    <row r="846" spans="1:16" x14ac:dyDescent="0.45">
      <c r="A846" t="s">
        <v>7180</v>
      </c>
      <c r="B846" t="s">
        <v>36</v>
      </c>
      <c r="C846" t="s">
        <v>28</v>
      </c>
      <c r="D846" s="40">
        <v>43200</v>
      </c>
      <c r="E846" s="40">
        <v>43349</v>
      </c>
      <c r="F846" s="40">
        <v>43360</v>
      </c>
      <c r="G846" s="40">
        <v>43370</v>
      </c>
      <c r="H846" t="s">
        <v>21</v>
      </c>
      <c r="I846">
        <v>24</v>
      </c>
      <c r="J846">
        <v>15</v>
      </c>
      <c r="K846">
        <v>161</v>
      </c>
      <c r="L846">
        <v>42</v>
      </c>
      <c r="M846">
        <v>1</v>
      </c>
      <c r="N846">
        <v>0.05</v>
      </c>
      <c r="O846" s="41">
        <v>3233.55</v>
      </c>
      <c r="P846" s="41">
        <v>5480.6</v>
      </c>
    </row>
    <row r="847" spans="1:16" x14ac:dyDescent="0.45">
      <c r="A847" t="s">
        <v>7172</v>
      </c>
      <c r="B847" t="s">
        <v>36</v>
      </c>
      <c r="C847" t="s">
        <v>25</v>
      </c>
      <c r="D847" s="40">
        <v>43200</v>
      </c>
      <c r="E847" s="40">
        <v>43350</v>
      </c>
      <c r="F847" s="40">
        <v>43370</v>
      </c>
      <c r="G847" s="40">
        <v>43377</v>
      </c>
      <c r="H847" t="s">
        <v>21</v>
      </c>
      <c r="I847">
        <v>21</v>
      </c>
      <c r="J847">
        <v>12</v>
      </c>
      <c r="K847">
        <v>347</v>
      </c>
      <c r="L847">
        <v>20</v>
      </c>
      <c r="M847">
        <v>8</v>
      </c>
      <c r="N847">
        <v>7.4999999999999997E-2</v>
      </c>
      <c r="O847">
        <v>752.54</v>
      </c>
      <c r="P847" s="41">
        <v>1045.2</v>
      </c>
    </row>
    <row r="848" spans="1:16" x14ac:dyDescent="0.45">
      <c r="A848" t="s">
        <v>7173</v>
      </c>
      <c r="B848" t="s">
        <v>19</v>
      </c>
      <c r="C848" t="s">
        <v>28</v>
      </c>
      <c r="D848" s="40">
        <v>43300</v>
      </c>
      <c r="E848" s="40">
        <v>43350</v>
      </c>
      <c r="F848" s="40">
        <v>43362</v>
      </c>
      <c r="G848" s="40">
        <v>43363</v>
      </c>
      <c r="H848" t="s">
        <v>21</v>
      </c>
      <c r="I848">
        <v>6</v>
      </c>
      <c r="J848">
        <v>48</v>
      </c>
      <c r="K848">
        <v>101</v>
      </c>
      <c r="L848">
        <v>6</v>
      </c>
      <c r="M848">
        <v>7</v>
      </c>
      <c r="N848">
        <v>0.4</v>
      </c>
      <c r="O848">
        <v>988.18</v>
      </c>
      <c r="P848" s="41">
        <v>2298.1</v>
      </c>
    </row>
    <row r="849" spans="1:16" x14ac:dyDescent="0.45">
      <c r="A849" t="s">
        <v>7175</v>
      </c>
      <c r="B849" t="s">
        <v>27</v>
      </c>
      <c r="C849" t="s">
        <v>41</v>
      </c>
      <c r="D849" s="40">
        <v>43300</v>
      </c>
      <c r="E849" s="40">
        <v>43350</v>
      </c>
      <c r="F849" s="40">
        <v>43369</v>
      </c>
      <c r="G849" s="40">
        <v>43370</v>
      </c>
      <c r="H849" t="s">
        <v>21</v>
      </c>
      <c r="I849">
        <v>18</v>
      </c>
      <c r="J849">
        <v>10</v>
      </c>
      <c r="K849">
        <v>64</v>
      </c>
      <c r="L849">
        <v>38</v>
      </c>
      <c r="M849">
        <v>7</v>
      </c>
      <c r="N849">
        <v>0.05</v>
      </c>
      <c r="O849">
        <v>730.43</v>
      </c>
      <c r="P849">
        <v>924.6</v>
      </c>
    </row>
    <row r="850" spans="1:16" x14ac:dyDescent="0.45">
      <c r="A850" t="s">
        <v>7174</v>
      </c>
      <c r="B850" t="s">
        <v>19</v>
      </c>
      <c r="C850" t="s">
        <v>28</v>
      </c>
      <c r="D850" s="40">
        <v>43200</v>
      </c>
      <c r="E850" s="40">
        <v>43350</v>
      </c>
      <c r="F850" s="40">
        <v>43357</v>
      </c>
      <c r="G850" s="40">
        <v>43358</v>
      </c>
      <c r="H850" t="s">
        <v>21</v>
      </c>
      <c r="I850">
        <v>6</v>
      </c>
      <c r="J850">
        <v>21</v>
      </c>
      <c r="K850">
        <v>186</v>
      </c>
      <c r="L850">
        <v>13</v>
      </c>
      <c r="M850">
        <v>3</v>
      </c>
      <c r="N850">
        <v>0.1</v>
      </c>
      <c r="O850" s="41">
        <v>2231.1</v>
      </c>
      <c r="P850" s="41">
        <v>2974.8</v>
      </c>
    </row>
    <row r="851" spans="1:16" x14ac:dyDescent="0.45">
      <c r="A851" t="s">
        <v>7179</v>
      </c>
      <c r="B851" t="s">
        <v>36</v>
      </c>
      <c r="C851" t="s">
        <v>28</v>
      </c>
      <c r="D851" s="40">
        <v>43200</v>
      </c>
      <c r="E851" s="40">
        <v>43350</v>
      </c>
      <c r="F851" s="40">
        <v>43362</v>
      </c>
      <c r="G851" s="40">
        <v>43370</v>
      </c>
      <c r="H851" t="s">
        <v>21</v>
      </c>
      <c r="I851">
        <v>21</v>
      </c>
      <c r="J851">
        <v>19</v>
      </c>
      <c r="K851">
        <v>127</v>
      </c>
      <c r="L851">
        <v>29</v>
      </c>
      <c r="M851">
        <v>6</v>
      </c>
      <c r="N851">
        <v>0.1</v>
      </c>
      <c r="O851">
        <v>515.1</v>
      </c>
      <c r="P851">
        <v>830.8</v>
      </c>
    </row>
    <row r="852" spans="1:16" x14ac:dyDescent="0.45">
      <c r="A852" t="s">
        <v>7176</v>
      </c>
      <c r="B852" t="s">
        <v>19</v>
      </c>
      <c r="C852" t="s">
        <v>28</v>
      </c>
      <c r="D852" s="40">
        <v>43200</v>
      </c>
      <c r="E852" s="40">
        <v>43350</v>
      </c>
      <c r="F852" s="40">
        <v>43360</v>
      </c>
      <c r="G852" s="40">
        <v>43362</v>
      </c>
      <c r="H852" t="s">
        <v>21</v>
      </c>
      <c r="I852">
        <v>8</v>
      </c>
      <c r="J852">
        <v>17</v>
      </c>
      <c r="K852">
        <v>189</v>
      </c>
      <c r="L852">
        <v>39</v>
      </c>
      <c r="M852">
        <v>2</v>
      </c>
      <c r="N852">
        <v>0.1</v>
      </c>
      <c r="O852">
        <v>641.66</v>
      </c>
      <c r="P852" s="41">
        <v>1051.9000000000001</v>
      </c>
    </row>
    <row r="853" spans="1:16" x14ac:dyDescent="0.45">
      <c r="A853" t="s">
        <v>7177</v>
      </c>
      <c r="B853" t="s">
        <v>27</v>
      </c>
      <c r="C853" t="s">
        <v>28</v>
      </c>
      <c r="D853" s="40">
        <v>43300</v>
      </c>
      <c r="E853" s="40">
        <v>43350</v>
      </c>
      <c r="F853" s="40">
        <v>43365</v>
      </c>
      <c r="G853" s="40">
        <v>43373</v>
      </c>
      <c r="H853" t="s">
        <v>21</v>
      </c>
      <c r="I853">
        <v>13</v>
      </c>
      <c r="J853">
        <v>49</v>
      </c>
      <c r="K853">
        <v>146</v>
      </c>
      <c r="L853">
        <v>11</v>
      </c>
      <c r="M853">
        <v>4</v>
      </c>
      <c r="N853">
        <v>0.2</v>
      </c>
      <c r="O853">
        <v>763.53</v>
      </c>
      <c r="P853" s="41">
        <v>1031.8</v>
      </c>
    </row>
    <row r="854" spans="1:16" x14ac:dyDescent="0.45">
      <c r="A854" t="s">
        <v>7178</v>
      </c>
      <c r="B854" t="s">
        <v>19</v>
      </c>
      <c r="C854" t="s">
        <v>28</v>
      </c>
      <c r="D854" s="40">
        <v>43300</v>
      </c>
      <c r="E854" s="40">
        <v>43350</v>
      </c>
      <c r="F854" s="40">
        <v>43358</v>
      </c>
      <c r="G854" s="40">
        <v>43363</v>
      </c>
      <c r="H854" t="s">
        <v>21</v>
      </c>
      <c r="I854">
        <v>3</v>
      </c>
      <c r="J854">
        <v>29</v>
      </c>
      <c r="K854">
        <v>96</v>
      </c>
      <c r="L854">
        <v>39</v>
      </c>
      <c r="M854">
        <v>3</v>
      </c>
      <c r="N854">
        <v>0.2</v>
      </c>
      <c r="O854">
        <v>905.51</v>
      </c>
      <c r="P854" s="41">
        <v>1775.5</v>
      </c>
    </row>
    <row r="855" spans="1:16" x14ac:dyDescent="0.45">
      <c r="A855" t="s">
        <v>7171</v>
      </c>
      <c r="B855" t="s">
        <v>19</v>
      </c>
      <c r="C855" t="s">
        <v>47</v>
      </c>
      <c r="D855" s="40">
        <v>43300</v>
      </c>
      <c r="E855" s="40">
        <v>43351</v>
      </c>
      <c r="F855" s="40">
        <v>43373</v>
      </c>
      <c r="G855" s="40">
        <v>43375</v>
      </c>
      <c r="H855" t="s">
        <v>21</v>
      </c>
      <c r="I855">
        <v>7</v>
      </c>
      <c r="J855">
        <v>27</v>
      </c>
      <c r="K855">
        <v>25</v>
      </c>
      <c r="L855">
        <v>33</v>
      </c>
      <c r="M855">
        <v>7</v>
      </c>
      <c r="N855">
        <v>0.05</v>
      </c>
      <c r="O855" s="41">
        <v>1465.29</v>
      </c>
      <c r="P855" s="41">
        <v>1809</v>
      </c>
    </row>
    <row r="856" spans="1:16" x14ac:dyDescent="0.45">
      <c r="A856" t="s">
        <v>7170</v>
      </c>
      <c r="B856" t="s">
        <v>27</v>
      </c>
      <c r="C856" t="s">
        <v>20</v>
      </c>
      <c r="D856" s="40">
        <v>43200</v>
      </c>
      <c r="E856" s="40">
        <v>43351</v>
      </c>
      <c r="F856" s="40">
        <v>43364</v>
      </c>
      <c r="G856" s="40">
        <v>43368</v>
      </c>
      <c r="H856" t="s">
        <v>21</v>
      </c>
      <c r="I856">
        <v>18</v>
      </c>
      <c r="J856">
        <v>7</v>
      </c>
      <c r="K856">
        <v>236</v>
      </c>
      <c r="L856">
        <v>26</v>
      </c>
      <c r="M856">
        <v>8</v>
      </c>
      <c r="N856">
        <v>0.4</v>
      </c>
      <c r="O856">
        <v>763.8</v>
      </c>
      <c r="P856" s="41">
        <v>1005</v>
      </c>
    </row>
    <row r="857" spans="1:16" x14ac:dyDescent="0.45">
      <c r="A857" t="s">
        <v>7169</v>
      </c>
      <c r="B857" t="s">
        <v>19</v>
      </c>
      <c r="C857" t="s">
        <v>28</v>
      </c>
      <c r="D857" s="40">
        <v>43200</v>
      </c>
      <c r="E857" s="40">
        <v>43351</v>
      </c>
      <c r="F857" s="40">
        <v>43361</v>
      </c>
      <c r="G857" s="40">
        <v>43362</v>
      </c>
      <c r="H857" t="s">
        <v>21</v>
      </c>
      <c r="I857">
        <v>1</v>
      </c>
      <c r="J857">
        <v>45</v>
      </c>
      <c r="K857">
        <v>134</v>
      </c>
      <c r="L857">
        <v>15</v>
      </c>
      <c r="M857">
        <v>4</v>
      </c>
      <c r="N857">
        <v>0.2</v>
      </c>
      <c r="O857">
        <v>85.43</v>
      </c>
      <c r="P857">
        <v>167.5</v>
      </c>
    </row>
    <row r="858" spans="1:16" x14ac:dyDescent="0.45">
      <c r="A858" t="s">
        <v>7168</v>
      </c>
      <c r="B858" t="s">
        <v>27</v>
      </c>
      <c r="C858" t="s">
        <v>28</v>
      </c>
      <c r="D858" s="40">
        <v>43200</v>
      </c>
      <c r="E858" s="40">
        <v>43351</v>
      </c>
      <c r="F858" s="40">
        <v>43364</v>
      </c>
      <c r="G858" s="40">
        <v>43369</v>
      </c>
      <c r="H858" t="s">
        <v>21</v>
      </c>
      <c r="I858">
        <v>14</v>
      </c>
      <c r="J858">
        <v>2</v>
      </c>
      <c r="K858">
        <v>201</v>
      </c>
      <c r="L858">
        <v>43</v>
      </c>
      <c r="M858">
        <v>2</v>
      </c>
      <c r="N858">
        <v>7.4999999999999997E-2</v>
      </c>
      <c r="O858">
        <v>681.26</v>
      </c>
      <c r="P858" s="41">
        <v>1098.8</v>
      </c>
    </row>
    <row r="859" spans="1:16" x14ac:dyDescent="0.45">
      <c r="A859" t="s">
        <v>7167</v>
      </c>
      <c r="B859" t="s">
        <v>36</v>
      </c>
      <c r="C859" t="s">
        <v>34</v>
      </c>
      <c r="D859" s="40">
        <v>43300</v>
      </c>
      <c r="E859" s="40">
        <v>43351</v>
      </c>
      <c r="F859" s="40">
        <v>43354</v>
      </c>
      <c r="G859" s="40">
        <v>43360</v>
      </c>
      <c r="H859" t="s">
        <v>21</v>
      </c>
      <c r="I859">
        <v>22</v>
      </c>
      <c r="J859">
        <v>40</v>
      </c>
      <c r="K859">
        <v>324</v>
      </c>
      <c r="L859">
        <v>33</v>
      </c>
      <c r="M859">
        <v>4</v>
      </c>
      <c r="N859">
        <v>0.05</v>
      </c>
      <c r="O859">
        <v>91.92</v>
      </c>
      <c r="P859">
        <v>187.6</v>
      </c>
    </row>
    <row r="860" spans="1:16" x14ac:dyDescent="0.45">
      <c r="A860" t="s">
        <v>7166</v>
      </c>
      <c r="B860" t="s">
        <v>43</v>
      </c>
      <c r="C860" t="s">
        <v>28</v>
      </c>
      <c r="D860" s="40">
        <v>43300</v>
      </c>
      <c r="E860" s="40">
        <v>43351</v>
      </c>
      <c r="F860" s="40">
        <v>43360</v>
      </c>
      <c r="G860" s="40">
        <v>43370</v>
      </c>
      <c r="H860" t="s">
        <v>21</v>
      </c>
      <c r="I860">
        <v>26</v>
      </c>
      <c r="J860">
        <v>36</v>
      </c>
      <c r="K860">
        <v>156</v>
      </c>
      <c r="L860">
        <v>2</v>
      </c>
      <c r="M860">
        <v>6</v>
      </c>
      <c r="N860">
        <v>0.05</v>
      </c>
      <c r="O860">
        <v>511.34</v>
      </c>
      <c r="P860" s="41">
        <v>1065.3</v>
      </c>
    </row>
    <row r="861" spans="1:16" x14ac:dyDescent="0.45">
      <c r="A861" t="s">
        <v>7165</v>
      </c>
      <c r="B861" t="s">
        <v>36</v>
      </c>
      <c r="C861" t="s">
        <v>20</v>
      </c>
      <c r="D861" s="40">
        <v>43200</v>
      </c>
      <c r="E861" s="40">
        <v>43351</v>
      </c>
      <c r="F861" s="40">
        <v>43377</v>
      </c>
      <c r="G861" s="40">
        <v>43384</v>
      </c>
      <c r="H861" t="s">
        <v>21</v>
      </c>
      <c r="I861">
        <v>21</v>
      </c>
      <c r="J861">
        <v>13</v>
      </c>
      <c r="K861">
        <v>219</v>
      </c>
      <c r="L861">
        <v>26</v>
      </c>
      <c r="M861">
        <v>3</v>
      </c>
      <c r="N861">
        <v>0.2</v>
      </c>
      <c r="O861">
        <v>813.65</v>
      </c>
      <c r="P861" s="41">
        <v>1179.2</v>
      </c>
    </row>
    <row r="862" spans="1:16" x14ac:dyDescent="0.45">
      <c r="A862" t="s">
        <v>7159</v>
      </c>
      <c r="B862" t="s">
        <v>19</v>
      </c>
      <c r="C862" t="s">
        <v>28</v>
      </c>
      <c r="D862" s="40">
        <v>43300</v>
      </c>
      <c r="E862" s="40">
        <v>43352</v>
      </c>
      <c r="F862" s="40">
        <v>43358</v>
      </c>
      <c r="G862" s="40">
        <v>43363</v>
      </c>
      <c r="H862" t="s">
        <v>21</v>
      </c>
      <c r="I862">
        <v>5</v>
      </c>
      <c r="J862">
        <v>48</v>
      </c>
      <c r="K862">
        <v>140</v>
      </c>
      <c r="L862">
        <v>18</v>
      </c>
      <c r="M862">
        <v>4</v>
      </c>
      <c r="N862">
        <v>7.4999999999999997E-2</v>
      </c>
      <c r="O862">
        <v>418.08</v>
      </c>
      <c r="P862" s="41">
        <v>1045.2</v>
      </c>
    </row>
    <row r="863" spans="1:16" x14ac:dyDescent="0.45">
      <c r="A863" t="s">
        <v>7160</v>
      </c>
      <c r="B863" t="s">
        <v>36</v>
      </c>
      <c r="C863" t="s">
        <v>47</v>
      </c>
      <c r="D863" s="40">
        <v>43200</v>
      </c>
      <c r="E863" s="40">
        <v>43352</v>
      </c>
      <c r="F863" s="40">
        <v>43379</v>
      </c>
      <c r="G863" s="40">
        <v>43384</v>
      </c>
      <c r="H863" t="s">
        <v>21</v>
      </c>
      <c r="I863">
        <v>21</v>
      </c>
      <c r="J863">
        <v>24</v>
      </c>
      <c r="K863">
        <v>22</v>
      </c>
      <c r="L863">
        <v>6</v>
      </c>
      <c r="M863">
        <v>7</v>
      </c>
      <c r="N863">
        <v>0.05</v>
      </c>
      <c r="O863">
        <v>644.88</v>
      </c>
      <c r="P863">
        <v>837.5</v>
      </c>
    </row>
    <row r="864" spans="1:16" x14ac:dyDescent="0.45">
      <c r="A864" t="s">
        <v>7164</v>
      </c>
      <c r="B864" t="s">
        <v>19</v>
      </c>
      <c r="C864" t="s">
        <v>47</v>
      </c>
      <c r="D864" s="40">
        <v>43200</v>
      </c>
      <c r="E864" s="40">
        <v>43352</v>
      </c>
      <c r="F864" s="40">
        <v>43376</v>
      </c>
      <c r="G864" s="40">
        <v>43377</v>
      </c>
      <c r="H864" t="s">
        <v>21</v>
      </c>
      <c r="I864">
        <v>10</v>
      </c>
      <c r="J864">
        <v>37</v>
      </c>
      <c r="K864">
        <v>41</v>
      </c>
      <c r="L864">
        <v>31</v>
      </c>
      <c r="M864">
        <v>4</v>
      </c>
      <c r="N864">
        <v>7.4999999999999997E-2</v>
      </c>
      <c r="O864">
        <v>480.73</v>
      </c>
      <c r="P864" s="41">
        <v>1172.5</v>
      </c>
    </row>
    <row r="865" spans="1:16" x14ac:dyDescent="0.45">
      <c r="A865" t="s">
        <v>7162</v>
      </c>
      <c r="B865" t="s">
        <v>36</v>
      </c>
      <c r="C865" t="s">
        <v>47</v>
      </c>
      <c r="D865" s="40">
        <v>43200</v>
      </c>
      <c r="E865" s="40">
        <v>43352</v>
      </c>
      <c r="F865" s="40">
        <v>43361</v>
      </c>
      <c r="G865" s="40">
        <v>43367</v>
      </c>
      <c r="H865" t="s">
        <v>21</v>
      </c>
      <c r="I865">
        <v>21</v>
      </c>
      <c r="J865">
        <v>20</v>
      </c>
      <c r="K865">
        <v>54</v>
      </c>
      <c r="L865">
        <v>17</v>
      </c>
      <c r="M865">
        <v>1</v>
      </c>
      <c r="N865">
        <v>0.15</v>
      </c>
      <c r="O865">
        <v>123.28</v>
      </c>
      <c r="P865">
        <v>268</v>
      </c>
    </row>
    <row r="866" spans="1:16" x14ac:dyDescent="0.45">
      <c r="A866" t="s">
        <v>7163</v>
      </c>
      <c r="B866" t="s">
        <v>19</v>
      </c>
      <c r="C866" t="s">
        <v>47</v>
      </c>
      <c r="D866" s="40">
        <v>43200</v>
      </c>
      <c r="E866" s="40">
        <v>43352</v>
      </c>
      <c r="F866" s="40">
        <v>43367</v>
      </c>
      <c r="G866" s="40">
        <v>43368</v>
      </c>
      <c r="H866" t="s">
        <v>21</v>
      </c>
      <c r="I866">
        <v>11</v>
      </c>
      <c r="J866">
        <v>12</v>
      </c>
      <c r="K866">
        <v>54</v>
      </c>
      <c r="L866">
        <v>11</v>
      </c>
      <c r="M866">
        <v>3</v>
      </c>
      <c r="N866">
        <v>7.4999999999999997E-2</v>
      </c>
      <c r="O866">
        <v>640.39</v>
      </c>
      <c r="P866" s="41">
        <v>1085.4000000000001</v>
      </c>
    </row>
    <row r="867" spans="1:16" x14ac:dyDescent="0.45">
      <c r="A867" t="s">
        <v>7161</v>
      </c>
      <c r="B867" t="s">
        <v>36</v>
      </c>
      <c r="C867" t="s">
        <v>34</v>
      </c>
      <c r="D867" s="40">
        <v>43200</v>
      </c>
      <c r="E867" s="40">
        <v>43352</v>
      </c>
      <c r="F867" s="40">
        <v>43375</v>
      </c>
      <c r="G867" s="40">
        <v>43383</v>
      </c>
      <c r="H867" t="s">
        <v>21</v>
      </c>
      <c r="I867">
        <v>25</v>
      </c>
      <c r="J867">
        <v>31</v>
      </c>
      <c r="K867">
        <v>279</v>
      </c>
      <c r="L867">
        <v>44</v>
      </c>
      <c r="M867">
        <v>6</v>
      </c>
      <c r="N867">
        <v>0.05</v>
      </c>
      <c r="O867" s="41">
        <v>1246.2</v>
      </c>
      <c r="P867" s="41">
        <v>3115.5</v>
      </c>
    </row>
    <row r="868" spans="1:16" x14ac:dyDescent="0.45">
      <c r="A868" t="s">
        <v>7150</v>
      </c>
      <c r="B868" t="s">
        <v>43</v>
      </c>
      <c r="C868" t="s">
        <v>28</v>
      </c>
      <c r="D868" s="40">
        <v>43200</v>
      </c>
      <c r="E868" s="40">
        <v>43353</v>
      </c>
      <c r="F868" s="40">
        <v>43372</v>
      </c>
      <c r="G868" s="40">
        <v>43375</v>
      </c>
      <c r="H868" t="s">
        <v>21</v>
      </c>
      <c r="I868">
        <v>26</v>
      </c>
      <c r="J868">
        <v>28</v>
      </c>
      <c r="K868">
        <v>98</v>
      </c>
      <c r="L868">
        <v>11</v>
      </c>
      <c r="M868">
        <v>8</v>
      </c>
      <c r="N868">
        <v>0.05</v>
      </c>
      <c r="O868" s="41">
        <v>1447.2</v>
      </c>
      <c r="P868" s="41">
        <v>2412</v>
      </c>
    </row>
    <row r="869" spans="1:16" x14ac:dyDescent="0.45">
      <c r="A869" t="s">
        <v>7151</v>
      </c>
      <c r="B869" t="s">
        <v>19</v>
      </c>
      <c r="C869" t="s">
        <v>47</v>
      </c>
      <c r="D869" s="40">
        <v>43300</v>
      </c>
      <c r="E869" s="40">
        <v>43353</v>
      </c>
      <c r="F869" s="40">
        <v>43366</v>
      </c>
      <c r="G869" s="40">
        <v>43372</v>
      </c>
      <c r="H869" t="s">
        <v>21</v>
      </c>
      <c r="I869">
        <v>10</v>
      </c>
      <c r="J869">
        <v>24</v>
      </c>
      <c r="K869">
        <v>51</v>
      </c>
      <c r="L869">
        <v>38</v>
      </c>
      <c r="M869">
        <v>5</v>
      </c>
      <c r="N869">
        <v>0.15</v>
      </c>
      <c r="O869" s="41">
        <v>1923.84</v>
      </c>
      <c r="P869" s="41">
        <v>3926.2</v>
      </c>
    </row>
    <row r="870" spans="1:16" x14ac:dyDescent="0.45">
      <c r="A870" t="s">
        <v>7152</v>
      </c>
      <c r="B870" t="s">
        <v>36</v>
      </c>
      <c r="C870" t="s">
        <v>47</v>
      </c>
      <c r="D870" s="40">
        <v>43300</v>
      </c>
      <c r="E870" s="40">
        <v>43353</v>
      </c>
      <c r="F870" s="40">
        <v>43364</v>
      </c>
      <c r="G870" s="40">
        <v>43373</v>
      </c>
      <c r="H870" t="s">
        <v>21</v>
      </c>
      <c r="I870">
        <v>25</v>
      </c>
      <c r="J870">
        <v>33</v>
      </c>
      <c r="K870">
        <v>16</v>
      </c>
      <c r="L870">
        <v>27</v>
      </c>
      <c r="M870">
        <v>7</v>
      </c>
      <c r="N870">
        <v>0.2</v>
      </c>
      <c r="O870" s="41">
        <v>1713.53</v>
      </c>
      <c r="P870" s="41">
        <v>2284.6999999999998</v>
      </c>
    </row>
    <row r="871" spans="1:16" x14ac:dyDescent="0.45">
      <c r="A871" t="s">
        <v>7153</v>
      </c>
      <c r="B871" t="s">
        <v>27</v>
      </c>
      <c r="C871" t="s">
        <v>20</v>
      </c>
      <c r="D871" s="40">
        <v>43300</v>
      </c>
      <c r="E871" s="40">
        <v>43353</v>
      </c>
      <c r="F871" s="40">
        <v>43378</v>
      </c>
      <c r="G871" s="40">
        <v>43379</v>
      </c>
      <c r="H871" t="s">
        <v>21</v>
      </c>
      <c r="I871">
        <v>13</v>
      </c>
      <c r="J871">
        <v>39</v>
      </c>
      <c r="K871">
        <v>255</v>
      </c>
      <c r="L871">
        <v>47</v>
      </c>
      <c r="M871">
        <v>5</v>
      </c>
      <c r="N871">
        <v>0.05</v>
      </c>
      <c r="O871">
        <v>556.57000000000005</v>
      </c>
      <c r="P871">
        <v>783.9</v>
      </c>
    </row>
    <row r="872" spans="1:16" x14ac:dyDescent="0.45">
      <c r="A872" t="s">
        <v>7158</v>
      </c>
      <c r="B872" t="s">
        <v>19</v>
      </c>
      <c r="C872" t="s">
        <v>34</v>
      </c>
      <c r="D872" s="40">
        <v>43300</v>
      </c>
      <c r="E872" s="40">
        <v>43353</v>
      </c>
      <c r="F872" s="40">
        <v>43355</v>
      </c>
      <c r="G872" s="40">
        <v>43357</v>
      </c>
      <c r="H872" t="s">
        <v>21</v>
      </c>
      <c r="I872">
        <v>7</v>
      </c>
      <c r="J872">
        <v>4</v>
      </c>
      <c r="K872">
        <v>310</v>
      </c>
      <c r="L872">
        <v>3</v>
      </c>
      <c r="M872">
        <v>8</v>
      </c>
      <c r="N872">
        <v>7.4999999999999997E-2</v>
      </c>
      <c r="O872">
        <v>557.44000000000005</v>
      </c>
      <c r="P872">
        <v>871</v>
      </c>
    </row>
    <row r="873" spans="1:16" x14ac:dyDescent="0.45">
      <c r="A873" t="s">
        <v>7155</v>
      </c>
      <c r="B873" t="s">
        <v>27</v>
      </c>
      <c r="C873" t="s">
        <v>28</v>
      </c>
      <c r="D873" s="40">
        <v>43300</v>
      </c>
      <c r="E873" s="40">
        <v>43353</v>
      </c>
      <c r="F873" s="40">
        <v>43377</v>
      </c>
      <c r="G873" s="40">
        <v>43384</v>
      </c>
      <c r="H873" t="s">
        <v>21</v>
      </c>
      <c r="I873">
        <v>20</v>
      </c>
      <c r="J873">
        <v>8</v>
      </c>
      <c r="K873">
        <v>190</v>
      </c>
      <c r="L873">
        <v>29</v>
      </c>
      <c r="M873">
        <v>3</v>
      </c>
      <c r="N873">
        <v>0.05</v>
      </c>
      <c r="O873">
        <v>831</v>
      </c>
      <c r="P873" s="41">
        <v>1051.9000000000001</v>
      </c>
    </row>
    <row r="874" spans="1:16" x14ac:dyDescent="0.45">
      <c r="A874" t="s">
        <v>7154</v>
      </c>
      <c r="B874" t="s">
        <v>19</v>
      </c>
      <c r="C874" t="s">
        <v>34</v>
      </c>
      <c r="D874" s="40">
        <v>43200</v>
      </c>
      <c r="E874" s="40">
        <v>43353</v>
      </c>
      <c r="F874" s="40">
        <v>43367</v>
      </c>
      <c r="G874" s="40">
        <v>43368</v>
      </c>
      <c r="H874" t="s">
        <v>21</v>
      </c>
      <c r="I874">
        <v>8</v>
      </c>
      <c r="J874">
        <v>6</v>
      </c>
      <c r="K874">
        <v>294</v>
      </c>
      <c r="L874">
        <v>31</v>
      </c>
      <c r="M874">
        <v>1</v>
      </c>
      <c r="N874">
        <v>0.05</v>
      </c>
      <c r="O874">
        <v>609.70000000000005</v>
      </c>
      <c r="P874" s="41">
        <v>1219.4000000000001</v>
      </c>
    </row>
    <row r="875" spans="1:16" x14ac:dyDescent="0.45">
      <c r="A875" t="s">
        <v>7156</v>
      </c>
      <c r="B875" t="s">
        <v>19</v>
      </c>
      <c r="C875" t="s">
        <v>25</v>
      </c>
      <c r="D875" s="40">
        <v>43200</v>
      </c>
      <c r="E875" s="40">
        <v>43353</v>
      </c>
      <c r="F875" s="40">
        <v>43364</v>
      </c>
      <c r="G875" s="40">
        <v>43374</v>
      </c>
      <c r="H875" t="s">
        <v>21</v>
      </c>
      <c r="I875">
        <v>7</v>
      </c>
      <c r="J875">
        <v>3</v>
      </c>
      <c r="K875">
        <v>361</v>
      </c>
      <c r="L875">
        <v>26</v>
      </c>
      <c r="M875">
        <v>5</v>
      </c>
      <c r="N875">
        <v>0.2</v>
      </c>
      <c r="O875">
        <v>509.07</v>
      </c>
      <c r="P875">
        <v>877.7</v>
      </c>
    </row>
    <row r="876" spans="1:16" x14ac:dyDescent="0.45">
      <c r="A876" t="s">
        <v>7157</v>
      </c>
      <c r="B876" t="s">
        <v>19</v>
      </c>
      <c r="C876" t="s">
        <v>28</v>
      </c>
      <c r="D876" s="40">
        <v>43300</v>
      </c>
      <c r="E876" s="40">
        <v>43353</v>
      </c>
      <c r="F876" s="40">
        <v>43359</v>
      </c>
      <c r="G876" s="40">
        <v>43360</v>
      </c>
      <c r="H876" t="s">
        <v>21</v>
      </c>
      <c r="I876">
        <v>3</v>
      </c>
      <c r="J876">
        <v>28</v>
      </c>
      <c r="K876">
        <v>193</v>
      </c>
      <c r="L876">
        <v>7</v>
      </c>
      <c r="M876">
        <v>6</v>
      </c>
      <c r="N876">
        <v>0.1</v>
      </c>
      <c r="O876">
        <v>151.55000000000001</v>
      </c>
      <c r="P876">
        <v>261.3</v>
      </c>
    </row>
    <row r="877" spans="1:16" x14ac:dyDescent="0.45">
      <c r="A877" t="s">
        <v>7137</v>
      </c>
      <c r="B877" t="s">
        <v>19</v>
      </c>
      <c r="C877" t="s">
        <v>47</v>
      </c>
      <c r="D877" s="40">
        <v>43200</v>
      </c>
      <c r="E877" s="40">
        <v>43354</v>
      </c>
      <c r="F877" s="40">
        <v>43358</v>
      </c>
      <c r="G877" s="40">
        <v>43362</v>
      </c>
      <c r="H877" t="s">
        <v>21</v>
      </c>
      <c r="I877">
        <v>11</v>
      </c>
      <c r="J877">
        <v>48</v>
      </c>
      <c r="K877">
        <v>25</v>
      </c>
      <c r="L877">
        <v>11</v>
      </c>
      <c r="M877">
        <v>7</v>
      </c>
      <c r="N877">
        <v>0.15</v>
      </c>
      <c r="O877" s="41">
        <v>3155.16</v>
      </c>
      <c r="P877" s="41">
        <v>5172.3999999999996</v>
      </c>
    </row>
    <row r="878" spans="1:16" x14ac:dyDescent="0.45">
      <c r="A878" t="s">
        <v>7138</v>
      </c>
      <c r="B878" t="s">
        <v>27</v>
      </c>
      <c r="C878" t="s">
        <v>20</v>
      </c>
      <c r="D878" s="40">
        <v>43300</v>
      </c>
      <c r="E878" s="40">
        <v>43354</v>
      </c>
      <c r="F878" s="40">
        <v>43382</v>
      </c>
      <c r="G878" s="40">
        <v>43392</v>
      </c>
      <c r="H878" t="s">
        <v>21</v>
      </c>
      <c r="I878">
        <v>12</v>
      </c>
      <c r="J878">
        <v>12</v>
      </c>
      <c r="K878">
        <v>230</v>
      </c>
      <c r="L878">
        <v>16</v>
      </c>
      <c r="M878">
        <v>1</v>
      </c>
      <c r="N878">
        <v>0.1</v>
      </c>
      <c r="O878" s="41">
        <v>1835</v>
      </c>
      <c r="P878" s="41">
        <v>2237.8000000000002</v>
      </c>
    </row>
    <row r="879" spans="1:16" x14ac:dyDescent="0.45">
      <c r="A879" t="s">
        <v>7142</v>
      </c>
      <c r="B879" t="s">
        <v>19</v>
      </c>
      <c r="C879" t="s">
        <v>28</v>
      </c>
      <c r="D879" s="40">
        <v>43300</v>
      </c>
      <c r="E879" s="40">
        <v>43354</v>
      </c>
      <c r="F879" s="40">
        <v>43382</v>
      </c>
      <c r="G879" s="40">
        <v>43385</v>
      </c>
      <c r="H879" t="s">
        <v>21</v>
      </c>
      <c r="I879">
        <v>6</v>
      </c>
      <c r="J879">
        <v>18</v>
      </c>
      <c r="K879">
        <v>121</v>
      </c>
      <c r="L879">
        <v>7</v>
      </c>
      <c r="M879">
        <v>5</v>
      </c>
      <c r="N879">
        <v>0.05</v>
      </c>
      <c r="O879">
        <v>135.68</v>
      </c>
      <c r="P879">
        <v>180.9</v>
      </c>
    </row>
    <row r="880" spans="1:16" x14ac:dyDescent="0.45">
      <c r="A880" t="s">
        <v>7139</v>
      </c>
      <c r="B880" t="s">
        <v>19</v>
      </c>
      <c r="C880" t="s">
        <v>28</v>
      </c>
      <c r="D880" s="40">
        <v>43200</v>
      </c>
      <c r="E880" s="40">
        <v>43354</v>
      </c>
      <c r="F880" s="40">
        <v>43379</v>
      </c>
      <c r="G880" s="40">
        <v>43383</v>
      </c>
      <c r="H880" t="s">
        <v>21</v>
      </c>
      <c r="I880">
        <v>4</v>
      </c>
      <c r="J880">
        <v>45</v>
      </c>
      <c r="K880">
        <v>103</v>
      </c>
      <c r="L880">
        <v>37</v>
      </c>
      <c r="M880">
        <v>6</v>
      </c>
      <c r="N880">
        <v>7.4999999999999997E-2</v>
      </c>
      <c r="O880" s="41">
        <v>1594.6</v>
      </c>
      <c r="P880" s="41">
        <v>1876</v>
      </c>
    </row>
    <row r="881" spans="1:16" x14ac:dyDescent="0.45">
      <c r="A881" t="s">
        <v>7140</v>
      </c>
      <c r="B881" t="s">
        <v>36</v>
      </c>
      <c r="C881" t="s">
        <v>20</v>
      </c>
      <c r="D881" s="40">
        <v>43300</v>
      </c>
      <c r="E881" s="40">
        <v>43354</v>
      </c>
      <c r="F881" s="40">
        <v>43364</v>
      </c>
      <c r="G881" s="40">
        <v>43366</v>
      </c>
      <c r="H881" t="s">
        <v>21</v>
      </c>
      <c r="I881">
        <v>21</v>
      </c>
      <c r="J881">
        <v>25</v>
      </c>
      <c r="K881">
        <v>251</v>
      </c>
      <c r="L881">
        <v>20</v>
      </c>
      <c r="M881">
        <v>8</v>
      </c>
      <c r="N881">
        <v>0.2</v>
      </c>
      <c r="O881" s="41">
        <v>4303.54</v>
      </c>
      <c r="P881" s="41">
        <v>5815.6</v>
      </c>
    </row>
    <row r="882" spans="1:16" x14ac:dyDescent="0.45">
      <c r="A882" t="s">
        <v>7141</v>
      </c>
      <c r="B882" t="s">
        <v>19</v>
      </c>
      <c r="C882" t="s">
        <v>28</v>
      </c>
      <c r="D882" s="40">
        <v>43200</v>
      </c>
      <c r="E882" s="40">
        <v>43354</v>
      </c>
      <c r="F882" s="40">
        <v>43378</v>
      </c>
      <c r="G882" s="40">
        <v>43388</v>
      </c>
      <c r="H882" t="s">
        <v>21</v>
      </c>
      <c r="I882">
        <v>9</v>
      </c>
      <c r="J882">
        <v>12</v>
      </c>
      <c r="K882">
        <v>148</v>
      </c>
      <c r="L882">
        <v>33</v>
      </c>
      <c r="M882">
        <v>6</v>
      </c>
      <c r="N882">
        <v>0.1</v>
      </c>
      <c r="O882">
        <v>903.76</v>
      </c>
      <c r="P882" s="41">
        <v>1922.9</v>
      </c>
    </row>
    <row r="883" spans="1:16" x14ac:dyDescent="0.45">
      <c r="A883" t="s">
        <v>7149</v>
      </c>
      <c r="B883" t="s">
        <v>19</v>
      </c>
      <c r="C883" t="s">
        <v>28</v>
      </c>
      <c r="D883" s="40">
        <v>43200</v>
      </c>
      <c r="E883" s="40">
        <v>43354</v>
      </c>
      <c r="F883" s="40">
        <v>43362</v>
      </c>
      <c r="G883" s="40">
        <v>43370</v>
      </c>
      <c r="H883" t="s">
        <v>21</v>
      </c>
      <c r="I883">
        <v>1</v>
      </c>
      <c r="J883">
        <v>43</v>
      </c>
      <c r="K883">
        <v>142</v>
      </c>
      <c r="L883">
        <v>27</v>
      </c>
      <c r="M883">
        <v>5</v>
      </c>
      <c r="N883">
        <v>0.05</v>
      </c>
      <c r="O883">
        <v>441.8</v>
      </c>
      <c r="P883" s="41">
        <v>1051.9000000000001</v>
      </c>
    </row>
    <row r="884" spans="1:16" x14ac:dyDescent="0.45">
      <c r="A884" t="s">
        <v>7143</v>
      </c>
      <c r="B884" t="s">
        <v>27</v>
      </c>
      <c r="C884" t="s">
        <v>41</v>
      </c>
      <c r="D884" s="40">
        <v>43300</v>
      </c>
      <c r="E884" s="40">
        <v>43354</v>
      </c>
      <c r="F884" s="40">
        <v>43359</v>
      </c>
      <c r="G884" s="40">
        <v>43367</v>
      </c>
      <c r="H884" t="s">
        <v>21</v>
      </c>
      <c r="I884">
        <v>17</v>
      </c>
      <c r="J884">
        <v>4</v>
      </c>
      <c r="K884">
        <v>76</v>
      </c>
      <c r="L884">
        <v>12</v>
      </c>
      <c r="M884">
        <v>7</v>
      </c>
      <c r="N884">
        <v>0.2</v>
      </c>
      <c r="O884" s="41">
        <v>3597.9</v>
      </c>
      <c r="P884" s="41">
        <v>5996.5</v>
      </c>
    </row>
    <row r="885" spans="1:16" x14ac:dyDescent="0.45">
      <c r="A885" t="s">
        <v>7144</v>
      </c>
      <c r="B885" t="s">
        <v>43</v>
      </c>
      <c r="C885" t="s">
        <v>34</v>
      </c>
      <c r="D885" s="40">
        <v>43200</v>
      </c>
      <c r="E885" s="40">
        <v>43354</v>
      </c>
      <c r="F885" s="40">
        <v>43363</v>
      </c>
      <c r="G885" s="40">
        <v>43368</v>
      </c>
      <c r="H885" t="s">
        <v>21</v>
      </c>
      <c r="I885">
        <v>28</v>
      </c>
      <c r="J885">
        <v>7</v>
      </c>
      <c r="K885">
        <v>322</v>
      </c>
      <c r="L885">
        <v>42</v>
      </c>
      <c r="M885">
        <v>8</v>
      </c>
      <c r="N885">
        <v>0.2</v>
      </c>
      <c r="O885">
        <v>926.28</v>
      </c>
      <c r="P885" s="41">
        <v>1172.5</v>
      </c>
    </row>
    <row r="886" spans="1:16" x14ac:dyDescent="0.45">
      <c r="A886" t="s">
        <v>7145</v>
      </c>
      <c r="B886" t="s">
        <v>43</v>
      </c>
      <c r="C886" t="s">
        <v>47</v>
      </c>
      <c r="D886" s="40">
        <v>43200</v>
      </c>
      <c r="E886" s="40">
        <v>43354</v>
      </c>
      <c r="F886" s="40">
        <v>43365</v>
      </c>
      <c r="G886" s="40">
        <v>43368</v>
      </c>
      <c r="H886" t="s">
        <v>21</v>
      </c>
      <c r="I886">
        <v>28</v>
      </c>
      <c r="J886">
        <v>49</v>
      </c>
      <c r="K886">
        <v>56</v>
      </c>
      <c r="L886">
        <v>42</v>
      </c>
      <c r="M886">
        <v>8</v>
      </c>
      <c r="N886">
        <v>0.05</v>
      </c>
      <c r="O886">
        <v>153.69999999999999</v>
      </c>
      <c r="P886">
        <v>207.7</v>
      </c>
    </row>
    <row r="887" spans="1:16" x14ac:dyDescent="0.45">
      <c r="A887" t="s">
        <v>7146</v>
      </c>
      <c r="B887" t="s">
        <v>19</v>
      </c>
      <c r="C887" t="s">
        <v>28</v>
      </c>
      <c r="D887" s="40">
        <v>43300</v>
      </c>
      <c r="E887" s="40">
        <v>43354</v>
      </c>
      <c r="F887" s="40">
        <v>43375</v>
      </c>
      <c r="G887" s="40">
        <v>43379</v>
      </c>
      <c r="H887" t="s">
        <v>21</v>
      </c>
      <c r="I887">
        <v>3</v>
      </c>
      <c r="J887">
        <v>42</v>
      </c>
      <c r="K887">
        <v>148</v>
      </c>
      <c r="L887">
        <v>18</v>
      </c>
      <c r="M887">
        <v>6</v>
      </c>
      <c r="N887">
        <v>0.1</v>
      </c>
      <c r="O887">
        <v>868.32</v>
      </c>
      <c r="P887" s="41">
        <v>1085.4000000000001</v>
      </c>
    </row>
    <row r="888" spans="1:16" x14ac:dyDescent="0.45">
      <c r="A888" t="s">
        <v>7147</v>
      </c>
      <c r="B888" t="s">
        <v>27</v>
      </c>
      <c r="C888" t="s">
        <v>20</v>
      </c>
      <c r="D888" s="40">
        <v>43200</v>
      </c>
      <c r="E888" s="40">
        <v>43354</v>
      </c>
      <c r="F888" s="40">
        <v>43381</v>
      </c>
      <c r="G888" s="40">
        <v>43388</v>
      </c>
      <c r="H888" t="s">
        <v>21</v>
      </c>
      <c r="I888">
        <v>16</v>
      </c>
      <c r="J888">
        <v>42</v>
      </c>
      <c r="K888">
        <v>224</v>
      </c>
      <c r="L888">
        <v>41</v>
      </c>
      <c r="M888">
        <v>7</v>
      </c>
      <c r="N888">
        <v>0.2</v>
      </c>
      <c r="O888">
        <v>627.12</v>
      </c>
      <c r="P888">
        <v>964.8</v>
      </c>
    </row>
    <row r="889" spans="1:16" x14ac:dyDescent="0.45">
      <c r="A889" t="s">
        <v>7148</v>
      </c>
      <c r="B889" t="s">
        <v>43</v>
      </c>
      <c r="C889" t="s">
        <v>28</v>
      </c>
      <c r="D889" s="40">
        <v>43300</v>
      </c>
      <c r="E889" s="40">
        <v>43354</v>
      </c>
      <c r="F889" s="40">
        <v>43373</v>
      </c>
      <c r="G889" s="40">
        <v>43377</v>
      </c>
      <c r="H889" t="s">
        <v>21</v>
      </c>
      <c r="I889">
        <v>27</v>
      </c>
      <c r="J889">
        <v>50</v>
      </c>
      <c r="K889">
        <v>202</v>
      </c>
      <c r="L889">
        <v>12</v>
      </c>
      <c r="M889">
        <v>2</v>
      </c>
      <c r="N889">
        <v>0.05</v>
      </c>
      <c r="O889" s="41">
        <v>3142.57</v>
      </c>
      <c r="P889" s="41">
        <v>3832.4</v>
      </c>
    </row>
    <row r="890" spans="1:16" x14ac:dyDescent="0.45">
      <c r="A890" t="s">
        <v>7129</v>
      </c>
      <c r="B890" t="s">
        <v>36</v>
      </c>
      <c r="C890" t="s">
        <v>34</v>
      </c>
      <c r="D890" s="40">
        <v>43200</v>
      </c>
      <c r="E890" s="40">
        <v>43355</v>
      </c>
      <c r="F890" s="40">
        <v>43364</v>
      </c>
      <c r="G890" s="40">
        <v>43370</v>
      </c>
      <c r="H890" t="s">
        <v>21</v>
      </c>
      <c r="I890">
        <v>23</v>
      </c>
      <c r="J890">
        <v>12</v>
      </c>
      <c r="K890">
        <v>268</v>
      </c>
      <c r="L890">
        <v>19</v>
      </c>
      <c r="M890">
        <v>2</v>
      </c>
      <c r="N890">
        <v>0.3</v>
      </c>
      <c r="O890">
        <v>754.15</v>
      </c>
      <c r="P890" s="41">
        <v>1125.5999999999999</v>
      </c>
    </row>
    <row r="891" spans="1:16" x14ac:dyDescent="0.45">
      <c r="A891" t="s">
        <v>7130</v>
      </c>
      <c r="B891" t="s">
        <v>36</v>
      </c>
      <c r="C891" t="s">
        <v>47</v>
      </c>
      <c r="D891" s="40">
        <v>43200</v>
      </c>
      <c r="E891" s="40">
        <v>43355</v>
      </c>
      <c r="F891" s="40">
        <v>43377</v>
      </c>
      <c r="G891" s="40">
        <v>43381</v>
      </c>
      <c r="H891" t="s">
        <v>21</v>
      </c>
      <c r="I891">
        <v>21</v>
      </c>
      <c r="J891">
        <v>34</v>
      </c>
      <c r="K891">
        <v>46</v>
      </c>
      <c r="L891">
        <v>13</v>
      </c>
      <c r="M891">
        <v>2</v>
      </c>
      <c r="N891">
        <v>0.05</v>
      </c>
      <c r="O891">
        <v>649.83000000000004</v>
      </c>
      <c r="P891" s="41">
        <v>1065.3</v>
      </c>
    </row>
    <row r="892" spans="1:16" x14ac:dyDescent="0.45">
      <c r="A892" t="s">
        <v>7128</v>
      </c>
      <c r="B892" t="s">
        <v>19</v>
      </c>
      <c r="C892" t="s">
        <v>28</v>
      </c>
      <c r="D892" s="40">
        <v>43200</v>
      </c>
      <c r="E892" s="40">
        <v>43355</v>
      </c>
      <c r="F892" s="40">
        <v>43357</v>
      </c>
      <c r="G892" s="40">
        <v>43367</v>
      </c>
      <c r="H892" t="s">
        <v>21</v>
      </c>
      <c r="I892">
        <v>9</v>
      </c>
      <c r="J892">
        <v>32</v>
      </c>
      <c r="K892">
        <v>120</v>
      </c>
      <c r="L892">
        <v>11</v>
      </c>
      <c r="M892">
        <v>7</v>
      </c>
      <c r="N892">
        <v>0.3</v>
      </c>
      <c r="O892" s="41">
        <v>4214.3</v>
      </c>
      <c r="P892" s="41">
        <v>6197.5</v>
      </c>
    </row>
    <row r="893" spans="1:16" x14ac:dyDescent="0.45">
      <c r="A893" t="s">
        <v>7131</v>
      </c>
      <c r="B893" t="s">
        <v>36</v>
      </c>
      <c r="C893" t="s">
        <v>47</v>
      </c>
      <c r="D893" s="40">
        <v>43200</v>
      </c>
      <c r="E893" s="40">
        <v>43355</v>
      </c>
      <c r="F893" s="40">
        <v>43367</v>
      </c>
      <c r="G893" s="40">
        <v>43370</v>
      </c>
      <c r="H893" t="s">
        <v>21</v>
      </c>
      <c r="I893">
        <v>22</v>
      </c>
      <c r="J893">
        <v>49</v>
      </c>
      <c r="K893">
        <v>3</v>
      </c>
      <c r="L893">
        <v>13</v>
      </c>
      <c r="M893">
        <v>6</v>
      </c>
      <c r="N893">
        <v>0.05</v>
      </c>
      <c r="O893" s="41">
        <v>2778.09</v>
      </c>
      <c r="P893" s="41">
        <v>3912.8</v>
      </c>
    </row>
    <row r="894" spans="1:16" x14ac:dyDescent="0.45">
      <c r="A894" t="s">
        <v>7136</v>
      </c>
      <c r="B894" t="s">
        <v>19</v>
      </c>
      <c r="C894" t="s">
        <v>34</v>
      </c>
      <c r="D894" s="40">
        <v>43200</v>
      </c>
      <c r="E894" s="40">
        <v>43355</v>
      </c>
      <c r="F894" s="40">
        <v>43379</v>
      </c>
      <c r="G894" s="40">
        <v>43388</v>
      </c>
      <c r="H894" t="s">
        <v>21</v>
      </c>
      <c r="I894">
        <v>4</v>
      </c>
      <c r="J894">
        <v>22</v>
      </c>
      <c r="K894">
        <v>288</v>
      </c>
      <c r="L894">
        <v>14</v>
      </c>
      <c r="M894">
        <v>1</v>
      </c>
      <c r="N894">
        <v>0.1</v>
      </c>
      <c r="O894">
        <v>185.93</v>
      </c>
      <c r="P894">
        <v>247.9</v>
      </c>
    </row>
    <row r="895" spans="1:16" x14ac:dyDescent="0.45">
      <c r="A895" t="s">
        <v>7133</v>
      </c>
      <c r="B895" t="s">
        <v>27</v>
      </c>
      <c r="C895" t="s">
        <v>25</v>
      </c>
      <c r="D895" s="40">
        <v>43300</v>
      </c>
      <c r="E895" s="40">
        <v>43355</v>
      </c>
      <c r="F895" s="40">
        <v>43376</v>
      </c>
      <c r="G895" s="40">
        <v>43380</v>
      </c>
      <c r="H895" t="s">
        <v>21</v>
      </c>
      <c r="I895">
        <v>19</v>
      </c>
      <c r="J895">
        <v>3</v>
      </c>
      <c r="K895">
        <v>339</v>
      </c>
      <c r="L895">
        <v>3</v>
      </c>
      <c r="M895">
        <v>3</v>
      </c>
      <c r="N895">
        <v>7.4999999999999997E-2</v>
      </c>
      <c r="O895">
        <v>789.26</v>
      </c>
      <c r="P895" s="41">
        <v>1038.5</v>
      </c>
    </row>
    <row r="896" spans="1:16" x14ac:dyDescent="0.45">
      <c r="A896" t="s">
        <v>7132</v>
      </c>
      <c r="B896" t="s">
        <v>19</v>
      </c>
      <c r="C896" t="s">
        <v>28</v>
      </c>
      <c r="D896" s="40">
        <v>43300</v>
      </c>
      <c r="E896" s="40">
        <v>43355</v>
      </c>
      <c r="F896" s="40">
        <v>43360</v>
      </c>
      <c r="G896" s="40">
        <v>43365</v>
      </c>
      <c r="H896" t="s">
        <v>21</v>
      </c>
      <c r="I896">
        <v>2</v>
      </c>
      <c r="J896">
        <v>44</v>
      </c>
      <c r="K896">
        <v>110</v>
      </c>
      <c r="L896">
        <v>36</v>
      </c>
      <c r="M896">
        <v>8</v>
      </c>
      <c r="N896">
        <v>0.1</v>
      </c>
      <c r="O896">
        <v>604.34</v>
      </c>
      <c r="P896" s="41">
        <v>1098.8</v>
      </c>
    </row>
    <row r="897" spans="1:16" x14ac:dyDescent="0.45">
      <c r="A897" t="s">
        <v>7135</v>
      </c>
      <c r="B897" t="s">
        <v>19</v>
      </c>
      <c r="C897" t="s">
        <v>41</v>
      </c>
      <c r="D897" s="40">
        <v>43300</v>
      </c>
      <c r="E897" s="40">
        <v>43355</v>
      </c>
      <c r="F897" s="40">
        <v>43357</v>
      </c>
      <c r="G897" s="40">
        <v>43367</v>
      </c>
      <c r="H897" t="s">
        <v>21</v>
      </c>
      <c r="I897">
        <v>3</v>
      </c>
      <c r="J897">
        <v>9</v>
      </c>
      <c r="K897">
        <v>83</v>
      </c>
      <c r="L897">
        <v>12</v>
      </c>
      <c r="M897">
        <v>1</v>
      </c>
      <c r="N897">
        <v>7.4999999999999997E-2</v>
      </c>
      <c r="O897">
        <v>814.72</v>
      </c>
      <c r="P897" s="41">
        <v>1273</v>
      </c>
    </row>
    <row r="898" spans="1:16" x14ac:dyDescent="0.45">
      <c r="A898" t="s">
        <v>7134</v>
      </c>
      <c r="B898" t="s">
        <v>36</v>
      </c>
      <c r="C898" t="s">
        <v>25</v>
      </c>
      <c r="D898" s="40">
        <v>43200</v>
      </c>
      <c r="E898" s="40">
        <v>43355</v>
      </c>
      <c r="F898" s="40">
        <v>43357</v>
      </c>
      <c r="G898" s="40">
        <v>43361</v>
      </c>
      <c r="H898" t="s">
        <v>21</v>
      </c>
      <c r="I898">
        <v>24</v>
      </c>
      <c r="J898">
        <v>13</v>
      </c>
      <c r="K898">
        <v>350</v>
      </c>
      <c r="L898">
        <v>44</v>
      </c>
      <c r="M898">
        <v>5</v>
      </c>
      <c r="N898">
        <v>0.15</v>
      </c>
      <c r="O898">
        <v>160.80000000000001</v>
      </c>
      <c r="P898">
        <v>268</v>
      </c>
    </row>
    <row r="899" spans="1:16" x14ac:dyDescent="0.45">
      <c r="A899" t="s">
        <v>7117</v>
      </c>
      <c r="B899" t="s">
        <v>36</v>
      </c>
      <c r="C899" t="s">
        <v>41</v>
      </c>
      <c r="D899" s="40">
        <v>43200</v>
      </c>
      <c r="E899" s="40">
        <v>43356</v>
      </c>
      <c r="F899" s="40">
        <v>43363</v>
      </c>
      <c r="G899" s="40">
        <v>43368</v>
      </c>
      <c r="H899" t="s">
        <v>21</v>
      </c>
      <c r="I899">
        <v>21</v>
      </c>
      <c r="J899">
        <v>31</v>
      </c>
      <c r="K899">
        <v>70</v>
      </c>
      <c r="L899">
        <v>32</v>
      </c>
      <c r="M899">
        <v>8</v>
      </c>
      <c r="N899">
        <v>7.4999999999999997E-2</v>
      </c>
      <c r="O899" s="41">
        <v>2157.4</v>
      </c>
      <c r="P899" s="41">
        <v>3852.5</v>
      </c>
    </row>
    <row r="900" spans="1:16" x14ac:dyDescent="0.45">
      <c r="A900" t="s">
        <v>7118</v>
      </c>
      <c r="B900" t="s">
        <v>27</v>
      </c>
      <c r="C900" t="s">
        <v>28</v>
      </c>
      <c r="D900" s="40">
        <v>43300</v>
      </c>
      <c r="E900" s="40">
        <v>43356</v>
      </c>
      <c r="F900" s="40">
        <v>43376</v>
      </c>
      <c r="G900" s="40">
        <v>43385</v>
      </c>
      <c r="H900" t="s">
        <v>21</v>
      </c>
      <c r="I900">
        <v>18</v>
      </c>
      <c r="J900">
        <v>19</v>
      </c>
      <c r="K900">
        <v>154</v>
      </c>
      <c r="L900">
        <v>22</v>
      </c>
      <c r="M900">
        <v>7</v>
      </c>
      <c r="N900">
        <v>0.2</v>
      </c>
      <c r="O900">
        <v>900.48</v>
      </c>
      <c r="P900" s="41">
        <v>1876</v>
      </c>
    </row>
    <row r="901" spans="1:16" x14ac:dyDescent="0.45">
      <c r="A901" t="s">
        <v>7119</v>
      </c>
      <c r="B901" t="s">
        <v>19</v>
      </c>
      <c r="C901" t="s">
        <v>28</v>
      </c>
      <c r="D901" s="40">
        <v>43300</v>
      </c>
      <c r="E901" s="40">
        <v>43356</v>
      </c>
      <c r="F901" s="40">
        <v>43376</v>
      </c>
      <c r="G901" s="40">
        <v>43382</v>
      </c>
      <c r="H901" t="s">
        <v>21</v>
      </c>
      <c r="I901">
        <v>10</v>
      </c>
      <c r="J901">
        <v>27</v>
      </c>
      <c r="K901">
        <v>134</v>
      </c>
      <c r="L901">
        <v>36</v>
      </c>
      <c r="M901">
        <v>5</v>
      </c>
      <c r="N901">
        <v>0.15</v>
      </c>
      <c r="O901">
        <v>887.62</v>
      </c>
      <c r="P901" s="41">
        <v>1286.4000000000001</v>
      </c>
    </row>
    <row r="902" spans="1:16" x14ac:dyDescent="0.45">
      <c r="A902" t="s">
        <v>7120</v>
      </c>
      <c r="B902" t="s">
        <v>27</v>
      </c>
      <c r="C902" t="s">
        <v>28</v>
      </c>
      <c r="D902" s="40">
        <v>43200</v>
      </c>
      <c r="E902" s="40">
        <v>43356</v>
      </c>
      <c r="F902" s="40">
        <v>43365</v>
      </c>
      <c r="G902" s="40">
        <v>43375</v>
      </c>
      <c r="H902" t="s">
        <v>21</v>
      </c>
      <c r="I902">
        <v>14</v>
      </c>
      <c r="J902">
        <v>46</v>
      </c>
      <c r="K902">
        <v>120</v>
      </c>
      <c r="L902">
        <v>42</v>
      </c>
      <c r="M902">
        <v>6</v>
      </c>
      <c r="N902">
        <v>0.2</v>
      </c>
      <c r="O902">
        <v>101.04</v>
      </c>
      <c r="P902">
        <v>174.2</v>
      </c>
    </row>
    <row r="903" spans="1:16" x14ac:dyDescent="0.45">
      <c r="A903" t="s">
        <v>7121</v>
      </c>
      <c r="B903" t="s">
        <v>36</v>
      </c>
      <c r="C903" t="s">
        <v>25</v>
      </c>
      <c r="D903" s="40">
        <v>43200</v>
      </c>
      <c r="E903" s="40">
        <v>43356</v>
      </c>
      <c r="F903" s="40">
        <v>43367</v>
      </c>
      <c r="G903" s="40">
        <v>43373</v>
      </c>
      <c r="H903" t="s">
        <v>21</v>
      </c>
      <c r="I903">
        <v>22</v>
      </c>
      <c r="J903">
        <v>28</v>
      </c>
      <c r="K903">
        <v>360</v>
      </c>
      <c r="L903">
        <v>26</v>
      </c>
      <c r="M903">
        <v>6</v>
      </c>
      <c r="N903">
        <v>0.15</v>
      </c>
      <c r="O903" s="41">
        <v>4102.41</v>
      </c>
      <c r="P903" s="41">
        <v>5259.5</v>
      </c>
    </row>
    <row r="904" spans="1:16" x14ac:dyDescent="0.45">
      <c r="A904" t="s">
        <v>7127</v>
      </c>
      <c r="B904" t="s">
        <v>36</v>
      </c>
      <c r="C904" t="s">
        <v>20</v>
      </c>
      <c r="D904" s="40">
        <v>43200</v>
      </c>
      <c r="E904" s="40">
        <v>43356</v>
      </c>
      <c r="F904" s="40">
        <v>43375</v>
      </c>
      <c r="G904" s="40">
        <v>43381</v>
      </c>
      <c r="H904" t="s">
        <v>21</v>
      </c>
      <c r="I904">
        <v>22</v>
      </c>
      <c r="J904">
        <v>48</v>
      </c>
      <c r="K904">
        <v>213</v>
      </c>
      <c r="L904">
        <v>42</v>
      </c>
      <c r="M904">
        <v>1</v>
      </c>
      <c r="N904">
        <v>0.4</v>
      </c>
      <c r="O904" s="41">
        <v>5144.8</v>
      </c>
      <c r="P904" s="41">
        <v>6512.4</v>
      </c>
    </row>
    <row r="905" spans="1:16" x14ac:dyDescent="0.45">
      <c r="A905" t="s">
        <v>7122</v>
      </c>
      <c r="B905" t="s">
        <v>19</v>
      </c>
      <c r="C905" t="s">
        <v>28</v>
      </c>
      <c r="D905" s="40">
        <v>43200</v>
      </c>
      <c r="E905" s="40">
        <v>43356</v>
      </c>
      <c r="F905" s="40">
        <v>43362</v>
      </c>
      <c r="G905" s="40">
        <v>43368</v>
      </c>
      <c r="H905" t="s">
        <v>21</v>
      </c>
      <c r="I905">
        <v>9</v>
      </c>
      <c r="J905">
        <v>39</v>
      </c>
      <c r="K905">
        <v>194</v>
      </c>
      <c r="L905">
        <v>30</v>
      </c>
      <c r="M905">
        <v>3</v>
      </c>
      <c r="N905">
        <v>7.4999999999999997E-2</v>
      </c>
      <c r="O905" s="41">
        <v>1021.08</v>
      </c>
      <c r="P905" s="41">
        <v>1701.8</v>
      </c>
    </row>
    <row r="906" spans="1:16" x14ac:dyDescent="0.45">
      <c r="A906" t="s">
        <v>7123</v>
      </c>
      <c r="B906" t="s">
        <v>27</v>
      </c>
      <c r="C906" t="s">
        <v>47</v>
      </c>
      <c r="D906" s="40">
        <v>43300</v>
      </c>
      <c r="E906" s="40">
        <v>43356</v>
      </c>
      <c r="F906" s="40">
        <v>43384</v>
      </c>
      <c r="G906" s="40">
        <v>43388</v>
      </c>
      <c r="H906" t="s">
        <v>21</v>
      </c>
      <c r="I906">
        <v>17</v>
      </c>
      <c r="J906">
        <v>21</v>
      </c>
      <c r="K906">
        <v>50</v>
      </c>
      <c r="L906">
        <v>1</v>
      </c>
      <c r="M906">
        <v>5</v>
      </c>
      <c r="N906">
        <v>0.1</v>
      </c>
      <c r="O906" s="41">
        <v>2682.68</v>
      </c>
      <c r="P906" s="41">
        <v>3832.4</v>
      </c>
    </row>
    <row r="907" spans="1:16" x14ac:dyDescent="0.45">
      <c r="A907" t="s">
        <v>7124</v>
      </c>
      <c r="B907" t="s">
        <v>36</v>
      </c>
      <c r="C907" t="s">
        <v>25</v>
      </c>
      <c r="D907" s="40">
        <v>43200</v>
      </c>
      <c r="E907" s="40">
        <v>43356</v>
      </c>
      <c r="F907" s="40">
        <v>43360</v>
      </c>
      <c r="G907" s="40">
        <v>43363</v>
      </c>
      <c r="H907" t="s">
        <v>21</v>
      </c>
      <c r="I907">
        <v>25</v>
      </c>
      <c r="J907">
        <v>38</v>
      </c>
      <c r="K907">
        <v>330</v>
      </c>
      <c r="L907">
        <v>6</v>
      </c>
      <c r="M907">
        <v>7</v>
      </c>
      <c r="N907">
        <v>0.15</v>
      </c>
      <c r="O907">
        <v>923.26</v>
      </c>
      <c r="P907" s="41">
        <v>1775.5</v>
      </c>
    </row>
    <row r="908" spans="1:16" x14ac:dyDescent="0.45">
      <c r="A908" t="s">
        <v>7125</v>
      </c>
      <c r="B908" t="s">
        <v>27</v>
      </c>
      <c r="C908" t="s">
        <v>47</v>
      </c>
      <c r="D908" s="40">
        <v>43200</v>
      </c>
      <c r="E908" s="40">
        <v>43356</v>
      </c>
      <c r="F908" s="40">
        <v>43384</v>
      </c>
      <c r="G908" s="40">
        <v>43386</v>
      </c>
      <c r="H908" t="s">
        <v>21</v>
      </c>
      <c r="I908">
        <v>16</v>
      </c>
      <c r="J908">
        <v>29</v>
      </c>
      <c r="K908">
        <v>12</v>
      </c>
      <c r="L908">
        <v>23</v>
      </c>
      <c r="M908">
        <v>2</v>
      </c>
      <c r="N908">
        <v>0.15</v>
      </c>
      <c r="O908">
        <v>865.31</v>
      </c>
      <c r="P908" s="41">
        <v>1922.9</v>
      </c>
    </row>
    <row r="909" spans="1:16" x14ac:dyDescent="0.45">
      <c r="A909" t="s">
        <v>7126</v>
      </c>
      <c r="B909" t="s">
        <v>43</v>
      </c>
      <c r="C909" t="s">
        <v>34</v>
      </c>
      <c r="D909" s="40">
        <v>43300</v>
      </c>
      <c r="E909" s="40">
        <v>43356</v>
      </c>
      <c r="F909" s="40">
        <v>43383</v>
      </c>
      <c r="G909" s="40">
        <v>43392</v>
      </c>
      <c r="H909" t="s">
        <v>21</v>
      </c>
      <c r="I909">
        <v>26</v>
      </c>
      <c r="J909">
        <v>23</v>
      </c>
      <c r="K909">
        <v>291</v>
      </c>
      <c r="L909">
        <v>5</v>
      </c>
      <c r="M909">
        <v>3</v>
      </c>
      <c r="N909">
        <v>0.05</v>
      </c>
      <c r="O909">
        <v>490.11</v>
      </c>
      <c r="P909">
        <v>891.1</v>
      </c>
    </row>
    <row r="910" spans="1:16" x14ac:dyDescent="0.45">
      <c r="A910" t="s">
        <v>7109</v>
      </c>
      <c r="B910" t="s">
        <v>19</v>
      </c>
      <c r="C910" t="s">
        <v>34</v>
      </c>
      <c r="D910" s="40">
        <v>43200</v>
      </c>
      <c r="E910" s="40">
        <v>43357</v>
      </c>
      <c r="F910" s="40">
        <v>43363</v>
      </c>
      <c r="G910" s="40">
        <v>43371</v>
      </c>
      <c r="H910" t="s">
        <v>21</v>
      </c>
      <c r="I910">
        <v>2</v>
      </c>
      <c r="J910">
        <v>3</v>
      </c>
      <c r="K910">
        <v>264</v>
      </c>
      <c r="L910">
        <v>43</v>
      </c>
      <c r="M910">
        <v>7</v>
      </c>
      <c r="N910">
        <v>7.4999999999999997E-2</v>
      </c>
      <c r="O910" s="41">
        <v>1875.13</v>
      </c>
      <c r="P910" s="41">
        <v>3289.7</v>
      </c>
    </row>
    <row r="911" spans="1:16" x14ac:dyDescent="0.45">
      <c r="A911" t="s">
        <v>7103</v>
      </c>
      <c r="B911" t="s">
        <v>36</v>
      </c>
      <c r="C911" t="s">
        <v>28</v>
      </c>
      <c r="D911" s="40">
        <v>43300</v>
      </c>
      <c r="E911" s="40">
        <v>43357</v>
      </c>
      <c r="F911" s="40">
        <v>43367</v>
      </c>
      <c r="G911" s="40">
        <v>43376</v>
      </c>
      <c r="H911" t="s">
        <v>21</v>
      </c>
      <c r="I911">
        <v>24</v>
      </c>
      <c r="J911">
        <v>2</v>
      </c>
      <c r="K911">
        <v>90</v>
      </c>
      <c r="L911">
        <v>34</v>
      </c>
      <c r="M911">
        <v>1</v>
      </c>
      <c r="N911">
        <v>0.05</v>
      </c>
      <c r="O911">
        <v>593.29</v>
      </c>
      <c r="P911" s="41">
        <v>1078.7</v>
      </c>
    </row>
    <row r="912" spans="1:16" x14ac:dyDescent="0.45">
      <c r="A912" t="s">
        <v>7104</v>
      </c>
      <c r="B912" t="s">
        <v>43</v>
      </c>
      <c r="C912" t="s">
        <v>25</v>
      </c>
      <c r="D912" s="40">
        <v>43300</v>
      </c>
      <c r="E912" s="40">
        <v>43357</v>
      </c>
      <c r="F912" s="40">
        <v>43376</v>
      </c>
      <c r="G912" s="40">
        <v>43378</v>
      </c>
      <c r="H912" t="s">
        <v>21</v>
      </c>
      <c r="I912">
        <v>26</v>
      </c>
      <c r="J912">
        <v>19</v>
      </c>
      <c r="K912">
        <v>346</v>
      </c>
      <c r="L912">
        <v>5</v>
      </c>
      <c r="M912">
        <v>2</v>
      </c>
      <c r="N912">
        <v>0.05</v>
      </c>
      <c r="O912" s="41">
        <v>2720.2</v>
      </c>
      <c r="P912" s="41">
        <v>3886</v>
      </c>
    </row>
    <row r="913" spans="1:16" x14ac:dyDescent="0.45">
      <c r="A913" t="s">
        <v>7105</v>
      </c>
      <c r="B913" t="s">
        <v>27</v>
      </c>
      <c r="C913" t="s">
        <v>28</v>
      </c>
      <c r="D913" s="40">
        <v>43300</v>
      </c>
      <c r="E913" s="40">
        <v>43357</v>
      </c>
      <c r="F913" s="40">
        <v>43383</v>
      </c>
      <c r="G913" s="40">
        <v>43391</v>
      </c>
      <c r="H913" t="s">
        <v>21</v>
      </c>
      <c r="I913">
        <v>12</v>
      </c>
      <c r="J913">
        <v>21</v>
      </c>
      <c r="K913">
        <v>172</v>
      </c>
      <c r="L913">
        <v>15</v>
      </c>
      <c r="M913">
        <v>4</v>
      </c>
      <c r="N913">
        <v>0.05</v>
      </c>
      <c r="O913" s="41">
        <v>1143.56</v>
      </c>
      <c r="P913" s="41">
        <v>1681.7</v>
      </c>
    </row>
    <row r="914" spans="1:16" x14ac:dyDescent="0.45">
      <c r="A914" t="s">
        <v>7106</v>
      </c>
      <c r="B914" t="s">
        <v>43</v>
      </c>
      <c r="C914" t="s">
        <v>34</v>
      </c>
      <c r="D914" s="40">
        <v>43200</v>
      </c>
      <c r="E914" s="40">
        <v>43357</v>
      </c>
      <c r="F914" s="40">
        <v>43379</v>
      </c>
      <c r="G914" s="40">
        <v>43386</v>
      </c>
      <c r="H914" t="s">
        <v>21</v>
      </c>
      <c r="I914">
        <v>28</v>
      </c>
      <c r="J914">
        <v>19</v>
      </c>
      <c r="K914">
        <v>266</v>
      </c>
      <c r="L914">
        <v>23</v>
      </c>
      <c r="M914">
        <v>2</v>
      </c>
      <c r="N914">
        <v>7.4999999999999997E-2</v>
      </c>
      <c r="O914">
        <v>852.24</v>
      </c>
      <c r="P914" s="41">
        <v>1065.3</v>
      </c>
    </row>
    <row r="915" spans="1:16" x14ac:dyDescent="0.45">
      <c r="A915" t="s">
        <v>7107</v>
      </c>
      <c r="B915" t="s">
        <v>36</v>
      </c>
      <c r="C915" t="s">
        <v>28</v>
      </c>
      <c r="D915" s="40">
        <v>43200</v>
      </c>
      <c r="E915" s="40">
        <v>43357</v>
      </c>
      <c r="F915" s="40">
        <v>43382</v>
      </c>
      <c r="G915" s="40">
        <v>43392</v>
      </c>
      <c r="H915" t="s">
        <v>21</v>
      </c>
      <c r="I915">
        <v>23</v>
      </c>
      <c r="J915">
        <v>32</v>
      </c>
      <c r="K915">
        <v>146</v>
      </c>
      <c r="L915">
        <v>30</v>
      </c>
      <c r="M915">
        <v>7</v>
      </c>
      <c r="N915">
        <v>0.2</v>
      </c>
      <c r="O915" s="41">
        <v>3286.75</v>
      </c>
      <c r="P915" s="41">
        <v>3912.8</v>
      </c>
    </row>
    <row r="916" spans="1:16" x14ac:dyDescent="0.45">
      <c r="A916" t="s">
        <v>7108</v>
      </c>
      <c r="B916" t="s">
        <v>27</v>
      </c>
      <c r="C916" t="s">
        <v>41</v>
      </c>
      <c r="D916" s="40">
        <v>43300</v>
      </c>
      <c r="E916" s="40">
        <v>43357</v>
      </c>
      <c r="F916" s="40">
        <v>43360</v>
      </c>
      <c r="G916" s="40">
        <v>43364</v>
      </c>
      <c r="H916" t="s">
        <v>21</v>
      </c>
      <c r="I916">
        <v>18</v>
      </c>
      <c r="J916">
        <v>9</v>
      </c>
      <c r="K916">
        <v>86</v>
      </c>
      <c r="L916">
        <v>30</v>
      </c>
      <c r="M916">
        <v>2</v>
      </c>
      <c r="N916">
        <v>0.3</v>
      </c>
      <c r="O916" s="41">
        <v>2520.54</v>
      </c>
      <c r="P916" s="41">
        <v>3819</v>
      </c>
    </row>
    <row r="917" spans="1:16" x14ac:dyDescent="0.45">
      <c r="A917" t="s">
        <v>7116</v>
      </c>
      <c r="B917" t="s">
        <v>27</v>
      </c>
      <c r="C917" t="s">
        <v>20</v>
      </c>
      <c r="D917" s="40">
        <v>43300</v>
      </c>
      <c r="E917" s="40">
        <v>43357</v>
      </c>
      <c r="F917" s="40">
        <v>43370</v>
      </c>
      <c r="G917" s="40">
        <v>43372</v>
      </c>
      <c r="H917" t="s">
        <v>21</v>
      </c>
      <c r="I917">
        <v>18</v>
      </c>
      <c r="J917">
        <v>22</v>
      </c>
      <c r="K917">
        <v>222</v>
      </c>
      <c r="L917">
        <v>46</v>
      </c>
      <c r="M917">
        <v>5</v>
      </c>
      <c r="N917">
        <v>7.4999999999999997E-2</v>
      </c>
      <c r="O917">
        <v>758.57</v>
      </c>
      <c r="P917" s="41">
        <v>1025.0999999999999</v>
      </c>
    </row>
    <row r="918" spans="1:16" x14ac:dyDescent="0.45">
      <c r="A918" t="s">
        <v>7110</v>
      </c>
      <c r="B918" t="s">
        <v>36</v>
      </c>
      <c r="C918" t="s">
        <v>28</v>
      </c>
      <c r="D918" s="40">
        <v>43200</v>
      </c>
      <c r="E918" s="40">
        <v>43357</v>
      </c>
      <c r="F918" s="40">
        <v>43377</v>
      </c>
      <c r="G918" s="40">
        <v>43379</v>
      </c>
      <c r="H918" t="s">
        <v>21</v>
      </c>
      <c r="I918">
        <v>22</v>
      </c>
      <c r="J918">
        <v>8</v>
      </c>
      <c r="K918">
        <v>203</v>
      </c>
      <c r="L918">
        <v>43</v>
      </c>
      <c r="M918">
        <v>6</v>
      </c>
      <c r="N918">
        <v>0.15</v>
      </c>
      <c r="O918" s="41">
        <v>1601.3</v>
      </c>
      <c r="P918" s="41">
        <v>3202.6</v>
      </c>
    </row>
    <row r="919" spans="1:16" x14ac:dyDescent="0.45">
      <c r="A919" t="s">
        <v>7111</v>
      </c>
      <c r="B919" t="s">
        <v>19</v>
      </c>
      <c r="C919" t="s">
        <v>28</v>
      </c>
      <c r="D919" s="40">
        <v>43300</v>
      </c>
      <c r="E919" s="40">
        <v>43357</v>
      </c>
      <c r="F919" s="40">
        <v>43374</v>
      </c>
      <c r="G919" s="40">
        <v>43379</v>
      </c>
      <c r="H919" t="s">
        <v>21</v>
      </c>
      <c r="I919">
        <v>11</v>
      </c>
      <c r="J919">
        <v>49</v>
      </c>
      <c r="K919">
        <v>170</v>
      </c>
      <c r="L919">
        <v>22</v>
      </c>
      <c r="M919">
        <v>1</v>
      </c>
      <c r="N919">
        <v>0.1</v>
      </c>
      <c r="O919" s="41">
        <v>2440.94</v>
      </c>
      <c r="P919" s="41">
        <v>5306.4</v>
      </c>
    </row>
    <row r="920" spans="1:16" x14ac:dyDescent="0.45">
      <c r="A920" t="s">
        <v>7112</v>
      </c>
      <c r="B920" t="s">
        <v>19</v>
      </c>
      <c r="C920" t="s">
        <v>20</v>
      </c>
      <c r="D920" s="40">
        <v>43300</v>
      </c>
      <c r="E920" s="40">
        <v>43357</v>
      </c>
      <c r="F920" s="40">
        <v>43369</v>
      </c>
      <c r="G920" s="40">
        <v>43374</v>
      </c>
      <c r="H920" t="s">
        <v>21</v>
      </c>
      <c r="I920">
        <v>9</v>
      </c>
      <c r="J920">
        <v>14</v>
      </c>
      <c r="K920">
        <v>239</v>
      </c>
      <c r="L920">
        <v>11</v>
      </c>
      <c r="M920">
        <v>5</v>
      </c>
      <c r="N920">
        <v>7.4999999999999997E-2</v>
      </c>
      <c r="O920" s="41">
        <v>1331.42</v>
      </c>
      <c r="P920" s="41">
        <v>1849.2</v>
      </c>
    </row>
    <row r="921" spans="1:16" x14ac:dyDescent="0.45">
      <c r="A921" t="s">
        <v>7113</v>
      </c>
      <c r="B921" t="s">
        <v>27</v>
      </c>
      <c r="C921" t="s">
        <v>34</v>
      </c>
      <c r="D921" s="40">
        <v>43300</v>
      </c>
      <c r="E921" s="40">
        <v>43357</v>
      </c>
      <c r="F921" s="40">
        <v>43364</v>
      </c>
      <c r="G921" s="40">
        <v>43373</v>
      </c>
      <c r="H921" t="s">
        <v>21</v>
      </c>
      <c r="I921">
        <v>16</v>
      </c>
      <c r="J921">
        <v>3</v>
      </c>
      <c r="K921">
        <v>282</v>
      </c>
      <c r="L921">
        <v>16</v>
      </c>
      <c r="M921">
        <v>3</v>
      </c>
      <c r="N921">
        <v>0.1</v>
      </c>
      <c r="O921">
        <v>137.94999999999999</v>
      </c>
      <c r="P921">
        <v>194.3</v>
      </c>
    </row>
    <row r="922" spans="1:16" x14ac:dyDescent="0.45">
      <c r="A922" t="s">
        <v>7114</v>
      </c>
      <c r="B922" t="s">
        <v>19</v>
      </c>
      <c r="C922" t="s">
        <v>47</v>
      </c>
      <c r="D922" s="40">
        <v>43200</v>
      </c>
      <c r="E922" s="40">
        <v>43357</v>
      </c>
      <c r="F922" s="40">
        <v>43363</v>
      </c>
      <c r="G922" s="40">
        <v>43372</v>
      </c>
      <c r="H922" t="s">
        <v>21</v>
      </c>
      <c r="I922">
        <v>7</v>
      </c>
      <c r="J922">
        <v>41</v>
      </c>
      <c r="K922">
        <v>24</v>
      </c>
      <c r="L922">
        <v>34</v>
      </c>
      <c r="M922">
        <v>8</v>
      </c>
      <c r="N922">
        <v>0.05</v>
      </c>
      <c r="O922">
        <v>757.37</v>
      </c>
      <c r="P922" s="41">
        <v>1051.9000000000001</v>
      </c>
    </row>
    <row r="923" spans="1:16" x14ac:dyDescent="0.45">
      <c r="A923" t="s">
        <v>7115</v>
      </c>
      <c r="B923" t="s">
        <v>27</v>
      </c>
      <c r="C923" t="s">
        <v>47</v>
      </c>
      <c r="D923" s="40">
        <v>43300</v>
      </c>
      <c r="E923" s="40">
        <v>43357</v>
      </c>
      <c r="F923" s="40">
        <v>43366</v>
      </c>
      <c r="G923" s="40">
        <v>43367</v>
      </c>
      <c r="H923" t="s">
        <v>21</v>
      </c>
      <c r="I923">
        <v>18</v>
      </c>
      <c r="J923">
        <v>36</v>
      </c>
      <c r="K923">
        <v>58</v>
      </c>
      <c r="L923">
        <v>29</v>
      </c>
      <c r="M923">
        <v>7</v>
      </c>
      <c r="N923">
        <v>0.1</v>
      </c>
      <c r="O923" s="41">
        <v>1537.65</v>
      </c>
      <c r="P923" s="41">
        <v>1809</v>
      </c>
    </row>
    <row r="924" spans="1:16" x14ac:dyDescent="0.45">
      <c r="A924" t="s">
        <v>7096</v>
      </c>
      <c r="B924" t="s">
        <v>19</v>
      </c>
      <c r="C924" t="s">
        <v>47</v>
      </c>
      <c r="D924" s="40">
        <v>43200</v>
      </c>
      <c r="E924" s="40">
        <v>43358</v>
      </c>
      <c r="F924" s="40">
        <v>43377</v>
      </c>
      <c r="G924" s="40">
        <v>43382</v>
      </c>
      <c r="H924" t="s">
        <v>21</v>
      </c>
      <c r="I924">
        <v>1</v>
      </c>
      <c r="J924">
        <v>13</v>
      </c>
      <c r="K924">
        <v>37</v>
      </c>
      <c r="L924">
        <v>18</v>
      </c>
      <c r="M924">
        <v>2</v>
      </c>
      <c r="N924">
        <v>0.15</v>
      </c>
      <c r="O924">
        <v>130.78</v>
      </c>
      <c r="P924">
        <v>214.4</v>
      </c>
    </row>
    <row r="925" spans="1:16" x14ac:dyDescent="0.45">
      <c r="A925" t="s">
        <v>7094</v>
      </c>
      <c r="B925" t="s">
        <v>19</v>
      </c>
      <c r="C925" t="s">
        <v>47</v>
      </c>
      <c r="D925" s="40">
        <v>43300</v>
      </c>
      <c r="E925" s="40">
        <v>43358</v>
      </c>
      <c r="F925" s="40">
        <v>43360</v>
      </c>
      <c r="G925" s="40">
        <v>43364</v>
      </c>
      <c r="H925" t="s">
        <v>21</v>
      </c>
      <c r="I925">
        <v>6</v>
      </c>
      <c r="J925">
        <v>40</v>
      </c>
      <c r="K925">
        <v>19</v>
      </c>
      <c r="L925">
        <v>20</v>
      </c>
      <c r="M925">
        <v>6</v>
      </c>
      <c r="N925">
        <v>7.4999999999999997E-2</v>
      </c>
      <c r="O925" s="41">
        <v>2577.56</v>
      </c>
      <c r="P925" s="41">
        <v>3530.9</v>
      </c>
    </row>
    <row r="926" spans="1:16" x14ac:dyDescent="0.45">
      <c r="A926" t="s">
        <v>7095</v>
      </c>
      <c r="B926" t="s">
        <v>19</v>
      </c>
      <c r="C926" t="s">
        <v>28</v>
      </c>
      <c r="D926" s="40">
        <v>43200</v>
      </c>
      <c r="E926" s="40">
        <v>43358</v>
      </c>
      <c r="F926" s="40">
        <v>43364</v>
      </c>
      <c r="G926" s="40">
        <v>43371</v>
      </c>
      <c r="H926" t="s">
        <v>21</v>
      </c>
      <c r="I926">
        <v>5</v>
      </c>
      <c r="J926">
        <v>44</v>
      </c>
      <c r="K926">
        <v>201</v>
      </c>
      <c r="L926">
        <v>10</v>
      </c>
      <c r="M926">
        <v>6</v>
      </c>
      <c r="N926">
        <v>0.4</v>
      </c>
      <c r="O926">
        <v>810.03</v>
      </c>
      <c r="P926" s="41">
        <v>1038.5</v>
      </c>
    </row>
    <row r="927" spans="1:16" x14ac:dyDescent="0.45">
      <c r="A927" t="s">
        <v>7097</v>
      </c>
      <c r="B927" t="s">
        <v>27</v>
      </c>
      <c r="C927" t="s">
        <v>25</v>
      </c>
      <c r="D927" s="40">
        <v>43300</v>
      </c>
      <c r="E927" s="40">
        <v>43358</v>
      </c>
      <c r="F927" s="40">
        <v>43374</v>
      </c>
      <c r="G927" s="40">
        <v>43382</v>
      </c>
      <c r="H927" t="s">
        <v>21</v>
      </c>
      <c r="I927">
        <v>19</v>
      </c>
      <c r="J927">
        <v>50</v>
      </c>
      <c r="K927">
        <v>352</v>
      </c>
      <c r="L927">
        <v>9</v>
      </c>
      <c r="M927">
        <v>2</v>
      </c>
      <c r="N927">
        <v>7.4999999999999997E-2</v>
      </c>
      <c r="O927" s="41">
        <v>1561.77</v>
      </c>
      <c r="P927" s="41">
        <v>3470.6</v>
      </c>
    </row>
    <row r="928" spans="1:16" x14ac:dyDescent="0.45">
      <c r="A928" t="s">
        <v>7098</v>
      </c>
      <c r="B928" t="s">
        <v>36</v>
      </c>
      <c r="C928" t="s">
        <v>41</v>
      </c>
      <c r="D928" s="40">
        <v>43300</v>
      </c>
      <c r="E928" s="40">
        <v>43358</v>
      </c>
      <c r="F928" s="40">
        <v>43362</v>
      </c>
      <c r="G928" s="40">
        <v>43370</v>
      </c>
      <c r="H928" t="s">
        <v>21</v>
      </c>
      <c r="I928">
        <v>23</v>
      </c>
      <c r="J928">
        <v>14</v>
      </c>
      <c r="K928">
        <v>83</v>
      </c>
      <c r="L928">
        <v>25</v>
      </c>
      <c r="M928">
        <v>1</v>
      </c>
      <c r="N928">
        <v>0.15</v>
      </c>
      <c r="O928" s="41">
        <v>2154.52</v>
      </c>
      <c r="P928" s="41">
        <v>2659.9</v>
      </c>
    </row>
    <row r="929" spans="1:16" x14ac:dyDescent="0.45">
      <c r="A929" t="s">
        <v>7099</v>
      </c>
      <c r="B929" t="s">
        <v>27</v>
      </c>
      <c r="C929" t="s">
        <v>28</v>
      </c>
      <c r="D929" s="40">
        <v>43200</v>
      </c>
      <c r="E929" s="40">
        <v>43358</v>
      </c>
      <c r="F929" s="40">
        <v>43385</v>
      </c>
      <c r="G929" s="40">
        <v>43394</v>
      </c>
      <c r="H929" t="s">
        <v>21</v>
      </c>
      <c r="I929">
        <v>17</v>
      </c>
      <c r="J929">
        <v>24</v>
      </c>
      <c r="K929">
        <v>128</v>
      </c>
      <c r="L929">
        <v>18</v>
      </c>
      <c r="M929">
        <v>8</v>
      </c>
      <c r="N929">
        <v>0.05</v>
      </c>
      <c r="O929">
        <v>637.77</v>
      </c>
      <c r="P929" s="41">
        <v>1118.9000000000001</v>
      </c>
    </row>
    <row r="930" spans="1:16" x14ac:dyDescent="0.45">
      <c r="A930" t="s">
        <v>7100</v>
      </c>
      <c r="B930" t="s">
        <v>19</v>
      </c>
      <c r="C930" t="s">
        <v>34</v>
      </c>
      <c r="D930" s="40">
        <v>43200</v>
      </c>
      <c r="E930" s="40">
        <v>43358</v>
      </c>
      <c r="F930" s="40">
        <v>43375</v>
      </c>
      <c r="G930" s="40">
        <v>43380</v>
      </c>
      <c r="H930" t="s">
        <v>21</v>
      </c>
      <c r="I930">
        <v>4</v>
      </c>
      <c r="J930">
        <v>46</v>
      </c>
      <c r="K930">
        <v>327</v>
      </c>
      <c r="L930">
        <v>7</v>
      </c>
      <c r="M930">
        <v>4</v>
      </c>
      <c r="N930">
        <v>0.4</v>
      </c>
      <c r="O930" s="41">
        <v>2257.77</v>
      </c>
      <c r="P930" s="41">
        <v>3892.7</v>
      </c>
    </row>
    <row r="931" spans="1:16" x14ac:dyDescent="0.45">
      <c r="A931" t="s">
        <v>7101</v>
      </c>
      <c r="B931" t="s">
        <v>19</v>
      </c>
      <c r="C931" t="s">
        <v>28</v>
      </c>
      <c r="D931" s="40">
        <v>43300</v>
      </c>
      <c r="E931" s="40">
        <v>43358</v>
      </c>
      <c r="F931" s="40">
        <v>43377</v>
      </c>
      <c r="G931" s="40">
        <v>43384</v>
      </c>
      <c r="H931" t="s">
        <v>21</v>
      </c>
      <c r="I931">
        <v>9</v>
      </c>
      <c r="J931">
        <v>47</v>
      </c>
      <c r="K931">
        <v>177</v>
      </c>
      <c r="L931">
        <v>5</v>
      </c>
      <c r="M931">
        <v>3</v>
      </c>
      <c r="N931">
        <v>7.4999999999999997E-2</v>
      </c>
      <c r="O931">
        <v>921.52</v>
      </c>
      <c r="P931" s="41">
        <v>2003.3</v>
      </c>
    </row>
    <row r="932" spans="1:16" x14ac:dyDescent="0.45">
      <c r="A932" t="s">
        <v>7102</v>
      </c>
      <c r="B932" t="s">
        <v>27</v>
      </c>
      <c r="C932" t="s">
        <v>41</v>
      </c>
      <c r="D932" s="40">
        <v>43300</v>
      </c>
      <c r="E932" s="40">
        <v>43358</v>
      </c>
      <c r="F932" s="40">
        <v>43366</v>
      </c>
      <c r="G932" s="40">
        <v>43371</v>
      </c>
      <c r="H932" t="s">
        <v>21</v>
      </c>
      <c r="I932">
        <v>12</v>
      </c>
      <c r="J932">
        <v>26</v>
      </c>
      <c r="K932">
        <v>86</v>
      </c>
      <c r="L932">
        <v>42</v>
      </c>
      <c r="M932">
        <v>4</v>
      </c>
      <c r="N932">
        <v>0.05</v>
      </c>
      <c r="O932">
        <v>788.66</v>
      </c>
      <c r="P932">
        <v>998.3</v>
      </c>
    </row>
    <row r="933" spans="1:16" x14ac:dyDescent="0.45">
      <c r="A933" t="s">
        <v>7093</v>
      </c>
      <c r="B933" t="s">
        <v>19</v>
      </c>
      <c r="C933" t="s">
        <v>34</v>
      </c>
      <c r="D933" s="40">
        <v>43300</v>
      </c>
      <c r="E933" s="40">
        <v>43359</v>
      </c>
      <c r="F933" s="40">
        <v>43378</v>
      </c>
      <c r="G933" s="40">
        <v>43386</v>
      </c>
      <c r="H933" t="s">
        <v>21</v>
      </c>
      <c r="I933">
        <v>9</v>
      </c>
      <c r="J933">
        <v>45</v>
      </c>
      <c r="K933">
        <v>312</v>
      </c>
      <c r="L933">
        <v>17</v>
      </c>
      <c r="M933">
        <v>3</v>
      </c>
      <c r="N933">
        <v>0.05</v>
      </c>
      <c r="O933" s="41">
        <v>1654.9</v>
      </c>
      <c r="P933" s="41">
        <v>2546</v>
      </c>
    </row>
    <row r="934" spans="1:16" x14ac:dyDescent="0.45">
      <c r="A934" t="s">
        <v>7092</v>
      </c>
      <c r="B934" t="s">
        <v>27</v>
      </c>
      <c r="C934" t="s">
        <v>47</v>
      </c>
      <c r="D934" s="40">
        <v>43300</v>
      </c>
      <c r="E934" s="40">
        <v>43359</v>
      </c>
      <c r="F934" s="40">
        <v>43361</v>
      </c>
      <c r="G934" s="40">
        <v>43366</v>
      </c>
      <c r="H934" t="s">
        <v>21</v>
      </c>
      <c r="I934">
        <v>15</v>
      </c>
      <c r="J934">
        <v>29</v>
      </c>
      <c r="K934">
        <v>26</v>
      </c>
      <c r="L934">
        <v>26</v>
      </c>
      <c r="M934">
        <v>5</v>
      </c>
      <c r="N934">
        <v>7.4999999999999997E-2</v>
      </c>
      <c r="O934" s="41">
        <v>2093.21</v>
      </c>
      <c r="P934" s="41">
        <v>2552.6999999999998</v>
      </c>
    </row>
    <row r="935" spans="1:16" x14ac:dyDescent="0.45">
      <c r="A935" t="s">
        <v>7091</v>
      </c>
      <c r="B935" t="s">
        <v>19</v>
      </c>
      <c r="C935" t="s">
        <v>47</v>
      </c>
      <c r="D935" s="40">
        <v>43300</v>
      </c>
      <c r="E935" s="40">
        <v>43359</v>
      </c>
      <c r="F935" s="40">
        <v>43367</v>
      </c>
      <c r="G935" s="40">
        <v>43371</v>
      </c>
      <c r="H935" t="s">
        <v>21</v>
      </c>
      <c r="I935">
        <v>1</v>
      </c>
      <c r="J935">
        <v>22</v>
      </c>
      <c r="K935">
        <v>49</v>
      </c>
      <c r="L935">
        <v>16</v>
      </c>
      <c r="M935">
        <v>8</v>
      </c>
      <c r="N935">
        <v>0.05</v>
      </c>
      <c r="O935" s="41">
        <v>2610.59</v>
      </c>
      <c r="P935" s="41">
        <v>3839.1</v>
      </c>
    </row>
    <row r="936" spans="1:16" x14ac:dyDescent="0.45">
      <c r="A936" t="s">
        <v>7090</v>
      </c>
      <c r="B936" t="s">
        <v>36</v>
      </c>
      <c r="C936" t="s">
        <v>25</v>
      </c>
      <c r="D936" s="40">
        <v>43200</v>
      </c>
      <c r="E936" s="40">
        <v>43359</v>
      </c>
      <c r="F936" s="40">
        <v>43368</v>
      </c>
      <c r="G936" s="40">
        <v>43369</v>
      </c>
      <c r="H936" t="s">
        <v>21</v>
      </c>
      <c r="I936">
        <v>23</v>
      </c>
      <c r="J936">
        <v>41</v>
      </c>
      <c r="K936">
        <v>354</v>
      </c>
      <c r="L936">
        <v>13</v>
      </c>
      <c r="M936">
        <v>4</v>
      </c>
      <c r="N936">
        <v>0.05</v>
      </c>
      <c r="O936" s="41">
        <v>4071.52</v>
      </c>
      <c r="P936" s="41">
        <v>6076.9</v>
      </c>
    </row>
    <row r="937" spans="1:16" x14ac:dyDescent="0.45">
      <c r="A937" t="s">
        <v>7089</v>
      </c>
      <c r="B937" t="s">
        <v>36</v>
      </c>
      <c r="C937" t="s">
        <v>34</v>
      </c>
      <c r="D937" s="40">
        <v>43300</v>
      </c>
      <c r="E937" s="40">
        <v>43359</v>
      </c>
      <c r="F937" s="40">
        <v>43384</v>
      </c>
      <c r="G937" s="40">
        <v>43392</v>
      </c>
      <c r="H937" t="s">
        <v>21</v>
      </c>
      <c r="I937">
        <v>20</v>
      </c>
      <c r="J937">
        <v>37</v>
      </c>
      <c r="K937">
        <v>307</v>
      </c>
      <c r="L937">
        <v>12</v>
      </c>
      <c r="M937">
        <v>7</v>
      </c>
      <c r="N937">
        <v>0.2</v>
      </c>
      <c r="O937">
        <v>462.84</v>
      </c>
      <c r="P937" s="41">
        <v>1051.9000000000001</v>
      </c>
    </row>
    <row r="938" spans="1:16" x14ac:dyDescent="0.45">
      <c r="A938" t="s">
        <v>7088</v>
      </c>
      <c r="B938" t="s">
        <v>36</v>
      </c>
      <c r="C938" t="s">
        <v>34</v>
      </c>
      <c r="D938" s="40">
        <v>43200</v>
      </c>
      <c r="E938" s="40">
        <v>43359</v>
      </c>
      <c r="F938" s="40">
        <v>43386</v>
      </c>
      <c r="G938" s="40">
        <v>43388</v>
      </c>
      <c r="H938" t="s">
        <v>21</v>
      </c>
      <c r="I938">
        <v>21</v>
      </c>
      <c r="J938">
        <v>45</v>
      </c>
      <c r="K938">
        <v>303</v>
      </c>
      <c r="L938">
        <v>41</v>
      </c>
      <c r="M938">
        <v>8</v>
      </c>
      <c r="N938">
        <v>7.4999999999999997E-2</v>
      </c>
      <c r="O938">
        <v>577.47</v>
      </c>
      <c r="P938" s="41">
        <v>1132.3</v>
      </c>
    </row>
    <row r="939" spans="1:16" x14ac:dyDescent="0.45">
      <c r="A939" t="s">
        <v>7082</v>
      </c>
      <c r="B939" t="s">
        <v>19</v>
      </c>
      <c r="C939" t="s">
        <v>25</v>
      </c>
      <c r="D939" s="40">
        <v>43300</v>
      </c>
      <c r="E939" s="40">
        <v>43360</v>
      </c>
      <c r="F939" s="40">
        <v>43368</v>
      </c>
      <c r="G939" s="40">
        <v>43369</v>
      </c>
      <c r="H939" t="s">
        <v>21</v>
      </c>
      <c r="I939">
        <v>6</v>
      </c>
      <c r="J939">
        <v>8</v>
      </c>
      <c r="K939">
        <v>366</v>
      </c>
      <c r="L939">
        <v>25</v>
      </c>
      <c r="M939">
        <v>8</v>
      </c>
      <c r="N939">
        <v>0.05</v>
      </c>
      <c r="O939" s="41">
        <v>1184.56</v>
      </c>
      <c r="P939" s="41">
        <v>2961.4</v>
      </c>
    </row>
    <row r="940" spans="1:16" x14ac:dyDescent="0.45">
      <c r="A940" t="s">
        <v>7083</v>
      </c>
      <c r="B940" t="s">
        <v>19</v>
      </c>
      <c r="C940" t="s">
        <v>28</v>
      </c>
      <c r="D940" s="40">
        <v>43200</v>
      </c>
      <c r="E940" s="40">
        <v>43360</v>
      </c>
      <c r="F940" s="40">
        <v>43373</v>
      </c>
      <c r="G940" s="40">
        <v>43379</v>
      </c>
      <c r="H940" t="s">
        <v>21</v>
      </c>
      <c r="I940">
        <v>6</v>
      </c>
      <c r="J940">
        <v>39</v>
      </c>
      <c r="K940">
        <v>88</v>
      </c>
      <c r="L940">
        <v>26</v>
      </c>
      <c r="M940">
        <v>4</v>
      </c>
      <c r="N940">
        <v>0.05</v>
      </c>
      <c r="O940" s="41">
        <v>2140.0500000000002</v>
      </c>
      <c r="P940" s="41">
        <v>3396.9</v>
      </c>
    </row>
    <row r="941" spans="1:16" x14ac:dyDescent="0.45">
      <c r="A941" t="s">
        <v>7087</v>
      </c>
      <c r="B941" t="s">
        <v>19</v>
      </c>
      <c r="C941" t="s">
        <v>20</v>
      </c>
      <c r="D941" s="40">
        <v>43200</v>
      </c>
      <c r="E941" s="40">
        <v>43360</v>
      </c>
      <c r="F941" s="40">
        <v>43364</v>
      </c>
      <c r="G941" s="40">
        <v>43374</v>
      </c>
      <c r="H941" t="s">
        <v>21</v>
      </c>
      <c r="I941">
        <v>5</v>
      </c>
      <c r="J941">
        <v>34</v>
      </c>
      <c r="K941">
        <v>244</v>
      </c>
      <c r="L941">
        <v>5</v>
      </c>
      <c r="M941">
        <v>7</v>
      </c>
      <c r="N941">
        <v>0.2</v>
      </c>
      <c r="O941" s="41">
        <v>3322.53</v>
      </c>
      <c r="P941" s="41">
        <v>5728.5</v>
      </c>
    </row>
    <row r="942" spans="1:16" x14ac:dyDescent="0.45">
      <c r="A942" t="s">
        <v>7085</v>
      </c>
      <c r="B942" t="s">
        <v>36</v>
      </c>
      <c r="C942" t="s">
        <v>20</v>
      </c>
      <c r="D942" s="40">
        <v>43300</v>
      </c>
      <c r="E942" s="40">
        <v>43360</v>
      </c>
      <c r="F942" s="40">
        <v>43383</v>
      </c>
      <c r="G942" s="40">
        <v>43385</v>
      </c>
      <c r="H942" t="s">
        <v>21</v>
      </c>
      <c r="I942">
        <v>21</v>
      </c>
      <c r="J942">
        <v>46</v>
      </c>
      <c r="K942">
        <v>230</v>
      </c>
      <c r="L942">
        <v>19</v>
      </c>
      <c r="M942">
        <v>6</v>
      </c>
      <c r="N942">
        <v>0.05</v>
      </c>
      <c r="O942" s="41">
        <v>1401.37</v>
      </c>
      <c r="P942" s="41">
        <v>2224.4</v>
      </c>
    </row>
    <row r="943" spans="1:16" x14ac:dyDescent="0.45">
      <c r="A943" t="s">
        <v>7086</v>
      </c>
      <c r="B943" t="s">
        <v>27</v>
      </c>
      <c r="C943" t="s">
        <v>25</v>
      </c>
      <c r="D943" s="40">
        <v>43300</v>
      </c>
      <c r="E943" s="40">
        <v>43360</v>
      </c>
      <c r="F943" s="40">
        <v>43364</v>
      </c>
      <c r="G943" s="40">
        <v>43372</v>
      </c>
      <c r="H943" t="s">
        <v>21</v>
      </c>
      <c r="I943">
        <v>13</v>
      </c>
      <c r="J943">
        <v>42</v>
      </c>
      <c r="K943">
        <v>357</v>
      </c>
      <c r="L943">
        <v>39</v>
      </c>
      <c r="M943">
        <v>3</v>
      </c>
      <c r="N943">
        <v>7.4999999999999997E-2</v>
      </c>
      <c r="O943" s="41">
        <v>1674.33</v>
      </c>
      <c r="P943" s="41">
        <v>3986.5</v>
      </c>
    </row>
    <row r="944" spans="1:16" x14ac:dyDescent="0.45">
      <c r="A944" t="s">
        <v>7084</v>
      </c>
      <c r="B944" t="s">
        <v>43</v>
      </c>
      <c r="C944" t="s">
        <v>28</v>
      </c>
      <c r="D944" s="40">
        <v>43300</v>
      </c>
      <c r="E944" s="40">
        <v>43360</v>
      </c>
      <c r="F944" s="40">
        <v>43368</v>
      </c>
      <c r="G944" s="40">
        <v>43374</v>
      </c>
      <c r="H944" t="s">
        <v>21</v>
      </c>
      <c r="I944">
        <v>26</v>
      </c>
      <c r="J944">
        <v>39</v>
      </c>
      <c r="K944">
        <v>155</v>
      </c>
      <c r="L944">
        <v>4</v>
      </c>
      <c r="M944">
        <v>8</v>
      </c>
      <c r="N944">
        <v>0.1</v>
      </c>
      <c r="O944" s="41">
        <v>2613.54</v>
      </c>
      <c r="P944" s="41">
        <v>5681.6</v>
      </c>
    </row>
    <row r="945" spans="1:16" x14ac:dyDescent="0.45">
      <c r="A945" t="s">
        <v>7076</v>
      </c>
      <c r="B945" t="s">
        <v>36</v>
      </c>
      <c r="C945" t="s">
        <v>47</v>
      </c>
      <c r="D945" s="40">
        <v>43200</v>
      </c>
      <c r="E945" s="40">
        <v>43361</v>
      </c>
      <c r="F945" s="40">
        <v>43374</v>
      </c>
      <c r="G945" s="40">
        <v>43381</v>
      </c>
      <c r="H945" t="s">
        <v>21</v>
      </c>
      <c r="I945">
        <v>23</v>
      </c>
      <c r="J945">
        <v>39</v>
      </c>
      <c r="K945">
        <v>21</v>
      </c>
      <c r="L945">
        <v>20</v>
      </c>
      <c r="M945">
        <v>2</v>
      </c>
      <c r="N945">
        <v>7.4999999999999997E-2</v>
      </c>
      <c r="O945" s="41">
        <v>3005.55</v>
      </c>
      <c r="P945" s="41">
        <v>5272.9</v>
      </c>
    </row>
    <row r="946" spans="1:16" x14ac:dyDescent="0.45">
      <c r="A946" t="s">
        <v>7078</v>
      </c>
      <c r="B946" t="s">
        <v>36</v>
      </c>
      <c r="C946" t="s">
        <v>34</v>
      </c>
      <c r="D946" s="40">
        <v>43300</v>
      </c>
      <c r="E946" s="40">
        <v>43361</v>
      </c>
      <c r="F946" s="40">
        <v>43381</v>
      </c>
      <c r="G946" s="40">
        <v>43390</v>
      </c>
      <c r="H946" t="s">
        <v>21</v>
      </c>
      <c r="I946">
        <v>23</v>
      </c>
      <c r="J946">
        <v>24</v>
      </c>
      <c r="K946">
        <v>323</v>
      </c>
      <c r="L946">
        <v>45</v>
      </c>
      <c r="M946">
        <v>8</v>
      </c>
      <c r="N946">
        <v>0.2</v>
      </c>
      <c r="O946">
        <v>529.03</v>
      </c>
      <c r="P946" s="41">
        <v>1125.5999999999999</v>
      </c>
    </row>
    <row r="947" spans="1:16" x14ac:dyDescent="0.45">
      <c r="A947" t="s">
        <v>7077</v>
      </c>
      <c r="B947" t="s">
        <v>27</v>
      </c>
      <c r="C947" t="s">
        <v>41</v>
      </c>
      <c r="D947" s="40">
        <v>43300</v>
      </c>
      <c r="E947" s="40">
        <v>43361</v>
      </c>
      <c r="F947" s="40">
        <v>43383</v>
      </c>
      <c r="G947" s="40">
        <v>43389</v>
      </c>
      <c r="H947" t="s">
        <v>21</v>
      </c>
      <c r="I947">
        <v>15</v>
      </c>
      <c r="J947">
        <v>37</v>
      </c>
      <c r="K947">
        <v>60</v>
      </c>
      <c r="L947">
        <v>46</v>
      </c>
      <c r="M947">
        <v>7</v>
      </c>
      <c r="N947">
        <v>0.05</v>
      </c>
      <c r="O947">
        <v>400.26</v>
      </c>
      <c r="P947">
        <v>690.1</v>
      </c>
    </row>
    <row r="948" spans="1:16" x14ac:dyDescent="0.45">
      <c r="A948" t="s">
        <v>7081</v>
      </c>
      <c r="B948" t="s">
        <v>19</v>
      </c>
      <c r="C948" t="s">
        <v>28</v>
      </c>
      <c r="D948" s="40">
        <v>43300</v>
      </c>
      <c r="E948" s="40">
        <v>43361</v>
      </c>
      <c r="F948" s="40">
        <v>43373</v>
      </c>
      <c r="G948" s="40">
        <v>43379</v>
      </c>
      <c r="H948" t="s">
        <v>21</v>
      </c>
      <c r="I948">
        <v>5</v>
      </c>
      <c r="J948">
        <v>29</v>
      </c>
      <c r="K948">
        <v>92</v>
      </c>
      <c r="L948">
        <v>23</v>
      </c>
      <c r="M948">
        <v>3</v>
      </c>
      <c r="N948">
        <v>0.05</v>
      </c>
      <c r="O948" s="41">
        <v>1502.14</v>
      </c>
      <c r="P948" s="41">
        <v>2546</v>
      </c>
    </row>
    <row r="949" spans="1:16" x14ac:dyDescent="0.45">
      <c r="A949" t="s">
        <v>7079</v>
      </c>
      <c r="B949" t="s">
        <v>19</v>
      </c>
      <c r="C949" t="s">
        <v>20</v>
      </c>
      <c r="D949" s="40">
        <v>43300</v>
      </c>
      <c r="E949" s="40">
        <v>43361</v>
      </c>
      <c r="F949" s="40">
        <v>43368</v>
      </c>
      <c r="G949" s="40">
        <v>43377</v>
      </c>
      <c r="H949" t="s">
        <v>21</v>
      </c>
      <c r="I949">
        <v>1</v>
      </c>
      <c r="J949">
        <v>9</v>
      </c>
      <c r="K949">
        <v>224</v>
      </c>
      <c r="L949">
        <v>43</v>
      </c>
      <c r="M949">
        <v>5</v>
      </c>
      <c r="N949">
        <v>0.1</v>
      </c>
      <c r="O949" s="41">
        <v>2276.33</v>
      </c>
      <c r="P949" s="41">
        <v>3035.1</v>
      </c>
    </row>
    <row r="950" spans="1:16" x14ac:dyDescent="0.45">
      <c r="A950" t="s">
        <v>7080</v>
      </c>
      <c r="B950" t="s">
        <v>27</v>
      </c>
      <c r="C950" t="s">
        <v>28</v>
      </c>
      <c r="D950" s="40">
        <v>43200</v>
      </c>
      <c r="E950" s="40">
        <v>43361</v>
      </c>
      <c r="F950" s="40">
        <v>43372</v>
      </c>
      <c r="G950" s="40">
        <v>43382</v>
      </c>
      <c r="H950" t="s">
        <v>21</v>
      </c>
      <c r="I950">
        <v>16</v>
      </c>
      <c r="J950">
        <v>16</v>
      </c>
      <c r="K950">
        <v>135</v>
      </c>
      <c r="L950">
        <v>31</v>
      </c>
      <c r="M950">
        <v>2</v>
      </c>
      <c r="N950">
        <v>0.05</v>
      </c>
      <c r="O950" s="41">
        <v>2444.0300000000002</v>
      </c>
      <c r="P950" s="41">
        <v>4006.6</v>
      </c>
    </row>
    <row r="951" spans="1:16" x14ac:dyDescent="0.45">
      <c r="A951" t="s">
        <v>7069</v>
      </c>
      <c r="B951" t="s">
        <v>19</v>
      </c>
      <c r="C951" t="s">
        <v>28</v>
      </c>
      <c r="D951" s="40">
        <v>43300</v>
      </c>
      <c r="E951" s="40">
        <v>43362</v>
      </c>
      <c r="F951" s="40">
        <v>43365</v>
      </c>
      <c r="G951" s="40">
        <v>43374</v>
      </c>
      <c r="H951" t="s">
        <v>21</v>
      </c>
      <c r="I951">
        <v>3</v>
      </c>
      <c r="J951">
        <v>24</v>
      </c>
      <c r="K951">
        <v>195</v>
      </c>
      <c r="L951">
        <v>29</v>
      </c>
      <c r="M951">
        <v>6</v>
      </c>
      <c r="N951">
        <v>0.1</v>
      </c>
      <c r="O951" s="41">
        <v>2179.91</v>
      </c>
      <c r="P951" s="41">
        <v>3892.7</v>
      </c>
    </row>
    <row r="952" spans="1:16" x14ac:dyDescent="0.45">
      <c r="A952" t="s">
        <v>7075</v>
      </c>
      <c r="B952" t="s">
        <v>19</v>
      </c>
      <c r="C952" t="s">
        <v>25</v>
      </c>
      <c r="D952" s="40">
        <v>43300</v>
      </c>
      <c r="E952" s="40">
        <v>43362</v>
      </c>
      <c r="F952" s="40">
        <v>43378</v>
      </c>
      <c r="G952" s="40">
        <v>43384</v>
      </c>
      <c r="H952" t="s">
        <v>21</v>
      </c>
      <c r="I952">
        <v>6</v>
      </c>
      <c r="J952">
        <v>45</v>
      </c>
      <c r="K952">
        <v>338</v>
      </c>
      <c r="L952">
        <v>30</v>
      </c>
      <c r="M952">
        <v>8</v>
      </c>
      <c r="N952">
        <v>0.1</v>
      </c>
      <c r="O952" s="41">
        <v>1334.37</v>
      </c>
      <c r="P952" s="41">
        <v>2566.1</v>
      </c>
    </row>
    <row r="953" spans="1:16" x14ac:dyDescent="0.45">
      <c r="A953" t="s">
        <v>7074</v>
      </c>
      <c r="B953" t="s">
        <v>19</v>
      </c>
      <c r="C953" t="s">
        <v>28</v>
      </c>
      <c r="D953" s="40">
        <v>43300</v>
      </c>
      <c r="E953" s="40">
        <v>43362</v>
      </c>
      <c r="F953" s="40">
        <v>43379</v>
      </c>
      <c r="G953" s="40">
        <v>43380</v>
      </c>
      <c r="H953" t="s">
        <v>21</v>
      </c>
      <c r="I953">
        <v>2</v>
      </c>
      <c r="J953">
        <v>44</v>
      </c>
      <c r="K953">
        <v>201</v>
      </c>
      <c r="L953">
        <v>23</v>
      </c>
      <c r="M953">
        <v>8</v>
      </c>
      <c r="N953">
        <v>7.4999999999999997E-2</v>
      </c>
      <c r="O953">
        <v>786.65</v>
      </c>
      <c r="P953" s="41">
        <v>1333.3</v>
      </c>
    </row>
    <row r="954" spans="1:16" x14ac:dyDescent="0.45">
      <c r="A954" t="s">
        <v>7073</v>
      </c>
      <c r="B954" t="s">
        <v>19</v>
      </c>
      <c r="C954" t="s">
        <v>25</v>
      </c>
      <c r="D954" s="40">
        <v>43300</v>
      </c>
      <c r="E954" s="40">
        <v>43362</v>
      </c>
      <c r="F954" s="40">
        <v>43364</v>
      </c>
      <c r="G954" s="40">
        <v>43368</v>
      </c>
      <c r="H954" t="s">
        <v>21</v>
      </c>
      <c r="I954">
        <v>8</v>
      </c>
      <c r="J954">
        <v>20</v>
      </c>
      <c r="K954">
        <v>353</v>
      </c>
      <c r="L954">
        <v>7</v>
      </c>
      <c r="M954">
        <v>5</v>
      </c>
      <c r="N954">
        <v>0.05</v>
      </c>
      <c r="O954">
        <v>452.32</v>
      </c>
      <c r="P954" s="41">
        <v>1051.9000000000001</v>
      </c>
    </row>
    <row r="955" spans="1:16" x14ac:dyDescent="0.45">
      <c r="A955" t="s">
        <v>7072</v>
      </c>
      <c r="B955" t="s">
        <v>43</v>
      </c>
      <c r="C955" t="s">
        <v>34</v>
      </c>
      <c r="D955" s="40">
        <v>43300</v>
      </c>
      <c r="E955" s="40">
        <v>43362</v>
      </c>
      <c r="F955" s="40">
        <v>43372</v>
      </c>
      <c r="G955" s="40">
        <v>43382</v>
      </c>
      <c r="H955" t="s">
        <v>21</v>
      </c>
      <c r="I955">
        <v>27</v>
      </c>
      <c r="J955">
        <v>49</v>
      </c>
      <c r="K955">
        <v>281</v>
      </c>
      <c r="L955">
        <v>41</v>
      </c>
      <c r="M955">
        <v>3</v>
      </c>
      <c r="N955">
        <v>0.05</v>
      </c>
      <c r="O955" s="41">
        <v>3314.89</v>
      </c>
      <c r="P955" s="41">
        <v>3946.3</v>
      </c>
    </row>
    <row r="956" spans="1:16" x14ac:dyDescent="0.45">
      <c r="A956" t="s">
        <v>7071</v>
      </c>
      <c r="B956" t="s">
        <v>36</v>
      </c>
      <c r="C956" t="s">
        <v>28</v>
      </c>
      <c r="D956" s="40">
        <v>43200</v>
      </c>
      <c r="E956" s="40">
        <v>43362</v>
      </c>
      <c r="F956" s="40">
        <v>43377</v>
      </c>
      <c r="G956" s="40">
        <v>43381</v>
      </c>
      <c r="H956" t="s">
        <v>21</v>
      </c>
      <c r="I956">
        <v>23</v>
      </c>
      <c r="J956">
        <v>26</v>
      </c>
      <c r="K956">
        <v>149</v>
      </c>
      <c r="L956">
        <v>47</v>
      </c>
      <c r="M956">
        <v>8</v>
      </c>
      <c r="N956">
        <v>0.05</v>
      </c>
      <c r="O956">
        <v>593.02</v>
      </c>
      <c r="P956" s="41">
        <v>1118.9000000000001</v>
      </c>
    </row>
    <row r="957" spans="1:16" x14ac:dyDescent="0.45">
      <c r="A957" t="s">
        <v>7070</v>
      </c>
      <c r="B957" t="s">
        <v>27</v>
      </c>
      <c r="C957" t="s">
        <v>34</v>
      </c>
      <c r="D957" s="40">
        <v>43200</v>
      </c>
      <c r="E957" s="40">
        <v>43362</v>
      </c>
      <c r="F957" s="40">
        <v>43380</v>
      </c>
      <c r="G957" s="40">
        <v>43385</v>
      </c>
      <c r="H957" t="s">
        <v>21</v>
      </c>
      <c r="I957">
        <v>19</v>
      </c>
      <c r="J957">
        <v>50</v>
      </c>
      <c r="K957">
        <v>278</v>
      </c>
      <c r="L957">
        <v>18</v>
      </c>
      <c r="M957">
        <v>8</v>
      </c>
      <c r="N957">
        <v>7.4999999999999997E-2</v>
      </c>
      <c r="O957" s="41">
        <v>1325.26</v>
      </c>
      <c r="P957" s="41">
        <v>2881</v>
      </c>
    </row>
    <row r="958" spans="1:16" x14ac:dyDescent="0.45">
      <c r="A958" t="s">
        <v>7062</v>
      </c>
      <c r="B958" t="s">
        <v>19</v>
      </c>
      <c r="C958" t="s">
        <v>20</v>
      </c>
      <c r="D958" s="40">
        <v>43300</v>
      </c>
      <c r="E958" s="40">
        <v>43363</v>
      </c>
      <c r="F958" s="40">
        <v>43369</v>
      </c>
      <c r="G958" s="40">
        <v>43372</v>
      </c>
      <c r="H958" t="s">
        <v>21</v>
      </c>
      <c r="I958">
        <v>8</v>
      </c>
      <c r="J958">
        <v>23</v>
      </c>
      <c r="K958">
        <v>211</v>
      </c>
      <c r="L958">
        <v>45</v>
      </c>
      <c r="M958">
        <v>7</v>
      </c>
      <c r="N958">
        <v>0.05</v>
      </c>
      <c r="O958" s="41">
        <v>1890.74</v>
      </c>
      <c r="P958" s="41">
        <v>2224.4</v>
      </c>
    </row>
    <row r="959" spans="1:16" x14ac:dyDescent="0.45">
      <c r="A959" t="s">
        <v>7063</v>
      </c>
      <c r="B959" t="s">
        <v>27</v>
      </c>
      <c r="C959" t="s">
        <v>28</v>
      </c>
      <c r="D959" s="40">
        <v>43200</v>
      </c>
      <c r="E959" s="40">
        <v>43363</v>
      </c>
      <c r="F959" s="40">
        <v>43365</v>
      </c>
      <c r="G959" s="40">
        <v>43375</v>
      </c>
      <c r="H959" t="s">
        <v>21</v>
      </c>
      <c r="I959">
        <v>19</v>
      </c>
      <c r="J959">
        <v>39</v>
      </c>
      <c r="K959">
        <v>164</v>
      </c>
      <c r="L959">
        <v>9</v>
      </c>
      <c r="M959">
        <v>1</v>
      </c>
      <c r="N959">
        <v>7.4999999999999997E-2</v>
      </c>
      <c r="O959">
        <v>586.79</v>
      </c>
      <c r="P959" s="41">
        <v>1011.7</v>
      </c>
    </row>
    <row r="960" spans="1:16" x14ac:dyDescent="0.45">
      <c r="A960" t="s">
        <v>7064</v>
      </c>
      <c r="B960" t="s">
        <v>36</v>
      </c>
      <c r="C960" t="s">
        <v>47</v>
      </c>
      <c r="D960" s="40">
        <v>43200</v>
      </c>
      <c r="E960" s="40">
        <v>43363</v>
      </c>
      <c r="F960" s="40">
        <v>43382</v>
      </c>
      <c r="G960" s="40">
        <v>43385</v>
      </c>
      <c r="H960" t="s">
        <v>21</v>
      </c>
      <c r="I960">
        <v>24</v>
      </c>
      <c r="J960">
        <v>16</v>
      </c>
      <c r="K960">
        <v>17</v>
      </c>
      <c r="L960">
        <v>1</v>
      </c>
      <c r="M960">
        <v>2</v>
      </c>
      <c r="N960">
        <v>0.2</v>
      </c>
      <c r="O960">
        <v>123.95</v>
      </c>
      <c r="P960">
        <v>167.5</v>
      </c>
    </row>
    <row r="961" spans="1:16" x14ac:dyDescent="0.45">
      <c r="A961" t="s">
        <v>7067</v>
      </c>
      <c r="B961" t="s">
        <v>19</v>
      </c>
      <c r="C961" t="s">
        <v>47</v>
      </c>
      <c r="D961" s="40">
        <v>43300</v>
      </c>
      <c r="E961" s="40">
        <v>43363</v>
      </c>
      <c r="F961" s="40">
        <v>43377</v>
      </c>
      <c r="G961" s="40">
        <v>43387</v>
      </c>
      <c r="H961" t="s">
        <v>21</v>
      </c>
      <c r="I961">
        <v>12</v>
      </c>
      <c r="J961">
        <v>4</v>
      </c>
      <c r="K961">
        <v>15</v>
      </c>
      <c r="L961">
        <v>32</v>
      </c>
      <c r="M961">
        <v>7</v>
      </c>
      <c r="N961">
        <v>0.05</v>
      </c>
      <c r="O961">
        <v>740.35</v>
      </c>
      <c r="P961" s="41">
        <v>1139</v>
      </c>
    </row>
    <row r="962" spans="1:16" x14ac:dyDescent="0.45">
      <c r="A962" t="s">
        <v>7065</v>
      </c>
      <c r="B962" t="s">
        <v>36</v>
      </c>
      <c r="C962" t="s">
        <v>28</v>
      </c>
      <c r="D962" s="40">
        <v>43200</v>
      </c>
      <c r="E962" s="40">
        <v>43363</v>
      </c>
      <c r="F962" s="40">
        <v>43382</v>
      </c>
      <c r="G962" s="40">
        <v>43387</v>
      </c>
      <c r="H962" t="s">
        <v>21</v>
      </c>
      <c r="I962">
        <v>23</v>
      </c>
      <c r="J962">
        <v>44</v>
      </c>
      <c r="K962">
        <v>134</v>
      </c>
      <c r="L962">
        <v>9</v>
      </c>
      <c r="M962">
        <v>8</v>
      </c>
      <c r="N962">
        <v>0.05</v>
      </c>
      <c r="O962">
        <v>110.55</v>
      </c>
      <c r="P962">
        <v>167.5</v>
      </c>
    </row>
    <row r="963" spans="1:16" x14ac:dyDescent="0.45">
      <c r="A963" t="s">
        <v>7066</v>
      </c>
      <c r="B963" t="s">
        <v>19</v>
      </c>
      <c r="C963" t="s">
        <v>28</v>
      </c>
      <c r="D963" s="40">
        <v>43200</v>
      </c>
      <c r="E963" s="40">
        <v>43363</v>
      </c>
      <c r="F963" s="40">
        <v>43387</v>
      </c>
      <c r="G963" s="40">
        <v>43389</v>
      </c>
      <c r="H963" t="s">
        <v>21</v>
      </c>
      <c r="I963">
        <v>1</v>
      </c>
      <c r="J963">
        <v>29</v>
      </c>
      <c r="K963">
        <v>153</v>
      </c>
      <c r="L963">
        <v>18</v>
      </c>
      <c r="M963">
        <v>1</v>
      </c>
      <c r="N963">
        <v>0.05</v>
      </c>
      <c r="O963">
        <v>553.15</v>
      </c>
      <c r="P963">
        <v>864.3</v>
      </c>
    </row>
    <row r="964" spans="1:16" x14ac:dyDescent="0.45">
      <c r="A964" t="s">
        <v>7068</v>
      </c>
      <c r="B964" t="s">
        <v>19</v>
      </c>
      <c r="C964" t="s">
        <v>28</v>
      </c>
      <c r="D964" s="40">
        <v>43300</v>
      </c>
      <c r="E964" s="40">
        <v>43363</v>
      </c>
      <c r="F964" s="40">
        <v>43378</v>
      </c>
      <c r="G964" s="40">
        <v>43383</v>
      </c>
      <c r="H964" t="s">
        <v>21</v>
      </c>
      <c r="I964">
        <v>4</v>
      </c>
      <c r="J964">
        <v>44</v>
      </c>
      <c r="K964">
        <v>135</v>
      </c>
      <c r="L964">
        <v>2</v>
      </c>
      <c r="M964">
        <v>1</v>
      </c>
      <c r="N964">
        <v>0.05</v>
      </c>
      <c r="O964" s="41">
        <v>2477.33</v>
      </c>
      <c r="P964" s="41">
        <v>2914.5</v>
      </c>
    </row>
    <row r="965" spans="1:16" x14ac:dyDescent="0.45">
      <c r="A965" t="s">
        <v>7061</v>
      </c>
      <c r="B965" t="s">
        <v>36</v>
      </c>
      <c r="C965" t="s">
        <v>20</v>
      </c>
      <c r="D965" s="40">
        <v>43200</v>
      </c>
      <c r="E965" s="40">
        <v>43364</v>
      </c>
      <c r="F965" s="40">
        <v>43388</v>
      </c>
      <c r="G965" s="40">
        <v>43397</v>
      </c>
      <c r="H965" t="s">
        <v>21</v>
      </c>
      <c r="I965">
        <v>24</v>
      </c>
      <c r="J965">
        <v>41</v>
      </c>
      <c r="K965">
        <v>232</v>
      </c>
      <c r="L965">
        <v>46</v>
      </c>
      <c r="M965">
        <v>3</v>
      </c>
      <c r="N965">
        <v>0.05</v>
      </c>
      <c r="O965" s="41">
        <v>2858.22</v>
      </c>
      <c r="P965" s="41">
        <v>5293</v>
      </c>
    </row>
    <row r="966" spans="1:16" x14ac:dyDescent="0.45">
      <c r="A966" t="s">
        <v>7060</v>
      </c>
      <c r="B966" t="s">
        <v>19</v>
      </c>
      <c r="C966" t="s">
        <v>41</v>
      </c>
      <c r="D966" s="40">
        <v>43300</v>
      </c>
      <c r="E966" s="40">
        <v>43364</v>
      </c>
      <c r="F966" s="40">
        <v>43372</v>
      </c>
      <c r="G966" s="40">
        <v>43376</v>
      </c>
      <c r="H966" t="s">
        <v>21</v>
      </c>
      <c r="I966">
        <v>2</v>
      </c>
      <c r="J966">
        <v>39</v>
      </c>
      <c r="K966">
        <v>66</v>
      </c>
      <c r="L966">
        <v>15</v>
      </c>
      <c r="M966">
        <v>6</v>
      </c>
      <c r="N966">
        <v>0.2</v>
      </c>
      <c r="O966">
        <v>406.82</v>
      </c>
      <c r="P966">
        <v>924.6</v>
      </c>
    </row>
    <row r="967" spans="1:16" x14ac:dyDescent="0.45">
      <c r="A967" t="s">
        <v>7059</v>
      </c>
      <c r="B967" t="s">
        <v>19</v>
      </c>
      <c r="C967" t="s">
        <v>28</v>
      </c>
      <c r="D967" s="40">
        <v>43300</v>
      </c>
      <c r="E967" s="40">
        <v>43364</v>
      </c>
      <c r="F967" s="40">
        <v>43373</v>
      </c>
      <c r="G967" s="40">
        <v>43382</v>
      </c>
      <c r="H967" t="s">
        <v>21</v>
      </c>
      <c r="I967">
        <v>4</v>
      </c>
      <c r="J967">
        <v>47</v>
      </c>
      <c r="K967">
        <v>160</v>
      </c>
      <c r="L967">
        <v>1</v>
      </c>
      <c r="M967">
        <v>4</v>
      </c>
      <c r="N967">
        <v>0.1</v>
      </c>
      <c r="O967">
        <v>619.08000000000004</v>
      </c>
      <c r="P967">
        <v>884.4</v>
      </c>
    </row>
    <row r="968" spans="1:16" x14ac:dyDescent="0.45">
      <c r="A968" t="s">
        <v>7058</v>
      </c>
      <c r="B968" t="s">
        <v>27</v>
      </c>
      <c r="C968" t="s">
        <v>47</v>
      </c>
      <c r="D968" s="40">
        <v>43300</v>
      </c>
      <c r="E968" s="40">
        <v>43364</v>
      </c>
      <c r="F968" s="40">
        <v>43368</v>
      </c>
      <c r="G968" s="40">
        <v>43376</v>
      </c>
      <c r="H968" t="s">
        <v>21</v>
      </c>
      <c r="I968">
        <v>18</v>
      </c>
      <c r="J968">
        <v>3</v>
      </c>
      <c r="K968">
        <v>58</v>
      </c>
      <c r="L968">
        <v>11</v>
      </c>
      <c r="M968">
        <v>7</v>
      </c>
      <c r="N968">
        <v>0.4</v>
      </c>
      <c r="O968" s="41">
        <v>1819.59</v>
      </c>
      <c r="P968" s="41">
        <v>2458.9</v>
      </c>
    </row>
    <row r="969" spans="1:16" x14ac:dyDescent="0.45">
      <c r="A969" t="s">
        <v>7057</v>
      </c>
      <c r="B969" t="s">
        <v>19</v>
      </c>
      <c r="C969" t="s">
        <v>25</v>
      </c>
      <c r="D969" s="40">
        <v>43200</v>
      </c>
      <c r="E969" s="40">
        <v>43364</v>
      </c>
      <c r="F969" s="40">
        <v>43387</v>
      </c>
      <c r="G969" s="40">
        <v>43388</v>
      </c>
      <c r="H969" t="s">
        <v>21</v>
      </c>
      <c r="I969">
        <v>3</v>
      </c>
      <c r="J969">
        <v>42</v>
      </c>
      <c r="K969">
        <v>357</v>
      </c>
      <c r="L969">
        <v>18</v>
      </c>
      <c r="M969">
        <v>8</v>
      </c>
      <c r="N969">
        <v>0.05</v>
      </c>
      <c r="O969">
        <v>656.47</v>
      </c>
      <c r="P969">
        <v>924.6</v>
      </c>
    </row>
    <row r="970" spans="1:16" x14ac:dyDescent="0.45">
      <c r="A970" t="s">
        <v>7056</v>
      </c>
      <c r="B970" t="s">
        <v>19</v>
      </c>
      <c r="C970" t="s">
        <v>28</v>
      </c>
      <c r="D970" s="40">
        <v>43200</v>
      </c>
      <c r="E970" s="40">
        <v>43364</v>
      </c>
      <c r="F970" s="40">
        <v>43376</v>
      </c>
      <c r="G970" s="40">
        <v>43385</v>
      </c>
      <c r="H970" t="s">
        <v>21</v>
      </c>
      <c r="I970">
        <v>8</v>
      </c>
      <c r="J970">
        <v>12</v>
      </c>
      <c r="K970">
        <v>101</v>
      </c>
      <c r="L970">
        <v>21</v>
      </c>
      <c r="M970">
        <v>8</v>
      </c>
      <c r="N970">
        <v>0.05</v>
      </c>
      <c r="O970" s="41">
        <v>3235.9</v>
      </c>
      <c r="P970" s="41">
        <v>6344.9</v>
      </c>
    </row>
    <row r="971" spans="1:16" x14ac:dyDescent="0.45">
      <c r="A971" t="s">
        <v>7055</v>
      </c>
      <c r="B971" t="s">
        <v>27</v>
      </c>
      <c r="C971" t="s">
        <v>47</v>
      </c>
      <c r="D971" s="40">
        <v>43300</v>
      </c>
      <c r="E971" s="40">
        <v>43364</v>
      </c>
      <c r="F971" s="40">
        <v>43382</v>
      </c>
      <c r="G971" s="40">
        <v>43385</v>
      </c>
      <c r="H971" t="s">
        <v>21</v>
      </c>
      <c r="I971">
        <v>18</v>
      </c>
      <c r="J971">
        <v>14</v>
      </c>
      <c r="K971">
        <v>22</v>
      </c>
      <c r="L971">
        <v>44</v>
      </c>
      <c r="M971">
        <v>2</v>
      </c>
      <c r="N971">
        <v>0.4</v>
      </c>
      <c r="O971" s="41">
        <v>2910.35</v>
      </c>
      <c r="P971" s="41">
        <v>3932.9</v>
      </c>
    </row>
    <row r="972" spans="1:16" x14ac:dyDescent="0.45">
      <c r="A972" t="s">
        <v>7046</v>
      </c>
      <c r="B972" t="s">
        <v>36</v>
      </c>
      <c r="C972" t="s">
        <v>34</v>
      </c>
      <c r="D972" s="40">
        <v>43200</v>
      </c>
      <c r="E972" s="40">
        <v>43365</v>
      </c>
      <c r="F972" s="40">
        <v>43389</v>
      </c>
      <c r="G972" s="40">
        <v>43399</v>
      </c>
      <c r="H972" t="s">
        <v>21</v>
      </c>
      <c r="I972">
        <v>23</v>
      </c>
      <c r="J972">
        <v>3</v>
      </c>
      <c r="K972">
        <v>296</v>
      </c>
      <c r="L972">
        <v>40</v>
      </c>
      <c r="M972">
        <v>5</v>
      </c>
      <c r="N972">
        <v>7.4999999999999997E-2</v>
      </c>
      <c r="O972">
        <v>500.49</v>
      </c>
      <c r="P972" s="41">
        <v>1112.2</v>
      </c>
    </row>
    <row r="973" spans="1:16" x14ac:dyDescent="0.45">
      <c r="A973" t="s">
        <v>7047</v>
      </c>
      <c r="B973" t="s">
        <v>36</v>
      </c>
      <c r="C973" t="s">
        <v>20</v>
      </c>
      <c r="D973" s="40">
        <v>43300</v>
      </c>
      <c r="E973" s="40">
        <v>43365</v>
      </c>
      <c r="F973" s="40">
        <v>43374</v>
      </c>
      <c r="G973" s="40">
        <v>43376</v>
      </c>
      <c r="H973" t="s">
        <v>21</v>
      </c>
      <c r="I973">
        <v>23</v>
      </c>
      <c r="J973">
        <v>46</v>
      </c>
      <c r="K973">
        <v>261</v>
      </c>
      <c r="L973">
        <v>30</v>
      </c>
      <c r="M973">
        <v>7</v>
      </c>
      <c r="N973">
        <v>0.15</v>
      </c>
      <c r="O973">
        <v>370.85</v>
      </c>
      <c r="P973">
        <v>904.5</v>
      </c>
    </row>
    <row r="974" spans="1:16" x14ac:dyDescent="0.45">
      <c r="A974" t="s">
        <v>7048</v>
      </c>
      <c r="B974" t="s">
        <v>27</v>
      </c>
      <c r="C974" t="s">
        <v>28</v>
      </c>
      <c r="D974" s="40">
        <v>43300</v>
      </c>
      <c r="E974" s="40">
        <v>43365</v>
      </c>
      <c r="F974" s="40">
        <v>43379</v>
      </c>
      <c r="G974" s="40">
        <v>43380</v>
      </c>
      <c r="H974" t="s">
        <v>21</v>
      </c>
      <c r="I974">
        <v>15</v>
      </c>
      <c r="J974">
        <v>50</v>
      </c>
      <c r="K974">
        <v>93</v>
      </c>
      <c r="L974">
        <v>28</v>
      </c>
      <c r="M974">
        <v>2</v>
      </c>
      <c r="N974">
        <v>7.4999999999999997E-2</v>
      </c>
      <c r="O974">
        <v>524.61</v>
      </c>
      <c r="P974" s="41">
        <v>1165.8</v>
      </c>
    </row>
    <row r="975" spans="1:16" x14ac:dyDescent="0.45">
      <c r="A975" t="s">
        <v>7049</v>
      </c>
      <c r="B975" t="s">
        <v>19</v>
      </c>
      <c r="C975" t="s">
        <v>34</v>
      </c>
      <c r="D975" s="40">
        <v>43200</v>
      </c>
      <c r="E975" s="40">
        <v>43365</v>
      </c>
      <c r="F975" s="40">
        <v>43373</v>
      </c>
      <c r="G975" s="40">
        <v>43378</v>
      </c>
      <c r="H975" t="s">
        <v>21</v>
      </c>
      <c r="I975">
        <v>1</v>
      </c>
      <c r="J975">
        <v>14</v>
      </c>
      <c r="K975">
        <v>291</v>
      </c>
      <c r="L975">
        <v>5</v>
      </c>
      <c r="M975">
        <v>7</v>
      </c>
      <c r="N975">
        <v>0.15</v>
      </c>
      <c r="O975">
        <v>116.71</v>
      </c>
      <c r="P975">
        <v>174.2</v>
      </c>
    </row>
    <row r="976" spans="1:16" x14ac:dyDescent="0.45">
      <c r="A976" t="s">
        <v>7054</v>
      </c>
      <c r="B976" t="s">
        <v>19</v>
      </c>
      <c r="C976" t="s">
        <v>34</v>
      </c>
      <c r="D976" s="40">
        <v>43200</v>
      </c>
      <c r="E976" s="40">
        <v>43365</v>
      </c>
      <c r="F976" s="40">
        <v>43386</v>
      </c>
      <c r="G976" s="40">
        <v>43395</v>
      </c>
      <c r="H976" t="s">
        <v>21</v>
      </c>
      <c r="I976">
        <v>11</v>
      </c>
      <c r="J976">
        <v>27</v>
      </c>
      <c r="K976">
        <v>320</v>
      </c>
      <c r="L976">
        <v>38</v>
      </c>
      <c r="M976">
        <v>6</v>
      </c>
      <c r="N976">
        <v>7.4999999999999997E-2</v>
      </c>
      <c r="O976" s="41">
        <v>1379.53</v>
      </c>
      <c r="P976" s="41">
        <v>2378.5</v>
      </c>
    </row>
    <row r="977" spans="1:16" x14ac:dyDescent="0.45">
      <c r="A977" t="s">
        <v>7050</v>
      </c>
      <c r="B977" t="s">
        <v>19</v>
      </c>
      <c r="C977" t="s">
        <v>25</v>
      </c>
      <c r="D977" s="40">
        <v>43300</v>
      </c>
      <c r="E977" s="40">
        <v>43365</v>
      </c>
      <c r="F977" s="40">
        <v>43371</v>
      </c>
      <c r="G977" s="40">
        <v>43375</v>
      </c>
      <c r="H977" t="s">
        <v>21</v>
      </c>
      <c r="I977">
        <v>2</v>
      </c>
      <c r="J977">
        <v>18</v>
      </c>
      <c r="K977">
        <v>362</v>
      </c>
      <c r="L977">
        <v>29</v>
      </c>
      <c r="M977">
        <v>4</v>
      </c>
      <c r="N977">
        <v>0.1</v>
      </c>
      <c r="O977">
        <v>850.83</v>
      </c>
      <c r="P977" s="41">
        <v>1025.0999999999999</v>
      </c>
    </row>
    <row r="978" spans="1:16" x14ac:dyDescent="0.45">
      <c r="A978" t="s">
        <v>7051</v>
      </c>
      <c r="B978" t="s">
        <v>19</v>
      </c>
      <c r="C978" t="s">
        <v>28</v>
      </c>
      <c r="D978" s="40">
        <v>43300</v>
      </c>
      <c r="E978" s="40">
        <v>43365</v>
      </c>
      <c r="F978" s="40">
        <v>43389</v>
      </c>
      <c r="G978" s="40">
        <v>43394</v>
      </c>
      <c r="H978" t="s">
        <v>21</v>
      </c>
      <c r="I978">
        <v>7</v>
      </c>
      <c r="J978">
        <v>11</v>
      </c>
      <c r="K978">
        <v>100</v>
      </c>
      <c r="L978">
        <v>17</v>
      </c>
      <c r="M978">
        <v>6</v>
      </c>
      <c r="N978">
        <v>7.4999999999999997E-2</v>
      </c>
      <c r="O978" s="41">
        <v>2034.72</v>
      </c>
      <c r="P978" s="41">
        <v>3839.1</v>
      </c>
    </row>
    <row r="979" spans="1:16" x14ac:dyDescent="0.45">
      <c r="A979" t="s">
        <v>7052</v>
      </c>
      <c r="B979" t="s">
        <v>27</v>
      </c>
      <c r="C979" t="s">
        <v>28</v>
      </c>
      <c r="D979" s="40">
        <v>43300</v>
      </c>
      <c r="E979" s="40">
        <v>43365</v>
      </c>
      <c r="F979" s="40">
        <v>43388</v>
      </c>
      <c r="G979" s="40">
        <v>43398</v>
      </c>
      <c r="H979" t="s">
        <v>21</v>
      </c>
      <c r="I979">
        <v>16</v>
      </c>
      <c r="J979">
        <v>11</v>
      </c>
      <c r="K979">
        <v>170</v>
      </c>
      <c r="L979">
        <v>34</v>
      </c>
      <c r="M979">
        <v>8</v>
      </c>
      <c r="N979">
        <v>0.15</v>
      </c>
      <c r="O979">
        <v>650.03</v>
      </c>
      <c r="P979" s="41">
        <v>1031.8</v>
      </c>
    </row>
    <row r="980" spans="1:16" x14ac:dyDescent="0.45">
      <c r="A980" t="s">
        <v>7053</v>
      </c>
      <c r="B980" t="s">
        <v>43</v>
      </c>
      <c r="C980" t="s">
        <v>25</v>
      </c>
      <c r="D980" s="40">
        <v>43200</v>
      </c>
      <c r="E980" s="40">
        <v>43365</v>
      </c>
      <c r="F980" s="40">
        <v>43382</v>
      </c>
      <c r="G980" s="40">
        <v>43384</v>
      </c>
      <c r="H980" t="s">
        <v>21</v>
      </c>
      <c r="I980">
        <v>27</v>
      </c>
      <c r="J980">
        <v>7</v>
      </c>
      <c r="K980">
        <v>336</v>
      </c>
      <c r="L980">
        <v>16</v>
      </c>
      <c r="M980">
        <v>6</v>
      </c>
      <c r="N980">
        <v>0.05</v>
      </c>
      <c r="O980">
        <v>623.1</v>
      </c>
      <c r="P980" s="41">
        <v>1005</v>
      </c>
    </row>
    <row r="981" spans="1:16" x14ac:dyDescent="0.45">
      <c r="A981" t="s">
        <v>7045</v>
      </c>
      <c r="B981" t="s">
        <v>36</v>
      </c>
      <c r="C981" t="s">
        <v>25</v>
      </c>
      <c r="D981" s="40">
        <v>43300</v>
      </c>
      <c r="E981" s="40">
        <v>43366</v>
      </c>
      <c r="F981" s="40">
        <v>43378</v>
      </c>
      <c r="G981" s="40">
        <v>43386</v>
      </c>
      <c r="H981" t="s">
        <v>21</v>
      </c>
      <c r="I981">
        <v>25</v>
      </c>
      <c r="J981">
        <v>31</v>
      </c>
      <c r="K981">
        <v>339</v>
      </c>
      <c r="L981">
        <v>5</v>
      </c>
      <c r="M981">
        <v>6</v>
      </c>
      <c r="N981">
        <v>0.05</v>
      </c>
      <c r="O981" s="41">
        <v>2215.02</v>
      </c>
      <c r="P981" s="41">
        <v>3886</v>
      </c>
    </row>
    <row r="982" spans="1:16" x14ac:dyDescent="0.45">
      <c r="A982" t="s">
        <v>7044</v>
      </c>
      <c r="B982" t="s">
        <v>19</v>
      </c>
      <c r="C982" t="s">
        <v>28</v>
      </c>
      <c r="D982" s="40">
        <v>43300</v>
      </c>
      <c r="E982" s="40">
        <v>43366</v>
      </c>
      <c r="F982" s="40">
        <v>43381</v>
      </c>
      <c r="G982" s="40">
        <v>43386</v>
      </c>
      <c r="H982" t="s">
        <v>21</v>
      </c>
      <c r="I982">
        <v>10</v>
      </c>
      <c r="J982">
        <v>30</v>
      </c>
      <c r="K982">
        <v>184</v>
      </c>
      <c r="L982">
        <v>43</v>
      </c>
      <c r="M982">
        <v>6</v>
      </c>
      <c r="N982">
        <v>0.15</v>
      </c>
      <c r="O982">
        <v>574.05999999999995</v>
      </c>
      <c r="P982" s="41">
        <v>1125.5999999999999</v>
      </c>
    </row>
    <row r="983" spans="1:16" x14ac:dyDescent="0.45">
      <c r="A983" t="s">
        <v>7043</v>
      </c>
      <c r="B983" t="s">
        <v>19</v>
      </c>
      <c r="C983" t="s">
        <v>34</v>
      </c>
      <c r="D983" s="40">
        <v>43200</v>
      </c>
      <c r="E983" s="40">
        <v>43366</v>
      </c>
      <c r="F983" s="40">
        <v>43375</v>
      </c>
      <c r="G983" s="40">
        <v>43380</v>
      </c>
      <c r="H983" t="s">
        <v>21</v>
      </c>
      <c r="I983">
        <v>2</v>
      </c>
      <c r="J983">
        <v>43</v>
      </c>
      <c r="K983">
        <v>325</v>
      </c>
      <c r="L983">
        <v>23</v>
      </c>
      <c r="M983">
        <v>2</v>
      </c>
      <c r="N983">
        <v>0.1</v>
      </c>
      <c r="O983" s="41">
        <v>1832.72</v>
      </c>
      <c r="P983" s="41">
        <v>3899.4</v>
      </c>
    </row>
    <row r="984" spans="1:16" x14ac:dyDescent="0.45">
      <c r="A984" t="s">
        <v>7042</v>
      </c>
      <c r="B984" t="s">
        <v>27</v>
      </c>
      <c r="C984" t="s">
        <v>20</v>
      </c>
      <c r="D984" s="40">
        <v>43300</v>
      </c>
      <c r="E984" s="40">
        <v>43366</v>
      </c>
      <c r="F984" s="40">
        <v>43369</v>
      </c>
      <c r="G984" s="40">
        <v>43370</v>
      </c>
      <c r="H984" t="s">
        <v>21</v>
      </c>
      <c r="I984">
        <v>14</v>
      </c>
      <c r="J984">
        <v>5</v>
      </c>
      <c r="K984">
        <v>211</v>
      </c>
      <c r="L984">
        <v>8</v>
      </c>
      <c r="M984">
        <v>5</v>
      </c>
      <c r="N984">
        <v>0.05</v>
      </c>
      <c r="O984">
        <v>976.53</v>
      </c>
      <c r="P984" s="41">
        <v>1842.5</v>
      </c>
    </row>
    <row r="985" spans="1:16" x14ac:dyDescent="0.45">
      <c r="A985" t="s">
        <v>7041</v>
      </c>
      <c r="B985" t="s">
        <v>27</v>
      </c>
      <c r="C985" t="s">
        <v>28</v>
      </c>
      <c r="D985" s="40">
        <v>43200</v>
      </c>
      <c r="E985" s="40">
        <v>43366</v>
      </c>
      <c r="F985" s="40">
        <v>43379</v>
      </c>
      <c r="G985" s="40">
        <v>43380</v>
      </c>
      <c r="H985" t="s">
        <v>21</v>
      </c>
      <c r="I985">
        <v>17</v>
      </c>
      <c r="J985">
        <v>11</v>
      </c>
      <c r="K985">
        <v>155</v>
      </c>
      <c r="L985">
        <v>27</v>
      </c>
      <c r="M985">
        <v>2</v>
      </c>
      <c r="N985">
        <v>0.05</v>
      </c>
      <c r="O985">
        <v>86.43</v>
      </c>
      <c r="P985">
        <v>201</v>
      </c>
    </row>
    <row r="986" spans="1:16" x14ac:dyDescent="0.45">
      <c r="A986" t="s">
        <v>7040</v>
      </c>
      <c r="B986" t="s">
        <v>27</v>
      </c>
      <c r="C986" t="s">
        <v>34</v>
      </c>
      <c r="D986" s="40">
        <v>43200</v>
      </c>
      <c r="E986" s="40">
        <v>43366</v>
      </c>
      <c r="F986" s="40">
        <v>43390</v>
      </c>
      <c r="G986" s="40">
        <v>43395</v>
      </c>
      <c r="H986" t="s">
        <v>21</v>
      </c>
      <c r="I986">
        <v>13</v>
      </c>
      <c r="J986">
        <v>32</v>
      </c>
      <c r="K986">
        <v>301</v>
      </c>
      <c r="L986">
        <v>45</v>
      </c>
      <c r="M986">
        <v>7</v>
      </c>
      <c r="N986">
        <v>0.05</v>
      </c>
      <c r="O986">
        <v>707.52</v>
      </c>
      <c r="P986" s="41">
        <v>1768.8</v>
      </c>
    </row>
    <row r="987" spans="1:16" x14ac:dyDescent="0.45">
      <c r="A987" t="s">
        <v>7039</v>
      </c>
      <c r="B987" t="s">
        <v>19</v>
      </c>
      <c r="C987" t="s">
        <v>34</v>
      </c>
      <c r="D987" s="40">
        <v>43200</v>
      </c>
      <c r="E987" s="40">
        <v>43366</v>
      </c>
      <c r="F987" s="40">
        <v>43372</v>
      </c>
      <c r="G987" s="40">
        <v>43377</v>
      </c>
      <c r="H987" t="s">
        <v>21</v>
      </c>
      <c r="I987">
        <v>3</v>
      </c>
      <c r="J987">
        <v>24</v>
      </c>
      <c r="K987">
        <v>267</v>
      </c>
      <c r="L987">
        <v>10</v>
      </c>
      <c r="M987">
        <v>1</v>
      </c>
      <c r="N987">
        <v>0.4</v>
      </c>
      <c r="O987" s="41">
        <v>3777.8</v>
      </c>
      <c r="P987" s="41">
        <v>5996.5</v>
      </c>
    </row>
    <row r="988" spans="1:16" x14ac:dyDescent="0.45">
      <c r="A988" t="s">
        <v>7038</v>
      </c>
      <c r="B988" t="s">
        <v>27</v>
      </c>
      <c r="C988" t="s">
        <v>25</v>
      </c>
      <c r="D988" s="40">
        <v>43200</v>
      </c>
      <c r="E988" s="40">
        <v>43366</v>
      </c>
      <c r="F988" s="40">
        <v>43385</v>
      </c>
      <c r="G988" s="40">
        <v>43390</v>
      </c>
      <c r="H988" t="s">
        <v>21</v>
      </c>
      <c r="I988">
        <v>13</v>
      </c>
      <c r="J988">
        <v>15</v>
      </c>
      <c r="K988">
        <v>329</v>
      </c>
      <c r="L988">
        <v>29</v>
      </c>
      <c r="M988">
        <v>1</v>
      </c>
      <c r="N988">
        <v>7.4999999999999997E-2</v>
      </c>
      <c r="O988" s="41">
        <v>1667.09</v>
      </c>
      <c r="P988" s="41">
        <v>2525.9</v>
      </c>
    </row>
    <row r="989" spans="1:16" x14ac:dyDescent="0.45">
      <c r="A989" t="s">
        <v>7037</v>
      </c>
      <c r="B989" t="s">
        <v>36</v>
      </c>
      <c r="C989" t="s">
        <v>47</v>
      </c>
      <c r="D989" s="40">
        <v>43300</v>
      </c>
      <c r="E989" s="40">
        <v>43366</v>
      </c>
      <c r="F989" s="40">
        <v>43386</v>
      </c>
      <c r="G989" s="40">
        <v>43387</v>
      </c>
      <c r="H989" t="s">
        <v>21</v>
      </c>
      <c r="I989">
        <v>24</v>
      </c>
      <c r="J989">
        <v>42</v>
      </c>
      <c r="K989">
        <v>57</v>
      </c>
      <c r="L989">
        <v>26</v>
      </c>
      <c r="M989">
        <v>1</v>
      </c>
      <c r="N989">
        <v>0.05</v>
      </c>
      <c r="O989">
        <v>562.79999999999995</v>
      </c>
      <c r="P989" s="41">
        <v>1005</v>
      </c>
    </row>
    <row r="990" spans="1:16" x14ac:dyDescent="0.45">
      <c r="A990" t="s">
        <v>7036</v>
      </c>
      <c r="B990" t="s">
        <v>27</v>
      </c>
      <c r="C990" t="s">
        <v>34</v>
      </c>
      <c r="D990" s="40">
        <v>43200</v>
      </c>
      <c r="E990" s="40">
        <v>43366</v>
      </c>
      <c r="F990" s="40">
        <v>43368</v>
      </c>
      <c r="G990" s="40">
        <v>43377</v>
      </c>
      <c r="H990" t="s">
        <v>21</v>
      </c>
      <c r="I990">
        <v>15</v>
      </c>
      <c r="J990">
        <v>16</v>
      </c>
      <c r="K990">
        <v>285</v>
      </c>
      <c r="L990">
        <v>13</v>
      </c>
      <c r="M990">
        <v>5</v>
      </c>
      <c r="N990">
        <v>0.3</v>
      </c>
      <c r="O990">
        <v>377.88</v>
      </c>
      <c r="P990">
        <v>944.7</v>
      </c>
    </row>
    <row r="991" spans="1:16" x14ac:dyDescent="0.45">
      <c r="A991" t="s">
        <v>7035</v>
      </c>
      <c r="B991" t="s">
        <v>27</v>
      </c>
      <c r="C991" t="s">
        <v>20</v>
      </c>
      <c r="D991" s="40">
        <v>43200</v>
      </c>
      <c r="E991" s="40">
        <v>43366</v>
      </c>
      <c r="F991" s="40">
        <v>43374</v>
      </c>
      <c r="G991" s="40">
        <v>43376</v>
      </c>
      <c r="H991" t="s">
        <v>21</v>
      </c>
      <c r="I991">
        <v>15</v>
      </c>
      <c r="J991">
        <v>49</v>
      </c>
      <c r="K991">
        <v>245</v>
      </c>
      <c r="L991">
        <v>32</v>
      </c>
      <c r="M991">
        <v>7</v>
      </c>
      <c r="N991">
        <v>0.3</v>
      </c>
      <c r="O991">
        <v>924.94</v>
      </c>
      <c r="P991" s="41">
        <v>1681.7</v>
      </c>
    </row>
    <row r="992" spans="1:16" x14ac:dyDescent="0.45">
      <c r="A992" t="s">
        <v>7029</v>
      </c>
      <c r="B992" t="s">
        <v>27</v>
      </c>
      <c r="C992" t="s">
        <v>25</v>
      </c>
      <c r="D992" s="40">
        <v>43200</v>
      </c>
      <c r="E992" s="40">
        <v>43367</v>
      </c>
      <c r="F992" s="40">
        <v>43375</v>
      </c>
      <c r="G992" s="40">
        <v>43380</v>
      </c>
      <c r="H992" t="s">
        <v>21</v>
      </c>
      <c r="I992">
        <v>14</v>
      </c>
      <c r="J992">
        <v>20</v>
      </c>
      <c r="K992">
        <v>336</v>
      </c>
      <c r="L992">
        <v>10</v>
      </c>
      <c r="M992">
        <v>2</v>
      </c>
      <c r="N992">
        <v>0.2</v>
      </c>
      <c r="O992">
        <v>151.96</v>
      </c>
      <c r="P992">
        <v>180.9</v>
      </c>
    </row>
    <row r="993" spans="1:16" x14ac:dyDescent="0.45">
      <c r="A993" t="s">
        <v>7028</v>
      </c>
      <c r="B993" t="s">
        <v>27</v>
      </c>
      <c r="C993" t="s">
        <v>34</v>
      </c>
      <c r="D993" s="40">
        <v>43200</v>
      </c>
      <c r="E993" s="40">
        <v>43367</v>
      </c>
      <c r="F993" s="40">
        <v>43382</v>
      </c>
      <c r="G993" s="40">
        <v>43386</v>
      </c>
      <c r="H993" t="s">
        <v>21</v>
      </c>
      <c r="I993">
        <v>19</v>
      </c>
      <c r="J993">
        <v>40</v>
      </c>
      <c r="K993">
        <v>306</v>
      </c>
      <c r="L993">
        <v>1</v>
      </c>
      <c r="M993">
        <v>4</v>
      </c>
      <c r="N993">
        <v>0.05</v>
      </c>
      <c r="O993" s="41">
        <v>1592.72</v>
      </c>
      <c r="P993" s="41">
        <v>1896.1</v>
      </c>
    </row>
    <row r="994" spans="1:16" x14ac:dyDescent="0.45">
      <c r="A994" t="s">
        <v>7030</v>
      </c>
      <c r="B994" t="s">
        <v>19</v>
      </c>
      <c r="C994" t="s">
        <v>34</v>
      </c>
      <c r="D994" s="40">
        <v>43300</v>
      </c>
      <c r="E994" s="40">
        <v>43367</v>
      </c>
      <c r="F994" s="40">
        <v>43379</v>
      </c>
      <c r="G994" s="40">
        <v>43384</v>
      </c>
      <c r="H994" t="s">
        <v>21</v>
      </c>
      <c r="I994">
        <v>12</v>
      </c>
      <c r="J994">
        <v>41</v>
      </c>
      <c r="K994">
        <v>286</v>
      </c>
      <c r="L994">
        <v>14</v>
      </c>
      <c r="M994">
        <v>8</v>
      </c>
      <c r="N994">
        <v>7.4999999999999997E-2</v>
      </c>
      <c r="O994">
        <v>410.04</v>
      </c>
      <c r="P994">
        <v>804</v>
      </c>
    </row>
    <row r="995" spans="1:16" x14ac:dyDescent="0.45">
      <c r="A995" t="s">
        <v>7033</v>
      </c>
      <c r="B995" t="s">
        <v>19</v>
      </c>
      <c r="C995" t="s">
        <v>34</v>
      </c>
      <c r="D995" s="40">
        <v>43300</v>
      </c>
      <c r="E995" s="40">
        <v>43367</v>
      </c>
      <c r="F995" s="40">
        <v>43373</v>
      </c>
      <c r="G995" s="40">
        <v>43382</v>
      </c>
      <c r="H995" t="s">
        <v>21</v>
      </c>
      <c r="I995">
        <v>7</v>
      </c>
      <c r="J995">
        <v>31</v>
      </c>
      <c r="K995">
        <v>285</v>
      </c>
      <c r="L995">
        <v>30</v>
      </c>
      <c r="M995">
        <v>5</v>
      </c>
      <c r="N995">
        <v>0.1</v>
      </c>
      <c r="O995">
        <v>778.54</v>
      </c>
      <c r="P995" s="41">
        <v>1112.2</v>
      </c>
    </row>
    <row r="996" spans="1:16" x14ac:dyDescent="0.45">
      <c r="A996" t="s">
        <v>7032</v>
      </c>
      <c r="B996" t="s">
        <v>27</v>
      </c>
      <c r="C996" t="s">
        <v>28</v>
      </c>
      <c r="D996" s="40">
        <v>43200</v>
      </c>
      <c r="E996" s="40">
        <v>43367</v>
      </c>
      <c r="F996" s="40">
        <v>43387</v>
      </c>
      <c r="G996" s="40">
        <v>43396</v>
      </c>
      <c r="H996" t="s">
        <v>21</v>
      </c>
      <c r="I996">
        <v>14</v>
      </c>
      <c r="J996">
        <v>18</v>
      </c>
      <c r="K996">
        <v>174</v>
      </c>
      <c r="L996">
        <v>22</v>
      </c>
      <c r="M996">
        <v>7</v>
      </c>
      <c r="N996">
        <v>0.1</v>
      </c>
      <c r="O996">
        <v>437.18</v>
      </c>
      <c r="P996">
        <v>971.5</v>
      </c>
    </row>
    <row r="997" spans="1:16" x14ac:dyDescent="0.45">
      <c r="A997" t="s">
        <v>7034</v>
      </c>
      <c r="B997" t="s">
        <v>27</v>
      </c>
      <c r="C997" t="s">
        <v>34</v>
      </c>
      <c r="D997" s="40">
        <v>43200</v>
      </c>
      <c r="E997" s="40">
        <v>43367</v>
      </c>
      <c r="F997" s="40">
        <v>43393</v>
      </c>
      <c r="G997" s="40">
        <v>43398</v>
      </c>
      <c r="H997" t="s">
        <v>21</v>
      </c>
      <c r="I997">
        <v>17</v>
      </c>
      <c r="J997">
        <v>30</v>
      </c>
      <c r="K997">
        <v>271</v>
      </c>
      <c r="L997">
        <v>3</v>
      </c>
      <c r="M997">
        <v>2</v>
      </c>
      <c r="N997">
        <v>0.05</v>
      </c>
      <c r="O997" s="41">
        <v>1380.74</v>
      </c>
      <c r="P997" s="41">
        <v>2465.6</v>
      </c>
    </row>
    <row r="998" spans="1:16" x14ac:dyDescent="0.45">
      <c r="A998" t="s">
        <v>7031</v>
      </c>
      <c r="B998" t="s">
        <v>19</v>
      </c>
      <c r="C998" t="s">
        <v>20</v>
      </c>
      <c r="D998" s="40">
        <v>43200</v>
      </c>
      <c r="E998" s="40">
        <v>43367</v>
      </c>
      <c r="F998" s="40">
        <v>43369</v>
      </c>
      <c r="G998" s="40">
        <v>43378</v>
      </c>
      <c r="H998" t="s">
        <v>21</v>
      </c>
      <c r="I998">
        <v>2</v>
      </c>
      <c r="J998">
        <v>34</v>
      </c>
      <c r="K998">
        <v>208</v>
      </c>
      <c r="L998">
        <v>47</v>
      </c>
      <c r="M998">
        <v>6</v>
      </c>
      <c r="N998">
        <v>0.05</v>
      </c>
      <c r="O998" s="41">
        <v>1915.13</v>
      </c>
      <c r="P998" s="41">
        <v>2659.9</v>
      </c>
    </row>
    <row r="999" spans="1:16" x14ac:dyDescent="0.45">
      <c r="A999" t="s">
        <v>7019</v>
      </c>
      <c r="B999" t="s">
        <v>43</v>
      </c>
      <c r="C999" t="s">
        <v>41</v>
      </c>
      <c r="D999" s="40">
        <v>43300</v>
      </c>
      <c r="E999" s="40">
        <v>43368</v>
      </c>
      <c r="F999" s="40">
        <v>43384</v>
      </c>
      <c r="G999" s="40">
        <v>43386</v>
      </c>
      <c r="H999" t="s">
        <v>21</v>
      </c>
      <c r="I999">
        <v>27</v>
      </c>
      <c r="J999">
        <v>30</v>
      </c>
      <c r="K999">
        <v>61</v>
      </c>
      <c r="L999">
        <v>11</v>
      </c>
      <c r="M999">
        <v>7</v>
      </c>
      <c r="N999">
        <v>0.2</v>
      </c>
      <c r="O999" s="41">
        <v>1155.75</v>
      </c>
      <c r="P999" s="41">
        <v>1675</v>
      </c>
    </row>
    <row r="1000" spans="1:16" x14ac:dyDescent="0.45">
      <c r="A1000" t="s">
        <v>7020</v>
      </c>
      <c r="B1000" t="s">
        <v>27</v>
      </c>
      <c r="C1000" t="s">
        <v>28</v>
      </c>
      <c r="D1000" s="40">
        <v>43300</v>
      </c>
      <c r="E1000" s="40">
        <v>43368</v>
      </c>
      <c r="F1000" s="40">
        <v>43370</v>
      </c>
      <c r="G1000" s="40">
        <v>43376</v>
      </c>
      <c r="H1000" t="s">
        <v>21</v>
      </c>
      <c r="I1000">
        <v>14</v>
      </c>
      <c r="J1000">
        <v>3</v>
      </c>
      <c r="K1000">
        <v>115</v>
      </c>
      <c r="L1000">
        <v>38</v>
      </c>
      <c r="M1000">
        <v>5</v>
      </c>
      <c r="N1000">
        <v>0.05</v>
      </c>
      <c r="O1000" s="41">
        <v>3505.84</v>
      </c>
      <c r="P1000" s="41">
        <v>6150.6</v>
      </c>
    </row>
    <row r="1001" spans="1:16" x14ac:dyDescent="0.45">
      <c r="A1001" t="s">
        <v>7018</v>
      </c>
      <c r="B1001" t="s">
        <v>27</v>
      </c>
      <c r="C1001" t="s">
        <v>28</v>
      </c>
      <c r="D1001" s="40">
        <v>43200</v>
      </c>
      <c r="E1001" s="40">
        <v>43368</v>
      </c>
      <c r="F1001" s="40">
        <v>43370</v>
      </c>
      <c r="G1001" s="40">
        <v>43377</v>
      </c>
      <c r="H1001" t="s">
        <v>21</v>
      </c>
      <c r="I1001">
        <v>16</v>
      </c>
      <c r="J1001">
        <v>43</v>
      </c>
      <c r="K1001">
        <v>172</v>
      </c>
      <c r="L1001">
        <v>43</v>
      </c>
      <c r="M1001">
        <v>5</v>
      </c>
      <c r="N1001">
        <v>0.05</v>
      </c>
      <c r="O1001" s="41">
        <v>2387.88</v>
      </c>
      <c r="P1001" s="41">
        <v>5306.4</v>
      </c>
    </row>
    <row r="1002" spans="1:16" x14ac:dyDescent="0.45">
      <c r="A1002" t="s">
        <v>7021</v>
      </c>
      <c r="B1002" t="s">
        <v>36</v>
      </c>
      <c r="C1002" t="s">
        <v>34</v>
      </c>
      <c r="D1002" s="40">
        <v>43300</v>
      </c>
      <c r="E1002" s="40">
        <v>43368</v>
      </c>
      <c r="F1002" s="40">
        <v>43375</v>
      </c>
      <c r="G1002" s="40">
        <v>43382</v>
      </c>
      <c r="H1002" t="s">
        <v>21</v>
      </c>
      <c r="I1002">
        <v>21</v>
      </c>
      <c r="J1002">
        <v>3</v>
      </c>
      <c r="K1002">
        <v>329</v>
      </c>
      <c r="L1002">
        <v>3</v>
      </c>
      <c r="M1002">
        <v>6</v>
      </c>
      <c r="N1002">
        <v>0.15</v>
      </c>
      <c r="O1002" s="41">
        <v>3082.13</v>
      </c>
      <c r="P1002" s="41">
        <v>3758.7</v>
      </c>
    </row>
    <row r="1003" spans="1:16" x14ac:dyDescent="0.45">
      <c r="A1003" t="s">
        <v>7027</v>
      </c>
      <c r="B1003" t="s">
        <v>27</v>
      </c>
      <c r="C1003" t="s">
        <v>34</v>
      </c>
      <c r="D1003" s="40">
        <v>43200</v>
      </c>
      <c r="E1003" s="40">
        <v>43368</v>
      </c>
      <c r="F1003" s="40">
        <v>43378</v>
      </c>
      <c r="G1003" s="40">
        <v>43383</v>
      </c>
      <c r="H1003" t="s">
        <v>21</v>
      </c>
      <c r="I1003">
        <v>15</v>
      </c>
      <c r="J1003">
        <v>8</v>
      </c>
      <c r="K1003">
        <v>318</v>
      </c>
      <c r="L1003">
        <v>23</v>
      </c>
      <c r="M1003">
        <v>7</v>
      </c>
      <c r="N1003">
        <v>7.4999999999999997E-2</v>
      </c>
      <c r="O1003" s="41">
        <v>1603.98</v>
      </c>
      <c r="P1003" s="41">
        <v>2291.4</v>
      </c>
    </row>
    <row r="1004" spans="1:16" x14ac:dyDescent="0.45">
      <c r="A1004" t="s">
        <v>7023</v>
      </c>
      <c r="B1004" t="s">
        <v>19</v>
      </c>
      <c r="C1004" t="s">
        <v>28</v>
      </c>
      <c r="D1004" s="40">
        <v>43200</v>
      </c>
      <c r="E1004" s="40">
        <v>43368</v>
      </c>
      <c r="F1004" s="40">
        <v>43393</v>
      </c>
      <c r="G1004" s="40">
        <v>43401</v>
      </c>
      <c r="H1004" t="s">
        <v>21</v>
      </c>
      <c r="I1004">
        <v>5</v>
      </c>
      <c r="J1004">
        <v>16</v>
      </c>
      <c r="K1004">
        <v>142</v>
      </c>
      <c r="L1004">
        <v>44</v>
      </c>
      <c r="M1004">
        <v>7</v>
      </c>
      <c r="N1004">
        <v>7.4999999999999997E-2</v>
      </c>
      <c r="O1004" s="41">
        <v>3564.13</v>
      </c>
      <c r="P1004" s="41">
        <v>5748.6</v>
      </c>
    </row>
    <row r="1005" spans="1:16" x14ac:dyDescent="0.45">
      <c r="A1005" t="s">
        <v>7024</v>
      </c>
      <c r="B1005" t="s">
        <v>27</v>
      </c>
      <c r="C1005" t="s">
        <v>25</v>
      </c>
      <c r="D1005" s="40">
        <v>43200</v>
      </c>
      <c r="E1005" s="40">
        <v>43368</v>
      </c>
      <c r="F1005" s="40">
        <v>43382</v>
      </c>
      <c r="G1005" s="40">
        <v>43386</v>
      </c>
      <c r="H1005" t="s">
        <v>21</v>
      </c>
      <c r="I1005">
        <v>13</v>
      </c>
      <c r="J1005">
        <v>22</v>
      </c>
      <c r="K1005">
        <v>355</v>
      </c>
      <c r="L1005">
        <v>3</v>
      </c>
      <c r="M1005">
        <v>8</v>
      </c>
      <c r="N1005">
        <v>0.1</v>
      </c>
      <c r="O1005" s="41">
        <v>1336.65</v>
      </c>
      <c r="P1005" s="41">
        <v>1909.5</v>
      </c>
    </row>
    <row r="1006" spans="1:16" x14ac:dyDescent="0.45">
      <c r="A1006" t="s">
        <v>7025</v>
      </c>
      <c r="B1006" t="s">
        <v>27</v>
      </c>
      <c r="C1006" t="s">
        <v>28</v>
      </c>
      <c r="D1006" s="40">
        <v>43300</v>
      </c>
      <c r="E1006" s="40">
        <v>43368</v>
      </c>
      <c r="F1006" s="40">
        <v>43378</v>
      </c>
      <c r="G1006" s="40">
        <v>43383</v>
      </c>
      <c r="H1006" t="s">
        <v>21</v>
      </c>
      <c r="I1006">
        <v>13</v>
      </c>
      <c r="J1006">
        <v>22</v>
      </c>
      <c r="K1006">
        <v>185</v>
      </c>
      <c r="L1006">
        <v>11</v>
      </c>
      <c r="M1006">
        <v>7</v>
      </c>
      <c r="N1006">
        <v>0.05</v>
      </c>
      <c r="O1006" s="41">
        <v>3308.8</v>
      </c>
      <c r="P1006" s="41">
        <v>3892.7</v>
      </c>
    </row>
    <row r="1007" spans="1:16" x14ac:dyDescent="0.45">
      <c r="A1007" t="s">
        <v>7026</v>
      </c>
      <c r="B1007" t="s">
        <v>27</v>
      </c>
      <c r="C1007" t="s">
        <v>25</v>
      </c>
      <c r="D1007" s="40">
        <v>43200</v>
      </c>
      <c r="E1007" s="40">
        <v>43368</v>
      </c>
      <c r="F1007" s="40">
        <v>43385</v>
      </c>
      <c r="G1007" s="40">
        <v>43391</v>
      </c>
      <c r="H1007" t="s">
        <v>21</v>
      </c>
      <c r="I1007">
        <v>12</v>
      </c>
      <c r="J1007">
        <v>43</v>
      </c>
      <c r="K1007">
        <v>362</v>
      </c>
      <c r="L1007">
        <v>11</v>
      </c>
      <c r="M1007">
        <v>6</v>
      </c>
      <c r="N1007">
        <v>7.4999999999999997E-2</v>
      </c>
      <c r="O1007">
        <v>749.66</v>
      </c>
      <c r="P1007" s="41">
        <v>1118.9000000000001</v>
      </c>
    </row>
    <row r="1008" spans="1:16" x14ac:dyDescent="0.45">
      <c r="A1008" t="s">
        <v>7022</v>
      </c>
      <c r="B1008" t="s">
        <v>27</v>
      </c>
      <c r="C1008" t="s">
        <v>28</v>
      </c>
      <c r="D1008" s="40">
        <v>43200</v>
      </c>
      <c r="E1008" s="40">
        <v>43368</v>
      </c>
      <c r="F1008" s="40">
        <v>43394</v>
      </c>
      <c r="G1008" s="40">
        <v>43403</v>
      </c>
      <c r="H1008" t="s">
        <v>21</v>
      </c>
      <c r="I1008">
        <v>16</v>
      </c>
      <c r="J1008">
        <v>3</v>
      </c>
      <c r="K1008">
        <v>164</v>
      </c>
      <c r="L1008">
        <v>12</v>
      </c>
      <c r="M1008">
        <v>1</v>
      </c>
      <c r="N1008">
        <v>7.4999999999999997E-2</v>
      </c>
      <c r="O1008" s="41">
        <v>2559.94</v>
      </c>
      <c r="P1008" s="41">
        <v>3999.9</v>
      </c>
    </row>
    <row r="1009" spans="1:16" x14ac:dyDescent="0.45">
      <c r="A1009" t="s">
        <v>7009</v>
      </c>
      <c r="B1009" t="s">
        <v>19</v>
      </c>
      <c r="C1009" t="s">
        <v>34</v>
      </c>
      <c r="D1009" s="40">
        <v>43300</v>
      </c>
      <c r="E1009" s="40">
        <v>43369</v>
      </c>
      <c r="F1009" s="40">
        <v>43379</v>
      </c>
      <c r="G1009" s="40">
        <v>43386</v>
      </c>
      <c r="H1009" t="s">
        <v>21</v>
      </c>
      <c r="I1009">
        <v>10</v>
      </c>
      <c r="J1009">
        <v>45</v>
      </c>
      <c r="K1009">
        <v>286</v>
      </c>
      <c r="L1009">
        <v>39</v>
      </c>
      <c r="M1009">
        <v>2</v>
      </c>
      <c r="N1009">
        <v>7.4999999999999997E-2</v>
      </c>
      <c r="O1009">
        <v>873.28</v>
      </c>
      <c r="P1009" s="41">
        <v>1782.2</v>
      </c>
    </row>
    <row r="1010" spans="1:16" x14ac:dyDescent="0.45">
      <c r="A1010" t="s">
        <v>7010</v>
      </c>
      <c r="B1010" t="s">
        <v>36</v>
      </c>
      <c r="C1010" t="s">
        <v>28</v>
      </c>
      <c r="D1010" s="40">
        <v>43300</v>
      </c>
      <c r="E1010" s="40">
        <v>43369</v>
      </c>
      <c r="F1010" s="40">
        <v>43395</v>
      </c>
      <c r="G1010" s="40">
        <v>43404</v>
      </c>
      <c r="H1010" t="s">
        <v>21</v>
      </c>
      <c r="I1010">
        <v>24</v>
      </c>
      <c r="J1010">
        <v>12</v>
      </c>
      <c r="K1010">
        <v>114</v>
      </c>
      <c r="L1010">
        <v>47</v>
      </c>
      <c r="M1010">
        <v>4</v>
      </c>
      <c r="N1010">
        <v>0.05</v>
      </c>
      <c r="O1010">
        <v>707.52</v>
      </c>
      <c r="P1010" s="41">
        <v>1072</v>
      </c>
    </row>
    <row r="1011" spans="1:16" x14ac:dyDescent="0.45">
      <c r="A1011" t="s">
        <v>7011</v>
      </c>
      <c r="B1011" t="s">
        <v>19</v>
      </c>
      <c r="C1011" t="s">
        <v>47</v>
      </c>
      <c r="D1011" s="40">
        <v>43200</v>
      </c>
      <c r="E1011" s="40">
        <v>43369</v>
      </c>
      <c r="F1011" s="40">
        <v>43385</v>
      </c>
      <c r="G1011" s="40">
        <v>43392</v>
      </c>
      <c r="H1011" t="s">
        <v>21</v>
      </c>
      <c r="I1011">
        <v>10</v>
      </c>
      <c r="J1011">
        <v>3</v>
      </c>
      <c r="K1011">
        <v>29</v>
      </c>
      <c r="L1011">
        <v>2</v>
      </c>
      <c r="M1011">
        <v>4</v>
      </c>
      <c r="N1011">
        <v>0.4</v>
      </c>
      <c r="O1011">
        <v>559.91999999999996</v>
      </c>
      <c r="P1011">
        <v>917.9</v>
      </c>
    </row>
    <row r="1012" spans="1:16" x14ac:dyDescent="0.45">
      <c r="A1012" t="s">
        <v>7012</v>
      </c>
      <c r="B1012" t="s">
        <v>36</v>
      </c>
      <c r="C1012" t="s">
        <v>34</v>
      </c>
      <c r="D1012" s="40">
        <v>43200</v>
      </c>
      <c r="E1012" s="40">
        <v>43369</v>
      </c>
      <c r="F1012" s="40">
        <v>43394</v>
      </c>
      <c r="G1012" s="40">
        <v>43404</v>
      </c>
      <c r="H1012" t="s">
        <v>21</v>
      </c>
      <c r="I1012">
        <v>23</v>
      </c>
      <c r="J1012">
        <v>40</v>
      </c>
      <c r="K1012">
        <v>323</v>
      </c>
      <c r="L1012">
        <v>34</v>
      </c>
      <c r="M1012">
        <v>2</v>
      </c>
      <c r="N1012">
        <v>7.4999999999999997E-2</v>
      </c>
      <c r="O1012" s="41">
        <v>2836.51</v>
      </c>
      <c r="P1012" s="41">
        <v>5252.8</v>
      </c>
    </row>
    <row r="1013" spans="1:16" x14ac:dyDescent="0.45">
      <c r="A1013" t="s">
        <v>7017</v>
      </c>
      <c r="B1013" t="s">
        <v>36</v>
      </c>
      <c r="C1013" t="s">
        <v>20</v>
      </c>
      <c r="D1013" s="40">
        <v>43300</v>
      </c>
      <c r="E1013" s="40">
        <v>43369</v>
      </c>
      <c r="F1013" s="40">
        <v>43377</v>
      </c>
      <c r="G1013" s="40">
        <v>43380</v>
      </c>
      <c r="H1013" t="s">
        <v>21</v>
      </c>
      <c r="I1013">
        <v>22</v>
      </c>
      <c r="J1013">
        <v>2</v>
      </c>
      <c r="K1013">
        <v>213</v>
      </c>
      <c r="L1013">
        <v>44</v>
      </c>
      <c r="M1013">
        <v>4</v>
      </c>
      <c r="N1013">
        <v>7.4999999999999997E-2</v>
      </c>
      <c r="O1013" s="41">
        <v>5399.73</v>
      </c>
      <c r="P1013" s="41">
        <v>6505.7</v>
      </c>
    </row>
    <row r="1014" spans="1:16" x14ac:dyDescent="0.45">
      <c r="A1014" t="s">
        <v>7013</v>
      </c>
      <c r="B1014" t="s">
        <v>19</v>
      </c>
      <c r="C1014" t="s">
        <v>34</v>
      </c>
      <c r="D1014" s="40">
        <v>43300</v>
      </c>
      <c r="E1014" s="40">
        <v>43369</v>
      </c>
      <c r="F1014" s="40">
        <v>43372</v>
      </c>
      <c r="G1014" s="40">
        <v>43373</v>
      </c>
      <c r="H1014" t="s">
        <v>21</v>
      </c>
      <c r="I1014">
        <v>4</v>
      </c>
      <c r="J1014">
        <v>7</v>
      </c>
      <c r="K1014">
        <v>317</v>
      </c>
      <c r="L1014">
        <v>21</v>
      </c>
      <c r="M1014">
        <v>6</v>
      </c>
      <c r="N1014">
        <v>0.1</v>
      </c>
      <c r="O1014" s="41">
        <v>1932.41</v>
      </c>
      <c r="P1014" s="41">
        <v>3390.2</v>
      </c>
    </row>
    <row r="1015" spans="1:16" x14ac:dyDescent="0.45">
      <c r="A1015" t="s">
        <v>7014</v>
      </c>
      <c r="B1015" t="s">
        <v>19</v>
      </c>
      <c r="C1015" t="s">
        <v>34</v>
      </c>
      <c r="D1015" s="40">
        <v>43200</v>
      </c>
      <c r="E1015" s="40">
        <v>43369</v>
      </c>
      <c r="F1015" s="40">
        <v>43391</v>
      </c>
      <c r="G1015" s="40">
        <v>43397</v>
      </c>
      <c r="H1015" t="s">
        <v>21</v>
      </c>
      <c r="I1015">
        <v>6</v>
      </c>
      <c r="J1015">
        <v>34</v>
      </c>
      <c r="K1015">
        <v>298</v>
      </c>
      <c r="L1015">
        <v>34</v>
      </c>
      <c r="M1015">
        <v>5</v>
      </c>
      <c r="N1015">
        <v>7.4999999999999997E-2</v>
      </c>
      <c r="O1015">
        <v>108.34</v>
      </c>
      <c r="P1015">
        <v>221.1</v>
      </c>
    </row>
    <row r="1016" spans="1:16" x14ac:dyDescent="0.45">
      <c r="A1016" t="s">
        <v>7015</v>
      </c>
      <c r="B1016" t="s">
        <v>27</v>
      </c>
      <c r="C1016" t="s">
        <v>34</v>
      </c>
      <c r="D1016" s="40">
        <v>43300</v>
      </c>
      <c r="E1016" s="40">
        <v>43369</v>
      </c>
      <c r="F1016" s="40">
        <v>43397</v>
      </c>
      <c r="G1016" s="40">
        <v>43407</v>
      </c>
      <c r="H1016" t="s">
        <v>21</v>
      </c>
      <c r="I1016">
        <v>14</v>
      </c>
      <c r="J1016">
        <v>14</v>
      </c>
      <c r="K1016">
        <v>282</v>
      </c>
      <c r="L1016">
        <v>38</v>
      </c>
      <c r="M1016">
        <v>2</v>
      </c>
      <c r="N1016">
        <v>0.05</v>
      </c>
      <c r="O1016" s="41">
        <v>3034.83</v>
      </c>
      <c r="P1016" s="41">
        <v>3993.2</v>
      </c>
    </row>
    <row r="1017" spans="1:16" x14ac:dyDescent="0.45">
      <c r="A1017" t="s">
        <v>7016</v>
      </c>
      <c r="B1017" t="s">
        <v>19</v>
      </c>
      <c r="C1017" t="s">
        <v>25</v>
      </c>
      <c r="D1017" s="40">
        <v>43300</v>
      </c>
      <c r="E1017" s="40">
        <v>43369</v>
      </c>
      <c r="F1017" s="40">
        <v>43374</v>
      </c>
      <c r="G1017" s="40">
        <v>43379</v>
      </c>
      <c r="H1017" t="s">
        <v>21</v>
      </c>
      <c r="I1017">
        <v>9</v>
      </c>
      <c r="J1017">
        <v>43</v>
      </c>
      <c r="K1017">
        <v>340</v>
      </c>
      <c r="L1017">
        <v>24</v>
      </c>
      <c r="M1017">
        <v>8</v>
      </c>
      <c r="N1017">
        <v>0.4</v>
      </c>
      <c r="O1017" s="41">
        <v>1612.29</v>
      </c>
      <c r="P1017" s="41">
        <v>2519.1999999999998</v>
      </c>
    </row>
    <row r="1018" spans="1:16" x14ac:dyDescent="0.45">
      <c r="A1018" t="s">
        <v>7002</v>
      </c>
      <c r="B1018" t="s">
        <v>19</v>
      </c>
      <c r="C1018" t="s">
        <v>47</v>
      </c>
      <c r="D1018" s="40">
        <v>43300</v>
      </c>
      <c r="E1018" s="40">
        <v>43370</v>
      </c>
      <c r="F1018" s="40">
        <v>43380</v>
      </c>
      <c r="G1018" s="40">
        <v>43388</v>
      </c>
      <c r="H1018" t="s">
        <v>21</v>
      </c>
      <c r="I1018">
        <v>9</v>
      </c>
      <c r="J1018">
        <v>11</v>
      </c>
      <c r="K1018">
        <v>19</v>
      </c>
      <c r="L1018">
        <v>21</v>
      </c>
      <c r="M1018">
        <v>5</v>
      </c>
      <c r="N1018">
        <v>0.05</v>
      </c>
      <c r="O1018" s="41">
        <v>2964.75</v>
      </c>
      <c r="P1018" s="41">
        <v>3953</v>
      </c>
    </row>
    <row r="1019" spans="1:16" x14ac:dyDescent="0.45">
      <c r="A1019" t="s">
        <v>7000</v>
      </c>
      <c r="B1019" t="s">
        <v>19</v>
      </c>
      <c r="C1019" t="s">
        <v>34</v>
      </c>
      <c r="D1019" s="40">
        <v>43200</v>
      </c>
      <c r="E1019" s="40">
        <v>43370</v>
      </c>
      <c r="F1019" s="40">
        <v>43382</v>
      </c>
      <c r="G1019" s="40">
        <v>43391</v>
      </c>
      <c r="H1019" t="s">
        <v>21</v>
      </c>
      <c r="I1019">
        <v>12</v>
      </c>
      <c r="J1019">
        <v>12</v>
      </c>
      <c r="K1019">
        <v>303</v>
      </c>
      <c r="L1019">
        <v>37</v>
      </c>
      <c r="M1019">
        <v>3</v>
      </c>
      <c r="N1019">
        <v>0.2</v>
      </c>
      <c r="O1019">
        <v>840.92</v>
      </c>
      <c r="P1019" s="41">
        <v>1092.0999999999999</v>
      </c>
    </row>
    <row r="1020" spans="1:16" x14ac:dyDescent="0.45">
      <c r="A1020" t="s">
        <v>7001</v>
      </c>
      <c r="B1020" t="s">
        <v>27</v>
      </c>
      <c r="C1020" t="s">
        <v>41</v>
      </c>
      <c r="D1020" s="40">
        <v>43200</v>
      </c>
      <c r="E1020" s="40">
        <v>43370</v>
      </c>
      <c r="F1020" s="40">
        <v>43378</v>
      </c>
      <c r="G1020" s="40">
        <v>43383</v>
      </c>
      <c r="H1020" t="s">
        <v>21</v>
      </c>
      <c r="I1020">
        <v>20</v>
      </c>
      <c r="J1020">
        <v>26</v>
      </c>
      <c r="K1020">
        <v>84</v>
      </c>
      <c r="L1020">
        <v>36</v>
      </c>
      <c r="M1020">
        <v>7</v>
      </c>
      <c r="N1020">
        <v>0.3</v>
      </c>
      <c r="O1020" s="41">
        <v>4726.92</v>
      </c>
      <c r="P1020" s="41">
        <v>5835.7</v>
      </c>
    </row>
    <row r="1021" spans="1:16" x14ac:dyDescent="0.45">
      <c r="A1021" t="s">
        <v>7003</v>
      </c>
      <c r="B1021" t="s">
        <v>19</v>
      </c>
      <c r="C1021" t="s">
        <v>28</v>
      </c>
      <c r="D1021" s="40">
        <v>43200</v>
      </c>
      <c r="E1021" s="40">
        <v>43370</v>
      </c>
      <c r="F1021" s="40">
        <v>43392</v>
      </c>
      <c r="G1021" s="40">
        <v>43394</v>
      </c>
      <c r="H1021" t="s">
        <v>21</v>
      </c>
      <c r="I1021">
        <v>12</v>
      </c>
      <c r="J1021">
        <v>31</v>
      </c>
      <c r="K1021">
        <v>101</v>
      </c>
      <c r="L1021">
        <v>17</v>
      </c>
      <c r="M1021">
        <v>5</v>
      </c>
      <c r="N1021">
        <v>0.05</v>
      </c>
      <c r="O1021" s="41">
        <v>1276.3499999999999</v>
      </c>
      <c r="P1021" s="41">
        <v>1701.8</v>
      </c>
    </row>
    <row r="1022" spans="1:16" x14ac:dyDescent="0.45">
      <c r="A1022" t="s">
        <v>7008</v>
      </c>
      <c r="B1022" t="s">
        <v>43</v>
      </c>
      <c r="C1022" t="s">
        <v>47</v>
      </c>
      <c r="D1022" s="40">
        <v>43200</v>
      </c>
      <c r="E1022" s="40">
        <v>43370</v>
      </c>
      <c r="F1022" s="40">
        <v>43380</v>
      </c>
      <c r="G1022" s="40">
        <v>43383</v>
      </c>
      <c r="H1022" t="s">
        <v>21</v>
      </c>
      <c r="I1022">
        <v>26</v>
      </c>
      <c r="J1022">
        <v>31</v>
      </c>
      <c r="K1022">
        <v>20</v>
      </c>
      <c r="L1022">
        <v>45</v>
      </c>
      <c r="M1022">
        <v>6</v>
      </c>
      <c r="N1022">
        <v>0.15</v>
      </c>
      <c r="O1022" s="41">
        <v>4343.1400000000003</v>
      </c>
      <c r="P1022" s="41">
        <v>6117.1</v>
      </c>
    </row>
    <row r="1023" spans="1:16" x14ac:dyDescent="0.45">
      <c r="A1023" t="s">
        <v>7005</v>
      </c>
      <c r="B1023" t="s">
        <v>19</v>
      </c>
      <c r="C1023" t="s">
        <v>25</v>
      </c>
      <c r="D1023" s="40">
        <v>43300</v>
      </c>
      <c r="E1023" s="40">
        <v>43370</v>
      </c>
      <c r="F1023" s="40">
        <v>43394</v>
      </c>
      <c r="G1023" s="40">
        <v>43402</v>
      </c>
      <c r="H1023" t="s">
        <v>21</v>
      </c>
      <c r="I1023">
        <v>6</v>
      </c>
      <c r="J1023">
        <v>6</v>
      </c>
      <c r="K1023">
        <v>332</v>
      </c>
      <c r="L1023">
        <v>16</v>
      </c>
      <c r="M1023">
        <v>2</v>
      </c>
      <c r="N1023">
        <v>7.4999999999999997E-2</v>
      </c>
      <c r="O1023" s="41">
        <v>1188.92</v>
      </c>
      <c r="P1023" s="41">
        <v>1829.1</v>
      </c>
    </row>
    <row r="1024" spans="1:16" x14ac:dyDescent="0.45">
      <c r="A1024" t="s">
        <v>7006</v>
      </c>
      <c r="B1024" t="s">
        <v>19</v>
      </c>
      <c r="C1024" t="s">
        <v>25</v>
      </c>
      <c r="D1024" s="40">
        <v>43200</v>
      </c>
      <c r="E1024" s="40">
        <v>43370</v>
      </c>
      <c r="F1024" s="40">
        <v>43373</v>
      </c>
      <c r="G1024" s="40">
        <v>43379</v>
      </c>
      <c r="H1024" t="s">
        <v>21</v>
      </c>
      <c r="I1024">
        <v>2</v>
      </c>
      <c r="J1024">
        <v>48</v>
      </c>
      <c r="K1024">
        <v>363</v>
      </c>
      <c r="L1024">
        <v>9</v>
      </c>
      <c r="M1024">
        <v>5</v>
      </c>
      <c r="N1024">
        <v>7.4999999999999997E-2</v>
      </c>
      <c r="O1024" s="41">
        <v>2477.73</v>
      </c>
      <c r="P1024" s="41">
        <v>3932.9</v>
      </c>
    </row>
    <row r="1025" spans="1:16" x14ac:dyDescent="0.45">
      <c r="A1025" t="s">
        <v>7007</v>
      </c>
      <c r="B1025" t="s">
        <v>27</v>
      </c>
      <c r="C1025" t="s">
        <v>28</v>
      </c>
      <c r="D1025" s="40">
        <v>43300</v>
      </c>
      <c r="E1025" s="40">
        <v>43370</v>
      </c>
      <c r="F1025" s="40">
        <v>43374</v>
      </c>
      <c r="G1025" s="40">
        <v>43382</v>
      </c>
      <c r="H1025" t="s">
        <v>21</v>
      </c>
      <c r="I1025">
        <v>15</v>
      </c>
      <c r="J1025">
        <v>20</v>
      </c>
      <c r="K1025">
        <v>97</v>
      </c>
      <c r="L1025">
        <v>15</v>
      </c>
      <c r="M1025">
        <v>2</v>
      </c>
      <c r="N1025">
        <v>0.05</v>
      </c>
      <c r="O1025" s="41">
        <v>1101.82</v>
      </c>
      <c r="P1025" s="41">
        <v>1695.1</v>
      </c>
    </row>
    <row r="1026" spans="1:16" x14ac:dyDescent="0.45">
      <c r="A1026" t="s">
        <v>7004</v>
      </c>
      <c r="B1026" t="s">
        <v>27</v>
      </c>
      <c r="C1026" t="s">
        <v>28</v>
      </c>
      <c r="D1026" s="40">
        <v>43300</v>
      </c>
      <c r="E1026" s="40">
        <v>43370</v>
      </c>
      <c r="F1026" s="40">
        <v>43396</v>
      </c>
      <c r="G1026" s="40">
        <v>43401</v>
      </c>
      <c r="H1026" t="s">
        <v>21</v>
      </c>
      <c r="I1026">
        <v>12</v>
      </c>
      <c r="J1026">
        <v>18</v>
      </c>
      <c r="K1026">
        <v>199</v>
      </c>
      <c r="L1026">
        <v>36</v>
      </c>
      <c r="M1026">
        <v>4</v>
      </c>
      <c r="N1026">
        <v>0.2</v>
      </c>
      <c r="O1026">
        <v>130.25</v>
      </c>
      <c r="P1026">
        <v>180.9</v>
      </c>
    </row>
    <row r="1027" spans="1:16" x14ac:dyDescent="0.45">
      <c r="A1027" t="s">
        <v>6999</v>
      </c>
      <c r="B1027" t="s">
        <v>19</v>
      </c>
      <c r="C1027" t="s">
        <v>28</v>
      </c>
      <c r="D1027" s="40">
        <v>43200</v>
      </c>
      <c r="E1027" s="40">
        <v>43371</v>
      </c>
      <c r="F1027" s="40">
        <v>43378</v>
      </c>
      <c r="G1027" s="40">
        <v>43388</v>
      </c>
      <c r="H1027" t="s">
        <v>21</v>
      </c>
      <c r="I1027">
        <v>12</v>
      </c>
      <c r="J1027">
        <v>2</v>
      </c>
      <c r="K1027">
        <v>126</v>
      </c>
      <c r="L1027">
        <v>3</v>
      </c>
      <c r="M1027">
        <v>1</v>
      </c>
      <c r="N1027">
        <v>0.15</v>
      </c>
      <c r="O1027">
        <v>631.94000000000005</v>
      </c>
      <c r="P1027">
        <v>877.7</v>
      </c>
    </row>
    <row r="1028" spans="1:16" x14ac:dyDescent="0.45">
      <c r="A1028" t="s">
        <v>6998</v>
      </c>
      <c r="B1028" t="s">
        <v>19</v>
      </c>
      <c r="C1028" t="s">
        <v>41</v>
      </c>
      <c r="D1028" s="40">
        <v>43200</v>
      </c>
      <c r="E1028" s="40">
        <v>43371</v>
      </c>
      <c r="F1028" s="40">
        <v>43394</v>
      </c>
      <c r="G1028" s="40">
        <v>43400</v>
      </c>
      <c r="H1028" t="s">
        <v>21</v>
      </c>
      <c r="I1028">
        <v>9</v>
      </c>
      <c r="J1028">
        <v>45</v>
      </c>
      <c r="K1028">
        <v>79</v>
      </c>
      <c r="L1028">
        <v>33</v>
      </c>
      <c r="M1028">
        <v>7</v>
      </c>
      <c r="N1028">
        <v>0.15</v>
      </c>
      <c r="O1028" s="41">
        <v>1984.88</v>
      </c>
      <c r="P1028" s="41">
        <v>2646.5</v>
      </c>
    </row>
    <row r="1029" spans="1:16" x14ac:dyDescent="0.45">
      <c r="A1029" t="s">
        <v>6997</v>
      </c>
      <c r="B1029" t="s">
        <v>19</v>
      </c>
      <c r="C1029" t="s">
        <v>41</v>
      </c>
      <c r="D1029" s="40">
        <v>43200</v>
      </c>
      <c r="E1029" s="40">
        <v>43371</v>
      </c>
      <c r="F1029" s="40">
        <v>43390</v>
      </c>
      <c r="G1029" s="40">
        <v>43396</v>
      </c>
      <c r="H1029" t="s">
        <v>21</v>
      </c>
      <c r="I1029">
        <v>9</v>
      </c>
      <c r="J1029">
        <v>25</v>
      </c>
      <c r="K1029">
        <v>74</v>
      </c>
      <c r="L1029">
        <v>47</v>
      </c>
      <c r="M1029">
        <v>4</v>
      </c>
      <c r="N1029">
        <v>0.05</v>
      </c>
      <c r="O1029" s="41">
        <v>2206.85</v>
      </c>
      <c r="P1029" s="41">
        <v>5132.2</v>
      </c>
    </row>
    <row r="1030" spans="1:16" x14ac:dyDescent="0.45">
      <c r="A1030" t="s">
        <v>6996</v>
      </c>
      <c r="B1030" t="s">
        <v>27</v>
      </c>
      <c r="C1030" t="s">
        <v>47</v>
      </c>
      <c r="D1030" s="40">
        <v>43300</v>
      </c>
      <c r="E1030" s="40">
        <v>43371</v>
      </c>
      <c r="F1030" s="40">
        <v>43396</v>
      </c>
      <c r="G1030" s="40">
        <v>43406</v>
      </c>
      <c r="H1030" t="s">
        <v>21</v>
      </c>
      <c r="I1030">
        <v>18</v>
      </c>
      <c r="J1030">
        <v>21</v>
      </c>
      <c r="K1030">
        <v>48</v>
      </c>
      <c r="L1030">
        <v>17</v>
      </c>
      <c r="M1030">
        <v>8</v>
      </c>
      <c r="N1030">
        <v>0.4</v>
      </c>
      <c r="O1030" s="41">
        <v>3271.74</v>
      </c>
      <c r="P1030" s="41">
        <v>5112.1000000000004</v>
      </c>
    </row>
    <row r="1031" spans="1:16" x14ac:dyDescent="0.45">
      <c r="A1031" t="s">
        <v>6990</v>
      </c>
      <c r="B1031" t="s">
        <v>19</v>
      </c>
      <c r="C1031" t="s">
        <v>20</v>
      </c>
      <c r="D1031" s="40">
        <v>43300</v>
      </c>
      <c r="E1031" s="40">
        <v>43371</v>
      </c>
      <c r="F1031" s="40">
        <v>43377</v>
      </c>
      <c r="G1031" s="40">
        <v>43384</v>
      </c>
      <c r="H1031" t="s">
        <v>21</v>
      </c>
      <c r="I1031">
        <v>12</v>
      </c>
      <c r="J1031">
        <v>47</v>
      </c>
      <c r="K1031">
        <v>222</v>
      </c>
      <c r="L1031">
        <v>31</v>
      </c>
      <c r="M1031">
        <v>7</v>
      </c>
      <c r="N1031">
        <v>0.05</v>
      </c>
      <c r="O1031">
        <v>522</v>
      </c>
      <c r="P1031" s="41">
        <v>1065.3</v>
      </c>
    </row>
    <row r="1032" spans="1:16" x14ac:dyDescent="0.45">
      <c r="A1032" t="s">
        <v>6995</v>
      </c>
      <c r="B1032" t="s">
        <v>27</v>
      </c>
      <c r="C1032" t="s">
        <v>20</v>
      </c>
      <c r="D1032" s="40">
        <v>43300</v>
      </c>
      <c r="E1032" s="40">
        <v>43371</v>
      </c>
      <c r="F1032" s="40">
        <v>43381</v>
      </c>
      <c r="G1032" s="40">
        <v>43386</v>
      </c>
      <c r="H1032" t="s">
        <v>21</v>
      </c>
      <c r="I1032">
        <v>19</v>
      </c>
      <c r="J1032">
        <v>13</v>
      </c>
      <c r="K1032">
        <v>216</v>
      </c>
      <c r="L1032">
        <v>2</v>
      </c>
      <c r="M1032">
        <v>6</v>
      </c>
      <c r="N1032">
        <v>0.15</v>
      </c>
      <c r="O1032" s="41">
        <v>2059.85</v>
      </c>
      <c r="P1032" s="41">
        <v>3269.6</v>
      </c>
    </row>
    <row r="1033" spans="1:16" x14ac:dyDescent="0.45">
      <c r="A1033" t="s">
        <v>6994</v>
      </c>
      <c r="B1033" t="s">
        <v>19</v>
      </c>
      <c r="C1033" t="s">
        <v>34</v>
      </c>
      <c r="D1033" s="40">
        <v>43200</v>
      </c>
      <c r="E1033" s="40">
        <v>43371</v>
      </c>
      <c r="F1033" s="40">
        <v>43375</v>
      </c>
      <c r="G1033" s="40">
        <v>43382</v>
      </c>
      <c r="H1033" t="s">
        <v>21</v>
      </c>
      <c r="I1033">
        <v>9</v>
      </c>
      <c r="J1033">
        <v>28</v>
      </c>
      <c r="K1033">
        <v>315</v>
      </c>
      <c r="L1033">
        <v>35</v>
      </c>
      <c r="M1033">
        <v>6</v>
      </c>
      <c r="N1033">
        <v>7.4999999999999997E-2</v>
      </c>
      <c r="O1033" s="41">
        <v>3277.91</v>
      </c>
      <c r="P1033" s="41">
        <v>6070.2</v>
      </c>
    </row>
    <row r="1034" spans="1:16" x14ac:dyDescent="0.45">
      <c r="A1034" t="s">
        <v>6993</v>
      </c>
      <c r="B1034" t="s">
        <v>27</v>
      </c>
      <c r="C1034" t="s">
        <v>47</v>
      </c>
      <c r="D1034" s="40">
        <v>43300</v>
      </c>
      <c r="E1034" s="40">
        <v>43371</v>
      </c>
      <c r="F1034" s="40">
        <v>43391</v>
      </c>
      <c r="G1034" s="40">
        <v>43396</v>
      </c>
      <c r="H1034" t="s">
        <v>21</v>
      </c>
      <c r="I1034">
        <v>18</v>
      </c>
      <c r="J1034">
        <v>3</v>
      </c>
      <c r="K1034">
        <v>33</v>
      </c>
      <c r="L1034">
        <v>46</v>
      </c>
      <c r="M1034">
        <v>7</v>
      </c>
      <c r="N1034">
        <v>0.2</v>
      </c>
      <c r="O1034">
        <v>857.4</v>
      </c>
      <c r="P1034" s="41">
        <v>1279.7</v>
      </c>
    </row>
    <row r="1035" spans="1:16" x14ac:dyDescent="0.45">
      <c r="A1035" t="s">
        <v>6992</v>
      </c>
      <c r="B1035" t="s">
        <v>19</v>
      </c>
      <c r="C1035" t="s">
        <v>41</v>
      </c>
      <c r="D1035" s="40">
        <v>43300</v>
      </c>
      <c r="E1035" s="40">
        <v>43371</v>
      </c>
      <c r="F1035" s="40">
        <v>43380</v>
      </c>
      <c r="G1035" s="40">
        <v>43381</v>
      </c>
      <c r="H1035" t="s">
        <v>21</v>
      </c>
      <c r="I1035">
        <v>11</v>
      </c>
      <c r="J1035">
        <v>41</v>
      </c>
      <c r="K1035">
        <v>74</v>
      </c>
      <c r="L1035">
        <v>18</v>
      </c>
      <c r="M1035">
        <v>1</v>
      </c>
      <c r="N1035">
        <v>0.05</v>
      </c>
      <c r="O1035" s="41">
        <v>2449.52</v>
      </c>
      <c r="P1035" s="41">
        <v>3061.9</v>
      </c>
    </row>
    <row r="1036" spans="1:16" x14ac:dyDescent="0.45">
      <c r="A1036" t="s">
        <v>6991</v>
      </c>
      <c r="B1036" t="s">
        <v>19</v>
      </c>
      <c r="C1036" t="s">
        <v>20</v>
      </c>
      <c r="D1036" s="40">
        <v>43300</v>
      </c>
      <c r="E1036" s="40">
        <v>43371</v>
      </c>
      <c r="F1036" s="40">
        <v>43375</v>
      </c>
      <c r="G1036" s="40">
        <v>43383</v>
      </c>
      <c r="H1036" t="s">
        <v>21</v>
      </c>
      <c r="I1036">
        <v>1</v>
      </c>
      <c r="J1036">
        <v>24</v>
      </c>
      <c r="K1036">
        <v>233</v>
      </c>
      <c r="L1036">
        <v>15</v>
      </c>
      <c r="M1036">
        <v>2</v>
      </c>
      <c r="N1036">
        <v>0.05</v>
      </c>
      <c r="O1036" s="41">
        <v>1217.3900000000001</v>
      </c>
      <c r="P1036" s="41">
        <v>2646.5</v>
      </c>
    </row>
    <row r="1037" spans="1:16" x14ac:dyDescent="0.45">
      <c r="A1037" t="s">
        <v>6980</v>
      </c>
      <c r="B1037" t="s">
        <v>36</v>
      </c>
      <c r="C1037" t="s">
        <v>28</v>
      </c>
      <c r="D1037" s="40">
        <v>43200</v>
      </c>
      <c r="E1037" s="40">
        <v>43372</v>
      </c>
      <c r="F1037" s="40">
        <v>43400</v>
      </c>
      <c r="G1037" s="40">
        <v>43404</v>
      </c>
      <c r="H1037" t="s">
        <v>21</v>
      </c>
      <c r="I1037">
        <v>23</v>
      </c>
      <c r="J1037">
        <v>28</v>
      </c>
      <c r="K1037">
        <v>169</v>
      </c>
      <c r="L1037">
        <v>40</v>
      </c>
      <c r="M1037">
        <v>6</v>
      </c>
      <c r="N1037">
        <v>7.4999999999999997E-2</v>
      </c>
      <c r="O1037" s="41">
        <v>3767.54</v>
      </c>
      <c r="P1037" s="41">
        <v>5232.7</v>
      </c>
    </row>
    <row r="1038" spans="1:16" x14ac:dyDescent="0.45">
      <c r="A1038" t="s">
        <v>6981</v>
      </c>
      <c r="B1038" t="s">
        <v>27</v>
      </c>
      <c r="C1038" t="s">
        <v>28</v>
      </c>
      <c r="D1038" s="40">
        <v>43200</v>
      </c>
      <c r="E1038" s="40">
        <v>43372</v>
      </c>
      <c r="F1038" s="40">
        <v>43388</v>
      </c>
      <c r="G1038" s="40">
        <v>43392</v>
      </c>
      <c r="H1038" t="s">
        <v>21</v>
      </c>
      <c r="I1038">
        <v>16</v>
      </c>
      <c r="J1038">
        <v>19</v>
      </c>
      <c r="K1038">
        <v>105</v>
      </c>
      <c r="L1038">
        <v>7</v>
      </c>
      <c r="M1038">
        <v>6</v>
      </c>
      <c r="N1038">
        <v>0.15</v>
      </c>
      <c r="O1038" s="41">
        <v>3268.93</v>
      </c>
      <c r="P1038" s="41">
        <v>3986.5</v>
      </c>
    </row>
    <row r="1039" spans="1:16" x14ac:dyDescent="0.45">
      <c r="A1039" t="s">
        <v>6982</v>
      </c>
      <c r="B1039" t="s">
        <v>27</v>
      </c>
      <c r="C1039" t="s">
        <v>34</v>
      </c>
      <c r="D1039" s="40">
        <v>43300</v>
      </c>
      <c r="E1039" s="40">
        <v>43372</v>
      </c>
      <c r="F1039" s="40">
        <v>43376</v>
      </c>
      <c r="G1039" s="40">
        <v>43381</v>
      </c>
      <c r="H1039" t="s">
        <v>21</v>
      </c>
      <c r="I1039">
        <v>16</v>
      </c>
      <c r="J1039">
        <v>8</v>
      </c>
      <c r="K1039">
        <v>306</v>
      </c>
      <c r="L1039">
        <v>39</v>
      </c>
      <c r="M1039">
        <v>4</v>
      </c>
      <c r="N1039">
        <v>0.1</v>
      </c>
      <c r="O1039">
        <v>178.49</v>
      </c>
      <c r="P1039">
        <v>247.9</v>
      </c>
    </row>
    <row r="1040" spans="1:16" x14ac:dyDescent="0.45">
      <c r="A1040" t="s">
        <v>6984</v>
      </c>
      <c r="B1040" t="s">
        <v>36</v>
      </c>
      <c r="C1040" t="s">
        <v>28</v>
      </c>
      <c r="D1040" s="40">
        <v>43300</v>
      </c>
      <c r="E1040" s="40">
        <v>43372</v>
      </c>
      <c r="F1040" s="40">
        <v>43374</v>
      </c>
      <c r="G1040" s="40">
        <v>43383</v>
      </c>
      <c r="H1040" t="s">
        <v>21</v>
      </c>
      <c r="I1040">
        <v>22</v>
      </c>
      <c r="J1040">
        <v>37</v>
      </c>
      <c r="K1040">
        <v>113</v>
      </c>
      <c r="L1040">
        <v>23</v>
      </c>
      <c r="M1040">
        <v>6</v>
      </c>
      <c r="N1040">
        <v>0.15</v>
      </c>
      <c r="O1040">
        <v>141.5</v>
      </c>
      <c r="P1040">
        <v>221.1</v>
      </c>
    </row>
    <row r="1041" spans="1:16" x14ac:dyDescent="0.45">
      <c r="A1041" t="s">
        <v>6983</v>
      </c>
      <c r="B1041" t="s">
        <v>36</v>
      </c>
      <c r="C1041" t="s">
        <v>25</v>
      </c>
      <c r="D1041" s="40">
        <v>43200</v>
      </c>
      <c r="E1041" s="40">
        <v>43372</v>
      </c>
      <c r="F1041" s="40">
        <v>43379</v>
      </c>
      <c r="G1041" s="40">
        <v>43387</v>
      </c>
      <c r="H1041" t="s">
        <v>21</v>
      </c>
      <c r="I1041">
        <v>23</v>
      </c>
      <c r="J1041">
        <v>12</v>
      </c>
      <c r="K1041">
        <v>358</v>
      </c>
      <c r="L1041">
        <v>45</v>
      </c>
      <c r="M1041">
        <v>3</v>
      </c>
      <c r="N1041">
        <v>0.1</v>
      </c>
      <c r="O1041">
        <v>492.32</v>
      </c>
      <c r="P1041" s="41">
        <v>1118.9000000000001</v>
      </c>
    </row>
    <row r="1042" spans="1:16" x14ac:dyDescent="0.45">
      <c r="A1042" t="s">
        <v>6988</v>
      </c>
      <c r="B1042" t="s">
        <v>19</v>
      </c>
      <c r="C1042" t="s">
        <v>28</v>
      </c>
      <c r="D1042" s="40">
        <v>43200</v>
      </c>
      <c r="E1042" s="40">
        <v>43372</v>
      </c>
      <c r="F1042" s="40">
        <v>43383</v>
      </c>
      <c r="G1042" s="40">
        <v>43393</v>
      </c>
      <c r="H1042" t="s">
        <v>21</v>
      </c>
      <c r="I1042">
        <v>5</v>
      </c>
      <c r="J1042">
        <v>11</v>
      </c>
      <c r="K1042">
        <v>146</v>
      </c>
      <c r="L1042">
        <v>7</v>
      </c>
      <c r="M1042">
        <v>1</v>
      </c>
      <c r="N1042">
        <v>0.05</v>
      </c>
      <c r="O1042" s="41">
        <v>2825.52</v>
      </c>
      <c r="P1042" s="41">
        <v>5433.7</v>
      </c>
    </row>
    <row r="1043" spans="1:16" x14ac:dyDescent="0.45">
      <c r="A1043" t="s">
        <v>6985</v>
      </c>
      <c r="B1043" t="s">
        <v>19</v>
      </c>
      <c r="C1043" t="s">
        <v>34</v>
      </c>
      <c r="D1043" s="40">
        <v>43300</v>
      </c>
      <c r="E1043" s="40">
        <v>43372</v>
      </c>
      <c r="F1043" s="40">
        <v>43400</v>
      </c>
      <c r="G1043" s="40">
        <v>43401</v>
      </c>
      <c r="H1043" t="s">
        <v>21</v>
      </c>
      <c r="I1043">
        <v>7</v>
      </c>
      <c r="J1043">
        <v>17</v>
      </c>
      <c r="K1043">
        <v>291</v>
      </c>
      <c r="L1043">
        <v>4</v>
      </c>
      <c r="M1043">
        <v>5</v>
      </c>
      <c r="N1043">
        <v>7.4999999999999997E-2</v>
      </c>
      <c r="O1043" s="41">
        <v>1756.47</v>
      </c>
      <c r="P1043" s="41">
        <v>3028.4</v>
      </c>
    </row>
    <row r="1044" spans="1:16" x14ac:dyDescent="0.45">
      <c r="A1044" t="s">
        <v>6986</v>
      </c>
      <c r="B1044" t="s">
        <v>27</v>
      </c>
      <c r="C1044" t="s">
        <v>34</v>
      </c>
      <c r="D1044" s="40">
        <v>43200</v>
      </c>
      <c r="E1044" s="40">
        <v>43372</v>
      </c>
      <c r="F1044" s="40">
        <v>43377</v>
      </c>
      <c r="G1044" s="40">
        <v>43387</v>
      </c>
      <c r="H1044" t="s">
        <v>21</v>
      </c>
      <c r="I1044">
        <v>15</v>
      </c>
      <c r="J1044">
        <v>22</v>
      </c>
      <c r="K1044">
        <v>296</v>
      </c>
      <c r="L1044">
        <v>8</v>
      </c>
      <c r="M1044">
        <v>1</v>
      </c>
      <c r="N1044">
        <v>0.15</v>
      </c>
      <c r="O1044" s="41">
        <v>2296.69</v>
      </c>
      <c r="P1044" s="41">
        <v>3892.7</v>
      </c>
    </row>
    <row r="1045" spans="1:16" x14ac:dyDescent="0.45">
      <c r="A1045" t="s">
        <v>6987</v>
      </c>
      <c r="B1045" t="s">
        <v>19</v>
      </c>
      <c r="C1045" t="s">
        <v>20</v>
      </c>
      <c r="D1045" s="40">
        <v>43200</v>
      </c>
      <c r="E1045" s="40">
        <v>43372</v>
      </c>
      <c r="F1045" s="40">
        <v>43382</v>
      </c>
      <c r="G1045" s="40">
        <v>43384</v>
      </c>
      <c r="H1045" t="s">
        <v>21</v>
      </c>
      <c r="I1045">
        <v>12</v>
      </c>
      <c r="J1045">
        <v>38</v>
      </c>
      <c r="K1045">
        <v>224</v>
      </c>
      <c r="L1045">
        <v>39</v>
      </c>
      <c r="M1045">
        <v>3</v>
      </c>
      <c r="N1045">
        <v>0.15</v>
      </c>
      <c r="O1045" s="41">
        <v>2089.4</v>
      </c>
      <c r="P1045" s="41">
        <v>2579.5</v>
      </c>
    </row>
    <row r="1046" spans="1:16" x14ac:dyDescent="0.45">
      <c r="A1046" t="s">
        <v>6989</v>
      </c>
      <c r="B1046" t="s">
        <v>43</v>
      </c>
      <c r="C1046" t="s">
        <v>28</v>
      </c>
      <c r="D1046" s="40">
        <v>43300</v>
      </c>
      <c r="E1046" s="40">
        <v>43372</v>
      </c>
      <c r="F1046" s="40">
        <v>43376</v>
      </c>
      <c r="G1046" s="40">
        <v>43382</v>
      </c>
      <c r="H1046" t="s">
        <v>21</v>
      </c>
      <c r="I1046">
        <v>27</v>
      </c>
      <c r="J1046">
        <v>6</v>
      </c>
      <c r="K1046">
        <v>131</v>
      </c>
      <c r="L1046">
        <v>3</v>
      </c>
      <c r="M1046">
        <v>6</v>
      </c>
      <c r="N1046">
        <v>0.05</v>
      </c>
      <c r="O1046" s="41">
        <v>1230.1199999999999</v>
      </c>
      <c r="P1046" s="41">
        <v>1809</v>
      </c>
    </row>
    <row r="1047" spans="1:16" x14ac:dyDescent="0.45">
      <c r="A1047" t="s">
        <v>6979</v>
      </c>
      <c r="B1047" t="s">
        <v>27</v>
      </c>
      <c r="C1047" t="s">
        <v>20</v>
      </c>
      <c r="D1047" s="40">
        <v>43300</v>
      </c>
      <c r="E1047" s="40">
        <v>43373</v>
      </c>
      <c r="F1047" s="40">
        <v>43376</v>
      </c>
      <c r="G1047" s="40">
        <v>43378</v>
      </c>
      <c r="H1047" t="s">
        <v>21</v>
      </c>
      <c r="I1047">
        <v>13</v>
      </c>
      <c r="J1047">
        <v>22</v>
      </c>
      <c r="K1047">
        <v>215</v>
      </c>
      <c r="L1047">
        <v>47</v>
      </c>
      <c r="M1047">
        <v>4</v>
      </c>
      <c r="N1047">
        <v>7.4999999999999997E-2</v>
      </c>
      <c r="O1047" s="41">
        <v>2457.02</v>
      </c>
      <c r="P1047" s="41">
        <v>5118.8</v>
      </c>
    </row>
    <row r="1048" spans="1:16" x14ac:dyDescent="0.45">
      <c r="A1048" t="s">
        <v>6978</v>
      </c>
      <c r="B1048" t="s">
        <v>27</v>
      </c>
      <c r="C1048" t="s">
        <v>20</v>
      </c>
      <c r="D1048" s="40">
        <v>43200</v>
      </c>
      <c r="E1048" s="40">
        <v>43373</v>
      </c>
      <c r="F1048" s="40">
        <v>43376</v>
      </c>
      <c r="G1048" s="40">
        <v>43382</v>
      </c>
      <c r="H1048" t="s">
        <v>21</v>
      </c>
      <c r="I1048">
        <v>12</v>
      </c>
      <c r="J1048">
        <v>42</v>
      </c>
      <c r="K1048">
        <v>243</v>
      </c>
      <c r="L1048">
        <v>29</v>
      </c>
      <c r="M1048">
        <v>2</v>
      </c>
      <c r="N1048">
        <v>0.1</v>
      </c>
      <c r="O1048">
        <v>753.21</v>
      </c>
      <c r="P1048">
        <v>978.2</v>
      </c>
    </row>
    <row r="1049" spans="1:16" x14ac:dyDescent="0.45">
      <c r="A1049" t="s">
        <v>6977</v>
      </c>
      <c r="B1049" t="s">
        <v>19</v>
      </c>
      <c r="C1049" t="s">
        <v>20</v>
      </c>
      <c r="D1049" s="40">
        <v>43300</v>
      </c>
      <c r="E1049" s="40">
        <v>43373</v>
      </c>
      <c r="F1049" s="40">
        <v>43377</v>
      </c>
      <c r="G1049" s="40">
        <v>43379</v>
      </c>
      <c r="H1049" t="s">
        <v>21</v>
      </c>
      <c r="I1049">
        <v>11</v>
      </c>
      <c r="J1049">
        <v>29</v>
      </c>
      <c r="K1049">
        <v>215</v>
      </c>
      <c r="L1049">
        <v>11</v>
      </c>
      <c r="M1049">
        <v>3</v>
      </c>
      <c r="N1049">
        <v>0.05</v>
      </c>
      <c r="O1049">
        <v>554.76</v>
      </c>
      <c r="P1049">
        <v>770.5</v>
      </c>
    </row>
    <row r="1050" spans="1:16" x14ac:dyDescent="0.45">
      <c r="A1050" t="s">
        <v>6976</v>
      </c>
      <c r="B1050" t="s">
        <v>19</v>
      </c>
      <c r="C1050" t="s">
        <v>47</v>
      </c>
      <c r="D1050" s="40">
        <v>43200</v>
      </c>
      <c r="E1050" s="40">
        <v>43373</v>
      </c>
      <c r="F1050" s="40">
        <v>43389</v>
      </c>
      <c r="G1050" s="40">
        <v>43393</v>
      </c>
      <c r="H1050" t="s">
        <v>21</v>
      </c>
      <c r="I1050">
        <v>12</v>
      </c>
      <c r="J1050">
        <v>39</v>
      </c>
      <c r="K1050">
        <v>22</v>
      </c>
      <c r="L1050">
        <v>41</v>
      </c>
      <c r="M1050">
        <v>8</v>
      </c>
      <c r="N1050">
        <v>7.4999999999999997E-2</v>
      </c>
      <c r="O1050">
        <v>759.78</v>
      </c>
      <c r="P1050" s="41">
        <v>1085.4000000000001</v>
      </c>
    </row>
    <row r="1051" spans="1:16" x14ac:dyDescent="0.45">
      <c r="A1051" t="s">
        <v>6975</v>
      </c>
      <c r="B1051" t="s">
        <v>19</v>
      </c>
      <c r="C1051" t="s">
        <v>34</v>
      </c>
      <c r="D1051" s="40">
        <v>43300</v>
      </c>
      <c r="E1051" s="40">
        <v>43373</v>
      </c>
      <c r="F1051" s="40">
        <v>43393</v>
      </c>
      <c r="G1051" s="40">
        <v>43399</v>
      </c>
      <c r="H1051" t="s">
        <v>21</v>
      </c>
      <c r="I1051">
        <v>10</v>
      </c>
      <c r="J1051">
        <v>15</v>
      </c>
      <c r="K1051">
        <v>309</v>
      </c>
      <c r="L1051">
        <v>36</v>
      </c>
      <c r="M1051">
        <v>5</v>
      </c>
      <c r="N1051">
        <v>0.05</v>
      </c>
      <c r="O1051">
        <v>795.96</v>
      </c>
      <c r="P1051" s="41">
        <v>1989.9</v>
      </c>
    </row>
    <row r="1052" spans="1:16" x14ac:dyDescent="0.45">
      <c r="A1052" t="s">
        <v>6974</v>
      </c>
      <c r="B1052" t="s">
        <v>19</v>
      </c>
      <c r="C1052" t="s">
        <v>47</v>
      </c>
      <c r="D1052" s="40">
        <v>43300</v>
      </c>
      <c r="E1052" s="40">
        <v>43373</v>
      </c>
      <c r="F1052" s="40">
        <v>43390</v>
      </c>
      <c r="G1052" s="40">
        <v>43392</v>
      </c>
      <c r="H1052" t="s">
        <v>21</v>
      </c>
      <c r="I1052">
        <v>10</v>
      </c>
      <c r="J1052">
        <v>4</v>
      </c>
      <c r="K1052">
        <v>22</v>
      </c>
      <c r="L1052">
        <v>1</v>
      </c>
      <c r="M1052">
        <v>4</v>
      </c>
      <c r="N1052">
        <v>0.05</v>
      </c>
      <c r="O1052" s="41">
        <v>2180.85</v>
      </c>
      <c r="P1052" s="41">
        <v>2907.8</v>
      </c>
    </row>
    <row r="1053" spans="1:16" x14ac:dyDescent="0.45">
      <c r="A1053" t="s">
        <v>6973</v>
      </c>
      <c r="B1053" t="s">
        <v>43</v>
      </c>
      <c r="C1053" t="s">
        <v>47</v>
      </c>
      <c r="D1053" s="40">
        <v>43200</v>
      </c>
      <c r="E1053" s="40">
        <v>43373</v>
      </c>
      <c r="F1053" s="40">
        <v>43382</v>
      </c>
      <c r="G1053" s="40">
        <v>43386</v>
      </c>
      <c r="H1053" t="s">
        <v>21</v>
      </c>
      <c r="I1053">
        <v>28</v>
      </c>
      <c r="J1053">
        <v>32</v>
      </c>
      <c r="K1053">
        <v>56</v>
      </c>
      <c r="L1053">
        <v>10</v>
      </c>
      <c r="M1053">
        <v>8</v>
      </c>
      <c r="N1053">
        <v>7.4999999999999997E-2</v>
      </c>
      <c r="O1053">
        <v>886.01</v>
      </c>
      <c r="P1053" s="41">
        <v>1165.8</v>
      </c>
    </row>
    <row r="1054" spans="1:16" x14ac:dyDescent="0.45">
      <c r="A1054" t="s">
        <v>6972</v>
      </c>
      <c r="B1054" t="s">
        <v>27</v>
      </c>
      <c r="C1054" t="s">
        <v>28</v>
      </c>
      <c r="D1054" s="40">
        <v>43300</v>
      </c>
      <c r="E1054" s="40">
        <v>43373</v>
      </c>
      <c r="F1054" s="40">
        <v>43392</v>
      </c>
      <c r="G1054" s="40">
        <v>43401</v>
      </c>
      <c r="H1054" t="s">
        <v>21</v>
      </c>
      <c r="I1054">
        <v>14</v>
      </c>
      <c r="J1054">
        <v>26</v>
      </c>
      <c r="K1054">
        <v>116</v>
      </c>
      <c r="L1054">
        <v>36</v>
      </c>
      <c r="M1054">
        <v>4</v>
      </c>
      <c r="N1054">
        <v>7.4999999999999997E-2</v>
      </c>
      <c r="O1054" s="41">
        <v>4343.4799999999996</v>
      </c>
      <c r="P1054" s="41">
        <v>5715.1</v>
      </c>
    </row>
    <row r="1055" spans="1:16" x14ac:dyDescent="0.45">
      <c r="A1055" t="s">
        <v>6971</v>
      </c>
      <c r="B1055" t="s">
        <v>27</v>
      </c>
      <c r="C1055" t="s">
        <v>28</v>
      </c>
      <c r="D1055" s="40">
        <v>43300</v>
      </c>
      <c r="E1055" s="40">
        <v>43373</v>
      </c>
      <c r="F1055" s="40">
        <v>43395</v>
      </c>
      <c r="G1055" s="40">
        <v>43404</v>
      </c>
      <c r="H1055" t="s">
        <v>21</v>
      </c>
      <c r="I1055">
        <v>15</v>
      </c>
      <c r="J1055">
        <v>35</v>
      </c>
      <c r="K1055">
        <v>160</v>
      </c>
      <c r="L1055">
        <v>38</v>
      </c>
      <c r="M1055">
        <v>7</v>
      </c>
      <c r="N1055">
        <v>0.1</v>
      </c>
      <c r="O1055" s="41">
        <v>1254.3699999999999</v>
      </c>
      <c r="P1055" s="41">
        <v>1695.1</v>
      </c>
    </row>
    <row r="1056" spans="1:16" x14ac:dyDescent="0.45">
      <c r="A1056" t="s">
        <v>6967</v>
      </c>
      <c r="B1056" t="s">
        <v>36</v>
      </c>
      <c r="C1056" t="s">
        <v>28</v>
      </c>
      <c r="D1056" s="40">
        <v>43300</v>
      </c>
      <c r="E1056" s="40">
        <v>43374</v>
      </c>
      <c r="F1056" s="40">
        <v>43383</v>
      </c>
      <c r="G1056" s="40">
        <v>43392</v>
      </c>
      <c r="H1056" t="s">
        <v>21</v>
      </c>
      <c r="I1056">
        <v>21</v>
      </c>
      <c r="J1056">
        <v>18</v>
      </c>
      <c r="K1056">
        <v>156</v>
      </c>
      <c r="L1056">
        <v>45</v>
      </c>
      <c r="M1056">
        <v>1</v>
      </c>
      <c r="N1056">
        <v>0.2</v>
      </c>
      <c r="O1056">
        <v>643.87</v>
      </c>
      <c r="P1056" s="41">
        <v>1038.5</v>
      </c>
    </row>
    <row r="1057" spans="1:16" x14ac:dyDescent="0.45">
      <c r="A1057" t="s">
        <v>6965</v>
      </c>
      <c r="B1057" t="s">
        <v>19</v>
      </c>
      <c r="C1057" t="s">
        <v>34</v>
      </c>
      <c r="D1057" s="40">
        <v>43300</v>
      </c>
      <c r="E1057" s="40">
        <v>43374</v>
      </c>
      <c r="F1057" s="40">
        <v>43380</v>
      </c>
      <c r="G1057" s="40">
        <v>43388</v>
      </c>
      <c r="H1057" t="s">
        <v>21</v>
      </c>
      <c r="I1057">
        <v>4</v>
      </c>
      <c r="J1057">
        <v>32</v>
      </c>
      <c r="K1057">
        <v>315</v>
      </c>
      <c r="L1057">
        <v>23</v>
      </c>
      <c r="M1057">
        <v>7</v>
      </c>
      <c r="N1057">
        <v>0.05</v>
      </c>
      <c r="O1057" s="41">
        <v>2778.62</v>
      </c>
      <c r="P1057" s="41">
        <v>5788.8</v>
      </c>
    </row>
    <row r="1058" spans="1:16" x14ac:dyDescent="0.45">
      <c r="A1058" t="s">
        <v>6966</v>
      </c>
      <c r="B1058" t="s">
        <v>27</v>
      </c>
      <c r="C1058" t="s">
        <v>47</v>
      </c>
      <c r="D1058" s="40">
        <v>43300</v>
      </c>
      <c r="E1058" s="40">
        <v>43374</v>
      </c>
      <c r="F1058" s="40">
        <v>43394</v>
      </c>
      <c r="G1058" s="40">
        <v>43396</v>
      </c>
      <c r="H1058" t="s">
        <v>21</v>
      </c>
      <c r="I1058">
        <v>12</v>
      </c>
      <c r="J1058">
        <v>9</v>
      </c>
      <c r="K1058">
        <v>21</v>
      </c>
      <c r="L1058">
        <v>42</v>
      </c>
      <c r="M1058">
        <v>2</v>
      </c>
      <c r="N1058">
        <v>0.15</v>
      </c>
      <c r="O1058" s="41">
        <v>1118.9000000000001</v>
      </c>
      <c r="P1058" s="41">
        <v>2237.8000000000002</v>
      </c>
    </row>
    <row r="1059" spans="1:16" x14ac:dyDescent="0.45">
      <c r="A1059" t="s">
        <v>6970</v>
      </c>
      <c r="B1059" t="s">
        <v>43</v>
      </c>
      <c r="C1059" t="s">
        <v>25</v>
      </c>
      <c r="D1059" s="40">
        <v>43300</v>
      </c>
      <c r="E1059" s="40">
        <v>43374</v>
      </c>
      <c r="F1059" s="40">
        <v>43399</v>
      </c>
      <c r="G1059" s="40">
        <v>43403</v>
      </c>
      <c r="H1059" t="s">
        <v>21</v>
      </c>
      <c r="I1059">
        <v>25</v>
      </c>
      <c r="J1059">
        <v>46</v>
      </c>
      <c r="K1059">
        <v>330</v>
      </c>
      <c r="L1059">
        <v>36</v>
      </c>
      <c r="M1059">
        <v>7</v>
      </c>
      <c r="N1059">
        <v>0.15</v>
      </c>
      <c r="O1059">
        <v>871.87</v>
      </c>
      <c r="P1059" s="41">
        <v>1132.3</v>
      </c>
    </row>
    <row r="1060" spans="1:16" x14ac:dyDescent="0.45">
      <c r="A1060" t="s">
        <v>6968</v>
      </c>
      <c r="B1060" t="s">
        <v>19</v>
      </c>
      <c r="C1060" t="s">
        <v>28</v>
      </c>
      <c r="D1060" s="40">
        <v>43300</v>
      </c>
      <c r="E1060" s="40">
        <v>43374</v>
      </c>
      <c r="F1060" s="40">
        <v>43388</v>
      </c>
      <c r="G1060" s="40">
        <v>43390</v>
      </c>
      <c r="H1060" t="s">
        <v>21</v>
      </c>
      <c r="I1060">
        <v>10</v>
      </c>
      <c r="J1060">
        <v>19</v>
      </c>
      <c r="K1060">
        <v>89</v>
      </c>
      <c r="L1060">
        <v>12</v>
      </c>
      <c r="M1060">
        <v>4</v>
      </c>
      <c r="N1060">
        <v>0.05</v>
      </c>
      <c r="O1060">
        <v>552.48</v>
      </c>
      <c r="P1060">
        <v>891.1</v>
      </c>
    </row>
    <row r="1061" spans="1:16" x14ac:dyDescent="0.45">
      <c r="A1061" t="s">
        <v>6969</v>
      </c>
      <c r="B1061" t="s">
        <v>27</v>
      </c>
      <c r="C1061" t="s">
        <v>47</v>
      </c>
      <c r="D1061" s="40">
        <v>43200</v>
      </c>
      <c r="E1061" s="40">
        <v>43374</v>
      </c>
      <c r="F1061" s="40">
        <v>43388</v>
      </c>
      <c r="G1061" s="40">
        <v>43398</v>
      </c>
      <c r="H1061" t="s">
        <v>21</v>
      </c>
      <c r="I1061">
        <v>16</v>
      </c>
      <c r="J1061">
        <v>41</v>
      </c>
      <c r="K1061">
        <v>20</v>
      </c>
      <c r="L1061">
        <v>9</v>
      </c>
      <c r="M1061">
        <v>4</v>
      </c>
      <c r="N1061">
        <v>0.05</v>
      </c>
      <c r="O1061" s="41">
        <v>3055.2</v>
      </c>
      <c r="P1061" s="41">
        <v>3819</v>
      </c>
    </row>
    <row r="1062" spans="1:16" x14ac:dyDescent="0.45">
      <c r="A1062" t="s">
        <v>6964</v>
      </c>
      <c r="B1062" t="s">
        <v>36</v>
      </c>
      <c r="C1062" t="s">
        <v>34</v>
      </c>
      <c r="D1062" s="40">
        <v>43300</v>
      </c>
      <c r="E1062" s="40">
        <v>43375</v>
      </c>
      <c r="F1062" s="40">
        <v>43383</v>
      </c>
      <c r="G1062" s="40">
        <v>43392</v>
      </c>
      <c r="H1062" t="s">
        <v>21</v>
      </c>
      <c r="I1062">
        <v>21</v>
      </c>
      <c r="J1062">
        <v>9</v>
      </c>
      <c r="K1062">
        <v>287</v>
      </c>
      <c r="L1062">
        <v>9</v>
      </c>
      <c r="M1062">
        <v>6</v>
      </c>
      <c r="N1062">
        <v>0.15</v>
      </c>
      <c r="O1062">
        <v>702.7</v>
      </c>
      <c r="P1062" s="41">
        <v>1232.8</v>
      </c>
    </row>
    <row r="1063" spans="1:16" x14ac:dyDescent="0.45">
      <c r="A1063" t="s">
        <v>6963</v>
      </c>
      <c r="B1063" t="s">
        <v>27</v>
      </c>
      <c r="C1063" t="s">
        <v>47</v>
      </c>
      <c r="D1063" s="40">
        <v>43300</v>
      </c>
      <c r="E1063" s="40">
        <v>43375</v>
      </c>
      <c r="F1063" s="40">
        <v>43378</v>
      </c>
      <c r="G1063" s="40">
        <v>43384</v>
      </c>
      <c r="H1063" t="s">
        <v>21</v>
      </c>
      <c r="I1063">
        <v>12</v>
      </c>
      <c r="J1063">
        <v>25</v>
      </c>
      <c r="K1063">
        <v>14</v>
      </c>
      <c r="L1063">
        <v>44</v>
      </c>
      <c r="M1063">
        <v>3</v>
      </c>
      <c r="N1063">
        <v>7.4999999999999997E-2</v>
      </c>
      <c r="O1063" s="41">
        <v>2532.6</v>
      </c>
      <c r="P1063" s="41">
        <v>6331.5</v>
      </c>
    </row>
    <row r="1064" spans="1:16" x14ac:dyDescent="0.45">
      <c r="A1064" t="s">
        <v>6962</v>
      </c>
      <c r="B1064" t="s">
        <v>27</v>
      </c>
      <c r="C1064" t="s">
        <v>47</v>
      </c>
      <c r="D1064" s="40">
        <v>43300</v>
      </c>
      <c r="E1064" s="40">
        <v>43375</v>
      </c>
      <c r="F1064" s="40">
        <v>43388</v>
      </c>
      <c r="G1064" s="40">
        <v>43390</v>
      </c>
      <c r="H1064" t="s">
        <v>21</v>
      </c>
      <c r="I1064">
        <v>13</v>
      </c>
      <c r="J1064">
        <v>2</v>
      </c>
      <c r="K1064">
        <v>51</v>
      </c>
      <c r="L1064">
        <v>44</v>
      </c>
      <c r="M1064">
        <v>6</v>
      </c>
      <c r="N1064">
        <v>0.1</v>
      </c>
      <c r="O1064">
        <v>431.41</v>
      </c>
      <c r="P1064">
        <v>917.9</v>
      </c>
    </row>
    <row r="1065" spans="1:16" x14ac:dyDescent="0.45">
      <c r="A1065" t="s">
        <v>6961</v>
      </c>
      <c r="B1065" t="s">
        <v>27</v>
      </c>
      <c r="C1065" t="s">
        <v>20</v>
      </c>
      <c r="D1065" s="40">
        <v>43300</v>
      </c>
      <c r="E1065" s="40">
        <v>43375</v>
      </c>
      <c r="F1065" s="40">
        <v>43401</v>
      </c>
      <c r="G1065" s="40">
        <v>43410</v>
      </c>
      <c r="H1065" t="s">
        <v>21</v>
      </c>
      <c r="I1065">
        <v>14</v>
      </c>
      <c r="J1065">
        <v>38</v>
      </c>
      <c r="K1065">
        <v>246</v>
      </c>
      <c r="L1065">
        <v>38</v>
      </c>
      <c r="M1065">
        <v>4</v>
      </c>
      <c r="N1065">
        <v>0.05</v>
      </c>
      <c r="O1065">
        <v>639.98</v>
      </c>
      <c r="P1065" s="41">
        <v>1333.3</v>
      </c>
    </row>
    <row r="1066" spans="1:16" x14ac:dyDescent="0.45">
      <c r="A1066" t="s">
        <v>6960</v>
      </c>
      <c r="B1066" t="s">
        <v>27</v>
      </c>
      <c r="C1066" t="s">
        <v>28</v>
      </c>
      <c r="D1066" s="40">
        <v>43300</v>
      </c>
      <c r="E1066" s="40">
        <v>43375</v>
      </c>
      <c r="F1066" s="40">
        <v>43391</v>
      </c>
      <c r="G1066" s="40">
        <v>43396</v>
      </c>
      <c r="H1066" t="s">
        <v>21</v>
      </c>
      <c r="I1066">
        <v>15</v>
      </c>
      <c r="J1066">
        <v>43</v>
      </c>
      <c r="K1066">
        <v>97</v>
      </c>
      <c r="L1066">
        <v>24</v>
      </c>
      <c r="M1066">
        <v>4</v>
      </c>
      <c r="N1066">
        <v>0.15</v>
      </c>
      <c r="O1066" s="41">
        <v>3444.34</v>
      </c>
      <c r="P1066" s="41">
        <v>5467.2</v>
      </c>
    </row>
    <row r="1067" spans="1:16" x14ac:dyDescent="0.45">
      <c r="A1067" t="s">
        <v>6959</v>
      </c>
      <c r="B1067" t="s">
        <v>27</v>
      </c>
      <c r="C1067" t="s">
        <v>34</v>
      </c>
      <c r="D1067" s="40">
        <v>43300</v>
      </c>
      <c r="E1067" s="40">
        <v>43375</v>
      </c>
      <c r="F1067" s="40">
        <v>43390</v>
      </c>
      <c r="G1067" s="40">
        <v>43391</v>
      </c>
      <c r="H1067" t="s">
        <v>21</v>
      </c>
      <c r="I1067">
        <v>15</v>
      </c>
      <c r="J1067">
        <v>15</v>
      </c>
      <c r="K1067">
        <v>310</v>
      </c>
      <c r="L1067">
        <v>34</v>
      </c>
      <c r="M1067">
        <v>3</v>
      </c>
      <c r="N1067">
        <v>0.1</v>
      </c>
      <c r="O1067" s="41">
        <v>3950.32</v>
      </c>
      <c r="P1067" s="41">
        <v>5896</v>
      </c>
    </row>
    <row r="1068" spans="1:16" x14ac:dyDescent="0.45">
      <c r="A1068" t="s">
        <v>6958</v>
      </c>
      <c r="B1068" t="s">
        <v>19</v>
      </c>
      <c r="C1068" t="s">
        <v>41</v>
      </c>
      <c r="D1068" s="40">
        <v>43200</v>
      </c>
      <c r="E1068" s="40">
        <v>43375</v>
      </c>
      <c r="F1068" s="40">
        <v>43381</v>
      </c>
      <c r="G1068" s="40">
        <v>43385</v>
      </c>
      <c r="H1068" t="s">
        <v>21</v>
      </c>
      <c r="I1068">
        <v>5</v>
      </c>
      <c r="J1068">
        <v>22</v>
      </c>
      <c r="K1068">
        <v>78</v>
      </c>
      <c r="L1068">
        <v>25</v>
      </c>
      <c r="M1068">
        <v>1</v>
      </c>
      <c r="N1068">
        <v>0.2</v>
      </c>
      <c r="O1068" s="41">
        <v>1212.03</v>
      </c>
      <c r="P1068" s="41">
        <v>1809</v>
      </c>
    </row>
    <row r="1069" spans="1:16" x14ac:dyDescent="0.45">
      <c r="A1069" t="s">
        <v>6957</v>
      </c>
      <c r="B1069" t="s">
        <v>27</v>
      </c>
      <c r="C1069" t="s">
        <v>41</v>
      </c>
      <c r="D1069" s="40">
        <v>43300</v>
      </c>
      <c r="E1069" s="40">
        <v>43375</v>
      </c>
      <c r="F1069" s="40">
        <v>43398</v>
      </c>
      <c r="G1069" s="40">
        <v>43404</v>
      </c>
      <c r="H1069" t="s">
        <v>21</v>
      </c>
      <c r="I1069">
        <v>15</v>
      </c>
      <c r="J1069">
        <v>26</v>
      </c>
      <c r="K1069">
        <v>84</v>
      </c>
      <c r="L1069">
        <v>17</v>
      </c>
      <c r="M1069">
        <v>4</v>
      </c>
      <c r="N1069">
        <v>7.4999999999999997E-2</v>
      </c>
      <c r="O1069">
        <v>722.93</v>
      </c>
      <c r="P1069" s="41">
        <v>1112.2</v>
      </c>
    </row>
    <row r="1070" spans="1:16" x14ac:dyDescent="0.45">
      <c r="A1070" t="s">
        <v>6950</v>
      </c>
      <c r="B1070" t="s">
        <v>36</v>
      </c>
      <c r="C1070" t="s">
        <v>28</v>
      </c>
      <c r="D1070" s="40">
        <v>43300</v>
      </c>
      <c r="E1070" s="40">
        <v>43376</v>
      </c>
      <c r="F1070" s="40">
        <v>43397</v>
      </c>
      <c r="G1070" s="40">
        <v>43400</v>
      </c>
      <c r="H1070" t="s">
        <v>21</v>
      </c>
      <c r="I1070">
        <v>25</v>
      </c>
      <c r="J1070">
        <v>1</v>
      </c>
      <c r="K1070">
        <v>186</v>
      </c>
      <c r="L1070">
        <v>4</v>
      </c>
      <c r="M1070">
        <v>4</v>
      </c>
      <c r="N1070">
        <v>0.05</v>
      </c>
      <c r="O1070" s="41">
        <v>1782.2</v>
      </c>
      <c r="P1070" s="41">
        <v>2546</v>
      </c>
    </row>
    <row r="1071" spans="1:16" x14ac:dyDescent="0.45">
      <c r="A1071" t="s">
        <v>6951</v>
      </c>
      <c r="B1071" t="s">
        <v>19</v>
      </c>
      <c r="C1071" t="s">
        <v>20</v>
      </c>
      <c r="D1071" s="40">
        <v>43300</v>
      </c>
      <c r="E1071" s="40">
        <v>43376</v>
      </c>
      <c r="F1071" s="40">
        <v>43399</v>
      </c>
      <c r="G1071" s="40">
        <v>43405</v>
      </c>
      <c r="H1071" t="s">
        <v>21</v>
      </c>
      <c r="I1071">
        <v>10</v>
      </c>
      <c r="J1071">
        <v>34</v>
      </c>
      <c r="K1071">
        <v>228</v>
      </c>
      <c r="L1071">
        <v>27</v>
      </c>
      <c r="M1071">
        <v>8</v>
      </c>
      <c r="N1071">
        <v>0.05</v>
      </c>
      <c r="O1071">
        <v>774.52</v>
      </c>
      <c r="P1071" s="41">
        <v>1139</v>
      </c>
    </row>
    <row r="1072" spans="1:16" x14ac:dyDescent="0.45">
      <c r="A1072" t="s">
        <v>6952</v>
      </c>
      <c r="B1072" t="s">
        <v>19</v>
      </c>
      <c r="C1072" t="s">
        <v>20</v>
      </c>
      <c r="D1072" s="40">
        <v>43300</v>
      </c>
      <c r="E1072" s="40">
        <v>43376</v>
      </c>
      <c r="F1072" s="40">
        <v>43392</v>
      </c>
      <c r="G1072" s="40">
        <v>43396</v>
      </c>
      <c r="H1072" t="s">
        <v>21</v>
      </c>
      <c r="I1072">
        <v>8</v>
      </c>
      <c r="J1072">
        <v>49</v>
      </c>
      <c r="K1072">
        <v>223</v>
      </c>
      <c r="L1072">
        <v>26</v>
      </c>
      <c r="M1072">
        <v>2</v>
      </c>
      <c r="N1072">
        <v>0.05</v>
      </c>
      <c r="O1072" s="41">
        <v>2362.29</v>
      </c>
      <c r="P1072" s="41">
        <v>3872.6</v>
      </c>
    </row>
    <row r="1073" spans="1:16" x14ac:dyDescent="0.45">
      <c r="A1073" t="s">
        <v>6956</v>
      </c>
      <c r="B1073" t="s">
        <v>27</v>
      </c>
      <c r="C1073" t="s">
        <v>47</v>
      </c>
      <c r="D1073" s="40">
        <v>43200</v>
      </c>
      <c r="E1073" s="40">
        <v>43376</v>
      </c>
      <c r="F1073" s="40">
        <v>43395</v>
      </c>
      <c r="G1073" s="40">
        <v>43402</v>
      </c>
      <c r="H1073" t="s">
        <v>21</v>
      </c>
      <c r="I1073">
        <v>18</v>
      </c>
      <c r="J1073">
        <v>5</v>
      </c>
      <c r="K1073">
        <v>37</v>
      </c>
      <c r="L1073">
        <v>42</v>
      </c>
      <c r="M1073">
        <v>8</v>
      </c>
      <c r="N1073">
        <v>0.15</v>
      </c>
      <c r="O1073">
        <v>809.23</v>
      </c>
      <c r="P1073" s="41">
        <v>1326.6</v>
      </c>
    </row>
    <row r="1074" spans="1:16" x14ac:dyDescent="0.45">
      <c r="A1074" t="s">
        <v>6954</v>
      </c>
      <c r="B1074" t="s">
        <v>36</v>
      </c>
      <c r="C1074" t="s">
        <v>25</v>
      </c>
      <c r="D1074" s="40">
        <v>43300</v>
      </c>
      <c r="E1074" s="40">
        <v>43376</v>
      </c>
      <c r="F1074" s="40">
        <v>43393</v>
      </c>
      <c r="G1074" s="40">
        <v>43395</v>
      </c>
      <c r="H1074" t="s">
        <v>21</v>
      </c>
      <c r="I1074">
        <v>21</v>
      </c>
      <c r="J1074">
        <v>40</v>
      </c>
      <c r="K1074">
        <v>347</v>
      </c>
      <c r="L1074">
        <v>3</v>
      </c>
      <c r="M1074">
        <v>4</v>
      </c>
      <c r="N1074">
        <v>0.1</v>
      </c>
      <c r="O1074" s="41">
        <v>1793.39</v>
      </c>
      <c r="P1074" s="41">
        <v>2525.9</v>
      </c>
    </row>
    <row r="1075" spans="1:16" x14ac:dyDescent="0.45">
      <c r="A1075" t="s">
        <v>6953</v>
      </c>
      <c r="B1075" t="s">
        <v>27</v>
      </c>
      <c r="C1075" t="s">
        <v>28</v>
      </c>
      <c r="D1075" s="40">
        <v>43200</v>
      </c>
      <c r="E1075" s="40">
        <v>43376</v>
      </c>
      <c r="F1075" s="40">
        <v>43386</v>
      </c>
      <c r="G1075" s="40">
        <v>43391</v>
      </c>
      <c r="H1075" t="s">
        <v>21</v>
      </c>
      <c r="I1075">
        <v>19</v>
      </c>
      <c r="J1075">
        <v>3</v>
      </c>
      <c r="K1075">
        <v>141</v>
      </c>
      <c r="L1075">
        <v>1</v>
      </c>
      <c r="M1075">
        <v>4</v>
      </c>
      <c r="N1075">
        <v>0.15</v>
      </c>
      <c r="O1075">
        <v>564.01</v>
      </c>
      <c r="P1075">
        <v>924.6</v>
      </c>
    </row>
    <row r="1076" spans="1:16" x14ac:dyDescent="0.45">
      <c r="A1076" t="s">
        <v>6955</v>
      </c>
      <c r="B1076" t="s">
        <v>36</v>
      </c>
      <c r="C1076" t="s">
        <v>28</v>
      </c>
      <c r="D1076" s="40">
        <v>43300</v>
      </c>
      <c r="E1076" s="40">
        <v>43376</v>
      </c>
      <c r="F1076" s="40">
        <v>43387</v>
      </c>
      <c r="G1076" s="40">
        <v>43391</v>
      </c>
      <c r="H1076" t="s">
        <v>21</v>
      </c>
      <c r="I1076">
        <v>24</v>
      </c>
      <c r="J1076">
        <v>49</v>
      </c>
      <c r="K1076">
        <v>128</v>
      </c>
      <c r="L1076">
        <v>11</v>
      </c>
      <c r="M1076">
        <v>5</v>
      </c>
      <c r="N1076">
        <v>0.05</v>
      </c>
      <c r="O1076">
        <v>146.33000000000001</v>
      </c>
      <c r="P1076">
        <v>261.3</v>
      </c>
    </row>
    <row r="1077" spans="1:16" x14ac:dyDescent="0.45">
      <c r="A1077" t="s">
        <v>6944</v>
      </c>
      <c r="B1077" t="s">
        <v>27</v>
      </c>
      <c r="C1077" t="s">
        <v>47</v>
      </c>
      <c r="D1077" s="40">
        <v>43300</v>
      </c>
      <c r="E1077" s="40">
        <v>43377</v>
      </c>
      <c r="F1077" s="40">
        <v>43402</v>
      </c>
      <c r="G1077" s="40">
        <v>43410</v>
      </c>
      <c r="H1077" t="s">
        <v>21</v>
      </c>
      <c r="I1077">
        <v>12</v>
      </c>
      <c r="J1077">
        <v>50</v>
      </c>
      <c r="K1077">
        <v>15</v>
      </c>
      <c r="L1077">
        <v>8</v>
      </c>
      <c r="M1077">
        <v>6</v>
      </c>
      <c r="N1077">
        <v>0.1</v>
      </c>
      <c r="O1077">
        <v>161.81</v>
      </c>
      <c r="P1077">
        <v>234.5</v>
      </c>
    </row>
    <row r="1078" spans="1:16" x14ac:dyDescent="0.45">
      <c r="A1078" t="s">
        <v>6945</v>
      </c>
      <c r="B1078" t="s">
        <v>36</v>
      </c>
      <c r="C1078" t="s">
        <v>34</v>
      </c>
      <c r="D1078" s="40">
        <v>43300</v>
      </c>
      <c r="E1078" s="40">
        <v>43377</v>
      </c>
      <c r="F1078" s="40">
        <v>43385</v>
      </c>
      <c r="G1078" s="40">
        <v>43389</v>
      </c>
      <c r="H1078" t="s">
        <v>21</v>
      </c>
      <c r="I1078">
        <v>25</v>
      </c>
      <c r="J1078">
        <v>35</v>
      </c>
      <c r="K1078">
        <v>327</v>
      </c>
      <c r="L1078">
        <v>26</v>
      </c>
      <c r="M1078">
        <v>8</v>
      </c>
      <c r="N1078">
        <v>0.05</v>
      </c>
      <c r="O1078" s="41">
        <v>4273.8</v>
      </c>
      <c r="P1078" s="41">
        <v>5775.4</v>
      </c>
    </row>
    <row r="1079" spans="1:16" x14ac:dyDescent="0.45">
      <c r="A1079" t="s">
        <v>6949</v>
      </c>
      <c r="B1079" t="s">
        <v>27</v>
      </c>
      <c r="C1079" t="s">
        <v>28</v>
      </c>
      <c r="D1079" s="40">
        <v>43300</v>
      </c>
      <c r="E1079" s="40">
        <v>43377</v>
      </c>
      <c r="F1079" s="40">
        <v>43396</v>
      </c>
      <c r="G1079" s="40">
        <v>43398</v>
      </c>
      <c r="H1079" t="s">
        <v>21</v>
      </c>
      <c r="I1079">
        <v>20</v>
      </c>
      <c r="J1079">
        <v>35</v>
      </c>
      <c r="K1079">
        <v>182</v>
      </c>
      <c r="L1079">
        <v>45</v>
      </c>
      <c r="M1079">
        <v>6</v>
      </c>
      <c r="N1079">
        <v>0.05</v>
      </c>
      <c r="O1079" s="41">
        <v>2812.33</v>
      </c>
      <c r="P1079" s="41">
        <v>3852.5</v>
      </c>
    </row>
    <row r="1080" spans="1:16" x14ac:dyDescent="0.45">
      <c r="A1080" t="s">
        <v>6947</v>
      </c>
      <c r="B1080" t="s">
        <v>27</v>
      </c>
      <c r="C1080" t="s">
        <v>28</v>
      </c>
      <c r="D1080" s="40">
        <v>43300</v>
      </c>
      <c r="E1080" s="40">
        <v>43377</v>
      </c>
      <c r="F1080" s="40">
        <v>43383</v>
      </c>
      <c r="G1080" s="40">
        <v>43386</v>
      </c>
      <c r="H1080" t="s">
        <v>21</v>
      </c>
      <c r="I1080">
        <v>18</v>
      </c>
      <c r="J1080">
        <v>9</v>
      </c>
      <c r="K1080">
        <v>150</v>
      </c>
      <c r="L1080">
        <v>30</v>
      </c>
      <c r="M1080">
        <v>4</v>
      </c>
      <c r="N1080">
        <v>0.05</v>
      </c>
      <c r="O1080">
        <v>585.30999999999995</v>
      </c>
      <c r="P1080" s="41">
        <v>1045.2</v>
      </c>
    </row>
    <row r="1081" spans="1:16" x14ac:dyDescent="0.45">
      <c r="A1081" t="s">
        <v>6948</v>
      </c>
      <c r="B1081" t="s">
        <v>43</v>
      </c>
      <c r="C1081" t="s">
        <v>25</v>
      </c>
      <c r="D1081" s="40">
        <v>43300</v>
      </c>
      <c r="E1081" s="40">
        <v>43377</v>
      </c>
      <c r="F1081" s="40">
        <v>43385</v>
      </c>
      <c r="G1081" s="40">
        <v>43386</v>
      </c>
      <c r="H1081" t="s">
        <v>21</v>
      </c>
      <c r="I1081">
        <v>27</v>
      </c>
      <c r="J1081">
        <v>9</v>
      </c>
      <c r="K1081">
        <v>342</v>
      </c>
      <c r="L1081">
        <v>29</v>
      </c>
      <c r="M1081">
        <v>2</v>
      </c>
      <c r="N1081">
        <v>0.15</v>
      </c>
      <c r="O1081">
        <v>535.87</v>
      </c>
      <c r="P1081">
        <v>864.3</v>
      </c>
    </row>
    <row r="1082" spans="1:16" x14ac:dyDescent="0.45">
      <c r="A1082" t="s">
        <v>6946</v>
      </c>
      <c r="B1082" t="s">
        <v>19</v>
      </c>
      <c r="C1082" t="s">
        <v>28</v>
      </c>
      <c r="D1082" s="40">
        <v>43300</v>
      </c>
      <c r="E1082" s="40">
        <v>43377</v>
      </c>
      <c r="F1082" s="40">
        <v>43386</v>
      </c>
      <c r="G1082" s="40">
        <v>43396</v>
      </c>
      <c r="H1082" t="s">
        <v>21</v>
      </c>
      <c r="I1082">
        <v>7</v>
      </c>
      <c r="J1082">
        <v>49</v>
      </c>
      <c r="K1082">
        <v>93</v>
      </c>
      <c r="L1082">
        <v>26</v>
      </c>
      <c r="M1082">
        <v>5</v>
      </c>
      <c r="N1082">
        <v>0.05</v>
      </c>
      <c r="O1082" s="41">
        <v>2124.3000000000002</v>
      </c>
      <c r="P1082" s="41">
        <v>2559.4</v>
      </c>
    </row>
    <row r="1083" spans="1:16" x14ac:dyDescent="0.45">
      <c r="A1083" t="s">
        <v>6943</v>
      </c>
      <c r="B1083" t="s">
        <v>19</v>
      </c>
      <c r="C1083" t="s">
        <v>20</v>
      </c>
      <c r="D1083" s="40">
        <v>43300</v>
      </c>
      <c r="E1083" s="40">
        <v>43378</v>
      </c>
      <c r="F1083" s="40">
        <v>43402</v>
      </c>
      <c r="G1083" s="40">
        <v>43407</v>
      </c>
      <c r="H1083" t="s">
        <v>21</v>
      </c>
      <c r="I1083">
        <v>9</v>
      </c>
      <c r="J1083">
        <v>35</v>
      </c>
      <c r="K1083">
        <v>204</v>
      </c>
      <c r="L1083">
        <v>14</v>
      </c>
      <c r="M1083">
        <v>6</v>
      </c>
      <c r="N1083">
        <v>0.1</v>
      </c>
      <c r="O1083">
        <v>999.91</v>
      </c>
      <c r="P1083" s="41">
        <v>1922.9</v>
      </c>
    </row>
    <row r="1084" spans="1:16" x14ac:dyDescent="0.45">
      <c r="A1084" t="s">
        <v>6942</v>
      </c>
      <c r="B1084" t="s">
        <v>19</v>
      </c>
      <c r="C1084" t="s">
        <v>47</v>
      </c>
      <c r="D1084" s="40">
        <v>43300</v>
      </c>
      <c r="E1084" s="40">
        <v>43378</v>
      </c>
      <c r="F1084" s="40">
        <v>43398</v>
      </c>
      <c r="G1084" s="40">
        <v>43407</v>
      </c>
      <c r="H1084" t="s">
        <v>21</v>
      </c>
      <c r="I1084">
        <v>6</v>
      </c>
      <c r="J1084">
        <v>45</v>
      </c>
      <c r="K1084">
        <v>17</v>
      </c>
      <c r="L1084">
        <v>40</v>
      </c>
      <c r="M1084">
        <v>8</v>
      </c>
      <c r="N1084">
        <v>7.4999999999999997E-2</v>
      </c>
      <c r="O1084" s="41">
        <v>2865.46</v>
      </c>
      <c r="P1084" s="41">
        <v>3979.8</v>
      </c>
    </row>
    <row r="1085" spans="1:16" x14ac:dyDescent="0.45">
      <c r="A1085" t="s">
        <v>6941</v>
      </c>
      <c r="B1085" t="s">
        <v>19</v>
      </c>
      <c r="C1085" t="s">
        <v>34</v>
      </c>
      <c r="D1085" s="40">
        <v>43300</v>
      </c>
      <c r="E1085" s="40">
        <v>43378</v>
      </c>
      <c r="F1085" s="40">
        <v>43389</v>
      </c>
      <c r="G1085" s="40">
        <v>43391</v>
      </c>
      <c r="H1085" t="s">
        <v>21</v>
      </c>
      <c r="I1085">
        <v>7</v>
      </c>
      <c r="J1085">
        <v>7</v>
      </c>
      <c r="K1085">
        <v>299</v>
      </c>
      <c r="L1085">
        <v>23</v>
      </c>
      <c r="M1085">
        <v>6</v>
      </c>
      <c r="N1085">
        <v>0.1</v>
      </c>
      <c r="O1085">
        <v>706.78</v>
      </c>
      <c r="P1085">
        <v>917.9</v>
      </c>
    </row>
    <row r="1086" spans="1:16" x14ac:dyDescent="0.45">
      <c r="A1086" t="s">
        <v>6940</v>
      </c>
      <c r="B1086" t="s">
        <v>19</v>
      </c>
      <c r="C1086" t="s">
        <v>28</v>
      </c>
      <c r="D1086" s="40">
        <v>43200</v>
      </c>
      <c r="E1086" s="40">
        <v>43378</v>
      </c>
      <c r="F1086" s="40">
        <v>43383</v>
      </c>
      <c r="G1086" s="40">
        <v>43391</v>
      </c>
      <c r="H1086" t="s">
        <v>21</v>
      </c>
      <c r="I1086">
        <v>8</v>
      </c>
      <c r="J1086">
        <v>8</v>
      </c>
      <c r="K1086">
        <v>173</v>
      </c>
      <c r="L1086">
        <v>24</v>
      </c>
      <c r="M1086">
        <v>1</v>
      </c>
      <c r="N1086">
        <v>7.4999999999999997E-2</v>
      </c>
      <c r="O1086" s="41">
        <v>1652.22</v>
      </c>
      <c r="P1086" s="41">
        <v>3671.6</v>
      </c>
    </row>
    <row r="1087" spans="1:16" x14ac:dyDescent="0.45">
      <c r="A1087" t="s">
        <v>6939</v>
      </c>
      <c r="B1087" t="s">
        <v>27</v>
      </c>
      <c r="C1087" t="s">
        <v>28</v>
      </c>
      <c r="D1087" s="40">
        <v>43300</v>
      </c>
      <c r="E1087" s="40">
        <v>43378</v>
      </c>
      <c r="F1087" s="40">
        <v>43390</v>
      </c>
      <c r="G1087" s="40">
        <v>43398</v>
      </c>
      <c r="H1087" t="s">
        <v>21</v>
      </c>
      <c r="I1087">
        <v>14</v>
      </c>
      <c r="J1087">
        <v>14</v>
      </c>
      <c r="K1087">
        <v>201</v>
      </c>
      <c r="L1087">
        <v>35</v>
      </c>
      <c r="M1087">
        <v>6</v>
      </c>
      <c r="N1087">
        <v>0.2</v>
      </c>
      <c r="O1087">
        <v>651.78</v>
      </c>
      <c r="P1087" s="41">
        <v>1018.4</v>
      </c>
    </row>
    <row r="1088" spans="1:16" x14ac:dyDescent="0.45">
      <c r="A1088" t="s">
        <v>6934</v>
      </c>
      <c r="B1088" t="s">
        <v>43</v>
      </c>
      <c r="C1088" t="s">
        <v>28</v>
      </c>
      <c r="D1088" s="40">
        <v>43300</v>
      </c>
      <c r="E1088" s="40">
        <v>43379</v>
      </c>
      <c r="F1088" s="40">
        <v>43395</v>
      </c>
      <c r="G1088" s="40">
        <v>43405</v>
      </c>
      <c r="H1088" t="s">
        <v>21</v>
      </c>
      <c r="I1088">
        <v>25</v>
      </c>
      <c r="J1088">
        <v>2</v>
      </c>
      <c r="K1088">
        <v>139</v>
      </c>
      <c r="L1088">
        <v>25</v>
      </c>
      <c r="M1088">
        <v>3</v>
      </c>
      <c r="N1088">
        <v>0.15</v>
      </c>
      <c r="O1088">
        <v>831</v>
      </c>
      <c r="P1088" s="41">
        <v>1051.9000000000001</v>
      </c>
    </row>
    <row r="1089" spans="1:16" x14ac:dyDescent="0.45">
      <c r="A1089" t="s">
        <v>6932</v>
      </c>
      <c r="B1089" t="s">
        <v>27</v>
      </c>
      <c r="C1089" t="s">
        <v>47</v>
      </c>
      <c r="D1089" s="40">
        <v>43300</v>
      </c>
      <c r="E1089" s="40">
        <v>43379</v>
      </c>
      <c r="F1089" s="40">
        <v>43400</v>
      </c>
      <c r="G1089" s="40">
        <v>43410</v>
      </c>
      <c r="H1089" t="s">
        <v>21</v>
      </c>
      <c r="I1089">
        <v>19</v>
      </c>
      <c r="J1089">
        <v>17</v>
      </c>
      <c r="K1089">
        <v>54</v>
      </c>
      <c r="L1089">
        <v>20</v>
      </c>
      <c r="M1089">
        <v>4</v>
      </c>
      <c r="N1089">
        <v>0.3</v>
      </c>
      <c r="O1089">
        <v>789.33</v>
      </c>
      <c r="P1089" s="41">
        <v>1025.0999999999999</v>
      </c>
    </row>
    <row r="1090" spans="1:16" x14ac:dyDescent="0.45">
      <c r="A1090" t="s">
        <v>6931</v>
      </c>
      <c r="B1090" t="s">
        <v>43</v>
      </c>
      <c r="C1090" t="s">
        <v>34</v>
      </c>
      <c r="D1090" s="40">
        <v>43300</v>
      </c>
      <c r="E1090" s="40">
        <v>43379</v>
      </c>
      <c r="F1090" s="40">
        <v>43404</v>
      </c>
      <c r="G1090" s="40">
        <v>43405</v>
      </c>
      <c r="H1090" t="s">
        <v>21</v>
      </c>
      <c r="I1090">
        <v>26</v>
      </c>
      <c r="J1090">
        <v>46</v>
      </c>
      <c r="K1090">
        <v>270</v>
      </c>
      <c r="L1090">
        <v>45</v>
      </c>
      <c r="M1090">
        <v>2</v>
      </c>
      <c r="N1090">
        <v>0.05</v>
      </c>
      <c r="O1090">
        <v>83.55</v>
      </c>
      <c r="P1090">
        <v>194.3</v>
      </c>
    </row>
    <row r="1091" spans="1:16" x14ac:dyDescent="0.45">
      <c r="A1091" t="s">
        <v>6933</v>
      </c>
      <c r="B1091" t="s">
        <v>19</v>
      </c>
      <c r="C1091" t="s">
        <v>41</v>
      </c>
      <c r="D1091" s="40">
        <v>43200</v>
      </c>
      <c r="E1091" s="40">
        <v>43379</v>
      </c>
      <c r="F1091" s="40">
        <v>43384</v>
      </c>
      <c r="G1091" s="40">
        <v>43393</v>
      </c>
      <c r="H1091" t="s">
        <v>21</v>
      </c>
      <c r="I1091">
        <v>4</v>
      </c>
      <c r="J1091">
        <v>12</v>
      </c>
      <c r="K1091">
        <v>81</v>
      </c>
      <c r="L1091">
        <v>45</v>
      </c>
      <c r="M1091">
        <v>2</v>
      </c>
      <c r="N1091">
        <v>7.4999999999999997E-2</v>
      </c>
      <c r="O1091" s="41">
        <v>1836.87</v>
      </c>
      <c r="P1091" s="41">
        <v>3993.2</v>
      </c>
    </row>
    <row r="1092" spans="1:16" x14ac:dyDescent="0.45">
      <c r="A1092" t="s">
        <v>6938</v>
      </c>
      <c r="B1092" t="s">
        <v>19</v>
      </c>
      <c r="C1092" t="s">
        <v>41</v>
      </c>
      <c r="D1092" s="40">
        <v>43300</v>
      </c>
      <c r="E1092" s="40">
        <v>43379</v>
      </c>
      <c r="F1092" s="40">
        <v>43397</v>
      </c>
      <c r="G1092" s="40">
        <v>43400</v>
      </c>
      <c r="H1092" t="s">
        <v>21</v>
      </c>
      <c r="I1092">
        <v>12</v>
      </c>
      <c r="J1092">
        <v>36</v>
      </c>
      <c r="K1092">
        <v>78</v>
      </c>
      <c r="L1092">
        <v>31</v>
      </c>
      <c r="M1092">
        <v>5</v>
      </c>
      <c r="N1092">
        <v>0.05</v>
      </c>
      <c r="O1092" s="41">
        <v>4175.78</v>
      </c>
      <c r="P1092" s="41">
        <v>5567.7</v>
      </c>
    </row>
    <row r="1093" spans="1:16" x14ac:dyDescent="0.45">
      <c r="A1093" t="s">
        <v>6935</v>
      </c>
      <c r="B1093" t="s">
        <v>19</v>
      </c>
      <c r="C1093" t="s">
        <v>28</v>
      </c>
      <c r="D1093" s="40">
        <v>43200</v>
      </c>
      <c r="E1093" s="40">
        <v>43379</v>
      </c>
      <c r="F1093" s="40">
        <v>43381</v>
      </c>
      <c r="G1093" s="40">
        <v>43389</v>
      </c>
      <c r="H1093" t="s">
        <v>21</v>
      </c>
      <c r="I1093">
        <v>1</v>
      </c>
      <c r="J1093">
        <v>42</v>
      </c>
      <c r="K1093">
        <v>119</v>
      </c>
      <c r="L1093">
        <v>3</v>
      </c>
      <c r="M1093">
        <v>8</v>
      </c>
      <c r="N1093">
        <v>0.05</v>
      </c>
      <c r="O1093">
        <v>500.69</v>
      </c>
      <c r="P1093" s="41">
        <v>1065.3</v>
      </c>
    </row>
    <row r="1094" spans="1:16" x14ac:dyDescent="0.45">
      <c r="A1094" t="s">
        <v>6936</v>
      </c>
      <c r="B1094" t="s">
        <v>27</v>
      </c>
      <c r="C1094" t="s">
        <v>28</v>
      </c>
      <c r="D1094" s="40">
        <v>43300</v>
      </c>
      <c r="E1094" s="40">
        <v>43379</v>
      </c>
      <c r="F1094" s="40">
        <v>43401</v>
      </c>
      <c r="G1094" s="40">
        <v>43404</v>
      </c>
      <c r="H1094" t="s">
        <v>21</v>
      </c>
      <c r="I1094">
        <v>14</v>
      </c>
      <c r="J1094">
        <v>5</v>
      </c>
      <c r="K1094">
        <v>156</v>
      </c>
      <c r="L1094">
        <v>12</v>
      </c>
      <c r="M1094">
        <v>5</v>
      </c>
      <c r="N1094">
        <v>7.4999999999999997E-2</v>
      </c>
      <c r="O1094">
        <v>911.2</v>
      </c>
      <c r="P1094" s="41">
        <v>1072</v>
      </c>
    </row>
    <row r="1095" spans="1:16" x14ac:dyDescent="0.45">
      <c r="A1095" t="s">
        <v>6937</v>
      </c>
      <c r="B1095" t="s">
        <v>43</v>
      </c>
      <c r="C1095" t="s">
        <v>34</v>
      </c>
      <c r="D1095" s="40">
        <v>43200</v>
      </c>
      <c r="E1095" s="40">
        <v>43379</v>
      </c>
      <c r="F1095" s="40">
        <v>43393</v>
      </c>
      <c r="G1095" s="40">
        <v>43399</v>
      </c>
      <c r="H1095" t="s">
        <v>21</v>
      </c>
      <c r="I1095">
        <v>25</v>
      </c>
      <c r="J1095">
        <v>41</v>
      </c>
      <c r="K1095">
        <v>273</v>
      </c>
      <c r="L1095">
        <v>34</v>
      </c>
      <c r="M1095">
        <v>1</v>
      </c>
      <c r="N1095">
        <v>0.1</v>
      </c>
      <c r="O1095">
        <v>154.37</v>
      </c>
      <c r="P1095">
        <v>214.4</v>
      </c>
    </row>
    <row r="1096" spans="1:16" x14ac:dyDescent="0.45">
      <c r="A1096" t="s">
        <v>6930</v>
      </c>
      <c r="B1096" t="s">
        <v>19</v>
      </c>
      <c r="C1096" t="s">
        <v>47</v>
      </c>
      <c r="D1096" s="40">
        <v>43300</v>
      </c>
      <c r="E1096" s="40">
        <v>43380</v>
      </c>
      <c r="F1096" s="40">
        <v>43408</v>
      </c>
      <c r="G1096" s="40">
        <v>43418</v>
      </c>
      <c r="H1096" t="s">
        <v>21</v>
      </c>
      <c r="I1096">
        <v>4</v>
      </c>
      <c r="J1096">
        <v>41</v>
      </c>
      <c r="K1096">
        <v>44</v>
      </c>
      <c r="L1096">
        <v>26</v>
      </c>
      <c r="M1096">
        <v>2</v>
      </c>
      <c r="N1096">
        <v>0.1</v>
      </c>
      <c r="O1096" s="41">
        <v>2913.9</v>
      </c>
      <c r="P1096" s="41">
        <v>5112.1000000000004</v>
      </c>
    </row>
    <row r="1097" spans="1:16" x14ac:dyDescent="0.45">
      <c r="A1097" t="s">
        <v>6929</v>
      </c>
      <c r="B1097" t="s">
        <v>19</v>
      </c>
      <c r="C1097" t="s">
        <v>28</v>
      </c>
      <c r="D1097" s="40">
        <v>43300</v>
      </c>
      <c r="E1097" s="40">
        <v>43380</v>
      </c>
      <c r="F1097" s="40">
        <v>43397</v>
      </c>
      <c r="G1097" s="40">
        <v>43402</v>
      </c>
      <c r="H1097" t="s">
        <v>21</v>
      </c>
      <c r="I1097">
        <v>7</v>
      </c>
      <c r="J1097">
        <v>11</v>
      </c>
      <c r="K1097">
        <v>160</v>
      </c>
      <c r="L1097">
        <v>47</v>
      </c>
      <c r="M1097">
        <v>7</v>
      </c>
      <c r="N1097">
        <v>0.1</v>
      </c>
      <c r="O1097">
        <v>615.05999999999995</v>
      </c>
      <c r="P1097">
        <v>904.5</v>
      </c>
    </row>
    <row r="1098" spans="1:16" x14ac:dyDescent="0.45">
      <c r="A1098" t="s">
        <v>6928</v>
      </c>
      <c r="B1098" t="s">
        <v>43</v>
      </c>
      <c r="C1098" t="s">
        <v>34</v>
      </c>
      <c r="D1098" s="40">
        <v>43300</v>
      </c>
      <c r="E1098" s="40">
        <v>43380</v>
      </c>
      <c r="F1098" s="40">
        <v>43398</v>
      </c>
      <c r="G1098" s="40">
        <v>43407</v>
      </c>
      <c r="H1098" t="s">
        <v>21</v>
      </c>
      <c r="I1098">
        <v>26</v>
      </c>
      <c r="J1098">
        <v>6</v>
      </c>
      <c r="K1098">
        <v>303</v>
      </c>
      <c r="L1098">
        <v>42</v>
      </c>
      <c r="M1098">
        <v>4</v>
      </c>
      <c r="N1098">
        <v>0.15</v>
      </c>
      <c r="O1098" s="41">
        <v>1952.92</v>
      </c>
      <c r="P1098" s="41">
        <v>2324.9</v>
      </c>
    </row>
    <row r="1099" spans="1:16" x14ac:dyDescent="0.45">
      <c r="A1099" t="s">
        <v>6927</v>
      </c>
      <c r="B1099" t="s">
        <v>19</v>
      </c>
      <c r="C1099" t="s">
        <v>20</v>
      </c>
      <c r="D1099" s="40">
        <v>43200</v>
      </c>
      <c r="E1099" s="40">
        <v>43380</v>
      </c>
      <c r="F1099" s="40">
        <v>43394</v>
      </c>
      <c r="G1099" s="40">
        <v>43401</v>
      </c>
      <c r="H1099" t="s">
        <v>21</v>
      </c>
      <c r="I1099">
        <v>11</v>
      </c>
      <c r="J1099">
        <v>32</v>
      </c>
      <c r="K1099">
        <v>211</v>
      </c>
      <c r="L1099">
        <v>33</v>
      </c>
      <c r="M1099">
        <v>8</v>
      </c>
      <c r="N1099">
        <v>7.4999999999999997E-2</v>
      </c>
      <c r="O1099" s="41">
        <v>3314.36</v>
      </c>
      <c r="P1099" s="41">
        <v>3993.2</v>
      </c>
    </row>
    <row r="1100" spans="1:16" x14ac:dyDescent="0.45">
      <c r="A1100" t="s">
        <v>6926</v>
      </c>
      <c r="B1100" t="s">
        <v>27</v>
      </c>
      <c r="C1100" t="s">
        <v>34</v>
      </c>
      <c r="D1100" s="40">
        <v>43300</v>
      </c>
      <c r="E1100" s="40">
        <v>43380</v>
      </c>
      <c r="F1100" s="40">
        <v>43398</v>
      </c>
      <c r="G1100" s="40">
        <v>43407</v>
      </c>
      <c r="H1100" t="s">
        <v>21</v>
      </c>
      <c r="I1100">
        <v>12</v>
      </c>
      <c r="J1100">
        <v>4</v>
      </c>
      <c r="K1100">
        <v>283</v>
      </c>
      <c r="L1100">
        <v>6</v>
      </c>
      <c r="M1100">
        <v>3</v>
      </c>
      <c r="N1100">
        <v>0.15</v>
      </c>
      <c r="O1100">
        <v>594.55999999999995</v>
      </c>
      <c r="P1100" s="41">
        <v>1025.0999999999999</v>
      </c>
    </row>
    <row r="1101" spans="1:16" x14ac:dyDescent="0.45">
      <c r="A1101" t="s">
        <v>6925</v>
      </c>
      <c r="B1101" t="s">
        <v>19</v>
      </c>
      <c r="C1101" t="s">
        <v>28</v>
      </c>
      <c r="D1101" s="40">
        <v>43300</v>
      </c>
      <c r="E1101" s="40">
        <v>43380</v>
      </c>
      <c r="F1101" s="40">
        <v>43397</v>
      </c>
      <c r="G1101" s="40">
        <v>43399</v>
      </c>
      <c r="H1101" t="s">
        <v>21</v>
      </c>
      <c r="I1101">
        <v>7</v>
      </c>
      <c r="J1101">
        <v>32</v>
      </c>
      <c r="K1101">
        <v>108</v>
      </c>
      <c r="L1101">
        <v>1</v>
      </c>
      <c r="M1101">
        <v>1</v>
      </c>
      <c r="N1101">
        <v>0.05</v>
      </c>
      <c r="O1101">
        <v>888.42</v>
      </c>
      <c r="P1101" s="41">
        <v>1306.5</v>
      </c>
    </row>
    <row r="1102" spans="1:16" x14ac:dyDescent="0.45">
      <c r="A1102" t="s">
        <v>6924</v>
      </c>
      <c r="B1102" t="s">
        <v>19</v>
      </c>
      <c r="C1102" t="s">
        <v>47</v>
      </c>
      <c r="D1102" s="40">
        <v>43300</v>
      </c>
      <c r="E1102" s="40">
        <v>43380</v>
      </c>
      <c r="F1102" s="40">
        <v>43401</v>
      </c>
      <c r="G1102" s="40">
        <v>43404</v>
      </c>
      <c r="H1102" t="s">
        <v>21</v>
      </c>
      <c r="I1102">
        <v>12</v>
      </c>
      <c r="J1102">
        <v>24</v>
      </c>
      <c r="K1102">
        <v>26</v>
      </c>
      <c r="L1102">
        <v>39</v>
      </c>
      <c r="M1102">
        <v>5</v>
      </c>
      <c r="N1102">
        <v>0.1</v>
      </c>
      <c r="O1102">
        <v>101.84</v>
      </c>
      <c r="P1102">
        <v>254.6</v>
      </c>
    </row>
    <row r="1103" spans="1:16" x14ac:dyDescent="0.45">
      <c r="A1103" t="s">
        <v>6923</v>
      </c>
      <c r="B1103" t="s">
        <v>27</v>
      </c>
      <c r="C1103" t="s">
        <v>20</v>
      </c>
      <c r="D1103" s="40">
        <v>43300</v>
      </c>
      <c r="E1103" s="40">
        <v>43380</v>
      </c>
      <c r="F1103" s="40">
        <v>43398</v>
      </c>
      <c r="G1103" s="40">
        <v>43400</v>
      </c>
      <c r="H1103" t="s">
        <v>21</v>
      </c>
      <c r="I1103">
        <v>20</v>
      </c>
      <c r="J1103">
        <v>48</v>
      </c>
      <c r="K1103">
        <v>229</v>
      </c>
      <c r="L1103">
        <v>7</v>
      </c>
      <c r="M1103">
        <v>2</v>
      </c>
      <c r="N1103">
        <v>0.05</v>
      </c>
      <c r="O1103" s="41">
        <v>1573.76</v>
      </c>
      <c r="P1103" s="41">
        <v>1896.1</v>
      </c>
    </row>
    <row r="1104" spans="1:16" x14ac:dyDescent="0.45">
      <c r="A1104" t="s">
        <v>6919</v>
      </c>
      <c r="B1104" t="s">
        <v>19</v>
      </c>
      <c r="C1104" t="s">
        <v>28</v>
      </c>
      <c r="D1104" s="40">
        <v>43300</v>
      </c>
      <c r="E1104" s="40">
        <v>43381</v>
      </c>
      <c r="F1104" s="40">
        <v>43394</v>
      </c>
      <c r="G1104" s="40">
        <v>43395</v>
      </c>
      <c r="H1104" t="s">
        <v>21</v>
      </c>
      <c r="I1104">
        <v>11</v>
      </c>
      <c r="J1104">
        <v>10</v>
      </c>
      <c r="K1104">
        <v>185</v>
      </c>
      <c r="L1104">
        <v>20</v>
      </c>
      <c r="M1104">
        <v>3</v>
      </c>
      <c r="N1104">
        <v>7.4999999999999997E-2</v>
      </c>
      <c r="O1104">
        <v>571.64</v>
      </c>
      <c r="P1104" s="41">
        <v>1058.5999999999999</v>
      </c>
    </row>
    <row r="1105" spans="1:16" x14ac:dyDescent="0.45">
      <c r="A1105" t="s">
        <v>6917</v>
      </c>
      <c r="B1105" t="s">
        <v>43</v>
      </c>
      <c r="C1105" t="s">
        <v>20</v>
      </c>
      <c r="D1105" s="40">
        <v>43300</v>
      </c>
      <c r="E1105" s="40">
        <v>43381</v>
      </c>
      <c r="F1105" s="40">
        <v>43401</v>
      </c>
      <c r="G1105" s="40">
        <v>43408</v>
      </c>
      <c r="H1105" t="s">
        <v>21</v>
      </c>
      <c r="I1105">
        <v>26</v>
      </c>
      <c r="J1105">
        <v>15</v>
      </c>
      <c r="K1105">
        <v>253</v>
      </c>
      <c r="L1105">
        <v>27</v>
      </c>
      <c r="M1105">
        <v>1</v>
      </c>
      <c r="N1105">
        <v>0.05</v>
      </c>
      <c r="O1105" s="41">
        <v>2130.6</v>
      </c>
      <c r="P1105" s="41">
        <v>4020</v>
      </c>
    </row>
    <row r="1106" spans="1:16" x14ac:dyDescent="0.45">
      <c r="A1106" t="s">
        <v>6918</v>
      </c>
      <c r="B1106" t="s">
        <v>19</v>
      </c>
      <c r="C1106" t="s">
        <v>28</v>
      </c>
      <c r="D1106" s="40">
        <v>43200</v>
      </c>
      <c r="E1106" s="40">
        <v>43381</v>
      </c>
      <c r="F1106" s="40">
        <v>43404</v>
      </c>
      <c r="G1106" s="40">
        <v>43408</v>
      </c>
      <c r="H1106" t="s">
        <v>21</v>
      </c>
      <c r="I1106">
        <v>2</v>
      </c>
      <c r="J1106">
        <v>31</v>
      </c>
      <c r="K1106">
        <v>130</v>
      </c>
      <c r="L1106">
        <v>3</v>
      </c>
      <c r="M1106">
        <v>5</v>
      </c>
      <c r="N1106">
        <v>0.2</v>
      </c>
      <c r="O1106">
        <v>861.42</v>
      </c>
      <c r="P1106" s="41">
        <v>2003.3</v>
      </c>
    </row>
    <row r="1107" spans="1:16" x14ac:dyDescent="0.45">
      <c r="A1107" t="s">
        <v>6922</v>
      </c>
      <c r="B1107" t="s">
        <v>19</v>
      </c>
      <c r="C1107" t="s">
        <v>20</v>
      </c>
      <c r="D1107" s="40">
        <v>43200</v>
      </c>
      <c r="E1107" s="40">
        <v>43381</v>
      </c>
      <c r="F1107" s="40">
        <v>43385</v>
      </c>
      <c r="G1107" s="40">
        <v>43388</v>
      </c>
      <c r="H1107" t="s">
        <v>21</v>
      </c>
      <c r="I1107">
        <v>3</v>
      </c>
      <c r="J1107">
        <v>13</v>
      </c>
      <c r="K1107">
        <v>233</v>
      </c>
      <c r="L1107">
        <v>47</v>
      </c>
      <c r="M1107">
        <v>6</v>
      </c>
      <c r="N1107">
        <v>7.4999999999999997E-2</v>
      </c>
      <c r="O1107" s="41">
        <v>4029.25</v>
      </c>
      <c r="P1107" s="41">
        <v>5165.7</v>
      </c>
    </row>
    <row r="1108" spans="1:16" x14ac:dyDescent="0.45">
      <c r="A1108" t="s">
        <v>6920</v>
      </c>
      <c r="B1108" t="s">
        <v>27</v>
      </c>
      <c r="C1108" t="s">
        <v>41</v>
      </c>
      <c r="D1108" s="40">
        <v>43300</v>
      </c>
      <c r="E1108" s="40">
        <v>43381</v>
      </c>
      <c r="F1108" s="40">
        <v>43389</v>
      </c>
      <c r="G1108" s="40">
        <v>43395</v>
      </c>
      <c r="H1108" t="s">
        <v>21</v>
      </c>
      <c r="I1108">
        <v>17</v>
      </c>
      <c r="J1108">
        <v>16</v>
      </c>
      <c r="K1108">
        <v>59</v>
      </c>
      <c r="L1108">
        <v>19</v>
      </c>
      <c r="M1108">
        <v>6</v>
      </c>
      <c r="N1108">
        <v>0.3</v>
      </c>
      <c r="O1108" s="41">
        <v>3601.92</v>
      </c>
      <c r="P1108" s="41">
        <v>5145.6000000000004</v>
      </c>
    </row>
    <row r="1109" spans="1:16" x14ac:dyDescent="0.45">
      <c r="A1109" t="s">
        <v>6921</v>
      </c>
      <c r="B1109" t="s">
        <v>27</v>
      </c>
      <c r="C1109" t="s">
        <v>25</v>
      </c>
      <c r="D1109" s="40">
        <v>43300</v>
      </c>
      <c r="E1109" s="40">
        <v>43381</v>
      </c>
      <c r="F1109" s="40">
        <v>43401</v>
      </c>
      <c r="G1109" s="40">
        <v>43410</v>
      </c>
      <c r="H1109" t="s">
        <v>21</v>
      </c>
      <c r="I1109">
        <v>14</v>
      </c>
      <c r="J1109">
        <v>5</v>
      </c>
      <c r="K1109">
        <v>333</v>
      </c>
      <c r="L1109">
        <v>19</v>
      </c>
      <c r="M1109">
        <v>4</v>
      </c>
      <c r="N1109">
        <v>0.2</v>
      </c>
      <c r="O1109" s="41">
        <v>1277.96</v>
      </c>
      <c r="P1109" s="41">
        <v>1936.3</v>
      </c>
    </row>
    <row r="1110" spans="1:16" x14ac:dyDescent="0.45">
      <c r="A1110" t="s">
        <v>6916</v>
      </c>
      <c r="B1110" t="s">
        <v>43</v>
      </c>
      <c r="C1110" t="s">
        <v>28</v>
      </c>
      <c r="D1110" s="40">
        <v>43300</v>
      </c>
      <c r="E1110" s="40">
        <v>43382</v>
      </c>
      <c r="F1110" s="40">
        <v>43403</v>
      </c>
      <c r="G1110" s="40">
        <v>43413</v>
      </c>
      <c r="H1110" t="s">
        <v>21</v>
      </c>
      <c r="I1110">
        <v>26</v>
      </c>
      <c r="J1110">
        <v>1</v>
      </c>
      <c r="K1110">
        <v>136</v>
      </c>
      <c r="L1110">
        <v>31</v>
      </c>
      <c r="M1110">
        <v>7</v>
      </c>
      <c r="N1110">
        <v>7.4999999999999997E-2</v>
      </c>
      <c r="O1110">
        <v>114.97</v>
      </c>
      <c r="P1110">
        <v>174.2</v>
      </c>
    </row>
    <row r="1111" spans="1:16" x14ac:dyDescent="0.45">
      <c r="A1111" t="s">
        <v>6915</v>
      </c>
      <c r="B1111" t="s">
        <v>36</v>
      </c>
      <c r="C1111" t="s">
        <v>34</v>
      </c>
      <c r="D1111" s="40">
        <v>43300</v>
      </c>
      <c r="E1111" s="40">
        <v>43382</v>
      </c>
      <c r="F1111" s="40">
        <v>43400</v>
      </c>
      <c r="G1111" s="40">
        <v>43409</v>
      </c>
      <c r="H1111" t="s">
        <v>21</v>
      </c>
      <c r="I1111">
        <v>24</v>
      </c>
      <c r="J1111">
        <v>48</v>
      </c>
      <c r="K1111">
        <v>300</v>
      </c>
      <c r="L1111">
        <v>12</v>
      </c>
      <c r="M1111">
        <v>1</v>
      </c>
      <c r="N1111">
        <v>0.05</v>
      </c>
      <c r="O1111" s="41">
        <v>1071.73</v>
      </c>
      <c r="P1111" s="41">
        <v>1728.6</v>
      </c>
    </row>
    <row r="1112" spans="1:16" x14ac:dyDescent="0.45">
      <c r="A1112" t="s">
        <v>6914</v>
      </c>
      <c r="B1112" t="s">
        <v>19</v>
      </c>
      <c r="C1112" t="s">
        <v>41</v>
      </c>
      <c r="D1112" s="40">
        <v>43300</v>
      </c>
      <c r="E1112" s="40">
        <v>43382</v>
      </c>
      <c r="F1112" s="40">
        <v>43385</v>
      </c>
      <c r="G1112" s="40">
        <v>43392</v>
      </c>
      <c r="H1112" t="s">
        <v>21</v>
      </c>
      <c r="I1112">
        <v>10</v>
      </c>
      <c r="J1112">
        <v>37</v>
      </c>
      <c r="K1112">
        <v>61</v>
      </c>
      <c r="L1112">
        <v>40</v>
      </c>
      <c r="M1112">
        <v>5</v>
      </c>
      <c r="N1112">
        <v>0.15</v>
      </c>
      <c r="O1112" s="41">
        <v>1121.58</v>
      </c>
      <c r="P1112" s="41">
        <v>1809</v>
      </c>
    </row>
    <row r="1113" spans="1:16" x14ac:dyDescent="0.45">
      <c r="A1113" t="s">
        <v>6913</v>
      </c>
      <c r="B1113" t="s">
        <v>19</v>
      </c>
      <c r="C1113" t="s">
        <v>28</v>
      </c>
      <c r="D1113" s="40">
        <v>43300</v>
      </c>
      <c r="E1113" s="40">
        <v>43382</v>
      </c>
      <c r="F1113" s="40">
        <v>43389</v>
      </c>
      <c r="G1113" s="40">
        <v>43391</v>
      </c>
      <c r="H1113" t="s">
        <v>21</v>
      </c>
      <c r="I1113">
        <v>5</v>
      </c>
      <c r="J1113">
        <v>22</v>
      </c>
      <c r="K1113">
        <v>184</v>
      </c>
      <c r="L1113">
        <v>27</v>
      </c>
      <c r="M1113">
        <v>7</v>
      </c>
      <c r="N1113">
        <v>7.4999999999999997E-2</v>
      </c>
      <c r="O1113" s="41">
        <v>2673.3</v>
      </c>
      <c r="P1113" s="41">
        <v>3517.5</v>
      </c>
    </row>
    <row r="1114" spans="1:16" x14ac:dyDescent="0.45">
      <c r="A1114" t="s">
        <v>6912</v>
      </c>
      <c r="B1114" t="s">
        <v>19</v>
      </c>
      <c r="C1114" t="s">
        <v>47</v>
      </c>
      <c r="D1114" s="40">
        <v>43300</v>
      </c>
      <c r="E1114" s="40">
        <v>43382</v>
      </c>
      <c r="F1114" s="40">
        <v>43385</v>
      </c>
      <c r="G1114" s="40">
        <v>43389</v>
      </c>
      <c r="H1114" t="s">
        <v>21</v>
      </c>
      <c r="I1114">
        <v>9</v>
      </c>
      <c r="J1114">
        <v>23</v>
      </c>
      <c r="K1114">
        <v>13</v>
      </c>
      <c r="L1114">
        <v>34</v>
      </c>
      <c r="M1114">
        <v>5</v>
      </c>
      <c r="N1114">
        <v>7.4999999999999997E-2</v>
      </c>
      <c r="O1114" s="41">
        <v>2154.52</v>
      </c>
      <c r="P1114" s="41">
        <v>2659.9</v>
      </c>
    </row>
    <row r="1115" spans="1:16" x14ac:dyDescent="0.45">
      <c r="A1115" t="s">
        <v>6911</v>
      </c>
      <c r="B1115" t="s">
        <v>27</v>
      </c>
      <c r="C1115" t="s">
        <v>34</v>
      </c>
      <c r="D1115" s="40">
        <v>43300</v>
      </c>
      <c r="E1115" s="40">
        <v>43382</v>
      </c>
      <c r="F1115" s="40">
        <v>43384</v>
      </c>
      <c r="G1115" s="40">
        <v>43392</v>
      </c>
      <c r="H1115" t="s">
        <v>21</v>
      </c>
      <c r="I1115">
        <v>20</v>
      </c>
      <c r="J1115">
        <v>24</v>
      </c>
      <c r="K1115">
        <v>275</v>
      </c>
      <c r="L1115">
        <v>24</v>
      </c>
      <c r="M1115">
        <v>3</v>
      </c>
      <c r="N1115">
        <v>0.1</v>
      </c>
      <c r="O1115" s="41">
        <v>1716.74</v>
      </c>
      <c r="P1115" s="41">
        <v>2351.6999999999998</v>
      </c>
    </row>
    <row r="1116" spans="1:16" x14ac:dyDescent="0.45">
      <c r="A1116" t="s">
        <v>6906</v>
      </c>
      <c r="B1116" t="s">
        <v>19</v>
      </c>
      <c r="C1116" t="s">
        <v>34</v>
      </c>
      <c r="D1116" s="40">
        <v>43300</v>
      </c>
      <c r="E1116" s="40">
        <v>43383</v>
      </c>
      <c r="F1116" s="40">
        <v>43396</v>
      </c>
      <c r="G1116" s="40">
        <v>43397</v>
      </c>
      <c r="H1116" t="s">
        <v>21</v>
      </c>
      <c r="I1116">
        <v>1</v>
      </c>
      <c r="J1116">
        <v>43</v>
      </c>
      <c r="K1116">
        <v>309</v>
      </c>
      <c r="L1116">
        <v>39</v>
      </c>
      <c r="M1116">
        <v>5</v>
      </c>
      <c r="N1116">
        <v>7.4999999999999997E-2</v>
      </c>
      <c r="O1116">
        <v>94.07</v>
      </c>
      <c r="P1116">
        <v>180.9</v>
      </c>
    </row>
    <row r="1117" spans="1:16" x14ac:dyDescent="0.45">
      <c r="A1117" t="s">
        <v>6907</v>
      </c>
      <c r="B1117" t="s">
        <v>36</v>
      </c>
      <c r="C1117" t="s">
        <v>28</v>
      </c>
      <c r="D1117" s="40">
        <v>43300</v>
      </c>
      <c r="E1117" s="40">
        <v>43383</v>
      </c>
      <c r="F1117" s="40">
        <v>43411</v>
      </c>
      <c r="G1117" s="40">
        <v>43417</v>
      </c>
      <c r="H1117" t="s">
        <v>21</v>
      </c>
      <c r="I1117">
        <v>24</v>
      </c>
      <c r="J1117">
        <v>21</v>
      </c>
      <c r="K1117">
        <v>109</v>
      </c>
      <c r="L1117">
        <v>29</v>
      </c>
      <c r="M1117">
        <v>3</v>
      </c>
      <c r="N1117">
        <v>7.4999999999999997E-2</v>
      </c>
      <c r="O1117">
        <v>581.83000000000004</v>
      </c>
      <c r="P1117" s="41">
        <v>1118.9000000000001</v>
      </c>
    </row>
    <row r="1118" spans="1:16" x14ac:dyDescent="0.45">
      <c r="A1118" t="s">
        <v>6910</v>
      </c>
      <c r="B1118" t="s">
        <v>19</v>
      </c>
      <c r="C1118" t="s">
        <v>28</v>
      </c>
      <c r="D1118" s="40">
        <v>43300</v>
      </c>
      <c r="E1118" s="40">
        <v>43383</v>
      </c>
      <c r="F1118" s="40">
        <v>43399</v>
      </c>
      <c r="G1118" s="40">
        <v>43407</v>
      </c>
      <c r="H1118" t="s">
        <v>21</v>
      </c>
      <c r="I1118">
        <v>9</v>
      </c>
      <c r="J1118">
        <v>36</v>
      </c>
      <c r="K1118">
        <v>155</v>
      </c>
      <c r="L1118">
        <v>46</v>
      </c>
      <c r="M1118">
        <v>3</v>
      </c>
      <c r="N1118">
        <v>0.15</v>
      </c>
      <c r="O1118" s="41">
        <v>1185.9000000000001</v>
      </c>
      <c r="P1118" s="41">
        <v>2010</v>
      </c>
    </row>
    <row r="1119" spans="1:16" x14ac:dyDescent="0.45">
      <c r="A1119" t="s">
        <v>6909</v>
      </c>
      <c r="B1119" t="s">
        <v>43</v>
      </c>
      <c r="C1119" t="s">
        <v>28</v>
      </c>
      <c r="D1119" s="40">
        <v>43300</v>
      </c>
      <c r="E1119" s="40">
        <v>43383</v>
      </c>
      <c r="F1119" s="40">
        <v>43401</v>
      </c>
      <c r="G1119" s="40">
        <v>43405</v>
      </c>
      <c r="H1119" t="s">
        <v>21</v>
      </c>
      <c r="I1119">
        <v>27</v>
      </c>
      <c r="J1119">
        <v>19</v>
      </c>
      <c r="K1119">
        <v>189</v>
      </c>
      <c r="L1119">
        <v>39</v>
      </c>
      <c r="M1119">
        <v>5</v>
      </c>
      <c r="N1119">
        <v>0.05</v>
      </c>
      <c r="O1119">
        <v>795.96</v>
      </c>
      <c r="P1119" s="41">
        <v>1206</v>
      </c>
    </row>
    <row r="1120" spans="1:16" x14ac:dyDescent="0.45">
      <c r="A1120" t="s">
        <v>6908</v>
      </c>
      <c r="B1120" t="s">
        <v>36</v>
      </c>
      <c r="C1120" t="s">
        <v>47</v>
      </c>
      <c r="D1120" s="40">
        <v>43300</v>
      </c>
      <c r="E1120" s="40">
        <v>43383</v>
      </c>
      <c r="F1120" s="40">
        <v>43409</v>
      </c>
      <c r="G1120" s="40">
        <v>43410</v>
      </c>
      <c r="H1120" t="s">
        <v>21</v>
      </c>
      <c r="I1120">
        <v>22</v>
      </c>
      <c r="J1120">
        <v>20</v>
      </c>
      <c r="K1120">
        <v>2</v>
      </c>
      <c r="L1120">
        <v>46</v>
      </c>
      <c r="M1120">
        <v>1</v>
      </c>
      <c r="N1120">
        <v>0.05</v>
      </c>
      <c r="O1120">
        <v>130.25</v>
      </c>
      <c r="P1120">
        <v>180.9</v>
      </c>
    </row>
    <row r="1121" spans="1:16" x14ac:dyDescent="0.45">
      <c r="A1121" t="s">
        <v>6900</v>
      </c>
      <c r="B1121" t="s">
        <v>19</v>
      </c>
      <c r="C1121" t="s">
        <v>20</v>
      </c>
      <c r="D1121" s="40">
        <v>43300</v>
      </c>
      <c r="E1121" s="40">
        <v>43384</v>
      </c>
      <c r="F1121" s="40">
        <v>43397</v>
      </c>
      <c r="G1121" s="40">
        <v>43399</v>
      </c>
      <c r="H1121" t="s">
        <v>21</v>
      </c>
      <c r="I1121">
        <v>8</v>
      </c>
      <c r="J1121">
        <v>12</v>
      </c>
      <c r="K1121">
        <v>245</v>
      </c>
      <c r="L1121">
        <v>3</v>
      </c>
      <c r="M1121">
        <v>1</v>
      </c>
      <c r="N1121">
        <v>7.4999999999999997E-2</v>
      </c>
      <c r="O1121" s="41">
        <v>2059.58</v>
      </c>
      <c r="P1121" s="41">
        <v>3886</v>
      </c>
    </row>
    <row r="1122" spans="1:16" x14ac:dyDescent="0.45">
      <c r="A1122" t="s">
        <v>6905</v>
      </c>
      <c r="B1122" t="s">
        <v>27</v>
      </c>
      <c r="C1122" t="s">
        <v>25</v>
      </c>
      <c r="D1122" s="40">
        <v>43300</v>
      </c>
      <c r="E1122" s="40">
        <v>43384</v>
      </c>
      <c r="F1122" s="40">
        <v>43406</v>
      </c>
      <c r="G1122" s="40">
        <v>43411</v>
      </c>
      <c r="H1122" t="s">
        <v>21</v>
      </c>
      <c r="I1122">
        <v>13</v>
      </c>
      <c r="J1122">
        <v>12</v>
      </c>
      <c r="K1122">
        <v>359</v>
      </c>
      <c r="L1122">
        <v>10</v>
      </c>
      <c r="M1122">
        <v>3</v>
      </c>
      <c r="N1122">
        <v>7.4999999999999997E-2</v>
      </c>
      <c r="O1122" s="41">
        <v>4293.76</v>
      </c>
      <c r="P1122" s="41">
        <v>6505.7</v>
      </c>
    </row>
    <row r="1123" spans="1:16" x14ac:dyDescent="0.45">
      <c r="A1123" t="s">
        <v>6904</v>
      </c>
      <c r="B1123" t="s">
        <v>27</v>
      </c>
      <c r="C1123" t="s">
        <v>47</v>
      </c>
      <c r="D1123" s="40">
        <v>43300</v>
      </c>
      <c r="E1123" s="40">
        <v>43384</v>
      </c>
      <c r="F1123" s="40">
        <v>43397</v>
      </c>
      <c r="G1123" s="40">
        <v>43398</v>
      </c>
      <c r="H1123" t="s">
        <v>21</v>
      </c>
      <c r="I1123">
        <v>16</v>
      </c>
      <c r="J1123">
        <v>4</v>
      </c>
      <c r="K1123">
        <v>35</v>
      </c>
      <c r="L1123">
        <v>36</v>
      </c>
      <c r="M1123">
        <v>3</v>
      </c>
      <c r="N1123">
        <v>0.05</v>
      </c>
      <c r="O1123">
        <v>820.48</v>
      </c>
      <c r="P1123" s="41">
        <v>1051.9000000000001</v>
      </c>
    </row>
    <row r="1124" spans="1:16" x14ac:dyDescent="0.45">
      <c r="A1124" t="s">
        <v>6903</v>
      </c>
      <c r="B1124" t="s">
        <v>19</v>
      </c>
      <c r="C1124" t="s">
        <v>34</v>
      </c>
      <c r="D1124" s="40">
        <v>43300</v>
      </c>
      <c r="E1124" s="40">
        <v>43384</v>
      </c>
      <c r="F1124" s="40">
        <v>43409</v>
      </c>
      <c r="G1124" s="40">
        <v>43410</v>
      </c>
      <c r="H1124" t="s">
        <v>21</v>
      </c>
      <c r="I1124">
        <v>7</v>
      </c>
      <c r="J1124">
        <v>40</v>
      </c>
      <c r="K1124">
        <v>287</v>
      </c>
      <c r="L1124">
        <v>22</v>
      </c>
      <c r="M1124">
        <v>4</v>
      </c>
      <c r="N1124">
        <v>0.05</v>
      </c>
      <c r="O1124">
        <v>524.21</v>
      </c>
      <c r="P1124" s="41">
        <v>1092.0999999999999</v>
      </c>
    </row>
    <row r="1125" spans="1:16" x14ac:dyDescent="0.45">
      <c r="A1125" t="s">
        <v>6902</v>
      </c>
      <c r="B1125" t="s">
        <v>19</v>
      </c>
      <c r="C1125" t="s">
        <v>47</v>
      </c>
      <c r="D1125" s="40">
        <v>43300</v>
      </c>
      <c r="E1125" s="40">
        <v>43384</v>
      </c>
      <c r="F1125" s="40">
        <v>43390</v>
      </c>
      <c r="G1125" s="40">
        <v>43393</v>
      </c>
      <c r="H1125" t="s">
        <v>21</v>
      </c>
      <c r="I1125">
        <v>10</v>
      </c>
      <c r="J1125">
        <v>42</v>
      </c>
      <c r="K1125">
        <v>17</v>
      </c>
      <c r="L1125">
        <v>47</v>
      </c>
      <c r="M1125">
        <v>4</v>
      </c>
      <c r="N1125">
        <v>0.15</v>
      </c>
      <c r="O1125" s="41">
        <v>1370.82</v>
      </c>
      <c r="P1125" s="41">
        <v>2492.4</v>
      </c>
    </row>
    <row r="1126" spans="1:16" x14ac:dyDescent="0.45">
      <c r="A1126" t="s">
        <v>6901</v>
      </c>
      <c r="B1126" t="s">
        <v>36</v>
      </c>
      <c r="C1126" t="s">
        <v>25</v>
      </c>
      <c r="D1126" s="40">
        <v>43200</v>
      </c>
      <c r="E1126" s="40">
        <v>43384</v>
      </c>
      <c r="F1126" s="40">
        <v>43409</v>
      </c>
      <c r="G1126" s="40">
        <v>43419</v>
      </c>
      <c r="H1126" t="s">
        <v>21</v>
      </c>
      <c r="I1126">
        <v>24</v>
      </c>
      <c r="J1126">
        <v>17</v>
      </c>
      <c r="K1126">
        <v>355</v>
      </c>
      <c r="L1126">
        <v>16</v>
      </c>
      <c r="M1126">
        <v>6</v>
      </c>
      <c r="N1126">
        <v>7.4999999999999997E-2</v>
      </c>
      <c r="O1126" s="41">
        <v>1868.5</v>
      </c>
      <c r="P1126" s="41">
        <v>3892.7</v>
      </c>
    </row>
    <row r="1127" spans="1:16" x14ac:dyDescent="0.45">
      <c r="A1127" t="s">
        <v>6893</v>
      </c>
      <c r="B1127" t="s">
        <v>36</v>
      </c>
      <c r="C1127" t="s">
        <v>25</v>
      </c>
      <c r="D1127" s="40">
        <v>43300</v>
      </c>
      <c r="E1127" s="40">
        <v>43385</v>
      </c>
      <c r="F1127" s="40">
        <v>43394</v>
      </c>
      <c r="G1127" s="40">
        <v>43400</v>
      </c>
      <c r="H1127" t="s">
        <v>21</v>
      </c>
      <c r="I1127">
        <v>20</v>
      </c>
      <c r="J1127">
        <v>21</v>
      </c>
      <c r="K1127">
        <v>367</v>
      </c>
      <c r="L1127">
        <v>33</v>
      </c>
      <c r="M1127">
        <v>7</v>
      </c>
      <c r="N1127">
        <v>0.4</v>
      </c>
      <c r="O1127" s="41">
        <v>2079.81</v>
      </c>
      <c r="P1127" s="41">
        <v>2505.8000000000002</v>
      </c>
    </row>
    <row r="1128" spans="1:16" x14ac:dyDescent="0.45">
      <c r="A1128" t="s">
        <v>6895</v>
      </c>
      <c r="B1128" t="s">
        <v>43</v>
      </c>
      <c r="C1128" t="s">
        <v>20</v>
      </c>
      <c r="D1128" s="40">
        <v>43300</v>
      </c>
      <c r="E1128" s="40">
        <v>43385</v>
      </c>
      <c r="F1128" s="40">
        <v>43401</v>
      </c>
      <c r="G1128" s="40">
        <v>43405</v>
      </c>
      <c r="H1128" t="s">
        <v>21</v>
      </c>
      <c r="I1128">
        <v>27</v>
      </c>
      <c r="J1128">
        <v>50</v>
      </c>
      <c r="K1128">
        <v>253</v>
      </c>
      <c r="L1128">
        <v>43</v>
      </c>
      <c r="M1128">
        <v>8</v>
      </c>
      <c r="N1128">
        <v>0.1</v>
      </c>
      <c r="O1128">
        <v>395.57</v>
      </c>
      <c r="P1128">
        <v>824.1</v>
      </c>
    </row>
    <row r="1129" spans="1:16" x14ac:dyDescent="0.45">
      <c r="A1129" t="s">
        <v>6894</v>
      </c>
      <c r="B1129" t="s">
        <v>36</v>
      </c>
      <c r="C1129" t="s">
        <v>20</v>
      </c>
      <c r="D1129" s="40">
        <v>43300</v>
      </c>
      <c r="E1129" s="40">
        <v>43385</v>
      </c>
      <c r="F1129" s="40">
        <v>43400</v>
      </c>
      <c r="G1129" s="40">
        <v>43405</v>
      </c>
      <c r="H1129" t="s">
        <v>21</v>
      </c>
      <c r="I1129">
        <v>21</v>
      </c>
      <c r="J1129">
        <v>35</v>
      </c>
      <c r="K1129">
        <v>253</v>
      </c>
      <c r="L1129">
        <v>10</v>
      </c>
      <c r="M1129">
        <v>8</v>
      </c>
      <c r="N1129">
        <v>0.05</v>
      </c>
      <c r="O1129">
        <v>441.66</v>
      </c>
      <c r="P1129">
        <v>690.1</v>
      </c>
    </row>
    <row r="1130" spans="1:16" x14ac:dyDescent="0.45">
      <c r="A1130" t="s">
        <v>6898</v>
      </c>
      <c r="B1130" t="s">
        <v>19</v>
      </c>
      <c r="C1130" t="s">
        <v>41</v>
      </c>
      <c r="D1130" s="40">
        <v>43300</v>
      </c>
      <c r="E1130" s="40">
        <v>43385</v>
      </c>
      <c r="F1130" s="40">
        <v>43410</v>
      </c>
      <c r="G1130" s="40">
        <v>43416</v>
      </c>
      <c r="H1130" t="s">
        <v>21</v>
      </c>
      <c r="I1130">
        <v>10</v>
      </c>
      <c r="J1130">
        <v>25</v>
      </c>
      <c r="K1130">
        <v>66</v>
      </c>
      <c r="L1130">
        <v>21</v>
      </c>
      <c r="M1130">
        <v>5</v>
      </c>
      <c r="N1130">
        <v>0.2</v>
      </c>
      <c r="O1130" s="41">
        <v>1206.2</v>
      </c>
      <c r="P1130" s="41">
        <v>2365.1</v>
      </c>
    </row>
    <row r="1131" spans="1:16" x14ac:dyDescent="0.45">
      <c r="A1131" t="s">
        <v>6896</v>
      </c>
      <c r="B1131" t="s">
        <v>19</v>
      </c>
      <c r="C1131" t="s">
        <v>41</v>
      </c>
      <c r="D1131" s="40">
        <v>43300</v>
      </c>
      <c r="E1131" s="40">
        <v>43385</v>
      </c>
      <c r="F1131" s="40">
        <v>43405</v>
      </c>
      <c r="G1131" s="40">
        <v>43410</v>
      </c>
      <c r="H1131" t="s">
        <v>21</v>
      </c>
      <c r="I1131">
        <v>11</v>
      </c>
      <c r="J1131">
        <v>42</v>
      </c>
      <c r="K1131">
        <v>65</v>
      </c>
      <c r="L1131">
        <v>22</v>
      </c>
      <c r="M1131">
        <v>8</v>
      </c>
      <c r="N1131">
        <v>0.3</v>
      </c>
      <c r="O1131">
        <v>460.96</v>
      </c>
      <c r="P1131" s="41">
        <v>1072</v>
      </c>
    </row>
    <row r="1132" spans="1:16" x14ac:dyDescent="0.45">
      <c r="A1132" t="s">
        <v>6897</v>
      </c>
      <c r="B1132" t="s">
        <v>27</v>
      </c>
      <c r="C1132" t="s">
        <v>25</v>
      </c>
      <c r="D1132" s="40">
        <v>43300</v>
      </c>
      <c r="E1132" s="40">
        <v>43385</v>
      </c>
      <c r="F1132" s="40">
        <v>43390</v>
      </c>
      <c r="G1132" s="40">
        <v>43391</v>
      </c>
      <c r="H1132" t="s">
        <v>21</v>
      </c>
      <c r="I1132">
        <v>15</v>
      </c>
      <c r="J1132">
        <v>17</v>
      </c>
      <c r="K1132">
        <v>355</v>
      </c>
      <c r="L1132">
        <v>29</v>
      </c>
      <c r="M1132">
        <v>3</v>
      </c>
      <c r="N1132">
        <v>7.4999999999999997E-2</v>
      </c>
      <c r="O1132">
        <v>468.73</v>
      </c>
      <c r="P1132" s="41">
        <v>1065.3</v>
      </c>
    </row>
    <row r="1133" spans="1:16" x14ac:dyDescent="0.45">
      <c r="A1133" t="s">
        <v>6899</v>
      </c>
      <c r="B1133" t="s">
        <v>27</v>
      </c>
      <c r="C1133" t="s">
        <v>20</v>
      </c>
      <c r="D1133" s="40">
        <v>43300</v>
      </c>
      <c r="E1133" s="40">
        <v>43385</v>
      </c>
      <c r="F1133" s="40">
        <v>43392</v>
      </c>
      <c r="G1133" s="40">
        <v>43402</v>
      </c>
      <c r="H1133" t="s">
        <v>21</v>
      </c>
      <c r="I1133">
        <v>18</v>
      </c>
      <c r="J1133">
        <v>8</v>
      </c>
      <c r="K1133">
        <v>256</v>
      </c>
      <c r="L1133">
        <v>11</v>
      </c>
      <c r="M1133">
        <v>7</v>
      </c>
      <c r="N1133">
        <v>0.1</v>
      </c>
      <c r="O1133" s="41">
        <v>1396.55</v>
      </c>
      <c r="P1133" s="41">
        <v>2586.1999999999998</v>
      </c>
    </row>
    <row r="1134" spans="1:16" x14ac:dyDescent="0.45">
      <c r="A1134" t="s">
        <v>6886</v>
      </c>
      <c r="B1134" t="s">
        <v>19</v>
      </c>
      <c r="C1134" t="s">
        <v>34</v>
      </c>
      <c r="D1134" s="40">
        <v>43300</v>
      </c>
      <c r="E1134" s="40">
        <v>43386</v>
      </c>
      <c r="F1134" s="40">
        <v>43398</v>
      </c>
      <c r="G1134" s="40">
        <v>43408</v>
      </c>
      <c r="H1134" t="s">
        <v>21</v>
      </c>
      <c r="I1134">
        <v>6</v>
      </c>
      <c r="J1134">
        <v>46</v>
      </c>
      <c r="K1134">
        <v>325</v>
      </c>
      <c r="L1134">
        <v>8</v>
      </c>
      <c r="M1134">
        <v>2</v>
      </c>
      <c r="N1134">
        <v>0.05</v>
      </c>
      <c r="O1134">
        <v>151.62</v>
      </c>
      <c r="P1134">
        <v>207.7</v>
      </c>
    </row>
    <row r="1135" spans="1:16" x14ac:dyDescent="0.45">
      <c r="A1135" t="s">
        <v>6888</v>
      </c>
      <c r="B1135" t="s">
        <v>27</v>
      </c>
      <c r="C1135" t="s">
        <v>47</v>
      </c>
      <c r="D1135" s="40">
        <v>43300</v>
      </c>
      <c r="E1135" s="40">
        <v>43386</v>
      </c>
      <c r="F1135" s="40">
        <v>43389</v>
      </c>
      <c r="G1135" s="40">
        <v>43398</v>
      </c>
      <c r="H1135" t="s">
        <v>21</v>
      </c>
      <c r="I1135">
        <v>15</v>
      </c>
      <c r="J1135">
        <v>26</v>
      </c>
      <c r="K1135">
        <v>47</v>
      </c>
      <c r="L1135">
        <v>7</v>
      </c>
      <c r="M1135">
        <v>5</v>
      </c>
      <c r="N1135">
        <v>7.4999999999999997E-2</v>
      </c>
      <c r="O1135" s="41">
        <v>2283.7600000000002</v>
      </c>
      <c r="P1135" s="41">
        <v>4006.6</v>
      </c>
    </row>
    <row r="1136" spans="1:16" x14ac:dyDescent="0.45">
      <c r="A1136" t="s">
        <v>6887</v>
      </c>
      <c r="B1136" t="s">
        <v>19</v>
      </c>
      <c r="C1136" t="s">
        <v>47</v>
      </c>
      <c r="D1136" s="40">
        <v>43300</v>
      </c>
      <c r="E1136" s="40">
        <v>43386</v>
      </c>
      <c r="F1136" s="40">
        <v>43393</v>
      </c>
      <c r="G1136" s="40">
        <v>43397</v>
      </c>
      <c r="H1136" t="s">
        <v>21</v>
      </c>
      <c r="I1136">
        <v>10</v>
      </c>
      <c r="J1136">
        <v>40</v>
      </c>
      <c r="K1136">
        <v>56</v>
      </c>
      <c r="L1136">
        <v>9</v>
      </c>
      <c r="M1136">
        <v>6</v>
      </c>
      <c r="N1136">
        <v>0.15</v>
      </c>
      <c r="O1136" s="41">
        <v>1095.8499999999999</v>
      </c>
      <c r="P1136" s="41">
        <v>2331.6</v>
      </c>
    </row>
    <row r="1137" spans="1:16" x14ac:dyDescent="0.45">
      <c r="A1137" t="s">
        <v>6892</v>
      </c>
      <c r="B1137" t="s">
        <v>36</v>
      </c>
      <c r="C1137" t="s">
        <v>28</v>
      </c>
      <c r="D1137" s="40">
        <v>43300</v>
      </c>
      <c r="E1137" s="40">
        <v>43386</v>
      </c>
      <c r="F1137" s="40">
        <v>43397</v>
      </c>
      <c r="G1137" s="40">
        <v>43403</v>
      </c>
      <c r="H1137" t="s">
        <v>21</v>
      </c>
      <c r="I1137">
        <v>24</v>
      </c>
      <c r="J1137">
        <v>31</v>
      </c>
      <c r="K1137">
        <v>100</v>
      </c>
      <c r="L1137">
        <v>41</v>
      </c>
      <c r="M1137">
        <v>7</v>
      </c>
      <c r="N1137">
        <v>0.3</v>
      </c>
      <c r="O1137">
        <v>600.86</v>
      </c>
      <c r="P1137" s="41">
        <v>1018.4</v>
      </c>
    </row>
    <row r="1138" spans="1:16" x14ac:dyDescent="0.45">
      <c r="A1138" t="s">
        <v>6889</v>
      </c>
      <c r="B1138" t="s">
        <v>27</v>
      </c>
      <c r="C1138" t="s">
        <v>47</v>
      </c>
      <c r="D1138" s="40">
        <v>43300</v>
      </c>
      <c r="E1138" s="40">
        <v>43386</v>
      </c>
      <c r="F1138" s="40">
        <v>43406</v>
      </c>
      <c r="G1138" s="40">
        <v>43416</v>
      </c>
      <c r="H1138" t="s">
        <v>21</v>
      </c>
      <c r="I1138">
        <v>19</v>
      </c>
      <c r="J1138">
        <v>18</v>
      </c>
      <c r="K1138">
        <v>12</v>
      </c>
      <c r="L1138">
        <v>20</v>
      </c>
      <c r="M1138">
        <v>3</v>
      </c>
      <c r="N1138">
        <v>0.2</v>
      </c>
      <c r="O1138" s="41">
        <v>4108.4399999999996</v>
      </c>
      <c r="P1138" s="41">
        <v>5628</v>
      </c>
    </row>
    <row r="1139" spans="1:16" x14ac:dyDescent="0.45">
      <c r="A1139" t="s">
        <v>6890</v>
      </c>
      <c r="B1139" t="s">
        <v>36</v>
      </c>
      <c r="C1139" t="s">
        <v>28</v>
      </c>
      <c r="D1139" s="40">
        <v>43300</v>
      </c>
      <c r="E1139" s="40">
        <v>43386</v>
      </c>
      <c r="F1139" s="40">
        <v>43411</v>
      </c>
      <c r="G1139" s="40">
        <v>43415</v>
      </c>
      <c r="H1139" t="s">
        <v>21</v>
      </c>
      <c r="I1139">
        <v>24</v>
      </c>
      <c r="J1139">
        <v>49</v>
      </c>
      <c r="K1139">
        <v>119</v>
      </c>
      <c r="L1139">
        <v>8</v>
      </c>
      <c r="M1139">
        <v>3</v>
      </c>
      <c r="N1139">
        <v>0.2</v>
      </c>
      <c r="O1139" s="41">
        <v>1782.2</v>
      </c>
      <c r="P1139" s="41">
        <v>2546</v>
      </c>
    </row>
    <row r="1140" spans="1:16" x14ac:dyDescent="0.45">
      <c r="A1140" t="s">
        <v>6891</v>
      </c>
      <c r="B1140" t="s">
        <v>27</v>
      </c>
      <c r="C1140" t="s">
        <v>25</v>
      </c>
      <c r="D1140" s="40">
        <v>43300</v>
      </c>
      <c r="E1140" s="40">
        <v>43386</v>
      </c>
      <c r="F1140" s="40">
        <v>43397</v>
      </c>
      <c r="G1140" s="40">
        <v>43400</v>
      </c>
      <c r="H1140" t="s">
        <v>21</v>
      </c>
      <c r="I1140">
        <v>14</v>
      </c>
      <c r="J1140">
        <v>19</v>
      </c>
      <c r="K1140">
        <v>331</v>
      </c>
      <c r="L1140">
        <v>10</v>
      </c>
      <c r="M1140">
        <v>5</v>
      </c>
      <c r="N1140">
        <v>7.4999999999999997E-2</v>
      </c>
      <c r="O1140">
        <v>668.93</v>
      </c>
      <c r="P1140">
        <v>857.6</v>
      </c>
    </row>
    <row r="1141" spans="1:16" x14ac:dyDescent="0.45">
      <c r="A1141" t="s">
        <v>6885</v>
      </c>
      <c r="B1141" t="s">
        <v>19</v>
      </c>
      <c r="C1141" t="s">
        <v>28</v>
      </c>
      <c r="D1141" s="40">
        <v>43300</v>
      </c>
      <c r="E1141" s="40">
        <v>43387</v>
      </c>
      <c r="F1141" s="40">
        <v>43411</v>
      </c>
      <c r="G1141" s="40">
        <v>43412</v>
      </c>
      <c r="H1141" t="s">
        <v>21</v>
      </c>
      <c r="I1141">
        <v>8</v>
      </c>
      <c r="J1141">
        <v>16</v>
      </c>
      <c r="K1141">
        <v>88</v>
      </c>
      <c r="L1141">
        <v>43</v>
      </c>
      <c r="M1141">
        <v>7</v>
      </c>
      <c r="N1141">
        <v>7.4999999999999997E-2</v>
      </c>
      <c r="O1141" s="41">
        <v>1757.75</v>
      </c>
      <c r="P1141" s="41">
        <v>3906.1</v>
      </c>
    </row>
    <row r="1142" spans="1:16" x14ac:dyDescent="0.45">
      <c r="A1142" t="s">
        <v>6884</v>
      </c>
      <c r="B1142" t="s">
        <v>19</v>
      </c>
      <c r="C1142" t="s">
        <v>20</v>
      </c>
      <c r="D1142" s="40">
        <v>43300</v>
      </c>
      <c r="E1142" s="40">
        <v>43387</v>
      </c>
      <c r="F1142" s="40">
        <v>43407</v>
      </c>
      <c r="G1142" s="40">
        <v>43411</v>
      </c>
      <c r="H1142" t="s">
        <v>21</v>
      </c>
      <c r="I1142">
        <v>3</v>
      </c>
      <c r="J1142">
        <v>11</v>
      </c>
      <c r="K1142">
        <v>258</v>
      </c>
      <c r="L1142">
        <v>9</v>
      </c>
      <c r="M1142">
        <v>8</v>
      </c>
      <c r="N1142">
        <v>0.05</v>
      </c>
      <c r="O1142">
        <v>783.9</v>
      </c>
      <c r="P1142" s="41">
        <v>1005</v>
      </c>
    </row>
    <row r="1143" spans="1:16" x14ac:dyDescent="0.45">
      <c r="A1143" t="s">
        <v>6883</v>
      </c>
      <c r="B1143" t="s">
        <v>36</v>
      </c>
      <c r="C1143" t="s">
        <v>34</v>
      </c>
      <c r="D1143" s="40">
        <v>43300</v>
      </c>
      <c r="E1143" s="40">
        <v>43387</v>
      </c>
      <c r="F1143" s="40">
        <v>43412</v>
      </c>
      <c r="G1143" s="40">
        <v>43421</v>
      </c>
      <c r="H1143" t="s">
        <v>21</v>
      </c>
      <c r="I1143">
        <v>24</v>
      </c>
      <c r="J1143">
        <v>39</v>
      </c>
      <c r="K1143">
        <v>305</v>
      </c>
      <c r="L1143">
        <v>25</v>
      </c>
      <c r="M1143">
        <v>4</v>
      </c>
      <c r="N1143">
        <v>0.05</v>
      </c>
      <c r="O1143">
        <v>388.33</v>
      </c>
      <c r="P1143">
        <v>844.2</v>
      </c>
    </row>
    <row r="1144" spans="1:16" x14ac:dyDescent="0.45">
      <c r="A1144" t="s">
        <v>6882</v>
      </c>
      <c r="B1144" t="s">
        <v>36</v>
      </c>
      <c r="C1144" t="s">
        <v>47</v>
      </c>
      <c r="D1144" s="40">
        <v>43300</v>
      </c>
      <c r="E1144" s="40">
        <v>43387</v>
      </c>
      <c r="F1144" s="40">
        <v>43394</v>
      </c>
      <c r="G1144" s="40">
        <v>43398</v>
      </c>
      <c r="H1144" t="s">
        <v>21</v>
      </c>
      <c r="I1144">
        <v>25</v>
      </c>
      <c r="J1144">
        <v>45</v>
      </c>
      <c r="K1144">
        <v>32</v>
      </c>
      <c r="L1144">
        <v>16</v>
      </c>
      <c r="M1144">
        <v>3</v>
      </c>
      <c r="N1144">
        <v>7.4999999999999997E-2</v>
      </c>
      <c r="O1144">
        <v>515.9</v>
      </c>
      <c r="P1144" s="41">
        <v>1031.8</v>
      </c>
    </row>
    <row r="1145" spans="1:16" x14ac:dyDescent="0.45">
      <c r="A1145" t="s">
        <v>6872</v>
      </c>
      <c r="B1145" t="s">
        <v>19</v>
      </c>
      <c r="C1145" t="s">
        <v>34</v>
      </c>
      <c r="D1145" s="40">
        <v>43300</v>
      </c>
      <c r="E1145" s="40">
        <v>43388</v>
      </c>
      <c r="F1145" s="40">
        <v>43390</v>
      </c>
      <c r="G1145" s="40">
        <v>43391</v>
      </c>
      <c r="H1145" t="s">
        <v>21</v>
      </c>
      <c r="I1145">
        <v>6</v>
      </c>
      <c r="J1145">
        <v>6</v>
      </c>
      <c r="K1145">
        <v>301</v>
      </c>
      <c r="L1145">
        <v>1</v>
      </c>
      <c r="M1145">
        <v>2</v>
      </c>
      <c r="N1145">
        <v>0.05</v>
      </c>
      <c r="O1145">
        <v>591.74</v>
      </c>
      <c r="P1145">
        <v>924.6</v>
      </c>
    </row>
    <row r="1146" spans="1:16" x14ac:dyDescent="0.45">
      <c r="A1146" t="s">
        <v>6873</v>
      </c>
      <c r="B1146" t="s">
        <v>19</v>
      </c>
      <c r="C1146" t="s">
        <v>34</v>
      </c>
      <c r="D1146" s="40">
        <v>43300</v>
      </c>
      <c r="E1146" s="40">
        <v>43388</v>
      </c>
      <c r="F1146" s="40">
        <v>43395</v>
      </c>
      <c r="G1146" s="40">
        <v>43397</v>
      </c>
      <c r="H1146" t="s">
        <v>21</v>
      </c>
      <c r="I1146">
        <v>7</v>
      </c>
      <c r="J1146">
        <v>46</v>
      </c>
      <c r="K1146">
        <v>299</v>
      </c>
      <c r="L1146">
        <v>34</v>
      </c>
      <c r="M1146">
        <v>6</v>
      </c>
      <c r="N1146">
        <v>7.4999999999999997E-2</v>
      </c>
      <c r="O1146">
        <v>825.44</v>
      </c>
      <c r="P1146" s="41">
        <v>1072</v>
      </c>
    </row>
    <row r="1147" spans="1:16" x14ac:dyDescent="0.45">
      <c r="A1147" t="s">
        <v>6874</v>
      </c>
      <c r="B1147" t="s">
        <v>43</v>
      </c>
      <c r="C1147" t="s">
        <v>41</v>
      </c>
      <c r="D1147" s="40">
        <v>43300</v>
      </c>
      <c r="E1147" s="40">
        <v>43388</v>
      </c>
      <c r="F1147" s="40">
        <v>43395</v>
      </c>
      <c r="G1147" s="40">
        <v>43404</v>
      </c>
      <c r="H1147" t="s">
        <v>21</v>
      </c>
      <c r="I1147">
        <v>26</v>
      </c>
      <c r="J1147">
        <v>32</v>
      </c>
      <c r="K1147">
        <v>75</v>
      </c>
      <c r="L1147">
        <v>28</v>
      </c>
      <c r="M1147">
        <v>5</v>
      </c>
      <c r="N1147">
        <v>0.15</v>
      </c>
      <c r="O1147">
        <v>172.46</v>
      </c>
      <c r="P1147">
        <v>261.3</v>
      </c>
    </row>
    <row r="1148" spans="1:16" x14ac:dyDescent="0.45">
      <c r="A1148" t="s">
        <v>6871</v>
      </c>
      <c r="B1148" t="s">
        <v>27</v>
      </c>
      <c r="C1148" t="s">
        <v>47</v>
      </c>
      <c r="D1148" s="40">
        <v>43300</v>
      </c>
      <c r="E1148" s="40">
        <v>43388</v>
      </c>
      <c r="F1148" s="40">
        <v>43393</v>
      </c>
      <c r="G1148" s="40">
        <v>43401</v>
      </c>
      <c r="H1148" t="s">
        <v>21</v>
      </c>
      <c r="I1148">
        <v>18</v>
      </c>
      <c r="J1148">
        <v>45</v>
      </c>
      <c r="K1148">
        <v>39</v>
      </c>
      <c r="L1148">
        <v>22</v>
      </c>
      <c r="M1148">
        <v>4</v>
      </c>
      <c r="N1148">
        <v>0.05</v>
      </c>
      <c r="O1148">
        <v>894.85</v>
      </c>
      <c r="P1148" s="41">
        <v>1065.3</v>
      </c>
    </row>
    <row r="1149" spans="1:16" x14ac:dyDescent="0.45">
      <c r="A1149" t="s">
        <v>6879</v>
      </c>
      <c r="B1149" t="s">
        <v>19</v>
      </c>
      <c r="C1149" t="s">
        <v>20</v>
      </c>
      <c r="D1149" s="40">
        <v>43300</v>
      </c>
      <c r="E1149" s="40">
        <v>43388</v>
      </c>
      <c r="F1149" s="40">
        <v>43410</v>
      </c>
      <c r="G1149" s="40">
        <v>43414</v>
      </c>
      <c r="H1149" t="s">
        <v>21</v>
      </c>
      <c r="I1149">
        <v>12</v>
      </c>
      <c r="J1149">
        <v>38</v>
      </c>
      <c r="K1149">
        <v>229</v>
      </c>
      <c r="L1149">
        <v>1</v>
      </c>
      <c r="M1149">
        <v>5</v>
      </c>
      <c r="N1149">
        <v>0.15</v>
      </c>
      <c r="O1149" s="41">
        <v>1254.24</v>
      </c>
      <c r="P1149" s="41">
        <v>1929.6</v>
      </c>
    </row>
    <row r="1150" spans="1:16" x14ac:dyDescent="0.45">
      <c r="A1150" t="s">
        <v>6875</v>
      </c>
      <c r="B1150" t="s">
        <v>27</v>
      </c>
      <c r="C1150" t="s">
        <v>47</v>
      </c>
      <c r="D1150" s="40">
        <v>43300</v>
      </c>
      <c r="E1150" s="40">
        <v>43388</v>
      </c>
      <c r="F1150" s="40">
        <v>43404</v>
      </c>
      <c r="G1150" s="40">
        <v>43413</v>
      </c>
      <c r="H1150" t="s">
        <v>21</v>
      </c>
      <c r="I1150">
        <v>18</v>
      </c>
      <c r="J1150">
        <v>17</v>
      </c>
      <c r="K1150">
        <v>28</v>
      </c>
      <c r="L1150">
        <v>43</v>
      </c>
      <c r="M1150">
        <v>3</v>
      </c>
      <c r="N1150">
        <v>0.1</v>
      </c>
      <c r="O1150" s="41">
        <v>3494.72</v>
      </c>
      <c r="P1150" s="41">
        <v>5460.5</v>
      </c>
    </row>
    <row r="1151" spans="1:16" x14ac:dyDescent="0.45">
      <c r="A1151" t="s">
        <v>6876</v>
      </c>
      <c r="B1151" t="s">
        <v>36</v>
      </c>
      <c r="C1151" t="s">
        <v>20</v>
      </c>
      <c r="D1151" s="40">
        <v>43300</v>
      </c>
      <c r="E1151" s="40">
        <v>43388</v>
      </c>
      <c r="F1151" s="40">
        <v>43399</v>
      </c>
      <c r="G1151" s="40">
        <v>43402</v>
      </c>
      <c r="H1151" t="s">
        <v>21</v>
      </c>
      <c r="I1151">
        <v>24</v>
      </c>
      <c r="J1151">
        <v>27</v>
      </c>
      <c r="K1151">
        <v>229</v>
      </c>
      <c r="L1151">
        <v>33</v>
      </c>
      <c r="M1151">
        <v>1</v>
      </c>
      <c r="N1151">
        <v>0.05</v>
      </c>
      <c r="O1151" s="41">
        <v>1180.21</v>
      </c>
      <c r="P1151" s="41">
        <v>1815.7</v>
      </c>
    </row>
    <row r="1152" spans="1:16" x14ac:dyDescent="0.45">
      <c r="A1152" t="s">
        <v>6880</v>
      </c>
      <c r="B1152" t="s">
        <v>27</v>
      </c>
      <c r="C1152" t="s">
        <v>28</v>
      </c>
      <c r="D1152" s="40">
        <v>43300</v>
      </c>
      <c r="E1152" s="40">
        <v>43388</v>
      </c>
      <c r="F1152" s="40">
        <v>43409</v>
      </c>
      <c r="G1152" s="40">
        <v>43411</v>
      </c>
      <c r="H1152" t="s">
        <v>21</v>
      </c>
      <c r="I1152">
        <v>18</v>
      </c>
      <c r="J1152">
        <v>42</v>
      </c>
      <c r="K1152">
        <v>170</v>
      </c>
      <c r="L1152">
        <v>15</v>
      </c>
      <c r="M1152">
        <v>6</v>
      </c>
      <c r="N1152">
        <v>0.2</v>
      </c>
      <c r="O1152">
        <v>387.33</v>
      </c>
      <c r="P1152">
        <v>944.7</v>
      </c>
    </row>
    <row r="1153" spans="1:16" x14ac:dyDescent="0.45">
      <c r="A1153" t="s">
        <v>6881</v>
      </c>
      <c r="B1153" t="s">
        <v>19</v>
      </c>
      <c r="C1153" t="s">
        <v>25</v>
      </c>
      <c r="D1153" s="40">
        <v>43200</v>
      </c>
      <c r="E1153" s="40">
        <v>43388</v>
      </c>
      <c r="F1153" s="40">
        <v>43404</v>
      </c>
      <c r="G1153" s="40">
        <v>43405</v>
      </c>
      <c r="H1153" t="s">
        <v>21</v>
      </c>
      <c r="I1153">
        <v>3</v>
      </c>
      <c r="J1153">
        <v>8</v>
      </c>
      <c r="K1153">
        <v>347</v>
      </c>
      <c r="L1153">
        <v>12</v>
      </c>
      <c r="M1153">
        <v>7</v>
      </c>
      <c r="N1153">
        <v>0.05</v>
      </c>
      <c r="O1153">
        <v>553.09</v>
      </c>
      <c r="P1153">
        <v>850.9</v>
      </c>
    </row>
    <row r="1154" spans="1:16" x14ac:dyDescent="0.45">
      <c r="A1154" t="s">
        <v>6878</v>
      </c>
      <c r="B1154" t="s">
        <v>27</v>
      </c>
      <c r="C1154" t="s">
        <v>41</v>
      </c>
      <c r="D1154" s="40">
        <v>43300</v>
      </c>
      <c r="E1154" s="40">
        <v>43388</v>
      </c>
      <c r="F1154" s="40">
        <v>43405</v>
      </c>
      <c r="G1154" s="40">
        <v>43413</v>
      </c>
      <c r="H1154" t="s">
        <v>21</v>
      </c>
      <c r="I1154">
        <v>15</v>
      </c>
      <c r="J1154">
        <v>40</v>
      </c>
      <c r="K1154">
        <v>71</v>
      </c>
      <c r="L1154">
        <v>46</v>
      </c>
      <c r="M1154">
        <v>5</v>
      </c>
      <c r="N1154">
        <v>7.4999999999999997E-2</v>
      </c>
      <c r="O1154">
        <v>174.47</v>
      </c>
      <c r="P1154">
        <v>207.7</v>
      </c>
    </row>
    <row r="1155" spans="1:16" x14ac:dyDescent="0.45">
      <c r="A1155" t="s">
        <v>6877</v>
      </c>
      <c r="B1155" t="s">
        <v>27</v>
      </c>
      <c r="C1155" t="s">
        <v>28</v>
      </c>
      <c r="D1155" s="40">
        <v>43300</v>
      </c>
      <c r="E1155" s="40">
        <v>43388</v>
      </c>
      <c r="F1155" s="40">
        <v>43414</v>
      </c>
      <c r="G1155" s="40">
        <v>43416</v>
      </c>
      <c r="H1155" t="s">
        <v>21</v>
      </c>
      <c r="I1155">
        <v>14</v>
      </c>
      <c r="J1155">
        <v>22</v>
      </c>
      <c r="K1155">
        <v>110</v>
      </c>
      <c r="L1155">
        <v>16</v>
      </c>
      <c r="M1155">
        <v>5</v>
      </c>
      <c r="N1155">
        <v>0.1</v>
      </c>
      <c r="O1155">
        <v>823.97</v>
      </c>
      <c r="P1155" s="41">
        <v>1916.2</v>
      </c>
    </row>
    <row r="1156" spans="1:16" x14ac:dyDescent="0.45">
      <c r="A1156" t="s">
        <v>6870</v>
      </c>
      <c r="B1156" t="s">
        <v>27</v>
      </c>
      <c r="C1156" t="s">
        <v>20</v>
      </c>
      <c r="D1156" s="40">
        <v>43300</v>
      </c>
      <c r="E1156" s="40">
        <v>43389</v>
      </c>
      <c r="F1156" s="40">
        <v>43416</v>
      </c>
      <c r="G1156" s="40">
        <v>43417</v>
      </c>
      <c r="H1156" t="s">
        <v>21</v>
      </c>
      <c r="I1156">
        <v>19</v>
      </c>
      <c r="J1156">
        <v>28</v>
      </c>
      <c r="K1156">
        <v>223</v>
      </c>
      <c r="L1156">
        <v>10</v>
      </c>
      <c r="M1156">
        <v>2</v>
      </c>
      <c r="N1156">
        <v>0.1</v>
      </c>
      <c r="O1156">
        <v>963.59</v>
      </c>
      <c r="P1156" s="41">
        <v>1889.4</v>
      </c>
    </row>
    <row r="1157" spans="1:16" x14ac:dyDescent="0.45">
      <c r="A1157" t="s">
        <v>6869</v>
      </c>
      <c r="B1157" t="s">
        <v>19</v>
      </c>
      <c r="C1157" t="s">
        <v>28</v>
      </c>
      <c r="D1157" s="40">
        <v>43300</v>
      </c>
      <c r="E1157" s="40">
        <v>43389</v>
      </c>
      <c r="F1157" s="40">
        <v>43392</v>
      </c>
      <c r="G1157" s="40">
        <v>43397</v>
      </c>
      <c r="H1157" t="s">
        <v>21</v>
      </c>
      <c r="I1157">
        <v>6</v>
      </c>
      <c r="J1157">
        <v>4</v>
      </c>
      <c r="K1157">
        <v>91</v>
      </c>
      <c r="L1157">
        <v>20</v>
      </c>
      <c r="M1157">
        <v>3</v>
      </c>
      <c r="N1157">
        <v>7.4999999999999997E-2</v>
      </c>
      <c r="O1157">
        <v>185.72</v>
      </c>
      <c r="P1157">
        <v>241.2</v>
      </c>
    </row>
    <row r="1158" spans="1:16" x14ac:dyDescent="0.45">
      <c r="A1158" t="s">
        <v>6868</v>
      </c>
      <c r="B1158" t="s">
        <v>36</v>
      </c>
      <c r="C1158" t="s">
        <v>28</v>
      </c>
      <c r="D1158" s="40">
        <v>43300</v>
      </c>
      <c r="E1158" s="40">
        <v>43389</v>
      </c>
      <c r="F1158" s="40">
        <v>43406</v>
      </c>
      <c r="G1158" s="40">
        <v>43411</v>
      </c>
      <c r="H1158" t="s">
        <v>21</v>
      </c>
      <c r="I1158">
        <v>24</v>
      </c>
      <c r="J1158">
        <v>3</v>
      </c>
      <c r="K1158">
        <v>115</v>
      </c>
      <c r="L1158">
        <v>12</v>
      </c>
      <c r="M1158">
        <v>6</v>
      </c>
      <c r="N1158">
        <v>7.4999999999999997E-2</v>
      </c>
      <c r="O1158" s="41">
        <v>4392.12</v>
      </c>
      <c r="P1158" s="41">
        <v>6016.6</v>
      </c>
    </row>
    <row r="1159" spans="1:16" x14ac:dyDescent="0.45">
      <c r="A1159" t="s">
        <v>6867</v>
      </c>
      <c r="B1159" t="s">
        <v>36</v>
      </c>
      <c r="C1159" t="s">
        <v>47</v>
      </c>
      <c r="D1159" s="40">
        <v>43300</v>
      </c>
      <c r="E1159" s="40">
        <v>43389</v>
      </c>
      <c r="F1159" s="40">
        <v>43405</v>
      </c>
      <c r="G1159" s="40">
        <v>43412</v>
      </c>
      <c r="H1159" t="s">
        <v>21</v>
      </c>
      <c r="I1159">
        <v>23</v>
      </c>
      <c r="J1159">
        <v>42</v>
      </c>
      <c r="K1159">
        <v>35</v>
      </c>
      <c r="L1159">
        <v>23</v>
      </c>
      <c r="M1159">
        <v>3</v>
      </c>
      <c r="N1159">
        <v>7.4999999999999997E-2</v>
      </c>
      <c r="O1159">
        <v>621.76</v>
      </c>
      <c r="P1159" s="41">
        <v>1072</v>
      </c>
    </row>
    <row r="1160" spans="1:16" x14ac:dyDescent="0.45">
      <c r="A1160" t="s">
        <v>6866</v>
      </c>
      <c r="B1160" t="s">
        <v>19</v>
      </c>
      <c r="C1160" t="s">
        <v>47</v>
      </c>
      <c r="D1160" s="40">
        <v>43300</v>
      </c>
      <c r="E1160" s="40">
        <v>43389</v>
      </c>
      <c r="F1160" s="40">
        <v>43410</v>
      </c>
      <c r="G1160" s="40">
        <v>43419</v>
      </c>
      <c r="H1160" t="s">
        <v>21</v>
      </c>
      <c r="I1160">
        <v>8</v>
      </c>
      <c r="J1160">
        <v>50</v>
      </c>
      <c r="K1160">
        <v>2</v>
      </c>
      <c r="L1160">
        <v>1</v>
      </c>
      <c r="M1160">
        <v>4</v>
      </c>
      <c r="N1160">
        <v>0.15</v>
      </c>
      <c r="O1160" s="41">
        <v>2601.48</v>
      </c>
      <c r="P1160" s="41">
        <v>3825.7</v>
      </c>
    </row>
    <row r="1161" spans="1:16" x14ac:dyDescent="0.45">
      <c r="A1161" t="s">
        <v>6860</v>
      </c>
      <c r="B1161" t="s">
        <v>19</v>
      </c>
      <c r="C1161" t="s">
        <v>25</v>
      </c>
      <c r="D1161" s="40">
        <v>43300</v>
      </c>
      <c r="E1161" s="40">
        <v>43390</v>
      </c>
      <c r="F1161" s="40">
        <v>43413</v>
      </c>
      <c r="G1161" s="40">
        <v>43419</v>
      </c>
      <c r="H1161" t="s">
        <v>21</v>
      </c>
      <c r="I1161">
        <v>3</v>
      </c>
      <c r="J1161">
        <v>1</v>
      </c>
      <c r="K1161">
        <v>352</v>
      </c>
      <c r="L1161">
        <v>17</v>
      </c>
      <c r="M1161">
        <v>6</v>
      </c>
      <c r="N1161">
        <v>0.05</v>
      </c>
      <c r="O1161" s="41">
        <v>2166.7800000000002</v>
      </c>
      <c r="P1161" s="41">
        <v>2814</v>
      </c>
    </row>
    <row r="1162" spans="1:16" x14ac:dyDescent="0.45">
      <c r="A1162" t="s">
        <v>6861</v>
      </c>
      <c r="B1162" t="s">
        <v>19</v>
      </c>
      <c r="C1162" t="s">
        <v>34</v>
      </c>
      <c r="D1162" s="40">
        <v>43300</v>
      </c>
      <c r="E1162" s="40">
        <v>43390</v>
      </c>
      <c r="F1162" s="40">
        <v>43396</v>
      </c>
      <c r="G1162" s="40">
        <v>43401</v>
      </c>
      <c r="H1162" t="s">
        <v>21</v>
      </c>
      <c r="I1162">
        <v>10</v>
      </c>
      <c r="J1162">
        <v>33</v>
      </c>
      <c r="K1162">
        <v>270</v>
      </c>
      <c r="L1162">
        <v>20</v>
      </c>
      <c r="M1162">
        <v>8</v>
      </c>
      <c r="N1162">
        <v>0.05</v>
      </c>
      <c r="O1162" s="41">
        <v>1807.59</v>
      </c>
      <c r="P1162" s="41">
        <v>2619.6999999999998</v>
      </c>
    </row>
    <row r="1163" spans="1:16" x14ac:dyDescent="0.45">
      <c r="A1163" t="s">
        <v>6864</v>
      </c>
      <c r="B1163" t="s">
        <v>43</v>
      </c>
      <c r="C1163" t="s">
        <v>28</v>
      </c>
      <c r="D1163" s="40">
        <v>43300</v>
      </c>
      <c r="E1163" s="40">
        <v>43390</v>
      </c>
      <c r="F1163" s="40">
        <v>43392</v>
      </c>
      <c r="G1163" s="40">
        <v>43397</v>
      </c>
      <c r="H1163" t="s">
        <v>21</v>
      </c>
      <c r="I1163">
        <v>26</v>
      </c>
      <c r="J1163">
        <v>48</v>
      </c>
      <c r="K1163">
        <v>157</v>
      </c>
      <c r="L1163">
        <v>8</v>
      </c>
      <c r="M1163">
        <v>7</v>
      </c>
      <c r="N1163">
        <v>0.3</v>
      </c>
      <c r="O1163">
        <v>525.88</v>
      </c>
      <c r="P1163" s="41">
        <v>1118.9000000000001</v>
      </c>
    </row>
    <row r="1164" spans="1:16" x14ac:dyDescent="0.45">
      <c r="A1164" t="s">
        <v>6862</v>
      </c>
      <c r="B1164" t="s">
        <v>19</v>
      </c>
      <c r="C1164" t="s">
        <v>28</v>
      </c>
      <c r="D1164" s="40">
        <v>43300</v>
      </c>
      <c r="E1164" s="40">
        <v>43390</v>
      </c>
      <c r="F1164" s="40">
        <v>43401</v>
      </c>
      <c r="G1164" s="40">
        <v>43405</v>
      </c>
      <c r="H1164" t="s">
        <v>21</v>
      </c>
      <c r="I1164">
        <v>8</v>
      </c>
      <c r="J1164">
        <v>7</v>
      </c>
      <c r="K1164">
        <v>169</v>
      </c>
      <c r="L1164">
        <v>25</v>
      </c>
      <c r="M1164">
        <v>2</v>
      </c>
      <c r="N1164">
        <v>0.05</v>
      </c>
      <c r="O1164">
        <v>514.55999999999995</v>
      </c>
      <c r="P1164" s="41">
        <v>1072</v>
      </c>
    </row>
    <row r="1165" spans="1:16" x14ac:dyDescent="0.45">
      <c r="A1165" t="s">
        <v>6865</v>
      </c>
      <c r="B1165" t="s">
        <v>19</v>
      </c>
      <c r="C1165" t="s">
        <v>28</v>
      </c>
      <c r="D1165" s="40">
        <v>43300</v>
      </c>
      <c r="E1165" s="40">
        <v>43390</v>
      </c>
      <c r="F1165" s="40">
        <v>43398</v>
      </c>
      <c r="G1165" s="40">
        <v>43400</v>
      </c>
      <c r="H1165" t="s">
        <v>21</v>
      </c>
      <c r="I1165">
        <v>9</v>
      </c>
      <c r="J1165">
        <v>20</v>
      </c>
      <c r="K1165">
        <v>169</v>
      </c>
      <c r="L1165">
        <v>19</v>
      </c>
      <c r="M1165">
        <v>2</v>
      </c>
      <c r="N1165">
        <v>0.05</v>
      </c>
      <c r="O1165" s="41">
        <v>1617.98</v>
      </c>
      <c r="P1165" s="41">
        <v>3946.3</v>
      </c>
    </row>
    <row r="1166" spans="1:16" x14ac:dyDescent="0.45">
      <c r="A1166" t="s">
        <v>6863</v>
      </c>
      <c r="B1166" t="s">
        <v>19</v>
      </c>
      <c r="C1166" t="s">
        <v>34</v>
      </c>
      <c r="D1166" s="40">
        <v>43300</v>
      </c>
      <c r="E1166" s="40">
        <v>43390</v>
      </c>
      <c r="F1166" s="40">
        <v>43405</v>
      </c>
      <c r="G1166" s="40">
        <v>43407</v>
      </c>
      <c r="H1166" t="s">
        <v>21</v>
      </c>
      <c r="I1166">
        <v>9</v>
      </c>
      <c r="J1166">
        <v>25</v>
      </c>
      <c r="K1166">
        <v>315</v>
      </c>
      <c r="L1166">
        <v>43</v>
      </c>
      <c r="M1166">
        <v>7</v>
      </c>
      <c r="N1166">
        <v>0.05</v>
      </c>
      <c r="O1166">
        <v>166.43</v>
      </c>
      <c r="P1166">
        <v>241.2</v>
      </c>
    </row>
    <row r="1167" spans="1:16" x14ac:dyDescent="0.45">
      <c r="A1167" t="s">
        <v>6859</v>
      </c>
      <c r="B1167" t="s">
        <v>27</v>
      </c>
      <c r="C1167" t="s">
        <v>28</v>
      </c>
      <c r="D1167" s="40">
        <v>43300</v>
      </c>
      <c r="E1167" s="40">
        <v>43391</v>
      </c>
      <c r="F1167" s="40">
        <v>43415</v>
      </c>
      <c r="G1167" s="40">
        <v>43424</v>
      </c>
      <c r="H1167" t="s">
        <v>21</v>
      </c>
      <c r="I1167">
        <v>19</v>
      </c>
      <c r="J1167">
        <v>46</v>
      </c>
      <c r="K1167">
        <v>151</v>
      </c>
      <c r="L1167">
        <v>14</v>
      </c>
      <c r="M1167">
        <v>2</v>
      </c>
      <c r="N1167">
        <v>0.05</v>
      </c>
      <c r="O1167">
        <v>156.78</v>
      </c>
      <c r="P1167">
        <v>241.2</v>
      </c>
    </row>
    <row r="1168" spans="1:16" x14ac:dyDescent="0.45">
      <c r="A1168" t="s">
        <v>6858</v>
      </c>
      <c r="B1168" t="s">
        <v>27</v>
      </c>
      <c r="C1168" t="s">
        <v>20</v>
      </c>
      <c r="D1168" s="40">
        <v>43300</v>
      </c>
      <c r="E1168" s="40">
        <v>43391</v>
      </c>
      <c r="F1168" s="40">
        <v>43397</v>
      </c>
      <c r="G1168" s="40">
        <v>43403</v>
      </c>
      <c r="H1168" t="s">
        <v>21</v>
      </c>
      <c r="I1168">
        <v>13</v>
      </c>
      <c r="J1168">
        <v>9</v>
      </c>
      <c r="K1168">
        <v>260</v>
      </c>
      <c r="L1168">
        <v>40</v>
      </c>
      <c r="M1168">
        <v>8</v>
      </c>
      <c r="N1168">
        <v>0.4</v>
      </c>
      <c r="O1168">
        <v>854.25</v>
      </c>
      <c r="P1168" s="41">
        <v>1005</v>
      </c>
    </row>
    <row r="1169" spans="1:16" x14ac:dyDescent="0.45">
      <c r="A1169" t="s">
        <v>6857</v>
      </c>
      <c r="B1169" t="s">
        <v>27</v>
      </c>
      <c r="C1169" t="s">
        <v>28</v>
      </c>
      <c r="D1169" s="40">
        <v>43300</v>
      </c>
      <c r="E1169" s="40">
        <v>43391</v>
      </c>
      <c r="F1169" s="40">
        <v>43411</v>
      </c>
      <c r="G1169" s="40">
        <v>43417</v>
      </c>
      <c r="H1169" t="s">
        <v>21</v>
      </c>
      <c r="I1169">
        <v>18</v>
      </c>
      <c r="J1169">
        <v>42</v>
      </c>
      <c r="K1169">
        <v>139</v>
      </c>
      <c r="L1169">
        <v>34</v>
      </c>
      <c r="M1169">
        <v>1</v>
      </c>
      <c r="N1169">
        <v>0.1</v>
      </c>
      <c r="O1169">
        <v>178.22</v>
      </c>
      <c r="P1169">
        <v>234.5</v>
      </c>
    </row>
    <row r="1170" spans="1:16" x14ac:dyDescent="0.45">
      <c r="A1170" t="s">
        <v>6856</v>
      </c>
      <c r="B1170" t="s">
        <v>19</v>
      </c>
      <c r="C1170" t="s">
        <v>28</v>
      </c>
      <c r="D1170" s="40">
        <v>43300</v>
      </c>
      <c r="E1170" s="40">
        <v>43391</v>
      </c>
      <c r="F1170" s="40">
        <v>43405</v>
      </c>
      <c r="G1170" s="40">
        <v>43415</v>
      </c>
      <c r="H1170" t="s">
        <v>21</v>
      </c>
      <c r="I1170">
        <v>4</v>
      </c>
      <c r="J1170">
        <v>33</v>
      </c>
      <c r="K1170">
        <v>142</v>
      </c>
      <c r="L1170">
        <v>19</v>
      </c>
      <c r="M1170">
        <v>4</v>
      </c>
      <c r="N1170">
        <v>0.15</v>
      </c>
      <c r="O1170">
        <v>741.69</v>
      </c>
      <c r="P1170">
        <v>904.5</v>
      </c>
    </row>
    <row r="1171" spans="1:16" x14ac:dyDescent="0.45">
      <c r="A1171" t="s">
        <v>6855</v>
      </c>
      <c r="B1171" t="s">
        <v>19</v>
      </c>
      <c r="C1171" t="s">
        <v>28</v>
      </c>
      <c r="D1171" s="40">
        <v>43300</v>
      </c>
      <c r="E1171" s="40">
        <v>43391</v>
      </c>
      <c r="F1171" s="40">
        <v>43414</v>
      </c>
      <c r="G1171" s="40">
        <v>43424</v>
      </c>
      <c r="H1171" t="s">
        <v>21</v>
      </c>
      <c r="I1171">
        <v>10</v>
      </c>
      <c r="J1171">
        <v>12</v>
      </c>
      <c r="K1171">
        <v>88</v>
      </c>
      <c r="L1171">
        <v>32</v>
      </c>
      <c r="M1171">
        <v>6</v>
      </c>
      <c r="N1171">
        <v>0.15</v>
      </c>
      <c r="O1171">
        <v>477.58</v>
      </c>
      <c r="P1171" s="41">
        <v>1085.4000000000001</v>
      </c>
    </row>
    <row r="1172" spans="1:16" x14ac:dyDescent="0.45">
      <c r="A1172" t="s">
        <v>6854</v>
      </c>
      <c r="B1172" t="s">
        <v>19</v>
      </c>
      <c r="C1172" t="s">
        <v>41</v>
      </c>
      <c r="D1172" s="40">
        <v>43300</v>
      </c>
      <c r="E1172" s="40">
        <v>43391</v>
      </c>
      <c r="F1172" s="40">
        <v>43396</v>
      </c>
      <c r="G1172" s="40">
        <v>43405</v>
      </c>
      <c r="H1172" t="s">
        <v>21</v>
      </c>
      <c r="I1172">
        <v>11</v>
      </c>
      <c r="J1172">
        <v>3</v>
      </c>
      <c r="K1172">
        <v>84</v>
      </c>
      <c r="L1172">
        <v>11</v>
      </c>
      <c r="M1172">
        <v>5</v>
      </c>
      <c r="N1172">
        <v>0.15</v>
      </c>
      <c r="O1172">
        <v>600.86</v>
      </c>
      <c r="P1172" s="41">
        <v>1018.4</v>
      </c>
    </row>
    <row r="1173" spans="1:16" x14ac:dyDescent="0.45">
      <c r="A1173" t="s">
        <v>6853</v>
      </c>
      <c r="B1173" t="s">
        <v>19</v>
      </c>
      <c r="C1173" t="s">
        <v>47</v>
      </c>
      <c r="D1173" s="40">
        <v>43300</v>
      </c>
      <c r="E1173" s="40">
        <v>43391</v>
      </c>
      <c r="F1173" s="40">
        <v>43396</v>
      </c>
      <c r="G1173" s="40">
        <v>43406</v>
      </c>
      <c r="H1173" t="s">
        <v>21</v>
      </c>
      <c r="I1173">
        <v>11</v>
      </c>
      <c r="J1173">
        <v>46</v>
      </c>
      <c r="K1173">
        <v>26</v>
      </c>
      <c r="L1173">
        <v>4</v>
      </c>
      <c r="M1173">
        <v>4</v>
      </c>
      <c r="N1173">
        <v>0.15</v>
      </c>
      <c r="O1173">
        <v>180.3</v>
      </c>
      <c r="P1173">
        <v>261.3</v>
      </c>
    </row>
    <row r="1174" spans="1:16" x14ac:dyDescent="0.45">
      <c r="A1174" t="s">
        <v>6852</v>
      </c>
      <c r="B1174" t="s">
        <v>27</v>
      </c>
      <c r="C1174" t="s">
        <v>34</v>
      </c>
      <c r="D1174" s="40">
        <v>43300</v>
      </c>
      <c r="E1174" s="40">
        <v>43391</v>
      </c>
      <c r="F1174" s="40">
        <v>43418</v>
      </c>
      <c r="G1174" s="40">
        <v>43427</v>
      </c>
      <c r="H1174" t="s">
        <v>21</v>
      </c>
      <c r="I1174">
        <v>13</v>
      </c>
      <c r="J1174">
        <v>25</v>
      </c>
      <c r="K1174">
        <v>291</v>
      </c>
      <c r="L1174">
        <v>43</v>
      </c>
      <c r="M1174">
        <v>5</v>
      </c>
      <c r="N1174">
        <v>7.4999999999999997E-2</v>
      </c>
      <c r="O1174" s="41">
        <v>2166.7800000000002</v>
      </c>
      <c r="P1174" s="41">
        <v>3939.6</v>
      </c>
    </row>
    <row r="1175" spans="1:16" x14ac:dyDescent="0.45">
      <c r="A1175" t="s">
        <v>6851</v>
      </c>
      <c r="B1175" t="s">
        <v>27</v>
      </c>
      <c r="C1175" t="s">
        <v>34</v>
      </c>
      <c r="D1175" s="40">
        <v>43300</v>
      </c>
      <c r="E1175" s="40">
        <v>43391</v>
      </c>
      <c r="F1175" s="40">
        <v>43418</v>
      </c>
      <c r="G1175" s="40">
        <v>43422</v>
      </c>
      <c r="H1175" t="s">
        <v>21</v>
      </c>
      <c r="I1175">
        <v>15</v>
      </c>
      <c r="J1175">
        <v>34</v>
      </c>
      <c r="K1175">
        <v>302</v>
      </c>
      <c r="L1175">
        <v>23</v>
      </c>
      <c r="M1175">
        <v>4</v>
      </c>
      <c r="N1175">
        <v>7.4999999999999997E-2</v>
      </c>
      <c r="O1175" s="41">
        <v>3364.41</v>
      </c>
      <c r="P1175" s="41">
        <v>6117.1</v>
      </c>
    </row>
    <row r="1176" spans="1:16" x14ac:dyDescent="0.45">
      <c r="A1176" t="s">
        <v>6850</v>
      </c>
      <c r="B1176" t="s">
        <v>27</v>
      </c>
      <c r="C1176" t="s">
        <v>28</v>
      </c>
      <c r="D1176" s="40">
        <v>43300</v>
      </c>
      <c r="E1176" s="40">
        <v>43391</v>
      </c>
      <c r="F1176" s="40">
        <v>43411</v>
      </c>
      <c r="G1176" s="40">
        <v>43420</v>
      </c>
      <c r="H1176" t="s">
        <v>21</v>
      </c>
      <c r="I1176">
        <v>15</v>
      </c>
      <c r="J1176">
        <v>4</v>
      </c>
      <c r="K1176">
        <v>122</v>
      </c>
      <c r="L1176">
        <v>5</v>
      </c>
      <c r="M1176">
        <v>2</v>
      </c>
      <c r="N1176">
        <v>0.05</v>
      </c>
      <c r="O1176" s="41">
        <v>1207.3399999999999</v>
      </c>
      <c r="P1176" s="41">
        <v>1775.5</v>
      </c>
    </row>
    <row r="1177" spans="1:16" x14ac:dyDescent="0.45">
      <c r="A1177" t="s">
        <v>6849</v>
      </c>
      <c r="B1177" t="s">
        <v>19</v>
      </c>
      <c r="C1177" t="s">
        <v>28</v>
      </c>
      <c r="D1177" s="40">
        <v>43300</v>
      </c>
      <c r="E1177" s="40">
        <v>43391</v>
      </c>
      <c r="F1177" s="40">
        <v>43394</v>
      </c>
      <c r="G1177" s="40">
        <v>43403</v>
      </c>
      <c r="H1177" t="s">
        <v>21</v>
      </c>
      <c r="I1177">
        <v>6</v>
      </c>
      <c r="J1177">
        <v>1</v>
      </c>
      <c r="K1177">
        <v>155</v>
      </c>
      <c r="L1177">
        <v>40</v>
      </c>
      <c r="M1177">
        <v>2</v>
      </c>
      <c r="N1177">
        <v>7.4999999999999997E-2</v>
      </c>
      <c r="O1177">
        <v>683.4</v>
      </c>
      <c r="P1177" s="41">
        <v>1005</v>
      </c>
    </row>
    <row r="1178" spans="1:16" x14ac:dyDescent="0.45">
      <c r="A1178" t="s">
        <v>6842</v>
      </c>
      <c r="B1178" t="s">
        <v>27</v>
      </c>
      <c r="C1178" t="s">
        <v>25</v>
      </c>
      <c r="D1178" s="40">
        <v>43300</v>
      </c>
      <c r="E1178" s="40">
        <v>43392</v>
      </c>
      <c r="F1178" s="40">
        <v>43418</v>
      </c>
      <c r="G1178" s="40">
        <v>43423</v>
      </c>
      <c r="H1178" t="s">
        <v>21</v>
      </c>
      <c r="I1178">
        <v>13</v>
      </c>
      <c r="J1178">
        <v>48</v>
      </c>
      <c r="K1178">
        <v>365</v>
      </c>
      <c r="L1178">
        <v>36</v>
      </c>
      <c r="M1178">
        <v>8</v>
      </c>
      <c r="N1178">
        <v>0.05</v>
      </c>
      <c r="O1178">
        <v>985.24</v>
      </c>
      <c r="P1178" s="41">
        <v>1159.0999999999999</v>
      </c>
    </row>
    <row r="1179" spans="1:16" x14ac:dyDescent="0.45">
      <c r="A1179" t="s">
        <v>6843</v>
      </c>
      <c r="B1179" t="s">
        <v>19</v>
      </c>
      <c r="C1179" t="s">
        <v>20</v>
      </c>
      <c r="D1179" s="40">
        <v>43300</v>
      </c>
      <c r="E1179" s="40">
        <v>43392</v>
      </c>
      <c r="F1179" s="40">
        <v>43404</v>
      </c>
      <c r="G1179" s="40">
        <v>43413</v>
      </c>
      <c r="H1179" t="s">
        <v>21</v>
      </c>
      <c r="I1179">
        <v>10</v>
      </c>
      <c r="J1179">
        <v>11</v>
      </c>
      <c r="K1179">
        <v>257</v>
      </c>
      <c r="L1179">
        <v>33</v>
      </c>
      <c r="M1179">
        <v>7</v>
      </c>
      <c r="N1179">
        <v>7.4999999999999997E-2</v>
      </c>
      <c r="O1179">
        <v>200.2</v>
      </c>
      <c r="P1179">
        <v>241.2</v>
      </c>
    </row>
    <row r="1180" spans="1:16" x14ac:dyDescent="0.45">
      <c r="A1180" t="s">
        <v>6844</v>
      </c>
      <c r="B1180" t="s">
        <v>36</v>
      </c>
      <c r="C1180" t="s">
        <v>28</v>
      </c>
      <c r="D1180" s="40">
        <v>43300</v>
      </c>
      <c r="E1180" s="40">
        <v>43392</v>
      </c>
      <c r="F1180" s="40">
        <v>43400</v>
      </c>
      <c r="G1180" s="40">
        <v>43410</v>
      </c>
      <c r="H1180" t="s">
        <v>21</v>
      </c>
      <c r="I1180">
        <v>21</v>
      </c>
      <c r="J1180">
        <v>45</v>
      </c>
      <c r="K1180">
        <v>181</v>
      </c>
      <c r="L1180">
        <v>14</v>
      </c>
      <c r="M1180">
        <v>7</v>
      </c>
      <c r="N1180">
        <v>0.05</v>
      </c>
      <c r="O1180" s="41">
        <v>3264.91</v>
      </c>
      <c r="P1180" s="41">
        <v>5936.2</v>
      </c>
    </row>
    <row r="1181" spans="1:16" x14ac:dyDescent="0.45">
      <c r="A1181" t="s">
        <v>6847</v>
      </c>
      <c r="B1181" t="s">
        <v>27</v>
      </c>
      <c r="C1181" t="s">
        <v>34</v>
      </c>
      <c r="D1181" s="40">
        <v>43300</v>
      </c>
      <c r="E1181" s="40">
        <v>43392</v>
      </c>
      <c r="F1181" s="40">
        <v>43415</v>
      </c>
      <c r="G1181" s="40">
        <v>43419</v>
      </c>
      <c r="H1181" t="s">
        <v>21</v>
      </c>
      <c r="I1181">
        <v>18</v>
      </c>
      <c r="J1181">
        <v>23</v>
      </c>
      <c r="K1181">
        <v>306</v>
      </c>
      <c r="L1181">
        <v>3</v>
      </c>
      <c r="M1181">
        <v>6</v>
      </c>
      <c r="N1181">
        <v>7.4999999999999997E-2</v>
      </c>
      <c r="O1181">
        <v>391.15</v>
      </c>
      <c r="P1181">
        <v>931.3</v>
      </c>
    </row>
    <row r="1182" spans="1:16" x14ac:dyDescent="0.45">
      <c r="A1182" t="s">
        <v>6845</v>
      </c>
      <c r="B1182" t="s">
        <v>19</v>
      </c>
      <c r="C1182" t="s">
        <v>28</v>
      </c>
      <c r="D1182" s="40">
        <v>43300</v>
      </c>
      <c r="E1182" s="40">
        <v>43392</v>
      </c>
      <c r="F1182" s="40">
        <v>43411</v>
      </c>
      <c r="G1182" s="40">
        <v>43415</v>
      </c>
      <c r="H1182" t="s">
        <v>21</v>
      </c>
      <c r="I1182">
        <v>7</v>
      </c>
      <c r="J1182">
        <v>9</v>
      </c>
      <c r="K1182">
        <v>125</v>
      </c>
      <c r="L1182">
        <v>6</v>
      </c>
      <c r="M1182">
        <v>4</v>
      </c>
      <c r="N1182">
        <v>0.05</v>
      </c>
      <c r="O1182">
        <v>623.9</v>
      </c>
      <c r="P1182" s="41">
        <v>1299.8</v>
      </c>
    </row>
    <row r="1183" spans="1:16" x14ac:dyDescent="0.45">
      <c r="A1183" t="s">
        <v>6848</v>
      </c>
      <c r="B1183" t="s">
        <v>19</v>
      </c>
      <c r="C1183" t="s">
        <v>47</v>
      </c>
      <c r="D1183" s="40">
        <v>43300</v>
      </c>
      <c r="E1183" s="40">
        <v>43392</v>
      </c>
      <c r="F1183" s="40">
        <v>43418</v>
      </c>
      <c r="G1183" s="40">
        <v>43423</v>
      </c>
      <c r="H1183" t="s">
        <v>21</v>
      </c>
      <c r="I1183">
        <v>1</v>
      </c>
      <c r="J1183">
        <v>15</v>
      </c>
      <c r="K1183">
        <v>56</v>
      </c>
      <c r="L1183">
        <v>47</v>
      </c>
      <c r="M1183">
        <v>2</v>
      </c>
      <c r="N1183">
        <v>0.05</v>
      </c>
      <c r="O1183" s="41">
        <v>2364.3000000000002</v>
      </c>
      <c r="P1183" s="41">
        <v>5373.4</v>
      </c>
    </row>
    <row r="1184" spans="1:16" x14ac:dyDescent="0.45">
      <c r="A1184" t="s">
        <v>6846</v>
      </c>
      <c r="B1184" t="s">
        <v>36</v>
      </c>
      <c r="C1184" t="s">
        <v>25</v>
      </c>
      <c r="D1184" s="40">
        <v>43300</v>
      </c>
      <c r="E1184" s="40">
        <v>43392</v>
      </c>
      <c r="F1184" s="40">
        <v>43405</v>
      </c>
      <c r="G1184" s="40">
        <v>43409</v>
      </c>
      <c r="H1184" t="s">
        <v>21</v>
      </c>
      <c r="I1184">
        <v>23</v>
      </c>
      <c r="J1184">
        <v>38</v>
      </c>
      <c r="K1184">
        <v>333</v>
      </c>
      <c r="L1184">
        <v>26</v>
      </c>
      <c r="M1184">
        <v>2</v>
      </c>
      <c r="N1184">
        <v>0.3</v>
      </c>
      <c r="O1184" s="41">
        <v>1801.76</v>
      </c>
      <c r="P1184" s="41">
        <v>2224.4</v>
      </c>
    </row>
    <row r="1185" spans="1:16" x14ac:dyDescent="0.45">
      <c r="A1185" t="s">
        <v>6841</v>
      </c>
      <c r="B1185" t="s">
        <v>19</v>
      </c>
      <c r="C1185" t="s">
        <v>28</v>
      </c>
      <c r="D1185" s="40">
        <v>43300</v>
      </c>
      <c r="E1185" s="40">
        <v>43393</v>
      </c>
      <c r="F1185" s="40">
        <v>43421</v>
      </c>
      <c r="G1185" s="40">
        <v>43428</v>
      </c>
      <c r="H1185" t="s">
        <v>21</v>
      </c>
      <c r="I1185">
        <v>9</v>
      </c>
      <c r="J1185">
        <v>43</v>
      </c>
      <c r="K1185">
        <v>188</v>
      </c>
      <c r="L1185">
        <v>45</v>
      </c>
      <c r="M1185">
        <v>5</v>
      </c>
      <c r="N1185">
        <v>7.4999999999999997E-2</v>
      </c>
      <c r="O1185" s="41">
        <v>1684.18</v>
      </c>
      <c r="P1185" s="41">
        <v>2673.3</v>
      </c>
    </row>
    <row r="1186" spans="1:16" x14ac:dyDescent="0.45">
      <c r="A1186" t="s">
        <v>6840</v>
      </c>
      <c r="B1186" t="s">
        <v>36</v>
      </c>
      <c r="C1186" t="s">
        <v>34</v>
      </c>
      <c r="D1186" s="40">
        <v>43300</v>
      </c>
      <c r="E1186" s="40">
        <v>43393</v>
      </c>
      <c r="F1186" s="40">
        <v>43400</v>
      </c>
      <c r="G1186" s="40">
        <v>43405</v>
      </c>
      <c r="H1186" t="s">
        <v>21</v>
      </c>
      <c r="I1186">
        <v>21</v>
      </c>
      <c r="J1186">
        <v>13</v>
      </c>
      <c r="K1186">
        <v>290</v>
      </c>
      <c r="L1186">
        <v>24</v>
      </c>
      <c r="M1186">
        <v>6</v>
      </c>
      <c r="N1186">
        <v>0.1</v>
      </c>
      <c r="O1186" s="41">
        <v>2559.94</v>
      </c>
      <c r="P1186" s="41">
        <v>3999.9</v>
      </c>
    </row>
    <row r="1187" spans="1:16" x14ac:dyDescent="0.45">
      <c r="A1187" t="s">
        <v>6839</v>
      </c>
      <c r="B1187" t="s">
        <v>27</v>
      </c>
      <c r="C1187" t="s">
        <v>20</v>
      </c>
      <c r="D1187" s="40">
        <v>43300</v>
      </c>
      <c r="E1187" s="40">
        <v>43393</v>
      </c>
      <c r="F1187" s="40">
        <v>43412</v>
      </c>
      <c r="G1187" s="40">
        <v>43415</v>
      </c>
      <c r="H1187" t="s">
        <v>21</v>
      </c>
      <c r="I1187">
        <v>12</v>
      </c>
      <c r="J1187">
        <v>18</v>
      </c>
      <c r="K1187">
        <v>226</v>
      </c>
      <c r="L1187">
        <v>40</v>
      </c>
      <c r="M1187">
        <v>2</v>
      </c>
      <c r="N1187">
        <v>0.05</v>
      </c>
      <c r="O1187" s="41">
        <v>3268.93</v>
      </c>
      <c r="P1187" s="41">
        <v>3845.8</v>
      </c>
    </row>
    <row r="1188" spans="1:16" x14ac:dyDescent="0.45">
      <c r="A1188" t="s">
        <v>6838</v>
      </c>
      <c r="B1188" t="s">
        <v>27</v>
      </c>
      <c r="C1188" t="s">
        <v>28</v>
      </c>
      <c r="D1188" s="40">
        <v>43300</v>
      </c>
      <c r="E1188" s="40">
        <v>43393</v>
      </c>
      <c r="F1188" s="40">
        <v>43395</v>
      </c>
      <c r="G1188" s="40">
        <v>43399</v>
      </c>
      <c r="H1188" t="s">
        <v>21</v>
      </c>
      <c r="I1188">
        <v>13</v>
      </c>
      <c r="J1188">
        <v>44</v>
      </c>
      <c r="K1188">
        <v>127</v>
      </c>
      <c r="L1188">
        <v>18</v>
      </c>
      <c r="M1188">
        <v>2</v>
      </c>
      <c r="N1188">
        <v>0.15</v>
      </c>
      <c r="O1188" s="41">
        <v>1433.13</v>
      </c>
      <c r="P1188" s="41">
        <v>2311.5</v>
      </c>
    </row>
    <row r="1189" spans="1:16" x14ac:dyDescent="0.45">
      <c r="A1189" t="s">
        <v>6837</v>
      </c>
      <c r="B1189" t="s">
        <v>19</v>
      </c>
      <c r="C1189" t="s">
        <v>25</v>
      </c>
      <c r="D1189" s="40">
        <v>43300</v>
      </c>
      <c r="E1189" s="40">
        <v>43393</v>
      </c>
      <c r="F1189" s="40">
        <v>43420</v>
      </c>
      <c r="G1189" s="40">
        <v>43424</v>
      </c>
      <c r="H1189" t="s">
        <v>21</v>
      </c>
      <c r="I1189">
        <v>8</v>
      </c>
      <c r="J1189">
        <v>43</v>
      </c>
      <c r="K1189">
        <v>354</v>
      </c>
      <c r="L1189">
        <v>34</v>
      </c>
      <c r="M1189">
        <v>3</v>
      </c>
      <c r="N1189">
        <v>0.15</v>
      </c>
      <c r="O1189">
        <v>444.88</v>
      </c>
      <c r="P1189" s="41">
        <v>1112.2</v>
      </c>
    </row>
    <row r="1190" spans="1:16" x14ac:dyDescent="0.45">
      <c r="A1190" t="s">
        <v>6836</v>
      </c>
      <c r="B1190" t="s">
        <v>27</v>
      </c>
      <c r="C1190" t="s">
        <v>28</v>
      </c>
      <c r="D1190" s="40">
        <v>43300</v>
      </c>
      <c r="E1190" s="40">
        <v>43393</v>
      </c>
      <c r="F1190" s="40">
        <v>43415</v>
      </c>
      <c r="G1190" s="40">
        <v>43421</v>
      </c>
      <c r="H1190" t="s">
        <v>21</v>
      </c>
      <c r="I1190">
        <v>16</v>
      </c>
      <c r="J1190">
        <v>21</v>
      </c>
      <c r="K1190">
        <v>137</v>
      </c>
      <c r="L1190">
        <v>35</v>
      </c>
      <c r="M1190">
        <v>8</v>
      </c>
      <c r="N1190">
        <v>0.05</v>
      </c>
      <c r="O1190">
        <v>588.13</v>
      </c>
      <c r="P1190" s="41">
        <v>1031.8</v>
      </c>
    </row>
    <row r="1191" spans="1:16" x14ac:dyDescent="0.45">
      <c r="A1191" t="s">
        <v>6835</v>
      </c>
      <c r="B1191" t="s">
        <v>19</v>
      </c>
      <c r="C1191" t="s">
        <v>28</v>
      </c>
      <c r="D1191" s="40">
        <v>43300</v>
      </c>
      <c r="E1191" s="40">
        <v>43393</v>
      </c>
      <c r="F1191" s="40">
        <v>43399</v>
      </c>
      <c r="G1191" s="40">
        <v>43400</v>
      </c>
      <c r="H1191" t="s">
        <v>21</v>
      </c>
      <c r="I1191">
        <v>2</v>
      </c>
      <c r="J1191">
        <v>30</v>
      </c>
      <c r="K1191">
        <v>112</v>
      </c>
      <c r="L1191">
        <v>36</v>
      </c>
      <c r="M1191">
        <v>4</v>
      </c>
      <c r="N1191">
        <v>0.3</v>
      </c>
      <c r="O1191">
        <v>650.5</v>
      </c>
      <c r="P1191">
        <v>891.1</v>
      </c>
    </row>
    <row r="1192" spans="1:16" x14ac:dyDescent="0.45">
      <c r="A1192" t="s">
        <v>6834</v>
      </c>
      <c r="B1192" t="s">
        <v>19</v>
      </c>
      <c r="C1192" t="s">
        <v>41</v>
      </c>
      <c r="D1192" s="40">
        <v>43300</v>
      </c>
      <c r="E1192" s="40">
        <v>43393</v>
      </c>
      <c r="F1192" s="40">
        <v>43399</v>
      </c>
      <c r="G1192" s="40">
        <v>43406</v>
      </c>
      <c r="H1192" t="s">
        <v>21</v>
      </c>
      <c r="I1192">
        <v>9</v>
      </c>
      <c r="J1192">
        <v>10</v>
      </c>
      <c r="K1192">
        <v>81</v>
      </c>
      <c r="L1192">
        <v>45</v>
      </c>
      <c r="M1192">
        <v>4</v>
      </c>
      <c r="N1192">
        <v>0.1</v>
      </c>
      <c r="O1192" s="41">
        <v>4394.66</v>
      </c>
      <c r="P1192" s="41">
        <v>6103.7</v>
      </c>
    </row>
    <row r="1193" spans="1:16" x14ac:dyDescent="0.45">
      <c r="A1193" t="s">
        <v>6825</v>
      </c>
      <c r="B1193" t="s">
        <v>27</v>
      </c>
      <c r="C1193" t="s">
        <v>34</v>
      </c>
      <c r="D1193" s="40">
        <v>43300</v>
      </c>
      <c r="E1193" s="40">
        <v>43394</v>
      </c>
      <c r="F1193" s="40">
        <v>43411</v>
      </c>
      <c r="G1193" s="40">
        <v>43420</v>
      </c>
      <c r="H1193" t="s">
        <v>21</v>
      </c>
      <c r="I1193">
        <v>16</v>
      </c>
      <c r="J1193">
        <v>48</v>
      </c>
      <c r="K1193">
        <v>285</v>
      </c>
      <c r="L1193">
        <v>17</v>
      </c>
      <c r="M1193">
        <v>3</v>
      </c>
      <c r="N1193">
        <v>0.1</v>
      </c>
      <c r="O1193" s="41">
        <v>3217.61</v>
      </c>
      <c r="P1193" s="41">
        <v>5547.6</v>
      </c>
    </row>
    <row r="1194" spans="1:16" x14ac:dyDescent="0.45">
      <c r="A1194" t="s">
        <v>6826</v>
      </c>
      <c r="B1194" t="s">
        <v>27</v>
      </c>
      <c r="C1194" t="s">
        <v>34</v>
      </c>
      <c r="D1194" s="40">
        <v>43300</v>
      </c>
      <c r="E1194" s="40">
        <v>43394</v>
      </c>
      <c r="F1194" s="40">
        <v>43418</v>
      </c>
      <c r="G1194" s="40">
        <v>43422</v>
      </c>
      <c r="H1194" t="s">
        <v>21</v>
      </c>
      <c r="I1194">
        <v>13</v>
      </c>
      <c r="J1194">
        <v>13</v>
      </c>
      <c r="K1194">
        <v>329</v>
      </c>
      <c r="L1194">
        <v>6</v>
      </c>
      <c r="M1194">
        <v>3</v>
      </c>
      <c r="N1194">
        <v>0.05</v>
      </c>
      <c r="O1194">
        <v>396.37</v>
      </c>
      <c r="P1194">
        <v>683.4</v>
      </c>
    </row>
    <row r="1195" spans="1:16" x14ac:dyDescent="0.45">
      <c r="A1195" t="s">
        <v>6827</v>
      </c>
      <c r="B1195" t="s">
        <v>19</v>
      </c>
      <c r="C1195" t="s">
        <v>47</v>
      </c>
      <c r="D1195" s="40">
        <v>43300</v>
      </c>
      <c r="E1195" s="40">
        <v>43394</v>
      </c>
      <c r="F1195" s="40">
        <v>43415</v>
      </c>
      <c r="G1195" s="40">
        <v>43416</v>
      </c>
      <c r="H1195" t="s">
        <v>21</v>
      </c>
      <c r="I1195">
        <v>11</v>
      </c>
      <c r="J1195">
        <v>1</v>
      </c>
      <c r="K1195">
        <v>42</v>
      </c>
      <c r="L1195">
        <v>46</v>
      </c>
      <c r="M1195">
        <v>6</v>
      </c>
      <c r="N1195">
        <v>0.15</v>
      </c>
      <c r="O1195" s="41">
        <v>2782.18</v>
      </c>
      <c r="P1195" s="41">
        <v>5058.5</v>
      </c>
    </row>
    <row r="1196" spans="1:16" x14ac:dyDescent="0.45">
      <c r="A1196" t="s">
        <v>6828</v>
      </c>
      <c r="B1196" t="s">
        <v>27</v>
      </c>
      <c r="C1196" t="s">
        <v>25</v>
      </c>
      <c r="D1196" s="40">
        <v>43300</v>
      </c>
      <c r="E1196" s="40">
        <v>43394</v>
      </c>
      <c r="F1196" s="40">
        <v>43414</v>
      </c>
      <c r="G1196" s="40">
        <v>43422</v>
      </c>
      <c r="H1196" t="s">
        <v>21</v>
      </c>
      <c r="I1196">
        <v>13</v>
      </c>
      <c r="J1196">
        <v>17</v>
      </c>
      <c r="K1196">
        <v>332</v>
      </c>
      <c r="L1196">
        <v>20</v>
      </c>
      <c r="M1196">
        <v>8</v>
      </c>
      <c r="N1196">
        <v>7.4999999999999997E-2</v>
      </c>
      <c r="O1196" s="41">
        <v>1217.99</v>
      </c>
      <c r="P1196" s="41">
        <v>2485.6999999999998</v>
      </c>
    </row>
    <row r="1197" spans="1:16" x14ac:dyDescent="0.45">
      <c r="A1197" t="s">
        <v>6829</v>
      </c>
      <c r="B1197" t="s">
        <v>43</v>
      </c>
      <c r="C1197" t="s">
        <v>20</v>
      </c>
      <c r="D1197" s="40">
        <v>43300</v>
      </c>
      <c r="E1197" s="40">
        <v>43394</v>
      </c>
      <c r="F1197" s="40">
        <v>43397</v>
      </c>
      <c r="G1197" s="40">
        <v>43403</v>
      </c>
      <c r="H1197" t="s">
        <v>21</v>
      </c>
      <c r="I1197">
        <v>28</v>
      </c>
      <c r="J1197">
        <v>31</v>
      </c>
      <c r="K1197">
        <v>229</v>
      </c>
      <c r="L1197">
        <v>44</v>
      </c>
      <c r="M1197">
        <v>8</v>
      </c>
      <c r="N1197">
        <v>7.4999999999999997E-2</v>
      </c>
      <c r="O1197" s="41">
        <v>2907.26</v>
      </c>
      <c r="P1197" s="41">
        <v>6056.8</v>
      </c>
    </row>
    <row r="1198" spans="1:16" x14ac:dyDescent="0.45">
      <c r="A1198" t="s">
        <v>6830</v>
      </c>
      <c r="B1198" t="s">
        <v>36</v>
      </c>
      <c r="C1198" t="s">
        <v>34</v>
      </c>
      <c r="D1198" s="40">
        <v>43300</v>
      </c>
      <c r="E1198" s="40">
        <v>43394</v>
      </c>
      <c r="F1198" s="40">
        <v>43404</v>
      </c>
      <c r="G1198" s="40">
        <v>43405</v>
      </c>
      <c r="H1198" t="s">
        <v>21</v>
      </c>
      <c r="I1198">
        <v>21</v>
      </c>
      <c r="J1198">
        <v>19</v>
      </c>
      <c r="K1198">
        <v>327</v>
      </c>
      <c r="L1198">
        <v>37</v>
      </c>
      <c r="M1198">
        <v>8</v>
      </c>
      <c r="N1198">
        <v>0.1</v>
      </c>
      <c r="O1198" s="41">
        <v>2367.7800000000002</v>
      </c>
      <c r="P1198" s="41">
        <v>3819</v>
      </c>
    </row>
    <row r="1199" spans="1:16" x14ac:dyDescent="0.45">
      <c r="A1199" t="s">
        <v>6831</v>
      </c>
      <c r="B1199" t="s">
        <v>19</v>
      </c>
      <c r="C1199" t="s">
        <v>34</v>
      </c>
      <c r="D1199" s="40">
        <v>43300</v>
      </c>
      <c r="E1199" s="40">
        <v>43394</v>
      </c>
      <c r="F1199" s="40">
        <v>43405</v>
      </c>
      <c r="G1199" s="40">
        <v>43410</v>
      </c>
      <c r="H1199" t="s">
        <v>21</v>
      </c>
      <c r="I1199">
        <v>4</v>
      </c>
      <c r="J1199">
        <v>33</v>
      </c>
      <c r="K1199">
        <v>278</v>
      </c>
      <c r="L1199">
        <v>9</v>
      </c>
      <c r="M1199">
        <v>6</v>
      </c>
      <c r="N1199">
        <v>0.1</v>
      </c>
      <c r="O1199">
        <v>437.64</v>
      </c>
      <c r="P1199">
        <v>951.4</v>
      </c>
    </row>
    <row r="1200" spans="1:16" x14ac:dyDescent="0.45">
      <c r="A1200" t="s">
        <v>6832</v>
      </c>
      <c r="B1200" t="s">
        <v>43</v>
      </c>
      <c r="C1200" t="s">
        <v>28</v>
      </c>
      <c r="D1200" s="40">
        <v>43300</v>
      </c>
      <c r="E1200" s="40">
        <v>43394</v>
      </c>
      <c r="F1200" s="40">
        <v>43397</v>
      </c>
      <c r="G1200" s="40">
        <v>43402</v>
      </c>
      <c r="H1200" t="s">
        <v>21</v>
      </c>
      <c r="I1200">
        <v>28</v>
      </c>
      <c r="J1200">
        <v>38</v>
      </c>
      <c r="K1200">
        <v>121</v>
      </c>
      <c r="L1200">
        <v>21</v>
      </c>
      <c r="M1200">
        <v>6</v>
      </c>
      <c r="N1200">
        <v>0.2</v>
      </c>
      <c r="O1200">
        <v>926.28</v>
      </c>
      <c r="P1200" s="41">
        <v>1172.5</v>
      </c>
    </row>
    <row r="1201" spans="1:16" x14ac:dyDescent="0.45">
      <c r="A1201" t="s">
        <v>6833</v>
      </c>
      <c r="B1201" t="s">
        <v>19</v>
      </c>
      <c r="C1201" t="s">
        <v>28</v>
      </c>
      <c r="D1201" s="40">
        <v>43300</v>
      </c>
      <c r="E1201" s="40">
        <v>43394</v>
      </c>
      <c r="F1201" s="40">
        <v>43420</v>
      </c>
      <c r="G1201" s="40">
        <v>43426</v>
      </c>
      <c r="H1201" t="s">
        <v>21</v>
      </c>
      <c r="I1201">
        <v>10</v>
      </c>
      <c r="J1201">
        <v>36</v>
      </c>
      <c r="K1201">
        <v>198</v>
      </c>
      <c r="L1201">
        <v>47</v>
      </c>
      <c r="M1201">
        <v>8</v>
      </c>
      <c r="N1201">
        <v>0.05</v>
      </c>
      <c r="O1201" s="41">
        <v>1396.55</v>
      </c>
      <c r="P1201" s="41">
        <v>2586.1999999999998</v>
      </c>
    </row>
    <row r="1202" spans="1:16" x14ac:dyDescent="0.45">
      <c r="A1202" t="s">
        <v>6824</v>
      </c>
      <c r="B1202" t="s">
        <v>43</v>
      </c>
      <c r="C1202" t="s">
        <v>34</v>
      </c>
      <c r="D1202" s="40">
        <v>43300</v>
      </c>
      <c r="E1202" s="40">
        <v>43395</v>
      </c>
      <c r="F1202" s="40">
        <v>43403</v>
      </c>
      <c r="G1202" s="40">
        <v>43412</v>
      </c>
      <c r="H1202" t="s">
        <v>21</v>
      </c>
      <c r="I1202">
        <v>26</v>
      </c>
      <c r="J1202">
        <v>10</v>
      </c>
      <c r="K1202">
        <v>303</v>
      </c>
      <c r="L1202">
        <v>14</v>
      </c>
      <c r="M1202">
        <v>1</v>
      </c>
      <c r="N1202">
        <v>0.15</v>
      </c>
      <c r="O1202">
        <v>194.64</v>
      </c>
      <c r="P1202">
        <v>234.5</v>
      </c>
    </row>
    <row r="1203" spans="1:16" x14ac:dyDescent="0.45">
      <c r="A1203" t="s">
        <v>6823</v>
      </c>
      <c r="B1203" t="s">
        <v>19</v>
      </c>
      <c r="C1203" t="s">
        <v>47</v>
      </c>
      <c r="D1203" s="40">
        <v>43300</v>
      </c>
      <c r="E1203" s="40">
        <v>43395</v>
      </c>
      <c r="F1203" s="40">
        <v>43421</v>
      </c>
      <c r="G1203" s="40">
        <v>43431</v>
      </c>
      <c r="H1203" t="s">
        <v>21</v>
      </c>
      <c r="I1203">
        <v>1</v>
      </c>
      <c r="J1203">
        <v>3</v>
      </c>
      <c r="K1203">
        <v>57</v>
      </c>
      <c r="L1203">
        <v>34</v>
      </c>
      <c r="M1203">
        <v>2</v>
      </c>
      <c r="N1203">
        <v>7.4999999999999997E-2</v>
      </c>
      <c r="O1203">
        <v>632.08000000000004</v>
      </c>
      <c r="P1203" s="41">
        <v>1192.5999999999999</v>
      </c>
    </row>
    <row r="1204" spans="1:16" x14ac:dyDescent="0.45">
      <c r="A1204" t="s">
        <v>6822</v>
      </c>
      <c r="B1204" t="s">
        <v>43</v>
      </c>
      <c r="C1204" t="s">
        <v>34</v>
      </c>
      <c r="D1204" s="40">
        <v>43300</v>
      </c>
      <c r="E1204" s="40">
        <v>43395</v>
      </c>
      <c r="F1204" s="40">
        <v>43415</v>
      </c>
      <c r="G1204" s="40">
        <v>43423</v>
      </c>
      <c r="H1204" t="s">
        <v>21</v>
      </c>
      <c r="I1204">
        <v>28</v>
      </c>
      <c r="J1204">
        <v>13</v>
      </c>
      <c r="K1204">
        <v>292</v>
      </c>
      <c r="L1204">
        <v>46</v>
      </c>
      <c r="M1204">
        <v>6</v>
      </c>
      <c r="N1204">
        <v>0.15</v>
      </c>
      <c r="O1204" s="41">
        <v>2697.09</v>
      </c>
      <c r="P1204" s="41">
        <v>3249.5</v>
      </c>
    </row>
    <row r="1205" spans="1:16" x14ac:dyDescent="0.45">
      <c r="A1205" t="s">
        <v>6821</v>
      </c>
      <c r="B1205" t="s">
        <v>27</v>
      </c>
      <c r="C1205" t="s">
        <v>28</v>
      </c>
      <c r="D1205" s="40">
        <v>43300</v>
      </c>
      <c r="E1205" s="40">
        <v>43395</v>
      </c>
      <c r="F1205" s="40">
        <v>43411</v>
      </c>
      <c r="G1205" s="40">
        <v>43417</v>
      </c>
      <c r="H1205" t="s">
        <v>21</v>
      </c>
      <c r="I1205">
        <v>15</v>
      </c>
      <c r="J1205">
        <v>10</v>
      </c>
      <c r="K1205">
        <v>158</v>
      </c>
      <c r="L1205">
        <v>18</v>
      </c>
      <c r="M1205">
        <v>7</v>
      </c>
      <c r="N1205">
        <v>0.3</v>
      </c>
      <c r="O1205" s="41">
        <v>3757.29</v>
      </c>
      <c r="P1205" s="41">
        <v>5607.9</v>
      </c>
    </row>
    <row r="1206" spans="1:16" x14ac:dyDescent="0.45">
      <c r="A1206" t="s">
        <v>6820</v>
      </c>
      <c r="B1206" t="s">
        <v>19</v>
      </c>
      <c r="C1206" t="s">
        <v>28</v>
      </c>
      <c r="D1206" s="40">
        <v>43300</v>
      </c>
      <c r="E1206" s="40">
        <v>43395</v>
      </c>
      <c r="F1206" s="40">
        <v>43411</v>
      </c>
      <c r="G1206" s="40">
        <v>43413</v>
      </c>
      <c r="H1206" t="s">
        <v>21</v>
      </c>
      <c r="I1206">
        <v>1</v>
      </c>
      <c r="J1206">
        <v>49</v>
      </c>
      <c r="K1206">
        <v>200</v>
      </c>
      <c r="L1206">
        <v>29</v>
      </c>
      <c r="M1206">
        <v>1</v>
      </c>
      <c r="N1206">
        <v>0.1</v>
      </c>
      <c r="O1206">
        <v>868.05</v>
      </c>
      <c r="P1206" s="41">
        <v>1098.8</v>
      </c>
    </row>
    <row r="1207" spans="1:16" x14ac:dyDescent="0.45">
      <c r="A1207" t="s">
        <v>6819</v>
      </c>
      <c r="B1207" t="s">
        <v>36</v>
      </c>
      <c r="C1207" t="s">
        <v>47</v>
      </c>
      <c r="D1207" s="40">
        <v>43300</v>
      </c>
      <c r="E1207" s="40">
        <v>43395</v>
      </c>
      <c r="F1207" s="40">
        <v>43409</v>
      </c>
      <c r="G1207" s="40">
        <v>43415</v>
      </c>
      <c r="H1207" t="s">
        <v>21</v>
      </c>
      <c r="I1207">
        <v>24</v>
      </c>
      <c r="J1207">
        <v>9</v>
      </c>
      <c r="K1207">
        <v>27</v>
      </c>
      <c r="L1207">
        <v>35</v>
      </c>
      <c r="M1207">
        <v>7</v>
      </c>
      <c r="N1207">
        <v>0.1</v>
      </c>
      <c r="O1207" s="41">
        <v>1394.14</v>
      </c>
      <c r="P1207" s="41">
        <v>1936.3</v>
      </c>
    </row>
    <row r="1208" spans="1:16" x14ac:dyDescent="0.45">
      <c r="A1208" t="s">
        <v>6818</v>
      </c>
      <c r="B1208" t="s">
        <v>27</v>
      </c>
      <c r="C1208" t="s">
        <v>47</v>
      </c>
      <c r="D1208" s="40">
        <v>43300</v>
      </c>
      <c r="E1208" s="40">
        <v>43395</v>
      </c>
      <c r="F1208" s="40">
        <v>43419</v>
      </c>
      <c r="G1208" s="40">
        <v>43426</v>
      </c>
      <c r="H1208" t="s">
        <v>21</v>
      </c>
      <c r="I1208">
        <v>15</v>
      </c>
      <c r="J1208">
        <v>33</v>
      </c>
      <c r="K1208">
        <v>21</v>
      </c>
      <c r="L1208">
        <v>9</v>
      </c>
      <c r="M1208">
        <v>7</v>
      </c>
      <c r="N1208">
        <v>0.1</v>
      </c>
      <c r="O1208" s="41">
        <v>4460.1899999999996</v>
      </c>
      <c r="P1208" s="41">
        <v>6371.7</v>
      </c>
    </row>
    <row r="1209" spans="1:16" x14ac:dyDescent="0.45">
      <c r="A1209" t="s">
        <v>6817</v>
      </c>
      <c r="B1209" t="s">
        <v>19</v>
      </c>
      <c r="C1209" t="s">
        <v>34</v>
      </c>
      <c r="D1209" s="40">
        <v>43300</v>
      </c>
      <c r="E1209" s="40">
        <v>43395</v>
      </c>
      <c r="F1209" s="40">
        <v>43420</v>
      </c>
      <c r="G1209" s="40">
        <v>43425</v>
      </c>
      <c r="H1209" t="s">
        <v>21</v>
      </c>
      <c r="I1209">
        <v>10</v>
      </c>
      <c r="J1209">
        <v>46</v>
      </c>
      <c r="K1209">
        <v>307</v>
      </c>
      <c r="L1209">
        <v>47</v>
      </c>
      <c r="M1209">
        <v>8</v>
      </c>
      <c r="N1209">
        <v>7.4999999999999997E-2</v>
      </c>
      <c r="O1209">
        <v>736.2</v>
      </c>
      <c r="P1209">
        <v>897.8</v>
      </c>
    </row>
    <row r="1210" spans="1:16" x14ac:dyDescent="0.45">
      <c r="A1210" t="s">
        <v>6816</v>
      </c>
      <c r="B1210" t="s">
        <v>27</v>
      </c>
      <c r="C1210" t="s">
        <v>25</v>
      </c>
      <c r="D1210" s="40">
        <v>43300</v>
      </c>
      <c r="E1210" s="40">
        <v>43395</v>
      </c>
      <c r="F1210" s="40">
        <v>43422</v>
      </c>
      <c r="G1210" s="40">
        <v>43429</v>
      </c>
      <c r="H1210" t="s">
        <v>21</v>
      </c>
      <c r="I1210">
        <v>16</v>
      </c>
      <c r="J1210">
        <v>14</v>
      </c>
      <c r="K1210">
        <v>362</v>
      </c>
      <c r="L1210">
        <v>9</v>
      </c>
      <c r="M1210">
        <v>2</v>
      </c>
      <c r="N1210">
        <v>0.4</v>
      </c>
      <c r="O1210">
        <v>586.25</v>
      </c>
      <c r="P1210">
        <v>837.5</v>
      </c>
    </row>
    <row r="1211" spans="1:16" x14ac:dyDescent="0.45">
      <c r="A1211" t="s">
        <v>6815</v>
      </c>
      <c r="B1211" t="s">
        <v>27</v>
      </c>
      <c r="C1211" t="s">
        <v>47</v>
      </c>
      <c r="D1211" s="40">
        <v>43300</v>
      </c>
      <c r="E1211" s="40">
        <v>43395</v>
      </c>
      <c r="F1211" s="40">
        <v>43410</v>
      </c>
      <c r="G1211" s="40">
        <v>43414</v>
      </c>
      <c r="H1211" t="s">
        <v>21</v>
      </c>
      <c r="I1211">
        <v>13</v>
      </c>
      <c r="J1211">
        <v>13</v>
      </c>
      <c r="K1211">
        <v>8</v>
      </c>
      <c r="L1211">
        <v>46</v>
      </c>
      <c r="M1211">
        <v>3</v>
      </c>
      <c r="N1211">
        <v>7.4999999999999997E-2</v>
      </c>
      <c r="O1211">
        <v>626.45000000000005</v>
      </c>
      <c r="P1211">
        <v>737</v>
      </c>
    </row>
    <row r="1212" spans="1:16" x14ac:dyDescent="0.45">
      <c r="A1212" t="s">
        <v>6811</v>
      </c>
      <c r="B1212" t="s">
        <v>19</v>
      </c>
      <c r="C1212" t="s">
        <v>20</v>
      </c>
      <c r="D1212" s="40">
        <v>43300</v>
      </c>
      <c r="E1212" s="40">
        <v>43396</v>
      </c>
      <c r="F1212" s="40">
        <v>43411</v>
      </c>
      <c r="G1212" s="40">
        <v>43415</v>
      </c>
      <c r="H1212" t="s">
        <v>21</v>
      </c>
      <c r="I1212">
        <v>5</v>
      </c>
      <c r="J1212">
        <v>39</v>
      </c>
      <c r="K1212">
        <v>241</v>
      </c>
      <c r="L1212">
        <v>40</v>
      </c>
      <c r="M1212">
        <v>6</v>
      </c>
      <c r="N1212">
        <v>0.05</v>
      </c>
      <c r="O1212">
        <v>146.53</v>
      </c>
      <c r="P1212">
        <v>180.9</v>
      </c>
    </row>
    <row r="1213" spans="1:16" x14ac:dyDescent="0.45">
      <c r="A1213" t="s">
        <v>6812</v>
      </c>
      <c r="B1213" t="s">
        <v>19</v>
      </c>
      <c r="C1213" t="s">
        <v>25</v>
      </c>
      <c r="D1213" s="40">
        <v>43300</v>
      </c>
      <c r="E1213" s="40">
        <v>43396</v>
      </c>
      <c r="F1213" s="40">
        <v>43399</v>
      </c>
      <c r="G1213" s="40">
        <v>43406</v>
      </c>
      <c r="H1213" t="s">
        <v>21</v>
      </c>
      <c r="I1213">
        <v>5</v>
      </c>
      <c r="J1213">
        <v>38</v>
      </c>
      <c r="K1213">
        <v>351</v>
      </c>
      <c r="L1213">
        <v>8</v>
      </c>
      <c r="M1213">
        <v>4</v>
      </c>
      <c r="N1213">
        <v>0.05</v>
      </c>
      <c r="O1213" s="41">
        <v>1662.67</v>
      </c>
      <c r="P1213" s="41">
        <v>3463.9</v>
      </c>
    </row>
    <row r="1214" spans="1:16" x14ac:dyDescent="0.45">
      <c r="A1214" t="s">
        <v>6813</v>
      </c>
      <c r="B1214" t="s">
        <v>19</v>
      </c>
      <c r="C1214" t="s">
        <v>47</v>
      </c>
      <c r="D1214" s="40">
        <v>43300</v>
      </c>
      <c r="E1214" s="40">
        <v>43396</v>
      </c>
      <c r="F1214" s="40">
        <v>43408</v>
      </c>
      <c r="G1214" s="40">
        <v>43411</v>
      </c>
      <c r="H1214" t="s">
        <v>21</v>
      </c>
      <c r="I1214">
        <v>7</v>
      </c>
      <c r="J1214">
        <v>20</v>
      </c>
      <c r="K1214">
        <v>45</v>
      </c>
      <c r="L1214">
        <v>18</v>
      </c>
      <c r="M1214">
        <v>4</v>
      </c>
      <c r="N1214">
        <v>7.4999999999999997E-2</v>
      </c>
      <c r="O1214">
        <v>85.02</v>
      </c>
      <c r="P1214">
        <v>180.9</v>
      </c>
    </row>
    <row r="1215" spans="1:16" x14ac:dyDescent="0.45">
      <c r="A1215" t="s">
        <v>6814</v>
      </c>
      <c r="B1215" t="s">
        <v>27</v>
      </c>
      <c r="C1215" t="s">
        <v>28</v>
      </c>
      <c r="D1215" s="40">
        <v>43300</v>
      </c>
      <c r="E1215" s="40">
        <v>43396</v>
      </c>
      <c r="F1215" s="40">
        <v>43407</v>
      </c>
      <c r="G1215" s="40">
        <v>43413</v>
      </c>
      <c r="H1215" t="s">
        <v>21</v>
      </c>
      <c r="I1215">
        <v>13</v>
      </c>
      <c r="J1215">
        <v>8</v>
      </c>
      <c r="K1215">
        <v>142</v>
      </c>
      <c r="L1215">
        <v>20</v>
      </c>
      <c r="M1215">
        <v>5</v>
      </c>
      <c r="N1215">
        <v>7.4999999999999997E-2</v>
      </c>
      <c r="O1215">
        <v>777.2</v>
      </c>
      <c r="P1215">
        <v>971.5</v>
      </c>
    </row>
    <row r="1216" spans="1:16" x14ac:dyDescent="0.45">
      <c r="A1216" t="s">
        <v>6810</v>
      </c>
      <c r="B1216" t="s">
        <v>27</v>
      </c>
      <c r="C1216" t="s">
        <v>28</v>
      </c>
      <c r="D1216" s="40">
        <v>43300</v>
      </c>
      <c r="E1216" s="40">
        <v>43397</v>
      </c>
      <c r="F1216" s="40">
        <v>43417</v>
      </c>
      <c r="G1216" s="40">
        <v>43426</v>
      </c>
      <c r="H1216" t="s">
        <v>21</v>
      </c>
      <c r="I1216">
        <v>16</v>
      </c>
      <c r="J1216">
        <v>29</v>
      </c>
      <c r="K1216">
        <v>181</v>
      </c>
      <c r="L1216">
        <v>36</v>
      </c>
      <c r="M1216">
        <v>8</v>
      </c>
      <c r="N1216">
        <v>0.05</v>
      </c>
      <c r="O1216" s="41">
        <v>1310.32</v>
      </c>
      <c r="P1216" s="41">
        <v>2472.3000000000002</v>
      </c>
    </row>
    <row r="1217" spans="1:16" x14ac:dyDescent="0.45">
      <c r="A1217" t="s">
        <v>6809</v>
      </c>
      <c r="B1217" t="s">
        <v>19</v>
      </c>
      <c r="C1217" t="s">
        <v>25</v>
      </c>
      <c r="D1217" s="40">
        <v>43300</v>
      </c>
      <c r="E1217" s="40">
        <v>43397</v>
      </c>
      <c r="F1217" s="40">
        <v>43409</v>
      </c>
      <c r="G1217" s="40">
        <v>43412</v>
      </c>
      <c r="H1217" t="s">
        <v>21</v>
      </c>
      <c r="I1217">
        <v>2</v>
      </c>
      <c r="J1217">
        <v>7</v>
      </c>
      <c r="K1217">
        <v>331</v>
      </c>
      <c r="L1217">
        <v>3</v>
      </c>
      <c r="M1217">
        <v>5</v>
      </c>
      <c r="N1217">
        <v>0.05</v>
      </c>
      <c r="O1217" s="41">
        <v>1025.6400000000001</v>
      </c>
      <c r="P1217" s="41">
        <v>2385.1999999999998</v>
      </c>
    </row>
    <row r="1218" spans="1:16" x14ac:dyDescent="0.45">
      <c r="A1218" t="s">
        <v>6808</v>
      </c>
      <c r="B1218" t="s">
        <v>27</v>
      </c>
      <c r="C1218" t="s">
        <v>41</v>
      </c>
      <c r="D1218" s="40">
        <v>43300</v>
      </c>
      <c r="E1218" s="40">
        <v>43397</v>
      </c>
      <c r="F1218" s="40">
        <v>43412</v>
      </c>
      <c r="G1218" s="40">
        <v>43418</v>
      </c>
      <c r="H1218" t="s">
        <v>21</v>
      </c>
      <c r="I1218">
        <v>16</v>
      </c>
      <c r="J1218">
        <v>14</v>
      </c>
      <c r="K1218">
        <v>63</v>
      </c>
      <c r="L1218">
        <v>4</v>
      </c>
      <c r="M1218">
        <v>6</v>
      </c>
      <c r="N1218">
        <v>0.15</v>
      </c>
      <c r="O1218">
        <v>150.35</v>
      </c>
      <c r="P1218">
        <v>227.8</v>
      </c>
    </row>
    <row r="1219" spans="1:16" x14ac:dyDescent="0.45">
      <c r="A1219" t="s">
        <v>6807</v>
      </c>
      <c r="B1219" t="s">
        <v>36</v>
      </c>
      <c r="C1219" t="s">
        <v>34</v>
      </c>
      <c r="D1219" s="40">
        <v>43300</v>
      </c>
      <c r="E1219" s="40">
        <v>43397</v>
      </c>
      <c r="F1219" s="40">
        <v>43422</v>
      </c>
      <c r="G1219" s="40">
        <v>43430</v>
      </c>
      <c r="H1219" t="s">
        <v>21</v>
      </c>
      <c r="I1219">
        <v>20</v>
      </c>
      <c r="J1219">
        <v>43</v>
      </c>
      <c r="K1219">
        <v>303</v>
      </c>
      <c r="L1219">
        <v>21</v>
      </c>
      <c r="M1219">
        <v>4</v>
      </c>
      <c r="N1219">
        <v>0.05</v>
      </c>
      <c r="O1219" s="41">
        <v>1487.4</v>
      </c>
      <c r="P1219" s="41">
        <v>1983.2</v>
      </c>
    </row>
    <row r="1220" spans="1:16" x14ac:dyDescent="0.45">
      <c r="A1220" t="s">
        <v>6806</v>
      </c>
      <c r="B1220" t="s">
        <v>19</v>
      </c>
      <c r="C1220" t="s">
        <v>20</v>
      </c>
      <c r="D1220" s="40">
        <v>43300</v>
      </c>
      <c r="E1220" s="40">
        <v>43397</v>
      </c>
      <c r="F1220" s="40">
        <v>43422</v>
      </c>
      <c r="G1220" s="40">
        <v>43424</v>
      </c>
      <c r="H1220" t="s">
        <v>21</v>
      </c>
      <c r="I1220">
        <v>10</v>
      </c>
      <c r="J1220">
        <v>34</v>
      </c>
      <c r="K1220">
        <v>240</v>
      </c>
      <c r="L1220">
        <v>26</v>
      </c>
      <c r="M1220">
        <v>3</v>
      </c>
      <c r="N1220">
        <v>0.05</v>
      </c>
      <c r="O1220" s="41">
        <v>2423.59</v>
      </c>
      <c r="P1220" s="41">
        <v>3973.1</v>
      </c>
    </row>
    <row r="1221" spans="1:16" x14ac:dyDescent="0.45">
      <c r="A1221" t="s">
        <v>6805</v>
      </c>
      <c r="B1221" t="s">
        <v>19</v>
      </c>
      <c r="C1221" t="s">
        <v>41</v>
      </c>
      <c r="D1221" s="40">
        <v>43300</v>
      </c>
      <c r="E1221" s="40">
        <v>43397</v>
      </c>
      <c r="F1221" s="40">
        <v>43405</v>
      </c>
      <c r="G1221" s="40">
        <v>43408</v>
      </c>
      <c r="H1221" t="s">
        <v>21</v>
      </c>
      <c r="I1221">
        <v>5</v>
      </c>
      <c r="J1221">
        <v>24</v>
      </c>
      <c r="K1221">
        <v>82</v>
      </c>
      <c r="L1221">
        <v>16</v>
      </c>
      <c r="M1221">
        <v>7</v>
      </c>
      <c r="N1221">
        <v>0.2</v>
      </c>
      <c r="O1221" s="41">
        <v>2120.15</v>
      </c>
      <c r="P1221" s="41">
        <v>3926.2</v>
      </c>
    </row>
    <row r="1222" spans="1:16" x14ac:dyDescent="0.45">
      <c r="A1222" t="s">
        <v>6804</v>
      </c>
      <c r="B1222" t="s">
        <v>43</v>
      </c>
      <c r="C1222" t="s">
        <v>47</v>
      </c>
      <c r="D1222" s="40">
        <v>43300</v>
      </c>
      <c r="E1222" s="40">
        <v>43397</v>
      </c>
      <c r="F1222" s="40">
        <v>43420</v>
      </c>
      <c r="G1222" s="40">
        <v>43430</v>
      </c>
      <c r="H1222" t="s">
        <v>21</v>
      </c>
      <c r="I1222">
        <v>28</v>
      </c>
      <c r="J1222">
        <v>29</v>
      </c>
      <c r="K1222">
        <v>18</v>
      </c>
      <c r="L1222">
        <v>29</v>
      </c>
      <c r="M1222">
        <v>7</v>
      </c>
      <c r="N1222">
        <v>7.4999999999999997E-2</v>
      </c>
      <c r="O1222" s="41">
        <v>2001.96</v>
      </c>
      <c r="P1222" s="41">
        <v>2412</v>
      </c>
    </row>
    <row r="1223" spans="1:16" x14ac:dyDescent="0.45">
      <c r="A1223" t="s">
        <v>6803</v>
      </c>
      <c r="B1223" t="s">
        <v>19</v>
      </c>
      <c r="C1223" t="s">
        <v>25</v>
      </c>
      <c r="D1223" s="40">
        <v>43300</v>
      </c>
      <c r="E1223" s="40">
        <v>43397</v>
      </c>
      <c r="F1223" s="40">
        <v>43419</v>
      </c>
      <c r="G1223" s="40">
        <v>43427</v>
      </c>
      <c r="H1223" t="s">
        <v>21</v>
      </c>
      <c r="I1223">
        <v>12</v>
      </c>
      <c r="J1223">
        <v>12</v>
      </c>
      <c r="K1223">
        <v>335</v>
      </c>
      <c r="L1223">
        <v>8</v>
      </c>
      <c r="M1223">
        <v>8</v>
      </c>
      <c r="N1223">
        <v>0.1</v>
      </c>
      <c r="O1223">
        <v>137.08000000000001</v>
      </c>
      <c r="P1223">
        <v>207.7</v>
      </c>
    </row>
    <row r="1224" spans="1:16" x14ac:dyDescent="0.45">
      <c r="A1224" t="s">
        <v>6802</v>
      </c>
      <c r="B1224" t="s">
        <v>19</v>
      </c>
      <c r="C1224" t="s">
        <v>28</v>
      </c>
      <c r="D1224" s="40">
        <v>43300</v>
      </c>
      <c r="E1224" s="40">
        <v>43397</v>
      </c>
      <c r="F1224" s="40">
        <v>43399</v>
      </c>
      <c r="G1224" s="40">
        <v>43408</v>
      </c>
      <c r="H1224" t="s">
        <v>21</v>
      </c>
      <c r="I1224">
        <v>10</v>
      </c>
      <c r="J1224">
        <v>1</v>
      </c>
      <c r="K1224">
        <v>181</v>
      </c>
      <c r="L1224">
        <v>33</v>
      </c>
      <c r="M1224">
        <v>6</v>
      </c>
      <c r="N1224">
        <v>7.4999999999999997E-2</v>
      </c>
      <c r="O1224" s="41">
        <v>1924.98</v>
      </c>
      <c r="P1224" s="41">
        <v>3155.7</v>
      </c>
    </row>
    <row r="1225" spans="1:16" x14ac:dyDescent="0.45">
      <c r="A1225" t="s">
        <v>6791</v>
      </c>
      <c r="B1225" t="s">
        <v>19</v>
      </c>
      <c r="C1225" t="s">
        <v>20</v>
      </c>
      <c r="D1225" s="40">
        <v>43300</v>
      </c>
      <c r="E1225" s="40">
        <v>43398</v>
      </c>
      <c r="F1225" s="40">
        <v>43408</v>
      </c>
      <c r="G1225" s="40">
        <v>43414</v>
      </c>
      <c r="H1225" t="s">
        <v>21</v>
      </c>
      <c r="I1225">
        <v>5</v>
      </c>
      <c r="J1225">
        <v>13</v>
      </c>
      <c r="K1225">
        <v>247</v>
      </c>
      <c r="L1225">
        <v>5</v>
      </c>
      <c r="M1225">
        <v>5</v>
      </c>
      <c r="N1225">
        <v>0.2</v>
      </c>
      <c r="O1225">
        <v>475.97</v>
      </c>
      <c r="P1225">
        <v>991.6</v>
      </c>
    </row>
    <row r="1226" spans="1:16" x14ac:dyDescent="0.45">
      <c r="A1226" t="s">
        <v>6792</v>
      </c>
      <c r="B1226" t="s">
        <v>19</v>
      </c>
      <c r="C1226" t="s">
        <v>47</v>
      </c>
      <c r="D1226" s="40">
        <v>43300</v>
      </c>
      <c r="E1226" s="40">
        <v>43398</v>
      </c>
      <c r="F1226" s="40">
        <v>43424</v>
      </c>
      <c r="G1226" s="40">
        <v>43431</v>
      </c>
      <c r="H1226" t="s">
        <v>21</v>
      </c>
      <c r="I1226">
        <v>6</v>
      </c>
      <c r="J1226">
        <v>48</v>
      </c>
      <c r="K1226">
        <v>25</v>
      </c>
      <c r="L1226">
        <v>40</v>
      </c>
      <c r="M1226">
        <v>6</v>
      </c>
      <c r="N1226">
        <v>7.4999999999999997E-2</v>
      </c>
      <c r="O1226">
        <v>913.14</v>
      </c>
      <c r="P1226" s="41">
        <v>1185.9000000000001</v>
      </c>
    </row>
    <row r="1227" spans="1:16" x14ac:dyDescent="0.45">
      <c r="A1227" t="s">
        <v>6793</v>
      </c>
      <c r="B1227" t="s">
        <v>19</v>
      </c>
      <c r="C1227" t="s">
        <v>47</v>
      </c>
      <c r="D1227" s="40">
        <v>43300</v>
      </c>
      <c r="E1227" s="40">
        <v>43398</v>
      </c>
      <c r="F1227" s="40">
        <v>43402</v>
      </c>
      <c r="G1227" s="40">
        <v>43408</v>
      </c>
      <c r="H1227" t="s">
        <v>21</v>
      </c>
      <c r="I1227">
        <v>6</v>
      </c>
      <c r="J1227">
        <v>3</v>
      </c>
      <c r="K1227">
        <v>5</v>
      </c>
      <c r="L1227">
        <v>1</v>
      </c>
      <c r="M1227">
        <v>8</v>
      </c>
      <c r="N1227">
        <v>0.05</v>
      </c>
      <c r="O1227">
        <v>152.76</v>
      </c>
      <c r="P1227">
        <v>201</v>
      </c>
    </row>
    <row r="1228" spans="1:16" x14ac:dyDescent="0.45">
      <c r="A1228" t="s">
        <v>6794</v>
      </c>
      <c r="B1228" t="s">
        <v>36</v>
      </c>
      <c r="C1228" t="s">
        <v>25</v>
      </c>
      <c r="D1228" s="40">
        <v>43300</v>
      </c>
      <c r="E1228" s="40">
        <v>43398</v>
      </c>
      <c r="F1228" s="40">
        <v>43402</v>
      </c>
      <c r="G1228" s="40">
        <v>43403</v>
      </c>
      <c r="H1228" t="s">
        <v>21</v>
      </c>
      <c r="I1228">
        <v>23</v>
      </c>
      <c r="J1228">
        <v>43</v>
      </c>
      <c r="K1228">
        <v>351</v>
      </c>
      <c r="L1228">
        <v>37</v>
      </c>
      <c r="M1228">
        <v>8</v>
      </c>
      <c r="N1228">
        <v>0.1</v>
      </c>
      <c r="O1228">
        <v>834.55</v>
      </c>
      <c r="P1228" s="41">
        <v>1159.0999999999999</v>
      </c>
    </row>
    <row r="1229" spans="1:16" x14ac:dyDescent="0.45">
      <c r="A1229" t="s">
        <v>6795</v>
      </c>
      <c r="B1229" t="s">
        <v>19</v>
      </c>
      <c r="C1229" t="s">
        <v>41</v>
      </c>
      <c r="D1229" s="40">
        <v>43300</v>
      </c>
      <c r="E1229" s="40">
        <v>43398</v>
      </c>
      <c r="F1229" s="40">
        <v>43420</v>
      </c>
      <c r="G1229" s="40">
        <v>43424</v>
      </c>
      <c r="H1229" t="s">
        <v>21</v>
      </c>
      <c r="I1229">
        <v>8</v>
      </c>
      <c r="J1229">
        <v>5</v>
      </c>
      <c r="K1229">
        <v>78</v>
      </c>
      <c r="L1229">
        <v>11</v>
      </c>
      <c r="M1229">
        <v>5</v>
      </c>
      <c r="N1229">
        <v>0.3</v>
      </c>
      <c r="O1229" s="41">
        <v>1247</v>
      </c>
      <c r="P1229" s="41">
        <v>2653.2</v>
      </c>
    </row>
    <row r="1230" spans="1:16" x14ac:dyDescent="0.45">
      <c r="A1230" t="s">
        <v>6796</v>
      </c>
      <c r="B1230" t="s">
        <v>27</v>
      </c>
      <c r="C1230" t="s">
        <v>34</v>
      </c>
      <c r="D1230" s="40">
        <v>43300</v>
      </c>
      <c r="E1230" s="40">
        <v>43398</v>
      </c>
      <c r="F1230" s="40">
        <v>43404</v>
      </c>
      <c r="G1230" s="40">
        <v>43412</v>
      </c>
      <c r="H1230" t="s">
        <v>21</v>
      </c>
      <c r="I1230">
        <v>14</v>
      </c>
      <c r="J1230">
        <v>37</v>
      </c>
      <c r="K1230">
        <v>328</v>
      </c>
      <c r="L1230">
        <v>29</v>
      </c>
      <c r="M1230">
        <v>8</v>
      </c>
      <c r="N1230">
        <v>0.2</v>
      </c>
      <c r="O1230" s="41">
        <v>1691.15</v>
      </c>
      <c r="P1230" s="41">
        <v>3932.9</v>
      </c>
    </row>
    <row r="1231" spans="1:16" x14ac:dyDescent="0.45">
      <c r="A1231" t="s">
        <v>6801</v>
      </c>
      <c r="B1231" t="s">
        <v>36</v>
      </c>
      <c r="C1231" t="s">
        <v>28</v>
      </c>
      <c r="D1231" s="40">
        <v>43300</v>
      </c>
      <c r="E1231" s="40">
        <v>43398</v>
      </c>
      <c r="F1231" s="40">
        <v>43424</v>
      </c>
      <c r="G1231" s="40">
        <v>43434</v>
      </c>
      <c r="H1231" t="s">
        <v>21</v>
      </c>
      <c r="I1231">
        <v>21</v>
      </c>
      <c r="J1231">
        <v>14</v>
      </c>
      <c r="K1231">
        <v>164</v>
      </c>
      <c r="L1231">
        <v>25</v>
      </c>
      <c r="M1231">
        <v>7</v>
      </c>
      <c r="N1231">
        <v>7.4999999999999997E-2</v>
      </c>
      <c r="O1231" s="41">
        <v>2010</v>
      </c>
      <c r="P1231" s="41">
        <v>2680</v>
      </c>
    </row>
    <row r="1232" spans="1:16" x14ac:dyDescent="0.45">
      <c r="A1232" t="s">
        <v>6797</v>
      </c>
      <c r="B1232" t="s">
        <v>19</v>
      </c>
      <c r="C1232" t="s">
        <v>41</v>
      </c>
      <c r="D1232" s="40">
        <v>43300</v>
      </c>
      <c r="E1232" s="40">
        <v>43398</v>
      </c>
      <c r="F1232" s="40">
        <v>43411</v>
      </c>
      <c r="G1232" s="40">
        <v>43417</v>
      </c>
      <c r="H1232" t="s">
        <v>21</v>
      </c>
      <c r="I1232">
        <v>7</v>
      </c>
      <c r="J1232">
        <v>46</v>
      </c>
      <c r="K1232">
        <v>63</v>
      </c>
      <c r="L1232">
        <v>1</v>
      </c>
      <c r="M1232">
        <v>6</v>
      </c>
      <c r="N1232">
        <v>7.4999999999999997E-2</v>
      </c>
      <c r="O1232" s="41">
        <v>1836.6</v>
      </c>
      <c r="P1232" s="41">
        <v>2385.1999999999998</v>
      </c>
    </row>
    <row r="1233" spans="1:16" x14ac:dyDescent="0.45">
      <c r="A1233" t="s">
        <v>6798</v>
      </c>
      <c r="B1233" t="s">
        <v>19</v>
      </c>
      <c r="C1233" t="s">
        <v>28</v>
      </c>
      <c r="D1233" s="40">
        <v>43300</v>
      </c>
      <c r="E1233" s="40">
        <v>43398</v>
      </c>
      <c r="F1233" s="40">
        <v>43422</v>
      </c>
      <c r="G1233" s="40">
        <v>43428</v>
      </c>
      <c r="H1233" t="s">
        <v>21</v>
      </c>
      <c r="I1233">
        <v>5</v>
      </c>
      <c r="J1233">
        <v>3</v>
      </c>
      <c r="K1233">
        <v>106</v>
      </c>
      <c r="L1233">
        <v>30</v>
      </c>
      <c r="M1233">
        <v>4</v>
      </c>
      <c r="N1233">
        <v>0.05</v>
      </c>
      <c r="O1233" s="41">
        <v>1559.76</v>
      </c>
      <c r="P1233" s="41">
        <v>1949.7</v>
      </c>
    </row>
    <row r="1234" spans="1:16" x14ac:dyDescent="0.45">
      <c r="A1234" t="s">
        <v>6799</v>
      </c>
      <c r="B1234" t="s">
        <v>27</v>
      </c>
      <c r="C1234" t="s">
        <v>34</v>
      </c>
      <c r="D1234" s="40">
        <v>43300</v>
      </c>
      <c r="E1234" s="40">
        <v>43398</v>
      </c>
      <c r="F1234" s="40">
        <v>43410</v>
      </c>
      <c r="G1234" s="40">
        <v>43420</v>
      </c>
      <c r="H1234" t="s">
        <v>21</v>
      </c>
      <c r="I1234">
        <v>18</v>
      </c>
      <c r="J1234">
        <v>30</v>
      </c>
      <c r="K1234">
        <v>276</v>
      </c>
      <c r="L1234">
        <v>18</v>
      </c>
      <c r="M1234">
        <v>8</v>
      </c>
      <c r="N1234">
        <v>0.05</v>
      </c>
      <c r="O1234">
        <v>489.77</v>
      </c>
      <c r="P1234" s="41">
        <v>1139</v>
      </c>
    </row>
    <row r="1235" spans="1:16" x14ac:dyDescent="0.45">
      <c r="A1235" t="s">
        <v>6800</v>
      </c>
      <c r="B1235" t="s">
        <v>19</v>
      </c>
      <c r="C1235" t="s">
        <v>34</v>
      </c>
      <c r="D1235" s="40">
        <v>43300</v>
      </c>
      <c r="E1235" s="40">
        <v>43398</v>
      </c>
      <c r="F1235" s="40">
        <v>43425</v>
      </c>
      <c r="G1235" s="40">
        <v>43435</v>
      </c>
      <c r="H1235" t="s">
        <v>21</v>
      </c>
      <c r="I1235">
        <v>8</v>
      </c>
      <c r="J1235">
        <v>25</v>
      </c>
      <c r="K1235">
        <v>314</v>
      </c>
      <c r="L1235">
        <v>20</v>
      </c>
      <c r="M1235">
        <v>8</v>
      </c>
      <c r="N1235">
        <v>0.15</v>
      </c>
      <c r="O1235" s="41">
        <v>1561.44</v>
      </c>
      <c r="P1235" s="41">
        <v>2646.5</v>
      </c>
    </row>
    <row r="1236" spans="1:16" x14ac:dyDescent="0.45">
      <c r="A1236" t="s">
        <v>6790</v>
      </c>
      <c r="B1236" t="s">
        <v>19</v>
      </c>
      <c r="C1236" t="s">
        <v>28</v>
      </c>
      <c r="D1236" s="40">
        <v>43300</v>
      </c>
      <c r="E1236" s="40">
        <v>43399</v>
      </c>
      <c r="F1236" s="40">
        <v>43419</v>
      </c>
      <c r="G1236" s="40">
        <v>43429</v>
      </c>
      <c r="H1236" t="s">
        <v>21</v>
      </c>
      <c r="I1236">
        <v>4</v>
      </c>
      <c r="J1236">
        <v>44</v>
      </c>
      <c r="K1236">
        <v>94</v>
      </c>
      <c r="L1236">
        <v>45</v>
      </c>
      <c r="M1236">
        <v>2</v>
      </c>
      <c r="N1236">
        <v>0.1</v>
      </c>
      <c r="O1236">
        <v>185.72</v>
      </c>
      <c r="P1236">
        <v>221.1</v>
      </c>
    </row>
    <row r="1237" spans="1:16" x14ac:dyDescent="0.45">
      <c r="A1237" t="s">
        <v>6789</v>
      </c>
      <c r="B1237" t="s">
        <v>19</v>
      </c>
      <c r="C1237" t="s">
        <v>28</v>
      </c>
      <c r="D1237" s="40">
        <v>43300</v>
      </c>
      <c r="E1237" s="40">
        <v>43399</v>
      </c>
      <c r="F1237" s="40">
        <v>43408</v>
      </c>
      <c r="G1237" s="40">
        <v>43415</v>
      </c>
      <c r="H1237" t="s">
        <v>21</v>
      </c>
      <c r="I1237">
        <v>10</v>
      </c>
      <c r="J1237">
        <v>23</v>
      </c>
      <c r="K1237">
        <v>128</v>
      </c>
      <c r="L1237">
        <v>7</v>
      </c>
      <c r="M1237">
        <v>4</v>
      </c>
      <c r="N1237">
        <v>0.1</v>
      </c>
      <c r="O1237">
        <v>574.05999999999995</v>
      </c>
      <c r="P1237" s="41">
        <v>1025.0999999999999</v>
      </c>
    </row>
    <row r="1238" spans="1:16" x14ac:dyDescent="0.45">
      <c r="A1238" t="s">
        <v>6788</v>
      </c>
      <c r="B1238" t="s">
        <v>36</v>
      </c>
      <c r="C1238" t="s">
        <v>34</v>
      </c>
      <c r="D1238" s="40">
        <v>43300</v>
      </c>
      <c r="E1238" s="40">
        <v>43399</v>
      </c>
      <c r="F1238" s="40">
        <v>43411</v>
      </c>
      <c r="G1238" s="40">
        <v>43420</v>
      </c>
      <c r="H1238" t="s">
        <v>21</v>
      </c>
      <c r="I1238">
        <v>24</v>
      </c>
      <c r="J1238">
        <v>42</v>
      </c>
      <c r="K1238">
        <v>319</v>
      </c>
      <c r="L1238">
        <v>4</v>
      </c>
      <c r="M1238">
        <v>7</v>
      </c>
      <c r="N1238">
        <v>7.4999999999999997E-2</v>
      </c>
      <c r="O1238">
        <v>125.96</v>
      </c>
      <c r="P1238">
        <v>268</v>
      </c>
    </row>
    <row r="1239" spans="1:16" x14ac:dyDescent="0.45">
      <c r="A1239" t="s">
        <v>6787</v>
      </c>
      <c r="B1239" t="s">
        <v>27</v>
      </c>
      <c r="C1239" t="s">
        <v>34</v>
      </c>
      <c r="D1239" s="40">
        <v>43300</v>
      </c>
      <c r="E1239" s="40">
        <v>43399</v>
      </c>
      <c r="F1239" s="40">
        <v>43401</v>
      </c>
      <c r="G1239" s="40">
        <v>43406</v>
      </c>
      <c r="H1239" t="s">
        <v>21</v>
      </c>
      <c r="I1239">
        <v>19</v>
      </c>
      <c r="J1239">
        <v>42</v>
      </c>
      <c r="K1239">
        <v>316</v>
      </c>
      <c r="L1239">
        <v>46</v>
      </c>
      <c r="M1239">
        <v>5</v>
      </c>
      <c r="N1239">
        <v>0.4</v>
      </c>
      <c r="O1239">
        <v>912</v>
      </c>
      <c r="P1239" s="41">
        <v>1098.8</v>
      </c>
    </row>
    <row r="1240" spans="1:16" x14ac:dyDescent="0.45">
      <c r="A1240" t="s">
        <v>6786</v>
      </c>
      <c r="B1240" t="s">
        <v>19</v>
      </c>
      <c r="C1240" t="s">
        <v>28</v>
      </c>
      <c r="D1240" s="40">
        <v>43300</v>
      </c>
      <c r="E1240" s="40">
        <v>43399</v>
      </c>
      <c r="F1240" s="40">
        <v>43410</v>
      </c>
      <c r="G1240" s="40">
        <v>43415</v>
      </c>
      <c r="H1240" t="s">
        <v>21</v>
      </c>
      <c r="I1240">
        <v>5</v>
      </c>
      <c r="J1240">
        <v>4</v>
      </c>
      <c r="K1240">
        <v>153</v>
      </c>
      <c r="L1240">
        <v>29</v>
      </c>
      <c r="M1240">
        <v>8</v>
      </c>
      <c r="N1240">
        <v>0.15</v>
      </c>
      <c r="O1240" s="41">
        <v>1538.86</v>
      </c>
      <c r="P1240" s="41">
        <v>2653.2</v>
      </c>
    </row>
    <row r="1241" spans="1:16" x14ac:dyDescent="0.45">
      <c r="A1241" t="s">
        <v>6785</v>
      </c>
      <c r="B1241" t="s">
        <v>36</v>
      </c>
      <c r="C1241" t="s">
        <v>20</v>
      </c>
      <c r="D1241" s="40">
        <v>43300</v>
      </c>
      <c r="E1241" s="40">
        <v>43399</v>
      </c>
      <c r="F1241" s="40">
        <v>43419</v>
      </c>
      <c r="G1241" s="40">
        <v>43423</v>
      </c>
      <c r="H1241" t="s">
        <v>21</v>
      </c>
      <c r="I1241">
        <v>22</v>
      </c>
      <c r="J1241">
        <v>30</v>
      </c>
      <c r="K1241">
        <v>219</v>
      </c>
      <c r="L1241">
        <v>15</v>
      </c>
      <c r="M1241">
        <v>4</v>
      </c>
      <c r="N1241">
        <v>7.4999999999999997E-2</v>
      </c>
      <c r="O1241" s="41">
        <v>1297.92</v>
      </c>
      <c r="P1241" s="41">
        <v>2237.8000000000002</v>
      </c>
    </row>
    <row r="1242" spans="1:16" x14ac:dyDescent="0.45">
      <c r="A1242" t="s">
        <v>6776</v>
      </c>
      <c r="B1242" t="s">
        <v>19</v>
      </c>
      <c r="C1242" t="s">
        <v>41</v>
      </c>
      <c r="D1242" s="40">
        <v>43300</v>
      </c>
      <c r="E1242" s="40">
        <v>43400</v>
      </c>
      <c r="F1242" s="40">
        <v>43424</v>
      </c>
      <c r="G1242" s="40">
        <v>43434</v>
      </c>
      <c r="H1242" t="s">
        <v>21</v>
      </c>
      <c r="I1242">
        <v>3</v>
      </c>
      <c r="J1242">
        <v>26</v>
      </c>
      <c r="K1242">
        <v>70</v>
      </c>
      <c r="L1242">
        <v>12</v>
      </c>
      <c r="M1242">
        <v>4</v>
      </c>
      <c r="N1242">
        <v>0.05</v>
      </c>
      <c r="O1242">
        <v>884.53</v>
      </c>
      <c r="P1242" s="41">
        <v>1922.9</v>
      </c>
    </row>
    <row r="1243" spans="1:16" x14ac:dyDescent="0.45">
      <c r="A1243" t="s">
        <v>6779</v>
      </c>
      <c r="B1243" t="s">
        <v>27</v>
      </c>
      <c r="C1243" t="s">
        <v>25</v>
      </c>
      <c r="D1243" s="40">
        <v>43300</v>
      </c>
      <c r="E1243" s="40">
        <v>43400</v>
      </c>
      <c r="F1243" s="40">
        <v>43419</v>
      </c>
      <c r="G1243" s="40">
        <v>43429</v>
      </c>
      <c r="H1243" t="s">
        <v>21</v>
      </c>
      <c r="I1243">
        <v>17</v>
      </c>
      <c r="J1243">
        <v>40</v>
      </c>
      <c r="K1243">
        <v>347</v>
      </c>
      <c r="L1243">
        <v>28</v>
      </c>
      <c r="M1243">
        <v>2</v>
      </c>
      <c r="N1243">
        <v>0.05</v>
      </c>
      <c r="O1243" s="41">
        <v>4304.08</v>
      </c>
      <c r="P1243" s="41">
        <v>5380.1</v>
      </c>
    </row>
    <row r="1244" spans="1:16" x14ac:dyDescent="0.45">
      <c r="A1244" t="s">
        <v>6777</v>
      </c>
      <c r="B1244" t="s">
        <v>27</v>
      </c>
      <c r="C1244" t="s">
        <v>28</v>
      </c>
      <c r="D1244" s="40">
        <v>43300</v>
      </c>
      <c r="E1244" s="40">
        <v>43400</v>
      </c>
      <c r="F1244" s="40">
        <v>43414</v>
      </c>
      <c r="G1244" s="40">
        <v>43423</v>
      </c>
      <c r="H1244" t="s">
        <v>21</v>
      </c>
      <c r="I1244">
        <v>19</v>
      </c>
      <c r="J1244">
        <v>22</v>
      </c>
      <c r="K1244">
        <v>95</v>
      </c>
      <c r="L1244">
        <v>32</v>
      </c>
      <c r="M1244">
        <v>2</v>
      </c>
      <c r="N1244">
        <v>0.05</v>
      </c>
      <c r="O1244">
        <v>528.55999999999995</v>
      </c>
      <c r="P1244" s="41">
        <v>1078.7</v>
      </c>
    </row>
    <row r="1245" spans="1:16" x14ac:dyDescent="0.45">
      <c r="A1245" t="s">
        <v>6778</v>
      </c>
      <c r="B1245" t="s">
        <v>27</v>
      </c>
      <c r="C1245" t="s">
        <v>47</v>
      </c>
      <c r="D1245" s="40">
        <v>43300</v>
      </c>
      <c r="E1245" s="40">
        <v>43400</v>
      </c>
      <c r="F1245" s="40">
        <v>43403</v>
      </c>
      <c r="G1245" s="40">
        <v>43407</v>
      </c>
      <c r="H1245" t="s">
        <v>21</v>
      </c>
      <c r="I1245">
        <v>19</v>
      </c>
      <c r="J1245">
        <v>49</v>
      </c>
      <c r="K1245">
        <v>7</v>
      </c>
      <c r="L1245">
        <v>36</v>
      </c>
      <c r="M1245">
        <v>2</v>
      </c>
      <c r="N1245">
        <v>0.1</v>
      </c>
      <c r="O1245" s="41">
        <v>1294.6400000000001</v>
      </c>
      <c r="P1245" s="41">
        <v>2271.3000000000002</v>
      </c>
    </row>
    <row r="1246" spans="1:16" x14ac:dyDescent="0.45">
      <c r="A1246" t="s">
        <v>6784</v>
      </c>
      <c r="B1246" t="s">
        <v>27</v>
      </c>
      <c r="C1246" t="s">
        <v>28</v>
      </c>
      <c r="D1246" s="40">
        <v>43300</v>
      </c>
      <c r="E1246" s="40">
        <v>43400</v>
      </c>
      <c r="F1246" s="40">
        <v>43416</v>
      </c>
      <c r="G1246" s="40">
        <v>43419</v>
      </c>
      <c r="H1246" t="s">
        <v>21</v>
      </c>
      <c r="I1246">
        <v>16</v>
      </c>
      <c r="J1246">
        <v>8</v>
      </c>
      <c r="K1246">
        <v>119</v>
      </c>
      <c r="L1246">
        <v>22</v>
      </c>
      <c r="M1246">
        <v>3</v>
      </c>
      <c r="N1246">
        <v>0.15</v>
      </c>
      <c r="O1246" s="41">
        <v>2846.43</v>
      </c>
      <c r="P1246" s="41">
        <v>5473.9</v>
      </c>
    </row>
    <row r="1247" spans="1:16" x14ac:dyDescent="0.45">
      <c r="A1247" t="s">
        <v>6780</v>
      </c>
      <c r="B1247" t="s">
        <v>19</v>
      </c>
      <c r="C1247" t="s">
        <v>20</v>
      </c>
      <c r="D1247" s="40">
        <v>43300</v>
      </c>
      <c r="E1247" s="40">
        <v>43400</v>
      </c>
      <c r="F1247" s="40">
        <v>43425</v>
      </c>
      <c r="G1247" s="40">
        <v>43427</v>
      </c>
      <c r="H1247" t="s">
        <v>21</v>
      </c>
      <c r="I1247">
        <v>1</v>
      </c>
      <c r="J1247">
        <v>34</v>
      </c>
      <c r="K1247">
        <v>221</v>
      </c>
      <c r="L1247">
        <v>28</v>
      </c>
      <c r="M1247">
        <v>8</v>
      </c>
      <c r="N1247">
        <v>7.4999999999999997E-2</v>
      </c>
      <c r="O1247" s="41">
        <v>1541.67</v>
      </c>
      <c r="P1247" s="41">
        <v>2371.8000000000002</v>
      </c>
    </row>
    <row r="1248" spans="1:16" x14ac:dyDescent="0.45">
      <c r="A1248" t="s">
        <v>6781</v>
      </c>
      <c r="B1248" t="s">
        <v>19</v>
      </c>
      <c r="C1248" t="s">
        <v>28</v>
      </c>
      <c r="D1248" s="40">
        <v>43300</v>
      </c>
      <c r="E1248" s="40">
        <v>43400</v>
      </c>
      <c r="F1248" s="40">
        <v>43408</v>
      </c>
      <c r="G1248" s="40">
        <v>43409</v>
      </c>
      <c r="H1248" t="s">
        <v>21</v>
      </c>
      <c r="I1248">
        <v>4</v>
      </c>
      <c r="J1248">
        <v>35</v>
      </c>
      <c r="K1248">
        <v>140</v>
      </c>
      <c r="L1248">
        <v>45</v>
      </c>
      <c r="M1248">
        <v>7</v>
      </c>
      <c r="N1248">
        <v>7.4999999999999997E-2</v>
      </c>
      <c r="O1248">
        <v>465.18</v>
      </c>
      <c r="P1248">
        <v>877.7</v>
      </c>
    </row>
    <row r="1249" spans="1:16" x14ac:dyDescent="0.45">
      <c r="A1249" t="s">
        <v>6782</v>
      </c>
      <c r="B1249" t="s">
        <v>27</v>
      </c>
      <c r="C1249" t="s">
        <v>20</v>
      </c>
      <c r="D1249" s="40">
        <v>43300</v>
      </c>
      <c r="E1249" s="40">
        <v>43400</v>
      </c>
      <c r="F1249" s="40">
        <v>43415</v>
      </c>
      <c r="G1249" s="40">
        <v>43423</v>
      </c>
      <c r="H1249" t="s">
        <v>21</v>
      </c>
      <c r="I1249">
        <v>15</v>
      </c>
      <c r="J1249">
        <v>37</v>
      </c>
      <c r="K1249">
        <v>236</v>
      </c>
      <c r="L1249">
        <v>22</v>
      </c>
      <c r="M1249">
        <v>6</v>
      </c>
      <c r="N1249">
        <v>0.2</v>
      </c>
      <c r="O1249">
        <v>759.78</v>
      </c>
      <c r="P1249" s="41">
        <v>1688.4</v>
      </c>
    </row>
    <row r="1250" spans="1:16" x14ac:dyDescent="0.45">
      <c r="A1250" t="s">
        <v>6783</v>
      </c>
      <c r="B1250" t="s">
        <v>27</v>
      </c>
      <c r="C1250" t="s">
        <v>34</v>
      </c>
      <c r="D1250" s="40">
        <v>43300</v>
      </c>
      <c r="E1250" s="40">
        <v>43400</v>
      </c>
      <c r="F1250" s="40">
        <v>43413</v>
      </c>
      <c r="G1250" s="40">
        <v>43422</v>
      </c>
      <c r="H1250" t="s">
        <v>21</v>
      </c>
      <c r="I1250">
        <v>15</v>
      </c>
      <c r="J1250">
        <v>25</v>
      </c>
      <c r="K1250">
        <v>273</v>
      </c>
      <c r="L1250">
        <v>47</v>
      </c>
      <c r="M1250">
        <v>4</v>
      </c>
      <c r="N1250">
        <v>7.4999999999999997E-2</v>
      </c>
      <c r="O1250">
        <v>710.33</v>
      </c>
      <c r="P1250" s="41">
        <v>1246.2</v>
      </c>
    </row>
    <row r="1251" spans="1:16" x14ac:dyDescent="0.45">
      <c r="A1251" t="s">
        <v>6775</v>
      </c>
      <c r="B1251" t="s">
        <v>36</v>
      </c>
      <c r="C1251" t="s">
        <v>34</v>
      </c>
      <c r="D1251" s="40">
        <v>43300</v>
      </c>
      <c r="E1251" s="40">
        <v>43401</v>
      </c>
      <c r="F1251" s="40">
        <v>43415</v>
      </c>
      <c r="G1251" s="40">
        <v>43424</v>
      </c>
      <c r="H1251" t="s">
        <v>21</v>
      </c>
      <c r="I1251">
        <v>22</v>
      </c>
      <c r="J1251">
        <v>50</v>
      </c>
      <c r="K1251">
        <v>262</v>
      </c>
      <c r="L1251">
        <v>13</v>
      </c>
      <c r="M1251">
        <v>6</v>
      </c>
      <c r="N1251">
        <v>0.1</v>
      </c>
      <c r="O1251">
        <v>121.94</v>
      </c>
      <c r="P1251">
        <v>187.6</v>
      </c>
    </row>
    <row r="1252" spans="1:16" x14ac:dyDescent="0.45">
      <c r="A1252" t="s">
        <v>6774</v>
      </c>
      <c r="B1252" t="s">
        <v>19</v>
      </c>
      <c r="C1252" t="s">
        <v>41</v>
      </c>
      <c r="D1252" s="40">
        <v>43300</v>
      </c>
      <c r="E1252" s="40">
        <v>43401</v>
      </c>
      <c r="F1252" s="40">
        <v>43417</v>
      </c>
      <c r="G1252" s="40">
        <v>43422</v>
      </c>
      <c r="H1252" t="s">
        <v>21</v>
      </c>
      <c r="I1252">
        <v>5</v>
      </c>
      <c r="J1252">
        <v>43</v>
      </c>
      <c r="K1252">
        <v>68</v>
      </c>
      <c r="L1252">
        <v>12</v>
      </c>
      <c r="M1252">
        <v>7</v>
      </c>
      <c r="N1252">
        <v>0.05</v>
      </c>
      <c r="O1252">
        <v>712.88</v>
      </c>
      <c r="P1252" s="41">
        <v>1018.4</v>
      </c>
    </row>
    <row r="1253" spans="1:16" x14ac:dyDescent="0.45">
      <c r="A1253" t="s">
        <v>6773</v>
      </c>
      <c r="B1253" t="s">
        <v>27</v>
      </c>
      <c r="C1253" t="s">
        <v>47</v>
      </c>
      <c r="D1253" s="40">
        <v>43300</v>
      </c>
      <c r="E1253" s="40">
        <v>43401</v>
      </c>
      <c r="F1253" s="40">
        <v>43424</v>
      </c>
      <c r="G1253" s="40">
        <v>43431</v>
      </c>
      <c r="H1253" t="s">
        <v>21</v>
      </c>
      <c r="I1253">
        <v>16</v>
      </c>
      <c r="J1253">
        <v>9</v>
      </c>
      <c r="K1253">
        <v>22</v>
      </c>
      <c r="L1253">
        <v>30</v>
      </c>
      <c r="M1253">
        <v>3</v>
      </c>
      <c r="N1253">
        <v>7.4999999999999997E-2</v>
      </c>
      <c r="O1253">
        <v>792.07</v>
      </c>
      <c r="P1253" s="41">
        <v>1721.9</v>
      </c>
    </row>
    <row r="1254" spans="1:16" x14ac:dyDescent="0.45">
      <c r="A1254" t="s">
        <v>6772</v>
      </c>
      <c r="B1254" t="s">
        <v>19</v>
      </c>
      <c r="C1254" t="s">
        <v>28</v>
      </c>
      <c r="D1254" s="40">
        <v>43300</v>
      </c>
      <c r="E1254" s="40">
        <v>43401</v>
      </c>
      <c r="F1254" s="40">
        <v>43425</v>
      </c>
      <c r="G1254" s="40">
        <v>43430</v>
      </c>
      <c r="H1254" t="s">
        <v>21</v>
      </c>
      <c r="I1254">
        <v>6</v>
      </c>
      <c r="J1254">
        <v>34</v>
      </c>
      <c r="K1254">
        <v>91</v>
      </c>
      <c r="L1254">
        <v>29</v>
      </c>
      <c r="M1254">
        <v>6</v>
      </c>
      <c r="N1254">
        <v>7.4999999999999997E-2</v>
      </c>
      <c r="O1254" s="41">
        <v>1541</v>
      </c>
      <c r="P1254" s="41">
        <v>3082</v>
      </c>
    </row>
    <row r="1255" spans="1:16" x14ac:dyDescent="0.45">
      <c r="A1255" t="s">
        <v>6771</v>
      </c>
      <c r="B1255" t="s">
        <v>36</v>
      </c>
      <c r="C1255" t="s">
        <v>41</v>
      </c>
      <c r="D1255" s="40">
        <v>43300</v>
      </c>
      <c r="E1255" s="40">
        <v>43401</v>
      </c>
      <c r="F1255" s="40">
        <v>43417</v>
      </c>
      <c r="G1255" s="40">
        <v>43420</v>
      </c>
      <c r="H1255" t="s">
        <v>21</v>
      </c>
      <c r="I1255">
        <v>21</v>
      </c>
      <c r="J1255">
        <v>14</v>
      </c>
      <c r="K1255">
        <v>73</v>
      </c>
      <c r="L1255">
        <v>18</v>
      </c>
      <c r="M1255">
        <v>5</v>
      </c>
      <c r="N1255">
        <v>0.1</v>
      </c>
      <c r="O1255" s="41">
        <v>1346.7</v>
      </c>
      <c r="P1255" s="41">
        <v>2010</v>
      </c>
    </row>
    <row r="1256" spans="1:16" x14ac:dyDescent="0.45">
      <c r="A1256" t="s">
        <v>6759</v>
      </c>
      <c r="B1256" t="s">
        <v>27</v>
      </c>
      <c r="C1256" t="s">
        <v>25</v>
      </c>
      <c r="D1256" s="40">
        <v>43300</v>
      </c>
      <c r="E1256" s="40">
        <v>43402</v>
      </c>
      <c r="F1256" s="40">
        <v>43430</v>
      </c>
      <c r="G1256" s="40">
        <v>43434</v>
      </c>
      <c r="H1256" t="s">
        <v>21</v>
      </c>
      <c r="I1256">
        <v>20</v>
      </c>
      <c r="J1256">
        <v>44</v>
      </c>
      <c r="K1256">
        <v>359</v>
      </c>
      <c r="L1256">
        <v>15</v>
      </c>
      <c r="M1256">
        <v>6</v>
      </c>
      <c r="N1256">
        <v>0.15</v>
      </c>
      <c r="O1256" s="41">
        <v>3314.89</v>
      </c>
      <c r="P1256" s="41">
        <v>3946.3</v>
      </c>
    </row>
    <row r="1257" spans="1:16" x14ac:dyDescent="0.45">
      <c r="A1257" t="s">
        <v>6760</v>
      </c>
      <c r="B1257" t="s">
        <v>19</v>
      </c>
      <c r="C1257" t="s">
        <v>41</v>
      </c>
      <c r="D1257" s="40">
        <v>43300</v>
      </c>
      <c r="E1257" s="40">
        <v>43402</v>
      </c>
      <c r="F1257" s="40">
        <v>43414</v>
      </c>
      <c r="G1257" s="40">
        <v>43420</v>
      </c>
      <c r="H1257" t="s">
        <v>21</v>
      </c>
      <c r="I1257">
        <v>5</v>
      </c>
      <c r="J1257">
        <v>37</v>
      </c>
      <c r="K1257">
        <v>66</v>
      </c>
      <c r="L1257">
        <v>24</v>
      </c>
      <c r="M1257">
        <v>5</v>
      </c>
      <c r="N1257">
        <v>7.4999999999999997E-2</v>
      </c>
      <c r="O1257" s="41">
        <v>1132.23</v>
      </c>
      <c r="P1257" s="41">
        <v>2633.1</v>
      </c>
    </row>
    <row r="1258" spans="1:16" x14ac:dyDescent="0.45">
      <c r="A1258" t="s">
        <v>6761</v>
      </c>
      <c r="B1258" t="s">
        <v>19</v>
      </c>
      <c r="C1258" t="s">
        <v>20</v>
      </c>
      <c r="D1258" s="40">
        <v>43300</v>
      </c>
      <c r="E1258" s="40">
        <v>43402</v>
      </c>
      <c r="F1258" s="40">
        <v>43417</v>
      </c>
      <c r="G1258" s="40">
        <v>43421</v>
      </c>
      <c r="H1258" t="s">
        <v>21</v>
      </c>
      <c r="I1258">
        <v>4</v>
      </c>
      <c r="J1258">
        <v>20</v>
      </c>
      <c r="K1258">
        <v>241</v>
      </c>
      <c r="L1258">
        <v>39</v>
      </c>
      <c r="M1258">
        <v>8</v>
      </c>
      <c r="N1258">
        <v>0.1</v>
      </c>
      <c r="O1258" s="41">
        <v>1389.31</v>
      </c>
      <c r="P1258" s="41">
        <v>2894.4</v>
      </c>
    </row>
    <row r="1259" spans="1:16" x14ac:dyDescent="0.45">
      <c r="A1259" t="s">
        <v>6762</v>
      </c>
      <c r="B1259" t="s">
        <v>36</v>
      </c>
      <c r="C1259" t="s">
        <v>25</v>
      </c>
      <c r="D1259" s="40">
        <v>43300</v>
      </c>
      <c r="E1259" s="40">
        <v>43402</v>
      </c>
      <c r="F1259" s="40">
        <v>43411</v>
      </c>
      <c r="G1259" s="40">
        <v>43420</v>
      </c>
      <c r="H1259" t="s">
        <v>21</v>
      </c>
      <c r="I1259">
        <v>23</v>
      </c>
      <c r="J1259">
        <v>5</v>
      </c>
      <c r="K1259">
        <v>334</v>
      </c>
      <c r="L1259">
        <v>23</v>
      </c>
      <c r="M1259">
        <v>8</v>
      </c>
      <c r="N1259">
        <v>7.4999999999999997E-2</v>
      </c>
      <c r="O1259">
        <v>600.99</v>
      </c>
      <c r="P1259">
        <v>871</v>
      </c>
    </row>
    <row r="1260" spans="1:16" x14ac:dyDescent="0.45">
      <c r="A1260" t="s">
        <v>6763</v>
      </c>
      <c r="B1260" t="s">
        <v>19</v>
      </c>
      <c r="C1260" t="s">
        <v>28</v>
      </c>
      <c r="D1260" s="40">
        <v>43300</v>
      </c>
      <c r="E1260" s="40">
        <v>43402</v>
      </c>
      <c r="F1260" s="40">
        <v>43406</v>
      </c>
      <c r="G1260" s="40">
        <v>43413</v>
      </c>
      <c r="H1260" t="s">
        <v>21</v>
      </c>
      <c r="I1260">
        <v>6</v>
      </c>
      <c r="J1260">
        <v>31</v>
      </c>
      <c r="K1260">
        <v>100</v>
      </c>
      <c r="L1260">
        <v>9</v>
      </c>
      <c r="M1260">
        <v>2</v>
      </c>
      <c r="N1260">
        <v>0.05</v>
      </c>
      <c r="O1260">
        <v>548.26</v>
      </c>
      <c r="P1260" s="41">
        <v>1118.9000000000001</v>
      </c>
    </row>
    <row r="1261" spans="1:16" x14ac:dyDescent="0.45">
      <c r="A1261" t="s">
        <v>6770</v>
      </c>
      <c r="B1261" t="s">
        <v>36</v>
      </c>
      <c r="C1261" t="s">
        <v>28</v>
      </c>
      <c r="D1261" s="40">
        <v>43300</v>
      </c>
      <c r="E1261" s="40">
        <v>43402</v>
      </c>
      <c r="F1261" s="40">
        <v>43428</v>
      </c>
      <c r="G1261" s="40">
        <v>43434</v>
      </c>
      <c r="H1261" t="s">
        <v>21</v>
      </c>
      <c r="I1261">
        <v>25</v>
      </c>
      <c r="J1261">
        <v>6</v>
      </c>
      <c r="K1261">
        <v>95</v>
      </c>
      <c r="L1261">
        <v>33</v>
      </c>
      <c r="M1261">
        <v>4</v>
      </c>
      <c r="N1261">
        <v>0.15</v>
      </c>
      <c r="O1261" s="41">
        <v>1768.13</v>
      </c>
      <c r="P1261" s="41">
        <v>3048.5</v>
      </c>
    </row>
    <row r="1262" spans="1:16" x14ac:dyDescent="0.45">
      <c r="A1262" t="s">
        <v>6764</v>
      </c>
      <c r="B1262" t="s">
        <v>27</v>
      </c>
      <c r="C1262" t="s">
        <v>34</v>
      </c>
      <c r="D1262" s="40">
        <v>43300</v>
      </c>
      <c r="E1262" s="40">
        <v>43402</v>
      </c>
      <c r="F1262" s="40">
        <v>43407</v>
      </c>
      <c r="G1262" s="40">
        <v>43411</v>
      </c>
      <c r="H1262" t="s">
        <v>21</v>
      </c>
      <c r="I1262">
        <v>19</v>
      </c>
      <c r="J1262">
        <v>34</v>
      </c>
      <c r="K1262">
        <v>283</v>
      </c>
      <c r="L1262">
        <v>8</v>
      </c>
      <c r="M1262">
        <v>2</v>
      </c>
      <c r="N1262">
        <v>0.1</v>
      </c>
      <c r="O1262" s="41">
        <v>1539.86</v>
      </c>
      <c r="P1262" s="41">
        <v>3276.3</v>
      </c>
    </row>
    <row r="1263" spans="1:16" x14ac:dyDescent="0.45">
      <c r="A1263" t="s">
        <v>6765</v>
      </c>
      <c r="B1263" t="s">
        <v>27</v>
      </c>
      <c r="C1263" t="s">
        <v>34</v>
      </c>
      <c r="D1263" s="40">
        <v>43300</v>
      </c>
      <c r="E1263" s="40">
        <v>43402</v>
      </c>
      <c r="F1263" s="40">
        <v>43420</v>
      </c>
      <c r="G1263" s="40">
        <v>43424</v>
      </c>
      <c r="H1263" t="s">
        <v>21</v>
      </c>
      <c r="I1263">
        <v>13</v>
      </c>
      <c r="J1263">
        <v>16</v>
      </c>
      <c r="K1263">
        <v>279</v>
      </c>
      <c r="L1263">
        <v>44</v>
      </c>
      <c r="M1263">
        <v>4</v>
      </c>
      <c r="N1263">
        <v>0.2</v>
      </c>
      <c r="O1263">
        <v>520.86</v>
      </c>
      <c r="P1263" s="41">
        <v>1132.3</v>
      </c>
    </row>
    <row r="1264" spans="1:16" x14ac:dyDescent="0.45">
      <c r="A1264" t="s">
        <v>6766</v>
      </c>
      <c r="B1264" t="s">
        <v>27</v>
      </c>
      <c r="C1264" t="s">
        <v>28</v>
      </c>
      <c r="D1264" s="40">
        <v>43300</v>
      </c>
      <c r="E1264" s="40">
        <v>43402</v>
      </c>
      <c r="F1264" s="40">
        <v>43417</v>
      </c>
      <c r="G1264" s="40">
        <v>43423</v>
      </c>
      <c r="H1264" t="s">
        <v>21</v>
      </c>
      <c r="I1264">
        <v>14</v>
      </c>
      <c r="J1264">
        <v>5</v>
      </c>
      <c r="K1264">
        <v>143</v>
      </c>
      <c r="L1264">
        <v>27</v>
      </c>
      <c r="M1264">
        <v>5</v>
      </c>
      <c r="N1264">
        <v>7.4999999999999997E-2</v>
      </c>
      <c r="O1264">
        <v>762.19</v>
      </c>
      <c r="P1264">
        <v>964.8</v>
      </c>
    </row>
    <row r="1265" spans="1:16" x14ac:dyDescent="0.45">
      <c r="A1265" t="s">
        <v>6767</v>
      </c>
      <c r="B1265" t="s">
        <v>19</v>
      </c>
      <c r="C1265" t="s">
        <v>47</v>
      </c>
      <c r="D1265" s="40">
        <v>43300</v>
      </c>
      <c r="E1265" s="40">
        <v>43402</v>
      </c>
      <c r="F1265" s="40">
        <v>43427</v>
      </c>
      <c r="G1265" s="40">
        <v>43437</v>
      </c>
      <c r="H1265" t="s">
        <v>21</v>
      </c>
      <c r="I1265">
        <v>8</v>
      </c>
      <c r="J1265">
        <v>32</v>
      </c>
      <c r="K1265">
        <v>57</v>
      </c>
      <c r="L1265">
        <v>25</v>
      </c>
      <c r="M1265">
        <v>6</v>
      </c>
      <c r="N1265">
        <v>0.15</v>
      </c>
      <c r="O1265">
        <v>155.44</v>
      </c>
      <c r="P1265">
        <v>268</v>
      </c>
    </row>
    <row r="1266" spans="1:16" x14ac:dyDescent="0.45">
      <c r="A1266" t="s">
        <v>6768</v>
      </c>
      <c r="B1266" t="s">
        <v>36</v>
      </c>
      <c r="C1266" t="s">
        <v>20</v>
      </c>
      <c r="D1266" s="40">
        <v>43300</v>
      </c>
      <c r="E1266" s="40">
        <v>43402</v>
      </c>
      <c r="F1266" s="40">
        <v>43415</v>
      </c>
      <c r="G1266" s="40">
        <v>43416</v>
      </c>
      <c r="H1266" t="s">
        <v>21</v>
      </c>
      <c r="I1266">
        <v>22</v>
      </c>
      <c r="J1266">
        <v>28</v>
      </c>
      <c r="K1266">
        <v>210</v>
      </c>
      <c r="L1266">
        <v>45</v>
      </c>
      <c r="M1266">
        <v>1</v>
      </c>
      <c r="N1266">
        <v>0.2</v>
      </c>
      <c r="O1266">
        <v>665.18</v>
      </c>
      <c r="P1266">
        <v>978.2</v>
      </c>
    </row>
    <row r="1267" spans="1:16" x14ac:dyDescent="0.45">
      <c r="A1267" t="s">
        <v>6769</v>
      </c>
      <c r="B1267" t="s">
        <v>27</v>
      </c>
      <c r="C1267" t="s">
        <v>47</v>
      </c>
      <c r="D1267" s="40">
        <v>43300</v>
      </c>
      <c r="E1267" s="40">
        <v>43402</v>
      </c>
      <c r="F1267" s="40">
        <v>43409</v>
      </c>
      <c r="G1267" s="40">
        <v>43412</v>
      </c>
      <c r="H1267" t="s">
        <v>21</v>
      </c>
      <c r="I1267">
        <v>15</v>
      </c>
      <c r="J1267">
        <v>29</v>
      </c>
      <c r="K1267">
        <v>45</v>
      </c>
      <c r="L1267">
        <v>44</v>
      </c>
      <c r="M1267">
        <v>2</v>
      </c>
      <c r="N1267">
        <v>0.2</v>
      </c>
      <c r="O1267" s="41">
        <v>2672.09</v>
      </c>
      <c r="P1267" s="41">
        <v>3872.6</v>
      </c>
    </row>
    <row r="1268" spans="1:16" x14ac:dyDescent="0.45">
      <c r="A1268" t="s">
        <v>6758</v>
      </c>
      <c r="B1268" t="s">
        <v>27</v>
      </c>
      <c r="C1268" t="s">
        <v>28</v>
      </c>
      <c r="D1268" s="40">
        <v>43300</v>
      </c>
      <c r="E1268" s="40">
        <v>43403</v>
      </c>
      <c r="F1268" s="40">
        <v>43426</v>
      </c>
      <c r="G1268" s="40">
        <v>43429</v>
      </c>
      <c r="H1268" t="s">
        <v>21</v>
      </c>
      <c r="I1268">
        <v>17</v>
      </c>
      <c r="J1268">
        <v>43</v>
      </c>
      <c r="K1268">
        <v>100</v>
      </c>
      <c r="L1268">
        <v>34</v>
      </c>
      <c r="M1268">
        <v>1</v>
      </c>
      <c r="N1268">
        <v>0.2</v>
      </c>
      <c r="O1268" s="41">
        <v>2511.5</v>
      </c>
      <c r="P1268" s="41">
        <v>2954.7</v>
      </c>
    </row>
    <row r="1269" spans="1:16" x14ac:dyDescent="0.45">
      <c r="A1269" t="s">
        <v>6757</v>
      </c>
      <c r="B1269" t="s">
        <v>27</v>
      </c>
      <c r="C1269" t="s">
        <v>34</v>
      </c>
      <c r="D1269" s="40">
        <v>43300</v>
      </c>
      <c r="E1269" s="40">
        <v>43403</v>
      </c>
      <c r="F1269" s="40">
        <v>43408</v>
      </c>
      <c r="G1269" s="40">
        <v>43415</v>
      </c>
      <c r="H1269" t="s">
        <v>21</v>
      </c>
      <c r="I1269">
        <v>14</v>
      </c>
      <c r="J1269">
        <v>47</v>
      </c>
      <c r="K1269">
        <v>315</v>
      </c>
      <c r="L1269">
        <v>39</v>
      </c>
      <c r="M1269">
        <v>1</v>
      </c>
      <c r="N1269">
        <v>0.1</v>
      </c>
      <c r="O1269" s="41">
        <v>1330.29</v>
      </c>
      <c r="P1269" s="41">
        <v>2418.6999999999998</v>
      </c>
    </row>
    <row r="1270" spans="1:16" x14ac:dyDescent="0.45">
      <c r="A1270" t="s">
        <v>6756</v>
      </c>
      <c r="B1270" t="s">
        <v>43</v>
      </c>
      <c r="C1270" t="s">
        <v>20</v>
      </c>
      <c r="D1270" s="40">
        <v>43300</v>
      </c>
      <c r="E1270" s="40">
        <v>43403</v>
      </c>
      <c r="F1270" s="40">
        <v>43417</v>
      </c>
      <c r="G1270" s="40">
        <v>43420</v>
      </c>
      <c r="H1270" t="s">
        <v>21</v>
      </c>
      <c r="I1270">
        <v>26</v>
      </c>
      <c r="J1270">
        <v>11</v>
      </c>
      <c r="K1270">
        <v>246</v>
      </c>
      <c r="L1270">
        <v>4</v>
      </c>
      <c r="M1270">
        <v>4</v>
      </c>
      <c r="N1270">
        <v>0.15</v>
      </c>
      <c r="O1270">
        <v>953.61</v>
      </c>
      <c r="P1270" s="41">
        <v>2217.6999999999998</v>
      </c>
    </row>
    <row r="1271" spans="1:16" x14ac:dyDescent="0.45">
      <c r="A1271" t="s">
        <v>6755</v>
      </c>
      <c r="B1271" t="s">
        <v>43</v>
      </c>
      <c r="C1271" t="s">
        <v>28</v>
      </c>
      <c r="D1271" s="40">
        <v>43300</v>
      </c>
      <c r="E1271" s="40">
        <v>43403</v>
      </c>
      <c r="F1271" s="40">
        <v>43422</v>
      </c>
      <c r="G1271" s="40">
        <v>43432</v>
      </c>
      <c r="H1271" t="s">
        <v>21</v>
      </c>
      <c r="I1271">
        <v>27</v>
      </c>
      <c r="J1271">
        <v>8</v>
      </c>
      <c r="K1271">
        <v>171</v>
      </c>
      <c r="L1271">
        <v>39</v>
      </c>
      <c r="M1271">
        <v>3</v>
      </c>
      <c r="N1271">
        <v>0.1</v>
      </c>
      <c r="O1271" s="41">
        <v>2495.08</v>
      </c>
      <c r="P1271" s="41">
        <v>3564.4</v>
      </c>
    </row>
    <row r="1272" spans="1:16" x14ac:dyDescent="0.45">
      <c r="A1272" t="s">
        <v>6744</v>
      </c>
      <c r="B1272" t="s">
        <v>36</v>
      </c>
      <c r="C1272" t="s">
        <v>20</v>
      </c>
      <c r="D1272" s="40">
        <v>43300</v>
      </c>
      <c r="E1272" s="40">
        <v>43404</v>
      </c>
      <c r="F1272" s="40">
        <v>43410</v>
      </c>
      <c r="G1272" s="40">
        <v>43414</v>
      </c>
      <c r="H1272" t="s">
        <v>21</v>
      </c>
      <c r="I1272">
        <v>22</v>
      </c>
      <c r="J1272">
        <v>36</v>
      </c>
      <c r="K1272">
        <v>208</v>
      </c>
      <c r="L1272">
        <v>21</v>
      </c>
      <c r="M1272">
        <v>3</v>
      </c>
      <c r="N1272">
        <v>0.1</v>
      </c>
      <c r="O1272" s="41">
        <v>1468.64</v>
      </c>
      <c r="P1272" s="41">
        <v>1835.8</v>
      </c>
    </row>
    <row r="1273" spans="1:16" x14ac:dyDescent="0.45">
      <c r="A1273" t="s">
        <v>6745</v>
      </c>
      <c r="B1273" t="s">
        <v>27</v>
      </c>
      <c r="C1273" t="s">
        <v>41</v>
      </c>
      <c r="D1273" s="40">
        <v>43300</v>
      </c>
      <c r="E1273" s="40">
        <v>43404</v>
      </c>
      <c r="F1273" s="40">
        <v>43431</v>
      </c>
      <c r="G1273" s="40">
        <v>43433</v>
      </c>
      <c r="H1273" t="s">
        <v>21</v>
      </c>
      <c r="I1273">
        <v>18</v>
      </c>
      <c r="J1273">
        <v>41</v>
      </c>
      <c r="K1273">
        <v>86</v>
      </c>
      <c r="L1273">
        <v>37</v>
      </c>
      <c r="M1273">
        <v>7</v>
      </c>
      <c r="N1273">
        <v>0.2</v>
      </c>
      <c r="O1273" s="41">
        <v>2153.65</v>
      </c>
      <c r="P1273" s="41">
        <v>2626.4</v>
      </c>
    </row>
    <row r="1274" spans="1:16" x14ac:dyDescent="0.45">
      <c r="A1274" t="s">
        <v>6746</v>
      </c>
      <c r="B1274" t="s">
        <v>27</v>
      </c>
      <c r="C1274" t="s">
        <v>47</v>
      </c>
      <c r="D1274" s="40">
        <v>43300</v>
      </c>
      <c r="E1274" s="40">
        <v>43404</v>
      </c>
      <c r="F1274" s="40">
        <v>43408</v>
      </c>
      <c r="G1274" s="40">
        <v>43413</v>
      </c>
      <c r="H1274" t="s">
        <v>21</v>
      </c>
      <c r="I1274">
        <v>15</v>
      </c>
      <c r="J1274">
        <v>17</v>
      </c>
      <c r="K1274">
        <v>6</v>
      </c>
      <c r="L1274">
        <v>11</v>
      </c>
      <c r="M1274">
        <v>4</v>
      </c>
      <c r="N1274">
        <v>7.4999999999999997E-2</v>
      </c>
      <c r="O1274" s="41">
        <v>1848.8</v>
      </c>
      <c r="P1274" s="41">
        <v>2532.6</v>
      </c>
    </row>
    <row r="1275" spans="1:16" x14ac:dyDescent="0.45">
      <c r="A1275" t="s">
        <v>6747</v>
      </c>
      <c r="B1275" t="s">
        <v>19</v>
      </c>
      <c r="C1275" t="s">
        <v>28</v>
      </c>
      <c r="D1275" s="40">
        <v>43300</v>
      </c>
      <c r="E1275" s="40">
        <v>43404</v>
      </c>
      <c r="F1275" s="40">
        <v>43421</v>
      </c>
      <c r="G1275" s="40">
        <v>43425</v>
      </c>
      <c r="H1275" t="s">
        <v>21</v>
      </c>
      <c r="I1275">
        <v>6</v>
      </c>
      <c r="J1275">
        <v>43</v>
      </c>
      <c r="K1275">
        <v>94</v>
      </c>
      <c r="L1275">
        <v>33</v>
      </c>
      <c r="M1275">
        <v>8</v>
      </c>
      <c r="N1275">
        <v>0.3</v>
      </c>
      <c r="O1275" s="41">
        <v>1770.01</v>
      </c>
      <c r="P1275" s="41">
        <v>2391.9</v>
      </c>
    </row>
    <row r="1276" spans="1:16" x14ac:dyDescent="0.45">
      <c r="A1276" t="s">
        <v>6743</v>
      </c>
      <c r="B1276" t="s">
        <v>19</v>
      </c>
      <c r="C1276" t="s">
        <v>25</v>
      </c>
      <c r="D1276" s="40">
        <v>43300</v>
      </c>
      <c r="E1276" s="40">
        <v>43404</v>
      </c>
      <c r="F1276" s="40">
        <v>43432</v>
      </c>
      <c r="G1276" s="40">
        <v>43439</v>
      </c>
      <c r="H1276" t="s">
        <v>21</v>
      </c>
      <c r="I1276">
        <v>3</v>
      </c>
      <c r="J1276">
        <v>39</v>
      </c>
      <c r="K1276">
        <v>350</v>
      </c>
      <c r="L1276">
        <v>13</v>
      </c>
      <c r="M1276">
        <v>6</v>
      </c>
      <c r="N1276">
        <v>0.1</v>
      </c>
      <c r="O1276">
        <v>621.22</v>
      </c>
      <c r="P1276">
        <v>817.4</v>
      </c>
    </row>
    <row r="1277" spans="1:16" x14ac:dyDescent="0.45">
      <c r="A1277" t="s">
        <v>6754</v>
      </c>
      <c r="B1277" t="s">
        <v>36</v>
      </c>
      <c r="C1277" t="s">
        <v>47</v>
      </c>
      <c r="D1277" s="40">
        <v>43300</v>
      </c>
      <c r="E1277" s="40">
        <v>43404</v>
      </c>
      <c r="F1277" s="40">
        <v>43408</v>
      </c>
      <c r="G1277" s="40">
        <v>43417</v>
      </c>
      <c r="H1277" t="s">
        <v>21</v>
      </c>
      <c r="I1277">
        <v>22</v>
      </c>
      <c r="J1277">
        <v>20</v>
      </c>
      <c r="K1277">
        <v>21</v>
      </c>
      <c r="L1277">
        <v>11</v>
      </c>
      <c r="M1277">
        <v>5</v>
      </c>
      <c r="N1277">
        <v>0.15</v>
      </c>
      <c r="O1277" s="41">
        <v>1575.84</v>
      </c>
      <c r="P1277" s="41">
        <v>3939.6</v>
      </c>
    </row>
    <row r="1278" spans="1:16" x14ac:dyDescent="0.45">
      <c r="A1278" t="s">
        <v>6748</v>
      </c>
      <c r="B1278" t="s">
        <v>19</v>
      </c>
      <c r="C1278" t="s">
        <v>34</v>
      </c>
      <c r="D1278" s="40">
        <v>43300</v>
      </c>
      <c r="E1278" s="40">
        <v>43404</v>
      </c>
      <c r="F1278" s="40">
        <v>43431</v>
      </c>
      <c r="G1278" s="40">
        <v>43436</v>
      </c>
      <c r="H1278" t="s">
        <v>21</v>
      </c>
      <c r="I1278">
        <v>9</v>
      </c>
      <c r="J1278">
        <v>30</v>
      </c>
      <c r="K1278">
        <v>313</v>
      </c>
      <c r="L1278">
        <v>8</v>
      </c>
      <c r="M1278">
        <v>7</v>
      </c>
      <c r="N1278">
        <v>7.4999999999999997E-2</v>
      </c>
      <c r="O1278" s="41">
        <v>1686.73</v>
      </c>
      <c r="P1278" s="41">
        <v>3182.5</v>
      </c>
    </row>
    <row r="1279" spans="1:16" x14ac:dyDescent="0.45">
      <c r="A1279" t="s">
        <v>6749</v>
      </c>
      <c r="B1279" t="s">
        <v>27</v>
      </c>
      <c r="C1279" t="s">
        <v>47</v>
      </c>
      <c r="D1279" s="40">
        <v>43300</v>
      </c>
      <c r="E1279" s="40">
        <v>43404</v>
      </c>
      <c r="F1279" s="40">
        <v>43411</v>
      </c>
      <c r="G1279" s="40">
        <v>43415</v>
      </c>
      <c r="H1279" t="s">
        <v>21</v>
      </c>
      <c r="I1279">
        <v>17</v>
      </c>
      <c r="J1279">
        <v>19</v>
      </c>
      <c r="K1279">
        <v>30</v>
      </c>
      <c r="L1279">
        <v>8</v>
      </c>
      <c r="M1279">
        <v>2</v>
      </c>
      <c r="N1279">
        <v>0.1</v>
      </c>
      <c r="O1279" s="41">
        <v>1279.1600000000001</v>
      </c>
      <c r="P1279" s="41">
        <v>1728.6</v>
      </c>
    </row>
    <row r="1280" spans="1:16" x14ac:dyDescent="0.45">
      <c r="A1280" t="s">
        <v>6750</v>
      </c>
      <c r="B1280" t="s">
        <v>36</v>
      </c>
      <c r="C1280" t="s">
        <v>34</v>
      </c>
      <c r="D1280" s="40">
        <v>43300</v>
      </c>
      <c r="E1280" s="40">
        <v>43404</v>
      </c>
      <c r="F1280" s="40">
        <v>43413</v>
      </c>
      <c r="G1280" s="40">
        <v>43421</v>
      </c>
      <c r="H1280" t="s">
        <v>21</v>
      </c>
      <c r="I1280">
        <v>24</v>
      </c>
      <c r="J1280">
        <v>27</v>
      </c>
      <c r="K1280">
        <v>265</v>
      </c>
      <c r="L1280">
        <v>7</v>
      </c>
      <c r="M1280">
        <v>3</v>
      </c>
      <c r="N1280">
        <v>0.15</v>
      </c>
      <c r="O1280" s="41">
        <v>2170.8000000000002</v>
      </c>
      <c r="P1280" s="41">
        <v>2680</v>
      </c>
    </row>
    <row r="1281" spans="1:16" x14ac:dyDescent="0.45">
      <c r="A1281" t="s">
        <v>6751</v>
      </c>
      <c r="B1281" t="s">
        <v>36</v>
      </c>
      <c r="C1281" t="s">
        <v>28</v>
      </c>
      <c r="D1281" s="40">
        <v>43300</v>
      </c>
      <c r="E1281" s="40">
        <v>43404</v>
      </c>
      <c r="F1281" s="40">
        <v>43406</v>
      </c>
      <c r="G1281" s="40">
        <v>43409</v>
      </c>
      <c r="H1281" t="s">
        <v>21</v>
      </c>
      <c r="I1281">
        <v>24</v>
      </c>
      <c r="J1281">
        <v>24</v>
      </c>
      <c r="K1281">
        <v>99</v>
      </c>
      <c r="L1281">
        <v>4</v>
      </c>
      <c r="M1281">
        <v>1</v>
      </c>
      <c r="N1281">
        <v>0.2</v>
      </c>
      <c r="O1281">
        <v>654.46</v>
      </c>
      <c r="P1281">
        <v>991.6</v>
      </c>
    </row>
    <row r="1282" spans="1:16" x14ac:dyDescent="0.45">
      <c r="A1282" t="s">
        <v>6752</v>
      </c>
      <c r="B1282" t="s">
        <v>19</v>
      </c>
      <c r="C1282" t="s">
        <v>25</v>
      </c>
      <c r="D1282" s="40">
        <v>43300</v>
      </c>
      <c r="E1282" s="40">
        <v>43404</v>
      </c>
      <c r="F1282" s="40">
        <v>43416</v>
      </c>
      <c r="G1282" s="40">
        <v>43421</v>
      </c>
      <c r="H1282" t="s">
        <v>21</v>
      </c>
      <c r="I1282">
        <v>5</v>
      </c>
      <c r="J1282">
        <v>30</v>
      </c>
      <c r="K1282">
        <v>335</v>
      </c>
      <c r="L1282">
        <v>25</v>
      </c>
      <c r="M1282">
        <v>8</v>
      </c>
      <c r="N1282">
        <v>0.1</v>
      </c>
      <c r="O1282">
        <v>124.75</v>
      </c>
      <c r="P1282">
        <v>254.6</v>
      </c>
    </row>
    <row r="1283" spans="1:16" x14ac:dyDescent="0.45">
      <c r="A1283" t="s">
        <v>6753</v>
      </c>
      <c r="B1283" t="s">
        <v>19</v>
      </c>
      <c r="C1283" t="s">
        <v>47</v>
      </c>
      <c r="D1283" s="40">
        <v>43300</v>
      </c>
      <c r="E1283" s="40">
        <v>43404</v>
      </c>
      <c r="F1283" s="40">
        <v>43415</v>
      </c>
      <c r="G1283" s="40">
        <v>43419</v>
      </c>
      <c r="H1283" t="s">
        <v>21</v>
      </c>
      <c r="I1283">
        <v>1</v>
      </c>
      <c r="J1283">
        <v>39</v>
      </c>
      <c r="K1283">
        <v>20</v>
      </c>
      <c r="L1283">
        <v>25</v>
      </c>
      <c r="M1283">
        <v>2</v>
      </c>
      <c r="N1283">
        <v>0.15</v>
      </c>
      <c r="O1283" s="41">
        <v>2417.63</v>
      </c>
      <c r="P1283" s="41">
        <v>3899.4</v>
      </c>
    </row>
    <row r="1284" spans="1:16" x14ac:dyDescent="0.45">
      <c r="A1284" t="s">
        <v>6730</v>
      </c>
      <c r="B1284" t="s">
        <v>27</v>
      </c>
      <c r="C1284" t="s">
        <v>20</v>
      </c>
      <c r="D1284" s="40">
        <v>43300</v>
      </c>
      <c r="E1284" s="40">
        <v>43405</v>
      </c>
      <c r="F1284" s="40">
        <v>43421</v>
      </c>
      <c r="G1284" s="40">
        <v>43422</v>
      </c>
      <c r="H1284" t="s">
        <v>21</v>
      </c>
      <c r="I1284">
        <v>20</v>
      </c>
      <c r="J1284">
        <v>17</v>
      </c>
      <c r="K1284">
        <v>220</v>
      </c>
      <c r="L1284">
        <v>46</v>
      </c>
      <c r="M1284">
        <v>8</v>
      </c>
      <c r="N1284">
        <v>0.05</v>
      </c>
      <c r="O1284" s="41">
        <v>2736.82</v>
      </c>
      <c r="P1284" s="41">
        <v>3966.4</v>
      </c>
    </row>
    <row r="1285" spans="1:16" x14ac:dyDescent="0.45">
      <c r="A1285" t="s">
        <v>6731</v>
      </c>
      <c r="B1285" t="s">
        <v>19</v>
      </c>
      <c r="C1285" t="s">
        <v>28</v>
      </c>
      <c r="D1285" s="40">
        <v>43300</v>
      </c>
      <c r="E1285" s="40">
        <v>43405</v>
      </c>
      <c r="F1285" s="40">
        <v>43417</v>
      </c>
      <c r="G1285" s="40">
        <v>43419</v>
      </c>
      <c r="H1285" t="s">
        <v>21</v>
      </c>
      <c r="I1285">
        <v>3</v>
      </c>
      <c r="J1285">
        <v>14</v>
      </c>
      <c r="K1285">
        <v>184</v>
      </c>
      <c r="L1285">
        <v>2</v>
      </c>
      <c r="M1285">
        <v>4</v>
      </c>
      <c r="N1285">
        <v>0.05</v>
      </c>
      <c r="O1285" s="41">
        <v>1039.8399999999999</v>
      </c>
      <c r="P1285" s="41">
        <v>1299.8</v>
      </c>
    </row>
    <row r="1286" spans="1:16" x14ac:dyDescent="0.45">
      <c r="A1286" t="s">
        <v>6732</v>
      </c>
      <c r="B1286" t="s">
        <v>19</v>
      </c>
      <c r="C1286" t="s">
        <v>34</v>
      </c>
      <c r="D1286" s="40">
        <v>43300</v>
      </c>
      <c r="E1286" s="40">
        <v>43405</v>
      </c>
      <c r="F1286" s="40">
        <v>43420</v>
      </c>
      <c r="G1286" s="40">
        <v>43430</v>
      </c>
      <c r="H1286" t="s">
        <v>21</v>
      </c>
      <c r="I1286">
        <v>5</v>
      </c>
      <c r="J1286">
        <v>44</v>
      </c>
      <c r="K1286">
        <v>322</v>
      </c>
      <c r="L1286">
        <v>27</v>
      </c>
      <c r="M1286">
        <v>1</v>
      </c>
      <c r="N1286">
        <v>0.05</v>
      </c>
      <c r="O1286" s="41">
        <v>3158.65</v>
      </c>
      <c r="P1286" s="41">
        <v>3805.6</v>
      </c>
    </row>
    <row r="1287" spans="1:16" x14ac:dyDescent="0.45">
      <c r="A1287" t="s">
        <v>6733</v>
      </c>
      <c r="B1287" t="s">
        <v>43</v>
      </c>
      <c r="C1287" t="s">
        <v>28</v>
      </c>
      <c r="D1287" s="40">
        <v>43300</v>
      </c>
      <c r="E1287" s="40">
        <v>43405</v>
      </c>
      <c r="F1287" s="40">
        <v>43431</v>
      </c>
      <c r="G1287" s="40">
        <v>43441</v>
      </c>
      <c r="H1287" t="s">
        <v>21</v>
      </c>
      <c r="I1287">
        <v>27</v>
      </c>
      <c r="J1287">
        <v>13</v>
      </c>
      <c r="K1287">
        <v>164</v>
      </c>
      <c r="L1287">
        <v>2</v>
      </c>
      <c r="M1287">
        <v>2</v>
      </c>
      <c r="N1287">
        <v>0.1</v>
      </c>
      <c r="O1287">
        <v>637.57000000000005</v>
      </c>
      <c r="P1287" s="41">
        <v>1045.2</v>
      </c>
    </row>
    <row r="1288" spans="1:16" x14ac:dyDescent="0.45">
      <c r="A1288" t="s">
        <v>6734</v>
      </c>
      <c r="B1288" t="s">
        <v>27</v>
      </c>
      <c r="C1288" t="s">
        <v>34</v>
      </c>
      <c r="D1288" s="40">
        <v>43300</v>
      </c>
      <c r="E1288" s="40">
        <v>43405</v>
      </c>
      <c r="F1288" s="40">
        <v>43407</v>
      </c>
      <c r="G1288" s="40">
        <v>43410</v>
      </c>
      <c r="H1288" t="s">
        <v>21</v>
      </c>
      <c r="I1288">
        <v>18</v>
      </c>
      <c r="J1288">
        <v>8</v>
      </c>
      <c r="K1288">
        <v>305</v>
      </c>
      <c r="L1288">
        <v>40</v>
      </c>
      <c r="M1288">
        <v>2</v>
      </c>
      <c r="N1288">
        <v>0.15</v>
      </c>
      <c r="O1288" s="41">
        <v>1450.42</v>
      </c>
      <c r="P1288" s="41">
        <v>3021.7</v>
      </c>
    </row>
    <row r="1289" spans="1:16" x14ac:dyDescent="0.45">
      <c r="A1289" t="s">
        <v>6735</v>
      </c>
      <c r="B1289" t="s">
        <v>27</v>
      </c>
      <c r="C1289" t="s">
        <v>34</v>
      </c>
      <c r="D1289" s="40">
        <v>43300</v>
      </c>
      <c r="E1289" s="40">
        <v>43405</v>
      </c>
      <c r="F1289" s="40">
        <v>43413</v>
      </c>
      <c r="G1289" s="40">
        <v>43416</v>
      </c>
      <c r="H1289" t="s">
        <v>21</v>
      </c>
      <c r="I1289">
        <v>20</v>
      </c>
      <c r="J1289">
        <v>9</v>
      </c>
      <c r="K1289">
        <v>304</v>
      </c>
      <c r="L1289">
        <v>23</v>
      </c>
      <c r="M1289">
        <v>5</v>
      </c>
      <c r="N1289">
        <v>7.4999999999999997E-2</v>
      </c>
      <c r="O1289">
        <v>216.88</v>
      </c>
      <c r="P1289">
        <v>261.3</v>
      </c>
    </row>
    <row r="1290" spans="1:16" x14ac:dyDescent="0.45">
      <c r="A1290" t="s">
        <v>6741</v>
      </c>
      <c r="B1290" t="s">
        <v>36</v>
      </c>
      <c r="C1290" t="s">
        <v>47</v>
      </c>
      <c r="D1290" s="40">
        <v>43300</v>
      </c>
      <c r="E1290" s="40">
        <v>43405</v>
      </c>
      <c r="F1290" s="40">
        <v>43418</v>
      </c>
      <c r="G1290" s="40">
        <v>43428</v>
      </c>
      <c r="H1290" t="s">
        <v>21</v>
      </c>
      <c r="I1290">
        <v>20</v>
      </c>
      <c r="J1290">
        <v>13</v>
      </c>
      <c r="K1290">
        <v>26</v>
      </c>
      <c r="L1290">
        <v>17</v>
      </c>
      <c r="M1290">
        <v>8</v>
      </c>
      <c r="N1290">
        <v>0.1</v>
      </c>
      <c r="O1290" s="41">
        <v>4944.33</v>
      </c>
      <c r="P1290" s="41">
        <v>6505.7</v>
      </c>
    </row>
    <row r="1291" spans="1:16" x14ac:dyDescent="0.45">
      <c r="A1291" t="s">
        <v>6737</v>
      </c>
      <c r="B1291" t="s">
        <v>27</v>
      </c>
      <c r="C1291" t="s">
        <v>20</v>
      </c>
      <c r="D1291" s="40">
        <v>43300</v>
      </c>
      <c r="E1291" s="40">
        <v>43405</v>
      </c>
      <c r="F1291" s="40">
        <v>43413</v>
      </c>
      <c r="G1291" s="40">
        <v>43417</v>
      </c>
      <c r="H1291" t="s">
        <v>21</v>
      </c>
      <c r="I1291">
        <v>15</v>
      </c>
      <c r="J1291">
        <v>9</v>
      </c>
      <c r="K1291">
        <v>214</v>
      </c>
      <c r="L1291">
        <v>24</v>
      </c>
      <c r="M1291">
        <v>7</v>
      </c>
      <c r="N1291">
        <v>0.05</v>
      </c>
      <c r="O1291">
        <v>789.39</v>
      </c>
      <c r="P1291" s="41">
        <v>1835.8</v>
      </c>
    </row>
    <row r="1292" spans="1:16" x14ac:dyDescent="0.45">
      <c r="A1292" t="s">
        <v>6736</v>
      </c>
      <c r="B1292" t="s">
        <v>19</v>
      </c>
      <c r="C1292" t="s">
        <v>28</v>
      </c>
      <c r="D1292" s="40">
        <v>43300</v>
      </c>
      <c r="E1292" s="40">
        <v>43405</v>
      </c>
      <c r="F1292" s="40">
        <v>43407</v>
      </c>
      <c r="G1292" s="40">
        <v>43408</v>
      </c>
      <c r="H1292" t="s">
        <v>21</v>
      </c>
      <c r="I1292">
        <v>10</v>
      </c>
      <c r="J1292">
        <v>27</v>
      </c>
      <c r="K1292">
        <v>187</v>
      </c>
      <c r="L1292">
        <v>7</v>
      </c>
      <c r="M1292">
        <v>8</v>
      </c>
      <c r="N1292">
        <v>0.1</v>
      </c>
      <c r="O1292" s="41">
        <v>1995.53</v>
      </c>
      <c r="P1292" s="41">
        <v>3912.8</v>
      </c>
    </row>
    <row r="1293" spans="1:16" x14ac:dyDescent="0.45">
      <c r="A1293" t="s">
        <v>6742</v>
      </c>
      <c r="B1293" t="s">
        <v>19</v>
      </c>
      <c r="C1293" t="s">
        <v>34</v>
      </c>
      <c r="D1293" s="40">
        <v>43300</v>
      </c>
      <c r="E1293" s="40">
        <v>43405</v>
      </c>
      <c r="F1293" s="40">
        <v>43412</v>
      </c>
      <c r="G1293" s="40">
        <v>43422</v>
      </c>
      <c r="H1293" t="s">
        <v>21</v>
      </c>
      <c r="I1293">
        <v>12</v>
      </c>
      <c r="J1293">
        <v>49</v>
      </c>
      <c r="K1293">
        <v>291</v>
      </c>
      <c r="L1293">
        <v>36</v>
      </c>
      <c r="M1293">
        <v>1</v>
      </c>
      <c r="N1293">
        <v>0.1</v>
      </c>
      <c r="O1293" s="41">
        <v>1303.02</v>
      </c>
      <c r="P1293" s="41">
        <v>2505.8000000000002</v>
      </c>
    </row>
    <row r="1294" spans="1:16" x14ac:dyDescent="0.45">
      <c r="A1294" t="s">
        <v>6738</v>
      </c>
      <c r="B1294" t="s">
        <v>19</v>
      </c>
      <c r="C1294" t="s">
        <v>28</v>
      </c>
      <c r="D1294" s="40">
        <v>43300</v>
      </c>
      <c r="E1294" s="40">
        <v>43405</v>
      </c>
      <c r="F1294" s="40">
        <v>43433</v>
      </c>
      <c r="G1294" s="40">
        <v>43437</v>
      </c>
      <c r="H1294" t="s">
        <v>21</v>
      </c>
      <c r="I1294">
        <v>7</v>
      </c>
      <c r="J1294">
        <v>20</v>
      </c>
      <c r="K1294">
        <v>159</v>
      </c>
      <c r="L1294">
        <v>11</v>
      </c>
      <c r="M1294">
        <v>2</v>
      </c>
      <c r="N1294">
        <v>0.1</v>
      </c>
      <c r="O1294">
        <v>548.86</v>
      </c>
      <c r="P1294">
        <v>857.6</v>
      </c>
    </row>
    <row r="1295" spans="1:16" x14ac:dyDescent="0.45">
      <c r="A1295" t="s">
        <v>6739</v>
      </c>
      <c r="B1295" t="s">
        <v>19</v>
      </c>
      <c r="C1295" t="s">
        <v>25</v>
      </c>
      <c r="D1295" s="40">
        <v>43300</v>
      </c>
      <c r="E1295" s="40">
        <v>43405</v>
      </c>
      <c r="F1295" s="40">
        <v>43426</v>
      </c>
      <c r="G1295" s="40">
        <v>43430</v>
      </c>
      <c r="H1295" t="s">
        <v>21</v>
      </c>
      <c r="I1295">
        <v>5</v>
      </c>
      <c r="J1295">
        <v>15</v>
      </c>
      <c r="K1295">
        <v>359</v>
      </c>
      <c r="L1295">
        <v>4</v>
      </c>
      <c r="M1295">
        <v>3</v>
      </c>
      <c r="N1295">
        <v>0.3</v>
      </c>
      <c r="O1295">
        <v>762.19</v>
      </c>
      <c r="P1295">
        <v>964.8</v>
      </c>
    </row>
    <row r="1296" spans="1:16" x14ac:dyDescent="0.45">
      <c r="A1296" t="s">
        <v>6740</v>
      </c>
      <c r="B1296" t="s">
        <v>19</v>
      </c>
      <c r="C1296" t="s">
        <v>47</v>
      </c>
      <c r="D1296" s="40">
        <v>43300</v>
      </c>
      <c r="E1296" s="40">
        <v>43405</v>
      </c>
      <c r="F1296" s="40">
        <v>43418</v>
      </c>
      <c r="G1296" s="40">
        <v>43422</v>
      </c>
      <c r="H1296" t="s">
        <v>21</v>
      </c>
      <c r="I1296">
        <v>1</v>
      </c>
      <c r="J1296">
        <v>34</v>
      </c>
      <c r="K1296">
        <v>53</v>
      </c>
      <c r="L1296">
        <v>8</v>
      </c>
      <c r="M1296">
        <v>7</v>
      </c>
      <c r="N1296">
        <v>0.4</v>
      </c>
      <c r="O1296" s="41">
        <v>2334.9499999999998</v>
      </c>
      <c r="P1296" s="41">
        <v>5695</v>
      </c>
    </row>
    <row r="1297" spans="1:16" x14ac:dyDescent="0.45">
      <c r="A1297" t="s">
        <v>6729</v>
      </c>
      <c r="B1297" t="s">
        <v>36</v>
      </c>
      <c r="C1297" t="s">
        <v>20</v>
      </c>
      <c r="D1297" s="40">
        <v>43300</v>
      </c>
      <c r="E1297" s="40">
        <v>43406</v>
      </c>
      <c r="F1297" s="40">
        <v>43429</v>
      </c>
      <c r="G1297" s="40">
        <v>43431</v>
      </c>
      <c r="H1297" t="s">
        <v>21</v>
      </c>
      <c r="I1297">
        <v>23</v>
      </c>
      <c r="J1297">
        <v>12</v>
      </c>
      <c r="K1297">
        <v>247</v>
      </c>
      <c r="L1297">
        <v>28</v>
      </c>
      <c r="M1297">
        <v>5</v>
      </c>
      <c r="N1297">
        <v>7.4999999999999997E-2</v>
      </c>
      <c r="O1297">
        <v>753.75</v>
      </c>
      <c r="P1297" s="41">
        <v>1005</v>
      </c>
    </row>
    <row r="1298" spans="1:16" x14ac:dyDescent="0.45">
      <c r="A1298" t="s">
        <v>6728</v>
      </c>
      <c r="B1298" t="s">
        <v>36</v>
      </c>
      <c r="C1298" t="s">
        <v>20</v>
      </c>
      <c r="D1298" s="40">
        <v>43300</v>
      </c>
      <c r="E1298" s="40">
        <v>43406</v>
      </c>
      <c r="F1298" s="40">
        <v>43410</v>
      </c>
      <c r="G1298" s="40">
        <v>43417</v>
      </c>
      <c r="H1298" t="s">
        <v>21</v>
      </c>
      <c r="I1298">
        <v>24</v>
      </c>
      <c r="J1298">
        <v>35</v>
      </c>
      <c r="K1298">
        <v>255</v>
      </c>
      <c r="L1298">
        <v>13</v>
      </c>
      <c r="M1298">
        <v>3</v>
      </c>
      <c r="N1298">
        <v>0.05</v>
      </c>
      <c r="O1298" s="41">
        <v>1800.49</v>
      </c>
      <c r="P1298" s="41">
        <v>2338.3000000000002</v>
      </c>
    </row>
    <row r="1299" spans="1:16" x14ac:dyDescent="0.45">
      <c r="A1299" t="s">
        <v>6727</v>
      </c>
      <c r="B1299" t="s">
        <v>19</v>
      </c>
      <c r="C1299" t="s">
        <v>34</v>
      </c>
      <c r="D1299" s="40">
        <v>43300</v>
      </c>
      <c r="E1299" s="40">
        <v>43406</v>
      </c>
      <c r="F1299" s="40">
        <v>43419</v>
      </c>
      <c r="G1299" s="40">
        <v>43428</v>
      </c>
      <c r="H1299" t="s">
        <v>21</v>
      </c>
      <c r="I1299">
        <v>4</v>
      </c>
      <c r="J1299">
        <v>17</v>
      </c>
      <c r="K1299">
        <v>270</v>
      </c>
      <c r="L1299">
        <v>21</v>
      </c>
      <c r="M1299">
        <v>4</v>
      </c>
      <c r="N1299">
        <v>0.1</v>
      </c>
      <c r="O1299">
        <v>435.03</v>
      </c>
      <c r="P1299" s="41">
        <v>1011.7</v>
      </c>
    </row>
    <row r="1300" spans="1:16" x14ac:dyDescent="0.45">
      <c r="A1300" t="s">
        <v>6726</v>
      </c>
      <c r="B1300" t="s">
        <v>19</v>
      </c>
      <c r="C1300" t="s">
        <v>28</v>
      </c>
      <c r="D1300" s="40">
        <v>43300</v>
      </c>
      <c r="E1300" s="40">
        <v>43406</v>
      </c>
      <c r="F1300" s="40">
        <v>43414</v>
      </c>
      <c r="G1300" s="40">
        <v>43418</v>
      </c>
      <c r="H1300" t="s">
        <v>21</v>
      </c>
      <c r="I1300">
        <v>4</v>
      </c>
      <c r="J1300">
        <v>3</v>
      </c>
      <c r="K1300">
        <v>183</v>
      </c>
      <c r="L1300">
        <v>38</v>
      </c>
      <c r="M1300">
        <v>5</v>
      </c>
      <c r="N1300">
        <v>0.15</v>
      </c>
      <c r="O1300">
        <v>557.44000000000005</v>
      </c>
      <c r="P1300">
        <v>857.6</v>
      </c>
    </row>
    <row r="1301" spans="1:16" x14ac:dyDescent="0.45">
      <c r="A1301" t="s">
        <v>6725</v>
      </c>
      <c r="B1301" t="s">
        <v>27</v>
      </c>
      <c r="C1301" t="s">
        <v>25</v>
      </c>
      <c r="D1301" s="40">
        <v>43300</v>
      </c>
      <c r="E1301" s="40">
        <v>43406</v>
      </c>
      <c r="F1301" s="40">
        <v>43430</v>
      </c>
      <c r="G1301" s="40">
        <v>43431</v>
      </c>
      <c r="H1301" t="s">
        <v>21</v>
      </c>
      <c r="I1301">
        <v>17</v>
      </c>
      <c r="J1301">
        <v>48</v>
      </c>
      <c r="K1301">
        <v>363</v>
      </c>
      <c r="L1301">
        <v>38</v>
      </c>
      <c r="M1301">
        <v>8</v>
      </c>
      <c r="N1301">
        <v>0.1</v>
      </c>
      <c r="O1301">
        <v>183.51</v>
      </c>
      <c r="P1301">
        <v>221.1</v>
      </c>
    </row>
    <row r="1302" spans="1:16" x14ac:dyDescent="0.45">
      <c r="A1302" t="s">
        <v>6724</v>
      </c>
      <c r="B1302" t="s">
        <v>19</v>
      </c>
      <c r="C1302" t="s">
        <v>34</v>
      </c>
      <c r="D1302" s="40">
        <v>43300</v>
      </c>
      <c r="E1302" s="40">
        <v>43406</v>
      </c>
      <c r="F1302" s="40">
        <v>43434</v>
      </c>
      <c r="G1302" s="40">
        <v>43435</v>
      </c>
      <c r="H1302" t="s">
        <v>21</v>
      </c>
      <c r="I1302">
        <v>9</v>
      </c>
      <c r="J1302">
        <v>14</v>
      </c>
      <c r="K1302">
        <v>314</v>
      </c>
      <c r="L1302">
        <v>20</v>
      </c>
      <c r="M1302">
        <v>2</v>
      </c>
      <c r="N1302">
        <v>0.05</v>
      </c>
      <c r="O1302">
        <v>943.36</v>
      </c>
      <c r="P1302" s="41">
        <v>1715.2</v>
      </c>
    </row>
    <row r="1303" spans="1:16" x14ac:dyDescent="0.45">
      <c r="A1303" t="s">
        <v>6723</v>
      </c>
      <c r="B1303" t="s">
        <v>27</v>
      </c>
      <c r="C1303" t="s">
        <v>41</v>
      </c>
      <c r="D1303" s="40">
        <v>43300</v>
      </c>
      <c r="E1303" s="40">
        <v>43406</v>
      </c>
      <c r="F1303" s="40">
        <v>43410</v>
      </c>
      <c r="G1303" s="40">
        <v>43416</v>
      </c>
      <c r="H1303" t="s">
        <v>21</v>
      </c>
      <c r="I1303">
        <v>17</v>
      </c>
      <c r="J1303">
        <v>34</v>
      </c>
      <c r="K1303">
        <v>64</v>
      </c>
      <c r="L1303">
        <v>45</v>
      </c>
      <c r="M1303">
        <v>8</v>
      </c>
      <c r="N1303">
        <v>7.4999999999999997E-2</v>
      </c>
      <c r="O1303" s="41">
        <v>1494.64</v>
      </c>
      <c r="P1303" s="41">
        <v>2264.6</v>
      </c>
    </row>
    <row r="1304" spans="1:16" x14ac:dyDescent="0.45">
      <c r="A1304" t="s">
        <v>6722</v>
      </c>
      <c r="B1304" t="s">
        <v>27</v>
      </c>
      <c r="C1304" t="s">
        <v>20</v>
      </c>
      <c r="D1304" s="40">
        <v>43300</v>
      </c>
      <c r="E1304" s="40">
        <v>43406</v>
      </c>
      <c r="F1304" s="40">
        <v>43417</v>
      </c>
      <c r="G1304" s="40">
        <v>43427</v>
      </c>
      <c r="H1304" t="s">
        <v>21</v>
      </c>
      <c r="I1304">
        <v>17</v>
      </c>
      <c r="J1304">
        <v>50</v>
      </c>
      <c r="K1304">
        <v>244</v>
      </c>
      <c r="L1304">
        <v>31</v>
      </c>
      <c r="M1304">
        <v>4</v>
      </c>
      <c r="N1304">
        <v>0.05</v>
      </c>
      <c r="O1304">
        <v>452.25</v>
      </c>
      <c r="P1304" s="41">
        <v>1005</v>
      </c>
    </row>
    <row r="1305" spans="1:16" x14ac:dyDescent="0.45">
      <c r="A1305" t="s">
        <v>6713</v>
      </c>
      <c r="B1305" t="s">
        <v>19</v>
      </c>
      <c r="C1305" t="s">
        <v>28</v>
      </c>
      <c r="D1305" s="40">
        <v>43300</v>
      </c>
      <c r="E1305" s="40">
        <v>43407</v>
      </c>
      <c r="F1305" s="40">
        <v>43433</v>
      </c>
      <c r="G1305" s="40">
        <v>43439</v>
      </c>
      <c r="H1305" t="s">
        <v>21</v>
      </c>
      <c r="I1305">
        <v>3</v>
      </c>
      <c r="J1305">
        <v>19</v>
      </c>
      <c r="K1305">
        <v>102</v>
      </c>
      <c r="L1305">
        <v>11</v>
      </c>
      <c r="M1305">
        <v>1</v>
      </c>
      <c r="N1305">
        <v>0.15</v>
      </c>
      <c r="O1305" s="41">
        <v>2211.13</v>
      </c>
      <c r="P1305" s="41">
        <v>3812.3</v>
      </c>
    </row>
    <row r="1306" spans="1:16" x14ac:dyDescent="0.45">
      <c r="A1306" t="s">
        <v>6714</v>
      </c>
      <c r="B1306" t="s">
        <v>19</v>
      </c>
      <c r="C1306" t="s">
        <v>34</v>
      </c>
      <c r="D1306" s="40">
        <v>43300</v>
      </c>
      <c r="E1306" s="40">
        <v>43407</v>
      </c>
      <c r="F1306" s="40">
        <v>43424</v>
      </c>
      <c r="G1306" s="40">
        <v>43434</v>
      </c>
      <c r="H1306" t="s">
        <v>21</v>
      </c>
      <c r="I1306">
        <v>12</v>
      </c>
      <c r="J1306">
        <v>19</v>
      </c>
      <c r="K1306">
        <v>320</v>
      </c>
      <c r="L1306">
        <v>19</v>
      </c>
      <c r="M1306">
        <v>2</v>
      </c>
      <c r="N1306">
        <v>0.05</v>
      </c>
      <c r="O1306">
        <v>661.29</v>
      </c>
      <c r="P1306">
        <v>944.7</v>
      </c>
    </row>
    <row r="1307" spans="1:16" x14ac:dyDescent="0.45">
      <c r="A1307" t="s">
        <v>6716</v>
      </c>
      <c r="B1307" t="s">
        <v>27</v>
      </c>
      <c r="C1307" t="s">
        <v>34</v>
      </c>
      <c r="D1307" s="40">
        <v>43300</v>
      </c>
      <c r="E1307" s="40">
        <v>43407</v>
      </c>
      <c r="F1307" s="40">
        <v>43409</v>
      </c>
      <c r="G1307" s="40">
        <v>43418</v>
      </c>
      <c r="H1307" t="s">
        <v>21</v>
      </c>
      <c r="I1307">
        <v>20</v>
      </c>
      <c r="J1307">
        <v>23</v>
      </c>
      <c r="K1307">
        <v>270</v>
      </c>
      <c r="L1307">
        <v>20</v>
      </c>
      <c r="M1307">
        <v>7</v>
      </c>
      <c r="N1307">
        <v>0.1</v>
      </c>
      <c r="O1307">
        <v>916.56</v>
      </c>
      <c r="P1307" s="41">
        <v>1206</v>
      </c>
    </row>
    <row r="1308" spans="1:16" x14ac:dyDescent="0.45">
      <c r="A1308" t="s">
        <v>6712</v>
      </c>
      <c r="B1308" t="s">
        <v>19</v>
      </c>
      <c r="C1308" t="s">
        <v>28</v>
      </c>
      <c r="D1308" s="40">
        <v>43300</v>
      </c>
      <c r="E1308" s="40">
        <v>43407</v>
      </c>
      <c r="F1308" s="40">
        <v>43430</v>
      </c>
      <c r="G1308" s="40">
        <v>43434</v>
      </c>
      <c r="H1308" t="s">
        <v>21</v>
      </c>
      <c r="I1308">
        <v>4</v>
      </c>
      <c r="J1308">
        <v>36</v>
      </c>
      <c r="K1308">
        <v>145</v>
      </c>
      <c r="L1308">
        <v>10</v>
      </c>
      <c r="M1308">
        <v>3</v>
      </c>
      <c r="N1308">
        <v>0.05</v>
      </c>
      <c r="O1308" s="41">
        <v>1816.97</v>
      </c>
      <c r="P1308" s="41">
        <v>3865.9</v>
      </c>
    </row>
    <row r="1309" spans="1:16" x14ac:dyDescent="0.45">
      <c r="A1309" t="s">
        <v>6715</v>
      </c>
      <c r="B1309" t="s">
        <v>19</v>
      </c>
      <c r="C1309" t="s">
        <v>47</v>
      </c>
      <c r="D1309" s="40">
        <v>43300</v>
      </c>
      <c r="E1309" s="40">
        <v>43407</v>
      </c>
      <c r="F1309" s="40">
        <v>43417</v>
      </c>
      <c r="G1309" s="40">
        <v>43425</v>
      </c>
      <c r="H1309" t="s">
        <v>21</v>
      </c>
      <c r="I1309">
        <v>4</v>
      </c>
      <c r="J1309">
        <v>13</v>
      </c>
      <c r="K1309">
        <v>36</v>
      </c>
      <c r="L1309">
        <v>46</v>
      </c>
      <c r="M1309">
        <v>8</v>
      </c>
      <c r="N1309">
        <v>0.05</v>
      </c>
      <c r="O1309" s="41">
        <v>2452.4</v>
      </c>
      <c r="P1309" s="41">
        <v>3892.7</v>
      </c>
    </row>
    <row r="1310" spans="1:16" x14ac:dyDescent="0.45">
      <c r="A1310" t="s">
        <v>6719</v>
      </c>
      <c r="B1310" t="s">
        <v>27</v>
      </c>
      <c r="C1310" t="s">
        <v>20</v>
      </c>
      <c r="D1310" s="40">
        <v>43300</v>
      </c>
      <c r="E1310" s="40">
        <v>43407</v>
      </c>
      <c r="F1310" s="40">
        <v>43432</v>
      </c>
      <c r="G1310" s="40">
        <v>43433</v>
      </c>
      <c r="H1310" t="s">
        <v>21</v>
      </c>
      <c r="I1310">
        <v>14</v>
      </c>
      <c r="J1310">
        <v>44</v>
      </c>
      <c r="K1310">
        <v>227</v>
      </c>
      <c r="L1310">
        <v>13</v>
      </c>
      <c r="M1310">
        <v>1</v>
      </c>
      <c r="N1310">
        <v>0.3</v>
      </c>
      <c r="O1310">
        <v>142.38</v>
      </c>
      <c r="P1310">
        <v>167.5</v>
      </c>
    </row>
    <row r="1311" spans="1:16" x14ac:dyDescent="0.45">
      <c r="A1311" t="s">
        <v>6717</v>
      </c>
      <c r="B1311" t="s">
        <v>19</v>
      </c>
      <c r="C1311" t="s">
        <v>47</v>
      </c>
      <c r="D1311" s="40">
        <v>43300</v>
      </c>
      <c r="E1311" s="40">
        <v>43407</v>
      </c>
      <c r="F1311" s="40">
        <v>43419</v>
      </c>
      <c r="G1311" s="40">
        <v>43429</v>
      </c>
      <c r="H1311" t="s">
        <v>21</v>
      </c>
      <c r="I1311">
        <v>5</v>
      </c>
      <c r="J1311">
        <v>40</v>
      </c>
      <c r="K1311">
        <v>40</v>
      </c>
      <c r="L1311">
        <v>38</v>
      </c>
      <c r="M1311">
        <v>2</v>
      </c>
      <c r="N1311">
        <v>0.05</v>
      </c>
      <c r="O1311">
        <v>85.02</v>
      </c>
      <c r="P1311">
        <v>180.9</v>
      </c>
    </row>
    <row r="1312" spans="1:16" x14ac:dyDescent="0.45">
      <c r="A1312" t="s">
        <v>6720</v>
      </c>
      <c r="B1312" t="s">
        <v>43</v>
      </c>
      <c r="C1312" t="s">
        <v>20</v>
      </c>
      <c r="D1312" s="40">
        <v>43300</v>
      </c>
      <c r="E1312" s="40">
        <v>43407</v>
      </c>
      <c r="F1312" s="40">
        <v>43435</v>
      </c>
      <c r="G1312" s="40">
        <v>43439</v>
      </c>
      <c r="H1312" t="s">
        <v>21</v>
      </c>
      <c r="I1312">
        <v>28</v>
      </c>
      <c r="J1312">
        <v>24</v>
      </c>
      <c r="K1312">
        <v>248</v>
      </c>
      <c r="L1312">
        <v>18</v>
      </c>
      <c r="M1312">
        <v>2</v>
      </c>
      <c r="N1312">
        <v>0.4</v>
      </c>
      <c r="O1312">
        <v>835.22</v>
      </c>
      <c r="P1312" s="41">
        <v>1815.7</v>
      </c>
    </row>
    <row r="1313" spans="1:16" x14ac:dyDescent="0.45">
      <c r="A1313" t="s">
        <v>6721</v>
      </c>
      <c r="B1313" t="s">
        <v>19</v>
      </c>
      <c r="C1313" t="s">
        <v>28</v>
      </c>
      <c r="D1313" s="40">
        <v>43300</v>
      </c>
      <c r="E1313" s="40">
        <v>43407</v>
      </c>
      <c r="F1313" s="40">
        <v>43410</v>
      </c>
      <c r="G1313" s="40">
        <v>43417</v>
      </c>
      <c r="H1313" t="s">
        <v>21</v>
      </c>
      <c r="I1313">
        <v>5</v>
      </c>
      <c r="J1313">
        <v>7</v>
      </c>
      <c r="K1313">
        <v>114</v>
      </c>
      <c r="L1313">
        <v>39</v>
      </c>
      <c r="M1313">
        <v>5</v>
      </c>
      <c r="N1313">
        <v>7.4999999999999997E-2</v>
      </c>
      <c r="O1313">
        <v>143.72</v>
      </c>
      <c r="P1313">
        <v>261.3</v>
      </c>
    </row>
    <row r="1314" spans="1:16" x14ac:dyDescent="0.45">
      <c r="A1314" t="s">
        <v>6718</v>
      </c>
      <c r="B1314" t="s">
        <v>19</v>
      </c>
      <c r="C1314" t="s">
        <v>47</v>
      </c>
      <c r="D1314" s="40">
        <v>43300</v>
      </c>
      <c r="E1314" s="40">
        <v>43407</v>
      </c>
      <c r="F1314" s="40">
        <v>43422</v>
      </c>
      <c r="G1314" s="40">
        <v>43431</v>
      </c>
      <c r="H1314" t="s">
        <v>21</v>
      </c>
      <c r="I1314">
        <v>2</v>
      </c>
      <c r="J1314">
        <v>10</v>
      </c>
      <c r="K1314">
        <v>32</v>
      </c>
      <c r="L1314">
        <v>46</v>
      </c>
      <c r="M1314">
        <v>8</v>
      </c>
      <c r="N1314">
        <v>7.4999999999999997E-2</v>
      </c>
      <c r="O1314">
        <v>619.08000000000004</v>
      </c>
      <c r="P1314" s="41">
        <v>1125.5999999999999</v>
      </c>
    </row>
    <row r="1315" spans="1:16" x14ac:dyDescent="0.45">
      <c r="A1315" t="s">
        <v>6705</v>
      </c>
      <c r="B1315" t="s">
        <v>36</v>
      </c>
      <c r="C1315" t="s">
        <v>20</v>
      </c>
      <c r="D1315" s="40">
        <v>43300</v>
      </c>
      <c r="E1315" s="40">
        <v>43408</v>
      </c>
      <c r="F1315" s="40">
        <v>43414</v>
      </c>
      <c r="G1315" s="40">
        <v>43417</v>
      </c>
      <c r="H1315" t="s">
        <v>21</v>
      </c>
      <c r="I1315">
        <v>25</v>
      </c>
      <c r="J1315">
        <v>13</v>
      </c>
      <c r="K1315">
        <v>233</v>
      </c>
      <c r="L1315">
        <v>15</v>
      </c>
      <c r="M1315">
        <v>2</v>
      </c>
      <c r="N1315">
        <v>0.05</v>
      </c>
      <c r="O1315">
        <v>797.23</v>
      </c>
      <c r="P1315" s="41">
        <v>1092.0999999999999</v>
      </c>
    </row>
    <row r="1316" spans="1:16" x14ac:dyDescent="0.45">
      <c r="A1316" t="s">
        <v>6711</v>
      </c>
      <c r="B1316" t="s">
        <v>36</v>
      </c>
      <c r="C1316" t="s">
        <v>28</v>
      </c>
      <c r="D1316" s="40">
        <v>43300</v>
      </c>
      <c r="E1316" s="40">
        <v>43408</v>
      </c>
      <c r="F1316" s="40">
        <v>43427</v>
      </c>
      <c r="G1316" s="40">
        <v>43434</v>
      </c>
      <c r="H1316" t="s">
        <v>21</v>
      </c>
      <c r="I1316">
        <v>20</v>
      </c>
      <c r="J1316">
        <v>50</v>
      </c>
      <c r="K1316">
        <v>202</v>
      </c>
      <c r="L1316">
        <v>14</v>
      </c>
      <c r="M1316">
        <v>6</v>
      </c>
      <c r="N1316">
        <v>0.1</v>
      </c>
      <c r="O1316" s="41">
        <v>3241.46</v>
      </c>
      <c r="P1316" s="41">
        <v>3953</v>
      </c>
    </row>
    <row r="1317" spans="1:16" x14ac:dyDescent="0.45">
      <c r="A1317" t="s">
        <v>6710</v>
      </c>
      <c r="B1317" t="s">
        <v>27</v>
      </c>
      <c r="C1317" t="s">
        <v>20</v>
      </c>
      <c r="D1317" s="40">
        <v>43300</v>
      </c>
      <c r="E1317" s="40">
        <v>43408</v>
      </c>
      <c r="F1317" s="40">
        <v>43427</v>
      </c>
      <c r="G1317" s="40">
        <v>43429</v>
      </c>
      <c r="H1317" t="s">
        <v>21</v>
      </c>
      <c r="I1317">
        <v>13</v>
      </c>
      <c r="J1317">
        <v>1</v>
      </c>
      <c r="K1317">
        <v>213</v>
      </c>
      <c r="L1317">
        <v>45</v>
      </c>
      <c r="M1317">
        <v>7</v>
      </c>
      <c r="N1317">
        <v>0.1</v>
      </c>
      <c r="O1317" s="41">
        <v>4372.96</v>
      </c>
      <c r="P1317" s="41">
        <v>5205.8999999999996</v>
      </c>
    </row>
    <row r="1318" spans="1:16" x14ac:dyDescent="0.45">
      <c r="A1318" t="s">
        <v>6709</v>
      </c>
      <c r="B1318" t="s">
        <v>43</v>
      </c>
      <c r="C1318" t="s">
        <v>34</v>
      </c>
      <c r="D1318" s="40">
        <v>43300</v>
      </c>
      <c r="E1318" s="40">
        <v>43408</v>
      </c>
      <c r="F1318" s="40">
        <v>43423</v>
      </c>
      <c r="G1318" s="40">
        <v>43432</v>
      </c>
      <c r="H1318" t="s">
        <v>21</v>
      </c>
      <c r="I1318">
        <v>27</v>
      </c>
      <c r="J1318">
        <v>17</v>
      </c>
      <c r="K1318">
        <v>309</v>
      </c>
      <c r="L1318">
        <v>11</v>
      </c>
      <c r="M1318">
        <v>3</v>
      </c>
      <c r="N1318">
        <v>7.4999999999999997E-2</v>
      </c>
      <c r="O1318" s="41">
        <v>2213.2800000000002</v>
      </c>
      <c r="P1318" s="41">
        <v>2666.6</v>
      </c>
    </row>
    <row r="1319" spans="1:16" x14ac:dyDescent="0.45">
      <c r="A1319" t="s">
        <v>6708</v>
      </c>
      <c r="B1319" t="s">
        <v>43</v>
      </c>
      <c r="C1319" t="s">
        <v>25</v>
      </c>
      <c r="D1319" s="40">
        <v>43300</v>
      </c>
      <c r="E1319" s="40">
        <v>43408</v>
      </c>
      <c r="F1319" s="40">
        <v>43412</v>
      </c>
      <c r="G1319" s="40">
        <v>43415</v>
      </c>
      <c r="H1319" t="s">
        <v>21</v>
      </c>
      <c r="I1319">
        <v>27</v>
      </c>
      <c r="J1319">
        <v>36</v>
      </c>
      <c r="K1319">
        <v>343</v>
      </c>
      <c r="L1319">
        <v>38</v>
      </c>
      <c r="M1319">
        <v>4</v>
      </c>
      <c r="N1319">
        <v>0.05</v>
      </c>
      <c r="O1319" s="41">
        <v>4576.03</v>
      </c>
      <c r="P1319" s="41">
        <v>5942.9</v>
      </c>
    </row>
    <row r="1320" spans="1:16" x14ac:dyDescent="0.45">
      <c r="A1320" t="s">
        <v>6707</v>
      </c>
      <c r="B1320" t="s">
        <v>19</v>
      </c>
      <c r="C1320" t="s">
        <v>41</v>
      </c>
      <c r="D1320" s="40">
        <v>43300</v>
      </c>
      <c r="E1320" s="40">
        <v>43408</v>
      </c>
      <c r="F1320" s="40">
        <v>43411</v>
      </c>
      <c r="G1320" s="40">
        <v>43414</v>
      </c>
      <c r="H1320" t="s">
        <v>21</v>
      </c>
      <c r="I1320">
        <v>11</v>
      </c>
      <c r="J1320">
        <v>15</v>
      </c>
      <c r="K1320">
        <v>78</v>
      </c>
      <c r="L1320">
        <v>14</v>
      </c>
      <c r="M1320">
        <v>8</v>
      </c>
      <c r="N1320">
        <v>7.4999999999999997E-2</v>
      </c>
      <c r="O1320" s="41">
        <v>1181.8800000000001</v>
      </c>
      <c r="P1320" s="41">
        <v>2412</v>
      </c>
    </row>
    <row r="1321" spans="1:16" x14ac:dyDescent="0.45">
      <c r="A1321" t="s">
        <v>6706</v>
      </c>
      <c r="B1321" t="s">
        <v>36</v>
      </c>
      <c r="C1321" t="s">
        <v>47</v>
      </c>
      <c r="D1321" s="40">
        <v>43300</v>
      </c>
      <c r="E1321" s="40">
        <v>43408</v>
      </c>
      <c r="F1321" s="40">
        <v>43433</v>
      </c>
      <c r="G1321" s="40">
        <v>43439</v>
      </c>
      <c r="H1321" t="s">
        <v>21</v>
      </c>
      <c r="I1321">
        <v>25</v>
      </c>
      <c r="J1321">
        <v>16</v>
      </c>
      <c r="K1321">
        <v>55</v>
      </c>
      <c r="L1321">
        <v>43</v>
      </c>
      <c r="M1321">
        <v>3</v>
      </c>
      <c r="N1321">
        <v>0.05</v>
      </c>
      <c r="O1321">
        <v>813.11</v>
      </c>
      <c r="P1321" s="41">
        <v>1098.8</v>
      </c>
    </row>
    <row r="1322" spans="1:16" x14ac:dyDescent="0.45">
      <c r="A1322" t="s">
        <v>6703</v>
      </c>
      <c r="B1322" t="s">
        <v>27</v>
      </c>
      <c r="C1322" t="s">
        <v>34</v>
      </c>
      <c r="D1322" s="40">
        <v>43300</v>
      </c>
      <c r="E1322" s="40">
        <v>43409</v>
      </c>
      <c r="F1322" s="40">
        <v>43434</v>
      </c>
      <c r="G1322" s="40">
        <v>43444</v>
      </c>
      <c r="H1322" t="s">
        <v>21</v>
      </c>
      <c r="I1322">
        <v>16</v>
      </c>
      <c r="J1322">
        <v>8</v>
      </c>
      <c r="K1322">
        <v>263</v>
      </c>
      <c r="L1322">
        <v>36</v>
      </c>
      <c r="M1322">
        <v>6</v>
      </c>
      <c r="N1322">
        <v>0.2</v>
      </c>
      <c r="O1322">
        <v>905.84</v>
      </c>
      <c r="P1322" s="41">
        <v>1132.3</v>
      </c>
    </row>
    <row r="1323" spans="1:16" x14ac:dyDescent="0.45">
      <c r="A1323" t="s">
        <v>6704</v>
      </c>
      <c r="B1323" t="s">
        <v>36</v>
      </c>
      <c r="C1323" t="s">
        <v>34</v>
      </c>
      <c r="D1323" s="40">
        <v>43300</v>
      </c>
      <c r="E1323" s="40">
        <v>43409</v>
      </c>
      <c r="F1323" s="40">
        <v>43426</v>
      </c>
      <c r="G1323" s="40">
        <v>43428</v>
      </c>
      <c r="H1323" t="s">
        <v>21</v>
      </c>
      <c r="I1323">
        <v>24</v>
      </c>
      <c r="J1323">
        <v>17</v>
      </c>
      <c r="K1323">
        <v>298</v>
      </c>
      <c r="L1323">
        <v>12</v>
      </c>
      <c r="M1323">
        <v>7</v>
      </c>
      <c r="N1323">
        <v>0.05</v>
      </c>
      <c r="O1323" s="41">
        <v>1838.35</v>
      </c>
      <c r="P1323" s="41">
        <v>3604.6</v>
      </c>
    </row>
    <row r="1324" spans="1:16" x14ac:dyDescent="0.45">
      <c r="A1324" t="s">
        <v>6702</v>
      </c>
      <c r="B1324" t="s">
        <v>19</v>
      </c>
      <c r="C1324" t="s">
        <v>28</v>
      </c>
      <c r="D1324" s="40">
        <v>43300</v>
      </c>
      <c r="E1324" s="40">
        <v>43409</v>
      </c>
      <c r="F1324" s="40">
        <v>43420</v>
      </c>
      <c r="G1324" s="40">
        <v>43424</v>
      </c>
      <c r="H1324" t="s">
        <v>21</v>
      </c>
      <c r="I1324">
        <v>1</v>
      </c>
      <c r="J1324">
        <v>24</v>
      </c>
      <c r="K1324">
        <v>118</v>
      </c>
      <c r="L1324">
        <v>9</v>
      </c>
      <c r="M1324">
        <v>3</v>
      </c>
      <c r="N1324">
        <v>0.05</v>
      </c>
      <c r="O1324">
        <v>563.80999999999995</v>
      </c>
      <c r="P1324" s="41">
        <v>1025.0999999999999</v>
      </c>
    </row>
    <row r="1325" spans="1:16" x14ac:dyDescent="0.45">
      <c r="A1325" t="s">
        <v>6697</v>
      </c>
      <c r="B1325" t="s">
        <v>27</v>
      </c>
      <c r="C1325" t="s">
        <v>34</v>
      </c>
      <c r="D1325" s="40">
        <v>43300</v>
      </c>
      <c r="E1325" s="40">
        <v>43410</v>
      </c>
      <c r="F1325" s="40">
        <v>43432</v>
      </c>
      <c r="G1325" s="40">
        <v>43441</v>
      </c>
      <c r="H1325" t="s">
        <v>21</v>
      </c>
      <c r="I1325">
        <v>16</v>
      </c>
      <c r="J1325">
        <v>47</v>
      </c>
      <c r="K1325">
        <v>312</v>
      </c>
      <c r="L1325">
        <v>38</v>
      </c>
      <c r="M1325">
        <v>2</v>
      </c>
      <c r="N1325">
        <v>7.4999999999999997E-2</v>
      </c>
      <c r="O1325">
        <v>844.2</v>
      </c>
      <c r="P1325" s="41">
        <v>1688.4</v>
      </c>
    </row>
    <row r="1326" spans="1:16" x14ac:dyDescent="0.45">
      <c r="A1326" t="s">
        <v>6695</v>
      </c>
      <c r="B1326" t="s">
        <v>19</v>
      </c>
      <c r="C1326" t="s">
        <v>34</v>
      </c>
      <c r="D1326" s="40">
        <v>43300</v>
      </c>
      <c r="E1326" s="40">
        <v>43410</v>
      </c>
      <c r="F1326" s="40">
        <v>43435</v>
      </c>
      <c r="G1326" s="40">
        <v>43438</v>
      </c>
      <c r="H1326" t="s">
        <v>21</v>
      </c>
      <c r="I1326">
        <v>8</v>
      </c>
      <c r="J1326">
        <v>2</v>
      </c>
      <c r="K1326">
        <v>286</v>
      </c>
      <c r="L1326">
        <v>26</v>
      </c>
      <c r="M1326">
        <v>2</v>
      </c>
      <c r="N1326">
        <v>0.1</v>
      </c>
      <c r="O1326" s="41">
        <v>3417</v>
      </c>
      <c r="P1326" s="41">
        <v>4020</v>
      </c>
    </row>
    <row r="1327" spans="1:16" x14ac:dyDescent="0.45">
      <c r="A1327" t="s">
        <v>6696</v>
      </c>
      <c r="B1327" t="s">
        <v>36</v>
      </c>
      <c r="C1327" t="s">
        <v>28</v>
      </c>
      <c r="D1327" s="40">
        <v>43300</v>
      </c>
      <c r="E1327" s="40">
        <v>43410</v>
      </c>
      <c r="F1327" s="40">
        <v>43414</v>
      </c>
      <c r="G1327" s="40">
        <v>43416</v>
      </c>
      <c r="H1327" t="s">
        <v>21</v>
      </c>
      <c r="I1327">
        <v>22</v>
      </c>
      <c r="J1327">
        <v>39</v>
      </c>
      <c r="K1327">
        <v>141</v>
      </c>
      <c r="L1327">
        <v>30</v>
      </c>
      <c r="M1327">
        <v>3</v>
      </c>
      <c r="N1327">
        <v>0.1</v>
      </c>
      <c r="O1327" s="41">
        <v>4186.96</v>
      </c>
      <c r="P1327" s="41">
        <v>6157.3</v>
      </c>
    </row>
    <row r="1328" spans="1:16" x14ac:dyDescent="0.45">
      <c r="A1328" t="s">
        <v>6701</v>
      </c>
      <c r="B1328" t="s">
        <v>19</v>
      </c>
      <c r="C1328" t="s">
        <v>20</v>
      </c>
      <c r="D1328" s="40">
        <v>43300</v>
      </c>
      <c r="E1328" s="40">
        <v>43410</v>
      </c>
      <c r="F1328" s="40">
        <v>43432</v>
      </c>
      <c r="G1328" s="40">
        <v>43433</v>
      </c>
      <c r="H1328" t="s">
        <v>21</v>
      </c>
      <c r="I1328">
        <v>3</v>
      </c>
      <c r="J1328">
        <v>4</v>
      </c>
      <c r="K1328">
        <v>215</v>
      </c>
      <c r="L1328">
        <v>38</v>
      </c>
      <c r="M1328">
        <v>4</v>
      </c>
      <c r="N1328">
        <v>0.2</v>
      </c>
      <c r="O1328" s="41">
        <v>1399.5</v>
      </c>
      <c r="P1328" s="41">
        <v>2499.1</v>
      </c>
    </row>
    <row r="1329" spans="1:16" x14ac:dyDescent="0.45">
      <c r="A1329" t="s">
        <v>6698</v>
      </c>
      <c r="B1329" t="s">
        <v>43</v>
      </c>
      <c r="C1329" t="s">
        <v>28</v>
      </c>
      <c r="D1329" s="40">
        <v>43300</v>
      </c>
      <c r="E1329" s="40">
        <v>43410</v>
      </c>
      <c r="F1329" s="40">
        <v>43412</v>
      </c>
      <c r="G1329" s="40">
        <v>43422</v>
      </c>
      <c r="H1329" t="s">
        <v>21</v>
      </c>
      <c r="I1329">
        <v>27</v>
      </c>
      <c r="J1329">
        <v>32</v>
      </c>
      <c r="K1329">
        <v>137</v>
      </c>
      <c r="L1329">
        <v>35</v>
      </c>
      <c r="M1329">
        <v>3</v>
      </c>
      <c r="N1329">
        <v>0.3</v>
      </c>
      <c r="O1329" s="41">
        <v>2060.25</v>
      </c>
      <c r="P1329" s="41">
        <v>2512.5</v>
      </c>
    </row>
    <row r="1330" spans="1:16" x14ac:dyDescent="0.45">
      <c r="A1330" t="s">
        <v>6699</v>
      </c>
      <c r="B1330" t="s">
        <v>19</v>
      </c>
      <c r="C1330" t="s">
        <v>28</v>
      </c>
      <c r="D1330" s="40">
        <v>43300</v>
      </c>
      <c r="E1330" s="40">
        <v>43410</v>
      </c>
      <c r="F1330" s="40">
        <v>43429</v>
      </c>
      <c r="G1330" s="40">
        <v>43439</v>
      </c>
      <c r="H1330" t="s">
        <v>21</v>
      </c>
      <c r="I1330">
        <v>12</v>
      </c>
      <c r="J1330">
        <v>35</v>
      </c>
      <c r="K1330">
        <v>192</v>
      </c>
      <c r="L1330">
        <v>30</v>
      </c>
      <c r="M1330">
        <v>5</v>
      </c>
      <c r="N1330">
        <v>0.05</v>
      </c>
      <c r="O1330">
        <v>978.74</v>
      </c>
      <c r="P1330" s="41">
        <v>1179.2</v>
      </c>
    </row>
    <row r="1331" spans="1:16" x14ac:dyDescent="0.45">
      <c r="A1331" t="s">
        <v>6700</v>
      </c>
      <c r="B1331" t="s">
        <v>27</v>
      </c>
      <c r="C1331" t="s">
        <v>28</v>
      </c>
      <c r="D1331" s="40">
        <v>43300</v>
      </c>
      <c r="E1331" s="40">
        <v>43410</v>
      </c>
      <c r="F1331" s="40">
        <v>43419</v>
      </c>
      <c r="G1331" s="40">
        <v>43421</v>
      </c>
      <c r="H1331" t="s">
        <v>21</v>
      </c>
      <c r="I1331">
        <v>16</v>
      </c>
      <c r="J1331">
        <v>39</v>
      </c>
      <c r="K1331">
        <v>175</v>
      </c>
      <c r="L1331">
        <v>4</v>
      </c>
      <c r="M1331">
        <v>7</v>
      </c>
      <c r="N1331">
        <v>7.4999999999999997E-2</v>
      </c>
      <c r="O1331">
        <v>181.3</v>
      </c>
      <c r="P1331">
        <v>221.1</v>
      </c>
    </row>
    <row r="1332" spans="1:16" x14ac:dyDescent="0.45">
      <c r="A1332" t="s">
        <v>6684</v>
      </c>
      <c r="B1332" t="s">
        <v>27</v>
      </c>
      <c r="C1332" t="s">
        <v>20</v>
      </c>
      <c r="D1332" s="40">
        <v>43300</v>
      </c>
      <c r="E1332" s="40">
        <v>43411</v>
      </c>
      <c r="F1332" s="40">
        <v>43420</v>
      </c>
      <c r="G1332" s="40">
        <v>43427</v>
      </c>
      <c r="H1332" t="s">
        <v>21</v>
      </c>
      <c r="I1332">
        <v>16</v>
      </c>
      <c r="J1332">
        <v>21</v>
      </c>
      <c r="K1332">
        <v>216</v>
      </c>
      <c r="L1332">
        <v>35</v>
      </c>
      <c r="M1332">
        <v>8</v>
      </c>
      <c r="N1332">
        <v>0.2</v>
      </c>
      <c r="O1332">
        <v>488.83</v>
      </c>
      <c r="P1332" s="41">
        <v>1018.4</v>
      </c>
    </row>
    <row r="1333" spans="1:16" x14ac:dyDescent="0.45">
      <c r="A1333" t="s">
        <v>6685</v>
      </c>
      <c r="B1333" t="s">
        <v>19</v>
      </c>
      <c r="C1333" t="s">
        <v>34</v>
      </c>
      <c r="D1333" s="40">
        <v>43300</v>
      </c>
      <c r="E1333" s="40">
        <v>43411</v>
      </c>
      <c r="F1333" s="40">
        <v>43434</v>
      </c>
      <c r="G1333" s="40">
        <v>43435</v>
      </c>
      <c r="H1333" t="s">
        <v>21</v>
      </c>
      <c r="I1333">
        <v>11</v>
      </c>
      <c r="J1333">
        <v>38</v>
      </c>
      <c r="K1333">
        <v>285</v>
      </c>
      <c r="L1333">
        <v>24</v>
      </c>
      <c r="M1333">
        <v>6</v>
      </c>
      <c r="N1333">
        <v>0.1</v>
      </c>
      <c r="O1333">
        <v>736.2</v>
      </c>
      <c r="P1333" s="41">
        <v>1098.8</v>
      </c>
    </row>
    <row r="1334" spans="1:16" x14ac:dyDescent="0.45">
      <c r="A1334" t="s">
        <v>6686</v>
      </c>
      <c r="B1334" t="s">
        <v>19</v>
      </c>
      <c r="C1334" t="s">
        <v>28</v>
      </c>
      <c r="D1334" s="40">
        <v>43300</v>
      </c>
      <c r="E1334" s="40">
        <v>43411</v>
      </c>
      <c r="F1334" s="40">
        <v>43431</v>
      </c>
      <c r="G1334" s="40">
        <v>43435</v>
      </c>
      <c r="H1334" t="s">
        <v>21</v>
      </c>
      <c r="I1334">
        <v>1</v>
      </c>
      <c r="J1334">
        <v>9</v>
      </c>
      <c r="K1334">
        <v>120</v>
      </c>
      <c r="L1334">
        <v>40</v>
      </c>
      <c r="M1334">
        <v>4</v>
      </c>
      <c r="N1334">
        <v>0.4</v>
      </c>
      <c r="O1334" s="41">
        <v>1819.59</v>
      </c>
      <c r="P1334" s="41">
        <v>2458.9</v>
      </c>
    </row>
    <row r="1335" spans="1:16" x14ac:dyDescent="0.45">
      <c r="A1335" t="s">
        <v>6683</v>
      </c>
      <c r="B1335" t="s">
        <v>27</v>
      </c>
      <c r="C1335" t="s">
        <v>28</v>
      </c>
      <c r="D1335" s="40">
        <v>43300</v>
      </c>
      <c r="E1335" s="40">
        <v>43411</v>
      </c>
      <c r="F1335" s="40">
        <v>43426</v>
      </c>
      <c r="G1335" s="40">
        <v>43427</v>
      </c>
      <c r="H1335" t="s">
        <v>21</v>
      </c>
      <c r="I1335">
        <v>13</v>
      </c>
      <c r="J1335">
        <v>47</v>
      </c>
      <c r="K1335">
        <v>97</v>
      </c>
      <c r="L1335">
        <v>1</v>
      </c>
      <c r="M1335">
        <v>1</v>
      </c>
      <c r="N1335">
        <v>0.1</v>
      </c>
      <c r="O1335">
        <v>539.75</v>
      </c>
      <c r="P1335" s="41">
        <v>1018.4</v>
      </c>
    </row>
    <row r="1336" spans="1:16" x14ac:dyDescent="0.45">
      <c r="A1336" t="s">
        <v>6687</v>
      </c>
      <c r="B1336" t="s">
        <v>43</v>
      </c>
      <c r="C1336" t="s">
        <v>34</v>
      </c>
      <c r="D1336" s="40">
        <v>43300</v>
      </c>
      <c r="E1336" s="40">
        <v>43411</v>
      </c>
      <c r="F1336" s="40">
        <v>43426</v>
      </c>
      <c r="G1336" s="40">
        <v>43434</v>
      </c>
      <c r="H1336" t="s">
        <v>21</v>
      </c>
      <c r="I1336">
        <v>26</v>
      </c>
      <c r="J1336">
        <v>17</v>
      </c>
      <c r="K1336">
        <v>318</v>
      </c>
      <c r="L1336">
        <v>16</v>
      </c>
      <c r="M1336">
        <v>8</v>
      </c>
      <c r="N1336">
        <v>0.3</v>
      </c>
      <c r="O1336" s="41">
        <v>1054.92</v>
      </c>
      <c r="P1336" s="41">
        <v>2244.5</v>
      </c>
    </row>
    <row r="1337" spans="1:16" x14ac:dyDescent="0.45">
      <c r="A1337" t="s">
        <v>6694</v>
      </c>
      <c r="B1337" t="s">
        <v>19</v>
      </c>
      <c r="C1337" t="s">
        <v>28</v>
      </c>
      <c r="D1337" s="40">
        <v>43300</v>
      </c>
      <c r="E1337" s="40">
        <v>43411</v>
      </c>
      <c r="F1337" s="40">
        <v>43424</v>
      </c>
      <c r="G1337" s="40">
        <v>43428</v>
      </c>
      <c r="H1337" t="s">
        <v>21</v>
      </c>
      <c r="I1337">
        <v>9</v>
      </c>
      <c r="J1337">
        <v>4</v>
      </c>
      <c r="K1337">
        <v>96</v>
      </c>
      <c r="L1337">
        <v>29</v>
      </c>
      <c r="M1337">
        <v>2</v>
      </c>
      <c r="N1337">
        <v>7.4999999999999997E-2</v>
      </c>
      <c r="O1337">
        <v>649.5</v>
      </c>
      <c r="P1337">
        <v>877.7</v>
      </c>
    </row>
    <row r="1338" spans="1:16" x14ac:dyDescent="0.45">
      <c r="A1338" t="s">
        <v>6688</v>
      </c>
      <c r="B1338" t="s">
        <v>19</v>
      </c>
      <c r="C1338" t="s">
        <v>41</v>
      </c>
      <c r="D1338" s="40">
        <v>43300</v>
      </c>
      <c r="E1338" s="40">
        <v>43411</v>
      </c>
      <c r="F1338" s="40">
        <v>43425</v>
      </c>
      <c r="G1338" s="40">
        <v>43433</v>
      </c>
      <c r="H1338" t="s">
        <v>21</v>
      </c>
      <c r="I1338">
        <v>9</v>
      </c>
      <c r="J1338">
        <v>15</v>
      </c>
      <c r="K1338">
        <v>59</v>
      </c>
      <c r="L1338">
        <v>3</v>
      </c>
      <c r="M1338">
        <v>5</v>
      </c>
      <c r="N1338">
        <v>0.15</v>
      </c>
      <c r="O1338" s="41">
        <v>2039.95</v>
      </c>
      <c r="P1338" s="41">
        <v>3999.9</v>
      </c>
    </row>
    <row r="1339" spans="1:16" x14ac:dyDescent="0.45">
      <c r="A1339" t="s">
        <v>6690</v>
      </c>
      <c r="B1339" t="s">
        <v>27</v>
      </c>
      <c r="C1339" t="s">
        <v>41</v>
      </c>
      <c r="D1339" s="40">
        <v>43300</v>
      </c>
      <c r="E1339" s="40">
        <v>43411</v>
      </c>
      <c r="F1339" s="40">
        <v>43434</v>
      </c>
      <c r="G1339" s="40">
        <v>43437</v>
      </c>
      <c r="H1339" t="s">
        <v>21</v>
      </c>
      <c r="I1339">
        <v>12</v>
      </c>
      <c r="J1339">
        <v>33</v>
      </c>
      <c r="K1339">
        <v>59</v>
      </c>
      <c r="L1339">
        <v>46</v>
      </c>
      <c r="M1339">
        <v>8</v>
      </c>
      <c r="N1339">
        <v>7.4999999999999997E-2</v>
      </c>
      <c r="O1339" s="41">
        <v>1784.88</v>
      </c>
      <c r="P1339" s="41">
        <v>3966.4</v>
      </c>
    </row>
    <row r="1340" spans="1:16" x14ac:dyDescent="0.45">
      <c r="A1340" t="s">
        <v>6691</v>
      </c>
      <c r="B1340" t="s">
        <v>27</v>
      </c>
      <c r="C1340" t="s">
        <v>28</v>
      </c>
      <c r="D1340" s="40">
        <v>43300</v>
      </c>
      <c r="E1340" s="40">
        <v>43411</v>
      </c>
      <c r="F1340" s="40">
        <v>43417</v>
      </c>
      <c r="G1340" s="40">
        <v>43424</v>
      </c>
      <c r="H1340" t="s">
        <v>21</v>
      </c>
      <c r="I1340">
        <v>19</v>
      </c>
      <c r="J1340">
        <v>9</v>
      </c>
      <c r="K1340">
        <v>89</v>
      </c>
      <c r="L1340">
        <v>47</v>
      </c>
      <c r="M1340">
        <v>1</v>
      </c>
      <c r="N1340">
        <v>0.15</v>
      </c>
      <c r="O1340" s="41">
        <v>2080.15</v>
      </c>
      <c r="P1340" s="41">
        <v>2633.1</v>
      </c>
    </row>
    <row r="1341" spans="1:16" x14ac:dyDescent="0.45">
      <c r="A1341" t="s">
        <v>6692</v>
      </c>
      <c r="B1341" t="s">
        <v>27</v>
      </c>
      <c r="C1341" t="s">
        <v>41</v>
      </c>
      <c r="D1341" s="40">
        <v>43300</v>
      </c>
      <c r="E1341" s="40">
        <v>43411</v>
      </c>
      <c r="F1341" s="40">
        <v>43414</v>
      </c>
      <c r="G1341" s="40">
        <v>43419</v>
      </c>
      <c r="H1341" t="s">
        <v>21</v>
      </c>
      <c r="I1341">
        <v>13</v>
      </c>
      <c r="J1341">
        <v>44</v>
      </c>
      <c r="K1341">
        <v>65</v>
      </c>
      <c r="L1341">
        <v>20</v>
      </c>
      <c r="M1341">
        <v>2</v>
      </c>
      <c r="N1341">
        <v>0.4</v>
      </c>
      <c r="O1341">
        <v>960.18</v>
      </c>
      <c r="P1341" s="41">
        <v>1882.7</v>
      </c>
    </row>
    <row r="1342" spans="1:16" x14ac:dyDescent="0.45">
      <c r="A1342" t="s">
        <v>6693</v>
      </c>
      <c r="B1342" t="s">
        <v>19</v>
      </c>
      <c r="C1342" t="s">
        <v>28</v>
      </c>
      <c r="D1342" s="40">
        <v>43300</v>
      </c>
      <c r="E1342" s="40">
        <v>43411</v>
      </c>
      <c r="F1342" s="40">
        <v>43436</v>
      </c>
      <c r="G1342" s="40">
        <v>43441</v>
      </c>
      <c r="H1342" t="s">
        <v>21</v>
      </c>
      <c r="I1342">
        <v>4</v>
      </c>
      <c r="J1342">
        <v>9</v>
      </c>
      <c r="K1342">
        <v>193</v>
      </c>
      <c r="L1342">
        <v>26</v>
      </c>
      <c r="M1342">
        <v>5</v>
      </c>
      <c r="N1342">
        <v>0.05</v>
      </c>
      <c r="O1342" s="41">
        <v>1251.29</v>
      </c>
      <c r="P1342" s="41">
        <v>2720.2</v>
      </c>
    </row>
    <row r="1343" spans="1:16" x14ac:dyDescent="0.45">
      <c r="A1343" t="s">
        <v>6689</v>
      </c>
      <c r="B1343" t="s">
        <v>27</v>
      </c>
      <c r="C1343" t="s">
        <v>25</v>
      </c>
      <c r="D1343" s="40">
        <v>43300</v>
      </c>
      <c r="E1343" s="40">
        <v>43411</v>
      </c>
      <c r="F1343" s="40">
        <v>43438</v>
      </c>
      <c r="G1343" s="40">
        <v>43446</v>
      </c>
      <c r="H1343" t="s">
        <v>21</v>
      </c>
      <c r="I1343">
        <v>16</v>
      </c>
      <c r="J1343">
        <v>22</v>
      </c>
      <c r="K1343">
        <v>353</v>
      </c>
      <c r="L1343">
        <v>9</v>
      </c>
      <c r="M1343">
        <v>5</v>
      </c>
      <c r="N1343">
        <v>7.4999999999999997E-2</v>
      </c>
      <c r="O1343" s="41">
        <v>3541.62</v>
      </c>
      <c r="P1343" s="41">
        <v>5902.7</v>
      </c>
    </row>
    <row r="1344" spans="1:16" x14ac:dyDescent="0.45">
      <c r="A1344" t="s">
        <v>6674</v>
      </c>
      <c r="B1344" t="s">
        <v>36</v>
      </c>
      <c r="C1344" t="s">
        <v>28</v>
      </c>
      <c r="D1344" s="40">
        <v>43300</v>
      </c>
      <c r="E1344" s="40">
        <v>43412</v>
      </c>
      <c r="F1344" s="40">
        <v>43431</v>
      </c>
      <c r="G1344" s="40">
        <v>43433</v>
      </c>
      <c r="H1344" t="s">
        <v>21</v>
      </c>
      <c r="I1344">
        <v>23</v>
      </c>
      <c r="J1344">
        <v>47</v>
      </c>
      <c r="K1344">
        <v>145</v>
      </c>
      <c r="L1344">
        <v>33</v>
      </c>
      <c r="M1344">
        <v>1</v>
      </c>
      <c r="N1344">
        <v>0.05</v>
      </c>
      <c r="O1344">
        <v>455.2</v>
      </c>
      <c r="P1344" s="41">
        <v>1058.5999999999999</v>
      </c>
    </row>
    <row r="1345" spans="1:16" x14ac:dyDescent="0.45">
      <c r="A1345" t="s">
        <v>6675</v>
      </c>
      <c r="B1345" t="s">
        <v>27</v>
      </c>
      <c r="C1345" t="s">
        <v>28</v>
      </c>
      <c r="D1345" s="40">
        <v>43300</v>
      </c>
      <c r="E1345" s="40">
        <v>43412</v>
      </c>
      <c r="F1345" s="40">
        <v>43414</v>
      </c>
      <c r="G1345" s="40">
        <v>43419</v>
      </c>
      <c r="H1345" t="s">
        <v>21</v>
      </c>
      <c r="I1345">
        <v>18</v>
      </c>
      <c r="J1345">
        <v>24</v>
      </c>
      <c r="K1345">
        <v>110</v>
      </c>
      <c r="L1345">
        <v>27</v>
      </c>
      <c r="M1345">
        <v>3</v>
      </c>
      <c r="N1345">
        <v>0.15</v>
      </c>
      <c r="O1345">
        <v>596.97</v>
      </c>
      <c r="P1345" s="41">
        <v>1085.4000000000001</v>
      </c>
    </row>
    <row r="1346" spans="1:16" x14ac:dyDescent="0.45">
      <c r="A1346" t="s">
        <v>6673</v>
      </c>
      <c r="B1346" t="s">
        <v>27</v>
      </c>
      <c r="C1346" t="s">
        <v>20</v>
      </c>
      <c r="D1346" s="40">
        <v>43300</v>
      </c>
      <c r="E1346" s="40">
        <v>43412</v>
      </c>
      <c r="F1346" s="40">
        <v>43437</v>
      </c>
      <c r="G1346" s="40">
        <v>43438</v>
      </c>
      <c r="H1346" t="s">
        <v>21</v>
      </c>
      <c r="I1346">
        <v>20</v>
      </c>
      <c r="J1346">
        <v>50</v>
      </c>
      <c r="K1346">
        <v>247</v>
      </c>
      <c r="L1346">
        <v>27</v>
      </c>
      <c r="M1346">
        <v>4</v>
      </c>
      <c r="N1346">
        <v>0.4</v>
      </c>
      <c r="O1346">
        <v>973.78</v>
      </c>
      <c r="P1346" s="41">
        <v>2264.6</v>
      </c>
    </row>
    <row r="1347" spans="1:16" x14ac:dyDescent="0.45">
      <c r="A1347" t="s">
        <v>6676</v>
      </c>
      <c r="B1347" t="s">
        <v>36</v>
      </c>
      <c r="C1347" t="s">
        <v>41</v>
      </c>
      <c r="D1347" s="40">
        <v>43300</v>
      </c>
      <c r="E1347" s="40">
        <v>43412</v>
      </c>
      <c r="F1347" s="40">
        <v>43427</v>
      </c>
      <c r="G1347" s="40">
        <v>43430</v>
      </c>
      <c r="H1347" t="s">
        <v>21</v>
      </c>
      <c r="I1347">
        <v>21</v>
      </c>
      <c r="J1347">
        <v>22</v>
      </c>
      <c r="K1347">
        <v>85</v>
      </c>
      <c r="L1347">
        <v>40</v>
      </c>
      <c r="M1347">
        <v>8</v>
      </c>
      <c r="N1347">
        <v>7.4999999999999997E-2</v>
      </c>
      <c r="O1347">
        <v>486.42</v>
      </c>
      <c r="P1347">
        <v>810.7</v>
      </c>
    </row>
    <row r="1348" spans="1:16" x14ac:dyDescent="0.45">
      <c r="A1348" t="s">
        <v>6682</v>
      </c>
      <c r="B1348" t="s">
        <v>43</v>
      </c>
      <c r="C1348" t="s">
        <v>20</v>
      </c>
      <c r="D1348" s="40">
        <v>43300</v>
      </c>
      <c r="E1348" s="40">
        <v>43412</v>
      </c>
      <c r="F1348" s="40">
        <v>43427</v>
      </c>
      <c r="G1348" s="40">
        <v>43434</v>
      </c>
      <c r="H1348" t="s">
        <v>21</v>
      </c>
      <c r="I1348">
        <v>28</v>
      </c>
      <c r="J1348">
        <v>39</v>
      </c>
      <c r="K1348">
        <v>255</v>
      </c>
      <c r="L1348">
        <v>34</v>
      </c>
      <c r="M1348">
        <v>3</v>
      </c>
      <c r="N1348">
        <v>0.2</v>
      </c>
      <c r="O1348" s="41">
        <v>1612.49</v>
      </c>
      <c r="P1348" s="41">
        <v>3932.9</v>
      </c>
    </row>
    <row r="1349" spans="1:16" x14ac:dyDescent="0.45">
      <c r="A1349" t="s">
        <v>6678</v>
      </c>
      <c r="B1349" t="s">
        <v>19</v>
      </c>
      <c r="C1349" t="s">
        <v>28</v>
      </c>
      <c r="D1349" s="40">
        <v>43300</v>
      </c>
      <c r="E1349" s="40">
        <v>43412</v>
      </c>
      <c r="F1349" s="40">
        <v>43430</v>
      </c>
      <c r="G1349" s="40">
        <v>43437</v>
      </c>
      <c r="H1349" t="s">
        <v>21</v>
      </c>
      <c r="I1349">
        <v>8</v>
      </c>
      <c r="J1349">
        <v>36</v>
      </c>
      <c r="K1349">
        <v>121</v>
      </c>
      <c r="L1349">
        <v>37</v>
      </c>
      <c r="M1349">
        <v>6</v>
      </c>
      <c r="N1349">
        <v>0.05</v>
      </c>
      <c r="O1349" s="41">
        <v>3015</v>
      </c>
      <c r="P1349" s="41">
        <v>4020</v>
      </c>
    </row>
    <row r="1350" spans="1:16" x14ac:dyDescent="0.45">
      <c r="A1350" t="s">
        <v>6679</v>
      </c>
      <c r="B1350" t="s">
        <v>27</v>
      </c>
      <c r="C1350" t="s">
        <v>47</v>
      </c>
      <c r="D1350" s="40">
        <v>43300</v>
      </c>
      <c r="E1350" s="40">
        <v>43412</v>
      </c>
      <c r="F1350" s="40">
        <v>43422</v>
      </c>
      <c r="G1350" s="40">
        <v>43430</v>
      </c>
      <c r="H1350" t="s">
        <v>21</v>
      </c>
      <c r="I1350">
        <v>17</v>
      </c>
      <c r="J1350">
        <v>11</v>
      </c>
      <c r="K1350">
        <v>18</v>
      </c>
      <c r="L1350">
        <v>18</v>
      </c>
      <c r="M1350">
        <v>6</v>
      </c>
      <c r="N1350">
        <v>0.1</v>
      </c>
      <c r="O1350" s="41">
        <v>5487.3</v>
      </c>
      <c r="P1350" s="41">
        <v>6532.5</v>
      </c>
    </row>
    <row r="1351" spans="1:16" x14ac:dyDescent="0.45">
      <c r="A1351" t="s">
        <v>6680</v>
      </c>
      <c r="B1351" t="s">
        <v>27</v>
      </c>
      <c r="C1351" t="s">
        <v>25</v>
      </c>
      <c r="D1351" s="40">
        <v>43300</v>
      </c>
      <c r="E1351" s="40">
        <v>43412</v>
      </c>
      <c r="F1351" s="40">
        <v>43437</v>
      </c>
      <c r="G1351" s="40">
        <v>43438</v>
      </c>
      <c r="H1351" t="s">
        <v>21</v>
      </c>
      <c r="I1351">
        <v>20</v>
      </c>
      <c r="J1351">
        <v>9</v>
      </c>
      <c r="K1351">
        <v>347</v>
      </c>
      <c r="L1351">
        <v>16</v>
      </c>
      <c r="M1351">
        <v>2</v>
      </c>
      <c r="N1351">
        <v>0.1</v>
      </c>
      <c r="O1351">
        <v>405.22</v>
      </c>
      <c r="P1351">
        <v>750.4</v>
      </c>
    </row>
    <row r="1352" spans="1:16" x14ac:dyDescent="0.45">
      <c r="A1352" t="s">
        <v>6677</v>
      </c>
      <c r="B1352" t="s">
        <v>19</v>
      </c>
      <c r="C1352" t="s">
        <v>28</v>
      </c>
      <c r="D1352" s="40">
        <v>43300</v>
      </c>
      <c r="E1352" s="40">
        <v>43412</v>
      </c>
      <c r="F1352" s="40">
        <v>43419</v>
      </c>
      <c r="G1352" s="40">
        <v>43425</v>
      </c>
      <c r="H1352" t="s">
        <v>21</v>
      </c>
      <c r="I1352">
        <v>9</v>
      </c>
      <c r="J1352">
        <v>34</v>
      </c>
      <c r="K1352">
        <v>101</v>
      </c>
      <c r="L1352">
        <v>32</v>
      </c>
      <c r="M1352">
        <v>3</v>
      </c>
      <c r="N1352">
        <v>7.4999999999999997E-2</v>
      </c>
      <c r="O1352">
        <v>777.2</v>
      </c>
      <c r="P1352" s="41">
        <v>1943</v>
      </c>
    </row>
    <row r="1353" spans="1:16" x14ac:dyDescent="0.45">
      <c r="A1353" t="s">
        <v>6681</v>
      </c>
      <c r="B1353" t="s">
        <v>43</v>
      </c>
      <c r="C1353" t="s">
        <v>20</v>
      </c>
      <c r="D1353" s="40">
        <v>43300</v>
      </c>
      <c r="E1353" s="40">
        <v>43412</v>
      </c>
      <c r="F1353" s="40">
        <v>43434</v>
      </c>
      <c r="G1353" s="40">
        <v>43436</v>
      </c>
      <c r="H1353" t="s">
        <v>21</v>
      </c>
      <c r="I1353">
        <v>26</v>
      </c>
      <c r="J1353">
        <v>50</v>
      </c>
      <c r="K1353">
        <v>248</v>
      </c>
      <c r="L1353">
        <v>34</v>
      </c>
      <c r="M1353">
        <v>8</v>
      </c>
      <c r="N1353">
        <v>0.15</v>
      </c>
      <c r="O1353">
        <v>591.95000000000005</v>
      </c>
      <c r="P1353" s="41">
        <v>1038.5</v>
      </c>
    </row>
    <row r="1354" spans="1:16" x14ac:dyDescent="0.45">
      <c r="A1354" t="s">
        <v>6665</v>
      </c>
      <c r="B1354" t="s">
        <v>19</v>
      </c>
      <c r="C1354" t="s">
        <v>25</v>
      </c>
      <c r="D1354" s="40">
        <v>43300</v>
      </c>
      <c r="E1354" s="40">
        <v>43413</v>
      </c>
      <c r="F1354" s="40">
        <v>43421</v>
      </c>
      <c r="G1354" s="40">
        <v>43425</v>
      </c>
      <c r="H1354" t="s">
        <v>21</v>
      </c>
      <c r="I1354">
        <v>4</v>
      </c>
      <c r="J1354">
        <v>39</v>
      </c>
      <c r="K1354">
        <v>367</v>
      </c>
      <c r="L1354">
        <v>13</v>
      </c>
      <c r="M1354">
        <v>8</v>
      </c>
      <c r="N1354">
        <v>0.05</v>
      </c>
      <c r="O1354" s="41">
        <v>2929.58</v>
      </c>
      <c r="P1354" s="41">
        <v>3906.1</v>
      </c>
    </row>
    <row r="1355" spans="1:16" x14ac:dyDescent="0.45">
      <c r="A1355" t="s">
        <v>6666</v>
      </c>
      <c r="B1355" t="s">
        <v>19</v>
      </c>
      <c r="C1355" t="s">
        <v>28</v>
      </c>
      <c r="D1355" s="40">
        <v>43300</v>
      </c>
      <c r="E1355" s="40">
        <v>43413</v>
      </c>
      <c r="F1355" s="40">
        <v>43434</v>
      </c>
      <c r="G1355" s="40">
        <v>43441</v>
      </c>
      <c r="H1355" t="s">
        <v>21</v>
      </c>
      <c r="I1355">
        <v>4</v>
      </c>
      <c r="J1355">
        <v>29</v>
      </c>
      <c r="K1355">
        <v>140</v>
      </c>
      <c r="L1355">
        <v>41</v>
      </c>
      <c r="M1355">
        <v>4</v>
      </c>
      <c r="N1355">
        <v>7.4999999999999997E-2</v>
      </c>
      <c r="O1355">
        <v>411.92</v>
      </c>
      <c r="P1355">
        <v>777.2</v>
      </c>
    </row>
    <row r="1356" spans="1:16" x14ac:dyDescent="0.45">
      <c r="A1356" t="s">
        <v>6667</v>
      </c>
      <c r="B1356" t="s">
        <v>19</v>
      </c>
      <c r="C1356" t="s">
        <v>28</v>
      </c>
      <c r="D1356" s="40">
        <v>43300</v>
      </c>
      <c r="E1356" s="40">
        <v>43413</v>
      </c>
      <c r="F1356" s="40">
        <v>43425</v>
      </c>
      <c r="G1356" s="40">
        <v>43434</v>
      </c>
      <c r="H1356" t="s">
        <v>21</v>
      </c>
      <c r="I1356">
        <v>1</v>
      </c>
      <c r="J1356">
        <v>20</v>
      </c>
      <c r="K1356">
        <v>135</v>
      </c>
      <c r="L1356">
        <v>40</v>
      </c>
      <c r="M1356">
        <v>4</v>
      </c>
      <c r="N1356">
        <v>0.05</v>
      </c>
      <c r="O1356" s="41">
        <v>1032.8699999999999</v>
      </c>
      <c r="P1356" s="41">
        <v>2519.1999999999998</v>
      </c>
    </row>
    <row r="1357" spans="1:16" x14ac:dyDescent="0.45">
      <c r="A1357" t="s">
        <v>6672</v>
      </c>
      <c r="B1357" t="s">
        <v>43</v>
      </c>
      <c r="C1357" t="s">
        <v>28</v>
      </c>
      <c r="D1357" s="40">
        <v>43300</v>
      </c>
      <c r="E1357" s="40">
        <v>43413</v>
      </c>
      <c r="F1357" s="40">
        <v>43422</v>
      </c>
      <c r="G1357" s="40">
        <v>43431</v>
      </c>
      <c r="H1357" t="s">
        <v>21</v>
      </c>
      <c r="I1357">
        <v>26</v>
      </c>
      <c r="J1357">
        <v>14</v>
      </c>
      <c r="K1357">
        <v>169</v>
      </c>
      <c r="L1357">
        <v>12</v>
      </c>
      <c r="M1357">
        <v>3</v>
      </c>
      <c r="N1357">
        <v>0.1</v>
      </c>
      <c r="O1357" s="41">
        <v>2713.7</v>
      </c>
      <c r="P1357" s="41">
        <v>3932.9</v>
      </c>
    </row>
    <row r="1358" spans="1:16" x14ac:dyDescent="0.45">
      <c r="A1358" t="s">
        <v>6668</v>
      </c>
      <c r="B1358" t="s">
        <v>36</v>
      </c>
      <c r="C1358" t="s">
        <v>34</v>
      </c>
      <c r="D1358" s="40">
        <v>43300</v>
      </c>
      <c r="E1358" s="40">
        <v>43413</v>
      </c>
      <c r="F1358" s="40">
        <v>43431</v>
      </c>
      <c r="G1358" s="40">
        <v>43433</v>
      </c>
      <c r="H1358" t="s">
        <v>21</v>
      </c>
      <c r="I1358">
        <v>23</v>
      </c>
      <c r="J1358">
        <v>39</v>
      </c>
      <c r="K1358">
        <v>264</v>
      </c>
      <c r="L1358">
        <v>45</v>
      </c>
      <c r="M1358">
        <v>6</v>
      </c>
      <c r="N1358">
        <v>0.05</v>
      </c>
      <c r="O1358">
        <v>685.34</v>
      </c>
      <c r="P1358" s="41">
        <v>1293.0999999999999</v>
      </c>
    </row>
    <row r="1359" spans="1:16" x14ac:dyDescent="0.45">
      <c r="A1359" t="s">
        <v>6669</v>
      </c>
      <c r="B1359" t="s">
        <v>19</v>
      </c>
      <c r="C1359" t="s">
        <v>28</v>
      </c>
      <c r="D1359" s="40">
        <v>43300</v>
      </c>
      <c r="E1359" s="40">
        <v>43413</v>
      </c>
      <c r="F1359" s="40">
        <v>43415</v>
      </c>
      <c r="G1359" s="40">
        <v>43421</v>
      </c>
      <c r="H1359" t="s">
        <v>21</v>
      </c>
      <c r="I1359">
        <v>6</v>
      </c>
      <c r="J1359">
        <v>12</v>
      </c>
      <c r="K1359">
        <v>94</v>
      </c>
      <c r="L1359">
        <v>12</v>
      </c>
      <c r="M1359">
        <v>8</v>
      </c>
      <c r="N1359">
        <v>0.3</v>
      </c>
      <c r="O1359">
        <v>435.03</v>
      </c>
      <c r="P1359" s="41">
        <v>1011.7</v>
      </c>
    </row>
    <row r="1360" spans="1:16" x14ac:dyDescent="0.45">
      <c r="A1360" t="s">
        <v>6670</v>
      </c>
      <c r="B1360" t="s">
        <v>43</v>
      </c>
      <c r="C1360" t="s">
        <v>34</v>
      </c>
      <c r="D1360" s="40">
        <v>43300</v>
      </c>
      <c r="E1360" s="40">
        <v>43413</v>
      </c>
      <c r="F1360" s="40">
        <v>43416</v>
      </c>
      <c r="G1360" s="40">
        <v>43426</v>
      </c>
      <c r="H1360" t="s">
        <v>21</v>
      </c>
      <c r="I1360">
        <v>28</v>
      </c>
      <c r="J1360">
        <v>35</v>
      </c>
      <c r="K1360">
        <v>321</v>
      </c>
      <c r="L1360">
        <v>26</v>
      </c>
      <c r="M1360">
        <v>6</v>
      </c>
      <c r="N1360">
        <v>0.05</v>
      </c>
      <c r="O1360">
        <v>150.08000000000001</v>
      </c>
      <c r="P1360">
        <v>187.6</v>
      </c>
    </row>
    <row r="1361" spans="1:16" x14ac:dyDescent="0.45">
      <c r="A1361" t="s">
        <v>6671</v>
      </c>
      <c r="B1361" t="s">
        <v>36</v>
      </c>
      <c r="C1361" t="s">
        <v>34</v>
      </c>
      <c r="D1361" s="40">
        <v>43300</v>
      </c>
      <c r="E1361" s="40">
        <v>43413</v>
      </c>
      <c r="F1361" s="40">
        <v>43432</v>
      </c>
      <c r="G1361" s="40">
        <v>43440</v>
      </c>
      <c r="H1361" t="s">
        <v>21</v>
      </c>
      <c r="I1361">
        <v>24</v>
      </c>
      <c r="J1361">
        <v>31</v>
      </c>
      <c r="K1361">
        <v>287</v>
      </c>
      <c r="L1361">
        <v>40</v>
      </c>
      <c r="M1361">
        <v>6</v>
      </c>
      <c r="N1361">
        <v>0.05</v>
      </c>
      <c r="O1361" s="41">
        <v>1843.91</v>
      </c>
      <c r="P1361" s="41">
        <v>2525.9</v>
      </c>
    </row>
    <row r="1362" spans="1:16" x14ac:dyDescent="0.45">
      <c r="A1362" t="s">
        <v>6654</v>
      </c>
      <c r="B1362" t="s">
        <v>43</v>
      </c>
      <c r="C1362" t="s">
        <v>28</v>
      </c>
      <c r="D1362" s="40">
        <v>43300</v>
      </c>
      <c r="E1362" s="40">
        <v>43414</v>
      </c>
      <c r="F1362" s="40">
        <v>43432</v>
      </c>
      <c r="G1362" s="40">
        <v>43438</v>
      </c>
      <c r="H1362" t="s">
        <v>21</v>
      </c>
      <c r="I1362">
        <v>28</v>
      </c>
      <c r="J1362">
        <v>10</v>
      </c>
      <c r="K1362">
        <v>171</v>
      </c>
      <c r="L1362">
        <v>15</v>
      </c>
      <c r="M1362">
        <v>7</v>
      </c>
      <c r="N1362">
        <v>0.05</v>
      </c>
      <c r="O1362" s="41">
        <v>2859.56</v>
      </c>
      <c r="P1362" s="41">
        <v>5199.2</v>
      </c>
    </row>
    <row r="1363" spans="1:16" x14ac:dyDescent="0.45">
      <c r="A1363" t="s">
        <v>6655</v>
      </c>
      <c r="B1363" t="s">
        <v>19</v>
      </c>
      <c r="C1363" t="s">
        <v>47</v>
      </c>
      <c r="D1363" s="40">
        <v>43300</v>
      </c>
      <c r="E1363" s="40">
        <v>43414</v>
      </c>
      <c r="F1363" s="40">
        <v>43429</v>
      </c>
      <c r="G1363" s="40">
        <v>43435</v>
      </c>
      <c r="H1363" t="s">
        <v>21</v>
      </c>
      <c r="I1363">
        <v>5</v>
      </c>
      <c r="J1363">
        <v>48</v>
      </c>
      <c r="K1363">
        <v>47</v>
      </c>
      <c r="L1363">
        <v>47</v>
      </c>
      <c r="M1363">
        <v>5</v>
      </c>
      <c r="N1363">
        <v>0.1</v>
      </c>
      <c r="O1363" s="41">
        <v>2720.74</v>
      </c>
      <c r="P1363" s="41">
        <v>5038.3999999999996</v>
      </c>
    </row>
    <row r="1364" spans="1:16" x14ac:dyDescent="0.45">
      <c r="A1364" t="s">
        <v>6656</v>
      </c>
      <c r="B1364" t="s">
        <v>27</v>
      </c>
      <c r="C1364" t="s">
        <v>41</v>
      </c>
      <c r="D1364" s="40">
        <v>43300</v>
      </c>
      <c r="E1364" s="40">
        <v>43414</v>
      </c>
      <c r="F1364" s="40">
        <v>43425</v>
      </c>
      <c r="G1364" s="40">
        <v>43428</v>
      </c>
      <c r="H1364" t="s">
        <v>21</v>
      </c>
      <c r="I1364">
        <v>18</v>
      </c>
      <c r="J1364">
        <v>41</v>
      </c>
      <c r="K1364">
        <v>73</v>
      </c>
      <c r="L1364">
        <v>2</v>
      </c>
      <c r="M1364">
        <v>2</v>
      </c>
      <c r="N1364">
        <v>7.4999999999999997E-2</v>
      </c>
      <c r="O1364">
        <v>620.62</v>
      </c>
      <c r="P1364" s="41">
        <v>1051.9000000000001</v>
      </c>
    </row>
    <row r="1365" spans="1:16" x14ac:dyDescent="0.45">
      <c r="A1365" t="s">
        <v>6653</v>
      </c>
      <c r="B1365" t="s">
        <v>27</v>
      </c>
      <c r="C1365" t="s">
        <v>28</v>
      </c>
      <c r="D1365" s="40">
        <v>43300</v>
      </c>
      <c r="E1365" s="40">
        <v>43414</v>
      </c>
      <c r="F1365" s="40">
        <v>43423</v>
      </c>
      <c r="G1365" s="40">
        <v>43428</v>
      </c>
      <c r="H1365" t="s">
        <v>21</v>
      </c>
      <c r="I1365">
        <v>12</v>
      </c>
      <c r="J1365">
        <v>34</v>
      </c>
      <c r="K1365">
        <v>90</v>
      </c>
      <c r="L1365">
        <v>16</v>
      </c>
      <c r="M1365">
        <v>8</v>
      </c>
      <c r="N1365">
        <v>0.05</v>
      </c>
      <c r="O1365" s="41">
        <v>1194.01</v>
      </c>
      <c r="P1365" s="41">
        <v>1681.7</v>
      </c>
    </row>
    <row r="1366" spans="1:16" x14ac:dyDescent="0.45">
      <c r="A1366" t="s">
        <v>6657</v>
      </c>
      <c r="B1366" t="s">
        <v>19</v>
      </c>
      <c r="C1366" t="s">
        <v>25</v>
      </c>
      <c r="D1366" s="40">
        <v>43300</v>
      </c>
      <c r="E1366" s="40">
        <v>43414</v>
      </c>
      <c r="F1366" s="40">
        <v>43434</v>
      </c>
      <c r="G1366" s="40">
        <v>43438</v>
      </c>
      <c r="H1366" t="s">
        <v>21</v>
      </c>
      <c r="I1366">
        <v>3</v>
      </c>
      <c r="J1366">
        <v>4</v>
      </c>
      <c r="K1366">
        <v>366</v>
      </c>
      <c r="L1366">
        <v>8</v>
      </c>
      <c r="M1366">
        <v>6</v>
      </c>
      <c r="N1366">
        <v>0.05</v>
      </c>
      <c r="O1366">
        <v>786.51</v>
      </c>
      <c r="P1366" s="41">
        <v>1829.1</v>
      </c>
    </row>
    <row r="1367" spans="1:16" x14ac:dyDescent="0.45">
      <c r="A1367" t="s">
        <v>6664</v>
      </c>
      <c r="B1367" t="s">
        <v>27</v>
      </c>
      <c r="C1367" t="s">
        <v>47</v>
      </c>
      <c r="D1367" s="40">
        <v>43300</v>
      </c>
      <c r="E1367" s="40">
        <v>43414</v>
      </c>
      <c r="F1367" s="40">
        <v>43425</v>
      </c>
      <c r="G1367" s="40">
        <v>43430</v>
      </c>
      <c r="H1367" t="s">
        <v>21</v>
      </c>
      <c r="I1367">
        <v>14</v>
      </c>
      <c r="J1367">
        <v>24</v>
      </c>
      <c r="K1367">
        <v>6</v>
      </c>
      <c r="L1367">
        <v>32</v>
      </c>
      <c r="M1367">
        <v>5</v>
      </c>
      <c r="N1367">
        <v>0.4</v>
      </c>
      <c r="O1367">
        <v>715.23</v>
      </c>
      <c r="P1367" s="41">
        <v>1172.5</v>
      </c>
    </row>
    <row r="1368" spans="1:16" x14ac:dyDescent="0.45">
      <c r="A1368" t="s">
        <v>6659</v>
      </c>
      <c r="B1368" t="s">
        <v>19</v>
      </c>
      <c r="C1368" t="s">
        <v>28</v>
      </c>
      <c r="D1368" s="40">
        <v>43300</v>
      </c>
      <c r="E1368" s="40">
        <v>43414</v>
      </c>
      <c r="F1368" s="40">
        <v>43425</v>
      </c>
      <c r="G1368" s="40">
        <v>43427</v>
      </c>
      <c r="H1368" t="s">
        <v>21</v>
      </c>
      <c r="I1368">
        <v>1</v>
      </c>
      <c r="J1368">
        <v>5</v>
      </c>
      <c r="K1368">
        <v>121</v>
      </c>
      <c r="L1368">
        <v>23</v>
      </c>
      <c r="M1368">
        <v>6</v>
      </c>
      <c r="N1368">
        <v>0.05</v>
      </c>
      <c r="O1368" s="41">
        <v>2543.3200000000002</v>
      </c>
      <c r="P1368" s="41">
        <v>6358.3</v>
      </c>
    </row>
    <row r="1369" spans="1:16" x14ac:dyDescent="0.45">
      <c r="A1369" t="s">
        <v>6658</v>
      </c>
      <c r="B1369" t="s">
        <v>27</v>
      </c>
      <c r="C1369" t="s">
        <v>34</v>
      </c>
      <c r="D1369" s="40">
        <v>43300</v>
      </c>
      <c r="E1369" s="40">
        <v>43414</v>
      </c>
      <c r="F1369" s="40">
        <v>43426</v>
      </c>
      <c r="G1369" s="40">
        <v>43428</v>
      </c>
      <c r="H1369" t="s">
        <v>21</v>
      </c>
      <c r="I1369">
        <v>12</v>
      </c>
      <c r="J1369">
        <v>33</v>
      </c>
      <c r="K1369">
        <v>262</v>
      </c>
      <c r="L1369">
        <v>40</v>
      </c>
      <c r="M1369">
        <v>1</v>
      </c>
      <c r="N1369">
        <v>7.4999999999999997E-2</v>
      </c>
      <c r="O1369">
        <v>787.92</v>
      </c>
      <c r="P1369">
        <v>984.9</v>
      </c>
    </row>
    <row r="1370" spans="1:16" x14ac:dyDescent="0.45">
      <c r="A1370" t="s">
        <v>6661</v>
      </c>
      <c r="B1370" t="s">
        <v>36</v>
      </c>
      <c r="C1370" t="s">
        <v>28</v>
      </c>
      <c r="D1370" s="40">
        <v>43300</v>
      </c>
      <c r="E1370" s="40">
        <v>43414</v>
      </c>
      <c r="F1370" s="40">
        <v>43419</v>
      </c>
      <c r="G1370" s="40">
        <v>43427</v>
      </c>
      <c r="H1370" t="s">
        <v>21</v>
      </c>
      <c r="I1370">
        <v>21</v>
      </c>
      <c r="J1370">
        <v>39</v>
      </c>
      <c r="K1370">
        <v>106</v>
      </c>
      <c r="L1370">
        <v>24</v>
      </c>
      <c r="M1370">
        <v>4</v>
      </c>
      <c r="N1370">
        <v>0.05</v>
      </c>
      <c r="O1370" s="41">
        <v>1899.45</v>
      </c>
      <c r="P1370" s="41">
        <v>2532.6</v>
      </c>
    </row>
    <row r="1371" spans="1:16" x14ac:dyDescent="0.45">
      <c r="A1371" t="s">
        <v>6662</v>
      </c>
      <c r="B1371" t="s">
        <v>36</v>
      </c>
      <c r="C1371" t="s">
        <v>28</v>
      </c>
      <c r="D1371" s="40">
        <v>43300</v>
      </c>
      <c r="E1371" s="40">
        <v>43414</v>
      </c>
      <c r="F1371" s="40">
        <v>43430</v>
      </c>
      <c r="G1371" s="40">
        <v>43435</v>
      </c>
      <c r="H1371" t="s">
        <v>21</v>
      </c>
      <c r="I1371">
        <v>24</v>
      </c>
      <c r="J1371">
        <v>23</v>
      </c>
      <c r="K1371">
        <v>117</v>
      </c>
      <c r="L1371">
        <v>22</v>
      </c>
      <c r="M1371">
        <v>7</v>
      </c>
      <c r="N1371">
        <v>0.05</v>
      </c>
      <c r="O1371">
        <v>785.64</v>
      </c>
      <c r="P1371">
        <v>958.1</v>
      </c>
    </row>
    <row r="1372" spans="1:16" x14ac:dyDescent="0.45">
      <c r="A1372" t="s">
        <v>6663</v>
      </c>
      <c r="B1372" t="s">
        <v>19</v>
      </c>
      <c r="C1372" t="s">
        <v>47</v>
      </c>
      <c r="D1372" s="40">
        <v>43300</v>
      </c>
      <c r="E1372" s="40">
        <v>43414</v>
      </c>
      <c r="F1372" s="40">
        <v>43433</v>
      </c>
      <c r="G1372" s="40">
        <v>43438</v>
      </c>
      <c r="H1372" t="s">
        <v>21</v>
      </c>
      <c r="I1372">
        <v>11</v>
      </c>
      <c r="J1372">
        <v>1</v>
      </c>
      <c r="K1372">
        <v>55</v>
      </c>
      <c r="L1372">
        <v>8</v>
      </c>
      <c r="M1372">
        <v>1</v>
      </c>
      <c r="N1372">
        <v>7.4999999999999997E-2</v>
      </c>
      <c r="O1372" s="41">
        <v>2304.6</v>
      </c>
      <c r="P1372" s="41">
        <v>3906.1</v>
      </c>
    </row>
    <row r="1373" spans="1:16" x14ac:dyDescent="0.45">
      <c r="A1373" t="s">
        <v>6660</v>
      </c>
      <c r="B1373" t="s">
        <v>19</v>
      </c>
      <c r="C1373" t="s">
        <v>28</v>
      </c>
      <c r="D1373" s="40">
        <v>43300</v>
      </c>
      <c r="E1373" s="40">
        <v>43414</v>
      </c>
      <c r="F1373" s="40">
        <v>43439</v>
      </c>
      <c r="G1373" s="40">
        <v>43442</v>
      </c>
      <c r="H1373" t="s">
        <v>21</v>
      </c>
      <c r="I1373">
        <v>10</v>
      </c>
      <c r="J1373">
        <v>27</v>
      </c>
      <c r="K1373">
        <v>119</v>
      </c>
      <c r="L1373">
        <v>45</v>
      </c>
      <c r="M1373">
        <v>4</v>
      </c>
      <c r="N1373">
        <v>0.1</v>
      </c>
      <c r="O1373" s="41">
        <v>1893.29</v>
      </c>
      <c r="P1373" s="41">
        <v>2666.6</v>
      </c>
    </row>
    <row r="1374" spans="1:16" x14ac:dyDescent="0.45">
      <c r="A1374" t="s">
        <v>6643</v>
      </c>
      <c r="B1374" t="s">
        <v>19</v>
      </c>
      <c r="C1374" t="s">
        <v>28</v>
      </c>
      <c r="D1374" s="40">
        <v>43300</v>
      </c>
      <c r="E1374" s="40">
        <v>43415</v>
      </c>
      <c r="F1374" s="40">
        <v>43440</v>
      </c>
      <c r="G1374" s="40">
        <v>43441</v>
      </c>
      <c r="H1374" t="s">
        <v>21</v>
      </c>
      <c r="I1374">
        <v>8</v>
      </c>
      <c r="J1374">
        <v>31</v>
      </c>
      <c r="K1374">
        <v>176</v>
      </c>
      <c r="L1374">
        <v>37</v>
      </c>
      <c r="M1374">
        <v>7</v>
      </c>
      <c r="N1374">
        <v>0.4</v>
      </c>
      <c r="O1374" s="41">
        <v>1785.55</v>
      </c>
      <c r="P1374" s="41">
        <v>2747</v>
      </c>
    </row>
    <row r="1375" spans="1:16" x14ac:dyDescent="0.45">
      <c r="A1375" t="s">
        <v>6644</v>
      </c>
      <c r="B1375" t="s">
        <v>27</v>
      </c>
      <c r="C1375" t="s">
        <v>25</v>
      </c>
      <c r="D1375" s="40">
        <v>43300</v>
      </c>
      <c r="E1375" s="40">
        <v>43415</v>
      </c>
      <c r="F1375" s="40">
        <v>43428</v>
      </c>
      <c r="G1375" s="40">
        <v>43435</v>
      </c>
      <c r="H1375" t="s">
        <v>21</v>
      </c>
      <c r="I1375">
        <v>20</v>
      </c>
      <c r="J1375">
        <v>44</v>
      </c>
      <c r="K1375">
        <v>340</v>
      </c>
      <c r="L1375">
        <v>44</v>
      </c>
      <c r="M1375">
        <v>1</v>
      </c>
      <c r="N1375">
        <v>0.05</v>
      </c>
      <c r="O1375">
        <v>529.29999999999995</v>
      </c>
      <c r="P1375" s="41">
        <v>1058.5999999999999</v>
      </c>
    </row>
    <row r="1376" spans="1:16" x14ac:dyDescent="0.45">
      <c r="A1376" t="s">
        <v>6645</v>
      </c>
      <c r="B1376" t="s">
        <v>27</v>
      </c>
      <c r="C1376" t="s">
        <v>47</v>
      </c>
      <c r="D1376" s="40">
        <v>43300</v>
      </c>
      <c r="E1376" s="40">
        <v>43415</v>
      </c>
      <c r="F1376" s="40">
        <v>43432</v>
      </c>
      <c r="G1376" s="40">
        <v>43441</v>
      </c>
      <c r="H1376" t="s">
        <v>21</v>
      </c>
      <c r="I1376">
        <v>18</v>
      </c>
      <c r="J1376">
        <v>16</v>
      </c>
      <c r="K1376">
        <v>15</v>
      </c>
      <c r="L1376">
        <v>6</v>
      </c>
      <c r="M1376">
        <v>5</v>
      </c>
      <c r="N1376">
        <v>0.15</v>
      </c>
      <c r="O1376">
        <v>940.68</v>
      </c>
      <c r="P1376" s="41">
        <v>1306.5</v>
      </c>
    </row>
    <row r="1377" spans="1:16" x14ac:dyDescent="0.45">
      <c r="A1377" t="s">
        <v>6647</v>
      </c>
      <c r="B1377" t="s">
        <v>27</v>
      </c>
      <c r="C1377" t="s">
        <v>34</v>
      </c>
      <c r="D1377" s="40">
        <v>43300</v>
      </c>
      <c r="E1377" s="40">
        <v>43415</v>
      </c>
      <c r="F1377" s="40">
        <v>43436</v>
      </c>
      <c r="G1377" s="40">
        <v>43438</v>
      </c>
      <c r="H1377" t="s">
        <v>21</v>
      </c>
      <c r="I1377">
        <v>13</v>
      </c>
      <c r="J1377">
        <v>15</v>
      </c>
      <c r="K1377">
        <v>281</v>
      </c>
      <c r="L1377">
        <v>13</v>
      </c>
      <c r="M1377">
        <v>4</v>
      </c>
      <c r="N1377">
        <v>0.05</v>
      </c>
      <c r="O1377" s="41">
        <v>1543.68</v>
      </c>
      <c r="P1377" s="41">
        <v>2572.8000000000002</v>
      </c>
    </row>
    <row r="1378" spans="1:16" x14ac:dyDescent="0.45">
      <c r="A1378" t="s">
        <v>6646</v>
      </c>
      <c r="B1378" t="s">
        <v>27</v>
      </c>
      <c r="C1378" t="s">
        <v>47</v>
      </c>
      <c r="D1378" s="40">
        <v>43300</v>
      </c>
      <c r="E1378" s="40">
        <v>43415</v>
      </c>
      <c r="F1378" s="40">
        <v>43442</v>
      </c>
      <c r="G1378" s="40">
        <v>43444</v>
      </c>
      <c r="H1378" t="s">
        <v>21</v>
      </c>
      <c r="I1378">
        <v>17</v>
      </c>
      <c r="J1378">
        <v>31</v>
      </c>
      <c r="K1378">
        <v>28</v>
      </c>
      <c r="L1378">
        <v>31</v>
      </c>
      <c r="M1378">
        <v>3</v>
      </c>
      <c r="N1378">
        <v>0.1</v>
      </c>
      <c r="O1378">
        <v>787.92</v>
      </c>
      <c r="P1378" s="41">
        <v>1125.5999999999999</v>
      </c>
    </row>
    <row r="1379" spans="1:16" x14ac:dyDescent="0.45">
      <c r="A1379" t="s">
        <v>6652</v>
      </c>
      <c r="B1379" t="s">
        <v>43</v>
      </c>
      <c r="C1379" t="s">
        <v>20</v>
      </c>
      <c r="D1379" s="40">
        <v>43300</v>
      </c>
      <c r="E1379" s="40">
        <v>43415</v>
      </c>
      <c r="F1379" s="40">
        <v>43422</v>
      </c>
      <c r="G1379" s="40">
        <v>43432</v>
      </c>
      <c r="H1379" t="s">
        <v>21</v>
      </c>
      <c r="I1379">
        <v>28</v>
      </c>
      <c r="J1379">
        <v>19</v>
      </c>
      <c r="K1379">
        <v>232</v>
      </c>
      <c r="L1379">
        <v>10</v>
      </c>
      <c r="M1379">
        <v>7</v>
      </c>
      <c r="N1379">
        <v>0.3</v>
      </c>
      <c r="O1379">
        <v>692.51</v>
      </c>
      <c r="P1379">
        <v>911.2</v>
      </c>
    </row>
    <row r="1380" spans="1:16" x14ac:dyDescent="0.45">
      <c r="A1380" t="s">
        <v>6648</v>
      </c>
      <c r="B1380" t="s">
        <v>19</v>
      </c>
      <c r="C1380" t="s">
        <v>20</v>
      </c>
      <c r="D1380" s="40">
        <v>43300</v>
      </c>
      <c r="E1380" s="40">
        <v>43415</v>
      </c>
      <c r="F1380" s="40">
        <v>43434</v>
      </c>
      <c r="G1380" s="40">
        <v>43436</v>
      </c>
      <c r="H1380" t="s">
        <v>21</v>
      </c>
      <c r="I1380">
        <v>8</v>
      </c>
      <c r="J1380">
        <v>28</v>
      </c>
      <c r="K1380">
        <v>253</v>
      </c>
      <c r="L1380">
        <v>37</v>
      </c>
      <c r="M1380">
        <v>1</v>
      </c>
      <c r="N1380">
        <v>7.4999999999999997E-2</v>
      </c>
      <c r="O1380">
        <v>688.02</v>
      </c>
      <c r="P1380" s="41">
        <v>1092.0999999999999</v>
      </c>
    </row>
    <row r="1381" spans="1:16" x14ac:dyDescent="0.45">
      <c r="A1381" t="s">
        <v>6649</v>
      </c>
      <c r="B1381" t="s">
        <v>19</v>
      </c>
      <c r="C1381" t="s">
        <v>34</v>
      </c>
      <c r="D1381" s="40">
        <v>43300</v>
      </c>
      <c r="E1381" s="40">
        <v>43415</v>
      </c>
      <c r="F1381" s="40">
        <v>43429</v>
      </c>
      <c r="G1381" s="40">
        <v>43437</v>
      </c>
      <c r="H1381" t="s">
        <v>21</v>
      </c>
      <c r="I1381">
        <v>7</v>
      </c>
      <c r="J1381">
        <v>32</v>
      </c>
      <c r="K1381">
        <v>286</v>
      </c>
      <c r="L1381">
        <v>45</v>
      </c>
      <c r="M1381">
        <v>7</v>
      </c>
      <c r="N1381">
        <v>0.4</v>
      </c>
      <c r="O1381" s="41">
        <v>1417.99</v>
      </c>
      <c r="P1381" s="41">
        <v>1916.2</v>
      </c>
    </row>
    <row r="1382" spans="1:16" x14ac:dyDescent="0.45">
      <c r="A1382" t="s">
        <v>6650</v>
      </c>
      <c r="B1382" t="s">
        <v>19</v>
      </c>
      <c r="C1382" t="s">
        <v>28</v>
      </c>
      <c r="D1382" s="40">
        <v>43300</v>
      </c>
      <c r="E1382" s="40">
        <v>43415</v>
      </c>
      <c r="F1382" s="40">
        <v>43441</v>
      </c>
      <c r="G1382" s="40">
        <v>43448</v>
      </c>
      <c r="H1382" t="s">
        <v>21</v>
      </c>
      <c r="I1382">
        <v>4</v>
      </c>
      <c r="J1382">
        <v>33</v>
      </c>
      <c r="K1382">
        <v>149</v>
      </c>
      <c r="L1382">
        <v>39</v>
      </c>
      <c r="M1382">
        <v>7</v>
      </c>
      <c r="N1382">
        <v>7.4999999999999997E-2</v>
      </c>
      <c r="O1382" s="41">
        <v>4044.66</v>
      </c>
      <c r="P1382" s="41">
        <v>5252.8</v>
      </c>
    </row>
    <row r="1383" spans="1:16" x14ac:dyDescent="0.45">
      <c r="A1383" t="s">
        <v>6651</v>
      </c>
      <c r="B1383" t="s">
        <v>19</v>
      </c>
      <c r="C1383" t="s">
        <v>34</v>
      </c>
      <c r="D1383" s="40">
        <v>43300</v>
      </c>
      <c r="E1383" s="40">
        <v>43415</v>
      </c>
      <c r="F1383" s="40">
        <v>43439</v>
      </c>
      <c r="G1383" s="40">
        <v>43446</v>
      </c>
      <c r="H1383" t="s">
        <v>21</v>
      </c>
      <c r="I1383">
        <v>1</v>
      </c>
      <c r="J1383">
        <v>8</v>
      </c>
      <c r="K1383">
        <v>279</v>
      </c>
      <c r="L1383">
        <v>14</v>
      </c>
      <c r="M1383">
        <v>2</v>
      </c>
      <c r="N1383">
        <v>0.1</v>
      </c>
      <c r="O1383">
        <v>121.2</v>
      </c>
      <c r="P1383">
        <v>180.9</v>
      </c>
    </row>
    <row r="1384" spans="1:16" x14ac:dyDescent="0.45">
      <c r="A1384" t="s">
        <v>6636</v>
      </c>
      <c r="B1384" t="s">
        <v>27</v>
      </c>
      <c r="C1384" t="s">
        <v>41</v>
      </c>
      <c r="D1384" s="40">
        <v>43300</v>
      </c>
      <c r="E1384" s="40">
        <v>43416</v>
      </c>
      <c r="F1384" s="40">
        <v>43430</v>
      </c>
      <c r="G1384" s="40">
        <v>43436</v>
      </c>
      <c r="H1384" t="s">
        <v>21</v>
      </c>
      <c r="I1384">
        <v>19</v>
      </c>
      <c r="J1384">
        <v>35</v>
      </c>
      <c r="K1384">
        <v>64</v>
      </c>
      <c r="L1384">
        <v>4</v>
      </c>
      <c r="M1384">
        <v>2</v>
      </c>
      <c r="N1384">
        <v>0.1</v>
      </c>
      <c r="O1384" s="41">
        <v>2763.82</v>
      </c>
      <c r="P1384" s="41">
        <v>3892.7</v>
      </c>
    </row>
    <row r="1385" spans="1:16" x14ac:dyDescent="0.45">
      <c r="A1385" t="s">
        <v>6637</v>
      </c>
      <c r="B1385" t="s">
        <v>43</v>
      </c>
      <c r="C1385" t="s">
        <v>25</v>
      </c>
      <c r="D1385" s="40">
        <v>43300</v>
      </c>
      <c r="E1385" s="40">
        <v>43416</v>
      </c>
      <c r="F1385" s="40">
        <v>43429</v>
      </c>
      <c r="G1385" s="40">
        <v>43432</v>
      </c>
      <c r="H1385" t="s">
        <v>21</v>
      </c>
      <c r="I1385">
        <v>26</v>
      </c>
      <c r="J1385">
        <v>48</v>
      </c>
      <c r="K1385">
        <v>344</v>
      </c>
      <c r="L1385">
        <v>39</v>
      </c>
      <c r="M1385">
        <v>4</v>
      </c>
      <c r="N1385">
        <v>0.15</v>
      </c>
      <c r="O1385">
        <v>180.97</v>
      </c>
      <c r="P1385">
        <v>247.9</v>
      </c>
    </row>
    <row r="1386" spans="1:16" x14ac:dyDescent="0.45">
      <c r="A1386" t="s">
        <v>6638</v>
      </c>
      <c r="B1386" t="s">
        <v>19</v>
      </c>
      <c r="C1386" t="s">
        <v>28</v>
      </c>
      <c r="D1386" s="40">
        <v>43300</v>
      </c>
      <c r="E1386" s="40">
        <v>43416</v>
      </c>
      <c r="F1386" s="40">
        <v>43430</v>
      </c>
      <c r="G1386" s="40">
        <v>43436</v>
      </c>
      <c r="H1386" t="s">
        <v>21</v>
      </c>
      <c r="I1386">
        <v>1</v>
      </c>
      <c r="J1386">
        <v>39</v>
      </c>
      <c r="K1386">
        <v>119</v>
      </c>
      <c r="L1386">
        <v>9</v>
      </c>
      <c r="M1386">
        <v>6</v>
      </c>
      <c r="N1386">
        <v>0.05</v>
      </c>
      <c r="O1386" s="41">
        <v>2707.07</v>
      </c>
      <c r="P1386" s="41">
        <v>3658.2</v>
      </c>
    </row>
    <row r="1387" spans="1:16" x14ac:dyDescent="0.45">
      <c r="A1387" t="s">
        <v>6642</v>
      </c>
      <c r="B1387" t="s">
        <v>36</v>
      </c>
      <c r="C1387" t="s">
        <v>47</v>
      </c>
      <c r="D1387" s="40">
        <v>43300</v>
      </c>
      <c r="E1387" s="40">
        <v>43416</v>
      </c>
      <c r="F1387" s="40">
        <v>43442</v>
      </c>
      <c r="G1387" s="40">
        <v>43449</v>
      </c>
      <c r="H1387" t="s">
        <v>21</v>
      </c>
      <c r="I1387">
        <v>22</v>
      </c>
      <c r="J1387">
        <v>48</v>
      </c>
      <c r="K1387">
        <v>26</v>
      </c>
      <c r="L1387">
        <v>25</v>
      </c>
      <c r="M1387">
        <v>7</v>
      </c>
      <c r="N1387">
        <v>0.05</v>
      </c>
      <c r="O1387" s="41">
        <v>3712.07</v>
      </c>
      <c r="P1387" s="41">
        <v>6512.4</v>
      </c>
    </row>
    <row r="1388" spans="1:16" x14ac:dyDescent="0.45">
      <c r="A1388" t="s">
        <v>6639</v>
      </c>
      <c r="B1388" t="s">
        <v>19</v>
      </c>
      <c r="C1388" t="s">
        <v>28</v>
      </c>
      <c r="D1388" s="40">
        <v>43300</v>
      </c>
      <c r="E1388" s="40">
        <v>43416</v>
      </c>
      <c r="F1388" s="40">
        <v>43424</v>
      </c>
      <c r="G1388" s="40">
        <v>43425</v>
      </c>
      <c r="H1388" t="s">
        <v>21</v>
      </c>
      <c r="I1388">
        <v>5</v>
      </c>
      <c r="J1388">
        <v>8</v>
      </c>
      <c r="K1388">
        <v>110</v>
      </c>
      <c r="L1388">
        <v>31</v>
      </c>
      <c r="M1388">
        <v>5</v>
      </c>
      <c r="N1388">
        <v>0.05</v>
      </c>
      <c r="O1388">
        <v>815.12</v>
      </c>
      <c r="P1388" s="41">
        <v>1031.8</v>
      </c>
    </row>
    <row r="1389" spans="1:16" x14ac:dyDescent="0.45">
      <c r="A1389" t="s">
        <v>6640</v>
      </c>
      <c r="B1389" t="s">
        <v>19</v>
      </c>
      <c r="C1389" t="s">
        <v>20</v>
      </c>
      <c r="D1389" s="40">
        <v>43300</v>
      </c>
      <c r="E1389" s="40">
        <v>43416</v>
      </c>
      <c r="F1389" s="40">
        <v>43434</v>
      </c>
      <c r="G1389" s="40">
        <v>43439</v>
      </c>
      <c r="H1389" t="s">
        <v>21</v>
      </c>
      <c r="I1389">
        <v>7</v>
      </c>
      <c r="J1389">
        <v>16</v>
      </c>
      <c r="K1389">
        <v>239</v>
      </c>
      <c r="L1389">
        <v>23</v>
      </c>
      <c r="M1389">
        <v>7</v>
      </c>
      <c r="N1389">
        <v>0.05</v>
      </c>
      <c r="O1389" s="41">
        <v>1527.33</v>
      </c>
      <c r="P1389" s="41">
        <v>1862.6</v>
      </c>
    </row>
    <row r="1390" spans="1:16" x14ac:dyDescent="0.45">
      <c r="A1390" t="s">
        <v>6641</v>
      </c>
      <c r="B1390" t="s">
        <v>36</v>
      </c>
      <c r="C1390" t="s">
        <v>41</v>
      </c>
      <c r="D1390" s="40">
        <v>43300</v>
      </c>
      <c r="E1390" s="40">
        <v>43416</v>
      </c>
      <c r="F1390" s="40">
        <v>43444</v>
      </c>
      <c r="G1390" s="40">
        <v>43453</v>
      </c>
      <c r="H1390" t="s">
        <v>21</v>
      </c>
      <c r="I1390">
        <v>23</v>
      </c>
      <c r="J1390">
        <v>37</v>
      </c>
      <c r="K1390">
        <v>60</v>
      </c>
      <c r="L1390">
        <v>10</v>
      </c>
      <c r="M1390">
        <v>1</v>
      </c>
      <c r="N1390">
        <v>0.1</v>
      </c>
      <c r="O1390" s="41">
        <v>1206.2</v>
      </c>
      <c r="P1390" s="41">
        <v>2365.1</v>
      </c>
    </row>
    <row r="1391" spans="1:16" x14ac:dyDescent="0.45">
      <c r="A1391" t="s">
        <v>6635</v>
      </c>
      <c r="B1391" t="s">
        <v>19</v>
      </c>
      <c r="C1391" t="s">
        <v>34</v>
      </c>
      <c r="D1391" s="40">
        <v>43300</v>
      </c>
      <c r="E1391" s="40">
        <v>43417</v>
      </c>
      <c r="F1391" s="40">
        <v>43427</v>
      </c>
      <c r="G1391" s="40">
        <v>43431</v>
      </c>
      <c r="H1391" t="s">
        <v>21</v>
      </c>
      <c r="I1391">
        <v>9</v>
      </c>
      <c r="J1391">
        <v>13</v>
      </c>
      <c r="K1391">
        <v>323</v>
      </c>
      <c r="L1391">
        <v>27</v>
      </c>
      <c r="M1391">
        <v>3</v>
      </c>
      <c r="N1391">
        <v>0.4</v>
      </c>
      <c r="O1391">
        <v>190.55</v>
      </c>
      <c r="P1391">
        <v>241.2</v>
      </c>
    </row>
    <row r="1392" spans="1:16" x14ac:dyDescent="0.45">
      <c r="A1392" t="s">
        <v>6634</v>
      </c>
      <c r="B1392" t="s">
        <v>19</v>
      </c>
      <c r="C1392" t="s">
        <v>41</v>
      </c>
      <c r="D1392" s="40">
        <v>43300</v>
      </c>
      <c r="E1392" s="40">
        <v>43417</v>
      </c>
      <c r="F1392" s="40">
        <v>43428</v>
      </c>
      <c r="G1392" s="40">
        <v>43434</v>
      </c>
      <c r="H1392" t="s">
        <v>21</v>
      </c>
      <c r="I1392">
        <v>1</v>
      </c>
      <c r="J1392">
        <v>48</v>
      </c>
      <c r="K1392">
        <v>60</v>
      </c>
      <c r="L1392">
        <v>19</v>
      </c>
      <c r="M1392">
        <v>5</v>
      </c>
      <c r="N1392">
        <v>7.4999999999999997E-2</v>
      </c>
      <c r="O1392">
        <v>693.45</v>
      </c>
      <c r="P1392" s="41">
        <v>1005</v>
      </c>
    </row>
    <row r="1393" spans="1:16" x14ac:dyDescent="0.45">
      <c r="A1393" t="s">
        <v>6633</v>
      </c>
      <c r="B1393" t="s">
        <v>27</v>
      </c>
      <c r="C1393" t="s">
        <v>28</v>
      </c>
      <c r="D1393" s="40">
        <v>43300</v>
      </c>
      <c r="E1393" s="40">
        <v>43417</v>
      </c>
      <c r="F1393" s="40">
        <v>43438</v>
      </c>
      <c r="G1393" s="40">
        <v>43446</v>
      </c>
      <c r="H1393" t="s">
        <v>21</v>
      </c>
      <c r="I1393">
        <v>18</v>
      </c>
      <c r="J1393">
        <v>48</v>
      </c>
      <c r="K1393">
        <v>160</v>
      </c>
      <c r="L1393">
        <v>39</v>
      </c>
      <c r="M1393">
        <v>8</v>
      </c>
      <c r="N1393">
        <v>0.3</v>
      </c>
      <c r="O1393">
        <v>500.49</v>
      </c>
      <c r="P1393" s="41">
        <v>1112.2</v>
      </c>
    </row>
    <row r="1394" spans="1:16" x14ac:dyDescent="0.45">
      <c r="A1394" t="s">
        <v>6632</v>
      </c>
      <c r="B1394" t="s">
        <v>19</v>
      </c>
      <c r="C1394" t="s">
        <v>25</v>
      </c>
      <c r="D1394" s="40">
        <v>43300</v>
      </c>
      <c r="E1394" s="40">
        <v>43417</v>
      </c>
      <c r="F1394" s="40">
        <v>43430</v>
      </c>
      <c r="G1394" s="40">
        <v>43431</v>
      </c>
      <c r="H1394" t="s">
        <v>21</v>
      </c>
      <c r="I1394">
        <v>3</v>
      </c>
      <c r="J1394">
        <v>43</v>
      </c>
      <c r="K1394">
        <v>341</v>
      </c>
      <c r="L1394">
        <v>28</v>
      </c>
      <c r="M1394">
        <v>7</v>
      </c>
      <c r="N1394">
        <v>0.05</v>
      </c>
      <c r="O1394">
        <v>522.6</v>
      </c>
      <c r="P1394" s="41">
        <v>1045.2</v>
      </c>
    </row>
    <row r="1395" spans="1:16" x14ac:dyDescent="0.45">
      <c r="A1395" t="s">
        <v>6631</v>
      </c>
      <c r="B1395" t="s">
        <v>19</v>
      </c>
      <c r="C1395" t="s">
        <v>28</v>
      </c>
      <c r="D1395" s="40">
        <v>43300</v>
      </c>
      <c r="E1395" s="40">
        <v>43417</v>
      </c>
      <c r="F1395" s="40">
        <v>43422</v>
      </c>
      <c r="G1395" s="40">
        <v>43429</v>
      </c>
      <c r="H1395" t="s">
        <v>21</v>
      </c>
      <c r="I1395">
        <v>12</v>
      </c>
      <c r="J1395">
        <v>46</v>
      </c>
      <c r="K1395">
        <v>172</v>
      </c>
      <c r="L1395">
        <v>18</v>
      </c>
      <c r="M1395">
        <v>1</v>
      </c>
      <c r="N1395">
        <v>0.05</v>
      </c>
      <c r="O1395">
        <v>136.01</v>
      </c>
      <c r="P1395">
        <v>234.5</v>
      </c>
    </row>
    <row r="1396" spans="1:16" x14ac:dyDescent="0.45">
      <c r="A1396" t="s">
        <v>6630</v>
      </c>
      <c r="B1396" t="s">
        <v>19</v>
      </c>
      <c r="C1396" t="s">
        <v>25</v>
      </c>
      <c r="D1396" s="40">
        <v>43300</v>
      </c>
      <c r="E1396" s="40">
        <v>43417</v>
      </c>
      <c r="F1396" s="40">
        <v>43426</v>
      </c>
      <c r="G1396" s="40">
        <v>43431</v>
      </c>
      <c r="H1396" t="s">
        <v>21</v>
      </c>
      <c r="I1396">
        <v>3</v>
      </c>
      <c r="J1396">
        <v>10</v>
      </c>
      <c r="K1396">
        <v>363</v>
      </c>
      <c r="L1396">
        <v>12</v>
      </c>
      <c r="M1396">
        <v>5</v>
      </c>
      <c r="N1396">
        <v>0.05</v>
      </c>
      <c r="O1396" s="41">
        <v>1695.64</v>
      </c>
      <c r="P1396" s="41">
        <v>2231.1</v>
      </c>
    </row>
    <row r="1397" spans="1:16" x14ac:dyDescent="0.45">
      <c r="A1397" t="s">
        <v>6629</v>
      </c>
      <c r="B1397" t="s">
        <v>27</v>
      </c>
      <c r="C1397" t="s">
        <v>28</v>
      </c>
      <c r="D1397" s="40">
        <v>43300</v>
      </c>
      <c r="E1397" s="40">
        <v>43417</v>
      </c>
      <c r="F1397" s="40">
        <v>43431</v>
      </c>
      <c r="G1397" s="40">
        <v>43439</v>
      </c>
      <c r="H1397" t="s">
        <v>21</v>
      </c>
      <c r="I1397">
        <v>12</v>
      </c>
      <c r="J1397">
        <v>47</v>
      </c>
      <c r="K1397">
        <v>159</v>
      </c>
      <c r="L1397">
        <v>32</v>
      </c>
      <c r="M1397">
        <v>2</v>
      </c>
      <c r="N1397">
        <v>0.05</v>
      </c>
      <c r="O1397" s="41">
        <v>2729.04</v>
      </c>
      <c r="P1397" s="41">
        <v>4013.3</v>
      </c>
    </row>
    <row r="1398" spans="1:16" x14ac:dyDescent="0.45">
      <c r="A1398" t="s">
        <v>6628</v>
      </c>
      <c r="B1398" t="s">
        <v>27</v>
      </c>
      <c r="C1398" t="s">
        <v>34</v>
      </c>
      <c r="D1398" s="40">
        <v>43300</v>
      </c>
      <c r="E1398" s="40">
        <v>43417</v>
      </c>
      <c r="F1398" s="40">
        <v>43423</v>
      </c>
      <c r="G1398" s="40">
        <v>43429</v>
      </c>
      <c r="H1398" t="s">
        <v>21</v>
      </c>
      <c r="I1398">
        <v>16</v>
      </c>
      <c r="J1398">
        <v>6</v>
      </c>
      <c r="K1398">
        <v>282</v>
      </c>
      <c r="L1398">
        <v>8</v>
      </c>
      <c r="M1398">
        <v>2</v>
      </c>
      <c r="N1398">
        <v>7.4999999999999997E-2</v>
      </c>
      <c r="O1398">
        <v>780.89</v>
      </c>
      <c r="P1398" s="41">
        <v>1735.3</v>
      </c>
    </row>
    <row r="1399" spans="1:16" x14ac:dyDescent="0.45">
      <c r="A1399" t="s">
        <v>6618</v>
      </c>
      <c r="B1399" t="s">
        <v>27</v>
      </c>
      <c r="C1399" t="s">
        <v>34</v>
      </c>
      <c r="D1399" s="40">
        <v>43300</v>
      </c>
      <c r="E1399" s="40">
        <v>43418</v>
      </c>
      <c r="F1399" s="40">
        <v>43442</v>
      </c>
      <c r="G1399" s="40">
        <v>43450</v>
      </c>
      <c r="H1399" t="s">
        <v>21</v>
      </c>
      <c r="I1399">
        <v>17</v>
      </c>
      <c r="J1399">
        <v>40</v>
      </c>
      <c r="K1399">
        <v>262</v>
      </c>
      <c r="L1399">
        <v>28</v>
      </c>
      <c r="M1399">
        <v>3</v>
      </c>
      <c r="N1399">
        <v>0.1</v>
      </c>
      <c r="O1399" s="41">
        <v>1522.51</v>
      </c>
      <c r="P1399" s="41">
        <v>2003.3</v>
      </c>
    </row>
    <row r="1400" spans="1:16" x14ac:dyDescent="0.45">
      <c r="A1400" t="s">
        <v>6619</v>
      </c>
      <c r="B1400" t="s">
        <v>19</v>
      </c>
      <c r="C1400" t="s">
        <v>41</v>
      </c>
      <c r="D1400" s="40">
        <v>43300</v>
      </c>
      <c r="E1400" s="40">
        <v>43418</v>
      </c>
      <c r="F1400" s="40">
        <v>43445</v>
      </c>
      <c r="G1400" s="40">
        <v>43447</v>
      </c>
      <c r="H1400" t="s">
        <v>21</v>
      </c>
      <c r="I1400">
        <v>5</v>
      </c>
      <c r="J1400">
        <v>37</v>
      </c>
      <c r="K1400">
        <v>76</v>
      </c>
      <c r="L1400">
        <v>6</v>
      </c>
      <c r="M1400">
        <v>2</v>
      </c>
      <c r="N1400">
        <v>0.1</v>
      </c>
      <c r="O1400">
        <v>171.19</v>
      </c>
      <c r="P1400">
        <v>234.5</v>
      </c>
    </row>
    <row r="1401" spans="1:16" x14ac:dyDescent="0.45">
      <c r="A1401" t="s">
        <v>6621</v>
      </c>
      <c r="B1401" t="s">
        <v>27</v>
      </c>
      <c r="C1401" t="s">
        <v>41</v>
      </c>
      <c r="D1401" s="40">
        <v>43300</v>
      </c>
      <c r="E1401" s="40">
        <v>43418</v>
      </c>
      <c r="F1401" s="40">
        <v>43433</v>
      </c>
      <c r="G1401" s="40">
        <v>43438</v>
      </c>
      <c r="H1401" t="s">
        <v>21</v>
      </c>
      <c r="I1401">
        <v>18</v>
      </c>
      <c r="J1401">
        <v>47</v>
      </c>
      <c r="K1401">
        <v>61</v>
      </c>
      <c r="L1401">
        <v>37</v>
      </c>
      <c r="M1401">
        <v>1</v>
      </c>
      <c r="N1401">
        <v>0.15</v>
      </c>
      <c r="O1401" s="41">
        <v>1308.18</v>
      </c>
      <c r="P1401" s="41">
        <v>1842.5</v>
      </c>
    </row>
    <row r="1402" spans="1:16" x14ac:dyDescent="0.45">
      <c r="A1402" t="s">
        <v>6617</v>
      </c>
      <c r="B1402" t="s">
        <v>19</v>
      </c>
      <c r="C1402" t="s">
        <v>20</v>
      </c>
      <c r="D1402" s="40">
        <v>43300</v>
      </c>
      <c r="E1402" s="40">
        <v>43418</v>
      </c>
      <c r="F1402" s="40">
        <v>43434</v>
      </c>
      <c r="G1402" s="40">
        <v>43439</v>
      </c>
      <c r="H1402" t="s">
        <v>21</v>
      </c>
      <c r="I1402">
        <v>6</v>
      </c>
      <c r="J1402">
        <v>23</v>
      </c>
      <c r="K1402">
        <v>243</v>
      </c>
      <c r="L1402">
        <v>46</v>
      </c>
      <c r="M1402">
        <v>7</v>
      </c>
      <c r="N1402">
        <v>7.4999999999999997E-2</v>
      </c>
      <c r="O1402">
        <v>697.87</v>
      </c>
      <c r="P1402" s="41">
        <v>1125.5999999999999</v>
      </c>
    </row>
    <row r="1403" spans="1:16" x14ac:dyDescent="0.45">
      <c r="A1403" t="s">
        <v>6620</v>
      </c>
      <c r="B1403" t="s">
        <v>19</v>
      </c>
      <c r="C1403" t="s">
        <v>25</v>
      </c>
      <c r="D1403" s="40">
        <v>43300</v>
      </c>
      <c r="E1403" s="40">
        <v>43418</v>
      </c>
      <c r="F1403" s="40">
        <v>43435</v>
      </c>
      <c r="G1403" s="40">
        <v>43436</v>
      </c>
      <c r="H1403" t="s">
        <v>21</v>
      </c>
      <c r="I1403">
        <v>10</v>
      </c>
      <c r="J1403">
        <v>46</v>
      </c>
      <c r="K1403">
        <v>362</v>
      </c>
      <c r="L1403">
        <v>3</v>
      </c>
      <c r="M1403">
        <v>4</v>
      </c>
      <c r="N1403">
        <v>7.4999999999999997E-2</v>
      </c>
      <c r="O1403">
        <v>947.05</v>
      </c>
      <c r="P1403" s="41">
        <v>1721.9</v>
      </c>
    </row>
    <row r="1404" spans="1:16" x14ac:dyDescent="0.45">
      <c r="A1404" t="s">
        <v>6627</v>
      </c>
      <c r="B1404" t="s">
        <v>19</v>
      </c>
      <c r="C1404" t="s">
        <v>34</v>
      </c>
      <c r="D1404" s="40">
        <v>43300</v>
      </c>
      <c r="E1404" s="40">
        <v>43418</v>
      </c>
      <c r="F1404" s="40">
        <v>43440</v>
      </c>
      <c r="G1404" s="40">
        <v>43449</v>
      </c>
      <c r="H1404" t="s">
        <v>21</v>
      </c>
      <c r="I1404">
        <v>3</v>
      </c>
      <c r="J1404">
        <v>9</v>
      </c>
      <c r="K1404">
        <v>284</v>
      </c>
      <c r="L1404">
        <v>12</v>
      </c>
      <c r="M1404">
        <v>6</v>
      </c>
      <c r="N1404">
        <v>0.05</v>
      </c>
      <c r="O1404">
        <v>584.30999999999995</v>
      </c>
      <c r="P1404" s="41">
        <v>1025.0999999999999</v>
      </c>
    </row>
    <row r="1405" spans="1:16" x14ac:dyDescent="0.45">
      <c r="A1405" t="s">
        <v>6622</v>
      </c>
      <c r="B1405" t="s">
        <v>27</v>
      </c>
      <c r="C1405" t="s">
        <v>20</v>
      </c>
      <c r="D1405" s="40">
        <v>43300</v>
      </c>
      <c r="E1405" s="40">
        <v>43418</v>
      </c>
      <c r="F1405" s="40">
        <v>43427</v>
      </c>
      <c r="G1405" s="40">
        <v>43431</v>
      </c>
      <c r="H1405" t="s">
        <v>21</v>
      </c>
      <c r="I1405">
        <v>13</v>
      </c>
      <c r="J1405">
        <v>25</v>
      </c>
      <c r="K1405">
        <v>209</v>
      </c>
      <c r="L1405">
        <v>1</v>
      </c>
      <c r="M1405">
        <v>5</v>
      </c>
      <c r="N1405">
        <v>0.05</v>
      </c>
      <c r="O1405" s="41">
        <v>1184.02</v>
      </c>
      <c r="P1405" s="41">
        <v>2519.1999999999998</v>
      </c>
    </row>
    <row r="1406" spans="1:16" x14ac:dyDescent="0.45">
      <c r="A1406" t="s">
        <v>6623</v>
      </c>
      <c r="B1406" t="s">
        <v>43</v>
      </c>
      <c r="C1406" t="s">
        <v>28</v>
      </c>
      <c r="D1406" s="40">
        <v>43300</v>
      </c>
      <c r="E1406" s="40">
        <v>43418</v>
      </c>
      <c r="F1406" s="40">
        <v>43435</v>
      </c>
      <c r="G1406" s="40">
        <v>43437</v>
      </c>
      <c r="H1406" t="s">
        <v>21</v>
      </c>
      <c r="I1406">
        <v>27</v>
      </c>
      <c r="J1406">
        <v>19</v>
      </c>
      <c r="K1406">
        <v>141</v>
      </c>
      <c r="L1406">
        <v>35</v>
      </c>
      <c r="M1406">
        <v>2</v>
      </c>
      <c r="N1406">
        <v>0.1</v>
      </c>
      <c r="O1406" s="41">
        <v>2500.11</v>
      </c>
      <c r="P1406" s="41">
        <v>2941.3</v>
      </c>
    </row>
    <row r="1407" spans="1:16" x14ac:dyDescent="0.45">
      <c r="A1407" t="s">
        <v>6624</v>
      </c>
      <c r="B1407" t="s">
        <v>27</v>
      </c>
      <c r="C1407" t="s">
        <v>28</v>
      </c>
      <c r="D1407" s="40">
        <v>43300</v>
      </c>
      <c r="E1407" s="40">
        <v>43418</v>
      </c>
      <c r="F1407" s="40">
        <v>43439</v>
      </c>
      <c r="G1407" s="40">
        <v>43441</v>
      </c>
      <c r="H1407" t="s">
        <v>21</v>
      </c>
      <c r="I1407">
        <v>15</v>
      </c>
      <c r="J1407">
        <v>30</v>
      </c>
      <c r="K1407">
        <v>102</v>
      </c>
      <c r="L1407">
        <v>34</v>
      </c>
      <c r="M1407">
        <v>5</v>
      </c>
      <c r="N1407">
        <v>0.05</v>
      </c>
      <c r="O1407">
        <v>527.41999999999996</v>
      </c>
      <c r="P1407" s="41">
        <v>1098.8</v>
      </c>
    </row>
    <row r="1408" spans="1:16" x14ac:dyDescent="0.45">
      <c r="A1408" t="s">
        <v>6625</v>
      </c>
      <c r="B1408" t="s">
        <v>27</v>
      </c>
      <c r="C1408" t="s">
        <v>34</v>
      </c>
      <c r="D1408" s="40">
        <v>43300</v>
      </c>
      <c r="E1408" s="40">
        <v>43418</v>
      </c>
      <c r="F1408" s="40">
        <v>43431</v>
      </c>
      <c r="G1408" s="40">
        <v>43440</v>
      </c>
      <c r="H1408" t="s">
        <v>21</v>
      </c>
      <c r="I1408">
        <v>20</v>
      </c>
      <c r="J1408">
        <v>2</v>
      </c>
      <c r="K1408">
        <v>281</v>
      </c>
      <c r="L1408">
        <v>32</v>
      </c>
      <c r="M1408">
        <v>3</v>
      </c>
      <c r="N1408">
        <v>0.05</v>
      </c>
      <c r="O1408" s="41">
        <v>2520.88</v>
      </c>
      <c r="P1408" s="41">
        <v>5862.5</v>
      </c>
    </row>
    <row r="1409" spans="1:16" x14ac:dyDescent="0.45">
      <c r="A1409" t="s">
        <v>6626</v>
      </c>
      <c r="B1409" t="s">
        <v>36</v>
      </c>
      <c r="C1409" t="s">
        <v>28</v>
      </c>
      <c r="D1409" s="40">
        <v>43300</v>
      </c>
      <c r="E1409" s="40">
        <v>43418</v>
      </c>
      <c r="F1409" s="40">
        <v>43442</v>
      </c>
      <c r="G1409" s="40">
        <v>43450</v>
      </c>
      <c r="H1409" t="s">
        <v>21</v>
      </c>
      <c r="I1409">
        <v>21</v>
      </c>
      <c r="J1409">
        <v>18</v>
      </c>
      <c r="K1409">
        <v>88</v>
      </c>
      <c r="L1409">
        <v>37</v>
      </c>
      <c r="M1409">
        <v>7</v>
      </c>
      <c r="N1409">
        <v>0.05</v>
      </c>
      <c r="O1409" s="41">
        <v>2653</v>
      </c>
      <c r="P1409" s="41">
        <v>3959.7</v>
      </c>
    </row>
    <row r="1410" spans="1:16" x14ac:dyDescent="0.45">
      <c r="A1410" t="s">
        <v>6616</v>
      </c>
      <c r="B1410" t="s">
        <v>19</v>
      </c>
      <c r="C1410" t="s">
        <v>20</v>
      </c>
      <c r="D1410" s="40">
        <v>43300</v>
      </c>
      <c r="E1410" s="40">
        <v>43419</v>
      </c>
      <c r="F1410" s="40">
        <v>43437</v>
      </c>
      <c r="G1410" s="40">
        <v>43447</v>
      </c>
      <c r="H1410" t="s">
        <v>21</v>
      </c>
      <c r="I1410">
        <v>10</v>
      </c>
      <c r="J1410">
        <v>37</v>
      </c>
      <c r="K1410">
        <v>257</v>
      </c>
      <c r="L1410">
        <v>22</v>
      </c>
      <c r="M1410">
        <v>5</v>
      </c>
      <c r="N1410">
        <v>0.05</v>
      </c>
      <c r="O1410" s="41">
        <v>1423.08</v>
      </c>
      <c r="P1410" s="41">
        <v>2412</v>
      </c>
    </row>
    <row r="1411" spans="1:16" x14ac:dyDescent="0.45">
      <c r="A1411" t="s">
        <v>6615</v>
      </c>
      <c r="B1411" t="s">
        <v>19</v>
      </c>
      <c r="C1411" t="s">
        <v>20</v>
      </c>
      <c r="D1411" s="40">
        <v>43300</v>
      </c>
      <c r="E1411" s="40">
        <v>43419</v>
      </c>
      <c r="F1411" s="40">
        <v>43422</v>
      </c>
      <c r="G1411" s="40">
        <v>43426</v>
      </c>
      <c r="H1411" t="s">
        <v>21</v>
      </c>
      <c r="I1411">
        <v>1</v>
      </c>
      <c r="J1411">
        <v>4</v>
      </c>
      <c r="K1411">
        <v>224</v>
      </c>
      <c r="L1411">
        <v>30</v>
      </c>
      <c r="M1411">
        <v>1</v>
      </c>
      <c r="N1411">
        <v>7.4999999999999997E-2</v>
      </c>
      <c r="O1411">
        <v>780.15</v>
      </c>
      <c r="P1411">
        <v>951.4</v>
      </c>
    </row>
    <row r="1412" spans="1:16" x14ac:dyDescent="0.45">
      <c r="A1412" t="s">
        <v>6614</v>
      </c>
      <c r="B1412" t="s">
        <v>27</v>
      </c>
      <c r="C1412" t="s">
        <v>41</v>
      </c>
      <c r="D1412" s="40">
        <v>43300</v>
      </c>
      <c r="E1412" s="40">
        <v>43419</v>
      </c>
      <c r="F1412" s="40">
        <v>43447</v>
      </c>
      <c r="G1412" s="40">
        <v>43456</v>
      </c>
      <c r="H1412" t="s">
        <v>21</v>
      </c>
      <c r="I1412">
        <v>12</v>
      </c>
      <c r="J1412">
        <v>12</v>
      </c>
      <c r="K1412">
        <v>69</v>
      </c>
      <c r="L1412">
        <v>1</v>
      </c>
      <c r="M1412">
        <v>7</v>
      </c>
      <c r="N1412">
        <v>0.1</v>
      </c>
      <c r="O1412" s="41">
        <v>3125.95</v>
      </c>
      <c r="P1412" s="41">
        <v>3859.2</v>
      </c>
    </row>
    <row r="1413" spans="1:16" x14ac:dyDescent="0.45">
      <c r="A1413" t="s">
        <v>6613</v>
      </c>
      <c r="B1413" t="s">
        <v>43</v>
      </c>
      <c r="C1413" t="s">
        <v>25</v>
      </c>
      <c r="D1413" s="40">
        <v>43300</v>
      </c>
      <c r="E1413" s="40">
        <v>43419</v>
      </c>
      <c r="F1413" s="40">
        <v>43442</v>
      </c>
      <c r="G1413" s="40">
        <v>43448</v>
      </c>
      <c r="H1413" t="s">
        <v>21</v>
      </c>
      <c r="I1413">
        <v>27</v>
      </c>
      <c r="J1413">
        <v>4</v>
      </c>
      <c r="K1413">
        <v>353</v>
      </c>
      <c r="L1413">
        <v>40</v>
      </c>
      <c r="M1413">
        <v>6</v>
      </c>
      <c r="N1413">
        <v>0.05</v>
      </c>
      <c r="O1413">
        <v>560.39</v>
      </c>
      <c r="P1413" s="41">
        <v>1098.8</v>
      </c>
    </row>
    <row r="1414" spans="1:16" x14ac:dyDescent="0.45">
      <c r="A1414" t="s">
        <v>6612</v>
      </c>
      <c r="B1414" t="s">
        <v>27</v>
      </c>
      <c r="C1414" t="s">
        <v>34</v>
      </c>
      <c r="D1414" s="40">
        <v>43300</v>
      </c>
      <c r="E1414" s="40">
        <v>43419</v>
      </c>
      <c r="F1414" s="40">
        <v>43432</v>
      </c>
      <c r="G1414" s="40">
        <v>43435</v>
      </c>
      <c r="H1414" t="s">
        <v>21</v>
      </c>
      <c r="I1414">
        <v>16</v>
      </c>
      <c r="J1414">
        <v>42</v>
      </c>
      <c r="K1414">
        <v>300</v>
      </c>
      <c r="L1414">
        <v>15</v>
      </c>
      <c r="M1414">
        <v>1</v>
      </c>
      <c r="N1414">
        <v>7.4999999999999997E-2</v>
      </c>
      <c r="O1414">
        <v>594.55999999999995</v>
      </c>
      <c r="P1414" s="41">
        <v>1165.8</v>
      </c>
    </row>
    <row r="1415" spans="1:16" x14ac:dyDescent="0.45">
      <c r="A1415" t="s">
        <v>6602</v>
      </c>
      <c r="B1415" t="s">
        <v>36</v>
      </c>
      <c r="C1415" t="s">
        <v>20</v>
      </c>
      <c r="D1415" s="40">
        <v>43300</v>
      </c>
      <c r="E1415" s="40">
        <v>43420</v>
      </c>
      <c r="F1415" s="40">
        <v>43436</v>
      </c>
      <c r="G1415" s="40">
        <v>43440</v>
      </c>
      <c r="H1415" t="s">
        <v>21</v>
      </c>
      <c r="I1415">
        <v>24</v>
      </c>
      <c r="J1415">
        <v>11</v>
      </c>
      <c r="K1415">
        <v>243</v>
      </c>
      <c r="L1415">
        <v>15</v>
      </c>
      <c r="M1415">
        <v>3</v>
      </c>
      <c r="N1415">
        <v>0.2</v>
      </c>
      <c r="O1415" s="41">
        <v>3575.66</v>
      </c>
      <c r="P1415" s="41">
        <v>6385.1</v>
      </c>
    </row>
    <row r="1416" spans="1:16" x14ac:dyDescent="0.45">
      <c r="A1416" t="s">
        <v>6603</v>
      </c>
      <c r="B1416" t="s">
        <v>27</v>
      </c>
      <c r="C1416" t="s">
        <v>47</v>
      </c>
      <c r="D1416" s="40">
        <v>43300</v>
      </c>
      <c r="E1416" s="40">
        <v>43420</v>
      </c>
      <c r="F1416" s="40">
        <v>43432</v>
      </c>
      <c r="G1416" s="40">
        <v>43434</v>
      </c>
      <c r="H1416" t="s">
        <v>21</v>
      </c>
      <c r="I1416">
        <v>20</v>
      </c>
      <c r="J1416">
        <v>39</v>
      </c>
      <c r="K1416">
        <v>26</v>
      </c>
      <c r="L1416">
        <v>23</v>
      </c>
      <c r="M1416">
        <v>2</v>
      </c>
      <c r="N1416">
        <v>0.05</v>
      </c>
      <c r="O1416" s="41">
        <v>1237.69</v>
      </c>
      <c r="P1416" s="41">
        <v>2525.9</v>
      </c>
    </row>
    <row r="1417" spans="1:16" x14ac:dyDescent="0.45">
      <c r="A1417" t="s">
        <v>6604</v>
      </c>
      <c r="B1417" t="s">
        <v>19</v>
      </c>
      <c r="C1417" t="s">
        <v>28</v>
      </c>
      <c r="D1417" s="40">
        <v>43300</v>
      </c>
      <c r="E1417" s="40">
        <v>43420</v>
      </c>
      <c r="F1417" s="40">
        <v>43438</v>
      </c>
      <c r="G1417" s="40">
        <v>43445</v>
      </c>
      <c r="H1417" t="s">
        <v>21</v>
      </c>
      <c r="I1417">
        <v>2</v>
      </c>
      <c r="J1417">
        <v>49</v>
      </c>
      <c r="K1417">
        <v>171</v>
      </c>
      <c r="L1417">
        <v>5</v>
      </c>
      <c r="M1417">
        <v>8</v>
      </c>
      <c r="N1417">
        <v>0.05</v>
      </c>
      <c r="O1417" s="41">
        <v>2329.9899999999998</v>
      </c>
      <c r="P1417" s="41">
        <v>3236.1</v>
      </c>
    </row>
    <row r="1418" spans="1:16" x14ac:dyDescent="0.45">
      <c r="A1418" t="s">
        <v>6605</v>
      </c>
      <c r="B1418" t="s">
        <v>36</v>
      </c>
      <c r="C1418" t="s">
        <v>47</v>
      </c>
      <c r="D1418" s="40">
        <v>43300</v>
      </c>
      <c r="E1418" s="40">
        <v>43420</v>
      </c>
      <c r="F1418" s="40">
        <v>43444</v>
      </c>
      <c r="G1418" s="40">
        <v>43452</v>
      </c>
      <c r="H1418" t="s">
        <v>21</v>
      </c>
      <c r="I1418">
        <v>21</v>
      </c>
      <c r="J1418">
        <v>40</v>
      </c>
      <c r="K1418">
        <v>37</v>
      </c>
      <c r="L1418">
        <v>37</v>
      </c>
      <c r="M1418">
        <v>7</v>
      </c>
      <c r="N1418">
        <v>7.4999999999999997E-2</v>
      </c>
      <c r="O1418" s="41">
        <v>1620.86</v>
      </c>
      <c r="P1418" s="41">
        <v>3859.2</v>
      </c>
    </row>
    <row r="1419" spans="1:16" x14ac:dyDescent="0.45">
      <c r="A1419" t="s">
        <v>6611</v>
      </c>
      <c r="B1419" t="s">
        <v>19</v>
      </c>
      <c r="C1419" t="s">
        <v>20</v>
      </c>
      <c r="D1419" s="40">
        <v>43300</v>
      </c>
      <c r="E1419" s="40">
        <v>43420</v>
      </c>
      <c r="F1419" s="40">
        <v>43433</v>
      </c>
      <c r="G1419" s="40">
        <v>43439</v>
      </c>
      <c r="H1419" t="s">
        <v>21</v>
      </c>
      <c r="I1419">
        <v>7</v>
      </c>
      <c r="J1419">
        <v>25</v>
      </c>
      <c r="K1419">
        <v>243</v>
      </c>
      <c r="L1419">
        <v>17</v>
      </c>
      <c r="M1419">
        <v>2</v>
      </c>
      <c r="N1419">
        <v>0.05</v>
      </c>
      <c r="O1419">
        <v>145.38999999999999</v>
      </c>
      <c r="P1419">
        <v>207.7</v>
      </c>
    </row>
    <row r="1420" spans="1:16" x14ac:dyDescent="0.45">
      <c r="A1420" t="s">
        <v>6606</v>
      </c>
      <c r="B1420" t="s">
        <v>19</v>
      </c>
      <c r="C1420" t="s">
        <v>34</v>
      </c>
      <c r="D1420" s="40">
        <v>43300</v>
      </c>
      <c r="E1420" s="40">
        <v>43420</v>
      </c>
      <c r="F1420" s="40">
        <v>43437</v>
      </c>
      <c r="G1420" s="40">
        <v>43445</v>
      </c>
      <c r="H1420" t="s">
        <v>21</v>
      </c>
      <c r="I1420">
        <v>5</v>
      </c>
      <c r="J1420">
        <v>35</v>
      </c>
      <c r="K1420">
        <v>286</v>
      </c>
      <c r="L1420">
        <v>7</v>
      </c>
      <c r="M1420">
        <v>6</v>
      </c>
      <c r="N1420">
        <v>7.4999999999999997E-2</v>
      </c>
      <c r="O1420" s="41">
        <v>1076.02</v>
      </c>
      <c r="P1420" s="41">
        <v>1956.4</v>
      </c>
    </row>
    <row r="1421" spans="1:16" x14ac:dyDescent="0.45">
      <c r="A1421" t="s">
        <v>6607</v>
      </c>
      <c r="B1421" t="s">
        <v>19</v>
      </c>
      <c r="C1421" t="s">
        <v>28</v>
      </c>
      <c r="D1421" s="40">
        <v>43300</v>
      </c>
      <c r="E1421" s="40">
        <v>43420</v>
      </c>
      <c r="F1421" s="40">
        <v>43438</v>
      </c>
      <c r="G1421" s="40">
        <v>43440</v>
      </c>
      <c r="H1421" t="s">
        <v>21</v>
      </c>
      <c r="I1421">
        <v>3</v>
      </c>
      <c r="J1421">
        <v>14</v>
      </c>
      <c r="K1421">
        <v>168</v>
      </c>
      <c r="L1421">
        <v>44</v>
      </c>
      <c r="M1421">
        <v>3</v>
      </c>
      <c r="N1421">
        <v>0.2</v>
      </c>
      <c r="O1421" s="41">
        <v>1599.29</v>
      </c>
      <c r="P1421" s="41">
        <v>2579.5</v>
      </c>
    </row>
    <row r="1422" spans="1:16" x14ac:dyDescent="0.45">
      <c r="A1422" t="s">
        <v>6608</v>
      </c>
      <c r="B1422" t="s">
        <v>19</v>
      </c>
      <c r="C1422" t="s">
        <v>47</v>
      </c>
      <c r="D1422" s="40">
        <v>43300</v>
      </c>
      <c r="E1422" s="40">
        <v>43420</v>
      </c>
      <c r="F1422" s="40">
        <v>43423</v>
      </c>
      <c r="G1422" s="40">
        <v>43430</v>
      </c>
      <c r="H1422" t="s">
        <v>21</v>
      </c>
      <c r="I1422">
        <v>11</v>
      </c>
      <c r="J1422">
        <v>5</v>
      </c>
      <c r="K1422">
        <v>4</v>
      </c>
      <c r="L1422">
        <v>4</v>
      </c>
      <c r="M1422">
        <v>6</v>
      </c>
      <c r="N1422">
        <v>0.05</v>
      </c>
      <c r="O1422">
        <v>724.4</v>
      </c>
      <c r="P1422" s="41">
        <v>1065.3</v>
      </c>
    </row>
    <row r="1423" spans="1:16" x14ac:dyDescent="0.45">
      <c r="A1423" t="s">
        <v>6609</v>
      </c>
      <c r="B1423" t="s">
        <v>19</v>
      </c>
      <c r="C1423" t="s">
        <v>28</v>
      </c>
      <c r="D1423" s="40">
        <v>43300</v>
      </c>
      <c r="E1423" s="40">
        <v>43420</v>
      </c>
      <c r="F1423" s="40">
        <v>43440</v>
      </c>
      <c r="G1423" s="40">
        <v>43441</v>
      </c>
      <c r="H1423" t="s">
        <v>21</v>
      </c>
      <c r="I1423">
        <v>2</v>
      </c>
      <c r="J1423">
        <v>17</v>
      </c>
      <c r="K1423">
        <v>195</v>
      </c>
      <c r="L1423">
        <v>12</v>
      </c>
      <c r="M1423">
        <v>8</v>
      </c>
      <c r="N1423">
        <v>0.1</v>
      </c>
      <c r="O1423" s="41">
        <v>2710.82</v>
      </c>
      <c r="P1423" s="41">
        <v>3872.6</v>
      </c>
    </row>
    <row r="1424" spans="1:16" x14ac:dyDescent="0.45">
      <c r="A1424" t="s">
        <v>6610</v>
      </c>
      <c r="B1424" t="s">
        <v>27</v>
      </c>
      <c r="C1424" t="s">
        <v>20</v>
      </c>
      <c r="D1424" s="40">
        <v>43300</v>
      </c>
      <c r="E1424" s="40">
        <v>43420</v>
      </c>
      <c r="F1424" s="40">
        <v>43426</v>
      </c>
      <c r="G1424" s="40">
        <v>43430</v>
      </c>
      <c r="H1424" t="s">
        <v>21</v>
      </c>
      <c r="I1424">
        <v>12</v>
      </c>
      <c r="J1424">
        <v>13</v>
      </c>
      <c r="K1424">
        <v>225</v>
      </c>
      <c r="L1424">
        <v>20</v>
      </c>
      <c r="M1424">
        <v>5</v>
      </c>
      <c r="N1424">
        <v>0.15</v>
      </c>
      <c r="O1424" s="41">
        <v>4234.67</v>
      </c>
      <c r="P1424" s="41">
        <v>6137.2</v>
      </c>
    </row>
    <row r="1425" spans="1:16" x14ac:dyDescent="0.45">
      <c r="A1425" t="s">
        <v>6601</v>
      </c>
      <c r="B1425" t="s">
        <v>27</v>
      </c>
      <c r="C1425" t="s">
        <v>34</v>
      </c>
      <c r="D1425" s="40">
        <v>43300</v>
      </c>
      <c r="E1425" s="40">
        <v>43421</v>
      </c>
      <c r="F1425" s="40">
        <v>43424</v>
      </c>
      <c r="G1425" s="40">
        <v>43430</v>
      </c>
      <c r="H1425" t="s">
        <v>21</v>
      </c>
      <c r="I1425">
        <v>13</v>
      </c>
      <c r="J1425">
        <v>22</v>
      </c>
      <c r="K1425">
        <v>317</v>
      </c>
      <c r="L1425">
        <v>29</v>
      </c>
      <c r="M1425">
        <v>1</v>
      </c>
      <c r="N1425">
        <v>0.15</v>
      </c>
      <c r="O1425">
        <v>808.69</v>
      </c>
      <c r="P1425">
        <v>951.4</v>
      </c>
    </row>
    <row r="1426" spans="1:16" x14ac:dyDescent="0.45">
      <c r="A1426" t="s">
        <v>6600</v>
      </c>
      <c r="B1426" t="s">
        <v>19</v>
      </c>
      <c r="C1426" t="s">
        <v>28</v>
      </c>
      <c r="D1426" s="40">
        <v>43300</v>
      </c>
      <c r="E1426" s="40">
        <v>43421</v>
      </c>
      <c r="F1426" s="40">
        <v>43441</v>
      </c>
      <c r="G1426" s="40">
        <v>43444</v>
      </c>
      <c r="H1426" t="s">
        <v>21</v>
      </c>
      <c r="I1426">
        <v>9</v>
      </c>
      <c r="J1426">
        <v>17</v>
      </c>
      <c r="K1426">
        <v>116</v>
      </c>
      <c r="L1426">
        <v>36</v>
      </c>
      <c r="M1426">
        <v>6</v>
      </c>
      <c r="N1426">
        <v>7.4999999999999997E-2</v>
      </c>
      <c r="O1426" s="41">
        <v>1999.82</v>
      </c>
      <c r="P1426" s="41">
        <v>2438.8000000000002</v>
      </c>
    </row>
    <row r="1427" spans="1:16" x14ac:dyDescent="0.45">
      <c r="A1427" t="s">
        <v>6599</v>
      </c>
      <c r="B1427" t="s">
        <v>27</v>
      </c>
      <c r="C1427" t="s">
        <v>28</v>
      </c>
      <c r="D1427" s="40">
        <v>43300</v>
      </c>
      <c r="E1427" s="40">
        <v>43421</v>
      </c>
      <c r="F1427" s="40">
        <v>43430</v>
      </c>
      <c r="G1427" s="40">
        <v>43439</v>
      </c>
      <c r="H1427" t="s">
        <v>21</v>
      </c>
      <c r="I1427">
        <v>18</v>
      </c>
      <c r="J1427">
        <v>33</v>
      </c>
      <c r="K1427">
        <v>103</v>
      </c>
      <c r="L1427">
        <v>17</v>
      </c>
      <c r="M1427">
        <v>5</v>
      </c>
      <c r="N1427">
        <v>0.05</v>
      </c>
      <c r="O1427">
        <v>667.86</v>
      </c>
      <c r="P1427" s="41">
        <v>1192.5999999999999</v>
      </c>
    </row>
    <row r="1428" spans="1:16" x14ac:dyDescent="0.45">
      <c r="A1428" t="s">
        <v>6598</v>
      </c>
      <c r="B1428" t="s">
        <v>36</v>
      </c>
      <c r="C1428" t="s">
        <v>20</v>
      </c>
      <c r="D1428" s="40">
        <v>43300</v>
      </c>
      <c r="E1428" s="40">
        <v>43421</v>
      </c>
      <c r="F1428" s="40">
        <v>43428</v>
      </c>
      <c r="G1428" s="40">
        <v>43433</v>
      </c>
      <c r="H1428" t="s">
        <v>21</v>
      </c>
      <c r="I1428">
        <v>23</v>
      </c>
      <c r="J1428">
        <v>22</v>
      </c>
      <c r="K1428">
        <v>226</v>
      </c>
      <c r="L1428">
        <v>43</v>
      </c>
      <c r="M1428">
        <v>2</v>
      </c>
      <c r="N1428">
        <v>0.2</v>
      </c>
      <c r="O1428" s="41">
        <v>4844.3</v>
      </c>
      <c r="P1428" s="41">
        <v>6291.3</v>
      </c>
    </row>
    <row r="1429" spans="1:16" x14ac:dyDescent="0.45">
      <c r="A1429" t="s">
        <v>6597</v>
      </c>
      <c r="B1429" t="s">
        <v>19</v>
      </c>
      <c r="C1429" t="s">
        <v>28</v>
      </c>
      <c r="D1429" s="40">
        <v>43300</v>
      </c>
      <c r="E1429" s="40">
        <v>43421</v>
      </c>
      <c r="F1429" s="40">
        <v>43427</v>
      </c>
      <c r="G1429" s="40">
        <v>43434</v>
      </c>
      <c r="H1429" t="s">
        <v>21</v>
      </c>
      <c r="I1429">
        <v>2</v>
      </c>
      <c r="J1429">
        <v>43</v>
      </c>
      <c r="K1429">
        <v>135</v>
      </c>
      <c r="L1429">
        <v>46</v>
      </c>
      <c r="M1429">
        <v>7</v>
      </c>
      <c r="N1429">
        <v>7.4999999999999997E-2</v>
      </c>
      <c r="O1429" s="41">
        <v>1944.94</v>
      </c>
      <c r="P1429" s="41">
        <v>2525.9</v>
      </c>
    </row>
    <row r="1430" spans="1:16" x14ac:dyDescent="0.45">
      <c r="A1430" t="s">
        <v>6590</v>
      </c>
      <c r="B1430" t="s">
        <v>27</v>
      </c>
      <c r="C1430" t="s">
        <v>28</v>
      </c>
      <c r="D1430" s="40">
        <v>43300</v>
      </c>
      <c r="E1430" s="40">
        <v>43422</v>
      </c>
      <c r="F1430" s="40">
        <v>43442</v>
      </c>
      <c r="G1430" s="40">
        <v>43446</v>
      </c>
      <c r="H1430" t="s">
        <v>21</v>
      </c>
      <c r="I1430">
        <v>13</v>
      </c>
      <c r="J1430">
        <v>24</v>
      </c>
      <c r="K1430">
        <v>200</v>
      </c>
      <c r="L1430">
        <v>29</v>
      </c>
      <c r="M1430">
        <v>5</v>
      </c>
      <c r="N1430">
        <v>7.4999999999999997E-2</v>
      </c>
      <c r="O1430">
        <v>906.11</v>
      </c>
      <c r="P1430" s="41">
        <v>1313.2</v>
      </c>
    </row>
    <row r="1431" spans="1:16" x14ac:dyDescent="0.45">
      <c r="A1431" t="s">
        <v>6587</v>
      </c>
      <c r="B1431" t="s">
        <v>27</v>
      </c>
      <c r="C1431" t="s">
        <v>20</v>
      </c>
      <c r="D1431" s="40">
        <v>43300</v>
      </c>
      <c r="E1431" s="40">
        <v>43422</v>
      </c>
      <c r="F1431" s="40">
        <v>43444</v>
      </c>
      <c r="G1431" s="40">
        <v>43447</v>
      </c>
      <c r="H1431" t="s">
        <v>21</v>
      </c>
      <c r="I1431">
        <v>19</v>
      </c>
      <c r="J1431">
        <v>23</v>
      </c>
      <c r="K1431">
        <v>234</v>
      </c>
      <c r="L1431">
        <v>19</v>
      </c>
      <c r="M1431">
        <v>8</v>
      </c>
      <c r="N1431">
        <v>0.15</v>
      </c>
      <c r="O1431">
        <v>705.51</v>
      </c>
      <c r="P1431">
        <v>871</v>
      </c>
    </row>
    <row r="1432" spans="1:16" x14ac:dyDescent="0.45">
      <c r="A1432" t="s">
        <v>6588</v>
      </c>
      <c r="B1432" t="s">
        <v>27</v>
      </c>
      <c r="C1432" t="s">
        <v>20</v>
      </c>
      <c r="D1432" s="40">
        <v>43300</v>
      </c>
      <c r="E1432" s="40">
        <v>43422</v>
      </c>
      <c r="F1432" s="40">
        <v>43443</v>
      </c>
      <c r="G1432" s="40">
        <v>43451</v>
      </c>
      <c r="H1432" t="s">
        <v>21</v>
      </c>
      <c r="I1432">
        <v>19</v>
      </c>
      <c r="J1432">
        <v>32</v>
      </c>
      <c r="K1432">
        <v>241</v>
      </c>
      <c r="L1432">
        <v>15</v>
      </c>
      <c r="M1432">
        <v>1</v>
      </c>
      <c r="N1432">
        <v>7.4999999999999997E-2</v>
      </c>
      <c r="O1432" s="41">
        <v>2174.15</v>
      </c>
      <c r="P1432" s="41">
        <v>3953</v>
      </c>
    </row>
    <row r="1433" spans="1:16" x14ac:dyDescent="0.45">
      <c r="A1433" t="s">
        <v>6586</v>
      </c>
      <c r="B1433" t="s">
        <v>19</v>
      </c>
      <c r="C1433" t="s">
        <v>47</v>
      </c>
      <c r="D1433" s="40">
        <v>43300</v>
      </c>
      <c r="E1433" s="40">
        <v>43422</v>
      </c>
      <c r="F1433" s="40">
        <v>43428</v>
      </c>
      <c r="G1433" s="40">
        <v>43433</v>
      </c>
      <c r="H1433" t="s">
        <v>21</v>
      </c>
      <c r="I1433">
        <v>1</v>
      </c>
      <c r="J1433">
        <v>34</v>
      </c>
      <c r="K1433">
        <v>56</v>
      </c>
      <c r="L1433">
        <v>18</v>
      </c>
      <c r="M1433">
        <v>8</v>
      </c>
      <c r="N1433">
        <v>0.2</v>
      </c>
      <c r="O1433" s="41">
        <v>1708.43</v>
      </c>
      <c r="P1433" s="41">
        <v>3973.1</v>
      </c>
    </row>
    <row r="1434" spans="1:16" x14ac:dyDescent="0.45">
      <c r="A1434" t="s">
        <v>6589</v>
      </c>
      <c r="B1434" t="s">
        <v>19</v>
      </c>
      <c r="C1434" t="s">
        <v>20</v>
      </c>
      <c r="D1434" s="40">
        <v>43300</v>
      </c>
      <c r="E1434" s="40">
        <v>43422</v>
      </c>
      <c r="F1434" s="40">
        <v>43436</v>
      </c>
      <c r="G1434" s="40">
        <v>43442</v>
      </c>
      <c r="H1434" t="s">
        <v>21</v>
      </c>
      <c r="I1434">
        <v>8</v>
      </c>
      <c r="J1434">
        <v>50</v>
      </c>
      <c r="K1434">
        <v>253</v>
      </c>
      <c r="L1434">
        <v>37</v>
      </c>
      <c r="M1434">
        <v>4</v>
      </c>
      <c r="N1434">
        <v>0.15</v>
      </c>
      <c r="O1434" s="41">
        <v>4534.5600000000004</v>
      </c>
      <c r="P1434" s="41">
        <v>6298</v>
      </c>
    </row>
    <row r="1435" spans="1:16" x14ac:dyDescent="0.45">
      <c r="A1435" t="s">
        <v>6596</v>
      </c>
      <c r="B1435" t="s">
        <v>19</v>
      </c>
      <c r="C1435" t="s">
        <v>25</v>
      </c>
      <c r="D1435" s="40">
        <v>43300</v>
      </c>
      <c r="E1435" s="40">
        <v>43422</v>
      </c>
      <c r="F1435" s="40">
        <v>43443</v>
      </c>
      <c r="G1435" s="40">
        <v>43444</v>
      </c>
      <c r="H1435" t="s">
        <v>21</v>
      </c>
      <c r="I1435">
        <v>10</v>
      </c>
      <c r="J1435">
        <v>2</v>
      </c>
      <c r="K1435">
        <v>347</v>
      </c>
      <c r="L1435">
        <v>44</v>
      </c>
      <c r="M1435">
        <v>3</v>
      </c>
      <c r="N1435">
        <v>7.4999999999999997E-2</v>
      </c>
      <c r="O1435">
        <v>561.73</v>
      </c>
      <c r="P1435">
        <v>877.7</v>
      </c>
    </row>
    <row r="1436" spans="1:16" x14ac:dyDescent="0.45">
      <c r="A1436" t="s">
        <v>6591</v>
      </c>
      <c r="B1436" t="s">
        <v>27</v>
      </c>
      <c r="C1436" t="s">
        <v>34</v>
      </c>
      <c r="D1436" s="40">
        <v>43300</v>
      </c>
      <c r="E1436" s="40">
        <v>43422</v>
      </c>
      <c r="F1436" s="40">
        <v>43425</v>
      </c>
      <c r="G1436" s="40">
        <v>43432</v>
      </c>
      <c r="H1436" t="s">
        <v>21</v>
      </c>
      <c r="I1436">
        <v>18</v>
      </c>
      <c r="J1436">
        <v>28</v>
      </c>
      <c r="K1436">
        <v>284</v>
      </c>
      <c r="L1436">
        <v>37</v>
      </c>
      <c r="M1436">
        <v>8</v>
      </c>
      <c r="N1436">
        <v>7.4999999999999997E-2</v>
      </c>
      <c r="O1436">
        <v>430.54</v>
      </c>
      <c r="P1436">
        <v>844.2</v>
      </c>
    </row>
    <row r="1437" spans="1:16" x14ac:dyDescent="0.45">
      <c r="A1437" t="s">
        <v>6592</v>
      </c>
      <c r="B1437" t="s">
        <v>27</v>
      </c>
      <c r="C1437" t="s">
        <v>25</v>
      </c>
      <c r="D1437" s="40">
        <v>43300</v>
      </c>
      <c r="E1437" s="40">
        <v>43422</v>
      </c>
      <c r="F1437" s="40">
        <v>43446</v>
      </c>
      <c r="G1437" s="40">
        <v>43456</v>
      </c>
      <c r="H1437" t="s">
        <v>21</v>
      </c>
      <c r="I1437">
        <v>14</v>
      </c>
      <c r="J1437">
        <v>3</v>
      </c>
      <c r="K1437">
        <v>347</v>
      </c>
      <c r="L1437">
        <v>46</v>
      </c>
      <c r="M1437">
        <v>7</v>
      </c>
      <c r="N1437">
        <v>0.05</v>
      </c>
      <c r="O1437" s="41">
        <v>2977.21</v>
      </c>
      <c r="P1437" s="41">
        <v>6472.2</v>
      </c>
    </row>
    <row r="1438" spans="1:16" x14ac:dyDescent="0.45">
      <c r="A1438" t="s">
        <v>6593</v>
      </c>
      <c r="B1438" t="s">
        <v>19</v>
      </c>
      <c r="C1438" t="s">
        <v>47</v>
      </c>
      <c r="D1438" s="40">
        <v>43300</v>
      </c>
      <c r="E1438" s="40">
        <v>43422</v>
      </c>
      <c r="F1438" s="40">
        <v>43442</v>
      </c>
      <c r="G1438" s="40">
        <v>43444</v>
      </c>
      <c r="H1438" t="s">
        <v>21</v>
      </c>
      <c r="I1438">
        <v>5</v>
      </c>
      <c r="J1438">
        <v>31</v>
      </c>
      <c r="K1438">
        <v>55</v>
      </c>
      <c r="L1438">
        <v>11</v>
      </c>
      <c r="M1438">
        <v>1</v>
      </c>
      <c r="N1438">
        <v>0.05</v>
      </c>
      <c r="O1438" s="41">
        <v>1993.25</v>
      </c>
      <c r="P1438" s="41">
        <v>3986.5</v>
      </c>
    </row>
    <row r="1439" spans="1:16" x14ac:dyDescent="0.45">
      <c r="A1439" t="s">
        <v>6594</v>
      </c>
      <c r="B1439" t="s">
        <v>43</v>
      </c>
      <c r="C1439" t="s">
        <v>28</v>
      </c>
      <c r="D1439" s="40">
        <v>43300</v>
      </c>
      <c r="E1439" s="40">
        <v>43422</v>
      </c>
      <c r="F1439" s="40">
        <v>43431</v>
      </c>
      <c r="G1439" s="40">
        <v>43433</v>
      </c>
      <c r="H1439" t="s">
        <v>21</v>
      </c>
      <c r="I1439">
        <v>26</v>
      </c>
      <c r="J1439">
        <v>9</v>
      </c>
      <c r="K1439">
        <v>111</v>
      </c>
      <c r="L1439">
        <v>10</v>
      </c>
      <c r="M1439">
        <v>7</v>
      </c>
      <c r="N1439">
        <v>0.05</v>
      </c>
      <c r="O1439" s="41">
        <v>3354.29</v>
      </c>
      <c r="P1439" s="41">
        <v>3993.2</v>
      </c>
    </row>
    <row r="1440" spans="1:16" x14ac:dyDescent="0.45">
      <c r="A1440" t="s">
        <v>6595</v>
      </c>
      <c r="B1440" t="s">
        <v>19</v>
      </c>
      <c r="C1440" t="s">
        <v>34</v>
      </c>
      <c r="D1440" s="40">
        <v>43300</v>
      </c>
      <c r="E1440" s="40">
        <v>43422</v>
      </c>
      <c r="F1440" s="40">
        <v>43450</v>
      </c>
      <c r="G1440" s="40">
        <v>43451</v>
      </c>
      <c r="H1440" t="s">
        <v>21</v>
      </c>
      <c r="I1440">
        <v>8</v>
      </c>
      <c r="J1440">
        <v>25</v>
      </c>
      <c r="K1440">
        <v>267</v>
      </c>
      <c r="L1440">
        <v>19</v>
      </c>
      <c r="M1440">
        <v>2</v>
      </c>
      <c r="N1440">
        <v>0.05</v>
      </c>
      <c r="O1440" s="41">
        <v>3048.5</v>
      </c>
      <c r="P1440" s="41">
        <v>6097</v>
      </c>
    </row>
    <row r="1441" spans="1:16" x14ac:dyDescent="0.45">
      <c r="A1441" t="s">
        <v>6577</v>
      </c>
      <c r="B1441" t="s">
        <v>27</v>
      </c>
      <c r="C1441" t="s">
        <v>28</v>
      </c>
      <c r="D1441" s="40">
        <v>43300</v>
      </c>
      <c r="E1441" s="40">
        <v>43423</v>
      </c>
      <c r="F1441" s="40">
        <v>43444</v>
      </c>
      <c r="G1441" s="40">
        <v>43446</v>
      </c>
      <c r="H1441" t="s">
        <v>21</v>
      </c>
      <c r="I1441">
        <v>19</v>
      </c>
      <c r="J1441">
        <v>23</v>
      </c>
      <c r="K1441">
        <v>93</v>
      </c>
      <c r="L1441">
        <v>3</v>
      </c>
      <c r="M1441">
        <v>5</v>
      </c>
      <c r="N1441">
        <v>7.4999999999999997E-2</v>
      </c>
      <c r="O1441">
        <v>780.15</v>
      </c>
      <c r="P1441" s="41">
        <v>1098.8</v>
      </c>
    </row>
    <row r="1442" spans="1:16" x14ac:dyDescent="0.45">
      <c r="A1442" t="s">
        <v>6578</v>
      </c>
      <c r="B1442" t="s">
        <v>19</v>
      </c>
      <c r="C1442" t="s">
        <v>25</v>
      </c>
      <c r="D1442" s="40">
        <v>43300</v>
      </c>
      <c r="E1442" s="40">
        <v>43423</v>
      </c>
      <c r="F1442" s="40">
        <v>43441</v>
      </c>
      <c r="G1442" s="40">
        <v>43444</v>
      </c>
      <c r="H1442" t="s">
        <v>21</v>
      </c>
      <c r="I1442">
        <v>12</v>
      </c>
      <c r="J1442">
        <v>50</v>
      </c>
      <c r="K1442">
        <v>350</v>
      </c>
      <c r="L1442">
        <v>14</v>
      </c>
      <c r="M1442">
        <v>8</v>
      </c>
      <c r="N1442">
        <v>0.05</v>
      </c>
      <c r="O1442" s="41">
        <v>2697.15</v>
      </c>
      <c r="P1442" s="41">
        <v>3966.4</v>
      </c>
    </row>
    <row r="1443" spans="1:16" x14ac:dyDescent="0.45">
      <c r="A1443" t="s">
        <v>6579</v>
      </c>
      <c r="B1443" t="s">
        <v>19</v>
      </c>
      <c r="C1443" t="s">
        <v>25</v>
      </c>
      <c r="D1443" s="40">
        <v>43300</v>
      </c>
      <c r="E1443" s="40">
        <v>43423</v>
      </c>
      <c r="F1443" s="40">
        <v>43427</v>
      </c>
      <c r="G1443" s="40">
        <v>43436</v>
      </c>
      <c r="H1443" t="s">
        <v>21</v>
      </c>
      <c r="I1443">
        <v>8</v>
      </c>
      <c r="J1443">
        <v>30</v>
      </c>
      <c r="K1443">
        <v>350</v>
      </c>
      <c r="L1443">
        <v>10</v>
      </c>
      <c r="M1443">
        <v>8</v>
      </c>
      <c r="N1443">
        <v>0.05</v>
      </c>
      <c r="O1443" s="41">
        <v>1537.65</v>
      </c>
      <c r="P1443" s="41">
        <v>1809</v>
      </c>
    </row>
    <row r="1444" spans="1:16" x14ac:dyDescent="0.45">
      <c r="A1444" t="s">
        <v>6580</v>
      </c>
      <c r="B1444" t="s">
        <v>19</v>
      </c>
      <c r="C1444" t="s">
        <v>34</v>
      </c>
      <c r="D1444" s="40">
        <v>43300</v>
      </c>
      <c r="E1444" s="40">
        <v>43423</v>
      </c>
      <c r="F1444" s="40">
        <v>43443</v>
      </c>
      <c r="G1444" s="40">
        <v>43446</v>
      </c>
      <c r="H1444" t="s">
        <v>21</v>
      </c>
      <c r="I1444">
        <v>5</v>
      </c>
      <c r="J1444">
        <v>38</v>
      </c>
      <c r="K1444">
        <v>312</v>
      </c>
      <c r="L1444">
        <v>46</v>
      </c>
      <c r="M1444">
        <v>1</v>
      </c>
      <c r="N1444">
        <v>0.15</v>
      </c>
      <c r="O1444" s="41">
        <v>1785.22</v>
      </c>
      <c r="P1444" s="41">
        <v>2445.5</v>
      </c>
    </row>
    <row r="1445" spans="1:16" x14ac:dyDescent="0.45">
      <c r="A1445" t="s">
        <v>6585</v>
      </c>
      <c r="B1445" t="s">
        <v>19</v>
      </c>
      <c r="C1445" t="s">
        <v>25</v>
      </c>
      <c r="D1445" s="40">
        <v>43300</v>
      </c>
      <c r="E1445" s="40">
        <v>43423</v>
      </c>
      <c r="F1445" s="40">
        <v>43428</v>
      </c>
      <c r="G1445" s="40">
        <v>43430</v>
      </c>
      <c r="H1445" t="s">
        <v>21</v>
      </c>
      <c r="I1445">
        <v>4</v>
      </c>
      <c r="J1445">
        <v>15</v>
      </c>
      <c r="K1445">
        <v>332</v>
      </c>
      <c r="L1445">
        <v>41</v>
      </c>
      <c r="M1445">
        <v>7</v>
      </c>
      <c r="N1445">
        <v>0.1</v>
      </c>
      <c r="O1445" s="41">
        <v>4744.2700000000004</v>
      </c>
      <c r="P1445" s="41">
        <v>6499</v>
      </c>
    </row>
    <row r="1446" spans="1:16" x14ac:dyDescent="0.45">
      <c r="A1446" t="s">
        <v>6582</v>
      </c>
      <c r="B1446" t="s">
        <v>43</v>
      </c>
      <c r="C1446" t="s">
        <v>41</v>
      </c>
      <c r="D1446" s="40">
        <v>43300</v>
      </c>
      <c r="E1446" s="40">
        <v>43423</v>
      </c>
      <c r="F1446" s="40">
        <v>43448</v>
      </c>
      <c r="G1446" s="40">
        <v>43458</v>
      </c>
      <c r="H1446" t="s">
        <v>21</v>
      </c>
      <c r="I1446">
        <v>26</v>
      </c>
      <c r="J1446">
        <v>45</v>
      </c>
      <c r="K1446">
        <v>70</v>
      </c>
      <c r="L1446">
        <v>30</v>
      </c>
      <c r="M1446">
        <v>6</v>
      </c>
      <c r="N1446">
        <v>7.4999999999999997E-2</v>
      </c>
      <c r="O1446">
        <v>844.2</v>
      </c>
      <c r="P1446" s="41">
        <v>2010</v>
      </c>
    </row>
    <row r="1447" spans="1:16" x14ac:dyDescent="0.45">
      <c r="A1447" t="s">
        <v>6583</v>
      </c>
      <c r="B1447" t="s">
        <v>19</v>
      </c>
      <c r="C1447" t="s">
        <v>25</v>
      </c>
      <c r="D1447" s="40">
        <v>43300</v>
      </c>
      <c r="E1447" s="40">
        <v>43423</v>
      </c>
      <c r="F1447" s="40">
        <v>43429</v>
      </c>
      <c r="G1447" s="40">
        <v>43435</v>
      </c>
      <c r="H1447" t="s">
        <v>21</v>
      </c>
      <c r="I1447">
        <v>4</v>
      </c>
      <c r="J1447">
        <v>43</v>
      </c>
      <c r="K1447">
        <v>341</v>
      </c>
      <c r="L1447">
        <v>4</v>
      </c>
      <c r="M1447">
        <v>2</v>
      </c>
      <c r="N1447">
        <v>7.4999999999999997E-2</v>
      </c>
      <c r="O1447" s="41">
        <v>2012.61</v>
      </c>
      <c r="P1447" s="41">
        <v>3946.3</v>
      </c>
    </row>
    <row r="1448" spans="1:16" x14ac:dyDescent="0.45">
      <c r="A1448" t="s">
        <v>6581</v>
      </c>
      <c r="B1448" t="s">
        <v>36</v>
      </c>
      <c r="C1448" t="s">
        <v>47</v>
      </c>
      <c r="D1448" s="40">
        <v>43300</v>
      </c>
      <c r="E1448" s="40">
        <v>43423</v>
      </c>
      <c r="F1448" s="40">
        <v>43433</v>
      </c>
      <c r="G1448" s="40">
        <v>43434</v>
      </c>
      <c r="H1448" t="s">
        <v>21</v>
      </c>
      <c r="I1448">
        <v>21</v>
      </c>
      <c r="J1448">
        <v>17</v>
      </c>
      <c r="K1448">
        <v>42</v>
      </c>
      <c r="L1448">
        <v>45</v>
      </c>
      <c r="M1448">
        <v>8</v>
      </c>
      <c r="N1448">
        <v>0.1</v>
      </c>
      <c r="O1448" s="41">
        <v>1220.47</v>
      </c>
      <c r="P1448" s="41">
        <v>1768.8</v>
      </c>
    </row>
    <row r="1449" spans="1:16" x14ac:dyDescent="0.45">
      <c r="A1449" t="s">
        <v>6584</v>
      </c>
      <c r="B1449" t="s">
        <v>27</v>
      </c>
      <c r="C1449" t="s">
        <v>34</v>
      </c>
      <c r="D1449" s="40">
        <v>43300</v>
      </c>
      <c r="E1449" s="40">
        <v>43423</v>
      </c>
      <c r="F1449" s="40">
        <v>43433</v>
      </c>
      <c r="G1449" s="40">
        <v>43438</v>
      </c>
      <c r="H1449" t="s">
        <v>21</v>
      </c>
      <c r="I1449">
        <v>15</v>
      </c>
      <c r="J1449">
        <v>44</v>
      </c>
      <c r="K1449">
        <v>291</v>
      </c>
      <c r="L1449">
        <v>23</v>
      </c>
      <c r="M1449">
        <v>4</v>
      </c>
      <c r="N1449">
        <v>0.1</v>
      </c>
      <c r="O1449" s="41">
        <v>1128.95</v>
      </c>
      <c r="P1449" s="41">
        <v>2257.9</v>
      </c>
    </row>
    <row r="1450" spans="1:16" x14ac:dyDescent="0.45">
      <c r="A1450" t="s">
        <v>6576</v>
      </c>
      <c r="B1450" t="s">
        <v>36</v>
      </c>
      <c r="C1450" t="s">
        <v>34</v>
      </c>
      <c r="D1450" s="40">
        <v>43300</v>
      </c>
      <c r="E1450" s="40">
        <v>43424</v>
      </c>
      <c r="F1450" s="40">
        <v>43428</v>
      </c>
      <c r="G1450" s="40">
        <v>43432</v>
      </c>
      <c r="H1450" t="s">
        <v>21</v>
      </c>
      <c r="I1450">
        <v>22</v>
      </c>
      <c r="J1450">
        <v>26</v>
      </c>
      <c r="K1450">
        <v>268</v>
      </c>
      <c r="L1450">
        <v>17</v>
      </c>
      <c r="M1450">
        <v>3</v>
      </c>
      <c r="N1450">
        <v>7.4999999999999997E-2</v>
      </c>
      <c r="O1450">
        <v>222.11</v>
      </c>
      <c r="P1450">
        <v>261.3</v>
      </c>
    </row>
    <row r="1451" spans="1:16" x14ac:dyDescent="0.45">
      <c r="A1451" t="s">
        <v>6575</v>
      </c>
      <c r="B1451" t="s">
        <v>36</v>
      </c>
      <c r="C1451" t="s">
        <v>25</v>
      </c>
      <c r="D1451" s="40">
        <v>43300</v>
      </c>
      <c r="E1451" s="40">
        <v>43424</v>
      </c>
      <c r="F1451" s="40">
        <v>43426</v>
      </c>
      <c r="G1451" s="40">
        <v>43429</v>
      </c>
      <c r="H1451" t="s">
        <v>21</v>
      </c>
      <c r="I1451">
        <v>24</v>
      </c>
      <c r="J1451">
        <v>11</v>
      </c>
      <c r="K1451">
        <v>343</v>
      </c>
      <c r="L1451">
        <v>26</v>
      </c>
      <c r="M1451">
        <v>8</v>
      </c>
      <c r="N1451">
        <v>7.4999999999999997E-2</v>
      </c>
      <c r="O1451" s="41">
        <v>2141.86</v>
      </c>
      <c r="P1451" s="41">
        <v>3966.4</v>
      </c>
    </row>
    <row r="1452" spans="1:16" x14ac:dyDescent="0.45">
      <c r="A1452" t="s">
        <v>6574</v>
      </c>
      <c r="B1452" t="s">
        <v>36</v>
      </c>
      <c r="C1452" t="s">
        <v>28</v>
      </c>
      <c r="D1452" s="40">
        <v>43300</v>
      </c>
      <c r="E1452" s="40">
        <v>43424</v>
      </c>
      <c r="F1452" s="40">
        <v>43445</v>
      </c>
      <c r="G1452" s="40">
        <v>43446</v>
      </c>
      <c r="H1452" t="s">
        <v>21</v>
      </c>
      <c r="I1452">
        <v>25</v>
      </c>
      <c r="J1452">
        <v>45</v>
      </c>
      <c r="K1452">
        <v>169</v>
      </c>
      <c r="L1452">
        <v>40</v>
      </c>
      <c r="M1452">
        <v>1</v>
      </c>
      <c r="N1452">
        <v>7.4999999999999997E-2</v>
      </c>
      <c r="O1452" s="41">
        <v>1452.23</v>
      </c>
      <c r="P1452" s="41">
        <v>1708.5</v>
      </c>
    </row>
    <row r="1453" spans="1:16" x14ac:dyDescent="0.45">
      <c r="A1453" t="s">
        <v>6573</v>
      </c>
      <c r="B1453" t="s">
        <v>19</v>
      </c>
      <c r="C1453" t="s">
        <v>25</v>
      </c>
      <c r="D1453" s="40">
        <v>43300</v>
      </c>
      <c r="E1453" s="40">
        <v>43424</v>
      </c>
      <c r="F1453" s="40">
        <v>43440</v>
      </c>
      <c r="G1453" s="40">
        <v>43441</v>
      </c>
      <c r="H1453" t="s">
        <v>21</v>
      </c>
      <c r="I1453">
        <v>6</v>
      </c>
      <c r="J1453">
        <v>25</v>
      </c>
      <c r="K1453">
        <v>334</v>
      </c>
      <c r="L1453">
        <v>47</v>
      </c>
      <c r="M1453">
        <v>3</v>
      </c>
      <c r="N1453">
        <v>7.4999999999999997E-2</v>
      </c>
      <c r="O1453">
        <v>195.64</v>
      </c>
      <c r="P1453">
        <v>268</v>
      </c>
    </row>
    <row r="1454" spans="1:16" x14ac:dyDescent="0.45">
      <c r="A1454" t="s">
        <v>6572</v>
      </c>
      <c r="B1454" t="s">
        <v>27</v>
      </c>
      <c r="C1454" t="s">
        <v>41</v>
      </c>
      <c r="D1454" s="40">
        <v>43300</v>
      </c>
      <c r="E1454" s="40">
        <v>43424</v>
      </c>
      <c r="F1454" s="40">
        <v>43436</v>
      </c>
      <c r="G1454" s="40">
        <v>43441</v>
      </c>
      <c r="H1454" t="s">
        <v>21</v>
      </c>
      <c r="I1454">
        <v>16</v>
      </c>
      <c r="J1454">
        <v>50</v>
      </c>
      <c r="K1454">
        <v>63</v>
      </c>
      <c r="L1454">
        <v>18</v>
      </c>
      <c r="M1454">
        <v>1</v>
      </c>
      <c r="N1454">
        <v>0.05</v>
      </c>
      <c r="O1454" s="41">
        <v>2786.87</v>
      </c>
      <c r="P1454" s="41">
        <v>5929.5</v>
      </c>
    </row>
    <row r="1455" spans="1:16" x14ac:dyDescent="0.45">
      <c r="A1455" t="s">
        <v>6571</v>
      </c>
      <c r="B1455" t="s">
        <v>19</v>
      </c>
      <c r="C1455" t="s">
        <v>28</v>
      </c>
      <c r="D1455" s="40">
        <v>43300</v>
      </c>
      <c r="E1455" s="40">
        <v>43424</v>
      </c>
      <c r="F1455" s="40">
        <v>43450</v>
      </c>
      <c r="G1455" s="40">
        <v>43453</v>
      </c>
      <c r="H1455" t="s">
        <v>21</v>
      </c>
      <c r="I1455">
        <v>9</v>
      </c>
      <c r="J1455">
        <v>2</v>
      </c>
      <c r="K1455">
        <v>183</v>
      </c>
      <c r="L1455">
        <v>45</v>
      </c>
      <c r="M1455">
        <v>7</v>
      </c>
      <c r="N1455">
        <v>0.05</v>
      </c>
      <c r="O1455">
        <v>495.26</v>
      </c>
      <c r="P1455" s="41">
        <v>1125.5999999999999</v>
      </c>
    </row>
    <row r="1456" spans="1:16" x14ac:dyDescent="0.45">
      <c r="A1456" t="s">
        <v>6561</v>
      </c>
      <c r="B1456" t="s">
        <v>27</v>
      </c>
      <c r="C1456" t="s">
        <v>28</v>
      </c>
      <c r="D1456" s="40">
        <v>43300</v>
      </c>
      <c r="E1456" s="40">
        <v>43425</v>
      </c>
      <c r="F1456" s="40">
        <v>43451</v>
      </c>
      <c r="G1456" s="40">
        <v>43457</v>
      </c>
      <c r="H1456" t="s">
        <v>21</v>
      </c>
      <c r="I1456">
        <v>15</v>
      </c>
      <c r="J1456">
        <v>49</v>
      </c>
      <c r="K1456">
        <v>138</v>
      </c>
      <c r="L1456">
        <v>30</v>
      </c>
      <c r="M1456">
        <v>3</v>
      </c>
      <c r="N1456">
        <v>0.05</v>
      </c>
      <c r="O1456">
        <v>722.93</v>
      </c>
      <c r="P1456">
        <v>871</v>
      </c>
    </row>
    <row r="1457" spans="1:16" x14ac:dyDescent="0.45">
      <c r="A1457" t="s">
        <v>6562</v>
      </c>
      <c r="B1457" t="s">
        <v>27</v>
      </c>
      <c r="C1457" t="s">
        <v>20</v>
      </c>
      <c r="D1457" s="40">
        <v>43300</v>
      </c>
      <c r="E1457" s="40">
        <v>43425</v>
      </c>
      <c r="F1457" s="40">
        <v>43436</v>
      </c>
      <c r="G1457" s="40">
        <v>43444</v>
      </c>
      <c r="H1457" t="s">
        <v>21</v>
      </c>
      <c r="I1457">
        <v>14</v>
      </c>
      <c r="J1457">
        <v>43</v>
      </c>
      <c r="K1457">
        <v>220</v>
      </c>
      <c r="L1457">
        <v>5</v>
      </c>
      <c r="M1457">
        <v>8</v>
      </c>
      <c r="N1457">
        <v>0.3</v>
      </c>
      <c r="O1457" s="41">
        <v>2038.14</v>
      </c>
      <c r="P1457" s="41">
        <v>3919.5</v>
      </c>
    </row>
    <row r="1458" spans="1:16" x14ac:dyDescent="0.45">
      <c r="A1458" t="s">
        <v>6563</v>
      </c>
      <c r="B1458" t="s">
        <v>19</v>
      </c>
      <c r="C1458" t="s">
        <v>47</v>
      </c>
      <c r="D1458" s="40">
        <v>43300</v>
      </c>
      <c r="E1458" s="40">
        <v>43425</v>
      </c>
      <c r="F1458" s="40">
        <v>43442</v>
      </c>
      <c r="G1458" s="40">
        <v>43451</v>
      </c>
      <c r="H1458" t="s">
        <v>21</v>
      </c>
      <c r="I1458">
        <v>4</v>
      </c>
      <c r="J1458">
        <v>15</v>
      </c>
      <c r="K1458">
        <v>14</v>
      </c>
      <c r="L1458">
        <v>4</v>
      </c>
      <c r="M1458">
        <v>2</v>
      </c>
      <c r="N1458">
        <v>0.3</v>
      </c>
      <c r="O1458">
        <v>475.7</v>
      </c>
      <c r="P1458">
        <v>670</v>
      </c>
    </row>
    <row r="1459" spans="1:16" x14ac:dyDescent="0.45">
      <c r="A1459" t="s">
        <v>6560</v>
      </c>
      <c r="B1459" t="s">
        <v>19</v>
      </c>
      <c r="C1459" t="s">
        <v>28</v>
      </c>
      <c r="D1459" s="40">
        <v>43300</v>
      </c>
      <c r="E1459" s="40">
        <v>43425</v>
      </c>
      <c r="F1459" s="40">
        <v>43433</v>
      </c>
      <c r="G1459" s="40">
        <v>43434</v>
      </c>
      <c r="H1459" t="s">
        <v>21</v>
      </c>
      <c r="I1459">
        <v>8</v>
      </c>
      <c r="J1459">
        <v>11</v>
      </c>
      <c r="K1459">
        <v>128</v>
      </c>
      <c r="L1459">
        <v>5</v>
      </c>
      <c r="M1459">
        <v>4</v>
      </c>
      <c r="N1459">
        <v>7.4999999999999997E-2</v>
      </c>
      <c r="O1459" s="41">
        <v>1031.8</v>
      </c>
      <c r="P1459" s="41">
        <v>1876</v>
      </c>
    </row>
    <row r="1460" spans="1:16" x14ac:dyDescent="0.45">
      <c r="A1460" t="s">
        <v>6564</v>
      </c>
      <c r="B1460" t="s">
        <v>27</v>
      </c>
      <c r="C1460" t="s">
        <v>34</v>
      </c>
      <c r="D1460" s="40">
        <v>43300</v>
      </c>
      <c r="E1460" s="40">
        <v>43425</v>
      </c>
      <c r="F1460" s="40">
        <v>43439</v>
      </c>
      <c r="G1460" s="40">
        <v>43443</v>
      </c>
      <c r="H1460" t="s">
        <v>21</v>
      </c>
      <c r="I1460">
        <v>15</v>
      </c>
      <c r="J1460">
        <v>23</v>
      </c>
      <c r="K1460">
        <v>268</v>
      </c>
      <c r="L1460">
        <v>25</v>
      </c>
      <c r="M1460">
        <v>2</v>
      </c>
      <c r="N1460">
        <v>7.4999999999999997E-2</v>
      </c>
      <c r="O1460">
        <v>835.76</v>
      </c>
      <c r="P1460" s="41">
        <v>1989.9</v>
      </c>
    </row>
    <row r="1461" spans="1:16" x14ac:dyDescent="0.45">
      <c r="A1461" t="s">
        <v>6570</v>
      </c>
      <c r="B1461" t="s">
        <v>43</v>
      </c>
      <c r="C1461" t="s">
        <v>47</v>
      </c>
      <c r="D1461" s="40">
        <v>43300</v>
      </c>
      <c r="E1461" s="40">
        <v>43425</v>
      </c>
      <c r="F1461" s="40">
        <v>43432</v>
      </c>
      <c r="G1461" s="40">
        <v>43437</v>
      </c>
      <c r="H1461" t="s">
        <v>21</v>
      </c>
      <c r="I1461">
        <v>26</v>
      </c>
      <c r="J1461">
        <v>35</v>
      </c>
      <c r="K1461">
        <v>29</v>
      </c>
      <c r="L1461">
        <v>28</v>
      </c>
      <c r="M1461">
        <v>5</v>
      </c>
      <c r="N1461">
        <v>7.4999999999999997E-2</v>
      </c>
      <c r="O1461" s="41">
        <v>1266.3</v>
      </c>
      <c r="P1461" s="41">
        <v>1809</v>
      </c>
    </row>
    <row r="1462" spans="1:16" x14ac:dyDescent="0.45">
      <c r="A1462" t="s">
        <v>6566</v>
      </c>
      <c r="B1462" t="s">
        <v>36</v>
      </c>
      <c r="C1462" t="s">
        <v>28</v>
      </c>
      <c r="D1462" s="40">
        <v>43300</v>
      </c>
      <c r="E1462" s="40">
        <v>43425</v>
      </c>
      <c r="F1462" s="40">
        <v>43447</v>
      </c>
      <c r="G1462" s="40">
        <v>43452</v>
      </c>
      <c r="H1462" t="s">
        <v>21</v>
      </c>
      <c r="I1462">
        <v>23</v>
      </c>
      <c r="J1462">
        <v>15</v>
      </c>
      <c r="K1462">
        <v>88</v>
      </c>
      <c r="L1462">
        <v>13</v>
      </c>
      <c r="M1462">
        <v>2</v>
      </c>
      <c r="N1462">
        <v>7.4999999999999997E-2</v>
      </c>
      <c r="O1462" s="41">
        <v>3023.04</v>
      </c>
      <c r="P1462" s="41">
        <v>5038.3999999999996</v>
      </c>
    </row>
    <row r="1463" spans="1:16" x14ac:dyDescent="0.45">
      <c r="A1463" t="s">
        <v>6567</v>
      </c>
      <c r="B1463" t="s">
        <v>27</v>
      </c>
      <c r="C1463" t="s">
        <v>47</v>
      </c>
      <c r="D1463" s="40">
        <v>43300</v>
      </c>
      <c r="E1463" s="40">
        <v>43425</v>
      </c>
      <c r="F1463" s="40">
        <v>43446</v>
      </c>
      <c r="G1463" s="40">
        <v>43449</v>
      </c>
      <c r="H1463" t="s">
        <v>21</v>
      </c>
      <c r="I1463">
        <v>17</v>
      </c>
      <c r="J1463">
        <v>49</v>
      </c>
      <c r="K1463">
        <v>25</v>
      </c>
      <c r="L1463">
        <v>37</v>
      </c>
      <c r="M1463">
        <v>3</v>
      </c>
      <c r="N1463">
        <v>0.05</v>
      </c>
      <c r="O1463" s="41">
        <v>1394.94</v>
      </c>
      <c r="P1463" s="41">
        <v>2324.9</v>
      </c>
    </row>
    <row r="1464" spans="1:16" x14ac:dyDescent="0.45">
      <c r="A1464" t="s">
        <v>6565</v>
      </c>
      <c r="B1464" t="s">
        <v>36</v>
      </c>
      <c r="C1464" t="s">
        <v>34</v>
      </c>
      <c r="D1464" s="40">
        <v>43300</v>
      </c>
      <c r="E1464" s="40">
        <v>43425</v>
      </c>
      <c r="F1464" s="40">
        <v>43453</v>
      </c>
      <c r="G1464" s="40">
        <v>43461</v>
      </c>
      <c r="H1464" t="s">
        <v>21</v>
      </c>
      <c r="I1464">
        <v>23</v>
      </c>
      <c r="J1464">
        <v>10</v>
      </c>
      <c r="K1464">
        <v>307</v>
      </c>
      <c r="L1464">
        <v>3</v>
      </c>
      <c r="M1464">
        <v>1</v>
      </c>
      <c r="N1464">
        <v>0.05</v>
      </c>
      <c r="O1464" s="41">
        <v>1810.21</v>
      </c>
      <c r="P1464" s="41">
        <v>2291.4</v>
      </c>
    </row>
    <row r="1465" spans="1:16" x14ac:dyDescent="0.45">
      <c r="A1465" t="s">
        <v>6569</v>
      </c>
      <c r="B1465" t="s">
        <v>36</v>
      </c>
      <c r="C1465" t="s">
        <v>41</v>
      </c>
      <c r="D1465" s="40">
        <v>43300</v>
      </c>
      <c r="E1465" s="40">
        <v>43425</v>
      </c>
      <c r="F1465" s="40">
        <v>43441</v>
      </c>
      <c r="G1465" s="40">
        <v>43449</v>
      </c>
      <c r="H1465" t="s">
        <v>21</v>
      </c>
      <c r="I1465">
        <v>23</v>
      </c>
      <c r="J1465">
        <v>33</v>
      </c>
      <c r="K1465">
        <v>75</v>
      </c>
      <c r="L1465">
        <v>24</v>
      </c>
      <c r="M1465">
        <v>7</v>
      </c>
      <c r="N1465">
        <v>0.3</v>
      </c>
      <c r="O1465">
        <v>823.03</v>
      </c>
      <c r="P1465">
        <v>991.6</v>
      </c>
    </row>
    <row r="1466" spans="1:16" x14ac:dyDescent="0.45">
      <c r="A1466" t="s">
        <v>6568</v>
      </c>
      <c r="B1466" t="s">
        <v>27</v>
      </c>
      <c r="C1466" t="s">
        <v>34</v>
      </c>
      <c r="D1466" s="40">
        <v>43300</v>
      </c>
      <c r="E1466" s="40">
        <v>43425</v>
      </c>
      <c r="F1466" s="40">
        <v>43435</v>
      </c>
      <c r="G1466" s="40">
        <v>43442</v>
      </c>
      <c r="H1466" t="s">
        <v>21</v>
      </c>
      <c r="I1466">
        <v>13</v>
      </c>
      <c r="J1466">
        <v>3</v>
      </c>
      <c r="K1466">
        <v>285</v>
      </c>
      <c r="L1466">
        <v>9</v>
      </c>
      <c r="M1466">
        <v>4</v>
      </c>
      <c r="N1466">
        <v>7.4999999999999997E-2</v>
      </c>
      <c r="O1466">
        <v>791.14</v>
      </c>
      <c r="P1466" s="41">
        <v>1098.8</v>
      </c>
    </row>
    <row r="1467" spans="1:16" x14ac:dyDescent="0.45">
      <c r="A1467" t="s">
        <v>6550</v>
      </c>
      <c r="B1467" t="s">
        <v>19</v>
      </c>
      <c r="C1467" t="s">
        <v>25</v>
      </c>
      <c r="D1467" s="40">
        <v>43300</v>
      </c>
      <c r="E1467" s="40">
        <v>43426</v>
      </c>
      <c r="F1467" s="40">
        <v>43436</v>
      </c>
      <c r="G1467" s="40">
        <v>43442</v>
      </c>
      <c r="H1467" t="s">
        <v>21</v>
      </c>
      <c r="I1467">
        <v>6</v>
      </c>
      <c r="J1467">
        <v>44</v>
      </c>
      <c r="K1467">
        <v>359</v>
      </c>
      <c r="L1467">
        <v>11</v>
      </c>
      <c r="M1467">
        <v>6</v>
      </c>
      <c r="N1467">
        <v>0.2</v>
      </c>
      <c r="O1467" s="41">
        <v>2387.21</v>
      </c>
      <c r="P1467" s="41">
        <v>3410.3</v>
      </c>
    </row>
    <row r="1468" spans="1:16" x14ac:dyDescent="0.45">
      <c r="A1468" t="s">
        <v>6551</v>
      </c>
      <c r="B1468" t="s">
        <v>27</v>
      </c>
      <c r="C1468" t="s">
        <v>34</v>
      </c>
      <c r="D1468" s="40">
        <v>43300</v>
      </c>
      <c r="E1468" s="40">
        <v>43426</v>
      </c>
      <c r="F1468" s="40">
        <v>43443</v>
      </c>
      <c r="G1468" s="40">
        <v>43448</v>
      </c>
      <c r="H1468" t="s">
        <v>21</v>
      </c>
      <c r="I1468">
        <v>20</v>
      </c>
      <c r="J1468">
        <v>3</v>
      </c>
      <c r="K1468">
        <v>294</v>
      </c>
      <c r="L1468">
        <v>14</v>
      </c>
      <c r="M1468">
        <v>1</v>
      </c>
      <c r="N1468">
        <v>0.15</v>
      </c>
      <c r="O1468">
        <v>457.88</v>
      </c>
      <c r="P1468">
        <v>683.4</v>
      </c>
    </row>
    <row r="1469" spans="1:16" x14ac:dyDescent="0.45">
      <c r="A1469" t="s">
        <v>6552</v>
      </c>
      <c r="B1469" t="s">
        <v>19</v>
      </c>
      <c r="C1469" t="s">
        <v>28</v>
      </c>
      <c r="D1469" s="40">
        <v>43300</v>
      </c>
      <c r="E1469" s="40">
        <v>43426</v>
      </c>
      <c r="F1469" s="40">
        <v>43451</v>
      </c>
      <c r="G1469" s="40">
        <v>43459</v>
      </c>
      <c r="H1469" t="s">
        <v>21</v>
      </c>
      <c r="I1469">
        <v>2</v>
      </c>
      <c r="J1469">
        <v>25</v>
      </c>
      <c r="K1469">
        <v>177</v>
      </c>
      <c r="L1469">
        <v>11</v>
      </c>
      <c r="M1469">
        <v>8</v>
      </c>
      <c r="N1469">
        <v>7.4999999999999997E-2</v>
      </c>
      <c r="O1469">
        <v>678.04</v>
      </c>
      <c r="P1469" s="41">
        <v>1695.1</v>
      </c>
    </row>
    <row r="1470" spans="1:16" x14ac:dyDescent="0.45">
      <c r="A1470" t="s">
        <v>6553</v>
      </c>
      <c r="B1470" t="s">
        <v>43</v>
      </c>
      <c r="C1470" t="s">
        <v>20</v>
      </c>
      <c r="D1470" s="40">
        <v>43300</v>
      </c>
      <c r="E1470" s="40">
        <v>43426</v>
      </c>
      <c r="F1470" s="40">
        <v>43432</v>
      </c>
      <c r="G1470" s="40">
        <v>43442</v>
      </c>
      <c r="H1470" t="s">
        <v>21</v>
      </c>
      <c r="I1470">
        <v>28</v>
      </c>
      <c r="J1470">
        <v>24</v>
      </c>
      <c r="K1470">
        <v>251</v>
      </c>
      <c r="L1470">
        <v>1</v>
      </c>
      <c r="M1470">
        <v>7</v>
      </c>
      <c r="N1470">
        <v>0.15</v>
      </c>
      <c r="O1470">
        <v>109.75</v>
      </c>
      <c r="P1470">
        <v>261.3</v>
      </c>
    </row>
    <row r="1471" spans="1:16" x14ac:dyDescent="0.45">
      <c r="A1471" t="s">
        <v>6559</v>
      </c>
      <c r="B1471" t="s">
        <v>36</v>
      </c>
      <c r="C1471" t="s">
        <v>28</v>
      </c>
      <c r="D1471" s="40">
        <v>43300</v>
      </c>
      <c r="E1471" s="40">
        <v>43426</v>
      </c>
      <c r="F1471" s="40">
        <v>43446</v>
      </c>
      <c r="G1471" s="40">
        <v>43448</v>
      </c>
      <c r="H1471" t="s">
        <v>21</v>
      </c>
      <c r="I1471">
        <v>22</v>
      </c>
      <c r="J1471">
        <v>6</v>
      </c>
      <c r="K1471">
        <v>102</v>
      </c>
      <c r="L1471">
        <v>2</v>
      </c>
      <c r="M1471">
        <v>6</v>
      </c>
      <c r="N1471">
        <v>0.1</v>
      </c>
      <c r="O1471" s="41">
        <v>1956.4</v>
      </c>
      <c r="P1471" s="41">
        <v>3912.8</v>
      </c>
    </row>
    <row r="1472" spans="1:16" x14ac:dyDescent="0.45">
      <c r="A1472" t="s">
        <v>6555</v>
      </c>
      <c r="B1472" t="s">
        <v>27</v>
      </c>
      <c r="C1472" t="s">
        <v>47</v>
      </c>
      <c r="D1472" s="40">
        <v>43300</v>
      </c>
      <c r="E1472" s="40">
        <v>43426</v>
      </c>
      <c r="F1472" s="40">
        <v>43447</v>
      </c>
      <c r="G1472" s="40">
        <v>43456</v>
      </c>
      <c r="H1472" t="s">
        <v>21</v>
      </c>
      <c r="I1472">
        <v>20</v>
      </c>
      <c r="J1472">
        <v>5</v>
      </c>
      <c r="K1472">
        <v>30</v>
      </c>
      <c r="L1472">
        <v>16</v>
      </c>
      <c r="M1472">
        <v>5</v>
      </c>
      <c r="N1472">
        <v>7.4999999999999997E-2</v>
      </c>
      <c r="O1472">
        <v>891.17</v>
      </c>
      <c r="P1472" s="41">
        <v>1896.1</v>
      </c>
    </row>
    <row r="1473" spans="1:16" x14ac:dyDescent="0.45">
      <c r="A1473" t="s">
        <v>6556</v>
      </c>
      <c r="B1473" t="s">
        <v>19</v>
      </c>
      <c r="C1473" t="s">
        <v>28</v>
      </c>
      <c r="D1473" s="40">
        <v>43300</v>
      </c>
      <c r="E1473" s="40">
        <v>43426</v>
      </c>
      <c r="F1473" s="40">
        <v>43444</v>
      </c>
      <c r="G1473" s="40">
        <v>43454</v>
      </c>
      <c r="H1473" t="s">
        <v>21</v>
      </c>
      <c r="I1473">
        <v>11</v>
      </c>
      <c r="J1473">
        <v>19</v>
      </c>
      <c r="K1473">
        <v>125</v>
      </c>
      <c r="L1473">
        <v>46</v>
      </c>
      <c r="M1473">
        <v>6</v>
      </c>
      <c r="N1473">
        <v>0.3</v>
      </c>
      <c r="O1473">
        <v>749.66</v>
      </c>
      <c r="P1473" s="41">
        <v>1118.9000000000001</v>
      </c>
    </row>
    <row r="1474" spans="1:16" x14ac:dyDescent="0.45">
      <c r="A1474" t="s">
        <v>6557</v>
      </c>
      <c r="B1474" t="s">
        <v>19</v>
      </c>
      <c r="C1474" t="s">
        <v>28</v>
      </c>
      <c r="D1474" s="40">
        <v>43300</v>
      </c>
      <c r="E1474" s="40">
        <v>43426</v>
      </c>
      <c r="F1474" s="40">
        <v>43454</v>
      </c>
      <c r="G1474" s="40">
        <v>43463</v>
      </c>
      <c r="H1474" t="s">
        <v>21</v>
      </c>
      <c r="I1474">
        <v>10</v>
      </c>
      <c r="J1474">
        <v>3</v>
      </c>
      <c r="K1474">
        <v>89</v>
      </c>
      <c r="L1474">
        <v>21</v>
      </c>
      <c r="M1474">
        <v>4</v>
      </c>
      <c r="N1474">
        <v>0.1</v>
      </c>
      <c r="O1474">
        <v>698.94</v>
      </c>
      <c r="P1474" s="41">
        <v>1092.0999999999999</v>
      </c>
    </row>
    <row r="1475" spans="1:16" x14ac:dyDescent="0.45">
      <c r="A1475" t="s">
        <v>6558</v>
      </c>
      <c r="B1475" t="s">
        <v>19</v>
      </c>
      <c r="C1475" t="s">
        <v>28</v>
      </c>
      <c r="D1475" s="40">
        <v>43300</v>
      </c>
      <c r="E1475" s="40">
        <v>43426</v>
      </c>
      <c r="F1475" s="40">
        <v>43439</v>
      </c>
      <c r="G1475" s="40">
        <v>43447</v>
      </c>
      <c r="H1475" t="s">
        <v>21</v>
      </c>
      <c r="I1475">
        <v>5</v>
      </c>
      <c r="J1475">
        <v>49</v>
      </c>
      <c r="K1475">
        <v>161</v>
      </c>
      <c r="L1475">
        <v>7</v>
      </c>
      <c r="M1475">
        <v>6</v>
      </c>
      <c r="N1475">
        <v>0.3</v>
      </c>
      <c r="O1475">
        <v>910.06</v>
      </c>
      <c r="P1475" s="41">
        <v>1936.3</v>
      </c>
    </row>
    <row r="1476" spans="1:16" x14ac:dyDescent="0.45">
      <c r="A1476" t="s">
        <v>6554</v>
      </c>
      <c r="B1476" t="s">
        <v>19</v>
      </c>
      <c r="C1476" t="s">
        <v>28</v>
      </c>
      <c r="D1476" s="40">
        <v>43300</v>
      </c>
      <c r="E1476" s="40">
        <v>43426</v>
      </c>
      <c r="F1476" s="40">
        <v>43435</v>
      </c>
      <c r="G1476" s="40">
        <v>43441</v>
      </c>
      <c r="H1476" t="s">
        <v>21</v>
      </c>
      <c r="I1476">
        <v>8</v>
      </c>
      <c r="J1476">
        <v>50</v>
      </c>
      <c r="K1476">
        <v>122</v>
      </c>
      <c r="L1476">
        <v>7</v>
      </c>
      <c r="M1476">
        <v>6</v>
      </c>
      <c r="N1476">
        <v>7.4999999999999997E-2</v>
      </c>
      <c r="O1476" s="41">
        <v>1211.43</v>
      </c>
      <c r="P1476" s="41">
        <v>1922.9</v>
      </c>
    </row>
    <row r="1477" spans="1:16" x14ac:dyDescent="0.45">
      <c r="A1477" t="s">
        <v>6539</v>
      </c>
      <c r="B1477" t="s">
        <v>19</v>
      </c>
      <c r="C1477" t="s">
        <v>20</v>
      </c>
      <c r="D1477" s="40">
        <v>43300</v>
      </c>
      <c r="E1477" s="40">
        <v>43427</v>
      </c>
      <c r="F1477" s="40">
        <v>43435</v>
      </c>
      <c r="G1477" s="40">
        <v>43439</v>
      </c>
      <c r="H1477" t="s">
        <v>21</v>
      </c>
      <c r="I1477">
        <v>11</v>
      </c>
      <c r="J1477">
        <v>29</v>
      </c>
      <c r="K1477">
        <v>236</v>
      </c>
      <c r="L1477">
        <v>21</v>
      </c>
      <c r="M1477">
        <v>7</v>
      </c>
      <c r="N1477">
        <v>0.15</v>
      </c>
      <c r="O1477" s="41">
        <v>2538.9699999999998</v>
      </c>
      <c r="P1477" s="41">
        <v>3906.1</v>
      </c>
    </row>
    <row r="1478" spans="1:16" x14ac:dyDescent="0.45">
      <c r="A1478" t="s">
        <v>6540</v>
      </c>
      <c r="B1478" t="s">
        <v>19</v>
      </c>
      <c r="C1478" t="s">
        <v>28</v>
      </c>
      <c r="D1478" s="40">
        <v>43300</v>
      </c>
      <c r="E1478" s="40">
        <v>43427</v>
      </c>
      <c r="F1478" s="40">
        <v>43444</v>
      </c>
      <c r="G1478" s="40">
        <v>43449</v>
      </c>
      <c r="H1478" t="s">
        <v>21</v>
      </c>
      <c r="I1478">
        <v>8</v>
      </c>
      <c r="J1478">
        <v>1</v>
      </c>
      <c r="K1478">
        <v>158</v>
      </c>
      <c r="L1478">
        <v>28</v>
      </c>
      <c r="M1478">
        <v>2</v>
      </c>
      <c r="N1478">
        <v>0.05</v>
      </c>
      <c r="O1478">
        <v>365.35</v>
      </c>
      <c r="P1478">
        <v>891.1</v>
      </c>
    </row>
    <row r="1479" spans="1:16" x14ac:dyDescent="0.45">
      <c r="A1479" t="s">
        <v>6541</v>
      </c>
      <c r="B1479" t="s">
        <v>36</v>
      </c>
      <c r="C1479" t="s">
        <v>34</v>
      </c>
      <c r="D1479" s="40">
        <v>43300</v>
      </c>
      <c r="E1479" s="40">
        <v>43427</v>
      </c>
      <c r="F1479" s="40">
        <v>43442</v>
      </c>
      <c r="G1479" s="40">
        <v>43445</v>
      </c>
      <c r="H1479" t="s">
        <v>21</v>
      </c>
      <c r="I1479">
        <v>20</v>
      </c>
      <c r="J1479">
        <v>31</v>
      </c>
      <c r="K1479">
        <v>309</v>
      </c>
      <c r="L1479">
        <v>11</v>
      </c>
      <c r="M1479">
        <v>6</v>
      </c>
      <c r="N1479">
        <v>0.1</v>
      </c>
      <c r="O1479" s="41">
        <v>2658.56</v>
      </c>
      <c r="P1479" s="41">
        <v>3323.2</v>
      </c>
    </row>
    <row r="1480" spans="1:16" x14ac:dyDescent="0.45">
      <c r="A1480" t="s">
        <v>6542</v>
      </c>
      <c r="B1480" t="s">
        <v>19</v>
      </c>
      <c r="C1480" t="s">
        <v>28</v>
      </c>
      <c r="D1480" s="40">
        <v>43300</v>
      </c>
      <c r="E1480" s="40">
        <v>43427</v>
      </c>
      <c r="F1480" s="40">
        <v>43450</v>
      </c>
      <c r="G1480" s="40">
        <v>43458</v>
      </c>
      <c r="H1480" t="s">
        <v>21</v>
      </c>
      <c r="I1480">
        <v>1</v>
      </c>
      <c r="J1480">
        <v>38</v>
      </c>
      <c r="K1480">
        <v>171</v>
      </c>
      <c r="L1480">
        <v>24</v>
      </c>
      <c r="M1480">
        <v>1</v>
      </c>
      <c r="N1480">
        <v>7.4999999999999997E-2</v>
      </c>
      <c r="O1480">
        <v>670</v>
      </c>
      <c r="P1480" s="41">
        <v>1675</v>
      </c>
    </row>
    <row r="1481" spans="1:16" x14ac:dyDescent="0.45">
      <c r="A1481" t="s">
        <v>6543</v>
      </c>
      <c r="B1481" t="s">
        <v>19</v>
      </c>
      <c r="C1481" t="s">
        <v>28</v>
      </c>
      <c r="D1481" s="40">
        <v>43300</v>
      </c>
      <c r="E1481" s="40">
        <v>43427</v>
      </c>
      <c r="F1481" s="40">
        <v>43443</v>
      </c>
      <c r="G1481" s="40">
        <v>43446</v>
      </c>
      <c r="H1481" t="s">
        <v>21</v>
      </c>
      <c r="I1481">
        <v>12</v>
      </c>
      <c r="J1481">
        <v>20</v>
      </c>
      <c r="K1481">
        <v>165</v>
      </c>
      <c r="L1481">
        <v>40</v>
      </c>
      <c r="M1481">
        <v>8</v>
      </c>
      <c r="N1481">
        <v>0.05</v>
      </c>
      <c r="O1481">
        <v>567.96</v>
      </c>
      <c r="P1481" s="41">
        <v>1159.0999999999999</v>
      </c>
    </row>
    <row r="1482" spans="1:16" x14ac:dyDescent="0.45">
      <c r="A1482" t="s">
        <v>6544</v>
      </c>
      <c r="B1482" t="s">
        <v>36</v>
      </c>
      <c r="C1482" t="s">
        <v>20</v>
      </c>
      <c r="D1482" s="40">
        <v>43300</v>
      </c>
      <c r="E1482" s="40">
        <v>43427</v>
      </c>
      <c r="F1482" s="40">
        <v>43454</v>
      </c>
      <c r="G1482" s="40">
        <v>43455</v>
      </c>
      <c r="H1482" t="s">
        <v>21</v>
      </c>
      <c r="I1482">
        <v>20</v>
      </c>
      <c r="J1482">
        <v>29</v>
      </c>
      <c r="K1482">
        <v>229</v>
      </c>
      <c r="L1482">
        <v>9</v>
      </c>
      <c r="M1482">
        <v>1</v>
      </c>
      <c r="N1482">
        <v>0.05</v>
      </c>
      <c r="O1482">
        <v>820.42</v>
      </c>
      <c r="P1482" s="41">
        <v>1038.5</v>
      </c>
    </row>
    <row r="1483" spans="1:16" x14ac:dyDescent="0.45">
      <c r="A1483" t="s">
        <v>6545</v>
      </c>
      <c r="B1483" t="s">
        <v>19</v>
      </c>
      <c r="C1483" t="s">
        <v>20</v>
      </c>
      <c r="D1483" s="40">
        <v>43300</v>
      </c>
      <c r="E1483" s="40">
        <v>43427</v>
      </c>
      <c r="F1483" s="40">
        <v>43430</v>
      </c>
      <c r="G1483" s="40">
        <v>43436</v>
      </c>
      <c r="H1483" t="s">
        <v>21</v>
      </c>
      <c r="I1483">
        <v>3</v>
      </c>
      <c r="J1483">
        <v>9</v>
      </c>
      <c r="K1483">
        <v>247</v>
      </c>
      <c r="L1483">
        <v>12</v>
      </c>
      <c r="M1483">
        <v>2</v>
      </c>
      <c r="N1483">
        <v>7.4999999999999997E-2</v>
      </c>
      <c r="O1483" s="41">
        <v>1410.02</v>
      </c>
      <c r="P1483" s="41">
        <v>2311.5</v>
      </c>
    </row>
    <row r="1484" spans="1:16" x14ac:dyDescent="0.45">
      <c r="A1484" t="s">
        <v>6546</v>
      </c>
      <c r="B1484" t="s">
        <v>19</v>
      </c>
      <c r="C1484" t="s">
        <v>25</v>
      </c>
      <c r="D1484" s="40">
        <v>43300</v>
      </c>
      <c r="E1484" s="40">
        <v>43427</v>
      </c>
      <c r="F1484" s="40">
        <v>43438</v>
      </c>
      <c r="G1484" s="40">
        <v>43445</v>
      </c>
      <c r="H1484" t="s">
        <v>21</v>
      </c>
      <c r="I1484">
        <v>1</v>
      </c>
      <c r="J1484">
        <v>34</v>
      </c>
      <c r="K1484">
        <v>367</v>
      </c>
      <c r="L1484">
        <v>14</v>
      </c>
      <c r="M1484">
        <v>8</v>
      </c>
      <c r="N1484">
        <v>0.15</v>
      </c>
      <c r="O1484" s="41">
        <v>1435.94</v>
      </c>
      <c r="P1484" s="41">
        <v>2519.1999999999998</v>
      </c>
    </row>
    <row r="1485" spans="1:16" x14ac:dyDescent="0.45">
      <c r="A1485" t="s">
        <v>6547</v>
      </c>
      <c r="B1485" t="s">
        <v>19</v>
      </c>
      <c r="C1485" t="s">
        <v>47</v>
      </c>
      <c r="D1485" s="40">
        <v>43300</v>
      </c>
      <c r="E1485" s="40">
        <v>43427</v>
      </c>
      <c r="F1485" s="40">
        <v>43430</v>
      </c>
      <c r="G1485" s="40">
        <v>43438</v>
      </c>
      <c r="H1485" t="s">
        <v>21</v>
      </c>
      <c r="I1485">
        <v>5</v>
      </c>
      <c r="J1485">
        <v>11</v>
      </c>
      <c r="K1485">
        <v>14</v>
      </c>
      <c r="L1485">
        <v>4</v>
      </c>
      <c r="M1485">
        <v>3</v>
      </c>
      <c r="N1485">
        <v>0.2</v>
      </c>
      <c r="O1485">
        <v>78.790000000000006</v>
      </c>
      <c r="P1485">
        <v>187.6</v>
      </c>
    </row>
    <row r="1486" spans="1:16" x14ac:dyDescent="0.45">
      <c r="A1486" t="s">
        <v>6548</v>
      </c>
      <c r="B1486" t="s">
        <v>19</v>
      </c>
      <c r="C1486" t="s">
        <v>28</v>
      </c>
      <c r="D1486" s="40">
        <v>43300</v>
      </c>
      <c r="E1486" s="40">
        <v>43427</v>
      </c>
      <c r="F1486" s="40">
        <v>43435</v>
      </c>
      <c r="G1486" s="40">
        <v>43443</v>
      </c>
      <c r="H1486" t="s">
        <v>21</v>
      </c>
      <c r="I1486">
        <v>9</v>
      </c>
      <c r="J1486">
        <v>30</v>
      </c>
      <c r="K1486">
        <v>202</v>
      </c>
      <c r="L1486">
        <v>40</v>
      </c>
      <c r="M1486">
        <v>5</v>
      </c>
      <c r="N1486">
        <v>0.05</v>
      </c>
      <c r="O1486" s="41">
        <v>1432.73</v>
      </c>
      <c r="P1486" s="41">
        <v>1989.9</v>
      </c>
    </row>
    <row r="1487" spans="1:16" x14ac:dyDescent="0.45">
      <c r="A1487" t="s">
        <v>6549</v>
      </c>
      <c r="B1487" t="s">
        <v>43</v>
      </c>
      <c r="C1487" t="s">
        <v>47</v>
      </c>
      <c r="D1487" s="40">
        <v>43300</v>
      </c>
      <c r="E1487" s="40">
        <v>43427</v>
      </c>
      <c r="F1487" s="40">
        <v>43447</v>
      </c>
      <c r="G1487" s="40">
        <v>43455</v>
      </c>
      <c r="H1487" t="s">
        <v>21</v>
      </c>
      <c r="I1487">
        <v>28</v>
      </c>
      <c r="J1487">
        <v>43</v>
      </c>
      <c r="K1487">
        <v>20</v>
      </c>
      <c r="L1487">
        <v>15</v>
      </c>
      <c r="M1487">
        <v>5</v>
      </c>
      <c r="N1487">
        <v>7.4999999999999997E-2</v>
      </c>
      <c r="O1487" s="41">
        <v>3091.11</v>
      </c>
      <c r="P1487" s="41">
        <v>3912.8</v>
      </c>
    </row>
    <row r="1488" spans="1:16" x14ac:dyDescent="0.45">
      <c r="A1488" t="s">
        <v>6538</v>
      </c>
      <c r="B1488" t="s">
        <v>27</v>
      </c>
      <c r="C1488" t="s">
        <v>20</v>
      </c>
      <c r="D1488" s="40">
        <v>43300</v>
      </c>
      <c r="E1488" s="40">
        <v>43428</v>
      </c>
      <c r="F1488" s="40">
        <v>43433</v>
      </c>
      <c r="G1488" s="40">
        <v>43436</v>
      </c>
      <c r="H1488" t="s">
        <v>21</v>
      </c>
      <c r="I1488">
        <v>17</v>
      </c>
      <c r="J1488">
        <v>28</v>
      </c>
      <c r="K1488">
        <v>224</v>
      </c>
      <c r="L1488">
        <v>2</v>
      </c>
      <c r="M1488">
        <v>5</v>
      </c>
      <c r="N1488">
        <v>7.4999999999999997E-2</v>
      </c>
      <c r="O1488" s="41">
        <v>4215.6400000000003</v>
      </c>
      <c r="P1488" s="41">
        <v>6485.6</v>
      </c>
    </row>
    <row r="1489" spans="1:16" x14ac:dyDescent="0.45">
      <c r="A1489" t="s">
        <v>6537</v>
      </c>
      <c r="B1489" t="s">
        <v>43</v>
      </c>
      <c r="C1489" t="s">
        <v>41</v>
      </c>
      <c r="D1489" s="40">
        <v>43300</v>
      </c>
      <c r="E1489" s="40">
        <v>43428</v>
      </c>
      <c r="F1489" s="40">
        <v>43450</v>
      </c>
      <c r="G1489" s="40">
        <v>43451</v>
      </c>
      <c r="H1489" t="s">
        <v>21</v>
      </c>
      <c r="I1489">
        <v>26</v>
      </c>
      <c r="J1489">
        <v>49</v>
      </c>
      <c r="K1489">
        <v>63</v>
      </c>
      <c r="L1489">
        <v>8</v>
      </c>
      <c r="M1489">
        <v>7</v>
      </c>
      <c r="N1489">
        <v>0.1</v>
      </c>
      <c r="O1489" s="41">
        <v>4557.07</v>
      </c>
      <c r="P1489" s="41">
        <v>5842.4</v>
      </c>
    </row>
    <row r="1490" spans="1:16" x14ac:dyDescent="0.45">
      <c r="A1490" t="s">
        <v>6531</v>
      </c>
      <c r="B1490" t="s">
        <v>19</v>
      </c>
      <c r="C1490" t="s">
        <v>28</v>
      </c>
      <c r="D1490" s="40">
        <v>43300</v>
      </c>
      <c r="E1490" s="40">
        <v>43429</v>
      </c>
      <c r="F1490" s="40">
        <v>43432</v>
      </c>
      <c r="G1490" s="40">
        <v>43436</v>
      </c>
      <c r="H1490" t="s">
        <v>21</v>
      </c>
      <c r="I1490">
        <v>3</v>
      </c>
      <c r="J1490">
        <v>19</v>
      </c>
      <c r="K1490">
        <v>182</v>
      </c>
      <c r="L1490">
        <v>41</v>
      </c>
      <c r="M1490">
        <v>2</v>
      </c>
      <c r="N1490">
        <v>0.4</v>
      </c>
      <c r="O1490" s="41">
        <v>4343.88</v>
      </c>
      <c r="P1490" s="41">
        <v>5641.4</v>
      </c>
    </row>
    <row r="1491" spans="1:16" x14ac:dyDescent="0.45">
      <c r="A1491" t="s">
        <v>6530</v>
      </c>
      <c r="B1491" t="s">
        <v>36</v>
      </c>
      <c r="C1491" t="s">
        <v>28</v>
      </c>
      <c r="D1491" s="40">
        <v>43300</v>
      </c>
      <c r="E1491" s="40">
        <v>43429</v>
      </c>
      <c r="F1491" s="40">
        <v>43448</v>
      </c>
      <c r="G1491" s="40">
        <v>43455</v>
      </c>
      <c r="H1491" t="s">
        <v>21</v>
      </c>
      <c r="I1491">
        <v>22</v>
      </c>
      <c r="J1491">
        <v>32</v>
      </c>
      <c r="K1491">
        <v>165</v>
      </c>
      <c r="L1491">
        <v>36</v>
      </c>
      <c r="M1491">
        <v>7</v>
      </c>
      <c r="N1491">
        <v>0.05</v>
      </c>
      <c r="O1491">
        <v>124.62</v>
      </c>
      <c r="P1491">
        <v>201</v>
      </c>
    </row>
    <row r="1492" spans="1:16" x14ac:dyDescent="0.45">
      <c r="A1492" t="s">
        <v>6532</v>
      </c>
      <c r="B1492" t="s">
        <v>19</v>
      </c>
      <c r="C1492" t="s">
        <v>25</v>
      </c>
      <c r="D1492" s="40">
        <v>43300</v>
      </c>
      <c r="E1492" s="40">
        <v>43429</v>
      </c>
      <c r="F1492" s="40">
        <v>43457</v>
      </c>
      <c r="G1492" s="40">
        <v>43460</v>
      </c>
      <c r="H1492" t="s">
        <v>21</v>
      </c>
      <c r="I1492">
        <v>1</v>
      </c>
      <c r="J1492">
        <v>7</v>
      </c>
      <c r="K1492">
        <v>364</v>
      </c>
      <c r="L1492">
        <v>31</v>
      </c>
      <c r="M1492">
        <v>7</v>
      </c>
      <c r="N1492">
        <v>7.4999999999999997E-2</v>
      </c>
      <c r="O1492" s="41">
        <v>1578.52</v>
      </c>
      <c r="P1492" s="41">
        <v>3946.3</v>
      </c>
    </row>
    <row r="1493" spans="1:16" x14ac:dyDescent="0.45">
      <c r="A1493" t="s">
        <v>6536</v>
      </c>
      <c r="B1493" t="s">
        <v>36</v>
      </c>
      <c r="C1493" t="s">
        <v>20</v>
      </c>
      <c r="D1493" s="40">
        <v>43300</v>
      </c>
      <c r="E1493" s="40">
        <v>43429</v>
      </c>
      <c r="F1493" s="40">
        <v>43435</v>
      </c>
      <c r="G1493" s="40">
        <v>43436</v>
      </c>
      <c r="H1493" t="s">
        <v>21</v>
      </c>
      <c r="I1493">
        <v>21</v>
      </c>
      <c r="J1493">
        <v>37</v>
      </c>
      <c r="K1493">
        <v>221</v>
      </c>
      <c r="L1493">
        <v>45</v>
      </c>
      <c r="M1493">
        <v>7</v>
      </c>
      <c r="N1493">
        <v>7.4999999999999997E-2</v>
      </c>
      <c r="O1493" s="41">
        <v>2051.4699999999998</v>
      </c>
      <c r="P1493" s="41">
        <v>3061.9</v>
      </c>
    </row>
    <row r="1494" spans="1:16" x14ac:dyDescent="0.45">
      <c r="A1494" t="s">
        <v>6534</v>
      </c>
      <c r="B1494" t="s">
        <v>27</v>
      </c>
      <c r="C1494" t="s">
        <v>34</v>
      </c>
      <c r="D1494" s="40">
        <v>43300</v>
      </c>
      <c r="E1494" s="40">
        <v>43429</v>
      </c>
      <c r="F1494" s="40">
        <v>43437</v>
      </c>
      <c r="G1494" s="40">
        <v>43438</v>
      </c>
      <c r="H1494" t="s">
        <v>21</v>
      </c>
      <c r="I1494">
        <v>19</v>
      </c>
      <c r="J1494">
        <v>36</v>
      </c>
      <c r="K1494">
        <v>276</v>
      </c>
      <c r="L1494">
        <v>45</v>
      </c>
      <c r="M1494">
        <v>3</v>
      </c>
      <c r="N1494">
        <v>0.1</v>
      </c>
      <c r="O1494" s="41">
        <v>2087.9899999999998</v>
      </c>
      <c r="P1494" s="41">
        <v>3939.6</v>
      </c>
    </row>
    <row r="1495" spans="1:16" x14ac:dyDescent="0.45">
      <c r="A1495" t="s">
        <v>6533</v>
      </c>
      <c r="B1495" t="s">
        <v>19</v>
      </c>
      <c r="C1495" t="s">
        <v>28</v>
      </c>
      <c r="D1495" s="40">
        <v>43300</v>
      </c>
      <c r="E1495" s="40">
        <v>43429</v>
      </c>
      <c r="F1495" s="40">
        <v>43452</v>
      </c>
      <c r="G1495" s="40">
        <v>43459</v>
      </c>
      <c r="H1495" t="s">
        <v>21</v>
      </c>
      <c r="I1495">
        <v>9</v>
      </c>
      <c r="J1495">
        <v>44</v>
      </c>
      <c r="K1495">
        <v>105</v>
      </c>
      <c r="L1495">
        <v>17</v>
      </c>
      <c r="M1495">
        <v>2</v>
      </c>
      <c r="N1495">
        <v>0.05</v>
      </c>
      <c r="O1495">
        <v>73.7</v>
      </c>
      <c r="P1495">
        <v>167.5</v>
      </c>
    </row>
    <row r="1496" spans="1:16" x14ac:dyDescent="0.45">
      <c r="A1496" t="s">
        <v>6535</v>
      </c>
      <c r="B1496" t="s">
        <v>36</v>
      </c>
      <c r="C1496" t="s">
        <v>25</v>
      </c>
      <c r="D1496" s="40">
        <v>43300</v>
      </c>
      <c r="E1496" s="40">
        <v>43429</v>
      </c>
      <c r="F1496" s="40">
        <v>43451</v>
      </c>
      <c r="G1496" s="40">
        <v>43459</v>
      </c>
      <c r="H1496" t="s">
        <v>21</v>
      </c>
      <c r="I1496">
        <v>23</v>
      </c>
      <c r="J1496">
        <v>41</v>
      </c>
      <c r="K1496">
        <v>331</v>
      </c>
      <c r="L1496">
        <v>19</v>
      </c>
      <c r="M1496">
        <v>6</v>
      </c>
      <c r="N1496">
        <v>0.2</v>
      </c>
      <c r="O1496">
        <v>538.01</v>
      </c>
      <c r="P1496">
        <v>978.2</v>
      </c>
    </row>
    <row r="1497" spans="1:16" x14ac:dyDescent="0.45">
      <c r="A1497" t="s">
        <v>6529</v>
      </c>
      <c r="B1497" t="s">
        <v>19</v>
      </c>
      <c r="C1497" t="s">
        <v>34</v>
      </c>
      <c r="D1497" s="40">
        <v>43300</v>
      </c>
      <c r="E1497" s="40">
        <v>43430</v>
      </c>
      <c r="F1497" s="40">
        <v>43451</v>
      </c>
      <c r="G1497" s="40">
        <v>43460</v>
      </c>
      <c r="H1497" t="s">
        <v>21</v>
      </c>
      <c r="I1497">
        <v>4</v>
      </c>
      <c r="J1497">
        <v>34</v>
      </c>
      <c r="K1497">
        <v>311</v>
      </c>
      <c r="L1497">
        <v>5</v>
      </c>
      <c r="M1497">
        <v>6</v>
      </c>
      <c r="N1497">
        <v>0.05</v>
      </c>
      <c r="O1497">
        <v>127.3</v>
      </c>
      <c r="P1497">
        <v>254.6</v>
      </c>
    </row>
    <row r="1498" spans="1:16" x14ac:dyDescent="0.45">
      <c r="A1498" t="s">
        <v>6528</v>
      </c>
      <c r="B1498" t="s">
        <v>19</v>
      </c>
      <c r="C1498" t="s">
        <v>28</v>
      </c>
      <c r="D1498" s="40">
        <v>43300</v>
      </c>
      <c r="E1498" s="40">
        <v>43430</v>
      </c>
      <c r="F1498" s="40">
        <v>43433</v>
      </c>
      <c r="G1498" s="40">
        <v>43443</v>
      </c>
      <c r="H1498" t="s">
        <v>21</v>
      </c>
      <c r="I1498">
        <v>8</v>
      </c>
      <c r="J1498">
        <v>14</v>
      </c>
      <c r="K1498">
        <v>120</v>
      </c>
      <c r="L1498">
        <v>23</v>
      </c>
      <c r="M1498">
        <v>5</v>
      </c>
      <c r="N1498">
        <v>7.4999999999999997E-2</v>
      </c>
      <c r="O1498" s="41">
        <v>2672.36</v>
      </c>
      <c r="P1498" s="41">
        <v>3611.3</v>
      </c>
    </row>
    <row r="1499" spans="1:16" x14ac:dyDescent="0.45">
      <c r="A1499" t="s">
        <v>6527</v>
      </c>
      <c r="B1499" t="s">
        <v>19</v>
      </c>
      <c r="C1499" t="s">
        <v>34</v>
      </c>
      <c r="D1499" s="40">
        <v>43300</v>
      </c>
      <c r="E1499" s="40">
        <v>43430</v>
      </c>
      <c r="F1499" s="40">
        <v>43458</v>
      </c>
      <c r="G1499" s="40">
        <v>43460</v>
      </c>
      <c r="H1499" t="s">
        <v>21</v>
      </c>
      <c r="I1499">
        <v>12</v>
      </c>
      <c r="J1499">
        <v>23</v>
      </c>
      <c r="K1499">
        <v>318</v>
      </c>
      <c r="L1499">
        <v>6</v>
      </c>
      <c r="M1499">
        <v>8</v>
      </c>
      <c r="N1499">
        <v>0.05</v>
      </c>
      <c r="O1499">
        <v>209.04</v>
      </c>
      <c r="P1499">
        <v>261.3</v>
      </c>
    </row>
    <row r="1500" spans="1:16" x14ac:dyDescent="0.45">
      <c r="A1500" t="s">
        <v>6526</v>
      </c>
      <c r="B1500" t="s">
        <v>19</v>
      </c>
      <c r="C1500" t="s">
        <v>28</v>
      </c>
      <c r="D1500" s="40">
        <v>43300</v>
      </c>
      <c r="E1500" s="40">
        <v>43430</v>
      </c>
      <c r="F1500" s="40">
        <v>43450</v>
      </c>
      <c r="G1500" s="40">
        <v>43459</v>
      </c>
      <c r="H1500" t="s">
        <v>21</v>
      </c>
      <c r="I1500">
        <v>4</v>
      </c>
      <c r="J1500">
        <v>30</v>
      </c>
      <c r="K1500">
        <v>188</v>
      </c>
      <c r="L1500">
        <v>15</v>
      </c>
      <c r="M1500">
        <v>1</v>
      </c>
      <c r="N1500">
        <v>7.4999999999999997E-2</v>
      </c>
      <c r="O1500">
        <v>862.89</v>
      </c>
      <c r="P1500" s="41">
        <v>1065.3</v>
      </c>
    </row>
    <row r="1501" spans="1:16" x14ac:dyDescent="0.45">
      <c r="A1501" t="s">
        <v>6525</v>
      </c>
      <c r="B1501" t="s">
        <v>36</v>
      </c>
      <c r="C1501" t="s">
        <v>41</v>
      </c>
      <c r="D1501" s="40">
        <v>43300</v>
      </c>
      <c r="E1501" s="40">
        <v>43430</v>
      </c>
      <c r="F1501" s="40">
        <v>43455</v>
      </c>
      <c r="G1501" s="40">
        <v>43456</v>
      </c>
      <c r="H1501" t="s">
        <v>21</v>
      </c>
      <c r="I1501">
        <v>24</v>
      </c>
      <c r="J1501">
        <v>4</v>
      </c>
      <c r="K1501">
        <v>78</v>
      </c>
      <c r="L1501">
        <v>11</v>
      </c>
      <c r="M1501">
        <v>3</v>
      </c>
      <c r="N1501">
        <v>0.1</v>
      </c>
      <c r="O1501" s="41">
        <v>2575.88</v>
      </c>
      <c r="P1501" s="41">
        <v>5480.6</v>
      </c>
    </row>
    <row r="1502" spans="1:16" x14ac:dyDescent="0.45">
      <c r="A1502" t="s">
        <v>6524</v>
      </c>
      <c r="B1502" t="s">
        <v>27</v>
      </c>
      <c r="C1502" t="s">
        <v>34</v>
      </c>
      <c r="D1502" s="40">
        <v>43300</v>
      </c>
      <c r="E1502" s="40">
        <v>43430</v>
      </c>
      <c r="F1502" s="40">
        <v>43444</v>
      </c>
      <c r="G1502" s="40">
        <v>43454</v>
      </c>
      <c r="H1502" t="s">
        <v>21</v>
      </c>
      <c r="I1502">
        <v>13</v>
      </c>
      <c r="J1502">
        <v>6</v>
      </c>
      <c r="K1502">
        <v>326</v>
      </c>
      <c r="L1502">
        <v>41</v>
      </c>
      <c r="M1502">
        <v>7</v>
      </c>
      <c r="N1502">
        <v>7.4999999999999997E-2</v>
      </c>
      <c r="O1502" s="41">
        <v>2033.12</v>
      </c>
      <c r="P1502" s="41">
        <v>3986.5</v>
      </c>
    </row>
    <row r="1503" spans="1:16" x14ac:dyDescent="0.45">
      <c r="A1503" t="s">
        <v>6523</v>
      </c>
      <c r="B1503" t="s">
        <v>19</v>
      </c>
      <c r="C1503" t="s">
        <v>28</v>
      </c>
      <c r="D1503" s="40">
        <v>43300</v>
      </c>
      <c r="E1503" s="40">
        <v>43430</v>
      </c>
      <c r="F1503" s="40">
        <v>43455</v>
      </c>
      <c r="G1503" s="40">
        <v>43461</v>
      </c>
      <c r="H1503" t="s">
        <v>21</v>
      </c>
      <c r="I1503">
        <v>1</v>
      </c>
      <c r="J1503">
        <v>48</v>
      </c>
      <c r="K1503">
        <v>179</v>
      </c>
      <c r="L1503">
        <v>42</v>
      </c>
      <c r="M1503">
        <v>7</v>
      </c>
      <c r="N1503">
        <v>0.05</v>
      </c>
      <c r="O1503" s="41">
        <v>4248.54</v>
      </c>
      <c r="P1503" s="41">
        <v>6157.3</v>
      </c>
    </row>
    <row r="1504" spans="1:16" x14ac:dyDescent="0.45">
      <c r="A1504" t="s">
        <v>6522</v>
      </c>
      <c r="B1504" t="s">
        <v>19</v>
      </c>
      <c r="C1504" t="s">
        <v>25</v>
      </c>
      <c r="D1504" s="40">
        <v>43300</v>
      </c>
      <c r="E1504" s="40">
        <v>43430</v>
      </c>
      <c r="F1504" s="40">
        <v>43458</v>
      </c>
      <c r="G1504" s="40">
        <v>43459</v>
      </c>
      <c r="H1504" t="s">
        <v>21</v>
      </c>
      <c r="I1504">
        <v>7</v>
      </c>
      <c r="J1504">
        <v>13</v>
      </c>
      <c r="K1504">
        <v>362</v>
      </c>
      <c r="L1504">
        <v>24</v>
      </c>
      <c r="M1504">
        <v>3</v>
      </c>
      <c r="N1504">
        <v>0.05</v>
      </c>
      <c r="O1504" s="41">
        <v>2869.48</v>
      </c>
      <c r="P1504" s="41">
        <v>3457.2</v>
      </c>
    </row>
    <row r="1505" spans="1:16" x14ac:dyDescent="0.45">
      <c r="A1505" t="s">
        <v>6521</v>
      </c>
      <c r="B1505" t="s">
        <v>19</v>
      </c>
      <c r="C1505" t="s">
        <v>47</v>
      </c>
      <c r="D1505" s="40">
        <v>43300</v>
      </c>
      <c r="E1505" s="40">
        <v>43430</v>
      </c>
      <c r="F1505" s="40">
        <v>43451</v>
      </c>
      <c r="G1505" s="40">
        <v>43459</v>
      </c>
      <c r="H1505" t="s">
        <v>21</v>
      </c>
      <c r="I1505">
        <v>1</v>
      </c>
      <c r="J1505">
        <v>44</v>
      </c>
      <c r="K1505">
        <v>11</v>
      </c>
      <c r="L1505">
        <v>21</v>
      </c>
      <c r="M1505">
        <v>2</v>
      </c>
      <c r="N1505">
        <v>0.1</v>
      </c>
      <c r="O1505" s="41">
        <v>3082.27</v>
      </c>
      <c r="P1505" s="41">
        <v>5815.6</v>
      </c>
    </row>
    <row r="1506" spans="1:16" x14ac:dyDescent="0.45">
      <c r="A1506" t="s">
        <v>6520</v>
      </c>
      <c r="B1506" t="s">
        <v>27</v>
      </c>
      <c r="C1506" t="s">
        <v>25</v>
      </c>
      <c r="D1506" s="40">
        <v>43300</v>
      </c>
      <c r="E1506" s="40">
        <v>43430</v>
      </c>
      <c r="F1506" s="40">
        <v>43457</v>
      </c>
      <c r="G1506" s="40">
        <v>43463</v>
      </c>
      <c r="H1506" t="s">
        <v>21</v>
      </c>
      <c r="I1506">
        <v>20</v>
      </c>
      <c r="J1506">
        <v>29</v>
      </c>
      <c r="K1506">
        <v>357</v>
      </c>
      <c r="L1506">
        <v>8</v>
      </c>
      <c r="M1506">
        <v>8</v>
      </c>
      <c r="N1506">
        <v>0.1</v>
      </c>
      <c r="O1506" s="41">
        <v>1346.7</v>
      </c>
      <c r="P1506" s="41">
        <v>2244.5</v>
      </c>
    </row>
    <row r="1507" spans="1:16" x14ac:dyDescent="0.45">
      <c r="A1507" t="s">
        <v>6519</v>
      </c>
      <c r="B1507" t="s">
        <v>19</v>
      </c>
      <c r="C1507" t="s">
        <v>34</v>
      </c>
      <c r="D1507" s="40">
        <v>43300</v>
      </c>
      <c r="E1507" s="40">
        <v>43430</v>
      </c>
      <c r="F1507" s="40">
        <v>43457</v>
      </c>
      <c r="G1507" s="40">
        <v>43459</v>
      </c>
      <c r="H1507" t="s">
        <v>21</v>
      </c>
      <c r="I1507">
        <v>3</v>
      </c>
      <c r="J1507">
        <v>10</v>
      </c>
      <c r="K1507">
        <v>312</v>
      </c>
      <c r="L1507">
        <v>27</v>
      </c>
      <c r="M1507">
        <v>6</v>
      </c>
      <c r="N1507">
        <v>0.05</v>
      </c>
      <c r="O1507">
        <v>720.79</v>
      </c>
      <c r="P1507" s="41">
        <v>1092.0999999999999</v>
      </c>
    </row>
    <row r="1508" spans="1:16" x14ac:dyDescent="0.45">
      <c r="A1508" t="s">
        <v>6512</v>
      </c>
      <c r="B1508" t="s">
        <v>27</v>
      </c>
      <c r="C1508" t="s">
        <v>28</v>
      </c>
      <c r="D1508" s="40">
        <v>43300</v>
      </c>
      <c r="E1508" s="40">
        <v>43431</v>
      </c>
      <c r="F1508" s="40">
        <v>43458</v>
      </c>
      <c r="G1508" s="40">
        <v>43459</v>
      </c>
      <c r="H1508" t="s">
        <v>21</v>
      </c>
      <c r="I1508">
        <v>16</v>
      </c>
      <c r="J1508">
        <v>44</v>
      </c>
      <c r="K1508">
        <v>106</v>
      </c>
      <c r="L1508">
        <v>5</v>
      </c>
      <c r="M1508">
        <v>8</v>
      </c>
      <c r="N1508">
        <v>0.05</v>
      </c>
      <c r="O1508" s="41">
        <v>1999.95</v>
      </c>
      <c r="P1508" s="41">
        <v>2666.6</v>
      </c>
    </row>
    <row r="1509" spans="1:16" x14ac:dyDescent="0.45">
      <c r="A1509" t="s">
        <v>6513</v>
      </c>
      <c r="B1509" t="s">
        <v>19</v>
      </c>
      <c r="C1509" t="s">
        <v>41</v>
      </c>
      <c r="D1509" s="40">
        <v>43300</v>
      </c>
      <c r="E1509" s="40">
        <v>43431</v>
      </c>
      <c r="F1509" s="40">
        <v>43436</v>
      </c>
      <c r="G1509" s="40">
        <v>43443</v>
      </c>
      <c r="H1509" t="s">
        <v>21</v>
      </c>
      <c r="I1509">
        <v>11</v>
      </c>
      <c r="J1509">
        <v>11</v>
      </c>
      <c r="K1509">
        <v>76</v>
      </c>
      <c r="L1509">
        <v>45</v>
      </c>
      <c r="M1509">
        <v>1</v>
      </c>
      <c r="N1509">
        <v>0.1</v>
      </c>
      <c r="O1509" s="41">
        <v>1873.66</v>
      </c>
      <c r="P1509" s="41">
        <v>3986.5</v>
      </c>
    </row>
    <row r="1510" spans="1:16" x14ac:dyDescent="0.45">
      <c r="A1510" t="s">
        <v>6514</v>
      </c>
      <c r="B1510" t="s">
        <v>27</v>
      </c>
      <c r="C1510" t="s">
        <v>28</v>
      </c>
      <c r="D1510" s="40">
        <v>43300</v>
      </c>
      <c r="E1510" s="40">
        <v>43431</v>
      </c>
      <c r="F1510" s="40">
        <v>43455</v>
      </c>
      <c r="G1510" s="40">
        <v>43459</v>
      </c>
      <c r="H1510" t="s">
        <v>21</v>
      </c>
      <c r="I1510">
        <v>18</v>
      </c>
      <c r="J1510">
        <v>16</v>
      </c>
      <c r="K1510">
        <v>163</v>
      </c>
      <c r="L1510">
        <v>45</v>
      </c>
      <c r="M1510">
        <v>1</v>
      </c>
      <c r="N1510">
        <v>0.05</v>
      </c>
      <c r="O1510" s="41">
        <v>1529.28</v>
      </c>
      <c r="P1510" s="41">
        <v>1842.5</v>
      </c>
    </row>
    <row r="1511" spans="1:16" x14ac:dyDescent="0.45">
      <c r="A1511" t="s">
        <v>6518</v>
      </c>
      <c r="B1511" t="s">
        <v>27</v>
      </c>
      <c r="C1511" t="s">
        <v>20</v>
      </c>
      <c r="D1511" s="40">
        <v>43300</v>
      </c>
      <c r="E1511" s="40">
        <v>43431</v>
      </c>
      <c r="F1511" s="40">
        <v>43457</v>
      </c>
      <c r="G1511" s="40">
        <v>43463</v>
      </c>
      <c r="H1511" t="s">
        <v>21</v>
      </c>
      <c r="I1511">
        <v>15</v>
      </c>
      <c r="J1511">
        <v>3</v>
      </c>
      <c r="K1511">
        <v>252</v>
      </c>
      <c r="L1511">
        <v>20</v>
      </c>
      <c r="M1511">
        <v>5</v>
      </c>
      <c r="N1511">
        <v>0.05</v>
      </c>
      <c r="O1511" s="41">
        <v>4271.6499999999996</v>
      </c>
      <c r="P1511" s="41">
        <v>5085.3</v>
      </c>
    </row>
    <row r="1512" spans="1:16" x14ac:dyDescent="0.45">
      <c r="A1512" t="s">
        <v>6515</v>
      </c>
      <c r="B1512" t="s">
        <v>36</v>
      </c>
      <c r="C1512" t="s">
        <v>28</v>
      </c>
      <c r="D1512" s="40">
        <v>43300</v>
      </c>
      <c r="E1512" s="40">
        <v>43431</v>
      </c>
      <c r="F1512" s="40">
        <v>43447</v>
      </c>
      <c r="G1512" s="40">
        <v>43454</v>
      </c>
      <c r="H1512" t="s">
        <v>21</v>
      </c>
      <c r="I1512">
        <v>25</v>
      </c>
      <c r="J1512">
        <v>23</v>
      </c>
      <c r="K1512">
        <v>104</v>
      </c>
      <c r="L1512">
        <v>8</v>
      </c>
      <c r="M1512">
        <v>2</v>
      </c>
      <c r="N1512">
        <v>0.3</v>
      </c>
      <c r="O1512" s="41">
        <v>1264.42</v>
      </c>
      <c r="P1512" s="41">
        <v>2257.9</v>
      </c>
    </row>
    <row r="1513" spans="1:16" x14ac:dyDescent="0.45">
      <c r="A1513" t="s">
        <v>6516</v>
      </c>
      <c r="B1513" t="s">
        <v>43</v>
      </c>
      <c r="C1513" t="s">
        <v>25</v>
      </c>
      <c r="D1513" s="40">
        <v>43300</v>
      </c>
      <c r="E1513" s="40">
        <v>43431</v>
      </c>
      <c r="F1513" s="40">
        <v>43453</v>
      </c>
      <c r="G1513" s="40">
        <v>43454</v>
      </c>
      <c r="H1513" t="s">
        <v>21</v>
      </c>
      <c r="I1513">
        <v>26</v>
      </c>
      <c r="J1513">
        <v>17</v>
      </c>
      <c r="K1513">
        <v>355</v>
      </c>
      <c r="L1513">
        <v>6</v>
      </c>
      <c r="M1513">
        <v>5</v>
      </c>
      <c r="N1513">
        <v>0.05</v>
      </c>
      <c r="O1513" s="41">
        <v>2490.39</v>
      </c>
      <c r="P1513" s="41">
        <v>3953</v>
      </c>
    </row>
    <row r="1514" spans="1:16" x14ac:dyDescent="0.45">
      <c r="A1514" t="s">
        <v>6517</v>
      </c>
      <c r="B1514" t="s">
        <v>19</v>
      </c>
      <c r="C1514" t="s">
        <v>41</v>
      </c>
      <c r="D1514" s="40">
        <v>43300</v>
      </c>
      <c r="E1514" s="40">
        <v>43431</v>
      </c>
      <c r="F1514" s="40">
        <v>43442</v>
      </c>
      <c r="G1514" s="40">
        <v>43450</v>
      </c>
      <c r="H1514" t="s">
        <v>21</v>
      </c>
      <c r="I1514">
        <v>2</v>
      </c>
      <c r="J1514">
        <v>32</v>
      </c>
      <c r="K1514">
        <v>68</v>
      </c>
      <c r="L1514">
        <v>25</v>
      </c>
      <c r="M1514">
        <v>7</v>
      </c>
      <c r="N1514">
        <v>0.05</v>
      </c>
      <c r="O1514">
        <v>743.5</v>
      </c>
      <c r="P1514">
        <v>917.9</v>
      </c>
    </row>
    <row r="1515" spans="1:16" x14ac:dyDescent="0.45">
      <c r="A1515" t="s">
        <v>6502</v>
      </c>
      <c r="B1515" t="s">
        <v>19</v>
      </c>
      <c r="C1515" t="s">
        <v>20</v>
      </c>
      <c r="D1515" s="40">
        <v>43300</v>
      </c>
      <c r="E1515" s="40">
        <v>43432</v>
      </c>
      <c r="F1515" s="40">
        <v>43447</v>
      </c>
      <c r="G1515" s="40">
        <v>43448</v>
      </c>
      <c r="H1515" t="s">
        <v>21</v>
      </c>
      <c r="I1515">
        <v>10</v>
      </c>
      <c r="J1515">
        <v>19</v>
      </c>
      <c r="K1515">
        <v>241</v>
      </c>
      <c r="L1515">
        <v>28</v>
      </c>
      <c r="M1515">
        <v>4</v>
      </c>
      <c r="N1515">
        <v>0.1</v>
      </c>
      <c r="O1515">
        <v>376.27</v>
      </c>
      <c r="P1515">
        <v>723.6</v>
      </c>
    </row>
    <row r="1516" spans="1:16" x14ac:dyDescent="0.45">
      <c r="A1516" t="s">
        <v>6503</v>
      </c>
      <c r="B1516" t="s">
        <v>27</v>
      </c>
      <c r="C1516" t="s">
        <v>47</v>
      </c>
      <c r="D1516" s="40">
        <v>43300</v>
      </c>
      <c r="E1516" s="40">
        <v>43432</v>
      </c>
      <c r="F1516" s="40">
        <v>43460</v>
      </c>
      <c r="G1516" s="40">
        <v>43468</v>
      </c>
      <c r="H1516" t="s">
        <v>21</v>
      </c>
      <c r="I1516">
        <v>12</v>
      </c>
      <c r="J1516">
        <v>47</v>
      </c>
      <c r="K1516">
        <v>19</v>
      </c>
      <c r="L1516">
        <v>1</v>
      </c>
      <c r="M1516">
        <v>3</v>
      </c>
      <c r="N1516">
        <v>0.15</v>
      </c>
      <c r="O1516" s="41">
        <v>1431.12</v>
      </c>
      <c r="P1516" s="41">
        <v>3577.8</v>
      </c>
    </row>
    <row r="1517" spans="1:16" x14ac:dyDescent="0.45">
      <c r="A1517" t="s">
        <v>6504</v>
      </c>
      <c r="B1517" t="s">
        <v>27</v>
      </c>
      <c r="C1517" t="s">
        <v>34</v>
      </c>
      <c r="D1517" s="40">
        <v>43300</v>
      </c>
      <c r="E1517" s="40">
        <v>43432</v>
      </c>
      <c r="F1517" s="40">
        <v>43435</v>
      </c>
      <c r="G1517" s="40">
        <v>43436</v>
      </c>
      <c r="H1517" t="s">
        <v>21</v>
      </c>
      <c r="I1517">
        <v>20</v>
      </c>
      <c r="J1517">
        <v>37</v>
      </c>
      <c r="K1517">
        <v>322</v>
      </c>
      <c r="L1517">
        <v>28</v>
      </c>
      <c r="M1517">
        <v>8</v>
      </c>
      <c r="N1517">
        <v>0.1</v>
      </c>
      <c r="O1517" s="41">
        <v>1393.6</v>
      </c>
      <c r="P1517" s="41">
        <v>1742</v>
      </c>
    </row>
    <row r="1518" spans="1:16" x14ac:dyDescent="0.45">
      <c r="A1518" t="s">
        <v>6505</v>
      </c>
      <c r="B1518" t="s">
        <v>27</v>
      </c>
      <c r="C1518" t="s">
        <v>47</v>
      </c>
      <c r="D1518" s="40">
        <v>43300</v>
      </c>
      <c r="E1518" s="40">
        <v>43432</v>
      </c>
      <c r="F1518" s="40">
        <v>43448</v>
      </c>
      <c r="G1518" s="40">
        <v>43455</v>
      </c>
      <c r="H1518" t="s">
        <v>21</v>
      </c>
      <c r="I1518">
        <v>20</v>
      </c>
      <c r="J1518">
        <v>4</v>
      </c>
      <c r="K1518">
        <v>21</v>
      </c>
      <c r="L1518">
        <v>14</v>
      </c>
      <c r="M1518">
        <v>5</v>
      </c>
      <c r="N1518">
        <v>0.05</v>
      </c>
      <c r="O1518">
        <v>99.16</v>
      </c>
      <c r="P1518">
        <v>247.9</v>
      </c>
    </row>
    <row r="1519" spans="1:16" x14ac:dyDescent="0.45">
      <c r="A1519" t="s">
        <v>6511</v>
      </c>
      <c r="B1519" t="s">
        <v>19</v>
      </c>
      <c r="C1519" t="s">
        <v>28</v>
      </c>
      <c r="D1519" s="40">
        <v>43300</v>
      </c>
      <c r="E1519" s="40">
        <v>43432</v>
      </c>
      <c r="F1519" s="40">
        <v>43434</v>
      </c>
      <c r="G1519" s="40">
        <v>43443</v>
      </c>
      <c r="H1519" t="s">
        <v>21</v>
      </c>
      <c r="I1519">
        <v>1</v>
      </c>
      <c r="J1519">
        <v>18</v>
      </c>
      <c r="K1519">
        <v>179</v>
      </c>
      <c r="L1519">
        <v>2</v>
      </c>
      <c r="M1519">
        <v>1</v>
      </c>
      <c r="N1519">
        <v>0.1</v>
      </c>
      <c r="O1519" s="41">
        <v>1162.99</v>
      </c>
      <c r="P1519" s="41">
        <v>1762.1</v>
      </c>
    </row>
    <row r="1520" spans="1:16" x14ac:dyDescent="0.45">
      <c r="A1520" t="s">
        <v>6506</v>
      </c>
      <c r="B1520" t="s">
        <v>43</v>
      </c>
      <c r="C1520" t="s">
        <v>28</v>
      </c>
      <c r="D1520" s="40">
        <v>43300</v>
      </c>
      <c r="E1520" s="40">
        <v>43432</v>
      </c>
      <c r="F1520" s="40">
        <v>43458</v>
      </c>
      <c r="G1520" s="40">
        <v>43467</v>
      </c>
      <c r="H1520" t="s">
        <v>21</v>
      </c>
      <c r="I1520">
        <v>25</v>
      </c>
      <c r="J1520">
        <v>20</v>
      </c>
      <c r="K1520">
        <v>174</v>
      </c>
      <c r="L1520">
        <v>33</v>
      </c>
      <c r="M1520">
        <v>8</v>
      </c>
      <c r="N1520">
        <v>7.4999999999999997E-2</v>
      </c>
      <c r="O1520">
        <v>624.71</v>
      </c>
      <c r="P1520">
        <v>991.6</v>
      </c>
    </row>
    <row r="1521" spans="1:16" x14ac:dyDescent="0.45">
      <c r="A1521" t="s">
        <v>6507</v>
      </c>
      <c r="B1521" t="s">
        <v>36</v>
      </c>
      <c r="C1521" t="s">
        <v>47</v>
      </c>
      <c r="D1521" s="40">
        <v>43300</v>
      </c>
      <c r="E1521" s="40">
        <v>43432</v>
      </c>
      <c r="F1521" s="40">
        <v>43438</v>
      </c>
      <c r="G1521" s="40">
        <v>43440</v>
      </c>
      <c r="H1521" t="s">
        <v>21</v>
      </c>
      <c r="I1521">
        <v>24</v>
      </c>
      <c r="J1521">
        <v>29</v>
      </c>
      <c r="K1521">
        <v>41</v>
      </c>
      <c r="L1521">
        <v>36</v>
      </c>
      <c r="M1521">
        <v>5</v>
      </c>
      <c r="N1521">
        <v>0.05</v>
      </c>
      <c r="O1521">
        <v>713.75</v>
      </c>
      <c r="P1521" s="41">
        <v>1065.3</v>
      </c>
    </row>
    <row r="1522" spans="1:16" x14ac:dyDescent="0.45">
      <c r="A1522" t="s">
        <v>6508</v>
      </c>
      <c r="B1522" t="s">
        <v>36</v>
      </c>
      <c r="C1522" t="s">
        <v>47</v>
      </c>
      <c r="D1522" s="40">
        <v>43300</v>
      </c>
      <c r="E1522" s="40">
        <v>43432</v>
      </c>
      <c r="F1522" s="40">
        <v>43458</v>
      </c>
      <c r="G1522" s="40">
        <v>43464</v>
      </c>
      <c r="H1522" t="s">
        <v>21</v>
      </c>
      <c r="I1522">
        <v>21</v>
      </c>
      <c r="J1522">
        <v>13</v>
      </c>
      <c r="K1522">
        <v>37</v>
      </c>
      <c r="L1522">
        <v>17</v>
      </c>
      <c r="M1522">
        <v>6</v>
      </c>
      <c r="N1522">
        <v>0.15</v>
      </c>
      <c r="O1522">
        <v>772.11</v>
      </c>
      <c r="P1522" s="41">
        <v>1152.4000000000001</v>
      </c>
    </row>
    <row r="1523" spans="1:16" x14ac:dyDescent="0.45">
      <c r="A1523" t="s">
        <v>6509</v>
      </c>
      <c r="B1523" t="s">
        <v>27</v>
      </c>
      <c r="C1523" t="s">
        <v>28</v>
      </c>
      <c r="D1523" s="40">
        <v>43300</v>
      </c>
      <c r="E1523" s="40">
        <v>43432</v>
      </c>
      <c r="F1523" s="40">
        <v>43458</v>
      </c>
      <c r="G1523" s="40">
        <v>43460</v>
      </c>
      <c r="H1523" t="s">
        <v>21</v>
      </c>
      <c r="I1523">
        <v>14</v>
      </c>
      <c r="J1523">
        <v>47</v>
      </c>
      <c r="K1523">
        <v>134</v>
      </c>
      <c r="L1523">
        <v>23</v>
      </c>
      <c r="M1523">
        <v>8</v>
      </c>
      <c r="N1523">
        <v>7.4999999999999997E-2</v>
      </c>
      <c r="O1523" s="41">
        <v>2448.1799999999998</v>
      </c>
      <c r="P1523" s="41">
        <v>2914.5</v>
      </c>
    </row>
    <row r="1524" spans="1:16" x14ac:dyDescent="0.45">
      <c r="A1524" t="s">
        <v>6510</v>
      </c>
      <c r="B1524" t="s">
        <v>19</v>
      </c>
      <c r="C1524" t="s">
        <v>47</v>
      </c>
      <c r="D1524" s="40">
        <v>43300</v>
      </c>
      <c r="E1524" s="40">
        <v>43432</v>
      </c>
      <c r="F1524" s="40">
        <v>43434</v>
      </c>
      <c r="G1524" s="40">
        <v>43435</v>
      </c>
      <c r="H1524" t="s">
        <v>21</v>
      </c>
      <c r="I1524">
        <v>2</v>
      </c>
      <c r="J1524">
        <v>21</v>
      </c>
      <c r="K1524">
        <v>20</v>
      </c>
      <c r="L1524">
        <v>38</v>
      </c>
      <c r="M1524">
        <v>1</v>
      </c>
      <c r="N1524">
        <v>0.1</v>
      </c>
      <c r="O1524" s="41">
        <v>2619.6999999999998</v>
      </c>
      <c r="P1524" s="41">
        <v>5239.3999999999996</v>
      </c>
    </row>
    <row r="1525" spans="1:16" x14ac:dyDescent="0.45">
      <c r="A1525" t="s">
        <v>6493</v>
      </c>
      <c r="B1525" t="s">
        <v>19</v>
      </c>
      <c r="C1525" t="s">
        <v>25</v>
      </c>
      <c r="D1525" s="40">
        <v>43300</v>
      </c>
      <c r="E1525" s="40">
        <v>43433</v>
      </c>
      <c r="F1525" s="40">
        <v>43451</v>
      </c>
      <c r="G1525" s="40">
        <v>43456</v>
      </c>
      <c r="H1525" t="s">
        <v>21</v>
      </c>
      <c r="I1525">
        <v>3</v>
      </c>
      <c r="J1525">
        <v>15</v>
      </c>
      <c r="K1525">
        <v>354</v>
      </c>
      <c r="L1525">
        <v>23</v>
      </c>
      <c r="M1525">
        <v>2</v>
      </c>
      <c r="N1525">
        <v>0.3</v>
      </c>
      <c r="O1525">
        <v>968.15</v>
      </c>
      <c r="P1525" s="41">
        <v>1139</v>
      </c>
    </row>
    <row r="1526" spans="1:16" x14ac:dyDescent="0.45">
      <c r="A1526" t="s">
        <v>6494</v>
      </c>
      <c r="B1526" t="s">
        <v>19</v>
      </c>
      <c r="C1526" t="s">
        <v>25</v>
      </c>
      <c r="D1526" s="40">
        <v>43300</v>
      </c>
      <c r="E1526" s="40">
        <v>43433</v>
      </c>
      <c r="F1526" s="40">
        <v>43458</v>
      </c>
      <c r="G1526" s="40">
        <v>43463</v>
      </c>
      <c r="H1526" t="s">
        <v>21</v>
      </c>
      <c r="I1526">
        <v>1</v>
      </c>
      <c r="J1526">
        <v>47</v>
      </c>
      <c r="K1526">
        <v>365</v>
      </c>
      <c r="L1526">
        <v>20</v>
      </c>
      <c r="M1526">
        <v>4</v>
      </c>
      <c r="N1526">
        <v>7.4999999999999997E-2</v>
      </c>
      <c r="O1526" s="41">
        <v>1688.4</v>
      </c>
      <c r="P1526" s="41">
        <v>2010</v>
      </c>
    </row>
    <row r="1527" spans="1:16" x14ac:dyDescent="0.45">
      <c r="A1527" t="s">
        <v>6496</v>
      </c>
      <c r="B1527" t="s">
        <v>36</v>
      </c>
      <c r="C1527" t="s">
        <v>20</v>
      </c>
      <c r="D1527" s="40">
        <v>43300</v>
      </c>
      <c r="E1527" s="40">
        <v>43433</v>
      </c>
      <c r="F1527" s="40">
        <v>43454</v>
      </c>
      <c r="G1527" s="40">
        <v>43464</v>
      </c>
      <c r="H1527" t="s">
        <v>21</v>
      </c>
      <c r="I1527">
        <v>21</v>
      </c>
      <c r="J1527">
        <v>36</v>
      </c>
      <c r="K1527">
        <v>211</v>
      </c>
      <c r="L1527">
        <v>39</v>
      </c>
      <c r="M1527">
        <v>3</v>
      </c>
      <c r="N1527">
        <v>7.4999999999999997E-2</v>
      </c>
      <c r="O1527">
        <v>734.45</v>
      </c>
      <c r="P1527" s="41">
        <v>1165.8</v>
      </c>
    </row>
    <row r="1528" spans="1:16" x14ac:dyDescent="0.45">
      <c r="A1528" t="s">
        <v>6495</v>
      </c>
      <c r="B1528" t="s">
        <v>19</v>
      </c>
      <c r="C1528" t="s">
        <v>47</v>
      </c>
      <c r="D1528" s="40">
        <v>43400</v>
      </c>
      <c r="E1528" s="40">
        <v>43433</v>
      </c>
      <c r="F1528" s="40">
        <v>43444</v>
      </c>
      <c r="G1528" s="40">
        <v>43446</v>
      </c>
      <c r="H1528" t="s">
        <v>21</v>
      </c>
      <c r="I1528">
        <v>2</v>
      </c>
      <c r="J1528">
        <v>47</v>
      </c>
      <c r="K1528">
        <v>2</v>
      </c>
      <c r="L1528">
        <v>19</v>
      </c>
      <c r="M1528">
        <v>7</v>
      </c>
      <c r="N1528">
        <v>0.1</v>
      </c>
      <c r="O1528" s="41">
        <v>3009.37</v>
      </c>
      <c r="P1528" s="41">
        <v>3959.7</v>
      </c>
    </row>
    <row r="1529" spans="1:16" x14ac:dyDescent="0.45">
      <c r="A1529" t="s">
        <v>6501</v>
      </c>
      <c r="B1529" t="s">
        <v>19</v>
      </c>
      <c r="C1529" t="s">
        <v>20</v>
      </c>
      <c r="D1529" s="40">
        <v>43400</v>
      </c>
      <c r="E1529" s="40">
        <v>43433</v>
      </c>
      <c r="F1529" s="40">
        <v>43458</v>
      </c>
      <c r="G1529" s="40">
        <v>43459</v>
      </c>
      <c r="H1529" t="s">
        <v>21</v>
      </c>
      <c r="I1529">
        <v>4</v>
      </c>
      <c r="J1529">
        <v>25</v>
      </c>
      <c r="K1529">
        <v>228</v>
      </c>
      <c r="L1529">
        <v>3</v>
      </c>
      <c r="M1529">
        <v>6</v>
      </c>
      <c r="N1529">
        <v>0.05</v>
      </c>
      <c r="O1529" s="41">
        <v>2001.69</v>
      </c>
      <c r="P1529" s="41">
        <v>2599.6</v>
      </c>
    </row>
    <row r="1530" spans="1:16" x14ac:dyDescent="0.45">
      <c r="A1530" t="s">
        <v>6497</v>
      </c>
      <c r="B1530" t="s">
        <v>19</v>
      </c>
      <c r="C1530" t="s">
        <v>34</v>
      </c>
      <c r="D1530" s="40">
        <v>43300</v>
      </c>
      <c r="E1530" s="40">
        <v>43433</v>
      </c>
      <c r="F1530" s="40">
        <v>43437</v>
      </c>
      <c r="G1530" s="40">
        <v>43440</v>
      </c>
      <c r="H1530" t="s">
        <v>21</v>
      </c>
      <c r="I1530">
        <v>8</v>
      </c>
      <c r="J1530">
        <v>17</v>
      </c>
      <c r="K1530">
        <v>275</v>
      </c>
      <c r="L1530">
        <v>46</v>
      </c>
      <c r="M1530">
        <v>7</v>
      </c>
      <c r="N1530">
        <v>0.05</v>
      </c>
      <c r="O1530" s="41">
        <v>1254.24</v>
      </c>
      <c r="P1530" s="41">
        <v>2787.2</v>
      </c>
    </row>
    <row r="1531" spans="1:16" x14ac:dyDescent="0.45">
      <c r="A1531" t="s">
        <v>6498</v>
      </c>
      <c r="B1531" t="s">
        <v>19</v>
      </c>
      <c r="C1531" t="s">
        <v>28</v>
      </c>
      <c r="D1531" s="40">
        <v>43300</v>
      </c>
      <c r="E1531" s="40">
        <v>43433</v>
      </c>
      <c r="F1531" s="40">
        <v>43459</v>
      </c>
      <c r="G1531" s="40">
        <v>43462</v>
      </c>
      <c r="H1531" t="s">
        <v>21</v>
      </c>
      <c r="I1531">
        <v>9</v>
      </c>
      <c r="J1531">
        <v>41</v>
      </c>
      <c r="K1531">
        <v>143</v>
      </c>
      <c r="L1531">
        <v>34</v>
      </c>
      <c r="M1531">
        <v>1</v>
      </c>
      <c r="N1531">
        <v>0.05</v>
      </c>
      <c r="O1531">
        <v>563.80999999999995</v>
      </c>
      <c r="P1531" s="41">
        <v>1025.0999999999999</v>
      </c>
    </row>
    <row r="1532" spans="1:16" x14ac:dyDescent="0.45">
      <c r="A1532" t="s">
        <v>6499</v>
      </c>
      <c r="B1532" t="s">
        <v>27</v>
      </c>
      <c r="C1532" t="s">
        <v>20</v>
      </c>
      <c r="D1532" s="40">
        <v>43300</v>
      </c>
      <c r="E1532" s="40">
        <v>43433</v>
      </c>
      <c r="F1532" s="40">
        <v>43452</v>
      </c>
      <c r="G1532" s="40">
        <v>43458</v>
      </c>
      <c r="H1532" t="s">
        <v>21</v>
      </c>
      <c r="I1532">
        <v>19</v>
      </c>
      <c r="J1532">
        <v>4</v>
      </c>
      <c r="K1532">
        <v>209</v>
      </c>
      <c r="L1532">
        <v>17</v>
      </c>
      <c r="M1532">
        <v>3</v>
      </c>
      <c r="N1532">
        <v>0.3</v>
      </c>
      <c r="O1532" s="41">
        <v>2900.43</v>
      </c>
      <c r="P1532" s="41">
        <v>3919.5</v>
      </c>
    </row>
    <row r="1533" spans="1:16" x14ac:dyDescent="0.45">
      <c r="A1533" t="s">
        <v>6500</v>
      </c>
      <c r="B1533" t="s">
        <v>27</v>
      </c>
      <c r="C1533" t="s">
        <v>41</v>
      </c>
      <c r="D1533" s="40">
        <v>43300</v>
      </c>
      <c r="E1533" s="40">
        <v>43433</v>
      </c>
      <c r="F1533" s="40">
        <v>43458</v>
      </c>
      <c r="G1533" s="40">
        <v>43463</v>
      </c>
      <c r="H1533" t="s">
        <v>21</v>
      </c>
      <c r="I1533">
        <v>14</v>
      </c>
      <c r="J1533">
        <v>5</v>
      </c>
      <c r="K1533">
        <v>60</v>
      </c>
      <c r="L1533">
        <v>17</v>
      </c>
      <c r="M1533">
        <v>5</v>
      </c>
      <c r="N1533">
        <v>0.2</v>
      </c>
      <c r="O1533" s="41">
        <v>1597.28</v>
      </c>
      <c r="P1533" s="41">
        <v>3993.2</v>
      </c>
    </row>
    <row r="1534" spans="1:16" x14ac:dyDescent="0.45">
      <c r="A1534" t="s">
        <v>6492</v>
      </c>
      <c r="B1534" t="s">
        <v>27</v>
      </c>
      <c r="C1534" t="s">
        <v>20</v>
      </c>
      <c r="D1534" s="40">
        <v>43300</v>
      </c>
      <c r="E1534" s="40">
        <v>43434</v>
      </c>
      <c r="F1534" s="40">
        <v>43461</v>
      </c>
      <c r="G1534" s="40">
        <v>43464</v>
      </c>
      <c r="H1534" t="s">
        <v>21</v>
      </c>
      <c r="I1534">
        <v>16</v>
      </c>
      <c r="J1534">
        <v>36</v>
      </c>
      <c r="K1534">
        <v>246</v>
      </c>
      <c r="L1534">
        <v>29</v>
      </c>
      <c r="M1534">
        <v>5</v>
      </c>
      <c r="N1534">
        <v>0.15</v>
      </c>
      <c r="O1534" s="41">
        <v>4251.08</v>
      </c>
      <c r="P1534" s="41">
        <v>6344.9</v>
      </c>
    </row>
    <row r="1535" spans="1:16" x14ac:dyDescent="0.45">
      <c r="A1535" t="s">
        <v>6491</v>
      </c>
      <c r="B1535" t="s">
        <v>27</v>
      </c>
      <c r="C1535" t="s">
        <v>41</v>
      </c>
      <c r="D1535" s="40">
        <v>43300</v>
      </c>
      <c r="E1535" s="40">
        <v>43434</v>
      </c>
      <c r="F1535" s="40">
        <v>43450</v>
      </c>
      <c r="G1535" s="40">
        <v>43456</v>
      </c>
      <c r="H1535" t="s">
        <v>21</v>
      </c>
      <c r="I1535">
        <v>16</v>
      </c>
      <c r="J1535">
        <v>11</v>
      </c>
      <c r="K1535">
        <v>78</v>
      </c>
      <c r="L1535">
        <v>18</v>
      </c>
      <c r="M1535">
        <v>1</v>
      </c>
      <c r="N1535">
        <v>7.4999999999999997E-2</v>
      </c>
      <c r="O1535">
        <v>898.87</v>
      </c>
      <c r="P1535" s="41">
        <v>1152.4000000000001</v>
      </c>
    </row>
    <row r="1536" spans="1:16" x14ac:dyDescent="0.45">
      <c r="A1536" t="s">
        <v>6490</v>
      </c>
      <c r="B1536" t="s">
        <v>19</v>
      </c>
      <c r="C1536" t="s">
        <v>20</v>
      </c>
      <c r="D1536" s="40">
        <v>43300</v>
      </c>
      <c r="E1536" s="40">
        <v>43434</v>
      </c>
      <c r="F1536" s="40">
        <v>43460</v>
      </c>
      <c r="G1536" s="40">
        <v>43470</v>
      </c>
      <c r="H1536" t="s">
        <v>21</v>
      </c>
      <c r="I1536">
        <v>4</v>
      </c>
      <c r="J1536">
        <v>19</v>
      </c>
      <c r="K1536">
        <v>218</v>
      </c>
      <c r="L1536">
        <v>44</v>
      </c>
      <c r="M1536">
        <v>8</v>
      </c>
      <c r="N1536">
        <v>0.05</v>
      </c>
      <c r="O1536" s="41">
        <v>2675.44</v>
      </c>
      <c r="P1536" s="41">
        <v>3993.2</v>
      </c>
    </row>
    <row r="1537" spans="1:16" x14ac:dyDescent="0.45">
      <c r="A1537" t="s">
        <v>6489</v>
      </c>
      <c r="B1537" t="s">
        <v>36</v>
      </c>
      <c r="C1537" t="s">
        <v>34</v>
      </c>
      <c r="D1537" s="40">
        <v>43300</v>
      </c>
      <c r="E1537" s="40">
        <v>43434</v>
      </c>
      <c r="F1537" s="40">
        <v>43455</v>
      </c>
      <c r="G1537" s="40">
        <v>43461</v>
      </c>
      <c r="H1537" t="s">
        <v>21</v>
      </c>
      <c r="I1537">
        <v>23</v>
      </c>
      <c r="J1537">
        <v>39</v>
      </c>
      <c r="K1537">
        <v>313</v>
      </c>
      <c r="L1537">
        <v>18</v>
      </c>
      <c r="M1537">
        <v>2</v>
      </c>
      <c r="N1537">
        <v>0.1</v>
      </c>
      <c r="O1537">
        <v>182.24</v>
      </c>
      <c r="P1537">
        <v>268</v>
      </c>
    </row>
    <row r="1538" spans="1:16" x14ac:dyDescent="0.45">
      <c r="A1538" t="s">
        <v>6488</v>
      </c>
      <c r="B1538" t="s">
        <v>43</v>
      </c>
      <c r="C1538" t="s">
        <v>28</v>
      </c>
      <c r="D1538" s="40">
        <v>43300</v>
      </c>
      <c r="E1538" s="40">
        <v>43434</v>
      </c>
      <c r="F1538" s="40">
        <v>43443</v>
      </c>
      <c r="G1538" s="40">
        <v>43444</v>
      </c>
      <c r="H1538" t="s">
        <v>21</v>
      </c>
      <c r="I1538">
        <v>28</v>
      </c>
      <c r="J1538">
        <v>11</v>
      </c>
      <c r="K1538">
        <v>203</v>
      </c>
      <c r="L1538">
        <v>35</v>
      </c>
      <c r="M1538">
        <v>4</v>
      </c>
      <c r="N1538">
        <v>7.4999999999999997E-2</v>
      </c>
      <c r="O1538" s="41">
        <v>3610.56</v>
      </c>
      <c r="P1538" s="41">
        <v>5232.7</v>
      </c>
    </row>
    <row r="1539" spans="1:16" x14ac:dyDescent="0.45">
      <c r="A1539" t="s">
        <v>6487</v>
      </c>
      <c r="B1539" t="s">
        <v>27</v>
      </c>
      <c r="C1539" t="s">
        <v>25</v>
      </c>
      <c r="D1539" s="40">
        <v>43300</v>
      </c>
      <c r="E1539" s="40">
        <v>43434</v>
      </c>
      <c r="F1539" s="40">
        <v>43459</v>
      </c>
      <c r="G1539" s="40">
        <v>43469</v>
      </c>
      <c r="H1539" t="s">
        <v>21</v>
      </c>
      <c r="I1539">
        <v>13</v>
      </c>
      <c r="J1539">
        <v>17</v>
      </c>
      <c r="K1539">
        <v>355</v>
      </c>
      <c r="L1539">
        <v>30</v>
      </c>
      <c r="M1539">
        <v>2</v>
      </c>
      <c r="N1539">
        <v>7.4999999999999997E-2</v>
      </c>
      <c r="O1539" s="41">
        <v>1430.05</v>
      </c>
      <c r="P1539" s="41">
        <v>2465.6</v>
      </c>
    </row>
    <row r="1540" spans="1:16" x14ac:dyDescent="0.45">
      <c r="A1540" t="s">
        <v>6486</v>
      </c>
      <c r="B1540" t="s">
        <v>36</v>
      </c>
      <c r="C1540" t="s">
        <v>28</v>
      </c>
      <c r="D1540" s="40">
        <v>43300</v>
      </c>
      <c r="E1540" s="40">
        <v>43434</v>
      </c>
      <c r="F1540" s="40">
        <v>43461</v>
      </c>
      <c r="G1540" s="40">
        <v>43469</v>
      </c>
      <c r="H1540" t="s">
        <v>21</v>
      </c>
      <c r="I1540">
        <v>23</v>
      </c>
      <c r="J1540">
        <v>14</v>
      </c>
      <c r="K1540">
        <v>138</v>
      </c>
      <c r="L1540">
        <v>16</v>
      </c>
      <c r="M1540">
        <v>1</v>
      </c>
      <c r="N1540">
        <v>0.15</v>
      </c>
      <c r="O1540">
        <v>437.91</v>
      </c>
      <c r="P1540" s="41">
        <v>1018.4</v>
      </c>
    </row>
    <row r="1541" spans="1:16" x14ac:dyDescent="0.45">
      <c r="A1541" t="s">
        <v>6481</v>
      </c>
      <c r="B1541" t="s">
        <v>36</v>
      </c>
      <c r="C1541" t="s">
        <v>20</v>
      </c>
      <c r="D1541" s="40">
        <v>43300</v>
      </c>
      <c r="E1541" s="40">
        <v>43435</v>
      </c>
      <c r="F1541" s="40">
        <v>43452</v>
      </c>
      <c r="G1541" s="40">
        <v>43461</v>
      </c>
      <c r="H1541" t="s">
        <v>21</v>
      </c>
      <c r="I1541">
        <v>23</v>
      </c>
      <c r="J1541">
        <v>25</v>
      </c>
      <c r="K1541">
        <v>230</v>
      </c>
      <c r="L1541">
        <v>40</v>
      </c>
      <c r="M1541">
        <v>1</v>
      </c>
      <c r="N1541">
        <v>0.4</v>
      </c>
      <c r="O1541" s="41">
        <v>2168.79</v>
      </c>
      <c r="P1541" s="41">
        <v>2613</v>
      </c>
    </row>
    <row r="1542" spans="1:16" x14ac:dyDescent="0.45">
      <c r="A1542" t="s">
        <v>6485</v>
      </c>
      <c r="B1542" t="s">
        <v>19</v>
      </c>
      <c r="C1542" t="s">
        <v>47</v>
      </c>
      <c r="D1542" s="40">
        <v>43300</v>
      </c>
      <c r="E1542" s="40">
        <v>43435</v>
      </c>
      <c r="F1542" s="40">
        <v>43445</v>
      </c>
      <c r="G1542" s="40">
        <v>43453</v>
      </c>
      <c r="H1542" t="s">
        <v>21</v>
      </c>
      <c r="I1542">
        <v>1</v>
      </c>
      <c r="J1542">
        <v>49</v>
      </c>
      <c r="K1542">
        <v>51</v>
      </c>
      <c r="L1542">
        <v>23</v>
      </c>
      <c r="M1542">
        <v>5</v>
      </c>
      <c r="N1542">
        <v>0.4</v>
      </c>
      <c r="O1542">
        <v>685.41</v>
      </c>
      <c r="P1542" s="41">
        <v>1038.5</v>
      </c>
    </row>
    <row r="1543" spans="1:16" x14ac:dyDescent="0.45">
      <c r="A1543" t="s">
        <v>6482</v>
      </c>
      <c r="B1543" t="s">
        <v>27</v>
      </c>
      <c r="C1543" t="s">
        <v>34</v>
      </c>
      <c r="D1543" s="40">
        <v>43300</v>
      </c>
      <c r="E1543" s="40">
        <v>43435</v>
      </c>
      <c r="F1543" s="40">
        <v>43438</v>
      </c>
      <c r="G1543" s="40">
        <v>43446</v>
      </c>
      <c r="H1543" t="s">
        <v>21</v>
      </c>
      <c r="I1543">
        <v>15</v>
      </c>
      <c r="J1543">
        <v>34</v>
      </c>
      <c r="K1543">
        <v>272</v>
      </c>
      <c r="L1543">
        <v>15</v>
      </c>
      <c r="M1543">
        <v>6</v>
      </c>
      <c r="N1543">
        <v>0.05</v>
      </c>
      <c r="O1543" s="41">
        <v>1043.19</v>
      </c>
      <c r="P1543" s="41">
        <v>2318.1999999999998</v>
      </c>
    </row>
    <row r="1544" spans="1:16" x14ac:dyDescent="0.45">
      <c r="A1544" t="s">
        <v>6483</v>
      </c>
      <c r="B1544" t="s">
        <v>27</v>
      </c>
      <c r="C1544" t="s">
        <v>34</v>
      </c>
      <c r="D1544" s="40">
        <v>43400</v>
      </c>
      <c r="E1544" s="40">
        <v>43435</v>
      </c>
      <c r="F1544" s="40">
        <v>43458</v>
      </c>
      <c r="G1544" s="40">
        <v>43463</v>
      </c>
      <c r="H1544" t="s">
        <v>21</v>
      </c>
      <c r="I1544">
        <v>15</v>
      </c>
      <c r="J1544">
        <v>42</v>
      </c>
      <c r="K1544">
        <v>263</v>
      </c>
      <c r="L1544">
        <v>46</v>
      </c>
      <c r="M1544">
        <v>2</v>
      </c>
      <c r="N1544">
        <v>7.4999999999999997E-2</v>
      </c>
      <c r="O1544">
        <v>865.77</v>
      </c>
      <c r="P1544" s="41">
        <v>1219.4000000000001</v>
      </c>
    </row>
    <row r="1545" spans="1:16" x14ac:dyDescent="0.45">
      <c r="A1545" t="s">
        <v>6484</v>
      </c>
      <c r="B1545" t="s">
        <v>19</v>
      </c>
      <c r="C1545" t="s">
        <v>34</v>
      </c>
      <c r="D1545" s="40">
        <v>43300</v>
      </c>
      <c r="E1545" s="40">
        <v>43435</v>
      </c>
      <c r="F1545" s="40">
        <v>43448</v>
      </c>
      <c r="G1545" s="40">
        <v>43455</v>
      </c>
      <c r="H1545" t="s">
        <v>21</v>
      </c>
      <c r="I1545">
        <v>6</v>
      </c>
      <c r="J1545">
        <v>24</v>
      </c>
      <c r="K1545">
        <v>321</v>
      </c>
      <c r="L1545">
        <v>11</v>
      </c>
      <c r="M1545">
        <v>2</v>
      </c>
      <c r="N1545">
        <v>0.15</v>
      </c>
      <c r="O1545" s="41">
        <v>2334.8200000000002</v>
      </c>
      <c r="P1545" s="41">
        <v>5306.4</v>
      </c>
    </row>
    <row r="1546" spans="1:16" x14ac:dyDescent="0.45">
      <c r="A1546" t="s">
        <v>6480</v>
      </c>
      <c r="B1546" t="s">
        <v>19</v>
      </c>
      <c r="C1546" t="s">
        <v>34</v>
      </c>
      <c r="D1546" s="40">
        <v>43300</v>
      </c>
      <c r="E1546" s="40">
        <v>43436</v>
      </c>
      <c r="F1546" s="40">
        <v>43444</v>
      </c>
      <c r="G1546" s="40">
        <v>43453</v>
      </c>
      <c r="H1546" t="s">
        <v>21</v>
      </c>
      <c r="I1546">
        <v>11</v>
      </c>
      <c r="J1546">
        <v>17</v>
      </c>
      <c r="K1546">
        <v>301</v>
      </c>
      <c r="L1546">
        <v>33</v>
      </c>
      <c r="M1546">
        <v>6</v>
      </c>
      <c r="N1546">
        <v>0.05</v>
      </c>
      <c r="O1546" s="41">
        <v>1462.61</v>
      </c>
      <c r="P1546" s="41">
        <v>2479</v>
      </c>
    </row>
    <row r="1547" spans="1:16" x14ac:dyDescent="0.45">
      <c r="A1547" t="s">
        <v>6479</v>
      </c>
      <c r="B1547" t="s">
        <v>43</v>
      </c>
      <c r="C1547" t="s">
        <v>20</v>
      </c>
      <c r="D1547" s="40">
        <v>43300</v>
      </c>
      <c r="E1547" s="40">
        <v>43436</v>
      </c>
      <c r="F1547" s="40">
        <v>43454</v>
      </c>
      <c r="G1547" s="40">
        <v>43461</v>
      </c>
      <c r="H1547" t="s">
        <v>21</v>
      </c>
      <c r="I1547">
        <v>28</v>
      </c>
      <c r="J1547">
        <v>44</v>
      </c>
      <c r="K1547">
        <v>244</v>
      </c>
      <c r="L1547">
        <v>36</v>
      </c>
      <c r="M1547">
        <v>8</v>
      </c>
      <c r="N1547">
        <v>0.1</v>
      </c>
      <c r="O1547">
        <v>186.8</v>
      </c>
      <c r="P1547">
        <v>227.8</v>
      </c>
    </row>
    <row r="1548" spans="1:16" x14ac:dyDescent="0.45">
      <c r="A1548" t="s">
        <v>6478</v>
      </c>
      <c r="B1548" t="s">
        <v>36</v>
      </c>
      <c r="C1548" t="s">
        <v>28</v>
      </c>
      <c r="D1548" s="40">
        <v>43300</v>
      </c>
      <c r="E1548" s="40">
        <v>43436</v>
      </c>
      <c r="F1548" s="40">
        <v>43448</v>
      </c>
      <c r="G1548" s="40">
        <v>43454</v>
      </c>
      <c r="H1548" t="s">
        <v>21</v>
      </c>
      <c r="I1548">
        <v>24</v>
      </c>
      <c r="J1548">
        <v>30</v>
      </c>
      <c r="K1548">
        <v>100</v>
      </c>
      <c r="L1548">
        <v>26</v>
      </c>
      <c r="M1548">
        <v>3</v>
      </c>
      <c r="N1548">
        <v>0.1</v>
      </c>
      <c r="O1548" s="41">
        <v>3498.41</v>
      </c>
      <c r="P1548" s="41">
        <v>5929.5</v>
      </c>
    </row>
    <row r="1549" spans="1:16" x14ac:dyDescent="0.45">
      <c r="A1549" t="s">
        <v>6477</v>
      </c>
      <c r="B1549" t="s">
        <v>19</v>
      </c>
      <c r="C1549" t="s">
        <v>28</v>
      </c>
      <c r="D1549" s="40">
        <v>43300</v>
      </c>
      <c r="E1549" s="40">
        <v>43436</v>
      </c>
      <c r="F1549" s="40">
        <v>43456</v>
      </c>
      <c r="G1549" s="40">
        <v>43463</v>
      </c>
      <c r="H1549" t="s">
        <v>21</v>
      </c>
      <c r="I1549">
        <v>11</v>
      </c>
      <c r="J1549">
        <v>17</v>
      </c>
      <c r="K1549">
        <v>167</v>
      </c>
      <c r="L1549">
        <v>44</v>
      </c>
      <c r="M1549">
        <v>6</v>
      </c>
      <c r="N1549">
        <v>0.15</v>
      </c>
      <c r="O1549" s="41">
        <v>1175.45</v>
      </c>
      <c r="P1549" s="41">
        <v>1728.6</v>
      </c>
    </row>
    <row r="1550" spans="1:16" x14ac:dyDescent="0.45">
      <c r="A1550" t="s">
        <v>6476</v>
      </c>
      <c r="B1550" t="s">
        <v>36</v>
      </c>
      <c r="C1550" t="s">
        <v>20</v>
      </c>
      <c r="D1550" s="40">
        <v>43300</v>
      </c>
      <c r="E1550" s="40">
        <v>43436</v>
      </c>
      <c r="F1550" s="40">
        <v>43441</v>
      </c>
      <c r="G1550" s="40">
        <v>43450</v>
      </c>
      <c r="H1550" t="s">
        <v>21</v>
      </c>
      <c r="I1550">
        <v>21</v>
      </c>
      <c r="J1550">
        <v>28</v>
      </c>
      <c r="K1550">
        <v>217</v>
      </c>
      <c r="L1550">
        <v>24</v>
      </c>
      <c r="M1550">
        <v>4</v>
      </c>
      <c r="N1550">
        <v>7.4999999999999997E-2</v>
      </c>
      <c r="O1550">
        <v>825.71</v>
      </c>
      <c r="P1550" s="41">
        <v>1045.2</v>
      </c>
    </row>
    <row r="1551" spans="1:16" x14ac:dyDescent="0.45">
      <c r="A1551" t="s">
        <v>6475</v>
      </c>
      <c r="B1551" t="s">
        <v>19</v>
      </c>
      <c r="C1551" t="s">
        <v>47</v>
      </c>
      <c r="D1551" s="40">
        <v>43300</v>
      </c>
      <c r="E1551" s="40">
        <v>43436</v>
      </c>
      <c r="F1551" s="40">
        <v>43449</v>
      </c>
      <c r="G1551" s="40">
        <v>43459</v>
      </c>
      <c r="H1551" t="s">
        <v>21</v>
      </c>
      <c r="I1551">
        <v>9</v>
      </c>
      <c r="J1551">
        <v>2</v>
      </c>
      <c r="K1551">
        <v>28</v>
      </c>
      <c r="L1551">
        <v>35</v>
      </c>
      <c r="M1551">
        <v>8</v>
      </c>
      <c r="N1551">
        <v>0.1</v>
      </c>
      <c r="O1551" s="41">
        <v>1411.96</v>
      </c>
      <c r="P1551" s="41">
        <v>1721.9</v>
      </c>
    </row>
    <row r="1552" spans="1:16" x14ac:dyDescent="0.45">
      <c r="A1552" t="s">
        <v>6463</v>
      </c>
      <c r="B1552" t="s">
        <v>36</v>
      </c>
      <c r="C1552" t="s">
        <v>47</v>
      </c>
      <c r="D1552" s="40">
        <v>43300</v>
      </c>
      <c r="E1552" s="40">
        <v>43437</v>
      </c>
      <c r="F1552" s="40">
        <v>43463</v>
      </c>
      <c r="G1552" s="40">
        <v>43473</v>
      </c>
      <c r="H1552" t="s">
        <v>21</v>
      </c>
      <c r="I1552">
        <v>20</v>
      </c>
      <c r="J1552">
        <v>44</v>
      </c>
      <c r="K1552">
        <v>44</v>
      </c>
      <c r="L1552">
        <v>31</v>
      </c>
      <c r="M1552">
        <v>8</v>
      </c>
      <c r="N1552">
        <v>0.05</v>
      </c>
      <c r="O1552" s="41">
        <v>2999.72</v>
      </c>
      <c r="P1552" s="41">
        <v>3845.8</v>
      </c>
    </row>
    <row r="1553" spans="1:16" x14ac:dyDescent="0.45">
      <c r="A1553" t="s">
        <v>6467</v>
      </c>
      <c r="B1553" t="s">
        <v>27</v>
      </c>
      <c r="C1553" t="s">
        <v>25</v>
      </c>
      <c r="D1553" s="40">
        <v>43300</v>
      </c>
      <c r="E1553" s="40">
        <v>43437</v>
      </c>
      <c r="F1553" s="40">
        <v>43449</v>
      </c>
      <c r="G1553" s="40">
        <v>43453</v>
      </c>
      <c r="H1553" t="s">
        <v>21</v>
      </c>
      <c r="I1553">
        <v>14</v>
      </c>
      <c r="J1553">
        <v>23</v>
      </c>
      <c r="K1553">
        <v>349</v>
      </c>
      <c r="L1553">
        <v>36</v>
      </c>
      <c r="M1553">
        <v>2</v>
      </c>
      <c r="N1553">
        <v>0.4</v>
      </c>
      <c r="O1553" s="41">
        <v>1651.15</v>
      </c>
      <c r="P1553" s="41">
        <v>2706.8</v>
      </c>
    </row>
    <row r="1554" spans="1:16" x14ac:dyDescent="0.45">
      <c r="A1554" t="s">
        <v>6464</v>
      </c>
      <c r="B1554" t="s">
        <v>27</v>
      </c>
      <c r="C1554" t="s">
        <v>28</v>
      </c>
      <c r="D1554" s="40">
        <v>43300</v>
      </c>
      <c r="E1554" s="40">
        <v>43437</v>
      </c>
      <c r="F1554" s="40">
        <v>43452</v>
      </c>
      <c r="G1554" s="40">
        <v>43458</v>
      </c>
      <c r="H1554" t="s">
        <v>21</v>
      </c>
      <c r="I1554">
        <v>16</v>
      </c>
      <c r="J1554">
        <v>29</v>
      </c>
      <c r="K1554">
        <v>94</v>
      </c>
      <c r="L1554">
        <v>41</v>
      </c>
      <c r="M1554">
        <v>5</v>
      </c>
      <c r="N1554">
        <v>7.4999999999999997E-2</v>
      </c>
      <c r="O1554" s="41">
        <v>1358.76</v>
      </c>
      <c r="P1554" s="41">
        <v>2613</v>
      </c>
    </row>
    <row r="1555" spans="1:16" x14ac:dyDescent="0.45">
      <c r="A1555" t="s">
        <v>6471</v>
      </c>
      <c r="B1555" t="s">
        <v>36</v>
      </c>
      <c r="C1555" t="s">
        <v>34</v>
      </c>
      <c r="D1555" s="40">
        <v>43300</v>
      </c>
      <c r="E1555" s="40">
        <v>43437</v>
      </c>
      <c r="F1555" s="40">
        <v>43445</v>
      </c>
      <c r="G1555" s="40">
        <v>43453</v>
      </c>
      <c r="H1555" t="s">
        <v>21</v>
      </c>
      <c r="I1555">
        <v>23</v>
      </c>
      <c r="J1555">
        <v>9</v>
      </c>
      <c r="K1555">
        <v>323</v>
      </c>
      <c r="L1555">
        <v>21</v>
      </c>
      <c r="M1555">
        <v>3</v>
      </c>
      <c r="N1555">
        <v>7.4999999999999997E-2</v>
      </c>
      <c r="O1555" s="41">
        <v>2977.75</v>
      </c>
      <c r="P1555" s="41">
        <v>3631.4</v>
      </c>
    </row>
    <row r="1556" spans="1:16" x14ac:dyDescent="0.45">
      <c r="A1556" t="s">
        <v>6465</v>
      </c>
      <c r="B1556" t="s">
        <v>27</v>
      </c>
      <c r="C1556" t="s">
        <v>20</v>
      </c>
      <c r="D1556" s="40">
        <v>43300</v>
      </c>
      <c r="E1556" s="40">
        <v>43437</v>
      </c>
      <c r="F1556" s="40">
        <v>43464</v>
      </c>
      <c r="G1556" s="40">
        <v>43471</v>
      </c>
      <c r="H1556" t="s">
        <v>21</v>
      </c>
      <c r="I1556">
        <v>13</v>
      </c>
      <c r="J1556">
        <v>10</v>
      </c>
      <c r="K1556">
        <v>213</v>
      </c>
      <c r="L1556">
        <v>25</v>
      </c>
      <c r="M1556">
        <v>3</v>
      </c>
      <c r="N1556">
        <v>0.05</v>
      </c>
      <c r="O1556">
        <v>563.80999999999995</v>
      </c>
      <c r="P1556" s="41">
        <v>1105.5</v>
      </c>
    </row>
    <row r="1557" spans="1:16" x14ac:dyDescent="0.45">
      <c r="A1557" t="s">
        <v>6466</v>
      </c>
      <c r="B1557" t="s">
        <v>27</v>
      </c>
      <c r="C1557" t="s">
        <v>41</v>
      </c>
      <c r="D1557" s="40">
        <v>43300</v>
      </c>
      <c r="E1557" s="40">
        <v>43437</v>
      </c>
      <c r="F1557" s="40">
        <v>43463</v>
      </c>
      <c r="G1557" s="40">
        <v>43471</v>
      </c>
      <c r="H1557" t="s">
        <v>21</v>
      </c>
      <c r="I1557">
        <v>20</v>
      </c>
      <c r="J1557">
        <v>31</v>
      </c>
      <c r="K1557">
        <v>73</v>
      </c>
      <c r="L1557">
        <v>27</v>
      </c>
      <c r="M1557">
        <v>1</v>
      </c>
      <c r="N1557">
        <v>0.15</v>
      </c>
      <c r="O1557">
        <v>533.04999999999995</v>
      </c>
      <c r="P1557" s="41">
        <v>1045.2</v>
      </c>
    </row>
    <row r="1558" spans="1:16" x14ac:dyDescent="0.45">
      <c r="A1558" t="s">
        <v>6469</v>
      </c>
      <c r="B1558" t="s">
        <v>43</v>
      </c>
      <c r="C1558" t="s">
        <v>34</v>
      </c>
      <c r="D1558" s="40">
        <v>43300</v>
      </c>
      <c r="E1558" s="40">
        <v>43437</v>
      </c>
      <c r="F1558" s="40">
        <v>43444</v>
      </c>
      <c r="G1558" s="40">
        <v>43448</v>
      </c>
      <c r="H1558" t="s">
        <v>21</v>
      </c>
      <c r="I1558">
        <v>27</v>
      </c>
      <c r="J1558">
        <v>4</v>
      </c>
      <c r="K1558">
        <v>318</v>
      </c>
      <c r="L1558">
        <v>22</v>
      </c>
      <c r="M1558">
        <v>8</v>
      </c>
      <c r="N1558">
        <v>0.05</v>
      </c>
      <c r="O1558" s="41">
        <v>1551.32</v>
      </c>
      <c r="P1558" s="41">
        <v>3041.8</v>
      </c>
    </row>
    <row r="1559" spans="1:16" x14ac:dyDescent="0.45">
      <c r="A1559" t="s">
        <v>6468</v>
      </c>
      <c r="B1559" t="s">
        <v>36</v>
      </c>
      <c r="C1559" t="s">
        <v>41</v>
      </c>
      <c r="D1559" s="40">
        <v>43300</v>
      </c>
      <c r="E1559" s="40">
        <v>43437</v>
      </c>
      <c r="F1559" s="40">
        <v>43457</v>
      </c>
      <c r="G1559" s="40">
        <v>43467</v>
      </c>
      <c r="H1559" t="s">
        <v>21</v>
      </c>
      <c r="I1559">
        <v>21</v>
      </c>
      <c r="J1559">
        <v>50</v>
      </c>
      <c r="K1559">
        <v>79</v>
      </c>
      <c r="L1559">
        <v>39</v>
      </c>
      <c r="M1559">
        <v>5</v>
      </c>
      <c r="N1559">
        <v>7.4999999999999997E-2</v>
      </c>
      <c r="O1559">
        <v>965.47</v>
      </c>
      <c r="P1559" s="41">
        <v>1755.4</v>
      </c>
    </row>
    <row r="1560" spans="1:16" x14ac:dyDescent="0.45">
      <c r="A1560" t="s">
        <v>6474</v>
      </c>
      <c r="B1560" t="s">
        <v>36</v>
      </c>
      <c r="C1560" t="s">
        <v>28</v>
      </c>
      <c r="D1560" s="40">
        <v>43300</v>
      </c>
      <c r="E1560" s="40">
        <v>43437</v>
      </c>
      <c r="F1560" s="40">
        <v>43460</v>
      </c>
      <c r="G1560" s="40">
        <v>43470</v>
      </c>
      <c r="H1560" t="s">
        <v>21</v>
      </c>
      <c r="I1560">
        <v>21</v>
      </c>
      <c r="J1560">
        <v>47</v>
      </c>
      <c r="K1560">
        <v>114</v>
      </c>
      <c r="L1560">
        <v>2</v>
      </c>
      <c r="M1560">
        <v>1</v>
      </c>
      <c r="N1560">
        <v>0.05</v>
      </c>
      <c r="O1560" s="41">
        <v>1191.53</v>
      </c>
      <c r="P1560" s="41">
        <v>2291.4</v>
      </c>
    </row>
    <row r="1561" spans="1:16" x14ac:dyDescent="0.45">
      <c r="A1561" t="s">
        <v>6473</v>
      </c>
      <c r="B1561" t="s">
        <v>43</v>
      </c>
      <c r="C1561" t="s">
        <v>47</v>
      </c>
      <c r="D1561" s="40">
        <v>43300</v>
      </c>
      <c r="E1561" s="40">
        <v>43437</v>
      </c>
      <c r="F1561" s="40">
        <v>43446</v>
      </c>
      <c r="G1561" s="40">
        <v>43454</v>
      </c>
      <c r="H1561" t="s">
        <v>21</v>
      </c>
      <c r="I1561">
        <v>28</v>
      </c>
      <c r="J1561">
        <v>45</v>
      </c>
      <c r="K1561">
        <v>18</v>
      </c>
      <c r="L1561">
        <v>13</v>
      </c>
      <c r="M1561">
        <v>6</v>
      </c>
      <c r="N1561">
        <v>0.2</v>
      </c>
      <c r="O1561">
        <v>719.85</v>
      </c>
      <c r="P1561" s="41">
        <v>1058.5999999999999</v>
      </c>
    </row>
    <row r="1562" spans="1:16" x14ac:dyDescent="0.45">
      <c r="A1562" t="s">
        <v>6472</v>
      </c>
      <c r="B1562" t="s">
        <v>19</v>
      </c>
      <c r="C1562" t="s">
        <v>28</v>
      </c>
      <c r="D1562" s="40">
        <v>43300</v>
      </c>
      <c r="E1562" s="40">
        <v>43437</v>
      </c>
      <c r="F1562" s="40">
        <v>43454</v>
      </c>
      <c r="G1562" s="40">
        <v>43462</v>
      </c>
      <c r="H1562" t="s">
        <v>21</v>
      </c>
      <c r="I1562">
        <v>1</v>
      </c>
      <c r="J1562">
        <v>43</v>
      </c>
      <c r="K1562">
        <v>165</v>
      </c>
      <c r="L1562">
        <v>42</v>
      </c>
      <c r="M1562">
        <v>8</v>
      </c>
      <c r="N1562">
        <v>0.1</v>
      </c>
      <c r="O1562">
        <v>479.39</v>
      </c>
      <c r="P1562" s="41">
        <v>1065.3</v>
      </c>
    </row>
    <row r="1563" spans="1:16" x14ac:dyDescent="0.45">
      <c r="A1563" t="s">
        <v>6470</v>
      </c>
      <c r="B1563" t="s">
        <v>19</v>
      </c>
      <c r="C1563" t="s">
        <v>28</v>
      </c>
      <c r="D1563" s="40">
        <v>43300</v>
      </c>
      <c r="E1563" s="40">
        <v>43437</v>
      </c>
      <c r="F1563" s="40">
        <v>43462</v>
      </c>
      <c r="G1563" s="40">
        <v>43469</v>
      </c>
      <c r="H1563" t="s">
        <v>21</v>
      </c>
      <c r="I1563">
        <v>9</v>
      </c>
      <c r="J1563">
        <v>48</v>
      </c>
      <c r="K1563">
        <v>122</v>
      </c>
      <c r="L1563">
        <v>11</v>
      </c>
      <c r="M1563">
        <v>5</v>
      </c>
      <c r="N1563">
        <v>0.4</v>
      </c>
      <c r="O1563">
        <v>115.78</v>
      </c>
      <c r="P1563">
        <v>241.2</v>
      </c>
    </row>
    <row r="1564" spans="1:16" x14ac:dyDescent="0.45">
      <c r="A1564" t="s">
        <v>6450</v>
      </c>
      <c r="B1564" t="s">
        <v>19</v>
      </c>
      <c r="C1564" t="s">
        <v>20</v>
      </c>
      <c r="D1564" s="40">
        <v>43300</v>
      </c>
      <c r="E1564" s="40">
        <v>43438</v>
      </c>
      <c r="F1564" s="40">
        <v>43445</v>
      </c>
      <c r="G1564" s="40">
        <v>43447</v>
      </c>
      <c r="H1564" t="s">
        <v>21</v>
      </c>
      <c r="I1564">
        <v>4</v>
      </c>
      <c r="J1564">
        <v>20</v>
      </c>
      <c r="K1564">
        <v>228</v>
      </c>
      <c r="L1564">
        <v>47</v>
      </c>
      <c r="M1564">
        <v>7</v>
      </c>
      <c r="N1564">
        <v>0.1</v>
      </c>
      <c r="O1564">
        <v>781.29</v>
      </c>
      <c r="P1564" s="41">
        <v>1132.3</v>
      </c>
    </row>
    <row r="1565" spans="1:16" x14ac:dyDescent="0.45">
      <c r="A1565" t="s">
        <v>6451</v>
      </c>
      <c r="B1565" t="s">
        <v>27</v>
      </c>
      <c r="C1565" t="s">
        <v>28</v>
      </c>
      <c r="D1565" s="40">
        <v>43300</v>
      </c>
      <c r="E1565" s="40">
        <v>43438</v>
      </c>
      <c r="F1565" s="40">
        <v>43441</v>
      </c>
      <c r="G1565" s="40">
        <v>43445</v>
      </c>
      <c r="H1565" t="s">
        <v>21</v>
      </c>
      <c r="I1565">
        <v>19</v>
      </c>
      <c r="J1565">
        <v>43</v>
      </c>
      <c r="K1565">
        <v>137</v>
      </c>
      <c r="L1565">
        <v>1</v>
      </c>
      <c r="M1565">
        <v>2</v>
      </c>
      <c r="N1565">
        <v>0.15</v>
      </c>
      <c r="O1565" s="41">
        <v>1890.74</v>
      </c>
      <c r="P1565" s="41">
        <v>2224.4</v>
      </c>
    </row>
    <row r="1566" spans="1:16" x14ac:dyDescent="0.45">
      <c r="A1566" t="s">
        <v>6452</v>
      </c>
      <c r="B1566" t="s">
        <v>19</v>
      </c>
      <c r="C1566" t="s">
        <v>25</v>
      </c>
      <c r="D1566" s="40">
        <v>43300</v>
      </c>
      <c r="E1566" s="40">
        <v>43438</v>
      </c>
      <c r="F1566" s="40">
        <v>43448</v>
      </c>
      <c r="G1566" s="40">
        <v>43457</v>
      </c>
      <c r="H1566" t="s">
        <v>21</v>
      </c>
      <c r="I1566">
        <v>9</v>
      </c>
      <c r="J1566">
        <v>20</v>
      </c>
      <c r="K1566">
        <v>344</v>
      </c>
      <c r="L1566">
        <v>46</v>
      </c>
      <c r="M1566">
        <v>4</v>
      </c>
      <c r="N1566">
        <v>7.4999999999999997E-2</v>
      </c>
      <c r="O1566">
        <v>659.28</v>
      </c>
      <c r="P1566">
        <v>824.1</v>
      </c>
    </row>
    <row r="1567" spans="1:16" x14ac:dyDescent="0.45">
      <c r="A1567" t="s">
        <v>6453</v>
      </c>
      <c r="B1567" t="s">
        <v>19</v>
      </c>
      <c r="C1567" t="s">
        <v>34</v>
      </c>
      <c r="D1567" s="40">
        <v>43300</v>
      </c>
      <c r="E1567" s="40">
        <v>43438</v>
      </c>
      <c r="F1567" s="40">
        <v>43450</v>
      </c>
      <c r="G1567" s="40">
        <v>43458</v>
      </c>
      <c r="H1567" t="s">
        <v>21</v>
      </c>
      <c r="I1567">
        <v>8</v>
      </c>
      <c r="J1567">
        <v>23</v>
      </c>
      <c r="K1567">
        <v>269</v>
      </c>
      <c r="L1567">
        <v>10</v>
      </c>
      <c r="M1567">
        <v>2</v>
      </c>
      <c r="N1567">
        <v>0.1</v>
      </c>
      <c r="O1567" s="41">
        <v>1458.05</v>
      </c>
      <c r="P1567" s="41">
        <v>2351.6999999999998</v>
      </c>
    </row>
    <row r="1568" spans="1:16" x14ac:dyDescent="0.45">
      <c r="A1568" t="s">
        <v>6454</v>
      </c>
      <c r="B1568" t="s">
        <v>27</v>
      </c>
      <c r="C1568" t="s">
        <v>47</v>
      </c>
      <c r="D1568" s="40">
        <v>43300</v>
      </c>
      <c r="E1568" s="40">
        <v>43438</v>
      </c>
      <c r="F1568" s="40">
        <v>43446</v>
      </c>
      <c r="G1568" s="40">
        <v>43447</v>
      </c>
      <c r="H1568" t="s">
        <v>21</v>
      </c>
      <c r="I1568">
        <v>20</v>
      </c>
      <c r="J1568">
        <v>43</v>
      </c>
      <c r="K1568">
        <v>24</v>
      </c>
      <c r="L1568">
        <v>30</v>
      </c>
      <c r="M1568">
        <v>1</v>
      </c>
      <c r="N1568">
        <v>0.05</v>
      </c>
      <c r="O1568" s="41">
        <v>2918.65</v>
      </c>
      <c r="P1568" s="41">
        <v>6344.9</v>
      </c>
    </row>
    <row r="1569" spans="1:16" x14ac:dyDescent="0.45">
      <c r="A1569" t="s">
        <v>6455</v>
      </c>
      <c r="B1569" t="s">
        <v>36</v>
      </c>
      <c r="C1569" t="s">
        <v>28</v>
      </c>
      <c r="D1569" s="40">
        <v>43300</v>
      </c>
      <c r="E1569" s="40">
        <v>43438</v>
      </c>
      <c r="F1569" s="40">
        <v>43450</v>
      </c>
      <c r="G1569" s="40">
        <v>43452</v>
      </c>
      <c r="H1569" t="s">
        <v>21</v>
      </c>
      <c r="I1569">
        <v>23</v>
      </c>
      <c r="J1569">
        <v>42</v>
      </c>
      <c r="K1569">
        <v>126</v>
      </c>
      <c r="L1569">
        <v>32</v>
      </c>
      <c r="M1569">
        <v>6</v>
      </c>
      <c r="N1569">
        <v>0.1</v>
      </c>
      <c r="O1569" s="41">
        <v>3541.42</v>
      </c>
      <c r="P1569" s="41">
        <v>5621.3</v>
      </c>
    </row>
    <row r="1570" spans="1:16" x14ac:dyDescent="0.45">
      <c r="A1570" t="s">
        <v>6462</v>
      </c>
      <c r="B1570" t="s">
        <v>36</v>
      </c>
      <c r="C1570" t="s">
        <v>28</v>
      </c>
      <c r="D1570" s="40">
        <v>43300</v>
      </c>
      <c r="E1570" s="40">
        <v>43438</v>
      </c>
      <c r="F1570" s="40">
        <v>43440</v>
      </c>
      <c r="G1570" s="40">
        <v>43445</v>
      </c>
      <c r="H1570" t="s">
        <v>21</v>
      </c>
      <c r="I1570">
        <v>22</v>
      </c>
      <c r="J1570">
        <v>32</v>
      </c>
      <c r="K1570">
        <v>141</v>
      </c>
      <c r="L1570">
        <v>23</v>
      </c>
      <c r="M1570">
        <v>6</v>
      </c>
      <c r="N1570">
        <v>0.05</v>
      </c>
      <c r="O1570">
        <v>598.44000000000005</v>
      </c>
      <c r="P1570" s="41">
        <v>1031.8</v>
      </c>
    </row>
    <row r="1571" spans="1:16" x14ac:dyDescent="0.45">
      <c r="A1571" t="s">
        <v>6457</v>
      </c>
      <c r="B1571" t="s">
        <v>27</v>
      </c>
      <c r="C1571" t="s">
        <v>20</v>
      </c>
      <c r="D1571" s="40">
        <v>43300</v>
      </c>
      <c r="E1571" s="40">
        <v>43438</v>
      </c>
      <c r="F1571" s="40">
        <v>43449</v>
      </c>
      <c r="G1571" s="40">
        <v>43455</v>
      </c>
      <c r="H1571" t="s">
        <v>21</v>
      </c>
      <c r="I1571">
        <v>18</v>
      </c>
      <c r="J1571">
        <v>21</v>
      </c>
      <c r="K1571">
        <v>210</v>
      </c>
      <c r="L1571">
        <v>25</v>
      </c>
      <c r="M1571">
        <v>4</v>
      </c>
      <c r="N1571">
        <v>0.05</v>
      </c>
      <c r="O1571" s="41">
        <v>1828.03</v>
      </c>
      <c r="P1571" s="41">
        <v>2405.3000000000002</v>
      </c>
    </row>
    <row r="1572" spans="1:16" x14ac:dyDescent="0.45">
      <c r="A1572" t="s">
        <v>6458</v>
      </c>
      <c r="B1572" t="s">
        <v>36</v>
      </c>
      <c r="C1572" t="s">
        <v>28</v>
      </c>
      <c r="D1572" s="40">
        <v>43300</v>
      </c>
      <c r="E1572" s="40">
        <v>43438</v>
      </c>
      <c r="F1572" s="40">
        <v>43443</v>
      </c>
      <c r="G1572" s="40">
        <v>43449</v>
      </c>
      <c r="H1572" t="s">
        <v>21</v>
      </c>
      <c r="I1572">
        <v>22</v>
      </c>
      <c r="J1572">
        <v>7</v>
      </c>
      <c r="K1572">
        <v>92</v>
      </c>
      <c r="L1572">
        <v>20</v>
      </c>
      <c r="M1572">
        <v>2</v>
      </c>
      <c r="N1572">
        <v>7.4999999999999997E-2</v>
      </c>
      <c r="O1572">
        <v>906.51</v>
      </c>
      <c r="P1572" s="41">
        <v>1105.5</v>
      </c>
    </row>
    <row r="1573" spans="1:16" x14ac:dyDescent="0.45">
      <c r="A1573" t="s">
        <v>6456</v>
      </c>
      <c r="B1573" t="s">
        <v>19</v>
      </c>
      <c r="C1573" t="s">
        <v>25</v>
      </c>
      <c r="D1573" s="40">
        <v>43300</v>
      </c>
      <c r="E1573" s="40">
        <v>43438</v>
      </c>
      <c r="F1573" s="40">
        <v>43452</v>
      </c>
      <c r="G1573" s="40">
        <v>43461</v>
      </c>
      <c r="H1573" t="s">
        <v>21</v>
      </c>
      <c r="I1573">
        <v>8</v>
      </c>
      <c r="J1573">
        <v>34</v>
      </c>
      <c r="K1573">
        <v>343</v>
      </c>
      <c r="L1573">
        <v>23</v>
      </c>
      <c r="M1573">
        <v>5</v>
      </c>
      <c r="N1573">
        <v>7.4999999999999997E-2</v>
      </c>
      <c r="O1573">
        <v>958.77</v>
      </c>
      <c r="P1573" s="41">
        <v>1775.5</v>
      </c>
    </row>
    <row r="1574" spans="1:16" x14ac:dyDescent="0.45">
      <c r="A1574" t="s">
        <v>6459</v>
      </c>
      <c r="B1574" t="s">
        <v>27</v>
      </c>
      <c r="C1574" t="s">
        <v>28</v>
      </c>
      <c r="D1574" s="40">
        <v>43300</v>
      </c>
      <c r="E1574" s="40">
        <v>43438</v>
      </c>
      <c r="F1574" s="40">
        <v>43455</v>
      </c>
      <c r="G1574" s="40">
        <v>43456</v>
      </c>
      <c r="H1574" t="s">
        <v>21</v>
      </c>
      <c r="I1574">
        <v>14</v>
      </c>
      <c r="J1574">
        <v>7</v>
      </c>
      <c r="K1574">
        <v>153</v>
      </c>
      <c r="L1574">
        <v>46</v>
      </c>
      <c r="M1574">
        <v>2</v>
      </c>
      <c r="N1574">
        <v>7.4999999999999997E-2</v>
      </c>
      <c r="O1574">
        <v>786.31</v>
      </c>
      <c r="P1574" s="41">
        <v>1092.0999999999999</v>
      </c>
    </row>
    <row r="1575" spans="1:16" x14ac:dyDescent="0.45">
      <c r="A1575" t="s">
        <v>6460</v>
      </c>
      <c r="B1575" t="s">
        <v>27</v>
      </c>
      <c r="C1575" t="s">
        <v>28</v>
      </c>
      <c r="D1575" s="40">
        <v>43300</v>
      </c>
      <c r="E1575" s="40">
        <v>43438</v>
      </c>
      <c r="F1575" s="40">
        <v>43443</v>
      </c>
      <c r="G1575" s="40">
        <v>43453</v>
      </c>
      <c r="H1575" t="s">
        <v>21</v>
      </c>
      <c r="I1575">
        <v>15</v>
      </c>
      <c r="J1575">
        <v>1</v>
      </c>
      <c r="K1575">
        <v>105</v>
      </c>
      <c r="L1575">
        <v>27</v>
      </c>
      <c r="M1575">
        <v>6</v>
      </c>
      <c r="N1575">
        <v>7.4999999999999997E-2</v>
      </c>
      <c r="O1575">
        <v>83.08</v>
      </c>
      <c r="P1575">
        <v>207.7</v>
      </c>
    </row>
    <row r="1576" spans="1:16" x14ac:dyDescent="0.45">
      <c r="A1576" t="s">
        <v>6461</v>
      </c>
      <c r="B1576" t="s">
        <v>19</v>
      </c>
      <c r="C1576" t="s">
        <v>25</v>
      </c>
      <c r="D1576" s="40">
        <v>43300</v>
      </c>
      <c r="E1576" s="40">
        <v>43438</v>
      </c>
      <c r="F1576" s="40">
        <v>43455</v>
      </c>
      <c r="G1576" s="40">
        <v>43464</v>
      </c>
      <c r="H1576" t="s">
        <v>21</v>
      </c>
      <c r="I1576">
        <v>9</v>
      </c>
      <c r="J1576">
        <v>16</v>
      </c>
      <c r="K1576">
        <v>340</v>
      </c>
      <c r="L1576">
        <v>45</v>
      </c>
      <c r="M1576">
        <v>4</v>
      </c>
      <c r="N1576">
        <v>0.1</v>
      </c>
      <c r="O1576">
        <v>759.78</v>
      </c>
      <c r="P1576" s="41">
        <v>1809</v>
      </c>
    </row>
    <row r="1577" spans="1:16" x14ac:dyDescent="0.45">
      <c r="A1577" t="s">
        <v>6444</v>
      </c>
      <c r="B1577" t="s">
        <v>27</v>
      </c>
      <c r="C1577" t="s">
        <v>20</v>
      </c>
      <c r="D1577" s="40">
        <v>43300</v>
      </c>
      <c r="E1577" s="40">
        <v>43439</v>
      </c>
      <c r="F1577" s="40">
        <v>43441</v>
      </c>
      <c r="G1577" s="40">
        <v>43448</v>
      </c>
      <c r="H1577" t="s">
        <v>21</v>
      </c>
      <c r="I1577">
        <v>12</v>
      </c>
      <c r="J1577">
        <v>30</v>
      </c>
      <c r="K1577">
        <v>259</v>
      </c>
      <c r="L1577">
        <v>2</v>
      </c>
      <c r="M1577">
        <v>8</v>
      </c>
      <c r="N1577">
        <v>7.4999999999999997E-2</v>
      </c>
      <c r="O1577" s="41">
        <v>1437.15</v>
      </c>
      <c r="P1577" s="41">
        <v>1842.5</v>
      </c>
    </row>
    <row r="1578" spans="1:16" x14ac:dyDescent="0.45">
      <c r="A1578" t="s">
        <v>6445</v>
      </c>
      <c r="B1578" t="s">
        <v>19</v>
      </c>
      <c r="C1578" t="s">
        <v>25</v>
      </c>
      <c r="D1578" s="40">
        <v>43400</v>
      </c>
      <c r="E1578" s="40">
        <v>43439</v>
      </c>
      <c r="F1578" s="40">
        <v>43465</v>
      </c>
      <c r="G1578" s="40">
        <v>43472</v>
      </c>
      <c r="H1578" t="s">
        <v>21</v>
      </c>
      <c r="I1578">
        <v>4</v>
      </c>
      <c r="J1578">
        <v>18</v>
      </c>
      <c r="K1578">
        <v>344</v>
      </c>
      <c r="L1578">
        <v>45</v>
      </c>
      <c r="M1578">
        <v>4</v>
      </c>
      <c r="N1578">
        <v>0.1</v>
      </c>
      <c r="O1578" s="41">
        <v>2764.15</v>
      </c>
      <c r="P1578" s="41">
        <v>3839.1</v>
      </c>
    </row>
    <row r="1579" spans="1:16" x14ac:dyDescent="0.45">
      <c r="A1579" t="s">
        <v>6446</v>
      </c>
      <c r="B1579" t="s">
        <v>27</v>
      </c>
      <c r="C1579" t="s">
        <v>28</v>
      </c>
      <c r="D1579" s="40">
        <v>43300</v>
      </c>
      <c r="E1579" s="40">
        <v>43439</v>
      </c>
      <c r="F1579" s="40">
        <v>43444</v>
      </c>
      <c r="G1579" s="40">
        <v>43450</v>
      </c>
      <c r="H1579" t="s">
        <v>21</v>
      </c>
      <c r="I1579">
        <v>13</v>
      </c>
      <c r="J1579">
        <v>34</v>
      </c>
      <c r="K1579">
        <v>178</v>
      </c>
      <c r="L1579">
        <v>43</v>
      </c>
      <c r="M1579">
        <v>7</v>
      </c>
      <c r="N1579">
        <v>0.15</v>
      </c>
      <c r="O1579">
        <v>171.52</v>
      </c>
      <c r="P1579">
        <v>268</v>
      </c>
    </row>
    <row r="1580" spans="1:16" x14ac:dyDescent="0.45">
      <c r="A1580" t="s">
        <v>6447</v>
      </c>
      <c r="B1580" t="s">
        <v>19</v>
      </c>
      <c r="C1580" t="s">
        <v>28</v>
      </c>
      <c r="D1580" s="40">
        <v>43300</v>
      </c>
      <c r="E1580" s="40">
        <v>43439</v>
      </c>
      <c r="F1580" s="40">
        <v>43447</v>
      </c>
      <c r="G1580" s="40">
        <v>43452</v>
      </c>
      <c r="H1580" t="s">
        <v>21</v>
      </c>
      <c r="I1580">
        <v>2</v>
      </c>
      <c r="J1580">
        <v>28</v>
      </c>
      <c r="K1580">
        <v>118</v>
      </c>
      <c r="L1580">
        <v>19</v>
      </c>
      <c r="M1580">
        <v>3</v>
      </c>
      <c r="N1580">
        <v>0.3</v>
      </c>
      <c r="O1580">
        <v>859.68</v>
      </c>
      <c r="P1580" s="41">
        <v>1829.1</v>
      </c>
    </row>
    <row r="1581" spans="1:16" x14ac:dyDescent="0.45">
      <c r="A1581" t="s">
        <v>6448</v>
      </c>
      <c r="B1581" t="s">
        <v>43</v>
      </c>
      <c r="C1581" t="s">
        <v>34</v>
      </c>
      <c r="D1581" s="40">
        <v>43300</v>
      </c>
      <c r="E1581" s="40">
        <v>43439</v>
      </c>
      <c r="F1581" s="40">
        <v>43453</v>
      </c>
      <c r="G1581" s="40">
        <v>43463</v>
      </c>
      <c r="H1581" t="s">
        <v>21</v>
      </c>
      <c r="I1581">
        <v>27</v>
      </c>
      <c r="J1581">
        <v>15</v>
      </c>
      <c r="K1581">
        <v>294</v>
      </c>
      <c r="L1581">
        <v>25</v>
      </c>
      <c r="M1581">
        <v>1</v>
      </c>
      <c r="N1581">
        <v>0.2</v>
      </c>
      <c r="O1581" s="41">
        <v>1256.92</v>
      </c>
      <c r="P1581" s="41">
        <v>1795.6</v>
      </c>
    </row>
    <row r="1582" spans="1:16" x14ac:dyDescent="0.45">
      <c r="A1582" t="s">
        <v>6449</v>
      </c>
      <c r="B1582" t="s">
        <v>27</v>
      </c>
      <c r="C1582" t="s">
        <v>47</v>
      </c>
      <c r="D1582" s="40">
        <v>43300</v>
      </c>
      <c r="E1582" s="40">
        <v>43439</v>
      </c>
      <c r="F1582" s="40">
        <v>43467</v>
      </c>
      <c r="G1582" s="40">
        <v>43468</v>
      </c>
      <c r="H1582" t="s">
        <v>21</v>
      </c>
      <c r="I1582">
        <v>15</v>
      </c>
      <c r="J1582">
        <v>11</v>
      </c>
      <c r="K1582">
        <v>24</v>
      </c>
      <c r="L1582">
        <v>12</v>
      </c>
      <c r="M1582">
        <v>6</v>
      </c>
      <c r="N1582">
        <v>0.4</v>
      </c>
      <c r="O1582">
        <v>458.75</v>
      </c>
      <c r="P1582" s="41">
        <v>1118.9000000000001</v>
      </c>
    </row>
    <row r="1583" spans="1:16" x14ac:dyDescent="0.45">
      <c r="A1583" t="s">
        <v>6434</v>
      </c>
      <c r="B1583" t="s">
        <v>36</v>
      </c>
      <c r="C1583" t="s">
        <v>47</v>
      </c>
      <c r="D1583" s="40">
        <v>43400</v>
      </c>
      <c r="E1583" s="40">
        <v>43440</v>
      </c>
      <c r="F1583" s="40">
        <v>43455</v>
      </c>
      <c r="G1583" s="40">
        <v>43463</v>
      </c>
      <c r="H1583" t="s">
        <v>21</v>
      </c>
      <c r="I1583">
        <v>20</v>
      </c>
      <c r="J1583">
        <v>22</v>
      </c>
      <c r="K1583">
        <v>37</v>
      </c>
      <c r="L1583">
        <v>5</v>
      </c>
      <c r="M1583">
        <v>2</v>
      </c>
      <c r="N1583">
        <v>7.4999999999999997E-2</v>
      </c>
      <c r="O1583">
        <v>716.1</v>
      </c>
      <c r="P1583" s="41">
        <v>1118.9000000000001</v>
      </c>
    </row>
    <row r="1584" spans="1:16" x14ac:dyDescent="0.45">
      <c r="A1584" t="s">
        <v>6435</v>
      </c>
      <c r="B1584" t="s">
        <v>19</v>
      </c>
      <c r="C1584" t="s">
        <v>20</v>
      </c>
      <c r="D1584" s="40">
        <v>43300</v>
      </c>
      <c r="E1584" s="40">
        <v>43440</v>
      </c>
      <c r="F1584" s="40">
        <v>43457</v>
      </c>
      <c r="G1584" s="40">
        <v>43461</v>
      </c>
      <c r="H1584" t="s">
        <v>21</v>
      </c>
      <c r="I1584">
        <v>10</v>
      </c>
      <c r="J1584">
        <v>22</v>
      </c>
      <c r="K1584">
        <v>258</v>
      </c>
      <c r="L1584">
        <v>43</v>
      </c>
      <c r="M1584">
        <v>4</v>
      </c>
      <c r="N1584">
        <v>0.1</v>
      </c>
      <c r="O1584" s="41">
        <v>2630.55</v>
      </c>
      <c r="P1584" s="41">
        <v>3926.2</v>
      </c>
    </row>
    <row r="1585" spans="1:16" x14ac:dyDescent="0.45">
      <c r="A1585" t="s">
        <v>6437</v>
      </c>
      <c r="B1585" t="s">
        <v>43</v>
      </c>
      <c r="C1585" t="s">
        <v>41</v>
      </c>
      <c r="D1585" s="40">
        <v>43300</v>
      </c>
      <c r="E1585" s="40">
        <v>43440</v>
      </c>
      <c r="F1585" s="40">
        <v>43467</v>
      </c>
      <c r="G1585" s="40">
        <v>43476</v>
      </c>
      <c r="H1585" t="s">
        <v>21</v>
      </c>
      <c r="I1585">
        <v>27</v>
      </c>
      <c r="J1585">
        <v>19</v>
      </c>
      <c r="K1585">
        <v>81</v>
      </c>
      <c r="L1585">
        <v>4</v>
      </c>
      <c r="M1585">
        <v>8</v>
      </c>
      <c r="N1585">
        <v>0.05</v>
      </c>
      <c r="O1585">
        <v>514.02</v>
      </c>
      <c r="P1585">
        <v>917.9</v>
      </c>
    </row>
    <row r="1586" spans="1:16" x14ac:dyDescent="0.45">
      <c r="A1586" t="s">
        <v>6433</v>
      </c>
      <c r="B1586" t="s">
        <v>19</v>
      </c>
      <c r="C1586" t="s">
        <v>28</v>
      </c>
      <c r="D1586" s="40">
        <v>43300</v>
      </c>
      <c r="E1586" s="40">
        <v>43440</v>
      </c>
      <c r="F1586" s="40">
        <v>43450</v>
      </c>
      <c r="G1586" s="40">
        <v>43459</v>
      </c>
      <c r="H1586" t="s">
        <v>21</v>
      </c>
      <c r="I1586">
        <v>5</v>
      </c>
      <c r="J1586">
        <v>50</v>
      </c>
      <c r="K1586">
        <v>135</v>
      </c>
      <c r="L1586">
        <v>31</v>
      </c>
      <c r="M1586">
        <v>6</v>
      </c>
      <c r="N1586">
        <v>0.2</v>
      </c>
      <c r="O1586">
        <v>99.7</v>
      </c>
      <c r="P1586">
        <v>207.7</v>
      </c>
    </row>
    <row r="1587" spans="1:16" x14ac:dyDescent="0.45">
      <c r="A1587" t="s">
        <v>6436</v>
      </c>
      <c r="B1587" t="s">
        <v>19</v>
      </c>
      <c r="C1587" t="s">
        <v>34</v>
      </c>
      <c r="D1587" s="40">
        <v>43300</v>
      </c>
      <c r="E1587" s="40">
        <v>43440</v>
      </c>
      <c r="F1587" s="40">
        <v>43442</v>
      </c>
      <c r="G1587" s="40">
        <v>43450</v>
      </c>
      <c r="H1587" t="s">
        <v>21</v>
      </c>
      <c r="I1587">
        <v>6</v>
      </c>
      <c r="J1587">
        <v>17</v>
      </c>
      <c r="K1587">
        <v>283</v>
      </c>
      <c r="L1587">
        <v>37</v>
      </c>
      <c r="M1587">
        <v>1</v>
      </c>
      <c r="N1587">
        <v>7.4999999999999997E-2</v>
      </c>
      <c r="O1587" s="41">
        <v>1264.96</v>
      </c>
      <c r="P1587" s="41">
        <v>1976.5</v>
      </c>
    </row>
    <row r="1588" spans="1:16" x14ac:dyDescent="0.45">
      <c r="A1588" t="s">
        <v>6443</v>
      </c>
      <c r="B1588" t="s">
        <v>43</v>
      </c>
      <c r="C1588" t="s">
        <v>41</v>
      </c>
      <c r="D1588" s="40">
        <v>43400</v>
      </c>
      <c r="E1588" s="40">
        <v>43440</v>
      </c>
      <c r="F1588" s="40">
        <v>43445</v>
      </c>
      <c r="G1588" s="40">
        <v>43450</v>
      </c>
      <c r="H1588" t="s">
        <v>21</v>
      </c>
      <c r="I1588">
        <v>27</v>
      </c>
      <c r="J1588">
        <v>19</v>
      </c>
      <c r="K1588">
        <v>80</v>
      </c>
      <c r="L1588">
        <v>16</v>
      </c>
      <c r="M1588">
        <v>4</v>
      </c>
      <c r="N1588">
        <v>0.15</v>
      </c>
      <c r="O1588" s="41">
        <v>2613.4</v>
      </c>
      <c r="P1588" s="41">
        <v>3959.7</v>
      </c>
    </row>
    <row r="1589" spans="1:16" x14ac:dyDescent="0.45">
      <c r="A1589" t="s">
        <v>6438</v>
      </c>
      <c r="B1589" t="s">
        <v>19</v>
      </c>
      <c r="C1589" t="s">
        <v>28</v>
      </c>
      <c r="D1589" s="40">
        <v>43400</v>
      </c>
      <c r="E1589" s="40">
        <v>43440</v>
      </c>
      <c r="F1589" s="40">
        <v>43466</v>
      </c>
      <c r="G1589" s="40">
        <v>43467</v>
      </c>
      <c r="H1589" t="s">
        <v>21</v>
      </c>
      <c r="I1589">
        <v>6</v>
      </c>
      <c r="J1589">
        <v>49</v>
      </c>
      <c r="K1589">
        <v>124</v>
      </c>
      <c r="L1589">
        <v>29</v>
      </c>
      <c r="M1589">
        <v>2</v>
      </c>
      <c r="N1589">
        <v>0.1</v>
      </c>
      <c r="O1589">
        <v>846.08</v>
      </c>
      <c r="P1589" s="41">
        <v>1098.8</v>
      </c>
    </row>
    <row r="1590" spans="1:16" x14ac:dyDescent="0.45">
      <c r="A1590" t="s">
        <v>6439</v>
      </c>
      <c r="B1590" t="s">
        <v>27</v>
      </c>
      <c r="C1590" t="s">
        <v>28</v>
      </c>
      <c r="D1590" s="40">
        <v>43300</v>
      </c>
      <c r="E1590" s="40">
        <v>43440</v>
      </c>
      <c r="F1590" s="40">
        <v>43446</v>
      </c>
      <c r="G1590" s="40">
        <v>43449</v>
      </c>
      <c r="H1590" t="s">
        <v>21</v>
      </c>
      <c r="I1590">
        <v>13</v>
      </c>
      <c r="J1590">
        <v>15</v>
      </c>
      <c r="K1590">
        <v>103</v>
      </c>
      <c r="L1590">
        <v>41</v>
      </c>
      <c r="M1590">
        <v>2</v>
      </c>
      <c r="N1590">
        <v>0.05</v>
      </c>
      <c r="O1590">
        <v>728.49</v>
      </c>
      <c r="P1590">
        <v>877.7</v>
      </c>
    </row>
    <row r="1591" spans="1:16" x14ac:dyDescent="0.45">
      <c r="A1591" t="s">
        <v>6441</v>
      </c>
      <c r="B1591" t="s">
        <v>19</v>
      </c>
      <c r="C1591" t="s">
        <v>28</v>
      </c>
      <c r="D1591" s="40">
        <v>43300</v>
      </c>
      <c r="E1591" s="40">
        <v>43440</v>
      </c>
      <c r="F1591" s="40">
        <v>43462</v>
      </c>
      <c r="G1591" s="40">
        <v>43471</v>
      </c>
      <c r="H1591" t="s">
        <v>21</v>
      </c>
      <c r="I1591">
        <v>7</v>
      </c>
      <c r="J1591">
        <v>14</v>
      </c>
      <c r="K1591">
        <v>178</v>
      </c>
      <c r="L1591">
        <v>47</v>
      </c>
      <c r="M1591">
        <v>5</v>
      </c>
      <c r="N1591">
        <v>0.1</v>
      </c>
      <c r="O1591" s="41">
        <v>1276.3499999999999</v>
      </c>
      <c r="P1591" s="41">
        <v>2552.6999999999998</v>
      </c>
    </row>
    <row r="1592" spans="1:16" x14ac:dyDescent="0.45">
      <c r="A1592" t="s">
        <v>6442</v>
      </c>
      <c r="B1592" t="s">
        <v>19</v>
      </c>
      <c r="C1592" t="s">
        <v>25</v>
      </c>
      <c r="D1592" s="40">
        <v>43300</v>
      </c>
      <c r="E1592" s="40">
        <v>43440</v>
      </c>
      <c r="F1592" s="40">
        <v>43460</v>
      </c>
      <c r="G1592" s="40">
        <v>43470</v>
      </c>
      <c r="H1592" t="s">
        <v>21</v>
      </c>
      <c r="I1592">
        <v>5</v>
      </c>
      <c r="J1592">
        <v>12</v>
      </c>
      <c r="K1592">
        <v>355</v>
      </c>
      <c r="L1592">
        <v>18</v>
      </c>
      <c r="M1592">
        <v>8</v>
      </c>
      <c r="N1592">
        <v>0.05</v>
      </c>
      <c r="O1592">
        <v>768.83</v>
      </c>
      <c r="P1592" s="41">
        <v>1025.0999999999999</v>
      </c>
    </row>
    <row r="1593" spans="1:16" x14ac:dyDescent="0.45">
      <c r="A1593" t="s">
        <v>6440</v>
      </c>
      <c r="B1593" t="s">
        <v>36</v>
      </c>
      <c r="C1593" t="s">
        <v>20</v>
      </c>
      <c r="D1593" s="40">
        <v>43300</v>
      </c>
      <c r="E1593" s="40">
        <v>43440</v>
      </c>
      <c r="F1593" s="40">
        <v>43468</v>
      </c>
      <c r="G1593" s="40">
        <v>43473</v>
      </c>
      <c r="H1593" t="s">
        <v>21</v>
      </c>
      <c r="I1593">
        <v>23</v>
      </c>
      <c r="J1593">
        <v>34</v>
      </c>
      <c r="K1593">
        <v>245</v>
      </c>
      <c r="L1593">
        <v>31</v>
      </c>
      <c r="M1593">
        <v>7</v>
      </c>
      <c r="N1593">
        <v>0.15</v>
      </c>
      <c r="O1593">
        <v>668.93</v>
      </c>
      <c r="P1593" s="41">
        <v>1045.2</v>
      </c>
    </row>
    <row r="1594" spans="1:16" x14ac:dyDescent="0.45">
      <c r="A1594" t="s">
        <v>6425</v>
      </c>
      <c r="B1594" t="s">
        <v>43</v>
      </c>
      <c r="C1594" t="s">
        <v>34</v>
      </c>
      <c r="D1594" s="40">
        <v>43300</v>
      </c>
      <c r="E1594" s="40">
        <v>43441</v>
      </c>
      <c r="F1594" s="40">
        <v>43456</v>
      </c>
      <c r="G1594" s="40">
        <v>43459</v>
      </c>
      <c r="H1594" t="s">
        <v>21</v>
      </c>
      <c r="I1594">
        <v>28</v>
      </c>
      <c r="J1594">
        <v>27</v>
      </c>
      <c r="K1594">
        <v>306</v>
      </c>
      <c r="L1594">
        <v>26</v>
      </c>
      <c r="M1594">
        <v>8</v>
      </c>
      <c r="N1594">
        <v>0.4</v>
      </c>
      <c r="O1594" s="41">
        <v>2393.2399999999998</v>
      </c>
      <c r="P1594" s="41">
        <v>5983.1</v>
      </c>
    </row>
    <row r="1595" spans="1:16" x14ac:dyDescent="0.45">
      <c r="A1595" t="s">
        <v>6426</v>
      </c>
      <c r="B1595" t="s">
        <v>36</v>
      </c>
      <c r="C1595" t="s">
        <v>28</v>
      </c>
      <c r="D1595" s="40">
        <v>43300</v>
      </c>
      <c r="E1595" s="40">
        <v>43441</v>
      </c>
      <c r="F1595" s="40">
        <v>43448</v>
      </c>
      <c r="G1595" s="40">
        <v>43455</v>
      </c>
      <c r="H1595" t="s">
        <v>21</v>
      </c>
      <c r="I1595">
        <v>23</v>
      </c>
      <c r="J1595">
        <v>47</v>
      </c>
      <c r="K1595">
        <v>173</v>
      </c>
      <c r="L1595">
        <v>37</v>
      </c>
      <c r="M1595">
        <v>6</v>
      </c>
      <c r="N1595">
        <v>7.4999999999999997E-2</v>
      </c>
      <c r="O1595">
        <v>756.3</v>
      </c>
      <c r="P1595" s="41">
        <v>1112.2</v>
      </c>
    </row>
    <row r="1596" spans="1:16" x14ac:dyDescent="0.45">
      <c r="A1596" t="s">
        <v>6427</v>
      </c>
      <c r="B1596" t="s">
        <v>19</v>
      </c>
      <c r="C1596" t="s">
        <v>28</v>
      </c>
      <c r="D1596" s="40">
        <v>43300</v>
      </c>
      <c r="E1596" s="40">
        <v>43441</v>
      </c>
      <c r="F1596" s="40">
        <v>43464</v>
      </c>
      <c r="G1596" s="40">
        <v>43469</v>
      </c>
      <c r="H1596" t="s">
        <v>21</v>
      </c>
      <c r="I1596">
        <v>9</v>
      </c>
      <c r="J1596">
        <v>23</v>
      </c>
      <c r="K1596">
        <v>121</v>
      </c>
      <c r="L1596">
        <v>34</v>
      </c>
      <c r="M1596">
        <v>6</v>
      </c>
      <c r="N1596">
        <v>0.2</v>
      </c>
      <c r="O1596">
        <v>816.6</v>
      </c>
      <c r="P1596" s="41">
        <v>1855.9</v>
      </c>
    </row>
    <row r="1597" spans="1:16" x14ac:dyDescent="0.45">
      <c r="A1597" t="s">
        <v>6432</v>
      </c>
      <c r="B1597" t="s">
        <v>19</v>
      </c>
      <c r="C1597" t="s">
        <v>34</v>
      </c>
      <c r="D1597" s="40">
        <v>43300</v>
      </c>
      <c r="E1597" s="40">
        <v>43441</v>
      </c>
      <c r="F1597" s="40">
        <v>43460</v>
      </c>
      <c r="G1597" s="40">
        <v>43467</v>
      </c>
      <c r="H1597" t="s">
        <v>21</v>
      </c>
      <c r="I1597">
        <v>1</v>
      </c>
      <c r="J1597">
        <v>30</v>
      </c>
      <c r="K1597">
        <v>319</v>
      </c>
      <c r="L1597">
        <v>29</v>
      </c>
      <c r="M1597">
        <v>6</v>
      </c>
      <c r="N1597">
        <v>0.05</v>
      </c>
      <c r="O1597" s="41">
        <v>2295.42</v>
      </c>
      <c r="P1597" s="41">
        <v>3825.7</v>
      </c>
    </row>
    <row r="1598" spans="1:16" x14ac:dyDescent="0.45">
      <c r="A1598" t="s">
        <v>6429</v>
      </c>
      <c r="B1598" t="s">
        <v>36</v>
      </c>
      <c r="C1598" t="s">
        <v>20</v>
      </c>
      <c r="D1598" s="40">
        <v>43300</v>
      </c>
      <c r="E1598" s="40">
        <v>43441</v>
      </c>
      <c r="F1598" s="40">
        <v>43449</v>
      </c>
      <c r="G1598" s="40">
        <v>43456</v>
      </c>
      <c r="H1598" t="s">
        <v>21</v>
      </c>
      <c r="I1598">
        <v>23</v>
      </c>
      <c r="J1598">
        <v>16</v>
      </c>
      <c r="K1598">
        <v>218</v>
      </c>
      <c r="L1598">
        <v>37</v>
      </c>
      <c r="M1598">
        <v>8</v>
      </c>
      <c r="N1598">
        <v>0.3</v>
      </c>
      <c r="O1598">
        <v>653.91999999999996</v>
      </c>
      <c r="P1598">
        <v>817.4</v>
      </c>
    </row>
    <row r="1599" spans="1:16" x14ac:dyDescent="0.45">
      <c r="A1599" t="s">
        <v>6430</v>
      </c>
      <c r="B1599" t="s">
        <v>19</v>
      </c>
      <c r="C1599" t="s">
        <v>28</v>
      </c>
      <c r="D1599" s="40">
        <v>43400</v>
      </c>
      <c r="E1599" s="40">
        <v>43441</v>
      </c>
      <c r="F1599" s="40">
        <v>43466</v>
      </c>
      <c r="G1599" s="40">
        <v>43468</v>
      </c>
      <c r="H1599" t="s">
        <v>21</v>
      </c>
      <c r="I1599">
        <v>3</v>
      </c>
      <c r="J1599">
        <v>9</v>
      </c>
      <c r="K1599">
        <v>122</v>
      </c>
      <c r="L1599">
        <v>47</v>
      </c>
      <c r="M1599">
        <v>8</v>
      </c>
      <c r="N1599">
        <v>7.4999999999999997E-2</v>
      </c>
      <c r="O1599">
        <v>375.87</v>
      </c>
      <c r="P1599">
        <v>737</v>
      </c>
    </row>
    <row r="1600" spans="1:16" x14ac:dyDescent="0.45">
      <c r="A1600" t="s">
        <v>6428</v>
      </c>
      <c r="B1600" t="s">
        <v>19</v>
      </c>
      <c r="C1600" t="s">
        <v>28</v>
      </c>
      <c r="D1600" s="40">
        <v>43300</v>
      </c>
      <c r="E1600" s="40">
        <v>43441</v>
      </c>
      <c r="F1600" s="40">
        <v>43454</v>
      </c>
      <c r="G1600" s="40">
        <v>43462</v>
      </c>
      <c r="H1600" t="s">
        <v>21</v>
      </c>
      <c r="I1600">
        <v>6</v>
      </c>
      <c r="J1600">
        <v>5</v>
      </c>
      <c r="K1600">
        <v>203</v>
      </c>
      <c r="L1600">
        <v>32</v>
      </c>
      <c r="M1600">
        <v>5</v>
      </c>
      <c r="N1600">
        <v>0.05</v>
      </c>
      <c r="O1600" s="41">
        <v>1651.95</v>
      </c>
      <c r="P1600" s="41">
        <v>2465.6</v>
      </c>
    </row>
    <row r="1601" spans="1:16" x14ac:dyDescent="0.45">
      <c r="A1601" t="s">
        <v>6431</v>
      </c>
      <c r="B1601" t="s">
        <v>19</v>
      </c>
      <c r="C1601" t="s">
        <v>47</v>
      </c>
      <c r="D1601" s="40">
        <v>43300</v>
      </c>
      <c r="E1601" s="40">
        <v>43441</v>
      </c>
      <c r="F1601" s="40">
        <v>43455</v>
      </c>
      <c r="G1601" s="40">
        <v>43460</v>
      </c>
      <c r="H1601" t="s">
        <v>21</v>
      </c>
      <c r="I1601">
        <v>8</v>
      </c>
      <c r="J1601">
        <v>41</v>
      </c>
      <c r="K1601">
        <v>10</v>
      </c>
      <c r="L1601">
        <v>12</v>
      </c>
      <c r="M1601">
        <v>6</v>
      </c>
      <c r="N1601">
        <v>0.1</v>
      </c>
      <c r="O1601">
        <v>686.08</v>
      </c>
      <c r="P1601">
        <v>857.6</v>
      </c>
    </row>
    <row r="1602" spans="1:16" x14ac:dyDescent="0.45">
      <c r="A1602" t="s">
        <v>6424</v>
      </c>
      <c r="B1602" t="s">
        <v>27</v>
      </c>
      <c r="C1602" t="s">
        <v>34</v>
      </c>
      <c r="D1602" s="40">
        <v>43300</v>
      </c>
      <c r="E1602" s="40">
        <v>43442</v>
      </c>
      <c r="F1602" s="40">
        <v>43457</v>
      </c>
      <c r="G1602" s="40">
        <v>43465</v>
      </c>
      <c r="H1602" t="s">
        <v>21</v>
      </c>
      <c r="I1602">
        <v>15</v>
      </c>
      <c r="J1602">
        <v>24</v>
      </c>
      <c r="K1602">
        <v>322</v>
      </c>
      <c r="L1602">
        <v>31</v>
      </c>
      <c r="M1602">
        <v>6</v>
      </c>
      <c r="N1602">
        <v>0.2</v>
      </c>
      <c r="O1602">
        <v>431.48</v>
      </c>
      <c r="P1602" s="41">
        <v>1078.7</v>
      </c>
    </row>
    <row r="1603" spans="1:16" x14ac:dyDescent="0.45">
      <c r="A1603" t="s">
        <v>6423</v>
      </c>
      <c r="B1603" t="s">
        <v>19</v>
      </c>
      <c r="C1603" t="s">
        <v>28</v>
      </c>
      <c r="D1603" s="40">
        <v>43300</v>
      </c>
      <c r="E1603" s="40">
        <v>43442</v>
      </c>
      <c r="F1603" s="40">
        <v>43458</v>
      </c>
      <c r="G1603" s="40">
        <v>43461</v>
      </c>
      <c r="H1603" t="s">
        <v>21</v>
      </c>
      <c r="I1603">
        <v>2</v>
      </c>
      <c r="J1603">
        <v>23</v>
      </c>
      <c r="K1603">
        <v>164</v>
      </c>
      <c r="L1603">
        <v>17</v>
      </c>
      <c r="M1603">
        <v>6</v>
      </c>
      <c r="N1603">
        <v>0.2</v>
      </c>
      <c r="O1603" s="41">
        <v>2746.06</v>
      </c>
      <c r="P1603" s="41">
        <v>3390.2</v>
      </c>
    </row>
    <row r="1604" spans="1:16" x14ac:dyDescent="0.45">
      <c r="A1604" t="s">
        <v>6422</v>
      </c>
      <c r="B1604" t="s">
        <v>19</v>
      </c>
      <c r="C1604" t="s">
        <v>20</v>
      </c>
      <c r="D1604" s="40">
        <v>43400</v>
      </c>
      <c r="E1604" s="40">
        <v>43442</v>
      </c>
      <c r="F1604" s="40">
        <v>43444</v>
      </c>
      <c r="G1604" s="40">
        <v>43452</v>
      </c>
      <c r="H1604" t="s">
        <v>21</v>
      </c>
      <c r="I1604">
        <v>8</v>
      </c>
      <c r="J1604">
        <v>18</v>
      </c>
      <c r="K1604">
        <v>208</v>
      </c>
      <c r="L1604">
        <v>40</v>
      </c>
      <c r="M1604">
        <v>3</v>
      </c>
      <c r="N1604">
        <v>0.2</v>
      </c>
      <c r="O1604" s="41">
        <v>4356.1400000000003</v>
      </c>
      <c r="P1604" s="41">
        <v>5514.1</v>
      </c>
    </row>
    <row r="1605" spans="1:16" x14ac:dyDescent="0.45">
      <c r="A1605" t="s">
        <v>6421</v>
      </c>
      <c r="B1605" t="s">
        <v>27</v>
      </c>
      <c r="C1605" t="s">
        <v>41</v>
      </c>
      <c r="D1605" s="40">
        <v>43300</v>
      </c>
      <c r="E1605" s="40">
        <v>43442</v>
      </c>
      <c r="F1605" s="40">
        <v>43449</v>
      </c>
      <c r="G1605" s="40">
        <v>43456</v>
      </c>
      <c r="H1605" t="s">
        <v>21</v>
      </c>
      <c r="I1605">
        <v>13</v>
      </c>
      <c r="J1605">
        <v>3</v>
      </c>
      <c r="K1605">
        <v>60</v>
      </c>
      <c r="L1605">
        <v>13</v>
      </c>
      <c r="M1605">
        <v>8</v>
      </c>
      <c r="N1605">
        <v>0.05</v>
      </c>
      <c r="O1605">
        <v>145.38999999999999</v>
      </c>
      <c r="P1605">
        <v>207.7</v>
      </c>
    </row>
    <row r="1606" spans="1:16" x14ac:dyDescent="0.45">
      <c r="A1606" t="s">
        <v>6420</v>
      </c>
      <c r="B1606" t="s">
        <v>19</v>
      </c>
      <c r="C1606" t="s">
        <v>41</v>
      </c>
      <c r="D1606" s="40">
        <v>43300</v>
      </c>
      <c r="E1606" s="40">
        <v>43442</v>
      </c>
      <c r="F1606" s="40">
        <v>43467</v>
      </c>
      <c r="G1606" s="40">
        <v>43476</v>
      </c>
      <c r="H1606" t="s">
        <v>21</v>
      </c>
      <c r="I1606">
        <v>1</v>
      </c>
      <c r="J1606">
        <v>49</v>
      </c>
      <c r="K1606">
        <v>70</v>
      </c>
      <c r="L1606">
        <v>11</v>
      </c>
      <c r="M1606">
        <v>2</v>
      </c>
      <c r="N1606">
        <v>0.05</v>
      </c>
      <c r="O1606">
        <v>924.6</v>
      </c>
      <c r="P1606" s="41">
        <v>2010</v>
      </c>
    </row>
    <row r="1607" spans="1:16" x14ac:dyDescent="0.45">
      <c r="A1607" t="s">
        <v>6419</v>
      </c>
      <c r="B1607" t="s">
        <v>27</v>
      </c>
      <c r="C1607" t="s">
        <v>20</v>
      </c>
      <c r="D1607" s="40">
        <v>43300</v>
      </c>
      <c r="E1607" s="40">
        <v>43442</v>
      </c>
      <c r="F1607" s="40">
        <v>43455</v>
      </c>
      <c r="G1607" s="40">
        <v>43463</v>
      </c>
      <c r="H1607" t="s">
        <v>21</v>
      </c>
      <c r="I1607">
        <v>14</v>
      </c>
      <c r="J1607">
        <v>30</v>
      </c>
      <c r="K1607">
        <v>221</v>
      </c>
      <c r="L1607">
        <v>39</v>
      </c>
      <c r="M1607">
        <v>5</v>
      </c>
      <c r="N1607">
        <v>7.4999999999999997E-2</v>
      </c>
      <c r="O1607" s="41">
        <v>1052.8399999999999</v>
      </c>
      <c r="P1607" s="41">
        <v>1949.7</v>
      </c>
    </row>
    <row r="1608" spans="1:16" x14ac:dyDescent="0.45">
      <c r="A1608" t="s">
        <v>6418</v>
      </c>
      <c r="B1608" t="s">
        <v>27</v>
      </c>
      <c r="C1608" t="s">
        <v>47</v>
      </c>
      <c r="D1608" s="40">
        <v>43400</v>
      </c>
      <c r="E1608" s="40">
        <v>43442</v>
      </c>
      <c r="F1608" s="40">
        <v>43461</v>
      </c>
      <c r="G1608" s="40">
        <v>43464</v>
      </c>
      <c r="H1608" t="s">
        <v>21</v>
      </c>
      <c r="I1608">
        <v>14</v>
      </c>
      <c r="J1608">
        <v>14</v>
      </c>
      <c r="K1608">
        <v>26</v>
      </c>
      <c r="L1608">
        <v>7</v>
      </c>
      <c r="M1608">
        <v>7</v>
      </c>
      <c r="N1608">
        <v>7.4999999999999997E-2</v>
      </c>
      <c r="O1608">
        <v>106.26</v>
      </c>
      <c r="P1608">
        <v>174.2</v>
      </c>
    </row>
    <row r="1609" spans="1:16" x14ac:dyDescent="0.45">
      <c r="A1609" t="s">
        <v>6417</v>
      </c>
      <c r="B1609" t="s">
        <v>27</v>
      </c>
      <c r="C1609" t="s">
        <v>25</v>
      </c>
      <c r="D1609" s="40">
        <v>43300</v>
      </c>
      <c r="E1609" s="40">
        <v>43442</v>
      </c>
      <c r="F1609" s="40">
        <v>43466</v>
      </c>
      <c r="G1609" s="40">
        <v>43472</v>
      </c>
      <c r="H1609" t="s">
        <v>21</v>
      </c>
      <c r="I1609">
        <v>20</v>
      </c>
      <c r="J1609">
        <v>24</v>
      </c>
      <c r="K1609">
        <v>364</v>
      </c>
      <c r="L1609">
        <v>23</v>
      </c>
      <c r="M1609">
        <v>7</v>
      </c>
      <c r="N1609">
        <v>0.05</v>
      </c>
      <c r="O1609">
        <v>797.3</v>
      </c>
      <c r="P1609" s="41">
        <v>1139</v>
      </c>
    </row>
    <row r="1610" spans="1:16" x14ac:dyDescent="0.45">
      <c r="A1610" t="s">
        <v>6416</v>
      </c>
      <c r="B1610" t="s">
        <v>43</v>
      </c>
      <c r="C1610" t="s">
        <v>25</v>
      </c>
      <c r="D1610" s="40">
        <v>43300</v>
      </c>
      <c r="E1610" s="40">
        <v>43442</v>
      </c>
      <c r="F1610" s="40">
        <v>43455</v>
      </c>
      <c r="G1610" s="40">
        <v>43465</v>
      </c>
      <c r="H1610" t="s">
        <v>21</v>
      </c>
      <c r="I1610">
        <v>27</v>
      </c>
      <c r="J1610">
        <v>17</v>
      </c>
      <c r="K1610">
        <v>345</v>
      </c>
      <c r="L1610">
        <v>28</v>
      </c>
      <c r="M1610">
        <v>8</v>
      </c>
      <c r="N1610">
        <v>7.4999999999999997E-2</v>
      </c>
      <c r="O1610" s="41">
        <v>2181.12</v>
      </c>
      <c r="P1610" s="41">
        <v>5319.8</v>
      </c>
    </row>
    <row r="1611" spans="1:16" x14ac:dyDescent="0.45">
      <c r="A1611" t="s">
        <v>6408</v>
      </c>
      <c r="B1611" t="s">
        <v>19</v>
      </c>
      <c r="C1611" t="s">
        <v>34</v>
      </c>
      <c r="D1611" s="40">
        <v>43300</v>
      </c>
      <c r="E1611" s="40">
        <v>43443</v>
      </c>
      <c r="F1611" s="40">
        <v>43446</v>
      </c>
      <c r="G1611" s="40">
        <v>43449</v>
      </c>
      <c r="H1611" t="s">
        <v>21</v>
      </c>
      <c r="I1611">
        <v>4</v>
      </c>
      <c r="J1611">
        <v>43</v>
      </c>
      <c r="K1611">
        <v>327</v>
      </c>
      <c r="L1611">
        <v>8</v>
      </c>
      <c r="M1611">
        <v>4</v>
      </c>
      <c r="N1611">
        <v>0.15</v>
      </c>
      <c r="O1611" s="41">
        <v>2080.89</v>
      </c>
      <c r="P1611" s="41">
        <v>3926.2</v>
      </c>
    </row>
    <row r="1612" spans="1:16" x14ac:dyDescent="0.45">
      <c r="A1612" t="s">
        <v>6409</v>
      </c>
      <c r="B1612" t="s">
        <v>36</v>
      </c>
      <c r="C1612" t="s">
        <v>34</v>
      </c>
      <c r="D1612" s="40">
        <v>43300</v>
      </c>
      <c r="E1612" s="40">
        <v>43443</v>
      </c>
      <c r="F1612" s="40">
        <v>43457</v>
      </c>
      <c r="G1612" s="40">
        <v>43465</v>
      </c>
      <c r="H1612" t="s">
        <v>21</v>
      </c>
      <c r="I1612">
        <v>24</v>
      </c>
      <c r="J1612">
        <v>36</v>
      </c>
      <c r="K1612">
        <v>313</v>
      </c>
      <c r="L1612">
        <v>7</v>
      </c>
      <c r="M1612">
        <v>3</v>
      </c>
      <c r="N1612">
        <v>0.05</v>
      </c>
      <c r="O1612">
        <v>768.49</v>
      </c>
      <c r="P1612" s="41">
        <v>1038.5</v>
      </c>
    </row>
    <row r="1613" spans="1:16" x14ac:dyDescent="0.45">
      <c r="A1613" t="s">
        <v>6407</v>
      </c>
      <c r="B1613" t="s">
        <v>19</v>
      </c>
      <c r="C1613" t="s">
        <v>25</v>
      </c>
      <c r="D1613" s="40">
        <v>43300</v>
      </c>
      <c r="E1613" s="40">
        <v>43443</v>
      </c>
      <c r="F1613" s="40">
        <v>43468</v>
      </c>
      <c r="G1613" s="40">
        <v>43478</v>
      </c>
      <c r="H1613" t="s">
        <v>21</v>
      </c>
      <c r="I1613">
        <v>1</v>
      </c>
      <c r="J1613">
        <v>45</v>
      </c>
      <c r="K1613">
        <v>349</v>
      </c>
      <c r="L1613">
        <v>35</v>
      </c>
      <c r="M1613">
        <v>5</v>
      </c>
      <c r="N1613">
        <v>0.15</v>
      </c>
      <c r="O1613" s="41">
        <v>2972.66</v>
      </c>
      <c r="P1613" s="41">
        <v>5038.3999999999996</v>
      </c>
    </row>
    <row r="1614" spans="1:16" x14ac:dyDescent="0.45">
      <c r="A1614" t="s">
        <v>6410</v>
      </c>
      <c r="B1614" t="s">
        <v>19</v>
      </c>
      <c r="C1614" t="s">
        <v>28</v>
      </c>
      <c r="D1614" s="40">
        <v>43300</v>
      </c>
      <c r="E1614" s="40">
        <v>43443</v>
      </c>
      <c r="F1614" s="40">
        <v>43457</v>
      </c>
      <c r="G1614" s="40">
        <v>43466</v>
      </c>
      <c r="H1614" t="s">
        <v>21</v>
      </c>
      <c r="I1614">
        <v>1</v>
      </c>
      <c r="J1614">
        <v>11</v>
      </c>
      <c r="K1614">
        <v>141</v>
      </c>
      <c r="L1614">
        <v>14</v>
      </c>
      <c r="M1614">
        <v>5</v>
      </c>
      <c r="N1614">
        <v>0.05</v>
      </c>
      <c r="O1614">
        <v>561.05999999999995</v>
      </c>
      <c r="P1614" s="41">
        <v>1058.5999999999999</v>
      </c>
    </row>
    <row r="1615" spans="1:16" x14ac:dyDescent="0.45">
      <c r="A1615" t="s">
        <v>6413</v>
      </c>
      <c r="B1615" t="s">
        <v>19</v>
      </c>
      <c r="C1615" t="s">
        <v>34</v>
      </c>
      <c r="D1615" s="40">
        <v>43400</v>
      </c>
      <c r="E1615" s="40">
        <v>43443</v>
      </c>
      <c r="F1615" s="40">
        <v>43456</v>
      </c>
      <c r="G1615" s="40">
        <v>43463</v>
      </c>
      <c r="H1615" t="s">
        <v>21</v>
      </c>
      <c r="I1615">
        <v>6</v>
      </c>
      <c r="J1615">
        <v>6</v>
      </c>
      <c r="K1615">
        <v>309</v>
      </c>
      <c r="L1615">
        <v>35</v>
      </c>
      <c r="M1615">
        <v>5</v>
      </c>
      <c r="N1615">
        <v>0.05</v>
      </c>
      <c r="O1615">
        <v>97.28</v>
      </c>
      <c r="P1615">
        <v>221.1</v>
      </c>
    </row>
    <row r="1616" spans="1:16" x14ac:dyDescent="0.45">
      <c r="A1616" t="s">
        <v>6412</v>
      </c>
      <c r="B1616" t="s">
        <v>19</v>
      </c>
      <c r="C1616" t="s">
        <v>28</v>
      </c>
      <c r="D1616" s="40">
        <v>43400</v>
      </c>
      <c r="E1616" s="40">
        <v>43443</v>
      </c>
      <c r="F1616" s="40">
        <v>43469</v>
      </c>
      <c r="G1616" s="40">
        <v>43478</v>
      </c>
      <c r="H1616" t="s">
        <v>21</v>
      </c>
      <c r="I1616">
        <v>2</v>
      </c>
      <c r="J1616">
        <v>24</v>
      </c>
      <c r="K1616">
        <v>141</v>
      </c>
      <c r="L1616">
        <v>24</v>
      </c>
      <c r="M1616">
        <v>1</v>
      </c>
      <c r="N1616">
        <v>0.1</v>
      </c>
      <c r="O1616" s="41">
        <v>2505.2600000000002</v>
      </c>
      <c r="P1616" s="41">
        <v>3296.4</v>
      </c>
    </row>
    <row r="1617" spans="1:16" x14ac:dyDescent="0.45">
      <c r="A1617" t="s">
        <v>6414</v>
      </c>
      <c r="B1617" t="s">
        <v>19</v>
      </c>
      <c r="C1617" t="s">
        <v>28</v>
      </c>
      <c r="D1617" s="40">
        <v>43300</v>
      </c>
      <c r="E1617" s="40">
        <v>43443</v>
      </c>
      <c r="F1617" s="40">
        <v>43445</v>
      </c>
      <c r="G1617" s="40">
        <v>43454</v>
      </c>
      <c r="H1617" t="s">
        <v>21</v>
      </c>
      <c r="I1617">
        <v>12</v>
      </c>
      <c r="J1617">
        <v>7</v>
      </c>
      <c r="K1617">
        <v>166</v>
      </c>
      <c r="L1617">
        <v>30</v>
      </c>
      <c r="M1617">
        <v>6</v>
      </c>
      <c r="N1617">
        <v>0.05</v>
      </c>
      <c r="O1617" s="41">
        <v>2711.09</v>
      </c>
      <c r="P1617" s="41">
        <v>5648.1</v>
      </c>
    </row>
    <row r="1618" spans="1:16" x14ac:dyDescent="0.45">
      <c r="A1618" t="s">
        <v>6415</v>
      </c>
      <c r="B1618" t="s">
        <v>43</v>
      </c>
      <c r="C1618" t="s">
        <v>34</v>
      </c>
      <c r="D1618" s="40">
        <v>43300</v>
      </c>
      <c r="E1618" s="40">
        <v>43443</v>
      </c>
      <c r="F1618" s="40">
        <v>43455</v>
      </c>
      <c r="G1618" s="40">
        <v>43462</v>
      </c>
      <c r="H1618" t="s">
        <v>21</v>
      </c>
      <c r="I1618">
        <v>28</v>
      </c>
      <c r="J1618">
        <v>8</v>
      </c>
      <c r="K1618">
        <v>309</v>
      </c>
      <c r="L1618">
        <v>1</v>
      </c>
      <c r="M1618">
        <v>1</v>
      </c>
      <c r="N1618">
        <v>0.1</v>
      </c>
      <c r="O1618">
        <v>727.29</v>
      </c>
      <c r="P1618" s="41">
        <v>1118.9000000000001</v>
      </c>
    </row>
    <row r="1619" spans="1:16" x14ac:dyDescent="0.45">
      <c r="A1619" t="s">
        <v>6411</v>
      </c>
      <c r="B1619" t="s">
        <v>19</v>
      </c>
      <c r="C1619" t="s">
        <v>34</v>
      </c>
      <c r="D1619" s="40">
        <v>43400</v>
      </c>
      <c r="E1619" s="40">
        <v>43443</v>
      </c>
      <c r="F1619" s="40">
        <v>43464</v>
      </c>
      <c r="G1619" s="40">
        <v>43474</v>
      </c>
      <c r="H1619" t="s">
        <v>21</v>
      </c>
      <c r="I1619">
        <v>2</v>
      </c>
      <c r="J1619">
        <v>25</v>
      </c>
      <c r="K1619">
        <v>302</v>
      </c>
      <c r="L1619">
        <v>31</v>
      </c>
      <c r="M1619">
        <v>4</v>
      </c>
      <c r="N1619">
        <v>7.4999999999999997E-2</v>
      </c>
      <c r="O1619" s="41">
        <v>2224.4</v>
      </c>
      <c r="P1619" s="41">
        <v>2680</v>
      </c>
    </row>
    <row r="1620" spans="1:16" x14ac:dyDescent="0.45">
      <c r="A1620" t="s">
        <v>6406</v>
      </c>
      <c r="B1620" t="s">
        <v>19</v>
      </c>
      <c r="C1620" t="s">
        <v>20</v>
      </c>
      <c r="D1620" s="40">
        <v>43300</v>
      </c>
      <c r="E1620" s="40">
        <v>43444</v>
      </c>
      <c r="F1620" s="40">
        <v>43466</v>
      </c>
      <c r="G1620" s="40">
        <v>43473</v>
      </c>
      <c r="H1620" t="s">
        <v>21</v>
      </c>
      <c r="I1620">
        <v>10</v>
      </c>
      <c r="J1620">
        <v>42</v>
      </c>
      <c r="K1620">
        <v>231</v>
      </c>
      <c r="L1620">
        <v>36</v>
      </c>
      <c r="M1620">
        <v>8</v>
      </c>
      <c r="N1620">
        <v>0.05</v>
      </c>
      <c r="O1620" s="41">
        <v>2860.77</v>
      </c>
      <c r="P1620" s="41">
        <v>3865.9</v>
      </c>
    </row>
    <row r="1621" spans="1:16" x14ac:dyDescent="0.45">
      <c r="A1621" t="s">
        <v>6405</v>
      </c>
      <c r="B1621" t="s">
        <v>19</v>
      </c>
      <c r="C1621" t="s">
        <v>28</v>
      </c>
      <c r="D1621" s="40">
        <v>43400</v>
      </c>
      <c r="E1621" s="40">
        <v>43444</v>
      </c>
      <c r="F1621" s="40">
        <v>43472</v>
      </c>
      <c r="G1621" s="40">
        <v>43473</v>
      </c>
      <c r="H1621" t="s">
        <v>21</v>
      </c>
      <c r="I1621">
        <v>7</v>
      </c>
      <c r="J1621">
        <v>35</v>
      </c>
      <c r="K1621">
        <v>151</v>
      </c>
      <c r="L1621">
        <v>2</v>
      </c>
      <c r="M1621">
        <v>1</v>
      </c>
      <c r="N1621">
        <v>7.4999999999999997E-2</v>
      </c>
      <c r="O1621">
        <v>399.59</v>
      </c>
      <c r="P1621">
        <v>951.4</v>
      </c>
    </row>
    <row r="1622" spans="1:16" x14ac:dyDescent="0.45">
      <c r="A1622" t="s">
        <v>6396</v>
      </c>
      <c r="B1622" t="s">
        <v>27</v>
      </c>
      <c r="C1622" t="s">
        <v>47</v>
      </c>
      <c r="D1622" s="40">
        <v>43400</v>
      </c>
      <c r="E1622" s="40">
        <v>43445</v>
      </c>
      <c r="F1622" s="40">
        <v>43455</v>
      </c>
      <c r="G1622" s="40">
        <v>43461</v>
      </c>
      <c r="H1622" t="s">
        <v>21</v>
      </c>
      <c r="I1622">
        <v>17</v>
      </c>
      <c r="J1622">
        <v>39</v>
      </c>
      <c r="K1622">
        <v>51</v>
      </c>
      <c r="L1622">
        <v>19</v>
      </c>
      <c r="M1622">
        <v>6</v>
      </c>
      <c r="N1622">
        <v>7.4999999999999997E-2</v>
      </c>
      <c r="O1622" s="41">
        <v>4272.1899999999996</v>
      </c>
      <c r="P1622" s="41">
        <v>5621.3</v>
      </c>
    </row>
    <row r="1623" spans="1:16" x14ac:dyDescent="0.45">
      <c r="A1623" t="s">
        <v>6397</v>
      </c>
      <c r="B1623" t="s">
        <v>19</v>
      </c>
      <c r="C1623" t="s">
        <v>20</v>
      </c>
      <c r="D1623" s="40">
        <v>43300</v>
      </c>
      <c r="E1623" s="40">
        <v>43445</v>
      </c>
      <c r="F1623" s="40">
        <v>43459</v>
      </c>
      <c r="G1623" s="40">
        <v>43469</v>
      </c>
      <c r="H1623" t="s">
        <v>21</v>
      </c>
      <c r="I1623">
        <v>5</v>
      </c>
      <c r="J1623">
        <v>3</v>
      </c>
      <c r="K1623">
        <v>246</v>
      </c>
      <c r="L1623">
        <v>1</v>
      </c>
      <c r="M1623">
        <v>3</v>
      </c>
      <c r="N1623">
        <v>0.1</v>
      </c>
      <c r="O1623" s="41">
        <v>3119.92</v>
      </c>
      <c r="P1623" s="41">
        <v>3999.9</v>
      </c>
    </row>
    <row r="1624" spans="1:16" x14ac:dyDescent="0.45">
      <c r="A1624" t="s">
        <v>6398</v>
      </c>
      <c r="B1624" t="s">
        <v>27</v>
      </c>
      <c r="C1624" t="s">
        <v>47</v>
      </c>
      <c r="D1624" s="40">
        <v>43400</v>
      </c>
      <c r="E1624" s="40">
        <v>43445</v>
      </c>
      <c r="F1624" s="40">
        <v>43463</v>
      </c>
      <c r="G1624" s="40">
        <v>43464</v>
      </c>
      <c r="H1624" t="s">
        <v>21</v>
      </c>
      <c r="I1624">
        <v>18</v>
      </c>
      <c r="J1624">
        <v>12</v>
      </c>
      <c r="K1624">
        <v>49</v>
      </c>
      <c r="L1624">
        <v>20</v>
      </c>
      <c r="M1624">
        <v>2</v>
      </c>
      <c r="N1624">
        <v>0.05</v>
      </c>
      <c r="O1624" s="41">
        <v>3647.15</v>
      </c>
      <c r="P1624" s="41">
        <v>6398.5</v>
      </c>
    </row>
    <row r="1625" spans="1:16" x14ac:dyDescent="0.45">
      <c r="A1625" t="s">
        <v>6399</v>
      </c>
      <c r="B1625" t="s">
        <v>36</v>
      </c>
      <c r="C1625" t="s">
        <v>47</v>
      </c>
      <c r="D1625" s="40">
        <v>43300</v>
      </c>
      <c r="E1625" s="40">
        <v>43445</v>
      </c>
      <c r="F1625" s="40">
        <v>43467</v>
      </c>
      <c r="G1625" s="40">
        <v>43475</v>
      </c>
      <c r="H1625" t="s">
        <v>21</v>
      </c>
      <c r="I1625">
        <v>24</v>
      </c>
      <c r="J1625">
        <v>30</v>
      </c>
      <c r="K1625">
        <v>1</v>
      </c>
      <c r="L1625">
        <v>6</v>
      </c>
      <c r="M1625">
        <v>2</v>
      </c>
      <c r="N1625">
        <v>0.3</v>
      </c>
      <c r="O1625">
        <v>633.49</v>
      </c>
      <c r="P1625" s="41">
        <v>1038.5</v>
      </c>
    </row>
    <row r="1626" spans="1:16" x14ac:dyDescent="0.45">
      <c r="A1626" t="s">
        <v>6404</v>
      </c>
      <c r="B1626" t="s">
        <v>36</v>
      </c>
      <c r="C1626" t="s">
        <v>28</v>
      </c>
      <c r="D1626" s="40">
        <v>43300</v>
      </c>
      <c r="E1626" s="40">
        <v>43445</v>
      </c>
      <c r="F1626" s="40">
        <v>43457</v>
      </c>
      <c r="G1626" s="40">
        <v>43460</v>
      </c>
      <c r="H1626" t="s">
        <v>21</v>
      </c>
      <c r="I1626">
        <v>20</v>
      </c>
      <c r="J1626">
        <v>50</v>
      </c>
      <c r="K1626">
        <v>113</v>
      </c>
      <c r="L1626">
        <v>11</v>
      </c>
      <c r="M1626">
        <v>7</v>
      </c>
      <c r="N1626">
        <v>7.4999999999999997E-2</v>
      </c>
      <c r="O1626" s="41">
        <v>2806.09</v>
      </c>
      <c r="P1626" s="41">
        <v>6525.8</v>
      </c>
    </row>
    <row r="1627" spans="1:16" x14ac:dyDescent="0.45">
      <c r="A1627" t="s">
        <v>6401</v>
      </c>
      <c r="B1627" t="s">
        <v>19</v>
      </c>
      <c r="C1627" t="s">
        <v>20</v>
      </c>
      <c r="D1627" s="40">
        <v>43300</v>
      </c>
      <c r="E1627" s="40">
        <v>43445</v>
      </c>
      <c r="F1627" s="40">
        <v>43472</v>
      </c>
      <c r="G1627" s="40">
        <v>43478</v>
      </c>
      <c r="H1627" t="s">
        <v>21</v>
      </c>
      <c r="I1627">
        <v>8</v>
      </c>
      <c r="J1627">
        <v>40</v>
      </c>
      <c r="K1627">
        <v>217</v>
      </c>
      <c r="L1627">
        <v>26</v>
      </c>
      <c r="M1627">
        <v>5</v>
      </c>
      <c r="N1627">
        <v>0.4</v>
      </c>
      <c r="O1627">
        <v>808.15</v>
      </c>
      <c r="P1627" s="41">
        <v>1092.0999999999999</v>
      </c>
    </row>
    <row r="1628" spans="1:16" x14ac:dyDescent="0.45">
      <c r="A1628" t="s">
        <v>6400</v>
      </c>
      <c r="B1628" t="s">
        <v>43</v>
      </c>
      <c r="C1628" t="s">
        <v>28</v>
      </c>
      <c r="D1628" s="40">
        <v>43300</v>
      </c>
      <c r="E1628" s="40">
        <v>43445</v>
      </c>
      <c r="F1628" s="40">
        <v>43470</v>
      </c>
      <c r="G1628" s="40">
        <v>43471</v>
      </c>
      <c r="H1628" t="s">
        <v>21</v>
      </c>
      <c r="I1628">
        <v>26</v>
      </c>
      <c r="J1628">
        <v>9</v>
      </c>
      <c r="K1628">
        <v>128</v>
      </c>
      <c r="L1628">
        <v>5</v>
      </c>
      <c r="M1628">
        <v>3</v>
      </c>
      <c r="N1628">
        <v>0.05</v>
      </c>
      <c r="O1628" s="41">
        <v>2715.51</v>
      </c>
      <c r="P1628" s="41">
        <v>3879.3</v>
      </c>
    </row>
    <row r="1629" spans="1:16" x14ac:dyDescent="0.45">
      <c r="A1629" t="s">
        <v>6402</v>
      </c>
      <c r="B1629" t="s">
        <v>19</v>
      </c>
      <c r="C1629" t="s">
        <v>20</v>
      </c>
      <c r="D1629" s="40">
        <v>43300</v>
      </c>
      <c r="E1629" s="40">
        <v>43445</v>
      </c>
      <c r="F1629" s="40">
        <v>43469</v>
      </c>
      <c r="G1629" s="40">
        <v>43470</v>
      </c>
      <c r="H1629" t="s">
        <v>21</v>
      </c>
      <c r="I1629">
        <v>6</v>
      </c>
      <c r="J1629">
        <v>31</v>
      </c>
      <c r="K1629">
        <v>250</v>
      </c>
      <c r="L1629">
        <v>27</v>
      </c>
      <c r="M1629">
        <v>6</v>
      </c>
      <c r="N1629">
        <v>0.1</v>
      </c>
      <c r="O1629" s="41">
        <v>2027.69</v>
      </c>
      <c r="P1629" s="41">
        <v>2599.6</v>
      </c>
    </row>
    <row r="1630" spans="1:16" x14ac:dyDescent="0.45">
      <c r="A1630" t="s">
        <v>6403</v>
      </c>
      <c r="B1630" t="s">
        <v>19</v>
      </c>
      <c r="C1630" t="s">
        <v>28</v>
      </c>
      <c r="D1630" s="40">
        <v>43300</v>
      </c>
      <c r="E1630" s="40">
        <v>43445</v>
      </c>
      <c r="F1630" s="40">
        <v>43464</v>
      </c>
      <c r="G1630" s="40">
        <v>43470</v>
      </c>
      <c r="H1630" t="s">
        <v>21</v>
      </c>
      <c r="I1630">
        <v>2</v>
      </c>
      <c r="J1630">
        <v>33</v>
      </c>
      <c r="K1630">
        <v>202</v>
      </c>
      <c r="L1630">
        <v>37</v>
      </c>
      <c r="M1630">
        <v>2</v>
      </c>
      <c r="N1630">
        <v>0.05</v>
      </c>
      <c r="O1630">
        <v>485.01</v>
      </c>
      <c r="P1630">
        <v>850.9</v>
      </c>
    </row>
    <row r="1631" spans="1:16" x14ac:dyDescent="0.45">
      <c r="A1631" t="s">
        <v>6382</v>
      </c>
      <c r="B1631" t="s">
        <v>43</v>
      </c>
      <c r="C1631" t="s">
        <v>28</v>
      </c>
      <c r="D1631" s="40">
        <v>43300</v>
      </c>
      <c r="E1631" s="40">
        <v>43446</v>
      </c>
      <c r="F1631" s="40">
        <v>43464</v>
      </c>
      <c r="G1631" s="40">
        <v>43472</v>
      </c>
      <c r="H1631" t="s">
        <v>21</v>
      </c>
      <c r="I1631">
        <v>27</v>
      </c>
      <c r="J1631">
        <v>47</v>
      </c>
      <c r="K1631">
        <v>106</v>
      </c>
      <c r="L1631">
        <v>20</v>
      </c>
      <c r="M1631">
        <v>2</v>
      </c>
      <c r="N1631">
        <v>0.1</v>
      </c>
      <c r="O1631">
        <v>773.85</v>
      </c>
      <c r="P1631" s="41">
        <v>1031.8</v>
      </c>
    </row>
    <row r="1632" spans="1:16" x14ac:dyDescent="0.45">
      <c r="A1632" t="s">
        <v>6383</v>
      </c>
      <c r="B1632" t="s">
        <v>43</v>
      </c>
      <c r="C1632" t="s">
        <v>41</v>
      </c>
      <c r="D1632" s="40">
        <v>43400</v>
      </c>
      <c r="E1632" s="40">
        <v>43446</v>
      </c>
      <c r="F1632" s="40">
        <v>43457</v>
      </c>
      <c r="G1632" s="40">
        <v>43459</v>
      </c>
      <c r="H1632" t="s">
        <v>21</v>
      </c>
      <c r="I1632">
        <v>27</v>
      </c>
      <c r="J1632">
        <v>26</v>
      </c>
      <c r="K1632">
        <v>79</v>
      </c>
      <c r="L1632">
        <v>4</v>
      </c>
      <c r="M1632">
        <v>8</v>
      </c>
      <c r="N1632">
        <v>7.4999999999999997E-2</v>
      </c>
      <c r="O1632">
        <v>79.66</v>
      </c>
      <c r="P1632">
        <v>194.3</v>
      </c>
    </row>
    <row r="1633" spans="1:16" x14ac:dyDescent="0.45">
      <c r="A1633" t="s">
        <v>6384</v>
      </c>
      <c r="B1633" t="s">
        <v>19</v>
      </c>
      <c r="C1633" t="s">
        <v>28</v>
      </c>
      <c r="D1633" s="40">
        <v>43300</v>
      </c>
      <c r="E1633" s="40">
        <v>43446</v>
      </c>
      <c r="F1633" s="40">
        <v>43473</v>
      </c>
      <c r="G1633" s="40">
        <v>43479</v>
      </c>
      <c r="H1633" t="s">
        <v>21</v>
      </c>
      <c r="I1633">
        <v>8</v>
      </c>
      <c r="J1633">
        <v>27</v>
      </c>
      <c r="K1633">
        <v>162</v>
      </c>
      <c r="L1633">
        <v>47</v>
      </c>
      <c r="M1633">
        <v>2</v>
      </c>
      <c r="N1633">
        <v>0.2</v>
      </c>
      <c r="O1633" s="41">
        <v>1585.49</v>
      </c>
      <c r="P1633" s="41">
        <v>2331.6</v>
      </c>
    </row>
    <row r="1634" spans="1:16" x14ac:dyDescent="0.45">
      <c r="A1634" t="s">
        <v>6388</v>
      </c>
      <c r="B1634" t="s">
        <v>36</v>
      </c>
      <c r="C1634" t="s">
        <v>28</v>
      </c>
      <c r="D1634" s="40">
        <v>43300</v>
      </c>
      <c r="E1634" s="40">
        <v>43446</v>
      </c>
      <c r="F1634" s="40">
        <v>43448</v>
      </c>
      <c r="G1634" s="40">
        <v>43457</v>
      </c>
      <c r="H1634" t="s">
        <v>21</v>
      </c>
      <c r="I1634">
        <v>24</v>
      </c>
      <c r="J1634">
        <v>20</v>
      </c>
      <c r="K1634">
        <v>161</v>
      </c>
      <c r="L1634">
        <v>25</v>
      </c>
      <c r="M1634">
        <v>3</v>
      </c>
      <c r="N1634">
        <v>0.2</v>
      </c>
      <c r="O1634" s="41">
        <v>2191.17</v>
      </c>
      <c r="P1634" s="41">
        <v>3001.6</v>
      </c>
    </row>
    <row r="1635" spans="1:16" x14ac:dyDescent="0.45">
      <c r="A1635" t="s">
        <v>6385</v>
      </c>
      <c r="B1635" t="s">
        <v>19</v>
      </c>
      <c r="C1635" t="s">
        <v>28</v>
      </c>
      <c r="D1635" s="40">
        <v>43300</v>
      </c>
      <c r="E1635" s="40">
        <v>43446</v>
      </c>
      <c r="F1635" s="40">
        <v>43463</v>
      </c>
      <c r="G1635" s="40">
        <v>43469</v>
      </c>
      <c r="H1635" t="s">
        <v>21</v>
      </c>
      <c r="I1635">
        <v>5</v>
      </c>
      <c r="J1635">
        <v>25</v>
      </c>
      <c r="K1635">
        <v>136</v>
      </c>
      <c r="L1635">
        <v>15</v>
      </c>
      <c r="M1635">
        <v>3</v>
      </c>
      <c r="N1635">
        <v>0.05</v>
      </c>
      <c r="O1635">
        <v>168.24</v>
      </c>
      <c r="P1635">
        <v>207.7</v>
      </c>
    </row>
    <row r="1636" spans="1:16" x14ac:dyDescent="0.45">
      <c r="A1636" t="s">
        <v>6386</v>
      </c>
      <c r="B1636" t="s">
        <v>19</v>
      </c>
      <c r="C1636" t="s">
        <v>25</v>
      </c>
      <c r="D1636" s="40">
        <v>43300</v>
      </c>
      <c r="E1636" s="40">
        <v>43446</v>
      </c>
      <c r="F1636" s="40">
        <v>43449</v>
      </c>
      <c r="G1636" s="40">
        <v>43455</v>
      </c>
      <c r="H1636" t="s">
        <v>21</v>
      </c>
      <c r="I1636">
        <v>1</v>
      </c>
      <c r="J1636">
        <v>41</v>
      </c>
      <c r="K1636">
        <v>362</v>
      </c>
      <c r="L1636">
        <v>8</v>
      </c>
      <c r="M1636">
        <v>6</v>
      </c>
      <c r="N1636">
        <v>0.2</v>
      </c>
      <c r="O1636">
        <v>438.78</v>
      </c>
      <c r="P1636">
        <v>743.7</v>
      </c>
    </row>
    <row r="1637" spans="1:16" x14ac:dyDescent="0.45">
      <c r="A1637" t="s">
        <v>6387</v>
      </c>
      <c r="B1637" t="s">
        <v>19</v>
      </c>
      <c r="C1637" t="s">
        <v>28</v>
      </c>
      <c r="D1637" s="40">
        <v>43300</v>
      </c>
      <c r="E1637" s="40">
        <v>43446</v>
      </c>
      <c r="F1637" s="40">
        <v>43464</v>
      </c>
      <c r="G1637" s="40">
        <v>43465</v>
      </c>
      <c r="H1637" t="s">
        <v>21</v>
      </c>
      <c r="I1637">
        <v>1</v>
      </c>
      <c r="J1637">
        <v>46</v>
      </c>
      <c r="K1637">
        <v>125</v>
      </c>
      <c r="L1637">
        <v>31</v>
      </c>
      <c r="M1637">
        <v>7</v>
      </c>
      <c r="N1637">
        <v>7.4999999999999997E-2</v>
      </c>
      <c r="O1637">
        <v>120.47</v>
      </c>
      <c r="P1637">
        <v>207.7</v>
      </c>
    </row>
    <row r="1638" spans="1:16" x14ac:dyDescent="0.45">
      <c r="A1638" t="s">
        <v>6395</v>
      </c>
      <c r="B1638" t="s">
        <v>36</v>
      </c>
      <c r="C1638" t="s">
        <v>28</v>
      </c>
      <c r="D1638" s="40">
        <v>43300</v>
      </c>
      <c r="E1638" s="40">
        <v>43446</v>
      </c>
      <c r="F1638" s="40">
        <v>43448</v>
      </c>
      <c r="G1638" s="40">
        <v>43451</v>
      </c>
      <c r="H1638" t="s">
        <v>21</v>
      </c>
      <c r="I1638">
        <v>21</v>
      </c>
      <c r="J1638">
        <v>32</v>
      </c>
      <c r="K1638">
        <v>133</v>
      </c>
      <c r="L1638">
        <v>47</v>
      </c>
      <c r="M1638">
        <v>3</v>
      </c>
      <c r="N1638">
        <v>0.1</v>
      </c>
      <c r="O1638" s="41">
        <v>3922.72</v>
      </c>
      <c r="P1638" s="41">
        <v>5768.7</v>
      </c>
    </row>
    <row r="1639" spans="1:16" x14ac:dyDescent="0.45">
      <c r="A1639" t="s">
        <v>6389</v>
      </c>
      <c r="B1639" t="s">
        <v>19</v>
      </c>
      <c r="C1639" t="s">
        <v>25</v>
      </c>
      <c r="D1639" s="40">
        <v>43400</v>
      </c>
      <c r="E1639" s="40">
        <v>43446</v>
      </c>
      <c r="F1639" s="40">
        <v>43471</v>
      </c>
      <c r="G1639" s="40">
        <v>43473</v>
      </c>
      <c r="H1639" t="s">
        <v>21</v>
      </c>
      <c r="I1639">
        <v>9</v>
      </c>
      <c r="J1639">
        <v>49</v>
      </c>
      <c r="K1639">
        <v>358</v>
      </c>
      <c r="L1639">
        <v>36</v>
      </c>
      <c r="M1639">
        <v>7</v>
      </c>
      <c r="N1639">
        <v>0.4</v>
      </c>
      <c r="O1639" s="41">
        <v>1341.34</v>
      </c>
      <c r="P1639" s="41">
        <v>1916.2</v>
      </c>
    </row>
    <row r="1640" spans="1:16" x14ac:dyDescent="0.45">
      <c r="A1640" t="s">
        <v>6390</v>
      </c>
      <c r="B1640" t="s">
        <v>19</v>
      </c>
      <c r="C1640" t="s">
        <v>28</v>
      </c>
      <c r="D1640" s="40">
        <v>43400</v>
      </c>
      <c r="E1640" s="40">
        <v>43446</v>
      </c>
      <c r="F1640" s="40">
        <v>43473</v>
      </c>
      <c r="G1640" s="40">
        <v>43474</v>
      </c>
      <c r="H1640" t="s">
        <v>21</v>
      </c>
      <c r="I1640">
        <v>9</v>
      </c>
      <c r="J1640">
        <v>8</v>
      </c>
      <c r="K1640">
        <v>110</v>
      </c>
      <c r="L1640">
        <v>28</v>
      </c>
      <c r="M1640">
        <v>8</v>
      </c>
      <c r="N1640">
        <v>0.3</v>
      </c>
      <c r="O1640" s="41">
        <v>2238.14</v>
      </c>
      <c r="P1640" s="41">
        <v>2633.1</v>
      </c>
    </row>
    <row r="1641" spans="1:16" x14ac:dyDescent="0.45">
      <c r="A1641" t="s">
        <v>6391</v>
      </c>
      <c r="B1641" t="s">
        <v>19</v>
      </c>
      <c r="C1641" t="s">
        <v>28</v>
      </c>
      <c r="D1641" s="40">
        <v>43300</v>
      </c>
      <c r="E1641" s="40">
        <v>43446</v>
      </c>
      <c r="F1641" s="40">
        <v>43453</v>
      </c>
      <c r="G1641" s="40">
        <v>43455</v>
      </c>
      <c r="H1641" t="s">
        <v>21</v>
      </c>
      <c r="I1641">
        <v>7</v>
      </c>
      <c r="J1641">
        <v>45</v>
      </c>
      <c r="K1641">
        <v>97</v>
      </c>
      <c r="L1641">
        <v>21</v>
      </c>
      <c r="M1641">
        <v>7</v>
      </c>
      <c r="N1641">
        <v>0.1</v>
      </c>
      <c r="O1641">
        <v>639.17999999999995</v>
      </c>
      <c r="P1641" s="41">
        <v>1065.3</v>
      </c>
    </row>
    <row r="1642" spans="1:16" x14ac:dyDescent="0.45">
      <c r="A1642" t="s">
        <v>6392</v>
      </c>
      <c r="B1642" t="s">
        <v>19</v>
      </c>
      <c r="C1642" t="s">
        <v>41</v>
      </c>
      <c r="D1642" s="40">
        <v>43400</v>
      </c>
      <c r="E1642" s="40">
        <v>43446</v>
      </c>
      <c r="F1642" s="40">
        <v>43448</v>
      </c>
      <c r="G1642" s="40">
        <v>43450</v>
      </c>
      <c r="H1642" t="s">
        <v>21</v>
      </c>
      <c r="I1642">
        <v>8</v>
      </c>
      <c r="J1642">
        <v>48</v>
      </c>
      <c r="K1642">
        <v>86</v>
      </c>
      <c r="L1642">
        <v>41</v>
      </c>
      <c r="M1642">
        <v>3</v>
      </c>
      <c r="N1642">
        <v>0.2</v>
      </c>
      <c r="O1642" s="41">
        <v>1603.11</v>
      </c>
      <c r="P1642" s="41">
        <v>2257.9</v>
      </c>
    </row>
    <row r="1643" spans="1:16" x14ac:dyDescent="0.45">
      <c r="A1643" t="s">
        <v>6393</v>
      </c>
      <c r="B1643" t="s">
        <v>27</v>
      </c>
      <c r="C1643" t="s">
        <v>20</v>
      </c>
      <c r="D1643" s="40">
        <v>43300</v>
      </c>
      <c r="E1643" s="40">
        <v>43446</v>
      </c>
      <c r="F1643" s="40">
        <v>43468</v>
      </c>
      <c r="G1643" s="40">
        <v>43477</v>
      </c>
      <c r="H1643" t="s">
        <v>21</v>
      </c>
      <c r="I1643">
        <v>13</v>
      </c>
      <c r="J1643">
        <v>20</v>
      </c>
      <c r="K1643">
        <v>245</v>
      </c>
      <c r="L1643">
        <v>34</v>
      </c>
      <c r="M1643">
        <v>1</v>
      </c>
      <c r="N1643">
        <v>0.05</v>
      </c>
      <c r="O1643">
        <v>545.38</v>
      </c>
      <c r="P1643">
        <v>991.6</v>
      </c>
    </row>
    <row r="1644" spans="1:16" x14ac:dyDescent="0.45">
      <c r="A1644" t="s">
        <v>6394</v>
      </c>
      <c r="B1644" t="s">
        <v>43</v>
      </c>
      <c r="C1644" t="s">
        <v>28</v>
      </c>
      <c r="D1644" s="40">
        <v>43400</v>
      </c>
      <c r="E1644" s="40">
        <v>43446</v>
      </c>
      <c r="F1644" s="40">
        <v>43469</v>
      </c>
      <c r="G1644" s="40">
        <v>43478</v>
      </c>
      <c r="H1644" t="s">
        <v>21</v>
      </c>
      <c r="I1644">
        <v>28</v>
      </c>
      <c r="J1644">
        <v>49</v>
      </c>
      <c r="K1644">
        <v>192</v>
      </c>
      <c r="L1644">
        <v>13</v>
      </c>
      <c r="M1644">
        <v>4</v>
      </c>
      <c r="N1644">
        <v>7.4999999999999997E-2</v>
      </c>
      <c r="O1644" s="41">
        <v>1660.19</v>
      </c>
      <c r="P1644" s="41">
        <v>2338.3000000000002</v>
      </c>
    </row>
    <row r="1645" spans="1:16" x14ac:dyDescent="0.45">
      <c r="A1645" t="s">
        <v>6374</v>
      </c>
      <c r="B1645" t="s">
        <v>19</v>
      </c>
      <c r="C1645" t="s">
        <v>25</v>
      </c>
      <c r="D1645" s="40">
        <v>43400</v>
      </c>
      <c r="E1645" s="40">
        <v>43447</v>
      </c>
      <c r="F1645" s="40">
        <v>43464</v>
      </c>
      <c r="G1645" s="40">
        <v>43468</v>
      </c>
      <c r="H1645" t="s">
        <v>21</v>
      </c>
      <c r="I1645">
        <v>7</v>
      </c>
      <c r="J1645">
        <v>21</v>
      </c>
      <c r="K1645">
        <v>343</v>
      </c>
      <c r="L1645">
        <v>1</v>
      </c>
      <c r="M1645">
        <v>7</v>
      </c>
      <c r="N1645">
        <v>7.4999999999999997E-2</v>
      </c>
      <c r="O1645" s="41">
        <v>1583.75</v>
      </c>
      <c r="P1645" s="41">
        <v>2988.2</v>
      </c>
    </row>
    <row r="1646" spans="1:16" x14ac:dyDescent="0.45">
      <c r="A1646" t="s">
        <v>6377</v>
      </c>
      <c r="B1646" t="s">
        <v>19</v>
      </c>
      <c r="C1646" t="s">
        <v>28</v>
      </c>
      <c r="D1646" s="40">
        <v>43400</v>
      </c>
      <c r="E1646" s="40">
        <v>43447</v>
      </c>
      <c r="F1646" s="40">
        <v>43460</v>
      </c>
      <c r="G1646" s="40">
        <v>43465</v>
      </c>
      <c r="H1646" t="s">
        <v>21</v>
      </c>
      <c r="I1646">
        <v>8</v>
      </c>
      <c r="J1646">
        <v>35</v>
      </c>
      <c r="K1646">
        <v>166</v>
      </c>
      <c r="L1646">
        <v>21</v>
      </c>
      <c r="M1646">
        <v>6</v>
      </c>
      <c r="N1646">
        <v>0.4</v>
      </c>
      <c r="O1646">
        <v>682.53</v>
      </c>
      <c r="P1646" s="41">
        <v>1118.9000000000001</v>
      </c>
    </row>
    <row r="1647" spans="1:16" x14ac:dyDescent="0.45">
      <c r="A1647" t="s">
        <v>6375</v>
      </c>
      <c r="B1647" t="s">
        <v>27</v>
      </c>
      <c r="C1647" t="s">
        <v>20</v>
      </c>
      <c r="D1647" s="40">
        <v>43300</v>
      </c>
      <c r="E1647" s="40">
        <v>43447</v>
      </c>
      <c r="F1647" s="40">
        <v>43473</v>
      </c>
      <c r="G1647" s="40">
        <v>43482</v>
      </c>
      <c r="H1647" t="s">
        <v>21</v>
      </c>
      <c r="I1647">
        <v>18</v>
      </c>
      <c r="J1647">
        <v>29</v>
      </c>
      <c r="K1647">
        <v>214</v>
      </c>
      <c r="L1647">
        <v>17</v>
      </c>
      <c r="M1647">
        <v>6</v>
      </c>
      <c r="N1647">
        <v>0.15</v>
      </c>
      <c r="O1647" s="41">
        <v>1267.71</v>
      </c>
      <c r="P1647" s="41">
        <v>2485.6999999999998</v>
      </c>
    </row>
    <row r="1648" spans="1:16" x14ac:dyDescent="0.45">
      <c r="A1648" t="s">
        <v>6376</v>
      </c>
      <c r="B1648" t="s">
        <v>19</v>
      </c>
      <c r="C1648" t="s">
        <v>28</v>
      </c>
      <c r="D1648" s="40">
        <v>43300</v>
      </c>
      <c r="E1648" s="40">
        <v>43447</v>
      </c>
      <c r="F1648" s="40">
        <v>43459</v>
      </c>
      <c r="G1648" s="40">
        <v>43469</v>
      </c>
      <c r="H1648" t="s">
        <v>21</v>
      </c>
      <c r="I1648">
        <v>4</v>
      </c>
      <c r="J1648">
        <v>20</v>
      </c>
      <c r="K1648">
        <v>117</v>
      </c>
      <c r="L1648">
        <v>22</v>
      </c>
      <c r="M1648">
        <v>4</v>
      </c>
      <c r="N1648">
        <v>0.2</v>
      </c>
      <c r="O1648" s="41">
        <v>1708.5</v>
      </c>
      <c r="P1648" s="41">
        <v>2847.5</v>
      </c>
    </row>
    <row r="1649" spans="1:16" x14ac:dyDescent="0.45">
      <c r="A1649" t="s">
        <v>6381</v>
      </c>
      <c r="B1649" t="s">
        <v>19</v>
      </c>
      <c r="C1649" t="s">
        <v>41</v>
      </c>
      <c r="D1649" s="40">
        <v>43300</v>
      </c>
      <c r="E1649" s="40">
        <v>43447</v>
      </c>
      <c r="F1649" s="40">
        <v>43474</v>
      </c>
      <c r="G1649" s="40">
        <v>43477</v>
      </c>
      <c r="H1649" t="s">
        <v>21</v>
      </c>
      <c r="I1649">
        <v>1</v>
      </c>
      <c r="J1649">
        <v>25</v>
      </c>
      <c r="K1649">
        <v>66</v>
      </c>
      <c r="L1649">
        <v>15</v>
      </c>
      <c r="M1649">
        <v>4</v>
      </c>
      <c r="N1649">
        <v>0.2</v>
      </c>
      <c r="O1649" s="41">
        <v>2571.19</v>
      </c>
      <c r="P1649" s="41">
        <v>3296.4</v>
      </c>
    </row>
    <row r="1650" spans="1:16" x14ac:dyDescent="0.45">
      <c r="A1650" t="s">
        <v>6378</v>
      </c>
      <c r="B1650" t="s">
        <v>27</v>
      </c>
      <c r="C1650" t="s">
        <v>47</v>
      </c>
      <c r="D1650" s="40">
        <v>43300</v>
      </c>
      <c r="E1650" s="40">
        <v>43447</v>
      </c>
      <c r="F1650" s="40">
        <v>43455</v>
      </c>
      <c r="G1650" s="40">
        <v>43464</v>
      </c>
      <c r="H1650" t="s">
        <v>21</v>
      </c>
      <c r="I1650">
        <v>18</v>
      </c>
      <c r="J1650">
        <v>38</v>
      </c>
      <c r="K1650">
        <v>33</v>
      </c>
      <c r="L1650">
        <v>11</v>
      </c>
      <c r="M1650">
        <v>4</v>
      </c>
      <c r="N1650">
        <v>0.1</v>
      </c>
      <c r="O1650">
        <v>689.77</v>
      </c>
      <c r="P1650">
        <v>971.5</v>
      </c>
    </row>
    <row r="1651" spans="1:16" x14ac:dyDescent="0.45">
      <c r="A1651" t="s">
        <v>6379</v>
      </c>
      <c r="B1651" t="s">
        <v>36</v>
      </c>
      <c r="C1651" t="s">
        <v>34</v>
      </c>
      <c r="D1651" s="40">
        <v>43300</v>
      </c>
      <c r="E1651" s="40">
        <v>43447</v>
      </c>
      <c r="F1651" s="40">
        <v>43472</v>
      </c>
      <c r="G1651" s="40">
        <v>43482</v>
      </c>
      <c r="H1651" t="s">
        <v>21</v>
      </c>
      <c r="I1651">
        <v>21</v>
      </c>
      <c r="J1651">
        <v>34</v>
      </c>
      <c r="K1651">
        <v>299</v>
      </c>
      <c r="L1651">
        <v>12</v>
      </c>
      <c r="M1651">
        <v>7</v>
      </c>
      <c r="N1651">
        <v>0.2</v>
      </c>
      <c r="O1651">
        <v>102.98</v>
      </c>
      <c r="P1651">
        <v>194.3</v>
      </c>
    </row>
    <row r="1652" spans="1:16" x14ac:dyDescent="0.45">
      <c r="A1652" t="s">
        <v>6380</v>
      </c>
      <c r="B1652" t="s">
        <v>27</v>
      </c>
      <c r="C1652" t="s">
        <v>28</v>
      </c>
      <c r="D1652" s="40">
        <v>43400</v>
      </c>
      <c r="E1652" s="40">
        <v>43447</v>
      </c>
      <c r="F1652" s="40">
        <v>43455</v>
      </c>
      <c r="G1652" s="40">
        <v>43461</v>
      </c>
      <c r="H1652" t="s">
        <v>21</v>
      </c>
      <c r="I1652">
        <v>12</v>
      </c>
      <c r="J1652">
        <v>27</v>
      </c>
      <c r="K1652">
        <v>172</v>
      </c>
      <c r="L1652">
        <v>18</v>
      </c>
      <c r="M1652">
        <v>6</v>
      </c>
      <c r="N1652">
        <v>0.4</v>
      </c>
      <c r="O1652" s="41">
        <v>3223.64</v>
      </c>
      <c r="P1652" s="41">
        <v>5969.7</v>
      </c>
    </row>
    <row r="1653" spans="1:16" x14ac:dyDescent="0.45">
      <c r="A1653" t="s">
        <v>6365</v>
      </c>
      <c r="B1653" t="s">
        <v>27</v>
      </c>
      <c r="C1653" t="s">
        <v>28</v>
      </c>
      <c r="D1653" s="40">
        <v>43300</v>
      </c>
      <c r="E1653" s="40">
        <v>43448</v>
      </c>
      <c r="F1653" s="40">
        <v>43452</v>
      </c>
      <c r="G1653" s="40">
        <v>43461</v>
      </c>
      <c r="H1653" t="s">
        <v>21</v>
      </c>
      <c r="I1653">
        <v>14</v>
      </c>
      <c r="J1653">
        <v>1</v>
      </c>
      <c r="K1653">
        <v>166</v>
      </c>
      <c r="L1653">
        <v>11</v>
      </c>
      <c r="M1653">
        <v>1</v>
      </c>
      <c r="N1653">
        <v>0.05</v>
      </c>
      <c r="O1653">
        <v>625.65</v>
      </c>
      <c r="P1653" s="41">
        <v>1078.7</v>
      </c>
    </row>
    <row r="1654" spans="1:16" x14ac:dyDescent="0.45">
      <c r="A1654" t="s">
        <v>6366</v>
      </c>
      <c r="B1654" t="s">
        <v>19</v>
      </c>
      <c r="C1654" t="s">
        <v>28</v>
      </c>
      <c r="D1654" s="40">
        <v>43300</v>
      </c>
      <c r="E1654" s="40">
        <v>43448</v>
      </c>
      <c r="F1654" s="40">
        <v>43475</v>
      </c>
      <c r="G1654" s="40">
        <v>43480</v>
      </c>
      <c r="H1654" t="s">
        <v>21</v>
      </c>
      <c r="I1654">
        <v>10</v>
      </c>
      <c r="J1654">
        <v>33</v>
      </c>
      <c r="K1654">
        <v>128</v>
      </c>
      <c r="L1654">
        <v>40</v>
      </c>
      <c r="M1654">
        <v>7</v>
      </c>
      <c r="N1654">
        <v>0.05</v>
      </c>
      <c r="O1654" s="41">
        <v>1640.16</v>
      </c>
      <c r="P1654" s="41">
        <v>2412</v>
      </c>
    </row>
    <row r="1655" spans="1:16" x14ac:dyDescent="0.45">
      <c r="A1655" t="s">
        <v>6367</v>
      </c>
      <c r="B1655" t="s">
        <v>19</v>
      </c>
      <c r="C1655" t="s">
        <v>47</v>
      </c>
      <c r="D1655" s="40">
        <v>43300</v>
      </c>
      <c r="E1655" s="40">
        <v>43448</v>
      </c>
      <c r="F1655" s="40">
        <v>43471</v>
      </c>
      <c r="G1655" s="40">
        <v>43474</v>
      </c>
      <c r="H1655" t="s">
        <v>21</v>
      </c>
      <c r="I1655">
        <v>11</v>
      </c>
      <c r="J1655">
        <v>45</v>
      </c>
      <c r="K1655">
        <v>18</v>
      </c>
      <c r="L1655">
        <v>25</v>
      </c>
      <c r="M1655">
        <v>4</v>
      </c>
      <c r="N1655">
        <v>0.05</v>
      </c>
      <c r="O1655">
        <v>904.1</v>
      </c>
      <c r="P1655" s="41">
        <v>1159.0999999999999</v>
      </c>
    </row>
    <row r="1656" spans="1:16" x14ac:dyDescent="0.45">
      <c r="A1656" t="s">
        <v>6368</v>
      </c>
      <c r="B1656" t="s">
        <v>19</v>
      </c>
      <c r="C1656" t="s">
        <v>25</v>
      </c>
      <c r="D1656" s="40">
        <v>43300</v>
      </c>
      <c r="E1656" s="40">
        <v>43448</v>
      </c>
      <c r="F1656" s="40">
        <v>43451</v>
      </c>
      <c r="G1656" s="40">
        <v>43452</v>
      </c>
      <c r="H1656" t="s">
        <v>21</v>
      </c>
      <c r="I1656">
        <v>12</v>
      </c>
      <c r="J1656">
        <v>17</v>
      </c>
      <c r="K1656">
        <v>355</v>
      </c>
      <c r="L1656">
        <v>12</v>
      </c>
      <c r="M1656">
        <v>4</v>
      </c>
      <c r="N1656">
        <v>7.4999999999999997E-2</v>
      </c>
      <c r="O1656">
        <v>809.56</v>
      </c>
      <c r="P1656" s="41">
        <v>1882.7</v>
      </c>
    </row>
    <row r="1657" spans="1:16" x14ac:dyDescent="0.45">
      <c r="A1657" t="s">
        <v>6373</v>
      </c>
      <c r="B1657" t="s">
        <v>19</v>
      </c>
      <c r="C1657" t="s">
        <v>20</v>
      </c>
      <c r="D1657" s="40">
        <v>43400</v>
      </c>
      <c r="E1657" s="40">
        <v>43448</v>
      </c>
      <c r="F1657" s="40">
        <v>43454</v>
      </c>
      <c r="G1657" s="40">
        <v>43462</v>
      </c>
      <c r="H1657" t="s">
        <v>21</v>
      </c>
      <c r="I1657">
        <v>5</v>
      </c>
      <c r="J1657">
        <v>23</v>
      </c>
      <c r="K1657">
        <v>217</v>
      </c>
      <c r="L1657">
        <v>27</v>
      </c>
      <c r="M1657">
        <v>6</v>
      </c>
      <c r="N1657">
        <v>0.2</v>
      </c>
      <c r="O1657" s="41">
        <v>1072.3399999999999</v>
      </c>
      <c r="P1657" s="41">
        <v>1949.7</v>
      </c>
    </row>
    <row r="1658" spans="1:16" x14ac:dyDescent="0.45">
      <c r="A1658" t="s">
        <v>6370</v>
      </c>
      <c r="B1658" t="s">
        <v>36</v>
      </c>
      <c r="C1658" t="s">
        <v>28</v>
      </c>
      <c r="D1658" s="40">
        <v>43300</v>
      </c>
      <c r="E1658" s="40">
        <v>43448</v>
      </c>
      <c r="F1658" s="40">
        <v>43475</v>
      </c>
      <c r="G1658" s="40">
        <v>43476</v>
      </c>
      <c r="H1658" t="s">
        <v>21</v>
      </c>
      <c r="I1658">
        <v>22</v>
      </c>
      <c r="J1658">
        <v>46</v>
      </c>
      <c r="K1658">
        <v>102</v>
      </c>
      <c r="L1658">
        <v>9</v>
      </c>
      <c r="M1658">
        <v>3</v>
      </c>
      <c r="N1658">
        <v>0.05</v>
      </c>
      <c r="O1658">
        <v>747.18</v>
      </c>
      <c r="P1658" s="41">
        <v>1098.8</v>
      </c>
    </row>
    <row r="1659" spans="1:16" x14ac:dyDescent="0.45">
      <c r="A1659" t="s">
        <v>6369</v>
      </c>
      <c r="B1659" t="s">
        <v>19</v>
      </c>
      <c r="C1659" t="s">
        <v>28</v>
      </c>
      <c r="D1659" s="40">
        <v>43300</v>
      </c>
      <c r="E1659" s="40">
        <v>43448</v>
      </c>
      <c r="F1659" s="40">
        <v>43467</v>
      </c>
      <c r="G1659" s="40">
        <v>43469</v>
      </c>
      <c r="H1659" t="s">
        <v>21</v>
      </c>
      <c r="I1659">
        <v>2</v>
      </c>
      <c r="J1659">
        <v>27</v>
      </c>
      <c r="K1659">
        <v>173</v>
      </c>
      <c r="L1659">
        <v>32</v>
      </c>
      <c r="M1659">
        <v>7</v>
      </c>
      <c r="N1659">
        <v>0.05</v>
      </c>
      <c r="O1659" s="41">
        <v>2335.2199999999998</v>
      </c>
      <c r="P1659" s="41">
        <v>3155.7</v>
      </c>
    </row>
    <row r="1660" spans="1:16" x14ac:dyDescent="0.45">
      <c r="A1660" t="s">
        <v>6371</v>
      </c>
      <c r="B1660" t="s">
        <v>36</v>
      </c>
      <c r="C1660" t="s">
        <v>28</v>
      </c>
      <c r="D1660" s="40">
        <v>43300</v>
      </c>
      <c r="E1660" s="40">
        <v>43448</v>
      </c>
      <c r="F1660" s="40">
        <v>43463</v>
      </c>
      <c r="G1660" s="40">
        <v>43469</v>
      </c>
      <c r="H1660" t="s">
        <v>21</v>
      </c>
      <c r="I1660">
        <v>23</v>
      </c>
      <c r="J1660">
        <v>24</v>
      </c>
      <c r="K1660">
        <v>123</v>
      </c>
      <c r="L1660">
        <v>30</v>
      </c>
      <c r="M1660">
        <v>5</v>
      </c>
      <c r="N1660">
        <v>0.2</v>
      </c>
      <c r="O1660" s="41">
        <v>2144</v>
      </c>
      <c r="P1660" s="41">
        <v>2680</v>
      </c>
    </row>
    <row r="1661" spans="1:16" x14ac:dyDescent="0.45">
      <c r="A1661" t="s">
        <v>6372</v>
      </c>
      <c r="B1661" t="s">
        <v>43</v>
      </c>
      <c r="C1661" t="s">
        <v>34</v>
      </c>
      <c r="D1661" s="40">
        <v>43300</v>
      </c>
      <c r="E1661" s="40">
        <v>43448</v>
      </c>
      <c r="F1661" s="40">
        <v>43452</v>
      </c>
      <c r="G1661" s="40">
        <v>43459</v>
      </c>
      <c r="H1661" t="s">
        <v>21</v>
      </c>
      <c r="I1661">
        <v>25</v>
      </c>
      <c r="J1661">
        <v>10</v>
      </c>
      <c r="K1661">
        <v>309</v>
      </c>
      <c r="L1661">
        <v>13</v>
      </c>
      <c r="M1661">
        <v>5</v>
      </c>
      <c r="N1661">
        <v>0.05</v>
      </c>
      <c r="O1661" s="41">
        <v>3871.6</v>
      </c>
      <c r="P1661" s="41">
        <v>5956.3</v>
      </c>
    </row>
    <row r="1662" spans="1:16" x14ac:dyDescent="0.45">
      <c r="A1662" t="s">
        <v>6351</v>
      </c>
      <c r="B1662" t="s">
        <v>19</v>
      </c>
      <c r="C1662" t="s">
        <v>20</v>
      </c>
      <c r="D1662" s="40">
        <v>43300</v>
      </c>
      <c r="E1662" s="40">
        <v>43449</v>
      </c>
      <c r="F1662" s="40">
        <v>43468</v>
      </c>
      <c r="G1662" s="40">
        <v>43475</v>
      </c>
      <c r="H1662" t="s">
        <v>21</v>
      </c>
      <c r="I1662">
        <v>3</v>
      </c>
      <c r="J1662">
        <v>29</v>
      </c>
      <c r="K1662">
        <v>260</v>
      </c>
      <c r="L1662">
        <v>36</v>
      </c>
      <c r="M1662">
        <v>8</v>
      </c>
      <c r="N1662">
        <v>0.1</v>
      </c>
      <c r="O1662">
        <v>924.6</v>
      </c>
      <c r="P1662" s="41">
        <v>2010</v>
      </c>
    </row>
    <row r="1663" spans="1:16" x14ac:dyDescent="0.45">
      <c r="A1663" t="s">
        <v>6357</v>
      </c>
      <c r="B1663" t="s">
        <v>27</v>
      </c>
      <c r="C1663" t="s">
        <v>34</v>
      </c>
      <c r="D1663" s="40">
        <v>43400</v>
      </c>
      <c r="E1663" s="40">
        <v>43449</v>
      </c>
      <c r="F1663" s="40">
        <v>43460</v>
      </c>
      <c r="G1663" s="40">
        <v>43461</v>
      </c>
      <c r="H1663" t="s">
        <v>21</v>
      </c>
      <c r="I1663">
        <v>20</v>
      </c>
      <c r="J1663">
        <v>12</v>
      </c>
      <c r="K1663">
        <v>325</v>
      </c>
      <c r="L1663">
        <v>7</v>
      </c>
      <c r="M1663">
        <v>6</v>
      </c>
      <c r="N1663">
        <v>7.4999999999999997E-2</v>
      </c>
      <c r="O1663">
        <v>963.53</v>
      </c>
      <c r="P1663" s="41">
        <v>1319.9</v>
      </c>
    </row>
    <row r="1664" spans="1:16" x14ac:dyDescent="0.45">
      <c r="A1664" t="s">
        <v>6352</v>
      </c>
      <c r="B1664" t="s">
        <v>19</v>
      </c>
      <c r="C1664" t="s">
        <v>41</v>
      </c>
      <c r="D1664" s="40">
        <v>43300</v>
      </c>
      <c r="E1664" s="40">
        <v>43449</v>
      </c>
      <c r="F1664" s="40">
        <v>43451</v>
      </c>
      <c r="G1664" s="40">
        <v>43456</v>
      </c>
      <c r="H1664" t="s">
        <v>21</v>
      </c>
      <c r="I1664">
        <v>5</v>
      </c>
      <c r="J1664">
        <v>26</v>
      </c>
      <c r="K1664">
        <v>77</v>
      </c>
      <c r="L1664">
        <v>41</v>
      </c>
      <c r="M1664">
        <v>8</v>
      </c>
      <c r="N1664">
        <v>7.4999999999999997E-2</v>
      </c>
      <c r="O1664" s="41">
        <v>1065.3</v>
      </c>
      <c r="P1664" s="41">
        <v>1775.5</v>
      </c>
    </row>
    <row r="1665" spans="1:16" x14ac:dyDescent="0.45">
      <c r="A1665" t="s">
        <v>6353</v>
      </c>
      <c r="B1665" t="s">
        <v>19</v>
      </c>
      <c r="C1665" t="s">
        <v>47</v>
      </c>
      <c r="D1665" s="40">
        <v>43300</v>
      </c>
      <c r="E1665" s="40">
        <v>43449</v>
      </c>
      <c r="F1665" s="40">
        <v>43469</v>
      </c>
      <c r="G1665" s="40">
        <v>43474</v>
      </c>
      <c r="H1665" t="s">
        <v>21</v>
      </c>
      <c r="I1665">
        <v>1</v>
      </c>
      <c r="J1665">
        <v>38</v>
      </c>
      <c r="K1665">
        <v>41</v>
      </c>
      <c r="L1665">
        <v>39</v>
      </c>
      <c r="M1665">
        <v>2</v>
      </c>
      <c r="N1665">
        <v>0.15</v>
      </c>
      <c r="O1665">
        <v>129.44</v>
      </c>
      <c r="P1665">
        <v>187.6</v>
      </c>
    </row>
    <row r="1666" spans="1:16" x14ac:dyDescent="0.45">
      <c r="A1666" t="s">
        <v>6354</v>
      </c>
      <c r="B1666" t="s">
        <v>19</v>
      </c>
      <c r="C1666" t="s">
        <v>28</v>
      </c>
      <c r="D1666" s="40">
        <v>43300</v>
      </c>
      <c r="E1666" s="40">
        <v>43449</v>
      </c>
      <c r="F1666" s="40">
        <v>43461</v>
      </c>
      <c r="G1666" s="40">
        <v>43463</v>
      </c>
      <c r="H1666" t="s">
        <v>21</v>
      </c>
      <c r="I1666">
        <v>6</v>
      </c>
      <c r="J1666">
        <v>3</v>
      </c>
      <c r="K1666">
        <v>173</v>
      </c>
      <c r="L1666">
        <v>19</v>
      </c>
      <c r="M1666">
        <v>5</v>
      </c>
      <c r="N1666">
        <v>0.05</v>
      </c>
      <c r="O1666">
        <v>899.81</v>
      </c>
      <c r="P1666" s="41">
        <v>1139</v>
      </c>
    </row>
    <row r="1667" spans="1:16" x14ac:dyDescent="0.45">
      <c r="A1667" t="s">
        <v>6355</v>
      </c>
      <c r="B1667" t="s">
        <v>19</v>
      </c>
      <c r="C1667" t="s">
        <v>47</v>
      </c>
      <c r="D1667" s="40">
        <v>43400</v>
      </c>
      <c r="E1667" s="40">
        <v>43449</v>
      </c>
      <c r="F1667" s="40">
        <v>43452</v>
      </c>
      <c r="G1667" s="40">
        <v>43457</v>
      </c>
      <c r="H1667" t="s">
        <v>21</v>
      </c>
      <c r="I1667">
        <v>9</v>
      </c>
      <c r="J1667">
        <v>28</v>
      </c>
      <c r="K1667">
        <v>46</v>
      </c>
      <c r="L1667">
        <v>27</v>
      </c>
      <c r="M1667">
        <v>5</v>
      </c>
      <c r="N1667">
        <v>0.15</v>
      </c>
      <c r="O1667">
        <v>824.1</v>
      </c>
      <c r="P1667" s="41">
        <v>1005</v>
      </c>
    </row>
    <row r="1668" spans="1:16" x14ac:dyDescent="0.45">
      <c r="A1668" t="s">
        <v>6356</v>
      </c>
      <c r="B1668" t="s">
        <v>36</v>
      </c>
      <c r="C1668" t="s">
        <v>41</v>
      </c>
      <c r="D1668" s="40">
        <v>43300</v>
      </c>
      <c r="E1668" s="40">
        <v>43449</v>
      </c>
      <c r="F1668" s="40">
        <v>43459</v>
      </c>
      <c r="G1668" s="40">
        <v>43463</v>
      </c>
      <c r="H1668" t="s">
        <v>21</v>
      </c>
      <c r="I1668">
        <v>25</v>
      </c>
      <c r="J1668">
        <v>23</v>
      </c>
      <c r="K1668">
        <v>58</v>
      </c>
      <c r="L1668">
        <v>44</v>
      </c>
      <c r="M1668">
        <v>5</v>
      </c>
      <c r="N1668">
        <v>0.2</v>
      </c>
      <c r="O1668" s="41">
        <v>1097.19</v>
      </c>
      <c r="P1668" s="41">
        <v>2385.1999999999998</v>
      </c>
    </row>
    <row r="1669" spans="1:16" x14ac:dyDescent="0.45">
      <c r="A1669" t="s">
        <v>6364</v>
      </c>
      <c r="B1669" t="s">
        <v>27</v>
      </c>
      <c r="C1669" t="s">
        <v>28</v>
      </c>
      <c r="D1669" s="40">
        <v>43400</v>
      </c>
      <c r="E1669" s="40">
        <v>43449</v>
      </c>
      <c r="F1669" s="40">
        <v>43472</v>
      </c>
      <c r="G1669" s="40">
        <v>43478</v>
      </c>
      <c r="H1669" t="s">
        <v>21</v>
      </c>
      <c r="I1669">
        <v>17</v>
      </c>
      <c r="J1669">
        <v>26</v>
      </c>
      <c r="K1669">
        <v>184</v>
      </c>
      <c r="L1669">
        <v>1</v>
      </c>
      <c r="M1669">
        <v>6</v>
      </c>
      <c r="N1669">
        <v>0.05</v>
      </c>
      <c r="O1669">
        <v>911.74</v>
      </c>
      <c r="P1669" s="41">
        <v>1085.4000000000001</v>
      </c>
    </row>
    <row r="1670" spans="1:16" x14ac:dyDescent="0.45">
      <c r="A1670" t="s">
        <v>6358</v>
      </c>
      <c r="B1670" t="s">
        <v>27</v>
      </c>
      <c r="C1670" t="s">
        <v>34</v>
      </c>
      <c r="D1670" s="40">
        <v>43400</v>
      </c>
      <c r="E1670" s="40">
        <v>43449</v>
      </c>
      <c r="F1670" s="40">
        <v>43454</v>
      </c>
      <c r="G1670" s="40">
        <v>43457</v>
      </c>
      <c r="H1670" t="s">
        <v>21</v>
      </c>
      <c r="I1670">
        <v>16</v>
      </c>
      <c r="J1670">
        <v>13</v>
      </c>
      <c r="K1670">
        <v>307</v>
      </c>
      <c r="L1670">
        <v>4</v>
      </c>
      <c r="M1670">
        <v>5</v>
      </c>
      <c r="N1670">
        <v>0.2</v>
      </c>
      <c r="O1670" s="41">
        <v>1519.56</v>
      </c>
      <c r="P1670" s="41">
        <v>1809</v>
      </c>
    </row>
    <row r="1671" spans="1:16" x14ac:dyDescent="0.45">
      <c r="A1671" t="s">
        <v>6359</v>
      </c>
      <c r="B1671" t="s">
        <v>43</v>
      </c>
      <c r="C1671" t="s">
        <v>20</v>
      </c>
      <c r="D1671" s="40">
        <v>43300</v>
      </c>
      <c r="E1671" s="40">
        <v>43449</v>
      </c>
      <c r="F1671" s="40">
        <v>43463</v>
      </c>
      <c r="G1671" s="40">
        <v>43470</v>
      </c>
      <c r="H1671" t="s">
        <v>21</v>
      </c>
      <c r="I1671">
        <v>26</v>
      </c>
      <c r="J1671">
        <v>33</v>
      </c>
      <c r="K1671">
        <v>250</v>
      </c>
      <c r="L1671">
        <v>2</v>
      </c>
      <c r="M1671">
        <v>4</v>
      </c>
      <c r="N1671">
        <v>0.05</v>
      </c>
      <c r="O1671">
        <v>646.41999999999996</v>
      </c>
      <c r="P1671">
        <v>897.8</v>
      </c>
    </row>
    <row r="1672" spans="1:16" x14ac:dyDescent="0.45">
      <c r="A1672" t="s">
        <v>6360</v>
      </c>
      <c r="B1672" t="s">
        <v>19</v>
      </c>
      <c r="C1672" t="s">
        <v>34</v>
      </c>
      <c r="D1672" s="40">
        <v>43400</v>
      </c>
      <c r="E1672" s="40">
        <v>43449</v>
      </c>
      <c r="F1672" s="40">
        <v>43459</v>
      </c>
      <c r="G1672" s="40">
        <v>43460</v>
      </c>
      <c r="H1672" t="s">
        <v>21</v>
      </c>
      <c r="I1672">
        <v>3</v>
      </c>
      <c r="J1672">
        <v>17</v>
      </c>
      <c r="K1672">
        <v>284</v>
      </c>
      <c r="L1672">
        <v>14</v>
      </c>
      <c r="M1672">
        <v>3</v>
      </c>
      <c r="N1672">
        <v>0.2</v>
      </c>
      <c r="O1672">
        <v>847.42</v>
      </c>
      <c r="P1672" s="41">
        <v>1246.2</v>
      </c>
    </row>
    <row r="1673" spans="1:16" x14ac:dyDescent="0.45">
      <c r="A1673" t="s">
        <v>6361</v>
      </c>
      <c r="B1673" t="s">
        <v>19</v>
      </c>
      <c r="C1673" t="s">
        <v>47</v>
      </c>
      <c r="D1673" s="40">
        <v>43300</v>
      </c>
      <c r="E1673" s="40">
        <v>43449</v>
      </c>
      <c r="F1673" s="40">
        <v>43466</v>
      </c>
      <c r="G1673" s="40">
        <v>43476</v>
      </c>
      <c r="H1673" t="s">
        <v>21</v>
      </c>
      <c r="I1673">
        <v>4</v>
      </c>
      <c r="J1673">
        <v>32</v>
      </c>
      <c r="K1673">
        <v>20</v>
      </c>
      <c r="L1673">
        <v>40</v>
      </c>
      <c r="M1673">
        <v>1</v>
      </c>
      <c r="N1673">
        <v>0.3</v>
      </c>
      <c r="O1673">
        <v>503.51</v>
      </c>
      <c r="P1673" s="41">
        <v>1118.9000000000001</v>
      </c>
    </row>
    <row r="1674" spans="1:16" x14ac:dyDescent="0.45">
      <c r="A1674" t="s">
        <v>6362</v>
      </c>
      <c r="B1674" t="s">
        <v>27</v>
      </c>
      <c r="C1674" t="s">
        <v>41</v>
      </c>
      <c r="D1674" s="40">
        <v>43300</v>
      </c>
      <c r="E1674" s="40">
        <v>43449</v>
      </c>
      <c r="F1674" s="40">
        <v>43457</v>
      </c>
      <c r="G1674" s="40">
        <v>43465</v>
      </c>
      <c r="H1674" t="s">
        <v>21</v>
      </c>
      <c r="I1674">
        <v>19</v>
      </c>
      <c r="J1674">
        <v>42</v>
      </c>
      <c r="K1674">
        <v>85</v>
      </c>
      <c r="L1674">
        <v>5</v>
      </c>
      <c r="M1674">
        <v>3</v>
      </c>
      <c r="N1674">
        <v>0.05</v>
      </c>
      <c r="O1674">
        <v>835.09</v>
      </c>
      <c r="P1674" s="41">
        <v>1018.4</v>
      </c>
    </row>
    <row r="1675" spans="1:16" x14ac:dyDescent="0.45">
      <c r="A1675" t="s">
        <v>6363</v>
      </c>
      <c r="B1675" t="s">
        <v>36</v>
      </c>
      <c r="C1675" t="s">
        <v>20</v>
      </c>
      <c r="D1675" s="40">
        <v>43300</v>
      </c>
      <c r="E1675" s="40">
        <v>43449</v>
      </c>
      <c r="F1675" s="40">
        <v>43460</v>
      </c>
      <c r="G1675" s="40">
        <v>43463</v>
      </c>
      <c r="H1675" t="s">
        <v>21</v>
      </c>
      <c r="I1675">
        <v>23</v>
      </c>
      <c r="J1675">
        <v>17</v>
      </c>
      <c r="K1675">
        <v>219</v>
      </c>
      <c r="L1675">
        <v>33</v>
      </c>
      <c r="M1675">
        <v>1</v>
      </c>
      <c r="N1675">
        <v>7.4999999999999997E-2</v>
      </c>
      <c r="O1675" s="41">
        <v>3982.21</v>
      </c>
      <c r="P1675" s="41">
        <v>5105.3999999999996</v>
      </c>
    </row>
    <row r="1676" spans="1:16" x14ac:dyDescent="0.45">
      <c r="A1676" t="s">
        <v>6347</v>
      </c>
      <c r="B1676" t="s">
        <v>19</v>
      </c>
      <c r="C1676" t="s">
        <v>25</v>
      </c>
      <c r="D1676" s="40">
        <v>43300</v>
      </c>
      <c r="E1676" s="40">
        <v>43450</v>
      </c>
      <c r="F1676" s="40">
        <v>43478</v>
      </c>
      <c r="G1676" s="40">
        <v>43486</v>
      </c>
      <c r="H1676" t="s">
        <v>21</v>
      </c>
      <c r="I1676">
        <v>9</v>
      </c>
      <c r="J1676">
        <v>13</v>
      </c>
      <c r="K1676">
        <v>363</v>
      </c>
      <c r="L1676">
        <v>16</v>
      </c>
      <c r="M1676">
        <v>8</v>
      </c>
      <c r="N1676">
        <v>7.4999999999999997E-2</v>
      </c>
      <c r="O1676">
        <v>753.42</v>
      </c>
      <c r="P1676" s="41">
        <v>1159.0999999999999</v>
      </c>
    </row>
    <row r="1677" spans="1:16" x14ac:dyDescent="0.45">
      <c r="A1677" t="s">
        <v>6350</v>
      </c>
      <c r="B1677" t="s">
        <v>19</v>
      </c>
      <c r="C1677" t="s">
        <v>34</v>
      </c>
      <c r="D1677" s="40">
        <v>43300</v>
      </c>
      <c r="E1677" s="40">
        <v>43450</v>
      </c>
      <c r="F1677" s="40">
        <v>43473</v>
      </c>
      <c r="G1677" s="40">
        <v>43475</v>
      </c>
      <c r="H1677" t="s">
        <v>21</v>
      </c>
      <c r="I1677">
        <v>8</v>
      </c>
      <c r="J1677">
        <v>7</v>
      </c>
      <c r="K1677">
        <v>287</v>
      </c>
      <c r="L1677">
        <v>36</v>
      </c>
      <c r="M1677">
        <v>3</v>
      </c>
      <c r="N1677">
        <v>7.4999999999999997E-2</v>
      </c>
      <c r="O1677" s="41">
        <v>1379.66</v>
      </c>
      <c r="P1677" s="41">
        <v>1916.2</v>
      </c>
    </row>
    <row r="1678" spans="1:16" x14ac:dyDescent="0.45">
      <c r="A1678" t="s">
        <v>6348</v>
      </c>
      <c r="B1678" t="s">
        <v>19</v>
      </c>
      <c r="C1678" t="s">
        <v>41</v>
      </c>
      <c r="D1678" s="40">
        <v>43300</v>
      </c>
      <c r="E1678" s="40">
        <v>43450</v>
      </c>
      <c r="F1678" s="40">
        <v>43466</v>
      </c>
      <c r="G1678" s="40">
        <v>43471</v>
      </c>
      <c r="H1678" t="s">
        <v>21</v>
      </c>
      <c r="I1678">
        <v>9</v>
      </c>
      <c r="J1678">
        <v>41</v>
      </c>
      <c r="K1678">
        <v>66</v>
      </c>
      <c r="L1678">
        <v>23</v>
      </c>
      <c r="M1678">
        <v>3</v>
      </c>
      <c r="N1678">
        <v>0.15</v>
      </c>
      <c r="O1678">
        <v>131.38999999999999</v>
      </c>
      <c r="P1678">
        <v>247.9</v>
      </c>
    </row>
    <row r="1679" spans="1:16" x14ac:dyDescent="0.45">
      <c r="A1679" t="s">
        <v>6349</v>
      </c>
      <c r="B1679" t="s">
        <v>43</v>
      </c>
      <c r="C1679" t="s">
        <v>20</v>
      </c>
      <c r="D1679" s="40">
        <v>43300</v>
      </c>
      <c r="E1679" s="40">
        <v>43450</v>
      </c>
      <c r="F1679" s="40">
        <v>43477</v>
      </c>
      <c r="G1679" s="40">
        <v>43479</v>
      </c>
      <c r="H1679" t="s">
        <v>21</v>
      </c>
      <c r="I1679">
        <v>26</v>
      </c>
      <c r="J1679">
        <v>18</v>
      </c>
      <c r="K1679">
        <v>222</v>
      </c>
      <c r="L1679">
        <v>28</v>
      </c>
      <c r="M1679">
        <v>4</v>
      </c>
      <c r="N1679">
        <v>7.4999999999999997E-2</v>
      </c>
      <c r="O1679">
        <v>610.24</v>
      </c>
      <c r="P1679">
        <v>884.4</v>
      </c>
    </row>
    <row r="1680" spans="1:16" x14ac:dyDescent="0.45">
      <c r="A1680" t="s">
        <v>6346</v>
      </c>
      <c r="B1680" t="s">
        <v>36</v>
      </c>
      <c r="C1680" t="s">
        <v>20</v>
      </c>
      <c r="D1680" s="40">
        <v>43300</v>
      </c>
      <c r="E1680" s="40">
        <v>43451</v>
      </c>
      <c r="F1680" s="40">
        <v>43471</v>
      </c>
      <c r="G1680" s="40">
        <v>43476</v>
      </c>
      <c r="H1680" t="s">
        <v>21</v>
      </c>
      <c r="I1680">
        <v>25</v>
      </c>
      <c r="J1680">
        <v>29</v>
      </c>
      <c r="K1680">
        <v>242</v>
      </c>
      <c r="L1680">
        <v>39</v>
      </c>
      <c r="M1680">
        <v>1</v>
      </c>
      <c r="N1680">
        <v>0.1</v>
      </c>
      <c r="O1680">
        <v>774.52</v>
      </c>
      <c r="P1680" s="41">
        <v>1139</v>
      </c>
    </row>
    <row r="1681" spans="1:16" x14ac:dyDescent="0.45">
      <c r="A1681" t="s">
        <v>6345</v>
      </c>
      <c r="B1681" t="s">
        <v>43</v>
      </c>
      <c r="C1681" t="s">
        <v>25</v>
      </c>
      <c r="D1681" s="40">
        <v>43300</v>
      </c>
      <c r="E1681" s="40">
        <v>43451</v>
      </c>
      <c r="F1681" s="40">
        <v>43476</v>
      </c>
      <c r="G1681" s="40">
        <v>43479</v>
      </c>
      <c r="H1681" t="s">
        <v>21</v>
      </c>
      <c r="I1681">
        <v>26</v>
      </c>
      <c r="J1681">
        <v>13</v>
      </c>
      <c r="K1681">
        <v>341</v>
      </c>
      <c r="L1681">
        <v>2</v>
      </c>
      <c r="M1681">
        <v>3</v>
      </c>
      <c r="N1681">
        <v>0.3</v>
      </c>
      <c r="O1681">
        <v>85.36</v>
      </c>
      <c r="P1681">
        <v>174.2</v>
      </c>
    </row>
    <row r="1682" spans="1:16" x14ac:dyDescent="0.45">
      <c r="A1682" t="s">
        <v>6344</v>
      </c>
      <c r="B1682" t="s">
        <v>27</v>
      </c>
      <c r="C1682" t="s">
        <v>28</v>
      </c>
      <c r="D1682" s="40">
        <v>43300</v>
      </c>
      <c r="E1682" s="40">
        <v>43451</v>
      </c>
      <c r="F1682" s="40">
        <v>43456</v>
      </c>
      <c r="G1682" s="40">
        <v>43460</v>
      </c>
      <c r="H1682" t="s">
        <v>21</v>
      </c>
      <c r="I1682">
        <v>17</v>
      </c>
      <c r="J1682">
        <v>20</v>
      </c>
      <c r="K1682">
        <v>187</v>
      </c>
      <c r="L1682">
        <v>27</v>
      </c>
      <c r="M1682">
        <v>8</v>
      </c>
      <c r="N1682">
        <v>0.05</v>
      </c>
      <c r="O1682">
        <v>761.12</v>
      </c>
      <c r="P1682">
        <v>951.4</v>
      </c>
    </row>
    <row r="1683" spans="1:16" x14ac:dyDescent="0.45">
      <c r="A1683" t="s">
        <v>6343</v>
      </c>
      <c r="B1683" t="s">
        <v>27</v>
      </c>
      <c r="C1683" t="s">
        <v>28</v>
      </c>
      <c r="D1683" s="40">
        <v>43400</v>
      </c>
      <c r="E1683" s="40">
        <v>43451</v>
      </c>
      <c r="F1683" s="40">
        <v>43468</v>
      </c>
      <c r="G1683" s="40">
        <v>43478</v>
      </c>
      <c r="H1683" t="s">
        <v>21</v>
      </c>
      <c r="I1683">
        <v>20</v>
      </c>
      <c r="J1683">
        <v>45</v>
      </c>
      <c r="K1683">
        <v>194</v>
      </c>
      <c r="L1683">
        <v>32</v>
      </c>
      <c r="M1683">
        <v>4</v>
      </c>
      <c r="N1683">
        <v>0.05</v>
      </c>
      <c r="O1683">
        <v>125.63</v>
      </c>
      <c r="P1683">
        <v>167.5</v>
      </c>
    </row>
    <row r="1684" spans="1:16" x14ac:dyDescent="0.45">
      <c r="A1684" t="s">
        <v>6342</v>
      </c>
      <c r="B1684" t="s">
        <v>43</v>
      </c>
      <c r="C1684" t="s">
        <v>28</v>
      </c>
      <c r="D1684" s="40">
        <v>43300</v>
      </c>
      <c r="E1684" s="40">
        <v>43451</v>
      </c>
      <c r="F1684" s="40">
        <v>43477</v>
      </c>
      <c r="G1684" s="40">
        <v>43487</v>
      </c>
      <c r="H1684" t="s">
        <v>21</v>
      </c>
      <c r="I1684">
        <v>28</v>
      </c>
      <c r="J1684">
        <v>17</v>
      </c>
      <c r="K1684">
        <v>144</v>
      </c>
      <c r="L1684">
        <v>31</v>
      </c>
      <c r="M1684">
        <v>8</v>
      </c>
      <c r="N1684">
        <v>0.05</v>
      </c>
      <c r="O1684" s="41">
        <v>3956.95</v>
      </c>
      <c r="P1684" s="41">
        <v>5138.8999999999996</v>
      </c>
    </row>
    <row r="1685" spans="1:16" x14ac:dyDescent="0.45">
      <c r="A1685" t="s">
        <v>6341</v>
      </c>
      <c r="B1685" t="s">
        <v>27</v>
      </c>
      <c r="C1685" t="s">
        <v>28</v>
      </c>
      <c r="D1685" s="40">
        <v>43400</v>
      </c>
      <c r="E1685" s="40">
        <v>43451</v>
      </c>
      <c r="F1685" s="40">
        <v>43460</v>
      </c>
      <c r="G1685" s="40">
        <v>43466</v>
      </c>
      <c r="H1685" t="s">
        <v>21</v>
      </c>
      <c r="I1685">
        <v>17</v>
      </c>
      <c r="J1685">
        <v>12</v>
      </c>
      <c r="K1685">
        <v>180</v>
      </c>
      <c r="L1685">
        <v>29</v>
      </c>
      <c r="M1685">
        <v>7</v>
      </c>
      <c r="N1685">
        <v>0.05</v>
      </c>
      <c r="O1685">
        <v>109.34</v>
      </c>
      <c r="P1685">
        <v>214.4</v>
      </c>
    </row>
    <row r="1686" spans="1:16" x14ac:dyDescent="0.45">
      <c r="A1686" t="s">
        <v>6332</v>
      </c>
      <c r="B1686" t="s">
        <v>36</v>
      </c>
      <c r="C1686" t="s">
        <v>34</v>
      </c>
      <c r="D1686" s="40">
        <v>43400</v>
      </c>
      <c r="E1686" s="40">
        <v>43452</v>
      </c>
      <c r="F1686" s="40">
        <v>43460</v>
      </c>
      <c r="G1686" s="40">
        <v>43463</v>
      </c>
      <c r="H1686" t="s">
        <v>21</v>
      </c>
      <c r="I1686">
        <v>22</v>
      </c>
      <c r="J1686">
        <v>5</v>
      </c>
      <c r="K1686">
        <v>300</v>
      </c>
      <c r="L1686">
        <v>1</v>
      </c>
      <c r="M1686">
        <v>8</v>
      </c>
      <c r="N1686">
        <v>0.15</v>
      </c>
      <c r="O1686">
        <v>475.5</v>
      </c>
      <c r="P1686" s="41">
        <v>1011.7</v>
      </c>
    </row>
    <row r="1687" spans="1:16" x14ac:dyDescent="0.45">
      <c r="A1687" t="s">
        <v>6333</v>
      </c>
      <c r="B1687" t="s">
        <v>36</v>
      </c>
      <c r="C1687" t="s">
        <v>25</v>
      </c>
      <c r="D1687" s="40">
        <v>43300</v>
      </c>
      <c r="E1687" s="40">
        <v>43452</v>
      </c>
      <c r="F1687" s="40">
        <v>43480</v>
      </c>
      <c r="G1687" s="40">
        <v>43489</v>
      </c>
      <c r="H1687" t="s">
        <v>21</v>
      </c>
      <c r="I1687">
        <v>23</v>
      </c>
      <c r="J1687">
        <v>16</v>
      </c>
      <c r="K1687">
        <v>332</v>
      </c>
      <c r="L1687">
        <v>10</v>
      </c>
      <c r="M1687">
        <v>6</v>
      </c>
      <c r="N1687">
        <v>0.05</v>
      </c>
      <c r="O1687">
        <v>915.69</v>
      </c>
      <c r="P1687" s="41">
        <v>1159.0999999999999</v>
      </c>
    </row>
    <row r="1688" spans="1:16" x14ac:dyDescent="0.45">
      <c r="A1688" t="s">
        <v>6334</v>
      </c>
      <c r="B1688" t="s">
        <v>36</v>
      </c>
      <c r="C1688" t="s">
        <v>20</v>
      </c>
      <c r="D1688" s="40">
        <v>43300</v>
      </c>
      <c r="E1688" s="40">
        <v>43452</v>
      </c>
      <c r="F1688" s="40">
        <v>43476</v>
      </c>
      <c r="G1688" s="40">
        <v>43482</v>
      </c>
      <c r="H1688" t="s">
        <v>21</v>
      </c>
      <c r="I1688">
        <v>22</v>
      </c>
      <c r="J1688">
        <v>48</v>
      </c>
      <c r="K1688">
        <v>228</v>
      </c>
      <c r="L1688">
        <v>40</v>
      </c>
      <c r="M1688">
        <v>3</v>
      </c>
      <c r="N1688">
        <v>0.05</v>
      </c>
      <c r="O1688">
        <v>857.47</v>
      </c>
      <c r="P1688" s="41">
        <v>1058.5999999999999</v>
      </c>
    </row>
    <row r="1689" spans="1:16" x14ac:dyDescent="0.45">
      <c r="A1689" t="s">
        <v>6335</v>
      </c>
      <c r="B1689" t="s">
        <v>43</v>
      </c>
      <c r="C1689" t="s">
        <v>25</v>
      </c>
      <c r="D1689" s="40">
        <v>43400</v>
      </c>
      <c r="E1689" s="40">
        <v>43452</v>
      </c>
      <c r="F1689" s="40">
        <v>43471</v>
      </c>
      <c r="G1689" s="40">
        <v>43475</v>
      </c>
      <c r="H1689" t="s">
        <v>21</v>
      </c>
      <c r="I1689">
        <v>27</v>
      </c>
      <c r="J1689">
        <v>2</v>
      </c>
      <c r="K1689">
        <v>354</v>
      </c>
      <c r="L1689">
        <v>43</v>
      </c>
      <c r="M1689">
        <v>4</v>
      </c>
      <c r="N1689">
        <v>0.15</v>
      </c>
      <c r="O1689">
        <v>766.41</v>
      </c>
      <c r="P1689" s="41">
        <v>1869.3</v>
      </c>
    </row>
    <row r="1690" spans="1:16" x14ac:dyDescent="0.45">
      <c r="A1690" t="s">
        <v>6340</v>
      </c>
      <c r="B1690" t="s">
        <v>27</v>
      </c>
      <c r="C1690" t="s">
        <v>47</v>
      </c>
      <c r="D1690" s="40">
        <v>43400</v>
      </c>
      <c r="E1690" s="40">
        <v>43452</v>
      </c>
      <c r="F1690" s="40">
        <v>43478</v>
      </c>
      <c r="G1690" s="40">
        <v>43485</v>
      </c>
      <c r="H1690" t="s">
        <v>21</v>
      </c>
      <c r="I1690">
        <v>18</v>
      </c>
      <c r="J1690">
        <v>47</v>
      </c>
      <c r="K1690">
        <v>55</v>
      </c>
      <c r="L1690">
        <v>35</v>
      </c>
      <c r="M1690">
        <v>5</v>
      </c>
      <c r="N1690">
        <v>0.4</v>
      </c>
      <c r="O1690" s="41">
        <v>1409.68</v>
      </c>
      <c r="P1690" s="41">
        <v>1762.1</v>
      </c>
    </row>
    <row r="1691" spans="1:16" x14ac:dyDescent="0.45">
      <c r="A1691" t="s">
        <v>6337</v>
      </c>
      <c r="B1691" t="s">
        <v>27</v>
      </c>
      <c r="C1691" t="s">
        <v>34</v>
      </c>
      <c r="D1691" s="40">
        <v>43300</v>
      </c>
      <c r="E1691" s="40">
        <v>43452</v>
      </c>
      <c r="F1691" s="40">
        <v>43458</v>
      </c>
      <c r="G1691" s="40">
        <v>43459</v>
      </c>
      <c r="H1691" t="s">
        <v>21</v>
      </c>
      <c r="I1691">
        <v>17</v>
      </c>
      <c r="J1691">
        <v>10</v>
      </c>
      <c r="K1691">
        <v>328</v>
      </c>
      <c r="L1691">
        <v>15</v>
      </c>
      <c r="M1691">
        <v>3</v>
      </c>
      <c r="N1691">
        <v>7.4999999999999997E-2</v>
      </c>
      <c r="O1691" s="41">
        <v>1869.3</v>
      </c>
      <c r="P1691" s="41">
        <v>2492.4</v>
      </c>
    </row>
    <row r="1692" spans="1:16" x14ac:dyDescent="0.45">
      <c r="A1692" t="s">
        <v>6336</v>
      </c>
      <c r="B1692" t="s">
        <v>36</v>
      </c>
      <c r="C1692" t="s">
        <v>25</v>
      </c>
      <c r="D1692" s="40">
        <v>43300</v>
      </c>
      <c r="E1692" s="40">
        <v>43452</v>
      </c>
      <c r="F1692" s="40">
        <v>43474</v>
      </c>
      <c r="G1692" s="40">
        <v>43481</v>
      </c>
      <c r="H1692" t="s">
        <v>21</v>
      </c>
      <c r="I1692">
        <v>20</v>
      </c>
      <c r="J1692">
        <v>12</v>
      </c>
      <c r="K1692">
        <v>347</v>
      </c>
      <c r="L1692">
        <v>40</v>
      </c>
      <c r="M1692">
        <v>7</v>
      </c>
      <c r="N1692">
        <v>7.4999999999999997E-2</v>
      </c>
      <c r="O1692" s="41">
        <v>2038.14</v>
      </c>
      <c r="P1692" s="41">
        <v>3919.5</v>
      </c>
    </row>
    <row r="1693" spans="1:16" x14ac:dyDescent="0.45">
      <c r="A1693" t="s">
        <v>6338</v>
      </c>
      <c r="B1693" t="s">
        <v>36</v>
      </c>
      <c r="C1693" t="s">
        <v>28</v>
      </c>
      <c r="D1693" s="40">
        <v>43400</v>
      </c>
      <c r="E1693" s="40">
        <v>43452</v>
      </c>
      <c r="F1693" s="40">
        <v>43474</v>
      </c>
      <c r="G1693" s="40">
        <v>43477</v>
      </c>
      <c r="H1693" t="s">
        <v>21</v>
      </c>
      <c r="I1693">
        <v>21</v>
      </c>
      <c r="J1693">
        <v>31</v>
      </c>
      <c r="K1693">
        <v>141</v>
      </c>
      <c r="L1693">
        <v>7</v>
      </c>
      <c r="M1693">
        <v>1</v>
      </c>
      <c r="N1693">
        <v>7.4999999999999997E-2</v>
      </c>
      <c r="O1693" s="41">
        <v>1007.68</v>
      </c>
      <c r="P1693" s="41">
        <v>2519.1999999999998</v>
      </c>
    </row>
    <row r="1694" spans="1:16" x14ac:dyDescent="0.45">
      <c r="A1694" t="s">
        <v>6339</v>
      </c>
      <c r="B1694" t="s">
        <v>43</v>
      </c>
      <c r="C1694" t="s">
        <v>25</v>
      </c>
      <c r="D1694" s="40">
        <v>43400</v>
      </c>
      <c r="E1694" s="40">
        <v>43452</v>
      </c>
      <c r="F1694" s="40">
        <v>43466</v>
      </c>
      <c r="G1694" s="40">
        <v>43471</v>
      </c>
      <c r="H1694" t="s">
        <v>21</v>
      </c>
      <c r="I1694">
        <v>26</v>
      </c>
      <c r="J1694">
        <v>10</v>
      </c>
      <c r="K1694">
        <v>358</v>
      </c>
      <c r="L1694">
        <v>25</v>
      </c>
      <c r="M1694">
        <v>3</v>
      </c>
      <c r="N1694">
        <v>0.3</v>
      </c>
      <c r="O1694" s="41">
        <v>3252.98</v>
      </c>
      <c r="P1694" s="41">
        <v>3872.6</v>
      </c>
    </row>
    <row r="1695" spans="1:16" x14ac:dyDescent="0.45">
      <c r="A1695" t="s">
        <v>6325</v>
      </c>
      <c r="B1695" t="s">
        <v>19</v>
      </c>
      <c r="C1695" t="s">
        <v>28</v>
      </c>
      <c r="D1695" s="40">
        <v>43300</v>
      </c>
      <c r="E1695" s="40">
        <v>43453</v>
      </c>
      <c r="F1695" s="40">
        <v>43472</v>
      </c>
      <c r="G1695" s="40">
        <v>43478</v>
      </c>
      <c r="H1695" t="s">
        <v>21</v>
      </c>
      <c r="I1695">
        <v>8</v>
      </c>
      <c r="J1695">
        <v>32</v>
      </c>
      <c r="K1695">
        <v>148</v>
      </c>
      <c r="L1695">
        <v>38</v>
      </c>
      <c r="M1695">
        <v>2</v>
      </c>
      <c r="N1695">
        <v>7.4999999999999997E-2</v>
      </c>
      <c r="O1695" s="41">
        <v>1354.81</v>
      </c>
      <c r="P1695" s="41">
        <v>1855.9</v>
      </c>
    </row>
    <row r="1696" spans="1:16" x14ac:dyDescent="0.45">
      <c r="A1696" t="s">
        <v>6326</v>
      </c>
      <c r="B1696" t="s">
        <v>19</v>
      </c>
      <c r="C1696" t="s">
        <v>20</v>
      </c>
      <c r="D1696" s="40">
        <v>43300</v>
      </c>
      <c r="E1696" s="40">
        <v>43453</v>
      </c>
      <c r="F1696" s="40">
        <v>43464</v>
      </c>
      <c r="G1696" s="40">
        <v>43471</v>
      </c>
      <c r="H1696" t="s">
        <v>21</v>
      </c>
      <c r="I1696">
        <v>6</v>
      </c>
      <c r="J1696">
        <v>26</v>
      </c>
      <c r="K1696">
        <v>253</v>
      </c>
      <c r="L1696">
        <v>4</v>
      </c>
      <c r="M1696">
        <v>1</v>
      </c>
      <c r="N1696">
        <v>0.05</v>
      </c>
      <c r="O1696" s="41">
        <v>3205.28</v>
      </c>
      <c r="P1696" s="41">
        <v>4006.6</v>
      </c>
    </row>
    <row r="1697" spans="1:16" x14ac:dyDescent="0.45">
      <c r="A1697" t="s">
        <v>6327</v>
      </c>
      <c r="B1697" t="s">
        <v>27</v>
      </c>
      <c r="C1697" t="s">
        <v>20</v>
      </c>
      <c r="D1697" s="40">
        <v>43300</v>
      </c>
      <c r="E1697" s="40">
        <v>43453</v>
      </c>
      <c r="F1697" s="40">
        <v>43460</v>
      </c>
      <c r="G1697" s="40">
        <v>43462</v>
      </c>
      <c r="H1697" t="s">
        <v>21</v>
      </c>
      <c r="I1697">
        <v>18</v>
      </c>
      <c r="J1697">
        <v>13</v>
      </c>
      <c r="K1697">
        <v>211</v>
      </c>
      <c r="L1697">
        <v>31</v>
      </c>
      <c r="M1697">
        <v>7</v>
      </c>
      <c r="N1697">
        <v>0.1</v>
      </c>
      <c r="O1697" s="41">
        <v>1360.3</v>
      </c>
      <c r="P1697" s="41">
        <v>1721.9</v>
      </c>
    </row>
    <row r="1698" spans="1:16" x14ac:dyDescent="0.45">
      <c r="A1698" t="s">
        <v>6328</v>
      </c>
      <c r="B1698" t="s">
        <v>19</v>
      </c>
      <c r="C1698" t="s">
        <v>28</v>
      </c>
      <c r="D1698" s="40">
        <v>43300</v>
      </c>
      <c r="E1698" s="40">
        <v>43453</v>
      </c>
      <c r="F1698" s="40">
        <v>43471</v>
      </c>
      <c r="G1698" s="40">
        <v>43478</v>
      </c>
      <c r="H1698" t="s">
        <v>21</v>
      </c>
      <c r="I1698">
        <v>5</v>
      </c>
      <c r="J1698">
        <v>6</v>
      </c>
      <c r="K1698">
        <v>140</v>
      </c>
      <c r="L1698">
        <v>26</v>
      </c>
      <c r="M1698">
        <v>2</v>
      </c>
      <c r="N1698">
        <v>0.05</v>
      </c>
      <c r="O1698">
        <v>726.95</v>
      </c>
      <c r="P1698" s="41">
        <v>1038.5</v>
      </c>
    </row>
    <row r="1699" spans="1:16" x14ac:dyDescent="0.45">
      <c r="A1699" t="s">
        <v>6329</v>
      </c>
      <c r="B1699" t="s">
        <v>43</v>
      </c>
      <c r="C1699" t="s">
        <v>28</v>
      </c>
      <c r="D1699" s="40">
        <v>43300</v>
      </c>
      <c r="E1699" s="40">
        <v>43453</v>
      </c>
      <c r="F1699" s="40">
        <v>43475</v>
      </c>
      <c r="G1699" s="40">
        <v>43477</v>
      </c>
      <c r="H1699" t="s">
        <v>21</v>
      </c>
      <c r="I1699">
        <v>26</v>
      </c>
      <c r="J1699">
        <v>35</v>
      </c>
      <c r="K1699">
        <v>181</v>
      </c>
      <c r="L1699">
        <v>11</v>
      </c>
      <c r="M1699">
        <v>6</v>
      </c>
      <c r="N1699">
        <v>0.2</v>
      </c>
      <c r="O1699">
        <v>108.54</v>
      </c>
      <c r="P1699">
        <v>241.2</v>
      </c>
    </row>
    <row r="1700" spans="1:16" x14ac:dyDescent="0.45">
      <c r="A1700" t="s">
        <v>6330</v>
      </c>
      <c r="B1700" t="s">
        <v>27</v>
      </c>
      <c r="C1700" t="s">
        <v>34</v>
      </c>
      <c r="D1700" s="40">
        <v>43400</v>
      </c>
      <c r="E1700" s="40">
        <v>43453</v>
      </c>
      <c r="F1700" s="40">
        <v>43470</v>
      </c>
      <c r="G1700" s="40">
        <v>43471</v>
      </c>
      <c r="H1700" t="s">
        <v>21</v>
      </c>
      <c r="I1700">
        <v>17</v>
      </c>
      <c r="J1700">
        <v>8</v>
      </c>
      <c r="K1700">
        <v>274</v>
      </c>
      <c r="L1700">
        <v>30</v>
      </c>
      <c r="M1700">
        <v>1</v>
      </c>
      <c r="N1700">
        <v>0.05</v>
      </c>
      <c r="O1700">
        <v>673.22</v>
      </c>
      <c r="P1700" s="41">
        <v>1051.9000000000001</v>
      </c>
    </row>
    <row r="1701" spans="1:16" x14ac:dyDescent="0.45">
      <c r="A1701" t="s">
        <v>6331</v>
      </c>
      <c r="B1701" t="s">
        <v>36</v>
      </c>
      <c r="C1701" t="s">
        <v>20</v>
      </c>
      <c r="D1701" s="40">
        <v>43400</v>
      </c>
      <c r="E1701" s="40">
        <v>43453</v>
      </c>
      <c r="F1701" s="40">
        <v>43474</v>
      </c>
      <c r="G1701" s="40">
        <v>43482</v>
      </c>
      <c r="H1701" t="s">
        <v>21</v>
      </c>
      <c r="I1701">
        <v>25</v>
      </c>
      <c r="J1701">
        <v>9</v>
      </c>
      <c r="K1701">
        <v>247</v>
      </c>
      <c r="L1701">
        <v>37</v>
      </c>
      <c r="M1701">
        <v>8</v>
      </c>
      <c r="N1701">
        <v>7.4999999999999997E-2</v>
      </c>
      <c r="O1701">
        <v>130.25</v>
      </c>
      <c r="P1701">
        <v>180.9</v>
      </c>
    </row>
    <row r="1702" spans="1:16" x14ac:dyDescent="0.45">
      <c r="A1702" t="s">
        <v>6313</v>
      </c>
      <c r="B1702" t="s">
        <v>27</v>
      </c>
      <c r="C1702" t="s">
        <v>28</v>
      </c>
      <c r="D1702" s="40">
        <v>43300</v>
      </c>
      <c r="E1702" s="40">
        <v>43454</v>
      </c>
      <c r="F1702" s="40">
        <v>43470</v>
      </c>
      <c r="G1702" s="40">
        <v>43480</v>
      </c>
      <c r="H1702" t="s">
        <v>21</v>
      </c>
      <c r="I1702">
        <v>18</v>
      </c>
      <c r="J1702">
        <v>2</v>
      </c>
      <c r="K1702">
        <v>192</v>
      </c>
      <c r="L1702">
        <v>12</v>
      </c>
      <c r="M1702">
        <v>6</v>
      </c>
      <c r="N1702">
        <v>0.05</v>
      </c>
      <c r="O1702">
        <v>219.76</v>
      </c>
      <c r="P1702">
        <v>268</v>
      </c>
    </row>
    <row r="1703" spans="1:16" x14ac:dyDescent="0.45">
      <c r="A1703" t="s">
        <v>6314</v>
      </c>
      <c r="B1703" t="s">
        <v>19</v>
      </c>
      <c r="C1703" t="s">
        <v>47</v>
      </c>
      <c r="D1703" s="40">
        <v>43300</v>
      </c>
      <c r="E1703" s="40">
        <v>43454</v>
      </c>
      <c r="F1703" s="40">
        <v>43469</v>
      </c>
      <c r="G1703" s="40">
        <v>43475</v>
      </c>
      <c r="H1703" t="s">
        <v>21</v>
      </c>
      <c r="I1703">
        <v>5</v>
      </c>
      <c r="J1703">
        <v>9</v>
      </c>
      <c r="K1703">
        <v>2</v>
      </c>
      <c r="L1703">
        <v>13</v>
      </c>
      <c r="M1703">
        <v>1</v>
      </c>
      <c r="N1703">
        <v>0.2</v>
      </c>
      <c r="O1703">
        <v>533.19000000000005</v>
      </c>
      <c r="P1703" s="41">
        <v>1159.0999999999999</v>
      </c>
    </row>
    <row r="1704" spans="1:16" x14ac:dyDescent="0.45">
      <c r="A1704" t="s">
        <v>6315</v>
      </c>
      <c r="B1704" t="s">
        <v>19</v>
      </c>
      <c r="C1704" t="s">
        <v>20</v>
      </c>
      <c r="D1704" s="40">
        <v>43400</v>
      </c>
      <c r="E1704" s="40">
        <v>43454</v>
      </c>
      <c r="F1704" s="40">
        <v>43473</v>
      </c>
      <c r="G1704" s="40">
        <v>43480</v>
      </c>
      <c r="H1704" t="s">
        <v>21</v>
      </c>
      <c r="I1704">
        <v>4</v>
      </c>
      <c r="J1704">
        <v>12</v>
      </c>
      <c r="K1704">
        <v>239</v>
      </c>
      <c r="L1704">
        <v>14</v>
      </c>
      <c r="M1704">
        <v>6</v>
      </c>
      <c r="N1704">
        <v>0.05</v>
      </c>
      <c r="O1704">
        <v>551.80999999999995</v>
      </c>
      <c r="P1704">
        <v>951.4</v>
      </c>
    </row>
    <row r="1705" spans="1:16" x14ac:dyDescent="0.45">
      <c r="A1705" t="s">
        <v>6316</v>
      </c>
      <c r="B1705" t="s">
        <v>27</v>
      </c>
      <c r="C1705" t="s">
        <v>34</v>
      </c>
      <c r="D1705" s="40">
        <v>43400</v>
      </c>
      <c r="E1705" s="40">
        <v>43454</v>
      </c>
      <c r="F1705" s="40">
        <v>43458</v>
      </c>
      <c r="G1705" s="40">
        <v>43467</v>
      </c>
      <c r="H1705" t="s">
        <v>21</v>
      </c>
      <c r="I1705">
        <v>18</v>
      </c>
      <c r="J1705">
        <v>25</v>
      </c>
      <c r="K1705">
        <v>327</v>
      </c>
      <c r="L1705">
        <v>29</v>
      </c>
      <c r="M1705">
        <v>5</v>
      </c>
      <c r="N1705">
        <v>0.05</v>
      </c>
      <c r="O1705" s="41">
        <v>2644.36</v>
      </c>
      <c r="P1705" s="41">
        <v>4006.6</v>
      </c>
    </row>
    <row r="1706" spans="1:16" x14ac:dyDescent="0.45">
      <c r="A1706" t="s">
        <v>6312</v>
      </c>
      <c r="B1706" t="s">
        <v>27</v>
      </c>
      <c r="C1706" t="s">
        <v>28</v>
      </c>
      <c r="D1706" s="40">
        <v>43300</v>
      </c>
      <c r="E1706" s="40">
        <v>43454</v>
      </c>
      <c r="F1706" s="40">
        <v>43475</v>
      </c>
      <c r="G1706" s="40">
        <v>43480</v>
      </c>
      <c r="H1706" t="s">
        <v>21</v>
      </c>
      <c r="I1706">
        <v>19</v>
      </c>
      <c r="J1706">
        <v>33</v>
      </c>
      <c r="K1706">
        <v>122</v>
      </c>
      <c r="L1706">
        <v>25</v>
      </c>
      <c r="M1706">
        <v>7</v>
      </c>
      <c r="N1706">
        <v>7.4999999999999997E-2</v>
      </c>
      <c r="O1706" s="41">
        <v>2372.1999999999998</v>
      </c>
      <c r="P1706" s="41">
        <v>5648.1</v>
      </c>
    </row>
    <row r="1707" spans="1:16" x14ac:dyDescent="0.45">
      <c r="A1707" t="s">
        <v>6317</v>
      </c>
      <c r="B1707" t="s">
        <v>27</v>
      </c>
      <c r="C1707" t="s">
        <v>28</v>
      </c>
      <c r="D1707" s="40">
        <v>43300</v>
      </c>
      <c r="E1707" s="40">
        <v>43454</v>
      </c>
      <c r="F1707" s="40">
        <v>43478</v>
      </c>
      <c r="G1707" s="40">
        <v>43488</v>
      </c>
      <c r="H1707" t="s">
        <v>21</v>
      </c>
      <c r="I1707">
        <v>17</v>
      </c>
      <c r="J1707">
        <v>37</v>
      </c>
      <c r="K1707">
        <v>168</v>
      </c>
      <c r="L1707">
        <v>14</v>
      </c>
      <c r="M1707">
        <v>5</v>
      </c>
      <c r="N1707">
        <v>0.05</v>
      </c>
      <c r="O1707" s="41">
        <v>3219.48</v>
      </c>
      <c r="P1707" s="41">
        <v>3926.2</v>
      </c>
    </row>
    <row r="1708" spans="1:16" x14ac:dyDescent="0.45">
      <c r="A1708" t="s">
        <v>6324</v>
      </c>
      <c r="B1708" t="s">
        <v>27</v>
      </c>
      <c r="C1708" t="s">
        <v>25</v>
      </c>
      <c r="D1708" s="40">
        <v>43400</v>
      </c>
      <c r="E1708" s="40">
        <v>43454</v>
      </c>
      <c r="F1708" s="40">
        <v>43469</v>
      </c>
      <c r="G1708" s="40">
        <v>43472</v>
      </c>
      <c r="H1708" t="s">
        <v>21</v>
      </c>
      <c r="I1708">
        <v>15</v>
      </c>
      <c r="J1708">
        <v>24</v>
      </c>
      <c r="K1708">
        <v>333</v>
      </c>
      <c r="L1708">
        <v>41</v>
      </c>
      <c r="M1708">
        <v>8</v>
      </c>
      <c r="N1708">
        <v>7.4999999999999997E-2</v>
      </c>
      <c r="O1708" s="41">
        <v>4207.9399999999996</v>
      </c>
      <c r="P1708" s="41">
        <v>5326.5</v>
      </c>
    </row>
    <row r="1709" spans="1:16" x14ac:dyDescent="0.45">
      <c r="A1709" t="s">
        <v>6319</v>
      </c>
      <c r="B1709" t="s">
        <v>36</v>
      </c>
      <c r="C1709" t="s">
        <v>28</v>
      </c>
      <c r="D1709" s="40">
        <v>43300</v>
      </c>
      <c r="E1709" s="40">
        <v>43454</v>
      </c>
      <c r="F1709" s="40">
        <v>43469</v>
      </c>
      <c r="G1709" s="40">
        <v>43477</v>
      </c>
      <c r="H1709" t="s">
        <v>21</v>
      </c>
      <c r="I1709">
        <v>23</v>
      </c>
      <c r="J1709">
        <v>17</v>
      </c>
      <c r="K1709">
        <v>193</v>
      </c>
      <c r="L1709">
        <v>17</v>
      </c>
      <c r="M1709">
        <v>5</v>
      </c>
      <c r="N1709">
        <v>7.4999999999999997E-2</v>
      </c>
      <c r="O1709" s="41">
        <v>2241.5500000000002</v>
      </c>
      <c r="P1709" s="41">
        <v>5467.2</v>
      </c>
    </row>
    <row r="1710" spans="1:16" x14ac:dyDescent="0.45">
      <c r="A1710" t="s">
        <v>6318</v>
      </c>
      <c r="B1710" t="s">
        <v>19</v>
      </c>
      <c r="C1710" t="s">
        <v>28</v>
      </c>
      <c r="D1710" s="40">
        <v>43400</v>
      </c>
      <c r="E1710" s="40">
        <v>43454</v>
      </c>
      <c r="F1710" s="40">
        <v>43457</v>
      </c>
      <c r="G1710" s="40">
        <v>43463</v>
      </c>
      <c r="H1710" t="s">
        <v>21</v>
      </c>
      <c r="I1710">
        <v>6</v>
      </c>
      <c r="J1710">
        <v>37</v>
      </c>
      <c r="K1710">
        <v>171</v>
      </c>
      <c r="L1710">
        <v>8</v>
      </c>
      <c r="M1710">
        <v>8</v>
      </c>
      <c r="N1710">
        <v>7.4999999999999997E-2</v>
      </c>
      <c r="O1710" s="41">
        <v>1654.9</v>
      </c>
      <c r="P1710" s="41">
        <v>2546</v>
      </c>
    </row>
    <row r="1711" spans="1:16" x14ac:dyDescent="0.45">
      <c r="A1711" t="s">
        <v>6320</v>
      </c>
      <c r="B1711" t="s">
        <v>19</v>
      </c>
      <c r="C1711" t="s">
        <v>41</v>
      </c>
      <c r="D1711" s="40">
        <v>43300</v>
      </c>
      <c r="E1711" s="40">
        <v>43454</v>
      </c>
      <c r="F1711" s="40">
        <v>43479</v>
      </c>
      <c r="G1711" s="40">
        <v>43482</v>
      </c>
      <c r="H1711" t="s">
        <v>21</v>
      </c>
      <c r="I1711">
        <v>1</v>
      </c>
      <c r="J1711">
        <v>50</v>
      </c>
      <c r="K1711">
        <v>70</v>
      </c>
      <c r="L1711">
        <v>5</v>
      </c>
      <c r="M1711">
        <v>5</v>
      </c>
      <c r="N1711">
        <v>0.05</v>
      </c>
      <c r="O1711">
        <v>889.76</v>
      </c>
      <c r="P1711" s="41">
        <v>1072</v>
      </c>
    </row>
    <row r="1712" spans="1:16" x14ac:dyDescent="0.45">
      <c r="A1712" t="s">
        <v>6321</v>
      </c>
      <c r="B1712" t="s">
        <v>27</v>
      </c>
      <c r="C1712" t="s">
        <v>20</v>
      </c>
      <c r="D1712" s="40">
        <v>43400</v>
      </c>
      <c r="E1712" s="40">
        <v>43454</v>
      </c>
      <c r="F1712" s="40">
        <v>43463</v>
      </c>
      <c r="G1712" s="40">
        <v>43467</v>
      </c>
      <c r="H1712" t="s">
        <v>21</v>
      </c>
      <c r="I1712">
        <v>15</v>
      </c>
      <c r="J1712">
        <v>24</v>
      </c>
      <c r="K1712">
        <v>208</v>
      </c>
      <c r="L1712">
        <v>30</v>
      </c>
      <c r="M1712">
        <v>7</v>
      </c>
      <c r="N1712">
        <v>7.4999999999999997E-2</v>
      </c>
      <c r="O1712">
        <v>611.71</v>
      </c>
      <c r="P1712" s="41">
        <v>1112.2</v>
      </c>
    </row>
    <row r="1713" spans="1:16" x14ac:dyDescent="0.45">
      <c r="A1713" t="s">
        <v>6322</v>
      </c>
      <c r="B1713" t="s">
        <v>19</v>
      </c>
      <c r="C1713" t="s">
        <v>41</v>
      </c>
      <c r="D1713" s="40">
        <v>43300</v>
      </c>
      <c r="E1713" s="40">
        <v>43454</v>
      </c>
      <c r="F1713" s="40">
        <v>43478</v>
      </c>
      <c r="G1713" s="40">
        <v>43487</v>
      </c>
      <c r="H1713" t="s">
        <v>21</v>
      </c>
      <c r="I1713">
        <v>9</v>
      </c>
      <c r="J1713">
        <v>10</v>
      </c>
      <c r="K1713">
        <v>87</v>
      </c>
      <c r="L1713">
        <v>33</v>
      </c>
      <c r="M1713">
        <v>3</v>
      </c>
      <c r="N1713">
        <v>0.1</v>
      </c>
      <c r="O1713" s="41">
        <v>1390.25</v>
      </c>
      <c r="P1713" s="41">
        <v>2780.5</v>
      </c>
    </row>
    <row r="1714" spans="1:16" x14ac:dyDescent="0.45">
      <c r="A1714" t="s">
        <v>6323</v>
      </c>
      <c r="B1714" t="s">
        <v>27</v>
      </c>
      <c r="C1714" t="s">
        <v>28</v>
      </c>
      <c r="D1714" s="40">
        <v>43300</v>
      </c>
      <c r="E1714" s="40">
        <v>43454</v>
      </c>
      <c r="F1714" s="40">
        <v>43476</v>
      </c>
      <c r="G1714" s="40">
        <v>43484</v>
      </c>
      <c r="H1714" t="s">
        <v>21</v>
      </c>
      <c r="I1714">
        <v>12</v>
      </c>
      <c r="J1714">
        <v>39</v>
      </c>
      <c r="K1714">
        <v>189</v>
      </c>
      <c r="L1714">
        <v>16</v>
      </c>
      <c r="M1714">
        <v>3</v>
      </c>
      <c r="N1714">
        <v>0.05</v>
      </c>
      <c r="O1714" s="41">
        <v>1534.97</v>
      </c>
      <c r="P1714" s="41">
        <v>2646.5</v>
      </c>
    </row>
    <row r="1715" spans="1:16" x14ac:dyDescent="0.45">
      <c r="A1715" t="s">
        <v>6301</v>
      </c>
      <c r="B1715" t="s">
        <v>19</v>
      </c>
      <c r="C1715" t="s">
        <v>34</v>
      </c>
      <c r="D1715" s="40">
        <v>43300</v>
      </c>
      <c r="E1715" s="40">
        <v>43455</v>
      </c>
      <c r="F1715" s="40">
        <v>43470</v>
      </c>
      <c r="G1715" s="40">
        <v>43478</v>
      </c>
      <c r="H1715" t="s">
        <v>21</v>
      </c>
      <c r="I1715">
        <v>9</v>
      </c>
      <c r="J1715">
        <v>10</v>
      </c>
      <c r="K1715">
        <v>273</v>
      </c>
      <c r="L1715">
        <v>6</v>
      </c>
      <c r="M1715">
        <v>5</v>
      </c>
      <c r="N1715">
        <v>0.15</v>
      </c>
      <c r="O1715">
        <v>135.07</v>
      </c>
      <c r="P1715">
        <v>214.4</v>
      </c>
    </row>
    <row r="1716" spans="1:16" x14ac:dyDescent="0.45">
      <c r="A1716" t="s">
        <v>6302</v>
      </c>
      <c r="B1716" t="s">
        <v>36</v>
      </c>
      <c r="C1716" t="s">
        <v>47</v>
      </c>
      <c r="D1716" s="40">
        <v>43300</v>
      </c>
      <c r="E1716" s="40">
        <v>43455</v>
      </c>
      <c r="F1716" s="40">
        <v>43463</v>
      </c>
      <c r="G1716" s="40">
        <v>43465</v>
      </c>
      <c r="H1716" t="s">
        <v>21</v>
      </c>
      <c r="I1716">
        <v>22</v>
      </c>
      <c r="J1716">
        <v>8</v>
      </c>
      <c r="K1716">
        <v>20</v>
      </c>
      <c r="L1716">
        <v>8</v>
      </c>
      <c r="M1716">
        <v>7</v>
      </c>
      <c r="N1716">
        <v>0.1</v>
      </c>
      <c r="O1716">
        <v>821.69</v>
      </c>
      <c r="P1716" s="41">
        <v>1125.5999999999999</v>
      </c>
    </row>
    <row r="1717" spans="1:16" x14ac:dyDescent="0.45">
      <c r="A1717" t="s">
        <v>6303</v>
      </c>
      <c r="B1717" t="s">
        <v>19</v>
      </c>
      <c r="C1717" t="s">
        <v>20</v>
      </c>
      <c r="D1717" s="40">
        <v>43300</v>
      </c>
      <c r="E1717" s="40">
        <v>43455</v>
      </c>
      <c r="F1717" s="40">
        <v>43480</v>
      </c>
      <c r="G1717" s="40">
        <v>43489</v>
      </c>
      <c r="H1717" t="s">
        <v>21</v>
      </c>
      <c r="I1717">
        <v>6</v>
      </c>
      <c r="J1717">
        <v>32</v>
      </c>
      <c r="K1717">
        <v>204</v>
      </c>
      <c r="L1717">
        <v>27</v>
      </c>
      <c r="M1717">
        <v>7</v>
      </c>
      <c r="N1717">
        <v>0.05</v>
      </c>
      <c r="O1717">
        <v>737</v>
      </c>
      <c r="P1717" s="41">
        <v>1842.5</v>
      </c>
    </row>
    <row r="1718" spans="1:16" x14ac:dyDescent="0.45">
      <c r="A1718" t="s">
        <v>6300</v>
      </c>
      <c r="B1718" t="s">
        <v>43</v>
      </c>
      <c r="C1718" t="s">
        <v>28</v>
      </c>
      <c r="D1718" s="40">
        <v>43400</v>
      </c>
      <c r="E1718" s="40">
        <v>43455</v>
      </c>
      <c r="F1718" s="40">
        <v>43463</v>
      </c>
      <c r="G1718" s="40">
        <v>43471</v>
      </c>
      <c r="H1718" t="s">
        <v>21</v>
      </c>
      <c r="I1718">
        <v>27</v>
      </c>
      <c r="J1718">
        <v>12</v>
      </c>
      <c r="K1718">
        <v>165</v>
      </c>
      <c r="L1718">
        <v>30</v>
      </c>
      <c r="M1718">
        <v>5</v>
      </c>
      <c r="N1718">
        <v>0.15</v>
      </c>
      <c r="O1718">
        <v>562.79999999999995</v>
      </c>
      <c r="P1718" s="41">
        <v>1125.5999999999999</v>
      </c>
    </row>
    <row r="1719" spans="1:16" x14ac:dyDescent="0.45">
      <c r="A1719" t="s">
        <v>6304</v>
      </c>
      <c r="B1719" t="s">
        <v>19</v>
      </c>
      <c r="C1719" t="s">
        <v>28</v>
      </c>
      <c r="D1719" s="40">
        <v>43400</v>
      </c>
      <c r="E1719" s="40">
        <v>43455</v>
      </c>
      <c r="F1719" s="40">
        <v>43470</v>
      </c>
      <c r="G1719" s="40">
        <v>43479</v>
      </c>
      <c r="H1719" t="s">
        <v>21</v>
      </c>
      <c r="I1719">
        <v>11</v>
      </c>
      <c r="J1719">
        <v>42</v>
      </c>
      <c r="K1719">
        <v>190</v>
      </c>
      <c r="L1719">
        <v>33</v>
      </c>
      <c r="M1719">
        <v>8</v>
      </c>
      <c r="N1719">
        <v>0.15</v>
      </c>
      <c r="O1719" s="41">
        <v>4170.28</v>
      </c>
      <c r="P1719" s="41">
        <v>6224.3</v>
      </c>
    </row>
    <row r="1720" spans="1:16" x14ac:dyDescent="0.45">
      <c r="A1720" t="s">
        <v>6311</v>
      </c>
      <c r="B1720" t="s">
        <v>19</v>
      </c>
      <c r="C1720" t="s">
        <v>28</v>
      </c>
      <c r="D1720" s="40">
        <v>43300</v>
      </c>
      <c r="E1720" s="40">
        <v>43455</v>
      </c>
      <c r="F1720" s="40">
        <v>43459</v>
      </c>
      <c r="G1720" s="40">
        <v>43469</v>
      </c>
      <c r="H1720" t="s">
        <v>21</v>
      </c>
      <c r="I1720">
        <v>1</v>
      </c>
      <c r="J1720">
        <v>24</v>
      </c>
      <c r="K1720">
        <v>94</v>
      </c>
      <c r="L1720">
        <v>12</v>
      </c>
      <c r="M1720">
        <v>6</v>
      </c>
      <c r="N1720">
        <v>0.05</v>
      </c>
      <c r="O1720" s="41">
        <v>1801.76</v>
      </c>
      <c r="P1720" s="41">
        <v>2224.4</v>
      </c>
    </row>
    <row r="1721" spans="1:16" x14ac:dyDescent="0.45">
      <c r="A1721" t="s">
        <v>6306</v>
      </c>
      <c r="B1721" t="s">
        <v>19</v>
      </c>
      <c r="C1721" t="s">
        <v>20</v>
      </c>
      <c r="D1721" s="40">
        <v>43300</v>
      </c>
      <c r="E1721" s="40">
        <v>43455</v>
      </c>
      <c r="F1721" s="40">
        <v>43466</v>
      </c>
      <c r="G1721" s="40">
        <v>43469</v>
      </c>
      <c r="H1721" t="s">
        <v>21</v>
      </c>
      <c r="I1721">
        <v>11</v>
      </c>
      <c r="J1721">
        <v>6</v>
      </c>
      <c r="K1721">
        <v>238</v>
      </c>
      <c r="L1721">
        <v>3</v>
      </c>
      <c r="M1721">
        <v>4</v>
      </c>
      <c r="N1721">
        <v>0.2</v>
      </c>
      <c r="O1721">
        <v>739.41</v>
      </c>
      <c r="P1721" s="41">
        <v>1192.5999999999999</v>
      </c>
    </row>
    <row r="1722" spans="1:16" x14ac:dyDescent="0.45">
      <c r="A1722" t="s">
        <v>6307</v>
      </c>
      <c r="B1722" t="s">
        <v>43</v>
      </c>
      <c r="C1722" t="s">
        <v>28</v>
      </c>
      <c r="D1722" s="40">
        <v>43400</v>
      </c>
      <c r="E1722" s="40">
        <v>43455</v>
      </c>
      <c r="F1722" s="40">
        <v>43479</v>
      </c>
      <c r="G1722" s="40">
        <v>43485</v>
      </c>
      <c r="H1722" t="s">
        <v>21</v>
      </c>
      <c r="I1722">
        <v>26</v>
      </c>
      <c r="J1722">
        <v>36</v>
      </c>
      <c r="K1722">
        <v>122</v>
      </c>
      <c r="L1722">
        <v>7</v>
      </c>
      <c r="M1722">
        <v>2</v>
      </c>
      <c r="N1722">
        <v>7.4999999999999997E-2</v>
      </c>
      <c r="O1722" s="41">
        <v>2926.56</v>
      </c>
      <c r="P1722" s="41">
        <v>6097</v>
      </c>
    </row>
    <row r="1723" spans="1:16" x14ac:dyDescent="0.45">
      <c r="A1723" t="s">
        <v>6308</v>
      </c>
      <c r="B1723" t="s">
        <v>19</v>
      </c>
      <c r="C1723" t="s">
        <v>20</v>
      </c>
      <c r="D1723" s="40">
        <v>43300</v>
      </c>
      <c r="E1723" s="40">
        <v>43455</v>
      </c>
      <c r="F1723" s="40">
        <v>43482</v>
      </c>
      <c r="G1723" s="40">
        <v>43488</v>
      </c>
      <c r="H1723" t="s">
        <v>21</v>
      </c>
      <c r="I1723">
        <v>7</v>
      </c>
      <c r="J1723">
        <v>42</v>
      </c>
      <c r="K1723">
        <v>235</v>
      </c>
      <c r="L1723">
        <v>30</v>
      </c>
      <c r="M1723">
        <v>6</v>
      </c>
      <c r="N1723">
        <v>7.4999999999999997E-2</v>
      </c>
      <c r="O1723">
        <v>866.71</v>
      </c>
      <c r="P1723" s="41">
        <v>1031.8</v>
      </c>
    </row>
    <row r="1724" spans="1:16" x14ac:dyDescent="0.45">
      <c r="A1724" t="s">
        <v>6309</v>
      </c>
      <c r="B1724" t="s">
        <v>27</v>
      </c>
      <c r="C1724" t="s">
        <v>34</v>
      </c>
      <c r="D1724" s="40">
        <v>43300</v>
      </c>
      <c r="E1724" s="40">
        <v>43455</v>
      </c>
      <c r="F1724" s="40">
        <v>43474</v>
      </c>
      <c r="G1724" s="40">
        <v>43477</v>
      </c>
      <c r="H1724" t="s">
        <v>21</v>
      </c>
      <c r="I1724">
        <v>13</v>
      </c>
      <c r="J1724">
        <v>18</v>
      </c>
      <c r="K1724">
        <v>306</v>
      </c>
      <c r="L1724">
        <v>15</v>
      </c>
      <c r="M1724">
        <v>1</v>
      </c>
      <c r="N1724">
        <v>0.05</v>
      </c>
      <c r="O1724" s="41">
        <v>1358.22</v>
      </c>
      <c r="P1724" s="41">
        <v>2425.4</v>
      </c>
    </row>
    <row r="1725" spans="1:16" x14ac:dyDescent="0.45">
      <c r="A1725" t="s">
        <v>6305</v>
      </c>
      <c r="B1725" t="s">
        <v>19</v>
      </c>
      <c r="C1725" t="s">
        <v>28</v>
      </c>
      <c r="D1725" s="40">
        <v>43400</v>
      </c>
      <c r="E1725" s="40">
        <v>43455</v>
      </c>
      <c r="F1725" s="40">
        <v>43470</v>
      </c>
      <c r="G1725" s="40">
        <v>43474</v>
      </c>
      <c r="H1725" t="s">
        <v>21</v>
      </c>
      <c r="I1725">
        <v>10</v>
      </c>
      <c r="J1725">
        <v>9</v>
      </c>
      <c r="K1725">
        <v>123</v>
      </c>
      <c r="L1725">
        <v>27</v>
      </c>
      <c r="M1725">
        <v>4</v>
      </c>
      <c r="N1725">
        <v>7.4999999999999997E-2</v>
      </c>
      <c r="O1725">
        <v>691.31</v>
      </c>
      <c r="P1725" s="41">
        <v>1031.8</v>
      </c>
    </row>
    <row r="1726" spans="1:16" x14ac:dyDescent="0.45">
      <c r="A1726" t="s">
        <v>6310</v>
      </c>
      <c r="B1726" t="s">
        <v>27</v>
      </c>
      <c r="C1726" t="s">
        <v>28</v>
      </c>
      <c r="D1726" s="40">
        <v>43300</v>
      </c>
      <c r="E1726" s="40">
        <v>43455</v>
      </c>
      <c r="F1726" s="40">
        <v>43480</v>
      </c>
      <c r="G1726" s="40">
        <v>43485</v>
      </c>
      <c r="H1726" t="s">
        <v>21</v>
      </c>
      <c r="I1726">
        <v>17</v>
      </c>
      <c r="J1726">
        <v>35</v>
      </c>
      <c r="K1726">
        <v>96</v>
      </c>
      <c r="L1726">
        <v>40</v>
      </c>
      <c r="M1726">
        <v>8</v>
      </c>
      <c r="N1726">
        <v>0.2</v>
      </c>
      <c r="O1726">
        <v>619.48</v>
      </c>
      <c r="P1726">
        <v>897.8</v>
      </c>
    </row>
    <row r="1727" spans="1:16" x14ac:dyDescent="0.45">
      <c r="A1727" t="s">
        <v>6292</v>
      </c>
      <c r="B1727" t="s">
        <v>27</v>
      </c>
      <c r="C1727" t="s">
        <v>47</v>
      </c>
      <c r="D1727" s="40">
        <v>43300</v>
      </c>
      <c r="E1727" s="40">
        <v>43456</v>
      </c>
      <c r="F1727" s="40">
        <v>43470</v>
      </c>
      <c r="G1727" s="40">
        <v>43472</v>
      </c>
      <c r="H1727" t="s">
        <v>21</v>
      </c>
      <c r="I1727">
        <v>17</v>
      </c>
      <c r="J1727">
        <v>33</v>
      </c>
      <c r="K1727">
        <v>46</v>
      </c>
      <c r="L1727">
        <v>3</v>
      </c>
      <c r="M1727">
        <v>5</v>
      </c>
      <c r="N1727">
        <v>0.05</v>
      </c>
      <c r="O1727" s="41">
        <v>1524.52</v>
      </c>
      <c r="P1727" s="41">
        <v>2458.9</v>
      </c>
    </row>
    <row r="1728" spans="1:16" x14ac:dyDescent="0.45">
      <c r="A1728" t="s">
        <v>6293</v>
      </c>
      <c r="B1728" t="s">
        <v>19</v>
      </c>
      <c r="C1728" t="s">
        <v>34</v>
      </c>
      <c r="D1728" s="40">
        <v>43300</v>
      </c>
      <c r="E1728" s="40">
        <v>43456</v>
      </c>
      <c r="F1728" s="40">
        <v>43480</v>
      </c>
      <c r="G1728" s="40">
        <v>43486</v>
      </c>
      <c r="H1728" t="s">
        <v>21</v>
      </c>
      <c r="I1728">
        <v>9</v>
      </c>
      <c r="J1728">
        <v>45</v>
      </c>
      <c r="K1728">
        <v>297</v>
      </c>
      <c r="L1728">
        <v>35</v>
      </c>
      <c r="M1728">
        <v>1</v>
      </c>
      <c r="N1728">
        <v>0.1</v>
      </c>
      <c r="O1728" s="41">
        <v>1320.7</v>
      </c>
      <c r="P1728" s="41">
        <v>2358.4</v>
      </c>
    </row>
    <row r="1729" spans="1:16" x14ac:dyDescent="0.45">
      <c r="A1729" t="s">
        <v>6294</v>
      </c>
      <c r="B1729" t="s">
        <v>19</v>
      </c>
      <c r="C1729" t="s">
        <v>28</v>
      </c>
      <c r="D1729" s="40">
        <v>43400</v>
      </c>
      <c r="E1729" s="40">
        <v>43456</v>
      </c>
      <c r="F1729" s="40">
        <v>43478</v>
      </c>
      <c r="G1729" s="40">
        <v>43481</v>
      </c>
      <c r="H1729" t="s">
        <v>21</v>
      </c>
      <c r="I1729">
        <v>9</v>
      </c>
      <c r="J1729">
        <v>41</v>
      </c>
      <c r="K1729">
        <v>132</v>
      </c>
      <c r="L1729">
        <v>19</v>
      </c>
      <c r="M1729">
        <v>2</v>
      </c>
      <c r="N1729">
        <v>0.1</v>
      </c>
      <c r="O1729">
        <v>840.78</v>
      </c>
      <c r="P1729" s="41">
        <v>1788.9</v>
      </c>
    </row>
    <row r="1730" spans="1:16" x14ac:dyDescent="0.45">
      <c r="A1730" t="s">
        <v>6299</v>
      </c>
      <c r="B1730" t="s">
        <v>19</v>
      </c>
      <c r="C1730" t="s">
        <v>20</v>
      </c>
      <c r="D1730" s="40">
        <v>43400</v>
      </c>
      <c r="E1730" s="40">
        <v>43456</v>
      </c>
      <c r="F1730" s="40">
        <v>43463</v>
      </c>
      <c r="G1730" s="40">
        <v>43467</v>
      </c>
      <c r="H1730" t="s">
        <v>21</v>
      </c>
      <c r="I1730">
        <v>7</v>
      </c>
      <c r="J1730">
        <v>12</v>
      </c>
      <c r="K1730">
        <v>213</v>
      </c>
      <c r="L1730">
        <v>12</v>
      </c>
      <c r="M1730">
        <v>2</v>
      </c>
      <c r="N1730">
        <v>0.1</v>
      </c>
      <c r="O1730" s="41">
        <v>2347.6799999999998</v>
      </c>
      <c r="P1730" s="41">
        <v>3912.8</v>
      </c>
    </row>
    <row r="1731" spans="1:16" x14ac:dyDescent="0.45">
      <c r="A1731" t="s">
        <v>6295</v>
      </c>
      <c r="B1731" t="s">
        <v>19</v>
      </c>
      <c r="C1731" t="s">
        <v>28</v>
      </c>
      <c r="D1731" s="40">
        <v>43400</v>
      </c>
      <c r="E1731" s="40">
        <v>43456</v>
      </c>
      <c r="F1731" s="40">
        <v>43469</v>
      </c>
      <c r="G1731" s="40">
        <v>43475</v>
      </c>
      <c r="H1731" t="s">
        <v>21</v>
      </c>
      <c r="I1731">
        <v>12</v>
      </c>
      <c r="J1731">
        <v>45</v>
      </c>
      <c r="K1731">
        <v>94</v>
      </c>
      <c r="L1731">
        <v>23</v>
      </c>
      <c r="M1731">
        <v>8</v>
      </c>
      <c r="N1731">
        <v>0.05</v>
      </c>
      <c r="O1731" s="41">
        <v>4362.17</v>
      </c>
      <c r="P1731" s="41">
        <v>6143.9</v>
      </c>
    </row>
    <row r="1732" spans="1:16" x14ac:dyDescent="0.45">
      <c r="A1732" t="s">
        <v>6296</v>
      </c>
      <c r="B1732" t="s">
        <v>43</v>
      </c>
      <c r="C1732" t="s">
        <v>28</v>
      </c>
      <c r="D1732" s="40">
        <v>43300</v>
      </c>
      <c r="E1732" s="40">
        <v>43456</v>
      </c>
      <c r="F1732" s="40">
        <v>43484</v>
      </c>
      <c r="G1732" s="40">
        <v>43487</v>
      </c>
      <c r="H1732" t="s">
        <v>21</v>
      </c>
      <c r="I1732">
        <v>26</v>
      </c>
      <c r="J1732">
        <v>42</v>
      </c>
      <c r="K1732">
        <v>147</v>
      </c>
      <c r="L1732">
        <v>39</v>
      </c>
      <c r="M1732">
        <v>2</v>
      </c>
      <c r="N1732">
        <v>0.05</v>
      </c>
      <c r="O1732" s="41">
        <v>1272.33</v>
      </c>
      <c r="P1732" s="41">
        <v>2827.4</v>
      </c>
    </row>
    <row r="1733" spans="1:16" x14ac:dyDescent="0.45">
      <c r="A1733" t="s">
        <v>6297</v>
      </c>
      <c r="B1733" t="s">
        <v>27</v>
      </c>
      <c r="C1733" t="s">
        <v>34</v>
      </c>
      <c r="D1733" s="40">
        <v>43300</v>
      </c>
      <c r="E1733" s="40">
        <v>43456</v>
      </c>
      <c r="F1733" s="40">
        <v>43472</v>
      </c>
      <c r="G1733" s="40">
        <v>43475</v>
      </c>
      <c r="H1733" t="s">
        <v>21</v>
      </c>
      <c r="I1733">
        <v>14</v>
      </c>
      <c r="J1733">
        <v>7</v>
      </c>
      <c r="K1733">
        <v>327</v>
      </c>
      <c r="L1733">
        <v>15</v>
      </c>
      <c r="M1733">
        <v>3</v>
      </c>
      <c r="N1733">
        <v>0.2</v>
      </c>
      <c r="O1733">
        <v>455.2</v>
      </c>
      <c r="P1733" s="41">
        <v>1058.5999999999999</v>
      </c>
    </row>
    <row r="1734" spans="1:16" x14ac:dyDescent="0.45">
      <c r="A1734" t="s">
        <v>6298</v>
      </c>
      <c r="B1734" t="s">
        <v>36</v>
      </c>
      <c r="C1734" t="s">
        <v>28</v>
      </c>
      <c r="D1734" s="40">
        <v>43400</v>
      </c>
      <c r="E1734" s="40">
        <v>43456</v>
      </c>
      <c r="F1734" s="40">
        <v>43484</v>
      </c>
      <c r="G1734" s="40">
        <v>43491</v>
      </c>
      <c r="H1734" t="s">
        <v>21</v>
      </c>
      <c r="I1734">
        <v>25</v>
      </c>
      <c r="J1734">
        <v>5</v>
      </c>
      <c r="K1734">
        <v>121</v>
      </c>
      <c r="L1734">
        <v>14</v>
      </c>
      <c r="M1734">
        <v>7</v>
      </c>
      <c r="N1734">
        <v>7.4999999999999997E-2</v>
      </c>
      <c r="O1734">
        <v>564.61</v>
      </c>
      <c r="P1734" s="41">
        <v>1065.3</v>
      </c>
    </row>
    <row r="1735" spans="1:16" x14ac:dyDescent="0.45">
      <c r="A1735" t="s">
        <v>6276</v>
      </c>
      <c r="B1735" t="s">
        <v>19</v>
      </c>
      <c r="C1735" t="s">
        <v>41</v>
      </c>
      <c r="D1735" s="40">
        <v>43400</v>
      </c>
      <c r="E1735" s="40">
        <v>43457</v>
      </c>
      <c r="F1735" s="40">
        <v>43481</v>
      </c>
      <c r="G1735" s="40">
        <v>43491</v>
      </c>
      <c r="H1735" t="s">
        <v>21</v>
      </c>
      <c r="I1735">
        <v>1</v>
      </c>
      <c r="J1735">
        <v>5</v>
      </c>
      <c r="K1735">
        <v>83</v>
      </c>
      <c r="L1735">
        <v>8</v>
      </c>
      <c r="M1735">
        <v>6</v>
      </c>
      <c r="N1735">
        <v>7.4999999999999997E-2</v>
      </c>
      <c r="O1735">
        <v>734.05</v>
      </c>
      <c r="P1735" s="41">
        <v>1112.2</v>
      </c>
    </row>
    <row r="1736" spans="1:16" x14ac:dyDescent="0.45">
      <c r="A1736" t="s">
        <v>6277</v>
      </c>
      <c r="B1736" t="s">
        <v>27</v>
      </c>
      <c r="C1736" t="s">
        <v>47</v>
      </c>
      <c r="D1736" s="40">
        <v>43400</v>
      </c>
      <c r="E1736" s="40">
        <v>43457</v>
      </c>
      <c r="F1736" s="40">
        <v>43469</v>
      </c>
      <c r="G1736" s="40">
        <v>43470</v>
      </c>
      <c r="H1736" t="s">
        <v>21</v>
      </c>
      <c r="I1736">
        <v>19</v>
      </c>
      <c r="J1736">
        <v>13</v>
      </c>
      <c r="K1736">
        <v>30</v>
      </c>
      <c r="L1736">
        <v>30</v>
      </c>
      <c r="M1736">
        <v>7</v>
      </c>
      <c r="N1736">
        <v>0.15</v>
      </c>
      <c r="O1736" s="41">
        <v>2184.4699999999998</v>
      </c>
      <c r="P1736" s="41">
        <v>3832.4</v>
      </c>
    </row>
    <row r="1737" spans="1:16" x14ac:dyDescent="0.45">
      <c r="A1737" t="s">
        <v>6278</v>
      </c>
      <c r="B1737" t="s">
        <v>36</v>
      </c>
      <c r="C1737" t="s">
        <v>28</v>
      </c>
      <c r="D1737" s="40">
        <v>43400</v>
      </c>
      <c r="E1737" s="40">
        <v>43457</v>
      </c>
      <c r="F1737" s="40">
        <v>43470</v>
      </c>
      <c r="G1737" s="40">
        <v>43477</v>
      </c>
      <c r="H1737" t="s">
        <v>21</v>
      </c>
      <c r="I1737">
        <v>22</v>
      </c>
      <c r="J1737">
        <v>12</v>
      </c>
      <c r="K1737">
        <v>112</v>
      </c>
      <c r="L1737">
        <v>29</v>
      </c>
      <c r="M1737">
        <v>3</v>
      </c>
      <c r="N1737">
        <v>0.4</v>
      </c>
      <c r="O1737">
        <v>626.04999999999995</v>
      </c>
      <c r="P1737">
        <v>857.6</v>
      </c>
    </row>
    <row r="1738" spans="1:16" x14ac:dyDescent="0.45">
      <c r="A1738" t="s">
        <v>6279</v>
      </c>
      <c r="B1738" t="s">
        <v>36</v>
      </c>
      <c r="C1738" t="s">
        <v>25</v>
      </c>
      <c r="D1738" s="40">
        <v>43400</v>
      </c>
      <c r="E1738" s="40">
        <v>43457</v>
      </c>
      <c r="F1738" s="40">
        <v>43462</v>
      </c>
      <c r="G1738" s="40">
        <v>43469</v>
      </c>
      <c r="H1738" t="s">
        <v>21</v>
      </c>
      <c r="I1738">
        <v>23</v>
      </c>
      <c r="J1738">
        <v>4</v>
      </c>
      <c r="K1738">
        <v>347</v>
      </c>
      <c r="L1738">
        <v>23</v>
      </c>
      <c r="M1738">
        <v>7</v>
      </c>
      <c r="N1738">
        <v>0.1</v>
      </c>
      <c r="O1738" s="41">
        <v>3003.28</v>
      </c>
      <c r="P1738" s="41">
        <v>5460.5</v>
      </c>
    </row>
    <row r="1739" spans="1:16" x14ac:dyDescent="0.45">
      <c r="A1739" t="s">
        <v>6280</v>
      </c>
      <c r="B1739" t="s">
        <v>19</v>
      </c>
      <c r="C1739" t="s">
        <v>47</v>
      </c>
      <c r="D1739" s="40">
        <v>43400</v>
      </c>
      <c r="E1739" s="40">
        <v>43457</v>
      </c>
      <c r="F1739" s="40">
        <v>43482</v>
      </c>
      <c r="G1739" s="40">
        <v>43487</v>
      </c>
      <c r="H1739" t="s">
        <v>21</v>
      </c>
      <c r="I1739">
        <v>7</v>
      </c>
      <c r="J1739">
        <v>30</v>
      </c>
      <c r="K1739">
        <v>12</v>
      </c>
      <c r="L1739">
        <v>29</v>
      </c>
      <c r="M1739">
        <v>8</v>
      </c>
      <c r="N1739">
        <v>0.15</v>
      </c>
      <c r="O1739" s="41">
        <v>1950.24</v>
      </c>
      <c r="P1739" s="41">
        <v>2566.1</v>
      </c>
    </row>
    <row r="1740" spans="1:16" x14ac:dyDescent="0.45">
      <c r="A1740" t="s">
        <v>6281</v>
      </c>
      <c r="B1740" t="s">
        <v>27</v>
      </c>
      <c r="C1740" t="s">
        <v>25</v>
      </c>
      <c r="D1740" s="40">
        <v>43300</v>
      </c>
      <c r="E1740" s="40">
        <v>43457</v>
      </c>
      <c r="F1740" s="40">
        <v>43466</v>
      </c>
      <c r="G1740" s="40">
        <v>43470</v>
      </c>
      <c r="H1740" t="s">
        <v>21</v>
      </c>
      <c r="I1740">
        <v>13</v>
      </c>
      <c r="J1740">
        <v>25</v>
      </c>
      <c r="K1740">
        <v>342</v>
      </c>
      <c r="L1740">
        <v>18</v>
      </c>
      <c r="M1740">
        <v>5</v>
      </c>
      <c r="N1740">
        <v>0.15</v>
      </c>
      <c r="O1740" s="41">
        <v>1193.94</v>
      </c>
      <c r="P1740" s="41">
        <v>2653.2</v>
      </c>
    </row>
    <row r="1741" spans="1:16" x14ac:dyDescent="0.45">
      <c r="A1741" t="s">
        <v>6275</v>
      </c>
      <c r="B1741" t="s">
        <v>27</v>
      </c>
      <c r="C1741" t="s">
        <v>41</v>
      </c>
      <c r="D1741" s="40">
        <v>43400</v>
      </c>
      <c r="E1741" s="40">
        <v>43457</v>
      </c>
      <c r="F1741" s="40">
        <v>43484</v>
      </c>
      <c r="G1741" s="40">
        <v>43485</v>
      </c>
      <c r="H1741" t="s">
        <v>21</v>
      </c>
      <c r="I1741">
        <v>13</v>
      </c>
      <c r="J1741">
        <v>15</v>
      </c>
      <c r="K1741">
        <v>72</v>
      </c>
      <c r="L1741">
        <v>10</v>
      </c>
      <c r="M1741">
        <v>2</v>
      </c>
      <c r="N1741">
        <v>7.4999999999999997E-2</v>
      </c>
      <c r="O1741">
        <v>636.77</v>
      </c>
      <c r="P1741">
        <v>884.4</v>
      </c>
    </row>
    <row r="1742" spans="1:16" x14ac:dyDescent="0.45">
      <c r="A1742" t="s">
        <v>6282</v>
      </c>
      <c r="B1742" t="s">
        <v>43</v>
      </c>
      <c r="C1742" t="s">
        <v>41</v>
      </c>
      <c r="D1742" s="40">
        <v>43400</v>
      </c>
      <c r="E1742" s="40">
        <v>43457</v>
      </c>
      <c r="F1742" s="40">
        <v>43467</v>
      </c>
      <c r="G1742" s="40">
        <v>43470</v>
      </c>
      <c r="H1742" t="s">
        <v>21</v>
      </c>
      <c r="I1742">
        <v>26</v>
      </c>
      <c r="J1742">
        <v>31</v>
      </c>
      <c r="K1742">
        <v>82</v>
      </c>
      <c r="L1742">
        <v>14</v>
      </c>
      <c r="M1742">
        <v>7</v>
      </c>
      <c r="N1742">
        <v>7.4999999999999997E-2</v>
      </c>
      <c r="O1742" s="41">
        <v>1598.35</v>
      </c>
      <c r="P1742" s="41">
        <v>3805.6</v>
      </c>
    </row>
    <row r="1743" spans="1:16" x14ac:dyDescent="0.45">
      <c r="A1743" t="s">
        <v>6291</v>
      </c>
      <c r="B1743" t="s">
        <v>36</v>
      </c>
      <c r="C1743" t="s">
        <v>20</v>
      </c>
      <c r="D1743" s="40">
        <v>43400</v>
      </c>
      <c r="E1743" s="40">
        <v>43457</v>
      </c>
      <c r="F1743" s="40">
        <v>43483</v>
      </c>
      <c r="G1743" s="40">
        <v>43487</v>
      </c>
      <c r="H1743" t="s">
        <v>21</v>
      </c>
      <c r="I1743">
        <v>22</v>
      </c>
      <c r="J1743">
        <v>1</v>
      </c>
      <c r="K1743">
        <v>226</v>
      </c>
      <c r="L1743">
        <v>25</v>
      </c>
      <c r="M1743">
        <v>8</v>
      </c>
      <c r="N1743">
        <v>0.2</v>
      </c>
      <c r="O1743">
        <v>887.35</v>
      </c>
      <c r="P1743" s="41">
        <v>1152.4000000000001</v>
      </c>
    </row>
    <row r="1744" spans="1:16" x14ac:dyDescent="0.45">
      <c r="A1744" t="s">
        <v>6283</v>
      </c>
      <c r="B1744" t="s">
        <v>19</v>
      </c>
      <c r="C1744" t="s">
        <v>41</v>
      </c>
      <c r="D1744" s="40">
        <v>43300</v>
      </c>
      <c r="E1744" s="40">
        <v>43457</v>
      </c>
      <c r="F1744" s="40">
        <v>43476</v>
      </c>
      <c r="G1744" s="40">
        <v>43485</v>
      </c>
      <c r="H1744" t="s">
        <v>21</v>
      </c>
      <c r="I1744">
        <v>11</v>
      </c>
      <c r="J1744">
        <v>23</v>
      </c>
      <c r="K1744">
        <v>71</v>
      </c>
      <c r="L1744">
        <v>43</v>
      </c>
      <c r="M1744">
        <v>3</v>
      </c>
      <c r="N1744">
        <v>7.4999999999999997E-2</v>
      </c>
      <c r="O1744" s="41">
        <v>2567.71</v>
      </c>
      <c r="P1744" s="41">
        <v>3832.4</v>
      </c>
    </row>
    <row r="1745" spans="1:16" x14ac:dyDescent="0.45">
      <c r="A1745" t="s">
        <v>6285</v>
      </c>
      <c r="B1745" t="s">
        <v>19</v>
      </c>
      <c r="C1745" t="s">
        <v>20</v>
      </c>
      <c r="D1745" s="40">
        <v>43400</v>
      </c>
      <c r="E1745" s="40">
        <v>43457</v>
      </c>
      <c r="F1745" s="40">
        <v>43459</v>
      </c>
      <c r="G1745" s="40">
        <v>43467</v>
      </c>
      <c r="H1745" t="s">
        <v>21</v>
      </c>
      <c r="I1745">
        <v>9</v>
      </c>
      <c r="J1745">
        <v>5</v>
      </c>
      <c r="K1745">
        <v>232</v>
      </c>
      <c r="L1745">
        <v>11</v>
      </c>
      <c r="M1745">
        <v>4</v>
      </c>
      <c r="N1745">
        <v>0.05</v>
      </c>
      <c r="O1745">
        <v>661.96</v>
      </c>
      <c r="P1745">
        <v>871</v>
      </c>
    </row>
    <row r="1746" spans="1:16" x14ac:dyDescent="0.45">
      <c r="A1746" t="s">
        <v>6286</v>
      </c>
      <c r="B1746" t="s">
        <v>27</v>
      </c>
      <c r="C1746" t="s">
        <v>28</v>
      </c>
      <c r="D1746" s="40">
        <v>43300</v>
      </c>
      <c r="E1746" s="40">
        <v>43457</v>
      </c>
      <c r="F1746" s="40">
        <v>43479</v>
      </c>
      <c r="G1746" s="40">
        <v>43488</v>
      </c>
      <c r="H1746" t="s">
        <v>21</v>
      </c>
      <c r="I1746">
        <v>19</v>
      </c>
      <c r="J1746">
        <v>27</v>
      </c>
      <c r="K1746">
        <v>186</v>
      </c>
      <c r="L1746">
        <v>37</v>
      </c>
      <c r="M1746">
        <v>4</v>
      </c>
      <c r="N1746">
        <v>0.05</v>
      </c>
      <c r="O1746" s="41">
        <v>1139.67</v>
      </c>
      <c r="P1746" s="41">
        <v>1809</v>
      </c>
    </row>
    <row r="1747" spans="1:16" x14ac:dyDescent="0.45">
      <c r="A1747" t="s">
        <v>6287</v>
      </c>
      <c r="B1747" t="s">
        <v>19</v>
      </c>
      <c r="C1747" t="s">
        <v>28</v>
      </c>
      <c r="D1747" s="40">
        <v>43400</v>
      </c>
      <c r="E1747" s="40">
        <v>43457</v>
      </c>
      <c r="F1747" s="40">
        <v>43474</v>
      </c>
      <c r="G1747" s="40">
        <v>43477</v>
      </c>
      <c r="H1747" t="s">
        <v>21</v>
      </c>
      <c r="I1747">
        <v>1</v>
      </c>
      <c r="J1747">
        <v>30</v>
      </c>
      <c r="K1747">
        <v>90</v>
      </c>
      <c r="L1747">
        <v>34</v>
      </c>
      <c r="M1747">
        <v>5</v>
      </c>
      <c r="N1747">
        <v>7.4999999999999997E-2</v>
      </c>
      <c r="O1747" s="41">
        <v>1378.86</v>
      </c>
      <c r="P1747" s="41">
        <v>1969.8</v>
      </c>
    </row>
    <row r="1748" spans="1:16" x14ac:dyDescent="0.45">
      <c r="A1748" t="s">
        <v>6288</v>
      </c>
      <c r="B1748" t="s">
        <v>27</v>
      </c>
      <c r="C1748" t="s">
        <v>47</v>
      </c>
      <c r="D1748" s="40">
        <v>43400</v>
      </c>
      <c r="E1748" s="40">
        <v>43457</v>
      </c>
      <c r="F1748" s="40">
        <v>43468</v>
      </c>
      <c r="G1748" s="40">
        <v>43474</v>
      </c>
      <c r="H1748" t="s">
        <v>21</v>
      </c>
      <c r="I1748">
        <v>17</v>
      </c>
      <c r="J1748">
        <v>46</v>
      </c>
      <c r="K1748">
        <v>42</v>
      </c>
      <c r="L1748">
        <v>20</v>
      </c>
      <c r="M1748">
        <v>5</v>
      </c>
      <c r="N1748">
        <v>0.05</v>
      </c>
      <c r="O1748">
        <v>716.57</v>
      </c>
      <c r="P1748" s="41">
        <v>1038.5</v>
      </c>
    </row>
    <row r="1749" spans="1:16" x14ac:dyDescent="0.45">
      <c r="A1749" t="s">
        <v>6289</v>
      </c>
      <c r="B1749" t="s">
        <v>43</v>
      </c>
      <c r="C1749" t="s">
        <v>20</v>
      </c>
      <c r="D1749" s="40">
        <v>43300</v>
      </c>
      <c r="E1749" s="40">
        <v>43457</v>
      </c>
      <c r="F1749" s="40">
        <v>43476</v>
      </c>
      <c r="G1749" s="40">
        <v>43486</v>
      </c>
      <c r="H1749" t="s">
        <v>21</v>
      </c>
      <c r="I1749">
        <v>28</v>
      </c>
      <c r="J1749">
        <v>25</v>
      </c>
      <c r="K1749">
        <v>250</v>
      </c>
      <c r="L1749">
        <v>26</v>
      </c>
      <c r="M1749">
        <v>6</v>
      </c>
      <c r="N1749">
        <v>7.4999999999999997E-2</v>
      </c>
      <c r="O1749" s="41">
        <v>1606.66</v>
      </c>
      <c r="P1749" s="41">
        <v>3651.5</v>
      </c>
    </row>
    <row r="1750" spans="1:16" x14ac:dyDescent="0.45">
      <c r="A1750" t="s">
        <v>6290</v>
      </c>
      <c r="B1750" t="s">
        <v>36</v>
      </c>
      <c r="C1750" t="s">
        <v>47</v>
      </c>
      <c r="D1750" s="40">
        <v>43300</v>
      </c>
      <c r="E1750" s="40">
        <v>43457</v>
      </c>
      <c r="F1750" s="40">
        <v>43482</v>
      </c>
      <c r="G1750" s="40">
        <v>43486</v>
      </c>
      <c r="H1750" t="s">
        <v>21</v>
      </c>
      <c r="I1750">
        <v>24</v>
      </c>
      <c r="J1750">
        <v>13</v>
      </c>
      <c r="K1750">
        <v>56</v>
      </c>
      <c r="L1750">
        <v>25</v>
      </c>
      <c r="M1750">
        <v>8</v>
      </c>
      <c r="N1750">
        <v>0.05</v>
      </c>
      <c r="O1750" s="41">
        <v>1306.3</v>
      </c>
      <c r="P1750" s="41">
        <v>1949.7</v>
      </c>
    </row>
    <row r="1751" spans="1:16" x14ac:dyDescent="0.45">
      <c r="A1751" t="s">
        <v>6284</v>
      </c>
      <c r="B1751" t="s">
        <v>43</v>
      </c>
      <c r="C1751" t="s">
        <v>41</v>
      </c>
      <c r="D1751" s="40">
        <v>43300</v>
      </c>
      <c r="E1751" s="40">
        <v>43457</v>
      </c>
      <c r="F1751" s="40">
        <v>43478</v>
      </c>
      <c r="G1751" s="40">
        <v>43484</v>
      </c>
      <c r="H1751" t="s">
        <v>21</v>
      </c>
      <c r="I1751">
        <v>28</v>
      </c>
      <c r="J1751">
        <v>50</v>
      </c>
      <c r="K1751">
        <v>62</v>
      </c>
      <c r="L1751">
        <v>31</v>
      </c>
      <c r="M1751">
        <v>8</v>
      </c>
      <c r="N1751">
        <v>0.05</v>
      </c>
      <c r="O1751">
        <v>694.12</v>
      </c>
      <c r="P1751">
        <v>991.6</v>
      </c>
    </row>
    <row r="1752" spans="1:16" x14ac:dyDescent="0.45">
      <c r="A1752" t="s">
        <v>6268</v>
      </c>
      <c r="B1752" t="s">
        <v>27</v>
      </c>
      <c r="C1752" t="s">
        <v>47</v>
      </c>
      <c r="D1752" s="40">
        <v>43400</v>
      </c>
      <c r="E1752" s="40">
        <v>43458</v>
      </c>
      <c r="F1752" s="40">
        <v>43461</v>
      </c>
      <c r="G1752" s="40">
        <v>43463</v>
      </c>
      <c r="H1752" t="s">
        <v>21</v>
      </c>
      <c r="I1752">
        <v>12</v>
      </c>
      <c r="J1752">
        <v>17</v>
      </c>
      <c r="K1752">
        <v>9</v>
      </c>
      <c r="L1752">
        <v>25</v>
      </c>
      <c r="M1752">
        <v>8</v>
      </c>
      <c r="N1752">
        <v>7.4999999999999997E-2</v>
      </c>
      <c r="O1752" s="41">
        <v>1205.73</v>
      </c>
      <c r="P1752" s="41">
        <v>2740.3</v>
      </c>
    </row>
    <row r="1753" spans="1:16" x14ac:dyDescent="0.45">
      <c r="A1753" t="s">
        <v>6270</v>
      </c>
      <c r="B1753" t="s">
        <v>27</v>
      </c>
      <c r="C1753" t="s">
        <v>41</v>
      </c>
      <c r="D1753" s="40">
        <v>43400</v>
      </c>
      <c r="E1753" s="40">
        <v>43458</v>
      </c>
      <c r="F1753" s="40">
        <v>43472</v>
      </c>
      <c r="G1753" s="40">
        <v>43477</v>
      </c>
      <c r="H1753" t="s">
        <v>21</v>
      </c>
      <c r="I1753">
        <v>17</v>
      </c>
      <c r="J1753">
        <v>23</v>
      </c>
      <c r="K1753">
        <v>65</v>
      </c>
      <c r="L1753">
        <v>42</v>
      </c>
      <c r="M1753">
        <v>6</v>
      </c>
      <c r="N1753">
        <v>7.4999999999999997E-2</v>
      </c>
      <c r="O1753" s="41">
        <v>1255.8499999999999</v>
      </c>
      <c r="P1753" s="41">
        <v>1902.8</v>
      </c>
    </row>
    <row r="1754" spans="1:16" x14ac:dyDescent="0.45">
      <c r="A1754" t="s">
        <v>6269</v>
      </c>
      <c r="B1754" t="s">
        <v>19</v>
      </c>
      <c r="C1754" t="s">
        <v>41</v>
      </c>
      <c r="D1754" s="40">
        <v>43300</v>
      </c>
      <c r="E1754" s="40">
        <v>43458</v>
      </c>
      <c r="F1754" s="40">
        <v>43483</v>
      </c>
      <c r="G1754" s="40">
        <v>43491</v>
      </c>
      <c r="H1754" t="s">
        <v>21</v>
      </c>
      <c r="I1754">
        <v>2</v>
      </c>
      <c r="J1754">
        <v>47</v>
      </c>
      <c r="K1754">
        <v>84</v>
      </c>
      <c r="L1754">
        <v>33</v>
      </c>
      <c r="M1754">
        <v>2</v>
      </c>
      <c r="N1754">
        <v>0.1</v>
      </c>
      <c r="O1754" s="41">
        <v>1773.83</v>
      </c>
      <c r="P1754" s="41">
        <v>2365.1</v>
      </c>
    </row>
    <row r="1755" spans="1:16" x14ac:dyDescent="0.45">
      <c r="A1755" t="s">
        <v>6274</v>
      </c>
      <c r="B1755" t="s">
        <v>27</v>
      </c>
      <c r="C1755" t="s">
        <v>28</v>
      </c>
      <c r="D1755" s="40">
        <v>43300</v>
      </c>
      <c r="E1755" s="40">
        <v>43458</v>
      </c>
      <c r="F1755" s="40">
        <v>43468</v>
      </c>
      <c r="G1755" s="40">
        <v>43470</v>
      </c>
      <c r="H1755" t="s">
        <v>21</v>
      </c>
      <c r="I1755">
        <v>13</v>
      </c>
      <c r="J1755">
        <v>23</v>
      </c>
      <c r="K1755">
        <v>180</v>
      </c>
      <c r="L1755">
        <v>37</v>
      </c>
      <c r="M1755">
        <v>8</v>
      </c>
      <c r="N1755">
        <v>7.4999999999999997E-2</v>
      </c>
      <c r="O1755">
        <v>662.7</v>
      </c>
      <c r="P1755" s="41">
        <v>1051.9000000000001</v>
      </c>
    </row>
    <row r="1756" spans="1:16" x14ac:dyDescent="0.45">
      <c r="A1756" t="s">
        <v>6271</v>
      </c>
      <c r="B1756" t="s">
        <v>36</v>
      </c>
      <c r="C1756" t="s">
        <v>20</v>
      </c>
      <c r="D1756" s="40">
        <v>43400</v>
      </c>
      <c r="E1756" s="40">
        <v>43458</v>
      </c>
      <c r="F1756" s="40">
        <v>43477</v>
      </c>
      <c r="G1756" s="40">
        <v>43483</v>
      </c>
      <c r="H1756" t="s">
        <v>21</v>
      </c>
      <c r="I1756">
        <v>22</v>
      </c>
      <c r="J1756">
        <v>39</v>
      </c>
      <c r="K1756">
        <v>241</v>
      </c>
      <c r="L1756">
        <v>25</v>
      </c>
      <c r="M1756">
        <v>5</v>
      </c>
      <c r="N1756">
        <v>0.1</v>
      </c>
      <c r="O1756" s="41">
        <v>2031.24</v>
      </c>
      <c r="P1756" s="41">
        <v>2860.9</v>
      </c>
    </row>
    <row r="1757" spans="1:16" x14ac:dyDescent="0.45">
      <c r="A1757" t="s">
        <v>6272</v>
      </c>
      <c r="B1757" t="s">
        <v>27</v>
      </c>
      <c r="C1757" t="s">
        <v>34</v>
      </c>
      <c r="D1757" s="40">
        <v>43300</v>
      </c>
      <c r="E1757" s="40">
        <v>43458</v>
      </c>
      <c r="F1757" s="40">
        <v>43477</v>
      </c>
      <c r="G1757" s="40">
        <v>43481</v>
      </c>
      <c r="H1757" t="s">
        <v>21</v>
      </c>
      <c r="I1757">
        <v>12</v>
      </c>
      <c r="J1757">
        <v>7</v>
      </c>
      <c r="K1757">
        <v>269</v>
      </c>
      <c r="L1757">
        <v>46</v>
      </c>
      <c r="M1757">
        <v>5</v>
      </c>
      <c r="N1757">
        <v>7.4999999999999997E-2</v>
      </c>
      <c r="O1757" s="41">
        <v>4201.7</v>
      </c>
      <c r="P1757" s="41">
        <v>5835.7</v>
      </c>
    </row>
    <row r="1758" spans="1:16" x14ac:dyDescent="0.45">
      <c r="A1758" t="s">
        <v>6273</v>
      </c>
      <c r="B1758" t="s">
        <v>19</v>
      </c>
      <c r="C1758" t="s">
        <v>28</v>
      </c>
      <c r="D1758" s="40">
        <v>43300</v>
      </c>
      <c r="E1758" s="40">
        <v>43458</v>
      </c>
      <c r="F1758" s="40">
        <v>43481</v>
      </c>
      <c r="G1758" s="40">
        <v>43483</v>
      </c>
      <c r="H1758" t="s">
        <v>21</v>
      </c>
      <c r="I1758">
        <v>5</v>
      </c>
      <c r="J1758">
        <v>12</v>
      </c>
      <c r="K1758">
        <v>171</v>
      </c>
      <c r="L1758">
        <v>23</v>
      </c>
      <c r="M1758">
        <v>1</v>
      </c>
      <c r="N1758">
        <v>0.05</v>
      </c>
      <c r="O1758">
        <v>944.97</v>
      </c>
      <c r="P1758" s="41">
        <v>1152.4000000000001</v>
      </c>
    </row>
    <row r="1759" spans="1:16" x14ac:dyDescent="0.45">
      <c r="A1759" t="s">
        <v>6261</v>
      </c>
      <c r="B1759" t="s">
        <v>27</v>
      </c>
      <c r="C1759" t="s">
        <v>28</v>
      </c>
      <c r="D1759" s="40">
        <v>43300</v>
      </c>
      <c r="E1759" s="40">
        <v>43459</v>
      </c>
      <c r="F1759" s="40">
        <v>43475</v>
      </c>
      <c r="G1759" s="40">
        <v>43479</v>
      </c>
      <c r="H1759" t="s">
        <v>21</v>
      </c>
      <c r="I1759">
        <v>15</v>
      </c>
      <c r="J1759">
        <v>41</v>
      </c>
      <c r="K1759">
        <v>120</v>
      </c>
      <c r="L1759">
        <v>27</v>
      </c>
      <c r="M1759">
        <v>3</v>
      </c>
      <c r="N1759">
        <v>7.4999999999999997E-2</v>
      </c>
      <c r="O1759">
        <v>619.48</v>
      </c>
      <c r="P1759">
        <v>897.8</v>
      </c>
    </row>
    <row r="1760" spans="1:16" x14ac:dyDescent="0.45">
      <c r="A1760" t="s">
        <v>6257</v>
      </c>
      <c r="B1760" t="s">
        <v>36</v>
      </c>
      <c r="C1760" t="s">
        <v>34</v>
      </c>
      <c r="D1760" s="40">
        <v>43300</v>
      </c>
      <c r="E1760" s="40">
        <v>43459</v>
      </c>
      <c r="F1760" s="40">
        <v>43482</v>
      </c>
      <c r="G1760" s="40">
        <v>43487</v>
      </c>
      <c r="H1760" t="s">
        <v>21</v>
      </c>
      <c r="I1760">
        <v>22</v>
      </c>
      <c r="J1760">
        <v>5</v>
      </c>
      <c r="K1760">
        <v>269</v>
      </c>
      <c r="L1760">
        <v>42</v>
      </c>
      <c r="M1760">
        <v>5</v>
      </c>
      <c r="N1760">
        <v>0.15</v>
      </c>
      <c r="O1760">
        <v>912</v>
      </c>
      <c r="P1760" s="41">
        <v>1112.2</v>
      </c>
    </row>
    <row r="1761" spans="1:16" x14ac:dyDescent="0.45">
      <c r="A1761" t="s">
        <v>6258</v>
      </c>
      <c r="B1761" t="s">
        <v>19</v>
      </c>
      <c r="C1761" t="s">
        <v>25</v>
      </c>
      <c r="D1761" s="40">
        <v>43400</v>
      </c>
      <c r="E1761" s="40">
        <v>43459</v>
      </c>
      <c r="F1761" s="40">
        <v>43486</v>
      </c>
      <c r="G1761" s="40">
        <v>43496</v>
      </c>
      <c r="H1761" t="s">
        <v>21</v>
      </c>
      <c r="I1761">
        <v>5</v>
      </c>
      <c r="J1761">
        <v>12</v>
      </c>
      <c r="K1761">
        <v>365</v>
      </c>
      <c r="L1761">
        <v>44</v>
      </c>
      <c r="M1761">
        <v>1</v>
      </c>
      <c r="N1761">
        <v>0.05</v>
      </c>
      <c r="O1761" s="41">
        <v>2333.6799999999998</v>
      </c>
      <c r="P1761" s="41">
        <v>3825.7</v>
      </c>
    </row>
    <row r="1762" spans="1:16" x14ac:dyDescent="0.45">
      <c r="A1762" t="s">
        <v>6259</v>
      </c>
      <c r="B1762" t="s">
        <v>43</v>
      </c>
      <c r="C1762" t="s">
        <v>28</v>
      </c>
      <c r="D1762" s="40">
        <v>43400</v>
      </c>
      <c r="E1762" s="40">
        <v>43459</v>
      </c>
      <c r="F1762" s="40">
        <v>43466</v>
      </c>
      <c r="G1762" s="40">
        <v>43474</v>
      </c>
      <c r="H1762" t="s">
        <v>21</v>
      </c>
      <c r="I1762">
        <v>28</v>
      </c>
      <c r="J1762">
        <v>3</v>
      </c>
      <c r="K1762">
        <v>172</v>
      </c>
      <c r="L1762">
        <v>37</v>
      </c>
      <c r="M1762">
        <v>4</v>
      </c>
      <c r="N1762">
        <v>0.05</v>
      </c>
      <c r="O1762" s="41">
        <v>1217.1199999999999</v>
      </c>
      <c r="P1762" s="41">
        <v>1963.1</v>
      </c>
    </row>
    <row r="1763" spans="1:16" x14ac:dyDescent="0.45">
      <c r="A1763" t="s">
        <v>6260</v>
      </c>
      <c r="B1763" t="s">
        <v>19</v>
      </c>
      <c r="C1763" t="s">
        <v>41</v>
      </c>
      <c r="D1763" s="40">
        <v>43300</v>
      </c>
      <c r="E1763" s="40">
        <v>43459</v>
      </c>
      <c r="F1763" s="40">
        <v>43480</v>
      </c>
      <c r="G1763" s="40">
        <v>43485</v>
      </c>
      <c r="H1763" t="s">
        <v>21</v>
      </c>
      <c r="I1763">
        <v>5</v>
      </c>
      <c r="J1763">
        <v>12</v>
      </c>
      <c r="K1763">
        <v>70</v>
      </c>
      <c r="L1763">
        <v>23</v>
      </c>
      <c r="M1763">
        <v>6</v>
      </c>
      <c r="N1763">
        <v>0.05</v>
      </c>
      <c r="O1763" s="41">
        <v>1750.17</v>
      </c>
      <c r="P1763" s="41">
        <v>2365.1</v>
      </c>
    </row>
    <row r="1764" spans="1:16" x14ac:dyDescent="0.45">
      <c r="A1764" t="s">
        <v>6267</v>
      </c>
      <c r="B1764" t="s">
        <v>27</v>
      </c>
      <c r="C1764" t="s">
        <v>34</v>
      </c>
      <c r="D1764" s="40">
        <v>43400</v>
      </c>
      <c r="E1764" s="40">
        <v>43459</v>
      </c>
      <c r="F1764" s="40">
        <v>43477</v>
      </c>
      <c r="G1764" s="40">
        <v>43483</v>
      </c>
      <c r="H1764" t="s">
        <v>21</v>
      </c>
      <c r="I1764">
        <v>19</v>
      </c>
      <c r="J1764">
        <v>20</v>
      </c>
      <c r="K1764">
        <v>286</v>
      </c>
      <c r="L1764">
        <v>1</v>
      </c>
      <c r="M1764">
        <v>3</v>
      </c>
      <c r="N1764">
        <v>0.05</v>
      </c>
      <c r="O1764">
        <v>584.44000000000005</v>
      </c>
      <c r="P1764">
        <v>958.1</v>
      </c>
    </row>
    <row r="1765" spans="1:16" x14ac:dyDescent="0.45">
      <c r="A1765" t="s">
        <v>6262</v>
      </c>
      <c r="B1765" t="s">
        <v>19</v>
      </c>
      <c r="C1765" t="s">
        <v>41</v>
      </c>
      <c r="D1765" s="40">
        <v>43300</v>
      </c>
      <c r="E1765" s="40">
        <v>43459</v>
      </c>
      <c r="F1765" s="40">
        <v>43466</v>
      </c>
      <c r="G1765" s="40">
        <v>43472</v>
      </c>
      <c r="H1765" t="s">
        <v>21</v>
      </c>
      <c r="I1765">
        <v>4</v>
      </c>
      <c r="J1765">
        <v>36</v>
      </c>
      <c r="K1765">
        <v>67</v>
      </c>
      <c r="L1765">
        <v>3</v>
      </c>
      <c r="M1765">
        <v>3</v>
      </c>
      <c r="N1765">
        <v>0.05</v>
      </c>
      <c r="O1765" s="41">
        <v>1132.0999999999999</v>
      </c>
      <c r="P1765" s="41">
        <v>1855.9</v>
      </c>
    </row>
    <row r="1766" spans="1:16" x14ac:dyDescent="0.45">
      <c r="A1766" t="s">
        <v>6263</v>
      </c>
      <c r="B1766" t="s">
        <v>19</v>
      </c>
      <c r="C1766" t="s">
        <v>47</v>
      </c>
      <c r="D1766" s="40">
        <v>43300</v>
      </c>
      <c r="E1766" s="40">
        <v>43459</v>
      </c>
      <c r="F1766" s="40">
        <v>43485</v>
      </c>
      <c r="G1766" s="40">
        <v>43487</v>
      </c>
      <c r="H1766" t="s">
        <v>21</v>
      </c>
      <c r="I1766">
        <v>12</v>
      </c>
      <c r="J1766">
        <v>30</v>
      </c>
      <c r="K1766">
        <v>58</v>
      </c>
      <c r="L1766">
        <v>46</v>
      </c>
      <c r="M1766">
        <v>5</v>
      </c>
      <c r="N1766">
        <v>0.05</v>
      </c>
      <c r="O1766" s="41">
        <v>1349.72</v>
      </c>
      <c r="P1766" s="41">
        <v>1708.5</v>
      </c>
    </row>
    <row r="1767" spans="1:16" x14ac:dyDescent="0.45">
      <c r="A1767" t="s">
        <v>6264</v>
      </c>
      <c r="B1767" t="s">
        <v>19</v>
      </c>
      <c r="C1767" t="s">
        <v>20</v>
      </c>
      <c r="D1767" s="40">
        <v>43400</v>
      </c>
      <c r="E1767" s="40">
        <v>43459</v>
      </c>
      <c r="F1767" s="40">
        <v>43464</v>
      </c>
      <c r="G1767" s="40">
        <v>43469</v>
      </c>
      <c r="H1767" t="s">
        <v>21</v>
      </c>
      <c r="I1767">
        <v>10</v>
      </c>
      <c r="J1767">
        <v>45</v>
      </c>
      <c r="K1767">
        <v>230</v>
      </c>
      <c r="L1767">
        <v>16</v>
      </c>
      <c r="M1767">
        <v>7</v>
      </c>
      <c r="N1767">
        <v>7.4999999999999997E-2</v>
      </c>
      <c r="O1767" s="41">
        <v>1862.06</v>
      </c>
      <c r="P1767" s="41">
        <v>2586.1999999999998</v>
      </c>
    </row>
    <row r="1768" spans="1:16" x14ac:dyDescent="0.45">
      <c r="A1768" t="s">
        <v>6265</v>
      </c>
      <c r="B1768" t="s">
        <v>43</v>
      </c>
      <c r="C1768" t="s">
        <v>41</v>
      </c>
      <c r="D1768" s="40">
        <v>43400</v>
      </c>
      <c r="E1768" s="40">
        <v>43459</v>
      </c>
      <c r="F1768" s="40">
        <v>43477</v>
      </c>
      <c r="G1768" s="40">
        <v>43482</v>
      </c>
      <c r="H1768" t="s">
        <v>21</v>
      </c>
      <c r="I1768">
        <v>28</v>
      </c>
      <c r="J1768">
        <v>40</v>
      </c>
      <c r="K1768">
        <v>84</v>
      </c>
      <c r="L1768">
        <v>16</v>
      </c>
      <c r="M1768">
        <v>2</v>
      </c>
      <c r="N1768">
        <v>0.1</v>
      </c>
      <c r="O1768" s="41">
        <v>1693.63</v>
      </c>
      <c r="P1768" s="41">
        <v>2566.1</v>
      </c>
    </row>
    <row r="1769" spans="1:16" x14ac:dyDescent="0.45">
      <c r="A1769" t="s">
        <v>6266</v>
      </c>
      <c r="B1769" t="s">
        <v>36</v>
      </c>
      <c r="C1769" t="s">
        <v>34</v>
      </c>
      <c r="D1769" s="40">
        <v>43400</v>
      </c>
      <c r="E1769" s="40">
        <v>43459</v>
      </c>
      <c r="F1769" s="40">
        <v>43463</v>
      </c>
      <c r="G1769" s="40">
        <v>43466</v>
      </c>
      <c r="H1769" t="s">
        <v>21</v>
      </c>
      <c r="I1769">
        <v>23</v>
      </c>
      <c r="J1769">
        <v>32</v>
      </c>
      <c r="K1769">
        <v>306</v>
      </c>
      <c r="L1769">
        <v>36</v>
      </c>
      <c r="M1769">
        <v>3</v>
      </c>
      <c r="N1769">
        <v>7.4999999999999997E-2</v>
      </c>
      <c r="O1769" s="41">
        <v>1985.61</v>
      </c>
      <c r="P1769" s="41">
        <v>3202.6</v>
      </c>
    </row>
    <row r="1770" spans="1:16" x14ac:dyDescent="0.45">
      <c r="A1770" t="s">
        <v>6246</v>
      </c>
      <c r="B1770" t="s">
        <v>27</v>
      </c>
      <c r="C1770" t="s">
        <v>28</v>
      </c>
      <c r="D1770" s="40">
        <v>43400</v>
      </c>
      <c r="E1770" s="40">
        <v>43460</v>
      </c>
      <c r="F1770" s="40">
        <v>43474</v>
      </c>
      <c r="G1770" s="40">
        <v>43481</v>
      </c>
      <c r="H1770" t="s">
        <v>21</v>
      </c>
      <c r="I1770">
        <v>17</v>
      </c>
      <c r="J1770">
        <v>37</v>
      </c>
      <c r="K1770">
        <v>175</v>
      </c>
      <c r="L1770">
        <v>10</v>
      </c>
      <c r="M1770">
        <v>2</v>
      </c>
      <c r="N1770">
        <v>7.4999999999999997E-2</v>
      </c>
      <c r="O1770" s="41">
        <v>2749.28</v>
      </c>
      <c r="P1770" s="41">
        <v>6545.9</v>
      </c>
    </row>
    <row r="1771" spans="1:16" x14ac:dyDescent="0.45">
      <c r="A1771" t="s">
        <v>6247</v>
      </c>
      <c r="B1771" t="s">
        <v>19</v>
      </c>
      <c r="C1771" t="s">
        <v>47</v>
      </c>
      <c r="D1771" s="40">
        <v>43400</v>
      </c>
      <c r="E1771" s="40">
        <v>43460</v>
      </c>
      <c r="F1771" s="40">
        <v>43475</v>
      </c>
      <c r="G1771" s="40">
        <v>43481</v>
      </c>
      <c r="H1771" t="s">
        <v>21</v>
      </c>
      <c r="I1771">
        <v>4</v>
      </c>
      <c r="J1771">
        <v>49</v>
      </c>
      <c r="K1771">
        <v>39</v>
      </c>
      <c r="L1771">
        <v>41</v>
      </c>
      <c r="M1771">
        <v>4</v>
      </c>
      <c r="N1771">
        <v>0.15</v>
      </c>
      <c r="O1771" s="41">
        <v>3396.9</v>
      </c>
      <c r="P1771" s="41">
        <v>5226</v>
      </c>
    </row>
    <row r="1772" spans="1:16" x14ac:dyDescent="0.45">
      <c r="A1772" t="s">
        <v>6250</v>
      </c>
      <c r="B1772" t="s">
        <v>36</v>
      </c>
      <c r="C1772" t="s">
        <v>34</v>
      </c>
      <c r="D1772" s="40">
        <v>43300</v>
      </c>
      <c r="E1772" s="40">
        <v>43460</v>
      </c>
      <c r="F1772" s="40">
        <v>43467</v>
      </c>
      <c r="G1772" s="40">
        <v>43472</v>
      </c>
      <c r="H1772" t="s">
        <v>21</v>
      </c>
      <c r="I1772">
        <v>25</v>
      </c>
      <c r="J1772">
        <v>14</v>
      </c>
      <c r="K1772">
        <v>264</v>
      </c>
      <c r="L1772">
        <v>20</v>
      </c>
      <c r="M1772">
        <v>8</v>
      </c>
      <c r="N1772">
        <v>0.4</v>
      </c>
      <c r="O1772">
        <v>732.65</v>
      </c>
      <c r="P1772">
        <v>904.5</v>
      </c>
    </row>
    <row r="1773" spans="1:16" x14ac:dyDescent="0.45">
      <c r="A1773" t="s">
        <v>6248</v>
      </c>
      <c r="B1773" t="s">
        <v>36</v>
      </c>
      <c r="C1773" t="s">
        <v>34</v>
      </c>
      <c r="D1773" s="40">
        <v>43400</v>
      </c>
      <c r="E1773" s="40">
        <v>43460</v>
      </c>
      <c r="F1773" s="40">
        <v>43488</v>
      </c>
      <c r="G1773" s="40">
        <v>43496</v>
      </c>
      <c r="H1773" t="s">
        <v>21</v>
      </c>
      <c r="I1773">
        <v>25</v>
      </c>
      <c r="J1773">
        <v>16</v>
      </c>
      <c r="K1773">
        <v>302</v>
      </c>
      <c r="L1773">
        <v>36</v>
      </c>
      <c r="M1773">
        <v>5</v>
      </c>
      <c r="N1773">
        <v>0.05</v>
      </c>
      <c r="O1773" s="41">
        <v>1029.3900000000001</v>
      </c>
      <c r="P1773" s="41">
        <v>2237.8000000000002</v>
      </c>
    </row>
    <row r="1774" spans="1:16" x14ac:dyDescent="0.45">
      <c r="A1774" t="s">
        <v>6249</v>
      </c>
      <c r="B1774" t="s">
        <v>27</v>
      </c>
      <c r="C1774" t="s">
        <v>28</v>
      </c>
      <c r="D1774" s="40">
        <v>43300</v>
      </c>
      <c r="E1774" s="40">
        <v>43460</v>
      </c>
      <c r="F1774" s="40">
        <v>43486</v>
      </c>
      <c r="G1774" s="40">
        <v>43491</v>
      </c>
      <c r="H1774" t="s">
        <v>21</v>
      </c>
      <c r="I1774">
        <v>16</v>
      </c>
      <c r="J1774">
        <v>30</v>
      </c>
      <c r="K1774">
        <v>130</v>
      </c>
      <c r="L1774">
        <v>30</v>
      </c>
      <c r="M1774">
        <v>5</v>
      </c>
      <c r="N1774">
        <v>7.4999999999999997E-2</v>
      </c>
      <c r="O1774">
        <v>707.52</v>
      </c>
      <c r="P1774" s="41">
        <v>1072</v>
      </c>
    </row>
    <row r="1775" spans="1:16" x14ac:dyDescent="0.45">
      <c r="A1775" t="s">
        <v>6256</v>
      </c>
      <c r="B1775" t="s">
        <v>19</v>
      </c>
      <c r="C1775" t="s">
        <v>41</v>
      </c>
      <c r="D1775" s="40">
        <v>43300</v>
      </c>
      <c r="E1775" s="40">
        <v>43460</v>
      </c>
      <c r="F1775" s="40">
        <v>43484</v>
      </c>
      <c r="G1775" s="40">
        <v>43489</v>
      </c>
      <c r="H1775" t="s">
        <v>21</v>
      </c>
      <c r="I1775">
        <v>3</v>
      </c>
      <c r="J1775">
        <v>48</v>
      </c>
      <c r="K1775">
        <v>62</v>
      </c>
      <c r="L1775">
        <v>25</v>
      </c>
      <c r="M1775">
        <v>3</v>
      </c>
      <c r="N1775">
        <v>0.1</v>
      </c>
      <c r="O1775">
        <v>884.6</v>
      </c>
      <c r="P1775" s="41">
        <v>1092.0999999999999</v>
      </c>
    </row>
    <row r="1776" spans="1:16" x14ac:dyDescent="0.45">
      <c r="A1776" t="s">
        <v>6251</v>
      </c>
      <c r="B1776" t="s">
        <v>36</v>
      </c>
      <c r="C1776" t="s">
        <v>20</v>
      </c>
      <c r="D1776" s="40">
        <v>43300</v>
      </c>
      <c r="E1776" s="40">
        <v>43460</v>
      </c>
      <c r="F1776" s="40">
        <v>43478</v>
      </c>
      <c r="G1776" s="40">
        <v>43487</v>
      </c>
      <c r="H1776" t="s">
        <v>21</v>
      </c>
      <c r="I1776">
        <v>21</v>
      </c>
      <c r="J1776">
        <v>48</v>
      </c>
      <c r="K1776">
        <v>256</v>
      </c>
      <c r="L1776">
        <v>32</v>
      </c>
      <c r="M1776">
        <v>2</v>
      </c>
      <c r="N1776">
        <v>0.1</v>
      </c>
      <c r="O1776" s="41">
        <v>2333.6799999999998</v>
      </c>
      <c r="P1776" s="41">
        <v>3825.7</v>
      </c>
    </row>
    <row r="1777" spans="1:16" x14ac:dyDescent="0.45">
      <c r="A1777" t="s">
        <v>6252</v>
      </c>
      <c r="B1777" t="s">
        <v>19</v>
      </c>
      <c r="C1777" t="s">
        <v>20</v>
      </c>
      <c r="D1777" s="40">
        <v>43400</v>
      </c>
      <c r="E1777" s="40">
        <v>43460</v>
      </c>
      <c r="F1777" s="40">
        <v>43465</v>
      </c>
      <c r="G1777" s="40">
        <v>43469</v>
      </c>
      <c r="H1777" t="s">
        <v>21</v>
      </c>
      <c r="I1777">
        <v>2</v>
      </c>
      <c r="J1777">
        <v>36</v>
      </c>
      <c r="K1777">
        <v>236</v>
      </c>
      <c r="L1777">
        <v>24</v>
      </c>
      <c r="M1777">
        <v>6</v>
      </c>
      <c r="N1777">
        <v>0.1</v>
      </c>
      <c r="O1777">
        <v>165.09</v>
      </c>
      <c r="P1777">
        <v>214.4</v>
      </c>
    </row>
    <row r="1778" spans="1:16" x14ac:dyDescent="0.45">
      <c r="A1778" t="s">
        <v>6253</v>
      </c>
      <c r="B1778" t="s">
        <v>36</v>
      </c>
      <c r="C1778" t="s">
        <v>34</v>
      </c>
      <c r="D1778" s="40">
        <v>43400</v>
      </c>
      <c r="E1778" s="40">
        <v>43460</v>
      </c>
      <c r="F1778" s="40">
        <v>43468</v>
      </c>
      <c r="G1778" s="40">
        <v>43478</v>
      </c>
      <c r="H1778" t="s">
        <v>21</v>
      </c>
      <c r="I1778">
        <v>23</v>
      </c>
      <c r="J1778">
        <v>17</v>
      </c>
      <c r="K1778">
        <v>328</v>
      </c>
      <c r="L1778">
        <v>11</v>
      </c>
      <c r="M1778">
        <v>3</v>
      </c>
      <c r="N1778">
        <v>0.15</v>
      </c>
      <c r="O1778" s="41">
        <v>4202.24</v>
      </c>
      <c r="P1778" s="41">
        <v>6566</v>
      </c>
    </row>
    <row r="1779" spans="1:16" x14ac:dyDescent="0.45">
      <c r="A1779" t="s">
        <v>6254</v>
      </c>
      <c r="B1779" t="s">
        <v>19</v>
      </c>
      <c r="C1779" t="s">
        <v>34</v>
      </c>
      <c r="D1779" s="40">
        <v>43400</v>
      </c>
      <c r="E1779" s="40">
        <v>43460</v>
      </c>
      <c r="F1779" s="40">
        <v>43477</v>
      </c>
      <c r="G1779" s="40">
        <v>43479</v>
      </c>
      <c r="H1779" t="s">
        <v>21</v>
      </c>
      <c r="I1779">
        <v>6</v>
      </c>
      <c r="J1779">
        <v>6</v>
      </c>
      <c r="K1779">
        <v>299</v>
      </c>
      <c r="L1779">
        <v>31</v>
      </c>
      <c r="M1779">
        <v>6</v>
      </c>
      <c r="N1779">
        <v>7.4999999999999997E-2</v>
      </c>
      <c r="O1779" s="41">
        <v>1083.1199999999999</v>
      </c>
      <c r="P1779" s="41">
        <v>1835.8</v>
      </c>
    </row>
    <row r="1780" spans="1:16" x14ac:dyDescent="0.45">
      <c r="A1780" t="s">
        <v>6255</v>
      </c>
      <c r="B1780" t="s">
        <v>19</v>
      </c>
      <c r="C1780" t="s">
        <v>41</v>
      </c>
      <c r="D1780" s="40">
        <v>43300</v>
      </c>
      <c r="E1780" s="40">
        <v>43460</v>
      </c>
      <c r="F1780" s="40">
        <v>43473</v>
      </c>
      <c r="G1780" s="40">
        <v>43481</v>
      </c>
      <c r="H1780" t="s">
        <v>21</v>
      </c>
      <c r="I1780">
        <v>7</v>
      </c>
      <c r="J1780">
        <v>26</v>
      </c>
      <c r="K1780">
        <v>84</v>
      </c>
      <c r="L1780">
        <v>45</v>
      </c>
      <c r="M1780">
        <v>2</v>
      </c>
      <c r="N1780">
        <v>0.15</v>
      </c>
      <c r="O1780" s="41">
        <v>1021.48</v>
      </c>
      <c r="P1780" s="41">
        <v>2432.1</v>
      </c>
    </row>
    <row r="1781" spans="1:16" x14ac:dyDescent="0.45">
      <c r="A1781" t="s">
        <v>6238</v>
      </c>
      <c r="B1781" t="s">
        <v>27</v>
      </c>
      <c r="C1781" t="s">
        <v>25</v>
      </c>
      <c r="D1781" s="40">
        <v>43300</v>
      </c>
      <c r="E1781" s="40">
        <v>43461</v>
      </c>
      <c r="F1781" s="40">
        <v>43477</v>
      </c>
      <c r="G1781" s="40">
        <v>43483</v>
      </c>
      <c r="H1781" t="s">
        <v>21</v>
      </c>
      <c r="I1781">
        <v>17</v>
      </c>
      <c r="J1781">
        <v>5</v>
      </c>
      <c r="K1781">
        <v>330</v>
      </c>
      <c r="L1781">
        <v>43</v>
      </c>
      <c r="M1781">
        <v>8</v>
      </c>
      <c r="N1781">
        <v>7.4999999999999997E-2</v>
      </c>
      <c r="O1781" s="41">
        <v>1519.56</v>
      </c>
      <c r="P1781" s="41">
        <v>1876</v>
      </c>
    </row>
    <row r="1782" spans="1:16" x14ac:dyDescent="0.45">
      <c r="A1782" t="s">
        <v>6239</v>
      </c>
      <c r="B1782" t="s">
        <v>27</v>
      </c>
      <c r="C1782" t="s">
        <v>34</v>
      </c>
      <c r="D1782" s="40">
        <v>43400</v>
      </c>
      <c r="E1782" s="40">
        <v>43461</v>
      </c>
      <c r="F1782" s="40">
        <v>43486</v>
      </c>
      <c r="G1782" s="40">
        <v>43496</v>
      </c>
      <c r="H1782" t="s">
        <v>21</v>
      </c>
      <c r="I1782">
        <v>14</v>
      </c>
      <c r="J1782">
        <v>15</v>
      </c>
      <c r="K1782">
        <v>305</v>
      </c>
      <c r="L1782">
        <v>22</v>
      </c>
      <c r="M1782">
        <v>5</v>
      </c>
      <c r="N1782">
        <v>0.05</v>
      </c>
      <c r="O1782">
        <v>424.91</v>
      </c>
      <c r="P1782" s="41">
        <v>1011.7</v>
      </c>
    </row>
    <row r="1783" spans="1:16" x14ac:dyDescent="0.45">
      <c r="A1783" t="s">
        <v>6237</v>
      </c>
      <c r="B1783" t="s">
        <v>27</v>
      </c>
      <c r="C1783" t="s">
        <v>47</v>
      </c>
      <c r="D1783" s="40">
        <v>43300</v>
      </c>
      <c r="E1783" s="40">
        <v>43461</v>
      </c>
      <c r="F1783" s="40">
        <v>43488</v>
      </c>
      <c r="G1783" s="40">
        <v>43493</v>
      </c>
      <c r="H1783" t="s">
        <v>21</v>
      </c>
      <c r="I1783">
        <v>15</v>
      </c>
      <c r="J1783">
        <v>18</v>
      </c>
      <c r="K1783">
        <v>51</v>
      </c>
      <c r="L1783">
        <v>34</v>
      </c>
      <c r="M1783">
        <v>4</v>
      </c>
      <c r="N1783">
        <v>0.05</v>
      </c>
      <c r="O1783">
        <v>768.49</v>
      </c>
      <c r="P1783" s="41">
        <v>1038.5</v>
      </c>
    </row>
    <row r="1784" spans="1:16" x14ac:dyDescent="0.45">
      <c r="A1784" t="s">
        <v>6240</v>
      </c>
      <c r="B1784" t="s">
        <v>19</v>
      </c>
      <c r="C1784" t="s">
        <v>47</v>
      </c>
      <c r="D1784" s="40">
        <v>43300</v>
      </c>
      <c r="E1784" s="40">
        <v>43461</v>
      </c>
      <c r="F1784" s="40">
        <v>43483</v>
      </c>
      <c r="G1784" s="40">
        <v>43488</v>
      </c>
      <c r="H1784" t="s">
        <v>21</v>
      </c>
      <c r="I1784">
        <v>8</v>
      </c>
      <c r="J1784">
        <v>46</v>
      </c>
      <c r="K1784">
        <v>32</v>
      </c>
      <c r="L1784">
        <v>32</v>
      </c>
      <c r="M1784">
        <v>7</v>
      </c>
      <c r="N1784">
        <v>0.05</v>
      </c>
      <c r="O1784">
        <v>613.17999999999995</v>
      </c>
      <c r="P1784">
        <v>958.1</v>
      </c>
    </row>
    <row r="1785" spans="1:16" x14ac:dyDescent="0.45">
      <c r="A1785" t="s">
        <v>6245</v>
      </c>
      <c r="B1785" t="s">
        <v>36</v>
      </c>
      <c r="C1785" t="s">
        <v>47</v>
      </c>
      <c r="D1785" s="40">
        <v>43400</v>
      </c>
      <c r="E1785" s="40">
        <v>43461</v>
      </c>
      <c r="F1785" s="40">
        <v>43481</v>
      </c>
      <c r="G1785" s="40">
        <v>43485</v>
      </c>
      <c r="H1785" t="s">
        <v>21</v>
      </c>
      <c r="I1785">
        <v>21</v>
      </c>
      <c r="J1785">
        <v>43</v>
      </c>
      <c r="K1785">
        <v>31</v>
      </c>
      <c r="L1785">
        <v>16</v>
      </c>
      <c r="M1785">
        <v>2</v>
      </c>
      <c r="N1785">
        <v>0.3</v>
      </c>
      <c r="O1785" s="41">
        <v>1222.75</v>
      </c>
      <c r="P1785" s="41">
        <v>2445.5</v>
      </c>
    </row>
    <row r="1786" spans="1:16" x14ac:dyDescent="0.45">
      <c r="A1786" t="s">
        <v>6242</v>
      </c>
      <c r="B1786" t="s">
        <v>27</v>
      </c>
      <c r="C1786" t="s">
        <v>28</v>
      </c>
      <c r="D1786" s="40">
        <v>43400</v>
      </c>
      <c r="E1786" s="40">
        <v>43461</v>
      </c>
      <c r="F1786" s="40">
        <v>43478</v>
      </c>
      <c r="G1786" s="40">
        <v>43481</v>
      </c>
      <c r="H1786" t="s">
        <v>21</v>
      </c>
      <c r="I1786">
        <v>18</v>
      </c>
      <c r="J1786">
        <v>11</v>
      </c>
      <c r="K1786">
        <v>90</v>
      </c>
      <c r="L1786">
        <v>31</v>
      </c>
      <c r="M1786">
        <v>5</v>
      </c>
      <c r="N1786">
        <v>0.1</v>
      </c>
      <c r="O1786" s="41">
        <v>3275.5</v>
      </c>
      <c r="P1786" s="41">
        <v>3899.4</v>
      </c>
    </row>
    <row r="1787" spans="1:16" x14ac:dyDescent="0.45">
      <c r="A1787" t="s">
        <v>6243</v>
      </c>
      <c r="B1787" t="s">
        <v>27</v>
      </c>
      <c r="C1787" t="s">
        <v>41</v>
      </c>
      <c r="D1787" s="40">
        <v>43400</v>
      </c>
      <c r="E1787" s="40">
        <v>43461</v>
      </c>
      <c r="F1787" s="40">
        <v>43479</v>
      </c>
      <c r="G1787" s="40">
        <v>43486</v>
      </c>
      <c r="H1787" t="s">
        <v>21</v>
      </c>
      <c r="I1787">
        <v>18</v>
      </c>
      <c r="J1787">
        <v>4</v>
      </c>
      <c r="K1787">
        <v>83</v>
      </c>
      <c r="L1787">
        <v>43</v>
      </c>
      <c r="M1787">
        <v>5</v>
      </c>
      <c r="N1787">
        <v>7.4999999999999997E-2</v>
      </c>
      <c r="O1787">
        <v>653.25</v>
      </c>
      <c r="P1787" s="41">
        <v>1005</v>
      </c>
    </row>
    <row r="1788" spans="1:16" x14ac:dyDescent="0.45">
      <c r="A1788" t="s">
        <v>6244</v>
      </c>
      <c r="B1788" t="s">
        <v>27</v>
      </c>
      <c r="C1788" t="s">
        <v>47</v>
      </c>
      <c r="D1788" s="40">
        <v>43300</v>
      </c>
      <c r="E1788" s="40">
        <v>43461</v>
      </c>
      <c r="F1788" s="40">
        <v>43468</v>
      </c>
      <c r="G1788" s="40">
        <v>43473</v>
      </c>
      <c r="H1788" t="s">
        <v>21</v>
      </c>
      <c r="I1788">
        <v>14</v>
      </c>
      <c r="J1788">
        <v>19</v>
      </c>
      <c r="K1788">
        <v>27</v>
      </c>
      <c r="L1788">
        <v>2</v>
      </c>
      <c r="M1788">
        <v>5</v>
      </c>
      <c r="N1788">
        <v>0.05</v>
      </c>
      <c r="O1788" s="41">
        <v>1349.38</v>
      </c>
      <c r="P1788" s="41">
        <v>1775.5</v>
      </c>
    </row>
    <row r="1789" spans="1:16" x14ac:dyDescent="0.45">
      <c r="A1789" t="s">
        <v>6241</v>
      </c>
      <c r="B1789" t="s">
        <v>27</v>
      </c>
      <c r="C1789" t="s">
        <v>20</v>
      </c>
      <c r="D1789" s="40">
        <v>43400</v>
      </c>
      <c r="E1789" s="40">
        <v>43461</v>
      </c>
      <c r="F1789" s="40">
        <v>43475</v>
      </c>
      <c r="G1789" s="40">
        <v>43480</v>
      </c>
      <c r="H1789" t="s">
        <v>21</v>
      </c>
      <c r="I1789">
        <v>18</v>
      </c>
      <c r="J1789">
        <v>39</v>
      </c>
      <c r="K1789">
        <v>221</v>
      </c>
      <c r="L1789">
        <v>36</v>
      </c>
      <c r="M1789">
        <v>6</v>
      </c>
      <c r="N1789">
        <v>0.15</v>
      </c>
      <c r="O1789">
        <v>855.46</v>
      </c>
      <c r="P1789" s="41">
        <v>1125.5999999999999</v>
      </c>
    </row>
    <row r="1790" spans="1:16" x14ac:dyDescent="0.45">
      <c r="A1790" t="s">
        <v>6231</v>
      </c>
      <c r="B1790" t="s">
        <v>27</v>
      </c>
      <c r="C1790" t="s">
        <v>28</v>
      </c>
      <c r="D1790" s="40">
        <v>43400</v>
      </c>
      <c r="E1790" s="40">
        <v>43462</v>
      </c>
      <c r="F1790" s="40">
        <v>43485</v>
      </c>
      <c r="G1790" s="40">
        <v>43492</v>
      </c>
      <c r="H1790" t="s">
        <v>21</v>
      </c>
      <c r="I1790">
        <v>17</v>
      </c>
      <c r="J1790">
        <v>49</v>
      </c>
      <c r="K1790">
        <v>184</v>
      </c>
      <c r="L1790">
        <v>11</v>
      </c>
      <c r="M1790">
        <v>2</v>
      </c>
      <c r="N1790">
        <v>0.05</v>
      </c>
      <c r="O1790">
        <v>747.18</v>
      </c>
      <c r="P1790" s="41">
        <v>1098.8</v>
      </c>
    </row>
    <row r="1791" spans="1:16" x14ac:dyDescent="0.45">
      <c r="A1791" t="s">
        <v>6232</v>
      </c>
      <c r="B1791" t="s">
        <v>43</v>
      </c>
      <c r="C1791" t="s">
        <v>28</v>
      </c>
      <c r="D1791" s="40">
        <v>43400</v>
      </c>
      <c r="E1791" s="40">
        <v>43462</v>
      </c>
      <c r="F1791" s="40">
        <v>43475</v>
      </c>
      <c r="G1791" s="40">
        <v>43477</v>
      </c>
      <c r="H1791" t="s">
        <v>21</v>
      </c>
      <c r="I1791">
        <v>28</v>
      </c>
      <c r="J1791">
        <v>33</v>
      </c>
      <c r="K1791">
        <v>109</v>
      </c>
      <c r="L1791">
        <v>47</v>
      </c>
      <c r="M1791">
        <v>5</v>
      </c>
      <c r="N1791">
        <v>0.05</v>
      </c>
      <c r="O1791" s="41">
        <v>1490.95</v>
      </c>
      <c r="P1791" s="41">
        <v>1936.3</v>
      </c>
    </row>
    <row r="1792" spans="1:16" x14ac:dyDescent="0.45">
      <c r="A1792" t="s">
        <v>6236</v>
      </c>
      <c r="B1792" t="s">
        <v>36</v>
      </c>
      <c r="C1792" t="s">
        <v>20</v>
      </c>
      <c r="D1792" s="40">
        <v>43300</v>
      </c>
      <c r="E1792" s="40">
        <v>43462</v>
      </c>
      <c r="F1792" s="40">
        <v>43472</v>
      </c>
      <c r="G1792" s="40">
        <v>43478</v>
      </c>
      <c r="H1792" t="s">
        <v>21</v>
      </c>
      <c r="I1792">
        <v>24</v>
      </c>
      <c r="J1792">
        <v>24</v>
      </c>
      <c r="K1792">
        <v>223</v>
      </c>
      <c r="L1792">
        <v>25</v>
      </c>
      <c r="M1792">
        <v>3</v>
      </c>
      <c r="N1792">
        <v>7.4999999999999997E-2</v>
      </c>
      <c r="O1792" s="41">
        <v>2669.82</v>
      </c>
      <c r="P1792" s="41">
        <v>3926.2</v>
      </c>
    </row>
    <row r="1793" spans="1:16" x14ac:dyDescent="0.45">
      <c r="A1793" t="s">
        <v>6233</v>
      </c>
      <c r="B1793" t="s">
        <v>19</v>
      </c>
      <c r="C1793" t="s">
        <v>47</v>
      </c>
      <c r="D1793" s="40">
        <v>43400</v>
      </c>
      <c r="E1793" s="40">
        <v>43462</v>
      </c>
      <c r="F1793" s="40">
        <v>43479</v>
      </c>
      <c r="G1793" s="40">
        <v>43483</v>
      </c>
      <c r="H1793" t="s">
        <v>21</v>
      </c>
      <c r="I1793">
        <v>11</v>
      </c>
      <c r="J1793">
        <v>14</v>
      </c>
      <c r="K1793">
        <v>6</v>
      </c>
      <c r="L1793">
        <v>8</v>
      </c>
      <c r="M1793">
        <v>7</v>
      </c>
      <c r="N1793">
        <v>7.4999999999999997E-2</v>
      </c>
      <c r="O1793" s="41">
        <v>2240.5500000000002</v>
      </c>
      <c r="P1793" s="41">
        <v>3155.7</v>
      </c>
    </row>
    <row r="1794" spans="1:16" x14ac:dyDescent="0.45">
      <c r="A1794" t="s">
        <v>6234</v>
      </c>
      <c r="B1794" t="s">
        <v>43</v>
      </c>
      <c r="C1794" t="s">
        <v>28</v>
      </c>
      <c r="D1794" s="40">
        <v>43400</v>
      </c>
      <c r="E1794" s="40">
        <v>43462</v>
      </c>
      <c r="F1794" s="40">
        <v>43464</v>
      </c>
      <c r="G1794" s="40">
        <v>43471</v>
      </c>
      <c r="H1794" t="s">
        <v>21</v>
      </c>
      <c r="I1794">
        <v>26</v>
      </c>
      <c r="J1794">
        <v>12</v>
      </c>
      <c r="K1794">
        <v>167</v>
      </c>
      <c r="L1794">
        <v>20</v>
      </c>
      <c r="M1794">
        <v>8</v>
      </c>
      <c r="N1794">
        <v>7.4999999999999997E-2</v>
      </c>
      <c r="O1794" s="41">
        <v>1679.96</v>
      </c>
      <c r="P1794" s="41">
        <v>3999.9</v>
      </c>
    </row>
    <row r="1795" spans="1:16" x14ac:dyDescent="0.45">
      <c r="A1795" t="s">
        <v>6235</v>
      </c>
      <c r="B1795" t="s">
        <v>27</v>
      </c>
      <c r="C1795" t="s">
        <v>47</v>
      </c>
      <c r="D1795" s="40">
        <v>43400</v>
      </c>
      <c r="E1795" s="40">
        <v>43462</v>
      </c>
      <c r="F1795" s="40">
        <v>43483</v>
      </c>
      <c r="G1795" s="40">
        <v>43488</v>
      </c>
      <c r="H1795" t="s">
        <v>21</v>
      </c>
      <c r="I1795">
        <v>18</v>
      </c>
      <c r="J1795">
        <v>37</v>
      </c>
      <c r="K1795">
        <v>31</v>
      </c>
      <c r="L1795">
        <v>19</v>
      </c>
      <c r="M1795">
        <v>2</v>
      </c>
      <c r="N1795">
        <v>7.4999999999999997E-2</v>
      </c>
      <c r="O1795">
        <v>666.18</v>
      </c>
      <c r="P1795" s="41">
        <v>1092.0999999999999</v>
      </c>
    </row>
    <row r="1796" spans="1:16" x14ac:dyDescent="0.45">
      <c r="A1796" t="s">
        <v>6217</v>
      </c>
      <c r="B1796" t="s">
        <v>27</v>
      </c>
      <c r="C1796" t="s">
        <v>28</v>
      </c>
      <c r="D1796" s="40">
        <v>43400</v>
      </c>
      <c r="E1796" s="40">
        <v>43463</v>
      </c>
      <c r="F1796" s="40">
        <v>43479</v>
      </c>
      <c r="G1796" s="40">
        <v>43486</v>
      </c>
      <c r="H1796" t="s">
        <v>21</v>
      </c>
      <c r="I1796">
        <v>18</v>
      </c>
      <c r="J1796">
        <v>38</v>
      </c>
      <c r="K1796">
        <v>199</v>
      </c>
      <c r="L1796">
        <v>37</v>
      </c>
      <c r="M1796">
        <v>4</v>
      </c>
      <c r="N1796">
        <v>0.15</v>
      </c>
      <c r="O1796">
        <v>442.2</v>
      </c>
      <c r="P1796" s="41">
        <v>1005</v>
      </c>
    </row>
    <row r="1797" spans="1:16" x14ac:dyDescent="0.45">
      <c r="A1797" t="s">
        <v>6218</v>
      </c>
      <c r="B1797" t="s">
        <v>19</v>
      </c>
      <c r="C1797" t="s">
        <v>20</v>
      </c>
      <c r="D1797" s="40">
        <v>43300</v>
      </c>
      <c r="E1797" s="40">
        <v>43463</v>
      </c>
      <c r="F1797" s="40">
        <v>43489</v>
      </c>
      <c r="G1797" s="40">
        <v>43491</v>
      </c>
      <c r="H1797" t="s">
        <v>21</v>
      </c>
      <c r="I1797">
        <v>11</v>
      </c>
      <c r="J1797">
        <v>9</v>
      </c>
      <c r="K1797">
        <v>213</v>
      </c>
      <c r="L1797">
        <v>19</v>
      </c>
      <c r="M1797">
        <v>3</v>
      </c>
      <c r="N1797">
        <v>0.05</v>
      </c>
      <c r="O1797">
        <v>134.94</v>
      </c>
      <c r="P1797">
        <v>254.6</v>
      </c>
    </row>
    <row r="1798" spans="1:16" x14ac:dyDescent="0.45">
      <c r="A1798" t="s">
        <v>6219</v>
      </c>
      <c r="B1798" t="s">
        <v>19</v>
      </c>
      <c r="C1798" t="s">
        <v>25</v>
      </c>
      <c r="D1798" s="40">
        <v>43400</v>
      </c>
      <c r="E1798" s="40">
        <v>43463</v>
      </c>
      <c r="F1798" s="40">
        <v>43486</v>
      </c>
      <c r="G1798" s="40">
        <v>43493</v>
      </c>
      <c r="H1798" t="s">
        <v>21</v>
      </c>
      <c r="I1798">
        <v>6</v>
      </c>
      <c r="J1798">
        <v>36</v>
      </c>
      <c r="K1798">
        <v>336</v>
      </c>
      <c r="L1798">
        <v>5</v>
      </c>
      <c r="M1798">
        <v>2</v>
      </c>
      <c r="N1798">
        <v>0.05</v>
      </c>
      <c r="O1798">
        <v>520.72</v>
      </c>
      <c r="P1798">
        <v>897.8</v>
      </c>
    </row>
    <row r="1799" spans="1:16" x14ac:dyDescent="0.45">
      <c r="A1799" t="s">
        <v>6220</v>
      </c>
      <c r="B1799" t="s">
        <v>19</v>
      </c>
      <c r="C1799" t="s">
        <v>28</v>
      </c>
      <c r="D1799" s="40">
        <v>43300</v>
      </c>
      <c r="E1799" s="40">
        <v>43463</v>
      </c>
      <c r="F1799" s="40">
        <v>43487</v>
      </c>
      <c r="G1799" s="40">
        <v>43489</v>
      </c>
      <c r="H1799" t="s">
        <v>21</v>
      </c>
      <c r="I1799">
        <v>3</v>
      </c>
      <c r="J1799">
        <v>8</v>
      </c>
      <c r="K1799">
        <v>179</v>
      </c>
      <c r="L1799">
        <v>23</v>
      </c>
      <c r="M1799">
        <v>4</v>
      </c>
      <c r="N1799">
        <v>0.05</v>
      </c>
      <c r="O1799">
        <v>821.89</v>
      </c>
      <c r="P1799" s="41">
        <v>1748.7</v>
      </c>
    </row>
    <row r="1800" spans="1:16" x14ac:dyDescent="0.45">
      <c r="A1800" t="s">
        <v>6221</v>
      </c>
      <c r="B1800" t="s">
        <v>19</v>
      </c>
      <c r="C1800" t="s">
        <v>28</v>
      </c>
      <c r="D1800" s="40">
        <v>43400</v>
      </c>
      <c r="E1800" s="40">
        <v>43463</v>
      </c>
      <c r="F1800" s="40">
        <v>43466</v>
      </c>
      <c r="G1800" s="40">
        <v>43470</v>
      </c>
      <c r="H1800" t="s">
        <v>21</v>
      </c>
      <c r="I1800">
        <v>12</v>
      </c>
      <c r="J1800">
        <v>14</v>
      </c>
      <c r="K1800">
        <v>89</v>
      </c>
      <c r="L1800">
        <v>20</v>
      </c>
      <c r="M1800">
        <v>4</v>
      </c>
      <c r="N1800">
        <v>7.4999999999999997E-2</v>
      </c>
      <c r="O1800">
        <v>442.2</v>
      </c>
      <c r="P1800" s="41">
        <v>1105.5</v>
      </c>
    </row>
    <row r="1801" spans="1:16" x14ac:dyDescent="0.45">
      <c r="A1801" t="s">
        <v>6222</v>
      </c>
      <c r="B1801" t="s">
        <v>36</v>
      </c>
      <c r="C1801" t="s">
        <v>25</v>
      </c>
      <c r="D1801" s="40">
        <v>43300</v>
      </c>
      <c r="E1801" s="40">
        <v>43463</v>
      </c>
      <c r="F1801" s="40">
        <v>43468</v>
      </c>
      <c r="G1801" s="40">
        <v>43476</v>
      </c>
      <c r="H1801" t="s">
        <v>21</v>
      </c>
      <c r="I1801">
        <v>25</v>
      </c>
      <c r="J1801">
        <v>25</v>
      </c>
      <c r="K1801">
        <v>367</v>
      </c>
      <c r="L1801">
        <v>47</v>
      </c>
      <c r="M1801">
        <v>6</v>
      </c>
      <c r="N1801">
        <v>0.1</v>
      </c>
      <c r="O1801" s="41">
        <v>4323.38</v>
      </c>
      <c r="P1801" s="41">
        <v>5842.4</v>
      </c>
    </row>
    <row r="1802" spans="1:16" x14ac:dyDescent="0.45">
      <c r="A1802" t="s">
        <v>6230</v>
      </c>
      <c r="B1802" t="s">
        <v>27</v>
      </c>
      <c r="C1802" t="s">
        <v>28</v>
      </c>
      <c r="D1802" s="40">
        <v>43400</v>
      </c>
      <c r="E1802" s="40">
        <v>43463</v>
      </c>
      <c r="F1802" s="40">
        <v>43485</v>
      </c>
      <c r="G1802" s="40">
        <v>43491</v>
      </c>
      <c r="H1802" t="s">
        <v>21</v>
      </c>
      <c r="I1802">
        <v>17</v>
      </c>
      <c r="J1802">
        <v>16</v>
      </c>
      <c r="K1802">
        <v>123</v>
      </c>
      <c r="L1802">
        <v>46</v>
      </c>
      <c r="M1802">
        <v>7</v>
      </c>
      <c r="N1802">
        <v>7.4999999999999997E-2</v>
      </c>
      <c r="O1802">
        <v>754.69</v>
      </c>
      <c r="P1802" s="41">
        <v>1179.2</v>
      </c>
    </row>
    <row r="1803" spans="1:16" x14ac:dyDescent="0.45">
      <c r="A1803" t="s">
        <v>6224</v>
      </c>
      <c r="B1803" t="s">
        <v>27</v>
      </c>
      <c r="C1803" t="s">
        <v>28</v>
      </c>
      <c r="D1803" s="40">
        <v>43300</v>
      </c>
      <c r="E1803" s="40">
        <v>43463</v>
      </c>
      <c r="F1803" s="40">
        <v>43470</v>
      </c>
      <c r="G1803" s="40">
        <v>43477</v>
      </c>
      <c r="H1803" t="s">
        <v>21</v>
      </c>
      <c r="I1803">
        <v>19</v>
      </c>
      <c r="J1803">
        <v>45</v>
      </c>
      <c r="K1803">
        <v>166</v>
      </c>
      <c r="L1803">
        <v>8</v>
      </c>
      <c r="M1803">
        <v>4</v>
      </c>
      <c r="N1803">
        <v>0.2</v>
      </c>
      <c r="O1803" s="41">
        <v>1496.11</v>
      </c>
      <c r="P1803" s="41">
        <v>2579.5</v>
      </c>
    </row>
    <row r="1804" spans="1:16" x14ac:dyDescent="0.45">
      <c r="A1804" t="s">
        <v>6223</v>
      </c>
      <c r="B1804" t="s">
        <v>27</v>
      </c>
      <c r="C1804" t="s">
        <v>25</v>
      </c>
      <c r="D1804" s="40">
        <v>43400</v>
      </c>
      <c r="E1804" s="40">
        <v>43463</v>
      </c>
      <c r="F1804" s="40">
        <v>43477</v>
      </c>
      <c r="G1804" s="40">
        <v>43487</v>
      </c>
      <c r="H1804" t="s">
        <v>21</v>
      </c>
      <c r="I1804">
        <v>16</v>
      </c>
      <c r="J1804">
        <v>34</v>
      </c>
      <c r="K1804">
        <v>341</v>
      </c>
      <c r="L1804">
        <v>25</v>
      </c>
      <c r="M1804">
        <v>3</v>
      </c>
      <c r="N1804">
        <v>7.4999999999999997E-2</v>
      </c>
      <c r="O1804">
        <v>656.47</v>
      </c>
      <c r="P1804">
        <v>924.6</v>
      </c>
    </row>
    <row r="1805" spans="1:16" x14ac:dyDescent="0.45">
      <c r="A1805" t="s">
        <v>6225</v>
      </c>
      <c r="B1805" t="s">
        <v>36</v>
      </c>
      <c r="C1805" t="s">
        <v>28</v>
      </c>
      <c r="D1805" s="40">
        <v>43300</v>
      </c>
      <c r="E1805" s="40">
        <v>43463</v>
      </c>
      <c r="F1805" s="40">
        <v>43486</v>
      </c>
      <c r="G1805" s="40">
        <v>43490</v>
      </c>
      <c r="H1805" t="s">
        <v>21</v>
      </c>
      <c r="I1805">
        <v>22</v>
      </c>
      <c r="J1805">
        <v>33</v>
      </c>
      <c r="K1805">
        <v>162</v>
      </c>
      <c r="L1805">
        <v>18</v>
      </c>
      <c r="M1805">
        <v>3</v>
      </c>
      <c r="N1805">
        <v>7.4999999999999997E-2</v>
      </c>
      <c r="O1805" s="41">
        <v>2905.25</v>
      </c>
      <c r="P1805" s="41">
        <v>3979.8</v>
      </c>
    </row>
    <row r="1806" spans="1:16" x14ac:dyDescent="0.45">
      <c r="A1806" t="s">
        <v>6226</v>
      </c>
      <c r="B1806" t="s">
        <v>19</v>
      </c>
      <c r="C1806" t="s">
        <v>34</v>
      </c>
      <c r="D1806" s="40">
        <v>43400</v>
      </c>
      <c r="E1806" s="40">
        <v>43463</v>
      </c>
      <c r="F1806" s="40">
        <v>43484</v>
      </c>
      <c r="G1806" s="40">
        <v>43490</v>
      </c>
      <c r="H1806" t="s">
        <v>21</v>
      </c>
      <c r="I1806">
        <v>3</v>
      </c>
      <c r="J1806">
        <v>43</v>
      </c>
      <c r="K1806">
        <v>282</v>
      </c>
      <c r="L1806">
        <v>47</v>
      </c>
      <c r="M1806">
        <v>4</v>
      </c>
      <c r="N1806">
        <v>0.05</v>
      </c>
      <c r="O1806" s="41">
        <v>2101.12</v>
      </c>
      <c r="P1806" s="41">
        <v>2626.4</v>
      </c>
    </row>
    <row r="1807" spans="1:16" x14ac:dyDescent="0.45">
      <c r="A1807" t="s">
        <v>6227</v>
      </c>
      <c r="B1807" t="s">
        <v>43</v>
      </c>
      <c r="C1807" t="s">
        <v>47</v>
      </c>
      <c r="D1807" s="40">
        <v>43400</v>
      </c>
      <c r="E1807" s="40">
        <v>43463</v>
      </c>
      <c r="F1807" s="40">
        <v>43479</v>
      </c>
      <c r="G1807" s="40">
        <v>43480</v>
      </c>
      <c r="H1807" t="s">
        <v>21</v>
      </c>
      <c r="I1807">
        <v>27</v>
      </c>
      <c r="J1807">
        <v>17</v>
      </c>
      <c r="K1807">
        <v>46</v>
      </c>
      <c r="L1807">
        <v>37</v>
      </c>
      <c r="M1807">
        <v>3</v>
      </c>
      <c r="N1807">
        <v>7.4999999999999997E-2</v>
      </c>
      <c r="O1807" s="41">
        <v>1021.55</v>
      </c>
      <c r="P1807" s="41">
        <v>1293.0999999999999</v>
      </c>
    </row>
    <row r="1808" spans="1:16" x14ac:dyDescent="0.45">
      <c r="A1808" t="s">
        <v>6228</v>
      </c>
      <c r="B1808" t="s">
        <v>36</v>
      </c>
      <c r="C1808" t="s">
        <v>41</v>
      </c>
      <c r="D1808" s="40">
        <v>43300</v>
      </c>
      <c r="E1808" s="40">
        <v>43463</v>
      </c>
      <c r="F1808" s="40">
        <v>43486</v>
      </c>
      <c r="G1808" s="40">
        <v>43495</v>
      </c>
      <c r="H1808" t="s">
        <v>21</v>
      </c>
      <c r="I1808">
        <v>25</v>
      </c>
      <c r="J1808">
        <v>18</v>
      </c>
      <c r="K1808">
        <v>86</v>
      </c>
      <c r="L1808">
        <v>46</v>
      </c>
      <c r="M1808">
        <v>8</v>
      </c>
      <c r="N1808">
        <v>0.1</v>
      </c>
      <c r="O1808">
        <v>962.46</v>
      </c>
      <c r="P1808" s="41">
        <v>1132.3</v>
      </c>
    </row>
    <row r="1809" spans="1:16" x14ac:dyDescent="0.45">
      <c r="A1809" t="s">
        <v>6229</v>
      </c>
      <c r="B1809" t="s">
        <v>36</v>
      </c>
      <c r="C1809" t="s">
        <v>34</v>
      </c>
      <c r="D1809" s="40">
        <v>43400</v>
      </c>
      <c r="E1809" s="40">
        <v>43463</v>
      </c>
      <c r="F1809" s="40">
        <v>43482</v>
      </c>
      <c r="G1809" s="40">
        <v>43483</v>
      </c>
      <c r="H1809" t="s">
        <v>21</v>
      </c>
      <c r="I1809">
        <v>22</v>
      </c>
      <c r="J1809">
        <v>44</v>
      </c>
      <c r="K1809">
        <v>295</v>
      </c>
      <c r="L1809">
        <v>21</v>
      </c>
      <c r="M1809">
        <v>2</v>
      </c>
      <c r="N1809">
        <v>0.1</v>
      </c>
      <c r="O1809">
        <v>321.60000000000002</v>
      </c>
      <c r="P1809">
        <v>670</v>
      </c>
    </row>
    <row r="1810" spans="1:16" x14ac:dyDescent="0.45">
      <c r="A1810" t="s">
        <v>6202</v>
      </c>
      <c r="B1810" t="s">
        <v>19</v>
      </c>
      <c r="C1810" t="s">
        <v>47</v>
      </c>
      <c r="D1810" s="40">
        <v>43300</v>
      </c>
      <c r="E1810" s="40">
        <v>43464</v>
      </c>
      <c r="F1810" s="40">
        <v>43479</v>
      </c>
      <c r="G1810" s="40">
        <v>43488</v>
      </c>
      <c r="H1810" t="s">
        <v>21</v>
      </c>
      <c r="I1810">
        <v>11</v>
      </c>
      <c r="J1810">
        <v>42</v>
      </c>
      <c r="K1810">
        <v>30</v>
      </c>
      <c r="L1810">
        <v>43</v>
      </c>
      <c r="M1810">
        <v>7</v>
      </c>
      <c r="N1810">
        <v>0.1</v>
      </c>
      <c r="O1810" s="41">
        <v>4708.22</v>
      </c>
      <c r="P1810" s="41">
        <v>6539.2</v>
      </c>
    </row>
    <row r="1811" spans="1:16" x14ac:dyDescent="0.45">
      <c r="A1811" t="s">
        <v>6203</v>
      </c>
      <c r="B1811" t="s">
        <v>19</v>
      </c>
      <c r="C1811" t="s">
        <v>41</v>
      </c>
      <c r="D1811" s="40">
        <v>43400</v>
      </c>
      <c r="E1811" s="40">
        <v>43464</v>
      </c>
      <c r="F1811" s="40">
        <v>43470</v>
      </c>
      <c r="G1811" s="40">
        <v>43476</v>
      </c>
      <c r="H1811" t="s">
        <v>21</v>
      </c>
      <c r="I1811">
        <v>8</v>
      </c>
      <c r="J1811">
        <v>42</v>
      </c>
      <c r="K1811">
        <v>83</v>
      </c>
      <c r="L1811">
        <v>4</v>
      </c>
      <c r="M1811">
        <v>1</v>
      </c>
      <c r="N1811">
        <v>0.1</v>
      </c>
      <c r="O1811" s="41">
        <v>2637.52</v>
      </c>
      <c r="P1811" s="41">
        <v>3256.2</v>
      </c>
    </row>
    <row r="1812" spans="1:16" x14ac:dyDescent="0.45">
      <c r="A1812" t="s">
        <v>6204</v>
      </c>
      <c r="B1812" t="s">
        <v>27</v>
      </c>
      <c r="C1812" t="s">
        <v>47</v>
      </c>
      <c r="D1812" s="40">
        <v>43300</v>
      </c>
      <c r="E1812" s="40">
        <v>43464</v>
      </c>
      <c r="F1812" s="40">
        <v>43478</v>
      </c>
      <c r="G1812" s="40">
        <v>43481</v>
      </c>
      <c r="H1812" t="s">
        <v>21</v>
      </c>
      <c r="I1812">
        <v>13</v>
      </c>
      <c r="J1812">
        <v>43</v>
      </c>
      <c r="K1812">
        <v>19</v>
      </c>
      <c r="L1812">
        <v>15</v>
      </c>
      <c r="M1812">
        <v>1</v>
      </c>
      <c r="N1812">
        <v>0.1</v>
      </c>
      <c r="O1812" s="41">
        <v>1625.09</v>
      </c>
      <c r="P1812" s="41">
        <v>2579.5</v>
      </c>
    </row>
    <row r="1813" spans="1:16" x14ac:dyDescent="0.45">
      <c r="A1813" t="s">
        <v>6205</v>
      </c>
      <c r="B1813" t="s">
        <v>27</v>
      </c>
      <c r="C1813" t="s">
        <v>41</v>
      </c>
      <c r="D1813" s="40">
        <v>43300</v>
      </c>
      <c r="E1813" s="40">
        <v>43464</v>
      </c>
      <c r="F1813" s="40">
        <v>43478</v>
      </c>
      <c r="G1813" s="40">
        <v>43479</v>
      </c>
      <c r="H1813" t="s">
        <v>21</v>
      </c>
      <c r="I1813">
        <v>20</v>
      </c>
      <c r="J1813">
        <v>36</v>
      </c>
      <c r="K1813">
        <v>87</v>
      </c>
      <c r="L1813">
        <v>5</v>
      </c>
      <c r="M1813">
        <v>8</v>
      </c>
      <c r="N1813">
        <v>0.05</v>
      </c>
      <c r="O1813" s="41">
        <v>2966.43</v>
      </c>
      <c r="P1813" s="41">
        <v>3852.5</v>
      </c>
    </row>
    <row r="1814" spans="1:16" x14ac:dyDescent="0.45">
      <c r="A1814" t="s">
        <v>6206</v>
      </c>
      <c r="B1814" t="s">
        <v>43</v>
      </c>
      <c r="C1814" t="s">
        <v>28</v>
      </c>
      <c r="D1814" s="40">
        <v>43300</v>
      </c>
      <c r="E1814" s="40">
        <v>43464</v>
      </c>
      <c r="F1814" s="40">
        <v>43480</v>
      </c>
      <c r="G1814" s="40">
        <v>43485</v>
      </c>
      <c r="H1814" t="s">
        <v>21</v>
      </c>
      <c r="I1814">
        <v>27</v>
      </c>
      <c r="J1814">
        <v>26</v>
      </c>
      <c r="K1814">
        <v>145</v>
      </c>
      <c r="L1814">
        <v>11</v>
      </c>
      <c r="M1814">
        <v>8</v>
      </c>
      <c r="N1814">
        <v>0.15</v>
      </c>
      <c r="O1814">
        <v>527.02</v>
      </c>
      <c r="P1814">
        <v>924.6</v>
      </c>
    </row>
    <row r="1815" spans="1:16" x14ac:dyDescent="0.45">
      <c r="A1815" t="s">
        <v>6207</v>
      </c>
      <c r="B1815" t="s">
        <v>43</v>
      </c>
      <c r="C1815" t="s">
        <v>20</v>
      </c>
      <c r="D1815" s="40">
        <v>43400</v>
      </c>
      <c r="E1815" s="40">
        <v>43464</v>
      </c>
      <c r="F1815" s="40">
        <v>43485</v>
      </c>
      <c r="G1815" s="40">
        <v>43489</v>
      </c>
      <c r="H1815" t="s">
        <v>21</v>
      </c>
      <c r="I1815">
        <v>26</v>
      </c>
      <c r="J1815">
        <v>20</v>
      </c>
      <c r="K1815">
        <v>260</v>
      </c>
      <c r="L1815">
        <v>27</v>
      </c>
      <c r="M1815">
        <v>3</v>
      </c>
      <c r="N1815">
        <v>0.05</v>
      </c>
      <c r="O1815" s="41">
        <v>2421.7800000000002</v>
      </c>
      <c r="P1815" s="41">
        <v>3906.1</v>
      </c>
    </row>
    <row r="1816" spans="1:16" x14ac:dyDescent="0.45">
      <c r="A1816" t="s">
        <v>6208</v>
      </c>
      <c r="B1816" t="s">
        <v>36</v>
      </c>
      <c r="C1816" t="s">
        <v>20</v>
      </c>
      <c r="D1816" s="40">
        <v>43400</v>
      </c>
      <c r="E1816" s="40">
        <v>43464</v>
      </c>
      <c r="F1816" s="40">
        <v>43475</v>
      </c>
      <c r="G1816" s="40">
        <v>43478</v>
      </c>
      <c r="H1816" t="s">
        <v>21</v>
      </c>
      <c r="I1816">
        <v>23</v>
      </c>
      <c r="J1816">
        <v>33</v>
      </c>
      <c r="K1816">
        <v>218</v>
      </c>
      <c r="L1816">
        <v>35</v>
      </c>
      <c r="M1816">
        <v>1</v>
      </c>
      <c r="N1816">
        <v>0.1</v>
      </c>
      <c r="O1816">
        <v>129.85</v>
      </c>
      <c r="P1816">
        <v>254.6</v>
      </c>
    </row>
    <row r="1817" spans="1:16" x14ac:dyDescent="0.45">
      <c r="A1817" t="s">
        <v>6216</v>
      </c>
      <c r="B1817" t="s">
        <v>43</v>
      </c>
      <c r="C1817" t="s">
        <v>25</v>
      </c>
      <c r="D1817" s="40">
        <v>43400</v>
      </c>
      <c r="E1817" s="40">
        <v>43464</v>
      </c>
      <c r="F1817" s="40">
        <v>43488</v>
      </c>
      <c r="G1817" s="40">
        <v>43492</v>
      </c>
      <c r="H1817" t="s">
        <v>21</v>
      </c>
      <c r="I1817">
        <v>28</v>
      </c>
      <c r="J1817">
        <v>6</v>
      </c>
      <c r="K1817">
        <v>330</v>
      </c>
      <c r="L1817">
        <v>15</v>
      </c>
      <c r="M1817">
        <v>2</v>
      </c>
      <c r="N1817">
        <v>7.4999999999999997E-2</v>
      </c>
      <c r="O1817">
        <v>589.6</v>
      </c>
      <c r="P1817" s="41">
        <v>1072</v>
      </c>
    </row>
    <row r="1818" spans="1:16" x14ac:dyDescent="0.45">
      <c r="A1818" t="s">
        <v>6209</v>
      </c>
      <c r="B1818" t="s">
        <v>19</v>
      </c>
      <c r="C1818" t="s">
        <v>34</v>
      </c>
      <c r="D1818" s="40">
        <v>43400</v>
      </c>
      <c r="E1818" s="40">
        <v>43464</v>
      </c>
      <c r="F1818" s="40">
        <v>43480</v>
      </c>
      <c r="G1818" s="40">
        <v>43483</v>
      </c>
      <c r="H1818" t="s">
        <v>21</v>
      </c>
      <c r="I1818">
        <v>5</v>
      </c>
      <c r="J1818">
        <v>12</v>
      </c>
      <c r="K1818">
        <v>291</v>
      </c>
      <c r="L1818">
        <v>16</v>
      </c>
      <c r="M1818">
        <v>2</v>
      </c>
      <c r="N1818">
        <v>0.15</v>
      </c>
      <c r="O1818" s="41">
        <v>1061.28</v>
      </c>
      <c r="P1818" s="41">
        <v>2653.2</v>
      </c>
    </row>
    <row r="1819" spans="1:16" x14ac:dyDescent="0.45">
      <c r="A1819" t="s">
        <v>6210</v>
      </c>
      <c r="B1819" t="s">
        <v>19</v>
      </c>
      <c r="C1819" t="s">
        <v>20</v>
      </c>
      <c r="D1819" s="40">
        <v>43400</v>
      </c>
      <c r="E1819" s="40">
        <v>43464</v>
      </c>
      <c r="F1819" s="40">
        <v>43471</v>
      </c>
      <c r="G1819" s="40">
        <v>43474</v>
      </c>
      <c r="H1819" t="s">
        <v>21</v>
      </c>
      <c r="I1819">
        <v>5</v>
      </c>
      <c r="J1819">
        <v>39</v>
      </c>
      <c r="K1819">
        <v>232</v>
      </c>
      <c r="L1819">
        <v>9</v>
      </c>
      <c r="M1819">
        <v>6</v>
      </c>
      <c r="N1819">
        <v>7.4999999999999997E-2</v>
      </c>
      <c r="O1819" s="41">
        <v>1817.84</v>
      </c>
      <c r="P1819" s="41">
        <v>3564.4</v>
      </c>
    </row>
    <row r="1820" spans="1:16" x14ac:dyDescent="0.45">
      <c r="A1820" t="s">
        <v>6211</v>
      </c>
      <c r="B1820" t="s">
        <v>19</v>
      </c>
      <c r="C1820" t="s">
        <v>34</v>
      </c>
      <c r="D1820" s="40">
        <v>43400</v>
      </c>
      <c r="E1820" s="40">
        <v>43464</v>
      </c>
      <c r="F1820" s="40">
        <v>43469</v>
      </c>
      <c r="G1820" s="40">
        <v>43473</v>
      </c>
      <c r="H1820" t="s">
        <v>21</v>
      </c>
      <c r="I1820">
        <v>10</v>
      </c>
      <c r="J1820">
        <v>4</v>
      </c>
      <c r="K1820">
        <v>271</v>
      </c>
      <c r="L1820">
        <v>17</v>
      </c>
      <c r="M1820">
        <v>8</v>
      </c>
      <c r="N1820">
        <v>0.4</v>
      </c>
      <c r="O1820">
        <v>517.78</v>
      </c>
      <c r="P1820" s="41">
        <v>1078.7</v>
      </c>
    </row>
    <row r="1821" spans="1:16" x14ac:dyDescent="0.45">
      <c r="A1821" t="s">
        <v>6212</v>
      </c>
      <c r="B1821" t="s">
        <v>27</v>
      </c>
      <c r="C1821" t="s">
        <v>25</v>
      </c>
      <c r="D1821" s="40">
        <v>43300</v>
      </c>
      <c r="E1821" s="40">
        <v>43464</v>
      </c>
      <c r="F1821" s="40">
        <v>43469</v>
      </c>
      <c r="G1821" s="40">
        <v>43470</v>
      </c>
      <c r="H1821" t="s">
        <v>21</v>
      </c>
      <c r="I1821">
        <v>17</v>
      </c>
      <c r="J1821">
        <v>19</v>
      </c>
      <c r="K1821">
        <v>358</v>
      </c>
      <c r="L1821">
        <v>15</v>
      </c>
      <c r="M1821">
        <v>4</v>
      </c>
      <c r="N1821">
        <v>0.05</v>
      </c>
      <c r="O1821" s="41">
        <v>3112.15</v>
      </c>
      <c r="P1821" s="41">
        <v>6224.3</v>
      </c>
    </row>
    <row r="1822" spans="1:16" x14ac:dyDescent="0.45">
      <c r="A1822" t="s">
        <v>6213</v>
      </c>
      <c r="B1822" t="s">
        <v>43</v>
      </c>
      <c r="C1822" t="s">
        <v>28</v>
      </c>
      <c r="D1822" s="40">
        <v>43300</v>
      </c>
      <c r="E1822" s="40">
        <v>43464</v>
      </c>
      <c r="F1822" s="40">
        <v>43474</v>
      </c>
      <c r="G1822" s="40">
        <v>43480</v>
      </c>
      <c r="H1822" t="s">
        <v>21</v>
      </c>
      <c r="I1822">
        <v>28</v>
      </c>
      <c r="J1822">
        <v>2</v>
      </c>
      <c r="K1822">
        <v>99</v>
      </c>
      <c r="L1822">
        <v>42</v>
      </c>
      <c r="M1822">
        <v>6</v>
      </c>
      <c r="N1822">
        <v>0.1</v>
      </c>
      <c r="O1822">
        <v>822.49</v>
      </c>
      <c r="P1822" s="41">
        <v>1326.6</v>
      </c>
    </row>
    <row r="1823" spans="1:16" x14ac:dyDescent="0.45">
      <c r="A1823" t="s">
        <v>6214</v>
      </c>
      <c r="B1823" t="s">
        <v>43</v>
      </c>
      <c r="C1823" t="s">
        <v>28</v>
      </c>
      <c r="D1823" s="40">
        <v>43300</v>
      </c>
      <c r="E1823" s="40">
        <v>43464</v>
      </c>
      <c r="F1823" s="40">
        <v>43485</v>
      </c>
      <c r="G1823" s="40">
        <v>43489</v>
      </c>
      <c r="H1823" t="s">
        <v>21</v>
      </c>
      <c r="I1823">
        <v>26</v>
      </c>
      <c r="J1823">
        <v>36</v>
      </c>
      <c r="K1823">
        <v>115</v>
      </c>
      <c r="L1823">
        <v>47</v>
      </c>
      <c r="M1823">
        <v>8</v>
      </c>
      <c r="N1823">
        <v>0.1</v>
      </c>
      <c r="O1823">
        <v>159.19</v>
      </c>
      <c r="P1823">
        <v>221.1</v>
      </c>
    </row>
    <row r="1824" spans="1:16" x14ac:dyDescent="0.45">
      <c r="A1824" t="s">
        <v>6215</v>
      </c>
      <c r="B1824" t="s">
        <v>36</v>
      </c>
      <c r="C1824" t="s">
        <v>20</v>
      </c>
      <c r="D1824" s="40">
        <v>43300</v>
      </c>
      <c r="E1824" s="40">
        <v>43464</v>
      </c>
      <c r="F1824" s="40">
        <v>43473</v>
      </c>
      <c r="G1824" s="40">
        <v>43482</v>
      </c>
      <c r="H1824" t="s">
        <v>21</v>
      </c>
      <c r="I1824">
        <v>24</v>
      </c>
      <c r="J1824">
        <v>25</v>
      </c>
      <c r="K1824">
        <v>219</v>
      </c>
      <c r="L1824">
        <v>35</v>
      </c>
      <c r="M1824">
        <v>8</v>
      </c>
      <c r="N1824">
        <v>0.05</v>
      </c>
      <c r="O1824" s="41">
        <v>3806.94</v>
      </c>
      <c r="P1824" s="41">
        <v>6344.9</v>
      </c>
    </row>
    <row r="1825" spans="1:16" x14ac:dyDescent="0.45">
      <c r="A1825" t="s">
        <v>6190</v>
      </c>
      <c r="B1825" t="s">
        <v>19</v>
      </c>
      <c r="C1825" t="s">
        <v>25</v>
      </c>
      <c r="D1825" s="40">
        <v>43300</v>
      </c>
      <c r="E1825" s="40">
        <v>43465</v>
      </c>
      <c r="F1825" s="40">
        <v>43488</v>
      </c>
      <c r="G1825" s="40">
        <v>43493</v>
      </c>
      <c r="H1825" t="s">
        <v>21</v>
      </c>
      <c r="I1825">
        <v>4</v>
      </c>
      <c r="J1825">
        <v>36</v>
      </c>
      <c r="K1825">
        <v>349</v>
      </c>
      <c r="L1825">
        <v>2</v>
      </c>
      <c r="M1825">
        <v>2</v>
      </c>
      <c r="N1825">
        <v>0.15</v>
      </c>
      <c r="O1825">
        <v>815.26</v>
      </c>
      <c r="P1825" s="41">
        <v>1132.3</v>
      </c>
    </row>
    <row r="1826" spans="1:16" x14ac:dyDescent="0.45">
      <c r="A1826" t="s">
        <v>6191</v>
      </c>
      <c r="B1826" t="s">
        <v>27</v>
      </c>
      <c r="C1826" t="s">
        <v>25</v>
      </c>
      <c r="D1826" s="40">
        <v>43300</v>
      </c>
      <c r="E1826" s="40">
        <v>43465</v>
      </c>
      <c r="F1826" s="40">
        <v>43473</v>
      </c>
      <c r="G1826" s="40">
        <v>43480</v>
      </c>
      <c r="H1826" t="s">
        <v>21</v>
      </c>
      <c r="I1826">
        <v>16</v>
      </c>
      <c r="J1826">
        <v>23</v>
      </c>
      <c r="K1826">
        <v>348</v>
      </c>
      <c r="L1826">
        <v>22</v>
      </c>
      <c r="M1826">
        <v>4</v>
      </c>
      <c r="N1826">
        <v>0.05</v>
      </c>
      <c r="O1826">
        <v>446.69</v>
      </c>
      <c r="P1826">
        <v>757.1</v>
      </c>
    </row>
    <row r="1827" spans="1:16" x14ac:dyDescent="0.45">
      <c r="A1827" t="s">
        <v>6192</v>
      </c>
      <c r="B1827" t="s">
        <v>19</v>
      </c>
      <c r="C1827" t="s">
        <v>34</v>
      </c>
      <c r="D1827" s="40">
        <v>43400</v>
      </c>
      <c r="E1827" s="40">
        <v>43465</v>
      </c>
      <c r="F1827" s="40">
        <v>43490</v>
      </c>
      <c r="G1827" s="40">
        <v>43494</v>
      </c>
      <c r="H1827" t="s">
        <v>21</v>
      </c>
      <c r="I1827">
        <v>5</v>
      </c>
      <c r="J1827">
        <v>21</v>
      </c>
      <c r="K1827">
        <v>262</v>
      </c>
      <c r="L1827">
        <v>17</v>
      </c>
      <c r="M1827">
        <v>6</v>
      </c>
      <c r="N1827">
        <v>0.1</v>
      </c>
      <c r="O1827">
        <v>882.73</v>
      </c>
      <c r="P1827" s="41">
        <v>1038.5</v>
      </c>
    </row>
    <row r="1828" spans="1:16" x14ac:dyDescent="0.45">
      <c r="A1828" t="s">
        <v>6193</v>
      </c>
      <c r="B1828" t="s">
        <v>27</v>
      </c>
      <c r="C1828" t="s">
        <v>28</v>
      </c>
      <c r="D1828" s="40">
        <v>43400</v>
      </c>
      <c r="E1828" s="40">
        <v>43465</v>
      </c>
      <c r="F1828" s="40">
        <v>43492</v>
      </c>
      <c r="G1828" s="40">
        <v>43494</v>
      </c>
      <c r="H1828" t="s">
        <v>21</v>
      </c>
      <c r="I1828">
        <v>16</v>
      </c>
      <c r="J1828">
        <v>40</v>
      </c>
      <c r="K1828">
        <v>125</v>
      </c>
      <c r="L1828">
        <v>29</v>
      </c>
      <c r="M1828">
        <v>6</v>
      </c>
      <c r="N1828">
        <v>0.05</v>
      </c>
      <c r="O1828">
        <v>603.6</v>
      </c>
      <c r="P1828">
        <v>958.1</v>
      </c>
    </row>
    <row r="1829" spans="1:16" x14ac:dyDescent="0.45">
      <c r="A1829" t="s">
        <v>6189</v>
      </c>
      <c r="B1829" t="s">
        <v>43</v>
      </c>
      <c r="C1829" t="s">
        <v>47</v>
      </c>
      <c r="D1829" s="40">
        <v>43400</v>
      </c>
      <c r="E1829" s="40">
        <v>43465</v>
      </c>
      <c r="F1829" s="40">
        <v>43491</v>
      </c>
      <c r="G1829" s="40">
        <v>43499</v>
      </c>
      <c r="H1829" t="s">
        <v>21</v>
      </c>
      <c r="I1829">
        <v>27</v>
      </c>
      <c r="J1829">
        <v>39</v>
      </c>
      <c r="K1829">
        <v>44</v>
      </c>
      <c r="L1829">
        <v>36</v>
      </c>
      <c r="M1829">
        <v>1</v>
      </c>
      <c r="N1829">
        <v>0.1</v>
      </c>
      <c r="O1829" s="41">
        <v>1521.84</v>
      </c>
      <c r="P1829" s="41">
        <v>1855.9</v>
      </c>
    </row>
    <row r="1830" spans="1:16" x14ac:dyDescent="0.45">
      <c r="A1830" t="s">
        <v>6194</v>
      </c>
      <c r="B1830" t="s">
        <v>19</v>
      </c>
      <c r="C1830" t="s">
        <v>28</v>
      </c>
      <c r="D1830" s="40">
        <v>43300</v>
      </c>
      <c r="E1830" s="40">
        <v>43465</v>
      </c>
      <c r="F1830" s="40">
        <v>43486</v>
      </c>
      <c r="G1830" s="40">
        <v>43493</v>
      </c>
      <c r="H1830" t="s">
        <v>21</v>
      </c>
      <c r="I1830">
        <v>10</v>
      </c>
      <c r="J1830">
        <v>29</v>
      </c>
      <c r="K1830">
        <v>187</v>
      </c>
      <c r="L1830">
        <v>21</v>
      </c>
      <c r="M1830">
        <v>2</v>
      </c>
      <c r="N1830">
        <v>0.15</v>
      </c>
      <c r="O1830" s="41">
        <v>1879.02</v>
      </c>
      <c r="P1830" s="41">
        <v>2646.5</v>
      </c>
    </row>
    <row r="1831" spans="1:16" x14ac:dyDescent="0.45">
      <c r="A1831" t="s">
        <v>6201</v>
      </c>
      <c r="B1831" t="s">
        <v>19</v>
      </c>
      <c r="C1831" t="s">
        <v>47</v>
      </c>
      <c r="D1831" s="40">
        <v>43300</v>
      </c>
      <c r="E1831" s="40">
        <v>43465</v>
      </c>
      <c r="F1831" s="40">
        <v>43484</v>
      </c>
      <c r="G1831" s="40">
        <v>43493</v>
      </c>
      <c r="H1831" t="s">
        <v>21</v>
      </c>
      <c r="I1831">
        <v>3</v>
      </c>
      <c r="J1831">
        <v>19</v>
      </c>
      <c r="K1831">
        <v>32</v>
      </c>
      <c r="L1831">
        <v>10</v>
      </c>
      <c r="M1831">
        <v>3</v>
      </c>
      <c r="N1831">
        <v>0.15</v>
      </c>
      <c r="O1831" s="41">
        <v>3654.05</v>
      </c>
      <c r="P1831" s="41">
        <v>5453.8</v>
      </c>
    </row>
    <row r="1832" spans="1:16" x14ac:dyDescent="0.45">
      <c r="A1832" t="s">
        <v>6196</v>
      </c>
      <c r="B1832" t="s">
        <v>19</v>
      </c>
      <c r="C1832" t="s">
        <v>28</v>
      </c>
      <c r="D1832" s="40">
        <v>43300</v>
      </c>
      <c r="E1832" s="40">
        <v>43465</v>
      </c>
      <c r="F1832" s="40">
        <v>43470</v>
      </c>
      <c r="G1832" s="40">
        <v>43473</v>
      </c>
      <c r="H1832" t="s">
        <v>21</v>
      </c>
      <c r="I1832">
        <v>5</v>
      </c>
      <c r="J1832">
        <v>5</v>
      </c>
      <c r="K1832">
        <v>104</v>
      </c>
      <c r="L1832">
        <v>45</v>
      </c>
      <c r="M1832">
        <v>4</v>
      </c>
      <c r="N1832">
        <v>7.4999999999999997E-2</v>
      </c>
      <c r="O1832" s="41">
        <v>1301.01</v>
      </c>
      <c r="P1832" s="41">
        <v>1782.2</v>
      </c>
    </row>
    <row r="1833" spans="1:16" x14ac:dyDescent="0.45">
      <c r="A1833" t="s">
        <v>6197</v>
      </c>
      <c r="B1833" t="s">
        <v>19</v>
      </c>
      <c r="C1833" t="s">
        <v>28</v>
      </c>
      <c r="D1833" s="40">
        <v>43400</v>
      </c>
      <c r="E1833" s="40">
        <v>43465</v>
      </c>
      <c r="F1833" s="40">
        <v>43479</v>
      </c>
      <c r="G1833" s="40">
        <v>43486</v>
      </c>
      <c r="H1833" t="s">
        <v>21</v>
      </c>
      <c r="I1833">
        <v>3</v>
      </c>
      <c r="J1833">
        <v>29</v>
      </c>
      <c r="K1833">
        <v>126</v>
      </c>
      <c r="L1833">
        <v>9</v>
      </c>
      <c r="M1833">
        <v>4</v>
      </c>
      <c r="N1833">
        <v>0.05</v>
      </c>
      <c r="O1833">
        <v>631.14</v>
      </c>
      <c r="P1833" s="41">
        <v>1051.9000000000001</v>
      </c>
    </row>
    <row r="1834" spans="1:16" x14ac:dyDescent="0.45">
      <c r="A1834" t="s">
        <v>6195</v>
      </c>
      <c r="B1834" t="s">
        <v>19</v>
      </c>
      <c r="C1834" t="s">
        <v>25</v>
      </c>
      <c r="D1834" s="40">
        <v>43400</v>
      </c>
      <c r="E1834" s="40">
        <v>43465</v>
      </c>
      <c r="F1834" s="40">
        <v>43483</v>
      </c>
      <c r="G1834" s="40">
        <v>43491</v>
      </c>
      <c r="H1834" t="s">
        <v>21</v>
      </c>
      <c r="I1834">
        <v>9</v>
      </c>
      <c r="J1834">
        <v>22</v>
      </c>
      <c r="K1834">
        <v>338</v>
      </c>
      <c r="L1834">
        <v>5</v>
      </c>
      <c r="M1834">
        <v>5</v>
      </c>
      <c r="N1834">
        <v>0.2</v>
      </c>
      <c r="O1834">
        <v>216.41</v>
      </c>
      <c r="P1834">
        <v>254.6</v>
      </c>
    </row>
    <row r="1835" spans="1:16" x14ac:dyDescent="0.45">
      <c r="A1835" t="s">
        <v>6198</v>
      </c>
      <c r="B1835" t="s">
        <v>19</v>
      </c>
      <c r="C1835" t="s">
        <v>34</v>
      </c>
      <c r="D1835" s="40">
        <v>43400</v>
      </c>
      <c r="E1835" s="40">
        <v>43465</v>
      </c>
      <c r="F1835" s="40">
        <v>43482</v>
      </c>
      <c r="G1835" s="40">
        <v>43487</v>
      </c>
      <c r="H1835" t="s">
        <v>21</v>
      </c>
      <c r="I1835">
        <v>9</v>
      </c>
      <c r="J1835">
        <v>19</v>
      </c>
      <c r="K1835">
        <v>315</v>
      </c>
      <c r="L1835">
        <v>33</v>
      </c>
      <c r="M1835">
        <v>2</v>
      </c>
      <c r="N1835">
        <v>7.4999999999999997E-2</v>
      </c>
      <c r="O1835" s="41">
        <v>1745.15</v>
      </c>
      <c r="P1835" s="41">
        <v>2860.9</v>
      </c>
    </row>
    <row r="1836" spans="1:16" x14ac:dyDescent="0.45">
      <c r="A1836" t="s">
        <v>6199</v>
      </c>
      <c r="B1836" t="s">
        <v>19</v>
      </c>
      <c r="C1836" t="s">
        <v>41</v>
      </c>
      <c r="D1836" s="40">
        <v>43400</v>
      </c>
      <c r="E1836" s="40">
        <v>43465</v>
      </c>
      <c r="F1836" s="40">
        <v>43481</v>
      </c>
      <c r="G1836" s="40">
        <v>43487</v>
      </c>
      <c r="H1836" t="s">
        <v>21</v>
      </c>
      <c r="I1836">
        <v>8</v>
      </c>
      <c r="J1836">
        <v>32</v>
      </c>
      <c r="K1836">
        <v>78</v>
      </c>
      <c r="L1836">
        <v>10</v>
      </c>
      <c r="M1836">
        <v>8</v>
      </c>
      <c r="N1836">
        <v>0.1</v>
      </c>
      <c r="O1836" s="41">
        <v>1212.83</v>
      </c>
      <c r="P1836" s="41">
        <v>2887.7</v>
      </c>
    </row>
    <row r="1837" spans="1:16" x14ac:dyDescent="0.45">
      <c r="A1837" t="s">
        <v>6200</v>
      </c>
      <c r="B1837" t="s">
        <v>36</v>
      </c>
      <c r="C1837" t="s">
        <v>47</v>
      </c>
      <c r="D1837" s="40">
        <v>43400</v>
      </c>
      <c r="E1837" s="40">
        <v>43465</v>
      </c>
      <c r="F1837" s="40">
        <v>43480</v>
      </c>
      <c r="G1837" s="40">
        <v>43488</v>
      </c>
      <c r="H1837" t="s">
        <v>21</v>
      </c>
      <c r="I1837">
        <v>21</v>
      </c>
      <c r="J1837">
        <v>31</v>
      </c>
      <c r="K1837">
        <v>30</v>
      </c>
      <c r="L1837">
        <v>24</v>
      </c>
      <c r="M1837">
        <v>8</v>
      </c>
      <c r="N1837">
        <v>0.05</v>
      </c>
      <c r="O1837">
        <v>857.47</v>
      </c>
      <c r="P1837" s="41">
        <v>1085.4000000000001</v>
      </c>
    </row>
    <row r="1838" spans="1:16" x14ac:dyDescent="0.45">
      <c r="A1838" t="s">
        <v>6175</v>
      </c>
      <c r="B1838" t="s">
        <v>27</v>
      </c>
      <c r="C1838" t="s">
        <v>28</v>
      </c>
      <c r="D1838" s="40">
        <v>43400</v>
      </c>
      <c r="E1838" s="40">
        <v>43466</v>
      </c>
      <c r="F1838" s="40">
        <v>43489</v>
      </c>
      <c r="G1838" s="40">
        <v>43496</v>
      </c>
      <c r="H1838" t="s">
        <v>21</v>
      </c>
      <c r="I1838">
        <v>16</v>
      </c>
      <c r="J1838">
        <v>27</v>
      </c>
      <c r="K1838">
        <v>136</v>
      </c>
      <c r="L1838">
        <v>7</v>
      </c>
      <c r="M1838">
        <v>7</v>
      </c>
      <c r="N1838">
        <v>0.05</v>
      </c>
      <c r="O1838">
        <v>773.85</v>
      </c>
      <c r="P1838" s="41">
        <v>1031.8</v>
      </c>
    </row>
    <row r="1839" spans="1:16" x14ac:dyDescent="0.45">
      <c r="A1839" t="s">
        <v>6176</v>
      </c>
      <c r="B1839" t="s">
        <v>19</v>
      </c>
      <c r="C1839" t="s">
        <v>34</v>
      </c>
      <c r="D1839" s="40">
        <v>43300</v>
      </c>
      <c r="E1839" s="40">
        <v>43466</v>
      </c>
      <c r="F1839" s="40">
        <v>43483</v>
      </c>
      <c r="G1839" s="40">
        <v>43485</v>
      </c>
      <c r="H1839" t="s">
        <v>21</v>
      </c>
      <c r="I1839">
        <v>5</v>
      </c>
      <c r="J1839">
        <v>35</v>
      </c>
      <c r="K1839">
        <v>282</v>
      </c>
      <c r="L1839">
        <v>44</v>
      </c>
      <c r="M1839">
        <v>8</v>
      </c>
      <c r="N1839">
        <v>7.4999999999999997E-2</v>
      </c>
      <c r="O1839">
        <v>644.88</v>
      </c>
      <c r="P1839" s="41">
        <v>1172.5</v>
      </c>
    </row>
    <row r="1840" spans="1:16" x14ac:dyDescent="0.45">
      <c r="A1840" t="s">
        <v>6177</v>
      </c>
      <c r="B1840" t="s">
        <v>19</v>
      </c>
      <c r="C1840" t="s">
        <v>25</v>
      </c>
      <c r="D1840" s="40">
        <v>43400</v>
      </c>
      <c r="E1840" s="40">
        <v>43466</v>
      </c>
      <c r="F1840" s="40">
        <v>43477</v>
      </c>
      <c r="G1840" s="40">
        <v>43478</v>
      </c>
      <c r="H1840" t="s">
        <v>21</v>
      </c>
      <c r="I1840">
        <v>2</v>
      </c>
      <c r="J1840">
        <v>4</v>
      </c>
      <c r="K1840">
        <v>353</v>
      </c>
      <c r="L1840">
        <v>39</v>
      </c>
      <c r="M1840">
        <v>4</v>
      </c>
      <c r="N1840">
        <v>7.4999999999999997E-2</v>
      </c>
      <c r="O1840">
        <v>924.6</v>
      </c>
      <c r="P1840" s="41">
        <v>2010</v>
      </c>
    </row>
    <row r="1841" spans="1:16" x14ac:dyDescent="0.45">
      <c r="A1841" t="s">
        <v>6178</v>
      </c>
      <c r="B1841" t="s">
        <v>27</v>
      </c>
      <c r="C1841" t="s">
        <v>20</v>
      </c>
      <c r="D1841" s="40">
        <v>43300</v>
      </c>
      <c r="E1841" s="40">
        <v>43466</v>
      </c>
      <c r="F1841" s="40">
        <v>43485</v>
      </c>
      <c r="G1841" s="40">
        <v>43494</v>
      </c>
      <c r="H1841" t="s">
        <v>21</v>
      </c>
      <c r="I1841">
        <v>16</v>
      </c>
      <c r="J1841">
        <v>16</v>
      </c>
      <c r="K1841">
        <v>238</v>
      </c>
      <c r="L1841">
        <v>45</v>
      </c>
      <c r="M1841">
        <v>8</v>
      </c>
      <c r="N1841">
        <v>7.4999999999999997E-2</v>
      </c>
      <c r="O1841" s="41">
        <v>4118.09</v>
      </c>
      <c r="P1841" s="41">
        <v>5279.6</v>
      </c>
    </row>
    <row r="1842" spans="1:16" x14ac:dyDescent="0.45">
      <c r="A1842" t="s">
        <v>6179</v>
      </c>
      <c r="B1842" t="s">
        <v>43</v>
      </c>
      <c r="C1842" t="s">
        <v>28</v>
      </c>
      <c r="D1842" s="40">
        <v>43400</v>
      </c>
      <c r="E1842" s="40">
        <v>43466</v>
      </c>
      <c r="F1842" s="40">
        <v>43472</v>
      </c>
      <c r="G1842" s="40">
        <v>43473</v>
      </c>
      <c r="H1842" t="s">
        <v>21</v>
      </c>
      <c r="I1842">
        <v>28</v>
      </c>
      <c r="J1842">
        <v>34</v>
      </c>
      <c r="K1842">
        <v>175</v>
      </c>
      <c r="L1842">
        <v>6</v>
      </c>
      <c r="M1842">
        <v>7</v>
      </c>
      <c r="N1842">
        <v>0.15</v>
      </c>
      <c r="O1842">
        <v>581.55999999999995</v>
      </c>
      <c r="P1842" s="41">
        <v>1038.5</v>
      </c>
    </row>
    <row r="1843" spans="1:16" x14ac:dyDescent="0.45">
      <c r="A1843" t="s">
        <v>6174</v>
      </c>
      <c r="B1843" t="s">
        <v>27</v>
      </c>
      <c r="C1843" t="s">
        <v>28</v>
      </c>
      <c r="D1843" s="40">
        <v>43400</v>
      </c>
      <c r="E1843" s="40">
        <v>43466</v>
      </c>
      <c r="F1843" s="40">
        <v>43479</v>
      </c>
      <c r="G1843" s="40">
        <v>43484</v>
      </c>
      <c r="H1843" t="s">
        <v>21</v>
      </c>
      <c r="I1843">
        <v>18</v>
      </c>
      <c r="J1843">
        <v>37</v>
      </c>
      <c r="K1843">
        <v>99</v>
      </c>
      <c r="L1843">
        <v>6</v>
      </c>
      <c r="M1843">
        <v>2</v>
      </c>
      <c r="N1843">
        <v>0.05</v>
      </c>
      <c r="O1843" s="41">
        <v>1487.67</v>
      </c>
      <c r="P1843" s="41">
        <v>2860.9</v>
      </c>
    </row>
    <row r="1844" spans="1:16" x14ac:dyDescent="0.45">
      <c r="A1844" t="s">
        <v>6180</v>
      </c>
      <c r="B1844" t="s">
        <v>19</v>
      </c>
      <c r="C1844" t="s">
        <v>28</v>
      </c>
      <c r="D1844" s="40">
        <v>43300</v>
      </c>
      <c r="E1844" s="40">
        <v>43466</v>
      </c>
      <c r="F1844" s="40">
        <v>43482</v>
      </c>
      <c r="G1844" s="40">
        <v>43492</v>
      </c>
      <c r="H1844" t="s">
        <v>21</v>
      </c>
      <c r="I1844">
        <v>1</v>
      </c>
      <c r="J1844">
        <v>42</v>
      </c>
      <c r="K1844">
        <v>88</v>
      </c>
      <c r="L1844">
        <v>47</v>
      </c>
      <c r="M1844">
        <v>2</v>
      </c>
      <c r="N1844">
        <v>0.3</v>
      </c>
      <c r="O1844">
        <v>626.04999999999995</v>
      </c>
      <c r="P1844">
        <v>978.2</v>
      </c>
    </row>
    <row r="1845" spans="1:16" x14ac:dyDescent="0.45">
      <c r="A1845" t="s">
        <v>6188</v>
      </c>
      <c r="B1845" t="s">
        <v>43</v>
      </c>
      <c r="C1845" t="s">
        <v>34</v>
      </c>
      <c r="D1845" s="40">
        <v>43400</v>
      </c>
      <c r="E1845" s="40">
        <v>43466</v>
      </c>
      <c r="F1845" s="40">
        <v>43468</v>
      </c>
      <c r="G1845" s="40">
        <v>43473</v>
      </c>
      <c r="H1845" t="s">
        <v>21</v>
      </c>
      <c r="I1845">
        <v>26</v>
      </c>
      <c r="J1845">
        <v>32</v>
      </c>
      <c r="K1845">
        <v>268</v>
      </c>
      <c r="L1845">
        <v>23</v>
      </c>
      <c r="M1845">
        <v>3</v>
      </c>
      <c r="N1845">
        <v>0.05</v>
      </c>
      <c r="O1845" s="41">
        <v>1970.81</v>
      </c>
      <c r="P1845" s="41">
        <v>3718.5</v>
      </c>
    </row>
    <row r="1846" spans="1:16" x14ac:dyDescent="0.45">
      <c r="A1846" t="s">
        <v>6182</v>
      </c>
      <c r="B1846" t="s">
        <v>19</v>
      </c>
      <c r="C1846" t="s">
        <v>34</v>
      </c>
      <c r="D1846" s="40">
        <v>43400</v>
      </c>
      <c r="E1846" s="40">
        <v>43466</v>
      </c>
      <c r="F1846" s="40">
        <v>43485</v>
      </c>
      <c r="G1846" s="40">
        <v>43488</v>
      </c>
      <c r="H1846" t="s">
        <v>21</v>
      </c>
      <c r="I1846">
        <v>7</v>
      </c>
      <c r="J1846">
        <v>4</v>
      </c>
      <c r="K1846">
        <v>274</v>
      </c>
      <c r="L1846">
        <v>28</v>
      </c>
      <c r="M1846">
        <v>2</v>
      </c>
      <c r="N1846">
        <v>0.1</v>
      </c>
      <c r="O1846" s="41">
        <v>3014.33</v>
      </c>
      <c r="P1846" s="41">
        <v>5480.6</v>
      </c>
    </row>
    <row r="1847" spans="1:16" x14ac:dyDescent="0.45">
      <c r="A1847" t="s">
        <v>6183</v>
      </c>
      <c r="B1847" t="s">
        <v>19</v>
      </c>
      <c r="C1847" t="s">
        <v>41</v>
      </c>
      <c r="D1847" s="40">
        <v>43300</v>
      </c>
      <c r="E1847" s="40">
        <v>43466</v>
      </c>
      <c r="F1847" s="40">
        <v>43470</v>
      </c>
      <c r="G1847" s="40">
        <v>43472</v>
      </c>
      <c r="H1847" t="s">
        <v>21</v>
      </c>
      <c r="I1847">
        <v>1</v>
      </c>
      <c r="J1847">
        <v>34</v>
      </c>
      <c r="K1847">
        <v>59</v>
      </c>
      <c r="L1847">
        <v>41</v>
      </c>
      <c r="M1847">
        <v>3</v>
      </c>
      <c r="N1847">
        <v>0.1</v>
      </c>
      <c r="O1847">
        <v>518.25</v>
      </c>
      <c r="P1847">
        <v>797.3</v>
      </c>
    </row>
    <row r="1848" spans="1:16" x14ac:dyDescent="0.45">
      <c r="A1848" t="s">
        <v>6181</v>
      </c>
      <c r="B1848" t="s">
        <v>19</v>
      </c>
      <c r="C1848" t="s">
        <v>20</v>
      </c>
      <c r="D1848" s="40">
        <v>43400</v>
      </c>
      <c r="E1848" s="40">
        <v>43466</v>
      </c>
      <c r="F1848" s="40">
        <v>43482</v>
      </c>
      <c r="G1848" s="40">
        <v>43492</v>
      </c>
      <c r="H1848" t="s">
        <v>21</v>
      </c>
      <c r="I1848">
        <v>11</v>
      </c>
      <c r="J1848">
        <v>46</v>
      </c>
      <c r="K1848">
        <v>259</v>
      </c>
      <c r="L1848">
        <v>35</v>
      </c>
      <c r="M1848">
        <v>2</v>
      </c>
      <c r="N1848">
        <v>0.05</v>
      </c>
      <c r="O1848">
        <v>123.95</v>
      </c>
      <c r="P1848">
        <v>247.9</v>
      </c>
    </row>
    <row r="1849" spans="1:16" x14ac:dyDescent="0.45">
      <c r="A1849" t="s">
        <v>6184</v>
      </c>
      <c r="B1849" t="s">
        <v>27</v>
      </c>
      <c r="C1849" t="s">
        <v>47</v>
      </c>
      <c r="D1849" s="40">
        <v>43400</v>
      </c>
      <c r="E1849" s="40">
        <v>43466</v>
      </c>
      <c r="F1849" s="40">
        <v>43483</v>
      </c>
      <c r="G1849" s="40">
        <v>43491</v>
      </c>
      <c r="H1849" t="s">
        <v>21</v>
      </c>
      <c r="I1849">
        <v>14</v>
      </c>
      <c r="J1849">
        <v>49</v>
      </c>
      <c r="K1849">
        <v>55</v>
      </c>
      <c r="L1849">
        <v>33</v>
      </c>
      <c r="M1849">
        <v>4</v>
      </c>
      <c r="N1849">
        <v>7.4999999999999997E-2</v>
      </c>
      <c r="O1849">
        <v>897.67</v>
      </c>
      <c r="P1849" s="41">
        <v>1165.8</v>
      </c>
    </row>
    <row r="1850" spans="1:16" x14ac:dyDescent="0.45">
      <c r="A1850" t="s">
        <v>6185</v>
      </c>
      <c r="B1850" t="s">
        <v>19</v>
      </c>
      <c r="C1850" t="s">
        <v>28</v>
      </c>
      <c r="D1850" s="40">
        <v>43400</v>
      </c>
      <c r="E1850" s="40">
        <v>43466</v>
      </c>
      <c r="F1850" s="40">
        <v>43468</v>
      </c>
      <c r="G1850" s="40">
        <v>43471</v>
      </c>
      <c r="H1850" t="s">
        <v>21</v>
      </c>
      <c r="I1850">
        <v>6</v>
      </c>
      <c r="J1850">
        <v>32</v>
      </c>
      <c r="K1850">
        <v>100</v>
      </c>
      <c r="L1850">
        <v>46</v>
      </c>
      <c r="M1850">
        <v>8</v>
      </c>
      <c r="N1850">
        <v>0.2</v>
      </c>
      <c r="O1850" s="41">
        <v>3212.65</v>
      </c>
      <c r="P1850" s="41">
        <v>6425.3</v>
      </c>
    </row>
    <row r="1851" spans="1:16" x14ac:dyDescent="0.45">
      <c r="A1851" t="s">
        <v>6186</v>
      </c>
      <c r="B1851" t="s">
        <v>27</v>
      </c>
      <c r="C1851" t="s">
        <v>28</v>
      </c>
      <c r="D1851" s="40">
        <v>43400</v>
      </c>
      <c r="E1851" s="40">
        <v>43466</v>
      </c>
      <c r="F1851" s="40">
        <v>43470</v>
      </c>
      <c r="G1851" s="40">
        <v>43471</v>
      </c>
      <c r="H1851" t="s">
        <v>21</v>
      </c>
      <c r="I1851">
        <v>14</v>
      </c>
      <c r="J1851">
        <v>28</v>
      </c>
      <c r="K1851">
        <v>177</v>
      </c>
      <c r="L1851">
        <v>36</v>
      </c>
      <c r="M1851">
        <v>7</v>
      </c>
      <c r="N1851">
        <v>7.4999999999999997E-2</v>
      </c>
      <c r="O1851">
        <v>956.89</v>
      </c>
      <c r="P1851" s="41">
        <v>1293.0999999999999</v>
      </c>
    </row>
    <row r="1852" spans="1:16" x14ac:dyDescent="0.45">
      <c r="A1852" t="s">
        <v>6187</v>
      </c>
      <c r="B1852" t="s">
        <v>19</v>
      </c>
      <c r="C1852" t="s">
        <v>28</v>
      </c>
      <c r="D1852" s="40">
        <v>43300</v>
      </c>
      <c r="E1852" s="40">
        <v>43466</v>
      </c>
      <c r="F1852" s="40">
        <v>43470</v>
      </c>
      <c r="G1852" s="40">
        <v>43475</v>
      </c>
      <c r="H1852" t="s">
        <v>21</v>
      </c>
      <c r="I1852">
        <v>4</v>
      </c>
      <c r="J1852">
        <v>38</v>
      </c>
      <c r="K1852">
        <v>113</v>
      </c>
      <c r="L1852">
        <v>2</v>
      </c>
      <c r="M1852">
        <v>1</v>
      </c>
      <c r="N1852">
        <v>0.15</v>
      </c>
      <c r="O1852" s="41">
        <v>3594.55</v>
      </c>
      <c r="P1852" s="41">
        <v>6197.5</v>
      </c>
    </row>
    <row r="1853" spans="1:16" x14ac:dyDescent="0.45">
      <c r="A1853" t="s">
        <v>6165</v>
      </c>
      <c r="B1853" t="s">
        <v>19</v>
      </c>
      <c r="C1853" t="s">
        <v>34</v>
      </c>
      <c r="D1853" s="40">
        <v>43400</v>
      </c>
      <c r="E1853" s="40">
        <v>43467</v>
      </c>
      <c r="F1853" s="40">
        <v>43495</v>
      </c>
      <c r="G1853" s="40">
        <v>43499</v>
      </c>
      <c r="H1853" t="s">
        <v>21</v>
      </c>
      <c r="I1853">
        <v>1</v>
      </c>
      <c r="J1853">
        <v>12</v>
      </c>
      <c r="K1853">
        <v>325</v>
      </c>
      <c r="L1853">
        <v>4</v>
      </c>
      <c r="M1853">
        <v>3</v>
      </c>
      <c r="N1853">
        <v>0.3</v>
      </c>
      <c r="O1853" s="41">
        <v>3462.83</v>
      </c>
      <c r="P1853" s="41">
        <v>5869.2</v>
      </c>
    </row>
    <row r="1854" spans="1:16" x14ac:dyDescent="0.45">
      <c r="A1854" t="s">
        <v>6166</v>
      </c>
      <c r="B1854" t="s">
        <v>19</v>
      </c>
      <c r="C1854" t="s">
        <v>20</v>
      </c>
      <c r="D1854" s="40">
        <v>43300</v>
      </c>
      <c r="E1854" s="40">
        <v>43467</v>
      </c>
      <c r="F1854" s="40">
        <v>43493</v>
      </c>
      <c r="G1854" s="40">
        <v>43495</v>
      </c>
      <c r="H1854" t="s">
        <v>21</v>
      </c>
      <c r="I1854">
        <v>10</v>
      </c>
      <c r="J1854">
        <v>31</v>
      </c>
      <c r="K1854">
        <v>250</v>
      </c>
      <c r="L1854">
        <v>10</v>
      </c>
      <c r="M1854">
        <v>8</v>
      </c>
      <c r="N1854">
        <v>7.4999999999999997E-2</v>
      </c>
      <c r="O1854">
        <v>593.35</v>
      </c>
      <c r="P1854" s="41">
        <v>1098.8</v>
      </c>
    </row>
    <row r="1855" spans="1:16" x14ac:dyDescent="0.45">
      <c r="A1855" t="s">
        <v>6168</v>
      </c>
      <c r="B1855" t="s">
        <v>19</v>
      </c>
      <c r="C1855" t="s">
        <v>20</v>
      </c>
      <c r="D1855" s="40">
        <v>43400</v>
      </c>
      <c r="E1855" s="40">
        <v>43467</v>
      </c>
      <c r="F1855" s="40">
        <v>43491</v>
      </c>
      <c r="G1855" s="40">
        <v>43494</v>
      </c>
      <c r="H1855" t="s">
        <v>21</v>
      </c>
      <c r="I1855">
        <v>6</v>
      </c>
      <c r="J1855">
        <v>25</v>
      </c>
      <c r="K1855">
        <v>240</v>
      </c>
      <c r="L1855">
        <v>10</v>
      </c>
      <c r="M1855">
        <v>2</v>
      </c>
      <c r="N1855">
        <v>0.15</v>
      </c>
      <c r="O1855">
        <v>889.76</v>
      </c>
      <c r="P1855" s="41">
        <v>1072</v>
      </c>
    </row>
    <row r="1856" spans="1:16" x14ac:dyDescent="0.45">
      <c r="A1856" t="s">
        <v>6167</v>
      </c>
      <c r="B1856" t="s">
        <v>19</v>
      </c>
      <c r="C1856" t="s">
        <v>34</v>
      </c>
      <c r="D1856" s="40">
        <v>43400</v>
      </c>
      <c r="E1856" s="40">
        <v>43467</v>
      </c>
      <c r="F1856" s="40">
        <v>43475</v>
      </c>
      <c r="G1856" s="40">
        <v>43477</v>
      </c>
      <c r="H1856" t="s">
        <v>21</v>
      </c>
      <c r="I1856">
        <v>1</v>
      </c>
      <c r="J1856">
        <v>26</v>
      </c>
      <c r="K1856">
        <v>313</v>
      </c>
      <c r="L1856">
        <v>24</v>
      </c>
      <c r="M1856">
        <v>1</v>
      </c>
      <c r="N1856">
        <v>0.1</v>
      </c>
      <c r="O1856" s="41">
        <v>3984.83</v>
      </c>
      <c r="P1856" s="41">
        <v>6532.5</v>
      </c>
    </row>
    <row r="1857" spans="1:16" x14ac:dyDescent="0.45">
      <c r="A1857" t="s">
        <v>6173</v>
      </c>
      <c r="B1857" t="s">
        <v>27</v>
      </c>
      <c r="C1857" t="s">
        <v>28</v>
      </c>
      <c r="D1857" s="40">
        <v>43400</v>
      </c>
      <c r="E1857" s="40">
        <v>43467</v>
      </c>
      <c r="F1857" s="40">
        <v>43482</v>
      </c>
      <c r="G1857" s="40">
        <v>43488</v>
      </c>
      <c r="H1857" t="s">
        <v>21</v>
      </c>
      <c r="I1857">
        <v>15</v>
      </c>
      <c r="J1857">
        <v>19</v>
      </c>
      <c r="K1857">
        <v>123</v>
      </c>
      <c r="L1857">
        <v>20</v>
      </c>
      <c r="M1857">
        <v>3</v>
      </c>
      <c r="N1857">
        <v>7.4999999999999997E-2</v>
      </c>
      <c r="O1857" s="41">
        <v>2367.7800000000002</v>
      </c>
      <c r="P1857" s="41">
        <v>3946.3</v>
      </c>
    </row>
    <row r="1858" spans="1:16" x14ac:dyDescent="0.45">
      <c r="A1858" t="s">
        <v>6169</v>
      </c>
      <c r="B1858" t="s">
        <v>27</v>
      </c>
      <c r="C1858" t="s">
        <v>28</v>
      </c>
      <c r="D1858" s="40">
        <v>43400</v>
      </c>
      <c r="E1858" s="40">
        <v>43467</v>
      </c>
      <c r="F1858" s="40">
        <v>43488</v>
      </c>
      <c r="G1858" s="40">
        <v>43489</v>
      </c>
      <c r="H1858" t="s">
        <v>21</v>
      </c>
      <c r="I1858">
        <v>13</v>
      </c>
      <c r="J1858">
        <v>17</v>
      </c>
      <c r="K1858">
        <v>128</v>
      </c>
      <c r="L1858">
        <v>9</v>
      </c>
      <c r="M1858">
        <v>8</v>
      </c>
      <c r="N1858">
        <v>0.3</v>
      </c>
      <c r="O1858">
        <v>835.76</v>
      </c>
      <c r="P1858" s="41">
        <v>1031.8</v>
      </c>
    </row>
    <row r="1859" spans="1:16" x14ac:dyDescent="0.45">
      <c r="A1859" t="s">
        <v>6170</v>
      </c>
      <c r="B1859" t="s">
        <v>19</v>
      </c>
      <c r="C1859" t="s">
        <v>34</v>
      </c>
      <c r="D1859" s="40">
        <v>43300</v>
      </c>
      <c r="E1859" s="40">
        <v>43467</v>
      </c>
      <c r="F1859" s="40">
        <v>43477</v>
      </c>
      <c r="G1859" s="40">
        <v>43487</v>
      </c>
      <c r="H1859" t="s">
        <v>21</v>
      </c>
      <c r="I1859">
        <v>6</v>
      </c>
      <c r="J1859">
        <v>15</v>
      </c>
      <c r="K1859">
        <v>317</v>
      </c>
      <c r="L1859">
        <v>25</v>
      </c>
      <c r="M1859">
        <v>4</v>
      </c>
      <c r="N1859">
        <v>0.3</v>
      </c>
      <c r="O1859" s="41">
        <v>3258.61</v>
      </c>
      <c r="P1859" s="41">
        <v>5172.3999999999996</v>
      </c>
    </row>
    <row r="1860" spans="1:16" x14ac:dyDescent="0.45">
      <c r="A1860" t="s">
        <v>6171</v>
      </c>
      <c r="B1860" t="s">
        <v>19</v>
      </c>
      <c r="C1860" t="s">
        <v>34</v>
      </c>
      <c r="D1860" s="40">
        <v>43400</v>
      </c>
      <c r="E1860" s="40">
        <v>43467</v>
      </c>
      <c r="F1860" s="40">
        <v>43477</v>
      </c>
      <c r="G1860" s="40">
        <v>43478</v>
      </c>
      <c r="H1860" t="s">
        <v>21</v>
      </c>
      <c r="I1860">
        <v>7</v>
      </c>
      <c r="J1860">
        <v>23</v>
      </c>
      <c r="K1860">
        <v>305</v>
      </c>
      <c r="L1860">
        <v>3</v>
      </c>
      <c r="M1860">
        <v>4</v>
      </c>
      <c r="N1860">
        <v>0.05</v>
      </c>
      <c r="O1860" s="41">
        <v>1306.5</v>
      </c>
      <c r="P1860" s="41">
        <v>2512.5</v>
      </c>
    </row>
    <row r="1861" spans="1:16" x14ac:dyDescent="0.45">
      <c r="A1861" t="s">
        <v>6172</v>
      </c>
      <c r="B1861" t="s">
        <v>27</v>
      </c>
      <c r="C1861" t="s">
        <v>34</v>
      </c>
      <c r="D1861" s="40">
        <v>43400</v>
      </c>
      <c r="E1861" s="40">
        <v>43467</v>
      </c>
      <c r="F1861" s="40">
        <v>43473</v>
      </c>
      <c r="G1861" s="40">
        <v>43475</v>
      </c>
      <c r="H1861" t="s">
        <v>21</v>
      </c>
      <c r="I1861">
        <v>15</v>
      </c>
      <c r="J1861">
        <v>42</v>
      </c>
      <c r="K1861">
        <v>303</v>
      </c>
      <c r="L1861">
        <v>26</v>
      </c>
      <c r="M1861">
        <v>7</v>
      </c>
      <c r="N1861">
        <v>0.05</v>
      </c>
      <c r="O1861" s="41">
        <v>2032.65</v>
      </c>
      <c r="P1861" s="41">
        <v>2639.8</v>
      </c>
    </row>
    <row r="1862" spans="1:16" x14ac:dyDescent="0.45">
      <c r="A1862" t="s">
        <v>6155</v>
      </c>
      <c r="B1862" t="s">
        <v>36</v>
      </c>
      <c r="C1862" t="s">
        <v>34</v>
      </c>
      <c r="D1862" s="40">
        <v>43400</v>
      </c>
      <c r="E1862" s="40">
        <v>43468</v>
      </c>
      <c r="F1862" s="40">
        <v>43489</v>
      </c>
      <c r="G1862" s="40">
        <v>43490</v>
      </c>
      <c r="H1862" t="s">
        <v>21</v>
      </c>
      <c r="I1862">
        <v>23</v>
      </c>
      <c r="J1862">
        <v>19</v>
      </c>
      <c r="K1862">
        <v>311</v>
      </c>
      <c r="L1862">
        <v>36</v>
      </c>
      <c r="M1862">
        <v>1</v>
      </c>
      <c r="N1862">
        <v>0.05</v>
      </c>
      <c r="O1862">
        <v>662.7</v>
      </c>
      <c r="P1862" s="41">
        <v>1051.9000000000001</v>
      </c>
    </row>
    <row r="1863" spans="1:16" x14ac:dyDescent="0.45">
      <c r="A1863" t="s">
        <v>6156</v>
      </c>
      <c r="B1863" t="s">
        <v>19</v>
      </c>
      <c r="C1863" t="s">
        <v>34</v>
      </c>
      <c r="D1863" s="40">
        <v>43300</v>
      </c>
      <c r="E1863" s="40">
        <v>43468</v>
      </c>
      <c r="F1863" s="40">
        <v>43472</v>
      </c>
      <c r="G1863" s="40">
        <v>43475</v>
      </c>
      <c r="H1863" t="s">
        <v>21</v>
      </c>
      <c r="I1863">
        <v>9</v>
      </c>
      <c r="J1863">
        <v>5</v>
      </c>
      <c r="K1863">
        <v>262</v>
      </c>
      <c r="L1863">
        <v>10</v>
      </c>
      <c r="M1863">
        <v>1</v>
      </c>
      <c r="N1863">
        <v>0.05</v>
      </c>
      <c r="O1863">
        <v>757.37</v>
      </c>
      <c r="P1863" s="41">
        <v>1051.9000000000001</v>
      </c>
    </row>
    <row r="1864" spans="1:16" x14ac:dyDescent="0.45">
      <c r="A1864" t="s">
        <v>6157</v>
      </c>
      <c r="B1864" t="s">
        <v>27</v>
      </c>
      <c r="C1864" t="s">
        <v>28</v>
      </c>
      <c r="D1864" s="40">
        <v>43400</v>
      </c>
      <c r="E1864" s="40">
        <v>43468</v>
      </c>
      <c r="F1864" s="40">
        <v>43492</v>
      </c>
      <c r="G1864" s="40">
        <v>43500</v>
      </c>
      <c r="H1864" t="s">
        <v>21</v>
      </c>
      <c r="I1864">
        <v>17</v>
      </c>
      <c r="J1864">
        <v>33</v>
      </c>
      <c r="K1864">
        <v>186</v>
      </c>
      <c r="L1864">
        <v>44</v>
      </c>
      <c r="M1864">
        <v>7</v>
      </c>
      <c r="N1864">
        <v>0.05</v>
      </c>
      <c r="O1864" s="41">
        <v>1482.44</v>
      </c>
      <c r="P1864" s="41">
        <v>2003.3</v>
      </c>
    </row>
    <row r="1865" spans="1:16" x14ac:dyDescent="0.45">
      <c r="A1865" t="s">
        <v>6154</v>
      </c>
      <c r="B1865" t="s">
        <v>27</v>
      </c>
      <c r="C1865" t="s">
        <v>28</v>
      </c>
      <c r="D1865" s="40">
        <v>43400</v>
      </c>
      <c r="E1865" s="40">
        <v>43468</v>
      </c>
      <c r="F1865" s="40">
        <v>43486</v>
      </c>
      <c r="G1865" s="40">
        <v>43492</v>
      </c>
      <c r="H1865" t="s">
        <v>21</v>
      </c>
      <c r="I1865">
        <v>19</v>
      </c>
      <c r="J1865">
        <v>33</v>
      </c>
      <c r="K1865">
        <v>142</v>
      </c>
      <c r="L1865">
        <v>12</v>
      </c>
      <c r="M1865">
        <v>4</v>
      </c>
      <c r="N1865">
        <v>0.05</v>
      </c>
      <c r="O1865">
        <v>502.5</v>
      </c>
      <c r="P1865">
        <v>837.5</v>
      </c>
    </row>
    <row r="1866" spans="1:16" x14ac:dyDescent="0.45">
      <c r="A1866" t="s">
        <v>6158</v>
      </c>
      <c r="B1866" t="s">
        <v>19</v>
      </c>
      <c r="C1866" t="s">
        <v>20</v>
      </c>
      <c r="D1866" s="40">
        <v>43400</v>
      </c>
      <c r="E1866" s="40">
        <v>43468</v>
      </c>
      <c r="F1866" s="40">
        <v>43483</v>
      </c>
      <c r="G1866" s="40">
        <v>43491</v>
      </c>
      <c r="H1866" t="s">
        <v>21</v>
      </c>
      <c r="I1866">
        <v>9</v>
      </c>
      <c r="J1866">
        <v>40</v>
      </c>
      <c r="K1866">
        <v>237</v>
      </c>
      <c r="L1866">
        <v>41</v>
      </c>
      <c r="M1866">
        <v>5</v>
      </c>
      <c r="N1866">
        <v>0.05</v>
      </c>
      <c r="O1866" s="41">
        <v>4303.54</v>
      </c>
      <c r="P1866" s="41">
        <v>5815.6</v>
      </c>
    </row>
    <row r="1867" spans="1:16" x14ac:dyDescent="0.45">
      <c r="A1867" t="s">
        <v>6164</v>
      </c>
      <c r="B1867" t="s">
        <v>19</v>
      </c>
      <c r="C1867" t="s">
        <v>47</v>
      </c>
      <c r="D1867" s="40">
        <v>43400</v>
      </c>
      <c r="E1867" s="40">
        <v>43468</v>
      </c>
      <c r="F1867" s="40">
        <v>43475</v>
      </c>
      <c r="G1867" s="40">
        <v>43482</v>
      </c>
      <c r="H1867" t="s">
        <v>21</v>
      </c>
      <c r="I1867">
        <v>12</v>
      </c>
      <c r="J1867">
        <v>23</v>
      </c>
      <c r="K1867">
        <v>38</v>
      </c>
      <c r="L1867">
        <v>29</v>
      </c>
      <c r="M1867">
        <v>7</v>
      </c>
      <c r="N1867">
        <v>0.05</v>
      </c>
      <c r="O1867">
        <v>973.18</v>
      </c>
      <c r="P1867" s="41">
        <v>1172.5</v>
      </c>
    </row>
    <row r="1868" spans="1:16" x14ac:dyDescent="0.45">
      <c r="A1868" t="s">
        <v>6160</v>
      </c>
      <c r="B1868" t="s">
        <v>36</v>
      </c>
      <c r="C1868" t="s">
        <v>41</v>
      </c>
      <c r="D1868" s="40">
        <v>43300</v>
      </c>
      <c r="E1868" s="40">
        <v>43468</v>
      </c>
      <c r="F1868" s="40">
        <v>43482</v>
      </c>
      <c r="G1868" s="40">
        <v>43489</v>
      </c>
      <c r="H1868" t="s">
        <v>21</v>
      </c>
      <c r="I1868">
        <v>24</v>
      </c>
      <c r="J1868">
        <v>3</v>
      </c>
      <c r="K1868">
        <v>85</v>
      </c>
      <c r="L1868">
        <v>1</v>
      </c>
      <c r="M1868">
        <v>6</v>
      </c>
      <c r="N1868">
        <v>0.2</v>
      </c>
      <c r="O1868">
        <v>716.1</v>
      </c>
      <c r="P1868" s="41">
        <v>1118.9000000000001</v>
      </c>
    </row>
    <row r="1869" spans="1:16" x14ac:dyDescent="0.45">
      <c r="A1869" t="s">
        <v>6159</v>
      </c>
      <c r="B1869" t="s">
        <v>27</v>
      </c>
      <c r="C1869" t="s">
        <v>34</v>
      </c>
      <c r="D1869" s="40">
        <v>43400</v>
      </c>
      <c r="E1869" s="40">
        <v>43468</v>
      </c>
      <c r="F1869" s="40">
        <v>43486</v>
      </c>
      <c r="G1869" s="40">
        <v>43496</v>
      </c>
      <c r="H1869" t="s">
        <v>21</v>
      </c>
      <c r="I1869">
        <v>14</v>
      </c>
      <c r="J1869">
        <v>23</v>
      </c>
      <c r="K1869">
        <v>283</v>
      </c>
      <c r="L1869">
        <v>24</v>
      </c>
      <c r="M1869">
        <v>8</v>
      </c>
      <c r="N1869">
        <v>0.15</v>
      </c>
      <c r="O1869" s="41">
        <v>3230.47</v>
      </c>
      <c r="P1869" s="41">
        <v>3845.8</v>
      </c>
    </row>
    <row r="1870" spans="1:16" x14ac:dyDescent="0.45">
      <c r="A1870" t="s">
        <v>6162</v>
      </c>
      <c r="B1870" t="s">
        <v>19</v>
      </c>
      <c r="C1870" t="s">
        <v>47</v>
      </c>
      <c r="D1870" s="40">
        <v>43300</v>
      </c>
      <c r="E1870" s="40">
        <v>43468</v>
      </c>
      <c r="F1870" s="40">
        <v>43470</v>
      </c>
      <c r="G1870" s="40">
        <v>43480</v>
      </c>
      <c r="H1870" t="s">
        <v>21</v>
      </c>
      <c r="I1870">
        <v>2</v>
      </c>
      <c r="J1870">
        <v>40</v>
      </c>
      <c r="K1870">
        <v>24</v>
      </c>
      <c r="L1870">
        <v>40</v>
      </c>
      <c r="M1870">
        <v>3</v>
      </c>
      <c r="N1870">
        <v>7.4999999999999997E-2</v>
      </c>
      <c r="O1870" s="41">
        <v>1034.48</v>
      </c>
      <c r="P1870" s="41">
        <v>2586.1999999999998</v>
      </c>
    </row>
    <row r="1871" spans="1:16" x14ac:dyDescent="0.45">
      <c r="A1871" t="s">
        <v>6163</v>
      </c>
      <c r="B1871" t="s">
        <v>27</v>
      </c>
      <c r="C1871" t="s">
        <v>28</v>
      </c>
      <c r="D1871" s="40">
        <v>43400</v>
      </c>
      <c r="E1871" s="40">
        <v>43468</v>
      </c>
      <c r="F1871" s="40">
        <v>43477</v>
      </c>
      <c r="G1871" s="40">
        <v>43479</v>
      </c>
      <c r="H1871" t="s">
        <v>21</v>
      </c>
      <c r="I1871">
        <v>20</v>
      </c>
      <c r="J1871">
        <v>29</v>
      </c>
      <c r="K1871">
        <v>139</v>
      </c>
      <c r="L1871">
        <v>30</v>
      </c>
      <c r="M1871">
        <v>7</v>
      </c>
      <c r="N1871">
        <v>0.1</v>
      </c>
      <c r="O1871" s="41">
        <v>2066.2800000000002</v>
      </c>
      <c r="P1871" s="41">
        <v>5165.7</v>
      </c>
    </row>
    <row r="1872" spans="1:16" x14ac:dyDescent="0.45">
      <c r="A1872" t="s">
        <v>6161</v>
      </c>
      <c r="B1872" t="s">
        <v>27</v>
      </c>
      <c r="C1872" t="s">
        <v>47</v>
      </c>
      <c r="D1872" s="40">
        <v>43400</v>
      </c>
      <c r="E1872" s="40">
        <v>43468</v>
      </c>
      <c r="F1872" s="40">
        <v>43483</v>
      </c>
      <c r="G1872" s="40">
        <v>43486</v>
      </c>
      <c r="H1872" t="s">
        <v>21</v>
      </c>
      <c r="I1872">
        <v>17</v>
      </c>
      <c r="J1872">
        <v>26</v>
      </c>
      <c r="K1872">
        <v>13</v>
      </c>
      <c r="L1872">
        <v>13</v>
      </c>
      <c r="M1872">
        <v>3</v>
      </c>
      <c r="N1872">
        <v>0.05</v>
      </c>
      <c r="O1872" s="41">
        <v>1262.28</v>
      </c>
      <c r="P1872" s="41">
        <v>3155.7</v>
      </c>
    </row>
    <row r="1873" spans="1:16" x14ac:dyDescent="0.45">
      <c r="A1873" t="s">
        <v>6138</v>
      </c>
      <c r="B1873" t="s">
        <v>27</v>
      </c>
      <c r="C1873" t="s">
        <v>20</v>
      </c>
      <c r="D1873" s="40">
        <v>43400</v>
      </c>
      <c r="E1873" s="40">
        <v>43469</v>
      </c>
      <c r="F1873" s="40">
        <v>43489</v>
      </c>
      <c r="G1873" s="40">
        <v>43497</v>
      </c>
      <c r="H1873" t="s">
        <v>21</v>
      </c>
      <c r="I1873">
        <v>17</v>
      </c>
      <c r="J1873">
        <v>43</v>
      </c>
      <c r="K1873">
        <v>258</v>
      </c>
      <c r="L1873">
        <v>44</v>
      </c>
      <c r="M1873">
        <v>8</v>
      </c>
      <c r="N1873">
        <v>0.2</v>
      </c>
      <c r="O1873" s="41">
        <v>1613.36</v>
      </c>
      <c r="P1873" s="41">
        <v>2304.8000000000002</v>
      </c>
    </row>
    <row r="1874" spans="1:16" x14ac:dyDescent="0.45">
      <c r="A1874" t="s">
        <v>6139</v>
      </c>
      <c r="B1874" t="s">
        <v>19</v>
      </c>
      <c r="C1874" t="s">
        <v>28</v>
      </c>
      <c r="D1874" s="40">
        <v>43400</v>
      </c>
      <c r="E1874" s="40">
        <v>43469</v>
      </c>
      <c r="F1874" s="40">
        <v>43497</v>
      </c>
      <c r="G1874" s="40">
        <v>43503</v>
      </c>
      <c r="H1874" t="s">
        <v>21</v>
      </c>
      <c r="I1874">
        <v>3</v>
      </c>
      <c r="J1874">
        <v>26</v>
      </c>
      <c r="K1874">
        <v>178</v>
      </c>
      <c r="L1874">
        <v>8</v>
      </c>
      <c r="M1874">
        <v>3</v>
      </c>
      <c r="N1874">
        <v>0.05</v>
      </c>
      <c r="O1874" s="41">
        <v>2802.54</v>
      </c>
      <c r="P1874" s="41">
        <v>3839.1</v>
      </c>
    </row>
    <row r="1875" spans="1:16" x14ac:dyDescent="0.45">
      <c r="A1875" t="s">
        <v>6140</v>
      </c>
      <c r="B1875" t="s">
        <v>27</v>
      </c>
      <c r="C1875" t="s">
        <v>34</v>
      </c>
      <c r="D1875" s="40">
        <v>43400</v>
      </c>
      <c r="E1875" s="40">
        <v>43469</v>
      </c>
      <c r="F1875" s="40">
        <v>43488</v>
      </c>
      <c r="G1875" s="40">
        <v>43490</v>
      </c>
      <c r="H1875" t="s">
        <v>21</v>
      </c>
      <c r="I1875">
        <v>19</v>
      </c>
      <c r="J1875">
        <v>44</v>
      </c>
      <c r="K1875">
        <v>265</v>
      </c>
      <c r="L1875">
        <v>45</v>
      </c>
      <c r="M1875">
        <v>2</v>
      </c>
      <c r="N1875">
        <v>0.4</v>
      </c>
      <c r="O1875">
        <v>723.6</v>
      </c>
      <c r="P1875" s="41">
        <v>1005</v>
      </c>
    </row>
    <row r="1876" spans="1:16" x14ac:dyDescent="0.45">
      <c r="A1876" t="s">
        <v>6141</v>
      </c>
      <c r="B1876" t="s">
        <v>36</v>
      </c>
      <c r="C1876" t="s">
        <v>28</v>
      </c>
      <c r="D1876" s="40">
        <v>43400</v>
      </c>
      <c r="E1876" s="40">
        <v>43469</v>
      </c>
      <c r="F1876" s="40">
        <v>43474</v>
      </c>
      <c r="G1876" s="40">
        <v>43482</v>
      </c>
      <c r="H1876" t="s">
        <v>21</v>
      </c>
      <c r="I1876">
        <v>22</v>
      </c>
      <c r="J1876">
        <v>19</v>
      </c>
      <c r="K1876">
        <v>165</v>
      </c>
      <c r="L1876">
        <v>27</v>
      </c>
      <c r="M1876">
        <v>6</v>
      </c>
      <c r="N1876">
        <v>7.4999999999999997E-2</v>
      </c>
      <c r="O1876" s="41">
        <v>1768.13</v>
      </c>
      <c r="P1876" s="41">
        <v>2525.9</v>
      </c>
    </row>
    <row r="1877" spans="1:16" x14ac:dyDescent="0.45">
      <c r="A1877" t="s">
        <v>6142</v>
      </c>
      <c r="B1877" t="s">
        <v>43</v>
      </c>
      <c r="C1877" t="s">
        <v>28</v>
      </c>
      <c r="D1877" s="40">
        <v>43400</v>
      </c>
      <c r="E1877" s="40">
        <v>43469</v>
      </c>
      <c r="F1877" s="40">
        <v>43487</v>
      </c>
      <c r="G1877" s="40">
        <v>43495</v>
      </c>
      <c r="H1877" t="s">
        <v>21</v>
      </c>
      <c r="I1877">
        <v>27</v>
      </c>
      <c r="J1877">
        <v>8</v>
      </c>
      <c r="K1877">
        <v>149</v>
      </c>
      <c r="L1877">
        <v>24</v>
      </c>
      <c r="M1877">
        <v>6</v>
      </c>
      <c r="N1877">
        <v>0.05</v>
      </c>
      <c r="O1877" s="41">
        <v>1365.26</v>
      </c>
      <c r="P1877" s="41">
        <v>1922.9</v>
      </c>
    </row>
    <row r="1878" spans="1:16" x14ac:dyDescent="0.45">
      <c r="A1878" t="s">
        <v>6143</v>
      </c>
      <c r="B1878" t="s">
        <v>19</v>
      </c>
      <c r="C1878" t="s">
        <v>34</v>
      </c>
      <c r="D1878" s="40">
        <v>43300</v>
      </c>
      <c r="E1878" s="40">
        <v>43469</v>
      </c>
      <c r="F1878" s="40">
        <v>43489</v>
      </c>
      <c r="G1878" s="40">
        <v>43490</v>
      </c>
      <c r="H1878" t="s">
        <v>21</v>
      </c>
      <c r="I1878">
        <v>12</v>
      </c>
      <c r="J1878">
        <v>6</v>
      </c>
      <c r="K1878">
        <v>292</v>
      </c>
      <c r="L1878">
        <v>16</v>
      </c>
      <c r="M1878">
        <v>1</v>
      </c>
      <c r="N1878">
        <v>0.05</v>
      </c>
      <c r="O1878" s="41">
        <v>4587.62</v>
      </c>
      <c r="P1878" s="41">
        <v>6371.7</v>
      </c>
    </row>
    <row r="1879" spans="1:16" x14ac:dyDescent="0.45">
      <c r="A1879" t="s">
        <v>6137</v>
      </c>
      <c r="B1879" t="s">
        <v>36</v>
      </c>
      <c r="C1879" t="s">
        <v>34</v>
      </c>
      <c r="D1879" s="40">
        <v>43400</v>
      </c>
      <c r="E1879" s="40">
        <v>43469</v>
      </c>
      <c r="F1879" s="40">
        <v>43473</v>
      </c>
      <c r="G1879" s="40">
        <v>43481</v>
      </c>
      <c r="H1879" t="s">
        <v>21</v>
      </c>
      <c r="I1879">
        <v>23</v>
      </c>
      <c r="J1879">
        <v>36</v>
      </c>
      <c r="K1879">
        <v>285</v>
      </c>
      <c r="L1879">
        <v>12</v>
      </c>
      <c r="M1879">
        <v>2</v>
      </c>
      <c r="N1879">
        <v>0.4</v>
      </c>
      <c r="O1879" s="41">
        <v>2670.96</v>
      </c>
      <c r="P1879" s="41">
        <v>3986.5</v>
      </c>
    </row>
    <row r="1880" spans="1:16" x14ac:dyDescent="0.45">
      <c r="A1880" t="s">
        <v>6144</v>
      </c>
      <c r="B1880" t="s">
        <v>19</v>
      </c>
      <c r="C1880" t="s">
        <v>20</v>
      </c>
      <c r="D1880" s="40">
        <v>43300</v>
      </c>
      <c r="E1880" s="40">
        <v>43469</v>
      </c>
      <c r="F1880" s="40">
        <v>43487</v>
      </c>
      <c r="G1880" s="40">
        <v>43494</v>
      </c>
      <c r="H1880" t="s">
        <v>21</v>
      </c>
      <c r="I1880">
        <v>6</v>
      </c>
      <c r="J1880">
        <v>7</v>
      </c>
      <c r="K1880">
        <v>212</v>
      </c>
      <c r="L1880">
        <v>33</v>
      </c>
      <c r="M1880">
        <v>8</v>
      </c>
      <c r="N1880">
        <v>7.4999999999999997E-2</v>
      </c>
      <c r="O1880" s="41">
        <v>1193.27</v>
      </c>
      <c r="P1880" s="41">
        <v>1835.8</v>
      </c>
    </row>
    <row r="1881" spans="1:16" x14ac:dyDescent="0.45">
      <c r="A1881" t="s">
        <v>6153</v>
      </c>
      <c r="B1881" t="s">
        <v>19</v>
      </c>
      <c r="C1881" t="s">
        <v>28</v>
      </c>
      <c r="D1881" s="40">
        <v>43400</v>
      </c>
      <c r="E1881" s="40">
        <v>43469</v>
      </c>
      <c r="F1881" s="40">
        <v>43496</v>
      </c>
      <c r="G1881" s="40">
        <v>43506</v>
      </c>
      <c r="H1881" t="s">
        <v>21</v>
      </c>
      <c r="I1881">
        <v>11</v>
      </c>
      <c r="J1881">
        <v>12</v>
      </c>
      <c r="K1881">
        <v>137</v>
      </c>
      <c r="L1881">
        <v>20</v>
      </c>
      <c r="M1881">
        <v>1</v>
      </c>
      <c r="N1881">
        <v>0.2</v>
      </c>
      <c r="O1881">
        <v>574.86</v>
      </c>
      <c r="P1881">
        <v>871</v>
      </c>
    </row>
    <row r="1882" spans="1:16" x14ac:dyDescent="0.45">
      <c r="A1882" t="s">
        <v>6146</v>
      </c>
      <c r="B1882" t="s">
        <v>19</v>
      </c>
      <c r="C1882" t="s">
        <v>47</v>
      </c>
      <c r="D1882" s="40">
        <v>43400</v>
      </c>
      <c r="E1882" s="40">
        <v>43469</v>
      </c>
      <c r="F1882" s="40">
        <v>43473</v>
      </c>
      <c r="G1882" s="40">
        <v>43474</v>
      </c>
      <c r="H1882" t="s">
        <v>21</v>
      </c>
      <c r="I1882">
        <v>8</v>
      </c>
      <c r="J1882">
        <v>5</v>
      </c>
      <c r="K1882">
        <v>33</v>
      </c>
      <c r="L1882">
        <v>43</v>
      </c>
      <c r="M1882">
        <v>6</v>
      </c>
      <c r="N1882">
        <v>7.4999999999999997E-2</v>
      </c>
      <c r="O1882" s="41">
        <v>2910.88</v>
      </c>
      <c r="P1882" s="41">
        <v>3731.9</v>
      </c>
    </row>
    <row r="1883" spans="1:16" x14ac:dyDescent="0.45">
      <c r="A1883" t="s">
        <v>6147</v>
      </c>
      <c r="B1883" t="s">
        <v>43</v>
      </c>
      <c r="C1883" t="s">
        <v>20</v>
      </c>
      <c r="D1883" s="40">
        <v>43400</v>
      </c>
      <c r="E1883" s="40">
        <v>43469</v>
      </c>
      <c r="F1883" s="40">
        <v>43497</v>
      </c>
      <c r="G1883" s="40">
        <v>43499</v>
      </c>
      <c r="H1883" t="s">
        <v>21</v>
      </c>
      <c r="I1883">
        <v>28</v>
      </c>
      <c r="J1883">
        <v>22</v>
      </c>
      <c r="K1883">
        <v>208</v>
      </c>
      <c r="L1883">
        <v>37</v>
      </c>
      <c r="M1883">
        <v>8</v>
      </c>
      <c r="N1883">
        <v>0.15</v>
      </c>
      <c r="O1883">
        <v>968.49</v>
      </c>
      <c r="P1883" s="41">
        <v>1976.5</v>
      </c>
    </row>
    <row r="1884" spans="1:16" x14ac:dyDescent="0.45">
      <c r="A1884" t="s">
        <v>6148</v>
      </c>
      <c r="B1884" t="s">
        <v>27</v>
      </c>
      <c r="C1884" t="s">
        <v>28</v>
      </c>
      <c r="D1884" s="40">
        <v>43400</v>
      </c>
      <c r="E1884" s="40">
        <v>43469</v>
      </c>
      <c r="F1884" s="40">
        <v>43479</v>
      </c>
      <c r="G1884" s="40">
        <v>43484</v>
      </c>
      <c r="H1884" t="s">
        <v>21</v>
      </c>
      <c r="I1884">
        <v>19</v>
      </c>
      <c r="J1884">
        <v>19</v>
      </c>
      <c r="K1884">
        <v>161</v>
      </c>
      <c r="L1884">
        <v>28</v>
      </c>
      <c r="M1884">
        <v>1</v>
      </c>
      <c r="N1884">
        <v>0.15</v>
      </c>
      <c r="O1884" s="41">
        <v>3006.96</v>
      </c>
      <c r="P1884" s="41">
        <v>3537.6</v>
      </c>
    </row>
    <row r="1885" spans="1:16" x14ac:dyDescent="0.45">
      <c r="A1885" t="s">
        <v>6145</v>
      </c>
      <c r="B1885" t="s">
        <v>27</v>
      </c>
      <c r="C1885" t="s">
        <v>28</v>
      </c>
      <c r="D1885" s="40">
        <v>43400</v>
      </c>
      <c r="E1885" s="40">
        <v>43469</v>
      </c>
      <c r="F1885" s="40">
        <v>43479</v>
      </c>
      <c r="G1885" s="40">
        <v>43489</v>
      </c>
      <c r="H1885" t="s">
        <v>21</v>
      </c>
      <c r="I1885">
        <v>14</v>
      </c>
      <c r="J1885">
        <v>32</v>
      </c>
      <c r="K1885">
        <v>134</v>
      </c>
      <c r="L1885">
        <v>21</v>
      </c>
      <c r="M1885">
        <v>8</v>
      </c>
      <c r="N1885">
        <v>0.05</v>
      </c>
      <c r="O1885" s="41">
        <v>1803.98</v>
      </c>
      <c r="P1885" s="41">
        <v>2405.3000000000002</v>
      </c>
    </row>
    <row r="1886" spans="1:16" x14ac:dyDescent="0.45">
      <c r="A1886" t="s">
        <v>6149</v>
      </c>
      <c r="B1886" t="s">
        <v>27</v>
      </c>
      <c r="C1886" t="s">
        <v>20</v>
      </c>
      <c r="D1886" s="40">
        <v>43300</v>
      </c>
      <c r="E1886" s="40">
        <v>43469</v>
      </c>
      <c r="F1886" s="40">
        <v>43489</v>
      </c>
      <c r="G1886" s="40">
        <v>43491</v>
      </c>
      <c r="H1886" t="s">
        <v>21</v>
      </c>
      <c r="I1886">
        <v>20</v>
      </c>
      <c r="J1886">
        <v>43</v>
      </c>
      <c r="K1886">
        <v>234</v>
      </c>
      <c r="L1886">
        <v>47</v>
      </c>
      <c r="M1886">
        <v>4</v>
      </c>
      <c r="N1886">
        <v>0.05</v>
      </c>
      <c r="O1886" s="41">
        <v>2490.9899999999998</v>
      </c>
      <c r="P1886" s="41">
        <v>3075.3</v>
      </c>
    </row>
    <row r="1887" spans="1:16" x14ac:dyDescent="0.45">
      <c r="A1887" t="s">
        <v>6150</v>
      </c>
      <c r="B1887" t="s">
        <v>36</v>
      </c>
      <c r="C1887" t="s">
        <v>20</v>
      </c>
      <c r="D1887" s="40">
        <v>43400</v>
      </c>
      <c r="E1887" s="40">
        <v>43469</v>
      </c>
      <c r="F1887" s="40">
        <v>43474</v>
      </c>
      <c r="G1887" s="40">
        <v>43481</v>
      </c>
      <c r="H1887" t="s">
        <v>21</v>
      </c>
      <c r="I1887">
        <v>21</v>
      </c>
      <c r="J1887">
        <v>29</v>
      </c>
      <c r="K1887">
        <v>222</v>
      </c>
      <c r="L1887">
        <v>15</v>
      </c>
      <c r="M1887">
        <v>2</v>
      </c>
      <c r="N1887">
        <v>7.4999999999999997E-2</v>
      </c>
      <c r="O1887">
        <v>108.34</v>
      </c>
      <c r="P1887">
        <v>221.1</v>
      </c>
    </row>
    <row r="1888" spans="1:16" x14ac:dyDescent="0.45">
      <c r="A1888" t="s">
        <v>6151</v>
      </c>
      <c r="B1888" t="s">
        <v>27</v>
      </c>
      <c r="C1888" t="s">
        <v>28</v>
      </c>
      <c r="D1888" s="40">
        <v>43400</v>
      </c>
      <c r="E1888" s="40">
        <v>43469</v>
      </c>
      <c r="F1888" s="40">
        <v>43487</v>
      </c>
      <c r="G1888" s="40">
        <v>43494</v>
      </c>
      <c r="H1888" t="s">
        <v>21</v>
      </c>
      <c r="I1888">
        <v>20</v>
      </c>
      <c r="J1888">
        <v>49</v>
      </c>
      <c r="K1888">
        <v>195</v>
      </c>
      <c r="L1888">
        <v>42</v>
      </c>
      <c r="M1888">
        <v>3</v>
      </c>
      <c r="N1888">
        <v>0.05</v>
      </c>
      <c r="O1888">
        <v>632.67999999999995</v>
      </c>
      <c r="P1888">
        <v>891.1</v>
      </c>
    </row>
    <row r="1889" spans="1:16" x14ac:dyDescent="0.45">
      <c r="A1889" t="s">
        <v>6152</v>
      </c>
      <c r="B1889" t="s">
        <v>36</v>
      </c>
      <c r="C1889" t="s">
        <v>20</v>
      </c>
      <c r="D1889" s="40">
        <v>43400</v>
      </c>
      <c r="E1889" s="40">
        <v>43469</v>
      </c>
      <c r="F1889" s="40">
        <v>43495</v>
      </c>
      <c r="G1889" s="40">
        <v>43500</v>
      </c>
      <c r="H1889" t="s">
        <v>21</v>
      </c>
      <c r="I1889">
        <v>21</v>
      </c>
      <c r="J1889">
        <v>49</v>
      </c>
      <c r="K1889">
        <v>255</v>
      </c>
      <c r="L1889">
        <v>12</v>
      </c>
      <c r="M1889">
        <v>2</v>
      </c>
      <c r="N1889">
        <v>7.4999999999999997E-2</v>
      </c>
      <c r="O1889">
        <v>944.1</v>
      </c>
      <c r="P1889" s="41">
        <v>1226.0999999999999</v>
      </c>
    </row>
    <row r="1890" spans="1:16" x14ac:dyDescent="0.45">
      <c r="A1890" t="s">
        <v>6127</v>
      </c>
      <c r="B1890" t="s">
        <v>19</v>
      </c>
      <c r="C1890" t="s">
        <v>47</v>
      </c>
      <c r="D1890" s="40">
        <v>43300</v>
      </c>
      <c r="E1890" s="40">
        <v>43470</v>
      </c>
      <c r="F1890" s="40">
        <v>43494</v>
      </c>
      <c r="G1890" s="40">
        <v>43498</v>
      </c>
      <c r="H1890" t="s">
        <v>21</v>
      </c>
      <c r="I1890">
        <v>4</v>
      </c>
      <c r="J1890">
        <v>28</v>
      </c>
      <c r="K1890">
        <v>24</v>
      </c>
      <c r="L1890">
        <v>41</v>
      </c>
      <c r="M1890">
        <v>4</v>
      </c>
      <c r="N1890">
        <v>7.4999999999999997E-2</v>
      </c>
      <c r="O1890" s="41">
        <v>4176.91</v>
      </c>
      <c r="P1890" s="41">
        <v>5721.8</v>
      </c>
    </row>
    <row r="1891" spans="1:16" x14ac:dyDescent="0.45">
      <c r="A1891" t="s">
        <v>6128</v>
      </c>
      <c r="B1891" t="s">
        <v>19</v>
      </c>
      <c r="C1891" t="s">
        <v>28</v>
      </c>
      <c r="D1891" s="40">
        <v>43300</v>
      </c>
      <c r="E1891" s="40">
        <v>43470</v>
      </c>
      <c r="F1891" s="40">
        <v>43494</v>
      </c>
      <c r="G1891" s="40">
        <v>43500</v>
      </c>
      <c r="H1891" t="s">
        <v>21</v>
      </c>
      <c r="I1891">
        <v>4</v>
      </c>
      <c r="J1891">
        <v>23</v>
      </c>
      <c r="K1891">
        <v>115</v>
      </c>
      <c r="L1891">
        <v>3</v>
      </c>
      <c r="M1891">
        <v>7</v>
      </c>
      <c r="N1891">
        <v>0.05</v>
      </c>
      <c r="O1891" s="41">
        <v>1473.2</v>
      </c>
      <c r="P1891" s="41">
        <v>3202.6</v>
      </c>
    </row>
    <row r="1892" spans="1:16" x14ac:dyDescent="0.45">
      <c r="A1892" t="s">
        <v>6131</v>
      </c>
      <c r="B1892" t="s">
        <v>27</v>
      </c>
      <c r="C1892" t="s">
        <v>20</v>
      </c>
      <c r="D1892" s="40">
        <v>43400</v>
      </c>
      <c r="E1892" s="40">
        <v>43470</v>
      </c>
      <c r="F1892" s="40">
        <v>43495</v>
      </c>
      <c r="G1892" s="40">
        <v>43503</v>
      </c>
      <c r="H1892" t="s">
        <v>21</v>
      </c>
      <c r="I1892">
        <v>14</v>
      </c>
      <c r="J1892">
        <v>31</v>
      </c>
      <c r="K1892">
        <v>247</v>
      </c>
      <c r="L1892">
        <v>30</v>
      </c>
      <c r="M1892">
        <v>5</v>
      </c>
      <c r="N1892">
        <v>0.1</v>
      </c>
      <c r="O1892" s="41">
        <v>1394.74</v>
      </c>
      <c r="P1892" s="41">
        <v>1721.9</v>
      </c>
    </row>
    <row r="1893" spans="1:16" x14ac:dyDescent="0.45">
      <c r="A1893" t="s">
        <v>6129</v>
      </c>
      <c r="B1893" t="s">
        <v>27</v>
      </c>
      <c r="C1893" t="s">
        <v>34</v>
      </c>
      <c r="D1893" s="40">
        <v>43400</v>
      </c>
      <c r="E1893" s="40">
        <v>43470</v>
      </c>
      <c r="F1893" s="40">
        <v>43475</v>
      </c>
      <c r="G1893" s="40">
        <v>43481</v>
      </c>
      <c r="H1893" t="s">
        <v>21</v>
      </c>
      <c r="I1893">
        <v>20</v>
      </c>
      <c r="J1893">
        <v>32</v>
      </c>
      <c r="K1893">
        <v>268</v>
      </c>
      <c r="L1893">
        <v>7</v>
      </c>
      <c r="M1893">
        <v>4</v>
      </c>
      <c r="N1893">
        <v>0.4</v>
      </c>
      <c r="O1893">
        <v>493.79</v>
      </c>
      <c r="P1893">
        <v>897.8</v>
      </c>
    </row>
    <row r="1894" spans="1:16" x14ac:dyDescent="0.45">
      <c r="A1894" t="s">
        <v>6130</v>
      </c>
      <c r="B1894" t="s">
        <v>27</v>
      </c>
      <c r="C1894" t="s">
        <v>34</v>
      </c>
      <c r="D1894" s="40">
        <v>43400</v>
      </c>
      <c r="E1894" s="40">
        <v>43470</v>
      </c>
      <c r="F1894" s="40">
        <v>43473</v>
      </c>
      <c r="G1894" s="40">
        <v>43480</v>
      </c>
      <c r="H1894" t="s">
        <v>21</v>
      </c>
      <c r="I1894">
        <v>19</v>
      </c>
      <c r="J1894">
        <v>12</v>
      </c>
      <c r="K1894">
        <v>305</v>
      </c>
      <c r="L1894">
        <v>41</v>
      </c>
      <c r="M1894">
        <v>8</v>
      </c>
      <c r="N1894">
        <v>7.4999999999999997E-2</v>
      </c>
      <c r="O1894">
        <v>736.33</v>
      </c>
      <c r="P1894" s="41">
        <v>1051.9000000000001</v>
      </c>
    </row>
    <row r="1895" spans="1:16" x14ac:dyDescent="0.45">
      <c r="A1895" t="s">
        <v>6136</v>
      </c>
      <c r="B1895" t="s">
        <v>27</v>
      </c>
      <c r="C1895" t="s">
        <v>20</v>
      </c>
      <c r="D1895" s="40">
        <v>43300</v>
      </c>
      <c r="E1895" s="40">
        <v>43470</v>
      </c>
      <c r="F1895" s="40">
        <v>43477</v>
      </c>
      <c r="G1895" s="40">
        <v>43479</v>
      </c>
      <c r="H1895" t="s">
        <v>21</v>
      </c>
      <c r="I1895">
        <v>18</v>
      </c>
      <c r="J1895">
        <v>43</v>
      </c>
      <c r="K1895">
        <v>235</v>
      </c>
      <c r="L1895">
        <v>7</v>
      </c>
      <c r="M1895">
        <v>6</v>
      </c>
      <c r="N1895">
        <v>0.05</v>
      </c>
      <c r="O1895">
        <v>397.98</v>
      </c>
      <c r="P1895">
        <v>904.5</v>
      </c>
    </row>
    <row r="1896" spans="1:16" x14ac:dyDescent="0.45">
      <c r="A1896" t="s">
        <v>6132</v>
      </c>
      <c r="B1896" t="s">
        <v>43</v>
      </c>
      <c r="C1896" t="s">
        <v>47</v>
      </c>
      <c r="D1896" s="40">
        <v>43300</v>
      </c>
      <c r="E1896" s="40">
        <v>43470</v>
      </c>
      <c r="F1896" s="40">
        <v>43497</v>
      </c>
      <c r="G1896" s="40">
        <v>43500</v>
      </c>
      <c r="H1896" t="s">
        <v>21</v>
      </c>
      <c r="I1896">
        <v>26</v>
      </c>
      <c r="J1896">
        <v>19</v>
      </c>
      <c r="K1896">
        <v>24</v>
      </c>
      <c r="L1896">
        <v>20</v>
      </c>
      <c r="M1896">
        <v>8</v>
      </c>
      <c r="N1896">
        <v>0.15</v>
      </c>
      <c r="O1896" s="41">
        <v>1202.99</v>
      </c>
      <c r="P1896" s="41">
        <v>2673.3</v>
      </c>
    </row>
    <row r="1897" spans="1:16" x14ac:dyDescent="0.45">
      <c r="A1897" t="s">
        <v>6133</v>
      </c>
      <c r="B1897" t="s">
        <v>27</v>
      </c>
      <c r="C1897" t="s">
        <v>20</v>
      </c>
      <c r="D1897" s="40">
        <v>43400</v>
      </c>
      <c r="E1897" s="40">
        <v>43470</v>
      </c>
      <c r="F1897" s="40">
        <v>43475</v>
      </c>
      <c r="G1897" s="40">
        <v>43479</v>
      </c>
      <c r="H1897" t="s">
        <v>21</v>
      </c>
      <c r="I1897">
        <v>20</v>
      </c>
      <c r="J1897">
        <v>28</v>
      </c>
      <c r="K1897">
        <v>246</v>
      </c>
      <c r="L1897">
        <v>5</v>
      </c>
      <c r="M1897">
        <v>8</v>
      </c>
      <c r="N1897">
        <v>0.05</v>
      </c>
      <c r="O1897">
        <v>745.71</v>
      </c>
      <c r="P1897" s="41">
        <v>1065.3</v>
      </c>
    </row>
    <row r="1898" spans="1:16" x14ac:dyDescent="0.45">
      <c r="A1898" t="s">
        <v>6134</v>
      </c>
      <c r="B1898" t="s">
        <v>19</v>
      </c>
      <c r="C1898" t="s">
        <v>25</v>
      </c>
      <c r="D1898" s="40">
        <v>43400</v>
      </c>
      <c r="E1898" s="40">
        <v>43470</v>
      </c>
      <c r="F1898" s="40">
        <v>43476</v>
      </c>
      <c r="G1898" s="40">
        <v>43478</v>
      </c>
      <c r="H1898" t="s">
        <v>21</v>
      </c>
      <c r="I1898">
        <v>3</v>
      </c>
      <c r="J1898">
        <v>1</v>
      </c>
      <c r="K1898">
        <v>335</v>
      </c>
      <c r="L1898">
        <v>24</v>
      </c>
      <c r="M1898">
        <v>4</v>
      </c>
      <c r="N1898">
        <v>7.4999999999999997E-2</v>
      </c>
      <c r="O1898">
        <v>864.3</v>
      </c>
      <c r="P1898" s="41">
        <v>2010</v>
      </c>
    </row>
    <row r="1899" spans="1:16" x14ac:dyDescent="0.45">
      <c r="A1899" t="s">
        <v>6135</v>
      </c>
      <c r="B1899" t="s">
        <v>19</v>
      </c>
      <c r="C1899" t="s">
        <v>25</v>
      </c>
      <c r="D1899" s="40">
        <v>43400</v>
      </c>
      <c r="E1899" s="40">
        <v>43470</v>
      </c>
      <c r="F1899" s="40">
        <v>43481</v>
      </c>
      <c r="G1899" s="40">
        <v>43490</v>
      </c>
      <c r="H1899" t="s">
        <v>21</v>
      </c>
      <c r="I1899">
        <v>11</v>
      </c>
      <c r="J1899">
        <v>8</v>
      </c>
      <c r="K1899">
        <v>355</v>
      </c>
      <c r="L1899">
        <v>3</v>
      </c>
      <c r="M1899">
        <v>7</v>
      </c>
      <c r="N1899">
        <v>7.4999999999999997E-2</v>
      </c>
      <c r="O1899">
        <v>706.25</v>
      </c>
      <c r="P1899">
        <v>850.9</v>
      </c>
    </row>
    <row r="1900" spans="1:16" x14ac:dyDescent="0.45">
      <c r="A1900" t="s">
        <v>6120</v>
      </c>
      <c r="B1900" t="s">
        <v>19</v>
      </c>
      <c r="C1900" t="s">
        <v>20</v>
      </c>
      <c r="D1900" s="40">
        <v>43300</v>
      </c>
      <c r="E1900" s="40">
        <v>43471</v>
      </c>
      <c r="F1900" s="40">
        <v>43497</v>
      </c>
      <c r="G1900" s="40">
        <v>43507</v>
      </c>
      <c r="H1900" t="s">
        <v>21</v>
      </c>
      <c r="I1900">
        <v>1</v>
      </c>
      <c r="J1900">
        <v>41</v>
      </c>
      <c r="K1900">
        <v>234</v>
      </c>
      <c r="L1900">
        <v>22</v>
      </c>
      <c r="M1900">
        <v>8</v>
      </c>
      <c r="N1900">
        <v>7.4999999999999997E-2</v>
      </c>
      <c r="O1900" s="41">
        <v>1676.61</v>
      </c>
      <c r="P1900" s="41">
        <v>2465.6</v>
      </c>
    </row>
    <row r="1901" spans="1:16" x14ac:dyDescent="0.45">
      <c r="A1901" t="s">
        <v>6122</v>
      </c>
      <c r="B1901" t="s">
        <v>27</v>
      </c>
      <c r="C1901" t="s">
        <v>28</v>
      </c>
      <c r="D1901" s="40">
        <v>43400</v>
      </c>
      <c r="E1901" s="40">
        <v>43471</v>
      </c>
      <c r="F1901" s="40">
        <v>43499</v>
      </c>
      <c r="G1901" s="40">
        <v>43501</v>
      </c>
      <c r="H1901" t="s">
        <v>21</v>
      </c>
      <c r="I1901">
        <v>18</v>
      </c>
      <c r="J1901">
        <v>23</v>
      </c>
      <c r="K1901">
        <v>200</v>
      </c>
      <c r="L1901">
        <v>39</v>
      </c>
      <c r="M1901">
        <v>1</v>
      </c>
      <c r="N1901">
        <v>0.05</v>
      </c>
      <c r="O1901" s="41">
        <v>2284.83</v>
      </c>
      <c r="P1901" s="41">
        <v>3872.6</v>
      </c>
    </row>
    <row r="1902" spans="1:16" x14ac:dyDescent="0.45">
      <c r="A1902" t="s">
        <v>6121</v>
      </c>
      <c r="B1902" t="s">
        <v>27</v>
      </c>
      <c r="C1902" t="s">
        <v>34</v>
      </c>
      <c r="D1902" s="40">
        <v>43400</v>
      </c>
      <c r="E1902" s="40">
        <v>43471</v>
      </c>
      <c r="F1902" s="40">
        <v>43492</v>
      </c>
      <c r="G1902" s="40">
        <v>43495</v>
      </c>
      <c r="H1902" t="s">
        <v>21</v>
      </c>
      <c r="I1902">
        <v>15</v>
      </c>
      <c r="J1902">
        <v>40</v>
      </c>
      <c r="K1902">
        <v>279</v>
      </c>
      <c r="L1902">
        <v>42</v>
      </c>
      <c r="M1902">
        <v>1</v>
      </c>
      <c r="N1902">
        <v>0.05</v>
      </c>
      <c r="O1902">
        <v>145.12</v>
      </c>
      <c r="P1902">
        <v>254.6</v>
      </c>
    </row>
    <row r="1903" spans="1:16" x14ac:dyDescent="0.45">
      <c r="A1903" t="s">
        <v>6126</v>
      </c>
      <c r="B1903" t="s">
        <v>27</v>
      </c>
      <c r="C1903" t="s">
        <v>28</v>
      </c>
      <c r="D1903" s="40">
        <v>43400</v>
      </c>
      <c r="E1903" s="40">
        <v>43471</v>
      </c>
      <c r="F1903" s="40">
        <v>43474</v>
      </c>
      <c r="G1903" s="40">
        <v>43479</v>
      </c>
      <c r="H1903" t="s">
        <v>21</v>
      </c>
      <c r="I1903">
        <v>13</v>
      </c>
      <c r="J1903">
        <v>24</v>
      </c>
      <c r="K1903">
        <v>88</v>
      </c>
      <c r="L1903">
        <v>26</v>
      </c>
      <c r="M1903">
        <v>7</v>
      </c>
      <c r="N1903">
        <v>0.05</v>
      </c>
      <c r="O1903" s="41">
        <v>2004.98</v>
      </c>
      <c r="P1903" s="41">
        <v>3182.5</v>
      </c>
    </row>
    <row r="1904" spans="1:16" x14ac:dyDescent="0.45">
      <c r="A1904" t="s">
        <v>6123</v>
      </c>
      <c r="B1904" t="s">
        <v>36</v>
      </c>
      <c r="C1904" t="s">
        <v>20</v>
      </c>
      <c r="D1904" s="40">
        <v>43300</v>
      </c>
      <c r="E1904" s="40">
        <v>43471</v>
      </c>
      <c r="F1904" s="40">
        <v>43473</v>
      </c>
      <c r="G1904" s="40">
        <v>43476</v>
      </c>
      <c r="H1904" t="s">
        <v>21</v>
      </c>
      <c r="I1904">
        <v>20</v>
      </c>
      <c r="J1904">
        <v>4</v>
      </c>
      <c r="K1904">
        <v>224</v>
      </c>
      <c r="L1904">
        <v>16</v>
      </c>
      <c r="M1904">
        <v>1</v>
      </c>
      <c r="N1904">
        <v>7.4999999999999997E-2</v>
      </c>
      <c r="O1904">
        <v>745.17</v>
      </c>
      <c r="P1904" s="41">
        <v>1112.2</v>
      </c>
    </row>
    <row r="1905" spans="1:16" x14ac:dyDescent="0.45">
      <c r="A1905" t="s">
        <v>6124</v>
      </c>
      <c r="B1905" t="s">
        <v>19</v>
      </c>
      <c r="C1905" t="s">
        <v>28</v>
      </c>
      <c r="D1905" s="40">
        <v>43400</v>
      </c>
      <c r="E1905" s="40">
        <v>43471</v>
      </c>
      <c r="F1905" s="40">
        <v>43485</v>
      </c>
      <c r="G1905" s="40">
        <v>43490</v>
      </c>
      <c r="H1905" t="s">
        <v>21</v>
      </c>
      <c r="I1905">
        <v>2</v>
      </c>
      <c r="J1905">
        <v>12</v>
      </c>
      <c r="K1905">
        <v>184</v>
      </c>
      <c r="L1905">
        <v>15</v>
      </c>
      <c r="M1905">
        <v>3</v>
      </c>
      <c r="N1905">
        <v>0.15</v>
      </c>
      <c r="O1905">
        <v>596.64</v>
      </c>
      <c r="P1905">
        <v>917.9</v>
      </c>
    </row>
    <row r="1906" spans="1:16" x14ac:dyDescent="0.45">
      <c r="A1906" t="s">
        <v>6125</v>
      </c>
      <c r="B1906" t="s">
        <v>19</v>
      </c>
      <c r="C1906" t="s">
        <v>28</v>
      </c>
      <c r="D1906" s="40">
        <v>43300</v>
      </c>
      <c r="E1906" s="40">
        <v>43471</v>
      </c>
      <c r="F1906" s="40">
        <v>43491</v>
      </c>
      <c r="G1906" s="40">
        <v>43499</v>
      </c>
      <c r="H1906" t="s">
        <v>21</v>
      </c>
      <c r="I1906">
        <v>7</v>
      </c>
      <c r="J1906">
        <v>2</v>
      </c>
      <c r="K1906">
        <v>189</v>
      </c>
      <c r="L1906">
        <v>15</v>
      </c>
      <c r="M1906">
        <v>1</v>
      </c>
      <c r="N1906">
        <v>0.05</v>
      </c>
      <c r="O1906">
        <v>846.08</v>
      </c>
      <c r="P1906" s="41">
        <v>1922.9</v>
      </c>
    </row>
    <row r="1907" spans="1:16" x14ac:dyDescent="0.45">
      <c r="A1907" t="s">
        <v>6109</v>
      </c>
      <c r="B1907" t="s">
        <v>36</v>
      </c>
      <c r="C1907" t="s">
        <v>28</v>
      </c>
      <c r="D1907" s="40">
        <v>43300</v>
      </c>
      <c r="E1907" s="40">
        <v>43472</v>
      </c>
      <c r="F1907" s="40">
        <v>43499</v>
      </c>
      <c r="G1907" s="40">
        <v>43501</v>
      </c>
      <c r="H1907" t="s">
        <v>21</v>
      </c>
      <c r="I1907">
        <v>24</v>
      </c>
      <c r="J1907">
        <v>14</v>
      </c>
      <c r="K1907">
        <v>133</v>
      </c>
      <c r="L1907">
        <v>35</v>
      </c>
      <c r="M1907">
        <v>5</v>
      </c>
      <c r="N1907">
        <v>0.05</v>
      </c>
      <c r="O1907" s="41">
        <v>1078.1600000000001</v>
      </c>
      <c r="P1907" s="41">
        <v>1996.6</v>
      </c>
    </row>
    <row r="1908" spans="1:16" x14ac:dyDescent="0.45">
      <c r="A1908" t="s">
        <v>6110</v>
      </c>
      <c r="B1908" t="s">
        <v>27</v>
      </c>
      <c r="C1908" t="s">
        <v>28</v>
      </c>
      <c r="D1908" s="40">
        <v>43400</v>
      </c>
      <c r="E1908" s="40">
        <v>43472</v>
      </c>
      <c r="F1908" s="40">
        <v>43486</v>
      </c>
      <c r="G1908" s="40">
        <v>43495</v>
      </c>
      <c r="H1908" t="s">
        <v>21</v>
      </c>
      <c r="I1908">
        <v>13</v>
      </c>
      <c r="J1908">
        <v>19</v>
      </c>
      <c r="K1908">
        <v>123</v>
      </c>
      <c r="L1908">
        <v>27</v>
      </c>
      <c r="M1908">
        <v>7</v>
      </c>
      <c r="N1908">
        <v>0.05</v>
      </c>
      <c r="O1908" s="41">
        <v>2379.84</v>
      </c>
      <c r="P1908" s="41">
        <v>3966.4</v>
      </c>
    </row>
    <row r="1909" spans="1:16" x14ac:dyDescent="0.45">
      <c r="A1909" t="s">
        <v>6111</v>
      </c>
      <c r="B1909" t="s">
        <v>27</v>
      </c>
      <c r="C1909" t="s">
        <v>28</v>
      </c>
      <c r="D1909" s="40">
        <v>43300</v>
      </c>
      <c r="E1909" s="40">
        <v>43472</v>
      </c>
      <c r="F1909" s="40">
        <v>43475</v>
      </c>
      <c r="G1909" s="40">
        <v>43480</v>
      </c>
      <c r="H1909" t="s">
        <v>21</v>
      </c>
      <c r="I1909">
        <v>12</v>
      </c>
      <c r="J1909">
        <v>27</v>
      </c>
      <c r="K1909">
        <v>110</v>
      </c>
      <c r="L1909">
        <v>26</v>
      </c>
      <c r="M1909">
        <v>5</v>
      </c>
      <c r="N1909">
        <v>0.05</v>
      </c>
      <c r="O1909">
        <v>470.34</v>
      </c>
      <c r="P1909">
        <v>783.9</v>
      </c>
    </row>
    <row r="1910" spans="1:16" x14ac:dyDescent="0.45">
      <c r="A1910" t="s">
        <v>6112</v>
      </c>
      <c r="B1910" t="s">
        <v>27</v>
      </c>
      <c r="C1910" t="s">
        <v>28</v>
      </c>
      <c r="D1910" s="40">
        <v>43300</v>
      </c>
      <c r="E1910" s="40">
        <v>43472</v>
      </c>
      <c r="F1910" s="40">
        <v>43489</v>
      </c>
      <c r="G1910" s="40">
        <v>43499</v>
      </c>
      <c r="H1910" t="s">
        <v>21</v>
      </c>
      <c r="I1910">
        <v>13</v>
      </c>
      <c r="J1910">
        <v>42</v>
      </c>
      <c r="K1910">
        <v>163</v>
      </c>
      <c r="L1910">
        <v>12</v>
      </c>
      <c r="M1910">
        <v>6</v>
      </c>
      <c r="N1910">
        <v>7.4999999999999997E-2</v>
      </c>
      <c r="O1910">
        <v>440.32</v>
      </c>
      <c r="P1910">
        <v>830.8</v>
      </c>
    </row>
    <row r="1911" spans="1:16" x14ac:dyDescent="0.45">
      <c r="A1911" t="s">
        <v>6113</v>
      </c>
      <c r="B1911" t="s">
        <v>19</v>
      </c>
      <c r="C1911" t="s">
        <v>34</v>
      </c>
      <c r="D1911" s="40">
        <v>43400</v>
      </c>
      <c r="E1911" s="40">
        <v>43472</v>
      </c>
      <c r="F1911" s="40">
        <v>43475</v>
      </c>
      <c r="G1911" s="40">
        <v>43485</v>
      </c>
      <c r="H1911" t="s">
        <v>21</v>
      </c>
      <c r="I1911">
        <v>5</v>
      </c>
      <c r="J1911">
        <v>4</v>
      </c>
      <c r="K1911">
        <v>308</v>
      </c>
      <c r="L1911">
        <v>18</v>
      </c>
      <c r="M1911">
        <v>6</v>
      </c>
      <c r="N1911">
        <v>0.05</v>
      </c>
      <c r="O1911">
        <v>543.5</v>
      </c>
      <c r="P1911" s="41">
        <v>1045.2</v>
      </c>
    </row>
    <row r="1912" spans="1:16" x14ac:dyDescent="0.45">
      <c r="A1912" t="s">
        <v>6119</v>
      </c>
      <c r="B1912" t="s">
        <v>27</v>
      </c>
      <c r="C1912" t="s">
        <v>28</v>
      </c>
      <c r="D1912" s="40">
        <v>43400</v>
      </c>
      <c r="E1912" s="40">
        <v>43472</v>
      </c>
      <c r="F1912" s="40">
        <v>43495</v>
      </c>
      <c r="G1912" s="40">
        <v>43500</v>
      </c>
      <c r="H1912" t="s">
        <v>21</v>
      </c>
      <c r="I1912">
        <v>17</v>
      </c>
      <c r="J1912">
        <v>35</v>
      </c>
      <c r="K1912">
        <v>134</v>
      </c>
      <c r="L1912">
        <v>33</v>
      </c>
      <c r="M1912">
        <v>1</v>
      </c>
      <c r="N1912">
        <v>0.1</v>
      </c>
      <c r="O1912">
        <v>512.54999999999995</v>
      </c>
      <c r="P1912" s="41">
        <v>1025.0999999999999</v>
      </c>
    </row>
    <row r="1913" spans="1:16" x14ac:dyDescent="0.45">
      <c r="A1913" t="s">
        <v>6115</v>
      </c>
      <c r="B1913" t="s">
        <v>36</v>
      </c>
      <c r="C1913" t="s">
        <v>47</v>
      </c>
      <c r="D1913" s="40">
        <v>43400</v>
      </c>
      <c r="E1913" s="40">
        <v>43472</v>
      </c>
      <c r="F1913" s="40">
        <v>43475</v>
      </c>
      <c r="G1913" s="40">
        <v>43481</v>
      </c>
      <c r="H1913" t="s">
        <v>21</v>
      </c>
      <c r="I1913">
        <v>24</v>
      </c>
      <c r="J1913">
        <v>35</v>
      </c>
      <c r="K1913">
        <v>35</v>
      </c>
      <c r="L1913">
        <v>18</v>
      </c>
      <c r="M1913">
        <v>2</v>
      </c>
      <c r="N1913">
        <v>7.4999999999999997E-2</v>
      </c>
      <c r="O1913" s="41">
        <v>3298.28</v>
      </c>
      <c r="P1913" s="41">
        <v>5319.8</v>
      </c>
    </row>
    <row r="1914" spans="1:16" x14ac:dyDescent="0.45">
      <c r="A1914" t="s">
        <v>6114</v>
      </c>
      <c r="B1914" t="s">
        <v>43</v>
      </c>
      <c r="C1914" t="s">
        <v>20</v>
      </c>
      <c r="D1914" s="40">
        <v>43300</v>
      </c>
      <c r="E1914" s="40">
        <v>43472</v>
      </c>
      <c r="F1914" s="40">
        <v>43485</v>
      </c>
      <c r="G1914" s="40">
        <v>43490</v>
      </c>
      <c r="H1914" t="s">
        <v>21</v>
      </c>
      <c r="I1914">
        <v>26</v>
      </c>
      <c r="J1914">
        <v>13</v>
      </c>
      <c r="K1914">
        <v>241</v>
      </c>
      <c r="L1914">
        <v>17</v>
      </c>
      <c r="M1914">
        <v>4</v>
      </c>
      <c r="N1914">
        <v>7.4999999999999997E-2</v>
      </c>
      <c r="O1914">
        <v>430.94</v>
      </c>
      <c r="P1914">
        <v>897.8</v>
      </c>
    </row>
    <row r="1915" spans="1:16" x14ac:dyDescent="0.45">
      <c r="A1915" t="s">
        <v>6116</v>
      </c>
      <c r="B1915" t="s">
        <v>19</v>
      </c>
      <c r="C1915" t="s">
        <v>20</v>
      </c>
      <c r="D1915" s="40">
        <v>43400</v>
      </c>
      <c r="E1915" s="40">
        <v>43472</v>
      </c>
      <c r="F1915" s="40">
        <v>43487</v>
      </c>
      <c r="G1915" s="40">
        <v>43489</v>
      </c>
      <c r="H1915" t="s">
        <v>21</v>
      </c>
      <c r="I1915">
        <v>1</v>
      </c>
      <c r="J1915">
        <v>24</v>
      </c>
      <c r="K1915">
        <v>242</v>
      </c>
      <c r="L1915">
        <v>20</v>
      </c>
      <c r="M1915">
        <v>5</v>
      </c>
      <c r="N1915">
        <v>0.2</v>
      </c>
      <c r="O1915" s="41">
        <v>1477.35</v>
      </c>
      <c r="P1915" s="41">
        <v>1969.8</v>
      </c>
    </row>
    <row r="1916" spans="1:16" x14ac:dyDescent="0.45">
      <c r="A1916" t="s">
        <v>6117</v>
      </c>
      <c r="B1916" t="s">
        <v>27</v>
      </c>
      <c r="C1916" t="s">
        <v>34</v>
      </c>
      <c r="D1916" s="40">
        <v>43400</v>
      </c>
      <c r="E1916" s="40">
        <v>43472</v>
      </c>
      <c r="F1916" s="40">
        <v>43499</v>
      </c>
      <c r="G1916" s="40">
        <v>43505</v>
      </c>
      <c r="H1916" t="s">
        <v>21</v>
      </c>
      <c r="I1916">
        <v>20</v>
      </c>
      <c r="J1916">
        <v>39</v>
      </c>
      <c r="K1916">
        <v>289</v>
      </c>
      <c r="L1916">
        <v>27</v>
      </c>
      <c r="M1916">
        <v>1</v>
      </c>
      <c r="N1916">
        <v>7.4999999999999997E-2</v>
      </c>
      <c r="O1916">
        <v>678.44</v>
      </c>
      <c r="P1916" s="41">
        <v>1112.2</v>
      </c>
    </row>
    <row r="1917" spans="1:16" x14ac:dyDescent="0.45">
      <c r="A1917" t="s">
        <v>6118</v>
      </c>
      <c r="B1917" t="s">
        <v>36</v>
      </c>
      <c r="C1917" t="s">
        <v>28</v>
      </c>
      <c r="D1917" s="40">
        <v>43300</v>
      </c>
      <c r="E1917" s="40">
        <v>43472</v>
      </c>
      <c r="F1917" s="40">
        <v>43495</v>
      </c>
      <c r="G1917" s="40">
        <v>43499</v>
      </c>
      <c r="H1917" t="s">
        <v>21</v>
      </c>
      <c r="I1917">
        <v>21</v>
      </c>
      <c r="J1917">
        <v>42</v>
      </c>
      <c r="K1917">
        <v>162</v>
      </c>
      <c r="L1917">
        <v>38</v>
      </c>
      <c r="M1917">
        <v>6</v>
      </c>
      <c r="N1917">
        <v>0.2</v>
      </c>
      <c r="O1917">
        <v>752.54</v>
      </c>
      <c r="P1917" s="41">
        <v>1045.2</v>
      </c>
    </row>
    <row r="1918" spans="1:16" x14ac:dyDescent="0.45">
      <c r="A1918" t="s">
        <v>6096</v>
      </c>
      <c r="B1918" t="s">
        <v>19</v>
      </c>
      <c r="C1918" t="s">
        <v>47</v>
      </c>
      <c r="D1918" s="40">
        <v>43400</v>
      </c>
      <c r="E1918" s="40">
        <v>43473</v>
      </c>
      <c r="F1918" s="40">
        <v>43485</v>
      </c>
      <c r="G1918" s="40">
        <v>43493</v>
      </c>
      <c r="H1918" t="s">
        <v>21</v>
      </c>
      <c r="I1918">
        <v>2</v>
      </c>
      <c r="J1918">
        <v>45</v>
      </c>
      <c r="K1918">
        <v>18</v>
      </c>
      <c r="L1918">
        <v>1</v>
      </c>
      <c r="M1918">
        <v>4</v>
      </c>
      <c r="N1918">
        <v>7.4999999999999997E-2</v>
      </c>
      <c r="O1918">
        <v>412.72</v>
      </c>
      <c r="P1918" s="41">
        <v>1031.8</v>
      </c>
    </row>
    <row r="1919" spans="1:16" x14ac:dyDescent="0.45">
      <c r="A1919" t="s">
        <v>6101</v>
      </c>
      <c r="B1919" t="s">
        <v>19</v>
      </c>
      <c r="C1919" t="s">
        <v>28</v>
      </c>
      <c r="D1919" s="40">
        <v>43400</v>
      </c>
      <c r="E1919" s="40">
        <v>43473</v>
      </c>
      <c r="F1919" s="40">
        <v>43491</v>
      </c>
      <c r="G1919" s="40">
        <v>43495</v>
      </c>
      <c r="H1919" t="s">
        <v>21</v>
      </c>
      <c r="I1919">
        <v>12</v>
      </c>
      <c r="J1919">
        <v>23</v>
      </c>
      <c r="K1919">
        <v>164</v>
      </c>
      <c r="L1919">
        <v>45</v>
      </c>
      <c r="M1919">
        <v>5</v>
      </c>
      <c r="N1919">
        <v>0.4</v>
      </c>
      <c r="O1919" s="41">
        <v>1087.95</v>
      </c>
      <c r="P1919" s="41">
        <v>2365.1</v>
      </c>
    </row>
    <row r="1920" spans="1:16" x14ac:dyDescent="0.45">
      <c r="A1920" t="s">
        <v>6097</v>
      </c>
      <c r="B1920" t="s">
        <v>19</v>
      </c>
      <c r="C1920" t="s">
        <v>34</v>
      </c>
      <c r="D1920" s="40">
        <v>43300</v>
      </c>
      <c r="E1920" s="40">
        <v>43473</v>
      </c>
      <c r="F1920" s="40">
        <v>43501</v>
      </c>
      <c r="G1920" s="40">
        <v>43509</v>
      </c>
      <c r="H1920" t="s">
        <v>21</v>
      </c>
      <c r="I1920">
        <v>4</v>
      </c>
      <c r="J1920">
        <v>13</v>
      </c>
      <c r="K1920">
        <v>291</v>
      </c>
      <c r="L1920">
        <v>43</v>
      </c>
      <c r="M1920">
        <v>3</v>
      </c>
      <c r="N1920">
        <v>0.1</v>
      </c>
      <c r="O1920">
        <v>105.53</v>
      </c>
      <c r="P1920">
        <v>234.5</v>
      </c>
    </row>
    <row r="1921" spans="1:16" x14ac:dyDescent="0.45">
      <c r="A1921" t="s">
        <v>6098</v>
      </c>
      <c r="B1921" t="s">
        <v>43</v>
      </c>
      <c r="C1921" t="s">
        <v>20</v>
      </c>
      <c r="D1921" s="40">
        <v>43400</v>
      </c>
      <c r="E1921" s="40">
        <v>43473</v>
      </c>
      <c r="F1921" s="40">
        <v>43477</v>
      </c>
      <c r="G1921" s="40">
        <v>43479</v>
      </c>
      <c r="H1921" t="s">
        <v>21</v>
      </c>
      <c r="I1921">
        <v>26</v>
      </c>
      <c r="J1921">
        <v>18</v>
      </c>
      <c r="K1921">
        <v>207</v>
      </c>
      <c r="L1921">
        <v>19</v>
      </c>
      <c r="M1921">
        <v>8</v>
      </c>
      <c r="N1921">
        <v>0.1</v>
      </c>
      <c r="O1921" s="41">
        <v>1852.42</v>
      </c>
      <c r="P1921" s="41">
        <v>2572.8000000000002</v>
      </c>
    </row>
    <row r="1922" spans="1:16" x14ac:dyDescent="0.45">
      <c r="A1922" t="s">
        <v>6099</v>
      </c>
      <c r="B1922" t="s">
        <v>19</v>
      </c>
      <c r="C1922" t="s">
        <v>28</v>
      </c>
      <c r="D1922" s="40">
        <v>43400</v>
      </c>
      <c r="E1922" s="40">
        <v>43473</v>
      </c>
      <c r="F1922" s="40">
        <v>43477</v>
      </c>
      <c r="G1922" s="40">
        <v>43481</v>
      </c>
      <c r="H1922" t="s">
        <v>21</v>
      </c>
      <c r="I1922">
        <v>4</v>
      </c>
      <c r="J1922">
        <v>39</v>
      </c>
      <c r="K1922">
        <v>186</v>
      </c>
      <c r="L1922">
        <v>38</v>
      </c>
      <c r="M1922">
        <v>5</v>
      </c>
      <c r="N1922">
        <v>0.05</v>
      </c>
      <c r="O1922">
        <v>87.1</v>
      </c>
      <c r="P1922">
        <v>174.2</v>
      </c>
    </row>
    <row r="1923" spans="1:16" x14ac:dyDescent="0.45">
      <c r="A1923" t="s">
        <v>6100</v>
      </c>
      <c r="B1923" t="s">
        <v>19</v>
      </c>
      <c r="C1923" t="s">
        <v>34</v>
      </c>
      <c r="D1923" s="40">
        <v>43400</v>
      </c>
      <c r="E1923" s="40">
        <v>43473</v>
      </c>
      <c r="F1923" s="40">
        <v>43477</v>
      </c>
      <c r="G1923" s="40">
        <v>43478</v>
      </c>
      <c r="H1923" t="s">
        <v>21</v>
      </c>
      <c r="I1923">
        <v>11</v>
      </c>
      <c r="J1923">
        <v>43</v>
      </c>
      <c r="K1923">
        <v>310</v>
      </c>
      <c r="L1923">
        <v>7</v>
      </c>
      <c r="M1923">
        <v>1</v>
      </c>
      <c r="N1923">
        <v>0.1</v>
      </c>
      <c r="O1923">
        <v>464.31</v>
      </c>
      <c r="P1923" s="41">
        <v>1105.5</v>
      </c>
    </row>
    <row r="1924" spans="1:16" x14ac:dyDescent="0.45">
      <c r="A1924" t="s">
        <v>6108</v>
      </c>
      <c r="B1924" t="s">
        <v>19</v>
      </c>
      <c r="C1924" t="s">
        <v>28</v>
      </c>
      <c r="D1924" s="40">
        <v>43300</v>
      </c>
      <c r="E1924" s="40">
        <v>43473</v>
      </c>
      <c r="F1924" s="40">
        <v>43484</v>
      </c>
      <c r="G1924" s="40">
        <v>43492</v>
      </c>
      <c r="H1924" t="s">
        <v>21</v>
      </c>
      <c r="I1924">
        <v>2</v>
      </c>
      <c r="J1924">
        <v>9</v>
      </c>
      <c r="K1924">
        <v>191</v>
      </c>
      <c r="L1924">
        <v>43</v>
      </c>
      <c r="M1924">
        <v>4</v>
      </c>
      <c r="N1924">
        <v>7.4999999999999997E-2</v>
      </c>
      <c r="O1924" s="41">
        <v>3180.89</v>
      </c>
      <c r="P1924" s="41">
        <v>3832.4</v>
      </c>
    </row>
    <row r="1925" spans="1:16" x14ac:dyDescent="0.45">
      <c r="A1925" t="s">
        <v>6102</v>
      </c>
      <c r="B1925" t="s">
        <v>19</v>
      </c>
      <c r="C1925" t="s">
        <v>34</v>
      </c>
      <c r="D1925" s="40">
        <v>43400</v>
      </c>
      <c r="E1925" s="40">
        <v>43473</v>
      </c>
      <c r="F1925" s="40">
        <v>43492</v>
      </c>
      <c r="G1925" s="40">
        <v>43500</v>
      </c>
      <c r="H1925" t="s">
        <v>21</v>
      </c>
      <c r="I1925">
        <v>4</v>
      </c>
      <c r="J1925">
        <v>21</v>
      </c>
      <c r="K1925">
        <v>319</v>
      </c>
      <c r="L1925">
        <v>46</v>
      </c>
      <c r="M1925">
        <v>2</v>
      </c>
      <c r="N1925">
        <v>7.4999999999999997E-2</v>
      </c>
      <c r="O1925" s="41">
        <v>3230.47</v>
      </c>
      <c r="P1925" s="41">
        <v>3939.6</v>
      </c>
    </row>
    <row r="1926" spans="1:16" x14ac:dyDescent="0.45">
      <c r="A1926" t="s">
        <v>6103</v>
      </c>
      <c r="B1926" t="s">
        <v>43</v>
      </c>
      <c r="C1926" t="s">
        <v>28</v>
      </c>
      <c r="D1926" s="40">
        <v>43300</v>
      </c>
      <c r="E1926" s="40">
        <v>43473</v>
      </c>
      <c r="F1926" s="40">
        <v>43484</v>
      </c>
      <c r="G1926" s="40">
        <v>43491</v>
      </c>
      <c r="H1926" t="s">
        <v>21</v>
      </c>
      <c r="I1926">
        <v>26</v>
      </c>
      <c r="J1926">
        <v>16</v>
      </c>
      <c r="K1926">
        <v>137</v>
      </c>
      <c r="L1926">
        <v>26</v>
      </c>
      <c r="M1926">
        <v>4</v>
      </c>
      <c r="N1926">
        <v>0.1</v>
      </c>
      <c r="O1926">
        <v>868.32</v>
      </c>
      <c r="P1926" s="41">
        <v>1085.4000000000001</v>
      </c>
    </row>
    <row r="1927" spans="1:16" x14ac:dyDescent="0.45">
      <c r="A1927" t="s">
        <v>6104</v>
      </c>
      <c r="B1927" t="s">
        <v>43</v>
      </c>
      <c r="C1927" t="s">
        <v>47</v>
      </c>
      <c r="D1927" s="40">
        <v>43400</v>
      </c>
      <c r="E1927" s="40">
        <v>43473</v>
      </c>
      <c r="F1927" s="40">
        <v>43485</v>
      </c>
      <c r="G1927" s="40">
        <v>43490</v>
      </c>
      <c r="H1927" t="s">
        <v>21</v>
      </c>
      <c r="I1927">
        <v>28</v>
      </c>
      <c r="J1927">
        <v>9</v>
      </c>
      <c r="K1927">
        <v>57</v>
      </c>
      <c r="L1927">
        <v>30</v>
      </c>
      <c r="M1927">
        <v>7</v>
      </c>
      <c r="N1927">
        <v>0.05</v>
      </c>
      <c r="O1927" s="41">
        <v>1571.82</v>
      </c>
      <c r="P1927" s="41">
        <v>2619.6999999999998</v>
      </c>
    </row>
    <row r="1928" spans="1:16" x14ac:dyDescent="0.45">
      <c r="A1928" t="s">
        <v>6105</v>
      </c>
      <c r="B1928" t="s">
        <v>27</v>
      </c>
      <c r="C1928" t="s">
        <v>47</v>
      </c>
      <c r="D1928" s="40">
        <v>43300</v>
      </c>
      <c r="E1928" s="40">
        <v>43473</v>
      </c>
      <c r="F1928" s="40">
        <v>43497</v>
      </c>
      <c r="G1928" s="40">
        <v>43504</v>
      </c>
      <c r="H1928" t="s">
        <v>21</v>
      </c>
      <c r="I1928">
        <v>13</v>
      </c>
      <c r="J1928">
        <v>33</v>
      </c>
      <c r="K1928">
        <v>44</v>
      </c>
      <c r="L1928">
        <v>19</v>
      </c>
      <c r="M1928">
        <v>7</v>
      </c>
      <c r="N1928">
        <v>0.05</v>
      </c>
      <c r="O1928" s="41">
        <v>2672.97</v>
      </c>
      <c r="P1928" s="41">
        <v>3383.5</v>
      </c>
    </row>
    <row r="1929" spans="1:16" x14ac:dyDescent="0.45">
      <c r="A1929" t="s">
        <v>6106</v>
      </c>
      <c r="B1929" t="s">
        <v>19</v>
      </c>
      <c r="C1929" t="s">
        <v>34</v>
      </c>
      <c r="D1929" s="40">
        <v>43400</v>
      </c>
      <c r="E1929" s="40">
        <v>43473</v>
      </c>
      <c r="F1929" s="40">
        <v>43496</v>
      </c>
      <c r="G1929" s="40">
        <v>43497</v>
      </c>
      <c r="H1929" t="s">
        <v>21</v>
      </c>
      <c r="I1929">
        <v>11</v>
      </c>
      <c r="J1929">
        <v>1</v>
      </c>
      <c r="K1929">
        <v>263</v>
      </c>
      <c r="L1929">
        <v>30</v>
      </c>
      <c r="M1929">
        <v>8</v>
      </c>
      <c r="N1929">
        <v>0.05</v>
      </c>
      <c r="O1929">
        <v>335.13</v>
      </c>
      <c r="P1929">
        <v>817.4</v>
      </c>
    </row>
    <row r="1930" spans="1:16" x14ac:dyDescent="0.45">
      <c r="A1930" t="s">
        <v>6107</v>
      </c>
      <c r="B1930" t="s">
        <v>19</v>
      </c>
      <c r="C1930" t="s">
        <v>47</v>
      </c>
      <c r="D1930" s="40">
        <v>43300</v>
      </c>
      <c r="E1930" s="40">
        <v>43473</v>
      </c>
      <c r="F1930" s="40">
        <v>43490</v>
      </c>
      <c r="G1930" s="40">
        <v>43500</v>
      </c>
      <c r="H1930" t="s">
        <v>21</v>
      </c>
      <c r="I1930">
        <v>5</v>
      </c>
      <c r="J1930">
        <v>38</v>
      </c>
      <c r="K1930">
        <v>47</v>
      </c>
      <c r="L1930">
        <v>17</v>
      </c>
      <c r="M1930">
        <v>2</v>
      </c>
      <c r="N1930">
        <v>0.1</v>
      </c>
      <c r="O1930">
        <v>550.14</v>
      </c>
      <c r="P1930" s="41">
        <v>1078.7</v>
      </c>
    </row>
    <row r="1931" spans="1:16" x14ac:dyDescent="0.45">
      <c r="A1931" t="s">
        <v>6090</v>
      </c>
      <c r="B1931" t="s">
        <v>27</v>
      </c>
      <c r="C1931" t="s">
        <v>41</v>
      </c>
      <c r="D1931" s="40">
        <v>43400</v>
      </c>
      <c r="E1931" s="40">
        <v>43474</v>
      </c>
      <c r="F1931" s="40">
        <v>43482</v>
      </c>
      <c r="G1931" s="40">
        <v>43483</v>
      </c>
      <c r="H1931" t="s">
        <v>21</v>
      </c>
      <c r="I1931">
        <v>18</v>
      </c>
      <c r="J1931">
        <v>26</v>
      </c>
      <c r="K1931">
        <v>86</v>
      </c>
      <c r="L1931">
        <v>9</v>
      </c>
      <c r="M1931">
        <v>3</v>
      </c>
      <c r="N1931">
        <v>0.2</v>
      </c>
      <c r="O1931" s="41">
        <v>4280.8999999999996</v>
      </c>
      <c r="P1931" s="41">
        <v>6204.2</v>
      </c>
    </row>
    <row r="1932" spans="1:16" x14ac:dyDescent="0.45">
      <c r="A1932" t="s">
        <v>6088</v>
      </c>
      <c r="B1932" t="s">
        <v>27</v>
      </c>
      <c r="C1932" t="s">
        <v>47</v>
      </c>
      <c r="D1932" s="40">
        <v>43300</v>
      </c>
      <c r="E1932" s="40">
        <v>43474</v>
      </c>
      <c r="F1932" s="40">
        <v>43502</v>
      </c>
      <c r="G1932" s="40">
        <v>43509</v>
      </c>
      <c r="H1932" t="s">
        <v>21</v>
      </c>
      <c r="I1932">
        <v>17</v>
      </c>
      <c r="J1932">
        <v>43</v>
      </c>
      <c r="K1932">
        <v>33</v>
      </c>
      <c r="L1932">
        <v>5</v>
      </c>
      <c r="M1932">
        <v>6</v>
      </c>
      <c r="N1932">
        <v>0.05</v>
      </c>
      <c r="O1932" s="41">
        <v>4186.76</v>
      </c>
      <c r="P1932" s="41">
        <v>5299.7</v>
      </c>
    </row>
    <row r="1933" spans="1:16" x14ac:dyDescent="0.45">
      <c r="A1933" t="s">
        <v>6087</v>
      </c>
      <c r="B1933" t="s">
        <v>36</v>
      </c>
      <c r="C1933" t="s">
        <v>28</v>
      </c>
      <c r="D1933" s="40">
        <v>43400</v>
      </c>
      <c r="E1933" s="40">
        <v>43474</v>
      </c>
      <c r="F1933" s="40">
        <v>43490</v>
      </c>
      <c r="G1933" s="40">
        <v>43497</v>
      </c>
      <c r="H1933" t="s">
        <v>21</v>
      </c>
      <c r="I1933">
        <v>24</v>
      </c>
      <c r="J1933">
        <v>47</v>
      </c>
      <c r="K1933">
        <v>159</v>
      </c>
      <c r="L1933">
        <v>39</v>
      </c>
      <c r="M1933">
        <v>5</v>
      </c>
      <c r="N1933">
        <v>7.4999999999999997E-2</v>
      </c>
      <c r="O1933">
        <v>142.71</v>
      </c>
      <c r="P1933">
        <v>201</v>
      </c>
    </row>
    <row r="1934" spans="1:16" x14ac:dyDescent="0.45">
      <c r="A1934" t="s">
        <v>6089</v>
      </c>
      <c r="B1934" t="s">
        <v>19</v>
      </c>
      <c r="C1934" t="s">
        <v>28</v>
      </c>
      <c r="D1934" s="40">
        <v>43400</v>
      </c>
      <c r="E1934" s="40">
        <v>43474</v>
      </c>
      <c r="F1934" s="40">
        <v>43494</v>
      </c>
      <c r="G1934" s="40">
        <v>43504</v>
      </c>
      <c r="H1934" t="s">
        <v>21</v>
      </c>
      <c r="I1934">
        <v>2</v>
      </c>
      <c r="J1934">
        <v>34</v>
      </c>
      <c r="K1934">
        <v>133</v>
      </c>
      <c r="L1934">
        <v>3</v>
      </c>
      <c r="M1934">
        <v>6</v>
      </c>
      <c r="N1934">
        <v>7.4999999999999997E-2</v>
      </c>
      <c r="O1934" s="41">
        <v>2377.83</v>
      </c>
      <c r="P1934" s="41">
        <v>3396.9</v>
      </c>
    </row>
    <row r="1935" spans="1:16" x14ac:dyDescent="0.45">
      <c r="A1935" t="s">
        <v>6095</v>
      </c>
      <c r="B1935" t="s">
        <v>19</v>
      </c>
      <c r="C1935" t="s">
        <v>20</v>
      </c>
      <c r="D1935" s="40">
        <v>43400</v>
      </c>
      <c r="E1935" s="40">
        <v>43474</v>
      </c>
      <c r="F1935" s="40">
        <v>43496</v>
      </c>
      <c r="G1935" s="40">
        <v>43504</v>
      </c>
      <c r="H1935" t="s">
        <v>21</v>
      </c>
      <c r="I1935">
        <v>10</v>
      </c>
      <c r="J1935">
        <v>48</v>
      </c>
      <c r="K1935">
        <v>232</v>
      </c>
      <c r="L1935">
        <v>16</v>
      </c>
      <c r="M1935">
        <v>6</v>
      </c>
      <c r="N1935">
        <v>0.1</v>
      </c>
      <c r="O1935">
        <v>681.79</v>
      </c>
      <c r="P1935" s="41">
        <v>1065.3</v>
      </c>
    </row>
    <row r="1936" spans="1:16" x14ac:dyDescent="0.45">
      <c r="A1936" t="s">
        <v>6091</v>
      </c>
      <c r="B1936" t="s">
        <v>36</v>
      </c>
      <c r="C1936" t="s">
        <v>34</v>
      </c>
      <c r="D1936" s="40">
        <v>43400</v>
      </c>
      <c r="E1936" s="40">
        <v>43474</v>
      </c>
      <c r="F1936" s="40">
        <v>43499</v>
      </c>
      <c r="G1936" s="40">
        <v>43506</v>
      </c>
      <c r="H1936" t="s">
        <v>21</v>
      </c>
      <c r="I1936">
        <v>21</v>
      </c>
      <c r="J1936">
        <v>10</v>
      </c>
      <c r="K1936">
        <v>310</v>
      </c>
      <c r="L1936">
        <v>3</v>
      </c>
      <c r="M1936">
        <v>5</v>
      </c>
      <c r="N1936">
        <v>7.4999999999999997E-2</v>
      </c>
      <c r="O1936" s="41">
        <v>3257.94</v>
      </c>
      <c r="P1936" s="41">
        <v>3973.1</v>
      </c>
    </row>
    <row r="1937" spans="1:16" x14ac:dyDescent="0.45">
      <c r="A1937" t="s">
        <v>6092</v>
      </c>
      <c r="B1937" t="s">
        <v>19</v>
      </c>
      <c r="C1937" t="s">
        <v>20</v>
      </c>
      <c r="D1937" s="40">
        <v>43400</v>
      </c>
      <c r="E1937" s="40">
        <v>43474</v>
      </c>
      <c r="F1937" s="40">
        <v>43500</v>
      </c>
      <c r="G1937" s="40">
        <v>43508</v>
      </c>
      <c r="H1937" t="s">
        <v>21</v>
      </c>
      <c r="I1937">
        <v>1</v>
      </c>
      <c r="J1937">
        <v>14</v>
      </c>
      <c r="K1937">
        <v>211</v>
      </c>
      <c r="L1937">
        <v>46</v>
      </c>
      <c r="M1937">
        <v>8</v>
      </c>
      <c r="N1937">
        <v>0.05</v>
      </c>
      <c r="O1937" s="41">
        <v>1170.0899999999999</v>
      </c>
      <c r="P1937" s="41">
        <v>1983.2</v>
      </c>
    </row>
    <row r="1938" spans="1:16" x14ac:dyDescent="0.45">
      <c r="A1938" t="s">
        <v>6093</v>
      </c>
      <c r="B1938" t="s">
        <v>43</v>
      </c>
      <c r="C1938" t="s">
        <v>25</v>
      </c>
      <c r="D1938" s="40">
        <v>43400</v>
      </c>
      <c r="E1938" s="40">
        <v>43474</v>
      </c>
      <c r="F1938" s="40">
        <v>43489</v>
      </c>
      <c r="G1938" s="40">
        <v>43499</v>
      </c>
      <c r="H1938" t="s">
        <v>21</v>
      </c>
      <c r="I1938">
        <v>27</v>
      </c>
      <c r="J1938">
        <v>43</v>
      </c>
      <c r="K1938">
        <v>356</v>
      </c>
      <c r="L1938">
        <v>40</v>
      </c>
      <c r="M1938">
        <v>2</v>
      </c>
      <c r="N1938">
        <v>0.4</v>
      </c>
      <c r="O1938" s="41">
        <v>1466.5</v>
      </c>
      <c r="P1938" s="41">
        <v>1929.6</v>
      </c>
    </row>
    <row r="1939" spans="1:16" x14ac:dyDescent="0.45">
      <c r="A1939" t="s">
        <v>6094</v>
      </c>
      <c r="B1939" t="s">
        <v>27</v>
      </c>
      <c r="C1939" t="s">
        <v>25</v>
      </c>
      <c r="D1939" s="40">
        <v>43400</v>
      </c>
      <c r="E1939" s="40">
        <v>43474</v>
      </c>
      <c r="F1939" s="40">
        <v>43488</v>
      </c>
      <c r="G1939" s="40">
        <v>43493</v>
      </c>
      <c r="H1939" t="s">
        <v>21</v>
      </c>
      <c r="I1939">
        <v>15</v>
      </c>
      <c r="J1939">
        <v>49</v>
      </c>
      <c r="K1939">
        <v>359</v>
      </c>
      <c r="L1939">
        <v>30</v>
      </c>
      <c r="M1939">
        <v>3</v>
      </c>
      <c r="N1939">
        <v>0.15</v>
      </c>
      <c r="O1939">
        <v>481.19</v>
      </c>
      <c r="P1939">
        <v>891.1</v>
      </c>
    </row>
    <row r="1940" spans="1:16" x14ac:dyDescent="0.45">
      <c r="A1940" t="s">
        <v>6074</v>
      </c>
      <c r="B1940" t="s">
        <v>36</v>
      </c>
      <c r="C1940" t="s">
        <v>20</v>
      </c>
      <c r="D1940" s="40">
        <v>43300</v>
      </c>
      <c r="E1940" s="40">
        <v>43475</v>
      </c>
      <c r="F1940" s="40">
        <v>43496</v>
      </c>
      <c r="G1940" s="40">
        <v>43503</v>
      </c>
      <c r="H1940" t="s">
        <v>21</v>
      </c>
      <c r="I1940">
        <v>24</v>
      </c>
      <c r="J1940">
        <v>38</v>
      </c>
      <c r="K1940">
        <v>205</v>
      </c>
      <c r="L1940">
        <v>23</v>
      </c>
      <c r="M1940">
        <v>7</v>
      </c>
      <c r="N1940">
        <v>0.2</v>
      </c>
      <c r="O1940" s="41">
        <v>2239.94</v>
      </c>
      <c r="P1940" s="41">
        <v>3999.9</v>
      </c>
    </row>
    <row r="1941" spans="1:16" x14ac:dyDescent="0.45">
      <c r="A1941" t="s">
        <v>6075</v>
      </c>
      <c r="B1941" t="s">
        <v>19</v>
      </c>
      <c r="C1941" t="s">
        <v>28</v>
      </c>
      <c r="D1941" s="40">
        <v>43400</v>
      </c>
      <c r="E1941" s="40">
        <v>43475</v>
      </c>
      <c r="F1941" s="40">
        <v>43501</v>
      </c>
      <c r="G1941" s="40">
        <v>43505</v>
      </c>
      <c r="H1941" t="s">
        <v>21</v>
      </c>
      <c r="I1941">
        <v>1</v>
      </c>
      <c r="J1941">
        <v>4</v>
      </c>
      <c r="K1941">
        <v>162</v>
      </c>
      <c r="L1941">
        <v>1</v>
      </c>
      <c r="M1941">
        <v>4</v>
      </c>
      <c r="N1941">
        <v>0.3</v>
      </c>
      <c r="O1941" s="41">
        <v>1519.56</v>
      </c>
      <c r="P1941" s="41">
        <v>1809</v>
      </c>
    </row>
    <row r="1942" spans="1:16" x14ac:dyDescent="0.45">
      <c r="A1942" t="s">
        <v>6076</v>
      </c>
      <c r="B1942" t="s">
        <v>27</v>
      </c>
      <c r="C1942" t="s">
        <v>20</v>
      </c>
      <c r="D1942" s="40">
        <v>43300</v>
      </c>
      <c r="E1942" s="40">
        <v>43475</v>
      </c>
      <c r="F1942" s="40">
        <v>43492</v>
      </c>
      <c r="G1942" s="40">
        <v>43498</v>
      </c>
      <c r="H1942" t="s">
        <v>21</v>
      </c>
      <c r="I1942">
        <v>13</v>
      </c>
      <c r="J1942">
        <v>17</v>
      </c>
      <c r="K1942">
        <v>221</v>
      </c>
      <c r="L1942">
        <v>6</v>
      </c>
      <c r="M1942">
        <v>5</v>
      </c>
      <c r="N1942">
        <v>7.4999999999999997E-2</v>
      </c>
      <c r="O1942" s="41">
        <v>2744.32</v>
      </c>
      <c r="P1942" s="41">
        <v>3430.4</v>
      </c>
    </row>
    <row r="1943" spans="1:16" x14ac:dyDescent="0.45">
      <c r="A1943" t="s">
        <v>6077</v>
      </c>
      <c r="B1943" t="s">
        <v>43</v>
      </c>
      <c r="C1943" t="s">
        <v>20</v>
      </c>
      <c r="D1943" s="40">
        <v>43300</v>
      </c>
      <c r="E1943" s="40">
        <v>43475</v>
      </c>
      <c r="F1943" s="40">
        <v>43485</v>
      </c>
      <c r="G1943" s="40">
        <v>43487</v>
      </c>
      <c r="H1943" t="s">
        <v>21</v>
      </c>
      <c r="I1943">
        <v>28</v>
      </c>
      <c r="J1943">
        <v>12</v>
      </c>
      <c r="K1943">
        <v>229</v>
      </c>
      <c r="L1943">
        <v>43</v>
      </c>
      <c r="M1943">
        <v>5</v>
      </c>
      <c r="N1943">
        <v>0.05</v>
      </c>
      <c r="O1943" s="41">
        <v>1259.5999999999999</v>
      </c>
      <c r="P1943" s="41">
        <v>2519.1999999999998</v>
      </c>
    </row>
    <row r="1944" spans="1:16" x14ac:dyDescent="0.45">
      <c r="A1944" t="s">
        <v>6073</v>
      </c>
      <c r="B1944" t="s">
        <v>36</v>
      </c>
      <c r="C1944" t="s">
        <v>41</v>
      </c>
      <c r="D1944" s="40">
        <v>43400</v>
      </c>
      <c r="E1944" s="40">
        <v>43475</v>
      </c>
      <c r="F1944" s="40">
        <v>43500</v>
      </c>
      <c r="G1944" s="40">
        <v>43504</v>
      </c>
      <c r="H1944" t="s">
        <v>21</v>
      </c>
      <c r="I1944">
        <v>24</v>
      </c>
      <c r="J1944">
        <v>2</v>
      </c>
      <c r="K1944">
        <v>83</v>
      </c>
      <c r="L1944">
        <v>33</v>
      </c>
      <c r="M1944">
        <v>1</v>
      </c>
      <c r="N1944">
        <v>7.4999999999999997E-2</v>
      </c>
      <c r="O1944">
        <v>536.20000000000005</v>
      </c>
      <c r="P1944" s="41">
        <v>1011.7</v>
      </c>
    </row>
    <row r="1945" spans="1:16" x14ac:dyDescent="0.45">
      <c r="A1945" t="s">
        <v>6078</v>
      </c>
      <c r="B1945" t="s">
        <v>19</v>
      </c>
      <c r="C1945" t="s">
        <v>34</v>
      </c>
      <c r="D1945" s="40">
        <v>43300</v>
      </c>
      <c r="E1945" s="40">
        <v>43475</v>
      </c>
      <c r="F1945" s="40">
        <v>43484</v>
      </c>
      <c r="G1945" s="40">
        <v>43485</v>
      </c>
      <c r="H1945" t="s">
        <v>21</v>
      </c>
      <c r="I1945">
        <v>1</v>
      </c>
      <c r="J1945">
        <v>5</v>
      </c>
      <c r="K1945">
        <v>313</v>
      </c>
      <c r="L1945">
        <v>22</v>
      </c>
      <c r="M1945">
        <v>7</v>
      </c>
      <c r="N1945">
        <v>0.05</v>
      </c>
      <c r="O1945">
        <v>135.07</v>
      </c>
      <c r="P1945">
        <v>214.4</v>
      </c>
    </row>
    <row r="1946" spans="1:16" x14ac:dyDescent="0.45">
      <c r="A1946" t="s">
        <v>6086</v>
      </c>
      <c r="B1946" t="s">
        <v>27</v>
      </c>
      <c r="C1946" t="s">
        <v>28</v>
      </c>
      <c r="D1946" s="40">
        <v>43300</v>
      </c>
      <c r="E1946" s="40">
        <v>43475</v>
      </c>
      <c r="F1946" s="40">
        <v>43494</v>
      </c>
      <c r="G1946" s="40">
        <v>43500</v>
      </c>
      <c r="H1946" t="s">
        <v>21</v>
      </c>
      <c r="I1946">
        <v>17</v>
      </c>
      <c r="J1946">
        <v>38</v>
      </c>
      <c r="K1946">
        <v>138</v>
      </c>
      <c r="L1946">
        <v>31</v>
      </c>
      <c r="M1946">
        <v>1</v>
      </c>
      <c r="N1946">
        <v>0.2</v>
      </c>
      <c r="O1946" s="41">
        <v>1464.69</v>
      </c>
      <c r="P1946" s="41">
        <v>2324.9</v>
      </c>
    </row>
    <row r="1947" spans="1:16" x14ac:dyDescent="0.45">
      <c r="A1947" t="s">
        <v>6080</v>
      </c>
      <c r="B1947" t="s">
        <v>19</v>
      </c>
      <c r="C1947" t="s">
        <v>28</v>
      </c>
      <c r="D1947" s="40">
        <v>43400</v>
      </c>
      <c r="E1947" s="40">
        <v>43475</v>
      </c>
      <c r="F1947" s="40">
        <v>43480</v>
      </c>
      <c r="G1947" s="40">
        <v>43489</v>
      </c>
      <c r="H1947" t="s">
        <v>21</v>
      </c>
      <c r="I1947">
        <v>3</v>
      </c>
      <c r="J1947">
        <v>34</v>
      </c>
      <c r="K1947">
        <v>200</v>
      </c>
      <c r="L1947">
        <v>39</v>
      </c>
      <c r="M1947">
        <v>7</v>
      </c>
      <c r="N1947">
        <v>7.4999999999999997E-2</v>
      </c>
      <c r="O1947" s="41">
        <v>1761.36</v>
      </c>
      <c r="P1947" s="41">
        <v>2552.6999999999998</v>
      </c>
    </row>
    <row r="1948" spans="1:16" x14ac:dyDescent="0.45">
      <c r="A1948" t="s">
        <v>6081</v>
      </c>
      <c r="B1948" t="s">
        <v>19</v>
      </c>
      <c r="C1948" t="s">
        <v>47</v>
      </c>
      <c r="D1948" s="40">
        <v>43400</v>
      </c>
      <c r="E1948" s="40">
        <v>43475</v>
      </c>
      <c r="F1948" s="40">
        <v>43483</v>
      </c>
      <c r="G1948" s="40">
        <v>43489</v>
      </c>
      <c r="H1948" t="s">
        <v>21</v>
      </c>
      <c r="I1948">
        <v>1</v>
      </c>
      <c r="J1948">
        <v>46</v>
      </c>
      <c r="K1948">
        <v>2</v>
      </c>
      <c r="L1948">
        <v>24</v>
      </c>
      <c r="M1948">
        <v>3</v>
      </c>
      <c r="N1948">
        <v>0.05</v>
      </c>
      <c r="O1948">
        <v>994.28</v>
      </c>
      <c r="P1948" s="41">
        <v>1775.5</v>
      </c>
    </row>
    <row r="1949" spans="1:16" x14ac:dyDescent="0.45">
      <c r="A1949" t="s">
        <v>6082</v>
      </c>
      <c r="B1949" t="s">
        <v>19</v>
      </c>
      <c r="C1949" t="s">
        <v>47</v>
      </c>
      <c r="D1949" s="40">
        <v>43400</v>
      </c>
      <c r="E1949" s="40">
        <v>43475</v>
      </c>
      <c r="F1949" s="40">
        <v>43481</v>
      </c>
      <c r="G1949" s="40">
        <v>43482</v>
      </c>
      <c r="H1949" t="s">
        <v>21</v>
      </c>
      <c r="I1949">
        <v>10</v>
      </c>
      <c r="J1949">
        <v>7</v>
      </c>
      <c r="K1949">
        <v>55</v>
      </c>
      <c r="L1949">
        <v>27</v>
      </c>
      <c r="M1949">
        <v>3</v>
      </c>
      <c r="N1949">
        <v>7.4999999999999997E-2</v>
      </c>
      <c r="O1949" s="41">
        <v>2695.21</v>
      </c>
      <c r="P1949" s="41">
        <v>3906.1</v>
      </c>
    </row>
    <row r="1950" spans="1:16" x14ac:dyDescent="0.45">
      <c r="A1950" t="s">
        <v>6083</v>
      </c>
      <c r="B1950" t="s">
        <v>27</v>
      </c>
      <c r="C1950" t="s">
        <v>34</v>
      </c>
      <c r="D1950" s="40">
        <v>43300</v>
      </c>
      <c r="E1950" s="40">
        <v>43475</v>
      </c>
      <c r="F1950" s="40">
        <v>43488</v>
      </c>
      <c r="G1950" s="40">
        <v>43492</v>
      </c>
      <c r="H1950" t="s">
        <v>21</v>
      </c>
      <c r="I1950">
        <v>15</v>
      </c>
      <c r="J1950">
        <v>46</v>
      </c>
      <c r="K1950">
        <v>300</v>
      </c>
      <c r="L1950">
        <v>2</v>
      </c>
      <c r="M1950">
        <v>4</v>
      </c>
      <c r="N1950">
        <v>0.1</v>
      </c>
      <c r="O1950" s="41">
        <v>1687.93</v>
      </c>
      <c r="P1950" s="41">
        <v>2860.9</v>
      </c>
    </row>
    <row r="1951" spans="1:16" x14ac:dyDescent="0.45">
      <c r="A1951" t="s">
        <v>6084</v>
      </c>
      <c r="B1951" t="s">
        <v>19</v>
      </c>
      <c r="C1951" t="s">
        <v>28</v>
      </c>
      <c r="D1951" s="40">
        <v>43400</v>
      </c>
      <c r="E1951" s="40">
        <v>43475</v>
      </c>
      <c r="F1951" s="40">
        <v>43486</v>
      </c>
      <c r="G1951" s="40">
        <v>43494</v>
      </c>
      <c r="H1951" t="s">
        <v>21</v>
      </c>
      <c r="I1951">
        <v>5</v>
      </c>
      <c r="J1951">
        <v>34</v>
      </c>
      <c r="K1951">
        <v>168</v>
      </c>
      <c r="L1951">
        <v>37</v>
      </c>
      <c r="M1951">
        <v>3</v>
      </c>
      <c r="N1951">
        <v>0.05</v>
      </c>
      <c r="O1951">
        <v>540.15</v>
      </c>
      <c r="P1951">
        <v>931.3</v>
      </c>
    </row>
    <row r="1952" spans="1:16" x14ac:dyDescent="0.45">
      <c r="A1952" t="s">
        <v>6079</v>
      </c>
      <c r="B1952" t="s">
        <v>27</v>
      </c>
      <c r="C1952" t="s">
        <v>34</v>
      </c>
      <c r="D1952" s="40">
        <v>43400</v>
      </c>
      <c r="E1952" s="40">
        <v>43475</v>
      </c>
      <c r="F1952" s="40">
        <v>43484</v>
      </c>
      <c r="G1952" s="40">
        <v>43487</v>
      </c>
      <c r="H1952" t="s">
        <v>21</v>
      </c>
      <c r="I1952">
        <v>17</v>
      </c>
      <c r="J1952">
        <v>40</v>
      </c>
      <c r="K1952">
        <v>290</v>
      </c>
      <c r="L1952">
        <v>28</v>
      </c>
      <c r="M1952">
        <v>7</v>
      </c>
      <c r="N1952">
        <v>7.4999999999999997E-2</v>
      </c>
      <c r="O1952">
        <v>846.88</v>
      </c>
      <c r="P1952" s="41">
        <v>1072</v>
      </c>
    </row>
    <row r="1953" spans="1:16" x14ac:dyDescent="0.45">
      <c r="A1953" t="s">
        <v>6085</v>
      </c>
      <c r="B1953" t="s">
        <v>19</v>
      </c>
      <c r="C1953" t="s">
        <v>28</v>
      </c>
      <c r="D1953" s="40">
        <v>43400</v>
      </c>
      <c r="E1953" s="40">
        <v>43475</v>
      </c>
      <c r="F1953" s="40">
        <v>43485</v>
      </c>
      <c r="G1953" s="40">
        <v>43493</v>
      </c>
      <c r="H1953" t="s">
        <v>21</v>
      </c>
      <c r="I1953">
        <v>8</v>
      </c>
      <c r="J1953">
        <v>13</v>
      </c>
      <c r="K1953">
        <v>174</v>
      </c>
      <c r="L1953">
        <v>37</v>
      </c>
      <c r="M1953">
        <v>4</v>
      </c>
      <c r="N1953">
        <v>0.15</v>
      </c>
      <c r="O1953">
        <v>101.3</v>
      </c>
      <c r="P1953">
        <v>241.2</v>
      </c>
    </row>
    <row r="1954" spans="1:16" x14ac:dyDescent="0.45">
      <c r="A1954" t="s">
        <v>6062</v>
      </c>
      <c r="B1954" t="s">
        <v>43</v>
      </c>
      <c r="C1954" t="s">
        <v>47</v>
      </c>
      <c r="D1954" s="40">
        <v>43400</v>
      </c>
      <c r="E1954" s="40">
        <v>43476</v>
      </c>
      <c r="F1954" s="40">
        <v>43488</v>
      </c>
      <c r="G1954" s="40">
        <v>43490</v>
      </c>
      <c r="H1954" t="s">
        <v>21</v>
      </c>
      <c r="I1954">
        <v>28</v>
      </c>
      <c r="J1954">
        <v>32</v>
      </c>
      <c r="K1954">
        <v>29</v>
      </c>
      <c r="L1954">
        <v>12</v>
      </c>
      <c r="M1954">
        <v>4</v>
      </c>
      <c r="N1954">
        <v>0.05</v>
      </c>
      <c r="O1954" s="41">
        <v>2584.19</v>
      </c>
      <c r="P1954" s="41">
        <v>3691.7</v>
      </c>
    </row>
    <row r="1955" spans="1:16" x14ac:dyDescent="0.45">
      <c r="A1955" t="s">
        <v>6063</v>
      </c>
      <c r="B1955" t="s">
        <v>19</v>
      </c>
      <c r="C1955" t="s">
        <v>41</v>
      </c>
      <c r="D1955" s="40">
        <v>43400</v>
      </c>
      <c r="E1955" s="40">
        <v>43476</v>
      </c>
      <c r="F1955" s="40">
        <v>43503</v>
      </c>
      <c r="G1955" s="40">
        <v>43507</v>
      </c>
      <c r="H1955" t="s">
        <v>21</v>
      </c>
      <c r="I1955">
        <v>10</v>
      </c>
      <c r="J1955">
        <v>30</v>
      </c>
      <c r="K1955">
        <v>87</v>
      </c>
      <c r="L1955">
        <v>42</v>
      </c>
      <c r="M1955">
        <v>3</v>
      </c>
      <c r="N1955">
        <v>0.05</v>
      </c>
      <c r="O1955">
        <v>497.41</v>
      </c>
      <c r="P1955">
        <v>857.6</v>
      </c>
    </row>
    <row r="1956" spans="1:16" x14ac:dyDescent="0.45">
      <c r="A1956" t="s">
        <v>6064</v>
      </c>
      <c r="B1956" t="s">
        <v>27</v>
      </c>
      <c r="C1956" t="s">
        <v>47</v>
      </c>
      <c r="D1956" s="40">
        <v>43400</v>
      </c>
      <c r="E1956" s="40">
        <v>43476</v>
      </c>
      <c r="F1956" s="40">
        <v>43490</v>
      </c>
      <c r="G1956" s="40">
        <v>43499</v>
      </c>
      <c r="H1956" t="s">
        <v>21</v>
      </c>
      <c r="I1956">
        <v>20</v>
      </c>
      <c r="J1956">
        <v>4</v>
      </c>
      <c r="K1956">
        <v>11</v>
      </c>
      <c r="L1956">
        <v>17</v>
      </c>
      <c r="M1956">
        <v>2</v>
      </c>
      <c r="N1956">
        <v>0.1</v>
      </c>
      <c r="O1956">
        <v>960.58</v>
      </c>
      <c r="P1956" s="41">
        <v>1185.9000000000001</v>
      </c>
    </row>
    <row r="1957" spans="1:16" x14ac:dyDescent="0.45">
      <c r="A1957" t="s">
        <v>6065</v>
      </c>
      <c r="B1957" t="s">
        <v>27</v>
      </c>
      <c r="C1957" t="s">
        <v>28</v>
      </c>
      <c r="D1957" s="40">
        <v>43400</v>
      </c>
      <c r="E1957" s="40">
        <v>43476</v>
      </c>
      <c r="F1957" s="40">
        <v>43490</v>
      </c>
      <c r="G1957" s="40">
        <v>43496</v>
      </c>
      <c r="H1957" t="s">
        <v>21</v>
      </c>
      <c r="I1957">
        <v>15</v>
      </c>
      <c r="J1957">
        <v>25</v>
      </c>
      <c r="K1957">
        <v>99</v>
      </c>
      <c r="L1957">
        <v>21</v>
      </c>
      <c r="M1957">
        <v>6</v>
      </c>
      <c r="N1957">
        <v>0.1</v>
      </c>
      <c r="O1957" s="41">
        <v>4789.43</v>
      </c>
      <c r="P1957" s="41">
        <v>5701.7</v>
      </c>
    </row>
    <row r="1958" spans="1:16" x14ac:dyDescent="0.45">
      <c r="A1958" t="s">
        <v>6066</v>
      </c>
      <c r="B1958" t="s">
        <v>27</v>
      </c>
      <c r="C1958" t="s">
        <v>28</v>
      </c>
      <c r="D1958" s="40">
        <v>43400</v>
      </c>
      <c r="E1958" s="40">
        <v>43476</v>
      </c>
      <c r="F1958" s="40">
        <v>43479</v>
      </c>
      <c r="G1958" s="40">
        <v>43481</v>
      </c>
      <c r="H1958" t="s">
        <v>21</v>
      </c>
      <c r="I1958">
        <v>18</v>
      </c>
      <c r="J1958">
        <v>40</v>
      </c>
      <c r="K1958">
        <v>137</v>
      </c>
      <c r="L1958">
        <v>26</v>
      </c>
      <c r="M1958">
        <v>8</v>
      </c>
      <c r="N1958">
        <v>0.05</v>
      </c>
      <c r="O1958" s="41">
        <v>1567.8</v>
      </c>
      <c r="P1958" s="41">
        <v>3919.5</v>
      </c>
    </row>
    <row r="1959" spans="1:16" x14ac:dyDescent="0.45">
      <c r="A1959" t="s">
        <v>6072</v>
      </c>
      <c r="B1959" t="s">
        <v>19</v>
      </c>
      <c r="C1959" t="s">
        <v>28</v>
      </c>
      <c r="D1959" s="40">
        <v>43400</v>
      </c>
      <c r="E1959" s="40">
        <v>43476</v>
      </c>
      <c r="F1959" s="40">
        <v>43485</v>
      </c>
      <c r="G1959" s="40">
        <v>43490</v>
      </c>
      <c r="H1959" t="s">
        <v>21</v>
      </c>
      <c r="I1959">
        <v>8</v>
      </c>
      <c r="J1959">
        <v>30</v>
      </c>
      <c r="K1959">
        <v>196</v>
      </c>
      <c r="L1959">
        <v>18</v>
      </c>
      <c r="M1959">
        <v>2</v>
      </c>
      <c r="N1959">
        <v>0.05</v>
      </c>
      <c r="O1959">
        <v>620.62</v>
      </c>
      <c r="P1959" s="41">
        <v>1051.9000000000001</v>
      </c>
    </row>
    <row r="1960" spans="1:16" x14ac:dyDescent="0.45">
      <c r="A1960" t="s">
        <v>6067</v>
      </c>
      <c r="B1960" t="s">
        <v>27</v>
      </c>
      <c r="C1960" t="s">
        <v>34</v>
      </c>
      <c r="D1960" s="40">
        <v>43400</v>
      </c>
      <c r="E1960" s="40">
        <v>43476</v>
      </c>
      <c r="F1960" s="40">
        <v>43488</v>
      </c>
      <c r="G1960" s="40">
        <v>43492</v>
      </c>
      <c r="H1960" t="s">
        <v>21</v>
      </c>
      <c r="I1960">
        <v>13</v>
      </c>
      <c r="J1960">
        <v>45</v>
      </c>
      <c r="K1960">
        <v>303</v>
      </c>
      <c r="L1960">
        <v>45</v>
      </c>
      <c r="M1960">
        <v>8</v>
      </c>
      <c r="N1960">
        <v>0.05</v>
      </c>
      <c r="O1960">
        <v>407.36</v>
      </c>
      <c r="P1960" s="41">
        <v>1018.4</v>
      </c>
    </row>
    <row r="1961" spans="1:16" x14ac:dyDescent="0.45">
      <c r="A1961" t="s">
        <v>6068</v>
      </c>
      <c r="B1961" t="s">
        <v>36</v>
      </c>
      <c r="C1961" t="s">
        <v>47</v>
      </c>
      <c r="D1961" s="40">
        <v>43400</v>
      </c>
      <c r="E1961" s="40">
        <v>43476</v>
      </c>
      <c r="F1961" s="40">
        <v>43503</v>
      </c>
      <c r="G1961" s="40">
        <v>43513</v>
      </c>
      <c r="H1961" t="s">
        <v>21</v>
      </c>
      <c r="I1961">
        <v>24</v>
      </c>
      <c r="J1961">
        <v>41</v>
      </c>
      <c r="K1961">
        <v>24</v>
      </c>
      <c r="L1961">
        <v>36</v>
      </c>
      <c r="M1961">
        <v>4</v>
      </c>
      <c r="N1961">
        <v>7.4999999999999997E-2</v>
      </c>
      <c r="O1961">
        <v>715.49</v>
      </c>
      <c r="P1961" s="41">
        <v>1212.7</v>
      </c>
    </row>
    <row r="1962" spans="1:16" x14ac:dyDescent="0.45">
      <c r="A1962" t="s">
        <v>6069</v>
      </c>
      <c r="B1962" t="s">
        <v>19</v>
      </c>
      <c r="C1962" t="s">
        <v>20</v>
      </c>
      <c r="D1962" s="40">
        <v>43400</v>
      </c>
      <c r="E1962" s="40">
        <v>43476</v>
      </c>
      <c r="F1962" s="40">
        <v>43491</v>
      </c>
      <c r="G1962" s="40">
        <v>43497</v>
      </c>
      <c r="H1962" t="s">
        <v>21</v>
      </c>
      <c r="I1962">
        <v>4</v>
      </c>
      <c r="J1962">
        <v>35</v>
      </c>
      <c r="K1962">
        <v>257</v>
      </c>
      <c r="L1962">
        <v>32</v>
      </c>
      <c r="M1962">
        <v>7</v>
      </c>
      <c r="N1962">
        <v>0.05</v>
      </c>
      <c r="O1962" s="41">
        <v>1998.95</v>
      </c>
      <c r="P1962" s="41">
        <v>3075.3</v>
      </c>
    </row>
    <row r="1963" spans="1:16" x14ac:dyDescent="0.45">
      <c r="A1963" t="s">
        <v>6070</v>
      </c>
      <c r="B1963" t="s">
        <v>27</v>
      </c>
      <c r="C1963" t="s">
        <v>20</v>
      </c>
      <c r="D1963" s="40">
        <v>43300</v>
      </c>
      <c r="E1963" s="40">
        <v>43476</v>
      </c>
      <c r="F1963" s="40">
        <v>43495</v>
      </c>
      <c r="G1963" s="40">
        <v>43505</v>
      </c>
      <c r="H1963" t="s">
        <v>21</v>
      </c>
      <c r="I1963">
        <v>17</v>
      </c>
      <c r="J1963">
        <v>29</v>
      </c>
      <c r="K1963">
        <v>251</v>
      </c>
      <c r="L1963">
        <v>8</v>
      </c>
      <c r="M1963">
        <v>6</v>
      </c>
      <c r="N1963">
        <v>0.2</v>
      </c>
      <c r="O1963" s="41">
        <v>2682.14</v>
      </c>
      <c r="P1963" s="41">
        <v>5587.8</v>
      </c>
    </row>
    <row r="1964" spans="1:16" x14ac:dyDescent="0.45">
      <c r="A1964" t="s">
        <v>6071</v>
      </c>
      <c r="B1964" t="s">
        <v>19</v>
      </c>
      <c r="C1964" t="s">
        <v>28</v>
      </c>
      <c r="D1964" s="40">
        <v>43400</v>
      </c>
      <c r="E1964" s="40">
        <v>43476</v>
      </c>
      <c r="F1964" s="40">
        <v>43478</v>
      </c>
      <c r="G1964" s="40">
        <v>43488</v>
      </c>
      <c r="H1964" t="s">
        <v>21</v>
      </c>
      <c r="I1964">
        <v>10</v>
      </c>
      <c r="J1964">
        <v>4</v>
      </c>
      <c r="K1964">
        <v>89</v>
      </c>
      <c r="L1964">
        <v>22</v>
      </c>
      <c r="M1964">
        <v>3</v>
      </c>
      <c r="N1964">
        <v>0.2</v>
      </c>
      <c r="O1964">
        <v>855.46</v>
      </c>
      <c r="P1964" s="41">
        <v>1125.5999999999999</v>
      </c>
    </row>
    <row r="1965" spans="1:16" x14ac:dyDescent="0.45">
      <c r="A1965" t="s">
        <v>6053</v>
      </c>
      <c r="B1965" t="s">
        <v>36</v>
      </c>
      <c r="C1965" t="s">
        <v>28</v>
      </c>
      <c r="D1965" s="40">
        <v>43400</v>
      </c>
      <c r="E1965" s="40">
        <v>43477</v>
      </c>
      <c r="F1965" s="40">
        <v>43497</v>
      </c>
      <c r="G1965" s="40">
        <v>43505</v>
      </c>
      <c r="H1965" t="s">
        <v>21</v>
      </c>
      <c r="I1965">
        <v>22</v>
      </c>
      <c r="J1965">
        <v>6</v>
      </c>
      <c r="K1965">
        <v>172</v>
      </c>
      <c r="L1965">
        <v>45</v>
      </c>
      <c r="M1965">
        <v>1</v>
      </c>
      <c r="N1965">
        <v>0.05</v>
      </c>
      <c r="O1965" s="41">
        <v>2737.62</v>
      </c>
      <c r="P1965" s="41">
        <v>6083.6</v>
      </c>
    </row>
    <row r="1966" spans="1:16" x14ac:dyDescent="0.45">
      <c r="A1966" t="s">
        <v>6056</v>
      </c>
      <c r="B1966" t="s">
        <v>27</v>
      </c>
      <c r="C1966" t="s">
        <v>34</v>
      </c>
      <c r="D1966" s="40">
        <v>43300</v>
      </c>
      <c r="E1966" s="40">
        <v>43477</v>
      </c>
      <c r="F1966" s="40">
        <v>43503</v>
      </c>
      <c r="G1966" s="40">
        <v>43506</v>
      </c>
      <c r="H1966" t="s">
        <v>21</v>
      </c>
      <c r="I1966">
        <v>19</v>
      </c>
      <c r="J1966">
        <v>31</v>
      </c>
      <c r="K1966">
        <v>285</v>
      </c>
      <c r="L1966">
        <v>8</v>
      </c>
      <c r="M1966">
        <v>4</v>
      </c>
      <c r="N1966">
        <v>0.1</v>
      </c>
      <c r="O1966">
        <v>665.71</v>
      </c>
      <c r="P1966">
        <v>964.8</v>
      </c>
    </row>
    <row r="1967" spans="1:16" x14ac:dyDescent="0.45">
      <c r="A1967" t="s">
        <v>6054</v>
      </c>
      <c r="B1967" t="s">
        <v>19</v>
      </c>
      <c r="C1967" t="s">
        <v>34</v>
      </c>
      <c r="D1967" s="40">
        <v>43400</v>
      </c>
      <c r="E1967" s="40">
        <v>43477</v>
      </c>
      <c r="F1967" s="40">
        <v>43493</v>
      </c>
      <c r="G1967" s="40">
        <v>43502</v>
      </c>
      <c r="H1967" t="s">
        <v>21</v>
      </c>
      <c r="I1967">
        <v>6</v>
      </c>
      <c r="J1967">
        <v>27</v>
      </c>
      <c r="K1967">
        <v>307</v>
      </c>
      <c r="L1967">
        <v>30</v>
      </c>
      <c r="M1967">
        <v>2</v>
      </c>
      <c r="N1967">
        <v>7.4999999999999997E-2</v>
      </c>
      <c r="O1967">
        <v>133.19999999999999</v>
      </c>
      <c r="P1967">
        <v>187.6</v>
      </c>
    </row>
    <row r="1968" spans="1:16" x14ac:dyDescent="0.45">
      <c r="A1968" t="s">
        <v>6052</v>
      </c>
      <c r="B1968" t="s">
        <v>43</v>
      </c>
      <c r="C1968" t="s">
        <v>34</v>
      </c>
      <c r="D1968" s="40">
        <v>43300</v>
      </c>
      <c r="E1968" s="40">
        <v>43477</v>
      </c>
      <c r="F1968" s="40">
        <v>43487</v>
      </c>
      <c r="G1968" s="40">
        <v>43494</v>
      </c>
      <c r="H1968" t="s">
        <v>21</v>
      </c>
      <c r="I1968">
        <v>27</v>
      </c>
      <c r="J1968">
        <v>12</v>
      </c>
      <c r="K1968">
        <v>328</v>
      </c>
      <c r="L1968">
        <v>23</v>
      </c>
      <c r="M1968">
        <v>3</v>
      </c>
      <c r="N1968">
        <v>0.15</v>
      </c>
      <c r="O1968">
        <v>295.47000000000003</v>
      </c>
      <c r="P1968">
        <v>703.5</v>
      </c>
    </row>
    <row r="1969" spans="1:16" x14ac:dyDescent="0.45">
      <c r="A1969" t="s">
        <v>6055</v>
      </c>
      <c r="B1969" t="s">
        <v>36</v>
      </c>
      <c r="C1969" t="s">
        <v>28</v>
      </c>
      <c r="D1969" s="40">
        <v>43400</v>
      </c>
      <c r="E1969" s="40">
        <v>43477</v>
      </c>
      <c r="F1969" s="40">
        <v>43486</v>
      </c>
      <c r="G1969" s="40">
        <v>43495</v>
      </c>
      <c r="H1969" t="s">
        <v>21</v>
      </c>
      <c r="I1969">
        <v>21</v>
      </c>
      <c r="J1969">
        <v>37</v>
      </c>
      <c r="K1969">
        <v>166</v>
      </c>
      <c r="L1969">
        <v>39</v>
      </c>
      <c r="M1969">
        <v>8</v>
      </c>
      <c r="N1969">
        <v>0.05</v>
      </c>
      <c r="O1969" s="41">
        <v>1877.88</v>
      </c>
      <c r="P1969" s="41">
        <v>3832.4</v>
      </c>
    </row>
    <row r="1970" spans="1:16" x14ac:dyDescent="0.45">
      <c r="A1970" t="s">
        <v>6061</v>
      </c>
      <c r="B1970" t="s">
        <v>36</v>
      </c>
      <c r="C1970" t="s">
        <v>28</v>
      </c>
      <c r="D1970" s="40">
        <v>43400</v>
      </c>
      <c r="E1970" s="40">
        <v>43477</v>
      </c>
      <c r="F1970" s="40">
        <v>43482</v>
      </c>
      <c r="G1970" s="40">
        <v>43486</v>
      </c>
      <c r="H1970" t="s">
        <v>21</v>
      </c>
      <c r="I1970">
        <v>23</v>
      </c>
      <c r="J1970">
        <v>34</v>
      </c>
      <c r="K1970">
        <v>94</v>
      </c>
      <c r="L1970">
        <v>2</v>
      </c>
      <c r="M1970">
        <v>4</v>
      </c>
      <c r="N1970">
        <v>0.1</v>
      </c>
      <c r="O1970" s="41">
        <v>2321.2199999999998</v>
      </c>
      <c r="P1970" s="41">
        <v>5661.5</v>
      </c>
    </row>
    <row r="1971" spans="1:16" x14ac:dyDescent="0.45">
      <c r="A1971" t="s">
        <v>6057</v>
      </c>
      <c r="B1971" t="s">
        <v>19</v>
      </c>
      <c r="C1971" t="s">
        <v>28</v>
      </c>
      <c r="D1971" s="40">
        <v>43400</v>
      </c>
      <c r="E1971" s="40">
        <v>43477</v>
      </c>
      <c r="F1971" s="40">
        <v>43480</v>
      </c>
      <c r="G1971" s="40">
        <v>43485</v>
      </c>
      <c r="H1971" t="s">
        <v>21</v>
      </c>
      <c r="I1971">
        <v>3</v>
      </c>
      <c r="J1971">
        <v>50</v>
      </c>
      <c r="K1971">
        <v>127</v>
      </c>
      <c r="L1971">
        <v>37</v>
      </c>
      <c r="M1971">
        <v>7</v>
      </c>
      <c r="N1971">
        <v>0.2</v>
      </c>
      <c r="O1971">
        <v>159.93</v>
      </c>
      <c r="P1971">
        <v>207.7</v>
      </c>
    </row>
    <row r="1972" spans="1:16" x14ac:dyDescent="0.45">
      <c r="A1972" t="s">
        <v>6058</v>
      </c>
      <c r="B1972" t="s">
        <v>36</v>
      </c>
      <c r="C1972" t="s">
        <v>34</v>
      </c>
      <c r="D1972" s="40">
        <v>43400</v>
      </c>
      <c r="E1972" s="40">
        <v>43477</v>
      </c>
      <c r="F1972" s="40">
        <v>43491</v>
      </c>
      <c r="G1972" s="40">
        <v>43499</v>
      </c>
      <c r="H1972" t="s">
        <v>21</v>
      </c>
      <c r="I1972">
        <v>21</v>
      </c>
      <c r="J1972">
        <v>20</v>
      </c>
      <c r="K1972">
        <v>283</v>
      </c>
      <c r="L1972">
        <v>41</v>
      </c>
      <c r="M1972">
        <v>5</v>
      </c>
      <c r="N1972">
        <v>0.2</v>
      </c>
      <c r="O1972" s="41">
        <v>3308.8</v>
      </c>
      <c r="P1972" s="41">
        <v>3892.7</v>
      </c>
    </row>
    <row r="1973" spans="1:16" x14ac:dyDescent="0.45">
      <c r="A1973" t="s">
        <v>6060</v>
      </c>
      <c r="B1973" t="s">
        <v>19</v>
      </c>
      <c r="C1973" t="s">
        <v>34</v>
      </c>
      <c r="D1973" s="40">
        <v>43400</v>
      </c>
      <c r="E1973" s="40">
        <v>43477</v>
      </c>
      <c r="F1973" s="40">
        <v>43497</v>
      </c>
      <c r="G1973" s="40">
        <v>43502</v>
      </c>
      <c r="H1973" t="s">
        <v>21</v>
      </c>
      <c r="I1973">
        <v>11</v>
      </c>
      <c r="J1973">
        <v>1</v>
      </c>
      <c r="K1973">
        <v>316</v>
      </c>
      <c r="L1973">
        <v>16</v>
      </c>
      <c r="M1973">
        <v>7</v>
      </c>
      <c r="N1973">
        <v>0.05</v>
      </c>
      <c r="O1973" s="41">
        <v>1713.06</v>
      </c>
      <c r="P1973" s="41">
        <v>2519.1999999999998</v>
      </c>
    </row>
    <row r="1974" spans="1:16" x14ac:dyDescent="0.45">
      <c r="A1974" t="s">
        <v>6059</v>
      </c>
      <c r="B1974" t="s">
        <v>19</v>
      </c>
      <c r="C1974" t="s">
        <v>41</v>
      </c>
      <c r="D1974" s="40">
        <v>43400</v>
      </c>
      <c r="E1974" s="40">
        <v>43477</v>
      </c>
      <c r="F1974" s="40">
        <v>43504</v>
      </c>
      <c r="G1974" s="40">
        <v>43508</v>
      </c>
      <c r="H1974" t="s">
        <v>21</v>
      </c>
      <c r="I1974">
        <v>11</v>
      </c>
      <c r="J1974">
        <v>41</v>
      </c>
      <c r="K1974">
        <v>64</v>
      </c>
      <c r="L1974">
        <v>33</v>
      </c>
      <c r="M1974">
        <v>2</v>
      </c>
      <c r="N1974">
        <v>7.4999999999999997E-2</v>
      </c>
      <c r="O1974" s="41">
        <v>1460.6</v>
      </c>
      <c r="P1974" s="41">
        <v>2921.2</v>
      </c>
    </row>
    <row r="1975" spans="1:16" x14ac:dyDescent="0.45">
      <c r="A1975" t="s">
        <v>6051</v>
      </c>
      <c r="B1975" t="s">
        <v>19</v>
      </c>
      <c r="C1975" t="s">
        <v>28</v>
      </c>
      <c r="D1975" s="40">
        <v>43400</v>
      </c>
      <c r="E1975" s="40">
        <v>43478</v>
      </c>
      <c r="F1975" s="40">
        <v>43485</v>
      </c>
      <c r="G1975" s="40">
        <v>43487</v>
      </c>
      <c r="H1975" t="s">
        <v>21</v>
      </c>
      <c r="I1975">
        <v>5</v>
      </c>
      <c r="J1975">
        <v>39</v>
      </c>
      <c r="K1975">
        <v>154</v>
      </c>
      <c r="L1975">
        <v>24</v>
      </c>
      <c r="M1975">
        <v>7</v>
      </c>
      <c r="N1975">
        <v>0.05</v>
      </c>
      <c r="O1975" s="41">
        <v>2517.5300000000002</v>
      </c>
      <c r="P1975" s="41">
        <v>5594.5</v>
      </c>
    </row>
    <row r="1976" spans="1:16" x14ac:dyDescent="0.45">
      <c r="A1976" t="s">
        <v>6050</v>
      </c>
      <c r="B1976" t="s">
        <v>19</v>
      </c>
      <c r="C1976" t="s">
        <v>28</v>
      </c>
      <c r="D1976" s="40">
        <v>43400</v>
      </c>
      <c r="E1976" s="40">
        <v>43478</v>
      </c>
      <c r="F1976" s="40">
        <v>43490</v>
      </c>
      <c r="G1976" s="40">
        <v>43494</v>
      </c>
      <c r="H1976" t="s">
        <v>21</v>
      </c>
      <c r="I1976">
        <v>6</v>
      </c>
      <c r="J1976">
        <v>27</v>
      </c>
      <c r="K1976">
        <v>116</v>
      </c>
      <c r="L1976">
        <v>37</v>
      </c>
      <c r="M1976">
        <v>6</v>
      </c>
      <c r="N1976">
        <v>0.15</v>
      </c>
      <c r="O1976">
        <v>743.7</v>
      </c>
      <c r="P1976">
        <v>991.6</v>
      </c>
    </row>
    <row r="1977" spans="1:16" x14ac:dyDescent="0.45">
      <c r="A1977" t="s">
        <v>6049</v>
      </c>
      <c r="B1977" t="s">
        <v>19</v>
      </c>
      <c r="C1977" t="s">
        <v>41</v>
      </c>
      <c r="D1977" s="40">
        <v>43400</v>
      </c>
      <c r="E1977" s="40">
        <v>43478</v>
      </c>
      <c r="F1977" s="40">
        <v>43493</v>
      </c>
      <c r="G1977" s="40">
        <v>43494</v>
      </c>
      <c r="H1977" t="s">
        <v>21</v>
      </c>
      <c r="I1977">
        <v>3</v>
      </c>
      <c r="J1977">
        <v>13</v>
      </c>
      <c r="K1977">
        <v>63</v>
      </c>
      <c r="L1977">
        <v>29</v>
      </c>
      <c r="M1977">
        <v>7</v>
      </c>
      <c r="N1977">
        <v>0.05</v>
      </c>
      <c r="O1977">
        <v>570.29999999999995</v>
      </c>
      <c r="P1977">
        <v>891.1</v>
      </c>
    </row>
    <row r="1978" spans="1:16" x14ac:dyDescent="0.45">
      <c r="A1978" t="s">
        <v>6048</v>
      </c>
      <c r="B1978" t="s">
        <v>43</v>
      </c>
      <c r="C1978" t="s">
        <v>20</v>
      </c>
      <c r="D1978" s="40">
        <v>43400</v>
      </c>
      <c r="E1978" s="40">
        <v>43478</v>
      </c>
      <c r="F1978" s="40">
        <v>43481</v>
      </c>
      <c r="G1978" s="40">
        <v>43489</v>
      </c>
      <c r="H1978" t="s">
        <v>21</v>
      </c>
      <c r="I1978">
        <v>26</v>
      </c>
      <c r="J1978">
        <v>14</v>
      </c>
      <c r="K1978">
        <v>240</v>
      </c>
      <c r="L1978">
        <v>3</v>
      </c>
      <c r="M1978">
        <v>4</v>
      </c>
      <c r="N1978">
        <v>0.05</v>
      </c>
      <c r="O1978" s="41">
        <v>2442.15</v>
      </c>
      <c r="P1978" s="41">
        <v>5427</v>
      </c>
    </row>
    <row r="1979" spans="1:16" x14ac:dyDescent="0.45">
      <c r="A1979" t="s">
        <v>6047</v>
      </c>
      <c r="B1979" t="s">
        <v>27</v>
      </c>
      <c r="C1979" t="s">
        <v>47</v>
      </c>
      <c r="D1979" s="40">
        <v>43400</v>
      </c>
      <c r="E1979" s="40">
        <v>43478</v>
      </c>
      <c r="F1979" s="40">
        <v>43480</v>
      </c>
      <c r="G1979" s="40">
        <v>43483</v>
      </c>
      <c r="H1979" t="s">
        <v>21</v>
      </c>
      <c r="I1979">
        <v>15</v>
      </c>
      <c r="J1979">
        <v>5</v>
      </c>
      <c r="K1979">
        <v>1</v>
      </c>
      <c r="L1979">
        <v>8</v>
      </c>
      <c r="M1979">
        <v>1</v>
      </c>
      <c r="N1979">
        <v>0.2</v>
      </c>
      <c r="O1979" s="41">
        <v>3279.92</v>
      </c>
      <c r="P1979" s="41">
        <v>3999.9</v>
      </c>
    </row>
    <row r="1980" spans="1:16" x14ac:dyDescent="0.45">
      <c r="A1980" t="s">
        <v>6042</v>
      </c>
      <c r="B1980" t="s">
        <v>19</v>
      </c>
      <c r="C1980" t="s">
        <v>34</v>
      </c>
      <c r="D1980" s="40">
        <v>43400</v>
      </c>
      <c r="E1980" s="40">
        <v>43479</v>
      </c>
      <c r="F1980" s="40">
        <v>43502</v>
      </c>
      <c r="G1980" s="40">
        <v>43506</v>
      </c>
      <c r="H1980" t="s">
        <v>21</v>
      </c>
      <c r="I1980">
        <v>11</v>
      </c>
      <c r="J1980">
        <v>34</v>
      </c>
      <c r="K1980">
        <v>278</v>
      </c>
      <c r="L1980">
        <v>43</v>
      </c>
      <c r="M1980">
        <v>7</v>
      </c>
      <c r="N1980">
        <v>7.4999999999999997E-2</v>
      </c>
      <c r="O1980">
        <v>522</v>
      </c>
      <c r="P1980" s="41">
        <v>1065.3</v>
      </c>
    </row>
    <row r="1981" spans="1:16" x14ac:dyDescent="0.45">
      <c r="A1981" t="s">
        <v>6043</v>
      </c>
      <c r="B1981" t="s">
        <v>19</v>
      </c>
      <c r="C1981" t="s">
        <v>28</v>
      </c>
      <c r="D1981" s="40">
        <v>43300</v>
      </c>
      <c r="E1981" s="40">
        <v>43479</v>
      </c>
      <c r="F1981" s="40">
        <v>43485</v>
      </c>
      <c r="G1981" s="40">
        <v>43495</v>
      </c>
      <c r="H1981" t="s">
        <v>21</v>
      </c>
      <c r="I1981">
        <v>1</v>
      </c>
      <c r="J1981">
        <v>41</v>
      </c>
      <c r="K1981">
        <v>190</v>
      </c>
      <c r="L1981">
        <v>8</v>
      </c>
      <c r="M1981">
        <v>2</v>
      </c>
      <c r="N1981">
        <v>0.4</v>
      </c>
      <c r="O1981">
        <v>142.84</v>
      </c>
      <c r="P1981">
        <v>174.2</v>
      </c>
    </row>
    <row r="1982" spans="1:16" x14ac:dyDescent="0.45">
      <c r="A1982" t="s">
        <v>6046</v>
      </c>
      <c r="B1982" t="s">
        <v>19</v>
      </c>
      <c r="C1982" t="s">
        <v>34</v>
      </c>
      <c r="D1982" s="40">
        <v>43300</v>
      </c>
      <c r="E1982" s="40">
        <v>43479</v>
      </c>
      <c r="F1982" s="40">
        <v>43483</v>
      </c>
      <c r="G1982" s="40">
        <v>43493</v>
      </c>
      <c r="H1982" t="s">
        <v>21</v>
      </c>
      <c r="I1982">
        <v>1</v>
      </c>
      <c r="J1982">
        <v>3</v>
      </c>
      <c r="K1982">
        <v>313</v>
      </c>
      <c r="L1982">
        <v>42</v>
      </c>
      <c r="M1982">
        <v>8</v>
      </c>
      <c r="N1982">
        <v>0.2</v>
      </c>
      <c r="O1982" s="41">
        <v>3131.58</v>
      </c>
      <c r="P1982" s="41">
        <v>3819</v>
      </c>
    </row>
    <row r="1983" spans="1:16" x14ac:dyDescent="0.45">
      <c r="A1983" t="s">
        <v>6044</v>
      </c>
      <c r="B1983" t="s">
        <v>43</v>
      </c>
      <c r="C1983" t="s">
        <v>25</v>
      </c>
      <c r="D1983" s="40">
        <v>43400</v>
      </c>
      <c r="E1983" s="40">
        <v>43479</v>
      </c>
      <c r="F1983" s="40">
        <v>43483</v>
      </c>
      <c r="G1983" s="40">
        <v>43489</v>
      </c>
      <c r="H1983" t="s">
        <v>21</v>
      </c>
      <c r="I1983">
        <v>26</v>
      </c>
      <c r="J1983">
        <v>38</v>
      </c>
      <c r="K1983">
        <v>339</v>
      </c>
      <c r="L1983">
        <v>22</v>
      </c>
      <c r="M1983">
        <v>1</v>
      </c>
      <c r="N1983">
        <v>0.05</v>
      </c>
      <c r="O1983">
        <v>730.43</v>
      </c>
      <c r="P1983" s="41">
        <v>1058.5999999999999</v>
      </c>
    </row>
    <row r="1984" spans="1:16" x14ac:dyDescent="0.45">
      <c r="A1984" t="s">
        <v>6045</v>
      </c>
      <c r="B1984" t="s">
        <v>19</v>
      </c>
      <c r="C1984" t="s">
        <v>20</v>
      </c>
      <c r="D1984" s="40">
        <v>43300</v>
      </c>
      <c r="E1984" s="40">
        <v>43479</v>
      </c>
      <c r="F1984" s="40">
        <v>43489</v>
      </c>
      <c r="G1984" s="40">
        <v>43497</v>
      </c>
      <c r="H1984" t="s">
        <v>21</v>
      </c>
      <c r="I1984">
        <v>11</v>
      </c>
      <c r="J1984">
        <v>48</v>
      </c>
      <c r="K1984">
        <v>249</v>
      </c>
      <c r="L1984">
        <v>46</v>
      </c>
      <c r="M1984">
        <v>4</v>
      </c>
      <c r="N1984">
        <v>0.4</v>
      </c>
      <c r="O1984" s="41">
        <v>2594.2399999999998</v>
      </c>
      <c r="P1984" s="41">
        <v>3242.8</v>
      </c>
    </row>
    <row r="1985" spans="1:16" x14ac:dyDescent="0.45">
      <c r="A1985" t="s">
        <v>6041</v>
      </c>
      <c r="B1985" t="s">
        <v>36</v>
      </c>
      <c r="C1985" t="s">
        <v>25</v>
      </c>
      <c r="D1985" s="40">
        <v>43400</v>
      </c>
      <c r="E1985" s="40">
        <v>43480</v>
      </c>
      <c r="F1985" s="40">
        <v>43505</v>
      </c>
      <c r="G1985" s="40">
        <v>43509</v>
      </c>
      <c r="H1985" t="s">
        <v>21</v>
      </c>
      <c r="I1985">
        <v>25</v>
      </c>
      <c r="J1985">
        <v>24</v>
      </c>
      <c r="K1985">
        <v>350</v>
      </c>
      <c r="L1985">
        <v>16</v>
      </c>
      <c r="M1985">
        <v>8</v>
      </c>
      <c r="N1985">
        <v>7.4999999999999997E-2</v>
      </c>
      <c r="O1985" s="41">
        <v>4705.1400000000003</v>
      </c>
      <c r="P1985" s="41">
        <v>6445.4</v>
      </c>
    </row>
    <row r="1986" spans="1:16" x14ac:dyDescent="0.45">
      <c r="A1986" t="s">
        <v>6040</v>
      </c>
      <c r="B1986" t="s">
        <v>19</v>
      </c>
      <c r="C1986" t="s">
        <v>41</v>
      </c>
      <c r="D1986" s="40">
        <v>43400</v>
      </c>
      <c r="E1986" s="40">
        <v>43480</v>
      </c>
      <c r="F1986" s="40">
        <v>43494</v>
      </c>
      <c r="G1986" s="40">
        <v>43501</v>
      </c>
      <c r="H1986" t="s">
        <v>21</v>
      </c>
      <c r="I1986">
        <v>6</v>
      </c>
      <c r="J1986">
        <v>40</v>
      </c>
      <c r="K1986">
        <v>67</v>
      </c>
      <c r="L1986">
        <v>24</v>
      </c>
      <c r="M1986">
        <v>1</v>
      </c>
      <c r="N1986">
        <v>0.15</v>
      </c>
      <c r="O1986">
        <v>586.12</v>
      </c>
      <c r="P1986" s="41">
        <v>1085.4000000000001</v>
      </c>
    </row>
    <row r="1987" spans="1:16" x14ac:dyDescent="0.45">
      <c r="A1987" t="s">
        <v>6039</v>
      </c>
      <c r="B1987" t="s">
        <v>19</v>
      </c>
      <c r="C1987" t="s">
        <v>28</v>
      </c>
      <c r="D1987" s="40">
        <v>43400</v>
      </c>
      <c r="E1987" s="40">
        <v>43480</v>
      </c>
      <c r="F1987" s="40">
        <v>43491</v>
      </c>
      <c r="G1987" s="40">
        <v>43494</v>
      </c>
      <c r="H1987" t="s">
        <v>21</v>
      </c>
      <c r="I1987">
        <v>12</v>
      </c>
      <c r="J1987">
        <v>33</v>
      </c>
      <c r="K1987">
        <v>101</v>
      </c>
      <c r="L1987">
        <v>22</v>
      </c>
      <c r="M1987">
        <v>2</v>
      </c>
      <c r="N1987">
        <v>0.05</v>
      </c>
      <c r="O1987" s="41">
        <v>1999.82</v>
      </c>
      <c r="P1987" s="41">
        <v>3571.1</v>
      </c>
    </row>
    <row r="1988" spans="1:16" x14ac:dyDescent="0.45">
      <c r="A1988" t="s">
        <v>6038</v>
      </c>
      <c r="B1988" t="s">
        <v>19</v>
      </c>
      <c r="C1988" t="s">
        <v>34</v>
      </c>
      <c r="D1988" s="40">
        <v>43400</v>
      </c>
      <c r="E1988" s="40">
        <v>43480</v>
      </c>
      <c r="F1988" s="40">
        <v>43505</v>
      </c>
      <c r="G1988" s="40">
        <v>43509</v>
      </c>
      <c r="H1988" t="s">
        <v>21</v>
      </c>
      <c r="I1988">
        <v>7</v>
      </c>
      <c r="J1988">
        <v>10</v>
      </c>
      <c r="K1988">
        <v>316</v>
      </c>
      <c r="L1988">
        <v>27</v>
      </c>
      <c r="M1988">
        <v>8</v>
      </c>
      <c r="N1988">
        <v>0.2</v>
      </c>
      <c r="O1988" s="41">
        <v>1319.23</v>
      </c>
      <c r="P1988" s="41">
        <v>2398.6</v>
      </c>
    </row>
    <row r="1989" spans="1:16" x14ac:dyDescent="0.45">
      <c r="A1989" t="s">
        <v>6037</v>
      </c>
      <c r="B1989" t="s">
        <v>27</v>
      </c>
      <c r="C1989" t="s">
        <v>25</v>
      </c>
      <c r="D1989" s="40">
        <v>43400</v>
      </c>
      <c r="E1989" s="40">
        <v>43480</v>
      </c>
      <c r="F1989" s="40">
        <v>43502</v>
      </c>
      <c r="G1989" s="40">
        <v>43503</v>
      </c>
      <c r="H1989" t="s">
        <v>21</v>
      </c>
      <c r="I1989">
        <v>15</v>
      </c>
      <c r="J1989">
        <v>8</v>
      </c>
      <c r="K1989">
        <v>355</v>
      </c>
      <c r="L1989">
        <v>45</v>
      </c>
      <c r="M1989">
        <v>5</v>
      </c>
      <c r="N1989">
        <v>0.05</v>
      </c>
      <c r="O1989" s="41">
        <v>1026.8399999999999</v>
      </c>
      <c r="P1989" s="41">
        <v>1299.8</v>
      </c>
    </row>
    <row r="1990" spans="1:16" x14ac:dyDescent="0.45">
      <c r="A1990" t="s">
        <v>6036</v>
      </c>
      <c r="B1990" t="s">
        <v>36</v>
      </c>
      <c r="C1990" t="s">
        <v>34</v>
      </c>
      <c r="D1990" s="40">
        <v>43300</v>
      </c>
      <c r="E1990" s="40">
        <v>43480</v>
      </c>
      <c r="F1990" s="40">
        <v>43501</v>
      </c>
      <c r="G1990" s="40">
        <v>43511</v>
      </c>
      <c r="H1990" t="s">
        <v>21</v>
      </c>
      <c r="I1990">
        <v>23</v>
      </c>
      <c r="J1990">
        <v>41</v>
      </c>
      <c r="K1990">
        <v>273</v>
      </c>
      <c r="L1990">
        <v>32</v>
      </c>
      <c r="M1990">
        <v>6</v>
      </c>
      <c r="N1990">
        <v>0.05</v>
      </c>
      <c r="O1990">
        <v>658.28</v>
      </c>
      <c r="P1990">
        <v>877.7</v>
      </c>
    </row>
    <row r="1991" spans="1:16" x14ac:dyDescent="0.45">
      <c r="A1991" t="s">
        <v>6035</v>
      </c>
      <c r="B1991" t="s">
        <v>19</v>
      </c>
      <c r="C1991" t="s">
        <v>47</v>
      </c>
      <c r="D1991" s="40">
        <v>43300</v>
      </c>
      <c r="E1991" s="40">
        <v>43480</v>
      </c>
      <c r="F1991" s="40">
        <v>43497</v>
      </c>
      <c r="G1991" s="40">
        <v>43503</v>
      </c>
      <c r="H1991" t="s">
        <v>21</v>
      </c>
      <c r="I1991">
        <v>10</v>
      </c>
      <c r="J1991">
        <v>32</v>
      </c>
      <c r="K1991">
        <v>23</v>
      </c>
      <c r="L1991">
        <v>47</v>
      </c>
      <c r="M1991">
        <v>7</v>
      </c>
      <c r="N1991">
        <v>0.2</v>
      </c>
      <c r="O1991">
        <v>712.88</v>
      </c>
      <c r="P1991" s="41">
        <v>1018.4</v>
      </c>
    </row>
    <row r="1992" spans="1:16" x14ac:dyDescent="0.45">
      <c r="A1992" t="s">
        <v>6034</v>
      </c>
      <c r="B1992" t="s">
        <v>19</v>
      </c>
      <c r="C1992" t="s">
        <v>28</v>
      </c>
      <c r="D1992" s="40">
        <v>43400</v>
      </c>
      <c r="E1992" s="40">
        <v>43480</v>
      </c>
      <c r="F1992" s="40">
        <v>43489</v>
      </c>
      <c r="G1992" s="40">
        <v>43496</v>
      </c>
      <c r="H1992" t="s">
        <v>21</v>
      </c>
      <c r="I1992">
        <v>7</v>
      </c>
      <c r="J1992">
        <v>26</v>
      </c>
      <c r="K1992">
        <v>124</v>
      </c>
      <c r="L1992">
        <v>4</v>
      </c>
      <c r="M1992">
        <v>7</v>
      </c>
      <c r="N1992">
        <v>0.1</v>
      </c>
      <c r="O1992" s="41">
        <v>2365.77</v>
      </c>
      <c r="P1992" s="41">
        <v>3584.5</v>
      </c>
    </row>
    <row r="1993" spans="1:16" x14ac:dyDescent="0.45">
      <c r="A1993" t="s">
        <v>6033</v>
      </c>
      <c r="B1993" t="s">
        <v>19</v>
      </c>
      <c r="C1993" t="s">
        <v>28</v>
      </c>
      <c r="D1993" s="40">
        <v>43400</v>
      </c>
      <c r="E1993" s="40">
        <v>43480</v>
      </c>
      <c r="F1993" s="40">
        <v>43505</v>
      </c>
      <c r="G1993" s="40">
        <v>43515</v>
      </c>
      <c r="H1993" t="s">
        <v>21</v>
      </c>
      <c r="I1993">
        <v>9</v>
      </c>
      <c r="J1993">
        <v>39</v>
      </c>
      <c r="K1993">
        <v>88</v>
      </c>
      <c r="L1993">
        <v>18</v>
      </c>
      <c r="M1993">
        <v>4</v>
      </c>
      <c r="N1993">
        <v>0.05</v>
      </c>
      <c r="O1993">
        <v>743.7</v>
      </c>
      <c r="P1993">
        <v>991.6</v>
      </c>
    </row>
    <row r="1994" spans="1:16" x14ac:dyDescent="0.45">
      <c r="A1994" t="s">
        <v>6032</v>
      </c>
      <c r="B1994" t="s">
        <v>27</v>
      </c>
      <c r="C1994" t="s">
        <v>47</v>
      </c>
      <c r="D1994" s="40">
        <v>43300</v>
      </c>
      <c r="E1994" s="40">
        <v>43480</v>
      </c>
      <c r="F1994" s="40">
        <v>43488</v>
      </c>
      <c r="G1994" s="40">
        <v>43490</v>
      </c>
      <c r="H1994" t="s">
        <v>21</v>
      </c>
      <c r="I1994">
        <v>13</v>
      </c>
      <c r="J1994">
        <v>24</v>
      </c>
      <c r="K1994">
        <v>13</v>
      </c>
      <c r="L1994">
        <v>35</v>
      </c>
      <c r="M1994">
        <v>1</v>
      </c>
      <c r="N1994">
        <v>0.15</v>
      </c>
      <c r="O1994" s="41">
        <v>3323.74</v>
      </c>
      <c r="P1994" s="41">
        <v>6391.8</v>
      </c>
    </row>
    <row r="1995" spans="1:16" x14ac:dyDescent="0.45">
      <c r="A1995" t="s">
        <v>6027</v>
      </c>
      <c r="B1995" t="s">
        <v>27</v>
      </c>
      <c r="C1995" t="s">
        <v>47</v>
      </c>
      <c r="D1995" s="40">
        <v>43400</v>
      </c>
      <c r="E1995" s="40">
        <v>43481</v>
      </c>
      <c r="F1995" s="40">
        <v>43507</v>
      </c>
      <c r="G1995" s="40">
        <v>43510</v>
      </c>
      <c r="H1995" t="s">
        <v>21</v>
      </c>
      <c r="I1995">
        <v>18</v>
      </c>
      <c r="J1995">
        <v>19</v>
      </c>
      <c r="K1995">
        <v>36</v>
      </c>
      <c r="L1995">
        <v>6</v>
      </c>
      <c r="M1995">
        <v>1</v>
      </c>
      <c r="N1995">
        <v>0.05</v>
      </c>
      <c r="O1995">
        <v>644.54</v>
      </c>
      <c r="P1995">
        <v>871</v>
      </c>
    </row>
    <row r="1996" spans="1:16" x14ac:dyDescent="0.45">
      <c r="A1996" t="s">
        <v>6028</v>
      </c>
      <c r="B1996" t="s">
        <v>19</v>
      </c>
      <c r="C1996" t="s">
        <v>34</v>
      </c>
      <c r="D1996" s="40">
        <v>43400</v>
      </c>
      <c r="E1996" s="40">
        <v>43481</v>
      </c>
      <c r="F1996" s="40">
        <v>43508</v>
      </c>
      <c r="G1996" s="40">
        <v>43511</v>
      </c>
      <c r="H1996" t="s">
        <v>21</v>
      </c>
      <c r="I1996">
        <v>2</v>
      </c>
      <c r="J1996">
        <v>18</v>
      </c>
      <c r="K1996">
        <v>277</v>
      </c>
      <c r="L1996">
        <v>2</v>
      </c>
      <c r="M1996">
        <v>7</v>
      </c>
      <c r="N1996">
        <v>7.4999999999999997E-2</v>
      </c>
      <c r="O1996">
        <v>923.13</v>
      </c>
      <c r="P1996" s="41">
        <v>1112.2</v>
      </c>
    </row>
    <row r="1997" spans="1:16" x14ac:dyDescent="0.45">
      <c r="A1997" t="s">
        <v>6031</v>
      </c>
      <c r="B1997" t="s">
        <v>19</v>
      </c>
      <c r="C1997" t="s">
        <v>20</v>
      </c>
      <c r="D1997" s="40">
        <v>43400</v>
      </c>
      <c r="E1997" s="40">
        <v>43481</v>
      </c>
      <c r="F1997" s="40">
        <v>43487</v>
      </c>
      <c r="G1997" s="40">
        <v>43493</v>
      </c>
      <c r="H1997" t="s">
        <v>21</v>
      </c>
      <c r="I1997">
        <v>4</v>
      </c>
      <c r="J1997">
        <v>17</v>
      </c>
      <c r="K1997">
        <v>249</v>
      </c>
      <c r="L1997">
        <v>29</v>
      </c>
      <c r="M1997">
        <v>1</v>
      </c>
      <c r="N1997">
        <v>0.15</v>
      </c>
      <c r="O1997">
        <v>844.47</v>
      </c>
      <c r="P1997" s="41">
        <v>1835.8</v>
      </c>
    </row>
    <row r="1998" spans="1:16" x14ac:dyDescent="0.45">
      <c r="A1998" t="s">
        <v>6029</v>
      </c>
      <c r="B1998" t="s">
        <v>19</v>
      </c>
      <c r="C1998" t="s">
        <v>25</v>
      </c>
      <c r="D1998" s="40">
        <v>43400</v>
      </c>
      <c r="E1998" s="40">
        <v>43481</v>
      </c>
      <c r="F1998" s="40">
        <v>43509</v>
      </c>
      <c r="G1998" s="40">
        <v>43519</v>
      </c>
      <c r="H1998" t="s">
        <v>21</v>
      </c>
      <c r="I1998">
        <v>11</v>
      </c>
      <c r="J1998">
        <v>39</v>
      </c>
      <c r="K1998">
        <v>334</v>
      </c>
      <c r="L1998">
        <v>44</v>
      </c>
      <c r="M1998">
        <v>8</v>
      </c>
      <c r="N1998">
        <v>7.4999999999999997E-2</v>
      </c>
      <c r="O1998">
        <v>90.45</v>
      </c>
      <c r="P1998">
        <v>201</v>
      </c>
    </row>
    <row r="1999" spans="1:16" x14ac:dyDescent="0.45">
      <c r="A1999" t="s">
        <v>6030</v>
      </c>
      <c r="B1999" t="s">
        <v>19</v>
      </c>
      <c r="C1999" t="s">
        <v>47</v>
      </c>
      <c r="D1999" s="40">
        <v>43400</v>
      </c>
      <c r="E1999" s="40">
        <v>43481</v>
      </c>
      <c r="F1999" s="40">
        <v>43486</v>
      </c>
      <c r="G1999" s="40">
        <v>43491</v>
      </c>
      <c r="H1999" t="s">
        <v>21</v>
      </c>
      <c r="I1999">
        <v>1</v>
      </c>
      <c r="J1999">
        <v>38</v>
      </c>
      <c r="K1999">
        <v>48</v>
      </c>
      <c r="L1999">
        <v>5</v>
      </c>
      <c r="M1999">
        <v>1</v>
      </c>
      <c r="N1999">
        <v>0.1</v>
      </c>
      <c r="O1999" s="41">
        <v>3526.88</v>
      </c>
      <c r="P1999" s="41">
        <v>5038.3999999999996</v>
      </c>
    </row>
    <row r="2000" spans="1:16" x14ac:dyDescent="0.45">
      <c r="A2000" t="s">
        <v>6026</v>
      </c>
      <c r="B2000" t="s">
        <v>27</v>
      </c>
      <c r="C2000" t="s">
        <v>25</v>
      </c>
      <c r="D2000" s="40">
        <v>43400</v>
      </c>
      <c r="E2000" s="40">
        <v>43482</v>
      </c>
      <c r="F2000" s="40">
        <v>43510</v>
      </c>
      <c r="G2000" s="40">
        <v>43519</v>
      </c>
      <c r="H2000" t="s">
        <v>21</v>
      </c>
      <c r="I2000">
        <v>18</v>
      </c>
      <c r="J2000">
        <v>32</v>
      </c>
      <c r="K2000">
        <v>336</v>
      </c>
      <c r="L2000">
        <v>28</v>
      </c>
      <c r="M2000">
        <v>8</v>
      </c>
      <c r="N2000">
        <v>0.1</v>
      </c>
      <c r="O2000">
        <v>933.98</v>
      </c>
      <c r="P2000" s="41">
        <v>1098.8</v>
      </c>
    </row>
    <row r="2001" spans="1:16" x14ac:dyDescent="0.45">
      <c r="A2001" t="s">
        <v>6025</v>
      </c>
      <c r="B2001" t="s">
        <v>19</v>
      </c>
      <c r="C2001" t="s">
        <v>20</v>
      </c>
      <c r="D2001" s="40">
        <v>43400</v>
      </c>
      <c r="E2001" s="40">
        <v>43482</v>
      </c>
      <c r="F2001" s="40">
        <v>43501</v>
      </c>
      <c r="G2001" s="40">
        <v>43509</v>
      </c>
      <c r="H2001" t="s">
        <v>21</v>
      </c>
      <c r="I2001">
        <v>9</v>
      </c>
      <c r="J2001">
        <v>21</v>
      </c>
      <c r="K2001">
        <v>246</v>
      </c>
      <c r="L2001">
        <v>37</v>
      </c>
      <c r="M2001">
        <v>3</v>
      </c>
      <c r="N2001">
        <v>7.4999999999999997E-2</v>
      </c>
      <c r="O2001" s="41">
        <v>1703.48</v>
      </c>
      <c r="P2001" s="41">
        <v>2271.3000000000002</v>
      </c>
    </row>
    <row r="2002" spans="1:16" x14ac:dyDescent="0.45">
      <c r="A2002" t="s">
        <v>6024</v>
      </c>
      <c r="B2002" t="s">
        <v>19</v>
      </c>
      <c r="C2002" t="s">
        <v>34</v>
      </c>
      <c r="D2002" s="40">
        <v>43400</v>
      </c>
      <c r="E2002" s="40">
        <v>43482</v>
      </c>
      <c r="F2002" s="40">
        <v>43494</v>
      </c>
      <c r="G2002" s="40">
        <v>43501</v>
      </c>
      <c r="H2002" t="s">
        <v>21</v>
      </c>
      <c r="I2002">
        <v>8</v>
      </c>
      <c r="J2002">
        <v>5</v>
      </c>
      <c r="K2002">
        <v>287</v>
      </c>
      <c r="L2002">
        <v>8</v>
      </c>
      <c r="M2002">
        <v>6</v>
      </c>
      <c r="N2002">
        <v>0.05</v>
      </c>
      <c r="O2002">
        <v>617.20000000000005</v>
      </c>
      <c r="P2002" s="41">
        <v>1313.2</v>
      </c>
    </row>
    <row r="2003" spans="1:16" x14ac:dyDescent="0.45">
      <c r="A2003" t="s">
        <v>6023</v>
      </c>
      <c r="B2003" t="s">
        <v>19</v>
      </c>
      <c r="C2003" t="s">
        <v>28</v>
      </c>
      <c r="D2003" s="40">
        <v>43400</v>
      </c>
      <c r="E2003" s="40">
        <v>43482</v>
      </c>
      <c r="F2003" s="40">
        <v>43505</v>
      </c>
      <c r="G2003" s="40">
        <v>43514</v>
      </c>
      <c r="H2003" t="s">
        <v>21</v>
      </c>
      <c r="I2003">
        <v>1</v>
      </c>
      <c r="J2003">
        <v>19</v>
      </c>
      <c r="K2003">
        <v>91</v>
      </c>
      <c r="L2003">
        <v>17</v>
      </c>
      <c r="M2003">
        <v>4</v>
      </c>
      <c r="N2003">
        <v>0.05</v>
      </c>
      <c r="O2003">
        <v>388.6</v>
      </c>
      <c r="P2003">
        <v>971.5</v>
      </c>
    </row>
    <row r="2004" spans="1:16" x14ac:dyDescent="0.45">
      <c r="A2004" t="s">
        <v>6022</v>
      </c>
      <c r="B2004" t="s">
        <v>36</v>
      </c>
      <c r="C2004" t="s">
        <v>20</v>
      </c>
      <c r="D2004" s="40">
        <v>43400</v>
      </c>
      <c r="E2004" s="40">
        <v>43482</v>
      </c>
      <c r="F2004" s="40">
        <v>43505</v>
      </c>
      <c r="G2004" s="40">
        <v>43511</v>
      </c>
      <c r="H2004" t="s">
        <v>21</v>
      </c>
      <c r="I2004">
        <v>25</v>
      </c>
      <c r="J2004">
        <v>11</v>
      </c>
      <c r="K2004">
        <v>231</v>
      </c>
      <c r="L2004">
        <v>13</v>
      </c>
      <c r="M2004">
        <v>4</v>
      </c>
      <c r="N2004">
        <v>7.4999999999999997E-2</v>
      </c>
      <c r="O2004" s="41">
        <v>1444.99</v>
      </c>
      <c r="P2004" s="41">
        <v>1829.1</v>
      </c>
    </row>
    <row r="2005" spans="1:16" x14ac:dyDescent="0.45">
      <c r="A2005" t="s">
        <v>6021</v>
      </c>
      <c r="B2005" t="s">
        <v>19</v>
      </c>
      <c r="C2005" t="s">
        <v>20</v>
      </c>
      <c r="D2005" s="40">
        <v>43400</v>
      </c>
      <c r="E2005" s="40">
        <v>43482</v>
      </c>
      <c r="F2005" s="40">
        <v>43496</v>
      </c>
      <c r="G2005" s="40">
        <v>43502</v>
      </c>
      <c r="H2005" t="s">
        <v>21</v>
      </c>
      <c r="I2005">
        <v>4</v>
      </c>
      <c r="J2005">
        <v>35</v>
      </c>
      <c r="K2005">
        <v>217</v>
      </c>
      <c r="L2005">
        <v>42</v>
      </c>
      <c r="M2005">
        <v>2</v>
      </c>
      <c r="N2005">
        <v>0.1</v>
      </c>
      <c r="O2005" s="41">
        <v>1370.89</v>
      </c>
      <c r="P2005" s="41">
        <v>1735.3</v>
      </c>
    </row>
    <row r="2006" spans="1:16" x14ac:dyDescent="0.45">
      <c r="A2006" t="s">
        <v>6020</v>
      </c>
      <c r="B2006" t="s">
        <v>19</v>
      </c>
      <c r="C2006" t="s">
        <v>47</v>
      </c>
      <c r="D2006" s="40">
        <v>43400</v>
      </c>
      <c r="E2006" s="40">
        <v>43482</v>
      </c>
      <c r="F2006" s="40">
        <v>43484</v>
      </c>
      <c r="G2006" s="40">
        <v>43486</v>
      </c>
      <c r="H2006" t="s">
        <v>21</v>
      </c>
      <c r="I2006">
        <v>9</v>
      </c>
      <c r="J2006">
        <v>21</v>
      </c>
      <c r="K2006">
        <v>25</v>
      </c>
      <c r="L2006">
        <v>38</v>
      </c>
      <c r="M2006">
        <v>8</v>
      </c>
      <c r="N2006">
        <v>0.3</v>
      </c>
      <c r="O2006" s="41">
        <v>1769.81</v>
      </c>
      <c r="P2006" s="41">
        <v>3932.9</v>
      </c>
    </row>
    <row r="2007" spans="1:16" x14ac:dyDescent="0.45">
      <c r="A2007" t="s">
        <v>6019</v>
      </c>
      <c r="B2007" t="s">
        <v>27</v>
      </c>
      <c r="C2007" t="s">
        <v>28</v>
      </c>
      <c r="D2007" s="40">
        <v>43300</v>
      </c>
      <c r="E2007" s="40">
        <v>43482</v>
      </c>
      <c r="F2007" s="40">
        <v>43489</v>
      </c>
      <c r="G2007" s="40">
        <v>43490</v>
      </c>
      <c r="H2007" t="s">
        <v>21</v>
      </c>
      <c r="I2007">
        <v>19</v>
      </c>
      <c r="J2007">
        <v>11</v>
      </c>
      <c r="K2007">
        <v>184</v>
      </c>
      <c r="L2007">
        <v>38</v>
      </c>
      <c r="M2007">
        <v>8</v>
      </c>
      <c r="N2007">
        <v>0.4</v>
      </c>
      <c r="O2007" s="41">
        <v>1804.18</v>
      </c>
      <c r="P2007" s="41">
        <v>2653.2</v>
      </c>
    </row>
    <row r="2008" spans="1:16" x14ac:dyDescent="0.45">
      <c r="A2008" t="s">
        <v>6018</v>
      </c>
      <c r="B2008" t="s">
        <v>43</v>
      </c>
      <c r="C2008" t="s">
        <v>34</v>
      </c>
      <c r="D2008" s="40">
        <v>43400</v>
      </c>
      <c r="E2008" s="40">
        <v>43482</v>
      </c>
      <c r="F2008" s="40">
        <v>43490</v>
      </c>
      <c r="G2008" s="40">
        <v>43493</v>
      </c>
      <c r="H2008" t="s">
        <v>21</v>
      </c>
      <c r="I2008">
        <v>28</v>
      </c>
      <c r="J2008">
        <v>31</v>
      </c>
      <c r="K2008">
        <v>290</v>
      </c>
      <c r="L2008">
        <v>46</v>
      </c>
      <c r="M2008">
        <v>4</v>
      </c>
      <c r="N2008">
        <v>0.1</v>
      </c>
      <c r="O2008" s="41">
        <v>1355.54</v>
      </c>
      <c r="P2008" s="41">
        <v>1882.7</v>
      </c>
    </row>
    <row r="2009" spans="1:16" x14ac:dyDescent="0.45">
      <c r="A2009" t="s">
        <v>6017</v>
      </c>
      <c r="B2009" t="s">
        <v>19</v>
      </c>
      <c r="C2009" t="s">
        <v>20</v>
      </c>
      <c r="D2009" s="40">
        <v>43400</v>
      </c>
      <c r="E2009" s="40">
        <v>43482</v>
      </c>
      <c r="F2009" s="40">
        <v>43485</v>
      </c>
      <c r="G2009" s="40">
        <v>43492</v>
      </c>
      <c r="H2009" t="s">
        <v>21</v>
      </c>
      <c r="I2009">
        <v>6</v>
      </c>
      <c r="J2009">
        <v>48</v>
      </c>
      <c r="K2009">
        <v>215</v>
      </c>
      <c r="L2009">
        <v>33</v>
      </c>
      <c r="M2009">
        <v>4</v>
      </c>
      <c r="N2009">
        <v>0.05</v>
      </c>
      <c r="O2009" s="41">
        <v>2359.7399999999998</v>
      </c>
      <c r="P2009" s="41">
        <v>3932.9</v>
      </c>
    </row>
    <row r="2010" spans="1:16" x14ac:dyDescent="0.45">
      <c r="A2010" t="s">
        <v>6016</v>
      </c>
      <c r="B2010" t="s">
        <v>19</v>
      </c>
      <c r="C2010" t="s">
        <v>34</v>
      </c>
      <c r="D2010" s="40">
        <v>43400</v>
      </c>
      <c r="E2010" s="40">
        <v>43482</v>
      </c>
      <c r="F2010" s="40">
        <v>43491</v>
      </c>
      <c r="G2010" s="40">
        <v>43500</v>
      </c>
      <c r="H2010" t="s">
        <v>21</v>
      </c>
      <c r="I2010">
        <v>12</v>
      </c>
      <c r="J2010">
        <v>24</v>
      </c>
      <c r="K2010">
        <v>329</v>
      </c>
      <c r="L2010">
        <v>40</v>
      </c>
      <c r="M2010">
        <v>4</v>
      </c>
      <c r="N2010">
        <v>7.4999999999999997E-2</v>
      </c>
      <c r="O2010" s="41">
        <v>2034.66</v>
      </c>
      <c r="P2010" s="41">
        <v>3912.8</v>
      </c>
    </row>
    <row r="2011" spans="1:16" x14ac:dyDescent="0.45">
      <c r="A2011" t="s">
        <v>6009</v>
      </c>
      <c r="B2011" t="s">
        <v>36</v>
      </c>
      <c r="C2011" t="s">
        <v>34</v>
      </c>
      <c r="D2011" s="40">
        <v>43400</v>
      </c>
      <c r="E2011" s="40">
        <v>43483</v>
      </c>
      <c r="F2011" s="40">
        <v>43502</v>
      </c>
      <c r="G2011" s="40">
        <v>43511</v>
      </c>
      <c r="H2011" t="s">
        <v>21</v>
      </c>
      <c r="I2011">
        <v>23</v>
      </c>
      <c r="J2011">
        <v>38</v>
      </c>
      <c r="K2011">
        <v>300</v>
      </c>
      <c r="L2011">
        <v>27</v>
      </c>
      <c r="M2011">
        <v>5</v>
      </c>
      <c r="N2011">
        <v>0.15</v>
      </c>
      <c r="O2011">
        <v>743.43</v>
      </c>
      <c r="P2011">
        <v>978.2</v>
      </c>
    </row>
    <row r="2012" spans="1:16" x14ac:dyDescent="0.45">
      <c r="A2012" t="s">
        <v>6010</v>
      </c>
      <c r="B2012" t="s">
        <v>27</v>
      </c>
      <c r="C2012" t="s">
        <v>20</v>
      </c>
      <c r="D2012" s="40">
        <v>43300</v>
      </c>
      <c r="E2012" s="40">
        <v>43483</v>
      </c>
      <c r="F2012" s="40">
        <v>43495</v>
      </c>
      <c r="G2012" s="40">
        <v>43496</v>
      </c>
      <c r="H2012" t="s">
        <v>21</v>
      </c>
      <c r="I2012">
        <v>18</v>
      </c>
      <c r="J2012">
        <v>48</v>
      </c>
      <c r="K2012">
        <v>254</v>
      </c>
      <c r="L2012">
        <v>15</v>
      </c>
      <c r="M2012">
        <v>6</v>
      </c>
      <c r="N2012">
        <v>0.1</v>
      </c>
      <c r="O2012" s="41">
        <v>1197.6300000000001</v>
      </c>
      <c r="P2012" s="41">
        <v>1842.5</v>
      </c>
    </row>
    <row r="2013" spans="1:16" x14ac:dyDescent="0.45">
      <c r="A2013" t="s">
        <v>6011</v>
      </c>
      <c r="B2013" t="s">
        <v>19</v>
      </c>
      <c r="C2013" t="s">
        <v>20</v>
      </c>
      <c r="D2013" s="40">
        <v>43400</v>
      </c>
      <c r="E2013" s="40">
        <v>43483</v>
      </c>
      <c r="F2013" s="40">
        <v>43492</v>
      </c>
      <c r="G2013" s="40">
        <v>43498</v>
      </c>
      <c r="H2013" t="s">
        <v>21</v>
      </c>
      <c r="I2013">
        <v>12</v>
      </c>
      <c r="J2013">
        <v>7</v>
      </c>
      <c r="K2013">
        <v>213</v>
      </c>
      <c r="L2013">
        <v>46</v>
      </c>
      <c r="M2013">
        <v>7</v>
      </c>
      <c r="N2013">
        <v>0.4</v>
      </c>
      <c r="O2013">
        <v>104.39</v>
      </c>
      <c r="P2013">
        <v>254.6</v>
      </c>
    </row>
    <row r="2014" spans="1:16" x14ac:dyDescent="0.45">
      <c r="A2014" t="s">
        <v>6015</v>
      </c>
      <c r="B2014" t="s">
        <v>27</v>
      </c>
      <c r="C2014" t="s">
        <v>47</v>
      </c>
      <c r="D2014" s="40">
        <v>43400</v>
      </c>
      <c r="E2014" s="40">
        <v>43483</v>
      </c>
      <c r="F2014" s="40">
        <v>43495</v>
      </c>
      <c r="G2014" s="40">
        <v>43505</v>
      </c>
      <c r="H2014" t="s">
        <v>21</v>
      </c>
      <c r="I2014">
        <v>20</v>
      </c>
      <c r="J2014">
        <v>25</v>
      </c>
      <c r="K2014">
        <v>23</v>
      </c>
      <c r="L2014">
        <v>14</v>
      </c>
      <c r="M2014">
        <v>1</v>
      </c>
      <c r="N2014">
        <v>7.4999999999999997E-2</v>
      </c>
      <c r="O2014">
        <v>575.26</v>
      </c>
      <c r="P2014" s="41">
        <v>1065.3</v>
      </c>
    </row>
    <row r="2015" spans="1:16" x14ac:dyDescent="0.45">
      <c r="A2015" t="s">
        <v>6012</v>
      </c>
      <c r="B2015" t="s">
        <v>27</v>
      </c>
      <c r="C2015" t="s">
        <v>47</v>
      </c>
      <c r="D2015" s="40">
        <v>43300</v>
      </c>
      <c r="E2015" s="40">
        <v>43483</v>
      </c>
      <c r="F2015" s="40">
        <v>43507</v>
      </c>
      <c r="G2015" s="40">
        <v>43515</v>
      </c>
      <c r="H2015" t="s">
        <v>21</v>
      </c>
      <c r="I2015">
        <v>16</v>
      </c>
      <c r="J2015">
        <v>12</v>
      </c>
      <c r="K2015">
        <v>44</v>
      </c>
      <c r="L2015">
        <v>31</v>
      </c>
      <c r="M2015">
        <v>5</v>
      </c>
      <c r="N2015">
        <v>0.3</v>
      </c>
      <c r="O2015" s="41">
        <v>2211.8000000000002</v>
      </c>
      <c r="P2015" s="41">
        <v>3510.8</v>
      </c>
    </row>
    <row r="2016" spans="1:16" x14ac:dyDescent="0.45">
      <c r="A2016" t="s">
        <v>6013</v>
      </c>
      <c r="B2016" t="s">
        <v>36</v>
      </c>
      <c r="C2016" t="s">
        <v>20</v>
      </c>
      <c r="D2016" s="40">
        <v>43400</v>
      </c>
      <c r="E2016" s="40">
        <v>43483</v>
      </c>
      <c r="F2016" s="40">
        <v>43489</v>
      </c>
      <c r="G2016" s="40">
        <v>43494</v>
      </c>
      <c r="H2016" t="s">
        <v>21</v>
      </c>
      <c r="I2016">
        <v>22</v>
      </c>
      <c r="J2016">
        <v>9</v>
      </c>
      <c r="K2016">
        <v>227</v>
      </c>
      <c r="L2016">
        <v>5</v>
      </c>
      <c r="M2016">
        <v>7</v>
      </c>
      <c r="N2016">
        <v>7.4999999999999997E-2</v>
      </c>
      <c r="O2016" s="41">
        <v>2907.87</v>
      </c>
      <c r="P2016" s="41">
        <v>5701.7</v>
      </c>
    </row>
    <row r="2017" spans="1:16" x14ac:dyDescent="0.45">
      <c r="A2017" t="s">
        <v>6014</v>
      </c>
      <c r="B2017" t="s">
        <v>43</v>
      </c>
      <c r="C2017" t="s">
        <v>28</v>
      </c>
      <c r="D2017" s="40">
        <v>43400</v>
      </c>
      <c r="E2017" s="40">
        <v>43483</v>
      </c>
      <c r="F2017" s="40">
        <v>43499</v>
      </c>
      <c r="G2017" s="40">
        <v>43505</v>
      </c>
      <c r="H2017" t="s">
        <v>21</v>
      </c>
      <c r="I2017">
        <v>27</v>
      </c>
      <c r="J2017">
        <v>39</v>
      </c>
      <c r="K2017">
        <v>198</v>
      </c>
      <c r="L2017">
        <v>44</v>
      </c>
      <c r="M2017">
        <v>3</v>
      </c>
      <c r="N2017">
        <v>0.15</v>
      </c>
      <c r="O2017" s="41">
        <v>2373.14</v>
      </c>
      <c r="P2017" s="41">
        <v>3390.2</v>
      </c>
    </row>
    <row r="2018" spans="1:16" x14ac:dyDescent="0.45">
      <c r="A2018" t="s">
        <v>6002</v>
      </c>
      <c r="B2018" t="s">
        <v>19</v>
      </c>
      <c r="C2018" t="s">
        <v>41</v>
      </c>
      <c r="D2018" s="40">
        <v>43400</v>
      </c>
      <c r="E2018" s="40">
        <v>43484</v>
      </c>
      <c r="F2018" s="40">
        <v>43487</v>
      </c>
      <c r="G2018" s="40">
        <v>43488</v>
      </c>
      <c r="H2018" t="s">
        <v>21</v>
      </c>
      <c r="I2018">
        <v>10</v>
      </c>
      <c r="J2018">
        <v>46</v>
      </c>
      <c r="K2018">
        <v>85</v>
      </c>
      <c r="L2018">
        <v>40</v>
      </c>
      <c r="M2018">
        <v>1</v>
      </c>
      <c r="N2018">
        <v>0.1</v>
      </c>
      <c r="O2018" s="41">
        <v>1401.84</v>
      </c>
      <c r="P2018" s="41">
        <v>2298.1</v>
      </c>
    </row>
    <row r="2019" spans="1:16" x14ac:dyDescent="0.45">
      <c r="A2019" t="s">
        <v>6003</v>
      </c>
      <c r="B2019" t="s">
        <v>19</v>
      </c>
      <c r="C2019" t="s">
        <v>34</v>
      </c>
      <c r="D2019" s="40">
        <v>43400</v>
      </c>
      <c r="E2019" s="40">
        <v>43484</v>
      </c>
      <c r="F2019" s="40">
        <v>43498</v>
      </c>
      <c r="G2019" s="40">
        <v>43503</v>
      </c>
      <c r="H2019" t="s">
        <v>21</v>
      </c>
      <c r="I2019">
        <v>1</v>
      </c>
      <c r="J2019">
        <v>6</v>
      </c>
      <c r="K2019">
        <v>270</v>
      </c>
      <c r="L2019">
        <v>3</v>
      </c>
      <c r="M2019">
        <v>6</v>
      </c>
      <c r="N2019">
        <v>0.2</v>
      </c>
      <c r="O2019" s="41">
        <v>1663.07</v>
      </c>
      <c r="P2019" s="41">
        <v>3959.7</v>
      </c>
    </row>
    <row r="2020" spans="1:16" x14ac:dyDescent="0.45">
      <c r="A2020" t="s">
        <v>6004</v>
      </c>
      <c r="B2020" t="s">
        <v>27</v>
      </c>
      <c r="C2020" t="s">
        <v>20</v>
      </c>
      <c r="D2020" s="40">
        <v>43400</v>
      </c>
      <c r="E2020" s="40">
        <v>43484</v>
      </c>
      <c r="F2020" s="40">
        <v>43502</v>
      </c>
      <c r="G2020" s="40">
        <v>43503</v>
      </c>
      <c r="H2020" t="s">
        <v>21</v>
      </c>
      <c r="I2020">
        <v>14</v>
      </c>
      <c r="J2020">
        <v>22</v>
      </c>
      <c r="K2020">
        <v>243</v>
      </c>
      <c r="L2020">
        <v>2</v>
      </c>
      <c r="M2020">
        <v>6</v>
      </c>
      <c r="N2020">
        <v>7.4999999999999997E-2</v>
      </c>
      <c r="O2020" s="41">
        <v>1715.47</v>
      </c>
      <c r="P2020" s="41">
        <v>2318.1999999999998</v>
      </c>
    </row>
    <row r="2021" spans="1:16" x14ac:dyDescent="0.45">
      <c r="A2021" t="s">
        <v>6008</v>
      </c>
      <c r="B2021" t="s">
        <v>36</v>
      </c>
      <c r="C2021" t="s">
        <v>25</v>
      </c>
      <c r="D2021" s="40">
        <v>43400</v>
      </c>
      <c r="E2021" s="40">
        <v>43484</v>
      </c>
      <c r="F2021" s="40">
        <v>43487</v>
      </c>
      <c r="G2021" s="40">
        <v>43491</v>
      </c>
      <c r="H2021" t="s">
        <v>21</v>
      </c>
      <c r="I2021">
        <v>21</v>
      </c>
      <c r="J2021">
        <v>33</v>
      </c>
      <c r="K2021">
        <v>362</v>
      </c>
      <c r="L2021">
        <v>44</v>
      </c>
      <c r="M2021">
        <v>2</v>
      </c>
      <c r="N2021">
        <v>0.2</v>
      </c>
      <c r="O2021">
        <v>82.41</v>
      </c>
      <c r="P2021">
        <v>201</v>
      </c>
    </row>
    <row r="2022" spans="1:16" x14ac:dyDescent="0.45">
      <c r="A2022" t="s">
        <v>6006</v>
      </c>
      <c r="B2022" t="s">
        <v>27</v>
      </c>
      <c r="C2022" t="s">
        <v>28</v>
      </c>
      <c r="D2022" s="40">
        <v>43400</v>
      </c>
      <c r="E2022" s="40">
        <v>43484</v>
      </c>
      <c r="F2022" s="40">
        <v>43496</v>
      </c>
      <c r="G2022" s="40">
        <v>43506</v>
      </c>
      <c r="H2022" t="s">
        <v>21</v>
      </c>
      <c r="I2022">
        <v>15</v>
      </c>
      <c r="J2022">
        <v>26</v>
      </c>
      <c r="K2022">
        <v>142</v>
      </c>
      <c r="L2022">
        <v>33</v>
      </c>
      <c r="M2022">
        <v>3</v>
      </c>
      <c r="N2022">
        <v>0.1</v>
      </c>
      <c r="O2022" s="41">
        <v>2403.29</v>
      </c>
      <c r="P2022" s="41">
        <v>2827.4</v>
      </c>
    </row>
    <row r="2023" spans="1:16" x14ac:dyDescent="0.45">
      <c r="A2023" t="s">
        <v>6007</v>
      </c>
      <c r="B2023" t="s">
        <v>19</v>
      </c>
      <c r="C2023" t="s">
        <v>47</v>
      </c>
      <c r="D2023" s="40">
        <v>43400</v>
      </c>
      <c r="E2023" s="40">
        <v>43484</v>
      </c>
      <c r="F2023" s="40">
        <v>43502</v>
      </c>
      <c r="G2023" s="40">
        <v>43509</v>
      </c>
      <c r="H2023" t="s">
        <v>21</v>
      </c>
      <c r="I2023">
        <v>6</v>
      </c>
      <c r="J2023">
        <v>42</v>
      </c>
      <c r="K2023">
        <v>7</v>
      </c>
      <c r="L2023">
        <v>8</v>
      </c>
      <c r="M2023">
        <v>2</v>
      </c>
      <c r="N2023">
        <v>0.1</v>
      </c>
      <c r="O2023">
        <v>689.83</v>
      </c>
      <c r="P2023">
        <v>884.4</v>
      </c>
    </row>
    <row r="2024" spans="1:16" x14ac:dyDescent="0.45">
      <c r="A2024" t="s">
        <v>6005</v>
      </c>
      <c r="B2024" t="s">
        <v>19</v>
      </c>
      <c r="C2024" t="s">
        <v>34</v>
      </c>
      <c r="D2024" s="40">
        <v>43400</v>
      </c>
      <c r="E2024" s="40">
        <v>43484</v>
      </c>
      <c r="F2024" s="40">
        <v>43502</v>
      </c>
      <c r="G2024" s="40">
        <v>43508</v>
      </c>
      <c r="H2024" t="s">
        <v>21</v>
      </c>
      <c r="I2024">
        <v>2</v>
      </c>
      <c r="J2024">
        <v>45</v>
      </c>
      <c r="K2024">
        <v>299</v>
      </c>
      <c r="L2024">
        <v>39</v>
      </c>
      <c r="M2024">
        <v>4</v>
      </c>
      <c r="N2024">
        <v>0.1</v>
      </c>
      <c r="O2024" s="41">
        <v>2697.15</v>
      </c>
      <c r="P2024" s="41">
        <v>3966.4</v>
      </c>
    </row>
    <row r="2025" spans="1:16" x14ac:dyDescent="0.45">
      <c r="A2025" t="s">
        <v>5984</v>
      </c>
      <c r="B2025" t="s">
        <v>36</v>
      </c>
      <c r="C2025" t="s">
        <v>34</v>
      </c>
      <c r="D2025" s="40">
        <v>43300</v>
      </c>
      <c r="E2025" s="40">
        <v>43485</v>
      </c>
      <c r="F2025" s="40">
        <v>43490</v>
      </c>
      <c r="G2025" s="40">
        <v>43491</v>
      </c>
      <c r="H2025" t="s">
        <v>21</v>
      </c>
      <c r="I2025">
        <v>24</v>
      </c>
      <c r="J2025">
        <v>32</v>
      </c>
      <c r="K2025">
        <v>285</v>
      </c>
      <c r="L2025">
        <v>20</v>
      </c>
      <c r="M2025">
        <v>8</v>
      </c>
      <c r="N2025">
        <v>0.05</v>
      </c>
      <c r="O2025" s="41">
        <v>3314.49</v>
      </c>
      <c r="P2025" s="41">
        <v>3899.4</v>
      </c>
    </row>
    <row r="2026" spans="1:16" x14ac:dyDescent="0.45">
      <c r="A2026" t="s">
        <v>5985</v>
      </c>
      <c r="B2026" t="s">
        <v>27</v>
      </c>
      <c r="C2026" t="s">
        <v>28</v>
      </c>
      <c r="D2026" s="40">
        <v>43400</v>
      </c>
      <c r="E2026" s="40">
        <v>43485</v>
      </c>
      <c r="F2026" s="40">
        <v>43504</v>
      </c>
      <c r="G2026" s="40">
        <v>43505</v>
      </c>
      <c r="H2026" t="s">
        <v>21</v>
      </c>
      <c r="I2026">
        <v>20</v>
      </c>
      <c r="J2026">
        <v>38</v>
      </c>
      <c r="K2026">
        <v>197</v>
      </c>
      <c r="L2026">
        <v>39</v>
      </c>
      <c r="M2026">
        <v>1</v>
      </c>
      <c r="N2026">
        <v>0.05</v>
      </c>
      <c r="O2026">
        <v>547.05999999999995</v>
      </c>
      <c r="P2026">
        <v>770.5</v>
      </c>
    </row>
    <row r="2027" spans="1:16" x14ac:dyDescent="0.45">
      <c r="A2027" t="s">
        <v>5986</v>
      </c>
      <c r="B2027" t="s">
        <v>19</v>
      </c>
      <c r="C2027" t="s">
        <v>28</v>
      </c>
      <c r="D2027" s="40">
        <v>43400</v>
      </c>
      <c r="E2027" s="40">
        <v>43485</v>
      </c>
      <c r="F2027" s="40">
        <v>43513</v>
      </c>
      <c r="G2027" s="40">
        <v>43520</v>
      </c>
      <c r="H2027" t="s">
        <v>21</v>
      </c>
      <c r="I2027">
        <v>6</v>
      </c>
      <c r="J2027">
        <v>46</v>
      </c>
      <c r="K2027">
        <v>94</v>
      </c>
      <c r="L2027">
        <v>13</v>
      </c>
      <c r="M2027">
        <v>8</v>
      </c>
      <c r="N2027">
        <v>0.05</v>
      </c>
      <c r="O2027">
        <v>633.49</v>
      </c>
      <c r="P2027" s="41">
        <v>1038.5</v>
      </c>
    </row>
    <row r="2028" spans="1:16" x14ac:dyDescent="0.45">
      <c r="A2028" t="s">
        <v>5991</v>
      </c>
      <c r="B2028" t="s">
        <v>27</v>
      </c>
      <c r="C2028" t="s">
        <v>28</v>
      </c>
      <c r="D2028" s="40">
        <v>43400</v>
      </c>
      <c r="E2028" s="40">
        <v>43485</v>
      </c>
      <c r="F2028" s="40">
        <v>43499</v>
      </c>
      <c r="G2028" s="40">
        <v>43502</v>
      </c>
      <c r="H2028" t="s">
        <v>21</v>
      </c>
      <c r="I2028">
        <v>15</v>
      </c>
      <c r="J2028">
        <v>31</v>
      </c>
      <c r="K2028">
        <v>102</v>
      </c>
      <c r="L2028">
        <v>20</v>
      </c>
      <c r="M2028">
        <v>3</v>
      </c>
      <c r="N2028">
        <v>0.4</v>
      </c>
      <c r="O2028">
        <v>661.63</v>
      </c>
      <c r="P2028">
        <v>837.5</v>
      </c>
    </row>
    <row r="2029" spans="1:16" x14ac:dyDescent="0.45">
      <c r="A2029" t="s">
        <v>5987</v>
      </c>
      <c r="B2029" t="s">
        <v>27</v>
      </c>
      <c r="C2029" t="s">
        <v>47</v>
      </c>
      <c r="D2029" s="40">
        <v>43400</v>
      </c>
      <c r="E2029" s="40">
        <v>43485</v>
      </c>
      <c r="F2029" s="40">
        <v>43503</v>
      </c>
      <c r="G2029" s="40">
        <v>43506</v>
      </c>
      <c r="H2029" t="s">
        <v>21</v>
      </c>
      <c r="I2029">
        <v>14</v>
      </c>
      <c r="J2029">
        <v>43</v>
      </c>
      <c r="K2029">
        <v>36</v>
      </c>
      <c r="L2029">
        <v>9</v>
      </c>
      <c r="M2029">
        <v>3</v>
      </c>
      <c r="N2029">
        <v>7.4999999999999997E-2</v>
      </c>
      <c r="O2029" s="41">
        <v>3076.57</v>
      </c>
      <c r="P2029" s="41">
        <v>6545.9</v>
      </c>
    </row>
    <row r="2030" spans="1:16" x14ac:dyDescent="0.45">
      <c r="A2030" t="s">
        <v>5988</v>
      </c>
      <c r="B2030" t="s">
        <v>19</v>
      </c>
      <c r="C2030" t="s">
        <v>20</v>
      </c>
      <c r="D2030" s="40">
        <v>43400</v>
      </c>
      <c r="E2030" s="40">
        <v>43485</v>
      </c>
      <c r="F2030" s="40">
        <v>43500</v>
      </c>
      <c r="G2030" s="40">
        <v>43507</v>
      </c>
      <c r="H2030" t="s">
        <v>21</v>
      </c>
      <c r="I2030">
        <v>7</v>
      </c>
      <c r="J2030">
        <v>14</v>
      </c>
      <c r="K2030">
        <v>246</v>
      </c>
      <c r="L2030">
        <v>9</v>
      </c>
      <c r="M2030">
        <v>3</v>
      </c>
      <c r="N2030">
        <v>0.1</v>
      </c>
      <c r="O2030">
        <v>198.59</v>
      </c>
      <c r="P2030">
        <v>254.6</v>
      </c>
    </row>
    <row r="2031" spans="1:16" x14ac:dyDescent="0.45">
      <c r="A2031" t="s">
        <v>5989</v>
      </c>
      <c r="B2031" t="s">
        <v>27</v>
      </c>
      <c r="C2031" t="s">
        <v>34</v>
      </c>
      <c r="D2031" s="40">
        <v>43400</v>
      </c>
      <c r="E2031" s="40">
        <v>43485</v>
      </c>
      <c r="F2031" s="40">
        <v>43499</v>
      </c>
      <c r="G2031" s="40">
        <v>43504</v>
      </c>
      <c r="H2031" t="s">
        <v>21</v>
      </c>
      <c r="I2031">
        <v>20</v>
      </c>
      <c r="J2031">
        <v>7</v>
      </c>
      <c r="K2031">
        <v>294</v>
      </c>
      <c r="L2031">
        <v>20</v>
      </c>
      <c r="M2031">
        <v>2</v>
      </c>
      <c r="N2031">
        <v>0.4</v>
      </c>
      <c r="O2031">
        <v>78.39</v>
      </c>
      <c r="P2031">
        <v>174.2</v>
      </c>
    </row>
    <row r="2032" spans="1:16" x14ac:dyDescent="0.45">
      <c r="A2032" t="s">
        <v>5983</v>
      </c>
      <c r="B2032" t="s">
        <v>19</v>
      </c>
      <c r="C2032" t="s">
        <v>47</v>
      </c>
      <c r="D2032" s="40">
        <v>43400</v>
      </c>
      <c r="E2032" s="40">
        <v>43485</v>
      </c>
      <c r="F2032" s="40">
        <v>43509</v>
      </c>
      <c r="G2032" s="40">
        <v>43510</v>
      </c>
      <c r="H2032" t="s">
        <v>21</v>
      </c>
      <c r="I2032">
        <v>2</v>
      </c>
      <c r="J2032">
        <v>39</v>
      </c>
      <c r="K2032">
        <v>22</v>
      </c>
      <c r="L2032">
        <v>22</v>
      </c>
      <c r="M2032">
        <v>3</v>
      </c>
      <c r="N2032">
        <v>0.1</v>
      </c>
      <c r="O2032">
        <v>768.83</v>
      </c>
      <c r="P2032" s="41">
        <v>1025.0999999999999</v>
      </c>
    </row>
    <row r="2033" spans="1:16" x14ac:dyDescent="0.45">
      <c r="A2033" t="s">
        <v>5990</v>
      </c>
      <c r="B2033" t="s">
        <v>43</v>
      </c>
      <c r="C2033" t="s">
        <v>34</v>
      </c>
      <c r="D2033" s="40">
        <v>43400</v>
      </c>
      <c r="E2033" s="40">
        <v>43485</v>
      </c>
      <c r="F2033" s="40">
        <v>43496</v>
      </c>
      <c r="G2033" s="40">
        <v>43501</v>
      </c>
      <c r="H2033" t="s">
        <v>21</v>
      </c>
      <c r="I2033">
        <v>26</v>
      </c>
      <c r="J2033">
        <v>3</v>
      </c>
      <c r="K2033">
        <v>277</v>
      </c>
      <c r="L2033">
        <v>36</v>
      </c>
      <c r="M2033">
        <v>2</v>
      </c>
      <c r="N2033">
        <v>0.05</v>
      </c>
      <c r="O2033">
        <v>727.96</v>
      </c>
      <c r="P2033" s="41">
        <v>1775.5</v>
      </c>
    </row>
    <row r="2034" spans="1:16" x14ac:dyDescent="0.45">
      <c r="A2034" t="s">
        <v>6001</v>
      </c>
      <c r="B2034" t="s">
        <v>43</v>
      </c>
      <c r="C2034" t="s">
        <v>25</v>
      </c>
      <c r="D2034" s="40">
        <v>43400</v>
      </c>
      <c r="E2034" s="40">
        <v>43485</v>
      </c>
      <c r="F2034" s="40">
        <v>43500</v>
      </c>
      <c r="G2034" s="40">
        <v>43504</v>
      </c>
      <c r="H2034" t="s">
        <v>21</v>
      </c>
      <c r="I2034">
        <v>26</v>
      </c>
      <c r="J2034">
        <v>41</v>
      </c>
      <c r="K2034">
        <v>350</v>
      </c>
      <c r="L2034">
        <v>25</v>
      </c>
      <c r="M2034">
        <v>8</v>
      </c>
      <c r="N2034">
        <v>0.4</v>
      </c>
      <c r="O2034" s="41">
        <v>2000.22</v>
      </c>
      <c r="P2034" s="41">
        <v>3390.2</v>
      </c>
    </row>
    <row r="2035" spans="1:16" x14ac:dyDescent="0.45">
      <c r="A2035" t="s">
        <v>5992</v>
      </c>
      <c r="B2035" t="s">
        <v>27</v>
      </c>
      <c r="C2035" t="s">
        <v>28</v>
      </c>
      <c r="D2035" s="40">
        <v>43400</v>
      </c>
      <c r="E2035" s="40">
        <v>43485</v>
      </c>
      <c r="F2035" s="40">
        <v>43489</v>
      </c>
      <c r="G2035" s="40">
        <v>43495</v>
      </c>
      <c r="H2035" t="s">
        <v>21</v>
      </c>
      <c r="I2035">
        <v>19</v>
      </c>
      <c r="J2035">
        <v>7</v>
      </c>
      <c r="K2035">
        <v>170</v>
      </c>
      <c r="L2035">
        <v>23</v>
      </c>
      <c r="M2035">
        <v>3</v>
      </c>
      <c r="N2035">
        <v>0.05</v>
      </c>
      <c r="O2035">
        <v>93.8</v>
      </c>
      <c r="P2035">
        <v>234.5</v>
      </c>
    </row>
    <row r="2036" spans="1:16" x14ac:dyDescent="0.45">
      <c r="A2036" t="s">
        <v>5993</v>
      </c>
      <c r="B2036" t="s">
        <v>19</v>
      </c>
      <c r="C2036" t="s">
        <v>34</v>
      </c>
      <c r="D2036" s="40">
        <v>43400</v>
      </c>
      <c r="E2036" s="40">
        <v>43485</v>
      </c>
      <c r="F2036" s="40">
        <v>43492</v>
      </c>
      <c r="G2036" s="40">
        <v>43501</v>
      </c>
      <c r="H2036" t="s">
        <v>21</v>
      </c>
      <c r="I2036">
        <v>3</v>
      </c>
      <c r="J2036">
        <v>6</v>
      </c>
      <c r="K2036">
        <v>291</v>
      </c>
      <c r="L2036">
        <v>9</v>
      </c>
      <c r="M2036">
        <v>5</v>
      </c>
      <c r="N2036">
        <v>0.05</v>
      </c>
      <c r="O2036" s="41">
        <v>1454.97</v>
      </c>
      <c r="P2036" s="41">
        <v>2385.1999999999998</v>
      </c>
    </row>
    <row r="2037" spans="1:16" x14ac:dyDescent="0.45">
      <c r="A2037" t="s">
        <v>5994</v>
      </c>
      <c r="B2037" t="s">
        <v>43</v>
      </c>
      <c r="C2037" t="s">
        <v>20</v>
      </c>
      <c r="D2037" s="40">
        <v>43400</v>
      </c>
      <c r="E2037" s="40">
        <v>43485</v>
      </c>
      <c r="F2037" s="40">
        <v>43508</v>
      </c>
      <c r="G2037" s="40">
        <v>43513</v>
      </c>
      <c r="H2037" t="s">
        <v>21</v>
      </c>
      <c r="I2037">
        <v>28</v>
      </c>
      <c r="J2037">
        <v>18</v>
      </c>
      <c r="K2037">
        <v>242</v>
      </c>
      <c r="L2037">
        <v>5</v>
      </c>
      <c r="M2037">
        <v>2</v>
      </c>
      <c r="N2037">
        <v>0.05</v>
      </c>
      <c r="O2037">
        <v>446.56</v>
      </c>
      <c r="P2037" s="41">
        <v>1038.5</v>
      </c>
    </row>
    <row r="2038" spans="1:16" x14ac:dyDescent="0.45">
      <c r="A2038" t="s">
        <v>5995</v>
      </c>
      <c r="B2038" t="s">
        <v>19</v>
      </c>
      <c r="C2038" t="s">
        <v>41</v>
      </c>
      <c r="D2038" s="40">
        <v>43300</v>
      </c>
      <c r="E2038" s="40">
        <v>43485</v>
      </c>
      <c r="F2038" s="40">
        <v>43509</v>
      </c>
      <c r="G2038" s="40">
        <v>43519</v>
      </c>
      <c r="H2038" t="s">
        <v>21</v>
      </c>
      <c r="I2038">
        <v>8</v>
      </c>
      <c r="J2038">
        <v>14</v>
      </c>
      <c r="K2038">
        <v>68</v>
      </c>
      <c r="L2038">
        <v>10</v>
      </c>
      <c r="M2038">
        <v>1</v>
      </c>
      <c r="N2038">
        <v>7.4999999999999997E-2</v>
      </c>
      <c r="O2038" s="41">
        <v>1395.74</v>
      </c>
      <c r="P2038" s="41">
        <v>2492.4</v>
      </c>
    </row>
    <row r="2039" spans="1:16" x14ac:dyDescent="0.45">
      <c r="A2039" t="s">
        <v>5996</v>
      </c>
      <c r="B2039" t="s">
        <v>19</v>
      </c>
      <c r="C2039" t="s">
        <v>47</v>
      </c>
      <c r="D2039" s="40">
        <v>43400</v>
      </c>
      <c r="E2039" s="40">
        <v>43485</v>
      </c>
      <c r="F2039" s="40">
        <v>43487</v>
      </c>
      <c r="G2039" s="40">
        <v>43494</v>
      </c>
      <c r="H2039" t="s">
        <v>21</v>
      </c>
      <c r="I2039">
        <v>9</v>
      </c>
      <c r="J2039">
        <v>3</v>
      </c>
      <c r="K2039">
        <v>56</v>
      </c>
      <c r="L2039">
        <v>24</v>
      </c>
      <c r="M2039">
        <v>8</v>
      </c>
      <c r="N2039">
        <v>0.15</v>
      </c>
      <c r="O2039">
        <v>595.76</v>
      </c>
      <c r="P2039" s="41">
        <v>1045.2</v>
      </c>
    </row>
    <row r="2040" spans="1:16" x14ac:dyDescent="0.45">
      <c r="A2040" t="s">
        <v>5997</v>
      </c>
      <c r="B2040" t="s">
        <v>27</v>
      </c>
      <c r="C2040" t="s">
        <v>34</v>
      </c>
      <c r="D2040" s="40">
        <v>43400</v>
      </c>
      <c r="E2040" s="40">
        <v>43485</v>
      </c>
      <c r="F2040" s="40">
        <v>43491</v>
      </c>
      <c r="G2040" s="40">
        <v>43493</v>
      </c>
      <c r="H2040" t="s">
        <v>21</v>
      </c>
      <c r="I2040">
        <v>12</v>
      </c>
      <c r="J2040">
        <v>34</v>
      </c>
      <c r="K2040">
        <v>296</v>
      </c>
      <c r="L2040">
        <v>14</v>
      </c>
      <c r="M2040">
        <v>2</v>
      </c>
      <c r="N2040">
        <v>0.4</v>
      </c>
      <c r="O2040" s="41">
        <v>2779.83</v>
      </c>
      <c r="P2040" s="41">
        <v>6177.4</v>
      </c>
    </row>
    <row r="2041" spans="1:16" x14ac:dyDescent="0.45">
      <c r="A2041" t="s">
        <v>5998</v>
      </c>
      <c r="B2041" t="s">
        <v>27</v>
      </c>
      <c r="C2041" t="s">
        <v>20</v>
      </c>
      <c r="D2041" s="40">
        <v>43400</v>
      </c>
      <c r="E2041" s="40">
        <v>43485</v>
      </c>
      <c r="F2041" s="40">
        <v>43504</v>
      </c>
      <c r="G2041" s="40">
        <v>43511</v>
      </c>
      <c r="H2041" t="s">
        <v>21</v>
      </c>
      <c r="I2041">
        <v>14</v>
      </c>
      <c r="J2041">
        <v>47</v>
      </c>
      <c r="K2041">
        <v>230</v>
      </c>
      <c r="L2041">
        <v>31</v>
      </c>
      <c r="M2041">
        <v>6</v>
      </c>
      <c r="N2041">
        <v>0.05</v>
      </c>
      <c r="O2041" s="41">
        <v>1214.31</v>
      </c>
      <c r="P2041" s="41">
        <v>2639.8</v>
      </c>
    </row>
    <row r="2042" spans="1:16" x14ac:dyDescent="0.45">
      <c r="A2042" t="s">
        <v>5999</v>
      </c>
      <c r="B2042" t="s">
        <v>27</v>
      </c>
      <c r="C2042" t="s">
        <v>28</v>
      </c>
      <c r="D2042" s="40">
        <v>43400</v>
      </c>
      <c r="E2042" s="40">
        <v>43485</v>
      </c>
      <c r="F2042" s="40">
        <v>43500</v>
      </c>
      <c r="G2042" s="40">
        <v>43503</v>
      </c>
      <c r="H2042" t="s">
        <v>21</v>
      </c>
      <c r="I2042">
        <v>16</v>
      </c>
      <c r="J2042">
        <v>50</v>
      </c>
      <c r="K2042">
        <v>187</v>
      </c>
      <c r="L2042">
        <v>15</v>
      </c>
      <c r="M2042">
        <v>8</v>
      </c>
      <c r="N2042">
        <v>0.15</v>
      </c>
      <c r="O2042" s="41">
        <v>1316.95</v>
      </c>
      <c r="P2042" s="41">
        <v>2532.6</v>
      </c>
    </row>
    <row r="2043" spans="1:16" x14ac:dyDescent="0.45">
      <c r="A2043" t="s">
        <v>6000</v>
      </c>
      <c r="B2043" t="s">
        <v>19</v>
      </c>
      <c r="C2043" t="s">
        <v>34</v>
      </c>
      <c r="D2043" s="40">
        <v>43400</v>
      </c>
      <c r="E2043" s="40">
        <v>43485</v>
      </c>
      <c r="F2043" s="40">
        <v>43502</v>
      </c>
      <c r="G2043" s="40">
        <v>43511</v>
      </c>
      <c r="H2043" t="s">
        <v>21</v>
      </c>
      <c r="I2043">
        <v>7</v>
      </c>
      <c r="J2043">
        <v>35</v>
      </c>
      <c r="K2043">
        <v>281</v>
      </c>
      <c r="L2043">
        <v>11</v>
      </c>
      <c r="M2043">
        <v>5</v>
      </c>
      <c r="N2043">
        <v>0.1</v>
      </c>
      <c r="O2043">
        <v>687.82</v>
      </c>
      <c r="P2043" s="41">
        <v>1165.8</v>
      </c>
    </row>
    <row r="2044" spans="1:16" x14ac:dyDescent="0.45">
      <c r="A2044" t="s">
        <v>5977</v>
      </c>
      <c r="B2044" t="s">
        <v>27</v>
      </c>
      <c r="C2044" t="s">
        <v>28</v>
      </c>
      <c r="D2044" s="40">
        <v>43400</v>
      </c>
      <c r="E2044" s="40">
        <v>43486</v>
      </c>
      <c r="F2044" s="40">
        <v>43504</v>
      </c>
      <c r="G2044" s="40">
        <v>43507</v>
      </c>
      <c r="H2044" t="s">
        <v>21</v>
      </c>
      <c r="I2044">
        <v>13</v>
      </c>
      <c r="J2044">
        <v>35</v>
      </c>
      <c r="K2044">
        <v>173</v>
      </c>
      <c r="L2044">
        <v>13</v>
      </c>
      <c r="M2044">
        <v>3</v>
      </c>
      <c r="N2044">
        <v>0.4</v>
      </c>
      <c r="O2044" s="41">
        <v>3207.36</v>
      </c>
      <c r="P2044" s="41">
        <v>3959.7</v>
      </c>
    </row>
    <row r="2045" spans="1:16" x14ac:dyDescent="0.45">
      <c r="A2045" t="s">
        <v>5978</v>
      </c>
      <c r="B2045" t="s">
        <v>19</v>
      </c>
      <c r="C2045" t="s">
        <v>28</v>
      </c>
      <c r="D2045" s="40">
        <v>43400</v>
      </c>
      <c r="E2045" s="40">
        <v>43486</v>
      </c>
      <c r="F2045" s="40">
        <v>43509</v>
      </c>
      <c r="G2045" s="40">
        <v>43513</v>
      </c>
      <c r="H2045" t="s">
        <v>21</v>
      </c>
      <c r="I2045">
        <v>5</v>
      </c>
      <c r="J2045">
        <v>20</v>
      </c>
      <c r="K2045">
        <v>134</v>
      </c>
      <c r="L2045">
        <v>20</v>
      </c>
      <c r="M2045">
        <v>7</v>
      </c>
      <c r="N2045">
        <v>7.4999999999999997E-2</v>
      </c>
      <c r="O2045">
        <v>619.08000000000004</v>
      </c>
      <c r="P2045" s="41">
        <v>1125.5999999999999</v>
      </c>
    </row>
    <row r="2046" spans="1:16" x14ac:dyDescent="0.45">
      <c r="A2046" t="s">
        <v>5982</v>
      </c>
      <c r="B2046" t="s">
        <v>27</v>
      </c>
      <c r="C2046" t="s">
        <v>28</v>
      </c>
      <c r="D2046" s="40">
        <v>43400</v>
      </c>
      <c r="E2046" s="40">
        <v>43486</v>
      </c>
      <c r="F2046" s="40">
        <v>43491</v>
      </c>
      <c r="G2046" s="40">
        <v>43496</v>
      </c>
      <c r="H2046" t="s">
        <v>21</v>
      </c>
      <c r="I2046">
        <v>14</v>
      </c>
      <c r="J2046">
        <v>19</v>
      </c>
      <c r="K2046">
        <v>128</v>
      </c>
      <c r="L2046">
        <v>4</v>
      </c>
      <c r="M2046">
        <v>5</v>
      </c>
      <c r="N2046">
        <v>7.4999999999999997E-2</v>
      </c>
      <c r="O2046" s="41">
        <v>1282.3800000000001</v>
      </c>
      <c r="P2046" s="41">
        <v>2331.6</v>
      </c>
    </row>
    <row r="2047" spans="1:16" x14ac:dyDescent="0.45">
      <c r="A2047" t="s">
        <v>5979</v>
      </c>
      <c r="B2047" t="s">
        <v>43</v>
      </c>
      <c r="C2047" t="s">
        <v>28</v>
      </c>
      <c r="D2047" s="40">
        <v>43400</v>
      </c>
      <c r="E2047" s="40">
        <v>43486</v>
      </c>
      <c r="F2047" s="40">
        <v>43493</v>
      </c>
      <c r="G2047" s="40">
        <v>43502</v>
      </c>
      <c r="H2047" t="s">
        <v>21</v>
      </c>
      <c r="I2047">
        <v>27</v>
      </c>
      <c r="J2047">
        <v>33</v>
      </c>
      <c r="K2047">
        <v>123</v>
      </c>
      <c r="L2047">
        <v>47</v>
      </c>
      <c r="M2047">
        <v>7</v>
      </c>
      <c r="N2047">
        <v>0.1</v>
      </c>
      <c r="O2047" s="41">
        <v>1346.23</v>
      </c>
      <c r="P2047" s="41">
        <v>1896.1</v>
      </c>
    </row>
    <row r="2048" spans="1:16" x14ac:dyDescent="0.45">
      <c r="A2048" t="s">
        <v>5980</v>
      </c>
      <c r="B2048" t="s">
        <v>19</v>
      </c>
      <c r="C2048" t="s">
        <v>34</v>
      </c>
      <c r="D2048" s="40">
        <v>43400</v>
      </c>
      <c r="E2048" s="40">
        <v>43486</v>
      </c>
      <c r="F2048" s="40">
        <v>43504</v>
      </c>
      <c r="G2048" s="40">
        <v>43510</v>
      </c>
      <c r="H2048" t="s">
        <v>21</v>
      </c>
      <c r="I2048">
        <v>1</v>
      </c>
      <c r="J2048">
        <v>43</v>
      </c>
      <c r="K2048">
        <v>280</v>
      </c>
      <c r="L2048">
        <v>46</v>
      </c>
      <c r="M2048">
        <v>6</v>
      </c>
      <c r="N2048">
        <v>0.1</v>
      </c>
      <c r="O2048" s="41">
        <v>3320.52</v>
      </c>
      <c r="P2048" s="41">
        <v>3953</v>
      </c>
    </row>
    <row r="2049" spans="1:16" x14ac:dyDescent="0.45">
      <c r="A2049" t="s">
        <v>5981</v>
      </c>
      <c r="B2049" t="s">
        <v>27</v>
      </c>
      <c r="C2049" t="s">
        <v>34</v>
      </c>
      <c r="D2049" s="40">
        <v>43400</v>
      </c>
      <c r="E2049" s="40">
        <v>43486</v>
      </c>
      <c r="F2049" s="40">
        <v>43491</v>
      </c>
      <c r="G2049" s="40">
        <v>43497</v>
      </c>
      <c r="H2049" t="s">
        <v>21</v>
      </c>
      <c r="I2049">
        <v>18</v>
      </c>
      <c r="J2049">
        <v>49</v>
      </c>
      <c r="K2049">
        <v>278</v>
      </c>
      <c r="L2049">
        <v>23</v>
      </c>
      <c r="M2049">
        <v>6</v>
      </c>
      <c r="N2049">
        <v>0.05</v>
      </c>
      <c r="O2049">
        <v>634.62</v>
      </c>
      <c r="P2049">
        <v>857.6</v>
      </c>
    </row>
    <row r="2050" spans="1:16" x14ac:dyDescent="0.45">
      <c r="A2050" t="s">
        <v>5976</v>
      </c>
      <c r="B2050" t="s">
        <v>43</v>
      </c>
      <c r="C2050" t="s">
        <v>20</v>
      </c>
      <c r="D2050" s="40">
        <v>43300</v>
      </c>
      <c r="E2050" s="40">
        <v>43487</v>
      </c>
      <c r="F2050" s="40">
        <v>43507</v>
      </c>
      <c r="G2050" s="40">
        <v>43513</v>
      </c>
      <c r="H2050" t="s">
        <v>21</v>
      </c>
      <c r="I2050">
        <v>25</v>
      </c>
      <c r="J2050">
        <v>33</v>
      </c>
      <c r="K2050">
        <v>230</v>
      </c>
      <c r="L2050">
        <v>26</v>
      </c>
      <c r="M2050">
        <v>4</v>
      </c>
      <c r="N2050">
        <v>0.1</v>
      </c>
      <c r="O2050" s="41">
        <v>3272.01</v>
      </c>
      <c r="P2050" s="41">
        <v>5641.4</v>
      </c>
    </row>
    <row r="2051" spans="1:16" x14ac:dyDescent="0.45">
      <c r="A2051" t="s">
        <v>5975</v>
      </c>
      <c r="B2051" t="s">
        <v>27</v>
      </c>
      <c r="C2051" t="s">
        <v>28</v>
      </c>
      <c r="D2051" s="40">
        <v>43400</v>
      </c>
      <c r="E2051" s="40">
        <v>43487</v>
      </c>
      <c r="F2051" s="40">
        <v>43510</v>
      </c>
      <c r="G2051" s="40">
        <v>43512</v>
      </c>
      <c r="H2051" t="s">
        <v>21</v>
      </c>
      <c r="I2051">
        <v>16</v>
      </c>
      <c r="J2051">
        <v>48</v>
      </c>
      <c r="K2051">
        <v>148</v>
      </c>
      <c r="L2051">
        <v>37</v>
      </c>
      <c r="M2051">
        <v>1</v>
      </c>
      <c r="N2051">
        <v>0.05</v>
      </c>
      <c r="O2051" s="41">
        <v>1552.39</v>
      </c>
      <c r="P2051" s="41">
        <v>2217.6999999999998</v>
      </c>
    </row>
    <row r="2052" spans="1:16" x14ac:dyDescent="0.45">
      <c r="A2052" t="s">
        <v>5974</v>
      </c>
      <c r="B2052" t="s">
        <v>19</v>
      </c>
      <c r="C2052" t="s">
        <v>47</v>
      </c>
      <c r="D2052" s="40">
        <v>43400</v>
      </c>
      <c r="E2052" s="40">
        <v>43487</v>
      </c>
      <c r="F2052" s="40">
        <v>43494</v>
      </c>
      <c r="G2052" s="40">
        <v>43498</v>
      </c>
      <c r="H2052" t="s">
        <v>21</v>
      </c>
      <c r="I2052">
        <v>4</v>
      </c>
      <c r="J2052">
        <v>37</v>
      </c>
      <c r="K2052">
        <v>36</v>
      </c>
      <c r="L2052">
        <v>14</v>
      </c>
      <c r="M2052">
        <v>7</v>
      </c>
      <c r="N2052">
        <v>0.2</v>
      </c>
      <c r="O2052" s="41">
        <v>1317.69</v>
      </c>
      <c r="P2052" s="41">
        <v>1855.9</v>
      </c>
    </row>
    <row r="2053" spans="1:16" x14ac:dyDescent="0.45">
      <c r="A2053" t="s">
        <v>5973</v>
      </c>
      <c r="B2053" t="s">
        <v>36</v>
      </c>
      <c r="C2053" t="s">
        <v>28</v>
      </c>
      <c r="D2053" s="40">
        <v>43400</v>
      </c>
      <c r="E2053" s="40">
        <v>43487</v>
      </c>
      <c r="F2053" s="40">
        <v>43498</v>
      </c>
      <c r="G2053" s="40">
        <v>43502</v>
      </c>
      <c r="H2053" t="s">
        <v>21</v>
      </c>
      <c r="I2053">
        <v>25</v>
      </c>
      <c r="J2053">
        <v>15</v>
      </c>
      <c r="K2053">
        <v>134</v>
      </c>
      <c r="L2053">
        <v>35</v>
      </c>
      <c r="M2053">
        <v>2</v>
      </c>
      <c r="N2053">
        <v>7.4999999999999997E-2</v>
      </c>
      <c r="O2053" s="41">
        <v>1581.2</v>
      </c>
      <c r="P2053" s="41">
        <v>1976.5</v>
      </c>
    </row>
    <row r="2054" spans="1:16" x14ac:dyDescent="0.45">
      <c r="A2054" t="s">
        <v>5972</v>
      </c>
      <c r="B2054" t="s">
        <v>36</v>
      </c>
      <c r="C2054" t="s">
        <v>41</v>
      </c>
      <c r="D2054" s="40">
        <v>43400</v>
      </c>
      <c r="E2054" s="40">
        <v>43487</v>
      </c>
      <c r="F2054" s="40">
        <v>43493</v>
      </c>
      <c r="G2054" s="40">
        <v>43494</v>
      </c>
      <c r="H2054" t="s">
        <v>21</v>
      </c>
      <c r="I2054">
        <v>21</v>
      </c>
      <c r="J2054">
        <v>5</v>
      </c>
      <c r="K2054">
        <v>76</v>
      </c>
      <c r="L2054">
        <v>20</v>
      </c>
      <c r="M2054">
        <v>2</v>
      </c>
      <c r="N2054">
        <v>0.1</v>
      </c>
      <c r="O2054">
        <v>628.53</v>
      </c>
      <c r="P2054" s="41">
        <v>1065.3</v>
      </c>
    </row>
    <row r="2055" spans="1:16" x14ac:dyDescent="0.45">
      <c r="A2055" t="s">
        <v>5962</v>
      </c>
      <c r="B2055" t="s">
        <v>27</v>
      </c>
      <c r="C2055" t="s">
        <v>20</v>
      </c>
      <c r="D2055" s="40">
        <v>43400</v>
      </c>
      <c r="E2055" s="40">
        <v>43488</v>
      </c>
      <c r="F2055" s="40">
        <v>43507</v>
      </c>
      <c r="G2055" s="40">
        <v>43510</v>
      </c>
      <c r="H2055" t="s">
        <v>21</v>
      </c>
      <c r="I2055">
        <v>19</v>
      </c>
      <c r="J2055">
        <v>36</v>
      </c>
      <c r="K2055">
        <v>252</v>
      </c>
      <c r="L2055">
        <v>25</v>
      </c>
      <c r="M2055">
        <v>3</v>
      </c>
      <c r="N2055">
        <v>0.05</v>
      </c>
      <c r="O2055" s="41">
        <v>2594.64</v>
      </c>
      <c r="P2055" s="41">
        <v>3872.6</v>
      </c>
    </row>
    <row r="2056" spans="1:16" x14ac:dyDescent="0.45">
      <c r="A2056" t="s">
        <v>5963</v>
      </c>
      <c r="B2056" t="s">
        <v>19</v>
      </c>
      <c r="C2056" t="s">
        <v>28</v>
      </c>
      <c r="D2056" s="40">
        <v>43400</v>
      </c>
      <c r="E2056" s="40">
        <v>43488</v>
      </c>
      <c r="F2056" s="40">
        <v>43512</v>
      </c>
      <c r="G2056" s="40">
        <v>43513</v>
      </c>
      <c r="H2056" t="s">
        <v>21</v>
      </c>
      <c r="I2056">
        <v>7</v>
      </c>
      <c r="J2056">
        <v>24</v>
      </c>
      <c r="K2056">
        <v>150</v>
      </c>
      <c r="L2056">
        <v>10</v>
      </c>
      <c r="M2056">
        <v>2</v>
      </c>
      <c r="N2056">
        <v>0.05</v>
      </c>
      <c r="O2056" s="41">
        <v>1826.42</v>
      </c>
      <c r="P2056" s="41">
        <v>3886</v>
      </c>
    </row>
    <row r="2057" spans="1:16" x14ac:dyDescent="0.45">
      <c r="A2057" t="s">
        <v>5964</v>
      </c>
      <c r="B2057" t="s">
        <v>27</v>
      </c>
      <c r="C2057" t="s">
        <v>41</v>
      </c>
      <c r="D2057" s="40">
        <v>43400</v>
      </c>
      <c r="E2057" s="40">
        <v>43488</v>
      </c>
      <c r="F2057" s="40">
        <v>43512</v>
      </c>
      <c r="G2057" s="40">
        <v>43522</v>
      </c>
      <c r="H2057" t="s">
        <v>21</v>
      </c>
      <c r="I2057">
        <v>19</v>
      </c>
      <c r="J2057">
        <v>10</v>
      </c>
      <c r="K2057">
        <v>75</v>
      </c>
      <c r="L2057">
        <v>36</v>
      </c>
      <c r="M2057">
        <v>8</v>
      </c>
      <c r="N2057">
        <v>0.05</v>
      </c>
      <c r="O2057">
        <v>222.44</v>
      </c>
      <c r="P2057">
        <v>268</v>
      </c>
    </row>
    <row r="2058" spans="1:16" x14ac:dyDescent="0.45">
      <c r="A2058" t="s">
        <v>5965</v>
      </c>
      <c r="B2058" t="s">
        <v>19</v>
      </c>
      <c r="C2058" t="s">
        <v>20</v>
      </c>
      <c r="D2058" s="40">
        <v>43400</v>
      </c>
      <c r="E2058" s="40">
        <v>43488</v>
      </c>
      <c r="F2058" s="40">
        <v>43515</v>
      </c>
      <c r="G2058" s="40">
        <v>43520</v>
      </c>
      <c r="H2058" t="s">
        <v>21</v>
      </c>
      <c r="I2058">
        <v>12</v>
      </c>
      <c r="J2058">
        <v>9</v>
      </c>
      <c r="K2058">
        <v>225</v>
      </c>
      <c r="L2058">
        <v>11</v>
      </c>
      <c r="M2058">
        <v>4</v>
      </c>
      <c r="N2058">
        <v>0.05</v>
      </c>
      <c r="O2058">
        <v>92.19</v>
      </c>
      <c r="P2058">
        <v>214.4</v>
      </c>
    </row>
    <row r="2059" spans="1:16" x14ac:dyDescent="0.45">
      <c r="A2059" t="s">
        <v>5966</v>
      </c>
      <c r="B2059" t="s">
        <v>27</v>
      </c>
      <c r="C2059" t="s">
        <v>25</v>
      </c>
      <c r="D2059" s="40">
        <v>43400</v>
      </c>
      <c r="E2059" s="40">
        <v>43488</v>
      </c>
      <c r="F2059" s="40">
        <v>43499</v>
      </c>
      <c r="G2059" s="40">
        <v>43501</v>
      </c>
      <c r="H2059" t="s">
        <v>21</v>
      </c>
      <c r="I2059">
        <v>19</v>
      </c>
      <c r="J2059">
        <v>12</v>
      </c>
      <c r="K2059">
        <v>346</v>
      </c>
      <c r="L2059">
        <v>34</v>
      </c>
      <c r="M2059">
        <v>5</v>
      </c>
      <c r="N2059">
        <v>7.4999999999999997E-2</v>
      </c>
      <c r="O2059">
        <v>433.09</v>
      </c>
      <c r="P2059">
        <v>676.7</v>
      </c>
    </row>
    <row r="2060" spans="1:16" x14ac:dyDescent="0.45">
      <c r="A2060" t="s">
        <v>5971</v>
      </c>
      <c r="B2060" t="s">
        <v>27</v>
      </c>
      <c r="C2060" t="s">
        <v>28</v>
      </c>
      <c r="D2060" s="40">
        <v>43400</v>
      </c>
      <c r="E2060" s="40">
        <v>43488</v>
      </c>
      <c r="F2060" s="40">
        <v>43503</v>
      </c>
      <c r="G2060" s="40">
        <v>43504</v>
      </c>
      <c r="H2060" t="s">
        <v>21</v>
      </c>
      <c r="I2060">
        <v>14</v>
      </c>
      <c r="J2060">
        <v>39</v>
      </c>
      <c r="K2060">
        <v>174</v>
      </c>
      <c r="L2060">
        <v>4</v>
      </c>
      <c r="M2060">
        <v>1</v>
      </c>
      <c r="N2060">
        <v>0.05</v>
      </c>
      <c r="O2060">
        <v>412.05</v>
      </c>
      <c r="P2060" s="41">
        <v>1005</v>
      </c>
    </row>
    <row r="2061" spans="1:16" x14ac:dyDescent="0.45">
      <c r="A2061" t="s">
        <v>5967</v>
      </c>
      <c r="B2061" t="s">
        <v>27</v>
      </c>
      <c r="C2061" t="s">
        <v>34</v>
      </c>
      <c r="D2061" s="40">
        <v>43400</v>
      </c>
      <c r="E2061" s="40">
        <v>43488</v>
      </c>
      <c r="F2061" s="40">
        <v>43508</v>
      </c>
      <c r="G2061" s="40">
        <v>43511</v>
      </c>
      <c r="H2061" t="s">
        <v>21</v>
      </c>
      <c r="I2061">
        <v>15</v>
      </c>
      <c r="J2061">
        <v>47</v>
      </c>
      <c r="K2061">
        <v>278</v>
      </c>
      <c r="L2061">
        <v>5</v>
      </c>
      <c r="M2061">
        <v>1</v>
      </c>
      <c r="N2061">
        <v>0.05</v>
      </c>
      <c r="O2061">
        <v>703.1</v>
      </c>
      <c r="P2061" s="41">
        <v>1065.3</v>
      </c>
    </row>
    <row r="2062" spans="1:16" x14ac:dyDescent="0.45">
      <c r="A2062" t="s">
        <v>5968</v>
      </c>
      <c r="B2062" t="s">
        <v>19</v>
      </c>
      <c r="C2062" t="s">
        <v>25</v>
      </c>
      <c r="D2062" s="40">
        <v>43400</v>
      </c>
      <c r="E2062" s="40">
        <v>43488</v>
      </c>
      <c r="F2062" s="40">
        <v>43499</v>
      </c>
      <c r="G2062" s="40">
        <v>43507</v>
      </c>
      <c r="H2062" t="s">
        <v>21</v>
      </c>
      <c r="I2062">
        <v>7</v>
      </c>
      <c r="J2062">
        <v>15</v>
      </c>
      <c r="K2062">
        <v>352</v>
      </c>
      <c r="L2062">
        <v>33</v>
      </c>
      <c r="M2062">
        <v>2</v>
      </c>
      <c r="N2062">
        <v>0.1</v>
      </c>
      <c r="O2062">
        <v>113.9</v>
      </c>
      <c r="P2062">
        <v>167.5</v>
      </c>
    </row>
    <row r="2063" spans="1:16" x14ac:dyDescent="0.45">
      <c r="A2063" t="s">
        <v>5969</v>
      </c>
      <c r="B2063" t="s">
        <v>19</v>
      </c>
      <c r="C2063" t="s">
        <v>47</v>
      </c>
      <c r="D2063" s="40">
        <v>43400</v>
      </c>
      <c r="E2063" s="40">
        <v>43488</v>
      </c>
      <c r="F2063" s="40">
        <v>43510</v>
      </c>
      <c r="G2063" s="40">
        <v>43515</v>
      </c>
      <c r="H2063" t="s">
        <v>21</v>
      </c>
      <c r="I2063">
        <v>3</v>
      </c>
      <c r="J2063">
        <v>11</v>
      </c>
      <c r="K2063">
        <v>47</v>
      </c>
      <c r="L2063">
        <v>11</v>
      </c>
      <c r="M2063">
        <v>4</v>
      </c>
      <c r="N2063">
        <v>0.15</v>
      </c>
      <c r="O2063">
        <v>837.23</v>
      </c>
      <c r="P2063" s="41">
        <v>1179.2</v>
      </c>
    </row>
    <row r="2064" spans="1:16" x14ac:dyDescent="0.45">
      <c r="A2064" t="s">
        <v>5970</v>
      </c>
      <c r="B2064" t="s">
        <v>27</v>
      </c>
      <c r="C2064" t="s">
        <v>28</v>
      </c>
      <c r="D2064" s="40">
        <v>43300</v>
      </c>
      <c r="E2064" s="40">
        <v>43488</v>
      </c>
      <c r="F2064" s="40">
        <v>43503</v>
      </c>
      <c r="G2064" s="40">
        <v>43506</v>
      </c>
      <c r="H2064" t="s">
        <v>21</v>
      </c>
      <c r="I2064">
        <v>14</v>
      </c>
      <c r="J2064">
        <v>5</v>
      </c>
      <c r="K2064">
        <v>180</v>
      </c>
      <c r="L2064">
        <v>6</v>
      </c>
      <c r="M2064">
        <v>7</v>
      </c>
      <c r="N2064">
        <v>0.2</v>
      </c>
      <c r="O2064" s="41">
        <v>3485.34</v>
      </c>
      <c r="P2064" s="41">
        <v>5808.9</v>
      </c>
    </row>
    <row r="2065" spans="1:16" x14ac:dyDescent="0.45">
      <c r="A2065" t="s">
        <v>5961</v>
      </c>
      <c r="B2065" t="s">
        <v>36</v>
      </c>
      <c r="C2065" t="s">
        <v>41</v>
      </c>
      <c r="D2065" s="40">
        <v>43400</v>
      </c>
      <c r="E2065" s="40">
        <v>43489</v>
      </c>
      <c r="F2065" s="40">
        <v>43516</v>
      </c>
      <c r="G2065" s="40">
        <v>43519</v>
      </c>
      <c r="H2065" t="s">
        <v>21</v>
      </c>
      <c r="I2065">
        <v>20</v>
      </c>
      <c r="J2065">
        <v>25</v>
      </c>
      <c r="K2065">
        <v>87</v>
      </c>
      <c r="L2065">
        <v>30</v>
      </c>
      <c r="M2065">
        <v>4</v>
      </c>
      <c r="N2065">
        <v>0.05</v>
      </c>
      <c r="O2065" s="41">
        <v>3093.12</v>
      </c>
      <c r="P2065" s="41">
        <v>3772.1</v>
      </c>
    </row>
    <row r="2066" spans="1:16" x14ac:dyDescent="0.45">
      <c r="A2066" t="s">
        <v>5960</v>
      </c>
      <c r="B2066" t="s">
        <v>19</v>
      </c>
      <c r="C2066" t="s">
        <v>41</v>
      </c>
      <c r="D2066" s="40">
        <v>43400</v>
      </c>
      <c r="E2066" s="40">
        <v>43489</v>
      </c>
      <c r="F2066" s="40">
        <v>43506</v>
      </c>
      <c r="G2066" s="40">
        <v>43508</v>
      </c>
      <c r="H2066" t="s">
        <v>21</v>
      </c>
      <c r="I2066">
        <v>8</v>
      </c>
      <c r="J2066">
        <v>25</v>
      </c>
      <c r="K2066">
        <v>64</v>
      </c>
      <c r="L2066">
        <v>19</v>
      </c>
      <c r="M2066">
        <v>1</v>
      </c>
      <c r="N2066">
        <v>0.05</v>
      </c>
      <c r="O2066" s="41">
        <v>1532.96</v>
      </c>
      <c r="P2066" s="41">
        <v>3484</v>
      </c>
    </row>
    <row r="2067" spans="1:16" x14ac:dyDescent="0.45">
      <c r="A2067" t="s">
        <v>5959</v>
      </c>
      <c r="B2067" t="s">
        <v>27</v>
      </c>
      <c r="C2067" t="s">
        <v>34</v>
      </c>
      <c r="D2067" s="40">
        <v>43400</v>
      </c>
      <c r="E2067" s="40">
        <v>43489</v>
      </c>
      <c r="F2067" s="40">
        <v>43498</v>
      </c>
      <c r="G2067" s="40">
        <v>43507</v>
      </c>
      <c r="H2067" t="s">
        <v>21</v>
      </c>
      <c r="I2067">
        <v>13</v>
      </c>
      <c r="J2067">
        <v>16</v>
      </c>
      <c r="K2067">
        <v>286</v>
      </c>
      <c r="L2067">
        <v>17</v>
      </c>
      <c r="M2067">
        <v>8</v>
      </c>
      <c r="N2067">
        <v>7.4999999999999997E-2</v>
      </c>
      <c r="O2067">
        <v>420.76</v>
      </c>
      <c r="P2067" s="41">
        <v>1051.9000000000001</v>
      </c>
    </row>
    <row r="2068" spans="1:16" x14ac:dyDescent="0.45">
      <c r="A2068" t="s">
        <v>5958</v>
      </c>
      <c r="B2068" t="s">
        <v>19</v>
      </c>
      <c r="C2068" t="s">
        <v>25</v>
      </c>
      <c r="D2068" s="40">
        <v>43400</v>
      </c>
      <c r="E2068" s="40">
        <v>43489</v>
      </c>
      <c r="F2068" s="40">
        <v>43501</v>
      </c>
      <c r="G2068" s="40">
        <v>43506</v>
      </c>
      <c r="H2068" t="s">
        <v>21</v>
      </c>
      <c r="I2068">
        <v>5</v>
      </c>
      <c r="J2068">
        <v>1</v>
      </c>
      <c r="K2068">
        <v>335</v>
      </c>
      <c r="L2068">
        <v>8</v>
      </c>
      <c r="M2068">
        <v>1</v>
      </c>
      <c r="N2068">
        <v>7.4999999999999997E-2</v>
      </c>
      <c r="O2068">
        <v>116.31</v>
      </c>
      <c r="P2068">
        <v>207.7</v>
      </c>
    </row>
    <row r="2069" spans="1:16" x14ac:dyDescent="0.45">
      <c r="A2069" t="s">
        <v>5957</v>
      </c>
      <c r="B2069" t="s">
        <v>27</v>
      </c>
      <c r="C2069" t="s">
        <v>47</v>
      </c>
      <c r="D2069" s="40">
        <v>43400</v>
      </c>
      <c r="E2069" s="40">
        <v>43489</v>
      </c>
      <c r="F2069" s="40">
        <v>43493</v>
      </c>
      <c r="G2069" s="40">
        <v>43503</v>
      </c>
      <c r="H2069" t="s">
        <v>21</v>
      </c>
      <c r="I2069">
        <v>16</v>
      </c>
      <c r="J2069">
        <v>14</v>
      </c>
      <c r="K2069">
        <v>38</v>
      </c>
      <c r="L2069">
        <v>18</v>
      </c>
      <c r="M2069">
        <v>3</v>
      </c>
      <c r="N2069">
        <v>0.1</v>
      </c>
      <c r="O2069" s="41">
        <v>1195.95</v>
      </c>
      <c r="P2069" s="41">
        <v>1708.5</v>
      </c>
    </row>
    <row r="2070" spans="1:16" x14ac:dyDescent="0.45">
      <c r="A2070" t="s">
        <v>5951</v>
      </c>
      <c r="B2070" t="s">
        <v>19</v>
      </c>
      <c r="C2070" t="s">
        <v>28</v>
      </c>
      <c r="D2070" s="40">
        <v>43400</v>
      </c>
      <c r="E2070" s="40">
        <v>43490</v>
      </c>
      <c r="F2070" s="40">
        <v>43513</v>
      </c>
      <c r="G2070" s="40">
        <v>43522</v>
      </c>
      <c r="H2070" t="s">
        <v>21</v>
      </c>
      <c r="I2070">
        <v>8</v>
      </c>
      <c r="J2070">
        <v>30</v>
      </c>
      <c r="K2070">
        <v>161</v>
      </c>
      <c r="L2070">
        <v>32</v>
      </c>
      <c r="M2070">
        <v>2</v>
      </c>
      <c r="N2070">
        <v>0.15</v>
      </c>
      <c r="O2070">
        <v>794.42</v>
      </c>
      <c r="P2070" s="41">
        <v>1118.9000000000001</v>
      </c>
    </row>
    <row r="2071" spans="1:16" x14ac:dyDescent="0.45">
      <c r="A2071" t="s">
        <v>5953</v>
      </c>
      <c r="B2071" t="s">
        <v>19</v>
      </c>
      <c r="C2071" t="s">
        <v>20</v>
      </c>
      <c r="D2071" s="40">
        <v>43400</v>
      </c>
      <c r="E2071" s="40">
        <v>43490</v>
      </c>
      <c r="F2071" s="40">
        <v>43492</v>
      </c>
      <c r="G2071" s="40">
        <v>43500</v>
      </c>
      <c r="H2071" t="s">
        <v>21</v>
      </c>
      <c r="I2071">
        <v>3</v>
      </c>
      <c r="J2071">
        <v>44</v>
      </c>
      <c r="K2071">
        <v>241</v>
      </c>
      <c r="L2071">
        <v>10</v>
      </c>
      <c r="M2071">
        <v>4</v>
      </c>
      <c r="N2071">
        <v>0.1</v>
      </c>
      <c r="O2071">
        <v>796.36</v>
      </c>
      <c r="P2071" s="41">
        <v>1896.1</v>
      </c>
    </row>
    <row r="2072" spans="1:16" x14ac:dyDescent="0.45">
      <c r="A2072" t="s">
        <v>5952</v>
      </c>
      <c r="B2072" t="s">
        <v>36</v>
      </c>
      <c r="C2072" t="s">
        <v>28</v>
      </c>
      <c r="D2072" s="40">
        <v>43400</v>
      </c>
      <c r="E2072" s="40">
        <v>43490</v>
      </c>
      <c r="F2072" s="40">
        <v>43511</v>
      </c>
      <c r="G2072" s="40">
        <v>43521</v>
      </c>
      <c r="H2072" t="s">
        <v>21</v>
      </c>
      <c r="I2072">
        <v>24</v>
      </c>
      <c r="J2072">
        <v>6</v>
      </c>
      <c r="K2072">
        <v>191</v>
      </c>
      <c r="L2072">
        <v>36</v>
      </c>
      <c r="M2072">
        <v>4</v>
      </c>
      <c r="N2072">
        <v>0.1</v>
      </c>
      <c r="O2072">
        <v>931.23</v>
      </c>
      <c r="P2072" s="41">
        <v>2271.3000000000002</v>
      </c>
    </row>
    <row r="2073" spans="1:16" x14ac:dyDescent="0.45">
      <c r="A2073" t="s">
        <v>5956</v>
      </c>
      <c r="B2073" t="s">
        <v>19</v>
      </c>
      <c r="C2073" t="s">
        <v>34</v>
      </c>
      <c r="D2073" s="40">
        <v>43400</v>
      </c>
      <c r="E2073" s="40">
        <v>43490</v>
      </c>
      <c r="F2073" s="40">
        <v>43512</v>
      </c>
      <c r="G2073" s="40">
        <v>43519</v>
      </c>
      <c r="H2073" t="s">
        <v>21</v>
      </c>
      <c r="I2073">
        <v>4</v>
      </c>
      <c r="J2073">
        <v>1</v>
      </c>
      <c r="K2073">
        <v>303</v>
      </c>
      <c r="L2073">
        <v>18</v>
      </c>
      <c r="M2073">
        <v>4</v>
      </c>
      <c r="N2073">
        <v>7.4999999999999997E-2</v>
      </c>
      <c r="O2073" s="41">
        <v>3749.86</v>
      </c>
      <c r="P2073" s="41">
        <v>5681.6</v>
      </c>
    </row>
    <row r="2074" spans="1:16" x14ac:dyDescent="0.45">
      <c r="A2074" t="s">
        <v>5954</v>
      </c>
      <c r="B2074" t="s">
        <v>43</v>
      </c>
      <c r="C2074" t="s">
        <v>25</v>
      </c>
      <c r="D2074" s="40">
        <v>43400</v>
      </c>
      <c r="E2074" s="40">
        <v>43490</v>
      </c>
      <c r="F2074" s="40">
        <v>43517</v>
      </c>
      <c r="G2074" s="40">
        <v>43521</v>
      </c>
      <c r="H2074" t="s">
        <v>21</v>
      </c>
      <c r="I2074">
        <v>26</v>
      </c>
      <c r="J2074">
        <v>25</v>
      </c>
      <c r="K2074">
        <v>330</v>
      </c>
      <c r="L2074">
        <v>34</v>
      </c>
      <c r="M2074">
        <v>1</v>
      </c>
      <c r="N2074">
        <v>7.4999999999999997E-2</v>
      </c>
      <c r="O2074">
        <v>607.22</v>
      </c>
      <c r="P2074" s="41">
        <v>1065.3</v>
      </c>
    </row>
    <row r="2075" spans="1:16" x14ac:dyDescent="0.45">
      <c r="A2075" t="s">
        <v>5955</v>
      </c>
      <c r="B2075" t="s">
        <v>19</v>
      </c>
      <c r="C2075" t="s">
        <v>20</v>
      </c>
      <c r="D2075" s="40">
        <v>43400</v>
      </c>
      <c r="E2075" s="40">
        <v>43490</v>
      </c>
      <c r="F2075" s="40">
        <v>43501</v>
      </c>
      <c r="G2075" s="40">
        <v>43511</v>
      </c>
      <c r="H2075" t="s">
        <v>21</v>
      </c>
      <c r="I2075">
        <v>9</v>
      </c>
      <c r="J2075">
        <v>46</v>
      </c>
      <c r="K2075">
        <v>233</v>
      </c>
      <c r="L2075">
        <v>13</v>
      </c>
      <c r="M2075">
        <v>4</v>
      </c>
      <c r="N2075">
        <v>0.05</v>
      </c>
      <c r="O2075" s="41">
        <v>2140.9899999999998</v>
      </c>
      <c r="P2075" s="41">
        <v>2579.5</v>
      </c>
    </row>
    <row r="2076" spans="1:16" x14ac:dyDescent="0.45">
      <c r="A2076" t="s">
        <v>5950</v>
      </c>
      <c r="B2076" t="s">
        <v>36</v>
      </c>
      <c r="C2076" t="s">
        <v>34</v>
      </c>
      <c r="D2076" s="40">
        <v>43400</v>
      </c>
      <c r="E2076" s="40">
        <v>43491</v>
      </c>
      <c r="F2076" s="40">
        <v>43494</v>
      </c>
      <c r="G2076" s="40">
        <v>43503</v>
      </c>
      <c r="H2076" t="s">
        <v>21</v>
      </c>
      <c r="I2076">
        <v>21</v>
      </c>
      <c r="J2076">
        <v>38</v>
      </c>
      <c r="K2076">
        <v>274</v>
      </c>
      <c r="L2076">
        <v>14</v>
      </c>
      <c r="M2076">
        <v>6</v>
      </c>
      <c r="N2076">
        <v>0.05</v>
      </c>
      <c r="O2076" s="41">
        <v>2987.06</v>
      </c>
      <c r="P2076" s="41">
        <v>3879.3</v>
      </c>
    </row>
    <row r="2077" spans="1:16" x14ac:dyDescent="0.45">
      <c r="A2077" t="s">
        <v>5949</v>
      </c>
      <c r="B2077" t="s">
        <v>43</v>
      </c>
      <c r="C2077" t="s">
        <v>25</v>
      </c>
      <c r="D2077" s="40">
        <v>43400</v>
      </c>
      <c r="E2077" s="40">
        <v>43491</v>
      </c>
      <c r="F2077" s="40">
        <v>43495</v>
      </c>
      <c r="G2077" s="40">
        <v>43496</v>
      </c>
      <c r="H2077" t="s">
        <v>21</v>
      </c>
      <c r="I2077">
        <v>26</v>
      </c>
      <c r="J2077">
        <v>44</v>
      </c>
      <c r="K2077">
        <v>333</v>
      </c>
      <c r="L2077">
        <v>42</v>
      </c>
      <c r="M2077">
        <v>6</v>
      </c>
      <c r="N2077">
        <v>0.3</v>
      </c>
      <c r="O2077" s="41">
        <v>1242.8499999999999</v>
      </c>
      <c r="P2077" s="41">
        <v>2485.6999999999998</v>
      </c>
    </row>
    <row r="2078" spans="1:16" x14ac:dyDescent="0.45">
      <c r="A2078" t="s">
        <v>5948</v>
      </c>
      <c r="B2078" t="s">
        <v>27</v>
      </c>
      <c r="C2078" t="s">
        <v>20</v>
      </c>
      <c r="D2078" s="40">
        <v>43400</v>
      </c>
      <c r="E2078" s="40">
        <v>43491</v>
      </c>
      <c r="F2078" s="40">
        <v>43506</v>
      </c>
      <c r="G2078" s="40">
        <v>43511</v>
      </c>
      <c r="H2078" t="s">
        <v>21</v>
      </c>
      <c r="I2078">
        <v>14</v>
      </c>
      <c r="J2078">
        <v>42</v>
      </c>
      <c r="K2078">
        <v>227</v>
      </c>
      <c r="L2078">
        <v>47</v>
      </c>
      <c r="M2078">
        <v>6</v>
      </c>
      <c r="N2078">
        <v>0.2</v>
      </c>
      <c r="O2078">
        <v>707.79</v>
      </c>
      <c r="P2078">
        <v>931.3</v>
      </c>
    </row>
    <row r="2079" spans="1:16" x14ac:dyDescent="0.45">
      <c r="A2079" t="s">
        <v>5947</v>
      </c>
      <c r="B2079" t="s">
        <v>19</v>
      </c>
      <c r="C2079" t="s">
        <v>34</v>
      </c>
      <c r="D2079" s="40">
        <v>43400</v>
      </c>
      <c r="E2079" s="40">
        <v>43491</v>
      </c>
      <c r="F2079" s="40">
        <v>43507</v>
      </c>
      <c r="G2079" s="40">
        <v>43516</v>
      </c>
      <c r="H2079" t="s">
        <v>21</v>
      </c>
      <c r="I2079">
        <v>2</v>
      </c>
      <c r="J2079">
        <v>27</v>
      </c>
      <c r="K2079">
        <v>310</v>
      </c>
      <c r="L2079">
        <v>8</v>
      </c>
      <c r="M2079">
        <v>3</v>
      </c>
      <c r="N2079">
        <v>0.05</v>
      </c>
      <c r="O2079">
        <v>856.39</v>
      </c>
      <c r="P2079" s="41">
        <v>1112.2</v>
      </c>
    </row>
    <row r="2080" spans="1:16" x14ac:dyDescent="0.45">
      <c r="A2080" t="s">
        <v>5946</v>
      </c>
      <c r="B2080" t="s">
        <v>27</v>
      </c>
      <c r="C2080" t="s">
        <v>28</v>
      </c>
      <c r="D2080" s="40">
        <v>43400</v>
      </c>
      <c r="E2080" s="40">
        <v>43491</v>
      </c>
      <c r="F2080" s="40">
        <v>43496</v>
      </c>
      <c r="G2080" s="40">
        <v>43502</v>
      </c>
      <c r="H2080" t="s">
        <v>21</v>
      </c>
      <c r="I2080">
        <v>13</v>
      </c>
      <c r="J2080">
        <v>20</v>
      </c>
      <c r="K2080">
        <v>98</v>
      </c>
      <c r="L2080">
        <v>31</v>
      </c>
      <c r="M2080">
        <v>6</v>
      </c>
      <c r="N2080">
        <v>7.4999999999999997E-2</v>
      </c>
      <c r="O2080">
        <v>465.78</v>
      </c>
      <c r="P2080" s="41">
        <v>1058.5999999999999</v>
      </c>
    </row>
    <row r="2081" spans="1:16" x14ac:dyDescent="0.45">
      <c r="A2081" t="s">
        <v>5945</v>
      </c>
      <c r="B2081" t="s">
        <v>19</v>
      </c>
      <c r="C2081" t="s">
        <v>47</v>
      </c>
      <c r="D2081" s="40">
        <v>43400</v>
      </c>
      <c r="E2081" s="40">
        <v>43491</v>
      </c>
      <c r="F2081" s="40">
        <v>43510</v>
      </c>
      <c r="G2081" s="40">
        <v>43519</v>
      </c>
      <c r="H2081" t="s">
        <v>21</v>
      </c>
      <c r="I2081">
        <v>2</v>
      </c>
      <c r="J2081">
        <v>42</v>
      </c>
      <c r="K2081">
        <v>51</v>
      </c>
      <c r="L2081">
        <v>43</v>
      </c>
      <c r="M2081">
        <v>8</v>
      </c>
      <c r="N2081">
        <v>0.15</v>
      </c>
      <c r="O2081">
        <v>824.9</v>
      </c>
      <c r="P2081" s="41">
        <v>1018.4</v>
      </c>
    </row>
    <row r="2082" spans="1:16" x14ac:dyDescent="0.45">
      <c r="A2082" t="s">
        <v>5935</v>
      </c>
      <c r="B2082" t="s">
        <v>27</v>
      </c>
      <c r="C2082" t="s">
        <v>34</v>
      </c>
      <c r="D2082" s="40">
        <v>43400</v>
      </c>
      <c r="E2082" s="40">
        <v>43492</v>
      </c>
      <c r="F2082" s="40">
        <v>43500</v>
      </c>
      <c r="G2082" s="40">
        <v>43501</v>
      </c>
      <c r="H2082" t="s">
        <v>21</v>
      </c>
      <c r="I2082">
        <v>12</v>
      </c>
      <c r="J2082">
        <v>33</v>
      </c>
      <c r="K2082">
        <v>284</v>
      </c>
      <c r="L2082">
        <v>42</v>
      </c>
      <c r="M2082">
        <v>3</v>
      </c>
      <c r="N2082">
        <v>0.05</v>
      </c>
      <c r="O2082" s="41">
        <v>1091.97</v>
      </c>
      <c r="P2082" s="41">
        <v>1882.7</v>
      </c>
    </row>
    <row r="2083" spans="1:16" x14ac:dyDescent="0.45">
      <c r="A2083" t="s">
        <v>5936</v>
      </c>
      <c r="B2083" t="s">
        <v>27</v>
      </c>
      <c r="C2083" t="s">
        <v>47</v>
      </c>
      <c r="D2083" s="40">
        <v>43400</v>
      </c>
      <c r="E2083" s="40">
        <v>43492</v>
      </c>
      <c r="F2083" s="40">
        <v>43499</v>
      </c>
      <c r="G2083" s="40">
        <v>43508</v>
      </c>
      <c r="H2083" t="s">
        <v>21</v>
      </c>
      <c r="I2083">
        <v>13</v>
      </c>
      <c r="J2083">
        <v>12</v>
      </c>
      <c r="K2083">
        <v>22</v>
      </c>
      <c r="L2083">
        <v>39</v>
      </c>
      <c r="M2083">
        <v>7</v>
      </c>
      <c r="N2083">
        <v>0.1</v>
      </c>
      <c r="O2083">
        <v>563.80999999999995</v>
      </c>
      <c r="P2083" s="41">
        <v>1025.0999999999999</v>
      </c>
    </row>
    <row r="2084" spans="1:16" x14ac:dyDescent="0.45">
      <c r="A2084" t="s">
        <v>5937</v>
      </c>
      <c r="B2084" t="s">
        <v>19</v>
      </c>
      <c r="C2084" t="s">
        <v>34</v>
      </c>
      <c r="D2084" s="40">
        <v>43400</v>
      </c>
      <c r="E2084" s="40">
        <v>43492</v>
      </c>
      <c r="F2084" s="40">
        <v>43507</v>
      </c>
      <c r="G2084" s="40">
        <v>43510</v>
      </c>
      <c r="H2084" t="s">
        <v>21</v>
      </c>
      <c r="I2084">
        <v>1</v>
      </c>
      <c r="J2084">
        <v>49</v>
      </c>
      <c r="K2084">
        <v>301</v>
      </c>
      <c r="L2084">
        <v>42</v>
      </c>
      <c r="M2084">
        <v>4</v>
      </c>
      <c r="N2084">
        <v>7.4999999999999997E-2</v>
      </c>
      <c r="O2084" s="41">
        <v>4176.6499999999996</v>
      </c>
      <c r="P2084" s="41">
        <v>5882.6</v>
      </c>
    </row>
    <row r="2085" spans="1:16" x14ac:dyDescent="0.45">
      <c r="A2085" t="s">
        <v>5934</v>
      </c>
      <c r="B2085" t="s">
        <v>27</v>
      </c>
      <c r="C2085" t="s">
        <v>47</v>
      </c>
      <c r="D2085" s="40">
        <v>43400</v>
      </c>
      <c r="E2085" s="40">
        <v>43492</v>
      </c>
      <c r="F2085" s="40">
        <v>43504</v>
      </c>
      <c r="G2085" s="40">
        <v>43512</v>
      </c>
      <c r="H2085" t="s">
        <v>21</v>
      </c>
      <c r="I2085">
        <v>16</v>
      </c>
      <c r="J2085">
        <v>17</v>
      </c>
      <c r="K2085">
        <v>48</v>
      </c>
      <c r="L2085">
        <v>39</v>
      </c>
      <c r="M2085">
        <v>1</v>
      </c>
      <c r="N2085">
        <v>0.15</v>
      </c>
      <c r="O2085">
        <v>866.71</v>
      </c>
      <c r="P2085" s="41">
        <v>1125.5999999999999</v>
      </c>
    </row>
    <row r="2086" spans="1:16" x14ac:dyDescent="0.45">
      <c r="A2086" t="s">
        <v>5938</v>
      </c>
      <c r="B2086" t="s">
        <v>27</v>
      </c>
      <c r="C2086" t="s">
        <v>47</v>
      </c>
      <c r="D2086" s="40">
        <v>43400</v>
      </c>
      <c r="E2086" s="40">
        <v>43492</v>
      </c>
      <c r="F2086" s="40">
        <v>43515</v>
      </c>
      <c r="G2086" s="40">
        <v>43522</v>
      </c>
      <c r="H2086" t="s">
        <v>21</v>
      </c>
      <c r="I2086">
        <v>15</v>
      </c>
      <c r="J2086">
        <v>34</v>
      </c>
      <c r="K2086">
        <v>43</v>
      </c>
      <c r="L2086">
        <v>28</v>
      </c>
      <c r="M2086">
        <v>5</v>
      </c>
      <c r="N2086">
        <v>0.1</v>
      </c>
      <c r="O2086">
        <v>920.98</v>
      </c>
      <c r="P2086" s="41">
        <v>1165.8</v>
      </c>
    </row>
    <row r="2087" spans="1:16" x14ac:dyDescent="0.45">
      <c r="A2087" t="s">
        <v>5941</v>
      </c>
      <c r="B2087" t="s">
        <v>27</v>
      </c>
      <c r="C2087" t="s">
        <v>28</v>
      </c>
      <c r="D2087" s="40">
        <v>43400</v>
      </c>
      <c r="E2087" s="40">
        <v>43492</v>
      </c>
      <c r="F2087" s="40">
        <v>43494</v>
      </c>
      <c r="G2087" s="40">
        <v>43499</v>
      </c>
      <c r="H2087" t="s">
        <v>21</v>
      </c>
      <c r="I2087">
        <v>19</v>
      </c>
      <c r="J2087">
        <v>41</v>
      </c>
      <c r="K2087">
        <v>127</v>
      </c>
      <c r="L2087">
        <v>36</v>
      </c>
      <c r="M2087">
        <v>8</v>
      </c>
      <c r="N2087">
        <v>0.2</v>
      </c>
      <c r="O2087" s="41">
        <v>3533.18</v>
      </c>
      <c r="P2087" s="41">
        <v>5353.3</v>
      </c>
    </row>
    <row r="2088" spans="1:16" x14ac:dyDescent="0.45">
      <c r="A2088" t="s">
        <v>5940</v>
      </c>
      <c r="B2088" t="s">
        <v>43</v>
      </c>
      <c r="C2088" t="s">
        <v>28</v>
      </c>
      <c r="D2088" s="40">
        <v>43400</v>
      </c>
      <c r="E2088" s="40">
        <v>43492</v>
      </c>
      <c r="F2088" s="40">
        <v>43510</v>
      </c>
      <c r="G2088" s="40">
        <v>43513</v>
      </c>
      <c r="H2088" t="s">
        <v>21</v>
      </c>
      <c r="I2088">
        <v>28</v>
      </c>
      <c r="J2088">
        <v>32</v>
      </c>
      <c r="K2088">
        <v>103</v>
      </c>
      <c r="L2088">
        <v>14</v>
      </c>
      <c r="M2088">
        <v>7</v>
      </c>
      <c r="N2088">
        <v>0.1</v>
      </c>
      <c r="O2088" s="41">
        <v>1989.9</v>
      </c>
      <c r="P2088" s="41">
        <v>3979.8</v>
      </c>
    </row>
    <row r="2089" spans="1:16" x14ac:dyDescent="0.45">
      <c r="A2089" t="s">
        <v>5939</v>
      </c>
      <c r="B2089" t="s">
        <v>43</v>
      </c>
      <c r="C2089" t="s">
        <v>47</v>
      </c>
      <c r="D2089" s="40">
        <v>43400</v>
      </c>
      <c r="E2089" s="40">
        <v>43492</v>
      </c>
      <c r="F2089" s="40">
        <v>43511</v>
      </c>
      <c r="G2089" s="40">
        <v>43513</v>
      </c>
      <c r="H2089" t="s">
        <v>21</v>
      </c>
      <c r="I2089">
        <v>26</v>
      </c>
      <c r="J2089">
        <v>13</v>
      </c>
      <c r="K2089">
        <v>21</v>
      </c>
      <c r="L2089">
        <v>16</v>
      </c>
      <c r="M2089">
        <v>6</v>
      </c>
      <c r="N2089">
        <v>7.4999999999999997E-2</v>
      </c>
      <c r="O2089">
        <v>126.3</v>
      </c>
      <c r="P2089">
        <v>194.3</v>
      </c>
    </row>
    <row r="2090" spans="1:16" x14ac:dyDescent="0.45">
      <c r="A2090" t="s">
        <v>5943</v>
      </c>
      <c r="B2090" t="s">
        <v>19</v>
      </c>
      <c r="C2090" t="s">
        <v>20</v>
      </c>
      <c r="D2090" s="40">
        <v>43400</v>
      </c>
      <c r="E2090" s="40">
        <v>43492</v>
      </c>
      <c r="F2090" s="40">
        <v>43519</v>
      </c>
      <c r="G2090" s="40">
        <v>43529</v>
      </c>
      <c r="H2090" t="s">
        <v>21</v>
      </c>
      <c r="I2090">
        <v>3</v>
      </c>
      <c r="J2090">
        <v>21</v>
      </c>
      <c r="K2090">
        <v>246</v>
      </c>
      <c r="L2090">
        <v>10</v>
      </c>
      <c r="M2090">
        <v>3</v>
      </c>
      <c r="N2090">
        <v>0.2</v>
      </c>
      <c r="O2090" s="41">
        <v>2812.33</v>
      </c>
      <c r="P2090" s="41">
        <v>3852.5</v>
      </c>
    </row>
    <row r="2091" spans="1:16" x14ac:dyDescent="0.45">
      <c r="A2091" t="s">
        <v>5944</v>
      </c>
      <c r="B2091" t="s">
        <v>27</v>
      </c>
      <c r="C2091" t="s">
        <v>25</v>
      </c>
      <c r="D2091" s="40">
        <v>43400</v>
      </c>
      <c r="E2091" s="40">
        <v>43492</v>
      </c>
      <c r="F2091" s="40">
        <v>43514</v>
      </c>
      <c r="G2091" s="40">
        <v>43523</v>
      </c>
      <c r="H2091" t="s">
        <v>21</v>
      </c>
      <c r="I2091">
        <v>12</v>
      </c>
      <c r="J2091">
        <v>19</v>
      </c>
      <c r="K2091">
        <v>344</v>
      </c>
      <c r="L2091">
        <v>30</v>
      </c>
      <c r="M2091">
        <v>1</v>
      </c>
      <c r="N2091">
        <v>7.4999999999999997E-2</v>
      </c>
      <c r="O2091" s="41">
        <v>2555.11</v>
      </c>
      <c r="P2091" s="41">
        <v>6083.6</v>
      </c>
    </row>
    <row r="2092" spans="1:16" x14ac:dyDescent="0.45">
      <c r="A2092" t="s">
        <v>5942</v>
      </c>
      <c r="B2092" t="s">
        <v>36</v>
      </c>
      <c r="C2092" t="s">
        <v>25</v>
      </c>
      <c r="D2092" s="40">
        <v>43400</v>
      </c>
      <c r="E2092" s="40">
        <v>43492</v>
      </c>
      <c r="F2092" s="40">
        <v>43509</v>
      </c>
      <c r="G2092" s="40">
        <v>43510</v>
      </c>
      <c r="H2092" t="s">
        <v>21</v>
      </c>
      <c r="I2092">
        <v>21</v>
      </c>
      <c r="J2092">
        <v>37</v>
      </c>
      <c r="K2092">
        <v>365</v>
      </c>
      <c r="L2092">
        <v>28</v>
      </c>
      <c r="M2092">
        <v>2</v>
      </c>
      <c r="N2092">
        <v>0.05</v>
      </c>
      <c r="O2092" s="41">
        <v>2538.23</v>
      </c>
      <c r="P2092" s="41">
        <v>6190.8</v>
      </c>
    </row>
    <row r="2093" spans="1:16" x14ac:dyDescent="0.45">
      <c r="A2093" t="s">
        <v>5919</v>
      </c>
      <c r="B2093" t="s">
        <v>43</v>
      </c>
      <c r="C2093" t="s">
        <v>20</v>
      </c>
      <c r="D2093" s="40">
        <v>43400</v>
      </c>
      <c r="E2093" s="40">
        <v>43493</v>
      </c>
      <c r="F2093" s="40">
        <v>43518</v>
      </c>
      <c r="G2093" s="40">
        <v>43528</v>
      </c>
      <c r="H2093" t="s">
        <v>21</v>
      </c>
      <c r="I2093">
        <v>26</v>
      </c>
      <c r="J2093">
        <v>44</v>
      </c>
      <c r="K2093">
        <v>253</v>
      </c>
      <c r="L2093">
        <v>35</v>
      </c>
      <c r="M2093">
        <v>8</v>
      </c>
      <c r="N2093">
        <v>0.05</v>
      </c>
      <c r="O2093" s="41">
        <v>2966.43</v>
      </c>
      <c r="P2093" s="41">
        <v>3852.5</v>
      </c>
    </row>
    <row r="2094" spans="1:16" x14ac:dyDescent="0.45">
      <c r="A2094" t="s">
        <v>5920</v>
      </c>
      <c r="B2094" t="s">
        <v>27</v>
      </c>
      <c r="C2094" t="s">
        <v>20</v>
      </c>
      <c r="D2094" s="40">
        <v>43400</v>
      </c>
      <c r="E2094" s="40">
        <v>43493</v>
      </c>
      <c r="F2094" s="40">
        <v>43520</v>
      </c>
      <c r="G2094" s="40">
        <v>43528</v>
      </c>
      <c r="H2094" t="s">
        <v>21</v>
      </c>
      <c r="I2094">
        <v>13</v>
      </c>
      <c r="J2094">
        <v>50</v>
      </c>
      <c r="K2094">
        <v>253</v>
      </c>
      <c r="L2094">
        <v>11</v>
      </c>
      <c r="M2094">
        <v>7</v>
      </c>
      <c r="N2094">
        <v>7.4999999999999997E-2</v>
      </c>
      <c r="O2094">
        <v>850.3</v>
      </c>
      <c r="P2094" s="41">
        <v>1735.3</v>
      </c>
    </row>
    <row r="2095" spans="1:16" x14ac:dyDescent="0.45">
      <c r="A2095" t="s">
        <v>5921</v>
      </c>
      <c r="B2095" t="s">
        <v>19</v>
      </c>
      <c r="C2095" t="s">
        <v>28</v>
      </c>
      <c r="D2095" s="40">
        <v>43400</v>
      </c>
      <c r="E2095" s="40">
        <v>43493</v>
      </c>
      <c r="F2095" s="40">
        <v>43513</v>
      </c>
      <c r="G2095" s="40">
        <v>43523</v>
      </c>
      <c r="H2095" t="s">
        <v>21</v>
      </c>
      <c r="I2095">
        <v>4</v>
      </c>
      <c r="J2095">
        <v>27</v>
      </c>
      <c r="K2095">
        <v>143</v>
      </c>
      <c r="L2095">
        <v>8</v>
      </c>
      <c r="M2095">
        <v>3</v>
      </c>
      <c r="N2095">
        <v>0.3</v>
      </c>
      <c r="O2095" s="41">
        <v>1098.8</v>
      </c>
      <c r="P2095" s="41">
        <v>2680</v>
      </c>
    </row>
    <row r="2096" spans="1:16" x14ac:dyDescent="0.45">
      <c r="A2096" t="s">
        <v>5922</v>
      </c>
      <c r="B2096" t="s">
        <v>19</v>
      </c>
      <c r="C2096" t="s">
        <v>28</v>
      </c>
      <c r="D2096" s="40">
        <v>43400</v>
      </c>
      <c r="E2096" s="40">
        <v>43493</v>
      </c>
      <c r="F2096" s="40">
        <v>43518</v>
      </c>
      <c r="G2096" s="40">
        <v>43522</v>
      </c>
      <c r="H2096" t="s">
        <v>21</v>
      </c>
      <c r="I2096">
        <v>7</v>
      </c>
      <c r="J2096">
        <v>48</v>
      </c>
      <c r="K2096">
        <v>133</v>
      </c>
      <c r="L2096">
        <v>27</v>
      </c>
      <c r="M2096">
        <v>3</v>
      </c>
      <c r="N2096">
        <v>7.4999999999999997E-2</v>
      </c>
      <c r="O2096">
        <v>686.75</v>
      </c>
      <c r="P2096" s="41">
        <v>1675</v>
      </c>
    </row>
    <row r="2097" spans="1:16" x14ac:dyDescent="0.45">
      <c r="A2097" t="s">
        <v>5923</v>
      </c>
      <c r="B2097" t="s">
        <v>36</v>
      </c>
      <c r="C2097" t="s">
        <v>20</v>
      </c>
      <c r="D2097" s="40">
        <v>43400</v>
      </c>
      <c r="E2097" s="40">
        <v>43493</v>
      </c>
      <c r="F2097" s="40">
        <v>43521</v>
      </c>
      <c r="G2097" s="40">
        <v>43528</v>
      </c>
      <c r="H2097" t="s">
        <v>21</v>
      </c>
      <c r="I2097">
        <v>24</v>
      </c>
      <c r="J2097">
        <v>23</v>
      </c>
      <c r="K2097">
        <v>240</v>
      </c>
      <c r="L2097">
        <v>16</v>
      </c>
      <c r="M2097">
        <v>3</v>
      </c>
      <c r="N2097">
        <v>7.4999999999999997E-2</v>
      </c>
      <c r="O2097">
        <v>908.12</v>
      </c>
      <c r="P2097" s="41">
        <v>1681.7</v>
      </c>
    </row>
    <row r="2098" spans="1:16" x14ac:dyDescent="0.45">
      <c r="A2098" t="s">
        <v>5918</v>
      </c>
      <c r="B2098" t="s">
        <v>36</v>
      </c>
      <c r="C2098" t="s">
        <v>34</v>
      </c>
      <c r="D2098" s="40">
        <v>43400</v>
      </c>
      <c r="E2098" s="40">
        <v>43493</v>
      </c>
      <c r="F2098" s="40">
        <v>43521</v>
      </c>
      <c r="G2098" s="40">
        <v>43524</v>
      </c>
      <c r="H2098" t="s">
        <v>21</v>
      </c>
      <c r="I2098">
        <v>25</v>
      </c>
      <c r="J2098">
        <v>38</v>
      </c>
      <c r="K2098">
        <v>313</v>
      </c>
      <c r="L2098">
        <v>3</v>
      </c>
      <c r="M2098">
        <v>8</v>
      </c>
      <c r="N2098">
        <v>0.1</v>
      </c>
      <c r="O2098" s="41">
        <v>2374.5500000000002</v>
      </c>
      <c r="P2098" s="41">
        <v>3892.7</v>
      </c>
    </row>
    <row r="2099" spans="1:16" x14ac:dyDescent="0.45">
      <c r="A2099" t="s">
        <v>5924</v>
      </c>
      <c r="B2099" t="s">
        <v>36</v>
      </c>
      <c r="C2099" t="s">
        <v>25</v>
      </c>
      <c r="D2099" s="40">
        <v>43400</v>
      </c>
      <c r="E2099" s="40">
        <v>43493</v>
      </c>
      <c r="F2099" s="40">
        <v>43510</v>
      </c>
      <c r="G2099" s="40">
        <v>43516</v>
      </c>
      <c r="H2099" t="s">
        <v>21</v>
      </c>
      <c r="I2099">
        <v>23</v>
      </c>
      <c r="J2099">
        <v>48</v>
      </c>
      <c r="K2099">
        <v>356</v>
      </c>
      <c r="L2099">
        <v>5</v>
      </c>
      <c r="M2099">
        <v>3</v>
      </c>
      <c r="N2099">
        <v>0.1</v>
      </c>
      <c r="O2099" s="41">
        <v>1870.51</v>
      </c>
      <c r="P2099" s="41">
        <v>3979.8</v>
      </c>
    </row>
    <row r="2100" spans="1:16" x14ac:dyDescent="0.45">
      <c r="A2100" t="s">
        <v>5933</v>
      </c>
      <c r="B2100" t="s">
        <v>36</v>
      </c>
      <c r="C2100" t="s">
        <v>20</v>
      </c>
      <c r="D2100" s="40">
        <v>43400</v>
      </c>
      <c r="E2100" s="40">
        <v>43493</v>
      </c>
      <c r="F2100" s="40">
        <v>43506</v>
      </c>
      <c r="G2100" s="40">
        <v>43508</v>
      </c>
      <c r="H2100" t="s">
        <v>21</v>
      </c>
      <c r="I2100">
        <v>24</v>
      </c>
      <c r="J2100">
        <v>41</v>
      </c>
      <c r="K2100">
        <v>239</v>
      </c>
      <c r="L2100">
        <v>36</v>
      </c>
      <c r="M2100">
        <v>1</v>
      </c>
      <c r="N2100">
        <v>7.4999999999999997E-2</v>
      </c>
      <c r="O2100">
        <v>507.06</v>
      </c>
      <c r="P2100" s="41">
        <v>1152.4000000000001</v>
      </c>
    </row>
    <row r="2101" spans="1:16" x14ac:dyDescent="0.45">
      <c r="A2101" t="s">
        <v>5926</v>
      </c>
      <c r="B2101" t="s">
        <v>27</v>
      </c>
      <c r="C2101" t="s">
        <v>25</v>
      </c>
      <c r="D2101" s="40">
        <v>43400</v>
      </c>
      <c r="E2101" s="40">
        <v>43493</v>
      </c>
      <c r="F2101" s="40">
        <v>43496</v>
      </c>
      <c r="G2101" s="40">
        <v>43497</v>
      </c>
      <c r="H2101" t="s">
        <v>21</v>
      </c>
      <c r="I2101">
        <v>15</v>
      </c>
      <c r="J2101">
        <v>38</v>
      </c>
      <c r="K2101">
        <v>348</v>
      </c>
      <c r="L2101">
        <v>6</v>
      </c>
      <c r="M2101">
        <v>1</v>
      </c>
      <c r="N2101">
        <v>0.1</v>
      </c>
      <c r="O2101" s="41">
        <v>1565.79</v>
      </c>
      <c r="P2101" s="41">
        <v>3819</v>
      </c>
    </row>
    <row r="2102" spans="1:16" x14ac:dyDescent="0.45">
      <c r="A2102" t="s">
        <v>5927</v>
      </c>
      <c r="B2102" t="s">
        <v>19</v>
      </c>
      <c r="C2102" t="s">
        <v>34</v>
      </c>
      <c r="D2102" s="40">
        <v>43400</v>
      </c>
      <c r="E2102" s="40">
        <v>43493</v>
      </c>
      <c r="F2102" s="40">
        <v>43515</v>
      </c>
      <c r="G2102" s="40">
        <v>43523</v>
      </c>
      <c r="H2102" t="s">
        <v>21</v>
      </c>
      <c r="I2102">
        <v>10</v>
      </c>
      <c r="J2102">
        <v>24</v>
      </c>
      <c r="K2102">
        <v>268</v>
      </c>
      <c r="L2102">
        <v>47</v>
      </c>
      <c r="M2102">
        <v>5</v>
      </c>
      <c r="N2102">
        <v>7.4999999999999997E-2</v>
      </c>
      <c r="O2102" s="41">
        <v>1955.86</v>
      </c>
      <c r="P2102" s="41">
        <v>2385.1999999999998</v>
      </c>
    </row>
    <row r="2103" spans="1:16" x14ac:dyDescent="0.45">
      <c r="A2103" t="s">
        <v>5925</v>
      </c>
      <c r="B2103" t="s">
        <v>36</v>
      </c>
      <c r="C2103" t="s">
        <v>28</v>
      </c>
      <c r="D2103" s="40">
        <v>43400</v>
      </c>
      <c r="E2103" s="40">
        <v>43493</v>
      </c>
      <c r="F2103" s="40">
        <v>43502</v>
      </c>
      <c r="G2103" s="40">
        <v>43509</v>
      </c>
      <c r="H2103" t="s">
        <v>21</v>
      </c>
      <c r="I2103">
        <v>24</v>
      </c>
      <c r="J2103">
        <v>8</v>
      </c>
      <c r="K2103">
        <v>106</v>
      </c>
      <c r="L2103">
        <v>29</v>
      </c>
      <c r="M2103">
        <v>3</v>
      </c>
      <c r="N2103">
        <v>7.4999999999999997E-2</v>
      </c>
      <c r="O2103" s="41">
        <v>2056.0300000000002</v>
      </c>
      <c r="P2103" s="41">
        <v>3879.3</v>
      </c>
    </row>
    <row r="2104" spans="1:16" x14ac:dyDescent="0.45">
      <c r="A2104" t="s">
        <v>5928</v>
      </c>
      <c r="B2104" t="s">
        <v>27</v>
      </c>
      <c r="C2104" t="s">
        <v>47</v>
      </c>
      <c r="D2104" s="40">
        <v>43400</v>
      </c>
      <c r="E2104" s="40">
        <v>43493</v>
      </c>
      <c r="F2104" s="40">
        <v>43518</v>
      </c>
      <c r="G2104" s="40">
        <v>43528</v>
      </c>
      <c r="H2104" t="s">
        <v>21</v>
      </c>
      <c r="I2104">
        <v>15</v>
      </c>
      <c r="J2104">
        <v>18</v>
      </c>
      <c r="K2104">
        <v>32</v>
      </c>
      <c r="L2104">
        <v>20</v>
      </c>
      <c r="M2104">
        <v>8</v>
      </c>
      <c r="N2104">
        <v>7.4999999999999997E-2</v>
      </c>
      <c r="O2104" s="41">
        <v>2405.9699999999998</v>
      </c>
      <c r="P2104" s="41">
        <v>3819</v>
      </c>
    </row>
    <row r="2105" spans="1:16" x14ac:dyDescent="0.45">
      <c r="A2105" t="s">
        <v>5929</v>
      </c>
      <c r="B2105" t="s">
        <v>19</v>
      </c>
      <c r="C2105" t="s">
        <v>34</v>
      </c>
      <c r="D2105" s="40">
        <v>43400</v>
      </c>
      <c r="E2105" s="40">
        <v>43493</v>
      </c>
      <c r="F2105" s="40">
        <v>43516</v>
      </c>
      <c r="G2105" s="40">
        <v>43524</v>
      </c>
      <c r="H2105" t="s">
        <v>21</v>
      </c>
      <c r="I2105">
        <v>8</v>
      </c>
      <c r="J2105">
        <v>49</v>
      </c>
      <c r="K2105">
        <v>261</v>
      </c>
      <c r="L2105">
        <v>36</v>
      </c>
      <c r="M2105">
        <v>7</v>
      </c>
      <c r="N2105">
        <v>7.4999999999999997E-2</v>
      </c>
      <c r="O2105">
        <v>141.24</v>
      </c>
      <c r="P2105">
        <v>207.7</v>
      </c>
    </row>
    <row r="2106" spans="1:16" x14ac:dyDescent="0.45">
      <c r="A2106" t="s">
        <v>5930</v>
      </c>
      <c r="B2106" t="s">
        <v>19</v>
      </c>
      <c r="C2106" t="s">
        <v>28</v>
      </c>
      <c r="D2106" s="40">
        <v>43400</v>
      </c>
      <c r="E2106" s="40">
        <v>43493</v>
      </c>
      <c r="F2106" s="40">
        <v>43516</v>
      </c>
      <c r="G2106" s="40">
        <v>43519</v>
      </c>
      <c r="H2106" t="s">
        <v>21</v>
      </c>
      <c r="I2106">
        <v>1</v>
      </c>
      <c r="J2106">
        <v>33</v>
      </c>
      <c r="K2106">
        <v>175</v>
      </c>
      <c r="L2106">
        <v>18</v>
      </c>
      <c r="M2106">
        <v>4</v>
      </c>
      <c r="N2106">
        <v>7.4999999999999997E-2</v>
      </c>
      <c r="O2106">
        <v>884.4</v>
      </c>
      <c r="P2106" s="41">
        <v>1105.5</v>
      </c>
    </row>
    <row r="2107" spans="1:16" x14ac:dyDescent="0.45">
      <c r="A2107" t="s">
        <v>5931</v>
      </c>
      <c r="B2107" t="s">
        <v>19</v>
      </c>
      <c r="C2107" t="s">
        <v>41</v>
      </c>
      <c r="D2107" s="40">
        <v>43400</v>
      </c>
      <c r="E2107" s="40">
        <v>43493</v>
      </c>
      <c r="F2107" s="40">
        <v>43497</v>
      </c>
      <c r="G2107" s="40">
        <v>43506</v>
      </c>
      <c r="H2107" t="s">
        <v>21</v>
      </c>
      <c r="I2107">
        <v>12</v>
      </c>
      <c r="J2107">
        <v>25</v>
      </c>
      <c r="K2107">
        <v>73</v>
      </c>
      <c r="L2107">
        <v>41</v>
      </c>
      <c r="M2107">
        <v>3</v>
      </c>
      <c r="N2107">
        <v>0.1</v>
      </c>
      <c r="O2107">
        <v>109.75</v>
      </c>
      <c r="P2107">
        <v>174.2</v>
      </c>
    </row>
    <row r="2108" spans="1:16" x14ac:dyDescent="0.45">
      <c r="A2108" t="s">
        <v>5932</v>
      </c>
      <c r="B2108" t="s">
        <v>19</v>
      </c>
      <c r="C2108" t="s">
        <v>41</v>
      </c>
      <c r="D2108" s="40">
        <v>43400</v>
      </c>
      <c r="E2108" s="40">
        <v>43493</v>
      </c>
      <c r="F2108" s="40">
        <v>43520</v>
      </c>
      <c r="G2108" s="40">
        <v>43522</v>
      </c>
      <c r="H2108" t="s">
        <v>21</v>
      </c>
      <c r="I2108">
        <v>6</v>
      </c>
      <c r="J2108">
        <v>5</v>
      </c>
      <c r="K2108">
        <v>65</v>
      </c>
      <c r="L2108">
        <v>44</v>
      </c>
      <c r="M2108">
        <v>1</v>
      </c>
      <c r="N2108">
        <v>7.4999999999999997E-2</v>
      </c>
      <c r="O2108">
        <v>773.98</v>
      </c>
      <c r="P2108" s="41">
        <v>1018.4</v>
      </c>
    </row>
    <row r="2109" spans="1:16" x14ac:dyDescent="0.45">
      <c r="A2109" t="s">
        <v>5909</v>
      </c>
      <c r="B2109" t="s">
        <v>19</v>
      </c>
      <c r="C2109" t="s">
        <v>41</v>
      </c>
      <c r="D2109" s="40">
        <v>43400</v>
      </c>
      <c r="E2109" s="40">
        <v>43494</v>
      </c>
      <c r="F2109" s="40">
        <v>43518</v>
      </c>
      <c r="G2109" s="40">
        <v>43524</v>
      </c>
      <c r="H2109" t="s">
        <v>21</v>
      </c>
      <c r="I2109">
        <v>11</v>
      </c>
      <c r="J2109">
        <v>43</v>
      </c>
      <c r="K2109">
        <v>86</v>
      </c>
      <c r="L2109">
        <v>38</v>
      </c>
      <c r="M2109">
        <v>8</v>
      </c>
      <c r="N2109">
        <v>7.4999999999999997E-2</v>
      </c>
      <c r="O2109" s="41">
        <v>1161.9100000000001</v>
      </c>
      <c r="P2109" s="41">
        <v>2525.9</v>
      </c>
    </row>
    <row r="2110" spans="1:16" x14ac:dyDescent="0.45">
      <c r="A2110" t="s">
        <v>5912</v>
      </c>
      <c r="B2110" t="s">
        <v>27</v>
      </c>
      <c r="C2110" t="s">
        <v>34</v>
      </c>
      <c r="D2110" s="40">
        <v>43400</v>
      </c>
      <c r="E2110" s="40">
        <v>43494</v>
      </c>
      <c r="F2110" s="40">
        <v>43499</v>
      </c>
      <c r="G2110" s="40">
        <v>43508</v>
      </c>
      <c r="H2110" t="s">
        <v>21</v>
      </c>
      <c r="I2110">
        <v>20</v>
      </c>
      <c r="J2110">
        <v>3</v>
      </c>
      <c r="K2110">
        <v>287</v>
      </c>
      <c r="L2110">
        <v>40</v>
      </c>
      <c r="M2110">
        <v>7</v>
      </c>
      <c r="N2110">
        <v>0.3</v>
      </c>
      <c r="O2110" s="41">
        <v>2354.11</v>
      </c>
      <c r="P2110" s="41">
        <v>3859.2</v>
      </c>
    </row>
    <row r="2111" spans="1:16" x14ac:dyDescent="0.45">
      <c r="A2111" t="s">
        <v>5910</v>
      </c>
      <c r="B2111" t="s">
        <v>36</v>
      </c>
      <c r="C2111" t="s">
        <v>25</v>
      </c>
      <c r="D2111" s="40">
        <v>43400</v>
      </c>
      <c r="E2111" s="40">
        <v>43494</v>
      </c>
      <c r="F2111" s="40">
        <v>43507</v>
      </c>
      <c r="G2111" s="40">
        <v>43510</v>
      </c>
      <c r="H2111" t="s">
        <v>21</v>
      </c>
      <c r="I2111">
        <v>22</v>
      </c>
      <c r="J2111">
        <v>20</v>
      </c>
      <c r="K2111">
        <v>341</v>
      </c>
      <c r="L2111">
        <v>38</v>
      </c>
      <c r="M2111">
        <v>1</v>
      </c>
      <c r="N2111">
        <v>7.4999999999999997E-2</v>
      </c>
      <c r="O2111" s="41">
        <v>1522.24</v>
      </c>
      <c r="P2111" s="41">
        <v>2378.5</v>
      </c>
    </row>
    <row r="2112" spans="1:16" x14ac:dyDescent="0.45">
      <c r="A2112" t="s">
        <v>5911</v>
      </c>
      <c r="B2112" t="s">
        <v>19</v>
      </c>
      <c r="C2112" t="s">
        <v>28</v>
      </c>
      <c r="D2112" s="40">
        <v>43400</v>
      </c>
      <c r="E2112" s="40">
        <v>43494</v>
      </c>
      <c r="F2112" s="40">
        <v>43503</v>
      </c>
      <c r="G2112" s="40">
        <v>43513</v>
      </c>
      <c r="H2112" t="s">
        <v>21</v>
      </c>
      <c r="I2112">
        <v>10</v>
      </c>
      <c r="J2112">
        <v>11</v>
      </c>
      <c r="K2112">
        <v>107</v>
      </c>
      <c r="L2112">
        <v>7</v>
      </c>
      <c r="M2112">
        <v>3</v>
      </c>
      <c r="N2112">
        <v>0.2</v>
      </c>
      <c r="O2112" s="41">
        <v>1386.9</v>
      </c>
      <c r="P2112" s="41">
        <v>2010</v>
      </c>
    </row>
    <row r="2113" spans="1:16" x14ac:dyDescent="0.45">
      <c r="A2113" t="s">
        <v>5917</v>
      </c>
      <c r="B2113" t="s">
        <v>19</v>
      </c>
      <c r="C2113" t="s">
        <v>41</v>
      </c>
      <c r="D2113" s="40">
        <v>43400</v>
      </c>
      <c r="E2113" s="40">
        <v>43494</v>
      </c>
      <c r="F2113" s="40">
        <v>43509</v>
      </c>
      <c r="G2113" s="40">
        <v>43513</v>
      </c>
      <c r="H2113" t="s">
        <v>21</v>
      </c>
      <c r="I2113">
        <v>12</v>
      </c>
      <c r="J2113">
        <v>6</v>
      </c>
      <c r="K2113">
        <v>80</v>
      </c>
      <c r="L2113">
        <v>6</v>
      </c>
      <c r="M2113">
        <v>2</v>
      </c>
      <c r="N2113">
        <v>0.05</v>
      </c>
      <c r="O2113" s="41">
        <v>1585.02</v>
      </c>
      <c r="P2113" s="41">
        <v>3865.9</v>
      </c>
    </row>
    <row r="2114" spans="1:16" x14ac:dyDescent="0.45">
      <c r="A2114" t="s">
        <v>5913</v>
      </c>
      <c r="B2114" t="s">
        <v>27</v>
      </c>
      <c r="C2114" t="s">
        <v>47</v>
      </c>
      <c r="D2114" s="40">
        <v>43400</v>
      </c>
      <c r="E2114" s="40">
        <v>43494</v>
      </c>
      <c r="F2114" s="40">
        <v>43499</v>
      </c>
      <c r="G2114" s="40">
        <v>43504</v>
      </c>
      <c r="H2114" t="s">
        <v>21</v>
      </c>
      <c r="I2114">
        <v>13</v>
      </c>
      <c r="J2114">
        <v>30</v>
      </c>
      <c r="K2114">
        <v>31</v>
      </c>
      <c r="L2114">
        <v>9</v>
      </c>
      <c r="M2114">
        <v>3</v>
      </c>
      <c r="N2114">
        <v>0.05</v>
      </c>
      <c r="O2114" s="41">
        <v>1242.31</v>
      </c>
      <c r="P2114" s="41">
        <v>1701.8</v>
      </c>
    </row>
    <row r="2115" spans="1:16" x14ac:dyDescent="0.45">
      <c r="A2115" t="s">
        <v>5914</v>
      </c>
      <c r="B2115" t="s">
        <v>19</v>
      </c>
      <c r="C2115" t="s">
        <v>28</v>
      </c>
      <c r="D2115" s="40">
        <v>43400</v>
      </c>
      <c r="E2115" s="40">
        <v>43494</v>
      </c>
      <c r="F2115" s="40">
        <v>43516</v>
      </c>
      <c r="G2115" s="40">
        <v>43522</v>
      </c>
      <c r="H2115" t="s">
        <v>21</v>
      </c>
      <c r="I2115">
        <v>2</v>
      </c>
      <c r="J2115">
        <v>49</v>
      </c>
      <c r="K2115">
        <v>178</v>
      </c>
      <c r="L2115">
        <v>16</v>
      </c>
      <c r="M2115">
        <v>1</v>
      </c>
      <c r="N2115">
        <v>0.1</v>
      </c>
      <c r="O2115">
        <v>944.7</v>
      </c>
      <c r="P2115" s="41">
        <v>1889.4</v>
      </c>
    </row>
    <row r="2116" spans="1:16" x14ac:dyDescent="0.45">
      <c r="A2116" t="s">
        <v>5915</v>
      </c>
      <c r="B2116" t="s">
        <v>43</v>
      </c>
      <c r="C2116" t="s">
        <v>28</v>
      </c>
      <c r="D2116" s="40">
        <v>43400</v>
      </c>
      <c r="E2116" s="40">
        <v>43494</v>
      </c>
      <c r="F2116" s="40">
        <v>43514</v>
      </c>
      <c r="G2116" s="40">
        <v>43515</v>
      </c>
      <c r="H2116" t="s">
        <v>21</v>
      </c>
      <c r="I2116">
        <v>27</v>
      </c>
      <c r="J2116">
        <v>3</v>
      </c>
      <c r="K2116">
        <v>178</v>
      </c>
      <c r="L2116">
        <v>16</v>
      </c>
      <c r="M2116">
        <v>6</v>
      </c>
      <c r="N2116">
        <v>0.1</v>
      </c>
      <c r="O2116">
        <v>114.97</v>
      </c>
      <c r="P2116">
        <v>221.1</v>
      </c>
    </row>
    <row r="2117" spans="1:16" x14ac:dyDescent="0.45">
      <c r="A2117" t="s">
        <v>5916</v>
      </c>
      <c r="B2117" t="s">
        <v>27</v>
      </c>
      <c r="C2117" t="s">
        <v>28</v>
      </c>
      <c r="D2117" s="40">
        <v>43400</v>
      </c>
      <c r="E2117" s="40">
        <v>43494</v>
      </c>
      <c r="F2117" s="40">
        <v>43505</v>
      </c>
      <c r="G2117" s="40">
        <v>43508</v>
      </c>
      <c r="H2117" t="s">
        <v>21</v>
      </c>
      <c r="I2117">
        <v>13</v>
      </c>
      <c r="J2117">
        <v>4</v>
      </c>
      <c r="K2117">
        <v>115</v>
      </c>
      <c r="L2117">
        <v>27</v>
      </c>
      <c r="M2117">
        <v>3</v>
      </c>
      <c r="N2117">
        <v>0.1</v>
      </c>
      <c r="O2117">
        <v>492.45</v>
      </c>
      <c r="P2117">
        <v>984.9</v>
      </c>
    </row>
    <row r="2118" spans="1:16" x14ac:dyDescent="0.45">
      <c r="A2118" t="s">
        <v>5908</v>
      </c>
      <c r="B2118" t="s">
        <v>43</v>
      </c>
      <c r="C2118" t="s">
        <v>47</v>
      </c>
      <c r="D2118" s="40">
        <v>43400</v>
      </c>
      <c r="E2118" s="40">
        <v>43494</v>
      </c>
      <c r="F2118" s="40">
        <v>43510</v>
      </c>
      <c r="G2118" s="40">
        <v>43519</v>
      </c>
      <c r="H2118" t="s">
        <v>21</v>
      </c>
      <c r="I2118">
        <v>26</v>
      </c>
      <c r="J2118">
        <v>21</v>
      </c>
      <c r="K2118">
        <v>7</v>
      </c>
      <c r="L2118">
        <v>1</v>
      </c>
      <c r="M2118">
        <v>1</v>
      </c>
      <c r="N2118">
        <v>7.4999999999999997E-2</v>
      </c>
      <c r="O2118">
        <v>483.47</v>
      </c>
      <c r="P2118" s="41">
        <v>1098.8</v>
      </c>
    </row>
    <row r="2119" spans="1:16" x14ac:dyDescent="0.45">
      <c r="A2119" t="s">
        <v>5904</v>
      </c>
      <c r="B2119" t="s">
        <v>19</v>
      </c>
      <c r="C2119" t="s">
        <v>28</v>
      </c>
      <c r="D2119" s="40">
        <v>43400</v>
      </c>
      <c r="E2119" s="40">
        <v>43495</v>
      </c>
      <c r="F2119" s="40">
        <v>43514</v>
      </c>
      <c r="G2119" s="40">
        <v>43524</v>
      </c>
      <c r="H2119" t="s">
        <v>21</v>
      </c>
      <c r="I2119">
        <v>5</v>
      </c>
      <c r="J2119">
        <v>34</v>
      </c>
      <c r="K2119">
        <v>101</v>
      </c>
      <c r="L2119">
        <v>24</v>
      </c>
      <c r="M2119">
        <v>7</v>
      </c>
      <c r="N2119">
        <v>0.1</v>
      </c>
      <c r="O2119">
        <v>577.41</v>
      </c>
      <c r="P2119">
        <v>931.3</v>
      </c>
    </row>
    <row r="2120" spans="1:16" x14ac:dyDescent="0.45">
      <c r="A2120" t="s">
        <v>5903</v>
      </c>
      <c r="B2120" t="s">
        <v>27</v>
      </c>
      <c r="C2120" t="s">
        <v>20</v>
      </c>
      <c r="D2120" s="40">
        <v>43400</v>
      </c>
      <c r="E2120" s="40">
        <v>43495</v>
      </c>
      <c r="F2120" s="40">
        <v>43520</v>
      </c>
      <c r="G2120" s="40">
        <v>43525</v>
      </c>
      <c r="H2120" t="s">
        <v>21</v>
      </c>
      <c r="I2120">
        <v>18</v>
      </c>
      <c r="J2120">
        <v>41</v>
      </c>
      <c r="K2120">
        <v>214</v>
      </c>
      <c r="L2120">
        <v>3</v>
      </c>
      <c r="M2120">
        <v>1</v>
      </c>
      <c r="N2120">
        <v>7.4999999999999997E-2</v>
      </c>
      <c r="O2120" s="41">
        <v>4456.71</v>
      </c>
      <c r="P2120" s="41">
        <v>5641.4</v>
      </c>
    </row>
    <row r="2121" spans="1:16" x14ac:dyDescent="0.45">
      <c r="A2121" t="s">
        <v>5906</v>
      </c>
      <c r="B2121" t="s">
        <v>36</v>
      </c>
      <c r="C2121" t="s">
        <v>34</v>
      </c>
      <c r="D2121" s="40">
        <v>43400</v>
      </c>
      <c r="E2121" s="40">
        <v>43495</v>
      </c>
      <c r="F2121" s="40">
        <v>43518</v>
      </c>
      <c r="G2121" s="40">
        <v>43523</v>
      </c>
      <c r="H2121" t="s">
        <v>21</v>
      </c>
      <c r="I2121">
        <v>21</v>
      </c>
      <c r="J2121">
        <v>28</v>
      </c>
      <c r="K2121">
        <v>316</v>
      </c>
      <c r="L2121">
        <v>2</v>
      </c>
      <c r="M2121">
        <v>1</v>
      </c>
      <c r="N2121">
        <v>0.15</v>
      </c>
      <c r="O2121">
        <v>788.32</v>
      </c>
      <c r="P2121" s="41">
        <v>1065.3</v>
      </c>
    </row>
    <row r="2122" spans="1:16" x14ac:dyDescent="0.45">
      <c r="A2122" t="s">
        <v>5905</v>
      </c>
      <c r="B2122" t="s">
        <v>19</v>
      </c>
      <c r="C2122" t="s">
        <v>47</v>
      </c>
      <c r="D2122" s="40">
        <v>43400</v>
      </c>
      <c r="E2122" s="40">
        <v>43495</v>
      </c>
      <c r="F2122" s="40">
        <v>43504</v>
      </c>
      <c r="G2122" s="40">
        <v>43510</v>
      </c>
      <c r="H2122" t="s">
        <v>21</v>
      </c>
      <c r="I2122">
        <v>8</v>
      </c>
      <c r="J2122">
        <v>7</v>
      </c>
      <c r="K2122">
        <v>42</v>
      </c>
      <c r="L2122">
        <v>4</v>
      </c>
      <c r="M2122">
        <v>5</v>
      </c>
      <c r="N2122">
        <v>0.1</v>
      </c>
      <c r="O2122">
        <v>857.47</v>
      </c>
      <c r="P2122" s="41">
        <v>1058.5999999999999</v>
      </c>
    </row>
    <row r="2123" spans="1:16" x14ac:dyDescent="0.45">
      <c r="A2123" t="s">
        <v>5907</v>
      </c>
      <c r="B2123" t="s">
        <v>43</v>
      </c>
      <c r="C2123" t="s">
        <v>47</v>
      </c>
      <c r="D2123" s="40">
        <v>43400</v>
      </c>
      <c r="E2123" s="40">
        <v>43495</v>
      </c>
      <c r="F2123" s="40">
        <v>43515</v>
      </c>
      <c r="G2123" s="40">
        <v>43524</v>
      </c>
      <c r="H2123" t="s">
        <v>21</v>
      </c>
      <c r="I2123">
        <v>27</v>
      </c>
      <c r="J2123">
        <v>19</v>
      </c>
      <c r="K2123">
        <v>7</v>
      </c>
      <c r="L2123">
        <v>9</v>
      </c>
      <c r="M2123">
        <v>6</v>
      </c>
      <c r="N2123">
        <v>0.1</v>
      </c>
      <c r="O2123">
        <v>902.83</v>
      </c>
      <c r="P2123" s="41">
        <v>1842.5</v>
      </c>
    </row>
    <row r="2124" spans="1:16" x14ac:dyDescent="0.45">
      <c r="A2124" t="s">
        <v>5902</v>
      </c>
      <c r="B2124" t="s">
        <v>19</v>
      </c>
      <c r="C2124" t="s">
        <v>28</v>
      </c>
      <c r="D2124" s="40">
        <v>43400</v>
      </c>
      <c r="E2124" s="40">
        <v>43496</v>
      </c>
      <c r="F2124" s="40">
        <v>43515</v>
      </c>
      <c r="G2124" s="40">
        <v>43517</v>
      </c>
      <c r="H2124" t="s">
        <v>21</v>
      </c>
      <c r="I2124">
        <v>2</v>
      </c>
      <c r="J2124">
        <v>21</v>
      </c>
      <c r="K2124">
        <v>183</v>
      </c>
      <c r="L2124">
        <v>22</v>
      </c>
      <c r="M2124">
        <v>7</v>
      </c>
      <c r="N2124">
        <v>7.4999999999999997E-2</v>
      </c>
      <c r="O2124" s="41">
        <v>1619.26</v>
      </c>
      <c r="P2124" s="41">
        <v>2840.8</v>
      </c>
    </row>
    <row r="2125" spans="1:16" x14ac:dyDescent="0.45">
      <c r="A2125" t="s">
        <v>5901</v>
      </c>
      <c r="B2125" t="s">
        <v>19</v>
      </c>
      <c r="C2125" t="s">
        <v>25</v>
      </c>
      <c r="D2125" s="40">
        <v>43400</v>
      </c>
      <c r="E2125" s="40">
        <v>43496</v>
      </c>
      <c r="F2125" s="40">
        <v>43521</v>
      </c>
      <c r="G2125" s="40">
        <v>43531</v>
      </c>
      <c r="H2125" t="s">
        <v>21</v>
      </c>
      <c r="I2125">
        <v>10</v>
      </c>
      <c r="J2125">
        <v>48</v>
      </c>
      <c r="K2125">
        <v>338</v>
      </c>
      <c r="L2125">
        <v>25</v>
      </c>
      <c r="M2125">
        <v>4</v>
      </c>
      <c r="N2125">
        <v>7.4999999999999997E-2</v>
      </c>
      <c r="O2125" s="41">
        <v>2020.72</v>
      </c>
      <c r="P2125" s="41">
        <v>3886</v>
      </c>
    </row>
    <row r="2126" spans="1:16" x14ac:dyDescent="0.45">
      <c r="A2126" t="s">
        <v>5900</v>
      </c>
      <c r="B2126" t="s">
        <v>43</v>
      </c>
      <c r="C2126" t="s">
        <v>34</v>
      </c>
      <c r="D2126" s="40">
        <v>43400</v>
      </c>
      <c r="E2126" s="40">
        <v>43496</v>
      </c>
      <c r="F2126" s="40">
        <v>43509</v>
      </c>
      <c r="G2126" s="40">
        <v>43510</v>
      </c>
      <c r="H2126" t="s">
        <v>21</v>
      </c>
      <c r="I2126">
        <v>26</v>
      </c>
      <c r="J2126">
        <v>26</v>
      </c>
      <c r="K2126">
        <v>279</v>
      </c>
      <c r="L2126">
        <v>28</v>
      </c>
      <c r="M2126">
        <v>6</v>
      </c>
      <c r="N2126">
        <v>7.4999999999999997E-2</v>
      </c>
      <c r="O2126" s="41">
        <v>1084.19</v>
      </c>
      <c r="P2126" s="41">
        <v>1869.3</v>
      </c>
    </row>
    <row r="2127" spans="1:16" x14ac:dyDescent="0.45">
      <c r="A2127" t="s">
        <v>5899</v>
      </c>
      <c r="B2127" t="s">
        <v>36</v>
      </c>
      <c r="C2127" t="s">
        <v>34</v>
      </c>
      <c r="D2127" s="40">
        <v>43400</v>
      </c>
      <c r="E2127" s="40">
        <v>43496</v>
      </c>
      <c r="F2127" s="40">
        <v>43517</v>
      </c>
      <c r="G2127" s="40">
        <v>43527</v>
      </c>
      <c r="H2127" t="s">
        <v>21</v>
      </c>
      <c r="I2127">
        <v>21</v>
      </c>
      <c r="J2127">
        <v>30</v>
      </c>
      <c r="K2127">
        <v>320</v>
      </c>
      <c r="L2127">
        <v>44</v>
      </c>
      <c r="M2127">
        <v>7</v>
      </c>
      <c r="N2127">
        <v>7.4999999999999997E-2</v>
      </c>
      <c r="O2127">
        <v>825.44</v>
      </c>
      <c r="P2127" s="41">
        <v>1072</v>
      </c>
    </row>
    <row r="2128" spans="1:16" x14ac:dyDescent="0.45">
      <c r="A2128" t="s">
        <v>5898</v>
      </c>
      <c r="B2128" t="s">
        <v>27</v>
      </c>
      <c r="C2128" t="s">
        <v>34</v>
      </c>
      <c r="D2128" s="40">
        <v>43400</v>
      </c>
      <c r="E2128" s="40">
        <v>43496</v>
      </c>
      <c r="F2128" s="40">
        <v>43520</v>
      </c>
      <c r="G2128" s="40">
        <v>43524</v>
      </c>
      <c r="H2128" t="s">
        <v>21</v>
      </c>
      <c r="I2128">
        <v>16</v>
      </c>
      <c r="J2128">
        <v>41</v>
      </c>
      <c r="K2128">
        <v>304</v>
      </c>
      <c r="L2128">
        <v>42</v>
      </c>
      <c r="M2128">
        <v>4</v>
      </c>
      <c r="N2128">
        <v>0.15</v>
      </c>
      <c r="O2128">
        <v>857.94</v>
      </c>
      <c r="P2128" s="41">
        <v>1319.9</v>
      </c>
    </row>
    <row r="2129" spans="1:16" x14ac:dyDescent="0.45">
      <c r="A2129" t="s">
        <v>5897</v>
      </c>
      <c r="B2129" t="s">
        <v>27</v>
      </c>
      <c r="C2129" t="s">
        <v>28</v>
      </c>
      <c r="D2129" s="40">
        <v>43400</v>
      </c>
      <c r="E2129" s="40">
        <v>43496</v>
      </c>
      <c r="F2129" s="40">
        <v>43518</v>
      </c>
      <c r="G2129" s="40">
        <v>43526</v>
      </c>
      <c r="H2129" t="s">
        <v>21</v>
      </c>
      <c r="I2129">
        <v>13</v>
      </c>
      <c r="J2129">
        <v>39</v>
      </c>
      <c r="K2129">
        <v>195</v>
      </c>
      <c r="L2129">
        <v>36</v>
      </c>
      <c r="M2129">
        <v>5</v>
      </c>
      <c r="N2129">
        <v>0.15</v>
      </c>
      <c r="O2129" s="41">
        <v>1762.9</v>
      </c>
      <c r="P2129" s="41">
        <v>3832.4</v>
      </c>
    </row>
    <row r="2130" spans="1:16" x14ac:dyDescent="0.45">
      <c r="A2130" t="s">
        <v>5896</v>
      </c>
      <c r="B2130" t="s">
        <v>19</v>
      </c>
      <c r="C2130" t="s">
        <v>28</v>
      </c>
      <c r="D2130" s="40">
        <v>43400</v>
      </c>
      <c r="E2130" s="40">
        <v>43496</v>
      </c>
      <c r="F2130" s="40">
        <v>43520</v>
      </c>
      <c r="G2130" s="40">
        <v>43521</v>
      </c>
      <c r="H2130" t="s">
        <v>21</v>
      </c>
      <c r="I2130">
        <v>7</v>
      </c>
      <c r="J2130">
        <v>14</v>
      </c>
      <c r="K2130">
        <v>145</v>
      </c>
      <c r="L2130">
        <v>37</v>
      </c>
      <c r="M2130">
        <v>5</v>
      </c>
      <c r="N2130">
        <v>0.3</v>
      </c>
      <c r="O2130" s="41">
        <v>2069.5</v>
      </c>
      <c r="P2130" s="41">
        <v>2653.2</v>
      </c>
    </row>
    <row r="2131" spans="1:16" x14ac:dyDescent="0.45">
      <c r="A2131" t="s">
        <v>5895</v>
      </c>
      <c r="B2131" t="s">
        <v>19</v>
      </c>
      <c r="C2131" t="s">
        <v>34</v>
      </c>
      <c r="D2131" s="40">
        <v>43400</v>
      </c>
      <c r="E2131" s="40">
        <v>43497</v>
      </c>
      <c r="F2131" s="40">
        <v>43525</v>
      </c>
      <c r="G2131" s="40">
        <v>43534</v>
      </c>
      <c r="H2131" t="s">
        <v>21</v>
      </c>
      <c r="I2131">
        <v>2</v>
      </c>
      <c r="J2131">
        <v>4</v>
      </c>
      <c r="K2131">
        <v>302</v>
      </c>
      <c r="L2131">
        <v>42</v>
      </c>
      <c r="M2131">
        <v>1</v>
      </c>
      <c r="N2131">
        <v>0.4</v>
      </c>
      <c r="O2131" s="41">
        <v>1149.18</v>
      </c>
      <c r="P2131" s="41">
        <v>1715.2</v>
      </c>
    </row>
    <row r="2132" spans="1:16" x14ac:dyDescent="0.45">
      <c r="A2132" t="s">
        <v>5894</v>
      </c>
      <c r="B2132" t="s">
        <v>43</v>
      </c>
      <c r="C2132" t="s">
        <v>20</v>
      </c>
      <c r="D2132" s="40">
        <v>43400</v>
      </c>
      <c r="E2132" s="40">
        <v>43497</v>
      </c>
      <c r="F2132" s="40">
        <v>43506</v>
      </c>
      <c r="G2132" s="40">
        <v>43510</v>
      </c>
      <c r="H2132" t="s">
        <v>21</v>
      </c>
      <c r="I2132">
        <v>26</v>
      </c>
      <c r="J2132">
        <v>22</v>
      </c>
      <c r="K2132">
        <v>242</v>
      </c>
      <c r="L2132">
        <v>22</v>
      </c>
      <c r="M2132">
        <v>6</v>
      </c>
      <c r="N2132">
        <v>0.1</v>
      </c>
      <c r="O2132" s="41">
        <v>1615.44</v>
      </c>
      <c r="P2132" s="41">
        <v>3437.1</v>
      </c>
    </row>
    <row r="2133" spans="1:16" x14ac:dyDescent="0.45">
      <c r="A2133" t="s">
        <v>5893</v>
      </c>
      <c r="B2133" t="s">
        <v>27</v>
      </c>
      <c r="C2133" t="s">
        <v>41</v>
      </c>
      <c r="D2133" s="40">
        <v>43400</v>
      </c>
      <c r="E2133" s="40">
        <v>43497</v>
      </c>
      <c r="F2133" s="40">
        <v>43506</v>
      </c>
      <c r="G2133" s="40">
        <v>43507</v>
      </c>
      <c r="H2133" t="s">
        <v>21</v>
      </c>
      <c r="I2133">
        <v>16</v>
      </c>
      <c r="J2133">
        <v>4</v>
      </c>
      <c r="K2133">
        <v>84</v>
      </c>
      <c r="L2133">
        <v>35</v>
      </c>
      <c r="M2133">
        <v>1</v>
      </c>
      <c r="N2133">
        <v>0.3</v>
      </c>
      <c r="O2133" s="41">
        <v>2581.1799999999998</v>
      </c>
      <c r="P2133" s="41">
        <v>3852.5</v>
      </c>
    </row>
    <row r="2134" spans="1:16" x14ac:dyDescent="0.45">
      <c r="A2134" t="s">
        <v>5892</v>
      </c>
      <c r="B2134" t="s">
        <v>27</v>
      </c>
      <c r="C2134" t="s">
        <v>25</v>
      </c>
      <c r="D2134" s="40">
        <v>43400</v>
      </c>
      <c r="E2134" s="40">
        <v>43497</v>
      </c>
      <c r="F2134" s="40">
        <v>43517</v>
      </c>
      <c r="G2134" s="40">
        <v>43519</v>
      </c>
      <c r="H2134" t="s">
        <v>21</v>
      </c>
      <c r="I2134">
        <v>16</v>
      </c>
      <c r="J2134">
        <v>6</v>
      </c>
      <c r="K2134">
        <v>355</v>
      </c>
      <c r="L2134">
        <v>46</v>
      </c>
      <c r="M2134">
        <v>5</v>
      </c>
      <c r="N2134">
        <v>0.05</v>
      </c>
      <c r="O2134" s="41">
        <v>1552.12</v>
      </c>
      <c r="P2134" s="41">
        <v>1989.9</v>
      </c>
    </row>
    <row r="2135" spans="1:16" x14ac:dyDescent="0.45">
      <c r="A2135" t="s">
        <v>5891</v>
      </c>
      <c r="B2135" t="s">
        <v>27</v>
      </c>
      <c r="C2135" t="s">
        <v>28</v>
      </c>
      <c r="D2135" s="40">
        <v>43400</v>
      </c>
      <c r="E2135" s="40">
        <v>43497</v>
      </c>
      <c r="F2135" s="40">
        <v>43524</v>
      </c>
      <c r="G2135" s="40">
        <v>43528</v>
      </c>
      <c r="H2135" t="s">
        <v>21</v>
      </c>
      <c r="I2135">
        <v>14</v>
      </c>
      <c r="J2135">
        <v>23</v>
      </c>
      <c r="K2135">
        <v>124</v>
      </c>
      <c r="L2135">
        <v>17</v>
      </c>
      <c r="M2135">
        <v>3</v>
      </c>
      <c r="N2135">
        <v>0.05</v>
      </c>
      <c r="O2135">
        <v>827.99</v>
      </c>
      <c r="P2135" s="41">
        <v>1118.9000000000001</v>
      </c>
    </row>
    <row r="2136" spans="1:16" x14ac:dyDescent="0.45">
      <c r="A2136" t="s">
        <v>5886</v>
      </c>
      <c r="B2136" t="s">
        <v>36</v>
      </c>
      <c r="C2136" t="s">
        <v>20</v>
      </c>
      <c r="D2136" s="40">
        <v>43400</v>
      </c>
      <c r="E2136" s="40">
        <v>43498</v>
      </c>
      <c r="F2136" s="40">
        <v>43503</v>
      </c>
      <c r="G2136" s="40">
        <v>43508</v>
      </c>
      <c r="H2136" t="s">
        <v>21</v>
      </c>
      <c r="I2136">
        <v>21</v>
      </c>
      <c r="J2136">
        <v>40</v>
      </c>
      <c r="K2136">
        <v>243</v>
      </c>
      <c r="L2136">
        <v>15</v>
      </c>
      <c r="M2136">
        <v>2</v>
      </c>
      <c r="N2136">
        <v>7.4999999999999997E-2</v>
      </c>
      <c r="O2136">
        <v>709.87</v>
      </c>
      <c r="P2136" s="41">
        <v>1092.0999999999999</v>
      </c>
    </row>
    <row r="2137" spans="1:16" x14ac:dyDescent="0.45">
      <c r="A2137" t="s">
        <v>5887</v>
      </c>
      <c r="B2137" t="s">
        <v>19</v>
      </c>
      <c r="C2137" t="s">
        <v>34</v>
      </c>
      <c r="D2137" s="40">
        <v>43400</v>
      </c>
      <c r="E2137" s="40">
        <v>43498</v>
      </c>
      <c r="F2137" s="40">
        <v>43508</v>
      </c>
      <c r="G2137" s="40">
        <v>43511</v>
      </c>
      <c r="H2137" t="s">
        <v>21</v>
      </c>
      <c r="I2137">
        <v>2</v>
      </c>
      <c r="J2137">
        <v>29</v>
      </c>
      <c r="K2137">
        <v>301</v>
      </c>
      <c r="L2137">
        <v>35</v>
      </c>
      <c r="M2137">
        <v>7</v>
      </c>
      <c r="N2137">
        <v>0.05</v>
      </c>
      <c r="O2137" s="41">
        <v>1154.54</v>
      </c>
      <c r="P2137" s="41">
        <v>2405.3000000000002</v>
      </c>
    </row>
    <row r="2138" spans="1:16" x14ac:dyDescent="0.45">
      <c r="A2138" t="s">
        <v>5890</v>
      </c>
      <c r="B2138" t="s">
        <v>27</v>
      </c>
      <c r="C2138" t="s">
        <v>20</v>
      </c>
      <c r="D2138" s="40">
        <v>43400</v>
      </c>
      <c r="E2138" s="40">
        <v>43498</v>
      </c>
      <c r="F2138" s="40">
        <v>43507</v>
      </c>
      <c r="G2138" s="40">
        <v>43517</v>
      </c>
      <c r="H2138" t="s">
        <v>21</v>
      </c>
      <c r="I2138">
        <v>12</v>
      </c>
      <c r="J2138">
        <v>4</v>
      </c>
      <c r="K2138">
        <v>235</v>
      </c>
      <c r="L2138">
        <v>25</v>
      </c>
      <c r="M2138">
        <v>2</v>
      </c>
      <c r="N2138">
        <v>0.4</v>
      </c>
      <c r="O2138">
        <v>446.56</v>
      </c>
      <c r="P2138" s="41">
        <v>1038.5</v>
      </c>
    </row>
    <row r="2139" spans="1:16" x14ac:dyDescent="0.45">
      <c r="A2139" t="s">
        <v>5888</v>
      </c>
      <c r="B2139" t="s">
        <v>43</v>
      </c>
      <c r="C2139" t="s">
        <v>28</v>
      </c>
      <c r="D2139" s="40">
        <v>43400</v>
      </c>
      <c r="E2139" s="40">
        <v>43498</v>
      </c>
      <c r="F2139" s="40">
        <v>43506</v>
      </c>
      <c r="G2139" s="40">
        <v>43507</v>
      </c>
      <c r="H2139" t="s">
        <v>21</v>
      </c>
      <c r="I2139">
        <v>26</v>
      </c>
      <c r="J2139">
        <v>21</v>
      </c>
      <c r="K2139">
        <v>90</v>
      </c>
      <c r="L2139">
        <v>8</v>
      </c>
      <c r="M2139">
        <v>6</v>
      </c>
      <c r="N2139">
        <v>0.1</v>
      </c>
      <c r="O2139">
        <v>546.85</v>
      </c>
      <c r="P2139" s="41">
        <v>1031.8</v>
      </c>
    </row>
    <row r="2140" spans="1:16" x14ac:dyDescent="0.45">
      <c r="A2140" t="s">
        <v>5889</v>
      </c>
      <c r="B2140" t="s">
        <v>27</v>
      </c>
      <c r="C2140" t="s">
        <v>28</v>
      </c>
      <c r="D2140" s="40">
        <v>43400</v>
      </c>
      <c r="E2140" s="40">
        <v>43498</v>
      </c>
      <c r="F2140" s="40">
        <v>43514</v>
      </c>
      <c r="G2140" s="40">
        <v>43520</v>
      </c>
      <c r="H2140" t="s">
        <v>21</v>
      </c>
      <c r="I2140">
        <v>18</v>
      </c>
      <c r="J2140">
        <v>29</v>
      </c>
      <c r="K2140">
        <v>154</v>
      </c>
      <c r="L2140">
        <v>32</v>
      </c>
      <c r="M2140">
        <v>5</v>
      </c>
      <c r="N2140">
        <v>0.05</v>
      </c>
      <c r="O2140" s="41">
        <v>1443.58</v>
      </c>
      <c r="P2140" s="41">
        <v>2532.6</v>
      </c>
    </row>
    <row r="2141" spans="1:16" x14ac:dyDescent="0.45">
      <c r="A2141" t="s">
        <v>5885</v>
      </c>
      <c r="B2141" t="s">
        <v>19</v>
      </c>
      <c r="C2141" t="s">
        <v>28</v>
      </c>
      <c r="D2141" s="40">
        <v>43400</v>
      </c>
      <c r="E2141" s="40">
        <v>43499</v>
      </c>
      <c r="F2141" s="40">
        <v>43522</v>
      </c>
      <c r="G2141" s="40">
        <v>43532</v>
      </c>
      <c r="H2141" t="s">
        <v>21</v>
      </c>
      <c r="I2141">
        <v>5</v>
      </c>
      <c r="J2141">
        <v>31</v>
      </c>
      <c r="K2141">
        <v>139</v>
      </c>
      <c r="L2141">
        <v>27</v>
      </c>
      <c r="M2141">
        <v>2</v>
      </c>
      <c r="N2141">
        <v>0.1</v>
      </c>
      <c r="O2141" s="41">
        <v>1557.15</v>
      </c>
      <c r="P2141" s="41">
        <v>2552.6999999999998</v>
      </c>
    </row>
    <row r="2142" spans="1:16" x14ac:dyDescent="0.45">
      <c r="A2142" t="s">
        <v>5884</v>
      </c>
      <c r="B2142" t="s">
        <v>19</v>
      </c>
      <c r="C2142" t="s">
        <v>34</v>
      </c>
      <c r="D2142" s="40">
        <v>43400</v>
      </c>
      <c r="E2142" s="40">
        <v>43499</v>
      </c>
      <c r="F2142" s="40">
        <v>43501</v>
      </c>
      <c r="G2142" s="40">
        <v>43508</v>
      </c>
      <c r="H2142" t="s">
        <v>21</v>
      </c>
      <c r="I2142">
        <v>4</v>
      </c>
      <c r="J2142">
        <v>9</v>
      </c>
      <c r="K2142">
        <v>272</v>
      </c>
      <c r="L2142">
        <v>19</v>
      </c>
      <c r="M2142">
        <v>3</v>
      </c>
      <c r="N2142">
        <v>0.05</v>
      </c>
      <c r="O2142">
        <v>829.06</v>
      </c>
      <c r="P2142" s="41">
        <v>1802.3</v>
      </c>
    </row>
    <row r="2143" spans="1:16" x14ac:dyDescent="0.45">
      <c r="A2143" t="s">
        <v>5883</v>
      </c>
      <c r="B2143" t="s">
        <v>19</v>
      </c>
      <c r="C2143" t="s">
        <v>34</v>
      </c>
      <c r="D2143" s="40">
        <v>43400</v>
      </c>
      <c r="E2143" s="40">
        <v>43499</v>
      </c>
      <c r="F2143" s="40">
        <v>43515</v>
      </c>
      <c r="G2143" s="40">
        <v>43525</v>
      </c>
      <c r="H2143" t="s">
        <v>21</v>
      </c>
      <c r="I2143">
        <v>1</v>
      </c>
      <c r="J2143">
        <v>40</v>
      </c>
      <c r="K2143">
        <v>321</v>
      </c>
      <c r="L2143">
        <v>28</v>
      </c>
      <c r="M2143">
        <v>7</v>
      </c>
      <c r="N2143">
        <v>0.1</v>
      </c>
      <c r="O2143">
        <v>694.66</v>
      </c>
      <c r="P2143" s="41">
        <v>1085.4000000000001</v>
      </c>
    </row>
    <row r="2144" spans="1:16" x14ac:dyDescent="0.45">
      <c r="A2144" t="s">
        <v>5882</v>
      </c>
      <c r="B2144" t="s">
        <v>43</v>
      </c>
      <c r="C2144" t="s">
        <v>25</v>
      </c>
      <c r="D2144" s="40">
        <v>43400</v>
      </c>
      <c r="E2144" s="40">
        <v>43499</v>
      </c>
      <c r="F2144" s="40">
        <v>43522</v>
      </c>
      <c r="G2144" s="40">
        <v>43525</v>
      </c>
      <c r="H2144" t="s">
        <v>21</v>
      </c>
      <c r="I2144">
        <v>26</v>
      </c>
      <c r="J2144">
        <v>35</v>
      </c>
      <c r="K2144">
        <v>363</v>
      </c>
      <c r="L2144">
        <v>24</v>
      </c>
      <c r="M2144">
        <v>4</v>
      </c>
      <c r="N2144">
        <v>0.15</v>
      </c>
      <c r="O2144" s="41">
        <v>2354.38</v>
      </c>
      <c r="P2144" s="41">
        <v>3363.4</v>
      </c>
    </row>
    <row r="2145" spans="1:16" x14ac:dyDescent="0.45">
      <c r="A2145" t="s">
        <v>5881</v>
      </c>
      <c r="B2145" t="s">
        <v>36</v>
      </c>
      <c r="C2145" t="s">
        <v>28</v>
      </c>
      <c r="D2145" s="40">
        <v>43400</v>
      </c>
      <c r="E2145" s="40">
        <v>43499</v>
      </c>
      <c r="F2145" s="40">
        <v>43519</v>
      </c>
      <c r="G2145" s="40">
        <v>43520</v>
      </c>
      <c r="H2145" t="s">
        <v>21</v>
      </c>
      <c r="I2145">
        <v>24</v>
      </c>
      <c r="J2145">
        <v>32</v>
      </c>
      <c r="K2145">
        <v>193</v>
      </c>
      <c r="L2145">
        <v>47</v>
      </c>
      <c r="M2145">
        <v>5</v>
      </c>
      <c r="N2145">
        <v>0.05</v>
      </c>
      <c r="O2145" s="41">
        <v>2280.6799999999998</v>
      </c>
      <c r="P2145" s="41">
        <v>5701.7</v>
      </c>
    </row>
    <row r="2146" spans="1:16" x14ac:dyDescent="0.45">
      <c r="A2146" t="s">
        <v>5880</v>
      </c>
      <c r="B2146" t="s">
        <v>27</v>
      </c>
      <c r="C2146" t="s">
        <v>25</v>
      </c>
      <c r="D2146" s="40">
        <v>43400</v>
      </c>
      <c r="E2146" s="40">
        <v>43499</v>
      </c>
      <c r="F2146" s="40">
        <v>43520</v>
      </c>
      <c r="G2146" s="40">
        <v>43526</v>
      </c>
      <c r="H2146" t="s">
        <v>21</v>
      </c>
      <c r="I2146">
        <v>15</v>
      </c>
      <c r="J2146">
        <v>6</v>
      </c>
      <c r="K2146">
        <v>353</v>
      </c>
      <c r="L2146">
        <v>32</v>
      </c>
      <c r="M2146">
        <v>4</v>
      </c>
      <c r="N2146">
        <v>0.2</v>
      </c>
      <c r="O2146">
        <v>125.42</v>
      </c>
      <c r="P2146">
        <v>174.2</v>
      </c>
    </row>
    <row r="2147" spans="1:16" x14ac:dyDescent="0.45">
      <c r="A2147" t="s">
        <v>5879</v>
      </c>
      <c r="B2147" t="s">
        <v>36</v>
      </c>
      <c r="C2147" t="s">
        <v>28</v>
      </c>
      <c r="D2147" s="40">
        <v>43400</v>
      </c>
      <c r="E2147" s="40">
        <v>43499</v>
      </c>
      <c r="F2147" s="40">
        <v>43527</v>
      </c>
      <c r="G2147" s="40">
        <v>43533</v>
      </c>
      <c r="H2147" t="s">
        <v>21</v>
      </c>
      <c r="I2147">
        <v>24</v>
      </c>
      <c r="J2147">
        <v>11</v>
      </c>
      <c r="K2147">
        <v>168</v>
      </c>
      <c r="L2147">
        <v>21</v>
      </c>
      <c r="M2147">
        <v>2</v>
      </c>
      <c r="N2147">
        <v>0.1</v>
      </c>
      <c r="O2147">
        <v>671.14</v>
      </c>
      <c r="P2147" s="41">
        <v>1065.3</v>
      </c>
    </row>
    <row r="2148" spans="1:16" x14ac:dyDescent="0.45">
      <c r="A2148" t="s">
        <v>5878</v>
      </c>
      <c r="B2148" t="s">
        <v>27</v>
      </c>
      <c r="C2148" t="s">
        <v>34</v>
      </c>
      <c r="D2148" s="40">
        <v>43400</v>
      </c>
      <c r="E2148" s="40">
        <v>43499</v>
      </c>
      <c r="F2148" s="40">
        <v>43511</v>
      </c>
      <c r="G2148" s="40">
        <v>43521</v>
      </c>
      <c r="H2148" t="s">
        <v>21</v>
      </c>
      <c r="I2148">
        <v>18</v>
      </c>
      <c r="J2148">
        <v>46</v>
      </c>
      <c r="K2148">
        <v>276</v>
      </c>
      <c r="L2148">
        <v>9</v>
      </c>
      <c r="M2148">
        <v>6</v>
      </c>
      <c r="N2148">
        <v>0.1</v>
      </c>
      <c r="O2148">
        <v>928.62</v>
      </c>
      <c r="P2148" s="41">
        <v>1105.5</v>
      </c>
    </row>
    <row r="2149" spans="1:16" x14ac:dyDescent="0.45">
      <c r="A2149" t="s">
        <v>5877</v>
      </c>
      <c r="B2149" t="s">
        <v>19</v>
      </c>
      <c r="C2149" t="s">
        <v>25</v>
      </c>
      <c r="D2149" s="40">
        <v>43400</v>
      </c>
      <c r="E2149" s="40">
        <v>43499</v>
      </c>
      <c r="F2149" s="40">
        <v>43512</v>
      </c>
      <c r="G2149" s="40">
        <v>43520</v>
      </c>
      <c r="H2149" t="s">
        <v>21</v>
      </c>
      <c r="I2149">
        <v>7</v>
      </c>
      <c r="J2149">
        <v>40</v>
      </c>
      <c r="K2149">
        <v>348</v>
      </c>
      <c r="L2149">
        <v>19</v>
      </c>
      <c r="M2149">
        <v>5</v>
      </c>
      <c r="N2149">
        <v>0.15</v>
      </c>
      <c r="O2149">
        <v>108.88</v>
      </c>
      <c r="P2149">
        <v>167.5</v>
      </c>
    </row>
    <row r="2150" spans="1:16" x14ac:dyDescent="0.45">
      <c r="A2150" t="s">
        <v>5871</v>
      </c>
      <c r="B2150" t="s">
        <v>43</v>
      </c>
      <c r="C2150" t="s">
        <v>34</v>
      </c>
      <c r="D2150" s="40">
        <v>43400</v>
      </c>
      <c r="E2150" s="40">
        <v>43500</v>
      </c>
      <c r="F2150" s="40">
        <v>43512</v>
      </c>
      <c r="G2150" s="40">
        <v>43519</v>
      </c>
      <c r="H2150" t="s">
        <v>21</v>
      </c>
      <c r="I2150">
        <v>26</v>
      </c>
      <c r="J2150">
        <v>24</v>
      </c>
      <c r="K2150">
        <v>300</v>
      </c>
      <c r="L2150">
        <v>22</v>
      </c>
      <c r="M2150">
        <v>7</v>
      </c>
      <c r="N2150">
        <v>0.1</v>
      </c>
      <c r="O2150" s="41">
        <v>3001.6</v>
      </c>
      <c r="P2150" s="41">
        <v>3752</v>
      </c>
    </row>
    <row r="2151" spans="1:16" x14ac:dyDescent="0.45">
      <c r="A2151" t="s">
        <v>5870</v>
      </c>
      <c r="B2151" t="s">
        <v>43</v>
      </c>
      <c r="C2151" t="s">
        <v>34</v>
      </c>
      <c r="D2151" s="40">
        <v>43400</v>
      </c>
      <c r="E2151" s="40">
        <v>43500</v>
      </c>
      <c r="F2151" s="40">
        <v>43514</v>
      </c>
      <c r="G2151" s="40">
        <v>43517</v>
      </c>
      <c r="H2151" t="s">
        <v>21</v>
      </c>
      <c r="I2151">
        <v>28</v>
      </c>
      <c r="J2151">
        <v>41</v>
      </c>
      <c r="K2151">
        <v>279</v>
      </c>
      <c r="L2151">
        <v>19</v>
      </c>
      <c r="M2151">
        <v>6</v>
      </c>
      <c r="N2151">
        <v>7.4999999999999997E-2</v>
      </c>
      <c r="O2151">
        <v>576.87</v>
      </c>
      <c r="P2151">
        <v>703.5</v>
      </c>
    </row>
    <row r="2152" spans="1:16" x14ac:dyDescent="0.45">
      <c r="A2152" t="s">
        <v>5872</v>
      </c>
      <c r="B2152" t="s">
        <v>27</v>
      </c>
      <c r="C2152" t="s">
        <v>28</v>
      </c>
      <c r="D2152" s="40">
        <v>43400</v>
      </c>
      <c r="E2152" s="40">
        <v>43500</v>
      </c>
      <c r="F2152" s="40">
        <v>43514</v>
      </c>
      <c r="G2152" s="40">
        <v>43522</v>
      </c>
      <c r="H2152" t="s">
        <v>21</v>
      </c>
      <c r="I2152">
        <v>13</v>
      </c>
      <c r="J2152">
        <v>19</v>
      </c>
      <c r="K2152">
        <v>174</v>
      </c>
      <c r="L2152">
        <v>27</v>
      </c>
      <c r="M2152">
        <v>4</v>
      </c>
      <c r="N2152">
        <v>0.05</v>
      </c>
      <c r="O2152">
        <v>772.11</v>
      </c>
      <c r="P2152" s="41">
        <v>1795.6</v>
      </c>
    </row>
    <row r="2153" spans="1:16" x14ac:dyDescent="0.45">
      <c r="A2153" t="s">
        <v>5876</v>
      </c>
      <c r="B2153" t="s">
        <v>19</v>
      </c>
      <c r="C2153" t="s">
        <v>47</v>
      </c>
      <c r="D2153" s="40">
        <v>43400</v>
      </c>
      <c r="E2153" s="40">
        <v>43500</v>
      </c>
      <c r="F2153" s="40">
        <v>43509</v>
      </c>
      <c r="G2153" s="40">
        <v>43516</v>
      </c>
      <c r="H2153" t="s">
        <v>21</v>
      </c>
      <c r="I2153">
        <v>9</v>
      </c>
      <c r="J2153">
        <v>45</v>
      </c>
      <c r="K2153">
        <v>56</v>
      </c>
      <c r="L2153">
        <v>36</v>
      </c>
      <c r="M2153">
        <v>1</v>
      </c>
      <c r="N2153">
        <v>0.05</v>
      </c>
      <c r="O2153" s="41">
        <v>2300.65</v>
      </c>
      <c r="P2153" s="41">
        <v>3899.4</v>
      </c>
    </row>
    <row r="2154" spans="1:16" x14ac:dyDescent="0.45">
      <c r="A2154" t="s">
        <v>5873</v>
      </c>
      <c r="B2154" t="s">
        <v>27</v>
      </c>
      <c r="C2154" t="s">
        <v>28</v>
      </c>
      <c r="D2154" s="40">
        <v>43400</v>
      </c>
      <c r="E2154" s="40">
        <v>43500</v>
      </c>
      <c r="F2154" s="40">
        <v>43528</v>
      </c>
      <c r="G2154" s="40">
        <v>43531</v>
      </c>
      <c r="H2154" t="s">
        <v>21</v>
      </c>
      <c r="I2154">
        <v>14</v>
      </c>
      <c r="J2154">
        <v>48</v>
      </c>
      <c r="K2154">
        <v>130</v>
      </c>
      <c r="L2154">
        <v>6</v>
      </c>
      <c r="M2154">
        <v>1</v>
      </c>
      <c r="N2154">
        <v>7.4999999999999997E-2</v>
      </c>
      <c r="O2154">
        <v>803.2</v>
      </c>
      <c r="P2154">
        <v>991.6</v>
      </c>
    </row>
    <row r="2155" spans="1:16" x14ac:dyDescent="0.45">
      <c r="A2155" t="s">
        <v>5874</v>
      </c>
      <c r="B2155" t="s">
        <v>27</v>
      </c>
      <c r="C2155" t="s">
        <v>25</v>
      </c>
      <c r="D2155" s="40">
        <v>43400</v>
      </c>
      <c r="E2155" s="40">
        <v>43500</v>
      </c>
      <c r="F2155" s="40">
        <v>43519</v>
      </c>
      <c r="G2155" s="40">
        <v>43523</v>
      </c>
      <c r="H2155" t="s">
        <v>21</v>
      </c>
      <c r="I2155">
        <v>16</v>
      </c>
      <c r="J2155">
        <v>13</v>
      </c>
      <c r="K2155">
        <v>357</v>
      </c>
      <c r="L2155">
        <v>25</v>
      </c>
      <c r="M2155">
        <v>1</v>
      </c>
      <c r="N2155">
        <v>0.15</v>
      </c>
      <c r="O2155" s="41">
        <v>1193.47</v>
      </c>
      <c r="P2155" s="41">
        <v>2539.3000000000002</v>
      </c>
    </row>
    <row r="2156" spans="1:16" x14ac:dyDescent="0.45">
      <c r="A2156" t="s">
        <v>5875</v>
      </c>
      <c r="B2156" t="s">
        <v>19</v>
      </c>
      <c r="C2156" t="s">
        <v>20</v>
      </c>
      <c r="D2156" s="40">
        <v>43400</v>
      </c>
      <c r="E2156" s="40">
        <v>43500</v>
      </c>
      <c r="F2156" s="40">
        <v>43517</v>
      </c>
      <c r="G2156" s="40">
        <v>43520</v>
      </c>
      <c r="H2156" t="s">
        <v>21</v>
      </c>
      <c r="I2156">
        <v>8</v>
      </c>
      <c r="J2156">
        <v>34</v>
      </c>
      <c r="K2156">
        <v>236</v>
      </c>
      <c r="L2156">
        <v>12</v>
      </c>
      <c r="M2156">
        <v>1</v>
      </c>
      <c r="N2156">
        <v>7.4999999999999997E-2</v>
      </c>
      <c r="O2156">
        <v>704.77</v>
      </c>
      <c r="P2156" s="41">
        <v>1051.9000000000001</v>
      </c>
    </row>
    <row r="2157" spans="1:16" x14ac:dyDescent="0.45">
      <c r="A2157" t="s">
        <v>5859</v>
      </c>
      <c r="B2157" t="s">
        <v>19</v>
      </c>
      <c r="C2157" t="s">
        <v>28</v>
      </c>
      <c r="D2157" s="40">
        <v>43400</v>
      </c>
      <c r="E2157" s="40">
        <v>43501</v>
      </c>
      <c r="F2157" s="40">
        <v>43525</v>
      </c>
      <c r="G2157" s="40">
        <v>43529</v>
      </c>
      <c r="H2157" t="s">
        <v>21</v>
      </c>
      <c r="I2157">
        <v>12</v>
      </c>
      <c r="J2157">
        <v>24</v>
      </c>
      <c r="K2157">
        <v>178</v>
      </c>
      <c r="L2157">
        <v>41</v>
      </c>
      <c r="M2157">
        <v>3</v>
      </c>
      <c r="N2157">
        <v>0.2</v>
      </c>
      <c r="O2157">
        <v>501.16</v>
      </c>
      <c r="P2157">
        <v>911.2</v>
      </c>
    </row>
    <row r="2158" spans="1:16" x14ac:dyDescent="0.45">
      <c r="A2158" t="s">
        <v>5860</v>
      </c>
      <c r="B2158" t="s">
        <v>27</v>
      </c>
      <c r="C2158" t="s">
        <v>47</v>
      </c>
      <c r="D2158" s="40">
        <v>43400</v>
      </c>
      <c r="E2158" s="40">
        <v>43501</v>
      </c>
      <c r="F2158" s="40">
        <v>43515</v>
      </c>
      <c r="G2158" s="40">
        <v>43524</v>
      </c>
      <c r="H2158" t="s">
        <v>21</v>
      </c>
      <c r="I2158">
        <v>18</v>
      </c>
      <c r="J2158">
        <v>2</v>
      </c>
      <c r="K2158">
        <v>30</v>
      </c>
      <c r="L2158">
        <v>25</v>
      </c>
      <c r="M2158">
        <v>3</v>
      </c>
      <c r="N2158">
        <v>7.4999999999999997E-2</v>
      </c>
      <c r="O2158" s="41">
        <v>3325.88</v>
      </c>
      <c r="P2158" s="41">
        <v>3912.8</v>
      </c>
    </row>
    <row r="2159" spans="1:16" x14ac:dyDescent="0.45">
      <c r="A2159" t="s">
        <v>5861</v>
      </c>
      <c r="B2159" t="s">
        <v>36</v>
      </c>
      <c r="C2159" t="s">
        <v>34</v>
      </c>
      <c r="D2159" s="40">
        <v>43400</v>
      </c>
      <c r="E2159" s="40">
        <v>43501</v>
      </c>
      <c r="F2159" s="40">
        <v>43527</v>
      </c>
      <c r="G2159" s="40">
        <v>43530</v>
      </c>
      <c r="H2159" t="s">
        <v>21</v>
      </c>
      <c r="I2159">
        <v>23</v>
      </c>
      <c r="J2159">
        <v>48</v>
      </c>
      <c r="K2159">
        <v>312</v>
      </c>
      <c r="L2159">
        <v>7</v>
      </c>
      <c r="M2159">
        <v>5</v>
      </c>
      <c r="N2159">
        <v>7.4999999999999997E-2</v>
      </c>
      <c r="O2159">
        <v>708.79</v>
      </c>
      <c r="P2159">
        <v>998.3</v>
      </c>
    </row>
    <row r="2160" spans="1:16" x14ac:dyDescent="0.45">
      <c r="A2160" t="s">
        <v>5862</v>
      </c>
      <c r="B2160" t="s">
        <v>36</v>
      </c>
      <c r="C2160" t="s">
        <v>47</v>
      </c>
      <c r="D2160" s="40">
        <v>43400</v>
      </c>
      <c r="E2160" s="40">
        <v>43501</v>
      </c>
      <c r="F2160" s="40">
        <v>43504</v>
      </c>
      <c r="G2160" s="40">
        <v>43510</v>
      </c>
      <c r="H2160" t="s">
        <v>21</v>
      </c>
      <c r="I2160">
        <v>21</v>
      </c>
      <c r="J2160">
        <v>2</v>
      </c>
      <c r="K2160">
        <v>17</v>
      </c>
      <c r="L2160">
        <v>3</v>
      </c>
      <c r="M2160">
        <v>6</v>
      </c>
      <c r="N2160">
        <v>0.05</v>
      </c>
      <c r="O2160">
        <v>433.36</v>
      </c>
      <c r="P2160" s="41">
        <v>1031.8</v>
      </c>
    </row>
    <row r="2161" spans="1:16" x14ac:dyDescent="0.45">
      <c r="A2161" t="s">
        <v>5863</v>
      </c>
      <c r="B2161" t="s">
        <v>36</v>
      </c>
      <c r="C2161" t="s">
        <v>28</v>
      </c>
      <c r="D2161" s="40">
        <v>43400</v>
      </c>
      <c r="E2161" s="40">
        <v>43501</v>
      </c>
      <c r="F2161" s="40">
        <v>43515</v>
      </c>
      <c r="G2161" s="40">
        <v>43525</v>
      </c>
      <c r="H2161" t="s">
        <v>21</v>
      </c>
      <c r="I2161">
        <v>21</v>
      </c>
      <c r="J2161">
        <v>10</v>
      </c>
      <c r="K2161">
        <v>147</v>
      </c>
      <c r="L2161">
        <v>39</v>
      </c>
      <c r="M2161">
        <v>4</v>
      </c>
      <c r="N2161">
        <v>0.1</v>
      </c>
      <c r="O2161" s="41">
        <v>1459.46</v>
      </c>
      <c r="P2161" s="41">
        <v>2753.7</v>
      </c>
    </row>
    <row r="2162" spans="1:16" x14ac:dyDescent="0.45">
      <c r="A2162" t="s">
        <v>5868</v>
      </c>
      <c r="B2162" t="s">
        <v>43</v>
      </c>
      <c r="C2162" t="s">
        <v>41</v>
      </c>
      <c r="D2162" s="40">
        <v>43400</v>
      </c>
      <c r="E2162" s="40">
        <v>43501</v>
      </c>
      <c r="F2162" s="40">
        <v>43504</v>
      </c>
      <c r="G2162" s="40">
        <v>43508</v>
      </c>
      <c r="H2162" t="s">
        <v>21</v>
      </c>
      <c r="I2162">
        <v>26</v>
      </c>
      <c r="J2162">
        <v>36</v>
      </c>
      <c r="K2162">
        <v>76</v>
      </c>
      <c r="L2162">
        <v>41</v>
      </c>
      <c r="M2162">
        <v>7</v>
      </c>
      <c r="N2162">
        <v>0.4</v>
      </c>
      <c r="O2162">
        <v>143.05000000000001</v>
      </c>
      <c r="P2162">
        <v>234.5</v>
      </c>
    </row>
    <row r="2163" spans="1:16" x14ac:dyDescent="0.45">
      <c r="A2163" t="s">
        <v>5864</v>
      </c>
      <c r="B2163" t="s">
        <v>27</v>
      </c>
      <c r="C2163" t="s">
        <v>47</v>
      </c>
      <c r="D2163" s="40">
        <v>43400</v>
      </c>
      <c r="E2163" s="40">
        <v>43501</v>
      </c>
      <c r="F2163" s="40">
        <v>43510</v>
      </c>
      <c r="G2163" s="40">
        <v>43520</v>
      </c>
      <c r="H2163" t="s">
        <v>21</v>
      </c>
      <c r="I2163">
        <v>20</v>
      </c>
      <c r="J2163">
        <v>35</v>
      </c>
      <c r="K2163">
        <v>42</v>
      </c>
      <c r="L2163">
        <v>42</v>
      </c>
      <c r="M2163">
        <v>2</v>
      </c>
      <c r="N2163">
        <v>0.05</v>
      </c>
      <c r="O2163">
        <v>702.03</v>
      </c>
      <c r="P2163" s="41">
        <v>1132.3</v>
      </c>
    </row>
    <row r="2164" spans="1:16" x14ac:dyDescent="0.45">
      <c r="A2164" t="s">
        <v>5865</v>
      </c>
      <c r="B2164" t="s">
        <v>19</v>
      </c>
      <c r="C2164" t="s">
        <v>20</v>
      </c>
      <c r="D2164" s="40">
        <v>43400</v>
      </c>
      <c r="E2164" s="40">
        <v>43501</v>
      </c>
      <c r="F2164" s="40">
        <v>43523</v>
      </c>
      <c r="G2164" s="40">
        <v>43526</v>
      </c>
      <c r="H2164" t="s">
        <v>21</v>
      </c>
      <c r="I2164">
        <v>5</v>
      </c>
      <c r="J2164">
        <v>37</v>
      </c>
      <c r="K2164">
        <v>219</v>
      </c>
      <c r="L2164">
        <v>39</v>
      </c>
      <c r="M2164">
        <v>2</v>
      </c>
      <c r="N2164">
        <v>0.1</v>
      </c>
      <c r="O2164">
        <v>449.97</v>
      </c>
      <c r="P2164">
        <v>978.2</v>
      </c>
    </row>
    <row r="2165" spans="1:16" x14ac:dyDescent="0.45">
      <c r="A2165" t="s">
        <v>5866</v>
      </c>
      <c r="B2165" t="s">
        <v>19</v>
      </c>
      <c r="C2165" t="s">
        <v>25</v>
      </c>
      <c r="D2165" s="40">
        <v>43400</v>
      </c>
      <c r="E2165" s="40">
        <v>43501</v>
      </c>
      <c r="F2165" s="40">
        <v>43504</v>
      </c>
      <c r="G2165" s="40">
        <v>43514</v>
      </c>
      <c r="H2165" t="s">
        <v>21</v>
      </c>
      <c r="I2165">
        <v>8</v>
      </c>
      <c r="J2165">
        <v>26</v>
      </c>
      <c r="K2165">
        <v>359</v>
      </c>
      <c r="L2165">
        <v>29</v>
      </c>
      <c r="M2165">
        <v>6</v>
      </c>
      <c r="N2165">
        <v>7.4999999999999997E-2</v>
      </c>
      <c r="O2165" s="41">
        <v>1938.58</v>
      </c>
      <c r="P2165" s="41">
        <v>2619.6999999999998</v>
      </c>
    </row>
    <row r="2166" spans="1:16" x14ac:dyDescent="0.45">
      <c r="A2166" t="s">
        <v>5869</v>
      </c>
      <c r="B2166" t="s">
        <v>43</v>
      </c>
      <c r="C2166" t="s">
        <v>47</v>
      </c>
      <c r="D2166" s="40">
        <v>43400</v>
      </c>
      <c r="E2166" s="40">
        <v>43501</v>
      </c>
      <c r="F2166" s="40">
        <v>43517</v>
      </c>
      <c r="G2166" s="40">
        <v>43526</v>
      </c>
      <c r="H2166" t="s">
        <v>21</v>
      </c>
      <c r="I2166">
        <v>26</v>
      </c>
      <c r="J2166">
        <v>33</v>
      </c>
      <c r="K2166">
        <v>21</v>
      </c>
      <c r="L2166">
        <v>16</v>
      </c>
      <c r="M2166">
        <v>7</v>
      </c>
      <c r="N2166">
        <v>0.15</v>
      </c>
      <c r="O2166">
        <v>528.55999999999995</v>
      </c>
      <c r="P2166" s="41">
        <v>1078.7</v>
      </c>
    </row>
    <row r="2167" spans="1:16" x14ac:dyDescent="0.45">
      <c r="A2167" t="s">
        <v>5867</v>
      </c>
      <c r="B2167" t="s">
        <v>43</v>
      </c>
      <c r="C2167" t="s">
        <v>47</v>
      </c>
      <c r="D2167" s="40">
        <v>43400</v>
      </c>
      <c r="E2167" s="40">
        <v>43501</v>
      </c>
      <c r="F2167" s="40">
        <v>43525</v>
      </c>
      <c r="G2167" s="40">
        <v>43527</v>
      </c>
      <c r="H2167" t="s">
        <v>21</v>
      </c>
      <c r="I2167">
        <v>28</v>
      </c>
      <c r="J2167">
        <v>16</v>
      </c>
      <c r="K2167">
        <v>29</v>
      </c>
      <c r="L2167">
        <v>5</v>
      </c>
      <c r="M2167">
        <v>2</v>
      </c>
      <c r="N2167">
        <v>0.05</v>
      </c>
      <c r="O2167">
        <v>804.8</v>
      </c>
      <c r="P2167" s="41">
        <v>1829.1</v>
      </c>
    </row>
    <row r="2168" spans="1:16" x14ac:dyDescent="0.45">
      <c r="A2168" t="s">
        <v>5853</v>
      </c>
      <c r="B2168" t="s">
        <v>36</v>
      </c>
      <c r="C2168" t="s">
        <v>28</v>
      </c>
      <c r="D2168" s="40">
        <v>43400</v>
      </c>
      <c r="E2168" s="40">
        <v>43502</v>
      </c>
      <c r="F2168" s="40">
        <v>43529</v>
      </c>
      <c r="G2168" s="40">
        <v>43537</v>
      </c>
      <c r="H2168" t="s">
        <v>21</v>
      </c>
      <c r="I2168">
        <v>21</v>
      </c>
      <c r="J2168">
        <v>42</v>
      </c>
      <c r="K2168">
        <v>149</v>
      </c>
      <c r="L2168">
        <v>22</v>
      </c>
      <c r="M2168">
        <v>1</v>
      </c>
      <c r="N2168">
        <v>0.05</v>
      </c>
      <c r="O2168">
        <v>508.87</v>
      </c>
      <c r="P2168" s="41">
        <v>1038.5</v>
      </c>
    </row>
    <row r="2169" spans="1:16" x14ac:dyDescent="0.45">
      <c r="A2169" t="s">
        <v>5849</v>
      </c>
      <c r="B2169" t="s">
        <v>27</v>
      </c>
      <c r="C2169" t="s">
        <v>20</v>
      </c>
      <c r="D2169" s="40">
        <v>43400</v>
      </c>
      <c r="E2169" s="40">
        <v>43502</v>
      </c>
      <c r="F2169" s="40">
        <v>43522</v>
      </c>
      <c r="G2169" s="40">
        <v>43532</v>
      </c>
      <c r="H2169" t="s">
        <v>21</v>
      </c>
      <c r="I2169">
        <v>19</v>
      </c>
      <c r="J2169">
        <v>31</v>
      </c>
      <c r="K2169">
        <v>249</v>
      </c>
      <c r="L2169">
        <v>9</v>
      </c>
      <c r="M2169">
        <v>5</v>
      </c>
      <c r="N2169">
        <v>0.05</v>
      </c>
      <c r="O2169" s="41">
        <v>1894.22</v>
      </c>
      <c r="P2169" s="41">
        <v>3946.3</v>
      </c>
    </row>
    <row r="2170" spans="1:16" x14ac:dyDescent="0.45">
      <c r="A2170" t="s">
        <v>5850</v>
      </c>
      <c r="B2170" t="s">
        <v>27</v>
      </c>
      <c r="C2170" t="s">
        <v>34</v>
      </c>
      <c r="D2170" s="40">
        <v>43400</v>
      </c>
      <c r="E2170" s="40">
        <v>43502</v>
      </c>
      <c r="F2170" s="40">
        <v>43528</v>
      </c>
      <c r="G2170" s="40">
        <v>43537</v>
      </c>
      <c r="H2170" t="s">
        <v>21</v>
      </c>
      <c r="I2170">
        <v>18</v>
      </c>
      <c r="J2170">
        <v>24</v>
      </c>
      <c r="K2170">
        <v>295</v>
      </c>
      <c r="L2170">
        <v>23</v>
      </c>
      <c r="M2170">
        <v>1</v>
      </c>
      <c r="N2170">
        <v>0.05</v>
      </c>
      <c r="O2170" s="41">
        <v>2596.85</v>
      </c>
      <c r="P2170" s="41">
        <v>5299.7</v>
      </c>
    </row>
    <row r="2171" spans="1:16" x14ac:dyDescent="0.45">
      <c r="A2171" t="s">
        <v>5851</v>
      </c>
      <c r="B2171" t="s">
        <v>19</v>
      </c>
      <c r="C2171" t="s">
        <v>28</v>
      </c>
      <c r="D2171" s="40">
        <v>43400</v>
      </c>
      <c r="E2171" s="40">
        <v>43502</v>
      </c>
      <c r="F2171" s="40">
        <v>43526</v>
      </c>
      <c r="G2171" s="40">
        <v>43529</v>
      </c>
      <c r="H2171" t="s">
        <v>21</v>
      </c>
      <c r="I2171">
        <v>8</v>
      </c>
      <c r="J2171">
        <v>37</v>
      </c>
      <c r="K2171">
        <v>202</v>
      </c>
      <c r="L2171">
        <v>15</v>
      </c>
      <c r="M2171">
        <v>6</v>
      </c>
      <c r="N2171">
        <v>0.15</v>
      </c>
      <c r="O2171" s="41">
        <v>1442.71</v>
      </c>
      <c r="P2171" s="41">
        <v>2365.1</v>
      </c>
    </row>
    <row r="2172" spans="1:16" x14ac:dyDescent="0.45">
      <c r="A2172" t="s">
        <v>5852</v>
      </c>
      <c r="B2172" t="s">
        <v>36</v>
      </c>
      <c r="C2172" t="s">
        <v>47</v>
      </c>
      <c r="D2172" s="40">
        <v>43400</v>
      </c>
      <c r="E2172" s="40">
        <v>43502</v>
      </c>
      <c r="F2172" s="40">
        <v>43504</v>
      </c>
      <c r="G2172" s="40">
        <v>43512</v>
      </c>
      <c r="H2172" t="s">
        <v>21</v>
      </c>
      <c r="I2172">
        <v>23</v>
      </c>
      <c r="J2172">
        <v>6</v>
      </c>
      <c r="K2172">
        <v>47</v>
      </c>
      <c r="L2172">
        <v>5</v>
      </c>
      <c r="M2172">
        <v>3</v>
      </c>
      <c r="N2172">
        <v>0.15</v>
      </c>
      <c r="O2172">
        <v>120.6</v>
      </c>
      <c r="P2172">
        <v>268</v>
      </c>
    </row>
    <row r="2173" spans="1:16" x14ac:dyDescent="0.45">
      <c r="A2173" t="s">
        <v>5858</v>
      </c>
      <c r="B2173" t="s">
        <v>43</v>
      </c>
      <c r="C2173" t="s">
        <v>28</v>
      </c>
      <c r="D2173" s="40">
        <v>43400</v>
      </c>
      <c r="E2173" s="40">
        <v>43502</v>
      </c>
      <c r="F2173" s="40">
        <v>43505</v>
      </c>
      <c r="G2173" s="40">
        <v>43514</v>
      </c>
      <c r="H2173" t="s">
        <v>21</v>
      </c>
      <c r="I2173">
        <v>27</v>
      </c>
      <c r="J2173">
        <v>22</v>
      </c>
      <c r="K2173">
        <v>136</v>
      </c>
      <c r="L2173">
        <v>28</v>
      </c>
      <c r="M2173">
        <v>8</v>
      </c>
      <c r="N2173">
        <v>7.4999999999999997E-2</v>
      </c>
      <c r="O2173">
        <v>785.91</v>
      </c>
      <c r="P2173" s="41">
        <v>1139</v>
      </c>
    </row>
    <row r="2174" spans="1:16" x14ac:dyDescent="0.45">
      <c r="A2174" t="s">
        <v>5854</v>
      </c>
      <c r="B2174" t="s">
        <v>36</v>
      </c>
      <c r="C2174" t="s">
        <v>28</v>
      </c>
      <c r="D2174" s="40">
        <v>43400</v>
      </c>
      <c r="E2174" s="40">
        <v>43502</v>
      </c>
      <c r="F2174" s="40">
        <v>43510</v>
      </c>
      <c r="G2174" s="40">
        <v>43511</v>
      </c>
      <c r="H2174" t="s">
        <v>21</v>
      </c>
      <c r="I2174">
        <v>25</v>
      </c>
      <c r="J2174">
        <v>19</v>
      </c>
      <c r="K2174">
        <v>148</v>
      </c>
      <c r="L2174">
        <v>21</v>
      </c>
      <c r="M2174">
        <v>6</v>
      </c>
      <c r="N2174">
        <v>0.05</v>
      </c>
      <c r="O2174">
        <v>751.74</v>
      </c>
      <c r="P2174" s="41">
        <v>1139</v>
      </c>
    </row>
    <row r="2175" spans="1:16" x14ac:dyDescent="0.45">
      <c r="A2175" t="s">
        <v>5855</v>
      </c>
      <c r="B2175" t="s">
        <v>27</v>
      </c>
      <c r="C2175" t="s">
        <v>25</v>
      </c>
      <c r="D2175" s="40">
        <v>43400</v>
      </c>
      <c r="E2175" s="40">
        <v>43502</v>
      </c>
      <c r="F2175" s="40">
        <v>43516</v>
      </c>
      <c r="G2175" s="40">
        <v>43523</v>
      </c>
      <c r="H2175" t="s">
        <v>21</v>
      </c>
      <c r="I2175">
        <v>18</v>
      </c>
      <c r="J2175">
        <v>13</v>
      </c>
      <c r="K2175">
        <v>352</v>
      </c>
      <c r="L2175">
        <v>7</v>
      </c>
      <c r="M2175">
        <v>2</v>
      </c>
      <c r="N2175">
        <v>0.3</v>
      </c>
      <c r="O2175">
        <v>148.74</v>
      </c>
      <c r="P2175">
        <v>247.9</v>
      </c>
    </row>
    <row r="2176" spans="1:16" x14ac:dyDescent="0.45">
      <c r="A2176" t="s">
        <v>5856</v>
      </c>
      <c r="B2176" t="s">
        <v>27</v>
      </c>
      <c r="C2176" t="s">
        <v>28</v>
      </c>
      <c r="D2176" s="40">
        <v>43400</v>
      </c>
      <c r="E2176" s="40">
        <v>43502</v>
      </c>
      <c r="F2176" s="40">
        <v>43524</v>
      </c>
      <c r="G2176" s="40">
        <v>43530</v>
      </c>
      <c r="H2176" t="s">
        <v>21</v>
      </c>
      <c r="I2176">
        <v>15</v>
      </c>
      <c r="J2176">
        <v>14</v>
      </c>
      <c r="K2176">
        <v>190</v>
      </c>
      <c r="L2176">
        <v>36</v>
      </c>
      <c r="M2176">
        <v>5</v>
      </c>
      <c r="N2176">
        <v>0.4</v>
      </c>
      <c r="O2176" s="41">
        <v>1806.05</v>
      </c>
      <c r="P2176" s="41">
        <v>3926.2</v>
      </c>
    </row>
    <row r="2177" spans="1:16" x14ac:dyDescent="0.45">
      <c r="A2177" t="s">
        <v>5857</v>
      </c>
      <c r="B2177" t="s">
        <v>27</v>
      </c>
      <c r="C2177" t="s">
        <v>20</v>
      </c>
      <c r="D2177" s="40">
        <v>43400</v>
      </c>
      <c r="E2177" s="40">
        <v>43502</v>
      </c>
      <c r="F2177" s="40">
        <v>43521</v>
      </c>
      <c r="G2177" s="40">
        <v>43529</v>
      </c>
      <c r="H2177" t="s">
        <v>21</v>
      </c>
      <c r="I2177">
        <v>14</v>
      </c>
      <c r="J2177">
        <v>8</v>
      </c>
      <c r="K2177">
        <v>218</v>
      </c>
      <c r="L2177">
        <v>22</v>
      </c>
      <c r="M2177">
        <v>8</v>
      </c>
      <c r="N2177">
        <v>0.05</v>
      </c>
      <c r="O2177">
        <v>712.88</v>
      </c>
      <c r="P2177">
        <v>938</v>
      </c>
    </row>
    <row r="2178" spans="1:16" x14ac:dyDescent="0.45">
      <c r="A2178" t="s">
        <v>5839</v>
      </c>
      <c r="B2178" t="s">
        <v>19</v>
      </c>
      <c r="C2178" t="s">
        <v>34</v>
      </c>
      <c r="D2178" s="40">
        <v>43400</v>
      </c>
      <c r="E2178" s="40">
        <v>43503</v>
      </c>
      <c r="F2178" s="40">
        <v>43520</v>
      </c>
      <c r="G2178" s="40">
        <v>43530</v>
      </c>
      <c r="H2178" t="s">
        <v>21</v>
      </c>
      <c r="I2178">
        <v>5</v>
      </c>
      <c r="J2178">
        <v>44</v>
      </c>
      <c r="K2178">
        <v>297</v>
      </c>
      <c r="L2178">
        <v>31</v>
      </c>
      <c r="M2178">
        <v>6</v>
      </c>
      <c r="N2178">
        <v>7.4999999999999997E-2</v>
      </c>
      <c r="O2178" s="41">
        <v>2417.0300000000002</v>
      </c>
      <c r="P2178" s="41">
        <v>3718.5</v>
      </c>
    </row>
    <row r="2179" spans="1:16" x14ac:dyDescent="0.45">
      <c r="A2179" t="s">
        <v>5840</v>
      </c>
      <c r="B2179" t="s">
        <v>19</v>
      </c>
      <c r="C2179" t="s">
        <v>34</v>
      </c>
      <c r="D2179" s="40">
        <v>43400</v>
      </c>
      <c r="E2179" s="40">
        <v>43503</v>
      </c>
      <c r="F2179" s="40">
        <v>43518</v>
      </c>
      <c r="G2179" s="40">
        <v>43520</v>
      </c>
      <c r="H2179" t="s">
        <v>21</v>
      </c>
      <c r="I2179">
        <v>6</v>
      </c>
      <c r="J2179">
        <v>50</v>
      </c>
      <c r="K2179">
        <v>281</v>
      </c>
      <c r="L2179">
        <v>17</v>
      </c>
      <c r="M2179">
        <v>4</v>
      </c>
      <c r="N2179">
        <v>0.05</v>
      </c>
      <c r="O2179" s="41">
        <v>1335.04</v>
      </c>
      <c r="P2179" s="41">
        <v>2472.3000000000002</v>
      </c>
    </row>
    <row r="2180" spans="1:16" x14ac:dyDescent="0.45">
      <c r="A2180" t="s">
        <v>5841</v>
      </c>
      <c r="B2180" t="s">
        <v>43</v>
      </c>
      <c r="C2180" t="s">
        <v>28</v>
      </c>
      <c r="D2180" s="40">
        <v>43400</v>
      </c>
      <c r="E2180" s="40">
        <v>43503</v>
      </c>
      <c r="F2180" s="40">
        <v>43526</v>
      </c>
      <c r="G2180" s="40">
        <v>43529</v>
      </c>
      <c r="H2180" t="s">
        <v>21</v>
      </c>
      <c r="I2180">
        <v>26</v>
      </c>
      <c r="J2180">
        <v>21</v>
      </c>
      <c r="K2180">
        <v>100</v>
      </c>
      <c r="L2180">
        <v>45</v>
      </c>
      <c r="M2180">
        <v>5</v>
      </c>
      <c r="N2180">
        <v>0.05</v>
      </c>
      <c r="O2180" s="41">
        <v>3080.66</v>
      </c>
      <c r="P2180" s="41">
        <v>5601.2</v>
      </c>
    </row>
    <row r="2181" spans="1:16" x14ac:dyDescent="0.45">
      <c r="A2181" t="s">
        <v>5838</v>
      </c>
      <c r="B2181" t="s">
        <v>27</v>
      </c>
      <c r="C2181" t="s">
        <v>47</v>
      </c>
      <c r="D2181" s="40">
        <v>43400</v>
      </c>
      <c r="E2181" s="40">
        <v>43503</v>
      </c>
      <c r="F2181" s="40">
        <v>43512</v>
      </c>
      <c r="G2181" s="40">
        <v>43516</v>
      </c>
      <c r="H2181" t="s">
        <v>21</v>
      </c>
      <c r="I2181">
        <v>16</v>
      </c>
      <c r="J2181">
        <v>39</v>
      </c>
      <c r="K2181">
        <v>24</v>
      </c>
      <c r="L2181">
        <v>33</v>
      </c>
      <c r="M2181">
        <v>3</v>
      </c>
      <c r="N2181">
        <v>0.3</v>
      </c>
      <c r="O2181" s="41">
        <v>1861.06</v>
      </c>
      <c r="P2181" s="41">
        <v>3959.7</v>
      </c>
    </row>
    <row r="2182" spans="1:16" x14ac:dyDescent="0.45">
      <c r="A2182" t="s">
        <v>5842</v>
      </c>
      <c r="B2182" t="s">
        <v>27</v>
      </c>
      <c r="C2182" t="s">
        <v>28</v>
      </c>
      <c r="D2182" s="40">
        <v>43400</v>
      </c>
      <c r="E2182" s="40">
        <v>43503</v>
      </c>
      <c r="F2182" s="40">
        <v>43515</v>
      </c>
      <c r="G2182" s="40">
        <v>43516</v>
      </c>
      <c r="H2182" t="s">
        <v>21</v>
      </c>
      <c r="I2182">
        <v>18</v>
      </c>
      <c r="J2182">
        <v>1</v>
      </c>
      <c r="K2182">
        <v>155</v>
      </c>
      <c r="L2182">
        <v>34</v>
      </c>
      <c r="M2182">
        <v>5</v>
      </c>
      <c r="N2182">
        <v>0.15</v>
      </c>
      <c r="O2182">
        <v>720.92</v>
      </c>
      <c r="P2182" s="41">
        <v>1802.3</v>
      </c>
    </row>
    <row r="2183" spans="1:16" x14ac:dyDescent="0.45">
      <c r="A2183" t="s">
        <v>5846</v>
      </c>
      <c r="B2183" t="s">
        <v>19</v>
      </c>
      <c r="C2183" t="s">
        <v>47</v>
      </c>
      <c r="D2183" s="40">
        <v>43400</v>
      </c>
      <c r="E2183" s="40">
        <v>43503</v>
      </c>
      <c r="F2183" s="40">
        <v>43523</v>
      </c>
      <c r="G2183" s="40">
        <v>43525</v>
      </c>
      <c r="H2183" t="s">
        <v>21</v>
      </c>
      <c r="I2183">
        <v>3</v>
      </c>
      <c r="J2183">
        <v>39</v>
      </c>
      <c r="K2183">
        <v>30</v>
      </c>
      <c r="L2183">
        <v>7</v>
      </c>
      <c r="M2183">
        <v>3</v>
      </c>
      <c r="N2183">
        <v>0.05</v>
      </c>
      <c r="O2183" s="41">
        <v>1596.34</v>
      </c>
      <c r="P2183" s="41">
        <v>2418.6999999999998</v>
      </c>
    </row>
    <row r="2184" spans="1:16" x14ac:dyDescent="0.45">
      <c r="A2184" t="s">
        <v>5843</v>
      </c>
      <c r="B2184" t="s">
        <v>36</v>
      </c>
      <c r="C2184" t="s">
        <v>47</v>
      </c>
      <c r="D2184" s="40">
        <v>43400</v>
      </c>
      <c r="E2184" s="40">
        <v>43503</v>
      </c>
      <c r="F2184" s="40">
        <v>43506</v>
      </c>
      <c r="G2184" s="40">
        <v>43510</v>
      </c>
      <c r="H2184" t="s">
        <v>21</v>
      </c>
      <c r="I2184">
        <v>21</v>
      </c>
      <c r="J2184">
        <v>37</v>
      </c>
      <c r="K2184">
        <v>40</v>
      </c>
      <c r="L2184">
        <v>41</v>
      </c>
      <c r="M2184">
        <v>6</v>
      </c>
      <c r="N2184">
        <v>0.05</v>
      </c>
      <c r="O2184" s="41">
        <v>1065.8399999999999</v>
      </c>
      <c r="P2184" s="41">
        <v>1299.8</v>
      </c>
    </row>
    <row r="2185" spans="1:16" x14ac:dyDescent="0.45">
      <c r="A2185" t="s">
        <v>5847</v>
      </c>
      <c r="B2185" t="s">
        <v>36</v>
      </c>
      <c r="C2185" t="s">
        <v>28</v>
      </c>
      <c r="D2185" s="40">
        <v>43400</v>
      </c>
      <c r="E2185" s="40">
        <v>43503</v>
      </c>
      <c r="F2185" s="40">
        <v>43514</v>
      </c>
      <c r="G2185" s="40">
        <v>43522</v>
      </c>
      <c r="H2185" t="s">
        <v>21</v>
      </c>
      <c r="I2185">
        <v>21</v>
      </c>
      <c r="J2185">
        <v>4</v>
      </c>
      <c r="K2185">
        <v>169</v>
      </c>
      <c r="L2185">
        <v>20</v>
      </c>
      <c r="M2185">
        <v>6</v>
      </c>
      <c r="N2185">
        <v>0.1</v>
      </c>
      <c r="O2185">
        <v>682.53</v>
      </c>
      <c r="P2185" s="41">
        <v>1118.9000000000001</v>
      </c>
    </row>
    <row r="2186" spans="1:16" x14ac:dyDescent="0.45">
      <c r="A2186" t="s">
        <v>5848</v>
      </c>
      <c r="B2186" t="s">
        <v>19</v>
      </c>
      <c r="C2186" t="s">
        <v>34</v>
      </c>
      <c r="D2186" s="40">
        <v>43400</v>
      </c>
      <c r="E2186" s="40">
        <v>43503</v>
      </c>
      <c r="F2186" s="40">
        <v>43510</v>
      </c>
      <c r="G2186" s="40">
        <v>43515</v>
      </c>
      <c r="H2186" t="s">
        <v>21</v>
      </c>
      <c r="I2186">
        <v>8</v>
      </c>
      <c r="J2186">
        <v>29</v>
      </c>
      <c r="K2186">
        <v>290</v>
      </c>
      <c r="L2186">
        <v>27</v>
      </c>
      <c r="M2186">
        <v>6</v>
      </c>
      <c r="N2186">
        <v>0.1</v>
      </c>
      <c r="O2186" s="41">
        <v>1573.16</v>
      </c>
      <c r="P2186" s="41">
        <v>3932.9</v>
      </c>
    </row>
    <row r="2187" spans="1:16" x14ac:dyDescent="0.45">
      <c r="A2187" t="s">
        <v>5845</v>
      </c>
      <c r="B2187" t="s">
        <v>36</v>
      </c>
      <c r="C2187" t="s">
        <v>20</v>
      </c>
      <c r="D2187" s="40">
        <v>43400</v>
      </c>
      <c r="E2187" s="40">
        <v>43503</v>
      </c>
      <c r="F2187" s="40">
        <v>43524</v>
      </c>
      <c r="G2187" s="40">
        <v>43525</v>
      </c>
      <c r="H2187" t="s">
        <v>21</v>
      </c>
      <c r="I2187">
        <v>21</v>
      </c>
      <c r="J2187">
        <v>2</v>
      </c>
      <c r="K2187">
        <v>212</v>
      </c>
      <c r="L2187">
        <v>38</v>
      </c>
      <c r="M2187">
        <v>1</v>
      </c>
      <c r="N2187">
        <v>7.4999999999999997E-2</v>
      </c>
      <c r="O2187">
        <v>95.07</v>
      </c>
      <c r="P2187">
        <v>221.1</v>
      </c>
    </row>
    <row r="2188" spans="1:16" x14ac:dyDescent="0.45">
      <c r="A2188" t="s">
        <v>5844</v>
      </c>
      <c r="B2188" t="s">
        <v>19</v>
      </c>
      <c r="C2188" t="s">
        <v>47</v>
      </c>
      <c r="D2188" s="40">
        <v>43400</v>
      </c>
      <c r="E2188" s="40">
        <v>43503</v>
      </c>
      <c r="F2188" s="40">
        <v>43530</v>
      </c>
      <c r="G2188" s="40">
        <v>43534</v>
      </c>
      <c r="H2188" t="s">
        <v>21</v>
      </c>
      <c r="I2188">
        <v>4</v>
      </c>
      <c r="J2188">
        <v>24</v>
      </c>
      <c r="K2188">
        <v>30</v>
      </c>
      <c r="L2188">
        <v>22</v>
      </c>
      <c r="M2188">
        <v>2</v>
      </c>
      <c r="N2188">
        <v>0.1</v>
      </c>
      <c r="O2188">
        <v>93.8</v>
      </c>
      <c r="P2188">
        <v>187.6</v>
      </c>
    </row>
    <row r="2189" spans="1:16" x14ac:dyDescent="0.45">
      <c r="A2189" t="s">
        <v>5829</v>
      </c>
      <c r="B2189" t="s">
        <v>36</v>
      </c>
      <c r="C2189" t="s">
        <v>28</v>
      </c>
      <c r="D2189" s="40">
        <v>43400</v>
      </c>
      <c r="E2189" s="40">
        <v>43504</v>
      </c>
      <c r="F2189" s="40">
        <v>43532</v>
      </c>
      <c r="G2189" s="40">
        <v>43542</v>
      </c>
      <c r="H2189" t="s">
        <v>21</v>
      </c>
      <c r="I2189">
        <v>23</v>
      </c>
      <c r="J2189">
        <v>34</v>
      </c>
      <c r="K2189">
        <v>152</v>
      </c>
      <c r="L2189">
        <v>8</v>
      </c>
      <c r="M2189">
        <v>7</v>
      </c>
      <c r="N2189">
        <v>0.05</v>
      </c>
      <c r="O2189" s="41">
        <v>1324.26</v>
      </c>
      <c r="P2189" s="41">
        <v>2244.5</v>
      </c>
    </row>
    <row r="2190" spans="1:16" x14ac:dyDescent="0.45">
      <c r="A2190" t="s">
        <v>5830</v>
      </c>
      <c r="B2190" t="s">
        <v>27</v>
      </c>
      <c r="C2190" t="s">
        <v>20</v>
      </c>
      <c r="D2190" s="40">
        <v>43400</v>
      </c>
      <c r="E2190" s="40">
        <v>43504</v>
      </c>
      <c r="F2190" s="40">
        <v>43532</v>
      </c>
      <c r="G2190" s="40">
        <v>43534</v>
      </c>
      <c r="H2190" t="s">
        <v>21</v>
      </c>
      <c r="I2190">
        <v>18</v>
      </c>
      <c r="J2190">
        <v>35</v>
      </c>
      <c r="K2190">
        <v>206</v>
      </c>
      <c r="L2190">
        <v>41</v>
      </c>
      <c r="M2190">
        <v>7</v>
      </c>
      <c r="N2190">
        <v>0.3</v>
      </c>
      <c r="O2190" s="41">
        <v>1799.75</v>
      </c>
      <c r="P2190" s="41">
        <v>2432.1</v>
      </c>
    </row>
    <row r="2191" spans="1:16" x14ac:dyDescent="0.45">
      <c r="A2191" t="s">
        <v>5831</v>
      </c>
      <c r="B2191" t="s">
        <v>19</v>
      </c>
      <c r="C2191" t="s">
        <v>20</v>
      </c>
      <c r="D2191" s="40">
        <v>43400</v>
      </c>
      <c r="E2191" s="40">
        <v>43504</v>
      </c>
      <c r="F2191" s="40">
        <v>43515</v>
      </c>
      <c r="G2191" s="40">
        <v>43521</v>
      </c>
      <c r="H2191" t="s">
        <v>21</v>
      </c>
      <c r="I2191">
        <v>7</v>
      </c>
      <c r="J2191">
        <v>7</v>
      </c>
      <c r="K2191">
        <v>225</v>
      </c>
      <c r="L2191">
        <v>22</v>
      </c>
      <c r="M2191">
        <v>5</v>
      </c>
      <c r="N2191">
        <v>0.05</v>
      </c>
      <c r="O2191" s="41">
        <v>3337.94</v>
      </c>
      <c r="P2191" s="41">
        <v>6298</v>
      </c>
    </row>
    <row r="2192" spans="1:16" x14ac:dyDescent="0.45">
      <c r="A2192" t="s">
        <v>5832</v>
      </c>
      <c r="B2192" t="s">
        <v>19</v>
      </c>
      <c r="C2192" t="s">
        <v>41</v>
      </c>
      <c r="D2192" s="40">
        <v>43400</v>
      </c>
      <c r="E2192" s="40">
        <v>43504</v>
      </c>
      <c r="F2192" s="40">
        <v>43509</v>
      </c>
      <c r="G2192" s="40">
        <v>43517</v>
      </c>
      <c r="H2192" t="s">
        <v>21</v>
      </c>
      <c r="I2192">
        <v>3</v>
      </c>
      <c r="J2192">
        <v>3</v>
      </c>
      <c r="K2192">
        <v>63</v>
      </c>
      <c r="L2192">
        <v>6</v>
      </c>
      <c r="M2192">
        <v>8</v>
      </c>
      <c r="N2192">
        <v>0.05</v>
      </c>
      <c r="O2192" s="41">
        <v>1476.35</v>
      </c>
      <c r="P2192" s="41">
        <v>2271.3000000000002</v>
      </c>
    </row>
    <row r="2193" spans="1:16" x14ac:dyDescent="0.45">
      <c r="A2193" t="s">
        <v>5836</v>
      </c>
      <c r="B2193" t="s">
        <v>36</v>
      </c>
      <c r="C2193" t="s">
        <v>34</v>
      </c>
      <c r="D2193" s="40">
        <v>43400</v>
      </c>
      <c r="E2193" s="40">
        <v>43504</v>
      </c>
      <c r="F2193" s="40">
        <v>43527</v>
      </c>
      <c r="G2193" s="40">
        <v>43536</v>
      </c>
      <c r="H2193" t="s">
        <v>21</v>
      </c>
      <c r="I2193">
        <v>23</v>
      </c>
      <c r="J2193">
        <v>25</v>
      </c>
      <c r="K2193">
        <v>292</v>
      </c>
      <c r="L2193">
        <v>20</v>
      </c>
      <c r="M2193">
        <v>8</v>
      </c>
      <c r="N2193">
        <v>0.05</v>
      </c>
      <c r="O2193" s="41">
        <v>2785.86</v>
      </c>
      <c r="P2193" s="41">
        <v>3979.8</v>
      </c>
    </row>
    <row r="2194" spans="1:16" x14ac:dyDescent="0.45">
      <c r="A2194" t="s">
        <v>5833</v>
      </c>
      <c r="B2194" t="s">
        <v>19</v>
      </c>
      <c r="C2194" t="s">
        <v>20</v>
      </c>
      <c r="D2194" s="40">
        <v>43400</v>
      </c>
      <c r="E2194" s="40">
        <v>43504</v>
      </c>
      <c r="F2194" s="40">
        <v>43516</v>
      </c>
      <c r="G2194" s="40">
        <v>43519</v>
      </c>
      <c r="H2194" t="s">
        <v>21</v>
      </c>
      <c r="I2194">
        <v>11</v>
      </c>
      <c r="J2194">
        <v>36</v>
      </c>
      <c r="K2194">
        <v>255</v>
      </c>
      <c r="L2194">
        <v>27</v>
      </c>
      <c r="M2194">
        <v>4</v>
      </c>
      <c r="N2194">
        <v>0.4</v>
      </c>
      <c r="O2194">
        <v>166.43</v>
      </c>
      <c r="P2194">
        <v>241.2</v>
      </c>
    </row>
    <row r="2195" spans="1:16" x14ac:dyDescent="0.45">
      <c r="A2195" t="s">
        <v>5834</v>
      </c>
      <c r="B2195" t="s">
        <v>19</v>
      </c>
      <c r="C2195" t="s">
        <v>20</v>
      </c>
      <c r="D2195" s="40">
        <v>43400</v>
      </c>
      <c r="E2195" s="40">
        <v>43504</v>
      </c>
      <c r="F2195" s="40">
        <v>43514</v>
      </c>
      <c r="G2195" s="40">
        <v>43515</v>
      </c>
      <c r="H2195" t="s">
        <v>21</v>
      </c>
      <c r="I2195">
        <v>3</v>
      </c>
      <c r="J2195">
        <v>44</v>
      </c>
      <c r="K2195">
        <v>231</v>
      </c>
      <c r="L2195">
        <v>11</v>
      </c>
      <c r="M2195">
        <v>1</v>
      </c>
      <c r="N2195">
        <v>0.2</v>
      </c>
      <c r="O2195">
        <v>439.52</v>
      </c>
      <c r="P2195" s="41">
        <v>1098.8</v>
      </c>
    </row>
    <row r="2196" spans="1:16" x14ac:dyDescent="0.45">
      <c r="A2196" t="s">
        <v>5837</v>
      </c>
      <c r="B2196" t="s">
        <v>19</v>
      </c>
      <c r="C2196" t="s">
        <v>47</v>
      </c>
      <c r="D2196" s="40">
        <v>43400</v>
      </c>
      <c r="E2196" s="40">
        <v>43504</v>
      </c>
      <c r="F2196" s="40">
        <v>43515</v>
      </c>
      <c r="G2196" s="40">
        <v>43517</v>
      </c>
      <c r="H2196" t="s">
        <v>21</v>
      </c>
      <c r="I2196">
        <v>12</v>
      </c>
      <c r="J2196">
        <v>34</v>
      </c>
      <c r="K2196">
        <v>43</v>
      </c>
      <c r="L2196">
        <v>18</v>
      </c>
      <c r="M2196">
        <v>7</v>
      </c>
      <c r="N2196">
        <v>0.15</v>
      </c>
      <c r="O2196" s="41">
        <v>1468.91</v>
      </c>
      <c r="P2196" s="41">
        <v>2331.6</v>
      </c>
    </row>
    <row r="2197" spans="1:16" x14ac:dyDescent="0.45">
      <c r="A2197" t="s">
        <v>5835</v>
      </c>
      <c r="B2197" t="s">
        <v>19</v>
      </c>
      <c r="C2197" t="s">
        <v>41</v>
      </c>
      <c r="D2197" s="40">
        <v>43400</v>
      </c>
      <c r="E2197" s="40">
        <v>43504</v>
      </c>
      <c r="F2197" s="40">
        <v>43512</v>
      </c>
      <c r="G2197" s="40">
        <v>43515</v>
      </c>
      <c r="H2197" t="s">
        <v>21</v>
      </c>
      <c r="I2197">
        <v>10</v>
      </c>
      <c r="J2197">
        <v>18</v>
      </c>
      <c r="K2197">
        <v>81</v>
      </c>
      <c r="L2197">
        <v>9</v>
      </c>
      <c r="M2197">
        <v>5</v>
      </c>
      <c r="N2197">
        <v>0.05</v>
      </c>
      <c r="O2197" s="41">
        <v>2406.37</v>
      </c>
      <c r="P2197" s="41">
        <v>2934.6</v>
      </c>
    </row>
    <row r="2198" spans="1:16" x14ac:dyDescent="0.45">
      <c r="A2198" t="s">
        <v>5828</v>
      </c>
      <c r="B2198" t="s">
        <v>27</v>
      </c>
      <c r="C2198" t="s">
        <v>25</v>
      </c>
      <c r="D2198" s="40">
        <v>43400</v>
      </c>
      <c r="E2198" s="40">
        <v>43505</v>
      </c>
      <c r="F2198" s="40">
        <v>43533</v>
      </c>
      <c r="G2198" s="40">
        <v>43534</v>
      </c>
      <c r="H2198" t="s">
        <v>21</v>
      </c>
      <c r="I2198">
        <v>12</v>
      </c>
      <c r="J2198">
        <v>12</v>
      </c>
      <c r="K2198">
        <v>332</v>
      </c>
      <c r="L2198">
        <v>44</v>
      </c>
      <c r="M2198">
        <v>4</v>
      </c>
      <c r="N2198">
        <v>0.1</v>
      </c>
      <c r="O2198" s="41">
        <v>1377.45</v>
      </c>
      <c r="P2198" s="41">
        <v>1788.9</v>
      </c>
    </row>
    <row r="2199" spans="1:16" x14ac:dyDescent="0.45">
      <c r="A2199" t="s">
        <v>5827</v>
      </c>
      <c r="B2199" t="s">
        <v>19</v>
      </c>
      <c r="C2199" t="s">
        <v>34</v>
      </c>
      <c r="D2199" s="40">
        <v>43400</v>
      </c>
      <c r="E2199" s="40">
        <v>43505</v>
      </c>
      <c r="F2199" s="40">
        <v>43508</v>
      </c>
      <c r="G2199" s="40">
        <v>43513</v>
      </c>
      <c r="H2199" t="s">
        <v>21</v>
      </c>
      <c r="I2199">
        <v>5</v>
      </c>
      <c r="J2199">
        <v>13</v>
      </c>
      <c r="K2199">
        <v>293</v>
      </c>
      <c r="L2199">
        <v>23</v>
      </c>
      <c r="M2199">
        <v>7</v>
      </c>
      <c r="N2199">
        <v>0.05</v>
      </c>
      <c r="O2199" s="41">
        <v>2583.25</v>
      </c>
      <c r="P2199" s="41">
        <v>3075.3</v>
      </c>
    </row>
    <row r="2200" spans="1:16" x14ac:dyDescent="0.45">
      <c r="A2200" t="s">
        <v>5826</v>
      </c>
      <c r="B2200" t="s">
        <v>36</v>
      </c>
      <c r="C2200" t="s">
        <v>28</v>
      </c>
      <c r="D2200" s="40">
        <v>43400</v>
      </c>
      <c r="E2200" s="40">
        <v>43505</v>
      </c>
      <c r="F2200" s="40">
        <v>43508</v>
      </c>
      <c r="G2200" s="40">
        <v>43512</v>
      </c>
      <c r="H2200" t="s">
        <v>21</v>
      </c>
      <c r="I2200">
        <v>24</v>
      </c>
      <c r="J2200">
        <v>45</v>
      </c>
      <c r="K2200">
        <v>173</v>
      </c>
      <c r="L2200">
        <v>42</v>
      </c>
      <c r="M2200">
        <v>2</v>
      </c>
      <c r="N2200">
        <v>0.05</v>
      </c>
      <c r="O2200" s="41">
        <v>1422.48</v>
      </c>
      <c r="P2200" s="41">
        <v>2257.9</v>
      </c>
    </row>
    <row r="2201" spans="1:16" x14ac:dyDescent="0.45">
      <c r="A2201" t="s">
        <v>5825</v>
      </c>
      <c r="B2201" t="s">
        <v>19</v>
      </c>
      <c r="C2201" t="s">
        <v>34</v>
      </c>
      <c r="D2201" s="40">
        <v>43400</v>
      </c>
      <c r="E2201" s="40">
        <v>43505</v>
      </c>
      <c r="F2201" s="40">
        <v>43520</v>
      </c>
      <c r="G2201" s="40">
        <v>43526</v>
      </c>
      <c r="H2201" t="s">
        <v>21</v>
      </c>
      <c r="I2201">
        <v>8</v>
      </c>
      <c r="J2201">
        <v>44</v>
      </c>
      <c r="K2201">
        <v>300</v>
      </c>
      <c r="L2201">
        <v>2</v>
      </c>
      <c r="M2201">
        <v>8</v>
      </c>
      <c r="N2201">
        <v>0.15</v>
      </c>
      <c r="O2201">
        <v>612.04999999999995</v>
      </c>
      <c r="P2201">
        <v>971.5</v>
      </c>
    </row>
    <row r="2202" spans="1:16" x14ac:dyDescent="0.45">
      <c r="A2202" t="s">
        <v>5824</v>
      </c>
      <c r="B2202" t="s">
        <v>19</v>
      </c>
      <c r="C2202" t="s">
        <v>28</v>
      </c>
      <c r="D2202" s="40">
        <v>43400</v>
      </c>
      <c r="E2202" s="40">
        <v>43505</v>
      </c>
      <c r="F2202" s="40">
        <v>43526</v>
      </c>
      <c r="G2202" s="40">
        <v>43531</v>
      </c>
      <c r="H2202" t="s">
        <v>21</v>
      </c>
      <c r="I2202">
        <v>4</v>
      </c>
      <c r="J2202">
        <v>24</v>
      </c>
      <c r="K2202">
        <v>135</v>
      </c>
      <c r="L2202">
        <v>25</v>
      </c>
      <c r="M2202">
        <v>1</v>
      </c>
      <c r="N2202">
        <v>7.4999999999999997E-2</v>
      </c>
      <c r="O2202" s="41">
        <v>2482.42</v>
      </c>
      <c r="P2202" s="41">
        <v>3705.1</v>
      </c>
    </row>
    <row r="2203" spans="1:16" x14ac:dyDescent="0.45">
      <c r="A2203" t="s">
        <v>5823</v>
      </c>
      <c r="B2203" t="s">
        <v>36</v>
      </c>
      <c r="C2203" t="s">
        <v>25</v>
      </c>
      <c r="D2203" s="40">
        <v>43400</v>
      </c>
      <c r="E2203" s="40">
        <v>43505</v>
      </c>
      <c r="F2203" s="40">
        <v>43532</v>
      </c>
      <c r="G2203" s="40">
        <v>43536</v>
      </c>
      <c r="H2203" t="s">
        <v>21</v>
      </c>
      <c r="I2203">
        <v>25</v>
      </c>
      <c r="J2203">
        <v>25</v>
      </c>
      <c r="K2203">
        <v>330</v>
      </c>
      <c r="L2203">
        <v>23</v>
      </c>
      <c r="M2203">
        <v>6</v>
      </c>
      <c r="N2203">
        <v>7.4999999999999997E-2</v>
      </c>
      <c r="O2203">
        <v>110.95</v>
      </c>
      <c r="P2203">
        <v>241.2</v>
      </c>
    </row>
    <row r="2204" spans="1:16" x14ac:dyDescent="0.45">
      <c r="A2204" t="s">
        <v>5822</v>
      </c>
      <c r="B2204" t="s">
        <v>27</v>
      </c>
      <c r="C2204" t="s">
        <v>25</v>
      </c>
      <c r="D2204" s="40">
        <v>43400</v>
      </c>
      <c r="E2204" s="40">
        <v>43505</v>
      </c>
      <c r="F2204" s="40">
        <v>43517</v>
      </c>
      <c r="G2204" s="40">
        <v>43520</v>
      </c>
      <c r="H2204" t="s">
        <v>21</v>
      </c>
      <c r="I2204">
        <v>15</v>
      </c>
      <c r="J2204">
        <v>31</v>
      </c>
      <c r="K2204">
        <v>352</v>
      </c>
      <c r="L2204">
        <v>35</v>
      </c>
      <c r="M2204">
        <v>4</v>
      </c>
      <c r="N2204">
        <v>0.15</v>
      </c>
      <c r="O2204" s="41">
        <v>2529.92</v>
      </c>
      <c r="P2204" s="41">
        <v>3953</v>
      </c>
    </row>
    <row r="2205" spans="1:16" x14ac:dyDescent="0.45">
      <c r="A2205" t="s">
        <v>5813</v>
      </c>
      <c r="B2205" t="s">
        <v>19</v>
      </c>
      <c r="C2205" t="s">
        <v>28</v>
      </c>
      <c r="D2205" s="40">
        <v>43400</v>
      </c>
      <c r="E2205" s="40">
        <v>43506</v>
      </c>
      <c r="F2205" s="40">
        <v>43527</v>
      </c>
      <c r="G2205" s="40">
        <v>43532</v>
      </c>
      <c r="H2205" t="s">
        <v>21</v>
      </c>
      <c r="I2205">
        <v>10</v>
      </c>
      <c r="J2205">
        <v>30</v>
      </c>
      <c r="K2205">
        <v>90</v>
      </c>
      <c r="L2205">
        <v>13</v>
      </c>
      <c r="M2205">
        <v>5</v>
      </c>
      <c r="N2205">
        <v>7.4999999999999997E-2</v>
      </c>
      <c r="O2205">
        <v>337.68</v>
      </c>
      <c r="P2205">
        <v>844.2</v>
      </c>
    </row>
    <row r="2206" spans="1:16" x14ac:dyDescent="0.45">
      <c r="A2206" t="s">
        <v>5814</v>
      </c>
      <c r="B2206" t="s">
        <v>43</v>
      </c>
      <c r="C2206" t="s">
        <v>20</v>
      </c>
      <c r="D2206" s="40">
        <v>43400</v>
      </c>
      <c r="E2206" s="40">
        <v>43506</v>
      </c>
      <c r="F2206" s="40">
        <v>43509</v>
      </c>
      <c r="G2206" s="40">
        <v>43510</v>
      </c>
      <c r="H2206" t="s">
        <v>21</v>
      </c>
      <c r="I2206">
        <v>26</v>
      </c>
      <c r="J2206">
        <v>39</v>
      </c>
      <c r="K2206">
        <v>248</v>
      </c>
      <c r="L2206">
        <v>36</v>
      </c>
      <c r="M2206">
        <v>3</v>
      </c>
      <c r="N2206">
        <v>7.4999999999999997E-2</v>
      </c>
      <c r="O2206" s="41">
        <v>1737.85</v>
      </c>
      <c r="P2206" s="41">
        <v>2633.1</v>
      </c>
    </row>
    <row r="2207" spans="1:16" x14ac:dyDescent="0.45">
      <c r="A2207" t="s">
        <v>5815</v>
      </c>
      <c r="B2207" t="s">
        <v>27</v>
      </c>
      <c r="C2207" t="s">
        <v>28</v>
      </c>
      <c r="D2207" s="40">
        <v>43400</v>
      </c>
      <c r="E2207" s="40">
        <v>43506</v>
      </c>
      <c r="F2207" s="40">
        <v>43519</v>
      </c>
      <c r="G2207" s="40">
        <v>43521</v>
      </c>
      <c r="H2207" t="s">
        <v>21</v>
      </c>
      <c r="I2207">
        <v>17</v>
      </c>
      <c r="J2207">
        <v>15</v>
      </c>
      <c r="K2207">
        <v>171</v>
      </c>
      <c r="L2207">
        <v>7</v>
      </c>
      <c r="M2207">
        <v>1</v>
      </c>
      <c r="N2207">
        <v>0.05</v>
      </c>
      <c r="O2207" s="41">
        <v>1412.49</v>
      </c>
      <c r="P2207" s="41">
        <v>1701.8</v>
      </c>
    </row>
    <row r="2208" spans="1:16" x14ac:dyDescent="0.45">
      <c r="A2208" t="s">
        <v>5816</v>
      </c>
      <c r="B2208" t="s">
        <v>27</v>
      </c>
      <c r="C2208" t="s">
        <v>47</v>
      </c>
      <c r="D2208" s="40">
        <v>43400</v>
      </c>
      <c r="E2208" s="40">
        <v>43506</v>
      </c>
      <c r="F2208" s="40">
        <v>43518</v>
      </c>
      <c r="G2208" s="40">
        <v>43528</v>
      </c>
      <c r="H2208" t="s">
        <v>21</v>
      </c>
      <c r="I2208">
        <v>12</v>
      </c>
      <c r="J2208">
        <v>17</v>
      </c>
      <c r="K2208">
        <v>12</v>
      </c>
      <c r="L2208">
        <v>44</v>
      </c>
      <c r="M2208">
        <v>4</v>
      </c>
      <c r="N2208">
        <v>7.4999999999999997E-2</v>
      </c>
      <c r="O2208">
        <v>78.73</v>
      </c>
      <c r="P2208">
        <v>167.5</v>
      </c>
    </row>
    <row r="2209" spans="1:16" x14ac:dyDescent="0.45">
      <c r="A2209" t="s">
        <v>5819</v>
      </c>
      <c r="B2209" t="s">
        <v>27</v>
      </c>
      <c r="C2209" t="s">
        <v>25</v>
      </c>
      <c r="D2209" s="40">
        <v>43400</v>
      </c>
      <c r="E2209" s="40">
        <v>43506</v>
      </c>
      <c r="F2209" s="40">
        <v>43529</v>
      </c>
      <c r="G2209" s="40">
        <v>43537</v>
      </c>
      <c r="H2209" t="s">
        <v>21</v>
      </c>
      <c r="I2209">
        <v>15</v>
      </c>
      <c r="J2209">
        <v>23</v>
      </c>
      <c r="K2209">
        <v>349</v>
      </c>
      <c r="L2209">
        <v>20</v>
      </c>
      <c r="M2209">
        <v>4</v>
      </c>
      <c r="N2209">
        <v>0.15</v>
      </c>
      <c r="O2209" s="41">
        <v>1236.82</v>
      </c>
      <c r="P2209" s="41">
        <v>2378.5</v>
      </c>
    </row>
    <row r="2210" spans="1:16" x14ac:dyDescent="0.45">
      <c r="A2210" t="s">
        <v>5818</v>
      </c>
      <c r="B2210" t="s">
        <v>43</v>
      </c>
      <c r="C2210" t="s">
        <v>47</v>
      </c>
      <c r="D2210" s="40">
        <v>43400</v>
      </c>
      <c r="E2210" s="40">
        <v>43506</v>
      </c>
      <c r="F2210" s="40">
        <v>43515</v>
      </c>
      <c r="G2210" s="40">
        <v>43523</v>
      </c>
      <c r="H2210" t="s">
        <v>21</v>
      </c>
      <c r="I2210">
        <v>25</v>
      </c>
      <c r="J2210">
        <v>27</v>
      </c>
      <c r="K2210">
        <v>14</v>
      </c>
      <c r="L2210">
        <v>19</v>
      </c>
      <c r="M2210">
        <v>7</v>
      </c>
      <c r="N2210">
        <v>0.05</v>
      </c>
      <c r="O2210">
        <v>733.52</v>
      </c>
      <c r="P2210" s="41">
        <v>1078.7</v>
      </c>
    </row>
    <row r="2211" spans="1:16" x14ac:dyDescent="0.45">
      <c r="A2211" t="s">
        <v>5817</v>
      </c>
      <c r="B2211" t="s">
        <v>27</v>
      </c>
      <c r="C2211" t="s">
        <v>41</v>
      </c>
      <c r="D2211" s="40">
        <v>43400</v>
      </c>
      <c r="E2211" s="40">
        <v>43506</v>
      </c>
      <c r="F2211" s="40">
        <v>43513</v>
      </c>
      <c r="G2211" s="40">
        <v>43517</v>
      </c>
      <c r="H2211" t="s">
        <v>21</v>
      </c>
      <c r="I2211">
        <v>14</v>
      </c>
      <c r="J2211">
        <v>17</v>
      </c>
      <c r="K2211">
        <v>67</v>
      </c>
      <c r="L2211">
        <v>9</v>
      </c>
      <c r="M2211">
        <v>1</v>
      </c>
      <c r="N2211">
        <v>0.05</v>
      </c>
      <c r="O2211" s="41">
        <v>1888.19</v>
      </c>
      <c r="P2211" s="41">
        <v>2452.1999999999998</v>
      </c>
    </row>
    <row r="2212" spans="1:16" x14ac:dyDescent="0.45">
      <c r="A2212" t="s">
        <v>5821</v>
      </c>
      <c r="B2212" t="s">
        <v>27</v>
      </c>
      <c r="C2212" t="s">
        <v>20</v>
      </c>
      <c r="D2212" s="40">
        <v>43400</v>
      </c>
      <c r="E2212" s="40">
        <v>43506</v>
      </c>
      <c r="F2212" s="40">
        <v>43528</v>
      </c>
      <c r="G2212" s="40">
        <v>43538</v>
      </c>
      <c r="H2212" t="s">
        <v>21</v>
      </c>
      <c r="I2212">
        <v>15</v>
      </c>
      <c r="J2212">
        <v>25</v>
      </c>
      <c r="K2212">
        <v>259</v>
      </c>
      <c r="L2212">
        <v>9</v>
      </c>
      <c r="M2212">
        <v>5</v>
      </c>
      <c r="N2212">
        <v>7.4999999999999997E-2</v>
      </c>
      <c r="O2212" s="41">
        <v>1519.09</v>
      </c>
      <c r="P2212" s="41">
        <v>1922.9</v>
      </c>
    </row>
    <row r="2213" spans="1:16" x14ac:dyDescent="0.45">
      <c r="A2213" t="s">
        <v>5820</v>
      </c>
      <c r="B2213" t="s">
        <v>19</v>
      </c>
      <c r="C2213" t="s">
        <v>20</v>
      </c>
      <c r="D2213" s="40">
        <v>43400</v>
      </c>
      <c r="E2213" s="40">
        <v>43506</v>
      </c>
      <c r="F2213" s="40">
        <v>43534</v>
      </c>
      <c r="G2213" s="40">
        <v>43539</v>
      </c>
      <c r="H2213" t="s">
        <v>21</v>
      </c>
      <c r="I2213">
        <v>2</v>
      </c>
      <c r="J2213">
        <v>15</v>
      </c>
      <c r="K2213">
        <v>255</v>
      </c>
      <c r="L2213">
        <v>42</v>
      </c>
      <c r="M2213">
        <v>1</v>
      </c>
      <c r="N2213">
        <v>0.4</v>
      </c>
      <c r="O2213" s="41">
        <v>3859.07</v>
      </c>
      <c r="P2213" s="41">
        <v>6224.3</v>
      </c>
    </row>
    <row r="2214" spans="1:16" x14ac:dyDescent="0.45">
      <c r="A2214" t="s">
        <v>5803</v>
      </c>
      <c r="B2214" t="s">
        <v>43</v>
      </c>
      <c r="C2214" t="s">
        <v>34</v>
      </c>
      <c r="D2214" s="40">
        <v>43400</v>
      </c>
      <c r="E2214" s="40">
        <v>43507</v>
      </c>
      <c r="F2214" s="40">
        <v>43521</v>
      </c>
      <c r="G2214" s="40">
        <v>43525</v>
      </c>
      <c r="H2214" t="s">
        <v>21</v>
      </c>
      <c r="I2214">
        <v>28</v>
      </c>
      <c r="J2214">
        <v>10</v>
      </c>
      <c r="K2214">
        <v>271</v>
      </c>
      <c r="L2214">
        <v>27</v>
      </c>
      <c r="M2214">
        <v>4</v>
      </c>
      <c r="N2214">
        <v>0.15</v>
      </c>
      <c r="O2214">
        <v>994.28</v>
      </c>
      <c r="P2214" s="41">
        <v>1876</v>
      </c>
    </row>
    <row r="2215" spans="1:16" x14ac:dyDescent="0.45">
      <c r="A2215" t="s">
        <v>5804</v>
      </c>
      <c r="B2215" t="s">
        <v>19</v>
      </c>
      <c r="C2215" t="s">
        <v>28</v>
      </c>
      <c r="D2215" s="40">
        <v>43400</v>
      </c>
      <c r="E2215" s="40">
        <v>43507</v>
      </c>
      <c r="F2215" s="40">
        <v>43523</v>
      </c>
      <c r="G2215" s="40">
        <v>43528</v>
      </c>
      <c r="H2215" t="s">
        <v>21</v>
      </c>
      <c r="I2215">
        <v>10</v>
      </c>
      <c r="J2215">
        <v>4</v>
      </c>
      <c r="K2215">
        <v>190</v>
      </c>
      <c r="L2215">
        <v>17</v>
      </c>
      <c r="M2215">
        <v>5</v>
      </c>
      <c r="N2215">
        <v>0.05</v>
      </c>
      <c r="O2215" s="41">
        <v>2774.07</v>
      </c>
      <c r="P2215" s="41">
        <v>6304.7</v>
      </c>
    </row>
    <row r="2216" spans="1:16" x14ac:dyDescent="0.45">
      <c r="A2216" t="s">
        <v>5805</v>
      </c>
      <c r="B2216" t="s">
        <v>36</v>
      </c>
      <c r="C2216" t="s">
        <v>20</v>
      </c>
      <c r="D2216" s="40">
        <v>43400</v>
      </c>
      <c r="E2216" s="40">
        <v>43507</v>
      </c>
      <c r="F2216" s="40">
        <v>43523</v>
      </c>
      <c r="G2216" s="40">
        <v>43527</v>
      </c>
      <c r="H2216" t="s">
        <v>21</v>
      </c>
      <c r="I2216">
        <v>21</v>
      </c>
      <c r="J2216">
        <v>17</v>
      </c>
      <c r="K2216">
        <v>236</v>
      </c>
      <c r="L2216">
        <v>45</v>
      </c>
      <c r="M2216">
        <v>4</v>
      </c>
      <c r="N2216">
        <v>0.1</v>
      </c>
      <c r="O2216">
        <v>569.23</v>
      </c>
      <c r="P2216">
        <v>964.8</v>
      </c>
    </row>
    <row r="2217" spans="1:16" x14ac:dyDescent="0.45">
      <c r="A2217" t="s">
        <v>5806</v>
      </c>
      <c r="B2217" t="s">
        <v>19</v>
      </c>
      <c r="C2217" t="s">
        <v>28</v>
      </c>
      <c r="D2217" s="40">
        <v>43400</v>
      </c>
      <c r="E2217" s="40">
        <v>43507</v>
      </c>
      <c r="F2217" s="40">
        <v>43522</v>
      </c>
      <c r="G2217" s="40">
        <v>43525</v>
      </c>
      <c r="H2217" t="s">
        <v>21</v>
      </c>
      <c r="I2217">
        <v>7</v>
      </c>
      <c r="J2217">
        <v>43</v>
      </c>
      <c r="K2217">
        <v>116</v>
      </c>
      <c r="L2217">
        <v>43</v>
      </c>
      <c r="M2217">
        <v>2</v>
      </c>
      <c r="N2217">
        <v>0.15</v>
      </c>
      <c r="O2217" s="41">
        <v>2780.7</v>
      </c>
      <c r="P2217" s="41">
        <v>3611.3</v>
      </c>
    </row>
    <row r="2218" spans="1:16" x14ac:dyDescent="0.45">
      <c r="A2218" t="s">
        <v>5812</v>
      </c>
      <c r="B2218" t="s">
        <v>19</v>
      </c>
      <c r="C2218" t="s">
        <v>34</v>
      </c>
      <c r="D2218" s="40">
        <v>43400</v>
      </c>
      <c r="E2218" s="40">
        <v>43507</v>
      </c>
      <c r="F2218" s="40">
        <v>43509</v>
      </c>
      <c r="G2218" s="40">
        <v>43515</v>
      </c>
      <c r="H2218" t="s">
        <v>21</v>
      </c>
      <c r="I2218">
        <v>5</v>
      </c>
      <c r="J2218">
        <v>31</v>
      </c>
      <c r="K2218">
        <v>306</v>
      </c>
      <c r="L2218">
        <v>36</v>
      </c>
      <c r="M2218">
        <v>3</v>
      </c>
      <c r="N2218">
        <v>7.4999999999999997E-2</v>
      </c>
      <c r="O2218">
        <v>633.15</v>
      </c>
      <c r="P2218" s="41">
        <v>1005</v>
      </c>
    </row>
    <row r="2219" spans="1:16" x14ac:dyDescent="0.45">
      <c r="A2219" t="s">
        <v>5807</v>
      </c>
      <c r="B2219" t="s">
        <v>36</v>
      </c>
      <c r="C2219" t="s">
        <v>20</v>
      </c>
      <c r="D2219" s="40">
        <v>43400</v>
      </c>
      <c r="E2219" s="40">
        <v>43507</v>
      </c>
      <c r="F2219" s="40">
        <v>43526</v>
      </c>
      <c r="G2219" s="40">
        <v>43528</v>
      </c>
      <c r="H2219" t="s">
        <v>21</v>
      </c>
      <c r="I2219">
        <v>24</v>
      </c>
      <c r="J2219">
        <v>38</v>
      </c>
      <c r="K2219">
        <v>225</v>
      </c>
      <c r="L2219">
        <v>8</v>
      </c>
      <c r="M2219">
        <v>2</v>
      </c>
      <c r="N2219">
        <v>0.15</v>
      </c>
      <c r="O2219" s="41">
        <v>1201.3800000000001</v>
      </c>
      <c r="P2219" s="41">
        <v>2793.9</v>
      </c>
    </row>
    <row r="2220" spans="1:16" x14ac:dyDescent="0.45">
      <c r="A2220" t="s">
        <v>5808</v>
      </c>
      <c r="B2220" t="s">
        <v>19</v>
      </c>
      <c r="C2220" t="s">
        <v>28</v>
      </c>
      <c r="D2220" s="40">
        <v>43400</v>
      </c>
      <c r="E2220" s="40">
        <v>43507</v>
      </c>
      <c r="F2220" s="40">
        <v>43525</v>
      </c>
      <c r="G2220" s="40">
        <v>43534</v>
      </c>
      <c r="H2220" t="s">
        <v>21</v>
      </c>
      <c r="I2220">
        <v>12</v>
      </c>
      <c r="J2220">
        <v>34</v>
      </c>
      <c r="K2220">
        <v>173</v>
      </c>
      <c r="L2220">
        <v>30</v>
      </c>
      <c r="M2220">
        <v>3</v>
      </c>
      <c r="N2220">
        <v>0.05</v>
      </c>
      <c r="O2220">
        <v>646.67999999999995</v>
      </c>
      <c r="P2220">
        <v>850.9</v>
      </c>
    </row>
    <row r="2221" spans="1:16" x14ac:dyDescent="0.45">
      <c r="A2221" t="s">
        <v>5809</v>
      </c>
      <c r="B2221" t="s">
        <v>19</v>
      </c>
      <c r="C2221" t="s">
        <v>34</v>
      </c>
      <c r="D2221" s="40">
        <v>43400</v>
      </c>
      <c r="E2221" s="40">
        <v>43507</v>
      </c>
      <c r="F2221" s="40">
        <v>43531</v>
      </c>
      <c r="G2221" s="40">
        <v>43537</v>
      </c>
      <c r="H2221" t="s">
        <v>21</v>
      </c>
      <c r="I2221">
        <v>5</v>
      </c>
      <c r="J2221">
        <v>44</v>
      </c>
      <c r="K2221">
        <v>272</v>
      </c>
      <c r="L2221">
        <v>40</v>
      </c>
      <c r="M2221">
        <v>5</v>
      </c>
      <c r="N2221">
        <v>7.4999999999999997E-2</v>
      </c>
      <c r="O2221" s="41">
        <v>1913.52</v>
      </c>
      <c r="P2221" s="41">
        <v>2278</v>
      </c>
    </row>
    <row r="2222" spans="1:16" x14ac:dyDescent="0.45">
      <c r="A2222" t="s">
        <v>5810</v>
      </c>
      <c r="B2222" t="s">
        <v>43</v>
      </c>
      <c r="C2222" t="s">
        <v>47</v>
      </c>
      <c r="D2222" s="40">
        <v>43400</v>
      </c>
      <c r="E2222" s="40">
        <v>43507</v>
      </c>
      <c r="F2222" s="40">
        <v>43515</v>
      </c>
      <c r="G2222" s="40">
        <v>43524</v>
      </c>
      <c r="H2222" t="s">
        <v>21</v>
      </c>
      <c r="I2222">
        <v>28</v>
      </c>
      <c r="J2222">
        <v>33</v>
      </c>
      <c r="K2222">
        <v>38</v>
      </c>
      <c r="L2222">
        <v>17</v>
      </c>
      <c r="M2222">
        <v>7</v>
      </c>
      <c r="N2222">
        <v>0.15</v>
      </c>
      <c r="O2222">
        <v>655.26</v>
      </c>
      <c r="P2222" s="41">
        <v>1092.0999999999999</v>
      </c>
    </row>
    <row r="2223" spans="1:16" x14ac:dyDescent="0.45">
      <c r="A2223" t="s">
        <v>5811</v>
      </c>
      <c r="B2223" t="s">
        <v>43</v>
      </c>
      <c r="C2223" t="s">
        <v>28</v>
      </c>
      <c r="D2223" s="40">
        <v>43400</v>
      </c>
      <c r="E2223" s="40">
        <v>43507</v>
      </c>
      <c r="F2223" s="40">
        <v>43520</v>
      </c>
      <c r="G2223" s="40">
        <v>43530</v>
      </c>
      <c r="H2223" t="s">
        <v>21</v>
      </c>
      <c r="I2223">
        <v>27</v>
      </c>
      <c r="J2223">
        <v>33</v>
      </c>
      <c r="K2223">
        <v>159</v>
      </c>
      <c r="L2223">
        <v>26</v>
      </c>
      <c r="M2223">
        <v>4</v>
      </c>
      <c r="N2223">
        <v>0.05</v>
      </c>
      <c r="O2223" s="41">
        <v>3578.14</v>
      </c>
      <c r="P2223" s="41">
        <v>6505.7</v>
      </c>
    </row>
    <row r="2224" spans="1:16" x14ac:dyDescent="0.45">
      <c r="A2224" t="s">
        <v>5796</v>
      </c>
      <c r="B2224" t="s">
        <v>36</v>
      </c>
      <c r="C2224" t="s">
        <v>28</v>
      </c>
      <c r="D2224" s="40">
        <v>43400</v>
      </c>
      <c r="E2224" s="40">
        <v>43508</v>
      </c>
      <c r="F2224" s="40">
        <v>43511</v>
      </c>
      <c r="G2224" s="40">
        <v>43512</v>
      </c>
      <c r="H2224" t="s">
        <v>21</v>
      </c>
      <c r="I2224">
        <v>24</v>
      </c>
      <c r="J2224">
        <v>13</v>
      </c>
      <c r="K2224">
        <v>134</v>
      </c>
      <c r="L2224">
        <v>7</v>
      </c>
      <c r="M2224">
        <v>5</v>
      </c>
      <c r="N2224">
        <v>0.05</v>
      </c>
      <c r="O2224">
        <v>495.26</v>
      </c>
      <c r="P2224" s="41">
        <v>1125.5999999999999</v>
      </c>
    </row>
    <row r="2225" spans="1:16" x14ac:dyDescent="0.45">
      <c r="A2225" t="s">
        <v>5791</v>
      </c>
      <c r="B2225" t="s">
        <v>36</v>
      </c>
      <c r="C2225" t="s">
        <v>28</v>
      </c>
      <c r="D2225" s="40">
        <v>43400</v>
      </c>
      <c r="E2225" s="40">
        <v>43508</v>
      </c>
      <c r="F2225" s="40">
        <v>43533</v>
      </c>
      <c r="G2225" s="40">
        <v>43539</v>
      </c>
      <c r="H2225" t="s">
        <v>21</v>
      </c>
      <c r="I2225">
        <v>24</v>
      </c>
      <c r="J2225">
        <v>25</v>
      </c>
      <c r="K2225">
        <v>91</v>
      </c>
      <c r="L2225">
        <v>22</v>
      </c>
      <c r="M2225">
        <v>8</v>
      </c>
      <c r="N2225">
        <v>0.15</v>
      </c>
      <c r="O2225">
        <v>559.58000000000004</v>
      </c>
      <c r="P2225" s="41">
        <v>1165.8</v>
      </c>
    </row>
    <row r="2226" spans="1:16" x14ac:dyDescent="0.45">
      <c r="A2226" t="s">
        <v>5792</v>
      </c>
      <c r="B2226" t="s">
        <v>19</v>
      </c>
      <c r="C2226" t="s">
        <v>28</v>
      </c>
      <c r="D2226" s="40">
        <v>43400</v>
      </c>
      <c r="E2226" s="40">
        <v>43508</v>
      </c>
      <c r="F2226" s="40">
        <v>43530</v>
      </c>
      <c r="G2226" s="40">
        <v>43531</v>
      </c>
      <c r="H2226" t="s">
        <v>21</v>
      </c>
      <c r="I2226">
        <v>7</v>
      </c>
      <c r="J2226">
        <v>47</v>
      </c>
      <c r="K2226">
        <v>97</v>
      </c>
      <c r="L2226">
        <v>9</v>
      </c>
      <c r="M2226">
        <v>5</v>
      </c>
      <c r="N2226">
        <v>0.05</v>
      </c>
      <c r="O2226">
        <v>674.96</v>
      </c>
      <c r="P2226">
        <v>978.2</v>
      </c>
    </row>
    <row r="2227" spans="1:16" x14ac:dyDescent="0.45">
      <c r="A2227" t="s">
        <v>5793</v>
      </c>
      <c r="B2227" t="s">
        <v>27</v>
      </c>
      <c r="C2227" t="s">
        <v>47</v>
      </c>
      <c r="D2227" s="40">
        <v>43400</v>
      </c>
      <c r="E2227" s="40">
        <v>43508</v>
      </c>
      <c r="F2227" s="40">
        <v>43517</v>
      </c>
      <c r="G2227" s="40">
        <v>43524</v>
      </c>
      <c r="H2227" t="s">
        <v>21</v>
      </c>
      <c r="I2227">
        <v>19</v>
      </c>
      <c r="J2227">
        <v>31</v>
      </c>
      <c r="K2227">
        <v>54</v>
      </c>
      <c r="L2227">
        <v>4</v>
      </c>
      <c r="M2227">
        <v>8</v>
      </c>
      <c r="N2227">
        <v>7.4999999999999997E-2</v>
      </c>
      <c r="O2227" s="41">
        <v>1578.25</v>
      </c>
      <c r="P2227" s="41">
        <v>3035.1</v>
      </c>
    </row>
    <row r="2228" spans="1:16" x14ac:dyDescent="0.45">
      <c r="A2228" t="s">
        <v>5794</v>
      </c>
      <c r="B2228" t="s">
        <v>19</v>
      </c>
      <c r="C2228" t="s">
        <v>34</v>
      </c>
      <c r="D2228" s="40">
        <v>43400</v>
      </c>
      <c r="E2228" s="40">
        <v>43508</v>
      </c>
      <c r="F2228" s="40">
        <v>43533</v>
      </c>
      <c r="G2228" s="40">
        <v>43534</v>
      </c>
      <c r="H2228" t="s">
        <v>21</v>
      </c>
      <c r="I2228">
        <v>11</v>
      </c>
      <c r="J2228">
        <v>7</v>
      </c>
      <c r="K2228">
        <v>322</v>
      </c>
      <c r="L2228">
        <v>31</v>
      </c>
      <c r="M2228">
        <v>4</v>
      </c>
      <c r="N2228">
        <v>7.4999999999999997E-2</v>
      </c>
      <c r="O2228">
        <v>167.23</v>
      </c>
      <c r="P2228">
        <v>214.4</v>
      </c>
    </row>
    <row r="2229" spans="1:16" x14ac:dyDescent="0.45">
      <c r="A2229" t="s">
        <v>5795</v>
      </c>
      <c r="B2229" t="s">
        <v>27</v>
      </c>
      <c r="C2229" t="s">
        <v>25</v>
      </c>
      <c r="D2229" s="40">
        <v>43400</v>
      </c>
      <c r="E2229" s="40">
        <v>43508</v>
      </c>
      <c r="F2229" s="40">
        <v>43529</v>
      </c>
      <c r="G2229" s="40">
        <v>43536</v>
      </c>
      <c r="H2229" t="s">
        <v>21</v>
      </c>
      <c r="I2229">
        <v>12</v>
      </c>
      <c r="J2229">
        <v>44</v>
      </c>
      <c r="K2229">
        <v>365</v>
      </c>
      <c r="L2229">
        <v>40</v>
      </c>
      <c r="M2229">
        <v>3</v>
      </c>
      <c r="N2229">
        <v>7.4999999999999997E-2</v>
      </c>
      <c r="O2229">
        <v>709.13</v>
      </c>
      <c r="P2229" s="41">
        <v>1125.5999999999999</v>
      </c>
    </row>
    <row r="2230" spans="1:16" x14ac:dyDescent="0.45">
      <c r="A2230" t="s">
        <v>5802</v>
      </c>
      <c r="B2230" t="s">
        <v>19</v>
      </c>
      <c r="C2230" t="s">
        <v>28</v>
      </c>
      <c r="D2230" s="40">
        <v>43400</v>
      </c>
      <c r="E2230" s="40">
        <v>43508</v>
      </c>
      <c r="F2230" s="40">
        <v>43520</v>
      </c>
      <c r="G2230" s="40">
        <v>43523</v>
      </c>
      <c r="H2230" t="s">
        <v>21</v>
      </c>
      <c r="I2230">
        <v>5</v>
      </c>
      <c r="J2230">
        <v>3</v>
      </c>
      <c r="K2230">
        <v>153</v>
      </c>
      <c r="L2230">
        <v>23</v>
      </c>
      <c r="M2230">
        <v>2</v>
      </c>
      <c r="N2230">
        <v>0.1</v>
      </c>
      <c r="O2230" s="41">
        <v>3284.94</v>
      </c>
      <c r="P2230" s="41">
        <v>5567.7</v>
      </c>
    </row>
    <row r="2231" spans="1:16" x14ac:dyDescent="0.45">
      <c r="A2231" t="s">
        <v>5797</v>
      </c>
      <c r="B2231" t="s">
        <v>43</v>
      </c>
      <c r="C2231" t="s">
        <v>34</v>
      </c>
      <c r="D2231" s="40">
        <v>43400</v>
      </c>
      <c r="E2231" s="40">
        <v>43508</v>
      </c>
      <c r="F2231" s="40">
        <v>43534</v>
      </c>
      <c r="G2231" s="40">
        <v>43539</v>
      </c>
      <c r="H2231" t="s">
        <v>21</v>
      </c>
      <c r="I2231">
        <v>28</v>
      </c>
      <c r="J2231">
        <v>40</v>
      </c>
      <c r="K2231">
        <v>284</v>
      </c>
      <c r="L2231">
        <v>10</v>
      </c>
      <c r="M2231">
        <v>7</v>
      </c>
      <c r="N2231">
        <v>7.4999999999999997E-2</v>
      </c>
      <c r="O2231">
        <v>70.349999999999994</v>
      </c>
      <c r="P2231">
        <v>167.5</v>
      </c>
    </row>
    <row r="2232" spans="1:16" x14ac:dyDescent="0.45">
      <c r="A2232" t="s">
        <v>5798</v>
      </c>
      <c r="B2232" t="s">
        <v>19</v>
      </c>
      <c r="C2232" t="s">
        <v>47</v>
      </c>
      <c r="D2232" s="40">
        <v>43400</v>
      </c>
      <c r="E2232" s="40">
        <v>43508</v>
      </c>
      <c r="F2232" s="40">
        <v>43533</v>
      </c>
      <c r="G2232" s="40">
        <v>43538</v>
      </c>
      <c r="H2232" t="s">
        <v>21</v>
      </c>
      <c r="I2232">
        <v>10</v>
      </c>
      <c r="J2232">
        <v>18</v>
      </c>
      <c r="K2232">
        <v>6</v>
      </c>
      <c r="L2232">
        <v>30</v>
      </c>
      <c r="M2232">
        <v>1</v>
      </c>
      <c r="N2232">
        <v>0.2</v>
      </c>
      <c r="O2232" s="41">
        <v>1111.6600000000001</v>
      </c>
      <c r="P2232" s="41">
        <v>1822.4</v>
      </c>
    </row>
    <row r="2233" spans="1:16" x14ac:dyDescent="0.45">
      <c r="A2233" t="s">
        <v>5799</v>
      </c>
      <c r="B2233" t="s">
        <v>43</v>
      </c>
      <c r="C2233" t="s">
        <v>34</v>
      </c>
      <c r="D2233" s="40">
        <v>43400</v>
      </c>
      <c r="E2233" s="40">
        <v>43508</v>
      </c>
      <c r="F2233" s="40">
        <v>43535</v>
      </c>
      <c r="G2233" s="40">
        <v>43536</v>
      </c>
      <c r="H2233" t="s">
        <v>21</v>
      </c>
      <c r="I2233">
        <v>28</v>
      </c>
      <c r="J2233">
        <v>6</v>
      </c>
      <c r="K2233">
        <v>284</v>
      </c>
      <c r="L2233">
        <v>9</v>
      </c>
      <c r="M2233">
        <v>2</v>
      </c>
      <c r="N2233">
        <v>0.4</v>
      </c>
      <c r="O2233" s="41">
        <v>2632.56</v>
      </c>
      <c r="P2233" s="41">
        <v>5983.1</v>
      </c>
    </row>
    <row r="2234" spans="1:16" x14ac:dyDescent="0.45">
      <c r="A2234" t="s">
        <v>5800</v>
      </c>
      <c r="B2234" t="s">
        <v>27</v>
      </c>
      <c r="C2234" t="s">
        <v>34</v>
      </c>
      <c r="D2234" s="40">
        <v>43400</v>
      </c>
      <c r="E2234" s="40">
        <v>43508</v>
      </c>
      <c r="F2234" s="40">
        <v>43530</v>
      </c>
      <c r="G2234" s="40">
        <v>43536</v>
      </c>
      <c r="H2234" t="s">
        <v>21</v>
      </c>
      <c r="I2234">
        <v>16</v>
      </c>
      <c r="J2234">
        <v>37</v>
      </c>
      <c r="K2234">
        <v>271</v>
      </c>
      <c r="L2234">
        <v>43</v>
      </c>
      <c r="M2234">
        <v>2</v>
      </c>
      <c r="N2234">
        <v>0.1</v>
      </c>
      <c r="O2234" s="41">
        <v>1135.45</v>
      </c>
      <c r="P2234" s="41">
        <v>1802.3</v>
      </c>
    </row>
    <row r="2235" spans="1:16" x14ac:dyDescent="0.45">
      <c r="A2235" t="s">
        <v>5801</v>
      </c>
      <c r="B2235" t="s">
        <v>19</v>
      </c>
      <c r="C2235" t="s">
        <v>47</v>
      </c>
      <c r="D2235" s="40">
        <v>43400</v>
      </c>
      <c r="E2235" s="40">
        <v>43508</v>
      </c>
      <c r="F2235" s="40">
        <v>43530</v>
      </c>
      <c r="G2235" s="40">
        <v>43533</v>
      </c>
      <c r="H2235" t="s">
        <v>21</v>
      </c>
      <c r="I2235">
        <v>3</v>
      </c>
      <c r="J2235">
        <v>36</v>
      </c>
      <c r="K2235">
        <v>26</v>
      </c>
      <c r="L2235">
        <v>40</v>
      </c>
      <c r="M2235">
        <v>7</v>
      </c>
      <c r="N2235">
        <v>7.4999999999999997E-2</v>
      </c>
      <c r="O2235" s="41">
        <v>2481.9499999999998</v>
      </c>
      <c r="P2235" s="41">
        <v>3939.6</v>
      </c>
    </row>
    <row r="2236" spans="1:16" x14ac:dyDescent="0.45">
      <c r="A2236" t="s">
        <v>5790</v>
      </c>
      <c r="B2236" t="s">
        <v>27</v>
      </c>
      <c r="C2236" t="s">
        <v>20</v>
      </c>
      <c r="D2236" s="40">
        <v>43400</v>
      </c>
      <c r="E2236" s="40">
        <v>43509</v>
      </c>
      <c r="F2236" s="40">
        <v>43515</v>
      </c>
      <c r="G2236" s="40">
        <v>43520</v>
      </c>
      <c r="H2236" t="s">
        <v>21</v>
      </c>
      <c r="I2236">
        <v>15</v>
      </c>
      <c r="J2236">
        <v>50</v>
      </c>
      <c r="K2236">
        <v>210</v>
      </c>
      <c r="L2236">
        <v>4</v>
      </c>
      <c r="M2236">
        <v>1</v>
      </c>
      <c r="N2236">
        <v>7.4999999999999997E-2</v>
      </c>
      <c r="O2236">
        <v>311.27999999999997</v>
      </c>
      <c r="P2236">
        <v>676.7</v>
      </c>
    </row>
    <row r="2237" spans="1:16" x14ac:dyDescent="0.45">
      <c r="A2237" t="s">
        <v>5789</v>
      </c>
      <c r="B2237" t="s">
        <v>19</v>
      </c>
      <c r="C2237" t="s">
        <v>47</v>
      </c>
      <c r="D2237" s="40">
        <v>43400</v>
      </c>
      <c r="E2237" s="40">
        <v>43509</v>
      </c>
      <c r="F2237" s="40">
        <v>43514</v>
      </c>
      <c r="G2237" s="40">
        <v>43516</v>
      </c>
      <c r="H2237" t="s">
        <v>21</v>
      </c>
      <c r="I2237">
        <v>3</v>
      </c>
      <c r="J2237">
        <v>20</v>
      </c>
      <c r="K2237">
        <v>11</v>
      </c>
      <c r="L2237">
        <v>2</v>
      </c>
      <c r="M2237">
        <v>7</v>
      </c>
      <c r="N2237">
        <v>7.4999999999999997E-2</v>
      </c>
      <c r="O2237" s="41">
        <v>1452.02</v>
      </c>
      <c r="P2237" s="41">
        <v>3457.2</v>
      </c>
    </row>
    <row r="2238" spans="1:16" x14ac:dyDescent="0.45">
      <c r="A2238" t="s">
        <v>5780</v>
      </c>
      <c r="B2238" t="s">
        <v>19</v>
      </c>
      <c r="C2238" t="s">
        <v>28</v>
      </c>
      <c r="D2238" s="40">
        <v>43400</v>
      </c>
      <c r="E2238" s="40">
        <v>43510</v>
      </c>
      <c r="F2238" s="40">
        <v>43530</v>
      </c>
      <c r="G2238" s="40">
        <v>43534</v>
      </c>
      <c r="H2238" t="s">
        <v>21</v>
      </c>
      <c r="I2238">
        <v>9</v>
      </c>
      <c r="J2238">
        <v>29</v>
      </c>
      <c r="K2238">
        <v>170</v>
      </c>
      <c r="L2238">
        <v>6</v>
      </c>
      <c r="M2238">
        <v>5</v>
      </c>
      <c r="N2238">
        <v>0.15</v>
      </c>
      <c r="O2238" s="41">
        <v>4658.91</v>
      </c>
      <c r="P2238" s="41">
        <v>5681.6</v>
      </c>
    </row>
    <row r="2239" spans="1:16" x14ac:dyDescent="0.45">
      <c r="A2239" t="s">
        <v>5781</v>
      </c>
      <c r="B2239" t="s">
        <v>36</v>
      </c>
      <c r="C2239" t="s">
        <v>20</v>
      </c>
      <c r="D2239" s="40">
        <v>43400</v>
      </c>
      <c r="E2239" s="40">
        <v>43510</v>
      </c>
      <c r="F2239" s="40">
        <v>43527</v>
      </c>
      <c r="G2239" s="40">
        <v>43537</v>
      </c>
      <c r="H2239" t="s">
        <v>21</v>
      </c>
      <c r="I2239">
        <v>22</v>
      </c>
      <c r="J2239">
        <v>23</v>
      </c>
      <c r="K2239">
        <v>248</v>
      </c>
      <c r="L2239">
        <v>12</v>
      </c>
      <c r="M2239">
        <v>3</v>
      </c>
      <c r="N2239">
        <v>7.4999999999999997E-2</v>
      </c>
      <c r="O2239">
        <v>178.22</v>
      </c>
      <c r="P2239">
        <v>254.6</v>
      </c>
    </row>
    <row r="2240" spans="1:16" x14ac:dyDescent="0.45">
      <c r="A2240" t="s">
        <v>5779</v>
      </c>
      <c r="B2240" t="s">
        <v>43</v>
      </c>
      <c r="C2240" t="s">
        <v>20</v>
      </c>
      <c r="D2240" s="40">
        <v>43400</v>
      </c>
      <c r="E2240" s="40">
        <v>43510</v>
      </c>
      <c r="F2240" s="40">
        <v>43529</v>
      </c>
      <c r="G2240" s="40">
        <v>43537</v>
      </c>
      <c r="H2240" t="s">
        <v>21</v>
      </c>
      <c r="I2240">
        <v>25</v>
      </c>
      <c r="J2240">
        <v>14</v>
      </c>
      <c r="K2240">
        <v>253</v>
      </c>
      <c r="L2240">
        <v>2</v>
      </c>
      <c r="M2240">
        <v>6</v>
      </c>
      <c r="N2240">
        <v>0.05</v>
      </c>
      <c r="O2240" s="41">
        <v>2831.89</v>
      </c>
      <c r="P2240" s="41">
        <v>3879.3</v>
      </c>
    </row>
    <row r="2241" spans="1:16" x14ac:dyDescent="0.45">
      <c r="A2241" t="s">
        <v>5782</v>
      </c>
      <c r="B2241" t="s">
        <v>19</v>
      </c>
      <c r="C2241" t="s">
        <v>47</v>
      </c>
      <c r="D2241" s="40">
        <v>43400</v>
      </c>
      <c r="E2241" s="40">
        <v>43510</v>
      </c>
      <c r="F2241" s="40">
        <v>43528</v>
      </c>
      <c r="G2241" s="40">
        <v>43530</v>
      </c>
      <c r="H2241" t="s">
        <v>21</v>
      </c>
      <c r="I2241">
        <v>3</v>
      </c>
      <c r="J2241">
        <v>16</v>
      </c>
      <c r="K2241">
        <v>47</v>
      </c>
      <c r="L2241">
        <v>37</v>
      </c>
      <c r="M2241">
        <v>1</v>
      </c>
      <c r="N2241">
        <v>0.05</v>
      </c>
      <c r="O2241" s="41">
        <v>1776.44</v>
      </c>
      <c r="P2241" s="41">
        <v>3289.7</v>
      </c>
    </row>
    <row r="2242" spans="1:16" x14ac:dyDescent="0.45">
      <c r="A2242" t="s">
        <v>5786</v>
      </c>
      <c r="B2242" t="s">
        <v>19</v>
      </c>
      <c r="C2242" t="s">
        <v>47</v>
      </c>
      <c r="D2242" s="40">
        <v>43400</v>
      </c>
      <c r="E2242" s="40">
        <v>43510</v>
      </c>
      <c r="F2242" s="40">
        <v>43519</v>
      </c>
      <c r="G2242" s="40">
        <v>43521</v>
      </c>
      <c r="H2242" t="s">
        <v>21</v>
      </c>
      <c r="I2242">
        <v>7</v>
      </c>
      <c r="J2242">
        <v>38</v>
      </c>
      <c r="K2242">
        <v>19</v>
      </c>
      <c r="L2242">
        <v>10</v>
      </c>
      <c r="M2242">
        <v>7</v>
      </c>
      <c r="N2242">
        <v>0.05</v>
      </c>
      <c r="O2242">
        <v>104.79</v>
      </c>
      <c r="P2242">
        <v>227.8</v>
      </c>
    </row>
    <row r="2243" spans="1:16" x14ac:dyDescent="0.45">
      <c r="A2243" t="s">
        <v>5784</v>
      </c>
      <c r="B2243" t="s">
        <v>19</v>
      </c>
      <c r="C2243" t="s">
        <v>28</v>
      </c>
      <c r="D2243" s="40">
        <v>43400</v>
      </c>
      <c r="E2243" s="40">
        <v>43510</v>
      </c>
      <c r="F2243" s="40">
        <v>43520</v>
      </c>
      <c r="G2243" s="40">
        <v>43524</v>
      </c>
      <c r="H2243" t="s">
        <v>21</v>
      </c>
      <c r="I2243">
        <v>5</v>
      </c>
      <c r="J2243">
        <v>13</v>
      </c>
      <c r="K2243">
        <v>182</v>
      </c>
      <c r="L2243">
        <v>5</v>
      </c>
      <c r="M2243">
        <v>3</v>
      </c>
      <c r="N2243">
        <v>7.4999999999999997E-2</v>
      </c>
      <c r="O2243" s="41">
        <v>1731.95</v>
      </c>
      <c r="P2243" s="41">
        <v>3685</v>
      </c>
    </row>
    <row r="2244" spans="1:16" x14ac:dyDescent="0.45">
      <c r="A2244" t="s">
        <v>5787</v>
      </c>
      <c r="B2244" t="s">
        <v>19</v>
      </c>
      <c r="C2244" t="s">
        <v>20</v>
      </c>
      <c r="D2244" s="40">
        <v>43400</v>
      </c>
      <c r="E2244" s="40">
        <v>43510</v>
      </c>
      <c r="F2244" s="40">
        <v>43538</v>
      </c>
      <c r="G2244" s="40">
        <v>43539</v>
      </c>
      <c r="H2244" t="s">
        <v>21</v>
      </c>
      <c r="I2244">
        <v>9</v>
      </c>
      <c r="J2244">
        <v>3</v>
      </c>
      <c r="K2244">
        <v>260</v>
      </c>
      <c r="L2244">
        <v>19</v>
      </c>
      <c r="M2244">
        <v>6</v>
      </c>
      <c r="N2244">
        <v>0.05</v>
      </c>
      <c r="O2244" s="41">
        <v>1724.58</v>
      </c>
      <c r="P2244" s="41">
        <v>3832.4</v>
      </c>
    </row>
    <row r="2245" spans="1:16" x14ac:dyDescent="0.45">
      <c r="A2245" t="s">
        <v>5788</v>
      </c>
      <c r="B2245" t="s">
        <v>19</v>
      </c>
      <c r="C2245" t="s">
        <v>34</v>
      </c>
      <c r="D2245" s="40">
        <v>43400</v>
      </c>
      <c r="E2245" s="40">
        <v>43510</v>
      </c>
      <c r="F2245" s="40">
        <v>43530</v>
      </c>
      <c r="G2245" s="40">
        <v>43534</v>
      </c>
      <c r="H2245" t="s">
        <v>21</v>
      </c>
      <c r="I2245">
        <v>12</v>
      </c>
      <c r="J2245">
        <v>31</v>
      </c>
      <c r="K2245">
        <v>319</v>
      </c>
      <c r="L2245">
        <v>18</v>
      </c>
      <c r="M2245">
        <v>3</v>
      </c>
      <c r="N2245">
        <v>0.1</v>
      </c>
      <c r="O2245">
        <v>181.3</v>
      </c>
      <c r="P2245">
        <v>221.1</v>
      </c>
    </row>
    <row r="2246" spans="1:16" x14ac:dyDescent="0.45">
      <c r="A2246" t="s">
        <v>5785</v>
      </c>
      <c r="B2246" t="s">
        <v>19</v>
      </c>
      <c r="C2246" t="s">
        <v>20</v>
      </c>
      <c r="D2246" s="40">
        <v>43400</v>
      </c>
      <c r="E2246" s="40">
        <v>43510</v>
      </c>
      <c r="F2246" s="40">
        <v>43534</v>
      </c>
      <c r="G2246" s="40">
        <v>43542</v>
      </c>
      <c r="H2246" t="s">
        <v>21</v>
      </c>
      <c r="I2246">
        <v>3</v>
      </c>
      <c r="J2246">
        <v>9</v>
      </c>
      <c r="K2246">
        <v>247</v>
      </c>
      <c r="L2246">
        <v>37</v>
      </c>
      <c r="M2246">
        <v>8</v>
      </c>
      <c r="N2246">
        <v>0.05</v>
      </c>
      <c r="O2246" s="41">
        <v>1172.97</v>
      </c>
      <c r="P2246" s="41">
        <v>1922.9</v>
      </c>
    </row>
    <row r="2247" spans="1:16" x14ac:dyDescent="0.45">
      <c r="A2247" t="s">
        <v>5783</v>
      </c>
      <c r="B2247" t="s">
        <v>27</v>
      </c>
      <c r="C2247" t="s">
        <v>28</v>
      </c>
      <c r="D2247" s="40">
        <v>43400</v>
      </c>
      <c r="E2247" s="40">
        <v>43510</v>
      </c>
      <c r="F2247" s="40">
        <v>43533</v>
      </c>
      <c r="G2247" s="40">
        <v>43542</v>
      </c>
      <c r="H2247" t="s">
        <v>21</v>
      </c>
      <c r="I2247">
        <v>20</v>
      </c>
      <c r="J2247">
        <v>13</v>
      </c>
      <c r="K2247">
        <v>129</v>
      </c>
      <c r="L2247">
        <v>34</v>
      </c>
      <c r="M2247">
        <v>1</v>
      </c>
      <c r="N2247">
        <v>0.05</v>
      </c>
      <c r="O2247">
        <v>453.05</v>
      </c>
      <c r="P2247">
        <v>984.9</v>
      </c>
    </row>
    <row r="2248" spans="1:16" x14ac:dyDescent="0.45">
      <c r="A2248" t="s">
        <v>5778</v>
      </c>
      <c r="B2248" t="s">
        <v>36</v>
      </c>
      <c r="C2248" t="s">
        <v>41</v>
      </c>
      <c r="D2248" s="40">
        <v>43400</v>
      </c>
      <c r="E2248" s="40">
        <v>43511</v>
      </c>
      <c r="F2248" s="40">
        <v>43529</v>
      </c>
      <c r="G2248" s="40">
        <v>43532</v>
      </c>
      <c r="H2248" t="s">
        <v>21</v>
      </c>
      <c r="I2248">
        <v>22</v>
      </c>
      <c r="J2248">
        <v>27</v>
      </c>
      <c r="K2248">
        <v>87</v>
      </c>
      <c r="L2248">
        <v>41</v>
      </c>
      <c r="M2248">
        <v>3</v>
      </c>
      <c r="N2248">
        <v>0.05</v>
      </c>
      <c r="O2248">
        <v>776.6</v>
      </c>
      <c r="P2248" s="41">
        <v>1159.0999999999999</v>
      </c>
    </row>
    <row r="2249" spans="1:16" x14ac:dyDescent="0.45">
      <c r="A2249" t="s">
        <v>5777</v>
      </c>
      <c r="B2249" t="s">
        <v>43</v>
      </c>
      <c r="C2249" t="s">
        <v>28</v>
      </c>
      <c r="D2249" s="40">
        <v>43400</v>
      </c>
      <c r="E2249" s="40">
        <v>43511</v>
      </c>
      <c r="F2249" s="40">
        <v>43529</v>
      </c>
      <c r="G2249" s="40">
        <v>43536</v>
      </c>
      <c r="H2249" t="s">
        <v>21</v>
      </c>
      <c r="I2249">
        <v>27</v>
      </c>
      <c r="J2249">
        <v>1</v>
      </c>
      <c r="K2249">
        <v>93</v>
      </c>
      <c r="L2249">
        <v>9</v>
      </c>
      <c r="M2249">
        <v>3</v>
      </c>
      <c r="N2249">
        <v>0.2</v>
      </c>
      <c r="O2249">
        <v>143.72</v>
      </c>
      <c r="P2249">
        <v>261.3</v>
      </c>
    </row>
    <row r="2250" spans="1:16" x14ac:dyDescent="0.45">
      <c r="A2250" t="s">
        <v>5776</v>
      </c>
      <c r="B2250" t="s">
        <v>27</v>
      </c>
      <c r="C2250" t="s">
        <v>34</v>
      </c>
      <c r="D2250" s="40">
        <v>43400</v>
      </c>
      <c r="E2250" s="40">
        <v>43511</v>
      </c>
      <c r="F2250" s="40">
        <v>43530</v>
      </c>
      <c r="G2250" s="40">
        <v>43540</v>
      </c>
      <c r="H2250" t="s">
        <v>21</v>
      </c>
      <c r="I2250">
        <v>20</v>
      </c>
      <c r="J2250">
        <v>38</v>
      </c>
      <c r="K2250">
        <v>326</v>
      </c>
      <c r="L2250">
        <v>44</v>
      </c>
      <c r="M2250">
        <v>8</v>
      </c>
      <c r="N2250">
        <v>0.1</v>
      </c>
      <c r="O2250" s="41">
        <v>1181.8800000000001</v>
      </c>
      <c r="P2250" s="41">
        <v>1688.4</v>
      </c>
    </row>
    <row r="2251" spans="1:16" x14ac:dyDescent="0.45">
      <c r="A2251" t="s">
        <v>5775</v>
      </c>
      <c r="B2251" t="s">
        <v>19</v>
      </c>
      <c r="C2251" t="s">
        <v>34</v>
      </c>
      <c r="D2251" s="40">
        <v>43400</v>
      </c>
      <c r="E2251" s="40">
        <v>43511</v>
      </c>
      <c r="F2251" s="40">
        <v>43537</v>
      </c>
      <c r="G2251" s="40">
        <v>43546</v>
      </c>
      <c r="H2251" t="s">
        <v>21</v>
      </c>
      <c r="I2251">
        <v>9</v>
      </c>
      <c r="J2251">
        <v>23</v>
      </c>
      <c r="K2251">
        <v>318</v>
      </c>
      <c r="L2251">
        <v>37</v>
      </c>
      <c r="M2251">
        <v>6</v>
      </c>
      <c r="N2251">
        <v>0.1</v>
      </c>
      <c r="O2251">
        <v>486.42</v>
      </c>
      <c r="P2251">
        <v>884.4</v>
      </c>
    </row>
    <row r="2252" spans="1:16" x14ac:dyDescent="0.45">
      <c r="A2252" t="s">
        <v>5766</v>
      </c>
      <c r="B2252" t="s">
        <v>36</v>
      </c>
      <c r="C2252" t="s">
        <v>28</v>
      </c>
      <c r="D2252" s="40">
        <v>43400</v>
      </c>
      <c r="E2252" s="40">
        <v>43512</v>
      </c>
      <c r="F2252" s="40">
        <v>43540</v>
      </c>
      <c r="G2252" s="40">
        <v>43541</v>
      </c>
      <c r="H2252" t="s">
        <v>21</v>
      </c>
      <c r="I2252">
        <v>25</v>
      </c>
      <c r="J2252">
        <v>11</v>
      </c>
      <c r="K2252">
        <v>172</v>
      </c>
      <c r="L2252">
        <v>14</v>
      </c>
      <c r="M2252">
        <v>6</v>
      </c>
      <c r="N2252">
        <v>0.2</v>
      </c>
      <c r="O2252">
        <v>621.89</v>
      </c>
      <c r="P2252">
        <v>797.3</v>
      </c>
    </row>
    <row r="2253" spans="1:16" x14ac:dyDescent="0.45">
      <c r="A2253" t="s">
        <v>5767</v>
      </c>
      <c r="B2253" t="s">
        <v>19</v>
      </c>
      <c r="C2253" t="s">
        <v>28</v>
      </c>
      <c r="D2253" s="40">
        <v>43400</v>
      </c>
      <c r="E2253" s="40">
        <v>43512</v>
      </c>
      <c r="F2253" s="40">
        <v>43527</v>
      </c>
      <c r="G2253" s="40">
        <v>43533</v>
      </c>
      <c r="H2253" t="s">
        <v>21</v>
      </c>
      <c r="I2253">
        <v>5</v>
      </c>
      <c r="J2253">
        <v>17</v>
      </c>
      <c r="K2253">
        <v>181</v>
      </c>
      <c r="L2253">
        <v>13</v>
      </c>
      <c r="M2253">
        <v>1</v>
      </c>
      <c r="N2253">
        <v>0.15</v>
      </c>
      <c r="O2253">
        <v>626.45000000000005</v>
      </c>
      <c r="P2253" s="41">
        <v>1139</v>
      </c>
    </row>
    <row r="2254" spans="1:16" x14ac:dyDescent="0.45">
      <c r="A2254" t="s">
        <v>5768</v>
      </c>
      <c r="B2254" t="s">
        <v>27</v>
      </c>
      <c r="C2254" t="s">
        <v>20</v>
      </c>
      <c r="D2254" s="40">
        <v>43400</v>
      </c>
      <c r="E2254" s="40">
        <v>43512</v>
      </c>
      <c r="F2254" s="40">
        <v>43529</v>
      </c>
      <c r="G2254" s="40">
        <v>43535</v>
      </c>
      <c r="H2254" t="s">
        <v>21</v>
      </c>
      <c r="I2254">
        <v>19</v>
      </c>
      <c r="J2254">
        <v>3</v>
      </c>
      <c r="K2254">
        <v>225</v>
      </c>
      <c r="L2254">
        <v>37</v>
      </c>
      <c r="M2254">
        <v>6</v>
      </c>
      <c r="N2254">
        <v>7.4999999999999997E-2</v>
      </c>
      <c r="O2254" s="41">
        <v>1457.92</v>
      </c>
      <c r="P2254" s="41">
        <v>1822.4</v>
      </c>
    </row>
    <row r="2255" spans="1:16" x14ac:dyDescent="0.45">
      <c r="A2255" t="s">
        <v>5769</v>
      </c>
      <c r="B2255" t="s">
        <v>36</v>
      </c>
      <c r="C2255" t="s">
        <v>20</v>
      </c>
      <c r="D2255" s="40">
        <v>43400</v>
      </c>
      <c r="E2255" s="40">
        <v>43512</v>
      </c>
      <c r="F2255" s="40">
        <v>43525</v>
      </c>
      <c r="G2255" s="40">
        <v>43526</v>
      </c>
      <c r="H2255" t="s">
        <v>21</v>
      </c>
      <c r="I2255">
        <v>24</v>
      </c>
      <c r="J2255">
        <v>4</v>
      </c>
      <c r="K2255">
        <v>220</v>
      </c>
      <c r="L2255">
        <v>4</v>
      </c>
      <c r="M2255">
        <v>8</v>
      </c>
      <c r="N2255">
        <v>0.1</v>
      </c>
      <c r="O2255" s="41">
        <v>1344.02</v>
      </c>
      <c r="P2255" s="41">
        <v>2278</v>
      </c>
    </row>
    <row r="2256" spans="1:16" x14ac:dyDescent="0.45">
      <c r="A2256" t="s">
        <v>5774</v>
      </c>
      <c r="B2256" t="s">
        <v>19</v>
      </c>
      <c r="C2256" t="s">
        <v>34</v>
      </c>
      <c r="D2256" s="40">
        <v>43400</v>
      </c>
      <c r="E2256" s="40">
        <v>43512</v>
      </c>
      <c r="F2256" s="40">
        <v>43520</v>
      </c>
      <c r="G2256" s="40">
        <v>43521</v>
      </c>
      <c r="H2256" t="s">
        <v>21</v>
      </c>
      <c r="I2256">
        <v>10</v>
      </c>
      <c r="J2256">
        <v>3</v>
      </c>
      <c r="K2256">
        <v>285</v>
      </c>
      <c r="L2256">
        <v>6</v>
      </c>
      <c r="M2256">
        <v>5</v>
      </c>
      <c r="N2256">
        <v>0.1</v>
      </c>
      <c r="O2256">
        <v>120.6</v>
      </c>
      <c r="P2256">
        <v>167.5</v>
      </c>
    </row>
    <row r="2257" spans="1:16" x14ac:dyDescent="0.45">
      <c r="A2257" t="s">
        <v>5770</v>
      </c>
      <c r="B2257" t="s">
        <v>43</v>
      </c>
      <c r="C2257" t="s">
        <v>28</v>
      </c>
      <c r="D2257" s="40">
        <v>43400</v>
      </c>
      <c r="E2257" s="40">
        <v>43512</v>
      </c>
      <c r="F2257" s="40">
        <v>43529</v>
      </c>
      <c r="G2257" s="40">
        <v>43535</v>
      </c>
      <c r="H2257" t="s">
        <v>21</v>
      </c>
      <c r="I2257">
        <v>28</v>
      </c>
      <c r="J2257">
        <v>47</v>
      </c>
      <c r="K2257">
        <v>105</v>
      </c>
      <c r="L2257">
        <v>41</v>
      </c>
      <c r="M2257">
        <v>6</v>
      </c>
      <c r="N2257">
        <v>0.15</v>
      </c>
      <c r="O2257">
        <v>512.54999999999995</v>
      </c>
      <c r="P2257">
        <v>683.4</v>
      </c>
    </row>
    <row r="2258" spans="1:16" x14ac:dyDescent="0.45">
      <c r="A2258" t="s">
        <v>5771</v>
      </c>
      <c r="B2258" t="s">
        <v>43</v>
      </c>
      <c r="C2258" t="s">
        <v>28</v>
      </c>
      <c r="D2258" s="40">
        <v>43400</v>
      </c>
      <c r="E2258" s="40">
        <v>43512</v>
      </c>
      <c r="F2258" s="40">
        <v>43525</v>
      </c>
      <c r="G2258" s="40">
        <v>43528</v>
      </c>
      <c r="H2258" t="s">
        <v>21</v>
      </c>
      <c r="I2258">
        <v>28</v>
      </c>
      <c r="J2258">
        <v>3</v>
      </c>
      <c r="K2258">
        <v>119</v>
      </c>
      <c r="L2258">
        <v>1</v>
      </c>
      <c r="M2258">
        <v>8</v>
      </c>
      <c r="N2258">
        <v>7.4999999999999997E-2</v>
      </c>
      <c r="O2258">
        <v>748.66</v>
      </c>
      <c r="P2258" s="41">
        <v>1011.7</v>
      </c>
    </row>
    <row r="2259" spans="1:16" x14ac:dyDescent="0.45">
      <c r="A2259" t="s">
        <v>5772</v>
      </c>
      <c r="B2259" t="s">
        <v>36</v>
      </c>
      <c r="C2259" t="s">
        <v>28</v>
      </c>
      <c r="D2259" s="40">
        <v>43400</v>
      </c>
      <c r="E2259" s="40">
        <v>43512</v>
      </c>
      <c r="F2259" s="40">
        <v>43528</v>
      </c>
      <c r="G2259" s="40">
        <v>43533</v>
      </c>
      <c r="H2259" t="s">
        <v>21</v>
      </c>
      <c r="I2259">
        <v>23</v>
      </c>
      <c r="J2259">
        <v>49</v>
      </c>
      <c r="K2259">
        <v>165</v>
      </c>
      <c r="L2259">
        <v>29</v>
      </c>
      <c r="M2259">
        <v>1</v>
      </c>
      <c r="N2259">
        <v>7.4999999999999997E-2</v>
      </c>
      <c r="O2259" s="41">
        <v>1512.19</v>
      </c>
      <c r="P2259" s="41">
        <v>2479</v>
      </c>
    </row>
    <row r="2260" spans="1:16" x14ac:dyDescent="0.45">
      <c r="A2260" t="s">
        <v>5773</v>
      </c>
      <c r="B2260" t="s">
        <v>36</v>
      </c>
      <c r="C2260" t="s">
        <v>28</v>
      </c>
      <c r="D2260" s="40">
        <v>43400</v>
      </c>
      <c r="E2260" s="40">
        <v>43512</v>
      </c>
      <c r="F2260" s="40">
        <v>43528</v>
      </c>
      <c r="G2260" s="40">
        <v>43538</v>
      </c>
      <c r="H2260" t="s">
        <v>21</v>
      </c>
      <c r="I2260">
        <v>25</v>
      </c>
      <c r="J2260">
        <v>1</v>
      </c>
      <c r="K2260">
        <v>196</v>
      </c>
      <c r="L2260">
        <v>9</v>
      </c>
      <c r="M2260">
        <v>4</v>
      </c>
      <c r="N2260">
        <v>0.3</v>
      </c>
      <c r="O2260" s="41">
        <v>1881.56</v>
      </c>
      <c r="P2260" s="41">
        <v>2726.9</v>
      </c>
    </row>
    <row r="2261" spans="1:16" x14ac:dyDescent="0.45">
      <c r="A2261" t="s">
        <v>5755</v>
      </c>
      <c r="B2261" t="s">
        <v>19</v>
      </c>
      <c r="C2261" t="s">
        <v>28</v>
      </c>
      <c r="D2261" s="40">
        <v>43400</v>
      </c>
      <c r="E2261" s="40">
        <v>43513</v>
      </c>
      <c r="F2261" s="40">
        <v>43522</v>
      </c>
      <c r="G2261" s="40">
        <v>43523</v>
      </c>
      <c r="H2261" t="s">
        <v>21</v>
      </c>
      <c r="I2261">
        <v>6</v>
      </c>
      <c r="J2261">
        <v>17</v>
      </c>
      <c r="K2261">
        <v>120</v>
      </c>
      <c r="L2261">
        <v>1</v>
      </c>
      <c r="M2261">
        <v>2</v>
      </c>
      <c r="N2261">
        <v>0.05</v>
      </c>
      <c r="O2261">
        <v>906.31</v>
      </c>
      <c r="P2261" s="41">
        <v>1118.9000000000001</v>
      </c>
    </row>
    <row r="2262" spans="1:16" x14ac:dyDescent="0.45">
      <c r="A2262" t="s">
        <v>5754</v>
      </c>
      <c r="B2262" t="s">
        <v>19</v>
      </c>
      <c r="C2262" t="s">
        <v>28</v>
      </c>
      <c r="D2262" s="40">
        <v>43400</v>
      </c>
      <c r="E2262" s="40">
        <v>43513</v>
      </c>
      <c r="F2262" s="40">
        <v>43523</v>
      </c>
      <c r="G2262" s="40">
        <v>43524</v>
      </c>
      <c r="H2262" t="s">
        <v>21</v>
      </c>
      <c r="I2262">
        <v>4</v>
      </c>
      <c r="J2262">
        <v>11</v>
      </c>
      <c r="K2262">
        <v>183</v>
      </c>
      <c r="L2262">
        <v>38</v>
      </c>
      <c r="M2262">
        <v>1</v>
      </c>
      <c r="N2262">
        <v>0.05</v>
      </c>
      <c r="O2262" s="41">
        <v>1010.96</v>
      </c>
      <c r="P2262" s="41">
        <v>1279.7</v>
      </c>
    </row>
    <row r="2263" spans="1:16" x14ac:dyDescent="0.45">
      <c r="A2263" t="s">
        <v>5756</v>
      </c>
      <c r="B2263" t="s">
        <v>19</v>
      </c>
      <c r="C2263" t="s">
        <v>28</v>
      </c>
      <c r="D2263" s="40">
        <v>43400</v>
      </c>
      <c r="E2263" s="40">
        <v>43513</v>
      </c>
      <c r="F2263" s="40">
        <v>43532</v>
      </c>
      <c r="G2263" s="40">
        <v>43536</v>
      </c>
      <c r="H2263" t="s">
        <v>21</v>
      </c>
      <c r="I2263">
        <v>10</v>
      </c>
      <c r="J2263">
        <v>25</v>
      </c>
      <c r="K2263">
        <v>106</v>
      </c>
      <c r="L2263">
        <v>41</v>
      </c>
      <c r="M2263">
        <v>2</v>
      </c>
      <c r="N2263">
        <v>0.1</v>
      </c>
      <c r="O2263" s="41">
        <v>3292.38</v>
      </c>
      <c r="P2263" s="41">
        <v>3919.5</v>
      </c>
    </row>
    <row r="2264" spans="1:16" x14ac:dyDescent="0.45">
      <c r="A2264" t="s">
        <v>5752</v>
      </c>
      <c r="B2264" t="s">
        <v>27</v>
      </c>
      <c r="C2264" t="s">
        <v>41</v>
      </c>
      <c r="D2264" s="40">
        <v>43400</v>
      </c>
      <c r="E2264" s="40">
        <v>43513</v>
      </c>
      <c r="F2264" s="40">
        <v>43536</v>
      </c>
      <c r="G2264" s="40">
        <v>43541</v>
      </c>
      <c r="H2264" t="s">
        <v>21</v>
      </c>
      <c r="I2264">
        <v>14</v>
      </c>
      <c r="J2264">
        <v>33</v>
      </c>
      <c r="K2264">
        <v>72</v>
      </c>
      <c r="L2264">
        <v>35</v>
      </c>
      <c r="M2264">
        <v>4</v>
      </c>
      <c r="N2264">
        <v>7.4999999999999997E-2</v>
      </c>
      <c r="O2264">
        <v>835.16</v>
      </c>
      <c r="P2264" s="41">
        <v>1855.9</v>
      </c>
    </row>
    <row r="2265" spans="1:16" x14ac:dyDescent="0.45">
      <c r="A2265" t="s">
        <v>5751</v>
      </c>
      <c r="B2265" t="s">
        <v>43</v>
      </c>
      <c r="C2265" t="s">
        <v>47</v>
      </c>
      <c r="D2265" s="40">
        <v>43400</v>
      </c>
      <c r="E2265" s="40">
        <v>43513</v>
      </c>
      <c r="F2265" s="40">
        <v>43534</v>
      </c>
      <c r="G2265" s="40">
        <v>43535</v>
      </c>
      <c r="H2265" t="s">
        <v>21</v>
      </c>
      <c r="I2265">
        <v>27</v>
      </c>
      <c r="J2265">
        <v>7</v>
      </c>
      <c r="K2265">
        <v>26</v>
      </c>
      <c r="L2265">
        <v>25</v>
      </c>
      <c r="M2265">
        <v>2</v>
      </c>
      <c r="N2265">
        <v>0.05</v>
      </c>
      <c r="O2265" s="41">
        <v>1423.88</v>
      </c>
      <c r="P2265" s="41">
        <v>1849.2</v>
      </c>
    </row>
    <row r="2266" spans="1:16" x14ac:dyDescent="0.45">
      <c r="A2266" t="s">
        <v>5753</v>
      </c>
      <c r="B2266" t="s">
        <v>19</v>
      </c>
      <c r="C2266" t="s">
        <v>28</v>
      </c>
      <c r="D2266" s="40">
        <v>43400</v>
      </c>
      <c r="E2266" s="40">
        <v>43513</v>
      </c>
      <c r="F2266" s="40">
        <v>43518</v>
      </c>
      <c r="G2266" s="40">
        <v>43525</v>
      </c>
      <c r="H2266" t="s">
        <v>21</v>
      </c>
      <c r="I2266">
        <v>10</v>
      </c>
      <c r="J2266">
        <v>46</v>
      </c>
      <c r="K2266">
        <v>120</v>
      </c>
      <c r="L2266">
        <v>45</v>
      </c>
      <c r="M2266">
        <v>1</v>
      </c>
      <c r="N2266">
        <v>0.2</v>
      </c>
      <c r="O2266" s="41">
        <v>2636.45</v>
      </c>
      <c r="P2266" s="41">
        <v>5272.9</v>
      </c>
    </row>
    <row r="2267" spans="1:16" x14ac:dyDescent="0.45">
      <c r="A2267" t="s">
        <v>5757</v>
      </c>
      <c r="B2267" t="s">
        <v>19</v>
      </c>
      <c r="C2267" t="s">
        <v>34</v>
      </c>
      <c r="D2267" s="40">
        <v>43400</v>
      </c>
      <c r="E2267" s="40">
        <v>43513</v>
      </c>
      <c r="F2267" s="40">
        <v>43517</v>
      </c>
      <c r="G2267" s="40">
        <v>43525</v>
      </c>
      <c r="H2267" t="s">
        <v>21</v>
      </c>
      <c r="I2267">
        <v>11</v>
      </c>
      <c r="J2267">
        <v>21</v>
      </c>
      <c r="K2267">
        <v>311</v>
      </c>
      <c r="L2267">
        <v>25</v>
      </c>
      <c r="M2267">
        <v>5</v>
      </c>
      <c r="N2267">
        <v>0.05</v>
      </c>
      <c r="O2267">
        <v>141.84</v>
      </c>
      <c r="P2267">
        <v>194.3</v>
      </c>
    </row>
    <row r="2268" spans="1:16" x14ac:dyDescent="0.45">
      <c r="A2268" t="s">
        <v>5765</v>
      </c>
      <c r="B2268" t="s">
        <v>27</v>
      </c>
      <c r="C2268" t="s">
        <v>20</v>
      </c>
      <c r="D2268" s="40">
        <v>43400</v>
      </c>
      <c r="E2268" s="40">
        <v>43513</v>
      </c>
      <c r="F2268" s="40">
        <v>43523</v>
      </c>
      <c r="G2268" s="40">
        <v>43531</v>
      </c>
      <c r="H2268" t="s">
        <v>21</v>
      </c>
      <c r="I2268">
        <v>19</v>
      </c>
      <c r="J2268">
        <v>9</v>
      </c>
      <c r="K2268">
        <v>227</v>
      </c>
      <c r="L2268">
        <v>33</v>
      </c>
      <c r="M2268">
        <v>5</v>
      </c>
      <c r="N2268">
        <v>0.05</v>
      </c>
      <c r="O2268">
        <v>643.87</v>
      </c>
      <c r="P2268" s="41">
        <v>1038.5</v>
      </c>
    </row>
    <row r="2269" spans="1:16" x14ac:dyDescent="0.45">
      <c r="A2269" t="s">
        <v>5759</v>
      </c>
      <c r="B2269" t="s">
        <v>36</v>
      </c>
      <c r="C2269" t="s">
        <v>34</v>
      </c>
      <c r="D2269" s="40">
        <v>43400</v>
      </c>
      <c r="E2269" s="40">
        <v>43513</v>
      </c>
      <c r="F2269" s="40">
        <v>43541</v>
      </c>
      <c r="G2269" s="40">
        <v>43551</v>
      </c>
      <c r="H2269" t="s">
        <v>21</v>
      </c>
      <c r="I2269">
        <v>22</v>
      </c>
      <c r="J2269">
        <v>5</v>
      </c>
      <c r="K2269">
        <v>278</v>
      </c>
      <c r="L2269">
        <v>12</v>
      </c>
      <c r="M2269">
        <v>2</v>
      </c>
      <c r="N2269">
        <v>0.05</v>
      </c>
      <c r="O2269" s="41">
        <v>2375.8200000000002</v>
      </c>
      <c r="P2269" s="41">
        <v>5279.6</v>
      </c>
    </row>
    <row r="2270" spans="1:16" x14ac:dyDescent="0.45">
      <c r="A2270" t="s">
        <v>5760</v>
      </c>
      <c r="B2270" t="s">
        <v>19</v>
      </c>
      <c r="C2270" t="s">
        <v>20</v>
      </c>
      <c r="D2270" s="40">
        <v>43400</v>
      </c>
      <c r="E2270" s="40">
        <v>43513</v>
      </c>
      <c r="F2270" s="40">
        <v>43531</v>
      </c>
      <c r="G2270" s="40">
        <v>43537</v>
      </c>
      <c r="H2270" t="s">
        <v>21</v>
      </c>
      <c r="I2270">
        <v>2</v>
      </c>
      <c r="J2270">
        <v>45</v>
      </c>
      <c r="K2270">
        <v>247</v>
      </c>
      <c r="L2270">
        <v>15</v>
      </c>
      <c r="M2270">
        <v>8</v>
      </c>
      <c r="N2270">
        <v>0.2</v>
      </c>
      <c r="O2270" s="41">
        <v>2111.91</v>
      </c>
      <c r="P2270" s="41">
        <v>3705.1</v>
      </c>
    </row>
    <row r="2271" spans="1:16" x14ac:dyDescent="0.45">
      <c r="A2271" t="s">
        <v>5761</v>
      </c>
      <c r="B2271" t="s">
        <v>19</v>
      </c>
      <c r="C2271" t="s">
        <v>34</v>
      </c>
      <c r="D2271" s="40">
        <v>43400</v>
      </c>
      <c r="E2271" s="40">
        <v>43513</v>
      </c>
      <c r="F2271" s="40">
        <v>43522</v>
      </c>
      <c r="G2271" s="40">
        <v>43524</v>
      </c>
      <c r="H2271" t="s">
        <v>21</v>
      </c>
      <c r="I2271">
        <v>3</v>
      </c>
      <c r="J2271">
        <v>13</v>
      </c>
      <c r="K2271">
        <v>318</v>
      </c>
      <c r="L2271">
        <v>6</v>
      </c>
      <c r="M2271">
        <v>5</v>
      </c>
      <c r="N2271">
        <v>0.15</v>
      </c>
      <c r="O2271">
        <v>101.04</v>
      </c>
      <c r="P2271">
        <v>194.3</v>
      </c>
    </row>
    <row r="2272" spans="1:16" x14ac:dyDescent="0.45">
      <c r="A2272" t="s">
        <v>5758</v>
      </c>
      <c r="B2272" t="s">
        <v>19</v>
      </c>
      <c r="C2272" t="s">
        <v>20</v>
      </c>
      <c r="D2272" s="40">
        <v>43400</v>
      </c>
      <c r="E2272" s="40">
        <v>43513</v>
      </c>
      <c r="F2272" s="40">
        <v>43526</v>
      </c>
      <c r="G2272" s="40">
        <v>43535</v>
      </c>
      <c r="H2272" t="s">
        <v>21</v>
      </c>
      <c r="I2272">
        <v>6</v>
      </c>
      <c r="J2272">
        <v>27</v>
      </c>
      <c r="K2272">
        <v>237</v>
      </c>
      <c r="L2272">
        <v>7</v>
      </c>
      <c r="M2272">
        <v>1</v>
      </c>
      <c r="N2272">
        <v>0.05</v>
      </c>
      <c r="O2272">
        <v>879.04</v>
      </c>
      <c r="P2272" s="41">
        <v>1098.8</v>
      </c>
    </row>
    <row r="2273" spans="1:16" x14ac:dyDescent="0.45">
      <c r="A2273" t="s">
        <v>5762</v>
      </c>
      <c r="B2273" t="s">
        <v>19</v>
      </c>
      <c r="C2273" t="s">
        <v>20</v>
      </c>
      <c r="D2273" s="40">
        <v>43400</v>
      </c>
      <c r="E2273" s="40">
        <v>43513</v>
      </c>
      <c r="F2273" s="40">
        <v>43534</v>
      </c>
      <c r="G2273" s="40">
        <v>43540</v>
      </c>
      <c r="H2273" t="s">
        <v>21</v>
      </c>
      <c r="I2273">
        <v>11</v>
      </c>
      <c r="J2273">
        <v>27</v>
      </c>
      <c r="K2273">
        <v>242</v>
      </c>
      <c r="L2273">
        <v>21</v>
      </c>
      <c r="M2273">
        <v>7</v>
      </c>
      <c r="N2273">
        <v>7.4999999999999997E-2</v>
      </c>
      <c r="O2273" s="41">
        <v>1409.68</v>
      </c>
      <c r="P2273" s="41">
        <v>1762.1</v>
      </c>
    </row>
    <row r="2274" spans="1:16" x14ac:dyDescent="0.45">
      <c r="A2274" t="s">
        <v>5763</v>
      </c>
      <c r="B2274" t="s">
        <v>36</v>
      </c>
      <c r="C2274" t="s">
        <v>28</v>
      </c>
      <c r="D2274" s="40">
        <v>43400</v>
      </c>
      <c r="E2274" s="40">
        <v>43513</v>
      </c>
      <c r="F2274" s="40">
        <v>43540</v>
      </c>
      <c r="G2274" s="40">
        <v>43543</v>
      </c>
      <c r="H2274" t="s">
        <v>21</v>
      </c>
      <c r="I2274">
        <v>22</v>
      </c>
      <c r="J2274">
        <v>9</v>
      </c>
      <c r="K2274">
        <v>94</v>
      </c>
      <c r="L2274">
        <v>17</v>
      </c>
      <c r="M2274">
        <v>5</v>
      </c>
      <c r="N2274">
        <v>0.05</v>
      </c>
      <c r="O2274">
        <v>101.04</v>
      </c>
      <c r="P2274">
        <v>174.2</v>
      </c>
    </row>
    <row r="2275" spans="1:16" x14ac:dyDescent="0.45">
      <c r="A2275" t="s">
        <v>5764</v>
      </c>
      <c r="B2275" t="s">
        <v>27</v>
      </c>
      <c r="C2275" t="s">
        <v>28</v>
      </c>
      <c r="D2275" s="40">
        <v>43400</v>
      </c>
      <c r="E2275" s="40">
        <v>43513</v>
      </c>
      <c r="F2275" s="40">
        <v>43523</v>
      </c>
      <c r="G2275" s="40">
        <v>43533</v>
      </c>
      <c r="H2275" t="s">
        <v>21</v>
      </c>
      <c r="I2275">
        <v>18</v>
      </c>
      <c r="J2275">
        <v>40</v>
      </c>
      <c r="K2275">
        <v>177</v>
      </c>
      <c r="L2275">
        <v>12</v>
      </c>
      <c r="M2275">
        <v>5</v>
      </c>
      <c r="N2275">
        <v>0.05</v>
      </c>
      <c r="O2275" s="41">
        <v>1591.32</v>
      </c>
      <c r="P2275" s="41">
        <v>2525.9</v>
      </c>
    </row>
    <row r="2276" spans="1:16" x14ac:dyDescent="0.45">
      <c r="A2276" t="s">
        <v>5750</v>
      </c>
      <c r="B2276" t="s">
        <v>43</v>
      </c>
      <c r="C2276" t="s">
        <v>25</v>
      </c>
      <c r="D2276" s="40">
        <v>43400</v>
      </c>
      <c r="E2276" s="40">
        <v>43514</v>
      </c>
      <c r="F2276" s="40">
        <v>43540</v>
      </c>
      <c r="G2276" s="40">
        <v>43544</v>
      </c>
      <c r="H2276" t="s">
        <v>21</v>
      </c>
      <c r="I2276">
        <v>28</v>
      </c>
      <c r="J2276">
        <v>50</v>
      </c>
      <c r="K2276">
        <v>344</v>
      </c>
      <c r="L2276">
        <v>6</v>
      </c>
      <c r="M2276">
        <v>3</v>
      </c>
      <c r="N2276">
        <v>0.05</v>
      </c>
      <c r="O2276" s="41">
        <v>1256.92</v>
      </c>
      <c r="P2276" s="41">
        <v>1876</v>
      </c>
    </row>
    <row r="2277" spans="1:16" x14ac:dyDescent="0.45">
      <c r="A2277" t="s">
        <v>5744</v>
      </c>
      <c r="B2277" t="s">
        <v>19</v>
      </c>
      <c r="C2277" t="s">
        <v>20</v>
      </c>
      <c r="D2277" s="40">
        <v>43400</v>
      </c>
      <c r="E2277" s="40">
        <v>43514</v>
      </c>
      <c r="F2277" s="40">
        <v>43536</v>
      </c>
      <c r="G2277" s="40">
        <v>43546</v>
      </c>
      <c r="H2277" t="s">
        <v>21</v>
      </c>
      <c r="I2277">
        <v>7</v>
      </c>
      <c r="J2277">
        <v>3</v>
      </c>
      <c r="K2277">
        <v>227</v>
      </c>
      <c r="L2277">
        <v>26</v>
      </c>
      <c r="M2277">
        <v>5</v>
      </c>
      <c r="N2277">
        <v>0.15</v>
      </c>
      <c r="O2277">
        <v>718.24</v>
      </c>
      <c r="P2277">
        <v>897.8</v>
      </c>
    </row>
    <row r="2278" spans="1:16" x14ac:dyDescent="0.45">
      <c r="A2278" t="s">
        <v>5749</v>
      </c>
      <c r="B2278" t="s">
        <v>43</v>
      </c>
      <c r="C2278" t="s">
        <v>47</v>
      </c>
      <c r="D2278" s="40">
        <v>43400</v>
      </c>
      <c r="E2278" s="40">
        <v>43514</v>
      </c>
      <c r="F2278" s="40">
        <v>43523</v>
      </c>
      <c r="G2278" s="40">
        <v>43532</v>
      </c>
      <c r="H2278" t="s">
        <v>21</v>
      </c>
      <c r="I2278">
        <v>27</v>
      </c>
      <c r="J2278">
        <v>5</v>
      </c>
      <c r="K2278">
        <v>48</v>
      </c>
      <c r="L2278">
        <v>7</v>
      </c>
      <c r="M2278">
        <v>4</v>
      </c>
      <c r="N2278">
        <v>7.4999999999999997E-2</v>
      </c>
      <c r="O2278">
        <v>455.87</v>
      </c>
      <c r="P2278">
        <v>844.2</v>
      </c>
    </row>
    <row r="2279" spans="1:16" x14ac:dyDescent="0.45">
      <c r="A2279" t="s">
        <v>5748</v>
      </c>
      <c r="B2279" t="s">
        <v>19</v>
      </c>
      <c r="C2279" t="s">
        <v>34</v>
      </c>
      <c r="D2279" s="40">
        <v>43400</v>
      </c>
      <c r="E2279" s="40">
        <v>43514</v>
      </c>
      <c r="F2279" s="40">
        <v>43536</v>
      </c>
      <c r="G2279" s="40">
        <v>43544</v>
      </c>
      <c r="H2279" t="s">
        <v>21</v>
      </c>
      <c r="I2279">
        <v>1</v>
      </c>
      <c r="J2279">
        <v>42</v>
      </c>
      <c r="K2279">
        <v>318</v>
      </c>
      <c r="L2279">
        <v>41</v>
      </c>
      <c r="M2279">
        <v>7</v>
      </c>
      <c r="N2279">
        <v>0.1</v>
      </c>
      <c r="O2279" s="41">
        <v>2202.42</v>
      </c>
      <c r="P2279" s="41">
        <v>3932.9</v>
      </c>
    </row>
    <row r="2280" spans="1:16" x14ac:dyDescent="0.45">
      <c r="A2280" t="s">
        <v>5747</v>
      </c>
      <c r="B2280" t="s">
        <v>19</v>
      </c>
      <c r="C2280" t="s">
        <v>47</v>
      </c>
      <c r="D2280" s="40">
        <v>43400</v>
      </c>
      <c r="E2280" s="40">
        <v>43514</v>
      </c>
      <c r="F2280" s="40">
        <v>43523</v>
      </c>
      <c r="G2280" s="40">
        <v>43531</v>
      </c>
      <c r="H2280" t="s">
        <v>21</v>
      </c>
      <c r="I2280">
        <v>3</v>
      </c>
      <c r="J2280">
        <v>39</v>
      </c>
      <c r="K2280">
        <v>15</v>
      </c>
      <c r="L2280">
        <v>31</v>
      </c>
      <c r="M2280">
        <v>1</v>
      </c>
      <c r="N2280">
        <v>7.4999999999999997E-2</v>
      </c>
      <c r="O2280" s="41">
        <v>2519.94</v>
      </c>
      <c r="P2280" s="41">
        <v>3999.9</v>
      </c>
    </row>
    <row r="2281" spans="1:16" x14ac:dyDescent="0.45">
      <c r="A2281" t="s">
        <v>5746</v>
      </c>
      <c r="B2281" t="s">
        <v>19</v>
      </c>
      <c r="C2281" t="s">
        <v>34</v>
      </c>
      <c r="D2281" s="40">
        <v>43400</v>
      </c>
      <c r="E2281" s="40">
        <v>43514</v>
      </c>
      <c r="F2281" s="40">
        <v>43529</v>
      </c>
      <c r="G2281" s="40">
        <v>43534</v>
      </c>
      <c r="H2281" t="s">
        <v>21</v>
      </c>
      <c r="I2281">
        <v>1</v>
      </c>
      <c r="J2281">
        <v>17</v>
      </c>
      <c r="K2281">
        <v>293</v>
      </c>
      <c r="L2281">
        <v>4</v>
      </c>
      <c r="M2281">
        <v>3</v>
      </c>
      <c r="N2281">
        <v>0.05</v>
      </c>
      <c r="O2281">
        <v>820.08</v>
      </c>
      <c r="P2281">
        <v>964.8</v>
      </c>
    </row>
    <row r="2282" spans="1:16" x14ac:dyDescent="0.45">
      <c r="A2282" t="s">
        <v>5745</v>
      </c>
      <c r="B2282" t="s">
        <v>19</v>
      </c>
      <c r="C2282" t="s">
        <v>28</v>
      </c>
      <c r="D2282" s="40">
        <v>43400</v>
      </c>
      <c r="E2282" s="40">
        <v>43514</v>
      </c>
      <c r="F2282" s="40">
        <v>43527</v>
      </c>
      <c r="G2282" s="40">
        <v>43528</v>
      </c>
      <c r="H2282" t="s">
        <v>21</v>
      </c>
      <c r="I2282">
        <v>11</v>
      </c>
      <c r="J2282">
        <v>33</v>
      </c>
      <c r="K2282">
        <v>132</v>
      </c>
      <c r="L2282">
        <v>19</v>
      </c>
      <c r="M2282">
        <v>4</v>
      </c>
      <c r="N2282">
        <v>0.1</v>
      </c>
      <c r="O2282" s="41">
        <v>1462.61</v>
      </c>
      <c r="P2282" s="41">
        <v>1976.5</v>
      </c>
    </row>
    <row r="2283" spans="1:16" x14ac:dyDescent="0.45">
      <c r="A2283" t="s">
        <v>5737</v>
      </c>
      <c r="B2283" t="s">
        <v>27</v>
      </c>
      <c r="C2283" t="s">
        <v>47</v>
      </c>
      <c r="D2283" s="40">
        <v>43400</v>
      </c>
      <c r="E2283" s="40">
        <v>43515</v>
      </c>
      <c r="F2283" s="40">
        <v>43526</v>
      </c>
      <c r="G2283" s="40">
        <v>43535</v>
      </c>
      <c r="H2283" t="s">
        <v>21</v>
      </c>
      <c r="I2283">
        <v>15</v>
      </c>
      <c r="J2283">
        <v>9</v>
      </c>
      <c r="K2283">
        <v>41</v>
      </c>
      <c r="L2283">
        <v>39</v>
      </c>
      <c r="M2283">
        <v>8</v>
      </c>
      <c r="N2283">
        <v>7.4999999999999997E-2</v>
      </c>
      <c r="O2283">
        <v>401.06</v>
      </c>
      <c r="P2283">
        <v>978.2</v>
      </c>
    </row>
    <row r="2284" spans="1:16" x14ac:dyDescent="0.45">
      <c r="A2284" t="s">
        <v>5738</v>
      </c>
      <c r="B2284" t="s">
        <v>19</v>
      </c>
      <c r="C2284" t="s">
        <v>34</v>
      </c>
      <c r="D2284" s="40">
        <v>43400</v>
      </c>
      <c r="E2284" s="40">
        <v>43515</v>
      </c>
      <c r="F2284" s="40">
        <v>43529</v>
      </c>
      <c r="G2284" s="40">
        <v>43535</v>
      </c>
      <c r="H2284" t="s">
        <v>21</v>
      </c>
      <c r="I2284">
        <v>10</v>
      </c>
      <c r="J2284">
        <v>50</v>
      </c>
      <c r="K2284">
        <v>268</v>
      </c>
      <c r="L2284">
        <v>46</v>
      </c>
      <c r="M2284">
        <v>3</v>
      </c>
      <c r="N2284">
        <v>0.15</v>
      </c>
      <c r="O2284" s="41">
        <v>3023.04</v>
      </c>
      <c r="P2284" s="41">
        <v>3778.8</v>
      </c>
    </row>
    <row r="2285" spans="1:16" x14ac:dyDescent="0.45">
      <c r="A2285" t="s">
        <v>5739</v>
      </c>
      <c r="B2285" t="s">
        <v>27</v>
      </c>
      <c r="C2285" t="s">
        <v>20</v>
      </c>
      <c r="D2285" s="40">
        <v>43400</v>
      </c>
      <c r="E2285" s="40">
        <v>43515</v>
      </c>
      <c r="F2285" s="40">
        <v>43540</v>
      </c>
      <c r="G2285" s="40">
        <v>43549</v>
      </c>
      <c r="H2285" t="s">
        <v>21</v>
      </c>
      <c r="I2285">
        <v>13</v>
      </c>
      <c r="J2285">
        <v>17</v>
      </c>
      <c r="K2285">
        <v>258</v>
      </c>
      <c r="L2285">
        <v>42</v>
      </c>
      <c r="M2285">
        <v>1</v>
      </c>
      <c r="N2285">
        <v>7.4999999999999997E-2</v>
      </c>
      <c r="O2285">
        <v>967.61</v>
      </c>
      <c r="P2285" s="41">
        <v>1165.8</v>
      </c>
    </row>
    <row r="2286" spans="1:16" x14ac:dyDescent="0.45">
      <c r="A2286" t="s">
        <v>5742</v>
      </c>
      <c r="B2286" t="s">
        <v>36</v>
      </c>
      <c r="C2286" t="s">
        <v>25</v>
      </c>
      <c r="D2286" s="40">
        <v>43400</v>
      </c>
      <c r="E2286" s="40">
        <v>43515</v>
      </c>
      <c r="F2286" s="40">
        <v>43519</v>
      </c>
      <c r="G2286" s="40">
        <v>43525</v>
      </c>
      <c r="H2286" t="s">
        <v>21</v>
      </c>
      <c r="I2286">
        <v>21</v>
      </c>
      <c r="J2286">
        <v>4</v>
      </c>
      <c r="K2286">
        <v>367</v>
      </c>
      <c r="L2286">
        <v>44</v>
      </c>
      <c r="M2286">
        <v>8</v>
      </c>
      <c r="N2286">
        <v>0.1</v>
      </c>
      <c r="O2286">
        <v>887.35</v>
      </c>
      <c r="P2286" s="41">
        <v>1152.4000000000001</v>
      </c>
    </row>
    <row r="2287" spans="1:16" x14ac:dyDescent="0.45">
      <c r="A2287" t="s">
        <v>5740</v>
      </c>
      <c r="B2287" t="s">
        <v>36</v>
      </c>
      <c r="C2287" t="s">
        <v>28</v>
      </c>
      <c r="D2287" s="40">
        <v>43400</v>
      </c>
      <c r="E2287" s="40">
        <v>43515</v>
      </c>
      <c r="F2287" s="40">
        <v>43529</v>
      </c>
      <c r="G2287" s="40">
        <v>43537</v>
      </c>
      <c r="H2287" t="s">
        <v>21</v>
      </c>
      <c r="I2287">
        <v>23</v>
      </c>
      <c r="J2287">
        <v>46</v>
      </c>
      <c r="K2287">
        <v>143</v>
      </c>
      <c r="L2287">
        <v>33</v>
      </c>
      <c r="M2287">
        <v>8</v>
      </c>
      <c r="N2287">
        <v>0.1</v>
      </c>
      <c r="O2287">
        <v>522.6</v>
      </c>
      <c r="P2287" s="41">
        <v>1045.2</v>
      </c>
    </row>
    <row r="2288" spans="1:16" x14ac:dyDescent="0.45">
      <c r="A2288" t="s">
        <v>5741</v>
      </c>
      <c r="B2288" t="s">
        <v>36</v>
      </c>
      <c r="C2288" t="s">
        <v>20</v>
      </c>
      <c r="D2288" s="40">
        <v>43400</v>
      </c>
      <c r="E2288" s="40">
        <v>43515</v>
      </c>
      <c r="F2288" s="40">
        <v>43543</v>
      </c>
      <c r="G2288" s="40">
        <v>43544</v>
      </c>
      <c r="H2288" t="s">
        <v>21</v>
      </c>
      <c r="I2288">
        <v>23</v>
      </c>
      <c r="J2288">
        <v>44</v>
      </c>
      <c r="K2288">
        <v>208</v>
      </c>
      <c r="L2288">
        <v>5</v>
      </c>
      <c r="M2288">
        <v>3</v>
      </c>
      <c r="N2288">
        <v>0.15</v>
      </c>
      <c r="O2288" s="41">
        <v>3767.21</v>
      </c>
      <c r="P2288" s="41">
        <v>6385.1</v>
      </c>
    </row>
    <row r="2289" spans="1:16" x14ac:dyDescent="0.45">
      <c r="A2289" t="s">
        <v>5743</v>
      </c>
      <c r="B2289" t="s">
        <v>27</v>
      </c>
      <c r="C2289" t="s">
        <v>28</v>
      </c>
      <c r="D2289" s="40">
        <v>43400</v>
      </c>
      <c r="E2289" s="40">
        <v>43515</v>
      </c>
      <c r="F2289" s="40">
        <v>43520</v>
      </c>
      <c r="G2289" s="40">
        <v>43524</v>
      </c>
      <c r="H2289" t="s">
        <v>21</v>
      </c>
      <c r="I2289">
        <v>12</v>
      </c>
      <c r="J2289">
        <v>31</v>
      </c>
      <c r="K2289">
        <v>162</v>
      </c>
      <c r="L2289">
        <v>25</v>
      </c>
      <c r="M2289">
        <v>1</v>
      </c>
      <c r="N2289">
        <v>7.4999999999999997E-2</v>
      </c>
      <c r="O2289" s="41">
        <v>1423.95</v>
      </c>
      <c r="P2289" s="41">
        <v>2686.7</v>
      </c>
    </row>
    <row r="2290" spans="1:16" x14ac:dyDescent="0.45">
      <c r="A2290" t="s">
        <v>5736</v>
      </c>
      <c r="B2290" t="s">
        <v>19</v>
      </c>
      <c r="C2290" t="s">
        <v>28</v>
      </c>
      <c r="D2290" s="40">
        <v>43400</v>
      </c>
      <c r="E2290" s="40">
        <v>43516</v>
      </c>
      <c r="F2290" s="40">
        <v>43522</v>
      </c>
      <c r="G2290" s="40">
        <v>43523</v>
      </c>
      <c r="H2290" t="s">
        <v>21</v>
      </c>
      <c r="I2290">
        <v>4</v>
      </c>
      <c r="J2290">
        <v>35</v>
      </c>
      <c r="K2290">
        <v>102</v>
      </c>
      <c r="L2290">
        <v>14</v>
      </c>
      <c r="M2290">
        <v>5</v>
      </c>
      <c r="N2290">
        <v>0.05</v>
      </c>
      <c r="O2290" s="41">
        <v>3201.73</v>
      </c>
      <c r="P2290" s="41">
        <v>6277.9</v>
      </c>
    </row>
    <row r="2291" spans="1:16" x14ac:dyDescent="0.45">
      <c r="A2291" t="s">
        <v>5735</v>
      </c>
      <c r="B2291" t="s">
        <v>43</v>
      </c>
      <c r="C2291" t="s">
        <v>28</v>
      </c>
      <c r="D2291" s="40">
        <v>43400</v>
      </c>
      <c r="E2291" s="40">
        <v>43516</v>
      </c>
      <c r="F2291" s="40">
        <v>43528</v>
      </c>
      <c r="G2291" s="40">
        <v>43530</v>
      </c>
      <c r="H2291" t="s">
        <v>21</v>
      </c>
      <c r="I2291">
        <v>26</v>
      </c>
      <c r="J2291">
        <v>49</v>
      </c>
      <c r="K2291">
        <v>117</v>
      </c>
      <c r="L2291">
        <v>45</v>
      </c>
      <c r="M2291">
        <v>8</v>
      </c>
      <c r="N2291">
        <v>7.4999999999999997E-2</v>
      </c>
      <c r="O2291">
        <v>857.73</v>
      </c>
      <c r="P2291" s="41">
        <v>1159.0999999999999</v>
      </c>
    </row>
    <row r="2292" spans="1:16" x14ac:dyDescent="0.45">
      <c r="A2292" t="s">
        <v>5734</v>
      </c>
      <c r="B2292" t="s">
        <v>27</v>
      </c>
      <c r="C2292" t="s">
        <v>34</v>
      </c>
      <c r="D2292" s="40">
        <v>43400</v>
      </c>
      <c r="E2292" s="40">
        <v>43516</v>
      </c>
      <c r="F2292" s="40">
        <v>43527</v>
      </c>
      <c r="G2292" s="40">
        <v>43531</v>
      </c>
      <c r="H2292" t="s">
        <v>21</v>
      </c>
      <c r="I2292">
        <v>19</v>
      </c>
      <c r="J2292">
        <v>12</v>
      </c>
      <c r="K2292">
        <v>274</v>
      </c>
      <c r="L2292">
        <v>24</v>
      </c>
      <c r="M2292">
        <v>8</v>
      </c>
      <c r="N2292">
        <v>0.15</v>
      </c>
      <c r="O2292">
        <v>671.34</v>
      </c>
      <c r="P2292" s="41">
        <v>1118.9000000000001</v>
      </c>
    </row>
    <row r="2293" spans="1:16" x14ac:dyDescent="0.45">
      <c r="A2293" t="s">
        <v>5733</v>
      </c>
      <c r="B2293" t="s">
        <v>19</v>
      </c>
      <c r="C2293" t="s">
        <v>28</v>
      </c>
      <c r="D2293" s="40">
        <v>43400</v>
      </c>
      <c r="E2293" s="40">
        <v>43516</v>
      </c>
      <c r="F2293" s="40">
        <v>43534</v>
      </c>
      <c r="G2293" s="40">
        <v>43539</v>
      </c>
      <c r="H2293" t="s">
        <v>21</v>
      </c>
      <c r="I2293">
        <v>8</v>
      </c>
      <c r="J2293">
        <v>3</v>
      </c>
      <c r="K2293">
        <v>92</v>
      </c>
      <c r="L2293">
        <v>3</v>
      </c>
      <c r="M2293">
        <v>1</v>
      </c>
      <c r="N2293">
        <v>0.05</v>
      </c>
      <c r="O2293">
        <v>844.2</v>
      </c>
      <c r="P2293" s="41">
        <v>1340</v>
      </c>
    </row>
    <row r="2294" spans="1:16" x14ac:dyDescent="0.45">
      <c r="A2294" t="s">
        <v>5732</v>
      </c>
      <c r="B2294" t="s">
        <v>19</v>
      </c>
      <c r="C2294" t="s">
        <v>47</v>
      </c>
      <c r="D2294" s="40">
        <v>43400</v>
      </c>
      <c r="E2294" s="40">
        <v>43516</v>
      </c>
      <c r="F2294" s="40">
        <v>43537</v>
      </c>
      <c r="G2294" s="40">
        <v>43541</v>
      </c>
      <c r="H2294" t="s">
        <v>21</v>
      </c>
      <c r="I2294">
        <v>11</v>
      </c>
      <c r="J2294">
        <v>46</v>
      </c>
      <c r="K2294">
        <v>21</v>
      </c>
      <c r="L2294">
        <v>31</v>
      </c>
      <c r="M2294">
        <v>7</v>
      </c>
      <c r="N2294">
        <v>0.05</v>
      </c>
      <c r="O2294" s="41">
        <v>1841.96</v>
      </c>
      <c r="P2294" s="41">
        <v>2331.6</v>
      </c>
    </row>
    <row r="2295" spans="1:16" x14ac:dyDescent="0.45">
      <c r="A2295" t="s">
        <v>5731</v>
      </c>
      <c r="B2295" t="s">
        <v>19</v>
      </c>
      <c r="C2295" t="s">
        <v>20</v>
      </c>
      <c r="D2295" s="40">
        <v>43400</v>
      </c>
      <c r="E2295" s="40">
        <v>43516</v>
      </c>
      <c r="F2295" s="40">
        <v>43532</v>
      </c>
      <c r="G2295" s="40">
        <v>43540</v>
      </c>
      <c r="H2295" t="s">
        <v>21</v>
      </c>
      <c r="I2295">
        <v>4</v>
      </c>
      <c r="J2295">
        <v>43</v>
      </c>
      <c r="K2295">
        <v>228</v>
      </c>
      <c r="L2295">
        <v>8</v>
      </c>
      <c r="M2295">
        <v>4</v>
      </c>
      <c r="N2295">
        <v>0.05</v>
      </c>
      <c r="O2295" s="41">
        <v>1406.73</v>
      </c>
      <c r="P2295" s="41">
        <v>2425.4</v>
      </c>
    </row>
    <row r="2296" spans="1:16" x14ac:dyDescent="0.45">
      <c r="A2296" t="s">
        <v>5730</v>
      </c>
      <c r="B2296" t="s">
        <v>27</v>
      </c>
      <c r="C2296" t="s">
        <v>41</v>
      </c>
      <c r="D2296" s="40">
        <v>43400</v>
      </c>
      <c r="E2296" s="40">
        <v>43516</v>
      </c>
      <c r="F2296" s="40">
        <v>43518</v>
      </c>
      <c r="G2296" s="40">
        <v>43526</v>
      </c>
      <c r="H2296" t="s">
        <v>21</v>
      </c>
      <c r="I2296">
        <v>16</v>
      </c>
      <c r="J2296">
        <v>10</v>
      </c>
      <c r="K2296">
        <v>61</v>
      </c>
      <c r="L2296">
        <v>11</v>
      </c>
      <c r="M2296">
        <v>8</v>
      </c>
      <c r="N2296">
        <v>7.4999999999999997E-2</v>
      </c>
      <c r="O2296">
        <v>688.02</v>
      </c>
      <c r="P2296" s="41">
        <v>1092.0999999999999</v>
      </c>
    </row>
    <row r="2297" spans="1:16" x14ac:dyDescent="0.45">
      <c r="A2297" t="s">
        <v>5729</v>
      </c>
      <c r="B2297" t="s">
        <v>19</v>
      </c>
      <c r="C2297" t="s">
        <v>28</v>
      </c>
      <c r="D2297" s="40">
        <v>43400</v>
      </c>
      <c r="E2297" s="40">
        <v>43516</v>
      </c>
      <c r="F2297" s="40">
        <v>43539</v>
      </c>
      <c r="G2297" s="40">
        <v>43549</v>
      </c>
      <c r="H2297" t="s">
        <v>21</v>
      </c>
      <c r="I2297">
        <v>11</v>
      </c>
      <c r="J2297">
        <v>36</v>
      </c>
      <c r="K2297">
        <v>91</v>
      </c>
      <c r="L2297">
        <v>46</v>
      </c>
      <c r="M2297">
        <v>8</v>
      </c>
      <c r="N2297">
        <v>0.15</v>
      </c>
      <c r="O2297">
        <v>614.99</v>
      </c>
      <c r="P2297">
        <v>917.9</v>
      </c>
    </row>
    <row r="2298" spans="1:16" x14ac:dyDescent="0.45">
      <c r="A2298" t="s">
        <v>5728</v>
      </c>
      <c r="B2298" t="s">
        <v>19</v>
      </c>
      <c r="C2298" t="s">
        <v>28</v>
      </c>
      <c r="D2298" s="40">
        <v>43400</v>
      </c>
      <c r="E2298" s="40">
        <v>43516</v>
      </c>
      <c r="F2298" s="40">
        <v>43536</v>
      </c>
      <c r="G2298" s="40">
        <v>43541</v>
      </c>
      <c r="H2298" t="s">
        <v>21</v>
      </c>
      <c r="I2298">
        <v>2</v>
      </c>
      <c r="J2298">
        <v>34</v>
      </c>
      <c r="K2298">
        <v>197</v>
      </c>
      <c r="L2298">
        <v>43</v>
      </c>
      <c r="M2298">
        <v>7</v>
      </c>
      <c r="N2298">
        <v>0.1</v>
      </c>
      <c r="O2298">
        <v>85.16</v>
      </c>
      <c r="P2298">
        <v>207.7</v>
      </c>
    </row>
    <row r="2299" spans="1:16" x14ac:dyDescent="0.45">
      <c r="A2299" t="s">
        <v>5727</v>
      </c>
      <c r="B2299" t="s">
        <v>19</v>
      </c>
      <c r="C2299" t="s">
        <v>47</v>
      </c>
      <c r="D2299" s="40">
        <v>43400</v>
      </c>
      <c r="E2299" s="40">
        <v>43516</v>
      </c>
      <c r="F2299" s="40">
        <v>43544</v>
      </c>
      <c r="G2299" s="40">
        <v>43551</v>
      </c>
      <c r="H2299" t="s">
        <v>21</v>
      </c>
      <c r="I2299">
        <v>4</v>
      </c>
      <c r="J2299">
        <v>32</v>
      </c>
      <c r="K2299">
        <v>4</v>
      </c>
      <c r="L2299">
        <v>33</v>
      </c>
      <c r="M2299">
        <v>8</v>
      </c>
      <c r="N2299">
        <v>0.05</v>
      </c>
      <c r="O2299" s="41">
        <v>1637.21</v>
      </c>
      <c r="P2299" s="41">
        <v>1996.6</v>
      </c>
    </row>
    <row r="2300" spans="1:16" x14ac:dyDescent="0.45">
      <c r="A2300" t="s">
        <v>5726</v>
      </c>
      <c r="B2300" t="s">
        <v>27</v>
      </c>
      <c r="C2300" t="s">
        <v>34</v>
      </c>
      <c r="D2300" s="40">
        <v>43400</v>
      </c>
      <c r="E2300" s="40">
        <v>43516</v>
      </c>
      <c r="F2300" s="40">
        <v>43537</v>
      </c>
      <c r="G2300" s="40">
        <v>43538</v>
      </c>
      <c r="H2300" t="s">
        <v>21</v>
      </c>
      <c r="I2300">
        <v>19</v>
      </c>
      <c r="J2300">
        <v>2</v>
      </c>
      <c r="K2300">
        <v>278</v>
      </c>
      <c r="L2300">
        <v>5</v>
      </c>
      <c r="M2300">
        <v>7</v>
      </c>
      <c r="N2300">
        <v>0.1</v>
      </c>
      <c r="O2300">
        <v>103.18</v>
      </c>
      <c r="P2300">
        <v>234.5</v>
      </c>
    </row>
    <row r="2301" spans="1:16" x14ac:dyDescent="0.45">
      <c r="A2301" t="s">
        <v>5721</v>
      </c>
      <c r="B2301" t="s">
        <v>19</v>
      </c>
      <c r="C2301" t="s">
        <v>28</v>
      </c>
      <c r="D2301" s="40">
        <v>43400</v>
      </c>
      <c r="E2301" s="40">
        <v>43517</v>
      </c>
      <c r="F2301" s="40">
        <v>43520</v>
      </c>
      <c r="G2301" s="40">
        <v>43525</v>
      </c>
      <c r="H2301" t="s">
        <v>21</v>
      </c>
      <c r="I2301">
        <v>2</v>
      </c>
      <c r="J2301">
        <v>49</v>
      </c>
      <c r="K2301">
        <v>168</v>
      </c>
      <c r="L2301">
        <v>17</v>
      </c>
      <c r="M2301">
        <v>1</v>
      </c>
      <c r="N2301">
        <v>0.1</v>
      </c>
      <c r="O2301">
        <v>693.45</v>
      </c>
      <c r="P2301" s="41">
        <v>1005</v>
      </c>
    </row>
    <row r="2302" spans="1:16" x14ac:dyDescent="0.45">
      <c r="A2302" t="s">
        <v>5722</v>
      </c>
      <c r="B2302" t="s">
        <v>19</v>
      </c>
      <c r="C2302" t="s">
        <v>41</v>
      </c>
      <c r="D2302" s="40">
        <v>43400</v>
      </c>
      <c r="E2302" s="40">
        <v>43517</v>
      </c>
      <c r="F2302" s="40">
        <v>43532</v>
      </c>
      <c r="G2302" s="40">
        <v>43541</v>
      </c>
      <c r="H2302" t="s">
        <v>21</v>
      </c>
      <c r="I2302">
        <v>6</v>
      </c>
      <c r="J2302">
        <v>46</v>
      </c>
      <c r="K2302">
        <v>77</v>
      </c>
      <c r="L2302">
        <v>6</v>
      </c>
      <c r="M2302">
        <v>6</v>
      </c>
      <c r="N2302">
        <v>7.4999999999999997E-2</v>
      </c>
      <c r="O2302" s="41">
        <v>4060.6</v>
      </c>
      <c r="P2302" s="41">
        <v>5487.3</v>
      </c>
    </row>
    <row r="2303" spans="1:16" x14ac:dyDescent="0.45">
      <c r="A2303" t="s">
        <v>5725</v>
      </c>
      <c r="B2303" t="s">
        <v>27</v>
      </c>
      <c r="C2303" t="s">
        <v>28</v>
      </c>
      <c r="D2303" s="40">
        <v>43400</v>
      </c>
      <c r="E2303" s="40">
        <v>43517</v>
      </c>
      <c r="F2303" s="40">
        <v>43534</v>
      </c>
      <c r="G2303" s="40">
        <v>43540</v>
      </c>
      <c r="H2303" t="s">
        <v>21</v>
      </c>
      <c r="I2303">
        <v>13</v>
      </c>
      <c r="J2303">
        <v>12</v>
      </c>
      <c r="K2303">
        <v>119</v>
      </c>
      <c r="L2303">
        <v>19</v>
      </c>
      <c r="M2303">
        <v>6</v>
      </c>
      <c r="N2303">
        <v>0.05</v>
      </c>
      <c r="O2303" s="41">
        <v>3585.84</v>
      </c>
      <c r="P2303" s="41">
        <v>5976.4</v>
      </c>
    </row>
    <row r="2304" spans="1:16" x14ac:dyDescent="0.45">
      <c r="A2304" t="s">
        <v>5724</v>
      </c>
      <c r="B2304" t="s">
        <v>27</v>
      </c>
      <c r="C2304" t="s">
        <v>47</v>
      </c>
      <c r="D2304" s="40">
        <v>43400</v>
      </c>
      <c r="E2304" s="40">
        <v>43517</v>
      </c>
      <c r="F2304" s="40">
        <v>43522</v>
      </c>
      <c r="G2304" s="40">
        <v>43529</v>
      </c>
      <c r="H2304" t="s">
        <v>21</v>
      </c>
      <c r="I2304">
        <v>19</v>
      </c>
      <c r="J2304">
        <v>25</v>
      </c>
      <c r="K2304">
        <v>21</v>
      </c>
      <c r="L2304">
        <v>12</v>
      </c>
      <c r="M2304">
        <v>8</v>
      </c>
      <c r="N2304">
        <v>0.2</v>
      </c>
      <c r="O2304">
        <v>619.08000000000004</v>
      </c>
      <c r="P2304">
        <v>884.4</v>
      </c>
    </row>
    <row r="2305" spans="1:16" x14ac:dyDescent="0.45">
      <c r="A2305" t="s">
        <v>5723</v>
      </c>
      <c r="B2305" t="s">
        <v>27</v>
      </c>
      <c r="C2305" t="s">
        <v>47</v>
      </c>
      <c r="D2305" s="40">
        <v>43400</v>
      </c>
      <c r="E2305" s="40">
        <v>43517</v>
      </c>
      <c r="F2305" s="40">
        <v>43525</v>
      </c>
      <c r="G2305" s="40">
        <v>43535</v>
      </c>
      <c r="H2305" t="s">
        <v>21</v>
      </c>
      <c r="I2305">
        <v>15</v>
      </c>
      <c r="J2305">
        <v>44</v>
      </c>
      <c r="K2305">
        <v>27</v>
      </c>
      <c r="L2305">
        <v>16</v>
      </c>
      <c r="M2305">
        <v>7</v>
      </c>
      <c r="N2305">
        <v>0.15</v>
      </c>
      <c r="O2305" s="41">
        <v>4802.6899999999996</v>
      </c>
      <c r="P2305" s="41">
        <v>6157.3</v>
      </c>
    </row>
    <row r="2306" spans="1:16" x14ac:dyDescent="0.45">
      <c r="A2306" t="s">
        <v>5712</v>
      </c>
      <c r="B2306" t="s">
        <v>43</v>
      </c>
      <c r="C2306" t="s">
        <v>47</v>
      </c>
      <c r="D2306" s="40">
        <v>43400</v>
      </c>
      <c r="E2306" s="40">
        <v>43518</v>
      </c>
      <c r="F2306" s="40">
        <v>43538</v>
      </c>
      <c r="G2306" s="40">
        <v>43544</v>
      </c>
      <c r="H2306" t="s">
        <v>21</v>
      </c>
      <c r="I2306">
        <v>27</v>
      </c>
      <c r="J2306">
        <v>23</v>
      </c>
      <c r="K2306">
        <v>22</v>
      </c>
      <c r="L2306">
        <v>6</v>
      </c>
      <c r="M2306">
        <v>1</v>
      </c>
      <c r="N2306">
        <v>0.3</v>
      </c>
      <c r="O2306">
        <v>694.66</v>
      </c>
      <c r="P2306">
        <v>964.8</v>
      </c>
    </row>
    <row r="2307" spans="1:16" x14ac:dyDescent="0.45">
      <c r="A2307" t="s">
        <v>5713</v>
      </c>
      <c r="B2307" t="s">
        <v>19</v>
      </c>
      <c r="C2307" t="s">
        <v>25</v>
      </c>
      <c r="D2307" s="40">
        <v>43400</v>
      </c>
      <c r="E2307" s="40">
        <v>43518</v>
      </c>
      <c r="F2307" s="40">
        <v>43540</v>
      </c>
      <c r="G2307" s="40">
        <v>43546</v>
      </c>
      <c r="H2307" t="s">
        <v>21</v>
      </c>
      <c r="I2307">
        <v>8</v>
      </c>
      <c r="J2307">
        <v>50</v>
      </c>
      <c r="K2307">
        <v>340</v>
      </c>
      <c r="L2307">
        <v>39</v>
      </c>
      <c r="M2307">
        <v>8</v>
      </c>
      <c r="N2307">
        <v>0.1</v>
      </c>
      <c r="O2307" s="41">
        <v>1557.08</v>
      </c>
      <c r="P2307" s="41">
        <v>3892.7</v>
      </c>
    </row>
    <row r="2308" spans="1:16" x14ac:dyDescent="0.45">
      <c r="A2308" t="s">
        <v>5714</v>
      </c>
      <c r="B2308" t="s">
        <v>19</v>
      </c>
      <c r="C2308" t="s">
        <v>47</v>
      </c>
      <c r="D2308" s="40">
        <v>43400</v>
      </c>
      <c r="E2308" s="40">
        <v>43518</v>
      </c>
      <c r="F2308" s="40">
        <v>43543</v>
      </c>
      <c r="G2308" s="40">
        <v>43545</v>
      </c>
      <c r="H2308" t="s">
        <v>21</v>
      </c>
      <c r="I2308">
        <v>10</v>
      </c>
      <c r="J2308">
        <v>12</v>
      </c>
      <c r="K2308">
        <v>17</v>
      </c>
      <c r="L2308">
        <v>42</v>
      </c>
      <c r="M2308">
        <v>4</v>
      </c>
      <c r="N2308">
        <v>7.4999999999999997E-2</v>
      </c>
      <c r="O2308">
        <v>179.96</v>
      </c>
      <c r="P2308">
        <v>227.8</v>
      </c>
    </row>
    <row r="2309" spans="1:16" x14ac:dyDescent="0.45">
      <c r="A2309" t="s">
        <v>5715</v>
      </c>
      <c r="B2309" t="s">
        <v>19</v>
      </c>
      <c r="C2309" t="s">
        <v>25</v>
      </c>
      <c r="D2309" s="40">
        <v>43400</v>
      </c>
      <c r="E2309" s="40">
        <v>43518</v>
      </c>
      <c r="F2309" s="40">
        <v>43541</v>
      </c>
      <c r="G2309" s="40">
        <v>43550</v>
      </c>
      <c r="H2309" t="s">
        <v>21</v>
      </c>
      <c r="I2309">
        <v>7</v>
      </c>
      <c r="J2309">
        <v>44</v>
      </c>
      <c r="K2309">
        <v>358</v>
      </c>
      <c r="L2309">
        <v>40</v>
      </c>
      <c r="M2309">
        <v>5</v>
      </c>
      <c r="N2309">
        <v>0.05</v>
      </c>
      <c r="O2309">
        <v>991.6</v>
      </c>
      <c r="P2309" s="41">
        <v>1340</v>
      </c>
    </row>
    <row r="2310" spans="1:16" x14ac:dyDescent="0.45">
      <c r="A2310" t="s">
        <v>5720</v>
      </c>
      <c r="B2310" t="s">
        <v>27</v>
      </c>
      <c r="C2310" t="s">
        <v>47</v>
      </c>
      <c r="D2310" s="40">
        <v>43400</v>
      </c>
      <c r="E2310" s="40">
        <v>43518</v>
      </c>
      <c r="F2310" s="40">
        <v>43534</v>
      </c>
      <c r="G2310" s="40">
        <v>43543</v>
      </c>
      <c r="H2310" t="s">
        <v>21</v>
      </c>
      <c r="I2310">
        <v>17</v>
      </c>
      <c r="J2310">
        <v>6</v>
      </c>
      <c r="K2310">
        <v>6</v>
      </c>
      <c r="L2310">
        <v>21</v>
      </c>
      <c r="M2310">
        <v>4</v>
      </c>
      <c r="N2310">
        <v>7.4999999999999997E-2</v>
      </c>
      <c r="O2310">
        <v>773.85</v>
      </c>
      <c r="P2310" s="41">
        <v>1105.5</v>
      </c>
    </row>
    <row r="2311" spans="1:16" x14ac:dyDescent="0.45">
      <c r="A2311" t="s">
        <v>5716</v>
      </c>
      <c r="B2311" t="s">
        <v>19</v>
      </c>
      <c r="C2311" t="s">
        <v>28</v>
      </c>
      <c r="D2311" s="40">
        <v>43400</v>
      </c>
      <c r="E2311" s="40">
        <v>43518</v>
      </c>
      <c r="F2311" s="40">
        <v>43522</v>
      </c>
      <c r="G2311" s="40">
        <v>43528</v>
      </c>
      <c r="H2311" t="s">
        <v>21</v>
      </c>
      <c r="I2311">
        <v>8</v>
      </c>
      <c r="J2311">
        <v>18</v>
      </c>
      <c r="K2311">
        <v>124</v>
      </c>
      <c r="L2311">
        <v>23</v>
      </c>
      <c r="M2311">
        <v>5</v>
      </c>
      <c r="N2311">
        <v>0.05</v>
      </c>
      <c r="O2311">
        <v>624.57000000000005</v>
      </c>
      <c r="P2311" s="41">
        <v>1058.5999999999999</v>
      </c>
    </row>
    <row r="2312" spans="1:16" x14ac:dyDescent="0.45">
      <c r="A2312" t="s">
        <v>5717</v>
      </c>
      <c r="B2312" t="s">
        <v>43</v>
      </c>
      <c r="C2312" t="s">
        <v>41</v>
      </c>
      <c r="D2312" s="40">
        <v>43400</v>
      </c>
      <c r="E2312" s="40">
        <v>43518</v>
      </c>
      <c r="F2312" s="40">
        <v>43535</v>
      </c>
      <c r="G2312" s="40">
        <v>43538</v>
      </c>
      <c r="H2312" t="s">
        <v>21</v>
      </c>
      <c r="I2312">
        <v>28</v>
      </c>
      <c r="J2312">
        <v>23</v>
      </c>
      <c r="K2312">
        <v>80</v>
      </c>
      <c r="L2312">
        <v>16</v>
      </c>
      <c r="M2312">
        <v>3</v>
      </c>
      <c r="N2312">
        <v>0.05</v>
      </c>
      <c r="O2312" s="41">
        <v>2619.6999999999998</v>
      </c>
      <c r="P2312" s="41">
        <v>5695</v>
      </c>
    </row>
    <row r="2313" spans="1:16" x14ac:dyDescent="0.45">
      <c r="A2313" t="s">
        <v>5718</v>
      </c>
      <c r="B2313" t="s">
        <v>27</v>
      </c>
      <c r="C2313" t="s">
        <v>28</v>
      </c>
      <c r="D2313" s="40">
        <v>43400</v>
      </c>
      <c r="E2313" s="40">
        <v>43518</v>
      </c>
      <c r="F2313" s="40">
        <v>43542</v>
      </c>
      <c r="G2313" s="40">
        <v>43543</v>
      </c>
      <c r="H2313" t="s">
        <v>21</v>
      </c>
      <c r="I2313">
        <v>17</v>
      </c>
      <c r="J2313">
        <v>31</v>
      </c>
      <c r="K2313">
        <v>179</v>
      </c>
      <c r="L2313">
        <v>27</v>
      </c>
      <c r="M2313">
        <v>2</v>
      </c>
      <c r="N2313">
        <v>0.15</v>
      </c>
      <c r="O2313">
        <v>719.85</v>
      </c>
      <c r="P2313" s="41">
        <v>1058.5999999999999</v>
      </c>
    </row>
    <row r="2314" spans="1:16" x14ac:dyDescent="0.45">
      <c r="A2314" t="s">
        <v>5719</v>
      </c>
      <c r="B2314" t="s">
        <v>36</v>
      </c>
      <c r="C2314" t="s">
        <v>20</v>
      </c>
      <c r="D2314" s="40">
        <v>43400</v>
      </c>
      <c r="E2314" s="40">
        <v>43518</v>
      </c>
      <c r="F2314" s="40">
        <v>43542</v>
      </c>
      <c r="G2314" s="40">
        <v>43550</v>
      </c>
      <c r="H2314" t="s">
        <v>21</v>
      </c>
      <c r="I2314">
        <v>22</v>
      </c>
      <c r="J2314">
        <v>47</v>
      </c>
      <c r="K2314">
        <v>242</v>
      </c>
      <c r="L2314">
        <v>20</v>
      </c>
      <c r="M2314">
        <v>6</v>
      </c>
      <c r="N2314">
        <v>7.4999999999999997E-2</v>
      </c>
      <c r="O2314">
        <v>475.37</v>
      </c>
      <c r="P2314" s="41">
        <v>1105.5</v>
      </c>
    </row>
    <row r="2315" spans="1:16" x14ac:dyDescent="0.45">
      <c r="A2315" t="s">
        <v>5701</v>
      </c>
      <c r="B2315" t="s">
        <v>36</v>
      </c>
      <c r="C2315" t="s">
        <v>47</v>
      </c>
      <c r="D2315" s="40">
        <v>43400</v>
      </c>
      <c r="E2315" s="40">
        <v>43519</v>
      </c>
      <c r="F2315" s="40">
        <v>43537</v>
      </c>
      <c r="G2315" s="40">
        <v>43546</v>
      </c>
      <c r="H2315" t="s">
        <v>21</v>
      </c>
      <c r="I2315">
        <v>25</v>
      </c>
      <c r="J2315">
        <v>46</v>
      </c>
      <c r="K2315">
        <v>50</v>
      </c>
      <c r="L2315">
        <v>19</v>
      </c>
      <c r="M2315">
        <v>8</v>
      </c>
      <c r="N2315">
        <v>0.15</v>
      </c>
      <c r="O2315">
        <v>553.96</v>
      </c>
      <c r="P2315" s="41">
        <v>1045.2</v>
      </c>
    </row>
    <row r="2316" spans="1:16" x14ac:dyDescent="0.45">
      <c r="A2316" t="s">
        <v>5702</v>
      </c>
      <c r="B2316" t="s">
        <v>27</v>
      </c>
      <c r="C2316" t="s">
        <v>25</v>
      </c>
      <c r="D2316" s="40">
        <v>43400</v>
      </c>
      <c r="E2316" s="40">
        <v>43519</v>
      </c>
      <c r="F2316" s="40">
        <v>43521</v>
      </c>
      <c r="G2316" s="40">
        <v>43526</v>
      </c>
      <c r="H2316" t="s">
        <v>21</v>
      </c>
      <c r="I2316">
        <v>17</v>
      </c>
      <c r="J2316">
        <v>45</v>
      </c>
      <c r="K2316">
        <v>334</v>
      </c>
      <c r="L2316">
        <v>11</v>
      </c>
      <c r="M2316">
        <v>3</v>
      </c>
      <c r="N2316">
        <v>7.4999999999999997E-2</v>
      </c>
      <c r="O2316" s="41">
        <v>1061.28</v>
      </c>
      <c r="P2316" s="41">
        <v>1768.8</v>
      </c>
    </row>
    <row r="2317" spans="1:16" x14ac:dyDescent="0.45">
      <c r="A2317" t="s">
        <v>5703</v>
      </c>
      <c r="B2317" t="s">
        <v>27</v>
      </c>
      <c r="C2317" t="s">
        <v>28</v>
      </c>
      <c r="D2317" s="40">
        <v>43400</v>
      </c>
      <c r="E2317" s="40">
        <v>43519</v>
      </c>
      <c r="F2317" s="40">
        <v>43526</v>
      </c>
      <c r="G2317" s="40">
        <v>43530</v>
      </c>
      <c r="H2317" t="s">
        <v>21</v>
      </c>
      <c r="I2317">
        <v>19</v>
      </c>
      <c r="J2317">
        <v>8</v>
      </c>
      <c r="K2317">
        <v>148</v>
      </c>
      <c r="L2317">
        <v>4</v>
      </c>
      <c r="M2317">
        <v>7</v>
      </c>
      <c r="N2317">
        <v>0.05</v>
      </c>
      <c r="O2317">
        <v>393.96</v>
      </c>
      <c r="P2317">
        <v>804</v>
      </c>
    </row>
    <row r="2318" spans="1:16" x14ac:dyDescent="0.45">
      <c r="A2318" t="s">
        <v>5705</v>
      </c>
      <c r="B2318" t="s">
        <v>19</v>
      </c>
      <c r="C2318" t="s">
        <v>41</v>
      </c>
      <c r="D2318" s="40">
        <v>43400</v>
      </c>
      <c r="E2318" s="40">
        <v>43519</v>
      </c>
      <c r="F2318" s="40">
        <v>43532</v>
      </c>
      <c r="G2318" s="40">
        <v>43536</v>
      </c>
      <c r="H2318" t="s">
        <v>21</v>
      </c>
      <c r="I2318">
        <v>7</v>
      </c>
      <c r="J2318">
        <v>44</v>
      </c>
      <c r="K2318">
        <v>62</v>
      </c>
      <c r="L2318">
        <v>28</v>
      </c>
      <c r="M2318">
        <v>6</v>
      </c>
      <c r="N2318">
        <v>0.05</v>
      </c>
      <c r="O2318">
        <v>101.3</v>
      </c>
      <c r="P2318">
        <v>241.2</v>
      </c>
    </row>
    <row r="2319" spans="1:16" x14ac:dyDescent="0.45">
      <c r="A2319" t="s">
        <v>5704</v>
      </c>
      <c r="B2319" t="s">
        <v>36</v>
      </c>
      <c r="C2319" t="s">
        <v>47</v>
      </c>
      <c r="D2319" s="40">
        <v>43400</v>
      </c>
      <c r="E2319" s="40">
        <v>43519</v>
      </c>
      <c r="F2319" s="40">
        <v>43534</v>
      </c>
      <c r="G2319" s="40">
        <v>43538</v>
      </c>
      <c r="H2319" t="s">
        <v>21</v>
      </c>
      <c r="I2319">
        <v>22</v>
      </c>
      <c r="J2319">
        <v>35</v>
      </c>
      <c r="K2319">
        <v>31</v>
      </c>
      <c r="L2319">
        <v>2</v>
      </c>
      <c r="M2319">
        <v>2</v>
      </c>
      <c r="N2319">
        <v>7.4999999999999997E-2</v>
      </c>
      <c r="O2319" s="41">
        <v>2292.7399999999998</v>
      </c>
      <c r="P2319" s="41">
        <v>3953</v>
      </c>
    </row>
    <row r="2320" spans="1:16" x14ac:dyDescent="0.45">
      <c r="A2320" t="s">
        <v>5711</v>
      </c>
      <c r="B2320" t="s">
        <v>27</v>
      </c>
      <c r="C2320" t="s">
        <v>34</v>
      </c>
      <c r="D2320" s="40">
        <v>43400</v>
      </c>
      <c r="E2320" s="40">
        <v>43519</v>
      </c>
      <c r="F2320" s="40">
        <v>43530</v>
      </c>
      <c r="G2320" s="40">
        <v>43537</v>
      </c>
      <c r="H2320" t="s">
        <v>21</v>
      </c>
      <c r="I2320">
        <v>16</v>
      </c>
      <c r="J2320">
        <v>5</v>
      </c>
      <c r="K2320">
        <v>326</v>
      </c>
      <c r="L2320">
        <v>5</v>
      </c>
      <c r="M2320">
        <v>6</v>
      </c>
      <c r="N2320">
        <v>0.05</v>
      </c>
      <c r="O2320" s="41">
        <v>3078.72</v>
      </c>
      <c r="P2320" s="41">
        <v>6036.7</v>
      </c>
    </row>
    <row r="2321" spans="1:16" x14ac:dyDescent="0.45">
      <c r="A2321" t="s">
        <v>5706</v>
      </c>
      <c r="B2321" t="s">
        <v>19</v>
      </c>
      <c r="C2321" t="s">
        <v>28</v>
      </c>
      <c r="D2321" s="40">
        <v>43400</v>
      </c>
      <c r="E2321" s="40">
        <v>43519</v>
      </c>
      <c r="F2321" s="40">
        <v>43540</v>
      </c>
      <c r="G2321" s="40">
        <v>43541</v>
      </c>
      <c r="H2321" t="s">
        <v>21</v>
      </c>
      <c r="I2321">
        <v>8</v>
      </c>
      <c r="J2321">
        <v>16</v>
      </c>
      <c r="K2321">
        <v>91</v>
      </c>
      <c r="L2321">
        <v>16</v>
      </c>
      <c r="M2321">
        <v>1</v>
      </c>
      <c r="N2321">
        <v>0.15</v>
      </c>
      <c r="O2321" s="41">
        <v>4338.25</v>
      </c>
      <c r="P2321" s="41">
        <v>6197.5</v>
      </c>
    </row>
    <row r="2322" spans="1:16" x14ac:dyDescent="0.45">
      <c r="A2322" t="s">
        <v>5708</v>
      </c>
      <c r="B2322" t="s">
        <v>19</v>
      </c>
      <c r="C2322" t="s">
        <v>28</v>
      </c>
      <c r="D2322" s="40">
        <v>43400</v>
      </c>
      <c r="E2322" s="40">
        <v>43519</v>
      </c>
      <c r="F2322" s="40">
        <v>43522</v>
      </c>
      <c r="G2322" s="40">
        <v>43524</v>
      </c>
      <c r="H2322" t="s">
        <v>21</v>
      </c>
      <c r="I2322">
        <v>8</v>
      </c>
      <c r="J2322">
        <v>27</v>
      </c>
      <c r="K2322">
        <v>195</v>
      </c>
      <c r="L2322">
        <v>17</v>
      </c>
      <c r="M2322">
        <v>3</v>
      </c>
      <c r="N2322">
        <v>0.1</v>
      </c>
      <c r="O2322" s="41">
        <v>3818.6</v>
      </c>
      <c r="P2322" s="41">
        <v>6472.2</v>
      </c>
    </row>
    <row r="2323" spans="1:16" x14ac:dyDescent="0.45">
      <c r="A2323" t="s">
        <v>5709</v>
      </c>
      <c r="B2323" t="s">
        <v>27</v>
      </c>
      <c r="C2323" t="s">
        <v>28</v>
      </c>
      <c r="D2323" s="40">
        <v>43400</v>
      </c>
      <c r="E2323" s="40">
        <v>43519</v>
      </c>
      <c r="F2323" s="40">
        <v>43525</v>
      </c>
      <c r="G2323" s="40">
        <v>43530</v>
      </c>
      <c r="H2323" t="s">
        <v>21</v>
      </c>
      <c r="I2323">
        <v>13</v>
      </c>
      <c r="J2323">
        <v>32</v>
      </c>
      <c r="K2323">
        <v>195</v>
      </c>
      <c r="L2323">
        <v>13</v>
      </c>
      <c r="M2323">
        <v>5</v>
      </c>
      <c r="N2323">
        <v>0.3</v>
      </c>
      <c r="O2323" s="41">
        <v>1463.28</v>
      </c>
      <c r="P2323" s="41">
        <v>2814</v>
      </c>
    </row>
    <row r="2324" spans="1:16" x14ac:dyDescent="0.45">
      <c r="A2324" t="s">
        <v>5710</v>
      </c>
      <c r="B2324" t="s">
        <v>27</v>
      </c>
      <c r="C2324" t="s">
        <v>41</v>
      </c>
      <c r="D2324" s="40">
        <v>43400</v>
      </c>
      <c r="E2324" s="40">
        <v>43519</v>
      </c>
      <c r="F2324" s="40">
        <v>43534</v>
      </c>
      <c r="G2324" s="40">
        <v>43538</v>
      </c>
      <c r="H2324" t="s">
        <v>21</v>
      </c>
      <c r="I2324">
        <v>17</v>
      </c>
      <c r="J2324">
        <v>36</v>
      </c>
      <c r="K2324">
        <v>61</v>
      </c>
      <c r="L2324">
        <v>6</v>
      </c>
      <c r="M2324">
        <v>1</v>
      </c>
      <c r="N2324">
        <v>7.4999999999999997E-2</v>
      </c>
      <c r="O2324">
        <v>168.04</v>
      </c>
      <c r="P2324">
        <v>221.1</v>
      </c>
    </row>
    <row r="2325" spans="1:16" x14ac:dyDescent="0.45">
      <c r="A2325" t="s">
        <v>5707</v>
      </c>
      <c r="B2325" t="s">
        <v>19</v>
      </c>
      <c r="C2325" t="s">
        <v>34</v>
      </c>
      <c r="D2325" s="40">
        <v>43400</v>
      </c>
      <c r="E2325" s="40">
        <v>43519</v>
      </c>
      <c r="F2325" s="40">
        <v>43547</v>
      </c>
      <c r="G2325" s="40">
        <v>43552</v>
      </c>
      <c r="H2325" t="s">
        <v>21</v>
      </c>
      <c r="I2325">
        <v>10</v>
      </c>
      <c r="J2325">
        <v>15</v>
      </c>
      <c r="K2325">
        <v>292</v>
      </c>
      <c r="L2325">
        <v>21</v>
      </c>
      <c r="M2325">
        <v>3</v>
      </c>
      <c r="N2325">
        <v>7.4999999999999997E-2</v>
      </c>
      <c r="O2325" s="41">
        <v>1670.85</v>
      </c>
      <c r="P2325" s="41">
        <v>2257.9</v>
      </c>
    </row>
    <row r="2326" spans="1:16" x14ac:dyDescent="0.45">
      <c r="A2326" t="s">
        <v>5700</v>
      </c>
      <c r="B2326" t="s">
        <v>43</v>
      </c>
      <c r="C2326" t="s">
        <v>25</v>
      </c>
      <c r="D2326" s="40">
        <v>43400</v>
      </c>
      <c r="E2326" s="40">
        <v>43520</v>
      </c>
      <c r="F2326" s="40">
        <v>43524</v>
      </c>
      <c r="G2326" s="40">
        <v>43534</v>
      </c>
      <c r="H2326" t="s">
        <v>21</v>
      </c>
      <c r="I2326">
        <v>26</v>
      </c>
      <c r="J2326">
        <v>15</v>
      </c>
      <c r="K2326">
        <v>366</v>
      </c>
      <c r="L2326">
        <v>40</v>
      </c>
      <c r="M2326">
        <v>6</v>
      </c>
      <c r="N2326">
        <v>0.05</v>
      </c>
      <c r="O2326" s="41">
        <v>1973.15</v>
      </c>
      <c r="P2326" s="41">
        <v>3946.3</v>
      </c>
    </row>
    <row r="2327" spans="1:16" x14ac:dyDescent="0.45">
      <c r="A2327" t="s">
        <v>5699</v>
      </c>
      <c r="B2327" t="s">
        <v>19</v>
      </c>
      <c r="C2327" t="s">
        <v>47</v>
      </c>
      <c r="D2327" s="40">
        <v>43400</v>
      </c>
      <c r="E2327" s="40">
        <v>43520</v>
      </c>
      <c r="F2327" s="40">
        <v>43529</v>
      </c>
      <c r="G2327" s="40">
        <v>43530</v>
      </c>
      <c r="H2327" t="s">
        <v>21</v>
      </c>
      <c r="I2327">
        <v>8</v>
      </c>
      <c r="J2327">
        <v>21</v>
      </c>
      <c r="K2327">
        <v>20</v>
      </c>
      <c r="L2327">
        <v>35</v>
      </c>
      <c r="M2327">
        <v>6</v>
      </c>
      <c r="N2327">
        <v>0.3</v>
      </c>
      <c r="O2327">
        <v>227.8</v>
      </c>
      <c r="P2327">
        <v>268</v>
      </c>
    </row>
    <row r="2328" spans="1:16" x14ac:dyDescent="0.45">
      <c r="A2328" t="s">
        <v>5698</v>
      </c>
      <c r="B2328" t="s">
        <v>36</v>
      </c>
      <c r="C2328" t="s">
        <v>47</v>
      </c>
      <c r="D2328" s="40">
        <v>43400</v>
      </c>
      <c r="E2328" s="40">
        <v>43520</v>
      </c>
      <c r="F2328" s="40">
        <v>43537</v>
      </c>
      <c r="G2328" s="40">
        <v>43540</v>
      </c>
      <c r="H2328" t="s">
        <v>21</v>
      </c>
      <c r="I2328">
        <v>24</v>
      </c>
      <c r="J2328">
        <v>18</v>
      </c>
      <c r="K2328">
        <v>31</v>
      </c>
      <c r="L2328">
        <v>5</v>
      </c>
      <c r="M2328">
        <v>2</v>
      </c>
      <c r="N2328">
        <v>0.05</v>
      </c>
      <c r="O2328" s="41">
        <v>4549.3</v>
      </c>
      <c r="P2328" s="41">
        <v>6499</v>
      </c>
    </row>
    <row r="2329" spans="1:16" x14ac:dyDescent="0.45">
      <c r="A2329" t="s">
        <v>5697</v>
      </c>
      <c r="B2329" t="s">
        <v>27</v>
      </c>
      <c r="C2329" t="s">
        <v>34</v>
      </c>
      <c r="D2329" s="40">
        <v>43400</v>
      </c>
      <c r="E2329" s="40">
        <v>43520</v>
      </c>
      <c r="F2329" s="40">
        <v>43544</v>
      </c>
      <c r="G2329" s="40">
        <v>43551</v>
      </c>
      <c r="H2329" t="s">
        <v>21</v>
      </c>
      <c r="I2329">
        <v>12</v>
      </c>
      <c r="J2329">
        <v>32</v>
      </c>
      <c r="K2329">
        <v>305</v>
      </c>
      <c r="L2329">
        <v>21</v>
      </c>
      <c r="M2329">
        <v>5</v>
      </c>
      <c r="N2329">
        <v>0.3</v>
      </c>
      <c r="O2329">
        <v>515.9</v>
      </c>
      <c r="P2329">
        <v>938</v>
      </c>
    </row>
    <row r="2330" spans="1:16" x14ac:dyDescent="0.45">
      <c r="A2330" t="s">
        <v>5696</v>
      </c>
      <c r="B2330" t="s">
        <v>19</v>
      </c>
      <c r="C2330" t="s">
        <v>34</v>
      </c>
      <c r="D2330" s="40">
        <v>43400</v>
      </c>
      <c r="E2330" s="40">
        <v>43520</v>
      </c>
      <c r="F2330" s="40">
        <v>43531</v>
      </c>
      <c r="G2330" s="40">
        <v>43541</v>
      </c>
      <c r="H2330" t="s">
        <v>21</v>
      </c>
      <c r="I2330">
        <v>8</v>
      </c>
      <c r="J2330">
        <v>33</v>
      </c>
      <c r="K2330">
        <v>284</v>
      </c>
      <c r="L2330">
        <v>3</v>
      </c>
      <c r="M2330">
        <v>3</v>
      </c>
      <c r="N2330">
        <v>0.15</v>
      </c>
      <c r="O2330">
        <v>450.24</v>
      </c>
      <c r="P2330">
        <v>938</v>
      </c>
    </row>
    <row r="2331" spans="1:16" x14ac:dyDescent="0.45">
      <c r="A2331" t="s">
        <v>5688</v>
      </c>
      <c r="B2331" t="s">
        <v>36</v>
      </c>
      <c r="C2331" t="s">
        <v>28</v>
      </c>
      <c r="D2331" s="40">
        <v>43400</v>
      </c>
      <c r="E2331" s="40">
        <v>43521</v>
      </c>
      <c r="F2331" s="40">
        <v>43529</v>
      </c>
      <c r="G2331" s="40">
        <v>43538</v>
      </c>
      <c r="H2331" t="s">
        <v>21</v>
      </c>
      <c r="I2331">
        <v>21</v>
      </c>
      <c r="J2331">
        <v>20</v>
      </c>
      <c r="K2331">
        <v>125</v>
      </c>
      <c r="L2331">
        <v>24</v>
      </c>
      <c r="M2331">
        <v>5</v>
      </c>
      <c r="N2331">
        <v>0.15</v>
      </c>
      <c r="O2331">
        <v>595.76</v>
      </c>
      <c r="P2331" s="41">
        <v>1145.7</v>
      </c>
    </row>
    <row r="2332" spans="1:16" x14ac:dyDescent="0.45">
      <c r="A2332" t="s">
        <v>5689</v>
      </c>
      <c r="B2332" t="s">
        <v>19</v>
      </c>
      <c r="C2332" t="s">
        <v>20</v>
      </c>
      <c r="D2332" s="40">
        <v>43400</v>
      </c>
      <c r="E2332" s="40">
        <v>43521</v>
      </c>
      <c r="F2332" s="40">
        <v>43546</v>
      </c>
      <c r="G2332" s="40">
        <v>43552</v>
      </c>
      <c r="H2332" t="s">
        <v>21</v>
      </c>
      <c r="I2332">
        <v>10</v>
      </c>
      <c r="J2332">
        <v>24</v>
      </c>
      <c r="K2332">
        <v>237</v>
      </c>
      <c r="L2332">
        <v>38</v>
      </c>
      <c r="M2332">
        <v>2</v>
      </c>
      <c r="N2332">
        <v>0.05</v>
      </c>
      <c r="O2332">
        <v>671.14</v>
      </c>
      <c r="P2332" s="41">
        <v>1065.3</v>
      </c>
    </row>
    <row r="2333" spans="1:16" x14ac:dyDescent="0.45">
      <c r="A2333" t="s">
        <v>5687</v>
      </c>
      <c r="B2333" t="s">
        <v>27</v>
      </c>
      <c r="C2333" t="s">
        <v>41</v>
      </c>
      <c r="D2333" s="40">
        <v>43400</v>
      </c>
      <c r="E2333" s="40">
        <v>43521</v>
      </c>
      <c r="F2333" s="40">
        <v>43529</v>
      </c>
      <c r="G2333" s="40">
        <v>43533</v>
      </c>
      <c r="H2333" t="s">
        <v>21</v>
      </c>
      <c r="I2333">
        <v>18</v>
      </c>
      <c r="J2333">
        <v>16</v>
      </c>
      <c r="K2333">
        <v>60</v>
      </c>
      <c r="L2333">
        <v>35</v>
      </c>
      <c r="M2333">
        <v>1</v>
      </c>
      <c r="N2333">
        <v>0.1</v>
      </c>
      <c r="O2333" s="41">
        <v>1562.44</v>
      </c>
      <c r="P2333" s="41">
        <v>3906.1</v>
      </c>
    </row>
    <row r="2334" spans="1:16" x14ac:dyDescent="0.45">
      <c r="A2334" t="s">
        <v>5690</v>
      </c>
      <c r="B2334" t="s">
        <v>36</v>
      </c>
      <c r="C2334" t="s">
        <v>25</v>
      </c>
      <c r="D2334" s="40">
        <v>43400</v>
      </c>
      <c r="E2334" s="40">
        <v>43521</v>
      </c>
      <c r="F2334" s="40">
        <v>43542</v>
      </c>
      <c r="G2334" s="40">
        <v>43543</v>
      </c>
      <c r="H2334" t="s">
        <v>21</v>
      </c>
      <c r="I2334">
        <v>23</v>
      </c>
      <c r="J2334">
        <v>38</v>
      </c>
      <c r="K2334">
        <v>361</v>
      </c>
      <c r="L2334">
        <v>15</v>
      </c>
      <c r="M2334">
        <v>4</v>
      </c>
      <c r="N2334">
        <v>0.05</v>
      </c>
      <c r="O2334" s="41">
        <v>2922.81</v>
      </c>
      <c r="P2334" s="41">
        <v>3845.8</v>
      </c>
    </row>
    <row r="2335" spans="1:16" x14ac:dyDescent="0.45">
      <c r="A2335" t="s">
        <v>5691</v>
      </c>
      <c r="B2335" t="s">
        <v>36</v>
      </c>
      <c r="C2335" t="s">
        <v>28</v>
      </c>
      <c r="D2335" s="40">
        <v>43400</v>
      </c>
      <c r="E2335" s="40">
        <v>43521</v>
      </c>
      <c r="F2335" s="40">
        <v>43534</v>
      </c>
      <c r="G2335" s="40">
        <v>43539</v>
      </c>
      <c r="H2335" t="s">
        <v>21</v>
      </c>
      <c r="I2335">
        <v>21</v>
      </c>
      <c r="J2335">
        <v>47</v>
      </c>
      <c r="K2335">
        <v>120</v>
      </c>
      <c r="L2335">
        <v>35</v>
      </c>
      <c r="M2335">
        <v>4</v>
      </c>
      <c r="N2335">
        <v>0.1</v>
      </c>
      <c r="O2335" s="41">
        <v>2922.81</v>
      </c>
      <c r="P2335" s="41">
        <v>3845.8</v>
      </c>
    </row>
    <row r="2336" spans="1:16" x14ac:dyDescent="0.45">
      <c r="A2336" t="s">
        <v>5692</v>
      </c>
      <c r="B2336" t="s">
        <v>27</v>
      </c>
      <c r="C2336" t="s">
        <v>47</v>
      </c>
      <c r="D2336" s="40">
        <v>43400</v>
      </c>
      <c r="E2336" s="40">
        <v>43521</v>
      </c>
      <c r="F2336" s="40">
        <v>43536</v>
      </c>
      <c r="G2336" s="40">
        <v>43546</v>
      </c>
      <c r="H2336" t="s">
        <v>21</v>
      </c>
      <c r="I2336">
        <v>15</v>
      </c>
      <c r="J2336">
        <v>29</v>
      </c>
      <c r="K2336">
        <v>30</v>
      </c>
      <c r="L2336">
        <v>19</v>
      </c>
      <c r="M2336">
        <v>3</v>
      </c>
      <c r="N2336">
        <v>0.1</v>
      </c>
      <c r="O2336">
        <v>443.67</v>
      </c>
      <c r="P2336" s="41">
        <v>1031.8</v>
      </c>
    </row>
    <row r="2337" spans="1:16" x14ac:dyDescent="0.45">
      <c r="A2337" t="s">
        <v>5693</v>
      </c>
      <c r="B2337" t="s">
        <v>27</v>
      </c>
      <c r="C2337" t="s">
        <v>25</v>
      </c>
      <c r="D2337" s="40">
        <v>43400</v>
      </c>
      <c r="E2337" s="40">
        <v>43521</v>
      </c>
      <c r="F2337" s="40">
        <v>43524</v>
      </c>
      <c r="G2337" s="40">
        <v>43532</v>
      </c>
      <c r="H2337" t="s">
        <v>21</v>
      </c>
      <c r="I2337">
        <v>19</v>
      </c>
      <c r="J2337">
        <v>7</v>
      </c>
      <c r="K2337">
        <v>332</v>
      </c>
      <c r="L2337">
        <v>15</v>
      </c>
      <c r="M2337">
        <v>1</v>
      </c>
      <c r="N2337">
        <v>0.15</v>
      </c>
      <c r="O2337" s="41">
        <v>1736.64</v>
      </c>
      <c r="P2337" s="41">
        <v>3859.2</v>
      </c>
    </row>
    <row r="2338" spans="1:16" x14ac:dyDescent="0.45">
      <c r="A2338" t="s">
        <v>5694</v>
      </c>
      <c r="B2338" t="s">
        <v>19</v>
      </c>
      <c r="C2338" t="s">
        <v>34</v>
      </c>
      <c r="D2338" s="40">
        <v>43400</v>
      </c>
      <c r="E2338" s="40">
        <v>43521</v>
      </c>
      <c r="F2338" s="40">
        <v>43529</v>
      </c>
      <c r="G2338" s="40">
        <v>43531</v>
      </c>
      <c r="H2338" t="s">
        <v>21</v>
      </c>
      <c r="I2338">
        <v>11</v>
      </c>
      <c r="J2338">
        <v>13</v>
      </c>
      <c r="K2338">
        <v>319</v>
      </c>
      <c r="L2338">
        <v>37</v>
      </c>
      <c r="M2338">
        <v>1</v>
      </c>
      <c r="N2338">
        <v>0.05</v>
      </c>
      <c r="O2338">
        <v>589.73</v>
      </c>
      <c r="P2338" s="41">
        <v>1092.0999999999999</v>
      </c>
    </row>
    <row r="2339" spans="1:16" x14ac:dyDescent="0.45">
      <c r="A2339" t="s">
        <v>5695</v>
      </c>
      <c r="B2339" t="s">
        <v>27</v>
      </c>
      <c r="C2339" t="s">
        <v>20</v>
      </c>
      <c r="D2339" s="40">
        <v>43400</v>
      </c>
      <c r="E2339" s="40">
        <v>43521</v>
      </c>
      <c r="F2339" s="40">
        <v>43530</v>
      </c>
      <c r="G2339" s="40">
        <v>43536</v>
      </c>
      <c r="H2339" t="s">
        <v>21</v>
      </c>
      <c r="I2339">
        <v>14</v>
      </c>
      <c r="J2339">
        <v>44</v>
      </c>
      <c r="K2339">
        <v>223</v>
      </c>
      <c r="L2339">
        <v>45</v>
      </c>
      <c r="M2339">
        <v>8</v>
      </c>
      <c r="N2339">
        <v>0.05</v>
      </c>
      <c r="O2339">
        <v>684.61</v>
      </c>
      <c r="P2339">
        <v>877.7</v>
      </c>
    </row>
    <row r="2340" spans="1:16" x14ac:dyDescent="0.45">
      <c r="A2340" t="s">
        <v>5686</v>
      </c>
      <c r="B2340" t="s">
        <v>19</v>
      </c>
      <c r="C2340" t="s">
        <v>20</v>
      </c>
      <c r="D2340" s="40">
        <v>43400</v>
      </c>
      <c r="E2340" s="40">
        <v>43522</v>
      </c>
      <c r="F2340" s="40">
        <v>43530</v>
      </c>
      <c r="G2340" s="40">
        <v>43534</v>
      </c>
      <c r="H2340" t="s">
        <v>21</v>
      </c>
      <c r="I2340">
        <v>6</v>
      </c>
      <c r="J2340">
        <v>33</v>
      </c>
      <c r="K2340">
        <v>254</v>
      </c>
      <c r="L2340">
        <v>12</v>
      </c>
      <c r="M2340">
        <v>3</v>
      </c>
      <c r="N2340">
        <v>0.2</v>
      </c>
      <c r="O2340" s="41">
        <v>1047.55</v>
      </c>
      <c r="P2340" s="41">
        <v>1775.5</v>
      </c>
    </row>
    <row r="2341" spans="1:16" x14ac:dyDescent="0.45">
      <c r="A2341" t="s">
        <v>5685</v>
      </c>
      <c r="B2341" t="s">
        <v>19</v>
      </c>
      <c r="C2341" t="s">
        <v>25</v>
      </c>
      <c r="D2341" s="40">
        <v>43400</v>
      </c>
      <c r="E2341" s="40">
        <v>43522</v>
      </c>
      <c r="F2341" s="40">
        <v>43527</v>
      </c>
      <c r="G2341" s="40">
        <v>43528</v>
      </c>
      <c r="H2341" t="s">
        <v>21</v>
      </c>
      <c r="I2341">
        <v>1</v>
      </c>
      <c r="J2341">
        <v>18</v>
      </c>
      <c r="K2341">
        <v>356</v>
      </c>
      <c r="L2341">
        <v>31</v>
      </c>
      <c r="M2341">
        <v>5</v>
      </c>
      <c r="N2341">
        <v>0.05</v>
      </c>
      <c r="O2341" s="41">
        <v>3241.73</v>
      </c>
      <c r="P2341" s="41">
        <v>3859.2</v>
      </c>
    </row>
    <row r="2342" spans="1:16" x14ac:dyDescent="0.45">
      <c r="A2342" t="s">
        <v>5684</v>
      </c>
      <c r="B2342" t="s">
        <v>19</v>
      </c>
      <c r="C2342" t="s">
        <v>28</v>
      </c>
      <c r="D2342" s="40">
        <v>43400</v>
      </c>
      <c r="E2342" s="40">
        <v>43522</v>
      </c>
      <c r="F2342" s="40">
        <v>43538</v>
      </c>
      <c r="G2342" s="40">
        <v>43543</v>
      </c>
      <c r="H2342" t="s">
        <v>21</v>
      </c>
      <c r="I2342">
        <v>1</v>
      </c>
      <c r="J2342">
        <v>20</v>
      </c>
      <c r="K2342">
        <v>88</v>
      </c>
      <c r="L2342">
        <v>22</v>
      </c>
      <c r="M2342">
        <v>2</v>
      </c>
      <c r="N2342">
        <v>0.15</v>
      </c>
      <c r="O2342" s="41">
        <v>1295.04</v>
      </c>
      <c r="P2342" s="41">
        <v>2539.3000000000002</v>
      </c>
    </row>
    <row r="2343" spans="1:16" x14ac:dyDescent="0.45">
      <c r="A2343" t="s">
        <v>5683</v>
      </c>
      <c r="B2343" t="s">
        <v>19</v>
      </c>
      <c r="C2343" t="s">
        <v>47</v>
      </c>
      <c r="D2343" s="40">
        <v>43400</v>
      </c>
      <c r="E2343" s="40">
        <v>43522</v>
      </c>
      <c r="F2343" s="40">
        <v>43546</v>
      </c>
      <c r="G2343" s="40">
        <v>43552</v>
      </c>
      <c r="H2343" t="s">
        <v>21</v>
      </c>
      <c r="I2343">
        <v>8</v>
      </c>
      <c r="J2343">
        <v>18</v>
      </c>
      <c r="K2343">
        <v>20</v>
      </c>
      <c r="L2343">
        <v>9</v>
      </c>
      <c r="M2343">
        <v>7</v>
      </c>
      <c r="N2343">
        <v>0.2</v>
      </c>
      <c r="O2343" s="41">
        <v>1936.03</v>
      </c>
      <c r="P2343" s="41">
        <v>2304.8000000000002</v>
      </c>
    </row>
    <row r="2344" spans="1:16" x14ac:dyDescent="0.45">
      <c r="A2344" t="s">
        <v>5682</v>
      </c>
      <c r="B2344" t="s">
        <v>36</v>
      </c>
      <c r="C2344" t="s">
        <v>25</v>
      </c>
      <c r="D2344" s="40">
        <v>43400</v>
      </c>
      <c r="E2344" s="40">
        <v>43522</v>
      </c>
      <c r="F2344" s="40">
        <v>43535</v>
      </c>
      <c r="G2344" s="40">
        <v>43544</v>
      </c>
      <c r="H2344" t="s">
        <v>21</v>
      </c>
      <c r="I2344">
        <v>21</v>
      </c>
      <c r="J2344">
        <v>48</v>
      </c>
      <c r="K2344">
        <v>337</v>
      </c>
      <c r="L2344">
        <v>44</v>
      </c>
      <c r="M2344">
        <v>6</v>
      </c>
      <c r="N2344">
        <v>7.4999999999999997E-2</v>
      </c>
      <c r="O2344">
        <v>168.04</v>
      </c>
      <c r="P2344">
        <v>254.6</v>
      </c>
    </row>
    <row r="2345" spans="1:16" x14ac:dyDescent="0.45">
      <c r="A2345" t="s">
        <v>5672</v>
      </c>
      <c r="B2345" t="s">
        <v>36</v>
      </c>
      <c r="C2345" t="s">
        <v>34</v>
      </c>
      <c r="D2345" s="40">
        <v>43400</v>
      </c>
      <c r="E2345" s="40">
        <v>43523</v>
      </c>
      <c r="F2345" s="40">
        <v>43530</v>
      </c>
      <c r="G2345" s="40">
        <v>43534</v>
      </c>
      <c r="H2345" t="s">
        <v>21</v>
      </c>
      <c r="I2345">
        <v>25</v>
      </c>
      <c r="J2345">
        <v>32</v>
      </c>
      <c r="K2345">
        <v>311</v>
      </c>
      <c r="L2345">
        <v>24</v>
      </c>
      <c r="M2345">
        <v>7</v>
      </c>
      <c r="N2345">
        <v>0.05</v>
      </c>
      <c r="O2345">
        <v>440.59</v>
      </c>
      <c r="P2345">
        <v>917.9</v>
      </c>
    </row>
    <row r="2346" spans="1:16" x14ac:dyDescent="0.45">
      <c r="A2346" t="s">
        <v>5673</v>
      </c>
      <c r="B2346" t="s">
        <v>19</v>
      </c>
      <c r="C2346" t="s">
        <v>41</v>
      </c>
      <c r="D2346" s="40">
        <v>43400</v>
      </c>
      <c r="E2346" s="40">
        <v>43523</v>
      </c>
      <c r="F2346" s="40">
        <v>43535</v>
      </c>
      <c r="G2346" s="40">
        <v>43545</v>
      </c>
      <c r="H2346" t="s">
        <v>21</v>
      </c>
      <c r="I2346">
        <v>12</v>
      </c>
      <c r="J2346">
        <v>15</v>
      </c>
      <c r="K2346">
        <v>68</v>
      </c>
      <c r="L2346">
        <v>13</v>
      </c>
      <c r="M2346">
        <v>5</v>
      </c>
      <c r="N2346">
        <v>7.4999999999999997E-2</v>
      </c>
      <c r="O2346">
        <v>814.05</v>
      </c>
      <c r="P2346" s="41">
        <v>1005</v>
      </c>
    </row>
    <row r="2347" spans="1:16" x14ac:dyDescent="0.45">
      <c r="A2347" t="s">
        <v>5674</v>
      </c>
      <c r="B2347" t="s">
        <v>36</v>
      </c>
      <c r="C2347" t="s">
        <v>34</v>
      </c>
      <c r="D2347" s="40">
        <v>43400</v>
      </c>
      <c r="E2347" s="40">
        <v>43523</v>
      </c>
      <c r="F2347" s="40">
        <v>43527</v>
      </c>
      <c r="G2347" s="40">
        <v>43532</v>
      </c>
      <c r="H2347" t="s">
        <v>21</v>
      </c>
      <c r="I2347">
        <v>23</v>
      </c>
      <c r="J2347">
        <v>36</v>
      </c>
      <c r="K2347">
        <v>263</v>
      </c>
      <c r="L2347">
        <v>34</v>
      </c>
      <c r="M2347">
        <v>3</v>
      </c>
      <c r="N2347">
        <v>0.05</v>
      </c>
      <c r="O2347">
        <v>891.9</v>
      </c>
      <c r="P2347" s="41">
        <v>1715.2</v>
      </c>
    </row>
    <row r="2348" spans="1:16" x14ac:dyDescent="0.45">
      <c r="A2348" t="s">
        <v>5671</v>
      </c>
      <c r="B2348" t="s">
        <v>19</v>
      </c>
      <c r="C2348" t="s">
        <v>20</v>
      </c>
      <c r="D2348" s="40">
        <v>43400</v>
      </c>
      <c r="E2348" s="40">
        <v>43523</v>
      </c>
      <c r="F2348" s="40">
        <v>43551</v>
      </c>
      <c r="G2348" s="40">
        <v>43561</v>
      </c>
      <c r="H2348" t="s">
        <v>21</v>
      </c>
      <c r="I2348">
        <v>11</v>
      </c>
      <c r="J2348">
        <v>43</v>
      </c>
      <c r="K2348">
        <v>245</v>
      </c>
      <c r="L2348">
        <v>26</v>
      </c>
      <c r="M2348">
        <v>1</v>
      </c>
      <c r="N2348">
        <v>7.4999999999999997E-2</v>
      </c>
      <c r="O2348">
        <v>106.13</v>
      </c>
      <c r="P2348">
        <v>241.2</v>
      </c>
    </row>
    <row r="2349" spans="1:16" x14ac:dyDescent="0.45">
      <c r="A2349" t="s">
        <v>5675</v>
      </c>
      <c r="B2349" t="s">
        <v>27</v>
      </c>
      <c r="C2349" t="s">
        <v>20</v>
      </c>
      <c r="D2349" s="40">
        <v>43400</v>
      </c>
      <c r="E2349" s="40">
        <v>43523</v>
      </c>
      <c r="F2349" s="40">
        <v>43538</v>
      </c>
      <c r="G2349" s="40">
        <v>43546</v>
      </c>
      <c r="H2349" t="s">
        <v>21</v>
      </c>
      <c r="I2349">
        <v>15</v>
      </c>
      <c r="J2349">
        <v>5</v>
      </c>
      <c r="K2349">
        <v>229</v>
      </c>
      <c r="L2349">
        <v>12</v>
      </c>
      <c r="M2349">
        <v>8</v>
      </c>
      <c r="N2349">
        <v>0.15</v>
      </c>
      <c r="O2349" s="41">
        <v>2569.4499999999998</v>
      </c>
      <c r="P2349" s="41">
        <v>3953</v>
      </c>
    </row>
    <row r="2350" spans="1:16" x14ac:dyDescent="0.45">
      <c r="A2350" t="s">
        <v>5681</v>
      </c>
      <c r="B2350" t="s">
        <v>19</v>
      </c>
      <c r="C2350" t="s">
        <v>47</v>
      </c>
      <c r="D2350" s="40">
        <v>43400</v>
      </c>
      <c r="E2350" s="40">
        <v>43523</v>
      </c>
      <c r="F2350" s="40">
        <v>43539</v>
      </c>
      <c r="G2350" s="40">
        <v>43548</v>
      </c>
      <c r="H2350" t="s">
        <v>21</v>
      </c>
      <c r="I2350">
        <v>6</v>
      </c>
      <c r="J2350">
        <v>30</v>
      </c>
      <c r="K2350">
        <v>8</v>
      </c>
      <c r="L2350">
        <v>25</v>
      </c>
      <c r="M2350">
        <v>5</v>
      </c>
      <c r="N2350">
        <v>7.4999999999999997E-2</v>
      </c>
      <c r="O2350">
        <v>641.59</v>
      </c>
      <c r="P2350" s="41">
        <v>1145.7</v>
      </c>
    </row>
    <row r="2351" spans="1:16" x14ac:dyDescent="0.45">
      <c r="A2351" t="s">
        <v>5676</v>
      </c>
      <c r="B2351" t="s">
        <v>27</v>
      </c>
      <c r="C2351" t="s">
        <v>25</v>
      </c>
      <c r="D2351" s="40">
        <v>43400</v>
      </c>
      <c r="E2351" s="40">
        <v>43523</v>
      </c>
      <c r="F2351" s="40">
        <v>43536</v>
      </c>
      <c r="G2351" s="40">
        <v>43538</v>
      </c>
      <c r="H2351" t="s">
        <v>21</v>
      </c>
      <c r="I2351">
        <v>18</v>
      </c>
      <c r="J2351">
        <v>47</v>
      </c>
      <c r="K2351">
        <v>354</v>
      </c>
      <c r="L2351">
        <v>38</v>
      </c>
      <c r="M2351">
        <v>4</v>
      </c>
      <c r="N2351">
        <v>0.1</v>
      </c>
      <c r="O2351">
        <v>664.37</v>
      </c>
      <c r="P2351">
        <v>991.6</v>
      </c>
    </row>
    <row r="2352" spans="1:16" x14ac:dyDescent="0.45">
      <c r="A2352" t="s">
        <v>5677</v>
      </c>
      <c r="B2352" t="s">
        <v>36</v>
      </c>
      <c r="C2352" t="s">
        <v>25</v>
      </c>
      <c r="D2352" s="40">
        <v>43400</v>
      </c>
      <c r="E2352" s="40">
        <v>43523</v>
      </c>
      <c r="F2352" s="40">
        <v>43538</v>
      </c>
      <c r="G2352" s="40">
        <v>43548</v>
      </c>
      <c r="H2352" t="s">
        <v>21</v>
      </c>
      <c r="I2352">
        <v>24</v>
      </c>
      <c r="J2352">
        <v>6</v>
      </c>
      <c r="K2352">
        <v>331</v>
      </c>
      <c r="L2352">
        <v>8</v>
      </c>
      <c r="M2352">
        <v>1</v>
      </c>
      <c r="N2352">
        <v>0.05</v>
      </c>
      <c r="O2352" s="41">
        <v>2012.61</v>
      </c>
      <c r="P2352" s="41">
        <v>3946.3</v>
      </c>
    </row>
    <row r="2353" spans="1:16" x14ac:dyDescent="0.45">
      <c r="A2353" t="s">
        <v>5678</v>
      </c>
      <c r="B2353" t="s">
        <v>36</v>
      </c>
      <c r="C2353" t="s">
        <v>41</v>
      </c>
      <c r="D2353" s="40">
        <v>43400</v>
      </c>
      <c r="E2353" s="40">
        <v>43523</v>
      </c>
      <c r="F2353" s="40">
        <v>43534</v>
      </c>
      <c r="G2353" s="40">
        <v>43539</v>
      </c>
      <c r="H2353" t="s">
        <v>21</v>
      </c>
      <c r="I2353">
        <v>21</v>
      </c>
      <c r="J2353">
        <v>41</v>
      </c>
      <c r="K2353">
        <v>87</v>
      </c>
      <c r="L2353">
        <v>11</v>
      </c>
      <c r="M2353">
        <v>8</v>
      </c>
      <c r="N2353">
        <v>7.4999999999999997E-2</v>
      </c>
      <c r="O2353">
        <v>871.87</v>
      </c>
      <c r="P2353" s="41">
        <v>1132.3</v>
      </c>
    </row>
    <row r="2354" spans="1:16" x14ac:dyDescent="0.45">
      <c r="A2354" t="s">
        <v>5679</v>
      </c>
      <c r="B2354" t="s">
        <v>36</v>
      </c>
      <c r="C2354" t="s">
        <v>28</v>
      </c>
      <c r="D2354" s="40">
        <v>43400</v>
      </c>
      <c r="E2354" s="40">
        <v>43523</v>
      </c>
      <c r="F2354" s="40">
        <v>43530</v>
      </c>
      <c r="G2354" s="40">
        <v>43538</v>
      </c>
      <c r="H2354" t="s">
        <v>21</v>
      </c>
      <c r="I2354">
        <v>25</v>
      </c>
      <c r="J2354">
        <v>11</v>
      </c>
      <c r="K2354">
        <v>181</v>
      </c>
      <c r="L2354">
        <v>21</v>
      </c>
      <c r="M2354">
        <v>2</v>
      </c>
      <c r="N2354">
        <v>0.15</v>
      </c>
      <c r="O2354">
        <v>696.8</v>
      </c>
      <c r="P2354" s="41">
        <v>1072</v>
      </c>
    </row>
    <row r="2355" spans="1:16" x14ac:dyDescent="0.45">
      <c r="A2355" t="s">
        <v>5680</v>
      </c>
      <c r="B2355" t="s">
        <v>36</v>
      </c>
      <c r="C2355" t="s">
        <v>34</v>
      </c>
      <c r="D2355" s="40">
        <v>43400</v>
      </c>
      <c r="E2355" s="40">
        <v>43523</v>
      </c>
      <c r="F2355" s="40">
        <v>43541</v>
      </c>
      <c r="G2355" s="40">
        <v>43544</v>
      </c>
      <c r="H2355" t="s">
        <v>21</v>
      </c>
      <c r="I2355">
        <v>21</v>
      </c>
      <c r="J2355">
        <v>50</v>
      </c>
      <c r="K2355">
        <v>321</v>
      </c>
      <c r="L2355">
        <v>34</v>
      </c>
      <c r="M2355">
        <v>4</v>
      </c>
      <c r="N2355">
        <v>7.4999999999999997E-2</v>
      </c>
      <c r="O2355">
        <v>450.24</v>
      </c>
      <c r="P2355">
        <v>938</v>
      </c>
    </row>
    <row r="2356" spans="1:16" x14ac:dyDescent="0.45">
      <c r="A2356" t="s">
        <v>5664</v>
      </c>
      <c r="B2356" t="s">
        <v>19</v>
      </c>
      <c r="C2356" t="s">
        <v>28</v>
      </c>
      <c r="D2356" s="40">
        <v>43400</v>
      </c>
      <c r="E2356" s="40">
        <v>43524</v>
      </c>
      <c r="F2356" s="40">
        <v>43533</v>
      </c>
      <c r="G2356" s="40">
        <v>43537</v>
      </c>
      <c r="H2356" t="s">
        <v>21</v>
      </c>
      <c r="I2356">
        <v>10</v>
      </c>
      <c r="J2356">
        <v>16</v>
      </c>
      <c r="K2356">
        <v>166</v>
      </c>
      <c r="L2356">
        <v>28</v>
      </c>
      <c r="M2356">
        <v>8</v>
      </c>
      <c r="N2356">
        <v>0.05</v>
      </c>
      <c r="O2356">
        <v>529.29999999999995</v>
      </c>
      <c r="P2356" s="41">
        <v>1058.5999999999999</v>
      </c>
    </row>
    <row r="2357" spans="1:16" x14ac:dyDescent="0.45">
      <c r="A2357" t="s">
        <v>5665</v>
      </c>
      <c r="B2357" t="s">
        <v>19</v>
      </c>
      <c r="C2357" t="s">
        <v>25</v>
      </c>
      <c r="D2357" s="40">
        <v>43400</v>
      </c>
      <c r="E2357" s="40">
        <v>43524</v>
      </c>
      <c r="F2357" s="40">
        <v>43527</v>
      </c>
      <c r="G2357" s="40">
        <v>43531</v>
      </c>
      <c r="H2357" t="s">
        <v>21</v>
      </c>
      <c r="I2357">
        <v>2</v>
      </c>
      <c r="J2357">
        <v>17</v>
      </c>
      <c r="K2357">
        <v>366</v>
      </c>
      <c r="L2357">
        <v>25</v>
      </c>
      <c r="M2357">
        <v>3</v>
      </c>
      <c r="N2357">
        <v>7.4999999999999997E-2</v>
      </c>
      <c r="O2357" s="41">
        <v>2216.83</v>
      </c>
      <c r="P2357" s="41">
        <v>5406.9</v>
      </c>
    </row>
    <row r="2358" spans="1:16" x14ac:dyDescent="0.45">
      <c r="A2358" t="s">
        <v>5666</v>
      </c>
      <c r="B2358" t="s">
        <v>36</v>
      </c>
      <c r="C2358" t="s">
        <v>41</v>
      </c>
      <c r="D2358" s="40">
        <v>43400</v>
      </c>
      <c r="E2358" s="40">
        <v>43524</v>
      </c>
      <c r="F2358" s="40">
        <v>43551</v>
      </c>
      <c r="G2358" s="40">
        <v>43558</v>
      </c>
      <c r="H2358" t="s">
        <v>21</v>
      </c>
      <c r="I2358">
        <v>23</v>
      </c>
      <c r="J2358">
        <v>26</v>
      </c>
      <c r="K2358">
        <v>84</v>
      </c>
      <c r="L2358">
        <v>6</v>
      </c>
      <c r="M2358">
        <v>1</v>
      </c>
      <c r="N2358">
        <v>0.15</v>
      </c>
      <c r="O2358" s="41">
        <v>4025.29</v>
      </c>
      <c r="P2358" s="41">
        <v>5514.1</v>
      </c>
    </row>
    <row r="2359" spans="1:16" x14ac:dyDescent="0.45">
      <c r="A2359" t="s">
        <v>5670</v>
      </c>
      <c r="B2359" t="s">
        <v>27</v>
      </c>
      <c r="C2359" t="s">
        <v>34</v>
      </c>
      <c r="D2359" s="40">
        <v>43400</v>
      </c>
      <c r="E2359" s="40">
        <v>43524</v>
      </c>
      <c r="F2359" s="40">
        <v>43527</v>
      </c>
      <c r="G2359" s="40">
        <v>43534</v>
      </c>
      <c r="H2359" t="s">
        <v>21</v>
      </c>
      <c r="I2359">
        <v>19</v>
      </c>
      <c r="J2359">
        <v>36</v>
      </c>
      <c r="K2359">
        <v>320</v>
      </c>
      <c r="L2359">
        <v>12</v>
      </c>
      <c r="M2359">
        <v>4</v>
      </c>
      <c r="N2359">
        <v>0.4</v>
      </c>
      <c r="O2359" s="41">
        <v>1422.28</v>
      </c>
      <c r="P2359" s="41">
        <v>2452.1999999999998</v>
      </c>
    </row>
    <row r="2360" spans="1:16" x14ac:dyDescent="0.45">
      <c r="A2360" t="s">
        <v>5667</v>
      </c>
      <c r="B2360" t="s">
        <v>27</v>
      </c>
      <c r="C2360" t="s">
        <v>47</v>
      </c>
      <c r="D2360" s="40">
        <v>43400</v>
      </c>
      <c r="E2360" s="40">
        <v>43524</v>
      </c>
      <c r="F2360" s="40">
        <v>43539</v>
      </c>
      <c r="G2360" s="40">
        <v>43540</v>
      </c>
      <c r="H2360" t="s">
        <v>21</v>
      </c>
      <c r="I2360">
        <v>18</v>
      </c>
      <c r="J2360">
        <v>28</v>
      </c>
      <c r="K2360">
        <v>39</v>
      </c>
      <c r="L2360">
        <v>21</v>
      </c>
      <c r="M2360">
        <v>8</v>
      </c>
      <c r="N2360">
        <v>0.05</v>
      </c>
      <c r="O2360" s="41">
        <v>2706.26</v>
      </c>
      <c r="P2360" s="41">
        <v>3979.8</v>
      </c>
    </row>
    <row r="2361" spans="1:16" x14ac:dyDescent="0.45">
      <c r="A2361" t="s">
        <v>5668</v>
      </c>
      <c r="B2361" t="s">
        <v>19</v>
      </c>
      <c r="C2361" t="s">
        <v>28</v>
      </c>
      <c r="D2361" s="40">
        <v>43400</v>
      </c>
      <c r="E2361" s="40">
        <v>43524</v>
      </c>
      <c r="F2361" s="40">
        <v>43548</v>
      </c>
      <c r="G2361" s="40">
        <v>43551</v>
      </c>
      <c r="H2361" t="s">
        <v>21</v>
      </c>
      <c r="I2361">
        <v>6</v>
      </c>
      <c r="J2361">
        <v>34</v>
      </c>
      <c r="K2361">
        <v>129</v>
      </c>
      <c r="L2361">
        <v>40</v>
      </c>
      <c r="M2361">
        <v>8</v>
      </c>
      <c r="N2361">
        <v>0.3</v>
      </c>
      <c r="O2361" s="41">
        <v>5288.51</v>
      </c>
      <c r="P2361" s="41">
        <v>6371.7</v>
      </c>
    </row>
    <row r="2362" spans="1:16" x14ac:dyDescent="0.45">
      <c r="A2362" t="s">
        <v>5669</v>
      </c>
      <c r="B2362" t="s">
        <v>27</v>
      </c>
      <c r="C2362" t="s">
        <v>28</v>
      </c>
      <c r="D2362" s="40">
        <v>43400</v>
      </c>
      <c r="E2362" s="40">
        <v>43524</v>
      </c>
      <c r="F2362" s="40">
        <v>43536</v>
      </c>
      <c r="G2362" s="40">
        <v>43543</v>
      </c>
      <c r="H2362" t="s">
        <v>21</v>
      </c>
      <c r="I2362">
        <v>13</v>
      </c>
      <c r="J2362">
        <v>27</v>
      </c>
      <c r="K2362">
        <v>163</v>
      </c>
      <c r="L2362">
        <v>34</v>
      </c>
      <c r="M2362">
        <v>4</v>
      </c>
      <c r="N2362">
        <v>0.1</v>
      </c>
      <c r="O2362" s="41">
        <v>1541</v>
      </c>
      <c r="P2362" s="41">
        <v>3852.5</v>
      </c>
    </row>
    <row r="2363" spans="1:16" x14ac:dyDescent="0.45">
      <c r="A2363" t="s">
        <v>5654</v>
      </c>
      <c r="B2363" t="s">
        <v>27</v>
      </c>
      <c r="C2363" t="s">
        <v>20</v>
      </c>
      <c r="D2363" s="40">
        <v>43400</v>
      </c>
      <c r="E2363" s="40">
        <v>43525</v>
      </c>
      <c r="F2363" s="40">
        <v>43546</v>
      </c>
      <c r="G2363" s="40">
        <v>43548</v>
      </c>
      <c r="H2363" t="s">
        <v>21</v>
      </c>
      <c r="I2363">
        <v>17</v>
      </c>
      <c r="J2363">
        <v>38</v>
      </c>
      <c r="K2363">
        <v>227</v>
      </c>
      <c r="L2363">
        <v>5</v>
      </c>
      <c r="M2363">
        <v>4</v>
      </c>
      <c r="N2363">
        <v>0.15</v>
      </c>
      <c r="O2363" s="41">
        <v>2433.84</v>
      </c>
      <c r="P2363" s="41">
        <v>2968.1</v>
      </c>
    </row>
    <row r="2364" spans="1:16" x14ac:dyDescent="0.45">
      <c r="A2364" t="s">
        <v>5655</v>
      </c>
      <c r="B2364" t="s">
        <v>27</v>
      </c>
      <c r="C2364" t="s">
        <v>25</v>
      </c>
      <c r="D2364" s="40">
        <v>43400</v>
      </c>
      <c r="E2364" s="40">
        <v>43525</v>
      </c>
      <c r="F2364" s="40">
        <v>43546</v>
      </c>
      <c r="G2364" s="40">
        <v>43555</v>
      </c>
      <c r="H2364" t="s">
        <v>21</v>
      </c>
      <c r="I2364">
        <v>13</v>
      </c>
      <c r="J2364">
        <v>21</v>
      </c>
      <c r="K2364">
        <v>344</v>
      </c>
      <c r="L2364">
        <v>18</v>
      </c>
      <c r="M2364">
        <v>6</v>
      </c>
      <c r="N2364">
        <v>0.1</v>
      </c>
      <c r="O2364" s="41">
        <v>3252.98</v>
      </c>
      <c r="P2364" s="41">
        <v>6378.4</v>
      </c>
    </row>
    <row r="2365" spans="1:16" x14ac:dyDescent="0.45">
      <c r="A2365" t="s">
        <v>5656</v>
      </c>
      <c r="B2365" t="s">
        <v>19</v>
      </c>
      <c r="C2365" t="s">
        <v>25</v>
      </c>
      <c r="D2365" s="40">
        <v>43400</v>
      </c>
      <c r="E2365" s="40">
        <v>43525</v>
      </c>
      <c r="F2365" s="40">
        <v>43540</v>
      </c>
      <c r="G2365" s="40">
        <v>43544</v>
      </c>
      <c r="H2365" t="s">
        <v>21</v>
      </c>
      <c r="I2365">
        <v>4</v>
      </c>
      <c r="J2365">
        <v>21</v>
      </c>
      <c r="K2365">
        <v>333</v>
      </c>
      <c r="L2365">
        <v>38</v>
      </c>
      <c r="M2365">
        <v>7</v>
      </c>
      <c r="N2365">
        <v>0.1</v>
      </c>
      <c r="O2365">
        <v>804.4</v>
      </c>
      <c r="P2365" s="41">
        <v>1165.8</v>
      </c>
    </row>
    <row r="2366" spans="1:16" x14ac:dyDescent="0.45">
      <c r="A2366" t="s">
        <v>5653</v>
      </c>
      <c r="B2366" t="s">
        <v>36</v>
      </c>
      <c r="C2366" t="s">
        <v>25</v>
      </c>
      <c r="D2366" s="40">
        <v>43400</v>
      </c>
      <c r="E2366" s="40">
        <v>43525</v>
      </c>
      <c r="F2366" s="40">
        <v>43552</v>
      </c>
      <c r="G2366" s="40">
        <v>43557</v>
      </c>
      <c r="H2366" t="s">
        <v>21</v>
      </c>
      <c r="I2366">
        <v>25</v>
      </c>
      <c r="J2366">
        <v>31</v>
      </c>
      <c r="K2366">
        <v>329</v>
      </c>
      <c r="L2366">
        <v>33</v>
      </c>
      <c r="M2366">
        <v>3</v>
      </c>
      <c r="N2366">
        <v>0.05</v>
      </c>
      <c r="O2366">
        <v>586.12</v>
      </c>
      <c r="P2366" s="41">
        <v>1085.4000000000001</v>
      </c>
    </row>
    <row r="2367" spans="1:16" x14ac:dyDescent="0.45">
      <c r="A2367" t="s">
        <v>5657</v>
      </c>
      <c r="B2367" t="s">
        <v>43</v>
      </c>
      <c r="C2367" t="s">
        <v>47</v>
      </c>
      <c r="D2367" s="40">
        <v>43400</v>
      </c>
      <c r="E2367" s="40">
        <v>43525</v>
      </c>
      <c r="F2367" s="40">
        <v>43543</v>
      </c>
      <c r="G2367" s="40">
        <v>43550</v>
      </c>
      <c r="H2367" t="s">
        <v>21</v>
      </c>
      <c r="I2367">
        <v>26</v>
      </c>
      <c r="J2367">
        <v>44</v>
      </c>
      <c r="K2367">
        <v>58</v>
      </c>
      <c r="L2367">
        <v>38</v>
      </c>
      <c r="M2367">
        <v>6</v>
      </c>
      <c r="N2367">
        <v>7.4999999999999997E-2</v>
      </c>
      <c r="O2367">
        <v>994.28</v>
      </c>
      <c r="P2367" s="41">
        <v>2485.6999999999998</v>
      </c>
    </row>
    <row r="2368" spans="1:16" x14ac:dyDescent="0.45">
      <c r="A2368" t="s">
        <v>5663</v>
      </c>
      <c r="B2368" t="s">
        <v>19</v>
      </c>
      <c r="C2368" t="s">
        <v>34</v>
      </c>
      <c r="D2368" s="40">
        <v>43400</v>
      </c>
      <c r="E2368" s="40">
        <v>43525</v>
      </c>
      <c r="F2368" s="40">
        <v>43546</v>
      </c>
      <c r="G2368" s="40">
        <v>43556</v>
      </c>
      <c r="H2368" t="s">
        <v>21</v>
      </c>
      <c r="I2368">
        <v>2</v>
      </c>
      <c r="J2368">
        <v>9</v>
      </c>
      <c r="K2368">
        <v>320</v>
      </c>
      <c r="L2368">
        <v>30</v>
      </c>
      <c r="M2368">
        <v>5</v>
      </c>
      <c r="N2368">
        <v>0.05</v>
      </c>
      <c r="O2368" s="41">
        <v>1161.98</v>
      </c>
      <c r="P2368" s="41">
        <v>2472.3000000000002</v>
      </c>
    </row>
    <row r="2369" spans="1:16" x14ac:dyDescent="0.45">
      <c r="A2369" t="s">
        <v>5659</v>
      </c>
      <c r="B2369" t="s">
        <v>43</v>
      </c>
      <c r="C2369" t="s">
        <v>20</v>
      </c>
      <c r="D2369" s="40">
        <v>43400</v>
      </c>
      <c r="E2369" s="40">
        <v>43525</v>
      </c>
      <c r="F2369" s="40">
        <v>43539</v>
      </c>
      <c r="G2369" s="40">
        <v>43547</v>
      </c>
      <c r="H2369" t="s">
        <v>21</v>
      </c>
      <c r="I2369">
        <v>27</v>
      </c>
      <c r="J2369">
        <v>4</v>
      </c>
      <c r="K2369">
        <v>250</v>
      </c>
      <c r="L2369">
        <v>16</v>
      </c>
      <c r="M2369">
        <v>4</v>
      </c>
      <c r="N2369">
        <v>0.1</v>
      </c>
      <c r="O2369" s="41">
        <v>1348.58</v>
      </c>
      <c r="P2369" s="41">
        <v>1983.2</v>
      </c>
    </row>
    <row r="2370" spans="1:16" x14ac:dyDescent="0.45">
      <c r="A2370" t="s">
        <v>5658</v>
      </c>
      <c r="B2370" t="s">
        <v>27</v>
      </c>
      <c r="C2370" t="s">
        <v>47</v>
      </c>
      <c r="D2370" s="40">
        <v>43400</v>
      </c>
      <c r="E2370" s="40">
        <v>43525</v>
      </c>
      <c r="F2370" s="40">
        <v>43534</v>
      </c>
      <c r="G2370" s="40">
        <v>43544</v>
      </c>
      <c r="H2370" t="s">
        <v>21</v>
      </c>
      <c r="I2370">
        <v>16</v>
      </c>
      <c r="J2370">
        <v>13</v>
      </c>
      <c r="K2370">
        <v>32</v>
      </c>
      <c r="L2370">
        <v>29</v>
      </c>
      <c r="M2370">
        <v>5</v>
      </c>
      <c r="N2370">
        <v>7.4999999999999997E-2</v>
      </c>
      <c r="O2370">
        <v>660.35</v>
      </c>
      <c r="P2370" s="41">
        <v>1031.8</v>
      </c>
    </row>
    <row r="2371" spans="1:16" x14ac:dyDescent="0.45">
      <c r="A2371" t="s">
        <v>5661</v>
      </c>
      <c r="B2371" t="s">
        <v>36</v>
      </c>
      <c r="C2371" t="s">
        <v>28</v>
      </c>
      <c r="D2371" s="40">
        <v>43400</v>
      </c>
      <c r="E2371" s="40">
        <v>43525</v>
      </c>
      <c r="F2371" s="40">
        <v>43549</v>
      </c>
      <c r="G2371" s="40">
        <v>43559</v>
      </c>
      <c r="H2371" t="s">
        <v>21</v>
      </c>
      <c r="I2371">
        <v>20</v>
      </c>
      <c r="J2371">
        <v>24</v>
      </c>
      <c r="K2371">
        <v>113</v>
      </c>
      <c r="L2371">
        <v>37</v>
      </c>
      <c r="M2371">
        <v>6</v>
      </c>
      <c r="N2371">
        <v>0.15</v>
      </c>
      <c r="O2371">
        <v>786.92</v>
      </c>
      <c r="P2371" s="41">
        <v>1748.7</v>
      </c>
    </row>
    <row r="2372" spans="1:16" x14ac:dyDescent="0.45">
      <c r="A2372" t="s">
        <v>5662</v>
      </c>
      <c r="B2372" t="s">
        <v>19</v>
      </c>
      <c r="C2372" t="s">
        <v>28</v>
      </c>
      <c r="D2372" s="40">
        <v>43400</v>
      </c>
      <c r="E2372" s="40">
        <v>43525</v>
      </c>
      <c r="F2372" s="40">
        <v>43548</v>
      </c>
      <c r="G2372" s="40">
        <v>43557</v>
      </c>
      <c r="H2372" t="s">
        <v>21</v>
      </c>
      <c r="I2372">
        <v>10</v>
      </c>
      <c r="J2372">
        <v>10</v>
      </c>
      <c r="K2372">
        <v>195</v>
      </c>
      <c r="L2372">
        <v>34</v>
      </c>
      <c r="M2372">
        <v>1</v>
      </c>
      <c r="N2372">
        <v>0.05</v>
      </c>
      <c r="O2372" s="41">
        <v>2090.4</v>
      </c>
      <c r="P2372" s="41">
        <v>2680</v>
      </c>
    </row>
    <row r="2373" spans="1:16" x14ac:dyDescent="0.45">
      <c r="A2373" t="s">
        <v>5660</v>
      </c>
      <c r="B2373" t="s">
        <v>19</v>
      </c>
      <c r="C2373" t="s">
        <v>20</v>
      </c>
      <c r="D2373" s="40">
        <v>43400</v>
      </c>
      <c r="E2373" s="40">
        <v>43525</v>
      </c>
      <c r="F2373" s="40">
        <v>43541</v>
      </c>
      <c r="G2373" s="40">
        <v>43544</v>
      </c>
      <c r="H2373" t="s">
        <v>21</v>
      </c>
      <c r="I2373">
        <v>9</v>
      </c>
      <c r="J2373">
        <v>39</v>
      </c>
      <c r="K2373">
        <v>232</v>
      </c>
      <c r="L2373">
        <v>17</v>
      </c>
      <c r="M2373">
        <v>3</v>
      </c>
      <c r="N2373">
        <v>0.05</v>
      </c>
      <c r="O2373" s="41">
        <v>4246.8599999999997</v>
      </c>
      <c r="P2373" s="41">
        <v>5179.1000000000004</v>
      </c>
    </row>
    <row r="2374" spans="1:16" x14ac:dyDescent="0.45">
      <c r="A2374" t="s">
        <v>5652</v>
      </c>
      <c r="B2374" t="s">
        <v>19</v>
      </c>
      <c r="C2374" t="s">
        <v>20</v>
      </c>
      <c r="D2374" s="40">
        <v>43400</v>
      </c>
      <c r="E2374" s="40">
        <v>43526</v>
      </c>
      <c r="F2374" s="40">
        <v>43540</v>
      </c>
      <c r="G2374" s="40">
        <v>43541</v>
      </c>
      <c r="H2374" t="s">
        <v>21</v>
      </c>
      <c r="I2374">
        <v>10</v>
      </c>
      <c r="J2374">
        <v>5</v>
      </c>
      <c r="K2374">
        <v>259</v>
      </c>
      <c r="L2374">
        <v>45</v>
      </c>
      <c r="M2374">
        <v>3</v>
      </c>
      <c r="N2374">
        <v>0.05</v>
      </c>
      <c r="O2374" s="41">
        <v>1918.88</v>
      </c>
      <c r="P2374" s="41">
        <v>2398.6</v>
      </c>
    </row>
    <row r="2375" spans="1:16" x14ac:dyDescent="0.45">
      <c r="A2375" t="s">
        <v>5651</v>
      </c>
      <c r="B2375" t="s">
        <v>19</v>
      </c>
      <c r="C2375" t="s">
        <v>28</v>
      </c>
      <c r="D2375" s="40">
        <v>43400</v>
      </c>
      <c r="E2375" s="40">
        <v>43526</v>
      </c>
      <c r="F2375" s="40">
        <v>43545</v>
      </c>
      <c r="G2375" s="40">
        <v>43551</v>
      </c>
      <c r="H2375" t="s">
        <v>21</v>
      </c>
      <c r="I2375">
        <v>1</v>
      </c>
      <c r="J2375">
        <v>17</v>
      </c>
      <c r="K2375">
        <v>107</v>
      </c>
      <c r="L2375">
        <v>31</v>
      </c>
      <c r="M2375">
        <v>6</v>
      </c>
      <c r="N2375">
        <v>0.2</v>
      </c>
      <c r="O2375" s="41">
        <v>1215.8499999999999</v>
      </c>
      <c r="P2375" s="41">
        <v>1762.1</v>
      </c>
    </row>
    <row r="2376" spans="1:16" x14ac:dyDescent="0.45">
      <c r="A2376" t="s">
        <v>5650</v>
      </c>
      <c r="B2376" t="s">
        <v>27</v>
      </c>
      <c r="C2376" t="s">
        <v>28</v>
      </c>
      <c r="D2376" s="40">
        <v>43400</v>
      </c>
      <c r="E2376" s="40">
        <v>43526</v>
      </c>
      <c r="F2376" s="40">
        <v>43539</v>
      </c>
      <c r="G2376" s="40">
        <v>43543</v>
      </c>
      <c r="H2376" t="s">
        <v>21</v>
      </c>
      <c r="I2376">
        <v>19</v>
      </c>
      <c r="J2376">
        <v>36</v>
      </c>
      <c r="K2376">
        <v>110</v>
      </c>
      <c r="L2376">
        <v>24</v>
      </c>
      <c r="M2376">
        <v>7</v>
      </c>
      <c r="N2376">
        <v>0.05</v>
      </c>
      <c r="O2376" s="41">
        <v>4333.5600000000004</v>
      </c>
      <c r="P2376" s="41">
        <v>5628</v>
      </c>
    </row>
    <row r="2377" spans="1:16" x14ac:dyDescent="0.45">
      <c r="A2377" t="s">
        <v>5642</v>
      </c>
      <c r="B2377" t="s">
        <v>43</v>
      </c>
      <c r="C2377" t="s">
        <v>28</v>
      </c>
      <c r="D2377" s="40">
        <v>43400</v>
      </c>
      <c r="E2377" s="40">
        <v>43527</v>
      </c>
      <c r="F2377" s="40">
        <v>43533</v>
      </c>
      <c r="G2377" s="40">
        <v>43540</v>
      </c>
      <c r="H2377" t="s">
        <v>21</v>
      </c>
      <c r="I2377">
        <v>27</v>
      </c>
      <c r="J2377">
        <v>8</v>
      </c>
      <c r="K2377">
        <v>152</v>
      </c>
      <c r="L2377">
        <v>39</v>
      </c>
      <c r="M2377">
        <v>3</v>
      </c>
      <c r="N2377">
        <v>0.1</v>
      </c>
      <c r="O2377" s="41">
        <v>3480.11</v>
      </c>
      <c r="P2377" s="41">
        <v>5272.9</v>
      </c>
    </row>
    <row r="2378" spans="1:16" x14ac:dyDescent="0.45">
      <c r="A2378" t="s">
        <v>5643</v>
      </c>
      <c r="B2378" t="s">
        <v>36</v>
      </c>
      <c r="C2378" t="s">
        <v>28</v>
      </c>
      <c r="D2378" s="40">
        <v>43400</v>
      </c>
      <c r="E2378" s="40">
        <v>43527</v>
      </c>
      <c r="F2378" s="40">
        <v>43548</v>
      </c>
      <c r="G2378" s="40">
        <v>43551</v>
      </c>
      <c r="H2378" t="s">
        <v>21</v>
      </c>
      <c r="I2378">
        <v>22</v>
      </c>
      <c r="J2378">
        <v>18</v>
      </c>
      <c r="K2378">
        <v>129</v>
      </c>
      <c r="L2378">
        <v>13</v>
      </c>
      <c r="M2378">
        <v>2</v>
      </c>
      <c r="N2378">
        <v>0.1</v>
      </c>
      <c r="O2378" s="41">
        <v>2367.98</v>
      </c>
      <c r="P2378" s="41">
        <v>3758.7</v>
      </c>
    </row>
    <row r="2379" spans="1:16" x14ac:dyDescent="0.45">
      <c r="A2379" t="s">
        <v>5644</v>
      </c>
      <c r="B2379" t="s">
        <v>36</v>
      </c>
      <c r="C2379" t="s">
        <v>20</v>
      </c>
      <c r="D2379" s="40">
        <v>43400</v>
      </c>
      <c r="E2379" s="40">
        <v>43527</v>
      </c>
      <c r="F2379" s="40">
        <v>43539</v>
      </c>
      <c r="G2379" s="40">
        <v>43541</v>
      </c>
      <c r="H2379" t="s">
        <v>21</v>
      </c>
      <c r="I2379">
        <v>21</v>
      </c>
      <c r="J2379">
        <v>32</v>
      </c>
      <c r="K2379">
        <v>234</v>
      </c>
      <c r="L2379">
        <v>43</v>
      </c>
      <c r="M2379">
        <v>1</v>
      </c>
      <c r="N2379">
        <v>0.05</v>
      </c>
      <c r="O2379">
        <v>465.38</v>
      </c>
      <c r="P2379" s="41">
        <v>1011.7</v>
      </c>
    </row>
    <row r="2380" spans="1:16" x14ac:dyDescent="0.45">
      <c r="A2380" t="s">
        <v>5649</v>
      </c>
      <c r="B2380" t="s">
        <v>27</v>
      </c>
      <c r="C2380" t="s">
        <v>20</v>
      </c>
      <c r="D2380" s="40">
        <v>43400</v>
      </c>
      <c r="E2380" s="40">
        <v>43527</v>
      </c>
      <c r="F2380" s="40">
        <v>43552</v>
      </c>
      <c r="G2380" s="40">
        <v>43562</v>
      </c>
      <c r="H2380" t="s">
        <v>21</v>
      </c>
      <c r="I2380">
        <v>14</v>
      </c>
      <c r="J2380">
        <v>39</v>
      </c>
      <c r="K2380">
        <v>242</v>
      </c>
      <c r="L2380">
        <v>24</v>
      </c>
      <c r="M2380">
        <v>4</v>
      </c>
      <c r="N2380">
        <v>0.15</v>
      </c>
      <c r="O2380" s="41">
        <v>1704.08</v>
      </c>
      <c r="P2380" s="41">
        <v>3155.7</v>
      </c>
    </row>
    <row r="2381" spans="1:16" x14ac:dyDescent="0.45">
      <c r="A2381" t="s">
        <v>5646</v>
      </c>
      <c r="B2381" t="s">
        <v>27</v>
      </c>
      <c r="C2381" t="s">
        <v>28</v>
      </c>
      <c r="D2381" s="40">
        <v>43400</v>
      </c>
      <c r="E2381" s="40">
        <v>43527</v>
      </c>
      <c r="F2381" s="40">
        <v>43552</v>
      </c>
      <c r="G2381" s="40">
        <v>43558</v>
      </c>
      <c r="H2381" t="s">
        <v>21</v>
      </c>
      <c r="I2381">
        <v>17</v>
      </c>
      <c r="J2381">
        <v>22</v>
      </c>
      <c r="K2381">
        <v>145</v>
      </c>
      <c r="L2381">
        <v>39</v>
      </c>
      <c r="M2381">
        <v>1</v>
      </c>
      <c r="N2381">
        <v>0.15</v>
      </c>
      <c r="O2381" s="41">
        <v>3257.54</v>
      </c>
      <c r="P2381" s="41">
        <v>5922.8</v>
      </c>
    </row>
    <row r="2382" spans="1:16" x14ac:dyDescent="0.45">
      <c r="A2382" t="s">
        <v>5645</v>
      </c>
      <c r="B2382" t="s">
        <v>27</v>
      </c>
      <c r="C2382" t="s">
        <v>28</v>
      </c>
      <c r="D2382" s="40">
        <v>43400</v>
      </c>
      <c r="E2382" s="40">
        <v>43527</v>
      </c>
      <c r="F2382" s="40">
        <v>43531</v>
      </c>
      <c r="G2382" s="40">
        <v>43541</v>
      </c>
      <c r="H2382" t="s">
        <v>21</v>
      </c>
      <c r="I2382">
        <v>18</v>
      </c>
      <c r="J2382">
        <v>20</v>
      </c>
      <c r="K2382">
        <v>173</v>
      </c>
      <c r="L2382">
        <v>25</v>
      </c>
      <c r="M2382">
        <v>8</v>
      </c>
      <c r="N2382">
        <v>7.4999999999999997E-2</v>
      </c>
      <c r="O2382" s="41">
        <v>1667.3</v>
      </c>
      <c r="P2382" s="41">
        <v>2646.5</v>
      </c>
    </row>
    <row r="2383" spans="1:16" x14ac:dyDescent="0.45">
      <c r="A2383" t="s">
        <v>5647</v>
      </c>
      <c r="B2383" t="s">
        <v>19</v>
      </c>
      <c r="C2383" t="s">
        <v>28</v>
      </c>
      <c r="D2383" s="40">
        <v>43400</v>
      </c>
      <c r="E2383" s="40">
        <v>43527</v>
      </c>
      <c r="F2383" s="40">
        <v>43552</v>
      </c>
      <c r="G2383" s="40">
        <v>43553</v>
      </c>
      <c r="H2383" t="s">
        <v>21</v>
      </c>
      <c r="I2383">
        <v>9</v>
      </c>
      <c r="J2383">
        <v>10</v>
      </c>
      <c r="K2383">
        <v>116</v>
      </c>
      <c r="L2383">
        <v>28</v>
      </c>
      <c r="M2383">
        <v>4</v>
      </c>
      <c r="N2383">
        <v>0.1</v>
      </c>
      <c r="O2383">
        <v>564.94000000000005</v>
      </c>
      <c r="P2383">
        <v>911.2</v>
      </c>
    </row>
    <row r="2384" spans="1:16" x14ac:dyDescent="0.45">
      <c r="A2384" t="s">
        <v>5648</v>
      </c>
      <c r="B2384" t="s">
        <v>43</v>
      </c>
      <c r="C2384" t="s">
        <v>34</v>
      </c>
      <c r="D2384" s="40">
        <v>43400</v>
      </c>
      <c r="E2384" s="40">
        <v>43527</v>
      </c>
      <c r="F2384" s="40">
        <v>43554</v>
      </c>
      <c r="G2384" s="40">
        <v>43558</v>
      </c>
      <c r="H2384" t="s">
        <v>21</v>
      </c>
      <c r="I2384">
        <v>28</v>
      </c>
      <c r="J2384">
        <v>19</v>
      </c>
      <c r="K2384">
        <v>279</v>
      </c>
      <c r="L2384">
        <v>15</v>
      </c>
      <c r="M2384">
        <v>4</v>
      </c>
      <c r="N2384">
        <v>7.4999999999999997E-2</v>
      </c>
      <c r="O2384">
        <v>502.5</v>
      </c>
      <c r="P2384">
        <v>837.5</v>
      </c>
    </row>
    <row r="2385" spans="1:16" x14ac:dyDescent="0.45">
      <c r="A2385" t="s">
        <v>5641</v>
      </c>
      <c r="B2385" t="s">
        <v>43</v>
      </c>
      <c r="C2385" t="s">
        <v>25</v>
      </c>
      <c r="D2385" s="40">
        <v>43400</v>
      </c>
      <c r="E2385" s="40">
        <v>43528</v>
      </c>
      <c r="F2385" s="40">
        <v>43555</v>
      </c>
      <c r="G2385" s="40">
        <v>43560</v>
      </c>
      <c r="H2385" t="s">
        <v>21</v>
      </c>
      <c r="I2385">
        <v>27</v>
      </c>
      <c r="J2385">
        <v>45</v>
      </c>
      <c r="K2385">
        <v>343</v>
      </c>
      <c r="L2385">
        <v>5</v>
      </c>
      <c r="M2385">
        <v>5</v>
      </c>
      <c r="N2385">
        <v>0.1</v>
      </c>
      <c r="O2385">
        <v>924.6</v>
      </c>
      <c r="P2385" s="41">
        <v>1340</v>
      </c>
    </row>
    <row r="2386" spans="1:16" x14ac:dyDescent="0.45">
      <c r="A2386" t="s">
        <v>5640</v>
      </c>
      <c r="B2386" t="s">
        <v>27</v>
      </c>
      <c r="C2386" t="s">
        <v>20</v>
      </c>
      <c r="D2386" s="40">
        <v>43400</v>
      </c>
      <c r="E2386" s="40">
        <v>43528</v>
      </c>
      <c r="F2386" s="40">
        <v>43555</v>
      </c>
      <c r="G2386" s="40">
        <v>43557</v>
      </c>
      <c r="H2386" t="s">
        <v>21</v>
      </c>
      <c r="I2386">
        <v>14</v>
      </c>
      <c r="J2386">
        <v>21</v>
      </c>
      <c r="K2386">
        <v>209</v>
      </c>
      <c r="L2386">
        <v>40</v>
      </c>
      <c r="M2386">
        <v>7</v>
      </c>
      <c r="N2386">
        <v>0.15</v>
      </c>
      <c r="O2386" s="41">
        <v>2389.89</v>
      </c>
      <c r="P2386" s="41">
        <v>2914.5</v>
      </c>
    </row>
    <row r="2387" spans="1:16" x14ac:dyDescent="0.45">
      <c r="A2387" t="s">
        <v>5639</v>
      </c>
      <c r="B2387" t="s">
        <v>19</v>
      </c>
      <c r="C2387" t="s">
        <v>47</v>
      </c>
      <c r="D2387" s="40">
        <v>43400</v>
      </c>
      <c r="E2387" s="40">
        <v>43528</v>
      </c>
      <c r="F2387" s="40">
        <v>43556</v>
      </c>
      <c r="G2387" s="40">
        <v>43561</v>
      </c>
      <c r="H2387" t="s">
        <v>21</v>
      </c>
      <c r="I2387">
        <v>7</v>
      </c>
      <c r="J2387">
        <v>5</v>
      </c>
      <c r="K2387">
        <v>47</v>
      </c>
      <c r="L2387">
        <v>23</v>
      </c>
      <c r="M2387">
        <v>6</v>
      </c>
      <c r="N2387">
        <v>0.1</v>
      </c>
      <c r="O2387">
        <v>721.19</v>
      </c>
      <c r="P2387" s="41">
        <v>1045.2</v>
      </c>
    </row>
    <row r="2388" spans="1:16" x14ac:dyDescent="0.45">
      <c r="A2388" t="s">
        <v>5638</v>
      </c>
      <c r="B2388" t="s">
        <v>36</v>
      </c>
      <c r="C2388" t="s">
        <v>28</v>
      </c>
      <c r="D2388" s="40">
        <v>43400</v>
      </c>
      <c r="E2388" s="40">
        <v>43528</v>
      </c>
      <c r="F2388" s="40">
        <v>43536</v>
      </c>
      <c r="G2388" s="40">
        <v>43540</v>
      </c>
      <c r="H2388" t="s">
        <v>21</v>
      </c>
      <c r="I2388">
        <v>22</v>
      </c>
      <c r="J2388">
        <v>50</v>
      </c>
      <c r="K2388">
        <v>95</v>
      </c>
      <c r="L2388">
        <v>20</v>
      </c>
      <c r="M2388">
        <v>7</v>
      </c>
      <c r="N2388">
        <v>0.05</v>
      </c>
      <c r="O2388" s="41">
        <v>1968.19</v>
      </c>
      <c r="P2388" s="41">
        <v>3859.2</v>
      </c>
    </row>
    <row r="2389" spans="1:16" x14ac:dyDescent="0.45">
      <c r="A2389" t="s">
        <v>5637</v>
      </c>
      <c r="B2389" t="s">
        <v>19</v>
      </c>
      <c r="C2389" t="s">
        <v>34</v>
      </c>
      <c r="D2389" s="40">
        <v>43400</v>
      </c>
      <c r="E2389" s="40">
        <v>43529</v>
      </c>
      <c r="F2389" s="40">
        <v>43546</v>
      </c>
      <c r="G2389" s="40">
        <v>43547</v>
      </c>
      <c r="H2389" t="s">
        <v>21</v>
      </c>
      <c r="I2389">
        <v>2</v>
      </c>
      <c r="J2389">
        <v>23</v>
      </c>
      <c r="K2389">
        <v>323</v>
      </c>
      <c r="L2389">
        <v>34</v>
      </c>
      <c r="M2389">
        <v>7</v>
      </c>
      <c r="N2389">
        <v>0.4</v>
      </c>
      <c r="O2389" s="41">
        <v>4552.6499999999996</v>
      </c>
      <c r="P2389" s="41">
        <v>6070.2</v>
      </c>
    </row>
    <row r="2390" spans="1:16" x14ac:dyDescent="0.45">
      <c r="A2390" t="s">
        <v>5636</v>
      </c>
      <c r="B2390" t="s">
        <v>19</v>
      </c>
      <c r="C2390" t="s">
        <v>20</v>
      </c>
      <c r="D2390" s="40">
        <v>43400</v>
      </c>
      <c r="E2390" s="40">
        <v>43529</v>
      </c>
      <c r="F2390" s="40">
        <v>43541</v>
      </c>
      <c r="G2390" s="40">
        <v>43543</v>
      </c>
      <c r="H2390" t="s">
        <v>21</v>
      </c>
      <c r="I2390">
        <v>1</v>
      </c>
      <c r="J2390">
        <v>37</v>
      </c>
      <c r="K2390">
        <v>241</v>
      </c>
      <c r="L2390">
        <v>14</v>
      </c>
      <c r="M2390">
        <v>4</v>
      </c>
      <c r="N2390">
        <v>0.15</v>
      </c>
      <c r="O2390">
        <v>484.95</v>
      </c>
      <c r="P2390" s="41">
        <v>1031.8</v>
      </c>
    </row>
    <row r="2391" spans="1:16" x14ac:dyDescent="0.45">
      <c r="A2391" t="s">
        <v>5635</v>
      </c>
      <c r="B2391" t="s">
        <v>19</v>
      </c>
      <c r="C2391" t="s">
        <v>28</v>
      </c>
      <c r="D2391" s="40">
        <v>43400</v>
      </c>
      <c r="E2391" s="40">
        <v>43529</v>
      </c>
      <c r="F2391" s="40">
        <v>43536</v>
      </c>
      <c r="G2391" s="40">
        <v>43540</v>
      </c>
      <c r="H2391" t="s">
        <v>21</v>
      </c>
      <c r="I2391">
        <v>6</v>
      </c>
      <c r="J2391">
        <v>15</v>
      </c>
      <c r="K2391">
        <v>129</v>
      </c>
      <c r="L2391">
        <v>17</v>
      </c>
      <c r="M2391">
        <v>5</v>
      </c>
      <c r="N2391">
        <v>7.4999999999999997E-2</v>
      </c>
      <c r="O2391">
        <v>678.24</v>
      </c>
      <c r="P2391" s="41">
        <v>1279.7</v>
      </c>
    </row>
    <row r="2392" spans="1:16" x14ac:dyDescent="0.45">
      <c r="A2392" t="s">
        <v>5634</v>
      </c>
      <c r="B2392" t="s">
        <v>19</v>
      </c>
      <c r="C2392" t="s">
        <v>28</v>
      </c>
      <c r="D2392" s="40">
        <v>43400</v>
      </c>
      <c r="E2392" s="40">
        <v>43530</v>
      </c>
      <c r="F2392" s="40">
        <v>43549</v>
      </c>
      <c r="G2392" s="40">
        <v>43554</v>
      </c>
      <c r="H2392" t="s">
        <v>21</v>
      </c>
      <c r="I2392">
        <v>6</v>
      </c>
      <c r="J2392">
        <v>11</v>
      </c>
      <c r="K2392">
        <v>143</v>
      </c>
      <c r="L2392">
        <v>12</v>
      </c>
      <c r="M2392">
        <v>7</v>
      </c>
      <c r="N2392">
        <v>0.15</v>
      </c>
      <c r="O2392">
        <v>610.1</v>
      </c>
      <c r="P2392" s="41">
        <v>1051.9000000000001</v>
      </c>
    </row>
    <row r="2393" spans="1:16" x14ac:dyDescent="0.45">
      <c r="A2393" t="s">
        <v>5633</v>
      </c>
      <c r="B2393" t="s">
        <v>43</v>
      </c>
      <c r="C2393" t="s">
        <v>28</v>
      </c>
      <c r="D2393" s="40">
        <v>43400</v>
      </c>
      <c r="E2393" s="40">
        <v>43530</v>
      </c>
      <c r="F2393" s="40">
        <v>43532</v>
      </c>
      <c r="G2393" s="40">
        <v>43535</v>
      </c>
      <c r="H2393" t="s">
        <v>21</v>
      </c>
      <c r="I2393">
        <v>25</v>
      </c>
      <c r="J2393">
        <v>31</v>
      </c>
      <c r="K2393">
        <v>126</v>
      </c>
      <c r="L2393">
        <v>3</v>
      </c>
      <c r="M2393">
        <v>4</v>
      </c>
      <c r="N2393">
        <v>0.05</v>
      </c>
      <c r="O2393" s="41">
        <v>1201.18</v>
      </c>
      <c r="P2393" s="41">
        <v>2224.4</v>
      </c>
    </row>
    <row r="2394" spans="1:16" x14ac:dyDescent="0.45">
      <c r="A2394" t="s">
        <v>5632</v>
      </c>
      <c r="B2394" t="s">
        <v>19</v>
      </c>
      <c r="C2394" t="s">
        <v>25</v>
      </c>
      <c r="D2394" s="40">
        <v>43400</v>
      </c>
      <c r="E2394" s="40">
        <v>43530</v>
      </c>
      <c r="F2394" s="40">
        <v>43552</v>
      </c>
      <c r="G2394" s="40">
        <v>43557</v>
      </c>
      <c r="H2394" t="s">
        <v>21</v>
      </c>
      <c r="I2394">
        <v>4</v>
      </c>
      <c r="J2394">
        <v>49</v>
      </c>
      <c r="K2394">
        <v>351</v>
      </c>
      <c r="L2394">
        <v>6</v>
      </c>
      <c r="M2394">
        <v>2</v>
      </c>
      <c r="N2394">
        <v>0.05</v>
      </c>
      <c r="O2394">
        <v>674.29</v>
      </c>
      <c r="P2394">
        <v>911.2</v>
      </c>
    </row>
    <row r="2395" spans="1:16" x14ac:dyDescent="0.45">
      <c r="A2395" t="s">
        <v>5627</v>
      </c>
      <c r="B2395" t="s">
        <v>19</v>
      </c>
      <c r="C2395" t="s">
        <v>20</v>
      </c>
      <c r="D2395" s="40">
        <v>43400</v>
      </c>
      <c r="E2395" s="40">
        <v>43531</v>
      </c>
      <c r="F2395" s="40">
        <v>43534</v>
      </c>
      <c r="G2395" s="40">
        <v>43544</v>
      </c>
      <c r="H2395" t="s">
        <v>21</v>
      </c>
      <c r="I2395">
        <v>5</v>
      </c>
      <c r="J2395">
        <v>37</v>
      </c>
      <c r="K2395">
        <v>230</v>
      </c>
      <c r="L2395">
        <v>32</v>
      </c>
      <c r="M2395">
        <v>8</v>
      </c>
      <c r="N2395">
        <v>7.4999999999999997E-2</v>
      </c>
      <c r="O2395">
        <v>450.24</v>
      </c>
      <c r="P2395" s="41">
        <v>1072</v>
      </c>
    </row>
    <row r="2396" spans="1:16" x14ac:dyDescent="0.45">
      <c r="A2396" t="s">
        <v>5628</v>
      </c>
      <c r="B2396" t="s">
        <v>36</v>
      </c>
      <c r="C2396" t="s">
        <v>28</v>
      </c>
      <c r="D2396" s="40">
        <v>43400</v>
      </c>
      <c r="E2396" s="40">
        <v>43531</v>
      </c>
      <c r="F2396" s="40">
        <v>43558</v>
      </c>
      <c r="G2396" s="40">
        <v>43563</v>
      </c>
      <c r="H2396" t="s">
        <v>21</v>
      </c>
      <c r="I2396">
        <v>22</v>
      </c>
      <c r="J2396">
        <v>39</v>
      </c>
      <c r="K2396">
        <v>106</v>
      </c>
      <c r="L2396">
        <v>16</v>
      </c>
      <c r="M2396">
        <v>6</v>
      </c>
      <c r="N2396">
        <v>0.05</v>
      </c>
      <c r="O2396" s="41">
        <v>1381.47</v>
      </c>
      <c r="P2396" s="41">
        <v>1748.7</v>
      </c>
    </row>
    <row r="2397" spans="1:16" x14ac:dyDescent="0.45">
      <c r="A2397" t="s">
        <v>5631</v>
      </c>
      <c r="B2397" t="s">
        <v>19</v>
      </c>
      <c r="C2397" t="s">
        <v>34</v>
      </c>
      <c r="D2397" s="40">
        <v>43400</v>
      </c>
      <c r="E2397" s="40">
        <v>43531</v>
      </c>
      <c r="F2397" s="40">
        <v>43551</v>
      </c>
      <c r="G2397" s="40">
        <v>43559</v>
      </c>
      <c r="H2397" t="s">
        <v>21</v>
      </c>
      <c r="I2397">
        <v>7</v>
      </c>
      <c r="J2397">
        <v>28</v>
      </c>
      <c r="K2397">
        <v>264</v>
      </c>
      <c r="L2397">
        <v>46</v>
      </c>
      <c r="M2397">
        <v>5</v>
      </c>
      <c r="N2397">
        <v>0.1</v>
      </c>
      <c r="O2397" s="41">
        <v>2102.06</v>
      </c>
      <c r="P2397" s="41">
        <v>2532.6</v>
      </c>
    </row>
    <row r="2398" spans="1:16" x14ac:dyDescent="0.45">
      <c r="A2398" t="s">
        <v>5629</v>
      </c>
      <c r="B2398" t="s">
        <v>27</v>
      </c>
      <c r="C2398" t="s">
        <v>34</v>
      </c>
      <c r="D2398" s="40">
        <v>43400</v>
      </c>
      <c r="E2398" s="40">
        <v>43531</v>
      </c>
      <c r="F2398" s="40">
        <v>43537</v>
      </c>
      <c r="G2398" s="40">
        <v>43539</v>
      </c>
      <c r="H2398" t="s">
        <v>21</v>
      </c>
      <c r="I2398">
        <v>12</v>
      </c>
      <c r="J2398">
        <v>32</v>
      </c>
      <c r="K2398">
        <v>315</v>
      </c>
      <c r="L2398">
        <v>1</v>
      </c>
      <c r="M2398">
        <v>8</v>
      </c>
      <c r="N2398">
        <v>0.3</v>
      </c>
      <c r="O2398">
        <v>849.9</v>
      </c>
      <c r="P2398" s="41">
        <v>1976.5</v>
      </c>
    </row>
    <row r="2399" spans="1:16" x14ac:dyDescent="0.45">
      <c r="A2399" t="s">
        <v>5630</v>
      </c>
      <c r="B2399" t="s">
        <v>36</v>
      </c>
      <c r="C2399" t="s">
        <v>47</v>
      </c>
      <c r="D2399" s="40">
        <v>43400</v>
      </c>
      <c r="E2399" s="40">
        <v>43531</v>
      </c>
      <c r="F2399" s="40">
        <v>43548</v>
      </c>
      <c r="G2399" s="40">
        <v>43555</v>
      </c>
      <c r="H2399" t="s">
        <v>21</v>
      </c>
      <c r="I2399">
        <v>23</v>
      </c>
      <c r="J2399">
        <v>30</v>
      </c>
      <c r="K2399">
        <v>36</v>
      </c>
      <c r="L2399">
        <v>12</v>
      </c>
      <c r="M2399">
        <v>1</v>
      </c>
      <c r="N2399">
        <v>0.05</v>
      </c>
      <c r="O2399" s="41">
        <v>1413.03</v>
      </c>
      <c r="P2399" s="41">
        <v>1909.5</v>
      </c>
    </row>
    <row r="2400" spans="1:16" x14ac:dyDescent="0.45">
      <c r="A2400" t="s">
        <v>5615</v>
      </c>
      <c r="B2400" t="s">
        <v>27</v>
      </c>
      <c r="C2400" t="s">
        <v>20</v>
      </c>
      <c r="D2400" s="40">
        <v>43400</v>
      </c>
      <c r="E2400" s="40">
        <v>43532</v>
      </c>
      <c r="F2400" s="40">
        <v>43552</v>
      </c>
      <c r="G2400" s="40">
        <v>43558</v>
      </c>
      <c r="H2400" t="s">
        <v>21</v>
      </c>
      <c r="I2400">
        <v>17</v>
      </c>
      <c r="J2400">
        <v>35</v>
      </c>
      <c r="K2400">
        <v>215</v>
      </c>
      <c r="L2400">
        <v>46</v>
      </c>
      <c r="M2400">
        <v>5</v>
      </c>
      <c r="N2400">
        <v>7.4999999999999997E-2</v>
      </c>
      <c r="O2400">
        <v>917.36</v>
      </c>
      <c r="P2400" s="41">
        <v>1092.0999999999999</v>
      </c>
    </row>
    <row r="2401" spans="1:16" x14ac:dyDescent="0.45">
      <c r="A2401" t="s">
        <v>5616</v>
      </c>
      <c r="B2401" t="s">
        <v>27</v>
      </c>
      <c r="C2401" t="s">
        <v>25</v>
      </c>
      <c r="D2401" s="40">
        <v>43400</v>
      </c>
      <c r="E2401" s="40">
        <v>43532</v>
      </c>
      <c r="F2401" s="40">
        <v>43545</v>
      </c>
      <c r="G2401" s="40">
        <v>43547</v>
      </c>
      <c r="H2401" t="s">
        <v>21</v>
      </c>
      <c r="I2401">
        <v>17</v>
      </c>
      <c r="J2401">
        <v>25</v>
      </c>
      <c r="K2401">
        <v>344</v>
      </c>
      <c r="L2401">
        <v>13</v>
      </c>
      <c r="M2401">
        <v>2</v>
      </c>
      <c r="N2401">
        <v>0.1</v>
      </c>
      <c r="O2401">
        <v>519.38</v>
      </c>
      <c r="P2401" s="41">
        <v>1018.4</v>
      </c>
    </row>
    <row r="2402" spans="1:16" x14ac:dyDescent="0.45">
      <c r="A2402" t="s">
        <v>5617</v>
      </c>
      <c r="B2402" t="s">
        <v>43</v>
      </c>
      <c r="C2402" t="s">
        <v>47</v>
      </c>
      <c r="D2402" s="40">
        <v>43400</v>
      </c>
      <c r="E2402" s="40">
        <v>43532</v>
      </c>
      <c r="F2402" s="40">
        <v>43549</v>
      </c>
      <c r="G2402" s="40">
        <v>43555</v>
      </c>
      <c r="H2402" t="s">
        <v>21</v>
      </c>
      <c r="I2402">
        <v>28</v>
      </c>
      <c r="J2402">
        <v>4</v>
      </c>
      <c r="K2402">
        <v>44</v>
      </c>
      <c r="L2402">
        <v>43</v>
      </c>
      <c r="M2402">
        <v>5</v>
      </c>
      <c r="N2402">
        <v>0.1</v>
      </c>
      <c r="O2402">
        <v>574.05999999999995</v>
      </c>
      <c r="P2402">
        <v>844.2</v>
      </c>
    </row>
    <row r="2403" spans="1:16" x14ac:dyDescent="0.45">
      <c r="A2403" t="s">
        <v>5618</v>
      </c>
      <c r="B2403" t="s">
        <v>19</v>
      </c>
      <c r="C2403" t="s">
        <v>34</v>
      </c>
      <c r="D2403" s="40">
        <v>43400</v>
      </c>
      <c r="E2403" s="40">
        <v>43532</v>
      </c>
      <c r="F2403" s="40">
        <v>43555</v>
      </c>
      <c r="G2403" s="40">
        <v>43558</v>
      </c>
      <c r="H2403" t="s">
        <v>21</v>
      </c>
      <c r="I2403">
        <v>10</v>
      </c>
      <c r="J2403">
        <v>42</v>
      </c>
      <c r="K2403">
        <v>297</v>
      </c>
      <c r="L2403">
        <v>23</v>
      </c>
      <c r="M2403">
        <v>5</v>
      </c>
      <c r="N2403">
        <v>0.1</v>
      </c>
      <c r="O2403" s="41">
        <v>2637.12</v>
      </c>
      <c r="P2403" s="41">
        <v>6432</v>
      </c>
    </row>
    <row r="2404" spans="1:16" x14ac:dyDescent="0.45">
      <c r="A2404" t="s">
        <v>5619</v>
      </c>
      <c r="B2404" t="s">
        <v>27</v>
      </c>
      <c r="C2404" t="s">
        <v>41</v>
      </c>
      <c r="D2404" s="40">
        <v>43400</v>
      </c>
      <c r="E2404" s="40">
        <v>43532</v>
      </c>
      <c r="F2404" s="40">
        <v>43537</v>
      </c>
      <c r="G2404" s="40">
        <v>43547</v>
      </c>
      <c r="H2404" t="s">
        <v>21</v>
      </c>
      <c r="I2404">
        <v>14</v>
      </c>
      <c r="J2404">
        <v>37</v>
      </c>
      <c r="K2404">
        <v>81</v>
      </c>
      <c r="L2404">
        <v>39</v>
      </c>
      <c r="M2404">
        <v>7</v>
      </c>
      <c r="N2404">
        <v>0.3</v>
      </c>
      <c r="O2404">
        <v>765.41</v>
      </c>
      <c r="P2404" s="41">
        <v>1125.5999999999999</v>
      </c>
    </row>
    <row r="2405" spans="1:16" x14ac:dyDescent="0.45">
      <c r="A2405" t="s">
        <v>5626</v>
      </c>
      <c r="B2405" t="s">
        <v>27</v>
      </c>
      <c r="C2405" t="s">
        <v>25</v>
      </c>
      <c r="D2405" s="40">
        <v>43400</v>
      </c>
      <c r="E2405" s="40">
        <v>43532</v>
      </c>
      <c r="F2405" s="40">
        <v>43547</v>
      </c>
      <c r="G2405" s="40">
        <v>43553</v>
      </c>
      <c r="H2405" t="s">
        <v>21</v>
      </c>
      <c r="I2405">
        <v>20</v>
      </c>
      <c r="J2405">
        <v>22</v>
      </c>
      <c r="K2405">
        <v>365</v>
      </c>
      <c r="L2405">
        <v>19</v>
      </c>
      <c r="M2405">
        <v>3</v>
      </c>
      <c r="N2405">
        <v>0.15</v>
      </c>
      <c r="O2405">
        <v>790.6</v>
      </c>
      <c r="P2405" s="41">
        <v>1976.5</v>
      </c>
    </row>
    <row r="2406" spans="1:16" x14ac:dyDescent="0.45">
      <c r="A2406" t="s">
        <v>5620</v>
      </c>
      <c r="B2406" t="s">
        <v>27</v>
      </c>
      <c r="C2406" t="s">
        <v>28</v>
      </c>
      <c r="D2406" s="40">
        <v>43400</v>
      </c>
      <c r="E2406" s="40">
        <v>43532</v>
      </c>
      <c r="F2406" s="40">
        <v>43545</v>
      </c>
      <c r="G2406" s="40">
        <v>43552</v>
      </c>
      <c r="H2406" t="s">
        <v>21</v>
      </c>
      <c r="I2406">
        <v>15</v>
      </c>
      <c r="J2406">
        <v>18</v>
      </c>
      <c r="K2406">
        <v>117</v>
      </c>
      <c r="L2406">
        <v>35</v>
      </c>
      <c r="M2406">
        <v>1</v>
      </c>
      <c r="N2406">
        <v>0.05</v>
      </c>
      <c r="O2406">
        <v>607.82000000000005</v>
      </c>
      <c r="P2406" s="41">
        <v>1125.5999999999999</v>
      </c>
    </row>
    <row r="2407" spans="1:16" x14ac:dyDescent="0.45">
      <c r="A2407" t="s">
        <v>5621</v>
      </c>
      <c r="B2407" t="s">
        <v>19</v>
      </c>
      <c r="C2407" t="s">
        <v>28</v>
      </c>
      <c r="D2407" s="40">
        <v>43400</v>
      </c>
      <c r="E2407" s="40">
        <v>43532</v>
      </c>
      <c r="F2407" s="40">
        <v>43550</v>
      </c>
      <c r="G2407" s="40">
        <v>43559</v>
      </c>
      <c r="H2407" t="s">
        <v>21</v>
      </c>
      <c r="I2407">
        <v>10</v>
      </c>
      <c r="J2407">
        <v>44</v>
      </c>
      <c r="K2407">
        <v>122</v>
      </c>
      <c r="L2407">
        <v>27</v>
      </c>
      <c r="M2407">
        <v>7</v>
      </c>
      <c r="N2407">
        <v>0.05</v>
      </c>
      <c r="O2407">
        <v>896.86</v>
      </c>
      <c r="P2407" s="41">
        <v>1949.7</v>
      </c>
    </row>
    <row r="2408" spans="1:16" x14ac:dyDescent="0.45">
      <c r="A2408" t="s">
        <v>5622</v>
      </c>
      <c r="B2408" t="s">
        <v>43</v>
      </c>
      <c r="C2408" t="s">
        <v>28</v>
      </c>
      <c r="D2408" s="40">
        <v>43400</v>
      </c>
      <c r="E2408" s="40">
        <v>43532</v>
      </c>
      <c r="F2408" s="40">
        <v>43543</v>
      </c>
      <c r="G2408" s="40">
        <v>43553</v>
      </c>
      <c r="H2408" t="s">
        <v>21</v>
      </c>
      <c r="I2408">
        <v>28</v>
      </c>
      <c r="J2408">
        <v>7</v>
      </c>
      <c r="K2408">
        <v>191</v>
      </c>
      <c r="L2408">
        <v>3</v>
      </c>
      <c r="M2408">
        <v>3</v>
      </c>
      <c r="N2408">
        <v>0.05</v>
      </c>
      <c r="O2408" s="41">
        <v>1876</v>
      </c>
      <c r="P2408" s="41">
        <v>2345</v>
      </c>
    </row>
    <row r="2409" spans="1:16" x14ac:dyDescent="0.45">
      <c r="A2409" t="s">
        <v>5623</v>
      </c>
      <c r="B2409" t="s">
        <v>19</v>
      </c>
      <c r="C2409" t="s">
        <v>34</v>
      </c>
      <c r="D2409" s="40">
        <v>43400</v>
      </c>
      <c r="E2409" s="40">
        <v>43532</v>
      </c>
      <c r="F2409" s="40">
        <v>43557</v>
      </c>
      <c r="G2409" s="40">
        <v>43558</v>
      </c>
      <c r="H2409" t="s">
        <v>21</v>
      </c>
      <c r="I2409">
        <v>1</v>
      </c>
      <c r="J2409">
        <v>48</v>
      </c>
      <c r="K2409">
        <v>262</v>
      </c>
      <c r="L2409">
        <v>20</v>
      </c>
      <c r="M2409">
        <v>7</v>
      </c>
      <c r="N2409">
        <v>7.4999999999999997E-2</v>
      </c>
      <c r="O2409" s="41">
        <v>1279.6300000000001</v>
      </c>
      <c r="P2409" s="41">
        <v>1802.3</v>
      </c>
    </row>
    <row r="2410" spans="1:16" x14ac:dyDescent="0.45">
      <c r="A2410" t="s">
        <v>5624</v>
      </c>
      <c r="B2410" t="s">
        <v>27</v>
      </c>
      <c r="C2410" t="s">
        <v>20</v>
      </c>
      <c r="D2410" s="40">
        <v>43400</v>
      </c>
      <c r="E2410" s="40">
        <v>43532</v>
      </c>
      <c r="F2410" s="40">
        <v>43536</v>
      </c>
      <c r="G2410" s="40">
        <v>43544</v>
      </c>
      <c r="H2410" t="s">
        <v>21</v>
      </c>
      <c r="I2410">
        <v>13</v>
      </c>
      <c r="J2410">
        <v>41</v>
      </c>
      <c r="K2410">
        <v>206</v>
      </c>
      <c r="L2410">
        <v>31</v>
      </c>
      <c r="M2410">
        <v>2</v>
      </c>
      <c r="N2410">
        <v>0.05</v>
      </c>
      <c r="O2410">
        <v>105.06</v>
      </c>
      <c r="P2410">
        <v>214.4</v>
      </c>
    </row>
    <row r="2411" spans="1:16" x14ac:dyDescent="0.45">
      <c r="A2411" t="s">
        <v>5625</v>
      </c>
      <c r="B2411" t="s">
        <v>19</v>
      </c>
      <c r="C2411" t="s">
        <v>20</v>
      </c>
      <c r="D2411" s="40">
        <v>43400</v>
      </c>
      <c r="E2411" s="40">
        <v>43532</v>
      </c>
      <c r="F2411" s="40">
        <v>43543</v>
      </c>
      <c r="G2411" s="40">
        <v>43547</v>
      </c>
      <c r="H2411" t="s">
        <v>21</v>
      </c>
      <c r="I2411">
        <v>1</v>
      </c>
      <c r="J2411">
        <v>34</v>
      </c>
      <c r="K2411">
        <v>249</v>
      </c>
      <c r="L2411">
        <v>7</v>
      </c>
      <c r="M2411">
        <v>6</v>
      </c>
      <c r="N2411">
        <v>0.05</v>
      </c>
      <c r="O2411" s="41">
        <v>1263.49</v>
      </c>
      <c r="P2411" s="41">
        <v>3008.3</v>
      </c>
    </row>
    <row r="2412" spans="1:16" x14ac:dyDescent="0.45">
      <c r="A2412" t="s">
        <v>5610</v>
      </c>
      <c r="B2412" t="s">
        <v>36</v>
      </c>
      <c r="C2412" t="s">
        <v>28</v>
      </c>
      <c r="D2412" s="40">
        <v>43400</v>
      </c>
      <c r="E2412" s="40">
        <v>43533</v>
      </c>
      <c r="F2412" s="40">
        <v>43539</v>
      </c>
      <c r="G2412" s="40">
        <v>43540</v>
      </c>
      <c r="H2412" t="s">
        <v>21</v>
      </c>
      <c r="I2412">
        <v>21</v>
      </c>
      <c r="J2412">
        <v>28</v>
      </c>
      <c r="K2412">
        <v>197</v>
      </c>
      <c r="L2412">
        <v>29</v>
      </c>
      <c r="M2412">
        <v>8</v>
      </c>
      <c r="N2412">
        <v>0.05</v>
      </c>
      <c r="O2412">
        <v>827.72</v>
      </c>
      <c r="P2412" s="41">
        <v>1165.8</v>
      </c>
    </row>
    <row r="2413" spans="1:16" x14ac:dyDescent="0.45">
      <c r="A2413" t="s">
        <v>5608</v>
      </c>
      <c r="B2413" t="s">
        <v>27</v>
      </c>
      <c r="C2413" t="s">
        <v>34</v>
      </c>
      <c r="D2413" s="40">
        <v>43400</v>
      </c>
      <c r="E2413" s="40">
        <v>43533</v>
      </c>
      <c r="F2413" s="40">
        <v>43539</v>
      </c>
      <c r="G2413" s="40">
        <v>43542</v>
      </c>
      <c r="H2413" t="s">
        <v>21</v>
      </c>
      <c r="I2413">
        <v>17</v>
      </c>
      <c r="J2413">
        <v>22</v>
      </c>
      <c r="K2413">
        <v>276</v>
      </c>
      <c r="L2413">
        <v>10</v>
      </c>
      <c r="M2413">
        <v>5</v>
      </c>
      <c r="N2413">
        <v>0.05</v>
      </c>
      <c r="O2413">
        <v>412.72</v>
      </c>
      <c r="P2413" s="41">
        <v>1031.8</v>
      </c>
    </row>
    <row r="2414" spans="1:16" x14ac:dyDescent="0.45">
      <c r="A2414" t="s">
        <v>5609</v>
      </c>
      <c r="B2414" t="s">
        <v>27</v>
      </c>
      <c r="C2414" t="s">
        <v>28</v>
      </c>
      <c r="D2414" s="40">
        <v>43400</v>
      </c>
      <c r="E2414" s="40">
        <v>43533</v>
      </c>
      <c r="F2414" s="40">
        <v>43560</v>
      </c>
      <c r="G2414" s="40">
        <v>43564</v>
      </c>
      <c r="H2414" t="s">
        <v>21</v>
      </c>
      <c r="I2414">
        <v>16</v>
      </c>
      <c r="J2414">
        <v>21</v>
      </c>
      <c r="K2414">
        <v>155</v>
      </c>
      <c r="L2414">
        <v>18</v>
      </c>
      <c r="M2414">
        <v>2</v>
      </c>
      <c r="N2414">
        <v>7.4999999999999997E-2</v>
      </c>
      <c r="O2414" s="41">
        <v>1016.66</v>
      </c>
      <c r="P2414" s="41">
        <v>1882.7</v>
      </c>
    </row>
    <row r="2415" spans="1:16" x14ac:dyDescent="0.45">
      <c r="A2415" t="s">
        <v>5614</v>
      </c>
      <c r="B2415" t="s">
        <v>27</v>
      </c>
      <c r="C2415" t="s">
        <v>28</v>
      </c>
      <c r="D2415" s="40">
        <v>43400</v>
      </c>
      <c r="E2415" s="40">
        <v>43533</v>
      </c>
      <c r="F2415" s="40">
        <v>43547</v>
      </c>
      <c r="G2415" s="40">
        <v>43555</v>
      </c>
      <c r="H2415" t="s">
        <v>21</v>
      </c>
      <c r="I2415">
        <v>19</v>
      </c>
      <c r="J2415">
        <v>1</v>
      </c>
      <c r="K2415">
        <v>152</v>
      </c>
      <c r="L2415">
        <v>5</v>
      </c>
      <c r="M2415">
        <v>1</v>
      </c>
      <c r="N2415">
        <v>7.4999999999999997E-2</v>
      </c>
      <c r="O2415">
        <v>743.43</v>
      </c>
      <c r="P2415" s="41">
        <v>1018.4</v>
      </c>
    </row>
    <row r="2416" spans="1:16" x14ac:dyDescent="0.45">
      <c r="A2416" t="s">
        <v>5611</v>
      </c>
      <c r="B2416" t="s">
        <v>19</v>
      </c>
      <c r="C2416" t="s">
        <v>20</v>
      </c>
      <c r="D2416" s="40">
        <v>43400</v>
      </c>
      <c r="E2416" s="40">
        <v>43533</v>
      </c>
      <c r="F2416" s="40">
        <v>43537</v>
      </c>
      <c r="G2416" s="40">
        <v>43543</v>
      </c>
      <c r="H2416" t="s">
        <v>21</v>
      </c>
      <c r="I2416">
        <v>7</v>
      </c>
      <c r="J2416">
        <v>14</v>
      </c>
      <c r="K2416">
        <v>228</v>
      </c>
      <c r="L2416">
        <v>28</v>
      </c>
      <c r="M2416">
        <v>2</v>
      </c>
      <c r="N2416">
        <v>0.1</v>
      </c>
      <c r="O2416" s="41">
        <v>3027.6</v>
      </c>
      <c r="P2416" s="41">
        <v>3832.4</v>
      </c>
    </row>
    <row r="2417" spans="1:16" x14ac:dyDescent="0.45">
      <c r="A2417" t="s">
        <v>5612</v>
      </c>
      <c r="B2417" t="s">
        <v>19</v>
      </c>
      <c r="C2417" t="s">
        <v>34</v>
      </c>
      <c r="D2417" s="40">
        <v>43400</v>
      </c>
      <c r="E2417" s="40">
        <v>43533</v>
      </c>
      <c r="F2417" s="40">
        <v>43560</v>
      </c>
      <c r="G2417" s="40">
        <v>43567</v>
      </c>
      <c r="H2417" t="s">
        <v>21</v>
      </c>
      <c r="I2417">
        <v>1</v>
      </c>
      <c r="J2417">
        <v>17</v>
      </c>
      <c r="K2417">
        <v>322</v>
      </c>
      <c r="L2417">
        <v>40</v>
      </c>
      <c r="M2417">
        <v>8</v>
      </c>
      <c r="N2417">
        <v>7.4999999999999997E-2</v>
      </c>
      <c r="O2417" s="41">
        <v>2172.88</v>
      </c>
      <c r="P2417" s="41">
        <v>5299.7</v>
      </c>
    </row>
    <row r="2418" spans="1:16" x14ac:dyDescent="0.45">
      <c r="A2418" t="s">
        <v>5613</v>
      </c>
      <c r="B2418" t="s">
        <v>27</v>
      </c>
      <c r="C2418" t="s">
        <v>41</v>
      </c>
      <c r="D2418" s="40">
        <v>43400</v>
      </c>
      <c r="E2418" s="40">
        <v>43533</v>
      </c>
      <c r="F2418" s="40">
        <v>43554</v>
      </c>
      <c r="G2418" s="40">
        <v>43563</v>
      </c>
      <c r="H2418" t="s">
        <v>21</v>
      </c>
      <c r="I2418">
        <v>19</v>
      </c>
      <c r="J2418">
        <v>39</v>
      </c>
      <c r="K2418">
        <v>60</v>
      </c>
      <c r="L2418">
        <v>40</v>
      </c>
      <c r="M2418">
        <v>4</v>
      </c>
      <c r="N2418">
        <v>0.2</v>
      </c>
      <c r="O2418" s="41">
        <v>2917.72</v>
      </c>
      <c r="P2418" s="41">
        <v>3839.1</v>
      </c>
    </row>
    <row r="2419" spans="1:16" x14ac:dyDescent="0.45">
      <c r="A2419" t="s">
        <v>5607</v>
      </c>
      <c r="B2419" t="s">
        <v>19</v>
      </c>
      <c r="C2419" t="s">
        <v>47</v>
      </c>
      <c r="D2419" s="40">
        <v>43400</v>
      </c>
      <c r="E2419" s="40">
        <v>43534</v>
      </c>
      <c r="F2419" s="40">
        <v>43543</v>
      </c>
      <c r="G2419" s="40">
        <v>43549</v>
      </c>
      <c r="H2419" t="s">
        <v>21</v>
      </c>
      <c r="I2419">
        <v>10</v>
      </c>
      <c r="J2419">
        <v>48</v>
      </c>
      <c r="K2419">
        <v>26</v>
      </c>
      <c r="L2419">
        <v>32</v>
      </c>
      <c r="M2419">
        <v>6</v>
      </c>
      <c r="N2419">
        <v>0.15</v>
      </c>
      <c r="O2419">
        <v>763.53</v>
      </c>
      <c r="P2419">
        <v>991.6</v>
      </c>
    </row>
    <row r="2420" spans="1:16" x14ac:dyDescent="0.45">
      <c r="A2420" t="s">
        <v>5606</v>
      </c>
      <c r="B2420" t="s">
        <v>27</v>
      </c>
      <c r="C2420" t="s">
        <v>28</v>
      </c>
      <c r="D2420" s="40">
        <v>43400</v>
      </c>
      <c r="E2420" s="40">
        <v>43534</v>
      </c>
      <c r="F2420" s="40">
        <v>43537</v>
      </c>
      <c r="G2420" s="40">
        <v>43547</v>
      </c>
      <c r="H2420" t="s">
        <v>21</v>
      </c>
      <c r="I2420">
        <v>17</v>
      </c>
      <c r="J2420">
        <v>31</v>
      </c>
      <c r="K2420">
        <v>90</v>
      </c>
      <c r="L2420">
        <v>9</v>
      </c>
      <c r="M2420">
        <v>7</v>
      </c>
      <c r="N2420">
        <v>7.4999999999999997E-2</v>
      </c>
      <c r="O2420">
        <v>136.01</v>
      </c>
      <c r="P2420">
        <v>234.5</v>
      </c>
    </row>
    <row r="2421" spans="1:16" x14ac:dyDescent="0.45">
      <c r="A2421" t="s">
        <v>5605</v>
      </c>
      <c r="B2421" t="s">
        <v>43</v>
      </c>
      <c r="C2421" t="s">
        <v>28</v>
      </c>
      <c r="D2421" s="40">
        <v>43400</v>
      </c>
      <c r="E2421" s="40">
        <v>43534</v>
      </c>
      <c r="F2421" s="40">
        <v>43538</v>
      </c>
      <c r="G2421" s="40">
        <v>43542</v>
      </c>
      <c r="H2421" t="s">
        <v>21</v>
      </c>
      <c r="I2421">
        <v>28</v>
      </c>
      <c r="J2421">
        <v>48</v>
      </c>
      <c r="K2421">
        <v>177</v>
      </c>
      <c r="L2421">
        <v>22</v>
      </c>
      <c r="M2421">
        <v>3</v>
      </c>
      <c r="N2421">
        <v>0.05</v>
      </c>
      <c r="O2421">
        <v>604.34</v>
      </c>
      <c r="P2421" s="41">
        <v>1098.8</v>
      </c>
    </row>
    <row r="2422" spans="1:16" x14ac:dyDescent="0.45">
      <c r="A2422" t="s">
        <v>5604</v>
      </c>
      <c r="B2422" t="s">
        <v>27</v>
      </c>
      <c r="C2422" t="s">
        <v>41</v>
      </c>
      <c r="D2422" s="40">
        <v>43400</v>
      </c>
      <c r="E2422" s="40">
        <v>43534</v>
      </c>
      <c r="F2422" s="40">
        <v>43540</v>
      </c>
      <c r="G2422" s="40">
        <v>43550</v>
      </c>
      <c r="H2422" t="s">
        <v>21</v>
      </c>
      <c r="I2422">
        <v>19</v>
      </c>
      <c r="J2422">
        <v>5</v>
      </c>
      <c r="K2422">
        <v>68</v>
      </c>
      <c r="L2422">
        <v>7</v>
      </c>
      <c r="M2422">
        <v>2</v>
      </c>
      <c r="N2422">
        <v>0.1</v>
      </c>
      <c r="O2422">
        <v>117.18</v>
      </c>
      <c r="P2422">
        <v>221.1</v>
      </c>
    </row>
    <row r="2423" spans="1:16" x14ac:dyDescent="0.45">
      <c r="A2423" t="s">
        <v>5603</v>
      </c>
      <c r="B2423" t="s">
        <v>36</v>
      </c>
      <c r="C2423" t="s">
        <v>34</v>
      </c>
      <c r="D2423" s="40">
        <v>43400</v>
      </c>
      <c r="E2423" s="40">
        <v>43534</v>
      </c>
      <c r="F2423" s="40">
        <v>43549</v>
      </c>
      <c r="G2423" s="40">
        <v>43557</v>
      </c>
      <c r="H2423" t="s">
        <v>21</v>
      </c>
      <c r="I2423">
        <v>23</v>
      </c>
      <c r="J2423">
        <v>33</v>
      </c>
      <c r="K2423">
        <v>284</v>
      </c>
      <c r="L2423">
        <v>34</v>
      </c>
      <c r="M2423">
        <v>7</v>
      </c>
      <c r="N2423">
        <v>0.3</v>
      </c>
      <c r="O2423">
        <v>110.08</v>
      </c>
      <c r="P2423">
        <v>207.7</v>
      </c>
    </row>
    <row r="2424" spans="1:16" x14ac:dyDescent="0.45">
      <c r="A2424" t="s">
        <v>5593</v>
      </c>
      <c r="B2424" t="s">
        <v>36</v>
      </c>
      <c r="C2424" t="s">
        <v>47</v>
      </c>
      <c r="D2424" s="40">
        <v>43400</v>
      </c>
      <c r="E2424" s="40">
        <v>43535</v>
      </c>
      <c r="F2424" s="40">
        <v>43561</v>
      </c>
      <c r="G2424" s="40">
        <v>43569</v>
      </c>
      <c r="H2424" t="s">
        <v>21</v>
      </c>
      <c r="I2424">
        <v>24</v>
      </c>
      <c r="J2424">
        <v>37</v>
      </c>
      <c r="K2424">
        <v>32</v>
      </c>
      <c r="L2424">
        <v>27</v>
      </c>
      <c r="M2424">
        <v>5</v>
      </c>
      <c r="N2424">
        <v>7.4999999999999997E-2</v>
      </c>
      <c r="O2424" s="41">
        <v>1639.96</v>
      </c>
      <c r="P2424" s="41">
        <v>3999.9</v>
      </c>
    </row>
    <row r="2425" spans="1:16" x14ac:dyDescent="0.45">
      <c r="A2425" t="s">
        <v>5594</v>
      </c>
      <c r="B2425" t="s">
        <v>27</v>
      </c>
      <c r="C2425" t="s">
        <v>28</v>
      </c>
      <c r="D2425" s="40">
        <v>43400</v>
      </c>
      <c r="E2425" s="40">
        <v>43535</v>
      </c>
      <c r="F2425" s="40">
        <v>43547</v>
      </c>
      <c r="G2425" s="40">
        <v>43556</v>
      </c>
      <c r="H2425" t="s">
        <v>21</v>
      </c>
      <c r="I2425">
        <v>18</v>
      </c>
      <c r="J2425">
        <v>13</v>
      </c>
      <c r="K2425">
        <v>124</v>
      </c>
      <c r="L2425">
        <v>1</v>
      </c>
      <c r="M2425">
        <v>6</v>
      </c>
      <c r="N2425">
        <v>0.1</v>
      </c>
      <c r="O2425" s="41">
        <v>1455.04</v>
      </c>
      <c r="P2425" s="41">
        <v>2552.6999999999998</v>
      </c>
    </row>
    <row r="2426" spans="1:16" x14ac:dyDescent="0.45">
      <c r="A2426" t="s">
        <v>5595</v>
      </c>
      <c r="B2426" t="s">
        <v>43</v>
      </c>
      <c r="C2426" t="s">
        <v>34</v>
      </c>
      <c r="D2426" s="40">
        <v>43400</v>
      </c>
      <c r="E2426" s="40">
        <v>43535</v>
      </c>
      <c r="F2426" s="40">
        <v>43558</v>
      </c>
      <c r="G2426" s="40">
        <v>43568</v>
      </c>
      <c r="H2426" t="s">
        <v>21</v>
      </c>
      <c r="I2426">
        <v>26</v>
      </c>
      <c r="J2426">
        <v>30</v>
      </c>
      <c r="K2426">
        <v>262</v>
      </c>
      <c r="L2426">
        <v>27</v>
      </c>
      <c r="M2426">
        <v>2</v>
      </c>
      <c r="N2426">
        <v>0.2</v>
      </c>
      <c r="O2426" s="41">
        <v>2816.14</v>
      </c>
      <c r="P2426" s="41">
        <v>3966.4</v>
      </c>
    </row>
    <row r="2427" spans="1:16" x14ac:dyDescent="0.45">
      <c r="A2427" t="s">
        <v>5592</v>
      </c>
      <c r="B2427" t="s">
        <v>36</v>
      </c>
      <c r="C2427" t="s">
        <v>47</v>
      </c>
      <c r="D2427" s="40">
        <v>43500</v>
      </c>
      <c r="E2427" s="40">
        <v>43535</v>
      </c>
      <c r="F2427" s="40">
        <v>43539</v>
      </c>
      <c r="G2427" s="40">
        <v>43546</v>
      </c>
      <c r="H2427" t="s">
        <v>21</v>
      </c>
      <c r="I2427">
        <v>22</v>
      </c>
      <c r="J2427">
        <v>17</v>
      </c>
      <c r="K2427">
        <v>53</v>
      </c>
      <c r="L2427">
        <v>17</v>
      </c>
      <c r="M2427">
        <v>3</v>
      </c>
      <c r="N2427">
        <v>0.1</v>
      </c>
      <c r="O2427">
        <v>850.36</v>
      </c>
      <c r="P2427" s="41">
        <v>1118.9000000000001</v>
      </c>
    </row>
    <row r="2428" spans="1:16" x14ac:dyDescent="0.45">
      <c r="A2428" t="s">
        <v>5596</v>
      </c>
      <c r="B2428" t="s">
        <v>19</v>
      </c>
      <c r="C2428" t="s">
        <v>28</v>
      </c>
      <c r="D2428" s="40">
        <v>43400</v>
      </c>
      <c r="E2428" s="40">
        <v>43535</v>
      </c>
      <c r="F2428" s="40">
        <v>43563</v>
      </c>
      <c r="G2428" s="40">
        <v>43567</v>
      </c>
      <c r="H2428" t="s">
        <v>21</v>
      </c>
      <c r="I2428">
        <v>3</v>
      </c>
      <c r="J2428">
        <v>23</v>
      </c>
      <c r="K2428">
        <v>132</v>
      </c>
      <c r="L2428">
        <v>11</v>
      </c>
      <c r="M2428">
        <v>1</v>
      </c>
      <c r="N2428">
        <v>0.15</v>
      </c>
      <c r="O2428">
        <v>905.1</v>
      </c>
      <c r="P2428" s="41">
        <v>1145.7</v>
      </c>
    </row>
    <row r="2429" spans="1:16" x14ac:dyDescent="0.45">
      <c r="A2429" t="s">
        <v>5602</v>
      </c>
      <c r="B2429" t="s">
        <v>27</v>
      </c>
      <c r="C2429" t="s">
        <v>20</v>
      </c>
      <c r="D2429" s="40">
        <v>43400</v>
      </c>
      <c r="E2429" s="40">
        <v>43535</v>
      </c>
      <c r="F2429" s="40">
        <v>43554</v>
      </c>
      <c r="G2429" s="40">
        <v>43557</v>
      </c>
      <c r="H2429" t="s">
        <v>21</v>
      </c>
      <c r="I2429">
        <v>16</v>
      </c>
      <c r="J2429">
        <v>50</v>
      </c>
      <c r="K2429">
        <v>230</v>
      </c>
      <c r="L2429">
        <v>31</v>
      </c>
      <c r="M2429">
        <v>2</v>
      </c>
      <c r="N2429">
        <v>7.4999999999999997E-2</v>
      </c>
      <c r="O2429" s="41">
        <v>1407.4</v>
      </c>
      <c r="P2429" s="41">
        <v>2606.3000000000002</v>
      </c>
    </row>
    <row r="2430" spans="1:16" x14ac:dyDescent="0.45">
      <c r="A2430" t="s">
        <v>5598</v>
      </c>
      <c r="B2430" t="s">
        <v>27</v>
      </c>
      <c r="C2430" t="s">
        <v>34</v>
      </c>
      <c r="D2430" s="40">
        <v>43400</v>
      </c>
      <c r="E2430" s="40">
        <v>43535</v>
      </c>
      <c r="F2430" s="40">
        <v>43537</v>
      </c>
      <c r="G2430" s="40">
        <v>43544</v>
      </c>
      <c r="H2430" t="s">
        <v>21</v>
      </c>
      <c r="I2430">
        <v>15</v>
      </c>
      <c r="J2430">
        <v>49</v>
      </c>
      <c r="K2430">
        <v>284</v>
      </c>
      <c r="L2430">
        <v>4</v>
      </c>
      <c r="M2430">
        <v>6</v>
      </c>
      <c r="N2430">
        <v>0.1</v>
      </c>
      <c r="O2430" s="41">
        <v>2228.35</v>
      </c>
      <c r="P2430" s="41">
        <v>2820.7</v>
      </c>
    </row>
    <row r="2431" spans="1:16" x14ac:dyDescent="0.45">
      <c r="A2431" t="s">
        <v>5599</v>
      </c>
      <c r="B2431" t="s">
        <v>19</v>
      </c>
      <c r="C2431" t="s">
        <v>28</v>
      </c>
      <c r="D2431" s="40">
        <v>43400</v>
      </c>
      <c r="E2431" s="40">
        <v>43535</v>
      </c>
      <c r="F2431" s="40">
        <v>43551</v>
      </c>
      <c r="G2431" s="40">
        <v>43554</v>
      </c>
      <c r="H2431" t="s">
        <v>21</v>
      </c>
      <c r="I2431">
        <v>11</v>
      </c>
      <c r="J2431">
        <v>31</v>
      </c>
      <c r="K2431">
        <v>157</v>
      </c>
      <c r="L2431">
        <v>35</v>
      </c>
      <c r="M2431">
        <v>4</v>
      </c>
      <c r="N2431">
        <v>0.05</v>
      </c>
      <c r="O2431" s="41">
        <v>1228.78</v>
      </c>
      <c r="P2431" s="41">
        <v>1755.4</v>
      </c>
    </row>
    <row r="2432" spans="1:16" x14ac:dyDescent="0.45">
      <c r="A2432" t="s">
        <v>5597</v>
      </c>
      <c r="B2432" t="s">
        <v>19</v>
      </c>
      <c r="C2432" t="s">
        <v>28</v>
      </c>
      <c r="D2432" s="40">
        <v>43400</v>
      </c>
      <c r="E2432" s="40">
        <v>43535</v>
      </c>
      <c r="F2432" s="40">
        <v>43553</v>
      </c>
      <c r="G2432" s="40">
        <v>43558</v>
      </c>
      <c r="H2432" t="s">
        <v>21</v>
      </c>
      <c r="I2432">
        <v>11</v>
      </c>
      <c r="J2432">
        <v>27</v>
      </c>
      <c r="K2432">
        <v>140</v>
      </c>
      <c r="L2432">
        <v>21</v>
      </c>
      <c r="M2432">
        <v>7</v>
      </c>
      <c r="N2432">
        <v>7.4999999999999997E-2</v>
      </c>
      <c r="O2432">
        <v>706.18</v>
      </c>
      <c r="P2432" s="41">
        <v>1139</v>
      </c>
    </row>
    <row r="2433" spans="1:16" x14ac:dyDescent="0.45">
      <c r="A2433" t="s">
        <v>5601</v>
      </c>
      <c r="B2433" t="s">
        <v>27</v>
      </c>
      <c r="C2433" t="s">
        <v>41</v>
      </c>
      <c r="D2433" s="40">
        <v>43400</v>
      </c>
      <c r="E2433" s="40">
        <v>43535</v>
      </c>
      <c r="F2433" s="40">
        <v>43539</v>
      </c>
      <c r="G2433" s="40">
        <v>43540</v>
      </c>
      <c r="H2433" t="s">
        <v>21</v>
      </c>
      <c r="I2433">
        <v>20</v>
      </c>
      <c r="J2433">
        <v>8</v>
      </c>
      <c r="K2433">
        <v>74</v>
      </c>
      <c r="L2433">
        <v>3</v>
      </c>
      <c r="M2433">
        <v>3</v>
      </c>
      <c r="N2433">
        <v>0.2</v>
      </c>
      <c r="O2433" s="41">
        <v>4173.3599999999997</v>
      </c>
      <c r="P2433" s="41">
        <v>5152.3</v>
      </c>
    </row>
    <row r="2434" spans="1:16" x14ac:dyDescent="0.45">
      <c r="A2434" t="s">
        <v>5600</v>
      </c>
      <c r="B2434" t="s">
        <v>19</v>
      </c>
      <c r="C2434" t="s">
        <v>28</v>
      </c>
      <c r="D2434" s="40">
        <v>43400</v>
      </c>
      <c r="E2434" s="40">
        <v>43535</v>
      </c>
      <c r="F2434" s="40">
        <v>43560</v>
      </c>
      <c r="G2434" s="40">
        <v>43567</v>
      </c>
      <c r="H2434" t="s">
        <v>21</v>
      </c>
      <c r="I2434">
        <v>8</v>
      </c>
      <c r="J2434">
        <v>19</v>
      </c>
      <c r="K2434">
        <v>139</v>
      </c>
      <c r="L2434">
        <v>45</v>
      </c>
      <c r="M2434">
        <v>6</v>
      </c>
      <c r="N2434">
        <v>0.2</v>
      </c>
      <c r="O2434" s="41">
        <v>3027.6</v>
      </c>
      <c r="P2434" s="41">
        <v>3832.4</v>
      </c>
    </row>
    <row r="2435" spans="1:16" x14ac:dyDescent="0.45">
      <c r="A2435" t="s">
        <v>5591</v>
      </c>
      <c r="B2435" t="s">
        <v>36</v>
      </c>
      <c r="C2435" t="s">
        <v>34</v>
      </c>
      <c r="D2435" s="40">
        <v>43400</v>
      </c>
      <c r="E2435" s="40">
        <v>43536</v>
      </c>
      <c r="F2435" s="40">
        <v>43559</v>
      </c>
      <c r="G2435" s="40">
        <v>43566</v>
      </c>
      <c r="H2435" t="s">
        <v>21</v>
      </c>
      <c r="I2435">
        <v>22</v>
      </c>
      <c r="J2435">
        <v>48</v>
      </c>
      <c r="K2435">
        <v>326</v>
      </c>
      <c r="L2435">
        <v>10</v>
      </c>
      <c r="M2435">
        <v>7</v>
      </c>
      <c r="N2435">
        <v>7.4999999999999997E-2</v>
      </c>
      <c r="O2435" s="41">
        <v>1325.46</v>
      </c>
      <c r="P2435" s="41">
        <v>1815.7</v>
      </c>
    </row>
    <row r="2436" spans="1:16" x14ac:dyDescent="0.45">
      <c r="A2436" t="s">
        <v>5590</v>
      </c>
      <c r="B2436" t="s">
        <v>27</v>
      </c>
      <c r="C2436" t="s">
        <v>28</v>
      </c>
      <c r="D2436" s="40">
        <v>43400</v>
      </c>
      <c r="E2436" s="40">
        <v>43536</v>
      </c>
      <c r="F2436" s="40">
        <v>43541</v>
      </c>
      <c r="G2436" s="40">
        <v>43546</v>
      </c>
      <c r="H2436" t="s">
        <v>21</v>
      </c>
      <c r="I2436">
        <v>14</v>
      </c>
      <c r="J2436">
        <v>9</v>
      </c>
      <c r="K2436">
        <v>153</v>
      </c>
      <c r="L2436">
        <v>5</v>
      </c>
      <c r="M2436">
        <v>6</v>
      </c>
      <c r="N2436">
        <v>0.05</v>
      </c>
      <c r="O2436" s="41">
        <v>2840.8</v>
      </c>
      <c r="P2436" s="41">
        <v>5360</v>
      </c>
    </row>
    <row r="2437" spans="1:16" x14ac:dyDescent="0.45">
      <c r="A2437" t="s">
        <v>5586</v>
      </c>
      <c r="B2437" t="s">
        <v>36</v>
      </c>
      <c r="C2437" t="s">
        <v>47</v>
      </c>
      <c r="D2437" s="40">
        <v>43400</v>
      </c>
      <c r="E2437" s="40">
        <v>43537</v>
      </c>
      <c r="F2437" s="40">
        <v>43557</v>
      </c>
      <c r="G2437" s="40">
        <v>43559</v>
      </c>
      <c r="H2437" t="s">
        <v>21</v>
      </c>
      <c r="I2437">
        <v>25</v>
      </c>
      <c r="J2437">
        <v>30</v>
      </c>
      <c r="K2437">
        <v>33</v>
      </c>
      <c r="L2437">
        <v>9</v>
      </c>
      <c r="M2437">
        <v>8</v>
      </c>
      <c r="N2437">
        <v>0.1</v>
      </c>
      <c r="O2437">
        <v>783.23</v>
      </c>
      <c r="P2437" s="41">
        <v>1118.9000000000001</v>
      </c>
    </row>
    <row r="2438" spans="1:16" x14ac:dyDescent="0.45">
      <c r="A2438" t="s">
        <v>5584</v>
      </c>
      <c r="B2438" t="s">
        <v>27</v>
      </c>
      <c r="C2438" t="s">
        <v>25</v>
      </c>
      <c r="D2438" s="40">
        <v>43400</v>
      </c>
      <c r="E2438" s="40">
        <v>43537</v>
      </c>
      <c r="F2438" s="40">
        <v>43543</v>
      </c>
      <c r="G2438" s="40">
        <v>43546</v>
      </c>
      <c r="H2438" t="s">
        <v>21</v>
      </c>
      <c r="I2438">
        <v>18</v>
      </c>
      <c r="J2438">
        <v>18</v>
      </c>
      <c r="K2438">
        <v>363</v>
      </c>
      <c r="L2438">
        <v>28</v>
      </c>
      <c r="M2438">
        <v>8</v>
      </c>
      <c r="N2438">
        <v>7.4999999999999997E-2</v>
      </c>
      <c r="O2438" s="41">
        <v>2003.57</v>
      </c>
      <c r="P2438" s="41">
        <v>3577.8</v>
      </c>
    </row>
    <row r="2439" spans="1:16" x14ac:dyDescent="0.45">
      <c r="A2439" t="s">
        <v>5585</v>
      </c>
      <c r="B2439" t="s">
        <v>19</v>
      </c>
      <c r="C2439" t="s">
        <v>28</v>
      </c>
      <c r="D2439" s="40">
        <v>43500</v>
      </c>
      <c r="E2439" s="40">
        <v>43537</v>
      </c>
      <c r="F2439" s="40">
        <v>43560</v>
      </c>
      <c r="G2439" s="40">
        <v>43567</v>
      </c>
      <c r="H2439" t="s">
        <v>21</v>
      </c>
      <c r="I2439">
        <v>6</v>
      </c>
      <c r="J2439">
        <v>23</v>
      </c>
      <c r="K2439">
        <v>169</v>
      </c>
      <c r="L2439">
        <v>25</v>
      </c>
      <c r="M2439">
        <v>1</v>
      </c>
      <c r="N2439">
        <v>0.3</v>
      </c>
      <c r="O2439" s="41">
        <v>1686.26</v>
      </c>
      <c r="P2439" s="41">
        <v>3832.4</v>
      </c>
    </row>
    <row r="2440" spans="1:16" x14ac:dyDescent="0.45">
      <c r="A2440" t="s">
        <v>5589</v>
      </c>
      <c r="B2440" t="s">
        <v>43</v>
      </c>
      <c r="C2440" t="s">
        <v>34</v>
      </c>
      <c r="D2440" s="40">
        <v>43400</v>
      </c>
      <c r="E2440" s="40">
        <v>43537</v>
      </c>
      <c r="F2440" s="40">
        <v>43564</v>
      </c>
      <c r="G2440" s="40">
        <v>43567</v>
      </c>
      <c r="H2440" t="s">
        <v>21</v>
      </c>
      <c r="I2440">
        <v>28</v>
      </c>
      <c r="J2440">
        <v>30</v>
      </c>
      <c r="K2440">
        <v>270</v>
      </c>
      <c r="L2440">
        <v>30</v>
      </c>
      <c r="M2440">
        <v>1</v>
      </c>
      <c r="N2440">
        <v>7.4999999999999997E-2</v>
      </c>
      <c r="O2440">
        <v>867.52</v>
      </c>
      <c r="P2440" s="41">
        <v>1112.2</v>
      </c>
    </row>
    <row r="2441" spans="1:16" x14ac:dyDescent="0.45">
      <c r="A2441" t="s">
        <v>5587</v>
      </c>
      <c r="B2441" t="s">
        <v>19</v>
      </c>
      <c r="C2441" t="s">
        <v>28</v>
      </c>
      <c r="D2441" s="40">
        <v>43400</v>
      </c>
      <c r="E2441" s="40">
        <v>43537</v>
      </c>
      <c r="F2441" s="40">
        <v>43545</v>
      </c>
      <c r="G2441" s="40">
        <v>43550</v>
      </c>
      <c r="H2441" t="s">
        <v>21</v>
      </c>
      <c r="I2441">
        <v>7</v>
      </c>
      <c r="J2441">
        <v>42</v>
      </c>
      <c r="K2441">
        <v>103</v>
      </c>
      <c r="L2441">
        <v>10</v>
      </c>
      <c r="M2441">
        <v>3</v>
      </c>
      <c r="N2441">
        <v>0.1</v>
      </c>
      <c r="O2441" s="41">
        <v>2272.98</v>
      </c>
      <c r="P2441" s="41">
        <v>3852.5</v>
      </c>
    </row>
    <row r="2442" spans="1:16" x14ac:dyDescent="0.45">
      <c r="A2442" t="s">
        <v>5588</v>
      </c>
      <c r="B2442" t="s">
        <v>43</v>
      </c>
      <c r="C2442" t="s">
        <v>41</v>
      </c>
      <c r="D2442" s="40">
        <v>43400</v>
      </c>
      <c r="E2442" s="40">
        <v>43537</v>
      </c>
      <c r="F2442" s="40">
        <v>43539</v>
      </c>
      <c r="G2442" s="40">
        <v>43547</v>
      </c>
      <c r="H2442" t="s">
        <v>21</v>
      </c>
      <c r="I2442">
        <v>27</v>
      </c>
      <c r="J2442">
        <v>14</v>
      </c>
      <c r="K2442">
        <v>80</v>
      </c>
      <c r="L2442">
        <v>35</v>
      </c>
      <c r="M2442">
        <v>5</v>
      </c>
      <c r="N2442">
        <v>7.4999999999999997E-2</v>
      </c>
      <c r="O2442">
        <v>92.26</v>
      </c>
      <c r="P2442">
        <v>180.9</v>
      </c>
    </row>
    <row r="2443" spans="1:16" x14ac:dyDescent="0.45">
      <c r="A2443" t="s">
        <v>5576</v>
      </c>
      <c r="B2443" t="s">
        <v>19</v>
      </c>
      <c r="C2443" t="s">
        <v>20</v>
      </c>
      <c r="D2443" s="40">
        <v>43400</v>
      </c>
      <c r="E2443" s="40">
        <v>43538</v>
      </c>
      <c r="F2443" s="40">
        <v>43541</v>
      </c>
      <c r="G2443" s="40">
        <v>43546</v>
      </c>
      <c r="H2443" t="s">
        <v>21</v>
      </c>
      <c r="I2443">
        <v>3</v>
      </c>
      <c r="J2443">
        <v>44</v>
      </c>
      <c r="K2443">
        <v>228</v>
      </c>
      <c r="L2443">
        <v>26</v>
      </c>
      <c r="M2443">
        <v>3</v>
      </c>
      <c r="N2443">
        <v>0.2</v>
      </c>
      <c r="O2443" s="41">
        <v>2629.42</v>
      </c>
      <c r="P2443" s="41">
        <v>5594.5</v>
      </c>
    </row>
    <row r="2444" spans="1:16" x14ac:dyDescent="0.45">
      <c r="A2444" t="s">
        <v>5577</v>
      </c>
      <c r="B2444" t="s">
        <v>36</v>
      </c>
      <c r="C2444" t="s">
        <v>25</v>
      </c>
      <c r="D2444" s="40">
        <v>43400</v>
      </c>
      <c r="E2444" s="40">
        <v>43538</v>
      </c>
      <c r="F2444" s="40">
        <v>43545</v>
      </c>
      <c r="G2444" s="40">
        <v>43549</v>
      </c>
      <c r="H2444" t="s">
        <v>21</v>
      </c>
      <c r="I2444">
        <v>24</v>
      </c>
      <c r="J2444">
        <v>5</v>
      </c>
      <c r="K2444">
        <v>353</v>
      </c>
      <c r="L2444">
        <v>18</v>
      </c>
      <c r="M2444">
        <v>3</v>
      </c>
      <c r="N2444">
        <v>0.15</v>
      </c>
      <c r="O2444" s="41">
        <v>2587.81</v>
      </c>
      <c r="P2444" s="41">
        <v>3644.8</v>
      </c>
    </row>
    <row r="2445" spans="1:16" x14ac:dyDescent="0.45">
      <c r="A2445" t="s">
        <v>5578</v>
      </c>
      <c r="B2445" t="s">
        <v>19</v>
      </c>
      <c r="C2445" t="s">
        <v>34</v>
      </c>
      <c r="D2445" s="40">
        <v>43400</v>
      </c>
      <c r="E2445" s="40">
        <v>43538</v>
      </c>
      <c r="F2445" s="40">
        <v>43550</v>
      </c>
      <c r="G2445" s="40">
        <v>43553</v>
      </c>
      <c r="H2445" t="s">
        <v>21</v>
      </c>
      <c r="I2445">
        <v>5</v>
      </c>
      <c r="J2445">
        <v>19</v>
      </c>
      <c r="K2445">
        <v>265</v>
      </c>
      <c r="L2445">
        <v>37</v>
      </c>
      <c r="M2445">
        <v>1</v>
      </c>
      <c r="N2445">
        <v>0.15</v>
      </c>
      <c r="O2445" s="41">
        <v>1028.79</v>
      </c>
      <c r="P2445" s="41">
        <v>1239.5</v>
      </c>
    </row>
    <row r="2446" spans="1:16" x14ac:dyDescent="0.45">
      <c r="A2446" t="s">
        <v>5575</v>
      </c>
      <c r="B2446" t="s">
        <v>19</v>
      </c>
      <c r="C2446" t="s">
        <v>34</v>
      </c>
      <c r="D2446" s="40">
        <v>43400</v>
      </c>
      <c r="E2446" s="40">
        <v>43538</v>
      </c>
      <c r="F2446" s="40">
        <v>43562</v>
      </c>
      <c r="G2446" s="40">
        <v>43570</v>
      </c>
      <c r="H2446" t="s">
        <v>21</v>
      </c>
      <c r="I2446">
        <v>2</v>
      </c>
      <c r="J2446">
        <v>42</v>
      </c>
      <c r="K2446">
        <v>285</v>
      </c>
      <c r="L2446">
        <v>41</v>
      </c>
      <c r="M2446">
        <v>6</v>
      </c>
      <c r="N2446">
        <v>7.4999999999999997E-2</v>
      </c>
      <c r="O2446">
        <v>441.66</v>
      </c>
      <c r="P2446">
        <v>690.1</v>
      </c>
    </row>
    <row r="2447" spans="1:16" x14ac:dyDescent="0.45">
      <c r="A2447" t="s">
        <v>5579</v>
      </c>
      <c r="B2447" t="s">
        <v>27</v>
      </c>
      <c r="C2447" t="s">
        <v>28</v>
      </c>
      <c r="D2447" s="40">
        <v>43400</v>
      </c>
      <c r="E2447" s="40">
        <v>43538</v>
      </c>
      <c r="F2447" s="40">
        <v>43551</v>
      </c>
      <c r="G2447" s="40">
        <v>43557</v>
      </c>
      <c r="H2447" t="s">
        <v>21</v>
      </c>
      <c r="I2447">
        <v>19</v>
      </c>
      <c r="J2447">
        <v>44</v>
      </c>
      <c r="K2447">
        <v>200</v>
      </c>
      <c r="L2447">
        <v>46</v>
      </c>
      <c r="M2447">
        <v>2</v>
      </c>
      <c r="N2447">
        <v>0.15</v>
      </c>
      <c r="O2447">
        <v>703.5</v>
      </c>
      <c r="P2447">
        <v>837.5</v>
      </c>
    </row>
    <row r="2448" spans="1:16" x14ac:dyDescent="0.45">
      <c r="A2448" t="s">
        <v>5583</v>
      </c>
      <c r="B2448" t="s">
        <v>36</v>
      </c>
      <c r="C2448" t="s">
        <v>20</v>
      </c>
      <c r="D2448" s="40">
        <v>43400</v>
      </c>
      <c r="E2448" s="40">
        <v>43538</v>
      </c>
      <c r="F2448" s="40">
        <v>43541</v>
      </c>
      <c r="G2448" s="40">
        <v>43550</v>
      </c>
      <c r="H2448" t="s">
        <v>21</v>
      </c>
      <c r="I2448">
        <v>25</v>
      </c>
      <c r="J2448">
        <v>10</v>
      </c>
      <c r="K2448">
        <v>235</v>
      </c>
      <c r="L2448">
        <v>1</v>
      </c>
      <c r="M2448">
        <v>1</v>
      </c>
      <c r="N2448">
        <v>0.05</v>
      </c>
      <c r="O2448" s="41">
        <v>1549.11</v>
      </c>
      <c r="P2448" s="41">
        <v>2458.9</v>
      </c>
    </row>
    <row r="2449" spans="1:16" x14ac:dyDescent="0.45">
      <c r="A2449" t="s">
        <v>5580</v>
      </c>
      <c r="B2449" t="s">
        <v>19</v>
      </c>
      <c r="C2449" t="s">
        <v>20</v>
      </c>
      <c r="D2449" s="40">
        <v>43500</v>
      </c>
      <c r="E2449" s="40">
        <v>43538</v>
      </c>
      <c r="F2449" s="40">
        <v>43545</v>
      </c>
      <c r="G2449" s="40">
        <v>43549</v>
      </c>
      <c r="H2449" t="s">
        <v>21</v>
      </c>
      <c r="I2449">
        <v>6</v>
      </c>
      <c r="J2449">
        <v>46</v>
      </c>
      <c r="K2449">
        <v>219</v>
      </c>
      <c r="L2449">
        <v>19</v>
      </c>
      <c r="M2449">
        <v>2</v>
      </c>
      <c r="N2449">
        <v>0.05</v>
      </c>
      <c r="O2449" s="41">
        <v>1576.78</v>
      </c>
      <c r="P2449" s="41">
        <v>1922.9</v>
      </c>
    </row>
    <row r="2450" spans="1:16" x14ac:dyDescent="0.45">
      <c r="A2450" t="s">
        <v>5581</v>
      </c>
      <c r="B2450" t="s">
        <v>43</v>
      </c>
      <c r="C2450" t="s">
        <v>20</v>
      </c>
      <c r="D2450" s="40">
        <v>43400</v>
      </c>
      <c r="E2450" s="40">
        <v>43538</v>
      </c>
      <c r="F2450" s="40">
        <v>43543</v>
      </c>
      <c r="G2450" s="40">
        <v>43544</v>
      </c>
      <c r="H2450" t="s">
        <v>21</v>
      </c>
      <c r="I2450">
        <v>26</v>
      </c>
      <c r="J2450">
        <v>48</v>
      </c>
      <c r="K2450">
        <v>252</v>
      </c>
      <c r="L2450">
        <v>35</v>
      </c>
      <c r="M2450">
        <v>6</v>
      </c>
      <c r="N2450">
        <v>0.05</v>
      </c>
      <c r="O2450" s="41">
        <v>2323.56</v>
      </c>
      <c r="P2450" s="41">
        <v>3872.6</v>
      </c>
    </row>
    <row r="2451" spans="1:16" x14ac:dyDescent="0.45">
      <c r="A2451" t="s">
        <v>5582</v>
      </c>
      <c r="B2451" t="s">
        <v>27</v>
      </c>
      <c r="C2451" t="s">
        <v>28</v>
      </c>
      <c r="D2451" s="40">
        <v>43400</v>
      </c>
      <c r="E2451" s="40">
        <v>43538</v>
      </c>
      <c r="F2451" s="40">
        <v>43557</v>
      </c>
      <c r="G2451" s="40">
        <v>43560</v>
      </c>
      <c r="H2451" t="s">
        <v>21</v>
      </c>
      <c r="I2451">
        <v>13</v>
      </c>
      <c r="J2451">
        <v>31</v>
      </c>
      <c r="K2451">
        <v>178</v>
      </c>
      <c r="L2451">
        <v>22</v>
      </c>
      <c r="M2451">
        <v>6</v>
      </c>
      <c r="N2451">
        <v>0.1</v>
      </c>
      <c r="O2451" s="41">
        <v>1337.86</v>
      </c>
      <c r="P2451" s="41">
        <v>1715.2</v>
      </c>
    </row>
    <row r="2452" spans="1:16" x14ac:dyDescent="0.45">
      <c r="A2452" t="s">
        <v>5573</v>
      </c>
      <c r="B2452" t="s">
        <v>27</v>
      </c>
      <c r="C2452" t="s">
        <v>47</v>
      </c>
      <c r="D2452" s="40">
        <v>43400</v>
      </c>
      <c r="E2452" s="40">
        <v>43539</v>
      </c>
      <c r="F2452" s="40">
        <v>43547</v>
      </c>
      <c r="G2452" s="40">
        <v>43552</v>
      </c>
      <c r="H2452" t="s">
        <v>21</v>
      </c>
      <c r="I2452">
        <v>19</v>
      </c>
      <c r="J2452">
        <v>6</v>
      </c>
      <c r="K2452">
        <v>24</v>
      </c>
      <c r="L2452">
        <v>18</v>
      </c>
      <c r="M2452">
        <v>8</v>
      </c>
      <c r="N2452">
        <v>0.4</v>
      </c>
      <c r="O2452" s="41">
        <v>1929.6</v>
      </c>
      <c r="P2452" s="41">
        <v>3859.2</v>
      </c>
    </row>
    <row r="2453" spans="1:16" x14ac:dyDescent="0.45">
      <c r="A2453" t="s">
        <v>5572</v>
      </c>
      <c r="B2453" t="s">
        <v>27</v>
      </c>
      <c r="C2453" t="s">
        <v>34</v>
      </c>
      <c r="D2453" s="40">
        <v>43400</v>
      </c>
      <c r="E2453" s="40">
        <v>43539</v>
      </c>
      <c r="F2453" s="40">
        <v>43544</v>
      </c>
      <c r="G2453" s="40">
        <v>43553</v>
      </c>
      <c r="H2453" t="s">
        <v>21</v>
      </c>
      <c r="I2453">
        <v>16</v>
      </c>
      <c r="J2453">
        <v>5</v>
      </c>
      <c r="K2453">
        <v>304</v>
      </c>
      <c r="L2453">
        <v>6</v>
      </c>
      <c r="M2453">
        <v>3</v>
      </c>
      <c r="N2453">
        <v>7.4999999999999997E-2</v>
      </c>
      <c r="O2453" s="41">
        <v>1829.57</v>
      </c>
      <c r="P2453" s="41">
        <v>3892.7</v>
      </c>
    </row>
    <row r="2454" spans="1:16" x14ac:dyDescent="0.45">
      <c r="A2454" t="s">
        <v>5571</v>
      </c>
      <c r="B2454" t="s">
        <v>36</v>
      </c>
      <c r="C2454" t="s">
        <v>34</v>
      </c>
      <c r="D2454" s="40">
        <v>43400</v>
      </c>
      <c r="E2454" s="40">
        <v>43539</v>
      </c>
      <c r="F2454" s="40">
        <v>43554</v>
      </c>
      <c r="G2454" s="40">
        <v>43560</v>
      </c>
      <c r="H2454" t="s">
        <v>21</v>
      </c>
      <c r="I2454">
        <v>21</v>
      </c>
      <c r="J2454">
        <v>39</v>
      </c>
      <c r="K2454">
        <v>265</v>
      </c>
      <c r="L2454">
        <v>21</v>
      </c>
      <c r="M2454">
        <v>6</v>
      </c>
      <c r="N2454">
        <v>0.05</v>
      </c>
      <c r="O2454">
        <v>890.03</v>
      </c>
      <c r="P2454" s="41">
        <v>1085.4000000000001</v>
      </c>
    </row>
    <row r="2455" spans="1:16" x14ac:dyDescent="0.45">
      <c r="A2455" t="s">
        <v>5570</v>
      </c>
      <c r="B2455" t="s">
        <v>19</v>
      </c>
      <c r="C2455" t="s">
        <v>28</v>
      </c>
      <c r="D2455" s="40">
        <v>43400</v>
      </c>
      <c r="E2455" s="40">
        <v>43539</v>
      </c>
      <c r="F2455" s="40">
        <v>43553</v>
      </c>
      <c r="G2455" s="40">
        <v>43563</v>
      </c>
      <c r="H2455" t="s">
        <v>21</v>
      </c>
      <c r="I2455">
        <v>11</v>
      </c>
      <c r="J2455">
        <v>18</v>
      </c>
      <c r="K2455">
        <v>156</v>
      </c>
      <c r="L2455">
        <v>46</v>
      </c>
      <c r="M2455">
        <v>1</v>
      </c>
      <c r="N2455">
        <v>0.3</v>
      </c>
      <c r="O2455">
        <v>409.77</v>
      </c>
      <c r="P2455">
        <v>931.3</v>
      </c>
    </row>
    <row r="2456" spans="1:16" x14ac:dyDescent="0.45">
      <c r="A2456" t="s">
        <v>5574</v>
      </c>
      <c r="B2456" t="s">
        <v>36</v>
      </c>
      <c r="C2456" t="s">
        <v>28</v>
      </c>
      <c r="D2456" s="40">
        <v>43400</v>
      </c>
      <c r="E2456" s="40">
        <v>43539</v>
      </c>
      <c r="F2456" s="40">
        <v>43552</v>
      </c>
      <c r="G2456" s="40">
        <v>43561</v>
      </c>
      <c r="H2456" t="s">
        <v>21</v>
      </c>
      <c r="I2456">
        <v>23</v>
      </c>
      <c r="J2456">
        <v>26</v>
      </c>
      <c r="K2456">
        <v>132</v>
      </c>
      <c r="L2456">
        <v>20</v>
      </c>
      <c r="M2456">
        <v>5</v>
      </c>
      <c r="N2456">
        <v>7.4999999999999997E-2</v>
      </c>
      <c r="O2456">
        <v>733.25</v>
      </c>
      <c r="P2456" s="41">
        <v>1145.7</v>
      </c>
    </row>
    <row r="2457" spans="1:16" x14ac:dyDescent="0.45">
      <c r="A2457" t="s">
        <v>5569</v>
      </c>
      <c r="B2457" t="s">
        <v>27</v>
      </c>
      <c r="C2457" t="s">
        <v>34</v>
      </c>
      <c r="D2457" s="40">
        <v>43400</v>
      </c>
      <c r="E2457" s="40">
        <v>43539</v>
      </c>
      <c r="F2457" s="40">
        <v>43544</v>
      </c>
      <c r="G2457" s="40">
        <v>43545</v>
      </c>
      <c r="H2457" t="s">
        <v>21</v>
      </c>
      <c r="I2457">
        <v>18</v>
      </c>
      <c r="J2457">
        <v>17</v>
      </c>
      <c r="K2457">
        <v>317</v>
      </c>
      <c r="L2457">
        <v>29</v>
      </c>
      <c r="M2457">
        <v>1</v>
      </c>
      <c r="N2457">
        <v>0.4</v>
      </c>
      <c r="O2457">
        <v>986.17</v>
      </c>
      <c r="P2457" s="41">
        <v>2405.3000000000002</v>
      </c>
    </row>
    <row r="2458" spans="1:16" x14ac:dyDescent="0.45">
      <c r="A2458" t="s">
        <v>5568</v>
      </c>
      <c r="B2458" t="s">
        <v>19</v>
      </c>
      <c r="C2458" t="s">
        <v>47</v>
      </c>
      <c r="D2458" s="40">
        <v>43400</v>
      </c>
      <c r="E2458" s="40">
        <v>43539</v>
      </c>
      <c r="F2458" s="40">
        <v>43544</v>
      </c>
      <c r="G2458" s="40">
        <v>43546</v>
      </c>
      <c r="H2458" t="s">
        <v>21</v>
      </c>
      <c r="I2458">
        <v>8</v>
      </c>
      <c r="J2458">
        <v>4</v>
      </c>
      <c r="K2458">
        <v>45</v>
      </c>
      <c r="L2458">
        <v>17</v>
      </c>
      <c r="M2458">
        <v>6</v>
      </c>
      <c r="N2458">
        <v>0.1</v>
      </c>
      <c r="O2458" s="41">
        <v>1843.04</v>
      </c>
      <c r="P2458" s="41">
        <v>4006.6</v>
      </c>
    </row>
    <row r="2459" spans="1:16" x14ac:dyDescent="0.45">
      <c r="A2459" t="s">
        <v>5567</v>
      </c>
      <c r="B2459" t="s">
        <v>43</v>
      </c>
      <c r="C2459" t="s">
        <v>25</v>
      </c>
      <c r="D2459" s="40">
        <v>43400</v>
      </c>
      <c r="E2459" s="40">
        <v>43539</v>
      </c>
      <c r="F2459" s="40">
        <v>43541</v>
      </c>
      <c r="G2459" s="40">
        <v>43546</v>
      </c>
      <c r="H2459" t="s">
        <v>21</v>
      </c>
      <c r="I2459">
        <v>26</v>
      </c>
      <c r="J2459">
        <v>32</v>
      </c>
      <c r="K2459">
        <v>351</v>
      </c>
      <c r="L2459">
        <v>14</v>
      </c>
      <c r="M2459">
        <v>8</v>
      </c>
      <c r="N2459">
        <v>0.15</v>
      </c>
      <c r="O2459">
        <v>106.53</v>
      </c>
      <c r="P2459">
        <v>201</v>
      </c>
    </row>
    <row r="2460" spans="1:16" x14ac:dyDescent="0.45">
      <c r="A2460" t="s">
        <v>5566</v>
      </c>
      <c r="B2460" t="s">
        <v>19</v>
      </c>
      <c r="C2460" t="s">
        <v>34</v>
      </c>
      <c r="D2460" s="40">
        <v>43400</v>
      </c>
      <c r="E2460" s="40">
        <v>43539</v>
      </c>
      <c r="F2460" s="40">
        <v>43541</v>
      </c>
      <c r="G2460" s="40">
        <v>43549</v>
      </c>
      <c r="H2460" t="s">
        <v>21</v>
      </c>
      <c r="I2460">
        <v>6</v>
      </c>
      <c r="J2460">
        <v>17</v>
      </c>
      <c r="K2460">
        <v>295</v>
      </c>
      <c r="L2460">
        <v>26</v>
      </c>
      <c r="M2460">
        <v>2</v>
      </c>
      <c r="N2460">
        <v>0.4</v>
      </c>
      <c r="O2460">
        <v>170.85</v>
      </c>
      <c r="P2460">
        <v>227.8</v>
      </c>
    </row>
    <row r="2461" spans="1:16" x14ac:dyDescent="0.45">
      <c r="A2461" t="s">
        <v>5565</v>
      </c>
      <c r="B2461" t="s">
        <v>36</v>
      </c>
      <c r="C2461" t="s">
        <v>20</v>
      </c>
      <c r="D2461" s="40">
        <v>43500</v>
      </c>
      <c r="E2461" s="40">
        <v>43539</v>
      </c>
      <c r="F2461" s="40">
        <v>43541</v>
      </c>
      <c r="G2461" s="40">
        <v>43546</v>
      </c>
      <c r="H2461" t="s">
        <v>21</v>
      </c>
      <c r="I2461">
        <v>22</v>
      </c>
      <c r="J2461">
        <v>1</v>
      </c>
      <c r="K2461">
        <v>245</v>
      </c>
      <c r="L2461">
        <v>12</v>
      </c>
      <c r="M2461">
        <v>1</v>
      </c>
      <c r="N2461">
        <v>0.15</v>
      </c>
      <c r="O2461" s="41">
        <v>1845.98</v>
      </c>
      <c r="P2461" s="41">
        <v>3845.8</v>
      </c>
    </row>
    <row r="2462" spans="1:16" x14ac:dyDescent="0.45">
      <c r="A2462" t="s">
        <v>5564</v>
      </c>
      <c r="B2462" t="s">
        <v>19</v>
      </c>
      <c r="C2462" t="s">
        <v>28</v>
      </c>
      <c r="D2462" s="40">
        <v>43400</v>
      </c>
      <c r="E2462" s="40">
        <v>43539</v>
      </c>
      <c r="F2462" s="40">
        <v>43553</v>
      </c>
      <c r="G2462" s="40">
        <v>43561</v>
      </c>
      <c r="H2462" t="s">
        <v>21</v>
      </c>
      <c r="I2462">
        <v>5</v>
      </c>
      <c r="J2462">
        <v>39</v>
      </c>
      <c r="K2462">
        <v>201</v>
      </c>
      <c r="L2462">
        <v>32</v>
      </c>
      <c r="M2462">
        <v>8</v>
      </c>
      <c r="N2462">
        <v>0.2</v>
      </c>
      <c r="O2462" s="41">
        <v>2295.42</v>
      </c>
      <c r="P2462" s="41">
        <v>3825.7</v>
      </c>
    </row>
    <row r="2463" spans="1:16" x14ac:dyDescent="0.45">
      <c r="A2463" t="s">
        <v>5559</v>
      </c>
      <c r="B2463" t="s">
        <v>27</v>
      </c>
      <c r="C2463" t="s">
        <v>28</v>
      </c>
      <c r="D2463" s="40">
        <v>43500</v>
      </c>
      <c r="E2463" s="40">
        <v>43540</v>
      </c>
      <c r="F2463" s="40">
        <v>43562</v>
      </c>
      <c r="G2463" s="40">
        <v>43563</v>
      </c>
      <c r="H2463" t="s">
        <v>21</v>
      </c>
      <c r="I2463">
        <v>15</v>
      </c>
      <c r="J2463">
        <v>24</v>
      </c>
      <c r="K2463">
        <v>157</v>
      </c>
      <c r="L2463">
        <v>43</v>
      </c>
      <c r="M2463">
        <v>5</v>
      </c>
      <c r="N2463">
        <v>7.4999999999999997E-2</v>
      </c>
      <c r="O2463" s="41">
        <v>2287.58</v>
      </c>
      <c r="P2463" s="41">
        <v>4013.3</v>
      </c>
    </row>
    <row r="2464" spans="1:16" x14ac:dyDescent="0.45">
      <c r="A2464" t="s">
        <v>5556</v>
      </c>
      <c r="B2464" t="s">
        <v>36</v>
      </c>
      <c r="C2464" t="s">
        <v>28</v>
      </c>
      <c r="D2464" s="40">
        <v>43400</v>
      </c>
      <c r="E2464" s="40">
        <v>43540</v>
      </c>
      <c r="F2464" s="40">
        <v>43548</v>
      </c>
      <c r="G2464" s="40">
        <v>43550</v>
      </c>
      <c r="H2464" t="s">
        <v>21</v>
      </c>
      <c r="I2464">
        <v>20</v>
      </c>
      <c r="J2464">
        <v>7</v>
      </c>
      <c r="K2464">
        <v>152</v>
      </c>
      <c r="L2464">
        <v>4</v>
      </c>
      <c r="M2464">
        <v>1</v>
      </c>
      <c r="N2464">
        <v>0.15</v>
      </c>
      <c r="O2464">
        <v>201.2</v>
      </c>
      <c r="P2464">
        <v>261.3</v>
      </c>
    </row>
    <row r="2465" spans="1:16" x14ac:dyDescent="0.45">
      <c r="A2465" t="s">
        <v>5557</v>
      </c>
      <c r="B2465" t="s">
        <v>27</v>
      </c>
      <c r="C2465" t="s">
        <v>47</v>
      </c>
      <c r="D2465" s="40">
        <v>43400</v>
      </c>
      <c r="E2465" s="40">
        <v>43540</v>
      </c>
      <c r="F2465" s="40">
        <v>43556</v>
      </c>
      <c r="G2465" s="40">
        <v>43558</v>
      </c>
      <c r="H2465" t="s">
        <v>21</v>
      </c>
      <c r="I2465">
        <v>12</v>
      </c>
      <c r="J2465">
        <v>43</v>
      </c>
      <c r="K2465">
        <v>2</v>
      </c>
      <c r="L2465">
        <v>28</v>
      </c>
      <c r="M2465">
        <v>6</v>
      </c>
      <c r="N2465">
        <v>0.15</v>
      </c>
      <c r="O2465">
        <v>103.85</v>
      </c>
      <c r="P2465">
        <v>167.5</v>
      </c>
    </row>
    <row r="2466" spans="1:16" x14ac:dyDescent="0.45">
      <c r="A2466" t="s">
        <v>5558</v>
      </c>
      <c r="B2466" t="s">
        <v>36</v>
      </c>
      <c r="C2466" t="s">
        <v>28</v>
      </c>
      <c r="D2466" s="40">
        <v>43400</v>
      </c>
      <c r="E2466" s="40">
        <v>43540</v>
      </c>
      <c r="F2466" s="40">
        <v>43565</v>
      </c>
      <c r="G2466" s="40">
        <v>43573</v>
      </c>
      <c r="H2466" t="s">
        <v>21</v>
      </c>
      <c r="I2466">
        <v>25</v>
      </c>
      <c r="J2466">
        <v>42</v>
      </c>
      <c r="K2466">
        <v>97</v>
      </c>
      <c r="L2466">
        <v>1</v>
      </c>
      <c r="M2466">
        <v>1</v>
      </c>
      <c r="N2466">
        <v>7.4999999999999997E-2</v>
      </c>
      <c r="O2466">
        <v>709.13</v>
      </c>
      <c r="P2466" s="41">
        <v>1125.5999999999999</v>
      </c>
    </row>
    <row r="2467" spans="1:16" x14ac:dyDescent="0.45">
      <c r="A2467" t="s">
        <v>5562</v>
      </c>
      <c r="B2467" t="s">
        <v>27</v>
      </c>
      <c r="C2467" t="s">
        <v>28</v>
      </c>
      <c r="D2467" s="40">
        <v>43400</v>
      </c>
      <c r="E2467" s="40">
        <v>43540</v>
      </c>
      <c r="F2467" s="40">
        <v>43562</v>
      </c>
      <c r="G2467" s="40">
        <v>43572</v>
      </c>
      <c r="H2467" t="s">
        <v>21</v>
      </c>
      <c r="I2467">
        <v>12</v>
      </c>
      <c r="J2467">
        <v>45</v>
      </c>
      <c r="K2467">
        <v>122</v>
      </c>
      <c r="L2467">
        <v>6</v>
      </c>
      <c r="M2467">
        <v>6</v>
      </c>
      <c r="N2467">
        <v>7.4999999999999997E-2</v>
      </c>
      <c r="O2467" s="41">
        <v>2176.83</v>
      </c>
      <c r="P2467" s="41">
        <v>3819</v>
      </c>
    </row>
    <row r="2468" spans="1:16" x14ac:dyDescent="0.45">
      <c r="A2468" t="s">
        <v>5560</v>
      </c>
      <c r="B2468" t="s">
        <v>19</v>
      </c>
      <c r="C2468" t="s">
        <v>34</v>
      </c>
      <c r="D2468" s="40">
        <v>43400</v>
      </c>
      <c r="E2468" s="40">
        <v>43540</v>
      </c>
      <c r="F2468" s="40">
        <v>43562</v>
      </c>
      <c r="G2468" s="40">
        <v>43566</v>
      </c>
      <c r="H2468" t="s">
        <v>21</v>
      </c>
      <c r="I2468">
        <v>2</v>
      </c>
      <c r="J2468">
        <v>23</v>
      </c>
      <c r="K2468">
        <v>284</v>
      </c>
      <c r="L2468">
        <v>4</v>
      </c>
      <c r="M2468">
        <v>8</v>
      </c>
      <c r="N2468">
        <v>0.1</v>
      </c>
      <c r="O2468" s="41">
        <v>3163.2</v>
      </c>
      <c r="P2468" s="41">
        <v>5453.8</v>
      </c>
    </row>
    <row r="2469" spans="1:16" x14ac:dyDescent="0.45">
      <c r="A2469" t="s">
        <v>5563</v>
      </c>
      <c r="B2469" t="s">
        <v>27</v>
      </c>
      <c r="C2469" t="s">
        <v>25</v>
      </c>
      <c r="D2469" s="40">
        <v>43400</v>
      </c>
      <c r="E2469" s="40">
        <v>43540</v>
      </c>
      <c r="F2469" s="40">
        <v>43560</v>
      </c>
      <c r="G2469" s="40">
        <v>43566</v>
      </c>
      <c r="H2469" t="s">
        <v>21</v>
      </c>
      <c r="I2469">
        <v>14</v>
      </c>
      <c r="J2469">
        <v>27</v>
      </c>
      <c r="K2469">
        <v>348</v>
      </c>
      <c r="L2469">
        <v>5</v>
      </c>
      <c r="M2469">
        <v>8</v>
      </c>
      <c r="N2469">
        <v>0.1</v>
      </c>
      <c r="O2469" s="41">
        <v>1191.53</v>
      </c>
      <c r="P2469" s="41">
        <v>2291.4</v>
      </c>
    </row>
    <row r="2470" spans="1:16" x14ac:dyDescent="0.45">
      <c r="A2470" t="s">
        <v>5561</v>
      </c>
      <c r="B2470" t="s">
        <v>27</v>
      </c>
      <c r="C2470" t="s">
        <v>20</v>
      </c>
      <c r="D2470" s="40">
        <v>43400</v>
      </c>
      <c r="E2470" s="40">
        <v>43540</v>
      </c>
      <c r="F2470" s="40">
        <v>43557</v>
      </c>
      <c r="G2470" s="40">
        <v>43566</v>
      </c>
      <c r="H2470" t="s">
        <v>21</v>
      </c>
      <c r="I2470">
        <v>19</v>
      </c>
      <c r="J2470">
        <v>13</v>
      </c>
      <c r="K2470">
        <v>227</v>
      </c>
      <c r="L2470">
        <v>13</v>
      </c>
      <c r="M2470">
        <v>2</v>
      </c>
      <c r="N2470">
        <v>0.1</v>
      </c>
      <c r="O2470" s="41">
        <v>1321.58</v>
      </c>
      <c r="P2470" s="41">
        <v>1762.1</v>
      </c>
    </row>
    <row r="2471" spans="1:16" x14ac:dyDescent="0.45">
      <c r="A2471" t="s">
        <v>5555</v>
      </c>
      <c r="B2471" t="s">
        <v>27</v>
      </c>
      <c r="C2471" t="s">
        <v>25</v>
      </c>
      <c r="D2471" s="40">
        <v>43500</v>
      </c>
      <c r="E2471" s="40">
        <v>43541</v>
      </c>
      <c r="F2471" s="40">
        <v>43563</v>
      </c>
      <c r="G2471" s="40">
        <v>43567</v>
      </c>
      <c r="H2471" t="s">
        <v>21</v>
      </c>
      <c r="I2471">
        <v>13</v>
      </c>
      <c r="J2471">
        <v>32</v>
      </c>
      <c r="K2471">
        <v>350</v>
      </c>
      <c r="L2471">
        <v>11</v>
      </c>
      <c r="M2471">
        <v>1</v>
      </c>
      <c r="N2471">
        <v>0.05</v>
      </c>
      <c r="O2471">
        <v>428.26</v>
      </c>
      <c r="P2471">
        <v>911.2</v>
      </c>
    </row>
    <row r="2472" spans="1:16" x14ac:dyDescent="0.45">
      <c r="A2472" t="s">
        <v>5554</v>
      </c>
      <c r="B2472" t="s">
        <v>43</v>
      </c>
      <c r="C2472" t="s">
        <v>47</v>
      </c>
      <c r="D2472" s="40">
        <v>43400</v>
      </c>
      <c r="E2472" s="40">
        <v>43541</v>
      </c>
      <c r="F2472" s="40">
        <v>43557</v>
      </c>
      <c r="G2472" s="40">
        <v>43567</v>
      </c>
      <c r="H2472" t="s">
        <v>21</v>
      </c>
      <c r="I2472">
        <v>28</v>
      </c>
      <c r="J2472">
        <v>27</v>
      </c>
      <c r="K2472">
        <v>37</v>
      </c>
      <c r="L2472">
        <v>13</v>
      </c>
      <c r="M2472">
        <v>4</v>
      </c>
      <c r="N2472">
        <v>0.15</v>
      </c>
      <c r="O2472" s="41">
        <v>1641.17</v>
      </c>
      <c r="P2472" s="41">
        <v>2311.5</v>
      </c>
    </row>
    <row r="2473" spans="1:16" x14ac:dyDescent="0.45">
      <c r="A2473" t="s">
        <v>5553</v>
      </c>
      <c r="B2473" t="s">
        <v>36</v>
      </c>
      <c r="C2473" t="s">
        <v>20</v>
      </c>
      <c r="D2473" s="40">
        <v>43500</v>
      </c>
      <c r="E2473" s="40">
        <v>43541</v>
      </c>
      <c r="F2473" s="40">
        <v>43544</v>
      </c>
      <c r="G2473" s="40">
        <v>43548</v>
      </c>
      <c r="H2473" t="s">
        <v>21</v>
      </c>
      <c r="I2473">
        <v>22</v>
      </c>
      <c r="J2473">
        <v>29</v>
      </c>
      <c r="K2473">
        <v>238</v>
      </c>
      <c r="L2473">
        <v>5</v>
      </c>
      <c r="M2473">
        <v>6</v>
      </c>
      <c r="N2473">
        <v>0.15</v>
      </c>
      <c r="O2473" s="41">
        <v>4471.8500000000004</v>
      </c>
      <c r="P2473" s="41">
        <v>6210.9</v>
      </c>
    </row>
    <row r="2474" spans="1:16" x14ac:dyDescent="0.45">
      <c r="A2474" t="s">
        <v>5552</v>
      </c>
      <c r="B2474" t="s">
        <v>36</v>
      </c>
      <c r="C2474" t="s">
        <v>34</v>
      </c>
      <c r="D2474" s="40">
        <v>43400</v>
      </c>
      <c r="E2474" s="40">
        <v>43541</v>
      </c>
      <c r="F2474" s="40">
        <v>43563</v>
      </c>
      <c r="G2474" s="40">
        <v>43572</v>
      </c>
      <c r="H2474" t="s">
        <v>21</v>
      </c>
      <c r="I2474">
        <v>23</v>
      </c>
      <c r="J2474">
        <v>22</v>
      </c>
      <c r="K2474">
        <v>268</v>
      </c>
      <c r="L2474">
        <v>37</v>
      </c>
      <c r="M2474">
        <v>3</v>
      </c>
      <c r="N2474">
        <v>0.05</v>
      </c>
      <c r="O2474" s="41">
        <v>4351.25</v>
      </c>
      <c r="P2474" s="41">
        <v>5306.4</v>
      </c>
    </row>
    <row r="2475" spans="1:16" x14ac:dyDescent="0.45">
      <c r="A2475" t="s">
        <v>5551</v>
      </c>
      <c r="B2475" t="s">
        <v>19</v>
      </c>
      <c r="C2475" t="s">
        <v>28</v>
      </c>
      <c r="D2475" s="40">
        <v>43400</v>
      </c>
      <c r="E2475" s="40">
        <v>43541</v>
      </c>
      <c r="F2475" s="40">
        <v>43558</v>
      </c>
      <c r="G2475" s="40">
        <v>43562</v>
      </c>
      <c r="H2475" t="s">
        <v>21</v>
      </c>
      <c r="I2475">
        <v>11</v>
      </c>
      <c r="J2475">
        <v>14</v>
      </c>
      <c r="K2475">
        <v>91</v>
      </c>
      <c r="L2475">
        <v>15</v>
      </c>
      <c r="M2475">
        <v>2</v>
      </c>
      <c r="N2475">
        <v>0.1</v>
      </c>
      <c r="O2475" s="41">
        <v>1863.4</v>
      </c>
      <c r="P2475" s="41">
        <v>2740.3</v>
      </c>
    </row>
    <row r="2476" spans="1:16" x14ac:dyDescent="0.45">
      <c r="A2476" t="s">
        <v>5550</v>
      </c>
      <c r="B2476" t="s">
        <v>27</v>
      </c>
      <c r="C2476" t="s">
        <v>20</v>
      </c>
      <c r="D2476" s="40">
        <v>43400</v>
      </c>
      <c r="E2476" s="40">
        <v>43541</v>
      </c>
      <c r="F2476" s="40">
        <v>43559</v>
      </c>
      <c r="G2476" s="40">
        <v>43560</v>
      </c>
      <c r="H2476" t="s">
        <v>21</v>
      </c>
      <c r="I2476">
        <v>19</v>
      </c>
      <c r="J2476">
        <v>15</v>
      </c>
      <c r="K2476">
        <v>216</v>
      </c>
      <c r="L2476">
        <v>18</v>
      </c>
      <c r="M2476">
        <v>1</v>
      </c>
      <c r="N2476">
        <v>7.4999999999999997E-2</v>
      </c>
      <c r="O2476">
        <v>906.31</v>
      </c>
      <c r="P2476" s="41">
        <v>1118.9000000000001</v>
      </c>
    </row>
    <row r="2477" spans="1:16" x14ac:dyDescent="0.45">
      <c r="A2477" t="s">
        <v>5549</v>
      </c>
      <c r="B2477" t="s">
        <v>43</v>
      </c>
      <c r="C2477" t="s">
        <v>28</v>
      </c>
      <c r="D2477" s="40">
        <v>43500</v>
      </c>
      <c r="E2477" s="40">
        <v>43541</v>
      </c>
      <c r="F2477" s="40">
        <v>43555</v>
      </c>
      <c r="G2477" s="40">
        <v>43558</v>
      </c>
      <c r="H2477" t="s">
        <v>21</v>
      </c>
      <c r="I2477">
        <v>27</v>
      </c>
      <c r="J2477">
        <v>29</v>
      </c>
      <c r="K2477">
        <v>125</v>
      </c>
      <c r="L2477">
        <v>46</v>
      </c>
      <c r="M2477">
        <v>2</v>
      </c>
      <c r="N2477">
        <v>7.4999999999999997E-2</v>
      </c>
      <c r="O2477">
        <v>725.21</v>
      </c>
      <c r="P2477" s="41">
        <v>1098.8</v>
      </c>
    </row>
    <row r="2478" spans="1:16" x14ac:dyDescent="0.45">
      <c r="A2478" t="s">
        <v>5539</v>
      </c>
      <c r="B2478" t="s">
        <v>19</v>
      </c>
      <c r="C2478" t="s">
        <v>28</v>
      </c>
      <c r="D2478" s="40">
        <v>43400</v>
      </c>
      <c r="E2478" s="40">
        <v>43542</v>
      </c>
      <c r="F2478" s="40">
        <v>43553</v>
      </c>
      <c r="G2478" s="40">
        <v>43561</v>
      </c>
      <c r="H2478" t="s">
        <v>21</v>
      </c>
      <c r="I2478">
        <v>3</v>
      </c>
      <c r="J2478">
        <v>41</v>
      </c>
      <c r="K2478">
        <v>164</v>
      </c>
      <c r="L2478">
        <v>35</v>
      </c>
      <c r="M2478">
        <v>8</v>
      </c>
      <c r="N2478">
        <v>0.15</v>
      </c>
      <c r="O2478">
        <v>795.22</v>
      </c>
      <c r="P2478">
        <v>958.1</v>
      </c>
    </row>
    <row r="2479" spans="1:16" x14ac:dyDescent="0.45">
      <c r="A2479" t="s">
        <v>5540</v>
      </c>
      <c r="B2479" t="s">
        <v>19</v>
      </c>
      <c r="C2479" t="s">
        <v>25</v>
      </c>
      <c r="D2479" s="40">
        <v>43400</v>
      </c>
      <c r="E2479" s="40">
        <v>43542</v>
      </c>
      <c r="F2479" s="40">
        <v>43561</v>
      </c>
      <c r="G2479" s="40">
        <v>43562</v>
      </c>
      <c r="H2479" t="s">
        <v>21</v>
      </c>
      <c r="I2479">
        <v>6</v>
      </c>
      <c r="J2479">
        <v>18</v>
      </c>
      <c r="K2479">
        <v>362</v>
      </c>
      <c r="L2479">
        <v>42</v>
      </c>
      <c r="M2479">
        <v>3</v>
      </c>
      <c r="N2479">
        <v>0.4</v>
      </c>
      <c r="O2479" s="41">
        <v>4911.8999999999996</v>
      </c>
      <c r="P2479" s="41">
        <v>6217.6</v>
      </c>
    </row>
    <row r="2480" spans="1:16" x14ac:dyDescent="0.45">
      <c r="A2480" t="s">
        <v>5541</v>
      </c>
      <c r="B2480" t="s">
        <v>19</v>
      </c>
      <c r="C2480" t="s">
        <v>25</v>
      </c>
      <c r="D2480" s="40">
        <v>43500</v>
      </c>
      <c r="E2480" s="40">
        <v>43542</v>
      </c>
      <c r="F2480" s="40">
        <v>43558</v>
      </c>
      <c r="G2480" s="40">
        <v>43561</v>
      </c>
      <c r="H2480" t="s">
        <v>21</v>
      </c>
      <c r="I2480">
        <v>6</v>
      </c>
      <c r="J2480">
        <v>28</v>
      </c>
      <c r="K2480">
        <v>358</v>
      </c>
      <c r="L2480">
        <v>30</v>
      </c>
      <c r="M2480">
        <v>7</v>
      </c>
      <c r="N2480">
        <v>7.4999999999999997E-2</v>
      </c>
      <c r="O2480">
        <v>559.91999999999996</v>
      </c>
      <c r="P2480">
        <v>917.9</v>
      </c>
    </row>
    <row r="2481" spans="1:16" x14ac:dyDescent="0.45">
      <c r="A2481" t="s">
        <v>5542</v>
      </c>
      <c r="B2481" t="s">
        <v>27</v>
      </c>
      <c r="C2481" t="s">
        <v>20</v>
      </c>
      <c r="D2481" s="40">
        <v>43400</v>
      </c>
      <c r="E2481" s="40">
        <v>43542</v>
      </c>
      <c r="F2481" s="40">
        <v>43561</v>
      </c>
      <c r="G2481" s="40">
        <v>43568</v>
      </c>
      <c r="H2481" t="s">
        <v>21</v>
      </c>
      <c r="I2481">
        <v>16</v>
      </c>
      <c r="J2481">
        <v>22</v>
      </c>
      <c r="K2481">
        <v>227</v>
      </c>
      <c r="L2481">
        <v>30</v>
      </c>
      <c r="M2481">
        <v>3</v>
      </c>
      <c r="N2481">
        <v>7.4999999999999997E-2</v>
      </c>
      <c r="O2481">
        <v>554.83000000000004</v>
      </c>
      <c r="P2481" s="41">
        <v>1132.3</v>
      </c>
    </row>
    <row r="2482" spans="1:16" x14ac:dyDescent="0.45">
      <c r="A2482" t="s">
        <v>5543</v>
      </c>
      <c r="B2482" t="s">
        <v>36</v>
      </c>
      <c r="C2482" t="s">
        <v>28</v>
      </c>
      <c r="D2482" s="40">
        <v>43400</v>
      </c>
      <c r="E2482" s="40">
        <v>43542</v>
      </c>
      <c r="F2482" s="40">
        <v>43545</v>
      </c>
      <c r="G2482" s="40">
        <v>43548</v>
      </c>
      <c r="H2482" t="s">
        <v>21</v>
      </c>
      <c r="I2482">
        <v>22</v>
      </c>
      <c r="J2482">
        <v>30</v>
      </c>
      <c r="K2482">
        <v>198</v>
      </c>
      <c r="L2482">
        <v>38</v>
      </c>
      <c r="M2482">
        <v>6</v>
      </c>
      <c r="N2482">
        <v>0.15</v>
      </c>
      <c r="O2482">
        <v>830.6</v>
      </c>
      <c r="P2482" s="41">
        <v>1695.1</v>
      </c>
    </row>
    <row r="2483" spans="1:16" x14ac:dyDescent="0.45">
      <c r="A2483" t="s">
        <v>5544</v>
      </c>
      <c r="B2483" t="s">
        <v>43</v>
      </c>
      <c r="C2483" t="s">
        <v>47</v>
      </c>
      <c r="D2483" s="40">
        <v>43400</v>
      </c>
      <c r="E2483" s="40">
        <v>43542</v>
      </c>
      <c r="F2483" s="40">
        <v>43563</v>
      </c>
      <c r="G2483" s="40">
        <v>43573</v>
      </c>
      <c r="H2483" t="s">
        <v>21</v>
      </c>
      <c r="I2483">
        <v>28</v>
      </c>
      <c r="J2483">
        <v>4</v>
      </c>
      <c r="K2483">
        <v>57</v>
      </c>
      <c r="L2483">
        <v>2</v>
      </c>
      <c r="M2483">
        <v>8</v>
      </c>
      <c r="N2483">
        <v>0.1</v>
      </c>
      <c r="O2483">
        <v>798.64</v>
      </c>
      <c r="P2483">
        <v>998.3</v>
      </c>
    </row>
    <row r="2484" spans="1:16" x14ac:dyDescent="0.45">
      <c r="A2484" t="s">
        <v>5545</v>
      </c>
      <c r="B2484" t="s">
        <v>36</v>
      </c>
      <c r="C2484" t="s">
        <v>28</v>
      </c>
      <c r="D2484" s="40">
        <v>43400</v>
      </c>
      <c r="E2484" s="40">
        <v>43542</v>
      </c>
      <c r="F2484" s="40">
        <v>43567</v>
      </c>
      <c r="G2484" s="40">
        <v>43569</v>
      </c>
      <c r="H2484" t="s">
        <v>21</v>
      </c>
      <c r="I2484">
        <v>21</v>
      </c>
      <c r="J2484">
        <v>20</v>
      </c>
      <c r="K2484">
        <v>138</v>
      </c>
      <c r="L2484">
        <v>25</v>
      </c>
      <c r="M2484">
        <v>5</v>
      </c>
      <c r="N2484">
        <v>0.05</v>
      </c>
      <c r="O2484">
        <v>867.92</v>
      </c>
      <c r="P2484" s="41">
        <v>1701.8</v>
      </c>
    </row>
    <row r="2485" spans="1:16" x14ac:dyDescent="0.45">
      <c r="A2485" t="s">
        <v>5546</v>
      </c>
      <c r="B2485" t="s">
        <v>19</v>
      </c>
      <c r="C2485" t="s">
        <v>25</v>
      </c>
      <c r="D2485" s="40">
        <v>43400</v>
      </c>
      <c r="E2485" s="40">
        <v>43542</v>
      </c>
      <c r="F2485" s="40">
        <v>43553</v>
      </c>
      <c r="G2485" s="40">
        <v>43554</v>
      </c>
      <c r="H2485" t="s">
        <v>21</v>
      </c>
      <c r="I2485">
        <v>11</v>
      </c>
      <c r="J2485">
        <v>9</v>
      </c>
      <c r="K2485">
        <v>351</v>
      </c>
      <c r="L2485">
        <v>7</v>
      </c>
      <c r="M2485">
        <v>3</v>
      </c>
      <c r="N2485">
        <v>0.1</v>
      </c>
      <c r="O2485">
        <v>707.32</v>
      </c>
      <c r="P2485" s="41">
        <v>1025.0999999999999</v>
      </c>
    </row>
    <row r="2486" spans="1:16" x14ac:dyDescent="0.45">
      <c r="A2486" t="s">
        <v>5547</v>
      </c>
      <c r="B2486" t="s">
        <v>19</v>
      </c>
      <c r="C2486" t="s">
        <v>41</v>
      </c>
      <c r="D2486" s="40">
        <v>43500</v>
      </c>
      <c r="E2486" s="40">
        <v>43542</v>
      </c>
      <c r="F2486" s="40">
        <v>43554</v>
      </c>
      <c r="G2486" s="40">
        <v>43564</v>
      </c>
      <c r="H2486" t="s">
        <v>21</v>
      </c>
      <c r="I2486">
        <v>8</v>
      </c>
      <c r="J2486">
        <v>46</v>
      </c>
      <c r="K2486">
        <v>63</v>
      </c>
      <c r="L2486">
        <v>45</v>
      </c>
      <c r="M2486">
        <v>3</v>
      </c>
      <c r="N2486">
        <v>0.05</v>
      </c>
      <c r="O2486">
        <v>203.81</v>
      </c>
      <c r="P2486">
        <v>261.3</v>
      </c>
    </row>
    <row r="2487" spans="1:16" x14ac:dyDescent="0.45">
      <c r="A2487" t="s">
        <v>5548</v>
      </c>
      <c r="B2487" t="s">
        <v>36</v>
      </c>
      <c r="C2487" t="s">
        <v>20</v>
      </c>
      <c r="D2487" s="40">
        <v>43400</v>
      </c>
      <c r="E2487" s="40">
        <v>43542</v>
      </c>
      <c r="F2487" s="40">
        <v>43558</v>
      </c>
      <c r="G2487" s="40">
        <v>43568</v>
      </c>
      <c r="H2487" t="s">
        <v>21</v>
      </c>
      <c r="I2487">
        <v>24</v>
      </c>
      <c r="J2487">
        <v>45</v>
      </c>
      <c r="K2487">
        <v>214</v>
      </c>
      <c r="L2487">
        <v>37</v>
      </c>
      <c r="M2487">
        <v>1</v>
      </c>
      <c r="N2487">
        <v>7.4999999999999997E-2</v>
      </c>
      <c r="O2487">
        <v>611.58000000000004</v>
      </c>
      <c r="P2487" s="41">
        <v>1092.0999999999999</v>
      </c>
    </row>
    <row r="2488" spans="1:16" x14ac:dyDescent="0.45">
      <c r="A2488" t="s">
        <v>5538</v>
      </c>
      <c r="B2488" t="s">
        <v>27</v>
      </c>
      <c r="C2488" t="s">
        <v>28</v>
      </c>
      <c r="D2488" s="40">
        <v>43400</v>
      </c>
      <c r="E2488" s="40">
        <v>43543</v>
      </c>
      <c r="F2488" s="40">
        <v>43567</v>
      </c>
      <c r="G2488" s="40">
        <v>43572</v>
      </c>
      <c r="H2488" t="s">
        <v>21</v>
      </c>
      <c r="I2488">
        <v>12</v>
      </c>
      <c r="J2488">
        <v>48</v>
      </c>
      <c r="K2488">
        <v>131</v>
      </c>
      <c r="L2488">
        <v>39</v>
      </c>
      <c r="M2488">
        <v>7</v>
      </c>
      <c r="N2488">
        <v>7.4999999999999997E-2</v>
      </c>
      <c r="O2488">
        <v>227.8</v>
      </c>
      <c r="P2488">
        <v>268</v>
      </c>
    </row>
    <row r="2489" spans="1:16" x14ac:dyDescent="0.45">
      <c r="A2489" t="s">
        <v>5537</v>
      </c>
      <c r="B2489" t="s">
        <v>43</v>
      </c>
      <c r="C2489" t="s">
        <v>28</v>
      </c>
      <c r="D2489" s="40">
        <v>43400</v>
      </c>
      <c r="E2489" s="40">
        <v>43543</v>
      </c>
      <c r="F2489" s="40">
        <v>43569</v>
      </c>
      <c r="G2489" s="40">
        <v>43578</v>
      </c>
      <c r="H2489" t="s">
        <v>21</v>
      </c>
      <c r="I2489">
        <v>28</v>
      </c>
      <c r="J2489">
        <v>34</v>
      </c>
      <c r="K2489">
        <v>166</v>
      </c>
      <c r="L2489">
        <v>36</v>
      </c>
      <c r="M2489">
        <v>3</v>
      </c>
      <c r="N2489">
        <v>0.05</v>
      </c>
      <c r="O2489" s="41">
        <v>1067.51</v>
      </c>
      <c r="P2489" s="41">
        <v>2271.3000000000002</v>
      </c>
    </row>
    <row r="2490" spans="1:16" x14ac:dyDescent="0.45">
      <c r="A2490" t="s">
        <v>5536</v>
      </c>
      <c r="B2490" t="s">
        <v>36</v>
      </c>
      <c r="C2490" t="s">
        <v>20</v>
      </c>
      <c r="D2490" s="40">
        <v>43400</v>
      </c>
      <c r="E2490" s="40">
        <v>43543</v>
      </c>
      <c r="F2490" s="40">
        <v>43549</v>
      </c>
      <c r="G2490" s="40">
        <v>43559</v>
      </c>
      <c r="H2490" t="s">
        <v>21</v>
      </c>
      <c r="I2490">
        <v>21</v>
      </c>
      <c r="J2490">
        <v>4</v>
      </c>
      <c r="K2490">
        <v>217</v>
      </c>
      <c r="L2490">
        <v>35</v>
      </c>
      <c r="M2490">
        <v>4</v>
      </c>
      <c r="N2490">
        <v>0.1</v>
      </c>
      <c r="O2490">
        <v>405.22</v>
      </c>
      <c r="P2490">
        <v>723.6</v>
      </c>
    </row>
    <row r="2491" spans="1:16" x14ac:dyDescent="0.45">
      <c r="A2491" t="s">
        <v>5535</v>
      </c>
      <c r="B2491" t="s">
        <v>43</v>
      </c>
      <c r="C2491" t="s">
        <v>34</v>
      </c>
      <c r="D2491" s="40">
        <v>43400</v>
      </c>
      <c r="E2491" s="40">
        <v>43543</v>
      </c>
      <c r="F2491" s="40">
        <v>43567</v>
      </c>
      <c r="G2491" s="40">
        <v>43574</v>
      </c>
      <c r="H2491" t="s">
        <v>21</v>
      </c>
      <c r="I2491">
        <v>26</v>
      </c>
      <c r="J2491">
        <v>32</v>
      </c>
      <c r="K2491">
        <v>309</v>
      </c>
      <c r="L2491">
        <v>31</v>
      </c>
      <c r="M2491">
        <v>1</v>
      </c>
      <c r="N2491">
        <v>0.05</v>
      </c>
      <c r="O2491" s="41">
        <v>4169.68</v>
      </c>
      <c r="P2491" s="41">
        <v>5634.7</v>
      </c>
    </row>
    <row r="2492" spans="1:16" x14ac:dyDescent="0.45">
      <c r="A2492" t="s">
        <v>5534</v>
      </c>
      <c r="B2492" t="s">
        <v>43</v>
      </c>
      <c r="C2492" t="s">
        <v>28</v>
      </c>
      <c r="D2492" s="40">
        <v>43400</v>
      </c>
      <c r="E2492" s="40">
        <v>43543</v>
      </c>
      <c r="F2492" s="40">
        <v>43556</v>
      </c>
      <c r="G2492" s="40">
        <v>43560</v>
      </c>
      <c r="H2492" t="s">
        <v>21</v>
      </c>
      <c r="I2492">
        <v>25</v>
      </c>
      <c r="J2492">
        <v>18</v>
      </c>
      <c r="K2492">
        <v>101</v>
      </c>
      <c r="L2492">
        <v>40</v>
      </c>
      <c r="M2492">
        <v>1</v>
      </c>
      <c r="N2492">
        <v>0.05</v>
      </c>
      <c r="O2492">
        <v>788.99</v>
      </c>
      <c r="P2492" s="41">
        <v>1715.2</v>
      </c>
    </row>
    <row r="2493" spans="1:16" x14ac:dyDescent="0.45">
      <c r="A2493" t="s">
        <v>5533</v>
      </c>
      <c r="B2493" t="s">
        <v>27</v>
      </c>
      <c r="C2493" t="s">
        <v>34</v>
      </c>
      <c r="D2493" s="40">
        <v>43500</v>
      </c>
      <c r="E2493" s="40">
        <v>43543</v>
      </c>
      <c r="F2493" s="40">
        <v>43571</v>
      </c>
      <c r="G2493" s="40">
        <v>43573</v>
      </c>
      <c r="H2493" t="s">
        <v>21</v>
      </c>
      <c r="I2493">
        <v>15</v>
      </c>
      <c r="J2493">
        <v>47</v>
      </c>
      <c r="K2493">
        <v>319</v>
      </c>
      <c r="L2493">
        <v>8</v>
      </c>
      <c r="M2493">
        <v>6</v>
      </c>
      <c r="N2493">
        <v>7.4999999999999997E-2</v>
      </c>
      <c r="O2493">
        <v>774.65</v>
      </c>
      <c r="P2493">
        <v>944.7</v>
      </c>
    </row>
    <row r="2494" spans="1:16" x14ac:dyDescent="0.45">
      <c r="A2494" t="s">
        <v>5532</v>
      </c>
      <c r="B2494" t="s">
        <v>19</v>
      </c>
      <c r="C2494" t="s">
        <v>47</v>
      </c>
      <c r="D2494" s="40">
        <v>43500</v>
      </c>
      <c r="E2494" s="40">
        <v>43543</v>
      </c>
      <c r="F2494" s="40">
        <v>43552</v>
      </c>
      <c r="G2494" s="40">
        <v>43561</v>
      </c>
      <c r="H2494" t="s">
        <v>21</v>
      </c>
      <c r="I2494">
        <v>11</v>
      </c>
      <c r="J2494">
        <v>11</v>
      </c>
      <c r="K2494">
        <v>32</v>
      </c>
      <c r="L2494">
        <v>27</v>
      </c>
      <c r="M2494">
        <v>1</v>
      </c>
      <c r="N2494">
        <v>7.4999999999999997E-2</v>
      </c>
      <c r="O2494" s="41">
        <v>1626.49</v>
      </c>
      <c r="P2494" s="41">
        <v>2391.9</v>
      </c>
    </row>
    <row r="2495" spans="1:16" x14ac:dyDescent="0.45">
      <c r="A2495" t="s">
        <v>5531</v>
      </c>
      <c r="B2495" t="s">
        <v>19</v>
      </c>
      <c r="C2495" t="s">
        <v>28</v>
      </c>
      <c r="D2495" s="40">
        <v>43400</v>
      </c>
      <c r="E2495" s="40">
        <v>43543</v>
      </c>
      <c r="F2495" s="40">
        <v>43557</v>
      </c>
      <c r="G2495" s="40">
        <v>43564</v>
      </c>
      <c r="H2495" t="s">
        <v>21</v>
      </c>
      <c r="I2495">
        <v>5</v>
      </c>
      <c r="J2495">
        <v>36</v>
      </c>
      <c r="K2495">
        <v>139</v>
      </c>
      <c r="L2495">
        <v>21</v>
      </c>
      <c r="M2495">
        <v>2</v>
      </c>
      <c r="N2495">
        <v>0.05</v>
      </c>
      <c r="O2495" s="41">
        <v>1140.21</v>
      </c>
      <c r="P2495" s="41">
        <v>1701.8</v>
      </c>
    </row>
    <row r="2496" spans="1:16" x14ac:dyDescent="0.45">
      <c r="A2496" t="s">
        <v>5528</v>
      </c>
      <c r="B2496" t="s">
        <v>36</v>
      </c>
      <c r="C2496" t="s">
        <v>34</v>
      </c>
      <c r="D2496" s="40">
        <v>43400</v>
      </c>
      <c r="E2496" s="40">
        <v>43544</v>
      </c>
      <c r="F2496" s="40">
        <v>43559</v>
      </c>
      <c r="G2496" s="40">
        <v>43564</v>
      </c>
      <c r="H2496" t="s">
        <v>21</v>
      </c>
      <c r="I2496">
        <v>24</v>
      </c>
      <c r="J2496">
        <v>44</v>
      </c>
      <c r="K2496">
        <v>308</v>
      </c>
      <c r="L2496">
        <v>44</v>
      </c>
      <c r="M2496">
        <v>8</v>
      </c>
      <c r="N2496">
        <v>0.1</v>
      </c>
      <c r="O2496" s="41">
        <v>2845.89</v>
      </c>
      <c r="P2496" s="41">
        <v>3470.6</v>
      </c>
    </row>
    <row r="2497" spans="1:16" x14ac:dyDescent="0.45">
      <c r="A2497" t="s">
        <v>5527</v>
      </c>
      <c r="B2497" t="s">
        <v>43</v>
      </c>
      <c r="C2497" t="s">
        <v>34</v>
      </c>
      <c r="D2497" s="40">
        <v>43400</v>
      </c>
      <c r="E2497" s="40">
        <v>43544</v>
      </c>
      <c r="F2497" s="40">
        <v>43556</v>
      </c>
      <c r="G2497" s="40">
        <v>43566</v>
      </c>
      <c r="H2497" t="s">
        <v>21</v>
      </c>
      <c r="I2497">
        <v>27</v>
      </c>
      <c r="J2497">
        <v>19</v>
      </c>
      <c r="K2497">
        <v>323</v>
      </c>
      <c r="L2497">
        <v>36</v>
      </c>
      <c r="M2497">
        <v>4</v>
      </c>
      <c r="N2497">
        <v>0.1</v>
      </c>
      <c r="O2497">
        <v>692.24</v>
      </c>
      <c r="P2497">
        <v>844.2</v>
      </c>
    </row>
    <row r="2498" spans="1:16" x14ac:dyDescent="0.45">
      <c r="A2498" t="s">
        <v>5530</v>
      </c>
      <c r="B2498" t="s">
        <v>19</v>
      </c>
      <c r="C2498" t="s">
        <v>41</v>
      </c>
      <c r="D2498" s="40">
        <v>43400</v>
      </c>
      <c r="E2498" s="40">
        <v>43544</v>
      </c>
      <c r="F2498" s="40">
        <v>43554</v>
      </c>
      <c r="G2498" s="40">
        <v>43555</v>
      </c>
      <c r="H2498" t="s">
        <v>21</v>
      </c>
      <c r="I2498">
        <v>11</v>
      </c>
      <c r="J2498">
        <v>5</v>
      </c>
      <c r="K2498">
        <v>68</v>
      </c>
      <c r="L2498">
        <v>18</v>
      </c>
      <c r="M2498">
        <v>6</v>
      </c>
      <c r="N2498">
        <v>7.4999999999999997E-2</v>
      </c>
      <c r="O2498" s="41">
        <v>1074.55</v>
      </c>
      <c r="P2498" s="41">
        <v>1326.6</v>
      </c>
    </row>
    <row r="2499" spans="1:16" x14ac:dyDescent="0.45">
      <c r="A2499" t="s">
        <v>5529</v>
      </c>
      <c r="B2499" t="s">
        <v>27</v>
      </c>
      <c r="C2499" t="s">
        <v>25</v>
      </c>
      <c r="D2499" s="40">
        <v>43500</v>
      </c>
      <c r="E2499" s="40">
        <v>43544</v>
      </c>
      <c r="F2499" s="40">
        <v>43558</v>
      </c>
      <c r="G2499" s="40">
        <v>43559</v>
      </c>
      <c r="H2499" t="s">
        <v>21</v>
      </c>
      <c r="I2499">
        <v>20</v>
      </c>
      <c r="J2499">
        <v>34</v>
      </c>
      <c r="K2499">
        <v>338</v>
      </c>
      <c r="L2499">
        <v>17</v>
      </c>
      <c r="M2499">
        <v>4</v>
      </c>
      <c r="N2499">
        <v>7.4999999999999997E-2</v>
      </c>
      <c r="O2499" s="41">
        <v>1762.9</v>
      </c>
      <c r="P2499" s="41">
        <v>4006.6</v>
      </c>
    </row>
    <row r="2500" spans="1:16" x14ac:dyDescent="0.45">
      <c r="A2500" t="s">
        <v>5526</v>
      </c>
      <c r="B2500" t="s">
        <v>19</v>
      </c>
      <c r="C2500" t="s">
        <v>25</v>
      </c>
      <c r="D2500" s="40">
        <v>43400</v>
      </c>
      <c r="E2500" s="40">
        <v>43545</v>
      </c>
      <c r="F2500" s="40">
        <v>43572</v>
      </c>
      <c r="G2500" s="40">
        <v>43579</v>
      </c>
      <c r="H2500" t="s">
        <v>21</v>
      </c>
      <c r="I2500">
        <v>1</v>
      </c>
      <c r="J2500">
        <v>23</v>
      </c>
      <c r="K2500">
        <v>349</v>
      </c>
      <c r="L2500">
        <v>14</v>
      </c>
      <c r="M2500">
        <v>6</v>
      </c>
      <c r="N2500">
        <v>7.4999999999999997E-2</v>
      </c>
      <c r="O2500">
        <v>637.57000000000005</v>
      </c>
      <c r="P2500" s="41">
        <v>1045.2</v>
      </c>
    </row>
    <row r="2501" spans="1:16" x14ac:dyDescent="0.45">
      <c r="A2501" t="s">
        <v>5525</v>
      </c>
      <c r="B2501" t="s">
        <v>19</v>
      </c>
      <c r="C2501" t="s">
        <v>20</v>
      </c>
      <c r="D2501" s="40">
        <v>43500</v>
      </c>
      <c r="E2501" s="40">
        <v>43545</v>
      </c>
      <c r="F2501" s="40">
        <v>43558</v>
      </c>
      <c r="G2501" s="40">
        <v>43563</v>
      </c>
      <c r="H2501" t="s">
        <v>21</v>
      </c>
      <c r="I2501">
        <v>6</v>
      </c>
      <c r="J2501">
        <v>28</v>
      </c>
      <c r="K2501">
        <v>221</v>
      </c>
      <c r="L2501">
        <v>26</v>
      </c>
      <c r="M2501">
        <v>5</v>
      </c>
      <c r="N2501">
        <v>7.4999999999999997E-2</v>
      </c>
      <c r="O2501" s="41">
        <v>1326.6</v>
      </c>
      <c r="P2501" s="41">
        <v>2653.2</v>
      </c>
    </row>
    <row r="2502" spans="1:16" x14ac:dyDescent="0.45">
      <c r="A2502" t="s">
        <v>5524</v>
      </c>
      <c r="B2502" t="s">
        <v>27</v>
      </c>
      <c r="C2502" t="s">
        <v>47</v>
      </c>
      <c r="D2502" s="40">
        <v>43400</v>
      </c>
      <c r="E2502" s="40">
        <v>43545</v>
      </c>
      <c r="F2502" s="40">
        <v>43573</v>
      </c>
      <c r="G2502" s="40">
        <v>43582</v>
      </c>
      <c r="H2502" t="s">
        <v>21</v>
      </c>
      <c r="I2502">
        <v>19</v>
      </c>
      <c r="J2502">
        <v>9</v>
      </c>
      <c r="K2502">
        <v>43</v>
      </c>
      <c r="L2502">
        <v>27</v>
      </c>
      <c r="M2502">
        <v>3</v>
      </c>
      <c r="N2502">
        <v>7.4999999999999997E-2</v>
      </c>
      <c r="O2502" s="41">
        <v>3375.46</v>
      </c>
      <c r="P2502" s="41">
        <v>6137.2</v>
      </c>
    </row>
    <row r="2503" spans="1:16" x14ac:dyDescent="0.45">
      <c r="A2503" t="s">
        <v>5523</v>
      </c>
      <c r="B2503" t="s">
        <v>19</v>
      </c>
      <c r="C2503" t="s">
        <v>47</v>
      </c>
      <c r="D2503" s="40">
        <v>43500</v>
      </c>
      <c r="E2503" s="40">
        <v>43545</v>
      </c>
      <c r="F2503" s="40">
        <v>43573</v>
      </c>
      <c r="G2503" s="40">
        <v>43582</v>
      </c>
      <c r="H2503" t="s">
        <v>21</v>
      </c>
      <c r="I2503">
        <v>2</v>
      </c>
      <c r="J2503">
        <v>48</v>
      </c>
      <c r="K2503">
        <v>35</v>
      </c>
      <c r="L2503">
        <v>16</v>
      </c>
      <c r="M2503">
        <v>6</v>
      </c>
      <c r="N2503">
        <v>7.4999999999999997E-2</v>
      </c>
      <c r="O2503" s="41">
        <v>1514.2</v>
      </c>
      <c r="P2503" s="41">
        <v>3785.5</v>
      </c>
    </row>
    <row r="2504" spans="1:16" x14ac:dyDescent="0.45">
      <c r="A2504" t="s">
        <v>5522</v>
      </c>
      <c r="B2504" t="s">
        <v>19</v>
      </c>
      <c r="C2504" t="s">
        <v>34</v>
      </c>
      <c r="D2504" s="40">
        <v>43400</v>
      </c>
      <c r="E2504" s="40">
        <v>43545</v>
      </c>
      <c r="F2504" s="40">
        <v>43551</v>
      </c>
      <c r="G2504" s="40">
        <v>43556</v>
      </c>
      <c r="H2504" t="s">
        <v>21</v>
      </c>
      <c r="I2504">
        <v>8</v>
      </c>
      <c r="J2504">
        <v>17</v>
      </c>
      <c r="K2504">
        <v>284</v>
      </c>
      <c r="L2504">
        <v>46</v>
      </c>
      <c r="M2504">
        <v>3</v>
      </c>
      <c r="N2504">
        <v>0.05</v>
      </c>
      <c r="O2504" s="41">
        <v>2170.1999999999998</v>
      </c>
      <c r="P2504" s="41">
        <v>3557.7</v>
      </c>
    </row>
    <row r="2505" spans="1:16" x14ac:dyDescent="0.45">
      <c r="A2505" t="s">
        <v>5516</v>
      </c>
      <c r="B2505" t="s">
        <v>36</v>
      </c>
      <c r="C2505" t="s">
        <v>28</v>
      </c>
      <c r="D2505" s="40">
        <v>43400</v>
      </c>
      <c r="E2505" s="40">
        <v>43546</v>
      </c>
      <c r="F2505" s="40">
        <v>43555</v>
      </c>
      <c r="G2505" s="40">
        <v>43559</v>
      </c>
      <c r="H2505" t="s">
        <v>21</v>
      </c>
      <c r="I2505">
        <v>21</v>
      </c>
      <c r="J2505">
        <v>48</v>
      </c>
      <c r="K2505">
        <v>126</v>
      </c>
      <c r="L2505">
        <v>46</v>
      </c>
      <c r="M2505">
        <v>1</v>
      </c>
      <c r="N2505">
        <v>0.05</v>
      </c>
      <c r="O2505" s="41">
        <v>3356.1</v>
      </c>
      <c r="P2505" s="41">
        <v>5688.3</v>
      </c>
    </row>
    <row r="2506" spans="1:16" x14ac:dyDescent="0.45">
      <c r="A2506" t="s">
        <v>5517</v>
      </c>
      <c r="B2506" t="s">
        <v>27</v>
      </c>
      <c r="C2506" t="s">
        <v>28</v>
      </c>
      <c r="D2506" s="40">
        <v>43400</v>
      </c>
      <c r="E2506" s="40">
        <v>43546</v>
      </c>
      <c r="F2506" s="40">
        <v>43560</v>
      </c>
      <c r="G2506" s="40">
        <v>43570</v>
      </c>
      <c r="H2506" t="s">
        <v>21</v>
      </c>
      <c r="I2506">
        <v>15</v>
      </c>
      <c r="J2506">
        <v>47</v>
      </c>
      <c r="K2506">
        <v>186</v>
      </c>
      <c r="L2506">
        <v>4</v>
      </c>
      <c r="M2506">
        <v>3</v>
      </c>
      <c r="N2506">
        <v>0.3</v>
      </c>
      <c r="O2506">
        <v>153.69999999999999</v>
      </c>
      <c r="P2506">
        <v>247.9</v>
      </c>
    </row>
    <row r="2507" spans="1:16" x14ac:dyDescent="0.45">
      <c r="A2507" t="s">
        <v>5518</v>
      </c>
      <c r="B2507" t="s">
        <v>19</v>
      </c>
      <c r="C2507" t="s">
        <v>28</v>
      </c>
      <c r="D2507" s="40">
        <v>43500</v>
      </c>
      <c r="E2507" s="40">
        <v>43546</v>
      </c>
      <c r="F2507" s="40">
        <v>43563</v>
      </c>
      <c r="G2507" s="40">
        <v>43565</v>
      </c>
      <c r="H2507" t="s">
        <v>21</v>
      </c>
      <c r="I2507">
        <v>7</v>
      </c>
      <c r="J2507">
        <v>44</v>
      </c>
      <c r="K2507">
        <v>123</v>
      </c>
      <c r="L2507">
        <v>28</v>
      </c>
      <c r="M2507">
        <v>7</v>
      </c>
      <c r="N2507">
        <v>0.05</v>
      </c>
      <c r="O2507">
        <v>125.69</v>
      </c>
      <c r="P2507">
        <v>187.6</v>
      </c>
    </row>
    <row r="2508" spans="1:16" x14ac:dyDescent="0.45">
      <c r="A2508" t="s">
        <v>5521</v>
      </c>
      <c r="B2508" t="s">
        <v>43</v>
      </c>
      <c r="C2508" t="s">
        <v>47</v>
      </c>
      <c r="D2508" s="40">
        <v>43400</v>
      </c>
      <c r="E2508" s="40">
        <v>43546</v>
      </c>
      <c r="F2508" s="40">
        <v>43568</v>
      </c>
      <c r="G2508" s="40">
        <v>43570</v>
      </c>
      <c r="H2508" t="s">
        <v>21</v>
      </c>
      <c r="I2508">
        <v>26</v>
      </c>
      <c r="J2508">
        <v>5</v>
      </c>
      <c r="K2508">
        <v>26</v>
      </c>
      <c r="L2508">
        <v>6</v>
      </c>
      <c r="M2508">
        <v>2</v>
      </c>
      <c r="N2508">
        <v>0.05</v>
      </c>
      <c r="O2508" s="41">
        <v>1331.02</v>
      </c>
      <c r="P2508" s="41">
        <v>1728.6</v>
      </c>
    </row>
    <row r="2509" spans="1:16" x14ac:dyDescent="0.45">
      <c r="A2509" t="s">
        <v>5519</v>
      </c>
      <c r="B2509" t="s">
        <v>27</v>
      </c>
      <c r="C2509" t="s">
        <v>20</v>
      </c>
      <c r="D2509" s="40">
        <v>43400</v>
      </c>
      <c r="E2509" s="40">
        <v>43546</v>
      </c>
      <c r="F2509" s="40">
        <v>43551</v>
      </c>
      <c r="G2509" s="40">
        <v>43561</v>
      </c>
      <c r="H2509" t="s">
        <v>21</v>
      </c>
      <c r="I2509">
        <v>18</v>
      </c>
      <c r="J2509">
        <v>14</v>
      </c>
      <c r="K2509">
        <v>232</v>
      </c>
      <c r="L2509">
        <v>10</v>
      </c>
      <c r="M2509">
        <v>2</v>
      </c>
      <c r="N2509">
        <v>7.4999999999999997E-2</v>
      </c>
      <c r="O2509">
        <v>706.65</v>
      </c>
      <c r="P2509" s="41">
        <v>1333.3</v>
      </c>
    </row>
    <row r="2510" spans="1:16" x14ac:dyDescent="0.45">
      <c r="A2510" t="s">
        <v>5520</v>
      </c>
      <c r="B2510" t="s">
        <v>36</v>
      </c>
      <c r="C2510" t="s">
        <v>28</v>
      </c>
      <c r="D2510" s="40">
        <v>43400</v>
      </c>
      <c r="E2510" s="40">
        <v>43546</v>
      </c>
      <c r="F2510" s="40">
        <v>43551</v>
      </c>
      <c r="G2510" s="40">
        <v>43552</v>
      </c>
      <c r="H2510" t="s">
        <v>21</v>
      </c>
      <c r="I2510">
        <v>22</v>
      </c>
      <c r="J2510">
        <v>25</v>
      </c>
      <c r="K2510">
        <v>122</v>
      </c>
      <c r="L2510">
        <v>39</v>
      </c>
      <c r="M2510">
        <v>3</v>
      </c>
      <c r="N2510">
        <v>0.05</v>
      </c>
      <c r="O2510">
        <v>471.68</v>
      </c>
      <c r="P2510">
        <v>857.6</v>
      </c>
    </row>
    <row r="2511" spans="1:16" x14ac:dyDescent="0.45">
      <c r="A2511" t="s">
        <v>5505</v>
      </c>
      <c r="B2511" t="s">
        <v>19</v>
      </c>
      <c r="C2511" t="s">
        <v>47</v>
      </c>
      <c r="D2511" s="40">
        <v>43400</v>
      </c>
      <c r="E2511" s="40">
        <v>43547</v>
      </c>
      <c r="F2511" s="40">
        <v>43572</v>
      </c>
      <c r="G2511" s="40">
        <v>43577</v>
      </c>
      <c r="H2511" t="s">
        <v>21</v>
      </c>
      <c r="I2511">
        <v>4</v>
      </c>
      <c r="J2511">
        <v>49</v>
      </c>
      <c r="K2511">
        <v>7</v>
      </c>
      <c r="L2511">
        <v>22</v>
      </c>
      <c r="M2511">
        <v>4</v>
      </c>
      <c r="N2511">
        <v>0.2</v>
      </c>
      <c r="O2511">
        <v>751.34</v>
      </c>
      <c r="P2511" s="41">
        <v>1788.9</v>
      </c>
    </row>
    <row r="2512" spans="1:16" x14ac:dyDescent="0.45">
      <c r="A2512" t="s">
        <v>5509</v>
      </c>
      <c r="B2512" t="s">
        <v>27</v>
      </c>
      <c r="C2512" t="s">
        <v>34</v>
      </c>
      <c r="D2512" s="40">
        <v>43400</v>
      </c>
      <c r="E2512" s="40">
        <v>43547</v>
      </c>
      <c r="F2512" s="40">
        <v>43556</v>
      </c>
      <c r="G2512" s="40">
        <v>43566</v>
      </c>
      <c r="H2512" t="s">
        <v>21</v>
      </c>
      <c r="I2512">
        <v>14</v>
      </c>
      <c r="J2512">
        <v>39</v>
      </c>
      <c r="K2512">
        <v>286</v>
      </c>
      <c r="L2512">
        <v>22</v>
      </c>
      <c r="M2512">
        <v>8</v>
      </c>
      <c r="N2512">
        <v>0.15</v>
      </c>
      <c r="O2512">
        <v>922.19</v>
      </c>
      <c r="P2512" s="41">
        <v>1246.2</v>
      </c>
    </row>
    <row r="2513" spans="1:16" x14ac:dyDescent="0.45">
      <c r="A2513" t="s">
        <v>5506</v>
      </c>
      <c r="B2513" t="s">
        <v>19</v>
      </c>
      <c r="C2513" t="s">
        <v>28</v>
      </c>
      <c r="D2513" s="40">
        <v>43400</v>
      </c>
      <c r="E2513" s="40">
        <v>43547</v>
      </c>
      <c r="F2513" s="40">
        <v>43558</v>
      </c>
      <c r="G2513" s="40">
        <v>43563</v>
      </c>
      <c r="H2513" t="s">
        <v>21</v>
      </c>
      <c r="I2513">
        <v>9</v>
      </c>
      <c r="J2513">
        <v>33</v>
      </c>
      <c r="K2513">
        <v>176</v>
      </c>
      <c r="L2513">
        <v>22</v>
      </c>
      <c r="M2513">
        <v>3</v>
      </c>
      <c r="N2513">
        <v>0.05</v>
      </c>
      <c r="O2513">
        <v>854.25</v>
      </c>
      <c r="P2513" s="41">
        <v>1139</v>
      </c>
    </row>
    <row r="2514" spans="1:16" x14ac:dyDescent="0.45">
      <c r="A2514" t="s">
        <v>5507</v>
      </c>
      <c r="B2514" t="s">
        <v>36</v>
      </c>
      <c r="C2514" t="s">
        <v>47</v>
      </c>
      <c r="D2514" s="40">
        <v>43400</v>
      </c>
      <c r="E2514" s="40">
        <v>43547</v>
      </c>
      <c r="F2514" s="40">
        <v>43556</v>
      </c>
      <c r="G2514" s="40">
        <v>43563</v>
      </c>
      <c r="H2514" t="s">
        <v>21</v>
      </c>
      <c r="I2514">
        <v>22</v>
      </c>
      <c r="J2514">
        <v>20</v>
      </c>
      <c r="K2514">
        <v>48</v>
      </c>
      <c r="L2514">
        <v>14</v>
      </c>
      <c r="M2514">
        <v>3</v>
      </c>
      <c r="N2514">
        <v>0.2</v>
      </c>
      <c r="O2514" s="41">
        <v>1385.69</v>
      </c>
      <c r="P2514" s="41">
        <v>2566.1</v>
      </c>
    </row>
    <row r="2515" spans="1:16" x14ac:dyDescent="0.45">
      <c r="A2515" t="s">
        <v>5508</v>
      </c>
      <c r="B2515" t="s">
        <v>19</v>
      </c>
      <c r="C2515" t="s">
        <v>34</v>
      </c>
      <c r="D2515" s="40">
        <v>43400</v>
      </c>
      <c r="E2515" s="40">
        <v>43547</v>
      </c>
      <c r="F2515" s="40">
        <v>43558</v>
      </c>
      <c r="G2515" s="40">
        <v>43568</v>
      </c>
      <c r="H2515" t="s">
        <v>21</v>
      </c>
      <c r="I2515">
        <v>10</v>
      </c>
      <c r="J2515">
        <v>21</v>
      </c>
      <c r="K2515">
        <v>314</v>
      </c>
      <c r="L2515">
        <v>24</v>
      </c>
      <c r="M2515">
        <v>7</v>
      </c>
      <c r="N2515">
        <v>7.4999999999999997E-2</v>
      </c>
      <c r="O2515">
        <v>489.37</v>
      </c>
      <c r="P2515" s="41">
        <v>1112.2</v>
      </c>
    </row>
    <row r="2516" spans="1:16" x14ac:dyDescent="0.45">
      <c r="A2516" t="s">
        <v>5515</v>
      </c>
      <c r="B2516" t="s">
        <v>27</v>
      </c>
      <c r="C2516" t="s">
        <v>34</v>
      </c>
      <c r="D2516" s="40">
        <v>43400</v>
      </c>
      <c r="E2516" s="40">
        <v>43547</v>
      </c>
      <c r="F2516" s="40">
        <v>43562</v>
      </c>
      <c r="G2516" s="40">
        <v>43567</v>
      </c>
      <c r="H2516" t="s">
        <v>21</v>
      </c>
      <c r="I2516">
        <v>16</v>
      </c>
      <c r="J2516">
        <v>17</v>
      </c>
      <c r="K2516">
        <v>305</v>
      </c>
      <c r="L2516">
        <v>9</v>
      </c>
      <c r="M2516">
        <v>6</v>
      </c>
      <c r="N2516">
        <v>0.1</v>
      </c>
      <c r="O2516">
        <v>871.34</v>
      </c>
      <c r="P2516" s="41">
        <v>1025.0999999999999</v>
      </c>
    </row>
    <row r="2517" spans="1:16" x14ac:dyDescent="0.45">
      <c r="A2517" t="s">
        <v>5510</v>
      </c>
      <c r="B2517" t="s">
        <v>19</v>
      </c>
      <c r="C2517" t="s">
        <v>34</v>
      </c>
      <c r="D2517" s="40">
        <v>43500</v>
      </c>
      <c r="E2517" s="40">
        <v>43547</v>
      </c>
      <c r="F2517" s="40">
        <v>43570</v>
      </c>
      <c r="G2517" s="40">
        <v>43575</v>
      </c>
      <c r="H2517" t="s">
        <v>21</v>
      </c>
      <c r="I2517">
        <v>4</v>
      </c>
      <c r="J2517">
        <v>23</v>
      </c>
      <c r="K2517">
        <v>327</v>
      </c>
      <c r="L2517">
        <v>42</v>
      </c>
      <c r="M2517">
        <v>8</v>
      </c>
      <c r="N2517">
        <v>0.1</v>
      </c>
      <c r="O2517">
        <v>91.92</v>
      </c>
      <c r="P2517">
        <v>187.6</v>
      </c>
    </row>
    <row r="2518" spans="1:16" x14ac:dyDescent="0.45">
      <c r="A2518" t="s">
        <v>5511</v>
      </c>
      <c r="B2518" t="s">
        <v>19</v>
      </c>
      <c r="C2518" t="s">
        <v>28</v>
      </c>
      <c r="D2518" s="40">
        <v>43500</v>
      </c>
      <c r="E2518" s="40">
        <v>43547</v>
      </c>
      <c r="F2518" s="40">
        <v>43553</v>
      </c>
      <c r="G2518" s="40">
        <v>43563</v>
      </c>
      <c r="H2518" t="s">
        <v>21</v>
      </c>
      <c r="I2518">
        <v>8</v>
      </c>
      <c r="J2518">
        <v>34</v>
      </c>
      <c r="K2518">
        <v>163</v>
      </c>
      <c r="L2518">
        <v>23</v>
      </c>
      <c r="M2518">
        <v>5</v>
      </c>
      <c r="N2518">
        <v>0.2</v>
      </c>
      <c r="O2518" s="41">
        <v>4698.38</v>
      </c>
      <c r="P2518" s="41">
        <v>6264.5</v>
      </c>
    </row>
    <row r="2519" spans="1:16" x14ac:dyDescent="0.45">
      <c r="A2519" t="s">
        <v>5512</v>
      </c>
      <c r="B2519" t="s">
        <v>19</v>
      </c>
      <c r="C2519" t="s">
        <v>28</v>
      </c>
      <c r="D2519" s="40">
        <v>43400</v>
      </c>
      <c r="E2519" s="40">
        <v>43547</v>
      </c>
      <c r="F2519" s="40">
        <v>43554</v>
      </c>
      <c r="G2519" s="40">
        <v>43555</v>
      </c>
      <c r="H2519" t="s">
        <v>21</v>
      </c>
      <c r="I2519">
        <v>2</v>
      </c>
      <c r="J2519">
        <v>43</v>
      </c>
      <c r="K2519">
        <v>194</v>
      </c>
      <c r="L2519">
        <v>39</v>
      </c>
      <c r="M2519">
        <v>5</v>
      </c>
      <c r="N2519">
        <v>0.05</v>
      </c>
      <c r="O2519">
        <v>125.42</v>
      </c>
      <c r="P2519">
        <v>174.2</v>
      </c>
    </row>
    <row r="2520" spans="1:16" x14ac:dyDescent="0.45">
      <c r="A2520" t="s">
        <v>5513</v>
      </c>
      <c r="B2520" t="s">
        <v>43</v>
      </c>
      <c r="C2520" t="s">
        <v>28</v>
      </c>
      <c r="D2520" s="40">
        <v>43400</v>
      </c>
      <c r="E2520" s="40">
        <v>43547</v>
      </c>
      <c r="F2520" s="40">
        <v>43569</v>
      </c>
      <c r="G2520" s="40">
        <v>43572</v>
      </c>
      <c r="H2520" t="s">
        <v>21</v>
      </c>
      <c r="I2520">
        <v>26</v>
      </c>
      <c r="J2520">
        <v>24</v>
      </c>
      <c r="K2520">
        <v>89</v>
      </c>
      <c r="L2520">
        <v>40</v>
      </c>
      <c r="M2520">
        <v>6</v>
      </c>
      <c r="N2520">
        <v>7.4999999999999997E-2</v>
      </c>
      <c r="O2520" s="41">
        <v>2180.65</v>
      </c>
      <c r="P2520" s="41">
        <v>3825.7</v>
      </c>
    </row>
    <row r="2521" spans="1:16" x14ac:dyDescent="0.45">
      <c r="A2521" t="s">
        <v>5514</v>
      </c>
      <c r="B2521" t="s">
        <v>36</v>
      </c>
      <c r="C2521" t="s">
        <v>20</v>
      </c>
      <c r="D2521" s="40">
        <v>43500</v>
      </c>
      <c r="E2521" s="40">
        <v>43547</v>
      </c>
      <c r="F2521" s="40">
        <v>43565</v>
      </c>
      <c r="G2521" s="40">
        <v>43573</v>
      </c>
      <c r="H2521" t="s">
        <v>21</v>
      </c>
      <c r="I2521">
        <v>24</v>
      </c>
      <c r="J2521">
        <v>2</v>
      </c>
      <c r="K2521">
        <v>234</v>
      </c>
      <c r="L2521">
        <v>17</v>
      </c>
      <c r="M2521">
        <v>5</v>
      </c>
      <c r="N2521">
        <v>0.15</v>
      </c>
      <c r="O2521">
        <v>738.07</v>
      </c>
      <c r="P2521" s="41">
        <v>1025.0999999999999</v>
      </c>
    </row>
    <row r="2522" spans="1:16" x14ac:dyDescent="0.45">
      <c r="A2522" t="s">
        <v>5496</v>
      </c>
      <c r="B2522" t="s">
        <v>36</v>
      </c>
      <c r="C2522" t="s">
        <v>28</v>
      </c>
      <c r="D2522" s="40">
        <v>43400</v>
      </c>
      <c r="E2522" s="40">
        <v>43548</v>
      </c>
      <c r="F2522" s="40">
        <v>43574</v>
      </c>
      <c r="G2522" s="40">
        <v>43575</v>
      </c>
      <c r="H2522" t="s">
        <v>21</v>
      </c>
      <c r="I2522">
        <v>24</v>
      </c>
      <c r="J2522">
        <v>12</v>
      </c>
      <c r="K2522">
        <v>193</v>
      </c>
      <c r="L2522">
        <v>1</v>
      </c>
      <c r="M2522">
        <v>3</v>
      </c>
      <c r="N2522">
        <v>0.4</v>
      </c>
      <c r="O2522">
        <v>665.18</v>
      </c>
      <c r="P2522">
        <v>978.2</v>
      </c>
    </row>
    <row r="2523" spans="1:16" x14ac:dyDescent="0.45">
      <c r="A2523" t="s">
        <v>5497</v>
      </c>
      <c r="B2523" t="s">
        <v>19</v>
      </c>
      <c r="C2523" t="s">
        <v>20</v>
      </c>
      <c r="D2523" s="40">
        <v>43400</v>
      </c>
      <c r="E2523" s="40">
        <v>43548</v>
      </c>
      <c r="F2523" s="40">
        <v>43556</v>
      </c>
      <c r="G2523" s="40">
        <v>43557</v>
      </c>
      <c r="H2523" t="s">
        <v>21</v>
      </c>
      <c r="I2523">
        <v>7</v>
      </c>
      <c r="J2523">
        <v>19</v>
      </c>
      <c r="K2523">
        <v>213</v>
      </c>
      <c r="L2523">
        <v>29</v>
      </c>
      <c r="M2523">
        <v>8</v>
      </c>
      <c r="N2523">
        <v>0.1</v>
      </c>
      <c r="O2523" s="41">
        <v>2766.3</v>
      </c>
      <c r="P2523" s="41">
        <v>5319.8</v>
      </c>
    </row>
    <row r="2524" spans="1:16" x14ac:dyDescent="0.45">
      <c r="A2524" t="s">
        <v>5498</v>
      </c>
      <c r="B2524" t="s">
        <v>43</v>
      </c>
      <c r="C2524" t="s">
        <v>28</v>
      </c>
      <c r="D2524" s="40">
        <v>43400</v>
      </c>
      <c r="E2524" s="40">
        <v>43548</v>
      </c>
      <c r="F2524" s="40">
        <v>43553</v>
      </c>
      <c r="G2524" s="40">
        <v>43557</v>
      </c>
      <c r="H2524" t="s">
        <v>21</v>
      </c>
      <c r="I2524">
        <v>26</v>
      </c>
      <c r="J2524">
        <v>20</v>
      </c>
      <c r="K2524">
        <v>159</v>
      </c>
      <c r="L2524">
        <v>30</v>
      </c>
      <c r="M2524">
        <v>8</v>
      </c>
      <c r="N2524">
        <v>0.15</v>
      </c>
      <c r="O2524" s="41">
        <v>1177.6600000000001</v>
      </c>
      <c r="P2524" s="41">
        <v>1869.3</v>
      </c>
    </row>
    <row r="2525" spans="1:16" x14ac:dyDescent="0.45">
      <c r="A2525" t="s">
        <v>5495</v>
      </c>
      <c r="B2525" t="s">
        <v>27</v>
      </c>
      <c r="C2525" t="s">
        <v>28</v>
      </c>
      <c r="D2525" s="40">
        <v>43400</v>
      </c>
      <c r="E2525" s="40">
        <v>43548</v>
      </c>
      <c r="F2525" s="40">
        <v>43575</v>
      </c>
      <c r="G2525" s="40">
        <v>43585</v>
      </c>
      <c r="H2525" t="s">
        <v>21</v>
      </c>
      <c r="I2525">
        <v>15</v>
      </c>
      <c r="J2525">
        <v>50</v>
      </c>
      <c r="K2525">
        <v>96</v>
      </c>
      <c r="L2525">
        <v>37</v>
      </c>
      <c r="M2525">
        <v>5</v>
      </c>
      <c r="N2525">
        <v>0.05</v>
      </c>
      <c r="O2525">
        <v>911.74</v>
      </c>
      <c r="P2525" s="41">
        <v>1085.4000000000001</v>
      </c>
    </row>
    <row r="2526" spans="1:16" x14ac:dyDescent="0.45">
      <c r="A2526" t="s">
        <v>5504</v>
      </c>
      <c r="B2526" t="s">
        <v>19</v>
      </c>
      <c r="C2526" t="s">
        <v>28</v>
      </c>
      <c r="D2526" s="40">
        <v>43500</v>
      </c>
      <c r="E2526" s="40">
        <v>43548</v>
      </c>
      <c r="F2526" s="40">
        <v>43564</v>
      </c>
      <c r="G2526" s="40">
        <v>43574</v>
      </c>
      <c r="H2526" t="s">
        <v>21</v>
      </c>
      <c r="I2526">
        <v>7</v>
      </c>
      <c r="J2526">
        <v>22</v>
      </c>
      <c r="K2526">
        <v>110</v>
      </c>
      <c r="L2526">
        <v>25</v>
      </c>
      <c r="M2526">
        <v>4</v>
      </c>
      <c r="N2526">
        <v>0.05</v>
      </c>
      <c r="O2526">
        <v>503.84</v>
      </c>
      <c r="P2526" s="41">
        <v>1072</v>
      </c>
    </row>
    <row r="2527" spans="1:16" x14ac:dyDescent="0.45">
      <c r="A2527" t="s">
        <v>5499</v>
      </c>
      <c r="B2527" t="s">
        <v>19</v>
      </c>
      <c r="C2527" t="s">
        <v>20</v>
      </c>
      <c r="D2527" s="40">
        <v>43500</v>
      </c>
      <c r="E2527" s="40">
        <v>43548</v>
      </c>
      <c r="F2527" s="40">
        <v>43553</v>
      </c>
      <c r="G2527" s="40">
        <v>43554</v>
      </c>
      <c r="H2527" t="s">
        <v>21</v>
      </c>
      <c r="I2527">
        <v>5</v>
      </c>
      <c r="J2527">
        <v>42</v>
      </c>
      <c r="K2527">
        <v>208</v>
      </c>
      <c r="L2527">
        <v>46</v>
      </c>
      <c r="M2527">
        <v>2</v>
      </c>
      <c r="N2527">
        <v>0.2</v>
      </c>
      <c r="O2527">
        <v>216.88</v>
      </c>
      <c r="P2527">
        <v>261.3</v>
      </c>
    </row>
    <row r="2528" spans="1:16" x14ac:dyDescent="0.45">
      <c r="A2528" t="s">
        <v>5500</v>
      </c>
      <c r="B2528" t="s">
        <v>19</v>
      </c>
      <c r="C2528" t="s">
        <v>34</v>
      </c>
      <c r="D2528" s="40">
        <v>43400</v>
      </c>
      <c r="E2528" s="40">
        <v>43548</v>
      </c>
      <c r="F2528" s="40">
        <v>43573</v>
      </c>
      <c r="G2528" s="40">
        <v>43581</v>
      </c>
      <c r="H2528" t="s">
        <v>21</v>
      </c>
      <c r="I2528">
        <v>3</v>
      </c>
      <c r="J2528">
        <v>8</v>
      </c>
      <c r="K2528">
        <v>299</v>
      </c>
      <c r="L2528">
        <v>47</v>
      </c>
      <c r="M2528">
        <v>1</v>
      </c>
      <c r="N2528">
        <v>0.15</v>
      </c>
      <c r="O2528" s="41">
        <v>3091.11</v>
      </c>
      <c r="P2528" s="41">
        <v>3912.8</v>
      </c>
    </row>
    <row r="2529" spans="1:16" x14ac:dyDescent="0.45">
      <c r="A2529" t="s">
        <v>5501</v>
      </c>
      <c r="B2529" t="s">
        <v>27</v>
      </c>
      <c r="C2529" t="s">
        <v>28</v>
      </c>
      <c r="D2529" s="40">
        <v>43500</v>
      </c>
      <c r="E2529" s="40">
        <v>43548</v>
      </c>
      <c r="F2529" s="40">
        <v>43571</v>
      </c>
      <c r="G2529" s="40">
        <v>43573</v>
      </c>
      <c r="H2529" t="s">
        <v>21</v>
      </c>
      <c r="I2529">
        <v>13</v>
      </c>
      <c r="J2529">
        <v>25</v>
      </c>
      <c r="K2529">
        <v>132</v>
      </c>
      <c r="L2529">
        <v>23</v>
      </c>
      <c r="M2529">
        <v>6</v>
      </c>
      <c r="N2529">
        <v>0.15</v>
      </c>
      <c r="O2529" s="41">
        <v>1176.25</v>
      </c>
      <c r="P2529" s="41">
        <v>2673.3</v>
      </c>
    </row>
    <row r="2530" spans="1:16" x14ac:dyDescent="0.45">
      <c r="A2530" t="s">
        <v>5502</v>
      </c>
      <c r="B2530" t="s">
        <v>19</v>
      </c>
      <c r="C2530" t="s">
        <v>28</v>
      </c>
      <c r="D2530" s="40">
        <v>43400</v>
      </c>
      <c r="E2530" s="40">
        <v>43548</v>
      </c>
      <c r="F2530" s="40">
        <v>43554</v>
      </c>
      <c r="G2530" s="40">
        <v>43557</v>
      </c>
      <c r="H2530" t="s">
        <v>21</v>
      </c>
      <c r="I2530">
        <v>8</v>
      </c>
      <c r="J2530">
        <v>41</v>
      </c>
      <c r="K2530">
        <v>202</v>
      </c>
      <c r="L2530">
        <v>16</v>
      </c>
      <c r="M2530">
        <v>2</v>
      </c>
      <c r="N2530">
        <v>0.05</v>
      </c>
      <c r="O2530">
        <v>553.96</v>
      </c>
      <c r="P2530" s="41">
        <v>1045.2</v>
      </c>
    </row>
    <row r="2531" spans="1:16" x14ac:dyDescent="0.45">
      <c r="A2531" t="s">
        <v>5503</v>
      </c>
      <c r="B2531" t="s">
        <v>43</v>
      </c>
      <c r="C2531" t="s">
        <v>28</v>
      </c>
      <c r="D2531" s="40">
        <v>43500</v>
      </c>
      <c r="E2531" s="40">
        <v>43548</v>
      </c>
      <c r="F2531" s="40">
        <v>43556</v>
      </c>
      <c r="G2531" s="40">
        <v>43560</v>
      </c>
      <c r="H2531" t="s">
        <v>21</v>
      </c>
      <c r="I2531">
        <v>28</v>
      </c>
      <c r="J2531">
        <v>16</v>
      </c>
      <c r="K2531">
        <v>159</v>
      </c>
      <c r="L2531">
        <v>5</v>
      </c>
      <c r="M2531">
        <v>3</v>
      </c>
      <c r="N2531">
        <v>0.4</v>
      </c>
      <c r="O2531" s="41">
        <v>1061.28</v>
      </c>
      <c r="P2531" s="41">
        <v>2412</v>
      </c>
    </row>
    <row r="2532" spans="1:16" x14ac:dyDescent="0.45">
      <c r="A2532" t="s">
        <v>5493</v>
      </c>
      <c r="B2532" t="s">
        <v>19</v>
      </c>
      <c r="C2532" t="s">
        <v>20</v>
      </c>
      <c r="D2532" s="40">
        <v>43400</v>
      </c>
      <c r="E2532" s="40">
        <v>43549</v>
      </c>
      <c r="F2532" s="40">
        <v>43556</v>
      </c>
      <c r="G2532" s="40">
        <v>43560</v>
      </c>
      <c r="H2532" t="s">
        <v>21</v>
      </c>
      <c r="I2532">
        <v>5</v>
      </c>
      <c r="J2532">
        <v>4</v>
      </c>
      <c r="K2532">
        <v>221</v>
      </c>
      <c r="L2532">
        <v>14</v>
      </c>
      <c r="M2532">
        <v>1</v>
      </c>
      <c r="N2532">
        <v>0.05</v>
      </c>
      <c r="O2532">
        <v>417.54</v>
      </c>
      <c r="P2532" s="41">
        <v>1018.4</v>
      </c>
    </row>
    <row r="2533" spans="1:16" x14ac:dyDescent="0.45">
      <c r="A2533" t="s">
        <v>5492</v>
      </c>
      <c r="B2533" t="s">
        <v>27</v>
      </c>
      <c r="C2533" t="s">
        <v>47</v>
      </c>
      <c r="D2533" s="40">
        <v>43400</v>
      </c>
      <c r="E2533" s="40">
        <v>43549</v>
      </c>
      <c r="F2533" s="40">
        <v>43557</v>
      </c>
      <c r="G2533" s="40">
        <v>43562</v>
      </c>
      <c r="H2533" t="s">
        <v>21</v>
      </c>
      <c r="I2533">
        <v>18</v>
      </c>
      <c r="J2533">
        <v>46</v>
      </c>
      <c r="K2533">
        <v>29</v>
      </c>
      <c r="L2533">
        <v>45</v>
      </c>
      <c r="M2533">
        <v>5</v>
      </c>
      <c r="N2533">
        <v>0.2</v>
      </c>
      <c r="O2533" s="41">
        <v>1896.64</v>
      </c>
      <c r="P2533" s="41">
        <v>2257.9</v>
      </c>
    </row>
    <row r="2534" spans="1:16" x14ac:dyDescent="0.45">
      <c r="A2534" t="s">
        <v>5491</v>
      </c>
      <c r="B2534" t="s">
        <v>27</v>
      </c>
      <c r="C2534" t="s">
        <v>28</v>
      </c>
      <c r="D2534" s="40">
        <v>43400</v>
      </c>
      <c r="E2534" s="40">
        <v>43549</v>
      </c>
      <c r="F2534" s="40">
        <v>43573</v>
      </c>
      <c r="G2534" s="40">
        <v>43583</v>
      </c>
      <c r="H2534" t="s">
        <v>21</v>
      </c>
      <c r="I2534">
        <v>20</v>
      </c>
      <c r="J2534">
        <v>15</v>
      </c>
      <c r="K2534">
        <v>143</v>
      </c>
      <c r="L2534">
        <v>13</v>
      </c>
      <c r="M2534">
        <v>7</v>
      </c>
      <c r="N2534">
        <v>0.1</v>
      </c>
      <c r="O2534" s="41">
        <v>2297.16</v>
      </c>
      <c r="P2534" s="41">
        <v>2907.8</v>
      </c>
    </row>
    <row r="2535" spans="1:16" x14ac:dyDescent="0.45">
      <c r="A2535" t="s">
        <v>5494</v>
      </c>
      <c r="B2535" t="s">
        <v>43</v>
      </c>
      <c r="C2535" t="s">
        <v>41</v>
      </c>
      <c r="D2535" s="40">
        <v>43400</v>
      </c>
      <c r="E2535" s="40">
        <v>43549</v>
      </c>
      <c r="F2535" s="40">
        <v>43553</v>
      </c>
      <c r="G2535" s="40">
        <v>43555</v>
      </c>
      <c r="H2535" t="s">
        <v>21</v>
      </c>
      <c r="I2535">
        <v>26</v>
      </c>
      <c r="J2535">
        <v>46</v>
      </c>
      <c r="K2535">
        <v>61</v>
      </c>
      <c r="L2535">
        <v>22</v>
      </c>
      <c r="M2535">
        <v>6</v>
      </c>
      <c r="N2535">
        <v>7.4999999999999997E-2</v>
      </c>
      <c r="O2535">
        <v>585.30999999999995</v>
      </c>
      <c r="P2535" s="41">
        <v>1125.5999999999999</v>
      </c>
    </row>
    <row r="2536" spans="1:16" x14ac:dyDescent="0.45">
      <c r="A2536" t="s">
        <v>5490</v>
      </c>
      <c r="B2536" t="s">
        <v>19</v>
      </c>
      <c r="C2536" t="s">
        <v>25</v>
      </c>
      <c r="D2536" s="40">
        <v>43400</v>
      </c>
      <c r="E2536" s="40">
        <v>43549</v>
      </c>
      <c r="F2536" s="40">
        <v>43552</v>
      </c>
      <c r="G2536" s="40">
        <v>43561</v>
      </c>
      <c r="H2536" t="s">
        <v>21</v>
      </c>
      <c r="I2536">
        <v>3</v>
      </c>
      <c r="J2536">
        <v>21</v>
      </c>
      <c r="K2536">
        <v>334</v>
      </c>
      <c r="L2536">
        <v>38</v>
      </c>
      <c r="M2536">
        <v>2</v>
      </c>
      <c r="N2536">
        <v>7.4999999999999997E-2</v>
      </c>
      <c r="O2536">
        <v>525.28</v>
      </c>
      <c r="P2536" s="41">
        <v>1072</v>
      </c>
    </row>
    <row r="2537" spans="1:16" x14ac:dyDescent="0.45">
      <c r="A2537" t="s">
        <v>5489</v>
      </c>
      <c r="B2537" t="s">
        <v>19</v>
      </c>
      <c r="C2537" t="s">
        <v>25</v>
      </c>
      <c r="D2537" s="40">
        <v>43400</v>
      </c>
      <c r="E2537" s="40">
        <v>43549</v>
      </c>
      <c r="F2537" s="40">
        <v>43561</v>
      </c>
      <c r="G2537" s="40">
        <v>43570</v>
      </c>
      <c r="H2537" t="s">
        <v>21</v>
      </c>
      <c r="I2537">
        <v>10</v>
      </c>
      <c r="J2537">
        <v>38</v>
      </c>
      <c r="K2537">
        <v>330</v>
      </c>
      <c r="L2537">
        <v>37</v>
      </c>
      <c r="M2537">
        <v>5</v>
      </c>
      <c r="N2537">
        <v>0.1</v>
      </c>
      <c r="O2537" s="41">
        <v>1139.67</v>
      </c>
      <c r="P2537" s="41">
        <v>1809</v>
      </c>
    </row>
    <row r="2538" spans="1:16" x14ac:dyDescent="0.45">
      <c r="A2538" t="s">
        <v>5488</v>
      </c>
      <c r="B2538" t="s">
        <v>27</v>
      </c>
      <c r="C2538" t="s">
        <v>25</v>
      </c>
      <c r="D2538" s="40">
        <v>43500</v>
      </c>
      <c r="E2538" s="40">
        <v>43549</v>
      </c>
      <c r="F2538" s="40">
        <v>43568</v>
      </c>
      <c r="G2538" s="40">
        <v>43570</v>
      </c>
      <c r="H2538" t="s">
        <v>21</v>
      </c>
      <c r="I2538">
        <v>19</v>
      </c>
      <c r="J2538">
        <v>22</v>
      </c>
      <c r="K2538">
        <v>349</v>
      </c>
      <c r="L2538">
        <v>43</v>
      </c>
      <c r="M2538">
        <v>3</v>
      </c>
      <c r="N2538">
        <v>0.1</v>
      </c>
      <c r="O2538">
        <v>533.04999999999995</v>
      </c>
      <c r="P2538" s="41">
        <v>1025.0999999999999</v>
      </c>
    </row>
    <row r="2539" spans="1:16" x14ac:dyDescent="0.45">
      <c r="A2539" t="s">
        <v>5478</v>
      </c>
      <c r="B2539" t="s">
        <v>19</v>
      </c>
      <c r="C2539" t="s">
        <v>20</v>
      </c>
      <c r="D2539" s="40">
        <v>43400</v>
      </c>
      <c r="E2539" s="40">
        <v>43550</v>
      </c>
      <c r="F2539" s="40">
        <v>43569</v>
      </c>
      <c r="G2539" s="40">
        <v>43578</v>
      </c>
      <c r="H2539" t="s">
        <v>21</v>
      </c>
      <c r="I2539">
        <v>3</v>
      </c>
      <c r="J2539">
        <v>38</v>
      </c>
      <c r="K2539">
        <v>246</v>
      </c>
      <c r="L2539">
        <v>24</v>
      </c>
      <c r="M2539">
        <v>3</v>
      </c>
      <c r="N2539">
        <v>0.3</v>
      </c>
      <c r="O2539" s="41">
        <v>1976.5</v>
      </c>
      <c r="P2539" s="41">
        <v>3953</v>
      </c>
    </row>
    <row r="2540" spans="1:16" x14ac:dyDescent="0.45">
      <c r="A2540" t="s">
        <v>5479</v>
      </c>
      <c r="B2540" t="s">
        <v>19</v>
      </c>
      <c r="C2540" t="s">
        <v>47</v>
      </c>
      <c r="D2540" s="40">
        <v>43400</v>
      </c>
      <c r="E2540" s="40">
        <v>43550</v>
      </c>
      <c r="F2540" s="40">
        <v>43571</v>
      </c>
      <c r="G2540" s="40">
        <v>43576</v>
      </c>
      <c r="H2540" t="s">
        <v>21</v>
      </c>
      <c r="I2540">
        <v>12</v>
      </c>
      <c r="J2540">
        <v>19</v>
      </c>
      <c r="K2540">
        <v>26</v>
      </c>
      <c r="L2540">
        <v>6</v>
      </c>
      <c r="M2540">
        <v>8</v>
      </c>
      <c r="N2540">
        <v>7.4999999999999997E-2</v>
      </c>
      <c r="O2540" s="41">
        <v>2016.03</v>
      </c>
      <c r="P2540" s="41">
        <v>2371.8000000000002</v>
      </c>
    </row>
    <row r="2541" spans="1:16" x14ac:dyDescent="0.45">
      <c r="A2541" t="s">
        <v>5481</v>
      </c>
      <c r="B2541" t="s">
        <v>36</v>
      </c>
      <c r="C2541" t="s">
        <v>20</v>
      </c>
      <c r="D2541" s="40">
        <v>43400</v>
      </c>
      <c r="E2541" s="40">
        <v>43550</v>
      </c>
      <c r="F2541" s="40">
        <v>43575</v>
      </c>
      <c r="G2541" s="40">
        <v>43585</v>
      </c>
      <c r="H2541" t="s">
        <v>21</v>
      </c>
      <c r="I2541">
        <v>24</v>
      </c>
      <c r="J2541">
        <v>39</v>
      </c>
      <c r="K2541">
        <v>233</v>
      </c>
      <c r="L2541">
        <v>40</v>
      </c>
      <c r="M2541">
        <v>8</v>
      </c>
      <c r="N2541">
        <v>0.05</v>
      </c>
      <c r="O2541" s="41">
        <v>1462.21</v>
      </c>
      <c r="P2541" s="41">
        <v>2358.4</v>
      </c>
    </row>
    <row r="2542" spans="1:16" x14ac:dyDescent="0.45">
      <c r="A2542" t="s">
        <v>5485</v>
      </c>
      <c r="B2542" t="s">
        <v>19</v>
      </c>
      <c r="C2542" t="s">
        <v>28</v>
      </c>
      <c r="D2542" s="40">
        <v>43500</v>
      </c>
      <c r="E2542" s="40">
        <v>43550</v>
      </c>
      <c r="F2542" s="40">
        <v>43567</v>
      </c>
      <c r="G2542" s="40">
        <v>43576</v>
      </c>
      <c r="H2542" t="s">
        <v>21</v>
      </c>
      <c r="I2542">
        <v>3</v>
      </c>
      <c r="J2542">
        <v>2</v>
      </c>
      <c r="K2542">
        <v>127</v>
      </c>
      <c r="L2542">
        <v>42</v>
      </c>
      <c r="M2542">
        <v>2</v>
      </c>
      <c r="N2542">
        <v>0.1</v>
      </c>
      <c r="O2542" s="41">
        <v>1620.06</v>
      </c>
      <c r="P2542" s="41">
        <v>2613</v>
      </c>
    </row>
    <row r="2543" spans="1:16" x14ac:dyDescent="0.45">
      <c r="A2543" t="s">
        <v>5480</v>
      </c>
      <c r="B2543" t="s">
        <v>27</v>
      </c>
      <c r="C2543" t="s">
        <v>25</v>
      </c>
      <c r="D2543" s="40">
        <v>43500</v>
      </c>
      <c r="E2543" s="40">
        <v>43550</v>
      </c>
      <c r="F2543" s="40">
        <v>43552</v>
      </c>
      <c r="G2543" s="40">
        <v>43558</v>
      </c>
      <c r="H2543" t="s">
        <v>21</v>
      </c>
      <c r="I2543">
        <v>12</v>
      </c>
      <c r="J2543">
        <v>13</v>
      </c>
      <c r="K2543">
        <v>341</v>
      </c>
      <c r="L2543">
        <v>17</v>
      </c>
      <c r="M2543">
        <v>3</v>
      </c>
      <c r="N2543">
        <v>0.1</v>
      </c>
      <c r="O2543">
        <v>452.25</v>
      </c>
      <c r="P2543">
        <v>904.5</v>
      </c>
    </row>
    <row r="2544" spans="1:16" x14ac:dyDescent="0.45">
      <c r="A2544" t="s">
        <v>5483</v>
      </c>
      <c r="B2544" t="s">
        <v>19</v>
      </c>
      <c r="C2544" t="s">
        <v>41</v>
      </c>
      <c r="D2544" s="40">
        <v>43400</v>
      </c>
      <c r="E2544" s="40">
        <v>43550</v>
      </c>
      <c r="F2544" s="40">
        <v>43578</v>
      </c>
      <c r="G2544" s="40">
        <v>43579</v>
      </c>
      <c r="H2544" t="s">
        <v>21</v>
      </c>
      <c r="I2544">
        <v>1</v>
      </c>
      <c r="J2544">
        <v>12</v>
      </c>
      <c r="K2544">
        <v>78</v>
      </c>
      <c r="L2544">
        <v>26</v>
      </c>
      <c r="M2544">
        <v>3</v>
      </c>
      <c r="N2544">
        <v>0.15</v>
      </c>
      <c r="O2544">
        <v>584.30999999999995</v>
      </c>
      <c r="P2544" s="41">
        <v>1025.0999999999999</v>
      </c>
    </row>
    <row r="2545" spans="1:16" x14ac:dyDescent="0.45">
      <c r="A2545" t="s">
        <v>5482</v>
      </c>
      <c r="B2545" t="s">
        <v>27</v>
      </c>
      <c r="C2545" t="s">
        <v>20</v>
      </c>
      <c r="D2545" s="40">
        <v>43400</v>
      </c>
      <c r="E2545" s="40">
        <v>43550</v>
      </c>
      <c r="F2545" s="40">
        <v>43555</v>
      </c>
      <c r="G2545" s="40">
        <v>43562</v>
      </c>
      <c r="H2545" t="s">
        <v>21</v>
      </c>
      <c r="I2545">
        <v>16</v>
      </c>
      <c r="J2545">
        <v>18</v>
      </c>
      <c r="K2545">
        <v>260</v>
      </c>
      <c r="L2545">
        <v>38</v>
      </c>
      <c r="M2545">
        <v>2</v>
      </c>
      <c r="N2545">
        <v>0.1</v>
      </c>
      <c r="O2545" s="41">
        <v>2504.13</v>
      </c>
      <c r="P2545" s="41">
        <v>3852.5</v>
      </c>
    </row>
    <row r="2546" spans="1:16" x14ac:dyDescent="0.45">
      <c r="A2546" t="s">
        <v>5486</v>
      </c>
      <c r="B2546" t="s">
        <v>27</v>
      </c>
      <c r="C2546" t="s">
        <v>34</v>
      </c>
      <c r="D2546" s="40">
        <v>43400</v>
      </c>
      <c r="E2546" s="40">
        <v>43550</v>
      </c>
      <c r="F2546" s="40">
        <v>43563</v>
      </c>
      <c r="G2546" s="40">
        <v>43573</v>
      </c>
      <c r="H2546" t="s">
        <v>21</v>
      </c>
      <c r="I2546">
        <v>13</v>
      </c>
      <c r="J2546">
        <v>48</v>
      </c>
      <c r="K2546">
        <v>319</v>
      </c>
      <c r="L2546">
        <v>25</v>
      </c>
      <c r="M2546">
        <v>3</v>
      </c>
      <c r="N2546">
        <v>0.15</v>
      </c>
      <c r="O2546">
        <v>95.68</v>
      </c>
      <c r="P2546">
        <v>227.8</v>
      </c>
    </row>
    <row r="2547" spans="1:16" x14ac:dyDescent="0.45">
      <c r="A2547" t="s">
        <v>5487</v>
      </c>
      <c r="B2547" t="s">
        <v>43</v>
      </c>
      <c r="C2547" t="s">
        <v>28</v>
      </c>
      <c r="D2547" s="40">
        <v>43500</v>
      </c>
      <c r="E2547" s="40">
        <v>43550</v>
      </c>
      <c r="F2547" s="40">
        <v>43553</v>
      </c>
      <c r="G2547" s="40">
        <v>43556</v>
      </c>
      <c r="H2547" t="s">
        <v>21</v>
      </c>
      <c r="I2547">
        <v>27</v>
      </c>
      <c r="J2547">
        <v>32</v>
      </c>
      <c r="K2547">
        <v>138</v>
      </c>
      <c r="L2547">
        <v>3</v>
      </c>
      <c r="M2547">
        <v>4</v>
      </c>
      <c r="N2547">
        <v>0.05</v>
      </c>
      <c r="O2547" s="41">
        <v>1618.05</v>
      </c>
      <c r="P2547" s="41">
        <v>2345</v>
      </c>
    </row>
    <row r="2548" spans="1:16" x14ac:dyDescent="0.45">
      <c r="A2548" t="s">
        <v>5484</v>
      </c>
      <c r="B2548" t="s">
        <v>43</v>
      </c>
      <c r="C2548" t="s">
        <v>47</v>
      </c>
      <c r="D2548" s="40">
        <v>43500</v>
      </c>
      <c r="E2548" s="40">
        <v>43550</v>
      </c>
      <c r="F2548" s="40">
        <v>43553</v>
      </c>
      <c r="G2548" s="40">
        <v>43558</v>
      </c>
      <c r="H2548" t="s">
        <v>21</v>
      </c>
      <c r="I2548">
        <v>27</v>
      </c>
      <c r="J2548">
        <v>44</v>
      </c>
      <c r="K2548">
        <v>34</v>
      </c>
      <c r="L2548">
        <v>42</v>
      </c>
      <c r="M2548">
        <v>5</v>
      </c>
      <c r="N2548">
        <v>0.1</v>
      </c>
      <c r="O2548">
        <v>787.92</v>
      </c>
      <c r="P2548" s="41">
        <v>1969.8</v>
      </c>
    </row>
    <row r="2549" spans="1:16" x14ac:dyDescent="0.45">
      <c r="A2549" t="s">
        <v>5477</v>
      </c>
      <c r="B2549" t="s">
        <v>27</v>
      </c>
      <c r="C2549" t="s">
        <v>20</v>
      </c>
      <c r="D2549" s="40">
        <v>43400</v>
      </c>
      <c r="E2549" s="40">
        <v>43551</v>
      </c>
      <c r="F2549" s="40">
        <v>43556</v>
      </c>
      <c r="G2549" s="40">
        <v>43557</v>
      </c>
      <c r="H2549" t="s">
        <v>21</v>
      </c>
      <c r="I2549">
        <v>13</v>
      </c>
      <c r="J2549">
        <v>11</v>
      </c>
      <c r="K2549">
        <v>245</v>
      </c>
      <c r="L2549">
        <v>38</v>
      </c>
      <c r="M2549">
        <v>5</v>
      </c>
      <c r="N2549">
        <v>0.05</v>
      </c>
      <c r="O2549" s="41">
        <v>1293.0999999999999</v>
      </c>
      <c r="P2549" s="41">
        <v>2586.1999999999998</v>
      </c>
    </row>
    <row r="2550" spans="1:16" x14ac:dyDescent="0.45">
      <c r="A2550" t="s">
        <v>5476</v>
      </c>
      <c r="B2550" t="s">
        <v>36</v>
      </c>
      <c r="C2550" t="s">
        <v>28</v>
      </c>
      <c r="D2550" s="40">
        <v>43500</v>
      </c>
      <c r="E2550" s="40">
        <v>43551</v>
      </c>
      <c r="F2550" s="40">
        <v>43571</v>
      </c>
      <c r="G2550" s="40">
        <v>43576</v>
      </c>
      <c r="H2550" t="s">
        <v>21</v>
      </c>
      <c r="I2550">
        <v>23</v>
      </c>
      <c r="J2550">
        <v>10</v>
      </c>
      <c r="K2550">
        <v>162</v>
      </c>
      <c r="L2550">
        <v>38</v>
      </c>
      <c r="M2550">
        <v>7</v>
      </c>
      <c r="N2550">
        <v>0.05</v>
      </c>
      <c r="O2550" s="41">
        <v>3736.59</v>
      </c>
      <c r="P2550" s="41">
        <v>5748.6</v>
      </c>
    </row>
    <row r="2551" spans="1:16" x14ac:dyDescent="0.45">
      <c r="A2551" t="s">
        <v>5475</v>
      </c>
      <c r="B2551" t="s">
        <v>43</v>
      </c>
      <c r="C2551" t="s">
        <v>28</v>
      </c>
      <c r="D2551" s="40">
        <v>43500</v>
      </c>
      <c r="E2551" s="40">
        <v>43551</v>
      </c>
      <c r="F2551" s="40">
        <v>43569</v>
      </c>
      <c r="G2551" s="40">
        <v>43571</v>
      </c>
      <c r="H2551" t="s">
        <v>21</v>
      </c>
      <c r="I2551">
        <v>28</v>
      </c>
      <c r="J2551">
        <v>36</v>
      </c>
      <c r="K2551">
        <v>199</v>
      </c>
      <c r="L2551">
        <v>35</v>
      </c>
      <c r="M2551">
        <v>3</v>
      </c>
      <c r="N2551">
        <v>7.4999999999999997E-2</v>
      </c>
      <c r="O2551">
        <v>170.25</v>
      </c>
      <c r="P2551">
        <v>221.1</v>
      </c>
    </row>
    <row r="2552" spans="1:16" x14ac:dyDescent="0.45">
      <c r="A2552" t="s">
        <v>5474</v>
      </c>
      <c r="B2552" t="s">
        <v>27</v>
      </c>
      <c r="C2552" t="s">
        <v>41</v>
      </c>
      <c r="D2552" s="40">
        <v>43500</v>
      </c>
      <c r="E2552" s="40">
        <v>43551</v>
      </c>
      <c r="F2552" s="40">
        <v>43569</v>
      </c>
      <c r="G2552" s="40">
        <v>43573</v>
      </c>
      <c r="H2552" t="s">
        <v>21</v>
      </c>
      <c r="I2552">
        <v>18</v>
      </c>
      <c r="J2552">
        <v>24</v>
      </c>
      <c r="K2552">
        <v>62</v>
      </c>
      <c r="L2552">
        <v>23</v>
      </c>
      <c r="M2552">
        <v>1</v>
      </c>
      <c r="N2552">
        <v>7.4999999999999997E-2</v>
      </c>
      <c r="O2552" s="41">
        <v>2835.98</v>
      </c>
      <c r="P2552" s="41">
        <v>3832.4</v>
      </c>
    </row>
    <row r="2553" spans="1:16" x14ac:dyDescent="0.45">
      <c r="A2553" t="s">
        <v>5473</v>
      </c>
      <c r="B2553" t="s">
        <v>27</v>
      </c>
      <c r="C2553" t="s">
        <v>25</v>
      </c>
      <c r="D2553" s="40">
        <v>43500</v>
      </c>
      <c r="E2553" s="40">
        <v>43551</v>
      </c>
      <c r="F2553" s="40">
        <v>43578</v>
      </c>
      <c r="G2553" s="40">
        <v>43583</v>
      </c>
      <c r="H2553" t="s">
        <v>21</v>
      </c>
      <c r="I2553">
        <v>13</v>
      </c>
      <c r="J2553">
        <v>11</v>
      </c>
      <c r="K2553">
        <v>347</v>
      </c>
      <c r="L2553">
        <v>15</v>
      </c>
      <c r="M2553">
        <v>8</v>
      </c>
      <c r="N2553">
        <v>0.3</v>
      </c>
      <c r="O2553" s="41">
        <v>4167.74</v>
      </c>
      <c r="P2553" s="41">
        <v>6411.9</v>
      </c>
    </row>
    <row r="2554" spans="1:16" x14ac:dyDescent="0.45">
      <c r="A2554" t="s">
        <v>5472</v>
      </c>
      <c r="B2554" t="s">
        <v>19</v>
      </c>
      <c r="C2554" t="s">
        <v>28</v>
      </c>
      <c r="D2554" s="40">
        <v>43500</v>
      </c>
      <c r="E2554" s="40">
        <v>43552</v>
      </c>
      <c r="F2554" s="40">
        <v>43554</v>
      </c>
      <c r="G2554" s="40">
        <v>43561</v>
      </c>
      <c r="H2554" t="s">
        <v>21</v>
      </c>
      <c r="I2554">
        <v>5</v>
      </c>
      <c r="J2554">
        <v>12</v>
      </c>
      <c r="K2554">
        <v>122</v>
      </c>
      <c r="L2554">
        <v>22</v>
      </c>
      <c r="M2554">
        <v>3</v>
      </c>
      <c r="N2554">
        <v>0.05</v>
      </c>
      <c r="O2554">
        <v>515.9</v>
      </c>
      <c r="P2554" s="41">
        <v>1031.8</v>
      </c>
    </row>
    <row r="2555" spans="1:16" x14ac:dyDescent="0.45">
      <c r="A2555" t="s">
        <v>5466</v>
      </c>
      <c r="B2555" t="s">
        <v>19</v>
      </c>
      <c r="C2555" t="s">
        <v>25</v>
      </c>
      <c r="D2555" s="40">
        <v>43500</v>
      </c>
      <c r="E2555" s="40">
        <v>43553</v>
      </c>
      <c r="F2555" s="40">
        <v>43576</v>
      </c>
      <c r="G2555" s="40">
        <v>43586</v>
      </c>
      <c r="H2555" t="s">
        <v>21</v>
      </c>
      <c r="I2555">
        <v>8</v>
      </c>
      <c r="J2555">
        <v>45</v>
      </c>
      <c r="K2555">
        <v>351</v>
      </c>
      <c r="L2555">
        <v>14</v>
      </c>
      <c r="M2555">
        <v>7</v>
      </c>
      <c r="N2555">
        <v>0.1</v>
      </c>
      <c r="O2555" s="41">
        <v>1603.98</v>
      </c>
      <c r="P2555" s="41">
        <v>3819</v>
      </c>
    </row>
    <row r="2556" spans="1:16" x14ac:dyDescent="0.45">
      <c r="A2556" t="s">
        <v>5467</v>
      </c>
      <c r="B2556" t="s">
        <v>19</v>
      </c>
      <c r="C2556" t="s">
        <v>25</v>
      </c>
      <c r="D2556" s="40">
        <v>43500</v>
      </c>
      <c r="E2556" s="40">
        <v>43553</v>
      </c>
      <c r="F2556" s="40">
        <v>43566</v>
      </c>
      <c r="G2556" s="40">
        <v>43575</v>
      </c>
      <c r="H2556" t="s">
        <v>21</v>
      </c>
      <c r="I2556">
        <v>2</v>
      </c>
      <c r="J2556">
        <v>19</v>
      </c>
      <c r="K2556">
        <v>343</v>
      </c>
      <c r="L2556">
        <v>23</v>
      </c>
      <c r="M2556">
        <v>8</v>
      </c>
      <c r="N2556">
        <v>0.05</v>
      </c>
      <c r="O2556">
        <v>985.3</v>
      </c>
      <c r="P2556" s="41">
        <v>1728.6</v>
      </c>
    </row>
    <row r="2557" spans="1:16" x14ac:dyDescent="0.45">
      <c r="A2557" t="s">
        <v>5470</v>
      </c>
      <c r="B2557" t="s">
        <v>19</v>
      </c>
      <c r="C2557" t="s">
        <v>34</v>
      </c>
      <c r="D2557" s="40">
        <v>43400</v>
      </c>
      <c r="E2557" s="40">
        <v>43553</v>
      </c>
      <c r="F2557" s="40">
        <v>43558</v>
      </c>
      <c r="G2557" s="40">
        <v>43568</v>
      </c>
      <c r="H2557" t="s">
        <v>21</v>
      </c>
      <c r="I2557">
        <v>11</v>
      </c>
      <c r="J2557">
        <v>25</v>
      </c>
      <c r="K2557">
        <v>323</v>
      </c>
      <c r="L2557">
        <v>26</v>
      </c>
      <c r="M2557">
        <v>4</v>
      </c>
      <c r="N2557">
        <v>0.1</v>
      </c>
      <c r="O2557" s="41">
        <v>1649.81</v>
      </c>
      <c r="P2557" s="41">
        <v>2291.4</v>
      </c>
    </row>
    <row r="2558" spans="1:16" x14ac:dyDescent="0.45">
      <c r="A2558" t="s">
        <v>5469</v>
      </c>
      <c r="B2558" t="s">
        <v>36</v>
      </c>
      <c r="C2558" t="s">
        <v>47</v>
      </c>
      <c r="D2558" s="40">
        <v>43400</v>
      </c>
      <c r="E2558" s="40">
        <v>43553</v>
      </c>
      <c r="F2558" s="40">
        <v>43558</v>
      </c>
      <c r="G2558" s="40">
        <v>43566</v>
      </c>
      <c r="H2558" t="s">
        <v>21</v>
      </c>
      <c r="I2558">
        <v>22</v>
      </c>
      <c r="J2558">
        <v>30</v>
      </c>
      <c r="K2558">
        <v>33</v>
      </c>
      <c r="L2558">
        <v>17</v>
      </c>
      <c r="M2558">
        <v>5</v>
      </c>
      <c r="N2558">
        <v>7.4999999999999997E-2</v>
      </c>
      <c r="O2558" s="41">
        <v>3205.28</v>
      </c>
      <c r="P2558" s="41">
        <v>4006.6</v>
      </c>
    </row>
    <row r="2559" spans="1:16" x14ac:dyDescent="0.45">
      <c r="A2559" t="s">
        <v>5468</v>
      </c>
      <c r="B2559" t="s">
        <v>27</v>
      </c>
      <c r="C2559" t="s">
        <v>28</v>
      </c>
      <c r="D2559" s="40">
        <v>43400</v>
      </c>
      <c r="E2559" s="40">
        <v>43553</v>
      </c>
      <c r="F2559" s="40">
        <v>43564</v>
      </c>
      <c r="G2559" s="40">
        <v>43570</v>
      </c>
      <c r="H2559" t="s">
        <v>21</v>
      </c>
      <c r="I2559">
        <v>13</v>
      </c>
      <c r="J2559">
        <v>20</v>
      </c>
      <c r="K2559">
        <v>98</v>
      </c>
      <c r="L2559">
        <v>9</v>
      </c>
      <c r="M2559">
        <v>3</v>
      </c>
      <c r="N2559">
        <v>0.05</v>
      </c>
      <c r="O2559" s="41">
        <v>1736.37</v>
      </c>
      <c r="P2559" s="41">
        <v>3946.3</v>
      </c>
    </row>
    <row r="2560" spans="1:16" x14ac:dyDescent="0.45">
      <c r="A2560" t="s">
        <v>5471</v>
      </c>
      <c r="B2560" t="s">
        <v>36</v>
      </c>
      <c r="C2560" t="s">
        <v>28</v>
      </c>
      <c r="D2560" s="40">
        <v>43500</v>
      </c>
      <c r="E2560" s="40">
        <v>43553</v>
      </c>
      <c r="F2560" s="40">
        <v>43564</v>
      </c>
      <c r="G2560" s="40">
        <v>43570</v>
      </c>
      <c r="H2560" t="s">
        <v>21</v>
      </c>
      <c r="I2560">
        <v>21</v>
      </c>
      <c r="J2560">
        <v>20</v>
      </c>
      <c r="K2560">
        <v>181</v>
      </c>
      <c r="L2560">
        <v>16</v>
      </c>
      <c r="M2560">
        <v>1</v>
      </c>
      <c r="N2560">
        <v>0.05</v>
      </c>
      <c r="O2560" s="41">
        <v>4127.2</v>
      </c>
      <c r="P2560" s="41">
        <v>5896</v>
      </c>
    </row>
    <row r="2561" spans="1:16" x14ac:dyDescent="0.45">
      <c r="A2561" t="s">
        <v>5465</v>
      </c>
      <c r="B2561" t="s">
        <v>19</v>
      </c>
      <c r="C2561" t="s">
        <v>25</v>
      </c>
      <c r="D2561" s="40">
        <v>43500</v>
      </c>
      <c r="E2561" s="40">
        <v>43554</v>
      </c>
      <c r="F2561" s="40">
        <v>43579</v>
      </c>
      <c r="G2561" s="40">
        <v>43586</v>
      </c>
      <c r="H2561" t="s">
        <v>21</v>
      </c>
      <c r="I2561">
        <v>1</v>
      </c>
      <c r="J2561">
        <v>50</v>
      </c>
      <c r="K2561">
        <v>357</v>
      </c>
      <c r="L2561">
        <v>32</v>
      </c>
      <c r="M2561">
        <v>3</v>
      </c>
      <c r="N2561">
        <v>7.4999999999999997E-2</v>
      </c>
      <c r="O2561" s="41">
        <v>2013.08</v>
      </c>
      <c r="P2561" s="41">
        <v>2425.4</v>
      </c>
    </row>
    <row r="2562" spans="1:16" x14ac:dyDescent="0.45">
      <c r="A2562" t="s">
        <v>5464</v>
      </c>
      <c r="B2562" t="s">
        <v>19</v>
      </c>
      <c r="C2562" t="s">
        <v>34</v>
      </c>
      <c r="D2562" s="40">
        <v>43500</v>
      </c>
      <c r="E2562" s="40">
        <v>43554</v>
      </c>
      <c r="F2562" s="40">
        <v>43578</v>
      </c>
      <c r="G2562" s="40">
        <v>43580</v>
      </c>
      <c r="H2562" t="s">
        <v>21</v>
      </c>
      <c r="I2562">
        <v>3</v>
      </c>
      <c r="J2562">
        <v>33</v>
      </c>
      <c r="K2562">
        <v>279</v>
      </c>
      <c r="L2562">
        <v>7</v>
      </c>
      <c r="M2562">
        <v>6</v>
      </c>
      <c r="N2562">
        <v>7.4999999999999997E-2</v>
      </c>
      <c r="O2562">
        <v>962.39</v>
      </c>
      <c r="P2562" s="41">
        <v>1145.7</v>
      </c>
    </row>
    <row r="2563" spans="1:16" x14ac:dyDescent="0.45">
      <c r="A2563" t="s">
        <v>5463</v>
      </c>
      <c r="B2563" t="s">
        <v>36</v>
      </c>
      <c r="C2563" t="s">
        <v>20</v>
      </c>
      <c r="D2563" s="40">
        <v>43400</v>
      </c>
      <c r="E2563" s="40">
        <v>43554</v>
      </c>
      <c r="F2563" s="40">
        <v>43559</v>
      </c>
      <c r="G2563" s="40">
        <v>43568</v>
      </c>
      <c r="H2563" t="s">
        <v>21</v>
      </c>
      <c r="I2563">
        <v>21</v>
      </c>
      <c r="J2563">
        <v>44</v>
      </c>
      <c r="K2563">
        <v>240</v>
      </c>
      <c r="L2563">
        <v>24</v>
      </c>
      <c r="M2563">
        <v>7</v>
      </c>
      <c r="N2563">
        <v>7.4999999999999997E-2</v>
      </c>
      <c r="O2563" s="41">
        <v>2234.85</v>
      </c>
      <c r="P2563" s="41">
        <v>3604.6</v>
      </c>
    </row>
    <row r="2564" spans="1:16" x14ac:dyDescent="0.45">
      <c r="A2564" t="s">
        <v>5462</v>
      </c>
      <c r="B2564" t="s">
        <v>19</v>
      </c>
      <c r="C2564" t="s">
        <v>28</v>
      </c>
      <c r="D2564" s="40">
        <v>43500</v>
      </c>
      <c r="E2564" s="40">
        <v>43554</v>
      </c>
      <c r="F2564" s="40">
        <v>43557</v>
      </c>
      <c r="G2564" s="40">
        <v>43563</v>
      </c>
      <c r="H2564" t="s">
        <v>21</v>
      </c>
      <c r="I2564">
        <v>8</v>
      </c>
      <c r="J2564">
        <v>13</v>
      </c>
      <c r="K2564">
        <v>141</v>
      </c>
      <c r="L2564">
        <v>27</v>
      </c>
      <c r="M2564">
        <v>2</v>
      </c>
      <c r="N2564">
        <v>0.4</v>
      </c>
      <c r="O2564">
        <v>701.62</v>
      </c>
      <c r="P2564" s="41">
        <v>1031.8</v>
      </c>
    </row>
    <row r="2565" spans="1:16" x14ac:dyDescent="0.45">
      <c r="A2565" t="s">
        <v>5461</v>
      </c>
      <c r="B2565" t="s">
        <v>27</v>
      </c>
      <c r="C2565" t="s">
        <v>28</v>
      </c>
      <c r="D2565" s="40">
        <v>43400</v>
      </c>
      <c r="E2565" s="40">
        <v>43554</v>
      </c>
      <c r="F2565" s="40">
        <v>43558</v>
      </c>
      <c r="G2565" s="40">
        <v>43565</v>
      </c>
      <c r="H2565" t="s">
        <v>21</v>
      </c>
      <c r="I2565">
        <v>14</v>
      </c>
      <c r="J2565">
        <v>46</v>
      </c>
      <c r="K2565">
        <v>152</v>
      </c>
      <c r="L2565">
        <v>34</v>
      </c>
      <c r="M2565">
        <v>5</v>
      </c>
      <c r="N2565">
        <v>0.15</v>
      </c>
      <c r="O2565" s="41">
        <v>2106.48</v>
      </c>
      <c r="P2565" s="41">
        <v>2633.1</v>
      </c>
    </row>
    <row r="2566" spans="1:16" x14ac:dyDescent="0.45">
      <c r="A2566" t="s">
        <v>5460</v>
      </c>
      <c r="B2566" t="s">
        <v>36</v>
      </c>
      <c r="C2566" t="s">
        <v>28</v>
      </c>
      <c r="D2566" s="40">
        <v>43500</v>
      </c>
      <c r="E2566" s="40">
        <v>43554</v>
      </c>
      <c r="F2566" s="40">
        <v>43560</v>
      </c>
      <c r="G2566" s="40">
        <v>43567</v>
      </c>
      <c r="H2566" t="s">
        <v>21</v>
      </c>
      <c r="I2566">
        <v>21</v>
      </c>
      <c r="J2566">
        <v>39</v>
      </c>
      <c r="K2566">
        <v>125</v>
      </c>
      <c r="L2566">
        <v>8</v>
      </c>
      <c r="M2566">
        <v>8</v>
      </c>
      <c r="N2566">
        <v>0.1</v>
      </c>
      <c r="O2566" s="41">
        <v>1300.07</v>
      </c>
      <c r="P2566" s="41">
        <v>2954.7</v>
      </c>
    </row>
    <row r="2567" spans="1:16" x14ac:dyDescent="0.45">
      <c r="A2567" t="s">
        <v>5459</v>
      </c>
      <c r="B2567" t="s">
        <v>36</v>
      </c>
      <c r="C2567" t="s">
        <v>28</v>
      </c>
      <c r="D2567" s="40">
        <v>43500</v>
      </c>
      <c r="E2567" s="40">
        <v>43554</v>
      </c>
      <c r="F2567" s="40">
        <v>43575</v>
      </c>
      <c r="G2567" s="40">
        <v>43585</v>
      </c>
      <c r="H2567" t="s">
        <v>21</v>
      </c>
      <c r="I2567">
        <v>25</v>
      </c>
      <c r="J2567">
        <v>4</v>
      </c>
      <c r="K2567">
        <v>163</v>
      </c>
      <c r="L2567">
        <v>15</v>
      </c>
      <c r="M2567">
        <v>7</v>
      </c>
      <c r="N2567">
        <v>0.15</v>
      </c>
      <c r="O2567">
        <v>715.29</v>
      </c>
      <c r="P2567" s="41">
        <v>1051.9000000000001</v>
      </c>
    </row>
    <row r="2568" spans="1:16" x14ac:dyDescent="0.45">
      <c r="A2568" t="s">
        <v>5458</v>
      </c>
      <c r="B2568" t="s">
        <v>36</v>
      </c>
      <c r="C2568" t="s">
        <v>20</v>
      </c>
      <c r="D2568" s="40">
        <v>43400</v>
      </c>
      <c r="E2568" s="40">
        <v>43554</v>
      </c>
      <c r="F2568" s="40">
        <v>43568</v>
      </c>
      <c r="G2568" s="40">
        <v>43573</v>
      </c>
      <c r="H2568" t="s">
        <v>21</v>
      </c>
      <c r="I2568">
        <v>21</v>
      </c>
      <c r="J2568">
        <v>9</v>
      </c>
      <c r="K2568">
        <v>244</v>
      </c>
      <c r="L2568">
        <v>37</v>
      </c>
      <c r="M2568">
        <v>7</v>
      </c>
      <c r="N2568">
        <v>0.15</v>
      </c>
      <c r="O2568">
        <v>726.01</v>
      </c>
      <c r="P2568">
        <v>864.3</v>
      </c>
    </row>
    <row r="2569" spans="1:16" x14ac:dyDescent="0.45">
      <c r="A2569" t="s">
        <v>5451</v>
      </c>
      <c r="B2569" t="s">
        <v>27</v>
      </c>
      <c r="C2569" t="s">
        <v>34</v>
      </c>
      <c r="D2569" s="40">
        <v>43400</v>
      </c>
      <c r="E2569" s="40">
        <v>43555</v>
      </c>
      <c r="F2569" s="40">
        <v>43577</v>
      </c>
      <c r="G2569" s="40">
        <v>43586</v>
      </c>
      <c r="H2569" t="s">
        <v>21</v>
      </c>
      <c r="I2569">
        <v>20</v>
      </c>
      <c r="J2569">
        <v>37</v>
      </c>
      <c r="K2569">
        <v>311</v>
      </c>
      <c r="L2569">
        <v>18</v>
      </c>
      <c r="M2569">
        <v>1</v>
      </c>
      <c r="N2569">
        <v>0.05</v>
      </c>
      <c r="O2569" s="41">
        <v>1557.35</v>
      </c>
      <c r="P2569" s="41">
        <v>1996.6</v>
      </c>
    </row>
    <row r="2570" spans="1:16" x14ac:dyDescent="0.45">
      <c r="A2570" t="s">
        <v>5452</v>
      </c>
      <c r="B2570" t="s">
        <v>36</v>
      </c>
      <c r="C2570" t="s">
        <v>28</v>
      </c>
      <c r="D2570" s="40">
        <v>43400</v>
      </c>
      <c r="E2570" s="40">
        <v>43555</v>
      </c>
      <c r="F2570" s="40">
        <v>43575</v>
      </c>
      <c r="G2570" s="40">
        <v>43577</v>
      </c>
      <c r="H2570" t="s">
        <v>21</v>
      </c>
      <c r="I2570">
        <v>21</v>
      </c>
      <c r="J2570">
        <v>30</v>
      </c>
      <c r="K2570">
        <v>172</v>
      </c>
      <c r="L2570">
        <v>27</v>
      </c>
      <c r="M2570">
        <v>4</v>
      </c>
      <c r="N2570">
        <v>7.4999999999999997E-2</v>
      </c>
      <c r="O2570" s="41">
        <v>2529.92</v>
      </c>
      <c r="P2570" s="41">
        <v>3953</v>
      </c>
    </row>
    <row r="2571" spans="1:16" x14ac:dyDescent="0.45">
      <c r="A2571" t="s">
        <v>5453</v>
      </c>
      <c r="B2571" t="s">
        <v>19</v>
      </c>
      <c r="C2571" t="s">
        <v>47</v>
      </c>
      <c r="D2571" s="40">
        <v>43400</v>
      </c>
      <c r="E2571" s="40">
        <v>43555</v>
      </c>
      <c r="F2571" s="40">
        <v>43572</v>
      </c>
      <c r="G2571" s="40">
        <v>43573</v>
      </c>
      <c r="H2571" t="s">
        <v>21</v>
      </c>
      <c r="I2571">
        <v>11</v>
      </c>
      <c r="J2571">
        <v>46</v>
      </c>
      <c r="K2571">
        <v>12</v>
      </c>
      <c r="L2571">
        <v>11</v>
      </c>
      <c r="M2571">
        <v>8</v>
      </c>
      <c r="N2571">
        <v>7.4999999999999997E-2</v>
      </c>
      <c r="O2571" s="41">
        <v>2811.39</v>
      </c>
      <c r="P2571" s="41">
        <v>3959.7</v>
      </c>
    </row>
    <row r="2572" spans="1:16" x14ac:dyDescent="0.45">
      <c r="A2572" t="s">
        <v>5457</v>
      </c>
      <c r="B2572" t="s">
        <v>43</v>
      </c>
      <c r="C2572" t="s">
        <v>41</v>
      </c>
      <c r="D2572" s="40">
        <v>43500</v>
      </c>
      <c r="E2572" s="40">
        <v>43555</v>
      </c>
      <c r="F2572" s="40">
        <v>43559</v>
      </c>
      <c r="G2572" s="40">
        <v>43561</v>
      </c>
      <c r="H2572" t="s">
        <v>21</v>
      </c>
      <c r="I2572">
        <v>26</v>
      </c>
      <c r="J2572">
        <v>2</v>
      </c>
      <c r="K2572">
        <v>87</v>
      </c>
      <c r="L2572">
        <v>44</v>
      </c>
      <c r="M2572">
        <v>3</v>
      </c>
      <c r="N2572">
        <v>0.1</v>
      </c>
      <c r="O2572">
        <v>194.64</v>
      </c>
      <c r="P2572">
        <v>234.5</v>
      </c>
    </row>
    <row r="2573" spans="1:16" x14ac:dyDescent="0.45">
      <c r="A2573" t="s">
        <v>5454</v>
      </c>
      <c r="B2573" t="s">
        <v>19</v>
      </c>
      <c r="C2573" t="s">
        <v>28</v>
      </c>
      <c r="D2573" s="40">
        <v>43400</v>
      </c>
      <c r="E2573" s="40">
        <v>43555</v>
      </c>
      <c r="F2573" s="40">
        <v>43570</v>
      </c>
      <c r="G2573" s="40">
        <v>43572</v>
      </c>
      <c r="H2573" t="s">
        <v>21</v>
      </c>
      <c r="I2573">
        <v>7</v>
      </c>
      <c r="J2573">
        <v>17</v>
      </c>
      <c r="K2573">
        <v>138</v>
      </c>
      <c r="L2573">
        <v>15</v>
      </c>
      <c r="M2573">
        <v>6</v>
      </c>
      <c r="N2573">
        <v>0.05</v>
      </c>
      <c r="O2573" s="41">
        <v>1503.48</v>
      </c>
      <c r="P2573" s="41">
        <v>2211</v>
      </c>
    </row>
    <row r="2574" spans="1:16" x14ac:dyDescent="0.45">
      <c r="A2574" t="s">
        <v>5455</v>
      </c>
      <c r="B2574" t="s">
        <v>19</v>
      </c>
      <c r="C2574" t="s">
        <v>28</v>
      </c>
      <c r="D2574" s="40">
        <v>43400</v>
      </c>
      <c r="E2574" s="40">
        <v>43555</v>
      </c>
      <c r="F2574" s="40">
        <v>43560</v>
      </c>
      <c r="G2574" s="40">
        <v>43570</v>
      </c>
      <c r="H2574" t="s">
        <v>21</v>
      </c>
      <c r="I2574">
        <v>2</v>
      </c>
      <c r="J2574">
        <v>30</v>
      </c>
      <c r="K2574">
        <v>143</v>
      </c>
      <c r="L2574">
        <v>33</v>
      </c>
      <c r="M2574">
        <v>8</v>
      </c>
      <c r="N2574">
        <v>7.4999999999999997E-2</v>
      </c>
      <c r="O2574">
        <v>562.79999999999995</v>
      </c>
      <c r="P2574" s="41">
        <v>1172.5</v>
      </c>
    </row>
    <row r="2575" spans="1:16" x14ac:dyDescent="0.45">
      <c r="A2575" t="s">
        <v>5456</v>
      </c>
      <c r="B2575" t="s">
        <v>43</v>
      </c>
      <c r="C2575" t="s">
        <v>25</v>
      </c>
      <c r="D2575" s="40">
        <v>43400</v>
      </c>
      <c r="E2575" s="40">
        <v>43555</v>
      </c>
      <c r="F2575" s="40">
        <v>43562</v>
      </c>
      <c r="G2575" s="40">
        <v>43568</v>
      </c>
      <c r="H2575" t="s">
        <v>21</v>
      </c>
      <c r="I2575">
        <v>27</v>
      </c>
      <c r="J2575">
        <v>37</v>
      </c>
      <c r="K2575">
        <v>364</v>
      </c>
      <c r="L2575">
        <v>13</v>
      </c>
      <c r="M2575">
        <v>5</v>
      </c>
      <c r="N2575">
        <v>7.4999999999999997E-2</v>
      </c>
      <c r="O2575">
        <v>91.12</v>
      </c>
      <c r="P2575">
        <v>227.8</v>
      </c>
    </row>
    <row r="2576" spans="1:16" x14ac:dyDescent="0.45">
      <c r="A2576" t="s">
        <v>5441</v>
      </c>
      <c r="B2576" t="s">
        <v>19</v>
      </c>
      <c r="C2576" t="s">
        <v>28</v>
      </c>
      <c r="D2576" s="40">
        <v>43400</v>
      </c>
      <c r="E2576" s="40">
        <v>43556</v>
      </c>
      <c r="F2576" s="40">
        <v>43565</v>
      </c>
      <c r="G2576" s="40">
        <v>43570</v>
      </c>
      <c r="H2576" t="s">
        <v>21</v>
      </c>
      <c r="I2576">
        <v>2</v>
      </c>
      <c r="J2576">
        <v>18</v>
      </c>
      <c r="K2576">
        <v>157</v>
      </c>
      <c r="L2576">
        <v>43</v>
      </c>
      <c r="M2576">
        <v>3</v>
      </c>
      <c r="N2576">
        <v>0.1</v>
      </c>
      <c r="O2576" s="41">
        <v>1023.49</v>
      </c>
      <c r="P2576" s="41">
        <v>1795.6</v>
      </c>
    </row>
    <row r="2577" spans="1:16" x14ac:dyDescent="0.45">
      <c r="A2577" t="s">
        <v>5442</v>
      </c>
      <c r="B2577" t="s">
        <v>27</v>
      </c>
      <c r="C2577" t="s">
        <v>34</v>
      </c>
      <c r="D2577" s="40">
        <v>43400</v>
      </c>
      <c r="E2577" s="40">
        <v>43556</v>
      </c>
      <c r="F2577" s="40">
        <v>43573</v>
      </c>
      <c r="G2577" s="40">
        <v>43582</v>
      </c>
      <c r="H2577" t="s">
        <v>21</v>
      </c>
      <c r="I2577">
        <v>15</v>
      </c>
      <c r="J2577">
        <v>17</v>
      </c>
      <c r="K2577">
        <v>307</v>
      </c>
      <c r="L2577">
        <v>27</v>
      </c>
      <c r="M2577">
        <v>1</v>
      </c>
      <c r="N2577">
        <v>7.4999999999999997E-2</v>
      </c>
      <c r="O2577" s="41">
        <v>1134.51</v>
      </c>
      <c r="P2577" s="41">
        <v>1922.9</v>
      </c>
    </row>
    <row r="2578" spans="1:16" x14ac:dyDescent="0.45">
      <c r="A2578" t="s">
        <v>5443</v>
      </c>
      <c r="B2578" t="s">
        <v>19</v>
      </c>
      <c r="C2578" t="s">
        <v>47</v>
      </c>
      <c r="D2578" s="40">
        <v>43400</v>
      </c>
      <c r="E2578" s="40">
        <v>43556</v>
      </c>
      <c r="F2578" s="40">
        <v>43584</v>
      </c>
      <c r="G2578" s="40">
        <v>43590</v>
      </c>
      <c r="H2578" t="s">
        <v>21</v>
      </c>
      <c r="I2578">
        <v>9</v>
      </c>
      <c r="J2578">
        <v>49</v>
      </c>
      <c r="K2578">
        <v>57</v>
      </c>
      <c r="L2578">
        <v>36</v>
      </c>
      <c r="M2578">
        <v>6</v>
      </c>
      <c r="N2578">
        <v>7.4999999999999997E-2</v>
      </c>
      <c r="O2578" s="41">
        <v>1878.14</v>
      </c>
      <c r="P2578" s="41">
        <v>2572.8000000000002</v>
      </c>
    </row>
    <row r="2579" spans="1:16" x14ac:dyDescent="0.45">
      <c r="A2579" t="s">
        <v>5444</v>
      </c>
      <c r="B2579" t="s">
        <v>19</v>
      </c>
      <c r="C2579" t="s">
        <v>28</v>
      </c>
      <c r="D2579" s="40">
        <v>43400</v>
      </c>
      <c r="E2579" s="40">
        <v>43556</v>
      </c>
      <c r="F2579" s="40">
        <v>43581</v>
      </c>
      <c r="G2579" s="40">
        <v>43586</v>
      </c>
      <c r="H2579" t="s">
        <v>21</v>
      </c>
      <c r="I2579">
        <v>5</v>
      </c>
      <c r="J2579">
        <v>39</v>
      </c>
      <c r="K2579">
        <v>180</v>
      </c>
      <c r="L2579">
        <v>39</v>
      </c>
      <c r="M2579">
        <v>3</v>
      </c>
      <c r="N2579">
        <v>0.4</v>
      </c>
      <c r="O2579">
        <v>581.55999999999995</v>
      </c>
      <c r="P2579">
        <v>830.8</v>
      </c>
    </row>
    <row r="2580" spans="1:16" x14ac:dyDescent="0.45">
      <c r="A2580" t="s">
        <v>5445</v>
      </c>
      <c r="B2580" t="s">
        <v>27</v>
      </c>
      <c r="C2580" t="s">
        <v>34</v>
      </c>
      <c r="D2580" s="40">
        <v>43500</v>
      </c>
      <c r="E2580" s="40">
        <v>43556</v>
      </c>
      <c r="F2580" s="40">
        <v>43579</v>
      </c>
      <c r="G2580" s="40">
        <v>43583</v>
      </c>
      <c r="H2580" t="s">
        <v>21</v>
      </c>
      <c r="I2580">
        <v>20</v>
      </c>
      <c r="J2580">
        <v>46</v>
      </c>
      <c r="K2580">
        <v>297</v>
      </c>
      <c r="L2580">
        <v>7</v>
      </c>
      <c r="M2580">
        <v>3</v>
      </c>
      <c r="N2580">
        <v>0.1</v>
      </c>
      <c r="O2580">
        <v>711.94</v>
      </c>
      <c r="P2580">
        <v>924.6</v>
      </c>
    </row>
    <row r="2581" spans="1:16" x14ac:dyDescent="0.45">
      <c r="A2581" t="s">
        <v>5450</v>
      </c>
      <c r="B2581" t="s">
        <v>43</v>
      </c>
      <c r="C2581" t="s">
        <v>28</v>
      </c>
      <c r="D2581" s="40">
        <v>43400</v>
      </c>
      <c r="E2581" s="40">
        <v>43556</v>
      </c>
      <c r="F2581" s="40">
        <v>43584</v>
      </c>
      <c r="G2581" s="40">
        <v>43586</v>
      </c>
      <c r="H2581" t="s">
        <v>21</v>
      </c>
      <c r="I2581">
        <v>28</v>
      </c>
      <c r="J2581">
        <v>38</v>
      </c>
      <c r="K2581">
        <v>117</v>
      </c>
      <c r="L2581">
        <v>12</v>
      </c>
      <c r="M2581">
        <v>7</v>
      </c>
      <c r="N2581">
        <v>0.05</v>
      </c>
      <c r="O2581" s="41">
        <v>2369.79</v>
      </c>
      <c r="P2581" s="41">
        <v>5266.2</v>
      </c>
    </row>
    <row r="2582" spans="1:16" x14ac:dyDescent="0.45">
      <c r="A2582" t="s">
        <v>5446</v>
      </c>
      <c r="B2582" t="s">
        <v>43</v>
      </c>
      <c r="C2582" t="s">
        <v>47</v>
      </c>
      <c r="D2582" s="40">
        <v>43400</v>
      </c>
      <c r="E2582" s="40">
        <v>43556</v>
      </c>
      <c r="F2582" s="40">
        <v>43561</v>
      </c>
      <c r="G2582" s="40">
        <v>43571</v>
      </c>
      <c r="H2582" t="s">
        <v>21</v>
      </c>
      <c r="I2582">
        <v>25</v>
      </c>
      <c r="J2582">
        <v>33</v>
      </c>
      <c r="K2582">
        <v>27</v>
      </c>
      <c r="L2582">
        <v>33</v>
      </c>
      <c r="M2582">
        <v>4</v>
      </c>
      <c r="N2582">
        <v>0.2</v>
      </c>
      <c r="O2582" s="41">
        <v>3197.58</v>
      </c>
      <c r="P2582" s="41">
        <v>3852.5</v>
      </c>
    </row>
    <row r="2583" spans="1:16" x14ac:dyDescent="0.45">
      <c r="A2583" t="s">
        <v>5447</v>
      </c>
      <c r="B2583" t="s">
        <v>27</v>
      </c>
      <c r="C2583" t="s">
        <v>25</v>
      </c>
      <c r="D2583" s="40">
        <v>43500</v>
      </c>
      <c r="E2583" s="40">
        <v>43556</v>
      </c>
      <c r="F2583" s="40">
        <v>43575</v>
      </c>
      <c r="G2583" s="40">
        <v>43580</v>
      </c>
      <c r="H2583" t="s">
        <v>21</v>
      </c>
      <c r="I2583">
        <v>14</v>
      </c>
      <c r="J2583">
        <v>3</v>
      </c>
      <c r="K2583">
        <v>333</v>
      </c>
      <c r="L2583">
        <v>8</v>
      </c>
      <c r="M2583">
        <v>1</v>
      </c>
      <c r="N2583">
        <v>0.05</v>
      </c>
      <c r="O2583">
        <v>513.76</v>
      </c>
      <c r="P2583">
        <v>951.4</v>
      </c>
    </row>
    <row r="2584" spans="1:16" x14ac:dyDescent="0.45">
      <c r="A2584" t="s">
        <v>5448</v>
      </c>
      <c r="B2584" t="s">
        <v>36</v>
      </c>
      <c r="C2584" t="s">
        <v>28</v>
      </c>
      <c r="D2584" s="40">
        <v>43400</v>
      </c>
      <c r="E2584" s="40">
        <v>43556</v>
      </c>
      <c r="F2584" s="40">
        <v>43572</v>
      </c>
      <c r="G2584" s="40">
        <v>43581</v>
      </c>
      <c r="H2584" t="s">
        <v>21</v>
      </c>
      <c r="I2584">
        <v>22</v>
      </c>
      <c r="J2584">
        <v>18</v>
      </c>
      <c r="K2584">
        <v>107</v>
      </c>
      <c r="L2584">
        <v>38</v>
      </c>
      <c r="M2584">
        <v>4</v>
      </c>
      <c r="N2584">
        <v>0.05</v>
      </c>
      <c r="O2584" s="41">
        <v>1311.53</v>
      </c>
      <c r="P2584" s="41">
        <v>2914.5</v>
      </c>
    </row>
    <row r="2585" spans="1:16" x14ac:dyDescent="0.45">
      <c r="A2585" t="s">
        <v>5449</v>
      </c>
      <c r="B2585" t="s">
        <v>36</v>
      </c>
      <c r="C2585" t="s">
        <v>25</v>
      </c>
      <c r="D2585" s="40">
        <v>43500</v>
      </c>
      <c r="E2585" s="40">
        <v>43556</v>
      </c>
      <c r="F2585" s="40">
        <v>43573</v>
      </c>
      <c r="G2585" s="40">
        <v>43578</v>
      </c>
      <c r="H2585" t="s">
        <v>21</v>
      </c>
      <c r="I2585">
        <v>24</v>
      </c>
      <c r="J2585">
        <v>48</v>
      </c>
      <c r="K2585">
        <v>336</v>
      </c>
      <c r="L2585">
        <v>26</v>
      </c>
      <c r="M2585">
        <v>4</v>
      </c>
      <c r="N2585">
        <v>0.2</v>
      </c>
      <c r="O2585" s="41">
        <v>1620.53</v>
      </c>
      <c r="P2585" s="41">
        <v>2418.6999999999998</v>
      </c>
    </row>
    <row r="2586" spans="1:16" x14ac:dyDescent="0.45">
      <c r="A2586" t="s">
        <v>5434</v>
      </c>
      <c r="B2586" t="s">
        <v>19</v>
      </c>
      <c r="C2586" t="s">
        <v>28</v>
      </c>
      <c r="D2586" s="40">
        <v>43400</v>
      </c>
      <c r="E2586" s="40">
        <v>43557</v>
      </c>
      <c r="F2586" s="40">
        <v>43571</v>
      </c>
      <c r="G2586" s="40">
        <v>43578</v>
      </c>
      <c r="H2586" t="s">
        <v>21</v>
      </c>
      <c r="I2586">
        <v>5</v>
      </c>
      <c r="J2586">
        <v>36</v>
      </c>
      <c r="K2586">
        <v>152</v>
      </c>
      <c r="L2586">
        <v>17</v>
      </c>
      <c r="M2586">
        <v>2</v>
      </c>
      <c r="N2586">
        <v>0.15</v>
      </c>
      <c r="O2586" s="41">
        <v>1523.58</v>
      </c>
      <c r="P2586" s="41">
        <v>2539.3000000000002</v>
      </c>
    </row>
    <row r="2587" spans="1:16" x14ac:dyDescent="0.45">
      <c r="A2587" t="s">
        <v>5435</v>
      </c>
      <c r="B2587" t="s">
        <v>19</v>
      </c>
      <c r="C2587" t="s">
        <v>34</v>
      </c>
      <c r="D2587" s="40">
        <v>43400</v>
      </c>
      <c r="E2587" s="40">
        <v>43557</v>
      </c>
      <c r="F2587" s="40">
        <v>43570</v>
      </c>
      <c r="G2587" s="40">
        <v>43572</v>
      </c>
      <c r="H2587" t="s">
        <v>21</v>
      </c>
      <c r="I2587">
        <v>12</v>
      </c>
      <c r="J2587">
        <v>10</v>
      </c>
      <c r="K2587">
        <v>275</v>
      </c>
      <c r="L2587">
        <v>41</v>
      </c>
      <c r="M2587">
        <v>1</v>
      </c>
      <c r="N2587">
        <v>7.4999999999999997E-2</v>
      </c>
      <c r="O2587" s="41">
        <v>1148.1099999999999</v>
      </c>
      <c r="P2587" s="41">
        <v>2251.1999999999998</v>
      </c>
    </row>
    <row r="2588" spans="1:16" x14ac:dyDescent="0.45">
      <c r="A2588" t="s">
        <v>5433</v>
      </c>
      <c r="B2588" t="s">
        <v>19</v>
      </c>
      <c r="C2588" t="s">
        <v>28</v>
      </c>
      <c r="D2588" s="40">
        <v>43400</v>
      </c>
      <c r="E2588" s="40">
        <v>43557</v>
      </c>
      <c r="F2588" s="40">
        <v>43580</v>
      </c>
      <c r="G2588" s="40">
        <v>43584</v>
      </c>
      <c r="H2588" t="s">
        <v>21</v>
      </c>
      <c r="I2588">
        <v>4</v>
      </c>
      <c r="J2588">
        <v>10</v>
      </c>
      <c r="K2588">
        <v>159</v>
      </c>
      <c r="L2588">
        <v>43</v>
      </c>
      <c r="M2588">
        <v>3</v>
      </c>
      <c r="N2588">
        <v>0.1</v>
      </c>
      <c r="O2588" s="41">
        <v>2780.43</v>
      </c>
      <c r="P2588" s="41">
        <v>5246.1</v>
      </c>
    </row>
    <row r="2589" spans="1:16" x14ac:dyDescent="0.45">
      <c r="A2589" t="s">
        <v>5436</v>
      </c>
      <c r="B2589" t="s">
        <v>36</v>
      </c>
      <c r="C2589" t="s">
        <v>34</v>
      </c>
      <c r="D2589" s="40">
        <v>43400</v>
      </c>
      <c r="E2589" s="40">
        <v>43557</v>
      </c>
      <c r="F2589" s="40">
        <v>43578</v>
      </c>
      <c r="G2589" s="40">
        <v>43582</v>
      </c>
      <c r="H2589" t="s">
        <v>21</v>
      </c>
      <c r="I2589">
        <v>21</v>
      </c>
      <c r="J2589">
        <v>36</v>
      </c>
      <c r="K2589">
        <v>276</v>
      </c>
      <c r="L2589">
        <v>40</v>
      </c>
      <c r="M2589">
        <v>5</v>
      </c>
      <c r="N2589">
        <v>0.3</v>
      </c>
      <c r="O2589">
        <v>591.74</v>
      </c>
      <c r="P2589">
        <v>924.6</v>
      </c>
    </row>
    <row r="2590" spans="1:16" x14ac:dyDescent="0.45">
      <c r="A2590" t="s">
        <v>5440</v>
      </c>
      <c r="B2590" t="s">
        <v>43</v>
      </c>
      <c r="C2590" t="s">
        <v>28</v>
      </c>
      <c r="D2590" s="40">
        <v>43500</v>
      </c>
      <c r="E2590" s="40">
        <v>43557</v>
      </c>
      <c r="F2590" s="40">
        <v>43562</v>
      </c>
      <c r="G2590" s="40">
        <v>43569</v>
      </c>
      <c r="H2590" t="s">
        <v>21</v>
      </c>
      <c r="I2590">
        <v>27</v>
      </c>
      <c r="J2590">
        <v>42</v>
      </c>
      <c r="K2590">
        <v>134</v>
      </c>
      <c r="L2590">
        <v>39</v>
      </c>
      <c r="M2590">
        <v>8</v>
      </c>
      <c r="N2590">
        <v>0.4</v>
      </c>
      <c r="O2590">
        <v>650.03</v>
      </c>
      <c r="P2590" s="41">
        <v>1031.8</v>
      </c>
    </row>
    <row r="2591" spans="1:16" x14ac:dyDescent="0.45">
      <c r="A2591" t="s">
        <v>5437</v>
      </c>
      <c r="B2591" t="s">
        <v>43</v>
      </c>
      <c r="C2591" t="s">
        <v>34</v>
      </c>
      <c r="D2591" s="40">
        <v>43500</v>
      </c>
      <c r="E2591" s="40">
        <v>43557</v>
      </c>
      <c r="F2591" s="40">
        <v>43580</v>
      </c>
      <c r="G2591" s="40">
        <v>43583</v>
      </c>
      <c r="H2591" t="s">
        <v>21</v>
      </c>
      <c r="I2591">
        <v>27</v>
      </c>
      <c r="J2591">
        <v>46</v>
      </c>
      <c r="K2591">
        <v>281</v>
      </c>
      <c r="L2591">
        <v>33</v>
      </c>
      <c r="M2591">
        <v>3</v>
      </c>
      <c r="N2591">
        <v>0.1</v>
      </c>
      <c r="O2591" s="41">
        <v>1317.69</v>
      </c>
      <c r="P2591" s="41">
        <v>1855.9</v>
      </c>
    </row>
    <row r="2592" spans="1:16" x14ac:dyDescent="0.45">
      <c r="A2592" t="s">
        <v>5438</v>
      </c>
      <c r="B2592" t="s">
        <v>19</v>
      </c>
      <c r="C2592" t="s">
        <v>47</v>
      </c>
      <c r="D2592" s="40">
        <v>43500</v>
      </c>
      <c r="E2592" s="40">
        <v>43557</v>
      </c>
      <c r="F2592" s="40">
        <v>43560</v>
      </c>
      <c r="G2592" s="40">
        <v>43562</v>
      </c>
      <c r="H2592" t="s">
        <v>21</v>
      </c>
      <c r="I2592">
        <v>1</v>
      </c>
      <c r="J2592">
        <v>1</v>
      </c>
      <c r="K2592">
        <v>12</v>
      </c>
      <c r="L2592">
        <v>46</v>
      </c>
      <c r="M2592">
        <v>7</v>
      </c>
      <c r="N2592">
        <v>0.15</v>
      </c>
      <c r="O2592">
        <v>588.13</v>
      </c>
      <c r="P2592" s="41">
        <v>1031.8</v>
      </c>
    </row>
    <row r="2593" spans="1:16" x14ac:dyDescent="0.45">
      <c r="A2593" t="s">
        <v>5439</v>
      </c>
      <c r="B2593" t="s">
        <v>36</v>
      </c>
      <c r="C2593" t="s">
        <v>28</v>
      </c>
      <c r="D2593" s="40">
        <v>43500</v>
      </c>
      <c r="E2593" s="40">
        <v>43557</v>
      </c>
      <c r="F2593" s="40">
        <v>43566</v>
      </c>
      <c r="G2593" s="40">
        <v>43572</v>
      </c>
      <c r="H2593" t="s">
        <v>21</v>
      </c>
      <c r="I2593">
        <v>25</v>
      </c>
      <c r="J2593">
        <v>32</v>
      </c>
      <c r="K2593">
        <v>91</v>
      </c>
      <c r="L2593">
        <v>11</v>
      </c>
      <c r="M2593">
        <v>4</v>
      </c>
      <c r="N2593">
        <v>0.15</v>
      </c>
      <c r="O2593">
        <v>724.14</v>
      </c>
      <c r="P2593" s="41">
        <v>1293.0999999999999</v>
      </c>
    </row>
    <row r="2594" spans="1:16" x14ac:dyDescent="0.45">
      <c r="A2594" t="s">
        <v>5431</v>
      </c>
      <c r="B2594" t="s">
        <v>19</v>
      </c>
      <c r="C2594" t="s">
        <v>41</v>
      </c>
      <c r="D2594" s="40">
        <v>43400</v>
      </c>
      <c r="E2594" s="40">
        <v>43558</v>
      </c>
      <c r="F2594" s="40">
        <v>43565</v>
      </c>
      <c r="G2594" s="40">
        <v>43570</v>
      </c>
      <c r="H2594" t="s">
        <v>21</v>
      </c>
      <c r="I2594">
        <v>12</v>
      </c>
      <c r="J2594">
        <v>13</v>
      </c>
      <c r="K2594">
        <v>83</v>
      </c>
      <c r="L2594">
        <v>6</v>
      </c>
      <c r="M2594">
        <v>8</v>
      </c>
      <c r="N2594">
        <v>0.1</v>
      </c>
      <c r="O2594">
        <v>508.87</v>
      </c>
      <c r="P2594" s="41">
        <v>1038.5</v>
      </c>
    </row>
    <row r="2595" spans="1:16" x14ac:dyDescent="0.45">
      <c r="A2595" t="s">
        <v>5430</v>
      </c>
      <c r="B2595" t="s">
        <v>19</v>
      </c>
      <c r="C2595" t="s">
        <v>28</v>
      </c>
      <c r="D2595" s="40">
        <v>43400</v>
      </c>
      <c r="E2595" s="40">
        <v>43558</v>
      </c>
      <c r="F2595" s="40">
        <v>43561</v>
      </c>
      <c r="G2595" s="40">
        <v>43565</v>
      </c>
      <c r="H2595" t="s">
        <v>21</v>
      </c>
      <c r="I2595">
        <v>9</v>
      </c>
      <c r="J2595">
        <v>18</v>
      </c>
      <c r="K2595">
        <v>132</v>
      </c>
      <c r="L2595">
        <v>33</v>
      </c>
      <c r="M2595">
        <v>1</v>
      </c>
      <c r="N2595">
        <v>7.4999999999999997E-2</v>
      </c>
      <c r="O2595" s="41">
        <v>1037.1600000000001</v>
      </c>
      <c r="P2595" s="41">
        <v>1728.6</v>
      </c>
    </row>
    <row r="2596" spans="1:16" x14ac:dyDescent="0.45">
      <c r="A2596" t="s">
        <v>5429</v>
      </c>
      <c r="B2596" t="s">
        <v>19</v>
      </c>
      <c r="C2596" t="s">
        <v>25</v>
      </c>
      <c r="D2596" s="40">
        <v>43500</v>
      </c>
      <c r="E2596" s="40">
        <v>43558</v>
      </c>
      <c r="F2596" s="40">
        <v>43564</v>
      </c>
      <c r="G2596" s="40">
        <v>43570</v>
      </c>
      <c r="H2596" t="s">
        <v>21</v>
      </c>
      <c r="I2596">
        <v>3</v>
      </c>
      <c r="J2596">
        <v>43</v>
      </c>
      <c r="K2596">
        <v>350</v>
      </c>
      <c r="L2596">
        <v>32</v>
      </c>
      <c r="M2596">
        <v>3</v>
      </c>
      <c r="N2596">
        <v>0.1</v>
      </c>
      <c r="O2596">
        <v>173.53</v>
      </c>
      <c r="P2596">
        <v>234.5</v>
      </c>
    </row>
    <row r="2597" spans="1:16" x14ac:dyDescent="0.45">
      <c r="A2597" t="s">
        <v>5428</v>
      </c>
      <c r="B2597" t="s">
        <v>19</v>
      </c>
      <c r="C2597" t="s">
        <v>20</v>
      </c>
      <c r="D2597" s="40">
        <v>43400</v>
      </c>
      <c r="E2597" s="40">
        <v>43558</v>
      </c>
      <c r="F2597" s="40">
        <v>43574</v>
      </c>
      <c r="G2597" s="40">
        <v>43579</v>
      </c>
      <c r="H2597" t="s">
        <v>21</v>
      </c>
      <c r="I2597">
        <v>12</v>
      </c>
      <c r="J2597">
        <v>41</v>
      </c>
      <c r="K2597">
        <v>234</v>
      </c>
      <c r="L2597">
        <v>11</v>
      </c>
      <c r="M2597">
        <v>7</v>
      </c>
      <c r="N2597">
        <v>0.2</v>
      </c>
      <c r="O2597" s="41">
        <v>2253.21</v>
      </c>
      <c r="P2597" s="41">
        <v>3953</v>
      </c>
    </row>
    <row r="2598" spans="1:16" x14ac:dyDescent="0.45">
      <c r="A2598" t="s">
        <v>5432</v>
      </c>
      <c r="B2598" t="s">
        <v>36</v>
      </c>
      <c r="C2598" t="s">
        <v>34</v>
      </c>
      <c r="D2598" s="40">
        <v>43500</v>
      </c>
      <c r="E2598" s="40">
        <v>43558</v>
      </c>
      <c r="F2598" s="40">
        <v>43564</v>
      </c>
      <c r="G2598" s="40">
        <v>43571</v>
      </c>
      <c r="H2598" t="s">
        <v>21</v>
      </c>
      <c r="I2598">
        <v>25</v>
      </c>
      <c r="J2598">
        <v>38</v>
      </c>
      <c r="K2598">
        <v>322</v>
      </c>
      <c r="L2598">
        <v>1</v>
      </c>
      <c r="M2598">
        <v>2</v>
      </c>
      <c r="N2598">
        <v>7.4999999999999997E-2</v>
      </c>
      <c r="O2598">
        <v>553.96</v>
      </c>
      <c r="P2598">
        <v>710.2</v>
      </c>
    </row>
    <row r="2599" spans="1:16" x14ac:dyDescent="0.45">
      <c r="A2599" t="s">
        <v>5411</v>
      </c>
      <c r="B2599" t="s">
        <v>43</v>
      </c>
      <c r="C2599" t="s">
        <v>41</v>
      </c>
      <c r="D2599" s="40">
        <v>43500</v>
      </c>
      <c r="E2599" s="40">
        <v>43559</v>
      </c>
      <c r="F2599" s="40">
        <v>43563</v>
      </c>
      <c r="G2599" s="40">
        <v>43568</v>
      </c>
      <c r="H2599" t="s">
        <v>21</v>
      </c>
      <c r="I2599">
        <v>26</v>
      </c>
      <c r="J2599">
        <v>48</v>
      </c>
      <c r="K2599">
        <v>80</v>
      </c>
      <c r="L2599">
        <v>24</v>
      </c>
      <c r="M2599">
        <v>8</v>
      </c>
      <c r="N2599">
        <v>0.1</v>
      </c>
      <c r="O2599" s="41">
        <v>1286.33</v>
      </c>
      <c r="P2599" s="41">
        <v>1762.1</v>
      </c>
    </row>
    <row r="2600" spans="1:16" x14ac:dyDescent="0.45">
      <c r="A2600" t="s">
        <v>5412</v>
      </c>
      <c r="B2600" t="s">
        <v>27</v>
      </c>
      <c r="C2600" t="s">
        <v>41</v>
      </c>
      <c r="D2600" s="40">
        <v>43400</v>
      </c>
      <c r="E2600" s="40">
        <v>43559</v>
      </c>
      <c r="F2600" s="40">
        <v>43567</v>
      </c>
      <c r="G2600" s="40">
        <v>43576</v>
      </c>
      <c r="H2600" t="s">
        <v>21</v>
      </c>
      <c r="I2600">
        <v>14</v>
      </c>
      <c r="J2600">
        <v>2</v>
      </c>
      <c r="K2600">
        <v>72</v>
      </c>
      <c r="L2600">
        <v>44</v>
      </c>
      <c r="M2600">
        <v>7</v>
      </c>
      <c r="N2600">
        <v>0.1</v>
      </c>
      <c r="O2600" s="41">
        <v>1335.24</v>
      </c>
      <c r="P2600" s="41">
        <v>1829.1</v>
      </c>
    </row>
    <row r="2601" spans="1:16" x14ac:dyDescent="0.45">
      <c r="A2601" t="s">
        <v>5413</v>
      </c>
      <c r="B2601" t="s">
        <v>43</v>
      </c>
      <c r="C2601" t="s">
        <v>34</v>
      </c>
      <c r="D2601" s="40">
        <v>43500</v>
      </c>
      <c r="E2601" s="40">
        <v>43559</v>
      </c>
      <c r="F2601" s="40">
        <v>43573</v>
      </c>
      <c r="G2601" s="40">
        <v>43582</v>
      </c>
      <c r="H2601" t="s">
        <v>21</v>
      </c>
      <c r="I2601">
        <v>27</v>
      </c>
      <c r="J2601">
        <v>36</v>
      </c>
      <c r="K2601">
        <v>263</v>
      </c>
      <c r="L2601">
        <v>33</v>
      </c>
      <c r="M2601">
        <v>7</v>
      </c>
      <c r="N2601">
        <v>7.4999999999999997E-2</v>
      </c>
      <c r="O2601" s="41">
        <v>1289.75</v>
      </c>
      <c r="P2601" s="41">
        <v>2345</v>
      </c>
    </row>
    <row r="2602" spans="1:16" x14ac:dyDescent="0.45">
      <c r="A2602" t="s">
        <v>5414</v>
      </c>
      <c r="B2602" t="s">
        <v>19</v>
      </c>
      <c r="C2602" t="s">
        <v>28</v>
      </c>
      <c r="D2602" s="40">
        <v>43400</v>
      </c>
      <c r="E2602" s="40">
        <v>43559</v>
      </c>
      <c r="F2602" s="40">
        <v>43578</v>
      </c>
      <c r="G2602" s="40">
        <v>43582</v>
      </c>
      <c r="H2602" t="s">
        <v>21</v>
      </c>
      <c r="I2602">
        <v>9</v>
      </c>
      <c r="J2602">
        <v>3</v>
      </c>
      <c r="K2602">
        <v>172</v>
      </c>
      <c r="L2602">
        <v>14</v>
      </c>
      <c r="M2602">
        <v>4</v>
      </c>
      <c r="N2602">
        <v>0.1</v>
      </c>
      <c r="O2602" s="41">
        <v>3683.39</v>
      </c>
      <c r="P2602" s="41">
        <v>5755.3</v>
      </c>
    </row>
    <row r="2603" spans="1:16" x14ac:dyDescent="0.45">
      <c r="A2603" t="s">
        <v>5418</v>
      </c>
      <c r="B2603" t="s">
        <v>27</v>
      </c>
      <c r="C2603" t="s">
        <v>41</v>
      </c>
      <c r="D2603" s="40">
        <v>43400</v>
      </c>
      <c r="E2603" s="40">
        <v>43559</v>
      </c>
      <c r="F2603" s="40">
        <v>43586</v>
      </c>
      <c r="G2603" s="40">
        <v>43591</v>
      </c>
      <c r="H2603" t="s">
        <v>21</v>
      </c>
      <c r="I2603">
        <v>14</v>
      </c>
      <c r="J2603">
        <v>20</v>
      </c>
      <c r="K2603">
        <v>74</v>
      </c>
      <c r="L2603">
        <v>45</v>
      </c>
      <c r="M2603">
        <v>1</v>
      </c>
      <c r="N2603">
        <v>0.05</v>
      </c>
      <c r="O2603">
        <v>491.45</v>
      </c>
      <c r="P2603" s="41">
        <v>1092.0999999999999</v>
      </c>
    </row>
    <row r="2604" spans="1:16" x14ac:dyDescent="0.45">
      <c r="A2604" t="s">
        <v>5415</v>
      </c>
      <c r="B2604" t="s">
        <v>19</v>
      </c>
      <c r="C2604" t="s">
        <v>41</v>
      </c>
      <c r="D2604" s="40">
        <v>43500</v>
      </c>
      <c r="E2604" s="40">
        <v>43559</v>
      </c>
      <c r="F2604" s="40">
        <v>43569</v>
      </c>
      <c r="G2604" s="40">
        <v>43574</v>
      </c>
      <c r="H2604" t="s">
        <v>21</v>
      </c>
      <c r="I2604">
        <v>7</v>
      </c>
      <c r="J2604">
        <v>50</v>
      </c>
      <c r="K2604">
        <v>85</v>
      </c>
      <c r="L2604">
        <v>5</v>
      </c>
      <c r="M2604">
        <v>5</v>
      </c>
      <c r="N2604">
        <v>7.4999999999999997E-2</v>
      </c>
      <c r="O2604" s="41">
        <v>1427.1</v>
      </c>
      <c r="P2604" s="41">
        <v>2854.2</v>
      </c>
    </row>
    <row r="2605" spans="1:16" x14ac:dyDescent="0.45">
      <c r="A2605" t="s">
        <v>5424</v>
      </c>
      <c r="B2605" t="s">
        <v>27</v>
      </c>
      <c r="C2605" t="s">
        <v>34</v>
      </c>
      <c r="D2605" s="40">
        <v>43500</v>
      </c>
      <c r="E2605" s="40">
        <v>43559</v>
      </c>
      <c r="F2605" s="40">
        <v>43566</v>
      </c>
      <c r="G2605" s="40">
        <v>43576</v>
      </c>
      <c r="H2605" t="s">
        <v>21</v>
      </c>
      <c r="I2605">
        <v>14</v>
      </c>
      <c r="J2605">
        <v>14</v>
      </c>
      <c r="K2605">
        <v>326</v>
      </c>
      <c r="L2605">
        <v>2</v>
      </c>
      <c r="M2605">
        <v>1</v>
      </c>
      <c r="N2605">
        <v>0.05</v>
      </c>
      <c r="O2605">
        <v>423.04</v>
      </c>
      <c r="P2605" s="41">
        <v>1031.8</v>
      </c>
    </row>
    <row r="2606" spans="1:16" x14ac:dyDescent="0.45">
      <c r="A2606" t="s">
        <v>5416</v>
      </c>
      <c r="B2606" t="s">
        <v>36</v>
      </c>
      <c r="C2606" t="s">
        <v>28</v>
      </c>
      <c r="D2606" s="40">
        <v>43500</v>
      </c>
      <c r="E2606" s="40">
        <v>43559</v>
      </c>
      <c r="F2606" s="40">
        <v>43586</v>
      </c>
      <c r="G2606" s="40">
        <v>43594</v>
      </c>
      <c r="H2606" t="s">
        <v>21</v>
      </c>
      <c r="I2606">
        <v>21</v>
      </c>
      <c r="J2606">
        <v>17</v>
      </c>
      <c r="K2606">
        <v>137</v>
      </c>
      <c r="L2606">
        <v>1</v>
      </c>
      <c r="M2606">
        <v>1</v>
      </c>
      <c r="N2606">
        <v>7.4999999999999997E-2</v>
      </c>
      <c r="O2606">
        <v>544.98</v>
      </c>
      <c r="P2606" s="41">
        <v>1112.2</v>
      </c>
    </row>
    <row r="2607" spans="1:16" x14ac:dyDescent="0.45">
      <c r="A2607" t="s">
        <v>5417</v>
      </c>
      <c r="B2607" t="s">
        <v>27</v>
      </c>
      <c r="C2607" t="s">
        <v>28</v>
      </c>
      <c r="D2607" s="40">
        <v>43400</v>
      </c>
      <c r="E2607" s="40">
        <v>43559</v>
      </c>
      <c r="F2607" s="40">
        <v>43570</v>
      </c>
      <c r="G2607" s="40">
        <v>43575</v>
      </c>
      <c r="H2607" t="s">
        <v>21</v>
      </c>
      <c r="I2607">
        <v>18</v>
      </c>
      <c r="J2607">
        <v>47</v>
      </c>
      <c r="K2607">
        <v>181</v>
      </c>
      <c r="L2607">
        <v>38</v>
      </c>
      <c r="M2607">
        <v>2</v>
      </c>
      <c r="N2607">
        <v>0.15</v>
      </c>
      <c r="O2607" s="41">
        <v>1604.72</v>
      </c>
      <c r="P2607" s="41">
        <v>3731.9</v>
      </c>
    </row>
    <row r="2608" spans="1:16" x14ac:dyDescent="0.45">
      <c r="A2608" t="s">
        <v>5420</v>
      </c>
      <c r="B2608" t="s">
        <v>43</v>
      </c>
      <c r="C2608" t="s">
        <v>20</v>
      </c>
      <c r="D2608" s="40">
        <v>43500</v>
      </c>
      <c r="E2608" s="40">
        <v>43559</v>
      </c>
      <c r="F2608" s="40">
        <v>43582</v>
      </c>
      <c r="G2608" s="40">
        <v>43591</v>
      </c>
      <c r="H2608" t="s">
        <v>21</v>
      </c>
      <c r="I2608">
        <v>26</v>
      </c>
      <c r="J2608">
        <v>28</v>
      </c>
      <c r="K2608">
        <v>214</v>
      </c>
      <c r="L2608">
        <v>27</v>
      </c>
      <c r="M2608">
        <v>7</v>
      </c>
      <c r="N2608">
        <v>0.05</v>
      </c>
      <c r="O2608" s="41">
        <v>1955.33</v>
      </c>
      <c r="P2608" s="41">
        <v>2572.8000000000002</v>
      </c>
    </row>
    <row r="2609" spans="1:16" x14ac:dyDescent="0.45">
      <c r="A2609" t="s">
        <v>5419</v>
      </c>
      <c r="B2609" t="s">
        <v>19</v>
      </c>
      <c r="C2609" t="s">
        <v>28</v>
      </c>
      <c r="D2609" s="40">
        <v>43500</v>
      </c>
      <c r="E2609" s="40">
        <v>43559</v>
      </c>
      <c r="F2609" s="40">
        <v>43564</v>
      </c>
      <c r="G2609" s="40">
        <v>43566</v>
      </c>
      <c r="H2609" t="s">
        <v>21</v>
      </c>
      <c r="I2609">
        <v>8</v>
      </c>
      <c r="J2609">
        <v>18</v>
      </c>
      <c r="K2609">
        <v>146</v>
      </c>
      <c r="L2609">
        <v>31</v>
      </c>
      <c r="M2609">
        <v>8</v>
      </c>
      <c r="N2609">
        <v>7.4999999999999997E-2</v>
      </c>
      <c r="O2609">
        <v>143.72</v>
      </c>
      <c r="P2609">
        <v>261.3</v>
      </c>
    </row>
    <row r="2610" spans="1:16" x14ac:dyDescent="0.45">
      <c r="A2610" t="s">
        <v>5426</v>
      </c>
      <c r="B2610" t="s">
        <v>43</v>
      </c>
      <c r="C2610" t="s">
        <v>28</v>
      </c>
      <c r="D2610" s="40">
        <v>43400</v>
      </c>
      <c r="E2610" s="40">
        <v>43559</v>
      </c>
      <c r="F2610" s="40">
        <v>43575</v>
      </c>
      <c r="G2610" s="40">
        <v>43583</v>
      </c>
      <c r="H2610" t="s">
        <v>21</v>
      </c>
      <c r="I2610">
        <v>26</v>
      </c>
      <c r="J2610">
        <v>4</v>
      </c>
      <c r="K2610">
        <v>147</v>
      </c>
      <c r="L2610">
        <v>13</v>
      </c>
      <c r="M2610">
        <v>3</v>
      </c>
      <c r="N2610">
        <v>0.05</v>
      </c>
      <c r="O2610">
        <v>152.63</v>
      </c>
      <c r="P2610">
        <v>227.8</v>
      </c>
    </row>
    <row r="2611" spans="1:16" x14ac:dyDescent="0.45">
      <c r="A2611" t="s">
        <v>5425</v>
      </c>
      <c r="B2611" t="s">
        <v>27</v>
      </c>
      <c r="C2611" t="s">
        <v>25</v>
      </c>
      <c r="D2611" s="40">
        <v>43400</v>
      </c>
      <c r="E2611" s="40">
        <v>43559</v>
      </c>
      <c r="F2611" s="40">
        <v>43567</v>
      </c>
      <c r="G2611" s="40">
        <v>43568</v>
      </c>
      <c r="H2611" t="s">
        <v>21</v>
      </c>
      <c r="I2611">
        <v>13</v>
      </c>
      <c r="J2611">
        <v>44</v>
      </c>
      <c r="K2611">
        <v>361</v>
      </c>
      <c r="L2611">
        <v>47</v>
      </c>
      <c r="M2611">
        <v>5</v>
      </c>
      <c r="N2611">
        <v>0.3</v>
      </c>
      <c r="O2611" s="41">
        <v>1110.5899999999999</v>
      </c>
      <c r="P2611" s="41">
        <v>1983.2</v>
      </c>
    </row>
    <row r="2612" spans="1:16" x14ac:dyDescent="0.45">
      <c r="A2612" t="s">
        <v>5427</v>
      </c>
      <c r="B2612" t="s">
        <v>27</v>
      </c>
      <c r="C2612" t="s">
        <v>20</v>
      </c>
      <c r="D2612" s="40">
        <v>43400</v>
      </c>
      <c r="E2612" s="40">
        <v>43559</v>
      </c>
      <c r="F2612" s="40">
        <v>43576</v>
      </c>
      <c r="G2612" s="40">
        <v>43586</v>
      </c>
      <c r="H2612" t="s">
        <v>21</v>
      </c>
      <c r="I2612">
        <v>16</v>
      </c>
      <c r="J2612">
        <v>17</v>
      </c>
      <c r="K2612">
        <v>237</v>
      </c>
      <c r="L2612">
        <v>23</v>
      </c>
      <c r="M2612">
        <v>1</v>
      </c>
      <c r="N2612">
        <v>0.05</v>
      </c>
      <c r="O2612">
        <v>219.76</v>
      </c>
      <c r="P2612">
        <v>268</v>
      </c>
    </row>
    <row r="2613" spans="1:16" x14ac:dyDescent="0.45">
      <c r="A2613" t="s">
        <v>5423</v>
      </c>
      <c r="B2613" t="s">
        <v>27</v>
      </c>
      <c r="C2613" t="s">
        <v>34</v>
      </c>
      <c r="D2613" s="40">
        <v>43500</v>
      </c>
      <c r="E2613" s="40">
        <v>43559</v>
      </c>
      <c r="F2613" s="40">
        <v>43563</v>
      </c>
      <c r="G2613" s="40">
        <v>43566</v>
      </c>
      <c r="H2613" t="s">
        <v>21</v>
      </c>
      <c r="I2613">
        <v>13</v>
      </c>
      <c r="J2613">
        <v>18</v>
      </c>
      <c r="K2613">
        <v>320</v>
      </c>
      <c r="L2613">
        <v>33</v>
      </c>
      <c r="M2613">
        <v>2</v>
      </c>
      <c r="N2613">
        <v>0.05</v>
      </c>
      <c r="O2613" s="41">
        <v>2123.77</v>
      </c>
      <c r="P2613" s="41">
        <v>3932.9</v>
      </c>
    </row>
    <row r="2614" spans="1:16" x14ac:dyDescent="0.45">
      <c r="A2614" t="s">
        <v>5422</v>
      </c>
      <c r="B2614" t="s">
        <v>27</v>
      </c>
      <c r="C2614" t="s">
        <v>28</v>
      </c>
      <c r="D2614" s="40">
        <v>43500</v>
      </c>
      <c r="E2614" s="40">
        <v>43559</v>
      </c>
      <c r="F2614" s="40">
        <v>43568</v>
      </c>
      <c r="G2614" s="40">
        <v>43576</v>
      </c>
      <c r="H2614" t="s">
        <v>21</v>
      </c>
      <c r="I2614">
        <v>16</v>
      </c>
      <c r="J2614">
        <v>11</v>
      </c>
      <c r="K2614">
        <v>90</v>
      </c>
      <c r="L2614">
        <v>45</v>
      </c>
      <c r="M2614">
        <v>8</v>
      </c>
      <c r="N2614">
        <v>7.4999999999999997E-2</v>
      </c>
      <c r="O2614" s="41">
        <v>1672.72</v>
      </c>
      <c r="P2614" s="41">
        <v>2291.4</v>
      </c>
    </row>
    <row r="2615" spans="1:16" x14ac:dyDescent="0.45">
      <c r="A2615" t="s">
        <v>5421</v>
      </c>
      <c r="B2615" t="s">
        <v>27</v>
      </c>
      <c r="C2615" t="s">
        <v>25</v>
      </c>
      <c r="D2615" s="40">
        <v>43500</v>
      </c>
      <c r="E2615" s="40">
        <v>43559</v>
      </c>
      <c r="F2615" s="40">
        <v>43568</v>
      </c>
      <c r="G2615" s="40">
        <v>43571</v>
      </c>
      <c r="H2615" t="s">
        <v>21</v>
      </c>
      <c r="I2615">
        <v>14</v>
      </c>
      <c r="J2615">
        <v>18</v>
      </c>
      <c r="K2615">
        <v>333</v>
      </c>
      <c r="L2615">
        <v>38</v>
      </c>
      <c r="M2615">
        <v>7</v>
      </c>
      <c r="N2615">
        <v>7.4999999999999997E-2</v>
      </c>
      <c r="O2615" s="41">
        <v>5019.9799999999996</v>
      </c>
      <c r="P2615" s="41">
        <v>6197.5</v>
      </c>
    </row>
    <row r="2616" spans="1:16" x14ac:dyDescent="0.45">
      <c r="A2616" t="s">
        <v>5410</v>
      </c>
      <c r="B2616" t="s">
        <v>27</v>
      </c>
      <c r="C2616" t="s">
        <v>34</v>
      </c>
      <c r="D2616" s="40">
        <v>43500</v>
      </c>
      <c r="E2616" s="40">
        <v>43559</v>
      </c>
      <c r="F2616" s="40">
        <v>43586</v>
      </c>
      <c r="G2616" s="40">
        <v>43590</v>
      </c>
      <c r="H2616" t="s">
        <v>21</v>
      </c>
      <c r="I2616">
        <v>20</v>
      </c>
      <c r="J2616">
        <v>27</v>
      </c>
      <c r="K2616">
        <v>282</v>
      </c>
      <c r="L2616">
        <v>38</v>
      </c>
      <c r="M2616">
        <v>4</v>
      </c>
      <c r="N2616">
        <v>0.1</v>
      </c>
      <c r="O2616" s="41">
        <v>2495.42</v>
      </c>
      <c r="P2616" s="41">
        <v>3839.1</v>
      </c>
    </row>
    <row r="2617" spans="1:16" x14ac:dyDescent="0.45">
      <c r="A2617" t="s">
        <v>5402</v>
      </c>
      <c r="B2617" t="s">
        <v>19</v>
      </c>
      <c r="C2617" t="s">
        <v>47</v>
      </c>
      <c r="D2617" s="40">
        <v>43400</v>
      </c>
      <c r="E2617" s="40">
        <v>43560</v>
      </c>
      <c r="F2617" s="40">
        <v>43562</v>
      </c>
      <c r="G2617" s="40">
        <v>43567</v>
      </c>
      <c r="H2617" t="s">
        <v>21</v>
      </c>
      <c r="I2617">
        <v>8</v>
      </c>
      <c r="J2617">
        <v>5</v>
      </c>
      <c r="K2617">
        <v>26</v>
      </c>
      <c r="L2617">
        <v>44</v>
      </c>
      <c r="M2617">
        <v>1</v>
      </c>
      <c r="N2617">
        <v>0.3</v>
      </c>
      <c r="O2617">
        <v>793.95</v>
      </c>
      <c r="P2617" s="41">
        <v>1058.5999999999999</v>
      </c>
    </row>
    <row r="2618" spans="1:16" x14ac:dyDescent="0.45">
      <c r="A2618" t="s">
        <v>5403</v>
      </c>
      <c r="B2618" t="s">
        <v>27</v>
      </c>
      <c r="C2618" t="s">
        <v>41</v>
      </c>
      <c r="D2618" s="40">
        <v>43500</v>
      </c>
      <c r="E2618" s="40">
        <v>43560</v>
      </c>
      <c r="F2618" s="40">
        <v>43572</v>
      </c>
      <c r="G2618" s="40">
        <v>43573</v>
      </c>
      <c r="H2618" t="s">
        <v>21</v>
      </c>
      <c r="I2618">
        <v>12</v>
      </c>
      <c r="J2618">
        <v>17</v>
      </c>
      <c r="K2618">
        <v>66</v>
      </c>
      <c r="L2618">
        <v>47</v>
      </c>
      <c r="M2618">
        <v>8</v>
      </c>
      <c r="N2618">
        <v>7.4999999999999997E-2</v>
      </c>
      <c r="O2618">
        <v>579.28</v>
      </c>
      <c r="P2618">
        <v>877.7</v>
      </c>
    </row>
    <row r="2619" spans="1:16" x14ac:dyDescent="0.45">
      <c r="A2619" t="s">
        <v>5404</v>
      </c>
      <c r="B2619" t="s">
        <v>19</v>
      </c>
      <c r="C2619" t="s">
        <v>34</v>
      </c>
      <c r="D2619" s="40">
        <v>43500</v>
      </c>
      <c r="E2619" s="40">
        <v>43560</v>
      </c>
      <c r="F2619" s="40">
        <v>43572</v>
      </c>
      <c r="G2619" s="40">
        <v>43574</v>
      </c>
      <c r="H2619" t="s">
        <v>21</v>
      </c>
      <c r="I2619">
        <v>2</v>
      </c>
      <c r="J2619">
        <v>18</v>
      </c>
      <c r="K2619">
        <v>271</v>
      </c>
      <c r="L2619">
        <v>23</v>
      </c>
      <c r="M2619">
        <v>8</v>
      </c>
      <c r="N2619">
        <v>0.4</v>
      </c>
      <c r="O2619" s="41">
        <v>5171.0600000000004</v>
      </c>
      <c r="P2619" s="41">
        <v>6083.6</v>
      </c>
    </row>
    <row r="2620" spans="1:16" x14ac:dyDescent="0.45">
      <c r="A2620" t="s">
        <v>5408</v>
      </c>
      <c r="B2620" t="s">
        <v>43</v>
      </c>
      <c r="C2620" t="s">
        <v>20</v>
      </c>
      <c r="D2620" s="40">
        <v>43400</v>
      </c>
      <c r="E2620" s="40">
        <v>43560</v>
      </c>
      <c r="F2620" s="40">
        <v>43569</v>
      </c>
      <c r="G2620" s="40">
        <v>43574</v>
      </c>
      <c r="H2620" t="s">
        <v>21</v>
      </c>
      <c r="I2620">
        <v>25</v>
      </c>
      <c r="J2620">
        <v>39</v>
      </c>
      <c r="K2620">
        <v>215</v>
      </c>
      <c r="L2620">
        <v>20</v>
      </c>
      <c r="M2620">
        <v>1</v>
      </c>
      <c r="N2620">
        <v>0.2</v>
      </c>
      <c r="O2620" s="41">
        <v>3024.65</v>
      </c>
      <c r="P2620" s="41">
        <v>3979.8</v>
      </c>
    </row>
    <row r="2621" spans="1:16" x14ac:dyDescent="0.45">
      <c r="A2621" t="s">
        <v>5406</v>
      </c>
      <c r="B2621" t="s">
        <v>19</v>
      </c>
      <c r="C2621" t="s">
        <v>25</v>
      </c>
      <c r="D2621" s="40">
        <v>43500</v>
      </c>
      <c r="E2621" s="40">
        <v>43560</v>
      </c>
      <c r="F2621" s="40">
        <v>43580</v>
      </c>
      <c r="G2621" s="40">
        <v>43581</v>
      </c>
      <c r="H2621" t="s">
        <v>21</v>
      </c>
      <c r="I2621">
        <v>8</v>
      </c>
      <c r="J2621">
        <v>47</v>
      </c>
      <c r="K2621">
        <v>334</v>
      </c>
      <c r="L2621">
        <v>4</v>
      </c>
      <c r="M2621">
        <v>5</v>
      </c>
      <c r="N2621">
        <v>0.1</v>
      </c>
      <c r="O2621" s="41">
        <v>3163.94</v>
      </c>
      <c r="P2621" s="41">
        <v>3906.1</v>
      </c>
    </row>
    <row r="2622" spans="1:16" x14ac:dyDescent="0.45">
      <c r="A2622" t="s">
        <v>5409</v>
      </c>
      <c r="B2622" t="s">
        <v>36</v>
      </c>
      <c r="C2622" t="s">
        <v>47</v>
      </c>
      <c r="D2622" s="40">
        <v>43400</v>
      </c>
      <c r="E2622" s="40">
        <v>43560</v>
      </c>
      <c r="F2622" s="40">
        <v>43570</v>
      </c>
      <c r="G2622" s="40">
        <v>43579</v>
      </c>
      <c r="H2622" t="s">
        <v>21</v>
      </c>
      <c r="I2622">
        <v>25</v>
      </c>
      <c r="J2622">
        <v>17</v>
      </c>
      <c r="K2622">
        <v>11</v>
      </c>
      <c r="L2622">
        <v>35</v>
      </c>
      <c r="M2622">
        <v>6</v>
      </c>
      <c r="N2622">
        <v>7.4999999999999997E-2</v>
      </c>
      <c r="O2622" s="41">
        <v>4986.01</v>
      </c>
      <c r="P2622" s="41">
        <v>6311.4</v>
      </c>
    </row>
    <row r="2623" spans="1:16" x14ac:dyDescent="0.45">
      <c r="A2623" t="s">
        <v>5405</v>
      </c>
      <c r="B2623" t="s">
        <v>27</v>
      </c>
      <c r="C2623" t="s">
        <v>28</v>
      </c>
      <c r="D2623" s="40">
        <v>43400</v>
      </c>
      <c r="E2623" s="40">
        <v>43560</v>
      </c>
      <c r="F2623" s="40">
        <v>43569</v>
      </c>
      <c r="G2623" s="40">
        <v>43577</v>
      </c>
      <c r="H2623" t="s">
        <v>21</v>
      </c>
      <c r="I2623">
        <v>15</v>
      </c>
      <c r="J2623">
        <v>47</v>
      </c>
      <c r="K2623">
        <v>125</v>
      </c>
      <c r="L2623">
        <v>9</v>
      </c>
      <c r="M2623">
        <v>8</v>
      </c>
      <c r="N2623">
        <v>0.1</v>
      </c>
      <c r="O2623" s="41">
        <v>1493.23</v>
      </c>
      <c r="P2623" s="41">
        <v>2619.6999999999998</v>
      </c>
    </row>
    <row r="2624" spans="1:16" x14ac:dyDescent="0.45">
      <c r="A2624" t="s">
        <v>5407</v>
      </c>
      <c r="B2624" t="s">
        <v>19</v>
      </c>
      <c r="C2624" t="s">
        <v>20</v>
      </c>
      <c r="D2624" s="40">
        <v>43500</v>
      </c>
      <c r="E2624" s="40">
        <v>43560</v>
      </c>
      <c r="F2624" s="40">
        <v>43584</v>
      </c>
      <c r="G2624" s="40">
        <v>43593</v>
      </c>
      <c r="H2624" t="s">
        <v>21</v>
      </c>
      <c r="I2624">
        <v>8</v>
      </c>
      <c r="J2624">
        <v>20</v>
      </c>
      <c r="K2624">
        <v>217</v>
      </c>
      <c r="L2624">
        <v>44</v>
      </c>
      <c r="M2624">
        <v>6</v>
      </c>
      <c r="N2624">
        <v>7.4999999999999997E-2</v>
      </c>
      <c r="O2624" s="41">
        <v>1396.28</v>
      </c>
      <c r="P2624" s="41">
        <v>3490.7</v>
      </c>
    </row>
    <row r="2625" spans="1:16" x14ac:dyDescent="0.45">
      <c r="A2625" t="s">
        <v>5391</v>
      </c>
      <c r="B2625" t="s">
        <v>19</v>
      </c>
      <c r="C2625" t="s">
        <v>34</v>
      </c>
      <c r="D2625" s="40">
        <v>43400</v>
      </c>
      <c r="E2625" s="40">
        <v>43561</v>
      </c>
      <c r="F2625" s="40">
        <v>43569</v>
      </c>
      <c r="G2625" s="40">
        <v>43577</v>
      </c>
      <c r="H2625" t="s">
        <v>21</v>
      </c>
      <c r="I2625">
        <v>4</v>
      </c>
      <c r="J2625">
        <v>12</v>
      </c>
      <c r="K2625">
        <v>266</v>
      </c>
      <c r="L2625">
        <v>3</v>
      </c>
      <c r="M2625">
        <v>1</v>
      </c>
      <c r="N2625">
        <v>0.05</v>
      </c>
      <c r="O2625">
        <v>117.25</v>
      </c>
      <c r="P2625">
        <v>234.5</v>
      </c>
    </row>
    <row r="2626" spans="1:16" x14ac:dyDescent="0.45">
      <c r="A2626" t="s">
        <v>5392</v>
      </c>
      <c r="B2626" t="s">
        <v>27</v>
      </c>
      <c r="C2626" t="s">
        <v>28</v>
      </c>
      <c r="D2626" s="40">
        <v>43500</v>
      </c>
      <c r="E2626" s="40">
        <v>43561</v>
      </c>
      <c r="F2626" s="40">
        <v>43571</v>
      </c>
      <c r="G2626" s="40">
        <v>43577</v>
      </c>
      <c r="H2626" t="s">
        <v>21</v>
      </c>
      <c r="I2626">
        <v>20</v>
      </c>
      <c r="J2626">
        <v>15</v>
      </c>
      <c r="K2626">
        <v>130</v>
      </c>
      <c r="L2626">
        <v>24</v>
      </c>
      <c r="M2626">
        <v>8</v>
      </c>
      <c r="N2626">
        <v>0.3</v>
      </c>
      <c r="O2626">
        <v>585.30999999999995</v>
      </c>
      <c r="P2626" s="41">
        <v>1125.5999999999999</v>
      </c>
    </row>
    <row r="2627" spans="1:16" x14ac:dyDescent="0.45">
      <c r="A2627" t="s">
        <v>5393</v>
      </c>
      <c r="B2627" t="s">
        <v>19</v>
      </c>
      <c r="C2627" t="s">
        <v>28</v>
      </c>
      <c r="D2627" s="40">
        <v>43500</v>
      </c>
      <c r="E2627" s="40">
        <v>43561</v>
      </c>
      <c r="F2627" s="40">
        <v>43566</v>
      </c>
      <c r="G2627" s="40">
        <v>43572</v>
      </c>
      <c r="H2627" t="s">
        <v>21</v>
      </c>
      <c r="I2627">
        <v>4</v>
      </c>
      <c r="J2627">
        <v>41</v>
      </c>
      <c r="K2627">
        <v>123</v>
      </c>
      <c r="L2627">
        <v>41</v>
      </c>
      <c r="M2627">
        <v>3</v>
      </c>
      <c r="N2627">
        <v>0.1</v>
      </c>
      <c r="O2627" s="41">
        <v>1211.23</v>
      </c>
      <c r="P2627" s="41">
        <v>2633.1</v>
      </c>
    </row>
    <row r="2628" spans="1:16" x14ac:dyDescent="0.45">
      <c r="A2628" t="s">
        <v>5394</v>
      </c>
      <c r="B2628" t="s">
        <v>27</v>
      </c>
      <c r="C2628" t="s">
        <v>25</v>
      </c>
      <c r="D2628" s="40">
        <v>43400</v>
      </c>
      <c r="E2628" s="40">
        <v>43561</v>
      </c>
      <c r="F2628" s="40">
        <v>43574</v>
      </c>
      <c r="G2628" s="40">
        <v>43577</v>
      </c>
      <c r="H2628" t="s">
        <v>21</v>
      </c>
      <c r="I2628">
        <v>12</v>
      </c>
      <c r="J2628">
        <v>42</v>
      </c>
      <c r="K2628">
        <v>355</v>
      </c>
      <c r="L2628">
        <v>7</v>
      </c>
      <c r="M2628">
        <v>5</v>
      </c>
      <c r="N2628">
        <v>7.4999999999999997E-2</v>
      </c>
      <c r="O2628">
        <v>854.25</v>
      </c>
      <c r="P2628" s="41">
        <v>1005</v>
      </c>
    </row>
    <row r="2629" spans="1:16" x14ac:dyDescent="0.45">
      <c r="A2629" t="s">
        <v>5395</v>
      </c>
      <c r="B2629" t="s">
        <v>19</v>
      </c>
      <c r="C2629" t="s">
        <v>34</v>
      </c>
      <c r="D2629" s="40">
        <v>43400</v>
      </c>
      <c r="E2629" s="40">
        <v>43561</v>
      </c>
      <c r="F2629" s="40">
        <v>43588</v>
      </c>
      <c r="G2629" s="40">
        <v>43591</v>
      </c>
      <c r="H2629" t="s">
        <v>21</v>
      </c>
      <c r="I2629">
        <v>2</v>
      </c>
      <c r="J2629">
        <v>47</v>
      </c>
      <c r="K2629">
        <v>286</v>
      </c>
      <c r="L2629">
        <v>44</v>
      </c>
      <c r="M2629">
        <v>8</v>
      </c>
      <c r="N2629">
        <v>0.05</v>
      </c>
      <c r="O2629">
        <v>878.64</v>
      </c>
      <c r="P2629" s="41">
        <v>1112.2</v>
      </c>
    </row>
    <row r="2630" spans="1:16" x14ac:dyDescent="0.45">
      <c r="A2630" t="s">
        <v>5396</v>
      </c>
      <c r="B2630" t="s">
        <v>19</v>
      </c>
      <c r="C2630" t="s">
        <v>25</v>
      </c>
      <c r="D2630" s="40">
        <v>43400</v>
      </c>
      <c r="E2630" s="40">
        <v>43561</v>
      </c>
      <c r="F2630" s="40">
        <v>43579</v>
      </c>
      <c r="G2630" s="40">
        <v>43589</v>
      </c>
      <c r="H2630" t="s">
        <v>21</v>
      </c>
      <c r="I2630">
        <v>3</v>
      </c>
      <c r="J2630">
        <v>21</v>
      </c>
      <c r="K2630">
        <v>333</v>
      </c>
      <c r="L2630">
        <v>29</v>
      </c>
      <c r="M2630">
        <v>8</v>
      </c>
      <c r="N2630">
        <v>0.05</v>
      </c>
      <c r="O2630" s="41">
        <v>1995.46</v>
      </c>
      <c r="P2630" s="41">
        <v>2525.9</v>
      </c>
    </row>
    <row r="2631" spans="1:16" x14ac:dyDescent="0.45">
      <c r="A2631" t="s">
        <v>5401</v>
      </c>
      <c r="B2631" t="s">
        <v>36</v>
      </c>
      <c r="C2631" t="s">
        <v>34</v>
      </c>
      <c r="D2631" s="40">
        <v>43400</v>
      </c>
      <c r="E2631" s="40">
        <v>43561</v>
      </c>
      <c r="F2631" s="40">
        <v>43579</v>
      </c>
      <c r="G2631" s="40">
        <v>43587</v>
      </c>
      <c r="H2631" t="s">
        <v>21</v>
      </c>
      <c r="I2631">
        <v>25</v>
      </c>
      <c r="J2631">
        <v>4</v>
      </c>
      <c r="K2631">
        <v>279</v>
      </c>
      <c r="L2631">
        <v>34</v>
      </c>
      <c r="M2631">
        <v>7</v>
      </c>
      <c r="N2631">
        <v>0.05</v>
      </c>
      <c r="O2631">
        <v>91.92</v>
      </c>
      <c r="P2631">
        <v>187.6</v>
      </c>
    </row>
    <row r="2632" spans="1:16" x14ac:dyDescent="0.45">
      <c r="A2632" t="s">
        <v>5397</v>
      </c>
      <c r="B2632" t="s">
        <v>27</v>
      </c>
      <c r="C2632" t="s">
        <v>20</v>
      </c>
      <c r="D2632" s="40">
        <v>43500</v>
      </c>
      <c r="E2632" s="40">
        <v>43561</v>
      </c>
      <c r="F2632" s="40">
        <v>43585</v>
      </c>
      <c r="G2632" s="40">
        <v>43590</v>
      </c>
      <c r="H2632" t="s">
        <v>21</v>
      </c>
      <c r="I2632">
        <v>18</v>
      </c>
      <c r="J2632">
        <v>20</v>
      </c>
      <c r="K2632">
        <v>241</v>
      </c>
      <c r="L2632">
        <v>13</v>
      </c>
      <c r="M2632">
        <v>7</v>
      </c>
      <c r="N2632">
        <v>7.4999999999999997E-2</v>
      </c>
      <c r="O2632" s="41">
        <v>1317.76</v>
      </c>
      <c r="P2632" s="41">
        <v>1996.6</v>
      </c>
    </row>
    <row r="2633" spans="1:16" x14ac:dyDescent="0.45">
      <c r="A2633" t="s">
        <v>5398</v>
      </c>
      <c r="B2633" t="s">
        <v>19</v>
      </c>
      <c r="C2633" t="s">
        <v>47</v>
      </c>
      <c r="D2633" s="40">
        <v>43500</v>
      </c>
      <c r="E2633" s="40">
        <v>43561</v>
      </c>
      <c r="F2633" s="40">
        <v>43575</v>
      </c>
      <c r="G2633" s="40">
        <v>43585</v>
      </c>
      <c r="H2633" t="s">
        <v>21</v>
      </c>
      <c r="I2633">
        <v>9</v>
      </c>
      <c r="J2633">
        <v>23</v>
      </c>
      <c r="K2633">
        <v>16</v>
      </c>
      <c r="L2633">
        <v>30</v>
      </c>
      <c r="M2633">
        <v>5</v>
      </c>
      <c r="N2633">
        <v>0.4</v>
      </c>
      <c r="O2633" s="41">
        <v>2062.2600000000002</v>
      </c>
      <c r="P2633" s="41">
        <v>2546</v>
      </c>
    </row>
    <row r="2634" spans="1:16" x14ac:dyDescent="0.45">
      <c r="A2634" t="s">
        <v>5399</v>
      </c>
      <c r="B2634" t="s">
        <v>43</v>
      </c>
      <c r="C2634" t="s">
        <v>28</v>
      </c>
      <c r="D2634" s="40">
        <v>43400</v>
      </c>
      <c r="E2634" s="40">
        <v>43561</v>
      </c>
      <c r="F2634" s="40">
        <v>43565</v>
      </c>
      <c r="G2634" s="40">
        <v>43570</v>
      </c>
      <c r="H2634" t="s">
        <v>21</v>
      </c>
      <c r="I2634">
        <v>25</v>
      </c>
      <c r="J2634">
        <v>25</v>
      </c>
      <c r="K2634">
        <v>130</v>
      </c>
      <c r="L2634">
        <v>19</v>
      </c>
      <c r="M2634">
        <v>2</v>
      </c>
      <c r="N2634">
        <v>7.4999999999999997E-2</v>
      </c>
      <c r="O2634">
        <v>754.15</v>
      </c>
      <c r="P2634" s="41">
        <v>1125.5999999999999</v>
      </c>
    </row>
    <row r="2635" spans="1:16" x14ac:dyDescent="0.45">
      <c r="A2635" t="s">
        <v>5400</v>
      </c>
      <c r="B2635" t="s">
        <v>36</v>
      </c>
      <c r="C2635" t="s">
        <v>25</v>
      </c>
      <c r="D2635" s="40">
        <v>43400</v>
      </c>
      <c r="E2635" s="40">
        <v>43561</v>
      </c>
      <c r="F2635" s="40">
        <v>43582</v>
      </c>
      <c r="G2635" s="40">
        <v>43588</v>
      </c>
      <c r="H2635" t="s">
        <v>21</v>
      </c>
      <c r="I2635">
        <v>23</v>
      </c>
      <c r="J2635">
        <v>11</v>
      </c>
      <c r="K2635">
        <v>352</v>
      </c>
      <c r="L2635">
        <v>37</v>
      </c>
      <c r="M2635">
        <v>8</v>
      </c>
      <c r="N2635">
        <v>0.15</v>
      </c>
      <c r="O2635" s="41">
        <v>1828.3</v>
      </c>
      <c r="P2635" s="41">
        <v>2539.3000000000002</v>
      </c>
    </row>
    <row r="2636" spans="1:16" x14ac:dyDescent="0.45">
      <c r="A2636" t="s">
        <v>5382</v>
      </c>
      <c r="B2636" t="s">
        <v>19</v>
      </c>
      <c r="C2636" t="s">
        <v>20</v>
      </c>
      <c r="D2636" s="40">
        <v>43400</v>
      </c>
      <c r="E2636" s="40">
        <v>43562</v>
      </c>
      <c r="F2636" s="40">
        <v>43582</v>
      </c>
      <c r="G2636" s="40">
        <v>43584</v>
      </c>
      <c r="H2636" t="s">
        <v>21</v>
      </c>
      <c r="I2636">
        <v>4</v>
      </c>
      <c r="J2636">
        <v>8</v>
      </c>
      <c r="K2636">
        <v>260</v>
      </c>
      <c r="L2636">
        <v>6</v>
      </c>
      <c r="M2636">
        <v>7</v>
      </c>
      <c r="N2636">
        <v>0.15</v>
      </c>
      <c r="O2636" s="41">
        <v>1275.01</v>
      </c>
      <c r="P2636" s="41">
        <v>2318.1999999999998</v>
      </c>
    </row>
    <row r="2637" spans="1:16" x14ac:dyDescent="0.45">
      <c r="A2637" t="s">
        <v>5383</v>
      </c>
      <c r="B2637" t="s">
        <v>19</v>
      </c>
      <c r="C2637" t="s">
        <v>41</v>
      </c>
      <c r="D2637" s="40">
        <v>43400</v>
      </c>
      <c r="E2637" s="40">
        <v>43562</v>
      </c>
      <c r="F2637" s="40">
        <v>43585</v>
      </c>
      <c r="G2637" s="40">
        <v>43590</v>
      </c>
      <c r="H2637" t="s">
        <v>21</v>
      </c>
      <c r="I2637">
        <v>7</v>
      </c>
      <c r="J2637">
        <v>43</v>
      </c>
      <c r="K2637">
        <v>74</v>
      </c>
      <c r="L2637">
        <v>18</v>
      </c>
      <c r="M2637">
        <v>6</v>
      </c>
      <c r="N2637">
        <v>0.2</v>
      </c>
      <c r="O2637" s="41">
        <v>1919.95</v>
      </c>
      <c r="P2637" s="41">
        <v>3999.9</v>
      </c>
    </row>
    <row r="2638" spans="1:16" x14ac:dyDescent="0.45">
      <c r="A2638" t="s">
        <v>5384</v>
      </c>
      <c r="B2638" t="s">
        <v>19</v>
      </c>
      <c r="C2638" t="s">
        <v>41</v>
      </c>
      <c r="D2638" s="40">
        <v>43500</v>
      </c>
      <c r="E2638" s="40">
        <v>43562</v>
      </c>
      <c r="F2638" s="40">
        <v>43588</v>
      </c>
      <c r="G2638" s="40">
        <v>43595</v>
      </c>
      <c r="H2638" t="s">
        <v>21</v>
      </c>
      <c r="I2638">
        <v>4</v>
      </c>
      <c r="J2638">
        <v>20</v>
      </c>
      <c r="K2638">
        <v>73</v>
      </c>
      <c r="L2638">
        <v>32</v>
      </c>
      <c r="M2638">
        <v>8</v>
      </c>
      <c r="N2638">
        <v>0.05</v>
      </c>
      <c r="O2638">
        <v>678.04</v>
      </c>
      <c r="P2638" s="41">
        <v>1232.8</v>
      </c>
    </row>
    <row r="2639" spans="1:16" x14ac:dyDescent="0.45">
      <c r="A2639" t="s">
        <v>5385</v>
      </c>
      <c r="B2639" t="s">
        <v>19</v>
      </c>
      <c r="C2639" t="s">
        <v>34</v>
      </c>
      <c r="D2639" s="40">
        <v>43500</v>
      </c>
      <c r="E2639" s="40">
        <v>43562</v>
      </c>
      <c r="F2639" s="40">
        <v>43586</v>
      </c>
      <c r="G2639" s="40">
        <v>43596</v>
      </c>
      <c r="H2639" t="s">
        <v>21</v>
      </c>
      <c r="I2639">
        <v>11</v>
      </c>
      <c r="J2639">
        <v>20</v>
      </c>
      <c r="K2639">
        <v>262</v>
      </c>
      <c r="L2639">
        <v>31</v>
      </c>
      <c r="M2639">
        <v>7</v>
      </c>
      <c r="N2639">
        <v>0.05</v>
      </c>
      <c r="O2639">
        <v>371.65</v>
      </c>
      <c r="P2639">
        <v>864.3</v>
      </c>
    </row>
    <row r="2640" spans="1:16" x14ac:dyDescent="0.45">
      <c r="A2640" t="s">
        <v>5390</v>
      </c>
      <c r="B2640" t="s">
        <v>36</v>
      </c>
      <c r="C2640" t="s">
        <v>34</v>
      </c>
      <c r="D2640" s="40">
        <v>43500</v>
      </c>
      <c r="E2640" s="40">
        <v>43562</v>
      </c>
      <c r="F2640" s="40">
        <v>43570</v>
      </c>
      <c r="G2640" s="40">
        <v>43571</v>
      </c>
      <c r="H2640" t="s">
        <v>21</v>
      </c>
      <c r="I2640">
        <v>24</v>
      </c>
      <c r="J2640">
        <v>11</v>
      </c>
      <c r="K2640">
        <v>306</v>
      </c>
      <c r="L2640">
        <v>27</v>
      </c>
      <c r="M2640">
        <v>3</v>
      </c>
      <c r="N2640">
        <v>0.3</v>
      </c>
      <c r="O2640" s="41">
        <v>2316.12</v>
      </c>
      <c r="P2640" s="41">
        <v>3356.7</v>
      </c>
    </row>
    <row r="2641" spans="1:16" x14ac:dyDescent="0.45">
      <c r="A2641" t="s">
        <v>5386</v>
      </c>
      <c r="B2641" t="s">
        <v>19</v>
      </c>
      <c r="C2641" t="s">
        <v>25</v>
      </c>
      <c r="D2641" s="40">
        <v>43500</v>
      </c>
      <c r="E2641" s="40">
        <v>43562</v>
      </c>
      <c r="F2641" s="40">
        <v>43571</v>
      </c>
      <c r="G2641" s="40">
        <v>43576</v>
      </c>
      <c r="H2641" t="s">
        <v>21</v>
      </c>
      <c r="I2641">
        <v>2</v>
      </c>
      <c r="J2641">
        <v>11</v>
      </c>
      <c r="K2641">
        <v>337</v>
      </c>
      <c r="L2641">
        <v>45</v>
      </c>
      <c r="M2641">
        <v>7</v>
      </c>
      <c r="N2641">
        <v>7.4999999999999997E-2</v>
      </c>
      <c r="O2641" s="41">
        <v>1879.95</v>
      </c>
      <c r="P2641" s="41">
        <v>3999.9</v>
      </c>
    </row>
    <row r="2642" spans="1:16" x14ac:dyDescent="0.45">
      <c r="A2642" t="s">
        <v>5387</v>
      </c>
      <c r="B2642" t="s">
        <v>36</v>
      </c>
      <c r="C2642" t="s">
        <v>47</v>
      </c>
      <c r="D2642" s="40">
        <v>43500</v>
      </c>
      <c r="E2642" s="40">
        <v>43562</v>
      </c>
      <c r="F2642" s="40">
        <v>43580</v>
      </c>
      <c r="G2642" s="40">
        <v>43587</v>
      </c>
      <c r="H2642" t="s">
        <v>21</v>
      </c>
      <c r="I2642">
        <v>23</v>
      </c>
      <c r="J2642">
        <v>48</v>
      </c>
      <c r="K2642">
        <v>3</v>
      </c>
      <c r="L2642">
        <v>17</v>
      </c>
      <c r="M2642">
        <v>2</v>
      </c>
      <c r="N2642">
        <v>0.15</v>
      </c>
      <c r="O2642" s="41">
        <v>1473.67</v>
      </c>
      <c r="P2642" s="41">
        <v>1775.5</v>
      </c>
    </row>
    <row r="2643" spans="1:16" x14ac:dyDescent="0.45">
      <c r="A2643" t="s">
        <v>5388</v>
      </c>
      <c r="B2643" t="s">
        <v>19</v>
      </c>
      <c r="C2643" t="s">
        <v>20</v>
      </c>
      <c r="D2643" s="40">
        <v>43500</v>
      </c>
      <c r="E2643" s="40">
        <v>43562</v>
      </c>
      <c r="F2643" s="40">
        <v>43572</v>
      </c>
      <c r="G2643" s="40">
        <v>43576</v>
      </c>
      <c r="H2643" t="s">
        <v>21</v>
      </c>
      <c r="I2643">
        <v>5</v>
      </c>
      <c r="J2643">
        <v>48</v>
      </c>
      <c r="K2643">
        <v>233</v>
      </c>
      <c r="L2643">
        <v>33</v>
      </c>
      <c r="M2643">
        <v>4</v>
      </c>
      <c r="N2643">
        <v>0.15</v>
      </c>
      <c r="O2643">
        <v>784.17</v>
      </c>
      <c r="P2643" s="41">
        <v>1018.4</v>
      </c>
    </row>
    <row r="2644" spans="1:16" x14ac:dyDescent="0.45">
      <c r="A2644" t="s">
        <v>5389</v>
      </c>
      <c r="B2644" t="s">
        <v>19</v>
      </c>
      <c r="C2644" t="s">
        <v>28</v>
      </c>
      <c r="D2644" s="40">
        <v>43400</v>
      </c>
      <c r="E2644" s="40">
        <v>43562</v>
      </c>
      <c r="F2644" s="40">
        <v>43580</v>
      </c>
      <c r="G2644" s="40">
        <v>43588</v>
      </c>
      <c r="H2644" t="s">
        <v>21</v>
      </c>
      <c r="I2644">
        <v>9</v>
      </c>
      <c r="J2644">
        <v>4</v>
      </c>
      <c r="K2644">
        <v>92</v>
      </c>
      <c r="L2644">
        <v>22</v>
      </c>
      <c r="M2644">
        <v>1</v>
      </c>
      <c r="N2644">
        <v>0.05</v>
      </c>
      <c r="O2644" s="41">
        <v>3142.23</v>
      </c>
      <c r="P2644" s="41">
        <v>3879.3</v>
      </c>
    </row>
    <row r="2645" spans="1:16" x14ac:dyDescent="0.45">
      <c r="A2645" t="s">
        <v>5381</v>
      </c>
      <c r="B2645" t="s">
        <v>27</v>
      </c>
      <c r="C2645" t="s">
        <v>28</v>
      </c>
      <c r="D2645" s="40">
        <v>43400</v>
      </c>
      <c r="E2645" s="40">
        <v>43563</v>
      </c>
      <c r="F2645" s="40">
        <v>43578</v>
      </c>
      <c r="G2645" s="40">
        <v>43581</v>
      </c>
      <c r="H2645" t="s">
        <v>21</v>
      </c>
      <c r="I2645">
        <v>12</v>
      </c>
      <c r="J2645">
        <v>15</v>
      </c>
      <c r="K2645">
        <v>132</v>
      </c>
      <c r="L2645">
        <v>23</v>
      </c>
      <c r="M2645">
        <v>3</v>
      </c>
      <c r="N2645">
        <v>0.05</v>
      </c>
      <c r="O2645" s="41">
        <v>1349.31</v>
      </c>
      <c r="P2645" s="41">
        <v>2753.7</v>
      </c>
    </row>
    <row r="2646" spans="1:16" x14ac:dyDescent="0.45">
      <c r="A2646" t="s">
        <v>5380</v>
      </c>
      <c r="B2646" t="s">
        <v>36</v>
      </c>
      <c r="C2646" t="s">
        <v>34</v>
      </c>
      <c r="D2646" s="40">
        <v>43500</v>
      </c>
      <c r="E2646" s="40">
        <v>43563</v>
      </c>
      <c r="F2646" s="40">
        <v>43574</v>
      </c>
      <c r="G2646" s="40">
        <v>43579</v>
      </c>
      <c r="H2646" t="s">
        <v>21</v>
      </c>
      <c r="I2646">
        <v>24</v>
      </c>
      <c r="J2646">
        <v>1</v>
      </c>
      <c r="K2646">
        <v>316</v>
      </c>
      <c r="L2646">
        <v>16</v>
      </c>
      <c r="M2646">
        <v>5</v>
      </c>
      <c r="N2646">
        <v>0.1</v>
      </c>
      <c r="O2646">
        <v>780.15</v>
      </c>
      <c r="P2646" s="41">
        <v>1098.8</v>
      </c>
    </row>
    <row r="2647" spans="1:16" x14ac:dyDescent="0.45">
      <c r="A2647" t="s">
        <v>5379</v>
      </c>
      <c r="B2647" t="s">
        <v>43</v>
      </c>
      <c r="C2647" t="s">
        <v>34</v>
      </c>
      <c r="D2647" s="40">
        <v>43500</v>
      </c>
      <c r="E2647" s="40">
        <v>43563</v>
      </c>
      <c r="F2647" s="40">
        <v>43581</v>
      </c>
      <c r="G2647" s="40">
        <v>43586</v>
      </c>
      <c r="H2647" t="s">
        <v>21</v>
      </c>
      <c r="I2647">
        <v>26</v>
      </c>
      <c r="J2647">
        <v>9</v>
      </c>
      <c r="K2647">
        <v>300</v>
      </c>
      <c r="L2647">
        <v>12</v>
      </c>
      <c r="M2647">
        <v>1</v>
      </c>
      <c r="N2647">
        <v>0.05</v>
      </c>
      <c r="O2647">
        <v>82.08</v>
      </c>
      <c r="P2647">
        <v>167.5</v>
      </c>
    </row>
    <row r="2648" spans="1:16" x14ac:dyDescent="0.45">
      <c r="A2648" t="s">
        <v>5378</v>
      </c>
      <c r="B2648" t="s">
        <v>27</v>
      </c>
      <c r="C2648" t="s">
        <v>34</v>
      </c>
      <c r="D2648" s="40">
        <v>43400</v>
      </c>
      <c r="E2648" s="40">
        <v>43563</v>
      </c>
      <c r="F2648" s="40">
        <v>43586</v>
      </c>
      <c r="G2648" s="40">
        <v>43594</v>
      </c>
      <c r="H2648" t="s">
        <v>21</v>
      </c>
      <c r="I2648">
        <v>18</v>
      </c>
      <c r="J2648">
        <v>21</v>
      </c>
      <c r="K2648">
        <v>277</v>
      </c>
      <c r="L2648">
        <v>24</v>
      </c>
      <c r="M2648">
        <v>8</v>
      </c>
      <c r="N2648">
        <v>0.1</v>
      </c>
      <c r="O2648">
        <v>438.98</v>
      </c>
      <c r="P2648" s="41">
        <v>1045.2</v>
      </c>
    </row>
    <row r="2649" spans="1:16" x14ac:dyDescent="0.45">
      <c r="A2649" t="s">
        <v>5377</v>
      </c>
      <c r="B2649" t="s">
        <v>36</v>
      </c>
      <c r="C2649" t="s">
        <v>25</v>
      </c>
      <c r="D2649" s="40">
        <v>43400</v>
      </c>
      <c r="E2649" s="40">
        <v>43563</v>
      </c>
      <c r="F2649" s="40">
        <v>43584</v>
      </c>
      <c r="G2649" s="40">
        <v>43589</v>
      </c>
      <c r="H2649" t="s">
        <v>21</v>
      </c>
      <c r="I2649">
        <v>24</v>
      </c>
      <c r="J2649">
        <v>19</v>
      </c>
      <c r="K2649">
        <v>348</v>
      </c>
      <c r="L2649">
        <v>20</v>
      </c>
      <c r="M2649">
        <v>7</v>
      </c>
      <c r="N2649">
        <v>7.4999999999999997E-2</v>
      </c>
      <c r="O2649">
        <v>146.33000000000001</v>
      </c>
      <c r="P2649">
        <v>174.2</v>
      </c>
    </row>
    <row r="2650" spans="1:16" x14ac:dyDescent="0.45">
      <c r="A2650" t="s">
        <v>5376</v>
      </c>
      <c r="B2650" t="s">
        <v>27</v>
      </c>
      <c r="C2650" t="s">
        <v>47</v>
      </c>
      <c r="D2650" s="40">
        <v>43400</v>
      </c>
      <c r="E2650" s="40">
        <v>43563</v>
      </c>
      <c r="F2650" s="40">
        <v>43580</v>
      </c>
      <c r="G2650" s="40">
        <v>43588</v>
      </c>
      <c r="H2650" t="s">
        <v>21</v>
      </c>
      <c r="I2650">
        <v>13</v>
      </c>
      <c r="J2650">
        <v>37</v>
      </c>
      <c r="K2650">
        <v>14</v>
      </c>
      <c r="L2650">
        <v>31</v>
      </c>
      <c r="M2650">
        <v>5</v>
      </c>
      <c r="N2650">
        <v>0.05</v>
      </c>
      <c r="O2650">
        <v>879.04</v>
      </c>
      <c r="P2650" s="41">
        <v>1098.8</v>
      </c>
    </row>
    <row r="2651" spans="1:16" x14ac:dyDescent="0.45">
      <c r="A2651" t="s">
        <v>5375</v>
      </c>
      <c r="B2651" t="s">
        <v>27</v>
      </c>
      <c r="C2651" t="s">
        <v>20</v>
      </c>
      <c r="D2651" s="40">
        <v>43400</v>
      </c>
      <c r="E2651" s="40">
        <v>43563</v>
      </c>
      <c r="F2651" s="40">
        <v>43590</v>
      </c>
      <c r="G2651" s="40">
        <v>43598</v>
      </c>
      <c r="H2651" t="s">
        <v>21</v>
      </c>
      <c r="I2651">
        <v>18</v>
      </c>
      <c r="J2651">
        <v>18</v>
      </c>
      <c r="K2651">
        <v>261</v>
      </c>
      <c r="L2651">
        <v>16</v>
      </c>
      <c r="M2651">
        <v>5</v>
      </c>
      <c r="N2651">
        <v>7.4999999999999997E-2</v>
      </c>
      <c r="O2651" s="41">
        <v>1316.35</v>
      </c>
      <c r="P2651" s="41">
        <v>2231.1</v>
      </c>
    </row>
    <row r="2652" spans="1:16" x14ac:dyDescent="0.45">
      <c r="A2652" t="s">
        <v>5374</v>
      </c>
      <c r="B2652" t="s">
        <v>19</v>
      </c>
      <c r="C2652" t="s">
        <v>47</v>
      </c>
      <c r="D2652" s="40">
        <v>43400</v>
      </c>
      <c r="E2652" s="40">
        <v>43563</v>
      </c>
      <c r="F2652" s="40">
        <v>43579</v>
      </c>
      <c r="G2652" s="40">
        <v>43584</v>
      </c>
      <c r="H2652" t="s">
        <v>21</v>
      </c>
      <c r="I2652">
        <v>4</v>
      </c>
      <c r="J2652">
        <v>1</v>
      </c>
      <c r="K2652">
        <v>19</v>
      </c>
      <c r="L2652">
        <v>28</v>
      </c>
      <c r="M2652">
        <v>4</v>
      </c>
      <c r="N2652">
        <v>0.05</v>
      </c>
      <c r="O2652">
        <v>547.92999999999995</v>
      </c>
      <c r="P2652">
        <v>944.7</v>
      </c>
    </row>
    <row r="2653" spans="1:16" x14ac:dyDescent="0.45">
      <c r="A2653" t="s">
        <v>5373</v>
      </c>
      <c r="B2653" t="s">
        <v>27</v>
      </c>
      <c r="C2653" t="s">
        <v>28</v>
      </c>
      <c r="D2653" s="40">
        <v>43500</v>
      </c>
      <c r="E2653" s="40">
        <v>43563</v>
      </c>
      <c r="F2653" s="40">
        <v>43581</v>
      </c>
      <c r="G2653" s="40">
        <v>43587</v>
      </c>
      <c r="H2653" t="s">
        <v>21</v>
      </c>
      <c r="I2653">
        <v>19</v>
      </c>
      <c r="J2653">
        <v>22</v>
      </c>
      <c r="K2653">
        <v>142</v>
      </c>
      <c r="L2653">
        <v>31</v>
      </c>
      <c r="M2653">
        <v>1</v>
      </c>
      <c r="N2653">
        <v>7.4999999999999997E-2</v>
      </c>
      <c r="O2653">
        <v>481.8</v>
      </c>
      <c r="P2653" s="41">
        <v>1025.0999999999999</v>
      </c>
    </row>
    <row r="2654" spans="1:16" x14ac:dyDescent="0.45">
      <c r="A2654" t="s">
        <v>5368</v>
      </c>
      <c r="B2654" t="s">
        <v>27</v>
      </c>
      <c r="C2654" t="s">
        <v>25</v>
      </c>
      <c r="D2654" s="40">
        <v>43400</v>
      </c>
      <c r="E2654" s="40">
        <v>43564</v>
      </c>
      <c r="F2654" s="40">
        <v>43575</v>
      </c>
      <c r="G2654" s="40">
        <v>43582</v>
      </c>
      <c r="H2654" t="s">
        <v>21</v>
      </c>
      <c r="I2654">
        <v>15</v>
      </c>
      <c r="J2654">
        <v>13</v>
      </c>
      <c r="K2654">
        <v>364</v>
      </c>
      <c r="L2654">
        <v>40</v>
      </c>
      <c r="M2654">
        <v>4</v>
      </c>
      <c r="N2654">
        <v>0.1</v>
      </c>
      <c r="O2654" s="41">
        <v>2836.51</v>
      </c>
      <c r="P2654" s="41">
        <v>3939.6</v>
      </c>
    </row>
    <row r="2655" spans="1:16" x14ac:dyDescent="0.45">
      <c r="A2655" t="s">
        <v>5366</v>
      </c>
      <c r="B2655" t="s">
        <v>19</v>
      </c>
      <c r="C2655" t="s">
        <v>28</v>
      </c>
      <c r="D2655" s="40">
        <v>43500</v>
      </c>
      <c r="E2655" s="40">
        <v>43564</v>
      </c>
      <c r="F2655" s="40">
        <v>43588</v>
      </c>
      <c r="G2655" s="40">
        <v>43598</v>
      </c>
      <c r="H2655" t="s">
        <v>21</v>
      </c>
      <c r="I2655">
        <v>4</v>
      </c>
      <c r="J2655">
        <v>49</v>
      </c>
      <c r="K2655">
        <v>100</v>
      </c>
      <c r="L2655">
        <v>15</v>
      </c>
      <c r="M2655">
        <v>1</v>
      </c>
      <c r="N2655">
        <v>0.4</v>
      </c>
      <c r="O2655" s="41">
        <v>5033.6400000000003</v>
      </c>
      <c r="P2655" s="41">
        <v>6371.7</v>
      </c>
    </row>
    <row r="2656" spans="1:16" x14ac:dyDescent="0.45">
      <c r="A2656" t="s">
        <v>5365</v>
      </c>
      <c r="B2656" t="s">
        <v>36</v>
      </c>
      <c r="C2656" t="s">
        <v>28</v>
      </c>
      <c r="D2656" s="40">
        <v>43400</v>
      </c>
      <c r="E2656" s="40">
        <v>43564</v>
      </c>
      <c r="F2656" s="40">
        <v>43586</v>
      </c>
      <c r="G2656" s="40">
        <v>43595</v>
      </c>
      <c r="H2656" t="s">
        <v>21</v>
      </c>
      <c r="I2656">
        <v>21</v>
      </c>
      <c r="J2656">
        <v>48</v>
      </c>
      <c r="K2656">
        <v>119</v>
      </c>
      <c r="L2656">
        <v>12</v>
      </c>
      <c r="M2656">
        <v>5</v>
      </c>
      <c r="N2656">
        <v>0.05</v>
      </c>
      <c r="O2656">
        <v>606.02</v>
      </c>
      <c r="P2656">
        <v>904.5</v>
      </c>
    </row>
    <row r="2657" spans="1:16" x14ac:dyDescent="0.45">
      <c r="A2657" t="s">
        <v>5367</v>
      </c>
      <c r="B2657" t="s">
        <v>43</v>
      </c>
      <c r="C2657" t="s">
        <v>25</v>
      </c>
      <c r="D2657" s="40">
        <v>43500</v>
      </c>
      <c r="E2657" s="40">
        <v>43564</v>
      </c>
      <c r="F2657" s="40">
        <v>43577</v>
      </c>
      <c r="G2657" s="40">
        <v>43584</v>
      </c>
      <c r="H2657" t="s">
        <v>21</v>
      </c>
      <c r="I2657">
        <v>28</v>
      </c>
      <c r="J2657">
        <v>28</v>
      </c>
      <c r="K2657">
        <v>340</v>
      </c>
      <c r="L2657">
        <v>4</v>
      </c>
      <c r="M2657">
        <v>2</v>
      </c>
      <c r="N2657">
        <v>0.05</v>
      </c>
      <c r="O2657" s="41">
        <v>3942.15</v>
      </c>
      <c r="P2657" s="41">
        <v>6358.3</v>
      </c>
    </row>
    <row r="2658" spans="1:16" x14ac:dyDescent="0.45">
      <c r="A2658" t="s">
        <v>5372</v>
      </c>
      <c r="B2658" t="s">
        <v>27</v>
      </c>
      <c r="C2658" t="s">
        <v>28</v>
      </c>
      <c r="D2658" s="40">
        <v>43400</v>
      </c>
      <c r="E2658" s="40">
        <v>43564</v>
      </c>
      <c r="F2658" s="40">
        <v>43580</v>
      </c>
      <c r="G2658" s="40">
        <v>43583</v>
      </c>
      <c r="H2658" t="s">
        <v>21</v>
      </c>
      <c r="I2658">
        <v>16</v>
      </c>
      <c r="J2658">
        <v>21</v>
      </c>
      <c r="K2658">
        <v>200</v>
      </c>
      <c r="L2658">
        <v>29</v>
      </c>
      <c r="M2658">
        <v>5</v>
      </c>
      <c r="N2658">
        <v>7.4999999999999997E-2</v>
      </c>
      <c r="O2658">
        <v>103.85</v>
      </c>
      <c r="P2658">
        <v>167.5</v>
      </c>
    </row>
    <row r="2659" spans="1:16" x14ac:dyDescent="0.45">
      <c r="A2659" t="s">
        <v>5369</v>
      </c>
      <c r="B2659" t="s">
        <v>27</v>
      </c>
      <c r="C2659" t="s">
        <v>28</v>
      </c>
      <c r="D2659" s="40">
        <v>43500</v>
      </c>
      <c r="E2659" s="40">
        <v>43564</v>
      </c>
      <c r="F2659" s="40">
        <v>43574</v>
      </c>
      <c r="G2659" s="40">
        <v>43575</v>
      </c>
      <c r="H2659" t="s">
        <v>21</v>
      </c>
      <c r="I2659">
        <v>17</v>
      </c>
      <c r="J2659">
        <v>14</v>
      </c>
      <c r="K2659">
        <v>132</v>
      </c>
      <c r="L2659">
        <v>7</v>
      </c>
      <c r="M2659">
        <v>8</v>
      </c>
      <c r="N2659">
        <v>0.05</v>
      </c>
      <c r="O2659">
        <v>642.20000000000005</v>
      </c>
      <c r="P2659">
        <v>904.5</v>
      </c>
    </row>
    <row r="2660" spans="1:16" x14ac:dyDescent="0.45">
      <c r="A2660" t="s">
        <v>5370</v>
      </c>
      <c r="B2660" t="s">
        <v>19</v>
      </c>
      <c r="C2660" t="s">
        <v>47</v>
      </c>
      <c r="D2660" s="40">
        <v>43500</v>
      </c>
      <c r="E2660" s="40">
        <v>43564</v>
      </c>
      <c r="F2660" s="40">
        <v>43577</v>
      </c>
      <c r="G2660" s="40">
        <v>43581</v>
      </c>
      <c r="H2660" t="s">
        <v>21</v>
      </c>
      <c r="I2660">
        <v>2</v>
      </c>
      <c r="J2660">
        <v>3</v>
      </c>
      <c r="K2660">
        <v>29</v>
      </c>
      <c r="L2660">
        <v>25</v>
      </c>
      <c r="M2660">
        <v>1</v>
      </c>
      <c r="N2660">
        <v>7.4999999999999997E-2</v>
      </c>
      <c r="O2660" s="41">
        <v>3072.89</v>
      </c>
      <c r="P2660" s="41">
        <v>3939.6</v>
      </c>
    </row>
    <row r="2661" spans="1:16" x14ac:dyDescent="0.45">
      <c r="A2661" t="s">
        <v>5371</v>
      </c>
      <c r="B2661" t="s">
        <v>19</v>
      </c>
      <c r="C2661" t="s">
        <v>34</v>
      </c>
      <c r="D2661" s="40">
        <v>43400</v>
      </c>
      <c r="E2661" s="40">
        <v>43564</v>
      </c>
      <c r="F2661" s="40">
        <v>43586</v>
      </c>
      <c r="G2661" s="40">
        <v>43596</v>
      </c>
      <c r="H2661" t="s">
        <v>21</v>
      </c>
      <c r="I2661">
        <v>2</v>
      </c>
      <c r="J2661">
        <v>26</v>
      </c>
      <c r="K2661">
        <v>319</v>
      </c>
      <c r="L2661">
        <v>9</v>
      </c>
      <c r="M2661">
        <v>5</v>
      </c>
      <c r="N2661">
        <v>0.4</v>
      </c>
      <c r="O2661" s="41">
        <v>2766.56</v>
      </c>
      <c r="P2661" s="41">
        <v>3738.6</v>
      </c>
    </row>
    <row r="2662" spans="1:16" x14ac:dyDescent="0.45">
      <c r="A2662" t="s">
        <v>5364</v>
      </c>
      <c r="B2662" t="s">
        <v>27</v>
      </c>
      <c r="C2662" t="s">
        <v>28</v>
      </c>
      <c r="D2662" s="40">
        <v>43400</v>
      </c>
      <c r="E2662" s="40">
        <v>43565</v>
      </c>
      <c r="F2662" s="40">
        <v>43579</v>
      </c>
      <c r="G2662" s="40">
        <v>43589</v>
      </c>
      <c r="H2662" t="s">
        <v>21</v>
      </c>
      <c r="I2662">
        <v>13</v>
      </c>
      <c r="J2662">
        <v>45</v>
      </c>
      <c r="K2662">
        <v>124</v>
      </c>
      <c r="L2662">
        <v>35</v>
      </c>
      <c r="M2662">
        <v>5</v>
      </c>
      <c r="N2662">
        <v>0.4</v>
      </c>
      <c r="O2662">
        <v>806.35</v>
      </c>
      <c r="P2662">
        <v>971.5</v>
      </c>
    </row>
    <row r="2663" spans="1:16" x14ac:dyDescent="0.45">
      <c r="A2663" t="s">
        <v>5363</v>
      </c>
      <c r="B2663" t="s">
        <v>36</v>
      </c>
      <c r="C2663" t="s">
        <v>28</v>
      </c>
      <c r="D2663" s="40">
        <v>43500</v>
      </c>
      <c r="E2663" s="40">
        <v>43565</v>
      </c>
      <c r="F2663" s="40">
        <v>43579</v>
      </c>
      <c r="G2663" s="40">
        <v>43582</v>
      </c>
      <c r="H2663" t="s">
        <v>21</v>
      </c>
      <c r="I2663">
        <v>20</v>
      </c>
      <c r="J2663">
        <v>50</v>
      </c>
      <c r="K2663">
        <v>132</v>
      </c>
      <c r="L2663">
        <v>29</v>
      </c>
      <c r="M2663">
        <v>3</v>
      </c>
      <c r="N2663">
        <v>0.4</v>
      </c>
      <c r="O2663">
        <v>813.11</v>
      </c>
      <c r="P2663" s="41">
        <v>1098.8</v>
      </c>
    </row>
    <row r="2664" spans="1:16" x14ac:dyDescent="0.45">
      <c r="A2664" t="s">
        <v>5362</v>
      </c>
      <c r="B2664" t="s">
        <v>27</v>
      </c>
      <c r="C2664" t="s">
        <v>41</v>
      </c>
      <c r="D2664" s="40">
        <v>43500</v>
      </c>
      <c r="E2664" s="40">
        <v>43565</v>
      </c>
      <c r="F2664" s="40">
        <v>43579</v>
      </c>
      <c r="G2664" s="40">
        <v>43585</v>
      </c>
      <c r="H2664" t="s">
        <v>21</v>
      </c>
      <c r="I2664">
        <v>12</v>
      </c>
      <c r="J2664">
        <v>33</v>
      </c>
      <c r="K2664">
        <v>76</v>
      </c>
      <c r="L2664">
        <v>41</v>
      </c>
      <c r="M2664">
        <v>5</v>
      </c>
      <c r="N2664">
        <v>0.1</v>
      </c>
      <c r="O2664">
        <v>156.18</v>
      </c>
      <c r="P2664">
        <v>247.9</v>
      </c>
    </row>
    <row r="2665" spans="1:16" x14ac:dyDescent="0.45">
      <c r="A2665" t="s">
        <v>5361</v>
      </c>
      <c r="B2665" t="s">
        <v>43</v>
      </c>
      <c r="C2665" t="s">
        <v>28</v>
      </c>
      <c r="D2665" s="40">
        <v>43500</v>
      </c>
      <c r="E2665" s="40">
        <v>43565</v>
      </c>
      <c r="F2665" s="40">
        <v>43590</v>
      </c>
      <c r="G2665" s="40">
        <v>43596</v>
      </c>
      <c r="H2665" t="s">
        <v>21</v>
      </c>
      <c r="I2665">
        <v>26</v>
      </c>
      <c r="J2665">
        <v>36</v>
      </c>
      <c r="K2665">
        <v>130</v>
      </c>
      <c r="L2665">
        <v>6</v>
      </c>
      <c r="M2665">
        <v>4</v>
      </c>
      <c r="N2665">
        <v>0.05</v>
      </c>
      <c r="O2665" s="41">
        <v>1451.22</v>
      </c>
      <c r="P2665" s="41">
        <v>2418.6999999999998</v>
      </c>
    </row>
    <row r="2666" spans="1:16" x14ac:dyDescent="0.45">
      <c r="A2666" t="s">
        <v>5360</v>
      </c>
      <c r="B2666" t="s">
        <v>19</v>
      </c>
      <c r="C2666" t="s">
        <v>28</v>
      </c>
      <c r="D2666" s="40">
        <v>43500</v>
      </c>
      <c r="E2666" s="40">
        <v>43565</v>
      </c>
      <c r="F2666" s="40">
        <v>43591</v>
      </c>
      <c r="G2666" s="40">
        <v>43594</v>
      </c>
      <c r="H2666" t="s">
        <v>21</v>
      </c>
      <c r="I2666">
        <v>1</v>
      </c>
      <c r="J2666">
        <v>27</v>
      </c>
      <c r="K2666">
        <v>196</v>
      </c>
      <c r="L2666">
        <v>8</v>
      </c>
      <c r="M2666">
        <v>7</v>
      </c>
      <c r="N2666">
        <v>0.1</v>
      </c>
      <c r="O2666">
        <v>139.03</v>
      </c>
      <c r="P2666">
        <v>167.5</v>
      </c>
    </row>
    <row r="2667" spans="1:16" x14ac:dyDescent="0.45">
      <c r="A2667" t="s">
        <v>5359</v>
      </c>
      <c r="B2667" t="s">
        <v>36</v>
      </c>
      <c r="C2667" t="s">
        <v>47</v>
      </c>
      <c r="D2667" s="40">
        <v>43500</v>
      </c>
      <c r="E2667" s="40">
        <v>43565</v>
      </c>
      <c r="F2667" s="40">
        <v>43572</v>
      </c>
      <c r="G2667" s="40">
        <v>43580</v>
      </c>
      <c r="H2667" t="s">
        <v>21</v>
      </c>
      <c r="I2667">
        <v>21</v>
      </c>
      <c r="J2667">
        <v>21</v>
      </c>
      <c r="K2667">
        <v>33</v>
      </c>
      <c r="L2667">
        <v>42</v>
      </c>
      <c r="M2667">
        <v>7</v>
      </c>
      <c r="N2667">
        <v>0.1</v>
      </c>
      <c r="O2667" s="41">
        <v>1485.06</v>
      </c>
      <c r="P2667" s="41">
        <v>2284.6999999999998</v>
      </c>
    </row>
    <row r="2668" spans="1:16" x14ac:dyDescent="0.45">
      <c r="A2668" t="s">
        <v>5358</v>
      </c>
      <c r="B2668" t="s">
        <v>19</v>
      </c>
      <c r="C2668" t="s">
        <v>28</v>
      </c>
      <c r="D2668" s="40">
        <v>43500</v>
      </c>
      <c r="E2668" s="40">
        <v>43565</v>
      </c>
      <c r="F2668" s="40">
        <v>43578</v>
      </c>
      <c r="G2668" s="40">
        <v>43580</v>
      </c>
      <c r="H2668" t="s">
        <v>21</v>
      </c>
      <c r="I2668">
        <v>11</v>
      </c>
      <c r="J2668">
        <v>22</v>
      </c>
      <c r="K2668">
        <v>119</v>
      </c>
      <c r="L2668">
        <v>25</v>
      </c>
      <c r="M2668">
        <v>3</v>
      </c>
      <c r="N2668">
        <v>7.4999999999999997E-2</v>
      </c>
      <c r="O2668" s="41">
        <v>1489.41</v>
      </c>
      <c r="P2668" s="41">
        <v>1909.5</v>
      </c>
    </row>
    <row r="2669" spans="1:16" x14ac:dyDescent="0.45">
      <c r="A2669" t="s">
        <v>5357</v>
      </c>
      <c r="B2669" t="s">
        <v>19</v>
      </c>
      <c r="C2669" t="s">
        <v>28</v>
      </c>
      <c r="D2669" s="40">
        <v>43500</v>
      </c>
      <c r="E2669" s="40">
        <v>43565</v>
      </c>
      <c r="F2669" s="40">
        <v>43587</v>
      </c>
      <c r="G2669" s="40">
        <v>43594</v>
      </c>
      <c r="H2669" t="s">
        <v>21</v>
      </c>
      <c r="I2669">
        <v>5</v>
      </c>
      <c r="J2669">
        <v>18</v>
      </c>
      <c r="K2669">
        <v>128</v>
      </c>
      <c r="L2669">
        <v>38</v>
      </c>
      <c r="M2669">
        <v>8</v>
      </c>
      <c r="N2669">
        <v>0.05</v>
      </c>
      <c r="O2669" s="41">
        <v>3296.4</v>
      </c>
      <c r="P2669" s="41">
        <v>5494</v>
      </c>
    </row>
    <row r="2670" spans="1:16" x14ac:dyDescent="0.45">
      <c r="A2670" t="s">
        <v>5356</v>
      </c>
      <c r="B2670" t="s">
        <v>19</v>
      </c>
      <c r="C2670" t="s">
        <v>34</v>
      </c>
      <c r="D2670" s="40">
        <v>43400</v>
      </c>
      <c r="E2670" s="40">
        <v>43565</v>
      </c>
      <c r="F2670" s="40">
        <v>43590</v>
      </c>
      <c r="G2670" s="40">
        <v>43594</v>
      </c>
      <c r="H2670" t="s">
        <v>21</v>
      </c>
      <c r="I2670">
        <v>9</v>
      </c>
      <c r="J2670">
        <v>47</v>
      </c>
      <c r="K2670">
        <v>284</v>
      </c>
      <c r="L2670">
        <v>21</v>
      </c>
      <c r="M2670">
        <v>8</v>
      </c>
      <c r="N2670">
        <v>7.4999999999999997E-2</v>
      </c>
      <c r="O2670" s="41">
        <v>2137.3000000000002</v>
      </c>
      <c r="P2670" s="41">
        <v>3886</v>
      </c>
    </row>
    <row r="2671" spans="1:16" x14ac:dyDescent="0.45">
      <c r="A2671" t="s">
        <v>5355</v>
      </c>
      <c r="B2671" t="s">
        <v>19</v>
      </c>
      <c r="C2671" t="s">
        <v>25</v>
      </c>
      <c r="D2671" s="40">
        <v>43400</v>
      </c>
      <c r="E2671" s="40">
        <v>43565</v>
      </c>
      <c r="F2671" s="40">
        <v>43572</v>
      </c>
      <c r="G2671" s="40">
        <v>43576</v>
      </c>
      <c r="H2671" t="s">
        <v>21</v>
      </c>
      <c r="I2671">
        <v>2</v>
      </c>
      <c r="J2671">
        <v>32</v>
      </c>
      <c r="K2671">
        <v>342</v>
      </c>
      <c r="L2671">
        <v>22</v>
      </c>
      <c r="M2671">
        <v>3</v>
      </c>
      <c r="N2671">
        <v>0.1</v>
      </c>
      <c r="O2671">
        <v>166.5</v>
      </c>
      <c r="P2671">
        <v>234.5</v>
      </c>
    </row>
    <row r="2672" spans="1:16" x14ac:dyDescent="0.45">
      <c r="A2672" t="s">
        <v>5350</v>
      </c>
      <c r="B2672" t="s">
        <v>19</v>
      </c>
      <c r="C2672" t="s">
        <v>28</v>
      </c>
      <c r="D2672" s="40">
        <v>43400</v>
      </c>
      <c r="E2672" s="40">
        <v>43566</v>
      </c>
      <c r="F2672" s="40">
        <v>43592</v>
      </c>
      <c r="G2672" s="40">
        <v>43593</v>
      </c>
      <c r="H2672" t="s">
        <v>21</v>
      </c>
      <c r="I2672">
        <v>5</v>
      </c>
      <c r="J2672">
        <v>38</v>
      </c>
      <c r="K2672">
        <v>124</v>
      </c>
      <c r="L2672">
        <v>45</v>
      </c>
      <c r="M2672">
        <v>5</v>
      </c>
      <c r="N2672">
        <v>0.05</v>
      </c>
      <c r="O2672" s="41">
        <v>4372.96</v>
      </c>
      <c r="P2672" s="41">
        <v>5205.8999999999996</v>
      </c>
    </row>
    <row r="2673" spans="1:16" x14ac:dyDescent="0.45">
      <c r="A2673" t="s">
        <v>5351</v>
      </c>
      <c r="B2673" t="s">
        <v>43</v>
      </c>
      <c r="C2673" t="s">
        <v>25</v>
      </c>
      <c r="D2673" s="40">
        <v>43400</v>
      </c>
      <c r="E2673" s="40">
        <v>43566</v>
      </c>
      <c r="F2673" s="40">
        <v>43593</v>
      </c>
      <c r="G2673" s="40">
        <v>43597</v>
      </c>
      <c r="H2673" t="s">
        <v>21</v>
      </c>
      <c r="I2673">
        <v>28</v>
      </c>
      <c r="J2673">
        <v>35</v>
      </c>
      <c r="K2673">
        <v>343</v>
      </c>
      <c r="L2673">
        <v>19</v>
      </c>
      <c r="M2673">
        <v>7</v>
      </c>
      <c r="N2673">
        <v>0.05</v>
      </c>
      <c r="O2673" s="41">
        <v>1336.18</v>
      </c>
      <c r="P2673" s="41">
        <v>1735.3</v>
      </c>
    </row>
    <row r="2674" spans="1:16" x14ac:dyDescent="0.45">
      <c r="A2674" t="s">
        <v>5354</v>
      </c>
      <c r="B2674" t="s">
        <v>27</v>
      </c>
      <c r="C2674" t="s">
        <v>28</v>
      </c>
      <c r="D2674" s="40">
        <v>43400</v>
      </c>
      <c r="E2674" s="40">
        <v>43566</v>
      </c>
      <c r="F2674" s="40">
        <v>43568</v>
      </c>
      <c r="G2674" s="40">
        <v>43573</v>
      </c>
      <c r="H2674" t="s">
        <v>21</v>
      </c>
      <c r="I2674">
        <v>14</v>
      </c>
      <c r="J2674">
        <v>12</v>
      </c>
      <c r="K2674">
        <v>142</v>
      </c>
      <c r="L2674">
        <v>14</v>
      </c>
      <c r="M2674">
        <v>1</v>
      </c>
      <c r="N2674">
        <v>0.2</v>
      </c>
      <c r="O2674">
        <v>430.54</v>
      </c>
      <c r="P2674" s="41">
        <v>1025.0999999999999</v>
      </c>
    </row>
    <row r="2675" spans="1:16" x14ac:dyDescent="0.45">
      <c r="A2675" t="s">
        <v>5352</v>
      </c>
      <c r="B2675" t="s">
        <v>36</v>
      </c>
      <c r="C2675" t="s">
        <v>41</v>
      </c>
      <c r="D2675" s="40">
        <v>43500</v>
      </c>
      <c r="E2675" s="40">
        <v>43566</v>
      </c>
      <c r="F2675" s="40">
        <v>43572</v>
      </c>
      <c r="G2675" s="40">
        <v>43576</v>
      </c>
      <c r="H2675" t="s">
        <v>21</v>
      </c>
      <c r="I2675">
        <v>21</v>
      </c>
      <c r="J2675">
        <v>2</v>
      </c>
      <c r="K2675">
        <v>84</v>
      </c>
      <c r="L2675">
        <v>5</v>
      </c>
      <c r="M2675">
        <v>3</v>
      </c>
      <c r="N2675">
        <v>0.3</v>
      </c>
      <c r="O2675" s="41">
        <v>1981.86</v>
      </c>
      <c r="P2675" s="41">
        <v>3886</v>
      </c>
    </row>
    <row r="2676" spans="1:16" x14ac:dyDescent="0.45">
      <c r="A2676" t="s">
        <v>5353</v>
      </c>
      <c r="B2676" t="s">
        <v>36</v>
      </c>
      <c r="C2676" t="s">
        <v>28</v>
      </c>
      <c r="D2676" s="40">
        <v>43400</v>
      </c>
      <c r="E2676" s="40">
        <v>43566</v>
      </c>
      <c r="F2676" s="40">
        <v>43586</v>
      </c>
      <c r="G2676" s="40">
        <v>43588</v>
      </c>
      <c r="H2676" t="s">
        <v>21</v>
      </c>
      <c r="I2676">
        <v>21</v>
      </c>
      <c r="J2676">
        <v>1</v>
      </c>
      <c r="K2676">
        <v>105</v>
      </c>
      <c r="L2676">
        <v>29</v>
      </c>
      <c r="M2676">
        <v>4</v>
      </c>
      <c r="N2676">
        <v>7.4999999999999997E-2</v>
      </c>
      <c r="O2676">
        <v>502.3</v>
      </c>
      <c r="P2676">
        <v>984.9</v>
      </c>
    </row>
    <row r="2677" spans="1:16" x14ac:dyDescent="0.45">
      <c r="A2677" t="s">
        <v>5349</v>
      </c>
      <c r="B2677" t="s">
        <v>27</v>
      </c>
      <c r="C2677" t="s">
        <v>34</v>
      </c>
      <c r="D2677" s="40">
        <v>43500</v>
      </c>
      <c r="E2677" s="40">
        <v>43567</v>
      </c>
      <c r="F2677" s="40">
        <v>43574</v>
      </c>
      <c r="G2677" s="40">
        <v>43577</v>
      </c>
      <c r="H2677" t="s">
        <v>21</v>
      </c>
      <c r="I2677">
        <v>18</v>
      </c>
      <c r="J2677">
        <v>43</v>
      </c>
      <c r="K2677">
        <v>299</v>
      </c>
      <c r="L2677">
        <v>3</v>
      </c>
      <c r="M2677">
        <v>5</v>
      </c>
      <c r="N2677">
        <v>0.15</v>
      </c>
      <c r="O2677">
        <v>511.34</v>
      </c>
      <c r="P2677" s="41">
        <v>1065.3</v>
      </c>
    </row>
    <row r="2678" spans="1:16" x14ac:dyDescent="0.45">
      <c r="A2678" t="s">
        <v>5348</v>
      </c>
      <c r="B2678" t="s">
        <v>36</v>
      </c>
      <c r="C2678" t="s">
        <v>34</v>
      </c>
      <c r="D2678" s="40">
        <v>43500</v>
      </c>
      <c r="E2678" s="40">
        <v>43567</v>
      </c>
      <c r="F2678" s="40">
        <v>43591</v>
      </c>
      <c r="G2678" s="40">
        <v>43597</v>
      </c>
      <c r="H2678" t="s">
        <v>21</v>
      </c>
      <c r="I2678">
        <v>22</v>
      </c>
      <c r="J2678">
        <v>10</v>
      </c>
      <c r="K2678">
        <v>304</v>
      </c>
      <c r="L2678">
        <v>31</v>
      </c>
      <c r="M2678">
        <v>7</v>
      </c>
      <c r="N2678">
        <v>0.3</v>
      </c>
      <c r="O2678" s="41">
        <v>3402.66</v>
      </c>
      <c r="P2678" s="41">
        <v>5078.6000000000004</v>
      </c>
    </row>
    <row r="2679" spans="1:16" x14ac:dyDescent="0.45">
      <c r="A2679" t="s">
        <v>5347</v>
      </c>
      <c r="B2679" t="s">
        <v>27</v>
      </c>
      <c r="C2679" t="s">
        <v>25</v>
      </c>
      <c r="D2679" s="40">
        <v>43400</v>
      </c>
      <c r="E2679" s="40">
        <v>43567</v>
      </c>
      <c r="F2679" s="40">
        <v>43582</v>
      </c>
      <c r="G2679" s="40">
        <v>43585</v>
      </c>
      <c r="H2679" t="s">
        <v>21</v>
      </c>
      <c r="I2679">
        <v>18</v>
      </c>
      <c r="J2679">
        <v>3</v>
      </c>
      <c r="K2679">
        <v>339</v>
      </c>
      <c r="L2679">
        <v>11</v>
      </c>
      <c r="M2679">
        <v>7</v>
      </c>
      <c r="N2679">
        <v>0.1</v>
      </c>
      <c r="O2679">
        <v>168.24</v>
      </c>
      <c r="P2679">
        <v>207.7</v>
      </c>
    </row>
    <row r="2680" spans="1:16" x14ac:dyDescent="0.45">
      <c r="A2680" t="s">
        <v>5346</v>
      </c>
      <c r="B2680" t="s">
        <v>43</v>
      </c>
      <c r="C2680" t="s">
        <v>28</v>
      </c>
      <c r="D2680" s="40">
        <v>43400</v>
      </c>
      <c r="E2680" s="40">
        <v>43567</v>
      </c>
      <c r="F2680" s="40">
        <v>43578</v>
      </c>
      <c r="G2680" s="40">
        <v>43585</v>
      </c>
      <c r="H2680" t="s">
        <v>21</v>
      </c>
      <c r="I2680">
        <v>25</v>
      </c>
      <c r="J2680">
        <v>20</v>
      </c>
      <c r="K2680">
        <v>150</v>
      </c>
      <c r="L2680">
        <v>47</v>
      </c>
      <c r="M2680">
        <v>3</v>
      </c>
      <c r="N2680">
        <v>0.05</v>
      </c>
      <c r="O2680" s="41">
        <v>1585.22</v>
      </c>
      <c r="P2680" s="41">
        <v>2264.6</v>
      </c>
    </row>
    <row r="2681" spans="1:16" x14ac:dyDescent="0.45">
      <c r="A2681" t="s">
        <v>5345</v>
      </c>
      <c r="B2681" t="s">
        <v>36</v>
      </c>
      <c r="C2681" t="s">
        <v>47</v>
      </c>
      <c r="D2681" s="40">
        <v>43500</v>
      </c>
      <c r="E2681" s="40">
        <v>43567</v>
      </c>
      <c r="F2681" s="40">
        <v>43575</v>
      </c>
      <c r="G2681" s="40">
        <v>43580</v>
      </c>
      <c r="H2681" t="s">
        <v>21</v>
      </c>
      <c r="I2681">
        <v>22</v>
      </c>
      <c r="J2681">
        <v>30</v>
      </c>
      <c r="K2681">
        <v>28</v>
      </c>
      <c r="L2681">
        <v>41</v>
      </c>
      <c r="M2681">
        <v>6</v>
      </c>
      <c r="N2681">
        <v>7.4999999999999997E-2</v>
      </c>
      <c r="O2681">
        <v>840.18</v>
      </c>
      <c r="P2681" s="41">
        <v>1909.5</v>
      </c>
    </row>
    <row r="2682" spans="1:16" x14ac:dyDescent="0.45">
      <c r="A2682" t="s">
        <v>5344</v>
      </c>
      <c r="B2682" t="s">
        <v>36</v>
      </c>
      <c r="C2682" t="s">
        <v>28</v>
      </c>
      <c r="D2682" s="40">
        <v>43400</v>
      </c>
      <c r="E2682" s="40">
        <v>43567</v>
      </c>
      <c r="F2682" s="40">
        <v>43595</v>
      </c>
      <c r="G2682" s="40">
        <v>43603</v>
      </c>
      <c r="H2682" t="s">
        <v>21</v>
      </c>
      <c r="I2682">
        <v>22</v>
      </c>
      <c r="J2682">
        <v>30</v>
      </c>
      <c r="K2682">
        <v>143</v>
      </c>
      <c r="L2682">
        <v>28</v>
      </c>
      <c r="M2682">
        <v>8</v>
      </c>
      <c r="N2682">
        <v>0.05</v>
      </c>
      <c r="O2682">
        <v>765.41</v>
      </c>
      <c r="P2682" s="41">
        <v>1125.5999999999999</v>
      </c>
    </row>
    <row r="2683" spans="1:16" x14ac:dyDescent="0.45">
      <c r="A2683" t="s">
        <v>5343</v>
      </c>
      <c r="B2683" t="s">
        <v>27</v>
      </c>
      <c r="C2683" t="s">
        <v>28</v>
      </c>
      <c r="D2683" s="40">
        <v>43500</v>
      </c>
      <c r="E2683" s="40">
        <v>43567</v>
      </c>
      <c r="F2683" s="40">
        <v>43572</v>
      </c>
      <c r="G2683" s="40">
        <v>43576</v>
      </c>
      <c r="H2683" t="s">
        <v>21</v>
      </c>
      <c r="I2683">
        <v>16</v>
      </c>
      <c r="J2683">
        <v>14</v>
      </c>
      <c r="K2683">
        <v>162</v>
      </c>
      <c r="L2683">
        <v>25</v>
      </c>
      <c r="M2683">
        <v>4</v>
      </c>
      <c r="N2683">
        <v>0.15</v>
      </c>
      <c r="O2683" s="41">
        <v>4209.34</v>
      </c>
      <c r="P2683" s="41">
        <v>5688.3</v>
      </c>
    </row>
    <row r="2684" spans="1:16" x14ac:dyDescent="0.45">
      <c r="A2684" t="s">
        <v>5337</v>
      </c>
      <c r="B2684" t="s">
        <v>27</v>
      </c>
      <c r="C2684" t="s">
        <v>28</v>
      </c>
      <c r="D2684" s="40">
        <v>43400</v>
      </c>
      <c r="E2684" s="40">
        <v>43568</v>
      </c>
      <c r="F2684" s="40">
        <v>43587</v>
      </c>
      <c r="G2684" s="40">
        <v>43591</v>
      </c>
      <c r="H2684" t="s">
        <v>21</v>
      </c>
      <c r="I2684">
        <v>17</v>
      </c>
      <c r="J2684">
        <v>41</v>
      </c>
      <c r="K2684">
        <v>177</v>
      </c>
      <c r="L2684">
        <v>43</v>
      </c>
      <c r="M2684">
        <v>5</v>
      </c>
      <c r="N2684">
        <v>0.1</v>
      </c>
      <c r="O2684">
        <v>117.25</v>
      </c>
      <c r="P2684">
        <v>167.5</v>
      </c>
    </row>
    <row r="2685" spans="1:16" x14ac:dyDescent="0.45">
      <c r="A2685" t="s">
        <v>5335</v>
      </c>
      <c r="B2685" t="s">
        <v>27</v>
      </c>
      <c r="C2685" t="s">
        <v>41</v>
      </c>
      <c r="D2685" s="40">
        <v>43500</v>
      </c>
      <c r="E2685" s="40">
        <v>43568</v>
      </c>
      <c r="F2685" s="40">
        <v>43578</v>
      </c>
      <c r="G2685" s="40">
        <v>43579</v>
      </c>
      <c r="H2685" t="s">
        <v>21</v>
      </c>
      <c r="I2685">
        <v>16</v>
      </c>
      <c r="J2685">
        <v>25</v>
      </c>
      <c r="K2685">
        <v>78</v>
      </c>
      <c r="L2685">
        <v>47</v>
      </c>
      <c r="M2685">
        <v>5</v>
      </c>
      <c r="N2685">
        <v>7.4999999999999997E-2</v>
      </c>
      <c r="O2685" s="41">
        <v>1668.3</v>
      </c>
      <c r="P2685" s="41">
        <v>2224.4</v>
      </c>
    </row>
    <row r="2686" spans="1:16" x14ac:dyDescent="0.45">
      <c r="A2686" t="s">
        <v>5334</v>
      </c>
      <c r="B2686" t="s">
        <v>43</v>
      </c>
      <c r="C2686" t="s">
        <v>47</v>
      </c>
      <c r="D2686" s="40">
        <v>43400</v>
      </c>
      <c r="E2686" s="40">
        <v>43568</v>
      </c>
      <c r="F2686" s="40">
        <v>43571</v>
      </c>
      <c r="G2686" s="40">
        <v>43576</v>
      </c>
      <c r="H2686" t="s">
        <v>21</v>
      </c>
      <c r="I2686">
        <v>28</v>
      </c>
      <c r="J2686">
        <v>37</v>
      </c>
      <c r="K2686">
        <v>58</v>
      </c>
      <c r="L2686">
        <v>44</v>
      </c>
      <c r="M2686">
        <v>4</v>
      </c>
      <c r="N2686">
        <v>0.05</v>
      </c>
      <c r="O2686">
        <v>686.15</v>
      </c>
      <c r="P2686">
        <v>891.1</v>
      </c>
    </row>
    <row r="2687" spans="1:16" x14ac:dyDescent="0.45">
      <c r="A2687" t="s">
        <v>5336</v>
      </c>
      <c r="B2687" t="s">
        <v>27</v>
      </c>
      <c r="C2687" t="s">
        <v>34</v>
      </c>
      <c r="D2687" s="40">
        <v>43400</v>
      </c>
      <c r="E2687" s="40">
        <v>43568</v>
      </c>
      <c r="F2687" s="40">
        <v>43578</v>
      </c>
      <c r="G2687" s="40">
        <v>43579</v>
      </c>
      <c r="H2687" t="s">
        <v>21</v>
      </c>
      <c r="I2687">
        <v>18</v>
      </c>
      <c r="J2687">
        <v>29</v>
      </c>
      <c r="K2687">
        <v>311</v>
      </c>
      <c r="L2687">
        <v>34</v>
      </c>
      <c r="M2687">
        <v>4</v>
      </c>
      <c r="N2687">
        <v>0.15</v>
      </c>
      <c r="O2687" s="41">
        <v>2726.9</v>
      </c>
      <c r="P2687" s="41">
        <v>3685</v>
      </c>
    </row>
    <row r="2688" spans="1:16" x14ac:dyDescent="0.45">
      <c r="A2688" t="s">
        <v>5342</v>
      </c>
      <c r="B2688" t="s">
        <v>27</v>
      </c>
      <c r="C2688" t="s">
        <v>28</v>
      </c>
      <c r="D2688" s="40">
        <v>43500</v>
      </c>
      <c r="E2688" s="40">
        <v>43568</v>
      </c>
      <c r="F2688" s="40">
        <v>43578</v>
      </c>
      <c r="G2688" s="40">
        <v>43587</v>
      </c>
      <c r="H2688" t="s">
        <v>21</v>
      </c>
      <c r="I2688">
        <v>20</v>
      </c>
      <c r="J2688">
        <v>4</v>
      </c>
      <c r="K2688">
        <v>143</v>
      </c>
      <c r="L2688">
        <v>45</v>
      </c>
      <c r="M2688">
        <v>8</v>
      </c>
      <c r="N2688">
        <v>0.1</v>
      </c>
      <c r="O2688">
        <v>472.35</v>
      </c>
      <c r="P2688" s="41">
        <v>1005</v>
      </c>
    </row>
    <row r="2689" spans="1:16" x14ac:dyDescent="0.45">
      <c r="A2689" t="s">
        <v>5338</v>
      </c>
      <c r="B2689" t="s">
        <v>27</v>
      </c>
      <c r="C2689" t="s">
        <v>28</v>
      </c>
      <c r="D2689" s="40">
        <v>43400</v>
      </c>
      <c r="E2689" s="40">
        <v>43568</v>
      </c>
      <c r="F2689" s="40">
        <v>43579</v>
      </c>
      <c r="G2689" s="40">
        <v>43588</v>
      </c>
      <c r="H2689" t="s">
        <v>21</v>
      </c>
      <c r="I2689">
        <v>15</v>
      </c>
      <c r="J2689">
        <v>19</v>
      </c>
      <c r="K2689">
        <v>142</v>
      </c>
      <c r="L2689">
        <v>8</v>
      </c>
      <c r="M2689">
        <v>8</v>
      </c>
      <c r="N2689">
        <v>7.4999999999999997E-2</v>
      </c>
      <c r="O2689">
        <v>782.56</v>
      </c>
      <c r="P2689" s="41">
        <v>1956.4</v>
      </c>
    </row>
    <row r="2690" spans="1:16" x14ac:dyDescent="0.45">
      <c r="A2690" t="s">
        <v>5339</v>
      </c>
      <c r="B2690" t="s">
        <v>27</v>
      </c>
      <c r="C2690" t="s">
        <v>41</v>
      </c>
      <c r="D2690" s="40">
        <v>43500</v>
      </c>
      <c r="E2690" s="40">
        <v>43568</v>
      </c>
      <c r="F2690" s="40">
        <v>43572</v>
      </c>
      <c r="G2690" s="40">
        <v>43580</v>
      </c>
      <c r="H2690" t="s">
        <v>21</v>
      </c>
      <c r="I2690">
        <v>13</v>
      </c>
      <c r="J2690">
        <v>14</v>
      </c>
      <c r="K2690">
        <v>78</v>
      </c>
      <c r="L2690">
        <v>34</v>
      </c>
      <c r="M2690">
        <v>7</v>
      </c>
      <c r="N2690">
        <v>7.4999999999999997E-2</v>
      </c>
      <c r="O2690" s="41">
        <v>1650.81</v>
      </c>
      <c r="P2690" s="41">
        <v>3839.1</v>
      </c>
    </row>
    <row r="2691" spans="1:16" x14ac:dyDescent="0.45">
      <c r="A2691" t="s">
        <v>5340</v>
      </c>
      <c r="B2691" t="s">
        <v>19</v>
      </c>
      <c r="C2691" t="s">
        <v>41</v>
      </c>
      <c r="D2691" s="40">
        <v>43500</v>
      </c>
      <c r="E2691" s="40">
        <v>43568</v>
      </c>
      <c r="F2691" s="40">
        <v>43590</v>
      </c>
      <c r="G2691" s="40">
        <v>43599</v>
      </c>
      <c r="H2691" t="s">
        <v>21</v>
      </c>
      <c r="I2691">
        <v>4</v>
      </c>
      <c r="J2691">
        <v>38</v>
      </c>
      <c r="K2691">
        <v>80</v>
      </c>
      <c r="L2691">
        <v>33</v>
      </c>
      <c r="M2691">
        <v>1</v>
      </c>
      <c r="N2691">
        <v>0.05</v>
      </c>
      <c r="O2691">
        <v>948.12</v>
      </c>
      <c r="P2691" s="41">
        <v>1788.9</v>
      </c>
    </row>
    <row r="2692" spans="1:16" x14ac:dyDescent="0.45">
      <c r="A2692" t="s">
        <v>5341</v>
      </c>
      <c r="B2692" t="s">
        <v>36</v>
      </c>
      <c r="C2692" t="s">
        <v>25</v>
      </c>
      <c r="D2692" s="40">
        <v>43500</v>
      </c>
      <c r="E2692" s="40">
        <v>43568</v>
      </c>
      <c r="F2692" s="40">
        <v>43572</v>
      </c>
      <c r="G2692" s="40">
        <v>43577</v>
      </c>
      <c r="H2692" t="s">
        <v>21</v>
      </c>
      <c r="I2692">
        <v>21</v>
      </c>
      <c r="J2692">
        <v>23</v>
      </c>
      <c r="K2692">
        <v>348</v>
      </c>
      <c r="L2692">
        <v>15</v>
      </c>
      <c r="M2692">
        <v>1</v>
      </c>
      <c r="N2692">
        <v>0.1</v>
      </c>
      <c r="O2692">
        <v>851.84</v>
      </c>
      <c r="P2692" s="41">
        <v>1092.0999999999999</v>
      </c>
    </row>
    <row r="2693" spans="1:16" x14ac:dyDescent="0.45">
      <c r="A2693" t="s">
        <v>5325</v>
      </c>
      <c r="B2693" t="s">
        <v>19</v>
      </c>
      <c r="C2693" t="s">
        <v>25</v>
      </c>
      <c r="D2693" s="40">
        <v>43500</v>
      </c>
      <c r="E2693" s="40">
        <v>43569</v>
      </c>
      <c r="F2693" s="40">
        <v>43597</v>
      </c>
      <c r="G2693" s="40">
        <v>43605</v>
      </c>
      <c r="H2693" t="s">
        <v>21</v>
      </c>
      <c r="I2693">
        <v>3</v>
      </c>
      <c r="J2693">
        <v>43</v>
      </c>
      <c r="K2693">
        <v>346</v>
      </c>
      <c r="L2693">
        <v>21</v>
      </c>
      <c r="M2693">
        <v>2</v>
      </c>
      <c r="N2693">
        <v>7.4999999999999997E-2</v>
      </c>
      <c r="O2693">
        <v>992.2</v>
      </c>
      <c r="P2693" s="41">
        <v>1681.7</v>
      </c>
    </row>
    <row r="2694" spans="1:16" x14ac:dyDescent="0.45">
      <c r="A2694" t="s">
        <v>5326</v>
      </c>
      <c r="B2694" t="s">
        <v>43</v>
      </c>
      <c r="C2694" t="s">
        <v>47</v>
      </c>
      <c r="D2694" s="40">
        <v>43400</v>
      </c>
      <c r="E2694" s="40">
        <v>43569</v>
      </c>
      <c r="F2694" s="40">
        <v>43588</v>
      </c>
      <c r="G2694" s="40">
        <v>43592</v>
      </c>
      <c r="H2694" t="s">
        <v>21</v>
      </c>
      <c r="I2694">
        <v>27</v>
      </c>
      <c r="J2694">
        <v>17</v>
      </c>
      <c r="K2694">
        <v>26</v>
      </c>
      <c r="L2694">
        <v>8</v>
      </c>
      <c r="M2694">
        <v>5</v>
      </c>
      <c r="N2694">
        <v>7.4999999999999997E-2</v>
      </c>
      <c r="O2694">
        <v>841.52</v>
      </c>
      <c r="P2694" s="41">
        <v>1051.9000000000001</v>
      </c>
    </row>
    <row r="2695" spans="1:16" x14ac:dyDescent="0.45">
      <c r="A2695" t="s">
        <v>5327</v>
      </c>
      <c r="B2695" t="s">
        <v>19</v>
      </c>
      <c r="C2695" t="s">
        <v>28</v>
      </c>
      <c r="D2695" s="40">
        <v>43500</v>
      </c>
      <c r="E2695" s="40">
        <v>43569</v>
      </c>
      <c r="F2695" s="40">
        <v>43572</v>
      </c>
      <c r="G2695" s="40">
        <v>43578</v>
      </c>
      <c r="H2695" t="s">
        <v>21</v>
      </c>
      <c r="I2695">
        <v>9</v>
      </c>
      <c r="J2695">
        <v>11</v>
      </c>
      <c r="K2695">
        <v>108</v>
      </c>
      <c r="L2695">
        <v>39</v>
      </c>
      <c r="M2695">
        <v>8</v>
      </c>
      <c r="N2695">
        <v>7.4999999999999997E-2</v>
      </c>
      <c r="O2695">
        <v>99.16</v>
      </c>
      <c r="P2695">
        <v>247.9</v>
      </c>
    </row>
    <row r="2696" spans="1:16" x14ac:dyDescent="0.45">
      <c r="A2696" t="s">
        <v>5328</v>
      </c>
      <c r="B2696" t="s">
        <v>19</v>
      </c>
      <c r="C2696" t="s">
        <v>47</v>
      </c>
      <c r="D2696" s="40">
        <v>43500</v>
      </c>
      <c r="E2696" s="40">
        <v>43569</v>
      </c>
      <c r="F2696" s="40">
        <v>43595</v>
      </c>
      <c r="G2696" s="40">
        <v>43596</v>
      </c>
      <c r="H2696" t="s">
        <v>21</v>
      </c>
      <c r="I2696">
        <v>6</v>
      </c>
      <c r="J2696">
        <v>11</v>
      </c>
      <c r="K2696">
        <v>1</v>
      </c>
      <c r="L2696">
        <v>35</v>
      </c>
      <c r="M2696">
        <v>6</v>
      </c>
      <c r="N2696">
        <v>0.05</v>
      </c>
      <c r="O2696" s="41">
        <v>2517.19</v>
      </c>
      <c r="P2696" s="41">
        <v>3872.6</v>
      </c>
    </row>
    <row r="2697" spans="1:16" x14ac:dyDescent="0.45">
      <c r="A2697" t="s">
        <v>5329</v>
      </c>
      <c r="B2697" t="s">
        <v>43</v>
      </c>
      <c r="C2697" t="s">
        <v>41</v>
      </c>
      <c r="D2697" s="40">
        <v>43400</v>
      </c>
      <c r="E2697" s="40">
        <v>43569</v>
      </c>
      <c r="F2697" s="40">
        <v>43581</v>
      </c>
      <c r="G2697" s="40">
        <v>43584</v>
      </c>
      <c r="H2697" t="s">
        <v>21</v>
      </c>
      <c r="I2697">
        <v>26</v>
      </c>
      <c r="J2697">
        <v>16</v>
      </c>
      <c r="K2697">
        <v>66</v>
      </c>
      <c r="L2697">
        <v>2</v>
      </c>
      <c r="M2697">
        <v>6</v>
      </c>
      <c r="N2697">
        <v>0.05</v>
      </c>
      <c r="O2697" s="41">
        <v>2047.52</v>
      </c>
      <c r="P2697" s="41">
        <v>2559.4</v>
      </c>
    </row>
    <row r="2698" spans="1:16" x14ac:dyDescent="0.45">
      <c r="A2698" t="s">
        <v>5333</v>
      </c>
      <c r="B2698" t="s">
        <v>19</v>
      </c>
      <c r="C2698" t="s">
        <v>28</v>
      </c>
      <c r="D2698" s="40">
        <v>43400</v>
      </c>
      <c r="E2698" s="40">
        <v>43569</v>
      </c>
      <c r="F2698" s="40">
        <v>43589</v>
      </c>
      <c r="G2698" s="40">
        <v>43590</v>
      </c>
      <c r="H2698" t="s">
        <v>21</v>
      </c>
      <c r="I2698">
        <v>6</v>
      </c>
      <c r="J2698">
        <v>44</v>
      </c>
      <c r="K2698">
        <v>151</v>
      </c>
      <c r="L2698">
        <v>41</v>
      </c>
      <c r="M2698">
        <v>1</v>
      </c>
      <c r="N2698">
        <v>0.15</v>
      </c>
      <c r="O2698" s="41">
        <v>1461.4</v>
      </c>
      <c r="P2698" s="41">
        <v>1782.2</v>
      </c>
    </row>
    <row r="2699" spans="1:16" x14ac:dyDescent="0.45">
      <c r="A2699" t="s">
        <v>5330</v>
      </c>
      <c r="B2699" t="s">
        <v>36</v>
      </c>
      <c r="C2699" t="s">
        <v>28</v>
      </c>
      <c r="D2699" s="40">
        <v>43400</v>
      </c>
      <c r="E2699" s="40">
        <v>43569</v>
      </c>
      <c r="F2699" s="40">
        <v>43580</v>
      </c>
      <c r="G2699" s="40">
        <v>43582</v>
      </c>
      <c r="H2699" t="s">
        <v>21</v>
      </c>
      <c r="I2699">
        <v>21</v>
      </c>
      <c r="J2699">
        <v>2</v>
      </c>
      <c r="K2699">
        <v>135</v>
      </c>
      <c r="L2699">
        <v>22</v>
      </c>
      <c r="M2699">
        <v>8</v>
      </c>
      <c r="N2699">
        <v>7.4999999999999997E-2</v>
      </c>
      <c r="O2699" s="41">
        <v>4352.32</v>
      </c>
      <c r="P2699" s="41">
        <v>5440.4</v>
      </c>
    </row>
    <row r="2700" spans="1:16" x14ac:dyDescent="0.45">
      <c r="A2700" t="s">
        <v>5331</v>
      </c>
      <c r="B2700" t="s">
        <v>36</v>
      </c>
      <c r="C2700" t="s">
        <v>34</v>
      </c>
      <c r="D2700" s="40">
        <v>43400</v>
      </c>
      <c r="E2700" s="40">
        <v>43569</v>
      </c>
      <c r="F2700" s="40">
        <v>43578</v>
      </c>
      <c r="G2700" s="40">
        <v>43584</v>
      </c>
      <c r="H2700" t="s">
        <v>21</v>
      </c>
      <c r="I2700">
        <v>22</v>
      </c>
      <c r="J2700">
        <v>37</v>
      </c>
      <c r="K2700">
        <v>270</v>
      </c>
      <c r="L2700">
        <v>42</v>
      </c>
      <c r="M2700">
        <v>1</v>
      </c>
      <c r="N2700">
        <v>0.2</v>
      </c>
      <c r="O2700">
        <v>643.20000000000005</v>
      </c>
      <c r="P2700" s="41">
        <v>1286.4000000000001</v>
      </c>
    </row>
    <row r="2701" spans="1:16" x14ac:dyDescent="0.45">
      <c r="A2701" t="s">
        <v>5332</v>
      </c>
      <c r="B2701" t="s">
        <v>43</v>
      </c>
      <c r="C2701" t="s">
        <v>28</v>
      </c>
      <c r="D2701" s="40">
        <v>43400</v>
      </c>
      <c r="E2701" s="40">
        <v>43569</v>
      </c>
      <c r="F2701" s="40">
        <v>43593</v>
      </c>
      <c r="G2701" s="40">
        <v>43603</v>
      </c>
      <c r="H2701" t="s">
        <v>21</v>
      </c>
      <c r="I2701">
        <v>25</v>
      </c>
      <c r="J2701">
        <v>2</v>
      </c>
      <c r="K2701">
        <v>132</v>
      </c>
      <c r="L2701">
        <v>31</v>
      </c>
      <c r="M2701">
        <v>4</v>
      </c>
      <c r="N2701">
        <v>0.05</v>
      </c>
      <c r="O2701">
        <v>549.4</v>
      </c>
      <c r="P2701" s="41">
        <v>1098.8</v>
      </c>
    </row>
    <row r="2702" spans="1:16" x14ac:dyDescent="0.45">
      <c r="A2702" t="s">
        <v>5316</v>
      </c>
      <c r="B2702" t="s">
        <v>19</v>
      </c>
      <c r="C2702" t="s">
        <v>47</v>
      </c>
      <c r="D2702" s="40">
        <v>43400</v>
      </c>
      <c r="E2702" s="40">
        <v>43570</v>
      </c>
      <c r="F2702" s="40">
        <v>43580</v>
      </c>
      <c r="G2702" s="40">
        <v>43586</v>
      </c>
      <c r="H2702" t="s">
        <v>21</v>
      </c>
      <c r="I2702">
        <v>8</v>
      </c>
      <c r="J2702">
        <v>7</v>
      </c>
      <c r="K2702">
        <v>3</v>
      </c>
      <c r="L2702">
        <v>3</v>
      </c>
      <c r="M2702">
        <v>4</v>
      </c>
      <c r="N2702">
        <v>0.1</v>
      </c>
      <c r="O2702">
        <v>412.72</v>
      </c>
      <c r="P2702" s="41">
        <v>1031.8</v>
      </c>
    </row>
    <row r="2703" spans="1:16" x14ac:dyDescent="0.45">
      <c r="A2703" t="s">
        <v>5317</v>
      </c>
      <c r="B2703" t="s">
        <v>27</v>
      </c>
      <c r="C2703" t="s">
        <v>28</v>
      </c>
      <c r="D2703" s="40">
        <v>43400</v>
      </c>
      <c r="E2703" s="40">
        <v>43570</v>
      </c>
      <c r="F2703" s="40">
        <v>43584</v>
      </c>
      <c r="G2703" s="40">
        <v>43589</v>
      </c>
      <c r="H2703" t="s">
        <v>21</v>
      </c>
      <c r="I2703">
        <v>18</v>
      </c>
      <c r="J2703">
        <v>11</v>
      </c>
      <c r="K2703">
        <v>158</v>
      </c>
      <c r="L2703">
        <v>42</v>
      </c>
      <c r="M2703">
        <v>4</v>
      </c>
      <c r="N2703">
        <v>0.2</v>
      </c>
      <c r="O2703" s="41">
        <v>1612.42</v>
      </c>
      <c r="P2703" s="41">
        <v>2559.4</v>
      </c>
    </row>
    <row r="2704" spans="1:16" x14ac:dyDescent="0.45">
      <c r="A2704" t="s">
        <v>5318</v>
      </c>
      <c r="B2704" t="s">
        <v>19</v>
      </c>
      <c r="C2704" t="s">
        <v>28</v>
      </c>
      <c r="D2704" s="40">
        <v>43500</v>
      </c>
      <c r="E2704" s="40">
        <v>43570</v>
      </c>
      <c r="F2704" s="40">
        <v>43591</v>
      </c>
      <c r="G2704" s="40">
        <v>43599</v>
      </c>
      <c r="H2704" t="s">
        <v>21</v>
      </c>
      <c r="I2704">
        <v>4</v>
      </c>
      <c r="J2704">
        <v>30</v>
      </c>
      <c r="K2704">
        <v>91</v>
      </c>
      <c r="L2704">
        <v>35</v>
      </c>
      <c r="M2704">
        <v>2</v>
      </c>
      <c r="N2704">
        <v>0.3</v>
      </c>
      <c r="O2704" s="41">
        <v>1434.2</v>
      </c>
      <c r="P2704" s="41">
        <v>1862.6</v>
      </c>
    </row>
    <row r="2705" spans="1:16" x14ac:dyDescent="0.45">
      <c r="A2705" t="s">
        <v>5319</v>
      </c>
      <c r="B2705" t="s">
        <v>19</v>
      </c>
      <c r="C2705" t="s">
        <v>25</v>
      </c>
      <c r="D2705" s="40">
        <v>43500</v>
      </c>
      <c r="E2705" s="40">
        <v>43570</v>
      </c>
      <c r="F2705" s="40">
        <v>43598</v>
      </c>
      <c r="G2705" s="40">
        <v>43599</v>
      </c>
      <c r="H2705" t="s">
        <v>21</v>
      </c>
      <c r="I2705">
        <v>7</v>
      </c>
      <c r="J2705">
        <v>28</v>
      </c>
      <c r="K2705">
        <v>357</v>
      </c>
      <c r="L2705">
        <v>41</v>
      </c>
      <c r="M2705">
        <v>7</v>
      </c>
      <c r="N2705">
        <v>0.05</v>
      </c>
      <c r="O2705">
        <v>520.99</v>
      </c>
      <c r="P2705" s="41">
        <v>1085.4000000000001</v>
      </c>
    </row>
    <row r="2706" spans="1:16" x14ac:dyDescent="0.45">
      <c r="A2706" t="s">
        <v>5324</v>
      </c>
      <c r="B2706" t="s">
        <v>27</v>
      </c>
      <c r="C2706" t="s">
        <v>25</v>
      </c>
      <c r="D2706" s="40">
        <v>43500</v>
      </c>
      <c r="E2706" s="40">
        <v>43570</v>
      </c>
      <c r="F2706" s="40">
        <v>43577</v>
      </c>
      <c r="G2706" s="40">
        <v>43586</v>
      </c>
      <c r="H2706" t="s">
        <v>21</v>
      </c>
      <c r="I2706">
        <v>14</v>
      </c>
      <c r="J2706">
        <v>29</v>
      </c>
      <c r="K2706">
        <v>346</v>
      </c>
      <c r="L2706">
        <v>18</v>
      </c>
      <c r="M2706">
        <v>1</v>
      </c>
      <c r="N2706">
        <v>7.4999999999999997E-2</v>
      </c>
      <c r="O2706">
        <v>901.15</v>
      </c>
      <c r="P2706" s="41">
        <v>1802.3</v>
      </c>
    </row>
    <row r="2707" spans="1:16" x14ac:dyDescent="0.45">
      <c r="A2707" t="s">
        <v>5320</v>
      </c>
      <c r="B2707" t="s">
        <v>27</v>
      </c>
      <c r="C2707" t="s">
        <v>28</v>
      </c>
      <c r="D2707" s="40">
        <v>43500</v>
      </c>
      <c r="E2707" s="40">
        <v>43570</v>
      </c>
      <c r="F2707" s="40">
        <v>43591</v>
      </c>
      <c r="G2707" s="40">
        <v>43597</v>
      </c>
      <c r="H2707" t="s">
        <v>21</v>
      </c>
      <c r="I2707">
        <v>16</v>
      </c>
      <c r="J2707">
        <v>9</v>
      </c>
      <c r="K2707">
        <v>200</v>
      </c>
      <c r="L2707">
        <v>17</v>
      </c>
      <c r="M2707">
        <v>3</v>
      </c>
      <c r="N2707">
        <v>0.3</v>
      </c>
      <c r="O2707" s="41">
        <v>1430.85</v>
      </c>
      <c r="P2707" s="41">
        <v>1882.7</v>
      </c>
    </row>
    <row r="2708" spans="1:16" x14ac:dyDescent="0.45">
      <c r="A2708" t="s">
        <v>5321</v>
      </c>
      <c r="B2708" t="s">
        <v>27</v>
      </c>
      <c r="C2708" t="s">
        <v>28</v>
      </c>
      <c r="D2708" s="40">
        <v>43400</v>
      </c>
      <c r="E2708" s="40">
        <v>43570</v>
      </c>
      <c r="F2708" s="40">
        <v>43596</v>
      </c>
      <c r="G2708" s="40">
        <v>43601</v>
      </c>
      <c r="H2708" t="s">
        <v>21</v>
      </c>
      <c r="I2708">
        <v>18</v>
      </c>
      <c r="J2708">
        <v>4</v>
      </c>
      <c r="K2708">
        <v>148</v>
      </c>
      <c r="L2708">
        <v>21</v>
      </c>
      <c r="M2708">
        <v>2</v>
      </c>
      <c r="N2708">
        <v>7.4999999999999997E-2</v>
      </c>
      <c r="O2708" s="41">
        <v>1226.3699999999999</v>
      </c>
      <c r="P2708" s="41">
        <v>1916.2</v>
      </c>
    </row>
    <row r="2709" spans="1:16" x14ac:dyDescent="0.45">
      <c r="A2709" t="s">
        <v>5322</v>
      </c>
      <c r="B2709" t="s">
        <v>27</v>
      </c>
      <c r="C2709" t="s">
        <v>28</v>
      </c>
      <c r="D2709" s="40">
        <v>43500</v>
      </c>
      <c r="E2709" s="40">
        <v>43570</v>
      </c>
      <c r="F2709" s="40">
        <v>43597</v>
      </c>
      <c r="G2709" s="40">
        <v>43602</v>
      </c>
      <c r="H2709" t="s">
        <v>21</v>
      </c>
      <c r="I2709">
        <v>19</v>
      </c>
      <c r="J2709">
        <v>15</v>
      </c>
      <c r="K2709">
        <v>97</v>
      </c>
      <c r="L2709">
        <v>39</v>
      </c>
      <c r="M2709">
        <v>6</v>
      </c>
      <c r="N2709">
        <v>0.2</v>
      </c>
      <c r="O2709">
        <v>694.12</v>
      </c>
      <c r="P2709">
        <v>991.6</v>
      </c>
    </row>
    <row r="2710" spans="1:16" x14ac:dyDescent="0.45">
      <c r="A2710" t="s">
        <v>5323</v>
      </c>
      <c r="B2710" t="s">
        <v>19</v>
      </c>
      <c r="C2710" t="s">
        <v>47</v>
      </c>
      <c r="D2710" s="40">
        <v>43400</v>
      </c>
      <c r="E2710" s="40">
        <v>43570</v>
      </c>
      <c r="F2710" s="40">
        <v>43590</v>
      </c>
      <c r="G2710" s="40">
        <v>43592</v>
      </c>
      <c r="H2710" t="s">
        <v>21</v>
      </c>
      <c r="I2710">
        <v>11</v>
      </c>
      <c r="J2710">
        <v>48</v>
      </c>
      <c r="K2710">
        <v>20</v>
      </c>
      <c r="L2710">
        <v>31</v>
      </c>
      <c r="M2710">
        <v>1</v>
      </c>
      <c r="N2710">
        <v>0.05</v>
      </c>
      <c r="O2710">
        <v>922.59</v>
      </c>
      <c r="P2710" s="41">
        <v>1809</v>
      </c>
    </row>
    <row r="2711" spans="1:16" x14ac:dyDescent="0.45">
      <c r="A2711" t="s">
        <v>5315</v>
      </c>
      <c r="B2711" t="s">
        <v>27</v>
      </c>
      <c r="C2711" t="s">
        <v>28</v>
      </c>
      <c r="D2711" s="40">
        <v>43500</v>
      </c>
      <c r="E2711" s="40">
        <v>43571</v>
      </c>
      <c r="F2711" s="40">
        <v>43593</v>
      </c>
      <c r="G2711" s="40">
        <v>43595</v>
      </c>
      <c r="H2711" t="s">
        <v>21</v>
      </c>
      <c r="I2711">
        <v>17</v>
      </c>
      <c r="J2711">
        <v>26</v>
      </c>
      <c r="K2711">
        <v>185</v>
      </c>
      <c r="L2711">
        <v>16</v>
      </c>
      <c r="M2711">
        <v>6</v>
      </c>
      <c r="N2711">
        <v>0.1</v>
      </c>
      <c r="O2711">
        <v>614.86</v>
      </c>
      <c r="P2711">
        <v>891.1</v>
      </c>
    </row>
    <row r="2712" spans="1:16" x14ac:dyDescent="0.45">
      <c r="A2712" t="s">
        <v>5314</v>
      </c>
      <c r="B2712" t="s">
        <v>36</v>
      </c>
      <c r="C2712" t="s">
        <v>34</v>
      </c>
      <c r="D2712" s="40">
        <v>43500</v>
      </c>
      <c r="E2712" s="40">
        <v>43571</v>
      </c>
      <c r="F2712" s="40">
        <v>43584</v>
      </c>
      <c r="G2712" s="40">
        <v>43589</v>
      </c>
      <c r="H2712" t="s">
        <v>21</v>
      </c>
      <c r="I2712">
        <v>21</v>
      </c>
      <c r="J2712">
        <v>45</v>
      </c>
      <c r="K2712">
        <v>325</v>
      </c>
      <c r="L2712">
        <v>12</v>
      </c>
      <c r="M2712">
        <v>4</v>
      </c>
      <c r="N2712">
        <v>0.05</v>
      </c>
      <c r="O2712">
        <v>150.21</v>
      </c>
      <c r="P2712">
        <v>254.6</v>
      </c>
    </row>
    <row r="2713" spans="1:16" x14ac:dyDescent="0.45">
      <c r="A2713" t="s">
        <v>5313</v>
      </c>
      <c r="B2713" t="s">
        <v>19</v>
      </c>
      <c r="C2713" t="s">
        <v>25</v>
      </c>
      <c r="D2713" s="40">
        <v>43500</v>
      </c>
      <c r="E2713" s="40">
        <v>43571</v>
      </c>
      <c r="F2713" s="40">
        <v>43576</v>
      </c>
      <c r="G2713" s="40">
        <v>43584</v>
      </c>
      <c r="H2713" t="s">
        <v>21</v>
      </c>
      <c r="I2713">
        <v>4</v>
      </c>
      <c r="J2713">
        <v>26</v>
      </c>
      <c r="K2713">
        <v>362</v>
      </c>
      <c r="L2713">
        <v>11</v>
      </c>
      <c r="M2713">
        <v>7</v>
      </c>
      <c r="N2713">
        <v>0.1</v>
      </c>
      <c r="O2713" s="41">
        <v>1322.58</v>
      </c>
      <c r="P2713" s="41">
        <v>3149</v>
      </c>
    </row>
    <row r="2714" spans="1:16" x14ac:dyDescent="0.45">
      <c r="A2714" t="s">
        <v>5312</v>
      </c>
      <c r="B2714" t="s">
        <v>43</v>
      </c>
      <c r="C2714" t="s">
        <v>20</v>
      </c>
      <c r="D2714" s="40">
        <v>43400</v>
      </c>
      <c r="E2714" s="40">
        <v>43571</v>
      </c>
      <c r="F2714" s="40">
        <v>43587</v>
      </c>
      <c r="G2714" s="40">
        <v>43592</v>
      </c>
      <c r="H2714" t="s">
        <v>21</v>
      </c>
      <c r="I2714">
        <v>27</v>
      </c>
      <c r="J2714">
        <v>29</v>
      </c>
      <c r="K2714">
        <v>237</v>
      </c>
      <c r="L2714">
        <v>6</v>
      </c>
      <c r="M2714">
        <v>7</v>
      </c>
      <c r="N2714">
        <v>7.4999999999999997E-2</v>
      </c>
      <c r="O2714" s="41">
        <v>1775.84</v>
      </c>
      <c r="P2714" s="41">
        <v>3946.3</v>
      </c>
    </row>
    <row r="2715" spans="1:16" x14ac:dyDescent="0.45">
      <c r="A2715" t="s">
        <v>5311</v>
      </c>
      <c r="B2715" t="s">
        <v>19</v>
      </c>
      <c r="C2715" t="s">
        <v>34</v>
      </c>
      <c r="D2715" s="40">
        <v>43500</v>
      </c>
      <c r="E2715" s="40">
        <v>43571</v>
      </c>
      <c r="F2715" s="40">
        <v>43586</v>
      </c>
      <c r="G2715" s="40">
        <v>43588</v>
      </c>
      <c r="H2715" t="s">
        <v>21</v>
      </c>
      <c r="I2715">
        <v>6</v>
      </c>
      <c r="J2715">
        <v>5</v>
      </c>
      <c r="K2715">
        <v>263</v>
      </c>
      <c r="L2715">
        <v>11</v>
      </c>
      <c r="M2715">
        <v>7</v>
      </c>
      <c r="N2715">
        <v>0.05</v>
      </c>
      <c r="O2715">
        <v>748.79</v>
      </c>
      <c r="P2715" s="41">
        <v>1701.8</v>
      </c>
    </row>
    <row r="2716" spans="1:16" x14ac:dyDescent="0.45">
      <c r="A2716" t="s">
        <v>5310</v>
      </c>
      <c r="B2716" t="s">
        <v>19</v>
      </c>
      <c r="C2716" t="s">
        <v>28</v>
      </c>
      <c r="D2716" s="40">
        <v>43400</v>
      </c>
      <c r="E2716" s="40">
        <v>43571</v>
      </c>
      <c r="F2716" s="40">
        <v>43592</v>
      </c>
      <c r="G2716" s="40">
        <v>43598</v>
      </c>
      <c r="H2716" t="s">
        <v>21</v>
      </c>
      <c r="I2716">
        <v>4</v>
      </c>
      <c r="J2716">
        <v>4</v>
      </c>
      <c r="K2716">
        <v>197</v>
      </c>
      <c r="L2716">
        <v>44</v>
      </c>
      <c r="M2716">
        <v>5</v>
      </c>
      <c r="N2716">
        <v>0.05</v>
      </c>
      <c r="O2716">
        <v>445.15</v>
      </c>
      <c r="P2716" s="41">
        <v>1011.7</v>
      </c>
    </row>
    <row r="2717" spans="1:16" x14ac:dyDescent="0.45">
      <c r="A2717" t="s">
        <v>5309</v>
      </c>
      <c r="B2717" t="s">
        <v>27</v>
      </c>
      <c r="C2717" t="s">
        <v>28</v>
      </c>
      <c r="D2717" s="40">
        <v>43400</v>
      </c>
      <c r="E2717" s="40">
        <v>43571</v>
      </c>
      <c r="F2717" s="40">
        <v>43594</v>
      </c>
      <c r="G2717" s="40">
        <v>43600</v>
      </c>
      <c r="H2717" t="s">
        <v>21</v>
      </c>
      <c r="I2717">
        <v>16</v>
      </c>
      <c r="J2717">
        <v>20</v>
      </c>
      <c r="K2717">
        <v>153</v>
      </c>
      <c r="L2717">
        <v>23</v>
      </c>
      <c r="M2717">
        <v>5</v>
      </c>
      <c r="N2717">
        <v>0.4</v>
      </c>
      <c r="O2717">
        <v>383.24</v>
      </c>
      <c r="P2717">
        <v>871</v>
      </c>
    </row>
    <row r="2718" spans="1:16" x14ac:dyDescent="0.45">
      <c r="A2718" t="s">
        <v>5303</v>
      </c>
      <c r="B2718" t="s">
        <v>19</v>
      </c>
      <c r="C2718" t="s">
        <v>28</v>
      </c>
      <c r="D2718" s="40">
        <v>43400</v>
      </c>
      <c r="E2718" s="40">
        <v>43572</v>
      </c>
      <c r="F2718" s="40">
        <v>43579</v>
      </c>
      <c r="G2718" s="40">
        <v>43583</v>
      </c>
      <c r="H2718" t="s">
        <v>21</v>
      </c>
      <c r="I2718">
        <v>7</v>
      </c>
      <c r="J2718">
        <v>47</v>
      </c>
      <c r="K2718">
        <v>160</v>
      </c>
      <c r="L2718">
        <v>38</v>
      </c>
      <c r="M2718">
        <v>3</v>
      </c>
      <c r="N2718">
        <v>7.4999999999999997E-2</v>
      </c>
      <c r="O2718">
        <v>442.2</v>
      </c>
      <c r="P2718" s="41">
        <v>1105.5</v>
      </c>
    </row>
    <row r="2719" spans="1:16" x14ac:dyDescent="0.45">
      <c r="A2719" t="s">
        <v>5301</v>
      </c>
      <c r="B2719" t="s">
        <v>43</v>
      </c>
      <c r="C2719" t="s">
        <v>28</v>
      </c>
      <c r="D2719" s="40">
        <v>43500</v>
      </c>
      <c r="E2719" s="40">
        <v>43572</v>
      </c>
      <c r="F2719" s="40">
        <v>43576</v>
      </c>
      <c r="G2719" s="40">
        <v>43580</v>
      </c>
      <c r="H2719" t="s">
        <v>21</v>
      </c>
      <c r="I2719">
        <v>28</v>
      </c>
      <c r="J2719">
        <v>13</v>
      </c>
      <c r="K2719">
        <v>125</v>
      </c>
      <c r="L2719">
        <v>4</v>
      </c>
      <c r="M2719">
        <v>7</v>
      </c>
      <c r="N2719">
        <v>0.05</v>
      </c>
      <c r="O2719" s="41">
        <v>4611.74</v>
      </c>
      <c r="P2719" s="41">
        <v>6405.2</v>
      </c>
    </row>
    <row r="2720" spans="1:16" x14ac:dyDescent="0.45">
      <c r="A2720" t="s">
        <v>5300</v>
      </c>
      <c r="B2720" t="s">
        <v>27</v>
      </c>
      <c r="C2720" t="s">
        <v>25</v>
      </c>
      <c r="D2720" s="40">
        <v>43400</v>
      </c>
      <c r="E2720" s="40">
        <v>43572</v>
      </c>
      <c r="F2720" s="40">
        <v>43593</v>
      </c>
      <c r="G2720" s="40">
        <v>43595</v>
      </c>
      <c r="H2720" t="s">
        <v>21</v>
      </c>
      <c r="I2720">
        <v>13</v>
      </c>
      <c r="J2720">
        <v>11</v>
      </c>
      <c r="K2720">
        <v>344</v>
      </c>
      <c r="L2720">
        <v>4</v>
      </c>
      <c r="M2720">
        <v>4</v>
      </c>
      <c r="N2720">
        <v>0.3</v>
      </c>
      <c r="O2720" s="41">
        <v>1798.95</v>
      </c>
      <c r="P2720" s="41">
        <v>2398.6</v>
      </c>
    </row>
    <row r="2721" spans="1:16" x14ac:dyDescent="0.45">
      <c r="A2721" t="s">
        <v>5302</v>
      </c>
      <c r="B2721" t="s">
        <v>43</v>
      </c>
      <c r="C2721" t="s">
        <v>20</v>
      </c>
      <c r="D2721" s="40">
        <v>43500</v>
      </c>
      <c r="E2721" s="40">
        <v>43572</v>
      </c>
      <c r="F2721" s="40">
        <v>43582</v>
      </c>
      <c r="G2721" s="40">
        <v>43592</v>
      </c>
      <c r="H2721" t="s">
        <v>21</v>
      </c>
      <c r="I2721">
        <v>28</v>
      </c>
      <c r="J2721">
        <v>24</v>
      </c>
      <c r="K2721">
        <v>234</v>
      </c>
      <c r="L2721">
        <v>12</v>
      </c>
      <c r="M2721">
        <v>3</v>
      </c>
      <c r="N2721">
        <v>0.15</v>
      </c>
      <c r="O2721">
        <v>811.91</v>
      </c>
      <c r="P2721" s="41">
        <v>1112.2</v>
      </c>
    </row>
    <row r="2722" spans="1:16" x14ac:dyDescent="0.45">
      <c r="A2722" t="s">
        <v>5308</v>
      </c>
      <c r="B2722" t="s">
        <v>43</v>
      </c>
      <c r="C2722" t="s">
        <v>34</v>
      </c>
      <c r="D2722" s="40">
        <v>43500</v>
      </c>
      <c r="E2722" s="40">
        <v>43572</v>
      </c>
      <c r="F2722" s="40">
        <v>43598</v>
      </c>
      <c r="G2722" s="40">
        <v>43603</v>
      </c>
      <c r="H2722" t="s">
        <v>21</v>
      </c>
      <c r="I2722">
        <v>27</v>
      </c>
      <c r="J2722">
        <v>26</v>
      </c>
      <c r="K2722">
        <v>277</v>
      </c>
      <c r="L2722">
        <v>4</v>
      </c>
      <c r="M2722">
        <v>4</v>
      </c>
      <c r="N2722">
        <v>0.15</v>
      </c>
      <c r="O2722" s="41">
        <v>1103.69</v>
      </c>
      <c r="P2722" s="41">
        <v>1936.3</v>
      </c>
    </row>
    <row r="2723" spans="1:16" x14ac:dyDescent="0.45">
      <c r="A2723" t="s">
        <v>5304</v>
      </c>
      <c r="B2723" t="s">
        <v>19</v>
      </c>
      <c r="C2723" t="s">
        <v>20</v>
      </c>
      <c r="D2723" s="40">
        <v>43500</v>
      </c>
      <c r="E2723" s="40">
        <v>43572</v>
      </c>
      <c r="F2723" s="40">
        <v>43581</v>
      </c>
      <c r="G2723" s="40">
        <v>43589</v>
      </c>
      <c r="H2723" t="s">
        <v>21</v>
      </c>
      <c r="I2723">
        <v>4</v>
      </c>
      <c r="J2723">
        <v>15</v>
      </c>
      <c r="K2723">
        <v>252</v>
      </c>
      <c r="L2723">
        <v>33</v>
      </c>
      <c r="M2723">
        <v>2</v>
      </c>
      <c r="N2723">
        <v>7.4999999999999997E-2</v>
      </c>
      <c r="O2723">
        <v>452.32</v>
      </c>
      <c r="P2723" s="41">
        <v>1051.9000000000001</v>
      </c>
    </row>
    <row r="2724" spans="1:16" x14ac:dyDescent="0.45">
      <c r="A2724" t="s">
        <v>5305</v>
      </c>
      <c r="B2724" t="s">
        <v>19</v>
      </c>
      <c r="C2724" t="s">
        <v>41</v>
      </c>
      <c r="D2724" s="40">
        <v>43500</v>
      </c>
      <c r="E2724" s="40">
        <v>43572</v>
      </c>
      <c r="F2724" s="40">
        <v>43591</v>
      </c>
      <c r="G2724" s="40">
        <v>43600</v>
      </c>
      <c r="H2724" t="s">
        <v>21</v>
      </c>
      <c r="I2724">
        <v>9</v>
      </c>
      <c r="J2724">
        <v>46</v>
      </c>
      <c r="K2724">
        <v>85</v>
      </c>
      <c r="L2724">
        <v>3</v>
      </c>
      <c r="M2724">
        <v>5</v>
      </c>
      <c r="N2724">
        <v>0.3</v>
      </c>
      <c r="O2724">
        <v>662.7</v>
      </c>
      <c r="P2724" s="41">
        <v>1051.9000000000001</v>
      </c>
    </row>
    <row r="2725" spans="1:16" x14ac:dyDescent="0.45">
      <c r="A2725" t="s">
        <v>5306</v>
      </c>
      <c r="B2725" t="s">
        <v>36</v>
      </c>
      <c r="C2725" t="s">
        <v>47</v>
      </c>
      <c r="D2725" s="40">
        <v>43500</v>
      </c>
      <c r="E2725" s="40">
        <v>43572</v>
      </c>
      <c r="F2725" s="40">
        <v>43576</v>
      </c>
      <c r="G2725" s="40">
        <v>43586</v>
      </c>
      <c r="H2725" t="s">
        <v>21</v>
      </c>
      <c r="I2725">
        <v>23</v>
      </c>
      <c r="J2725">
        <v>11</v>
      </c>
      <c r="K2725">
        <v>11</v>
      </c>
      <c r="L2725">
        <v>3</v>
      </c>
      <c r="M2725">
        <v>3</v>
      </c>
      <c r="N2725">
        <v>7.4999999999999997E-2</v>
      </c>
      <c r="O2725">
        <v>589.73</v>
      </c>
      <c r="P2725" s="41">
        <v>1092.0999999999999</v>
      </c>
    </row>
    <row r="2726" spans="1:16" x14ac:dyDescent="0.45">
      <c r="A2726" t="s">
        <v>5307</v>
      </c>
      <c r="B2726" t="s">
        <v>27</v>
      </c>
      <c r="C2726" t="s">
        <v>47</v>
      </c>
      <c r="D2726" s="40">
        <v>43500</v>
      </c>
      <c r="E2726" s="40">
        <v>43572</v>
      </c>
      <c r="F2726" s="40">
        <v>43588</v>
      </c>
      <c r="G2726" s="40">
        <v>43589</v>
      </c>
      <c r="H2726" t="s">
        <v>21</v>
      </c>
      <c r="I2726">
        <v>19</v>
      </c>
      <c r="J2726">
        <v>47</v>
      </c>
      <c r="K2726">
        <v>6</v>
      </c>
      <c r="L2726">
        <v>33</v>
      </c>
      <c r="M2726">
        <v>2</v>
      </c>
      <c r="N2726">
        <v>0.2</v>
      </c>
      <c r="O2726" s="41">
        <v>1905.48</v>
      </c>
      <c r="P2726" s="41">
        <v>3175.8</v>
      </c>
    </row>
    <row r="2727" spans="1:16" x14ac:dyDescent="0.45">
      <c r="A2727" t="s">
        <v>5299</v>
      </c>
      <c r="B2727" t="s">
        <v>27</v>
      </c>
      <c r="C2727" t="s">
        <v>34</v>
      </c>
      <c r="D2727" s="40">
        <v>43400</v>
      </c>
      <c r="E2727" s="40">
        <v>43573</v>
      </c>
      <c r="F2727" s="40">
        <v>43585</v>
      </c>
      <c r="G2727" s="40">
        <v>43586</v>
      </c>
      <c r="H2727" t="s">
        <v>21</v>
      </c>
      <c r="I2727">
        <v>17</v>
      </c>
      <c r="J2727">
        <v>14</v>
      </c>
      <c r="K2727">
        <v>309</v>
      </c>
      <c r="L2727">
        <v>1</v>
      </c>
      <c r="M2727">
        <v>7</v>
      </c>
      <c r="N2727">
        <v>0.1</v>
      </c>
      <c r="O2727" s="41">
        <v>1808.73</v>
      </c>
      <c r="P2727" s="41">
        <v>2659.9</v>
      </c>
    </row>
    <row r="2728" spans="1:16" x14ac:dyDescent="0.45">
      <c r="A2728" t="s">
        <v>5298</v>
      </c>
      <c r="B2728" t="s">
        <v>19</v>
      </c>
      <c r="C2728" t="s">
        <v>41</v>
      </c>
      <c r="D2728" s="40">
        <v>43500</v>
      </c>
      <c r="E2728" s="40">
        <v>43573</v>
      </c>
      <c r="F2728" s="40">
        <v>43583</v>
      </c>
      <c r="G2728" s="40">
        <v>43589</v>
      </c>
      <c r="H2728" t="s">
        <v>21</v>
      </c>
      <c r="I2728">
        <v>6</v>
      </c>
      <c r="J2728">
        <v>25</v>
      </c>
      <c r="K2728">
        <v>73</v>
      </c>
      <c r="L2728">
        <v>43</v>
      </c>
      <c r="M2728">
        <v>7</v>
      </c>
      <c r="N2728">
        <v>7.4999999999999997E-2</v>
      </c>
      <c r="O2728">
        <v>768.49</v>
      </c>
      <c r="P2728" s="41">
        <v>1038.5</v>
      </c>
    </row>
    <row r="2729" spans="1:16" x14ac:dyDescent="0.45">
      <c r="A2729" t="s">
        <v>5297</v>
      </c>
      <c r="B2729" t="s">
        <v>27</v>
      </c>
      <c r="C2729" t="s">
        <v>47</v>
      </c>
      <c r="D2729" s="40">
        <v>43500</v>
      </c>
      <c r="E2729" s="40">
        <v>43573</v>
      </c>
      <c r="F2729" s="40">
        <v>43594</v>
      </c>
      <c r="G2729" s="40">
        <v>43602</v>
      </c>
      <c r="H2729" t="s">
        <v>21</v>
      </c>
      <c r="I2729">
        <v>13</v>
      </c>
      <c r="J2729">
        <v>1</v>
      </c>
      <c r="K2729">
        <v>21</v>
      </c>
      <c r="L2729">
        <v>14</v>
      </c>
      <c r="M2729">
        <v>1</v>
      </c>
      <c r="N2729">
        <v>0.05</v>
      </c>
      <c r="O2729">
        <v>860.82</v>
      </c>
      <c r="P2729" s="41">
        <v>1956.4</v>
      </c>
    </row>
    <row r="2730" spans="1:16" x14ac:dyDescent="0.45">
      <c r="A2730" t="s">
        <v>5296</v>
      </c>
      <c r="B2730" t="s">
        <v>43</v>
      </c>
      <c r="C2730" t="s">
        <v>28</v>
      </c>
      <c r="D2730" s="40">
        <v>43400</v>
      </c>
      <c r="E2730" s="40">
        <v>43573</v>
      </c>
      <c r="F2730" s="40">
        <v>43598</v>
      </c>
      <c r="G2730" s="40">
        <v>43605</v>
      </c>
      <c r="H2730" t="s">
        <v>21</v>
      </c>
      <c r="I2730">
        <v>28</v>
      </c>
      <c r="J2730">
        <v>7</v>
      </c>
      <c r="K2730">
        <v>145</v>
      </c>
      <c r="L2730">
        <v>37</v>
      </c>
      <c r="M2730">
        <v>7</v>
      </c>
      <c r="N2730">
        <v>0.15</v>
      </c>
      <c r="O2730">
        <v>844.2</v>
      </c>
      <c r="P2730" s="41">
        <v>1125.5999999999999</v>
      </c>
    </row>
    <row r="2731" spans="1:16" x14ac:dyDescent="0.45">
      <c r="A2731" t="s">
        <v>5295</v>
      </c>
      <c r="B2731" t="s">
        <v>19</v>
      </c>
      <c r="C2731" t="s">
        <v>20</v>
      </c>
      <c r="D2731" s="40">
        <v>43400</v>
      </c>
      <c r="E2731" s="40">
        <v>43573</v>
      </c>
      <c r="F2731" s="40">
        <v>43588</v>
      </c>
      <c r="G2731" s="40">
        <v>43592</v>
      </c>
      <c r="H2731" t="s">
        <v>21</v>
      </c>
      <c r="I2731">
        <v>5</v>
      </c>
      <c r="J2731">
        <v>5</v>
      </c>
      <c r="K2731">
        <v>214</v>
      </c>
      <c r="L2731">
        <v>29</v>
      </c>
      <c r="M2731">
        <v>6</v>
      </c>
      <c r="N2731">
        <v>0.1</v>
      </c>
      <c r="O2731" s="41">
        <v>1339.2</v>
      </c>
      <c r="P2731" s="41">
        <v>1762.1</v>
      </c>
    </row>
    <row r="2732" spans="1:16" x14ac:dyDescent="0.45">
      <c r="A2732" t="s">
        <v>5294</v>
      </c>
      <c r="B2732" t="s">
        <v>19</v>
      </c>
      <c r="C2732" t="s">
        <v>20</v>
      </c>
      <c r="D2732" s="40">
        <v>43500</v>
      </c>
      <c r="E2732" s="40">
        <v>43573</v>
      </c>
      <c r="F2732" s="40">
        <v>43582</v>
      </c>
      <c r="G2732" s="40">
        <v>43583</v>
      </c>
      <c r="H2732" t="s">
        <v>21</v>
      </c>
      <c r="I2732">
        <v>3</v>
      </c>
      <c r="J2732">
        <v>47</v>
      </c>
      <c r="K2732">
        <v>219</v>
      </c>
      <c r="L2732">
        <v>33</v>
      </c>
      <c r="M2732">
        <v>4</v>
      </c>
      <c r="N2732">
        <v>0.05</v>
      </c>
      <c r="O2732">
        <v>334.2</v>
      </c>
      <c r="P2732">
        <v>777.2</v>
      </c>
    </row>
    <row r="2733" spans="1:16" x14ac:dyDescent="0.45">
      <c r="A2733" t="s">
        <v>5293</v>
      </c>
      <c r="B2733" t="s">
        <v>19</v>
      </c>
      <c r="C2733" t="s">
        <v>28</v>
      </c>
      <c r="D2733" s="40">
        <v>43400</v>
      </c>
      <c r="E2733" s="40">
        <v>43573</v>
      </c>
      <c r="F2733" s="40">
        <v>43575</v>
      </c>
      <c r="G2733" s="40">
        <v>43584</v>
      </c>
      <c r="H2733" t="s">
        <v>21</v>
      </c>
      <c r="I2733">
        <v>3</v>
      </c>
      <c r="J2733">
        <v>11</v>
      </c>
      <c r="K2733">
        <v>98</v>
      </c>
      <c r="L2733">
        <v>19</v>
      </c>
      <c r="M2733">
        <v>7</v>
      </c>
      <c r="N2733">
        <v>0.05</v>
      </c>
      <c r="O2733" s="41">
        <v>1462.54</v>
      </c>
      <c r="P2733" s="41">
        <v>1762.1</v>
      </c>
    </row>
    <row r="2734" spans="1:16" x14ac:dyDescent="0.45">
      <c r="A2734" t="s">
        <v>5292</v>
      </c>
      <c r="B2734" t="s">
        <v>19</v>
      </c>
      <c r="C2734" t="s">
        <v>34</v>
      </c>
      <c r="D2734" s="40">
        <v>43400</v>
      </c>
      <c r="E2734" s="40">
        <v>43573</v>
      </c>
      <c r="F2734" s="40">
        <v>43591</v>
      </c>
      <c r="G2734" s="40">
        <v>43596</v>
      </c>
      <c r="H2734" t="s">
        <v>21</v>
      </c>
      <c r="I2734">
        <v>2</v>
      </c>
      <c r="J2734">
        <v>7</v>
      </c>
      <c r="K2734">
        <v>295</v>
      </c>
      <c r="L2734">
        <v>17</v>
      </c>
      <c r="M2734">
        <v>8</v>
      </c>
      <c r="N2734">
        <v>0.1</v>
      </c>
      <c r="O2734">
        <v>511.61</v>
      </c>
      <c r="P2734" s="41">
        <v>1112.2</v>
      </c>
    </row>
    <row r="2735" spans="1:16" x14ac:dyDescent="0.45">
      <c r="A2735" t="s">
        <v>5287</v>
      </c>
      <c r="B2735" t="s">
        <v>43</v>
      </c>
      <c r="C2735" t="s">
        <v>28</v>
      </c>
      <c r="D2735" s="40">
        <v>43500</v>
      </c>
      <c r="E2735" s="40">
        <v>43574</v>
      </c>
      <c r="F2735" s="40">
        <v>43601</v>
      </c>
      <c r="G2735" s="40">
        <v>43608</v>
      </c>
      <c r="H2735" t="s">
        <v>21</v>
      </c>
      <c r="I2735">
        <v>27</v>
      </c>
      <c r="J2735">
        <v>32</v>
      </c>
      <c r="K2735">
        <v>180</v>
      </c>
      <c r="L2735">
        <v>28</v>
      </c>
      <c r="M2735">
        <v>8</v>
      </c>
      <c r="N2735">
        <v>0.05</v>
      </c>
      <c r="O2735" s="41">
        <v>1306.5</v>
      </c>
      <c r="P2735" s="41">
        <v>2512.5</v>
      </c>
    </row>
    <row r="2736" spans="1:16" x14ac:dyDescent="0.45">
      <c r="A2736" t="s">
        <v>5284</v>
      </c>
      <c r="B2736" t="s">
        <v>43</v>
      </c>
      <c r="C2736" t="s">
        <v>34</v>
      </c>
      <c r="D2736" s="40">
        <v>43500</v>
      </c>
      <c r="E2736" s="40">
        <v>43574</v>
      </c>
      <c r="F2736" s="40">
        <v>43584</v>
      </c>
      <c r="G2736" s="40">
        <v>43587</v>
      </c>
      <c r="H2736" t="s">
        <v>21</v>
      </c>
      <c r="I2736">
        <v>28</v>
      </c>
      <c r="J2736">
        <v>6</v>
      </c>
      <c r="K2736">
        <v>266</v>
      </c>
      <c r="L2736">
        <v>45</v>
      </c>
      <c r="M2736">
        <v>8</v>
      </c>
      <c r="N2736">
        <v>0.15</v>
      </c>
      <c r="O2736">
        <v>430.94</v>
      </c>
      <c r="P2736">
        <v>897.8</v>
      </c>
    </row>
    <row r="2737" spans="1:16" x14ac:dyDescent="0.45">
      <c r="A2737" t="s">
        <v>5285</v>
      </c>
      <c r="B2737" t="s">
        <v>43</v>
      </c>
      <c r="C2737" t="s">
        <v>20</v>
      </c>
      <c r="D2737" s="40">
        <v>43500</v>
      </c>
      <c r="E2737" s="40">
        <v>43574</v>
      </c>
      <c r="F2737" s="40">
        <v>43590</v>
      </c>
      <c r="G2737" s="40">
        <v>43593</v>
      </c>
      <c r="H2737" t="s">
        <v>21</v>
      </c>
      <c r="I2737">
        <v>26</v>
      </c>
      <c r="J2737">
        <v>30</v>
      </c>
      <c r="K2737">
        <v>209</v>
      </c>
      <c r="L2737">
        <v>14</v>
      </c>
      <c r="M2737">
        <v>8</v>
      </c>
      <c r="N2737">
        <v>0.15</v>
      </c>
      <c r="O2737" s="41">
        <v>3236.1</v>
      </c>
      <c r="P2737" s="41">
        <v>6472.2</v>
      </c>
    </row>
    <row r="2738" spans="1:16" x14ac:dyDescent="0.45">
      <c r="A2738" t="s">
        <v>5286</v>
      </c>
      <c r="B2738" t="s">
        <v>19</v>
      </c>
      <c r="C2738" t="s">
        <v>47</v>
      </c>
      <c r="D2738" s="40">
        <v>43500</v>
      </c>
      <c r="E2738" s="40">
        <v>43574</v>
      </c>
      <c r="F2738" s="40">
        <v>43582</v>
      </c>
      <c r="G2738" s="40">
        <v>43589</v>
      </c>
      <c r="H2738" t="s">
        <v>21</v>
      </c>
      <c r="I2738">
        <v>10</v>
      </c>
      <c r="J2738">
        <v>33</v>
      </c>
      <c r="K2738">
        <v>29</v>
      </c>
      <c r="L2738">
        <v>41</v>
      </c>
      <c r="M2738">
        <v>8</v>
      </c>
      <c r="N2738">
        <v>0.1</v>
      </c>
      <c r="O2738">
        <v>747.72</v>
      </c>
      <c r="P2738" s="41">
        <v>1038.5</v>
      </c>
    </row>
    <row r="2739" spans="1:16" x14ac:dyDescent="0.45">
      <c r="A2739" t="s">
        <v>5291</v>
      </c>
      <c r="B2739" t="s">
        <v>19</v>
      </c>
      <c r="C2739" t="s">
        <v>28</v>
      </c>
      <c r="D2739" s="40">
        <v>43500</v>
      </c>
      <c r="E2739" s="40">
        <v>43574</v>
      </c>
      <c r="F2739" s="40">
        <v>43593</v>
      </c>
      <c r="G2739" s="40">
        <v>43601</v>
      </c>
      <c r="H2739" t="s">
        <v>21</v>
      </c>
      <c r="I2739">
        <v>3</v>
      </c>
      <c r="J2739">
        <v>19</v>
      </c>
      <c r="K2739">
        <v>133</v>
      </c>
      <c r="L2739">
        <v>29</v>
      </c>
      <c r="M2739">
        <v>1</v>
      </c>
      <c r="N2739">
        <v>7.4999999999999997E-2</v>
      </c>
      <c r="O2739" s="41">
        <v>4045.73</v>
      </c>
      <c r="P2739" s="41">
        <v>5949.6</v>
      </c>
    </row>
    <row r="2740" spans="1:16" x14ac:dyDescent="0.45">
      <c r="A2740" t="s">
        <v>5288</v>
      </c>
      <c r="B2740" t="s">
        <v>36</v>
      </c>
      <c r="C2740" t="s">
        <v>28</v>
      </c>
      <c r="D2740" s="40">
        <v>43500</v>
      </c>
      <c r="E2740" s="40">
        <v>43574</v>
      </c>
      <c r="F2740" s="40">
        <v>43581</v>
      </c>
      <c r="G2740" s="40">
        <v>43591</v>
      </c>
      <c r="H2740" t="s">
        <v>21</v>
      </c>
      <c r="I2740">
        <v>23</v>
      </c>
      <c r="J2740">
        <v>9</v>
      </c>
      <c r="K2740">
        <v>96</v>
      </c>
      <c r="L2740">
        <v>23</v>
      </c>
      <c r="M2740">
        <v>6</v>
      </c>
      <c r="N2740">
        <v>7.4999999999999997E-2</v>
      </c>
      <c r="O2740">
        <v>474.96</v>
      </c>
      <c r="P2740">
        <v>931.3</v>
      </c>
    </row>
    <row r="2741" spans="1:16" x14ac:dyDescent="0.45">
      <c r="A2741" t="s">
        <v>5289</v>
      </c>
      <c r="B2741" t="s">
        <v>19</v>
      </c>
      <c r="C2741" t="s">
        <v>34</v>
      </c>
      <c r="D2741" s="40">
        <v>43500</v>
      </c>
      <c r="E2741" s="40">
        <v>43574</v>
      </c>
      <c r="F2741" s="40">
        <v>43594</v>
      </c>
      <c r="G2741" s="40">
        <v>43600</v>
      </c>
      <c r="H2741" t="s">
        <v>21</v>
      </c>
      <c r="I2741">
        <v>7</v>
      </c>
      <c r="J2741">
        <v>46</v>
      </c>
      <c r="K2741">
        <v>273</v>
      </c>
      <c r="L2741">
        <v>9</v>
      </c>
      <c r="M2741">
        <v>8</v>
      </c>
      <c r="N2741">
        <v>0.05</v>
      </c>
      <c r="O2741" s="41">
        <v>1024.3</v>
      </c>
      <c r="P2741" s="41">
        <v>2438.8000000000002</v>
      </c>
    </row>
    <row r="2742" spans="1:16" x14ac:dyDescent="0.45">
      <c r="A2742" t="s">
        <v>5290</v>
      </c>
      <c r="B2742" t="s">
        <v>27</v>
      </c>
      <c r="C2742" t="s">
        <v>28</v>
      </c>
      <c r="D2742" s="40">
        <v>43400</v>
      </c>
      <c r="E2742" s="40">
        <v>43574</v>
      </c>
      <c r="F2742" s="40">
        <v>43598</v>
      </c>
      <c r="G2742" s="40">
        <v>43604</v>
      </c>
      <c r="H2742" t="s">
        <v>21</v>
      </c>
      <c r="I2742">
        <v>20</v>
      </c>
      <c r="J2742">
        <v>21</v>
      </c>
      <c r="K2742">
        <v>163</v>
      </c>
      <c r="L2742">
        <v>6</v>
      </c>
      <c r="M2742">
        <v>7</v>
      </c>
      <c r="N2742">
        <v>0.3</v>
      </c>
      <c r="O2742">
        <v>419.02</v>
      </c>
      <c r="P2742">
        <v>710.2</v>
      </c>
    </row>
    <row r="2743" spans="1:16" x14ac:dyDescent="0.45">
      <c r="A2743" t="s">
        <v>5273</v>
      </c>
      <c r="B2743" t="s">
        <v>27</v>
      </c>
      <c r="C2743" t="s">
        <v>34</v>
      </c>
      <c r="D2743" s="40">
        <v>43500</v>
      </c>
      <c r="E2743" s="40">
        <v>43575</v>
      </c>
      <c r="F2743" s="40">
        <v>43600</v>
      </c>
      <c r="G2743" s="40">
        <v>43609</v>
      </c>
      <c r="H2743" t="s">
        <v>21</v>
      </c>
      <c r="I2743">
        <v>19</v>
      </c>
      <c r="J2743">
        <v>4</v>
      </c>
      <c r="K2743">
        <v>310</v>
      </c>
      <c r="L2743">
        <v>13</v>
      </c>
      <c r="M2743">
        <v>5</v>
      </c>
      <c r="N2743">
        <v>0.05</v>
      </c>
      <c r="O2743">
        <v>427.73</v>
      </c>
      <c r="P2743" s="41">
        <v>1018.4</v>
      </c>
    </row>
    <row r="2744" spans="1:16" x14ac:dyDescent="0.45">
      <c r="A2744" t="s">
        <v>5274</v>
      </c>
      <c r="B2744" t="s">
        <v>27</v>
      </c>
      <c r="C2744" t="s">
        <v>28</v>
      </c>
      <c r="D2744" s="40">
        <v>43500</v>
      </c>
      <c r="E2744" s="40">
        <v>43575</v>
      </c>
      <c r="F2744" s="40">
        <v>43601</v>
      </c>
      <c r="G2744" s="40">
        <v>43605</v>
      </c>
      <c r="H2744" t="s">
        <v>21</v>
      </c>
      <c r="I2744">
        <v>13</v>
      </c>
      <c r="J2744">
        <v>16</v>
      </c>
      <c r="K2744">
        <v>125</v>
      </c>
      <c r="L2744">
        <v>16</v>
      </c>
      <c r="M2744">
        <v>8</v>
      </c>
      <c r="N2744">
        <v>0.1</v>
      </c>
      <c r="O2744" s="41">
        <v>2111.5100000000002</v>
      </c>
      <c r="P2744" s="41">
        <v>3839.1</v>
      </c>
    </row>
    <row r="2745" spans="1:16" x14ac:dyDescent="0.45">
      <c r="A2745" t="s">
        <v>5275</v>
      </c>
      <c r="B2745" t="s">
        <v>19</v>
      </c>
      <c r="C2745" t="s">
        <v>41</v>
      </c>
      <c r="D2745" s="40">
        <v>43500</v>
      </c>
      <c r="E2745" s="40">
        <v>43575</v>
      </c>
      <c r="F2745" s="40">
        <v>43578</v>
      </c>
      <c r="G2745" s="40">
        <v>43586</v>
      </c>
      <c r="H2745" t="s">
        <v>21</v>
      </c>
      <c r="I2745">
        <v>4</v>
      </c>
      <c r="J2745">
        <v>47</v>
      </c>
      <c r="K2745">
        <v>77</v>
      </c>
      <c r="L2745">
        <v>18</v>
      </c>
      <c r="M2745">
        <v>2</v>
      </c>
      <c r="N2745">
        <v>0.4</v>
      </c>
      <c r="O2745">
        <v>824.1</v>
      </c>
      <c r="P2745" s="41">
        <v>1098.8</v>
      </c>
    </row>
    <row r="2746" spans="1:16" x14ac:dyDescent="0.45">
      <c r="A2746" t="s">
        <v>5277</v>
      </c>
      <c r="B2746" t="s">
        <v>27</v>
      </c>
      <c r="C2746" t="s">
        <v>41</v>
      </c>
      <c r="D2746" s="40">
        <v>43500</v>
      </c>
      <c r="E2746" s="40">
        <v>43575</v>
      </c>
      <c r="F2746" s="40">
        <v>43579</v>
      </c>
      <c r="G2746" s="40">
        <v>43589</v>
      </c>
      <c r="H2746" t="s">
        <v>21</v>
      </c>
      <c r="I2746">
        <v>14</v>
      </c>
      <c r="J2746">
        <v>15</v>
      </c>
      <c r="K2746">
        <v>77</v>
      </c>
      <c r="L2746">
        <v>24</v>
      </c>
      <c r="M2746">
        <v>2</v>
      </c>
      <c r="N2746">
        <v>0.05</v>
      </c>
      <c r="O2746">
        <v>725.81</v>
      </c>
      <c r="P2746" s="41">
        <v>1051.9000000000001</v>
      </c>
    </row>
    <row r="2747" spans="1:16" x14ac:dyDescent="0.45">
      <c r="A2747" t="s">
        <v>5276</v>
      </c>
      <c r="B2747" t="s">
        <v>19</v>
      </c>
      <c r="C2747" t="s">
        <v>28</v>
      </c>
      <c r="D2747" s="40">
        <v>43500</v>
      </c>
      <c r="E2747" s="40">
        <v>43575</v>
      </c>
      <c r="F2747" s="40">
        <v>43577</v>
      </c>
      <c r="G2747" s="40">
        <v>43586</v>
      </c>
      <c r="H2747" t="s">
        <v>21</v>
      </c>
      <c r="I2747">
        <v>1</v>
      </c>
      <c r="J2747">
        <v>45</v>
      </c>
      <c r="K2747">
        <v>115</v>
      </c>
      <c r="L2747">
        <v>29</v>
      </c>
      <c r="M2747">
        <v>7</v>
      </c>
      <c r="N2747">
        <v>0.05</v>
      </c>
      <c r="O2747" s="41">
        <v>2628.81</v>
      </c>
      <c r="P2747" s="41">
        <v>3865.9</v>
      </c>
    </row>
    <row r="2748" spans="1:16" x14ac:dyDescent="0.45">
      <c r="A2748" t="s">
        <v>5283</v>
      </c>
      <c r="B2748" t="s">
        <v>27</v>
      </c>
      <c r="C2748" t="s">
        <v>34</v>
      </c>
      <c r="D2748" s="40">
        <v>43500</v>
      </c>
      <c r="E2748" s="40">
        <v>43575</v>
      </c>
      <c r="F2748" s="40">
        <v>43580</v>
      </c>
      <c r="G2748" s="40">
        <v>43585</v>
      </c>
      <c r="H2748" t="s">
        <v>21</v>
      </c>
      <c r="I2748">
        <v>13</v>
      </c>
      <c r="J2748">
        <v>36</v>
      </c>
      <c r="K2748">
        <v>320</v>
      </c>
      <c r="L2748">
        <v>8</v>
      </c>
      <c r="M2748">
        <v>6</v>
      </c>
      <c r="N2748">
        <v>0.1</v>
      </c>
      <c r="O2748">
        <v>559.45000000000005</v>
      </c>
      <c r="P2748" s="41">
        <v>1118.9000000000001</v>
      </c>
    </row>
    <row r="2749" spans="1:16" x14ac:dyDescent="0.45">
      <c r="A2749" t="s">
        <v>5278</v>
      </c>
      <c r="B2749" t="s">
        <v>19</v>
      </c>
      <c r="C2749" t="s">
        <v>47</v>
      </c>
      <c r="D2749" s="40">
        <v>43400</v>
      </c>
      <c r="E2749" s="40">
        <v>43575</v>
      </c>
      <c r="F2749" s="40">
        <v>43588</v>
      </c>
      <c r="G2749" s="40">
        <v>43598</v>
      </c>
      <c r="H2749" t="s">
        <v>21</v>
      </c>
      <c r="I2749">
        <v>11</v>
      </c>
      <c r="J2749">
        <v>22</v>
      </c>
      <c r="K2749">
        <v>13</v>
      </c>
      <c r="L2749">
        <v>26</v>
      </c>
      <c r="M2749">
        <v>5</v>
      </c>
      <c r="N2749">
        <v>0.05</v>
      </c>
      <c r="O2749" s="41">
        <v>3351.88</v>
      </c>
      <c r="P2749" s="41">
        <v>5078.6000000000004</v>
      </c>
    </row>
    <row r="2750" spans="1:16" x14ac:dyDescent="0.45">
      <c r="A2750" t="s">
        <v>5279</v>
      </c>
      <c r="B2750" t="s">
        <v>19</v>
      </c>
      <c r="C2750" t="s">
        <v>34</v>
      </c>
      <c r="D2750" s="40">
        <v>43400</v>
      </c>
      <c r="E2750" s="40">
        <v>43575</v>
      </c>
      <c r="F2750" s="40">
        <v>43597</v>
      </c>
      <c r="G2750" s="40">
        <v>43603</v>
      </c>
      <c r="H2750" t="s">
        <v>21</v>
      </c>
      <c r="I2750">
        <v>9</v>
      </c>
      <c r="J2750">
        <v>50</v>
      </c>
      <c r="K2750">
        <v>267</v>
      </c>
      <c r="L2750">
        <v>10</v>
      </c>
      <c r="M2750">
        <v>3</v>
      </c>
      <c r="N2750">
        <v>0.05</v>
      </c>
      <c r="O2750" s="41">
        <v>1085.07</v>
      </c>
      <c r="P2750" s="41">
        <v>2646.5</v>
      </c>
    </row>
    <row r="2751" spans="1:16" x14ac:dyDescent="0.45">
      <c r="A2751" t="s">
        <v>5280</v>
      </c>
      <c r="B2751" t="s">
        <v>19</v>
      </c>
      <c r="C2751" t="s">
        <v>47</v>
      </c>
      <c r="D2751" s="40">
        <v>43500</v>
      </c>
      <c r="E2751" s="40">
        <v>43575</v>
      </c>
      <c r="F2751" s="40">
        <v>43597</v>
      </c>
      <c r="G2751" s="40">
        <v>43599</v>
      </c>
      <c r="H2751" t="s">
        <v>21</v>
      </c>
      <c r="I2751">
        <v>1</v>
      </c>
      <c r="J2751">
        <v>28</v>
      </c>
      <c r="K2751">
        <v>14</v>
      </c>
      <c r="L2751">
        <v>1</v>
      </c>
      <c r="M2751">
        <v>8</v>
      </c>
      <c r="N2751">
        <v>0.4</v>
      </c>
      <c r="O2751" s="41">
        <v>2261.65</v>
      </c>
      <c r="P2751" s="41">
        <v>3899.4</v>
      </c>
    </row>
    <row r="2752" spans="1:16" x14ac:dyDescent="0.45">
      <c r="A2752" t="s">
        <v>5281</v>
      </c>
      <c r="B2752" t="s">
        <v>19</v>
      </c>
      <c r="C2752" t="s">
        <v>47</v>
      </c>
      <c r="D2752" s="40">
        <v>43500</v>
      </c>
      <c r="E2752" s="40">
        <v>43575</v>
      </c>
      <c r="F2752" s="40">
        <v>43586</v>
      </c>
      <c r="G2752" s="40">
        <v>43593</v>
      </c>
      <c r="H2752" t="s">
        <v>21</v>
      </c>
      <c r="I2752">
        <v>8</v>
      </c>
      <c r="J2752">
        <v>37</v>
      </c>
      <c r="K2752">
        <v>48</v>
      </c>
      <c r="L2752">
        <v>31</v>
      </c>
      <c r="M2752">
        <v>8</v>
      </c>
      <c r="N2752">
        <v>0.3</v>
      </c>
      <c r="O2752" s="41">
        <v>1466.56</v>
      </c>
      <c r="P2752" s="41">
        <v>2485.6999999999998</v>
      </c>
    </row>
    <row r="2753" spans="1:16" x14ac:dyDescent="0.45">
      <c r="A2753" t="s">
        <v>5282</v>
      </c>
      <c r="B2753" t="s">
        <v>27</v>
      </c>
      <c r="C2753" t="s">
        <v>41</v>
      </c>
      <c r="D2753" s="40">
        <v>43500</v>
      </c>
      <c r="E2753" s="40">
        <v>43575</v>
      </c>
      <c r="F2753" s="40">
        <v>43597</v>
      </c>
      <c r="G2753" s="40">
        <v>43601</v>
      </c>
      <c r="H2753" t="s">
        <v>21</v>
      </c>
      <c r="I2753">
        <v>13</v>
      </c>
      <c r="J2753">
        <v>32</v>
      </c>
      <c r="K2753">
        <v>77</v>
      </c>
      <c r="L2753">
        <v>12</v>
      </c>
      <c r="M2753">
        <v>3</v>
      </c>
      <c r="N2753">
        <v>0.05</v>
      </c>
      <c r="O2753" s="41">
        <v>1535.1</v>
      </c>
      <c r="P2753" s="41">
        <v>2398.6</v>
      </c>
    </row>
    <row r="2754" spans="1:16" x14ac:dyDescent="0.45">
      <c r="A2754" t="s">
        <v>5272</v>
      </c>
      <c r="B2754" t="s">
        <v>27</v>
      </c>
      <c r="C2754" t="s">
        <v>20</v>
      </c>
      <c r="D2754" s="40">
        <v>43500</v>
      </c>
      <c r="E2754" s="40">
        <v>43576</v>
      </c>
      <c r="F2754" s="40">
        <v>43582</v>
      </c>
      <c r="G2754" s="40">
        <v>43590</v>
      </c>
      <c r="H2754" t="s">
        <v>21</v>
      </c>
      <c r="I2754">
        <v>16</v>
      </c>
      <c r="J2754">
        <v>42</v>
      </c>
      <c r="K2754">
        <v>215</v>
      </c>
      <c r="L2754">
        <v>47</v>
      </c>
      <c r="M2754">
        <v>4</v>
      </c>
      <c r="N2754">
        <v>0.4</v>
      </c>
      <c r="O2754" s="41">
        <v>1830.71</v>
      </c>
      <c r="P2754" s="41">
        <v>2653.2</v>
      </c>
    </row>
    <row r="2755" spans="1:16" x14ac:dyDescent="0.45">
      <c r="A2755" t="s">
        <v>5271</v>
      </c>
      <c r="B2755" t="s">
        <v>43</v>
      </c>
      <c r="C2755" t="s">
        <v>28</v>
      </c>
      <c r="D2755" s="40">
        <v>43500</v>
      </c>
      <c r="E2755" s="40">
        <v>43576</v>
      </c>
      <c r="F2755" s="40">
        <v>43589</v>
      </c>
      <c r="G2755" s="40">
        <v>43599</v>
      </c>
      <c r="H2755" t="s">
        <v>21</v>
      </c>
      <c r="I2755">
        <v>28</v>
      </c>
      <c r="J2755">
        <v>46</v>
      </c>
      <c r="K2755">
        <v>202</v>
      </c>
      <c r="L2755">
        <v>13</v>
      </c>
      <c r="M2755">
        <v>4</v>
      </c>
      <c r="N2755">
        <v>0.05</v>
      </c>
      <c r="O2755" s="41">
        <v>1109.6500000000001</v>
      </c>
      <c r="P2755" s="41">
        <v>2264.6</v>
      </c>
    </row>
    <row r="2756" spans="1:16" x14ac:dyDescent="0.45">
      <c r="A2756" t="s">
        <v>5270</v>
      </c>
      <c r="B2756" t="s">
        <v>27</v>
      </c>
      <c r="C2756" t="s">
        <v>20</v>
      </c>
      <c r="D2756" s="40">
        <v>43500</v>
      </c>
      <c r="E2756" s="40">
        <v>43576</v>
      </c>
      <c r="F2756" s="40">
        <v>43596</v>
      </c>
      <c r="G2756" s="40">
        <v>43601</v>
      </c>
      <c r="H2756" t="s">
        <v>21</v>
      </c>
      <c r="I2756">
        <v>14</v>
      </c>
      <c r="J2756">
        <v>18</v>
      </c>
      <c r="K2756">
        <v>213</v>
      </c>
      <c r="L2756">
        <v>13</v>
      </c>
      <c r="M2756">
        <v>7</v>
      </c>
      <c r="N2756">
        <v>0.05</v>
      </c>
      <c r="O2756" s="41">
        <v>2996.11</v>
      </c>
      <c r="P2756" s="41">
        <v>5165.7</v>
      </c>
    </row>
    <row r="2757" spans="1:16" x14ac:dyDescent="0.45">
      <c r="A2757" t="s">
        <v>5269</v>
      </c>
      <c r="B2757" t="s">
        <v>36</v>
      </c>
      <c r="C2757" t="s">
        <v>41</v>
      </c>
      <c r="D2757" s="40">
        <v>43500</v>
      </c>
      <c r="E2757" s="40">
        <v>43576</v>
      </c>
      <c r="F2757" s="40">
        <v>43600</v>
      </c>
      <c r="G2757" s="40">
        <v>43604</v>
      </c>
      <c r="H2757" t="s">
        <v>21</v>
      </c>
      <c r="I2757">
        <v>25</v>
      </c>
      <c r="J2757">
        <v>46</v>
      </c>
      <c r="K2757">
        <v>59</v>
      </c>
      <c r="L2757">
        <v>23</v>
      </c>
      <c r="M2757">
        <v>4</v>
      </c>
      <c r="N2757">
        <v>0.05</v>
      </c>
      <c r="O2757">
        <v>882.19</v>
      </c>
      <c r="P2757" s="41">
        <v>1145.7</v>
      </c>
    </row>
    <row r="2758" spans="1:16" x14ac:dyDescent="0.45">
      <c r="A2758" t="s">
        <v>5268</v>
      </c>
      <c r="B2758" t="s">
        <v>27</v>
      </c>
      <c r="C2758" t="s">
        <v>47</v>
      </c>
      <c r="D2758" s="40">
        <v>43400</v>
      </c>
      <c r="E2758" s="40">
        <v>43576</v>
      </c>
      <c r="F2758" s="40">
        <v>43579</v>
      </c>
      <c r="G2758" s="40">
        <v>43586</v>
      </c>
      <c r="H2758" t="s">
        <v>21</v>
      </c>
      <c r="I2758">
        <v>17</v>
      </c>
      <c r="J2758">
        <v>41</v>
      </c>
      <c r="K2758">
        <v>29</v>
      </c>
      <c r="L2758">
        <v>4</v>
      </c>
      <c r="M2758">
        <v>1</v>
      </c>
      <c r="N2758">
        <v>0.05</v>
      </c>
      <c r="O2758" s="41">
        <v>3205.88</v>
      </c>
      <c r="P2758" s="41">
        <v>5433.7</v>
      </c>
    </row>
    <row r="2759" spans="1:16" x14ac:dyDescent="0.45">
      <c r="A2759" t="s">
        <v>5260</v>
      </c>
      <c r="B2759" t="s">
        <v>27</v>
      </c>
      <c r="C2759" t="s">
        <v>28</v>
      </c>
      <c r="D2759" s="40">
        <v>43500</v>
      </c>
      <c r="E2759" s="40">
        <v>43577</v>
      </c>
      <c r="F2759" s="40">
        <v>43603</v>
      </c>
      <c r="G2759" s="40">
        <v>43611</v>
      </c>
      <c r="H2759" t="s">
        <v>21</v>
      </c>
      <c r="I2759">
        <v>13</v>
      </c>
      <c r="J2759">
        <v>37</v>
      </c>
      <c r="K2759">
        <v>107</v>
      </c>
      <c r="L2759">
        <v>40</v>
      </c>
      <c r="M2759">
        <v>4</v>
      </c>
      <c r="N2759">
        <v>7.4999999999999997E-2</v>
      </c>
      <c r="O2759">
        <v>104.52</v>
      </c>
      <c r="P2759">
        <v>201</v>
      </c>
    </row>
    <row r="2760" spans="1:16" x14ac:dyDescent="0.45">
      <c r="A2760" t="s">
        <v>5261</v>
      </c>
      <c r="B2760" t="s">
        <v>27</v>
      </c>
      <c r="C2760" t="s">
        <v>25</v>
      </c>
      <c r="D2760" s="40">
        <v>43500</v>
      </c>
      <c r="E2760" s="40">
        <v>43577</v>
      </c>
      <c r="F2760" s="40">
        <v>43598</v>
      </c>
      <c r="G2760" s="40">
        <v>43607</v>
      </c>
      <c r="H2760" t="s">
        <v>21</v>
      </c>
      <c r="I2760">
        <v>20</v>
      </c>
      <c r="J2760">
        <v>45</v>
      </c>
      <c r="K2760">
        <v>349</v>
      </c>
      <c r="L2760">
        <v>20</v>
      </c>
      <c r="M2760">
        <v>5</v>
      </c>
      <c r="N2760">
        <v>0.1</v>
      </c>
      <c r="O2760">
        <v>776.66</v>
      </c>
      <c r="P2760" s="41">
        <v>1688.4</v>
      </c>
    </row>
    <row r="2761" spans="1:16" x14ac:dyDescent="0.45">
      <c r="A2761" t="s">
        <v>5262</v>
      </c>
      <c r="B2761" t="s">
        <v>27</v>
      </c>
      <c r="C2761" t="s">
        <v>28</v>
      </c>
      <c r="D2761" s="40">
        <v>43500</v>
      </c>
      <c r="E2761" s="40">
        <v>43577</v>
      </c>
      <c r="F2761" s="40">
        <v>43587</v>
      </c>
      <c r="G2761" s="40">
        <v>43594</v>
      </c>
      <c r="H2761" t="s">
        <v>21</v>
      </c>
      <c r="I2761">
        <v>19</v>
      </c>
      <c r="J2761">
        <v>31</v>
      </c>
      <c r="K2761">
        <v>188</v>
      </c>
      <c r="L2761">
        <v>38</v>
      </c>
      <c r="M2761">
        <v>6</v>
      </c>
      <c r="N2761">
        <v>0.1</v>
      </c>
      <c r="O2761">
        <v>402</v>
      </c>
      <c r="P2761" s="41">
        <v>1005</v>
      </c>
    </row>
    <row r="2762" spans="1:16" x14ac:dyDescent="0.45">
      <c r="A2762" t="s">
        <v>5267</v>
      </c>
      <c r="B2762" t="s">
        <v>43</v>
      </c>
      <c r="C2762" t="s">
        <v>34</v>
      </c>
      <c r="D2762" s="40">
        <v>43400</v>
      </c>
      <c r="E2762" s="40">
        <v>43577</v>
      </c>
      <c r="F2762" s="40">
        <v>43591</v>
      </c>
      <c r="G2762" s="40">
        <v>43599</v>
      </c>
      <c r="H2762" t="s">
        <v>21</v>
      </c>
      <c r="I2762">
        <v>26</v>
      </c>
      <c r="J2762">
        <v>1</v>
      </c>
      <c r="K2762">
        <v>327</v>
      </c>
      <c r="L2762">
        <v>10</v>
      </c>
      <c r="M2762">
        <v>1</v>
      </c>
      <c r="N2762">
        <v>0.3</v>
      </c>
      <c r="O2762" s="41">
        <v>1288.28</v>
      </c>
      <c r="P2762" s="41">
        <v>1695.1</v>
      </c>
    </row>
    <row r="2763" spans="1:16" x14ac:dyDescent="0.45">
      <c r="A2763" t="s">
        <v>5264</v>
      </c>
      <c r="B2763" t="s">
        <v>27</v>
      </c>
      <c r="C2763" t="s">
        <v>28</v>
      </c>
      <c r="D2763" s="40">
        <v>43500</v>
      </c>
      <c r="E2763" s="40">
        <v>43577</v>
      </c>
      <c r="F2763" s="40">
        <v>43581</v>
      </c>
      <c r="G2763" s="40">
        <v>43587</v>
      </c>
      <c r="H2763" t="s">
        <v>21</v>
      </c>
      <c r="I2763">
        <v>13</v>
      </c>
      <c r="J2763">
        <v>32</v>
      </c>
      <c r="K2763">
        <v>187</v>
      </c>
      <c r="L2763">
        <v>24</v>
      </c>
      <c r="M2763">
        <v>3</v>
      </c>
      <c r="N2763">
        <v>0.15</v>
      </c>
      <c r="O2763">
        <v>645.75</v>
      </c>
      <c r="P2763" s="41">
        <v>1058.5999999999999</v>
      </c>
    </row>
    <row r="2764" spans="1:16" x14ac:dyDescent="0.45">
      <c r="A2764" t="s">
        <v>5263</v>
      </c>
      <c r="B2764" t="s">
        <v>19</v>
      </c>
      <c r="C2764" t="s">
        <v>20</v>
      </c>
      <c r="D2764" s="40">
        <v>43500</v>
      </c>
      <c r="E2764" s="40">
        <v>43577</v>
      </c>
      <c r="F2764" s="40">
        <v>43605</v>
      </c>
      <c r="G2764" s="40">
        <v>43609</v>
      </c>
      <c r="H2764" t="s">
        <v>21</v>
      </c>
      <c r="I2764">
        <v>4</v>
      </c>
      <c r="J2764">
        <v>50</v>
      </c>
      <c r="K2764">
        <v>208</v>
      </c>
      <c r="L2764">
        <v>24</v>
      </c>
      <c r="M2764">
        <v>4</v>
      </c>
      <c r="N2764">
        <v>0.05</v>
      </c>
      <c r="O2764" s="41">
        <v>4877.6000000000004</v>
      </c>
      <c r="P2764" s="41">
        <v>6097</v>
      </c>
    </row>
    <row r="2765" spans="1:16" x14ac:dyDescent="0.45">
      <c r="A2765" t="s">
        <v>5265</v>
      </c>
      <c r="B2765" t="s">
        <v>27</v>
      </c>
      <c r="C2765" t="s">
        <v>47</v>
      </c>
      <c r="D2765" s="40">
        <v>43500</v>
      </c>
      <c r="E2765" s="40">
        <v>43577</v>
      </c>
      <c r="F2765" s="40">
        <v>43598</v>
      </c>
      <c r="G2765" s="40">
        <v>43601</v>
      </c>
      <c r="H2765" t="s">
        <v>21</v>
      </c>
      <c r="I2765">
        <v>13</v>
      </c>
      <c r="J2765">
        <v>9</v>
      </c>
      <c r="K2765">
        <v>37</v>
      </c>
      <c r="L2765">
        <v>19</v>
      </c>
      <c r="M2765">
        <v>4</v>
      </c>
      <c r="N2765">
        <v>0.2</v>
      </c>
      <c r="O2765">
        <v>712.88</v>
      </c>
      <c r="P2765" s="41">
        <v>1782.2</v>
      </c>
    </row>
    <row r="2766" spans="1:16" x14ac:dyDescent="0.45">
      <c r="A2766" t="s">
        <v>5266</v>
      </c>
      <c r="B2766" t="s">
        <v>36</v>
      </c>
      <c r="C2766" t="s">
        <v>47</v>
      </c>
      <c r="D2766" s="40">
        <v>43500</v>
      </c>
      <c r="E2766" s="40">
        <v>43577</v>
      </c>
      <c r="F2766" s="40">
        <v>43598</v>
      </c>
      <c r="G2766" s="40">
        <v>43603</v>
      </c>
      <c r="H2766" t="s">
        <v>21</v>
      </c>
      <c r="I2766">
        <v>20</v>
      </c>
      <c r="J2766">
        <v>4</v>
      </c>
      <c r="K2766">
        <v>25</v>
      </c>
      <c r="L2766">
        <v>4</v>
      </c>
      <c r="M2766">
        <v>6</v>
      </c>
      <c r="N2766">
        <v>0.05</v>
      </c>
      <c r="O2766" s="41">
        <v>1441.44</v>
      </c>
      <c r="P2766" s="41">
        <v>2324.9</v>
      </c>
    </row>
    <row r="2767" spans="1:16" x14ac:dyDescent="0.45">
      <c r="A2767" t="s">
        <v>5259</v>
      </c>
      <c r="B2767" t="s">
        <v>43</v>
      </c>
      <c r="C2767" t="s">
        <v>28</v>
      </c>
      <c r="D2767" s="40">
        <v>43500</v>
      </c>
      <c r="E2767" s="40">
        <v>43578</v>
      </c>
      <c r="F2767" s="40">
        <v>43605</v>
      </c>
      <c r="G2767" s="40">
        <v>43614</v>
      </c>
      <c r="H2767" t="s">
        <v>21</v>
      </c>
      <c r="I2767">
        <v>27</v>
      </c>
      <c r="J2767">
        <v>23</v>
      </c>
      <c r="K2767">
        <v>145</v>
      </c>
      <c r="L2767">
        <v>10</v>
      </c>
      <c r="M2767">
        <v>6</v>
      </c>
      <c r="N2767">
        <v>0.1</v>
      </c>
      <c r="O2767" s="41">
        <v>2600.14</v>
      </c>
      <c r="P2767" s="41">
        <v>3939.6</v>
      </c>
    </row>
    <row r="2768" spans="1:16" x14ac:dyDescent="0.45">
      <c r="A2768" t="s">
        <v>5258</v>
      </c>
      <c r="B2768" t="s">
        <v>19</v>
      </c>
      <c r="C2768" t="s">
        <v>25</v>
      </c>
      <c r="D2768" s="40">
        <v>43500</v>
      </c>
      <c r="E2768" s="40">
        <v>43578</v>
      </c>
      <c r="F2768" s="40">
        <v>43588</v>
      </c>
      <c r="G2768" s="40">
        <v>43598</v>
      </c>
      <c r="H2768" t="s">
        <v>21</v>
      </c>
      <c r="I2768">
        <v>3</v>
      </c>
      <c r="J2768">
        <v>37</v>
      </c>
      <c r="K2768">
        <v>339</v>
      </c>
      <c r="L2768">
        <v>30</v>
      </c>
      <c r="M2768">
        <v>3</v>
      </c>
      <c r="N2768">
        <v>0.2</v>
      </c>
      <c r="O2768">
        <v>84.42</v>
      </c>
      <c r="P2768">
        <v>187.6</v>
      </c>
    </row>
    <row r="2769" spans="1:16" x14ac:dyDescent="0.45">
      <c r="A2769" t="s">
        <v>5257</v>
      </c>
      <c r="B2769" t="s">
        <v>19</v>
      </c>
      <c r="C2769" t="s">
        <v>28</v>
      </c>
      <c r="D2769" s="40">
        <v>43500</v>
      </c>
      <c r="E2769" s="40">
        <v>43578</v>
      </c>
      <c r="F2769" s="40">
        <v>43586</v>
      </c>
      <c r="G2769" s="40">
        <v>43589</v>
      </c>
      <c r="H2769" t="s">
        <v>21</v>
      </c>
      <c r="I2769">
        <v>7</v>
      </c>
      <c r="J2769">
        <v>30</v>
      </c>
      <c r="K2769">
        <v>93</v>
      </c>
      <c r="L2769">
        <v>27</v>
      </c>
      <c r="M2769">
        <v>2</v>
      </c>
      <c r="N2769">
        <v>0.05</v>
      </c>
      <c r="O2769" s="41">
        <v>1787.29</v>
      </c>
      <c r="P2769" s="41">
        <v>2351.6999999999998</v>
      </c>
    </row>
    <row r="2770" spans="1:16" x14ac:dyDescent="0.45">
      <c r="A2770" t="s">
        <v>5256</v>
      </c>
      <c r="B2770" t="s">
        <v>27</v>
      </c>
      <c r="C2770" t="s">
        <v>41</v>
      </c>
      <c r="D2770" s="40">
        <v>43500</v>
      </c>
      <c r="E2770" s="40">
        <v>43578</v>
      </c>
      <c r="F2770" s="40">
        <v>43581</v>
      </c>
      <c r="G2770" s="40">
        <v>43589</v>
      </c>
      <c r="H2770" t="s">
        <v>21</v>
      </c>
      <c r="I2770">
        <v>18</v>
      </c>
      <c r="J2770">
        <v>6</v>
      </c>
      <c r="K2770">
        <v>75</v>
      </c>
      <c r="L2770">
        <v>2</v>
      </c>
      <c r="M2770">
        <v>5</v>
      </c>
      <c r="N2770">
        <v>7.4999999999999997E-2</v>
      </c>
      <c r="O2770">
        <v>206.36</v>
      </c>
      <c r="P2770">
        <v>268</v>
      </c>
    </row>
    <row r="2771" spans="1:16" x14ac:dyDescent="0.45">
      <c r="A2771" t="s">
        <v>5255</v>
      </c>
      <c r="B2771" t="s">
        <v>27</v>
      </c>
      <c r="C2771" t="s">
        <v>28</v>
      </c>
      <c r="D2771" s="40">
        <v>43500</v>
      </c>
      <c r="E2771" s="40">
        <v>43578</v>
      </c>
      <c r="F2771" s="40">
        <v>43584</v>
      </c>
      <c r="G2771" s="40">
        <v>43587</v>
      </c>
      <c r="H2771" t="s">
        <v>21</v>
      </c>
      <c r="I2771">
        <v>19</v>
      </c>
      <c r="J2771">
        <v>34</v>
      </c>
      <c r="K2771">
        <v>171</v>
      </c>
      <c r="L2771">
        <v>2</v>
      </c>
      <c r="M2771">
        <v>4</v>
      </c>
      <c r="N2771">
        <v>0.15</v>
      </c>
      <c r="O2771" s="41">
        <v>2529.38</v>
      </c>
      <c r="P2771" s="41">
        <v>3242.8</v>
      </c>
    </row>
    <row r="2772" spans="1:16" x14ac:dyDescent="0.45">
      <c r="A2772" t="s">
        <v>5254</v>
      </c>
      <c r="B2772" t="s">
        <v>43</v>
      </c>
      <c r="C2772" t="s">
        <v>28</v>
      </c>
      <c r="D2772" s="40">
        <v>43500</v>
      </c>
      <c r="E2772" s="40">
        <v>43578</v>
      </c>
      <c r="F2772" s="40">
        <v>43599</v>
      </c>
      <c r="G2772" s="40">
        <v>43600</v>
      </c>
      <c r="H2772" t="s">
        <v>21</v>
      </c>
      <c r="I2772">
        <v>27</v>
      </c>
      <c r="J2772">
        <v>9</v>
      </c>
      <c r="K2772">
        <v>190</v>
      </c>
      <c r="L2772">
        <v>13</v>
      </c>
      <c r="M2772">
        <v>1</v>
      </c>
      <c r="N2772">
        <v>0.1</v>
      </c>
      <c r="O2772">
        <v>806.35</v>
      </c>
      <c r="P2772">
        <v>971.5</v>
      </c>
    </row>
    <row r="2773" spans="1:16" x14ac:dyDescent="0.45">
      <c r="A2773" t="s">
        <v>5241</v>
      </c>
      <c r="B2773" t="s">
        <v>43</v>
      </c>
      <c r="C2773" t="s">
        <v>28</v>
      </c>
      <c r="D2773" s="40">
        <v>43500</v>
      </c>
      <c r="E2773" s="40">
        <v>43579</v>
      </c>
      <c r="F2773" s="40">
        <v>43600</v>
      </c>
      <c r="G2773" s="40">
        <v>43605</v>
      </c>
      <c r="H2773" t="s">
        <v>21</v>
      </c>
      <c r="I2773">
        <v>27</v>
      </c>
      <c r="J2773">
        <v>1</v>
      </c>
      <c r="K2773">
        <v>104</v>
      </c>
      <c r="L2773">
        <v>25</v>
      </c>
      <c r="M2773">
        <v>1</v>
      </c>
      <c r="N2773">
        <v>7.4999999999999997E-2</v>
      </c>
      <c r="O2773" s="41">
        <v>2768.78</v>
      </c>
      <c r="P2773" s="41">
        <v>3691.7</v>
      </c>
    </row>
    <row r="2774" spans="1:16" x14ac:dyDescent="0.45">
      <c r="A2774" t="s">
        <v>5242</v>
      </c>
      <c r="B2774" t="s">
        <v>36</v>
      </c>
      <c r="C2774" t="s">
        <v>25</v>
      </c>
      <c r="D2774" s="40">
        <v>43500</v>
      </c>
      <c r="E2774" s="40">
        <v>43579</v>
      </c>
      <c r="F2774" s="40">
        <v>43584</v>
      </c>
      <c r="G2774" s="40">
        <v>43594</v>
      </c>
      <c r="H2774" t="s">
        <v>21</v>
      </c>
      <c r="I2774">
        <v>21</v>
      </c>
      <c r="J2774">
        <v>38</v>
      </c>
      <c r="K2774">
        <v>332</v>
      </c>
      <c r="L2774">
        <v>41</v>
      </c>
      <c r="M2774">
        <v>3</v>
      </c>
      <c r="N2774">
        <v>0.3</v>
      </c>
      <c r="O2774">
        <v>157.38</v>
      </c>
      <c r="P2774">
        <v>194.3</v>
      </c>
    </row>
    <row r="2775" spans="1:16" x14ac:dyDescent="0.45">
      <c r="A2775" t="s">
        <v>5243</v>
      </c>
      <c r="B2775" t="s">
        <v>36</v>
      </c>
      <c r="C2775" t="s">
        <v>41</v>
      </c>
      <c r="D2775" s="40">
        <v>43500</v>
      </c>
      <c r="E2775" s="40">
        <v>43579</v>
      </c>
      <c r="F2775" s="40">
        <v>43602</v>
      </c>
      <c r="G2775" s="40">
        <v>43605</v>
      </c>
      <c r="H2775" t="s">
        <v>21</v>
      </c>
      <c r="I2775">
        <v>22</v>
      </c>
      <c r="J2775">
        <v>15</v>
      </c>
      <c r="K2775">
        <v>81</v>
      </c>
      <c r="L2775">
        <v>32</v>
      </c>
      <c r="M2775">
        <v>2</v>
      </c>
      <c r="N2775">
        <v>7.4999999999999997E-2</v>
      </c>
      <c r="O2775">
        <v>919.78</v>
      </c>
      <c r="P2775" s="41">
        <v>1179.2</v>
      </c>
    </row>
    <row r="2776" spans="1:16" x14ac:dyDescent="0.45">
      <c r="A2776" t="s">
        <v>5246</v>
      </c>
      <c r="B2776" t="s">
        <v>19</v>
      </c>
      <c r="C2776" t="s">
        <v>25</v>
      </c>
      <c r="D2776" s="40">
        <v>43500</v>
      </c>
      <c r="E2776" s="40">
        <v>43579</v>
      </c>
      <c r="F2776" s="40">
        <v>43600</v>
      </c>
      <c r="G2776" s="40">
        <v>43603</v>
      </c>
      <c r="H2776" t="s">
        <v>21</v>
      </c>
      <c r="I2776">
        <v>10</v>
      </c>
      <c r="J2776">
        <v>3</v>
      </c>
      <c r="K2776">
        <v>341</v>
      </c>
      <c r="L2776">
        <v>13</v>
      </c>
      <c r="M2776">
        <v>4</v>
      </c>
      <c r="N2776">
        <v>0.05</v>
      </c>
      <c r="O2776">
        <v>104.52</v>
      </c>
      <c r="P2776">
        <v>174.2</v>
      </c>
    </row>
    <row r="2777" spans="1:16" x14ac:dyDescent="0.45">
      <c r="A2777" t="s">
        <v>5244</v>
      </c>
      <c r="B2777" t="s">
        <v>43</v>
      </c>
      <c r="C2777" t="s">
        <v>28</v>
      </c>
      <c r="D2777" s="40">
        <v>43400</v>
      </c>
      <c r="E2777" s="40">
        <v>43579</v>
      </c>
      <c r="F2777" s="40">
        <v>43587</v>
      </c>
      <c r="G2777" s="40">
        <v>43590</v>
      </c>
      <c r="H2777" t="s">
        <v>21</v>
      </c>
      <c r="I2777">
        <v>26</v>
      </c>
      <c r="J2777">
        <v>32</v>
      </c>
      <c r="K2777">
        <v>102</v>
      </c>
      <c r="L2777">
        <v>11</v>
      </c>
      <c r="M2777">
        <v>8</v>
      </c>
      <c r="N2777">
        <v>0.15</v>
      </c>
      <c r="O2777">
        <v>491.45</v>
      </c>
      <c r="P2777" s="41">
        <v>1092.0999999999999</v>
      </c>
    </row>
    <row r="2778" spans="1:16" x14ac:dyDescent="0.45">
      <c r="A2778" t="s">
        <v>5240</v>
      </c>
      <c r="B2778" t="s">
        <v>43</v>
      </c>
      <c r="C2778" t="s">
        <v>28</v>
      </c>
      <c r="D2778" s="40">
        <v>43500</v>
      </c>
      <c r="E2778" s="40">
        <v>43579</v>
      </c>
      <c r="F2778" s="40">
        <v>43604</v>
      </c>
      <c r="G2778" s="40">
        <v>43610</v>
      </c>
      <c r="H2778" t="s">
        <v>21</v>
      </c>
      <c r="I2778">
        <v>27</v>
      </c>
      <c r="J2778">
        <v>23</v>
      </c>
      <c r="K2778">
        <v>180</v>
      </c>
      <c r="L2778">
        <v>2</v>
      </c>
      <c r="M2778">
        <v>1</v>
      </c>
      <c r="N2778">
        <v>0.1</v>
      </c>
      <c r="O2778" s="41">
        <v>3352.28</v>
      </c>
      <c r="P2778" s="41">
        <v>5406.9</v>
      </c>
    </row>
    <row r="2779" spans="1:16" x14ac:dyDescent="0.45">
      <c r="A2779" t="s">
        <v>5245</v>
      </c>
      <c r="B2779" t="s">
        <v>19</v>
      </c>
      <c r="C2779" t="s">
        <v>47</v>
      </c>
      <c r="D2779" s="40">
        <v>43400</v>
      </c>
      <c r="E2779" s="40">
        <v>43579</v>
      </c>
      <c r="F2779" s="40">
        <v>43589</v>
      </c>
      <c r="G2779" s="40">
        <v>43592</v>
      </c>
      <c r="H2779" t="s">
        <v>21</v>
      </c>
      <c r="I2779">
        <v>11</v>
      </c>
      <c r="J2779">
        <v>34</v>
      </c>
      <c r="K2779">
        <v>6</v>
      </c>
      <c r="L2779">
        <v>39</v>
      </c>
      <c r="M2779">
        <v>7</v>
      </c>
      <c r="N2779">
        <v>0.05</v>
      </c>
      <c r="O2779">
        <v>635.55999999999995</v>
      </c>
      <c r="P2779" s="41">
        <v>1025.0999999999999</v>
      </c>
    </row>
    <row r="2780" spans="1:16" x14ac:dyDescent="0.45">
      <c r="A2780" t="s">
        <v>5253</v>
      </c>
      <c r="B2780" t="s">
        <v>19</v>
      </c>
      <c r="C2780" t="s">
        <v>47</v>
      </c>
      <c r="D2780" s="40">
        <v>43500</v>
      </c>
      <c r="E2780" s="40">
        <v>43579</v>
      </c>
      <c r="F2780" s="40">
        <v>43594</v>
      </c>
      <c r="G2780" s="40">
        <v>43596</v>
      </c>
      <c r="H2780" t="s">
        <v>21</v>
      </c>
      <c r="I2780">
        <v>11</v>
      </c>
      <c r="J2780">
        <v>32</v>
      </c>
      <c r="K2780">
        <v>52</v>
      </c>
      <c r="L2780">
        <v>8</v>
      </c>
      <c r="M2780">
        <v>8</v>
      </c>
      <c r="N2780">
        <v>0.4</v>
      </c>
      <c r="O2780" s="41">
        <v>2078.41</v>
      </c>
      <c r="P2780" s="41">
        <v>3102.1</v>
      </c>
    </row>
    <row r="2781" spans="1:16" x14ac:dyDescent="0.45">
      <c r="A2781" t="s">
        <v>5247</v>
      </c>
      <c r="B2781" t="s">
        <v>27</v>
      </c>
      <c r="C2781" t="s">
        <v>47</v>
      </c>
      <c r="D2781" s="40">
        <v>43500</v>
      </c>
      <c r="E2781" s="40">
        <v>43579</v>
      </c>
      <c r="F2781" s="40">
        <v>43581</v>
      </c>
      <c r="G2781" s="40">
        <v>43586</v>
      </c>
      <c r="H2781" t="s">
        <v>21</v>
      </c>
      <c r="I2781">
        <v>19</v>
      </c>
      <c r="J2781">
        <v>43</v>
      </c>
      <c r="K2781">
        <v>35</v>
      </c>
      <c r="L2781">
        <v>28</v>
      </c>
      <c r="M2781">
        <v>2</v>
      </c>
      <c r="N2781">
        <v>0.15</v>
      </c>
      <c r="O2781" s="41">
        <v>1472.53</v>
      </c>
      <c r="P2781" s="41">
        <v>2231.1</v>
      </c>
    </row>
    <row r="2782" spans="1:16" x14ac:dyDescent="0.45">
      <c r="A2782" t="s">
        <v>5248</v>
      </c>
      <c r="B2782" t="s">
        <v>19</v>
      </c>
      <c r="C2782" t="s">
        <v>25</v>
      </c>
      <c r="D2782" s="40">
        <v>43500</v>
      </c>
      <c r="E2782" s="40">
        <v>43579</v>
      </c>
      <c r="F2782" s="40">
        <v>43605</v>
      </c>
      <c r="G2782" s="40">
        <v>43615</v>
      </c>
      <c r="H2782" t="s">
        <v>21</v>
      </c>
      <c r="I2782">
        <v>8</v>
      </c>
      <c r="J2782">
        <v>6</v>
      </c>
      <c r="K2782">
        <v>345</v>
      </c>
      <c r="L2782">
        <v>45</v>
      </c>
      <c r="M2782">
        <v>7</v>
      </c>
      <c r="N2782">
        <v>7.4999999999999997E-2</v>
      </c>
      <c r="O2782">
        <v>811.37</v>
      </c>
      <c r="P2782" s="41">
        <v>1159.0999999999999</v>
      </c>
    </row>
    <row r="2783" spans="1:16" x14ac:dyDescent="0.45">
      <c r="A2783" t="s">
        <v>5249</v>
      </c>
      <c r="B2783" t="s">
        <v>36</v>
      </c>
      <c r="C2783" t="s">
        <v>41</v>
      </c>
      <c r="D2783" s="40">
        <v>43500</v>
      </c>
      <c r="E2783" s="40">
        <v>43579</v>
      </c>
      <c r="F2783" s="40">
        <v>43598</v>
      </c>
      <c r="G2783" s="40">
        <v>43606</v>
      </c>
      <c r="H2783" t="s">
        <v>21</v>
      </c>
      <c r="I2783">
        <v>21</v>
      </c>
      <c r="J2783">
        <v>1</v>
      </c>
      <c r="K2783">
        <v>80</v>
      </c>
      <c r="L2783">
        <v>11</v>
      </c>
      <c r="M2783">
        <v>5</v>
      </c>
      <c r="N2783">
        <v>7.4999999999999997E-2</v>
      </c>
      <c r="O2783" s="41">
        <v>1163.1199999999999</v>
      </c>
      <c r="P2783" s="41">
        <v>1876</v>
      </c>
    </row>
    <row r="2784" spans="1:16" x14ac:dyDescent="0.45">
      <c r="A2784" t="s">
        <v>5250</v>
      </c>
      <c r="B2784" t="s">
        <v>27</v>
      </c>
      <c r="C2784" t="s">
        <v>47</v>
      </c>
      <c r="D2784" s="40">
        <v>43500</v>
      </c>
      <c r="E2784" s="40">
        <v>43579</v>
      </c>
      <c r="F2784" s="40">
        <v>43594</v>
      </c>
      <c r="G2784" s="40">
        <v>43595</v>
      </c>
      <c r="H2784" t="s">
        <v>21</v>
      </c>
      <c r="I2784">
        <v>13</v>
      </c>
      <c r="J2784">
        <v>3</v>
      </c>
      <c r="K2784">
        <v>45</v>
      </c>
      <c r="L2784">
        <v>33</v>
      </c>
      <c r="M2784">
        <v>8</v>
      </c>
      <c r="N2784">
        <v>7.4999999999999997E-2</v>
      </c>
      <c r="O2784" s="41">
        <v>1221.81</v>
      </c>
      <c r="P2784" s="41">
        <v>2599.6</v>
      </c>
    </row>
    <row r="2785" spans="1:16" x14ac:dyDescent="0.45">
      <c r="A2785" t="s">
        <v>5251</v>
      </c>
      <c r="B2785" t="s">
        <v>19</v>
      </c>
      <c r="C2785" t="s">
        <v>20</v>
      </c>
      <c r="D2785" s="40">
        <v>43500</v>
      </c>
      <c r="E2785" s="40">
        <v>43579</v>
      </c>
      <c r="F2785" s="40">
        <v>43604</v>
      </c>
      <c r="G2785" s="40">
        <v>43611</v>
      </c>
      <c r="H2785" t="s">
        <v>21</v>
      </c>
      <c r="I2785">
        <v>5</v>
      </c>
      <c r="J2785">
        <v>33</v>
      </c>
      <c r="K2785">
        <v>234</v>
      </c>
      <c r="L2785">
        <v>2</v>
      </c>
      <c r="M2785">
        <v>8</v>
      </c>
      <c r="N2785">
        <v>0.05</v>
      </c>
      <c r="O2785">
        <v>611.58000000000004</v>
      </c>
      <c r="P2785" s="41">
        <v>1092.0999999999999</v>
      </c>
    </row>
    <row r="2786" spans="1:16" x14ac:dyDescent="0.45">
      <c r="A2786" t="s">
        <v>5252</v>
      </c>
      <c r="B2786" t="s">
        <v>36</v>
      </c>
      <c r="C2786" t="s">
        <v>47</v>
      </c>
      <c r="D2786" s="40">
        <v>43500</v>
      </c>
      <c r="E2786" s="40">
        <v>43579</v>
      </c>
      <c r="F2786" s="40">
        <v>43594</v>
      </c>
      <c r="G2786" s="40">
        <v>43596</v>
      </c>
      <c r="H2786" t="s">
        <v>21</v>
      </c>
      <c r="I2786">
        <v>24</v>
      </c>
      <c r="J2786">
        <v>43</v>
      </c>
      <c r="K2786">
        <v>40</v>
      </c>
      <c r="L2786">
        <v>36</v>
      </c>
      <c r="M2786">
        <v>7</v>
      </c>
      <c r="N2786">
        <v>0.3</v>
      </c>
      <c r="O2786" s="41">
        <v>1146.5</v>
      </c>
      <c r="P2786" s="41">
        <v>2492.4</v>
      </c>
    </row>
    <row r="2787" spans="1:16" x14ac:dyDescent="0.45">
      <c r="A2787" t="s">
        <v>5227</v>
      </c>
      <c r="B2787" t="s">
        <v>19</v>
      </c>
      <c r="C2787" t="s">
        <v>20</v>
      </c>
      <c r="D2787" s="40">
        <v>43500</v>
      </c>
      <c r="E2787" s="40">
        <v>43580</v>
      </c>
      <c r="F2787" s="40">
        <v>43602</v>
      </c>
      <c r="G2787" s="40">
        <v>43606</v>
      </c>
      <c r="H2787" t="s">
        <v>21</v>
      </c>
      <c r="I2787">
        <v>4</v>
      </c>
      <c r="J2787">
        <v>34</v>
      </c>
      <c r="K2787">
        <v>215</v>
      </c>
      <c r="L2787">
        <v>28</v>
      </c>
      <c r="M2787">
        <v>2</v>
      </c>
      <c r="N2787">
        <v>7.4999999999999997E-2</v>
      </c>
      <c r="O2787" s="41">
        <v>2153.11</v>
      </c>
      <c r="P2787" s="41">
        <v>2760.4</v>
      </c>
    </row>
    <row r="2788" spans="1:16" x14ac:dyDescent="0.45">
      <c r="A2788" t="s">
        <v>5228</v>
      </c>
      <c r="B2788" t="s">
        <v>19</v>
      </c>
      <c r="C2788" t="s">
        <v>20</v>
      </c>
      <c r="D2788" s="40">
        <v>43500</v>
      </c>
      <c r="E2788" s="40">
        <v>43580</v>
      </c>
      <c r="F2788" s="40">
        <v>43602</v>
      </c>
      <c r="G2788" s="40">
        <v>43611</v>
      </c>
      <c r="H2788" t="s">
        <v>21</v>
      </c>
      <c r="I2788">
        <v>3</v>
      </c>
      <c r="J2788">
        <v>34</v>
      </c>
      <c r="K2788">
        <v>241</v>
      </c>
      <c r="L2788">
        <v>25</v>
      </c>
      <c r="M2788">
        <v>8</v>
      </c>
      <c r="N2788">
        <v>0.05</v>
      </c>
      <c r="O2788">
        <v>68.680000000000007</v>
      </c>
      <c r="P2788">
        <v>167.5</v>
      </c>
    </row>
    <row r="2789" spans="1:16" x14ac:dyDescent="0.45">
      <c r="A2789" t="s">
        <v>5229</v>
      </c>
      <c r="B2789" t="s">
        <v>43</v>
      </c>
      <c r="C2789" t="s">
        <v>28</v>
      </c>
      <c r="D2789" s="40">
        <v>43400</v>
      </c>
      <c r="E2789" s="40">
        <v>43580</v>
      </c>
      <c r="F2789" s="40">
        <v>43588</v>
      </c>
      <c r="G2789" s="40">
        <v>43597</v>
      </c>
      <c r="H2789" t="s">
        <v>21</v>
      </c>
      <c r="I2789">
        <v>26</v>
      </c>
      <c r="J2789">
        <v>11</v>
      </c>
      <c r="K2789">
        <v>135</v>
      </c>
      <c r="L2789">
        <v>6</v>
      </c>
      <c r="M2789">
        <v>2</v>
      </c>
      <c r="N2789">
        <v>0.05</v>
      </c>
      <c r="O2789" s="41">
        <v>2107.8200000000002</v>
      </c>
      <c r="P2789" s="41">
        <v>3832.4</v>
      </c>
    </row>
    <row r="2790" spans="1:16" x14ac:dyDescent="0.45">
      <c r="A2790" t="s">
        <v>5230</v>
      </c>
      <c r="B2790" t="s">
        <v>36</v>
      </c>
      <c r="C2790" t="s">
        <v>41</v>
      </c>
      <c r="D2790" s="40">
        <v>43500</v>
      </c>
      <c r="E2790" s="40">
        <v>43580</v>
      </c>
      <c r="F2790" s="40">
        <v>43605</v>
      </c>
      <c r="G2790" s="40">
        <v>43612</v>
      </c>
      <c r="H2790" t="s">
        <v>21</v>
      </c>
      <c r="I2790">
        <v>22</v>
      </c>
      <c r="J2790">
        <v>7</v>
      </c>
      <c r="K2790">
        <v>60</v>
      </c>
      <c r="L2790">
        <v>6</v>
      </c>
      <c r="M2790">
        <v>4</v>
      </c>
      <c r="N2790">
        <v>0.05</v>
      </c>
      <c r="O2790" s="41">
        <v>1167.1400000000001</v>
      </c>
      <c r="P2790" s="41">
        <v>1742</v>
      </c>
    </row>
    <row r="2791" spans="1:16" x14ac:dyDescent="0.45">
      <c r="A2791" t="s">
        <v>5231</v>
      </c>
      <c r="B2791" t="s">
        <v>36</v>
      </c>
      <c r="C2791" t="s">
        <v>25</v>
      </c>
      <c r="D2791" s="40">
        <v>43500</v>
      </c>
      <c r="E2791" s="40">
        <v>43580</v>
      </c>
      <c r="F2791" s="40">
        <v>43604</v>
      </c>
      <c r="G2791" s="40">
        <v>43608</v>
      </c>
      <c r="H2791" t="s">
        <v>21</v>
      </c>
      <c r="I2791">
        <v>22</v>
      </c>
      <c r="J2791">
        <v>4</v>
      </c>
      <c r="K2791">
        <v>337</v>
      </c>
      <c r="L2791">
        <v>46</v>
      </c>
      <c r="M2791">
        <v>6</v>
      </c>
      <c r="N2791">
        <v>0.05</v>
      </c>
      <c r="O2791">
        <v>680.99</v>
      </c>
      <c r="P2791" s="41">
        <v>1031.8</v>
      </c>
    </row>
    <row r="2792" spans="1:16" x14ac:dyDescent="0.45">
      <c r="A2792" t="s">
        <v>5232</v>
      </c>
      <c r="B2792" t="s">
        <v>19</v>
      </c>
      <c r="C2792" t="s">
        <v>28</v>
      </c>
      <c r="D2792" s="40">
        <v>43500</v>
      </c>
      <c r="E2792" s="40">
        <v>43580</v>
      </c>
      <c r="F2792" s="40">
        <v>43600</v>
      </c>
      <c r="G2792" s="40">
        <v>43609</v>
      </c>
      <c r="H2792" t="s">
        <v>21</v>
      </c>
      <c r="I2792">
        <v>1</v>
      </c>
      <c r="J2792">
        <v>41</v>
      </c>
      <c r="K2792">
        <v>153</v>
      </c>
      <c r="L2792">
        <v>14</v>
      </c>
      <c r="M2792">
        <v>6</v>
      </c>
      <c r="N2792">
        <v>0.05</v>
      </c>
      <c r="O2792" s="41">
        <v>4724.97</v>
      </c>
      <c r="P2792" s="41">
        <v>6385.1</v>
      </c>
    </row>
    <row r="2793" spans="1:16" x14ac:dyDescent="0.45">
      <c r="A2793" t="s">
        <v>5239</v>
      </c>
      <c r="B2793" t="s">
        <v>36</v>
      </c>
      <c r="C2793" t="s">
        <v>47</v>
      </c>
      <c r="D2793" s="40">
        <v>43500</v>
      </c>
      <c r="E2793" s="40">
        <v>43580</v>
      </c>
      <c r="F2793" s="40">
        <v>43601</v>
      </c>
      <c r="G2793" s="40">
        <v>43602</v>
      </c>
      <c r="H2793" t="s">
        <v>21</v>
      </c>
      <c r="I2793">
        <v>22</v>
      </c>
      <c r="J2793">
        <v>43</v>
      </c>
      <c r="K2793">
        <v>28</v>
      </c>
      <c r="L2793">
        <v>22</v>
      </c>
      <c r="M2793">
        <v>6</v>
      </c>
      <c r="N2793">
        <v>0.1</v>
      </c>
      <c r="O2793">
        <v>686.08</v>
      </c>
      <c r="P2793" s="41">
        <v>1072</v>
      </c>
    </row>
    <row r="2794" spans="1:16" x14ac:dyDescent="0.45">
      <c r="A2794" t="s">
        <v>5233</v>
      </c>
      <c r="B2794" t="s">
        <v>27</v>
      </c>
      <c r="C2794" t="s">
        <v>28</v>
      </c>
      <c r="D2794" s="40">
        <v>43500</v>
      </c>
      <c r="E2794" s="40">
        <v>43580</v>
      </c>
      <c r="F2794" s="40">
        <v>43603</v>
      </c>
      <c r="G2794" s="40">
        <v>43606</v>
      </c>
      <c r="H2794" t="s">
        <v>21</v>
      </c>
      <c r="I2794">
        <v>15</v>
      </c>
      <c r="J2794">
        <v>6</v>
      </c>
      <c r="K2794">
        <v>112</v>
      </c>
      <c r="L2794">
        <v>19</v>
      </c>
      <c r="M2794">
        <v>6</v>
      </c>
      <c r="N2794">
        <v>7.4999999999999997E-2</v>
      </c>
      <c r="O2794">
        <v>861.08</v>
      </c>
      <c r="P2794" s="41">
        <v>1688.4</v>
      </c>
    </row>
    <row r="2795" spans="1:16" x14ac:dyDescent="0.45">
      <c r="A2795" t="s">
        <v>5234</v>
      </c>
      <c r="B2795" t="s">
        <v>43</v>
      </c>
      <c r="C2795" t="s">
        <v>25</v>
      </c>
      <c r="D2795" s="40">
        <v>43500</v>
      </c>
      <c r="E2795" s="40">
        <v>43580</v>
      </c>
      <c r="F2795" s="40">
        <v>43595</v>
      </c>
      <c r="G2795" s="40">
        <v>43605</v>
      </c>
      <c r="H2795" t="s">
        <v>21</v>
      </c>
      <c r="I2795">
        <v>27</v>
      </c>
      <c r="J2795">
        <v>34</v>
      </c>
      <c r="K2795">
        <v>342</v>
      </c>
      <c r="L2795">
        <v>16</v>
      </c>
      <c r="M2795">
        <v>2</v>
      </c>
      <c r="N2795">
        <v>7.4999999999999997E-2</v>
      </c>
      <c r="O2795">
        <v>548.73</v>
      </c>
      <c r="P2795" s="41">
        <v>1306.5</v>
      </c>
    </row>
    <row r="2796" spans="1:16" x14ac:dyDescent="0.45">
      <c r="A2796" t="s">
        <v>5235</v>
      </c>
      <c r="B2796" t="s">
        <v>27</v>
      </c>
      <c r="C2796" t="s">
        <v>28</v>
      </c>
      <c r="D2796" s="40">
        <v>43500</v>
      </c>
      <c r="E2796" s="40">
        <v>43580</v>
      </c>
      <c r="F2796" s="40">
        <v>43603</v>
      </c>
      <c r="G2796" s="40">
        <v>43611</v>
      </c>
      <c r="H2796" t="s">
        <v>21</v>
      </c>
      <c r="I2796">
        <v>19</v>
      </c>
      <c r="J2796">
        <v>38</v>
      </c>
      <c r="K2796">
        <v>110</v>
      </c>
      <c r="L2796">
        <v>40</v>
      </c>
      <c r="M2796">
        <v>2</v>
      </c>
      <c r="N2796">
        <v>0.1</v>
      </c>
      <c r="O2796">
        <v>115.78</v>
      </c>
      <c r="P2796">
        <v>241.2</v>
      </c>
    </row>
    <row r="2797" spans="1:16" x14ac:dyDescent="0.45">
      <c r="A2797" t="s">
        <v>5236</v>
      </c>
      <c r="B2797" t="s">
        <v>27</v>
      </c>
      <c r="C2797" t="s">
        <v>34</v>
      </c>
      <c r="D2797" s="40">
        <v>43500</v>
      </c>
      <c r="E2797" s="40">
        <v>43580</v>
      </c>
      <c r="F2797" s="40">
        <v>43594</v>
      </c>
      <c r="G2797" s="40">
        <v>43599</v>
      </c>
      <c r="H2797" t="s">
        <v>21</v>
      </c>
      <c r="I2797">
        <v>17</v>
      </c>
      <c r="J2797">
        <v>8</v>
      </c>
      <c r="K2797">
        <v>328</v>
      </c>
      <c r="L2797">
        <v>3</v>
      </c>
      <c r="M2797">
        <v>7</v>
      </c>
      <c r="N2797">
        <v>0.1</v>
      </c>
      <c r="O2797" s="41">
        <v>1743.74</v>
      </c>
      <c r="P2797" s="41">
        <v>2264.6</v>
      </c>
    </row>
    <row r="2798" spans="1:16" x14ac:dyDescent="0.45">
      <c r="A2798" t="s">
        <v>5237</v>
      </c>
      <c r="B2798" t="s">
        <v>19</v>
      </c>
      <c r="C2798" t="s">
        <v>20</v>
      </c>
      <c r="D2798" s="40">
        <v>43400</v>
      </c>
      <c r="E2798" s="40">
        <v>43580</v>
      </c>
      <c r="F2798" s="40">
        <v>43608</v>
      </c>
      <c r="G2798" s="40">
        <v>43611</v>
      </c>
      <c r="H2798" t="s">
        <v>21</v>
      </c>
      <c r="I2798">
        <v>7</v>
      </c>
      <c r="J2798">
        <v>7</v>
      </c>
      <c r="K2798">
        <v>260</v>
      </c>
      <c r="L2798">
        <v>2</v>
      </c>
      <c r="M2798">
        <v>3</v>
      </c>
      <c r="N2798">
        <v>7.4999999999999997E-2</v>
      </c>
      <c r="O2798">
        <v>142.91</v>
      </c>
      <c r="P2798">
        <v>180.9</v>
      </c>
    </row>
    <row r="2799" spans="1:16" x14ac:dyDescent="0.45">
      <c r="A2799" t="s">
        <v>5238</v>
      </c>
      <c r="B2799" t="s">
        <v>27</v>
      </c>
      <c r="C2799" t="s">
        <v>28</v>
      </c>
      <c r="D2799" s="40">
        <v>43500</v>
      </c>
      <c r="E2799" s="40">
        <v>43580</v>
      </c>
      <c r="F2799" s="40">
        <v>43605</v>
      </c>
      <c r="G2799" s="40">
        <v>43608</v>
      </c>
      <c r="H2799" t="s">
        <v>21</v>
      </c>
      <c r="I2799">
        <v>16</v>
      </c>
      <c r="J2799">
        <v>9</v>
      </c>
      <c r="K2799">
        <v>155</v>
      </c>
      <c r="L2799">
        <v>20</v>
      </c>
      <c r="M2799">
        <v>3</v>
      </c>
      <c r="N2799">
        <v>0.05</v>
      </c>
      <c r="O2799" s="41">
        <v>1656.78</v>
      </c>
      <c r="P2799" s="41">
        <v>3765.4</v>
      </c>
    </row>
    <row r="2800" spans="1:16" x14ac:dyDescent="0.45">
      <c r="A2800" t="s">
        <v>5217</v>
      </c>
      <c r="B2800" t="s">
        <v>27</v>
      </c>
      <c r="C2800" t="s">
        <v>25</v>
      </c>
      <c r="D2800" s="40">
        <v>43500</v>
      </c>
      <c r="E2800" s="40">
        <v>43581</v>
      </c>
      <c r="F2800" s="40">
        <v>43602</v>
      </c>
      <c r="G2800" s="40">
        <v>43611</v>
      </c>
      <c r="H2800" t="s">
        <v>21</v>
      </c>
      <c r="I2800">
        <v>19</v>
      </c>
      <c r="J2800">
        <v>43</v>
      </c>
      <c r="K2800">
        <v>366</v>
      </c>
      <c r="L2800">
        <v>39</v>
      </c>
      <c r="M2800">
        <v>1</v>
      </c>
      <c r="N2800">
        <v>0.3</v>
      </c>
      <c r="O2800" s="41">
        <v>2814</v>
      </c>
      <c r="P2800" s="41">
        <v>4020</v>
      </c>
    </row>
    <row r="2801" spans="1:16" x14ac:dyDescent="0.45">
      <c r="A2801" t="s">
        <v>5219</v>
      </c>
      <c r="B2801" t="s">
        <v>19</v>
      </c>
      <c r="C2801" t="s">
        <v>28</v>
      </c>
      <c r="D2801" s="40">
        <v>43400</v>
      </c>
      <c r="E2801" s="40">
        <v>43581</v>
      </c>
      <c r="F2801" s="40">
        <v>43586</v>
      </c>
      <c r="G2801" s="40">
        <v>43594</v>
      </c>
      <c r="H2801" t="s">
        <v>21</v>
      </c>
      <c r="I2801">
        <v>10</v>
      </c>
      <c r="J2801">
        <v>16</v>
      </c>
      <c r="K2801">
        <v>203</v>
      </c>
      <c r="L2801">
        <v>29</v>
      </c>
      <c r="M2801">
        <v>6</v>
      </c>
      <c r="N2801">
        <v>0.2</v>
      </c>
      <c r="O2801">
        <v>696.47</v>
      </c>
      <c r="P2801">
        <v>904.5</v>
      </c>
    </row>
    <row r="2802" spans="1:16" x14ac:dyDescent="0.45">
      <c r="A2802" t="s">
        <v>5218</v>
      </c>
      <c r="B2802" t="s">
        <v>36</v>
      </c>
      <c r="C2802" t="s">
        <v>34</v>
      </c>
      <c r="D2802" s="40">
        <v>43500</v>
      </c>
      <c r="E2802" s="40">
        <v>43581</v>
      </c>
      <c r="F2802" s="40">
        <v>43604</v>
      </c>
      <c r="G2802" s="40">
        <v>43614</v>
      </c>
      <c r="H2802" t="s">
        <v>21</v>
      </c>
      <c r="I2802">
        <v>23</v>
      </c>
      <c r="J2802">
        <v>31</v>
      </c>
      <c r="K2802">
        <v>266</v>
      </c>
      <c r="L2802">
        <v>9</v>
      </c>
      <c r="M2802">
        <v>8</v>
      </c>
      <c r="N2802">
        <v>7.4999999999999997E-2</v>
      </c>
      <c r="O2802">
        <v>198.59</v>
      </c>
      <c r="P2802">
        <v>261.3</v>
      </c>
    </row>
    <row r="2803" spans="1:16" x14ac:dyDescent="0.45">
      <c r="A2803" t="s">
        <v>5220</v>
      </c>
      <c r="B2803" t="s">
        <v>36</v>
      </c>
      <c r="C2803" t="s">
        <v>20</v>
      </c>
      <c r="D2803" s="40">
        <v>43500</v>
      </c>
      <c r="E2803" s="40">
        <v>43581</v>
      </c>
      <c r="F2803" s="40">
        <v>43596</v>
      </c>
      <c r="G2803" s="40">
        <v>43603</v>
      </c>
      <c r="H2803" t="s">
        <v>21</v>
      </c>
      <c r="I2803">
        <v>21</v>
      </c>
      <c r="J2803">
        <v>7</v>
      </c>
      <c r="K2803">
        <v>233</v>
      </c>
      <c r="L2803">
        <v>38</v>
      </c>
      <c r="M2803">
        <v>1</v>
      </c>
      <c r="N2803">
        <v>0.1</v>
      </c>
      <c r="O2803" s="41">
        <v>1331.96</v>
      </c>
      <c r="P2803" s="41">
        <v>1902.8</v>
      </c>
    </row>
    <row r="2804" spans="1:16" x14ac:dyDescent="0.45">
      <c r="A2804" t="s">
        <v>5226</v>
      </c>
      <c r="B2804" t="s">
        <v>43</v>
      </c>
      <c r="C2804" t="s">
        <v>34</v>
      </c>
      <c r="D2804" s="40">
        <v>43500</v>
      </c>
      <c r="E2804" s="40">
        <v>43581</v>
      </c>
      <c r="F2804" s="40">
        <v>43595</v>
      </c>
      <c r="G2804" s="40">
        <v>43598</v>
      </c>
      <c r="H2804" t="s">
        <v>21</v>
      </c>
      <c r="I2804">
        <v>27</v>
      </c>
      <c r="J2804">
        <v>2</v>
      </c>
      <c r="K2804">
        <v>303</v>
      </c>
      <c r="L2804">
        <v>17</v>
      </c>
      <c r="M2804">
        <v>3</v>
      </c>
      <c r="N2804">
        <v>0.2</v>
      </c>
      <c r="O2804" s="41">
        <v>1115.68</v>
      </c>
      <c r="P2804" s="41">
        <v>2425.4</v>
      </c>
    </row>
    <row r="2805" spans="1:16" x14ac:dyDescent="0.45">
      <c r="A2805" t="s">
        <v>5222</v>
      </c>
      <c r="B2805" t="s">
        <v>27</v>
      </c>
      <c r="C2805" t="s">
        <v>25</v>
      </c>
      <c r="D2805" s="40">
        <v>43500</v>
      </c>
      <c r="E2805" s="40">
        <v>43581</v>
      </c>
      <c r="F2805" s="40">
        <v>43591</v>
      </c>
      <c r="G2805" s="40">
        <v>43600</v>
      </c>
      <c r="H2805" t="s">
        <v>21</v>
      </c>
      <c r="I2805">
        <v>15</v>
      </c>
      <c r="J2805">
        <v>42</v>
      </c>
      <c r="K2805">
        <v>336</v>
      </c>
      <c r="L2805">
        <v>14</v>
      </c>
      <c r="M2805">
        <v>5</v>
      </c>
      <c r="N2805">
        <v>0.1</v>
      </c>
      <c r="O2805">
        <v>541.70000000000005</v>
      </c>
      <c r="P2805" s="41">
        <v>1105.5</v>
      </c>
    </row>
    <row r="2806" spans="1:16" x14ac:dyDescent="0.45">
      <c r="A2806" t="s">
        <v>5223</v>
      </c>
      <c r="B2806" t="s">
        <v>27</v>
      </c>
      <c r="C2806" t="s">
        <v>28</v>
      </c>
      <c r="D2806" s="40">
        <v>43500</v>
      </c>
      <c r="E2806" s="40">
        <v>43581</v>
      </c>
      <c r="F2806" s="40">
        <v>43583</v>
      </c>
      <c r="G2806" s="40">
        <v>43585</v>
      </c>
      <c r="H2806" t="s">
        <v>21</v>
      </c>
      <c r="I2806">
        <v>16</v>
      </c>
      <c r="J2806">
        <v>6</v>
      </c>
      <c r="K2806">
        <v>126</v>
      </c>
      <c r="L2806">
        <v>31</v>
      </c>
      <c r="M2806">
        <v>1</v>
      </c>
      <c r="N2806">
        <v>0.15</v>
      </c>
      <c r="O2806" s="41">
        <v>1679.76</v>
      </c>
      <c r="P2806" s="41">
        <v>2753.7</v>
      </c>
    </row>
    <row r="2807" spans="1:16" x14ac:dyDescent="0.45">
      <c r="A2807" t="s">
        <v>5224</v>
      </c>
      <c r="B2807" t="s">
        <v>36</v>
      </c>
      <c r="C2807" t="s">
        <v>25</v>
      </c>
      <c r="D2807" s="40">
        <v>43400</v>
      </c>
      <c r="E2807" s="40">
        <v>43581</v>
      </c>
      <c r="F2807" s="40">
        <v>43583</v>
      </c>
      <c r="G2807" s="40">
        <v>43590</v>
      </c>
      <c r="H2807" t="s">
        <v>21</v>
      </c>
      <c r="I2807">
        <v>23</v>
      </c>
      <c r="J2807">
        <v>34</v>
      </c>
      <c r="K2807">
        <v>337</v>
      </c>
      <c r="L2807">
        <v>9</v>
      </c>
      <c r="M2807">
        <v>3</v>
      </c>
      <c r="N2807">
        <v>7.4999999999999997E-2</v>
      </c>
      <c r="O2807">
        <v>116.71</v>
      </c>
      <c r="P2807">
        <v>174.2</v>
      </c>
    </row>
    <row r="2808" spans="1:16" x14ac:dyDescent="0.45">
      <c r="A2808" t="s">
        <v>5221</v>
      </c>
      <c r="B2808" t="s">
        <v>27</v>
      </c>
      <c r="C2808" t="s">
        <v>34</v>
      </c>
      <c r="D2808" s="40">
        <v>43500</v>
      </c>
      <c r="E2808" s="40">
        <v>43581</v>
      </c>
      <c r="F2808" s="40">
        <v>43608</v>
      </c>
      <c r="G2808" s="40">
        <v>43612</v>
      </c>
      <c r="H2808" t="s">
        <v>21</v>
      </c>
      <c r="I2808">
        <v>19</v>
      </c>
      <c r="J2808">
        <v>26</v>
      </c>
      <c r="K2808">
        <v>297</v>
      </c>
      <c r="L2808">
        <v>4</v>
      </c>
      <c r="M2808">
        <v>5</v>
      </c>
      <c r="N2808">
        <v>0.3</v>
      </c>
      <c r="O2808" s="41">
        <v>2912.62</v>
      </c>
      <c r="P2808" s="41">
        <v>3832.4</v>
      </c>
    </row>
    <row r="2809" spans="1:16" x14ac:dyDescent="0.45">
      <c r="A2809" t="s">
        <v>5225</v>
      </c>
      <c r="B2809" t="s">
        <v>27</v>
      </c>
      <c r="C2809" t="s">
        <v>34</v>
      </c>
      <c r="D2809" s="40">
        <v>43500</v>
      </c>
      <c r="E2809" s="40">
        <v>43581</v>
      </c>
      <c r="F2809" s="40">
        <v>43585</v>
      </c>
      <c r="G2809" s="40">
        <v>43591</v>
      </c>
      <c r="H2809" t="s">
        <v>21</v>
      </c>
      <c r="I2809">
        <v>18</v>
      </c>
      <c r="J2809">
        <v>20</v>
      </c>
      <c r="K2809">
        <v>266</v>
      </c>
      <c r="L2809">
        <v>32</v>
      </c>
      <c r="M2809">
        <v>8</v>
      </c>
      <c r="N2809">
        <v>7.4999999999999997E-2</v>
      </c>
      <c r="O2809">
        <v>428.8</v>
      </c>
      <c r="P2809" s="41">
        <v>1072</v>
      </c>
    </row>
    <row r="2810" spans="1:16" x14ac:dyDescent="0.45">
      <c r="A2810" t="s">
        <v>5203</v>
      </c>
      <c r="B2810" t="s">
        <v>36</v>
      </c>
      <c r="C2810" t="s">
        <v>34</v>
      </c>
      <c r="D2810" s="40">
        <v>43400</v>
      </c>
      <c r="E2810" s="40">
        <v>43582</v>
      </c>
      <c r="F2810" s="40">
        <v>43609</v>
      </c>
      <c r="G2810" s="40">
        <v>43616</v>
      </c>
      <c r="H2810" t="s">
        <v>21</v>
      </c>
      <c r="I2810">
        <v>23</v>
      </c>
      <c r="J2810">
        <v>35</v>
      </c>
      <c r="K2810">
        <v>327</v>
      </c>
      <c r="L2810">
        <v>46</v>
      </c>
      <c r="M2810">
        <v>2</v>
      </c>
      <c r="N2810">
        <v>0.05</v>
      </c>
      <c r="O2810">
        <v>182.24</v>
      </c>
      <c r="P2810">
        <v>227.8</v>
      </c>
    </row>
    <row r="2811" spans="1:16" x14ac:dyDescent="0.45">
      <c r="A2811" t="s">
        <v>5204</v>
      </c>
      <c r="B2811" t="s">
        <v>27</v>
      </c>
      <c r="C2811" t="s">
        <v>20</v>
      </c>
      <c r="D2811" s="40">
        <v>43500</v>
      </c>
      <c r="E2811" s="40">
        <v>43582</v>
      </c>
      <c r="F2811" s="40">
        <v>43597</v>
      </c>
      <c r="G2811" s="40">
        <v>43603</v>
      </c>
      <c r="H2811" t="s">
        <v>21</v>
      </c>
      <c r="I2811">
        <v>19</v>
      </c>
      <c r="J2811">
        <v>24</v>
      </c>
      <c r="K2811">
        <v>222</v>
      </c>
      <c r="L2811">
        <v>2</v>
      </c>
      <c r="M2811">
        <v>2</v>
      </c>
      <c r="N2811">
        <v>0.05</v>
      </c>
      <c r="O2811">
        <v>794.35</v>
      </c>
      <c r="P2811" s="41">
        <v>1018.4</v>
      </c>
    </row>
    <row r="2812" spans="1:16" x14ac:dyDescent="0.45">
      <c r="A2812" t="s">
        <v>5205</v>
      </c>
      <c r="B2812" t="s">
        <v>27</v>
      </c>
      <c r="C2812" t="s">
        <v>47</v>
      </c>
      <c r="D2812" s="40">
        <v>43500</v>
      </c>
      <c r="E2812" s="40">
        <v>43582</v>
      </c>
      <c r="F2812" s="40">
        <v>43609</v>
      </c>
      <c r="G2812" s="40">
        <v>43610</v>
      </c>
      <c r="H2812" t="s">
        <v>21</v>
      </c>
      <c r="I2812">
        <v>19</v>
      </c>
      <c r="J2812">
        <v>37</v>
      </c>
      <c r="K2812">
        <v>1</v>
      </c>
      <c r="L2812">
        <v>22</v>
      </c>
      <c r="M2812">
        <v>6</v>
      </c>
      <c r="N2812">
        <v>7.4999999999999997E-2</v>
      </c>
      <c r="O2812">
        <v>665.18</v>
      </c>
      <c r="P2812">
        <v>911.2</v>
      </c>
    </row>
    <row r="2813" spans="1:16" x14ac:dyDescent="0.45">
      <c r="A2813" t="s">
        <v>5206</v>
      </c>
      <c r="B2813" t="s">
        <v>19</v>
      </c>
      <c r="C2813" t="s">
        <v>20</v>
      </c>
      <c r="D2813" s="40">
        <v>43500</v>
      </c>
      <c r="E2813" s="40">
        <v>43582</v>
      </c>
      <c r="F2813" s="40">
        <v>43586</v>
      </c>
      <c r="G2813" s="40">
        <v>43596</v>
      </c>
      <c r="H2813" t="s">
        <v>21</v>
      </c>
      <c r="I2813">
        <v>2</v>
      </c>
      <c r="J2813">
        <v>49</v>
      </c>
      <c r="K2813">
        <v>230</v>
      </c>
      <c r="L2813">
        <v>47</v>
      </c>
      <c r="M2813">
        <v>7</v>
      </c>
      <c r="N2813">
        <v>7.4999999999999997E-2</v>
      </c>
      <c r="O2813" s="41">
        <v>3623.36</v>
      </c>
      <c r="P2813" s="41">
        <v>5661.5</v>
      </c>
    </row>
    <row r="2814" spans="1:16" x14ac:dyDescent="0.45">
      <c r="A2814" t="s">
        <v>5207</v>
      </c>
      <c r="B2814" t="s">
        <v>19</v>
      </c>
      <c r="C2814" t="s">
        <v>25</v>
      </c>
      <c r="D2814" s="40">
        <v>43500</v>
      </c>
      <c r="E2814" s="40">
        <v>43582</v>
      </c>
      <c r="F2814" s="40">
        <v>43597</v>
      </c>
      <c r="G2814" s="40">
        <v>43603</v>
      </c>
      <c r="H2814" t="s">
        <v>21</v>
      </c>
      <c r="I2814">
        <v>4</v>
      </c>
      <c r="J2814">
        <v>21</v>
      </c>
      <c r="K2814">
        <v>361</v>
      </c>
      <c r="L2814">
        <v>38</v>
      </c>
      <c r="M2814">
        <v>3</v>
      </c>
      <c r="N2814">
        <v>7.4999999999999997E-2</v>
      </c>
      <c r="O2814">
        <v>617.47</v>
      </c>
      <c r="P2814">
        <v>857.6</v>
      </c>
    </row>
    <row r="2815" spans="1:16" x14ac:dyDescent="0.45">
      <c r="A2815" t="s">
        <v>5202</v>
      </c>
      <c r="B2815" t="s">
        <v>43</v>
      </c>
      <c r="C2815" t="s">
        <v>41</v>
      </c>
      <c r="D2815" s="40">
        <v>43500</v>
      </c>
      <c r="E2815" s="40">
        <v>43582</v>
      </c>
      <c r="F2815" s="40">
        <v>43610</v>
      </c>
      <c r="G2815" s="40">
        <v>43616</v>
      </c>
      <c r="H2815" t="s">
        <v>21</v>
      </c>
      <c r="I2815">
        <v>27</v>
      </c>
      <c r="J2815">
        <v>7</v>
      </c>
      <c r="K2815">
        <v>60</v>
      </c>
      <c r="L2815">
        <v>17</v>
      </c>
      <c r="M2815">
        <v>6</v>
      </c>
      <c r="N2815">
        <v>7.4999999999999997E-2</v>
      </c>
      <c r="O2815" s="41">
        <v>2414.6799999999998</v>
      </c>
      <c r="P2815" s="41">
        <v>3551</v>
      </c>
    </row>
    <row r="2816" spans="1:16" x14ac:dyDescent="0.45">
      <c r="A2816" t="s">
        <v>5208</v>
      </c>
      <c r="B2816" t="s">
        <v>19</v>
      </c>
      <c r="C2816" t="s">
        <v>47</v>
      </c>
      <c r="D2816" s="40">
        <v>43400</v>
      </c>
      <c r="E2816" s="40">
        <v>43582</v>
      </c>
      <c r="F2816" s="40">
        <v>43590</v>
      </c>
      <c r="G2816" s="40">
        <v>43598</v>
      </c>
      <c r="H2816" t="s">
        <v>21</v>
      </c>
      <c r="I2816">
        <v>8</v>
      </c>
      <c r="J2816">
        <v>29</v>
      </c>
      <c r="K2816">
        <v>25</v>
      </c>
      <c r="L2816">
        <v>13</v>
      </c>
      <c r="M2816">
        <v>2</v>
      </c>
      <c r="N2816">
        <v>0.1</v>
      </c>
      <c r="O2816">
        <v>367.16</v>
      </c>
      <c r="P2816">
        <v>917.9</v>
      </c>
    </row>
    <row r="2817" spans="1:16" x14ac:dyDescent="0.45">
      <c r="A2817" t="s">
        <v>5216</v>
      </c>
      <c r="B2817" t="s">
        <v>19</v>
      </c>
      <c r="C2817" t="s">
        <v>28</v>
      </c>
      <c r="D2817" s="40">
        <v>43500</v>
      </c>
      <c r="E2817" s="40">
        <v>43582</v>
      </c>
      <c r="F2817" s="40">
        <v>43606</v>
      </c>
      <c r="G2817" s="40">
        <v>43609</v>
      </c>
      <c r="H2817" t="s">
        <v>21</v>
      </c>
      <c r="I2817">
        <v>6</v>
      </c>
      <c r="J2817">
        <v>15</v>
      </c>
      <c r="K2817">
        <v>164</v>
      </c>
      <c r="L2817">
        <v>26</v>
      </c>
      <c r="M2817">
        <v>2</v>
      </c>
      <c r="N2817">
        <v>0.4</v>
      </c>
      <c r="O2817" s="41">
        <v>1662.34</v>
      </c>
      <c r="P2817" s="41">
        <v>3865.9</v>
      </c>
    </row>
    <row r="2818" spans="1:16" x14ac:dyDescent="0.45">
      <c r="A2818" t="s">
        <v>5210</v>
      </c>
      <c r="B2818" t="s">
        <v>19</v>
      </c>
      <c r="C2818" t="s">
        <v>34</v>
      </c>
      <c r="D2818" s="40">
        <v>43400</v>
      </c>
      <c r="E2818" s="40">
        <v>43582</v>
      </c>
      <c r="F2818" s="40">
        <v>43594</v>
      </c>
      <c r="G2818" s="40">
        <v>43599</v>
      </c>
      <c r="H2818" t="s">
        <v>21</v>
      </c>
      <c r="I2818">
        <v>9</v>
      </c>
      <c r="J2818">
        <v>12</v>
      </c>
      <c r="K2818">
        <v>267</v>
      </c>
      <c r="L2818">
        <v>30</v>
      </c>
      <c r="M2818">
        <v>2</v>
      </c>
      <c r="N2818">
        <v>0.3</v>
      </c>
      <c r="O2818" s="41">
        <v>2418.4299999999998</v>
      </c>
      <c r="P2818" s="41">
        <v>5038.3999999999996</v>
      </c>
    </row>
    <row r="2819" spans="1:16" x14ac:dyDescent="0.45">
      <c r="A2819" t="s">
        <v>5211</v>
      </c>
      <c r="B2819" t="s">
        <v>43</v>
      </c>
      <c r="C2819" t="s">
        <v>20</v>
      </c>
      <c r="D2819" s="40">
        <v>43500</v>
      </c>
      <c r="E2819" s="40">
        <v>43582</v>
      </c>
      <c r="F2819" s="40">
        <v>43586</v>
      </c>
      <c r="G2819" s="40">
        <v>43590</v>
      </c>
      <c r="H2819" t="s">
        <v>21</v>
      </c>
      <c r="I2819">
        <v>27</v>
      </c>
      <c r="J2819">
        <v>29</v>
      </c>
      <c r="K2819">
        <v>213</v>
      </c>
      <c r="L2819">
        <v>39</v>
      </c>
      <c r="M2819">
        <v>5</v>
      </c>
      <c r="N2819">
        <v>0.3</v>
      </c>
      <c r="O2819" s="41">
        <v>1736.64</v>
      </c>
      <c r="P2819" s="41">
        <v>3859.2</v>
      </c>
    </row>
    <row r="2820" spans="1:16" x14ac:dyDescent="0.45">
      <c r="A2820" t="s">
        <v>5212</v>
      </c>
      <c r="B2820" t="s">
        <v>43</v>
      </c>
      <c r="C2820" t="s">
        <v>47</v>
      </c>
      <c r="D2820" s="40">
        <v>43500</v>
      </c>
      <c r="E2820" s="40">
        <v>43582</v>
      </c>
      <c r="F2820" s="40">
        <v>43584</v>
      </c>
      <c r="G2820" s="40">
        <v>43585</v>
      </c>
      <c r="H2820" t="s">
        <v>21</v>
      </c>
      <c r="I2820">
        <v>25</v>
      </c>
      <c r="J2820">
        <v>39</v>
      </c>
      <c r="K2820">
        <v>41</v>
      </c>
      <c r="L2820">
        <v>15</v>
      </c>
      <c r="M2820">
        <v>1</v>
      </c>
      <c r="N2820">
        <v>0.3</v>
      </c>
      <c r="O2820">
        <v>806.35</v>
      </c>
      <c r="P2820">
        <v>971.5</v>
      </c>
    </row>
    <row r="2821" spans="1:16" x14ac:dyDescent="0.45">
      <c r="A2821" t="s">
        <v>5209</v>
      </c>
      <c r="B2821" t="s">
        <v>27</v>
      </c>
      <c r="C2821" t="s">
        <v>20</v>
      </c>
      <c r="D2821" s="40">
        <v>43500</v>
      </c>
      <c r="E2821" s="40">
        <v>43582</v>
      </c>
      <c r="F2821" s="40">
        <v>43599</v>
      </c>
      <c r="G2821" s="40">
        <v>43602</v>
      </c>
      <c r="H2821" t="s">
        <v>21</v>
      </c>
      <c r="I2821">
        <v>18</v>
      </c>
      <c r="J2821">
        <v>20</v>
      </c>
      <c r="K2821">
        <v>250</v>
      </c>
      <c r="L2821">
        <v>16</v>
      </c>
      <c r="M2821">
        <v>1</v>
      </c>
      <c r="N2821">
        <v>0.15</v>
      </c>
      <c r="O2821">
        <v>550.47</v>
      </c>
      <c r="P2821" s="41">
        <v>1058.5999999999999</v>
      </c>
    </row>
    <row r="2822" spans="1:16" x14ac:dyDescent="0.45">
      <c r="A2822" t="s">
        <v>5213</v>
      </c>
      <c r="B2822" t="s">
        <v>19</v>
      </c>
      <c r="C2822" t="s">
        <v>41</v>
      </c>
      <c r="D2822" s="40">
        <v>43400</v>
      </c>
      <c r="E2822" s="40">
        <v>43582</v>
      </c>
      <c r="F2822" s="40">
        <v>43603</v>
      </c>
      <c r="G2822" s="40">
        <v>43607</v>
      </c>
      <c r="H2822" t="s">
        <v>21</v>
      </c>
      <c r="I2822">
        <v>7</v>
      </c>
      <c r="J2822">
        <v>4</v>
      </c>
      <c r="K2822">
        <v>66</v>
      </c>
      <c r="L2822">
        <v>28</v>
      </c>
      <c r="M2822">
        <v>6</v>
      </c>
      <c r="N2822">
        <v>7.4999999999999997E-2</v>
      </c>
      <c r="O2822" s="41">
        <v>4289.41</v>
      </c>
      <c r="P2822" s="41">
        <v>5875.9</v>
      </c>
    </row>
    <row r="2823" spans="1:16" x14ac:dyDescent="0.45">
      <c r="A2823" t="s">
        <v>5214</v>
      </c>
      <c r="B2823" t="s">
        <v>27</v>
      </c>
      <c r="C2823" t="s">
        <v>47</v>
      </c>
      <c r="D2823" s="40">
        <v>43500</v>
      </c>
      <c r="E2823" s="40">
        <v>43582</v>
      </c>
      <c r="F2823" s="40">
        <v>43608</v>
      </c>
      <c r="G2823" s="40">
        <v>43610</v>
      </c>
      <c r="H2823" t="s">
        <v>21</v>
      </c>
      <c r="I2823">
        <v>15</v>
      </c>
      <c r="J2823">
        <v>44</v>
      </c>
      <c r="K2823">
        <v>2</v>
      </c>
      <c r="L2823">
        <v>2</v>
      </c>
      <c r="M2823">
        <v>4</v>
      </c>
      <c r="N2823">
        <v>0.05</v>
      </c>
      <c r="O2823">
        <v>123.95</v>
      </c>
      <c r="P2823">
        <v>247.9</v>
      </c>
    </row>
    <row r="2824" spans="1:16" x14ac:dyDescent="0.45">
      <c r="A2824" t="s">
        <v>5215</v>
      </c>
      <c r="B2824" t="s">
        <v>19</v>
      </c>
      <c r="C2824" t="s">
        <v>34</v>
      </c>
      <c r="D2824" s="40">
        <v>43500</v>
      </c>
      <c r="E2824" s="40">
        <v>43582</v>
      </c>
      <c r="F2824" s="40">
        <v>43603</v>
      </c>
      <c r="G2824" s="40">
        <v>43607</v>
      </c>
      <c r="H2824" t="s">
        <v>21</v>
      </c>
      <c r="I2824">
        <v>12</v>
      </c>
      <c r="J2824">
        <v>35</v>
      </c>
      <c r="K2824">
        <v>276</v>
      </c>
      <c r="L2824">
        <v>26</v>
      </c>
      <c r="M2824">
        <v>6</v>
      </c>
      <c r="N2824">
        <v>0.2</v>
      </c>
      <c r="O2824" s="41">
        <v>3698.94</v>
      </c>
      <c r="P2824" s="41">
        <v>5520.8</v>
      </c>
    </row>
    <row r="2825" spans="1:16" x14ac:dyDescent="0.45">
      <c r="A2825" t="s">
        <v>5191</v>
      </c>
      <c r="B2825" t="s">
        <v>43</v>
      </c>
      <c r="C2825" t="s">
        <v>28</v>
      </c>
      <c r="D2825" s="40">
        <v>43500</v>
      </c>
      <c r="E2825" s="40">
        <v>43583</v>
      </c>
      <c r="F2825" s="40">
        <v>43599</v>
      </c>
      <c r="G2825" s="40">
        <v>43608</v>
      </c>
      <c r="H2825" t="s">
        <v>21</v>
      </c>
      <c r="I2825">
        <v>26</v>
      </c>
      <c r="J2825">
        <v>29</v>
      </c>
      <c r="K2825">
        <v>104</v>
      </c>
      <c r="L2825">
        <v>10</v>
      </c>
      <c r="M2825">
        <v>8</v>
      </c>
      <c r="N2825">
        <v>0.15</v>
      </c>
      <c r="O2825" s="41">
        <v>3806.27</v>
      </c>
      <c r="P2825" s="41">
        <v>5855.8</v>
      </c>
    </row>
    <row r="2826" spans="1:16" x14ac:dyDescent="0.45">
      <c r="A2826" t="s">
        <v>5192</v>
      </c>
      <c r="B2826" t="s">
        <v>19</v>
      </c>
      <c r="C2826" t="s">
        <v>47</v>
      </c>
      <c r="D2826" s="40">
        <v>43500</v>
      </c>
      <c r="E2826" s="40">
        <v>43583</v>
      </c>
      <c r="F2826" s="40">
        <v>43602</v>
      </c>
      <c r="G2826" s="40">
        <v>43609</v>
      </c>
      <c r="H2826" t="s">
        <v>21</v>
      </c>
      <c r="I2826">
        <v>9</v>
      </c>
      <c r="J2826">
        <v>7</v>
      </c>
      <c r="K2826">
        <v>17</v>
      </c>
      <c r="L2826">
        <v>31</v>
      </c>
      <c r="M2826">
        <v>5</v>
      </c>
      <c r="N2826">
        <v>0.05</v>
      </c>
      <c r="O2826" s="41">
        <v>3103.44</v>
      </c>
      <c r="P2826" s="41">
        <v>5172.3999999999996</v>
      </c>
    </row>
    <row r="2827" spans="1:16" x14ac:dyDescent="0.45">
      <c r="A2827" t="s">
        <v>5195</v>
      </c>
      <c r="B2827" t="s">
        <v>19</v>
      </c>
      <c r="C2827" t="s">
        <v>20</v>
      </c>
      <c r="D2827" s="40">
        <v>43500</v>
      </c>
      <c r="E2827" s="40">
        <v>43583</v>
      </c>
      <c r="F2827" s="40">
        <v>43598</v>
      </c>
      <c r="G2827" s="40">
        <v>43608</v>
      </c>
      <c r="H2827" t="s">
        <v>21</v>
      </c>
      <c r="I2827">
        <v>5</v>
      </c>
      <c r="J2827">
        <v>13</v>
      </c>
      <c r="K2827">
        <v>232</v>
      </c>
      <c r="L2827">
        <v>10</v>
      </c>
      <c r="M2827">
        <v>3</v>
      </c>
      <c r="N2827">
        <v>0.05</v>
      </c>
      <c r="O2827" s="41">
        <v>1247.21</v>
      </c>
      <c r="P2827" s="41">
        <v>1708.5</v>
      </c>
    </row>
    <row r="2828" spans="1:16" x14ac:dyDescent="0.45">
      <c r="A2828" t="s">
        <v>5193</v>
      </c>
      <c r="B2828" t="s">
        <v>27</v>
      </c>
      <c r="C2828" t="s">
        <v>28</v>
      </c>
      <c r="D2828" s="40">
        <v>43500</v>
      </c>
      <c r="E2828" s="40">
        <v>43583</v>
      </c>
      <c r="F2828" s="40">
        <v>43586</v>
      </c>
      <c r="G2828" s="40">
        <v>43593</v>
      </c>
      <c r="H2828" t="s">
        <v>21</v>
      </c>
      <c r="I2828">
        <v>13</v>
      </c>
      <c r="J2828">
        <v>9</v>
      </c>
      <c r="K2828">
        <v>167</v>
      </c>
      <c r="L2828">
        <v>11</v>
      </c>
      <c r="M2828">
        <v>7</v>
      </c>
      <c r="N2828">
        <v>7.4999999999999997E-2</v>
      </c>
      <c r="O2828" s="41">
        <v>1196.3499999999999</v>
      </c>
      <c r="P2828" s="41">
        <v>1869.3</v>
      </c>
    </row>
    <row r="2829" spans="1:16" x14ac:dyDescent="0.45">
      <c r="A2829" t="s">
        <v>5194</v>
      </c>
      <c r="B2829" t="s">
        <v>19</v>
      </c>
      <c r="C2829" t="s">
        <v>20</v>
      </c>
      <c r="D2829" s="40">
        <v>43400</v>
      </c>
      <c r="E2829" s="40">
        <v>43583</v>
      </c>
      <c r="F2829" s="40">
        <v>43592</v>
      </c>
      <c r="G2829" s="40">
        <v>43596</v>
      </c>
      <c r="H2829" t="s">
        <v>21</v>
      </c>
      <c r="I2829">
        <v>5</v>
      </c>
      <c r="J2829">
        <v>24</v>
      </c>
      <c r="K2829">
        <v>248</v>
      </c>
      <c r="L2829">
        <v>39</v>
      </c>
      <c r="M2829">
        <v>5</v>
      </c>
      <c r="N2829">
        <v>0.1</v>
      </c>
      <c r="O2829">
        <v>190.95</v>
      </c>
      <c r="P2829">
        <v>254.6</v>
      </c>
    </row>
    <row r="2830" spans="1:16" x14ac:dyDescent="0.45">
      <c r="A2830" t="s">
        <v>5201</v>
      </c>
      <c r="B2830" t="s">
        <v>27</v>
      </c>
      <c r="C2830" t="s">
        <v>20</v>
      </c>
      <c r="D2830" s="40">
        <v>43400</v>
      </c>
      <c r="E2830" s="40">
        <v>43583</v>
      </c>
      <c r="F2830" s="40">
        <v>43604</v>
      </c>
      <c r="G2830" s="40">
        <v>43608</v>
      </c>
      <c r="H2830" t="s">
        <v>21</v>
      </c>
      <c r="I2830">
        <v>20</v>
      </c>
      <c r="J2830">
        <v>23</v>
      </c>
      <c r="K2830">
        <v>231</v>
      </c>
      <c r="L2830">
        <v>47</v>
      </c>
      <c r="M2830">
        <v>1</v>
      </c>
      <c r="N2830">
        <v>0.15</v>
      </c>
      <c r="O2830" s="41">
        <v>1594.6</v>
      </c>
      <c r="P2830" s="41">
        <v>3986.5</v>
      </c>
    </row>
    <row r="2831" spans="1:16" x14ac:dyDescent="0.45">
      <c r="A2831" t="s">
        <v>5196</v>
      </c>
      <c r="B2831" t="s">
        <v>27</v>
      </c>
      <c r="C2831" t="s">
        <v>34</v>
      </c>
      <c r="D2831" s="40">
        <v>43500</v>
      </c>
      <c r="E2831" s="40">
        <v>43583</v>
      </c>
      <c r="F2831" s="40">
        <v>43600</v>
      </c>
      <c r="G2831" s="40">
        <v>43607</v>
      </c>
      <c r="H2831" t="s">
        <v>21</v>
      </c>
      <c r="I2831">
        <v>19</v>
      </c>
      <c r="J2831">
        <v>18</v>
      </c>
      <c r="K2831">
        <v>314</v>
      </c>
      <c r="L2831">
        <v>41</v>
      </c>
      <c r="M2831">
        <v>6</v>
      </c>
      <c r="N2831">
        <v>0.1</v>
      </c>
      <c r="O2831" s="41">
        <v>1582.88</v>
      </c>
      <c r="P2831" s="41">
        <v>2512.5</v>
      </c>
    </row>
    <row r="2832" spans="1:16" x14ac:dyDescent="0.45">
      <c r="A2832" t="s">
        <v>5197</v>
      </c>
      <c r="B2832" t="s">
        <v>19</v>
      </c>
      <c r="C2832" t="s">
        <v>47</v>
      </c>
      <c r="D2832" s="40">
        <v>43500</v>
      </c>
      <c r="E2832" s="40">
        <v>43583</v>
      </c>
      <c r="F2832" s="40">
        <v>43595</v>
      </c>
      <c r="G2832" s="40">
        <v>43602</v>
      </c>
      <c r="H2832" t="s">
        <v>21</v>
      </c>
      <c r="I2832">
        <v>1</v>
      </c>
      <c r="J2832">
        <v>45</v>
      </c>
      <c r="K2832">
        <v>39</v>
      </c>
      <c r="L2832">
        <v>25</v>
      </c>
      <c r="M2832">
        <v>7</v>
      </c>
      <c r="N2832">
        <v>0.4</v>
      </c>
      <c r="O2832">
        <v>182.91</v>
      </c>
      <c r="P2832">
        <v>234.5</v>
      </c>
    </row>
    <row r="2833" spans="1:16" x14ac:dyDescent="0.45">
      <c r="A2833" t="s">
        <v>5198</v>
      </c>
      <c r="B2833" t="s">
        <v>19</v>
      </c>
      <c r="C2833" t="s">
        <v>47</v>
      </c>
      <c r="D2833" s="40">
        <v>43500</v>
      </c>
      <c r="E2833" s="40">
        <v>43583</v>
      </c>
      <c r="F2833" s="40">
        <v>43603</v>
      </c>
      <c r="G2833" s="40">
        <v>43609</v>
      </c>
      <c r="H2833" t="s">
        <v>21</v>
      </c>
      <c r="I2833">
        <v>11</v>
      </c>
      <c r="J2833">
        <v>29</v>
      </c>
      <c r="K2833">
        <v>2</v>
      </c>
      <c r="L2833">
        <v>15</v>
      </c>
      <c r="M2833">
        <v>3</v>
      </c>
      <c r="N2833">
        <v>0.15</v>
      </c>
      <c r="O2833">
        <v>544.98</v>
      </c>
      <c r="P2833" s="41">
        <v>1112.2</v>
      </c>
    </row>
    <row r="2834" spans="1:16" x14ac:dyDescent="0.45">
      <c r="A2834" t="s">
        <v>5199</v>
      </c>
      <c r="B2834" t="s">
        <v>27</v>
      </c>
      <c r="C2834" t="s">
        <v>47</v>
      </c>
      <c r="D2834" s="40">
        <v>43500</v>
      </c>
      <c r="E2834" s="40">
        <v>43583</v>
      </c>
      <c r="F2834" s="40">
        <v>43596</v>
      </c>
      <c r="G2834" s="40">
        <v>43599</v>
      </c>
      <c r="H2834" t="s">
        <v>21</v>
      </c>
      <c r="I2834">
        <v>13</v>
      </c>
      <c r="J2834">
        <v>40</v>
      </c>
      <c r="K2834">
        <v>17</v>
      </c>
      <c r="L2834">
        <v>29</v>
      </c>
      <c r="M2834">
        <v>8</v>
      </c>
      <c r="N2834">
        <v>0.05</v>
      </c>
      <c r="O2834">
        <v>151.96</v>
      </c>
      <c r="P2834">
        <v>180.9</v>
      </c>
    </row>
    <row r="2835" spans="1:16" x14ac:dyDescent="0.45">
      <c r="A2835" t="s">
        <v>5200</v>
      </c>
      <c r="B2835" t="s">
        <v>27</v>
      </c>
      <c r="C2835" t="s">
        <v>20</v>
      </c>
      <c r="D2835" s="40">
        <v>43500</v>
      </c>
      <c r="E2835" s="40">
        <v>43583</v>
      </c>
      <c r="F2835" s="40">
        <v>43591</v>
      </c>
      <c r="G2835" s="40">
        <v>43600</v>
      </c>
      <c r="H2835" t="s">
        <v>21</v>
      </c>
      <c r="I2835">
        <v>19</v>
      </c>
      <c r="J2835">
        <v>38</v>
      </c>
      <c r="K2835">
        <v>239</v>
      </c>
      <c r="L2835">
        <v>2</v>
      </c>
      <c r="M2835">
        <v>8</v>
      </c>
      <c r="N2835">
        <v>0.1</v>
      </c>
      <c r="O2835">
        <v>863.43</v>
      </c>
      <c r="P2835" s="41">
        <v>1762.1</v>
      </c>
    </row>
    <row r="2836" spans="1:16" x14ac:dyDescent="0.45">
      <c r="A2836" t="s">
        <v>5187</v>
      </c>
      <c r="B2836" t="s">
        <v>27</v>
      </c>
      <c r="C2836" t="s">
        <v>34</v>
      </c>
      <c r="D2836" s="40">
        <v>43500</v>
      </c>
      <c r="E2836" s="40">
        <v>43584</v>
      </c>
      <c r="F2836" s="40">
        <v>43598</v>
      </c>
      <c r="G2836" s="40">
        <v>43603</v>
      </c>
      <c r="H2836" t="s">
        <v>21</v>
      </c>
      <c r="I2836">
        <v>15</v>
      </c>
      <c r="J2836">
        <v>32</v>
      </c>
      <c r="K2836">
        <v>310</v>
      </c>
      <c r="L2836">
        <v>12</v>
      </c>
      <c r="M2836">
        <v>6</v>
      </c>
      <c r="N2836">
        <v>0.05</v>
      </c>
      <c r="O2836" s="41">
        <v>2237.9299999999998</v>
      </c>
      <c r="P2836" s="41">
        <v>3926.2</v>
      </c>
    </row>
    <row r="2837" spans="1:16" x14ac:dyDescent="0.45">
      <c r="A2837" t="s">
        <v>5185</v>
      </c>
      <c r="B2837" t="s">
        <v>27</v>
      </c>
      <c r="C2837" t="s">
        <v>20</v>
      </c>
      <c r="D2837" s="40">
        <v>43400</v>
      </c>
      <c r="E2837" s="40">
        <v>43584</v>
      </c>
      <c r="F2837" s="40">
        <v>43591</v>
      </c>
      <c r="G2837" s="40">
        <v>43594</v>
      </c>
      <c r="H2837" t="s">
        <v>21</v>
      </c>
      <c r="I2837">
        <v>16</v>
      </c>
      <c r="J2837">
        <v>35</v>
      </c>
      <c r="K2837">
        <v>245</v>
      </c>
      <c r="L2837">
        <v>40</v>
      </c>
      <c r="M2837">
        <v>8</v>
      </c>
      <c r="N2837">
        <v>7.4999999999999997E-2</v>
      </c>
      <c r="O2837" s="41">
        <v>4030.85</v>
      </c>
      <c r="P2837" s="41">
        <v>5447.1</v>
      </c>
    </row>
    <row r="2838" spans="1:16" x14ac:dyDescent="0.45">
      <c r="A2838" t="s">
        <v>5186</v>
      </c>
      <c r="B2838" t="s">
        <v>19</v>
      </c>
      <c r="C2838" t="s">
        <v>20</v>
      </c>
      <c r="D2838" s="40">
        <v>43500</v>
      </c>
      <c r="E2838" s="40">
        <v>43584</v>
      </c>
      <c r="F2838" s="40">
        <v>43602</v>
      </c>
      <c r="G2838" s="40">
        <v>43610</v>
      </c>
      <c r="H2838" t="s">
        <v>21</v>
      </c>
      <c r="I2838">
        <v>6</v>
      </c>
      <c r="J2838">
        <v>33</v>
      </c>
      <c r="K2838">
        <v>244</v>
      </c>
      <c r="L2838">
        <v>13</v>
      </c>
      <c r="M2838">
        <v>5</v>
      </c>
      <c r="N2838">
        <v>0.05</v>
      </c>
      <c r="O2838">
        <v>680.72</v>
      </c>
      <c r="P2838">
        <v>850.9</v>
      </c>
    </row>
    <row r="2839" spans="1:16" x14ac:dyDescent="0.45">
      <c r="A2839" t="s">
        <v>5190</v>
      </c>
      <c r="B2839" t="s">
        <v>36</v>
      </c>
      <c r="C2839" t="s">
        <v>41</v>
      </c>
      <c r="D2839" s="40">
        <v>43500</v>
      </c>
      <c r="E2839" s="40">
        <v>43584</v>
      </c>
      <c r="F2839" s="40">
        <v>43605</v>
      </c>
      <c r="G2839" s="40">
        <v>43609</v>
      </c>
      <c r="H2839" t="s">
        <v>21</v>
      </c>
      <c r="I2839">
        <v>20</v>
      </c>
      <c r="J2839">
        <v>38</v>
      </c>
      <c r="K2839">
        <v>79</v>
      </c>
      <c r="L2839">
        <v>23</v>
      </c>
      <c r="M2839">
        <v>6</v>
      </c>
      <c r="N2839">
        <v>0.05</v>
      </c>
      <c r="O2839" s="41">
        <v>1080.58</v>
      </c>
      <c r="P2839" s="41">
        <v>2572.8000000000002</v>
      </c>
    </row>
    <row r="2840" spans="1:16" x14ac:dyDescent="0.45">
      <c r="A2840" t="s">
        <v>5188</v>
      </c>
      <c r="B2840" t="s">
        <v>27</v>
      </c>
      <c r="C2840" t="s">
        <v>47</v>
      </c>
      <c r="D2840" s="40">
        <v>43500</v>
      </c>
      <c r="E2840" s="40">
        <v>43584</v>
      </c>
      <c r="F2840" s="40">
        <v>43610</v>
      </c>
      <c r="G2840" s="40">
        <v>43620</v>
      </c>
      <c r="H2840" t="s">
        <v>21</v>
      </c>
      <c r="I2840">
        <v>20</v>
      </c>
      <c r="J2840">
        <v>7</v>
      </c>
      <c r="K2840">
        <v>51</v>
      </c>
      <c r="L2840">
        <v>38</v>
      </c>
      <c r="M2840">
        <v>8</v>
      </c>
      <c r="N2840">
        <v>0.15</v>
      </c>
      <c r="O2840">
        <v>606.22</v>
      </c>
      <c r="P2840" s="41">
        <v>1045.2</v>
      </c>
    </row>
    <row r="2841" spans="1:16" x14ac:dyDescent="0.45">
      <c r="A2841" t="s">
        <v>5189</v>
      </c>
      <c r="B2841" t="s">
        <v>27</v>
      </c>
      <c r="C2841" t="s">
        <v>47</v>
      </c>
      <c r="D2841" s="40">
        <v>43500</v>
      </c>
      <c r="E2841" s="40">
        <v>43584</v>
      </c>
      <c r="F2841" s="40">
        <v>43611</v>
      </c>
      <c r="G2841" s="40">
        <v>43619</v>
      </c>
      <c r="H2841" t="s">
        <v>21</v>
      </c>
      <c r="I2841">
        <v>12</v>
      </c>
      <c r="J2841">
        <v>50</v>
      </c>
      <c r="K2841">
        <v>28</v>
      </c>
      <c r="L2841">
        <v>31</v>
      </c>
      <c r="M2841">
        <v>2</v>
      </c>
      <c r="N2841">
        <v>0.05</v>
      </c>
      <c r="O2841" s="41">
        <v>1405.39</v>
      </c>
      <c r="P2841" s="41">
        <v>2465.6</v>
      </c>
    </row>
    <row r="2842" spans="1:16" x14ac:dyDescent="0.45">
      <c r="A2842" t="s">
        <v>5184</v>
      </c>
      <c r="B2842" t="s">
        <v>27</v>
      </c>
      <c r="C2842" t="s">
        <v>34</v>
      </c>
      <c r="D2842" s="40">
        <v>43500</v>
      </c>
      <c r="E2842" s="40">
        <v>43585</v>
      </c>
      <c r="F2842" s="40">
        <v>43609</v>
      </c>
      <c r="G2842" s="40">
        <v>43616</v>
      </c>
      <c r="H2842" t="s">
        <v>21</v>
      </c>
      <c r="I2842">
        <v>18</v>
      </c>
      <c r="J2842">
        <v>33</v>
      </c>
      <c r="K2842">
        <v>301</v>
      </c>
      <c r="L2842">
        <v>29</v>
      </c>
      <c r="M2842">
        <v>5</v>
      </c>
      <c r="N2842">
        <v>7.4999999999999997E-2</v>
      </c>
      <c r="O2842">
        <v>500.69</v>
      </c>
      <c r="P2842" s="41">
        <v>1065.3</v>
      </c>
    </row>
    <row r="2843" spans="1:16" x14ac:dyDescent="0.45">
      <c r="A2843" t="s">
        <v>5183</v>
      </c>
      <c r="B2843" t="s">
        <v>19</v>
      </c>
      <c r="C2843" t="s">
        <v>34</v>
      </c>
      <c r="D2843" s="40">
        <v>43500</v>
      </c>
      <c r="E2843" s="40">
        <v>43585</v>
      </c>
      <c r="F2843" s="40">
        <v>43608</v>
      </c>
      <c r="G2843" s="40">
        <v>43614</v>
      </c>
      <c r="H2843" t="s">
        <v>21</v>
      </c>
      <c r="I2843">
        <v>10</v>
      </c>
      <c r="J2843">
        <v>17</v>
      </c>
      <c r="K2843">
        <v>316</v>
      </c>
      <c r="L2843">
        <v>18</v>
      </c>
      <c r="M2843">
        <v>1</v>
      </c>
      <c r="N2843">
        <v>7.4999999999999997E-2</v>
      </c>
      <c r="O2843" s="41">
        <v>1413.23</v>
      </c>
      <c r="P2843" s="41">
        <v>1788.9</v>
      </c>
    </row>
    <row r="2844" spans="1:16" x14ac:dyDescent="0.45">
      <c r="A2844" t="s">
        <v>5182</v>
      </c>
      <c r="B2844" t="s">
        <v>19</v>
      </c>
      <c r="C2844" t="s">
        <v>47</v>
      </c>
      <c r="D2844" s="40">
        <v>43500</v>
      </c>
      <c r="E2844" s="40">
        <v>43585</v>
      </c>
      <c r="F2844" s="40">
        <v>43612</v>
      </c>
      <c r="G2844" s="40">
        <v>43619</v>
      </c>
      <c r="H2844" t="s">
        <v>21</v>
      </c>
      <c r="I2844">
        <v>5</v>
      </c>
      <c r="J2844">
        <v>47</v>
      </c>
      <c r="K2844">
        <v>41</v>
      </c>
      <c r="L2844">
        <v>28</v>
      </c>
      <c r="M2844">
        <v>8</v>
      </c>
      <c r="N2844">
        <v>0.05</v>
      </c>
      <c r="O2844" s="41">
        <v>2660.91</v>
      </c>
      <c r="P2844" s="41">
        <v>5661.5</v>
      </c>
    </row>
    <row r="2845" spans="1:16" x14ac:dyDescent="0.45">
      <c r="A2845" t="s">
        <v>5181</v>
      </c>
      <c r="B2845" t="s">
        <v>19</v>
      </c>
      <c r="C2845" t="s">
        <v>20</v>
      </c>
      <c r="D2845" s="40">
        <v>43500</v>
      </c>
      <c r="E2845" s="40">
        <v>43585</v>
      </c>
      <c r="F2845" s="40">
        <v>43611</v>
      </c>
      <c r="G2845" s="40">
        <v>43618</v>
      </c>
      <c r="H2845" t="s">
        <v>21</v>
      </c>
      <c r="I2845">
        <v>7</v>
      </c>
      <c r="J2845">
        <v>4</v>
      </c>
      <c r="K2845">
        <v>245</v>
      </c>
      <c r="L2845">
        <v>10</v>
      </c>
      <c r="M2845">
        <v>1</v>
      </c>
      <c r="N2845">
        <v>0.4</v>
      </c>
      <c r="O2845" s="41">
        <v>2344.8000000000002</v>
      </c>
      <c r="P2845" s="41">
        <v>2968.1</v>
      </c>
    </row>
    <row r="2846" spans="1:16" x14ac:dyDescent="0.45">
      <c r="A2846" t="s">
        <v>5180</v>
      </c>
      <c r="B2846" t="s">
        <v>43</v>
      </c>
      <c r="C2846" t="s">
        <v>34</v>
      </c>
      <c r="D2846" s="40">
        <v>43400</v>
      </c>
      <c r="E2846" s="40">
        <v>43585</v>
      </c>
      <c r="F2846" s="40">
        <v>43594</v>
      </c>
      <c r="G2846" s="40">
        <v>43599</v>
      </c>
      <c r="H2846" t="s">
        <v>21</v>
      </c>
      <c r="I2846">
        <v>27</v>
      </c>
      <c r="J2846">
        <v>3</v>
      </c>
      <c r="K2846">
        <v>279</v>
      </c>
      <c r="L2846">
        <v>26</v>
      </c>
      <c r="M2846">
        <v>2</v>
      </c>
      <c r="N2846">
        <v>0.2</v>
      </c>
      <c r="O2846" s="41">
        <v>2027.29</v>
      </c>
      <c r="P2846" s="41">
        <v>2472.3000000000002</v>
      </c>
    </row>
    <row r="2847" spans="1:16" x14ac:dyDescent="0.45">
      <c r="A2847" t="s">
        <v>5173</v>
      </c>
      <c r="B2847" t="s">
        <v>27</v>
      </c>
      <c r="C2847" t="s">
        <v>47</v>
      </c>
      <c r="D2847" s="40">
        <v>43500</v>
      </c>
      <c r="E2847" s="40">
        <v>43586</v>
      </c>
      <c r="F2847" s="40">
        <v>43601</v>
      </c>
      <c r="G2847" s="40">
        <v>43606</v>
      </c>
      <c r="H2847" t="s">
        <v>21</v>
      </c>
      <c r="I2847">
        <v>18</v>
      </c>
      <c r="J2847">
        <v>24</v>
      </c>
      <c r="K2847">
        <v>57</v>
      </c>
      <c r="L2847">
        <v>2</v>
      </c>
      <c r="M2847">
        <v>7</v>
      </c>
      <c r="N2847">
        <v>0.4</v>
      </c>
      <c r="O2847" s="41">
        <v>1348.71</v>
      </c>
      <c r="P2847" s="41">
        <v>2211</v>
      </c>
    </row>
    <row r="2848" spans="1:16" x14ac:dyDescent="0.45">
      <c r="A2848" t="s">
        <v>5174</v>
      </c>
      <c r="B2848" t="s">
        <v>43</v>
      </c>
      <c r="C2848" t="s">
        <v>47</v>
      </c>
      <c r="D2848" s="40">
        <v>43500</v>
      </c>
      <c r="E2848" s="40">
        <v>43586</v>
      </c>
      <c r="F2848" s="40">
        <v>43609</v>
      </c>
      <c r="G2848" s="40">
        <v>43616</v>
      </c>
      <c r="H2848" t="s">
        <v>21</v>
      </c>
      <c r="I2848">
        <v>28</v>
      </c>
      <c r="J2848">
        <v>36</v>
      </c>
      <c r="K2848">
        <v>47</v>
      </c>
      <c r="L2848">
        <v>18</v>
      </c>
      <c r="M2848">
        <v>2</v>
      </c>
      <c r="N2848">
        <v>0.05</v>
      </c>
      <c r="O2848">
        <v>972.84</v>
      </c>
      <c r="P2848" s="41">
        <v>2432.1</v>
      </c>
    </row>
    <row r="2849" spans="1:16" x14ac:dyDescent="0.45">
      <c r="A2849" t="s">
        <v>5175</v>
      </c>
      <c r="B2849" t="s">
        <v>36</v>
      </c>
      <c r="C2849" t="s">
        <v>41</v>
      </c>
      <c r="D2849" s="40">
        <v>43500</v>
      </c>
      <c r="E2849" s="40">
        <v>43586</v>
      </c>
      <c r="F2849" s="40">
        <v>43604</v>
      </c>
      <c r="G2849" s="40">
        <v>43605</v>
      </c>
      <c r="H2849" t="s">
        <v>21</v>
      </c>
      <c r="I2849">
        <v>21</v>
      </c>
      <c r="J2849">
        <v>18</v>
      </c>
      <c r="K2849">
        <v>63</v>
      </c>
      <c r="L2849">
        <v>31</v>
      </c>
      <c r="M2849">
        <v>2</v>
      </c>
      <c r="N2849">
        <v>0.15</v>
      </c>
      <c r="O2849" s="41">
        <v>2657.49</v>
      </c>
      <c r="P2849" s="41">
        <v>3966.4</v>
      </c>
    </row>
    <row r="2850" spans="1:16" x14ac:dyDescent="0.45">
      <c r="A2850" t="s">
        <v>5179</v>
      </c>
      <c r="B2850" t="s">
        <v>27</v>
      </c>
      <c r="C2850" t="s">
        <v>34</v>
      </c>
      <c r="D2850" s="40">
        <v>43500</v>
      </c>
      <c r="E2850" s="40">
        <v>43586</v>
      </c>
      <c r="F2850" s="40">
        <v>43604</v>
      </c>
      <c r="G2850" s="40">
        <v>43614</v>
      </c>
      <c r="H2850" t="s">
        <v>21</v>
      </c>
      <c r="I2850">
        <v>14</v>
      </c>
      <c r="J2850">
        <v>32</v>
      </c>
      <c r="K2850">
        <v>313</v>
      </c>
      <c r="L2850">
        <v>43</v>
      </c>
      <c r="M2850">
        <v>7</v>
      </c>
      <c r="N2850">
        <v>0.05</v>
      </c>
      <c r="O2850" s="41">
        <v>1601.5</v>
      </c>
      <c r="P2850" s="41">
        <v>3906.1</v>
      </c>
    </row>
    <row r="2851" spans="1:16" x14ac:dyDescent="0.45">
      <c r="A2851" t="s">
        <v>5177</v>
      </c>
      <c r="B2851" t="s">
        <v>36</v>
      </c>
      <c r="C2851" t="s">
        <v>28</v>
      </c>
      <c r="D2851" s="40">
        <v>43500</v>
      </c>
      <c r="E2851" s="40">
        <v>43586</v>
      </c>
      <c r="F2851" s="40">
        <v>43598</v>
      </c>
      <c r="G2851" s="40">
        <v>43603</v>
      </c>
      <c r="H2851" t="s">
        <v>21</v>
      </c>
      <c r="I2851">
        <v>25</v>
      </c>
      <c r="J2851">
        <v>34</v>
      </c>
      <c r="K2851">
        <v>115</v>
      </c>
      <c r="L2851">
        <v>5</v>
      </c>
      <c r="M2851">
        <v>1</v>
      </c>
      <c r="N2851">
        <v>0.05</v>
      </c>
      <c r="O2851" s="41">
        <v>1932.95</v>
      </c>
      <c r="P2851" s="41">
        <v>3865.9</v>
      </c>
    </row>
    <row r="2852" spans="1:16" x14ac:dyDescent="0.45">
      <c r="A2852" t="s">
        <v>5178</v>
      </c>
      <c r="B2852" t="s">
        <v>27</v>
      </c>
      <c r="C2852" t="s">
        <v>20</v>
      </c>
      <c r="D2852" s="40">
        <v>43500</v>
      </c>
      <c r="E2852" s="40">
        <v>43586</v>
      </c>
      <c r="F2852" s="40">
        <v>43605</v>
      </c>
      <c r="G2852" s="40">
        <v>43613</v>
      </c>
      <c r="H2852" t="s">
        <v>21</v>
      </c>
      <c r="I2852">
        <v>19</v>
      </c>
      <c r="J2852">
        <v>29</v>
      </c>
      <c r="K2852">
        <v>222</v>
      </c>
      <c r="L2852">
        <v>9</v>
      </c>
      <c r="M2852">
        <v>5</v>
      </c>
      <c r="N2852">
        <v>0.1</v>
      </c>
      <c r="O2852" s="41">
        <v>1294.44</v>
      </c>
      <c r="P2852" s="41">
        <v>1849.2</v>
      </c>
    </row>
    <row r="2853" spans="1:16" x14ac:dyDescent="0.45">
      <c r="A2853" t="s">
        <v>5176</v>
      </c>
      <c r="B2853" t="s">
        <v>27</v>
      </c>
      <c r="C2853" t="s">
        <v>47</v>
      </c>
      <c r="D2853" s="40">
        <v>43500</v>
      </c>
      <c r="E2853" s="40">
        <v>43586</v>
      </c>
      <c r="F2853" s="40">
        <v>43598</v>
      </c>
      <c r="G2853" s="40">
        <v>43603</v>
      </c>
      <c r="H2853" t="s">
        <v>21</v>
      </c>
      <c r="I2853">
        <v>19</v>
      </c>
      <c r="J2853">
        <v>37</v>
      </c>
      <c r="K2853">
        <v>48</v>
      </c>
      <c r="L2853">
        <v>28</v>
      </c>
      <c r="M2853">
        <v>5</v>
      </c>
      <c r="N2853">
        <v>0.15</v>
      </c>
      <c r="O2853">
        <v>430.54</v>
      </c>
      <c r="P2853" s="41">
        <v>1025.0999999999999</v>
      </c>
    </row>
    <row r="2854" spans="1:16" x14ac:dyDescent="0.45">
      <c r="A2854" t="s">
        <v>5162</v>
      </c>
      <c r="B2854" t="s">
        <v>19</v>
      </c>
      <c r="C2854" t="s">
        <v>47</v>
      </c>
      <c r="D2854" s="40">
        <v>43500</v>
      </c>
      <c r="E2854" s="40">
        <v>43587</v>
      </c>
      <c r="F2854" s="40">
        <v>43594</v>
      </c>
      <c r="G2854" s="40">
        <v>43595</v>
      </c>
      <c r="H2854" t="s">
        <v>21</v>
      </c>
      <c r="I2854">
        <v>2</v>
      </c>
      <c r="J2854">
        <v>39</v>
      </c>
      <c r="K2854">
        <v>12</v>
      </c>
      <c r="L2854">
        <v>14</v>
      </c>
      <c r="M2854">
        <v>3</v>
      </c>
      <c r="N2854">
        <v>0.05</v>
      </c>
      <c r="O2854">
        <v>697.07</v>
      </c>
      <c r="P2854" s="41">
        <v>1025.0999999999999</v>
      </c>
    </row>
    <row r="2855" spans="1:16" x14ac:dyDescent="0.45">
      <c r="A2855" t="s">
        <v>5163</v>
      </c>
      <c r="B2855" t="s">
        <v>27</v>
      </c>
      <c r="C2855" t="s">
        <v>34</v>
      </c>
      <c r="D2855" s="40">
        <v>43500</v>
      </c>
      <c r="E2855" s="40">
        <v>43587</v>
      </c>
      <c r="F2855" s="40">
        <v>43609</v>
      </c>
      <c r="G2855" s="40">
        <v>43614</v>
      </c>
      <c r="H2855" t="s">
        <v>21</v>
      </c>
      <c r="I2855">
        <v>15</v>
      </c>
      <c r="J2855">
        <v>32</v>
      </c>
      <c r="K2855">
        <v>306</v>
      </c>
      <c r="L2855">
        <v>34</v>
      </c>
      <c r="M2855">
        <v>3</v>
      </c>
      <c r="N2855">
        <v>0.05</v>
      </c>
      <c r="O2855" s="41">
        <v>3119.52</v>
      </c>
      <c r="P2855" s="41">
        <v>3899.4</v>
      </c>
    </row>
    <row r="2856" spans="1:16" x14ac:dyDescent="0.45">
      <c r="A2856" t="s">
        <v>5164</v>
      </c>
      <c r="B2856" t="s">
        <v>19</v>
      </c>
      <c r="C2856" t="s">
        <v>47</v>
      </c>
      <c r="D2856" s="40">
        <v>43500</v>
      </c>
      <c r="E2856" s="40">
        <v>43587</v>
      </c>
      <c r="F2856" s="40">
        <v>43601</v>
      </c>
      <c r="G2856" s="40">
        <v>43608</v>
      </c>
      <c r="H2856" t="s">
        <v>21</v>
      </c>
      <c r="I2856">
        <v>5</v>
      </c>
      <c r="J2856">
        <v>45</v>
      </c>
      <c r="K2856">
        <v>42</v>
      </c>
      <c r="L2856">
        <v>11</v>
      </c>
      <c r="M2856">
        <v>3</v>
      </c>
      <c r="N2856">
        <v>7.4999999999999997E-2</v>
      </c>
      <c r="O2856">
        <v>767.89</v>
      </c>
      <c r="P2856" s="41">
        <v>1051.9000000000001</v>
      </c>
    </row>
    <row r="2857" spans="1:16" x14ac:dyDescent="0.45">
      <c r="A2857" t="s">
        <v>5165</v>
      </c>
      <c r="B2857" t="s">
        <v>19</v>
      </c>
      <c r="C2857" t="s">
        <v>20</v>
      </c>
      <c r="D2857" s="40">
        <v>43500</v>
      </c>
      <c r="E2857" s="40">
        <v>43587</v>
      </c>
      <c r="F2857" s="40">
        <v>43606</v>
      </c>
      <c r="G2857" s="40">
        <v>43609</v>
      </c>
      <c r="H2857" t="s">
        <v>21</v>
      </c>
      <c r="I2857">
        <v>6</v>
      </c>
      <c r="J2857">
        <v>25</v>
      </c>
      <c r="K2857">
        <v>244</v>
      </c>
      <c r="L2857">
        <v>43</v>
      </c>
      <c r="M2857">
        <v>5</v>
      </c>
      <c r="N2857">
        <v>0.05</v>
      </c>
      <c r="O2857" s="41">
        <v>2562.75</v>
      </c>
      <c r="P2857" s="41">
        <v>3015</v>
      </c>
    </row>
    <row r="2858" spans="1:16" x14ac:dyDescent="0.45">
      <c r="A2858" t="s">
        <v>5166</v>
      </c>
      <c r="B2858" t="s">
        <v>36</v>
      </c>
      <c r="C2858" t="s">
        <v>28</v>
      </c>
      <c r="D2858" s="40">
        <v>43500</v>
      </c>
      <c r="E2858" s="40">
        <v>43587</v>
      </c>
      <c r="F2858" s="40">
        <v>43603</v>
      </c>
      <c r="G2858" s="40">
        <v>43605</v>
      </c>
      <c r="H2858" t="s">
        <v>21</v>
      </c>
      <c r="I2858">
        <v>23</v>
      </c>
      <c r="J2858">
        <v>36</v>
      </c>
      <c r="K2858">
        <v>189</v>
      </c>
      <c r="L2858">
        <v>13</v>
      </c>
      <c r="M2858">
        <v>6</v>
      </c>
      <c r="N2858">
        <v>0.1</v>
      </c>
      <c r="O2858" s="41">
        <v>1248.3399999999999</v>
      </c>
      <c r="P2858" s="41">
        <v>1835.8</v>
      </c>
    </row>
    <row r="2859" spans="1:16" x14ac:dyDescent="0.45">
      <c r="A2859" t="s">
        <v>5167</v>
      </c>
      <c r="B2859" t="s">
        <v>19</v>
      </c>
      <c r="C2859" t="s">
        <v>28</v>
      </c>
      <c r="D2859" s="40">
        <v>43500</v>
      </c>
      <c r="E2859" s="40">
        <v>43587</v>
      </c>
      <c r="F2859" s="40">
        <v>43611</v>
      </c>
      <c r="G2859" s="40">
        <v>43618</v>
      </c>
      <c r="H2859" t="s">
        <v>21</v>
      </c>
      <c r="I2859">
        <v>12</v>
      </c>
      <c r="J2859">
        <v>20</v>
      </c>
      <c r="K2859">
        <v>143</v>
      </c>
      <c r="L2859">
        <v>15</v>
      </c>
      <c r="M2859">
        <v>2</v>
      </c>
      <c r="N2859">
        <v>0.05</v>
      </c>
      <c r="O2859" s="41">
        <v>1558.15</v>
      </c>
      <c r="P2859" s="41">
        <v>2291.4</v>
      </c>
    </row>
    <row r="2860" spans="1:16" x14ac:dyDescent="0.45">
      <c r="A2860" t="s">
        <v>5168</v>
      </c>
      <c r="B2860" t="s">
        <v>19</v>
      </c>
      <c r="C2860" t="s">
        <v>20</v>
      </c>
      <c r="D2860" s="40">
        <v>43500</v>
      </c>
      <c r="E2860" s="40">
        <v>43587</v>
      </c>
      <c r="F2860" s="40">
        <v>43591</v>
      </c>
      <c r="G2860" s="40">
        <v>43598</v>
      </c>
      <c r="H2860" t="s">
        <v>21</v>
      </c>
      <c r="I2860">
        <v>8</v>
      </c>
      <c r="J2860">
        <v>8</v>
      </c>
      <c r="K2860">
        <v>251</v>
      </c>
      <c r="L2860">
        <v>10</v>
      </c>
      <c r="M2860">
        <v>6</v>
      </c>
      <c r="N2860">
        <v>0.05</v>
      </c>
      <c r="O2860" s="41">
        <v>1798.62</v>
      </c>
      <c r="P2860" s="41">
        <v>3048.5</v>
      </c>
    </row>
    <row r="2861" spans="1:16" x14ac:dyDescent="0.45">
      <c r="A2861" t="s">
        <v>5169</v>
      </c>
      <c r="B2861" t="s">
        <v>36</v>
      </c>
      <c r="C2861" t="s">
        <v>28</v>
      </c>
      <c r="D2861" s="40">
        <v>43500</v>
      </c>
      <c r="E2861" s="40">
        <v>43587</v>
      </c>
      <c r="F2861" s="40">
        <v>43603</v>
      </c>
      <c r="G2861" s="40">
        <v>43609</v>
      </c>
      <c r="H2861" t="s">
        <v>21</v>
      </c>
      <c r="I2861">
        <v>24</v>
      </c>
      <c r="J2861">
        <v>21</v>
      </c>
      <c r="K2861">
        <v>176</v>
      </c>
      <c r="L2861">
        <v>4</v>
      </c>
      <c r="M2861">
        <v>3</v>
      </c>
      <c r="N2861">
        <v>0.05</v>
      </c>
      <c r="O2861">
        <v>653.38</v>
      </c>
      <c r="P2861" s="41">
        <v>1232.8</v>
      </c>
    </row>
    <row r="2862" spans="1:16" x14ac:dyDescent="0.45">
      <c r="A2862" t="s">
        <v>5170</v>
      </c>
      <c r="B2862" t="s">
        <v>19</v>
      </c>
      <c r="C2862" t="s">
        <v>34</v>
      </c>
      <c r="D2862" s="40">
        <v>43500</v>
      </c>
      <c r="E2862" s="40">
        <v>43587</v>
      </c>
      <c r="F2862" s="40">
        <v>43608</v>
      </c>
      <c r="G2862" s="40">
        <v>43616</v>
      </c>
      <c r="H2862" t="s">
        <v>21</v>
      </c>
      <c r="I2862">
        <v>3</v>
      </c>
      <c r="J2862">
        <v>11</v>
      </c>
      <c r="K2862">
        <v>271</v>
      </c>
      <c r="L2862">
        <v>35</v>
      </c>
      <c r="M2862">
        <v>3</v>
      </c>
      <c r="N2862">
        <v>0.05</v>
      </c>
      <c r="O2862" s="41">
        <v>1789.84</v>
      </c>
      <c r="P2862" s="41">
        <v>2418.6999999999998</v>
      </c>
    </row>
    <row r="2863" spans="1:16" x14ac:dyDescent="0.45">
      <c r="A2863" t="s">
        <v>5171</v>
      </c>
      <c r="B2863" t="s">
        <v>19</v>
      </c>
      <c r="C2863" t="s">
        <v>25</v>
      </c>
      <c r="D2863" s="40">
        <v>43500</v>
      </c>
      <c r="E2863" s="40">
        <v>43587</v>
      </c>
      <c r="F2863" s="40">
        <v>43615</v>
      </c>
      <c r="G2863" s="40">
        <v>43620</v>
      </c>
      <c r="H2863" t="s">
        <v>21</v>
      </c>
      <c r="I2863">
        <v>5</v>
      </c>
      <c r="J2863">
        <v>25</v>
      </c>
      <c r="K2863">
        <v>358</v>
      </c>
      <c r="L2863">
        <v>10</v>
      </c>
      <c r="M2863">
        <v>6</v>
      </c>
      <c r="N2863">
        <v>0.05</v>
      </c>
      <c r="O2863" s="41">
        <v>3228.06</v>
      </c>
      <c r="P2863" s="41">
        <v>5380.1</v>
      </c>
    </row>
    <row r="2864" spans="1:16" x14ac:dyDescent="0.45">
      <c r="A2864" t="s">
        <v>5172</v>
      </c>
      <c r="B2864" t="s">
        <v>27</v>
      </c>
      <c r="C2864" t="s">
        <v>28</v>
      </c>
      <c r="D2864" s="40">
        <v>43500</v>
      </c>
      <c r="E2864" s="40">
        <v>43587</v>
      </c>
      <c r="F2864" s="40">
        <v>43596</v>
      </c>
      <c r="G2864" s="40">
        <v>43601</v>
      </c>
      <c r="H2864" t="s">
        <v>21</v>
      </c>
      <c r="I2864">
        <v>13</v>
      </c>
      <c r="J2864">
        <v>12</v>
      </c>
      <c r="K2864">
        <v>148</v>
      </c>
      <c r="L2864">
        <v>38</v>
      </c>
      <c r="M2864">
        <v>3</v>
      </c>
      <c r="N2864">
        <v>0.2</v>
      </c>
      <c r="O2864" s="41">
        <v>2743.65</v>
      </c>
      <c r="P2864" s="41">
        <v>3919.5</v>
      </c>
    </row>
    <row r="2865" spans="1:16" x14ac:dyDescent="0.45">
      <c r="A2865" t="s">
        <v>5155</v>
      </c>
      <c r="B2865" t="s">
        <v>27</v>
      </c>
      <c r="C2865" t="s">
        <v>47</v>
      </c>
      <c r="D2865" s="40">
        <v>43500</v>
      </c>
      <c r="E2865" s="40">
        <v>43588</v>
      </c>
      <c r="F2865" s="40">
        <v>43611</v>
      </c>
      <c r="G2865" s="40">
        <v>43619</v>
      </c>
      <c r="H2865" t="s">
        <v>21</v>
      </c>
      <c r="I2865">
        <v>14</v>
      </c>
      <c r="J2865">
        <v>6</v>
      </c>
      <c r="K2865">
        <v>50</v>
      </c>
      <c r="L2865">
        <v>27</v>
      </c>
      <c r="M2865">
        <v>2</v>
      </c>
      <c r="N2865">
        <v>7.4999999999999997E-2</v>
      </c>
      <c r="O2865">
        <v>920.98</v>
      </c>
      <c r="P2865" s="41">
        <v>1165.8</v>
      </c>
    </row>
    <row r="2866" spans="1:16" x14ac:dyDescent="0.45">
      <c r="A2866" t="s">
        <v>5154</v>
      </c>
      <c r="B2866" t="s">
        <v>19</v>
      </c>
      <c r="C2866" t="s">
        <v>20</v>
      </c>
      <c r="D2866" s="40">
        <v>43500</v>
      </c>
      <c r="E2866" s="40">
        <v>43588</v>
      </c>
      <c r="F2866" s="40">
        <v>43607</v>
      </c>
      <c r="G2866" s="40">
        <v>43611</v>
      </c>
      <c r="H2866" t="s">
        <v>21</v>
      </c>
      <c r="I2866">
        <v>2</v>
      </c>
      <c r="J2866">
        <v>17</v>
      </c>
      <c r="K2866">
        <v>210</v>
      </c>
      <c r="L2866">
        <v>27</v>
      </c>
      <c r="M2866">
        <v>4</v>
      </c>
      <c r="N2866">
        <v>7.4999999999999997E-2</v>
      </c>
      <c r="O2866">
        <v>110.55</v>
      </c>
      <c r="P2866">
        <v>167.5</v>
      </c>
    </row>
    <row r="2867" spans="1:16" x14ac:dyDescent="0.45">
      <c r="A2867" t="s">
        <v>5156</v>
      </c>
      <c r="B2867" t="s">
        <v>43</v>
      </c>
      <c r="C2867" t="s">
        <v>28</v>
      </c>
      <c r="D2867" s="40">
        <v>43500</v>
      </c>
      <c r="E2867" s="40">
        <v>43588</v>
      </c>
      <c r="F2867" s="40">
        <v>43600</v>
      </c>
      <c r="G2867" s="40">
        <v>43610</v>
      </c>
      <c r="H2867" t="s">
        <v>21</v>
      </c>
      <c r="I2867">
        <v>26</v>
      </c>
      <c r="J2867">
        <v>29</v>
      </c>
      <c r="K2867">
        <v>108</v>
      </c>
      <c r="L2867">
        <v>42</v>
      </c>
      <c r="M2867">
        <v>5</v>
      </c>
      <c r="N2867">
        <v>0.05</v>
      </c>
      <c r="O2867">
        <v>755.09</v>
      </c>
      <c r="P2867" s="41">
        <v>1078.7</v>
      </c>
    </row>
    <row r="2868" spans="1:16" x14ac:dyDescent="0.45">
      <c r="A2868" t="s">
        <v>5161</v>
      </c>
      <c r="B2868" t="s">
        <v>27</v>
      </c>
      <c r="C2868" t="s">
        <v>41</v>
      </c>
      <c r="D2868" s="40">
        <v>43500</v>
      </c>
      <c r="E2868" s="40">
        <v>43588</v>
      </c>
      <c r="F2868" s="40">
        <v>43596</v>
      </c>
      <c r="G2868" s="40">
        <v>43600</v>
      </c>
      <c r="H2868" t="s">
        <v>21</v>
      </c>
      <c r="I2868">
        <v>13</v>
      </c>
      <c r="J2868">
        <v>44</v>
      </c>
      <c r="K2868">
        <v>84</v>
      </c>
      <c r="L2868">
        <v>23</v>
      </c>
      <c r="M2868">
        <v>3</v>
      </c>
      <c r="N2868">
        <v>0.05</v>
      </c>
      <c r="O2868" s="41">
        <v>3197.64</v>
      </c>
      <c r="P2868" s="41">
        <v>6525.8</v>
      </c>
    </row>
    <row r="2869" spans="1:16" x14ac:dyDescent="0.45">
      <c r="A2869" t="s">
        <v>5158</v>
      </c>
      <c r="B2869" t="s">
        <v>36</v>
      </c>
      <c r="C2869" t="s">
        <v>20</v>
      </c>
      <c r="D2869" s="40">
        <v>43500</v>
      </c>
      <c r="E2869" s="40">
        <v>43588</v>
      </c>
      <c r="F2869" s="40">
        <v>43604</v>
      </c>
      <c r="G2869" s="40">
        <v>43611</v>
      </c>
      <c r="H2869" t="s">
        <v>21</v>
      </c>
      <c r="I2869">
        <v>21</v>
      </c>
      <c r="J2869">
        <v>42</v>
      </c>
      <c r="K2869">
        <v>211</v>
      </c>
      <c r="L2869">
        <v>29</v>
      </c>
      <c r="M2869">
        <v>6</v>
      </c>
      <c r="N2869">
        <v>7.4999999999999997E-2</v>
      </c>
      <c r="O2869" s="41">
        <v>3091.11</v>
      </c>
      <c r="P2869" s="41">
        <v>3912.8</v>
      </c>
    </row>
    <row r="2870" spans="1:16" x14ac:dyDescent="0.45">
      <c r="A2870" t="s">
        <v>5159</v>
      </c>
      <c r="B2870" t="s">
        <v>27</v>
      </c>
      <c r="C2870" t="s">
        <v>34</v>
      </c>
      <c r="D2870" s="40">
        <v>43500</v>
      </c>
      <c r="E2870" s="40">
        <v>43588</v>
      </c>
      <c r="F2870" s="40">
        <v>43612</v>
      </c>
      <c r="G2870" s="40">
        <v>43617</v>
      </c>
      <c r="H2870" t="s">
        <v>21</v>
      </c>
      <c r="I2870">
        <v>19</v>
      </c>
      <c r="J2870">
        <v>27</v>
      </c>
      <c r="K2870">
        <v>284</v>
      </c>
      <c r="L2870">
        <v>23</v>
      </c>
      <c r="M2870">
        <v>8</v>
      </c>
      <c r="N2870">
        <v>7.4999999999999997E-2</v>
      </c>
      <c r="O2870" s="41">
        <v>2063.13</v>
      </c>
      <c r="P2870" s="41">
        <v>2485.6999999999998</v>
      </c>
    </row>
    <row r="2871" spans="1:16" x14ac:dyDescent="0.45">
      <c r="A2871" t="s">
        <v>5160</v>
      </c>
      <c r="B2871" t="s">
        <v>19</v>
      </c>
      <c r="C2871" t="s">
        <v>28</v>
      </c>
      <c r="D2871" s="40">
        <v>43500</v>
      </c>
      <c r="E2871" s="40">
        <v>43588</v>
      </c>
      <c r="F2871" s="40">
        <v>43595</v>
      </c>
      <c r="G2871" s="40">
        <v>43604</v>
      </c>
      <c r="H2871" t="s">
        <v>21</v>
      </c>
      <c r="I2871">
        <v>10</v>
      </c>
      <c r="J2871">
        <v>4</v>
      </c>
      <c r="K2871">
        <v>145</v>
      </c>
      <c r="L2871">
        <v>11</v>
      </c>
      <c r="M2871">
        <v>3</v>
      </c>
      <c r="N2871">
        <v>0.1</v>
      </c>
      <c r="O2871" s="41">
        <v>1705.82</v>
      </c>
      <c r="P2871" s="41">
        <v>2244.5</v>
      </c>
    </row>
    <row r="2872" spans="1:16" x14ac:dyDescent="0.45">
      <c r="A2872" t="s">
        <v>5157</v>
      </c>
      <c r="B2872" t="s">
        <v>36</v>
      </c>
      <c r="C2872" t="s">
        <v>47</v>
      </c>
      <c r="D2872" s="40">
        <v>43500</v>
      </c>
      <c r="E2872" s="40">
        <v>43588</v>
      </c>
      <c r="F2872" s="40">
        <v>43593</v>
      </c>
      <c r="G2872" s="40">
        <v>43595</v>
      </c>
      <c r="H2872" t="s">
        <v>21</v>
      </c>
      <c r="I2872">
        <v>20</v>
      </c>
      <c r="J2872">
        <v>14</v>
      </c>
      <c r="K2872">
        <v>26</v>
      </c>
      <c r="L2872">
        <v>22</v>
      </c>
      <c r="M2872">
        <v>3</v>
      </c>
      <c r="N2872">
        <v>7.4999999999999997E-2</v>
      </c>
      <c r="O2872">
        <v>90.45</v>
      </c>
      <c r="P2872">
        <v>167.5</v>
      </c>
    </row>
    <row r="2873" spans="1:16" x14ac:dyDescent="0.45">
      <c r="A2873" t="s">
        <v>5134</v>
      </c>
      <c r="B2873" t="s">
        <v>27</v>
      </c>
      <c r="C2873" t="s">
        <v>34</v>
      </c>
      <c r="D2873" s="40">
        <v>43500</v>
      </c>
      <c r="E2873" s="40">
        <v>43589</v>
      </c>
      <c r="F2873" s="40">
        <v>43599</v>
      </c>
      <c r="G2873" s="40">
        <v>43607</v>
      </c>
      <c r="H2873" t="s">
        <v>21</v>
      </c>
      <c r="I2873">
        <v>14</v>
      </c>
      <c r="J2873">
        <v>11</v>
      </c>
      <c r="K2873">
        <v>318</v>
      </c>
      <c r="L2873">
        <v>3</v>
      </c>
      <c r="M2873">
        <v>8</v>
      </c>
      <c r="N2873">
        <v>7.4999999999999997E-2</v>
      </c>
      <c r="O2873">
        <v>379.89</v>
      </c>
      <c r="P2873">
        <v>844.2</v>
      </c>
    </row>
    <row r="2874" spans="1:16" x14ac:dyDescent="0.45">
      <c r="A2874" t="s">
        <v>5135</v>
      </c>
      <c r="B2874" t="s">
        <v>43</v>
      </c>
      <c r="C2874" t="s">
        <v>20</v>
      </c>
      <c r="D2874" s="40">
        <v>43500</v>
      </c>
      <c r="E2874" s="40">
        <v>43589</v>
      </c>
      <c r="F2874" s="40">
        <v>43600</v>
      </c>
      <c r="G2874" s="40">
        <v>43601</v>
      </c>
      <c r="H2874" t="s">
        <v>21</v>
      </c>
      <c r="I2874">
        <v>28</v>
      </c>
      <c r="J2874">
        <v>50</v>
      </c>
      <c r="K2874">
        <v>250</v>
      </c>
      <c r="L2874">
        <v>12</v>
      </c>
      <c r="M2874">
        <v>1</v>
      </c>
      <c r="N2874">
        <v>0.2</v>
      </c>
      <c r="O2874">
        <v>749.66</v>
      </c>
      <c r="P2874" s="41">
        <v>1118.9000000000001</v>
      </c>
    </row>
    <row r="2875" spans="1:16" x14ac:dyDescent="0.45">
      <c r="A2875" t="s">
        <v>5136</v>
      </c>
      <c r="B2875" t="s">
        <v>36</v>
      </c>
      <c r="C2875" t="s">
        <v>20</v>
      </c>
      <c r="D2875" s="40">
        <v>43500</v>
      </c>
      <c r="E2875" s="40">
        <v>43589</v>
      </c>
      <c r="F2875" s="40">
        <v>43614</v>
      </c>
      <c r="G2875" s="40">
        <v>43618</v>
      </c>
      <c r="H2875" t="s">
        <v>21</v>
      </c>
      <c r="I2875">
        <v>22</v>
      </c>
      <c r="J2875">
        <v>14</v>
      </c>
      <c r="K2875">
        <v>207</v>
      </c>
      <c r="L2875">
        <v>1</v>
      </c>
      <c r="M2875">
        <v>7</v>
      </c>
      <c r="N2875">
        <v>7.4999999999999997E-2</v>
      </c>
      <c r="O2875" s="41">
        <v>1186.57</v>
      </c>
      <c r="P2875" s="41">
        <v>1695.1</v>
      </c>
    </row>
    <row r="2876" spans="1:16" x14ac:dyDescent="0.45">
      <c r="A2876" t="s">
        <v>5137</v>
      </c>
      <c r="B2876" t="s">
        <v>27</v>
      </c>
      <c r="C2876" t="s">
        <v>47</v>
      </c>
      <c r="D2876" s="40">
        <v>43500</v>
      </c>
      <c r="E2876" s="40">
        <v>43589</v>
      </c>
      <c r="F2876" s="40">
        <v>43601</v>
      </c>
      <c r="G2876" s="40">
        <v>43604</v>
      </c>
      <c r="H2876" t="s">
        <v>21</v>
      </c>
      <c r="I2876">
        <v>16</v>
      </c>
      <c r="J2876">
        <v>8</v>
      </c>
      <c r="K2876">
        <v>47</v>
      </c>
      <c r="L2876">
        <v>3</v>
      </c>
      <c r="M2876">
        <v>8</v>
      </c>
      <c r="N2876">
        <v>0.15</v>
      </c>
      <c r="O2876" s="41">
        <v>1371.69</v>
      </c>
      <c r="P2876" s="41">
        <v>2324.9</v>
      </c>
    </row>
    <row r="2877" spans="1:16" x14ac:dyDescent="0.45">
      <c r="A2877" t="s">
        <v>5138</v>
      </c>
      <c r="B2877" t="s">
        <v>36</v>
      </c>
      <c r="C2877" t="s">
        <v>28</v>
      </c>
      <c r="D2877" s="40">
        <v>43500</v>
      </c>
      <c r="E2877" s="40">
        <v>43589</v>
      </c>
      <c r="F2877" s="40">
        <v>43609</v>
      </c>
      <c r="G2877" s="40">
        <v>43612</v>
      </c>
      <c r="H2877" t="s">
        <v>21</v>
      </c>
      <c r="I2877">
        <v>24</v>
      </c>
      <c r="J2877">
        <v>20</v>
      </c>
      <c r="K2877">
        <v>89</v>
      </c>
      <c r="L2877">
        <v>28</v>
      </c>
      <c r="M2877">
        <v>5</v>
      </c>
      <c r="N2877">
        <v>0.05</v>
      </c>
      <c r="O2877">
        <v>730.7</v>
      </c>
      <c r="P2877">
        <v>891.1</v>
      </c>
    </row>
    <row r="2878" spans="1:16" x14ac:dyDescent="0.45">
      <c r="A2878" t="s">
        <v>5139</v>
      </c>
      <c r="B2878" t="s">
        <v>27</v>
      </c>
      <c r="C2878" t="s">
        <v>41</v>
      </c>
      <c r="D2878" s="40">
        <v>43400</v>
      </c>
      <c r="E2878" s="40">
        <v>43589</v>
      </c>
      <c r="F2878" s="40">
        <v>43601</v>
      </c>
      <c r="G2878" s="40">
        <v>43603</v>
      </c>
      <c r="H2878" t="s">
        <v>21</v>
      </c>
      <c r="I2878">
        <v>20</v>
      </c>
      <c r="J2878">
        <v>10</v>
      </c>
      <c r="K2878">
        <v>65</v>
      </c>
      <c r="L2878">
        <v>46</v>
      </c>
      <c r="M2878">
        <v>7</v>
      </c>
      <c r="N2878">
        <v>0.1</v>
      </c>
      <c r="O2878">
        <v>491.45</v>
      </c>
      <c r="P2878" s="41">
        <v>1092.0999999999999</v>
      </c>
    </row>
    <row r="2879" spans="1:16" x14ac:dyDescent="0.45">
      <c r="A2879" t="s">
        <v>5140</v>
      </c>
      <c r="B2879" t="s">
        <v>27</v>
      </c>
      <c r="C2879" t="s">
        <v>28</v>
      </c>
      <c r="D2879" s="40">
        <v>43500</v>
      </c>
      <c r="E2879" s="40">
        <v>43589</v>
      </c>
      <c r="F2879" s="40">
        <v>43591</v>
      </c>
      <c r="G2879" s="40">
        <v>43596</v>
      </c>
      <c r="H2879" t="s">
        <v>21</v>
      </c>
      <c r="I2879">
        <v>19</v>
      </c>
      <c r="J2879">
        <v>29</v>
      </c>
      <c r="K2879">
        <v>174</v>
      </c>
      <c r="L2879">
        <v>45</v>
      </c>
      <c r="M2879">
        <v>8</v>
      </c>
      <c r="N2879">
        <v>0.05</v>
      </c>
      <c r="O2879">
        <v>744.3</v>
      </c>
      <c r="P2879" s="41">
        <v>1078.7</v>
      </c>
    </row>
    <row r="2880" spans="1:16" x14ac:dyDescent="0.45">
      <c r="A2880" t="s">
        <v>5141</v>
      </c>
      <c r="B2880" t="s">
        <v>43</v>
      </c>
      <c r="C2880" t="s">
        <v>28</v>
      </c>
      <c r="D2880" s="40">
        <v>43500</v>
      </c>
      <c r="E2880" s="40">
        <v>43589</v>
      </c>
      <c r="F2880" s="40">
        <v>43610</v>
      </c>
      <c r="G2880" s="40">
        <v>43614</v>
      </c>
      <c r="H2880" t="s">
        <v>21</v>
      </c>
      <c r="I2880">
        <v>26</v>
      </c>
      <c r="J2880">
        <v>44</v>
      </c>
      <c r="K2880">
        <v>167</v>
      </c>
      <c r="L2880">
        <v>3</v>
      </c>
      <c r="M2880">
        <v>6</v>
      </c>
      <c r="N2880">
        <v>0.2</v>
      </c>
      <c r="O2880" s="41">
        <v>1868.5</v>
      </c>
      <c r="P2880" s="41">
        <v>3892.7</v>
      </c>
    </row>
    <row r="2881" spans="1:16" x14ac:dyDescent="0.45">
      <c r="A2881" t="s">
        <v>5142</v>
      </c>
      <c r="B2881" t="s">
        <v>43</v>
      </c>
      <c r="C2881" t="s">
        <v>28</v>
      </c>
      <c r="D2881" s="40">
        <v>43500</v>
      </c>
      <c r="E2881" s="40">
        <v>43589</v>
      </c>
      <c r="F2881" s="40">
        <v>43596</v>
      </c>
      <c r="G2881" s="40">
        <v>43598</v>
      </c>
      <c r="H2881" t="s">
        <v>21</v>
      </c>
      <c r="I2881">
        <v>27</v>
      </c>
      <c r="J2881">
        <v>30</v>
      </c>
      <c r="K2881">
        <v>126</v>
      </c>
      <c r="L2881">
        <v>15</v>
      </c>
      <c r="M2881">
        <v>1</v>
      </c>
      <c r="N2881">
        <v>0.15</v>
      </c>
      <c r="O2881">
        <v>778.07</v>
      </c>
      <c r="P2881">
        <v>984.9</v>
      </c>
    </row>
    <row r="2882" spans="1:16" x14ac:dyDescent="0.45">
      <c r="A2882" t="s">
        <v>5143</v>
      </c>
      <c r="B2882" t="s">
        <v>43</v>
      </c>
      <c r="C2882" t="s">
        <v>34</v>
      </c>
      <c r="D2882" s="40">
        <v>43500</v>
      </c>
      <c r="E2882" s="40">
        <v>43589</v>
      </c>
      <c r="F2882" s="40">
        <v>43610</v>
      </c>
      <c r="G2882" s="40">
        <v>43618</v>
      </c>
      <c r="H2882" t="s">
        <v>21</v>
      </c>
      <c r="I2882">
        <v>27</v>
      </c>
      <c r="J2882">
        <v>36</v>
      </c>
      <c r="K2882">
        <v>325</v>
      </c>
      <c r="L2882">
        <v>40</v>
      </c>
      <c r="M2882">
        <v>3</v>
      </c>
      <c r="N2882">
        <v>7.4999999999999997E-2</v>
      </c>
      <c r="O2882" s="41">
        <v>3263.24</v>
      </c>
      <c r="P2882" s="41">
        <v>3839.1</v>
      </c>
    </row>
    <row r="2883" spans="1:16" x14ac:dyDescent="0.45">
      <c r="A2883" t="s">
        <v>5153</v>
      </c>
      <c r="B2883" t="s">
        <v>19</v>
      </c>
      <c r="C2883" t="s">
        <v>20</v>
      </c>
      <c r="D2883" s="40">
        <v>43500</v>
      </c>
      <c r="E2883" s="40">
        <v>43589</v>
      </c>
      <c r="F2883" s="40">
        <v>43597</v>
      </c>
      <c r="G2883" s="40">
        <v>43607</v>
      </c>
      <c r="H2883" t="s">
        <v>21</v>
      </c>
      <c r="I2883">
        <v>9</v>
      </c>
      <c r="J2883">
        <v>49</v>
      </c>
      <c r="K2883">
        <v>207</v>
      </c>
      <c r="L2883">
        <v>28</v>
      </c>
      <c r="M2883">
        <v>7</v>
      </c>
      <c r="N2883">
        <v>0.3</v>
      </c>
      <c r="O2883">
        <v>575.26</v>
      </c>
      <c r="P2883" s="41">
        <v>1085.4000000000001</v>
      </c>
    </row>
    <row r="2884" spans="1:16" x14ac:dyDescent="0.45">
      <c r="A2884" t="s">
        <v>5144</v>
      </c>
      <c r="B2884" t="s">
        <v>19</v>
      </c>
      <c r="C2884" t="s">
        <v>34</v>
      </c>
      <c r="D2884" s="40">
        <v>43500</v>
      </c>
      <c r="E2884" s="40">
        <v>43589</v>
      </c>
      <c r="F2884" s="40">
        <v>43601</v>
      </c>
      <c r="G2884" s="40">
        <v>43611</v>
      </c>
      <c r="H2884" t="s">
        <v>21</v>
      </c>
      <c r="I2884">
        <v>7</v>
      </c>
      <c r="J2884">
        <v>50</v>
      </c>
      <c r="K2884">
        <v>291</v>
      </c>
      <c r="L2884">
        <v>32</v>
      </c>
      <c r="M2884">
        <v>3</v>
      </c>
      <c r="N2884">
        <v>0.1</v>
      </c>
      <c r="O2884">
        <v>164.02</v>
      </c>
      <c r="P2884">
        <v>227.8</v>
      </c>
    </row>
    <row r="2885" spans="1:16" x14ac:dyDescent="0.45">
      <c r="A2885" t="s">
        <v>5145</v>
      </c>
      <c r="B2885" t="s">
        <v>27</v>
      </c>
      <c r="C2885" t="s">
        <v>34</v>
      </c>
      <c r="D2885" s="40">
        <v>43500</v>
      </c>
      <c r="E2885" s="40">
        <v>43589</v>
      </c>
      <c r="F2885" s="40">
        <v>43596</v>
      </c>
      <c r="G2885" s="40">
        <v>43605</v>
      </c>
      <c r="H2885" t="s">
        <v>21</v>
      </c>
      <c r="I2885">
        <v>19</v>
      </c>
      <c r="J2885">
        <v>27</v>
      </c>
      <c r="K2885">
        <v>276</v>
      </c>
      <c r="L2885">
        <v>12</v>
      </c>
      <c r="M2885">
        <v>2</v>
      </c>
      <c r="N2885">
        <v>0.05</v>
      </c>
      <c r="O2885">
        <v>437.91</v>
      </c>
      <c r="P2885" s="41">
        <v>1018.4</v>
      </c>
    </row>
    <row r="2886" spans="1:16" x14ac:dyDescent="0.45">
      <c r="A2886" t="s">
        <v>5146</v>
      </c>
      <c r="B2886" t="s">
        <v>19</v>
      </c>
      <c r="C2886" t="s">
        <v>20</v>
      </c>
      <c r="D2886" s="40">
        <v>43500</v>
      </c>
      <c r="E2886" s="40">
        <v>43589</v>
      </c>
      <c r="F2886" s="40">
        <v>43594</v>
      </c>
      <c r="G2886" s="40">
        <v>43597</v>
      </c>
      <c r="H2886" t="s">
        <v>21</v>
      </c>
      <c r="I2886">
        <v>5</v>
      </c>
      <c r="J2886">
        <v>19</v>
      </c>
      <c r="K2886">
        <v>230</v>
      </c>
      <c r="L2886">
        <v>46</v>
      </c>
      <c r="M2886">
        <v>6</v>
      </c>
      <c r="N2886">
        <v>0.1</v>
      </c>
      <c r="O2886" s="41">
        <v>1027.1099999999999</v>
      </c>
      <c r="P2886" s="41">
        <v>2445.5</v>
      </c>
    </row>
    <row r="2887" spans="1:16" x14ac:dyDescent="0.45">
      <c r="A2887" t="s">
        <v>5147</v>
      </c>
      <c r="B2887" t="s">
        <v>36</v>
      </c>
      <c r="C2887" t="s">
        <v>20</v>
      </c>
      <c r="D2887" s="40">
        <v>43500</v>
      </c>
      <c r="E2887" s="40">
        <v>43589</v>
      </c>
      <c r="F2887" s="40">
        <v>43595</v>
      </c>
      <c r="G2887" s="40">
        <v>43598</v>
      </c>
      <c r="H2887" t="s">
        <v>21</v>
      </c>
      <c r="I2887">
        <v>22</v>
      </c>
      <c r="J2887">
        <v>45</v>
      </c>
      <c r="K2887">
        <v>251</v>
      </c>
      <c r="L2887">
        <v>32</v>
      </c>
      <c r="M2887">
        <v>2</v>
      </c>
      <c r="N2887">
        <v>0.4</v>
      </c>
      <c r="O2887">
        <v>88.17</v>
      </c>
      <c r="P2887">
        <v>187.6</v>
      </c>
    </row>
    <row r="2888" spans="1:16" x14ac:dyDescent="0.45">
      <c r="A2888" t="s">
        <v>5148</v>
      </c>
      <c r="B2888" t="s">
        <v>27</v>
      </c>
      <c r="C2888" t="s">
        <v>20</v>
      </c>
      <c r="D2888" s="40">
        <v>43500</v>
      </c>
      <c r="E2888" s="40">
        <v>43589</v>
      </c>
      <c r="F2888" s="40">
        <v>43611</v>
      </c>
      <c r="G2888" s="40">
        <v>43613</v>
      </c>
      <c r="H2888" t="s">
        <v>21</v>
      </c>
      <c r="I2888">
        <v>15</v>
      </c>
      <c r="J2888">
        <v>42</v>
      </c>
      <c r="K2888">
        <v>241</v>
      </c>
      <c r="L2888">
        <v>18</v>
      </c>
      <c r="M2888">
        <v>3</v>
      </c>
      <c r="N2888">
        <v>0.05</v>
      </c>
      <c r="O2888">
        <v>333.79</v>
      </c>
      <c r="P2888">
        <v>710.2</v>
      </c>
    </row>
    <row r="2889" spans="1:16" x14ac:dyDescent="0.45">
      <c r="A2889" t="s">
        <v>5149</v>
      </c>
      <c r="B2889" t="s">
        <v>36</v>
      </c>
      <c r="C2889" t="s">
        <v>34</v>
      </c>
      <c r="D2889" s="40">
        <v>43500</v>
      </c>
      <c r="E2889" s="40">
        <v>43589</v>
      </c>
      <c r="F2889" s="40">
        <v>43601</v>
      </c>
      <c r="G2889" s="40">
        <v>43602</v>
      </c>
      <c r="H2889" t="s">
        <v>21</v>
      </c>
      <c r="I2889">
        <v>24</v>
      </c>
      <c r="J2889">
        <v>23</v>
      </c>
      <c r="K2889">
        <v>275</v>
      </c>
      <c r="L2889">
        <v>22</v>
      </c>
      <c r="M2889">
        <v>5</v>
      </c>
      <c r="N2889">
        <v>0.15</v>
      </c>
      <c r="O2889" s="41">
        <v>1318.83</v>
      </c>
      <c r="P2889" s="41">
        <v>1782.2</v>
      </c>
    </row>
    <row r="2890" spans="1:16" x14ac:dyDescent="0.45">
      <c r="A2890" t="s">
        <v>5150</v>
      </c>
      <c r="B2890" t="s">
        <v>27</v>
      </c>
      <c r="C2890" t="s">
        <v>47</v>
      </c>
      <c r="D2890" s="40">
        <v>43500</v>
      </c>
      <c r="E2890" s="40">
        <v>43589</v>
      </c>
      <c r="F2890" s="40">
        <v>43593</v>
      </c>
      <c r="G2890" s="40">
        <v>43603</v>
      </c>
      <c r="H2890" t="s">
        <v>21</v>
      </c>
      <c r="I2890">
        <v>17</v>
      </c>
      <c r="J2890">
        <v>25</v>
      </c>
      <c r="K2890">
        <v>45</v>
      </c>
      <c r="L2890">
        <v>23</v>
      </c>
      <c r="M2890">
        <v>7</v>
      </c>
      <c r="N2890">
        <v>0.1</v>
      </c>
      <c r="O2890">
        <v>418.62</v>
      </c>
      <c r="P2890">
        <v>951.4</v>
      </c>
    </row>
    <row r="2891" spans="1:16" x14ac:dyDescent="0.45">
      <c r="A2891" t="s">
        <v>5151</v>
      </c>
      <c r="B2891" t="s">
        <v>19</v>
      </c>
      <c r="C2891" t="s">
        <v>25</v>
      </c>
      <c r="D2891" s="40">
        <v>43500</v>
      </c>
      <c r="E2891" s="40">
        <v>43589</v>
      </c>
      <c r="F2891" s="40">
        <v>43597</v>
      </c>
      <c r="G2891" s="40">
        <v>43602</v>
      </c>
      <c r="H2891" t="s">
        <v>21</v>
      </c>
      <c r="I2891">
        <v>4</v>
      </c>
      <c r="J2891">
        <v>7</v>
      </c>
      <c r="K2891">
        <v>362</v>
      </c>
      <c r="L2891">
        <v>37</v>
      </c>
      <c r="M2891">
        <v>2</v>
      </c>
      <c r="N2891">
        <v>7.4999999999999997E-2</v>
      </c>
      <c r="O2891" s="41">
        <v>4558.68</v>
      </c>
      <c r="P2891" s="41">
        <v>5628</v>
      </c>
    </row>
    <row r="2892" spans="1:16" x14ac:dyDescent="0.45">
      <c r="A2892" t="s">
        <v>5152</v>
      </c>
      <c r="B2892" t="s">
        <v>43</v>
      </c>
      <c r="C2892" t="s">
        <v>20</v>
      </c>
      <c r="D2892" s="40">
        <v>43500</v>
      </c>
      <c r="E2892" s="40">
        <v>43589</v>
      </c>
      <c r="F2892" s="40">
        <v>43604</v>
      </c>
      <c r="G2892" s="40">
        <v>43611</v>
      </c>
      <c r="H2892" t="s">
        <v>21</v>
      </c>
      <c r="I2892">
        <v>27</v>
      </c>
      <c r="J2892">
        <v>28</v>
      </c>
      <c r="K2892">
        <v>238</v>
      </c>
      <c r="L2892">
        <v>15</v>
      </c>
      <c r="M2892">
        <v>7</v>
      </c>
      <c r="N2892">
        <v>0.1</v>
      </c>
      <c r="O2892">
        <v>647.22</v>
      </c>
      <c r="P2892" s="41">
        <v>1078.7</v>
      </c>
    </row>
    <row r="2893" spans="1:16" x14ac:dyDescent="0.45">
      <c r="A2893" t="s">
        <v>5126</v>
      </c>
      <c r="B2893" t="s">
        <v>19</v>
      </c>
      <c r="C2893" t="s">
        <v>28</v>
      </c>
      <c r="D2893" s="40">
        <v>43500</v>
      </c>
      <c r="E2893" s="40">
        <v>43590</v>
      </c>
      <c r="F2893" s="40">
        <v>43613</v>
      </c>
      <c r="G2893" s="40">
        <v>43623</v>
      </c>
      <c r="H2893" t="s">
        <v>21</v>
      </c>
      <c r="I2893">
        <v>8</v>
      </c>
      <c r="J2893">
        <v>11</v>
      </c>
      <c r="K2893">
        <v>122</v>
      </c>
      <c r="L2893">
        <v>10</v>
      </c>
      <c r="M2893">
        <v>4</v>
      </c>
      <c r="N2893">
        <v>0.1</v>
      </c>
      <c r="O2893" s="41">
        <v>2904.45</v>
      </c>
      <c r="P2893" s="41">
        <v>3872.6</v>
      </c>
    </row>
    <row r="2894" spans="1:16" x14ac:dyDescent="0.45">
      <c r="A2894" t="s">
        <v>5127</v>
      </c>
      <c r="B2894" t="s">
        <v>27</v>
      </c>
      <c r="C2894" t="s">
        <v>25</v>
      </c>
      <c r="D2894" s="40">
        <v>43500</v>
      </c>
      <c r="E2894" s="40">
        <v>43590</v>
      </c>
      <c r="F2894" s="40">
        <v>43612</v>
      </c>
      <c r="G2894" s="40">
        <v>43615</v>
      </c>
      <c r="H2894" t="s">
        <v>21</v>
      </c>
      <c r="I2894">
        <v>14</v>
      </c>
      <c r="J2894">
        <v>27</v>
      </c>
      <c r="K2894">
        <v>345</v>
      </c>
      <c r="L2894">
        <v>2</v>
      </c>
      <c r="M2894">
        <v>6</v>
      </c>
      <c r="N2894">
        <v>0.2</v>
      </c>
      <c r="O2894">
        <v>679.38</v>
      </c>
      <c r="P2894">
        <v>871</v>
      </c>
    </row>
    <row r="2895" spans="1:16" x14ac:dyDescent="0.45">
      <c r="A2895" t="s">
        <v>5128</v>
      </c>
      <c r="B2895" t="s">
        <v>43</v>
      </c>
      <c r="C2895" t="s">
        <v>47</v>
      </c>
      <c r="D2895" s="40">
        <v>43500</v>
      </c>
      <c r="E2895" s="40">
        <v>43590</v>
      </c>
      <c r="F2895" s="40">
        <v>43599</v>
      </c>
      <c r="G2895" s="40">
        <v>43606</v>
      </c>
      <c r="H2895" t="s">
        <v>21</v>
      </c>
      <c r="I2895">
        <v>27</v>
      </c>
      <c r="J2895">
        <v>8</v>
      </c>
      <c r="K2895">
        <v>23</v>
      </c>
      <c r="L2895">
        <v>6</v>
      </c>
      <c r="M2895">
        <v>8</v>
      </c>
      <c r="N2895">
        <v>0.05</v>
      </c>
      <c r="O2895">
        <v>736</v>
      </c>
      <c r="P2895" s="41">
        <v>1132.3</v>
      </c>
    </row>
    <row r="2896" spans="1:16" x14ac:dyDescent="0.45">
      <c r="A2896" t="s">
        <v>5133</v>
      </c>
      <c r="B2896" t="s">
        <v>19</v>
      </c>
      <c r="C2896" t="s">
        <v>47</v>
      </c>
      <c r="D2896" s="40">
        <v>43500</v>
      </c>
      <c r="E2896" s="40">
        <v>43590</v>
      </c>
      <c r="F2896" s="40">
        <v>43609</v>
      </c>
      <c r="G2896" s="40">
        <v>43612</v>
      </c>
      <c r="H2896" t="s">
        <v>21</v>
      </c>
      <c r="I2896">
        <v>6</v>
      </c>
      <c r="J2896">
        <v>16</v>
      </c>
      <c r="K2896">
        <v>17</v>
      </c>
      <c r="L2896">
        <v>32</v>
      </c>
      <c r="M2896">
        <v>1</v>
      </c>
      <c r="N2896">
        <v>0.1</v>
      </c>
      <c r="O2896">
        <v>929.42</v>
      </c>
      <c r="P2896" s="41">
        <v>1936.3</v>
      </c>
    </row>
    <row r="2897" spans="1:16" x14ac:dyDescent="0.45">
      <c r="A2897" t="s">
        <v>5130</v>
      </c>
      <c r="B2897" t="s">
        <v>36</v>
      </c>
      <c r="C2897" t="s">
        <v>28</v>
      </c>
      <c r="D2897" s="40">
        <v>43500</v>
      </c>
      <c r="E2897" s="40">
        <v>43590</v>
      </c>
      <c r="F2897" s="40">
        <v>43612</v>
      </c>
      <c r="G2897" s="40">
        <v>43616</v>
      </c>
      <c r="H2897" t="s">
        <v>21</v>
      </c>
      <c r="I2897">
        <v>24</v>
      </c>
      <c r="J2897">
        <v>38</v>
      </c>
      <c r="K2897">
        <v>176</v>
      </c>
      <c r="L2897">
        <v>16</v>
      </c>
      <c r="M2897">
        <v>4</v>
      </c>
      <c r="N2897">
        <v>0.05</v>
      </c>
      <c r="O2897" s="41">
        <v>3605.81</v>
      </c>
      <c r="P2897" s="41">
        <v>5078.6000000000004</v>
      </c>
    </row>
    <row r="2898" spans="1:16" x14ac:dyDescent="0.45">
      <c r="A2898" t="s">
        <v>5129</v>
      </c>
      <c r="B2898" t="s">
        <v>19</v>
      </c>
      <c r="C2898" t="s">
        <v>34</v>
      </c>
      <c r="D2898" s="40">
        <v>43500</v>
      </c>
      <c r="E2898" s="40">
        <v>43590</v>
      </c>
      <c r="F2898" s="40">
        <v>43613</v>
      </c>
      <c r="G2898" s="40">
        <v>43615</v>
      </c>
      <c r="H2898" t="s">
        <v>21</v>
      </c>
      <c r="I2898">
        <v>6</v>
      </c>
      <c r="J2898">
        <v>44</v>
      </c>
      <c r="K2898">
        <v>262</v>
      </c>
      <c r="L2898">
        <v>16</v>
      </c>
      <c r="M2898">
        <v>4</v>
      </c>
      <c r="N2898">
        <v>0.4</v>
      </c>
      <c r="O2898" s="41">
        <v>1604.25</v>
      </c>
      <c r="P2898" s="41">
        <v>1956.4</v>
      </c>
    </row>
    <row r="2899" spans="1:16" x14ac:dyDescent="0.45">
      <c r="A2899" t="s">
        <v>5131</v>
      </c>
      <c r="B2899" t="s">
        <v>36</v>
      </c>
      <c r="C2899" t="s">
        <v>28</v>
      </c>
      <c r="D2899" s="40">
        <v>43500</v>
      </c>
      <c r="E2899" s="40">
        <v>43590</v>
      </c>
      <c r="F2899" s="40">
        <v>43612</v>
      </c>
      <c r="G2899" s="40">
        <v>43621</v>
      </c>
      <c r="H2899" t="s">
        <v>21</v>
      </c>
      <c r="I2899">
        <v>24</v>
      </c>
      <c r="J2899">
        <v>32</v>
      </c>
      <c r="K2899">
        <v>127</v>
      </c>
      <c r="L2899">
        <v>26</v>
      </c>
      <c r="M2899">
        <v>1</v>
      </c>
      <c r="N2899">
        <v>7.4999999999999997E-2</v>
      </c>
      <c r="O2899">
        <v>117.12</v>
      </c>
      <c r="P2899">
        <v>254.6</v>
      </c>
    </row>
    <row r="2900" spans="1:16" x14ac:dyDescent="0.45">
      <c r="A2900" t="s">
        <v>5132</v>
      </c>
      <c r="B2900" t="s">
        <v>27</v>
      </c>
      <c r="C2900" t="s">
        <v>20</v>
      </c>
      <c r="D2900" s="40">
        <v>43500</v>
      </c>
      <c r="E2900" s="40">
        <v>43590</v>
      </c>
      <c r="F2900" s="40">
        <v>43605</v>
      </c>
      <c r="G2900" s="40">
        <v>43612</v>
      </c>
      <c r="H2900" t="s">
        <v>21</v>
      </c>
      <c r="I2900">
        <v>16</v>
      </c>
      <c r="J2900">
        <v>34</v>
      </c>
      <c r="K2900">
        <v>232</v>
      </c>
      <c r="L2900">
        <v>28</v>
      </c>
      <c r="M2900">
        <v>4</v>
      </c>
      <c r="N2900">
        <v>0.05</v>
      </c>
      <c r="O2900">
        <v>599.99</v>
      </c>
      <c r="P2900" s="41">
        <v>1333.3</v>
      </c>
    </row>
    <row r="2901" spans="1:16" x14ac:dyDescent="0.45">
      <c r="A2901" t="s">
        <v>5125</v>
      </c>
      <c r="B2901" t="s">
        <v>27</v>
      </c>
      <c r="C2901" t="s">
        <v>20</v>
      </c>
      <c r="D2901" s="40">
        <v>43500</v>
      </c>
      <c r="E2901" s="40">
        <v>43591</v>
      </c>
      <c r="F2901" s="40">
        <v>43610</v>
      </c>
      <c r="G2901" s="40">
        <v>43615</v>
      </c>
      <c r="H2901" t="s">
        <v>21</v>
      </c>
      <c r="I2901">
        <v>20</v>
      </c>
      <c r="J2901">
        <v>29</v>
      </c>
      <c r="K2901">
        <v>245</v>
      </c>
      <c r="L2901">
        <v>1</v>
      </c>
      <c r="M2901">
        <v>3</v>
      </c>
      <c r="N2901">
        <v>0.1</v>
      </c>
      <c r="O2901" s="41">
        <v>1020.28</v>
      </c>
      <c r="P2901" s="41">
        <v>1259.5999999999999</v>
      </c>
    </row>
    <row r="2902" spans="1:16" x14ac:dyDescent="0.45">
      <c r="A2902" t="s">
        <v>5124</v>
      </c>
      <c r="B2902" t="s">
        <v>43</v>
      </c>
      <c r="C2902" t="s">
        <v>20</v>
      </c>
      <c r="D2902" s="40">
        <v>43500</v>
      </c>
      <c r="E2902" s="40">
        <v>43591</v>
      </c>
      <c r="F2902" s="40">
        <v>43593</v>
      </c>
      <c r="G2902" s="40">
        <v>43601</v>
      </c>
      <c r="H2902" t="s">
        <v>21</v>
      </c>
      <c r="I2902">
        <v>28</v>
      </c>
      <c r="J2902">
        <v>46</v>
      </c>
      <c r="K2902">
        <v>213</v>
      </c>
      <c r="L2902">
        <v>4</v>
      </c>
      <c r="M2902">
        <v>8</v>
      </c>
      <c r="N2902">
        <v>0.2</v>
      </c>
      <c r="O2902" s="41">
        <v>1427.03</v>
      </c>
      <c r="P2902" s="41">
        <v>2418.6999999999998</v>
      </c>
    </row>
    <row r="2903" spans="1:16" x14ac:dyDescent="0.45">
      <c r="A2903" t="s">
        <v>5123</v>
      </c>
      <c r="B2903" t="s">
        <v>27</v>
      </c>
      <c r="C2903" t="s">
        <v>34</v>
      </c>
      <c r="D2903" s="40">
        <v>43500</v>
      </c>
      <c r="E2903" s="40">
        <v>43591</v>
      </c>
      <c r="F2903" s="40">
        <v>43619</v>
      </c>
      <c r="G2903" s="40">
        <v>43627</v>
      </c>
      <c r="H2903" t="s">
        <v>21</v>
      </c>
      <c r="I2903">
        <v>18</v>
      </c>
      <c r="J2903">
        <v>8</v>
      </c>
      <c r="K2903">
        <v>270</v>
      </c>
      <c r="L2903">
        <v>2</v>
      </c>
      <c r="M2903">
        <v>7</v>
      </c>
      <c r="N2903">
        <v>0.3</v>
      </c>
      <c r="O2903" s="41">
        <v>1753.79</v>
      </c>
      <c r="P2903" s="41">
        <v>2740.3</v>
      </c>
    </row>
    <row r="2904" spans="1:16" x14ac:dyDescent="0.45">
      <c r="A2904" t="s">
        <v>5122</v>
      </c>
      <c r="B2904" t="s">
        <v>19</v>
      </c>
      <c r="C2904" t="s">
        <v>34</v>
      </c>
      <c r="D2904" s="40">
        <v>43500</v>
      </c>
      <c r="E2904" s="40">
        <v>43591</v>
      </c>
      <c r="F2904" s="40">
        <v>43601</v>
      </c>
      <c r="G2904" s="40">
        <v>43605</v>
      </c>
      <c r="H2904" t="s">
        <v>21</v>
      </c>
      <c r="I2904">
        <v>1</v>
      </c>
      <c r="J2904">
        <v>19</v>
      </c>
      <c r="K2904">
        <v>280</v>
      </c>
      <c r="L2904">
        <v>5</v>
      </c>
      <c r="M2904">
        <v>3</v>
      </c>
      <c r="N2904">
        <v>0.05</v>
      </c>
      <c r="O2904" s="41">
        <v>1576.51</v>
      </c>
      <c r="P2904" s="41">
        <v>2425.4</v>
      </c>
    </row>
    <row r="2905" spans="1:16" x14ac:dyDescent="0.45">
      <c r="A2905" t="s">
        <v>5121</v>
      </c>
      <c r="B2905" t="s">
        <v>43</v>
      </c>
      <c r="C2905" t="s">
        <v>20</v>
      </c>
      <c r="D2905" s="40">
        <v>43500</v>
      </c>
      <c r="E2905" s="40">
        <v>43591</v>
      </c>
      <c r="F2905" s="40">
        <v>43599</v>
      </c>
      <c r="G2905" s="40">
        <v>43604</v>
      </c>
      <c r="H2905" t="s">
        <v>21</v>
      </c>
      <c r="I2905">
        <v>28</v>
      </c>
      <c r="J2905">
        <v>41</v>
      </c>
      <c r="K2905">
        <v>231</v>
      </c>
      <c r="L2905">
        <v>37</v>
      </c>
      <c r="M2905">
        <v>8</v>
      </c>
      <c r="N2905">
        <v>0.05</v>
      </c>
      <c r="O2905">
        <v>801.32</v>
      </c>
      <c r="P2905" s="41">
        <v>1742</v>
      </c>
    </row>
    <row r="2906" spans="1:16" x14ac:dyDescent="0.45">
      <c r="A2906" t="s">
        <v>5120</v>
      </c>
      <c r="B2906" t="s">
        <v>19</v>
      </c>
      <c r="C2906" t="s">
        <v>34</v>
      </c>
      <c r="D2906" s="40">
        <v>43500</v>
      </c>
      <c r="E2906" s="40">
        <v>43591</v>
      </c>
      <c r="F2906" s="40">
        <v>43614</v>
      </c>
      <c r="G2906" s="40">
        <v>43624</v>
      </c>
      <c r="H2906" t="s">
        <v>21</v>
      </c>
      <c r="I2906">
        <v>9</v>
      </c>
      <c r="J2906">
        <v>20</v>
      </c>
      <c r="K2906">
        <v>325</v>
      </c>
      <c r="L2906">
        <v>7</v>
      </c>
      <c r="M2906">
        <v>5</v>
      </c>
      <c r="N2906">
        <v>0.1</v>
      </c>
      <c r="O2906">
        <v>675.36</v>
      </c>
      <c r="P2906" s="41">
        <v>1125.5999999999999</v>
      </c>
    </row>
    <row r="2907" spans="1:16" x14ac:dyDescent="0.45">
      <c r="A2907" t="s">
        <v>5119</v>
      </c>
      <c r="B2907" t="s">
        <v>19</v>
      </c>
      <c r="C2907" t="s">
        <v>28</v>
      </c>
      <c r="D2907" s="40">
        <v>43500</v>
      </c>
      <c r="E2907" s="40">
        <v>43591</v>
      </c>
      <c r="F2907" s="40">
        <v>43615</v>
      </c>
      <c r="G2907" s="40">
        <v>43618</v>
      </c>
      <c r="H2907" t="s">
        <v>21</v>
      </c>
      <c r="I2907">
        <v>12</v>
      </c>
      <c r="J2907">
        <v>17</v>
      </c>
      <c r="K2907">
        <v>183</v>
      </c>
      <c r="L2907">
        <v>6</v>
      </c>
      <c r="M2907">
        <v>6</v>
      </c>
      <c r="N2907">
        <v>0.1</v>
      </c>
      <c r="O2907" s="41">
        <v>1483.38</v>
      </c>
      <c r="P2907" s="41">
        <v>2472.3000000000002</v>
      </c>
    </row>
    <row r="2908" spans="1:16" x14ac:dyDescent="0.45">
      <c r="A2908" t="s">
        <v>5110</v>
      </c>
      <c r="B2908" t="s">
        <v>27</v>
      </c>
      <c r="C2908" t="s">
        <v>20</v>
      </c>
      <c r="D2908" s="40">
        <v>43500</v>
      </c>
      <c r="E2908" s="40">
        <v>43592</v>
      </c>
      <c r="F2908" s="40">
        <v>43595</v>
      </c>
      <c r="G2908" s="40">
        <v>43596</v>
      </c>
      <c r="H2908" t="s">
        <v>21</v>
      </c>
      <c r="I2908">
        <v>19</v>
      </c>
      <c r="J2908">
        <v>13</v>
      </c>
      <c r="K2908">
        <v>258</v>
      </c>
      <c r="L2908">
        <v>19</v>
      </c>
      <c r="M2908">
        <v>7</v>
      </c>
      <c r="N2908">
        <v>0.1</v>
      </c>
      <c r="O2908" s="41">
        <v>1096.05</v>
      </c>
      <c r="P2908" s="41">
        <v>2673.3</v>
      </c>
    </row>
    <row r="2909" spans="1:16" x14ac:dyDescent="0.45">
      <c r="A2909" t="s">
        <v>5111</v>
      </c>
      <c r="B2909" t="s">
        <v>27</v>
      </c>
      <c r="C2909" t="s">
        <v>28</v>
      </c>
      <c r="D2909" s="40">
        <v>43500</v>
      </c>
      <c r="E2909" s="40">
        <v>43592</v>
      </c>
      <c r="F2909" s="40">
        <v>43594</v>
      </c>
      <c r="G2909" s="40">
        <v>43596</v>
      </c>
      <c r="H2909" t="s">
        <v>21</v>
      </c>
      <c r="I2909">
        <v>15</v>
      </c>
      <c r="J2909">
        <v>14</v>
      </c>
      <c r="K2909">
        <v>141</v>
      </c>
      <c r="L2909">
        <v>28</v>
      </c>
      <c r="M2909">
        <v>6</v>
      </c>
      <c r="N2909">
        <v>0.3</v>
      </c>
      <c r="O2909">
        <v>403.07</v>
      </c>
      <c r="P2909">
        <v>857.6</v>
      </c>
    </row>
    <row r="2910" spans="1:16" x14ac:dyDescent="0.45">
      <c r="A2910" t="s">
        <v>5112</v>
      </c>
      <c r="B2910" t="s">
        <v>27</v>
      </c>
      <c r="C2910" t="s">
        <v>47</v>
      </c>
      <c r="D2910" s="40">
        <v>43500</v>
      </c>
      <c r="E2910" s="40">
        <v>43592</v>
      </c>
      <c r="F2910" s="40">
        <v>43618</v>
      </c>
      <c r="G2910" s="40">
        <v>43627</v>
      </c>
      <c r="H2910" t="s">
        <v>21</v>
      </c>
      <c r="I2910">
        <v>13</v>
      </c>
      <c r="J2910">
        <v>50</v>
      </c>
      <c r="K2910">
        <v>52</v>
      </c>
      <c r="L2910">
        <v>41</v>
      </c>
      <c r="M2910">
        <v>5</v>
      </c>
      <c r="N2910">
        <v>0.05</v>
      </c>
      <c r="O2910" s="41">
        <v>1019.14</v>
      </c>
      <c r="P2910" s="41">
        <v>2485.6999999999998</v>
      </c>
    </row>
    <row r="2911" spans="1:16" x14ac:dyDescent="0.45">
      <c r="A2911" t="s">
        <v>5113</v>
      </c>
      <c r="B2911" t="s">
        <v>43</v>
      </c>
      <c r="C2911" t="s">
        <v>28</v>
      </c>
      <c r="D2911" s="40">
        <v>43500</v>
      </c>
      <c r="E2911" s="40">
        <v>43592</v>
      </c>
      <c r="F2911" s="40">
        <v>43612</v>
      </c>
      <c r="G2911" s="40">
        <v>43620</v>
      </c>
      <c r="H2911" t="s">
        <v>21</v>
      </c>
      <c r="I2911">
        <v>27</v>
      </c>
      <c r="J2911">
        <v>47</v>
      </c>
      <c r="K2911">
        <v>148</v>
      </c>
      <c r="L2911">
        <v>36</v>
      </c>
      <c r="M2911">
        <v>7</v>
      </c>
      <c r="N2911">
        <v>0.05</v>
      </c>
      <c r="O2911" s="41">
        <v>1990.17</v>
      </c>
      <c r="P2911" s="41">
        <v>2519.1999999999998</v>
      </c>
    </row>
    <row r="2912" spans="1:16" x14ac:dyDescent="0.45">
      <c r="A2912" t="s">
        <v>5114</v>
      </c>
      <c r="B2912" t="s">
        <v>19</v>
      </c>
      <c r="C2912" t="s">
        <v>41</v>
      </c>
      <c r="D2912" s="40">
        <v>43500</v>
      </c>
      <c r="E2912" s="40">
        <v>43592</v>
      </c>
      <c r="F2912" s="40">
        <v>43614</v>
      </c>
      <c r="G2912" s="40">
        <v>43622</v>
      </c>
      <c r="H2912" t="s">
        <v>21</v>
      </c>
      <c r="I2912">
        <v>9</v>
      </c>
      <c r="J2912">
        <v>24</v>
      </c>
      <c r="K2912">
        <v>75</v>
      </c>
      <c r="L2912">
        <v>17</v>
      </c>
      <c r="M2912">
        <v>4</v>
      </c>
      <c r="N2912">
        <v>0.2</v>
      </c>
      <c r="O2912">
        <v>618.41</v>
      </c>
      <c r="P2912">
        <v>951.4</v>
      </c>
    </row>
    <row r="2913" spans="1:16" x14ac:dyDescent="0.45">
      <c r="A2913" t="s">
        <v>5118</v>
      </c>
      <c r="B2913" t="s">
        <v>43</v>
      </c>
      <c r="C2913" t="s">
        <v>28</v>
      </c>
      <c r="D2913" s="40">
        <v>43500</v>
      </c>
      <c r="E2913" s="40">
        <v>43592</v>
      </c>
      <c r="F2913" s="40">
        <v>43615</v>
      </c>
      <c r="G2913" s="40">
        <v>43625</v>
      </c>
      <c r="H2913" t="s">
        <v>21</v>
      </c>
      <c r="I2913">
        <v>28</v>
      </c>
      <c r="J2913">
        <v>41</v>
      </c>
      <c r="K2913">
        <v>181</v>
      </c>
      <c r="L2913">
        <v>18</v>
      </c>
      <c r="M2913">
        <v>5</v>
      </c>
      <c r="N2913">
        <v>7.4999999999999997E-2</v>
      </c>
      <c r="O2913" s="41">
        <v>2528.65</v>
      </c>
      <c r="P2913" s="41">
        <v>3463.9</v>
      </c>
    </row>
    <row r="2914" spans="1:16" x14ac:dyDescent="0.45">
      <c r="A2914" t="s">
        <v>5115</v>
      </c>
      <c r="B2914" t="s">
        <v>19</v>
      </c>
      <c r="C2914" t="s">
        <v>41</v>
      </c>
      <c r="D2914" s="40">
        <v>43500</v>
      </c>
      <c r="E2914" s="40">
        <v>43592</v>
      </c>
      <c r="F2914" s="40">
        <v>43608</v>
      </c>
      <c r="G2914" s="40">
        <v>43616</v>
      </c>
      <c r="H2914" t="s">
        <v>21</v>
      </c>
      <c r="I2914">
        <v>5</v>
      </c>
      <c r="J2914">
        <v>7</v>
      </c>
      <c r="K2914">
        <v>87</v>
      </c>
      <c r="L2914">
        <v>36</v>
      </c>
      <c r="M2914">
        <v>6</v>
      </c>
      <c r="N2914">
        <v>7.4999999999999997E-2</v>
      </c>
      <c r="O2914">
        <v>500.69</v>
      </c>
      <c r="P2914">
        <v>944.7</v>
      </c>
    </row>
    <row r="2915" spans="1:16" x14ac:dyDescent="0.45">
      <c r="A2915" t="s">
        <v>5116</v>
      </c>
      <c r="B2915" t="s">
        <v>27</v>
      </c>
      <c r="C2915" t="s">
        <v>47</v>
      </c>
      <c r="D2915" s="40">
        <v>43500</v>
      </c>
      <c r="E2915" s="40">
        <v>43592</v>
      </c>
      <c r="F2915" s="40">
        <v>43604</v>
      </c>
      <c r="G2915" s="40">
        <v>43612</v>
      </c>
      <c r="H2915" t="s">
        <v>21</v>
      </c>
      <c r="I2915">
        <v>18</v>
      </c>
      <c r="J2915">
        <v>27</v>
      </c>
      <c r="K2915">
        <v>42</v>
      </c>
      <c r="L2915">
        <v>21</v>
      </c>
      <c r="M2915">
        <v>2</v>
      </c>
      <c r="N2915">
        <v>7.4999999999999997E-2</v>
      </c>
      <c r="O2915" s="41">
        <v>2039.61</v>
      </c>
      <c r="P2915" s="41">
        <v>3289.7</v>
      </c>
    </row>
    <row r="2916" spans="1:16" x14ac:dyDescent="0.45">
      <c r="A2916" t="s">
        <v>5117</v>
      </c>
      <c r="B2916" t="s">
        <v>19</v>
      </c>
      <c r="C2916" t="s">
        <v>28</v>
      </c>
      <c r="D2916" s="40">
        <v>43500</v>
      </c>
      <c r="E2916" s="40">
        <v>43592</v>
      </c>
      <c r="F2916" s="40">
        <v>43617</v>
      </c>
      <c r="G2916" s="40">
        <v>43624</v>
      </c>
      <c r="H2916" t="s">
        <v>21</v>
      </c>
      <c r="I2916">
        <v>9</v>
      </c>
      <c r="J2916">
        <v>46</v>
      </c>
      <c r="K2916">
        <v>121</v>
      </c>
      <c r="L2916">
        <v>14</v>
      </c>
      <c r="M2916">
        <v>5</v>
      </c>
      <c r="N2916">
        <v>0.05</v>
      </c>
      <c r="O2916" s="41">
        <v>1802.97</v>
      </c>
      <c r="P2916" s="41">
        <v>2613</v>
      </c>
    </row>
    <row r="2917" spans="1:16" x14ac:dyDescent="0.45">
      <c r="A2917" t="s">
        <v>5109</v>
      </c>
      <c r="B2917" t="s">
        <v>19</v>
      </c>
      <c r="C2917" t="s">
        <v>20</v>
      </c>
      <c r="D2917" s="40">
        <v>43500</v>
      </c>
      <c r="E2917" s="40">
        <v>43593</v>
      </c>
      <c r="F2917" s="40">
        <v>43615</v>
      </c>
      <c r="G2917" s="40">
        <v>43618</v>
      </c>
      <c r="H2917" t="s">
        <v>21</v>
      </c>
      <c r="I2917">
        <v>8</v>
      </c>
      <c r="J2917">
        <v>2</v>
      </c>
      <c r="K2917">
        <v>210</v>
      </c>
      <c r="L2917">
        <v>35</v>
      </c>
      <c r="M2917">
        <v>4</v>
      </c>
      <c r="N2917">
        <v>7.4999999999999997E-2</v>
      </c>
      <c r="O2917" s="41">
        <v>2954.97</v>
      </c>
      <c r="P2917" s="41">
        <v>3993.2</v>
      </c>
    </row>
    <row r="2918" spans="1:16" x14ac:dyDescent="0.45">
      <c r="A2918" t="s">
        <v>5108</v>
      </c>
      <c r="B2918" t="s">
        <v>27</v>
      </c>
      <c r="C2918" t="s">
        <v>34</v>
      </c>
      <c r="D2918" s="40">
        <v>43500</v>
      </c>
      <c r="E2918" s="40">
        <v>43593</v>
      </c>
      <c r="F2918" s="40">
        <v>43619</v>
      </c>
      <c r="G2918" s="40">
        <v>43622</v>
      </c>
      <c r="H2918" t="s">
        <v>21</v>
      </c>
      <c r="I2918">
        <v>20</v>
      </c>
      <c r="J2918">
        <v>3</v>
      </c>
      <c r="K2918">
        <v>319</v>
      </c>
      <c r="L2918">
        <v>20</v>
      </c>
      <c r="M2918">
        <v>3</v>
      </c>
      <c r="N2918">
        <v>0.05</v>
      </c>
      <c r="O2918" s="41">
        <v>2540.91</v>
      </c>
      <c r="P2918" s="41">
        <v>3343.3</v>
      </c>
    </row>
    <row r="2919" spans="1:16" x14ac:dyDescent="0.45">
      <c r="A2919" t="s">
        <v>5107</v>
      </c>
      <c r="B2919" t="s">
        <v>19</v>
      </c>
      <c r="C2919" t="s">
        <v>34</v>
      </c>
      <c r="D2919" s="40">
        <v>43500</v>
      </c>
      <c r="E2919" s="40">
        <v>43593</v>
      </c>
      <c r="F2919" s="40">
        <v>43603</v>
      </c>
      <c r="G2919" s="40">
        <v>43604</v>
      </c>
      <c r="H2919" t="s">
        <v>21</v>
      </c>
      <c r="I2919">
        <v>3</v>
      </c>
      <c r="J2919">
        <v>10</v>
      </c>
      <c r="K2919">
        <v>308</v>
      </c>
      <c r="L2919">
        <v>26</v>
      </c>
      <c r="M2919">
        <v>8</v>
      </c>
      <c r="N2919">
        <v>7.4999999999999997E-2</v>
      </c>
      <c r="O2919">
        <v>758.57</v>
      </c>
      <c r="P2919" s="41">
        <v>1025.0999999999999</v>
      </c>
    </row>
    <row r="2920" spans="1:16" x14ac:dyDescent="0.45">
      <c r="A2920" t="s">
        <v>5106</v>
      </c>
      <c r="B2920" t="s">
        <v>36</v>
      </c>
      <c r="C2920" t="s">
        <v>28</v>
      </c>
      <c r="D2920" s="40">
        <v>43500</v>
      </c>
      <c r="E2920" s="40">
        <v>43593</v>
      </c>
      <c r="F2920" s="40">
        <v>43613</v>
      </c>
      <c r="G2920" s="40">
        <v>43619</v>
      </c>
      <c r="H2920" t="s">
        <v>21</v>
      </c>
      <c r="I2920">
        <v>24</v>
      </c>
      <c r="J2920">
        <v>47</v>
      </c>
      <c r="K2920">
        <v>197</v>
      </c>
      <c r="L2920">
        <v>1</v>
      </c>
      <c r="M2920">
        <v>3</v>
      </c>
      <c r="N2920">
        <v>7.4999999999999997E-2</v>
      </c>
      <c r="O2920">
        <v>211.32</v>
      </c>
      <c r="P2920">
        <v>254.6</v>
      </c>
    </row>
    <row r="2921" spans="1:16" x14ac:dyDescent="0.45">
      <c r="A2921" t="s">
        <v>5105</v>
      </c>
      <c r="B2921" t="s">
        <v>43</v>
      </c>
      <c r="C2921" t="s">
        <v>47</v>
      </c>
      <c r="D2921" s="40">
        <v>43500</v>
      </c>
      <c r="E2921" s="40">
        <v>43593</v>
      </c>
      <c r="F2921" s="40">
        <v>43613</v>
      </c>
      <c r="G2921" s="40">
        <v>43622</v>
      </c>
      <c r="H2921" t="s">
        <v>21</v>
      </c>
      <c r="I2921">
        <v>27</v>
      </c>
      <c r="J2921">
        <v>9</v>
      </c>
      <c r="K2921">
        <v>26</v>
      </c>
      <c r="L2921">
        <v>39</v>
      </c>
      <c r="M2921">
        <v>8</v>
      </c>
      <c r="N2921">
        <v>7.4999999999999997E-2</v>
      </c>
      <c r="O2921">
        <v>798.24</v>
      </c>
      <c r="P2921" s="41">
        <v>1078.7</v>
      </c>
    </row>
    <row r="2922" spans="1:16" x14ac:dyDescent="0.45">
      <c r="A2922" t="s">
        <v>5104</v>
      </c>
      <c r="B2922" t="s">
        <v>19</v>
      </c>
      <c r="C2922" t="s">
        <v>28</v>
      </c>
      <c r="D2922" s="40">
        <v>43500</v>
      </c>
      <c r="E2922" s="40">
        <v>43593</v>
      </c>
      <c r="F2922" s="40">
        <v>43607</v>
      </c>
      <c r="G2922" s="40">
        <v>43608</v>
      </c>
      <c r="H2922" t="s">
        <v>21</v>
      </c>
      <c r="I2922">
        <v>4</v>
      </c>
      <c r="J2922">
        <v>9</v>
      </c>
      <c r="K2922">
        <v>100</v>
      </c>
      <c r="L2922">
        <v>29</v>
      </c>
      <c r="M2922">
        <v>8</v>
      </c>
      <c r="N2922">
        <v>0.1</v>
      </c>
      <c r="O2922">
        <v>421.97</v>
      </c>
      <c r="P2922">
        <v>897.8</v>
      </c>
    </row>
    <row r="2923" spans="1:16" x14ac:dyDescent="0.45">
      <c r="A2923" t="s">
        <v>5103</v>
      </c>
      <c r="B2923" t="s">
        <v>36</v>
      </c>
      <c r="C2923" t="s">
        <v>41</v>
      </c>
      <c r="D2923" s="40">
        <v>43500</v>
      </c>
      <c r="E2923" s="40">
        <v>43593</v>
      </c>
      <c r="F2923" s="40">
        <v>43613</v>
      </c>
      <c r="G2923" s="40">
        <v>43620</v>
      </c>
      <c r="H2923" t="s">
        <v>21</v>
      </c>
      <c r="I2923">
        <v>21</v>
      </c>
      <c r="J2923">
        <v>25</v>
      </c>
      <c r="K2923">
        <v>74</v>
      </c>
      <c r="L2923">
        <v>38</v>
      </c>
      <c r="M2923">
        <v>3</v>
      </c>
      <c r="N2923">
        <v>0.05</v>
      </c>
      <c r="O2923" s="41">
        <v>1956.4</v>
      </c>
      <c r="P2923" s="41">
        <v>2680</v>
      </c>
    </row>
    <row r="2924" spans="1:16" x14ac:dyDescent="0.45">
      <c r="A2924" t="s">
        <v>5102</v>
      </c>
      <c r="B2924" t="s">
        <v>19</v>
      </c>
      <c r="C2924" t="s">
        <v>25</v>
      </c>
      <c r="D2924" s="40">
        <v>43500</v>
      </c>
      <c r="E2924" s="40">
        <v>43593</v>
      </c>
      <c r="F2924" s="40">
        <v>43599</v>
      </c>
      <c r="G2924" s="40">
        <v>43601</v>
      </c>
      <c r="H2924" t="s">
        <v>21</v>
      </c>
      <c r="I2924">
        <v>7</v>
      </c>
      <c r="J2924">
        <v>17</v>
      </c>
      <c r="K2924">
        <v>367</v>
      </c>
      <c r="L2924">
        <v>2</v>
      </c>
      <c r="M2924">
        <v>4</v>
      </c>
      <c r="N2924">
        <v>0.15</v>
      </c>
      <c r="O2924" s="41">
        <v>2237.13</v>
      </c>
      <c r="P2924" s="41">
        <v>5326.5</v>
      </c>
    </row>
    <row r="2925" spans="1:16" x14ac:dyDescent="0.45">
      <c r="A2925" t="s">
        <v>5094</v>
      </c>
      <c r="B2925" t="s">
        <v>19</v>
      </c>
      <c r="C2925" t="s">
        <v>28</v>
      </c>
      <c r="D2925" s="40">
        <v>43500</v>
      </c>
      <c r="E2925" s="40">
        <v>43594</v>
      </c>
      <c r="F2925" s="40">
        <v>43598</v>
      </c>
      <c r="G2925" s="40">
        <v>43604</v>
      </c>
      <c r="H2925" t="s">
        <v>21</v>
      </c>
      <c r="I2925">
        <v>4</v>
      </c>
      <c r="J2925">
        <v>11</v>
      </c>
      <c r="K2925">
        <v>100</v>
      </c>
      <c r="L2925">
        <v>31</v>
      </c>
      <c r="M2925">
        <v>4</v>
      </c>
      <c r="N2925">
        <v>0.05</v>
      </c>
      <c r="O2925">
        <v>147.94</v>
      </c>
      <c r="P2925">
        <v>214.4</v>
      </c>
    </row>
    <row r="2926" spans="1:16" x14ac:dyDescent="0.45">
      <c r="A2926" t="s">
        <v>5095</v>
      </c>
      <c r="B2926" t="s">
        <v>43</v>
      </c>
      <c r="C2926" t="s">
        <v>47</v>
      </c>
      <c r="D2926" s="40">
        <v>43500</v>
      </c>
      <c r="E2926" s="40">
        <v>43594</v>
      </c>
      <c r="F2926" s="40">
        <v>43597</v>
      </c>
      <c r="G2926" s="40">
        <v>43598</v>
      </c>
      <c r="H2926" t="s">
        <v>21</v>
      </c>
      <c r="I2926">
        <v>25</v>
      </c>
      <c r="J2926">
        <v>31</v>
      </c>
      <c r="K2926">
        <v>53</v>
      </c>
      <c r="L2926">
        <v>33</v>
      </c>
      <c r="M2926">
        <v>3</v>
      </c>
      <c r="N2926">
        <v>0.05</v>
      </c>
      <c r="O2926">
        <v>461.5</v>
      </c>
      <c r="P2926" s="41">
        <v>1098.8</v>
      </c>
    </row>
    <row r="2927" spans="1:16" x14ac:dyDescent="0.45">
      <c r="A2927" t="s">
        <v>5093</v>
      </c>
      <c r="B2927" t="s">
        <v>43</v>
      </c>
      <c r="C2927" t="s">
        <v>28</v>
      </c>
      <c r="D2927" s="40">
        <v>43500</v>
      </c>
      <c r="E2927" s="40">
        <v>43594</v>
      </c>
      <c r="F2927" s="40">
        <v>43598</v>
      </c>
      <c r="G2927" s="40">
        <v>43601</v>
      </c>
      <c r="H2927" t="s">
        <v>21</v>
      </c>
      <c r="I2927">
        <v>27</v>
      </c>
      <c r="J2927">
        <v>43</v>
      </c>
      <c r="K2927">
        <v>147</v>
      </c>
      <c r="L2927">
        <v>11</v>
      </c>
      <c r="M2927">
        <v>2</v>
      </c>
      <c r="N2927">
        <v>0.05</v>
      </c>
      <c r="O2927" s="41">
        <v>1228.31</v>
      </c>
      <c r="P2927" s="41">
        <v>1949.7</v>
      </c>
    </row>
    <row r="2928" spans="1:16" x14ac:dyDescent="0.45">
      <c r="A2928" t="s">
        <v>5096</v>
      </c>
      <c r="B2928" t="s">
        <v>27</v>
      </c>
      <c r="C2928" t="s">
        <v>41</v>
      </c>
      <c r="D2928" s="40">
        <v>43500</v>
      </c>
      <c r="E2928" s="40">
        <v>43594</v>
      </c>
      <c r="F2928" s="40">
        <v>43609</v>
      </c>
      <c r="G2928" s="40">
        <v>43619</v>
      </c>
      <c r="H2928" t="s">
        <v>21</v>
      </c>
      <c r="I2928">
        <v>16</v>
      </c>
      <c r="J2928">
        <v>26</v>
      </c>
      <c r="K2928">
        <v>71</v>
      </c>
      <c r="L2928">
        <v>7</v>
      </c>
      <c r="M2928">
        <v>7</v>
      </c>
      <c r="N2928">
        <v>0.2</v>
      </c>
      <c r="O2928">
        <v>640.39</v>
      </c>
      <c r="P2928" s="41">
        <v>1085.4000000000001</v>
      </c>
    </row>
    <row r="2929" spans="1:16" x14ac:dyDescent="0.45">
      <c r="A2929" t="s">
        <v>5101</v>
      </c>
      <c r="B2929" t="s">
        <v>27</v>
      </c>
      <c r="C2929" t="s">
        <v>20</v>
      </c>
      <c r="D2929" s="40">
        <v>43500</v>
      </c>
      <c r="E2929" s="40">
        <v>43594</v>
      </c>
      <c r="F2929" s="40">
        <v>43603</v>
      </c>
      <c r="G2929" s="40">
        <v>43604</v>
      </c>
      <c r="H2929" t="s">
        <v>21</v>
      </c>
      <c r="I2929">
        <v>17</v>
      </c>
      <c r="J2929">
        <v>13</v>
      </c>
      <c r="K2929">
        <v>209</v>
      </c>
      <c r="L2929">
        <v>22</v>
      </c>
      <c r="M2929">
        <v>8</v>
      </c>
      <c r="N2929">
        <v>0.15</v>
      </c>
      <c r="O2929" s="41">
        <v>1176.1199999999999</v>
      </c>
      <c r="P2929" s="41">
        <v>1755.4</v>
      </c>
    </row>
    <row r="2930" spans="1:16" x14ac:dyDescent="0.45">
      <c r="A2930" t="s">
        <v>5098</v>
      </c>
      <c r="B2930" t="s">
        <v>19</v>
      </c>
      <c r="C2930" t="s">
        <v>34</v>
      </c>
      <c r="D2930" s="40">
        <v>43500</v>
      </c>
      <c r="E2930" s="40">
        <v>43594</v>
      </c>
      <c r="F2930" s="40">
        <v>43616</v>
      </c>
      <c r="G2930" s="40">
        <v>43619</v>
      </c>
      <c r="H2930" t="s">
        <v>21</v>
      </c>
      <c r="I2930">
        <v>11</v>
      </c>
      <c r="J2930">
        <v>4</v>
      </c>
      <c r="K2930">
        <v>322</v>
      </c>
      <c r="L2930">
        <v>10</v>
      </c>
      <c r="M2930">
        <v>7</v>
      </c>
      <c r="N2930">
        <v>0.05</v>
      </c>
      <c r="O2930" s="41">
        <v>1022.69</v>
      </c>
      <c r="P2930" s="41">
        <v>1929.6</v>
      </c>
    </row>
    <row r="2931" spans="1:16" x14ac:dyDescent="0.45">
      <c r="A2931" t="s">
        <v>5099</v>
      </c>
      <c r="B2931" t="s">
        <v>43</v>
      </c>
      <c r="C2931" t="s">
        <v>20</v>
      </c>
      <c r="D2931" s="40">
        <v>43500</v>
      </c>
      <c r="E2931" s="40">
        <v>43594</v>
      </c>
      <c r="F2931" s="40">
        <v>43619</v>
      </c>
      <c r="G2931" s="40">
        <v>43620</v>
      </c>
      <c r="H2931" t="s">
        <v>21</v>
      </c>
      <c r="I2931">
        <v>26</v>
      </c>
      <c r="J2931">
        <v>47</v>
      </c>
      <c r="K2931">
        <v>217</v>
      </c>
      <c r="L2931">
        <v>8</v>
      </c>
      <c r="M2931">
        <v>6</v>
      </c>
      <c r="N2931">
        <v>0.1</v>
      </c>
      <c r="O2931">
        <v>153.5</v>
      </c>
      <c r="P2931">
        <v>194.3</v>
      </c>
    </row>
    <row r="2932" spans="1:16" x14ac:dyDescent="0.45">
      <c r="A2932" t="s">
        <v>5097</v>
      </c>
      <c r="B2932" t="s">
        <v>27</v>
      </c>
      <c r="C2932" t="s">
        <v>34</v>
      </c>
      <c r="D2932" s="40">
        <v>43500</v>
      </c>
      <c r="E2932" s="40">
        <v>43594</v>
      </c>
      <c r="F2932" s="40">
        <v>43614</v>
      </c>
      <c r="G2932" s="40">
        <v>43618</v>
      </c>
      <c r="H2932" t="s">
        <v>21</v>
      </c>
      <c r="I2932">
        <v>17</v>
      </c>
      <c r="J2932">
        <v>47</v>
      </c>
      <c r="K2932">
        <v>263</v>
      </c>
      <c r="L2932">
        <v>6</v>
      </c>
      <c r="M2932">
        <v>2</v>
      </c>
      <c r="N2932">
        <v>0.15</v>
      </c>
      <c r="O2932">
        <v>180.77</v>
      </c>
      <c r="P2932">
        <v>254.6</v>
      </c>
    </row>
    <row r="2933" spans="1:16" x14ac:dyDescent="0.45">
      <c r="A2933" t="s">
        <v>5100</v>
      </c>
      <c r="B2933" t="s">
        <v>19</v>
      </c>
      <c r="C2933" t="s">
        <v>25</v>
      </c>
      <c r="D2933" s="40">
        <v>43500</v>
      </c>
      <c r="E2933" s="40">
        <v>43594</v>
      </c>
      <c r="F2933" s="40">
        <v>43606</v>
      </c>
      <c r="G2933" s="40">
        <v>43609</v>
      </c>
      <c r="H2933" t="s">
        <v>21</v>
      </c>
      <c r="I2933">
        <v>4</v>
      </c>
      <c r="J2933">
        <v>10</v>
      </c>
      <c r="K2933">
        <v>357</v>
      </c>
      <c r="L2933">
        <v>21</v>
      </c>
      <c r="M2933">
        <v>4</v>
      </c>
      <c r="N2933">
        <v>0.15</v>
      </c>
      <c r="O2933">
        <v>948.12</v>
      </c>
      <c r="P2933" s="41">
        <v>1788.9</v>
      </c>
    </row>
    <row r="2934" spans="1:16" x14ac:dyDescent="0.45">
      <c r="A2934" t="s">
        <v>5086</v>
      </c>
      <c r="B2934" t="s">
        <v>19</v>
      </c>
      <c r="C2934" t="s">
        <v>25</v>
      </c>
      <c r="D2934" s="40">
        <v>43500</v>
      </c>
      <c r="E2934" s="40">
        <v>43595</v>
      </c>
      <c r="F2934" s="40">
        <v>43619</v>
      </c>
      <c r="G2934" s="40">
        <v>43624</v>
      </c>
      <c r="H2934" t="s">
        <v>21</v>
      </c>
      <c r="I2934">
        <v>6</v>
      </c>
      <c r="J2934">
        <v>47</v>
      </c>
      <c r="K2934">
        <v>362</v>
      </c>
      <c r="L2934">
        <v>40</v>
      </c>
      <c r="M2934">
        <v>6</v>
      </c>
      <c r="N2934">
        <v>0.1</v>
      </c>
      <c r="O2934" s="41">
        <v>1124.5999999999999</v>
      </c>
      <c r="P2934" s="41">
        <v>2499.1</v>
      </c>
    </row>
    <row r="2935" spans="1:16" x14ac:dyDescent="0.45">
      <c r="A2935" t="s">
        <v>5087</v>
      </c>
      <c r="B2935" t="s">
        <v>27</v>
      </c>
      <c r="C2935" t="s">
        <v>28</v>
      </c>
      <c r="D2935" s="40">
        <v>43500</v>
      </c>
      <c r="E2935" s="40">
        <v>43595</v>
      </c>
      <c r="F2935" s="40">
        <v>43621</v>
      </c>
      <c r="G2935" s="40">
        <v>43625</v>
      </c>
      <c r="H2935" t="s">
        <v>21</v>
      </c>
      <c r="I2935">
        <v>14</v>
      </c>
      <c r="J2935">
        <v>28</v>
      </c>
      <c r="K2935">
        <v>192</v>
      </c>
      <c r="L2935">
        <v>29</v>
      </c>
      <c r="M2935">
        <v>7</v>
      </c>
      <c r="N2935">
        <v>0.05</v>
      </c>
      <c r="O2935" s="41">
        <v>2588.6799999999998</v>
      </c>
      <c r="P2935" s="41">
        <v>3195.9</v>
      </c>
    </row>
    <row r="2936" spans="1:16" x14ac:dyDescent="0.45">
      <c r="A2936" t="s">
        <v>5088</v>
      </c>
      <c r="B2936" t="s">
        <v>43</v>
      </c>
      <c r="C2936" t="s">
        <v>28</v>
      </c>
      <c r="D2936" s="40">
        <v>43500</v>
      </c>
      <c r="E2936" s="40">
        <v>43595</v>
      </c>
      <c r="F2936" s="40">
        <v>43597</v>
      </c>
      <c r="G2936" s="40">
        <v>43600</v>
      </c>
      <c r="H2936" t="s">
        <v>21</v>
      </c>
      <c r="I2936">
        <v>26</v>
      </c>
      <c r="J2936">
        <v>42</v>
      </c>
      <c r="K2936">
        <v>136</v>
      </c>
      <c r="L2936">
        <v>36</v>
      </c>
      <c r="M2936">
        <v>5</v>
      </c>
      <c r="N2936">
        <v>7.4999999999999997E-2</v>
      </c>
      <c r="O2936" s="41">
        <v>1843.04</v>
      </c>
      <c r="P2936" s="41">
        <v>4006.6</v>
      </c>
    </row>
    <row r="2937" spans="1:16" x14ac:dyDescent="0.45">
      <c r="A2937" t="s">
        <v>5092</v>
      </c>
      <c r="B2937" t="s">
        <v>19</v>
      </c>
      <c r="C2937" t="s">
        <v>34</v>
      </c>
      <c r="D2937" s="40">
        <v>43500</v>
      </c>
      <c r="E2937" s="40">
        <v>43595</v>
      </c>
      <c r="F2937" s="40">
        <v>43599</v>
      </c>
      <c r="G2937" s="40">
        <v>43602</v>
      </c>
      <c r="H2937" t="s">
        <v>21</v>
      </c>
      <c r="I2937">
        <v>1</v>
      </c>
      <c r="J2937">
        <v>31</v>
      </c>
      <c r="K2937">
        <v>327</v>
      </c>
      <c r="L2937">
        <v>35</v>
      </c>
      <c r="M2937">
        <v>5</v>
      </c>
      <c r="N2937">
        <v>0.15</v>
      </c>
      <c r="O2937">
        <v>104.92</v>
      </c>
      <c r="P2937">
        <v>194.3</v>
      </c>
    </row>
    <row r="2938" spans="1:16" x14ac:dyDescent="0.45">
      <c r="A2938" t="s">
        <v>5089</v>
      </c>
      <c r="B2938" t="s">
        <v>19</v>
      </c>
      <c r="C2938" t="s">
        <v>34</v>
      </c>
      <c r="D2938" s="40">
        <v>43500</v>
      </c>
      <c r="E2938" s="40">
        <v>43595</v>
      </c>
      <c r="F2938" s="40">
        <v>43602</v>
      </c>
      <c r="G2938" s="40">
        <v>43607</v>
      </c>
      <c r="H2938" t="s">
        <v>21</v>
      </c>
      <c r="I2938">
        <v>7</v>
      </c>
      <c r="J2938">
        <v>25</v>
      </c>
      <c r="K2938">
        <v>306</v>
      </c>
      <c r="L2938">
        <v>28</v>
      </c>
      <c r="M2938">
        <v>1</v>
      </c>
      <c r="N2938">
        <v>0.3</v>
      </c>
      <c r="O2938">
        <v>407.36</v>
      </c>
      <c r="P2938" s="41">
        <v>1018.4</v>
      </c>
    </row>
    <row r="2939" spans="1:16" x14ac:dyDescent="0.45">
      <c r="A2939" t="s">
        <v>5090</v>
      </c>
      <c r="B2939" t="s">
        <v>27</v>
      </c>
      <c r="C2939" t="s">
        <v>28</v>
      </c>
      <c r="D2939" s="40">
        <v>43500</v>
      </c>
      <c r="E2939" s="40">
        <v>43595</v>
      </c>
      <c r="F2939" s="40">
        <v>43616</v>
      </c>
      <c r="G2939" s="40">
        <v>43617</v>
      </c>
      <c r="H2939" t="s">
        <v>21</v>
      </c>
      <c r="I2939">
        <v>17</v>
      </c>
      <c r="J2939">
        <v>27</v>
      </c>
      <c r="K2939">
        <v>163</v>
      </c>
      <c r="L2939">
        <v>39</v>
      </c>
      <c r="M2939">
        <v>1</v>
      </c>
      <c r="N2939">
        <v>0.15</v>
      </c>
      <c r="O2939">
        <v>97.55</v>
      </c>
      <c r="P2939">
        <v>174.2</v>
      </c>
    </row>
    <row r="2940" spans="1:16" x14ac:dyDescent="0.45">
      <c r="A2940" t="s">
        <v>5091</v>
      </c>
      <c r="B2940" t="s">
        <v>19</v>
      </c>
      <c r="C2940" t="s">
        <v>28</v>
      </c>
      <c r="D2940" s="40">
        <v>43500</v>
      </c>
      <c r="E2940" s="40">
        <v>43595</v>
      </c>
      <c r="F2940" s="40">
        <v>43604</v>
      </c>
      <c r="G2940" s="40">
        <v>43608</v>
      </c>
      <c r="H2940" t="s">
        <v>21</v>
      </c>
      <c r="I2940">
        <v>9</v>
      </c>
      <c r="J2940">
        <v>9</v>
      </c>
      <c r="K2940">
        <v>182</v>
      </c>
      <c r="L2940">
        <v>8</v>
      </c>
      <c r="M2940">
        <v>5</v>
      </c>
      <c r="N2940">
        <v>0.05</v>
      </c>
      <c r="O2940">
        <v>731.64</v>
      </c>
      <c r="P2940" s="41">
        <v>1125.5999999999999</v>
      </c>
    </row>
    <row r="2941" spans="1:16" x14ac:dyDescent="0.45">
      <c r="A2941" t="s">
        <v>5072</v>
      </c>
      <c r="B2941" t="s">
        <v>43</v>
      </c>
      <c r="C2941" t="s">
        <v>47</v>
      </c>
      <c r="D2941" s="40">
        <v>43500</v>
      </c>
      <c r="E2941" s="40">
        <v>43596</v>
      </c>
      <c r="F2941" s="40">
        <v>43621</v>
      </c>
      <c r="G2941" s="40">
        <v>43624</v>
      </c>
      <c r="H2941" t="s">
        <v>21</v>
      </c>
      <c r="I2941">
        <v>26</v>
      </c>
      <c r="J2941">
        <v>48</v>
      </c>
      <c r="K2941">
        <v>46</v>
      </c>
      <c r="L2941">
        <v>28</v>
      </c>
      <c r="M2941">
        <v>1</v>
      </c>
      <c r="N2941">
        <v>0.2</v>
      </c>
      <c r="O2941" s="41">
        <v>2426.0700000000002</v>
      </c>
      <c r="P2941" s="41">
        <v>2854.2</v>
      </c>
    </row>
    <row r="2942" spans="1:16" x14ac:dyDescent="0.45">
      <c r="A2942" t="s">
        <v>5073</v>
      </c>
      <c r="B2942" t="s">
        <v>19</v>
      </c>
      <c r="C2942" t="s">
        <v>20</v>
      </c>
      <c r="D2942" s="40">
        <v>43500</v>
      </c>
      <c r="E2942" s="40">
        <v>43596</v>
      </c>
      <c r="F2942" s="40">
        <v>43607</v>
      </c>
      <c r="G2942" s="40">
        <v>43609</v>
      </c>
      <c r="H2942" t="s">
        <v>21</v>
      </c>
      <c r="I2942">
        <v>8</v>
      </c>
      <c r="J2942">
        <v>31</v>
      </c>
      <c r="K2942">
        <v>206</v>
      </c>
      <c r="L2942">
        <v>46</v>
      </c>
      <c r="M2942">
        <v>1</v>
      </c>
      <c r="N2942">
        <v>7.4999999999999997E-2</v>
      </c>
      <c r="O2942" s="41">
        <v>2131.61</v>
      </c>
      <c r="P2942" s="41">
        <v>3383.5</v>
      </c>
    </row>
    <row r="2943" spans="1:16" x14ac:dyDescent="0.45">
      <c r="A2943" t="s">
        <v>5078</v>
      </c>
      <c r="B2943" t="s">
        <v>19</v>
      </c>
      <c r="C2943" t="s">
        <v>41</v>
      </c>
      <c r="D2943" s="40">
        <v>43500</v>
      </c>
      <c r="E2943" s="40">
        <v>43596</v>
      </c>
      <c r="F2943" s="40">
        <v>43600</v>
      </c>
      <c r="G2943" s="40">
        <v>43607</v>
      </c>
      <c r="H2943" t="s">
        <v>21</v>
      </c>
      <c r="I2943">
        <v>12</v>
      </c>
      <c r="J2943">
        <v>5</v>
      </c>
      <c r="K2943">
        <v>81</v>
      </c>
      <c r="L2943">
        <v>4</v>
      </c>
      <c r="M2943">
        <v>1</v>
      </c>
      <c r="N2943">
        <v>0.15</v>
      </c>
      <c r="O2943" s="41">
        <v>2215.62</v>
      </c>
      <c r="P2943" s="41">
        <v>3035.1</v>
      </c>
    </row>
    <row r="2944" spans="1:16" x14ac:dyDescent="0.45">
      <c r="A2944" t="s">
        <v>5074</v>
      </c>
      <c r="B2944" t="s">
        <v>27</v>
      </c>
      <c r="C2944" t="s">
        <v>28</v>
      </c>
      <c r="D2944" s="40">
        <v>43500</v>
      </c>
      <c r="E2944" s="40">
        <v>43596</v>
      </c>
      <c r="F2944" s="40">
        <v>43617</v>
      </c>
      <c r="G2944" s="40">
        <v>43624</v>
      </c>
      <c r="H2944" t="s">
        <v>21</v>
      </c>
      <c r="I2944">
        <v>13</v>
      </c>
      <c r="J2944">
        <v>45</v>
      </c>
      <c r="K2944">
        <v>196</v>
      </c>
      <c r="L2944">
        <v>14</v>
      </c>
      <c r="M2944">
        <v>8</v>
      </c>
      <c r="N2944">
        <v>0.4</v>
      </c>
      <c r="O2944" s="41">
        <v>1891.01</v>
      </c>
      <c r="P2944" s="41">
        <v>3939.6</v>
      </c>
    </row>
    <row r="2945" spans="1:16" x14ac:dyDescent="0.45">
      <c r="A2945" t="s">
        <v>5075</v>
      </c>
      <c r="B2945" t="s">
        <v>19</v>
      </c>
      <c r="C2945" t="s">
        <v>47</v>
      </c>
      <c r="D2945" s="40">
        <v>43500</v>
      </c>
      <c r="E2945" s="40">
        <v>43596</v>
      </c>
      <c r="F2945" s="40">
        <v>43608</v>
      </c>
      <c r="G2945" s="40">
        <v>43613</v>
      </c>
      <c r="H2945" t="s">
        <v>21</v>
      </c>
      <c r="I2945">
        <v>1</v>
      </c>
      <c r="J2945">
        <v>39</v>
      </c>
      <c r="K2945">
        <v>55</v>
      </c>
      <c r="L2945">
        <v>37</v>
      </c>
      <c r="M2945">
        <v>8</v>
      </c>
      <c r="N2945">
        <v>0.4</v>
      </c>
      <c r="O2945" s="41">
        <v>2770.72</v>
      </c>
      <c r="P2945" s="41">
        <v>6023.3</v>
      </c>
    </row>
    <row r="2946" spans="1:16" x14ac:dyDescent="0.45">
      <c r="A2946" t="s">
        <v>5076</v>
      </c>
      <c r="B2946" t="s">
        <v>27</v>
      </c>
      <c r="C2946" t="s">
        <v>28</v>
      </c>
      <c r="D2946" s="40">
        <v>43500</v>
      </c>
      <c r="E2946" s="40">
        <v>43596</v>
      </c>
      <c r="F2946" s="40">
        <v>43608</v>
      </c>
      <c r="G2946" s="40">
        <v>43611</v>
      </c>
      <c r="H2946" t="s">
        <v>21</v>
      </c>
      <c r="I2946">
        <v>20</v>
      </c>
      <c r="J2946">
        <v>27</v>
      </c>
      <c r="K2946">
        <v>114</v>
      </c>
      <c r="L2946">
        <v>43</v>
      </c>
      <c r="M2946">
        <v>8</v>
      </c>
      <c r="N2946">
        <v>0.05</v>
      </c>
      <c r="O2946">
        <v>101.04</v>
      </c>
      <c r="P2946">
        <v>194.3</v>
      </c>
    </row>
    <row r="2947" spans="1:16" x14ac:dyDescent="0.45">
      <c r="A2947" t="s">
        <v>5077</v>
      </c>
      <c r="B2947" t="s">
        <v>19</v>
      </c>
      <c r="C2947" t="s">
        <v>34</v>
      </c>
      <c r="D2947" s="40">
        <v>43500</v>
      </c>
      <c r="E2947" s="40">
        <v>43596</v>
      </c>
      <c r="F2947" s="40">
        <v>43601</v>
      </c>
      <c r="G2947" s="40">
        <v>43603</v>
      </c>
      <c r="H2947" t="s">
        <v>21</v>
      </c>
      <c r="I2947">
        <v>7</v>
      </c>
      <c r="J2947">
        <v>19</v>
      </c>
      <c r="K2947">
        <v>274</v>
      </c>
      <c r="L2947">
        <v>40</v>
      </c>
      <c r="M2947">
        <v>4</v>
      </c>
      <c r="N2947">
        <v>0.05</v>
      </c>
      <c r="O2947" s="41">
        <v>4709.7700000000004</v>
      </c>
      <c r="P2947" s="41">
        <v>5540.9</v>
      </c>
    </row>
    <row r="2948" spans="1:16" x14ac:dyDescent="0.45">
      <c r="A2948" t="s">
        <v>5085</v>
      </c>
      <c r="B2948" t="s">
        <v>36</v>
      </c>
      <c r="C2948" t="s">
        <v>34</v>
      </c>
      <c r="D2948" s="40">
        <v>43500</v>
      </c>
      <c r="E2948" s="40">
        <v>43596</v>
      </c>
      <c r="F2948" s="40">
        <v>43599</v>
      </c>
      <c r="G2948" s="40">
        <v>43600</v>
      </c>
      <c r="H2948" t="s">
        <v>21</v>
      </c>
      <c r="I2948">
        <v>20</v>
      </c>
      <c r="J2948">
        <v>12</v>
      </c>
      <c r="K2948">
        <v>320</v>
      </c>
      <c r="L2948">
        <v>28</v>
      </c>
      <c r="M2948">
        <v>4</v>
      </c>
      <c r="N2948">
        <v>0.05</v>
      </c>
      <c r="O2948" s="41">
        <v>2769.38</v>
      </c>
      <c r="P2948" s="41">
        <v>3336.6</v>
      </c>
    </row>
    <row r="2949" spans="1:16" x14ac:dyDescent="0.45">
      <c r="A2949" t="s">
        <v>5079</v>
      </c>
      <c r="B2949" t="s">
        <v>19</v>
      </c>
      <c r="C2949" t="s">
        <v>20</v>
      </c>
      <c r="D2949" s="40">
        <v>43500</v>
      </c>
      <c r="E2949" s="40">
        <v>43596</v>
      </c>
      <c r="F2949" s="40">
        <v>43611</v>
      </c>
      <c r="G2949" s="40">
        <v>43612</v>
      </c>
      <c r="H2949" t="s">
        <v>21</v>
      </c>
      <c r="I2949">
        <v>5</v>
      </c>
      <c r="J2949">
        <v>28</v>
      </c>
      <c r="K2949">
        <v>229</v>
      </c>
      <c r="L2949">
        <v>21</v>
      </c>
      <c r="M2949">
        <v>1</v>
      </c>
      <c r="N2949">
        <v>7.4999999999999997E-2</v>
      </c>
      <c r="O2949" s="41">
        <v>1065.3</v>
      </c>
      <c r="P2949" s="41">
        <v>1775.5</v>
      </c>
    </row>
    <row r="2950" spans="1:16" x14ac:dyDescent="0.45">
      <c r="A2950" t="s">
        <v>5080</v>
      </c>
      <c r="B2950" t="s">
        <v>27</v>
      </c>
      <c r="C2950" t="s">
        <v>20</v>
      </c>
      <c r="D2950" s="40">
        <v>43500</v>
      </c>
      <c r="E2950" s="40">
        <v>43596</v>
      </c>
      <c r="F2950" s="40">
        <v>43624</v>
      </c>
      <c r="G2950" s="40">
        <v>43628</v>
      </c>
      <c r="H2950" t="s">
        <v>21</v>
      </c>
      <c r="I2950">
        <v>18</v>
      </c>
      <c r="J2950">
        <v>49</v>
      </c>
      <c r="K2950">
        <v>245</v>
      </c>
      <c r="L2950">
        <v>21</v>
      </c>
      <c r="M2950">
        <v>4</v>
      </c>
      <c r="N2950">
        <v>0.1</v>
      </c>
      <c r="O2950">
        <v>501.16</v>
      </c>
      <c r="P2950">
        <v>737</v>
      </c>
    </row>
    <row r="2951" spans="1:16" x14ac:dyDescent="0.45">
      <c r="A2951" t="s">
        <v>5081</v>
      </c>
      <c r="B2951" t="s">
        <v>27</v>
      </c>
      <c r="C2951" t="s">
        <v>20</v>
      </c>
      <c r="D2951" s="40">
        <v>43500</v>
      </c>
      <c r="E2951" s="40">
        <v>43596</v>
      </c>
      <c r="F2951" s="40">
        <v>43617</v>
      </c>
      <c r="G2951" s="40">
        <v>43618</v>
      </c>
      <c r="H2951" t="s">
        <v>21</v>
      </c>
      <c r="I2951">
        <v>13</v>
      </c>
      <c r="J2951">
        <v>3</v>
      </c>
      <c r="K2951">
        <v>212</v>
      </c>
      <c r="L2951">
        <v>47</v>
      </c>
      <c r="M2951">
        <v>1</v>
      </c>
      <c r="N2951">
        <v>0.3</v>
      </c>
      <c r="O2951">
        <v>123.01</v>
      </c>
      <c r="P2951">
        <v>227.8</v>
      </c>
    </row>
    <row r="2952" spans="1:16" x14ac:dyDescent="0.45">
      <c r="A2952" t="s">
        <v>5082</v>
      </c>
      <c r="B2952" t="s">
        <v>19</v>
      </c>
      <c r="C2952" t="s">
        <v>25</v>
      </c>
      <c r="D2952" s="40">
        <v>43500</v>
      </c>
      <c r="E2952" s="40">
        <v>43596</v>
      </c>
      <c r="F2952" s="40">
        <v>43618</v>
      </c>
      <c r="G2952" s="40">
        <v>43620</v>
      </c>
      <c r="H2952" t="s">
        <v>21</v>
      </c>
      <c r="I2952">
        <v>10</v>
      </c>
      <c r="J2952">
        <v>30</v>
      </c>
      <c r="K2952">
        <v>335</v>
      </c>
      <c r="L2952">
        <v>9</v>
      </c>
      <c r="M2952">
        <v>7</v>
      </c>
      <c r="N2952">
        <v>0.1</v>
      </c>
      <c r="O2952" s="41">
        <v>2393.7800000000002</v>
      </c>
      <c r="P2952" s="41">
        <v>5440.4</v>
      </c>
    </row>
    <row r="2953" spans="1:16" x14ac:dyDescent="0.45">
      <c r="A2953" t="s">
        <v>5083</v>
      </c>
      <c r="B2953" t="s">
        <v>27</v>
      </c>
      <c r="C2953" t="s">
        <v>47</v>
      </c>
      <c r="D2953" s="40">
        <v>43500</v>
      </c>
      <c r="E2953" s="40">
        <v>43596</v>
      </c>
      <c r="F2953" s="40">
        <v>43603</v>
      </c>
      <c r="G2953" s="40">
        <v>43609</v>
      </c>
      <c r="H2953" t="s">
        <v>21</v>
      </c>
      <c r="I2953">
        <v>20</v>
      </c>
      <c r="J2953">
        <v>25</v>
      </c>
      <c r="K2953">
        <v>58</v>
      </c>
      <c r="L2953">
        <v>41</v>
      </c>
      <c r="M2953">
        <v>7</v>
      </c>
      <c r="N2953">
        <v>0.05</v>
      </c>
      <c r="O2953">
        <v>756.9</v>
      </c>
      <c r="P2953">
        <v>958.1</v>
      </c>
    </row>
    <row r="2954" spans="1:16" x14ac:dyDescent="0.45">
      <c r="A2954" t="s">
        <v>5084</v>
      </c>
      <c r="B2954" t="s">
        <v>19</v>
      </c>
      <c r="C2954" t="s">
        <v>28</v>
      </c>
      <c r="D2954" s="40">
        <v>43500</v>
      </c>
      <c r="E2954" s="40">
        <v>43596</v>
      </c>
      <c r="F2954" s="40">
        <v>43606</v>
      </c>
      <c r="G2954" s="40">
        <v>43611</v>
      </c>
      <c r="H2954" t="s">
        <v>21</v>
      </c>
      <c r="I2954">
        <v>1</v>
      </c>
      <c r="J2954">
        <v>18</v>
      </c>
      <c r="K2954">
        <v>136</v>
      </c>
      <c r="L2954">
        <v>44</v>
      </c>
      <c r="M2954">
        <v>1</v>
      </c>
      <c r="N2954">
        <v>0.15</v>
      </c>
      <c r="O2954">
        <v>354.56</v>
      </c>
      <c r="P2954">
        <v>844.2</v>
      </c>
    </row>
    <row r="2955" spans="1:16" x14ac:dyDescent="0.45">
      <c r="A2955" t="s">
        <v>5064</v>
      </c>
      <c r="B2955" t="s">
        <v>27</v>
      </c>
      <c r="C2955" t="s">
        <v>34</v>
      </c>
      <c r="D2955" s="40">
        <v>43500</v>
      </c>
      <c r="E2955" s="40">
        <v>43597</v>
      </c>
      <c r="F2955" s="40">
        <v>43618</v>
      </c>
      <c r="G2955" s="40">
        <v>43628</v>
      </c>
      <c r="H2955" t="s">
        <v>21</v>
      </c>
      <c r="I2955">
        <v>18</v>
      </c>
      <c r="J2955">
        <v>27</v>
      </c>
      <c r="K2955">
        <v>301</v>
      </c>
      <c r="L2955">
        <v>24</v>
      </c>
      <c r="M2955">
        <v>1</v>
      </c>
      <c r="N2955">
        <v>0.05</v>
      </c>
      <c r="O2955" s="41">
        <v>1182.28</v>
      </c>
      <c r="P2955" s="41">
        <v>2318.1999999999998</v>
      </c>
    </row>
    <row r="2956" spans="1:16" x14ac:dyDescent="0.45">
      <c r="A2956" t="s">
        <v>5065</v>
      </c>
      <c r="B2956" t="s">
        <v>43</v>
      </c>
      <c r="C2956" t="s">
        <v>28</v>
      </c>
      <c r="D2956" s="40">
        <v>43500</v>
      </c>
      <c r="E2956" s="40">
        <v>43597</v>
      </c>
      <c r="F2956" s="40">
        <v>43599</v>
      </c>
      <c r="G2956" s="40">
        <v>43600</v>
      </c>
      <c r="H2956" t="s">
        <v>21</v>
      </c>
      <c r="I2956">
        <v>26</v>
      </c>
      <c r="J2956">
        <v>20</v>
      </c>
      <c r="K2956">
        <v>146</v>
      </c>
      <c r="L2956">
        <v>46</v>
      </c>
      <c r="M2956">
        <v>5</v>
      </c>
      <c r="N2956">
        <v>0.1</v>
      </c>
      <c r="O2956" s="41">
        <v>1949.3</v>
      </c>
      <c r="P2956" s="41">
        <v>2499.1</v>
      </c>
    </row>
    <row r="2957" spans="1:16" x14ac:dyDescent="0.45">
      <c r="A2957" t="s">
        <v>5063</v>
      </c>
      <c r="B2957" t="s">
        <v>19</v>
      </c>
      <c r="C2957" t="s">
        <v>28</v>
      </c>
      <c r="D2957" s="40">
        <v>43500</v>
      </c>
      <c r="E2957" s="40">
        <v>43597</v>
      </c>
      <c r="F2957" s="40">
        <v>43616</v>
      </c>
      <c r="G2957" s="40">
        <v>43620</v>
      </c>
      <c r="H2957" t="s">
        <v>21</v>
      </c>
      <c r="I2957">
        <v>1</v>
      </c>
      <c r="J2957">
        <v>33</v>
      </c>
      <c r="K2957">
        <v>119</v>
      </c>
      <c r="L2957">
        <v>38</v>
      </c>
      <c r="M2957">
        <v>8</v>
      </c>
      <c r="N2957">
        <v>0.05</v>
      </c>
      <c r="O2957" s="41">
        <v>2045.11</v>
      </c>
      <c r="P2957" s="41">
        <v>3932.9</v>
      </c>
    </row>
    <row r="2958" spans="1:16" x14ac:dyDescent="0.45">
      <c r="A2958" t="s">
        <v>5066</v>
      </c>
      <c r="B2958" t="s">
        <v>19</v>
      </c>
      <c r="C2958" t="s">
        <v>28</v>
      </c>
      <c r="D2958" s="40">
        <v>43500</v>
      </c>
      <c r="E2958" s="40">
        <v>43597</v>
      </c>
      <c r="F2958" s="40">
        <v>43607</v>
      </c>
      <c r="G2958" s="40">
        <v>43609</v>
      </c>
      <c r="H2958" t="s">
        <v>21</v>
      </c>
      <c r="I2958">
        <v>10</v>
      </c>
      <c r="J2958">
        <v>29</v>
      </c>
      <c r="K2958">
        <v>93</v>
      </c>
      <c r="L2958">
        <v>22</v>
      </c>
      <c r="M2958">
        <v>7</v>
      </c>
      <c r="N2958">
        <v>0.15</v>
      </c>
      <c r="O2958" s="41">
        <v>1720.29</v>
      </c>
      <c r="P2958" s="41">
        <v>3510.8</v>
      </c>
    </row>
    <row r="2959" spans="1:16" x14ac:dyDescent="0.45">
      <c r="A2959" t="s">
        <v>5071</v>
      </c>
      <c r="B2959" t="s">
        <v>19</v>
      </c>
      <c r="C2959" t="s">
        <v>28</v>
      </c>
      <c r="D2959" s="40">
        <v>43500</v>
      </c>
      <c r="E2959" s="40">
        <v>43597</v>
      </c>
      <c r="F2959" s="40">
        <v>43609</v>
      </c>
      <c r="G2959" s="40">
        <v>43613</v>
      </c>
      <c r="H2959" t="s">
        <v>21</v>
      </c>
      <c r="I2959">
        <v>3</v>
      </c>
      <c r="J2959">
        <v>6</v>
      </c>
      <c r="K2959">
        <v>99</v>
      </c>
      <c r="L2959">
        <v>9</v>
      </c>
      <c r="M2959">
        <v>4</v>
      </c>
      <c r="N2959">
        <v>7.4999999999999997E-2</v>
      </c>
      <c r="O2959">
        <v>163.21</v>
      </c>
      <c r="P2959">
        <v>194.3</v>
      </c>
    </row>
    <row r="2960" spans="1:16" x14ac:dyDescent="0.45">
      <c r="A2960" t="s">
        <v>5068</v>
      </c>
      <c r="B2960" t="s">
        <v>36</v>
      </c>
      <c r="C2960" t="s">
        <v>25</v>
      </c>
      <c r="D2960" s="40">
        <v>43500</v>
      </c>
      <c r="E2960" s="40">
        <v>43597</v>
      </c>
      <c r="F2960" s="40">
        <v>43614</v>
      </c>
      <c r="G2960" s="40">
        <v>43615</v>
      </c>
      <c r="H2960" t="s">
        <v>21</v>
      </c>
      <c r="I2960">
        <v>23</v>
      </c>
      <c r="J2960">
        <v>13</v>
      </c>
      <c r="K2960">
        <v>366</v>
      </c>
      <c r="L2960">
        <v>14</v>
      </c>
      <c r="M2960">
        <v>2</v>
      </c>
      <c r="N2960">
        <v>0.15</v>
      </c>
      <c r="O2960" s="41">
        <v>2328.3200000000002</v>
      </c>
      <c r="P2960" s="41">
        <v>3946.3</v>
      </c>
    </row>
    <row r="2961" spans="1:16" x14ac:dyDescent="0.45">
      <c r="A2961" t="s">
        <v>5069</v>
      </c>
      <c r="B2961" t="s">
        <v>43</v>
      </c>
      <c r="C2961" t="s">
        <v>25</v>
      </c>
      <c r="D2961" s="40">
        <v>43500</v>
      </c>
      <c r="E2961" s="40">
        <v>43597</v>
      </c>
      <c r="F2961" s="40">
        <v>43620</v>
      </c>
      <c r="G2961" s="40">
        <v>43623</v>
      </c>
      <c r="H2961" t="s">
        <v>21</v>
      </c>
      <c r="I2961">
        <v>26</v>
      </c>
      <c r="J2961">
        <v>19</v>
      </c>
      <c r="K2961">
        <v>341</v>
      </c>
      <c r="L2961">
        <v>41</v>
      </c>
      <c r="M2961">
        <v>6</v>
      </c>
      <c r="N2961">
        <v>0.05</v>
      </c>
      <c r="O2961">
        <v>693.72</v>
      </c>
      <c r="P2961" s="41">
        <v>1118.9000000000001</v>
      </c>
    </row>
    <row r="2962" spans="1:16" x14ac:dyDescent="0.45">
      <c r="A2962" t="s">
        <v>5067</v>
      </c>
      <c r="B2962" t="s">
        <v>19</v>
      </c>
      <c r="C2962" t="s">
        <v>28</v>
      </c>
      <c r="D2962" s="40">
        <v>43500</v>
      </c>
      <c r="E2962" s="40">
        <v>43597</v>
      </c>
      <c r="F2962" s="40">
        <v>43621</v>
      </c>
      <c r="G2962" s="40">
        <v>43626</v>
      </c>
      <c r="H2962" t="s">
        <v>21</v>
      </c>
      <c r="I2962">
        <v>5</v>
      </c>
      <c r="J2962">
        <v>31</v>
      </c>
      <c r="K2962">
        <v>170</v>
      </c>
      <c r="L2962">
        <v>22</v>
      </c>
      <c r="M2962">
        <v>3</v>
      </c>
      <c r="N2962">
        <v>0.2</v>
      </c>
      <c r="O2962" s="41">
        <v>1401.37</v>
      </c>
      <c r="P2962" s="41">
        <v>1688.4</v>
      </c>
    </row>
    <row r="2963" spans="1:16" x14ac:dyDescent="0.45">
      <c r="A2963" t="s">
        <v>5070</v>
      </c>
      <c r="B2963" t="s">
        <v>27</v>
      </c>
      <c r="C2963" t="s">
        <v>34</v>
      </c>
      <c r="D2963" s="40">
        <v>43500</v>
      </c>
      <c r="E2963" s="40">
        <v>43597</v>
      </c>
      <c r="F2963" s="40">
        <v>43604</v>
      </c>
      <c r="G2963" s="40">
        <v>43614</v>
      </c>
      <c r="H2963" t="s">
        <v>21</v>
      </c>
      <c r="I2963">
        <v>13</v>
      </c>
      <c r="J2963">
        <v>28</v>
      </c>
      <c r="K2963">
        <v>296</v>
      </c>
      <c r="L2963">
        <v>41</v>
      </c>
      <c r="M2963">
        <v>8</v>
      </c>
      <c r="N2963">
        <v>0.2</v>
      </c>
      <c r="O2963" s="41">
        <v>1856.03</v>
      </c>
      <c r="P2963" s="41">
        <v>2291.4</v>
      </c>
    </row>
    <row r="2964" spans="1:16" x14ac:dyDescent="0.45">
      <c r="A2964" t="s">
        <v>5062</v>
      </c>
      <c r="B2964" t="s">
        <v>19</v>
      </c>
      <c r="C2964" t="s">
        <v>47</v>
      </c>
      <c r="D2964" s="40">
        <v>43500</v>
      </c>
      <c r="E2964" s="40">
        <v>43598</v>
      </c>
      <c r="F2964" s="40">
        <v>43607</v>
      </c>
      <c r="G2964" s="40">
        <v>43617</v>
      </c>
      <c r="H2964" t="s">
        <v>21</v>
      </c>
      <c r="I2964">
        <v>9</v>
      </c>
      <c r="J2964">
        <v>28</v>
      </c>
      <c r="K2964">
        <v>49</v>
      </c>
      <c r="L2964">
        <v>27</v>
      </c>
      <c r="M2964">
        <v>6</v>
      </c>
      <c r="N2964">
        <v>0.05</v>
      </c>
      <c r="O2964" s="41">
        <v>1123.05</v>
      </c>
      <c r="P2964" s="41">
        <v>1936.3</v>
      </c>
    </row>
    <row r="2965" spans="1:16" x14ac:dyDescent="0.45">
      <c r="A2965" t="s">
        <v>5061</v>
      </c>
      <c r="B2965" t="s">
        <v>27</v>
      </c>
      <c r="C2965" t="s">
        <v>28</v>
      </c>
      <c r="D2965" s="40">
        <v>43500</v>
      </c>
      <c r="E2965" s="40">
        <v>43598</v>
      </c>
      <c r="F2965" s="40">
        <v>43601</v>
      </c>
      <c r="G2965" s="40">
        <v>43604</v>
      </c>
      <c r="H2965" t="s">
        <v>21</v>
      </c>
      <c r="I2965">
        <v>19</v>
      </c>
      <c r="J2965">
        <v>47</v>
      </c>
      <c r="K2965">
        <v>194</v>
      </c>
      <c r="L2965">
        <v>14</v>
      </c>
      <c r="M2965">
        <v>5</v>
      </c>
      <c r="N2965">
        <v>0.1</v>
      </c>
      <c r="O2965" s="41">
        <v>1106.8399999999999</v>
      </c>
      <c r="P2965" s="41">
        <v>1876</v>
      </c>
    </row>
    <row r="2966" spans="1:16" x14ac:dyDescent="0.45">
      <c r="A2966" t="s">
        <v>5060</v>
      </c>
      <c r="B2966" t="s">
        <v>19</v>
      </c>
      <c r="C2966" t="s">
        <v>25</v>
      </c>
      <c r="D2966" s="40">
        <v>43500</v>
      </c>
      <c r="E2966" s="40">
        <v>43598</v>
      </c>
      <c r="F2966" s="40">
        <v>43622</v>
      </c>
      <c r="G2966" s="40">
        <v>43625</v>
      </c>
      <c r="H2966" t="s">
        <v>21</v>
      </c>
      <c r="I2966">
        <v>10</v>
      </c>
      <c r="J2966">
        <v>39</v>
      </c>
      <c r="K2966">
        <v>331</v>
      </c>
      <c r="L2966">
        <v>27</v>
      </c>
      <c r="M2966">
        <v>7</v>
      </c>
      <c r="N2966">
        <v>7.4999999999999997E-2</v>
      </c>
      <c r="O2966" s="41">
        <v>2780.23</v>
      </c>
      <c r="P2966" s="41">
        <v>3658.2</v>
      </c>
    </row>
    <row r="2967" spans="1:16" x14ac:dyDescent="0.45">
      <c r="A2967" t="s">
        <v>5059</v>
      </c>
      <c r="B2967" t="s">
        <v>36</v>
      </c>
      <c r="C2967" t="s">
        <v>47</v>
      </c>
      <c r="D2967" s="40">
        <v>43500</v>
      </c>
      <c r="E2967" s="40">
        <v>43598</v>
      </c>
      <c r="F2967" s="40">
        <v>43611</v>
      </c>
      <c r="G2967" s="40">
        <v>43621</v>
      </c>
      <c r="H2967" t="s">
        <v>21</v>
      </c>
      <c r="I2967">
        <v>24</v>
      </c>
      <c r="J2967">
        <v>38</v>
      </c>
      <c r="K2967">
        <v>14</v>
      </c>
      <c r="L2967">
        <v>28</v>
      </c>
      <c r="M2967">
        <v>4</v>
      </c>
      <c r="N2967">
        <v>0.4</v>
      </c>
      <c r="O2967">
        <v>117.59</v>
      </c>
      <c r="P2967">
        <v>180.9</v>
      </c>
    </row>
    <row r="2968" spans="1:16" x14ac:dyDescent="0.45">
      <c r="A2968" t="s">
        <v>5058</v>
      </c>
      <c r="B2968" t="s">
        <v>27</v>
      </c>
      <c r="C2968" t="s">
        <v>47</v>
      </c>
      <c r="D2968" s="40">
        <v>43500</v>
      </c>
      <c r="E2968" s="40">
        <v>43598</v>
      </c>
      <c r="F2968" s="40">
        <v>43604</v>
      </c>
      <c r="G2968" s="40">
        <v>43606</v>
      </c>
      <c r="H2968" t="s">
        <v>21</v>
      </c>
      <c r="I2968">
        <v>18</v>
      </c>
      <c r="J2968">
        <v>3</v>
      </c>
      <c r="K2968">
        <v>19</v>
      </c>
      <c r="L2968">
        <v>21</v>
      </c>
      <c r="M2968">
        <v>6</v>
      </c>
      <c r="N2968">
        <v>0.1</v>
      </c>
      <c r="O2968">
        <v>467.33</v>
      </c>
      <c r="P2968" s="41">
        <v>1038.5</v>
      </c>
    </row>
    <row r="2969" spans="1:16" x14ac:dyDescent="0.45">
      <c r="A2969" t="s">
        <v>5057</v>
      </c>
      <c r="B2969" t="s">
        <v>36</v>
      </c>
      <c r="C2969" t="s">
        <v>41</v>
      </c>
      <c r="D2969" s="40">
        <v>43500</v>
      </c>
      <c r="E2969" s="40">
        <v>43598</v>
      </c>
      <c r="F2969" s="40">
        <v>43613</v>
      </c>
      <c r="G2969" s="40">
        <v>43619</v>
      </c>
      <c r="H2969" t="s">
        <v>21</v>
      </c>
      <c r="I2969">
        <v>22</v>
      </c>
      <c r="J2969">
        <v>20</v>
      </c>
      <c r="K2969">
        <v>68</v>
      </c>
      <c r="L2969">
        <v>40</v>
      </c>
      <c r="M2969">
        <v>5</v>
      </c>
      <c r="N2969">
        <v>0.15</v>
      </c>
      <c r="O2969">
        <v>152.63</v>
      </c>
      <c r="P2969">
        <v>227.8</v>
      </c>
    </row>
    <row r="2970" spans="1:16" x14ac:dyDescent="0.45">
      <c r="A2970" t="s">
        <v>5056</v>
      </c>
      <c r="B2970" t="s">
        <v>19</v>
      </c>
      <c r="C2970" t="s">
        <v>25</v>
      </c>
      <c r="D2970" s="40">
        <v>43500</v>
      </c>
      <c r="E2970" s="40">
        <v>43598</v>
      </c>
      <c r="F2970" s="40">
        <v>43600</v>
      </c>
      <c r="G2970" s="40">
        <v>43603</v>
      </c>
      <c r="H2970" t="s">
        <v>21</v>
      </c>
      <c r="I2970">
        <v>7</v>
      </c>
      <c r="J2970">
        <v>48</v>
      </c>
      <c r="K2970">
        <v>343</v>
      </c>
      <c r="L2970">
        <v>40</v>
      </c>
      <c r="M2970">
        <v>4</v>
      </c>
      <c r="N2970">
        <v>0.15</v>
      </c>
      <c r="O2970">
        <v>826.91</v>
      </c>
      <c r="P2970" s="41">
        <v>1252.9000000000001</v>
      </c>
    </row>
    <row r="2971" spans="1:16" x14ac:dyDescent="0.45">
      <c r="A2971" t="s">
        <v>5048</v>
      </c>
      <c r="B2971" t="s">
        <v>36</v>
      </c>
      <c r="C2971" t="s">
        <v>41</v>
      </c>
      <c r="D2971" s="40">
        <v>43500</v>
      </c>
      <c r="E2971" s="40">
        <v>43599</v>
      </c>
      <c r="F2971" s="40">
        <v>43604</v>
      </c>
      <c r="G2971" s="40">
        <v>43609</v>
      </c>
      <c r="H2971" t="s">
        <v>21</v>
      </c>
      <c r="I2971">
        <v>22</v>
      </c>
      <c r="J2971">
        <v>45</v>
      </c>
      <c r="K2971">
        <v>66</v>
      </c>
      <c r="L2971">
        <v>15</v>
      </c>
      <c r="M2971">
        <v>1</v>
      </c>
      <c r="N2971">
        <v>7.4999999999999997E-2</v>
      </c>
      <c r="O2971">
        <v>797.57</v>
      </c>
      <c r="P2971" s="41">
        <v>1246.2</v>
      </c>
    </row>
    <row r="2972" spans="1:16" x14ac:dyDescent="0.45">
      <c r="A2972" t="s">
        <v>5049</v>
      </c>
      <c r="B2972" t="s">
        <v>19</v>
      </c>
      <c r="C2972" t="s">
        <v>41</v>
      </c>
      <c r="D2972" s="40">
        <v>43500</v>
      </c>
      <c r="E2972" s="40">
        <v>43599</v>
      </c>
      <c r="F2972" s="40">
        <v>43618</v>
      </c>
      <c r="G2972" s="40">
        <v>43621</v>
      </c>
      <c r="H2972" t="s">
        <v>21</v>
      </c>
      <c r="I2972">
        <v>7</v>
      </c>
      <c r="J2972">
        <v>41</v>
      </c>
      <c r="K2972">
        <v>59</v>
      </c>
      <c r="L2972">
        <v>42</v>
      </c>
      <c r="M2972">
        <v>5</v>
      </c>
      <c r="N2972">
        <v>0.2</v>
      </c>
      <c r="O2972" s="41">
        <v>1408.21</v>
      </c>
      <c r="P2972" s="41">
        <v>2271.3000000000002</v>
      </c>
    </row>
    <row r="2973" spans="1:16" x14ac:dyDescent="0.45">
      <c r="A2973" t="s">
        <v>5047</v>
      </c>
      <c r="B2973" t="s">
        <v>36</v>
      </c>
      <c r="C2973" t="s">
        <v>28</v>
      </c>
      <c r="D2973" s="40">
        <v>43500</v>
      </c>
      <c r="E2973" s="40">
        <v>43599</v>
      </c>
      <c r="F2973" s="40">
        <v>43609</v>
      </c>
      <c r="G2973" s="40">
        <v>43616</v>
      </c>
      <c r="H2973" t="s">
        <v>21</v>
      </c>
      <c r="I2973">
        <v>21</v>
      </c>
      <c r="J2973">
        <v>37</v>
      </c>
      <c r="K2973">
        <v>182</v>
      </c>
      <c r="L2973">
        <v>47</v>
      </c>
      <c r="M2973">
        <v>2</v>
      </c>
      <c r="N2973">
        <v>0.2</v>
      </c>
      <c r="O2973" s="41">
        <v>1308.6400000000001</v>
      </c>
      <c r="P2973" s="41">
        <v>1721.9</v>
      </c>
    </row>
    <row r="2974" spans="1:16" x14ac:dyDescent="0.45">
      <c r="A2974" t="s">
        <v>5050</v>
      </c>
      <c r="B2974" t="s">
        <v>19</v>
      </c>
      <c r="C2974" t="s">
        <v>28</v>
      </c>
      <c r="D2974" s="40">
        <v>43500</v>
      </c>
      <c r="E2974" s="40">
        <v>43599</v>
      </c>
      <c r="F2974" s="40">
        <v>43624</v>
      </c>
      <c r="G2974" s="40">
        <v>43625</v>
      </c>
      <c r="H2974" t="s">
        <v>21</v>
      </c>
      <c r="I2974">
        <v>4</v>
      </c>
      <c r="J2974">
        <v>11</v>
      </c>
      <c r="K2974">
        <v>124</v>
      </c>
      <c r="L2974">
        <v>6</v>
      </c>
      <c r="M2974">
        <v>4</v>
      </c>
      <c r="N2974">
        <v>0.1</v>
      </c>
      <c r="O2974" s="41">
        <v>2623.45</v>
      </c>
      <c r="P2974" s="41">
        <v>5045.1000000000004</v>
      </c>
    </row>
    <row r="2975" spans="1:16" x14ac:dyDescent="0.45">
      <c r="A2975" t="s">
        <v>5055</v>
      </c>
      <c r="B2975" t="s">
        <v>43</v>
      </c>
      <c r="C2975" t="s">
        <v>41</v>
      </c>
      <c r="D2975" s="40">
        <v>43500</v>
      </c>
      <c r="E2975" s="40">
        <v>43599</v>
      </c>
      <c r="F2975" s="40">
        <v>43619</v>
      </c>
      <c r="G2975" s="40">
        <v>43628</v>
      </c>
      <c r="H2975" t="s">
        <v>21</v>
      </c>
      <c r="I2975">
        <v>27</v>
      </c>
      <c r="J2975">
        <v>31</v>
      </c>
      <c r="K2975">
        <v>77</v>
      </c>
      <c r="L2975">
        <v>29</v>
      </c>
      <c r="M2975">
        <v>6</v>
      </c>
      <c r="N2975">
        <v>0.05</v>
      </c>
      <c r="O2975" s="41">
        <v>3148.06</v>
      </c>
      <c r="P2975" s="41">
        <v>3839.1</v>
      </c>
    </row>
    <row r="2976" spans="1:16" x14ac:dyDescent="0.45">
      <c r="A2976" t="s">
        <v>5052</v>
      </c>
      <c r="B2976" t="s">
        <v>27</v>
      </c>
      <c r="C2976" t="s">
        <v>20</v>
      </c>
      <c r="D2976" s="40">
        <v>43500</v>
      </c>
      <c r="E2976" s="40">
        <v>43599</v>
      </c>
      <c r="F2976" s="40">
        <v>43617</v>
      </c>
      <c r="G2976" s="40">
        <v>43623</v>
      </c>
      <c r="H2976" t="s">
        <v>21</v>
      </c>
      <c r="I2976">
        <v>18</v>
      </c>
      <c r="J2976">
        <v>28</v>
      </c>
      <c r="K2976">
        <v>221</v>
      </c>
      <c r="L2976">
        <v>42</v>
      </c>
      <c r="M2976">
        <v>7</v>
      </c>
      <c r="N2976">
        <v>0.05</v>
      </c>
      <c r="O2976">
        <v>455.2</v>
      </c>
      <c r="P2976" s="41">
        <v>1058.5999999999999</v>
      </c>
    </row>
    <row r="2977" spans="1:16" x14ac:dyDescent="0.45">
      <c r="A2977" t="s">
        <v>5051</v>
      </c>
      <c r="B2977" t="s">
        <v>19</v>
      </c>
      <c r="C2977" t="s">
        <v>34</v>
      </c>
      <c r="D2977" s="40">
        <v>43500</v>
      </c>
      <c r="E2977" s="40">
        <v>43599</v>
      </c>
      <c r="F2977" s="40">
        <v>43613</v>
      </c>
      <c r="G2977" s="40">
        <v>43617</v>
      </c>
      <c r="H2977" t="s">
        <v>21</v>
      </c>
      <c r="I2977">
        <v>5</v>
      </c>
      <c r="J2977">
        <v>14</v>
      </c>
      <c r="K2977">
        <v>312</v>
      </c>
      <c r="L2977">
        <v>21</v>
      </c>
      <c r="M2977">
        <v>2</v>
      </c>
      <c r="N2977">
        <v>0.1</v>
      </c>
      <c r="O2977" s="41">
        <v>3354.36</v>
      </c>
      <c r="P2977" s="41">
        <v>3946.3</v>
      </c>
    </row>
    <row r="2978" spans="1:16" x14ac:dyDescent="0.45">
      <c r="A2978" t="s">
        <v>5053</v>
      </c>
      <c r="B2978" t="s">
        <v>19</v>
      </c>
      <c r="C2978" t="s">
        <v>28</v>
      </c>
      <c r="D2978" s="40">
        <v>43500</v>
      </c>
      <c r="E2978" s="40">
        <v>43599</v>
      </c>
      <c r="F2978" s="40">
        <v>43616</v>
      </c>
      <c r="G2978" s="40">
        <v>43617</v>
      </c>
      <c r="H2978" t="s">
        <v>21</v>
      </c>
      <c r="I2978">
        <v>3</v>
      </c>
      <c r="J2978">
        <v>30</v>
      </c>
      <c r="K2978">
        <v>188</v>
      </c>
      <c r="L2978">
        <v>28</v>
      </c>
      <c r="M2978">
        <v>7</v>
      </c>
      <c r="N2978">
        <v>7.4999999999999997E-2</v>
      </c>
      <c r="O2978">
        <v>395.57</v>
      </c>
      <c r="P2978">
        <v>824.1</v>
      </c>
    </row>
    <row r="2979" spans="1:16" x14ac:dyDescent="0.45">
      <c r="A2979" t="s">
        <v>5054</v>
      </c>
      <c r="B2979" t="s">
        <v>27</v>
      </c>
      <c r="C2979" t="s">
        <v>28</v>
      </c>
      <c r="D2979" s="40">
        <v>43500</v>
      </c>
      <c r="E2979" s="40">
        <v>43599</v>
      </c>
      <c r="F2979" s="40">
        <v>43621</v>
      </c>
      <c r="G2979" s="40">
        <v>43623</v>
      </c>
      <c r="H2979" t="s">
        <v>21</v>
      </c>
      <c r="I2979">
        <v>17</v>
      </c>
      <c r="J2979">
        <v>26</v>
      </c>
      <c r="K2979">
        <v>89</v>
      </c>
      <c r="L2979">
        <v>43</v>
      </c>
      <c r="M2979">
        <v>6</v>
      </c>
      <c r="N2979">
        <v>0.05</v>
      </c>
      <c r="O2979">
        <v>645.80999999999995</v>
      </c>
      <c r="P2979">
        <v>797.3</v>
      </c>
    </row>
    <row r="2980" spans="1:16" x14ac:dyDescent="0.45">
      <c r="A2980" t="s">
        <v>5040</v>
      </c>
      <c r="B2980" t="s">
        <v>19</v>
      </c>
      <c r="C2980" t="s">
        <v>47</v>
      </c>
      <c r="D2980" s="40">
        <v>43500</v>
      </c>
      <c r="E2980" s="40">
        <v>43600</v>
      </c>
      <c r="F2980" s="40">
        <v>43628</v>
      </c>
      <c r="G2980" s="40">
        <v>43630</v>
      </c>
      <c r="H2980" t="s">
        <v>21</v>
      </c>
      <c r="I2980">
        <v>7</v>
      </c>
      <c r="J2980">
        <v>45</v>
      </c>
      <c r="K2980">
        <v>29</v>
      </c>
      <c r="L2980">
        <v>5</v>
      </c>
      <c r="M2980">
        <v>3</v>
      </c>
      <c r="N2980">
        <v>0.1</v>
      </c>
      <c r="O2980">
        <v>827.32</v>
      </c>
      <c r="P2980" s="41">
        <v>1688.4</v>
      </c>
    </row>
    <row r="2981" spans="1:16" x14ac:dyDescent="0.45">
      <c r="A2981" t="s">
        <v>5041</v>
      </c>
      <c r="B2981" t="s">
        <v>19</v>
      </c>
      <c r="C2981" t="s">
        <v>25</v>
      </c>
      <c r="D2981" s="40">
        <v>43500</v>
      </c>
      <c r="E2981" s="40">
        <v>43600</v>
      </c>
      <c r="F2981" s="40">
        <v>43610</v>
      </c>
      <c r="G2981" s="40">
        <v>43613</v>
      </c>
      <c r="H2981" t="s">
        <v>21</v>
      </c>
      <c r="I2981">
        <v>1</v>
      </c>
      <c r="J2981">
        <v>19</v>
      </c>
      <c r="K2981">
        <v>345</v>
      </c>
      <c r="L2981">
        <v>38</v>
      </c>
      <c r="M2981">
        <v>3</v>
      </c>
      <c r="N2981">
        <v>0.05</v>
      </c>
      <c r="O2981" s="41">
        <v>1175.45</v>
      </c>
      <c r="P2981" s="41">
        <v>1728.6</v>
      </c>
    </row>
    <row r="2982" spans="1:16" x14ac:dyDescent="0.45">
      <c r="A2982" t="s">
        <v>5042</v>
      </c>
      <c r="B2982" t="s">
        <v>43</v>
      </c>
      <c r="C2982" t="s">
        <v>25</v>
      </c>
      <c r="D2982" s="40">
        <v>43500</v>
      </c>
      <c r="E2982" s="40">
        <v>43600</v>
      </c>
      <c r="F2982" s="40">
        <v>43602</v>
      </c>
      <c r="G2982" s="40">
        <v>43604</v>
      </c>
      <c r="H2982" t="s">
        <v>21</v>
      </c>
      <c r="I2982">
        <v>28</v>
      </c>
      <c r="J2982">
        <v>13</v>
      </c>
      <c r="K2982">
        <v>341</v>
      </c>
      <c r="L2982">
        <v>38</v>
      </c>
      <c r="M2982">
        <v>5</v>
      </c>
      <c r="N2982">
        <v>7.4999999999999997E-2</v>
      </c>
      <c r="O2982">
        <v>512.22</v>
      </c>
      <c r="P2982">
        <v>931.3</v>
      </c>
    </row>
    <row r="2983" spans="1:16" x14ac:dyDescent="0.45">
      <c r="A2983" t="s">
        <v>5046</v>
      </c>
      <c r="B2983" t="s">
        <v>36</v>
      </c>
      <c r="C2983" t="s">
        <v>41</v>
      </c>
      <c r="D2983" s="40">
        <v>43500</v>
      </c>
      <c r="E2983" s="40">
        <v>43600</v>
      </c>
      <c r="F2983" s="40">
        <v>43614</v>
      </c>
      <c r="G2983" s="40">
        <v>43616</v>
      </c>
      <c r="H2983" t="s">
        <v>21</v>
      </c>
      <c r="I2983">
        <v>21</v>
      </c>
      <c r="J2983">
        <v>50</v>
      </c>
      <c r="K2983">
        <v>68</v>
      </c>
      <c r="L2983">
        <v>32</v>
      </c>
      <c r="M2983">
        <v>6</v>
      </c>
      <c r="N2983">
        <v>0.05</v>
      </c>
      <c r="O2983" s="41">
        <v>1520.36</v>
      </c>
      <c r="P2983" s="41">
        <v>2492.4</v>
      </c>
    </row>
    <row r="2984" spans="1:16" x14ac:dyDescent="0.45">
      <c r="A2984" t="s">
        <v>5044</v>
      </c>
      <c r="B2984" t="s">
        <v>19</v>
      </c>
      <c r="C2984" t="s">
        <v>25</v>
      </c>
      <c r="D2984" s="40">
        <v>43500</v>
      </c>
      <c r="E2984" s="40">
        <v>43600</v>
      </c>
      <c r="F2984" s="40">
        <v>43628</v>
      </c>
      <c r="G2984" s="40">
        <v>43634</v>
      </c>
      <c r="H2984" t="s">
        <v>21</v>
      </c>
      <c r="I2984">
        <v>10</v>
      </c>
      <c r="J2984">
        <v>11</v>
      </c>
      <c r="K2984">
        <v>344</v>
      </c>
      <c r="L2984">
        <v>42</v>
      </c>
      <c r="M2984">
        <v>5</v>
      </c>
      <c r="N2984">
        <v>7.4999999999999997E-2</v>
      </c>
      <c r="O2984" s="41">
        <v>1303.82</v>
      </c>
      <c r="P2984" s="41">
        <v>1862.6</v>
      </c>
    </row>
    <row r="2985" spans="1:16" x14ac:dyDescent="0.45">
      <c r="A2985" t="s">
        <v>5043</v>
      </c>
      <c r="B2985" t="s">
        <v>19</v>
      </c>
      <c r="C2985" t="s">
        <v>28</v>
      </c>
      <c r="D2985" s="40">
        <v>43500</v>
      </c>
      <c r="E2985" s="40">
        <v>43600</v>
      </c>
      <c r="F2985" s="40">
        <v>43604</v>
      </c>
      <c r="G2985" s="40">
        <v>43612</v>
      </c>
      <c r="H2985" t="s">
        <v>21</v>
      </c>
      <c r="I2985">
        <v>7</v>
      </c>
      <c r="J2985">
        <v>8</v>
      </c>
      <c r="K2985">
        <v>199</v>
      </c>
      <c r="L2985">
        <v>24</v>
      </c>
      <c r="M2985">
        <v>2</v>
      </c>
      <c r="N2985">
        <v>0.05</v>
      </c>
      <c r="O2985">
        <v>821.35</v>
      </c>
      <c r="P2985" s="41">
        <v>2003.3</v>
      </c>
    </row>
    <row r="2986" spans="1:16" x14ac:dyDescent="0.45">
      <c r="A2986" t="s">
        <v>5045</v>
      </c>
      <c r="B2986" t="s">
        <v>36</v>
      </c>
      <c r="C2986" t="s">
        <v>34</v>
      </c>
      <c r="D2986" s="40">
        <v>43500</v>
      </c>
      <c r="E2986" s="40">
        <v>43600</v>
      </c>
      <c r="F2986" s="40">
        <v>43613</v>
      </c>
      <c r="G2986" s="40">
        <v>43621</v>
      </c>
      <c r="H2986" t="s">
        <v>21</v>
      </c>
      <c r="I2986">
        <v>22</v>
      </c>
      <c r="J2986">
        <v>37</v>
      </c>
      <c r="K2986">
        <v>303</v>
      </c>
      <c r="L2986">
        <v>34</v>
      </c>
      <c r="M2986">
        <v>8</v>
      </c>
      <c r="N2986">
        <v>0.05</v>
      </c>
      <c r="O2986" s="41">
        <v>1695.1</v>
      </c>
      <c r="P2986" s="41">
        <v>3852.5</v>
      </c>
    </row>
    <row r="2987" spans="1:16" x14ac:dyDescent="0.45">
      <c r="A2987" t="s">
        <v>5039</v>
      </c>
      <c r="B2987" t="s">
        <v>19</v>
      </c>
      <c r="C2987" t="s">
        <v>20</v>
      </c>
      <c r="D2987" s="40">
        <v>43500</v>
      </c>
      <c r="E2987" s="40">
        <v>43601</v>
      </c>
      <c r="F2987" s="40">
        <v>43611</v>
      </c>
      <c r="G2987" s="40">
        <v>43616</v>
      </c>
      <c r="H2987" t="s">
        <v>21</v>
      </c>
      <c r="I2987">
        <v>7</v>
      </c>
      <c r="J2987">
        <v>13</v>
      </c>
      <c r="K2987">
        <v>228</v>
      </c>
      <c r="L2987">
        <v>2</v>
      </c>
      <c r="M2987">
        <v>6</v>
      </c>
      <c r="N2987">
        <v>0.15</v>
      </c>
      <c r="O2987">
        <v>136.68</v>
      </c>
      <c r="P2987">
        <v>201</v>
      </c>
    </row>
    <row r="2988" spans="1:16" x14ac:dyDescent="0.45">
      <c r="A2988" t="s">
        <v>5038</v>
      </c>
      <c r="B2988" t="s">
        <v>36</v>
      </c>
      <c r="C2988" t="s">
        <v>28</v>
      </c>
      <c r="D2988" s="40">
        <v>43500</v>
      </c>
      <c r="E2988" s="40">
        <v>43601</v>
      </c>
      <c r="F2988" s="40">
        <v>43616</v>
      </c>
      <c r="G2988" s="40">
        <v>43620</v>
      </c>
      <c r="H2988" t="s">
        <v>21</v>
      </c>
      <c r="I2988">
        <v>22</v>
      </c>
      <c r="J2988">
        <v>30</v>
      </c>
      <c r="K2988">
        <v>182</v>
      </c>
      <c r="L2988">
        <v>29</v>
      </c>
      <c r="M2988">
        <v>4</v>
      </c>
      <c r="N2988">
        <v>0.2</v>
      </c>
      <c r="O2988">
        <v>915.35</v>
      </c>
      <c r="P2988" s="41">
        <v>1695.1</v>
      </c>
    </row>
    <row r="2989" spans="1:16" x14ac:dyDescent="0.45">
      <c r="A2989" t="s">
        <v>5037</v>
      </c>
      <c r="B2989" t="s">
        <v>27</v>
      </c>
      <c r="C2989" t="s">
        <v>28</v>
      </c>
      <c r="D2989" s="40">
        <v>43500</v>
      </c>
      <c r="E2989" s="40">
        <v>43601</v>
      </c>
      <c r="F2989" s="40">
        <v>43617</v>
      </c>
      <c r="G2989" s="40">
        <v>43623</v>
      </c>
      <c r="H2989" t="s">
        <v>21</v>
      </c>
      <c r="I2989">
        <v>19</v>
      </c>
      <c r="J2989">
        <v>42</v>
      </c>
      <c r="K2989">
        <v>192</v>
      </c>
      <c r="L2989">
        <v>3</v>
      </c>
      <c r="M2989">
        <v>5</v>
      </c>
      <c r="N2989">
        <v>7.4999999999999997E-2</v>
      </c>
      <c r="O2989" s="41">
        <v>2835.98</v>
      </c>
      <c r="P2989" s="41">
        <v>6445.4</v>
      </c>
    </row>
    <row r="2990" spans="1:16" x14ac:dyDescent="0.45">
      <c r="A2990" t="s">
        <v>5036</v>
      </c>
      <c r="B2990" t="s">
        <v>36</v>
      </c>
      <c r="C2990" t="s">
        <v>41</v>
      </c>
      <c r="D2990" s="40">
        <v>43500</v>
      </c>
      <c r="E2990" s="40">
        <v>43601</v>
      </c>
      <c r="F2990" s="40">
        <v>43604</v>
      </c>
      <c r="G2990" s="40">
        <v>43614</v>
      </c>
      <c r="H2990" t="s">
        <v>21</v>
      </c>
      <c r="I2990">
        <v>24</v>
      </c>
      <c r="J2990">
        <v>29</v>
      </c>
      <c r="K2990">
        <v>65</v>
      </c>
      <c r="L2990">
        <v>8</v>
      </c>
      <c r="M2990">
        <v>5</v>
      </c>
      <c r="N2990">
        <v>7.4999999999999997E-2</v>
      </c>
      <c r="O2990">
        <v>445.01</v>
      </c>
      <c r="P2990" s="41">
        <v>1085.4000000000001</v>
      </c>
    </row>
    <row r="2991" spans="1:16" x14ac:dyDescent="0.45">
      <c r="A2991" t="s">
        <v>5035</v>
      </c>
      <c r="B2991" t="s">
        <v>19</v>
      </c>
      <c r="C2991" t="s">
        <v>25</v>
      </c>
      <c r="D2991" s="40">
        <v>43500</v>
      </c>
      <c r="E2991" s="40">
        <v>43601</v>
      </c>
      <c r="F2991" s="40">
        <v>43625</v>
      </c>
      <c r="G2991" s="40">
        <v>43631</v>
      </c>
      <c r="H2991" t="s">
        <v>21</v>
      </c>
      <c r="I2991">
        <v>7</v>
      </c>
      <c r="J2991">
        <v>25</v>
      </c>
      <c r="K2991">
        <v>348</v>
      </c>
      <c r="L2991">
        <v>33</v>
      </c>
      <c r="M2991">
        <v>3</v>
      </c>
      <c r="N2991">
        <v>0.15</v>
      </c>
      <c r="O2991">
        <v>716.36</v>
      </c>
      <c r="P2991" s="41">
        <v>1085.4000000000001</v>
      </c>
    </row>
    <row r="2992" spans="1:16" x14ac:dyDescent="0.45">
      <c r="A2992" t="s">
        <v>5028</v>
      </c>
      <c r="B2992" t="s">
        <v>19</v>
      </c>
      <c r="C2992" t="s">
        <v>20</v>
      </c>
      <c r="D2992" s="40">
        <v>43500</v>
      </c>
      <c r="E2992" s="40">
        <v>43602</v>
      </c>
      <c r="F2992" s="40">
        <v>43614</v>
      </c>
      <c r="G2992" s="40">
        <v>43622</v>
      </c>
      <c r="H2992" t="s">
        <v>21</v>
      </c>
      <c r="I2992">
        <v>7</v>
      </c>
      <c r="J2992">
        <v>47</v>
      </c>
      <c r="K2992">
        <v>226</v>
      </c>
      <c r="L2992">
        <v>5</v>
      </c>
      <c r="M2992">
        <v>8</v>
      </c>
      <c r="N2992">
        <v>0.05</v>
      </c>
      <c r="O2992" s="41">
        <v>3041.8</v>
      </c>
      <c r="P2992" s="41">
        <v>6083.6</v>
      </c>
    </row>
    <row r="2993" spans="1:16" x14ac:dyDescent="0.45">
      <c r="A2993" t="s">
        <v>5029</v>
      </c>
      <c r="B2993" t="s">
        <v>43</v>
      </c>
      <c r="C2993" t="s">
        <v>47</v>
      </c>
      <c r="D2993" s="40">
        <v>43500</v>
      </c>
      <c r="E2993" s="40">
        <v>43602</v>
      </c>
      <c r="F2993" s="40">
        <v>43630</v>
      </c>
      <c r="G2993" s="40">
        <v>43632</v>
      </c>
      <c r="H2993" t="s">
        <v>21</v>
      </c>
      <c r="I2993">
        <v>27</v>
      </c>
      <c r="J2993">
        <v>48</v>
      </c>
      <c r="K2993">
        <v>36</v>
      </c>
      <c r="L2993">
        <v>23</v>
      </c>
      <c r="M2993">
        <v>8</v>
      </c>
      <c r="N2993">
        <v>0.05</v>
      </c>
      <c r="O2993">
        <v>345.12</v>
      </c>
      <c r="P2993">
        <v>676.7</v>
      </c>
    </row>
    <row r="2994" spans="1:16" x14ac:dyDescent="0.45">
      <c r="A2994" t="s">
        <v>5027</v>
      </c>
      <c r="B2994" t="s">
        <v>19</v>
      </c>
      <c r="C2994" t="s">
        <v>34</v>
      </c>
      <c r="D2994" s="40">
        <v>43500</v>
      </c>
      <c r="E2994" s="40">
        <v>43602</v>
      </c>
      <c r="F2994" s="40">
        <v>43611</v>
      </c>
      <c r="G2994" s="40">
        <v>43621</v>
      </c>
      <c r="H2994" t="s">
        <v>21</v>
      </c>
      <c r="I2994">
        <v>1</v>
      </c>
      <c r="J2994">
        <v>6</v>
      </c>
      <c r="K2994">
        <v>324</v>
      </c>
      <c r="L2994">
        <v>18</v>
      </c>
      <c r="M2994">
        <v>1</v>
      </c>
      <c r="N2994">
        <v>7.4999999999999997E-2</v>
      </c>
      <c r="O2994">
        <v>964.8</v>
      </c>
      <c r="P2994" s="41">
        <v>2010</v>
      </c>
    </row>
    <row r="2995" spans="1:16" x14ac:dyDescent="0.45">
      <c r="A2995" t="s">
        <v>5034</v>
      </c>
      <c r="B2995" t="s">
        <v>43</v>
      </c>
      <c r="C2995" t="s">
        <v>34</v>
      </c>
      <c r="D2995" s="40">
        <v>43500</v>
      </c>
      <c r="E2995" s="40">
        <v>43602</v>
      </c>
      <c r="F2995" s="40">
        <v>43610</v>
      </c>
      <c r="G2995" s="40">
        <v>43617</v>
      </c>
      <c r="H2995" t="s">
        <v>21</v>
      </c>
      <c r="I2995">
        <v>27</v>
      </c>
      <c r="J2995">
        <v>25</v>
      </c>
      <c r="K2995">
        <v>285</v>
      </c>
      <c r="L2995">
        <v>40</v>
      </c>
      <c r="M2995">
        <v>8</v>
      </c>
      <c r="N2995">
        <v>0.15</v>
      </c>
      <c r="O2995" s="41">
        <v>1603.44</v>
      </c>
      <c r="P2995" s="41">
        <v>2586.1999999999998</v>
      </c>
    </row>
    <row r="2996" spans="1:16" x14ac:dyDescent="0.45">
      <c r="A2996" t="s">
        <v>5030</v>
      </c>
      <c r="B2996" t="s">
        <v>27</v>
      </c>
      <c r="C2996" t="s">
        <v>28</v>
      </c>
      <c r="D2996" s="40">
        <v>43500</v>
      </c>
      <c r="E2996" s="40">
        <v>43602</v>
      </c>
      <c r="F2996" s="40">
        <v>43623</v>
      </c>
      <c r="G2996" s="40">
        <v>43630</v>
      </c>
      <c r="H2996" t="s">
        <v>21</v>
      </c>
      <c r="I2996">
        <v>16</v>
      </c>
      <c r="J2996">
        <v>23</v>
      </c>
      <c r="K2996">
        <v>199</v>
      </c>
      <c r="L2996">
        <v>24</v>
      </c>
      <c r="M2996">
        <v>1</v>
      </c>
      <c r="N2996">
        <v>0.1</v>
      </c>
      <c r="O2996">
        <v>655.19000000000005</v>
      </c>
      <c r="P2996">
        <v>850.9</v>
      </c>
    </row>
    <row r="2997" spans="1:16" x14ac:dyDescent="0.45">
      <c r="A2997" t="s">
        <v>5031</v>
      </c>
      <c r="B2997" t="s">
        <v>43</v>
      </c>
      <c r="C2997" t="s">
        <v>28</v>
      </c>
      <c r="D2997" s="40">
        <v>43500</v>
      </c>
      <c r="E2997" s="40">
        <v>43602</v>
      </c>
      <c r="F2997" s="40">
        <v>43629</v>
      </c>
      <c r="G2997" s="40">
        <v>43634</v>
      </c>
      <c r="H2997" t="s">
        <v>21</v>
      </c>
      <c r="I2997">
        <v>27</v>
      </c>
      <c r="J2997">
        <v>7</v>
      </c>
      <c r="K2997">
        <v>133</v>
      </c>
      <c r="L2997">
        <v>47</v>
      </c>
      <c r="M2997">
        <v>2</v>
      </c>
      <c r="N2997">
        <v>0.3</v>
      </c>
      <c r="O2997" s="41">
        <v>1442.85</v>
      </c>
      <c r="P2997" s="41">
        <v>1976.5</v>
      </c>
    </row>
    <row r="2998" spans="1:16" x14ac:dyDescent="0.45">
      <c r="A2998" t="s">
        <v>5032</v>
      </c>
      <c r="B2998" t="s">
        <v>27</v>
      </c>
      <c r="C2998" t="s">
        <v>41</v>
      </c>
      <c r="D2998" s="40">
        <v>43500</v>
      </c>
      <c r="E2998" s="40">
        <v>43602</v>
      </c>
      <c r="F2998" s="40">
        <v>43606</v>
      </c>
      <c r="G2998" s="40">
        <v>43611</v>
      </c>
      <c r="H2998" t="s">
        <v>21</v>
      </c>
      <c r="I2998">
        <v>13</v>
      </c>
      <c r="J2998">
        <v>29</v>
      </c>
      <c r="K2998">
        <v>85</v>
      </c>
      <c r="L2998">
        <v>1</v>
      </c>
      <c r="M2998">
        <v>5</v>
      </c>
      <c r="N2998">
        <v>0.05</v>
      </c>
      <c r="O2998">
        <v>601.39</v>
      </c>
      <c r="P2998" s="41">
        <v>1179.2</v>
      </c>
    </row>
    <row r="2999" spans="1:16" x14ac:dyDescent="0.45">
      <c r="A2999" t="s">
        <v>5033</v>
      </c>
      <c r="B2999" t="s">
        <v>27</v>
      </c>
      <c r="C2999" t="s">
        <v>20</v>
      </c>
      <c r="D2999" s="40">
        <v>43500</v>
      </c>
      <c r="E2999" s="40">
        <v>43602</v>
      </c>
      <c r="F2999" s="40">
        <v>43626</v>
      </c>
      <c r="G2999" s="40">
        <v>43635</v>
      </c>
      <c r="H2999" t="s">
        <v>21</v>
      </c>
      <c r="I2999">
        <v>15</v>
      </c>
      <c r="J2999">
        <v>17</v>
      </c>
      <c r="K2999">
        <v>205</v>
      </c>
      <c r="L2999">
        <v>30</v>
      </c>
      <c r="M2999">
        <v>2</v>
      </c>
      <c r="N2999">
        <v>0.2</v>
      </c>
      <c r="O2999">
        <v>95.54</v>
      </c>
      <c r="P2999">
        <v>207.7</v>
      </c>
    </row>
    <row r="3000" spans="1:16" x14ac:dyDescent="0.45">
      <c r="A3000" t="s">
        <v>5026</v>
      </c>
      <c r="B3000" t="s">
        <v>27</v>
      </c>
      <c r="C3000" t="s">
        <v>25</v>
      </c>
      <c r="D3000" s="40">
        <v>43500</v>
      </c>
      <c r="E3000" s="40">
        <v>43603</v>
      </c>
      <c r="F3000" s="40">
        <v>43617</v>
      </c>
      <c r="G3000" s="40">
        <v>43624</v>
      </c>
      <c r="H3000" t="s">
        <v>21</v>
      </c>
      <c r="I3000">
        <v>13</v>
      </c>
      <c r="J3000">
        <v>22</v>
      </c>
      <c r="K3000">
        <v>353</v>
      </c>
      <c r="L3000">
        <v>9</v>
      </c>
      <c r="M3000">
        <v>5</v>
      </c>
      <c r="N3000">
        <v>0.05</v>
      </c>
      <c r="O3000" s="41">
        <v>1224.0899999999999</v>
      </c>
      <c r="P3000" s="41">
        <v>1943</v>
      </c>
    </row>
    <row r="3001" spans="1:16" x14ac:dyDescent="0.45">
      <c r="A3001" t="s">
        <v>5025</v>
      </c>
      <c r="B3001" t="s">
        <v>19</v>
      </c>
      <c r="C3001" t="s">
        <v>47</v>
      </c>
      <c r="D3001" s="40">
        <v>43500</v>
      </c>
      <c r="E3001" s="40">
        <v>43603</v>
      </c>
      <c r="F3001" s="40">
        <v>43609</v>
      </c>
      <c r="G3001" s="40">
        <v>43612</v>
      </c>
      <c r="H3001" t="s">
        <v>21</v>
      </c>
      <c r="I3001">
        <v>12</v>
      </c>
      <c r="J3001">
        <v>45</v>
      </c>
      <c r="K3001">
        <v>17</v>
      </c>
      <c r="L3001">
        <v>47</v>
      </c>
      <c r="M3001">
        <v>1</v>
      </c>
      <c r="N3001">
        <v>0.05</v>
      </c>
      <c r="O3001" s="41">
        <v>3108.8</v>
      </c>
      <c r="P3001" s="41">
        <v>3886</v>
      </c>
    </row>
    <row r="3002" spans="1:16" x14ac:dyDescent="0.45">
      <c r="A3002" t="s">
        <v>5016</v>
      </c>
      <c r="B3002" t="s">
        <v>36</v>
      </c>
      <c r="C3002" t="s">
        <v>20</v>
      </c>
      <c r="D3002" s="40">
        <v>43500</v>
      </c>
      <c r="E3002" s="40">
        <v>43604</v>
      </c>
      <c r="F3002" s="40">
        <v>43632</v>
      </c>
      <c r="G3002" s="40">
        <v>43640</v>
      </c>
      <c r="H3002" t="s">
        <v>21</v>
      </c>
      <c r="I3002">
        <v>24</v>
      </c>
      <c r="J3002">
        <v>22</v>
      </c>
      <c r="K3002">
        <v>218</v>
      </c>
      <c r="L3002">
        <v>11</v>
      </c>
      <c r="M3002">
        <v>5</v>
      </c>
      <c r="N3002">
        <v>7.4999999999999997E-2</v>
      </c>
      <c r="O3002">
        <v>512.95000000000005</v>
      </c>
      <c r="P3002">
        <v>884.4</v>
      </c>
    </row>
    <row r="3003" spans="1:16" x14ac:dyDescent="0.45">
      <c r="A3003" t="s">
        <v>5017</v>
      </c>
      <c r="B3003" t="s">
        <v>19</v>
      </c>
      <c r="C3003" t="s">
        <v>28</v>
      </c>
      <c r="D3003" s="40">
        <v>43500</v>
      </c>
      <c r="E3003" s="40">
        <v>43604</v>
      </c>
      <c r="F3003" s="40">
        <v>43606</v>
      </c>
      <c r="G3003" s="40">
        <v>43615</v>
      </c>
      <c r="H3003" t="s">
        <v>21</v>
      </c>
      <c r="I3003">
        <v>11</v>
      </c>
      <c r="J3003">
        <v>25</v>
      </c>
      <c r="K3003">
        <v>180</v>
      </c>
      <c r="L3003">
        <v>34</v>
      </c>
      <c r="M3003">
        <v>8</v>
      </c>
      <c r="N3003">
        <v>0.2</v>
      </c>
      <c r="O3003" s="41">
        <v>1195.82</v>
      </c>
      <c r="P3003" s="41">
        <v>2599.6</v>
      </c>
    </row>
    <row r="3004" spans="1:16" x14ac:dyDescent="0.45">
      <c r="A3004" t="s">
        <v>5018</v>
      </c>
      <c r="B3004" t="s">
        <v>19</v>
      </c>
      <c r="C3004" t="s">
        <v>28</v>
      </c>
      <c r="D3004" s="40">
        <v>43500</v>
      </c>
      <c r="E3004" s="40">
        <v>43604</v>
      </c>
      <c r="F3004" s="40">
        <v>43622</v>
      </c>
      <c r="G3004" s="40">
        <v>43626</v>
      </c>
      <c r="H3004" t="s">
        <v>21</v>
      </c>
      <c r="I3004">
        <v>6</v>
      </c>
      <c r="J3004">
        <v>5</v>
      </c>
      <c r="K3004">
        <v>131</v>
      </c>
      <c r="L3004">
        <v>4</v>
      </c>
      <c r="M3004">
        <v>8</v>
      </c>
      <c r="N3004">
        <v>0.4</v>
      </c>
      <c r="O3004">
        <v>966.21</v>
      </c>
      <c r="P3004" s="41">
        <v>1695.1</v>
      </c>
    </row>
    <row r="3005" spans="1:16" x14ac:dyDescent="0.45">
      <c r="A3005" t="s">
        <v>5019</v>
      </c>
      <c r="B3005" t="s">
        <v>27</v>
      </c>
      <c r="C3005" t="s">
        <v>28</v>
      </c>
      <c r="D3005" s="40">
        <v>43500</v>
      </c>
      <c r="E3005" s="40">
        <v>43604</v>
      </c>
      <c r="F3005" s="40">
        <v>43631</v>
      </c>
      <c r="G3005" s="40">
        <v>43632</v>
      </c>
      <c r="H3005" t="s">
        <v>21</v>
      </c>
      <c r="I3005">
        <v>18</v>
      </c>
      <c r="J3005">
        <v>44</v>
      </c>
      <c r="K3005">
        <v>195</v>
      </c>
      <c r="L3005">
        <v>10</v>
      </c>
      <c r="M3005">
        <v>5</v>
      </c>
      <c r="N3005">
        <v>0.1</v>
      </c>
      <c r="O3005">
        <v>934.25</v>
      </c>
      <c r="P3005" s="41">
        <v>1112.2</v>
      </c>
    </row>
    <row r="3006" spans="1:16" x14ac:dyDescent="0.45">
      <c r="A3006" t="s">
        <v>5020</v>
      </c>
      <c r="B3006" t="s">
        <v>19</v>
      </c>
      <c r="C3006" t="s">
        <v>28</v>
      </c>
      <c r="D3006" s="40">
        <v>43500</v>
      </c>
      <c r="E3006" s="40">
        <v>43604</v>
      </c>
      <c r="F3006" s="40">
        <v>43616</v>
      </c>
      <c r="G3006" s="40">
        <v>43617</v>
      </c>
      <c r="H3006" t="s">
        <v>21</v>
      </c>
      <c r="I3006">
        <v>2</v>
      </c>
      <c r="J3006">
        <v>47</v>
      </c>
      <c r="K3006">
        <v>140</v>
      </c>
      <c r="L3006">
        <v>3</v>
      </c>
      <c r="M3006">
        <v>3</v>
      </c>
      <c r="N3006">
        <v>0.15</v>
      </c>
      <c r="O3006" s="41">
        <v>2267.2800000000002</v>
      </c>
      <c r="P3006" s="41">
        <v>5038.3999999999996</v>
      </c>
    </row>
    <row r="3007" spans="1:16" x14ac:dyDescent="0.45">
      <c r="A3007" t="s">
        <v>5023</v>
      </c>
      <c r="B3007" t="s">
        <v>27</v>
      </c>
      <c r="C3007" t="s">
        <v>20</v>
      </c>
      <c r="D3007" s="40">
        <v>43500</v>
      </c>
      <c r="E3007" s="40">
        <v>43604</v>
      </c>
      <c r="F3007" s="40">
        <v>43613</v>
      </c>
      <c r="G3007" s="40">
        <v>43622</v>
      </c>
      <c r="H3007" t="s">
        <v>21</v>
      </c>
      <c r="I3007">
        <v>13</v>
      </c>
      <c r="J3007">
        <v>49</v>
      </c>
      <c r="K3007">
        <v>238</v>
      </c>
      <c r="L3007">
        <v>47</v>
      </c>
      <c r="M3007">
        <v>2</v>
      </c>
      <c r="N3007">
        <v>0.05</v>
      </c>
      <c r="O3007">
        <v>874.35</v>
      </c>
      <c r="P3007" s="41">
        <v>1943</v>
      </c>
    </row>
    <row r="3008" spans="1:16" x14ac:dyDescent="0.45">
      <c r="A3008" t="s">
        <v>5021</v>
      </c>
      <c r="B3008" t="s">
        <v>19</v>
      </c>
      <c r="C3008" t="s">
        <v>20</v>
      </c>
      <c r="D3008" s="40">
        <v>43500</v>
      </c>
      <c r="E3008" s="40">
        <v>43604</v>
      </c>
      <c r="F3008" s="40">
        <v>43618</v>
      </c>
      <c r="G3008" s="40">
        <v>43628</v>
      </c>
      <c r="H3008" t="s">
        <v>21</v>
      </c>
      <c r="I3008">
        <v>5</v>
      </c>
      <c r="J3008">
        <v>43</v>
      </c>
      <c r="K3008">
        <v>206</v>
      </c>
      <c r="L3008">
        <v>9</v>
      </c>
      <c r="M3008">
        <v>8</v>
      </c>
      <c r="N3008">
        <v>0.05</v>
      </c>
      <c r="O3008">
        <v>861.08</v>
      </c>
      <c r="P3008" s="41">
        <v>1688.4</v>
      </c>
    </row>
    <row r="3009" spans="1:16" x14ac:dyDescent="0.45">
      <c r="A3009" t="s">
        <v>5024</v>
      </c>
      <c r="B3009" t="s">
        <v>27</v>
      </c>
      <c r="C3009" t="s">
        <v>47</v>
      </c>
      <c r="D3009" s="40">
        <v>43500</v>
      </c>
      <c r="E3009" s="40">
        <v>43604</v>
      </c>
      <c r="F3009" s="40">
        <v>43628</v>
      </c>
      <c r="G3009" s="40">
        <v>43638</v>
      </c>
      <c r="H3009" t="s">
        <v>21</v>
      </c>
      <c r="I3009">
        <v>17</v>
      </c>
      <c r="J3009">
        <v>5</v>
      </c>
      <c r="K3009">
        <v>44</v>
      </c>
      <c r="L3009">
        <v>12</v>
      </c>
      <c r="M3009">
        <v>3</v>
      </c>
      <c r="N3009">
        <v>0.15</v>
      </c>
      <c r="O3009">
        <v>529.03</v>
      </c>
      <c r="P3009" s="41">
        <v>1125.5999999999999</v>
      </c>
    </row>
    <row r="3010" spans="1:16" x14ac:dyDescent="0.45">
      <c r="A3010" t="s">
        <v>5022</v>
      </c>
      <c r="B3010" t="s">
        <v>36</v>
      </c>
      <c r="C3010" t="s">
        <v>28</v>
      </c>
      <c r="D3010" s="40">
        <v>43500</v>
      </c>
      <c r="E3010" s="40">
        <v>43604</v>
      </c>
      <c r="F3010" s="40">
        <v>43621</v>
      </c>
      <c r="G3010" s="40">
        <v>43623</v>
      </c>
      <c r="H3010" t="s">
        <v>21</v>
      </c>
      <c r="I3010">
        <v>24</v>
      </c>
      <c r="J3010">
        <v>48</v>
      </c>
      <c r="K3010">
        <v>92</v>
      </c>
      <c r="L3010">
        <v>4</v>
      </c>
      <c r="M3010">
        <v>3</v>
      </c>
      <c r="N3010">
        <v>0.1</v>
      </c>
      <c r="O3010">
        <v>575.26</v>
      </c>
      <c r="P3010" s="41">
        <v>1065.3</v>
      </c>
    </row>
    <row r="3011" spans="1:16" x14ac:dyDescent="0.45">
      <c r="A3011" t="s">
        <v>5009</v>
      </c>
      <c r="B3011" t="s">
        <v>19</v>
      </c>
      <c r="C3011" t="s">
        <v>28</v>
      </c>
      <c r="D3011" s="40">
        <v>43500</v>
      </c>
      <c r="E3011" s="40">
        <v>43605</v>
      </c>
      <c r="F3011" s="40">
        <v>43612</v>
      </c>
      <c r="G3011" s="40">
        <v>43615</v>
      </c>
      <c r="H3011" t="s">
        <v>21</v>
      </c>
      <c r="I3011">
        <v>2</v>
      </c>
      <c r="J3011">
        <v>50</v>
      </c>
      <c r="K3011">
        <v>140</v>
      </c>
      <c r="L3011">
        <v>39</v>
      </c>
      <c r="M3011">
        <v>4</v>
      </c>
      <c r="N3011">
        <v>0.05</v>
      </c>
      <c r="O3011">
        <v>569.23</v>
      </c>
      <c r="P3011">
        <v>964.8</v>
      </c>
    </row>
    <row r="3012" spans="1:16" x14ac:dyDescent="0.45">
      <c r="A3012" t="s">
        <v>5005</v>
      </c>
      <c r="B3012" t="s">
        <v>27</v>
      </c>
      <c r="C3012" t="s">
        <v>20</v>
      </c>
      <c r="D3012" s="40">
        <v>43500</v>
      </c>
      <c r="E3012" s="40">
        <v>43605</v>
      </c>
      <c r="F3012" s="40">
        <v>43621</v>
      </c>
      <c r="G3012" s="40">
        <v>43629</v>
      </c>
      <c r="H3012" t="s">
        <v>21</v>
      </c>
      <c r="I3012">
        <v>18</v>
      </c>
      <c r="J3012">
        <v>38</v>
      </c>
      <c r="K3012">
        <v>221</v>
      </c>
      <c r="L3012">
        <v>16</v>
      </c>
      <c r="M3012">
        <v>1</v>
      </c>
      <c r="N3012">
        <v>0.3</v>
      </c>
      <c r="O3012">
        <v>873.55</v>
      </c>
      <c r="P3012" s="41">
        <v>1065.3</v>
      </c>
    </row>
    <row r="3013" spans="1:16" x14ac:dyDescent="0.45">
      <c r="A3013" t="s">
        <v>5006</v>
      </c>
      <c r="B3013" t="s">
        <v>27</v>
      </c>
      <c r="C3013" t="s">
        <v>28</v>
      </c>
      <c r="D3013" s="40">
        <v>43500</v>
      </c>
      <c r="E3013" s="40">
        <v>43605</v>
      </c>
      <c r="F3013" s="40">
        <v>43624</v>
      </c>
      <c r="G3013" s="40">
        <v>43631</v>
      </c>
      <c r="H3013" t="s">
        <v>21</v>
      </c>
      <c r="I3013">
        <v>13</v>
      </c>
      <c r="J3013">
        <v>38</v>
      </c>
      <c r="K3013">
        <v>202</v>
      </c>
      <c r="L3013">
        <v>9</v>
      </c>
      <c r="M3013">
        <v>8</v>
      </c>
      <c r="N3013">
        <v>7.4999999999999997E-2</v>
      </c>
      <c r="O3013">
        <v>769.16</v>
      </c>
      <c r="P3013" s="41">
        <v>1098.8</v>
      </c>
    </row>
    <row r="3014" spans="1:16" x14ac:dyDescent="0.45">
      <c r="A3014" t="s">
        <v>5007</v>
      </c>
      <c r="B3014" t="s">
        <v>36</v>
      </c>
      <c r="C3014" t="s">
        <v>20</v>
      </c>
      <c r="D3014" s="40">
        <v>43500</v>
      </c>
      <c r="E3014" s="40">
        <v>43605</v>
      </c>
      <c r="F3014" s="40">
        <v>43628</v>
      </c>
      <c r="G3014" s="40">
        <v>43635</v>
      </c>
      <c r="H3014" t="s">
        <v>21</v>
      </c>
      <c r="I3014">
        <v>24</v>
      </c>
      <c r="J3014">
        <v>5</v>
      </c>
      <c r="K3014">
        <v>204</v>
      </c>
      <c r="L3014">
        <v>14</v>
      </c>
      <c r="M3014">
        <v>8</v>
      </c>
      <c r="N3014">
        <v>7.4999999999999997E-2</v>
      </c>
      <c r="O3014" s="41">
        <v>1297.6600000000001</v>
      </c>
      <c r="P3014" s="41">
        <v>1802.3</v>
      </c>
    </row>
    <row r="3015" spans="1:16" x14ac:dyDescent="0.45">
      <c r="A3015" t="s">
        <v>5008</v>
      </c>
      <c r="B3015" t="s">
        <v>36</v>
      </c>
      <c r="C3015" t="s">
        <v>25</v>
      </c>
      <c r="D3015" s="40">
        <v>43500</v>
      </c>
      <c r="E3015" s="40">
        <v>43605</v>
      </c>
      <c r="F3015" s="40">
        <v>43633</v>
      </c>
      <c r="G3015" s="40">
        <v>43643</v>
      </c>
      <c r="H3015" t="s">
        <v>21</v>
      </c>
      <c r="I3015">
        <v>24</v>
      </c>
      <c r="J3015">
        <v>29</v>
      </c>
      <c r="K3015">
        <v>345</v>
      </c>
      <c r="L3015">
        <v>11</v>
      </c>
      <c r="M3015">
        <v>3</v>
      </c>
      <c r="N3015">
        <v>7.4999999999999997E-2</v>
      </c>
      <c r="O3015">
        <v>206.23</v>
      </c>
      <c r="P3015">
        <v>254.6</v>
      </c>
    </row>
    <row r="3016" spans="1:16" x14ac:dyDescent="0.45">
      <c r="A3016" t="s">
        <v>5015</v>
      </c>
      <c r="B3016" t="s">
        <v>19</v>
      </c>
      <c r="C3016" t="s">
        <v>34</v>
      </c>
      <c r="D3016" s="40">
        <v>43500</v>
      </c>
      <c r="E3016" s="40">
        <v>43605</v>
      </c>
      <c r="F3016" s="40">
        <v>43631</v>
      </c>
      <c r="G3016" s="40">
        <v>43640</v>
      </c>
      <c r="H3016" t="s">
        <v>21</v>
      </c>
      <c r="I3016">
        <v>3</v>
      </c>
      <c r="J3016">
        <v>11</v>
      </c>
      <c r="K3016">
        <v>283</v>
      </c>
      <c r="L3016">
        <v>9</v>
      </c>
      <c r="M3016">
        <v>2</v>
      </c>
      <c r="N3016">
        <v>0.1</v>
      </c>
      <c r="O3016" s="41">
        <v>1397.62</v>
      </c>
      <c r="P3016" s="41">
        <v>1996.6</v>
      </c>
    </row>
    <row r="3017" spans="1:16" x14ac:dyDescent="0.45">
      <c r="A3017" t="s">
        <v>5010</v>
      </c>
      <c r="B3017" t="s">
        <v>36</v>
      </c>
      <c r="C3017" t="s">
        <v>34</v>
      </c>
      <c r="D3017" s="40">
        <v>43500</v>
      </c>
      <c r="E3017" s="40">
        <v>43605</v>
      </c>
      <c r="F3017" s="40">
        <v>43626</v>
      </c>
      <c r="G3017" s="40">
        <v>43627</v>
      </c>
      <c r="H3017" t="s">
        <v>21</v>
      </c>
      <c r="I3017">
        <v>22</v>
      </c>
      <c r="J3017">
        <v>48</v>
      </c>
      <c r="K3017">
        <v>278</v>
      </c>
      <c r="L3017">
        <v>30</v>
      </c>
      <c r="M3017">
        <v>1</v>
      </c>
      <c r="N3017">
        <v>0.1</v>
      </c>
      <c r="O3017">
        <v>476.37</v>
      </c>
      <c r="P3017" s="41">
        <v>1058.5999999999999</v>
      </c>
    </row>
    <row r="3018" spans="1:16" x14ac:dyDescent="0.45">
      <c r="A3018" t="s">
        <v>5011</v>
      </c>
      <c r="B3018" t="s">
        <v>43</v>
      </c>
      <c r="C3018" t="s">
        <v>47</v>
      </c>
      <c r="D3018" s="40">
        <v>43500</v>
      </c>
      <c r="E3018" s="40">
        <v>43605</v>
      </c>
      <c r="F3018" s="40">
        <v>43633</v>
      </c>
      <c r="G3018" s="40">
        <v>43641</v>
      </c>
      <c r="H3018" t="s">
        <v>21</v>
      </c>
      <c r="I3018">
        <v>25</v>
      </c>
      <c r="J3018">
        <v>49</v>
      </c>
      <c r="K3018">
        <v>16</v>
      </c>
      <c r="L3018">
        <v>13</v>
      </c>
      <c r="M3018">
        <v>4</v>
      </c>
      <c r="N3018">
        <v>0.1</v>
      </c>
      <c r="O3018" s="41">
        <v>4120.7700000000004</v>
      </c>
      <c r="P3018" s="41">
        <v>6438.7</v>
      </c>
    </row>
    <row r="3019" spans="1:16" x14ac:dyDescent="0.45">
      <c r="A3019" t="s">
        <v>5012</v>
      </c>
      <c r="B3019" t="s">
        <v>43</v>
      </c>
      <c r="C3019" t="s">
        <v>28</v>
      </c>
      <c r="D3019" s="40">
        <v>43500</v>
      </c>
      <c r="E3019" s="40">
        <v>43605</v>
      </c>
      <c r="F3019" s="40">
        <v>43631</v>
      </c>
      <c r="G3019" s="40">
        <v>43632</v>
      </c>
      <c r="H3019" t="s">
        <v>21</v>
      </c>
      <c r="I3019">
        <v>26</v>
      </c>
      <c r="J3019">
        <v>36</v>
      </c>
      <c r="K3019">
        <v>142</v>
      </c>
      <c r="L3019">
        <v>28</v>
      </c>
      <c r="M3019">
        <v>3</v>
      </c>
      <c r="N3019">
        <v>0.1</v>
      </c>
      <c r="O3019" s="41">
        <v>3354.36</v>
      </c>
      <c r="P3019" s="41">
        <v>3946.3</v>
      </c>
    </row>
    <row r="3020" spans="1:16" x14ac:dyDescent="0.45">
      <c r="A3020" t="s">
        <v>5013</v>
      </c>
      <c r="B3020" t="s">
        <v>27</v>
      </c>
      <c r="C3020" t="s">
        <v>25</v>
      </c>
      <c r="D3020" s="40">
        <v>43500</v>
      </c>
      <c r="E3020" s="40">
        <v>43605</v>
      </c>
      <c r="F3020" s="40">
        <v>43616</v>
      </c>
      <c r="G3020" s="40">
        <v>43617</v>
      </c>
      <c r="H3020" t="s">
        <v>21</v>
      </c>
      <c r="I3020">
        <v>16</v>
      </c>
      <c r="J3020">
        <v>45</v>
      </c>
      <c r="K3020">
        <v>349</v>
      </c>
      <c r="L3020">
        <v>23</v>
      </c>
      <c r="M3020">
        <v>2</v>
      </c>
      <c r="N3020">
        <v>0.15</v>
      </c>
      <c r="O3020">
        <v>444.88</v>
      </c>
      <c r="P3020" s="41">
        <v>1112.2</v>
      </c>
    </row>
    <row r="3021" spans="1:16" x14ac:dyDescent="0.45">
      <c r="A3021" t="s">
        <v>5014</v>
      </c>
      <c r="B3021" t="s">
        <v>27</v>
      </c>
      <c r="C3021" t="s">
        <v>25</v>
      </c>
      <c r="D3021" s="40">
        <v>43500</v>
      </c>
      <c r="E3021" s="40">
        <v>43605</v>
      </c>
      <c r="F3021" s="40">
        <v>43614</v>
      </c>
      <c r="G3021" s="40">
        <v>43617</v>
      </c>
      <c r="H3021" t="s">
        <v>21</v>
      </c>
      <c r="I3021">
        <v>20</v>
      </c>
      <c r="J3021">
        <v>1</v>
      </c>
      <c r="K3021">
        <v>330</v>
      </c>
      <c r="L3021">
        <v>40</v>
      </c>
      <c r="M3021">
        <v>6</v>
      </c>
      <c r="N3021">
        <v>0.05</v>
      </c>
      <c r="O3021">
        <v>722.8</v>
      </c>
      <c r="P3021" s="41">
        <v>1165.8</v>
      </c>
    </row>
    <row r="3022" spans="1:16" x14ac:dyDescent="0.45">
      <c r="A3022" t="s">
        <v>5004</v>
      </c>
      <c r="B3022" t="s">
        <v>27</v>
      </c>
      <c r="C3022" t="s">
        <v>34</v>
      </c>
      <c r="D3022" s="40">
        <v>43500</v>
      </c>
      <c r="E3022" s="40">
        <v>43605</v>
      </c>
      <c r="F3022" s="40">
        <v>43627</v>
      </c>
      <c r="G3022" s="40">
        <v>43629</v>
      </c>
      <c r="H3022" t="s">
        <v>21</v>
      </c>
      <c r="I3022">
        <v>14</v>
      </c>
      <c r="J3022">
        <v>40</v>
      </c>
      <c r="K3022">
        <v>300</v>
      </c>
      <c r="L3022">
        <v>26</v>
      </c>
      <c r="M3022">
        <v>7</v>
      </c>
      <c r="N3022">
        <v>0.1</v>
      </c>
      <c r="O3022">
        <v>656.6</v>
      </c>
      <c r="P3022" s="41">
        <v>1172.5</v>
      </c>
    </row>
    <row r="3023" spans="1:16" x14ac:dyDescent="0.45">
      <c r="A3023" t="s">
        <v>4999</v>
      </c>
      <c r="B3023" t="s">
        <v>19</v>
      </c>
      <c r="C3023" t="s">
        <v>34</v>
      </c>
      <c r="D3023" s="40">
        <v>43500</v>
      </c>
      <c r="E3023" s="40">
        <v>43606</v>
      </c>
      <c r="F3023" s="40">
        <v>43625</v>
      </c>
      <c r="G3023" s="40">
        <v>43628</v>
      </c>
      <c r="H3023" t="s">
        <v>21</v>
      </c>
      <c r="I3023">
        <v>9</v>
      </c>
      <c r="J3023">
        <v>25</v>
      </c>
      <c r="K3023">
        <v>265</v>
      </c>
      <c r="L3023">
        <v>17</v>
      </c>
      <c r="M3023">
        <v>5</v>
      </c>
      <c r="N3023">
        <v>0.1</v>
      </c>
      <c r="O3023" s="41">
        <v>1685.72</v>
      </c>
      <c r="P3023" s="41">
        <v>1983.2</v>
      </c>
    </row>
    <row r="3024" spans="1:16" x14ac:dyDescent="0.45">
      <c r="A3024" t="s">
        <v>4997</v>
      </c>
      <c r="B3024" t="s">
        <v>19</v>
      </c>
      <c r="C3024" t="s">
        <v>41</v>
      </c>
      <c r="D3024" s="40">
        <v>43500</v>
      </c>
      <c r="E3024" s="40">
        <v>43606</v>
      </c>
      <c r="F3024" s="40">
        <v>43627</v>
      </c>
      <c r="G3024" s="40">
        <v>43630</v>
      </c>
      <c r="H3024" t="s">
        <v>21</v>
      </c>
      <c r="I3024">
        <v>5</v>
      </c>
      <c r="J3024">
        <v>48</v>
      </c>
      <c r="K3024">
        <v>76</v>
      </c>
      <c r="L3024">
        <v>31</v>
      </c>
      <c r="M3024">
        <v>5</v>
      </c>
      <c r="N3024">
        <v>0.4</v>
      </c>
      <c r="O3024" s="41">
        <v>4091.09</v>
      </c>
      <c r="P3024" s="41">
        <v>5313.1</v>
      </c>
    </row>
    <row r="3025" spans="1:16" x14ac:dyDescent="0.45">
      <c r="A3025" t="s">
        <v>5002</v>
      </c>
      <c r="B3025" t="s">
        <v>36</v>
      </c>
      <c r="C3025" t="s">
        <v>20</v>
      </c>
      <c r="D3025" s="40">
        <v>43500</v>
      </c>
      <c r="E3025" s="40">
        <v>43606</v>
      </c>
      <c r="F3025" s="40">
        <v>43612</v>
      </c>
      <c r="G3025" s="40">
        <v>43615</v>
      </c>
      <c r="H3025" t="s">
        <v>21</v>
      </c>
      <c r="I3025">
        <v>24</v>
      </c>
      <c r="J3025">
        <v>36</v>
      </c>
      <c r="K3025">
        <v>221</v>
      </c>
      <c r="L3025">
        <v>10</v>
      </c>
      <c r="M3025">
        <v>4</v>
      </c>
      <c r="N3025">
        <v>7.4999999999999997E-2</v>
      </c>
      <c r="O3025" s="41">
        <v>2989.27</v>
      </c>
      <c r="P3025" s="41">
        <v>3832.4</v>
      </c>
    </row>
    <row r="3026" spans="1:16" x14ac:dyDescent="0.45">
      <c r="A3026" t="s">
        <v>4998</v>
      </c>
      <c r="B3026" t="s">
        <v>27</v>
      </c>
      <c r="C3026" t="s">
        <v>28</v>
      </c>
      <c r="D3026" s="40">
        <v>43500</v>
      </c>
      <c r="E3026" s="40">
        <v>43606</v>
      </c>
      <c r="F3026" s="40">
        <v>43613</v>
      </c>
      <c r="G3026" s="40">
        <v>43623</v>
      </c>
      <c r="H3026" t="s">
        <v>21</v>
      </c>
      <c r="I3026">
        <v>16</v>
      </c>
      <c r="J3026">
        <v>12</v>
      </c>
      <c r="K3026">
        <v>199</v>
      </c>
      <c r="L3026">
        <v>11</v>
      </c>
      <c r="M3026">
        <v>8</v>
      </c>
      <c r="N3026">
        <v>0.05</v>
      </c>
      <c r="O3026" s="41">
        <v>1348.31</v>
      </c>
      <c r="P3026" s="41">
        <v>2592.9</v>
      </c>
    </row>
    <row r="3027" spans="1:16" x14ac:dyDescent="0.45">
      <c r="A3027" t="s">
        <v>5001</v>
      </c>
      <c r="B3027" t="s">
        <v>36</v>
      </c>
      <c r="C3027" t="s">
        <v>28</v>
      </c>
      <c r="D3027" s="40">
        <v>43500</v>
      </c>
      <c r="E3027" s="40">
        <v>43606</v>
      </c>
      <c r="F3027" s="40">
        <v>43623</v>
      </c>
      <c r="G3027" s="40">
        <v>43628</v>
      </c>
      <c r="H3027" t="s">
        <v>21</v>
      </c>
      <c r="I3027">
        <v>21</v>
      </c>
      <c r="J3027">
        <v>39</v>
      </c>
      <c r="K3027">
        <v>102</v>
      </c>
      <c r="L3027">
        <v>11</v>
      </c>
      <c r="M3027">
        <v>1</v>
      </c>
      <c r="N3027">
        <v>0.2</v>
      </c>
      <c r="O3027" s="41">
        <v>2176.56</v>
      </c>
      <c r="P3027" s="41">
        <v>2941.3</v>
      </c>
    </row>
    <row r="3028" spans="1:16" x14ac:dyDescent="0.45">
      <c r="A3028" t="s">
        <v>5000</v>
      </c>
      <c r="B3028" t="s">
        <v>19</v>
      </c>
      <c r="C3028" t="s">
        <v>20</v>
      </c>
      <c r="D3028" s="40">
        <v>43500</v>
      </c>
      <c r="E3028" s="40">
        <v>43606</v>
      </c>
      <c r="F3028" s="40">
        <v>43620</v>
      </c>
      <c r="G3028" s="40">
        <v>43623</v>
      </c>
      <c r="H3028" t="s">
        <v>21</v>
      </c>
      <c r="I3028">
        <v>2</v>
      </c>
      <c r="J3028">
        <v>27</v>
      </c>
      <c r="K3028">
        <v>219</v>
      </c>
      <c r="L3028">
        <v>21</v>
      </c>
      <c r="M3028">
        <v>4</v>
      </c>
      <c r="N3028">
        <v>0.3</v>
      </c>
      <c r="O3028" s="41">
        <v>2444.0300000000002</v>
      </c>
      <c r="P3028" s="41">
        <v>4006.6</v>
      </c>
    </row>
    <row r="3029" spans="1:16" x14ac:dyDescent="0.45">
      <c r="A3029" t="s">
        <v>5003</v>
      </c>
      <c r="B3029" t="s">
        <v>27</v>
      </c>
      <c r="C3029" t="s">
        <v>28</v>
      </c>
      <c r="D3029" s="40">
        <v>43500</v>
      </c>
      <c r="E3029" s="40">
        <v>43606</v>
      </c>
      <c r="F3029" s="40">
        <v>43612</v>
      </c>
      <c r="G3029" s="40">
        <v>43616</v>
      </c>
      <c r="H3029" t="s">
        <v>21</v>
      </c>
      <c r="I3029">
        <v>19</v>
      </c>
      <c r="J3029">
        <v>1</v>
      </c>
      <c r="K3029">
        <v>186</v>
      </c>
      <c r="L3029">
        <v>45</v>
      </c>
      <c r="M3029">
        <v>8</v>
      </c>
      <c r="N3029">
        <v>7.4999999999999997E-2</v>
      </c>
      <c r="O3029">
        <v>664.37</v>
      </c>
      <c r="P3029">
        <v>991.6</v>
      </c>
    </row>
    <row r="3030" spans="1:16" x14ac:dyDescent="0.45">
      <c r="A3030" t="s">
        <v>4985</v>
      </c>
      <c r="B3030" t="s">
        <v>27</v>
      </c>
      <c r="C3030" t="s">
        <v>34</v>
      </c>
      <c r="D3030" s="40">
        <v>43500</v>
      </c>
      <c r="E3030" s="40">
        <v>43607</v>
      </c>
      <c r="F3030" s="40">
        <v>43626</v>
      </c>
      <c r="G3030" s="40">
        <v>43630</v>
      </c>
      <c r="H3030" t="s">
        <v>21</v>
      </c>
      <c r="I3030">
        <v>16</v>
      </c>
      <c r="J3030">
        <v>25</v>
      </c>
      <c r="K3030">
        <v>324</v>
      </c>
      <c r="L3030">
        <v>46</v>
      </c>
      <c r="M3030">
        <v>3</v>
      </c>
      <c r="N3030">
        <v>7.4999999999999997E-2</v>
      </c>
      <c r="O3030">
        <v>428.8</v>
      </c>
      <c r="P3030">
        <v>857.6</v>
      </c>
    </row>
    <row r="3031" spans="1:16" x14ac:dyDescent="0.45">
      <c r="A3031" t="s">
        <v>4986</v>
      </c>
      <c r="B3031" t="s">
        <v>27</v>
      </c>
      <c r="C3031" t="s">
        <v>28</v>
      </c>
      <c r="D3031" s="40">
        <v>43500</v>
      </c>
      <c r="E3031" s="40">
        <v>43607</v>
      </c>
      <c r="F3031" s="40">
        <v>43631</v>
      </c>
      <c r="G3031" s="40">
        <v>43632</v>
      </c>
      <c r="H3031" t="s">
        <v>21</v>
      </c>
      <c r="I3031">
        <v>15</v>
      </c>
      <c r="J3031">
        <v>40</v>
      </c>
      <c r="K3031">
        <v>134</v>
      </c>
      <c r="L3031">
        <v>19</v>
      </c>
      <c r="M3031">
        <v>8</v>
      </c>
      <c r="N3031">
        <v>0.1</v>
      </c>
      <c r="O3031" s="41">
        <v>1009.69</v>
      </c>
      <c r="P3031" s="41">
        <v>1835.8</v>
      </c>
    </row>
    <row r="3032" spans="1:16" x14ac:dyDescent="0.45">
      <c r="A3032" t="s">
        <v>4987</v>
      </c>
      <c r="B3032" t="s">
        <v>27</v>
      </c>
      <c r="C3032" t="s">
        <v>28</v>
      </c>
      <c r="D3032" s="40">
        <v>43500</v>
      </c>
      <c r="E3032" s="40">
        <v>43607</v>
      </c>
      <c r="F3032" s="40">
        <v>43629</v>
      </c>
      <c r="G3032" s="40">
        <v>43633</v>
      </c>
      <c r="H3032" t="s">
        <v>21</v>
      </c>
      <c r="I3032">
        <v>20</v>
      </c>
      <c r="J3032">
        <v>20</v>
      </c>
      <c r="K3032">
        <v>94</v>
      </c>
      <c r="L3032">
        <v>2</v>
      </c>
      <c r="M3032">
        <v>5</v>
      </c>
      <c r="N3032">
        <v>7.4999999999999997E-2</v>
      </c>
      <c r="O3032" s="41">
        <v>1073.07</v>
      </c>
      <c r="P3032" s="41">
        <v>1916.2</v>
      </c>
    </row>
    <row r="3033" spans="1:16" x14ac:dyDescent="0.45">
      <c r="A3033" t="s">
        <v>4988</v>
      </c>
      <c r="B3033" t="s">
        <v>19</v>
      </c>
      <c r="C3033" t="s">
        <v>25</v>
      </c>
      <c r="D3033" s="40">
        <v>43500</v>
      </c>
      <c r="E3033" s="40">
        <v>43607</v>
      </c>
      <c r="F3033" s="40">
        <v>43609</v>
      </c>
      <c r="G3033" s="40">
        <v>43617</v>
      </c>
      <c r="H3033" t="s">
        <v>21</v>
      </c>
      <c r="I3033">
        <v>3</v>
      </c>
      <c r="J3033">
        <v>47</v>
      </c>
      <c r="K3033">
        <v>367</v>
      </c>
      <c r="L3033">
        <v>4</v>
      </c>
      <c r="M3033">
        <v>1</v>
      </c>
      <c r="N3033">
        <v>7.4999999999999997E-2</v>
      </c>
      <c r="O3033">
        <v>456</v>
      </c>
      <c r="P3033" s="41">
        <v>1112.2</v>
      </c>
    </row>
    <row r="3034" spans="1:16" x14ac:dyDescent="0.45">
      <c r="A3034" t="s">
        <v>4989</v>
      </c>
      <c r="B3034" t="s">
        <v>27</v>
      </c>
      <c r="C3034" t="s">
        <v>41</v>
      </c>
      <c r="D3034" s="40">
        <v>43500</v>
      </c>
      <c r="E3034" s="40">
        <v>43607</v>
      </c>
      <c r="F3034" s="40">
        <v>43625</v>
      </c>
      <c r="G3034" s="40">
        <v>43630</v>
      </c>
      <c r="H3034" t="s">
        <v>21</v>
      </c>
      <c r="I3034">
        <v>17</v>
      </c>
      <c r="J3034">
        <v>29</v>
      </c>
      <c r="K3034">
        <v>81</v>
      </c>
      <c r="L3034">
        <v>47</v>
      </c>
      <c r="M3034">
        <v>3</v>
      </c>
      <c r="N3034">
        <v>0.05</v>
      </c>
      <c r="O3034" s="41">
        <v>2999.19</v>
      </c>
      <c r="P3034" s="41">
        <v>3946.3</v>
      </c>
    </row>
    <row r="3035" spans="1:16" x14ac:dyDescent="0.45">
      <c r="A3035" t="s">
        <v>4996</v>
      </c>
      <c r="B3035" t="s">
        <v>36</v>
      </c>
      <c r="C3035" t="s">
        <v>47</v>
      </c>
      <c r="D3035" s="40">
        <v>43500</v>
      </c>
      <c r="E3035" s="40">
        <v>43607</v>
      </c>
      <c r="F3035" s="40">
        <v>43628</v>
      </c>
      <c r="G3035" s="40">
        <v>43631</v>
      </c>
      <c r="H3035" t="s">
        <v>21</v>
      </c>
      <c r="I3035">
        <v>21</v>
      </c>
      <c r="J3035">
        <v>16</v>
      </c>
      <c r="K3035">
        <v>57</v>
      </c>
      <c r="L3035">
        <v>9</v>
      </c>
      <c r="M3035">
        <v>2</v>
      </c>
      <c r="N3035">
        <v>0.15</v>
      </c>
      <c r="O3035" s="41">
        <v>1271.33</v>
      </c>
      <c r="P3035" s="41">
        <v>2311.5</v>
      </c>
    </row>
    <row r="3036" spans="1:16" x14ac:dyDescent="0.45">
      <c r="A3036" t="s">
        <v>4991</v>
      </c>
      <c r="B3036" t="s">
        <v>19</v>
      </c>
      <c r="C3036" t="s">
        <v>34</v>
      </c>
      <c r="D3036" s="40">
        <v>43500</v>
      </c>
      <c r="E3036" s="40">
        <v>43607</v>
      </c>
      <c r="F3036" s="40">
        <v>43633</v>
      </c>
      <c r="G3036" s="40">
        <v>43636</v>
      </c>
      <c r="H3036" t="s">
        <v>21</v>
      </c>
      <c r="I3036">
        <v>1</v>
      </c>
      <c r="J3036">
        <v>45</v>
      </c>
      <c r="K3036">
        <v>271</v>
      </c>
      <c r="L3036">
        <v>13</v>
      </c>
      <c r="M3036">
        <v>6</v>
      </c>
      <c r="N3036">
        <v>0.4</v>
      </c>
      <c r="O3036" s="41">
        <v>4803.8999999999996</v>
      </c>
      <c r="P3036" s="41">
        <v>6405.2</v>
      </c>
    </row>
    <row r="3037" spans="1:16" x14ac:dyDescent="0.45">
      <c r="A3037" t="s">
        <v>4992</v>
      </c>
      <c r="B3037" t="s">
        <v>19</v>
      </c>
      <c r="C3037" t="s">
        <v>28</v>
      </c>
      <c r="D3037" s="40">
        <v>43500</v>
      </c>
      <c r="E3037" s="40">
        <v>43607</v>
      </c>
      <c r="F3037" s="40">
        <v>43628</v>
      </c>
      <c r="G3037" s="40">
        <v>43633</v>
      </c>
      <c r="H3037" t="s">
        <v>21</v>
      </c>
      <c r="I3037">
        <v>6</v>
      </c>
      <c r="J3037">
        <v>34</v>
      </c>
      <c r="K3037">
        <v>94</v>
      </c>
      <c r="L3037">
        <v>31</v>
      </c>
      <c r="M3037">
        <v>6</v>
      </c>
      <c r="N3037">
        <v>0.05</v>
      </c>
      <c r="O3037" s="41">
        <v>1557.08</v>
      </c>
      <c r="P3037" s="41">
        <v>1876</v>
      </c>
    </row>
    <row r="3038" spans="1:16" x14ac:dyDescent="0.45">
      <c r="A3038" t="s">
        <v>4990</v>
      </c>
      <c r="B3038" t="s">
        <v>19</v>
      </c>
      <c r="C3038" t="s">
        <v>20</v>
      </c>
      <c r="D3038" s="40">
        <v>43500</v>
      </c>
      <c r="E3038" s="40">
        <v>43607</v>
      </c>
      <c r="F3038" s="40">
        <v>43618</v>
      </c>
      <c r="G3038" s="40">
        <v>43620</v>
      </c>
      <c r="H3038" t="s">
        <v>21</v>
      </c>
      <c r="I3038">
        <v>4</v>
      </c>
      <c r="J3038">
        <v>47</v>
      </c>
      <c r="K3038">
        <v>220</v>
      </c>
      <c r="L3038">
        <v>27</v>
      </c>
      <c r="M3038">
        <v>7</v>
      </c>
      <c r="N3038">
        <v>7.4999999999999997E-2</v>
      </c>
      <c r="O3038" s="41">
        <v>3154.63</v>
      </c>
      <c r="P3038" s="41">
        <v>3993.2</v>
      </c>
    </row>
    <row r="3039" spans="1:16" x14ac:dyDescent="0.45">
      <c r="A3039" t="s">
        <v>4993</v>
      </c>
      <c r="B3039" t="s">
        <v>36</v>
      </c>
      <c r="C3039" t="s">
        <v>34</v>
      </c>
      <c r="D3039" s="40">
        <v>43500</v>
      </c>
      <c r="E3039" s="40">
        <v>43607</v>
      </c>
      <c r="F3039" s="40">
        <v>43609</v>
      </c>
      <c r="G3039" s="40">
        <v>43611</v>
      </c>
      <c r="H3039" t="s">
        <v>21</v>
      </c>
      <c r="I3039">
        <v>23</v>
      </c>
      <c r="J3039">
        <v>38</v>
      </c>
      <c r="K3039">
        <v>303</v>
      </c>
      <c r="L3039">
        <v>41</v>
      </c>
      <c r="M3039">
        <v>6</v>
      </c>
      <c r="N3039">
        <v>0.05</v>
      </c>
      <c r="O3039">
        <v>761.86</v>
      </c>
      <c r="P3039">
        <v>917.9</v>
      </c>
    </row>
    <row r="3040" spans="1:16" x14ac:dyDescent="0.45">
      <c r="A3040" t="s">
        <v>4994</v>
      </c>
      <c r="B3040" t="s">
        <v>19</v>
      </c>
      <c r="C3040" t="s">
        <v>20</v>
      </c>
      <c r="D3040" s="40">
        <v>43500</v>
      </c>
      <c r="E3040" s="40">
        <v>43607</v>
      </c>
      <c r="F3040" s="40">
        <v>43613</v>
      </c>
      <c r="G3040" s="40">
        <v>43621</v>
      </c>
      <c r="H3040" t="s">
        <v>21</v>
      </c>
      <c r="I3040">
        <v>8</v>
      </c>
      <c r="J3040">
        <v>10</v>
      </c>
      <c r="K3040">
        <v>210</v>
      </c>
      <c r="L3040">
        <v>11</v>
      </c>
      <c r="M3040">
        <v>7</v>
      </c>
      <c r="N3040">
        <v>0.05</v>
      </c>
      <c r="O3040" s="41">
        <v>2729.31</v>
      </c>
      <c r="P3040" s="41">
        <v>3591.2</v>
      </c>
    </row>
    <row r="3041" spans="1:16" x14ac:dyDescent="0.45">
      <c r="A3041" t="s">
        <v>4995</v>
      </c>
      <c r="B3041" t="s">
        <v>27</v>
      </c>
      <c r="C3041" t="s">
        <v>28</v>
      </c>
      <c r="D3041" s="40">
        <v>43500</v>
      </c>
      <c r="E3041" s="40">
        <v>43607</v>
      </c>
      <c r="F3041" s="40">
        <v>43619</v>
      </c>
      <c r="G3041" s="40">
        <v>43624</v>
      </c>
      <c r="H3041" t="s">
        <v>21</v>
      </c>
      <c r="I3041">
        <v>14</v>
      </c>
      <c r="J3041">
        <v>1</v>
      </c>
      <c r="K3041">
        <v>181</v>
      </c>
      <c r="L3041">
        <v>5</v>
      </c>
      <c r="M3041">
        <v>4</v>
      </c>
      <c r="N3041">
        <v>0.1</v>
      </c>
      <c r="O3041" s="41">
        <v>1694.83</v>
      </c>
      <c r="P3041" s="41">
        <v>2492.4</v>
      </c>
    </row>
    <row r="3042" spans="1:16" x14ac:dyDescent="0.45">
      <c r="A3042" t="s">
        <v>4984</v>
      </c>
      <c r="B3042" t="s">
        <v>27</v>
      </c>
      <c r="C3042" t="s">
        <v>25</v>
      </c>
      <c r="D3042" s="40">
        <v>43500</v>
      </c>
      <c r="E3042" s="40">
        <v>43608</v>
      </c>
      <c r="F3042" s="40">
        <v>43618</v>
      </c>
      <c r="G3042" s="40">
        <v>43622</v>
      </c>
      <c r="H3042" t="s">
        <v>21</v>
      </c>
      <c r="I3042">
        <v>15</v>
      </c>
      <c r="J3042">
        <v>14</v>
      </c>
      <c r="K3042">
        <v>342</v>
      </c>
      <c r="L3042">
        <v>30</v>
      </c>
      <c r="M3042">
        <v>4</v>
      </c>
      <c r="N3042">
        <v>0.05</v>
      </c>
      <c r="O3042">
        <v>850.83</v>
      </c>
      <c r="P3042" s="41">
        <v>1025.0999999999999</v>
      </c>
    </row>
    <row r="3043" spans="1:16" x14ac:dyDescent="0.45">
      <c r="A3043" t="s">
        <v>4983</v>
      </c>
      <c r="B3043" t="s">
        <v>19</v>
      </c>
      <c r="C3043" t="s">
        <v>25</v>
      </c>
      <c r="D3043" s="40">
        <v>43500</v>
      </c>
      <c r="E3043" s="40">
        <v>43608</v>
      </c>
      <c r="F3043" s="40">
        <v>43617</v>
      </c>
      <c r="G3043" s="40">
        <v>43621</v>
      </c>
      <c r="H3043" t="s">
        <v>21</v>
      </c>
      <c r="I3043">
        <v>2</v>
      </c>
      <c r="J3043">
        <v>43</v>
      </c>
      <c r="K3043">
        <v>346</v>
      </c>
      <c r="L3043">
        <v>34</v>
      </c>
      <c r="M3043">
        <v>8</v>
      </c>
      <c r="N3043">
        <v>7.4999999999999997E-2</v>
      </c>
      <c r="O3043" s="41">
        <v>1635.34</v>
      </c>
      <c r="P3043" s="41">
        <v>2271.3000000000002</v>
      </c>
    </row>
    <row r="3044" spans="1:16" x14ac:dyDescent="0.45">
      <c r="A3044" t="s">
        <v>4982</v>
      </c>
      <c r="B3044" t="s">
        <v>27</v>
      </c>
      <c r="C3044" t="s">
        <v>47</v>
      </c>
      <c r="D3044" s="40">
        <v>43500</v>
      </c>
      <c r="E3044" s="40">
        <v>43608</v>
      </c>
      <c r="F3044" s="40">
        <v>43610</v>
      </c>
      <c r="G3044" s="40">
        <v>43615</v>
      </c>
      <c r="H3044" t="s">
        <v>21</v>
      </c>
      <c r="I3044">
        <v>20</v>
      </c>
      <c r="J3044">
        <v>39</v>
      </c>
      <c r="K3044">
        <v>37</v>
      </c>
      <c r="L3044">
        <v>40</v>
      </c>
      <c r="M3044">
        <v>8</v>
      </c>
      <c r="N3044">
        <v>0.1</v>
      </c>
      <c r="O3044">
        <v>118.46</v>
      </c>
      <c r="P3044">
        <v>174.2</v>
      </c>
    </row>
    <row r="3045" spans="1:16" x14ac:dyDescent="0.45">
      <c r="A3045" t="s">
        <v>4981</v>
      </c>
      <c r="B3045" t="s">
        <v>19</v>
      </c>
      <c r="C3045" t="s">
        <v>28</v>
      </c>
      <c r="D3045" s="40">
        <v>43500</v>
      </c>
      <c r="E3045" s="40">
        <v>43608</v>
      </c>
      <c r="F3045" s="40">
        <v>43612</v>
      </c>
      <c r="G3045" s="40">
        <v>43615</v>
      </c>
      <c r="H3045" t="s">
        <v>21</v>
      </c>
      <c r="I3045">
        <v>3</v>
      </c>
      <c r="J3045">
        <v>49</v>
      </c>
      <c r="K3045">
        <v>178</v>
      </c>
      <c r="L3045">
        <v>2</v>
      </c>
      <c r="M3045">
        <v>4</v>
      </c>
      <c r="N3045">
        <v>0.1</v>
      </c>
      <c r="O3045">
        <v>630.34</v>
      </c>
      <c r="P3045">
        <v>750.4</v>
      </c>
    </row>
    <row r="3046" spans="1:16" x14ac:dyDescent="0.45">
      <c r="A3046" t="s">
        <v>4980</v>
      </c>
      <c r="B3046" t="s">
        <v>19</v>
      </c>
      <c r="C3046" t="s">
        <v>28</v>
      </c>
      <c r="D3046" s="40">
        <v>43500</v>
      </c>
      <c r="E3046" s="40">
        <v>43608</v>
      </c>
      <c r="F3046" s="40">
        <v>43610</v>
      </c>
      <c r="G3046" s="40">
        <v>43614</v>
      </c>
      <c r="H3046" t="s">
        <v>21</v>
      </c>
      <c r="I3046">
        <v>6</v>
      </c>
      <c r="J3046">
        <v>32</v>
      </c>
      <c r="K3046">
        <v>167</v>
      </c>
      <c r="L3046">
        <v>32</v>
      </c>
      <c r="M3046">
        <v>2</v>
      </c>
      <c r="N3046">
        <v>0.05</v>
      </c>
      <c r="O3046" s="41">
        <v>1209.22</v>
      </c>
      <c r="P3046" s="41">
        <v>1889.4</v>
      </c>
    </row>
    <row r="3047" spans="1:16" x14ac:dyDescent="0.45">
      <c r="A3047" t="s">
        <v>4979</v>
      </c>
      <c r="B3047" t="s">
        <v>27</v>
      </c>
      <c r="C3047" t="s">
        <v>47</v>
      </c>
      <c r="D3047" s="40">
        <v>43500</v>
      </c>
      <c r="E3047" s="40">
        <v>43608</v>
      </c>
      <c r="F3047" s="40">
        <v>43618</v>
      </c>
      <c r="G3047" s="40">
        <v>43626</v>
      </c>
      <c r="H3047" t="s">
        <v>21</v>
      </c>
      <c r="I3047">
        <v>19</v>
      </c>
      <c r="J3047">
        <v>16</v>
      </c>
      <c r="K3047">
        <v>45</v>
      </c>
      <c r="L3047">
        <v>16</v>
      </c>
      <c r="M3047">
        <v>8</v>
      </c>
      <c r="N3047">
        <v>7.4999999999999997E-2</v>
      </c>
      <c r="O3047" s="41">
        <v>3111.21</v>
      </c>
      <c r="P3047" s="41">
        <v>5983.1</v>
      </c>
    </row>
    <row r="3048" spans="1:16" x14ac:dyDescent="0.45">
      <c r="A3048" t="s">
        <v>4978</v>
      </c>
      <c r="B3048" t="s">
        <v>43</v>
      </c>
      <c r="C3048" t="s">
        <v>20</v>
      </c>
      <c r="D3048" s="40">
        <v>43500</v>
      </c>
      <c r="E3048" s="40">
        <v>43608</v>
      </c>
      <c r="F3048" s="40">
        <v>43621</v>
      </c>
      <c r="G3048" s="40">
        <v>43626</v>
      </c>
      <c r="H3048" t="s">
        <v>21</v>
      </c>
      <c r="I3048">
        <v>26</v>
      </c>
      <c r="J3048">
        <v>50</v>
      </c>
      <c r="K3048">
        <v>208</v>
      </c>
      <c r="L3048">
        <v>5</v>
      </c>
      <c r="M3048">
        <v>4</v>
      </c>
      <c r="N3048">
        <v>7.4999999999999997E-2</v>
      </c>
      <c r="O3048">
        <v>108.54</v>
      </c>
      <c r="P3048">
        <v>241.2</v>
      </c>
    </row>
    <row r="3049" spans="1:16" x14ac:dyDescent="0.45">
      <c r="A3049" t="s">
        <v>4977</v>
      </c>
      <c r="B3049" t="s">
        <v>19</v>
      </c>
      <c r="C3049" t="s">
        <v>28</v>
      </c>
      <c r="D3049" s="40">
        <v>43500</v>
      </c>
      <c r="E3049" s="40">
        <v>43608</v>
      </c>
      <c r="F3049" s="40">
        <v>43617</v>
      </c>
      <c r="G3049" s="40">
        <v>43620</v>
      </c>
      <c r="H3049" t="s">
        <v>21</v>
      </c>
      <c r="I3049">
        <v>11</v>
      </c>
      <c r="J3049">
        <v>34</v>
      </c>
      <c r="K3049">
        <v>122</v>
      </c>
      <c r="L3049">
        <v>9</v>
      </c>
      <c r="M3049">
        <v>5</v>
      </c>
      <c r="N3049">
        <v>0.05</v>
      </c>
      <c r="O3049" s="41">
        <v>1080.3800000000001</v>
      </c>
      <c r="P3049" s="41">
        <v>2512.5</v>
      </c>
    </row>
    <row r="3050" spans="1:16" x14ac:dyDescent="0.45">
      <c r="A3050" t="s">
        <v>4967</v>
      </c>
      <c r="B3050" t="s">
        <v>43</v>
      </c>
      <c r="C3050" t="s">
        <v>28</v>
      </c>
      <c r="D3050" s="40">
        <v>43500</v>
      </c>
      <c r="E3050" s="40">
        <v>43609</v>
      </c>
      <c r="F3050" s="40">
        <v>43621</v>
      </c>
      <c r="G3050" s="40">
        <v>43631</v>
      </c>
      <c r="H3050" t="s">
        <v>21</v>
      </c>
      <c r="I3050">
        <v>26</v>
      </c>
      <c r="J3050">
        <v>35</v>
      </c>
      <c r="K3050">
        <v>157</v>
      </c>
      <c r="L3050">
        <v>39</v>
      </c>
      <c r="M3050">
        <v>6</v>
      </c>
      <c r="N3050">
        <v>0.15</v>
      </c>
      <c r="O3050">
        <v>699.28</v>
      </c>
      <c r="P3050">
        <v>984.9</v>
      </c>
    </row>
    <row r="3051" spans="1:16" x14ac:dyDescent="0.45">
      <c r="A3051" t="s">
        <v>4968</v>
      </c>
      <c r="B3051" t="s">
        <v>19</v>
      </c>
      <c r="C3051" t="s">
        <v>25</v>
      </c>
      <c r="D3051" s="40">
        <v>43500</v>
      </c>
      <c r="E3051" s="40">
        <v>43609</v>
      </c>
      <c r="F3051" s="40">
        <v>43616</v>
      </c>
      <c r="G3051" s="40">
        <v>43619</v>
      </c>
      <c r="H3051" t="s">
        <v>21</v>
      </c>
      <c r="I3051">
        <v>3</v>
      </c>
      <c r="J3051">
        <v>46</v>
      </c>
      <c r="K3051">
        <v>329</v>
      </c>
      <c r="L3051">
        <v>14</v>
      </c>
      <c r="M3051">
        <v>4</v>
      </c>
      <c r="N3051">
        <v>0.05</v>
      </c>
      <c r="O3051" s="41">
        <v>1822.4</v>
      </c>
      <c r="P3051" s="41">
        <v>2847.5</v>
      </c>
    </row>
    <row r="3052" spans="1:16" x14ac:dyDescent="0.45">
      <c r="A3052" t="s">
        <v>4969</v>
      </c>
      <c r="B3052" t="s">
        <v>19</v>
      </c>
      <c r="C3052" t="s">
        <v>28</v>
      </c>
      <c r="D3052" s="40">
        <v>43500</v>
      </c>
      <c r="E3052" s="40">
        <v>43609</v>
      </c>
      <c r="F3052" s="40">
        <v>43634</v>
      </c>
      <c r="G3052" s="40">
        <v>43643</v>
      </c>
      <c r="H3052" t="s">
        <v>21</v>
      </c>
      <c r="I3052">
        <v>3</v>
      </c>
      <c r="J3052">
        <v>9</v>
      </c>
      <c r="K3052">
        <v>155</v>
      </c>
      <c r="L3052">
        <v>7</v>
      </c>
      <c r="M3052">
        <v>1</v>
      </c>
      <c r="N3052">
        <v>0.15</v>
      </c>
      <c r="O3052">
        <v>603</v>
      </c>
      <c r="P3052" s="41">
        <v>1005</v>
      </c>
    </row>
    <row r="3053" spans="1:16" x14ac:dyDescent="0.45">
      <c r="A3053" t="s">
        <v>4970</v>
      </c>
      <c r="B3053" t="s">
        <v>36</v>
      </c>
      <c r="C3053" t="s">
        <v>28</v>
      </c>
      <c r="D3053" s="40">
        <v>43500</v>
      </c>
      <c r="E3053" s="40">
        <v>43609</v>
      </c>
      <c r="F3053" s="40">
        <v>43612</v>
      </c>
      <c r="G3053" s="40">
        <v>43618</v>
      </c>
      <c r="H3053" t="s">
        <v>21</v>
      </c>
      <c r="I3053">
        <v>21</v>
      </c>
      <c r="J3053">
        <v>25</v>
      </c>
      <c r="K3053">
        <v>177</v>
      </c>
      <c r="L3053">
        <v>26</v>
      </c>
      <c r="M3053">
        <v>7</v>
      </c>
      <c r="N3053">
        <v>0.1</v>
      </c>
      <c r="O3053" s="41">
        <v>1894.02</v>
      </c>
      <c r="P3053" s="41">
        <v>2338.3000000000002</v>
      </c>
    </row>
    <row r="3054" spans="1:16" x14ac:dyDescent="0.45">
      <c r="A3054" t="s">
        <v>4973</v>
      </c>
      <c r="B3054" t="s">
        <v>19</v>
      </c>
      <c r="C3054" t="s">
        <v>47</v>
      </c>
      <c r="D3054" s="40">
        <v>43500</v>
      </c>
      <c r="E3054" s="40">
        <v>43609</v>
      </c>
      <c r="F3054" s="40">
        <v>43622</v>
      </c>
      <c r="G3054" s="40">
        <v>43625</v>
      </c>
      <c r="H3054" t="s">
        <v>21</v>
      </c>
      <c r="I3054">
        <v>7</v>
      </c>
      <c r="J3054">
        <v>19</v>
      </c>
      <c r="K3054">
        <v>31</v>
      </c>
      <c r="L3054">
        <v>19</v>
      </c>
      <c r="M3054">
        <v>2</v>
      </c>
      <c r="N3054">
        <v>0.05</v>
      </c>
      <c r="O3054" s="41">
        <v>5121.68</v>
      </c>
      <c r="P3054" s="41">
        <v>6170.7</v>
      </c>
    </row>
    <row r="3055" spans="1:16" x14ac:dyDescent="0.45">
      <c r="A3055" t="s">
        <v>4972</v>
      </c>
      <c r="B3055" t="s">
        <v>19</v>
      </c>
      <c r="C3055" t="s">
        <v>34</v>
      </c>
      <c r="D3055" s="40">
        <v>43500</v>
      </c>
      <c r="E3055" s="40">
        <v>43609</v>
      </c>
      <c r="F3055" s="40">
        <v>43625</v>
      </c>
      <c r="G3055" s="40">
        <v>43627</v>
      </c>
      <c r="H3055" t="s">
        <v>21</v>
      </c>
      <c r="I3055">
        <v>6</v>
      </c>
      <c r="J3055">
        <v>34</v>
      </c>
      <c r="K3055">
        <v>319</v>
      </c>
      <c r="L3055">
        <v>41</v>
      </c>
      <c r="M3055">
        <v>1</v>
      </c>
      <c r="N3055">
        <v>0.1</v>
      </c>
      <c r="O3055" s="41">
        <v>1972.48</v>
      </c>
      <c r="P3055" s="41">
        <v>2465.6</v>
      </c>
    </row>
    <row r="3056" spans="1:16" x14ac:dyDescent="0.45">
      <c r="A3056" t="s">
        <v>4976</v>
      </c>
      <c r="B3056" t="s">
        <v>36</v>
      </c>
      <c r="C3056" t="s">
        <v>25</v>
      </c>
      <c r="D3056" s="40">
        <v>43500</v>
      </c>
      <c r="E3056" s="40">
        <v>43609</v>
      </c>
      <c r="F3056" s="40">
        <v>43612</v>
      </c>
      <c r="G3056" s="40">
        <v>43613</v>
      </c>
      <c r="H3056" t="s">
        <v>21</v>
      </c>
      <c r="I3056">
        <v>22</v>
      </c>
      <c r="J3056">
        <v>38</v>
      </c>
      <c r="K3056">
        <v>339</v>
      </c>
      <c r="L3056">
        <v>44</v>
      </c>
      <c r="M3056">
        <v>7</v>
      </c>
      <c r="N3056">
        <v>0.05</v>
      </c>
      <c r="O3056" s="41">
        <v>1240.3</v>
      </c>
      <c r="P3056" s="41">
        <v>2385.1999999999998</v>
      </c>
    </row>
    <row r="3057" spans="1:16" x14ac:dyDescent="0.45">
      <c r="A3057" t="s">
        <v>4971</v>
      </c>
      <c r="B3057" t="s">
        <v>36</v>
      </c>
      <c r="C3057" t="s">
        <v>25</v>
      </c>
      <c r="D3057" s="40">
        <v>43500</v>
      </c>
      <c r="E3057" s="40">
        <v>43609</v>
      </c>
      <c r="F3057" s="40">
        <v>43625</v>
      </c>
      <c r="G3057" s="40">
        <v>43630</v>
      </c>
      <c r="H3057" t="s">
        <v>21</v>
      </c>
      <c r="I3057">
        <v>22</v>
      </c>
      <c r="J3057">
        <v>24</v>
      </c>
      <c r="K3057">
        <v>359</v>
      </c>
      <c r="L3057">
        <v>44</v>
      </c>
      <c r="M3057">
        <v>4</v>
      </c>
      <c r="N3057">
        <v>0.05</v>
      </c>
      <c r="O3057">
        <v>470.34</v>
      </c>
      <c r="P3057" s="41">
        <v>1045.2</v>
      </c>
    </row>
    <row r="3058" spans="1:16" x14ac:dyDescent="0.45">
      <c r="A3058" t="s">
        <v>4975</v>
      </c>
      <c r="B3058" t="s">
        <v>19</v>
      </c>
      <c r="C3058" t="s">
        <v>34</v>
      </c>
      <c r="D3058" s="40">
        <v>43500</v>
      </c>
      <c r="E3058" s="40">
        <v>43609</v>
      </c>
      <c r="F3058" s="40">
        <v>43636</v>
      </c>
      <c r="G3058" s="40">
        <v>43639</v>
      </c>
      <c r="H3058" t="s">
        <v>21</v>
      </c>
      <c r="I3058">
        <v>7</v>
      </c>
      <c r="J3058">
        <v>33</v>
      </c>
      <c r="K3058">
        <v>310</v>
      </c>
      <c r="L3058">
        <v>15</v>
      </c>
      <c r="M3058">
        <v>6</v>
      </c>
      <c r="N3058">
        <v>0.05</v>
      </c>
      <c r="O3058" s="41">
        <v>1616.64</v>
      </c>
      <c r="P3058" s="41">
        <v>2566.1</v>
      </c>
    </row>
    <row r="3059" spans="1:16" x14ac:dyDescent="0.45">
      <c r="A3059" t="s">
        <v>4974</v>
      </c>
      <c r="B3059" t="s">
        <v>19</v>
      </c>
      <c r="C3059" t="s">
        <v>47</v>
      </c>
      <c r="D3059" s="40">
        <v>43500</v>
      </c>
      <c r="E3059" s="40">
        <v>43609</v>
      </c>
      <c r="F3059" s="40">
        <v>43632</v>
      </c>
      <c r="G3059" s="40">
        <v>43638</v>
      </c>
      <c r="H3059" t="s">
        <v>21</v>
      </c>
      <c r="I3059">
        <v>8</v>
      </c>
      <c r="J3059">
        <v>23</v>
      </c>
      <c r="K3059">
        <v>36</v>
      </c>
      <c r="L3059">
        <v>9</v>
      </c>
      <c r="M3059">
        <v>4</v>
      </c>
      <c r="N3059">
        <v>0.1</v>
      </c>
      <c r="O3059" s="41">
        <v>1970.74</v>
      </c>
      <c r="P3059" s="41">
        <v>2559.4</v>
      </c>
    </row>
    <row r="3060" spans="1:16" x14ac:dyDescent="0.45">
      <c r="A3060" t="s">
        <v>4958</v>
      </c>
      <c r="B3060" t="s">
        <v>27</v>
      </c>
      <c r="C3060" t="s">
        <v>25</v>
      </c>
      <c r="D3060" s="40">
        <v>43500</v>
      </c>
      <c r="E3060" s="40">
        <v>43610</v>
      </c>
      <c r="F3060" s="40">
        <v>43613</v>
      </c>
      <c r="G3060" s="40">
        <v>43619</v>
      </c>
      <c r="H3060" t="s">
        <v>21</v>
      </c>
      <c r="I3060">
        <v>18</v>
      </c>
      <c r="J3060">
        <v>36</v>
      </c>
      <c r="K3060">
        <v>350</v>
      </c>
      <c r="L3060">
        <v>42</v>
      </c>
      <c r="M3060">
        <v>2</v>
      </c>
      <c r="N3060">
        <v>0.05</v>
      </c>
      <c r="O3060" s="41">
        <v>2657.09</v>
      </c>
      <c r="P3060" s="41">
        <v>3363.4</v>
      </c>
    </row>
    <row r="3061" spans="1:16" x14ac:dyDescent="0.45">
      <c r="A3061" t="s">
        <v>4959</v>
      </c>
      <c r="B3061" t="s">
        <v>27</v>
      </c>
      <c r="C3061" t="s">
        <v>25</v>
      </c>
      <c r="D3061" s="40">
        <v>43500</v>
      </c>
      <c r="E3061" s="40">
        <v>43610</v>
      </c>
      <c r="F3061" s="40">
        <v>43629</v>
      </c>
      <c r="G3061" s="40">
        <v>43630</v>
      </c>
      <c r="H3061" t="s">
        <v>21</v>
      </c>
      <c r="I3061">
        <v>13</v>
      </c>
      <c r="J3061">
        <v>46</v>
      </c>
      <c r="K3061">
        <v>363</v>
      </c>
      <c r="L3061">
        <v>26</v>
      </c>
      <c r="M3061">
        <v>2</v>
      </c>
      <c r="N3061">
        <v>0.05</v>
      </c>
      <c r="O3061">
        <v>647.22</v>
      </c>
      <c r="P3061" s="41">
        <v>1078.7</v>
      </c>
    </row>
    <row r="3062" spans="1:16" x14ac:dyDescent="0.45">
      <c r="A3062" t="s">
        <v>4957</v>
      </c>
      <c r="B3062" t="s">
        <v>27</v>
      </c>
      <c r="C3062" t="s">
        <v>34</v>
      </c>
      <c r="D3062" s="40">
        <v>43500</v>
      </c>
      <c r="E3062" s="40">
        <v>43610</v>
      </c>
      <c r="F3062" s="40">
        <v>43614</v>
      </c>
      <c r="G3062" s="40">
        <v>43622</v>
      </c>
      <c r="H3062" t="s">
        <v>21</v>
      </c>
      <c r="I3062">
        <v>19</v>
      </c>
      <c r="J3062">
        <v>34</v>
      </c>
      <c r="K3062">
        <v>279</v>
      </c>
      <c r="L3062">
        <v>11</v>
      </c>
      <c r="M3062">
        <v>6</v>
      </c>
      <c r="N3062">
        <v>0.1</v>
      </c>
      <c r="O3062" s="41">
        <v>3913.47</v>
      </c>
      <c r="P3062" s="41">
        <v>5929.5</v>
      </c>
    </row>
    <row r="3063" spans="1:16" x14ac:dyDescent="0.45">
      <c r="A3063" t="s">
        <v>4960</v>
      </c>
      <c r="B3063" t="s">
        <v>27</v>
      </c>
      <c r="C3063" t="s">
        <v>34</v>
      </c>
      <c r="D3063" s="40">
        <v>43500</v>
      </c>
      <c r="E3063" s="40">
        <v>43610</v>
      </c>
      <c r="F3063" s="40">
        <v>43622</v>
      </c>
      <c r="G3063" s="40">
        <v>43627</v>
      </c>
      <c r="H3063" t="s">
        <v>21</v>
      </c>
      <c r="I3063">
        <v>20</v>
      </c>
      <c r="J3063">
        <v>35</v>
      </c>
      <c r="K3063">
        <v>273</v>
      </c>
      <c r="L3063">
        <v>25</v>
      </c>
      <c r="M3063">
        <v>4</v>
      </c>
      <c r="N3063">
        <v>7.4999999999999997E-2</v>
      </c>
      <c r="O3063" s="41">
        <v>1451.22</v>
      </c>
      <c r="P3063" s="41">
        <v>1909.5</v>
      </c>
    </row>
    <row r="3064" spans="1:16" x14ac:dyDescent="0.45">
      <c r="A3064" t="s">
        <v>4966</v>
      </c>
      <c r="B3064" t="s">
        <v>27</v>
      </c>
      <c r="C3064" t="s">
        <v>47</v>
      </c>
      <c r="D3064" s="40">
        <v>43500</v>
      </c>
      <c r="E3064" s="40">
        <v>43610</v>
      </c>
      <c r="F3064" s="40">
        <v>43615</v>
      </c>
      <c r="G3064" s="40">
        <v>43616</v>
      </c>
      <c r="H3064" t="s">
        <v>21</v>
      </c>
      <c r="I3064">
        <v>18</v>
      </c>
      <c r="J3064">
        <v>17</v>
      </c>
      <c r="K3064">
        <v>34</v>
      </c>
      <c r="L3064">
        <v>47</v>
      </c>
      <c r="M3064">
        <v>4</v>
      </c>
      <c r="N3064">
        <v>0.3</v>
      </c>
      <c r="O3064">
        <v>780.15</v>
      </c>
      <c r="P3064" s="41">
        <v>1098.8</v>
      </c>
    </row>
    <row r="3065" spans="1:16" x14ac:dyDescent="0.45">
      <c r="A3065" t="s">
        <v>4962</v>
      </c>
      <c r="B3065" t="s">
        <v>43</v>
      </c>
      <c r="C3065" t="s">
        <v>20</v>
      </c>
      <c r="D3065" s="40">
        <v>43500</v>
      </c>
      <c r="E3065" s="40">
        <v>43610</v>
      </c>
      <c r="F3065" s="40">
        <v>43638</v>
      </c>
      <c r="G3065" s="40">
        <v>43639</v>
      </c>
      <c r="H3065" t="s">
        <v>21</v>
      </c>
      <c r="I3065">
        <v>27</v>
      </c>
      <c r="J3065">
        <v>14</v>
      </c>
      <c r="K3065">
        <v>212</v>
      </c>
      <c r="L3065">
        <v>3</v>
      </c>
      <c r="M3065">
        <v>5</v>
      </c>
      <c r="N3065">
        <v>7.4999999999999997E-2</v>
      </c>
      <c r="O3065">
        <v>353.76</v>
      </c>
      <c r="P3065">
        <v>884.4</v>
      </c>
    </row>
    <row r="3066" spans="1:16" x14ac:dyDescent="0.45">
      <c r="A3066" t="s">
        <v>4963</v>
      </c>
      <c r="B3066" t="s">
        <v>19</v>
      </c>
      <c r="C3066" t="s">
        <v>41</v>
      </c>
      <c r="D3066" s="40">
        <v>43500</v>
      </c>
      <c r="E3066" s="40">
        <v>43610</v>
      </c>
      <c r="F3066" s="40">
        <v>43627</v>
      </c>
      <c r="G3066" s="40">
        <v>43633</v>
      </c>
      <c r="H3066" t="s">
        <v>21</v>
      </c>
      <c r="I3066">
        <v>2</v>
      </c>
      <c r="J3066">
        <v>2</v>
      </c>
      <c r="K3066">
        <v>79</v>
      </c>
      <c r="L3066">
        <v>21</v>
      </c>
      <c r="M3066">
        <v>5</v>
      </c>
      <c r="N3066">
        <v>0.15</v>
      </c>
      <c r="O3066">
        <v>420.76</v>
      </c>
      <c r="P3066" s="41">
        <v>1051.9000000000001</v>
      </c>
    </row>
    <row r="3067" spans="1:16" x14ac:dyDescent="0.45">
      <c r="A3067" t="s">
        <v>4964</v>
      </c>
      <c r="B3067" t="s">
        <v>19</v>
      </c>
      <c r="C3067" t="s">
        <v>25</v>
      </c>
      <c r="D3067" s="40">
        <v>43500</v>
      </c>
      <c r="E3067" s="40">
        <v>43610</v>
      </c>
      <c r="F3067" s="40">
        <v>43625</v>
      </c>
      <c r="G3067" s="40">
        <v>43632</v>
      </c>
      <c r="H3067" t="s">
        <v>21</v>
      </c>
      <c r="I3067">
        <v>10</v>
      </c>
      <c r="J3067">
        <v>20</v>
      </c>
      <c r="K3067">
        <v>351</v>
      </c>
      <c r="L3067">
        <v>43</v>
      </c>
      <c r="M3067">
        <v>8</v>
      </c>
      <c r="N3067">
        <v>0.15</v>
      </c>
      <c r="O3067">
        <v>449.44</v>
      </c>
      <c r="P3067">
        <v>864.3</v>
      </c>
    </row>
    <row r="3068" spans="1:16" x14ac:dyDescent="0.45">
      <c r="A3068" t="s">
        <v>4965</v>
      </c>
      <c r="B3068" t="s">
        <v>27</v>
      </c>
      <c r="C3068" t="s">
        <v>25</v>
      </c>
      <c r="D3068" s="40">
        <v>43500</v>
      </c>
      <c r="E3068" s="40">
        <v>43610</v>
      </c>
      <c r="F3068" s="40">
        <v>43619</v>
      </c>
      <c r="G3068" s="40">
        <v>43626</v>
      </c>
      <c r="H3068" t="s">
        <v>21</v>
      </c>
      <c r="I3068">
        <v>14</v>
      </c>
      <c r="J3068">
        <v>6</v>
      </c>
      <c r="K3068">
        <v>353</v>
      </c>
      <c r="L3068">
        <v>1</v>
      </c>
      <c r="M3068">
        <v>2</v>
      </c>
      <c r="N3068">
        <v>0.05</v>
      </c>
      <c r="O3068" s="41">
        <v>1231.26</v>
      </c>
      <c r="P3068" s="41">
        <v>2619.6999999999998</v>
      </c>
    </row>
    <row r="3069" spans="1:16" x14ac:dyDescent="0.45">
      <c r="A3069" t="s">
        <v>4961</v>
      </c>
      <c r="B3069" t="s">
        <v>19</v>
      </c>
      <c r="C3069" t="s">
        <v>20</v>
      </c>
      <c r="D3069" s="40">
        <v>43500</v>
      </c>
      <c r="E3069" s="40">
        <v>43610</v>
      </c>
      <c r="F3069" s="40">
        <v>43628</v>
      </c>
      <c r="G3069" s="40">
        <v>43630</v>
      </c>
      <c r="H3069" t="s">
        <v>21</v>
      </c>
      <c r="I3069">
        <v>4</v>
      </c>
      <c r="J3069">
        <v>21</v>
      </c>
      <c r="K3069">
        <v>259</v>
      </c>
      <c r="L3069">
        <v>35</v>
      </c>
      <c r="M3069">
        <v>3</v>
      </c>
      <c r="N3069">
        <v>0.15</v>
      </c>
      <c r="O3069" s="41">
        <v>2816.95</v>
      </c>
      <c r="P3069" s="41">
        <v>6123.8</v>
      </c>
    </row>
    <row r="3070" spans="1:16" x14ac:dyDescent="0.45">
      <c r="A3070" t="s">
        <v>4949</v>
      </c>
      <c r="B3070" t="s">
        <v>19</v>
      </c>
      <c r="C3070" t="s">
        <v>34</v>
      </c>
      <c r="D3070" s="40">
        <v>43500</v>
      </c>
      <c r="E3070" s="40">
        <v>43611</v>
      </c>
      <c r="F3070" s="40">
        <v>43627</v>
      </c>
      <c r="G3070" s="40">
        <v>43634</v>
      </c>
      <c r="H3070" t="s">
        <v>21</v>
      </c>
      <c r="I3070">
        <v>10</v>
      </c>
      <c r="J3070">
        <v>19</v>
      </c>
      <c r="K3070">
        <v>328</v>
      </c>
      <c r="L3070">
        <v>22</v>
      </c>
      <c r="M3070">
        <v>6</v>
      </c>
      <c r="N3070">
        <v>0.05</v>
      </c>
      <c r="O3070">
        <v>123.95</v>
      </c>
      <c r="P3070">
        <v>247.9</v>
      </c>
    </row>
    <row r="3071" spans="1:16" x14ac:dyDescent="0.45">
      <c r="A3071" t="s">
        <v>4950</v>
      </c>
      <c r="B3071" t="s">
        <v>43</v>
      </c>
      <c r="C3071" t="s">
        <v>47</v>
      </c>
      <c r="D3071" s="40">
        <v>43500</v>
      </c>
      <c r="E3071" s="40">
        <v>43611</v>
      </c>
      <c r="F3071" s="40">
        <v>43613</v>
      </c>
      <c r="G3071" s="40">
        <v>43616</v>
      </c>
      <c r="H3071" t="s">
        <v>21</v>
      </c>
      <c r="I3071">
        <v>28</v>
      </c>
      <c r="J3071">
        <v>23</v>
      </c>
      <c r="K3071">
        <v>5</v>
      </c>
      <c r="L3071">
        <v>44</v>
      </c>
      <c r="M3071">
        <v>6</v>
      </c>
      <c r="N3071">
        <v>0.4</v>
      </c>
      <c r="O3071">
        <v>827.32</v>
      </c>
      <c r="P3071" s="41">
        <v>1969.8</v>
      </c>
    </row>
    <row r="3072" spans="1:16" x14ac:dyDescent="0.45">
      <c r="A3072" t="s">
        <v>4951</v>
      </c>
      <c r="B3072" t="s">
        <v>19</v>
      </c>
      <c r="C3072" t="s">
        <v>34</v>
      </c>
      <c r="D3072" s="40">
        <v>43500</v>
      </c>
      <c r="E3072" s="40">
        <v>43611</v>
      </c>
      <c r="F3072" s="40">
        <v>43634</v>
      </c>
      <c r="G3072" s="40">
        <v>43637</v>
      </c>
      <c r="H3072" t="s">
        <v>21</v>
      </c>
      <c r="I3072">
        <v>8</v>
      </c>
      <c r="J3072">
        <v>1</v>
      </c>
      <c r="K3072">
        <v>288</v>
      </c>
      <c r="L3072">
        <v>1</v>
      </c>
      <c r="M3072">
        <v>1</v>
      </c>
      <c r="N3072">
        <v>0.3</v>
      </c>
      <c r="O3072" s="41">
        <v>2816.14</v>
      </c>
      <c r="P3072" s="41">
        <v>3966.4</v>
      </c>
    </row>
    <row r="3073" spans="1:16" x14ac:dyDescent="0.45">
      <c r="A3073" t="s">
        <v>4956</v>
      </c>
      <c r="B3073" t="s">
        <v>43</v>
      </c>
      <c r="C3073" t="s">
        <v>28</v>
      </c>
      <c r="D3073" s="40">
        <v>43500</v>
      </c>
      <c r="E3073" s="40">
        <v>43611</v>
      </c>
      <c r="F3073" s="40">
        <v>43634</v>
      </c>
      <c r="G3073" s="40">
        <v>43636</v>
      </c>
      <c r="H3073" t="s">
        <v>21</v>
      </c>
      <c r="I3073">
        <v>28</v>
      </c>
      <c r="J3073">
        <v>41</v>
      </c>
      <c r="K3073">
        <v>183</v>
      </c>
      <c r="L3073">
        <v>43</v>
      </c>
      <c r="M3073">
        <v>3</v>
      </c>
      <c r="N3073">
        <v>7.4999999999999997E-2</v>
      </c>
      <c r="O3073" s="41">
        <v>1211.43</v>
      </c>
      <c r="P3073" s="41">
        <v>2472.3000000000002</v>
      </c>
    </row>
    <row r="3074" spans="1:16" x14ac:dyDescent="0.45">
      <c r="A3074" t="s">
        <v>4952</v>
      </c>
      <c r="B3074" t="s">
        <v>27</v>
      </c>
      <c r="C3074" t="s">
        <v>25</v>
      </c>
      <c r="D3074" s="40">
        <v>43500</v>
      </c>
      <c r="E3074" s="40">
        <v>43611</v>
      </c>
      <c r="F3074" s="40">
        <v>43629</v>
      </c>
      <c r="G3074" s="40">
        <v>43634</v>
      </c>
      <c r="H3074" t="s">
        <v>21</v>
      </c>
      <c r="I3074">
        <v>17</v>
      </c>
      <c r="J3074">
        <v>11</v>
      </c>
      <c r="K3074">
        <v>352</v>
      </c>
      <c r="L3074">
        <v>27</v>
      </c>
      <c r="M3074">
        <v>7</v>
      </c>
      <c r="N3074">
        <v>0.1</v>
      </c>
      <c r="O3074" s="41">
        <v>1943.54</v>
      </c>
      <c r="P3074" s="41">
        <v>3470.6</v>
      </c>
    </row>
    <row r="3075" spans="1:16" x14ac:dyDescent="0.45">
      <c r="A3075" t="s">
        <v>4953</v>
      </c>
      <c r="B3075" t="s">
        <v>43</v>
      </c>
      <c r="C3075" t="s">
        <v>34</v>
      </c>
      <c r="D3075" s="40">
        <v>43500</v>
      </c>
      <c r="E3075" s="40">
        <v>43611</v>
      </c>
      <c r="F3075" s="40">
        <v>43627</v>
      </c>
      <c r="G3075" s="40">
        <v>43631</v>
      </c>
      <c r="H3075" t="s">
        <v>21</v>
      </c>
      <c r="I3075">
        <v>27</v>
      </c>
      <c r="J3075">
        <v>6</v>
      </c>
      <c r="K3075">
        <v>262</v>
      </c>
      <c r="L3075">
        <v>37</v>
      </c>
      <c r="M3075">
        <v>3</v>
      </c>
      <c r="N3075">
        <v>0.05</v>
      </c>
      <c r="O3075" s="41">
        <v>4920.4799999999996</v>
      </c>
      <c r="P3075" s="41">
        <v>6150.6</v>
      </c>
    </row>
    <row r="3076" spans="1:16" x14ac:dyDescent="0.45">
      <c r="A3076" t="s">
        <v>4954</v>
      </c>
      <c r="B3076" t="s">
        <v>19</v>
      </c>
      <c r="C3076" t="s">
        <v>41</v>
      </c>
      <c r="D3076" s="40">
        <v>43500</v>
      </c>
      <c r="E3076" s="40">
        <v>43611</v>
      </c>
      <c r="F3076" s="40">
        <v>43632</v>
      </c>
      <c r="G3076" s="40">
        <v>43635</v>
      </c>
      <c r="H3076" t="s">
        <v>21</v>
      </c>
      <c r="I3076">
        <v>6</v>
      </c>
      <c r="J3076">
        <v>41</v>
      </c>
      <c r="K3076">
        <v>85</v>
      </c>
      <c r="L3076">
        <v>7</v>
      </c>
      <c r="M3076">
        <v>2</v>
      </c>
      <c r="N3076">
        <v>0.05</v>
      </c>
      <c r="O3076" s="41">
        <v>1804.91</v>
      </c>
      <c r="P3076" s="41">
        <v>2284.6999999999998</v>
      </c>
    </row>
    <row r="3077" spans="1:16" x14ac:dyDescent="0.45">
      <c r="A3077" t="s">
        <v>4955</v>
      </c>
      <c r="B3077" t="s">
        <v>27</v>
      </c>
      <c r="C3077" t="s">
        <v>34</v>
      </c>
      <c r="D3077" s="40">
        <v>43500</v>
      </c>
      <c r="E3077" s="40">
        <v>43611</v>
      </c>
      <c r="F3077" s="40">
        <v>43618</v>
      </c>
      <c r="G3077" s="40">
        <v>43623</v>
      </c>
      <c r="H3077" t="s">
        <v>21</v>
      </c>
      <c r="I3077">
        <v>20</v>
      </c>
      <c r="J3077">
        <v>17</v>
      </c>
      <c r="K3077">
        <v>285</v>
      </c>
      <c r="L3077">
        <v>35</v>
      </c>
      <c r="M3077">
        <v>2</v>
      </c>
      <c r="N3077">
        <v>0.2</v>
      </c>
      <c r="O3077" s="41">
        <v>2930.65</v>
      </c>
      <c r="P3077" s="41">
        <v>3530.9</v>
      </c>
    </row>
    <row r="3078" spans="1:16" x14ac:dyDescent="0.45">
      <c r="A3078" t="s">
        <v>4937</v>
      </c>
      <c r="B3078" t="s">
        <v>19</v>
      </c>
      <c r="C3078" t="s">
        <v>28</v>
      </c>
      <c r="D3078" s="40">
        <v>43500</v>
      </c>
      <c r="E3078" s="40">
        <v>43612</v>
      </c>
      <c r="F3078" s="40">
        <v>43630</v>
      </c>
      <c r="G3078" s="40">
        <v>43634</v>
      </c>
      <c r="H3078" t="s">
        <v>21</v>
      </c>
      <c r="I3078">
        <v>3</v>
      </c>
      <c r="J3078">
        <v>1</v>
      </c>
      <c r="K3078">
        <v>197</v>
      </c>
      <c r="L3078">
        <v>34</v>
      </c>
      <c r="M3078">
        <v>6</v>
      </c>
      <c r="N3078">
        <v>7.4999999999999997E-2</v>
      </c>
      <c r="O3078">
        <v>128.24</v>
      </c>
      <c r="P3078">
        <v>194.3</v>
      </c>
    </row>
    <row r="3079" spans="1:16" x14ac:dyDescent="0.45">
      <c r="A3079" t="s">
        <v>4938</v>
      </c>
      <c r="B3079" t="s">
        <v>19</v>
      </c>
      <c r="C3079" t="s">
        <v>47</v>
      </c>
      <c r="D3079" s="40">
        <v>43500</v>
      </c>
      <c r="E3079" s="40">
        <v>43612</v>
      </c>
      <c r="F3079" s="40">
        <v>43627</v>
      </c>
      <c r="G3079" s="40">
        <v>43634</v>
      </c>
      <c r="H3079" t="s">
        <v>21</v>
      </c>
      <c r="I3079">
        <v>5</v>
      </c>
      <c r="J3079">
        <v>38</v>
      </c>
      <c r="K3079">
        <v>6</v>
      </c>
      <c r="L3079">
        <v>31</v>
      </c>
      <c r="M3079">
        <v>2</v>
      </c>
      <c r="N3079">
        <v>0.1</v>
      </c>
      <c r="O3079">
        <v>368.5</v>
      </c>
      <c r="P3079">
        <v>737</v>
      </c>
    </row>
    <row r="3080" spans="1:16" x14ac:dyDescent="0.45">
      <c r="A3080" t="s">
        <v>4939</v>
      </c>
      <c r="B3080" t="s">
        <v>19</v>
      </c>
      <c r="C3080" t="s">
        <v>28</v>
      </c>
      <c r="D3080" s="40">
        <v>43500</v>
      </c>
      <c r="E3080" s="40">
        <v>43612</v>
      </c>
      <c r="F3080" s="40">
        <v>43634</v>
      </c>
      <c r="G3080" s="40">
        <v>43636</v>
      </c>
      <c r="H3080" t="s">
        <v>21</v>
      </c>
      <c r="I3080">
        <v>2</v>
      </c>
      <c r="J3080">
        <v>48</v>
      </c>
      <c r="K3080">
        <v>177</v>
      </c>
      <c r="L3080">
        <v>31</v>
      </c>
      <c r="M3080">
        <v>8</v>
      </c>
      <c r="N3080">
        <v>7.4999999999999997E-2</v>
      </c>
      <c r="O3080">
        <v>734.66</v>
      </c>
      <c r="P3080" s="41">
        <v>1708.5</v>
      </c>
    </row>
    <row r="3081" spans="1:16" x14ac:dyDescent="0.45">
      <c r="A3081" t="s">
        <v>4940</v>
      </c>
      <c r="B3081" t="s">
        <v>19</v>
      </c>
      <c r="C3081" t="s">
        <v>34</v>
      </c>
      <c r="D3081" s="40">
        <v>43500</v>
      </c>
      <c r="E3081" s="40">
        <v>43612</v>
      </c>
      <c r="F3081" s="40">
        <v>43627</v>
      </c>
      <c r="G3081" s="40">
        <v>43636</v>
      </c>
      <c r="H3081" t="s">
        <v>21</v>
      </c>
      <c r="I3081">
        <v>8</v>
      </c>
      <c r="J3081">
        <v>5</v>
      </c>
      <c r="K3081">
        <v>294</v>
      </c>
      <c r="L3081">
        <v>2</v>
      </c>
      <c r="M3081">
        <v>5</v>
      </c>
      <c r="N3081">
        <v>0.2</v>
      </c>
      <c r="O3081" s="41">
        <v>2031.71</v>
      </c>
      <c r="P3081" s="41">
        <v>2673.3</v>
      </c>
    </row>
    <row r="3082" spans="1:16" x14ac:dyDescent="0.45">
      <c r="A3082" t="s">
        <v>4936</v>
      </c>
      <c r="B3082" t="s">
        <v>19</v>
      </c>
      <c r="C3082" t="s">
        <v>28</v>
      </c>
      <c r="D3082" s="40">
        <v>43500</v>
      </c>
      <c r="E3082" s="40">
        <v>43612</v>
      </c>
      <c r="F3082" s="40">
        <v>43621</v>
      </c>
      <c r="G3082" s="40">
        <v>43627</v>
      </c>
      <c r="H3082" t="s">
        <v>21</v>
      </c>
      <c r="I3082">
        <v>12</v>
      </c>
      <c r="J3082">
        <v>28</v>
      </c>
      <c r="K3082">
        <v>142</v>
      </c>
      <c r="L3082">
        <v>34</v>
      </c>
      <c r="M3082">
        <v>3</v>
      </c>
      <c r="N3082">
        <v>7.4999999999999997E-2</v>
      </c>
      <c r="O3082" s="41">
        <v>1710.91</v>
      </c>
      <c r="P3082" s="41">
        <v>2251.1999999999998</v>
      </c>
    </row>
    <row r="3083" spans="1:16" x14ac:dyDescent="0.45">
      <c r="A3083" t="s">
        <v>4941</v>
      </c>
      <c r="B3083" t="s">
        <v>19</v>
      </c>
      <c r="C3083" t="s">
        <v>25</v>
      </c>
      <c r="D3083" s="40">
        <v>43500</v>
      </c>
      <c r="E3083" s="40">
        <v>43612</v>
      </c>
      <c r="F3083" s="40">
        <v>43616</v>
      </c>
      <c r="G3083" s="40">
        <v>43620</v>
      </c>
      <c r="H3083" t="s">
        <v>21</v>
      </c>
      <c r="I3083">
        <v>6</v>
      </c>
      <c r="J3083">
        <v>45</v>
      </c>
      <c r="K3083">
        <v>343</v>
      </c>
      <c r="L3083">
        <v>15</v>
      </c>
      <c r="M3083">
        <v>2</v>
      </c>
      <c r="N3083">
        <v>0.15</v>
      </c>
      <c r="O3083" s="41">
        <v>1449.48</v>
      </c>
      <c r="P3083" s="41">
        <v>2499.1</v>
      </c>
    </row>
    <row r="3084" spans="1:16" x14ac:dyDescent="0.45">
      <c r="A3084" t="s">
        <v>4948</v>
      </c>
      <c r="B3084" t="s">
        <v>19</v>
      </c>
      <c r="C3084" t="s">
        <v>20</v>
      </c>
      <c r="D3084" s="40">
        <v>43500</v>
      </c>
      <c r="E3084" s="40">
        <v>43612</v>
      </c>
      <c r="F3084" s="40">
        <v>43623</v>
      </c>
      <c r="G3084" s="40">
        <v>43632</v>
      </c>
      <c r="H3084" t="s">
        <v>21</v>
      </c>
      <c r="I3084">
        <v>5</v>
      </c>
      <c r="J3084">
        <v>17</v>
      </c>
      <c r="K3084">
        <v>207</v>
      </c>
      <c r="L3084">
        <v>5</v>
      </c>
      <c r="M3084">
        <v>1</v>
      </c>
      <c r="N3084">
        <v>0.05</v>
      </c>
      <c r="O3084">
        <v>485.62</v>
      </c>
      <c r="P3084" s="41">
        <v>1011.7</v>
      </c>
    </row>
    <row r="3085" spans="1:16" x14ac:dyDescent="0.45">
      <c r="A3085" t="s">
        <v>4943</v>
      </c>
      <c r="B3085" t="s">
        <v>27</v>
      </c>
      <c r="C3085" t="s">
        <v>28</v>
      </c>
      <c r="D3085" s="40">
        <v>43500</v>
      </c>
      <c r="E3085" s="40">
        <v>43612</v>
      </c>
      <c r="F3085" s="40">
        <v>43614</v>
      </c>
      <c r="G3085" s="40">
        <v>43615</v>
      </c>
      <c r="H3085" t="s">
        <v>21</v>
      </c>
      <c r="I3085">
        <v>14</v>
      </c>
      <c r="J3085">
        <v>29</v>
      </c>
      <c r="K3085">
        <v>112</v>
      </c>
      <c r="L3085">
        <v>28</v>
      </c>
      <c r="M3085">
        <v>6</v>
      </c>
      <c r="N3085">
        <v>0.4</v>
      </c>
      <c r="O3085" s="41">
        <v>1398.96</v>
      </c>
      <c r="P3085" s="41">
        <v>1943</v>
      </c>
    </row>
    <row r="3086" spans="1:16" x14ac:dyDescent="0.45">
      <c r="A3086" t="s">
        <v>4942</v>
      </c>
      <c r="B3086" t="s">
        <v>19</v>
      </c>
      <c r="C3086" t="s">
        <v>34</v>
      </c>
      <c r="D3086" s="40">
        <v>43500</v>
      </c>
      <c r="E3086" s="40">
        <v>43612</v>
      </c>
      <c r="F3086" s="40">
        <v>43615</v>
      </c>
      <c r="G3086" s="40">
        <v>43622</v>
      </c>
      <c r="H3086" t="s">
        <v>21</v>
      </c>
      <c r="I3086">
        <v>5</v>
      </c>
      <c r="J3086">
        <v>23</v>
      </c>
      <c r="K3086">
        <v>324</v>
      </c>
      <c r="L3086">
        <v>24</v>
      </c>
      <c r="M3086">
        <v>7</v>
      </c>
      <c r="N3086">
        <v>0.2</v>
      </c>
      <c r="O3086" s="41">
        <v>3475.29</v>
      </c>
      <c r="P3086" s="41">
        <v>5346.6</v>
      </c>
    </row>
    <row r="3087" spans="1:16" x14ac:dyDescent="0.45">
      <c r="A3087" t="s">
        <v>4945</v>
      </c>
      <c r="B3087" t="s">
        <v>36</v>
      </c>
      <c r="C3087" t="s">
        <v>20</v>
      </c>
      <c r="D3087" s="40">
        <v>43500</v>
      </c>
      <c r="E3087" s="40">
        <v>43612</v>
      </c>
      <c r="F3087" s="40">
        <v>43627</v>
      </c>
      <c r="G3087" s="40">
        <v>43632</v>
      </c>
      <c r="H3087" t="s">
        <v>21</v>
      </c>
      <c r="I3087">
        <v>25</v>
      </c>
      <c r="J3087">
        <v>27</v>
      </c>
      <c r="K3087">
        <v>246</v>
      </c>
      <c r="L3087">
        <v>41</v>
      </c>
      <c r="M3087">
        <v>5</v>
      </c>
      <c r="N3087">
        <v>0.05</v>
      </c>
      <c r="O3087">
        <v>938.87</v>
      </c>
      <c r="P3087" s="41">
        <v>1159.0999999999999</v>
      </c>
    </row>
    <row r="3088" spans="1:16" x14ac:dyDescent="0.45">
      <c r="A3088" t="s">
        <v>4946</v>
      </c>
      <c r="B3088" t="s">
        <v>27</v>
      </c>
      <c r="C3088" t="s">
        <v>25</v>
      </c>
      <c r="D3088" s="40">
        <v>43500</v>
      </c>
      <c r="E3088" s="40">
        <v>43612</v>
      </c>
      <c r="F3088" s="40">
        <v>43631</v>
      </c>
      <c r="G3088" s="40">
        <v>43633</v>
      </c>
      <c r="H3088" t="s">
        <v>21</v>
      </c>
      <c r="I3088">
        <v>13</v>
      </c>
      <c r="J3088">
        <v>35</v>
      </c>
      <c r="K3088">
        <v>340</v>
      </c>
      <c r="L3088">
        <v>47</v>
      </c>
      <c r="M3088">
        <v>3</v>
      </c>
      <c r="N3088">
        <v>7.4999999999999997E-2</v>
      </c>
      <c r="O3088" s="41">
        <v>1248.3399999999999</v>
      </c>
      <c r="P3088" s="41">
        <v>1835.8</v>
      </c>
    </row>
    <row r="3089" spans="1:16" x14ac:dyDescent="0.45">
      <c r="A3089" t="s">
        <v>4947</v>
      </c>
      <c r="B3089" t="s">
        <v>36</v>
      </c>
      <c r="C3089" t="s">
        <v>34</v>
      </c>
      <c r="D3089" s="40">
        <v>43500</v>
      </c>
      <c r="E3089" s="40">
        <v>43612</v>
      </c>
      <c r="F3089" s="40">
        <v>43632</v>
      </c>
      <c r="G3089" s="40">
        <v>43641</v>
      </c>
      <c r="H3089" t="s">
        <v>21</v>
      </c>
      <c r="I3089">
        <v>24</v>
      </c>
      <c r="J3089">
        <v>50</v>
      </c>
      <c r="K3089">
        <v>275</v>
      </c>
      <c r="L3089">
        <v>27</v>
      </c>
      <c r="M3089">
        <v>8</v>
      </c>
      <c r="N3089">
        <v>0.05</v>
      </c>
      <c r="O3089" s="41">
        <v>1047.8800000000001</v>
      </c>
      <c r="P3089" s="41">
        <v>2619.6999999999998</v>
      </c>
    </row>
    <row r="3090" spans="1:16" x14ac:dyDescent="0.45">
      <c r="A3090" t="s">
        <v>4944</v>
      </c>
      <c r="B3090" t="s">
        <v>27</v>
      </c>
      <c r="C3090" t="s">
        <v>41</v>
      </c>
      <c r="D3090" s="40">
        <v>43500</v>
      </c>
      <c r="E3090" s="40">
        <v>43612</v>
      </c>
      <c r="F3090" s="40">
        <v>43633</v>
      </c>
      <c r="G3090" s="40">
        <v>43641</v>
      </c>
      <c r="H3090" t="s">
        <v>21</v>
      </c>
      <c r="I3090">
        <v>19</v>
      </c>
      <c r="J3090">
        <v>1</v>
      </c>
      <c r="K3090">
        <v>73</v>
      </c>
      <c r="L3090">
        <v>43</v>
      </c>
      <c r="M3090">
        <v>3</v>
      </c>
      <c r="N3090">
        <v>0.05</v>
      </c>
      <c r="O3090">
        <v>406.22</v>
      </c>
      <c r="P3090">
        <v>864.3</v>
      </c>
    </row>
    <row r="3091" spans="1:16" x14ac:dyDescent="0.45">
      <c r="A3091" t="s">
        <v>4923</v>
      </c>
      <c r="B3091" t="s">
        <v>43</v>
      </c>
      <c r="C3091" t="s">
        <v>47</v>
      </c>
      <c r="D3091" s="40">
        <v>43500</v>
      </c>
      <c r="E3091" s="40">
        <v>43613</v>
      </c>
      <c r="F3091" s="40">
        <v>43631</v>
      </c>
      <c r="G3091" s="40">
        <v>43637</v>
      </c>
      <c r="H3091" t="s">
        <v>21</v>
      </c>
      <c r="I3091">
        <v>27</v>
      </c>
      <c r="J3091">
        <v>28</v>
      </c>
      <c r="K3091">
        <v>5</v>
      </c>
      <c r="L3091">
        <v>41</v>
      </c>
      <c r="M3091">
        <v>5</v>
      </c>
      <c r="N3091">
        <v>0.15</v>
      </c>
      <c r="O3091">
        <v>160.80000000000001</v>
      </c>
      <c r="P3091">
        <v>201</v>
      </c>
    </row>
    <row r="3092" spans="1:16" x14ac:dyDescent="0.45">
      <c r="A3092" t="s">
        <v>4924</v>
      </c>
      <c r="B3092" t="s">
        <v>19</v>
      </c>
      <c r="C3092" t="s">
        <v>28</v>
      </c>
      <c r="D3092" s="40">
        <v>43500</v>
      </c>
      <c r="E3092" s="40">
        <v>43613</v>
      </c>
      <c r="F3092" s="40">
        <v>43631</v>
      </c>
      <c r="G3092" s="40">
        <v>43636</v>
      </c>
      <c r="H3092" t="s">
        <v>21</v>
      </c>
      <c r="I3092">
        <v>2</v>
      </c>
      <c r="J3092">
        <v>43</v>
      </c>
      <c r="K3092">
        <v>99</v>
      </c>
      <c r="L3092">
        <v>20</v>
      </c>
      <c r="M3092">
        <v>2</v>
      </c>
      <c r="N3092">
        <v>0.05</v>
      </c>
      <c r="O3092">
        <v>627.12</v>
      </c>
      <c r="P3092">
        <v>964.8</v>
      </c>
    </row>
    <row r="3093" spans="1:16" x14ac:dyDescent="0.45">
      <c r="A3093" t="s">
        <v>4925</v>
      </c>
      <c r="B3093" t="s">
        <v>43</v>
      </c>
      <c r="C3093" t="s">
        <v>34</v>
      </c>
      <c r="D3093" s="40">
        <v>43500</v>
      </c>
      <c r="E3093" s="40">
        <v>43613</v>
      </c>
      <c r="F3093" s="40">
        <v>43621</v>
      </c>
      <c r="G3093" s="40">
        <v>43622</v>
      </c>
      <c r="H3093" t="s">
        <v>21</v>
      </c>
      <c r="I3093">
        <v>28</v>
      </c>
      <c r="J3093">
        <v>3</v>
      </c>
      <c r="K3093">
        <v>311</v>
      </c>
      <c r="L3093">
        <v>10</v>
      </c>
      <c r="M3093">
        <v>5</v>
      </c>
      <c r="N3093">
        <v>0.1</v>
      </c>
      <c r="O3093">
        <v>150.08000000000001</v>
      </c>
      <c r="P3093">
        <v>214.4</v>
      </c>
    </row>
    <row r="3094" spans="1:16" x14ac:dyDescent="0.45">
      <c r="A3094" t="s">
        <v>4926</v>
      </c>
      <c r="B3094" t="s">
        <v>36</v>
      </c>
      <c r="C3094" t="s">
        <v>34</v>
      </c>
      <c r="D3094" s="40">
        <v>43500</v>
      </c>
      <c r="E3094" s="40">
        <v>43613</v>
      </c>
      <c r="F3094" s="40">
        <v>43636</v>
      </c>
      <c r="G3094" s="40">
        <v>43640</v>
      </c>
      <c r="H3094" t="s">
        <v>21</v>
      </c>
      <c r="I3094">
        <v>24</v>
      </c>
      <c r="J3094">
        <v>15</v>
      </c>
      <c r="K3094">
        <v>283</v>
      </c>
      <c r="L3094">
        <v>26</v>
      </c>
      <c r="M3094">
        <v>7</v>
      </c>
      <c r="N3094">
        <v>0.1</v>
      </c>
      <c r="O3094">
        <v>460.96</v>
      </c>
      <c r="P3094" s="41">
        <v>1152.4000000000001</v>
      </c>
    </row>
    <row r="3095" spans="1:16" x14ac:dyDescent="0.45">
      <c r="A3095" t="s">
        <v>4927</v>
      </c>
      <c r="B3095" t="s">
        <v>43</v>
      </c>
      <c r="C3095" t="s">
        <v>25</v>
      </c>
      <c r="D3095" s="40">
        <v>43500</v>
      </c>
      <c r="E3095" s="40">
        <v>43613</v>
      </c>
      <c r="F3095" s="40">
        <v>43616</v>
      </c>
      <c r="G3095" s="40">
        <v>43617</v>
      </c>
      <c r="H3095" t="s">
        <v>21</v>
      </c>
      <c r="I3095">
        <v>27</v>
      </c>
      <c r="J3095">
        <v>27</v>
      </c>
      <c r="K3095">
        <v>357</v>
      </c>
      <c r="L3095">
        <v>33</v>
      </c>
      <c r="M3095">
        <v>5</v>
      </c>
      <c r="N3095">
        <v>0.05</v>
      </c>
      <c r="O3095" s="41">
        <v>1820.12</v>
      </c>
      <c r="P3095" s="41">
        <v>3872.6</v>
      </c>
    </row>
    <row r="3096" spans="1:16" x14ac:dyDescent="0.45">
      <c r="A3096" t="s">
        <v>4928</v>
      </c>
      <c r="B3096" t="s">
        <v>27</v>
      </c>
      <c r="C3096" t="s">
        <v>20</v>
      </c>
      <c r="D3096" s="40">
        <v>43500</v>
      </c>
      <c r="E3096" s="40">
        <v>43613</v>
      </c>
      <c r="F3096" s="40">
        <v>43623</v>
      </c>
      <c r="G3096" s="40">
        <v>43626</v>
      </c>
      <c r="H3096" t="s">
        <v>21</v>
      </c>
      <c r="I3096">
        <v>15</v>
      </c>
      <c r="J3096">
        <v>33</v>
      </c>
      <c r="K3096">
        <v>230</v>
      </c>
      <c r="L3096">
        <v>7</v>
      </c>
      <c r="M3096">
        <v>8</v>
      </c>
      <c r="N3096">
        <v>0.15</v>
      </c>
      <c r="O3096">
        <v>707.52</v>
      </c>
      <c r="P3096" s="41">
        <v>1105.5</v>
      </c>
    </row>
    <row r="3097" spans="1:16" x14ac:dyDescent="0.45">
      <c r="A3097" t="s">
        <v>4935</v>
      </c>
      <c r="B3097" t="s">
        <v>19</v>
      </c>
      <c r="C3097" t="s">
        <v>28</v>
      </c>
      <c r="D3097" s="40">
        <v>43500</v>
      </c>
      <c r="E3097" s="40">
        <v>43613</v>
      </c>
      <c r="F3097" s="40">
        <v>43626</v>
      </c>
      <c r="G3097" s="40">
        <v>43630</v>
      </c>
      <c r="H3097" t="s">
        <v>21</v>
      </c>
      <c r="I3097">
        <v>4</v>
      </c>
      <c r="J3097">
        <v>36</v>
      </c>
      <c r="K3097">
        <v>116</v>
      </c>
      <c r="L3097">
        <v>37</v>
      </c>
      <c r="M3097">
        <v>7</v>
      </c>
      <c r="N3097">
        <v>0.05</v>
      </c>
      <c r="O3097" s="41">
        <v>2811.39</v>
      </c>
      <c r="P3097" s="41">
        <v>3959.7</v>
      </c>
    </row>
    <row r="3098" spans="1:16" x14ac:dyDescent="0.45">
      <c r="A3098" t="s">
        <v>4930</v>
      </c>
      <c r="B3098" t="s">
        <v>27</v>
      </c>
      <c r="C3098" t="s">
        <v>25</v>
      </c>
      <c r="D3098" s="40">
        <v>43500</v>
      </c>
      <c r="E3098" s="40">
        <v>43613</v>
      </c>
      <c r="F3098" s="40">
        <v>43625</v>
      </c>
      <c r="G3098" s="40">
        <v>43633</v>
      </c>
      <c r="H3098" t="s">
        <v>21</v>
      </c>
      <c r="I3098">
        <v>20</v>
      </c>
      <c r="J3098">
        <v>24</v>
      </c>
      <c r="K3098">
        <v>364</v>
      </c>
      <c r="L3098">
        <v>39</v>
      </c>
      <c r="M3098">
        <v>4</v>
      </c>
      <c r="N3098">
        <v>0.1</v>
      </c>
      <c r="O3098">
        <v>954.42</v>
      </c>
      <c r="P3098" s="41">
        <v>1735.3</v>
      </c>
    </row>
    <row r="3099" spans="1:16" x14ac:dyDescent="0.45">
      <c r="A3099" t="s">
        <v>4931</v>
      </c>
      <c r="B3099" t="s">
        <v>27</v>
      </c>
      <c r="C3099" t="s">
        <v>20</v>
      </c>
      <c r="D3099" s="40">
        <v>43500</v>
      </c>
      <c r="E3099" s="40">
        <v>43613</v>
      </c>
      <c r="F3099" s="40">
        <v>43625</v>
      </c>
      <c r="G3099" s="40">
        <v>43626</v>
      </c>
      <c r="H3099" t="s">
        <v>21</v>
      </c>
      <c r="I3099">
        <v>16</v>
      </c>
      <c r="J3099">
        <v>40</v>
      </c>
      <c r="K3099">
        <v>248</v>
      </c>
      <c r="L3099">
        <v>2</v>
      </c>
      <c r="M3099">
        <v>5</v>
      </c>
      <c r="N3099">
        <v>0.05</v>
      </c>
      <c r="O3099" s="41">
        <v>1540.67</v>
      </c>
      <c r="P3099" s="41">
        <v>3423.7</v>
      </c>
    </row>
    <row r="3100" spans="1:16" x14ac:dyDescent="0.45">
      <c r="A3100" t="s">
        <v>4932</v>
      </c>
      <c r="B3100" t="s">
        <v>19</v>
      </c>
      <c r="C3100" t="s">
        <v>20</v>
      </c>
      <c r="D3100" s="40">
        <v>43500</v>
      </c>
      <c r="E3100" s="40">
        <v>43613</v>
      </c>
      <c r="F3100" s="40">
        <v>43638</v>
      </c>
      <c r="G3100" s="40">
        <v>43642</v>
      </c>
      <c r="H3100" t="s">
        <v>21</v>
      </c>
      <c r="I3100">
        <v>10</v>
      </c>
      <c r="J3100">
        <v>35</v>
      </c>
      <c r="K3100">
        <v>251</v>
      </c>
      <c r="L3100">
        <v>40</v>
      </c>
      <c r="M3100">
        <v>3</v>
      </c>
      <c r="N3100">
        <v>0.05</v>
      </c>
      <c r="O3100" s="41">
        <v>1701</v>
      </c>
      <c r="P3100" s="41">
        <v>3865.9</v>
      </c>
    </row>
    <row r="3101" spans="1:16" x14ac:dyDescent="0.45">
      <c r="A3101" t="s">
        <v>4929</v>
      </c>
      <c r="B3101" t="s">
        <v>19</v>
      </c>
      <c r="C3101" t="s">
        <v>25</v>
      </c>
      <c r="D3101" s="40">
        <v>43500</v>
      </c>
      <c r="E3101" s="40">
        <v>43613</v>
      </c>
      <c r="F3101" s="40">
        <v>43626</v>
      </c>
      <c r="G3101" s="40">
        <v>43632</v>
      </c>
      <c r="H3101" t="s">
        <v>21</v>
      </c>
      <c r="I3101">
        <v>3</v>
      </c>
      <c r="J3101">
        <v>19</v>
      </c>
      <c r="K3101">
        <v>334</v>
      </c>
      <c r="L3101">
        <v>40</v>
      </c>
      <c r="M3101">
        <v>6</v>
      </c>
      <c r="N3101">
        <v>0.15</v>
      </c>
      <c r="O3101">
        <v>868.05</v>
      </c>
      <c r="P3101" s="41">
        <v>1058.5999999999999</v>
      </c>
    </row>
    <row r="3102" spans="1:16" x14ac:dyDescent="0.45">
      <c r="A3102" t="s">
        <v>4933</v>
      </c>
      <c r="B3102" t="s">
        <v>36</v>
      </c>
      <c r="C3102" t="s">
        <v>41</v>
      </c>
      <c r="D3102" s="40">
        <v>43500</v>
      </c>
      <c r="E3102" s="40">
        <v>43613</v>
      </c>
      <c r="F3102" s="40">
        <v>43629</v>
      </c>
      <c r="G3102" s="40">
        <v>43634</v>
      </c>
      <c r="H3102" t="s">
        <v>21</v>
      </c>
      <c r="I3102">
        <v>21</v>
      </c>
      <c r="J3102">
        <v>21</v>
      </c>
      <c r="K3102">
        <v>63</v>
      </c>
      <c r="L3102">
        <v>23</v>
      </c>
      <c r="M3102">
        <v>2</v>
      </c>
      <c r="N3102">
        <v>0.1</v>
      </c>
      <c r="O3102">
        <v>925.74</v>
      </c>
      <c r="P3102" s="41">
        <v>2257.9</v>
      </c>
    </row>
    <row r="3103" spans="1:16" x14ac:dyDescent="0.45">
      <c r="A3103" t="s">
        <v>4934</v>
      </c>
      <c r="B3103" t="s">
        <v>36</v>
      </c>
      <c r="C3103" t="s">
        <v>28</v>
      </c>
      <c r="D3103" s="40">
        <v>43500</v>
      </c>
      <c r="E3103" s="40">
        <v>43613</v>
      </c>
      <c r="F3103" s="40">
        <v>43624</v>
      </c>
      <c r="G3103" s="40">
        <v>43634</v>
      </c>
      <c r="H3103" t="s">
        <v>21</v>
      </c>
      <c r="I3103">
        <v>24</v>
      </c>
      <c r="J3103">
        <v>31</v>
      </c>
      <c r="K3103">
        <v>183</v>
      </c>
      <c r="L3103">
        <v>37</v>
      </c>
      <c r="M3103">
        <v>1</v>
      </c>
      <c r="N3103">
        <v>0.1</v>
      </c>
      <c r="O3103" s="41">
        <v>2632.1</v>
      </c>
      <c r="P3103" s="41">
        <v>5849.1</v>
      </c>
    </row>
    <row r="3104" spans="1:16" x14ac:dyDescent="0.45">
      <c r="A3104" t="s">
        <v>4915</v>
      </c>
      <c r="B3104" t="s">
        <v>19</v>
      </c>
      <c r="C3104" t="s">
        <v>28</v>
      </c>
      <c r="D3104" s="40">
        <v>43500</v>
      </c>
      <c r="E3104" s="40">
        <v>43614</v>
      </c>
      <c r="F3104" s="40">
        <v>43642</v>
      </c>
      <c r="G3104" s="40">
        <v>43643</v>
      </c>
      <c r="H3104" t="s">
        <v>21</v>
      </c>
      <c r="I3104">
        <v>12</v>
      </c>
      <c r="J3104">
        <v>35</v>
      </c>
      <c r="K3104">
        <v>133</v>
      </c>
      <c r="L3104">
        <v>29</v>
      </c>
      <c r="M3104">
        <v>4</v>
      </c>
      <c r="N3104">
        <v>0.05</v>
      </c>
      <c r="O3104" s="41">
        <v>1964.17</v>
      </c>
      <c r="P3104" s="41">
        <v>2338.3000000000002</v>
      </c>
    </row>
    <row r="3105" spans="1:16" x14ac:dyDescent="0.45">
      <c r="A3105" t="s">
        <v>4916</v>
      </c>
      <c r="B3105" t="s">
        <v>19</v>
      </c>
      <c r="C3105" t="s">
        <v>20</v>
      </c>
      <c r="D3105" s="40">
        <v>43500</v>
      </c>
      <c r="E3105" s="40">
        <v>43614</v>
      </c>
      <c r="F3105" s="40">
        <v>43616</v>
      </c>
      <c r="G3105" s="40">
        <v>43622</v>
      </c>
      <c r="H3105" t="s">
        <v>21</v>
      </c>
      <c r="I3105">
        <v>7</v>
      </c>
      <c r="J3105">
        <v>14</v>
      </c>
      <c r="K3105">
        <v>246</v>
      </c>
      <c r="L3105">
        <v>29</v>
      </c>
      <c r="M3105">
        <v>3</v>
      </c>
      <c r="N3105">
        <v>0.1</v>
      </c>
      <c r="O3105">
        <v>809.83</v>
      </c>
      <c r="P3105" s="41">
        <v>1025.0999999999999</v>
      </c>
    </row>
    <row r="3106" spans="1:16" x14ac:dyDescent="0.45">
      <c r="A3106" t="s">
        <v>4917</v>
      </c>
      <c r="B3106" t="s">
        <v>27</v>
      </c>
      <c r="C3106" t="s">
        <v>34</v>
      </c>
      <c r="D3106" s="40">
        <v>43500</v>
      </c>
      <c r="E3106" s="40">
        <v>43614</v>
      </c>
      <c r="F3106" s="40">
        <v>43638</v>
      </c>
      <c r="G3106" s="40">
        <v>43640</v>
      </c>
      <c r="H3106" t="s">
        <v>21</v>
      </c>
      <c r="I3106">
        <v>20</v>
      </c>
      <c r="J3106">
        <v>21</v>
      </c>
      <c r="K3106">
        <v>272</v>
      </c>
      <c r="L3106">
        <v>7</v>
      </c>
      <c r="M3106">
        <v>6</v>
      </c>
      <c r="N3106">
        <v>0.1</v>
      </c>
      <c r="O3106" s="41">
        <v>1764.38</v>
      </c>
      <c r="P3106" s="41">
        <v>2291.4</v>
      </c>
    </row>
    <row r="3107" spans="1:16" x14ac:dyDescent="0.45">
      <c r="A3107" t="s">
        <v>4918</v>
      </c>
      <c r="B3107" t="s">
        <v>19</v>
      </c>
      <c r="C3107" t="s">
        <v>28</v>
      </c>
      <c r="D3107" s="40">
        <v>43500</v>
      </c>
      <c r="E3107" s="40">
        <v>43614</v>
      </c>
      <c r="F3107" s="40">
        <v>43623</v>
      </c>
      <c r="G3107" s="40">
        <v>43633</v>
      </c>
      <c r="H3107" t="s">
        <v>21</v>
      </c>
      <c r="I3107">
        <v>7</v>
      </c>
      <c r="J3107">
        <v>41</v>
      </c>
      <c r="K3107">
        <v>173</v>
      </c>
      <c r="L3107">
        <v>6</v>
      </c>
      <c r="M3107">
        <v>1</v>
      </c>
      <c r="N3107">
        <v>0.1</v>
      </c>
      <c r="O3107">
        <v>476.37</v>
      </c>
      <c r="P3107" s="41">
        <v>1058.5999999999999</v>
      </c>
    </row>
    <row r="3108" spans="1:16" x14ac:dyDescent="0.45">
      <c r="A3108" t="s">
        <v>4919</v>
      </c>
      <c r="B3108" t="s">
        <v>43</v>
      </c>
      <c r="C3108" t="s">
        <v>20</v>
      </c>
      <c r="D3108" s="40">
        <v>43500</v>
      </c>
      <c r="E3108" s="40">
        <v>43614</v>
      </c>
      <c r="F3108" s="40">
        <v>43631</v>
      </c>
      <c r="G3108" s="40">
        <v>43633</v>
      </c>
      <c r="H3108" t="s">
        <v>21</v>
      </c>
      <c r="I3108">
        <v>27</v>
      </c>
      <c r="J3108">
        <v>41</v>
      </c>
      <c r="K3108">
        <v>238</v>
      </c>
      <c r="L3108">
        <v>37</v>
      </c>
      <c r="M3108">
        <v>7</v>
      </c>
      <c r="N3108">
        <v>0.2</v>
      </c>
      <c r="O3108">
        <v>523.94000000000005</v>
      </c>
      <c r="P3108" s="41">
        <v>1139</v>
      </c>
    </row>
    <row r="3109" spans="1:16" x14ac:dyDescent="0.45">
      <c r="A3109" t="s">
        <v>4920</v>
      </c>
      <c r="B3109" t="s">
        <v>36</v>
      </c>
      <c r="C3109" t="s">
        <v>28</v>
      </c>
      <c r="D3109" s="40">
        <v>43500</v>
      </c>
      <c r="E3109" s="40">
        <v>43614</v>
      </c>
      <c r="F3109" s="40">
        <v>43629</v>
      </c>
      <c r="G3109" s="40">
        <v>43635</v>
      </c>
      <c r="H3109" t="s">
        <v>21</v>
      </c>
      <c r="I3109">
        <v>23</v>
      </c>
      <c r="J3109">
        <v>6</v>
      </c>
      <c r="K3109">
        <v>167</v>
      </c>
      <c r="L3109">
        <v>33</v>
      </c>
      <c r="M3109">
        <v>7</v>
      </c>
      <c r="N3109">
        <v>0.15</v>
      </c>
      <c r="O3109">
        <v>455.6</v>
      </c>
      <c r="P3109" s="41">
        <v>1139</v>
      </c>
    </row>
    <row r="3110" spans="1:16" x14ac:dyDescent="0.45">
      <c r="A3110" t="s">
        <v>4921</v>
      </c>
      <c r="B3110" t="s">
        <v>27</v>
      </c>
      <c r="C3110" t="s">
        <v>20</v>
      </c>
      <c r="D3110" s="40">
        <v>43500</v>
      </c>
      <c r="E3110" s="40">
        <v>43614</v>
      </c>
      <c r="F3110" s="40">
        <v>43619</v>
      </c>
      <c r="G3110" s="40">
        <v>43624</v>
      </c>
      <c r="H3110" t="s">
        <v>21</v>
      </c>
      <c r="I3110">
        <v>15</v>
      </c>
      <c r="J3110">
        <v>21</v>
      </c>
      <c r="K3110">
        <v>258</v>
      </c>
      <c r="L3110">
        <v>12</v>
      </c>
      <c r="M3110">
        <v>7</v>
      </c>
      <c r="N3110">
        <v>0.1</v>
      </c>
      <c r="O3110" s="41">
        <v>2319</v>
      </c>
      <c r="P3110" s="41">
        <v>3410.3</v>
      </c>
    </row>
    <row r="3111" spans="1:16" x14ac:dyDescent="0.45">
      <c r="A3111" t="s">
        <v>4922</v>
      </c>
      <c r="B3111" t="s">
        <v>19</v>
      </c>
      <c r="C3111" t="s">
        <v>25</v>
      </c>
      <c r="D3111" s="40">
        <v>43500</v>
      </c>
      <c r="E3111" s="40">
        <v>43614</v>
      </c>
      <c r="F3111" s="40">
        <v>43616</v>
      </c>
      <c r="G3111" s="40">
        <v>43621</v>
      </c>
      <c r="H3111" t="s">
        <v>21</v>
      </c>
      <c r="I3111">
        <v>6</v>
      </c>
      <c r="J3111">
        <v>20</v>
      </c>
      <c r="K3111">
        <v>331</v>
      </c>
      <c r="L3111">
        <v>39</v>
      </c>
      <c r="M3111">
        <v>7</v>
      </c>
      <c r="N3111">
        <v>0.1</v>
      </c>
      <c r="O3111">
        <v>640.39</v>
      </c>
      <c r="P3111" s="41">
        <v>1085.4000000000001</v>
      </c>
    </row>
    <row r="3112" spans="1:16" x14ac:dyDescent="0.45">
      <c r="A3112" t="s">
        <v>4914</v>
      </c>
      <c r="B3112" t="s">
        <v>36</v>
      </c>
      <c r="C3112" t="s">
        <v>20</v>
      </c>
      <c r="D3112" s="40">
        <v>43500</v>
      </c>
      <c r="E3112" s="40">
        <v>43615</v>
      </c>
      <c r="F3112" s="40">
        <v>43643</v>
      </c>
      <c r="G3112" s="40">
        <v>43645</v>
      </c>
      <c r="H3112" t="s">
        <v>21</v>
      </c>
      <c r="I3112">
        <v>22</v>
      </c>
      <c r="J3112">
        <v>25</v>
      </c>
      <c r="K3112">
        <v>247</v>
      </c>
      <c r="L3112">
        <v>41</v>
      </c>
      <c r="M3112">
        <v>3</v>
      </c>
      <c r="N3112">
        <v>0.2</v>
      </c>
      <c r="O3112" s="41">
        <v>1550.38</v>
      </c>
      <c r="P3112" s="41">
        <v>2385.1999999999998</v>
      </c>
    </row>
    <row r="3113" spans="1:16" x14ac:dyDescent="0.45">
      <c r="A3113" t="s">
        <v>4913</v>
      </c>
      <c r="B3113" t="s">
        <v>27</v>
      </c>
      <c r="C3113" t="s">
        <v>20</v>
      </c>
      <c r="D3113" s="40">
        <v>43500</v>
      </c>
      <c r="E3113" s="40">
        <v>43615</v>
      </c>
      <c r="F3113" s="40">
        <v>43633</v>
      </c>
      <c r="G3113" s="40">
        <v>43637</v>
      </c>
      <c r="H3113" t="s">
        <v>21</v>
      </c>
      <c r="I3113">
        <v>17</v>
      </c>
      <c r="J3113">
        <v>50</v>
      </c>
      <c r="K3113">
        <v>254</v>
      </c>
      <c r="L3113">
        <v>6</v>
      </c>
      <c r="M3113">
        <v>2</v>
      </c>
      <c r="N3113">
        <v>0.05</v>
      </c>
      <c r="O3113">
        <v>109.34</v>
      </c>
      <c r="P3113">
        <v>227.8</v>
      </c>
    </row>
    <row r="3114" spans="1:16" x14ac:dyDescent="0.45">
      <c r="A3114" t="s">
        <v>4912</v>
      </c>
      <c r="B3114" t="s">
        <v>36</v>
      </c>
      <c r="C3114" t="s">
        <v>28</v>
      </c>
      <c r="D3114" s="40">
        <v>43500</v>
      </c>
      <c r="E3114" s="40">
        <v>43615</v>
      </c>
      <c r="F3114" s="40">
        <v>43629</v>
      </c>
      <c r="G3114" s="40">
        <v>43638</v>
      </c>
      <c r="H3114" t="s">
        <v>21</v>
      </c>
      <c r="I3114">
        <v>25</v>
      </c>
      <c r="J3114">
        <v>13</v>
      </c>
      <c r="K3114">
        <v>120</v>
      </c>
      <c r="L3114">
        <v>9</v>
      </c>
      <c r="M3114">
        <v>4</v>
      </c>
      <c r="N3114">
        <v>0.05</v>
      </c>
      <c r="O3114">
        <v>324.35000000000002</v>
      </c>
      <c r="P3114">
        <v>690.1</v>
      </c>
    </row>
    <row r="3115" spans="1:16" x14ac:dyDescent="0.45">
      <c r="A3115" t="s">
        <v>4911</v>
      </c>
      <c r="B3115" t="s">
        <v>27</v>
      </c>
      <c r="C3115" t="s">
        <v>28</v>
      </c>
      <c r="D3115" s="40">
        <v>43500</v>
      </c>
      <c r="E3115" s="40">
        <v>43615</v>
      </c>
      <c r="F3115" s="40">
        <v>43624</v>
      </c>
      <c r="G3115" s="40">
        <v>43625</v>
      </c>
      <c r="H3115" t="s">
        <v>21</v>
      </c>
      <c r="I3115">
        <v>17</v>
      </c>
      <c r="J3115">
        <v>36</v>
      </c>
      <c r="K3115">
        <v>102</v>
      </c>
      <c r="L3115">
        <v>38</v>
      </c>
      <c r="M3115">
        <v>8</v>
      </c>
      <c r="N3115">
        <v>7.4999999999999997E-2</v>
      </c>
      <c r="O3115" s="41">
        <v>4640.6899999999996</v>
      </c>
      <c r="P3115" s="41">
        <v>6271.2</v>
      </c>
    </row>
    <row r="3116" spans="1:16" x14ac:dyDescent="0.45">
      <c r="A3116" t="s">
        <v>4910</v>
      </c>
      <c r="B3116" t="s">
        <v>27</v>
      </c>
      <c r="C3116" t="s">
        <v>47</v>
      </c>
      <c r="D3116" s="40">
        <v>43500</v>
      </c>
      <c r="E3116" s="40">
        <v>43615</v>
      </c>
      <c r="F3116" s="40">
        <v>43617</v>
      </c>
      <c r="G3116" s="40">
        <v>43625</v>
      </c>
      <c r="H3116" t="s">
        <v>21</v>
      </c>
      <c r="I3116">
        <v>15</v>
      </c>
      <c r="J3116">
        <v>16</v>
      </c>
      <c r="K3116">
        <v>11</v>
      </c>
      <c r="L3116">
        <v>43</v>
      </c>
      <c r="M3116">
        <v>5</v>
      </c>
      <c r="N3116">
        <v>0.1</v>
      </c>
      <c r="O3116">
        <v>127.17</v>
      </c>
      <c r="P3116">
        <v>174.2</v>
      </c>
    </row>
    <row r="3117" spans="1:16" x14ac:dyDescent="0.45">
      <c r="A3117" t="s">
        <v>4909</v>
      </c>
      <c r="B3117" t="s">
        <v>27</v>
      </c>
      <c r="C3117" t="s">
        <v>28</v>
      </c>
      <c r="D3117" s="40">
        <v>43500</v>
      </c>
      <c r="E3117" s="40">
        <v>43615</v>
      </c>
      <c r="F3117" s="40">
        <v>43629</v>
      </c>
      <c r="G3117" s="40">
        <v>43631</v>
      </c>
      <c r="H3117" t="s">
        <v>21</v>
      </c>
      <c r="I3117">
        <v>17</v>
      </c>
      <c r="J3117">
        <v>25</v>
      </c>
      <c r="K3117">
        <v>146</v>
      </c>
      <c r="L3117">
        <v>18</v>
      </c>
      <c r="M3117">
        <v>5</v>
      </c>
      <c r="N3117">
        <v>0.2</v>
      </c>
      <c r="O3117">
        <v>119.39</v>
      </c>
      <c r="P3117">
        <v>221.1</v>
      </c>
    </row>
    <row r="3118" spans="1:16" x14ac:dyDescent="0.45">
      <c r="A3118" t="s">
        <v>4901</v>
      </c>
      <c r="B3118" t="s">
        <v>19</v>
      </c>
      <c r="C3118" t="s">
        <v>47</v>
      </c>
      <c r="D3118" s="40">
        <v>43500</v>
      </c>
      <c r="E3118" s="40">
        <v>43616</v>
      </c>
      <c r="F3118" s="40">
        <v>43630</v>
      </c>
      <c r="G3118" s="40">
        <v>43638</v>
      </c>
      <c r="H3118" t="s">
        <v>21</v>
      </c>
      <c r="I3118">
        <v>9</v>
      </c>
      <c r="J3118">
        <v>12</v>
      </c>
      <c r="K3118">
        <v>44</v>
      </c>
      <c r="L3118">
        <v>30</v>
      </c>
      <c r="M3118">
        <v>4</v>
      </c>
      <c r="N3118">
        <v>0.05</v>
      </c>
      <c r="O3118">
        <v>93.8</v>
      </c>
      <c r="P3118">
        <v>234.5</v>
      </c>
    </row>
    <row r="3119" spans="1:16" x14ac:dyDescent="0.45">
      <c r="A3119" t="s">
        <v>4902</v>
      </c>
      <c r="B3119" t="s">
        <v>19</v>
      </c>
      <c r="C3119" t="s">
        <v>28</v>
      </c>
      <c r="D3119" s="40">
        <v>43500</v>
      </c>
      <c r="E3119" s="40">
        <v>43616</v>
      </c>
      <c r="F3119" s="40">
        <v>43618</v>
      </c>
      <c r="G3119" s="40">
        <v>43623</v>
      </c>
      <c r="H3119" t="s">
        <v>21</v>
      </c>
      <c r="I3119">
        <v>5</v>
      </c>
      <c r="J3119">
        <v>32</v>
      </c>
      <c r="K3119">
        <v>151</v>
      </c>
      <c r="L3119">
        <v>1</v>
      </c>
      <c r="M3119">
        <v>7</v>
      </c>
      <c r="N3119">
        <v>0.4</v>
      </c>
      <c r="O3119" s="41">
        <v>1355.75</v>
      </c>
      <c r="P3119" s="41">
        <v>1909.5</v>
      </c>
    </row>
    <row r="3120" spans="1:16" x14ac:dyDescent="0.45">
      <c r="A3120" t="s">
        <v>4904</v>
      </c>
      <c r="B3120" t="s">
        <v>27</v>
      </c>
      <c r="C3120" t="s">
        <v>28</v>
      </c>
      <c r="D3120" s="40">
        <v>43500</v>
      </c>
      <c r="E3120" s="40">
        <v>43616</v>
      </c>
      <c r="F3120" s="40">
        <v>43630</v>
      </c>
      <c r="G3120" s="40">
        <v>43640</v>
      </c>
      <c r="H3120" t="s">
        <v>21</v>
      </c>
      <c r="I3120">
        <v>12</v>
      </c>
      <c r="J3120">
        <v>10</v>
      </c>
      <c r="K3120">
        <v>134</v>
      </c>
      <c r="L3120">
        <v>41</v>
      </c>
      <c r="M3120">
        <v>6</v>
      </c>
      <c r="N3120">
        <v>0.15</v>
      </c>
      <c r="O3120">
        <v>878.64</v>
      </c>
      <c r="P3120" s="41">
        <v>1112.2</v>
      </c>
    </row>
    <row r="3121" spans="1:16" x14ac:dyDescent="0.45">
      <c r="A3121" t="s">
        <v>4903</v>
      </c>
      <c r="B3121" t="s">
        <v>19</v>
      </c>
      <c r="C3121" t="s">
        <v>28</v>
      </c>
      <c r="D3121" s="40">
        <v>43500</v>
      </c>
      <c r="E3121" s="40">
        <v>43616</v>
      </c>
      <c r="F3121" s="40">
        <v>43620</v>
      </c>
      <c r="G3121" s="40">
        <v>43624</v>
      </c>
      <c r="H3121" t="s">
        <v>21</v>
      </c>
      <c r="I3121">
        <v>9</v>
      </c>
      <c r="J3121">
        <v>4</v>
      </c>
      <c r="K3121">
        <v>167</v>
      </c>
      <c r="L3121">
        <v>1</v>
      </c>
      <c r="M3121">
        <v>8</v>
      </c>
      <c r="N3121">
        <v>7.4999999999999997E-2</v>
      </c>
      <c r="O3121">
        <v>497.41</v>
      </c>
      <c r="P3121">
        <v>857.6</v>
      </c>
    </row>
    <row r="3122" spans="1:16" x14ac:dyDescent="0.45">
      <c r="A3122" t="s">
        <v>4907</v>
      </c>
      <c r="B3122" t="s">
        <v>19</v>
      </c>
      <c r="C3122" t="s">
        <v>47</v>
      </c>
      <c r="D3122" s="40">
        <v>43500</v>
      </c>
      <c r="E3122" s="40">
        <v>43616</v>
      </c>
      <c r="F3122" s="40">
        <v>43628</v>
      </c>
      <c r="G3122" s="40">
        <v>43634</v>
      </c>
      <c r="H3122" t="s">
        <v>21</v>
      </c>
      <c r="I3122">
        <v>8</v>
      </c>
      <c r="J3122">
        <v>49</v>
      </c>
      <c r="K3122">
        <v>4</v>
      </c>
      <c r="L3122">
        <v>14</v>
      </c>
      <c r="M3122">
        <v>6</v>
      </c>
      <c r="N3122">
        <v>0.3</v>
      </c>
      <c r="O3122" s="41">
        <v>1409.81</v>
      </c>
      <c r="P3122" s="41">
        <v>2237.8000000000002</v>
      </c>
    </row>
    <row r="3123" spans="1:16" x14ac:dyDescent="0.45">
      <c r="A3123" t="s">
        <v>4905</v>
      </c>
      <c r="B3123" t="s">
        <v>19</v>
      </c>
      <c r="C3123" t="s">
        <v>34</v>
      </c>
      <c r="D3123" s="40">
        <v>43500</v>
      </c>
      <c r="E3123" s="40">
        <v>43616</v>
      </c>
      <c r="F3123" s="40">
        <v>43619</v>
      </c>
      <c r="G3123" s="40">
        <v>43622</v>
      </c>
      <c r="H3123" t="s">
        <v>21</v>
      </c>
      <c r="I3123">
        <v>5</v>
      </c>
      <c r="J3123">
        <v>6</v>
      </c>
      <c r="K3123">
        <v>297</v>
      </c>
      <c r="L3123">
        <v>21</v>
      </c>
      <c r="M3123">
        <v>4</v>
      </c>
      <c r="N3123">
        <v>0.1</v>
      </c>
      <c r="O3123" s="41">
        <v>1031.8</v>
      </c>
      <c r="P3123" s="41">
        <v>2345</v>
      </c>
    </row>
    <row r="3124" spans="1:16" x14ac:dyDescent="0.45">
      <c r="A3124" t="s">
        <v>4908</v>
      </c>
      <c r="B3124" t="s">
        <v>19</v>
      </c>
      <c r="C3124" t="s">
        <v>41</v>
      </c>
      <c r="D3124" s="40">
        <v>43500</v>
      </c>
      <c r="E3124" s="40">
        <v>43616</v>
      </c>
      <c r="F3124" s="40">
        <v>43618</v>
      </c>
      <c r="G3124" s="40">
        <v>43619</v>
      </c>
      <c r="H3124" t="s">
        <v>21</v>
      </c>
      <c r="I3124">
        <v>2</v>
      </c>
      <c r="J3124">
        <v>46</v>
      </c>
      <c r="K3124">
        <v>74</v>
      </c>
      <c r="L3124">
        <v>26</v>
      </c>
      <c r="M3124">
        <v>7</v>
      </c>
      <c r="N3124">
        <v>0.15</v>
      </c>
      <c r="O3124" s="41">
        <v>1377.12</v>
      </c>
      <c r="P3124" s="41">
        <v>3202.6</v>
      </c>
    </row>
    <row r="3125" spans="1:16" x14ac:dyDescent="0.45">
      <c r="A3125" t="s">
        <v>4906</v>
      </c>
      <c r="B3125" t="s">
        <v>43</v>
      </c>
      <c r="C3125" t="s">
        <v>47</v>
      </c>
      <c r="D3125" s="40">
        <v>43500</v>
      </c>
      <c r="E3125" s="40">
        <v>43616</v>
      </c>
      <c r="F3125" s="40">
        <v>43634</v>
      </c>
      <c r="G3125" s="40">
        <v>43636</v>
      </c>
      <c r="H3125" t="s">
        <v>21</v>
      </c>
      <c r="I3125">
        <v>26</v>
      </c>
      <c r="J3125">
        <v>39</v>
      </c>
      <c r="K3125">
        <v>39</v>
      </c>
      <c r="L3125">
        <v>15</v>
      </c>
      <c r="M3125">
        <v>6</v>
      </c>
      <c r="N3125">
        <v>0.15</v>
      </c>
      <c r="O3125">
        <v>736.33</v>
      </c>
      <c r="P3125" s="41">
        <v>1051.9000000000001</v>
      </c>
    </row>
    <row r="3126" spans="1:16" x14ac:dyDescent="0.45">
      <c r="A3126" t="s">
        <v>4889</v>
      </c>
      <c r="B3126" t="s">
        <v>19</v>
      </c>
      <c r="C3126" t="s">
        <v>34</v>
      </c>
      <c r="D3126" s="40">
        <v>43500</v>
      </c>
      <c r="E3126" s="40">
        <v>43617</v>
      </c>
      <c r="F3126" s="40">
        <v>43627</v>
      </c>
      <c r="G3126" s="40">
        <v>43630</v>
      </c>
      <c r="H3126" t="s">
        <v>21</v>
      </c>
      <c r="I3126">
        <v>3</v>
      </c>
      <c r="J3126">
        <v>26</v>
      </c>
      <c r="K3126">
        <v>301</v>
      </c>
      <c r="L3126">
        <v>34</v>
      </c>
      <c r="M3126">
        <v>3</v>
      </c>
      <c r="N3126">
        <v>0.4</v>
      </c>
      <c r="O3126">
        <v>567.49</v>
      </c>
      <c r="P3126" s="41">
        <v>1031.8</v>
      </c>
    </row>
    <row r="3127" spans="1:16" x14ac:dyDescent="0.45">
      <c r="A3127" t="s">
        <v>4890</v>
      </c>
      <c r="B3127" t="s">
        <v>19</v>
      </c>
      <c r="C3127" t="s">
        <v>28</v>
      </c>
      <c r="D3127" s="40">
        <v>43500</v>
      </c>
      <c r="E3127" s="40">
        <v>43617</v>
      </c>
      <c r="F3127" s="40">
        <v>43633</v>
      </c>
      <c r="G3127" s="40">
        <v>43635</v>
      </c>
      <c r="H3127" t="s">
        <v>21</v>
      </c>
      <c r="I3127">
        <v>7</v>
      </c>
      <c r="J3127">
        <v>44</v>
      </c>
      <c r="K3127">
        <v>123</v>
      </c>
      <c r="L3127">
        <v>25</v>
      </c>
      <c r="M3127">
        <v>1</v>
      </c>
      <c r="N3127">
        <v>0.15</v>
      </c>
      <c r="O3127" s="41">
        <v>1721.63</v>
      </c>
      <c r="P3127" s="41">
        <v>3912.8</v>
      </c>
    </row>
    <row r="3128" spans="1:16" x14ac:dyDescent="0.45">
      <c r="A3128" t="s">
        <v>4891</v>
      </c>
      <c r="B3128" t="s">
        <v>27</v>
      </c>
      <c r="C3128" t="s">
        <v>47</v>
      </c>
      <c r="D3128" s="40">
        <v>43500</v>
      </c>
      <c r="E3128" s="40">
        <v>43617</v>
      </c>
      <c r="F3128" s="40">
        <v>43642</v>
      </c>
      <c r="G3128" s="40">
        <v>43649</v>
      </c>
      <c r="H3128" t="s">
        <v>21</v>
      </c>
      <c r="I3128">
        <v>20</v>
      </c>
      <c r="J3128">
        <v>39</v>
      </c>
      <c r="K3128">
        <v>5</v>
      </c>
      <c r="L3128">
        <v>23</v>
      </c>
      <c r="M3128">
        <v>5</v>
      </c>
      <c r="N3128">
        <v>0.2</v>
      </c>
      <c r="O3128">
        <v>862.89</v>
      </c>
      <c r="P3128" s="41">
        <v>1065.3</v>
      </c>
    </row>
    <row r="3129" spans="1:16" x14ac:dyDescent="0.45">
      <c r="A3129" t="s">
        <v>4892</v>
      </c>
      <c r="B3129" t="s">
        <v>36</v>
      </c>
      <c r="C3129" t="s">
        <v>34</v>
      </c>
      <c r="D3129" s="40">
        <v>43500</v>
      </c>
      <c r="E3129" s="40">
        <v>43617</v>
      </c>
      <c r="F3129" s="40">
        <v>43619</v>
      </c>
      <c r="G3129" s="40">
        <v>43625</v>
      </c>
      <c r="H3129" t="s">
        <v>21</v>
      </c>
      <c r="I3129">
        <v>24</v>
      </c>
      <c r="J3129">
        <v>1</v>
      </c>
      <c r="K3129">
        <v>272</v>
      </c>
      <c r="L3129">
        <v>9</v>
      </c>
      <c r="M3129">
        <v>5</v>
      </c>
      <c r="N3129">
        <v>0.05</v>
      </c>
      <c r="O3129" s="41">
        <v>3365.75</v>
      </c>
      <c r="P3129" s="41">
        <v>3959.7</v>
      </c>
    </row>
    <row r="3130" spans="1:16" x14ac:dyDescent="0.45">
      <c r="A3130" t="s">
        <v>4893</v>
      </c>
      <c r="B3130" t="s">
        <v>19</v>
      </c>
      <c r="C3130" t="s">
        <v>25</v>
      </c>
      <c r="D3130" s="40">
        <v>43500</v>
      </c>
      <c r="E3130" s="40">
        <v>43617</v>
      </c>
      <c r="F3130" s="40">
        <v>43641</v>
      </c>
      <c r="G3130" s="40">
        <v>43650</v>
      </c>
      <c r="H3130" t="s">
        <v>21</v>
      </c>
      <c r="I3130">
        <v>3</v>
      </c>
      <c r="J3130">
        <v>29</v>
      </c>
      <c r="K3130">
        <v>348</v>
      </c>
      <c r="L3130">
        <v>21</v>
      </c>
      <c r="M3130">
        <v>5</v>
      </c>
      <c r="N3130">
        <v>0.4</v>
      </c>
      <c r="O3130" s="41">
        <v>1708.43</v>
      </c>
      <c r="P3130" s="41">
        <v>3973.1</v>
      </c>
    </row>
    <row r="3131" spans="1:16" x14ac:dyDescent="0.45">
      <c r="A3131" t="s">
        <v>4900</v>
      </c>
      <c r="B3131" t="s">
        <v>36</v>
      </c>
      <c r="C3131" t="s">
        <v>47</v>
      </c>
      <c r="D3131" s="40">
        <v>43500</v>
      </c>
      <c r="E3131" s="40">
        <v>43617</v>
      </c>
      <c r="F3131" s="40">
        <v>43643</v>
      </c>
      <c r="G3131" s="40">
        <v>43647</v>
      </c>
      <c r="H3131" t="s">
        <v>21</v>
      </c>
      <c r="I3131">
        <v>22</v>
      </c>
      <c r="J3131">
        <v>27</v>
      </c>
      <c r="K3131">
        <v>34</v>
      </c>
      <c r="L3131">
        <v>33</v>
      </c>
      <c r="M3131">
        <v>2</v>
      </c>
      <c r="N3131">
        <v>0.15</v>
      </c>
      <c r="O3131">
        <v>428.8</v>
      </c>
      <c r="P3131" s="41">
        <v>1072</v>
      </c>
    </row>
    <row r="3132" spans="1:16" x14ac:dyDescent="0.45">
      <c r="A3132" t="s">
        <v>4894</v>
      </c>
      <c r="B3132" t="s">
        <v>19</v>
      </c>
      <c r="C3132" t="s">
        <v>20</v>
      </c>
      <c r="D3132" s="40">
        <v>43500</v>
      </c>
      <c r="E3132" s="40">
        <v>43617</v>
      </c>
      <c r="F3132" s="40">
        <v>43637</v>
      </c>
      <c r="G3132" s="40">
        <v>43640</v>
      </c>
      <c r="H3132" t="s">
        <v>21</v>
      </c>
      <c r="I3132">
        <v>12</v>
      </c>
      <c r="J3132">
        <v>27</v>
      </c>
      <c r="K3132">
        <v>205</v>
      </c>
      <c r="L3132">
        <v>12</v>
      </c>
      <c r="M3132">
        <v>5</v>
      </c>
      <c r="N3132">
        <v>7.4999999999999997E-2</v>
      </c>
      <c r="O3132" s="41">
        <v>1260.27</v>
      </c>
      <c r="P3132" s="41">
        <v>2800.6</v>
      </c>
    </row>
    <row r="3133" spans="1:16" x14ac:dyDescent="0.45">
      <c r="A3133" t="s">
        <v>4895</v>
      </c>
      <c r="B3133" t="s">
        <v>36</v>
      </c>
      <c r="C3133" t="s">
        <v>25</v>
      </c>
      <c r="D3133" s="40">
        <v>43500</v>
      </c>
      <c r="E3133" s="40">
        <v>43617</v>
      </c>
      <c r="F3133" s="40">
        <v>43644</v>
      </c>
      <c r="G3133" s="40">
        <v>43649</v>
      </c>
      <c r="H3133" t="s">
        <v>21</v>
      </c>
      <c r="I3133">
        <v>22</v>
      </c>
      <c r="J3133">
        <v>42</v>
      </c>
      <c r="K3133">
        <v>331</v>
      </c>
      <c r="L3133">
        <v>19</v>
      </c>
      <c r="M3133">
        <v>5</v>
      </c>
      <c r="N3133">
        <v>0.1</v>
      </c>
      <c r="O3133" s="41">
        <v>4713.05</v>
      </c>
      <c r="P3133" s="41">
        <v>6545.9</v>
      </c>
    </row>
    <row r="3134" spans="1:16" x14ac:dyDescent="0.45">
      <c r="A3134" t="s">
        <v>4896</v>
      </c>
      <c r="B3134" t="s">
        <v>19</v>
      </c>
      <c r="C3134" t="s">
        <v>28</v>
      </c>
      <c r="D3134" s="40">
        <v>43500</v>
      </c>
      <c r="E3134" s="40">
        <v>43617</v>
      </c>
      <c r="F3134" s="40">
        <v>43627</v>
      </c>
      <c r="G3134" s="40">
        <v>43634</v>
      </c>
      <c r="H3134" t="s">
        <v>21</v>
      </c>
      <c r="I3134">
        <v>11</v>
      </c>
      <c r="J3134">
        <v>10</v>
      </c>
      <c r="K3134">
        <v>125</v>
      </c>
      <c r="L3134">
        <v>21</v>
      </c>
      <c r="M3134">
        <v>6</v>
      </c>
      <c r="N3134">
        <v>0.1</v>
      </c>
      <c r="O3134" s="41">
        <v>1016.99</v>
      </c>
      <c r="P3134" s="41">
        <v>2365.1</v>
      </c>
    </row>
    <row r="3135" spans="1:16" x14ac:dyDescent="0.45">
      <c r="A3135" t="s">
        <v>4897</v>
      </c>
      <c r="B3135" t="s">
        <v>19</v>
      </c>
      <c r="C3135" t="s">
        <v>20</v>
      </c>
      <c r="D3135" s="40">
        <v>43500</v>
      </c>
      <c r="E3135" s="40">
        <v>43617</v>
      </c>
      <c r="F3135" s="40">
        <v>43629</v>
      </c>
      <c r="G3135" s="40">
        <v>43639</v>
      </c>
      <c r="H3135" t="s">
        <v>21</v>
      </c>
      <c r="I3135">
        <v>10</v>
      </c>
      <c r="J3135">
        <v>39</v>
      </c>
      <c r="K3135">
        <v>207</v>
      </c>
      <c r="L3135">
        <v>6</v>
      </c>
      <c r="M3135">
        <v>6</v>
      </c>
      <c r="N3135">
        <v>0.05</v>
      </c>
      <c r="O3135">
        <v>830</v>
      </c>
      <c r="P3135" s="41">
        <v>1092.0999999999999</v>
      </c>
    </row>
    <row r="3136" spans="1:16" x14ac:dyDescent="0.45">
      <c r="A3136" t="s">
        <v>4898</v>
      </c>
      <c r="B3136" t="s">
        <v>19</v>
      </c>
      <c r="C3136" t="s">
        <v>28</v>
      </c>
      <c r="D3136" s="40">
        <v>43500</v>
      </c>
      <c r="E3136" s="40">
        <v>43617</v>
      </c>
      <c r="F3136" s="40">
        <v>43634</v>
      </c>
      <c r="G3136" s="40">
        <v>43636</v>
      </c>
      <c r="H3136" t="s">
        <v>21</v>
      </c>
      <c r="I3136">
        <v>1</v>
      </c>
      <c r="J3136">
        <v>32</v>
      </c>
      <c r="K3136">
        <v>167</v>
      </c>
      <c r="L3136">
        <v>1</v>
      </c>
      <c r="M3136">
        <v>5</v>
      </c>
      <c r="N3136">
        <v>0.05</v>
      </c>
      <c r="O3136" s="41">
        <v>2416.56</v>
      </c>
      <c r="P3136" s="41">
        <v>3403.6</v>
      </c>
    </row>
    <row r="3137" spans="1:16" x14ac:dyDescent="0.45">
      <c r="A3137" t="s">
        <v>4899</v>
      </c>
      <c r="B3137" t="s">
        <v>27</v>
      </c>
      <c r="C3137" t="s">
        <v>28</v>
      </c>
      <c r="D3137" s="40">
        <v>43500</v>
      </c>
      <c r="E3137" s="40">
        <v>43617</v>
      </c>
      <c r="F3137" s="40">
        <v>43641</v>
      </c>
      <c r="G3137" s="40">
        <v>43644</v>
      </c>
      <c r="H3137" t="s">
        <v>21</v>
      </c>
      <c r="I3137">
        <v>12</v>
      </c>
      <c r="J3137">
        <v>8</v>
      </c>
      <c r="K3137">
        <v>198</v>
      </c>
      <c r="L3137">
        <v>3</v>
      </c>
      <c r="M3137">
        <v>3</v>
      </c>
      <c r="N3137">
        <v>7.4999999999999997E-2</v>
      </c>
      <c r="O3137">
        <v>120.47</v>
      </c>
      <c r="P3137">
        <v>194.3</v>
      </c>
    </row>
    <row r="3138" spans="1:16" x14ac:dyDescent="0.45">
      <c r="A3138" t="s">
        <v>4879</v>
      </c>
      <c r="B3138" t="s">
        <v>19</v>
      </c>
      <c r="C3138" t="s">
        <v>20</v>
      </c>
      <c r="D3138" s="40">
        <v>43500</v>
      </c>
      <c r="E3138" s="40">
        <v>43618</v>
      </c>
      <c r="F3138" s="40">
        <v>43646</v>
      </c>
      <c r="G3138" s="40">
        <v>43654</v>
      </c>
      <c r="H3138" t="s">
        <v>21</v>
      </c>
      <c r="I3138">
        <v>8</v>
      </c>
      <c r="J3138">
        <v>27</v>
      </c>
      <c r="K3138">
        <v>251</v>
      </c>
      <c r="L3138">
        <v>31</v>
      </c>
      <c r="M3138">
        <v>6</v>
      </c>
      <c r="N3138">
        <v>0.05</v>
      </c>
      <c r="O3138" s="41">
        <v>1826.09</v>
      </c>
      <c r="P3138" s="41">
        <v>2646.5</v>
      </c>
    </row>
    <row r="3139" spans="1:16" x14ac:dyDescent="0.45">
      <c r="A3139" t="s">
        <v>4883</v>
      </c>
      <c r="B3139" t="s">
        <v>19</v>
      </c>
      <c r="C3139" t="s">
        <v>25</v>
      </c>
      <c r="D3139" s="40">
        <v>43500</v>
      </c>
      <c r="E3139" s="40">
        <v>43618</v>
      </c>
      <c r="F3139" s="40">
        <v>43627</v>
      </c>
      <c r="G3139" s="40">
        <v>43633</v>
      </c>
      <c r="H3139" t="s">
        <v>21</v>
      </c>
      <c r="I3139">
        <v>7</v>
      </c>
      <c r="J3139">
        <v>49</v>
      </c>
      <c r="K3139">
        <v>366</v>
      </c>
      <c r="L3139">
        <v>45</v>
      </c>
      <c r="M3139">
        <v>3</v>
      </c>
      <c r="N3139">
        <v>0.2</v>
      </c>
      <c r="O3139">
        <v>709.26</v>
      </c>
      <c r="P3139" s="41">
        <v>1058.5999999999999</v>
      </c>
    </row>
    <row r="3140" spans="1:16" x14ac:dyDescent="0.45">
      <c r="A3140" t="s">
        <v>4880</v>
      </c>
      <c r="B3140" t="s">
        <v>36</v>
      </c>
      <c r="C3140" t="s">
        <v>47</v>
      </c>
      <c r="D3140" s="40">
        <v>43500</v>
      </c>
      <c r="E3140" s="40">
        <v>43618</v>
      </c>
      <c r="F3140" s="40">
        <v>43642</v>
      </c>
      <c r="G3140" s="40">
        <v>43650</v>
      </c>
      <c r="H3140" t="s">
        <v>21</v>
      </c>
      <c r="I3140">
        <v>21</v>
      </c>
      <c r="J3140">
        <v>34</v>
      </c>
      <c r="K3140">
        <v>4</v>
      </c>
      <c r="L3140">
        <v>13</v>
      </c>
      <c r="M3140">
        <v>1</v>
      </c>
      <c r="N3140">
        <v>0.05</v>
      </c>
      <c r="O3140" s="41">
        <v>1586.56</v>
      </c>
      <c r="P3140" s="41">
        <v>3966.4</v>
      </c>
    </row>
    <row r="3141" spans="1:16" x14ac:dyDescent="0.45">
      <c r="A3141" t="s">
        <v>4881</v>
      </c>
      <c r="B3141" t="s">
        <v>19</v>
      </c>
      <c r="C3141" t="s">
        <v>20</v>
      </c>
      <c r="D3141" s="40">
        <v>43500</v>
      </c>
      <c r="E3141" s="40">
        <v>43618</v>
      </c>
      <c r="F3141" s="40">
        <v>43624</v>
      </c>
      <c r="G3141" s="40">
        <v>43630</v>
      </c>
      <c r="H3141" t="s">
        <v>21</v>
      </c>
      <c r="I3141">
        <v>5</v>
      </c>
      <c r="J3141">
        <v>29</v>
      </c>
      <c r="K3141">
        <v>203</v>
      </c>
      <c r="L3141">
        <v>16</v>
      </c>
      <c r="M3141">
        <v>8</v>
      </c>
      <c r="N3141">
        <v>0.05</v>
      </c>
      <c r="O3141" s="41">
        <v>1911.85</v>
      </c>
      <c r="P3141" s="41">
        <v>2941.3</v>
      </c>
    </row>
    <row r="3142" spans="1:16" x14ac:dyDescent="0.45">
      <c r="A3142" t="s">
        <v>4882</v>
      </c>
      <c r="B3142" t="s">
        <v>27</v>
      </c>
      <c r="C3142" t="s">
        <v>34</v>
      </c>
      <c r="D3142" s="40">
        <v>43500</v>
      </c>
      <c r="E3142" s="40">
        <v>43618</v>
      </c>
      <c r="F3142" s="40">
        <v>43627</v>
      </c>
      <c r="G3142" s="40">
        <v>43632</v>
      </c>
      <c r="H3142" t="s">
        <v>21</v>
      </c>
      <c r="I3142">
        <v>17</v>
      </c>
      <c r="J3142">
        <v>49</v>
      </c>
      <c r="K3142">
        <v>316</v>
      </c>
      <c r="L3142">
        <v>2</v>
      </c>
      <c r="M3142">
        <v>7</v>
      </c>
      <c r="N3142">
        <v>0.1</v>
      </c>
      <c r="O3142">
        <v>675.36</v>
      </c>
      <c r="P3142" s="41">
        <v>1125.5999999999999</v>
      </c>
    </row>
    <row r="3143" spans="1:16" x14ac:dyDescent="0.45">
      <c r="A3143" t="s">
        <v>4888</v>
      </c>
      <c r="B3143" t="s">
        <v>27</v>
      </c>
      <c r="C3143" t="s">
        <v>47</v>
      </c>
      <c r="D3143" s="40">
        <v>43500</v>
      </c>
      <c r="E3143" s="40">
        <v>43618</v>
      </c>
      <c r="F3143" s="40">
        <v>43625</v>
      </c>
      <c r="G3143" s="40">
        <v>43632</v>
      </c>
      <c r="H3143" t="s">
        <v>21</v>
      </c>
      <c r="I3143">
        <v>19</v>
      </c>
      <c r="J3143">
        <v>40</v>
      </c>
      <c r="K3143">
        <v>22</v>
      </c>
      <c r="L3143">
        <v>24</v>
      </c>
      <c r="M3143">
        <v>7</v>
      </c>
      <c r="N3143">
        <v>0.15</v>
      </c>
      <c r="O3143" s="41">
        <v>1781.26</v>
      </c>
      <c r="P3143" s="41">
        <v>2827.4</v>
      </c>
    </row>
    <row r="3144" spans="1:16" x14ac:dyDescent="0.45">
      <c r="A3144" t="s">
        <v>4884</v>
      </c>
      <c r="B3144" t="s">
        <v>19</v>
      </c>
      <c r="C3144" t="s">
        <v>28</v>
      </c>
      <c r="D3144" s="40">
        <v>43500</v>
      </c>
      <c r="E3144" s="40">
        <v>43618</v>
      </c>
      <c r="F3144" s="40">
        <v>43638</v>
      </c>
      <c r="G3144" s="40">
        <v>43646</v>
      </c>
      <c r="H3144" t="s">
        <v>21</v>
      </c>
      <c r="I3144">
        <v>12</v>
      </c>
      <c r="J3144">
        <v>2</v>
      </c>
      <c r="K3144">
        <v>108</v>
      </c>
      <c r="L3144">
        <v>39</v>
      </c>
      <c r="M3144">
        <v>2</v>
      </c>
      <c r="N3144">
        <v>7.4999999999999997E-2</v>
      </c>
      <c r="O3144">
        <v>740.69</v>
      </c>
      <c r="P3144" s="41">
        <v>1105.5</v>
      </c>
    </row>
    <row r="3145" spans="1:16" x14ac:dyDescent="0.45">
      <c r="A3145" t="s">
        <v>4885</v>
      </c>
      <c r="B3145" t="s">
        <v>27</v>
      </c>
      <c r="C3145" t="s">
        <v>28</v>
      </c>
      <c r="D3145" s="40">
        <v>43500</v>
      </c>
      <c r="E3145" s="40">
        <v>43618</v>
      </c>
      <c r="F3145" s="40">
        <v>43643</v>
      </c>
      <c r="G3145" s="40">
        <v>43645</v>
      </c>
      <c r="H3145" t="s">
        <v>21</v>
      </c>
      <c r="I3145">
        <v>14</v>
      </c>
      <c r="J3145">
        <v>8</v>
      </c>
      <c r="K3145">
        <v>197</v>
      </c>
      <c r="L3145">
        <v>15</v>
      </c>
      <c r="M3145">
        <v>4</v>
      </c>
      <c r="N3145">
        <v>0.05</v>
      </c>
      <c r="O3145" s="41">
        <v>1809</v>
      </c>
      <c r="P3145" s="41">
        <v>4020</v>
      </c>
    </row>
    <row r="3146" spans="1:16" x14ac:dyDescent="0.45">
      <c r="A3146" t="s">
        <v>4886</v>
      </c>
      <c r="B3146" t="s">
        <v>36</v>
      </c>
      <c r="C3146" t="s">
        <v>20</v>
      </c>
      <c r="D3146" s="40">
        <v>43500</v>
      </c>
      <c r="E3146" s="40">
        <v>43618</v>
      </c>
      <c r="F3146" s="40">
        <v>43632</v>
      </c>
      <c r="G3146" s="40">
        <v>43635</v>
      </c>
      <c r="H3146" t="s">
        <v>21</v>
      </c>
      <c r="I3146">
        <v>24</v>
      </c>
      <c r="J3146">
        <v>20</v>
      </c>
      <c r="K3146">
        <v>240</v>
      </c>
      <c r="L3146">
        <v>25</v>
      </c>
      <c r="M3146">
        <v>8</v>
      </c>
      <c r="N3146">
        <v>0.1</v>
      </c>
      <c r="O3146" s="41">
        <v>1405.93</v>
      </c>
      <c r="P3146" s="41">
        <v>3269.6</v>
      </c>
    </row>
    <row r="3147" spans="1:16" x14ac:dyDescent="0.45">
      <c r="A3147" t="s">
        <v>4887</v>
      </c>
      <c r="B3147" t="s">
        <v>36</v>
      </c>
      <c r="C3147" t="s">
        <v>34</v>
      </c>
      <c r="D3147" s="40">
        <v>43500</v>
      </c>
      <c r="E3147" s="40">
        <v>43618</v>
      </c>
      <c r="F3147" s="40">
        <v>43644</v>
      </c>
      <c r="G3147" s="40">
        <v>43647</v>
      </c>
      <c r="H3147" t="s">
        <v>21</v>
      </c>
      <c r="I3147">
        <v>21</v>
      </c>
      <c r="J3147">
        <v>19</v>
      </c>
      <c r="K3147">
        <v>262</v>
      </c>
      <c r="L3147">
        <v>44</v>
      </c>
      <c r="M3147">
        <v>7</v>
      </c>
      <c r="N3147">
        <v>0.05</v>
      </c>
      <c r="O3147" s="41">
        <v>3882.11</v>
      </c>
      <c r="P3147" s="41">
        <v>5246.1</v>
      </c>
    </row>
    <row r="3148" spans="1:16" x14ac:dyDescent="0.45">
      <c r="A3148" t="s">
        <v>4862</v>
      </c>
      <c r="B3148" t="s">
        <v>43</v>
      </c>
      <c r="C3148" t="s">
        <v>28</v>
      </c>
      <c r="D3148" s="40">
        <v>43500</v>
      </c>
      <c r="E3148" s="40">
        <v>43619</v>
      </c>
      <c r="F3148" s="40">
        <v>43636</v>
      </c>
      <c r="G3148" s="40">
        <v>43638</v>
      </c>
      <c r="H3148" t="s">
        <v>21</v>
      </c>
      <c r="I3148">
        <v>28</v>
      </c>
      <c r="J3148">
        <v>49</v>
      </c>
      <c r="K3148">
        <v>176</v>
      </c>
      <c r="L3148">
        <v>4</v>
      </c>
      <c r="M3148">
        <v>4</v>
      </c>
      <c r="N3148">
        <v>0.05</v>
      </c>
      <c r="O3148" s="41">
        <v>1611.55</v>
      </c>
      <c r="P3148" s="41">
        <v>2405.3000000000002</v>
      </c>
    </row>
    <row r="3149" spans="1:16" x14ac:dyDescent="0.45">
      <c r="A3149" t="s">
        <v>4863</v>
      </c>
      <c r="B3149" t="s">
        <v>27</v>
      </c>
      <c r="C3149" t="s">
        <v>34</v>
      </c>
      <c r="D3149" s="40">
        <v>43500</v>
      </c>
      <c r="E3149" s="40">
        <v>43619</v>
      </c>
      <c r="F3149" s="40">
        <v>43630</v>
      </c>
      <c r="G3149" s="40">
        <v>43631</v>
      </c>
      <c r="H3149" t="s">
        <v>21</v>
      </c>
      <c r="I3149">
        <v>20</v>
      </c>
      <c r="J3149">
        <v>28</v>
      </c>
      <c r="K3149">
        <v>292</v>
      </c>
      <c r="L3149">
        <v>14</v>
      </c>
      <c r="M3149">
        <v>2</v>
      </c>
      <c r="N3149">
        <v>0.05</v>
      </c>
      <c r="O3149" s="41">
        <v>2823.11</v>
      </c>
      <c r="P3149" s="41">
        <v>6137.2</v>
      </c>
    </row>
    <row r="3150" spans="1:16" x14ac:dyDescent="0.45">
      <c r="A3150" t="s">
        <v>4864</v>
      </c>
      <c r="B3150" t="s">
        <v>27</v>
      </c>
      <c r="C3150" t="s">
        <v>20</v>
      </c>
      <c r="D3150" s="40">
        <v>43500</v>
      </c>
      <c r="E3150" s="40">
        <v>43619</v>
      </c>
      <c r="F3150" s="40">
        <v>43631</v>
      </c>
      <c r="G3150" s="40">
        <v>43641</v>
      </c>
      <c r="H3150" t="s">
        <v>21</v>
      </c>
      <c r="I3150">
        <v>19</v>
      </c>
      <c r="J3150">
        <v>42</v>
      </c>
      <c r="K3150">
        <v>257</v>
      </c>
      <c r="L3150">
        <v>28</v>
      </c>
      <c r="M3150">
        <v>2</v>
      </c>
      <c r="N3150">
        <v>7.4999999999999997E-2</v>
      </c>
      <c r="O3150">
        <v>993.34</v>
      </c>
      <c r="P3150" s="41">
        <v>2365.1</v>
      </c>
    </row>
    <row r="3151" spans="1:16" x14ac:dyDescent="0.45">
      <c r="A3151" t="s">
        <v>4865</v>
      </c>
      <c r="B3151" t="s">
        <v>19</v>
      </c>
      <c r="C3151" t="s">
        <v>28</v>
      </c>
      <c r="D3151" s="40">
        <v>43500</v>
      </c>
      <c r="E3151" s="40">
        <v>43619</v>
      </c>
      <c r="F3151" s="40">
        <v>43634</v>
      </c>
      <c r="G3151" s="40">
        <v>43638</v>
      </c>
      <c r="H3151" t="s">
        <v>21</v>
      </c>
      <c r="I3151">
        <v>2</v>
      </c>
      <c r="J3151">
        <v>25</v>
      </c>
      <c r="K3151">
        <v>135</v>
      </c>
      <c r="L3151">
        <v>45</v>
      </c>
      <c r="M3151">
        <v>6</v>
      </c>
      <c r="N3151">
        <v>0.05</v>
      </c>
      <c r="O3151">
        <v>950.46</v>
      </c>
      <c r="P3151" s="41">
        <v>1159.0999999999999</v>
      </c>
    </row>
    <row r="3152" spans="1:16" x14ac:dyDescent="0.45">
      <c r="A3152" t="s">
        <v>4866</v>
      </c>
      <c r="B3152" t="s">
        <v>43</v>
      </c>
      <c r="C3152" t="s">
        <v>28</v>
      </c>
      <c r="D3152" s="40">
        <v>43500</v>
      </c>
      <c r="E3152" s="40">
        <v>43619</v>
      </c>
      <c r="F3152" s="40">
        <v>43631</v>
      </c>
      <c r="G3152" s="40">
        <v>43641</v>
      </c>
      <c r="H3152" t="s">
        <v>21</v>
      </c>
      <c r="I3152">
        <v>28</v>
      </c>
      <c r="J3152">
        <v>34</v>
      </c>
      <c r="K3152">
        <v>148</v>
      </c>
      <c r="L3152">
        <v>28</v>
      </c>
      <c r="M3152">
        <v>7</v>
      </c>
      <c r="N3152">
        <v>0.05</v>
      </c>
      <c r="O3152">
        <v>450.24</v>
      </c>
      <c r="P3152" s="41">
        <v>1072</v>
      </c>
    </row>
    <row r="3153" spans="1:16" x14ac:dyDescent="0.45">
      <c r="A3153" t="s">
        <v>4867</v>
      </c>
      <c r="B3153" t="s">
        <v>19</v>
      </c>
      <c r="C3153" t="s">
        <v>20</v>
      </c>
      <c r="D3153" s="40">
        <v>43500</v>
      </c>
      <c r="E3153" s="40">
        <v>43619</v>
      </c>
      <c r="F3153" s="40">
        <v>43635</v>
      </c>
      <c r="G3153" s="40">
        <v>43645</v>
      </c>
      <c r="H3153" t="s">
        <v>21</v>
      </c>
      <c r="I3153">
        <v>7</v>
      </c>
      <c r="J3153">
        <v>24</v>
      </c>
      <c r="K3153">
        <v>228</v>
      </c>
      <c r="L3153">
        <v>10</v>
      </c>
      <c r="M3153">
        <v>3</v>
      </c>
      <c r="N3153">
        <v>0.1</v>
      </c>
      <c r="O3153" s="41">
        <v>1922.9</v>
      </c>
      <c r="P3153" s="41">
        <v>3845.8</v>
      </c>
    </row>
    <row r="3154" spans="1:16" x14ac:dyDescent="0.45">
      <c r="A3154" t="s">
        <v>4869</v>
      </c>
      <c r="B3154" t="s">
        <v>27</v>
      </c>
      <c r="C3154" t="s">
        <v>20</v>
      </c>
      <c r="D3154" s="40">
        <v>43500</v>
      </c>
      <c r="E3154" s="40">
        <v>43619</v>
      </c>
      <c r="F3154" s="40">
        <v>43638</v>
      </c>
      <c r="G3154" s="40">
        <v>43648</v>
      </c>
      <c r="H3154" t="s">
        <v>21</v>
      </c>
      <c r="I3154">
        <v>19</v>
      </c>
      <c r="J3154">
        <v>10</v>
      </c>
      <c r="K3154">
        <v>252</v>
      </c>
      <c r="L3154">
        <v>36</v>
      </c>
      <c r="M3154">
        <v>7</v>
      </c>
      <c r="N3154">
        <v>0.05</v>
      </c>
      <c r="O3154" s="41">
        <v>3069.94</v>
      </c>
      <c r="P3154" s="41">
        <v>3886</v>
      </c>
    </row>
    <row r="3155" spans="1:16" x14ac:dyDescent="0.45">
      <c r="A3155" t="s">
        <v>4868</v>
      </c>
      <c r="B3155" t="s">
        <v>19</v>
      </c>
      <c r="C3155" t="s">
        <v>28</v>
      </c>
      <c r="D3155" s="40">
        <v>43500</v>
      </c>
      <c r="E3155" s="40">
        <v>43619</v>
      </c>
      <c r="F3155" s="40">
        <v>43634</v>
      </c>
      <c r="G3155" s="40">
        <v>43635</v>
      </c>
      <c r="H3155" t="s">
        <v>21</v>
      </c>
      <c r="I3155">
        <v>9</v>
      </c>
      <c r="J3155">
        <v>7</v>
      </c>
      <c r="K3155">
        <v>96</v>
      </c>
      <c r="L3155">
        <v>3</v>
      </c>
      <c r="M3155">
        <v>5</v>
      </c>
      <c r="N3155">
        <v>0.2</v>
      </c>
      <c r="O3155">
        <v>528.5</v>
      </c>
      <c r="P3155">
        <v>777.2</v>
      </c>
    </row>
    <row r="3156" spans="1:16" x14ac:dyDescent="0.45">
      <c r="A3156" t="s">
        <v>4878</v>
      </c>
      <c r="B3156" t="s">
        <v>27</v>
      </c>
      <c r="C3156" t="s">
        <v>28</v>
      </c>
      <c r="D3156" s="40">
        <v>43500</v>
      </c>
      <c r="E3156" s="40">
        <v>43619</v>
      </c>
      <c r="F3156" s="40">
        <v>43642</v>
      </c>
      <c r="G3156" s="40">
        <v>43645</v>
      </c>
      <c r="H3156" t="s">
        <v>21</v>
      </c>
      <c r="I3156">
        <v>14</v>
      </c>
      <c r="J3156">
        <v>40</v>
      </c>
      <c r="K3156">
        <v>149</v>
      </c>
      <c r="L3156">
        <v>37</v>
      </c>
      <c r="M3156">
        <v>1</v>
      </c>
      <c r="N3156">
        <v>0.1</v>
      </c>
      <c r="O3156">
        <v>756.3</v>
      </c>
      <c r="P3156">
        <v>911.2</v>
      </c>
    </row>
    <row r="3157" spans="1:16" x14ac:dyDescent="0.45">
      <c r="A3157" t="s">
        <v>4870</v>
      </c>
      <c r="B3157" t="s">
        <v>36</v>
      </c>
      <c r="C3157" t="s">
        <v>34</v>
      </c>
      <c r="D3157" s="40">
        <v>43500</v>
      </c>
      <c r="E3157" s="40">
        <v>43619</v>
      </c>
      <c r="F3157" s="40">
        <v>43632</v>
      </c>
      <c r="G3157" s="40">
        <v>43642</v>
      </c>
      <c r="H3157" t="s">
        <v>21</v>
      </c>
      <c r="I3157">
        <v>24</v>
      </c>
      <c r="J3157">
        <v>16</v>
      </c>
      <c r="K3157">
        <v>294</v>
      </c>
      <c r="L3157">
        <v>15</v>
      </c>
      <c r="M3157">
        <v>8</v>
      </c>
      <c r="N3157">
        <v>0.05</v>
      </c>
      <c r="O3157" s="41">
        <v>3106.99</v>
      </c>
      <c r="P3157" s="41">
        <v>3932.9</v>
      </c>
    </row>
    <row r="3158" spans="1:16" x14ac:dyDescent="0.45">
      <c r="A3158" t="s">
        <v>4871</v>
      </c>
      <c r="B3158" t="s">
        <v>27</v>
      </c>
      <c r="C3158" t="s">
        <v>34</v>
      </c>
      <c r="D3158" s="40">
        <v>43500</v>
      </c>
      <c r="E3158" s="40">
        <v>43619</v>
      </c>
      <c r="F3158" s="40">
        <v>43636</v>
      </c>
      <c r="G3158" s="40">
        <v>43637</v>
      </c>
      <c r="H3158" t="s">
        <v>21</v>
      </c>
      <c r="I3158">
        <v>13</v>
      </c>
      <c r="J3158">
        <v>23</v>
      </c>
      <c r="K3158">
        <v>299</v>
      </c>
      <c r="L3158">
        <v>25</v>
      </c>
      <c r="M3158">
        <v>5</v>
      </c>
      <c r="N3158">
        <v>7.4999999999999997E-2</v>
      </c>
      <c r="O3158" s="41">
        <v>1437.02</v>
      </c>
      <c r="P3158" s="41">
        <v>2566.1</v>
      </c>
    </row>
    <row r="3159" spans="1:16" x14ac:dyDescent="0.45">
      <c r="A3159" t="s">
        <v>4872</v>
      </c>
      <c r="B3159" t="s">
        <v>19</v>
      </c>
      <c r="C3159" t="s">
        <v>47</v>
      </c>
      <c r="D3159" s="40">
        <v>43500</v>
      </c>
      <c r="E3159" s="40">
        <v>43619</v>
      </c>
      <c r="F3159" s="40">
        <v>43626</v>
      </c>
      <c r="G3159" s="40">
        <v>43635</v>
      </c>
      <c r="H3159" t="s">
        <v>21</v>
      </c>
      <c r="I3159">
        <v>11</v>
      </c>
      <c r="J3159">
        <v>11</v>
      </c>
      <c r="K3159">
        <v>40</v>
      </c>
      <c r="L3159">
        <v>34</v>
      </c>
      <c r="M3159">
        <v>6</v>
      </c>
      <c r="N3159">
        <v>7.4999999999999997E-2</v>
      </c>
      <c r="O3159" s="41">
        <v>2952.29</v>
      </c>
      <c r="P3159" s="41">
        <v>5788.8</v>
      </c>
    </row>
    <row r="3160" spans="1:16" x14ac:dyDescent="0.45">
      <c r="A3160" t="s">
        <v>4873</v>
      </c>
      <c r="B3160" t="s">
        <v>19</v>
      </c>
      <c r="C3160" t="s">
        <v>28</v>
      </c>
      <c r="D3160" s="40">
        <v>43500</v>
      </c>
      <c r="E3160" s="40">
        <v>43619</v>
      </c>
      <c r="F3160" s="40">
        <v>43631</v>
      </c>
      <c r="G3160" s="40">
        <v>43633</v>
      </c>
      <c r="H3160" t="s">
        <v>21</v>
      </c>
      <c r="I3160">
        <v>11</v>
      </c>
      <c r="J3160">
        <v>5</v>
      </c>
      <c r="K3160">
        <v>151</v>
      </c>
      <c r="L3160">
        <v>2</v>
      </c>
      <c r="M3160">
        <v>1</v>
      </c>
      <c r="N3160">
        <v>0.05</v>
      </c>
      <c r="O3160" s="41">
        <v>5023.0600000000004</v>
      </c>
      <c r="P3160" s="41">
        <v>6358.3</v>
      </c>
    </row>
    <row r="3161" spans="1:16" x14ac:dyDescent="0.45">
      <c r="A3161" t="s">
        <v>4874</v>
      </c>
      <c r="B3161" t="s">
        <v>19</v>
      </c>
      <c r="C3161" t="s">
        <v>28</v>
      </c>
      <c r="D3161" s="40">
        <v>43500</v>
      </c>
      <c r="E3161" s="40">
        <v>43619</v>
      </c>
      <c r="F3161" s="40">
        <v>43629</v>
      </c>
      <c r="G3161" s="40">
        <v>43637</v>
      </c>
      <c r="H3161" t="s">
        <v>21</v>
      </c>
      <c r="I3161">
        <v>6</v>
      </c>
      <c r="J3161">
        <v>49</v>
      </c>
      <c r="K3161">
        <v>143</v>
      </c>
      <c r="L3161">
        <v>8</v>
      </c>
      <c r="M3161">
        <v>1</v>
      </c>
      <c r="N3161">
        <v>7.4999999999999997E-2</v>
      </c>
      <c r="O3161">
        <v>711.94</v>
      </c>
      <c r="P3161">
        <v>924.6</v>
      </c>
    </row>
    <row r="3162" spans="1:16" x14ac:dyDescent="0.45">
      <c r="A3162" t="s">
        <v>4875</v>
      </c>
      <c r="B3162" t="s">
        <v>36</v>
      </c>
      <c r="C3162" t="s">
        <v>28</v>
      </c>
      <c r="D3162" s="40">
        <v>43500</v>
      </c>
      <c r="E3162" s="40">
        <v>43619</v>
      </c>
      <c r="F3162" s="40">
        <v>43623</v>
      </c>
      <c r="G3162" s="40">
        <v>43629</v>
      </c>
      <c r="H3162" t="s">
        <v>21</v>
      </c>
      <c r="I3162">
        <v>22</v>
      </c>
      <c r="J3162">
        <v>48</v>
      </c>
      <c r="K3162">
        <v>182</v>
      </c>
      <c r="L3162">
        <v>28</v>
      </c>
      <c r="M3162">
        <v>1</v>
      </c>
      <c r="N3162">
        <v>0.2</v>
      </c>
      <c r="O3162">
        <v>639.72</v>
      </c>
      <c r="P3162" s="41">
        <v>1031.8</v>
      </c>
    </row>
    <row r="3163" spans="1:16" x14ac:dyDescent="0.45">
      <c r="A3163" t="s">
        <v>4876</v>
      </c>
      <c r="B3163" t="s">
        <v>27</v>
      </c>
      <c r="C3163" t="s">
        <v>25</v>
      </c>
      <c r="D3163" s="40">
        <v>43500</v>
      </c>
      <c r="E3163" s="40">
        <v>43619</v>
      </c>
      <c r="F3163" s="40">
        <v>43624</v>
      </c>
      <c r="G3163" s="40">
        <v>43633</v>
      </c>
      <c r="H3163" t="s">
        <v>21</v>
      </c>
      <c r="I3163">
        <v>12</v>
      </c>
      <c r="J3163">
        <v>31</v>
      </c>
      <c r="K3163">
        <v>363</v>
      </c>
      <c r="L3163">
        <v>3</v>
      </c>
      <c r="M3163">
        <v>3</v>
      </c>
      <c r="N3163">
        <v>0.15</v>
      </c>
      <c r="O3163" s="41">
        <v>1730.61</v>
      </c>
      <c r="P3163" s="41">
        <v>3845.8</v>
      </c>
    </row>
    <row r="3164" spans="1:16" x14ac:dyDescent="0.45">
      <c r="A3164" t="s">
        <v>4877</v>
      </c>
      <c r="B3164" t="s">
        <v>27</v>
      </c>
      <c r="C3164" t="s">
        <v>28</v>
      </c>
      <c r="D3164" s="40">
        <v>43500</v>
      </c>
      <c r="E3164" s="40">
        <v>43619</v>
      </c>
      <c r="F3164" s="40">
        <v>43639</v>
      </c>
      <c r="G3164" s="40">
        <v>43645</v>
      </c>
      <c r="H3164" t="s">
        <v>21</v>
      </c>
      <c r="I3164">
        <v>13</v>
      </c>
      <c r="J3164">
        <v>26</v>
      </c>
      <c r="K3164">
        <v>90</v>
      </c>
      <c r="L3164">
        <v>38</v>
      </c>
      <c r="M3164">
        <v>7</v>
      </c>
      <c r="N3164">
        <v>0.05</v>
      </c>
      <c r="O3164">
        <v>669.33</v>
      </c>
      <c r="P3164">
        <v>904.5</v>
      </c>
    </row>
    <row r="3165" spans="1:16" x14ac:dyDescent="0.45">
      <c r="A3165" t="s">
        <v>4855</v>
      </c>
      <c r="B3165" t="s">
        <v>36</v>
      </c>
      <c r="C3165" t="s">
        <v>20</v>
      </c>
      <c r="D3165" s="40">
        <v>43500</v>
      </c>
      <c r="E3165" s="40">
        <v>43620</v>
      </c>
      <c r="F3165" s="40">
        <v>43633</v>
      </c>
      <c r="G3165" s="40">
        <v>43636</v>
      </c>
      <c r="H3165" t="s">
        <v>21</v>
      </c>
      <c r="I3165">
        <v>21</v>
      </c>
      <c r="J3165">
        <v>3</v>
      </c>
      <c r="K3165">
        <v>260</v>
      </c>
      <c r="L3165">
        <v>37</v>
      </c>
      <c r="M3165">
        <v>3</v>
      </c>
      <c r="N3165">
        <v>0.05</v>
      </c>
      <c r="O3165">
        <v>192.29</v>
      </c>
      <c r="P3165">
        <v>234.5</v>
      </c>
    </row>
    <row r="3166" spans="1:16" x14ac:dyDescent="0.45">
      <c r="A3166" t="s">
        <v>4854</v>
      </c>
      <c r="B3166" t="s">
        <v>19</v>
      </c>
      <c r="C3166" t="s">
        <v>28</v>
      </c>
      <c r="D3166" s="40">
        <v>43500</v>
      </c>
      <c r="E3166" s="40">
        <v>43620</v>
      </c>
      <c r="F3166" s="40">
        <v>43622</v>
      </c>
      <c r="G3166" s="40">
        <v>43626</v>
      </c>
      <c r="H3166" t="s">
        <v>21</v>
      </c>
      <c r="I3166">
        <v>7</v>
      </c>
      <c r="J3166">
        <v>45</v>
      </c>
      <c r="K3166">
        <v>113</v>
      </c>
      <c r="L3166">
        <v>4</v>
      </c>
      <c r="M3166">
        <v>5</v>
      </c>
      <c r="N3166">
        <v>0.15</v>
      </c>
      <c r="O3166" s="41">
        <v>1708.43</v>
      </c>
      <c r="P3166" s="41">
        <v>3973.1</v>
      </c>
    </row>
    <row r="3167" spans="1:16" x14ac:dyDescent="0.45">
      <c r="A3167" t="s">
        <v>4856</v>
      </c>
      <c r="B3167" t="s">
        <v>19</v>
      </c>
      <c r="C3167" t="s">
        <v>28</v>
      </c>
      <c r="D3167" s="40">
        <v>43500</v>
      </c>
      <c r="E3167" s="40">
        <v>43620</v>
      </c>
      <c r="F3167" s="40">
        <v>43643</v>
      </c>
      <c r="G3167" s="40">
        <v>43651</v>
      </c>
      <c r="H3167" t="s">
        <v>21</v>
      </c>
      <c r="I3167">
        <v>9</v>
      </c>
      <c r="J3167">
        <v>24</v>
      </c>
      <c r="K3167">
        <v>178</v>
      </c>
      <c r="L3167">
        <v>28</v>
      </c>
      <c r="M3167">
        <v>2</v>
      </c>
      <c r="N3167">
        <v>0.1</v>
      </c>
      <c r="O3167">
        <v>153.69999999999999</v>
      </c>
      <c r="P3167">
        <v>207.7</v>
      </c>
    </row>
    <row r="3168" spans="1:16" x14ac:dyDescent="0.45">
      <c r="A3168" t="s">
        <v>4861</v>
      </c>
      <c r="B3168" t="s">
        <v>19</v>
      </c>
      <c r="C3168" t="s">
        <v>41</v>
      </c>
      <c r="D3168" s="40">
        <v>43500</v>
      </c>
      <c r="E3168" s="40">
        <v>43620</v>
      </c>
      <c r="F3168" s="40">
        <v>43633</v>
      </c>
      <c r="G3168" s="40">
        <v>43643</v>
      </c>
      <c r="H3168" t="s">
        <v>21</v>
      </c>
      <c r="I3168">
        <v>10</v>
      </c>
      <c r="J3168">
        <v>13</v>
      </c>
      <c r="K3168">
        <v>82</v>
      </c>
      <c r="L3168">
        <v>14</v>
      </c>
      <c r="M3168">
        <v>2</v>
      </c>
      <c r="N3168">
        <v>0.1</v>
      </c>
      <c r="O3168">
        <v>783.9</v>
      </c>
      <c r="P3168" s="41">
        <v>1005</v>
      </c>
    </row>
    <row r="3169" spans="1:16" x14ac:dyDescent="0.45">
      <c r="A3169" t="s">
        <v>4858</v>
      </c>
      <c r="B3169" t="s">
        <v>27</v>
      </c>
      <c r="C3169" t="s">
        <v>20</v>
      </c>
      <c r="D3169" s="40">
        <v>43500</v>
      </c>
      <c r="E3169" s="40">
        <v>43620</v>
      </c>
      <c r="F3169" s="40">
        <v>43625</v>
      </c>
      <c r="G3169" s="40">
        <v>43630</v>
      </c>
      <c r="H3169" t="s">
        <v>21</v>
      </c>
      <c r="I3169">
        <v>19</v>
      </c>
      <c r="J3169">
        <v>14</v>
      </c>
      <c r="K3169">
        <v>234</v>
      </c>
      <c r="L3169">
        <v>10</v>
      </c>
      <c r="M3169">
        <v>3</v>
      </c>
      <c r="N3169">
        <v>0.15</v>
      </c>
      <c r="O3169">
        <v>187.94</v>
      </c>
      <c r="P3169">
        <v>221.1</v>
      </c>
    </row>
    <row r="3170" spans="1:16" x14ac:dyDescent="0.45">
      <c r="A3170" t="s">
        <v>4859</v>
      </c>
      <c r="B3170" t="s">
        <v>36</v>
      </c>
      <c r="C3170" t="s">
        <v>41</v>
      </c>
      <c r="D3170" s="40">
        <v>43500</v>
      </c>
      <c r="E3170" s="40">
        <v>43620</v>
      </c>
      <c r="F3170" s="40">
        <v>43635</v>
      </c>
      <c r="G3170" s="40">
        <v>43637</v>
      </c>
      <c r="H3170" t="s">
        <v>21</v>
      </c>
      <c r="I3170">
        <v>25</v>
      </c>
      <c r="J3170">
        <v>13</v>
      </c>
      <c r="K3170">
        <v>71</v>
      </c>
      <c r="L3170">
        <v>18</v>
      </c>
      <c r="M3170">
        <v>7</v>
      </c>
      <c r="N3170">
        <v>0.1</v>
      </c>
      <c r="O3170" s="41">
        <v>1656.58</v>
      </c>
      <c r="P3170" s="41">
        <v>3852.5</v>
      </c>
    </row>
    <row r="3171" spans="1:16" x14ac:dyDescent="0.45">
      <c r="A3171" t="s">
        <v>4857</v>
      </c>
      <c r="B3171" t="s">
        <v>19</v>
      </c>
      <c r="C3171" t="s">
        <v>47</v>
      </c>
      <c r="D3171" s="40">
        <v>43500</v>
      </c>
      <c r="E3171" s="40">
        <v>43620</v>
      </c>
      <c r="F3171" s="40">
        <v>43646</v>
      </c>
      <c r="G3171" s="40">
        <v>43652</v>
      </c>
      <c r="H3171" t="s">
        <v>21</v>
      </c>
      <c r="I3171">
        <v>12</v>
      </c>
      <c r="J3171">
        <v>31</v>
      </c>
      <c r="K3171">
        <v>27</v>
      </c>
      <c r="L3171">
        <v>19</v>
      </c>
      <c r="M3171">
        <v>4</v>
      </c>
      <c r="N3171">
        <v>0.05</v>
      </c>
      <c r="O3171">
        <v>160.80000000000001</v>
      </c>
      <c r="P3171">
        <v>268</v>
      </c>
    </row>
    <row r="3172" spans="1:16" x14ac:dyDescent="0.45">
      <c r="A3172" t="s">
        <v>4860</v>
      </c>
      <c r="B3172" t="s">
        <v>19</v>
      </c>
      <c r="C3172" t="s">
        <v>25</v>
      </c>
      <c r="D3172" s="40">
        <v>43500</v>
      </c>
      <c r="E3172" s="40">
        <v>43620</v>
      </c>
      <c r="F3172" s="40">
        <v>43632</v>
      </c>
      <c r="G3172" s="40">
        <v>43641</v>
      </c>
      <c r="H3172" t="s">
        <v>21</v>
      </c>
      <c r="I3172">
        <v>8</v>
      </c>
      <c r="J3172">
        <v>14</v>
      </c>
      <c r="K3172">
        <v>356</v>
      </c>
      <c r="L3172">
        <v>8</v>
      </c>
      <c r="M3172">
        <v>1</v>
      </c>
      <c r="N3172">
        <v>7.4999999999999997E-2</v>
      </c>
      <c r="O3172" s="41">
        <v>1398.96</v>
      </c>
      <c r="P3172" s="41">
        <v>3497.4</v>
      </c>
    </row>
    <row r="3173" spans="1:16" x14ac:dyDescent="0.45">
      <c r="A3173" t="s">
        <v>4853</v>
      </c>
      <c r="B3173" t="s">
        <v>19</v>
      </c>
      <c r="C3173" t="s">
        <v>47</v>
      </c>
      <c r="D3173" s="40">
        <v>43500</v>
      </c>
      <c r="E3173" s="40">
        <v>43621</v>
      </c>
      <c r="F3173" s="40">
        <v>43627</v>
      </c>
      <c r="G3173" s="40">
        <v>43637</v>
      </c>
      <c r="H3173" t="s">
        <v>21</v>
      </c>
      <c r="I3173">
        <v>12</v>
      </c>
      <c r="J3173">
        <v>2</v>
      </c>
      <c r="K3173">
        <v>38</v>
      </c>
      <c r="L3173">
        <v>2</v>
      </c>
      <c r="M3173">
        <v>8</v>
      </c>
      <c r="N3173">
        <v>0.4</v>
      </c>
      <c r="O3173" s="41">
        <v>2575.48</v>
      </c>
      <c r="P3173" s="41">
        <v>6438.7</v>
      </c>
    </row>
    <row r="3174" spans="1:16" x14ac:dyDescent="0.45">
      <c r="A3174" t="s">
        <v>4852</v>
      </c>
      <c r="B3174" t="s">
        <v>19</v>
      </c>
      <c r="C3174" t="s">
        <v>25</v>
      </c>
      <c r="D3174" s="40">
        <v>43500</v>
      </c>
      <c r="E3174" s="40">
        <v>43621</v>
      </c>
      <c r="F3174" s="40">
        <v>43649</v>
      </c>
      <c r="G3174" s="40">
        <v>43654</v>
      </c>
      <c r="H3174" t="s">
        <v>21</v>
      </c>
      <c r="I3174">
        <v>8</v>
      </c>
      <c r="J3174">
        <v>43</v>
      </c>
      <c r="K3174">
        <v>337</v>
      </c>
      <c r="L3174">
        <v>39</v>
      </c>
      <c r="M3174">
        <v>3</v>
      </c>
      <c r="N3174">
        <v>0.4</v>
      </c>
      <c r="O3174">
        <v>679.38</v>
      </c>
      <c r="P3174">
        <v>871</v>
      </c>
    </row>
    <row r="3175" spans="1:16" x14ac:dyDescent="0.45">
      <c r="A3175" t="s">
        <v>4851</v>
      </c>
      <c r="B3175" t="s">
        <v>27</v>
      </c>
      <c r="C3175" t="s">
        <v>34</v>
      </c>
      <c r="D3175" s="40">
        <v>43500</v>
      </c>
      <c r="E3175" s="40">
        <v>43621</v>
      </c>
      <c r="F3175" s="40">
        <v>43648</v>
      </c>
      <c r="G3175" s="40">
        <v>43658</v>
      </c>
      <c r="H3175" t="s">
        <v>21</v>
      </c>
      <c r="I3175">
        <v>15</v>
      </c>
      <c r="J3175">
        <v>24</v>
      </c>
      <c r="K3175">
        <v>283</v>
      </c>
      <c r="L3175">
        <v>18</v>
      </c>
      <c r="M3175">
        <v>6</v>
      </c>
      <c r="N3175">
        <v>0.3</v>
      </c>
      <c r="O3175" s="41">
        <v>1799.89</v>
      </c>
      <c r="P3175" s="41">
        <v>3912.8</v>
      </c>
    </row>
    <row r="3176" spans="1:16" x14ac:dyDescent="0.45">
      <c r="A3176" t="s">
        <v>4850</v>
      </c>
      <c r="B3176" t="s">
        <v>19</v>
      </c>
      <c r="C3176" t="s">
        <v>28</v>
      </c>
      <c r="D3176" s="40">
        <v>43500</v>
      </c>
      <c r="E3176" s="40">
        <v>43621</v>
      </c>
      <c r="F3176" s="40">
        <v>43635</v>
      </c>
      <c r="G3176" s="40">
        <v>43637</v>
      </c>
      <c r="H3176" t="s">
        <v>21</v>
      </c>
      <c r="I3176">
        <v>6</v>
      </c>
      <c r="J3176">
        <v>50</v>
      </c>
      <c r="K3176">
        <v>186</v>
      </c>
      <c r="L3176">
        <v>23</v>
      </c>
      <c r="M3176">
        <v>3</v>
      </c>
      <c r="N3176">
        <v>0.3</v>
      </c>
      <c r="O3176">
        <v>499.15</v>
      </c>
      <c r="P3176">
        <v>998.3</v>
      </c>
    </row>
    <row r="3177" spans="1:16" x14ac:dyDescent="0.45">
      <c r="A3177" t="s">
        <v>4847</v>
      </c>
      <c r="B3177" t="s">
        <v>19</v>
      </c>
      <c r="C3177" t="s">
        <v>34</v>
      </c>
      <c r="D3177" s="40">
        <v>43500</v>
      </c>
      <c r="E3177" s="40">
        <v>43622</v>
      </c>
      <c r="F3177" s="40">
        <v>43641</v>
      </c>
      <c r="G3177" s="40">
        <v>43648</v>
      </c>
      <c r="H3177" t="s">
        <v>21</v>
      </c>
      <c r="I3177">
        <v>3</v>
      </c>
      <c r="J3177">
        <v>18</v>
      </c>
      <c r="K3177">
        <v>318</v>
      </c>
      <c r="L3177">
        <v>26</v>
      </c>
      <c r="M3177">
        <v>3</v>
      </c>
      <c r="N3177">
        <v>0.05</v>
      </c>
      <c r="O3177" s="41">
        <v>4010.96</v>
      </c>
      <c r="P3177" s="41">
        <v>6170.7</v>
      </c>
    </row>
    <row r="3178" spans="1:16" x14ac:dyDescent="0.45">
      <c r="A3178" t="s">
        <v>4846</v>
      </c>
      <c r="B3178" t="s">
        <v>36</v>
      </c>
      <c r="C3178" t="s">
        <v>34</v>
      </c>
      <c r="D3178" s="40">
        <v>43500</v>
      </c>
      <c r="E3178" s="40">
        <v>43622</v>
      </c>
      <c r="F3178" s="40">
        <v>43640</v>
      </c>
      <c r="G3178" s="40">
        <v>43646</v>
      </c>
      <c r="H3178" t="s">
        <v>21</v>
      </c>
      <c r="I3178">
        <v>24</v>
      </c>
      <c r="J3178">
        <v>34</v>
      </c>
      <c r="K3178">
        <v>284</v>
      </c>
      <c r="L3178">
        <v>2</v>
      </c>
      <c r="M3178">
        <v>6</v>
      </c>
      <c r="N3178">
        <v>7.4999999999999997E-2</v>
      </c>
      <c r="O3178" s="41">
        <v>3079.92</v>
      </c>
      <c r="P3178" s="41">
        <v>3999.9</v>
      </c>
    </row>
    <row r="3179" spans="1:16" x14ac:dyDescent="0.45">
      <c r="A3179" t="s">
        <v>4849</v>
      </c>
      <c r="B3179" t="s">
        <v>43</v>
      </c>
      <c r="C3179" t="s">
        <v>47</v>
      </c>
      <c r="D3179" s="40">
        <v>43500</v>
      </c>
      <c r="E3179" s="40">
        <v>43622</v>
      </c>
      <c r="F3179" s="40">
        <v>43638</v>
      </c>
      <c r="G3179" s="40">
        <v>43642</v>
      </c>
      <c r="H3179" t="s">
        <v>21</v>
      </c>
      <c r="I3179">
        <v>28</v>
      </c>
      <c r="J3179">
        <v>46</v>
      </c>
      <c r="K3179">
        <v>7</v>
      </c>
      <c r="L3179">
        <v>39</v>
      </c>
      <c r="M3179">
        <v>3</v>
      </c>
      <c r="N3179">
        <v>0.2</v>
      </c>
      <c r="O3179" s="41">
        <v>2405.9699999999998</v>
      </c>
      <c r="P3179" s="41">
        <v>3819</v>
      </c>
    </row>
    <row r="3180" spans="1:16" x14ac:dyDescent="0.45">
      <c r="A3180" t="s">
        <v>4848</v>
      </c>
      <c r="B3180" t="s">
        <v>19</v>
      </c>
      <c r="C3180" t="s">
        <v>20</v>
      </c>
      <c r="D3180" s="40">
        <v>43500</v>
      </c>
      <c r="E3180" s="40">
        <v>43622</v>
      </c>
      <c r="F3180" s="40">
        <v>43646</v>
      </c>
      <c r="G3180" s="40">
        <v>43648</v>
      </c>
      <c r="H3180" t="s">
        <v>21</v>
      </c>
      <c r="I3180">
        <v>8</v>
      </c>
      <c r="J3180">
        <v>13</v>
      </c>
      <c r="K3180">
        <v>208</v>
      </c>
      <c r="L3180">
        <v>7</v>
      </c>
      <c r="M3180">
        <v>1</v>
      </c>
      <c r="N3180">
        <v>0.1</v>
      </c>
      <c r="O3180" s="41">
        <v>3097.21</v>
      </c>
      <c r="P3180" s="41">
        <v>5433.7</v>
      </c>
    </row>
    <row r="3181" spans="1:16" x14ac:dyDescent="0.45">
      <c r="A3181" t="s">
        <v>4835</v>
      </c>
      <c r="B3181" t="s">
        <v>27</v>
      </c>
      <c r="C3181" t="s">
        <v>28</v>
      </c>
      <c r="D3181" s="40">
        <v>43500</v>
      </c>
      <c r="E3181" s="40">
        <v>43623</v>
      </c>
      <c r="F3181" s="40">
        <v>43640</v>
      </c>
      <c r="G3181" s="40">
        <v>43647</v>
      </c>
      <c r="H3181" t="s">
        <v>21</v>
      </c>
      <c r="I3181">
        <v>13</v>
      </c>
      <c r="J3181">
        <v>2</v>
      </c>
      <c r="K3181">
        <v>192</v>
      </c>
      <c r="L3181">
        <v>37</v>
      </c>
      <c r="M3181">
        <v>8</v>
      </c>
      <c r="N3181">
        <v>7.4999999999999997E-2</v>
      </c>
      <c r="O3181" s="41">
        <v>4026.63</v>
      </c>
      <c r="P3181" s="41">
        <v>6009.9</v>
      </c>
    </row>
    <row r="3182" spans="1:16" x14ac:dyDescent="0.45">
      <c r="A3182" t="s">
        <v>4836</v>
      </c>
      <c r="B3182" t="s">
        <v>19</v>
      </c>
      <c r="C3182" t="s">
        <v>28</v>
      </c>
      <c r="D3182" s="40">
        <v>43500</v>
      </c>
      <c r="E3182" s="40">
        <v>43623</v>
      </c>
      <c r="F3182" s="40">
        <v>43639</v>
      </c>
      <c r="G3182" s="40">
        <v>43647</v>
      </c>
      <c r="H3182" t="s">
        <v>21</v>
      </c>
      <c r="I3182">
        <v>9</v>
      </c>
      <c r="J3182">
        <v>21</v>
      </c>
      <c r="K3182">
        <v>194</v>
      </c>
      <c r="L3182">
        <v>7</v>
      </c>
      <c r="M3182">
        <v>5</v>
      </c>
      <c r="N3182">
        <v>0.2</v>
      </c>
      <c r="O3182" s="41">
        <v>3580.75</v>
      </c>
      <c r="P3182" s="41">
        <v>5775.4</v>
      </c>
    </row>
    <row r="3183" spans="1:16" x14ac:dyDescent="0.45">
      <c r="A3183" t="s">
        <v>4839</v>
      </c>
      <c r="B3183" t="s">
        <v>19</v>
      </c>
      <c r="C3183" t="s">
        <v>34</v>
      </c>
      <c r="D3183" s="40">
        <v>43500</v>
      </c>
      <c r="E3183" s="40">
        <v>43623</v>
      </c>
      <c r="F3183" s="40">
        <v>43637</v>
      </c>
      <c r="G3183" s="40">
        <v>43638</v>
      </c>
      <c r="H3183" t="s">
        <v>21</v>
      </c>
      <c r="I3183">
        <v>11</v>
      </c>
      <c r="J3183">
        <v>32</v>
      </c>
      <c r="K3183">
        <v>302</v>
      </c>
      <c r="L3183">
        <v>17</v>
      </c>
      <c r="M3183">
        <v>7</v>
      </c>
      <c r="N3183">
        <v>0.2</v>
      </c>
      <c r="O3183" s="41">
        <v>1912.85</v>
      </c>
      <c r="P3183" s="41">
        <v>3825.7</v>
      </c>
    </row>
    <row r="3184" spans="1:16" x14ac:dyDescent="0.45">
      <c r="A3184" t="s">
        <v>4837</v>
      </c>
      <c r="B3184" t="s">
        <v>19</v>
      </c>
      <c r="C3184" t="s">
        <v>41</v>
      </c>
      <c r="D3184" s="40">
        <v>43500</v>
      </c>
      <c r="E3184" s="40">
        <v>43623</v>
      </c>
      <c r="F3184" s="40">
        <v>43640</v>
      </c>
      <c r="G3184" s="40">
        <v>43641</v>
      </c>
      <c r="H3184" t="s">
        <v>21</v>
      </c>
      <c r="I3184">
        <v>11</v>
      </c>
      <c r="J3184">
        <v>27</v>
      </c>
      <c r="K3184">
        <v>70</v>
      </c>
      <c r="L3184">
        <v>8</v>
      </c>
      <c r="M3184">
        <v>8</v>
      </c>
      <c r="N3184">
        <v>7.4999999999999997E-2</v>
      </c>
      <c r="O3184" s="41">
        <v>3145.11</v>
      </c>
      <c r="P3184" s="41">
        <v>6418.6</v>
      </c>
    </row>
    <row r="3185" spans="1:16" x14ac:dyDescent="0.45">
      <c r="A3185" t="s">
        <v>4838</v>
      </c>
      <c r="B3185" t="s">
        <v>36</v>
      </c>
      <c r="C3185" t="s">
        <v>34</v>
      </c>
      <c r="D3185" s="40">
        <v>43500</v>
      </c>
      <c r="E3185" s="40">
        <v>43623</v>
      </c>
      <c r="F3185" s="40">
        <v>43649</v>
      </c>
      <c r="G3185" s="40">
        <v>43654</v>
      </c>
      <c r="H3185" t="s">
        <v>21</v>
      </c>
      <c r="I3185">
        <v>24</v>
      </c>
      <c r="J3185">
        <v>50</v>
      </c>
      <c r="K3185">
        <v>286</v>
      </c>
      <c r="L3185">
        <v>2</v>
      </c>
      <c r="M3185">
        <v>4</v>
      </c>
      <c r="N3185">
        <v>7.4999999999999997E-2</v>
      </c>
      <c r="O3185" s="41">
        <v>1379.53</v>
      </c>
      <c r="P3185" s="41">
        <v>2378.5</v>
      </c>
    </row>
    <row r="3186" spans="1:16" x14ac:dyDescent="0.45">
      <c r="A3186" t="s">
        <v>4845</v>
      </c>
      <c r="B3186" t="s">
        <v>19</v>
      </c>
      <c r="C3186" t="s">
        <v>20</v>
      </c>
      <c r="D3186" s="40">
        <v>43500</v>
      </c>
      <c r="E3186" s="40">
        <v>43623</v>
      </c>
      <c r="F3186" s="40">
        <v>43648</v>
      </c>
      <c r="G3186" s="40">
        <v>43654</v>
      </c>
      <c r="H3186" t="s">
        <v>21</v>
      </c>
      <c r="I3186">
        <v>11</v>
      </c>
      <c r="J3186">
        <v>16</v>
      </c>
      <c r="K3186">
        <v>232</v>
      </c>
      <c r="L3186">
        <v>26</v>
      </c>
      <c r="M3186">
        <v>5</v>
      </c>
      <c r="N3186">
        <v>7.4999999999999997E-2</v>
      </c>
      <c r="O3186" s="41">
        <v>2444.0300000000002</v>
      </c>
      <c r="P3186" s="41">
        <v>4006.6</v>
      </c>
    </row>
    <row r="3187" spans="1:16" x14ac:dyDescent="0.45">
      <c r="A3187" t="s">
        <v>4840</v>
      </c>
      <c r="B3187" t="s">
        <v>36</v>
      </c>
      <c r="C3187" t="s">
        <v>47</v>
      </c>
      <c r="D3187" s="40">
        <v>43500</v>
      </c>
      <c r="E3187" s="40">
        <v>43623</v>
      </c>
      <c r="F3187" s="40">
        <v>43627</v>
      </c>
      <c r="G3187" s="40">
        <v>43637</v>
      </c>
      <c r="H3187" t="s">
        <v>21</v>
      </c>
      <c r="I3187">
        <v>24</v>
      </c>
      <c r="J3187">
        <v>34</v>
      </c>
      <c r="K3187">
        <v>57</v>
      </c>
      <c r="L3187">
        <v>41</v>
      </c>
      <c r="M3187">
        <v>2</v>
      </c>
      <c r="N3187">
        <v>0.2</v>
      </c>
      <c r="O3187" s="41">
        <v>1538.86</v>
      </c>
      <c r="P3187" s="41">
        <v>2331.6</v>
      </c>
    </row>
    <row r="3188" spans="1:16" x14ac:dyDescent="0.45">
      <c r="A3188" t="s">
        <v>4841</v>
      </c>
      <c r="B3188" t="s">
        <v>19</v>
      </c>
      <c r="C3188" t="s">
        <v>28</v>
      </c>
      <c r="D3188" s="40">
        <v>43500</v>
      </c>
      <c r="E3188" s="40">
        <v>43623</v>
      </c>
      <c r="F3188" s="40">
        <v>43640</v>
      </c>
      <c r="G3188" s="40">
        <v>43649</v>
      </c>
      <c r="H3188" t="s">
        <v>21</v>
      </c>
      <c r="I3188">
        <v>4</v>
      </c>
      <c r="J3188">
        <v>18</v>
      </c>
      <c r="K3188">
        <v>197</v>
      </c>
      <c r="L3188">
        <v>33</v>
      </c>
      <c r="M3188">
        <v>2</v>
      </c>
      <c r="N3188">
        <v>7.4999999999999997E-2</v>
      </c>
      <c r="O3188" s="41">
        <v>4409.74</v>
      </c>
      <c r="P3188" s="41">
        <v>6210.9</v>
      </c>
    </row>
    <row r="3189" spans="1:16" x14ac:dyDescent="0.45">
      <c r="A3189" t="s">
        <v>4842</v>
      </c>
      <c r="B3189" t="s">
        <v>27</v>
      </c>
      <c r="C3189" t="s">
        <v>25</v>
      </c>
      <c r="D3189" s="40">
        <v>43500</v>
      </c>
      <c r="E3189" s="40">
        <v>43623</v>
      </c>
      <c r="F3189" s="40">
        <v>43639</v>
      </c>
      <c r="G3189" s="40">
        <v>43646</v>
      </c>
      <c r="H3189" t="s">
        <v>21</v>
      </c>
      <c r="I3189">
        <v>15</v>
      </c>
      <c r="J3189">
        <v>49</v>
      </c>
      <c r="K3189">
        <v>353</v>
      </c>
      <c r="L3189">
        <v>28</v>
      </c>
      <c r="M3189">
        <v>7</v>
      </c>
      <c r="N3189">
        <v>0.2</v>
      </c>
      <c r="O3189">
        <v>731.64</v>
      </c>
      <c r="P3189" s="41">
        <v>1045.2</v>
      </c>
    </row>
    <row r="3190" spans="1:16" x14ac:dyDescent="0.45">
      <c r="A3190" t="s">
        <v>4843</v>
      </c>
      <c r="B3190" t="s">
        <v>43</v>
      </c>
      <c r="C3190" t="s">
        <v>20</v>
      </c>
      <c r="D3190" s="40">
        <v>43500</v>
      </c>
      <c r="E3190" s="40">
        <v>43623</v>
      </c>
      <c r="F3190" s="40">
        <v>43633</v>
      </c>
      <c r="G3190" s="40">
        <v>43640</v>
      </c>
      <c r="H3190" t="s">
        <v>21</v>
      </c>
      <c r="I3190">
        <v>27</v>
      </c>
      <c r="J3190">
        <v>16</v>
      </c>
      <c r="K3190">
        <v>243</v>
      </c>
      <c r="L3190">
        <v>36</v>
      </c>
      <c r="M3190">
        <v>8</v>
      </c>
      <c r="N3190">
        <v>0.1</v>
      </c>
      <c r="O3190" s="41">
        <v>1475.47</v>
      </c>
      <c r="P3190" s="41">
        <v>1916.2</v>
      </c>
    </row>
    <row r="3191" spans="1:16" x14ac:dyDescent="0.45">
      <c r="A3191" t="s">
        <v>4844</v>
      </c>
      <c r="B3191" t="s">
        <v>19</v>
      </c>
      <c r="C3191" t="s">
        <v>20</v>
      </c>
      <c r="D3191" s="40">
        <v>43500</v>
      </c>
      <c r="E3191" s="40">
        <v>43623</v>
      </c>
      <c r="F3191" s="40">
        <v>43641</v>
      </c>
      <c r="G3191" s="40">
        <v>43647</v>
      </c>
      <c r="H3191" t="s">
        <v>21</v>
      </c>
      <c r="I3191">
        <v>11</v>
      </c>
      <c r="J3191">
        <v>6</v>
      </c>
      <c r="K3191">
        <v>212</v>
      </c>
      <c r="L3191">
        <v>43</v>
      </c>
      <c r="M3191">
        <v>2</v>
      </c>
      <c r="N3191">
        <v>7.4999999999999997E-2</v>
      </c>
      <c r="O3191">
        <v>561.05999999999995</v>
      </c>
      <c r="P3191" s="41">
        <v>1058.5999999999999</v>
      </c>
    </row>
    <row r="3192" spans="1:16" x14ac:dyDescent="0.45">
      <c r="A3192" t="s">
        <v>4834</v>
      </c>
      <c r="B3192" t="s">
        <v>36</v>
      </c>
      <c r="C3192" t="s">
        <v>25</v>
      </c>
      <c r="D3192" s="40">
        <v>43500</v>
      </c>
      <c r="E3192" s="40">
        <v>43624</v>
      </c>
      <c r="F3192" s="40">
        <v>43631</v>
      </c>
      <c r="G3192" s="40">
        <v>43636</v>
      </c>
      <c r="H3192" t="s">
        <v>21</v>
      </c>
      <c r="I3192">
        <v>24</v>
      </c>
      <c r="J3192">
        <v>1</v>
      </c>
      <c r="K3192">
        <v>358</v>
      </c>
      <c r="L3192">
        <v>40</v>
      </c>
      <c r="M3192">
        <v>2</v>
      </c>
      <c r="N3192">
        <v>0.05</v>
      </c>
      <c r="O3192">
        <v>612.72</v>
      </c>
      <c r="P3192" s="41">
        <v>1038.5</v>
      </c>
    </row>
    <row r="3193" spans="1:16" x14ac:dyDescent="0.45">
      <c r="A3193" t="s">
        <v>4833</v>
      </c>
      <c r="B3193" t="s">
        <v>19</v>
      </c>
      <c r="C3193" t="s">
        <v>34</v>
      </c>
      <c r="D3193" s="40">
        <v>43500</v>
      </c>
      <c r="E3193" s="40">
        <v>43624</v>
      </c>
      <c r="F3193" s="40">
        <v>43639</v>
      </c>
      <c r="G3193" s="40">
        <v>43647</v>
      </c>
      <c r="H3193" t="s">
        <v>21</v>
      </c>
      <c r="I3193">
        <v>12</v>
      </c>
      <c r="J3193">
        <v>19</v>
      </c>
      <c r="K3193">
        <v>288</v>
      </c>
      <c r="L3193">
        <v>29</v>
      </c>
      <c r="M3193">
        <v>2</v>
      </c>
      <c r="N3193">
        <v>0.1</v>
      </c>
      <c r="O3193" s="41">
        <v>1152.4000000000001</v>
      </c>
      <c r="P3193" s="41">
        <v>2680</v>
      </c>
    </row>
    <row r="3194" spans="1:16" x14ac:dyDescent="0.45">
      <c r="A3194" t="s">
        <v>4832</v>
      </c>
      <c r="B3194" t="s">
        <v>19</v>
      </c>
      <c r="C3194" t="s">
        <v>47</v>
      </c>
      <c r="D3194" s="40">
        <v>43500</v>
      </c>
      <c r="E3194" s="40">
        <v>43624</v>
      </c>
      <c r="F3194" s="40">
        <v>43635</v>
      </c>
      <c r="G3194" s="40">
        <v>43637</v>
      </c>
      <c r="H3194" t="s">
        <v>21</v>
      </c>
      <c r="I3194">
        <v>8</v>
      </c>
      <c r="J3194">
        <v>15</v>
      </c>
      <c r="K3194">
        <v>15</v>
      </c>
      <c r="L3194">
        <v>25</v>
      </c>
      <c r="M3194">
        <v>7</v>
      </c>
      <c r="N3194">
        <v>7.4999999999999997E-2</v>
      </c>
      <c r="O3194" s="41">
        <v>2858.22</v>
      </c>
      <c r="P3194" s="41">
        <v>3618</v>
      </c>
    </row>
    <row r="3195" spans="1:16" x14ac:dyDescent="0.45">
      <c r="A3195" t="s">
        <v>4831</v>
      </c>
      <c r="B3195" t="s">
        <v>43</v>
      </c>
      <c r="C3195" t="s">
        <v>47</v>
      </c>
      <c r="D3195" s="40">
        <v>43500</v>
      </c>
      <c r="E3195" s="40">
        <v>43624</v>
      </c>
      <c r="F3195" s="40">
        <v>43630</v>
      </c>
      <c r="G3195" s="40">
        <v>43632</v>
      </c>
      <c r="H3195" t="s">
        <v>21</v>
      </c>
      <c r="I3195">
        <v>26</v>
      </c>
      <c r="J3195">
        <v>6</v>
      </c>
      <c r="K3195">
        <v>54</v>
      </c>
      <c r="L3195">
        <v>14</v>
      </c>
      <c r="M3195">
        <v>1</v>
      </c>
      <c r="N3195">
        <v>0.4</v>
      </c>
      <c r="O3195">
        <v>736.2</v>
      </c>
      <c r="P3195" s="41">
        <v>1098.8</v>
      </c>
    </row>
    <row r="3196" spans="1:16" x14ac:dyDescent="0.45">
      <c r="A3196" t="s">
        <v>4830</v>
      </c>
      <c r="B3196" t="s">
        <v>19</v>
      </c>
      <c r="C3196" t="s">
        <v>28</v>
      </c>
      <c r="D3196" s="40">
        <v>43500</v>
      </c>
      <c r="E3196" s="40">
        <v>43624</v>
      </c>
      <c r="F3196" s="40">
        <v>43644</v>
      </c>
      <c r="G3196" s="40">
        <v>43645</v>
      </c>
      <c r="H3196" t="s">
        <v>21</v>
      </c>
      <c r="I3196">
        <v>7</v>
      </c>
      <c r="J3196">
        <v>29</v>
      </c>
      <c r="K3196">
        <v>147</v>
      </c>
      <c r="L3196">
        <v>1</v>
      </c>
      <c r="M3196">
        <v>3</v>
      </c>
      <c r="N3196">
        <v>0.1</v>
      </c>
      <c r="O3196" s="41">
        <v>2478.46</v>
      </c>
      <c r="P3196" s="41">
        <v>3872.6</v>
      </c>
    </row>
    <row r="3197" spans="1:16" x14ac:dyDescent="0.45">
      <c r="A3197" t="s">
        <v>4829</v>
      </c>
      <c r="B3197" t="s">
        <v>27</v>
      </c>
      <c r="C3197" t="s">
        <v>28</v>
      </c>
      <c r="D3197" s="40">
        <v>43500</v>
      </c>
      <c r="E3197" s="40">
        <v>43624</v>
      </c>
      <c r="F3197" s="40">
        <v>43632</v>
      </c>
      <c r="G3197" s="40">
        <v>43638</v>
      </c>
      <c r="H3197" t="s">
        <v>21</v>
      </c>
      <c r="I3197">
        <v>20</v>
      </c>
      <c r="J3197">
        <v>18</v>
      </c>
      <c r="K3197">
        <v>135</v>
      </c>
      <c r="L3197">
        <v>21</v>
      </c>
      <c r="M3197">
        <v>5</v>
      </c>
      <c r="N3197">
        <v>0.05</v>
      </c>
      <c r="O3197" s="41">
        <v>2110.5</v>
      </c>
      <c r="P3197" s="41">
        <v>2512.5</v>
      </c>
    </row>
    <row r="3198" spans="1:16" x14ac:dyDescent="0.45">
      <c r="A3198" t="s">
        <v>4828</v>
      </c>
      <c r="B3198" t="s">
        <v>19</v>
      </c>
      <c r="C3198" t="s">
        <v>25</v>
      </c>
      <c r="D3198" s="40">
        <v>43500</v>
      </c>
      <c r="E3198" s="40">
        <v>43624</v>
      </c>
      <c r="F3198" s="40">
        <v>43646</v>
      </c>
      <c r="G3198" s="40">
        <v>43653</v>
      </c>
      <c r="H3198" t="s">
        <v>21</v>
      </c>
      <c r="I3198">
        <v>11</v>
      </c>
      <c r="J3198">
        <v>33</v>
      </c>
      <c r="K3198">
        <v>359</v>
      </c>
      <c r="L3198">
        <v>11</v>
      </c>
      <c r="M3198">
        <v>3</v>
      </c>
      <c r="N3198">
        <v>0.1</v>
      </c>
      <c r="O3198" s="41">
        <v>3157.04</v>
      </c>
      <c r="P3198" s="41">
        <v>3946.3</v>
      </c>
    </row>
    <row r="3199" spans="1:16" x14ac:dyDescent="0.45">
      <c r="A3199" t="s">
        <v>4822</v>
      </c>
      <c r="B3199" t="s">
        <v>27</v>
      </c>
      <c r="C3199" t="s">
        <v>28</v>
      </c>
      <c r="D3199" s="40">
        <v>43500</v>
      </c>
      <c r="E3199" s="40">
        <v>43625</v>
      </c>
      <c r="F3199" s="40">
        <v>43644</v>
      </c>
      <c r="G3199" s="40">
        <v>43654</v>
      </c>
      <c r="H3199" t="s">
        <v>21</v>
      </c>
      <c r="I3199">
        <v>20</v>
      </c>
      <c r="J3199">
        <v>11</v>
      </c>
      <c r="K3199">
        <v>200</v>
      </c>
      <c r="L3199">
        <v>40</v>
      </c>
      <c r="M3199">
        <v>4</v>
      </c>
      <c r="N3199">
        <v>0.05</v>
      </c>
      <c r="O3199" s="41">
        <v>3452.04</v>
      </c>
      <c r="P3199" s="41">
        <v>5152.3</v>
      </c>
    </row>
    <row r="3200" spans="1:16" x14ac:dyDescent="0.45">
      <c r="A3200" t="s">
        <v>4823</v>
      </c>
      <c r="B3200" t="s">
        <v>27</v>
      </c>
      <c r="C3200" t="s">
        <v>34</v>
      </c>
      <c r="D3200" s="40">
        <v>43500</v>
      </c>
      <c r="E3200" s="40">
        <v>43625</v>
      </c>
      <c r="F3200" s="40">
        <v>43629</v>
      </c>
      <c r="G3200" s="40">
        <v>43631</v>
      </c>
      <c r="H3200" t="s">
        <v>21</v>
      </c>
      <c r="I3200">
        <v>19</v>
      </c>
      <c r="J3200">
        <v>48</v>
      </c>
      <c r="K3200">
        <v>302</v>
      </c>
      <c r="L3200">
        <v>22</v>
      </c>
      <c r="M3200">
        <v>7</v>
      </c>
      <c r="N3200">
        <v>7.4999999999999997E-2</v>
      </c>
      <c r="O3200">
        <v>151.96</v>
      </c>
      <c r="P3200">
        <v>241.2</v>
      </c>
    </row>
    <row r="3201" spans="1:16" x14ac:dyDescent="0.45">
      <c r="A3201" t="s">
        <v>4827</v>
      </c>
      <c r="B3201" t="s">
        <v>19</v>
      </c>
      <c r="C3201" t="s">
        <v>28</v>
      </c>
      <c r="D3201" s="40">
        <v>43500</v>
      </c>
      <c r="E3201" s="40">
        <v>43625</v>
      </c>
      <c r="F3201" s="40">
        <v>43641</v>
      </c>
      <c r="G3201" s="40">
        <v>43649</v>
      </c>
      <c r="H3201" t="s">
        <v>21</v>
      </c>
      <c r="I3201">
        <v>4</v>
      </c>
      <c r="J3201">
        <v>20</v>
      </c>
      <c r="K3201">
        <v>181</v>
      </c>
      <c r="L3201">
        <v>44</v>
      </c>
      <c r="M3201">
        <v>3</v>
      </c>
      <c r="N3201">
        <v>7.4999999999999997E-2</v>
      </c>
      <c r="O3201">
        <v>539.75</v>
      </c>
      <c r="P3201" s="41">
        <v>1018.4</v>
      </c>
    </row>
    <row r="3202" spans="1:16" x14ac:dyDescent="0.45">
      <c r="A3202" t="s">
        <v>4824</v>
      </c>
      <c r="B3202" t="s">
        <v>19</v>
      </c>
      <c r="C3202" t="s">
        <v>20</v>
      </c>
      <c r="D3202" s="40">
        <v>43500</v>
      </c>
      <c r="E3202" s="40">
        <v>43625</v>
      </c>
      <c r="F3202" s="40">
        <v>43648</v>
      </c>
      <c r="G3202" s="40">
        <v>43651</v>
      </c>
      <c r="H3202" t="s">
        <v>21</v>
      </c>
      <c r="I3202">
        <v>1</v>
      </c>
      <c r="J3202">
        <v>11</v>
      </c>
      <c r="K3202">
        <v>248</v>
      </c>
      <c r="L3202">
        <v>28</v>
      </c>
      <c r="M3202">
        <v>1</v>
      </c>
      <c r="N3202">
        <v>0.15</v>
      </c>
      <c r="O3202" s="41">
        <v>1027.78</v>
      </c>
      <c r="P3202" s="41">
        <v>1742</v>
      </c>
    </row>
    <row r="3203" spans="1:16" x14ac:dyDescent="0.45">
      <c r="A3203" t="s">
        <v>4825</v>
      </c>
      <c r="B3203" t="s">
        <v>19</v>
      </c>
      <c r="C3203" t="s">
        <v>28</v>
      </c>
      <c r="D3203" s="40">
        <v>43500</v>
      </c>
      <c r="E3203" s="40">
        <v>43625</v>
      </c>
      <c r="F3203" s="40">
        <v>43648</v>
      </c>
      <c r="G3203" s="40">
        <v>43649</v>
      </c>
      <c r="H3203" t="s">
        <v>21</v>
      </c>
      <c r="I3203">
        <v>4</v>
      </c>
      <c r="J3203">
        <v>41</v>
      </c>
      <c r="K3203">
        <v>176</v>
      </c>
      <c r="L3203">
        <v>29</v>
      </c>
      <c r="M3203">
        <v>5</v>
      </c>
      <c r="N3203">
        <v>0.05</v>
      </c>
      <c r="O3203" s="41">
        <v>3002.54</v>
      </c>
      <c r="P3203" s="41">
        <v>3899.4</v>
      </c>
    </row>
    <row r="3204" spans="1:16" x14ac:dyDescent="0.45">
      <c r="A3204" t="s">
        <v>4826</v>
      </c>
      <c r="B3204" t="s">
        <v>19</v>
      </c>
      <c r="C3204" t="s">
        <v>41</v>
      </c>
      <c r="D3204" s="40">
        <v>43500</v>
      </c>
      <c r="E3204" s="40">
        <v>43625</v>
      </c>
      <c r="F3204" s="40">
        <v>43627</v>
      </c>
      <c r="G3204" s="40">
        <v>43628</v>
      </c>
      <c r="H3204" t="s">
        <v>21</v>
      </c>
      <c r="I3204">
        <v>11</v>
      </c>
      <c r="J3204">
        <v>27</v>
      </c>
      <c r="K3204">
        <v>69</v>
      </c>
      <c r="L3204">
        <v>46</v>
      </c>
      <c r="M3204">
        <v>1</v>
      </c>
      <c r="N3204">
        <v>0.05</v>
      </c>
      <c r="O3204">
        <v>614.39</v>
      </c>
      <c r="P3204">
        <v>877.7</v>
      </c>
    </row>
    <row r="3205" spans="1:16" x14ac:dyDescent="0.45">
      <c r="A3205" t="s">
        <v>4821</v>
      </c>
      <c r="B3205" t="s">
        <v>19</v>
      </c>
      <c r="C3205" t="s">
        <v>47</v>
      </c>
      <c r="D3205" s="40">
        <v>43500</v>
      </c>
      <c r="E3205" s="40">
        <v>43626</v>
      </c>
      <c r="F3205" s="40">
        <v>43641</v>
      </c>
      <c r="G3205" s="40">
        <v>43646</v>
      </c>
      <c r="H3205" t="s">
        <v>21</v>
      </c>
      <c r="I3205">
        <v>5</v>
      </c>
      <c r="J3205">
        <v>37</v>
      </c>
      <c r="K3205">
        <v>49</v>
      </c>
      <c r="L3205">
        <v>11</v>
      </c>
      <c r="M3205">
        <v>4</v>
      </c>
      <c r="N3205">
        <v>0.15</v>
      </c>
      <c r="O3205">
        <v>778.41</v>
      </c>
      <c r="P3205" s="41">
        <v>1051.9000000000001</v>
      </c>
    </row>
    <row r="3206" spans="1:16" x14ac:dyDescent="0.45">
      <c r="A3206" t="s">
        <v>4820</v>
      </c>
      <c r="B3206" t="s">
        <v>27</v>
      </c>
      <c r="C3206" t="s">
        <v>34</v>
      </c>
      <c r="D3206" s="40">
        <v>43500</v>
      </c>
      <c r="E3206" s="40">
        <v>43626</v>
      </c>
      <c r="F3206" s="40">
        <v>43648</v>
      </c>
      <c r="G3206" s="40">
        <v>43651</v>
      </c>
      <c r="H3206" t="s">
        <v>21</v>
      </c>
      <c r="I3206">
        <v>18</v>
      </c>
      <c r="J3206">
        <v>12</v>
      </c>
      <c r="K3206">
        <v>287</v>
      </c>
      <c r="L3206">
        <v>21</v>
      </c>
      <c r="M3206">
        <v>5</v>
      </c>
      <c r="N3206">
        <v>7.4999999999999997E-2</v>
      </c>
      <c r="O3206" s="41">
        <v>1698.05</v>
      </c>
      <c r="P3206" s="41">
        <v>2572.8000000000002</v>
      </c>
    </row>
    <row r="3207" spans="1:16" x14ac:dyDescent="0.45">
      <c r="A3207" t="s">
        <v>4819</v>
      </c>
      <c r="B3207" t="s">
        <v>27</v>
      </c>
      <c r="C3207" t="s">
        <v>28</v>
      </c>
      <c r="D3207" s="40">
        <v>43500</v>
      </c>
      <c r="E3207" s="40">
        <v>43626</v>
      </c>
      <c r="F3207" s="40">
        <v>43654</v>
      </c>
      <c r="G3207" s="40">
        <v>43655</v>
      </c>
      <c r="H3207" t="s">
        <v>21</v>
      </c>
      <c r="I3207">
        <v>18</v>
      </c>
      <c r="J3207">
        <v>48</v>
      </c>
      <c r="K3207">
        <v>117</v>
      </c>
      <c r="L3207">
        <v>3</v>
      </c>
      <c r="M3207">
        <v>4</v>
      </c>
      <c r="N3207">
        <v>0.05</v>
      </c>
      <c r="O3207" s="41">
        <v>3314.49</v>
      </c>
      <c r="P3207" s="41">
        <v>3899.4</v>
      </c>
    </row>
    <row r="3208" spans="1:16" x14ac:dyDescent="0.45">
      <c r="A3208" t="s">
        <v>4818</v>
      </c>
      <c r="B3208" t="s">
        <v>27</v>
      </c>
      <c r="C3208" t="s">
        <v>28</v>
      </c>
      <c r="D3208" s="40">
        <v>43500</v>
      </c>
      <c r="E3208" s="40">
        <v>43626</v>
      </c>
      <c r="F3208" s="40">
        <v>43647</v>
      </c>
      <c r="G3208" s="40">
        <v>43650</v>
      </c>
      <c r="H3208" t="s">
        <v>21</v>
      </c>
      <c r="I3208">
        <v>13</v>
      </c>
      <c r="J3208">
        <v>38</v>
      </c>
      <c r="K3208">
        <v>169</v>
      </c>
      <c r="L3208">
        <v>45</v>
      </c>
      <c r="M3208">
        <v>2</v>
      </c>
      <c r="N3208">
        <v>7.4999999999999997E-2</v>
      </c>
      <c r="O3208" s="41">
        <v>1615.91</v>
      </c>
      <c r="P3208" s="41">
        <v>2606.3000000000002</v>
      </c>
    </row>
    <row r="3209" spans="1:16" x14ac:dyDescent="0.45">
      <c r="A3209" t="s">
        <v>4817</v>
      </c>
      <c r="B3209" t="s">
        <v>27</v>
      </c>
      <c r="C3209" t="s">
        <v>41</v>
      </c>
      <c r="D3209" s="40">
        <v>43500</v>
      </c>
      <c r="E3209" s="40">
        <v>43626</v>
      </c>
      <c r="F3209" s="40">
        <v>43647</v>
      </c>
      <c r="G3209" s="40">
        <v>43657</v>
      </c>
      <c r="H3209" t="s">
        <v>21</v>
      </c>
      <c r="I3209">
        <v>18</v>
      </c>
      <c r="J3209">
        <v>19</v>
      </c>
      <c r="K3209">
        <v>78</v>
      </c>
      <c r="L3209">
        <v>34</v>
      </c>
      <c r="M3209">
        <v>8</v>
      </c>
      <c r="N3209">
        <v>7.4999999999999997E-2</v>
      </c>
      <c r="O3209">
        <v>93.8</v>
      </c>
      <c r="P3209">
        <v>167.5</v>
      </c>
    </row>
    <row r="3210" spans="1:16" x14ac:dyDescent="0.45">
      <c r="A3210" t="s">
        <v>4816</v>
      </c>
      <c r="B3210" t="s">
        <v>27</v>
      </c>
      <c r="C3210" t="s">
        <v>47</v>
      </c>
      <c r="D3210" s="40">
        <v>43500</v>
      </c>
      <c r="E3210" s="40">
        <v>43626</v>
      </c>
      <c r="F3210" s="40">
        <v>43644</v>
      </c>
      <c r="G3210" s="40">
        <v>43652</v>
      </c>
      <c r="H3210" t="s">
        <v>21</v>
      </c>
      <c r="I3210">
        <v>13</v>
      </c>
      <c r="J3210">
        <v>37</v>
      </c>
      <c r="K3210">
        <v>35</v>
      </c>
      <c r="L3210">
        <v>46</v>
      </c>
      <c r="M3210">
        <v>5</v>
      </c>
      <c r="N3210">
        <v>7.4999999999999997E-2</v>
      </c>
      <c r="O3210" s="41">
        <v>1622.67</v>
      </c>
      <c r="P3210" s="41">
        <v>2351.6999999999998</v>
      </c>
    </row>
    <row r="3211" spans="1:16" x14ac:dyDescent="0.45">
      <c r="A3211" t="s">
        <v>4815</v>
      </c>
      <c r="B3211" t="s">
        <v>36</v>
      </c>
      <c r="C3211" t="s">
        <v>25</v>
      </c>
      <c r="D3211" s="40">
        <v>43500</v>
      </c>
      <c r="E3211" s="40">
        <v>43626</v>
      </c>
      <c r="F3211" s="40">
        <v>43640</v>
      </c>
      <c r="G3211" s="40">
        <v>43641</v>
      </c>
      <c r="H3211" t="s">
        <v>21</v>
      </c>
      <c r="I3211">
        <v>23</v>
      </c>
      <c r="J3211">
        <v>18</v>
      </c>
      <c r="K3211">
        <v>358</v>
      </c>
      <c r="L3211">
        <v>32</v>
      </c>
      <c r="M3211">
        <v>6</v>
      </c>
      <c r="N3211">
        <v>0.3</v>
      </c>
      <c r="O3211">
        <v>529.64</v>
      </c>
      <c r="P3211" s="41">
        <v>1038.5</v>
      </c>
    </row>
    <row r="3212" spans="1:16" x14ac:dyDescent="0.45">
      <c r="A3212" t="s">
        <v>4814</v>
      </c>
      <c r="B3212" t="s">
        <v>19</v>
      </c>
      <c r="C3212" t="s">
        <v>25</v>
      </c>
      <c r="D3212" s="40">
        <v>43500</v>
      </c>
      <c r="E3212" s="40">
        <v>43626</v>
      </c>
      <c r="F3212" s="40">
        <v>43629</v>
      </c>
      <c r="G3212" s="40">
        <v>43632</v>
      </c>
      <c r="H3212" t="s">
        <v>21</v>
      </c>
      <c r="I3212">
        <v>7</v>
      </c>
      <c r="J3212">
        <v>3</v>
      </c>
      <c r="K3212">
        <v>349</v>
      </c>
      <c r="L3212">
        <v>30</v>
      </c>
      <c r="M3212">
        <v>5</v>
      </c>
      <c r="N3212">
        <v>0.05</v>
      </c>
      <c r="O3212" s="41">
        <v>1264.96</v>
      </c>
      <c r="P3212" s="41">
        <v>1976.5</v>
      </c>
    </row>
    <row r="3213" spans="1:16" x14ac:dyDescent="0.45">
      <c r="A3213" t="s">
        <v>4813</v>
      </c>
      <c r="B3213" t="s">
        <v>27</v>
      </c>
      <c r="C3213" t="s">
        <v>20</v>
      </c>
      <c r="D3213" s="40">
        <v>43500</v>
      </c>
      <c r="E3213" s="40">
        <v>43626</v>
      </c>
      <c r="F3213" s="40">
        <v>43638</v>
      </c>
      <c r="G3213" s="40">
        <v>43648</v>
      </c>
      <c r="H3213" t="s">
        <v>21</v>
      </c>
      <c r="I3213">
        <v>16</v>
      </c>
      <c r="J3213">
        <v>11</v>
      </c>
      <c r="K3213">
        <v>227</v>
      </c>
      <c r="L3213">
        <v>10</v>
      </c>
      <c r="M3213">
        <v>5</v>
      </c>
      <c r="N3213">
        <v>0.1</v>
      </c>
      <c r="O3213">
        <v>795.16</v>
      </c>
      <c r="P3213" s="41">
        <v>1849.2</v>
      </c>
    </row>
    <row r="3214" spans="1:16" x14ac:dyDescent="0.45">
      <c r="A3214" t="s">
        <v>4812</v>
      </c>
      <c r="B3214" t="s">
        <v>19</v>
      </c>
      <c r="C3214" t="s">
        <v>28</v>
      </c>
      <c r="D3214" s="40">
        <v>43500</v>
      </c>
      <c r="E3214" s="40">
        <v>43626</v>
      </c>
      <c r="F3214" s="40">
        <v>43642</v>
      </c>
      <c r="G3214" s="40">
        <v>43644</v>
      </c>
      <c r="H3214" t="s">
        <v>21</v>
      </c>
      <c r="I3214">
        <v>7</v>
      </c>
      <c r="J3214">
        <v>7</v>
      </c>
      <c r="K3214">
        <v>190</v>
      </c>
      <c r="L3214">
        <v>4</v>
      </c>
      <c r="M3214">
        <v>1</v>
      </c>
      <c r="N3214">
        <v>0.2</v>
      </c>
      <c r="O3214">
        <v>462.84</v>
      </c>
      <c r="P3214" s="41">
        <v>1051.9000000000001</v>
      </c>
    </row>
    <row r="3215" spans="1:16" x14ac:dyDescent="0.45">
      <c r="A3215" t="s">
        <v>4808</v>
      </c>
      <c r="B3215" t="s">
        <v>19</v>
      </c>
      <c r="C3215" t="s">
        <v>47</v>
      </c>
      <c r="D3215" s="40">
        <v>43500</v>
      </c>
      <c r="E3215" s="40">
        <v>43627</v>
      </c>
      <c r="F3215" s="40">
        <v>43649</v>
      </c>
      <c r="G3215" s="40">
        <v>43657</v>
      </c>
      <c r="H3215" t="s">
        <v>21</v>
      </c>
      <c r="I3215">
        <v>2</v>
      </c>
      <c r="J3215">
        <v>31</v>
      </c>
      <c r="K3215">
        <v>22</v>
      </c>
      <c r="L3215">
        <v>42</v>
      </c>
      <c r="M3215">
        <v>2</v>
      </c>
      <c r="N3215">
        <v>0.05</v>
      </c>
      <c r="O3215" s="41">
        <v>2123.5</v>
      </c>
      <c r="P3215" s="41">
        <v>4006.6</v>
      </c>
    </row>
    <row r="3216" spans="1:16" x14ac:dyDescent="0.45">
      <c r="A3216" t="s">
        <v>4806</v>
      </c>
      <c r="B3216" t="s">
        <v>43</v>
      </c>
      <c r="C3216" t="s">
        <v>34</v>
      </c>
      <c r="D3216" s="40">
        <v>43500</v>
      </c>
      <c r="E3216" s="40">
        <v>43627</v>
      </c>
      <c r="F3216" s="40">
        <v>43637</v>
      </c>
      <c r="G3216" s="40">
        <v>43647</v>
      </c>
      <c r="H3216" t="s">
        <v>21</v>
      </c>
      <c r="I3216">
        <v>27</v>
      </c>
      <c r="J3216">
        <v>10</v>
      </c>
      <c r="K3216">
        <v>326</v>
      </c>
      <c r="L3216">
        <v>31</v>
      </c>
      <c r="M3216">
        <v>1</v>
      </c>
      <c r="N3216">
        <v>0.1</v>
      </c>
      <c r="O3216" s="41">
        <v>1561.97</v>
      </c>
      <c r="P3216" s="41">
        <v>2740.3</v>
      </c>
    </row>
    <row r="3217" spans="1:16" x14ac:dyDescent="0.45">
      <c r="A3217" t="s">
        <v>4807</v>
      </c>
      <c r="B3217" t="s">
        <v>19</v>
      </c>
      <c r="C3217" t="s">
        <v>28</v>
      </c>
      <c r="D3217" s="40">
        <v>43500</v>
      </c>
      <c r="E3217" s="40">
        <v>43627</v>
      </c>
      <c r="F3217" s="40">
        <v>43644</v>
      </c>
      <c r="G3217" s="40">
        <v>43646</v>
      </c>
      <c r="H3217" t="s">
        <v>21</v>
      </c>
      <c r="I3217">
        <v>7</v>
      </c>
      <c r="J3217">
        <v>21</v>
      </c>
      <c r="K3217">
        <v>170</v>
      </c>
      <c r="L3217">
        <v>18</v>
      </c>
      <c r="M3217">
        <v>8</v>
      </c>
      <c r="N3217">
        <v>0.05</v>
      </c>
      <c r="O3217" s="41">
        <v>4923.96</v>
      </c>
      <c r="P3217" s="41">
        <v>6478.9</v>
      </c>
    </row>
    <row r="3218" spans="1:16" x14ac:dyDescent="0.45">
      <c r="A3218" t="s">
        <v>4811</v>
      </c>
      <c r="B3218" t="s">
        <v>43</v>
      </c>
      <c r="C3218" t="s">
        <v>28</v>
      </c>
      <c r="D3218" s="40">
        <v>43500</v>
      </c>
      <c r="E3218" s="40">
        <v>43627</v>
      </c>
      <c r="F3218" s="40">
        <v>43646</v>
      </c>
      <c r="G3218" s="40">
        <v>43654</v>
      </c>
      <c r="H3218" t="s">
        <v>21</v>
      </c>
      <c r="I3218">
        <v>26</v>
      </c>
      <c r="J3218">
        <v>1</v>
      </c>
      <c r="K3218">
        <v>92</v>
      </c>
      <c r="L3218">
        <v>47</v>
      </c>
      <c r="M3218">
        <v>6</v>
      </c>
      <c r="N3218">
        <v>7.4999999999999997E-2</v>
      </c>
      <c r="O3218" s="41">
        <v>1908.96</v>
      </c>
      <c r="P3218" s="41">
        <v>2807.3</v>
      </c>
    </row>
    <row r="3219" spans="1:16" x14ac:dyDescent="0.45">
      <c r="A3219" t="s">
        <v>4809</v>
      </c>
      <c r="B3219" t="s">
        <v>19</v>
      </c>
      <c r="C3219" t="s">
        <v>28</v>
      </c>
      <c r="D3219" s="40">
        <v>43500</v>
      </c>
      <c r="E3219" s="40">
        <v>43627</v>
      </c>
      <c r="F3219" s="40">
        <v>43655</v>
      </c>
      <c r="G3219" s="40">
        <v>43661</v>
      </c>
      <c r="H3219" t="s">
        <v>21</v>
      </c>
      <c r="I3219">
        <v>3</v>
      </c>
      <c r="J3219">
        <v>39</v>
      </c>
      <c r="K3219">
        <v>100</v>
      </c>
      <c r="L3219">
        <v>2</v>
      </c>
      <c r="M3219">
        <v>5</v>
      </c>
      <c r="N3219">
        <v>7.4999999999999997E-2</v>
      </c>
      <c r="O3219" s="41">
        <v>2938.02</v>
      </c>
      <c r="P3219" s="41">
        <v>6251.1</v>
      </c>
    </row>
    <row r="3220" spans="1:16" x14ac:dyDescent="0.45">
      <c r="A3220" t="s">
        <v>4810</v>
      </c>
      <c r="B3220" t="s">
        <v>27</v>
      </c>
      <c r="C3220" t="s">
        <v>28</v>
      </c>
      <c r="D3220" s="40">
        <v>43500</v>
      </c>
      <c r="E3220" s="40">
        <v>43627</v>
      </c>
      <c r="F3220" s="40">
        <v>43649</v>
      </c>
      <c r="G3220" s="40">
        <v>43650</v>
      </c>
      <c r="H3220" t="s">
        <v>21</v>
      </c>
      <c r="I3220">
        <v>20</v>
      </c>
      <c r="J3220">
        <v>28</v>
      </c>
      <c r="K3220">
        <v>93</v>
      </c>
      <c r="L3220">
        <v>37</v>
      </c>
      <c r="M3220">
        <v>2</v>
      </c>
      <c r="N3220">
        <v>0.05</v>
      </c>
      <c r="O3220" s="41">
        <v>2381.85</v>
      </c>
      <c r="P3220" s="41">
        <v>3015</v>
      </c>
    </row>
    <row r="3221" spans="1:16" x14ac:dyDescent="0.45">
      <c r="A3221" t="s">
        <v>4792</v>
      </c>
      <c r="B3221" t="s">
        <v>27</v>
      </c>
      <c r="C3221" t="s">
        <v>20</v>
      </c>
      <c r="D3221" s="40">
        <v>43500</v>
      </c>
      <c r="E3221" s="40">
        <v>43628</v>
      </c>
      <c r="F3221" s="40">
        <v>43634</v>
      </c>
      <c r="G3221" s="40">
        <v>43643</v>
      </c>
      <c r="H3221" t="s">
        <v>21</v>
      </c>
      <c r="I3221">
        <v>15</v>
      </c>
      <c r="J3221">
        <v>3</v>
      </c>
      <c r="K3221">
        <v>228</v>
      </c>
      <c r="L3221">
        <v>25</v>
      </c>
      <c r="M3221">
        <v>1</v>
      </c>
      <c r="N3221">
        <v>7.4999999999999997E-2</v>
      </c>
      <c r="O3221" s="41">
        <v>1169.82</v>
      </c>
      <c r="P3221" s="41">
        <v>1949.7</v>
      </c>
    </row>
    <row r="3222" spans="1:16" x14ac:dyDescent="0.45">
      <c r="A3222" t="s">
        <v>4793</v>
      </c>
      <c r="B3222" t="s">
        <v>27</v>
      </c>
      <c r="C3222" t="s">
        <v>28</v>
      </c>
      <c r="D3222" s="40">
        <v>43500</v>
      </c>
      <c r="E3222" s="40">
        <v>43628</v>
      </c>
      <c r="F3222" s="40">
        <v>43643</v>
      </c>
      <c r="G3222" s="40">
        <v>43652</v>
      </c>
      <c r="H3222" t="s">
        <v>21</v>
      </c>
      <c r="I3222">
        <v>19</v>
      </c>
      <c r="J3222">
        <v>12</v>
      </c>
      <c r="K3222">
        <v>98</v>
      </c>
      <c r="L3222">
        <v>9</v>
      </c>
      <c r="M3222">
        <v>6</v>
      </c>
      <c r="N3222">
        <v>0.05</v>
      </c>
      <c r="O3222">
        <v>690.37</v>
      </c>
      <c r="P3222" s="41">
        <v>1078.7</v>
      </c>
    </row>
    <row r="3223" spans="1:16" x14ac:dyDescent="0.45">
      <c r="A3223" t="s">
        <v>4794</v>
      </c>
      <c r="B3223" t="s">
        <v>19</v>
      </c>
      <c r="C3223" t="s">
        <v>47</v>
      </c>
      <c r="D3223" s="40">
        <v>43500</v>
      </c>
      <c r="E3223" s="40">
        <v>43628</v>
      </c>
      <c r="F3223" s="40">
        <v>43640</v>
      </c>
      <c r="G3223" s="40">
        <v>43648</v>
      </c>
      <c r="H3223" t="s">
        <v>21</v>
      </c>
      <c r="I3223">
        <v>3</v>
      </c>
      <c r="J3223">
        <v>5</v>
      </c>
      <c r="K3223">
        <v>9</v>
      </c>
      <c r="L3223">
        <v>36</v>
      </c>
      <c r="M3223">
        <v>3</v>
      </c>
      <c r="N3223">
        <v>0.05</v>
      </c>
      <c r="O3223" s="41">
        <v>4165.59</v>
      </c>
      <c r="P3223" s="41">
        <v>5272.9</v>
      </c>
    </row>
    <row r="3224" spans="1:16" x14ac:dyDescent="0.45">
      <c r="A3224" t="s">
        <v>4795</v>
      </c>
      <c r="B3224" t="s">
        <v>27</v>
      </c>
      <c r="C3224" t="s">
        <v>34</v>
      </c>
      <c r="D3224" s="40">
        <v>43500</v>
      </c>
      <c r="E3224" s="40">
        <v>43628</v>
      </c>
      <c r="F3224" s="40">
        <v>43646</v>
      </c>
      <c r="G3224" s="40">
        <v>43650</v>
      </c>
      <c r="H3224" t="s">
        <v>21</v>
      </c>
      <c r="I3224">
        <v>13</v>
      </c>
      <c r="J3224">
        <v>48</v>
      </c>
      <c r="K3224">
        <v>316</v>
      </c>
      <c r="L3224">
        <v>44</v>
      </c>
      <c r="M3224">
        <v>4</v>
      </c>
      <c r="N3224">
        <v>7.4999999999999997E-2</v>
      </c>
      <c r="O3224" s="41">
        <v>2759.93</v>
      </c>
      <c r="P3224" s="41">
        <v>3999.9</v>
      </c>
    </row>
    <row r="3225" spans="1:16" x14ac:dyDescent="0.45">
      <c r="A3225" t="s">
        <v>4796</v>
      </c>
      <c r="B3225" t="s">
        <v>27</v>
      </c>
      <c r="C3225" t="s">
        <v>28</v>
      </c>
      <c r="D3225" s="40">
        <v>43500</v>
      </c>
      <c r="E3225" s="40">
        <v>43628</v>
      </c>
      <c r="F3225" s="40">
        <v>43635</v>
      </c>
      <c r="G3225" s="40">
        <v>43645</v>
      </c>
      <c r="H3225" t="s">
        <v>21</v>
      </c>
      <c r="I3225">
        <v>16</v>
      </c>
      <c r="J3225">
        <v>49</v>
      </c>
      <c r="K3225">
        <v>171</v>
      </c>
      <c r="L3225">
        <v>22</v>
      </c>
      <c r="M3225">
        <v>1</v>
      </c>
      <c r="N3225">
        <v>0.05</v>
      </c>
      <c r="O3225">
        <v>173.53</v>
      </c>
      <c r="P3225">
        <v>247.9</v>
      </c>
    </row>
    <row r="3226" spans="1:16" x14ac:dyDescent="0.45">
      <c r="A3226" t="s">
        <v>4797</v>
      </c>
      <c r="B3226" t="s">
        <v>19</v>
      </c>
      <c r="C3226" t="s">
        <v>25</v>
      </c>
      <c r="D3226" s="40">
        <v>43500</v>
      </c>
      <c r="E3226" s="40">
        <v>43628</v>
      </c>
      <c r="F3226" s="40">
        <v>43635</v>
      </c>
      <c r="G3226" s="40">
        <v>43640</v>
      </c>
      <c r="H3226" t="s">
        <v>21</v>
      </c>
      <c r="I3226">
        <v>3</v>
      </c>
      <c r="J3226">
        <v>12</v>
      </c>
      <c r="K3226">
        <v>363</v>
      </c>
      <c r="L3226">
        <v>25</v>
      </c>
      <c r="M3226">
        <v>5</v>
      </c>
      <c r="N3226">
        <v>0.2</v>
      </c>
      <c r="O3226" s="41">
        <v>3694.65</v>
      </c>
      <c r="P3226" s="41">
        <v>6056.8</v>
      </c>
    </row>
    <row r="3227" spans="1:16" x14ac:dyDescent="0.45">
      <c r="A3227" t="s">
        <v>4805</v>
      </c>
      <c r="B3227" t="s">
        <v>27</v>
      </c>
      <c r="C3227" t="s">
        <v>28</v>
      </c>
      <c r="D3227" s="40">
        <v>43500</v>
      </c>
      <c r="E3227" s="40">
        <v>43628</v>
      </c>
      <c r="F3227" s="40">
        <v>43654</v>
      </c>
      <c r="G3227" s="40">
        <v>43655</v>
      </c>
      <c r="H3227" t="s">
        <v>21</v>
      </c>
      <c r="I3227">
        <v>18</v>
      </c>
      <c r="J3227">
        <v>2</v>
      </c>
      <c r="K3227">
        <v>127</v>
      </c>
      <c r="L3227">
        <v>25</v>
      </c>
      <c r="M3227">
        <v>6</v>
      </c>
      <c r="N3227">
        <v>0.15</v>
      </c>
      <c r="O3227">
        <v>161.6</v>
      </c>
      <c r="P3227">
        <v>241.2</v>
      </c>
    </row>
    <row r="3228" spans="1:16" x14ac:dyDescent="0.45">
      <c r="A3228" t="s">
        <v>4799</v>
      </c>
      <c r="B3228" t="s">
        <v>27</v>
      </c>
      <c r="C3228" t="s">
        <v>20</v>
      </c>
      <c r="D3228" s="40">
        <v>43500</v>
      </c>
      <c r="E3228" s="40">
        <v>43628</v>
      </c>
      <c r="F3228" s="40">
        <v>43630</v>
      </c>
      <c r="G3228" s="40">
        <v>43639</v>
      </c>
      <c r="H3228" t="s">
        <v>21</v>
      </c>
      <c r="I3228">
        <v>16</v>
      </c>
      <c r="J3228">
        <v>30</v>
      </c>
      <c r="K3228">
        <v>248</v>
      </c>
      <c r="L3228">
        <v>20</v>
      </c>
      <c r="M3228">
        <v>3</v>
      </c>
      <c r="N3228">
        <v>7.4999999999999997E-2</v>
      </c>
      <c r="O3228">
        <v>202.61</v>
      </c>
      <c r="P3228">
        <v>241.2</v>
      </c>
    </row>
    <row r="3229" spans="1:16" x14ac:dyDescent="0.45">
      <c r="A3229" t="s">
        <v>4800</v>
      </c>
      <c r="B3229" t="s">
        <v>19</v>
      </c>
      <c r="C3229" t="s">
        <v>25</v>
      </c>
      <c r="D3229" s="40">
        <v>43500</v>
      </c>
      <c r="E3229" s="40">
        <v>43628</v>
      </c>
      <c r="F3229" s="40">
        <v>43637</v>
      </c>
      <c r="G3229" s="40">
        <v>43640</v>
      </c>
      <c r="H3229" t="s">
        <v>21</v>
      </c>
      <c r="I3229">
        <v>9</v>
      </c>
      <c r="J3229">
        <v>1</v>
      </c>
      <c r="K3229">
        <v>332</v>
      </c>
      <c r="L3229">
        <v>36</v>
      </c>
      <c r="M3229">
        <v>7</v>
      </c>
      <c r="N3229">
        <v>7.4999999999999997E-2</v>
      </c>
      <c r="O3229">
        <v>526.22</v>
      </c>
      <c r="P3229" s="41">
        <v>1031.8</v>
      </c>
    </row>
    <row r="3230" spans="1:16" x14ac:dyDescent="0.45">
      <c r="A3230" t="s">
        <v>4801</v>
      </c>
      <c r="B3230" t="s">
        <v>36</v>
      </c>
      <c r="C3230" t="s">
        <v>28</v>
      </c>
      <c r="D3230" s="40">
        <v>43500</v>
      </c>
      <c r="E3230" s="40">
        <v>43628</v>
      </c>
      <c r="F3230" s="40">
        <v>43637</v>
      </c>
      <c r="G3230" s="40">
        <v>43640</v>
      </c>
      <c r="H3230" t="s">
        <v>21</v>
      </c>
      <c r="I3230">
        <v>24</v>
      </c>
      <c r="J3230">
        <v>32</v>
      </c>
      <c r="K3230">
        <v>95</v>
      </c>
      <c r="L3230">
        <v>31</v>
      </c>
      <c r="M3230">
        <v>3</v>
      </c>
      <c r="N3230">
        <v>0.2</v>
      </c>
      <c r="O3230">
        <v>559.45000000000005</v>
      </c>
      <c r="P3230" s="41">
        <v>1118.9000000000001</v>
      </c>
    </row>
    <row r="3231" spans="1:16" x14ac:dyDescent="0.45">
      <c r="A3231" t="s">
        <v>4798</v>
      </c>
      <c r="B3231" t="s">
        <v>19</v>
      </c>
      <c r="C3231" t="s">
        <v>47</v>
      </c>
      <c r="D3231" s="40">
        <v>43500</v>
      </c>
      <c r="E3231" s="40">
        <v>43628</v>
      </c>
      <c r="F3231" s="40">
        <v>43645</v>
      </c>
      <c r="G3231" s="40">
        <v>43649</v>
      </c>
      <c r="H3231" t="s">
        <v>21</v>
      </c>
      <c r="I3231">
        <v>12</v>
      </c>
      <c r="J3231">
        <v>27</v>
      </c>
      <c r="K3231">
        <v>11</v>
      </c>
      <c r="L3231">
        <v>26</v>
      </c>
      <c r="M3231">
        <v>2</v>
      </c>
      <c r="N3231">
        <v>7.4999999999999997E-2</v>
      </c>
      <c r="O3231">
        <v>535.66999999999996</v>
      </c>
      <c r="P3231" s="41">
        <v>1306.5</v>
      </c>
    </row>
    <row r="3232" spans="1:16" x14ac:dyDescent="0.45">
      <c r="A3232" t="s">
        <v>4802</v>
      </c>
      <c r="B3232" t="s">
        <v>19</v>
      </c>
      <c r="C3232" t="s">
        <v>28</v>
      </c>
      <c r="D3232" s="40">
        <v>43500</v>
      </c>
      <c r="E3232" s="40">
        <v>43628</v>
      </c>
      <c r="F3232" s="40">
        <v>43639</v>
      </c>
      <c r="G3232" s="40">
        <v>43646</v>
      </c>
      <c r="H3232" t="s">
        <v>21</v>
      </c>
      <c r="I3232">
        <v>9</v>
      </c>
      <c r="J3232">
        <v>8</v>
      </c>
      <c r="K3232">
        <v>149</v>
      </c>
      <c r="L3232">
        <v>26</v>
      </c>
      <c r="M3232">
        <v>1</v>
      </c>
      <c r="N3232">
        <v>7.4999999999999997E-2</v>
      </c>
      <c r="O3232">
        <v>118.93</v>
      </c>
      <c r="P3232">
        <v>167.5</v>
      </c>
    </row>
    <row r="3233" spans="1:16" x14ac:dyDescent="0.45">
      <c r="A3233" t="s">
        <v>4803</v>
      </c>
      <c r="B3233" t="s">
        <v>43</v>
      </c>
      <c r="C3233" t="s">
        <v>20</v>
      </c>
      <c r="D3233" s="40">
        <v>43500</v>
      </c>
      <c r="E3233" s="40">
        <v>43628</v>
      </c>
      <c r="F3233" s="40">
        <v>43651</v>
      </c>
      <c r="G3233" s="40">
        <v>43661</v>
      </c>
      <c r="H3233" t="s">
        <v>21</v>
      </c>
      <c r="I3233">
        <v>28</v>
      </c>
      <c r="J3233">
        <v>15</v>
      </c>
      <c r="K3233">
        <v>234</v>
      </c>
      <c r="L3233">
        <v>7</v>
      </c>
      <c r="M3233">
        <v>4</v>
      </c>
      <c r="N3233">
        <v>0.1</v>
      </c>
      <c r="O3233">
        <v>546.72</v>
      </c>
      <c r="P3233" s="41">
        <v>1072</v>
      </c>
    </row>
    <row r="3234" spans="1:16" x14ac:dyDescent="0.45">
      <c r="A3234" t="s">
        <v>4804</v>
      </c>
      <c r="B3234" t="s">
        <v>19</v>
      </c>
      <c r="C3234" t="s">
        <v>28</v>
      </c>
      <c r="D3234" s="40">
        <v>43500</v>
      </c>
      <c r="E3234" s="40">
        <v>43628</v>
      </c>
      <c r="F3234" s="40">
        <v>43656</v>
      </c>
      <c r="G3234" s="40">
        <v>43660</v>
      </c>
      <c r="H3234" t="s">
        <v>21</v>
      </c>
      <c r="I3234">
        <v>9</v>
      </c>
      <c r="J3234">
        <v>4</v>
      </c>
      <c r="K3234">
        <v>197</v>
      </c>
      <c r="L3234">
        <v>27</v>
      </c>
      <c r="M3234">
        <v>2</v>
      </c>
      <c r="N3234">
        <v>0.05</v>
      </c>
      <c r="O3234" s="41">
        <v>4487.7299999999996</v>
      </c>
      <c r="P3234" s="41">
        <v>5406.9</v>
      </c>
    </row>
    <row r="3235" spans="1:16" x14ac:dyDescent="0.45">
      <c r="A3235" t="s">
        <v>4791</v>
      </c>
      <c r="B3235" t="s">
        <v>36</v>
      </c>
      <c r="C3235" t="s">
        <v>25</v>
      </c>
      <c r="D3235" s="40">
        <v>43500</v>
      </c>
      <c r="E3235" s="40">
        <v>43629</v>
      </c>
      <c r="F3235" s="40">
        <v>43645</v>
      </c>
      <c r="G3235" s="40">
        <v>43653</v>
      </c>
      <c r="H3235" t="s">
        <v>21</v>
      </c>
      <c r="I3235">
        <v>23</v>
      </c>
      <c r="J3235">
        <v>28</v>
      </c>
      <c r="K3235">
        <v>367</v>
      </c>
      <c r="L3235">
        <v>36</v>
      </c>
      <c r="M3235">
        <v>2</v>
      </c>
      <c r="N3235">
        <v>0.05</v>
      </c>
      <c r="O3235" s="41">
        <v>1575.84</v>
      </c>
      <c r="P3235" s="41">
        <v>1969.8</v>
      </c>
    </row>
    <row r="3236" spans="1:16" x14ac:dyDescent="0.45">
      <c r="A3236" t="s">
        <v>4790</v>
      </c>
      <c r="B3236" t="s">
        <v>36</v>
      </c>
      <c r="C3236" t="s">
        <v>28</v>
      </c>
      <c r="D3236" s="40">
        <v>43500</v>
      </c>
      <c r="E3236" s="40">
        <v>43629</v>
      </c>
      <c r="F3236" s="40">
        <v>43639</v>
      </c>
      <c r="G3236" s="40">
        <v>43647</v>
      </c>
      <c r="H3236" t="s">
        <v>21</v>
      </c>
      <c r="I3236">
        <v>25</v>
      </c>
      <c r="J3236">
        <v>19</v>
      </c>
      <c r="K3236">
        <v>116</v>
      </c>
      <c r="L3236">
        <v>11</v>
      </c>
      <c r="M3236">
        <v>2</v>
      </c>
      <c r="N3236">
        <v>7.4999999999999997E-2</v>
      </c>
      <c r="O3236">
        <v>118.52</v>
      </c>
      <c r="P3236">
        <v>194.3</v>
      </c>
    </row>
    <row r="3237" spans="1:16" x14ac:dyDescent="0.45">
      <c r="A3237" t="s">
        <v>4789</v>
      </c>
      <c r="B3237" t="s">
        <v>19</v>
      </c>
      <c r="C3237" t="s">
        <v>20</v>
      </c>
      <c r="D3237" s="40">
        <v>43500</v>
      </c>
      <c r="E3237" s="40">
        <v>43629</v>
      </c>
      <c r="F3237" s="40">
        <v>43645</v>
      </c>
      <c r="G3237" s="40">
        <v>43653</v>
      </c>
      <c r="H3237" t="s">
        <v>21</v>
      </c>
      <c r="I3237">
        <v>3</v>
      </c>
      <c r="J3237">
        <v>49</v>
      </c>
      <c r="K3237">
        <v>249</v>
      </c>
      <c r="L3237">
        <v>14</v>
      </c>
      <c r="M3237">
        <v>8</v>
      </c>
      <c r="N3237">
        <v>7.4999999999999997E-2</v>
      </c>
      <c r="O3237" s="41">
        <v>3033.49</v>
      </c>
      <c r="P3237" s="41">
        <v>6190.8</v>
      </c>
    </row>
    <row r="3238" spans="1:16" x14ac:dyDescent="0.45">
      <c r="A3238" t="s">
        <v>4788</v>
      </c>
      <c r="B3238" t="s">
        <v>27</v>
      </c>
      <c r="C3238" t="s">
        <v>28</v>
      </c>
      <c r="D3238" s="40">
        <v>43500</v>
      </c>
      <c r="E3238" s="40">
        <v>43629</v>
      </c>
      <c r="F3238" s="40">
        <v>43634</v>
      </c>
      <c r="G3238" s="40">
        <v>43641</v>
      </c>
      <c r="H3238" t="s">
        <v>21</v>
      </c>
      <c r="I3238">
        <v>19</v>
      </c>
      <c r="J3238">
        <v>12</v>
      </c>
      <c r="K3238">
        <v>130</v>
      </c>
      <c r="L3238">
        <v>30</v>
      </c>
      <c r="M3238">
        <v>1</v>
      </c>
      <c r="N3238">
        <v>0.1</v>
      </c>
      <c r="O3238">
        <v>644.34</v>
      </c>
      <c r="P3238" s="41">
        <v>1092.0999999999999</v>
      </c>
    </row>
    <row r="3239" spans="1:16" x14ac:dyDescent="0.45">
      <c r="A3239" t="s">
        <v>4787</v>
      </c>
      <c r="B3239" t="s">
        <v>43</v>
      </c>
      <c r="C3239" t="s">
        <v>25</v>
      </c>
      <c r="D3239" s="40">
        <v>43500</v>
      </c>
      <c r="E3239" s="40">
        <v>43629</v>
      </c>
      <c r="F3239" s="40">
        <v>43634</v>
      </c>
      <c r="G3239" s="40">
        <v>43637</v>
      </c>
      <c r="H3239" t="s">
        <v>21</v>
      </c>
      <c r="I3239">
        <v>25</v>
      </c>
      <c r="J3239">
        <v>40</v>
      </c>
      <c r="K3239">
        <v>360</v>
      </c>
      <c r="L3239">
        <v>10</v>
      </c>
      <c r="M3239">
        <v>7</v>
      </c>
      <c r="N3239">
        <v>0.1</v>
      </c>
      <c r="O3239" s="41">
        <v>2074.3200000000002</v>
      </c>
      <c r="P3239" s="41">
        <v>2881</v>
      </c>
    </row>
    <row r="3240" spans="1:16" x14ac:dyDescent="0.45">
      <c r="A3240" t="s">
        <v>4786</v>
      </c>
      <c r="B3240" t="s">
        <v>27</v>
      </c>
      <c r="C3240" t="s">
        <v>28</v>
      </c>
      <c r="D3240" s="40">
        <v>43500</v>
      </c>
      <c r="E3240" s="40">
        <v>43629</v>
      </c>
      <c r="F3240" s="40">
        <v>43634</v>
      </c>
      <c r="G3240" s="40">
        <v>43638</v>
      </c>
      <c r="H3240" t="s">
        <v>21</v>
      </c>
      <c r="I3240">
        <v>13</v>
      </c>
      <c r="J3240">
        <v>36</v>
      </c>
      <c r="K3240">
        <v>116</v>
      </c>
      <c r="L3240">
        <v>9</v>
      </c>
      <c r="M3240">
        <v>6</v>
      </c>
      <c r="N3240">
        <v>0.4</v>
      </c>
      <c r="O3240" s="41">
        <v>1297.92</v>
      </c>
      <c r="P3240" s="41">
        <v>2237.8000000000002</v>
      </c>
    </row>
    <row r="3241" spans="1:16" x14ac:dyDescent="0.45">
      <c r="A3241" t="s">
        <v>4785</v>
      </c>
      <c r="B3241" t="s">
        <v>19</v>
      </c>
      <c r="C3241" t="s">
        <v>47</v>
      </c>
      <c r="D3241" s="40">
        <v>43500</v>
      </c>
      <c r="E3241" s="40">
        <v>43629</v>
      </c>
      <c r="F3241" s="40">
        <v>43652</v>
      </c>
      <c r="G3241" s="40">
        <v>43661</v>
      </c>
      <c r="H3241" t="s">
        <v>21</v>
      </c>
      <c r="I3241">
        <v>6</v>
      </c>
      <c r="J3241">
        <v>50</v>
      </c>
      <c r="K3241">
        <v>40</v>
      </c>
      <c r="L3241">
        <v>35</v>
      </c>
      <c r="M3241">
        <v>3</v>
      </c>
      <c r="N3241">
        <v>7.4999999999999997E-2</v>
      </c>
      <c r="O3241">
        <v>543.57000000000005</v>
      </c>
      <c r="P3241">
        <v>891.1</v>
      </c>
    </row>
    <row r="3242" spans="1:16" x14ac:dyDescent="0.45">
      <c r="A3242" t="s">
        <v>4784</v>
      </c>
      <c r="B3242" t="s">
        <v>19</v>
      </c>
      <c r="C3242" t="s">
        <v>47</v>
      </c>
      <c r="D3242" s="40">
        <v>43500</v>
      </c>
      <c r="E3242" s="40">
        <v>43629</v>
      </c>
      <c r="F3242" s="40">
        <v>43655</v>
      </c>
      <c r="G3242" s="40">
        <v>43664</v>
      </c>
      <c r="H3242" t="s">
        <v>21</v>
      </c>
      <c r="I3242">
        <v>4</v>
      </c>
      <c r="J3242">
        <v>12</v>
      </c>
      <c r="K3242">
        <v>8</v>
      </c>
      <c r="L3242">
        <v>30</v>
      </c>
      <c r="M3242">
        <v>4</v>
      </c>
      <c r="N3242">
        <v>0.2</v>
      </c>
      <c r="O3242" s="41">
        <v>1757.28</v>
      </c>
      <c r="P3242" s="41">
        <v>2224.4</v>
      </c>
    </row>
    <row r="3243" spans="1:16" x14ac:dyDescent="0.45">
      <c r="A3243" t="s">
        <v>4773</v>
      </c>
      <c r="B3243" t="s">
        <v>27</v>
      </c>
      <c r="C3243" t="s">
        <v>28</v>
      </c>
      <c r="D3243" s="40">
        <v>43500</v>
      </c>
      <c r="E3243" s="40">
        <v>43630</v>
      </c>
      <c r="F3243" s="40">
        <v>43655</v>
      </c>
      <c r="G3243" s="40">
        <v>43659</v>
      </c>
      <c r="H3243" t="s">
        <v>21</v>
      </c>
      <c r="I3243">
        <v>16</v>
      </c>
      <c r="J3243">
        <v>38</v>
      </c>
      <c r="K3243">
        <v>133</v>
      </c>
      <c r="L3243">
        <v>29</v>
      </c>
      <c r="M3243">
        <v>1</v>
      </c>
      <c r="N3243">
        <v>0.3</v>
      </c>
      <c r="O3243" s="41">
        <v>1054.45</v>
      </c>
      <c r="P3243" s="41">
        <v>2452.1999999999998</v>
      </c>
    </row>
    <row r="3244" spans="1:16" x14ac:dyDescent="0.45">
      <c r="A3244" t="s">
        <v>4777</v>
      </c>
      <c r="B3244" t="s">
        <v>27</v>
      </c>
      <c r="C3244" t="s">
        <v>28</v>
      </c>
      <c r="D3244" s="40">
        <v>43500</v>
      </c>
      <c r="E3244" s="40">
        <v>43630</v>
      </c>
      <c r="F3244" s="40">
        <v>43646</v>
      </c>
      <c r="G3244" s="40">
        <v>43648</v>
      </c>
      <c r="H3244" t="s">
        <v>21</v>
      </c>
      <c r="I3244">
        <v>17</v>
      </c>
      <c r="J3244">
        <v>14</v>
      </c>
      <c r="K3244">
        <v>105</v>
      </c>
      <c r="L3244">
        <v>5</v>
      </c>
      <c r="M3244">
        <v>1</v>
      </c>
      <c r="N3244">
        <v>0.05</v>
      </c>
      <c r="O3244" s="41">
        <v>4026.63</v>
      </c>
      <c r="P3244" s="41">
        <v>5835.7</v>
      </c>
    </row>
    <row r="3245" spans="1:16" x14ac:dyDescent="0.45">
      <c r="A3245" t="s">
        <v>4775</v>
      </c>
      <c r="B3245" t="s">
        <v>27</v>
      </c>
      <c r="C3245" t="s">
        <v>47</v>
      </c>
      <c r="D3245" s="40">
        <v>43500</v>
      </c>
      <c r="E3245" s="40">
        <v>43630</v>
      </c>
      <c r="F3245" s="40">
        <v>43651</v>
      </c>
      <c r="G3245" s="40">
        <v>43656</v>
      </c>
      <c r="H3245" t="s">
        <v>21</v>
      </c>
      <c r="I3245">
        <v>17</v>
      </c>
      <c r="J3245">
        <v>20</v>
      </c>
      <c r="K3245">
        <v>39</v>
      </c>
      <c r="L3245">
        <v>47</v>
      </c>
      <c r="M3245">
        <v>3</v>
      </c>
      <c r="N3245">
        <v>7.4999999999999997E-2</v>
      </c>
      <c r="O3245">
        <v>933.98</v>
      </c>
      <c r="P3245" s="41">
        <v>1098.8</v>
      </c>
    </row>
    <row r="3246" spans="1:16" x14ac:dyDescent="0.45">
      <c r="A3246" t="s">
        <v>4781</v>
      </c>
      <c r="B3246" t="s">
        <v>27</v>
      </c>
      <c r="C3246" t="s">
        <v>20</v>
      </c>
      <c r="D3246" s="40">
        <v>43500</v>
      </c>
      <c r="E3246" s="40">
        <v>43630</v>
      </c>
      <c r="F3246" s="40">
        <v>43656</v>
      </c>
      <c r="G3246" s="40">
        <v>43661</v>
      </c>
      <c r="H3246" t="s">
        <v>21</v>
      </c>
      <c r="I3246">
        <v>13</v>
      </c>
      <c r="J3246">
        <v>8</v>
      </c>
      <c r="K3246">
        <v>208</v>
      </c>
      <c r="L3246">
        <v>8</v>
      </c>
      <c r="M3246">
        <v>8</v>
      </c>
      <c r="N3246">
        <v>0.05</v>
      </c>
      <c r="O3246">
        <v>628.73</v>
      </c>
      <c r="P3246">
        <v>911.2</v>
      </c>
    </row>
    <row r="3247" spans="1:16" x14ac:dyDescent="0.45">
      <c r="A3247" t="s">
        <v>4774</v>
      </c>
      <c r="B3247" t="s">
        <v>19</v>
      </c>
      <c r="C3247" t="s">
        <v>28</v>
      </c>
      <c r="D3247" s="40">
        <v>43500</v>
      </c>
      <c r="E3247" s="40">
        <v>43630</v>
      </c>
      <c r="F3247" s="40">
        <v>43634</v>
      </c>
      <c r="G3247" s="40">
        <v>43635</v>
      </c>
      <c r="H3247" t="s">
        <v>21</v>
      </c>
      <c r="I3247">
        <v>1</v>
      </c>
      <c r="J3247">
        <v>47</v>
      </c>
      <c r="K3247">
        <v>132</v>
      </c>
      <c r="L3247">
        <v>9</v>
      </c>
      <c r="M3247">
        <v>3</v>
      </c>
      <c r="N3247">
        <v>0.15</v>
      </c>
      <c r="O3247" s="41">
        <v>1401.98</v>
      </c>
      <c r="P3247" s="41">
        <v>1869.3</v>
      </c>
    </row>
    <row r="3248" spans="1:16" x14ac:dyDescent="0.45">
      <c r="A3248" t="s">
        <v>4776</v>
      </c>
      <c r="B3248" t="s">
        <v>43</v>
      </c>
      <c r="C3248" t="s">
        <v>20</v>
      </c>
      <c r="D3248" s="40">
        <v>43500</v>
      </c>
      <c r="E3248" s="40">
        <v>43630</v>
      </c>
      <c r="F3248" s="40">
        <v>43656</v>
      </c>
      <c r="G3248" s="40">
        <v>43657</v>
      </c>
      <c r="H3248" t="s">
        <v>21</v>
      </c>
      <c r="I3248">
        <v>27</v>
      </c>
      <c r="J3248">
        <v>1</v>
      </c>
      <c r="K3248">
        <v>238</v>
      </c>
      <c r="L3248">
        <v>4</v>
      </c>
      <c r="M3248">
        <v>7</v>
      </c>
      <c r="N3248">
        <v>0.1</v>
      </c>
      <c r="O3248" s="41">
        <v>2379.04</v>
      </c>
      <c r="P3248" s="41">
        <v>3604.6</v>
      </c>
    </row>
    <row r="3249" spans="1:16" x14ac:dyDescent="0.45">
      <c r="A3249" t="s">
        <v>4779</v>
      </c>
      <c r="B3249" t="s">
        <v>27</v>
      </c>
      <c r="C3249" t="s">
        <v>41</v>
      </c>
      <c r="D3249" s="40">
        <v>43500</v>
      </c>
      <c r="E3249" s="40">
        <v>43630</v>
      </c>
      <c r="F3249" s="40">
        <v>43654</v>
      </c>
      <c r="G3249" s="40">
        <v>43656</v>
      </c>
      <c r="H3249" t="s">
        <v>21</v>
      </c>
      <c r="I3249">
        <v>17</v>
      </c>
      <c r="J3249">
        <v>26</v>
      </c>
      <c r="K3249">
        <v>75</v>
      </c>
      <c r="L3249">
        <v>9</v>
      </c>
      <c r="M3249">
        <v>2</v>
      </c>
      <c r="N3249">
        <v>0.1</v>
      </c>
      <c r="O3249">
        <v>477.58</v>
      </c>
      <c r="P3249">
        <v>884.4</v>
      </c>
    </row>
    <row r="3250" spans="1:16" x14ac:dyDescent="0.45">
      <c r="A3250" t="s">
        <v>4778</v>
      </c>
      <c r="B3250" t="s">
        <v>36</v>
      </c>
      <c r="C3250" t="s">
        <v>25</v>
      </c>
      <c r="D3250" s="40">
        <v>43500</v>
      </c>
      <c r="E3250" s="40">
        <v>43630</v>
      </c>
      <c r="F3250" s="40">
        <v>43657</v>
      </c>
      <c r="G3250" s="40">
        <v>43665</v>
      </c>
      <c r="H3250" t="s">
        <v>21</v>
      </c>
      <c r="I3250">
        <v>23</v>
      </c>
      <c r="J3250">
        <v>47</v>
      </c>
      <c r="K3250">
        <v>350</v>
      </c>
      <c r="L3250">
        <v>16</v>
      </c>
      <c r="M3250">
        <v>3</v>
      </c>
      <c r="N3250">
        <v>0.1</v>
      </c>
      <c r="O3250" s="41">
        <v>1885.38</v>
      </c>
      <c r="P3250" s="41">
        <v>2814</v>
      </c>
    </row>
    <row r="3251" spans="1:16" x14ac:dyDescent="0.45">
      <c r="A3251" t="s">
        <v>4782</v>
      </c>
      <c r="B3251" t="s">
        <v>27</v>
      </c>
      <c r="C3251" t="s">
        <v>28</v>
      </c>
      <c r="D3251" s="40">
        <v>43500</v>
      </c>
      <c r="E3251" s="40">
        <v>43630</v>
      </c>
      <c r="F3251" s="40">
        <v>43648</v>
      </c>
      <c r="G3251" s="40">
        <v>43650</v>
      </c>
      <c r="H3251" t="s">
        <v>21</v>
      </c>
      <c r="I3251">
        <v>16</v>
      </c>
      <c r="J3251">
        <v>22</v>
      </c>
      <c r="K3251">
        <v>144</v>
      </c>
      <c r="L3251">
        <v>34</v>
      </c>
      <c r="M3251">
        <v>8</v>
      </c>
      <c r="N3251">
        <v>0.1</v>
      </c>
      <c r="O3251" s="41">
        <v>1063.69</v>
      </c>
      <c r="P3251" s="41">
        <v>1688.4</v>
      </c>
    </row>
    <row r="3252" spans="1:16" x14ac:dyDescent="0.45">
      <c r="A3252" t="s">
        <v>4783</v>
      </c>
      <c r="B3252" t="s">
        <v>19</v>
      </c>
      <c r="C3252" t="s">
        <v>41</v>
      </c>
      <c r="D3252" s="40">
        <v>43500</v>
      </c>
      <c r="E3252" s="40">
        <v>43630</v>
      </c>
      <c r="F3252" s="40">
        <v>43643</v>
      </c>
      <c r="G3252" s="40">
        <v>43650</v>
      </c>
      <c r="H3252" t="s">
        <v>21</v>
      </c>
      <c r="I3252">
        <v>1</v>
      </c>
      <c r="J3252">
        <v>14</v>
      </c>
      <c r="K3252">
        <v>77</v>
      </c>
      <c r="L3252">
        <v>29</v>
      </c>
      <c r="M3252">
        <v>5</v>
      </c>
      <c r="N3252">
        <v>7.4999999999999997E-2</v>
      </c>
      <c r="O3252">
        <v>804.8</v>
      </c>
      <c r="P3252">
        <v>958.1</v>
      </c>
    </row>
    <row r="3253" spans="1:16" x14ac:dyDescent="0.45">
      <c r="A3253" t="s">
        <v>4780</v>
      </c>
      <c r="B3253" t="s">
        <v>27</v>
      </c>
      <c r="C3253" t="s">
        <v>34</v>
      </c>
      <c r="D3253" s="40">
        <v>43500</v>
      </c>
      <c r="E3253" s="40">
        <v>43630</v>
      </c>
      <c r="F3253" s="40">
        <v>43636</v>
      </c>
      <c r="G3253" s="40">
        <v>43640</v>
      </c>
      <c r="H3253" t="s">
        <v>21</v>
      </c>
      <c r="I3253">
        <v>16</v>
      </c>
      <c r="J3253">
        <v>40</v>
      </c>
      <c r="K3253">
        <v>297</v>
      </c>
      <c r="L3253">
        <v>28</v>
      </c>
      <c r="M3253">
        <v>8</v>
      </c>
      <c r="N3253">
        <v>0.2</v>
      </c>
      <c r="O3253" s="41">
        <v>1256.92</v>
      </c>
      <c r="P3253" s="41">
        <v>1795.6</v>
      </c>
    </row>
    <row r="3254" spans="1:16" x14ac:dyDescent="0.45">
      <c r="A3254" t="s">
        <v>4765</v>
      </c>
      <c r="B3254" t="s">
        <v>27</v>
      </c>
      <c r="C3254" t="s">
        <v>28</v>
      </c>
      <c r="D3254" s="40">
        <v>43500</v>
      </c>
      <c r="E3254" s="40">
        <v>43631</v>
      </c>
      <c r="F3254" s="40">
        <v>43645</v>
      </c>
      <c r="G3254" s="40">
        <v>43647</v>
      </c>
      <c r="H3254" t="s">
        <v>21</v>
      </c>
      <c r="I3254">
        <v>16</v>
      </c>
      <c r="J3254">
        <v>18</v>
      </c>
      <c r="K3254">
        <v>197</v>
      </c>
      <c r="L3254">
        <v>28</v>
      </c>
      <c r="M3254">
        <v>5</v>
      </c>
      <c r="N3254">
        <v>0.2</v>
      </c>
      <c r="O3254" s="41">
        <v>1131.03</v>
      </c>
      <c r="P3254" s="41">
        <v>2217.6999999999998</v>
      </c>
    </row>
    <row r="3255" spans="1:16" x14ac:dyDescent="0.45">
      <c r="A3255" t="s">
        <v>4766</v>
      </c>
      <c r="B3255" t="s">
        <v>19</v>
      </c>
      <c r="C3255" t="s">
        <v>34</v>
      </c>
      <c r="D3255" s="40">
        <v>43500</v>
      </c>
      <c r="E3255" s="40">
        <v>43631</v>
      </c>
      <c r="F3255" s="40">
        <v>43637</v>
      </c>
      <c r="G3255" s="40">
        <v>43646</v>
      </c>
      <c r="H3255" t="s">
        <v>21</v>
      </c>
      <c r="I3255">
        <v>12</v>
      </c>
      <c r="J3255">
        <v>34</v>
      </c>
      <c r="K3255">
        <v>266</v>
      </c>
      <c r="L3255">
        <v>43</v>
      </c>
      <c r="M3255">
        <v>1</v>
      </c>
      <c r="N3255">
        <v>7.4999999999999997E-2</v>
      </c>
      <c r="O3255" s="41">
        <v>3772.37</v>
      </c>
      <c r="P3255" s="41">
        <v>5467.2</v>
      </c>
    </row>
    <row r="3256" spans="1:16" x14ac:dyDescent="0.45">
      <c r="A3256" t="s">
        <v>4767</v>
      </c>
      <c r="B3256" t="s">
        <v>19</v>
      </c>
      <c r="C3256" t="s">
        <v>41</v>
      </c>
      <c r="D3256" s="40">
        <v>43500</v>
      </c>
      <c r="E3256" s="40">
        <v>43631</v>
      </c>
      <c r="F3256" s="40">
        <v>43653</v>
      </c>
      <c r="G3256" s="40">
        <v>43659</v>
      </c>
      <c r="H3256" t="s">
        <v>21</v>
      </c>
      <c r="I3256">
        <v>12</v>
      </c>
      <c r="J3256">
        <v>16</v>
      </c>
      <c r="K3256">
        <v>83</v>
      </c>
      <c r="L3256">
        <v>17</v>
      </c>
      <c r="M3256">
        <v>4</v>
      </c>
      <c r="N3256">
        <v>7.4999999999999997E-2</v>
      </c>
      <c r="O3256" s="41">
        <v>2405.9699999999998</v>
      </c>
      <c r="P3256" s="41">
        <v>3819</v>
      </c>
    </row>
    <row r="3257" spans="1:16" x14ac:dyDescent="0.45">
      <c r="A3257" t="s">
        <v>4772</v>
      </c>
      <c r="B3257" t="s">
        <v>36</v>
      </c>
      <c r="C3257" t="s">
        <v>25</v>
      </c>
      <c r="D3257" s="40">
        <v>43500</v>
      </c>
      <c r="E3257" s="40">
        <v>43631</v>
      </c>
      <c r="F3257" s="40">
        <v>43636</v>
      </c>
      <c r="G3257" s="40">
        <v>43641</v>
      </c>
      <c r="H3257" t="s">
        <v>21</v>
      </c>
      <c r="I3257">
        <v>24</v>
      </c>
      <c r="J3257">
        <v>29</v>
      </c>
      <c r="K3257">
        <v>352</v>
      </c>
      <c r="L3257">
        <v>29</v>
      </c>
      <c r="M3257">
        <v>6</v>
      </c>
      <c r="N3257">
        <v>0.15</v>
      </c>
      <c r="O3257">
        <v>627.25</v>
      </c>
      <c r="P3257" s="41">
        <v>1011.7</v>
      </c>
    </row>
    <row r="3258" spans="1:16" x14ac:dyDescent="0.45">
      <c r="A3258" t="s">
        <v>4769</v>
      </c>
      <c r="B3258" t="s">
        <v>36</v>
      </c>
      <c r="C3258" t="s">
        <v>34</v>
      </c>
      <c r="D3258" s="40">
        <v>43500</v>
      </c>
      <c r="E3258" s="40">
        <v>43631</v>
      </c>
      <c r="F3258" s="40">
        <v>43648</v>
      </c>
      <c r="G3258" s="40">
        <v>43649</v>
      </c>
      <c r="H3258" t="s">
        <v>21</v>
      </c>
      <c r="I3258">
        <v>22</v>
      </c>
      <c r="J3258">
        <v>22</v>
      </c>
      <c r="K3258">
        <v>273</v>
      </c>
      <c r="L3258">
        <v>43</v>
      </c>
      <c r="M3258">
        <v>3</v>
      </c>
      <c r="N3258">
        <v>7.4999999999999997E-2</v>
      </c>
      <c r="O3258">
        <v>682.33</v>
      </c>
      <c r="P3258" s="41">
        <v>1018.4</v>
      </c>
    </row>
    <row r="3259" spans="1:16" x14ac:dyDescent="0.45">
      <c r="A3259" t="s">
        <v>4770</v>
      </c>
      <c r="B3259" t="s">
        <v>43</v>
      </c>
      <c r="C3259" t="s">
        <v>28</v>
      </c>
      <c r="D3259" s="40">
        <v>43600</v>
      </c>
      <c r="E3259" s="40">
        <v>43631</v>
      </c>
      <c r="F3259" s="40">
        <v>43654</v>
      </c>
      <c r="G3259" s="40">
        <v>43661</v>
      </c>
      <c r="H3259" t="s">
        <v>21</v>
      </c>
      <c r="I3259">
        <v>28</v>
      </c>
      <c r="J3259">
        <v>20</v>
      </c>
      <c r="K3259">
        <v>136</v>
      </c>
      <c r="L3259">
        <v>45</v>
      </c>
      <c r="M3259">
        <v>5</v>
      </c>
      <c r="N3259">
        <v>0.15</v>
      </c>
      <c r="O3259">
        <v>539.75</v>
      </c>
      <c r="P3259" s="41">
        <v>1018.4</v>
      </c>
    </row>
    <row r="3260" spans="1:16" x14ac:dyDescent="0.45">
      <c r="A3260" t="s">
        <v>4771</v>
      </c>
      <c r="B3260" t="s">
        <v>19</v>
      </c>
      <c r="C3260" t="s">
        <v>34</v>
      </c>
      <c r="D3260" s="40">
        <v>43500</v>
      </c>
      <c r="E3260" s="40">
        <v>43631</v>
      </c>
      <c r="F3260" s="40">
        <v>43652</v>
      </c>
      <c r="G3260" s="40">
        <v>43661</v>
      </c>
      <c r="H3260" t="s">
        <v>21</v>
      </c>
      <c r="I3260">
        <v>5</v>
      </c>
      <c r="J3260">
        <v>24</v>
      </c>
      <c r="K3260">
        <v>269</v>
      </c>
      <c r="L3260">
        <v>27</v>
      </c>
      <c r="M3260">
        <v>7</v>
      </c>
      <c r="N3260">
        <v>0.05</v>
      </c>
      <c r="O3260" s="41">
        <v>2592.36</v>
      </c>
      <c r="P3260" s="41">
        <v>3812.3</v>
      </c>
    </row>
    <row r="3261" spans="1:16" x14ac:dyDescent="0.45">
      <c r="A3261" t="s">
        <v>4768</v>
      </c>
      <c r="B3261" t="s">
        <v>19</v>
      </c>
      <c r="C3261" t="s">
        <v>28</v>
      </c>
      <c r="D3261" s="40">
        <v>43500</v>
      </c>
      <c r="E3261" s="40">
        <v>43631</v>
      </c>
      <c r="F3261" s="40">
        <v>43658</v>
      </c>
      <c r="G3261" s="40">
        <v>43663</v>
      </c>
      <c r="H3261" t="s">
        <v>21</v>
      </c>
      <c r="I3261">
        <v>7</v>
      </c>
      <c r="J3261">
        <v>14</v>
      </c>
      <c r="K3261">
        <v>130</v>
      </c>
      <c r="L3261">
        <v>7</v>
      </c>
      <c r="M3261">
        <v>5</v>
      </c>
      <c r="N3261">
        <v>0.2</v>
      </c>
      <c r="O3261" s="41">
        <v>1818.38</v>
      </c>
      <c r="P3261" s="41">
        <v>3953</v>
      </c>
    </row>
    <row r="3262" spans="1:16" x14ac:dyDescent="0.45">
      <c r="A3262" t="s">
        <v>4764</v>
      </c>
      <c r="B3262" t="s">
        <v>27</v>
      </c>
      <c r="C3262" t="s">
        <v>47</v>
      </c>
      <c r="D3262" s="40">
        <v>43500</v>
      </c>
      <c r="E3262" s="40">
        <v>43632</v>
      </c>
      <c r="F3262" s="40">
        <v>43639</v>
      </c>
      <c r="G3262" s="40">
        <v>43646</v>
      </c>
      <c r="H3262" t="s">
        <v>21</v>
      </c>
      <c r="I3262">
        <v>18</v>
      </c>
      <c r="J3262">
        <v>50</v>
      </c>
      <c r="K3262">
        <v>20</v>
      </c>
      <c r="L3262">
        <v>5</v>
      </c>
      <c r="M3262">
        <v>1</v>
      </c>
      <c r="N3262">
        <v>0.05</v>
      </c>
      <c r="O3262" s="41">
        <v>3241.46</v>
      </c>
      <c r="P3262" s="41">
        <v>3953</v>
      </c>
    </row>
    <row r="3263" spans="1:16" x14ac:dyDescent="0.45">
      <c r="A3263" t="s">
        <v>4763</v>
      </c>
      <c r="B3263" t="s">
        <v>19</v>
      </c>
      <c r="C3263" t="s">
        <v>41</v>
      </c>
      <c r="D3263" s="40">
        <v>43500</v>
      </c>
      <c r="E3263" s="40">
        <v>43632</v>
      </c>
      <c r="F3263" s="40">
        <v>43647</v>
      </c>
      <c r="G3263" s="40">
        <v>43648</v>
      </c>
      <c r="H3263" t="s">
        <v>21</v>
      </c>
      <c r="I3263">
        <v>10</v>
      </c>
      <c r="J3263">
        <v>49</v>
      </c>
      <c r="K3263">
        <v>79</v>
      </c>
      <c r="L3263">
        <v>17</v>
      </c>
      <c r="M3263">
        <v>3</v>
      </c>
      <c r="N3263">
        <v>0.2</v>
      </c>
      <c r="O3263" s="41">
        <v>1669.1</v>
      </c>
      <c r="P3263" s="41">
        <v>2318.1999999999998</v>
      </c>
    </row>
    <row r="3264" spans="1:16" x14ac:dyDescent="0.45">
      <c r="A3264" t="s">
        <v>4762</v>
      </c>
      <c r="B3264" t="s">
        <v>27</v>
      </c>
      <c r="C3264" t="s">
        <v>47</v>
      </c>
      <c r="D3264" s="40">
        <v>43500</v>
      </c>
      <c r="E3264" s="40">
        <v>43633</v>
      </c>
      <c r="F3264" s="40">
        <v>43646</v>
      </c>
      <c r="G3264" s="40">
        <v>43652</v>
      </c>
      <c r="H3264" t="s">
        <v>21</v>
      </c>
      <c r="I3264">
        <v>14</v>
      </c>
      <c r="J3264">
        <v>12</v>
      </c>
      <c r="K3264">
        <v>49</v>
      </c>
      <c r="L3264">
        <v>27</v>
      </c>
      <c r="M3264">
        <v>7</v>
      </c>
      <c r="N3264">
        <v>0.1</v>
      </c>
      <c r="O3264">
        <v>509.94</v>
      </c>
      <c r="P3264">
        <v>864.3</v>
      </c>
    </row>
    <row r="3265" spans="1:16" x14ac:dyDescent="0.45">
      <c r="A3265" t="s">
        <v>4761</v>
      </c>
      <c r="B3265" t="s">
        <v>19</v>
      </c>
      <c r="C3265" t="s">
        <v>20</v>
      </c>
      <c r="D3265" s="40">
        <v>43500</v>
      </c>
      <c r="E3265" s="40">
        <v>43633</v>
      </c>
      <c r="F3265" s="40">
        <v>43645</v>
      </c>
      <c r="G3265" s="40">
        <v>43648</v>
      </c>
      <c r="H3265" t="s">
        <v>21</v>
      </c>
      <c r="I3265">
        <v>11</v>
      </c>
      <c r="J3265">
        <v>39</v>
      </c>
      <c r="K3265">
        <v>222</v>
      </c>
      <c r="L3265">
        <v>36</v>
      </c>
      <c r="M3265">
        <v>7</v>
      </c>
      <c r="N3265">
        <v>0.05</v>
      </c>
      <c r="O3265">
        <v>851.24</v>
      </c>
      <c r="P3265" s="41">
        <v>1105.5</v>
      </c>
    </row>
    <row r="3266" spans="1:16" x14ac:dyDescent="0.45">
      <c r="A3266" t="s">
        <v>4760</v>
      </c>
      <c r="B3266" t="s">
        <v>19</v>
      </c>
      <c r="C3266" t="s">
        <v>41</v>
      </c>
      <c r="D3266" s="40">
        <v>43500</v>
      </c>
      <c r="E3266" s="40">
        <v>43633</v>
      </c>
      <c r="F3266" s="40">
        <v>43641</v>
      </c>
      <c r="G3266" s="40">
        <v>43649</v>
      </c>
      <c r="H3266" t="s">
        <v>21</v>
      </c>
      <c r="I3266">
        <v>6</v>
      </c>
      <c r="J3266">
        <v>24</v>
      </c>
      <c r="K3266">
        <v>67</v>
      </c>
      <c r="L3266">
        <v>28</v>
      </c>
      <c r="M3266">
        <v>2</v>
      </c>
      <c r="N3266">
        <v>7.4999999999999997E-2</v>
      </c>
      <c r="O3266">
        <v>856.39</v>
      </c>
      <c r="P3266" s="41">
        <v>1031.8</v>
      </c>
    </row>
    <row r="3267" spans="1:16" x14ac:dyDescent="0.45">
      <c r="A3267" t="s">
        <v>4759</v>
      </c>
      <c r="B3267" t="s">
        <v>36</v>
      </c>
      <c r="C3267" t="s">
        <v>28</v>
      </c>
      <c r="D3267" s="40">
        <v>43500</v>
      </c>
      <c r="E3267" s="40">
        <v>43633</v>
      </c>
      <c r="F3267" s="40">
        <v>43655</v>
      </c>
      <c r="G3267" s="40">
        <v>43658</v>
      </c>
      <c r="H3267" t="s">
        <v>21</v>
      </c>
      <c r="I3267">
        <v>25</v>
      </c>
      <c r="J3267">
        <v>45</v>
      </c>
      <c r="K3267">
        <v>152</v>
      </c>
      <c r="L3267">
        <v>47</v>
      </c>
      <c r="M3267">
        <v>4</v>
      </c>
      <c r="N3267">
        <v>0.3</v>
      </c>
      <c r="O3267" s="41">
        <v>1929.87</v>
      </c>
      <c r="P3267" s="41">
        <v>2539.3000000000002</v>
      </c>
    </row>
    <row r="3268" spans="1:16" x14ac:dyDescent="0.45">
      <c r="A3268" t="s">
        <v>4745</v>
      </c>
      <c r="B3268" t="s">
        <v>27</v>
      </c>
      <c r="C3268" t="s">
        <v>47</v>
      </c>
      <c r="D3268" s="40">
        <v>43500</v>
      </c>
      <c r="E3268" s="40">
        <v>43634</v>
      </c>
      <c r="F3268" s="40">
        <v>43652</v>
      </c>
      <c r="G3268" s="40">
        <v>43654</v>
      </c>
      <c r="H3268" t="s">
        <v>21</v>
      </c>
      <c r="I3268">
        <v>14</v>
      </c>
      <c r="J3268">
        <v>35</v>
      </c>
      <c r="K3268">
        <v>6</v>
      </c>
      <c r="L3268">
        <v>23</v>
      </c>
      <c r="M3268">
        <v>4</v>
      </c>
      <c r="N3268">
        <v>0.05</v>
      </c>
      <c r="O3268" s="41">
        <v>1187.24</v>
      </c>
      <c r="P3268" s="41">
        <v>2968.1</v>
      </c>
    </row>
    <row r="3269" spans="1:16" x14ac:dyDescent="0.45">
      <c r="A3269" t="s">
        <v>4747</v>
      </c>
      <c r="B3269" t="s">
        <v>43</v>
      </c>
      <c r="C3269" t="s">
        <v>34</v>
      </c>
      <c r="D3269" s="40">
        <v>43500</v>
      </c>
      <c r="E3269" s="40">
        <v>43634</v>
      </c>
      <c r="F3269" s="40">
        <v>43656</v>
      </c>
      <c r="G3269" s="40">
        <v>43666</v>
      </c>
      <c r="H3269" t="s">
        <v>21</v>
      </c>
      <c r="I3269">
        <v>25</v>
      </c>
      <c r="J3269">
        <v>2</v>
      </c>
      <c r="K3269">
        <v>281</v>
      </c>
      <c r="L3269">
        <v>32</v>
      </c>
      <c r="M3269">
        <v>1</v>
      </c>
      <c r="N3269">
        <v>0.1</v>
      </c>
      <c r="O3269">
        <v>763.8</v>
      </c>
      <c r="P3269" s="41">
        <v>1018.4</v>
      </c>
    </row>
    <row r="3270" spans="1:16" x14ac:dyDescent="0.45">
      <c r="A3270" t="s">
        <v>4748</v>
      </c>
      <c r="B3270" t="s">
        <v>27</v>
      </c>
      <c r="C3270" t="s">
        <v>28</v>
      </c>
      <c r="D3270" s="40">
        <v>43500</v>
      </c>
      <c r="E3270" s="40">
        <v>43634</v>
      </c>
      <c r="F3270" s="40">
        <v>43656</v>
      </c>
      <c r="G3270" s="40">
        <v>43657</v>
      </c>
      <c r="H3270" t="s">
        <v>21</v>
      </c>
      <c r="I3270">
        <v>12</v>
      </c>
      <c r="J3270">
        <v>1</v>
      </c>
      <c r="K3270">
        <v>201</v>
      </c>
      <c r="L3270">
        <v>9</v>
      </c>
      <c r="M3270">
        <v>2</v>
      </c>
      <c r="N3270">
        <v>0.05</v>
      </c>
      <c r="O3270">
        <v>341.43</v>
      </c>
      <c r="P3270">
        <v>696.8</v>
      </c>
    </row>
    <row r="3271" spans="1:16" x14ac:dyDescent="0.45">
      <c r="A3271" t="s">
        <v>4749</v>
      </c>
      <c r="B3271" t="s">
        <v>19</v>
      </c>
      <c r="C3271" t="s">
        <v>47</v>
      </c>
      <c r="D3271" s="40">
        <v>43500</v>
      </c>
      <c r="E3271" s="40">
        <v>43634</v>
      </c>
      <c r="F3271" s="40">
        <v>43646</v>
      </c>
      <c r="G3271" s="40">
        <v>43651</v>
      </c>
      <c r="H3271" t="s">
        <v>21</v>
      </c>
      <c r="I3271">
        <v>7</v>
      </c>
      <c r="J3271">
        <v>26</v>
      </c>
      <c r="K3271">
        <v>15</v>
      </c>
      <c r="L3271">
        <v>25</v>
      </c>
      <c r="M3271">
        <v>4</v>
      </c>
      <c r="N3271">
        <v>0.05</v>
      </c>
      <c r="O3271" s="41">
        <v>1523.71</v>
      </c>
      <c r="P3271" s="41">
        <v>1835.8</v>
      </c>
    </row>
    <row r="3272" spans="1:16" x14ac:dyDescent="0.45">
      <c r="A3272" t="s">
        <v>4746</v>
      </c>
      <c r="B3272" t="s">
        <v>27</v>
      </c>
      <c r="C3272" t="s">
        <v>41</v>
      </c>
      <c r="D3272" s="40">
        <v>43500</v>
      </c>
      <c r="E3272" s="40">
        <v>43634</v>
      </c>
      <c r="F3272" s="40">
        <v>43644</v>
      </c>
      <c r="G3272" s="40">
        <v>43651</v>
      </c>
      <c r="H3272" t="s">
        <v>21</v>
      </c>
      <c r="I3272">
        <v>13</v>
      </c>
      <c r="J3272">
        <v>16</v>
      </c>
      <c r="K3272">
        <v>84</v>
      </c>
      <c r="L3272">
        <v>13</v>
      </c>
      <c r="M3272">
        <v>3</v>
      </c>
      <c r="N3272">
        <v>0.05</v>
      </c>
      <c r="O3272" s="41">
        <v>3314.49</v>
      </c>
      <c r="P3272" s="41">
        <v>3899.4</v>
      </c>
    </row>
    <row r="3273" spans="1:16" x14ac:dyDescent="0.45">
      <c r="A3273" t="s">
        <v>4750</v>
      </c>
      <c r="B3273" t="s">
        <v>43</v>
      </c>
      <c r="C3273" t="s">
        <v>47</v>
      </c>
      <c r="D3273" s="40">
        <v>43500</v>
      </c>
      <c r="E3273" s="40">
        <v>43634</v>
      </c>
      <c r="F3273" s="40">
        <v>43654</v>
      </c>
      <c r="G3273" s="40">
        <v>43663</v>
      </c>
      <c r="H3273" t="s">
        <v>21</v>
      </c>
      <c r="I3273">
        <v>28</v>
      </c>
      <c r="J3273">
        <v>1</v>
      </c>
      <c r="K3273">
        <v>30</v>
      </c>
      <c r="L3273">
        <v>24</v>
      </c>
      <c r="M3273">
        <v>3</v>
      </c>
      <c r="N3273">
        <v>0.05</v>
      </c>
      <c r="O3273" s="41">
        <v>2176.56</v>
      </c>
      <c r="P3273" s="41">
        <v>2941.3</v>
      </c>
    </row>
    <row r="3274" spans="1:16" x14ac:dyDescent="0.45">
      <c r="A3274" t="s">
        <v>4758</v>
      </c>
      <c r="B3274" t="s">
        <v>27</v>
      </c>
      <c r="C3274" t="s">
        <v>25</v>
      </c>
      <c r="D3274" s="40">
        <v>43500</v>
      </c>
      <c r="E3274" s="40">
        <v>43634</v>
      </c>
      <c r="F3274" s="40">
        <v>43636</v>
      </c>
      <c r="G3274" s="40">
        <v>43642</v>
      </c>
      <c r="H3274" t="s">
        <v>21</v>
      </c>
      <c r="I3274">
        <v>13</v>
      </c>
      <c r="J3274">
        <v>41</v>
      </c>
      <c r="K3274">
        <v>352</v>
      </c>
      <c r="L3274">
        <v>13</v>
      </c>
      <c r="M3274">
        <v>3</v>
      </c>
      <c r="N3274">
        <v>0.2</v>
      </c>
      <c r="O3274" s="41">
        <v>4095.31</v>
      </c>
      <c r="P3274" s="41">
        <v>5534.2</v>
      </c>
    </row>
    <row r="3275" spans="1:16" x14ac:dyDescent="0.45">
      <c r="A3275" t="s">
        <v>4752</v>
      </c>
      <c r="B3275" t="s">
        <v>27</v>
      </c>
      <c r="C3275" t="s">
        <v>25</v>
      </c>
      <c r="D3275" s="40">
        <v>43500</v>
      </c>
      <c r="E3275" s="40">
        <v>43634</v>
      </c>
      <c r="F3275" s="40">
        <v>43660</v>
      </c>
      <c r="G3275" s="40">
        <v>43669</v>
      </c>
      <c r="H3275" t="s">
        <v>21</v>
      </c>
      <c r="I3275">
        <v>18</v>
      </c>
      <c r="J3275">
        <v>6</v>
      </c>
      <c r="K3275">
        <v>355</v>
      </c>
      <c r="L3275">
        <v>38</v>
      </c>
      <c r="M3275">
        <v>7</v>
      </c>
      <c r="N3275">
        <v>7.4999999999999997E-2</v>
      </c>
      <c r="O3275">
        <v>532.17999999999995</v>
      </c>
      <c r="P3275" s="41">
        <v>1132.3</v>
      </c>
    </row>
    <row r="3276" spans="1:16" x14ac:dyDescent="0.45">
      <c r="A3276" t="s">
        <v>4753</v>
      </c>
      <c r="B3276" t="s">
        <v>19</v>
      </c>
      <c r="C3276" t="s">
        <v>41</v>
      </c>
      <c r="D3276" s="40">
        <v>43600</v>
      </c>
      <c r="E3276" s="40">
        <v>43634</v>
      </c>
      <c r="F3276" s="40">
        <v>43641</v>
      </c>
      <c r="G3276" s="40">
        <v>43650</v>
      </c>
      <c r="H3276" t="s">
        <v>21</v>
      </c>
      <c r="I3276">
        <v>6</v>
      </c>
      <c r="J3276">
        <v>41</v>
      </c>
      <c r="K3276">
        <v>84</v>
      </c>
      <c r="L3276">
        <v>2</v>
      </c>
      <c r="M3276">
        <v>6</v>
      </c>
      <c r="N3276">
        <v>0.05</v>
      </c>
      <c r="O3276">
        <v>911.2</v>
      </c>
      <c r="P3276" s="41">
        <v>1822.4</v>
      </c>
    </row>
    <row r="3277" spans="1:16" x14ac:dyDescent="0.45">
      <c r="A3277" t="s">
        <v>4754</v>
      </c>
      <c r="B3277" t="s">
        <v>19</v>
      </c>
      <c r="C3277" t="s">
        <v>47</v>
      </c>
      <c r="D3277" s="40">
        <v>43500</v>
      </c>
      <c r="E3277" s="40">
        <v>43634</v>
      </c>
      <c r="F3277" s="40">
        <v>43652</v>
      </c>
      <c r="G3277" s="40">
        <v>43660</v>
      </c>
      <c r="H3277" t="s">
        <v>21</v>
      </c>
      <c r="I3277">
        <v>9</v>
      </c>
      <c r="J3277">
        <v>41</v>
      </c>
      <c r="K3277">
        <v>8</v>
      </c>
      <c r="L3277">
        <v>27</v>
      </c>
      <c r="M3277">
        <v>8</v>
      </c>
      <c r="N3277">
        <v>0.2</v>
      </c>
      <c r="O3277">
        <v>138.82</v>
      </c>
      <c r="P3277">
        <v>187.6</v>
      </c>
    </row>
    <row r="3278" spans="1:16" x14ac:dyDescent="0.45">
      <c r="A3278" t="s">
        <v>4755</v>
      </c>
      <c r="B3278" t="s">
        <v>19</v>
      </c>
      <c r="C3278" t="s">
        <v>20</v>
      </c>
      <c r="D3278" s="40">
        <v>43500</v>
      </c>
      <c r="E3278" s="40">
        <v>43634</v>
      </c>
      <c r="F3278" s="40">
        <v>43636</v>
      </c>
      <c r="G3278" s="40">
        <v>43642</v>
      </c>
      <c r="H3278" t="s">
        <v>21</v>
      </c>
      <c r="I3278">
        <v>2</v>
      </c>
      <c r="J3278">
        <v>33</v>
      </c>
      <c r="K3278">
        <v>214</v>
      </c>
      <c r="L3278">
        <v>9</v>
      </c>
      <c r="M3278">
        <v>6</v>
      </c>
      <c r="N3278">
        <v>0.05</v>
      </c>
      <c r="O3278">
        <v>857.06</v>
      </c>
      <c r="P3278" s="41">
        <v>1045.2</v>
      </c>
    </row>
    <row r="3279" spans="1:16" x14ac:dyDescent="0.45">
      <c r="A3279" t="s">
        <v>4756</v>
      </c>
      <c r="B3279" t="s">
        <v>19</v>
      </c>
      <c r="C3279" t="s">
        <v>47</v>
      </c>
      <c r="D3279" s="40">
        <v>43500</v>
      </c>
      <c r="E3279" s="40">
        <v>43634</v>
      </c>
      <c r="F3279" s="40">
        <v>43644</v>
      </c>
      <c r="G3279" s="40">
        <v>43645</v>
      </c>
      <c r="H3279" t="s">
        <v>21</v>
      </c>
      <c r="I3279">
        <v>5</v>
      </c>
      <c r="J3279">
        <v>7</v>
      </c>
      <c r="K3279">
        <v>1</v>
      </c>
      <c r="L3279">
        <v>43</v>
      </c>
      <c r="M3279">
        <v>2</v>
      </c>
      <c r="N3279">
        <v>0.3</v>
      </c>
      <c r="O3279" s="41">
        <v>1269.92</v>
      </c>
      <c r="P3279" s="41">
        <v>2351.6999999999998</v>
      </c>
    </row>
    <row r="3280" spans="1:16" x14ac:dyDescent="0.45">
      <c r="A3280" t="s">
        <v>4751</v>
      </c>
      <c r="B3280" t="s">
        <v>27</v>
      </c>
      <c r="C3280" t="s">
        <v>20</v>
      </c>
      <c r="D3280" s="40">
        <v>43500</v>
      </c>
      <c r="E3280" s="40">
        <v>43634</v>
      </c>
      <c r="F3280" s="40">
        <v>43662</v>
      </c>
      <c r="G3280" s="40">
        <v>43663</v>
      </c>
      <c r="H3280" t="s">
        <v>21</v>
      </c>
      <c r="I3280">
        <v>19</v>
      </c>
      <c r="J3280">
        <v>23</v>
      </c>
      <c r="K3280">
        <v>232</v>
      </c>
      <c r="L3280">
        <v>23</v>
      </c>
      <c r="M3280">
        <v>6</v>
      </c>
      <c r="N3280">
        <v>0.05</v>
      </c>
      <c r="O3280" s="41">
        <v>2778.83</v>
      </c>
      <c r="P3280" s="41">
        <v>3517.5</v>
      </c>
    </row>
    <row r="3281" spans="1:16" x14ac:dyDescent="0.45">
      <c r="A3281" t="s">
        <v>4757</v>
      </c>
      <c r="B3281" t="s">
        <v>19</v>
      </c>
      <c r="C3281" t="s">
        <v>28</v>
      </c>
      <c r="D3281" s="40">
        <v>43500</v>
      </c>
      <c r="E3281" s="40">
        <v>43634</v>
      </c>
      <c r="F3281" s="40">
        <v>43640</v>
      </c>
      <c r="G3281" s="40">
        <v>43647</v>
      </c>
      <c r="H3281" t="s">
        <v>21</v>
      </c>
      <c r="I3281">
        <v>2</v>
      </c>
      <c r="J3281">
        <v>3</v>
      </c>
      <c r="K3281">
        <v>195</v>
      </c>
      <c r="L3281">
        <v>17</v>
      </c>
      <c r="M3281">
        <v>1</v>
      </c>
      <c r="N3281">
        <v>0.1</v>
      </c>
      <c r="O3281" s="41">
        <v>4357.88</v>
      </c>
      <c r="P3281" s="41">
        <v>5380.1</v>
      </c>
    </row>
    <row r="3282" spans="1:16" x14ac:dyDescent="0.45">
      <c r="A3282" t="s">
        <v>4744</v>
      </c>
      <c r="B3282" t="s">
        <v>27</v>
      </c>
      <c r="C3282" t="s">
        <v>47</v>
      </c>
      <c r="D3282" s="40">
        <v>43500</v>
      </c>
      <c r="E3282" s="40">
        <v>43635</v>
      </c>
      <c r="F3282" s="40">
        <v>43644</v>
      </c>
      <c r="G3282" s="40">
        <v>43647</v>
      </c>
      <c r="H3282" t="s">
        <v>21</v>
      </c>
      <c r="I3282">
        <v>16</v>
      </c>
      <c r="J3282">
        <v>38</v>
      </c>
      <c r="K3282">
        <v>54</v>
      </c>
      <c r="L3282">
        <v>42</v>
      </c>
      <c r="M3282">
        <v>2</v>
      </c>
      <c r="N3282">
        <v>0.05</v>
      </c>
      <c r="O3282">
        <v>727.82</v>
      </c>
      <c r="P3282" s="41">
        <v>1025.0999999999999</v>
      </c>
    </row>
    <row r="3283" spans="1:16" x14ac:dyDescent="0.45">
      <c r="A3283" t="s">
        <v>4743</v>
      </c>
      <c r="B3283" t="s">
        <v>27</v>
      </c>
      <c r="C3283" t="s">
        <v>28</v>
      </c>
      <c r="D3283" s="40">
        <v>43500</v>
      </c>
      <c r="E3283" s="40">
        <v>43635</v>
      </c>
      <c r="F3283" s="40">
        <v>43660</v>
      </c>
      <c r="G3283" s="40">
        <v>43662</v>
      </c>
      <c r="H3283" t="s">
        <v>21</v>
      </c>
      <c r="I3283">
        <v>17</v>
      </c>
      <c r="J3283">
        <v>35</v>
      </c>
      <c r="K3283">
        <v>108</v>
      </c>
      <c r="L3283">
        <v>3</v>
      </c>
      <c r="M3283">
        <v>5</v>
      </c>
      <c r="N3283">
        <v>7.4999999999999997E-2</v>
      </c>
      <c r="O3283">
        <v>778.88</v>
      </c>
      <c r="P3283" s="41">
        <v>1038.5</v>
      </c>
    </row>
    <row r="3284" spans="1:16" x14ac:dyDescent="0.45">
      <c r="A3284" t="s">
        <v>4742</v>
      </c>
      <c r="B3284" t="s">
        <v>36</v>
      </c>
      <c r="C3284" t="s">
        <v>47</v>
      </c>
      <c r="D3284" s="40">
        <v>43500</v>
      </c>
      <c r="E3284" s="40">
        <v>43635</v>
      </c>
      <c r="F3284" s="40">
        <v>43660</v>
      </c>
      <c r="G3284" s="40">
        <v>43666</v>
      </c>
      <c r="H3284" t="s">
        <v>21</v>
      </c>
      <c r="I3284">
        <v>25</v>
      </c>
      <c r="J3284">
        <v>21</v>
      </c>
      <c r="K3284">
        <v>23</v>
      </c>
      <c r="L3284">
        <v>32</v>
      </c>
      <c r="M3284">
        <v>1</v>
      </c>
      <c r="N3284">
        <v>7.4999999999999997E-2</v>
      </c>
      <c r="O3284" s="41">
        <v>2604.29</v>
      </c>
      <c r="P3284" s="41">
        <v>4006.6</v>
      </c>
    </row>
    <row r="3285" spans="1:16" x14ac:dyDescent="0.45">
      <c r="A3285" t="s">
        <v>4741</v>
      </c>
      <c r="B3285" t="s">
        <v>19</v>
      </c>
      <c r="C3285" t="s">
        <v>20</v>
      </c>
      <c r="D3285" s="40">
        <v>43600</v>
      </c>
      <c r="E3285" s="40">
        <v>43635</v>
      </c>
      <c r="F3285" s="40">
        <v>43656</v>
      </c>
      <c r="G3285" s="40">
        <v>43661</v>
      </c>
      <c r="H3285" t="s">
        <v>21</v>
      </c>
      <c r="I3285">
        <v>8</v>
      </c>
      <c r="J3285">
        <v>25</v>
      </c>
      <c r="K3285">
        <v>204</v>
      </c>
      <c r="L3285">
        <v>6</v>
      </c>
      <c r="M3285">
        <v>3</v>
      </c>
      <c r="N3285">
        <v>0.15</v>
      </c>
      <c r="O3285" s="41">
        <v>3772.3</v>
      </c>
      <c r="P3285" s="41">
        <v>5313.1</v>
      </c>
    </row>
    <row r="3286" spans="1:16" x14ac:dyDescent="0.45">
      <c r="A3286" t="s">
        <v>4736</v>
      </c>
      <c r="B3286" t="s">
        <v>27</v>
      </c>
      <c r="C3286" t="s">
        <v>28</v>
      </c>
      <c r="D3286" s="40">
        <v>43500</v>
      </c>
      <c r="E3286" s="40">
        <v>43636</v>
      </c>
      <c r="F3286" s="40">
        <v>43658</v>
      </c>
      <c r="G3286" s="40">
        <v>43668</v>
      </c>
      <c r="H3286" t="s">
        <v>21</v>
      </c>
      <c r="I3286">
        <v>19</v>
      </c>
      <c r="J3286">
        <v>43</v>
      </c>
      <c r="K3286">
        <v>138</v>
      </c>
      <c r="L3286">
        <v>36</v>
      </c>
      <c r="M3286">
        <v>5</v>
      </c>
      <c r="N3286">
        <v>0.05</v>
      </c>
      <c r="O3286">
        <v>934.65</v>
      </c>
      <c r="P3286" s="41">
        <v>1246.2</v>
      </c>
    </row>
    <row r="3287" spans="1:16" x14ac:dyDescent="0.45">
      <c r="A3287" t="s">
        <v>4734</v>
      </c>
      <c r="B3287" t="s">
        <v>19</v>
      </c>
      <c r="C3287" t="s">
        <v>25</v>
      </c>
      <c r="D3287" s="40">
        <v>43500</v>
      </c>
      <c r="E3287" s="40">
        <v>43636</v>
      </c>
      <c r="F3287" s="40">
        <v>43651</v>
      </c>
      <c r="G3287" s="40">
        <v>43652</v>
      </c>
      <c r="H3287" t="s">
        <v>21</v>
      </c>
      <c r="I3287">
        <v>8</v>
      </c>
      <c r="J3287">
        <v>20</v>
      </c>
      <c r="K3287">
        <v>354</v>
      </c>
      <c r="L3287">
        <v>1</v>
      </c>
      <c r="M3287">
        <v>8</v>
      </c>
      <c r="N3287">
        <v>0.1</v>
      </c>
      <c r="O3287">
        <v>433.96</v>
      </c>
      <c r="P3287">
        <v>850.9</v>
      </c>
    </row>
    <row r="3288" spans="1:16" x14ac:dyDescent="0.45">
      <c r="A3288" t="s">
        <v>4735</v>
      </c>
      <c r="B3288" t="s">
        <v>19</v>
      </c>
      <c r="C3288" t="s">
        <v>41</v>
      </c>
      <c r="D3288" s="40">
        <v>43500</v>
      </c>
      <c r="E3288" s="40">
        <v>43636</v>
      </c>
      <c r="F3288" s="40">
        <v>43656</v>
      </c>
      <c r="G3288" s="40">
        <v>43661</v>
      </c>
      <c r="H3288" t="s">
        <v>21</v>
      </c>
      <c r="I3288">
        <v>1</v>
      </c>
      <c r="J3288">
        <v>25</v>
      </c>
      <c r="K3288">
        <v>83</v>
      </c>
      <c r="L3288">
        <v>6</v>
      </c>
      <c r="M3288">
        <v>1</v>
      </c>
      <c r="N3288">
        <v>0.05</v>
      </c>
      <c r="O3288" s="41">
        <v>2821.24</v>
      </c>
      <c r="P3288" s="41">
        <v>6411.9</v>
      </c>
    </row>
    <row r="3289" spans="1:16" x14ac:dyDescent="0.45">
      <c r="A3289" t="s">
        <v>4740</v>
      </c>
      <c r="B3289" t="s">
        <v>19</v>
      </c>
      <c r="C3289" t="s">
        <v>34</v>
      </c>
      <c r="D3289" s="40">
        <v>43600</v>
      </c>
      <c r="E3289" s="40">
        <v>43636</v>
      </c>
      <c r="F3289" s="40">
        <v>43650</v>
      </c>
      <c r="G3289" s="40">
        <v>43657</v>
      </c>
      <c r="H3289" t="s">
        <v>21</v>
      </c>
      <c r="I3289">
        <v>11</v>
      </c>
      <c r="J3289">
        <v>47</v>
      </c>
      <c r="K3289">
        <v>293</v>
      </c>
      <c r="L3289">
        <v>46</v>
      </c>
      <c r="M3289">
        <v>1</v>
      </c>
      <c r="N3289">
        <v>0.05</v>
      </c>
      <c r="O3289">
        <v>163.47999999999999</v>
      </c>
      <c r="P3289">
        <v>268</v>
      </c>
    </row>
    <row r="3290" spans="1:16" x14ac:dyDescent="0.45">
      <c r="A3290" t="s">
        <v>4737</v>
      </c>
      <c r="B3290" t="s">
        <v>36</v>
      </c>
      <c r="C3290" t="s">
        <v>34</v>
      </c>
      <c r="D3290" s="40">
        <v>43600</v>
      </c>
      <c r="E3290" s="40">
        <v>43636</v>
      </c>
      <c r="F3290" s="40">
        <v>43642</v>
      </c>
      <c r="G3290" s="40">
        <v>43651</v>
      </c>
      <c r="H3290" t="s">
        <v>21</v>
      </c>
      <c r="I3290">
        <v>24</v>
      </c>
      <c r="J3290">
        <v>29</v>
      </c>
      <c r="K3290">
        <v>262</v>
      </c>
      <c r="L3290">
        <v>43</v>
      </c>
      <c r="M3290">
        <v>1</v>
      </c>
      <c r="N3290">
        <v>0.05</v>
      </c>
      <c r="O3290" s="41">
        <v>1615.71</v>
      </c>
      <c r="P3290" s="41">
        <v>2485.6999999999998</v>
      </c>
    </row>
    <row r="3291" spans="1:16" x14ac:dyDescent="0.45">
      <c r="A3291" t="s">
        <v>4738</v>
      </c>
      <c r="B3291" t="s">
        <v>19</v>
      </c>
      <c r="C3291" t="s">
        <v>25</v>
      </c>
      <c r="D3291" s="40">
        <v>43500</v>
      </c>
      <c r="E3291" s="40">
        <v>43636</v>
      </c>
      <c r="F3291" s="40">
        <v>43643</v>
      </c>
      <c r="G3291" s="40">
        <v>43649</v>
      </c>
      <c r="H3291" t="s">
        <v>21</v>
      </c>
      <c r="I3291">
        <v>12</v>
      </c>
      <c r="J3291">
        <v>14</v>
      </c>
      <c r="K3291">
        <v>366</v>
      </c>
      <c r="L3291">
        <v>33</v>
      </c>
      <c r="M3291">
        <v>1</v>
      </c>
      <c r="N3291">
        <v>7.4999999999999997E-2</v>
      </c>
      <c r="O3291" s="41">
        <v>1372.29</v>
      </c>
      <c r="P3291" s="41">
        <v>1782.2</v>
      </c>
    </row>
    <row r="3292" spans="1:16" x14ac:dyDescent="0.45">
      <c r="A3292" t="s">
        <v>4739</v>
      </c>
      <c r="B3292" t="s">
        <v>43</v>
      </c>
      <c r="C3292" t="s">
        <v>41</v>
      </c>
      <c r="D3292" s="40">
        <v>43500</v>
      </c>
      <c r="E3292" s="40">
        <v>43636</v>
      </c>
      <c r="F3292" s="40">
        <v>43645</v>
      </c>
      <c r="G3292" s="40">
        <v>43648</v>
      </c>
      <c r="H3292" t="s">
        <v>21</v>
      </c>
      <c r="I3292">
        <v>26</v>
      </c>
      <c r="J3292">
        <v>8</v>
      </c>
      <c r="K3292">
        <v>83</v>
      </c>
      <c r="L3292">
        <v>46</v>
      </c>
      <c r="M3292">
        <v>1</v>
      </c>
      <c r="N3292">
        <v>0.15</v>
      </c>
      <c r="O3292">
        <v>509.2</v>
      </c>
      <c r="P3292" s="41">
        <v>1273</v>
      </c>
    </row>
    <row r="3293" spans="1:16" x14ac:dyDescent="0.45">
      <c r="A3293" t="s">
        <v>4728</v>
      </c>
      <c r="B3293" t="s">
        <v>19</v>
      </c>
      <c r="C3293" t="s">
        <v>34</v>
      </c>
      <c r="D3293" s="40">
        <v>43500</v>
      </c>
      <c r="E3293" s="40">
        <v>43637</v>
      </c>
      <c r="F3293" s="40">
        <v>43640</v>
      </c>
      <c r="G3293" s="40">
        <v>43649</v>
      </c>
      <c r="H3293" t="s">
        <v>21</v>
      </c>
      <c r="I3293">
        <v>4</v>
      </c>
      <c r="J3293">
        <v>22</v>
      </c>
      <c r="K3293">
        <v>273</v>
      </c>
      <c r="L3293">
        <v>47</v>
      </c>
      <c r="M3293">
        <v>4</v>
      </c>
      <c r="N3293">
        <v>0.05</v>
      </c>
      <c r="O3293" s="41">
        <v>1698.05</v>
      </c>
      <c r="P3293" s="41">
        <v>3859.2</v>
      </c>
    </row>
    <row r="3294" spans="1:16" x14ac:dyDescent="0.45">
      <c r="A3294" t="s">
        <v>4725</v>
      </c>
      <c r="B3294" t="s">
        <v>36</v>
      </c>
      <c r="C3294" t="s">
        <v>28</v>
      </c>
      <c r="D3294" s="40">
        <v>43500</v>
      </c>
      <c r="E3294" s="40">
        <v>43637</v>
      </c>
      <c r="F3294" s="40">
        <v>43644</v>
      </c>
      <c r="G3294" s="40">
        <v>43653</v>
      </c>
      <c r="H3294" t="s">
        <v>21</v>
      </c>
      <c r="I3294">
        <v>23</v>
      </c>
      <c r="J3294">
        <v>45</v>
      </c>
      <c r="K3294">
        <v>100</v>
      </c>
      <c r="L3294">
        <v>19</v>
      </c>
      <c r="M3294">
        <v>6</v>
      </c>
      <c r="N3294">
        <v>7.4999999999999997E-2</v>
      </c>
      <c r="O3294" s="41">
        <v>4095.31</v>
      </c>
      <c r="P3294" s="41">
        <v>5534.2</v>
      </c>
    </row>
    <row r="3295" spans="1:16" x14ac:dyDescent="0.45">
      <c r="A3295" t="s">
        <v>4726</v>
      </c>
      <c r="B3295" t="s">
        <v>27</v>
      </c>
      <c r="C3295" t="s">
        <v>28</v>
      </c>
      <c r="D3295" s="40">
        <v>43600</v>
      </c>
      <c r="E3295" s="40">
        <v>43637</v>
      </c>
      <c r="F3295" s="40">
        <v>43651</v>
      </c>
      <c r="G3295" s="40">
        <v>43659</v>
      </c>
      <c r="H3295" t="s">
        <v>21</v>
      </c>
      <c r="I3295">
        <v>12</v>
      </c>
      <c r="J3295">
        <v>4</v>
      </c>
      <c r="K3295">
        <v>141</v>
      </c>
      <c r="L3295">
        <v>43</v>
      </c>
      <c r="M3295">
        <v>4</v>
      </c>
      <c r="N3295">
        <v>7.4999999999999997E-2</v>
      </c>
      <c r="O3295">
        <v>414.6</v>
      </c>
      <c r="P3295">
        <v>797.3</v>
      </c>
    </row>
    <row r="3296" spans="1:16" x14ac:dyDescent="0.45">
      <c r="A3296" t="s">
        <v>4727</v>
      </c>
      <c r="B3296" t="s">
        <v>27</v>
      </c>
      <c r="C3296" t="s">
        <v>41</v>
      </c>
      <c r="D3296" s="40">
        <v>43500</v>
      </c>
      <c r="E3296" s="40">
        <v>43637</v>
      </c>
      <c r="F3296" s="40">
        <v>43663</v>
      </c>
      <c r="G3296" s="40">
        <v>43670</v>
      </c>
      <c r="H3296" t="s">
        <v>21</v>
      </c>
      <c r="I3296">
        <v>15</v>
      </c>
      <c r="J3296">
        <v>31</v>
      </c>
      <c r="K3296">
        <v>59</v>
      </c>
      <c r="L3296">
        <v>27</v>
      </c>
      <c r="M3296">
        <v>4</v>
      </c>
      <c r="N3296">
        <v>0.4</v>
      </c>
      <c r="O3296" s="41">
        <v>1294.04</v>
      </c>
      <c r="P3296" s="41">
        <v>1748.7</v>
      </c>
    </row>
    <row r="3297" spans="1:16" x14ac:dyDescent="0.45">
      <c r="A3297" t="s">
        <v>4733</v>
      </c>
      <c r="B3297" t="s">
        <v>27</v>
      </c>
      <c r="C3297" t="s">
        <v>25</v>
      </c>
      <c r="D3297" s="40">
        <v>43500</v>
      </c>
      <c r="E3297" s="40">
        <v>43637</v>
      </c>
      <c r="F3297" s="40">
        <v>43643</v>
      </c>
      <c r="G3297" s="40">
        <v>43644</v>
      </c>
      <c r="H3297" t="s">
        <v>21</v>
      </c>
      <c r="I3297">
        <v>14</v>
      </c>
      <c r="J3297">
        <v>29</v>
      </c>
      <c r="K3297">
        <v>340</v>
      </c>
      <c r="L3297">
        <v>32</v>
      </c>
      <c r="M3297">
        <v>2</v>
      </c>
      <c r="N3297">
        <v>0.05</v>
      </c>
      <c r="O3297" s="41">
        <v>3135.6</v>
      </c>
      <c r="P3297" s="41">
        <v>3919.5</v>
      </c>
    </row>
    <row r="3298" spans="1:16" x14ac:dyDescent="0.45">
      <c r="A3298" t="s">
        <v>4729</v>
      </c>
      <c r="B3298" t="s">
        <v>19</v>
      </c>
      <c r="C3298" t="s">
        <v>47</v>
      </c>
      <c r="D3298" s="40">
        <v>43500</v>
      </c>
      <c r="E3298" s="40">
        <v>43637</v>
      </c>
      <c r="F3298" s="40">
        <v>43655</v>
      </c>
      <c r="G3298" s="40">
        <v>43663</v>
      </c>
      <c r="H3298" t="s">
        <v>21</v>
      </c>
      <c r="I3298">
        <v>7</v>
      </c>
      <c r="J3298">
        <v>5</v>
      </c>
      <c r="K3298">
        <v>8</v>
      </c>
      <c r="L3298">
        <v>46</v>
      </c>
      <c r="M3298">
        <v>1</v>
      </c>
      <c r="N3298">
        <v>0.05</v>
      </c>
      <c r="O3298">
        <v>142.71</v>
      </c>
      <c r="P3298">
        <v>201</v>
      </c>
    </row>
    <row r="3299" spans="1:16" x14ac:dyDescent="0.45">
      <c r="A3299" t="s">
        <v>4730</v>
      </c>
      <c r="B3299" t="s">
        <v>36</v>
      </c>
      <c r="C3299" t="s">
        <v>28</v>
      </c>
      <c r="D3299" s="40">
        <v>43500</v>
      </c>
      <c r="E3299" s="40">
        <v>43637</v>
      </c>
      <c r="F3299" s="40">
        <v>43641</v>
      </c>
      <c r="G3299" s="40">
        <v>43645</v>
      </c>
      <c r="H3299" t="s">
        <v>21</v>
      </c>
      <c r="I3299">
        <v>20</v>
      </c>
      <c r="J3299">
        <v>43</v>
      </c>
      <c r="K3299">
        <v>185</v>
      </c>
      <c r="L3299">
        <v>23</v>
      </c>
      <c r="M3299">
        <v>6</v>
      </c>
      <c r="N3299">
        <v>0.3</v>
      </c>
      <c r="O3299">
        <v>622.29999999999995</v>
      </c>
      <c r="P3299">
        <v>864.3</v>
      </c>
    </row>
    <row r="3300" spans="1:16" x14ac:dyDescent="0.45">
      <c r="A3300" t="s">
        <v>4731</v>
      </c>
      <c r="B3300" t="s">
        <v>19</v>
      </c>
      <c r="C3300" t="s">
        <v>25</v>
      </c>
      <c r="D3300" s="40">
        <v>43500</v>
      </c>
      <c r="E3300" s="40">
        <v>43637</v>
      </c>
      <c r="F3300" s="40">
        <v>43642</v>
      </c>
      <c r="G3300" s="40">
        <v>43648</v>
      </c>
      <c r="H3300" t="s">
        <v>21</v>
      </c>
      <c r="I3300">
        <v>1</v>
      </c>
      <c r="J3300">
        <v>20</v>
      </c>
      <c r="K3300">
        <v>344</v>
      </c>
      <c r="L3300">
        <v>12</v>
      </c>
      <c r="M3300">
        <v>1</v>
      </c>
      <c r="N3300">
        <v>7.4999999999999997E-2</v>
      </c>
      <c r="O3300">
        <v>814.72</v>
      </c>
      <c r="P3300" s="41">
        <v>1072</v>
      </c>
    </row>
    <row r="3301" spans="1:16" x14ac:dyDescent="0.45">
      <c r="A3301" t="s">
        <v>4732</v>
      </c>
      <c r="B3301" t="s">
        <v>19</v>
      </c>
      <c r="C3301" t="s">
        <v>28</v>
      </c>
      <c r="D3301" s="40">
        <v>43500</v>
      </c>
      <c r="E3301" s="40">
        <v>43637</v>
      </c>
      <c r="F3301" s="40">
        <v>43655</v>
      </c>
      <c r="G3301" s="40">
        <v>43665</v>
      </c>
      <c r="H3301" t="s">
        <v>21</v>
      </c>
      <c r="I3301">
        <v>5</v>
      </c>
      <c r="J3301">
        <v>10</v>
      </c>
      <c r="K3301">
        <v>157</v>
      </c>
      <c r="L3301">
        <v>35</v>
      </c>
      <c r="M3301">
        <v>2</v>
      </c>
      <c r="N3301">
        <v>7.4999999999999997E-2</v>
      </c>
      <c r="O3301">
        <v>645.75</v>
      </c>
      <c r="P3301">
        <v>817.4</v>
      </c>
    </row>
    <row r="3302" spans="1:16" x14ac:dyDescent="0.45">
      <c r="A3302" t="s">
        <v>4724</v>
      </c>
      <c r="B3302" t="s">
        <v>43</v>
      </c>
      <c r="C3302" t="s">
        <v>28</v>
      </c>
      <c r="D3302" s="40">
        <v>43500</v>
      </c>
      <c r="E3302" s="40">
        <v>43638</v>
      </c>
      <c r="F3302" s="40">
        <v>43655</v>
      </c>
      <c r="G3302" s="40">
        <v>43660</v>
      </c>
      <c r="H3302" t="s">
        <v>21</v>
      </c>
      <c r="I3302">
        <v>27</v>
      </c>
      <c r="J3302">
        <v>38</v>
      </c>
      <c r="K3302">
        <v>96</v>
      </c>
      <c r="L3302">
        <v>43</v>
      </c>
      <c r="M3302">
        <v>4</v>
      </c>
      <c r="N3302">
        <v>0.1</v>
      </c>
      <c r="O3302" s="41">
        <v>2801.87</v>
      </c>
      <c r="P3302" s="41">
        <v>3946.3</v>
      </c>
    </row>
    <row r="3303" spans="1:16" x14ac:dyDescent="0.45">
      <c r="A3303" t="s">
        <v>4723</v>
      </c>
      <c r="B3303" t="s">
        <v>27</v>
      </c>
      <c r="C3303" t="s">
        <v>34</v>
      </c>
      <c r="D3303" s="40">
        <v>43500</v>
      </c>
      <c r="E3303" s="40">
        <v>43638</v>
      </c>
      <c r="F3303" s="40">
        <v>43643</v>
      </c>
      <c r="G3303" s="40">
        <v>43644</v>
      </c>
      <c r="H3303" t="s">
        <v>21</v>
      </c>
      <c r="I3303">
        <v>17</v>
      </c>
      <c r="J3303">
        <v>32</v>
      </c>
      <c r="K3303">
        <v>287</v>
      </c>
      <c r="L3303">
        <v>29</v>
      </c>
      <c r="M3303">
        <v>3</v>
      </c>
      <c r="N3303">
        <v>0.15</v>
      </c>
      <c r="O3303">
        <v>412.72</v>
      </c>
      <c r="P3303">
        <v>737</v>
      </c>
    </row>
    <row r="3304" spans="1:16" x14ac:dyDescent="0.45">
      <c r="A3304" t="s">
        <v>4722</v>
      </c>
      <c r="B3304" t="s">
        <v>36</v>
      </c>
      <c r="C3304" t="s">
        <v>28</v>
      </c>
      <c r="D3304" s="40">
        <v>43500</v>
      </c>
      <c r="E3304" s="40">
        <v>43638</v>
      </c>
      <c r="F3304" s="40">
        <v>43652</v>
      </c>
      <c r="G3304" s="40">
        <v>43656</v>
      </c>
      <c r="H3304" t="s">
        <v>21</v>
      </c>
      <c r="I3304">
        <v>21</v>
      </c>
      <c r="J3304">
        <v>47</v>
      </c>
      <c r="K3304">
        <v>131</v>
      </c>
      <c r="L3304">
        <v>11</v>
      </c>
      <c r="M3304">
        <v>6</v>
      </c>
      <c r="N3304">
        <v>0.05</v>
      </c>
      <c r="O3304" s="41">
        <v>1356.48</v>
      </c>
      <c r="P3304" s="41">
        <v>2559.4</v>
      </c>
    </row>
    <row r="3305" spans="1:16" x14ac:dyDescent="0.45">
      <c r="A3305" t="s">
        <v>4721</v>
      </c>
      <c r="B3305" t="s">
        <v>19</v>
      </c>
      <c r="C3305" t="s">
        <v>20</v>
      </c>
      <c r="D3305" s="40">
        <v>43500</v>
      </c>
      <c r="E3305" s="40">
        <v>43638</v>
      </c>
      <c r="F3305" s="40">
        <v>43655</v>
      </c>
      <c r="G3305" s="40">
        <v>43656</v>
      </c>
      <c r="H3305" t="s">
        <v>21</v>
      </c>
      <c r="I3305">
        <v>4</v>
      </c>
      <c r="J3305">
        <v>10</v>
      </c>
      <c r="K3305">
        <v>245</v>
      </c>
      <c r="L3305">
        <v>43</v>
      </c>
      <c r="M3305">
        <v>3</v>
      </c>
      <c r="N3305">
        <v>0.05</v>
      </c>
      <c r="O3305" s="41">
        <v>2921.74</v>
      </c>
      <c r="P3305" s="41">
        <v>6351.6</v>
      </c>
    </row>
    <row r="3306" spans="1:16" x14ac:dyDescent="0.45">
      <c r="A3306" t="s">
        <v>4720</v>
      </c>
      <c r="B3306" t="s">
        <v>43</v>
      </c>
      <c r="C3306" t="s">
        <v>28</v>
      </c>
      <c r="D3306" s="40">
        <v>43600</v>
      </c>
      <c r="E3306" s="40">
        <v>43638</v>
      </c>
      <c r="F3306" s="40">
        <v>43640</v>
      </c>
      <c r="G3306" s="40">
        <v>43649</v>
      </c>
      <c r="H3306" t="s">
        <v>21</v>
      </c>
      <c r="I3306">
        <v>26</v>
      </c>
      <c r="J3306">
        <v>8</v>
      </c>
      <c r="K3306">
        <v>115</v>
      </c>
      <c r="L3306">
        <v>10</v>
      </c>
      <c r="M3306">
        <v>1</v>
      </c>
      <c r="N3306">
        <v>0.15</v>
      </c>
      <c r="O3306" s="41">
        <v>3719.17</v>
      </c>
      <c r="P3306" s="41">
        <v>5721.8</v>
      </c>
    </row>
    <row r="3307" spans="1:16" x14ac:dyDescent="0.45">
      <c r="A3307" t="s">
        <v>4719</v>
      </c>
      <c r="B3307" t="s">
        <v>27</v>
      </c>
      <c r="C3307" t="s">
        <v>20</v>
      </c>
      <c r="D3307" s="40">
        <v>43500</v>
      </c>
      <c r="E3307" s="40">
        <v>43638</v>
      </c>
      <c r="F3307" s="40">
        <v>43663</v>
      </c>
      <c r="G3307" s="40">
        <v>43669</v>
      </c>
      <c r="H3307" t="s">
        <v>21</v>
      </c>
      <c r="I3307">
        <v>14</v>
      </c>
      <c r="J3307">
        <v>24</v>
      </c>
      <c r="K3307">
        <v>207</v>
      </c>
      <c r="L3307">
        <v>19</v>
      </c>
      <c r="M3307">
        <v>2</v>
      </c>
      <c r="N3307">
        <v>0.15</v>
      </c>
      <c r="O3307" s="41">
        <v>4296.04</v>
      </c>
      <c r="P3307" s="41">
        <v>6137.2</v>
      </c>
    </row>
    <row r="3308" spans="1:16" x14ac:dyDescent="0.45">
      <c r="A3308" t="s">
        <v>4718</v>
      </c>
      <c r="B3308" t="s">
        <v>36</v>
      </c>
      <c r="C3308" t="s">
        <v>28</v>
      </c>
      <c r="D3308" s="40">
        <v>43500</v>
      </c>
      <c r="E3308" s="40">
        <v>43638</v>
      </c>
      <c r="F3308" s="40">
        <v>43651</v>
      </c>
      <c r="G3308" s="40">
        <v>43659</v>
      </c>
      <c r="H3308" t="s">
        <v>21</v>
      </c>
      <c r="I3308">
        <v>22</v>
      </c>
      <c r="J3308">
        <v>30</v>
      </c>
      <c r="K3308">
        <v>160</v>
      </c>
      <c r="L3308">
        <v>1</v>
      </c>
      <c r="M3308">
        <v>5</v>
      </c>
      <c r="N3308">
        <v>0.1</v>
      </c>
      <c r="O3308">
        <v>198.59</v>
      </c>
      <c r="P3308">
        <v>261.3</v>
      </c>
    </row>
    <row r="3309" spans="1:16" x14ac:dyDescent="0.45">
      <c r="A3309" t="s">
        <v>4711</v>
      </c>
      <c r="B3309" t="s">
        <v>19</v>
      </c>
      <c r="C3309" t="s">
        <v>28</v>
      </c>
      <c r="D3309" s="40">
        <v>43500</v>
      </c>
      <c r="E3309" s="40">
        <v>43639</v>
      </c>
      <c r="F3309" s="40">
        <v>43653</v>
      </c>
      <c r="G3309" s="40">
        <v>43657</v>
      </c>
      <c r="H3309" t="s">
        <v>21</v>
      </c>
      <c r="I3309">
        <v>8</v>
      </c>
      <c r="J3309">
        <v>40</v>
      </c>
      <c r="K3309">
        <v>146</v>
      </c>
      <c r="L3309">
        <v>15</v>
      </c>
      <c r="M3309">
        <v>8</v>
      </c>
      <c r="N3309">
        <v>7.4999999999999997E-2</v>
      </c>
      <c r="O3309" s="41">
        <v>2900.43</v>
      </c>
      <c r="P3309" s="41">
        <v>3919.5</v>
      </c>
    </row>
    <row r="3310" spans="1:16" x14ac:dyDescent="0.45">
      <c r="A3310" t="s">
        <v>4713</v>
      </c>
      <c r="B3310" t="s">
        <v>19</v>
      </c>
      <c r="C3310" t="s">
        <v>28</v>
      </c>
      <c r="D3310" s="40">
        <v>43500</v>
      </c>
      <c r="E3310" s="40">
        <v>43639</v>
      </c>
      <c r="F3310" s="40">
        <v>43660</v>
      </c>
      <c r="G3310" s="40">
        <v>43670</v>
      </c>
      <c r="H3310" t="s">
        <v>21</v>
      </c>
      <c r="I3310">
        <v>2</v>
      </c>
      <c r="J3310">
        <v>37</v>
      </c>
      <c r="K3310">
        <v>175</v>
      </c>
      <c r="L3310">
        <v>45</v>
      </c>
      <c r="M3310">
        <v>7</v>
      </c>
      <c r="N3310">
        <v>0.3</v>
      </c>
      <c r="O3310">
        <v>919.51</v>
      </c>
      <c r="P3310" s="41">
        <v>1259.5999999999999</v>
      </c>
    </row>
    <row r="3311" spans="1:16" x14ac:dyDescent="0.45">
      <c r="A3311" t="s">
        <v>4712</v>
      </c>
      <c r="B3311" t="s">
        <v>19</v>
      </c>
      <c r="C3311" t="s">
        <v>28</v>
      </c>
      <c r="D3311" s="40">
        <v>43500</v>
      </c>
      <c r="E3311" s="40">
        <v>43639</v>
      </c>
      <c r="F3311" s="40">
        <v>43651</v>
      </c>
      <c r="G3311" s="40">
        <v>43652</v>
      </c>
      <c r="H3311" t="s">
        <v>21</v>
      </c>
      <c r="I3311">
        <v>11</v>
      </c>
      <c r="J3311">
        <v>38</v>
      </c>
      <c r="K3311">
        <v>98</v>
      </c>
      <c r="L3311">
        <v>34</v>
      </c>
      <c r="M3311">
        <v>5</v>
      </c>
      <c r="N3311">
        <v>0.1</v>
      </c>
      <c r="O3311" s="41">
        <v>1532.96</v>
      </c>
      <c r="P3311" s="41">
        <v>2358.4</v>
      </c>
    </row>
    <row r="3312" spans="1:16" x14ac:dyDescent="0.45">
      <c r="A3312" t="s">
        <v>4717</v>
      </c>
      <c r="B3312" t="s">
        <v>19</v>
      </c>
      <c r="C3312" t="s">
        <v>25</v>
      </c>
      <c r="D3312" s="40">
        <v>43500</v>
      </c>
      <c r="E3312" s="40">
        <v>43639</v>
      </c>
      <c r="F3312" s="40">
        <v>43667</v>
      </c>
      <c r="G3312" s="40">
        <v>43676</v>
      </c>
      <c r="H3312" t="s">
        <v>21</v>
      </c>
      <c r="I3312">
        <v>10</v>
      </c>
      <c r="J3312">
        <v>45</v>
      </c>
      <c r="K3312">
        <v>364</v>
      </c>
      <c r="L3312">
        <v>41</v>
      </c>
      <c r="M3312">
        <v>4</v>
      </c>
      <c r="N3312">
        <v>0.05</v>
      </c>
      <c r="O3312" s="41">
        <v>1443.85</v>
      </c>
      <c r="P3312" s="41">
        <v>2887.7</v>
      </c>
    </row>
    <row r="3313" spans="1:16" x14ac:dyDescent="0.45">
      <c r="A3313" t="s">
        <v>4714</v>
      </c>
      <c r="B3313" t="s">
        <v>36</v>
      </c>
      <c r="C3313" t="s">
        <v>25</v>
      </c>
      <c r="D3313" s="40">
        <v>43600</v>
      </c>
      <c r="E3313" s="40">
        <v>43639</v>
      </c>
      <c r="F3313" s="40">
        <v>43646</v>
      </c>
      <c r="G3313" s="40">
        <v>43652</v>
      </c>
      <c r="H3313" t="s">
        <v>21</v>
      </c>
      <c r="I3313">
        <v>23</v>
      </c>
      <c r="J3313">
        <v>42</v>
      </c>
      <c r="K3313">
        <v>359</v>
      </c>
      <c r="L3313">
        <v>36</v>
      </c>
      <c r="M3313">
        <v>5</v>
      </c>
      <c r="N3313">
        <v>0.05</v>
      </c>
      <c r="O3313">
        <v>628.53</v>
      </c>
      <c r="P3313" s="41">
        <v>1065.3</v>
      </c>
    </row>
    <row r="3314" spans="1:16" x14ac:dyDescent="0.45">
      <c r="A3314" t="s">
        <v>4716</v>
      </c>
      <c r="B3314" t="s">
        <v>36</v>
      </c>
      <c r="C3314" t="s">
        <v>41</v>
      </c>
      <c r="D3314" s="40">
        <v>43500</v>
      </c>
      <c r="E3314" s="40">
        <v>43639</v>
      </c>
      <c r="F3314" s="40">
        <v>43644</v>
      </c>
      <c r="G3314" s="40">
        <v>43647</v>
      </c>
      <c r="H3314" t="s">
        <v>21</v>
      </c>
      <c r="I3314">
        <v>22</v>
      </c>
      <c r="J3314">
        <v>5</v>
      </c>
      <c r="K3314">
        <v>86</v>
      </c>
      <c r="L3314">
        <v>43</v>
      </c>
      <c r="M3314">
        <v>3</v>
      </c>
      <c r="N3314">
        <v>0.3</v>
      </c>
      <c r="O3314" s="41">
        <v>2503.46</v>
      </c>
      <c r="P3314" s="41">
        <v>5326.5</v>
      </c>
    </row>
    <row r="3315" spans="1:16" x14ac:dyDescent="0.45">
      <c r="A3315" t="s">
        <v>4715</v>
      </c>
      <c r="B3315" t="s">
        <v>27</v>
      </c>
      <c r="C3315" t="s">
        <v>34</v>
      </c>
      <c r="D3315" s="40">
        <v>43500</v>
      </c>
      <c r="E3315" s="40">
        <v>43639</v>
      </c>
      <c r="F3315" s="40">
        <v>43644</v>
      </c>
      <c r="G3315" s="40">
        <v>43650</v>
      </c>
      <c r="H3315" t="s">
        <v>21</v>
      </c>
      <c r="I3315">
        <v>17</v>
      </c>
      <c r="J3315">
        <v>31</v>
      </c>
      <c r="K3315">
        <v>280</v>
      </c>
      <c r="L3315">
        <v>10</v>
      </c>
      <c r="M3315">
        <v>8</v>
      </c>
      <c r="N3315">
        <v>0.05</v>
      </c>
      <c r="O3315" s="41">
        <v>1540.67</v>
      </c>
      <c r="P3315" s="41">
        <v>3423.7</v>
      </c>
    </row>
    <row r="3316" spans="1:16" x14ac:dyDescent="0.45">
      <c r="A3316" t="s">
        <v>4707</v>
      </c>
      <c r="B3316" t="s">
        <v>19</v>
      </c>
      <c r="C3316" t="s">
        <v>28</v>
      </c>
      <c r="D3316" s="40">
        <v>43500</v>
      </c>
      <c r="E3316" s="40">
        <v>43640</v>
      </c>
      <c r="F3316" s="40">
        <v>43654</v>
      </c>
      <c r="G3316" s="40">
        <v>43658</v>
      </c>
      <c r="H3316" t="s">
        <v>21</v>
      </c>
      <c r="I3316">
        <v>1</v>
      </c>
      <c r="J3316">
        <v>45</v>
      </c>
      <c r="K3316">
        <v>172</v>
      </c>
      <c r="L3316">
        <v>25</v>
      </c>
      <c r="M3316">
        <v>2</v>
      </c>
      <c r="N3316">
        <v>0.4</v>
      </c>
      <c r="O3316" s="41">
        <v>1823.27</v>
      </c>
      <c r="P3316" s="41">
        <v>3879.3</v>
      </c>
    </row>
    <row r="3317" spans="1:16" x14ac:dyDescent="0.45">
      <c r="A3317" t="s">
        <v>4710</v>
      </c>
      <c r="B3317" t="s">
        <v>19</v>
      </c>
      <c r="C3317" t="s">
        <v>34</v>
      </c>
      <c r="D3317" s="40">
        <v>43500</v>
      </c>
      <c r="E3317" s="40">
        <v>43640</v>
      </c>
      <c r="F3317" s="40">
        <v>43651</v>
      </c>
      <c r="G3317" s="40">
        <v>43658</v>
      </c>
      <c r="H3317" t="s">
        <v>21</v>
      </c>
      <c r="I3317">
        <v>9</v>
      </c>
      <c r="J3317">
        <v>22</v>
      </c>
      <c r="K3317">
        <v>328</v>
      </c>
      <c r="L3317">
        <v>27</v>
      </c>
      <c r="M3317">
        <v>3</v>
      </c>
      <c r="N3317">
        <v>0.3</v>
      </c>
      <c r="O3317" s="41">
        <v>3258.75</v>
      </c>
      <c r="P3317" s="41">
        <v>3926.2</v>
      </c>
    </row>
    <row r="3318" spans="1:16" x14ac:dyDescent="0.45">
      <c r="A3318" t="s">
        <v>4709</v>
      </c>
      <c r="B3318" t="s">
        <v>19</v>
      </c>
      <c r="C3318" t="s">
        <v>20</v>
      </c>
      <c r="D3318" s="40">
        <v>43500</v>
      </c>
      <c r="E3318" s="40">
        <v>43640</v>
      </c>
      <c r="F3318" s="40">
        <v>43642</v>
      </c>
      <c r="G3318" s="40">
        <v>43647</v>
      </c>
      <c r="H3318" t="s">
        <v>21</v>
      </c>
      <c r="I3318">
        <v>3</v>
      </c>
      <c r="J3318">
        <v>44</v>
      </c>
      <c r="K3318">
        <v>254</v>
      </c>
      <c r="L3318">
        <v>23</v>
      </c>
      <c r="M3318">
        <v>4</v>
      </c>
      <c r="N3318">
        <v>0.2</v>
      </c>
      <c r="O3318">
        <v>798.64</v>
      </c>
      <c r="P3318">
        <v>998.3</v>
      </c>
    </row>
    <row r="3319" spans="1:16" x14ac:dyDescent="0.45">
      <c r="A3319" t="s">
        <v>4708</v>
      </c>
      <c r="B3319" t="s">
        <v>27</v>
      </c>
      <c r="C3319" t="s">
        <v>47</v>
      </c>
      <c r="D3319" s="40">
        <v>43500</v>
      </c>
      <c r="E3319" s="40">
        <v>43640</v>
      </c>
      <c r="F3319" s="40">
        <v>43647</v>
      </c>
      <c r="G3319" s="40">
        <v>43654</v>
      </c>
      <c r="H3319" t="s">
        <v>21</v>
      </c>
      <c r="I3319">
        <v>16</v>
      </c>
      <c r="J3319">
        <v>40</v>
      </c>
      <c r="K3319">
        <v>9</v>
      </c>
      <c r="L3319">
        <v>36</v>
      </c>
      <c r="M3319">
        <v>8</v>
      </c>
      <c r="N3319">
        <v>0.05</v>
      </c>
      <c r="O3319">
        <v>523.20000000000005</v>
      </c>
      <c r="P3319">
        <v>917.9</v>
      </c>
    </row>
    <row r="3320" spans="1:16" x14ac:dyDescent="0.45">
      <c r="A3320" t="s">
        <v>4700</v>
      </c>
      <c r="B3320" t="s">
        <v>27</v>
      </c>
      <c r="C3320" t="s">
        <v>47</v>
      </c>
      <c r="D3320" s="40">
        <v>43500</v>
      </c>
      <c r="E3320" s="40">
        <v>43641</v>
      </c>
      <c r="F3320" s="40">
        <v>43645</v>
      </c>
      <c r="G3320" s="40">
        <v>43652</v>
      </c>
      <c r="H3320" t="s">
        <v>21</v>
      </c>
      <c r="I3320">
        <v>16</v>
      </c>
      <c r="J3320">
        <v>46</v>
      </c>
      <c r="K3320">
        <v>6</v>
      </c>
      <c r="L3320">
        <v>12</v>
      </c>
      <c r="M3320">
        <v>6</v>
      </c>
      <c r="N3320">
        <v>7.4999999999999997E-2</v>
      </c>
      <c r="O3320">
        <v>637.29999999999995</v>
      </c>
      <c r="P3320" s="41">
        <v>1098.8</v>
      </c>
    </row>
    <row r="3321" spans="1:16" x14ac:dyDescent="0.45">
      <c r="A3321" t="s">
        <v>4701</v>
      </c>
      <c r="B3321" t="s">
        <v>19</v>
      </c>
      <c r="C3321" t="s">
        <v>28</v>
      </c>
      <c r="D3321" s="40">
        <v>43500</v>
      </c>
      <c r="E3321" s="40">
        <v>43641</v>
      </c>
      <c r="F3321" s="40">
        <v>43652</v>
      </c>
      <c r="G3321" s="40">
        <v>43656</v>
      </c>
      <c r="H3321" t="s">
        <v>21</v>
      </c>
      <c r="I3321">
        <v>12</v>
      </c>
      <c r="J3321">
        <v>44</v>
      </c>
      <c r="K3321">
        <v>188</v>
      </c>
      <c r="L3321">
        <v>21</v>
      </c>
      <c r="M3321">
        <v>2</v>
      </c>
      <c r="N3321">
        <v>0.4</v>
      </c>
      <c r="O3321" s="41">
        <v>2515.7199999999998</v>
      </c>
      <c r="P3321" s="41">
        <v>3993.2</v>
      </c>
    </row>
    <row r="3322" spans="1:16" x14ac:dyDescent="0.45">
      <c r="A3322" t="s">
        <v>4702</v>
      </c>
      <c r="B3322" t="s">
        <v>36</v>
      </c>
      <c r="C3322" t="s">
        <v>28</v>
      </c>
      <c r="D3322" s="40">
        <v>43500</v>
      </c>
      <c r="E3322" s="40">
        <v>43641</v>
      </c>
      <c r="F3322" s="40">
        <v>43656</v>
      </c>
      <c r="G3322" s="40">
        <v>43658</v>
      </c>
      <c r="H3322" t="s">
        <v>21</v>
      </c>
      <c r="I3322">
        <v>25</v>
      </c>
      <c r="J3322">
        <v>14</v>
      </c>
      <c r="K3322">
        <v>113</v>
      </c>
      <c r="L3322">
        <v>40</v>
      </c>
      <c r="M3322">
        <v>5</v>
      </c>
      <c r="N3322">
        <v>0.05</v>
      </c>
      <c r="O3322" s="41">
        <v>1640.56</v>
      </c>
      <c r="P3322" s="41">
        <v>2485.6999999999998</v>
      </c>
    </row>
    <row r="3323" spans="1:16" x14ac:dyDescent="0.45">
      <c r="A3323" t="s">
        <v>4703</v>
      </c>
      <c r="B3323" t="s">
        <v>19</v>
      </c>
      <c r="C3323" t="s">
        <v>47</v>
      </c>
      <c r="D3323" s="40">
        <v>43500</v>
      </c>
      <c r="E3323" s="40">
        <v>43641</v>
      </c>
      <c r="F3323" s="40">
        <v>43645</v>
      </c>
      <c r="G3323" s="40">
        <v>43649</v>
      </c>
      <c r="H3323" t="s">
        <v>21</v>
      </c>
      <c r="I3323">
        <v>8</v>
      </c>
      <c r="J3323">
        <v>33</v>
      </c>
      <c r="K3323">
        <v>5</v>
      </c>
      <c r="L3323">
        <v>44</v>
      </c>
      <c r="M3323">
        <v>2</v>
      </c>
      <c r="N3323">
        <v>7.4999999999999997E-2</v>
      </c>
      <c r="O3323">
        <v>121.61</v>
      </c>
      <c r="P3323">
        <v>221.1</v>
      </c>
    </row>
    <row r="3324" spans="1:16" x14ac:dyDescent="0.45">
      <c r="A3324" t="s">
        <v>4705</v>
      </c>
      <c r="B3324" t="s">
        <v>27</v>
      </c>
      <c r="C3324" t="s">
        <v>34</v>
      </c>
      <c r="D3324" s="40">
        <v>43500</v>
      </c>
      <c r="E3324" s="40">
        <v>43641</v>
      </c>
      <c r="F3324" s="40">
        <v>43658</v>
      </c>
      <c r="G3324" s="40">
        <v>43662</v>
      </c>
      <c r="H3324" t="s">
        <v>21</v>
      </c>
      <c r="I3324">
        <v>15</v>
      </c>
      <c r="J3324">
        <v>26</v>
      </c>
      <c r="K3324">
        <v>298</v>
      </c>
      <c r="L3324">
        <v>8</v>
      </c>
      <c r="M3324">
        <v>2</v>
      </c>
      <c r="N3324">
        <v>0.05</v>
      </c>
      <c r="O3324" s="41">
        <v>1566.46</v>
      </c>
      <c r="P3324" s="41">
        <v>2237.8000000000002</v>
      </c>
    </row>
    <row r="3325" spans="1:16" x14ac:dyDescent="0.45">
      <c r="A3325" t="s">
        <v>4704</v>
      </c>
      <c r="B3325" t="s">
        <v>27</v>
      </c>
      <c r="C3325" t="s">
        <v>47</v>
      </c>
      <c r="D3325" s="40">
        <v>43500</v>
      </c>
      <c r="E3325" s="40">
        <v>43641</v>
      </c>
      <c r="F3325" s="40">
        <v>43659</v>
      </c>
      <c r="G3325" s="40">
        <v>43660</v>
      </c>
      <c r="H3325" t="s">
        <v>21</v>
      </c>
      <c r="I3325">
        <v>18</v>
      </c>
      <c r="J3325">
        <v>40</v>
      </c>
      <c r="K3325">
        <v>40</v>
      </c>
      <c r="L3325">
        <v>34</v>
      </c>
      <c r="M3325">
        <v>7</v>
      </c>
      <c r="N3325">
        <v>0.3</v>
      </c>
      <c r="O3325" s="41">
        <v>1391.59</v>
      </c>
      <c r="P3325" s="41">
        <v>2244.5</v>
      </c>
    </row>
    <row r="3326" spans="1:16" x14ac:dyDescent="0.45">
      <c r="A3326" t="s">
        <v>4706</v>
      </c>
      <c r="B3326" t="s">
        <v>19</v>
      </c>
      <c r="C3326" t="s">
        <v>34</v>
      </c>
      <c r="D3326" s="40">
        <v>43500</v>
      </c>
      <c r="E3326" s="40">
        <v>43641</v>
      </c>
      <c r="F3326" s="40">
        <v>43651</v>
      </c>
      <c r="G3326" s="40">
        <v>43660</v>
      </c>
      <c r="H3326" t="s">
        <v>21</v>
      </c>
      <c r="I3326">
        <v>11</v>
      </c>
      <c r="J3326">
        <v>24</v>
      </c>
      <c r="K3326">
        <v>300</v>
      </c>
      <c r="L3326">
        <v>15</v>
      </c>
      <c r="M3326">
        <v>8</v>
      </c>
      <c r="N3326">
        <v>0.15</v>
      </c>
      <c r="O3326">
        <v>449.57</v>
      </c>
      <c r="P3326">
        <v>737</v>
      </c>
    </row>
    <row r="3327" spans="1:16" x14ac:dyDescent="0.45">
      <c r="A3327" t="s">
        <v>4693</v>
      </c>
      <c r="B3327" t="s">
        <v>27</v>
      </c>
      <c r="C3327" t="s">
        <v>34</v>
      </c>
      <c r="D3327" s="40">
        <v>43500</v>
      </c>
      <c r="E3327" s="40">
        <v>43642</v>
      </c>
      <c r="F3327" s="40">
        <v>43644</v>
      </c>
      <c r="G3327" s="40">
        <v>43652</v>
      </c>
      <c r="H3327" t="s">
        <v>21</v>
      </c>
      <c r="I3327">
        <v>15</v>
      </c>
      <c r="J3327">
        <v>18</v>
      </c>
      <c r="K3327">
        <v>300</v>
      </c>
      <c r="L3327">
        <v>42</v>
      </c>
      <c r="M3327">
        <v>4</v>
      </c>
      <c r="N3327">
        <v>0.2</v>
      </c>
      <c r="O3327" s="41">
        <v>1279.3699999999999</v>
      </c>
      <c r="P3327" s="41">
        <v>2244.5</v>
      </c>
    </row>
    <row r="3328" spans="1:16" x14ac:dyDescent="0.45">
      <c r="A3328" t="s">
        <v>4688</v>
      </c>
      <c r="B3328" t="s">
        <v>27</v>
      </c>
      <c r="C3328" t="s">
        <v>20</v>
      </c>
      <c r="D3328" s="40">
        <v>43600</v>
      </c>
      <c r="E3328" s="40">
        <v>43642</v>
      </c>
      <c r="F3328" s="40">
        <v>43660</v>
      </c>
      <c r="G3328" s="40">
        <v>43663</v>
      </c>
      <c r="H3328" t="s">
        <v>21</v>
      </c>
      <c r="I3328">
        <v>20</v>
      </c>
      <c r="J3328">
        <v>36</v>
      </c>
      <c r="K3328">
        <v>236</v>
      </c>
      <c r="L3328">
        <v>29</v>
      </c>
      <c r="M3328">
        <v>8</v>
      </c>
      <c r="N3328">
        <v>0.05</v>
      </c>
      <c r="O3328" s="41">
        <v>2767.1</v>
      </c>
      <c r="P3328" s="41">
        <v>3953</v>
      </c>
    </row>
    <row r="3329" spans="1:16" x14ac:dyDescent="0.45">
      <c r="A3329" t="s">
        <v>4689</v>
      </c>
      <c r="B3329" t="s">
        <v>27</v>
      </c>
      <c r="C3329" t="s">
        <v>47</v>
      </c>
      <c r="D3329" s="40">
        <v>43600</v>
      </c>
      <c r="E3329" s="40">
        <v>43642</v>
      </c>
      <c r="F3329" s="40">
        <v>43645</v>
      </c>
      <c r="G3329" s="40">
        <v>43649</v>
      </c>
      <c r="H3329" t="s">
        <v>21</v>
      </c>
      <c r="I3329">
        <v>13</v>
      </c>
      <c r="J3329">
        <v>27</v>
      </c>
      <c r="K3329">
        <v>48</v>
      </c>
      <c r="L3329">
        <v>39</v>
      </c>
      <c r="M3329">
        <v>7</v>
      </c>
      <c r="N3329">
        <v>0.4</v>
      </c>
      <c r="O3329" s="41">
        <v>2251.1999999999998</v>
      </c>
      <c r="P3329" s="41">
        <v>4020</v>
      </c>
    </row>
    <row r="3330" spans="1:16" x14ac:dyDescent="0.45">
      <c r="A3330" t="s">
        <v>4690</v>
      </c>
      <c r="B3330" t="s">
        <v>43</v>
      </c>
      <c r="C3330" t="s">
        <v>28</v>
      </c>
      <c r="D3330" s="40">
        <v>43500</v>
      </c>
      <c r="E3330" s="40">
        <v>43642</v>
      </c>
      <c r="F3330" s="40">
        <v>43659</v>
      </c>
      <c r="G3330" s="40">
        <v>43661</v>
      </c>
      <c r="H3330" t="s">
        <v>21</v>
      </c>
      <c r="I3330">
        <v>28</v>
      </c>
      <c r="J3330">
        <v>29</v>
      </c>
      <c r="K3330">
        <v>168</v>
      </c>
      <c r="L3330">
        <v>45</v>
      </c>
      <c r="M3330">
        <v>4</v>
      </c>
      <c r="N3330">
        <v>7.4999999999999997E-2</v>
      </c>
      <c r="O3330" s="41">
        <v>3911.26</v>
      </c>
      <c r="P3330" s="41">
        <v>6411.9</v>
      </c>
    </row>
    <row r="3331" spans="1:16" x14ac:dyDescent="0.45">
      <c r="A3331" t="s">
        <v>4691</v>
      </c>
      <c r="B3331" t="s">
        <v>36</v>
      </c>
      <c r="C3331" t="s">
        <v>47</v>
      </c>
      <c r="D3331" s="40">
        <v>43500</v>
      </c>
      <c r="E3331" s="40">
        <v>43642</v>
      </c>
      <c r="F3331" s="40">
        <v>43661</v>
      </c>
      <c r="G3331" s="40">
        <v>43667</v>
      </c>
      <c r="H3331" t="s">
        <v>21</v>
      </c>
      <c r="I3331">
        <v>21</v>
      </c>
      <c r="J3331">
        <v>24</v>
      </c>
      <c r="K3331">
        <v>18</v>
      </c>
      <c r="L3331">
        <v>18</v>
      </c>
      <c r="M3331">
        <v>1</v>
      </c>
      <c r="N3331">
        <v>0.1</v>
      </c>
      <c r="O3331" s="41">
        <v>1354.47</v>
      </c>
      <c r="P3331" s="41">
        <v>1782.2</v>
      </c>
    </row>
    <row r="3332" spans="1:16" x14ac:dyDescent="0.45">
      <c r="A3332" t="s">
        <v>4692</v>
      </c>
      <c r="B3332" t="s">
        <v>19</v>
      </c>
      <c r="C3332" t="s">
        <v>34</v>
      </c>
      <c r="D3332" s="40">
        <v>43500</v>
      </c>
      <c r="E3332" s="40">
        <v>43642</v>
      </c>
      <c r="F3332" s="40">
        <v>43644</v>
      </c>
      <c r="G3332" s="40">
        <v>43650</v>
      </c>
      <c r="H3332" t="s">
        <v>21</v>
      </c>
      <c r="I3332">
        <v>7</v>
      </c>
      <c r="J3332">
        <v>19</v>
      </c>
      <c r="K3332">
        <v>272</v>
      </c>
      <c r="L3332">
        <v>3</v>
      </c>
      <c r="M3332">
        <v>3</v>
      </c>
      <c r="N3332">
        <v>0.1</v>
      </c>
      <c r="O3332">
        <v>549.07000000000005</v>
      </c>
      <c r="P3332">
        <v>998.3</v>
      </c>
    </row>
    <row r="3333" spans="1:16" x14ac:dyDescent="0.45">
      <c r="A3333" t="s">
        <v>4699</v>
      </c>
      <c r="B3333" t="s">
        <v>27</v>
      </c>
      <c r="C3333" t="s">
        <v>20</v>
      </c>
      <c r="D3333" s="40">
        <v>43600</v>
      </c>
      <c r="E3333" s="40">
        <v>43642</v>
      </c>
      <c r="F3333" s="40">
        <v>43648</v>
      </c>
      <c r="G3333" s="40">
        <v>43651</v>
      </c>
      <c r="H3333" t="s">
        <v>21</v>
      </c>
      <c r="I3333">
        <v>18</v>
      </c>
      <c r="J3333">
        <v>37</v>
      </c>
      <c r="K3333">
        <v>257</v>
      </c>
      <c r="L3333">
        <v>43</v>
      </c>
      <c r="M3333">
        <v>8</v>
      </c>
      <c r="N3333">
        <v>0.05</v>
      </c>
      <c r="O3333">
        <v>568.16</v>
      </c>
      <c r="P3333">
        <v>710.2</v>
      </c>
    </row>
    <row r="3334" spans="1:16" x14ac:dyDescent="0.45">
      <c r="A3334" t="s">
        <v>4694</v>
      </c>
      <c r="B3334" t="s">
        <v>19</v>
      </c>
      <c r="C3334" t="s">
        <v>28</v>
      </c>
      <c r="D3334" s="40">
        <v>43500</v>
      </c>
      <c r="E3334" s="40">
        <v>43642</v>
      </c>
      <c r="F3334" s="40">
        <v>43666</v>
      </c>
      <c r="G3334" s="40">
        <v>43672</v>
      </c>
      <c r="H3334" t="s">
        <v>21</v>
      </c>
      <c r="I3334">
        <v>7</v>
      </c>
      <c r="J3334">
        <v>30</v>
      </c>
      <c r="K3334">
        <v>149</v>
      </c>
      <c r="L3334">
        <v>27</v>
      </c>
      <c r="M3334">
        <v>8</v>
      </c>
      <c r="N3334">
        <v>0.15</v>
      </c>
      <c r="O3334">
        <v>154.9</v>
      </c>
      <c r="P3334">
        <v>227.8</v>
      </c>
    </row>
    <row r="3335" spans="1:16" x14ac:dyDescent="0.45">
      <c r="A3335" t="s">
        <v>4695</v>
      </c>
      <c r="B3335" t="s">
        <v>36</v>
      </c>
      <c r="C3335" t="s">
        <v>28</v>
      </c>
      <c r="D3335" s="40">
        <v>43600</v>
      </c>
      <c r="E3335" s="40">
        <v>43642</v>
      </c>
      <c r="F3335" s="40">
        <v>43665</v>
      </c>
      <c r="G3335" s="40">
        <v>43674</v>
      </c>
      <c r="H3335" t="s">
        <v>21</v>
      </c>
      <c r="I3335">
        <v>23</v>
      </c>
      <c r="J3335">
        <v>35</v>
      </c>
      <c r="K3335">
        <v>177</v>
      </c>
      <c r="L3335">
        <v>8</v>
      </c>
      <c r="M3335">
        <v>1</v>
      </c>
      <c r="N3335">
        <v>0.15</v>
      </c>
      <c r="O3335">
        <v>724.4</v>
      </c>
      <c r="P3335" s="41">
        <v>1065.3</v>
      </c>
    </row>
    <row r="3336" spans="1:16" x14ac:dyDescent="0.45">
      <c r="A3336" t="s">
        <v>4696</v>
      </c>
      <c r="B3336" t="s">
        <v>27</v>
      </c>
      <c r="C3336" t="s">
        <v>34</v>
      </c>
      <c r="D3336" s="40">
        <v>43500</v>
      </c>
      <c r="E3336" s="40">
        <v>43642</v>
      </c>
      <c r="F3336" s="40">
        <v>43646</v>
      </c>
      <c r="G3336" s="40">
        <v>43649</v>
      </c>
      <c r="H3336" t="s">
        <v>21</v>
      </c>
      <c r="I3336">
        <v>18</v>
      </c>
      <c r="J3336">
        <v>49</v>
      </c>
      <c r="K3336">
        <v>312</v>
      </c>
      <c r="L3336">
        <v>4</v>
      </c>
      <c r="M3336">
        <v>6</v>
      </c>
      <c r="N3336">
        <v>0.1</v>
      </c>
      <c r="O3336">
        <v>120.06</v>
      </c>
      <c r="P3336">
        <v>214.4</v>
      </c>
    </row>
    <row r="3337" spans="1:16" x14ac:dyDescent="0.45">
      <c r="A3337" t="s">
        <v>4697</v>
      </c>
      <c r="B3337" t="s">
        <v>36</v>
      </c>
      <c r="C3337" t="s">
        <v>28</v>
      </c>
      <c r="D3337" s="40">
        <v>43500</v>
      </c>
      <c r="E3337" s="40">
        <v>43642</v>
      </c>
      <c r="F3337" s="40">
        <v>43646</v>
      </c>
      <c r="G3337" s="40">
        <v>43652</v>
      </c>
      <c r="H3337" t="s">
        <v>21</v>
      </c>
      <c r="I3337">
        <v>22</v>
      </c>
      <c r="J3337">
        <v>17</v>
      </c>
      <c r="K3337">
        <v>145</v>
      </c>
      <c r="L3337">
        <v>43</v>
      </c>
      <c r="M3337">
        <v>1</v>
      </c>
      <c r="N3337">
        <v>7.4999999999999997E-2</v>
      </c>
      <c r="O3337">
        <v>836.16</v>
      </c>
      <c r="P3337" s="41">
        <v>1286.4000000000001</v>
      </c>
    </row>
    <row r="3338" spans="1:16" x14ac:dyDescent="0.45">
      <c r="A3338" t="s">
        <v>4698</v>
      </c>
      <c r="B3338" t="s">
        <v>19</v>
      </c>
      <c r="C3338" t="s">
        <v>28</v>
      </c>
      <c r="D3338" s="40">
        <v>43500</v>
      </c>
      <c r="E3338" s="40">
        <v>43642</v>
      </c>
      <c r="F3338" s="40">
        <v>43661</v>
      </c>
      <c r="G3338" s="40">
        <v>43665</v>
      </c>
      <c r="H3338" t="s">
        <v>21</v>
      </c>
      <c r="I3338">
        <v>3</v>
      </c>
      <c r="J3338">
        <v>44</v>
      </c>
      <c r="K3338">
        <v>182</v>
      </c>
      <c r="L3338">
        <v>34</v>
      </c>
      <c r="M3338">
        <v>5</v>
      </c>
      <c r="N3338">
        <v>7.4999999999999997E-2</v>
      </c>
      <c r="O3338">
        <v>715.29</v>
      </c>
      <c r="P3338" s="41">
        <v>1051.9000000000001</v>
      </c>
    </row>
    <row r="3339" spans="1:16" x14ac:dyDescent="0.45">
      <c r="A3339" t="s">
        <v>4683</v>
      </c>
      <c r="B3339" t="s">
        <v>27</v>
      </c>
      <c r="C3339" t="s">
        <v>25</v>
      </c>
      <c r="D3339" s="40">
        <v>43500</v>
      </c>
      <c r="E3339" s="40">
        <v>43643</v>
      </c>
      <c r="F3339" s="40">
        <v>43651</v>
      </c>
      <c r="G3339" s="40">
        <v>43658</v>
      </c>
      <c r="H3339" t="s">
        <v>21</v>
      </c>
      <c r="I3339">
        <v>14</v>
      </c>
      <c r="J3339">
        <v>45</v>
      </c>
      <c r="K3339">
        <v>345</v>
      </c>
      <c r="L3339">
        <v>27</v>
      </c>
      <c r="M3339">
        <v>4</v>
      </c>
      <c r="N3339">
        <v>0.1</v>
      </c>
      <c r="O3339" s="41">
        <v>3849.22</v>
      </c>
      <c r="P3339" s="41">
        <v>5272.9</v>
      </c>
    </row>
    <row r="3340" spans="1:16" x14ac:dyDescent="0.45">
      <c r="A3340" t="s">
        <v>4684</v>
      </c>
      <c r="B3340" t="s">
        <v>19</v>
      </c>
      <c r="C3340" t="s">
        <v>20</v>
      </c>
      <c r="D3340" s="40">
        <v>43500</v>
      </c>
      <c r="E3340" s="40">
        <v>43643</v>
      </c>
      <c r="F3340" s="40">
        <v>43662</v>
      </c>
      <c r="G3340" s="40">
        <v>43666</v>
      </c>
      <c r="H3340" t="s">
        <v>21</v>
      </c>
      <c r="I3340">
        <v>3</v>
      </c>
      <c r="J3340">
        <v>26</v>
      </c>
      <c r="K3340">
        <v>206</v>
      </c>
      <c r="L3340">
        <v>26</v>
      </c>
      <c r="M3340">
        <v>8</v>
      </c>
      <c r="N3340">
        <v>0.1</v>
      </c>
      <c r="O3340">
        <v>835.09</v>
      </c>
      <c r="P3340" s="41">
        <v>1018.4</v>
      </c>
    </row>
    <row r="3341" spans="1:16" x14ac:dyDescent="0.45">
      <c r="A3341" t="s">
        <v>4687</v>
      </c>
      <c r="B3341" t="s">
        <v>19</v>
      </c>
      <c r="C3341" t="s">
        <v>28</v>
      </c>
      <c r="D3341" s="40">
        <v>43500</v>
      </c>
      <c r="E3341" s="40">
        <v>43643</v>
      </c>
      <c r="F3341" s="40">
        <v>43648</v>
      </c>
      <c r="G3341" s="40">
        <v>43652</v>
      </c>
      <c r="H3341" t="s">
        <v>21</v>
      </c>
      <c r="I3341">
        <v>6</v>
      </c>
      <c r="J3341">
        <v>31</v>
      </c>
      <c r="K3341">
        <v>96</v>
      </c>
      <c r="L3341">
        <v>30</v>
      </c>
      <c r="M3341">
        <v>6</v>
      </c>
      <c r="N3341">
        <v>0.4</v>
      </c>
      <c r="O3341" s="41">
        <v>2117.87</v>
      </c>
      <c r="P3341" s="41">
        <v>3651.5</v>
      </c>
    </row>
    <row r="3342" spans="1:16" x14ac:dyDescent="0.45">
      <c r="A3342" t="s">
        <v>4685</v>
      </c>
      <c r="B3342" t="s">
        <v>27</v>
      </c>
      <c r="C3342" t="s">
        <v>47</v>
      </c>
      <c r="D3342" s="40">
        <v>43500</v>
      </c>
      <c r="E3342" s="40">
        <v>43643</v>
      </c>
      <c r="F3342" s="40">
        <v>43660</v>
      </c>
      <c r="G3342" s="40">
        <v>43661</v>
      </c>
      <c r="H3342" t="s">
        <v>21</v>
      </c>
      <c r="I3342">
        <v>14</v>
      </c>
      <c r="J3342">
        <v>30</v>
      </c>
      <c r="K3342">
        <v>56</v>
      </c>
      <c r="L3342">
        <v>10</v>
      </c>
      <c r="M3342">
        <v>4</v>
      </c>
      <c r="N3342">
        <v>0.2</v>
      </c>
      <c r="O3342" s="41">
        <v>1759.22</v>
      </c>
      <c r="P3342" s="41">
        <v>2284.6999999999998</v>
      </c>
    </row>
    <row r="3343" spans="1:16" x14ac:dyDescent="0.45">
      <c r="A3343" t="s">
        <v>4686</v>
      </c>
      <c r="B3343" t="s">
        <v>27</v>
      </c>
      <c r="C3343" t="s">
        <v>28</v>
      </c>
      <c r="D3343" s="40">
        <v>43500</v>
      </c>
      <c r="E3343" s="40">
        <v>43643</v>
      </c>
      <c r="F3343" s="40">
        <v>43654</v>
      </c>
      <c r="G3343" s="40">
        <v>43663</v>
      </c>
      <c r="H3343" t="s">
        <v>21</v>
      </c>
      <c r="I3343">
        <v>17</v>
      </c>
      <c r="J3343">
        <v>16</v>
      </c>
      <c r="K3343">
        <v>161</v>
      </c>
      <c r="L3343">
        <v>12</v>
      </c>
      <c r="M3343">
        <v>2</v>
      </c>
      <c r="N3343">
        <v>0.05</v>
      </c>
      <c r="O3343" s="41">
        <v>3061.63</v>
      </c>
      <c r="P3343" s="41">
        <v>6378.4</v>
      </c>
    </row>
    <row r="3344" spans="1:16" x14ac:dyDescent="0.45">
      <c r="A3344" t="s">
        <v>4682</v>
      </c>
      <c r="B3344" t="s">
        <v>19</v>
      </c>
      <c r="C3344" t="s">
        <v>34</v>
      </c>
      <c r="D3344" s="40">
        <v>43600</v>
      </c>
      <c r="E3344" s="40">
        <v>43644</v>
      </c>
      <c r="F3344" s="40">
        <v>43652</v>
      </c>
      <c r="G3344" s="40">
        <v>43661</v>
      </c>
      <c r="H3344" t="s">
        <v>21</v>
      </c>
      <c r="I3344">
        <v>10</v>
      </c>
      <c r="J3344">
        <v>38</v>
      </c>
      <c r="K3344">
        <v>325</v>
      </c>
      <c r="L3344">
        <v>14</v>
      </c>
      <c r="M3344">
        <v>6</v>
      </c>
      <c r="N3344">
        <v>0.15</v>
      </c>
      <c r="O3344" s="41">
        <v>4661.12</v>
      </c>
      <c r="P3344" s="41">
        <v>6385.1</v>
      </c>
    </row>
    <row r="3345" spans="1:16" x14ac:dyDescent="0.45">
      <c r="A3345" t="s">
        <v>4681</v>
      </c>
      <c r="B3345" t="s">
        <v>43</v>
      </c>
      <c r="C3345" t="s">
        <v>47</v>
      </c>
      <c r="D3345" s="40">
        <v>43500</v>
      </c>
      <c r="E3345" s="40">
        <v>43644</v>
      </c>
      <c r="F3345" s="40">
        <v>43665</v>
      </c>
      <c r="G3345" s="40">
        <v>43671</v>
      </c>
      <c r="H3345" t="s">
        <v>21</v>
      </c>
      <c r="I3345">
        <v>28</v>
      </c>
      <c r="J3345">
        <v>32</v>
      </c>
      <c r="K3345">
        <v>27</v>
      </c>
      <c r="L3345">
        <v>16</v>
      </c>
      <c r="M3345">
        <v>7</v>
      </c>
      <c r="N3345">
        <v>0.1</v>
      </c>
      <c r="O3345" s="41">
        <v>3900.2</v>
      </c>
      <c r="P3345" s="41">
        <v>5065.2</v>
      </c>
    </row>
    <row r="3346" spans="1:16" x14ac:dyDescent="0.45">
      <c r="A3346" t="s">
        <v>4680</v>
      </c>
      <c r="B3346" t="s">
        <v>43</v>
      </c>
      <c r="C3346" t="s">
        <v>20</v>
      </c>
      <c r="D3346" s="40">
        <v>43500</v>
      </c>
      <c r="E3346" s="40">
        <v>43644</v>
      </c>
      <c r="F3346" s="40">
        <v>43666</v>
      </c>
      <c r="G3346" s="40">
        <v>43671</v>
      </c>
      <c r="H3346" t="s">
        <v>21</v>
      </c>
      <c r="I3346">
        <v>27</v>
      </c>
      <c r="J3346">
        <v>31</v>
      </c>
      <c r="K3346">
        <v>228</v>
      </c>
      <c r="L3346">
        <v>32</v>
      </c>
      <c r="M3346">
        <v>6</v>
      </c>
      <c r="N3346">
        <v>7.4999999999999997E-2</v>
      </c>
      <c r="O3346">
        <v>586.12</v>
      </c>
      <c r="P3346" s="41">
        <v>1085.4000000000001</v>
      </c>
    </row>
    <row r="3347" spans="1:16" x14ac:dyDescent="0.45">
      <c r="A3347" t="s">
        <v>4679</v>
      </c>
      <c r="B3347" t="s">
        <v>43</v>
      </c>
      <c r="C3347" t="s">
        <v>20</v>
      </c>
      <c r="D3347" s="40">
        <v>43500</v>
      </c>
      <c r="E3347" s="40">
        <v>43644</v>
      </c>
      <c r="F3347" s="40">
        <v>43653</v>
      </c>
      <c r="G3347" s="40">
        <v>43657</v>
      </c>
      <c r="H3347" t="s">
        <v>21</v>
      </c>
      <c r="I3347">
        <v>28</v>
      </c>
      <c r="J3347">
        <v>10</v>
      </c>
      <c r="K3347">
        <v>213</v>
      </c>
      <c r="L3347">
        <v>17</v>
      </c>
      <c r="M3347">
        <v>1</v>
      </c>
      <c r="N3347">
        <v>7.4999999999999997E-2</v>
      </c>
      <c r="O3347" s="41">
        <v>1760.76</v>
      </c>
      <c r="P3347" s="41">
        <v>2445.5</v>
      </c>
    </row>
    <row r="3348" spans="1:16" x14ac:dyDescent="0.45">
      <c r="A3348" t="s">
        <v>4678</v>
      </c>
      <c r="B3348" t="s">
        <v>19</v>
      </c>
      <c r="C3348" t="s">
        <v>47</v>
      </c>
      <c r="D3348" s="40">
        <v>43500</v>
      </c>
      <c r="E3348" s="40">
        <v>43644</v>
      </c>
      <c r="F3348" s="40">
        <v>43665</v>
      </c>
      <c r="G3348" s="40">
        <v>43675</v>
      </c>
      <c r="H3348" t="s">
        <v>21</v>
      </c>
      <c r="I3348">
        <v>8</v>
      </c>
      <c r="J3348">
        <v>31</v>
      </c>
      <c r="K3348">
        <v>31</v>
      </c>
      <c r="L3348">
        <v>32</v>
      </c>
      <c r="M3348">
        <v>7</v>
      </c>
      <c r="N3348">
        <v>0.05</v>
      </c>
      <c r="O3348">
        <v>131.38999999999999</v>
      </c>
      <c r="P3348">
        <v>247.9</v>
      </c>
    </row>
    <row r="3349" spans="1:16" x14ac:dyDescent="0.45">
      <c r="A3349" t="s">
        <v>4677</v>
      </c>
      <c r="B3349" t="s">
        <v>19</v>
      </c>
      <c r="C3349" t="s">
        <v>34</v>
      </c>
      <c r="D3349" s="40">
        <v>43500</v>
      </c>
      <c r="E3349" s="40">
        <v>43644</v>
      </c>
      <c r="F3349" s="40">
        <v>43648</v>
      </c>
      <c r="G3349" s="40">
        <v>43650</v>
      </c>
      <c r="H3349" t="s">
        <v>21</v>
      </c>
      <c r="I3349">
        <v>9</v>
      </c>
      <c r="J3349">
        <v>45</v>
      </c>
      <c r="K3349">
        <v>313</v>
      </c>
      <c r="L3349">
        <v>15</v>
      </c>
      <c r="M3349">
        <v>7</v>
      </c>
      <c r="N3349">
        <v>0.05</v>
      </c>
      <c r="O3349">
        <v>825.44</v>
      </c>
      <c r="P3349" s="41">
        <v>1072</v>
      </c>
    </row>
    <row r="3350" spans="1:16" x14ac:dyDescent="0.45">
      <c r="A3350" t="s">
        <v>4676</v>
      </c>
      <c r="B3350" t="s">
        <v>36</v>
      </c>
      <c r="C3350" t="s">
        <v>28</v>
      </c>
      <c r="D3350" s="40">
        <v>43500</v>
      </c>
      <c r="E3350" s="40">
        <v>43644</v>
      </c>
      <c r="F3350" s="40">
        <v>43653</v>
      </c>
      <c r="G3350" s="40">
        <v>43658</v>
      </c>
      <c r="H3350" t="s">
        <v>21</v>
      </c>
      <c r="I3350">
        <v>23</v>
      </c>
      <c r="J3350">
        <v>29</v>
      </c>
      <c r="K3350">
        <v>144</v>
      </c>
      <c r="L3350">
        <v>24</v>
      </c>
      <c r="M3350">
        <v>4</v>
      </c>
      <c r="N3350">
        <v>7.4999999999999997E-2</v>
      </c>
      <c r="O3350" s="41">
        <v>1429.78</v>
      </c>
      <c r="P3350" s="41">
        <v>2599.6</v>
      </c>
    </row>
    <row r="3351" spans="1:16" x14ac:dyDescent="0.45">
      <c r="A3351" t="s">
        <v>4675</v>
      </c>
      <c r="B3351" t="s">
        <v>19</v>
      </c>
      <c r="C3351" t="s">
        <v>41</v>
      </c>
      <c r="D3351" s="40">
        <v>43500</v>
      </c>
      <c r="E3351" s="40">
        <v>43644</v>
      </c>
      <c r="F3351" s="40">
        <v>43659</v>
      </c>
      <c r="G3351" s="40">
        <v>43664</v>
      </c>
      <c r="H3351" t="s">
        <v>21</v>
      </c>
      <c r="I3351">
        <v>6</v>
      </c>
      <c r="J3351">
        <v>20</v>
      </c>
      <c r="K3351">
        <v>68</v>
      </c>
      <c r="L3351">
        <v>37</v>
      </c>
      <c r="M3351">
        <v>6</v>
      </c>
      <c r="N3351">
        <v>0.15</v>
      </c>
      <c r="O3351">
        <v>178.22</v>
      </c>
      <c r="P3351">
        <v>254.6</v>
      </c>
    </row>
    <row r="3352" spans="1:16" x14ac:dyDescent="0.45">
      <c r="A3352" t="s">
        <v>4674</v>
      </c>
      <c r="B3352" t="s">
        <v>19</v>
      </c>
      <c r="C3352" t="s">
        <v>34</v>
      </c>
      <c r="D3352" s="40">
        <v>43500</v>
      </c>
      <c r="E3352" s="40">
        <v>43644</v>
      </c>
      <c r="F3352" s="40">
        <v>43668</v>
      </c>
      <c r="G3352" s="40">
        <v>43670</v>
      </c>
      <c r="H3352" t="s">
        <v>21</v>
      </c>
      <c r="I3352">
        <v>10</v>
      </c>
      <c r="J3352">
        <v>48</v>
      </c>
      <c r="K3352">
        <v>277</v>
      </c>
      <c r="L3352">
        <v>38</v>
      </c>
      <c r="M3352">
        <v>2</v>
      </c>
      <c r="N3352">
        <v>7.4999999999999997E-2</v>
      </c>
      <c r="O3352" s="41">
        <v>3890.82</v>
      </c>
      <c r="P3352" s="41">
        <v>6378.4</v>
      </c>
    </row>
    <row r="3353" spans="1:16" x14ac:dyDescent="0.45">
      <c r="A3353" t="s">
        <v>4673</v>
      </c>
      <c r="B3353" t="s">
        <v>43</v>
      </c>
      <c r="C3353" t="s">
        <v>20</v>
      </c>
      <c r="D3353" s="40">
        <v>43600</v>
      </c>
      <c r="E3353" s="40">
        <v>43644</v>
      </c>
      <c r="F3353" s="40">
        <v>43672</v>
      </c>
      <c r="G3353" s="40">
        <v>43676</v>
      </c>
      <c r="H3353" t="s">
        <v>21</v>
      </c>
      <c r="I3353">
        <v>28</v>
      </c>
      <c r="J3353">
        <v>8</v>
      </c>
      <c r="K3353">
        <v>233</v>
      </c>
      <c r="L3353">
        <v>43</v>
      </c>
      <c r="M3353">
        <v>2</v>
      </c>
      <c r="N3353">
        <v>7.4999999999999997E-2</v>
      </c>
      <c r="O3353">
        <v>164.62</v>
      </c>
      <c r="P3353">
        <v>261.3</v>
      </c>
    </row>
    <row r="3354" spans="1:16" x14ac:dyDescent="0.45">
      <c r="A3354" t="s">
        <v>4665</v>
      </c>
      <c r="B3354" t="s">
        <v>19</v>
      </c>
      <c r="C3354" t="s">
        <v>25</v>
      </c>
      <c r="D3354" s="40">
        <v>43500</v>
      </c>
      <c r="E3354" s="40">
        <v>43645</v>
      </c>
      <c r="F3354" s="40">
        <v>43661</v>
      </c>
      <c r="G3354" s="40">
        <v>43664</v>
      </c>
      <c r="H3354" t="s">
        <v>21</v>
      </c>
      <c r="I3354">
        <v>10</v>
      </c>
      <c r="J3354">
        <v>10</v>
      </c>
      <c r="K3354">
        <v>340</v>
      </c>
      <c r="L3354">
        <v>46</v>
      </c>
      <c r="M3354">
        <v>7</v>
      </c>
      <c r="N3354">
        <v>0.1</v>
      </c>
      <c r="O3354" s="41">
        <v>1969.8</v>
      </c>
      <c r="P3354" s="41">
        <v>2345</v>
      </c>
    </row>
    <row r="3355" spans="1:16" x14ac:dyDescent="0.45">
      <c r="A3355" t="s">
        <v>4666</v>
      </c>
      <c r="B3355" t="s">
        <v>19</v>
      </c>
      <c r="C3355" t="s">
        <v>41</v>
      </c>
      <c r="D3355" s="40">
        <v>43600</v>
      </c>
      <c r="E3355" s="40">
        <v>43645</v>
      </c>
      <c r="F3355" s="40">
        <v>43655</v>
      </c>
      <c r="G3355" s="40">
        <v>43665</v>
      </c>
      <c r="H3355" t="s">
        <v>21</v>
      </c>
      <c r="I3355">
        <v>1</v>
      </c>
      <c r="J3355">
        <v>30</v>
      </c>
      <c r="K3355">
        <v>71</v>
      </c>
      <c r="L3355">
        <v>39</v>
      </c>
      <c r="M3355">
        <v>4</v>
      </c>
      <c r="N3355">
        <v>0.05</v>
      </c>
      <c r="O3355">
        <v>670</v>
      </c>
      <c r="P3355" s="41">
        <v>1675</v>
      </c>
    </row>
    <row r="3356" spans="1:16" x14ac:dyDescent="0.45">
      <c r="A3356" t="s">
        <v>4668</v>
      </c>
      <c r="B3356" t="s">
        <v>36</v>
      </c>
      <c r="C3356" t="s">
        <v>47</v>
      </c>
      <c r="D3356" s="40">
        <v>43600</v>
      </c>
      <c r="E3356" s="40">
        <v>43645</v>
      </c>
      <c r="F3356" s="40">
        <v>43661</v>
      </c>
      <c r="G3356" s="40">
        <v>43662</v>
      </c>
      <c r="H3356" t="s">
        <v>21</v>
      </c>
      <c r="I3356">
        <v>22</v>
      </c>
      <c r="J3356">
        <v>24</v>
      </c>
      <c r="K3356">
        <v>53</v>
      </c>
      <c r="L3356">
        <v>32</v>
      </c>
      <c r="M3356">
        <v>3</v>
      </c>
      <c r="N3356">
        <v>0.05</v>
      </c>
      <c r="O3356" s="41">
        <v>1130.6300000000001</v>
      </c>
      <c r="P3356" s="41">
        <v>2512.5</v>
      </c>
    </row>
    <row r="3357" spans="1:16" x14ac:dyDescent="0.45">
      <c r="A3357" t="s">
        <v>4667</v>
      </c>
      <c r="B3357" t="s">
        <v>19</v>
      </c>
      <c r="C3357" t="s">
        <v>28</v>
      </c>
      <c r="D3357" s="40">
        <v>43500</v>
      </c>
      <c r="E3357" s="40">
        <v>43645</v>
      </c>
      <c r="F3357" s="40">
        <v>43670</v>
      </c>
      <c r="G3357" s="40">
        <v>43677</v>
      </c>
      <c r="H3357" t="s">
        <v>21</v>
      </c>
      <c r="I3357">
        <v>11</v>
      </c>
      <c r="J3357">
        <v>32</v>
      </c>
      <c r="K3357">
        <v>176</v>
      </c>
      <c r="L3357">
        <v>35</v>
      </c>
      <c r="M3357">
        <v>4</v>
      </c>
      <c r="N3357">
        <v>0.05</v>
      </c>
      <c r="O3357" s="41">
        <v>2905.39</v>
      </c>
      <c r="P3357" s="41">
        <v>3926.2</v>
      </c>
    </row>
    <row r="3358" spans="1:16" x14ac:dyDescent="0.45">
      <c r="A3358" t="s">
        <v>4672</v>
      </c>
      <c r="B3358" t="s">
        <v>19</v>
      </c>
      <c r="C3358" t="s">
        <v>20</v>
      </c>
      <c r="D3358" s="40">
        <v>43500</v>
      </c>
      <c r="E3358" s="40">
        <v>43645</v>
      </c>
      <c r="F3358" s="40">
        <v>43672</v>
      </c>
      <c r="G3358" s="40">
        <v>43679</v>
      </c>
      <c r="H3358" t="s">
        <v>21</v>
      </c>
      <c r="I3358">
        <v>11</v>
      </c>
      <c r="J3358">
        <v>45</v>
      </c>
      <c r="K3358">
        <v>220</v>
      </c>
      <c r="L3358">
        <v>29</v>
      </c>
      <c r="M3358">
        <v>8</v>
      </c>
      <c r="N3358">
        <v>7.4999999999999997E-2</v>
      </c>
      <c r="O3358" s="41">
        <v>4239.6899999999996</v>
      </c>
      <c r="P3358" s="41">
        <v>5366.7</v>
      </c>
    </row>
    <row r="3359" spans="1:16" x14ac:dyDescent="0.45">
      <c r="A3359" t="s">
        <v>4669</v>
      </c>
      <c r="B3359" t="s">
        <v>27</v>
      </c>
      <c r="C3359" t="s">
        <v>34</v>
      </c>
      <c r="D3359" s="40">
        <v>43600</v>
      </c>
      <c r="E3359" s="40">
        <v>43645</v>
      </c>
      <c r="F3359" s="40">
        <v>43671</v>
      </c>
      <c r="G3359" s="40">
        <v>43676</v>
      </c>
      <c r="H3359" t="s">
        <v>21</v>
      </c>
      <c r="I3359">
        <v>17</v>
      </c>
      <c r="J3359">
        <v>17</v>
      </c>
      <c r="K3359">
        <v>292</v>
      </c>
      <c r="L3359">
        <v>43</v>
      </c>
      <c r="M3359">
        <v>1</v>
      </c>
      <c r="N3359">
        <v>0.1</v>
      </c>
      <c r="O3359">
        <v>623.16999999999996</v>
      </c>
      <c r="P3359">
        <v>877.7</v>
      </c>
    </row>
    <row r="3360" spans="1:16" x14ac:dyDescent="0.45">
      <c r="A3360" t="s">
        <v>4670</v>
      </c>
      <c r="B3360" t="s">
        <v>19</v>
      </c>
      <c r="C3360" t="s">
        <v>34</v>
      </c>
      <c r="D3360" s="40">
        <v>43500</v>
      </c>
      <c r="E3360" s="40">
        <v>43645</v>
      </c>
      <c r="F3360" s="40">
        <v>43649</v>
      </c>
      <c r="G3360" s="40">
        <v>43653</v>
      </c>
      <c r="H3360" t="s">
        <v>21</v>
      </c>
      <c r="I3360">
        <v>8</v>
      </c>
      <c r="J3360">
        <v>47</v>
      </c>
      <c r="K3360">
        <v>270</v>
      </c>
      <c r="L3360">
        <v>32</v>
      </c>
      <c r="M3360">
        <v>6</v>
      </c>
      <c r="N3360">
        <v>7.4999999999999997E-2</v>
      </c>
      <c r="O3360">
        <v>539.89</v>
      </c>
      <c r="P3360" s="41">
        <v>1058.5999999999999</v>
      </c>
    </row>
    <row r="3361" spans="1:16" x14ac:dyDescent="0.45">
      <c r="A3361" t="s">
        <v>4671</v>
      </c>
      <c r="B3361" t="s">
        <v>19</v>
      </c>
      <c r="C3361" t="s">
        <v>34</v>
      </c>
      <c r="D3361" s="40">
        <v>43500</v>
      </c>
      <c r="E3361" s="40">
        <v>43645</v>
      </c>
      <c r="F3361" s="40">
        <v>43665</v>
      </c>
      <c r="G3361" s="40">
        <v>43673</v>
      </c>
      <c r="H3361" t="s">
        <v>21</v>
      </c>
      <c r="I3361">
        <v>11</v>
      </c>
      <c r="J3361">
        <v>19</v>
      </c>
      <c r="K3361">
        <v>275</v>
      </c>
      <c r="L3361">
        <v>3</v>
      </c>
      <c r="M3361">
        <v>6</v>
      </c>
      <c r="N3361">
        <v>7.4999999999999997E-2</v>
      </c>
      <c r="O3361">
        <v>493.12</v>
      </c>
      <c r="P3361" s="41">
        <v>1072</v>
      </c>
    </row>
    <row r="3362" spans="1:16" x14ac:dyDescent="0.45">
      <c r="A3362" t="s">
        <v>4664</v>
      </c>
      <c r="B3362" t="s">
        <v>43</v>
      </c>
      <c r="C3362" t="s">
        <v>25</v>
      </c>
      <c r="D3362" s="40">
        <v>43500</v>
      </c>
      <c r="E3362" s="40">
        <v>43646</v>
      </c>
      <c r="F3362" s="40">
        <v>43649</v>
      </c>
      <c r="G3362" s="40">
        <v>43658</v>
      </c>
      <c r="H3362" t="s">
        <v>21</v>
      </c>
      <c r="I3362">
        <v>27</v>
      </c>
      <c r="J3362">
        <v>29</v>
      </c>
      <c r="K3362">
        <v>329</v>
      </c>
      <c r="L3362">
        <v>40</v>
      </c>
      <c r="M3362">
        <v>5</v>
      </c>
      <c r="N3362">
        <v>7.4999999999999997E-2</v>
      </c>
      <c r="O3362" s="41">
        <v>2543.3200000000002</v>
      </c>
      <c r="P3362" s="41">
        <v>3912.8</v>
      </c>
    </row>
    <row r="3363" spans="1:16" x14ac:dyDescent="0.45">
      <c r="A3363" t="s">
        <v>4663</v>
      </c>
      <c r="B3363" t="s">
        <v>19</v>
      </c>
      <c r="C3363" t="s">
        <v>34</v>
      </c>
      <c r="D3363" s="40">
        <v>43500</v>
      </c>
      <c r="E3363" s="40">
        <v>43646</v>
      </c>
      <c r="F3363" s="40">
        <v>43671</v>
      </c>
      <c r="G3363" s="40">
        <v>43674</v>
      </c>
      <c r="H3363" t="s">
        <v>21</v>
      </c>
      <c r="I3363">
        <v>10</v>
      </c>
      <c r="J3363">
        <v>39</v>
      </c>
      <c r="K3363">
        <v>305</v>
      </c>
      <c r="L3363">
        <v>38</v>
      </c>
      <c r="M3363">
        <v>1</v>
      </c>
      <c r="N3363">
        <v>0.1</v>
      </c>
      <c r="O3363">
        <v>107.07</v>
      </c>
      <c r="P3363">
        <v>227.8</v>
      </c>
    </row>
    <row r="3364" spans="1:16" x14ac:dyDescent="0.45">
      <c r="A3364" t="s">
        <v>4662</v>
      </c>
      <c r="B3364" t="s">
        <v>43</v>
      </c>
      <c r="C3364" t="s">
        <v>47</v>
      </c>
      <c r="D3364" s="40">
        <v>43500</v>
      </c>
      <c r="E3364" s="40">
        <v>43646</v>
      </c>
      <c r="F3364" s="40">
        <v>43654</v>
      </c>
      <c r="G3364" s="40">
        <v>43663</v>
      </c>
      <c r="H3364" t="s">
        <v>21</v>
      </c>
      <c r="I3364">
        <v>27</v>
      </c>
      <c r="J3364">
        <v>29</v>
      </c>
      <c r="K3364">
        <v>30</v>
      </c>
      <c r="L3364">
        <v>21</v>
      </c>
      <c r="M3364">
        <v>2</v>
      </c>
      <c r="N3364">
        <v>7.4999999999999997E-2</v>
      </c>
      <c r="O3364">
        <v>558.11</v>
      </c>
      <c r="P3364" s="41">
        <v>1139</v>
      </c>
    </row>
    <row r="3365" spans="1:16" x14ac:dyDescent="0.45">
      <c r="A3365" t="s">
        <v>4661</v>
      </c>
      <c r="B3365" t="s">
        <v>36</v>
      </c>
      <c r="C3365" t="s">
        <v>20</v>
      </c>
      <c r="D3365" s="40">
        <v>43500</v>
      </c>
      <c r="E3365" s="40">
        <v>43646</v>
      </c>
      <c r="F3365" s="40">
        <v>43653</v>
      </c>
      <c r="G3365" s="40">
        <v>43660</v>
      </c>
      <c r="H3365" t="s">
        <v>21</v>
      </c>
      <c r="I3365">
        <v>25</v>
      </c>
      <c r="J3365">
        <v>47</v>
      </c>
      <c r="K3365">
        <v>223</v>
      </c>
      <c r="L3365">
        <v>28</v>
      </c>
      <c r="M3365">
        <v>6</v>
      </c>
      <c r="N3365">
        <v>0.05</v>
      </c>
      <c r="O3365">
        <v>98.49</v>
      </c>
      <c r="P3365">
        <v>201</v>
      </c>
    </row>
    <row r="3366" spans="1:16" x14ac:dyDescent="0.45">
      <c r="A3366" t="s">
        <v>4660</v>
      </c>
      <c r="B3366" t="s">
        <v>19</v>
      </c>
      <c r="C3366" t="s">
        <v>34</v>
      </c>
      <c r="D3366" s="40">
        <v>43600</v>
      </c>
      <c r="E3366" s="40">
        <v>43646</v>
      </c>
      <c r="F3366" s="40">
        <v>43673</v>
      </c>
      <c r="G3366" s="40">
        <v>43678</v>
      </c>
      <c r="H3366" t="s">
        <v>21</v>
      </c>
      <c r="I3366">
        <v>11</v>
      </c>
      <c r="J3366">
        <v>35</v>
      </c>
      <c r="K3366">
        <v>326</v>
      </c>
      <c r="L3366">
        <v>44</v>
      </c>
      <c r="M3366">
        <v>4</v>
      </c>
      <c r="N3366">
        <v>7.4999999999999997E-2</v>
      </c>
      <c r="O3366">
        <v>799.65</v>
      </c>
      <c r="P3366" s="41">
        <v>1038.5</v>
      </c>
    </row>
    <row r="3367" spans="1:16" x14ac:dyDescent="0.45">
      <c r="A3367" t="s">
        <v>4659</v>
      </c>
      <c r="B3367" t="s">
        <v>36</v>
      </c>
      <c r="C3367" t="s">
        <v>28</v>
      </c>
      <c r="D3367" s="40">
        <v>43500</v>
      </c>
      <c r="E3367" s="40">
        <v>43646</v>
      </c>
      <c r="F3367" s="40">
        <v>43656</v>
      </c>
      <c r="G3367" s="40">
        <v>43657</v>
      </c>
      <c r="H3367" t="s">
        <v>21</v>
      </c>
      <c r="I3367">
        <v>24</v>
      </c>
      <c r="J3367">
        <v>12</v>
      </c>
      <c r="K3367">
        <v>155</v>
      </c>
      <c r="L3367">
        <v>39</v>
      </c>
      <c r="M3367">
        <v>5</v>
      </c>
      <c r="N3367">
        <v>0.3</v>
      </c>
      <c r="O3367">
        <v>142.58000000000001</v>
      </c>
      <c r="P3367">
        <v>254.6</v>
      </c>
    </row>
    <row r="3368" spans="1:16" x14ac:dyDescent="0.45">
      <c r="A3368" t="s">
        <v>4658</v>
      </c>
      <c r="B3368" t="s">
        <v>19</v>
      </c>
      <c r="C3368" t="s">
        <v>34</v>
      </c>
      <c r="D3368" s="40">
        <v>43500</v>
      </c>
      <c r="E3368" s="40">
        <v>43646</v>
      </c>
      <c r="F3368" s="40">
        <v>43664</v>
      </c>
      <c r="G3368" s="40">
        <v>43667</v>
      </c>
      <c r="H3368" t="s">
        <v>21</v>
      </c>
      <c r="I3368">
        <v>11</v>
      </c>
      <c r="J3368">
        <v>44</v>
      </c>
      <c r="K3368">
        <v>320</v>
      </c>
      <c r="L3368">
        <v>40</v>
      </c>
      <c r="M3368">
        <v>6</v>
      </c>
      <c r="N3368">
        <v>0.1</v>
      </c>
      <c r="O3368">
        <v>518.71</v>
      </c>
      <c r="P3368" s="41">
        <v>1058.5999999999999</v>
      </c>
    </row>
    <row r="3369" spans="1:16" x14ac:dyDescent="0.45">
      <c r="A3369" t="s">
        <v>4652</v>
      </c>
      <c r="B3369" t="s">
        <v>19</v>
      </c>
      <c r="C3369" t="s">
        <v>34</v>
      </c>
      <c r="D3369" s="40">
        <v>43600</v>
      </c>
      <c r="E3369" s="40">
        <v>43647</v>
      </c>
      <c r="F3369" s="40">
        <v>43673</v>
      </c>
      <c r="G3369" s="40">
        <v>43681</v>
      </c>
      <c r="H3369" t="s">
        <v>21</v>
      </c>
      <c r="I3369">
        <v>3</v>
      </c>
      <c r="J3369">
        <v>10</v>
      </c>
      <c r="K3369">
        <v>292</v>
      </c>
      <c r="L3369">
        <v>17</v>
      </c>
      <c r="M3369">
        <v>5</v>
      </c>
      <c r="N3369">
        <v>0.1</v>
      </c>
      <c r="O3369">
        <v>198.32</v>
      </c>
      <c r="P3369">
        <v>247.9</v>
      </c>
    </row>
    <row r="3370" spans="1:16" x14ac:dyDescent="0.45">
      <c r="A3370" t="s">
        <v>4653</v>
      </c>
      <c r="B3370" t="s">
        <v>27</v>
      </c>
      <c r="C3370" t="s">
        <v>25</v>
      </c>
      <c r="D3370" s="40">
        <v>43500</v>
      </c>
      <c r="E3370" s="40">
        <v>43647</v>
      </c>
      <c r="F3370" s="40">
        <v>43649</v>
      </c>
      <c r="G3370" s="40">
        <v>43657</v>
      </c>
      <c r="H3370" t="s">
        <v>21</v>
      </c>
      <c r="I3370">
        <v>15</v>
      </c>
      <c r="J3370">
        <v>34</v>
      </c>
      <c r="K3370">
        <v>332</v>
      </c>
      <c r="L3370">
        <v>3</v>
      </c>
      <c r="M3370">
        <v>7</v>
      </c>
      <c r="N3370">
        <v>0.05</v>
      </c>
      <c r="O3370">
        <v>481.8</v>
      </c>
      <c r="P3370" s="41">
        <v>1025.0999999999999</v>
      </c>
    </row>
    <row r="3371" spans="1:16" x14ac:dyDescent="0.45">
      <c r="A3371" t="s">
        <v>4654</v>
      </c>
      <c r="B3371" t="s">
        <v>19</v>
      </c>
      <c r="C3371" t="s">
        <v>34</v>
      </c>
      <c r="D3371" s="40">
        <v>43500</v>
      </c>
      <c r="E3371" s="40">
        <v>43647</v>
      </c>
      <c r="F3371" s="40">
        <v>43668</v>
      </c>
      <c r="G3371" s="40">
        <v>43670</v>
      </c>
      <c r="H3371" t="s">
        <v>21</v>
      </c>
      <c r="I3371">
        <v>2</v>
      </c>
      <c r="J3371">
        <v>19</v>
      </c>
      <c r="K3371">
        <v>320</v>
      </c>
      <c r="L3371">
        <v>22</v>
      </c>
      <c r="M3371">
        <v>1</v>
      </c>
      <c r="N3371">
        <v>7.4999999999999997E-2</v>
      </c>
      <c r="O3371" s="41">
        <v>3700.54</v>
      </c>
      <c r="P3371" s="41">
        <v>5782.1</v>
      </c>
    </row>
    <row r="3372" spans="1:16" x14ac:dyDescent="0.45">
      <c r="A3372" t="s">
        <v>4655</v>
      </c>
      <c r="B3372" t="s">
        <v>43</v>
      </c>
      <c r="C3372" t="s">
        <v>28</v>
      </c>
      <c r="D3372" s="40">
        <v>43600</v>
      </c>
      <c r="E3372" s="40">
        <v>43647</v>
      </c>
      <c r="F3372" s="40">
        <v>43658</v>
      </c>
      <c r="G3372" s="40">
        <v>43668</v>
      </c>
      <c r="H3372" t="s">
        <v>21</v>
      </c>
      <c r="I3372">
        <v>28</v>
      </c>
      <c r="J3372">
        <v>25</v>
      </c>
      <c r="K3372">
        <v>97</v>
      </c>
      <c r="L3372">
        <v>9</v>
      </c>
      <c r="M3372">
        <v>8</v>
      </c>
      <c r="N3372">
        <v>0.2</v>
      </c>
      <c r="O3372">
        <v>462.84</v>
      </c>
      <c r="P3372" s="41">
        <v>1051.9000000000001</v>
      </c>
    </row>
    <row r="3373" spans="1:16" x14ac:dyDescent="0.45">
      <c r="A3373" t="s">
        <v>4656</v>
      </c>
      <c r="B3373" t="s">
        <v>36</v>
      </c>
      <c r="C3373" t="s">
        <v>20</v>
      </c>
      <c r="D3373" s="40">
        <v>43500</v>
      </c>
      <c r="E3373" s="40">
        <v>43647</v>
      </c>
      <c r="F3373" s="40">
        <v>43668</v>
      </c>
      <c r="G3373" s="40">
        <v>43671</v>
      </c>
      <c r="H3373" t="s">
        <v>21</v>
      </c>
      <c r="I3373">
        <v>21</v>
      </c>
      <c r="J3373">
        <v>26</v>
      </c>
      <c r="K3373">
        <v>237</v>
      </c>
      <c r="L3373">
        <v>45</v>
      </c>
      <c r="M3373">
        <v>8</v>
      </c>
      <c r="N3373">
        <v>7.4999999999999997E-2</v>
      </c>
      <c r="O3373">
        <v>379.89</v>
      </c>
      <c r="P3373">
        <v>844.2</v>
      </c>
    </row>
    <row r="3374" spans="1:16" x14ac:dyDescent="0.45">
      <c r="A3374" t="s">
        <v>4657</v>
      </c>
      <c r="B3374" t="s">
        <v>19</v>
      </c>
      <c r="C3374" t="s">
        <v>28</v>
      </c>
      <c r="D3374" s="40">
        <v>43500</v>
      </c>
      <c r="E3374" s="40">
        <v>43647</v>
      </c>
      <c r="F3374" s="40">
        <v>43655</v>
      </c>
      <c r="G3374" s="40">
        <v>43661</v>
      </c>
      <c r="H3374" t="s">
        <v>21</v>
      </c>
      <c r="I3374">
        <v>10</v>
      </c>
      <c r="J3374">
        <v>20</v>
      </c>
      <c r="K3374">
        <v>189</v>
      </c>
      <c r="L3374">
        <v>35</v>
      </c>
      <c r="M3374">
        <v>2</v>
      </c>
      <c r="N3374">
        <v>0.1</v>
      </c>
      <c r="O3374" s="41">
        <v>2026.08</v>
      </c>
      <c r="P3374" s="41">
        <v>2412</v>
      </c>
    </row>
    <row r="3375" spans="1:16" x14ac:dyDescent="0.45">
      <c r="A3375" t="s">
        <v>4645</v>
      </c>
      <c r="B3375" t="s">
        <v>36</v>
      </c>
      <c r="C3375" t="s">
        <v>34</v>
      </c>
      <c r="D3375" s="40">
        <v>43600</v>
      </c>
      <c r="E3375" s="40">
        <v>43648</v>
      </c>
      <c r="F3375" s="40">
        <v>43666</v>
      </c>
      <c r="G3375" s="40">
        <v>43674</v>
      </c>
      <c r="H3375" t="s">
        <v>21</v>
      </c>
      <c r="I3375">
        <v>21</v>
      </c>
      <c r="J3375">
        <v>18</v>
      </c>
      <c r="K3375">
        <v>293</v>
      </c>
      <c r="L3375">
        <v>10</v>
      </c>
      <c r="M3375">
        <v>7</v>
      </c>
      <c r="N3375">
        <v>0.05</v>
      </c>
      <c r="O3375">
        <v>804.8</v>
      </c>
      <c r="P3375" s="41">
        <v>1031.8</v>
      </c>
    </row>
    <row r="3376" spans="1:16" x14ac:dyDescent="0.45">
      <c r="A3376" t="s">
        <v>4635</v>
      </c>
      <c r="B3376" t="s">
        <v>36</v>
      </c>
      <c r="C3376" t="s">
        <v>28</v>
      </c>
      <c r="D3376" s="40">
        <v>43500</v>
      </c>
      <c r="E3376" s="40">
        <v>43648</v>
      </c>
      <c r="F3376" s="40">
        <v>43674</v>
      </c>
      <c r="G3376" s="40">
        <v>43680</v>
      </c>
      <c r="H3376" t="s">
        <v>21</v>
      </c>
      <c r="I3376">
        <v>24</v>
      </c>
      <c r="J3376">
        <v>21</v>
      </c>
      <c r="K3376">
        <v>172</v>
      </c>
      <c r="L3376">
        <v>36</v>
      </c>
      <c r="M3376">
        <v>1</v>
      </c>
      <c r="N3376">
        <v>0.1</v>
      </c>
      <c r="O3376" s="41">
        <v>3410.37</v>
      </c>
      <c r="P3376" s="41">
        <v>5983.1</v>
      </c>
    </row>
    <row r="3377" spans="1:16" x14ac:dyDescent="0.45">
      <c r="A3377" t="s">
        <v>4636</v>
      </c>
      <c r="B3377" t="s">
        <v>36</v>
      </c>
      <c r="C3377" t="s">
        <v>28</v>
      </c>
      <c r="D3377" s="40">
        <v>43500</v>
      </c>
      <c r="E3377" s="40">
        <v>43648</v>
      </c>
      <c r="F3377" s="40">
        <v>43671</v>
      </c>
      <c r="G3377" s="40">
        <v>43679</v>
      </c>
      <c r="H3377" t="s">
        <v>21</v>
      </c>
      <c r="I3377">
        <v>22</v>
      </c>
      <c r="J3377">
        <v>12</v>
      </c>
      <c r="K3377">
        <v>128</v>
      </c>
      <c r="L3377">
        <v>47</v>
      </c>
      <c r="M3377">
        <v>7</v>
      </c>
      <c r="N3377">
        <v>0.05</v>
      </c>
      <c r="O3377">
        <v>697.87</v>
      </c>
      <c r="P3377">
        <v>830.8</v>
      </c>
    </row>
    <row r="3378" spans="1:16" x14ac:dyDescent="0.45">
      <c r="A3378" t="s">
        <v>4637</v>
      </c>
      <c r="B3378" t="s">
        <v>27</v>
      </c>
      <c r="C3378" t="s">
        <v>34</v>
      </c>
      <c r="D3378" s="40">
        <v>43500</v>
      </c>
      <c r="E3378" s="40">
        <v>43648</v>
      </c>
      <c r="F3378" s="40">
        <v>43651</v>
      </c>
      <c r="G3378" s="40">
        <v>43658</v>
      </c>
      <c r="H3378" t="s">
        <v>21</v>
      </c>
      <c r="I3378">
        <v>17</v>
      </c>
      <c r="J3378">
        <v>1</v>
      </c>
      <c r="K3378">
        <v>262</v>
      </c>
      <c r="L3378">
        <v>23</v>
      </c>
      <c r="M3378">
        <v>8</v>
      </c>
      <c r="N3378">
        <v>0.1</v>
      </c>
      <c r="O3378">
        <v>633.41999999999996</v>
      </c>
      <c r="P3378" s="41">
        <v>1092.0999999999999</v>
      </c>
    </row>
    <row r="3379" spans="1:16" x14ac:dyDescent="0.45">
      <c r="A3379" t="s">
        <v>4638</v>
      </c>
      <c r="B3379" t="s">
        <v>19</v>
      </c>
      <c r="C3379" t="s">
        <v>28</v>
      </c>
      <c r="D3379" s="40">
        <v>43500</v>
      </c>
      <c r="E3379" s="40">
        <v>43648</v>
      </c>
      <c r="F3379" s="40">
        <v>43663</v>
      </c>
      <c r="G3379" s="40">
        <v>43671</v>
      </c>
      <c r="H3379" t="s">
        <v>21</v>
      </c>
      <c r="I3379">
        <v>5</v>
      </c>
      <c r="J3379">
        <v>24</v>
      </c>
      <c r="K3379">
        <v>193</v>
      </c>
      <c r="L3379">
        <v>30</v>
      </c>
      <c r="M3379">
        <v>3</v>
      </c>
      <c r="N3379">
        <v>0.2</v>
      </c>
      <c r="O3379">
        <v>718.31</v>
      </c>
      <c r="P3379" s="41">
        <v>1011.7</v>
      </c>
    </row>
    <row r="3380" spans="1:16" x14ac:dyDescent="0.45">
      <c r="A3380" t="s">
        <v>4639</v>
      </c>
      <c r="B3380" t="s">
        <v>19</v>
      </c>
      <c r="C3380" t="s">
        <v>20</v>
      </c>
      <c r="D3380" s="40">
        <v>43600</v>
      </c>
      <c r="E3380" s="40">
        <v>43648</v>
      </c>
      <c r="F3380" s="40">
        <v>43652</v>
      </c>
      <c r="G3380" s="40">
        <v>43660</v>
      </c>
      <c r="H3380" t="s">
        <v>21</v>
      </c>
      <c r="I3380">
        <v>11</v>
      </c>
      <c r="J3380">
        <v>25</v>
      </c>
      <c r="K3380">
        <v>208</v>
      </c>
      <c r="L3380">
        <v>33</v>
      </c>
      <c r="M3380">
        <v>3</v>
      </c>
      <c r="N3380">
        <v>7.4999999999999997E-2</v>
      </c>
      <c r="O3380" s="41">
        <v>1186.0999999999999</v>
      </c>
      <c r="P3380" s="41">
        <v>1882.7</v>
      </c>
    </row>
    <row r="3381" spans="1:16" x14ac:dyDescent="0.45">
      <c r="A3381" t="s">
        <v>4640</v>
      </c>
      <c r="B3381" t="s">
        <v>43</v>
      </c>
      <c r="C3381" t="s">
        <v>28</v>
      </c>
      <c r="D3381" s="40">
        <v>43500</v>
      </c>
      <c r="E3381" s="40">
        <v>43648</v>
      </c>
      <c r="F3381" s="40">
        <v>43672</v>
      </c>
      <c r="G3381" s="40">
        <v>43682</v>
      </c>
      <c r="H3381" t="s">
        <v>21</v>
      </c>
      <c r="I3381">
        <v>27</v>
      </c>
      <c r="J3381">
        <v>8</v>
      </c>
      <c r="K3381">
        <v>171</v>
      </c>
      <c r="L3381">
        <v>37</v>
      </c>
      <c r="M3381">
        <v>2</v>
      </c>
      <c r="N3381">
        <v>7.4999999999999997E-2</v>
      </c>
      <c r="O3381">
        <v>914.62</v>
      </c>
      <c r="P3381" s="41">
        <v>1252.9000000000001</v>
      </c>
    </row>
    <row r="3382" spans="1:16" x14ac:dyDescent="0.45">
      <c r="A3382" t="s">
        <v>4641</v>
      </c>
      <c r="B3382" t="s">
        <v>36</v>
      </c>
      <c r="C3382" t="s">
        <v>28</v>
      </c>
      <c r="D3382" s="40">
        <v>43500</v>
      </c>
      <c r="E3382" s="40">
        <v>43648</v>
      </c>
      <c r="F3382" s="40">
        <v>43655</v>
      </c>
      <c r="G3382" s="40">
        <v>43657</v>
      </c>
      <c r="H3382" t="s">
        <v>21</v>
      </c>
      <c r="I3382">
        <v>24</v>
      </c>
      <c r="J3382">
        <v>6</v>
      </c>
      <c r="K3382">
        <v>140</v>
      </c>
      <c r="L3382">
        <v>31</v>
      </c>
      <c r="M3382">
        <v>8</v>
      </c>
      <c r="N3382">
        <v>0.2</v>
      </c>
      <c r="O3382" s="41">
        <v>1435.14</v>
      </c>
      <c r="P3382" s="41">
        <v>1708.5</v>
      </c>
    </row>
    <row r="3383" spans="1:16" x14ac:dyDescent="0.45">
      <c r="A3383" t="s">
        <v>4650</v>
      </c>
      <c r="B3383" t="s">
        <v>19</v>
      </c>
      <c r="C3383" t="s">
        <v>34</v>
      </c>
      <c r="D3383" s="40">
        <v>43600</v>
      </c>
      <c r="E3383" s="40">
        <v>43648</v>
      </c>
      <c r="F3383" s="40">
        <v>43667</v>
      </c>
      <c r="G3383" s="40">
        <v>43671</v>
      </c>
      <c r="H3383" t="s">
        <v>21</v>
      </c>
      <c r="I3383">
        <v>3</v>
      </c>
      <c r="J3383">
        <v>37</v>
      </c>
      <c r="K3383">
        <v>268</v>
      </c>
      <c r="L3383">
        <v>35</v>
      </c>
      <c r="M3383">
        <v>1</v>
      </c>
      <c r="N3383">
        <v>0.1</v>
      </c>
      <c r="O3383">
        <v>954.75</v>
      </c>
      <c r="P3383" s="41">
        <v>1273</v>
      </c>
    </row>
    <row r="3384" spans="1:16" x14ac:dyDescent="0.45">
      <c r="A3384" t="s">
        <v>4643</v>
      </c>
      <c r="B3384" t="s">
        <v>27</v>
      </c>
      <c r="C3384" t="s">
        <v>20</v>
      </c>
      <c r="D3384" s="40">
        <v>43500</v>
      </c>
      <c r="E3384" s="40">
        <v>43648</v>
      </c>
      <c r="F3384" s="40">
        <v>43668</v>
      </c>
      <c r="G3384" s="40">
        <v>43676</v>
      </c>
      <c r="H3384" t="s">
        <v>21</v>
      </c>
      <c r="I3384">
        <v>17</v>
      </c>
      <c r="J3384">
        <v>3</v>
      </c>
      <c r="K3384">
        <v>219</v>
      </c>
      <c r="L3384">
        <v>38</v>
      </c>
      <c r="M3384">
        <v>2</v>
      </c>
      <c r="N3384">
        <v>0.15</v>
      </c>
      <c r="O3384" s="41">
        <v>1341.34</v>
      </c>
      <c r="P3384" s="41">
        <v>2438.8000000000002</v>
      </c>
    </row>
    <row r="3385" spans="1:16" x14ac:dyDescent="0.45">
      <c r="A3385" t="s">
        <v>4644</v>
      </c>
      <c r="B3385" t="s">
        <v>19</v>
      </c>
      <c r="C3385" t="s">
        <v>20</v>
      </c>
      <c r="D3385" s="40">
        <v>43500</v>
      </c>
      <c r="E3385" s="40">
        <v>43648</v>
      </c>
      <c r="F3385" s="40">
        <v>43665</v>
      </c>
      <c r="G3385" s="40">
        <v>43674</v>
      </c>
      <c r="H3385" t="s">
        <v>21</v>
      </c>
      <c r="I3385">
        <v>10</v>
      </c>
      <c r="J3385">
        <v>27</v>
      </c>
      <c r="K3385">
        <v>255</v>
      </c>
      <c r="L3385">
        <v>15</v>
      </c>
      <c r="M3385">
        <v>1</v>
      </c>
      <c r="N3385">
        <v>0.1</v>
      </c>
      <c r="O3385" s="41">
        <v>1745.28</v>
      </c>
      <c r="P3385" s="41">
        <v>3061.9</v>
      </c>
    </row>
    <row r="3386" spans="1:16" x14ac:dyDescent="0.45">
      <c r="A3386" t="s">
        <v>4642</v>
      </c>
      <c r="B3386" t="s">
        <v>36</v>
      </c>
      <c r="C3386" t="s">
        <v>25</v>
      </c>
      <c r="D3386" s="40">
        <v>43500</v>
      </c>
      <c r="E3386" s="40">
        <v>43648</v>
      </c>
      <c r="F3386" s="40">
        <v>43674</v>
      </c>
      <c r="G3386" s="40">
        <v>43681</v>
      </c>
      <c r="H3386" t="s">
        <v>21</v>
      </c>
      <c r="I3386">
        <v>23</v>
      </c>
      <c r="J3386">
        <v>2</v>
      </c>
      <c r="K3386">
        <v>360</v>
      </c>
      <c r="L3386">
        <v>28</v>
      </c>
      <c r="M3386">
        <v>6</v>
      </c>
      <c r="N3386">
        <v>0.15</v>
      </c>
      <c r="O3386" s="41">
        <v>1224.76</v>
      </c>
      <c r="P3386" s="41">
        <v>3061.9</v>
      </c>
    </row>
    <row r="3387" spans="1:16" x14ac:dyDescent="0.45">
      <c r="A3387" t="s">
        <v>4651</v>
      </c>
      <c r="B3387" t="s">
        <v>19</v>
      </c>
      <c r="C3387" t="s">
        <v>28</v>
      </c>
      <c r="D3387" s="40">
        <v>43600</v>
      </c>
      <c r="E3387" s="40">
        <v>43648</v>
      </c>
      <c r="F3387" s="40">
        <v>43662</v>
      </c>
      <c r="G3387" s="40">
        <v>43669</v>
      </c>
      <c r="H3387" t="s">
        <v>21</v>
      </c>
      <c r="I3387">
        <v>1</v>
      </c>
      <c r="J3387">
        <v>6</v>
      </c>
      <c r="K3387">
        <v>119</v>
      </c>
      <c r="L3387">
        <v>24</v>
      </c>
      <c r="M3387">
        <v>1</v>
      </c>
      <c r="N3387">
        <v>0.05</v>
      </c>
      <c r="O3387">
        <v>142.38</v>
      </c>
      <c r="P3387">
        <v>167.5</v>
      </c>
    </row>
    <row r="3388" spans="1:16" x14ac:dyDescent="0.45">
      <c r="A3388" t="s">
        <v>4646</v>
      </c>
      <c r="B3388" t="s">
        <v>27</v>
      </c>
      <c r="C3388" t="s">
        <v>34</v>
      </c>
      <c r="D3388" s="40">
        <v>43500</v>
      </c>
      <c r="E3388" s="40">
        <v>43648</v>
      </c>
      <c r="F3388" s="40">
        <v>43662</v>
      </c>
      <c r="G3388" s="40">
        <v>43664</v>
      </c>
      <c r="H3388" t="s">
        <v>21</v>
      </c>
      <c r="I3388">
        <v>14</v>
      </c>
      <c r="J3388">
        <v>47</v>
      </c>
      <c r="K3388">
        <v>323</v>
      </c>
      <c r="L3388">
        <v>2</v>
      </c>
      <c r="M3388">
        <v>6</v>
      </c>
      <c r="N3388">
        <v>0.15</v>
      </c>
      <c r="O3388" s="41">
        <v>3234.49</v>
      </c>
      <c r="P3388" s="41">
        <v>3993.2</v>
      </c>
    </row>
    <row r="3389" spans="1:16" x14ac:dyDescent="0.45">
      <c r="A3389" t="s">
        <v>4647</v>
      </c>
      <c r="B3389" t="s">
        <v>19</v>
      </c>
      <c r="C3389" t="s">
        <v>34</v>
      </c>
      <c r="D3389" s="40">
        <v>43500</v>
      </c>
      <c r="E3389" s="40">
        <v>43648</v>
      </c>
      <c r="F3389" s="40">
        <v>43669</v>
      </c>
      <c r="G3389" s="40">
        <v>43670</v>
      </c>
      <c r="H3389" t="s">
        <v>21</v>
      </c>
      <c r="I3389">
        <v>3</v>
      </c>
      <c r="J3389">
        <v>10</v>
      </c>
      <c r="K3389">
        <v>326</v>
      </c>
      <c r="L3389">
        <v>21</v>
      </c>
      <c r="M3389">
        <v>5</v>
      </c>
      <c r="N3389">
        <v>0.1</v>
      </c>
      <c r="O3389">
        <v>585.30999999999995</v>
      </c>
      <c r="P3389" s="41">
        <v>1125.5999999999999</v>
      </c>
    </row>
    <row r="3390" spans="1:16" x14ac:dyDescent="0.45">
      <c r="A3390" t="s">
        <v>4648</v>
      </c>
      <c r="B3390" t="s">
        <v>36</v>
      </c>
      <c r="C3390" t="s">
        <v>28</v>
      </c>
      <c r="D3390" s="40">
        <v>43500</v>
      </c>
      <c r="E3390" s="40">
        <v>43648</v>
      </c>
      <c r="F3390" s="40">
        <v>43664</v>
      </c>
      <c r="G3390" s="40">
        <v>43665</v>
      </c>
      <c r="H3390" t="s">
        <v>21</v>
      </c>
      <c r="I3390">
        <v>24</v>
      </c>
      <c r="J3390">
        <v>17</v>
      </c>
      <c r="K3390">
        <v>191</v>
      </c>
      <c r="L3390">
        <v>4</v>
      </c>
      <c r="M3390">
        <v>3</v>
      </c>
      <c r="N3390">
        <v>7.4999999999999997E-2</v>
      </c>
      <c r="O3390">
        <v>846.14</v>
      </c>
      <c r="P3390" s="41">
        <v>1159.0999999999999</v>
      </c>
    </row>
    <row r="3391" spans="1:16" x14ac:dyDescent="0.45">
      <c r="A3391" t="s">
        <v>4649</v>
      </c>
      <c r="B3391" t="s">
        <v>27</v>
      </c>
      <c r="C3391" t="s">
        <v>20</v>
      </c>
      <c r="D3391" s="40">
        <v>43500</v>
      </c>
      <c r="E3391" s="40">
        <v>43648</v>
      </c>
      <c r="F3391" s="40">
        <v>43664</v>
      </c>
      <c r="G3391" s="40">
        <v>43671</v>
      </c>
      <c r="H3391" t="s">
        <v>21</v>
      </c>
      <c r="I3391">
        <v>14</v>
      </c>
      <c r="J3391">
        <v>29</v>
      </c>
      <c r="K3391">
        <v>222</v>
      </c>
      <c r="L3391">
        <v>32</v>
      </c>
      <c r="M3391">
        <v>1</v>
      </c>
      <c r="N3391">
        <v>7.4999999999999997E-2</v>
      </c>
      <c r="O3391">
        <v>810.03</v>
      </c>
      <c r="P3391" s="41">
        <v>1038.5</v>
      </c>
    </row>
    <row r="3392" spans="1:16" x14ac:dyDescent="0.45">
      <c r="A3392" t="s">
        <v>4633</v>
      </c>
      <c r="B3392" t="s">
        <v>27</v>
      </c>
      <c r="C3392" t="s">
        <v>20</v>
      </c>
      <c r="D3392" s="40">
        <v>43500</v>
      </c>
      <c r="E3392" s="40">
        <v>43649</v>
      </c>
      <c r="F3392" s="40">
        <v>43662</v>
      </c>
      <c r="G3392" s="40">
        <v>43672</v>
      </c>
      <c r="H3392" t="s">
        <v>21</v>
      </c>
      <c r="I3392">
        <v>16</v>
      </c>
      <c r="J3392">
        <v>33</v>
      </c>
      <c r="K3392">
        <v>220</v>
      </c>
      <c r="L3392">
        <v>39</v>
      </c>
      <c r="M3392">
        <v>4</v>
      </c>
      <c r="N3392">
        <v>0.1</v>
      </c>
      <c r="O3392">
        <v>135.07</v>
      </c>
      <c r="P3392">
        <v>214.4</v>
      </c>
    </row>
    <row r="3393" spans="1:16" x14ac:dyDescent="0.45">
      <c r="A3393" t="s">
        <v>4632</v>
      </c>
      <c r="B3393" t="s">
        <v>27</v>
      </c>
      <c r="C3393" t="s">
        <v>28</v>
      </c>
      <c r="D3393" s="40">
        <v>43500</v>
      </c>
      <c r="E3393" s="40">
        <v>43649</v>
      </c>
      <c r="F3393" s="40">
        <v>43672</v>
      </c>
      <c r="G3393" s="40">
        <v>43681</v>
      </c>
      <c r="H3393" t="s">
        <v>21</v>
      </c>
      <c r="I3393">
        <v>15</v>
      </c>
      <c r="J3393">
        <v>47</v>
      </c>
      <c r="K3393">
        <v>116</v>
      </c>
      <c r="L3393">
        <v>16</v>
      </c>
      <c r="M3393">
        <v>7</v>
      </c>
      <c r="N3393">
        <v>0.15</v>
      </c>
      <c r="O3393">
        <v>804.4</v>
      </c>
      <c r="P3393" s="41">
        <v>1748.7</v>
      </c>
    </row>
    <row r="3394" spans="1:16" x14ac:dyDescent="0.45">
      <c r="A3394" t="s">
        <v>4631</v>
      </c>
      <c r="B3394" t="s">
        <v>27</v>
      </c>
      <c r="C3394" t="s">
        <v>34</v>
      </c>
      <c r="D3394" s="40">
        <v>43500</v>
      </c>
      <c r="E3394" s="40">
        <v>43649</v>
      </c>
      <c r="F3394" s="40">
        <v>43677</v>
      </c>
      <c r="G3394" s="40">
        <v>43683</v>
      </c>
      <c r="H3394" t="s">
        <v>21</v>
      </c>
      <c r="I3394">
        <v>19</v>
      </c>
      <c r="J3394">
        <v>38</v>
      </c>
      <c r="K3394">
        <v>275</v>
      </c>
      <c r="L3394">
        <v>43</v>
      </c>
      <c r="M3394">
        <v>1</v>
      </c>
      <c r="N3394">
        <v>0.05</v>
      </c>
      <c r="O3394" s="41">
        <v>1445.39</v>
      </c>
      <c r="P3394" s="41">
        <v>2834.1</v>
      </c>
    </row>
    <row r="3395" spans="1:16" x14ac:dyDescent="0.45">
      <c r="A3395" t="s">
        <v>4630</v>
      </c>
      <c r="B3395" t="s">
        <v>43</v>
      </c>
      <c r="C3395" t="s">
        <v>20</v>
      </c>
      <c r="D3395" s="40">
        <v>43600</v>
      </c>
      <c r="E3395" s="40">
        <v>43649</v>
      </c>
      <c r="F3395" s="40">
        <v>43654</v>
      </c>
      <c r="G3395" s="40">
        <v>43655</v>
      </c>
      <c r="H3395" t="s">
        <v>21</v>
      </c>
      <c r="I3395">
        <v>27</v>
      </c>
      <c r="J3395">
        <v>39</v>
      </c>
      <c r="K3395">
        <v>232</v>
      </c>
      <c r="L3395">
        <v>46</v>
      </c>
      <c r="M3395">
        <v>7</v>
      </c>
      <c r="N3395">
        <v>7.4999999999999997E-2</v>
      </c>
      <c r="O3395">
        <v>953.21</v>
      </c>
      <c r="P3395" s="41">
        <v>2324.9</v>
      </c>
    </row>
    <row r="3396" spans="1:16" x14ac:dyDescent="0.45">
      <c r="A3396" t="s">
        <v>4629</v>
      </c>
      <c r="B3396" t="s">
        <v>43</v>
      </c>
      <c r="C3396" t="s">
        <v>20</v>
      </c>
      <c r="D3396" s="40">
        <v>43500</v>
      </c>
      <c r="E3396" s="40">
        <v>43649</v>
      </c>
      <c r="F3396" s="40">
        <v>43659</v>
      </c>
      <c r="G3396" s="40">
        <v>43666</v>
      </c>
      <c r="H3396" t="s">
        <v>21</v>
      </c>
      <c r="I3396">
        <v>26</v>
      </c>
      <c r="J3396">
        <v>43</v>
      </c>
      <c r="K3396">
        <v>227</v>
      </c>
      <c r="L3396">
        <v>45</v>
      </c>
      <c r="M3396">
        <v>1</v>
      </c>
      <c r="N3396">
        <v>0.3</v>
      </c>
      <c r="O3396" s="41">
        <v>1470.72</v>
      </c>
      <c r="P3396" s="41">
        <v>1815.7</v>
      </c>
    </row>
    <row r="3397" spans="1:16" x14ac:dyDescent="0.45">
      <c r="A3397" t="s">
        <v>4628</v>
      </c>
      <c r="B3397" t="s">
        <v>27</v>
      </c>
      <c r="C3397" t="s">
        <v>41</v>
      </c>
      <c r="D3397" s="40">
        <v>43600</v>
      </c>
      <c r="E3397" s="40">
        <v>43649</v>
      </c>
      <c r="F3397" s="40">
        <v>43656</v>
      </c>
      <c r="G3397" s="40">
        <v>43664</v>
      </c>
      <c r="H3397" t="s">
        <v>21</v>
      </c>
      <c r="I3397">
        <v>17</v>
      </c>
      <c r="J3397">
        <v>5</v>
      </c>
      <c r="K3397">
        <v>68</v>
      </c>
      <c r="L3397">
        <v>9</v>
      </c>
      <c r="M3397">
        <v>3</v>
      </c>
      <c r="N3397">
        <v>0.1</v>
      </c>
      <c r="O3397">
        <v>99.43</v>
      </c>
      <c r="P3397">
        <v>187.6</v>
      </c>
    </row>
    <row r="3398" spans="1:16" x14ac:dyDescent="0.45">
      <c r="A3398" t="s">
        <v>4627</v>
      </c>
      <c r="B3398" t="s">
        <v>19</v>
      </c>
      <c r="C3398" t="s">
        <v>20</v>
      </c>
      <c r="D3398" s="40">
        <v>43500</v>
      </c>
      <c r="E3398" s="40">
        <v>43649</v>
      </c>
      <c r="F3398" s="40">
        <v>43655</v>
      </c>
      <c r="G3398" s="40">
        <v>43658</v>
      </c>
      <c r="H3398" t="s">
        <v>21</v>
      </c>
      <c r="I3398">
        <v>10</v>
      </c>
      <c r="J3398">
        <v>11</v>
      </c>
      <c r="K3398">
        <v>224</v>
      </c>
      <c r="L3398">
        <v>37</v>
      </c>
      <c r="M3398">
        <v>2</v>
      </c>
      <c r="N3398">
        <v>0.2</v>
      </c>
      <c r="O3398">
        <v>505.45</v>
      </c>
      <c r="P3398" s="41">
        <v>1232.8</v>
      </c>
    </row>
    <row r="3399" spans="1:16" x14ac:dyDescent="0.45">
      <c r="A3399" t="s">
        <v>4634</v>
      </c>
      <c r="B3399" t="s">
        <v>27</v>
      </c>
      <c r="C3399" t="s">
        <v>34</v>
      </c>
      <c r="D3399" s="40">
        <v>43600</v>
      </c>
      <c r="E3399" s="40">
        <v>43649</v>
      </c>
      <c r="F3399" s="40">
        <v>43657</v>
      </c>
      <c r="G3399" s="40">
        <v>43661</v>
      </c>
      <c r="H3399" t="s">
        <v>21</v>
      </c>
      <c r="I3399">
        <v>17</v>
      </c>
      <c r="J3399">
        <v>38</v>
      </c>
      <c r="K3399">
        <v>326</v>
      </c>
      <c r="L3399">
        <v>12</v>
      </c>
      <c r="M3399">
        <v>5</v>
      </c>
      <c r="N3399">
        <v>7.4999999999999997E-2</v>
      </c>
      <c r="O3399">
        <v>498.88</v>
      </c>
      <c r="P3399">
        <v>978.2</v>
      </c>
    </row>
    <row r="3400" spans="1:16" x14ac:dyDescent="0.45">
      <c r="A3400" t="s">
        <v>4622</v>
      </c>
      <c r="B3400" t="s">
        <v>19</v>
      </c>
      <c r="C3400" t="s">
        <v>20</v>
      </c>
      <c r="D3400" s="40">
        <v>43500</v>
      </c>
      <c r="E3400" s="40">
        <v>43650</v>
      </c>
      <c r="F3400" s="40">
        <v>43659</v>
      </c>
      <c r="G3400" s="40">
        <v>43661</v>
      </c>
      <c r="H3400" t="s">
        <v>21</v>
      </c>
      <c r="I3400">
        <v>7</v>
      </c>
      <c r="J3400">
        <v>1</v>
      </c>
      <c r="K3400">
        <v>211</v>
      </c>
      <c r="L3400">
        <v>27</v>
      </c>
      <c r="M3400">
        <v>4</v>
      </c>
      <c r="N3400">
        <v>0.05</v>
      </c>
      <c r="O3400">
        <v>914.55</v>
      </c>
      <c r="P3400" s="41">
        <v>1172.5</v>
      </c>
    </row>
    <row r="3401" spans="1:16" x14ac:dyDescent="0.45">
      <c r="A3401" t="s">
        <v>4623</v>
      </c>
      <c r="B3401" t="s">
        <v>19</v>
      </c>
      <c r="C3401" t="s">
        <v>28</v>
      </c>
      <c r="D3401" s="40">
        <v>43500</v>
      </c>
      <c r="E3401" s="40">
        <v>43650</v>
      </c>
      <c r="F3401" s="40">
        <v>43657</v>
      </c>
      <c r="G3401" s="40">
        <v>43666</v>
      </c>
      <c r="H3401" t="s">
        <v>21</v>
      </c>
      <c r="I3401">
        <v>8</v>
      </c>
      <c r="J3401">
        <v>28</v>
      </c>
      <c r="K3401">
        <v>147</v>
      </c>
      <c r="L3401">
        <v>9</v>
      </c>
      <c r="M3401">
        <v>1</v>
      </c>
      <c r="N3401">
        <v>0.15</v>
      </c>
      <c r="O3401">
        <v>442.2</v>
      </c>
      <c r="P3401" s="41">
        <v>1105.5</v>
      </c>
    </row>
    <row r="3402" spans="1:16" x14ac:dyDescent="0.45">
      <c r="A3402" t="s">
        <v>4626</v>
      </c>
      <c r="B3402" t="s">
        <v>27</v>
      </c>
      <c r="C3402" t="s">
        <v>25</v>
      </c>
      <c r="D3402" s="40">
        <v>43600</v>
      </c>
      <c r="E3402" s="40">
        <v>43650</v>
      </c>
      <c r="F3402" s="40">
        <v>43667</v>
      </c>
      <c r="G3402" s="40">
        <v>43674</v>
      </c>
      <c r="H3402" t="s">
        <v>21</v>
      </c>
      <c r="I3402">
        <v>20</v>
      </c>
      <c r="J3402">
        <v>10</v>
      </c>
      <c r="K3402">
        <v>350</v>
      </c>
      <c r="L3402">
        <v>25</v>
      </c>
      <c r="M3402">
        <v>5</v>
      </c>
      <c r="N3402">
        <v>7.4999999999999997E-2</v>
      </c>
      <c r="O3402" s="41">
        <v>1739.05</v>
      </c>
      <c r="P3402" s="41">
        <v>2760.4</v>
      </c>
    </row>
    <row r="3403" spans="1:16" x14ac:dyDescent="0.45">
      <c r="A3403" t="s">
        <v>4624</v>
      </c>
      <c r="B3403" t="s">
        <v>27</v>
      </c>
      <c r="C3403" t="s">
        <v>47</v>
      </c>
      <c r="D3403" s="40">
        <v>43600</v>
      </c>
      <c r="E3403" s="40">
        <v>43650</v>
      </c>
      <c r="F3403" s="40">
        <v>43660</v>
      </c>
      <c r="G3403" s="40">
        <v>43666</v>
      </c>
      <c r="H3403" t="s">
        <v>21</v>
      </c>
      <c r="I3403">
        <v>17</v>
      </c>
      <c r="J3403">
        <v>47</v>
      </c>
      <c r="K3403">
        <v>53</v>
      </c>
      <c r="L3403">
        <v>10</v>
      </c>
      <c r="M3403">
        <v>1</v>
      </c>
      <c r="N3403">
        <v>0.05</v>
      </c>
      <c r="O3403">
        <v>134</v>
      </c>
      <c r="P3403">
        <v>268</v>
      </c>
    </row>
    <row r="3404" spans="1:16" x14ac:dyDescent="0.45">
      <c r="A3404" t="s">
        <v>4625</v>
      </c>
      <c r="B3404" t="s">
        <v>19</v>
      </c>
      <c r="C3404" t="s">
        <v>41</v>
      </c>
      <c r="D3404" s="40">
        <v>43500</v>
      </c>
      <c r="E3404" s="40">
        <v>43650</v>
      </c>
      <c r="F3404" s="40">
        <v>43675</v>
      </c>
      <c r="G3404" s="40">
        <v>43680</v>
      </c>
      <c r="H3404" t="s">
        <v>21</v>
      </c>
      <c r="I3404">
        <v>6</v>
      </c>
      <c r="J3404">
        <v>21</v>
      </c>
      <c r="K3404">
        <v>74</v>
      </c>
      <c r="L3404">
        <v>20</v>
      </c>
      <c r="M3404">
        <v>7</v>
      </c>
      <c r="N3404">
        <v>0.1</v>
      </c>
      <c r="O3404">
        <v>984.5</v>
      </c>
      <c r="P3404" s="41">
        <v>1246.2</v>
      </c>
    </row>
    <row r="3405" spans="1:16" x14ac:dyDescent="0.45">
      <c r="A3405" t="s">
        <v>4621</v>
      </c>
      <c r="B3405" t="s">
        <v>27</v>
      </c>
      <c r="C3405" t="s">
        <v>20</v>
      </c>
      <c r="D3405" s="40">
        <v>43600</v>
      </c>
      <c r="E3405" s="40">
        <v>43651</v>
      </c>
      <c r="F3405" s="40">
        <v>43655</v>
      </c>
      <c r="G3405" s="40">
        <v>43656</v>
      </c>
      <c r="H3405" t="s">
        <v>21</v>
      </c>
      <c r="I3405">
        <v>15</v>
      </c>
      <c r="J3405">
        <v>42</v>
      </c>
      <c r="K3405">
        <v>214</v>
      </c>
      <c r="L3405">
        <v>31</v>
      </c>
      <c r="M3405">
        <v>1</v>
      </c>
      <c r="N3405">
        <v>0.05</v>
      </c>
      <c r="O3405" s="41">
        <v>1441.71</v>
      </c>
      <c r="P3405" s="41">
        <v>2720.2</v>
      </c>
    </row>
    <row r="3406" spans="1:16" x14ac:dyDescent="0.45">
      <c r="A3406" t="s">
        <v>4620</v>
      </c>
      <c r="B3406" t="s">
        <v>27</v>
      </c>
      <c r="C3406" t="s">
        <v>28</v>
      </c>
      <c r="D3406" s="40">
        <v>43500</v>
      </c>
      <c r="E3406" s="40">
        <v>43651</v>
      </c>
      <c r="F3406" s="40">
        <v>43669</v>
      </c>
      <c r="G3406" s="40">
        <v>43678</v>
      </c>
      <c r="H3406" t="s">
        <v>21</v>
      </c>
      <c r="I3406">
        <v>19</v>
      </c>
      <c r="J3406">
        <v>13</v>
      </c>
      <c r="K3406">
        <v>174</v>
      </c>
      <c r="L3406">
        <v>17</v>
      </c>
      <c r="M3406">
        <v>4</v>
      </c>
      <c r="N3406">
        <v>0.4</v>
      </c>
      <c r="O3406">
        <v>962.46</v>
      </c>
      <c r="P3406" s="41">
        <v>1132.3</v>
      </c>
    </row>
    <row r="3407" spans="1:16" x14ac:dyDescent="0.45">
      <c r="A3407" t="s">
        <v>4619</v>
      </c>
      <c r="B3407" t="s">
        <v>27</v>
      </c>
      <c r="C3407" t="s">
        <v>20</v>
      </c>
      <c r="D3407" s="40">
        <v>43500</v>
      </c>
      <c r="E3407" s="40">
        <v>43651</v>
      </c>
      <c r="F3407" s="40">
        <v>43658</v>
      </c>
      <c r="G3407" s="40">
        <v>43663</v>
      </c>
      <c r="H3407" t="s">
        <v>21</v>
      </c>
      <c r="I3407">
        <v>19</v>
      </c>
      <c r="J3407">
        <v>21</v>
      </c>
      <c r="K3407">
        <v>229</v>
      </c>
      <c r="L3407">
        <v>9</v>
      </c>
      <c r="M3407">
        <v>2</v>
      </c>
      <c r="N3407">
        <v>0.15</v>
      </c>
      <c r="O3407">
        <v>494.39</v>
      </c>
      <c r="P3407" s="41">
        <v>1051.9000000000001</v>
      </c>
    </row>
    <row r="3408" spans="1:16" x14ac:dyDescent="0.45">
      <c r="A3408" t="s">
        <v>4618</v>
      </c>
      <c r="B3408" t="s">
        <v>19</v>
      </c>
      <c r="C3408" t="s">
        <v>25</v>
      </c>
      <c r="D3408" s="40">
        <v>43600</v>
      </c>
      <c r="E3408" s="40">
        <v>43651</v>
      </c>
      <c r="F3408" s="40">
        <v>43667</v>
      </c>
      <c r="G3408" s="40">
        <v>43668</v>
      </c>
      <c r="H3408" t="s">
        <v>21</v>
      </c>
      <c r="I3408">
        <v>6</v>
      </c>
      <c r="J3408">
        <v>16</v>
      </c>
      <c r="K3408">
        <v>329</v>
      </c>
      <c r="L3408">
        <v>16</v>
      </c>
      <c r="M3408">
        <v>3</v>
      </c>
      <c r="N3408">
        <v>0.2</v>
      </c>
      <c r="O3408">
        <v>556.1</v>
      </c>
      <c r="P3408" s="41">
        <v>1112.2</v>
      </c>
    </row>
    <row r="3409" spans="1:16" x14ac:dyDescent="0.45">
      <c r="A3409" t="s">
        <v>4617</v>
      </c>
      <c r="B3409" t="s">
        <v>19</v>
      </c>
      <c r="C3409" t="s">
        <v>28</v>
      </c>
      <c r="D3409" s="40">
        <v>43500</v>
      </c>
      <c r="E3409" s="40">
        <v>43651</v>
      </c>
      <c r="F3409" s="40">
        <v>43654</v>
      </c>
      <c r="G3409" s="40">
        <v>43662</v>
      </c>
      <c r="H3409" t="s">
        <v>21</v>
      </c>
      <c r="I3409">
        <v>9</v>
      </c>
      <c r="J3409">
        <v>21</v>
      </c>
      <c r="K3409">
        <v>124</v>
      </c>
      <c r="L3409">
        <v>29</v>
      </c>
      <c r="M3409">
        <v>5</v>
      </c>
      <c r="N3409">
        <v>0.05</v>
      </c>
      <c r="O3409" s="41">
        <v>2953.36</v>
      </c>
      <c r="P3409" s="41">
        <v>3886</v>
      </c>
    </row>
    <row r="3410" spans="1:16" x14ac:dyDescent="0.45">
      <c r="A3410" t="s">
        <v>4616</v>
      </c>
      <c r="B3410" t="s">
        <v>19</v>
      </c>
      <c r="C3410" t="s">
        <v>25</v>
      </c>
      <c r="D3410" s="40">
        <v>43500</v>
      </c>
      <c r="E3410" s="40">
        <v>43651</v>
      </c>
      <c r="F3410" s="40">
        <v>43679</v>
      </c>
      <c r="G3410" s="40">
        <v>43685</v>
      </c>
      <c r="H3410" t="s">
        <v>21</v>
      </c>
      <c r="I3410">
        <v>7</v>
      </c>
      <c r="J3410">
        <v>45</v>
      </c>
      <c r="K3410">
        <v>339</v>
      </c>
      <c r="L3410">
        <v>30</v>
      </c>
      <c r="M3410">
        <v>2</v>
      </c>
      <c r="N3410">
        <v>0.1</v>
      </c>
      <c r="O3410" s="41">
        <v>1834.46</v>
      </c>
      <c r="P3410" s="41">
        <v>2479</v>
      </c>
    </row>
    <row r="3411" spans="1:16" x14ac:dyDescent="0.45">
      <c r="A3411" t="s">
        <v>4615</v>
      </c>
      <c r="B3411" t="s">
        <v>27</v>
      </c>
      <c r="C3411" t="s">
        <v>28</v>
      </c>
      <c r="D3411" s="40">
        <v>43500</v>
      </c>
      <c r="E3411" s="40">
        <v>43651</v>
      </c>
      <c r="F3411" s="40">
        <v>43670</v>
      </c>
      <c r="G3411" s="40">
        <v>43675</v>
      </c>
      <c r="H3411" t="s">
        <v>21</v>
      </c>
      <c r="I3411">
        <v>15</v>
      </c>
      <c r="J3411">
        <v>24</v>
      </c>
      <c r="K3411">
        <v>139</v>
      </c>
      <c r="L3411">
        <v>10</v>
      </c>
      <c r="M3411">
        <v>1</v>
      </c>
      <c r="N3411">
        <v>0.15</v>
      </c>
      <c r="O3411">
        <v>542.70000000000005</v>
      </c>
      <c r="P3411" s="41">
        <v>1085.4000000000001</v>
      </c>
    </row>
    <row r="3412" spans="1:16" x14ac:dyDescent="0.45">
      <c r="A3412" t="s">
        <v>4614</v>
      </c>
      <c r="B3412" t="s">
        <v>19</v>
      </c>
      <c r="C3412" t="s">
        <v>20</v>
      </c>
      <c r="D3412" s="40">
        <v>43500</v>
      </c>
      <c r="E3412" s="40">
        <v>43651</v>
      </c>
      <c r="F3412" s="40">
        <v>43668</v>
      </c>
      <c r="G3412" s="40">
        <v>43669</v>
      </c>
      <c r="H3412" t="s">
        <v>21</v>
      </c>
      <c r="I3412">
        <v>5</v>
      </c>
      <c r="J3412">
        <v>21</v>
      </c>
      <c r="K3412">
        <v>209</v>
      </c>
      <c r="L3412">
        <v>3</v>
      </c>
      <c r="M3412">
        <v>6</v>
      </c>
      <c r="N3412">
        <v>7.4999999999999997E-2</v>
      </c>
      <c r="O3412">
        <v>369.04</v>
      </c>
      <c r="P3412">
        <v>683.4</v>
      </c>
    </row>
    <row r="3413" spans="1:16" x14ac:dyDescent="0.45">
      <c r="A3413" t="s">
        <v>4613</v>
      </c>
      <c r="B3413" t="s">
        <v>43</v>
      </c>
      <c r="C3413" t="s">
        <v>34</v>
      </c>
      <c r="D3413" s="40">
        <v>43500</v>
      </c>
      <c r="E3413" s="40">
        <v>43651</v>
      </c>
      <c r="F3413" s="40">
        <v>43667</v>
      </c>
      <c r="G3413" s="40">
        <v>43671</v>
      </c>
      <c r="H3413" t="s">
        <v>21</v>
      </c>
      <c r="I3413">
        <v>26</v>
      </c>
      <c r="J3413">
        <v>26</v>
      </c>
      <c r="K3413">
        <v>281</v>
      </c>
      <c r="L3413">
        <v>18</v>
      </c>
      <c r="M3413">
        <v>1</v>
      </c>
      <c r="N3413">
        <v>0.05</v>
      </c>
      <c r="O3413">
        <v>415.67</v>
      </c>
      <c r="P3413">
        <v>944.7</v>
      </c>
    </row>
    <row r="3414" spans="1:16" x14ac:dyDescent="0.45">
      <c r="A3414" t="s">
        <v>4607</v>
      </c>
      <c r="B3414" t="s">
        <v>19</v>
      </c>
      <c r="C3414" t="s">
        <v>20</v>
      </c>
      <c r="D3414" s="40">
        <v>43500</v>
      </c>
      <c r="E3414" s="40">
        <v>43652</v>
      </c>
      <c r="F3414" s="40">
        <v>43661</v>
      </c>
      <c r="G3414" s="40">
        <v>43670</v>
      </c>
      <c r="H3414" t="s">
        <v>21</v>
      </c>
      <c r="I3414">
        <v>7</v>
      </c>
      <c r="J3414">
        <v>33</v>
      </c>
      <c r="K3414">
        <v>208</v>
      </c>
      <c r="L3414">
        <v>32</v>
      </c>
      <c r="M3414">
        <v>4</v>
      </c>
      <c r="N3414">
        <v>7.4999999999999997E-2</v>
      </c>
      <c r="O3414">
        <v>648.02</v>
      </c>
      <c r="P3414" s="41">
        <v>1045.2</v>
      </c>
    </row>
    <row r="3415" spans="1:16" x14ac:dyDescent="0.45">
      <c r="A3415" t="s">
        <v>4608</v>
      </c>
      <c r="B3415" t="s">
        <v>19</v>
      </c>
      <c r="C3415" t="s">
        <v>25</v>
      </c>
      <c r="D3415" s="40">
        <v>43600</v>
      </c>
      <c r="E3415" s="40">
        <v>43652</v>
      </c>
      <c r="F3415" s="40">
        <v>43680</v>
      </c>
      <c r="G3415" s="40">
        <v>43681</v>
      </c>
      <c r="H3415" t="s">
        <v>21</v>
      </c>
      <c r="I3415">
        <v>5</v>
      </c>
      <c r="J3415">
        <v>18</v>
      </c>
      <c r="K3415">
        <v>343</v>
      </c>
      <c r="L3415">
        <v>14</v>
      </c>
      <c r="M3415">
        <v>7</v>
      </c>
      <c r="N3415">
        <v>0.2</v>
      </c>
      <c r="O3415">
        <v>626.58000000000004</v>
      </c>
      <c r="P3415" s="41">
        <v>1118.9000000000001</v>
      </c>
    </row>
    <row r="3416" spans="1:16" x14ac:dyDescent="0.45">
      <c r="A3416" t="s">
        <v>4609</v>
      </c>
      <c r="B3416" t="s">
        <v>27</v>
      </c>
      <c r="C3416" t="s">
        <v>20</v>
      </c>
      <c r="D3416" s="40">
        <v>43600</v>
      </c>
      <c r="E3416" s="40">
        <v>43652</v>
      </c>
      <c r="F3416" s="40">
        <v>43670</v>
      </c>
      <c r="G3416" s="40">
        <v>43671</v>
      </c>
      <c r="H3416" t="s">
        <v>21</v>
      </c>
      <c r="I3416">
        <v>19</v>
      </c>
      <c r="J3416">
        <v>30</v>
      </c>
      <c r="K3416">
        <v>257</v>
      </c>
      <c r="L3416">
        <v>13</v>
      </c>
      <c r="M3416">
        <v>3</v>
      </c>
      <c r="N3416">
        <v>0.1</v>
      </c>
      <c r="O3416">
        <v>782.56</v>
      </c>
      <c r="P3416" s="41">
        <v>1956.4</v>
      </c>
    </row>
    <row r="3417" spans="1:16" x14ac:dyDescent="0.45">
      <c r="A3417" t="s">
        <v>4612</v>
      </c>
      <c r="B3417" t="s">
        <v>27</v>
      </c>
      <c r="C3417" t="s">
        <v>41</v>
      </c>
      <c r="D3417" s="40">
        <v>43600</v>
      </c>
      <c r="E3417" s="40">
        <v>43652</v>
      </c>
      <c r="F3417" s="40">
        <v>43679</v>
      </c>
      <c r="G3417" s="40">
        <v>43689</v>
      </c>
      <c r="H3417" t="s">
        <v>21</v>
      </c>
      <c r="I3417">
        <v>17</v>
      </c>
      <c r="J3417">
        <v>42</v>
      </c>
      <c r="K3417">
        <v>83</v>
      </c>
      <c r="L3417">
        <v>26</v>
      </c>
      <c r="M3417">
        <v>8</v>
      </c>
      <c r="N3417">
        <v>0.4</v>
      </c>
      <c r="O3417">
        <v>434.16</v>
      </c>
      <c r="P3417" s="41">
        <v>1085.4000000000001</v>
      </c>
    </row>
    <row r="3418" spans="1:16" x14ac:dyDescent="0.45">
      <c r="A3418" t="s">
        <v>4610</v>
      </c>
      <c r="B3418" t="s">
        <v>36</v>
      </c>
      <c r="C3418" t="s">
        <v>34</v>
      </c>
      <c r="D3418" s="40">
        <v>43600</v>
      </c>
      <c r="E3418" s="40">
        <v>43652</v>
      </c>
      <c r="F3418" s="40">
        <v>43668</v>
      </c>
      <c r="G3418" s="40">
        <v>43675</v>
      </c>
      <c r="H3418" t="s">
        <v>21</v>
      </c>
      <c r="I3418">
        <v>23</v>
      </c>
      <c r="J3418">
        <v>20</v>
      </c>
      <c r="K3418">
        <v>321</v>
      </c>
      <c r="L3418">
        <v>46</v>
      </c>
      <c r="M3418">
        <v>1</v>
      </c>
      <c r="N3418">
        <v>0.1</v>
      </c>
      <c r="O3418">
        <v>934.25</v>
      </c>
      <c r="P3418" s="41">
        <v>1112.2</v>
      </c>
    </row>
    <row r="3419" spans="1:16" x14ac:dyDescent="0.45">
      <c r="A3419" t="s">
        <v>4611</v>
      </c>
      <c r="B3419" t="s">
        <v>36</v>
      </c>
      <c r="C3419" t="s">
        <v>41</v>
      </c>
      <c r="D3419" s="40">
        <v>43500</v>
      </c>
      <c r="E3419" s="40">
        <v>43652</v>
      </c>
      <c r="F3419" s="40">
        <v>43675</v>
      </c>
      <c r="G3419" s="40">
        <v>43679</v>
      </c>
      <c r="H3419" t="s">
        <v>21</v>
      </c>
      <c r="I3419">
        <v>20</v>
      </c>
      <c r="J3419">
        <v>12</v>
      </c>
      <c r="K3419">
        <v>67</v>
      </c>
      <c r="L3419">
        <v>6</v>
      </c>
      <c r="M3419">
        <v>3</v>
      </c>
      <c r="N3419">
        <v>0.05</v>
      </c>
      <c r="O3419">
        <v>146.26</v>
      </c>
      <c r="P3419">
        <v>247.9</v>
      </c>
    </row>
    <row r="3420" spans="1:16" x14ac:dyDescent="0.45">
      <c r="A3420" t="s">
        <v>4606</v>
      </c>
      <c r="B3420" t="s">
        <v>19</v>
      </c>
      <c r="C3420" t="s">
        <v>20</v>
      </c>
      <c r="D3420" s="40">
        <v>43500</v>
      </c>
      <c r="E3420" s="40">
        <v>43653</v>
      </c>
      <c r="F3420" s="40">
        <v>43657</v>
      </c>
      <c r="G3420" s="40">
        <v>43664</v>
      </c>
      <c r="H3420" t="s">
        <v>21</v>
      </c>
      <c r="I3420">
        <v>12</v>
      </c>
      <c r="J3420">
        <v>40</v>
      </c>
      <c r="K3420">
        <v>249</v>
      </c>
      <c r="L3420">
        <v>37</v>
      </c>
      <c r="M3420">
        <v>4</v>
      </c>
      <c r="N3420">
        <v>0.05</v>
      </c>
      <c r="O3420">
        <v>728.96</v>
      </c>
      <c r="P3420" s="41">
        <v>1139</v>
      </c>
    </row>
    <row r="3421" spans="1:16" x14ac:dyDescent="0.45">
      <c r="A3421" t="s">
        <v>4605</v>
      </c>
      <c r="B3421" t="s">
        <v>19</v>
      </c>
      <c r="C3421" t="s">
        <v>28</v>
      </c>
      <c r="D3421" s="40">
        <v>43600</v>
      </c>
      <c r="E3421" s="40">
        <v>43653</v>
      </c>
      <c r="F3421" s="40">
        <v>43681</v>
      </c>
      <c r="G3421" s="40">
        <v>43682</v>
      </c>
      <c r="H3421" t="s">
        <v>21</v>
      </c>
      <c r="I3421">
        <v>10</v>
      </c>
      <c r="J3421">
        <v>41</v>
      </c>
      <c r="K3421">
        <v>133</v>
      </c>
      <c r="L3421">
        <v>12</v>
      </c>
      <c r="M3421">
        <v>1</v>
      </c>
      <c r="N3421">
        <v>0.4</v>
      </c>
      <c r="O3421">
        <v>633.49</v>
      </c>
      <c r="P3421" s="41">
        <v>1038.5</v>
      </c>
    </row>
    <row r="3422" spans="1:16" x14ac:dyDescent="0.45">
      <c r="A3422" t="s">
        <v>4604</v>
      </c>
      <c r="B3422" t="s">
        <v>36</v>
      </c>
      <c r="C3422" t="s">
        <v>28</v>
      </c>
      <c r="D3422" s="40">
        <v>43500</v>
      </c>
      <c r="E3422" s="40">
        <v>43653</v>
      </c>
      <c r="F3422" s="40">
        <v>43661</v>
      </c>
      <c r="G3422" s="40">
        <v>43662</v>
      </c>
      <c r="H3422" t="s">
        <v>21</v>
      </c>
      <c r="I3422">
        <v>23</v>
      </c>
      <c r="J3422">
        <v>46</v>
      </c>
      <c r="K3422">
        <v>179</v>
      </c>
      <c r="L3422">
        <v>25</v>
      </c>
      <c r="M3422">
        <v>3</v>
      </c>
      <c r="N3422">
        <v>0.05</v>
      </c>
      <c r="O3422">
        <v>841.39</v>
      </c>
      <c r="P3422" s="41">
        <v>1078.7</v>
      </c>
    </row>
    <row r="3423" spans="1:16" x14ac:dyDescent="0.45">
      <c r="A3423" t="s">
        <v>4603</v>
      </c>
      <c r="B3423" t="s">
        <v>19</v>
      </c>
      <c r="C3423" t="s">
        <v>28</v>
      </c>
      <c r="D3423" s="40">
        <v>43600</v>
      </c>
      <c r="E3423" s="40">
        <v>43653</v>
      </c>
      <c r="F3423" s="40">
        <v>43660</v>
      </c>
      <c r="G3423" s="40">
        <v>43665</v>
      </c>
      <c r="H3423" t="s">
        <v>21</v>
      </c>
      <c r="I3423">
        <v>5</v>
      </c>
      <c r="J3423">
        <v>29</v>
      </c>
      <c r="K3423">
        <v>191</v>
      </c>
      <c r="L3423">
        <v>39</v>
      </c>
      <c r="M3423">
        <v>3</v>
      </c>
      <c r="N3423">
        <v>7.4999999999999997E-2</v>
      </c>
      <c r="O3423" s="41">
        <v>2270.9</v>
      </c>
      <c r="P3423" s="41">
        <v>3604.6</v>
      </c>
    </row>
    <row r="3424" spans="1:16" x14ac:dyDescent="0.45">
      <c r="A3424" t="s">
        <v>4602</v>
      </c>
      <c r="B3424" t="s">
        <v>36</v>
      </c>
      <c r="C3424" t="s">
        <v>28</v>
      </c>
      <c r="D3424" s="40">
        <v>43600</v>
      </c>
      <c r="E3424" s="40">
        <v>43653</v>
      </c>
      <c r="F3424" s="40">
        <v>43661</v>
      </c>
      <c r="G3424" s="40">
        <v>43662</v>
      </c>
      <c r="H3424" t="s">
        <v>21</v>
      </c>
      <c r="I3424">
        <v>23</v>
      </c>
      <c r="J3424">
        <v>16</v>
      </c>
      <c r="K3424">
        <v>141</v>
      </c>
      <c r="L3424">
        <v>3</v>
      </c>
      <c r="M3424">
        <v>7</v>
      </c>
      <c r="N3424">
        <v>7.4999999999999997E-2</v>
      </c>
      <c r="O3424">
        <v>531.30999999999995</v>
      </c>
      <c r="P3424">
        <v>871</v>
      </c>
    </row>
    <row r="3425" spans="1:16" x14ac:dyDescent="0.45">
      <c r="A3425" t="s">
        <v>4601</v>
      </c>
      <c r="B3425" t="s">
        <v>43</v>
      </c>
      <c r="C3425" t="s">
        <v>28</v>
      </c>
      <c r="D3425" s="40">
        <v>43500</v>
      </c>
      <c r="E3425" s="40">
        <v>43653</v>
      </c>
      <c r="F3425" s="40">
        <v>43664</v>
      </c>
      <c r="G3425" s="40">
        <v>43674</v>
      </c>
      <c r="H3425" t="s">
        <v>21</v>
      </c>
      <c r="I3425">
        <v>28</v>
      </c>
      <c r="J3425">
        <v>47</v>
      </c>
      <c r="K3425">
        <v>132</v>
      </c>
      <c r="L3425">
        <v>26</v>
      </c>
      <c r="M3425">
        <v>3</v>
      </c>
      <c r="N3425">
        <v>0.05</v>
      </c>
      <c r="O3425">
        <v>512.15</v>
      </c>
      <c r="P3425">
        <v>984.9</v>
      </c>
    </row>
    <row r="3426" spans="1:16" x14ac:dyDescent="0.45">
      <c r="A3426" t="s">
        <v>4600</v>
      </c>
      <c r="B3426" t="s">
        <v>27</v>
      </c>
      <c r="C3426" t="s">
        <v>28</v>
      </c>
      <c r="D3426" s="40">
        <v>43500</v>
      </c>
      <c r="E3426" s="40">
        <v>43653</v>
      </c>
      <c r="F3426" s="40">
        <v>43675</v>
      </c>
      <c r="G3426" s="40">
        <v>43685</v>
      </c>
      <c r="H3426" t="s">
        <v>21</v>
      </c>
      <c r="I3426">
        <v>18</v>
      </c>
      <c r="J3426">
        <v>39</v>
      </c>
      <c r="K3426">
        <v>153</v>
      </c>
      <c r="L3426">
        <v>21</v>
      </c>
      <c r="M3426">
        <v>8</v>
      </c>
      <c r="N3426">
        <v>0.2</v>
      </c>
      <c r="O3426" s="41">
        <v>4552.25</v>
      </c>
      <c r="P3426" s="41">
        <v>5989.8</v>
      </c>
    </row>
    <row r="3427" spans="1:16" x14ac:dyDescent="0.45">
      <c r="A3427" t="s">
        <v>4599</v>
      </c>
      <c r="B3427" t="s">
        <v>43</v>
      </c>
      <c r="C3427" t="s">
        <v>41</v>
      </c>
      <c r="D3427" s="40">
        <v>43600</v>
      </c>
      <c r="E3427" s="40">
        <v>43653</v>
      </c>
      <c r="F3427" s="40">
        <v>43667</v>
      </c>
      <c r="G3427" s="40">
        <v>43672</v>
      </c>
      <c r="H3427" t="s">
        <v>21</v>
      </c>
      <c r="I3427">
        <v>27</v>
      </c>
      <c r="J3427">
        <v>28</v>
      </c>
      <c r="K3427">
        <v>86</v>
      </c>
      <c r="L3427">
        <v>47</v>
      </c>
      <c r="M3427">
        <v>5</v>
      </c>
      <c r="N3427">
        <v>0.1</v>
      </c>
      <c r="O3427">
        <v>616.27</v>
      </c>
      <c r="P3427">
        <v>978.2</v>
      </c>
    </row>
    <row r="3428" spans="1:16" x14ac:dyDescent="0.45">
      <c r="A3428" t="s">
        <v>4598</v>
      </c>
      <c r="B3428" t="s">
        <v>43</v>
      </c>
      <c r="C3428" t="s">
        <v>47</v>
      </c>
      <c r="D3428" s="40">
        <v>43600</v>
      </c>
      <c r="E3428" s="40">
        <v>43653</v>
      </c>
      <c r="F3428" s="40">
        <v>43669</v>
      </c>
      <c r="G3428" s="40">
        <v>43672</v>
      </c>
      <c r="H3428" t="s">
        <v>21</v>
      </c>
      <c r="I3428">
        <v>27</v>
      </c>
      <c r="J3428">
        <v>8</v>
      </c>
      <c r="K3428">
        <v>1</v>
      </c>
      <c r="L3428">
        <v>5</v>
      </c>
      <c r="M3428">
        <v>7</v>
      </c>
      <c r="N3428">
        <v>0.1</v>
      </c>
      <c r="O3428" s="41">
        <v>1429.51</v>
      </c>
      <c r="P3428" s="41">
        <v>1701.8</v>
      </c>
    </row>
    <row r="3429" spans="1:16" x14ac:dyDescent="0.45">
      <c r="A3429" t="s">
        <v>4597</v>
      </c>
      <c r="B3429" t="s">
        <v>27</v>
      </c>
      <c r="C3429" t="s">
        <v>28</v>
      </c>
      <c r="D3429" s="40">
        <v>43500</v>
      </c>
      <c r="E3429" s="40">
        <v>43653</v>
      </c>
      <c r="F3429" s="40">
        <v>43656</v>
      </c>
      <c r="G3429" s="40">
        <v>43665</v>
      </c>
      <c r="H3429" t="s">
        <v>21</v>
      </c>
      <c r="I3429">
        <v>12</v>
      </c>
      <c r="J3429">
        <v>24</v>
      </c>
      <c r="K3429">
        <v>170</v>
      </c>
      <c r="L3429">
        <v>6</v>
      </c>
      <c r="M3429">
        <v>8</v>
      </c>
      <c r="N3429">
        <v>0.15</v>
      </c>
      <c r="O3429" s="41">
        <v>1080.58</v>
      </c>
      <c r="P3429" s="41">
        <v>1688.4</v>
      </c>
    </row>
    <row r="3430" spans="1:16" x14ac:dyDescent="0.45">
      <c r="A3430" t="s">
        <v>4590</v>
      </c>
      <c r="B3430" t="s">
        <v>19</v>
      </c>
      <c r="C3430" t="s">
        <v>28</v>
      </c>
      <c r="D3430" s="40">
        <v>43600</v>
      </c>
      <c r="E3430" s="40">
        <v>43654</v>
      </c>
      <c r="F3430" s="40">
        <v>43664</v>
      </c>
      <c r="G3430" s="40">
        <v>43667</v>
      </c>
      <c r="H3430" t="s">
        <v>21</v>
      </c>
      <c r="I3430">
        <v>6</v>
      </c>
      <c r="J3430">
        <v>16</v>
      </c>
      <c r="K3430">
        <v>177</v>
      </c>
      <c r="L3430">
        <v>44</v>
      </c>
      <c r="M3430">
        <v>5</v>
      </c>
      <c r="N3430">
        <v>0.05</v>
      </c>
      <c r="O3430" s="41">
        <v>1065.97</v>
      </c>
      <c r="P3430" s="41">
        <v>2479</v>
      </c>
    </row>
    <row r="3431" spans="1:16" x14ac:dyDescent="0.45">
      <c r="A3431" t="s">
        <v>4591</v>
      </c>
      <c r="B3431" t="s">
        <v>43</v>
      </c>
      <c r="C3431" t="s">
        <v>47</v>
      </c>
      <c r="D3431" s="40">
        <v>43600</v>
      </c>
      <c r="E3431" s="40">
        <v>43654</v>
      </c>
      <c r="F3431" s="40">
        <v>43665</v>
      </c>
      <c r="G3431" s="40">
        <v>43673</v>
      </c>
      <c r="H3431" t="s">
        <v>21</v>
      </c>
      <c r="I3431">
        <v>26</v>
      </c>
      <c r="J3431">
        <v>42</v>
      </c>
      <c r="K3431">
        <v>57</v>
      </c>
      <c r="L3431">
        <v>4</v>
      </c>
      <c r="M3431">
        <v>6</v>
      </c>
      <c r="N3431">
        <v>0.05</v>
      </c>
      <c r="O3431">
        <v>175.81</v>
      </c>
      <c r="P3431">
        <v>214.4</v>
      </c>
    </row>
    <row r="3432" spans="1:16" x14ac:dyDescent="0.45">
      <c r="A3432" t="s">
        <v>4592</v>
      </c>
      <c r="B3432" t="s">
        <v>27</v>
      </c>
      <c r="C3432" t="s">
        <v>47</v>
      </c>
      <c r="D3432" s="40">
        <v>43500</v>
      </c>
      <c r="E3432" s="40">
        <v>43654</v>
      </c>
      <c r="F3432" s="40">
        <v>43678</v>
      </c>
      <c r="G3432" s="40">
        <v>43681</v>
      </c>
      <c r="H3432" t="s">
        <v>21</v>
      </c>
      <c r="I3432">
        <v>15</v>
      </c>
      <c r="J3432">
        <v>41</v>
      </c>
      <c r="K3432">
        <v>43</v>
      </c>
      <c r="L3432">
        <v>14</v>
      </c>
      <c r="M3432">
        <v>6</v>
      </c>
      <c r="N3432">
        <v>0.3</v>
      </c>
      <c r="O3432" s="41">
        <v>1046.54</v>
      </c>
      <c r="P3432" s="41">
        <v>1902.8</v>
      </c>
    </row>
    <row r="3433" spans="1:16" x14ac:dyDescent="0.45">
      <c r="A3433" t="s">
        <v>4595</v>
      </c>
      <c r="B3433" t="s">
        <v>19</v>
      </c>
      <c r="C3433" t="s">
        <v>34</v>
      </c>
      <c r="D3433" s="40">
        <v>43500</v>
      </c>
      <c r="E3433" s="40">
        <v>43654</v>
      </c>
      <c r="F3433" s="40">
        <v>43674</v>
      </c>
      <c r="G3433" s="40">
        <v>43678</v>
      </c>
      <c r="H3433" t="s">
        <v>21</v>
      </c>
      <c r="I3433">
        <v>12</v>
      </c>
      <c r="J3433">
        <v>11</v>
      </c>
      <c r="K3433">
        <v>272</v>
      </c>
      <c r="L3433">
        <v>14</v>
      </c>
      <c r="M3433">
        <v>4</v>
      </c>
      <c r="N3433">
        <v>0.05</v>
      </c>
      <c r="O3433">
        <v>214.4</v>
      </c>
      <c r="P3433">
        <v>268</v>
      </c>
    </row>
    <row r="3434" spans="1:16" x14ac:dyDescent="0.45">
      <c r="A3434" t="s">
        <v>4596</v>
      </c>
      <c r="B3434" t="s">
        <v>19</v>
      </c>
      <c r="C3434" t="s">
        <v>47</v>
      </c>
      <c r="D3434" s="40">
        <v>43500</v>
      </c>
      <c r="E3434" s="40">
        <v>43654</v>
      </c>
      <c r="F3434" s="40">
        <v>43669</v>
      </c>
      <c r="G3434" s="40">
        <v>43670</v>
      </c>
      <c r="H3434" t="s">
        <v>21</v>
      </c>
      <c r="I3434">
        <v>4</v>
      </c>
      <c r="J3434">
        <v>5</v>
      </c>
      <c r="K3434">
        <v>16</v>
      </c>
      <c r="L3434">
        <v>19</v>
      </c>
      <c r="M3434">
        <v>8</v>
      </c>
      <c r="N3434">
        <v>0.15</v>
      </c>
      <c r="O3434">
        <v>725.21</v>
      </c>
      <c r="P3434">
        <v>884.4</v>
      </c>
    </row>
    <row r="3435" spans="1:16" x14ac:dyDescent="0.45">
      <c r="A3435" t="s">
        <v>4594</v>
      </c>
      <c r="B3435" t="s">
        <v>27</v>
      </c>
      <c r="C3435" t="s">
        <v>28</v>
      </c>
      <c r="D3435" s="40">
        <v>43500</v>
      </c>
      <c r="E3435" s="40">
        <v>43654</v>
      </c>
      <c r="F3435" s="40">
        <v>43672</v>
      </c>
      <c r="G3435" s="40">
        <v>43682</v>
      </c>
      <c r="H3435" t="s">
        <v>21</v>
      </c>
      <c r="I3435">
        <v>15</v>
      </c>
      <c r="J3435">
        <v>32</v>
      </c>
      <c r="K3435">
        <v>197</v>
      </c>
      <c r="L3435">
        <v>1</v>
      </c>
      <c r="M3435">
        <v>7</v>
      </c>
      <c r="N3435">
        <v>0.1</v>
      </c>
      <c r="O3435">
        <v>939.88</v>
      </c>
      <c r="P3435" s="41">
        <v>1118.9000000000001</v>
      </c>
    </row>
    <row r="3436" spans="1:16" x14ac:dyDescent="0.45">
      <c r="A3436" t="s">
        <v>4593</v>
      </c>
      <c r="B3436" t="s">
        <v>27</v>
      </c>
      <c r="C3436" t="s">
        <v>47</v>
      </c>
      <c r="D3436" s="40">
        <v>43500</v>
      </c>
      <c r="E3436" s="40">
        <v>43654</v>
      </c>
      <c r="F3436" s="40">
        <v>43676</v>
      </c>
      <c r="G3436" s="40">
        <v>43682</v>
      </c>
      <c r="H3436" t="s">
        <v>21</v>
      </c>
      <c r="I3436">
        <v>16</v>
      </c>
      <c r="J3436">
        <v>10</v>
      </c>
      <c r="K3436">
        <v>9</v>
      </c>
      <c r="L3436">
        <v>38</v>
      </c>
      <c r="M3436">
        <v>4</v>
      </c>
      <c r="N3436">
        <v>7.4999999999999997E-2</v>
      </c>
      <c r="O3436" s="41">
        <v>1462.61</v>
      </c>
      <c r="P3436" s="41">
        <v>1976.5</v>
      </c>
    </row>
    <row r="3437" spans="1:16" x14ac:dyDescent="0.45">
      <c r="A3437" t="s">
        <v>4584</v>
      </c>
      <c r="B3437" t="s">
        <v>19</v>
      </c>
      <c r="C3437" t="s">
        <v>47</v>
      </c>
      <c r="D3437" s="40">
        <v>43600</v>
      </c>
      <c r="E3437" s="40">
        <v>43655</v>
      </c>
      <c r="F3437" s="40">
        <v>43673</v>
      </c>
      <c r="G3437" s="40">
        <v>43680</v>
      </c>
      <c r="H3437" t="s">
        <v>21</v>
      </c>
      <c r="I3437">
        <v>6</v>
      </c>
      <c r="J3437">
        <v>41</v>
      </c>
      <c r="K3437">
        <v>38</v>
      </c>
      <c r="L3437">
        <v>8</v>
      </c>
      <c r="M3437">
        <v>5</v>
      </c>
      <c r="N3437">
        <v>0.1</v>
      </c>
      <c r="O3437" s="41">
        <v>3526.55</v>
      </c>
      <c r="P3437" s="41">
        <v>6411.9</v>
      </c>
    </row>
    <row r="3438" spans="1:16" x14ac:dyDescent="0.45">
      <c r="A3438" t="s">
        <v>4589</v>
      </c>
      <c r="B3438" t="s">
        <v>27</v>
      </c>
      <c r="C3438" t="s">
        <v>25</v>
      </c>
      <c r="D3438" s="40">
        <v>43500</v>
      </c>
      <c r="E3438" s="40">
        <v>43655</v>
      </c>
      <c r="F3438" s="40">
        <v>43672</v>
      </c>
      <c r="G3438" s="40">
        <v>43681</v>
      </c>
      <c r="H3438" t="s">
        <v>21</v>
      </c>
      <c r="I3438">
        <v>15</v>
      </c>
      <c r="J3438">
        <v>18</v>
      </c>
      <c r="K3438">
        <v>341</v>
      </c>
      <c r="L3438">
        <v>38</v>
      </c>
      <c r="M3438">
        <v>5</v>
      </c>
      <c r="N3438">
        <v>7.4999999999999997E-2</v>
      </c>
      <c r="O3438">
        <v>870.2</v>
      </c>
      <c r="P3438" s="41">
        <v>1279.7</v>
      </c>
    </row>
    <row r="3439" spans="1:16" x14ac:dyDescent="0.45">
      <c r="A3439" t="s">
        <v>4588</v>
      </c>
      <c r="B3439" t="s">
        <v>19</v>
      </c>
      <c r="C3439" t="s">
        <v>41</v>
      </c>
      <c r="D3439" s="40">
        <v>43500</v>
      </c>
      <c r="E3439" s="40">
        <v>43655</v>
      </c>
      <c r="F3439" s="40">
        <v>43671</v>
      </c>
      <c r="G3439" s="40">
        <v>43676</v>
      </c>
      <c r="H3439" t="s">
        <v>21</v>
      </c>
      <c r="I3439">
        <v>9</v>
      </c>
      <c r="J3439">
        <v>1</v>
      </c>
      <c r="K3439">
        <v>73</v>
      </c>
      <c r="L3439">
        <v>43</v>
      </c>
      <c r="M3439">
        <v>2</v>
      </c>
      <c r="N3439">
        <v>0.05</v>
      </c>
      <c r="O3439">
        <v>831</v>
      </c>
      <c r="P3439" s="41">
        <v>1051.9000000000001</v>
      </c>
    </row>
    <row r="3440" spans="1:16" x14ac:dyDescent="0.45">
      <c r="A3440" t="s">
        <v>4587</v>
      </c>
      <c r="B3440" t="s">
        <v>27</v>
      </c>
      <c r="C3440" t="s">
        <v>28</v>
      </c>
      <c r="D3440" s="40">
        <v>43500</v>
      </c>
      <c r="E3440" s="40">
        <v>43655</v>
      </c>
      <c r="F3440" s="40">
        <v>43677</v>
      </c>
      <c r="G3440" s="40">
        <v>43678</v>
      </c>
      <c r="H3440" t="s">
        <v>21</v>
      </c>
      <c r="I3440">
        <v>20</v>
      </c>
      <c r="J3440">
        <v>42</v>
      </c>
      <c r="K3440">
        <v>120</v>
      </c>
      <c r="L3440">
        <v>1</v>
      </c>
      <c r="M3440">
        <v>1</v>
      </c>
      <c r="N3440">
        <v>0.05</v>
      </c>
      <c r="O3440" s="41">
        <v>1020.28</v>
      </c>
      <c r="P3440" s="41">
        <v>1889.4</v>
      </c>
    </row>
    <row r="3441" spans="1:16" x14ac:dyDescent="0.45">
      <c r="A3441" t="s">
        <v>4586</v>
      </c>
      <c r="B3441" t="s">
        <v>27</v>
      </c>
      <c r="C3441" t="s">
        <v>20</v>
      </c>
      <c r="D3441" s="40">
        <v>43500</v>
      </c>
      <c r="E3441" s="40">
        <v>43655</v>
      </c>
      <c r="F3441" s="40">
        <v>43674</v>
      </c>
      <c r="G3441" s="40">
        <v>43684</v>
      </c>
      <c r="H3441" t="s">
        <v>21</v>
      </c>
      <c r="I3441">
        <v>20</v>
      </c>
      <c r="J3441">
        <v>49</v>
      </c>
      <c r="K3441">
        <v>209</v>
      </c>
      <c r="L3441">
        <v>6</v>
      </c>
      <c r="M3441">
        <v>2</v>
      </c>
      <c r="N3441">
        <v>0.05</v>
      </c>
      <c r="O3441">
        <v>528.55999999999995</v>
      </c>
      <c r="P3441" s="41">
        <v>1078.7</v>
      </c>
    </row>
    <row r="3442" spans="1:16" x14ac:dyDescent="0.45">
      <c r="A3442" t="s">
        <v>4585</v>
      </c>
      <c r="B3442" t="s">
        <v>27</v>
      </c>
      <c r="C3442" t="s">
        <v>20</v>
      </c>
      <c r="D3442" s="40">
        <v>43500</v>
      </c>
      <c r="E3442" s="40">
        <v>43655</v>
      </c>
      <c r="F3442" s="40">
        <v>43657</v>
      </c>
      <c r="G3442" s="40">
        <v>43662</v>
      </c>
      <c r="H3442" t="s">
        <v>21</v>
      </c>
      <c r="I3442">
        <v>13</v>
      </c>
      <c r="J3442">
        <v>48</v>
      </c>
      <c r="K3442">
        <v>239</v>
      </c>
      <c r="L3442">
        <v>17</v>
      </c>
      <c r="M3442">
        <v>2</v>
      </c>
      <c r="N3442">
        <v>0.15</v>
      </c>
      <c r="O3442" s="41">
        <v>1678.89</v>
      </c>
      <c r="P3442" s="41">
        <v>2505.8000000000002</v>
      </c>
    </row>
    <row r="3443" spans="1:16" x14ac:dyDescent="0.45">
      <c r="A3443" t="s">
        <v>4574</v>
      </c>
      <c r="B3443" t="s">
        <v>27</v>
      </c>
      <c r="C3443" t="s">
        <v>25</v>
      </c>
      <c r="D3443" s="40">
        <v>43600</v>
      </c>
      <c r="E3443" s="40">
        <v>43656</v>
      </c>
      <c r="F3443" s="40">
        <v>43675</v>
      </c>
      <c r="G3443" s="40">
        <v>43681</v>
      </c>
      <c r="H3443" t="s">
        <v>21</v>
      </c>
      <c r="I3443">
        <v>15</v>
      </c>
      <c r="J3443">
        <v>13</v>
      </c>
      <c r="K3443">
        <v>339</v>
      </c>
      <c r="L3443">
        <v>10</v>
      </c>
      <c r="M3443">
        <v>5</v>
      </c>
      <c r="N3443">
        <v>0.15</v>
      </c>
      <c r="O3443" s="41">
        <v>1708.5</v>
      </c>
      <c r="P3443" s="41">
        <v>2847.5</v>
      </c>
    </row>
    <row r="3444" spans="1:16" x14ac:dyDescent="0.45">
      <c r="A3444" t="s">
        <v>4575</v>
      </c>
      <c r="B3444" t="s">
        <v>19</v>
      </c>
      <c r="C3444" t="s">
        <v>34</v>
      </c>
      <c r="D3444" s="40">
        <v>43600</v>
      </c>
      <c r="E3444" s="40">
        <v>43656</v>
      </c>
      <c r="F3444" s="40">
        <v>43662</v>
      </c>
      <c r="G3444" s="40">
        <v>43663</v>
      </c>
      <c r="H3444" t="s">
        <v>21</v>
      </c>
      <c r="I3444">
        <v>10</v>
      </c>
      <c r="J3444">
        <v>15</v>
      </c>
      <c r="K3444">
        <v>275</v>
      </c>
      <c r="L3444">
        <v>17</v>
      </c>
      <c r="M3444">
        <v>2</v>
      </c>
      <c r="N3444">
        <v>0.05</v>
      </c>
      <c r="O3444" s="41">
        <v>1445.86</v>
      </c>
      <c r="P3444" s="41">
        <v>2780.5</v>
      </c>
    </row>
    <row r="3445" spans="1:16" x14ac:dyDescent="0.45">
      <c r="A3445" t="s">
        <v>4576</v>
      </c>
      <c r="B3445" t="s">
        <v>36</v>
      </c>
      <c r="C3445" t="s">
        <v>34</v>
      </c>
      <c r="D3445" s="40">
        <v>43500</v>
      </c>
      <c r="E3445" s="40">
        <v>43656</v>
      </c>
      <c r="F3445" s="40">
        <v>43675</v>
      </c>
      <c r="G3445" s="40">
        <v>43679</v>
      </c>
      <c r="H3445" t="s">
        <v>21</v>
      </c>
      <c r="I3445">
        <v>23</v>
      </c>
      <c r="J3445">
        <v>12</v>
      </c>
      <c r="K3445">
        <v>286</v>
      </c>
      <c r="L3445">
        <v>23</v>
      </c>
      <c r="M3445">
        <v>7</v>
      </c>
      <c r="N3445">
        <v>0.05</v>
      </c>
      <c r="O3445" s="41">
        <v>1249.95</v>
      </c>
      <c r="P3445" s="41">
        <v>2358.4</v>
      </c>
    </row>
    <row r="3446" spans="1:16" x14ac:dyDescent="0.45">
      <c r="A3446" t="s">
        <v>4577</v>
      </c>
      <c r="B3446" t="s">
        <v>19</v>
      </c>
      <c r="C3446" t="s">
        <v>34</v>
      </c>
      <c r="D3446" s="40">
        <v>43600</v>
      </c>
      <c r="E3446" s="40">
        <v>43656</v>
      </c>
      <c r="F3446" s="40">
        <v>43679</v>
      </c>
      <c r="G3446" s="40">
        <v>43684</v>
      </c>
      <c r="H3446" t="s">
        <v>21</v>
      </c>
      <c r="I3446">
        <v>2</v>
      </c>
      <c r="J3446">
        <v>17</v>
      </c>
      <c r="K3446">
        <v>313</v>
      </c>
      <c r="L3446">
        <v>18</v>
      </c>
      <c r="M3446">
        <v>3</v>
      </c>
      <c r="N3446">
        <v>0.05</v>
      </c>
      <c r="O3446" s="41">
        <v>4680.6899999999996</v>
      </c>
      <c r="P3446" s="41">
        <v>6411.9</v>
      </c>
    </row>
    <row r="3447" spans="1:16" x14ac:dyDescent="0.45">
      <c r="A3447" t="s">
        <v>4582</v>
      </c>
      <c r="B3447" t="s">
        <v>19</v>
      </c>
      <c r="C3447" t="s">
        <v>47</v>
      </c>
      <c r="D3447" s="40">
        <v>43500</v>
      </c>
      <c r="E3447" s="40">
        <v>43656</v>
      </c>
      <c r="F3447" s="40">
        <v>43666</v>
      </c>
      <c r="G3447" s="40">
        <v>43669</v>
      </c>
      <c r="H3447" t="s">
        <v>21</v>
      </c>
      <c r="I3447">
        <v>8</v>
      </c>
      <c r="J3447">
        <v>38</v>
      </c>
      <c r="K3447">
        <v>31</v>
      </c>
      <c r="L3447">
        <v>4</v>
      </c>
      <c r="M3447">
        <v>6</v>
      </c>
      <c r="N3447">
        <v>7.4999999999999997E-2</v>
      </c>
      <c r="O3447">
        <v>469.94</v>
      </c>
      <c r="P3447" s="41">
        <v>1118.9000000000001</v>
      </c>
    </row>
    <row r="3448" spans="1:16" x14ac:dyDescent="0.45">
      <c r="A3448" t="s">
        <v>4579</v>
      </c>
      <c r="B3448" t="s">
        <v>36</v>
      </c>
      <c r="C3448" t="s">
        <v>41</v>
      </c>
      <c r="D3448" s="40">
        <v>43600</v>
      </c>
      <c r="E3448" s="40">
        <v>43656</v>
      </c>
      <c r="F3448" s="40">
        <v>43682</v>
      </c>
      <c r="G3448" s="40">
        <v>43692</v>
      </c>
      <c r="H3448" t="s">
        <v>21</v>
      </c>
      <c r="I3448">
        <v>22</v>
      </c>
      <c r="J3448">
        <v>50</v>
      </c>
      <c r="K3448">
        <v>80</v>
      </c>
      <c r="L3448">
        <v>12</v>
      </c>
      <c r="M3448">
        <v>2</v>
      </c>
      <c r="N3448">
        <v>0.1</v>
      </c>
      <c r="O3448" s="41">
        <v>3431.74</v>
      </c>
      <c r="P3448" s="41">
        <v>5279.6</v>
      </c>
    </row>
    <row r="3449" spans="1:16" x14ac:dyDescent="0.45">
      <c r="A3449" t="s">
        <v>4583</v>
      </c>
      <c r="B3449" t="s">
        <v>43</v>
      </c>
      <c r="C3449" t="s">
        <v>34</v>
      </c>
      <c r="D3449" s="40">
        <v>43600</v>
      </c>
      <c r="E3449" s="40">
        <v>43656</v>
      </c>
      <c r="F3449" s="40">
        <v>43662</v>
      </c>
      <c r="G3449" s="40">
        <v>43672</v>
      </c>
      <c r="H3449" t="s">
        <v>21</v>
      </c>
      <c r="I3449">
        <v>26</v>
      </c>
      <c r="J3449">
        <v>41</v>
      </c>
      <c r="K3449">
        <v>278</v>
      </c>
      <c r="L3449">
        <v>24</v>
      </c>
      <c r="M3449">
        <v>6</v>
      </c>
      <c r="N3449">
        <v>0.15</v>
      </c>
      <c r="O3449">
        <v>644.88</v>
      </c>
      <c r="P3449" s="41">
        <v>1172.5</v>
      </c>
    </row>
    <row r="3450" spans="1:16" x14ac:dyDescent="0.45">
      <c r="A3450" t="s">
        <v>4578</v>
      </c>
      <c r="B3450" t="s">
        <v>36</v>
      </c>
      <c r="C3450" t="s">
        <v>47</v>
      </c>
      <c r="D3450" s="40">
        <v>43600</v>
      </c>
      <c r="E3450" s="40">
        <v>43656</v>
      </c>
      <c r="F3450" s="40">
        <v>43662</v>
      </c>
      <c r="G3450" s="40">
        <v>43665</v>
      </c>
      <c r="H3450" t="s">
        <v>21</v>
      </c>
      <c r="I3450">
        <v>25</v>
      </c>
      <c r="J3450">
        <v>49</v>
      </c>
      <c r="K3450">
        <v>5</v>
      </c>
      <c r="L3450">
        <v>20</v>
      </c>
      <c r="M3450">
        <v>8</v>
      </c>
      <c r="N3450">
        <v>0.1</v>
      </c>
      <c r="O3450">
        <v>480.79</v>
      </c>
      <c r="P3450" s="41">
        <v>1045.2</v>
      </c>
    </row>
    <row r="3451" spans="1:16" x14ac:dyDescent="0.45">
      <c r="A3451" t="s">
        <v>4580</v>
      </c>
      <c r="B3451" t="s">
        <v>27</v>
      </c>
      <c r="C3451" t="s">
        <v>20</v>
      </c>
      <c r="D3451" s="40">
        <v>43600</v>
      </c>
      <c r="E3451" s="40">
        <v>43656</v>
      </c>
      <c r="F3451" s="40">
        <v>43684</v>
      </c>
      <c r="G3451" s="40">
        <v>43685</v>
      </c>
      <c r="H3451" t="s">
        <v>21</v>
      </c>
      <c r="I3451">
        <v>14</v>
      </c>
      <c r="J3451">
        <v>1</v>
      </c>
      <c r="K3451">
        <v>203</v>
      </c>
      <c r="L3451">
        <v>41</v>
      </c>
      <c r="M3451">
        <v>5</v>
      </c>
      <c r="N3451">
        <v>0.05</v>
      </c>
      <c r="O3451">
        <v>635.55999999999995</v>
      </c>
      <c r="P3451" s="41">
        <v>1025.0999999999999</v>
      </c>
    </row>
    <row r="3452" spans="1:16" x14ac:dyDescent="0.45">
      <c r="A3452" t="s">
        <v>4581</v>
      </c>
      <c r="B3452" t="s">
        <v>19</v>
      </c>
      <c r="C3452" t="s">
        <v>41</v>
      </c>
      <c r="D3452" s="40">
        <v>43500</v>
      </c>
      <c r="E3452" s="40">
        <v>43656</v>
      </c>
      <c r="F3452" s="40">
        <v>43681</v>
      </c>
      <c r="G3452" s="40">
        <v>43688</v>
      </c>
      <c r="H3452" t="s">
        <v>21</v>
      </c>
      <c r="I3452">
        <v>10</v>
      </c>
      <c r="J3452">
        <v>49</v>
      </c>
      <c r="K3452">
        <v>71</v>
      </c>
      <c r="L3452">
        <v>21</v>
      </c>
      <c r="M3452">
        <v>6</v>
      </c>
      <c r="N3452">
        <v>0.1</v>
      </c>
      <c r="O3452" s="41">
        <v>3577.4</v>
      </c>
      <c r="P3452" s="41">
        <v>5420.3</v>
      </c>
    </row>
    <row r="3453" spans="1:16" x14ac:dyDescent="0.45">
      <c r="A3453" t="s">
        <v>4573</v>
      </c>
      <c r="B3453" t="s">
        <v>36</v>
      </c>
      <c r="C3453" t="s">
        <v>25</v>
      </c>
      <c r="D3453" s="40">
        <v>43500</v>
      </c>
      <c r="E3453" s="40">
        <v>43657</v>
      </c>
      <c r="F3453" s="40">
        <v>43672</v>
      </c>
      <c r="G3453" s="40">
        <v>43676</v>
      </c>
      <c r="H3453" t="s">
        <v>21</v>
      </c>
      <c r="I3453">
        <v>25</v>
      </c>
      <c r="J3453">
        <v>37</v>
      </c>
      <c r="K3453">
        <v>343</v>
      </c>
      <c r="L3453">
        <v>27</v>
      </c>
      <c r="M3453">
        <v>2</v>
      </c>
      <c r="N3453">
        <v>0.05</v>
      </c>
      <c r="O3453">
        <v>616.27</v>
      </c>
      <c r="P3453">
        <v>844.2</v>
      </c>
    </row>
    <row r="3454" spans="1:16" x14ac:dyDescent="0.45">
      <c r="A3454" t="s">
        <v>4572</v>
      </c>
      <c r="B3454" t="s">
        <v>19</v>
      </c>
      <c r="C3454" t="s">
        <v>28</v>
      </c>
      <c r="D3454" s="40">
        <v>43500</v>
      </c>
      <c r="E3454" s="40">
        <v>43657</v>
      </c>
      <c r="F3454" s="40">
        <v>43663</v>
      </c>
      <c r="G3454" s="40">
        <v>43665</v>
      </c>
      <c r="H3454" t="s">
        <v>21</v>
      </c>
      <c r="I3454">
        <v>9</v>
      </c>
      <c r="J3454">
        <v>42</v>
      </c>
      <c r="K3454">
        <v>151</v>
      </c>
      <c r="L3454">
        <v>32</v>
      </c>
      <c r="M3454">
        <v>4</v>
      </c>
      <c r="N3454">
        <v>0.15</v>
      </c>
      <c r="O3454" s="41">
        <v>3241.73</v>
      </c>
      <c r="P3454" s="41">
        <v>3859.2</v>
      </c>
    </row>
    <row r="3455" spans="1:16" x14ac:dyDescent="0.45">
      <c r="A3455" t="s">
        <v>4571</v>
      </c>
      <c r="B3455" t="s">
        <v>27</v>
      </c>
      <c r="C3455" t="s">
        <v>34</v>
      </c>
      <c r="D3455" s="40">
        <v>43600</v>
      </c>
      <c r="E3455" s="40">
        <v>43657</v>
      </c>
      <c r="F3455" s="40">
        <v>43678</v>
      </c>
      <c r="G3455" s="40">
        <v>43685</v>
      </c>
      <c r="H3455" t="s">
        <v>21</v>
      </c>
      <c r="I3455">
        <v>14</v>
      </c>
      <c r="J3455">
        <v>45</v>
      </c>
      <c r="K3455">
        <v>303</v>
      </c>
      <c r="L3455">
        <v>47</v>
      </c>
      <c r="M3455">
        <v>5</v>
      </c>
      <c r="N3455">
        <v>0.1</v>
      </c>
      <c r="O3455" s="41">
        <v>2232.44</v>
      </c>
      <c r="P3455" s="41">
        <v>3986.5</v>
      </c>
    </row>
    <row r="3456" spans="1:16" x14ac:dyDescent="0.45">
      <c r="A3456" t="s">
        <v>4570</v>
      </c>
      <c r="B3456" t="s">
        <v>19</v>
      </c>
      <c r="C3456" t="s">
        <v>28</v>
      </c>
      <c r="D3456" s="40">
        <v>43600</v>
      </c>
      <c r="E3456" s="40">
        <v>43658</v>
      </c>
      <c r="F3456" s="40">
        <v>43684</v>
      </c>
      <c r="G3456" s="40">
        <v>43691</v>
      </c>
      <c r="H3456" t="s">
        <v>21</v>
      </c>
      <c r="I3456">
        <v>10</v>
      </c>
      <c r="J3456">
        <v>15</v>
      </c>
      <c r="K3456">
        <v>92</v>
      </c>
      <c r="L3456">
        <v>22</v>
      </c>
      <c r="M3456">
        <v>5</v>
      </c>
      <c r="N3456">
        <v>0.15</v>
      </c>
      <c r="O3456">
        <v>859.68</v>
      </c>
      <c r="P3456" s="41">
        <v>1829.1</v>
      </c>
    </row>
    <row r="3457" spans="1:16" x14ac:dyDescent="0.45">
      <c r="A3457" t="s">
        <v>4569</v>
      </c>
      <c r="B3457" t="s">
        <v>43</v>
      </c>
      <c r="C3457" t="s">
        <v>28</v>
      </c>
      <c r="D3457" s="40">
        <v>43500</v>
      </c>
      <c r="E3457" s="40">
        <v>43658</v>
      </c>
      <c r="F3457" s="40">
        <v>43671</v>
      </c>
      <c r="G3457" s="40">
        <v>43672</v>
      </c>
      <c r="H3457" t="s">
        <v>21</v>
      </c>
      <c r="I3457">
        <v>26</v>
      </c>
      <c r="J3457">
        <v>11</v>
      </c>
      <c r="K3457">
        <v>151</v>
      </c>
      <c r="L3457">
        <v>28</v>
      </c>
      <c r="M3457">
        <v>8</v>
      </c>
      <c r="N3457">
        <v>0.3</v>
      </c>
      <c r="O3457" s="41">
        <v>1455.24</v>
      </c>
      <c r="P3457" s="41">
        <v>2425.4</v>
      </c>
    </row>
    <row r="3458" spans="1:16" x14ac:dyDescent="0.45">
      <c r="A3458" t="s">
        <v>4568</v>
      </c>
      <c r="B3458" t="s">
        <v>27</v>
      </c>
      <c r="C3458" t="s">
        <v>28</v>
      </c>
      <c r="D3458" s="40">
        <v>43500</v>
      </c>
      <c r="E3458" s="40">
        <v>43658</v>
      </c>
      <c r="F3458" s="40">
        <v>43663</v>
      </c>
      <c r="G3458" s="40">
        <v>43667</v>
      </c>
      <c r="H3458" t="s">
        <v>21</v>
      </c>
      <c r="I3458">
        <v>13</v>
      </c>
      <c r="J3458">
        <v>14</v>
      </c>
      <c r="K3458">
        <v>112</v>
      </c>
      <c r="L3458">
        <v>33</v>
      </c>
      <c r="M3458">
        <v>2</v>
      </c>
      <c r="N3458">
        <v>0.15</v>
      </c>
      <c r="O3458">
        <v>679.58</v>
      </c>
      <c r="P3458" s="41">
        <v>1078.7</v>
      </c>
    </row>
    <row r="3459" spans="1:16" x14ac:dyDescent="0.45">
      <c r="A3459" t="s">
        <v>4567</v>
      </c>
      <c r="B3459" t="s">
        <v>36</v>
      </c>
      <c r="C3459" t="s">
        <v>28</v>
      </c>
      <c r="D3459" s="40">
        <v>43500</v>
      </c>
      <c r="E3459" s="40">
        <v>43658</v>
      </c>
      <c r="F3459" s="40">
        <v>43680</v>
      </c>
      <c r="G3459" s="40">
        <v>43690</v>
      </c>
      <c r="H3459" t="s">
        <v>21</v>
      </c>
      <c r="I3459">
        <v>22</v>
      </c>
      <c r="J3459">
        <v>5</v>
      </c>
      <c r="K3459">
        <v>153</v>
      </c>
      <c r="L3459">
        <v>2</v>
      </c>
      <c r="M3459">
        <v>7</v>
      </c>
      <c r="N3459">
        <v>0.1</v>
      </c>
      <c r="O3459" s="41">
        <v>2423.79</v>
      </c>
      <c r="P3459" s="41">
        <v>3189.2</v>
      </c>
    </row>
    <row r="3460" spans="1:16" x14ac:dyDescent="0.45">
      <c r="A3460" t="s">
        <v>4566</v>
      </c>
      <c r="B3460" t="s">
        <v>36</v>
      </c>
      <c r="C3460" t="s">
        <v>34</v>
      </c>
      <c r="D3460" s="40">
        <v>43600</v>
      </c>
      <c r="E3460" s="40">
        <v>43658</v>
      </c>
      <c r="F3460" s="40">
        <v>43678</v>
      </c>
      <c r="G3460" s="40">
        <v>43685</v>
      </c>
      <c r="H3460" t="s">
        <v>21</v>
      </c>
      <c r="I3460">
        <v>22</v>
      </c>
      <c r="J3460">
        <v>18</v>
      </c>
      <c r="K3460">
        <v>328</v>
      </c>
      <c r="L3460">
        <v>20</v>
      </c>
      <c r="M3460">
        <v>7</v>
      </c>
      <c r="N3460">
        <v>0.05</v>
      </c>
      <c r="O3460">
        <v>664.77</v>
      </c>
      <c r="P3460">
        <v>810.7</v>
      </c>
    </row>
    <row r="3461" spans="1:16" x14ac:dyDescent="0.45">
      <c r="A3461" t="s">
        <v>4565</v>
      </c>
      <c r="B3461" t="s">
        <v>19</v>
      </c>
      <c r="C3461" t="s">
        <v>28</v>
      </c>
      <c r="D3461" s="40">
        <v>43500</v>
      </c>
      <c r="E3461" s="40">
        <v>43658</v>
      </c>
      <c r="F3461" s="40">
        <v>43670</v>
      </c>
      <c r="G3461" s="40">
        <v>43676</v>
      </c>
      <c r="H3461" t="s">
        <v>21</v>
      </c>
      <c r="I3461">
        <v>1</v>
      </c>
      <c r="J3461">
        <v>18</v>
      </c>
      <c r="K3461">
        <v>173</v>
      </c>
      <c r="L3461">
        <v>37</v>
      </c>
      <c r="M3461">
        <v>4</v>
      </c>
      <c r="N3461">
        <v>0.05</v>
      </c>
      <c r="O3461" s="41">
        <v>2062.2600000000002</v>
      </c>
      <c r="P3461" s="41">
        <v>3819</v>
      </c>
    </row>
    <row r="3462" spans="1:16" x14ac:dyDescent="0.45">
      <c r="A3462" t="s">
        <v>4560</v>
      </c>
      <c r="B3462" t="s">
        <v>43</v>
      </c>
      <c r="C3462" t="s">
        <v>28</v>
      </c>
      <c r="D3462" s="40">
        <v>43500</v>
      </c>
      <c r="E3462" s="40">
        <v>43659</v>
      </c>
      <c r="F3462" s="40">
        <v>43674</v>
      </c>
      <c r="G3462" s="40">
        <v>43680</v>
      </c>
      <c r="H3462" t="s">
        <v>21</v>
      </c>
      <c r="I3462">
        <v>27</v>
      </c>
      <c r="J3462">
        <v>7</v>
      </c>
      <c r="K3462">
        <v>151</v>
      </c>
      <c r="L3462">
        <v>6</v>
      </c>
      <c r="M3462">
        <v>8</v>
      </c>
      <c r="N3462">
        <v>7.4999999999999997E-2</v>
      </c>
      <c r="O3462" s="41">
        <v>2566.37</v>
      </c>
      <c r="P3462" s="41">
        <v>3564.4</v>
      </c>
    </row>
    <row r="3463" spans="1:16" x14ac:dyDescent="0.45">
      <c r="A3463" t="s">
        <v>4561</v>
      </c>
      <c r="B3463" t="s">
        <v>36</v>
      </c>
      <c r="C3463" t="s">
        <v>28</v>
      </c>
      <c r="D3463" s="40">
        <v>43600</v>
      </c>
      <c r="E3463" s="40">
        <v>43659</v>
      </c>
      <c r="F3463" s="40">
        <v>43675</v>
      </c>
      <c r="G3463" s="40">
        <v>43684</v>
      </c>
      <c r="H3463" t="s">
        <v>21</v>
      </c>
      <c r="I3463">
        <v>22</v>
      </c>
      <c r="J3463">
        <v>48</v>
      </c>
      <c r="K3463">
        <v>187</v>
      </c>
      <c r="L3463">
        <v>47</v>
      </c>
      <c r="M3463">
        <v>1</v>
      </c>
      <c r="N3463">
        <v>0.05</v>
      </c>
      <c r="O3463" s="41">
        <v>1011.23</v>
      </c>
      <c r="P3463" s="41">
        <v>2351.6999999999998</v>
      </c>
    </row>
    <row r="3464" spans="1:16" x14ac:dyDescent="0.45">
      <c r="A3464" t="s">
        <v>4564</v>
      </c>
      <c r="B3464" t="s">
        <v>27</v>
      </c>
      <c r="C3464" t="s">
        <v>20</v>
      </c>
      <c r="D3464" s="40">
        <v>43500</v>
      </c>
      <c r="E3464" s="40">
        <v>43659</v>
      </c>
      <c r="F3464" s="40">
        <v>43674</v>
      </c>
      <c r="G3464" s="40">
        <v>43680</v>
      </c>
      <c r="H3464" t="s">
        <v>21</v>
      </c>
      <c r="I3464">
        <v>15</v>
      </c>
      <c r="J3464">
        <v>33</v>
      </c>
      <c r="K3464">
        <v>239</v>
      </c>
      <c r="L3464">
        <v>2</v>
      </c>
      <c r="M3464">
        <v>1</v>
      </c>
      <c r="N3464">
        <v>0.3</v>
      </c>
      <c r="O3464">
        <v>827.72</v>
      </c>
      <c r="P3464" s="41">
        <v>1165.8</v>
      </c>
    </row>
    <row r="3465" spans="1:16" x14ac:dyDescent="0.45">
      <c r="A3465" t="s">
        <v>4563</v>
      </c>
      <c r="B3465" t="s">
        <v>27</v>
      </c>
      <c r="C3465" t="s">
        <v>28</v>
      </c>
      <c r="D3465" s="40">
        <v>43500</v>
      </c>
      <c r="E3465" s="40">
        <v>43659</v>
      </c>
      <c r="F3465" s="40">
        <v>43676</v>
      </c>
      <c r="G3465" s="40">
        <v>43681</v>
      </c>
      <c r="H3465" t="s">
        <v>21</v>
      </c>
      <c r="I3465">
        <v>20</v>
      </c>
      <c r="J3465">
        <v>48</v>
      </c>
      <c r="K3465">
        <v>127</v>
      </c>
      <c r="L3465">
        <v>28</v>
      </c>
      <c r="M3465">
        <v>7</v>
      </c>
      <c r="N3465">
        <v>0.05</v>
      </c>
      <c r="O3465">
        <v>633.95000000000005</v>
      </c>
      <c r="P3465" s="41">
        <v>1112.2</v>
      </c>
    </row>
    <row r="3466" spans="1:16" x14ac:dyDescent="0.45">
      <c r="A3466" t="s">
        <v>4562</v>
      </c>
      <c r="B3466" t="s">
        <v>27</v>
      </c>
      <c r="C3466" t="s">
        <v>20</v>
      </c>
      <c r="D3466" s="40">
        <v>43600</v>
      </c>
      <c r="E3466" s="40">
        <v>43659</v>
      </c>
      <c r="F3466" s="40">
        <v>43684</v>
      </c>
      <c r="G3466" s="40">
        <v>43686</v>
      </c>
      <c r="H3466" t="s">
        <v>21</v>
      </c>
      <c r="I3466">
        <v>12</v>
      </c>
      <c r="J3466">
        <v>50</v>
      </c>
      <c r="K3466">
        <v>215</v>
      </c>
      <c r="L3466">
        <v>45</v>
      </c>
      <c r="M3466">
        <v>5</v>
      </c>
      <c r="N3466">
        <v>0.1</v>
      </c>
      <c r="O3466">
        <v>623.16999999999996</v>
      </c>
      <c r="P3466">
        <v>877.7</v>
      </c>
    </row>
    <row r="3467" spans="1:16" x14ac:dyDescent="0.45">
      <c r="A3467" t="s">
        <v>4559</v>
      </c>
      <c r="B3467" t="s">
        <v>19</v>
      </c>
      <c r="C3467" t="s">
        <v>34</v>
      </c>
      <c r="D3467" s="40">
        <v>43600</v>
      </c>
      <c r="E3467" s="40">
        <v>43660</v>
      </c>
      <c r="F3467" s="40">
        <v>43682</v>
      </c>
      <c r="G3467" s="40">
        <v>43684</v>
      </c>
      <c r="H3467" t="s">
        <v>21</v>
      </c>
      <c r="I3467">
        <v>7</v>
      </c>
      <c r="J3467">
        <v>26</v>
      </c>
      <c r="K3467">
        <v>305</v>
      </c>
      <c r="L3467">
        <v>47</v>
      </c>
      <c r="M3467">
        <v>6</v>
      </c>
      <c r="N3467">
        <v>0.15</v>
      </c>
      <c r="O3467" s="41">
        <v>1431.12</v>
      </c>
      <c r="P3467" s="41">
        <v>1788.9</v>
      </c>
    </row>
    <row r="3468" spans="1:16" x14ac:dyDescent="0.45">
      <c r="A3468" t="s">
        <v>4558</v>
      </c>
      <c r="B3468" t="s">
        <v>36</v>
      </c>
      <c r="C3468" t="s">
        <v>28</v>
      </c>
      <c r="D3468" s="40">
        <v>43500</v>
      </c>
      <c r="E3468" s="40">
        <v>43660</v>
      </c>
      <c r="F3468" s="40">
        <v>43684</v>
      </c>
      <c r="G3468" s="40">
        <v>43687</v>
      </c>
      <c r="H3468" t="s">
        <v>21</v>
      </c>
      <c r="I3468">
        <v>22</v>
      </c>
      <c r="J3468">
        <v>37</v>
      </c>
      <c r="K3468">
        <v>145</v>
      </c>
      <c r="L3468">
        <v>41</v>
      </c>
      <c r="M3468">
        <v>3</v>
      </c>
      <c r="N3468">
        <v>7.4999999999999997E-2</v>
      </c>
      <c r="O3468" s="41">
        <v>1374.84</v>
      </c>
      <c r="P3468" s="41">
        <v>2546</v>
      </c>
    </row>
    <row r="3469" spans="1:16" x14ac:dyDescent="0.45">
      <c r="A3469" t="s">
        <v>4557</v>
      </c>
      <c r="B3469" t="s">
        <v>27</v>
      </c>
      <c r="C3469" t="s">
        <v>41</v>
      </c>
      <c r="D3469" s="40">
        <v>43600</v>
      </c>
      <c r="E3469" s="40">
        <v>43660</v>
      </c>
      <c r="F3469" s="40">
        <v>43684</v>
      </c>
      <c r="G3469" s="40">
        <v>43694</v>
      </c>
      <c r="H3469" t="s">
        <v>21</v>
      </c>
      <c r="I3469">
        <v>13</v>
      </c>
      <c r="J3469">
        <v>37</v>
      </c>
      <c r="K3469">
        <v>87</v>
      </c>
      <c r="L3469">
        <v>42</v>
      </c>
      <c r="M3469">
        <v>2</v>
      </c>
      <c r="N3469">
        <v>0.05</v>
      </c>
      <c r="O3469" s="41">
        <v>1725.92</v>
      </c>
      <c r="P3469" s="41">
        <v>2465.6</v>
      </c>
    </row>
    <row r="3470" spans="1:16" x14ac:dyDescent="0.45">
      <c r="A3470" t="s">
        <v>4556</v>
      </c>
      <c r="B3470" t="s">
        <v>43</v>
      </c>
      <c r="C3470" t="s">
        <v>34</v>
      </c>
      <c r="D3470" s="40">
        <v>43600</v>
      </c>
      <c r="E3470" s="40">
        <v>43660</v>
      </c>
      <c r="F3470" s="40">
        <v>43663</v>
      </c>
      <c r="G3470" s="40">
        <v>43670</v>
      </c>
      <c r="H3470" t="s">
        <v>21</v>
      </c>
      <c r="I3470">
        <v>27</v>
      </c>
      <c r="J3470">
        <v>43</v>
      </c>
      <c r="K3470">
        <v>291</v>
      </c>
      <c r="L3470">
        <v>42</v>
      </c>
      <c r="M3470">
        <v>1</v>
      </c>
      <c r="N3470">
        <v>0.15</v>
      </c>
      <c r="O3470" s="41">
        <v>4228.97</v>
      </c>
      <c r="P3470" s="41">
        <v>5956.3</v>
      </c>
    </row>
    <row r="3471" spans="1:16" x14ac:dyDescent="0.45">
      <c r="A3471" t="s">
        <v>4555</v>
      </c>
      <c r="B3471" t="s">
        <v>27</v>
      </c>
      <c r="C3471" t="s">
        <v>34</v>
      </c>
      <c r="D3471" s="40">
        <v>43600</v>
      </c>
      <c r="E3471" s="40">
        <v>43660</v>
      </c>
      <c r="F3471" s="40">
        <v>43685</v>
      </c>
      <c r="G3471" s="40">
        <v>43688</v>
      </c>
      <c r="H3471" t="s">
        <v>21</v>
      </c>
      <c r="I3471">
        <v>16</v>
      </c>
      <c r="J3471">
        <v>34</v>
      </c>
      <c r="K3471">
        <v>296</v>
      </c>
      <c r="L3471">
        <v>46</v>
      </c>
      <c r="M3471">
        <v>5</v>
      </c>
      <c r="N3471">
        <v>0.05</v>
      </c>
      <c r="O3471">
        <v>686.08</v>
      </c>
      <c r="P3471" s="41">
        <v>1072</v>
      </c>
    </row>
    <row r="3472" spans="1:16" x14ac:dyDescent="0.45">
      <c r="A3472" t="s">
        <v>4554</v>
      </c>
      <c r="B3472" t="s">
        <v>27</v>
      </c>
      <c r="C3472" t="s">
        <v>25</v>
      </c>
      <c r="D3472" s="40">
        <v>43600</v>
      </c>
      <c r="E3472" s="40">
        <v>43660</v>
      </c>
      <c r="F3472" s="40">
        <v>43663</v>
      </c>
      <c r="G3472" s="40">
        <v>43668</v>
      </c>
      <c r="H3472" t="s">
        <v>21</v>
      </c>
      <c r="I3472">
        <v>16</v>
      </c>
      <c r="J3472">
        <v>19</v>
      </c>
      <c r="K3472">
        <v>337</v>
      </c>
      <c r="L3472">
        <v>41</v>
      </c>
      <c r="M3472">
        <v>8</v>
      </c>
      <c r="N3472">
        <v>0.1</v>
      </c>
      <c r="O3472">
        <v>674.96</v>
      </c>
      <c r="P3472">
        <v>978.2</v>
      </c>
    </row>
    <row r="3473" spans="1:16" x14ac:dyDescent="0.45">
      <c r="A3473" t="s">
        <v>4553</v>
      </c>
      <c r="B3473" t="s">
        <v>19</v>
      </c>
      <c r="C3473" t="s">
        <v>20</v>
      </c>
      <c r="D3473" s="40">
        <v>43600</v>
      </c>
      <c r="E3473" s="40">
        <v>43660</v>
      </c>
      <c r="F3473" s="40">
        <v>43672</v>
      </c>
      <c r="G3473" s="40">
        <v>43682</v>
      </c>
      <c r="H3473" t="s">
        <v>21</v>
      </c>
      <c r="I3473">
        <v>6</v>
      </c>
      <c r="J3473">
        <v>33</v>
      </c>
      <c r="K3473">
        <v>212</v>
      </c>
      <c r="L3473">
        <v>20</v>
      </c>
      <c r="M3473">
        <v>5</v>
      </c>
      <c r="N3473">
        <v>0.2</v>
      </c>
      <c r="O3473">
        <v>79.599999999999994</v>
      </c>
      <c r="P3473">
        <v>180.9</v>
      </c>
    </row>
    <row r="3474" spans="1:16" x14ac:dyDescent="0.45">
      <c r="A3474" t="s">
        <v>4552</v>
      </c>
      <c r="B3474" t="s">
        <v>36</v>
      </c>
      <c r="C3474" t="s">
        <v>28</v>
      </c>
      <c r="D3474" s="40">
        <v>43500</v>
      </c>
      <c r="E3474" s="40">
        <v>43660</v>
      </c>
      <c r="F3474" s="40">
        <v>43666</v>
      </c>
      <c r="G3474" s="40">
        <v>43674</v>
      </c>
      <c r="H3474" t="s">
        <v>21</v>
      </c>
      <c r="I3474">
        <v>21</v>
      </c>
      <c r="J3474">
        <v>41</v>
      </c>
      <c r="K3474">
        <v>112</v>
      </c>
      <c r="L3474">
        <v>46</v>
      </c>
      <c r="M3474">
        <v>1</v>
      </c>
      <c r="N3474">
        <v>0.05</v>
      </c>
      <c r="O3474">
        <v>428.8</v>
      </c>
      <c r="P3474">
        <v>857.6</v>
      </c>
    </row>
    <row r="3475" spans="1:16" x14ac:dyDescent="0.45">
      <c r="A3475" t="s">
        <v>4551</v>
      </c>
      <c r="B3475" t="s">
        <v>27</v>
      </c>
      <c r="C3475" t="s">
        <v>25</v>
      </c>
      <c r="D3475" s="40">
        <v>43500</v>
      </c>
      <c r="E3475" s="40">
        <v>43660</v>
      </c>
      <c r="F3475" s="40">
        <v>43678</v>
      </c>
      <c r="G3475" s="40">
        <v>43688</v>
      </c>
      <c r="H3475" t="s">
        <v>21</v>
      </c>
      <c r="I3475">
        <v>15</v>
      </c>
      <c r="J3475">
        <v>41</v>
      </c>
      <c r="K3475">
        <v>345</v>
      </c>
      <c r="L3475">
        <v>40</v>
      </c>
      <c r="M3475">
        <v>1</v>
      </c>
      <c r="N3475">
        <v>7.4999999999999997E-2</v>
      </c>
      <c r="O3475" s="41">
        <v>3740.95</v>
      </c>
      <c r="P3475" s="41">
        <v>5755.3</v>
      </c>
    </row>
    <row r="3476" spans="1:16" x14ac:dyDescent="0.45">
      <c r="A3476" t="s">
        <v>4550</v>
      </c>
      <c r="B3476" t="s">
        <v>36</v>
      </c>
      <c r="C3476" t="s">
        <v>34</v>
      </c>
      <c r="D3476" s="40">
        <v>43500</v>
      </c>
      <c r="E3476" s="40">
        <v>43660</v>
      </c>
      <c r="F3476" s="40">
        <v>43670</v>
      </c>
      <c r="G3476" s="40">
        <v>43675</v>
      </c>
      <c r="H3476" t="s">
        <v>21</v>
      </c>
      <c r="I3476">
        <v>22</v>
      </c>
      <c r="J3476">
        <v>3</v>
      </c>
      <c r="K3476">
        <v>281</v>
      </c>
      <c r="L3476">
        <v>4</v>
      </c>
      <c r="M3476">
        <v>8</v>
      </c>
      <c r="N3476">
        <v>7.4999999999999997E-2</v>
      </c>
      <c r="O3476" s="41">
        <v>1988.56</v>
      </c>
      <c r="P3476" s="41">
        <v>2485.6999999999998</v>
      </c>
    </row>
    <row r="3477" spans="1:16" x14ac:dyDescent="0.45">
      <c r="A3477" t="s">
        <v>4540</v>
      </c>
      <c r="B3477" t="s">
        <v>19</v>
      </c>
      <c r="C3477" t="s">
        <v>28</v>
      </c>
      <c r="D3477" s="40">
        <v>43600</v>
      </c>
      <c r="E3477" s="40">
        <v>43661</v>
      </c>
      <c r="F3477" s="40">
        <v>43674</v>
      </c>
      <c r="G3477" s="40">
        <v>43683</v>
      </c>
      <c r="H3477" t="s">
        <v>21</v>
      </c>
      <c r="I3477">
        <v>9</v>
      </c>
      <c r="J3477">
        <v>30</v>
      </c>
      <c r="K3477">
        <v>199</v>
      </c>
      <c r="L3477">
        <v>25</v>
      </c>
      <c r="M3477">
        <v>1</v>
      </c>
      <c r="N3477">
        <v>0.1</v>
      </c>
      <c r="O3477">
        <v>639.58000000000004</v>
      </c>
      <c r="P3477">
        <v>864.3</v>
      </c>
    </row>
    <row r="3478" spans="1:16" x14ac:dyDescent="0.45">
      <c r="A3478" t="s">
        <v>4541</v>
      </c>
      <c r="B3478" t="s">
        <v>19</v>
      </c>
      <c r="C3478" t="s">
        <v>47</v>
      </c>
      <c r="D3478" s="40">
        <v>43500</v>
      </c>
      <c r="E3478" s="40">
        <v>43661</v>
      </c>
      <c r="F3478" s="40">
        <v>43664</v>
      </c>
      <c r="G3478" s="40">
        <v>43671</v>
      </c>
      <c r="H3478" t="s">
        <v>21</v>
      </c>
      <c r="I3478">
        <v>8</v>
      </c>
      <c r="J3478">
        <v>17</v>
      </c>
      <c r="K3478">
        <v>54</v>
      </c>
      <c r="L3478">
        <v>24</v>
      </c>
      <c r="M3478">
        <v>8</v>
      </c>
      <c r="N3478">
        <v>7.4999999999999997E-2</v>
      </c>
      <c r="O3478">
        <v>498.61</v>
      </c>
      <c r="P3478">
        <v>817.4</v>
      </c>
    </row>
    <row r="3479" spans="1:16" x14ac:dyDescent="0.45">
      <c r="A3479" t="s">
        <v>4544</v>
      </c>
      <c r="B3479" t="s">
        <v>19</v>
      </c>
      <c r="C3479" t="s">
        <v>28</v>
      </c>
      <c r="D3479" s="40">
        <v>43500</v>
      </c>
      <c r="E3479" s="40">
        <v>43661</v>
      </c>
      <c r="F3479" s="40">
        <v>43665</v>
      </c>
      <c r="G3479" s="40">
        <v>43666</v>
      </c>
      <c r="H3479" t="s">
        <v>21</v>
      </c>
      <c r="I3479">
        <v>10</v>
      </c>
      <c r="J3479">
        <v>25</v>
      </c>
      <c r="K3479">
        <v>170</v>
      </c>
      <c r="L3479">
        <v>37</v>
      </c>
      <c r="M3479">
        <v>5</v>
      </c>
      <c r="N3479">
        <v>7.4999999999999997E-2</v>
      </c>
      <c r="O3479">
        <v>675.03</v>
      </c>
      <c r="P3479" s="41">
        <v>1038.5</v>
      </c>
    </row>
    <row r="3480" spans="1:16" x14ac:dyDescent="0.45">
      <c r="A3480" t="s">
        <v>4542</v>
      </c>
      <c r="B3480" t="s">
        <v>19</v>
      </c>
      <c r="C3480" t="s">
        <v>28</v>
      </c>
      <c r="D3480" s="40">
        <v>43500</v>
      </c>
      <c r="E3480" s="40">
        <v>43661</v>
      </c>
      <c r="F3480" s="40">
        <v>43663</v>
      </c>
      <c r="G3480" s="40">
        <v>43672</v>
      </c>
      <c r="H3480" t="s">
        <v>21</v>
      </c>
      <c r="I3480">
        <v>7</v>
      </c>
      <c r="J3480">
        <v>32</v>
      </c>
      <c r="K3480">
        <v>114</v>
      </c>
      <c r="L3480">
        <v>36</v>
      </c>
      <c r="M3480">
        <v>4</v>
      </c>
      <c r="N3480">
        <v>0.15</v>
      </c>
      <c r="O3480">
        <v>928.29</v>
      </c>
      <c r="P3480" s="41">
        <v>1092.0999999999999</v>
      </c>
    </row>
    <row r="3481" spans="1:16" x14ac:dyDescent="0.45">
      <c r="A3481" t="s">
        <v>4543</v>
      </c>
      <c r="B3481" t="s">
        <v>27</v>
      </c>
      <c r="C3481" t="s">
        <v>34</v>
      </c>
      <c r="D3481" s="40">
        <v>43500</v>
      </c>
      <c r="E3481" s="40">
        <v>43661</v>
      </c>
      <c r="F3481" s="40">
        <v>43673</v>
      </c>
      <c r="G3481" s="40">
        <v>43682</v>
      </c>
      <c r="H3481" t="s">
        <v>21</v>
      </c>
      <c r="I3481">
        <v>14</v>
      </c>
      <c r="J3481">
        <v>13</v>
      </c>
      <c r="K3481">
        <v>302</v>
      </c>
      <c r="L3481">
        <v>6</v>
      </c>
      <c r="M3481">
        <v>3</v>
      </c>
      <c r="N3481">
        <v>7.4999999999999997E-2</v>
      </c>
      <c r="O3481" s="41">
        <v>1912.85</v>
      </c>
      <c r="P3481" s="41">
        <v>3825.7</v>
      </c>
    </row>
    <row r="3482" spans="1:16" x14ac:dyDescent="0.45">
      <c r="A3482" t="s">
        <v>4549</v>
      </c>
      <c r="B3482" t="s">
        <v>27</v>
      </c>
      <c r="C3482" t="s">
        <v>34</v>
      </c>
      <c r="D3482" s="40">
        <v>43500</v>
      </c>
      <c r="E3482" s="40">
        <v>43661</v>
      </c>
      <c r="F3482" s="40">
        <v>43667</v>
      </c>
      <c r="G3482" s="40">
        <v>43670</v>
      </c>
      <c r="H3482" t="s">
        <v>21</v>
      </c>
      <c r="I3482">
        <v>15</v>
      </c>
      <c r="J3482">
        <v>20</v>
      </c>
      <c r="K3482">
        <v>296</v>
      </c>
      <c r="L3482">
        <v>8</v>
      </c>
      <c r="M3482">
        <v>2</v>
      </c>
      <c r="N3482">
        <v>0.1</v>
      </c>
      <c r="O3482">
        <v>128.97999999999999</v>
      </c>
      <c r="P3482">
        <v>167.5</v>
      </c>
    </row>
    <row r="3483" spans="1:16" x14ac:dyDescent="0.45">
      <c r="A3483" t="s">
        <v>4545</v>
      </c>
      <c r="B3483" t="s">
        <v>36</v>
      </c>
      <c r="C3483" t="s">
        <v>41</v>
      </c>
      <c r="D3483" s="40">
        <v>43600</v>
      </c>
      <c r="E3483" s="40">
        <v>43661</v>
      </c>
      <c r="F3483" s="40">
        <v>43686</v>
      </c>
      <c r="G3483" s="40">
        <v>43690</v>
      </c>
      <c r="H3483" t="s">
        <v>21</v>
      </c>
      <c r="I3483">
        <v>21</v>
      </c>
      <c r="J3483">
        <v>24</v>
      </c>
      <c r="K3483">
        <v>80</v>
      </c>
      <c r="L3483">
        <v>42</v>
      </c>
      <c r="M3483">
        <v>7</v>
      </c>
      <c r="N3483">
        <v>7.4999999999999997E-2</v>
      </c>
      <c r="O3483" s="41">
        <v>2127.38</v>
      </c>
      <c r="P3483" s="41">
        <v>3939.6</v>
      </c>
    </row>
    <row r="3484" spans="1:16" x14ac:dyDescent="0.45">
      <c r="A3484" t="s">
        <v>4546</v>
      </c>
      <c r="B3484" t="s">
        <v>19</v>
      </c>
      <c r="C3484" t="s">
        <v>47</v>
      </c>
      <c r="D3484" s="40">
        <v>43500</v>
      </c>
      <c r="E3484" s="40">
        <v>43661</v>
      </c>
      <c r="F3484" s="40">
        <v>43682</v>
      </c>
      <c r="G3484" s="40">
        <v>43683</v>
      </c>
      <c r="H3484" t="s">
        <v>21</v>
      </c>
      <c r="I3484">
        <v>2</v>
      </c>
      <c r="J3484">
        <v>19</v>
      </c>
      <c r="K3484">
        <v>30</v>
      </c>
      <c r="L3484">
        <v>26</v>
      </c>
      <c r="M3484">
        <v>5</v>
      </c>
      <c r="N3484">
        <v>0.15</v>
      </c>
      <c r="O3484">
        <v>167.23</v>
      </c>
      <c r="P3484">
        <v>261.3</v>
      </c>
    </row>
    <row r="3485" spans="1:16" x14ac:dyDescent="0.45">
      <c r="A3485" t="s">
        <v>4547</v>
      </c>
      <c r="B3485" t="s">
        <v>19</v>
      </c>
      <c r="C3485" t="s">
        <v>20</v>
      </c>
      <c r="D3485" s="40">
        <v>43600</v>
      </c>
      <c r="E3485" s="40">
        <v>43661</v>
      </c>
      <c r="F3485" s="40">
        <v>43668</v>
      </c>
      <c r="G3485" s="40">
        <v>43671</v>
      </c>
      <c r="H3485" t="s">
        <v>21</v>
      </c>
      <c r="I3485">
        <v>9</v>
      </c>
      <c r="J3485">
        <v>12</v>
      </c>
      <c r="K3485">
        <v>235</v>
      </c>
      <c r="L3485">
        <v>37</v>
      </c>
      <c r="M3485">
        <v>5</v>
      </c>
      <c r="N3485">
        <v>0.15</v>
      </c>
      <c r="O3485" s="41">
        <v>1454.97</v>
      </c>
      <c r="P3485" s="41">
        <v>2385.1999999999998</v>
      </c>
    </row>
    <row r="3486" spans="1:16" x14ac:dyDescent="0.45">
      <c r="A3486" t="s">
        <v>4548</v>
      </c>
      <c r="B3486" t="s">
        <v>19</v>
      </c>
      <c r="C3486" t="s">
        <v>41</v>
      </c>
      <c r="D3486" s="40">
        <v>43600</v>
      </c>
      <c r="E3486" s="40">
        <v>43661</v>
      </c>
      <c r="F3486" s="40">
        <v>43679</v>
      </c>
      <c r="G3486" s="40">
        <v>43689</v>
      </c>
      <c r="H3486" t="s">
        <v>21</v>
      </c>
      <c r="I3486">
        <v>11</v>
      </c>
      <c r="J3486">
        <v>10</v>
      </c>
      <c r="K3486">
        <v>71</v>
      </c>
      <c r="L3486">
        <v>18</v>
      </c>
      <c r="M3486">
        <v>1</v>
      </c>
      <c r="N3486">
        <v>0.4</v>
      </c>
      <c r="O3486" s="41">
        <v>3131.38</v>
      </c>
      <c r="P3486" s="41">
        <v>3865.9</v>
      </c>
    </row>
    <row r="3487" spans="1:16" x14ac:dyDescent="0.45">
      <c r="A3487" t="s">
        <v>4539</v>
      </c>
      <c r="B3487" t="s">
        <v>19</v>
      </c>
      <c r="C3487" t="s">
        <v>34</v>
      </c>
      <c r="D3487" s="40">
        <v>43600</v>
      </c>
      <c r="E3487" s="40">
        <v>43662</v>
      </c>
      <c r="F3487" s="40">
        <v>43679</v>
      </c>
      <c r="G3487" s="40">
        <v>43684</v>
      </c>
      <c r="H3487" t="s">
        <v>21</v>
      </c>
      <c r="I3487">
        <v>12</v>
      </c>
      <c r="J3487">
        <v>2</v>
      </c>
      <c r="K3487">
        <v>294</v>
      </c>
      <c r="L3487">
        <v>42</v>
      </c>
      <c r="M3487">
        <v>5</v>
      </c>
      <c r="N3487">
        <v>0.05</v>
      </c>
      <c r="O3487" s="41">
        <v>1571.28</v>
      </c>
      <c r="P3487" s="41">
        <v>3832.4</v>
      </c>
    </row>
    <row r="3488" spans="1:16" x14ac:dyDescent="0.45">
      <c r="A3488" t="s">
        <v>4538</v>
      </c>
      <c r="B3488" t="s">
        <v>19</v>
      </c>
      <c r="C3488" t="s">
        <v>28</v>
      </c>
      <c r="D3488" s="40">
        <v>43500</v>
      </c>
      <c r="E3488" s="40">
        <v>43662</v>
      </c>
      <c r="F3488" s="40">
        <v>43675</v>
      </c>
      <c r="G3488" s="40">
        <v>43682</v>
      </c>
      <c r="H3488" t="s">
        <v>21</v>
      </c>
      <c r="I3488">
        <v>11</v>
      </c>
      <c r="J3488">
        <v>1</v>
      </c>
      <c r="K3488">
        <v>129</v>
      </c>
      <c r="L3488">
        <v>1</v>
      </c>
      <c r="M3488">
        <v>2</v>
      </c>
      <c r="N3488">
        <v>0.1</v>
      </c>
      <c r="O3488" s="41">
        <v>2658.23</v>
      </c>
      <c r="P3488" s="41">
        <v>3852.5</v>
      </c>
    </row>
    <row r="3489" spans="1:16" x14ac:dyDescent="0.45">
      <c r="A3489" t="s">
        <v>4537</v>
      </c>
      <c r="B3489" t="s">
        <v>27</v>
      </c>
      <c r="C3489" t="s">
        <v>47</v>
      </c>
      <c r="D3489" s="40">
        <v>43500</v>
      </c>
      <c r="E3489" s="40">
        <v>43662</v>
      </c>
      <c r="F3489" s="40">
        <v>43668</v>
      </c>
      <c r="G3489" s="40">
        <v>43673</v>
      </c>
      <c r="H3489" t="s">
        <v>21</v>
      </c>
      <c r="I3489">
        <v>13</v>
      </c>
      <c r="J3489">
        <v>26</v>
      </c>
      <c r="K3489">
        <v>2</v>
      </c>
      <c r="L3489">
        <v>17</v>
      </c>
      <c r="M3489">
        <v>1</v>
      </c>
      <c r="N3489">
        <v>7.4999999999999997E-2</v>
      </c>
      <c r="O3489">
        <v>137.22</v>
      </c>
      <c r="P3489">
        <v>214.4</v>
      </c>
    </row>
    <row r="3490" spans="1:16" x14ac:dyDescent="0.45">
      <c r="A3490" t="s">
        <v>4536</v>
      </c>
      <c r="B3490" t="s">
        <v>27</v>
      </c>
      <c r="C3490" t="s">
        <v>34</v>
      </c>
      <c r="D3490" s="40">
        <v>43500</v>
      </c>
      <c r="E3490" s="40">
        <v>43662</v>
      </c>
      <c r="F3490" s="40">
        <v>43671</v>
      </c>
      <c r="G3490" s="40">
        <v>43681</v>
      </c>
      <c r="H3490" t="s">
        <v>21</v>
      </c>
      <c r="I3490">
        <v>17</v>
      </c>
      <c r="J3490">
        <v>47</v>
      </c>
      <c r="K3490">
        <v>303</v>
      </c>
      <c r="L3490">
        <v>47</v>
      </c>
      <c r="M3490">
        <v>5</v>
      </c>
      <c r="N3490">
        <v>0.2</v>
      </c>
      <c r="O3490">
        <v>178.22</v>
      </c>
      <c r="P3490">
        <v>254.6</v>
      </c>
    </row>
    <row r="3491" spans="1:16" x14ac:dyDescent="0.45">
      <c r="A3491" t="s">
        <v>4535</v>
      </c>
      <c r="B3491" t="s">
        <v>36</v>
      </c>
      <c r="C3491" t="s">
        <v>25</v>
      </c>
      <c r="D3491" s="40">
        <v>43500</v>
      </c>
      <c r="E3491" s="40">
        <v>43662</v>
      </c>
      <c r="F3491" s="40">
        <v>43678</v>
      </c>
      <c r="G3491" s="40">
        <v>43685</v>
      </c>
      <c r="H3491" t="s">
        <v>21</v>
      </c>
      <c r="I3491">
        <v>23</v>
      </c>
      <c r="J3491">
        <v>22</v>
      </c>
      <c r="K3491">
        <v>353</v>
      </c>
      <c r="L3491">
        <v>13</v>
      </c>
      <c r="M3491">
        <v>5</v>
      </c>
      <c r="N3491">
        <v>0.3</v>
      </c>
      <c r="O3491">
        <v>436.84</v>
      </c>
      <c r="P3491" s="41">
        <v>1092.0999999999999</v>
      </c>
    </row>
    <row r="3492" spans="1:16" x14ac:dyDescent="0.45">
      <c r="A3492" t="s">
        <v>4526</v>
      </c>
      <c r="B3492" t="s">
        <v>19</v>
      </c>
      <c r="C3492" t="s">
        <v>25</v>
      </c>
      <c r="D3492" s="40">
        <v>43500</v>
      </c>
      <c r="E3492" s="40">
        <v>43663</v>
      </c>
      <c r="F3492" s="40">
        <v>43679</v>
      </c>
      <c r="G3492" s="40">
        <v>43684</v>
      </c>
      <c r="H3492" t="s">
        <v>21</v>
      </c>
      <c r="I3492">
        <v>6</v>
      </c>
      <c r="J3492">
        <v>20</v>
      </c>
      <c r="K3492">
        <v>347</v>
      </c>
      <c r="L3492">
        <v>21</v>
      </c>
      <c r="M3492">
        <v>2</v>
      </c>
      <c r="N3492">
        <v>0.1</v>
      </c>
      <c r="O3492">
        <v>911.74</v>
      </c>
      <c r="P3492" s="41">
        <v>1688.4</v>
      </c>
    </row>
    <row r="3493" spans="1:16" x14ac:dyDescent="0.45">
      <c r="A3493" t="s">
        <v>4527</v>
      </c>
      <c r="B3493" t="s">
        <v>19</v>
      </c>
      <c r="C3493" t="s">
        <v>28</v>
      </c>
      <c r="D3493" s="40">
        <v>43600</v>
      </c>
      <c r="E3493" s="40">
        <v>43663</v>
      </c>
      <c r="F3493" s="40">
        <v>43681</v>
      </c>
      <c r="G3493" s="40">
        <v>43685</v>
      </c>
      <c r="H3493" t="s">
        <v>21</v>
      </c>
      <c r="I3493">
        <v>3</v>
      </c>
      <c r="J3493">
        <v>1</v>
      </c>
      <c r="K3493">
        <v>89</v>
      </c>
      <c r="L3493">
        <v>27</v>
      </c>
      <c r="M3493">
        <v>2</v>
      </c>
      <c r="N3493">
        <v>0.15</v>
      </c>
      <c r="O3493" s="41">
        <v>1269.1099999999999</v>
      </c>
      <c r="P3493" s="41">
        <v>3021.7</v>
      </c>
    </row>
    <row r="3494" spans="1:16" x14ac:dyDescent="0.45">
      <c r="A3494" t="s">
        <v>4529</v>
      </c>
      <c r="B3494" t="s">
        <v>27</v>
      </c>
      <c r="C3494" t="s">
        <v>28</v>
      </c>
      <c r="D3494" s="40">
        <v>43500</v>
      </c>
      <c r="E3494" s="40">
        <v>43663</v>
      </c>
      <c r="F3494" s="40">
        <v>43671</v>
      </c>
      <c r="G3494" s="40">
        <v>43678</v>
      </c>
      <c r="H3494" t="s">
        <v>21</v>
      </c>
      <c r="I3494">
        <v>19</v>
      </c>
      <c r="J3494">
        <v>42</v>
      </c>
      <c r="K3494">
        <v>110</v>
      </c>
      <c r="L3494">
        <v>8</v>
      </c>
      <c r="M3494">
        <v>8</v>
      </c>
      <c r="N3494">
        <v>0.4</v>
      </c>
      <c r="O3494" s="41">
        <v>2866.13</v>
      </c>
      <c r="P3494" s="41">
        <v>3926.2</v>
      </c>
    </row>
    <row r="3495" spans="1:16" x14ac:dyDescent="0.45">
      <c r="A3495" t="s">
        <v>4528</v>
      </c>
      <c r="B3495" t="s">
        <v>19</v>
      </c>
      <c r="C3495" t="s">
        <v>41</v>
      </c>
      <c r="D3495" s="40">
        <v>43500</v>
      </c>
      <c r="E3495" s="40">
        <v>43663</v>
      </c>
      <c r="F3495" s="40">
        <v>43673</v>
      </c>
      <c r="G3495" s="40">
        <v>43681</v>
      </c>
      <c r="H3495" t="s">
        <v>21</v>
      </c>
      <c r="I3495">
        <v>2</v>
      </c>
      <c r="J3495">
        <v>34</v>
      </c>
      <c r="K3495">
        <v>84</v>
      </c>
      <c r="L3495">
        <v>31</v>
      </c>
      <c r="M3495">
        <v>1</v>
      </c>
      <c r="N3495">
        <v>0.15</v>
      </c>
      <c r="O3495" s="41">
        <v>1241.8499999999999</v>
      </c>
      <c r="P3495" s="41">
        <v>2257.9</v>
      </c>
    </row>
    <row r="3496" spans="1:16" x14ac:dyDescent="0.45">
      <c r="A3496" t="s">
        <v>4532</v>
      </c>
      <c r="B3496" t="s">
        <v>27</v>
      </c>
      <c r="C3496" t="s">
        <v>28</v>
      </c>
      <c r="D3496" s="40">
        <v>43500</v>
      </c>
      <c r="E3496" s="40">
        <v>43663</v>
      </c>
      <c r="F3496" s="40">
        <v>43689</v>
      </c>
      <c r="G3496" s="40">
        <v>43698</v>
      </c>
      <c r="H3496" t="s">
        <v>21</v>
      </c>
      <c r="I3496">
        <v>15</v>
      </c>
      <c r="J3496">
        <v>49</v>
      </c>
      <c r="K3496">
        <v>124</v>
      </c>
      <c r="L3496">
        <v>39</v>
      </c>
      <c r="M3496">
        <v>2</v>
      </c>
      <c r="N3496">
        <v>0.05</v>
      </c>
      <c r="O3496" s="41">
        <v>2172.41</v>
      </c>
      <c r="P3496" s="41">
        <v>2586.1999999999998</v>
      </c>
    </row>
    <row r="3497" spans="1:16" x14ac:dyDescent="0.45">
      <c r="A3497" t="s">
        <v>4530</v>
      </c>
      <c r="B3497" t="s">
        <v>19</v>
      </c>
      <c r="C3497" t="s">
        <v>34</v>
      </c>
      <c r="D3497" s="40">
        <v>43500</v>
      </c>
      <c r="E3497" s="40">
        <v>43663</v>
      </c>
      <c r="F3497" s="40">
        <v>43672</v>
      </c>
      <c r="G3497" s="40">
        <v>43676</v>
      </c>
      <c r="H3497" t="s">
        <v>21</v>
      </c>
      <c r="I3497">
        <v>8</v>
      </c>
      <c r="J3497">
        <v>28</v>
      </c>
      <c r="K3497">
        <v>276</v>
      </c>
      <c r="L3497">
        <v>46</v>
      </c>
      <c r="M3497">
        <v>1</v>
      </c>
      <c r="N3497">
        <v>0.05</v>
      </c>
      <c r="O3497">
        <v>617.87</v>
      </c>
      <c r="P3497" s="41">
        <v>1065.3</v>
      </c>
    </row>
    <row r="3498" spans="1:16" x14ac:dyDescent="0.45">
      <c r="A3498" t="s">
        <v>4533</v>
      </c>
      <c r="B3498" t="s">
        <v>19</v>
      </c>
      <c r="C3498" t="s">
        <v>25</v>
      </c>
      <c r="D3498" s="40">
        <v>43500</v>
      </c>
      <c r="E3498" s="40">
        <v>43663</v>
      </c>
      <c r="F3498" s="40">
        <v>43677</v>
      </c>
      <c r="G3498" s="40">
        <v>43681</v>
      </c>
      <c r="H3498" t="s">
        <v>21</v>
      </c>
      <c r="I3498">
        <v>2</v>
      </c>
      <c r="J3498">
        <v>31</v>
      </c>
      <c r="K3498">
        <v>360</v>
      </c>
      <c r="L3498">
        <v>23</v>
      </c>
      <c r="M3498">
        <v>5</v>
      </c>
      <c r="N3498">
        <v>7.4999999999999997E-2</v>
      </c>
      <c r="O3498" s="41">
        <v>1322.38</v>
      </c>
      <c r="P3498" s="41">
        <v>3075.3</v>
      </c>
    </row>
    <row r="3499" spans="1:16" x14ac:dyDescent="0.45">
      <c r="A3499" t="s">
        <v>4534</v>
      </c>
      <c r="B3499" t="s">
        <v>19</v>
      </c>
      <c r="C3499" t="s">
        <v>34</v>
      </c>
      <c r="D3499" s="40">
        <v>43600</v>
      </c>
      <c r="E3499" s="40">
        <v>43663</v>
      </c>
      <c r="F3499" s="40">
        <v>43665</v>
      </c>
      <c r="G3499" s="40">
        <v>43675</v>
      </c>
      <c r="H3499" t="s">
        <v>21</v>
      </c>
      <c r="I3499">
        <v>4</v>
      </c>
      <c r="J3499">
        <v>29</v>
      </c>
      <c r="K3499">
        <v>297</v>
      </c>
      <c r="L3499">
        <v>16</v>
      </c>
      <c r="M3499">
        <v>7</v>
      </c>
      <c r="N3499">
        <v>0.05</v>
      </c>
      <c r="O3499">
        <v>547.92999999999995</v>
      </c>
      <c r="P3499" s="41">
        <v>1165.8</v>
      </c>
    </row>
    <row r="3500" spans="1:16" x14ac:dyDescent="0.45">
      <c r="A3500" t="s">
        <v>4531</v>
      </c>
      <c r="B3500" t="s">
        <v>27</v>
      </c>
      <c r="C3500" t="s">
        <v>25</v>
      </c>
      <c r="D3500" s="40">
        <v>43600</v>
      </c>
      <c r="E3500" s="40">
        <v>43663</v>
      </c>
      <c r="F3500" s="40">
        <v>43682</v>
      </c>
      <c r="G3500" s="40">
        <v>43686</v>
      </c>
      <c r="H3500" t="s">
        <v>21</v>
      </c>
      <c r="I3500">
        <v>19</v>
      </c>
      <c r="J3500">
        <v>48</v>
      </c>
      <c r="K3500">
        <v>355</v>
      </c>
      <c r="L3500">
        <v>7</v>
      </c>
      <c r="M3500">
        <v>3</v>
      </c>
      <c r="N3500">
        <v>7.4999999999999997E-2</v>
      </c>
      <c r="O3500" s="41">
        <v>2467.88</v>
      </c>
      <c r="P3500" s="41">
        <v>5875.9</v>
      </c>
    </row>
    <row r="3501" spans="1:16" x14ac:dyDescent="0.45">
      <c r="A3501" t="s">
        <v>4517</v>
      </c>
      <c r="B3501" t="s">
        <v>43</v>
      </c>
      <c r="C3501" t="s">
        <v>47</v>
      </c>
      <c r="D3501" s="40">
        <v>43500</v>
      </c>
      <c r="E3501" s="40">
        <v>43664</v>
      </c>
      <c r="F3501" s="40">
        <v>43672</v>
      </c>
      <c r="G3501" s="40">
        <v>43673</v>
      </c>
      <c r="H3501" t="s">
        <v>21</v>
      </c>
      <c r="I3501">
        <v>27</v>
      </c>
      <c r="J3501">
        <v>45</v>
      </c>
      <c r="K3501">
        <v>7</v>
      </c>
      <c r="L3501">
        <v>10</v>
      </c>
      <c r="M3501">
        <v>3</v>
      </c>
      <c r="N3501">
        <v>7.4999999999999997E-2</v>
      </c>
      <c r="O3501">
        <v>145.38999999999999</v>
      </c>
      <c r="P3501">
        <v>207.7</v>
      </c>
    </row>
    <row r="3502" spans="1:16" x14ac:dyDescent="0.45">
      <c r="A3502" t="s">
        <v>4518</v>
      </c>
      <c r="B3502" t="s">
        <v>43</v>
      </c>
      <c r="C3502" t="s">
        <v>25</v>
      </c>
      <c r="D3502" s="40">
        <v>43500</v>
      </c>
      <c r="E3502" s="40">
        <v>43664</v>
      </c>
      <c r="F3502" s="40">
        <v>43682</v>
      </c>
      <c r="G3502" s="40">
        <v>43684</v>
      </c>
      <c r="H3502" t="s">
        <v>21</v>
      </c>
      <c r="I3502">
        <v>26</v>
      </c>
      <c r="J3502">
        <v>45</v>
      </c>
      <c r="K3502">
        <v>356</v>
      </c>
      <c r="L3502">
        <v>18</v>
      </c>
      <c r="M3502">
        <v>2</v>
      </c>
      <c r="N3502">
        <v>0.1</v>
      </c>
      <c r="O3502">
        <v>872.34</v>
      </c>
      <c r="P3502" s="41">
        <v>1038.5</v>
      </c>
    </row>
    <row r="3503" spans="1:16" x14ac:dyDescent="0.45">
      <c r="A3503" t="s">
        <v>4519</v>
      </c>
      <c r="B3503" t="s">
        <v>19</v>
      </c>
      <c r="C3503" t="s">
        <v>34</v>
      </c>
      <c r="D3503" s="40">
        <v>43500</v>
      </c>
      <c r="E3503" s="40">
        <v>43664</v>
      </c>
      <c r="F3503" s="40">
        <v>43690</v>
      </c>
      <c r="G3503" s="40">
        <v>43693</v>
      </c>
      <c r="H3503" t="s">
        <v>21</v>
      </c>
      <c r="I3503">
        <v>9</v>
      </c>
      <c r="J3503">
        <v>47</v>
      </c>
      <c r="K3503">
        <v>266</v>
      </c>
      <c r="L3503">
        <v>3</v>
      </c>
      <c r="M3503">
        <v>1</v>
      </c>
      <c r="N3503">
        <v>0.4</v>
      </c>
      <c r="O3503" s="41">
        <v>4758.41</v>
      </c>
      <c r="P3503" s="41">
        <v>6023.3</v>
      </c>
    </row>
    <row r="3504" spans="1:16" x14ac:dyDescent="0.45">
      <c r="A3504" t="s">
        <v>4520</v>
      </c>
      <c r="B3504" t="s">
        <v>19</v>
      </c>
      <c r="C3504" t="s">
        <v>34</v>
      </c>
      <c r="D3504" s="40">
        <v>43600</v>
      </c>
      <c r="E3504" s="40">
        <v>43664</v>
      </c>
      <c r="F3504" s="40">
        <v>43670</v>
      </c>
      <c r="G3504" s="40">
        <v>43676</v>
      </c>
      <c r="H3504" t="s">
        <v>21</v>
      </c>
      <c r="I3504">
        <v>4</v>
      </c>
      <c r="J3504">
        <v>19</v>
      </c>
      <c r="K3504">
        <v>302</v>
      </c>
      <c r="L3504">
        <v>42</v>
      </c>
      <c r="M3504">
        <v>5</v>
      </c>
      <c r="N3504">
        <v>0.05</v>
      </c>
      <c r="O3504">
        <v>501.7</v>
      </c>
      <c r="P3504">
        <v>964.8</v>
      </c>
    </row>
    <row r="3505" spans="1:16" x14ac:dyDescent="0.45">
      <c r="A3505" t="s">
        <v>4525</v>
      </c>
      <c r="B3505" t="s">
        <v>36</v>
      </c>
      <c r="C3505" t="s">
        <v>34</v>
      </c>
      <c r="D3505" s="40">
        <v>43600</v>
      </c>
      <c r="E3505" s="40">
        <v>43664</v>
      </c>
      <c r="F3505" s="40">
        <v>43679</v>
      </c>
      <c r="G3505" s="40">
        <v>43682</v>
      </c>
      <c r="H3505" t="s">
        <v>21</v>
      </c>
      <c r="I3505">
        <v>25</v>
      </c>
      <c r="J3505">
        <v>14</v>
      </c>
      <c r="K3505">
        <v>326</v>
      </c>
      <c r="L3505">
        <v>20</v>
      </c>
      <c r="M3505">
        <v>7</v>
      </c>
      <c r="N3505">
        <v>0.4</v>
      </c>
      <c r="O3505" s="41">
        <v>1351.93</v>
      </c>
      <c r="P3505" s="41">
        <v>2371.8000000000002</v>
      </c>
    </row>
    <row r="3506" spans="1:16" x14ac:dyDescent="0.45">
      <c r="A3506" t="s">
        <v>4521</v>
      </c>
      <c r="B3506" t="s">
        <v>27</v>
      </c>
      <c r="C3506" t="s">
        <v>28</v>
      </c>
      <c r="D3506" s="40">
        <v>43500</v>
      </c>
      <c r="E3506" s="40">
        <v>43664</v>
      </c>
      <c r="F3506" s="40">
        <v>43684</v>
      </c>
      <c r="G3506" s="40">
        <v>43692</v>
      </c>
      <c r="H3506" t="s">
        <v>21</v>
      </c>
      <c r="I3506">
        <v>18</v>
      </c>
      <c r="J3506">
        <v>9</v>
      </c>
      <c r="K3506">
        <v>107</v>
      </c>
      <c r="L3506">
        <v>36</v>
      </c>
      <c r="M3506">
        <v>5</v>
      </c>
      <c r="N3506">
        <v>0.2</v>
      </c>
      <c r="O3506">
        <v>742.9</v>
      </c>
      <c r="P3506">
        <v>884.4</v>
      </c>
    </row>
    <row r="3507" spans="1:16" x14ac:dyDescent="0.45">
      <c r="A3507" t="s">
        <v>4522</v>
      </c>
      <c r="B3507" t="s">
        <v>43</v>
      </c>
      <c r="C3507" t="s">
        <v>41</v>
      </c>
      <c r="D3507" s="40">
        <v>43600</v>
      </c>
      <c r="E3507" s="40">
        <v>43664</v>
      </c>
      <c r="F3507" s="40">
        <v>43685</v>
      </c>
      <c r="G3507" s="40">
        <v>43689</v>
      </c>
      <c r="H3507" t="s">
        <v>21</v>
      </c>
      <c r="I3507">
        <v>27</v>
      </c>
      <c r="J3507">
        <v>11</v>
      </c>
      <c r="K3507">
        <v>77</v>
      </c>
      <c r="L3507">
        <v>10</v>
      </c>
      <c r="M3507">
        <v>7</v>
      </c>
      <c r="N3507">
        <v>0.05</v>
      </c>
      <c r="O3507" s="41">
        <v>2058.91</v>
      </c>
      <c r="P3507" s="41">
        <v>2941.3</v>
      </c>
    </row>
    <row r="3508" spans="1:16" x14ac:dyDescent="0.45">
      <c r="A3508" t="s">
        <v>4523</v>
      </c>
      <c r="B3508" t="s">
        <v>19</v>
      </c>
      <c r="C3508" t="s">
        <v>28</v>
      </c>
      <c r="D3508" s="40">
        <v>43500</v>
      </c>
      <c r="E3508" s="40">
        <v>43664</v>
      </c>
      <c r="F3508" s="40">
        <v>43681</v>
      </c>
      <c r="G3508" s="40">
        <v>43685</v>
      </c>
      <c r="H3508" t="s">
        <v>21</v>
      </c>
      <c r="I3508">
        <v>6</v>
      </c>
      <c r="J3508">
        <v>30</v>
      </c>
      <c r="K3508">
        <v>99</v>
      </c>
      <c r="L3508">
        <v>37</v>
      </c>
      <c r="M3508">
        <v>1</v>
      </c>
      <c r="N3508">
        <v>0.05</v>
      </c>
      <c r="O3508" s="41">
        <v>1251.0899999999999</v>
      </c>
      <c r="P3508" s="41">
        <v>1762.1</v>
      </c>
    </row>
    <row r="3509" spans="1:16" x14ac:dyDescent="0.45">
      <c r="A3509" t="s">
        <v>4524</v>
      </c>
      <c r="B3509" t="s">
        <v>19</v>
      </c>
      <c r="C3509" t="s">
        <v>47</v>
      </c>
      <c r="D3509" s="40">
        <v>43500</v>
      </c>
      <c r="E3509" s="40">
        <v>43664</v>
      </c>
      <c r="F3509" s="40">
        <v>43689</v>
      </c>
      <c r="G3509" s="40">
        <v>43694</v>
      </c>
      <c r="H3509" t="s">
        <v>21</v>
      </c>
      <c r="I3509">
        <v>3</v>
      </c>
      <c r="J3509">
        <v>45</v>
      </c>
      <c r="K3509">
        <v>30</v>
      </c>
      <c r="L3509">
        <v>44</v>
      </c>
      <c r="M3509">
        <v>3</v>
      </c>
      <c r="N3509">
        <v>0.05</v>
      </c>
      <c r="O3509" s="41">
        <v>5118.8</v>
      </c>
      <c r="P3509" s="41">
        <v>6398.5</v>
      </c>
    </row>
    <row r="3510" spans="1:16" x14ac:dyDescent="0.45">
      <c r="A3510" t="s">
        <v>4510</v>
      </c>
      <c r="B3510" t="s">
        <v>43</v>
      </c>
      <c r="C3510" t="s">
        <v>28</v>
      </c>
      <c r="D3510" s="40">
        <v>43500</v>
      </c>
      <c r="E3510" s="40">
        <v>43665</v>
      </c>
      <c r="F3510" s="40">
        <v>43688</v>
      </c>
      <c r="G3510" s="40">
        <v>43691</v>
      </c>
      <c r="H3510" t="s">
        <v>21</v>
      </c>
      <c r="I3510">
        <v>27</v>
      </c>
      <c r="J3510">
        <v>40</v>
      </c>
      <c r="K3510">
        <v>130</v>
      </c>
      <c r="L3510">
        <v>42</v>
      </c>
      <c r="M3510">
        <v>7</v>
      </c>
      <c r="N3510">
        <v>0.2</v>
      </c>
      <c r="O3510" s="41">
        <v>1197.49</v>
      </c>
      <c r="P3510" s="41">
        <v>1963.1</v>
      </c>
    </row>
    <row r="3511" spans="1:16" x14ac:dyDescent="0.45">
      <c r="A3511" t="s">
        <v>4506</v>
      </c>
      <c r="B3511" t="s">
        <v>19</v>
      </c>
      <c r="C3511" t="s">
        <v>28</v>
      </c>
      <c r="D3511" s="40">
        <v>43500</v>
      </c>
      <c r="E3511" s="40">
        <v>43665</v>
      </c>
      <c r="F3511" s="40">
        <v>43678</v>
      </c>
      <c r="G3511" s="40">
        <v>43686</v>
      </c>
      <c r="H3511" t="s">
        <v>21</v>
      </c>
      <c r="I3511">
        <v>9</v>
      </c>
      <c r="J3511">
        <v>4</v>
      </c>
      <c r="K3511">
        <v>127</v>
      </c>
      <c r="L3511">
        <v>3</v>
      </c>
      <c r="M3511">
        <v>1</v>
      </c>
      <c r="N3511">
        <v>0.1</v>
      </c>
      <c r="O3511">
        <v>654.26</v>
      </c>
      <c r="P3511" s="41">
        <v>1038.5</v>
      </c>
    </row>
    <row r="3512" spans="1:16" x14ac:dyDescent="0.45">
      <c r="A3512" t="s">
        <v>4507</v>
      </c>
      <c r="B3512" t="s">
        <v>19</v>
      </c>
      <c r="C3512" t="s">
        <v>47</v>
      </c>
      <c r="D3512" s="40">
        <v>43600</v>
      </c>
      <c r="E3512" s="40">
        <v>43665</v>
      </c>
      <c r="F3512" s="40">
        <v>43689</v>
      </c>
      <c r="G3512" s="40">
        <v>43696</v>
      </c>
      <c r="H3512" t="s">
        <v>21</v>
      </c>
      <c r="I3512">
        <v>9</v>
      </c>
      <c r="J3512">
        <v>49</v>
      </c>
      <c r="K3512">
        <v>47</v>
      </c>
      <c r="L3512">
        <v>40</v>
      </c>
      <c r="M3512">
        <v>7</v>
      </c>
      <c r="N3512">
        <v>0.05</v>
      </c>
      <c r="O3512">
        <v>674.36</v>
      </c>
      <c r="P3512" s="41">
        <v>1226.0999999999999</v>
      </c>
    </row>
    <row r="3513" spans="1:16" x14ac:dyDescent="0.45">
      <c r="A3513" t="s">
        <v>4508</v>
      </c>
      <c r="B3513" t="s">
        <v>19</v>
      </c>
      <c r="C3513" t="s">
        <v>25</v>
      </c>
      <c r="D3513" s="40">
        <v>43600</v>
      </c>
      <c r="E3513" s="40">
        <v>43665</v>
      </c>
      <c r="F3513" s="40">
        <v>43668</v>
      </c>
      <c r="G3513" s="40">
        <v>43669</v>
      </c>
      <c r="H3513" t="s">
        <v>21</v>
      </c>
      <c r="I3513">
        <v>12</v>
      </c>
      <c r="J3513">
        <v>47</v>
      </c>
      <c r="K3513">
        <v>349</v>
      </c>
      <c r="L3513">
        <v>13</v>
      </c>
      <c r="M3513">
        <v>1</v>
      </c>
      <c r="N3513">
        <v>0.15</v>
      </c>
      <c r="O3513">
        <v>841.39</v>
      </c>
      <c r="P3513" s="41">
        <v>1219.4000000000001</v>
      </c>
    </row>
    <row r="3514" spans="1:16" x14ac:dyDescent="0.45">
      <c r="A3514" t="s">
        <v>4509</v>
      </c>
      <c r="B3514" t="s">
        <v>19</v>
      </c>
      <c r="C3514" t="s">
        <v>20</v>
      </c>
      <c r="D3514" s="40">
        <v>43600</v>
      </c>
      <c r="E3514" s="40">
        <v>43665</v>
      </c>
      <c r="F3514" s="40">
        <v>43667</v>
      </c>
      <c r="G3514" s="40">
        <v>43670</v>
      </c>
      <c r="H3514" t="s">
        <v>21</v>
      </c>
      <c r="I3514">
        <v>8</v>
      </c>
      <c r="J3514">
        <v>17</v>
      </c>
      <c r="K3514">
        <v>242</v>
      </c>
      <c r="L3514">
        <v>25</v>
      </c>
      <c r="M3514">
        <v>6</v>
      </c>
      <c r="N3514">
        <v>0.3</v>
      </c>
      <c r="O3514" s="41">
        <v>2989.27</v>
      </c>
      <c r="P3514" s="41">
        <v>5748.6</v>
      </c>
    </row>
    <row r="3515" spans="1:16" x14ac:dyDescent="0.45">
      <c r="A3515" t="s">
        <v>4516</v>
      </c>
      <c r="B3515" t="s">
        <v>36</v>
      </c>
      <c r="C3515" t="s">
        <v>25</v>
      </c>
      <c r="D3515" s="40">
        <v>43600</v>
      </c>
      <c r="E3515" s="40">
        <v>43665</v>
      </c>
      <c r="F3515" s="40">
        <v>43677</v>
      </c>
      <c r="G3515" s="40">
        <v>43680</v>
      </c>
      <c r="H3515" t="s">
        <v>21</v>
      </c>
      <c r="I3515">
        <v>25</v>
      </c>
      <c r="J3515">
        <v>33</v>
      </c>
      <c r="K3515">
        <v>350</v>
      </c>
      <c r="L3515">
        <v>16</v>
      </c>
      <c r="M3515">
        <v>6</v>
      </c>
      <c r="N3515">
        <v>0.2</v>
      </c>
      <c r="O3515">
        <v>334.2</v>
      </c>
      <c r="P3515">
        <v>777.2</v>
      </c>
    </row>
    <row r="3516" spans="1:16" x14ac:dyDescent="0.45">
      <c r="A3516" t="s">
        <v>4511</v>
      </c>
      <c r="B3516" t="s">
        <v>19</v>
      </c>
      <c r="C3516" t="s">
        <v>25</v>
      </c>
      <c r="D3516" s="40">
        <v>43500</v>
      </c>
      <c r="E3516" s="40">
        <v>43665</v>
      </c>
      <c r="F3516" s="40">
        <v>43672</v>
      </c>
      <c r="G3516" s="40">
        <v>43673</v>
      </c>
      <c r="H3516" t="s">
        <v>21</v>
      </c>
      <c r="I3516">
        <v>10</v>
      </c>
      <c r="J3516">
        <v>45</v>
      </c>
      <c r="K3516">
        <v>367</v>
      </c>
      <c r="L3516">
        <v>30</v>
      </c>
      <c r="M3516">
        <v>3</v>
      </c>
      <c r="N3516">
        <v>0.15</v>
      </c>
      <c r="O3516">
        <v>761.86</v>
      </c>
      <c r="P3516">
        <v>917.9</v>
      </c>
    </row>
    <row r="3517" spans="1:16" x14ac:dyDescent="0.45">
      <c r="A3517" t="s">
        <v>4512</v>
      </c>
      <c r="B3517" t="s">
        <v>19</v>
      </c>
      <c r="C3517" t="s">
        <v>28</v>
      </c>
      <c r="D3517" s="40">
        <v>43600</v>
      </c>
      <c r="E3517" s="40">
        <v>43665</v>
      </c>
      <c r="F3517" s="40">
        <v>43692</v>
      </c>
      <c r="G3517" s="40">
        <v>43700</v>
      </c>
      <c r="H3517" t="s">
        <v>21</v>
      </c>
      <c r="I3517">
        <v>8</v>
      </c>
      <c r="J3517">
        <v>31</v>
      </c>
      <c r="K3517">
        <v>185</v>
      </c>
      <c r="L3517">
        <v>16</v>
      </c>
      <c r="M3517">
        <v>6</v>
      </c>
      <c r="N3517">
        <v>0.15</v>
      </c>
      <c r="O3517">
        <v>462.84</v>
      </c>
      <c r="P3517" s="41">
        <v>1051.9000000000001</v>
      </c>
    </row>
    <row r="3518" spans="1:16" x14ac:dyDescent="0.45">
      <c r="A3518" t="s">
        <v>4513</v>
      </c>
      <c r="B3518" t="s">
        <v>19</v>
      </c>
      <c r="C3518" t="s">
        <v>34</v>
      </c>
      <c r="D3518" s="40">
        <v>43500</v>
      </c>
      <c r="E3518" s="40">
        <v>43665</v>
      </c>
      <c r="F3518" s="40">
        <v>43688</v>
      </c>
      <c r="G3518" s="40">
        <v>43692</v>
      </c>
      <c r="H3518" t="s">
        <v>21</v>
      </c>
      <c r="I3518">
        <v>1</v>
      </c>
      <c r="J3518">
        <v>10</v>
      </c>
      <c r="K3518">
        <v>272</v>
      </c>
      <c r="L3518">
        <v>17</v>
      </c>
      <c r="M3518">
        <v>5</v>
      </c>
      <c r="N3518">
        <v>0.1</v>
      </c>
      <c r="O3518">
        <v>679.38</v>
      </c>
      <c r="P3518" s="41">
        <v>1132.3</v>
      </c>
    </row>
    <row r="3519" spans="1:16" x14ac:dyDescent="0.45">
      <c r="A3519" t="s">
        <v>4514</v>
      </c>
      <c r="B3519" t="s">
        <v>36</v>
      </c>
      <c r="C3519" t="s">
        <v>34</v>
      </c>
      <c r="D3519" s="40">
        <v>43600</v>
      </c>
      <c r="E3519" s="40">
        <v>43665</v>
      </c>
      <c r="F3519" s="40">
        <v>43670</v>
      </c>
      <c r="G3519" s="40">
        <v>43679</v>
      </c>
      <c r="H3519" t="s">
        <v>21</v>
      </c>
      <c r="I3519">
        <v>22</v>
      </c>
      <c r="J3519">
        <v>28</v>
      </c>
      <c r="K3519">
        <v>269</v>
      </c>
      <c r="L3519">
        <v>5</v>
      </c>
      <c r="M3519">
        <v>1</v>
      </c>
      <c r="N3519">
        <v>0.15</v>
      </c>
      <c r="O3519" s="41">
        <v>3020.36</v>
      </c>
      <c r="P3519" s="41">
        <v>6164</v>
      </c>
    </row>
    <row r="3520" spans="1:16" x14ac:dyDescent="0.45">
      <c r="A3520" t="s">
        <v>4515</v>
      </c>
      <c r="B3520" t="s">
        <v>19</v>
      </c>
      <c r="C3520" t="s">
        <v>34</v>
      </c>
      <c r="D3520" s="40">
        <v>43500</v>
      </c>
      <c r="E3520" s="40">
        <v>43665</v>
      </c>
      <c r="F3520" s="40">
        <v>43668</v>
      </c>
      <c r="G3520" s="40">
        <v>43675</v>
      </c>
      <c r="H3520" t="s">
        <v>21</v>
      </c>
      <c r="I3520">
        <v>8</v>
      </c>
      <c r="J3520">
        <v>45</v>
      </c>
      <c r="K3520">
        <v>311</v>
      </c>
      <c r="L3520">
        <v>36</v>
      </c>
      <c r="M3520">
        <v>4</v>
      </c>
      <c r="N3520">
        <v>0.05</v>
      </c>
      <c r="O3520" s="41">
        <v>2082.23</v>
      </c>
      <c r="P3520" s="41">
        <v>2539.3000000000002</v>
      </c>
    </row>
    <row r="3521" spans="1:16" x14ac:dyDescent="0.45">
      <c r="A3521" t="s">
        <v>4498</v>
      </c>
      <c r="B3521" t="s">
        <v>36</v>
      </c>
      <c r="C3521" t="s">
        <v>20</v>
      </c>
      <c r="D3521" s="40">
        <v>43600</v>
      </c>
      <c r="E3521" s="40">
        <v>43666</v>
      </c>
      <c r="F3521" s="40">
        <v>43686</v>
      </c>
      <c r="G3521" s="40">
        <v>43692</v>
      </c>
      <c r="H3521" t="s">
        <v>21</v>
      </c>
      <c r="I3521">
        <v>23</v>
      </c>
      <c r="J3521">
        <v>32</v>
      </c>
      <c r="K3521">
        <v>246</v>
      </c>
      <c r="L3521">
        <v>38</v>
      </c>
      <c r="M3521">
        <v>5</v>
      </c>
      <c r="N3521">
        <v>0.15</v>
      </c>
      <c r="O3521" s="41">
        <v>3792.6</v>
      </c>
      <c r="P3521" s="41">
        <v>6117.1</v>
      </c>
    </row>
    <row r="3522" spans="1:16" x14ac:dyDescent="0.45">
      <c r="A3522" t="s">
        <v>4499</v>
      </c>
      <c r="B3522" t="s">
        <v>27</v>
      </c>
      <c r="C3522" t="s">
        <v>28</v>
      </c>
      <c r="D3522" s="40">
        <v>43500</v>
      </c>
      <c r="E3522" s="40">
        <v>43666</v>
      </c>
      <c r="F3522" s="40">
        <v>43674</v>
      </c>
      <c r="G3522" s="40">
        <v>43683</v>
      </c>
      <c r="H3522" t="s">
        <v>21</v>
      </c>
      <c r="I3522">
        <v>18</v>
      </c>
      <c r="J3522">
        <v>19</v>
      </c>
      <c r="K3522">
        <v>139</v>
      </c>
      <c r="L3522">
        <v>27</v>
      </c>
      <c r="M3522">
        <v>1</v>
      </c>
      <c r="N3522">
        <v>7.4999999999999997E-2</v>
      </c>
      <c r="O3522" s="41">
        <v>2465.6</v>
      </c>
      <c r="P3522" s="41">
        <v>3852.5</v>
      </c>
    </row>
    <row r="3523" spans="1:16" x14ac:dyDescent="0.45">
      <c r="A3523" t="s">
        <v>4500</v>
      </c>
      <c r="B3523" t="s">
        <v>27</v>
      </c>
      <c r="C3523" t="s">
        <v>20</v>
      </c>
      <c r="D3523" s="40">
        <v>43600</v>
      </c>
      <c r="E3523" s="40">
        <v>43666</v>
      </c>
      <c r="F3523" s="40">
        <v>43679</v>
      </c>
      <c r="G3523" s="40">
        <v>43687</v>
      </c>
      <c r="H3523" t="s">
        <v>21</v>
      </c>
      <c r="I3523">
        <v>14</v>
      </c>
      <c r="J3523">
        <v>32</v>
      </c>
      <c r="K3523">
        <v>239</v>
      </c>
      <c r="L3523">
        <v>39</v>
      </c>
      <c r="M3523">
        <v>3</v>
      </c>
      <c r="N3523">
        <v>0.05</v>
      </c>
      <c r="O3523" s="41">
        <v>2069.5</v>
      </c>
      <c r="P3523" s="41">
        <v>3832.4</v>
      </c>
    </row>
    <row r="3524" spans="1:16" x14ac:dyDescent="0.45">
      <c r="A3524" t="s">
        <v>4505</v>
      </c>
      <c r="B3524" t="s">
        <v>19</v>
      </c>
      <c r="C3524" t="s">
        <v>34</v>
      </c>
      <c r="D3524" s="40">
        <v>43600</v>
      </c>
      <c r="E3524" s="40">
        <v>43666</v>
      </c>
      <c r="F3524" s="40">
        <v>43680</v>
      </c>
      <c r="G3524" s="40">
        <v>43687</v>
      </c>
      <c r="H3524" t="s">
        <v>21</v>
      </c>
      <c r="I3524">
        <v>1</v>
      </c>
      <c r="J3524">
        <v>7</v>
      </c>
      <c r="K3524">
        <v>300</v>
      </c>
      <c r="L3524">
        <v>33</v>
      </c>
      <c r="M3524">
        <v>8</v>
      </c>
      <c r="N3524">
        <v>0.1</v>
      </c>
      <c r="O3524">
        <v>799.18</v>
      </c>
      <c r="P3524" s="41">
        <v>1125.5999999999999</v>
      </c>
    </row>
    <row r="3525" spans="1:16" x14ac:dyDescent="0.45">
      <c r="A3525" t="s">
        <v>4502</v>
      </c>
      <c r="B3525" t="s">
        <v>19</v>
      </c>
      <c r="C3525" t="s">
        <v>34</v>
      </c>
      <c r="D3525" s="40">
        <v>43600</v>
      </c>
      <c r="E3525" s="40">
        <v>43666</v>
      </c>
      <c r="F3525" s="40">
        <v>43670</v>
      </c>
      <c r="G3525" s="40">
        <v>43675</v>
      </c>
      <c r="H3525" t="s">
        <v>21</v>
      </c>
      <c r="I3525">
        <v>7</v>
      </c>
      <c r="J3525">
        <v>38</v>
      </c>
      <c r="K3525">
        <v>297</v>
      </c>
      <c r="L3525">
        <v>43</v>
      </c>
      <c r="M3525">
        <v>6</v>
      </c>
      <c r="N3525">
        <v>0.05</v>
      </c>
      <c r="O3525" s="41">
        <v>1420.8</v>
      </c>
      <c r="P3525" s="41">
        <v>3088.7</v>
      </c>
    </row>
    <row r="3526" spans="1:16" x14ac:dyDescent="0.45">
      <c r="A3526" t="s">
        <v>4501</v>
      </c>
      <c r="B3526" t="s">
        <v>19</v>
      </c>
      <c r="C3526" t="s">
        <v>47</v>
      </c>
      <c r="D3526" s="40">
        <v>43600</v>
      </c>
      <c r="E3526" s="40">
        <v>43666</v>
      </c>
      <c r="F3526" s="40">
        <v>43682</v>
      </c>
      <c r="G3526" s="40">
        <v>43686</v>
      </c>
      <c r="H3526" t="s">
        <v>21</v>
      </c>
      <c r="I3526">
        <v>10</v>
      </c>
      <c r="J3526">
        <v>29</v>
      </c>
      <c r="K3526">
        <v>20</v>
      </c>
      <c r="L3526">
        <v>38</v>
      </c>
      <c r="M3526">
        <v>6</v>
      </c>
      <c r="N3526">
        <v>0.05</v>
      </c>
      <c r="O3526">
        <v>841.19</v>
      </c>
      <c r="P3526" s="41">
        <v>1038.5</v>
      </c>
    </row>
    <row r="3527" spans="1:16" x14ac:dyDescent="0.45">
      <c r="A3527" t="s">
        <v>4503</v>
      </c>
      <c r="B3527" t="s">
        <v>27</v>
      </c>
      <c r="C3527" t="s">
        <v>20</v>
      </c>
      <c r="D3527" s="40">
        <v>43600</v>
      </c>
      <c r="E3527" s="40">
        <v>43666</v>
      </c>
      <c r="F3527" s="40">
        <v>43679</v>
      </c>
      <c r="G3527" s="40">
        <v>43685</v>
      </c>
      <c r="H3527" t="s">
        <v>21</v>
      </c>
      <c r="I3527">
        <v>19</v>
      </c>
      <c r="J3527">
        <v>27</v>
      </c>
      <c r="K3527">
        <v>219</v>
      </c>
      <c r="L3527">
        <v>33</v>
      </c>
      <c r="M3527">
        <v>7</v>
      </c>
      <c r="N3527">
        <v>0.1</v>
      </c>
      <c r="O3527">
        <v>431.55</v>
      </c>
      <c r="P3527">
        <v>757.1</v>
      </c>
    </row>
    <row r="3528" spans="1:16" x14ac:dyDescent="0.45">
      <c r="A3528" t="s">
        <v>4504</v>
      </c>
      <c r="B3528" t="s">
        <v>36</v>
      </c>
      <c r="C3528" t="s">
        <v>28</v>
      </c>
      <c r="D3528" s="40">
        <v>43600</v>
      </c>
      <c r="E3528" s="40">
        <v>43666</v>
      </c>
      <c r="F3528" s="40">
        <v>43671</v>
      </c>
      <c r="G3528" s="40">
        <v>43672</v>
      </c>
      <c r="H3528" t="s">
        <v>21</v>
      </c>
      <c r="I3528">
        <v>22</v>
      </c>
      <c r="J3528">
        <v>9</v>
      </c>
      <c r="K3528">
        <v>121</v>
      </c>
      <c r="L3528">
        <v>33</v>
      </c>
      <c r="M3528">
        <v>7</v>
      </c>
      <c r="N3528">
        <v>0.05</v>
      </c>
      <c r="O3528">
        <v>100.77</v>
      </c>
      <c r="P3528">
        <v>214.4</v>
      </c>
    </row>
    <row r="3529" spans="1:16" x14ac:dyDescent="0.45">
      <c r="A3529" t="s">
        <v>4487</v>
      </c>
      <c r="B3529" t="s">
        <v>19</v>
      </c>
      <c r="C3529" t="s">
        <v>28</v>
      </c>
      <c r="D3529" s="40">
        <v>43600</v>
      </c>
      <c r="E3529" s="40">
        <v>43667</v>
      </c>
      <c r="F3529" s="40">
        <v>43691</v>
      </c>
      <c r="G3529" s="40">
        <v>43693</v>
      </c>
      <c r="H3529" t="s">
        <v>21</v>
      </c>
      <c r="I3529">
        <v>10</v>
      </c>
      <c r="J3529">
        <v>39</v>
      </c>
      <c r="K3529">
        <v>178</v>
      </c>
      <c r="L3529">
        <v>17</v>
      </c>
      <c r="M3529">
        <v>4</v>
      </c>
      <c r="N3529">
        <v>0.05</v>
      </c>
      <c r="O3529">
        <v>607.82000000000005</v>
      </c>
      <c r="P3529">
        <v>750.4</v>
      </c>
    </row>
    <row r="3530" spans="1:16" x14ac:dyDescent="0.45">
      <c r="A3530" t="s">
        <v>4488</v>
      </c>
      <c r="B3530" t="s">
        <v>27</v>
      </c>
      <c r="C3530" t="s">
        <v>20</v>
      </c>
      <c r="D3530" s="40">
        <v>43600</v>
      </c>
      <c r="E3530" s="40">
        <v>43667</v>
      </c>
      <c r="F3530" s="40">
        <v>43694</v>
      </c>
      <c r="G3530" s="40">
        <v>43700</v>
      </c>
      <c r="H3530" t="s">
        <v>21</v>
      </c>
      <c r="I3530">
        <v>16</v>
      </c>
      <c r="J3530">
        <v>28</v>
      </c>
      <c r="K3530">
        <v>235</v>
      </c>
      <c r="L3530">
        <v>12</v>
      </c>
      <c r="M3530">
        <v>6</v>
      </c>
      <c r="N3530">
        <v>0.2</v>
      </c>
      <c r="O3530">
        <v>606.22</v>
      </c>
      <c r="P3530" s="41">
        <v>1045.2</v>
      </c>
    </row>
    <row r="3531" spans="1:16" x14ac:dyDescent="0.45">
      <c r="A3531" t="s">
        <v>4489</v>
      </c>
      <c r="B3531" t="s">
        <v>27</v>
      </c>
      <c r="C3531" t="s">
        <v>28</v>
      </c>
      <c r="D3531" s="40">
        <v>43500</v>
      </c>
      <c r="E3531" s="40">
        <v>43667</v>
      </c>
      <c r="F3531" s="40">
        <v>43680</v>
      </c>
      <c r="G3531" s="40">
        <v>43686</v>
      </c>
      <c r="H3531" t="s">
        <v>21</v>
      </c>
      <c r="I3531">
        <v>18</v>
      </c>
      <c r="J3531">
        <v>43</v>
      </c>
      <c r="K3531">
        <v>91</v>
      </c>
      <c r="L3531">
        <v>8</v>
      </c>
      <c r="M3531">
        <v>6</v>
      </c>
      <c r="N3531">
        <v>0.05</v>
      </c>
      <c r="O3531">
        <v>163.21</v>
      </c>
      <c r="P3531">
        <v>194.3</v>
      </c>
    </row>
    <row r="3532" spans="1:16" x14ac:dyDescent="0.45">
      <c r="A3532" t="s">
        <v>4486</v>
      </c>
      <c r="B3532" t="s">
        <v>19</v>
      </c>
      <c r="C3532" t="s">
        <v>28</v>
      </c>
      <c r="D3532" s="40">
        <v>43600</v>
      </c>
      <c r="E3532" s="40">
        <v>43667</v>
      </c>
      <c r="F3532" s="40">
        <v>43690</v>
      </c>
      <c r="G3532" s="40">
        <v>43691</v>
      </c>
      <c r="H3532" t="s">
        <v>21</v>
      </c>
      <c r="I3532">
        <v>1</v>
      </c>
      <c r="J3532">
        <v>38</v>
      </c>
      <c r="K3532">
        <v>145</v>
      </c>
      <c r="L3532">
        <v>9</v>
      </c>
      <c r="M3532">
        <v>7</v>
      </c>
      <c r="N3532">
        <v>7.4999999999999997E-2</v>
      </c>
      <c r="O3532">
        <v>147.74</v>
      </c>
      <c r="P3532">
        <v>234.5</v>
      </c>
    </row>
    <row r="3533" spans="1:16" x14ac:dyDescent="0.45">
      <c r="A3533" t="s">
        <v>4490</v>
      </c>
      <c r="B3533" t="s">
        <v>19</v>
      </c>
      <c r="C3533" t="s">
        <v>28</v>
      </c>
      <c r="D3533" s="40">
        <v>43600</v>
      </c>
      <c r="E3533" s="40">
        <v>43667</v>
      </c>
      <c r="F3533" s="40">
        <v>43679</v>
      </c>
      <c r="G3533" s="40">
        <v>43680</v>
      </c>
      <c r="H3533" t="s">
        <v>21</v>
      </c>
      <c r="I3533">
        <v>9</v>
      </c>
      <c r="J3533">
        <v>29</v>
      </c>
      <c r="K3533">
        <v>175</v>
      </c>
      <c r="L3533">
        <v>27</v>
      </c>
      <c r="M3533">
        <v>4</v>
      </c>
      <c r="N3533">
        <v>7.4999999999999997E-2</v>
      </c>
      <c r="O3533" s="41">
        <v>2698.43</v>
      </c>
      <c r="P3533" s="41">
        <v>3597.9</v>
      </c>
    </row>
    <row r="3534" spans="1:16" x14ac:dyDescent="0.45">
      <c r="A3534" t="s">
        <v>4497</v>
      </c>
      <c r="B3534" t="s">
        <v>27</v>
      </c>
      <c r="C3534" t="s">
        <v>28</v>
      </c>
      <c r="D3534" s="40">
        <v>43600</v>
      </c>
      <c r="E3534" s="40">
        <v>43667</v>
      </c>
      <c r="F3534" s="40">
        <v>43677</v>
      </c>
      <c r="G3534" s="40">
        <v>43679</v>
      </c>
      <c r="H3534" t="s">
        <v>21</v>
      </c>
      <c r="I3534">
        <v>14</v>
      </c>
      <c r="J3534">
        <v>32</v>
      </c>
      <c r="K3534">
        <v>134</v>
      </c>
      <c r="L3534">
        <v>3</v>
      </c>
      <c r="M3534">
        <v>4</v>
      </c>
      <c r="N3534">
        <v>0.1</v>
      </c>
      <c r="O3534">
        <v>387.39</v>
      </c>
      <c r="P3534">
        <v>790.6</v>
      </c>
    </row>
    <row r="3535" spans="1:16" x14ac:dyDescent="0.45">
      <c r="A3535" t="s">
        <v>4492</v>
      </c>
      <c r="B3535" t="s">
        <v>27</v>
      </c>
      <c r="C3535" t="s">
        <v>41</v>
      </c>
      <c r="D3535" s="40">
        <v>43600</v>
      </c>
      <c r="E3535" s="40">
        <v>43667</v>
      </c>
      <c r="F3535" s="40">
        <v>43676</v>
      </c>
      <c r="G3535" s="40">
        <v>43678</v>
      </c>
      <c r="H3535" t="s">
        <v>21</v>
      </c>
      <c r="I3535">
        <v>15</v>
      </c>
      <c r="J3535">
        <v>17</v>
      </c>
      <c r="K3535">
        <v>86</v>
      </c>
      <c r="L3535">
        <v>39</v>
      </c>
      <c r="M3535">
        <v>5</v>
      </c>
      <c r="N3535">
        <v>0.1</v>
      </c>
      <c r="O3535" s="41">
        <v>3891.76</v>
      </c>
      <c r="P3535" s="41">
        <v>6177.4</v>
      </c>
    </row>
    <row r="3536" spans="1:16" x14ac:dyDescent="0.45">
      <c r="A3536" t="s">
        <v>4493</v>
      </c>
      <c r="B3536" t="s">
        <v>27</v>
      </c>
      <c r="C3536" t="s">
        <v>41</v>
      </c>
      <c r="D3536" s="40">
        <v>43500</v>
      </c>
      <c r="E3536" s="40">
        <v>43667</v>
      </c>
      <c r="F3536" s="40">
        <v>43695</v>
      </c>
      <c r="G3536" s="40">
        <v>43705</v>
      </c>
      <c r="H3536" t="s">
        <v>21</v>
      </c>
      <c r="I3536">
        <v>18</v>
      </c>
      <c r="J3536">
        <v>11</v>
      </c>
      <c r="K3536">
        <v>72</v>
      </c>
      <c r="L3536">
        <v>7</v>
      </c>
      <c r="M3536">
        <v>6</v>
      </c>
      <c r="N3536">
        <v>7.4999999999999997E-2</v>
      </c>
      <c r="O3536">
        <v>544.98</v>
      </c>
      <c r="P3536" s="41">
        <v>1112.2</v>
      </c>
    </row>
    <row r="3537" spans="1:16" x14ac:dyDescent="0.45">
      <c r="A3537" t="s">
        <v>4494</v>
      </c>
      <c r="B3537" t="s">
        <v>43</v>
      </c>
      <c r="C3537" t="s">
        <v>47</v>
      </c>
      <c r="D3537" s="40">
        <v>43500</v>
      </c>
      <c r="E3537" s="40">
        <v>43667</v>
      </c>
      <c r="F3537" s="40">
        <v>43675</v>
      </c>
      <c r="G3537" s="40">
        <v>43682</v>
      </c>
      <c r="H3537" t="s">
        <v>21</v>
      </c>
      <c r="I3537">
        <v>26</v>
      </c>
      <c r="J3537">
        <v>30</v>
      </c>
      <c r="K3537">
        <v>14</v>
      </c>
      <c r="L3537">
        <v>1</v>
      </c>
      <c r="M3537">
        <v>1</v>
      </c>
      <c r="N3537">
        <v>0.1</v>
      </c>
      <c r="O3537" s="41">
        <v>1530.82</v>
      </c>
      <c r="P3537" s="41">
        <v>1822.4</v>
      </c>
    </row>
    <row r="3538" spans="1:16" x14ac:dyDescent="0.45">
      <c r="A3538" t="s">
        <v>4495</v>
      </c>
      <c r="B3538" t="s">
        <v>27</v>
      </c>
      <c r="C3538" t="s">
        <v>47</v>
      </c>
      <c r="D3538" s="40">
        <v>43500</v>
      </c>
      <c r="E3538" s="40">
        <v>43667</v>
      </c>
      <c r="F3538" s="40">
        <v>43674</v>
      </c>
      <c r="G3538" s="40">
        <v>43680</v>
      </c>
      <c r="H3538" t="s">
        <v>21</v>
      </c>
      <c r="I3538">
        <v>19</v>
      </c>
      <c r="J3538">
        <v>33</v>
      </c>
      <c r="K3538">
        <v>6</v>
      </c>
      <c r="L3538">
        <v>46</v>
      </c>
      <c r="M3538">
        <v>5</v>
      </c>
      <c r="N3538">
        <v>0.05</v>
      </c>
      <c r="O3538">
        <v>302.17</v>
      </c>
      <c r="P3538">
        <v>737</v>
      </c>
    </row>
    <row r="3539" spans="1:16" x14ac:dyDescent="0.45">
      <c r="A3539" t="s">
        <v>4496</v>
      </c>
      <c r="B3539" t="s">
        <v>19</v>
      </c>
      <c r="C3539" t="s">
        <v>28</v>
      </c>
      <c r="D3539" s="40">
        <v>43600</v>
      </c>
      <c r="E3539" s="40">
        <v>43667</v>
      </c>
      <c r="F3539" s="40">
        <v>43677</v>
      </c>
      <c r="G3539" s="40">
        <v>43683</v>
      </c>
      <c r="H3539" t="s">
        <v>21</v>
      </c>
      <c r="I3539">
        <v>6</v>
      </c>
      <c r="J3539">
        <v>23</v>
      </c>
      <c r="K3539">
        <v>189</v>
      </c>
      <c r="L3539">
        <v>24</v>
      </c>
      <c r="M3539">
        <v>1</v>
      </c>
      <c r="N3539">
        <v>0.1</v>
      </c>
      <c r="O3539">
        <v>656.2</v>
      </c>
      <c r="P3539">
        <v>790.6</v>
      </c>
    </row>
    <row r="3540" spans="1:16" x14ac:dyDescent="0.45">
      <c r="A3540" t="s">
        <v>4491</v>
      </c>
      <c r="B3540" t="s">
        <v>19</v>
      </c>
      <c r="C3540" t="s">
        <v>25</v>
      </c>
      <c r="D3540" s="40">
        <v>43600</v>
      </c>
      <c r="E3540" s="40">
        <v>43667</v>
      </c>
      <c r="F3540" s="40">
        <v>43688</v>
      </c>
      <c r="G3540" s="40">
        <v>43691</v>
      </c>
      <c r="H3540" t="s">
        <v>21</v>
      </c>
      <c r="I3540">
        <v>11</v>
      </c>
      <c r="J3540">
        <v>40</v>
      </c>
      <c r="K3540">
        <v>338</v>
      </c>
      <c r="L3540">
        <v>47</v>
      </c>
      <c r="M3540">
        <v>7</v>
      </c>
      <c r="N3540">
        <v>0.05</v>
      </c>
      <c r="O3540">
        <v>505.85</v>
      </c>
      <c r="P3540" s="41">
        <v>1011.7</v>
      </c>
    </row>
    <row r="3541" spans="1:16" x14ac:dyDescent="0.45">
      <c r="A3541" t="s">
        <v>4474</v>
      </c>
      <c r="B3541" t="s">
        <v>36</v>
      </c>
      <c r="C3541" t="s">
        <v>28</v>
      </c>
      <c r="D3541" s="40">
        <v>43600</v>
      </c>
      <c r="E3541" s="40">
        <v>43668</v>
      </c>
      <c r="F3541" s="40">
        <v>43694</v>
      </c>
      <c r="G3541" s="40">
        <v>43703</v>
      </c>
      <c r="H3541" t="s">
        <v>21</v>
      </c>
      <c r="I3541">
        <v>22</v>
      </c>
      <c r="J3541">
        <v>20</v>
      </c>
      <c r="K3541">
        <v>159</v>
      </c>
      <c r="L3541">
        <v>3</v>
      </c>
      <c r="M3541">
        <v>2</v>
      </c>
      <c r="N3541">
        <v>0.05</v>
      </c>
      <c r="O3541">
        <v>489.64</v>
      </c>
      <c r="P3541" s="41">
        <v>1165.8</v>
      </c>
    </row>
    <row r="3542" spans="1:16" x14ac:dyDescent="0.45">
      <c r="A3542" t="s">
        <v>4475</v>
      </c>
      <c r="B3542" t="s">
        <v>19</v>
      </c>
      <c r="C3542" t="s">
        <v>28</v>
      </c>
      <c r="D3542" s="40">
        <v>43500</v>
      </c>
      <c r="E3542" s="40">
        <v>43668</v>
      </c>
      <c r="F3542" s="40">
        <v>43675</v>
      </c>
      <c r="G3542" s="40">
        <v>43681</v>
      </c>
      <c r="H3542" t="s">
        <v>21</v>
      </c>
      <c r="I3542">
        <v>4</v>
      </c>
      <c r="J3542">
        <v>44</v>
      </c>
      <c r="K3542">
        <v>141</v>
      </c>
      <c r="L3542">
        <v>13</v>
      </c>
      <c r="M3542">
        <v>2</v>
      </c>
      <c r="N3542">
        <v>7.4999999999999997E-2</v>
      </c>
      <c r="O3542" s="41">
        <v>1392.93</v>
      </c>
      <c r="P3542" s="41">
        <v>2211</v>
      </c>
    </row>
    <row r="3543" spans="1:16" x14ac:dyDescent="0.45">
      <c r="A3543" t="s">
        <v>4476</v>
      </c>
      <c r="B3543" t="s">
        <v>19</v>
      </c>
      <c r="C3543" t="s">
        <v>47</v>
      </c>
      <c r="D3543" s="40">
        <v>43500</v>
      </c>
      <c r="E3543" s="40">
        <v>43668</v>
      </c>
      <c r="F3543" s="40">
        <v>43677</v>
      </c>
      <c r="G3543" s="40">
        <v>43687</v>
      </c>
      <c r="H3543" t="s">
        <v>21</v>
      </c>
      <c r="I3543">
        <v>2</v>
      </c>
      <c r="J3543">
        <v>4</v>
      </c>
      <c r="K3543">
        <v>7</v>
      </c>
      <c r="L3543">
        <v>25</v>
      </c>
      <c r="M3543">
        <v>2</v>
      </c>
      <c r="N3543">
        <v>7.4999999999999997E-2</v>
      </c>
      <c r="O3543">
        <v>487.76</v>
      </c>
      <c r="P3543">
        <v>750.4</v>
      </c>
    </row>
    <row r="3544" spans="1:16" x14ac:dyDescent="0.45">
      <c r="A3544" t="s">
        <v>4477</v>
      </c>
      <c r="B3544" t="s">
        <v>19</v>
      </c>
      <c r="C3544" t="s">
        <v>34</v>
      </c>
      <c r="D3544" s="40">
        <v>43500</v>
      </c>
      <c r="E3544" s="40">
        <v>43668</v>
      </c>
      <c r="F3544" s="40">
        <v>43673</v>
      </c>
      <c r="G3544" s="40">
        <v>43681</v>
      </c>
      <c r="H3544" t="s">
        <v>21</v>
      </c>
      <c r="I3544">
        <v>8</v>
      </c>
      <c r="J3544">
        <v>19</v>
      </c>
      <c r="K3544">
        <v>306</v>
      </c>
      <c r="L3544">
        <v>25</v>
      </c>
      <c r="M3544">
        <v>8</v>
      </c>
      <c r="N3544">
        <v>7.4999999999999997E-2</v>
      </c>
      <c r="O3544">
        <v>725.81</v>
      </c>
      <c r="P3544" s="41">
        <v>1051.9000000000001</v>
      </c>
    </row>
    <row r="3545" spans="1:16" x14ac:dyDescent="0.45">
      <c r="A3545" t="s">
        <v>4479</v>
      </c>
      <c r="B3545" t="s">
        <v>36</v>
      </c>
      <c r="C3545" t="s">
        <v>20</v>
      </c>
      <c r="D3545" s="40">
        <v>43500</v>
      </c>
      <c r="E3545" s="40">
        <v>43668</v>
      </c>
      <c r="F3545" s="40">
        <v>43684</v>
      </c>
      <c r="G3545" s="40">
        <v>43694</v>
      </c>
      <c r="H3545" t="s">
        <v>21</v>
      </c>
      <c r="I3545">
        <v>24</v>
      </c>
      <c r="J3545">
        <v>33</v>
      </c>
      <c r="K3545">
        <v>247</v>
      </c>
      <c r="L3545">
        <v>41</v>
      </c>
      <c r="M3545">
        <v>7</v>
      </c>
      <c r="N3545">
        <v>0.1</v>
      </c>
      <c r="O3545" s="41">
        <v>3201.93</v>
      </c>
      <c r="P3545" s="41">
        <v>5427</v>
      </c>
    </row>
    <row r="3546" spans="1:16" x14ac:dyDescent="0.45">
      <c r="A3546" t="s">
        <v>4478</v>
      </c>
      <c r="B3546" t="s">
        <v>27</v>
      </c>
      <c r="C3546" t="s">
        <v>25</v>
      </c>
      <c r="D3546" s="40">
        <v>43500</v>
      </c>
      <c r="E3546" s="40">
        <v>43668</v>
      </c>
      <c r="F3546" s="40">
        <v>43691</v>
      </c>
      <c r="G3546" s="40">
        <v>43698</v>
      </c>
      <c r="H3546" t="s">
        <v>21</v>
      </c>
      <c r="I3546">
        <v>19</v>
      </c>
      <c r="J3546">
        <v>23</v>
      </c>
      <c r="K3546">
        <v>358</v>
      </c>
      <c r="L3546">
        <v>37</v>
      </c>
      <c r="M3546">
        <v>3</v>
      </c>
      <c r="N3546">
        <v>0.1</v>
      </c>
      <c r="O3546" s="41">
        <v>1854.29</v>
      </c>
      <c r="P3546" s="41">
        <v>2505.8000000000002</v>
      </c>
    </row>
    <row r="3547" spans="1:16" x14ac:dyDescent="0.45">
      <c r="A3547" t="s">
        <v>4485</v>
      </c>
      <c r="B3547" t="s">
        <v>19</v>
      </c>
      <c r="C3547" t="s">
        <v>28</v>
      </c>
      <c r="D3547" s="40">
        <v>43600</v>
      </c>
      <c r="E3547" s="40">
        <v>43668</v>
      </c>
      <c r="F3547" s="40">
        <v>43676</v>
      </c>
      <c r="G3547" s="40">
        <v>43680</v>
      </c>
      <c r="H3547" t="s">
        <v>21</v>
      </c>
      <c r="I3547">
        <v>10</v>
      </c>
      <c r="J3547">
        <v>28</v>
      </c>
      <c r="K3547">
        <v>200</v>
      </c>
      <c r="L3547">
        <v>17</v>
      </c>
      <c r="M3547">
        <v>3</v>
      </c>
      <c r="N3547">
        <v>7.4999999999999997E-2</v>
      </c>
      <c r="O3547" s="41">
        <v>2624.79</v>
      </c>
      <c r="P3547" s="41">
        <v>3162.4</v>
      </c>
    </row>
    <row r="3548" spans="1:16" x14ac:dyDescent="0.45">
      <c r="A3548" t="s">
        <v>4480</v>
      </c>
      <c r="B3548" t="s">
        <v>43</v>
      </c>
      <c r="C3548" t="s">
        <v>20</v>
      </c>
      <c r="D3548" s="40">
        <v>43600</v>
      </c>
      <c r="E3548" s="40">
        <v>43668</v>
      </c>
      <c r="F3548" s="40">
        <v>43675</v>
      </c>
      <c r="G3548" s="40">
        <v>43683</v>
      </c>
      <c r="H3548" t="s">
        <v>21</v>
      </c>
      <c r="I3548">
        <v>27</v>
      </c>
      <c r="J3548">
        <v>22</v>
      </c>
      <c r="K3548">
        <v>222</v>
      </c>
      <c r="L3548">
        <v>11</v>
      </c>
      <c r="M3548">
        <v>1</v>
      </c>
      <c r="N3548">
        <v>0.05</v>
      </c>
      <c r="O3548" s="41">
        <v>1717.21</v>
      </c>
      <c r="P3548" s="41">
        <v>3122.2</v>
      </c>
    </row>
    <row r="3549" spans="1:16" x14ac:dyDescent="0.45">
      <c r="A3549" t="s">
        <v>4481</v>
      </c>
      <c r="B3549" t="s">
        <v>27</v>
      </c>
      <c r="C3549" t="s">
        <v>20</v>
      </c>
      <c r="D3549" s="40">
        <v>43600</v>
      </c>
      <c r="E3549" s="40">
        <v>43668</v>
      </c>
      <c r="F3549" s="40">
        <v>43691</v>
      </c>
      <c r="G3549" s="40">
        <v>43695</v>
      </c>
      <c r="H3549" t="s">
        <v>21</v>
      </c>
      <c r="I3549">
        <v>13</v>
      </c>
      <c r="J3549">
        <v>8</v>
      </c>
      <c r="K3549">
        <v>206</v>
      </c>
      <c r="L3549">
        <v>28</v>
      </c>
      <c r="M3549">
        <v>2</v>
      </c>
      <c r="N3549">
        <v>0.15</v>
      </c>
      <c r="O3549">
        <v>450.24</v>
      </c>
      <c r="P3549" s="41">
        <v>1125.5999999999999</v>
      </c>
    </row>
    <row r="3550" spans="1:16" x14ac:dyDescent="0.45">
      <c r="A3550" t="s">
        <v>4482</v>
      </c>
      <c r="B3550" t="s">
        <v>19</v>
      </c>
      <c r="C3550" t="s">
        <v>25</v>
      </c>
      <c r="D3550" s="40">
        <v>43600</v>
      </c>
      <c r="E3550" s="40">
        <v>43668</v>
      </c>
      <c r="F3550" s="40">
        <v>43678</v>
      </c>
      <c r="G3550" s="40">
        <v>43681</v>
      </c>
      <c r="H3550" t="s">
        <v>21</v>
      </c>
      <c r="I3550">
        <v>9</v>
      </c>
      <c r="J3550">
        <v>50</v>
      </c>
      <c r="K3550">
        <v>352</v>
      </c>
      <c r="L3550">
        <v>21</v>
      </c>
      <c r="M3550">
        <v>3</v>
      </c>
      <c r="N3550">
        <v>0.05</v>
      </c>
      <c r="O3550" s="41">
        <v>1311.86</v>
      </c>
      <c r="P3550" s="41">
        <v>2385.1999999999998</v>
      </c>
    </row>
    <row r="3551" spans="1:16" x14ac:dyDescent="0.45">
      <c r="A3551" t="s">
        <v>4483</v>
      </c>
      <c r="B3551" t="s">
        <v>27</v>
      </c>
      <c r="C3551" t="s">
        <v>34</v>
      </c>
      <c r="D3551" s="40">
        <v>43600</v>
      </c>
      <c r="E3551" s="40">
        <v>43668</v>
      </c>
      <c r="F3551" s="40">
        <v>43694</v>
      </c>
      <c r="G3551" s="40">
        <v>43698</v>
      </c>
      <c r="H3551" t="s">
        <v>21</v>
      </c>
      <c r="I3551">
        <v>16</v>
      </c>
      <c r="J3551">
        <v>49</v>
      </c>
      <c r="K3551">
        <v>328</v>
      </c>
      <c r="L3551">
        <v>16</v>
      </c>
      <c r="M3551">
        <v>8</v>
      </c>
      <c r="N3551">
        <v>0.15</v>
      </c>
      <c r="O3551" s="41">
        <v>2376.09</v>
      </c>
      <c r="P3551" s="41">
        <v>3832.4</v>
      </c>
    </row>
    <row r="3552" spans="1:16" x14ac:dyDescent="0.45">
      <c r="A3552" t="s">
        <v>4484</v>
      </c>
      <c r="B3552" t="s">
        <v>19</v>
      </c>
      <c r="C3552" t="s">
        <v>34</v>
      </c>
      <c r="D3552" s="40">
        <v>43500</v>
      </c>
      <c r="E3552" s="40">
        <v>43668</v>
      </c>
      <c r="F3552" s="40">
        <v>43689</v>
      </c>
      <c r="G3552" s="40">
        <v>43694</v>
      </c>
      <c r="H3552" t="s">
        <v>21</v>
      </c>
      <c r="I3552">
        <v>7</v>
      </c>
      <c r="J3552">
        <v>16</v>
      </c>
      <c r="K3552">
        <v>327</v>
      </c>
      <c r="L3552">
        <v>36</v>
      </c>
      <c r="M3552">
        <v>1</v>
      </c>
      <c r="N3552">
        <v>0.15</v>
      </c>
      <c r="O3552">
        <v>722.46</v>
      </c>
      <c r="P3552" s="41">
        <v>1762.1</v>
      </c>
    </row>
    <row r="3553" spans="1:16" x14ac:dyDescent="0.45">
      <c r="A3553" t="s">
        <v>4466</v>
      </c>
      <c r="B3553" t="s">
        <v>19</v>
      </c>
      <c r="C3553" t="s">
        <v>25</v>
      </c>
      <c r="D3553" s="40">
        <v>43500</v>
      </c>
      <c r="E3553" s="40">
        <v>43669</v>
      </c>
      <c r="F3553" s="40">
        <v>43677</v>
      </c>
      <c r="G3553" s="40">
        <v>43679</v>
      </c>
      <c r="H3553" t="s">
        <v>21</v>
      </c>
      <c r="I3553">
        <v>4</v>
      </c>
      <c r="J3553">
        <v>18</v>
      </c>
      <c r="K3553">
        <v>344</v>
      </c>
      <c r="L3553">
        <v>37</v>
      </c>
      <c r="M3553">
        <v>4</v>
      </c>
      <c r="N3553">
        <v>7.4999999999999997E-2</v>
      </c>
      <c r="O3553">
        <v>469.54</v>
      </c>
      <c r="P3553">
        <v>978.2</v>
      </c>
    </row>
    <row r="3554" spans="1:16" x14ac:dyDescent="0.45">
      <c r="A3554" t="s">
        <v>4467</v>
      </c>
      <c r="B3554" t="s">
        <v>19</v>
      </c>
      <c r="C3554" t="s">
        <v>28</v>
      </c>
      <c r="D3554" s="40">
        <v>43600</v>
      </c>
      <c r="E3554" s="40">
        <v>43669</v>
      </c>
      <c r="F3554" s="40">
        <v>43692</v>
      </c>
      <c r="G3554" s="40">
        <v>43700</v>
      </c>
      <c r="H3554" t="s">
        <v>21</v>
      </c>
      <c r="I3554">
        <v>2</v>
      </c>
      <c r="J3554">
        <v>15</v>
      </c>
      <c r="K3554">
        <v>138</v>
      </c>
      <c r="L3554">
        <v>36</v>
      </c>
      <c r="M3554">
        <v>6</v>
      </c>
      <c r="N3554">
        <v>0.1</v>
      </c>
      <c r="O3554" s="41">
        <v>2218.91</v>
      </c>
      <c r="P3554" s="41">
        <v>3825.7</v>
      </c>
    </row>
    <row r="3555" spans="1:16" x14ac:dyDescent="0.45">
      <c r="A3555" t="s">
        <v>4468</v>
      </c>
      <c r="B3555" t="s">
        <v>19</v>
      </c>
      <c r="C3555" t="s">
        <v>28</v>
      </c>
      <c r="D3555" s="40">
        <v>43500</v>
      </c>
      <c r="E3555" s="40">
        <v>43669</v>
      </c>
      <c r="F3555" s="40">
        <v>43687</v>
      </c>
      <c r="G3555" s="40">
        <v>43695</v>
      </c>
      <c r="H3555" t="s">
        <v>21</v>
      </c>
      <c r="I3555">
        <v>5</v>
      </c>
      <c r="J3555">
        <v>35</v>
      </c>
      <c r="K3555">
        <v>98</v>
      </c>
      <c r="L3555">
        <v>42</v>
      </c>
      <c r="M3555">
        <v>3</v>
      </c>
      <c r="N3555">
        <v>0.05</v>
      </c>
      <c r="O3555">
        <v>582.23</v>
      </c>
      <c r="P3555">
        <v>737</v>
      </c>
    </row>
    <row r="3556" spans="1:16" x14ac:dyDescent="0.45">
      <c r="A3556" t="s">
        <v>4469</v>
      </c>
      <c r="B3556" t="s">
        <v>19</v>
      </c>
      <c r="C3556" t="s">
        <v>41</v>
      </c>
      <c r="D3556" s="40">
        <v>43600</v>
      </c>
      <c r="E3556" s="40">
        <v>43669</v>
      </c>
      <c r="F3556" s="40">
        <v>43692</v>
      </c>
      <c r="G3556" s="40">
        <v>43697</v>
      </c>
      <c r="H3556" t="s">
        <v>21</v>
      </c>
      <c r="I3556">
        <v>1</v>
      </c>
      <c r="J3556">
        <v>27</v>
      </c>
      <c r="K3556">
        <v>60</v>
      </c>
      <c r="L3556">
        <v>34</v>
      </c>
      <c r="M3556">
        <v>3</v>
      </c>
      <c r="N3556">
        <v>7.4999999999999997E-2</v>
      </c>
      <c r="O3556" s="41">
        <v>1260.67</v>
      </c>
      <c r="P3556" s="41">
        <v>1969.8</v>
      </c>
    </row>
    <row r="3557" spans="1:16" x14ac:dyDescent="0.45">
      <c r="A3557" t="s">
        <v>4473</v>
      </c>
      <c r="B3557" t="s">
        <v>19</v>
      </c>
      <c r="C3557" t="s">
        <v>41</v>
      </c>
      <c r="D3557" s="40">
        <v>43600</v>
      </c>
      <c r="E3557" s="40">
        <v>43669</v>
      </c>
      <c r="F3557" s="40">
        <v>43689</v>
      </c>
      <c r="G3557" s="40">
        <v>43692</v>
      </c>
      <c r="H3557" t="s">
        <v>21</v>
      </c>
      <c r="I3557">
        <v>4</v>
      </c>
      <c r="J3557">
        <v>43</v>
      </c>
      <c r="K3557">
        <v>74</v>
      </c>
      <c r="L3557">
        <v>9</v>
      </c>
      <c r="M3557">
        <v>4</v>
      </c>
      <c r="N3557">
        <v>0.05</v>
      </c>
      <c r="O3557">
        <v>423.44</v>
      </c>
      <c r="P3557" s="41">
        <v>1058.5999999999999</v>
      </c>
    </row>
    <row r="3558" spans="1:16" x14ac:dyDescent="0.45">
      <c r="A3558" t="s">
        <v>4470</v>
      </c>
      <c r="B3558" t="s">
        <v>19</v>
      </c>
      <c r="C3558" t="s">
        <v>20</v>
      </c>
      <c r="D3558" s="40">
        <v>43600</v>
      </c>
      <c r="E3558" s="40">
        <v>43669</v>
      </c>
      <c r="F3558" s="40">
        <v>43675</v>
      </c>
      <c r="G3558" s="40">
        <v>43685</v>
      </c>
      <c r="H3558" t="s">
        <v>21</v>
      </c>
      <c r="I3558">
        <v>1</v>
      </c>
      <c r="J3558">
        <v>27</v>
      </c>
      <c r="K3558">
        <v>214</v>
      </c>
      <c r="L3558">
        <v>41</v>
      </c>
      <c r="M3558">
        <v>7</v>
      </c>
      <c r="N3558">
        <v>7.4999999999999997E-2</v>
      </c>
      <c r="O3558">
        <v>72.36</v>
      </c>
      <c r="P3558">
        <v>180.9</v>
      </c>
    </row>
    <row r="3559" spans="1:16" x14ac:dyDescent="0.45">
      <c r="A3559" t="s">
        <v>4471</v>
      </c>
      <c r="B3559" t="s">
        <v>27</v>
      </c>
      <c r="C3559" t="s">
        <v>34</v>
      </c>
      <c r="D3559" s="40">
        <v>43600</v>
      </c>
      <c r="E3559" s="40">
        <v>43669</v>
      </c>
      <c r="F3559" s="40">
        <v>43672</v>
      </c>
      <c r="G3559" s="40">
        <v>43675</v>
      </c>
      <c r="H3559" t="s">
        <v>21</v>
      </c>
      <c r="I3559">
        <v>15</v>
      </c>
      <c r="J3559">
        <v>2</v>
      </c>
      <c r="K3559">
        <v>328</v>
      </c>
      <c r="L3559">
        <v>37</v>
      </c>
      <c r="M3559">
        <v>8</v>
      </c>
      <c r="N3559">
        <v>0.3</v>
      </c>
      <c r="O3559" s="41">
        <v>1964.98</v>
      </c>
      <c r="P3559" s="41">
        <v>2519.1999999999998</v>
      </c>
    </row>
    <row r="3560" spans="1:16" x14ac:dyDescent="0.45">
      <c r="A3560" t="s">
        <v>4472</v>
      </c>
      <c r="B3560" t="s">
        <v>27</v>
      </c>
      <c r="C3560" t="s">
        <v>34</v>
      </c>
      <c r="D3560" s="40">
        <v>43600</v>
      </c>
      <c r="E3560" s="40">
        <v>43669</v>
      </c>
      <c r="F3560" s="40">
        <v>43689</v>
      </c>
      <c r="G3560" s="40">
        <v>43692</v>
      </c>
      <c r="H3560" t="s">
        <v>21</v>
      </c>
      <c r="I3560">
        <v>16</v>
      </c>
      <c r="J3560">
        <v>32</v>
      </c>
      <c r="K3560">
        <v>288</v>
      </c>
      <c r="L3560">
        <v>33</v>
      </c>
      <c r="M3560">
        <v>3</v>
      </c>
      <c r="N3560">
        <v>7.4999999999999997E-2</v>
      </c>
      <c r="O3560" s="41">
        <v>2073.11</v>
      </c>
      <c r="P3560" s="41">
        <v>3839.1</v>
      </c>
    </row>
    <row r="3561" spans="1:16" x14ac:dyDescent="0.45">
      <c r="A3561" t="s">
        <v>4465</v>
      </c>
      <c r="B3561" t="s">
        <v>43</v>
      </c>
      <c r="C3561" t="s">
        <v>47</v>
      </c>
      <c r="D3561" s="40">
        <v>43600</v>
      </c>
      <c r="E3561" s="40">
        <v>43670</v>
      </c>
      <c r="F3561" s="40">
        <v>43691</v>
      </c>
      <c r="G3561" s="40">
        <v>43699</v>
      </c>
      <c r="H3561" t="s">
        <v>21</v>
      </c>
      <c r="I3561">
        <v>28</v>
      </c>
      <c r="J3561">
        <v>21</v>
      </c>
      <c r="K3561">
        <v>30</v>
      </c>
      <c r="L3561">
        <v>31</v>
      </c>
      <c r="M3561">
        <v>7</v>
      </c>
      <c r="N3561">
        <v>7.4999999999999997E-2</v>
      </c>
      <c r="O3561" s="41">
        <v>3814.98</v>
      </c>
      <c r="P3561" s="41">
        <v>5226</v>
      </c>
    </row>
    <row r="3562" spans="1:16" x14ac:dyDescent="0.45">
      <c r="A3562" t="s">
        <v>4464</v>
      </c>
      <c r="B3562" t="s">
        <v>27</v>
      </c>
      <c r="C3562" t="s">
        <v>25</v>
      </c>
      <c r="D3562" s="40">
        <v>43600</v>
      </c>
      <c r="E3562" s="40">
        <v>43670</v>
      </c>
      <c r="F3562" s="40">
        <v>43693</v>
      </c>
      <c r="G3562" s="40">
        <v>43696</v>
      </c>
      <c r="H3562" t="s">
        <v>21</v>
      </c>
      <c r="I3562">
        <v>15</v>
      </c>
      <c r="J3562">
        <v>25</v>
      </c>
      <c r="K3562">
        <v>355</v>
      </c>
      <c r="L3562">
        <v>26</v>
      </c>
      <c r="M3562">
        <v>1</v>
      </c>
      <c r="N3562">
        <v>7.4999999999999997E-2</v>
      </c>
      <c r="O3562">
        <v>217.08</v>
      </c>
      <c r="P3562">
        <v>268</v>
      </c>
    </row>
    <row r="3563" spans="1:16" x14ac:dyDescent="0.45">
      <c r="A3563" t="s">
        <v>4463</v>
      </c>
      <c r="B3563" t="s">
        <v>19</v>
      </c>
      <c r="C3563" t="s">
        <v>25</v>
      </c>
      <c r="D3563" s="40">
        <v>43600</v>
      </c>
      <c r="E3563" s="40">
        <v>43670</v>
      </c>
      <c r="F3563" s="40">
        <v>43679</v>
      </c>
      <c r="G3563" s="40">
        <v>43680</v>
      </c>
      <c r="H3563" t="s">
        <v>21</v>
      </c>
      <c r="I3563">
        <v>4</v>
      </c>
      <c r="J3563">
        <v>19</v>
      </c>
      <c r="K3563">
        <v>343</v>
      </c>
      <c r="L3563">
        <v>31</v>
      </c>
      <c r="M3563">
        <v>3</v>
      </c>
      <c r="N3563">
        <v>7.4999999999999997E-2</v>
      </c>
      <c r="O3563" s="41">
        <v>1027.78</v>
      </c>
      <c r="P3563" s="41">
        <v>1742</v>
      </c>
    </row>
    <row r="3564" spans="1:16" x14ac:dyDescent="0.45">
      <c r="A3564" t="s">
        <v>4462</v>
      </c>
      <c r="B3564" t="s">
        <v>27</v>
      </c>
      <c r="C3564" t="s">
        <v>28</v>
      </c>
      <c r="D3564" s="40">
        <v>43600</v>
      </c>
      <c r="E3564" s="40">
        <v>43670</v>
      </c>
      <c r="F3564" s="40">
        <v>43693</v>
      </c>
      <c r="G3564" s="40">
        <v>43696</v>
      </c>
      <c r="H3564" t="s">
        <v>21</v>
      </c>
      <c r="I3564">
        <v>18</v>
      </c>
      <c r="J3564">
        <v>2</v>
      </c>
      <c r="K3564">
        <v>124</v>
      </c>
      <c r="L3564">
        <v>23</v>
      </c>
      <c r="M3564">
        <v>7</v>
      </c>
      <c r="N3564">
        <v>0.05</v>
      </c>
      <c r="O3564">
        <v>435.5</v>
      </c>
      <c r="P3564">
        <v>871</v>
      </c>
    </row>
    <row r="3565" spans="1:16" x14ac:dyDescent="0.45">
      <c r="A3565" t="s">
        <v>4461</v>
      </c>
      <c r="B3565" t="s">
        <v>19</v>
      </c>
      <c r="C3565" t="s">
        <v>20</v>
      </c>
      <c r="D3565" s="40">
        <v>43600</v>
      </c>
      <c r="E3565" s="40">
        <v>43670</v>
      </c>
      <c r="F3565" s="40">
        <v>43686</v>
      </c>
      <c r="G3565" s="40">
        <v>43688</v>
      </c>
      <c r="H3565" t="s">
        <v>21</v>
      </c>
      <c r="I3565">
        <v>6</v>
      </c>
      <c r="J3565">
        <v>3</v>
      </c>
      <c r="K3565">
        <v>235</v>
      </c>
      <c r="L3565">
        <v>16</v>
      </c>
      <c r="M3565">
        <v>1</v>
      </c>
      <c r="N3565">
        <v>0.2</v>
      </c>
      <c r="O3565">
        <v>138.82</v>
      </c>
      <c r="P3565">
        <v>247.9</v>
      </c>
    </row>
    <row r="3566" spans="1:16" x14ac:dyDescent="0.45">
      <c r="A3566" t="s">
        <v>4460</v>
      </c>
      <c r="B3566" t="s">
        <v>36</v>
      </c>
      <c r="C3566" t="s">
        <v>34</v>
      </c>
      <c r="D3566" s="40">
        <v>43500</v>
      </c>
      <c r="E3566" s="40">
        <v>43670</v>
      </c>
      <c r="F3566" s="40">
        <v>43685</v>
      </c>
      <c r="G3566" s="40">
        <v>43687</v>
      </c>
      <c r="H3566" t="s">
        <v>21</v>
      </c>
      <c r="I3566">
        <v>20</v>
      </c>
      <c r="J3566">
        <v>13</v>
      </c>
      <c r="K3566">
        <v>325</v>
      </c>
      <c r="L3566">
        <v>34</v>
      </c>
      <c r="M3566">
        <v>2</v>
      </c>
      <c r="N3566">
        <v>7.4999999999999997E-2</v>
      </c>
      <c r="O3566">
        <v>915.96</v>
      </c>
      <c r="P3566" s="41">
        <v>1869.3</v>
      </c>
    </row>
    <row r="3567" spans="1:16" x14ac:dyDescent="0.45">
      <c r="A3567" t="s">
        <v>4459</v>
      </c>
      <c r="B3567" t="s">
        <v>19</v>
      </c>
      <c r="C3567" t="s">
        <v>20</v>
      </c>
      <c r="D3567" s="40">
        <v>43600</v>
      </c>
      <c r="E3567" s="40">
        <v>43670</v>
      </c>
      <c r="F3567" s="40">
        <v>43676</v>
      </c>
      <c r="G3567" s="40">
        <v>43680</v>
      </c>
      <c r="H3567" t="s">
        <v>21</v>
      </c>
      <c r="I3567">
        <v>2</v>
      </c>
      <c r="J3567">
        <v>21</v>
      </c>
      <c r="K3567">
        <v>228</v>
      </c>
      <c r="L3567">
        <v>44</v>
      </c>
      <c r="M3567">
        <v>6</v>
      </c>
      <c r="N3567">
        <v>0.05</v>
      </c>
      <c r="O3567" s="41">
        <v>1160.78</v>
      </c>
      <c r="P3567" s="41">
        <v>2579.5</v>
      </c>
    </row>
    <row r="3568" spans="1:16" x14ac:dyDescent="0.45">
      <c r="A3568" t="s">
        <v>4458</v>
      </c>
      <c r="B3568" t="s">
        <v>19</v>
      </c>
      <c r="C3568" t="s">
        <v>41</v>
      </c>
      <c r="D3568" s="40">
        <v>43600</v>
      </c>
      <c r="E3568" s="40">
        <v>43670</v>
      </c>
      <c r="F3568" s="40">
        <v>43673</v>
      </c>
      <c r="G3568" s="40">
        <v>43682</v>
      </c>
      <c r="H3568" t="s">
        <v>21</v>
      </c>
      <c r="I3568">
        <v>11</v>
      </c>
      <c r="J3568">
        <v>16</v>
      </c>
      <c r="K3568">
        <v>73</v>
      </c>
      <c r="L3568">
        <v>30</v>
      </c>
      <c r="M3568">
        <v>8</v>
      </c>
      <c r="N3568">
        <v>7.4999999999999997E-2</v>
      </c>
      <c r="O3568" s="41">
        <v>1212.97</v>
      </c>
      <c r="P3568" s="41">
        <v>1956.4</v>
      </c>
    </row>
    <row r="3569" spans="1:16" x14ac:dyDescent="0.45">
      <c r="A3569" t="s">
        <v>4457</v>
      </c>
      <c r="B3569" t="s">
        <v>27</v>
      </c>
      <c r="C3569" t="s">
        <v>20</v>
      </c>
      <c r="D3569" s="40">
        <v>43600</v>
      </c>
      <c r="E3569" s="40">
        <v>43670</v>
      </c>
      <c r="F3569" s="40">
        <v>43684</v>
      </c>
      <c r="G3569" s="40">
        <v>43689</v>
      </c>
      <c r="H3569" t="s">
        <v>21</v>
      </c>
      <c r="I3569">
        <v>15</v>
      </c>
      <c r="J3569">
        <v>20</v>
      </c>
      <c r="K3569">
        <v>205</v>
      </c>
      <c r="L3569">
        <v>5</v>
      </c>
      <c r="M3569">
        <v>1</v>
      </c>
      <c r="N3569">
        <v>0.05</v>
      </c>
      <c r="O3569" s="41">
        <v>1864.21</v>
      </c>
      <c r="P3569" s="41">
        <v>2519.1999999999998</v>
      </c>
    </row>
    <row r="3570" spans="1:16" x14ac:dyDescent="0.45">
      <c r="A3570" t="s">
        <v>4452</v>
      </c>
      <c r="B3570" t="s">
        <v>19</v>
      </c>
      <c r="C3570" t="s">
        <v>34</v>
      </c>
      <c r="D3570" s="40">
        <v>43600</v>
      </c>
      <c r="E3570" s="40">
        <v>43671</v>
      </c>
      <c r="F3570" s="40">
        <v>43679</v>
      </c>
      <c r="G3570" s="40">
        <v>43681</v>
      </c>
      <c r="H3570" t="s">
        <v>21</v>
      </c>
      <c r="I3570">
        <v>11</v>
      </c>
      <c r="J3570">
        <v>46</v>
      </c>
      <c r="K3570">
        <v>325</v>
      </c>
      <c r="L3570">
        <v>44</v>
      </c>
      <c r="M3570">
        <v>1</v>
      </c>
      <c r="N3570">
        <v>0.4</v>
      </c>
      <c r="O3570">
        <v>597.98</v>
      </c>
      <c r="P3570">
        <v>797.3</v>
      </c>
    </row>
    <row r="3571" spans="1:16" x14ac:dyDescent="0.45">
      <c r="A3571" t="s">
        <v>4453</v>
      </c>
      <c r="B3571" t="s">
        <v>27</v>
      </c>
      <c r="C3571" t="s">
        <v>20</v>
      </c>
      <c r="D3571" s="40">
        <v>43500</v>
      </c>
      <c r="E3571" s="40">
        <v>43671</v>
      </c>
      <c r="F3571" s="40">
        <v>43681</v>
      </c>
      <c r="G3571" s="40">
        <v>43688</v>
      </c>
      <c r="H3571" t="s">
        <v>21</v>
      </c>
      <c r="I3571">
        <v>19</v>
      </c>
      <c r="J3571">
        <v>30</v>
      </c>
      <c r="K3571">
        <v>233</v>
      </c>
      <c r="L3571">
        <v>42</v>
      </c>
      <c r="M3571">
        <v>3</v>
      </c>
      <c r="N3571">
        <v>7.4999999999999997E-2</v>
      </c>
      <c r="O3571" s="41">
        <v>3542.02</v>
      </c>
      <c r="P3571" s="41">
        <v>5366.7</v>
      </c>
    </row>
    <row r="3572" spans="1:16" x14ac:dyDescent="0.45">
      <c r="A3572" t="s">
        <v>4454</v>
      </c>
      <c r="B3572" t="s">
        <v>19</v>
      </c>
      <c r="C3572" t="s">
        <v>28</v>
      </c>
      <c r="D3572" s="40">
        <v>43600</v>
      </c>
      <c r="E3572" s="40">
        <v>43671</v>
      </c>
      <c r="F3572" s="40">
        <v>43683</v>
      </c>
      <c r="G3572" s="40">
        <v>43686</v>
      </c>
      <c r="H3572" t="s">
        <v>21</v>
      </c>
      <c r="I3572">
        <v>4</v>
      </c>
      <c r="J3572">
        <v>30</v>
      </c>
      <c r="K3572">
        <v>138</v>
      </c>
      <c r="L3572">
        <v>11</v>
      </c>
      <c r="M3572">
        <v>3</v>
      </c>
      <c r="N3572">
        <v>0.2</v>
      </c>
      <c r="O3572" s="41">
        <v>1370.75</v>
      </c>
      <c r="P3572" s="41">
        <v>3343.3</v>
      </c>
    </row>
    <row r="3573" spans="1:16" x14ac:dyDescent="0.45">
      <c r="A3573" t="s">
        <v>4456</v>
      </c>
      <c r="B3573" t="s">
        <v>19</v>
      </c>
      <c r="C3573" t="s">
        <v>20</v>
      </c>
      <c r="D3573" s="40">
        <v>43600</v>
      </c>
      <c r="E3573" s="40">
        <v>43671</v>
      </c>
      <c r="F3573" s="40">
        <v>43685</v>
      </c>
      <c r="G3573" s="40">
        <v>43690</v>
      </c>
      <c r="H3573" t="s">
        <v>21</v>
      </c>
      <c r="I3573">
        <v>1</v>
      </c>
      <c r="J3573">
        <v>20</v>
      </c>
      <c r="K3573">
        <v>229</v>
      </c>
      <c r="L3573">
        <v>17</v>
      </c>
      <c r="M3573">
        <v>2</v>
      </c>
      <c r="N3573">
        <v>0.2</v>
      </c>
      <c r="O3573" s="41">
        <v>2836.51</v>
      </c>
      <c r="P3573" s="41">
        <v>3939.6</v>
      </c>
    </row>
    <row r="3574" spans="1:16" x14ac:dyDescent="0.45">
      <c r="A3574" t="s">
        <v>4455</v>
      </c>
      <c r="B3574" t="s">
        <v>36</v>
      </c>
      <c r="C3574" t="s">
        <v>47</v>
      </c>
      <c r="D3574" s="40">
        <v>43600</v>
      </c>
      <c r="E3574" s="40">
        <v>43671</v>
      </c>
      <c r="F3574" s="40">
        <v>43694</v>
      </c>
      <c r="G3574" s="40">
        <v>43695</v>
      </c>
      <c r="H3574" t="s">
        <v>21</v>
      </c>
      <c r="I3574">
        <v>24</v>
      </c>
      <c r="J3574">
        <v>36</v>
      </c>
      <c r="K3574">
        <v>52</v>
      </c>
      <c r="L3574">
        <v>21</v>
      </c>
      <c r="M3574">
        <v>5</v>
      </c>
      <c r="N3574">
        <v>7.4999999999999997E-2</v>
      </c>
      <c r="O3574" s="41">
        <v>1542.74</v>
      </c>
      <c r="P3574" s="41">
        <v>2659.9</v>
      </c>
    </row>
    <row r="3575" spans="1:16" x14ac:dyDescent="0.45">
      <c r="A3575" t="s">
        <v>4451</v>
      </c>
      <c r="B3575" t="s">
        <v>27</v>
      </c>
      <c r="C3575" t="s">
        <v>34</v>
      </c>
      <c r="D3575" s="40">
        <v>43500</v>
      </c>
      <c r="E3575" s="40">
        <v>43672</v>
      </c>
      <c r="F3575" s="40">
        <v>43681</v>
      </c>
      <c r="G3575" s="40">
        <v>43684</v>
      </c>
      <c r="H3575" t="s">
        <v>21</v>
      </c>
      <c r="I3575">
        <v>13</v>
      </c>
      <c r="J3575">
        <v>49</v>
      </c>
      <c r="K3575">
        <v>279</v>
      </c>
      <c r="L3575">
        <v>42</v>
      </c>
      <c r="M3575">
        <v>4</v>
      </c>
      <c r="N3575">
        <v>0.1</v>
      </c>
      <c r="O3575">
        <v>405.35</v>
      </c>
      <c r="P3575">
        <v>737</v>
      </c>
    </row>
    <row r="3576" spans="1:16" x14ac:dyDescent="0.45">
      <c r="A3576" t="s">
        <v>4450</v>
      </c>
      <c r="B3576" t="s">
        <v>27</v>
      </c>
      <c r="C3576" t="s">
        <v>20</v>
      </c>
      <c r="D3576" s="40">
        <v>43600</v>
      </c>
      <c r="E3576" s="40">
        <v>43672</v>
      </c>
      <c r="F3576" s="40">
        <v>43678</v>
      </c>
      <c r="G3576" s="40">
        <v>43686</v>
      </c>
      <c r="H3576" t="s">
        <v>21</v>
      </c>
      <c r="I3576">
        <v>13</v>
      </c>
      <c r="J3576">
        <v>13</v>
      </c>
      <c r="K3576">
        <v>213</v>
      </c>
      <c r="L3576">
        <v>39</v>
      </c>
      <c r="M3576">
        <v>4</v>
      </c>
      <c r="N3576">
        <v>7.4999999999999997E-2</v>
      </c>
      <c r="O3576" s="41">
        <v>2549.2199999999998</v>
      </c>
      <c r="P3576" s="41">
        <v>3108.8</v>
      </c>
    </row>
    <row r="3577" spans="1:16" x14ac:dyDescent="0.45">
      <c r="A3577" t="s">
        <v>4449</v>
      </c>
      <c r="B3577" t="s">
        <v>43</v>
      </c>
      <c r="C3577" t="s">
        <v>28</v>
      </c>
      <c r="D3577" s="40">
        <v>43600</v>
      </c>
      <c r="E3577" s="40">
        <v>43672</v>
      </c>
      <c r="F3577" s="40">
        <v>43689</v>
      </c>
      <c r="G3577" s="40">
        <v>43694</v>
      </c>
      <c r="H3577" t="s">
        <v>21</v>
      </c>
      <c r="I3577">
        <v>28</v>
      </c>
      <c r="J3577">
        <v>9</v>
      </c>
      <c r="K3577">
        <v>192</v>
      </c>
      <c r="L3577">
        <v>40</v>
      </c>
      <c r="M3577">
        <v>5</v>
      </c>
      <c r="N3577">
        <v>0.3</v>
      </c>
      <c r="O3577" s="41">
        <v>2191.17</v>
      </c>
      <c r="P3577" s="41">
        <v>3423.7</v>
      </c>
    </row>
    <row r="3578" spans="1:16" x14ac:dyDescent="0.45">
      <c r="A3578" t="s">
        <v>4448</v>
      </c>
      <c r="B3578" t="s">
        <v>19</v>
      </c>
      <c r="C3578" t="s">
        <v>41</v>
      </c>
      <c r="D3578" s="40">
        <v>43500</v>
      </c>
      <c r="E3578" s="40">
        <v>43672</v>
      </c>
      <c r="F3578" s="40">
        <v>43683</v>
      </c>
      <c r="G3578" s="40">
        <v>43684</v>
      </c>
      <c r="H3578" t="s">
        <v>21</v>
      </c>
      <c r="I3578">
        <v>8</v>
      </c>
      <c r="J3578">
        <v>20</v>
      </c>
      <c r="K3578">
        <v>60</v>
      </c>
      <c r="L3578">
        <v>10</v>
      </c>
      <c r="M3578">
        <v>1</v>
      </c>
      <c r="N3578">
        <v>0.05</v>
      </c>
      <c r="O3578">
        <v>121.2</v>
      </c>
      <c r="P3578">
        <v>180.9</v>
      </c>
    </row>
    <row r="3579" spans="1:16" x14ac:dyDescent="0.45">
      <c r="A3579" t="s">
        <v>4447</v>
      </c>
      <c r="B3579" t="s">
        <v>27</v>
      </c>
      <c r="C3579" t="s">
        <v>34</v>
      </c>
      <c r="D3579" s="40">
        <v>43600</v>
      </c>
      <c r="E3579" s="40">
        <v>43672</v>
      </c>
      <c r="F3579" s="40">
        <v>43691</v>
      </c>
      <c r="G3579" s="40">
        <v>43696</v>
      </c>
      <c r="H3579" t="s">
        <v>21</v>
      </c>
      <c r="I3579">
        <v>14</v>
      </c>
      <c r="J3579">
        <v>12</v>
      </c>
      <c r="K3579">
        <v>283</v>
      </c>
      <c r="L3579">
        <v>5</v>
      </c>
      <c r="M3579">
        <v>8</v>
      </c>
      <c r="N3579">
        <v>0.05</v>
      </c>
      <c r="O3579">
        <v>505.45</v>
      </c>
      <c r="P3579" s="41">
        <v>1232.8</v>
      </c>
    </row>
    <row r="3580" spans="1:16" x14ac:dyDescent="0.45">
      <c r="A3580" t="s">
        <v>4446</v>
      </c>
      <c r="B3580" t="s">
        <v>36</v>
      </c>
      <c r="C3580" t="s">
        <v>28</v>
      </c>
      <c r="D3580" s="40">
        <v>43600</v>
      </c>
      <c r="E3580" s="40">
        <v>43672</v>
      </c>
      <c r="F3580" s="40">
        <v>43680</v>
      </c>
      <c r="G3580" s="40">
        <v>43686</v>
      </c>
      <c r="H3580" t="s">
        <v>21</v>
      </c>
      <c r="I3580">
        <v>21</v>
      </c>
      <c r="J3580">
        <v>47</v>
      </c>
      <c r="K3580">
        <v>202</v>
      </c>
      <c r="L3580">
        <v>41</v>
      </c>
      <c r="M3580">
        <v>7</v>
      </c>
      <c r="N3580">
        <v>7.4999999999999997E-2</v>
      </c>
      <c r="O3580" s="41">
        <v>3218.81</v>
      </c>
      <c r="P3580" s="41">
        <v>6311.4</v>
      </c>
    </row>
    <row r="3581" spans="1:16" x14ac:dyDescent="0.45">
      <c r="A3581" t="s">
        <v>4445</v>
      </c>
      <c r="B3581" t="s">
        <v>27</v>
      </c>
      <c r="C3581" t="s">
        <v>34</v>
      </c>
      <c r="D3581" s="40">
        <v>43600</v>
      </c>
      <c r="E3581" s="40">
        <v>43672</v>
      </c>
      <c r="F3581" s="40">
        <v>43678</v>
      </c>
      <c r="G3581" s="40">
        <v>43679</v>
      </c>
      <c r="H3581" t="s">
        <v>21</v>
      </c>
      <c r="I3581">
        <v>14</v>
      </c>
      <c r="J3581">
        <v>7</v>
      </c>
      <c r="K3581">
        <v>310</v>
      </c>
      <c r="L3581">
        <v>46</v>
      </c>
      <c r="M3581">
        <v>4</v>
      </c>
      <c r="N3581">
        <v>0.15</v>
      </c>
      <c r="O3581">
        <v>728.96</v>
      </c>
      <c r="P3581" s="41">
        <v>1072</v>
      </c>
    </row>
    <row r="3582" spans="1:16" x14ac:dyDescent="0.45">
      <c r="A3582" t="s">
        <v>4444</v>
      </c>
      <c r="B3582" t="s">
        <v>19</v>
      </c>
      <c r="C3582" t="s">
        <v>34</v>
      </c>
      <c r="D3582" s="40">
        <v>43600</v>
      </c>
      <c r="E3582" s="40">
        <v>43672</v>
      </c>
      <c r="F3582" s="40">
        <v>43696</v>
      </c>
      <c r="G3582" s="40">
        <v>43701</v>
      </c>
      <c r="H3582" t="s">
        <v>21</v>
      </c>
      <c r="I3582">
        <v>7</v>
      </c>
      <c r="J3582">
        <v>36</v>
      </c>
      <c r="K3582">
        <v>278</v>
      </c>
      <c r="L3582">
        <v>17</v>
      </c>
      <c r="M3582">
        <v>7</v>
      </c>
      <c r="N3582">
        <v>7.4999999999999997E-2</v>
      </c>
      <c r="O3582">
        <v>155.44</v>
      </c>
      <c r="P3582">
        <v>268</v>
      </c>
    </row>
    <row r="3583" spans="1:16" x14ac:dyDescent="0.45">
      <c r="A3583" t="s">
        <v>4436</v>
      </c>
      <c r="B3583" t="s">
        <v>27</v>
      </c>
      <c r="C3583" t="s">
        <v>20</v>
      </c>
      <c r="D3583" s="40">
        <v>43600</v>
      </c>
      <c r="E3583" s="40">
        <v>43673</v>
      </c>
      <c r="F3583" s="40">
        <v>43678</v>
      </c>
      <c r="G3583" s="40">
        <v>43683</v>
      </c>
      <c r="H3583" t="s">
        <v>21</v>
      </c>
      <c r="I3583">
        <v>17</v>
      </c>
      <c r="J3583">
        <v>42</v>
      </c>
      <c r="K3583">
        <v>210</v>
      </c>
      <c r="L3583">
        <v>11</v>
      </c>
      <c r="M3583">
        <v>7</v>
      </c>
      <c r="N3583">
        <v>0.05</v>
      </c>
      <c r="O3583">
        <v>627.91999999999996</v>
      </c>
      <c r="P3583">
        <v>951.4</v>
      </c>
    </row>
    <row r="3584" spans="1:16" x14ac:dyDescent="0.45">
      <c r="A3584" t="s">
        <v>4438</v>
      </c>
      <c r="B3584" t="s">
        <v>27</v>
      </c>
      <c r="C3584" t="s">
        <v>20</v>
      </c>
      <c r="D3584" s="40">
        <v>43600</v>
      </c>
      <c r="E3584" s="40">
        <v>43673</v>
      </c>
      <c r="F3584" s="40">
        <v>43684</v>
      </c>
      <c r="G3584" s="40">
        <v>43690</v>
      </c>
      <c r="H3584" t="s">
        <v>21</v>
      </c>
      <c r="I3584">
        <v>17</v>
      </c>
      <c r="J3584">
        <v>35</v>
      </c>
      <c r="K3584">
        <v>235</v>
      </c>
      <c r="L3584">
        <v>1</v>
      </c>
      <c r="M3584">
        <v>5</v>
      </c>
      <c r="N3584">
        <v>0.1</v>
      </c>
      <c r="O3584" s="41">
        <v>2203.9699999999998</v>
      </c>
      <c r="P3584" s="41">
        <v>2592.9</v>
      </c>
    </row>
    <row r="3585" spans="1:16" x14ac:dyDescent="0.45">
      <c r="A3585" t="s">
        <v>4437</v>
      </c>
      <c r="B3585" t="s">
        <v>27</v>
      </c>
      <c r="C3585" t="s">
        <v>28</v>
      </c>
      <c r="D3585" s="40">
        <v>43600</v>
      </c>
      <c r="E3585" s="40">
        <v>43673</v>
      </c>
      <c r="F3585" s="40">
        <v>43689</v>
      </c>
      <c r="G3585" s="40">
        <v>43697</v>
      </c>
      <c r="H3585" t="s">
        <v>21</v>
      </c>
      <c r="I3585">
        <v>15</v>
      </c>
      <c r="J3585">
        <v>23</v>
      </c>
      <c r="K3585">
        <v>124</v>
      </c>
      <c r="L3585">
        <v>11</v>
      </c>
      <c r="M3585">
        <v>6</v>
      </c>
      <c r="N3585">
        <v>7.4999999999999997E-2</v>
      </c>
      <c r="O3585">
        <v>741.82</v>
      </c>
      <c r="P3585" s="41">
        <v>1159.0999999999999</v>
      </c>
    </row>
    <row r="3586" spans="1:16" x14ac:dyDescent="0.45">
      <c r="A3586" t="s">
        <v>4439</v>
      </c>
      <c r="B3586" t="s">
        <v>27</v>
      </c>
      <c r="C3586" t="s">
        <v>41</v>
      </c>
      <c r="D3586" s="40">
        <v>43600</v>
      </c>
      <c r="E3586" s="40">
        <v>43673</v>
      </c>
      <c r="F3586" s="40">
        <v>43698</v>
      </c>
      <c r="G3586" s="40">
        <v>43707</v>
      </c>
      <c r="H3586" t="s">
        <v>21</v>
      </c>
      <c r="I3586">
        <v>13</v>
      </c>
      <c r="J3586">
        <v>17</v>
      </c>
      <c r="K3586">
        <v>81</v>
      </c>
      <c r="L3586">
        <v>38</v>
      </c>
      <c r="M3586">
        <v>1</v>
      </c>
      <c r="N3586">
        <v>7.4999999999999997E-2</v>
      </c>
      <c r="O3586" s="41">
        <v>1646.19</v>
      </c>
      <c r="P3586" s="41">
        <v>2532.6</v>
      </c>
    </row>
    <row r="3587" spans="1:16" x14ac:dyDescent="0.45">
      <c r="A3587" t="s">
        <v>4443</v>
      </c>
      <c r="B3587" t="s">
        <v>19</v>
      </c>
      <c r="C3587" t="s">
        <v>20</v>
      </c>
      <c r="D3587" s="40">
        <v>43600</v>
      </c>
      <c r="E3587" s="40">
        <v>43673</v>
      </c>
      <c r="F3587" s="40">
        <v>43697</v>
      </c>
      <c r="G3587" s="40">
        <v>43703</v>
      </c>
      <c r="H3587" t="s">
        <v>21</v>
      </c>
      <c r="I3587">
        <v>8</v>
      </c>
      <c r="J3587">
        <v>33</v>
      </c>
      <c r="K3587">
        <v>216</v>
      </c>
      <c r="L3587">
        <v>29</v>
      </c>
      <c r="M3587">
        <v>6</v>
      </c>
      <c r="N3587">
        <v>0.2</v>
      </c>
      <c r="O3587" s="41">
        <v>1557.35</v>
      </c>
      <c r="P3587" s="41">
        <v>1996.6</v>
      </c>
    </row>
    <row r="3588" spans="1:16" x14ac:dyDescent="0.45">
      <c r="A3588" t="s">
        <v>4440</v>
      </c>
      <c r="B3588" t="s">
        <v>43</v>
      </c>
      <c r="C3588" t="s">
        <v>20</v>
      </c>
      <c r="D3588" s="40">
        <v>43600</v>
      </c>
      <c r="E3588" s="40">
        <v>43673</v>
      </c>
      <c r="F3588" s="40">
        <v>43693</v>
      </c>
      <c r="G3588" s="40">
        <v>43698</v>
      </c>
      <c r="H3588" t="s">
        <v>21</v>
      </c>
      <c r="I3588">
        <v>28</v>
      </c>
      <c r="J3588">
        <v>23</v>
      </c>
      <c r="K3588">
        <v>236</v>
      </c>
      <c r="L3588">
        <v>2</v>
      </c>
      <c r="M3588">
        <v>5</v>
      </c>
      <c r="N3588">
        <v>7.4999999999999997E-2</v>
      </c>
      <c r="O3588">
        <v>610.1</v>
      </c>
      <c r="P3588" s="41">
        <v>1051.9000000000001</v>
      </c>
    </row>
    <row r="3589" spans="1:16" x14ac:dyDescent="0.45">
      <c r="A3589" t="s">
        <v>4441</v>
      </c>
      <c r="B3589" t="s">
        <v>27</v>
      </c>
      <c r="C3589" t="s">
        <v>28</v>
      </c>
      <c r="D3589" s="40">
        <v>43600</v>
      </c>
      <c r="E3589" s="40">
        <v>43673</v>
      </c>
      <c r="F3589" s="40">
        <v>43682</v>
      </c>
      <c r="G3589" s="40">
        <v>43690</v>
      </c>
      <c r="H3589" t="s">
        <v>21</v>
      </c>
      <c r="I3589">
        <v>13</v>
      </c>
      <c r="J3589">
        <v>29</v>
      </c>
      <c r="K3589">
        <v>165</v>
      </c>
      <c r="L3589">
        <v>40</v>
      </c>
      <c r="M3589">
        <v>2</v>
      </c>
      <c r="N3589">
        <v>0.15</v>
      </c>
      <c r="O3589">
        <v>773.85</v>
      </c>
      <c r="P3589" s="41">
        <v>1842.5</v>
      </c>
    </row>
    <row r="3590" spans="1:16" x14ac:dyDescent="0.45">
      <c r="A3590" t="s">
        <v>4442</v>
      </c>
      <c r="B3590" t="s">
        <v>36</v>
      </c>
      <c r="C3590" t="s">
        <v>34</v>
      </c>
      <c r="D3590" s="40">
        <v>43600</v>
      </c>
      <c r="E3590" s="40">
        <v>43673</v>
      </c>
      <c r="F3590" s="40">
        <v>43689</v>
      </c>
      <c r="G3590" s="40">
        <v>43690</v>
      </c>
      <c r="H3590" t="s">
        <v>21</v>
      </c>
      <c r="I3590">
        <v>21</v>
      </c>
      <c r="J3590">
        <v>42</v>
      </c>
      <c r="K3590">
        <v>291</v>
      </c>
      <c r="L3590">
        <v>5</v>
      </c>
      <c r="M3590">
        <v>5</v>
      </c>
      <c r="N3590">
        <v>0.1</v>
      </c>
      <c r="O3590" s="41">
        <v>1926.65</v>
      </c>
      <c r="P3590" s="41">
        <v>2438.8000000000002</v>
      </c>
    </row>
    <row r="3591" spans="1:16" x14ac:dyDescent="0.45">
      <c r="A3591" t="s">
        <v>4435</v>
      </c>
      <c r="B3591" t="s">
        <v>27</v>
      </c>
      <c r="C3591" t="s">
        <v>28</v>
      </c>
      <c r="D3591" s="40">
        <v>43500</v>
      </c>
      <c r="E3591" s="40">
        <v>43674</v>
      </c>
      <c r="F3591" s="40">
        <v>43680</v>
      </c>
      <c r="G3591" s="40">
        <v>43690</v>
      </c>
      <c r="H3591" t="s">
        <v>21</v>
      </c>
      <c r="I3591">
        <v>14</v>
      </c>
      <c r="J3591">
        <v>37</v>
      </c>
      <c r="K3591">
        <v>147</v>
      </c>
      <c r="L3591">
        <v>27</v>
      </c>
      <c r="M3591">
        <v>2</v>
      </c>
      <c r="N3591">
        <v>0.15</v>
      </c>
      <c r="O3591" s="41">
        <v>2279.94</v>
      </c>
      <c r="P3591" s="41">
        <v>3999.9</v>
      </c>
    </row>
    <row r="3592" spans="1:16" x14ac:dyDescent="0.45">
      <c r="A3592" t="s">
        <v>4434</v>
      </c>
      <c r="B3592" t="s">
        <v>19</v>
      </c>
      <c r="C3592" t="s">
        <v>34</v>
      </c>
      <c r="D3592" s="40">
        <v>43600</v>
      </c>
      <c r="E3592" s="40">
        <v>43674</v>
      </c>
      <c r="F3592" s="40">
        <v>43702</v>
      </c>
      <c r="G3592" s="40">
        <v>43706</v>
      </c>
      <c r="H3592" t="s">
        <v>21</v>
      </c>
      <c r="I3592">
        <v>5</v>
      </c>
      <c r="J3592">
        <v>39</v>
      </c>
      <c r="K3592">
        <v>316</v>
      </c>
      <c r="L3592">
        <v>39</v>
      </c>
      <c r="M3592">
        <v>6</v>
      </c>
      <c r="N3592">
        <v>7.4999999999999997E-2</v>
      </c>
      <c r="O3592" s="41">
        <v>2413.4699999999998</v>
      </c>
      <c r="P3592" s="41">
        <v>3892.7</v>
      </c>
    </row>
    <row r="3593" spans="1:16" x14ac:dyDescent="0.45">
      <c r="A3593" t="s">
        <v>4433</v>
      </c>
      <c r="B3593" t="s">
        <v>19</v>
      </c>
      <c r="C3593" t="s">
        <v>47</v>
      </c>
      <c r="D3593" s="40">
        <v>43500</v>
      </c>
      <c r="E3593" s="40">
        <v>43674</v>
      </c>
      <c r="F3593" s="40">
        <v>43692</v>
      </c>
      <c r="G3593" s="40">
        <v>43700</v>
      </c>
      <c r="H3593" t="s">
        <v>21</v>
      </c>
      <c r="I3593">
        <v>12</v>
      </c>
      <c r="J3593">
        <v>13</v>
      </c>
      <c r="K3593">
        <v>25</v>
      </c>
      <c r="L3593">
        <v>37</v>
      </c>
      <c r="M3593">
        <v>3</v>
      </c>
      <c r="N3593">
        <v>0.1</v>
      </c>
      <c r="O3593" s="41">
        <v>3048.97</v>
      </c>
      <c r="P3593" s="41">
        <v>3959.7</v>
      </c>
    </row>
    <row r="3594" spans="1:16" x14ac:dyDescent="0.45">
      <c r="A3594" t="s">
        <v>4432</v>
      </c>
      <c r="B3594" t="s">
        <v>19</v>
      </c>
      <c r="C3594" t="s">
        <v>28</v>
      </c>
      <c r="D3594" s="40">
        <v>43500</v>
      </c>
      <c r="E3594" s="40">
        <v>43674</v>
      </c>
      <c r="F3594" s="40">
        <v>43689</v>
      </c>
      <c r="G3594" s="40">
        <v>43691</v>
      </c>
      <c r="H3594" t="s">
        <v>21</v>
      </c>
      <c r="I3594">
        <v>11</v>
      </c>
      <c r="J3594">
        <v>5</v>
      </c>
      <c r="K3594">
        <v>135</v>
      </c>
      <c r="L3594">
        <v>32</v>
      </c>
      <c r="M3594">
        <v>4</v>
      </c>
      <c r="N3594">
        <v>0.05</v>
      </c>
      <c r="O3594" s="41">
        <v>4963.3599999999997</v>
      </c>
      <c r="P3594" s="41">
        <v>6204.2</v>
      </c>
    </row>
    <row r="3595" spans="1:16" x14ac:dyDescent="0.45">
      <c r="A3595" t="s">
        <v>4431</v>
      </c>
      <c r="B3595" t="s">
        <v>19</v>
      </c>
      <c r="C3595" t="s">
        <v>20</v>
      </c>
      <c r="D3595" s="40">
        <v>43600</v>
      </c>
      <c r="E3595" s="40">
        <v>43674</v>
      </c>
      <c r="F3595" s="40">
        <v>43684</v>
      </c>
      <c r="G3595" s="40">
        <v>43693</v>
      </c>
      <c r="H3595" t="s">
        <v>21</v>
      </c>
      <c r="I3595">
        <v>2</v>
      </c>
      <c r="J3595">
        <v>11</v>
      </c>
      <c r="K3595">
        <v>238</v>
      </c>
      <c r="L3595">
        <v>45</v>
      </c>
      <c r="M3595">
        <v>2</v>
      </c>
      <c r="N3595">
        <v>7.4999999999999997E-2</v>
      </c>
      <c r="O3595">
        <v>791.14</v>
      </c>
      <c r="P3595" s="41">
        <v>1098.8</v>
      </c>
    </row>
    <row r="3596" spans="1:16" x14ac:dyDescent="0.45">
      <c r="A3596" t="s">
        <v>4430</v>
      </c>
      <c r="B3596" t="s">
        <v>19</v>
      </c>
      <c r="C3596" t="s">
        <v>28</v>
      </c>
      <c r="D3596" s="40">
        <v>43600</v>
      </c>
      <c r="E3596" s="40">
        <v>43674</v>
      </c>
      <c r="F3596" s="40">
        <v>43689</v>
      </c>
      <c r="G3596" s="40">
        <v>43690</v>
      </c>
      <c r="H3596" t="s">
        <v>21</v>
      </c>
      <c r="I3596">
        <v>7</v>
      </c>
      <c r="J3596">
        <v>36</v>
      </c>
      <c r="K3596">
        <v>165</v>
      </c>
      <c r="L3596">
        <v>28</v>
      </c>
      <c r="M3596">
        <v>4</v>
      </c>
      <c r="N3596">
        <v>0.2</v>
      </c>
      <c r="O3596" s="41">
        <v>1398.83</v>
      </c>
      <c r="P3596" s="41">
        <v>1916.2</v>
      </c>
    </row>
    <row r="3597" spans="1:16" x14ac:dyDescent="0.45">
      <c r="A3597" t="s">
        <v>4429</v>
      </c>
      <c r="B3597" t="s">
        <v>19</v>
      </c>
      <c r="C3597" t="s">
        <v>28</v>
      </c>
      <c r="D3597" s="40">
        <v>43600</v>
      </c>
      <c r="E3597" s="40">
        <v>43674</v>
      </c>
      <c r="F3597" s="40">
        <v>43697</v>
      </c>
      <c r="G3597" s="40">
        <v>43702</v>
      </c>
      <c r="H3597" t="s">
        <v>21</v>
      </c>
      <c r="I3597">
        <v>9</v>
      </c>
      <c r="J3597">
        <v>30</v>
      </c>
      <c r="K3597">
        <v>201</v>
      </c>
      <c r="L3597">
        <v>45</v>
      </c>
      <c r="M3597">
        <v>8</v>
      </c>
      <c r="N3597">
        <v>0.1</v>
      </c>
      <c r="O3597" s="41">
        <v>3149.34</v>
      </c>
      <c r="P3597" s="41">
        <v>3986.5</v>
      </c>
    </row>
    <row r="3598" spans="1:16" x14ac:dyDescent="0.45">
      <c r="A3598" t="s">
        <v>4419</v>
      </c>
      <c r="B3598" t="s">
        <v>27</v>
      </c>
      <c r="C3598" t="s">
        <v>28</v>
      </c>
      <c r="D3598" s="40">
        <v>43600</v>
      </c>
      <c r="E3598" s="40">
        <v>43675</v>
      </c>
      <c r="F3598" s="40">
        <v>43678</v>
      </c>
      <c r="G3598" s="40">
        <v>43688</v>
      </c>
      <c r="H3598" t="s">
        <v>21</v>
      </c>
      <c r="I3598">
        <v>17</v>
      </c>
      <c r="J3598">
        <v>45</v>
      </c>
      <c r="K3598">
        <v>161</v>
      </c>
      <c r="L3598">
        <v>6</v>
      </c>
      <c r="M3598">
        <v>7</v>
      </c>
      <c r="N3598">
        <v>0.15</v>
      </c>
      <c r="O3598" s="41">
        <v>1874.12</v>
      </c>
      <c r="P3598" s="41">
        <v>2532.6</v>
      </c>
    </row>
    <row r="3599" spans="1:16" x14ac:dyDescent="0.45">
      <c r="A3599" t="s">
        <v>4423</v>
      </c>
      <c r="B3599" t="s">
        <v>36</v>
      </c>
      <c r="C3599" t="s">
        <v>41</v>
      </c>
      <c r="D3599" s="40">
        <v>43600</v>
      </c>
      <c r="E3599" s="40">
        <v>43675</v>
      </c>
      <c r="F3599" s="40">
        <v>43701</v>
      </c>
      <c r="G3599" s="40">
        <v>43706</v>
      </c>
      <c r="H3599" t="s">
        <v>21</v>
      </c>
      <c r="I3599">
        <v>24</v>
      </c>
      <c r="J3599">
        <v>34</v>
      </c>
      <c r="K3599">
        <v>59</v>
      </c>
      <c r="L3599">
        <v>2</v>
      </c>
      <c r="M3599">
        <v>4</v>
      </c>
      <c r="N3599">
        <v>7.4999999999999997E-2</v>
      </c>
      <c r="O3599">
        <v>566.54999999999995</v>
      </c>
      <c r="P3599" s="41">
        <v>1011.7</v>
      </c>
    </row>
    <row r="3600" spans="1:16" x14ac:dyDescent="0.45">
      <c r="A3600" t="s">
        <v>4420</v>
      </c>
      <c r="B3600" t="s">
        <v>27</v>
      </c>
      <c r="C3600" t="s">
        <v>25</v>
      </c>
      <c r="D3600" s="40">
        <v>43500</v>
      </c>
      <c r="E3600" s="40">
        <v>43675</v>
      </c>
      <c r="F3600" s="40">
        <v>43684</v>
      </c>
      <c r="G3600" s="40">
        <v>43687</v>
      </c>
      <c r="H3600" t="s">
        <v>21</v>
      </c>
      <c r="I3600">
        <v>19</v>
      </c>
      <c r="J3600">
        <v>4</v>
      </c>
      <c r="K3600">
        <v>362</v>
      </c>
      <c r="L3600">
        <v>19</v>
      </c>
      <c r="M3600">
        <v>8</v>
      </c>
      <c r="N3600">
        <v>0.05</v>
      </c>
      <c r="O3600" s="41">
        <v>2975.81</v>
      </c>
      <c r="P3600" s="41">
        <v>6331.5</v>
      </c>
    </row>
    <row r="3601" spans="1:16" x14ac:dyDescent="0.45">
      <c r="A3601" t="s">
        <v>4421</v>
      </c>
      <c r="B3601" t="s">
        <v>36</v>
      </c>
      <c r="C3601" t="s">
        <v>25</v>
      </c>
      <c r="D3601" s="40">
        <v>43500</v>
      </c>
      <c r="E3601" s="40">
        <v>43675</v>
      </c>
      <c r="F3601" s="40">
        <v>43701</v>
      </c>
      <c r="G3601" s="40">
        <v>43702</v>
      </c>
      <c r="H3601" t="s">
        <v>21</v>
      </c>
      <c r="I3601">
        <v>22</v>
      </c>
      <c r="J3601">
        <v>24</v>
      </c>
      <c r="K3601">
        <v>358</v>
      </c>
      <c r="L3601">
        <v>30</v>
      </c>
      <c r="M3601">
        <v>2</v>
      </c>
      <c r="N3601">
        <v>0.3</v>
      </c>
      <c r="O3601" s="41">
        <v>3735.38</v>
      </c>
      <c r="P3601" s="41">
        <v>5413.6</v>
      </c>
    </row>
    <row r="3602" spans="1:16" x14ac:dyDescent="0.45">
      <c r="A3602" t="s">
        <v>4422</v>
      </c>
      <c r="B3602" t="s">
        <v>19</v>
      </c>
      <c r="C3602" t="s">
        <v>28</v>
      </c>
      <c r="D3602" s="40">
        <v>43600</v>
      </c>
      <c r="E3602" s="40">
        <v>43675</v>
      </c>
      <c r="F3602" s="40">
        <v>43693</v>
      </c>
      <c r="G3602" s="40">
        <v>43701</v>
      </c>
      <c r="H3602" t="s">
        <v>21</v>
      </c>
      <c r="I3602">
        <v>9</v>
      </c>
      <c r="J3602">
        <v>31</v>
      </c>
      <c r="K3602">
        <v>112</v>
      </c>
      <c r="L3602">
        <v>42</v>
      </c>
      <c r="M3602">
        <v>8</v>
      </c>
      <c r="N3602">
        <v>0.1</v>
      </c>
      <c r="O3602">
        <v>136.01</v>
      </c>
      <c r="P3602">
        <v>234.5</v>
      </c>
    </row>
    <row r="3603" spans="1:16" x14ac:dyDescent="0.45">
      <c r="A3603" t="s">
        <v>4428</v>
      </c>
      <c r="B3603" t="s">
        <v>36</v>
      </c>
      <c r="C3603" t="s">
        <v>28</v>
      </c>
      <c r="D3603" s="40">
        <v>43600</v>
      </c>
      <c r="E3603" s="40">
        <v>43675</v>
      </c>
      <c r="F3603" s="40">
        <v>43680</v>
      </c>
      <c r="G3603" s="40">
        <v>43689</v>
      </c>
      <c r="H3603" t="s">
        <v>21</v>
      </c>
      <c r="I3603">
        <v>22</v>
      </c>
      <c r="J3603">
        <v>33</v>
      </c>
      <c r="K3603">
        <v>129</v>
      </c>
      <c r="L3603">
        <v>23</v>
      </c>
      <c r="M3603">
        <v>5</v>
      </c>
      <c r="N3603">
        <v>0.2</v>
      </c>
      <c r="O3603">
        <v>168.84</v>
      </c>
      <c r="P3603">
        <v>241.2</v>
      </c>
    </row>
    <row r="3604" spans="1:16" x14ac:dyDescent="0.45">
      <c r="A3604" t="s">
        <v>4424</v>
      </c>
      <c r="B3604" t="s">
        <v>19</v>
      </c>
      <c r="C3604" t="s">
        <v>28</v>
      </c>
      <c r="D3604" s="40">
        <v>43600</v>
      </c>
      <c r="E3604" s="40">
        <v>43675</v>
      </c>
      <c r="F3604" s="40">
        <v>43694</v>
      </c>
      <c r="G3604" s="40">
        <v>43697</v>
      </c>
      <c r="H3604" t="s">
        <v>21</v>
      </c>
      <c r="I3604">
        <v>6</v>
      </c>
      <c r="J3604">
        <v>44</v>
      </c>
      <c r="K3604">
        <v>107</v>
      </c>
      <c r="L3604">
        <v>1</v>
      </c>
      <c r="M3604">
        <v>5</v>
      </c>
      <c r="N3604">
        <v>7.4999999999999997E-2</v>
      </c>
      <c r="O3604">
        <v>168.57</v>
      </c>
      <c r="P3604">
        <v>247.9</v>
      </c>
    </row>
    <row r="3605" spans="1:16" x14ac:dyDescent="0.45">
      <c r="A3605" t="s">
        <v>4425</v>
      </c>
      <c r="B3605" t="s">
        <v>27</v>
      </c>
      <c r="C3605" t="s">
        <v>20</v>
      </c>
      <c r="D3605" s="40">
        <v>43500</v>
      </c>
      <c r="E3605" s="40">
        <v>43675</v>
      </c>
      <c r="F3605" s="40">
        <v>43695</v>
      </c>
      <c r="G3605" s="40">
        <v>43704</v>
      </c>
      <c r="H3605" t="s">
        <v>21</v>
      </c>
      <c r="I3605">
        <v>15</v>
      </c>
      <c r="J3605">
        <v>9</v>
      </c>
      <c r="K3605">
        <v>252</v>
      </c>
      <c r="L3605">
        <v>10</v>
      </c>
      <c r="M3605">
        <v>6</v>
      </c>
      <c r="N3605">
        <v>0.3</v>
      </c>
      <c r="O3605" s="41">
        <v>3345.24</v>
      </c>
      <c r="P3605" s="41">
        <v>6559.3</v>
      </c>
    </row>
    <row r="3606" spans="1:16" x14ac:dyDescent="0.45">
      <c r="A3606" t="s">
        <v>4426</v>
      </c>
      <c r="B3606" t="s">
        <v>19</v>
      </c>
      <c r="C3606" t="s">
        <v>28</v>
      </c>
      <c r="D3606" s="40">
        <v>43600</v>
      </c>
      <c r="E3606" s="40">
        <v>43675</v>
      </c>
      <c r="F3606" s="40">
        <v>43684</v>
      </c>
      <c r="G3606" s="40">
        <v>43692</v>
      </c>
      <c r="H3606" t="s">
        <v>21</v>
      </c>
      <c r="I3606">
        <v>3</v>
      </c>
      <c r="J3606">
        <v>25</v>
      </c>
      <c r="K3606">
        <v>194</v>
      </c>
      <c r="L3606">
        <v>9</v>
      </c>
      <c r="M3606">
        <v>3</v>
      </c>
      <c r="N3606">
        <v>0.15</v>
      </c>
      <c r="O3606" s="41">
        <v>1591.92</v>
      </c>
      <c r="P3606" s="41">
        <v>1989.9</v>
      </c>
    </row>
    <row r="3607" spans="1:16" x14ac:dyDescent="0.45">
      <c r="A3607" t="s">
        <v>4427</v>
      </c>
      <c r="B3607" t="s">
        <v>27</v>
      </c>
      <c r="C3607" t="s">
        <v>34</v>
      </c>
      <c r="D3607" s="40">
        <v>43600</v>
      </c>
      <c r="E3607" s="40">
        <v>43675</v>
      </c>
      <c r="F3607" s="40">
        <v>43692</v>
      </c>
      <c r="G3607" s="40">
        <v>43698</v>
      </c>
      <c r="H3607" t="s">
        <v>21</v>
      </c>
      <c r="I3607">
        <v>14</v>
      </c>
      <c r="J3607">
        <v>18</v>
      </c>
      <c r="K3607">
        <v>313</v>
      </c>
      <c r="L3607">
        <v>36</v>
      </c>
      <c r="M3607">
        <v>8</v>
      </c>
      <c r="N3607">
        <v>0.05</v>
      </c>
      <c r="O3607">
        <v>627.12</v>
      </c>
      <c r="P3607">
        <v>964.8</v>
      </c>
    </row>
    <row r="3608" spans="1:16" x14ac:dyDescent="0.45">
      <c r="A3608" t="s">
        <v>4418</v>
      </c>
      <c r="B3608" t="s">
        <v>19</v>
      </c>
      <c r="C3608" t="s">
        <v>28</v>
      </c>
      <c r="D3608" s="40">
        <v>43600</v>
      </c>
      <c r="E3608" s="40">
        <v>43676</v>
      </c>
      <c r="F3608" s="40">
        <v>43682</v>
      </c>
      <c r="G3608" s="40">
        <v>43689</v>
      </c>
      <c r="H3608" t="s">
        <v>21</v>
      </c>
      <c r="I3608">
        <v>3</v>
      </c>
      <c r="J3608">
        <v>1</v>
      </c>
      <c r="K3608">
        <v>192</v>
      </c>
      <c r="L3608">
        <v>38</v>
      </c>
      <c r="M3608">
        <v>8</v>
      </c>
      <c r="N3608">
        <v>7.4999999999999997E-2</v>
      </c>
      <c r="O3608">
        <v>536</v>
      </c>
      <c r="P3608" s="41">
        <v>1072</v>
      </c>
    </row>
    <row r="3609" spans="1:16" x14ac:dyDescent="0.45">
      <c r="A3609" t="s">
        <v>4417</v>
      </c>
      <c r="B3609" t="s">
        <v>43</v>
      </c>
      <c r="C3609" t="s">
        <v>47</v>
      </c>
      <c r="D3609" s="40">
        <v>43600</v>
      </c>
      <c r="E3609" s="40">
        <v>43676</v>
      </c>
      <c r="F3609" s="40">
        <v>43690</v>
      </c>
      <c r="G3609" s="40">
        <v>43700</v>
      </c>
      <c r="H3609" t="s">
        <v>21</v>
      </c>
      <c r="I3609">
        <v>28</v>
      </c>
      <c r="J3609">
        <v>14</v>
      </c>
      <c r="K3609">
        <v>11</v>
      </c>
      <c r="L3609">
        <v>4</v>
      </c>
      <c r="M3609">
        <v>4</v>
      </c>
      <c r="N3609">
        <v>0.05</v>
      </c>
      <c r="O3609">
        <v>146.33000000000001</v>
      </c>
      <c r="P3609">
        <v>187.6</v>
      </c>
    </row>
    <row r="3610" spans="1:16" x14ac:dyDescent="0.45">
      <c r="A3610" t="s">
        <v>4405</v>
      </c>
      <c r="B3610" t="s">
        <v>27</v>
      </c>
      <c r="C3610" t="s">
        <v>20</v>
      </c>
      <c r="D3610" s="40">
        <v>43600</v>
      </c>
      <c r="E3610" s="40">
        <v>43677</v>
      </c>
      <c r="F3610" s="40">
        <v>43685</v>
      </c>
      <c r="G3610" s="40">
        <v>43691</v>
      </c>
      <c r="H3610" t="s">
        <v>21</v>
      </c>
      <c r="I3610">
        <v>16</v>
      </c>
      <c r="J3610">
        <v>41</v>
      </c>
      <c r="K3610">
        <v>231</v>
      </c>
      <c r="L3610">
        <v>5</v>
      </c>
      <c r="M3610">
        <v>6</v>
      </c>
      <c r="N3610">
        <v>0.05</v>
      </c>
      <c r="O3610" s="41">
        <v>1607</v>
      </c>
      <c r="P3610" s="41">
        <v>3919.5</v>
      </c>
    </row>
    <row r="3611" spans="1:16" x14ac:dyDescent="0.45">
      <c r="A3611" t="s">
        <v>4406</v>
      </c>
      <c r="B3611" t="s">
        <v>36</v>
      </c>
      <c r="C3611" t="s">
        <v>28</v>
      </c>
      <c r="D3611" s="40">
        <v>43600</v>
      </c>
      <c r="E3611" s="40">
        <v>43677</v>
      </c>
      <c r="F3611" s="40">
        <v>43704</v>
      </c>
      <c r="G3611" s="40">
        <v>43708</v>
      </c>
      <c r="H3611" t="s">
        <v>21</v>
      </c>
      <c r="I3611">
        <v>22</v>
      </c>
      <c r="J3611">
        <v>35</v>
      </c>
      <c r="K3611">
        <v>152</v>
      </c>
      <c r="L3611">
        <v>35</v>
      </c>
      <c r="M3611">
        <v>7</v>
      </c>
      <c r="N3611">
        <v>0.05</v>
      </c>
      <c r="O3611" s="41">
        <v>1547.97</v>
      </c>
      <c r="P3611" s="41">
        <v>2418.6999999999998</v>
      </c>
    </row>
    <row r="3612" spans="1:16" x14ac:dyDescent="0.45">
      <c r="A3612" t="s">
        <v>4407</v>
      </c>
      <c r="B3612" t="s">
        <v>19</v>
      </c>
      <c r="C3612" t="s">
        <v>28</v>
      </c>
      <c r="D3612" s="40">
        <v>43600</v>
      </c>
      <c r="E3612" s="40">
        <v>43677</v>
      </c>
      <c r="F3612" s="40">
        <v>43686</v>
      </c>
      <c r="G3612" s="40">
        <v>43695</v>
      </c>
      <c r="H3612" t="s">
        <v>21</v>
      </c>
      <c r="I3612">
        <v>11</v>
      </c>
      <c r="J3612">
        <v>14</v>
      </c>
      <c r="K3612">
        <v>182</v>
      </c>
      <c r="L3612">
        <v>4</v>
      </c>
      <c r="M3612">
        <v>8</v>
      </c>
      <c r="N3612">
        <v>0.4</v>
      </c>
      <c r="O3612" s="41">
        <v>1641.5</v>
      </c>
      <c r="P3612" s="41">
        <v>3350</v>
      </c>
    </row>
    <row r="3613" spans="1:16" x14ac:dyDescent="0.45">
      <c r="A3613" t="s">
        <v>4408</v>
      </c>
      <c r="B3613" t="s">
        <v>19</v>
      </c>
      <c r="C3613" t="s">
        <v>28</v>
      </c>
      <c r="D3613" s="40">
        <v>43600</v>
      </c>
      <c r="E3613" s="40">
        <v>43677</v>
      </c>
      <c r="F3613" s="40">
        <v>43685</v>
      </c>
      <c r="G3613" s="40">
        <v>43693</v>
      </c>
      <c r="H3613" t="s">
        <v>21</v>
      </c>
      <c r="I3613">
        <v>2</v>
      </c>
      <c r="J3613">
        <v>42</v>
      </c>
      <c r="K3613">
        <v>140</v>
      </c>
      <c r="L3613">
        <v>43</v>
      </c>
      <c r="M3613">
        <v>2</v>
      </c>
      <c r="N3613">
        <v>7.4999999999999997E-2</v>
      </c>
      <c r="O3613" s="41">
        <v>2221.1799999999998</v>
      </c>
      <c r="P3613" s="41">
        <v>3966.4</v>
      </c>
    </row>
    <row r="3614" spans="1:16" x14ac:dyDescent="0.45">
      <c r="A3614" t="s">
        <v>4409</v>
      </c>
      <c r="B3614" t="s">
        <v>36</v>
      </c>
      <c r="C3614" t="s">
        <v>47</v>
      </c>
      <c r="D3614" s="40">
        <v>43600</v>
      </c>
      <c r="E3614" s="40">
        <v>43677</v>
      </c>
      <c r="F3614" s="40">
        <v>43683</v>
      </c>
      <c r="G3614" s="40">
        <v>43688</v>
      </c>
      <c r="H3614" t="s">
        <v>21</v>
      </c>
      <c r="I3614">
        <v>24</v>
      </c>
      <c r="J3614">
        <v>27</v>
      </c>
      <c r="K3614">
        <v>15</v>
      </c>
      <c r="L3614">
        <v>44</v>
      </c>
      <c r="M3614">
        <v>5</v>
      </c>
      <c r="N3614">
        <v>0.2</v>
      </c>
      <c r="O3614" s="41">
        <v>2279.94</v>
      </c>
      <c r="P3614" s="41">
        <v>3999.9</v>
      </c>
    </row>
    <row r="3615" spans="1:16" x14ac:dyDescent="0.45">
      <c r="A3615" t="s">
        <v>4414</v>
      </c>
      <c r="B3615" t="s">
        <v>36</v>
      </c>
      <c r="C3615" t="s">
        <v>47</v>
      </c>
      <c r="D3615" s="40">
        <v>43500</v>
      </c>
      <c r="E3615" s="40">
        <v>43677</v>
      </c>
      <c r="F3615" s="40">
        <v>43688</v>
      </c>
      <c r="G3615" s="40">
        <v>43698</v>
      </c>
      <c r="H3615" t="s">
        <v>21</v>
      </c>
      <c r="I3615">
        <v>24</v>
      </c>
      <c r="J3615">
        <v>32</v>
      </c>
      <c r="K3615">
        <v>17</v>
      </c>
      <c r="L3615">
        <v>21</v>
      </c>
      <c r="M3615">
        <v>6</v>
      </c>
      <c r="N3615">
        <v>0.2</v>
      </c>
      <c r="O3615">
        <v>536.66999999999996</v>
      </c>
      <c r="P3615" s="41">
        <v>1192.5999999999999</v>
      </c>
    </row>
    <row r="3616" spans="1:16" x14ac:dyDescent="0.45">
      <c r="A3616" t="s">
        <v>4411</v>
      </c>
      <c r="B3616" t="s">
        <v>27</v>
      </c>
      <c r="C3616" t="s">
        <v>28</v>
      </c>
      <c r="D3616" s="40">
        <v>43600</v>
      </c>
      <c r="E3616" s="40">
        <v>43677</v>
      </c>
      <c r="F3616" s="40">
        <v>43689</v>
      </c>
      <c r="G3616" s="40">
        <v>43694</v>
      </c>
      <c r="H3616" t="s">
        <v>21</v>
      </c>
      <c r="I3616">
        <v>17</v>
      </c>
      <c r="J3616">
        <v>22</v>
      </c>
      <c r="K3616">
        <v>93</v>
      </c>
      <c r="L3616">
        <v>27</v>
      </c>
      <c r="M3616">
        <v>6</v>
      </c>
      <c r="N3616">
        <v>0.15</v>
      </c>
      <c r="O3616">
        <v>857.47</v>
      </c>
      <c r="P3616" s="41">
        <v>1085.4000000000001</v>
      </c>
    </row>
    <row r="3617" spans="1:16" x14ac:dyDescent="0.45">
      <c r="A3617" t="s">
        <v>4415</v>
      </c>
      <c r="B3617" t="s">
        <v>19</v>
      </c>
      <c r="C3617" t="s">
        <v>28</v>
      </c>
      <c r="D3617" s="40">
        <v>43600</v>
      </c>
      <c r="E3617" s="40">
        <v>43677</v>
      </c>
      <c r="F3617" s="40">
        <v>43687</v>
      </c>
      <c r="G3617" s="40">
        <v>43688</v>
      </c>
      <c r="H3617" t="s">
        <v>21</v>
      </c>
      <c r="I3617">
        <v>6</v>
      </c>
      <c r="J3617">
        <v>35</v>
      </c>
      <c r="K3617">
        <v>149</v>
      </c>
      <c r="L3617">
        <v>2</v>
      </c>
      <c r="M3617">
        <v>4</v>
      </c>
      <c r="N3617">
        <v>0.05</v>
      </c>
      <c r="O3617" s="41">
        <v>3437.1</v>
      </c>
      <c r="P3617" s="41">
        <v>5728.5</v>
      </c>
    </row>
    <row r="3618" spans="1:16" x14ac:dyDescent="0.45">
      <c r="A3618" t="s">
        <v>4410</v>
      </c>
      <c r="B3618" t="s">
        <v>19</v>
      </c>
      <c r="C3618" t="s">
        <v>28</v>
      </c>
      <c r="D3618" s="40">
        <v>43600</v>
      </c>
      <c r="E3618" s="40">
        <v>43677</v>
      </c>
      <c r="F3618" s="40">
        <v>43679</v>
      </c>
      <c r="G3618" s="40">
        <v>43685</v>
      </c>
      <c r="H3618" t="s">
        <v>21</v>
      </c>
      <c r="I3618">
        <v>8</v>
      </c>
      <c r="J3618">
        <v>7</v>
      </c>
      <c r="K3618">
        <v>117</v>
      </c>
      <c r="L3618">
        <v>47</v>
      </c>
      <c r="M3618">
        <v>4</v>
      </c>
      <c r="N3618">
        <v>7.4999999999999997E-2</v>
      </c>
      <c r="O3618">
        <v>533.04999999999995</v>
      </c>
      <c r="P3618" s="41">
        <v>1045.2</v>
      </c>
    </row>
    <row r="3619" spans="1:16" x14ac:dyDescent="0.45">
      <c r="A3619" t="s">
        <v>4416</v>
      </c>
      <c r="B3619" t="s">
        <v>19</v>
      </c>
      <c r="C3619" t="s">
        <v>28</v>
      </c>
      <c r="D3619" s="40">
        <v>43600</v>
      </c>
      <c r="E3619" s="40">
        <v>43677</v>
      </c>
      <c r="F3619" s="40">
        <v>43696</v>
      </c>
      <c r="G3619" s="40">
        <v>43698</v>
      </c>
      <c r="H3619" t="s">
        <v>21</v>
      </c>
      <c r="I3619">
        <v>7</v>
      </c>
      <c r="J3619">
        <v>28</v>
      </c>
      <c r="K3619">
        <v>145</v>
      </c>
      <c r="L3619">
        <v>6</v>
      </c>
      <c r="M3619">
        <v>8</v>
      </c>
      <c r="N3619">
        <v>0.05</v>
      </c>
      <c r="O3619" s="41">
        <v>1474.54</v>
      </c>
      <c r="P3619" s="41">
        <v>2633.1</v>
      </c>
    </row>
    <row r="3620" spans="1:16" x14ac:dyDescent="0.45">
      <c r="A3620" t="s">
        <v>4413</v>
      </c>
      <c r="B3620" t="s">
        <v>27</v>
      </c>
      <c r="C3620" t="s">
        <v>25</v>
      </c>
      <c r="D3620" s="40">
        <v>43600</v>
      </c>
      <c r="E3620" s="40">
        <v>43677</v>
      </c>
      <c r="F3620" s="40">
        <v>43690</v>
      </c>
      <c r="G3620" s="40">
        <v>43700</v>
      </c>
      <c r="H3620" t="s">
        <v>21</v>
      </c>
      <c r="I3620">
        <v>19</v>
      </c>
      <c r="J3620">
        <v>42</v>
      </c>
      <c r="K3620">
        <v>333</v>
      </c>
      <c r="L3620">
        <v>10</v>
      </c>
      <c r="M3620">
        <v>7</v>
      </c>
      <c r="N3620">
        <v>0.05</v>
      </c>
      <c r="O3620" s="41">
        <v>1447.6</v>
      </c>
      <c r="P3620" s="41">
        <v>1855.9</v>
      </c>
    </row>
    <row r="3621" spans="1:16" x14ac:dyDescent="0.45">
      <c r="A3621" t="s">
        <v>4412</v>
      </c>
      <c r="B3621" t="s">
        <v>36</v>
      </c>
      <c r="C3621" t="s">
        <v>20</v>
      </c>
      <c r="D3621" s="40">
        <v>43600</v>
      </c>
      <c r="E3621" s="40">
        <v>43677</v>
      </c>
      <c r="F3621" s="40">
        <v>43697</v>
      </c>
      <c r="G3621" s="40">
        <v>43703</v>
      </c>
      <c r="H3621" t="s">
        <v>21</v>
      </c>
      <c r="I3621">
        <v>23</v>
      </c>
      <c r="J3621">
        <v>11</v>
      </c>
      <c r="K3621">
        <v>215</v>
      </c>
      <c r="L3621">
        <v>12</v>
      </c>
      <c r="M3621">
        <v>2</v>
      </c>
      <c r="N3621">
        <v>7.4999999999999997E-2</v>
      </c>
      <c r="O3621" s="41">
        <v>1664.95</v>
      </c>
      <c r="P3621" s="41">
        <v>2345</v>
      </c>
    </row>
    <row r="3622" spans="1:16" x14ac:dyDescent="0.45">
      <c r="A3622" t="s">
        <v>4391</v>
      </c>
      <c r="B3622" t="s">
        <v>27</v>
      </c>
      <c r="C3622" t="s">
        <v>20</v>
      </c>
      <c r="D3622" s="40">
        <v>43600</v>
      </c>
      <c r="E3622" s="40">
        <v>43678</v>
      </c>
      <c r="F3622" s="40">
        <v>43684</v>
      </c>
      <c r="G3622" s="40">
        <v>43688</v>
      </c>
      <c r="H3622" t="s">
        <v>21</v>
      </c>
      <c r="I3622">
        <v>15</v>
      </c>
      <c r="J3622">
        <v>32</v>
      </c>
      <c r="K3622">
        <v>216</v>
      </c>
      <c r="L3622">
        <v>15</v>
      </c>
      <c r="M3622">
        <v>4</v>
      </c>
      <c r="N3622">
        <v>7.4999999999999997E-2</v>
      </c>
      <c r="O3622" s="41">
        <v>2810.25</v>
      </c>
      <c r="P3622" s="41">
        <v>5735.2</v>
      </c>
    </row>
    <row r="3623" spans="1:16" x14ac:dyDescent="0.45">
      <c r="A3623" t="s">
        <v>4392</v>
      </c>
      <c r="B3623" t="s">
        <v>27</v>
      </c>
      <c r="C3623" t="s">
        <v>28</v>
      </c>
      <c r="D3623" s="40">
        <v>43600</v>
      </c>
      <c r="E3623" s="40">
        <v>43678</v>
      </c>
      <c r="F3623" s="40">
        <v>43706</v>
      </c>
      <c r="G3623" s="40">
        <v>43710</v>
      </c>
      <c r="H3623" t="s">
        <v>21</v>
      </c>
      <c r="I3623">
        <v>15</v>
      </c>
      <c r="J3623">
        <v>8</v>
      </c>
      <c r="K3623">
        <v>146</v>
      </c>
      <c r="L3623">
        <v>34</v>
      </c>
      <c r="M3623">
        <v>4</v>
      </c>
      <c r="N3623">
        <v>0.05</v>
      </c>
      <c r="O3623" s="41">
        <v>1612.62</v>
      </c>
      <c r="P3623" s="41">
        <v>2271.3000000000002</v>
      </c>
    </row>
    <row r="3624" spans="1:16" x14ac:dyDescent="0.45">
      <c r="A3624" t="s">
        <v>4393</v>
      </c>
      <c r="B3624" t="s">
        <v>43</v>
      </c>
      <c r="C3624" t="s">
        <v>34</v>
      </c>
      <c r="D3624" s="40">
        <v>43600</v>
      </c>
      <c r="E3624" s="40">
        <v>43678</v>
      </c>
      <c r="F3624" s="40">
        <v>43686</v>
      </c>
      <c r="G3624" s="40">
        <v>43693</v>
      </c>
      <c r="H3624" t="s">
        <v>21</v>
      </c>
      <c r="I3624">
        <v>26</v>
      </c>
      <c r="J3624">
        <v>1</v>
      </c>
      <c r="K3624">
        <v>261</v>
      </c>
      <c r="L3624">
        <v>7</v>
      </c>
      <c r="M3624">
        <v>4</v>
      </c>
      <c r="N3624">
        <v>0.05</v>
      </c>
      <c r="O3624" s="41">
        <v>1312.93</v>
      </c>
      <c r="P3624" s="41">
        <v>1849.2</v>
      </c>
    </row>
    <row r="3625" spans="1:16" x14ac:dyDescent="0.45">
      <c r="A3625" t="s">
        <v>4394</v>
      </c>
      <c r="B3625" t="s">
        <v>36</v>
      </c>
      <c r="C3625" t="s">
        <v>25</v>
      </c>
      <c r="D3625" s="40">
        <v>43600</v>
      </c>
      <c r="E3625" s="40">
        <v>43678</v>
      </c>
      <c r="F3625" s="40">
        <v>43698</v>
      </c>
      <c r="G3625" s="40">
        <v>43705</v>
      </c>
      <c r="H3625" t="s">
        <v>21</v>
      </c>
      <c r="I3625">
        <v>22</v>
      </c>
      <c r="J3625">
        <v>4</v>
      </c>
      <c r="K3625">
        <v>359</v>
      </c>
      <c r="L3625">
        <v>29</v>
      </c>
      <c r="M3625">
        <v>7</v>
      </c>
      <c r="N3625">
        <v>0.1</v>
      </c>
      <c r="O3625" s="41">
        <v>1647.93</v>
      </c>
      <c r="P3625" s="41">
        <v>3832.4</v>
      </c>
    </row>
    <row r="3626" spans="1:16" x14ac:dyDescent="0.45">
      <c r="A3626" t="s">
        <v>4395</v>
      </c>
      <c r="B3626" t="s">
        <v>36</v>
      </c>
      <c r="C3626" t="s">
        <v>28</v>
      </c>
      <c r="D3626" s="40">
        <v>43600</v>
      </c>
      <c r="E3626" s="40">
        <v>43678</v>
      </c>
      <c r="F3626" s="40">
        <v>43697</v>
      </c>
      <c r="G3626" s="40">
        <v>43704</v>
      </c>
      <c r="H3626" t="s">
        <v>21</v>
      </c>
      <c r="I3626">
        <v>21</v>
      </c>
      <c r="J3626">
        <v>1</v>
      </c>
      <c r="K3626">
        <v>92</v>
      </c>
      <c r="L3626">
        <v>42</v>
      </c>
      <c r="M3626">
        <v>6</v>
      </c>
      <c r="N3626">
        <v>0.05</v>
      </c>
      <c r="O3626" s="41">
        <v>1776.84</v>
      </c>
      <c r="P3626" s="41">
        <v>2613</v>
      </c>
    </row>
    <row r="3627" spans="1:16" x14ac:dyDescent="0.45">
      <c r="A3627" t="s">
        <v>4396</v>
      </c>
      <c r="B3627" t="s">
        <v>36</v>
      </c>
      <c r="C3627" t="s">
        <v>41</v>
      </c>
      <c r="D3627" s="40">
        <v>43600</v>
      </c>
      <c r="E3627" s="40">
        <v>43678</v>
      </c>
      <c r="F3627" s="40">
        <v>43703</v>
      </c>
      <c r="G3627" s="40">
        <v>43712</v>
      </c>
      <c r="H3627" t="s">
        <v>21</v>
      </c>
      <c r="I3627">
        <v>22</v>
      </c>
      <c r="J3627">
        <v>18</v>
      </c>
      <c r="K3627">
        <v>62</v>
      </c>
      <c r="L3627">
        <v>11</v>
      </c>
      <c r="M3627">
        <v>5</v>
      </c>
      <c r="N3627">
        <v>0.15</v>
      </c>
      <c r="O3627">
        <v>157.58000000000001</v>
      </c>
      <c r="P3627">
        <v>187.6</v>
      </c>
    </row>
    <row r="3628" spans="1:16" x14ac:dyDescent="0.45">
      <c r="A3628" t="s">
        <v>4404</v>
      </c>
      <c r="B3628" t="s">
        <v>27</v>
      </c>
      <c r="C3628" t="s">
        <v>28</v>
      </c>
      <c r="D3628" s="40">
        <v>43600</v>
      </c>
      <c r="E3628" s="40">
        <v>43678</v>
      </c>
      <c r="F3628" s="40">
        <v>43688</v>
      </c>
      <c r="G3628" s="40">
        <v>43697</v>
      </c>
      <c r="H3628" t="s">
        <v>21</v>
      </c>
      <c r="I3628">
        <v>19</v>
      </c>
      <c r="J3628">
        <v>35</v>
      </c>
      <c r="K3628">
        <v>143</v>
      </c>
      <c r="L3628">
        <v>2</v>
      </c>
      <c r="M3628">
        <v>1</v>
      </c>
      <c r="N3628">
        <v>0.3</v>
      </c>
      <c r="O3628">
        <v>115.78</v>
      </c>
      <c r="P3628">
        <v>180.9</v>
      </c>
    </row>
    <row r="3629" spans="1:16" x14ac:dyDescent="0.45">
      <c r="A3629" t="s">
        <v>4397</v>
      </c>
      <c r="B3629" t="s">
        <v>19</v>
      </c>
      <c r="C3629" t="s">
        <v>41</v>
      </c>
      <c r="D3629" s="40">
        <v>43600</v>
      </c>
      <c r="E3629" s="40">
        <v>43678</v>
      </c>
      <c r="F3629" s="40">
        <v>43695</v>
      </c>
      <c r="G3629" s="40">
        <v>43696</v>
      </c>
      <c r="H3629" t="s">
        <v>21</v>
      </c>
      <c r="I3629">
        <v>8</v>
      </c>
      <c r="J3629">
        <v>26</v>
      </c>
      <c r="K3629">
        <v>82</v>
      </c>
      <c r="L3629">
        <v>37</v>
      </c>
      <c r="M3629">
        <v>3</v>
      </c>
      <c r="N3629">
        <v>7.4999999999999997E-2</v>
      </c>
      <c r="O3629" s="41">
        <v>3597.23</v>
      </c>
      <c r="P3629" s="41">
        <v>5138.8999999999996</v>
      </c>
    </row>
    <row r="3630" spans="1:16" x14ac:dyDescent="0.45">
      <c r="A3630" t="s">
        <v>4398</v>
      </c>
      <c r="B3630" t="s">
        <v>19</v>
      </c>
      <c r="C3630" t="s">
        <v>25</v>
      </c>
      <c r="D3630" s="40">
        <v>43600</v>
      </c>
      <c r="E3630" s="40">
        <v>43678</v>
      </c>
      <c r="F3630" s="40">
        <v>43698</v>
      </c>
      <c r="G3630" s="40">
        <v>43705</v>
      </c>
      <c r="H3630" t="s">
        <v>21</v>
      </c>
      <c r="I3630">
        <v>6</v>
      </c>
      <c r="J3630">
        <v>35</v>
      </c>
      <c r="K3630">
        <v>341</v>
      </c>
      <c r="L3630">
        <v>3</v>
      </c>
      <c r="M3630">
        <v>7</v>
      </c>
      <c r="N3630">
        <v>0.05</v>
      </c>
      <c r="O3630" s="41">
        <v>4223.41</v>
      </c>
      <c r="P3630" s="41">
        <v>6210.9</v>
      </c>
    </row>
    <row r="3631" spans="1:16" x14ac:dyDescent="0.45">
      <c r="A3631" t="s">
        <v>4399</v>
      </c>
      <c r="B3631" t="s">
        <v>36</v>
      </c>
      <c r="C3631" t="s">
        <v>47</v>
      </c>
      <c r="D3631" s="40">
        <v>43600</v>
      </c>
      <c r="E3631" s="40">
        <v>43678</v>
      </c>
      <c r="F3631" s="40">
        <v>43698</v>
      </c>
      <c r="G3631" s="40">
        <v>43703</v>
      </c>
      <c r="H3631" t="s">
        <v>21</v>
      </c>
      <c r="I3631">
        <v>23</v>
      </c>
      <c r="J3631">
        <v>33</v>
      </c>
      <c r="K3631">
        <v>51</v>
      </c>
      <c r="L3631">
        <v>37</v>
      </c>
      <c r="M3631">
        <v>3</v>
      </c>
      <c r="N3631">
        <v>7.4999999999999997E-2</v>
      </c>
      <c r="O3631">
        <v>201.13</v>
      </c>
      <c r="P3631">
        <v>254.6</v>
      </c>
    </row>
    <row r="3632" spans="1:16" x14ac:dyDescent="0.45">
      <c r="A3632" t="s">
        <v>4400</v>
      </c>
      <c r="B3632" t="s">
        <v>36</v>
      </c>
      <c r="C3632" t="s">
        <v>20</v>
      </c>
      <c r="D3632" s="40">
        <v>43500</v>
      </c>
      <c r="E3632" s="40">
        <v>43678</v>
      </c>
      <c r="F3632" s="40">
        <v>43699</v>
      </c>
      <c r="G3632" s="40">
        <v>43702</v>
      </c>
      <c r="H3632" t="s">
        <v>21</v>
      </c>
      <c r="I3632">
        <v>21</v>
      </c>
      <c r="J3632">
        <v>46</v>
      </c>
      <c r="K3632">
        <v>261</v>
      </c>
      <c r="L3632">
        <v>23</v>
      </c>
      <c r="M3632">
        <v>3</v>
      </c>
      <c r="N3632">
        <v>0.1</v>
      </c>
      <c r="O3632">
        <v>502.5</v>
      </c>
      <c r="P3632" s="41">
        <v>1005</v>
      </c>
    </row>
    <row r="3633" spans="1:16" x14ac:dyDescent="0.45">
      <c r="A3633" t="s">
        <v>4401</v>
      </c>
      <c r="B3633" t="s">
        <v>36</v>
      </c>
      <c r="C3633" t="s">
        <v>34</v>
      </c>
      <c r="D3633" s="40">
        <v>43600</v>
      </c>
      <c r="E3633" s="40">
        <v>43678</v>
      </c>
      <c r="F3633" s="40">
        <v>43696</v>
      </c>
      <c r="G3633" s="40">
        <v>43706</v>
      </c>
      <c r="H3633" t="s">
        <v>21</v>
      </c>
      <c r="I3633">
        <v>25</v>
      </c>
      <c r="J3633">
        <v>30</v>
      </c>
      <c r="K3633">
        <v>302</v>
      </c>
      <c r="L3633">
        <v>22</v>
      </c>
      <c r="M3633">
        <v>2</v>
      </c>
      <c r="N3633">
        <v>0.05</v>
      </c>
      <c r="O3633" s="41">
        <v>1580.87</v>
      </c>
      <c r="P3633" s="41">
        <v>2432.1</v>
      </c>
    </row>
    <row r="3634" spans="1:16" x14ac:dyDescent="0.45">
      <c r="A3634" t="s">
        <v>4402</v>
      </c>
      <c r="B3634" t="s">
        <v>43</v>
      </c>
      <c r="C3634" t="s">
        <v>20</v>
      </c>
      <c r="D3634" s="40">
        <v>43600</v>
      </c>
      <c r="E3634" s="40">
        <v>43678</v>
      </c>
      <c r="F3634" s="40">
        <v>43696</v>
      </c>
      <c r="G3634" s="40">
        <v>43697</v>
      </c>
      <c r="H3634" t="s">
        <v>21</v>
      </c>
      <c r="I3634">
        <v>27</v>
      </c>
      <c r="J3634">
        <v>22</v>
      </c>
      <c r="K3634">
        <v>251</v>
      </c>
      <c r="L3634">
        <v>7</v>
      </c>
      <c r="M3634">
        <v>2</v>
      </c>
      <c r="N3634">
        <v>7.4999999999999997E-2</v>
      </c>
      <c r="O3634">
        <v>126.43</v>
      </c>
      <c r="P3634">
        <v>247.9</v>
      </c>
    </row>
    <row r="3635" spans="1:16" x14ac:dyDescent="0.45">
      <c r="A3635" t="s">
        <v>4403</v>
      </c>
      <c r="B3635" t="s">
        <v>43</v>
      </c>
      <c r="C3635" t="s">
        <v>28</v>
      </c>
      <c r="D3635" s="40">
        <v>43600</v>
      </c>
      <c r="E3635" s="40">
        <v>43678</v>
      </c>
      <c r="F3635" s="40">
        <v>43699</v>
      </c>
      <c r="G3635" s="40">
        <v>43702</v>
      </c>
      <c r="H3635" t="s">
        <v>21</v>
      </c>
      <c r="I3635">
        <v>26</v>
      </c>
      <c r="J3635">
        <v>33</v>
      </c>
      <c r="K3635">
        <v>163</v>
      </c>
      <c r="L3635">
        <v>22</v>
      </c>
      <c r="M3635">
        <v>2</v>
      </c>
      <c r="N3635">
        <v>0.1</v>
      </c>
      <c r="O3635">
        <v>668.06</v>
      </c>
      <c r="P3635" s="41">
        <v>1132.3</v>
      </c>
    </row>
    <row r="3636" spans="1:16" x14ac:dyDescent="0.45">
      <c r="A3636" t="s">
        <v>4377</v>
      </c>
      <c r="B3636" t="s">
        <v>19</v>
      </c>
      <c r="C3636" t="s">
        <v>28</v>
      </c>
      <c r="D3636" s="40">
        <v>43500</v>
      </c>
      <c r="E3636" s="40">
        <v>43679</v>
      </c>
      <c r="F3636" s="40">
        <v>43690</v>
      </c>
      <c r="G3636" s="40">
        <v>43698</v>
      </c>
      <c r="H3636" t="s">
        <v>21</v>
      </c>
      <c r="I3636">
        <v>12</v>
      </c>
      <c r="J3636">
        <v>29</v>
      </c>
      <c r="K3636">
        <v>118</v>
      </c>
      <c r="L3636">
        <v>43</v>
      </c>
      <c r="M3636">
        <v>8</v>
      </c>
      <c r="N3636">
        <v>7.4999999999999997E-2</v>
      </c>
      <c r="O3636">
        <v>664.64</v>
      </c>
      <c r="P3636" s="41">
        <v>1038.5</v>
      </c>
    </row>
    <row r="3637" spans="1:16" x14ac:dyDescent="0.45">
      <c r="A3637" t="s">
        <v>4378</v>
      </c>
      <c r="B3637" t="s">
        <v>43</v>
      </c>
      <c r="C3637" t="s">
        <v>20</v>
      </c>
      <c r="D3637" s="40">
        <v>43600</v>
      </c>
      <c r="E3637" s="40">
        <v>43679</v>
      </c>
      <c r="F3637" s="40">
        <v>43681</v>
      </c>
      <c r="G3637" s="40">
        <v>43690</v>
      </c>
      <c r="H3637" t="s">
        <v>21</v>
      </c>
      <c r="I3637">
        <v>26</v>
      </c>
      <c r="J3637">
        <v>50</v>
      </c>
      <c r="K3637">
        <v>240</v>
      </c>
      <c r="L3637">
        <v>1</v>
      </c>
      <c r="M3637">
        <v>4</v>
      </c>
      <c r="N3637">
        <v>0.05</v>
      </c>
      <c r="O3637">
        <v>89.31</v>
      </c>
      <c r="P3637">
        <v>207.7</v>
      </c>
    </row>
    <row r="3638" spans="1:16" x14ac:dyDescent="0.45">
      <c r="A3638" t="s">
        <v>4379</v>
      </c>
      <c r="B3638" t="s">
        <v>43</v>
      </c>
      <c r="C3638" t="s">
        <v>28</v>
      </c>
      <c r="D3638" s="40">
        <v>43600</v>
      </c>
      <c r="E3638" s="40">
        <v>43679</v>
      </c>
      <c r="F3638" s="40">
        <v>43693</v>
      </c>
      <c r="G3638" s="40">
        <v>43703</v>
      </c>
      <c r="H3638" t="s">
        <v>21</v>
      </c>
      <c r="I3638">
        <v>26</v>
      </c>
      <c r="J3638">
        <v>19</v>
      </c>
      <c r="K3638">
        <v>168</v>
      </c>
      <c r="L3638">
        <v>14</v>
      </c>
      <c r="M3638">
        <v>7</v>
      </c>
      <c r="N3638">
        <v>0.05</v>
      </c>
      <c r="O3638" s="41">
        <v>1733.63</v>
      </c>
      <c r="P3638" s="41">
        <v>2311.5</v>
      </c>
    </row>
    <row r="3639" spans="1:16" x14ac:dyDescent="0.45">
      <c r="A3639" t="s">
        <v>4380</v>
      </c>
      <c r="B3639" t="s">
        <v>19</v>
      </c>
      <c r="C3639" t="s">
        <v>20</v>
      </c>
      <c r="D3639" s="40">
        <v>43600</v>
      </c>
      <c r="E3639" s="40">
        <v>43679</v>
      </c>
      <c r="F3639" s="40">
        <v>43706</v>
      </c>
      <c r="G3639" s="40">
        <v>43715</v>
      </c>
      <c r="H3639" t="s">
        <v>21</v>
      </c>
      <c r="I3639">
        <v>1</v>
      </c>
      <c r="J3639">
        <v>35</v>
      </c>
      <c r="K3639">
        <v>211</v>
      </c>
      <c r="L3639">
        <v>40</v>
      </c>
      <c r="M3639">
        <v>2</v>
      </c>
      <c r="N3639">
        <v>7.4999999999999997E-2</v>
      </c>
      <c r="O3639" s="41">
        <v>2341.25</v>
      </c>
      <c r="P3639" s="41">
        <v>3001.6</v>
      </c>
    </row>
    <row r="3640" spans="1:16" x14ac:dyDescent="0.45">
      <c r="A3640" t="s">
        <v>4381</v>
      </c>
      <c r="B3640" t="s">
        <v>27</v>
      </c>
      <c r="C3640" t="s">
        <v>34</v>
      </c>
      <c r="D3640" s="40">
        <v>43600</v>
      </c>
      <c r="E3640" s="40">
        <v>43679</v>
      </c>
      <c r="F3640" s="40">
        <v>43705</v>
      </c>
      <c r="G3640" s="40">
        <v>43706</v>
      </c>
      <c r="H3640" t="s">
        <v>21</v>
      </c>
      <c r="I3640">
        <v>14</v>
      </c>
      <c r="J3640">
        <v>4</v>
      </c>
      <c r="K3640">
        <v>301</v>
      </c>
      <c r="L3640">
        <v>22</v>
      </c>
      <c r="M3640">
        <v>2</v>
      </c>
      <c r="N3640">
        <v>0.05</v>
      </c>
      <c r="O3640">
        <v>110.55</v>
      </c>
      <c r="P3640">
        <v>167.5</v>
      </c>
    </row>
    <row r="3641" spans="1:16" x14ac:dyDescent="0.45">
      <c r="A3641" t="s">
        <v>4382</v>
      </c>
      <c r="B3641" t="s">
        <v>43</v>
      </c>
      <c r="C3641" t="s">
        <v>34</v>
      </c>
      <c r="D3641" s="40">
        <v>43600</v>
      </c>
      <c r="E3641" s="40">
        <v>43679</v>
      </c>
      <c r="F3641" s="40">
        <v>43699</v>
      </c>
      <c r="G3641" s="40">
        <v>43706</v>
      </c>
      <c r="H3641" t="s">
        <v>21</v>
      </c>
      <c r="I3641">
        <v>28</v>
      </c>
      <c r="J3641">
        <v>38</v>
      </c>
      <c r="K3641">
        <v>266</v>
      </c>
      <c r="L3641">
        <v>23</v>
      </c>
      <c r="M3641">
        <v>4</v>
      </c>
      <c r="N3641">
        <v>7.4999999999999997E-2</v>
      </c>
      <c r="O3641" s="41">
        <v>2006.78</v>
      </c>
      <c r="P3641" s="41">
        <v>3859.2</v>
      </c>
    </row>
    <row r="3642" spans="1:16" x14ac:dyDescent="0.45">
      <c r="A3642" t="s">
        <v>4390</v>
      </c>
      <c r="B3642" t="s">
        <v>19</v>
      </c>
      <c r="C3642" t="s">
        <v>34</v>
      </c>
      <c r="D3642" s="40">
        <v>43600</v>
      </c>
      <c r="E3642" s="40">
        <v>43679</v>
      </c>
      <c r="F3642" s="40">
        <v>43705</v>
      </c>
      <c r="G3642" s="40">
        <v>43709</v>
      </c>
      <c r="H3642" t="s">
        <v>21</v>
      </c>
      <c r="I3642">
        <v>3</v>
      </c>
      <c r="J3642">
        <v>19</v>
      </c>
      <c r="K3642">
        <v>286</v>
      </c>
      <c r="L3642">
        <v>33</v>
      </c>
      <c r="M3642">
        <v>3</v>
      </c>
      <c r="N3642">
        <v>0.05</v>
      </c>
      <c r="O3642">
        <v>133.66999999999999</v>
      </c>
      <c r="P3642">
        <v>234.5</v>
      </c>
    </row>
    <row r="3643" spans="1:16" x14ac:dyDescent="0.45">
      <c r="A3643" t="s">
        <v>4384</v>
      </c>
      <c r="B3643" t="s">
        <v>27</v>
      </c>
      <c r="C3643" t="s">
        <v>28</v>
      </c>
      <c r="D3643" s="40">
        <v>43600</v>
      </c>
      <c r="E3643" s="40">
        <v>43679</v>
      </c>
      <c r="F3643" s="40">
        <v>43700</v>
      </c>
      <c r="G3643" s="40">
        <v>43708</v>
      </c>
      <c r="H3643" t="s">
        <v>21</v>
      </c>
      <c r="I3643">
        <v>16</v>
      </c>
      <c r="J3643">
        <v>1</v>
      </c>
      <c r="K3643">
        <v>95</v>
      </c>
      <c r="L3643">
        <v>21</v>
      </c>
      <c r="M3643">
        <v>4</v>
      </c>
      <c r="N3643">
        <v>0.15</v>
      </c>
      <c r="O3643">
        <v>691.31</v>
      </c>
      <c r="P3643" s="41">
        <v>1031.8</v>
      </c>
    </row>
    <row r="3644" spans="1:16" x14ac:dyDescent="0.45">
      <c r="A3644" t="s">
        <v>4385</v>
      </c>
      <c r="B3644" t="s">
        <v>36</v>
      </c>
      <c r="C3644" t="s">
        <v>47</v>
      </c>
      <c r="D3644" s="40">
        <v>43600</v>
      </c>
      <c r="E3644" s="40">
        <v>43679</v>
      </c>
      <c r="F3644" s="40">
        <v>43707</v>
      </c>
      <c r="G3644" s="40">
        <v>43710</v>
      </c>
      <c r="H3644" t="s">
        <v>21</v>
      </c>
      <c r="I3644">
        <v>21</v>
      </c>
      <c r="J3644">
        <v>18</v>
      </c>
      <c r="K3644">
        <v>34</v>
      </c>
      <c r="L3644">
        <v>18</v>
      </c>
      <c r="M3644">
        <v>5</v>
      </c>
      <c r="N3644">
        <v>0.05</v>
      </c>
      <c r="O3644" s="41">
        <v>2826.06</v>
      </c>
      <c r="P3644" s="41">
        <v>3819</v>
      </c>
    </row>
    <row r="3645" spans="1:16" x14ac:dyDescent="0.45">
      <c r="A3645" t="s">
        <v>4383</v>
      </c>
      <c r="B3645" t="s">
        <v>36</v>
      </c>
      <c r="C3645" t="s">
        <v>41</v>
      </c>
      <c r="D3645" s="40">
        <v>43600</v>
      </c>
      <c r="E3645" s="40">
        <v>43679</v>
      </c>
      <c r="F3645" s="40">
        <v>43683</v>
      </c>
      <c r="G3645" s="40">
        <v>43692</v>
      </c>
      <c r="H3645" t="s">
        <v>21</v>
      </c>
      <c r="I3645">
        <v>23</v>
      </c>
      <c r="J3645">
        <v>27</v>
      </c>
      <c r="K3645">
        <v>75</v>
      </c>
      <c r="L3645">
        <v>37</v>
      </c>
      <c r="M3645">
        <v>7</v>
      </c>
      <c r="N3645">
        <v>7.4999999999999997E-2</v>
      </c>
      <c r="O3645" s="41">
        <v>2464.46</v>
      </c>
      <c r="P3645" s="41">
        <v>3678.3</v>
      </c>
    </row>
    <row r="3646" spans="1:16" x14ac:dyDescent="0.45">
      <c r="A3646" t="s">
        <v>4386</v>
      </c>
      <c r="B3646" t="s">
        <v>19</v>
      </c>
      <c r="C3646" t="s">
        <v>34</v>
      </c>
      <c r="D3646" s="40">
        <v>43600</v>
      </c>
      <c r="E3646" s="40">
        <v>43679</v>
      </c>
      <c r="F3646" s="40">
        <v>43694</v>
      </c>
      <c r="G3646" s="40">
        <v>43698</v>
      </c>
      <c r="H3646" t="s">
        <v>21</v>
      </c>
      <c r="I3646">
        <v>5</v>
      </c>
      <c r="J3646">
        <v>31</v>
      </c>
      <c r="K3646">
        <v>262</v>
      </c>
      <c r="L3646">
        <v>44</v>
      </c>
      <c r="M3646">
        <v>6</v>
      </c>
      <c r="N3646">
        <v>7.4999999999999997E-2</v>
      </c>
      <c r="O3646">
        <v>417.75</v>
      </c>
      <c r="P3646">
        <v>971.5</v>
      </c>
    </row>
    <row r="3647" spans="1:16" x14ac:dyDescent="0.45">
      <c r="A3647" t="s">
        <v>4387</v>
      </c>
      <c r="B3647" t="s">
        <v>19</v>
      </c>
      <c r="C3647" t="s">
        <v>20</v>
      </c>
      <c r="D3647" s="40">
        <v>43600</v>
      </c>
      <c r="E3647" s="40">
        <v>43679</v>
      </c>
      <c r="F3647" s="40">
        <v>43683</v>
      </c>
      <c r="G3647" s="40">
        <v>43690</v>
      </c>
      <c r="H3647" t="s">
        <v>21</v>
      </c>
      <c r="I3647">
        <v>6</v>
      </c>
      <c r="J3647">
        <v>47</v>
      </c>
      <c r="K3647">
        <v>219</v>
      </c>
      <c r="L3647">
        <v>30</v>
      </c>
      <c r="M3647">
        <v>2</v>
      </c>
      <c r="N3647">
        <v>0.4</v>
      </c>
      <c r="O3647" s="41">
        <v>4507.43</v>
      </c>
      <c r="P3647" s="41">
        <v>6009.9</v>
      </c>
    </row>
    <row r="3648" spans="1:16" x14ac:dyDescent="0.45">
      <c r="A3648" t="s">
        <v>4388</v>
      </c>
      <c r="B3648" t="s">
        <v>27</v>
      </c>
      <c r="C3648" t="s">
        <v>34</v>
      </c>
      <c r="D3648" s="40">
        <v>43500</v>
      </c>
      <c r="E3648" s="40">
        <v>43679</v>
      </c>
      <c r="F3648" s="40">
        <v>43704</v>
      </c>
      <c r="G3648" s="40">
        <v>43706</v>
      </c>
      <c r="H3648" t="s">
        <v>21</v>
      </c>
      <c r="I3648">
        <v>16</v>
      </c>
      <c r="J3648">
        <v>47</v>
      </c>
      <c r="K3648">
        <v>323</v>
      </c>
      <c r="L3648">
        <v>21</v>
      </c>
      <c r="M3648">
        <v>1</v>
      </c>
      <c r="N3648">
        <v>0.4</v>
      </c>
      <c r="O3648">
        <v>783.23</v>
      </c>
      <c r="P3648" s="41">
        <v>1118.9000000000001</v>
      </c>
    </row>
    <row r="3649" spans="1:16" x14ac:dyDescent="0.45">
      <c r="A3649" t="s">
        <v>4389</v>
      </c>
      <c r="B3649" t="s">
        <v>19</v>
      </c>
      <c r="C3649" t="s">
        <v>20</v>
      </c>
      <c r="D3649" s="40">
        <v>43600</v>
      </c>
      <c r="E3649" s="40">
        <v>43679</v>
      </c>
      <c r="F3649" s="40">
        <v>43682</v>
      </c>
      <c r="G3649" s="40">
        <v>43686</v>
      </c>
      <c r="H3649" t="s">
        <v>21</v>
      </c>
      <c r="I3649">
        <v>8</v>
      </c>
      <c r="J3649">
        <v>45</v>
      </c>
      <c r="K3649">
        <v>246</v>
      </c>
      <c r="L3649">
        <v>6</v>
      </c>
      <c r="M3649">
        <v>7</v>
      </c>
      <c r="N3649">
        <v>0.05</v>
      </c>
      <c r="O3649" s="41">
        <v>2073.92</v>
      </c>
      <c r="P3649" s="41">
        <v>2693.4</v>
      </c>
    </row>
    <row r="3650" spans="1:16" x14ac:dyDescent="0.45">
      <c r="A3650" t="s">
        <v>4376</v>
      </c>
      <c r="B3650" t="s">
        <v>19</v>
      </c>
      <c r="C3650" t="s">
        <v>47</v>
      </c>
      <c r="D3650" s="40">
        <v>43600</v>
      </c>
      <c r="E3650" s="40">
        <v>43680</v>
      </c>
      <c r="F3650" s="40">
        <v>43702</v>
      </c>
      <c r="G3650" s="40">
        <v>43711</v>
      </c>
      <c r="H3650" t="s">
        <v>21</v>
      </c>
      <c r="I3650">
        <v>4</v>
      </c>
      <c r="J3650">
        <v>18</v>
      </c>
      <c r="K3650">
        <v>29</v>
      </c>
      <c r="L3650">
        <v>29</v>
      </c>
      <c r="M3650">
        <v>4</v>
      </c>
      <c r="N3650">
        <v>0.05</v>
      </c>
      <c r="O3650" s="41">
        <v>1346.5</v>
      </c>
      <c r="P3650" s="41">
        <v>1748.7</v>
      </c>
    </row>
    <row r="3651" spans="1:16" x14ac:dyDescent="0.45">
      <c r="A3651" t="s">
        <v>4375</v>
      </c>
      <c r="B3651" t="s">
        <v>27</v>
      </c>
      <c r="C3651" t="s">
        <v>28</v>
      </c>
      <c r="D3651" s="40">
        <v>43600</v>
      </c>
      <c r="E3651" s="40">
        <v>43680</v>
      </c>
      <c r="F3651" s="40">
        <v>43685</v>
      </c>
      <c r="G3651" s="40">
        <v>43691</v>
      </c>
      <c r="H3651" t="s">
        <v>21</v>
      </c>
      <c r="I3651">
        <v>12</v>
      </c>
      <c r="J3651">
        <v>22</v>
      </c>
      <c r="K3651">
        <v>173</v>
      </c>
      <c r="L3651">
        <v>29</v>
      </c>
      <c r="M3651">
        <v>2</v>
      </c>
      <c r="N3651">
        <v>7.4999999999999997E-2</v>
      </c>
      <c r="O3651" s="41">
        <v>1175.45</v>
      </c>
      <c r="P3651" s="41">
        <v>1728.6</v>
      </c>
    </row>
    <row r="3652" spans="1:16" x14ac:dyDescent="0.45">
      <c r="A3652" t="s">
        <v>4374</v>
      </c>
      <c r="B3652" t="s">
        <v>36</v>
      </c>
      <c r="C3652" t="s">
        <v>20</v>
      </c>
      <c r="D3652" s="40">
        <v>43600</v>
      </c>
      <c r="E3652" s="40">
        <v>43680</v>
      </c>
      <c r="F3652" s="40">
        <v>43684</v>
      </c>
      <c r="G3652" s="40">
        <v>43689</v>
      </c>
      <c r="H3652" t="s">
        <v>21</v>
      </c>
      <c r="I3652">
        <v>24</v>
      </c>
      <c r="J3652">
        <v>28</v>
      </c>
      <c r="K3652">
        <v>226</v>
      </c>
      <c r="L3652">
        <v>34</v>
      </c>
      <c r="M3652">
        <v>1</v>
      </c>
      <c r="N3652">
        <v>0.4</v>
      </c>
      <c r="O3652" s="41">
        <v>2217.4299999999998</v>
      </c>
      <c r="P3652" s="41">
        <v>3959.7</v>
      </c>
    </row>
    <row r="3653" spans="1:16" x14ac:dyDescent="0.45">
      <c r="A3653" t="s">
        <v>4373</v>
      </c>
      <c r="B3653" t="s">
        <v>36</v>
      </c>
      <c r="C3653" t="s">
        <v>20</v>
      </c>
      <c r="D3653" s="40">
        <v>43600</v>
      </c>
      <c r="E3653" s="40">
        <v>43680</v>
      </c>
      <c r="F3653" s="40">
        <v>43702</v>
      </c>
      <c r="G3653" s="40">
        <v>43711</v>
      </c>
      <c r="H3653" t="s">
        <v>21</v>
      </c>
      <c r="I3653">
        <v>25</v>
      </c>
      <c r="J3653">
        <v>3</v>
      </c>
      <c r="K3653">
        <v>236</v>
      </c>
      <c r="L3653">
        <v>38</v>
      </c>
      <c r="M3653">
        <v>2</v>
      </c>
      <c r="N3653">
        <v>0.05</v>
      </c>
      <c r="O3653">
        <v>423.31</v>
      </c>
      <c r="P3653">
        <v>783.9</v>
      </c>
    </row>
    <row r="3654" spans="1:16" x14ac:dyDescent="0.45">
      <c r="A3654" t="s">
        <v>4372</v>
      </c>
      <c r="B3654" t="s">
        <v>19</v>
      </c>
      <c r="C3654" t="s">
        <v>34</v>
      </c>
      <c r="D3654" s="40">
        <v>43600</v>
      </c>
      <c r="E3654" s="40">
        <v>43680</v>
      </c>
      <c r="F3654" s="40">
        <v>43685</v>
      </c>
      <c r="G3654" s="40">
        <v>43693</v>
      </c>
      <c r="H3654" t="s">
        <v>21</v>
      </c>
      <c r="I3654">
        <v>12</v>
      </c>
      <c r="J3654">
        <v>6</v>
      </c>
      <c r="K3654">
        <v>322</v>
      </c>
      <c r="L3654">
        <v>12</v>
      </c>
      <c r="M3654">
        <v>7</v>
      </c>
      <c r="N3654">
        <v>7.4999999999999997E-2</v>
      </c>
      <c r="O3654" s="41">
        <v>1400.57</v>
      </c>
      <c r="P3654" s="41">
        <v>1795.6</v>
      </c>
    </row>
    <row r="3655" spans="1:16" x14ac:dyDescent="0.45">
      <c r="A3655" t="s">
        <v>4371</v>
      </c>
      <c r="B3655" t="s">
        <v>27</v>
      </c>
      <c r="C3655" t="s">
        <v>41</v>
      </c>
      <c r="D3655" s="40">
        <v>43600</v>
      </c>
      <c r="E3655" s="40">
        <v>43680</v>
      </c>
      <c r="F3655" s="40">
        <v>43708</v>
      </c>
      <c r="G3655" s="40">
        <v>43718</v>
      </c>
      <c r="H3655" t="s">
        <v>21</v>
      </c>
      <c r="I3655">
        <v>15</v>
      </c>
      <c r="J3655">
        <v>41</v>
      </c>
      <c r="K3655">
        <v>62</v>
      </c>
      <c r="L3655">
        <v>41</v>
      </c>
      <c r="M3655">
        <v>4</v>
      </c>
      <c r="N3655">
        <v>0.15</v>
      </c>
      <c r="O3655" s="41">
        <v>3343.03</v>
      </c>
      <c r="P3655" s="41">
        <v>5969.7</v>
      </c>
    </row>
    <row r="3656" spans="1:16" x14ac:dyDescent="0.45">
      <c r="A3656" t="s">
        <v>4370</v>
      </c>
      <c r="B3656" t="s">
        <v>19</v>
      </c>
      <c r="C3656" t="s">
        <v>28</v>
      </c>
      <c r="D3656" s="40">
        <v>43600</v>
      </c>
      <c r="E3656" s="40">
        <v>43680</v>
      </c>
      <c r="F3656" s="40">
        <v>43688</v>
      </c>
      <c r="G3656" s="40">
        <v>43692</v>
      </c>
      <c r="H3656" t="s">
        <v>21</v>
      </c>
      <c r="I3656">
        <v>1</v>
      </c>
      <c r="J3656">
        <v>38</v>
      </c>
      <c r="K3656">
        <v>182</v>
      </c>
      <c r="L3656">
        <v>31</v>
      </c>
      <c r="M3656">
        <v>2</v>
      </c>
      <c r="N3656">
        <v>7.4999999999999997E-2</v>
      </c>
      <c r="O3656" s="41">
        <v>2115.19</v>
      </c>
      <c r="P3656" s="41">
        <v>2579.5</v>
      </c>
    </row>
    <row r="3657" spans="1:16" x14ac:dyDescent="0.45">
      <c r="A3657" t="s">
        <v>4364</v>
      </c>
      <c r="B3657" t="s">
        <v>19</v>
      </c>
      <c r="C3657" t="s">
        <v>28</v>
      </c>
      <c r="D3657" s="40">
        <v>43600</v>
      </c>
      <c r="E3657" s="40">
        <v>43681</v>
      </c>
      <c r="F3657" s="40">
        <v>43706</v>
      </c>
      <c r="G3657" s="40">
        <v>43713</v>
      </c>
      <c r="H3657" t="s">
        <v>21</v>
      </c>
      <c r="I3657">
        <v>6</v>
      </c>
      <c r="J3657">
        <v>34</v>
      </c>
      <c r="K3657">
        <v>125</v>
      </c>
      <c r="L3657">
        <v>3</v>
      </c>
      <c r="M3657">
        <v>5</v>
      </c>
      <c r="N3657">
        <v>0.3</v>
      </c>
      <c r="O3657">
        <v>128.24</v>
      </c>
      <c r="P3657">
        <v>221.1</v>
      </c>
    </row>
    <row r="3658" spans="1:16" x14ac:dyDescent="0.45">
      <c r="A3658" t="s">
        <v>4365</v>
      </c>
      <c r="B3658" t="s">
        <v>19</v>
      </c>
      <c r="C3658" t="s">
        <v>47</v>
      </c>
      <c r="D3658" s="40">
        <v>43500</v>
      </c>
      <c r="E3658" s="40">
        <v>43681</v>
      </c>
      <c r="F3658" s="40">
        <v>43698</v>
      </c>
      <c r="G3658" s="40">
        <v>43700</v>
      </c>
      <c r="H3658" t="s">
        <v>21</v>
      </c>
      <c r="I3658">
        <v>3</v>
      </c>
      <c r="J3658">
        <v>44</v>
      </c>
      <c r="K3658">
        <v>7</v>
      </c>
      <c r="L3658">
        <v>22</v>
      </c>
      <c r="M3658">
        <v>7</v>
      </c>
      <c r="N3658">
        <v>0.1</v>
      </c>
      <c r="O3658" s="41">
        <v>1393.94</v>
      </c>
      <c r="P3658" s="41">
        <v>2445.5</v>
      </c>
    </row>
    <row r="3659" spans="1:16" x14ac:dyDescent="0.45">
      <c r="A3659" t="s">
        <v>4366</v>
      </c>
      <c r="B3659" t="s">
        <v>36</v>
      </c>
      <c r="C3659" t="s">
        <v>28</v>
      </c>
      <c r="D3659" s="40">
        <v>43600</v>
      </c>
      <c r="E3659" s="40">
        <v>43681</v>
      </c>
      <c r="F3659" s="40">
        <v>43692</v>
      </c>
      <c r="G3659" s="40">
        <v>43702</v>
      </c>
      <c r="H3659" t="s">
        <v>21</v>
      </c>
      <c r="I3659">
        <v>21</v>
      </c>
      <c r="J3659">
        <v>42</v>
      </c>
      <c r="K3659">
        <v>103</v>
      </c>
      <c r="L3659">
        <v>30</v>
      </c>
      <c r="M3659">
        <v>6</v>
      </c>
      <c r="N3659">
        <v>0.3</v>
      </c>
      <c r="O3659">
        <v>626.58000000000004</v>
      </c>
      <c r="P3659" s="41">
        <v>1118.9000000000001</v>
      </c>
    </row>
    <row r="3660" spans="1:16" x14ac:dyDescent="0.45">
      <c r="A3660" t="s">
        <v>4367</v>
      </c>
      <c r="B3660" t="s">
        <v>27</v>
      </c>
      <c r="C3660" t="s">
        <v>34</v>
      </c>
      <c r="D3660" s="40">
        <v>43500</v>
      </c>
      <c r="E3660" s="40">
        <v>43681</v>
      </c>
      <c r="F3660" s="40">
        <v>43693</v>
      </c>
      <c r="G3660" s="40">
        <v>43700</v>
      </c>
      <c r="H3660" t="s">
        <v>21</v>
      </c>
      <c r="I3660">
        <v>19</v>
      </c>
      <c r="J3660">
        <v>43</v>
      </c>
      <c r="K3660">
        <v>298</v>
      </c>
      <c r="L3660">
        <v>16</v>
      </c>
      <c r="M3660">
        <v>6</v>
      </c>
      <c r="N3660">
        <v>0.15</v>
      </c>
      <c r="O3660">
        <v>598.17999999999995</v>
      </c>
      <c r="P3660" s="41">
        <v>1246.2</v>
      </c>
    </row>
    <row r="3661" spans="1:16" x14ac:dyDescent="0.45">
      <c r="A3661" t="s">
        <v>4368</v>
      </c>
      <c r="B3661" t="s">
        <v>36</v>
      </c>
      <c r="C3661" t="s">
        <v>20</v>
      </c>
      <c r="D3661" s="40">
        <v>43600</v>
      </c>
      <c r="E3661" s="40">
        <v>43681</v>
      </c>
      <c r="F3661" s="40">
        <v>43688</v>
      </c>
      <c r="G3661" s="40">
        <v>43695</v>
      </c>
      <c r="H3661" t="s">
        <v>21</v>
      </c>
      <c r="I3661">
        <v>20</v>
      </c>
      <c r="J3661">
        <v>3</v>
      </c>
      <c r="K3661">
        <v>257</v>
      </c>
      <c r="L3661">
        <v>13</v>
      </c>
      <c r="M3661">
        <v>8</v>
      </c>
      <c r="N3661">
        <v>0.05</v>
      </c>
      <c r="O3661">
        <v>575.66</v>
      </c>
      <c r="P3661" s="41">
        <v>1199.3</v>
      </c>
    </row>
    <row r="3662" spans="1:16" x14ac:dyDescent="0.45">
      <c r="A3662" t="s">
        <v>4369</v>
      </c>
      <c r="B3662" t="s">
        <v>27</v>
      </c>
      <c r="C3662" t="s">
        <v>28</v>
      </c>
      <c r="D3662" s="40">
        <v>43600</v>
      </c>
      <c r="E3662" s="40">
        <v>43681</v>
      </c>
      <c r="F3662" s="40">
        <v>43691</v>
      </c>
      <c r="G3662" s="40">
        <v>43692</v>
      </c>
      <c r="H3662" t="s">
        <v>21</v>
      </c>
      <c r="I3662">
        <v>15</v>
      </c>
      <c r="J3662">
        <v>41</v>
      </c>
      <c r="K3662">
        <v>96</v>
      </c>
      <c r="L3662">
        <v>15</v>
      </c>
      <c r="M3662">
        <v>5</v>
      </c>
      <c r="N3662">
        <v>7.4999999999999997E-2</v>
      </c>
      <c r="O3662">
        <v>116.71</v>
      </c>
      <c r="P3662">
        <v>174.2</v>
      </c>
    </row>
    <row r="3663" spans="1:16" x14ac:dyDescent="0.45">
      <c r="A3663" t="s">
        <v>4363</v>
      </c>
      <c r="B3663" t="s">
        <v>36</v>
      </c>
      <c r="C3663" t="s">
        <v>34</v>
      </c>
      <c r="D3663" s="40">
        <v>43600</v>
      </c>
      <c r="E3663" s="40">
        <v>43682</v>
      </c>
      <c r="F3663" s="40">
        <v>43687</v>
      </c>
      <c r="G3663" s="40">
        <v>43695</v>
      </c>
      <c r="H3663" t="s">
        <v>21</v>
      </c>
      <c r="I3663">
        <v>22</v>
      </c>
      <c r="J3663">
        <v>46</v>
      </c>
      <c r="K3663">
        <v>306</v>
      </c>
      <c r="L3663">
        <v>39</v>
      </c>
      <c r="M3663">
        <v>3</v>
      </c>
      <c r="N3663">
        <v>7.4999999999999997E-2</v>
      </c>
      <c r="O3663" s="41">
        <v>3227.26</v>
      </c>
      <c r="P3663" s="41">
        <v>5976.4</v>
      </c>
    </row>
    <row r="3664" spans="1:16" x14ac:dyDescent="0.45">
      <c r="A3664" t="s">
        <v>4362</v>
      </c>
      <c r="B3664" t="s">
        <v>43</v>
      </c>
      <c r="C3664" t="s">
        <v>28</v>
      </c>
      <c r="D3664" s="40">
        <v>43600</v>
      </c>
      <c r="E3664" s="40">
        <v>43682</v>
      </c>
      <c r="F3664" s="40">
        <v>43689</v>
      </c>
      <c r="G3664" s="40">
        <v>43696</v>
      </c>
      <c r="H3664" t="s">
        <v>21</v>
      </c>
      <c r="I3664">
        <v>26</v>
      </c>
      <c r="J3664">
        <v>11</v>
      </c>
      <c r="K3664">
        <v>195</v>
      </c>
      <c r="L3664">
        <v>43</v>
      </c>
      <c r="M3664">
        <v>7</v>
      </c>
      <c r="N3664">
        <v>7.4999999999999997E-2</v>
      </c>
      <c r="O3664" s="41">
        <v>2533.54</v>
      </c>
      <c r="P3664" s="41">
        <v>3423.7</v>
      </c>
    </row>
    <row r="3665" spans="1:16" x14ac:dyDescent="0.45">
      <c r="A3665" t="s">
        <v>4361</v>
      </c>
      <c r="B3665" t="s">
        <v>43</v>
      </c>
      <c r="C3665" t="s">
        <v>20</v>
      </c>
      <c r="D3665" s="40">
        <v>43600</v>
      </c>
      <c r="E3665" s="40">
        <v>43682</v>
      </c>
      <c r="F3665" s="40">
        <v>43694</v>
      </c>
      <c r="G3665" s="40">
        <v>43697</v>
      </c>
      <c r="H3665" t="s">
        <v>21</v>
      </c>
      <c r="I3665">
        <v>28</v>
      </c>
      <c r="J3665">
        <v>28</v>
      </c>
      <c r="K3665">
        <v>233</v>
      </c>
      <c r="L3665">
        <v>25</v>
      </c>
      <c r="M3665">
        <v>2</v>
      </c>
      <c r="N3665">
        <v>0.2</v>
      </c>
      <c r="O3665">
        <v>584.30999999999995</v>
      </c>
      <c r="P3665" s="41">
        <v>1025.0999999999999</v>
      </c>
    </row>
    <row r="3666" spans="1:16" x14ac:dyDescent="0.45">
      <c r="A3666" t="s">
        <v>4360</v>
      </c>
      <c r="B3666" t="s">
        <v>36</v>
      </c>
      <c r="C3666" t="s">
        <v>28</v>
      </c>
      <c r="D3666" s="40">
        <v>43600</v>
      </c>
      <c r="E3666" s="40">
        <v>43682</v>
      </c>
      <c r="F3666" s="40">
        <v>43691</v>
      </c>
      <c r="G3666" s="40">
        <v>43695</v>
      </c>
      <c r="H3666" t="s">
        <v>21</v>
      </c>
      <c r="I3666">
        <v>25</v>
      </c>
      <c r="J3666">
        <v>50</v>
      </c>
      <c r="K3666">
        <v>156</v>
      </c>
      <c r="L3666">
        <v>45</v>
      </c>
      <c r="M3666">
        <v>5</v>
      </c>
      <c r="N3666">
        <v>0.05</v>
      </c>
      <c r="O3666" s="41">
        <v>2626.67</v>
      </c>
      <c r="P3666" s="41">
        <v>3979.8</v>
      </c>
    </row>
    <row r="3667" spans="1:16" x14ac:dyDescent="0.45">
      <c r="A3667" t="s">
        <v>4359</v>
      </c>
      <c r="B3667" t="s">
        <v>27</v>
      </c>
      <c r="C3667" t="s">
        <v>20</v>
      </c>
      <c r="D3667" s="40">
        <v>43600</v>
      </c>
      <c r="E3667" s="40">
        <v>43682</v>
      </c>
      <c r="F3667" s="40">
        <v>43705</v>
      </c>
      <c r="G3667" s="40">
        <v>43707</v>
      </c>
      <c r="H3667" t="s">
        <v>21</v>
      </c>
      <c r="I3667">
        <v>15</v>
      </c>
      <c r="J3667">
        <v>32</v>
      </c>
      <c r="K3667">
        <v>257</v>
      </c>
      <c r="L3667">
        <v>46</v>
      </c>
      <c r="M3667">
        <v>5</v>
      </c>
      <c r="N3667">
        <v>0.05</v>
      </c>
      <c r="O3667" s="41">
        <v>3213.59</v>
      </c>
      <c r="P3667" s="41">
        <v>3825.7</v>
      </c>
    </row>
    <row r="3668" spans="1:16" x14ac:dyDescent="0.45">
      <c r="A3668" t="s">
        <v>4358</v>
      </c>
      <c r="B3668" t="s">
        <v>27</v>
      </c>
      <c r="C3668" t="s">
        <v>47</v>
      </c>
      <c r="D3668" s="40">
        <v>43600</v>
      </c>
      <c r="E3668" s="40">
        <v>43682</v>
      </c>
      <c r="F3668" s="40">
        <v>43693</v>
      </c>
      <c r="G3668" s="40">
        <v>43700</v>
      </c>
      <c r="H3668" t="s">
        <v>21</v>
      </c>
      <c r="I3668">
        <v>15</v>
      </c>
      <c r="J3668">
        <v>28</v>
      </c>
      <c r="K3668">
        <v>45</v>
      </c>
      <c r="L3668">
        <v>20</v>
      </c>
      <c r="M3668">
        <v>5</v>
      </c>
      <c r="N3668">
        <v>0.05</v>
      </c>
      <c r="O3668" s="41">
        <v>2063.13</v>
      </c>
      <c r="P3668" s="41">
        <v>3892.7</v>
      </c>
    </row>
    <row r="3669" spans="1:16" x14ac:dyDescent="0.45">
      <c r="A3669" t="s">
        <v>4357</v>
      </c>
      <c r="B3669" t="s">
        <v>36</v>
      </c>
      <c r="C3669" t="s">
        <v>20</v>
      </c>
      <c r="D3669" s="40">
        <v>43600</v>
      </c>
      <c r="E3669" s="40">
        <v>43682</v>
      </c>
      <c r="F3669" s="40">
        <v>43703</v>
      </c>
      <c r="G3669" s="40">
        <v>43706</v>
      </c>
      <c r="H3669" t="s">
        <v>21</v>
      </c>
      <c r="I3669">
        <v>24</v>
      </c>
      <c r="J3669">
        <v>8</v>
      </c>
      <c r="K3669">
        <v>204</v>
      </c>
      <c r="L3669">
        <v>9</v>
      </c>
      <c r="M3669">
        <v>7</v>
      </c>
      <c r="N3669">
        <v>0.05</v>
      </c>
      <c r="O3669">
        <v>672.14</v>
      </c>
      <c r="P3669" s="41">
        <v>1018.4</v>
      </c>
    </row>
    <row r="3670" spans="1:16" x14ac:dyDescent="0.45">
      <c r="A3670" t="s">
        <v>4347</v>
      </c>
      <c r="B3670" t="s">
        <v>19</v>
      </c>
      <c r="C3670" t="s">
        <v>34</v>
      </c>
      <c r="D3670" s="40">
        <v>43600</v>
      </c>
      <c r="E3670" s="40">
        <v>43683</v>
      </c>
      <c r="F3670" s="40">
        <v>43704</v>
      </c>
      <c r="G3670" s="40">
        <v>43713</v>
      </c>
      <c r="H3670" t="s">
        <v>21</v>
      </c>
      <c r="I3670">
        <v>11</v>
      </c>
      <c r="J3670">
        <v>25</v>
      </c>
      <c r="K3670">
        <v>305</v>
      </c>
      <c r="L3670">
        <v>25</v>
      </c>
      <c r="M3670">
        <v>6</v>
      </c>
      <c r="N3670">
        <v>0.2</v>
      </c>
      <c r="O3670">
        <v>783.9</v>
      </c>
      <c r="P3670" s="41">
        <v>1005</v>
      </c>
    </row>
    <row r="3671" spans="1:16" x14ac:dyDescent="0.45">
      <c r="A3671" t="s">
        <v>4348</v>
      </c>
      <c r="B3671" t="s">
        <v>43</v>
      </c>
      <c r="C3671" t="s">
        <v>41</v>
      </c>
      <c r="D3671" s="40">
        <v>43600</v>
      </c>
      <c r="E3671" s="40">
        <v>43683</v>
      </c>
      <c r="F3671" s="40">
        <v>43708</v>
      </c>
      <c r="G3671" s="40">
        <v>43715</v>
      </c>
      <c r="H3671" t="s">
        <v>21</v>
      </c>
      <c r="I3671">
        <v>26</v>
      </c>
      <c r="J3671">
        <v>28</v>
      </c>
      <c r="K3671">
        <v>78</v>
      </c>
      <c r="L3671">
        <v>36</v>
      </c>
      <c r="M3671">
        <v>1</v>
      </c>
      <c r="N3671">
        <v>0.05</v>
      </c>
      <c r="O3671" s="41">
        <v>4159.8999999999996</v>
      </c>
      <c r="P3671" s="41">
        <v>5333.2</v>
      </c>
    </row>
    <row r="3672" spans="1:16" x14ac:dyDescent="0.45">
      <c r="A3672" t="s">
        <v>4345</v>
      </c>
      <c r="B3672" t="s">
        <v>43</v>
      </c>
      <c r="C3672" t="s">
        <v>20</v>
      </c>
      <c r="D3672" s="40">
        <v>43600</v>
      </c>
      <c r="E3672" s="40">
        <v>43683</v>
      </c>
      <c r="F3672" s="40">
        <v>43700</v>
      </c>
      <c r="G3672" s="40">
        <v>43701</v>
      </c>
      <c r="H3672" t="s">
        <v>21</v>
      </c>
      <c r="I3672">
        <v>26</v>
      </c>
      <c r="J3672">
        <v>43</v>
      </c>
      <c r="K3672">
        <v>231</v>
      </c>
      <c r="L3672">
        <v>40</v>
      </c>
      <c r="M3672">
        <v>8</v>
      </c>
      <c r="N3672">
        <v>7.4999999999999997E-2</v>
      </c>
      <c r="O3672" s="41">
        <v>2021.73</v>
      </c>
      <c r="P3672" s="41">
        <v>2378.5</v>
      </c>
    </row>
    <row r="3673" spans="1:16" x14ac:dyDescent="0.45">
      <c r="A3673" t="s">
        <v>4346</v>
      </c>
      <c r="B3673" t="s">
        <v>19</v>
      </c>
      <c r="C3673" t="s">
        <v>47</v>
      </c>
      <c r="D3673" s="40">
        <v>43600</v>
      </c>
      <c r="E3673" s="40">
        <v>43683</v>
      </c>
      <c r="F3673" s="40">
        <v>43705</v>
      </c>
      <c r="G3673" s="40">
        <v>43710</v>
      </c>
      <c r="H3673" t="s">
        <v>21</v>
      </c>
      <c r="I3673">
        <v>4</v>
      </c>
      <c r="J3673">
        <v>20</v>
      </c>
      <c r="K3673">
        <v>52</v>
      </c>
      <c r="L3673">
        <v>45</v>
      </c>
      <c r="M3673">
        <v>5</v>
      </c>
      <c r="N3673">
        <v>0.05</v>
      </c>
      <c r="O3673" s="41">
        <v>1452.63</v>
      </c>
      <c r="P3673" s="41">
        <v>1989.9</v>
      </c>
    </row>
    <row r="3674" spans="1:16" x14ac:dyDescent="0.45">
      <c r="A3674" t="s">
        <v>4349</v>
      </c>
      <c r="B3674" t="s">
        <v>27</v>
      </c>
      <c r="C3674" t="s">
        <v>47</v>
      </c>
      <c r="D3674" s="40">
        <v>43500</v>
      </c>
      <c r="E3674" s="40">
        <v>43683</v>
      </c>
      <c r="F3674" s="40">
        <v>43686</v>
      </c>
      <c r="G3674" s="40">
        <v>43687</v>
      </c>
      <c r="H3674" t="s">
        <v>21</v>
      </c>
      <c r="I3674">
        <v>12</v>
      </c>
      <c r="J3674">
        <v>37</v>
      </c>
      <c r="K3674">
        <v>7</v>
      </c>
      <c r="L3674">
        <v>16</v>
      </c>
      <c r="M3674">
        <v>6</v>
      </c>
      <c r="N3674">
        <v>0.05</v>
      </c>
      <c r="O3674" s="41">
        <v>2007.99</v>
      </c>
      <c r="P3674" s="41">
        <v>2479</v>
      </c>
    </row>
    <row r="3675" spans="1:16" x14ac:dyDescent="0.45">
      <c r="A3675" t="s">
        <v>4356</v>
      </c>
      <c r="B3675" t="s">
        <v>19</v>
      </c>
      <c r="C3675" t="s">
        <v>47</v>
      </c>
      <c r="D3675" s="40">
        <v>43600</v>
      </c>
      <c r="E3675" s="40">
        <v>43683</v>
      </c>
      <c r="F3675" s="40">
        <v>43693</v>
      </c>
      <c r="G3675" s="40">
        <v>43694</v>
      </c>
      <c r="H3675" t="s">
        <v>21</v>
      </c>
      <c r="I3675">
        <v>8</v>
      </c>
      <c r="J3675">
        <v>10</v>
      </c>
      <c r="K3675">
        <v>30</v>
      </c>
      <c r="L3675">
        <v>17</v>
      </c>
      <c r="M3675">
        <v>7</v>
      </c>
      <c r="N3675">
        <v>7.4999999999999997E-2</v>
      </c>
      <c r="O3675">
        <v>551.54</v>
      </c>
      <c r="P3675">
        <v>984.9</v>
      </c>
    </row>
    <row r="3676" spans="1:16" x14ac:dyDescent="0.45">
      <c r="A3676" t="s">
        <v>4351</v>
      </c>
      <c r="B3676" t="s">
        <v>27</v>
      </c>
      <c r="C3676" t="s">
        <v>47</v>
      </c>
      <c r="D3676" s="40">
        <v>43600</v>
      </c>
      <c r="E3676" s="40">
        <v>43683</v>
      </c>
      <c r="F3676" s="40">
        <v>43711</v>
      </c>
      <c r="G3676" s="40">
        <v>43713</v>
      </c>
      <c r="H3676" t="s">
        <v>21</v>
      </c>
      <c r="I3676">
        <v>17</v>
      </c>
      <c r="J3676">
        <v>5</v>
      </c>
      <c r="K3676">
        <v>1</v>
      </c>
      <c r="L3676">
        <v>16</v>
      </c>
      <c r="M3676">
        <v>7</v>
      </c>
      <c r="N3676">
        <v>0.05</v>
      </c>
      <c r="O3676">
        <v>516.84</v>
      </c>
      <c r="P3676">
        <v>891.1</v>
      </c>
    </row>
    <row r="3677" spans="1:16" x14ac:dyDescent="0.45">
      <c r="A3677" t="s">
        <v>4352</v>
      </c>
      <c r="B3677" t="s">
        <v>19</v>
      </c>
      <c r="C3677" t="s">
        <v>28</v>
      </c>
      <c r="D3677" s="40">
        <v>43600</v>
      </c>
      <c r="E3677" s="40">
        <v>43683</v>
      </c>
      <c r="F3677" s="40">
        <v>43700</v>
      </c>
      <c r="G3677" s="40">
        <v>43710</v>
      </c>
      <c r="H3677" t="s">
        <v>21</v>
      </c>
      <c r="I3677">
        <v>11</v>
      </c>
      <c r="J3677">
        <v>26</v>
      </c>
      <c r="K3677">
        <v>126</v>
      </c>
      <c r="L3677">
        <v>47</v>
      </c>
      <c r="M3677">
        <v>7</v>
      </c>
      <c r="N3677">
        <v>0.1</v>
      </c>
      <c r="O3677" s="41">
        <v>2969.84</v>
      </c>
      <c r="P3677" s="41">
        <v>4013.3</v>
      </c>
    </row>
    <row r="3678" spans="1:16" x14ac:dyDescent="0.45">
      <c r="A3678" t="s">
        <v>4350</v>
      </c>
      <c r="B3678" t="s">
        <v>19</v>
      </c>
      <c r="C3678" t="s">
        <v>20</v>
      </c>
      <c r="D3678" s="40">
        <v>43600</v>
      </c>
      <c r="E3678" s="40">
        <v>43683</v>
      </c>
      <c r="F3678" s="40">
        <v>43700</v>
      </c>
      <c r="G3678" s="40">
        <v>43705</v>
      </c>
      <c r="H3678" t="s">
        <v>21</v>
      </c>
      <c r="I3678">
        <v>7</v>
      </c>
      <c r="J3678">
        <v>5</v>
      </c>
      <c r="K3678">
        <v>252</v>
      </c>
      <c r="L3678">
        <v>7</v>
      </c>
      <c r="M3678">
        <v>7</v>
      </c>
      <c r="N3678">
        <v>7.4999999999999997E-2</v>
      </c>
      <c r="O3678" s="41">
        <v>3292.38</v>
      </c>
      <c r="P3678" s="41">
        <v>6331.5</v>
      </c>
    </row>
    <row r="3679" spans="1:16" x14ac:dyDescent="0.45">
      <c r="A3679" t="s">
        <v>4354</v>
      </c>
      <c r="B3679" t="s">
        <v>27</v>
      </c>
      <c r="C3679" t="s">
        <v>28</v>
      </c>
      <c r="D3679" s="40">
        <v>43600</v>
      </c>
      <c r="E3679" s="40">
        <v>43683</v>
      </c>
      <c r="F3679" s="40">
        <v>43709</v>
      </c>
      <c r="G3679" s="40">
        <v>43716</v>
      </c>
      <c r="H3679" t="s">
        <v>21</v>
      </c>
      <c r="I3679">
        <v>16</v>
      </c>
      <c r="J3679">
        <v>14</v>
      </c>
      <c r="K3679">
        <v>186</v>
      </c>
      <c r="L3679">
        <v>21</v>
      </c>
      <c r="M3679">
        <v>2</v>
      </c>
      <c r="N3679">
        <v>7.4999999999999997E-2</v>
      </c>
      <c r="O3679" s="41">
        <v>2537.42</v>
      </c>
      <c r="P3679" s="41">
        <v>5286.3</v>
      </c>
    </row>
    <row r="3680" spans="1:16" x14ac:dyDescent="0.45">
      <c r="A3680" t="s">
        <v>4355</v>
      </c>
      <c r="B3680" t="s">
        <v>36</v>
      </c>
      <c r="C3680" t="s">
        <v>20</v>
      </c>
      <c r="D3680" s="40">
        <v>43600</v>
      </c>
      <c r="E3680" s="40">
        <v>43683</v>
      </c>
      <c r="F3680" s="40">
        <v>43692</v>
      </c>
      <c r="G3680" s="40">
        <v>43695</v>
      </c>
      <c r="H3680" t="s">
        <v>21</v>
      </c>
      <c r="I3680">
        <v>22</v>
      </c>
      <c r="J3680">
        <v>32</v>
      </c>
      <c r="K3680">
        <v>251</v>
      </c>
      <c r="L3680">
        <v>31</v>
      </c>
      <c r="M3680">
        <v>3</v>
      </c>
      <c r="N3680">
        <v>0.05</v>
      </c>
      <c r="O3680" s="41">
        <v>1011.97</v>
      </c>
      <c r="P3680" s="41">
        <v>1715.2</v>
      </c>
    </row>
    <row r="3681" spans="1:16" x14ac:dyDescent="0.45">
      <c r="A3681" t="s">
        <v>4353</v>
      </c>
      <c r="B3681" t="s">
        <v>43</v>
      </c>
      <c r="C3681" t="s">
        <v>20</v>
      </c>
      <c r="D3681" s="40">
        <v>43600</v>
      </c>
      <c r="E3681" s="40">
        <v>43683</v>
      </c>
      <c r="F3681" s="40">
        <v>43692</v>
      </c>
      <c r="G3681" s="40">
        <v>43696</v>
      </c>
      <c r="H3681" t="s">
        <v>21</v>
      </c>
      <c r="I3681">
        <v>26</v>
      </c>
      <c r="J3681">
        <v>41</v>
      </c>
      <c r="K3681">
        <v>242</v>
      </c>
      <c r="L3681">
        <v>19</v>
      </c>
      <c r="M3681">
        <v>5</v>
      </c>
      <c r="N3681">
        <v>7.4999999999999997E-2</v>
      </c>
      <c r="O3681">
        <v>703.1</v>
      </c>
      <c r="P3681" s="41">
        <v>1065.3</v>
      </c>
    </row>
    <row r="3682" spans="1:16" x14ac:dyDescent="0.45">
      <c r="A3682" t="s">
        <v>4344</v>
      </c>
      <c r="B3682" t="s">
        <v>27</v>
      </c>
      <c r="C3682" t="s">
        <v>25</v>
      </c>
      <c r="D3682" s="40">
        <v>43500</v>
      </c>
      <c r="E3682" s="40">
        <v>43684</v>
      </c>
      <c r="F3682" s="40">
        <v>43689</v>
      </c>
      <c r="G3682" s="40">
        <v>43698</v>
      </c>
      <c r="H3682" t="s">
        <v>21</v>
      </c>
      <c r="I3682">
        <v>14</v>
      </c>
      <c r="J3682">
        <v>34</v>
      </c>
      <c r="K3682">
        <v>332</v>
      </c>
      <c r="L3682">
        <v>45</v>
      </c>
      <c r="M3682">
        <v>1</v>
      </c>
      <c r="N3682">
        <v>7.4999999999999997E-2</v>
      </c>
      <c r="O3682" s="41">
        <v>1553.6</v>
      </c>
      <c r="P3682" s="41">
        <v>2505.8000000000002</v>
      </c>
    </row>
    <row r="3683" spans="1:16" x14ac:dyDescent="0.45">
      <c r="A3683" t="s">
        <v>4343</v>
      </c>
      <c r="B3683" t="s">
        <v>19</v>
      </c>
      <c r="C3683" t="s">
        <v>20</v>
      </c>
      <c r="D3683" s="40">
        <v>43600</v>
      </c>
      <c r="E3683" s="40">
        <v>43684</v>
      </c>
      <c r="F3683" s="40">
        <v>43697</v>
      </c>
      <c r="G3683" s="40">
        <v>43700</v>
      </c>
      <c r="H3683" t="s">
        <v>21</v>
      </c>
      <c r="I3683">
        <v>8</v>
      </c>
      <c r="J3683">
        <v>15</v>
      </c>
      <c r="K3683">
        <v>220</v>
      </c>
      <c r="L3683">
        <v>10</v>
      </c>
      <c r="M3683">
        <v>6</v>
      </c>
      <c r="N3683">
        <v>7.4999999999999997E-2</v>
      </c>
      <c r="O3683">
        <v>743.7</v>
      </c>
      <c r="P3683" s="41">
        <v>1005</v>
      </c>
    </row>
    <row r="3684" spans="1:16" x14ac:dyDescent="0.45">
      <c r="A3684" t="s">
        <v>4342</v>
      </c>
      <c r="B3684" t="s">
        <v>19</v>
      </c>
      <c r="C3684" t="s">
        <v>28</v>
      </c>
      <c r="D3684" s="40">
        <v>43600</v>
      </c>
      <c r="E3684" s="40">
        <v>43684</v>
      </c>
      <c r="F3684" s="40">
        <v>43696</v>
      </c>
      <c r="G3684" s="40">
        <v>43702</v>
      </c>
      <c r="H3684" t="s">
        <v>21</v>
      </c>
      <c r="I3684">
        <v>9</v>
      </c>
      <c r="J3684">
        <v>28</v>
      </c>
      <c r="K3684">
        <v>156</v>
      </c>
      <c r="L3684">
        <v>6</v>
      </c>
      <c r="M3684">
        <v>6</v>
      </c>
      <c r="N3684">
        <v>7.4999999999999997E-2</v>
      </c>
      <c r="O3684">
        <v>623.1</v>
      </c>
      <c r="P3684" s="41">
        <v>1005</v>
      </c>
    </row>
    <row r="3685" spans="1:16" x14ac:dyDescent="0.45">
      <c r="A3685" t="s">
        <v>4341</v>
      </c>
      <c r="B3685" t="s">
        <v>19</v>
      </c>
      <c r="C3685" t="s">
        <v>20</v>
      </c>
      <c r="D3685" s="40">
        <v>43500</v>
      </c>
      <c r="E3685" s="40">
        <v>43684</v>
      </c>
      <c r="F3685" s="40">
        <v>43692</v>
      </c>
      <c r="G3685" s="40">
        <v>43693</v>
      </c>
      <c r="H3685" t="s">
        <v>21</v>
      </c>
      <c r="I3685">
        <v>10</v>
      </c>
      <c r="J3685">
        <v>18</v>
      </c>
      <c r="K3685">
        <v>238</v>
      </c>
      <c r="L3685">
        <v>45</v>
      </c>
      <c r="M3685">
        <v>5</v>
      </c>
      <c r="N3685">
        <v>0.15</v>
      </c>
      <c r="O3685">
        <v>947.92</v>
      </c>
      <c r="P3685" s="41">
        <v>1755.4</v>
      </c>
    </row>
    <row r="3686" spans="1:16" x14ac:dyDescent="0.45">
      <c r="A3686" t="s">
        <v>4329</v>
      </c>
      <c r="B3686" t="s">
        <v>27</v>
      </c>
      <c r="C3686" t="s">
        <v>20</v>
      </c>
      <c r="D3686" s="40">
        <v>43500</v>
      </c>
      <c r="E3686" s="40">
        <v>43685</v>
      </c>
      <c r="F3686" s="40">
        <v>43697</v>
      </c>
      <c r="G3686" s="40">
        <v>43702</v>
      </c>
      <c r="H3686" t="s">
        <v>21</v>
      </c>
      <c r="I3686">
        <v>12</v>
      </c>
      <c r="J3686">
        <v>20</v>
      </c>
      <c r="K3686">
        <v>207</v>
      </c>
      <c r="L3686">
        <v>34</v>
      </c>
      <c r="M3686">
        <v>1</v>
      </c>
      <c r="N3686">
        <v>7.4999999999999997E-2</v>
      </c>
      <c r="O3686" s="41">
        <v>1143.8900000000001</v>
      </c>
      <c r="P3686" s="41">
        <v>1815.7</v>
      </c>
    </row>
    <row r="3687" spans="1:16" x14ac:dyDescent="0.45">
      <c r="A3687" t="s">
        <v>4330</v>
      </c>
      <c r="B3687" t="s">
        <v>19</v>
      </c>
      <c r="C3687" t="s">
        <v>25</v>
      </c>
      <c r="D3687" s="40">
        <v>43600</v>
      </c>
      <c r="E3687" s="40">
        <v>43685</v>
      </c>
      <c r="F3687" s="40">
        <v>43688</v>
      </c>
      <c r="G3687" s="40">
        <v>43691</v>
      </c>
      <c r="H3687" t="s">
        <v>21</v>
      </c>
      <c r="I3687">
        <v>11</v>
      </c>
      <c r="J3687">
        <v>13</v>
      </c>
      <c r="K3687">
        <v>365</v>
      </c>
      <c r="L3687">
        <v>33</v>
      </c>
      <c r="M3687">
        <v>8</v>
      </c>
      <c r="N3687">
        <v>0.05</v>
      </c>
      <c r="O3687" s="41">
        <v>1090.76</v>
      </c>
      <c r="P3687" s="41">
        <v>2479</v>
      </c>
    </row>
    <row r="3688" spans="1:16" x14ac:dyDescent="0.45">
      <c r="A3688" t="s">
        <v>4331</v>
      </c>
      <c r="B3688" t="s">
        <v>36</v>
      </c>
      <c r="C3688" t="s">
        <v>28</v>
      </c>
      <c r="D3688" s="40">
        <v>43600</v>
      </c>
      <c r="E3688" s="40">
        <v>43685</v>
      </c>
      <c r="F3688" s="40">
        <v>43697</v>
      </c>
      <c r="G3688" s="40">
        <v>43707</v>
      </c>
      <c r="H3688" t="s">
        <v>21</v>
      </c>
      <c r="I3688">
        <v>23</v>
      </c>
      <c r="J3688">
        <v>20</v>
      </c>
      <c r="K3688">
        <v>134</v>
      </c>
      <c r="L3688">
        <v>20</v>
      </c>
      <c r="M3688">
        <v>5</v>
      </c>
      <c r="N3688">
        <v>7.4999999999999997E-2</v>
      </c>
      <c r="O3688" s="41">
        <v>1250.76</v>
      </c>
      <c r="P3688" s="41">
        <v>2405.3000000000002</v>
      </c>
    </row>
    <row r="3689" spans="1:16" x14ac:dyDescent="0.45">
      <c r="A3689" t="s">
        <v>4332</v>
      </c>
      <c r="B3689" t="s">
        <v>36</v>
      </c>
      <c r="C3689" t="s">
        <v>20</v>
      </c>
      <c r="D3689" s="40">
        <v>43600</v>
      </c>
      <c r="E3689" s="40">
        <v>43685</v>
      </c>
      <c r="F3689" s="40">
        <v>43697</v>
      </c>
      <c r="G3689" s="40">
        <v>43707</v>
      </c>
      <c r="H3689" t="s">
        <v>21</v>
      </c>
      <c r="I3689">
        <v>24</v>
      </c>
      <c r="J3689">
        <v>40</v>
      </c>
      <c r="K3689">
        <v>254</v>
      </c>
      <c r="L3689">
        <v>2</v>
      </c>
      <c r="M3689">
        <v>4</v>
      </c>
      <c r="N3689">
        <v>0.15</v>
      </c>
      <c r="O3689" s="41">
        <v>3946.03</v>
      </c>
      <c r="P3689" s="41">
        <v>5480.6</v>
      </c>
    </row>
    <row r="3690" spans="1:16" x14ac:dyDescent="0.45">
      <c r="A3690" t="s">
        <v>4328</v>
      </c>
      <c r="B3690" t="s">
        <v>19</v>
      </c>
      <c r="C3690" t="s">
        <v>47</v>
      </c>
      <c r="D3690" s="40">
        <v>43600</v>
      </c>
      <c r="E3690" s="40">
        <v>43685</v>
      </c>
      <c r="F3690" s="40">
        <v>43709</v>
      </c>
      <c r="G3690" s="40">
        <v>43711</v>
      </c>
      <c r="H3690" t="s">
        <v>21</v>
      </c>
      <c r="I3690">
        <v>1</v>
      </c>
      <c r="J3690">
        <v>19</v>
      </c>
      <c r="K3690">
        <v>29</v>
      </c>
      <c r="L3690">
        <v>34</v>
      </c>
      <c r="M3690">
        <v>5</v>
      </c>
      <c r="N3690">
        <v>0.1</v>
      </c>
      <c r="O3690">
        <v>166.16</v>
      </c>
      <c r="P3690">
        <v>268</v>
      </c>
    </row>
    <row r="3691" spans="1:16" x14ac:dyDescent="0.45">
      <c r="A3691" t="s">
        <v>4340</v>
      </c>
      <c r="B3691" t="s">
        <v>19</v>
      </c>
      <c r="C3691" t="s">
        <v>34</v>
      </c>
      <c r="D3691" s="40">
        <v>43600</v>
      </c>
      <c r="E3691" s="40">
        <v>43685</v>
      </c>
      <c r="F3691" s="40">
        <v>43699</v>
      </c>
      <c r="G3691" s="40">
        <v>43706</v>
      </c>
      <c r="H3691" t="s">
        <v>21</v>
      </c>
      <c r="I3691">
        <v>9</v>
      </c>
      <c r="J3691">
        <v>36</v>
      </c>
      <c r="K3691">
        <v>279</v>
      </c>
      <c r="L3691">
        <v>16</v>
      </c>
      <c r="M3691">
        <v>6</v>
      </c>
      <c r="N3691">
        <v>7.4999999999999997E-2</v>
      </c>
      <c r="O3691" s="41">
        <v>2595.92</v>
      </c>
      <c r="P3691" s="41">
        <v>6331.5</v>
      </c>
    </row>
    <row r="3692" spans="1:16" x14ac:dyDescent="0.45">
      <c r="A3692" t="s">
        <v>4333</v>
      </c>
      <c r="B3692" t="s">
        <v>19</v>
      </c>
      <c r="C3692" t="s">
        <v>28</v>
      </c>
      <c r="D3692" s="40">
        <v>43600</v>
      </c>
      <c r="E3692" s="40">
        <v>43685</v>
      </c>
      <c r="F3692" s="40">
        <v>43698</v>
      </c>
      <c r="G3692" s="40">
        <v>43704</v>
      </c>
      <c r="H3692" t="s">
        <v>21</v>
      </c>
      <c r="I3692">
        <v>1</v>
      </c>
      <c r="J3692">
        <v>8</v>
      </c>
      <c r="K3692">
        <v>137</v>
      </c>
      <c r="L3692">
        <v>3</v>
      </c>
      <c r="M3692">
        <v>4</v>
      </c>
      <c r="N3692">
        <v>0.2</v>
      </c>
      <c r="O3692">
        <v>365.15</v>
      </c>
      <c r="P3692">
        <v>730.3</v>
      </c>
    </row>
    <row r="3693" spans="1:16" x14ac:dyDescent="0.45">
      <c r="A3693" t="s">
        <v>4335</v>
      </c>
      <c r="B3693" t="s">
        <v>19</v>
      </c>
      <c r="C3693" t="s">
        <v>47</v>
      </c>
      <c r="D3693" s="40">
        <v>43600</v>
      </c>
      <c r="E3693" s="40">
        <v>43685</v>
      </c>
      <c r="F3693" s="40">
        <v>43689</v>
      </c>
      <c r="G3693" s="40">
        <v>43698</v>
      </c>
      <c r="H3693" t="s">
        <v>21</v>
      </c>
      <c r="I3693">
        <v>10</v>
      </c>
      <c r="J3693">
        <v>27</v>
      </c>
      <c r="K3693">
        <v>4</v>
      </c>
      <c r="L3693">
        <v>39</v>
      </c>
      <c r="M3693">
        <v>3</v>
      </c>
      <c r="N3693">
        <v>7.4999999999999997E-2</v>
      </c>
      <c r="O3693">
        <v>146.33000000000001</v>
      </c>
      <c r="P3693">
        <v>187.6</v>
      </c>
    </row>
    <row r="3694" spans="1:16" x14ac:dyDescent="0.45">
      <c r="A3694" t="s">
        <v>4334</v>
      </c>
      <c r="B3694" t="s">
        <v>27</v>
      </c>
      <c r="C3694" t="s">
        <v>28</v>
      </c>
      <c r="D3694" s="40">
        <v>43600</v>
      </c>
      <c r="E3694" s="40">
        <v>43685</v>
      </c>
      <c r="F3694" s="40">
        <v>43690</v>
      </c>
      <c r="G3694" s="40">
        <v>43695</v>
      </c>
      <c r="H3694" t="s">
        <v>21</v>
      </c>
      <c r="I3694">
        <v>17</v>
      </c>
      <c r="J3694">
        <v>22</v>
      </c>
      <c r="K3694">
        <v>127</v>
      </c>
      <c r="L3694">
        <v>32</v>
      </c>
      <c r="M3694">
        <v>4</v>
      </c>
      <c r="N3694">
        <v>0.3</v>
      </c>
      <c r="O3694" s="41">
        <v>2329.59</v>
      </c>
      <c r="P3694" s="41">
        <v>3819</v>
      </c>
    </row>
    <row r="3695" spans="1:16" x14ac:dyDescent="0.45">
      <c r="A3695" t="s">
        <v>4336</v>
      </c>
      <c r="B3695" t="s">
        <v>36</v>
      </c>
      <c r="C3695" t="s">
        <v>28</v>
      </c>
      <c r="D3695" s="40">
        <v>43600</v>
      </c>
      <c r="E3695" s="40">
        <v>43685</v>
      </c>
      <c r="F3695" s="40">
        <v>43705</v>
      </c>
      <c r="G3695" s="40">
        <v>43707</v>
      </c>
      <c r="H3695" t="s">
        <v>21</v>
      </c>
      <c r="I3695">
        <v>21</v>
      </c>
      <c r="J3695">
        <v>48</v>
      </c>
      <c r="K3695">
        <v>194</v>
      </c>
      <c r="L3695">
        <v>39</v>
      </c>
      <c r="M3695">
        <v>2</v>
      </c>
      <c r="N3695">
        <v>0.1</v>
      </c>
      <c r="O3695">
        <v>135.07</v>
      </c>
      <c r="P3695">
        <v>241.2</v>
      </c>
    </row>
    <row r="3696" spans="1:16" x14ac:dyDescent="0.45">
      <c r="A3696" t="s">
        <v>4337</v>
      </c>
      <c r="B3696" t="s">
        <v>27</v>
      </c>
      <c r="C3696" t="s">
        <v>20</v>
      </c>
      <c r="D3696" s="40">
        <v>43600</v>
      </c>
      <c r="E3696" s="40">
        <v>43685</v>
      </c>
      <c r="F3696" s="40">
        <v>43690</v>
      </c>
      <c r="G3696" s="40">
        <v>43699</v>
      </c>
      <c r="H3696" t="s">
        <v>21</v>
      </c>
      <c r="I3696">
        <v>13</v>
      </c>
      <c r="J3696">
        <v>19</v>
      </c>
      <c r="K3696">
        <v>223</v>
      </c>
      <c r="L3696">
        <v>33</v>
      </c>
      <c r="M3696">
        <v>8</v>
      </c>
      <c r="N3696">
        <v>0.2</v>
      </c>
      <c r="O3696">
        <v>961.85</v>
      </c>
      <c r="P3696" s="41">
        <v>1299.8</v>
      </c>
    </row>
    <row r="3697" spans="1:16" x14ac:dyDescent="0.45">
      <c r="A3697" t="s">
        <v>4338</v>
      </c>
      <c r="B3697" t="s">
        <v>19</v>
      </c>
      <c r="C3697" t="s">
        <v>25</v>
      </c>
      <c r="D3697" s="40">
        <v>43600</v>
      </c>
      <c r="E3697" s="40">
        <v>43685</v>
      </c>
      <c r="F3697" s="40">
        <v>43713</v>
      </c>
      <c r="G3697" s="40">
        <v>43720</v>
      </c>
      <c r="H3697" t="s">
        <v>21</v>
      </c>
      <c r="I3697">
        <v>7</v>
      </c>
      <c r="J3697">
        <v>7</v>
      </c>
      <c r="K3697">
        <v>344</v>
      </c>
      <c r="L3697">
        <v>34</v>
      </c>
      <c r="M3697">
        <v>3</v>
      </c>
      <c r="N3697">
        <v>0.1</v>
      </c>
      <c r="O3697">
        <v>456</v>
      </c>
      <c r="P3697" s="41">
        <v>1112.2</v>
      </c>
    </row>
    <row r="3698" spans="1:16" x14ac:dyDescent="0.45">
      <c r="A3698" t="s">
        <v>4339</v>
      </c>
      <c r="B3698" t="s">
        <v>27</v>
      </c>
      <c r="C3698" t="s">
        <v>25</v>
      </c>
      <c r="D3698" s="40">
        <v>43600</v>
      </c>
      <c r="E3698" s="40">
        <v>43685</v>
      </c>
      <c r="F3698" s="40">
        <v>43703</v>
      </c>
      <c r="G3698" s="40">
        <v>43707</v>
      </c>
      <c r="H3698" t="s">
        <v>21</v>
      </c>
      <c r="I3698">
        <v>17</v>
      </c>
      <c r="J3698">
        <v>49</v>
      </c>
      <c r="K3698">
        <v>344</v>
      </c>
      <c r="L3698">
        <v>29</v>
      </c>
      <c r="M3698">
        <v>8</v>
      </c>
      <c r="N3698">
        <v>7.4999999999999997E-2</v>
      </c>
      <c r="O3698" s="41">
        <v>2844.69</v>
      </c>
      <c r="P3698" s="41">
        <v>4006.6</v>
      </c>
    </row>
    <row r="3699" spans="1:16" x14ac:dyDescent="0.45">
      <c r="A3699" t="s">
        <v>4322</v>
      </c>
      <c r="B3699" t="s">
        <v>43</v>
      </c>
      <c r="C3699" t="s">
        <v>34</v>
      </c>
      <c r="D3699" s="40">
        <v>43600</v>
      </c>
      <c r="E3699" s="40">
        <v>43686</v>
      </c>
      <c r="F3699" s="40">
        <v>43701</v>
      </c>
      <c r="G3699" s="40">
        <v>43702</v>
      </c>
      <c r="H3699" t="s">
        <v>21</v>
      </c>
      <c r="I3699">
        <v>28</v>
      </c>
      <c r="J3699">
        <v>32</v>
      </c>
      <c r="K3699">
        <v>328</v>
      </c>
      <c r="L3699">
        <v>10</v>
      </c>
      <c r="M3699">
        <v>8</v>
      </c>
      <c r="N3699">
        <v>0.05</v>
      </c>
      <c r="O3699">
        <v>596.70000000000005</v>
      </c>
      <c r="P3699">
        <v>978.2</v>
      </c>
    </row>
    <row r="3700" spans="1:16" x14ac:dyDescent="0.45">
      <c r="A3700" t="s">
        <v>4324</v>
      </c>
      <c r="B3700" t="s">
        <v>19</v>
      </c>
      <c r="C3700" t="s">
        <v>28</v>
      </c>
      <c r="D3700" s="40">
        <v>43600</v>
      </c>
      <c r="E3700" s="40">
        <v>43686</v>
      </c>
      <c r="F3700" s="40">
        <v>43690</v>
      </c>
      <c r="G3700" s="40">
        <v>43693</v>
      </c>
      <c r="H3700" t="s">
        <v>21</v>
      </c>
      <c r="I3700">
        <v>9</v>
      </c>
      <c r="J3700">
        <v>38</v>
      </c>
      <c r="K3700">
        <v>129</v>
      </c>
      <c r="L3700">
        <v>5</v>
      </c>
      <c r="M3700">
        <v>4</v>
      </c>
      <c r="N3700">
        <v>0.05</v>
      </c>
      <c r="O3700">
        <v>616.66999999999996</v>
      </c>
      <c r="P3700" s="41">
        <v>1045.2</v>
      </c>
    </row>
    <row r="3701" spans="1:16" x14ac:dyDescent="0.45">
      <c r="A3701" t="s">
        <v>4323</v>
      </c>
      <c r="B3701" t="s">
        <v>43</v>
      </c>
      <c r="C3701" t="s">
        <v>28</v>
      </c>
      <c r="D3701" s="40">
        <v>43600</v>
      </c>
      <c r="E3701" s="40">
        <v>43686</v>
      </c>
      <c r="F3701" s="40">
        <v>43689</v>
      </c>
      <c r="G3701" s="40">
        <v>43693</v>
      </c>
      <c r="H3701" t="s">
        <v>21</v>
      </c>
      <c r="I3701">
        <v>28</v>
      </c>
      <c r="J3701">
        <v>47</v>
      </c>
      <c r="K3701">
        <v>156</v>
      </c>
      <c r="L3701">
        <v>8</v>
      </c>
      <c r="M3701">
        <v>3</v>
      </c>
      <c r="N3701">
        <v>0.15</v>
      </c>
      <c r="O3701" s="41">
        <v>2754.44</v>
      </c>
      <c r="P3701" s="41">
        <v>5621.3</v>
      </c>
    </row>
    <row r="3702" spans="1:16" x14ac:dyDescent="0.45">
      <c r="A3702" t="s">
        <v>4327</v>
      </c>
      <c r="B3702" t="s">
        <v>27</v>
      </c>
      <c r="C3702" t="s">
        <v>20</v>
      </c>
      <c r="D3702" s="40">
        <v>43600</v>
      </c>
      <c r="E3702" s="40">
        <v>43686</v>
      </c>
      <c r="F3702" s="40">
        <v>43701</v>
      </c>
      <c r="G3702" s="40">
        <v>43709</v>
      </c>
      <c r="H3702" t="s">
        <v>21</v>
      </c>
      <c r="I3702">
        <v>13</v>
      </c>
      <c r="J3702">
        <v>50</v>
      </c>
      <c r="K3702">
        <v>205</v>
      </c>
      <c r="L3702">
        <v>33</v>
      </c>
      <c r="M3702">
        <v>1</v>
      </c>
      <c r="N3702">
        <v>0.3</v>
      </c>
      <c r="O3702">
        <v>862.76</v>
      </c>
      <c r="P3702" s="41">
        <v>1092.0999999999999</v>
      </c>
    </row>
    <row r="3703" spans="1:16" x14ac:dyDescent="0.45">
      <c r="A3703" t="s">
        <v>4325</v>
      </c>
      <c r="B3703" t="s">
        <v>19</v>
      </c>
      <c r="C3703" t="s">
        <v>47</v>
      </c>
      <c r="D3703" s="40">
        <v>43600</v>
      </c>
      <c r="E3703" s="40">
        <v>43686</v>
      </c>
      <c r="F3703" s="40">
        <v>43689</v>
      </c>
      <c r="G3703" s="40">
        <v>43694</v>
      </c>
      <c r="H3703" t="s">
        <v>21</v>
      </c>
      <c r="I3703">
        <v>5</v>
      </c>
      <c r="J3703">
        <v>24</v>
      </c>
      <c r="K3703">
        <v>17</v>
      </c>
      <c r="L3703">
        <v>8</v>
      </c>
      <c r="M3703">
        <v>4</v>
      </c>
      <c r="N3703">
        <v>7.4999999999999997E-2</v>
      </c>
      <c r="O3703">
        <v>438.85</v>
      </c>
      <c r="P3703">
        <v>877.7</v>
      </c>
    </row>
    <row r="3704" spans="1:16" x14ac:dyDescent="0.45">
      <c r="A3704" t="s">
        <v>4326</v>
      </c>
      <c r="B3704" t="s">
        <v>27</v>
      </c>
      <c r="C3704" t="s">
        <v>47</v>
      </c>
      <c r="D3704" s="40">
        <v>43600</v>
      </c>
      <c r="E3704" s="40">
        <v>43686</v>
      </c>
      <c r="F3704" s="40">
        <v>43707</v>
      </c>
      <c r="G3704" s="40">
        <v>43711</v>
      </c>
      <c r="H3704" t="s">
        <v>21</v>
      </c>
      <c r="I3704">
        <v>18</v>
      </c>
      <c r="J3704">
        <v>36</v>
      </c>
      <c r="K3704">
        <v>38</v>
      </c>
      <c r="L3704">
        <v>47</v>
      </c>
      <c r="M3704">
        <v>5</v>
      </c>
      <c r="N3704">
        <v>7.4999999999999997E-2</v>
      </c>
      <c r="O3704" s="41">
        <v>1190.32</v>
      </c>
      <c r="P3704" s="41">
        <v>1889.4</v>
      </c>
    </row>
    <row r="3705" spans="1:16" x14ac:dyDescent="0.45">
      <c r="A3705" t="s">
        <v>4314</v>
      </c>
      <c r="B3705" t="s">
        <v>27</v>
      </c>
      <c r="C3705" t="s">
        <v>34</v>
      </c>
      <c r="D3705" s="40">
        <v>43600</v>
      </c>
      <c r="E3705" s="40">
        <v>43687</v>
      </c>
      <c r="F3705" s="40">
        <v>43696</v>
      </c>
      <c r="G3705" s="40">
        <v>43705</v>
      </c>
      <c r="H3705" t="s">
        <v>21</v>
      </c>
      <c r="I3705">
        <v>17</v>
      </c>
      <c r="J3705">
        <v>48</v>
      </c>
      <c r="K3705">
        <v>297</v>
      </c>
      <c r="L3705">
        <v>20</v>
      </c>
      <c r="M3705">
        <v>8</v>
      </c>
      <c r="N3705">
        <v>7.4999999999999997E-2</v>
      </c>
      <c r="O3705">
        <v>485.42</v>
      </c>
      <c r="P3705" s="41">
        <v>1078.7</v>
      </c>
    </row>
    <row r="3706" spans="1:16" x14ac:dyDescent="0.45">
      <c r="A3706" t="s">
        <v>4313</v>
      </c>
      <c r="B3706" t="s">
        <v>19</v>
      </c>
      <c r="C3706" t="s">
        <v>34</v>
      </c>
      <c r="D3706" s="40">
        <v>43600</v>
      </c>
      <c r="E3706" s="40">
        <v>43687</v>
      </c>
      <c r="F3706" s="40">
        <v>43698</v>
      </c>
      <c r="G3706" s="40">
        <v>43699</v>
      </c>
      <c r="H3706" t="s">
        <v>21</v>
      </c>
      <c r="I3706">
        <v>2</v>
      </c>
      <c r="J3706">
        <v>27</v>
      </c>
      <c r="K3706">
        <v>277</v>
      </c>
      <c r="L3706">
        <v>12</v>
      </c>
      <c r="M3706">
        <v>6</v>
      </c>
      <c r="N3706">
        <v>7.4999999999999997E-2</v>
      </c>
      <c r="O3706">
        <v>928.02</v>
      </c>
      <c r="P3706" s="41">
        <v>1145.7</v>
      </c>
    </row>
    <row r="3707" spans="1:16" x14ac:dyDescent="0.45">
      <c r="A3707" t="s">
        <v>4315</v>
      </c>
      <c r="B3707" t="s">
        <v>19</v>
      </c>
      <c r="C3707" t="s">
        <v>20</v>
      </c>
      <c r="D3707" s="40">
        <v>43600</v>
      </c>
      <c r="E3707" s="40">
        <v>43687</v>
      </c>
      <c r="F3707" s="40">
        <v>43711</v>
      </c>
      <c r="G3707" s="40">
        <v>43721</v>
      </c>
      <c r="H3707" t="s">
        <v>21</v>
      </c>
      <c r="I3707">
        <v>9</v>
      </c>
      <c r="J3707">
        <v>13</v>
      </c>
      <c r="K3707">
        <v>244</v>
      </c>
      <c r="L3707">
        <v>29</v>
      </c>
      <c r="M3707">
        <v>4</v>
      </c>
      <c r="N3707">
        <v>0.1</v>
      </c>
      <c r="O3707">
        <v>369.84</v>
      </c>
      <c r="P3707">
        <v>924.6</v>
      </c>
    </row>
    <row r="3708" spans="1:16" x14ac:dyDescent="0.45">
      <c r="A3708" t="s">
        <v>4316</v>
      </c>
      <c r="B3708" t="s">
        <v>27</v>
      </c>
      <c r="C3708" t="s">
        <v>34</v>
      </c>
      <c r="D3708" s="40">
        <v>43600</v>
      </c>
      <c r="E3708" s="40">
        <v>43687</v>
      </c>
      <c r="F3708" s="40">
        <v>43714</v>
      </c>
      <c r="G3708" s="40">
        <v>43724</v>
      </c>
      <c r="H3708" t="s">
        <v>21</v>
      </c>
      <c r="I3708">
        <v>19</v>
      </c>
      <c r="J3708">
        <v>20</v>
      </c>
      <c r="K3708">
        <v>323</v>
      </c>
      <c r="L3708">
        <v>21</v>
      </c>
      <c r="M3708">
        <v>6</v>
      </c>
      <c r="N3708">
        <v>0.1</v>
      </c>
      <c r="O3708">
        <v>795.96</v>
      </c>
      <c r="P3708" s="41">
        <v>1105.5</v>
      </c>
    </row>
    <row r="3709" spans="1:16" x14ac:dyDescent="0.45">
      <c r="A3709" t="s">
        <v>4317</v>
      </c>
      <c r="B3709" t="s">
        <v>27</v>
      </c>
      <c r="C3709" t="s">
        <v>34</v>
      </c>
      <c r="D3709" s="40">
        <v>43600</v>
      </c>
      <c r="E3709" s="40">
        <v>43687</v>
      </c>
      <c r="F3709" s="40">
        <v>43712</v>
      </c>
      <c r="G3709" s="40">
        <v>43719</v>
      </c>
      <c r="H3709" t="s">
        <v>21</v>
      </c>
      <c r="I3709">
        <v>13</v>
      </c>
      <c r="J3709">
        <v>3</v>
      </c>
      <c r="K3709">
        <v>306</v>
      </c>
      <c r="L3709">
        <v>45</v>
      </c>
      <c r="M3709">
        <v>7</v>
      </c>
      <c r="N3709">
        <v>0.15</v>
      </c>
      <c r="O3709">
        <v>495.8</v>
      </c>
      <c r="P3709">
        <v>991.6</v>
      </c>
    </row>
    <row r="3710" spans="1:16" x14ac:dyDescent="0.45">
      <c r="A3710" t="s">
        <v>4318</v>
      </c>
      <c r="B3710" t="s">
        <v>19</v>
      </c>
      <c r="C3710" t="s">
        <v>34</v>
      </c>
      <c r="D3710" s="40">
        <v>43600</v>
      </c>
      <c r="E3710" s="40">
        <v>43687</v>
      </c>
      <c r="F3710" s="40">
        <v>43701</v>
      </c>
      <c r="G3710" s="40">
        <v>43703</v>
      </c>
      <c r="H3710" t="s">
        <v>21</v>
      </c>
      <c r="I3710">
        <v>3</v>
      </c>
      <c r="J3710">
        <v>7</v>
      </c>
      <c r="K3710">
        <v>315</v>
      </c>
      <c r="L3710">
        <v>16</v>
      </c>
      <c r="M3710">
        <v>3</v>
      </c>
      <c r="N3710">
        <v>0.15</v>
      </c>
      <c r="O3710">
        <v>664.37</v>
      </c>
      <c r="P3710">
        <v>897.8</v>
      </c>
    </row>
    <row r="3711" spans="1:16" x14ac:dyDescent="0.45">
      <c r="A3711" t="s">
        <v>4319</v>
      </c>
      <c r="B3711" t="s">
        <v>36</v>
      </c>
      <c r="C3711" t="s">
        <v>47</v>
      </c>
      <c r="D3711" s="40">
        <v>43600</v>
      </c>
      <c r="E3711" s="40">
        <v>43687</v>
      </c>
      <c r="F3711" s="40">
        <v>43709</v>
      </c>
      <c r="G3711" s="40">
        <v>43711</v>
      </c>
      <c r="H3711" t="s">
        <v>21</v>
      </c>
      <c r="I3711">
        <v>23</v>
      </c>
      <c r="J3711">
        <v>8</v>
      </c>
      <c r="K3711">
        <v>21</v>
      </c>
      <c r="L3711">
        <v>26</v>
      </c>
      <c r="M3711">
        <v>3</v>
      </c>
      <c r="N3711">
        <v>7.4999999999999997E-2</v>
      </c>
      <c r="O3711" s="41">
        <v>1617.98</v>
      </c>
      <c r="P3711" s="41">
        <v>3946.3</v>
      </c>
    </row>
    <row r="3712" spans="1:16" x14ac:dyDescent="0.45">
      <c r="A3712" t="s">
        <v>4320</v>
      </c>
      <c r="B3712" t="s">
        <v>27</v>
      </c>
      <c r="C3712" t="s">
        <v>34</v>
      </c>
      <c r="D3712" s="40">
        <v>43600</v>
      </c>
      <c r="E3712" s="40">
        <v>43687</v>
      </c>
      <c r="F3712" s="40">
        <v>43689</v>
      </c>
      <c r="G3712" s="40">
        <v>43693</v>
      </c>
      <c r="H3712" t="s">
        <v>21</v>
      </c>
      <c r="I3712">
        <v>13</v>
      </c>
      <c r="J3712">
        <v>45</v>
      </c>
      <c r="K3712">
        <v>300</v>
      </c>
      <c r="L3712">
        <v>13</v>
      </c>
      <c r="M3712">
        <v>2</v>
      </c>
      <c r="N3712">
        <v>0.05</v>
      </c>
      <c r="O3712" s="41">
        <v>2890.78</v>
      </c>
      <c r="P3712" s="41">
        <v>6150.6</v>
      </c>
    </row>
    <row r="3713" spans="1:16" x14ac:dyDescent="0.45">
      <c r="A3713" t="s">
        <v>4321</v>
      </c>
      <c r="B3713" t="s">
        <v>19</v>
      </c>
      <c r="C3713" t="s">
        <v>25</v>
      </c>
      <c r="D3713" s="40">
        <v>43600</v>
      </c>
      <c r="E3713" s="40">
        <v>43687</v>
      </c>
      <c r="F3713" s="40">
        <v>43693</v>
      </c>
      <c r="G3713" s="40">
        <v>43699</v>
      </c>
      <c r="H3713" t="s">
        <v>21</v>
      </c>
      <c r="I3713">
        <v>9</v>
      </c>
      <c r="J3713">
        <v>12</v>
      </c>
      <c r="K3713">
        <v>334</v>
      </c>
      <c r="L3713">
        <v>36</v>
      </c>
      <c r="M3713">
        <v>8</v>
      </c>
      <c r="N3713">
        <v>7.4999999999999997E-2</v>
      </c>
      <c r="O3713">
        <v>145.79</v>
      </c>
      <c r="P3713">
        <v>214.4</v>
      </c>
    </row>
    <row r="3714" spans="1:16" x14ac:dyDescent="0.45">
      <c r="A3714" t="s">
        <v>4312</v>
      </c>
      <c r="B3714" t="s">
        <v>43</v>
      </c>
      <c r="C3714" t="s">
        <v>41</v>
      </c>
      <c r="D3714" s="40">
        <v>43600</v>
      </c>
      <c r="E3714" s="40">
        <v>43688</v>
      </c>
      <c r="F3714" s="40">
        <v>43691</v>
      </c>
      <c r="G3714" s="40">
        <v>43693</v>
      </c>
      <c r="H3714" t="s">
        <v>21</v>
      </c>
      <c r="I3714">
        <v>27</v>
      </c>
      <c r="J3714">
        <v>36</v>
      </c>
      <c r="K3714">
        <v>74</v>
      </c>
      <c r="L3714">
        <v>13</v>
      </c>
      <c r="M3714">
        <v>3</v>
      </c>
      <c r="N3714">
        <v>0.15</v>
      </c>
      <c r="O3714">
        <v>163.61000000000001</v>
      </c>
      <c r="P3714">
        <v>247.9</v>
      </c>
    </row>
    <row r="3715" spans="1:16" x14ac:dyDescent="0.45">
      <c r="A3715" t="s">
        <v>4311</v>
      </c>
      <c r="B3715" t="s">
        <v>19</v>
      </c>
      <c r="C3715" t="s">
        <v>20</v>
      </c>
      <c r="D3715" s="40">
        <v>43600</v>
      </c>
      <c r="E3715" s="40">
        <v>43688</v>
      </c>
      <c r="F3715" s="40">
        <v>43702</v>
      </c>
      <c r="G3715" s="40">
        <v>43709</v>
      </c>
      <c r="H3715" t="s">
        <v>21</v>
      </c>
      <c r="I3715">
        <v>6</v>
      </c>
      <c r="J3715">
        <v>10</v>
      </c>
      <c r="K3715">
        <v>205</v>
      </c>
      <c r="L3715">
        <v>5</v>
      </c>
      <c r="M3715">
        <v>8</v>
      </c>
      <c r="N3715">
        <v>0.1</v>
      </c>
      <c r="O3715" s="41">
        <v>3207.36</v>
      </c>
      <c r="P3715" s="41">
        <v>3959.7</v>
      </c>
    </row>
    <row r="3716" spans="1:16" x14ac:dyDescent="0.45">
      <c r="A3716" t="s">
        <v>4310</v>
      </c>
      <c r="B3716" t="s">
        <v>36</v>
      </c>
      <c r="C3716" t="s">
        <v>25</v>
      </c>
      <c r="D3716" s="40">
        <v>43600</v>
      </c>
      <c r="E3716" s="40">
        <v>43688</v>
      </c>
      <c r="F3716" s="40">
        <v>43694</v>
      </c>
      <c r="G3716" s="40">
        <v>43703</v>
      </c>
      <c r="H3716" t="s">
        <v>21</v>
      </c>
      <c r="I3716">
        <v>24</v>
      </c>
      <c r="J3716">
        <v>35</v>
      </c>
      <c r="K3716">
        <v>363</v>
      </c>
      <c r="L3716">
        <v>45</v>
      </c>
      <c r="M3716">
        <v>6</v>
      </c>
      <c r="N3716">
        <v>7.4999999999999997E-2</v>
      </c>
      <c r="O3716" s="41">
        <v>2887.16</v>
      </c>
      <c r="P3716" s="41">
        <v>3798.9</v>
      </c>
    </row>
    <row r="3717" spans="1:16" x14ac:dyDescent="0.45">
      <c r="A3717" t="s">
        <v>4309</v>
      </c>
      <c r="B3717" t="s">
        <v>36</v>
      </c>
      <c r="C3717" t="s">
        <v>20</v>
      </c>
      <c r="D3717" s="40">
        <v>43600</v>
      </c>
      <c r="E3717" s="40">
        <v>43688</v>
      </c>
      <c r="F3717" s="40">
        <v>43700</v>
      </c>
      <c r="G3717" s="40">
        <v>43703</v>
      </c>
      <c r="H3717" t="s">
        <v>21</v>
      </c>
      <c r="I3717">
        <v>23</v>
      </c>
      <c r="J3717">
        <v>21</v>
      </c>
      <c r="K3717">
        <v>234</v>
      </c>
      <c r="L3717">
        <v>4</v>
      </c>
      <c r="M3717">
        <v>1</v>
      </c>
      <c r="N3717">
        <v>0.2</v>
      </c>
      <c r="O3717" s="41">
        <v>1799.89</v>
      </c>
      <c r="P3717" s="41">
        <v>3912.8</v>
      </c>
    </row>
    <row r="3718" spans="1:16" x14ac:dyDescent="0.45">
      <c r="A3718" t="s">
        <v>4308</v>
      </c>
      <c r="B3718" t="s">
        <v>27</v>
      </c>
      <c r="C3718" t="s">
        <v>20</v>
      </c>
      <c r="D3718" s="40">
        <v>43600</v>
      </c>
      <c r="E3718" s="40">
        <v>43688</v>
      </c>
      <c r="F3718" s="40">
        <v>43691</v>
      </c>
      <c r="G3718" s="40">
        <v>43697</v>
      </c>
      <c r="H3718" t="s">
        <v>21</v>
      </c>
      <c r="I3718">
        <v>17</v>
      </c>
      <c r="J3718">
        <v>34</v>
      </c>
      <c r="K3718">
        <v>204</v>
      </c>
      <c r="L3718">
        <v>24</v>
      </c>
      <c r="M3718">
        <v>6</v>
      </c>
      <c r="N3718">
        <v>0.05</v>
      </c>
      <c r="O3718">
        <v>109.75</v>
      </c>
      <c r="P3718">
        <v>261.3</v>
      </c>
    </row>
    <row r="3719" spans="1:16" x14ac:dyDescent="0.45">
      <c r="A3719" t="s">
        <v>4307</v>
      </c>
      <c r="B3719" t="s">
        <v>43</v>
      </c>
      <c r="C3719" t="s">
        <v>47</v>
      </c>
      <c r="D3719" s="40">
        <v>43600</v>
      </c>
      <c r="E3719" s="40">
        <v>43688</v>
      </c>
      <c r="F3719" s="40">
        <v>43713</v>
      </c>
      <c r="G3719" s="40">
        <v>43714</v>
      </c>
      <c r="H3719" t="s">
        <v>21</v>
      </c>
      <c r="I3719">
        <v>28</v>
      </c>
      <c r="J3719">
        <v>1</v>
      </c>
      <c r="K3719">
        <v>57</v>
      </c>
      <c r="L3719">
        <v>40</v>
      </c>
      <c r="M3719">
        <v>7</v>
      </c>
      <c r="N3719">
        <v>0.05</v>
      </c>
      <c r="O3719" s="41">
        <v>1515.54</v>
      </c>
      <c r="P3719" s="41">
        <v>2331.6</v>
      </c>
    </row>
    <row r="3720" spans="1:16" x14ac:dyDescent="0.45">
      <c r="A3720" t="s">
        <v>4299</v>
      </c>
      <c r="B3720" t="s">
        <v>27</v>
      </c>
      <c r="C3720" t="s">
        <v>28</v>
      </c>
      <c r="D3720" s="40">
        <v>43600</v>
      </c>
      <c r="E3720" s="40">
        <v>43689</v>
      </c>
      <c r="F3720" s="40">
        <v>43695</v>
      </c>
      <c r="G3720" s="40">
        <v>43698</v>
      </c>
      <c r="H3720" t="s">
        <v>21</v>
      </c>
      <c r="I3720">
        <v>16</v>
      </c>
      <c r="J3720">
        <v>17</v>
      </c>
      <c r="K3720">
        <v>177</v>
      </c>
      <c r="L3720">
        <v>22</v>
      </c>
      <c r="M3720">
        <v>3</v>
      </c>
      <c r="N3720">
        <v>0.2</v>
      </c>
      <c r="O3720">
        <v>802.12</v>
      </c>
      <c r="P3720" s="41">
        <v>1098.8</v>
      </c>
    </row>
    <row r="3721" spans="1:16" x14ac:dyDescent="0.45">
      <c r="A3721" t="s">
        <v>4300</v>
      </c>
      <c r="B3721" t="s">
        <v>43</v>
      </c>
      <c r="C3721" t="s">
        <v>20</v>
      </c>
      <c r="D3721" s="40">
        <v>43600</v>
      </c>
      <c r="E3721" s="40">
        <v>43689</v>
      </c>
      <c r="F3721" s="40">
        <v>43711</v>
      </c>
      <c r="G3721" s="40">
        <v>43718</v>
      </c>
      <c r="H3721" t="s">
        <v>21</v>
      </c>
      <c r="I3721">
        <v>26</v>
      </c>
      <c r="J3721">
        <v>12</v>
      </c>
      <c r="K3721">
        <v>205</v>
      </c>
      <c r="L3721">
        <v>22</v>
      </c>
      <c r="M3721">
        <v>4</v>
      </c>
      <c r="N3721">
        <v>7.4999999999999997E-2</v>
      </c>
      <c r="O3721" s="41">
        <v>3196.5</v>
      </c>
      <c r="P3721" s="41">
        <v>3946.3</v>
      </c>
    </row>
    <row r="3722" spans="1:16" x14ac:dyDescent="0.45">
      <c r="A3722" t="s">
        <v>4301</v>
      </c>
      <c r="B3722" t="s">
        <v>43</v>
      </c>
      <c r="C3722" t="s">
        <v>34</v>
      </c>
      <c r="D3722" s="40">
        <v>43600</v>
      </c>
      <c r="E3722" s="40">
        <v>43689</v>
      </c>
      <c r="F3722" s="40">
        <v>43710</v>
      </c>
      <c r="G3722" s="40">
        <v>43718</v>
      </c>
      <c r="H3722" t="s">
        <v>21</v>
      </c>
      <c r="I3722">
        <v>28</v>
      </c>
      <c r="J3722">
        <v>8</v>
      </c>
      <c r="K3722">
        <v>309</v>
      </c>
      <c r="L3722">
        <v>42</v>
      </c>
      <c r="M3722">
        <v>1</v>
      </c>
      <c r="N3722">
        <v>0.1</v>
      </c>
      <c r="O3722">
        <v>890.83</v>
      </c>
      <c r="P3722" s="41">
        <v>1855.9</v>
      </c>
    </row>
    <row r="3723" spans="1:16" x14ac:dyDescent="0.45">
      <c r="A3723" t="s">
        <v>4306</v>
      </c>
      <c r="B3723" t="s">
        <v>43</v>
      </c>
      <c r="C3723" t="s">
        <v>28</v>
      </c>
      <c r="D3723" s="40">
        <v>43600</v>
      </c>
      <c r="E3723" s="40">
        <v>43689</v>
      </c>
      <c r="F3723" s="40">
        <v>43697</v>
      </c>
      <c r="G3723" s="40">
        <v>43702</v>
      </c>
      <c r="H3723" t="s">
        <v>21</v>
      </c>
      <c r="I3723">
        <v>26</v>
      </c>
      <c r="J3723">
        <v>50</v>
      </c>
      <c r="K3723">
        <v>144</v>
      </c>
      <c r="L3723">
        <v>22</v>
      </c>
      <c r="M3723">
        <v>2</v>
      </c>
      <c r="N3723">
        <v>0.15</v>
      </c>
      <c r="O3723" s="41">
        <v>2711.29</v>
      </c>
      <c r="P3723" s="41">
        <v>5768.7</v>
      </c>
    </row>
    <row r="3724" spans="1:16" x14ac:dyDescent="0.45">
      <c r="A3724" t="s">
        <v>4303</v>
      </c>
      <c r="B3724" t="s">
        <v>27</v>
      </c>
      <c r="C3724" t="s">
        <v>34</v>
      </c>
      <c r="D3724" s="40">
        <v>43600</v>
      </c>
      <c r="E3724" s="40">
        <v>43689</v>
      </c>
      <c r="F3724" s="40">
        <v>43692</v>
      </c>
      <c r="G3724" s="40">
        <v>43698</v>
      </c>
      <c r="H3724" t="s">
        <v>21</v>
      </c>
      <c r="I3724">
        <v>15</v>
      </c>
      <c r="J3724">
        <v>23</v>
      </c>
      <c r="K3724">
        <v>268</v>
      </c>
      <c r="L3724">
        <v>33</v>
      </c>
      <c r="M3724">
        <v>5</v>
      </c>
      <c r="N3724">
        <v>0.1</v>
      </c>
      <c r="O3724">
        <v>346.39</v>
      </c>
      <c r="P3724">
        <v>737</v>
      </c>
    </row>
    <row r="3725" spans="1:16" x14ac:dyDescent="0.45">
      <c r="A3725" t="s">
        <v>4302</v>
      </c>
      <c r="B3725" t="s">
        <v>36</v>
      </c>
      <c r="C3725" t="s">
        <v>41</v>
      </c>
      <c r="D3725" s="40">
        <v>43600</v>
      </c>
      <c r="E3725" s="40">
        <v>43689</v>
      </c>
      <c r="F3725" s="40">
        <v>43705</v>
      </c>
      <c r="G3725" s="40">
        <v>43707</v>
      </c>
      <c r="H3725" t="s">
        <v>21</v>
      </c>
      <c r="I3725">
        <v>22</v>
      </c>
      <c r="J3725">
        <v>11</v>
      </c>
      <c r="K3725">
        <v>69</v>
      </c>
      <c r="L3725">
        <v>39</v>
      </c>
      <c r="M3725">
        <v>8</v>
      </c>
      <c r="N3725">
        <v>0.05</v>
      </c>
      <c r="O3725" s="41">
        <v>2398.6</v>
      </c>
      <c r="P3725" s="41">
        <v>5996.5</v>
      </c>
    </row>
    <row r="3726" spans="1:16" x14ac:dyDescent="0.45">
      <c r="A3726" t="s">
        <v>4304</v>
      </c>
      <c r="B3726" t="s">
        <v>27</v>
      </c>
      <c r="C3726" t="s">
        <v>47</v>
      </c>
      <c r="D3726" s="40">
        <v>43600</v>
      </c>
      <c r="E3726" s="40">
        <v>43689</v>
      </c>
      <c r="F3726" s="40">
        <v>43701</v>
      </c>
      <c r="G3726" s="40">
        <v>43706</v>
      </c>
      <c r="H3726" t="s">
        <v>21</v>
      </c>
      <c r="I3726">
        <v>14</v>
      </c>
      <c r="J3726">
        <v>35</v>
      </c>
      <c r="K3726">
        <v>32</v>
      </c>
      <c r="L3726">
        <v>43</v>
      </c>
      <c r="M3726">
        <v>7</v>
      </c>
      <c r="N3726">
        <v>0.1</v>
      </c>
      <c r="O3726">
        <v>899.81</v>
      </c>
      <c r="P3726" s="41">
        <v>1058.5999999999999</v>
      </c>
    </row>
    <row r="3727" spans="1:16" x14ac:dyDescent="0.45">
      <c r="A3727" t="s">
        <v>4305</v>
      </c>
      <c r="B3727" t="s">
        <v>27</v>
      </c>
      <c r="C3727" t="s">
        <v>28</v>
      </c>
      <c r="D3727" s="40">
        <v>43600</v>
      </c>
      <c r="E3727" s="40">
        <v>43689</v>
      </c>
      <c r="F3727" s="40">
        <v>43707</v>
      </c>
      <c r="G3727" s="40">
        <v>43716</v>
      </c>
      <c r="H3727" t="s">
        <v>21</v>
      </c>
      <c r="I3727">
        <v>16</v>
      </c>
      <c r="J3727">
        <v>16</v>
      </c>
      <c r="K3727">
        <v>185</v>
      </c>
      <c r="L3727">
        <v>21</v>
      </c>
      <c r="M3727">
        <v>6</v>
      </c>
      <c r="N3727">
        <v>7.4999999999999997E-2</v>
      </c>
      <c r="O3727">
        <v>619.48</v>
      </c>
      <c r="P3727">
        <v>897.8</v>
      </c>
    </row>
    <row r="3728" spans="1:16" x14ac:dyDescent="0.45">
      <c r="A3728" t="s">
        <v>4298</v>
      </c>
      <c r="B3728" t="s">
        <v>27</v>
      </c>
      <c r="C3728" t="s">
        <v>47</v>
      </c>
      <c r="D3728" s="40">
        <v>43600</v>
      </c>
      <c r="E3728" s="40">
        <v>43690</v>
      </c>
      <c r="F3728" s="40">
        <v>43698</v>
      </c>
      <c r="G3728" s="40">
        <v>43702</v>
      </c>
      <c r="H3728" t="s">
        <v>21</v>
      </c>
      <c r="I3728">
        <v>18</v>
      </c>
      <c r="J3728">
        <v>43</v>
      </c>
      <c r="K3728">
        <v>33</v>
      </c>
      <c r="L3728">
        <v>42</v>
      </c>
      <c r="M3728">
        <v>5</v>
      </c>
      <c r="N3728">
        <v>7.4999999999999997E-2</v>
      </c>
      <c r="O3728" s="41">
        <v>1332.63</v>
      </c>
      <c r="P3728" s="41">
        <v>2613</v>
      </c>
    </row>
    <row r="3729" spans="1:16" x14ac:dyDescent="0.45">
      <c r="A3729" t="s">
        <v>4297</v>
      </c>
      <c r="B3729" t="s">
        <v>36</v>
      </c>
      <c r="C3729" t="s">
        <v>28</v>
      </c>
      <c r="D3729" s="40">
        <v>43600</v>
      </c>
      <c r="E3729" s="40">
        <v>43690</v>
      </c>
      <c r="F3729" s="40">
        <v>43710</v>
      </c>
      <c r="G3729" s="40">
        <v>43713</v>
      </c>
      <c r="H3729" t="s">
        <v>21</v>
      </c>
      <c r="I3729">
        <v>22</v>
      </c>
      <c r="J3729">
        <v>5</v>
      </c>
      <c r="K3729">
        <v>98</v>
      </c>
      <c r="L3729">
        <v>46</v>
      </c>
      <c r="M3729">
        <v>5</v>
      </c>
      <c r="N3729">
        <v>0.1</v>
      </c>
      <c r="O3729" s="41">
        <v>3316.57</v>
      </c>
      <c r="P3729" s="41">
        <v>5621.3</v>
      </c>
    </row>
    <row r="3730" spans="1:16" x14ac:dyDescent="0.45">
      <c r="A3730" t="s">
        <v>4296</v>
      </c>
      <c r="B3730" t="s">
        <v>27</v>
      </c>
      <c r="C3730" t="s">
        <v>20</v>
      </c>
      <c r="D3730" s="40">
        <v>43600</v>
      </c>
      <c r="E3730" s="40">
        <v>43690</v>
      </c>
      <c r="F3730" s="40">
        <v>43702</v>
      </c>
      <c r="G3730" s="40">
        <v>43709</v>
      </c>
      <c r="H3730" t="s">
        <v>21</v>
      </c>
      <c r="I3730">
        <v>18</v>
      </c>
      <c r="J3730">
        <v>1</v>
      </c>
      <c r="K3730">
        <v>229</v>
      </c>
      <c r="L3730">
        <v>20</v>
      </c>
      <c r="M3730">
        <v>4</v>
      </c>
      <c r="N3730">
        <v>0.05</v>
      </c>
      <c r="O3730">
        <v>732.58</v>
      </c>
      <c r="P3730">
        <v>951.4</v>
      </c>
    </row>
    <row r="3731" spans="1:16" x14ac:dyDescent="0.45">
      <c r="A3731" t="s">
        <v>4295</v>
      </c>
      <c r="B3731" t="s">
        <v>27</v>
      </c>
      <c r="C3731" t="s">
        <v>34</v>
      </c>
      <c r="D3731" s="40">
        <v>43600</v>
      </c>
      <c r="E3731" s="40">
        <v>43690</v>
      </c>
      <c r="F3731" s="40">
        <v>43700</v>
      </c>
      <c r="G3731" s="40">
        <v>43710</v>
      </c>
      <c r="H3731" t="s">
        <v>21</v>
      </c>
      <c r="I3731">
        <v>20</v>
      </c>
      <c r="J3731">
        <v>35</v>
      </c>
      <c r="K3731">
        <v>298</v>
      </c>
      <c r="L3731">
        <v>13</v>
      </c>
      <c r="M3731">
        <v>5</v>
      </c>
      <c r="N3731">
        <v>0.05</v>
      </c>
      <c r="O3731">
        <v>80.67</v>
      </c>
      <c r="P3731">
        <v>187.6</v>
      </c>
    </row>
    <row r="3732" spans="1:16" x14ac:dyDescent="0.45">
      <c r="A3732" t="s">
        <v>4294</v>
      </c>
      <c r="B3732" t="s">
        <v>27</v>
      </c>
      <c r="C3732" t="s">
        <v>20</v>
      </c>
      <c r="D3732" s="40">
        <v>43600</v>
      </c>
      <c r="E3732" s="40">
        <v>43690</v>
      </c>
      <c r="F3732" s="40">
        <v>43693</v>
      </c>
      <c r="G3732" s="40">
        <v>43698</v>
      </c>
      <c r="H3732" t="s">
        <v>21</v>
      </c>
      <c r="I3732">
        <v>16</v>
      </c>
      <c r="J3732">
        <v>4</v>
      </c>
      <c r="K3732">
        <v>244</v>
      </c>
      <c r="L3732">
        <v>22</v>
      </c>
      <c r="M3732">
        <v>7</v>
      </c>
      <c r="N3732">
        <v>0.15</v>
      </c>
      <c r="O3732" s="41">
        <v>2409.3200000000002</v>
      </c>
      <c r="P3732" s="41">
        <v>3886</v>
      </c>
    </row>
    <row r="3733" spans="1:16" x14ac:dyDescent="0.45">
      <c r="A3733" t="s">
        <v>4293</v>
      </c>
      <c r="B3733" t="s">
        <v>43</v>
      </c>
      <c r="C3733" t="s">
        <v>28</v>
      </c>
      <c r="D3733" s="40">
        <v>43600</v>
      </c>
      <c r="E3733" s="40">
        <v>43690</v>
      </c>
      <c r="F3733" s="40">
        <v>43697</v>
      </c>
      <c r="G3733" s="40">
        <v>43707</v>
      </c>
      <c r="H3733" t="s">
        <v>21</v>
      </c>
      <c r="I3733">
        <v>28</v>
      </c>
      <c r="J3733">
        <v>31</v>
      </c>
      <c r="K3733">
        <v>106</v>
      </c>
      <c r="L3733">
        <v>15</v>
      </c>
      <c r="M3733">
        <v>6</v>
      </c>
      <c r="N3733">
        <v>0.05</v>
      </c>
      <c r="O3733">
        <v>980.48</v>
      </c>
      <c r="P3733" s="41">
        <v>1815.7</v>
      </c>
    </row>
    <row r="3734" spans="1:16" x14ac:dyDescent="0.45">
      <c r="A3734" t="s">
        <v>4292</v>
      </c>
      <c r="B3734" t="s">
        <v>19</v>
      </c>
      <c r="C3734" t="s">
        <v>28</v>
      </c>
      <c r="D3734" s="40">
        <v>43600</v>
      </c>
      <c r="E3734" s="40">
        <v>43690</v>
      </c>
      <c r="F3734" s="40">
        <v>43700</v>
      </c>
      <c r="G3734" s="40">
        <v>43704</v>
      </c>
      <c r="H3734" t="s">
        <v>21</v>
      </c>
      <c r="I3734">
        <v>7</v>
      </c>
      <c r="J3734">
        <v>4</v>
      </c>
      <c r="K3734">
        <v>199</v>
      </c>
      <c r="L3734">
        <v>26</v>
      </c>
      <c r="M3734">
        <v>4</v>
      </c>
      <c r="N3734">
        <v>0.2</v>
      </c>
      <c r="O3734" s="41">
        <v>1927.19</v>
      </c>
      <c r="P3734" s="41">
        <v>2834.1</v>
      </c>
    </row>
    <row r="3735" spans="1:16" x14ac:dyDescent="0.45">
      <c r="A3735" t="s">
        <v>4280</v>
      </c>
      <c r="B3735" t="s">
        <v>27</v>
      </c>
      <c r="C3735" t="s">
        <v>28</v>
      </c>
      <c r="D3735" s="40">
        <v>43600</v>
      </c>
      <c r="E3735" s="40">
        <v>43691</v>
      </c>
      <c r="F3735" s="40">
        <v>43713</v>
      </c>
      <c r="G3735" s="40">
        <v>43720</v>
      </c>
      <c r="H3735" t="s">
        <v>21</v>
      </c>
      <c r="I3735">
        <v>18</v>
      </c>
      <c r="J3735">
        <v>49</v>
      </c>
      <c r="K3735">
        <v>130</v>
      </c>
      <c r="L3735">
        <v>34</v>
      </c>
      <c r="M3735">
        <v>7</v>
      </c>
      <c r="N3735">
        <v>0.05</v>
      </c>
      <c r="O3735">
        <v>670.34</v>
      </c>
      <c r="P3735">
        <v>971.5</v>
      </c>
    </row>
    <row r="3736" spans="1:16" x14ac:dyDescent="0.45">
      <c r="A3736" t="s">
        <v>4281</v>
      </c>
      <c r="B3736" t="s">
        <v>43</v>
      </c>
      <c r="C3736" t="s">
        <v>28</v>
      </c>
      <c r="D3736" s="40">
        <v>43600</v>
      </c>
      <c r="E3736" s="40">
        <v>43691</v>
      </c>
      <c r="F3736" s="40">
        <v>43719</v>
      </c>
      <c r="G3736" s="40">
        <v>43723</v>
      </c>
      <c r="H3736" t="s">
        <v>21</v>
      </c>
      <c r="I3736">
        <v>27</v>
      </c>
      <c r="J3736">
        <v>5</v>
      </c>
      <c r="K3736">
        <v>146</v>
      </c>
      <c r="L3736">
        <v>44</v>
      </c>
      <c r="M3736">
        <v>7</v>
      </c>
      <c r="N3736">
        <v>0.1</v>
      </c>
      <c r="O3736">
        <v>86.83</v>
      </c>
      <c r="P3736">
        <v>180.9</v>
      </c>
    </row>
    <row r="3737" spans="1:16" x14ac:dyDescent="0.45">
      <c r="A3737" t="s">
        <v>4283</v>
      </c>
      <c r="B3737" t="s">
        <v>27</v>
      </c>
      <c r="C3737" t="s">
        <v>28</v>
      </c>
      <c r="D3737" s="40">
        <v>43600</v>
      </c>
      <c r="E3737" s="40">
        <v>43691</v>
      </c>
      <c r="F3737" s="40">
        <v>43714</v>
      </c>
      <c r="G3737" s="40">
        <v>43722</v>
      </c>
      <c r="H3737" t="s">
        <v>21</v>
      </c>
      <c r="I3737">
        <v>16</v>
      </c>
      <c r="J3737">
        <v>12</v>
      </c>
      <c r="K3737">
        <v>95</v>
      </c>
      <c r="L3737">
        <v>37</v>
      </c>
      <c r="M3737">
        <v>5</v>
      </c>
      <c r="N3737">
        <v>0.15</v>
      </c>
      <c r="O3737">
        <v>114.24</v>
      </c>
      <c r="P3737">
        <v>207.7</v>
      </c>
    </row>
    <row r="3738" spans="1:16" x14ac:dyDescent="0.45">
      <c r="A3738" t="s">
        <v>4282</v>
      </c>
      <c r="B3738" t="s">
        <v>27</v>
      </c>
      <c r="C3738" t="s">
        <v>28</v>
      </c>
      <c r="D3738" s="40">
        <v>43600</v>
      </c>
      <c r="E3738" s="40">
        <v>43691</v>
      </c>
      <c r="F3738" s="40">
        <v>43702</v>
      </c>
      <c r="G3738" s="40">
        <v>43705</v>
      </c>
      <c r="H3738" t="s">
        <v>21</v>
      </c>
      <c r="I3738">
        <v>15</v>
      </c>
      <c r="J3738">
        <v>23</v>
      </c>
      <c r="K3738">
        <v>144</v>
      </c>
      <c r="L3738">
        <v>36</v>
      </c>
      <c r="M3738">
        <v>3</v>
      </c>
      <c r="N3738">
        <v>0.05</v>
      </c>
      <c r="O3738" s="41">
        <v>2706.26</v>
      </c>
      <c r="P3738" s="41">
        <v>3979.8</v>
      </c>
    </row>
    <row r="3739" spans="1:16" x14ac:dyDescent="0.45">
      <c r="A3739" t="s">
        <v>4284</v>
      </c>
      <c r="B3739" t="s">
        <v>19</v>
      </c>
      <c r="C3739" t="s">
        <v>34</v>
      </c>
      <c r="D3739" s="40">
        <v>43600</v>
      </c>
      <c r="E3739" s="40">
        <v>43691</v>
      </c>
      <c r="F3739" s="40">
        <v>43701</v>
      </c>
      <c r="G3739" s="40">
        <v>43707</v>
      </c>
      <c r="H3739" t="s">
        <v>21</v>
      </c>
      <c r="I3739">
        <v>3</v>
      </c>
      <c r="J3739">
        <v>13</v>
      </c>
      <c r="K3739">
        <v>290</v>
      </c>
      <c r="L3739">
        <v>19</v>
      </c>
      <c r="M3739">
        <v>4</v>
      </c>
      <c r="N3739">
        <v>0.3</v>
      </c>
      <c r="O3739">
        <v>154.77000000000001</v>
      </c>
      <c r="P3739">
        <v>221.1</v>
      </c>
    </row>
    <row r="3740" spans="1:16" x14ac:dyDescent="0.45">
      <c r="A3740" t="s">
        <v>4291</v>
      </c>
      <c r="B3740" t="s">
        <v>36</v>
      </c>
      <c r="C3740" t="s">
        <v>28</v>
      </c>
      <c r="D3740" s="40">
        <v>43600</v>
      </c>
      <c r="E3740" s="40">
        <v>43691</v>
      </c>
      <c r="F3740" s="40">
        <v>43702</v>
      </c>
      <c r="G3740" s="40">
        <v>43704</v>
      </c>
      <c r="H3740" t="s">
        <v>21</v>
      </c>
      <c r="I3740">
        <v>22</v>
      </c>
      <c r="J3740">
        <v>9</v>
      </c>
      <c r="K3740">
        <v>139</v>
      </c>
      <c r="L3740">
        <v>12</v>
      </c>
      <c r="M3740">
        <v>5</v>
      </c>
      <c r="N3740">
        <v>0.2</v>
      </c>
      <c r="O3740">
        <v>497.54</v>
      </c>
      <c r="P3740" s="41">
        <v>1058.5999999999999</v>
      </c>
    </row>
    <row r="3741" spans="1:16" x14ac:dyDescent="0.45">
      <c r="A3741" t="s">
        <v>4286</v>
      </c>
      <c r="B3741" t="s">
        <v>27</v>
      </c>
      <c r="C3741" t="s">
        <v>20</v>
      </c>
      <c r="D3741" s="40">
        <v>43600</v>
      </c>
      <c r="E3741" s="40">
        <v>43691</v>
      </c>
      <c r="F3741" s="40">
        <v>43701</v>
      </c>
      <c r="G3741" s="40">
        <v>43709</v>
      </c>
      <c r="H3741" t="s">
        <v>21</v>
      </c>
      <c r="I3741">
        <v>19</v>
      </c>
      <c r="J3741">
        <v>22</v>
      </c>
      <c r="K3741">
        <v>258</v>
      </c>
      <c r="L3741">
        <v>4</v>
      </c>
      <c r="M3741">
        <v>3</v>
      </c>
      <c r="N3741">
        <v>0.15</v>
      </c>
      <c r="O3741" s="41">
        <v>3557.7</v>
      </c>
      <c r="P3741" s="41">
        <v>5929.5</v>
      </c>
    </row>
    <row r="3742" spans="1:16" x14ac:dyDescent="0.45">
      <c r="A3742" t="s">
        <v>4287</v>
      </c>
      <c r="B3742" t="s">
        <v>36</v>
      </c>
      <c r="C3742" t="s">
        <v>47</v>
      </c>
      <c r="D3742" s="40">
        <v>43600</v>
      </c>
      <c r="E3742" s="40">
        <v>43691</v>
      </c>
      <c r="F3742" s="40">
        <v>43714</v>
      </c>
      <c r="G3742" s="40">
        <v>43724</v>
      </c>
      <c r="H3742" t="s">
        <v>21</v>
      </c>
      <c r="I3742">
        <v>22</v>
      </c>
      <c r="J3742">
        <v>46</v>
      </c>
      <c r="K3742">
        <v>53</v>
      </c>
      <c r="L3742">
        <v>15</v>
      </c>
      <c r="M3742">
        <v>4</v>
      </c>
      <c r="N3742">
        <v>0.4</v>
      </c>
      <c r="O3742">
        <v>479.39</v>
      </c>
      <c r="P3742">
        <v>904.5</v>
      </c>
    </row>
    <row r="3743" spans="1:16" x14ac:dyDescent="0.45">
      <c r="A3743" t="s">
        <v>4288</v>
      </c>
      <c r="B3743" t="s">
        <v>43</v>
      </c>
      <c r="C3743" t="s">
        <v>28</v>
      </c>
      <c r="D3743" s="40">
        <v>43600</v>
      </c>
      <c r="E3743" s="40">
        <v>43691</v>
      </c>
      <c r="F3743" s="40">
        <v>43704</v>
      </c>
      <c r="G3743" s="40">
        <v>43708</v>
      </c>
      <c r="H3743" t="s">
        <v>21</v>
      </c>
      <c r="I3743">
        <v>26</v>
      </c>
      <c r="J3743">
        <v>7</v>
      </c>
      <c r="K3743">
        <v>194</v>
      </c>
      <c r="L3743">
        <v>28</v>
      </c>
      <c r="M3743">
        <v>5</v>
      </c>
      <c r="N3743">
        <v>0.05</v>
      </c>
      <c r="O3743" s="41">
        <v>1911.91</v>
      </c>
      <c r="P3743" s="41">
        <v>2331.6</v>
      </c>
    </row>
    <row r="3744" spans="1:16" x14ac:dyDescent="0.45">
      <c r="A3744" t="s">
        <v>4285</v>
      </c>
      <c r="B3744" t="s">
        <v>43</v>
      </c>
      <c r="C3744" t="s">
        <v>28</v>
      </c>
      <c r="D3744" s="40">
        <v>43600</v>
      </c>
      <c r="E3744" s="40">
        <v>43691</v>
      </c>
      <c r="F3744" s="40">
        <v>43703</v>
      </c>
      <c r="G3744" s="40">
        <v>43708</v>
      </c>
      <c r="H3744" t="s">
        <v>21</v>
      </c>
      <c r="I3744">
        <v>27</v>
      </c>
      <c r="J3744">
        <v>8</v>
      </c>
      <c r="K3744">
        <v>161</v>
      </c>
      <c r="L3744">
        <v>15</v>
      </c>
      <c r="M3744">
        <v>2</v>
      </c>
      <c r="N3744">
        <v>0.3</v>
      </c>
      <c r="O3744" s="41">
        <v>1620.73</v>
      </c>
      <c r="P3744" s="41">
        <v>1976.5</v>
      </c>
    </row>
    <row r="3745" spans="1:16" x14ac:dyDescent="0.45">
      <c r="A3745" t="s">
        <v>4289</v>
      </c>
      <c r="B3745" t="s">
        <v>27</v>
      </c>
      <c r="C3745" t="s">
        <v>25</v>
      </c>
      <c r="D3745" s="40">
        <v>43600</v>
      </c>
      <c r="E3745" s="40">
        <v>43691</v>
      </c>
      <c r="F3745" s="40">
        <v>43713</v>
      </c>
      <c r="G3745" s="40">
        <v>43721</v>
      </c>
      <c r="H3745" t="s">
        <v>21</v>
      </c>
      <c r="I3745">
        <v>16</v>
      </c>
      <c r="J3745">
        <v>47</v>
      </c>
      <c r="K3745">
        <v>349</v>
      </c>
      <c r="L3745">
        <v>5</v>
      </c>
      <c r="M3745">
        <v>8</v>
      </c>
      <c r="N3745">
        <v>0.05</v>
      </c>
      <c r="O3745" s="41">
        <v>4483.91</v>
      </c>
      <c r="P3745" s="41">
        <v>5748.6</v>
      </c>
    </row>
    <row r="3746" spans="1:16" x14ac:dyDescent="0.45">
      <c r="A3746" t="s">
        <v>4290</v>
      </c>
      <c r="B3746" t="s">
        <v>43</v>
      </c>
      <c r="C3746" t="s">
        <v>28</v>
      </c>
      <c r="D3746" s="40">
        <v>43600</v>
      </c>
      <c r="E3746" s="40">
        <v>43691</v>
      </c>
      <c r="F3746" s="40">
        <v>43715</v>
      </c>
      <c r="G3746" s="40">
        <v>43716</v>
      </c>
      <c r="H3746" t="s">
        <v>21</v>
      </c>
      <c r="I3746">
        <v>28</v>
      </c>
      <c r="J3746">
        <v>9</v>
      </c>
      <c r="K3746">
        <v>139</v>
      </c>
      <c r="L3746">
        <v>41</v>
      </c>
      <c r="M3746">
        <v>8</v>
      </c>
      <c r="N3746">
        <v>0.15</v>
      </c>
      <c r="O3746">
        <v>725.95</v>
      </c>
      <c r="P3746" s="41">
        <v>1319.9</v>
      </c>
    </row>
    <row r="3747" spans="1:16" x14ac:dyDescent="0.45">
      <c r="A3747" t="s">
        <v>4270</v>
      </c>
      <c r="B3747" t="s">
        <v>27</v>
      </c>
      <c r="C3747" t="s">
        <v>47</v>
      </c>
      <c r="D3747" s="40">
        <v>43600</v>
      </c>
      <c r="E3747" s="40">
        <v>43692</v>
      </c>
      <c r="F3747" s="40">
        <v>43705</v>
      </c>
      <c r="G3747" s="40">
        <v>43711</v>
      </c>
      <c r="H3747" t="s">
        <v>21</v>
      </c>
      <c r="I3747">
        <v>16</v>
      </c>
      <c r="J3747">
        <v>7</v>
      </c>
      <c r="K3747">
        <v>47</v>
      </c>
      <c r="L3747">
        <v>19</v>
      </c>
      <c r="M3747">
        <v>8</v>
      </c>
      <c r="N3747">
        <v>0.05</v>
      </c>
      <c r="O3747">
        <v>488.63</v>
      </c>
      <c r="P3747">
        <v>958.1</v>
      </c>
    </row>
    <row r="3748" spans="1:16" x14ac:dyDescent="0.45">
      <c r="A3748" t="s">
        <v>4271</v>
      </c>
      <c r="B3748" t="s">
        <v>19</v>
      </c>
      <c r="C3748" t="s">
        <v>25</v>
      </c>
      <c r="D3748" s="40">
        <v>43600</v>
      </c>
      <c r="E3748" s="40">
        <v>43692</v>
      </c>
      <c r="F3748" s="40">
        <v>43714</v>
      </c>
      <c r="G3748" s="40">
        <v>43723</v>
      </c>
      <c r="H3748" t="s">
        <v>21</v>
      </c>
      <c r="I3748">
        <v>8</v>
      </c>
      <c r="J3748">
        <v>46</v>
      </c>
      <c r="K3748">
        <v>355</v>
      </c>
      <c r="L3748">
        <v>34</v>
      </c>
      <c r="M3748">
        <v>3</v>
      </c>
      <c r="N3748">
        <v>0.05</v>
      </c>
      <c r="O3748" s="41">
        <v>4174.6400000000003</v>
      </c>
      <c r="P3748" s="41">
        <v>5641.4</v>
      </c>
    </row>
    <row r="3749" spans="1:16" x14ac:dyDescent="0.45">
      <c r="A3749" t="s">
        <v>4272</v>
      </c>
      <c r="B3749" t="s">
        <v>43</v>
      </c>
      <c r="C3749" t="s">
        <v>20</v>
      </c>
      <c r="D3749" s="40">
        <v>43600</v>
      </c>
      <c r="E3749" s="40">
        <v>43692</v>
      </c>
      <c r="F3749" s="40">
        <v>43700</v>
      </c>
      <c r="G3749" s="40">
        <v>43709</v>
      </c>
      <c r="H3749" t="s">
        <v>21</v>
      </c>
      <c r="I3749">
        <v>28</v>
      </c>
      <c r="J3749">
        <v>27</v>
      </c>
      <c r="K3749">
        <v>234</v>
      </c>
      <c r="L3749">
        <v>29</v>
      </c>
      <c r="M3749">
        <v>8</v>
      </c>
      <c r="N3749">
        <v>7.4999999999999997E-2</v>
      </c>
      <c r="O3749">
        <v>349.54</v>
      </c>
      <c r="P3749">
        <v>743.7</v>
      </c>
    </row>
    <row r="3750" spans="1:16" x14ac:dyDescent="0.45">
      <c r="A3750" t="s">
        <v>4273</v>
      </c>
      <c r="B3750" t="s">
        <v>43</v>
      </c>
      <c r="C3750" t="s">
        <v>34</v>
      </c>
      <c r="D3750" s="40">
        <v>43600</v>
      </c>
      <c r="E3750" s="40">
        <v>43692</v>
      </c>
      <c r="F3750" s="40">
        <v>43694</v>
      </c>
      <c r="G3750" s="40">
        <v>43701</v>
      </c>
      <c r="H3750" t="s">
        <v>21</v>
      </c>
      <c r="I3750">
        <v>27</v>
      </c>
      <c r="J3750">
        <v>5</v>
      </c>
      <c r="K3750">
        <v>278</v>
      </c>
      <c r="L3750">
        <v>18</v>
      </c>
      <c r="M3750">
        <v>1</v>
      </c>
      <c r="N3750">
        <v>0.15</v>
      </c>
      <c r="O3750" s="41">
        <v>1909.5</v>
      </c>
      <c r="P3750" s="41">
        <v>3819</v>
      </c>
    </row>
    <row r="3751" spans="1:16" x14ac:dyDescent="0.45">
      <c r="A3751" t="s">
        <v>4279</v>
      </c>
      <c r="B3751" t="s">
        <v>19</v>
      </c>
      <c r="C3751" t="s">
        <v>25</v>
      </c>
      <c r="D3751" s="40">
        <v>43600</v>
      </c>
      <c r="E3751" s="40">
        <v>43692</v>
      </c>
      <c r="F3751" s="40">
        <v>43712</v>
      </c>
      <c r="G3751" s="40">
        <v>43719</v>
      </c>
      <c r="H3751" t="s">
        <v>21</v>
      </c>
      <c r="I3751">
        <v>8</v>
      </c>
      <c r="J3751">
        <v>32</v>
      </c>
      <c r="K3751">
        <v>342</v>
      </c>
      <c r="L3751">
        <v>47</v>
      </c>
      <c r="M3751">
        <v>6</v>
      </c>
      <c r="N3751">
        <v>0.15</v>
      </c>
      <c r="O3751" s="41">
        <v>1485.79</v>
      </c>
      <c r="P3751" s="41">
        <v>2653.2</v>
      </c>
    </row>
    <row r="3752" spans="1:16" x14ac:dyDescent="0.45">
      <c r="A3752" t="s">
        <v>4275</v>
      </c>
      <c r="B3752" t="s">
        <v>27</v>
      </c>
      <c r="C3752" t="s">
        <v>25</v>
      </c>
      <c r="D3752" s="40">
        <v>43600</v>
      </c>
      <c r="E3752" s="40">
        <v>43692</v>
      </c>
      <c r="F3752" s="40">
        <v>43717</v>
      </c>
      <c r="G3752" s="40">
        <v>43723</v>
      </c>
      <c r="H3752" t="s">
        <v>21</v>
      </c>
      <c r="I3752">
        <v>15</v>
      </c>
      <c r="J3752">
        <v>1</v>
      </c>
      <c r="K3752">
        <v>366</v>
      </c>
      <c r="L3752">
        <v>37</v>
      </c>
      <c r="M3752">
        <v>2</v>
      </c>
      <c r="N3752">
        <v>0.1</v>
      </c>
      <c r="O3752" s="41">
        <v>1088.08</v>
      </c>
      <c r="P3752" s="41">
        <v>1943</v>
      </c>
    </row>
    <row r="3753" spans="1:16" x14ac:dyDescent="0.45">
      <c r="A3753" t="s">
        <v>4276</v>
      </c>
      <c r="B3753" t="s">
        <v>27</v>
      </c>
      <c r="C3753" t="s">
        <v>28</v>
      </c>
      <c r="D3753" s="40">
        <v>43600</v>
      </c>
      <c r="E3753" s="40">
        <v>43692</v>
      </c>
      <c r="F3753" s="40">
        <v>43695</v>
      </c>
      <c r="G3753" s="40">
        <v>43696</v>
      </c>
      <c r="H3753" t="s">
        <v>21</v>
      </c>
      <c r="I3753">
        <v>15</v>
      </c>
      <c r="J3753">
        <v>40</v>
      </c>
      <c r="K3753">
        <v>174</v>
      </c>
      <c r="L3753">
        <v>11</v>
      </c>
      <c r="M3753">
        <v>7</v>
      </c>
      <c r="N3753">
        <v>0.05</v>
      </c>
      <c r="O3753" s="41">
        <v>1543.68</v>
      </c>
      <c r="P3753" s="41">
        <v>1929.6</v>
      </c>
    </row>
    <row r="3754" spans="1:16" x14ac:dyDescent="0.45">
      <c r="A3754" t="s">
        <v>4274</v>
      </c>
      <c r="B3754" t="s">
        <v>27</v>
      </c>
      <c r="C3754" t="s">
        <v>20</v>
      </c>
      <c r="D3754" s="40">
        <v>43600</v>
      </c>
      <c r="E3754" s="40">
        <v>43692</v>
      </c>
      <c r="F3754" s="40">
        <v>43715</v>
      </c>
      <c r="G3754" s="40">
        <v>43719</v>
      </c>
      <c r="H3754" t="s">
        <v>21</v>
      </c>
      <c r="I3754">
        <v>16</v>
      </c>
      <c r="J3754">
        <v>44</v>
      </c>
      <c r="K3754">
        <v>260</v>
      </c>
      <c r="L3754">
        <v>13</v>
      </c>
      <c r="M3754">
        <v>2</v>
      </c>
      <c r="N3754">
        <v>7.4999999999999997E-2</v>
      </c>
      <c r="O3754" s="41">
        <v>1338.66</v>
      </c>
      <c r="P3754" s="41">
        <v>1809</v>
      </c>
    </row>
    <row r="3755" spans="1:16" x14ac:dyDescent="0.45">
      <c r="A3755" t="s">
        <v>4277</v>
      </c>
      <c r="B3755" t="s">
        <v>43</v>
      </c>
      <c r="C3755" t="s">
        <v>25</v>
      </c>
      <c r="D3755" s="40">
        <v>43600</v>
      </c>
      <c r="E3755" s="40">
        <v>43692</v>
      </c>
      <c r="F3755" s="40">
        <v>43717</v>
      </c>
      <c r="G3755" s="40">
        <v>43726</v>
      </c>
      <c r="H3755" t="s">
        <v>21</v>
      </c>
      <c r="I3755">
        <v>28</v>
      </c>
      <c r="J3755">
        <v>36</v>
      </c>
      <c r="K3755">
        <v>351</v>
      </c>
      <c r="L3755">
        <v>9</v>
      </c>
      <c r="M3755">
        <v>2</v>
      </c>
      <c r="N3755">
        <v>7.4999999999999997E-2</v>
      </c>
      <c r="O3755">
        <v>814.05</v>
      </c>
      <c r="P3755" s="41">
        <v>1005</v>
      </c>
    </row>
    <row r="3756" spans="1:16" x14ac:dyDescent="0.45">
      <c r="A3756" t="s">
        <v>4278</v>
      </c>
      <c r="B3756" t="s">
        <v>43</v>
      </c>
      <c r="C3756" t="s">
        <v>28</v>
      </c>
      <c r="D3756" s="40">
        <v>43600</v>
      </c>
      <c r="E3756" s="40">
        <v>43692</v>
      </c>
      <c r="F3756" s="40">
        <v>43712</v>
      </c>
      <c r="G3756" s="40">
        <v>43715</v>
      </c>
      <c r="H3756" t="s">
        <v>21</v>
      </c>
      <c r="I3756">
        <v>27</v>
      </c>
      <c r="J3756">
        <v>34</v>
      </c>
      <c r="K3756">
        <v>197</v>
      </c>
      <c r="L3756">
        <v>38</v>
      </c>
      <c r="M3756">
        <v>2</v>
      </c>
      <c r="N3756">
        <v>7.4999999999999997E-2</v>
      </c>
      <c r="O3756" s="41">
        <v>1102.02</v>
      </c>
      <c r="P3756" s="41">
        <v>1721.9</v>
      </c>
    </row>
    <row r="3757" spans="1:16" x14ac:dyDescent="0.45">
      <c r="A3757" t="s">
        <v>4269</v>
      </c>
      <c r="B3757" t="s">
        <v>27</v>
      </c>
      <c r="C3757" t="s">
        <v>28</v>
      </c>
      <c r="D3757" s="40">
        <v>43600</v>
      </c>
      <c r="E3757" s="40">
        <v>43693</v>
      </c>
      <c r="F3757" s="40">
        <v>43714</v>
      </c>
      <c r="G3757" s="40">
        <v>43719</v>
      </c>
      <c r="H3757" t="s">
        <v>21</v>
      </c>
      <c r="I3757">
        <v>19</v>
      </c>
      <c r="J3757">
        <v>18</v>
      </c>
      <c r="K3757">
        <v>95</v>
      </c>
      <c r="L3757">
        <v>32</v>
      </c>
      <c r="M3757">
        <v>2</v>
      </c>
      <c r="N3757">
        <v>0.2</v>
      </c>
      <c r="O3757">
        <v>368.5</v>
      </c>
      <c r="P3757">
        <v>837.5</v>
      </c>
    </row>
    <row r="3758" spans="1:16" x14ac:dyDescent="0.45">
      <c r="A3758" t="s">
        <v>4268</v>
      </c>
      <c r="B3758" t="s">
        <v>19</v>
      </c>
      <c r="C3758" t="s">
        <v>28</v>
      </c>
      <c r="D3758" s="40">
        <v>43600</v>
      </c>
      <c r="E3758" s="40">
        <v>43693</v>
      </c>
      <c r="F3758" s="40">
        <v>43699</v>
      </c>
      <c r="G3758" s="40">
        <v>43704</v>
      </c>
      <c r="H3758" t="s">
        <v>21</v>
      </c>
      <c r="I3758">
        <v>6</v>
      </c>
      <c r="J3758">
        <v>39</v>
      </c>
      <c r="K3758">
        <v>143</v>
      </c>
      <c r="L3758">
        <v>37</v>
      </c>
      <c r="M3758">
        <v>2</v>
      </c>
      <c r="N3758">
        <v>0.05</v>
      </c>
      <c r="O3758" s="41">
        <v>3236.1</v>
      </c>
      <c r="P3758" s="41">
        <v>3852.5</v>
      </c>
    </row>
    <row r="3759" spans="1:16" x14ac:dyDescent="0.45">
      <c r="A3759" t="s">
        <v>4267</v>
      </c>
      <c r="B3759" t="s">
        <v>19</v>
      </c>
      <c r="C3759" t="s">
        <v>47</v>
      </c>
      <c r="D3759" s="40">
        <v>43600</v>
      </c>
      <c r="E3759" s="40">
        <v>43693</v>
      </c>
      <c r="F3759" s="40">
        <v>43696</v>
      </c>
      <c r="G3759" s="40">
        <v>43704</v>
      </c>
      <c r="H3759" t="s">
        <v>21</v>
      </c>
      <c r="I3759">
        <v>4</v>
      </c>
      <c r="J3759">
        <v>27</v>
      </c>
      <c r="K3759">
        <v>15</v>
      </c>
      <c r="L3759">
        <v>16</v>
      </c>
      <c r="M3759">
        <v>5</v>
      </c>
      <c r="N3759">
        <v>7.4999999999999997E-2</v>
      </c>
      <c r="O3759" s="41">
        <v>2842.94</v>
      </c>
      <c r="P3759" s="41">
        <v>3644.8</v>
      </c>
    </row>
    <row r="3760" spans="1:16" x14ac:dyDescent="0.45">
      <c r="A3760" t="s">
        <v>4266</v>
      </c>
      <c r="B3760" t="s">
        <v>36</v>
      </c>
      <c r="C3760" t="s">
        <v>47</v>
      </c>
      <c r="D3760" s="40">
        <v>43600</v>
      </c>
      <c r="E3760" s="40">
        <v>43693</v>
      </c>
      <c r="F3760" s="40">
        <v>43705</v>
      </c>
      <c r="G3760" s="40">
        <v>43708</v>
      </c>
      <c r="H3760" t="s">
        <v>21</v>
      </c>
      <c r="I3760">
        <v>21</v>
      </c>
      <c r="J3760">
        <v>50</v>
      </c>
      <c r="K3760">
        <v>50</v>
      </c>
      <c r="L3760">
        <v>25</v>
      </c>
      <c r="M3760">
        <v>2</v>
      </c>
      <c r="N3760">
        <v>7.4999999999999997E-2</v>
      </c>
      <c r="O3760">
        <v>120.73</v>
      </c>
      <c r="P3760">
        <v>227.8</v>
      </c>
    </row>
    <row r="3761" spans="1:16" x14ac:dyDescent="0.45">
      <c r="A3761" t="s">
        <v>4265</v>
      </c>
      <c r="B3761" t="s">
        <v>36</v>
      </c>
      <c r="C3761" t="s">
        <v>47</v>
      </c>
      <c r="D3761" s="40">
        <v>43600</v>
      </c>
      <c r="E3761" s="40">
        <v>43693</v>
      </c>
      <c r="F3761" s="40">
        <v>43704</v>
      </c>
      <c r="G3761" s="40">
        <v>43707</v>
      </c>
      <c r="H3761" t="s">
        <v>21</v>
      </c>
      <c r="I3761">
        <v>23</v>
      </c>
      <c r="J3761">
        <v>12</v>
      </c>
      <c r="K3761">
        <v>56</v>
      </c>
      <c r="L3761">
        <v>7</v>
      </c>
      <c r="M3761">
        <v>7</v>
      </c>
      <c r="N3761">
        <v>7.4999999999999997E-2</v>
      </c>
      <c r="O3761" s="41">
        <v>2055.7600000000002</v>
      </c>
      <c r="P3761" s="41">
        <v>3370.1</v>
      </c>
    </row>
    <row r="3762" spans="1:16" x14ac:dyDescent="0.45">
      <c r="A3762" t="s">
        <v>4264</v>
      </c>
      <c r="B3762" t="s">
        <v>27</v>
      </c>
      <c r="C3762" t="s">
        <v>34</v>
      </c>
      <c r="D3762" s="40">
        <v>43600</v>
      </c>
      <c r="E3762" s="40">
        <v>43693</v>
      </c>
      <c r="F3762" s="40">
        <v>43701</v>
      </c>
      <c r="G3762" s="40">
        <v>43708</v>
      </c>
      <c r="H3762" t="s">
        <v>21</v>
      </c>
      <c r="I3762">
        <v>16</v>
      </c>
      <c r="J3762">
        <v>40</v>
      </c>
      <c r="K3762">
        <v>328</v>
      </c>
      <c r="L3762">
        <v>30</v>
      </c>
      <c r="M3762">
        <v>7</v>
      </c>
      <c r="N3762">
        <v>0.05</v>
      </c>
      <c r="O3762">
        <v>557.51</v>
      </c>
      <c r="P3762" s="41">
        <v>1051.9000000000001</v>
      </c>
    </row>
    <row r="3763" spans="1:16" x14ac:dyDescent="0.45">
      <c r="A3763" t="s">
        <v>4263</v>
      </c>
      <c r="B3763" t="s">
        <v>19</v>
      </c>
      <c r="C3763" t="s">
        <v>41</v>
      </c>
      <c r="D3763" s="40">
        <v>43600</v>
      </c>
      <c r="E3763" s="40">
        <v>43693</v>
      </c>
      <c r="F3763" s="40">
        <v>43713</v>
      </c>
      <c r="G3763" s="40">
        <v>43718</v>
      </c>
      <c r="H3763" t="s">
        <v>21</v>
      </c>
      <c r="I3763">
        <v>3</v>
      </c>
      <c r="J3763">
        <v>41</v>
      </c>
      <c r="K3763">
        <v>85</v>
      </c>
      <c r="L3763">
        <v>17</v>
      </c>
      <c r="M3763">
        <v>6</v>
      </c>
      <c r="N3763">
        <v>0.05</v>
      </c>
      <c r="O3763" s="41">
        <v>3331.78</v>
      </c>
      <c r="P3763" s="41">
        <v>3966.4</v>
      </c>
    </row>
    <row r="3764" spans="1:16" x14ac:dyDescent="0.45">
      <c r="A3764" t="s">
        <v>4256</v>
      </c>
      <c r="B3764" t="s">
        <v>19</v>
      </c>
      <c r="C3764" t="s">
        <v>34</v>
      </c>
      <c r="D3764" s="40">
        <v>43600</v>
      </c>
      <c r="E3764" s="40">
        <v>43694</v>
      </c>
      <c r="F3764" s="40">
        <v>43712</v>
      </c>
      <c r="G3764" s="40">
        <v>43716</v>
      </c>
      <c r="H3764" t="s">
        <v>21</v>
      </c>
      <c r="I3764">
        <v>2</v>
      </c>
      <c r="J3764">
        <v>22</v>
      </c>
      <c r="K3764">
        <v>264</v>
      </c>
      <c r="L3764">
        <v>2</v>
      </c>
      <c r="M3764">
        <v>7</v>
      </c>
      <c r="N3764">
        <v>7.4999999999999997E-2</v>
      </c>
      <c r="O3764">
        <v>96.48</v>
      </c>
      <c r="P3764">
        <v>241.2</v>
      </c>
    </row>
    <row r="3765" spans="1:16" x14ac:dyDescent="0.45">
      <c r="A3765" t="s">
        <v>4255</v>
      </c>
      <c r="B3765" t="s">
        <v>27</v>
      </c>
      <c r="C3765" t="s">
        <v>41</v>
      </c>
      <c r="D3765" s="40">
        <v>43600</v>
      </c>
      <c r="E3765" s="40">
        <v>43694</v>
      </c>
      <c r="F3765" s="40">
        <v>43713</v>
      </c>
      <c r="G3765" s="40">
        <v>43716</v>
      </c>
      <c r="H3765" t="s">
        <v>21</v>
      </c>
      <c r="I3765">
        <v>14</v>
      </c>
      <c r="J3765">
        <v>23</v>
      </c>
      <c r="K3765">
        <v>67</v>
      </c>
      <c r="L3765">
        <v>2</v>
      </c>
      <c r="M3765">
        <v>3</v>
      </c>
      <c r="N3765">
        <v>7.4999999999999997E-2</v>
      </c>
      <c r="O3765" s="41">
        <v>1731.95</v>
      </c>
      <c r="P3765" s="41">
        <v>3149</v>
      </c>
    </row>
    <row r="3766" spans="1:16" x14ac:dyDescent="0.45">
      <c r="A3766" t="s">
        <v>4257</v>
      </c>
      <c r="B3766" t="s">
        <v>27</v>
      </c>
      <c r="C3766" t="s">
        <v>20</v>
      </c>
      <c r="D3766" s="40">
        <v>43600</v>
      </c>
      <c r="E3766" s="40">
        <v>43694</v>
      </c>
      <c r="F3766" s="40">
        <v>43709</v>
      </c>
      <c r="G3766" s="40">
        <v>43718</v>
      </c>
      <c r="H3766" t="s">
        <v>21</v>
      </c>
      <c r="I3766">
        <v>20</v>
      </c>
      <c r="J3766">
        <v>43</v>
      </c>
      <c r="K3766">
        <v>253</v>
      </c>
      <c r="L3766">
        <v>41</v>
      </c>
      <c r="M3766">
        <v>3</v>
      </c>
      <c r="N3766">
        <v>7.4999999999999997E-2</v>
      </c>
      <c r="O3766">
        <v>728.96</v>
      </c>
      <c r="P3766">
        <v>911.2</v>
      </c>
    </row>
    <row r="3767" spans="1:16" x14ac:dyDescent="0.45">
      <c r="A3767" t="s">
        <v>4262</v>
      </c>
      <c r="B3767" t="s">
        <v>19</v>
      </c>
      <c r="C3767" t="s">
        <v>28</v>
      </c>
      <c r="D3767" s="40">
        <v>43600</v>
      </c>
      <c r="E3767" s="40">
        <v>43694</v>
      </c>
      <c r="F3767" s="40">
        <v>43696</v>
      </c>
      <c r="G3767" s="40">
        <v>43697</v>
      </c>
      <c r="H3767" t="s">
        <v>21</v>
      </c>
      <c r="I3767">
        <v>6</v>
      </c>
      <c r="J3767">
        <v>29</v>
      </c>
      <c r="K3767">
        <v>154</v>
      </c>
      <c r="L3767">
        <v>5</v>
      </c>
      <c r="M3767">
        <v>3</v>
      </c>
      <c r="N3767">
        <v>0.15</v>
      </c>
      <c r="O3767" s="41">
        <v>1758.75</v>
      </c>
      <c r="P3767" s="41">
        <v>2345</v>
      </c>
    </row>
    <row r="3768" spans="1:16" x14ac:dyDescent="0.45">
      <c r="A3768" t="s">
        <v>4259</v>
      </c>
      <c r="B3768" t="s">
        <v>19</v>
      </c>
      <c r="C3768" t="s">
        <v>20</v>
      </c>
      <c r="D3768" s="40">
        <v>43600</v>
      </c>
      <c r="E3768" s="40">
        <v>43694</v>
      </c>
      <c r="F3768" s="40">
        <v>43700</v>
      </c>
      <c r="G3768" s="40">
        <v>43705</v>
      </c>
      <c r="H3768" t="s">
        <v>21</v>
      </c>
      <c r="I3768">
        <v>5</v>
      </c>
      <c r="J3768">
        <v>20</v>
      </c>
      <c r="K3768">
        <v>247</v>
      </c>
      <c r="L3768">
        <v>32</v>
      </c>
      <c r="M3768">
        <v>5</v>
      </c>
      <c r="N3768">
        <v>0.05</v>
      </c>
      <c r="O3768" s="41">
        <v>2125.2399999999998</v>
      </c>
      <c r="P3768" s="41">
        <v>5313.1</v>
      </c>
    </row>
    <row r="3769" spans="1:16" x14ac:dyDescent="0.45">
      <c r="A3769" t="s">
        <v>4260</v>
      </c>
      <c r="B3769" t="s">
        <v>19</v>
      </c>
      <c r="C3769" t="s">
        <v>47</v>
      </c>
      <c r="D3769" s="40">
        <v>43600</v>
      </c>
      <c r="E3769" s="40">
        <v>43694</v>
      </c>
      <c r="F3769" s="40">
        <v>43718</v>
      </c>
      <c r="G3769" s="40">
        <v>43727</v>
      </c>
      <c r="H3769" t="s">
        <v>21</v>
      </c>
      <c r="I3769">
        <v>3</v>
      </c>
      <c r="J3769">
        <v>1</v>
      </c>
      <c r="K3769">
        <v>8</v>
      </c>
      <c r="L3769">
        <v>44</v>
      </c>
      <c r="M3769">
        <v>3</v>
      </c>
      <c r="N3769">
        <v>7.4999999999999997E-2</v>
      </c>
      <c r="O3769" s="41">
        <v>1331.63</v>
      </c>
      <c r="P3769" s="41">
        <v>2512.5</v>
      </c>
    </row>
    <row r="3770" spans="1:16" x14ac:dyDescent="0.45">
      <c r="A3770" t="s">
        <v>4261</v>
      </c>
      <c r="B3770" t="s">
        <v>19</v>
      </c>
      <c r="C3770" t="s">
        <v>28</v>
      </c>
      <c r="D3770" s="40">
        <v>43600</v>
      </c>
      <c r="E3770" s="40">
        <v>43694</v>
      </c>
      <c r="F3770" s="40">
        <v>43704</v>
      </c>
      <c r="G3770" s="40">
        <v>43710</v>
      </c>
      <c r="H3770" t="s">
        <v>21</v>
      </c>
      <c r="I3770">
        <v>10</v>
      </c>
      <c r="J3770">
        <v>7</v>
      </c>
      <c r="K3770">
        <v>125</v>
      </c>
      <c r="L3770">
        <v>6</v>
      </c>
      <c r="M3770">
        <v>5</v>
      </c>
      <c r="N3770">
        <v>0.05</v>
      </c>
      <c r="O3770" s="41">
        <v>2291.4</v>
      </c>
      <c r="P3770" s="41">
        <v>4020</v>
      </c>
    </row>
    <row r="3771" spans="1:16" x14ac:dyDescent="0.45">
      <c r="A3771" t="s">
        <v>4258</v>
      </c>
      <c r="B3771" t="s">
        <v>19</v>
      </c>
      <c r="C3771" t="s">
        <v>28</v>
      </c>
      <c r="D3771" s="40">
        <v>43600</v>
      </c>
      <c r="E3771" s="40">
        <v>43694</v>
      </c>
      <c r="F3771" s="40">
        <v>43703</v>
      </c>
      <c r="G3771" s="40">
        <v>43711</v>
      </c>
      <c r="H3771" t="s">
        <v>21</v>
      </c>
      <c r="I3771">
        <v>1</v>
      </c>
      <c r="J3771">
        <v>11</v>
      </c>
      <c r="K3771">
        <v>88</v>
      </c>
      <c r="L3771">
        <v>40</v>
      </c>
      <c r="M3771">
        <v>2</v>
      </c>
      <c r="N3771">
        <v>0.4</v>
      </c>
      <c r="O3771">
        <v>122.41</v>
      </c>
      <c r="P3771">
        <v>194.3</v>
      </c>
    </row>
    <row r="3772" spans="1:16" x14ac:dyDescent="0.45">
      <c r="A3772" t="s">
        <v>4254</v>
      </c>
      <c r="B3772" t="s">
        <v>27</v>
      </c>
      <c r="C3772" t="s">
        <v>47</v>
      </c>
      <c r="D3772" s="40">
        <v>43600</v>
      </c>
      <c r="E3772" s="40">
        <v>43695</v>
      </c>
      <c r="F3772" s="40">
        <v>43722</v>
      </c>
      <c r="G3772" s="40">
        <v>43728</v>
      </c>
      <c r="H3772" t="s">
        <v>21</v>
      </c>
      <c r="I3772">
        <v>20</v>
      </c>
      <c r="J3772">
        <v>16</v>
      </c>
      <c r="K3772">
        <v>58</v>
      </c>
      <c r="L3772">
        <v>13</v>
      </c>
      <c r="M3772">
        <v>4</v>
      </c>
      <c r="N3772">
        <v>7.4999999999999997E-2</v>
      </c>
      <c r="O3772">
        <v>434.83</v>
      </c>
      <c r="P3772">
        <v>790.6</v>
      </c>
    </row>
    <row r="3773" spans="1:16" x14ac:dyDescent="0.45">
      <c r="A3773" t="s">
        <v>4253</v>
      </c>
      <c r="B3773" t="s">
        <v>27</v>
      </c>
      <c r="C3773" t="s">
        <v>25</v>
      </c>
      <c r="D3773" s="40">
        <v>43600</v>
      </c>
      <c r="E3773" s="40">
        <v>43695</v>
      </c>
      <c r="F3773" s="40">
        <v>43706</v>
      </c>
      <c r="G3773" s="40">
        <v>43711</v>
      </c>
      <c r="H3773" t="s">
        <v>21</v>
      </c>
      <c r="I3773">
        <v>19</v>
      </c>
      <c r="J3773">
        <v>47</v>
      </c>
      <c r="K3773">
        <v>361</v>
      </c>
      <c r="L3773">
        <v>37</v>
      </c>
      <c r="M3773">
        <v>8</v>
      </c>
      <c r="N3773">
        <v>7.4999999999999997E-2</v>
      </c>
      <c r="O3773" s="41">
        <v>2464.5300000000002</v>
      </c>
      <c r="P3773" s="41">
        <v>3242.8</v>
      </c>
    </row>
    <row r="3774" spans="1:16" x14ac:dyDescent="0.45">
      <c r="A3774" t="s">
        <v>4252</v>
      </c>
      <c r="B3774" t="s">
        <v>19</v>
      </c>
      <c r="C3774" t="s">
        <v>28</v>
      </c>
      <c r="D3774" s="40">
        <v>43600</v>
      </c>
      <c r="E3774" s="40">
        <v>43695</v>
      </c>
      <c r="F3774" s="40">
        <v>43698</v>
      </c>
      <c r="G3774" s="40">
        <v>43707</v>
      </c>
      <c r="H3774" t="s">
        <v>21</v>
      </c>
      <c r="I3774">
        <v>8</v>
      </c>
      <c r="J3774">
        <v>28</v>
      </c>
      <c r="K3774">
        <v>163</v>
      </c>
      <c r="L3774">
        <v>39</v>
      </c>
      <c r="M3774">
        <v>7</v>
      </c>
      <c r="N3774">
        <v>0.15</v>
      </c>
      <c r="O3774">
        <v>164.15</v>
      </c>
      <c r="P3774">
        <v>234.5</v>
      </c>
    </row>
    <row r="3775" spans="1:16" x14ac:dyDescent="0.45">
      <c r="A3775" t="s">
        <v>4251</v>
      </c>
      <c r="B3775" t="s">
        <v>36</v>
      </c>
      <c r="C3775" t="s">
        <v>41</v>
      </c>
      <c r="D3775" s="40">
        <v>43600</v>
      </c>
      <c r="E3775" s="40">
        <v>43695</v>
      </c>
      <c r="F3775" s="40">
        <v>43701</v>
      </c>
      <c r="G3775" s="40">
        <v>43711</v>
      </c>
      <c r="H3775" t="s">
        <v>21</v>
      </c>
      <c r="I3775">
        <v>21</v>
      </c>
      <c r="J3775">
        <v>36</v>
      </c>
      <c r="K3775">
        <v>74</v>
      </c>
      <c r="L3775">
        <v>12</v>
      </c>
      <c r="M3775">
        <v>5</v>
      </c>
      <c r="N3775">
        <v>0.05</v>
      </c>
      <c r="O3775" s="41">
        <v>3626.04</v>
      </c>
      <c r="P3775" s="41">
        <v>5494</v>
      </c>
    </row>
    <row r="3776" spans="1:16" x14ac:dyDescent="0.45">
      <c r="A3776" t="s">
        <v>4250</v>
      </c>
      <c r="B3776" t="s">
        <v>27</v>
      </c>
      <c r="C3776" t="s">
        <v>20</v>
      </c>
      <c r="D3776" s="40">
        <v>43600</v>
      </c>
      <c r="E3776" s="40">
        <v>43695</v>
      </c>
      <c r="F3776" s="40">
        <v>43717</v>
      </c>
      <c r="G3776" s="40">
        <v>43727</v>
      </c>
      <c r="H3776" t="s">
        <v>21</v>
      </c>
      <c r="I3776">
        <v>14</v>
      </c>
      <c r="J3776">
        <v>41</v>
      </c>
      <c r="K3776">
        <v>257</v>
      </c>
      <c r="L3776">
        <v>38</v>
      </c>
      <c r="M3776">
        <v>1</v>
      </c>
      <c r="N3776">
        <v>7.4999999999999997E-2</v>
      </c>
      <c r="O3776" s="41">
        <v>1907.49</v>
      </c>
      <c r="P3776" s="41">
        <v>2613</v>
      </c>
    </row>
    <row r="3777" spans="1:16" x14ac:dyDescent="0.45">
      <c r="A3777" t="s">
        <v>4249</v>
      </c>
      <c r="B3777" t="s">
        <v>36</v>
      </c>
      <c r="C3777" t="s">
        <v>28</v>
      </c>
      <c r="D3777" s="40">
        <v>43600</v>
      </c>
      <c r="E3777" s="40">
        <v>43695</v>
      </c>
      <c r="F3777" s="40">
        <v>43703</v>
      </c>
      <c r="G3777" s="40">
        <v>43707</v>
      </c>
      <c r="H3777" t="s">
        <v>21</v>
      </c>
      <c r="I3777">
        <v>25</v>
      </c>
      <c r="J3777">
        <v>36</v>
      </c>
      <c r="K3777">
        <v>115</v>
      </c>
      <c r="L3777">
        <v>16</v>
      </c>
      <c r="M3777">
        <v>5</v>
      </c>
      <c r="N3777">
        <v>0.05</v>
      </c>
      <c r="O3777">
        <v>544.78</v>
      </c>
      <c r="P3777" s="41">
        <v>1159.0999999999999</v>
      </c>
    </row>
    <row r="3778" spans="1:16" x14ac:dyDescent="0.45">
      <c r="A3778" t="s">
        <v>4248</v>
      </c>
      <c r="B3778" t="s">
        <v>19</v>
      </c>
      <c r="C3778" t="s">
        <v>34</v>
      </c>
      <c r="D3778" s="40">
        <v>43600</v>
      </c>
      <c r="E3778" s="40">
        <v>43695</v>
      </c>
      <c r="F3778" s="40">
        <v>43719</v>
      </c>
      <c r="G3778" s="40">
        <v>43723</v>
      </c>
      <c r="H3778" t="s">
        <v>21</v>
      </c>
      <c r="I3778">
        <v>4</v>
      </c>
      <c r="J3778">
        <v>34</v>
      </c>
      <c r="K3778">
        <v>309</v>
      </c>
      <c r="L3778">
        <v>1</v>
      </c>
      <c r="M3778">
        <v>1</v>
      </c>
      <c r="N3778">
        <v>7.4999999999999997E-2</v>
      </c>
      <c r="O3778">
        <v>777.87</v>
      </c>
      <c r="P3778" s="41">
        <v>1809</v>
      </c>
    </row>
    <row r="3779" spans="1:16" x14ac:dyDescent="0.45">
      <c r="A3779" t="s">
        <v>4247</v>
      </c>
      <c r="B3779" t="s">
        <v>36</v>
      </c>
      <c r="C3779" t="s">
        <v>47</v>
      </c>
      <c r="D3779" s="40">
        <v>43600</v>
      </c>
      <c r="E3779" s="40">
        <v>43695</v>
      </c>
      <c r="F3779" s="40">
        <v>43701</v>
      </c>
      <c r="G3779" s="40">
        <v>43706</v>
      </c>
      <c r="H3779" t="s">
        <v>21</v>
      </c>
      <c r="I3779">
        <v>23</v>
      </c>
      <c r="J3779">
        <v>10</v>
      </c>
      <c r="K3779">
        <v>34</v>
      </c>
      <c r="L3779">
        <v>14</v>
      </c>
      <c r="M3779">
        <v>2</v>
      </c>
      <c r="N3779">
        <v>0.05</v>
      </c>
      <c r="O3779">
        <v>855.46</v>
      </c>
      <c r="P3779" s="41">
        <v>1018.4</v>
      </c>
    </row>
    <row r="3780" spans="1:16" x14ac:dyDescent="0.45">
      <c r="A3780" t="s">
        <v>4246</v>
      </c>
      <c r="B3780" t="s">
        <v>19</v>
      </c>
      <c r="C3780" t="s">
        <v>47</v>
      </c>
      <c r="D3780" s="40">
        <v>43600</v>
      </c>
      <c r="E3780" s="40">
        <v>43695</v>
      </c>
      <c r="F3780" s="40">
        <v>43723</v>
      </c>
      <c r="G3780" s="40">
        <v>43724</v>
      </c>
      <c r="H3780" t="s">
        <v>21</v>
      </c>
      <c r="I3780">
        <v>9</v>
      </c>
      <c r="J3780">
        <v>6</v>
      </c>
      <c r="K3780">
        <v>4</v>
      </c>
      <c r="L3780">
        <v>47</v>
      </c>
      <c r="M3780">
        <v>5</v>
      </c>
      <c r="N3780">
        <v>0.05</v>
      </c>
      <c r="O3780" s="41">
        <v>1043.8599999999999</v>
      </c>
      <c r="P3780" s="41">
        <v>1273</v>
      </c>
    </row>
    <row r="3781" spans="1:16" x14ac:dyDescent="0.45">
      <c r="A3781" t="s">
        <v>4245</v>
      </c>
      <c r="B3781" t="s">
        <v>27</v>
      </c>
      <c r="C3781" t="s">
        <v>20</v>
      </c>
      <c r="D3781" s="40">
        <v>43600</v>
      </c>
      <c r="E3781" s="40">
        <v>43695</v>
      </c>
      <c r="F3781" s="40">
        <v>43717</v>
      </c>
      <c r="G3781" s="40">
        <v>43724</v>
      </c>
      <c r="H3781" t="s">
        <v>21</v>
      </c>
      <c r="I3781">
        <v>14</v>
      </c>
      <c r="J3781">
        <v>48</v>
      </c>
      <c r="K3781">
        <v>250</v>
      </c>
      <c r="L3781">
        <v>43</v>
      </c>
      <c r="M3781">
        <v>7</v>
      </c>
      <c r="N3781">
        <v>0.2</v>
      </c>
      <c r="O3781">
        <v>157.85</v>
      </c>
      <c r="P3781">
        <v>207.7</v>
      </c>
    </row>
    <row r="3782" spans="1:16" x14ac:dyDescent="0.45">
      <c r="A3782" t="s">
        <v>4241</v>
      </c>
      <c r="B3782" t="s">
        <v>27</v>
      </c>
      <c r="C3782" t="s">
        <v>47</v>
      </c>
      <c r="D3782" s="40">
        <v>43600</v>
      </c>
      <c r="E3782" s="40">
        <v>43696</v>
      </c>
      <c r="F3782" s="40">
        <v>43706</v>
      </c>
      <c r="G3782" s="40">
        <v>43707</v>
      </c>
      <c r="H3782" t="s">
        <v>21</v>
      </c>
      <c r="I3782">
        <v>16</v>
      </c>
      <c r="J3782">
        <v>40</v>
      </c>
      <c r="K3782">
        <v>29</v>
      </c>
      <c r="L3782">
        <v>6</v>
      </c>
      <c r="M3782">
        <v>4</v>
      </c>
      <c r="N3782">
        <v>7.4999999999999997E-2</v>
      </c>
      <c r="O3782">
        <v>651.78</v>
      </c>
      <c r="P3782">
        <v>857.6</v>
      </c>
    </row>
    <row r="3783" spans="1:16" x14ac:dyDescent="0.45">
      <c r="A3783" t="s">
        <v>4244</v>
      </c>
      <c r="B3783" t="s">
        <v>19</v>
      </c>
      <c r="C3783" t="s">
        <v>20</v>
      </c>
      <c r="D3783" s="40">
        <v>43600</v>
      </c>
      <c r="E3783" s="40">
        <v>43696</v>
      </c>
      <c r="F3783" s="40">
        <v>43718</v>
      </c>
      <c r="G3783" s="40">
        <v>43724</v>
      </c>
      <c r="H3783" t="s">
        <v>21</v>
      </c>
      <c r="I3783">
        <v>4</v>
      </c>
      <c r="J3783">
        <v>31</v>
      </c>
      <c r="K3783">
        <v>222</v>
      </c>
      <c r="L3783">
        <v>36</v>
      </c>
      <c r="M3783">
        <v>4</v>
      </c>
      <c r="N3783">
        <v>0.4</v>
      </c>
      <c r="O3783">
        <v>610.64</v>
      </c>
      <c r="P3783" s="41">
        <v>1246.2</v>
      </c>
    </row>
    <row r="3784" spans="1:16" x14ac:dyDescent="0.45">
      <c r="A3784" t="s">
        <v>4243</v>
      </c>
      <c r="B3784" t="s">
        <v>19</v>
      </c>
      <c r="C3784" t="s">
        <v>47</v>
      </c>
      <c r="D3784" s="40">
        <v>43600</v>
      </c>
      <c r="E3784" s="40">
        <v>43696</v>
      </c>
      <c r="F3784" s="40">
        <v>43704</v>
      </c>
      <c r="G3784" s="40">
        <v>43706</v>
      </c>
      <c r="H3784" t="s">
        <v>21</v>
      </c>
      <c r="I3784">
        <v>1</v>
      </c>
      <c r="J3784">
        <v>40</v>
      </c>
      <c r="K3784">
        <v>26</v>
      </c>
      <c r="L3784">
        <v>22</v>
      </c>
      <c r="M3784">
        <v>5</v>
      </c>
      <c r="N3784">
        <v>0.15</v>
      </c>
      <c r="O3784">
        <v>790.4</v>
      </c>
      <c r="P3784" s="41">
        <v>1681.7</v>
      </c>
    </row>
    <row r="3785" spans="1:16" x14ac:dyDescent="0.45">
      <c r="A3785" t="s">
        <v>4242</v>
      </c>
      <c r="B3785" t="s">
        <v>36</v>
      </c>
      <c r="C3785" t="s">
        <v>25</v>
      </c>
      <c r="D3785" s="40">
        <v>43600</v>
      </c>
      <c r="E3785" s="40">
        <v>43696</v>
      </c>
      <c r="F3785" s="40">
        <v>43709</v>
      </c>
      <c r="G3785" s="40">
        <v>43717</v>
      </c>
      <c r="H3785" t="s">
        <v>21</v>
      </c>
      <c r="I3785">
        <v>24</v>
      </c>
      <c r="J3785">
        <v>12</v>
      </c>
      <c r="K3785">
        <v>355</v>
      </c>
      <c r="L3785">
        <v>12</v>
      </c>
      <c r="M3785">
        <v>3</v>
      </c>
      <c r="N3785">
        <v>7.4999999999999997E-2</v>
      </c>
      <c r="O3785" s="41">
        <v>2569.4499999999998</v>
      </c>
      <c r="P3785" s="41">
        <v>3953</v>
      </c>
    </row>
    <row r="3786" spans="1:16" x14ac:dyDescent="0.45">
      <c r="A3786" t="s">
        <v>4229</v>
      </c>
      <c r="B3786" t="s">
        <v>19</v>
      </c>
      <c r="C3786" t="s">
        <v>47</v>
      </c>
      <c r="D3786" s="40">
        <v>43600</v>
      </c>
      <c r="E3786" s="40">
        <v>43697</v>
      </c>
      <c r="F3786" s="40">
        <v>43719</v>
      </c>
      <c r="G3786" s="40">
        <v>43721</v>
      </c>
      <c r="H3786" t="s">
        <v>21</v>
      </c>
      <c r="I3786">
        <v>8</v>
      </c>
      <c r="J3786">
        <v>10</v>
      </c>
      <c r="K3786">
        <v>32</v>
      </c>
      <c r="L3786">
        <v>8</v>
      </c>
      <c r="M3786">
        <v>6</v>
      </c>
      <c r="N3786">
        <v>7.4999999999999997E-2</v>
      </c>
      <c r="O3786" s="41">
        <v>2372.1999999999998</v>
      </c>
      <c r="P3786" s="41">
        <v>3765.4</v>
      </c>
    </row>
    <row r="3787" spans="1:16" x14ac:dyDescent="0.45">
      <c r="A3787" t="s">
        <v>4230</v>
      </c>
      <c r="B3787" t="s">
        <v>43</v>
      </c>
      <c r="C3787" t="s">
        <v>41</v>
      </c>
      <c r="D3787" s="40">
        <v>43600</v>
      </c>
      <c r="E3787" s="40">
        <v>43697</v>
      </c>
      <c r="F3787" s="40">
        <v>43711</v>
      </c>
      <c r="G3787" s="40">
        <v>43717</v>
      </c>
      <c r="H3787" t="s">
        <v>21</v>
      </c>
      <c r="I3787">
        <v>26</v>
      </c>
      <c r="J3787">
        <v>46</v>
      </c>
      <c r="K3787">
        <v>86</v>
      </c>
      <c r="L3787">
        <v>31</v>
      </c>
      <c r="M3787">
        <v>8</v>
      </c>
      <c r="N3787">
        <v>0.05</v>
      </c>
      <c r="O3787">
        <v>621.76</v>
      </c>
      <c r="P3787" s="41">
        <v>1072</v>
      </c>
    </row>
    <row r="3788" spans="1:16" x14ac:dyDescent="0.45">
      <c r="A3788" t="s">
        <v>4231</v>
      </c>
      <c r="B3788" t="s">
        <v>19</v>
      </c>
      <c r="C3788" t="s">
        <v>28</v>
      </c>
      <c r="D3788" s="40">
        <v>43600</v>
      </c>
      <c r="E3788" s="40">
        <v>43697</v>
      </c>
      <c r="F3788" s="40">
        <v>43714</v>
      </c>
      <c r="G3788" s="40">
        <v>43718</v>
      </c>
      <c r="H3788" t="s">
        <v>21</v>
      </c>
      <c r="I3788">
        <v>2</v>
      </c>
      <c r="J3788">
        <v>36</v>
      </c>
      <c r="K3788">
        <v>166</v>
      </c>
      <c r="L3788">
        <v>42</v>
      </c>
      <c r="M3788">
        <v>4</v>
      </c>
      <c r="N3788">
        <v>0.1</v>
      </c>
      <c r="O3788" s="41">
        <v>1457.92</v>
      </c>
      <c r="P3788" s="41">
        <v>1822.4</v>
      </c>
    </row>
    <row r="3789" spans="1:16" x14ac:dyDescent="0.45">
      <c r="A3789" t="s">
        <v>4232</v>
      </c>
      <c r="B3789" t="s">
        <v>36</v>
      </c>
      <c r="C3789" t="s">
        <v>28</v>
      </c>
      <c r="D3789" s="40">
        <v>43600</v>
      </c>
      <c r="E3789" s="40">
        <v>43697</v>
      </c>
      <c r="F3789" s="40">
        <v>43721</v>
      </c>
      <c r="G3789" s="40">
        <v>43722</v>
      </c>
      <c r="H3789" t="s">
        <v>21</v>
      </c>
      <c r="I3789">
        <v>20</v>
      </c>
      <c r="J3789">
        <v>15</v>
      </c>
      <c r="K3789">
        <v>94</v>
      </c>
      <c r="L3789">
        <v>39</v>
      </c>
      <c r="M3789">
        <v>7</v>
      </c>
      <c r="N3789">
        <v>0.1</v>
      </c>
      <c r="O3789">
        <v>618.41</v>
      </c>
      <c r="P3789">
        <v>951.4</v>
      </c>
    </row>
    <row r="3790" spans="1:16" x14ac:dyDescent="0.45">
      <c r="A3790" t="s">
        <v>4233</v>
      </c>
      <c r="B3790" t="s">
        <v>36</v>
      </c>
      <c r="C3790" t="s">
        <v>41</v>
      </c>
      <c r="D3790" s="40">
        <v>43600</v>
      </c>
      <c r="E3790" s="40">
        <v>43697</v>
      </c>
      <c r="F3790" s="40">
        <v>43714</v>
      </c>
      <c r="G3790" s="40">
        <v>43718</v>
      </c>
      <c r="H3790" t="s">
        <v>21</v>
      </c>
      <c r="I3790">
        <v>21</v>
      </c>
      <c r="J3790">
        <v>39</v>
      </c>
      <c r="K3790">
        <v>60</v>
      </c>
      <c r="L3790">
        <v>6</v>
      </c>
      <c r="M3790">
        <v>7</v>
      </c>
      <c r="N3790">
        <v>0.4</v>
      </c>
      <c r="O3790">
        <v>903.7</v>
      </c>
      <c r="P3790" s="41">
        <v>1882.7</v>
      </c>
    </row>
    <row r="3791" spans="1:16" x14ac:dyDescent="0.45">
      <c r="A3791" t="s">
        <v>4240</v>
      </c>
      <c r="B3791" t="s">
        <v>19</v>
      </c>
      <c r="C3791" t="s">
        <v>28</v>
      </c>
      <c r="D3791" s="40">
        <v>43600</v>
      </c>
      <c r="E3791" s="40">
        <v>43697</v>
      </c>
      <c r="F3791" s="40">
        <v>43711</v>
      </c>
      <c r="G3791" s="40">
        <v>43714</v>
      </c>
      <c r="H3791" t="s">
        <v>21</v>
      </c>
      <c r="I3791">
        <v>12</v>
      </c>
      <c r="J3791">
        <v>7</v>
      </c>
      <c r="K3791">
        <v>155</v>
      </c>
      <c r="L3791">
        <v>8</v>
      </c>
      <c r="M3791">
        <v>5</v>
      </c>
      <c r="N3791">
        <v>0.1</v>
      </c>
      <c r="O3791">
        <v>614.99</v>
      </c>
      <c r="P3791">
        <v>917.9</v>
      </c>
    </row>
    <row r="3792" spans="1:16" x14ac:dyDescent="0.45">
      <c r="A3792" t="s">
        <v>4235</v>
      </c>
      <c r="B3792" t="s">
        <v>19</v>
      </c>
      <c r="C3792" t="s">
        <v>25</v>
      </c>
      <c r="D3792" s="40">
        <v>43600</v>
      </c>
      <c r="E3792" s="40">
        <v>43697</v>
      </c>
      <c r="F3792" s="40">
        <v>43713</v>
      </c>
      <c r="G3792" s="40">
        <v>43717</v>
      </c>
      <c r="H3792" t="s">
        <v>21</v>
      </c>
      <c r="I3792">
        <v>2</v>
      </c>
      <c r="J3792">
        <v>13</v>
      </c>
      <c r="K3792">
        <v>332</v>
      </c>
      <c r="L3792">
        <v>30</v>
      </c>
      <c r="M3792">
        <v>5</v>
      </c>
      <c r="N3792">
        <v>7.4999999999999997E-2</v>
      </c>
      <c r="O3792" s="41">
        <v>4574.96</v>
      </c>
      <c r="P3792" s="41">
        <v>5648.1</v>
      </c>
    </row>
    <row r="3793" spans="1:16" x14ac:dyDescent="0.45">
      <c r="A3793" t="s">
        <v>4234</v>
      </c>
      <c r="B3793" t="s">
        <v>27</v>
      </c>
      <c r="C3793" t="s">
        <v>47</v>
      </c>
      <c r="D3793" s="40">
        <v>43600</v>
      </c>
      <c r="E3793" s="40">
        <v>43697</v>
      </c>
      <c r="F3793" s="40">
        <v>43704</v>
      </c>
      <c r="G3793" s="40">
        <v>43711</v>
      </c>
      <c r="H3793" t="s">
        <v>21</v>
      </c>
      <c r="I3793">
        <v>13</v>
      </c>
      <c r="J3793">
        <v>17</v>
      </c>
      <c r="K3793">
        <v>46</v>
      </c>
      <c r="L3793">
        <v>9</v>
      </c>
      <c r="M3793">
        <v>3</v>
      </c>
      <c r="N3793">
        <v>0.15</v>
      </c>
      <c r="O3793">
        <v>804.8</v>
      </c>
      <c r="P3793" s="41">
        <v>1916.2</v>
      </c>
    </row>
    <row r="3794" spans="1:16" x14ac:dyDescent="0.45">
      <c r="A3794" t="s">
        <v>4236</v>
      </c>
      <c r="B3794" t="s">
        <v>36</v>
      </c>
      <c r="C3794" t="s">
        <v>47</v>
      </c>
      <c r="D3794" s="40">
        <v>43600</v>
      </c>
      <c r="E3794" s="40">
        <v>43697</v>
      </c>
      <c r="F3794" s="40">
        <v>43701</v>
      </c>
      <c r="G3794" s="40">
        <v>43707</v>
      </c>
      <c r="H3794" t="s">
        <v>21</v>
      </c>
      <c r="I3794">
        <v>24</v>
      </c>
      <c r="J3794">
        <v>47</v>
      </c>
      <c r="K3794">
        <v>56</v>
      </c>
      <c r="L3794">
        <v>25</v>
      </c>
      <c r="M3794">
        <v>8</v>
      </c>
      <c r="N3794">
        <v>0.05</v>
      </c>
      <c r="O3794" s="41">
        <v>1050.56</v>
      </c>
      <c r="P3794" s="41">
        <v>1876</v>
      </c>
    </row>
    <row r="3795" spans="1:16" x14ac:dyDescent="0.45">
      <c r="A3795" t="s">
        <v>4237</v>
      </c>
      <c r="B3795" t="s">
        <v>27</v>
      </c>
      <c r="C3795" t="s">
        <v>25</v>
      </c>
      <c r="D3795" s="40">
        <v>43600</v>
      </c>
      <c r="E3795" s="40">
        <v>43697</v>
      </c>
      <c r="F3795" s="40">
        <v>43705</v>
      </c>
      <c r="G3795" s="40">
        <v>43708</v>
      </c>
      <c r="H3795" t="s">
        <v>21</v>
      </c>
      <c r="I3795">
        <v>16</v>
      </c>
      <c r="J3795">
        <v>2</v>
      </c>
      <c r="K3795">
        <v>343</v>
      </c>
      <c r="L3795">
        <v>29</v>
      </c>
      <c r="M3795">
        <v>5</v>
      </c>
      <c r="N3795">
        <v>7.4999999999999997E-2</v>
      </c>
      <c r="O3795">
        <v>414.6</v>
      </c>
      <c r="P3795">
        <v>797.3</v>
      </c>
    </row>
    <row r="3796" spans="1:16" x14ac:dyDescent="0.45">
      <c r="A3796" t="s">
        <v>4238</v>
      </c>
      <c r="B3796" t="s">
        <v>27</v>
      </c>
      <c r="C3796" t="s">
        <v>41</v>
      </c>
      <c r="D3796" s="40">
        <v>43600</v>
      </c>
      <c r="E3796" s="40">
        <v>43697</v>
      </c>
      <c r="F3796" s="40">
        <v>43708</v>
      </c>
      <c r="G3796" s="40">
        <v>43712</v>
      </c>
      <c r="H3796" t="s">
        <v>21</v>
      </c>
      <c r="I3796">
        <v>17</v>
      </c>
      <c r="J3796">
        <v>35</v>
      </c>
      <c r="K3796">
        <v>63</v>
      </c>
      <c r="L3796">
        <v>18</v>
      </c>
      <c r="M3796">
        <v>6</v>
      </c>
      <c r="N3796">
        <v>7.4999999999999997E-2</v>
      </c>
      <c r="O3796">
        <v>656.33</v>
      </c>
      <c r="P3796" s="41">
        <v>1058.5999999999999</v>
      </c>
    </row>
    <row r="3797" spans="1:16" x14ac:dyDescent="0.45">
      <c r="A3797" t="s">
        <v>4239</v>
      </c>
      <c r="B3797" t="s">
        <v>19</v>
      </c>
      <c r="C3797" t="s">
        <v>47</v>
      </c>
      <c r="D3797" s="40">
        <v>43600</v>
      </c>
      <c r="E3797" s="40">
        <v>43697</v>
      </c>
      <c r="F3797" s="40">
        <v>43710</v>
      </c>
      <c r="G3797" s="40">
        <v>43720</v>
      </c>
      <c r="H3797" t="s">
        <v>21</v>
      </c>
      <c r="I3797">
        <v>5</v>
      </c>
      <c r="J3797">
        <v>39</v>
      </c>
      <c r="K3797">
        <v>51</v>
      </c>
      <c r="L3797">
        <v>36</v>
      </c>
      <c r="M3797">
        <v>6</v>
      </c>
      <c r="N3797">
        <v>0.2</v>
      </c>
      <c r="O3797" s="41">
        <v>2644.89</v>
      </c>
      <c r="P3797" s="41">
        <v>3725.2</v>
      </c>
    </row>
    <row r="3798" spans="1:16" x14ac:dyDescent="0.45">
      <c r="A3798" t="s">
        <v>4219</v>
      </c>
      <c r="B3798" t="s">
        <v>43</v>
      </c>
      <c r="C3798" t="s">
        <v>25</v>
      </c>
      <c r="D3798" s="40">
        <v>43600</v>
      </c>
      <c r="E3798" s="40">
        <v>43698</v>
      </c>
      <c r="F3798" s="40">
        <v>43713</v>
      </c>
      <c r="G3798" s="40">
        <v>43715</v>
      </c>
      <c r="H3798" t="s">
        <v>21</v>
      </c>
      <c r="I3798">
        <v>26</v>
      </c>
      <c r="J3798">
        <v>26</v>
      </c>
      <c r="K3798">
        <v>334</v>
      </c>
      <c r="L3798">
        <v>22</v>
      </c>
      <c r="M3798">
        <v>8</v>
      </c>
      <c r="N3798">
        <v>0.05</v>
      </c>
      <c r="O3798">
        <v>670.27</v>
      </c>
      <c r="P3798" s="41">
        <v>1098.8</v>
      </c>
    </row>
    <row r="3799" spans="1:16" x14ac:dyDescent="0.45">
      <c r="A3799" t="s">
        <v>4220</v>
      </c>
      <c r="B3799" t="s">
        <v>36</v>
      </c>
      <c r="C3799" t="s">
        <v>28</v>
      </c>
      <c r="D3799" s="40">
        <v>43600</v>
      </c>
      <c r="E3799" s="40">
        <v>43698</v>
      </c>
      <c r="F3799" s="40">
        <v>43715</v>
      </c>
      <c r="G3799" s="40">
        <v>43724</v>
      </c>
      <c r="H3799" t="s">
        <v>21</v>
      </c>
      <c r="I3799">
        <v>24</v>
      </c>
      <c r="J3799">
        <v>41</v>
      </c>
      <c r="K3799">
        <v>192</v>
      </c>
      <c r="L3799">
        <v>44</v>
      </c>
      <c r="M3799">
        <v>5</v>
      </c>
      <c r="N3799">
        <v>0.05</v>
      </c>
      <c r="O3799" s="41">
        <v>1912.85</v>
      </c>
      <c r="P3799" s="41">
        <v>3825.7</v>
      </c>
    </row>
    <row r="3800" spans="1:16" x14ac:dyDescent="0.45">
      <c r="A3800" t="s">
        <v>4221</v>
      </c>
      <c r="B3800" t="s">
        <v>27</v>
      </c>
      <c r="C3800" t="s">
        <v>47</v>
      </c>
      <c r="D3800" s="40">
        <v>43600</v>
      </c>
      <c r="E3800" s="40">
        <v>43698</v>
      </c>
      <c r="F3800" s="40">
        <v>43712</v>
      </c>
      <c r="G3800" s="40">
        <v>43719</v>
      </c>
      <c r="H3800" t="s">
        <v>21</v>
      </c>
      <c r="I3800">
        <v>15</v>
      </c>
      <c r="J3800">
        <v>1</v>
      </c>
      <c r="K3800">
        <v>31</v>
      </c>
      <c r="L3800">
        <v>13</v>
      </c>
      <c r="M3800">
        <v>2</v>
      </c>
      <c r="N3800">
        <v>0.05</v>
      </c>
      <c r="O3800" s="41">
        <v>2661.84</v>
      </c>
      <c r="P3800" s="41">
        <v>6492.3</v>
      </c>
    </row>
    <row r="3801" spans="1:16" x14ac:dyDescent="0.45">
      <c r="A3801" t="s">
        <v>4222</v>
      </c>
      <c r="B3801" t="s">
        <v>27</v>
      </c>
      <c r="C3801" t="s">
        <v>20</v>
      </c>
      <c r="D3801" s="40">
        <v>43600</v>
      </c>
      <c r="E3801" s="40">
        <v>43698</v>
      </c>
      <c r="F3801" s="40">
        <v>43702</v>
      </c>
      <c r="G3801" s="40">
        <v>43711</v>
      </c>
      <c r="H3801" t="s">
        <v>21</v>
      </c>
      <c r="I3801">
        <v>13</v>
      </c>
      <c r="J3801">
        <v>3</v>
      </c>
      <c r="K3801">
        <v>231</v>
      </c>
      <c r="L3801">
        <v>38</v>
      </c>
      <c r="M3801">
        <v>4</v>
      </c>
      <c r="N3801">
        <v>7.4999999999999997E-2</v>
      </c>
      <c r="O3801">
        <v>879.17</v>
      </c>
      <c r="P3801" s="41">
        <v>1085.4000000000001</v>
      </c>
    </row>
    <row r="3802" spans="1:16" x14ac:dyDescent="0.45">
      <c r="A3802" t="s">
        <v>4228</v>
      </c>
      <c r="B3802" t="s">
        <v>19</v>
      </c>
      <c r="C3802" t="s">
        <v>47</v>
      </c>
      <c r="D3802" s="40">
        <v>43600</v>
      </c>
      <c r="E3802" s="40">
        <v>43698</v>
      </c>
      <c r="F3802" s="40">
        <v>43711</v>
      </c>
      <c r="G3802" s="40">
        <v>43718</v>
      </c>
      <c r="H3802" t="s">
        <v>21</v>
      </c>
      <c r="I3802">
        <v>3</v>
      </c>
      <c r="J3802">
        <v>12</v>
      </c>
      <c r="K3802">
        <v>1</v>
      </c>
      <c r="L3802">
        <v>29</v>
      </c>
      <c r="M3802">
        <v>1</v>
      </c>
      <c r="N3802">
        <v>0.4</v>
      </c>
      <c r="O3802" s="41">
        <v>1019.87</v>
      </c>
      <c r="P3802" s="41">
        <v>1728.6</v>
      </c>
    </row>
    <row r="3803" spans="1:16" x14ac:dyDescent="0.45">
      <c r="A3803" t="s">
        <v>4224</v>
      </c>
      <c r="B3803" t="s">
        <v>27</v>
      </c>
      <c r="C3803" t="s">
        <v>34</v>
      </c>
      <c r="D3803" s="40">
        <v>43600</v>
      </c>
      <c r="E3803" s="40">
        <v>43698</v>
      </c>
      <c r="F3803" s="40">
        <v>43705</v>
      </c>
      <c r="G3803" s="40">
        <v>43710</v>
      </c>
      <c r="H3803" t="s">
        <v>21</v>
      </c>
      <c r="I3803">
        <v>15</v>
      </c>
      <c r="J3803">
        <v>8</v>
      </c>
      <c r="K3803">
        <v>291</v>
      </c>
      <c r="L3803">
        <v>7</v>
      </c>
      <c r="M3803">
        <v>8</v>
      </c>
      <c r="N3803">
        <v>0.05</v>
      </c>
      <c r="O3803" s="41">
        <v>1379.66</v>
      </c>
      <c r="P3803" s="41">
        <v>1916.2</v>
      </c>
    </row>
    <row r="3804" spans="1:16" x14ac:dyDescent="0.45">
      <c r="A3804" t="s">
        <v>4225</v>
      </c>
      <c r="B3804" t="s">
        <v>19</v>
      </c>
      <c r="C3804" t="s">
        <v>34</v>
      </c>
      <c r="D3804" s="40">
        <v>43600</v>
      </c>
      <c r="E3804" s="40">
        <v>43698</v>
      </c>
      <c r="F3804" s="40">
        <v>43706</v>
      </c>
      <c r="G3804" s="40">
        <v>43708</v>
      </c>
      <c r="H3804" t="s">
        <v>21</v>
      </c>
      <c r="I3804">
        <v>7</v>
      </c>
      <c r="J3804">
        <v>37</v>
      </c>
      <c r="K3804">
        <v>321</v>
      </c>
      <c r="L3804">
        <v>4</v>
      </c>
      <c r="M3804">
        <v>6</v>
      </c>
      <c r="N3804">
        <v>0.1</v>
      </c>
      <c r="O3804" s="41">
        <v>2469.08</v>
      </c>
      <c r="P3804" s="41">
        <v>3336.6</v>
      </c>
    </row>
    <row r="3805" spans="1:16" x14ac:dyDescent="0.45">
      <c r="A3805" t="s">
        <v>4223</v>
      </c>
      <c r="B3805" t="s">
        <v>19</v>
      </c>
      <c r="C3805" t="s">
        <v>20</v>
      </c>
      <c r="D3805" s="40">
        <v>43600</v>
      </c>
      <c r="E3805" s="40">
        <v>43698</v>
      </c>
      <c r="F3805" s="40">
        <v>43711</v>
      </c>
      <c r="G3805" s="40">
        <v>43712</v>
      </c>
      <c r="H3805" t="s">
        <v>21</v>
      </c>
      <c r="I3805">
        <v>4</v>
      </c>
      <c r="J3805">
        <v>42</v>
      </c>
      <c r="K3805">
        <v>260</v>
      </c>
      <c r="L3805">
        <v>22</v>
      </c>
      <c r="M3805">
        <v>8</v>
      </c>
      <c r="N3805">
        <v>0.05</v>
      </c>
      <c r="O3805">
        <v>161.74</v>
      </c>
      <c r="P3805">
        <v>227.8</v>
      </c>
    </row>
    <row r="3806" spans="1:16" x14ac:dyDescent="0.45">
      <c r="A3806" t="s">
        <v>4226</v>
      </c>
      <c r="B3806" t="s">
        <v>27</v>
      </c>
      <c r="C3806" t="s">
        <v>20</v>
      </c>
      <c r="D3806" s="40">
        <v>43600</v>
      </c>
      <c r="E3806" s="40">
        <v>43698</v>
      </c>
      <c r="F3806" s="40">
        <v>43716</v>
      </c>
      <c r="G3806" s="40">
        <v>43725</v>
      </c>
      <c r="H3806" t="s">
        <v>21</v>
      </c>
      <c r="I3806">
        <v>18</v>
      </c>
      <c r="J3806">
        <v>12</v>
      </c>
      <c r="K3806">
        <v>244</v>
      </c>
      <c r="L3806">
        <v>32</v>
      </c>
      <c r="M3806">
        <v>6</v>
      </c>
      <c r="N3806">
        <v>0.2</v>
      </c>
      <c r="O3806" s="41">
        <v>1839.95</v>
      </c>
      <c r="P3806" s="41">
        <v>2666.6</v>
      </c>
    </row>
    <row r="3807" spans="1:16" x14ac:dyDescent="0.45">
      <c r="A3807" t="s">
        <v>4227</v>
      </c>
      <c r="B3807" t="s">
        <v>19</v>
      </c>
      <c r="C3807" t="s">
        <v>28</v>
      </c>
      <c r="D3807" s="40">
        <v>43600</v>
      </c>
      <c r="E3807" s="40">
        <v>43698</v>
      </c>
      <c r="F3807" s="40">
        <v>43722</v>
      </c>
      <c r="G3807" s="40">
        <v>43723</v>
      </c>
      <c r="H3807" t="s">
        <v>21</v>
      </c>
      <c r="I3807">
        <v>6</v>
      </c>
      <c r="J3807">
        <v>23</v>
      </c>
      <c r="K3807">
        <v>132</v>
      </c>
      <c r="L3807">
        <v>7</v>
      </c>
      <c r="M3807">
        <v>1</v>
      </c>
      <c r="N3807">
        <v>0.1</v>
      </c>
      <c r="O3807">
        <v>112.23</v>
      </c>
      <c r="P3807">
        <v>167.5</v>
      </c>
    </row>
    <row r="3808" spans="1:16" x14ac:dyDescent="0.45">
      <c r="A3808" t="s">
        <v>4218</v>
      </c>
      <c r="B3808" t="s">
        <v>19</v>
      </c>
      <c r="C3808" t="s">
        <v>34</v>
      </c>
      <c r="D3808" s="40">
        <v>43600</v>
      </c>
      <c r="E3808" s="40">
        <v>43699</v>
      </c>
      <c r="F3808" s="40">
        <v>43714</v>
      </c>
      <c r="G3808" s="40">
        <v>43721</v>
      </c>
      <c r="H3808" t="s">
        <v>21</v>
      </c>
      <c r="I3808">
        <v>12</v>
      </c>
      <c r="J3808">
        <v>13</v>
      </c>
      <c r="K3808">
        <v>280</v>
      </c>
      <c r="L3808">
        <v>36</v>
      </c>
      <c r="M3808">
        <v>5</v>
      </c>
      <c r="N3808">
        <v>7.4999999999999997E-2</v>
      </c>
      <c r="O3808" s="41">
        <v>2630.49</v>
      </c>
      <c r="P3808" s="41">
        <v>3812.3</v>
      </c>
    </row>
    <row r="3809" spans="1:16" x14ac:dyDescent="0.45">
      <c r="A3809" t="s">
        <v>4217</v>
      </c>
      <c r="B3809" t="s">
        <v>19</v>
      </c>
      <c r="C3809" t="s">
        <v>28</v>
      </c>
      <c r="D3809" s="40">
        <v>43600</v>
      </c>
      <c r="E3809" s="40">
        <v>43699</v>
      </c>
      <c r="F3809" s="40">
        <v>43712</v>
      </c>
      <c r="G3809" s="40">
        <v>43719</v>
      </c>
      <c r="H3809" t="s">
        <v>21</v>
      </c>
      <c r="I3809">
        <v>11</v>
      </c>
      <c r="J3809">
        <v>17</v>
      </c>
      <c r="K3809">
        <v>194</v>
      </c>
      <c r="L3809">
        <v>19</v>
      </c>
      <c r="M3809">
        <v>8</v>
      </c>
      <c r="N3809">
        <v>0.1</v>
      </c>
      <c r="O3809" s="41">
        <v>1952.38</v>
      </c>
      <c r="P3809" s="41">
        <v>3149</v>
      </c>
    </row>
    <row r="3810" spans="1:16" x14ac:dyDescent="0.45">
      <c r="A3810" t="s">
        <v>4216</v>
      </c>
      <c r="B3810" t="s">
        <v>43</v>
      </c>
      <c r="C3810" t="s">
        <v>25</v>
      </c>
      <c r="D3810" s="40">
        <v>43600</v>
      </c>
      <c r="E3810" s="40">
        <v>43699</v>
      </c>
      <c r="F3810" s="40">
        <v>43719</v>
      </c>
      <c r="G3810" s="40">
        <v>43723</v>
      </c>
      <c r="H3810" t="s">
        <v>21</v>
      </c>
      <c r="I3810">
        <v>27</v>
      </c>
      <c r="J3810">
        <v>45</v>
      </c>
      <c r="K3810">
        <v>366</v>
      </c>
      <c r="L3810">
        <v>47</v>
      </c>
      <c r="M3810">
        <v>3</v>
      </c>
      <c r="N3810">
        <v>0.05</v>
      </c>
      <c r="O3810" s="41">
        <v>1632.12</v>
      </c>
      <c r="P3810" s="41">
        <v>3886</v>
      </c>
    </row>
    <row r="3811" spans="1:16" x14ac:dyDescent="0.45">
      <c r="A3811" t="s">
        <v>4215</v>
      </c>
      <c r="B3811" t="s">
        <v>19</v>
      </c>
      <c r="C3811" t="s">
        <v>41</v>
      </c>
      <c r="D3811" s="40">
        <v>43600</v>
      </c>
      <c r="E3811" s="40">
        <v>43699</v>
      </c>
      <c r="F3811" s="40">
        <v>43722</v>
      </c>
      <c r="G3811" s="40">
        <v>43726</v>
      </c>
      <c r="H3811" t="s">
        <v>21</v>
      </c>
      <c r="I3811">
        <v>10</v>
      </c>
      <c r="J3811">
        <v>18</v>
      </c>
      <c r="K3811">
        <v>85</v>
      </c>
      <c r="L3811">
        <v>45</v>
      </c>
      <c r="M3811">
        <v>8</v>
      </c>
      <c r="N3811">
        <v>0.15</v>
      </c>
      <c r="O3811" s="41">
        <v>2487.71</v>
      </c>
      <c r="P3811" s="41">
        <v>5293</v>
      </c>
    </row>
    <row r="3812" spans="1:16" x14ac:dyDescent="0.45">
      <c r="A3812" t="s">
        <v>4214</v>
      </c>
      <c r="B3812" t="s">
        <v>36</v>
      </c>
      <c r="C3812" t="s">
        <v>34</v>
      </c>
      <c r="D3812" s="40">
        <v>43600</v>
      </c>
      <c r="E3812" s="40">
        <v>43699</v>
      </c>
      <c r="F3812" s="40">
        <v>43722</v>
      </c>
      <c r="G3812" s="40">
        <v>43729</v>
      </c>
      <c r="H3812" t="s">
        <v>21</v>
      </c>
      <c r="I3812">
        <v>22</v>
      </c>
      <c r="J3812">
        <v>10</v>
      </c>
      <c r="K3812">
        <v>287</v>
      </c>
      <c r="L3812">
        <v>13</v>
      </c>
      <c r="M3812">
        <v>7</v>
      </c>
      <c r="N3812">
        <v>0.1</v>
      </c>
      <c r="O3812">
        <v>825.71</v>
      </c>
      <c r="P3812" s="41">
        <v>1045.2</v>
      </c>
    </row>
    <row r="3813" spans="1:16" x14ac:dyDescent="0.45">
      <c r="A3813" t="s">
        <v>4213</v>
      </c>
      <c r="B3813" t="s">
        <v>43</v>
      </c>
      <c r="C3813" t="s">
        <v>34</v>
      </c>
      <c r="D3813" s="40">
        <v>43600</v>
      </c>
      <c r="E3813" s="40">
        <v>43699</v>
      </c>
      <c r="F3813" s="40">
        <v>43706</v>
      </c>
      <c r="G3813" s="40">
        <v>43714</v>
      </c>
      <c r="H3813" t="s">
        <v>21</v>
      </c>
      <c r="I3813">
        <v>28</v>
      </c>
      <c r="J3813">
        <v>49</v>
      </c>
      <c r="K3813">
        <v>295</v>
      </c>
      <c r="L3813">
        <v>20</v>
      </c>
      <c r="M3813">
        <v>4</v>
      </c>
      <c r="N3813">
        <v>7.4999999999999997E-2</v>
      </c>
      <c r="O3813" s="41">
        <v>2026.08</v>
      </c>
      <c r="P3813" s="41">
        <v>3376.8</v>
      </c>
    </row>
    <row r="3814" spans="1:16" x14ac:dyDescent="0.45">
      <c r="A3814" t="s">
        <v>4212</v>
      </c>
      <c r="B3814" t="s">
        <v>19</v>
      </c>
      <c r="C3814" t="s">
        <v>28</v>
      </c>
      <c r="D3814" s="40">
        <v>43600</v>
      </c>
      <c r="E3814" s="40">
        <v>43699</v>
      </c>
      <c r="F3814" s="40">
        <v>43711</v>
      </c>
      <c r="G3814" s="40">
        <v>43718</v>
      </c>
      <c r="H3814" t="s">
        <v>21</v>
      </c>
      <c r="I3814">
        <v>12</v>
      </c>
      <c r="J3814">
        <v>47</v>
      </c>
      <c r="K3814">
        <v>155</v>
      </c>
      <c r="L3814">
        <v>25</v>
      </c>
      <c r="M3814">
        <v>4</v>
      </c>
      <c r="N3814">
        <v>7.4999999999999997E-2</v>
      </c>
      <c r="O3814" s="41">
        <v>1167.4100000000001</v>
      </c>
      <c r="P3814" s="41">
        <v>1768.8</v>
      </c>
    </row>
    <row r="3815" spans="1:16" x14ac:dyDescent="0.45">
      <c r="A3815" t="s">
        <v>4206</v>
      </c>
      <c r="B3815" t="s">
        <v>27</v>
      </c>
      <c r="C3815" t="s">
        <v>28</v>
      </c>
      <c r="D3815" s="40">
        <v>43600</v>
      </c>
      <c r="E3815" s="40">
        <v>43700</v>
      </c>
      <c r="F3815" s="40">
        <v>43709</v>
      </c>
      <c r="G3815" s="40">
        <v>43717</v>
      </c>
      <c r="H3815" t="s">
        <v>21</v>
      </c>
      <c r="I3815">
        <v>13</v>
      </c>
      <c r="J3815">
        <v>26</v>
      </c>
      <c r="K3815">
        <v>168</v>
      </c>
      <c r="L3815">
        <v>39</v>
      </c>
      <c r="M3815">
        <v>7</v>
      </c>
      <c r="N3815">
        <v>0.2</v>
      </c>
      <c r="O3815" s="41">
        <v>1678.75</v>
      </c>
      <c r="P3815" s="41">
        <v>2331.6</v>
      </c>
    </row>
    <row r="3816" spans="1:16" x14ac:dyDescent="0.45">
      <c r="A3816" t="s">
        <v>4207</v>
      </c>
      <c r="B3816" t="s">
        <v>19</v>
      </c>
      <c r="C3816" t="s">
        <v>34</v>
      </c>
      <c r="D3816" s="40">
        <v>43600</v>
      </c>
      <c r="E3816" s="40">
        <v>43700</v>
      </c>
      <c r="F3816" s="40">
        <v>43718</v>
      </c>
      <c r="G3816" s="40">
        <v>43722</v>
      </c>
      <c r="H3816" t="s">
        <v>21</v>
      </c>
      <c r="I3816">
        <v>9</v>
      </c>
      <c r="J3816">
        <v>5</v>
      </c>
      <c r="K3816">
        <v>314</v>
      </c>
      <c r="L3816">
        <v>23</v>
      </c>
      <c r="M3816">
        <v>4</v>
      </c>
      <c r="N3816">
        <v>0.05</v>
      </c>
      <c r="O3816">
        <v>513.29</v>
      </c>
      <c r="P3816" s="41">
        <v>1092.0999999999999</v>
      </c>
    </row>
    <row r="3817" spans="1:16" x14ac:dyDescent="0.45">
      <c r="A3817" t="s">
        <v>4211</v>
      </c>
      <c r="B3817" t="s">
        <v>43</v>
      </c>
      <c r="C3817" t="s">
        <v>20</v>
      </c>
      <c r="D3817" s="40">
        <v>43600</v>
      </c>
      <c r="E3817" s="40">
        <v>43700</v>
      </c>
      <c r="F3817" s="40">
        <v>43706</v>
      </c>
      <c r="G3817" s="40">
        <v>43716</v>
      </c>
      <c r="H3817" t="s">
        <v>21</v>
      </c>
      <c r="I3817">
        <v>28</v>
      </c>
      <c r="J3817">
        <v>17</v>
      </c>
      <c r="K3817">
        <v>210</v>
      </c>
      <c r="L3817">
        <v>20</v>
      </c>
      <c r="M3817">
        <v>2</v>
      </c>
      <c r="N3817">
        <v>0.05</v>
      </c>
      <c r="O3817" s="41">
        <v>1897.04</v>
      </c>
      <c r="P3817" s="41">
        <v>2432.1</v>
      </c>
    </row>
    <row r="3818" spans="1:16" x14ac:dyDescent="0.45">
      <c r="A3818" t="s">
        <v>4208</v>
      </c>
      <c r="B3818" t="s">
        <v>27</v>
      </c>
      <c r="C3818" t="s">
        <v>28</v>
      </c>
      <c r="D3818" s="40">
        <v>43600</v>
      </c>
      <c r="E3818" s="40">
        <v>43700</v>
      </c>
      <c r="F3818" s="40">
        <v>43721</v>
      </c>
      <c r="G3818" s="40">
        <v>43730</v>
      </c>
      <c r="H3818" t="s">
        <v>21</v>
      </c>
      <c r="I3818">
        <v>19</v>
      </c>
      <c r="J3818">
        <v>37</v>
      </c>
      <c r="K3818">
        <v>141</v>
      </c>
      <c r="L3818">
        <v>40</v>
      </c>
      <c r="M3818">
        <v>5</v>
      </c>
      <c r="N3818">
        <v>0.1</v>
      </c>
      <c r="O3818">
        <v>523.27</v>
      </c>
      <c r="P3818">
        <v>737</v>
      </c>
    </row>
    <row r="3819" spans="1:16" x14ac:dyDescent="0.45">
      <c r="A3819" t="s">
        <v>4209</v>
      </c>
      <c r="B3819" t="s">
        <v>19</v>
      </c>
      <c r="C3819" t="s">
        <v>47</v>
      </c>
      <c r="D3819" s="40">
        <v>43600</v>
      </c>
      <c r="E3819" s="40">
        <v>43700</v>
      </c>
      <c r="F3819" s="40">
        <v>43726</v>
      </c>
      <c r="G3819" s="40">
        <v>43733</v>
      </c>
      <c r="H3819" t="s">
        <v>21</v>
      </c>
      <c r="I3819">
        <v>2</v>
      </c>
      <c r="J3819">
        <v>31</v>
      </c>
      <c r="K3819">
        <v>4</v>
      </c>
      <c r="L3819">
        <v>2</v>
      </c>
      <c r="M3819">
        <v>1</v>
      </c>
      <c r="N3819">
        <v>7.4999999999999997E-2</v>
      </c>
      <c r="O3819">
        <v>851.24</v>
      </c>
      <c r="P3819" s="41">
        <v>1105.5</v>
      </c>
    </row>
    <row r="3820" spans="1:16" x14ac:dyDescent="0.45">
      <c r="A3820" t="s">
        <v>4210</v>
      </c>
      <c r="B3820" t="s">
        <v>27</v>
      </c>
      <c r="C3820" t="s">
        <v>47</v>
      </c>
      <c r="D3820" s="40">
        <v>43600</v>
      </c>
      <c r="E3820" s="40">
        <v>43700</v>
      </c>
      <c r="F3820" s="40">
        <v>43707</v>
      </c>
      <c r="G3820" s="40">
        <v>43715</v>
      </c>
      <c r="H3820" t="s">
        <v>21</v>
      </c>
      <c r="I3820">
        <v>20</v>
      </c>
      <c r="J3820">
        <v>25</v>
      </c>
      <c r="K3820">
        <v>48</v>
      </c>
      <c r="L3820">
        <v>24</v>
      </c>
      <c r="M3820">
        <v>5</v>
      </c>
      <c r="N3820">
        <v>0.1</v>
      </c>
      <c r="O3820" s="41">
        <v>2049.33</v>
      </c>
      <c r="P3820" s="41">
        <v>2807.3</v>
      </c>
    </row>
    <row r="3821" spans="1:16" x14ac:dyDescent="0.45">
      <c r="A3821" t="s">
        <v>4205</v>
      </c>
      <c r="B3821" t="s">
        <v>27</v>
      </c>
      <c r="C3821" t="s">
        <v>41</v>
      </c>
      <c r="D3821" s="40">
        <v>43600</v>
      </c>
      <c r="E3821" s="40">
        <v>43701</v>
      </c>
      <c r="F3821" s="40">
        <v>43723</v>
      </c>
      <c r="G3821" s="40">
        <v>43731</v>
      </c>
      <c r="H3821" t="s">
        <v>21</v>
      </c>
      <c r="I3821">
        <v>16</v>
      </c>
      <c r="J3821">
        <v>13</v>
      </c>
      <c r="K3821">
        <v>78</v>
      </c>
      <c r="L3821">
        <v>30</v>
      </c>
      <c r="M3821">
        <v>3</v>
      </c>
      <c r="N3821">
        <v>0.05</v>
      </c>
      <c r="O3821" s="41">
        <v>1690.68</v>
      </c>
      <c r="P3821" s="41">
        <v>2284.6999999999998</v>
      </c>
    </row>
    <row r="3822" spans="1:16" x14ac:dyDescent="0.45">
      <c r="A3822" t="s">
        <v>4204</v>
      </c>
      <c r="B3822" t="s">
        <v>19</v>
      </c>
      <c r="C3822" t="s">
        <v>28</v>
      </c>
      <c r="D3822" s="40">
        <v>43600</v>
      </c>
      <c r="E3822" s="40">
        <v>43701</v>
      </c>
      <c r="F3822" s="40">
        <v>43706</v>
      </c>
      <c r="G3822" s="40">
        <v>43707</v>
      </c>
      <c r="H3822" t="s">
        <v>21</v>
      </c>
      <c r="I3822">
        <v>6</v>
      </c>
      <c r="J3822">
        <v>46</v>
      </c>
      <c r="K3822">
        <v>114</v>
      </c>
      <c r="L3822">
        <v>32</v>
      </c>
      <c r="M3822">
        <v>3</v>
      </c>
      <c r="N3822">
        <v>0.2</v>
      </c>
      <c r="O3822">
        <v>648.96</v>
      </c>
      <c r="P3822" s="41">
        <v>1118.9000000000001</v>
      </c>
    </row>
    <row r="3823" spans="1:16" x14ac:dyDescent="0.45">
      <c r="A3823" t="s">
        <v>4203</v>
      </c>
      <c r="B3823" t="s">
        <v>19</v>
      </c>
      <c r="C3823" t="s">
        <v>25</v>
      </c>
      <c r="D3823" s="40">
        <v>43600</v>
      </c>
      <c r="E3823" s="40">
        <v>43701</v>
      </c>
      <c r="F3823" s="40">
        <v>43720</v>
      </c>
      <c r="G3823" s="40">
        <v>43724</v>
      </c>
      <c r="H3823" t="s">
        <v>21</v>
      </c>
      <c r="I3823">
        <v>8</v>
      </c>
      <c r="J3823">
        <v>32</v>
      </c>
      <c r="K3823">
        <v>340</v>
      </c>
      <c r="L3823">
        <v>26</v>
      </c>
      <c r="M3823">
        <v>5</v>
      </c>
      <c r="N3823">
        <v>0.1</v>
      </c>
      <c r="O3823" s="41">
        <v>1468.1</v>
      </c>
      <c r="P3823" s="41">
        <v>2224.4</v>
      </c>
    </row>
    <row r="3824" spans="1:16" x14ac:dyDescent="0.45">
      <c r="A3824" t="s">
        <v>4202</v>
      </c>
      <c r="B3824" t="s">
        <v>36</v>
      </c>
      <c r="C3824" t="s">
        <v>28</v>
      </c>
      <c r="D3824" s="40">
        <v>43600</v>
      </c>
      <c r="E3824" s="40">
        <v>43701</v>
      </c>
      <c r="F3824" s="40">
        <v>43723</v>
      </c>
      <c r="G3824" s="40">
        <v>43731</v>
      </c>
      <c r="H3824" t="s">
        <v>21</v>
      </c>
      <c r="I3824">
        <v>24</v>
      </c>
      <c r="J3824">
        <v>1</v>
      </c>
      <c r="K3824">
        <v>201</v>
      </c>
      <c r="L3824">
        <v>11</v>
      </c>
      <c r="M3824">
        <v>3</v>
      </c>
      <c r="N3824">
        <v>0.1</v>
      </c>
      <c r="O3824">
        <v>872.61</v>
      </c>
      <c r="P3824" s="41">
        <v>1983.2</v>
      </c>
    </row>
    <row r="3825" spans="1:16" x14ac:dyDescent="0.45">
      <c r="A3825" t="s">
        <v>4201</v>
      </c>
      <c r="B3825" t="s">
        <v>36</v>
      </c>
      <c r="C3825" t="s">
        <v>34</v>
      </c>
      <c r="D3825" s="40">
        <v>43600</v>
      </c>
      <c r="E3825" s="40">
        <v>43701</v>
      </c>
      <c r="F3825" s="40">
        <v>43718</v>
      </c>
      <c r="G3825" s="40">
        <v>43727</v>
      </c>
      <c r="H3825" t="s">
        <v>21</v>
      </c>
      <c r="I3825">
        <v>24</v>
      </c>
      <c r="J3825">
        <v>9</v>
      </c>
      <c r="K3825">
        <v>262</v>
      </c>
      <c r="L3825">
        <v>46</v>
      </c>
      <c r="M3825">
        <v>8</v>
      </c>
      <c r="N3825">
        <v>0.05</v>
      </c>
      <c r="O3825">
        <v>486.89</v>
      </c>
      <c r="P3825" s="41">
        <v>1132.3</v>
      </c>
    </row>
    <row r="3826" spans="1:16" x14ac:dyDescent="0.45">
      <c r="A3826" t="s">
        <v>4200</v>
      </c>
      <c r="B3826" t="s">
        <v>19</v>
      </c>
      <c r="C3826" t="s">
        <v>34</v>
      </c>
      <c r="D3826" s="40">
        <v>43600</v>
      </c>
      <c r="E3826" s="40">
        <v>43701</v>
      </c>
      <c r="F3826" s="40">
        <v>43716</v>
      </c>
      <c r="G3826" s="40">
        <v>43717</v>
      </c>
      <c r="H3826" t="s">
        <v>21</v>
      </c>
      <c r="I3826">
        <v>2</v>
      </c>
      <c r="J3826">
        <v>7</v>
      </c>
      <c r="K3826">
        <v>295</v>
      </c>
      <c r="L3826">
        <v>20</v>
      </c>
      <c r="M3826">
        <v>7</v>
      </c>
      <c r="N3826">
        <v>0.05</v>
      </c>
      <c r="O3826" s="41">
        <v>1041.98</v>
      </c>
      <c r="P3826" s="41">
        <v>1929.6</v>
      </c>
    </row>
    <row r="3827" spans="1:16" x14ac:dyDescent="0.45">
      <c r="A3827" t="s">
        <v>4199</v>
      </c>
      <c r="B3827" t="s">
        <v>27</v>
      </c>
      <c r="C3827" t="s">
        <v>20</v>
      </c>
      <c r="D3827" s="40">
        <v>43600</v>
      </c>
      <c r="E3827" s="40">
        <v>43701</v>
      </c>
      <c r="F3827" s="40">
        <v>43721</v>
      </c>
      <c r="G3827" s="40">
        <v>43729</v>
      </c>
      <c r="H3827" t="s">
        <v>21</v>
      </c>
      <c r="I3827">
        <v>15</v>
      </c>
      <c r="J3827">
        <v>20</v>
      </c>
      <c r="K3827">
        <v>259</v>
      </c>
      <c r="L3827">
        <v>9</v>
      </c>
      <c r="M3827">
        <v>5</v>
      </c>
      <c r="N3827">
        <v>0.05</v>
      </c>
      <c r="O3827" s="41">
        <v>1836.87</v>
      </c>
      <c r="P3827" s="41">
        <v>3993.2</v>
      </c>
    </row>
    <row r="3828" spans="1:16" x14ac:dyDescent="0.45">
      <c r="A3828" t="s">
        <v>4198</v>
      </c>
      <c r="B3828" t="s">
        <v>43</v>
      </c>
      <c r="C3828" t="s">
        <v>20</v>
      </c>
      <c r="D3828" s="40">
        <v>43600</v>
      </c>
      <c r="E3828" s="40">
        <v>43701</v>
      </c>
      <c r="F3828" s="40">
        <v>43703</v>
      </c>
      <c r="G3828" s="40">
        <v>43708</v>
      </c>
      <c r="H3828" t="s">
        <v>21</v>
      </c>
      <c r="I3828">
        <v>26</v>
      </c>
      <c r="J3828">
        <v>41</v>
      </c>
      <c r="K3828">
        <v>248</v>
      </c>
      <c r="L3828">
        <v>47</v>
      </c>
      <c r="M3828">
        <v>5</v>
      </c>
      <c r="N3828">
        <v>0.05</v>
      </c>
      <c r="O3828">
        <v>128.77000000000001</v>
      </c>
      <c r="P3828">
        <v>207.7</v>
      </c>
    </row>
    <row r="3829" spans="1:16" x14ac:dyDescent="0.45">
      <c r="A3829" t="s">
        <v>4189</v>
      </c>
      <c r="B3829" t="s">
        <v>27</v>
      </c>
      <c r="C3829" t="s">
        <v>41</v>
      </c>
      <c r="D3829" s="40">
        <v>43600</v>
      </c>
      <c r="E3829" s="40">
        <v>43702</v>
      </c>
      <c r="F3829" s="40">
        <v>43723</v>
      </c>
      <c r="G3829" s="40">
        <v>43728</v>
      </c>
      <c r="H3829" t="s">
        <v>21</v>
      </c>
      <c r="I3829">
        <v>19</v>
      </c>
      <c r="J3829">
        <v>42</v>
      </c>
      <c r="K3829">
        <v>67</v>
      </c>
      <c r="L3829">
        <v>43</v>
      </c>
      <c r="M3829">
        <v>4</v>
      </c>
      <c r="N3829">
        <v>0.05</v>
      </c>
      <c r="O3829">
        <v>793.28</v>
      </c>
      <c r="P3829" s="41">
        <v>1072</v>
      </c>
    </row>
    <row r="3830" spans="1:16" x14ac:dyDescent="0.45">
      <c r="A3830" t="s">
        <v>4190</v>
      </c>
      <c r="B3830" t="s">
        <v>43</v>
      </c>
      <c r="C3830" t="s">
        <v>47</v>
      </c>
      <c r="D3830" s="40">
        <v>43600</v>
      </c>
      <c r="E3830" s="40">
        <v>43702</v>
      </c>
      <c r="F3830" s="40">
        <v>43714</v>
      </c>
      <c r="G3830" s="40">
        <v>43720</v>
      </c>
      <c r="H3830" t="s">
        <v>21</v>
      </c>
      <c r="I3830">
        <v>26</v>
      </c>
      <c r="J3830">
        <v>10</v>
      </c>
      <c r="K3830">
        <v>38</v>
      </c>
      <c r="L3830">
        <v>5</v>
      </c>
      <c r="M3830">
        <v>7</v>
      </c>
      <c r="N3830">
        <v>7.4999999999999997E-2</v>
      </c>
      <c r="O3830" s="41">
        <v>2939.63</v>
      </c>
      <c r="P3830" s="41">
        <v>6532.5</v>
      </c>
    </row>
    <row r="3831" spans="1:16" x14ac:dyDescent="0.45">
      <c r="A3831" t="s">
        <v>4188</v>
      </c>
      <c r="B3831" t="s">
        <v>19</v>
      </c>
      <c r="C3831" t="s">
        <v>25</v>
      </c>
      <c r="D3831" s="40">
        <v>43600</v>
      </c>
      <c r="E3831" s="40">
        <v>43702</v>
      </c>
      <c r="F3831" s="40">
        <v>43716</v>
      </c>
      <c r="G3831" s="40">
        <v>43722</v>
      </c>
      <c r="H3831" t="s">
        <v>21</v>
      </c>
      <c r="I3831">
        <v>11</v>
      </c>
      <c r="J3831">
        <v>12</v>
      </c>
      <c r="K3831">
        <v>347</v>
      </c>
      <c r="L3831">
        <v>43</v>
      </c>
      <c r="M3831">
        <v>3</v>
      </c>
      <c r="N3831">
        <v>0.3</v>
      </c>
      <c r="O3831" s="41">
        <v>1427.9</v>
      </c>
      <c r="P3831" s="41">
        <v>1983.2</v>
      </c>
    </row>
    <row r="3832" spans="1:16" x14ac:dyDescent="0.45">
      <c r="A3832" t="s">
        <v>4191</v>
      </c>
      <c r="B3832" t="s">
        <v>19</v>
      </c>
      <c r="C3832" t="s">
        <v>34</v>
      </c>
      <c r="D3832" s="40">
        <v>43600</v>
      </c>
      <c r="E3832" s="40">
        <v>43702</v>
      </c>
      <c r="F3832" s="40">
        <v>43706</v>
      </c>
      <c r="G3832" s="40">
        <v>43708</v>
      </c>
      <c r="H3832" t="s">
        <v>21</v>
      </c>
      <c r="I3832">
        <v>9</v>
      </c>
      <c r="J3832">
        <v>18</v>
      </c>
      <c r="K3832">
        <v>288</v>
      </c>
      <c r="L3832">
        <v>35</v>
      </c>
      <c r="M3832">
        <v>4</v>
      </c>
      <c r="N3832">
        <v>0.05</v>
      </c>
      <c r="O3832" s="41">
        <v>1015.59</v>
      </c>
      <c r="P3832" s="41">
        <v>1916.2</v>
      </c>
    </row>
    <row r="3833" spans="1:16" x14ac:dyDescent="0.45">
      <c r="A3833" t="s">
        <v>4197</v>
      </c>
      <c r="B3833" t="s">
        <v>36</v>
      </c>
      <c r="C3833" t="s">
        <v>20</v>
      </c>
      <c r="D3833" s="40">
        <v>43600</v>
      </c>
      <c r="E3833" s="40">
        <v>43702</v>
      </c>
      <c r="F3833" s="40">
        <v>43716</v>
      </c>
      <c r="G3833" s="40">
        <v>43720</v>
      </c>
      <c r="H3833" t="s">
        <v>21</v>
      </c>
      <c r="I3833">
        <v>21</v>
      </c>
      <c r="J3833">
        <v>9</v>
      </c>
      <c r="K3833">
        <v>225</v>
      </c>
      <c r="L3833">
        <v>13</v>
      </c>
      <c r="M3833">
        <v>7</v>
      </c>
      <c r="N3833">
        <v>7.4999999999999997E-2</v>
      </c>
      <c r="O3833" s="41">
        <v>1685.39</v>
      </c>
      <c r="P3833" s="41">
        <v>3919.5</v>
      </c>
    </row>
    <row r="3834" spans="1:16" x14ac:dyDescent="0.45">
      <c r="A3834" t="s">
        <v>4193</v>
      </c>
      <c r="B3834" t="s">
        <v>19</v>
      </c>
      <c r="C3834" t="s">
        <v>34</v>
      </c>
      <c r="D3834" s="40">
        <v>43600</v>
      </c>
      <c r="E3834" s="40">
        <v>43702</v>
      </c>
      <c r="F3834" s="40">
        <v>43709</v>
      </c>
      <c r="G3834" s="40">
        <v>43718</v>
      </c>
      <c r="H3834" t="s">
        <v>21</v>
      </c>
      <c r="I3834">
        <v>7</v>
      </c>
      <c r="J3834">
        <v>21</v>
      </c>
      <c r="K3834">
        <v>288</v>
      </c>
      <c r="L3834">
        <v>25</v>
      </c>
      <c r="M3834">
        <v>8</v>
      </c>
      <c r="N3834">
        <v>0.1</v>
      </c>
      <c r="O3834" s="41">
        <v>2636.72</v>
      </c>
      <c r="P3834" s="41">
        <v>6277.9</v>
      </c>
    </row>
    <row r="3835" spans="1:16" x14ac:dyDescent="0.45">
      <c r="A3835" t="s">
        <v>4194</v>
      </c>
      <c r="B3835" t="s">
        <v>43</v>
      </c>
      <c r="C3835" t="s">
        <v>41</v>
      </c>
      <c r="D3835" s="40">
        <v>43600</v>
      </c>
      <c r="E3835" s="40">
        <v>43702</v>
      </c>
      <c r="F3835" s="40">
        <v>43730</v>
      </c>
      <c r="G3835" s="40">
        <v>43738</v>
      </c>
      <c r="H3835" t="s">
        <v>21</v>
      </c>
      <c r="I3835">
        <v>27</v>
      </c>
      <c r="J3835">
        <v>7</v>
      </c>
      <c r="K3835">
        <v>85</v>
      </c>
      <c r="L3835">
        <v>19</v>
      </c>
      <c r="M3835">
        <v>1</v>
      </c>
      <c r="N3835">
        <v>0.05</v>
      </c>
      <c r="O3835">
        <v>588.13</v>
      </c>
      <c r="P3835" s="41">
        <v>1031.8</v>
      </c>
    </row>
    <row r="3836" spans="1:16" x14ac:dyDescent="0.45">
      <c r="A3836" t="s">
        <v>4192</v>
      </c>
      <c r="B3836" t="s">
        <v>19</v>
      </c>
      <c r="C3836" t="s">
        <v>41</v>
      </c>
      <c r="D3836" s="40">
        <v>43600</v>
      </c>
      <c r="E3836" s="40">
        <v>43702</v>
      </c>
      <c r="F3836" s="40">
        <v>43712</v>
      </c>
      <c r="G3836" s="40">
        <v>43715</v>
      </c>
      <c r="H3836" t="s">
        <v>21</v>
      </c>
      <c r="I3836">
        <v>4</v>
      </c>
      <c r="J3836">
        <v>18</v>
      </c>
      <c r="K3836">
        <v>67</v>
      </c>
      <c r="L3836">
        <v>8</v>
      </c>
      <c r="M3836">
        <v>2</v>
      </c>
      <c r="N3836">
        <v>0.15</v>
      </c>
      <c r="O3836" s="41">
        <v>2137.17</v>
      </c>
      <c r="P3836" s="41">
        <v>2606.3000000000002</v>
      </c>
    </row>
    <row r="3837" spans="1:16" x14ac:dyDescent="0.45">
      <c r="A3837" t="s">
        <v>4196</v>
      </c>
      <c r="B3837" t="s">
        <v>36</v>
      </c>
      <c r="C3837" t="s">
        <v>25</v>
      </c>
      <c r="D3837" s="40">
        <v>43600</v>
      </c>
      <c r="E3837" s="40">
        <v>43702</v>
      </c>
      <c r="F3837" s="40">
        <v>43716</v>
      </c>
      <c r="G3837" s="40">
        <v>43720</v>
      </c>
      <c r="H3837" t="s">
        <v>21</v>
      </c>
      <c r="I3837">
        <v>21</v>
      </c>
      <c r="J3837">
        <v>22</v>
      </c>
      <c r="K3837">
        <v>332</v>
      </c>
      <c r="L3837">
        <v>24</v>
      </c>
      <c r="M3837">
        <v>2</v>
      </c>
      <c r="N3837">
        <v>0.05</v>
      </c>
      <c r="O3837" s="41">
        <v>1282.1099999999999</v>
      </c>
      <c r="P3837" s="41">
        <v>2003.3</v>
      </c>
    </row>
    <row r="3838" spans="1:16" x14ac:dyDescent="0.45">
      <c r="A3838" t="s">
        <v>4195</v>
      </c>
      <c r="B3838" t="s">
        <v>43</v>
      </c>
      <c r="C3838" t="s">
        <v>34</v>
      </c>
      <c r="D3838" s="40">
        <v>43600</v>
      </c>
      <c r="E3838" s="40">
        <v>43702</v>
      </c>
      <c r="F3838" s="40">
        <v>43722</v>
      </c>
      <c r="G3838" s="40">
        <v>43725</v>
      </c>
      <c r="H3838" t="s">
        <v>21</v>
      </c>
      <c r="I3838">
        <v>26</v>
      </c>
      <c r="J3838">
        <v>5</v>
      </c>
      <c r="K3838">
        <v>262</v>
      </c>
      <c r="L3838">
        <v>30</v>
      </c>
      <c r="M3838">
        <v>5</v>
      </c>
      <c r="N3838">
        <v>0.15</v>
      </c>
      <c r="O3838" s="41">
        <v>2296.4899999999998</v>
      </c>
      <c r="P3838" s="41">
        <v>5601.2</v>
      </c>
    </row>
    <row r="3839" spans="1:16" x14ac:dyDescent="0.45">
      <c r="A3839" t="s">
        <v>4187</v>
      </c>
      <c r="B3839" t="s">
        <v>19</v>
      </c>
      <c r="C3839" t="s">
        <v>28</v>
      </c>
      <c r="D3839" s="40">
        <v>43600</v>
      </c>
      <c r="E3839" s="40">
        <v>43703</v>
      </c>
      <c r="F3839" s="40">
        <v>43727</v>
      </c>
      <c r="G3839" s="40">
        <v>43732</v>
      </c>
      <c r="H3839" t="s">
        <v>21</v>
      </c>
      <c r="I3839">
        <v>5</v>
      </c>
      <c r="J3839">
        <v>44</v>
      </c>
      <c r="K3839">
        <v>103</v>
      </c>
      <c r="L3839">
        <v>46</v>
      </c>
      <c r="M3839">
        <v>1</v>
      </c>
      <c r="N3839">
        <v>0.15</v>
      </c>
      <c r="O3839" s="41">
        <v>1793.39</v>
      </c>
      <c r="P3839" s="41">
        <v>2525.9</v>
      </c>
    </row>
    <row r="3840" spans="1:16" x14ac:dyDescent="0.45">
      <c r="A3840" t="s">
        <v>4186</v>
      </c>
      <c r="B3840" t="s">
        <v>43</v>
      </c>
      <c r="C3840" t="s">
        <v>34</v>
      </c>
      <c r="D3840" s="40">
        <v>43600</v>
      </c>
      <c r="E3840" s="40">
        <v>43703</v>
      </c>
      <c r="F3840" s="40">
        <v>43709</v>
      </c>
      <c r="G3840" s="40">
        <v>43716</v>
      </c>
      <c r="H3840" t="s">
        <v>21</v>
      </c>
      <c r="I3840">
        <v>27</v>
      </c>
      <c r="J3840">
        <v>46</v>
      </c>
      <c r="K3840">
        <v>286</v>
      </c>
      <c r="L3840">
        <v>12</v>
      </c>
      <c r="M3840">
        <v>2</v>
      </c>
      <c r="N3840">
        <v>0.05</v>
      </c>
      <c r="O3840" s="41">
        <v>1590.31</v>
      </c>
      <c r="P3840" s="41">
        <v>2304.8000000000002</v>
      </c>
    </row>
    <row r="3841" spans="1:16" x14ac:dyDescent="0.45">
      <c r="A3841" t="s">
        <v>4185</v>
      </c>
      <c r="B3841" t="s">
        <v>19</v>
      </c>
      <c r="C3841" t="s">
        <v>47</v>
      </c>
      <c r="D3841" s="40">
        <v>43600</v>
      </c>
      <c r="E3841" s="40">
        <v>43703</v>
      </c>
      <c r="F3841" s="40">
        <v>43722</v>
      </c>
      <c r="G3841" s="40">
        <v>43726</v>
      </c>
      <c r="H3841" t="s">
        <v>21</v>
      </c>
      <c r="I3841">
        <v>7</v>
      </c>
      <c r="J3841">
        <v>29</v>
      </c>
      <c r="K3841">
        <v>46</v>
      </c>
      <c r="L3841">
        <v>8</v>
      </c>
      <c r="M3841">
        <v>7</v>
      </c>
      <c r="N3841">
        <v>0.15</v>
      </c>
      <c r="O3841" s="41">
        <v>1447.2</v>
      </c>
      <c r="P3841" s="41">
        <v>2010</v>
      </c>
    </row>
    <row r="3842" spans="1:16" x14ac:dyDescent="0.45">
      <c r="A3842" t="s">
        <v>4184</v>
      </c>
      <c r="B3842" t="s">
        <v>43</v>
      </c>
      <c r="C3842" t="s">
        <v>28</v>
      </c>
      <c r="D3842" s="40">
        <v>43600</v>
      </c>
      <c r="E3842" s="40">
        <v>43703</v>
      </c>
      <c r="F3842" s="40">
        <v>43711</v>
      </c>
      <c r="G3842" s="40">
        <v>43719</v>
      </c>
      <c r="H3842" t="s">
        <v>21</v>
      </c>
      <c r="I3842">
        <v>27</v>
      </c>
      <c r="J3842">
        <v>24</v>
      </c>
      <c r="K3842">
        <v>92</v>
      </c>
      <c r="L3842">
        <v>5</v>
      </c>
      <c r="M3842">
        <v>7</v>
      </c>
      <c r="N3842">
        <v>0.1</v>
      </c>
      <c r="O3842">
        <v>110.55</v>
      </c>
      <c r="P3842">
        <v>167.5</v>
      </c>
    </row>
    <row r="3843" spans="1:16" x14ac:dyDescent="0.45">
      <c r="A3843" t="s">
        <v>4183</v>
      </c>
      <c r="B3843" t="s">
        <v>27</v>
      </c>
      <c r="C3843" t="s">
        <v>28</v>
      </c>
      <c r="D3843" s="40">
        <v>43600</v>
      </c>
      <c r="E3843" s="40">
        <v>43703</v>
      </c>
      <c r="F3843" s="40">
        <v>43724</v>
      </c>
      <c r="G3843" s="40">
        <v>43733</v>
      </c>
      <c r="H3843" t="s">
        <v>21</v>
      </c>
      <c r="I3843">
        <v>16</v>
      </c>
      <c r="J3843">
        <v>34</v>
      </c>
      <c r="K3843">
        <v>121</v>
      </c>
      <c r="L3843">
        <v>23</v>
      </c>
      <c r="M3843">
        <v>3</v>
      </c>
      <c r="N3843">
        <v>0.1</v>
      </c>
      <c r="O3843" s="41">
        <v>1010.36</v>
      </c>
      <c r="P3843" s="41">
        <v>2525.9</v>
      </c>
    </row>
    <row r="3844" spans="1:16" x14ac:dyDescent="0.45">
      <c r="A3844" t="s">
        <v>4179</v>
      </c>
      <c r="B3844" t="s">
        <v>19</v>
      </c>
      <c r="C3844" t="s">
        <v>25</v>
      </c>
      <c r="D3844" s="40">
        <v>43600</v>
      </c>
      <c r="E3844" s="40">
        <v>43704</v>
      </c>
      <c r="F3844" s="40">
        <v>43710</v>
      </c>
      <c r="G3844" s="40">
        <v>43720</v>
      </c>
      <c r="H3844" t="s">
        <v>21</v>
      </c>
      <c r="I3844">
        <v>12</v>
      </c>
      <c r="J3844">
        <v>3</v>
      </c>
      <c r="K3844">
        <v>343</v>
      </c>
      <c r="L3844">
        <v>5</v>
      </c>
      <c r="M3844">
        <v>1</v>
      </c>
      <c r="N3844">
        <v>7.4999999999999997E-2</v>
      </c>
      <c r="O3844">
        <v>500.89</v>
      </c>
      <c r="P3844" s="41">
        <v>1192.5999999999999</v>
      </c>
    </row>
    <row r="3845" spans="1:16" x14ac:dyDescent="0.45">
      <c r="A3845" t="s">
        <v>4177</v>
      </c>
      <c r="B3845" t="s">
        <v>19</v>
      </c>
      <c r="C3845" t="s">
        <v>47</v>
      </c>
      <c r="D3845" s="40">
        <v>43600</v>
      </c>
      <c r="E3845" s="40">
        <v>43704</v>
      </c>
      <c r="F3845" s="40">
        <v>43725</v>
      </c>
      <c r="G3845" s="40">
        <v>43732</v>
      </c>
      <c r="H3845" t="s">
        <v>21</v>
      </c>
      <c r="I3845">
        <v>5</v>
      </c>
      <c r="J3845">
        <v>44</v>
      </c>
      <c r="K3845">
        <v>11</v>
      </c>
      <c r="L3845">
        <v>25</v>
      </c>
      <c r="M3845">
        <v>1</v>
      </c>
      <c r="N3845">
        <v>0.1</v>
      </c>
      <c r="O3845">
        <v>171.52</v>
      </c>
      <c r="P3845">
        <v>268</v>
      </c>
    </row>
    <row r="3846" spans="1:16" x14ac:dyDescent="0.45">
      <c r="A3846" t="s">
        <v>4178</v>
      </c>
      <c r="B3846" t="s">
        <v>27</v>
      </c>
      <c r="C3846" t="s">
        <v>20</v>
      </c>
      <c r="D3846" s="40">
        <v>43600</v>
      </c>
      <c r="E3846" s="40">
        <v>43704</v>
      </c>
      <c r="F3846" s="40">
        <v>43730</v>
      </c>
      <c r="G3846" s="40">
        <v>43735</v>
      </c>
      <c r="H3846" t="s">
        <v>21</v>
      </c>
      <c r="I3846">
        <v>16</v>
      </c>
      <c r="J3846">
        <v>35</v>
      </c>
      <c r="K3846">
        <v>255</v>
      </c>
      <c r="L3846">
        <v>16</v>
      </c>
      <c r="M3846">
        <v>4</v>
      </c>
      <c r="N3846">
        <v>0.15</v>
      </c>
      <c r="O3846">
        <v>611.44000000000005</v>
      </c>
      <c r="P3846" s="41">
        <v>1132.3</v>
      </c>
    </row>
    <row r="3847" spans="1:16" x14ac:dyDescent="0.45">
      <c r="A3847" t="s">
        <v>4182</v>
      </c>
      <c r="B3847" t="s">
        <v>19</v>
      </c>
      <c r="C3847" t="s">
        <v>34</v>
      </c>
      <c r="D3847" s="40">
        <v>43600</v>
      </c>
      <c r="E3847" s="40">
        <v>43704</v>
      </c>
      <c r="F3847" s="40">
        <v>43716</v>
      </c>
      <c r="G3847" s="40">
        <v>43721</v>
      </c>
      <c r="H3847" t="s">
        <v>21</v>
      </c>
      <c r="I3847">
        <v>6</v>
      </c>
      <c r="J3847">
        <v>42</v>
      </c>
      <c r="K3847">
        <v>283</v>
      </c>
      <c r="L3847">
        <v>40</v>
      </c>
      <c r="M3847">
        <v>5</v>
      </c>
      <c r="N3847">
        <v>0.1</v>
      </c>
      <c r="O3847" s="41">
        <v>1175.8499999999999</v>
      </c>
      <c r="P3847" s="41">
        <v>1809</v>
      </c>
    </row>
    <row r="3848" spans="1:16" x14ac:dyDescent="0.45">
      <c r="A3848" t="s">
        <v>4180</v>
      </c>
      <c r="B3848" t="s">
        <v>27</v>
      </c>
      <c r="C3848" t="s">
        <v>28</v>
      </c>
      <c r="D3848" s="40">
        <v>43600</v>
      </c>
      <c r="E3848" s="40">
        <v>43704</v>
      </c>
      <c r="F3848" s="40">
        <v>43713</v>
      </c>
      <c r="G3848" s="40">
        <v>43720</v>
      </c>
      <c r="H3848" t="s">
        <v>21</v>
      </c>
      <c r="I3848">
        <v>19</v>
      </c>
      <c r="J3848">
        <v>18</v>
      </c>
      <c r="K3848">
        <v>188</v>
      </c>
      <c r="L3848">
        <v>43</v>
      </c>
      <c r="M3848">
        <v>2</v>
      </c>
      <c r="N3848">
        <v>7.4999999999999997E-2</v>
      </c>
      <c r="O3848">
        <v>671.34</v>
      </c>
      <c r="P3848" s="41">
        <v>1118.9000000000001</v>
      </c>
    </row>
    <row r="3849" spans="1:16" x14ac:dyDescent="0.45">
      <c r="A3849" t="s">
        <v>4181</v>
      </c>
      <c r="B3849" t="s">
        <v>19</v>
      </c>
      <c r="C3849" t="s">
        <v>34</v>
      </c>
      <c r="D3849" s="40">
        <v>43600</v>
      </c>
      <c r="E3849" s="40">
        <v>43704</v>
      </c>
      <c r="F3849" s="40">
        <v>43729</v>
      </c>
      <c r="G3849" s="40">
        <v>43738</v>
      </c>
      <c r="H3849" t="s">
        <v>21</v>
      </c>
      <c r="I3849">
        <v>6</v>
      </c>
      <c r="J3849">
        <v>45</v>
      </c>
      <c r="K3849">
        <v>300</v>
      </c>
      <c r="L3849">
        <v>31</v>
      </c>
      <c r="M3849">
        <v>4</v>
      </c>
      <c r="N3849">
        <v>0.05</v>
      </c>
      <c r="O3849">
        <v>697.07</v>
      </c>
      <c r="P3849" s="41">
        <v>1025.0999999999999</v>
      </c>
    </row>
    <row r="3850" spans="1:16" x14ac:dyDescent="0.45">
      <c r="A3850" t="s">
        <v>4166</v>
      </c>
      <c r="B3850" t="s">
        <v>19</v>
      </c>
      <c r="C3850" t="s">
        <v>47</v>
      </c>
      <c r="D3850" s="40">
        <v>43600</v>
      </c>
      <c r="E3850" s="40">
        <v>43705</v>
      </c>
      <c r="F3850" s="40">
        <v>43723</v>
      </c>
      <c r="G3850" s="40">
        <v>43726</v>
      </c>
      <c r="H3850" t="s">
        <v>21</v>
      </c>
      <c r="I3850">
        <v>7</v>
      </c>
      <c r="J3850">
        <v>10</v>
      </c>
      <c r="K3850">
        <v>2</v>
      </c>
      <c r="L3850">
        <v>28</v>
      </c>
      <c r="M3850">
        <v>6</v>
      </c>
      <c r="N3850">
        <v>7.4999999999999997E-2</v>
      </c>
      <c r="O3850" s="41">
        <v>2069.4299999999998</v>
      </c>
      <c r="P3850" s="41">
        <v>3088.7</v>
      </c>
    </row>
    <row r="3851" spans="1:16" x14ac:dyDescent="0.45">
      <c r="A3851" t="s">
        <v>4167</v>
      </c>
      <c r="B3851" t="s">
        <v>36</v>
      </c>
      <c r="C3851" t="s">
        <v>47</v>
      </c>
      <c r="D3851" s="40">
        <v>43600</v>
      </c>
      <c r="E3851" s="40">
        <v>43705</v>
      </c>
      <c r="F3851" s="40">
        <v>43712</v>
      </c>
      <c r="G3851" s="40">
        <v>43716</v>
      </c>
      <c r="H3851" t="s">
        <v>21</v>
      </c>
      <c r="I3851">
        <v>25</v>
      </c>
      <c r="J3851">
        <v>43</v>
      </c>
      <c r="K3851">
        <v>22</v>
      </c>
      <c r="L3851">
        <v>23</v>
      </c>
      <c r="M3851">
        <v>4</v>
      </c>
      <c r="N3851">
        <v>7.4999999999999997E-2</v>
      </c>
      <c r="O3851">
        <v>528.23</v>
      </c>
      <c r="P3851">
        <v>978.2</v>
      </c>
    </row>
    <row r="3852" spans="1:16" x14ac:dyDescent="0.45">
      <c r="A3852" t="s">
        <v>4170</v>
      </c>
      <c r="B3852" t="s">
        <v>27</v>
      </c>
      <c r="C3852" t="s">
        <v>41</v>
      </c>
      <c r="D3852" s="40">
        <v>43600</v>
      </c>
      <c r="E3852" s="40">
        <v>43705</v>
      </c>
      <c r="F3852" s="40">
        <v>43733</v>
      </c>
      <c r="G3852" s="40">
        <v>43736</v>
      </c>
      <c r="H3852" t="s">
        <v>21</v>
      </c>
      <c r="I3852">
        <v>17</v>
      </c>
      <c r="J3852">
        <v>47</v>
      </c>
      <c r="K3852">
        <v>85</v>
      </c>
      <c r="L3852">
        <v>9</v>
      </c>
      <c r="M3852">
        <v>5</v>
      </c>
      <c r="N3852">
        <v>0.15</v>
      </c>
      <c r="O3852">
        <v>177.68</v>
      </c>
      <c r="P3852">
        <v>261.3</v>
      </c>
    </row>
    <row r="3853" spans="1:16" x14ac:dyDescent="0.45">
      <c r="A3853" t="s">
        <v>4168</v>
      </c>
      <c r="B3853" t="s">
        <v>36</v>
      </c>
      <c r="C3853" t="s">
        <v>41</v>
      </c>
      <c r="D3853" s="40">
        <v>43600</v>
      </c>
      <c r="E3853" s="40">
        <v>43705</v>
      </c>
      <c r="F3853" s="40">
        <v>43708</v>
      </c>
      <c r="G3853" s="40">
        <v>43715</v>
      </c>
      <c r="H3853" t="s">
        <v>21</v>
      </c>
      <c r="I3853">
        <v>23</v>
      </c>
      <c r="J3853">
        <v>28</v>
      </c>
      <c r="K3853">
        <v>59</v>
      </c>
      <c r="L3853">
        <v>24</v>
      </c>
      <c r="M3853">
        <v>2</v>
      </c>
      <c r="N3853">
        <v>0.05</v>
      </c>
      <c r="O3853">
        <v>498.41</v>
      </c>
      <c r="P3853" s="41">
        <v>1159.0999999999999</v>
      </c>
    </row>
    <row r="3854" spans="1:16" x14ac:dyDescent="0.45">
      <c r="A3854" t="s">
        <v>4169</v>
      </c>
      <c r="B3854" t="s">
        <v>27</v>
      </c>
      <c r="C3854" t="s">
        <v>34</v>
      </c>
      <c r="D3854" s="40">
        <v>43600</v>
      </c>
      <c r="E3854" s="40">
        <v>43705</v>
      </c>
      <c r="F3854" s="40">
        <v>43724</v>
      </c>
      <c r="G3854" s="40">
        <v>43725</v>
      </c>
      <c r="H3854" t="s">
        <v>21</v>
      </c>
      <c r="I3854">
        <v>16</v>
      </c>
      <c r="J3854">
        <v>16</v>
      </c>
      <c r="K3854">
        <v>272</v>
      </c>
      <c r="L3854">
        <v>11</v>
      </c>
      <c r="M3854">
        <v>8</v>
      </c>
      <c r="N3854">
        <v>0.1</v>
      </c>
      <c r="O3854" s="41">
        <v>3594.55</v>
      </c>
      <c r="P3854" s="41">
        <v>6197.5</v>
      </c>
    </row>
    <row r="3855" spans="1:16" x14ac:dyDescent="0.45">
      <c r="A3855" t="s">
        <v>4176</v>
      </c>
      <c r="B3855" t="s">
        <v>27</v>
      </c>
      <c r="C3855" t="s">
        <v>34</v>
      </c>
      <c r="D3855" s="40">
        <v>43600</v>
      </c>
      <c r="E3855" s="40">
        <v>43705</v>
      </c>
      <c r="F3855" s="40">
        <v>43717</v>
      </c>
      <c r="G3855" s="40">
        <v>43723</v>
      </c>
      <c r="H3855" t="s">
        <v>21</v>
      </c>
      <c r="I3855">
        <v>18</v>
      </c>
      <c r="J3855">
        <v>30</v>
      </c>
      <c r="K3855">
        <v>307</v>
      </c>
      <c r="L3855">
        <v>10</v>
      </c>
      <c r="M3855">
        <v>3</v>
      </c>
      <c r="N3855">
        <v>0.2</v>
      </c>
      <c r="O3855" s="41">
        <v>3237.04</v>
      </c>
      <c r="P3855" s="41">
        <v>5581.1</v>
      </c>
    </row>
    <row r="3856" spans="1:16" x14ac:dyDescent="0.45">
      <c r="A3856" t="s">
        <v>4171</v>
      </c>
      <c r="B3856" t="s">
        <v>27</v>
      </c>
      <c r="C3856" t="s">
        <v>41</v>
      </c>
      <c r="D3856" s="40">
        <v>43600</v>
      </c>
      <c r="E3856" s="40">
        <v>43705</v>
      </c>
      <c r="F3856" s="40">
        <v>43724</v>
      </c>
      <c r="G3856" s="40">
        <v>43731</v>
      </c>
      <c r="H3856" t="s">
        <v>21</v>
      </c>
      <c r="I3856">
        <v>13</v>
      </c>
      <c r="J3856">
        <v>34</v>
      </c>
      <c r="K3856">
        <v>83</v>
      </c>
      <c r="L3856">
        <v>17</v>
      </c>
      <c r="M3856">
        <v>1</v>
      </c>
      <c r="N3856">
        <v>0.1</v>
      </c>
      <c r="O3856">
        <v>862.56</v>
      </c>
      <c r="P3856" s="41">
        <v>1051.9000000000001</v>
      </c>
    </row>
    <row r="3857" spans="1:16" x14ac:dyDescent="0.45">
      <c r="A3857" t="s">
        <v>4172</v>
      </c>
      <c r="B3857" t="s">
        <v>19</v>
      </c>
      <c r="C3857" t="s">
        <v>28</v>
      </c>
      <c r="D3857" s="40">
        <v>43600</v>
      </c>
      <c r="E3857" s="40">
        <v>43705</v>
      </c>
      <c r="F3857" s="40">
        <v>43714</v>
      </c>
      <c r="G3857" s="40">
        <v>43718</v>
      </c>
      <c r="H3857" t="s">
        <v>21</v>
      </c>
      <c r="I3857">
        <v>6</v>
      </c>
      <c r="J3857">
        <v>26</v>
      </c>
      <c r="K3857">
        <v>167</v>
      </c>
      <c r="L3857">
        <v>20</v>
      </c>
      <c r="M3857">
        <v>6</v>
      </c>
      <c r="N3857">
        <v>0.05</v>
      </c>
      <c r="O3857">
        <v>137.08000000000001</v>
      </c>
      <c r="P3857">
        <v>221.1</v>
      </c>
    </row>
    <row r="3858" spans="1:16" x14ac:dyDescent="0.45">
      <c r="A3858" t="s">
        <v>4174</v>
      </c>
      <c r="B3858" t="s">
        <v>36</v>
      </c>
      <c r="C3858" t="s">
        <v>28</v>
      </c>
      <c r="D3858" s="40">
        <v>43600</v>
      </c>
      <c r="E3858" s="40">
        <v>43705</v>
      </c>
      <c r="F3858" s="40">
        <v>43721</v>
      </c>
      <c r="G3858" s="40">
        <v>43730</v>
      </c>
      <c r="H3858" t="s">
        <v>21</v>
      </c>
      <c r="I3858">
        <v>21</v>
      </c>
      <c r="J3858">
        <v>1</v>
      </c>
      <c r="K3858">
        <v>95</v>
      </c>
      <c r="L3858">
        <v>27</v>
      </c>
      <c r="M3858">
        <v>3</v>
      </c>
      <c r="N3858">
        <v>0.05</v>
      </c>
      <c r="O3858" s="41">
        <v>2366.37</v>
      </c>
      <c r="P3858" s="41">
        <v>3879.3</v>
      </c>
    </row>
    <row r="3859" spans="1:16" x14ac:dyDescent="0.45">
      <c r="A3859" t="s">
        <v>4175</v>
      </c>
      <c r="B3859" t="s">
        <v>19</v>
      </c>
      <c r="C3859" t="s">
        <v>28</v>
      </c>
      <c r="D3859" s="40">
        <v>43600</v>
      </c>
      <c r="E3859" s="40">
        <v>43705</v>
      </c>
      <c r="F3859" s="40">
        <v>43727</v>
      </c>
      <c r="G3859" s="40">
        <v>43728</v>
      </c>
      <c r="H3859" t="s">
        <v>21</v>
      </c>
      <c r="I3859">
        <v>10</v>
      </c>
      <c r="J3859">
        <v>47</v>
      </c>
      <c r="K3859">
        <v>119</v>
      </c>
      <c r="L3859">
        <v>12</v>
      </c>
      <c r="M3859">
        <v>8</v>
      </c>
      <c r="N3859">
        <v>0.15</v>
      </c>
      <c r="O3859">
        <v>854.25</v>
      </c>
      <c r="P3859" s="41">
        <v>1139</v>
      </c>
    </row>
    <row r="3860" spans="1:16" x14ac:dyDescent="0.45">
      <c r="A3860" t="s">
        <v>4173</v>
      </c>
      <c r="B3860" t="s">
        <v>36</v>
      </c>
      <c r="C3860" t="s">
        <v>34</v>
      </c>
      <c r="D3860" s="40">
        <v>43600</v>
      </c>
      <c r="E3860" s="40">
        <v>43705</v>
      </c>
      <c r="F3860" s="40">
        <v>43716</v>
      </c>
      <c r="G3860" s="40">
        <v>43725</v>
      </c>
      <c r="H3860" t="s">
        <v>21</v>
      </c>
      <c r="I3860">
        <v>24</v>
      </c>
      <c r="J3860">
        <v>33</v>
      </c>
      <c r="K3860">
        <v>326</v>
      </c>
      <c r="L3860">
        <v>20</v>
      </c>
      <c r="M3860">
        <v>5</v>
      </c>
      <c r="N3860">
        <v>0.05</v>
      </c>
      <c r="O3860">
        <v>590.94000000000005</v>
      </c>
      <c r="P3860">
        <v>938</v>
      </c>
    </row>
    <row r="3861" spans="1:16" x14ac:dyDescent="0.45">
      <c r="A3861" t="s">
        <v>4165</v>
      </c>
      <c r="B3861" t="s">
        <v>27</v>
      </c>
      <c r="C3861" t="s">
        <v>28</v>
      </c>
      <c r="D3861" s="40">
        <v>43600</v>
      </c>
      <c r="E3861" s="40">
        <v>43706</v>
      </c>
      <c r="F3861" s="40">
        <v>43730</v>
      </c>
      <c r="G3861" s="40">
        <v>43735</v>
      </c>
      <c r="H3861" t="s">
        <v>21</v>
      </c>
      <c r="I3861">
        <v>19</v>
      </c>
      <c r="J3861">
        <v>46</v>
      </c>
      <c r="K3861">
        <v>128</v>
      </c>
      <c r="L3861">
        <v>40</v>
      </c>
      <c r="M3861">
        <v>1</v>
      </c>
      <c r="N3861">
        <v>0.2</v>
      </c>
      <c r="O3861">
        <v>166.83</v>
      </c>
      <c r="P3861">
        <v>201</v>
      </c>
    </row>
    <row r="3862" spans="1:16" x14ac:dyDescent="0.45">
      <c r="A3862" t="s">
        <v>4164</v>
      </c>
      <c r="B3862" t="s">
        <v>27</v>
      </c>
      <c r="C3862" t="s">
        <v>41</v>
      </c>
      <c r="D3862" s="40">
        <v>43600</v>
      </c>
      <c r="E3862" s="40">
        <v>43706</v>
      </c>
      <c r="F3862" s="40">
        <v>43728</v>
      </c>
      <c r="G3862" s="40">
        <v>43738</v>
      </c>
      <c r="H3862" t="s">
        <v>21</v>
      </c>
      <c r="I3862">
        <v>20</v>
      </c>
      <c r="J3862">
        <v>3</v>
      </c>
      <c r="K3862">
        <v>67</v>
      </c>
      <c r="L3862">
        <v>27</v>
      </c>
      <c r="M3862">
        <v>4</v>
      </c>
      <c r="N3862">
        <v>7.4999999999999997E-2</v>
      </c>
      <c r="O3862" s="41">
        <v>1220.47</v>
      </c>
      <c r="P3862" s="41">
        <v>1768.8</v>
      </c>
    </row>
    <row r="3863" spans="1:16" x14ac:dyDescent="0.45">
      <c r="A3863" t="s">
        <v>4163</v>
      </c>
      <c r="B3863" t="s">
        <v>36</v>
      </c>
      <c r="C3863" t="s">
        <v>25</v>
      </c>
      <c r="D3863" s="40">
        <v>43600</v>
      </c>
      <c r="E3863" s="40">
        <v>43706</v>
      </c>
      <c r="F3863" s="40">
        <v>43711</v>
      </c>
      <c r="G3863" s="40">
        <v>43713</v>
      </c>
      <c r="H3863" t="s">
        <v>21</v>
      </c>
      <c r="I3863">
        <v>22</v>
      </c>
      <c r="J3863">
        <v>19</v>
      </c>
      <c r="K3863">
        <v>356</v>
      </c>
      <c r="L3863">
        <v>31</v>
      </c>
      <c r="M3863">
        <v>4</v>
      </c>
      <c r="N3863">
        <v>0.1</v>
      </c>
      <c r="O3863" s="41">
        <v>1337.86</v>
      </c>
      <c r="P3863" s="41">
        <v>1715.2</v>
      </c>
    </row>
    <row r="3864" spans="1:16" x14ac:dyDescent="0.45">
      <c r="A3864" t="s">
        <v>4162</v>
      </c>
      <c r="B3864" t="s">
        <v>36</v>
      </c>
      <c r="C3864" t="s">
        <v>25</v>
      </c>
      <c r="D3864" s="40">
        <v>43600</v>
      </c>
      <c r="E3864" s="40">
        <v>43706</v>
      </c>
      <c r="F3864" s="40">
        <v>43729</v>
      </c>
      <c r="G3864" s="40">
        <v>43738</v>
      </c>
      <c r="H3864" t="s">
        <v>21</v>
      </c>
      <c r="I3864">
        <v>23</v>
      </c>
      <c r="J3864">
        <v>43</v>
      </c>
      <c r="K3864">
        <v>343</v>
      </c>
      <c r="L3864">
        <v>6</v>
      </c>
      <c r="M3864">
        <v>1</v>
      </c>
      <c r="N3864">
        <v>0.05</v>
      </c>
      <c r="O3864">
        <v>893.65</v>
      </c>
      <c r="P3864" s="41">
        <v>1145.7</v>
      </c>
    </row>
    <row r="3865" spans="1:16" x14ac:dyDescent="0.45">
      <c r="A3865" t="s">
        <v>4153</v>
      </c>
      <c r="B3865" t="s">
        <v>19</v>
      </c>
      <c r="C3865" t="s">
        <v>28</v>
      </c>
      <c r="D3865" s="40">
        <v>43600</v>
      </c>
      <c r="E3865" s="40">
        <v>43707</v>
      </c>
      <c r="F3865" s="40">
        <v>43725</v>
      </c>
      <c r="G3865" s="40">
        <v>43729</v>
      </c>
      <c r="H3865" t="s">
        <v>21</v>
      </c>
      <c r="I3865">
        <v>4</v>
      </c>
      <c r="J3865">
        <v>6</v>
      </c>
      <c r="K3865">
        <v>185</v>
      </c>
      <c r="L3865">
        <v>12</v>
      </c>
      <c r="M3865">
        <v>5</v>
      </c>
      <c r="N3865">
        <v>0.05</v>
      </c>
      <c r="O3865" s="41">
        <v>2792.36</v>
      </c>
      <c r="P3865" s="41">
        <v>3932.9</v>
      </c>
    </row>
    <row r="3866" spans="1:16" x14ac:dyDescent="0.45">
      <c r="A3866" t="s">
        <v>4155</v>
      </c>
      <c r="B3866" t="s">
        <v>19</v>
      </c>
      <c r="C3866" t="s">
        <v>47</v>
      </c>
      <c r="D3866" s="40">
        <v>43600</v>
      </c>
      <c r="E3866" s="40">
        <v>43707</v>
      </c>
      <c r="F3866" s="40">
        <v>43713</v>
      </c>
      <c r="G3866" s="40">
        <v>43718</v>
      </c>
      <c r="H3866" t="s">
        <v>21</v>
      </c>
      <c r="I3866">
        <v>10</v>
      </c>
      <c r="J3866">
        <v>16</v>
      </c>
      <c r="K3866">
        <v>36</v>
      </c>
      <c r="L3866">
        <v>8</v>
      </c>
      <c r="M3866">
        <v>1</v>
      </c>
      <c r="N3866">
        <v>7.4999999999999997E-2</v>
      </c>
      <c r="O3866" s="41">
        <v>1715.74</v>
      </c>
      <c r="P3866" s="41">
        <v>2599.6</v>
      </c>
    </row>
    <row r="3867" spans="1:16" x14ac:dyDescent="0.45">
      <c r="A3867" t="s">
        <v>4151</v>
      </c>
      <c r="B3867" t="s">
        <v>36</v>
      </c>
      <c r="C3867" t="s">
        <v>28</v>
      </c>
      <c r="D3867" s="40">
        <v>43600</v>
      </c>
      <c r="E3867" s="40">
        <v>43707</v>
      </c>
      <c r="F3867" s="40">
        <v>43731</v>
      </c>
      <c r="G3867" s="40">
        <v>43738</v>
      </c>
      <c r="H3867" t="s">
        <v>21</v>
      </c>
      <c r="I3867">
        <v>22</v>
      </c>
      <c r="J3867">
        <v>8</v>
      </c>
      <c r="K3867">
        <v>125</v>
      </c>
      <c r="L3867">
        <v>39</v>
      </c>
      <c r="M3867">
        <v>6</v>
      </c>
      <c r="N3867">
        <v>7.4999999999999997E-2</v>
      </c>
      <c r="O3867" s="41">
        <v>4664.8100000000004</v>
      </c>
      <c r="P3867" s="41">
        <v>6478.9</v>
      </c>
    </row>
    <row r="3868" spans="1:16" x14ac:dyDescent="0.45">
      <c r="A3868" t="s">
        <v>4152</v>
      </c>
      <c r="B3868" t="s">
        <v>19</v>
      </c>
      <c r="C3868" t="s">
        <v>34</v>
      </c>
      <c r="D3868" s="40">
        <v>43600</v>
      </c>
      <c r="E3868" s="40">
        <v>43707</v>
      </c>
      <c r="F3868" s="40">
        <v>43713</v>
      </c>
      <c r="G3868" s="40">
        <v>43723</v>
      </c>
      <c r="H3868" t="s">
        <v>21</v>
      </c>
      <c r="I3868">
        <v>6</v>
      </c>
      <c r="J3868">
        <v>4</v>
      </c>
      <c r="K3868">
        <v>270</v>
      </c>
      <c r="L3868">
        <v>3</v>
      </c>
      <c r="M3868">
        <v>3</v>
      </c>
      <c r="N3868">
        <v>7.4999999999999997E-2</v>
      </c>
      <c r="O3868">
        <v>977.66</v>
      </c>
      <c r="P3868" s="41">
        <v>1715.2</v>
      </c>
    </row>
    <row r="3869" spans="1:16" x14ac:dyDescent="0.45">
      <c r="A3869" t="s">
        <v>4154</v>
      </c>
      <c r="B3869" t="s">
        <v>19</v>
      </c>
      <c r="C3869" t="s">
        <v>20</v>
      </c>
      <c r="D3869" s="40">
        <v>43600</v>
      </c>
      <c r="E3869" s="40">
        <v>43707</v>
      </c>
      <c r="F3869" s="40">
        <v>43722</v>
      </c>
      <c r="G3869" s="40">
        <v>43728</v>
      </c>
      <c r="H3869" t="s">
        <v>21</v>
      </c>
      <c r="I3869">
        <v>3</v>
      </c>
      <c r="J3869">
        <v>50</v>
      </c>
      <c r="K3869">
        <v>223</v>
      </c>
      <c r="L3869">
        <v>16</v>
      </c>
      <c r="M3869">
        <v>1</v>
      </c>
      <c r="N3869">
        <v>0.05</v>
      </c>
      <c r="O3869" s="41">
        <v>4754.05</v>
      </c>
      <c r="P3869" s="41">
        <v>6512.4</v>
      </c>
    </row>
    <row r="3870" spans="1:16" x14ac:dyDescent="0.45">
      <c r="A3870" t="s">
        <v>4161</v>
      </c>
      <c r="B3870" t="s">
        <v>19</v>
      </c>
      <c r="C3870" t="s">
        <v>28</v>
      </c>
      <c r="D3870" s="40">
        <v>43600</v>
      </c>
      <c r="E3870" s="40">
        <v>43707</v>
      </c>
      <c r="F3870" s="40">
        <v>43724</v>
      </c>
      <c r="G3870" s="40">
        <v>43726</v>
      </c>
      <c r="H3870" t="s">
        <v>21</v>
      </c>
      <c r="I3870">
        <v>4</v>
      </c>
      <c r="J3870">
        <v>16</v>
      </c>
      <c r="K3870">
        <v>183</v>
      </c>
      <c r="L3870">
        <v>23</v>
      </c>
      <c r="M3870">
        <v>7</v>
      </c>
      <c r="N3870">
        <v>7.4999999999999997E-2</v>
      </c>
      <c r="O3870">
        <v>601.39</v>
      </c>
      <c r="P3870">
        <v>884.4</v>
      </c>
    </row>
    <row r="3871" spans="1:16" x14ac:dyDescent="0.45">
      <c r="A3871" t="s">
        <v>4156</v>
      </c>
      <c r="B3871" t="s">
        <v>27</v>
      </c>
      <c r="C3871" t="s">
        <v>28</v>
      </c>
      <c r="D3871" s="40">
        <v>43600</v>
      </c>
      <c r="E3871" s="40">
        <v>43707</v>
      </c>
      <c r="F3871" s="40">
        <v>43716</v>
      </c>
      <c r="G3871" s="40">
        <v>43725</v>
      </c>
      <c r="H3871" t="s">
        <v>21</v>
      </c>
      <c r="I3871">
        <v>17</v>
      </c>
      <c r="J3871">
        <v>26</v>
      </c>
      <c r="K3871">
        <v>92</v>
      </c>
      <c r="L3871">
        <v>17</v>
      </c>
      <c r="M3871">
        <v>1</v>
      </c>
      <c r="N3871">
        <v>7.4999999999999997E-2</v>
      </c>
      <c r="O3871">
        <v>613.04999999999995</v>
      </c>
      <c r="P3871" s="41">
        <v>1005</v>
      </c>
    </row>
    <row r="3872" spans="1:16" x14ac:dyDescent="0.45">
      <c r="A3872" t="s">
        <v>4157</v>
      </c>
      <c r="B3872" t="s">
        <v>19</v>
      </c>
      <c r="C3872" t="s">
        <v>25</v>
      </c>
      <c r="D3872" s="40">
        <v>43600</v>
      </c>
      <c r="E3872" s="40">
        <v>43707</v>
      </c>
      <c r="F3872" s="40">
        <v>43735</v>
      </c>
      <c r="G3872" s="40">
        <v>43739</v>
      </c>
      <c r="H3872" t="s">
        <v>21</v>
      </c>
      <c r="I3872">
        <v>11</v>
      </c>
      <c r="J3872">
        <v>10</v>
      </c>
      <c r="K3872">
        <v>333</v>
      </c>
      <c r="L3872">
        <v>13</v>
      </c>
      <c r="M3872">
        <v>6</v>
      </c>
      <c r="N3872">
        <v>0.05</v>
      </c>
      <c r="O3872">
        <v>134.13</v>
      </c>
      <c r="P3872">
        <v>174.2</v>
      </c>
    </row>
    <row r="3873" spans="1:16" x14ac:dyDescent="0.45">
      <c r="A3873" t="s">
        <v>4158</v>
      </c>
      <c r="B3873" t="s">
        <v>27</v>
      </c>
      <c r="C3873" t="s">
        <v>20</v>
      </c>
      <c r="D3873" s="40">
        <v>43600</v>
      </c>
      <c r="E3873" s="40">
        <v>43707</v>
      </c>
      <c r="F3873" s="40">
        <v>43733</v>
      </c>
      <c r="G3873" s="40">
        <v>43739</v>
      </c>
      <c r="H3873" t="s">
        <v>21</v>
      </c>
      <c r="I3873">
        <v>18</v>
      </c>
      <c r="J3873">
        <v>12</v>
      </c>
      <c r="K3873">
        <v>235</v>
      </c>
      <c r="L3873">
        <v>25</v>
      </c>
      <c r="M3873">
        <v>5</v>
      </c>
      <c r="N3873">
        <v>0.4</v>
      </c>
      <c r="O3873">
        <v>743.7</v>
      </c>
      <c r="P3873" s="41">
        <v>1005</v>
      </c>
    </row>
    <row r="3874" spans="1:16" x14ac:dyDescent="0.45">
      <c r="A3874" t="s">
        <v>4160</v>
      </c>
      <c r="B3874" t="s">
        <v>27</v>
      </c>
      <c r="C3874" t="s">
        <v>47</v>
      </c>
      <c r="D3874" s="40">
        <v>43600</v>
      </c>
      <c r="E3874" s="40">
        <v>43707</v>
      </c>
      <c r="F3874" s="40">
        <v>43727</v>
      </c>
      <c r="G3874" s="40">
        <v>43734</v>
      </c>
      <c r="H3874" t="s">
        <v>21</v>
      </c>
      <c r="I3874">
        <v>20</v>
      </c>
      <c r="J3874">
        <v>4</v>
      </c>
      <c r="K3874">
        <v>2</v>
      </c>
      <c r="L3874">
        <v>28</v>
      </c>
      <c r="M3874">
        <v>3</v>
      </c>
      <c r="N3874">
        <v>7.4999999999999997E-2</v>
      </c>
      <c r="O3874" s="41">
        <v>4998.2700000000004</v>
      </c>
      <c r="P3874" s="41">
        <v>6170.7</v>
      </c>
    </row>
    <row r="3875" spans="1:16" x14ac:dyDescent="0.45">
      <c r="A3875" t="s">
        <v>4159</v>
      </c>
      <c r="B3875" t="s">
        <v>36</v>
      </c>
      <c r="C3875" t="s">
        <v>41</v>
      </c>
      <c r="D3875" s="40">
        <v>43600</v>
      </c>
      <c r="E3875" s="40">
        <v>43707</v>
      </c>
      <c r="F3875" s="40">
        <v>43711</v>
      </c>
      <c r="G3875" s="40">
        <v>43720</v>
      </c>
      <c r="H3875" t="s">
        <v>21</v>
      </c>
      <c r="I3875">
        <v>25</v>
      </c>
      <c r="J3875">
        <v>9</v>
      </c>
      <c r="K3875">
        <v>60</v>
      </c>
      <c r="L3875">
        <v>4</v>
      </c>
      <c r="M3875">
        <v>7</v>
      </c>
      <c r="N3875">
        <v>0.05</v>
      </c>
      <c r="O3875">
        <v>133.19999999999999</v>
      </c>
      <c r="P3875">
        <v>187.6</v>
      </c>
    </row>
    <row r="3876" spans="1:16" x14ac:dyDescent="0.45">
      <c r="A3876" t="s">
        <v>4150</v>
      </c>
      <c r="B3876" t="s">
        <v>19</v>
      </c>
      <c r="C3876" t="s">
        <v>47</v>
      </c>
      <c r="D3876" s="40">
        <v>43600</v>
      </c>
      <c r="E3876" s="40">
        <v>43708</v>
      </c>
      <c r="F3876" s="40">
        <v>43714</v>
      </c>
      <c r="G3876" s="40">
        <v>43716</v>
      </c>
      <c r="H3876" t="s">
        <v>21</v>
      </c>
      <c r="I3876">
        <v>2</v>
      </c>
      <c r="J3876">
        <v>31</v>
      </c>
      <c r="K3876">
        <v>45</v>
      </c>
      <c r="L3876">
        <v>1</v>
      </c>
      <c r="M3876">
        <v>5</v>
      </c>
      <c r="N3876">
        <v>0.05</v>
      </c>
      <c r="O3876">
        <v>98.49</v>
      </c>
      <c r="P3876">
        <v>234.5</v>
      </c>
    </row>
    <row r="3877" spans="1:16" x14ac:dyDescent="0.45">
      <c r="A3877" t="s">
        <v>4149</v>
      </c>
      <c r="B3877" t="s">
        <v>27</v>
      </c>
      <c r="C3877" t="s">
        <v>28</v>
      </c>
      <c r="D3877" s="40">
        <v>43600</v>
      </c>
      <c r="E3877" s="40">
        <v>43708</v>
      </c>
      <c r="F3877" s="40">
        <v>43728</v>
      </c>
      <c r="G3877" s="40">
        <v>43735</v>
      </c>
      <c r="H3877" t="s">
        <v>21</v>
      </c>
      <c r="I3877">
        <v>18</v>
      </c>
      <c r="J3877">
        <v>48</v>
      </c>
      <c r="K3877">
        <v>145</v>
      </c>
      <c r="L3877">
        <v>31</v>
      </c>
      <c r="M3877">
        <v>3</v>
      </c>
      <c r="N3877">
        <v>0.05</v>
      </c>
      <c r="O3877">
        <v>655.26</v>
      </c>
      <c r="P3877" s="41">
        <v>1092.0999999999999</v>
      </c>
    </row>
    <row r="3878" spans="1:16" x14ac:dyDescent="0.45">
      <c r="A3878" t="s">
        <v>4148</v>
      </c>
      <c r="B3878" t="s">
        <v>43</v>
      </c>
      <c r="C3878" t="s">
        <v>34</v>
      </c>
      <c r="D3878" s="40">
        <v>43600</v>
      </c>
      <c r="E3878" s="40">
        <v>43708</v>
      </c>
      <c r="F3878" s="40">
        <v>43718</v>
      </c>
      <c r="G3878" s="40">
        <v>43725</v>
      </c>
      <c r="H3878" t="s">
        <v>21</v>
      </c>
      <c r="I3878">
        <v>28</v>
      </c>
      <c r="J3878">
        <v>10</v>
      </c>
      <c r="K3878">
        <v>296</v>
      </c>
      <c r="L3878">
        <v>18</v>
      </c>
      <c r="M3878">
        <v>6</v>
      </c>
      <c r="N3878">
        <v>0.4</v>
      </c>
      <c r="O3878">
        <v>784.17</v>
      </c>
      <c r="P3878" s="41">
        <v>1031.8</v>
      </c>
    </row>
    <row r="3879" spans="1:16" x14ac:dyDescent="0.45">
      <c r="A3879" t="s">
        <v>4147</v>
      </c>
      <c r="B3879" t="s">
        <v>19</v>
      </c>
      <c r="C3879" t="s">
        <v>34</v>
      </c>
      <c r="D3879" s="40">
        <v>43600</v>
      </c>
      <c r="E3879" s="40">
        <v>43708</v>
      </c>
      <c r="F3879" s="40">
        <v>43729</v>
      </c>
      <c r="G3879" s="40">
        <v>43738</v>
      </c>
      <c r="H3879" t="s">
        <v>21</v>
      </c>
      <c r="I3879">
        <v>7</v>
      </c>
      <c r="J3879">
        <v>7</v>
      </c>
      <c r="K3879">
        <v>303</v>
      </c>
      <c r="L3879">
        <v>23</v>
      </c>
      <c r="M3879">
        <v>5</v>
      </c>
      <c r="N3879">
        <v>0.3</v>
      </c>
      <c r="O3879">
        <v>128.24</v>
      </c>
      <c r="P3879">
        <v>221.1</v>
      </c>
    </row>
    <row r="3880" spans="1:16" x14ac:dyDescent="0.45">
      <c r="A3880" t="s">
        <v>4146</v>
      </c>
      <c r="B3880" t="s">
        <v>19</v>
      </c>
      <c r="C3880" t="s">
        <v>41</v>
      </c>
      <c r="D3880" s="40">
        <v>43600</v>
      </c>
      <c r="E3880" s="40">
        <v>43708</v>
      </c>
      <c r="F3880" s="40">
        <v>43733</v>
      </c>
      <c r="G3880" s="40">
        <v>43743</v>
      </c>
      <c r="H3880" t="s">
        <v>21</v>
      </c>
      <c r="I3880">
        <v>11</v>
      </c>
      <c r="J3880">
        <v>47</v>
      </c>
      <c r="K3880">
        <v>71</v>
      </c>
      <c r="L3880">
        <v>36</v>
      </c>
      <c r="M3880">
        <v>5</v>
      </c>
      <c r="N3880">
        <v>0.3</v>
      </c>
      <c r="O3880">
        <v>227.8</v>
      </c>
      <c r="P3880">
        <v>268</v>
      </c>
    </row>
    <row r="3881" spans="1:16" x14ac:dyDescent="0.45">
      <c r="A3881" t="s">
        <v>4145</v>
      </c>
      <c r="B3881" t="s">
        <v>27</v>
      </c>
      <c r="C3881" t="s">
        <v>41</v>
      </c>
      <c r="D3881" s="40">
        <v>43600</v>
      </c>
      <c r="E3881" s="40">
        <v>43708</v>
      </c>
      <c r="F3881" s="40">
        <v>43725</v>
      </c>
      <c r="G3881" s="40">
        <v>43729</v>
      </c>
      <c r="H3881" t="s">
        <v>21</v>
      </c>
      <c r="I3881">
        <v>16</v>
      </c>
      <c r="J3881">
        <v>34</v>
      </c>
      <c r="K3881">
        <v>87</v>
      </c>
      <c r="L3881">
        <v>41</v>
      </c>
      <c r="M3881">
        <v>8</v>
      </c>
      <c r="N3881">
        <v>0.05</v>
      </c>
      <c r="O3881">
        <v>165.09</v>
      </c>
      <c r="P3881">
        <v>214.4</v>
      </c>
    </row>
    <row r="3882" spans="1:16" x14ac:dyDescent="0.45">
      <c r="A3882" t="s">
        <v>4144</v>
      </c>
      <c r="B3882" t="s">
        <v>27</v>
      </c>
      <c r="C3882" t="s">
        <v>28</v>
      </c>
      <c r="D3882" s="40">
        <v>43600</v>
      </c>
      <c r="E3882" s="40">
        <v>43708</v>
      </c>
      <c r="F3882" s="40">
        <v>43725</v>
      </c>
      <c r="G3882" s="40">
        <v>43735</v>
      </c>
      <c r="H3882" t="s">
        <v>21</v>
      </c>
      <c r="I3882">
        <v>16</v>
      </c>
      <c r="J3882">
        <v>11</v>
      </c>
      <c r="K3882">
        <v>132</v>
      </c>
      <c r="L3882">
        <v>31</v>
      </c>
      <c r="M3882">
        <v>1</v>
      </c>
      <c r="N3882">
        <v>7.4999999999999997E-2</v>
      </c>
      <c r="O3882">
        <v>109.75</v>
      </c>
      <c r="P3882">
        <v>174.2</v>
      </c>
    </row>
    <row r="3883" spans="1:16" x14ac:dyDescent="0.45">
      <c r="A3883" t="s">
        <v>4133</v>
      </c>
      <c r="B3883" t="s">
        <v>36</v>
      </c>
      <c r="C3883" t="s">
        <v>41</v>
      </c>
      <c r="D3883" s="40">
        <v>43600</v>
      </c>
      <c r="E3883" s="40">
        <v>43709</v>
      </c>
      <c r="F3883" s="40">
        <v>43735</v>
      </c>
      <c r="G3883" s="40">
        <v>43739</v>
      </c>
      <c r="H3883" t="s">
        <v>21</v>
      </c>
      <c r="I3883">
        <v>22</v>
      </c>
      <c r="J3883">
        <v>33</v>
      </c>
      <c r="K3883">
        <v>62</v>
      </c>
      <c r="L3883">
        <v>8</v>
      </c>
      <c r="M3883">
        <v>5</v>
      </c>
      <c r="N3883">
        <v>0.05</v>
      </c>
      <c r="O3883" s="41">
        <v>2042.16</v>
      </c>
      <c r="P3883" s="41">
        <v>5105.3999999999996</v>
      </c>
    </row>
    <row r="3884" spans="1:16" x14ac:dyDescent="0.45">
      <c r="A3884" t="s">
        <v>4134</v>
      </c>
      <c r="B3884" t="s">
        <v>27</v>
      </c>
      <c r="C3884" t="s">
        <v>28</v>
      </c>
      <c r="D3884" s="40">
        <v>43600</v>
      </c>
      <c r="E3884" s="40">
        <v>43709</v>
      </c>
      <c r="F3884" s="40">
        <v>43735</v>
      </c>
      <c r="G3884" s="40">
        <v>43743</v>
      </c>
      <c r="H3884" t="s">
        <v>21</v>
      </c>
      <c r="I3884">
        <v>15</v>
      </c>
      <c r="J3884">
        <v>45</v>
      </c>
      <c r="K3884">
        <v>149</v>
      </c>
      <c r="L3884">
        <v>22</v>
      </c>
      <c r="M3884">
        <v>7</v>
      </c>
      <c r="N3884">
        <v>0.15</v>
      </c>
      <c r="O3884" s="41">
        <v>1347.91</v>
      </c>
      <c r="P3884" s="41">
        <v>3209.3</v>
      </c>
    </row>
    <row r="3885" spans="1:16" x14ac:dyDescent="0.45">
      <c r="A3885" t="s">
        <v>4135</v>
      </c>
      <c r="B3885" t="s">
        <v>19</v>
      </c>
      <c r="C3885" t="s">
        <v>47</v>
      </c>
      <c r="D3885" s="40">
        <v>43600</v>
      </c>
      <c r="E3885" s="40">
        <v>43709</v>
      </c>
      <c r="F3885" s="40">
        <v>43734</v>
      </c>
      <c r="G3885" s="40">
        <v>43742</v>
      </c>
      <c r="H3885" t="s">
        <v>21</v>
      </c>
      <c r="I3885">
        <v>6</v>
      </c>
      <c r="J3885">
        <v>23</v>
      </c>
      <c r="K3885">
        <v>47</v>
      </c>
      <c r="L3885">
        <v>42</v>
      </c>
      <c r="M3885">
        <v>8</v>
      </c>
      <c r="N3885">
        <v>7.4999999999999997E-2</v>
      </c>
      <c r="O3885" s="41">
        <v>1697.11</v>
      </c>
      <c r="P3885" s="41">
        <v>1996.6</v>
      </c>
    </row>
    <row r="3886" spans="1:16" x14ac:dyDescent="0.45">
      <c r="A3886" t="s">
        <v>4137</v>
      </c>
      <c r="B3886" t="s">
        <v>36</v>
      </c>
      <c r="C3886" t="s">
        <v>28</v>
      </c>
      <c r="D3886" s="40">
        <v>43600</v>
      </c>
      <c r="E3886" s="40">
        <v>43709</v>
      </c>
      <c r="F3886" s="40">
        <v>43714</v>
      </c>
      <c r="G3886" s="40">
        <v>43723</v>
      </c>
      <c r="H3886" t="s">
        <v>21</v>
      </c>
      <c r="I3886">
        <v>25</v>
      </c>
      <c r="J3886">
        <v>7</v>
      </c>
      <c r="K3886">
        <v>131</v>
      </c>
      <c r="L3886">
        <v>27</v>
      </c>
      <c r="M3886">
        <v>2</v>
      </c>
      <c r="N3886">
        <v>0.1</v>
      </c>
      <c r="O3886" s="41">
        <v>2950.01</v>
      </c>
      <c r="P3886" s="41">
        <v>3470.6</v>
      </c>
    </row>
    <row r="3887" spans="1:16" x14ac:dyDescent="0.45">
      <c r="A3887" t="s">
        <v>4136</v>
      </c>
      <c r="B3887" t="s">
        <v>19</v>
      </c>
      <c r="C3887" t="s">
        <v>28</v>
      </c>
      <c r="D3887" s="40">
        <v>43600</v>
      </c>
      <c r="E3887" s="40">
        <v>43709</v>
      </c>
      <c r="F3887" s="40">
        <v>43728</v>
      </c>
      <c r="G3887" s="40">
        <v>43733</v>
      </c>
      <c r="H3887" t="s">
        <v>21</v>
      </c>
      <c r="I3887">
        <v>11</v>
      </c>
      <c r="J3887">
        <v>27</v>
      </c>
      <c r="K3887">
        <v>159</v>
      </c>
      <c r="L3887">
        <v>35</v>
      </c>
      <c r="M3887">
        <v>6</v>
      </c>
      <c r="N3887">
        <v>0.05</v>
      </c>
      <c r="O3887" s="41">
        <v>4384.21</v>
      </c>
      <c r="P3887" s="41">
        <v>5768.7</v>
      </c>
    </row>
    <row r="3888" spans="1:16" x14ac:dyDescent="0.45">
      <c r="A3888" t="s">
        <v>4143</v>
      </c>
      <c r="B3888" t="s">
        <v>19</v>
      </c>
      <c r="C3888" t="s">
        <v>47</v>
      </c>
      <c r="D3888" s="40">
        <v>43600</v>
      </c>
      <c r="E3888" s="40">
        <v>43709</v>
      </c>
      <c r="F3888" s="40">
        <v>43725</v>
      </c>
      <c r="G3888" s="40">
        <v>43727</v>
      </c>
      <c r="H3888" t="s">
        <v>21</v>
      </c>
      <c r="I3888">
        <v>3</v>
      </c>
      <c r="J3888">
        <v>33</v>
      </c>
      <c r="K3888">
        <v>35</v>
      </c>
      <c r="L3888">
        <v>2</v>
      </c>
      <c r="M3888">
        <v>4</v>
      </c>
      <c r="N3888">
        <v>7.4999999999999997E-2</v>
      </c>
      <c r="O3888" s="41">
        <v>2371.8000000000002</v>
      </c>
      <c r="P3888" s="41">
        <v>4020</v>
      </c>
    </row>
    <row r="3889" spans="1:16" x14ac:dyDescent="0.45">
      <c r="A3889" t="s">
        <v>4138</v>
      </c>
      <c r="B3889" t="s">
        <v>27</v>
      </c>
      <c r="C3889" t="s">
        <v>34</v>
      </c>
      <c r="D3889" s="40">
        <v>43600</v>
      </c>
      <c r="E3889" s="40">
        <v>43709</v>
      </c>
      <c r="F3889" s="40">
        <v>43728</v>
      </c>
      <c r="G3889" s="40">
        <v>43736</v>
      </c>
      <c r="H3889" t="s">
        <v>21</v>
      </c>
      <c r="I3889">
        <v>18</v>
      </c>
      <c r="J3889">
        <v>9</v>
      </c>
      <c r="K3889">
        <v>321</v>
      </c>
      <c r="L3889">
        <v>22</v>
      </c>
      <c r="M3889">
        <v>7</v>
      </c>
      <c r="N3889">
        <v>0.15</v>
      </c>
      <c r="O3889" s="41">
        <v>1183.49</v>
      </c>
      <c r="P3889" s="41">
        <v>2572.8000000000002</v>
      </c>
    </row>
    <row r="3890" spans="1:16" x14ac:dyDescent="0.45">
      <c r="A3890" t="s">
        <v>4139</v>
      </c>
      <c r="B3890" t="s">
        <v>19</v>
      </c>
      <c r="C3890" t="s">
        <v>25</v>
      </c>
      <c r="D3890" s="40">
        <v>43600</v>
      </c>
      <c r="E3890" s="40">
        <v>43709</v>
      </c>
      <c r="F3890" s="40">
        <v>43734</v>
      </c>
      <c r="G3890" s="40">
        <v>43738</v>
      </c>
      <c r="H3890" t="s">
        <v>21</v>
      </c>
      <c r="I3890">
        <v>12</v>
      </c>
      <c r="J3890">
        <v>12</v>
      </c>
      <c r="K3890">
        <v>337</v>
      </c>
      <c r="L3890">
        <v>11</v>
      </c>
      <c r="M3890">
        <v>4</v>
      </c>
      <c r="N3890">
        <v>7.4999999999999997E-2</v>
      </c>
      <c r="O3890" s="41">
        <v>1331.02</v>
      </c>
      <c r="P3890" s="41">
        <v>3169.1</v>
      </c>
    </row>
    <row r="3891" spans="1:16" x14ac:dyDescent="0.45">
      <c r="A3891" t="s">
        <v>4140</v>
      </c>
      <c r="B3891" t="s">
        <v>27</v>
      </c>
      <c r="C3891" t="s">
        <v>20</v>
      </c>
      <c r="D3891" s="40">
        <v>43600</v>
      </c>
      <c r="E3891" s="40">
        <v>43709</v>
      </c>
      <c r="F3891" s="40">
        <v>43712</v>
      </c>
      <c r="G3891" s="40">
        <v>43716</v>
      </c>
      <c r="H3891" t="s">
        <v>21</v>
      </c>
      <c r="I3891">
        <v>13</v>
      </c>
      <c r="J3891">
        <v>34</v>
      </c>
      <c r="K3891">
        <v>209</v>
      </c>
      <c r="L3891">
        <v>44</v>
      </c>
      <c r="M3891">
        <v>1</v>
      </c>
      <c r="N3891">
        <v>0.05</v>
      </c>
      <c r="O3891">
        <v>589.47</v>
      </c>
      <c r="P3891" s="41">
        <v>1112.2</v>
      </c>
    </row>
    <row r="3892" spans="1:16" x14ac:dyDescent="0.45">
      <c r="A3892" t="s">
        <v>4141</v>
      </c>
      <c r="B3892" t="s">
        <v>19</v>
      </c>
      <c r="C3892" t="s">
        <v>28</v>
      </c>
      <c r="D3892" s="40">
        <v>43600</v>
      </c>
      <c r="E3892" s="40">
        <v>43709</v>
      </c>
      <c r="F3892" s="40">
        <v>43734</v>
      </c>
      <c r="G3892" s="40">
        <v>43741</v>
      </c>
      <c r="H3892" t="s">
        <v>21</v>
      </c>
      <c r="I3892">
        <v>4</v>
      </c>
      <c r="J3892">
        <v>8</v>
      </c>
      <c r="K3892">
        <v>171</v>
      </c>
      <c r="L3892">
        <v>10</v>
      </c>
      <c r="M3892">
        <v>7</v>
      </c>
      <c r="N3892">
        <v>0.15</v>
      </c>
      <c r="O3892">
        <v>482.4</v>
      </c>
      <c r="P3892" s="41">
        <v>1072</v>
      </c>
    </row>
    <row r="3893" spans="1:16" x14ac:dyDescent="0.45">
      <c r="A3893" t="s">
        <v>4142</v>
      </c>
      <c r="B3893" t="s">
        <v>36</v>
      </c>
      <c r="C3893" t="s">
        <v>20</v>
      </c>
      <c r="D3893" s="40">
        <v>43600</v>
      </c>
      <c r="E3893" s="40">
        <v>43709</v>
      </c>
      <c r="F3893" s="40">
        <v>43726</v>
      </c>
      <c r="G3893" s="40">
        <v>43733</v>
      </c>
      <c r="H3893" t="s">
        <v>21</v>
      </c>
      <c r="I3893">
        <v>22</v>
      </c>
      <c r="J3893">
        <v>15</v>
      </c>
      <c r="K3893">
        <v>246</v>
      </c>
      <c r="L3893">
        <v>1</v>
      </c>
      <c r="M3893">
        <v>2</v>
      </c>
      <c r="N3893">
        <v>0.05</v>
      </c>
      <c r="O3893" s="41">
        <v>1722.03</v>
      </c>
      <c r="P3893" s="41">
        <v>2425.4</v>
      </c>
    </row>
    <row r="3894" spans="1:16" x14ac:dyDescent="0.45">
      <c r="A3894" t="s">
        <v>4132</v>
      </c>
      <c r="B3894" t="s">
        <v>19</v>
      </c>
      <c r="C3894" t="s">
        <v>47</v>
      </c>
      <c r="D3894" s="40">
        <v>43600</v>
      </c>
      <c r="E3894" s="40">
        <v>43710</v>
      </c>
      <c r="F3894" s="40">
        <v>43713</v>
      </c>
      <c r="G3894" s="40">
        <v>43723</v>
      </c>
      <c r="H3894" t="s">
        <v>21</v>
      </c>
      <c r="I3894">
        <v>9</v>
      </c>
      <c r="J3894">
        <v>13</v>
      </c>
      <c r="K3894">
        <v>19</v>
      </c>
      <c r="L3894">
        <v>30</v>
      </c>
      <c r="M3894">
        <v>1</v>
      </c>
      <c r="N3894">
        <v>0.1</v>
      </c>
      <c r="O3894" s="41">
        <v>2907.53</v>
      </c>
      <c r="P3894" s="41">
        <v>3825.7</v>
      </c>
    </row>
    <row r="3895" spans="1:16" x14ac:dyDescent="0.45">
      <c r="A3895" t="s">
        <v>4131</v>
      </c>
      <c r="B3895" t="s">
        <v>43</v>
      </c>
      <c r="C3895" t="s">
        <v>34</v>
      </c>
      <c r="D3895" s="40">
        <v>43600</v>
      </c>
      <c r="E3895" s="40">
        <v>43710</v>
      </c>
      <c r="F3895" s="40">
        <v>43735</v>
      </c>
      <c r="G3895" s="40">
        <v>43739</v>
      </c>
      <c r="H3895" t="s">
        <v>21</v>
      </c>
      <c r="I3895">
        <v>26</v>
      </c>
      <c r="J3895">
        <v>37</v>
      </c>
      <c r="K3895">
        <v>322</v>
      </c>
      <c r="L3895">
        <v>39</v>
      </c>
      <c r="M3895">
        <v>5</v>
      </c>
      <c r="N3895">
        <v>0.3</v>
      </c>
      <c r="O3895">
        <v>603.66999999999996</v>
      </c>
      <c r="P3895" s="41">
        <v>1139</v>
      </c>
    </row>
    <row r="3896" spans="1:16" x14ac:dyDescent="0.45">
      <c r="A3896" t="s">
        <v>4123</v>
      </c>
      <c r="B3896" t="s">
        <v>19</v>
      </c>
      <c r="C3896" t="s">
        <v>20</v>
      </c>
      <c r="D3896" s="40">
        <v>43600</v>
      </c>
      <c r="E3896" s="40">
        <v>43711</v>
      </c>
      <c r="F3896" s="40">
        <v>43737</v>
      </c>
      <c r="G3896" s="40">
        <v>43740</v>
      </c>
      <c r="H3896" t="s">
        <v>21</v>
      </c>
      <c r="I3896">
        <v>9</v>
      </c>
      <c r="J3896">
        <v>44</v>
      </c>
      <c r="K3896">
        <v>252</v>
      </c>
      <c r="L3896">
        <v>22</v>
      </c>
      <c r="M3896">
        <v>6</v>
      </c>
      <c r="N3896">
        <v>0.05</v>
      </c>
      <c r="O3896">
        <v>129.44</v>
      </c>
      <c r="P3896">
        <v>187.6</v>
      </c>
    </row>
    <row r="3897" spans="1:16" x14ac:dyDescent="0.45">
      <c r="A3897" t="s">
        <v>4124</v>
      </c>
      <c r="B3897" t="s">
        <v>36</v>
      </c>
      <c r="C3897" t="s">
        <v>34</v>
      </c>
      <c r="D3897" s="40">
        <v>43600</v>
      </c>
      <c r="E3897" s="40">
        <v>43711</v>
      </c>
      <c r="F3897" s="40">
        <v>43739</v>
      </c>
      <c r="G3897" s="40">
        <v>43745</v>
      </c>
      <c r="H3897" t="s">
        <v>21</v>
      </c>
      <c r="I3897">
        <v>22</v>
      </c>
      <c r="J3897">
        <v>35</v>
      </c>
      <c r="K3897">
        <v>306</v>
      </c>
      <c r="L3897">
        <v>31</v>
      </c>
      <c r="M3897">
        <v>6</v>
      </c>
      <c r="N3897">
        <v>0.1</v>
      </c>
      <c r="O3897">
        <v>613.65</v>
      </c>
      <c r="P3897">
        <v>864.3</v>
      </c>
    </row>
    <row r="3898" spans="1:16" x14ac:dyDescent="0.45">
      <c r="A3898" t="s">
        <v>4121</v>
      </c>
      <c r="B3898" t="s">
        <v>43</v>
      </c>
      <c r="C3898" t="s">
        <v>28</v>
      </c>
      <c r="D3898" s="40">
        <v>43600</v>
      </c>
      <c r="E3898" s="40">
        <v>43711</v>
      </c>
      <c r="F3898" s="40">
        <v>43721</v>
      </c>
      <c r="G3898" s="40">
        <v>43724</v>
      </c>
      <c r="H3898" t="s">
        <v>21</v>
      </c>
      <c r="I3898">
        <v>28</v>
      </c>
      <c r="J3898">
        <v>31</v>
      </c>
      <c r="K3898">
        <v>126</v>
      </c>
      <c r="L3898">
        <v>36</v>
      </c>
      <c r="M3898">
        <v>3</v>
      </c>
      <c r="N3898">
        <v>0.05</v>
      </c>
      <c r="O3898" s="41">
        <v>2850.85</v>
      </c>
      <c r="P3898" s="41">
        <v>5701.7</v>
      </c>
    </row>
    <row r="3899" spans="1:16" x14ac:dyDescent="0.45">
      <c r="A3899" t="s">
        <v>4125</v>
      </c>
      <c r="B3899" t="s">
        <v>19</v>
      </c>
      <c r="C3899" t="s">
        <v>34</v>
      </c>
      <c r="D3899" s="40">
        <v>43600</v>
      </c>
      <c r="E3899" s="40">
        <v>43711</v>
      </c>
      <c r="F3899" s="40">
        <v>43729</v>
      </c>
      <c r="G3899" s="40">
        <v>43738</v>
      </c>
      <c r="H3899" t="s">
        <v>21</v>
      </c>
      <c r="I3899">
        <v>10</v>
      </c>
      <c r="J3899">
        <v>13</v>
      </c>
      <c r="K3899">
        <v>329</v>
      </c>
      <c r="L3899">
        <v>25</v>
      </c>
      <c r="M3899">
        <v>2</v>
      </c>
      <c r="N3899">
        <v>7.4999999999999997E-2</v>
      </c>
      <c r="O3899">
        <v>714.56</v>
      </c>
      <c r="P3899">
        <v>904.5</v>
      </c>
    </row>
    <row r="3900" spans="1:16" x14ac:dyDescent="0.45">
      <c r="A3900" t="s">
        <v>4130</v>
      </c>
      <c r="B3900" t="s">
        <v>19</v>
      </c>
      <c r="C3900" t="s">
        <v>41</v>
      </c>
      <c r="D3900" s="40">
        <v>43600</v>
      </c>
      <c r="E3900" s="40">
        <v>43711</v>
      </c>
      <c r="F3900" s="40">
        <v>43721</v>
      </c>
      <c r="G3900" s="40">
        <v>43725</v>
      </c>
      <c r="H3900" t="s">
        <v>21</v>
      </c>
      <c r="I3900">
        <v>6</v>
      </c>
      <c r="J3900">
        <v>39</v>
      </c>
      <c r="K3900">
        <v>72</v>
      </c>
      <c r="L3900">
        <v>15</v>
      </c>
      <c r="M3900">
        <v>1</v>
      </c>
      <c r="N3900">
        <v>0.4</v>
      </c>
      <c r="O3900">
        <v>822.96</v>
      </c>
      <c r="P3900" s="41">
        <v>1159.0999999999999</v>
      </c>
    </row>
    <row r="3901" spans="1:16" x14ac:dyDescent="0.45">
      <c r="A3901" t="s">
        <v>4122</v>
      </c>
      <c r="B3901" t="s">
        <v>43</v>
      </c>
      <c r="C3901" t="s">
        <v>34</v>
      </c>
      <c r="D3901" s="40">
        <v>43600</v>
      </c>
      <c r="E3901" s="40">
        <v>43711</v>
      </c>
      <c r="F3901" s="40">
        <v>43714</v>
      </c>
      <c r="G3901" s="40">
        <v>43716</v>
      </c>
      <c r="H3901" t="s">
        <v>21</v>
      </c>
      <c r="I3901">
        <v>25</v>
      </c>
      <c r="J3901">
        <v>41</v>
      </c>
      <c r="K3901">
        <v>311</v>
      </c>
      <c r="L3901">
        <v>17</v>
      </c>
      <c r="M3901">
        <v>1</v>
      </c>
      <c r="N3901">
        <v>0.15</v>
      </c>
      <c r="O3901">
        <v>176.01</v>
      </c>
      <c r="P3901">
        <v>247.9</v>
      </c>
    </row>
    <row r="3902" spans="1:16" x14ac:dyDescent="0.45">
      <c r="A3902" t="s">
        <v>4127</v>
      </c>
      <c r="B3902" t="s">
        <v>19</v>
      </c>
      <c r="C3902" t="s">
        <v>25</v>
      </c>
      <c r="D3902" s="40">
        <v>43600</v>
      </c>
      <c r="E3902" s="40">
        <v>43711</v>
      </c>
      <c r="F3902" s="40">
        <v>43725</v>
      </c>
      <c r="G3902" s="40">
        <v>43730</v>
      </c>
      <c r="H3902" t="s">
        <v>21</v>
      </c>
      <c r="I3902">
        <v>9</v>
      </c>
      <c r="J3902">
        <v>2</v>
      </c>
      <c r="K3902">
        <v>339</v>
      </c>
      <c r="L3902">
        <v>47</v>
      </c>
      <c r="M3902">
        <v>7</v>
      </c>
      <c r="N3902">
        <v>0.05</v>
      </c>
      <c r="O3902" s="41">
        <v>1802.97</v>
      </c>
      <c r="P3902" s="41">
        <v>3919.5</v>
      </c>
    </row>
    <row r="3903" spans="1:16" x14ac:dyDescent="0.45">
      <c r="A3903" t="s">
        <v>4126</v>
      </c>
      <c r="B3903" t="s">
        <v>19</v>
      </c>
      <c r="C3903" t="s">
        <v>28</v>
      </c>
      <c r="D3903" s="40">
        <v>43600</v>
      </c>
      <c r="E3903" s="40">
        <v>43711</v>
      </c>
      <c r="F3903" s="40">
        <v>43735</v>
      </c>
      <c r="G3903" s="40">
        <v>43740</v>
      </c>
      <c r="H3903" t="s">
        <v>21</v>
      </c>
      <c r="I3903">
        <v>12</v>
      </c>
      <c r="J3903">
        <v>45</v>
      </c>
      <c r="K3903">
        <v>200</v>
      </c>
      <c r="L3903">
        <v>45</v>
      </c>
      <c r="M3903">
        <v>1</v>
      </c>
      <c r="N3903">
        <v>0.2</v>
      </c>
      <c r="O3903" s="41">
        <v>1714.8</v>
      </c>
      <c r="P3903" s="41">
        <v>2559.4</v>
      </c>
    </row>
    <row r="3904" spans="1:16" x14ac:dyDescent="0.45">
      <c r="A3904" t="s">
        <v>4128</v>
      </c>
      <c r="B3904" t="s">
        <v>19</v>
      </c>
      <c r="C3904" t="s">
        <v>28</v>
      </c>
      <c r="D3904" s="40">
        <v>43600</v>
      </c>
      <c r="E3904" s="40">
        <v>43711</v>
      </c>
      <c r="F3904" s="40">
        <v>43721</v>
      </c>
      <c r="G3904" s="40">
        <v>43724</v>
      </c>
      <c r="H3904" t="s">
        <v>21</v>
      </c>
      <c r="I3904">
        <v>1</v>
      </c>
      <c r="J3904">
        <v>25</v>
      </c>
      <c r="K3904">
        <v>112</v>
      </c>
      <c r="L3904">
        <v>41</v>
      </c>
      <c r="M3904">
        <v>6</v>
      </c>
      <c r="N3904">
        <v>7.4999999999999997E-2</v>
      </c>
      <c r="O3904" s="41">
        <v>1183.49</v>
      </c>
      <c r="P3904" s="41">
        <v>2572.8000000000002</v>
      </c>
    </row>
    <row r="3905" spans="1:16" x14ac:dyDescent="0.45">
      <c r="A3905" t="s">
        <v>4129</v>
      </c>
      <c r="B3905" t="s">
        <v>27</v>
      </c>
      <c r="C3905" t="s">
        <v>20</v>
      </c>
      <c r="D3905" s="40">
        <v>43600</v>
      </c>
      <c r="E3905" s="40">
        <v>43711</v>
      </c>
      <c r="F3905" s="40">
        <v>43726</v>
      </c>
      <c r="G3905" s="40">
        <v>43728</v>
      </c>
      <c r="H3905" t="s">
        <v>21</v>
      </c>
      <c r="I3905">
        <v>19</v>
      </c>
      <c r="J3905">
        <v>4</v>
      </c>
      <c r="K3905">
        <v>221</v>
      </c>
      <c r="L3905">
        <v>21</v>
      </c>
      <c r="M3905">
        <v>1</v>
      </c>
      <c r="N3905">
        <v>7.4999999999999997E-2</v>
      </c>
      <c r="O3905" s="41">
        <v>1743.27</v>
      </c>
      <c r="P3905" s="41">
        <v>2767.1</v>
      </c>
    </row>
    <row r="3906" spans="1:16" x14ac:dyDescent="0.45">
      <c r="A3906" t="s">
        <v>4120</v>
      </c>
      <c r="B3906" t="s">
        <v>27</v>
      </c>
      <c r="C3906" t="s">
        <v>20</v>
      </c>
      <c r="D3906" s="40">
        <v>43600</v>
      </c>
      <c r="E3906" s="40">
        <v>43712</v>
      </c>
      <c r="F3906" s="40">
        <v>43730</v>
      </c>
      <c r="G3906" s="40">
        <v>43733</v>
      </c>
      <c r="H3906" t="s">
        <v>21</v>
      </c>
      <c r="I3906">
        <v>19</v>
      </c>
      <c r="J3906">
        <v>18</v>
      </c>
      <c r="K3906">
        <v>247</v>
      </c>
      <c r="L3906">
        <v>37</v>
      </c>
      <c r="M3906">
        <v>7</v>
      </c>
      <c r="N3906">
        <v>7.4999999999999997E-2</v>
      </c>
      <c r="O3906" s="41">
        <v>1034.75</v>
      </c>
      <c r="P3906" s="41">
        <v>1916.2</v>
      </c>
    </row>
    <row r="3907" spans="1:16" x14ac:dyDescent="0.45">
      <c r="A3907" t="s">
        <v>4119</v>
      </c>
      <c r="B3907" t="s">
        <v>27</v>
      </c>
      <c r="C3907" t="s">
        <v>28</v>
      </c>
      <c r="D3907" s="40">
        <v>43600</v>
      </c>
      <c r="E3907" s="40">
        <v>43712</v>
      </c>
      <c r="F3907" s="40">
        <v>43729</v>
      </c>
      <c r="G3907" s="40">
        <v>43735</v>
      </c>
      <c r="H3907" t="s">
        <v>21</v>
      </c>
      <c r="I3907">
        <v>19</v>
      </c>
      <c r="J3907">
        <v>45</v>
      </c>
      <c r="K3907">
        <v>189</v>
      </c>
      <c r="L3907">
        <v>43</v>
      </c>
      <c r="M3907">
        <v>5</v>
      </c>
      <c r="N3907">
        <v>0.05</v>
      </c>
      <c r="O3907">
        <v>943.36</v>
      </c>
      <c r="P3907" s="41">
        <v>1715.2</v>
      </c>
    </row>
    <row r="3908" spans="1:16" x14ac:dyDescent="0.45">
      <c r="A3908" t="s">
        <v>4118</v>
      </c>
      <c r="B3908" t="s">
        <v>27</v>
      </c>
      <c r="C3908" t="s">
        <v>47</v>
      </c>
      <c r="D3908" s="40">
        <v>43600</v>
      </c>
      <c r="E3908" s="40">
        <v>43712</v>
      </c>
      <c r="F3908" s="40">
        <v>43732</v>
      </c>
      <c r="G3908" s="40">
        <v>43737</v>
      </c>
      <c r="H3908" t="s">
        <v>21</v>
      </c>
      <c r="I3908">
        <v>13</v>
      </c>
      <c r="J3908">
        <v>39</v>
      </c>
      <c r="K3908">
        <v>2</v>
      </c>
      <c r="L3908">
        <v>26</v>
      </c>
      <c r="M3908">
        <v>3</v>
      </c>
      <c r="N3908">
        <v>7.4999999999999997E-2</v>
      </c>
      <c r="O3908">
        <v>586.79</v>
      </c>
      <c r="P3908" s="41">
        <v>1011.7</v>
      </c>
    </row>
    <row r="3909" spans="1:16" x14ac:dyDescent="0.45">
      <c r="A3909" t="s">
        <v>4117</v>
      </c>
      <c r="B3909" t="s">
        <v>19</v>
      </c>
      <c r="C3909" t="s">
        <v>25</v>
      </c>
      <c r="D3909" s="40">
        <v>43600</v>
      </c>
      <c r="E3909" s="40">
        <v>43712</v>
      </c>
      <c r="F3909" s="40">
        <v>43720</v>
      </c>
      <c r="G3909" s="40">
        <v>43722</v>
      </c>
      <c r="H3909" t="s">
        <v>21</v>
      </c>
      <c r="I3909">
        <v>2</v>
      </c>
      <c r="J3909">
        <v>23</v>
      </c>
      <c r="K3909">
        <v>341</v>
      </c>
      <c r="L3909">
        <v>10</v>
      </c>
      <c r="M3909">
        <v>6</v>
      </c>
      <c r="N3909">
        <v>0.05</v>
      </c>
      <c r="O3909">
        <v>676.57</v>
      </c>
      <c r="P3909" s="41">
        <v>1025.0999999999999</v>
      </c>
    </row>
    <row r="3910" spans="1:16" x14ac:dyDescent="0.45">
      <c r="A3910" t="s">
        <v>4109</v>
      </c>
      <c r="B3910" t="s">
        <v>36</v>
      </c>
      <c r="C3910" t="s">
        <v>20</v>
      </c>
      <c r="D3910" s="40">
        <v>43600</v>
      </c>
      <c r="E3910" s="40">
        <v>43713</v>
      </c>
      <c r="F3910" s="40">
        <v>43719</v>
      </c>
      <c r="G3910" s="40">
        <v>43728</v>
      </c>
      <c r="H3910" t="s">
        <v>21</v>
      </c>
      <c r="I3910">
        <v>23</v>
      </c>
      <c r="J3910">
        <v>32</v>
      </c>
      <c r="K3910">
        <v>241</v>
      </c>
      <c r="L3910">
        <v>20</v>
      </c>
      <c r="M3910">
        <v>6</v>
      </c>
      <c r="N3910">
        <v>0.1</v>
      </c>
      <c r="O3910">
        <v>830.93</v>
      </c>
      <c r="P3910" s="41">
        <v>1065.3</v>
      </c>
    </row>
    <row r="3911" spans="1:16" x14ac:dyDescent="0.45">
      <c r="A3911" t="s">
        <v>4110</v>
      </c>
      <c r="B3911" t="s">
        <v>27</v>
      </c>
      <c r="C3911" t="s">
        <v>25</v>
      </c>
      <c r="D3911" s="40">
        <v>43600</v>
      </c>
      <c r="E3911" s="40">
        <v>43713</v>
      </c>
      <c r="F3911" s="40">
        <v>43731</v>
      </c>
      <c r="G3911" s="40">
        <v>43740</v>
      </c>
      <c r="H3911" t="s">
        <v>21</v>
      </c>
      <c r="I3911">
        <v>13</v>
      </c>
      <c r="J3911">
        <v>47</v>
      </c>
      <c r="K3911">
        <v>332</v>
      </c>
      <c r="L3911">
        <v>18</v>
      </c>
      <c r="M3911">
        <v>6</v>
      </c>
      <c r="N3911">
        <v>0.05</v>
      </c>
      <c r="O3911">
        <v>905.84</v>
      </c>
      <c r="P3911" s="41">
        <v>1132.3</v>
      </c>
    </row>
    <row r="3912" spans="1:16" x14ac:dyDescent="0.45">
      <c r="A3912" t="s">
        <v>4108</v>
      </c>
      <c r="B3912" t="s">
        <v>36</v>
      </c>
      <c r="C3912" t="s">
        <v>47</v>
      </c>
      <c r="D3912" s="40">
        <v>43600</v>
      </c>
      <c r="E3912" s="40">
        <v>43713</v>
      </c>
      <c r="F3912" s="40">
        <v>43728</v>
      </c>
      <c r="G3912" s="40">
        <v>43737</v>
      </c>
      <c r="H3912" t="s">
        <v>21</v>
      </c>
      <c r="I3912">
        <v>21</v>
      </c>
      <c r="J3912">
        <v>13</v>
      </c>
      <c r="K3912">
        <v>21</v>
      </c>
      <c r="L3912">
        <v>4</v>
      </c>
      <c r="M3912">
        <v>2</v>
      </c>
      <c r="N3912">
        <v>0.05</v>
      </c>
      <c r="O3912">
        <v>689.83</v>
      </c>
      <c r="P3912">
        <v>884.4</v>
      </c>
    </row>
    <row r="3913" spans="1:16" x14ac:dyDescent="0.45">
      <c r="A3913" t="s">
        <v>4111</v>
      </c>
      <c r="B3913" t="s">
        <v>19</v>
      </c>
      <c r="C3913" t="s">
        <v>28</v>
      </c>
      <c r="D3913" s="40">
        <v>43600</v>
      </c>
      <c r="E3913" s="40">
        <v>43713</v>
      </c>
      <c r="F3913" s="40">
        <v>43718</v>
      </c>
      <c r="G3913" s="40">
        <v>43727</v>
      </c>
      <c r="H3913" t="s">
        <v>21</v>
      </c>
      <c r="I3913">
        <v>8</v>
      </c>
      <c r="J3913">
        <v>24</v>
      </c>
      <c r="K3913">
        <v>133</v>
      </c>
      <c r="L3913">
        <v>45</v>
      </c>
      <c r="M3913">
        <v>8</v>
      </c>
      <c r="N3913">
        <v>0.1</v>
      </c>
      <c r="O3913">
        <v>524.61</v>
      </c>
      <c r="P3913">
        <v>971.5</v>
      </c>
    </row>
    <row r="3914" spans="1:16" x14ac:dyDescent="0.45">
      <c r="A3914" t="s">
        <v>4115</v>
      </c>
      <c r="B3914" t="s">
        <v>19</v>
      </c>
      <c r="C3914" t="s">
        <v>34</v>
      </c>
      <c r="D3914" s="40">
        <v>43600</v>
      </c>
      <c r="E3914" s="40">
        <v>43713</v>
      </c>
      <c r="F3914" s="40">
        <v>43725</v>
      </c>
      <c r="G3914" s="40">
        <v>43731</v>
      </c>
      <c r="H3914" t="s">
        <v>21</v>
      </c>
      <c r="I3914">
        <v>3</v>
      </c>
      <c r="J3914">
        <v>23</v>
      </c>
      <c r="K3914">
        <v>311</v>
      </c>
      <c r="L3914">
        <v>18</v>
      </c>
      <c r="M3914">
        <v>4</v>
      </c>
      <c r="N3914">
        <v>7.4999999999999997E-2</v>
      </c>
      <c r="O3914" s="41">
        <v>1301.01</v>
      </c>
      <c r="P3914" s="41">
        <v>1782.2</v>
      </c>
    </row>
    <row r="3915" spans="1:16" x14ac:dyDescent="0.45">
      <c r="A3915" t="s">
        <v>4113</v>
      </c>
      <c r="B3915" t="s">
        <v>19</v>
      </c>
      <c r="C3915" t="s">
        <v>47</v>
      </c>
      <c r="D3915" s="40">
        <v>43600</v>
      </c>
      <c r="E3915" s="40">
        <v>43713</v>
      </c>
      <c r="F3915" s="40">
        <v>43725</v>
      </c>
      <c r="G3915" s="40">
        <v>43734</v>
      </c>
      <c r="H3915" t="s">
        <v>21</v>
      </c>
      <c r="I3915">
        <v>4</v>
      </c>
      <c r="J3915">
        <v>3</v>
      </c>
      <c r="K3915">
        <v>43</v>
      </c>
      <c r="L3915">
        <v>10</v>
      </c>
      <c r="M3915">
        <v>6</v>
      </c>
      <c r="N3915">
        <v>0.3</v>
      </c>
      <c r="O3915">
        <v>500.49</v>
      </c>
      <c r="P3915" s="41">
        <v>1112.2</v>
      </c>
    </row>
    <row r="3916" spans="1:16" x14ac:dyDescent="0.45">
      <c r="A3916" t="s">
        <v>4116</v>
      </c>
      <c r="B3916" t="s">
        <v>19</v>
      </c>
      <c r="C3916" t="s">
        <v>28</v>
      </c>
      <c r="D3916" s="40">
        <v>43600</v>
      </c>
      <c r="E3916" s="40">
        <v>43713</v>
      </c>
      <c r="F3916" s="40">
        <v>43737</v>
      </c>
      <c r="G3916" s="40">
        <v>43739</v>
      </c>
      <c r="H3916" t="s">
        <v>21</v>
      </c>
      <c r="I3916">
        <v>8</v>
      </c>
      <c r="J3916">
        <v>17</v>
      </c>
      <c r="K3916">
        <v>116</v>
      </c>
      <c r="L3916">
        <v>40</v>
      </c>
      <c r="M3916">
        <v>2</v>
      </c>
      <c r="N3916">
        <v>0.15</v>
      </c>
      <c r="O3916" s="41">
        <v>1616.04</v>
      </c>
      <c r="P3916" s="41">
        <v>2412</v>
      </c>
    </row>
    <row r="3917" spans="1:16" x14ac:dyDescent="0.45">
      <c r="A3917" t="s">
        <v>4114</v>
      </c>
      <c r="B3917" t="s">
        <v>19</v>
      </c>
      <c r="C3917" t="s">
        <v>47</v>
      </c>
      <c r="D3917" s="40">
        <v>43600</v>
      </c>
      <c r="E3917" s="40">
        <v>43713</v>
      </c>
      <c r="F3917" s="40">
        <v>43737</v>
      </c>
      <c r="G3917" s="40">
        <v>43739</v>
      </c>
      <c r="H3917" t="s">
        <v>21</v>
      </c>
      <c r="I3917">
        <v>9</v>
      </c>
      <c r="J3917">
        <v>13</v>
      </c>
      <c r="K3917">
        <v>53</v>
      </c>
      <c r="L3917">
        <v>8</v>
      </c>
      <c r="M3917">
        <v>1</v>
      </c>
      <c r="N3917">
        <v>0.15</v>
      </c>
      <c r="O3917" s="41">
        <v>3080.53</v>
      </c>
      <c r="P3917" s="41">
        <v>3899.4</v>
      </c>
    </row>
    <row r="3918" spans="1:16" x14ac:dyDescent="0.45">
      <c r="A3918" t="s">
        <v>4112</v>
      </c>
      <c r="B3918" t="s">
        <v>19</v>
      </c>
      <c r="C3918" t="s">
        <v>47</v>
      </c>
      <c r="D3918" s="40">
        <v>43600</v>
      </c>
      <c r="E3918" s="40">
        <v>43713</v>
      </c>
      <c r="F3918" s="40">
        <v>43737</v>
      </c>
      <c r="G3918" s="40">
        <v>43738</v>
      </c>
      <c r="H3918" t="s">
        <v>21</v>
      </c>
      <c r="I3918">
        <v>6</v>
      </c>
      <c r="J3918">
        <v>27</v>
      </c>
      <c r="K3918">
        <v>25</v>
      </c>
      <c r="L3918">
        <v>23</v>
      </c>
      <c r="M3918">
        <v>3</v>
      </c>
      <c r="N3918">
        <v>0.1</v>
      </c>
      <c r="O3918" s="41">
        <v>3263.44</v>
      </c>
      <c r="P3918" s="41">
        <v>3979.8</v>
      </c>
    </row>
    <row r="3919" spans="1:16" x14ac:dyDescent="0.45">
      <c r="A3919" t="s">
        <v>4102</v>
      </c>
      <c r="B3919" t="s">
        <v>27</v>
      </c>
      <c r="C3919" t="s">
        <v>25</v>
      </c>
      <c r="D3919" s="40">
        <v>43600</v>
      </c>
      <c r="E3919" s="40">
        <v>43714</v>
      </c>
      <c r="F3919" s="40">
        <v>43731</v>
      </c>
      <c r="G3919" s="40">
        <v>43741</v>
      </c>
      <c r="H3919" t="s">
        <v>21</v>
      </c>
      <c r="I3919">
        <v>12</v>
      </c>
      <c r="J3919">
        <v>50</v>
      </c>
      <c r="K3919">
        <v>366</v>
      </c>
      <c r="L3919">
        <v>40</v>
      </c>
      <c r="M3919">
        <v>2</v>
      </c>
      <c r="N3919">
        <v>0.1</v>
      </c>
      <c r="O3919" s="41">
        <v>1410.75</v>
      </c>
      <c r="P3919" s="41">
        <v>2519.1999999999998</v>
      </c>
    </row>
    <row r="3920" spans="1:16" x14ac:dyDescent="0.45">
      <c r="A3920" t="s">
        <v>4103</v>
      </c>
      <c r="B3920" t="s">
        <v>19</v>
      </c>
      <c r="C3920" t="s">
        <v>28</v>
      </c>
      <c r="D3920" s="40">
        <v>43600</v>
      </c>
      <c r="E3920" s="40">
        <v>43714</v>
      </c>
      <c r="F3920" s="40">
        <v>43735</v>
      </c>
      <c r="G3920" s="40">
        <v>43745</v>
      </c>
      <c r="H3920" t="s">
        <v>21</v>
      </c>
      <c r="I3920">
        <v>2</v>
      </c>
      <c r="J3920">
        <v>19</v>
      </c>
      <c r="K3920">
        <v>113</v>
      </c>
      <c r="L3920">
        <v>15</v>
      </c>
      <c r="M3920">
        <v>1</v>
      </c>
      <c r="N3920">
        <v>0.05</v>
      </c>
      <c r="O3920">
        <v>570.1</v>
      </c>
      <c r="P3920">
        <v>850.9</v>
      </c>
    </row>
    <row r="3921" spans="1:16" x14ac:dyDescent="0.45">
      <c r="A3921" t="s">
        <v>4107</v>
      </c>
      <c r="B3921" t="s">
        <v>19</v>
      </c>
      <c r="C3921" t="s">
        <v>28</v>
      </c>
      <c r="D3921" s="40">
        <v>43600</v>
      </c>
      <c r="E3921" s="40">
        <v>43714</v>
      </c>
      <c r="F3921" s="40">
        <v>43732</v>
      </c>
      <c r="G3921" s="40">
        <v>43735</v>
      </c>
      <c r="H3921" t="s">
        <v>21</v>
      </c>
      <c r="I3921">
        <v>9</v>
      </c>
      <c r="J3921">
        <v>45</v>
      </c>
      <c r="K3921">
        <v>187</v>
      </c>
      <c r="L3921">
        <v>45</v>
      </c>
      <c r="M3921">
        <v>2</v>
      </c>
      <c r="N3921">
        <v>7.4999999999999997E-2</v>
      </c>
      <c r="O3921" s="41">
        <v>1654.63</v>
      </c>
      <c r="P3921" s="41">
        <v>1969.8</v>
      </c>
    </row>
    <row r="3922" spans="1:16" x14ac:dyDescent="0.45">
      <c r="A3922" t="s">
        <v>4105</v>
      </c>
      <c r="B3922" t="s">
        <v>27</v>
      </c>
      <c r="C3922" t="s">
        <v>41</v>
      </c>
      <c r="D3922" s="40">
        <v>43600</v>
      </c>
      <c r="E3922" s="40">
        <v>43714</v>
      </c>
      <c r="F3922" s="40">
        <v>43735</v>
      </c>
      <c r="G3922" s="40">
        <v>43742</v>
      </c>
      <c r="H3922" t="s">
        <v>21</v>
      </c>
      <c r="I3922">
        <v>17</v>
      </c>
      <c r="J3922">
        <v>24</v>
      </c>
      <c r="K3922">
        <v>71</v>
      </c>
      <c r="L3922">
        <v>35</v>
      </c>
      <c r="M3922">
        <v>8</v>
      </c>
      <c r="N3922">
        <v>0.4</v>
      </c>
      <c r="O3922">
        <v>614.86</v>
      </c>
      <c r="P3922" s="41">
        <v>1078.7</v>
      </c>
    </row>
    <row r="3923" spans="1:16" x14ac:dyDescent="0.45">
      <c r="A3923" t="s">
        <v>4104</v>
      </c>
      <c r="B3923" t="s">
        <v>19</v>
      </c>
      <c r="C3923" t="s">
        <v>41</v>
      </c>
      <c r="D3923" s="40">
        <v>43600</v>
      </c>
      <c r="E3923" s="40">
        <v>43714</v>
      </c>
      <c r="F3923" s="40">
        <v>43742</v>
      </c>
      <c r="G3923" s="40">
        <v>43745</v>
      </c>
      <c r="H3923" t="s">
        <v>21</v>
      </c>
      <c r="I3923">
        <v>8</v>
      </c>
      <c r="J3923">
        <v>32</v>
      </c>
      <c r="K3923">
        <v>82</v>
      </c>
      <c r="L3923">
        <v>19</v>
      </c>
      <c r="M3923">
        <v>1</v>
      </c>
      <c r="N3923">
        <v>7.4999999999999997E-2</v>
      </c>
      <c r="O3923" s="41">
        <v>1482.04</v>
      </c>
      <c r="P3923" s="41">
        <v>1876</v>
      </c>
    </row>
    <row r="3924" spans="1:16" x14ac:dyDescent="0.45">
      <c r="A3924" t="s">
        <v>4106</v>
      </c>
      <c r="B3924" t="s">
        <v>27</v>
      </c>
      <c r="C3924" t="s">
        <v>47</v>
      </c>
      <c r="D3924" s="40">
        <v>43600</v>
      </c>
      <c r="E3924" s="40">
        <v>43714</v>
      </c>
      <c r="F3924" s="40">
        <v>43720</v>
      </c>
      <c r="G3924" s="40">
        <v>43725</v>
      </c>
      <c r="H3924" t="s">
        <v>21</v>
      </c>
      <c r="I3924">
        <v>16</v>
      </c>
      <c r="J3924">
        <v>11</v>
      </c>
      <c r="K3924">
        <v>25</v>
      </c>
      <c r="L3924">
        <v>41</v>
      </c>
      <c r="M3924">
        <v>4</v>
      </c>
      <c r="N3924">
        <v>7.4999999999999997E-2</v>
      </c>
      <c r="O3924" s="41">
        <v>1384.89</v>
      </c>
      <c r="P3924" s="41">
        <v>1775.5</v>
      </c>
    </row>
    <row r="3925" spans="1:16" x14ac:dyDescent="0.45">
      <c r="A3925" t="s">
        <v>4101</v>
      </c>
      <c r="B3925" t="s">
        <v>27</v>
      </c>
      <c r="C3925" t="s">
        <v>41</v>
      </c>
      <c r="D3925" s="40">
        <v>43600</v>
      </c>
      <c r="E3925" s="40">
        <v>43715</v>
      </c>
      <c r="F3925" s="40">
        <v>43735</v>
      </c>
      <c r="G3925" s="40">
        <v>43737</v>
      </c>
      <c r="H3925" t="s">
        <v>21</v>
      </c>
      <c r="I3925">
        <v>20</v>
      </c>
      <c r="J3925">
        <v>13</v>
      </c>
      <c r="K3925">
        <v>65</v>
      </c>
      <c r="L3925">
        <v>37</v>
      </c>
      <c r="M3925">
        <v>1</v>
      </c>
      <c r="N3925">
        <v>7.4999999999999997E-2</v>
      </c>
      <c r="O3925">
        <v>464.31</v>
      </c>
      <c r="P3925">
        <v>844.2</v>
      </c>
    </row>
    <row r="3926" spans="1:16" x14ac:dyDescent="0.45">
      <c r="A3926" t="s">
        <v>4100</v>
      </c>
      <c r="B3926" t="s">
        <v>36</v>
      </c>
      <c r="C3926" t="s">
        <v>20</v>
      </c>
      <c r="D3926" s="40">
        <v>43600</v>
      </c>
      <c r="E3926" s="40">
        <v>43715</v>
      </c>
      <c r="F3926" s="40">
        <v>43735</v>
      </c>
      <c r="G3926" s="40">
        <v>43740</v>
      </c>
      <c r="H3926" t="s">
        <v>21</v>
      </c>
      <c r="I3926">
        <v>23</v>
      </c>
      <c r="J3926">
        <v>48</v>
      </c>
      <c r="K3926">
        <v>225</v>
      </c>
      <c r="L3926">
        <v>4</v>
      </c>
      <c r="M3926">
        <v>1</v>
      </c>
      <c r="N3926">
        <v>0.1</v>
      </c>
      <c r="O3926">
        <v>95.48</v>
      </c>
      <c r="P3926">
        <v>167.5</v>
      </c>
    </row>
    <row r="3927" spans="1:16" x14ac:dyDescent="0.45">
      <c r="A3927" t="s">
        <v>4099</v>
      </c>
      <c r="B3927" t="s">
        <v>36</v>
      </c>
      <c r="C3927" t="s">
        <v>25</v>
      </c>
      <c r="D3927" s="40">
        <v>43600</v>
      </c>
      <c r="E3927" s="40">
        <v>43715</v>
      </c>
      <c r="F3927" s="40">
        <v>43717</v>
      </c>
      <c r="G3927" s="40">
        <v>43724</v>
      </c>
      <c r="H3927" t="s">
        <v>21</v>
      </c>
      <c r="I3927">
        <v>21</v>
      </c>
      <c r="J3927">
        <v>43</v>
      </c>
      <c r="K3927">
        <v>347</v>
      </c>
      <c r="L3927">
        <v>5</v>
      </c>
      <c r="M3927">
        <v>5</v>
      </c>
      <c r="N3927">
        <v>0.05</v>
      </c>
      <c r="O3927">
        <v>807.02</v>
      </c>
      <c r="P3927" s="41">
        <v>1105.5</v>
      </c>
    </row>
    <row r="3928" spans="1:16" x14ac:dyDescent="0.45">
      <c r="A3928" t="s">
        <v>4098</v>
      </c>
      <c r="B3928" t="s">
        <v>19</v>
      </c>
      <c r="C3928" t="s">
        <v>41</v>
      </c>
      <c r="D3928" s="40">
        <v>43600</v>
      </c>
      <c r="E3928" s="40">
        <v>43715</v>
      </c>
      <c r="F3928" s="40">
        <v>43723</v>
      </c>
      <c r="G3928" s="40">
        <v>43727</v>
      </c>
      <c r="H3928" t="s">
        <v>21</v>
      </c>
      <c r="I3928">
        <v>3</v>
      </c>
      <c r="J3928">
        <v>44</v>
      </c>
      <c r="K3928">
        <v>73</v>
      </c>
      <c r="L3928">
        <v>36</v>
      </c>
      <c r="M3928">
        <v>7</v>
      </c>
      <c r="N3928">
        <v>0.05</v>
      </c>
      <c r="O3928" s="41">
        <v>2342.3200000000002</v>
      </c>
      <c r="P3928" s="41">
        <v>3082</v>
      </c>
    </row>
    <row r="3929" spans="1:16" x14ac:dyDescent="0.45">
      <c r="A3929" t="s">
        <v>4097</v>
      </c>
      <c r="B3929" t="s">
        <v>36</v>
      </c>
      <c r="C3929" t="s">
        <v>47</v>
      </c>
      <c r="D3929" s="40">
        <v>43600</v>
      </c>
      <c r="E3929" s="40">
        <v>43715</v>
      </c>
      <c r="F3929" s="40">
        <v>43730</v>
      </c>
      <c r="G3929" s="40">
        <v>43731</v>
      </c>
      <c r="H3929" t="s">
        <v>21</v>
      </c>
      <c r="I3929">
        <v>23</v>
      </c>
      <c r="J3929">
        <v>33</v>
      </c>
      <c r="K3929">
        <v>50</v>
      </c>
      <c r="L3929">
        <v>18</v>
      </c>
      <c r="M3929">
        <v>2</v>
      </c>
      <c r="N3929">
        <v>0.1</v>
      </c>
      <c r="O3929">
        <v>717.37</v>
      </c>
      <c r="P3929">
        <v>864.3</v>
      </c>
    </row>
    <row r="3930" spans="1:16" x14ac:dyDescent="0.45">
      <c r="A3930" t="s">
        <v>4096</v>
      </c>
      <c r="B3930" t="s">
        <v>27</v>
      </c>
      <c r="C3930" t="s">
        <v>25</v>
      </c>
      <c r="D3930" s="40">
        <v>43600</v>
      </c>
      <c r="E3930" s="40">
        <v>43715</v>
      </c>
      <c r="F3930" s="40">
        <v>43734</v>
      </c>
      <c r="G3930" s="40">
        <v>43736</v>
      </c>
      <c r="H3930" t="s">
        <v>21</v>
      </c>
      <c r="I3930">
        <v>18</v>
      </c>
      <c r="J3930">
        <v>48</v>
      </c>
      <c r="K3930">
        <v>340</v>
      </c>
      <c r="L3930">
        <v>30</v>
      </c>
      <c r="M3930">
        <v>6</v>
      </c>
      <c r="N3930">
        <v>0.05</v>
      </c>
      <c r="O3930" s="41">
        <v>1402.65</v>
      </c>
      <c r="P3930" s="41">
        <v>2646.5</v>
      </c>
    </row>
    <row r="3931" spans="1:16" x14ac:dyDescent="0.45">
      <c r="A3931" t="s">
        <v>4093</v>
      </c>
      <c r="B3931" t="s">
        <v>19</v>
      </c>
      <c r="C3931" t="s">
        <v>20</v>
      </c>
      <c r="D3931" s="40">
        <v>43600</v>
      </c>
      <c r="E3931" s="40">
        <v>43716</v>
      </c>
      <c r="F3931" s="40">
        <v>43739</v>
      </c>
      <c r="G3931" s="40">
        <v>43744</v>
      </c>
      <c r="H3931" t="s">
        <v>21</v>
      </c>
      <c r="I3931">
        <v>3</v>
      </c>
      <c r="J3931">
        <v>24</v>
      </c>
      <c r="K3931">
        <v>250</v>
      </c>
      <c r="L3931">
        <v>33</v>
      </c>
      <c r="M3931">
        <v>7</v>
      </c>
      <c r="N3931">
        <v>0.15</v>
      </c>
      <c r="O3931" s="41">
        <v>1451.42</v>
      </c>
      <c r="P3931" s="41">
        <v>1748.7</v>
      </c>
    </row>
    <row r="3932" spans="1:16" x14ac:dyDescent="0.45">
      <c r="A3932" t="s">
        <v>4095</v>
      </c>
      <c r="B3932" t="s">
        <v>43</v>
      </c>
      <c r="C3932" t="s">
        <v>41</v>
      </c>
      <c r="D3932" s="40">
        <v>43600</v>
      </c>
      <c r="E3932" s="40">
        <v>43716</v>
      </c>
      <c r="F3932" s="40">
        <v>43744</v>
      </c>
      <c r="G3932" s="40">
        <v>43754</v>
      </c>
      <c r="H3932" t="s">
        <v>21</v>
      </c>
      <c r="I3932">
        <v>27</v>
      </c>
      <c r="J3932">
        <v>20</v>
      </c>
      <c r="K3932">
        <v>80</v>
      </c>
      <c r="L3932">
        <v>22</v>
      </c>
      <c r="M3932">
        <v>6</v>
      </c>
      <c r="N3932">
        <v>0.15</v>
      </c>
      <c r="O3932">
        <v>983.02</v>
      </c>
      <c r="P3932" s="41">
        <v>1755.4</v>
      </c>
    </row>
    <row r="3933" spans="1:16" x14ac:dyDescent="0.45">
      <c r="A3933" t="s">
        <v>4094</v>
      </c>
      <c r="B3933" t="s">
        <v>36</v>
      </c>
      <c r="C3933" t="s">
        <v>20</v>
      </c>
      <c r="D3933" s="40">
        <v>43600</v>
      </c>
      <c r="E3933" s="40">
        <v>43716</v>
      </c>
      <c r="F3933" s="40">
        <v>43744</v>
      </c>
      <c r="G3933" s="40">
        <v>43747</v>
      </c>
      <c r="H3933" t="s">
        <v>21</v>
      </c>
      <c r="I3933">
        <v>22</v>
      </c>
      <c r="J3933">
        <v>8</v>
      </c>
      <c r="K3933">
        <v>240</v>
      </c>
      <c r="L3933">
        <v>47</v>
      </c>
      <c r="M3933">
        <v>6</v>
      </c>
      <c r="N3933">
        <v>0.2</v>
      </c>
      <c r="O3933">
        <v>851.24</v>
      </c>
      <c r="P3933" s="41">
        <v>1105.5</v>
      </c>
    </row>
    <row r="3934" spans="1:16" x14ac:dyDescent="0.45">
      <c r="A3934" t="s">
        <v>4088</v>
      </c>
      <c r="B3934" t="s">
        <v>27</v>
      </c>
      <c r="C3934" t="s">
        <v>25</v>
      </c>
      <c r="D3934" s="40">
        <v>43600</v>
      </c>
      <c r="E3934" s="40">
        <v>43717</v>
      </c>
      <c r="F3934" s="40">
        <v>43721</v>
      </c>
      <c r="G3934" s="40">
        <v>43725</v>
      </c>
      <c r="H3934" t="s">
        <v>21</v>
      </c>
      <c r="I3934">
        <v>14</v>
      </c>
      <c r="J3934">
        <v>20</v>
      </c>
      <c r="K3934">
        <v>329</v>
      </c>
      <c r="L3934">
        <v>46</v>
      </c>
      <c r="M3934">
        <v>1</v>
      </c>
      <c r="N3934">
        <v>0.1</v>
      </c>
      <c r="O3934">
        <v>652.25</v>
      </c>
      <c r="P3934" s="41">
        <v>1105.5</v>
      </c>
    </row>
    <row r="3935" spans="1:16" x14ac:dyDescent="0.45">
      <c r="A3935" t="s">
        <v>4078</v>
      </c>
      <c r="B3935" t="s">
        <v>27</v>
      </c>
      <c r="C3935" t="s">
        <v>28</v>
      </c>
      <c r="D3935" s="40">
        <v>43600</v>
      </c>
      <c r="E3935" s="40">
        <v>43717</v>
      </c>
      <c r="F3935" s="40">
        <v>43736</v>
      </c>
      <c r="G3935" s="40">
        <v>43745</v>
      </c>
      <c r="H3935" t="s">
        <v>21</v>
      </c>
      <c r="I3935">
        <v>13</v>
      </c>
      <c r="J3935">
        <v>27</v>
      </c>
      <c r="K3935">
        <v>165</v>
      </c>
      <c r="L3935">
        <v>22</v>
      </c>
      <c r="M3935">
        <v>6</v>
      </c>
      <c r="N3935">
        <v>0.4</v>
      </c>
      <c r="O3935" s="41">
        <v>2925.22</v>
      </c>
      <c r="P3935" s="41">
        <v>3953</v>
      </c>
    </row>
    <row r="3936" spans="1:16" x14ac:dyDescent="0.45">
      <c r="A3936" t="s">
        <v>4079</v>
      </c>
      <c r="B3936" t="s">
        <v>19</v>
      </c>
      <c r="C3936" t="s">
        <v>47</v>
      </c>
      <c r="D3936" s="40">
        <v>43600</v>
      </c>
      <c r="E3936" s="40">
        <v>43717</v>
      </c>
      <c r="F3936" s="40">
        <v>43722</v>
      </c>
      <c r="G3936" s="40">
        <v>43728</v>
      </c>
      <c r="H3936" t="s">
        <v>21</v>
      </c>
      <c r="I3936">
        <v>5</v>
      </c>
      <c r="J3936">
        <v>11</v>
      </c>
      <c r="K3936">
        <v>46</v>
      </c>
      <c r="L3936">
        <v>4</v>
      </c>
      <c r="M3936">
        <v>7</v>
      </c>
      <c r="N3936">
        <v>0.2</v>
      </c>
      <c r="O3936" s="41">
        <v>4129.08</v>
      </c>
      <c r="P3936" s="41">
        <v>5815.6</v>
      </c>
    </row>
    <row r="3937" spans="1:16" x14ac:dyDescent="0.45">
      <c r="A3937" t="s">
        <v>4080</v>
      </c>
      <c r="B3937" t="s">
        <v>27</v>
      </c>
      <c r="C3937" t="s">
        <v>28</v>
      </c>
      <c r="D3937" s="40">
        <v>43600</v>
      </c>
      <c r="E3937" s="40">
        <v>43717</v>
      </c>
      <c r="F3937" s="40">
        <v>43736</v>
      </c>
      <c r="G3937" s="40">
        <v>43744</v>
      </c>
      <c r="H3937" t="s">
        <v>21</v>
      </c>
      <c r="I3937">
        <v>15</v>
      </c>
      <c r="J3937">
        <v>45</v>
      </c>
      <c r="K3937">
        <v>198</v>
      </c>
      <c r="L3937">
        <v>36</v>
      </c>
      <c r="M3937">
        <v>3</v>
      </c>
      <c r="N3937">
        <v>0.1</v>
      </c>
      <c r="O3937" s="41">
        <v>2599.5300000000002</v>
      </c>
      <c r="P3937" s="41">
        <v>3209.3</v>
      </c>
    </row>
    <row r="3938" spans="1:16" x14ac:dyDescent="0.45">
      <c r="A3938" t="s">
        <v>4081</v>
      </c>
      <c r="B3938" t="s">
        <v>27</v>
      </c>
      <c r="C3938" t="s">
        <v>20</v>
      </c>
      <c r="D3938" s="40">
        <v>43600</v>
      </c>
      <c r="E3938" s="40">
        <v>43717</v>
      </c>
      <c r="F3938" s="40">
        <v>43725</v>
      </c>
      <c r="G3938" s="40">
        <v>43731</v>
      </c>
      <c r="H3938" t="s">
        <v>21</v>
      </c>
      <c r="I3938">
        <v>13</v>
      </c>
      <c r="J3938">
        <v>48</v>
      </c>
      <c r="K3938">
        <v>241</v>
      </c>
      <c r="L3938">
        <v>43</v>
      </c>
      <c r="M3938">
        <v>3</v>
      </c>
      <c r="N3938">
        <v>0.2</v>
      </c>
      <c r="O3938" s="41">
        <v>1034.1500000000001</v>
      </c>
      <c r="P3938" s="41">
        <v>2298.1</v>
      </c>
    </row>
    <row r="3939" spans="1:16" x14ac:dyDescent="0.45">
      <c r="A3939" t="s">
        <v>4082</v>
      </c>
      <c r="B3939" t="s">
        <v>19</v>
      </c>
      <c r="C3939" t="s">
        <v>41</v>
      </c>
      <c r="D3939" s="40">
        <v>43600</v>
      </c>
      <c r="E3939" s="40">
        <v>43717</v>
      </c>
      <c r="F3939" s="40">
        <v>43721</v>
      </c>
      <c r="G3939" s="40">
        <v>43730</v>
      </c>
      <c r="H3939" t="s">
        <v>21</v>
      </c>
      <c r="I3939">
        <v>11</v>
      </c>
      <c r="J3939">
        <v>44</v>
      </c>
      <c r="K3939">
        <v>61</v>
      </c>
      <c r="L3939">
        <v>4</v>
      </c>
      <c r="M3939">
        <v>7</v>
      </c>
      <c r="N3939">
        <v>0.4</v>
      </c>
      <c r="O3939" s="41">
        <v>1736.37</v>
      </c>
      <c r="P3939" s="41">
        <v>3946.3</v>
      </c>
    </row>
    <row r="3940" spans="1:16" x14ac:dyDescent="0.45">
      <c r="A3940" t="s">
        <v>4083</v>
      </c>
      <c r="B3940" t="s">
        <v>19</v>
      </c>
      <c r="C3940" t="s">
        <v>41</v>
      </c>
      <c r="D3940" s="40">
        <v>43600</v>
      </c>
      <c r="E3940" s="40">
        <v>43717</v>
      </c>
      <c r="F3940" s="40">
        <v>43733</v>
      </c>
      <c r="G3940" s="40">
        <v>43738</v>
      </c>
      <c r="H3940" t="s">
        <v>21</v>
      </c>
      <c r="I3940">
        <v>11</v>
      </c>
      <c r="J3940">
        <v>23</v>
      </c>
      <c r="K3940">
        <v>87</v>
      </c>
      <c r="L3940">
        <v>10</v>
      </c>
      <c r="M3940">
        <v>6</v>
      </c>
      <c r="N3940">
        <v>0.05</v>
      </c>
      <c r="O3940" s="41">
        <v>2674.37</v>
      </c>
      <c r="P3940" s="41">
        <v>3932.9</v>
      </c>
    </row>
    <row r="3941" spans="1:16" x14ac:dyDescent="0.45">
      <c r="A3941" t="s">
        <v>4091</v>
      </c>
      <c r="B3941" t="s">
        <v>19</v>
      </c>
      <c r="C3941" t="s">
        <v>20</v>
      </c>
      <c r="D3941" s="40">
        <v>43600</v>
      </c>
      <c r="E3941" s="40">
        <v>43717</v>
      </c>
      <c r="F3941" s="40">
        <v>43737</v>
      </c>
      <c r="G3941" s="40">
        <v>43744</v>
      </c>
      <c r="H3941" t="s">
        <v>21</v>
      </c>
      <c r="I3941">
        <v>4</v>
      </c>
      <c r="J3941">
        <v>35</v>
      </c>
      <c r="K3941">
        <v>244</v>
      </c>
      <c r="L3941">
        <v>27</v>
      </c>
      <c r="M3941">
        <v>7</v>
      </c>
      <c r="N3941">
        <v>0.05</v>
      </c>
      <c r="O3941">
        <v>572.85</v>
      </c>
      <c r="P3941" s="41">
        <v>1005</v>
      </c>
    </row>
    <row r="3942" spans="1:16" x14ac:dyDescent="0.45">
      <c r="A3942" t="s">
        <v>4085</v>
      </c>
      <c r="B3942" t="s">
        <v>43</v>
      </c>
      <c r="C3942" t="s">
        <v>47</v>
      </c>
      <c r="D3942" s="40">
        <v>43600</v>
      </c>
      <c r="E3942" s="40">
        <v>43717</v>
      </c>
      <c r="F3942" s="40">
        <v>43733</v>
      </c>
      <c r="G3942" s="40">
        <v>43734</v>
      </c>
      <c r="H3942" t="s">
        <v>21</v>
      </c>
      <c r="I3942">
        <v>28</v>
      </c>
      <c r="J3942">
        <v>7</v>
      </c>
      <c r="K3942">
        <v>58</v>
      </c>
      <c r="L3942">
        <v>11</v>
      </c>
      <c r="M3942">
        <v>8</v>
      </c>
      <c r="N3942">
        <v>7.4999999999999997E-2</v>
      </c>
      <c r="O3942" s="41">
        <v>1218.6600000000001</v>
      </c>
      <c r="P3942" s="41">
        <v>2592.9</v>
      </c>
    </row>
    <row r="3943" spans="1:16" x14ac:dyDescent="0.45">
      <c r="A3943" t="s">
        <v>4086</v>
      </c>
      <c r="B3943" t="s">
        <v>36</v>
      </c>
      <c r="C3943" t="s">
        <v>28</v>
      </c>
      <c r="D3943" s="40">
        <v>43600</v>
      </c>
      <c r="E3943" s="40">
        <v>43717</v>
      </c>
      <c r="F3943" s="40">
        <v>43735</v>
      </c>
      <c r="G3943" s="40">
        <v>43738</v>
      </c>
      <c r="H3943" t="s">
        <v>21</v>
      </c>
      <c r="I3943">
        <v>23</v>
      </c>
      <c r="J3943">
        <v>39</v>
      </c>
      <c r="K3943">
        <v>105</v>
      </c>
      <c r="L3943">
        <v>9</v>
      </c>
      <c r="M3943">
        <v>4</v>
      </c>
      <c r="N3943">
        <v>0.05</v>
      </c>
      <c r="O3943">
        <v>801.99</v>
      </c>
      <c r="P3943" s="41">
        <v>1145.7</v>
      </c>
    </row>
    <row r="3944" spans="1:16" x14ac:dyDescent="0.45">
      <c r="A3944" t="s">
        <v>4087</v>
      </c>
      <c r="B3944" t="s">
        <v>19</v>
      </c>
      <c r="C3944" t="s">
        <v>28</v>
      </c>
      <c r="D3944" s="40">
        <v>43600</v>
      </c>
      <c r="E3944" s="40">
        <v>43717</v>
      </c>
      <c r="F3944" s="40">
        <v>43745</v>
      </c>
      <c r="G3944" s="40">
        <v>43748</v>
      </c>
      <c r="H3944" t="s">
        <v>21</v>
      </c>
      <c r="I3944">
        <v>1</v>
      </c>
      <c r="J3944">
        <v>38</v>
      </c>
      <c r="K3944">
        <v>94</v>
      </c>
      <c r="L3944">
        <v>42</v>
      </c>
      <c r="M3944">
        <v>7</v>
      </c>
      <c r="N3944">
        <v>7.4999999999999997E-2</v>
      </c>
      <c r="O3944">
        <v>475.23</v>
      </c>
      <c r="P3944" s="41">
        <v>1159.0999999999999</v>
      </c>
    </row>
    <row r="3945" spans="1:16" x14ac:dyDescent="0.45">
      <c r="A3945" t="s">
        <v>4084</v>
      </c>
      <c r="B3945" t="s">
        <v>27</v>
      </c>
      <c r="C3945" t="s">
        <v>34</v>
      </c>
      <c r="D3945" s="40">
        <v>43600</v>
      </c>
      <c r="E3945" s="40">
        <v>43717</v>
      </c>
      <c r="F3945" s="40">
        <v>43735</v>
      </c>
      <c r="G3945" s="40">
        <v>43737</v>
      </c>
      <c r="H3945" t="s">
        <v>21</v>
      </c>
      <c r="I3945">
        <v>13</v>
      </c>
      <c r="J3945">
        <v>4</v>
      </c>
      <c r="K3945">
        <v>265</v>
      </c>
      <c r="L3945">
        <v>38</v>
      </c>
      <c r="M3945">
        <v>2</v>
      </c>
      <c r="N3945">
        <v>0.2</v>
      </c>
      <c r="O3945">
        <v>469.6</v>
      </c>
      <c r="P3945" s="41">
        <v>1092.0999999999999</v>
      </c>
    </row>
    <row r="3946" spans="1:16" x14ac:dyDescent="0.45">
      <c r="A3946" t="s">
        <v>4092</v>
      </c>
      <c r="B3946" t="s">
        <v>27</v>
      </c>
      <c r="C3946" t="s">
        <v>34</v>
      </c>
      <c r="D3946" s="40">
        <v>43600</v>
      </c>
      <c r="E3946" s="40">
        <v>43717</v>
      </c>
      <c r="F3946" s="40">
        <v>43732</v>
      </c>
      <c r="G3946" s="40">
        <v>43740</v>
      </c>
      <c r="H3946" t="s">
        <v>21</v>
      </c>
      <c r="I3946">
        <v>13</v>
      </c>
      <c r="J3946">
        <v>29</v>
      </c>
      <c r="K3946">
        <v>323</v>
      </c>
      <c r="L3946">
        <v>46</v>
      </c>
      <c r="M3946">
        <v>7</v>
      </c>
      <c r="N3946">
        <v>7.4999999999999997E-2</v>
      </c>
      <c r="O3946">
        <v>578.28</v>
      </c>
      <c r="P3946">
        <v>917.9</v>
      </c>
    </row>
    <row r="3947" spans="1:16" x14ac:dyDescent="0.45">
      <c r="A3947" t="s">
        <v>4089</v>
      </c>
      <c r="B3947" t="s">
        <v>19</v>
      </c>
      <c r="C3947" t="s">
        <v>20</v>
      </c>
      <c r="D3947" s="40">
        <v>43600</v>
      </c>
      <c r="E3947" s="40">
        <v>43717</v>
      </c>
      <c r="F3947" s="40">
        <v>43730</v>
      </c>
      <c r="G3947" s="40">
        <v>43731</v>
      </c>
      <c r="H3947" t="s">
        <v>21</v>
      </c>
      <c r="I3947">
        <v>11</v>
      </c>
      <c r="J3947">
        <v>5</v>
      </c>
      <c r="K3947">
        <v>251</v>
      </c>
      <c r="L3947">
        <v>37</v>
      </c>
      <c r="M3947">
        <v>1</v>
      </c>
      <c r="N3947">
        <v>0.05</v>
      </c>
      <c r="O3947">
        <v>193.36</v>
      </c>
      <c r="P3947">
        <v>261.3</v>
      </c>
    </row>
    <row r="3948" spans="1:16" x14ac:dyDescent="0.45">
      <c r="A3948" t="s">
        <v>4090</v>
      </c>
      <c r="B3948" t="s">
        <v>27</v>
      </c>
      <c r="C3948" t="s">
        <v>20</v>
      </c>
      <c r="D3948" s="40">
        <v>43600</v>
      </c>
      <c r="E3948" s="40">
        <v>43717</v>
      </c>
      <c r="F3948" s="40">
        <v>43739</v>
      </c>
      <c r="G3948" s="40">
        <v>43746</v>
      </c>
      <c r="H3948" t="s">
        <v>21</v>
      </c>
      <c r="I3948">
        <v>19</v>
      </c>
      <c r="J3948">
        <v>6</v>
      </c>
      <c r="K3948">
        <v>225</v>
      </c>
      <c r="L3948">
        <v>41</v>
      </c>
      <c r="M3948">
        <v>1</v>
      </c>
      <c r="N3948">
        <v>0.05</v>
      </c>
      <c r="O3948" s="41">
        <v>1472.33</v>
      </c>
      <c r="P3948" s="41">
        <v>1963.1</v>
      </c>
    </row>
    <row r="3949" spans="1:16" x14ac:dyDescent="0.45">
      <c r="A3949" t="s">
        <v>4077</v>
      </c>
      <c r="B3949" t="s">
        <v>36</v>
      </c>
      <c r="C3949" t="s">
        <v>28</v>
      </c>
      <c r="D3949" s="40">
        <v>43600</v>
      </c>
      <c r="E3949" s="40">
        <v>43718</v>
      </c>
      <c r="F3949" s="40">
        <v>43726</v>
      </c>
      <c r="G3949" s="40">
        <v>43732</v>
      </c>
      <c r="H3949" t="s">
        <v>21</v>
      </c>
      <c r="I3949">
        <v>24</v>
      </c>
      <c r="J3949">
        <v>11</v>
      </c>
      <c r="K3949">
        <v>91</v>
      </c>
      <c r="L3949">
        <v>35</v>
      </c>
      <c r="M3949">
        <v>1</v>
      </c>
      <c r="N3949">
        <v>0.4</v>
      </c>
      <c r="O3949" s="41">
        <v>2626.67</v>
      </c>
      <c r="P3949" s="41">
        <v>5969.7</v>
      </c>
    </row>
    <row r="3950" spans="1:16" x14ac:dyDescent="0.45">
      <c r="A3950" t="s">
        <v>4076</v>
      </c>
      <c r="B3950" t="s">
        <v>27</v>
      </c>
      <c r="C3950" t="s">
        <v>34</v>
      </c>
      <c r="D3950" s="40">
        <v>43600</v>
      </c>
      <c r="E3950" s="40">
        <v>43718</v>
      </c>
      <c r="F3950" s="40">
        <v>43733</v>
      </c>
      <c r="G3950" s="40">
        <v>43740</v>
      </c>
      <c r="H3950" t="s">
        <v>21</v>
      </c>
      <c r="I3950">
        <v>14</v>
      </c>
      <c r="J3950">
        <v>34</v>
      </c>
      <c r="K3950">
        <v>286</v>
      </c>
      <c r="L3950">
        <v>35</v>
      </c>
      <c r="M3950">
        <v>8</v>
      </c>
      <c r="N3950">
        <v>7.4999999999999997E-2</v>
      </c>
      <c r="O3950" s="41">
        <v>1219.4000000000001</v>
      </c>
      <c r="P3950" s="41">
        <v>3048.5</v>
      </c>
    </row>
    <row r="3951" spans="1:16" x14ac:dyDescent="0.45">
      <c r="A3951" t="s">
        <v>4075</v>
      </c>
      <c r="B3951" t="s">
        <v>27</v>
      </c>
      <c r="C3951" t="s">
        <v>34</v>
      </c>
      <c r="D3951" s="40">
        <v>43600</v>
      </c>
      <c r="E3951" s="40">
        <v>43718</v>
      </c>
      <c r="F3951" s="40">
        <v>43728</v>
      </c>
      <c r="G3951" s="40">
        <v>43733</v>
      </c>
      <c r="H3951" t="s">
        <v>21</v>
      </c>
      <c r="I3951">
        <v>20</v>
      </c>
      <c r="J3951">
        <v>24</v>
      </c>
      <c r="K3951">
        <v>298</v>
      </c>
      <c r="L3951">
        <v>7</v>
      </c>
      <c r="M3951">
        <v>8</v>
      </c>
      <c r="N3951">
        <v>7.4999999999999997E-2</v>
      </c>
      <c r="O3951">
        <v>649.5</v>
      </c>
      <c r="P3951">
        <v>877.7</v>
      </c>
    </row>
    <row r="3952" spans="1:16" x14ac:dyDescent="0.45">
      <c r="A3952" t="s">
        <v>4074</v>
      </c>
      <c r="B3952" t="s">
        <v>27</v>
      </c>
      <c r="C3952" t="s">
        <v>47</v>
      </c>
      <c r="D3952" s="40">
        <v>43600</v>
      </c>
      <c r="E3952" s="40">
        <v>43718</v>
      </c>
      <c r="F3952" s="40">
        <v>43730</v>
      </c>
      <c r="G3952" s="40">
        <v>43737</v>
      </c>
      <c r="H3952" t="s">
        <v>21</v>
      </c>
      <c r="I3952">
        <v>18</v>
      </c>
      <c r="J3952">
        <v>10</v>
      </c>
      <c r="K3952">
        <v>9</v>
      </c>
      <c r="L3952">
        <v>10</v>
      </c>
      <c r="M3952">
        <v>7</v>
      </c>
      <c r="N3952">
        <v>0.1</v>
      </c>
      <c r="O3952" s="41">
        <v>1224.0899999999999</v>
      </c>
      <c r="P3952" s="41">
        <v>1943</v>
      </c>
    </row>
    <row r="3953" spans="1:16" x14ac:dyDescent="0.45">
      <c r="A3953" t="s">
        <v>4073</v>
      </c>
      <c r="B3953" t="s">
        <v>19</v>
      </c>
      <c r="C3953" t="s">
        <v>34</v>
      </c>
      <c r="D3953" s="40">
        <v>43600</v>
      </c>
      <c r="E3953" s="40">
        <v>43718</v>
      </c>
      <c r="F3953" s="40">
        <v>43720</v>
      </c>
      <c r="G3953" s="40">
        <v>43726</v>
      </c>
      <c r="H3953" t="s">
        <v>21</v>
      </c>
      <c r="I3953">
        <v>11</v>
      </c>
      <c r="J3953">
        <v>25</v>
      </c>
      <c r="K3953">
        <v>325</v>
      </c>
      <c r="L3953">
        <v>40</v>
      </c>
      <c r="M3953">
        <v>7</v>
      </c>
      <c r="N3953">
        <v>0.05</v>
      </c>
      <c r="O3953" s="41">
        <v>1806.32</v>
      </c>
      <c r="P3953" s="41">
        <v>2257.9</v>
      </c>
    </row>
    <row r="3954" spans="1:16" x14ac:dyDescent="0.45">
      <c r="A3954" t="s">
        <v>4072</v>
      </c>
      <c r="B3954" t="s">
        <v>36</v>
      </c>
      <c r="C3954" t="s">
        <v>28</v>
      </c>
      <c r="D3954" s="40">
        <v>43600</v>
      </c>
      <c r="E3954" s="40">
        <v>43718</v>
      </c>
      <c r="F3954" s="40">
        <v>43726</v>
      </c>
      <c r="G3954" s="40">
        <v>43735</v>
      </c>
      <c r="H3954" t="s">
        <v>21</v>
      </c>
      <c r="I3954">
        <v>23</v>
      </c>
      <c r="J3954">
        <v>19</v>
      </c>
      <c r="K3954">
        <v>179</v>
      </c>
      <c r="L3954">
        <v>16</v>
      </c>
      <c r="M3954">
        <v>6</v>
      </c>
      <c r="N3954">
        <v>0.05</v>
      </c>
      <c r="O3954">
        <v>795.96</v>
      </c>
      <c r="P3954" s="41">
        <v>1105.5</v>
      </c>
    </row>
    <row r="3955" spans="1:16" x14ac:dyDescent="0.45">
      <c r="A3955" t="s">
        <v>4071</v>
      </c>
      <c r="B3955" t="s">
        <v>19</v>
      </c>
      <c r="C3955" t="s">
        <v>47</v>
      </c>
      <c r="D3955" s="40">
        <v>43600</v>
      </c>
      <c r="E3955" s="40">
        <v>43718</v>
      </c>
      <c r="F3955" s="40">
        <v>43740</v>
      </c>
      <c r="G3955" s="40">
        <v>43745</v>
      </c>
      <c r="H3955" t="s">
        <v>21</v>
      </c>
      <c r="I3955">
        <v>6</v>
      </c>
      <c r="J3955">
        <v>43</v>
      </c>
      <c r="K3955">
        <v>25</v>
      </c>
      <c r="L3955">
        <v>39</v>
      </c>
      <c r="M3955">
        <v>2</v>
      </c>
      <c r="N3955">
        <v>0.05</v>
      </c>
      <c r="O3955">
        <v>738.07</v>
      </c>
      <c r="P3955" s="41">
        <v>1085.4000000000001</v>
      </c>
    </row>
    <row r="3956" spans="1:16" x14ac:dyDescent="0.45">
      <c r="A3956" t="s">
        <v>4070</v>
      </c>
      <c r="B3956" t="s">
        <v>43</v>
      </c>
      <c r="C3956" t="s">
        <v>28</v>
      </c>
      <c r="D3956" s="40">
        <v>43600</v>
      </c>
      <c r="E3956" s="40">
        <v>43718</v>
      </c>
      <c r="F3956" s="40">
        <v>43729</v>
      </c>
      <c r="G3956" s="40">
        <v>43734</v>
      </c>
      <c r="H3956" t="s">
        <v>21</v>
      </c>
      <c r="I3956">
        <v>27</v>
      </c>
      <c r="J3956">
        <v>37</v>
      </c>
      <c r="K3956">
        <v>127</v>
      </c>
      <c r="L3956">
        <v>43</v>
      </c>
      <c r="M3956">
        <v>7</v>
      </c>
      <c r="N3956">
        <v>0.1</v>
      </c>
      <c r="O3956" s="41">
        <v>3106.66</v>
      </c>
      <c r="P3956" s="41">
        <v>6472.2</v>
      </c>
    </row>
    <row r="3957" spans="1:16" x14ac:dyDescent="0.45">
      <c r="A3957" t="s">
        <v>4069</v>
      </c>
      <c r="B3957" t="s">
        <v>19</v>
      </c>
      <c r="C3957" t="s">
        <v>25</v>
      </c>
      <c r="D3957" s="40">
        <v>43600</v>
      </c>
      <c r="E3957" s="40">
        <v>43718</v>
      </c>
      <c r="F3957" s="40">
        <v>43745</v>
      </c>
      <c r="G3957" s="40">
        <v>43747</v>
      </c>
      <c r="H3957" t="s">
        <v>21</v>
      </c>
      <c r="I3957">
        <v>2</v>
      </c>
      <c r="J3957">
        <v>5</v>
      </c>
      <c r="K3957">
        <v>329</v>
      </c>
      <c r="L3957">
        <v>28</v>
      </c>
      <c r="M3957">
        <v>5</v>
      </c>
      <c r="N3957">
        <v>0.1</v>
      </c>
      <c r="O3957" s="41">
        <v>3267.99</v>
      </c>
      <c r="P3957" s="41">
        <v>5835.7</v>
      </c>
    </row>
    <row r="3958" spans="1:16" x14ac:dyDescent="0.45">
      <c r="A3958" t="s">
        <v>4062</v>
      </c>
      <c r="B3958" t="s">
        <v>19</v>
      </c>
      <c r="C3958" t="s">
        <v>34</v>
      </c>
      <c r="D3958" s="40">
        <v>43600</v>
      </c>
      <c r="E3958" s="40">
        <v>43719</v>
      </c>
      <c r="F3958" s="40">
        <v>43725</v>
      </c>
      <c r="G3958" s="40">
        <v>43731</v>
      </c>
      <c r="H3958" t="s">
        <v>21</v>
      </c>
      <c r="I3958">
        <v>6</v>
      </c>
      <c r="J3958">
        <v>15</v>
      </c>
      <c r="K3958">
        <v>286</v>
      </c>
      <c r="L3958">
        <v>33</v>
      </c>
      <c r="M3958">
        <v>1</v>
      </c>
      <c r="N3958">
        <v>0.05</v>
      </c>
      <c r="O3958" s="41">
        <v>1886.25</v>
      </c>
      <c r="P3958" s="41">
        <v>4013.3</v>
      </c>
    </row>
    <row r="3959" spans="1:16" x14ac:dyDescent="0.45">
      <c r="A3959" t="s">
        <v>4063</v>
      </c>
      <c r="B3959" t="s">
        <v>19</v>
      </c>
      <c r="C3959" t="s">
        <v>28</v>
      </c>
      <c r="D3959" s="40">
        <v>43600</v>
      </c>
      <c r="E3959" s="40">
        <v>43719</v>
      </c>
      <c r="F3959" s="40">
        <v>43744</v>
      </c>
      <c r="G3959" s="40">
        <v>43751</v>
      </c>
      <c r="H3959" t="s">
        <v>21</v>
      </c>
      <c r="I3959">
        <v>3</v>
      </c>
      <c r="J3959">
        <v>14</v>
      </c>
      <c r="K3959">
        <v>169</v>
      </c>
      <c r="L3959">
        <v>6</v>
      </c>
      <c r="M3959">
        <v>3</v>
      </c>
      <c r="N3959">
        <v>0.05</v>
      </c>
      <c r="O3959" s="41">
        <v>2357.6</v>
      </c>
      <c r="P3959" s="41">
        <v>3102.1</v>
      </c>
    </row>
    <row r="3960" spans="1:16" x14ac:dyDescent="0.45">
      <c r="A3960" t="s">
        <v>4064</v>
      </c>
      <c r="B3960" t="s">
        <v>27</v>
      </c>
      <c r="C3960" t="s">
        <v>20</v>
      </c>
      <c r="D3960" s="40">
        <v>43600</v>
      </c>
      <c r="E3960" s="40">
        <v>43719</v>
      </c>
      <c r="F3960" s="40">
        <v>43743</v>
      </c>
      <c r="G3960" s="40">
        <v>43753</v>
      </c>
      <c r="H3960" t="s">
        <v>21</v>
      </c>
      <c r="I3960">
        <v>13</v>
      </c>
      <c r="J3960">
        <v>10</v>
      </c>
      <c r="K3960">
        <v>230</v>
      </c>
      <c r="L3960">
        <v>3</v>
      </c>
      <c r="M3960">
        <v>3</v>
      </c>
      <c r="N3960">
        <v>0.1</v>
      </c>
      <c r="O3960">
        <v>593.02</v>
      </c>
      <c r="P3960" s="41">
        <v>1118.9000000000001</v>
      </c>
    </row>
    <row r="3961" spans="1:16" x14ac:dyDescent="0.45">
      <c r="A3961" t="s">
        <v>4065</v>
      </c>
      <c r="B3961" t="s">
        <v>27</v>
      </c>
      <c r="C3961" t="s">
        <v>25</v>
      </c>
      <c r="D3961" s="40">
        <v>43600</v>
      </c>
      <c r="E3961" s="40">
        <v>43719</v>
      </c>
      <c r="F3961" s="40">
        <v>43747</v>
      </c>
      <c r="G3961" s="40">
        <v>43754</v>
      </c>
      <c r="H3961" t="s">
        <v>21</v>
      </c>
      <c r="I3961">
        <v>12</v>
      </c>
      <c r="J3961">
        <v>41</v>
      </c>
      <c r="K3961">
        <v>344</v>
      </c>
      <c r="L3961">
        <v>17</v>
      </c>
      <c r="M3961">
        <v>1</v>
      </c>
      <c r="N3961">
        <v>0.1</v>
      </c>
      <c r="O3961" s="41">
        <v>2265.54</v>
      </c>
      <c r="P3961" s="41">
        <v>3906.1</v>
      </c>
    </row>
    <row r="3962" spans="1:16" x14ac:dyDescent="0.45">
      <c r="A3962" t="s">
        <v>4067</v>
      </c>
      <c r="B3962" t="s">
        <v>36</v>
      </c>
      <c r="C3962" t="s">
        <v>28</v>
      </c>
      <c r="D3962" s="40">
        <v>43600</v>
      </c>
      <c r="E3962" s="40">
        <v>43719</v>
      </c>
      <c r="F3962" s="40">
        <v>43741</v>
      </c>
      <c r="G3962" s="40">
        <v>43749</v>
      </c>
      <c r="H3962" t="s">
        <v>21</v>
      </c>
      <c r="I3962">
        <v>23</v>
      </c>
      <c r="J3962">
        <v>50</v>
      </c>
      <c r="K3962">
        <v>95</v>
      </c>
      <c r="L3962">
        <v>3</v>
      </c>
      <c r="M3962">
        <v>8</v>
      </c>
      <c r="N3962">
        <v>0.15</v>
      </c>
      <c r="O3962" s="41">
        <v>1757.01</v>
      </c>
      <c r="P3962" s="41">
        <v>3993.2</v>
      </c>
    </row>
    <row r="3963" spans="1:16" x14ac:dyDescent="0.45">
      <c r="A3963" t="s">
        <v>4066</v>
      </c>
      <c r="B3963" t="s">
        <v>19</v>
      </c>
      <c r="C3963" t="s">
        <v>28</v>
      </c>
      <c r="D3963" s="40">
        <v>43600</v>
      </c>
      <c r="E3963" s="40">
        <v>43719</v>
      </c>
      <c r="F3963" s="40">
        <v>43745</v>
      </c>
      <c r="G3963" s="40">
        <v>43746</v>
      </c>
      <c r="H3963" t="s">
        <v>21</v>
      </c>
      <c r="I3963">
        <v>12</v>
      </c>
      <c r="J3963">
        <v>42</v>
      </c>
      <c r="K3963">
        <v>175</v>
      </c>
      <c r="L3963">
        <v>23</v>
      </c>
      <c r="M3963">
        <v>7</v>
      </c>
      <c r="N3963">
        <v>0.4</v>
      </c>
      <c r="O3963" s="41">
        <v>2614.61</v>
      </c>
      <c r="P3963" s="41">
        <v>5447.1</v>
      </c>
    </row>
    <row r="3964" spans="1:16" x14ac:dyDescent="0.45">
      <c r="A3964" t="s">
        <v>4068</v>
      </c>
      <c r="B3964" t="s">
        <v>19</v>
      </c>
      <c r="C3964" t="s">
        <v>28</v>
      </c>
      <c r="D3964" s="40">
        <v>43600</v>
      </c>
      <c r="E3964" s="40">
        <v>43719</v>
      </c>
      <c r="F3964" s="40">
        <v>43741</v>
      </c>
      <c r="G3964" s="40">
        <v>43742</v>
      </c>
      <c r="H3964" t="s">
        <v>21</v>
      </c>
      <c r="I3964">
        <v>5</v>
      </c>
      <c r="J3964">
        <v>42</v>
      </c>
      <c r="K3964">
        <v>167</v>
      </c>
      <c r="L3964">
        <v>1</v>
      </c>
      <c r="M3964">
        <v>3</v>
      </c>
      <c r="N3964">
        <v>0.05</v>
      </c>
      <c r="O3964">
        <v>928.02</v>
      </c>
      <c r="P3964" s="41">
        <v>1145.7</v>
      </c>
    </row>
    <row r="3965" spans="1:16" x14ac:dyDescent="0.45">
      <c r="A3965" t="s">
        <v>4061</v>
      </c>
      <c r="B3965" t="s">
        <v>19</v>
      </c>
      <c r="C3965" t="s">
        <v>47</v>
      </c>
      <c r="D3965" s="40">
        <v>43600</v>
      </c>
      <c r="E3965" s="40">
        <v>43720</v>
      </c>
      <c r="F3965" s="40">
        <v>43731</v>
      </c>
      <c r="G3965" s="40">
        <v>43737</v>
      </c>
      <c r="H3965" t="s">
        <v>21</v>
      </c>
      <c r="I3965">
        <v>11</v>
      </c>
      <c r="J3965">
        <v>16</v>
      </c>
      <c r="K3965">
        <v>22</v>
      </c>
      <c r="L3965">
        <v>29</v>
      </c>
      <c r="M3965">
        <v>5</v>
      </c>
      <c r="N3965">
        <v>0.05</v>
      </c>
      <c r="O3965" s="41">
        <v>4132.3599999999997</v>
      </c>
      <c r="P3965" s="41">
        <v>6559.3</v>
      </c>
    </row>
    <row r="3966" spans="1:16" x14ac:dyDescent="0.45">
      <c r="A3966" t="s">
        <v>4060</v>
      </c>
      <c r="B3966" t="s">
        <v>27</v>
      </c>
      <c r="C3966" t="s">
        <v>28</v>
      </c>
      <c r="D3966" s="40">
        <v>43600</v>
      </c>
      <c r="E3966" s="40">
        <v>43720</v>
      </c>
      <c r="F3966" s="40">
        <v>43727</v>
      </c>
      <c r="G3966" s="40">
        <v>43731</v>
      </c>
      <c r="H3966" t="s">
        <v>21</v>
      </c>
      <c r="I3966">
        <v>20</v>
      </c>
      <c r="J3966">
        <v>30</v>
      </c>
      <c r="K3966">
        <v>119</v>
      </c>
      <c r="L3966">
        <v>10</v>
      </c>
      <c r="M3966">
        <v>8</v>
      </c>
      <c r="N3966">
        <v>0.1</v>
      </c>
      <c r="O3966">
        <v>433.96</v>
      </c>
      <c r="P3966">
        <v>850.9</v>
      </c>
    </row>
    <row r="3967" spans="1:16" x14ac:dyDescent="0.45">
      <c r="A3967" t="s">
        <v>4059</v>
      </c>
      <c r="B3967" t="s">
        <v>27</v>
      </c>
      <c r="C3967" t="s">
        <v>28</v>
      </c>
      <c r="D3967" s="40">
        <v>43600</v>
      </c>
      <c r="E3967" s="40">
        <v>43720</v>
      </c>
      <c r="F3967" s="40">
        <v>43746</v>
      </c>
      <c r="G3967" s="40">
        <v>43754</v>
      </c>
      <c r="H3967" t="s">
        <v>21</v>
      </c>
      <c r="I3967">
        <v>19</v>
      </c>
      <c r="J3967">
        <v>50</v>
      </c>
      <c r="K3967">
        <v>89</v>
      </c>
      <c r="L3967">
        <v>23</v>
      </c>
      <c r="M3967">
        <v>7</v>
      </c>
      <c r="N3967">
        <v>0.15</v>
      </c>
      <c r="O3967">
        <v>707.52</v>
      </c>
      <c r="P3967" s="41">
        <v>1072</v>
      </c>
    </row>
    <row r="3968" spans="1:16" x14ac:dyDescent="0.45">
      <c r="A3968" t="s">
        <v>4058</v>
      </c>
      <c r="B3968" t="s">
        <v>19</v>
      </c>
      <c r="C3968" t="s">
        <v>28</v>
      </c>
      <c r="D3968" s="40">
        <v>43600</v>
      </c>
      <c r="E3968" s="40">
        <v>43720</v>
      </c>
      <c r="F3968" s="40">
        <v>43724</v>
      </c>
      <c r="G3968" s="40">
        <v>43727</v>
      </c>
      <c r="H3968" t="s">
        <v>21</v>
      </c>
      <c r="I3968">
        <v>1</v>
      </c>
      <c r="J3968">
        <v>39</v>
      </c>
      <c r="K3968">
        <v>193</v>
      </c>
      <c r="L3968">
        <v>44</v>
      </c>
      <c r="M3968">
        <v>6</v>
      </c>
      <c r="N3968">
        <v>7.4999999999999997E-2</v>
      </c>
      <c r="O3968">
        <v>625.30999999999995</v>
      </c>
      <c r="P3968" s="41">
        <v>1025.0999999999999</v>
      </c>
    </row>
    <row r="3969" spans="1:16" x14ac:dyDescent="0.45">
      <c r="A3969" t="s">
        <v>4057</v>
      </c>
      <c r="B3969" t="s">
        <v>19</v>
      </c>
      <c r="C3969" t="s">
        <v>25</v>
      </c>
      <c r="D3969" s="40">
        <v>43600</v>
      </c>
      <c r="E3969" s="40">
        <v>43720</v>
      </c>
      <c r="F3969" s="40">
        <v>43746</v>
      </c>
      <c r="G3969" s="40">
        <v>43756</v>
      </c>
      <c r="H3969" t="s">
        <v>21</v>
      </c>
      <c r="I3969">
        <v>10</v>
      </c>
      <c r="J3969">
        <v>23</v>
      </c>
      <c r="K3969">
        <v>362</v>
      </c>
      <c r="L3969">
        <v>21</v>
      </c>
      <c r="M3969">
        <v>3</v>
      </c>
      <c r="N3969">
        <v>0.1</v>
      </c>
      <c r="O3969" s="41">
        <v>3023.17</v>
      </c>
      <c r="P3969" s="41">
        <v>3926.2</v>
      </c>
    </row>
    <row r="3970" spans="1:16" x14ac:dyDescent="0.45">
      <c r="A3970" t="s">
        <v>4056</v>
      </c>
      <c r="B3970" t="s">
        <v>27</v>
      </c>
      <c r="C3970" t="s">
        <v>28</v>
      </c>
      <c r="D3970" s="40">
        <v>43600</v>
      </c>
      <c r="E3970" s="40">
        <v>43720</v>
      </c>
      <c r="F3970" s="40">
        <v>43727</v>
      </c>
      <c r="G3970" s="40">
        <v>43736</v>
      </c>
      <c r="H3970" t="s">
        <v>21</v>
      </c>
      <c r="I3970">
        <v>15</v>
      </c>
      <c r="J3970">
        <v>29</v>
      </c>
      <c r="K3970">
        <v>133</v>
      </c>
      <c r="L3970">
        <v>14</v>
      </c>
      <c r="M3970">
        <v>4</v>
      </c>
      <c r="N3970">
        <v>0.05</v>
      </c>
      <c r="O3970">
        <v>137.08000000000001</v>
      </c>
      <c r="P3970">
        <v>207.7</v>
      </c>
    </row>
    <row r="3971" spans="1:16" x14ac:dyDescent="0.45">
      <c r="A3971" t="s">
        <v>4055</v>
      </c>
      <c r="B3971" t="s">
        <v>19</v>
      </c>
      <c r="C3971" t="s">
        <v>25</v>
      </c>
      <c r="D3971" s="40">
        <v>43600</v>
      </c>
      <c r="E3971" s="40">
        <v>43720</v>
      </c>
      <c r="F3971" s="40">
        <v>43736</v>
      </c>
      <c r="G3971" s="40">
        <v>43746</v>
      </c>
      <c r="H3971" t="s">
        <v>21</v>
      </c>
      <c r="I3971">
        <v>11</v>
      </c>
      <c r="J3971">
        <v>6</v>
      </c>
      <c r="K3971">
        <v>331</v>
      </c>
      <c r="L3971">
        <v>38</v>
      </c>
      <c r="M3971">
        <v>8</v>
      </c>
      <c r="N3971">
        <v>0.05</v>
      </c>
      <c r="O3971" s="41">
        <v>1243.8599999999999</v>
      </c>
      <c r="P3971" s="41">
        <v>2646.5</v>
      </c>
    </row>
    <row r="3972" spans="1:16" x14ac:dyDescent="0.45">
      <c r="A3972" t="s">
        <v>4050</v>
      </c>
      <c r="B3972" t="s">
        <v>27</v>
      </c>
      <c r="C3972" t="s">
        <v>28</v>
      </c>
      <c r="D3972" s="40">
        <v>43600</v>
      </c>
      <c r="E3972" s="40">
        <v>43721</v>
      </c>
      <c r="F3972" s="40">
        <v>43728</v>
      </c>
      <c r="G3972" s="40">
        <v>43733</v>
      </c>
      <c r="H3972" t="s">
        <v>21</v>
      </c>
      <c r="I3972">
        <v>18</v>
      </c>
      <c r="J3972">
        <v>27</v>
      </c>
      <c r="K3972">
        <v>175</v>
      </c>
      <c r="L3972">
        <v>26</v>
      </c>
      <c r="M3972">
        <v>6</v>
      </c>
      <c r="N3972">
        <v>0.05</v>
      </c>
      <c r="O3972">
        <v>361.8</v>
      </c>
      <c r="P3972">
        <v>723.6</v>
      </c>
    </row>
    <row r="3973" spans="1:16" x14ac:dyDescent="0.45">
      <c r="A3973" t="s">
        <v>4048</v>
      </c>
      <c r="B3973" t="s">
        <v>27</v>
      </c>
      <c r="C3973" t="s">
        <v>20</v>
      </c>
      <c r="D3973" s="40">
        <v>43600</v>
      </c>
      <c r="E3973" s="40">
        <v>43721</v>
      </c>
      <c r="F3973" s="40">
        <v>43727</v>
      </c>
      <c r="G3973" s="40">
        <v>43733</v>
      </c>
      <c r="H3973" t="s">
        <v>21</v>
      </c>
      <c r="I3973">
        <v>13</v>
      </c>
      <c r="J3973">
        <v>48</v>
      </c>
      <c r="K3973">
        <v>231</v>
      </c>
      <c r="L3973">
        <v>8</v>
      </c>
      <c r="M3973">
        <v>2</v>
      </c>
      <c r="N3973">
        <v>0.15</v>
      </c>
      <c r="O3973">
        <v>569.5</v>
      </c>
      <c r="P3973" s="41">
        <v>1139</v>
      </c>
    </row>
    <row r="3974" spans="1:16" x14ac:dyDescent="0.45">
      <c r="A3974" t="s">
        <v>4049</v>
      </c>
      <c r="B3974" t="s">
        <v>27</v>
      </c>
      <c r="C3974" t="s">
        <v>41</v>
      </c>
      <c r="D3974" s="40">
        <v>43600</v>
      </c>
      <c r="E3974" s="40">
        <v>43721</v>
      </c>
      <c r="F3974" s="40">
        <v>43739</v>
      </c>
      <c r="G3974" s="40">
        <v>43748</v>
      </c>
      <c r="H3974" t="s">
        <v>21</v>
      </c>
      <c r="I3974">
        <v>17</v>
      </c>
      <c r="J3974">
        <v>43</v>
      </c>
      <c r="K3974">
        <v>79</v>
      </c>
      <c r="L3974">
        <v>29</v>
      </c>
      <c r="M3974">
        <v>6</v>
      </c>
      <c r="N3974">
        <v>0.3</v>
      </c>
      <c r="O3974" s="41">
        <v>4050.28</v>
      </c>
      <c r="P3974" s="41">
        <v>5956.3</v>
      </c>
    </row>
    <row r="3975" spans="1:16" x14ac:dyDescent="0.45">
      <c r="A3975" t="s">
        <v>4054</v>
      </c>
      <c r="B3975" t="s">
        <v>19</v>
      </c>
      <c r="C3975" t="s">
        <v>28</v>
      </c>
      <c r="D3975" s="40">
        <v>43600</v>
      </c>
      <c r="E3975" s="40">
        <v>43721</v>
      </c>
      <c r="F3975" s="40">
        <v>43739</v>
      </c>
      <c r="G3975" s="40">
        <v>43749</v>
      </c>
      <c r="H3975" t="s">
        <v>21</v>
      </c>
      <c r="I3975">
        <v>5</v>
      </c>
      <c r="J3975">
        <v>9</v>
      </c>
      <c r="K3975">
        <v>93</v>
      </c>
      <c r="L3975">
        <v>28</v>
      </c>
      <c r="M3975">
        <v>6</v>
      </c>
      <c r="N3975">
        <v>0.2</v>
      </c>
      <c r="O3975">
        <v>505.98</v>
      </c>
      <c r="P3975">
        <v>857.6</v>
      </c>
    </row>
    <row r="3976" spans="1:16" x14ac:dyDescent="0.45">
      <c r="A3976" t="s">
        <v>4051</v>
      </c>
      <c r="B3976" t="s">
        <v>27</v>
      </c>
      <c r="C3976" t="s">
        <v>25</v>
      </c>
      <c r="D3976" s="40">
        <v>43600</v>
      </c>
      <c r="E3976" s="40">
        <v>43721</v>
      </c>
      <c r="F3976" s="40">
        <v>43743</v>
      </c>
      <c r="G3976" s="40">
        <v>43745</v>
      </c>
      <c r="H3976" t="s">
        <v>21</v>
      </c>
      <c r="I3976">
        <v>15</v>
      </c>
      <c r="J3976">
        <v>40</v>
      </c>
      <c r="K3976">
        <v>350</v>
      </c>
      <c r="L3976">
        <v>10</v>
      </c>
      <c r="M3976">
        <v>8</v>
      </c>
      <c r="N3976">
        <v>7.4999999999999997E-2</v>
      </c>
      <c r="O3976" s="41">
        <v>2612.6</v>
      </c>
      <c r="P3976" s="41">
        <v>3899.4</v>
      </c>
    </row>
    <row r="3977" spans="1:16" x14ac:dyDescent="0.45">
      <c r="A3977" t="s">
        <v>4052</v>
      </c>
      <c r="B3977" t="s">
        <v>19</v>
      </c>
      <c r="C3977" t="s">
        <v>34</v>
      </c>
      <c r="D3977" s="40">
        <v>43600</v>
      </c>
      <c r="E3977" s="40">
        <v>43721</v>
      </c>
      <c r="F3977" s="40">
        <v>43738</v>
      </c>
      <c r="G3977" s="40">
        <v>43740</v>
      </c>
      <c r="H3977" t="s">
        <v>21</v>
      </c>
      <c r="I3977">
        <v>8</v>
      </c>
      <c r="J3977">
        <v>12</v>
      </c>
      <c r="K3977">
        <v>311</v>
      </c>
      <c r="L3977">
        <v>17</v>
      </c>
      <c r="M3977">
        <v>1</v>
      </c>
      <c r="N3977">
        <v>0.05</v>
      </c>
      <c r="O3977" s="41">
        <v>1529.28</v>
      </c>
      <c r="P3977" s="41">
        <v>1842.5</v>
      </c>
    </row>
    <row r="3978" spans="1:16" x14ac:dyDescent="0.45">
      <c r="A3978" t="s">
        <v>4053</v>
      </c>
      <c r="B3978" t="s">
        <v>19</v>
      </c>
      <c r="C3978" t="s">
        <v>34</v>
      </c>
      <c r="D3978" s="40">
        <v>43600</v>
      </c>
      <c r="E3978" s="40">
        <v>43721</v>
      </c>
      <c r="F3978" s="40">
        <v>43747</v>
      </c>
      <c r="G3978" s="40">
        <v>43754</v>
      </c>
      <c r="H3978" t="s">
        <v>21</v>
      </c>
      <c r="I3978">
        <v>4</v>
      </c>
      <c r="J3978">
        <v>11</v>
      </c>
      <c r="K3978">
        <v>317</v>
      </c>
      <c r="L3978">
        <v>37</v>
      </c>
      <c r="M3978">
        <v>2</v>
      </c>
      <c r="N3978">
        <v>0.05</v>
      </c>
      <c r="O3978">
        <v>96.48</v>
      </c>
      <c r="P3978">
        <v>214.4</v>
      </c>
    </row>
    <row r="3979" spans="1:16" x14ac:dyDescent="0.45">
      <c r="A3979" t="s">
        <v>4037</v>
      </c>
      <c r="B3979" t="s">
        <v>43</v>
      </c>
      <c r="C3979" t="s">
        <v>20</v>
      </c>
      <c r="D3979" s="40">
        <v>43600</v>
      </c>
      <c r="E3979" s="40">
        <v>43722</v>
      </c>
      <c r="F3979" s="40">
        <v>43750</v>
      </c>
      <c r="G3979" s="40">
        <v>43756</v>
      </c>
      <c r="H3979" t="s">
        <v>21</v>
      </c>
      <c r="I3979">
        <v>25</v>
      </c>
      <c r="J3979">
        <v>40</v>
      </c>
      <c r="K3979">
        <v>240</v>
      </c>
      <c r="L3979">
        <v>3</v>
      </c>
      <c r="M3979">
        <v>1</v>
      </c>
      <c r="N3979">
        <v>0.15</v>
      </c>
      <c r="O3979">
        <v>501.16</v>
      </c>
      <c r="P3979" s="41">
        <v>1139</v>
      </c>
    </row>
    <row r="3980" spans="1:16" x14ac:dyDescent="0.45">
      <c r="A3980" t="s">
        <v>4038</v>
      </c>
      <c r="B3980" t="s">
        <v>27</v>
      </c>
      <c r="C3980" t="s">
        <v>25</v>
      </c>
      <c r="D3980" s="40">
        <v>43600</v>
      </c>
      <c r="E3980" s="40">
        <v>43722</v>
      </c>
      <c r="F3980" s="40">
        <v>43729</v>
      </c>
      <c r="G3980" s="40">
        <v>43734</v>
      </c>
      <c r="H3980" t="s">
        <v>21</v>
      </c>
      <c r="I3980">
        <v>13</v>
      </c>
      <c r="J3980">
        <v>8</v>
      </c>
      <c r="K3980">
        <v>350</v>
      </c>
      <c r="L3980">
        <v>4</v>
      </c>
      <c r="M3980">
        <v>5</v>
      </c>
      <c r="N3980">
        <v>7.4999999999999997E-2</v>
      </c>
      <c r="O3980">
        <v>302.51</v>
      </c>
      <c r="P3980">
        <v>703.5</v>
      </c>
    </row>
    <row r="3981" spans="1:16" x14ac:dyDescent="0.45">
      <c r="A3981" t="s">
        <v>4039</v>
      </c>
      <c r="B3981" t="s">
        <v>27</v>
      </c>
      <c r="C3981" t="s">
        <v>28</v>
      </c>
      <c r="D3981" s="40">
        <v>43600</v>
      </c>
      <c r="E3981" s="40">
        <v>43722</v>
      </c>
      <c r="F3981" s="40">
        <v>43728</v>
      </c>
      <c r="G3981" s="40">
        <v>43738</v>
      </c>
      <c r="H3981" t="s">
        <v>21</v>
      </c>
      <c r="I3981">
        <v>13</v>
      </c>
      <c r="J3981">
        <v>32</v>
      </c>
      <c r="K3981">
        <v>170</v>
      </c>
      <c r="L3981">
        <v>1</v>
      </c>
      <c r="M3981">
        <v>6</v>
      </c>
      <c r="N3981">
        <v>0.15</v>
      </c>
      <c r="O3981" s="41">
        <v>2797.92</v>
      </c>
      <c r="P3981" s="41">
        <v>6217.6</v>
      </c>
    </row>
    <row r="3982" spans="1:16" x14ac:dyDescent="0.45">
      <c r="A3982" t="s">
        <v>4040</v>
      </c>
      <c r="B3982" t="s">
        <v>36</v>
      </c>
      <c r="C3982" t="s">
        <v>28</v>
      </c>
      <c r="D3982" s="40">
        <v>43600</v>
      </c>
      <c r="E3982" s="40">
        <v>43722</v>
      </c>
      <c r="F3982" s="40">
        <v>43744</v>
      </c>
      <c r="G3982" s="40">
        <v>43746</v>
      </c>
      <c r="H3982" t="s">
        <v>21</v>
      </c>
      <c r="I3982">
        <v>24</v>
      </c>
      <c r="J3982">
        <v>35</v>
      </c>
      <c r="K3982">
        <v>145</v>
      </c>
      <c r="L3982">
        <v>6</v>
      </c>
      <c r="M3982">
        <v>3</v>
      </c>
      <c r="N3982">
        <v>7.4999999999999997E-2</v>
      </c>
      <c r="O3982" s="41">
        <v>3081</v>
      </c>
      <c r="P3982" s="41">
        <v>3624.7</v>
      </c>
    </row>
    <row r="3983" spans="1:16" x14ac:dyDescent="0.45">
      <c r="A3983" t="s">
        <v>4041</v>
      </c>
      <c r="B3983" t="s">
        <v>19</v>
      </c>
      <c r="C3983" t="s">
        <v>47</v>
      </c>
      <c r="D3983" s="40">
        <v>43600</v>
      </c>
      <c r="E3983" s="40">
        <v>43722</v>
      </c>
      <c r="F3983" s="40">
        <v>43743</v>
      </c>
      <c r="G3983" s="40">
        <v>43747</v>
      </c>
      <c r="H3983" t="s">
        <v>21</v>
      </c>
      <c r="I3983">
        <v>2</v>
      </c>
      <c r="J3983">
        <v>27</v>
      </c>
      <c r="K3983">
        <v>57</v>
      </c>
      <c r="L3983">
        <v>15</v>
      </c>
      <c r="M3983">
        <v>4</v>
      </c>
      <c r="N3983">
        <v>0.05</v>
      </c>
      <c r="O3983" s="41">
        <v>1205.33</v>
      </c>
      <c r="P3983" s="41">
        <v>1721.9</v>
      </c>
    </row>
    <row r="3984" spans="1:16" x14ac:dyDescent="0.45">
      <c r="A3984" t="s">
        <v>4047</v>
      </c>
      <c r="B3984" t="s">
        <v>19</v>
      </c>
      <c r="C3984" t="s">
        <v>28</v>
      </c>
      <c r="D3984" s="40">
        <v>43600</v>
      </c>
      <c r="E3984" s="40">
        <v>43722</v>
      </c>
      <c r="F3984" s="40">
        <v>43746</v>
      </c>
      <c r="G3984" s="40">
        <v>43756</v>
      </c>
      <c r="H3984" t="s">
        <v>21</v>
      </c>
      <c r="I3984">
        <v>4</v>
      </c>
      <c r="J3984">
        <v>29</v>
      </c>
      <c r="K3984">
        <v>147</v>
      </c>
      <c r="L3984">
        <v>36</v>
      </c>
      <c r="M3984">
        <v>2</v>
      </c>
      <c r="N3984">
        <v>7.4999999999999997E-2</v>
      </c>
      <c r="O3984">
        <v>877.97</v>
      </c>
      <c r="P3984" s="41">
        <v>1829.1</v>
      </c>
    </row>
    <row r="3985" spans="1:16" x14ac:dyDescent="0.45">
      <c r="A3985" t="s">
        <v>4043</v>
      </c>
      <c r="B3985" t="s">
        <v>19</v>
      </c>
      <c r="C3985" t="s">
        <v>28</v>
      </c>
      <c r="D3985" s="40">
        <v>43600</v>
      </c>
      <c r="E3985" s="40">
        <v>43722</v>
      </c>
      <c r="F3985" s="40">
        <v>43741</v>
      </c>
      <c r="G3985" s="40">
        <v>43743</v>
      </c>
      <c r="H3985" t="s">
        <v>21</v>
      </c>
      <c r="I3985">
        <v>1</v>
      </c>
      <c r="J3985">
        <v>37</v>
      </c>
      <c r="K3985">
        <v>197</v>
      </c>
      <c r="L3985">
        <v>1</v>
      </c>
      <c r="M3985">
        <v>7</v>
      </c>
      <c r="N3985">
        <v>7.4999999999999997E-2</v>
      </c>
      <c r="O3985" s="41">
        <v>4643.8999999999996</v>
      </c>
      <c r="P3985" s="41">
        <v>6110.4</v>
      </c>
    </row>
    <row r="3986" spans="1:16" x14ac:dyDescent="0.45">
      <c r="A3986" t="s">
        <v>4044</v>
      </c>
      <c r="B3986" t="s">
        <v>27</v>
      </c>
      <c r="C3986" t="s">
        <v>41</v>
      </c>
      <c r="D3986" s="40">
        <v>43600</v>
      </c>
      <c r="E3986" s="40">
        <v>43722</v>
      </c>
      <c r="F3986" s="40">
        <v>43742</v>
      </c>
      <c r="G3986" s="40">
        <v>43747</v>
      </c>
      <c r="H3986" t="s">
        <v>21</v>
      </c>
      <c r="I3986">
        <v>18</v>
      </c>
      <c r="J3986">
        <v>30</v>
      </c>
      <c r="K3986">
        <v>77</v>
      </c>
      <c r="L3986">
        <v>15</v>
      </c>
      <c r="M3986">
        <v>7</v>
      </c>
      <c r="N3986">
        <v>0.05</v>
      </c>
      <c r="O3986" s="41">
        <v>2137.3000000000002</v>
      </c>
      <c r="P3986" s="41">
        <v>3886</v>
      </c>
    </row>
    <row r="3987" spans="1:16" x14ac:dyDescent="0.45">
      <c r="A3987" t="s">
        <v>4045</v>
      </c>
      <c r="B3987" t="s">
        <v>27</v>
      </c>
      <c r="C3987" t="s">
        <v>34</v>
      </c>
      <c r="D3987" s="40">
        <v>43600</v>
      </c>
      <c r="E3987" s="40">
        <v>43722</v>
      </c>
      <c r="F3987" s="40">
        <v>43730</v>
      </c>
      <c r="G3987" s="40">
        <v>43740</v>
      </c>
      <c r="H3987" t="s">
        <v>21</v>
      </c>
      <c r="I3987">
        <v>19</v>
      </c>
      <c r="J3987">
        <v>20</v>
      </c>
      <c r="K3987">
        <v>325</v>
      </c>
      <c r="L3987">
        <v>17</v>
      </c>
      <c r="M3987">
        <v>8</v>
      </c>
      <c r="N3987">
        <v>0.05</v>
      </c>
      <c r="O3987" s="41">
        <v>3743.29</v>
      </c>
      <c r="P3987" s="41">
        <v>5058.5</v>
      </c>
    </row>
    <row r="3988" spans="1:16" x14ac:dyDescent="0.45">
      <c r="A3988" t="s">
        <v>4046</v>
      </c>
      <c r="B3988" t="s">
        <v>19</v>
      </c>
      <c r="C3988" t="s">
        <v>25</v>
      </c>
      <c r="D3988" s="40">
        <v>43600</v>
      </c>
      <c r="E3988" s="40">
        <v>43722</v>
      </c>
      <c r="F3988" s="40">
        <v>43742</v>
      </c>
      <c r="G3988" s="40">
        <v>43745</v>
      </c>
      <c r="H3988" t="s">
        <v>21</v>
      </c>
      <c r="I3988">
        <v>2</v>
      </c>
      <c r="J3988">
        <v>31</v>
      </c>
      <c r="K3988">
        <v>352</v>
      </c>
      <c r="L3988">
        <v>43</v>
      </c>
      <c r="M3988">
        <v>7</v>
      </c>
      <c r="N3988">
        <v>0.1</v>
      </c>
      <c r="O3988">
        <v>775.39</v>
      </c>
      <c r="P3988" s="41">
        <v>1092.0999999999999</v>
      </c>
    </row>
    <row r="3989" spans="1:16" x14ac:dyDescent="0.45">
      <c r="A3989" t="s">
        <v>4036</v>
      </c>
      <c r="B3989" t="s">
        <v>27</v>
      </c>
      <c r="C3989" t="s">
        <v>34</v>
      </c>
      <c r="D3989" s="40">
        <v>43600</v>
      </c>
      <c r="E3989" s="40">
        <v>43722</v>
      </c>
      <c r="F3989" s="40">
        <v>43748</v>
      </c>
      <c r="G3989" s="40">
        <v>43753</v>
      </c>
      <c r="H3989" t="s">
        <v>21</v>
      </c>
      <c r="I3989">
        <v>15</v>
      </c>
      <c r="J3989">
        <v>4</v>
      </c>
      <c r="K3989">
        <v>318</v>
      </c>
      <c r="L3989">
        <v>40</v>
      </c>
      <c r="M3989">
        <v>8</v>
      </c>
      <c r="N3989">
        <v>7.4999999999999997E-2</v>
      </c>
      <c r="O3989">
        <v>896.86</v>
      </c>
      <c r="P3989" s="41">
        <v>1949.7</v>
      </c>
    </row>
    <row r="3990" spans="1:16" x14ac:dyDescent="0.45">
      <c r="A3990" t="s">
        <v>4042</v>
      </c>
      <c r="B3990" t="s">
        <v>27</v>
      </c>
      <c r="C3990" t="s">
        <v>28</v>
      </c>
      <c r="D3990" s="40">
        <v>43600</v>
      </c>
      <c r="E3990" s="40">
        <v>43722</v>
      </c>
      <c r="F3990" s="40">
        <v>43741</v>
      </c>
      <c r="G3990" s="40">
        <v>43746</v>
      </c>
      <c r="H3990" t="s">
        <v>21</v>
      </c>
      <c r="I3990">
        <v>15</v>
      </c>
      <c r="J3990">
        <v>23</v>
      </c>
      <c r="K3990">
        <v>166</v>
      </c>
      <c r="L3990">
        <v>13</v>
      </c>
      <c r="M3990">
        <v>2</v>
      </c>
      <c r="N3990">
        <v>0.15</v>
      </c>
      <c r="O3990" s="41">
        <v>3225.38</v>
      </c>
      <c r="P3990" s="41">
        <v>3886</v>
      </c>
    </row>
    <row r="3991" spans="1:16" x14ac:dyDescent="0.45">
      <c r="A3991" t="s">
        <v>4031</v>
      </c>
      <c r="B3991" t="s">
        <v>43</v>
      </c>
      <c r="C3991" t="s">
        <v>20</v>
      </c>
      <c r="D3991" s="40">
        <v>43600</v>
      </c>
      <c r="E3991" s="40">
        <v>43723</v>
      </c>
      <c r="F3991" s="40">
        <v>43736</v>
      </c>
      <c r="G3991" s="40">
        <v>43738</v>
      </c>
      <c r="H3991" t="s">
        <v>21</v>
      </c>
      <c r="I3991">
        <v>26</v>
      </c>
      <c r="J3991">
        <v>27</v>
      </c>
      <c r="K3991">
        <v>257</v>
      </c>
      <c r="L3991">
        <v>26</v>
      </c>
      <c r="M3991">
        <v>4</v>
      </c>
      <c r="N3991">
        <v>0.05</v>
      </c>
      <c r="O3991" s="41">
        <v>1553.33</v>
      </c>
      <c r="P3991" s="41">
        <v>3376.8</v>
      </c>
    </row>
    <row r="3992" spans="1:16" x14ac:dyDescent="0.45">
      <c r="A3992" t="s">
        <v>4032</v>
      </c>
      <c r="B3992" t="s">
        <v>27</v>
      </c>
      <c r="C3992" t="s">
        <v>47</v>
      </c>
      <c r="D3992" s="40">
        <v>43600</v>
      </c>
      <c r="E3992" s="40">
        <v>43723</v>
      </c>
      <c r="F3992" s="40">
        <v>43729</v>
      </c>
      <c r="G3992" s="40">
        <v>43737</v>
      </c>
      <c r="H3992" t="s">
        <v>21</v>
      </c>
      <c r="I3992">
        <v>18</v>
      </c>
      <c r="J3992">
        <v>15</v>
      </c>
      <c r="K3992">
        <v>47</v>
      </c>
      <c r="L3992">
        <v>20</v>
      </c>
      <c r="M3992">
        <v>6</v>
      </c>
      <c r="N3992">
        <v>0.05</v>
      </c>
      <c r="O3992">
        <v>86.83</v>
      </c>
      <c r="P3992">
        <v>180.9</v>
      </c>
    </row>
    <row r="3993" spans="1:16" x14ac:dyDescent="0.45">
      <c r="A3993" t="s">
        <v>4035</v>
      </c>
      <c r="B3993" t="s">
        <v>36</v>
      </c>
      <c r="C3993" t="s">
        <v>34</v>
      </c>
      <c r="D3993" s="40">
        <v>43600</v>
      </c>
      <c r="E3993" s="40">
        <v>43723</v>
      </c>
      <c r="F3993" s="40">
        <v>43734</v>
      </c>
      <c r="G3993" s="40">
        <v>43743</v>
      </c>
      <c r="H3993" t="s">
        <v>21</v>
      </c>
      <c r="I3993">
        <v>21</v>
      </c>
      <c r="J3993">
        <v>47</v>
      </c>
      <c r="K3993">
        <v>283</v>
      </c>
      <c r="L3993">
        <v>22</v>
      </c>
      <c r="M3993">
        <v>5</v>
      </c>
      <c r="N3993">
        <v>0.1</v>
      </c>
      <c r="O3993">
        <v>205.76</v>
      </c>
      <c r="P3993">
        <v>247.9</v>
      </c>
    </row>
    <row r="3994" spans="1:16" x14ac:dyDescent="0.45">
      <c r="A3994" t="s">
        <v>4034</v>
      </c>
      <c r="B3994" t="s">
        <v>19</v>
      </c>
      <c r="C3994" t="s">
        <v>34</v>
      </c>
      <c r="D3994" s="40">
        <v>43600</v>
      </c>
      <c r="E3994" s="40">
        <v>43723</v>
      </c>
      <c r="F3994" s="40">
        <v>43745</v>
      </c>
      <c r="G3994" s="40">
        <v>43747</v>
      </c>
      <c r="H3994" t="s">
        <v>21</v>
      </c>
      <c r="I3994">
        <v>3</v>
      </c>
      <c r="J3994">
        <v>20</v>
      </c>
      <c r="K3994">
        <v>273</v>
      </c>
      <c r="L3994">
        <v>14</v>
      </c>
      <c r="M3994">
        <v>1</v>
      </c>
      <c r="N3994">
        <v>0.05</v>
      </c>
      <c r="O3994" s="41">
        <v>2508.48</v>
      </c>
      <c r="P3994" s="41">
        <v>3135.6</v>
      </c>
    </row>
    <row r="3995" spans="1:16" x14ac:dyDescent="0.45">
      <c r="A3995" t="s">
        <v>4030</v>
      </c>
      <c r="B3995" t="s">
        <v>36</v>
      </c>
      <c r="C3995" t="s">
        <v>47</v>
      </c>
      <c r="D3995" s="40">
        <v>43600</v>
      </c>
      <c r="E3995" s="40">
        <v>43723</v>
      </c>
      <c r="F3995" s="40">
        <v>43729</v>
      </c>
      <c r="G3995" s="40">
        <v>43732</v>
      </c>
      <c r="H3995" t="s">
        <v>21</v>
      </c>
      <c r="I3995">
        <v>21</v>
      </c>
      <c r="J3995">
        <v>19</v>
      </c>
      <c r="K3995">
        <v>24</v>
      </c>
      <c r="L3995">
        <v>2</v>
      </c>
      <c r="M3995">
        <v>5</v>
      </c>
      <c r="N3995">
        <v>0.1</v>
      </c>
      <c r="O3995" s="41">
        <v>1739.99</v>
      </c>
      <c r="P3995" s="41">
        <v>2485.6999999999998</v>
      </c>
    </row>
    <row r="3996" spans="1:16" x14ac:dyDescent="0.45">
      <c r="A3996" t="s">
        <v>4033</v>
      </c>
      <c r="B3996" t="s">
        <v>27</v>
      </c>
      <c r="C3996" t="s">
        <v>20</v>
      </c>
      <c r="D3996" s="40">
        <v>43600</v>
      </c>
      <c r="E3996" s="40">
        <v>43723</v>
      </c>
      <c r="F3996" s="40">
        <v>43737</v>
      </c>
      <c r="G3996" s="40">
        <v>43744</v>
      </c>
      <c r="H3996" t="s">
        <v>21</v>
      </c>
      <c r="I3996">
        <v>20</v>
      </c>
      <c r="J3996">
        <v>49</v>
      </c>
      <c r="K3996">
        <v>208</v>
      </c>
      <c r="L3996">
        <v>25</v>
      </c>
      <c r="M3996">
        <v>2</v>
      </c>
      <c r="N3996">
        <v>0.15</v>
      </c>
      <c r="O3996" s="41">
        <v>3210.64</v>
      </c>
      <c r="P3996" s="41">
        <v>4013.3</v>
      </c>
    </row>
    <row r="3997" spans="1:16" x14ac:dyDescent="0.45">
      <c r="A3997" t="s">
        <v>4029</v>
      </c>
      <c r="B3997" t="s">
        <v>19</v>
      </c>
      <c r="C3997" t="s">
        <v>47</v>
      </c>
      <c r="D3997" s="40">
        <v>43600</v>
      </c>
      <c r="E3997" s="40">
        <v>43723</v>
      </c>
      <c r="F3997" s="40">
        <v>43749</v>
      </c>
      <c r="G3997" s="40">
        <v>43750</v>
      </c>
      <c r="H3997" t="s">
        <v>21</v>
      </c>
      <c r="I3997">
        <v>12</v>
      </c>
      <c r="J3997">
        <v>29</v>
      </c>
      <c r="K3997">
        <v>35</v>
      </c>
      <c r="L3997">
        <v>31</v>
      </c>
      <c r="M3997">
        <v>2</v>
      </c>
      <c r="N3997">
        <v>7.4999999999999997E-2</v>
      </c>
      <c r="O3997" s="41">
        <v>3048.77</v>
      </c>
      <c r="P3997" s="41">
        <v>6351.6</v>
      </c>
    </row>
    <row r="3998" spans="1:16" x14ac:dyDescent="0.45">
      <c r="A3998" t="s">
        <v>4028</v>
      </c>
      <c r="B3998" t="s">
        <v>43</v>
      </c>
      <c r="C3998" t="s">
        <v>47</v>
      </c>
      <c r="D3998" s="40">
        <v>43600</v>
      </c>
      <c r="E3998" s="40">
        <v>43723</v>
      </c>
      <c r="F3998" s="40">
        <v>43736</v>
      </c>
      <c r="G3998" s="40">
        <v>43744</v>
      </c>
      <c r="H3998" t="s">
        <v>21</v>
      </c>
      <c r="I3998">
        <v>27</v>
      </c>
      <c r="J3998">
        <v>38</v>
      </c>
      <c r="K3998">
        <v>40</v>
      </c>
      <c r="L3998">
        <v>21</v>
      </c>
      <c r="M3998">
        <v>6</v>
      </c>
      <c r="N3998">
        <v>0.2</v>
      </c>
      <c r="O3998">
        <v>645.34</v>
      </c>
      <c r="P3998" s="41">
        <v>1152.4000000000001</v>
      </c>
    </row>
    <row r="3999" spans="1:16" x14ac:dyDescent="0.45">
      <c r="A3999" t="s">
        <v>4027</v>
      </c>
      <c r="B3999" t="s">
        <v>43</v>
      </c>
      <c r="C3999" t="s">
        <v>41</v>
      </c>
      <c r="D3999" s="40">
        <v>43600</v>
      </c>
      <c r="E3999" s="40">
        <v>43724</v>
      </c>
      <c r="F3999" s="40">
        <v>43748</v>
      </c>
      <c r="G3999" s="40">
        <v>43758</v>
      </c>
      <c r="H3999" t="s">
        <v>21</v>
      </c>
      <c r="I3999">
        <v>27</v>
      </c>
      <c r="J3999">
        <v>40</v>
      </c>
      <c r="K3999">
        <v>77</v>
      </c>
      <c r="L3999">
        <v>33</v>
      </c>
      <c r="M3999">
        <v>2</v>
      </c>
      <c r="N3999">
        <v>0.05</v>
      </c>
      <c r="O3999">
        <v>723.6</v>
      </c>
      <c r="P3999" s="41">
        <v>1005</v>
      </c>
    </row>
    <row r="4000" spans="1:16" x14ac:dyDescent="0.45">
      <c r="A4000" t="s">
        <v>4026</v>
      </c>
      <c r="B4000" t="s">
        <v>43</v>
      </c>
      <c r="C4000" t="s">
        <v>20</v>
      </c>
      <c r="D4000" s="40">
        <v>43600</v>
      </c>
      <c r="E4000" s="40">
        <v>43724</v>
      </c>
      <c r="F4000" s="40">
        <v>43729</v>
      </c>
      <c r="G4000" s="40">
        <v>43734</v>
      </c>
      <c r="H4000" t="s">
        <v>21</v>
      </c>
      <c r="I4000">
        <v>27</v>
      </c>
      <c r="J4000">
        <v>28</v>
      </c>
      <c r="K4000">
        <v>244</v>
      </c>
      <c r="L4000">
        <v>21</v>
      </c>
      <c r="M4000">
        <v>1</v>
      </c>
      <c r="N4000">
        <v>0.05</v>
      </c>
      <c r="O4000" s="41">
        <v>2465.6</v>
      </c>
      <c r="P4000" s="41">
        <v>3852.5</v>
      </c>
    </row>
    <row r="4001" spans="1:16" x14ac:dyDescent="0.45">
      <c r="A4001" t="s">
        <v>4025</v>
      </c>
      <c r="B4001" t="s">
        <v>19</v>
      </c>
      <c r="C4001" t="s">
        <v>28</v>
      </c>
      <c r="D4001" s="40">
        <v>43600</v>
      </c>
      <c r="E4001" s="40">
        <v>43724</v>
      </c>
      <c r="F4001" s="40">
        <v>43726</v>
      </c>
      <c r="G4001" s="40">
        <v>43732</v>
      </c>
      <c r="H4001" t="s">
        <v>21</v>
      </c>
      <c r="I4001">
        <v>9</v>
      </c>
      <c r="J4001">
        <v>28</v>
      </c>
      <c r="K4001">
        <v>174</v>
      </c>
      <c r="L4001">
        <v>17</v>
      </c>
      <c r="M4001">
        <v>2</v>
      </c>
      <c r="N4001">
        <v>0.2</v>
      </c>
      <c r="O4001">
        <v>478.65</v>
      </c>
      <c r="P4001" s="41">
        <v>1018.4</v>
      </c>
    </row>
    <row r="4002" spans="1:16" x14ac:dyDescent="0.45">
      <c r="A4002" t="s">
        <v>4024</v>
      </c>
      <c r="B4002" t="s">
        <v>27</v>
      </c>
      <c r="C4002" t="s">
        <v>41</v>
      </c>
      <c r="D4002" s="40">
        <v>43600</v>
      </c>
      <c r="E4002" s="40">
        <v>43725</v>
      </c>
      <c r="F4002" s="40">
        <v>43734</v>
      </c>
      <c r="G4002" s="40">
        <v>43740</v>
      </c>
      <c r="H4002" t="s">
        <v>21</v>
      </c>
      <c r="I4002">
        <v>13</v>
      </c>
      <c r="J4002">
        <v>41</v>
      </c>
      <c r="K4002">
        <v>73</v>
      </c>
      <c r="L4002">
        <v>9</v>
      </c>
      <c r="M4002">
        <v>4</v>
      </c>
      <c r="N4002">
        <v>0.3</v>
      </c>
      <c r="O4002">
        <v>934.25</v>
      </c>
      <c r="P4002" s="41">
        <v>1112.2</v>
      </c>
    </row>
    <row r="4003" spans="1:16" x14ac:dyDescent="0.45">
      <c r="A4003" t="s">
        <v>4023</v>
      </c>
      <c r="B4003" t="s">
        <v>19</v>
      </c>
      <c r="C4003" t="s">
        <v>28</v>
      </c>
      <c r="D4003" s="40">
        <v>43600</v>
      </c>
      <c r="E4003" s="40">
        <v>43725</v>
      </c>
      <c r="F4003" s="40">
        <v>43746</v>
      </c>
      <c r="G4003" s="40">
        <v>43751</v>
      </c>
      <c r="H4003" t="s">
        <v>21</v>
      </c>
      <c r="I4003">
        <v>3</v>
      </c>
      <c r="J4003">
        <v>34</v>
      </c>
      <c r="K4003">
        <v>182</v>
      </c>
      <c r="L4003">
        <v>9</v>
      </c>
      <c r="M4003">
        <v>3</v>
      </c>
      <c r="N4003">
        <v>0.05</v>
      </c>
      <c r="O4003" s="41">
        <v>1242.8499999999999</v>
      </c>
      <c r="P4003" s="41">
        <v>1775.5</v>
      </c>
    </row>
    <row r="4004" spans="1:16" x14ac:dyDescent="0.45">
      <c r="A4004" t="s">
        <v>4022</v>
      </c>
      <c r="B4004" t="s">
        <v>19</v>
      </c>
      <c r="C4004" t="s">
        <v>28</v>
      </c>
      <c r="D4004" s="40">
        <v>43600</v>
      </c>
      <c r="E4004" s="40">
        <v>43725</v>
      </c>
      <c r="F4004" s="40">
        <v>43744</v>
      </c>
      <c r="G4004" s="40">
        <v>43748</v>
      </c>
      <c r="H4004" t="s">
        <v>21</v>
      </c>
      <c r="I4004">
        <v>1</v>
      </c>
      <c r="J4004">
        <v>48</v>
      </c>
      <c r="K4004">
        <v>138</v>
      </c>
      <c r="L4004">
        <v>4</v>
      </c>
      <c r="M4004">
        <v>5</v>
      </c>
      <c r="N4004">
        <v>0.15</v>
      </c>
      <c r="O4004" s="41">
        <v>4075.48</v>
      </c>
      <c r="P4004" s="41">
        <v>5507.4</v>
      </c>
    </row>
    <row r="4005" spans="1:16" x14ac:dyDescent="0.45">
      <c r="A4005" t="s">
        <v>4021</v>
      </c>
      <c r="B4005" t="s">
        <v>36</v>
      </c>
      <c r="C4005" t="s">
        <v>34</v>
      </c>
      <c r="D4005" s="40">
        <v>43600</v>
      </c>
      <c r="E4005" s="40">
        <v>43725</v>
      </c>
      <c r="F4005" s="40">
        <v>43737</v>
      </c>
      <c r="G4005" s="40">
        <v>43740</v>
      </c>
      <c r="H4005" t="s">
        <v>21</v>
      </c>
      <c r="I4005">
        <v>21</v>
      </c>
      <c r="J4005">
        <v>25</v>
      </c>
      <c r="K4005">
        <v>315</v>
      </c>
      <c r="L4005">
        <v>19</v>
      </c>
      <c r="M4005">
        <v>3</v>
      </c>
      <c r="N4005">
        <v>0.05</v>
      </c>
      <c r="O4005" s="41">
        <v>2457.02</v>
      </c>
      <c r="P4005" s="41">
        <v>3839.1</v>
      </c>
    </row>
    <row r="4006" spans="1:16" x14ac:dyDescent="0.45">
      <c r="A4006" t="s">
        <v>4020</v>
      </c>
      <c r="B4006" t="s">
        <v>27</v>
      </c>
      <c r="C4006" t="s">
        <v>34</v>
      </c>
      <c r="D4006" s="40">
        <v>43600</v>
      </c>
      <c r="E4006" s="40">
        <v>43725</v>
      </c>
      <c r="F4006" s="40">
        <v>43727</v>
      </c>
      <c r="G4006" s="40">
        <v>43732</v>
      </c>
      <c r="H4006" t="s">
        <v>21</v>
      </c>
      <c r="I4006">
        <v>18</v>
      </c>
      <c r="J4006">
        <v>49</v>
      </c>
      <c r="K4006">
        <v>269</v>
      </c>
      <c r="L4006">
        <v>15</v>
      </c>
      <c r="M4006">
        <v>3</v>
      </c>
      <c r="N4006">
        <v>0.4</v>
      </c>
      <c r="O4006" s="41">
        <v>1999.82</v>
      </c>
      <c r="P4006" s="41">
        <v>2438.8000000000002</v>
      </c>
    </row>
    <row r="4007" spans="1:16" x14ac:dyDescent="0.45">
      <c r="A4007" t="s">
        <v>4019</v>
      </c>
      <c r="B4007" t="s">
        <v>27</v>
      </c>
      <c r="C4007" t="s">
        <v>47</v>
      </c>
      <c r="D4007" s="40">
        <v>43600</v>
      </c>
      <c r="E4007" s="40">
        <v>43725</v>
      </c>
      <c r="F4007" s="40">
        <v>43742</v>
      </c>
      <c r="G4007" s="40">
        <v>43745</v>
      </c>
      <c r="H4007" t="s">
        <v>21</v>
      </c>
      <c r="I4007">
        <v>13</v>
      </c>
      <c r="J4007">
        <v>34</v>
      </c>
      <c r="K4007">
        <v>32</v>
      </c>
      <c r="L4007">
        <v>10</v>
      </c>
      <c r="M4007">
        <v>4</v>
      </c>
      <c r="N4007">
        <v>0.1</v>
      </c>
      <c r="O4007" s="41">
        <v>2824.05</v>
      </c>
      <c r="P4007" s="41">
        <v>3765.4</v>
      </c>
    </row>
    <row r="4008" spans="1:16" x14ac:dyDescent="0.45">
      <c r="A4008" t="s">
        <v>4009</v>
      </c>
      <c r="B4008" t="s">
        <v>27</v>
      </c>
      <c r="C4008" t="s">
        <v>28</v>
      </c>
      <c r="D4008" s="40">
        <v>43600</v>
      </c>
      <c r="E4008" s="40">
        <v>43726</v>
      </c>
      <c r="F4008" s="40">
        <v>43739</v>
      </c>
      <c r="G4008" s="40">
        <v>43743</v>
      </c>
      <c r="H4008" t="s">
        <v>21</v>
      </c>
      <c r="I4008">
        <v>14</v>
      </c>
      <c r="J4008">
        <v>40</v>
      </c>
      <c r="K4008">
        <v>110</v>
      </c>
      <c r="L4008">
        <v>4</v>
      </c>
      <c r="M4008">
        <v>4</v>
      </c>
      <c r="N4008">
        <v>0.15</v>
      </c>
      <c r="O4008" s="41">
        <v>2653.2</v>
      </c>
      <c r="P4008" s="41">
        <v>4020</v>
      </c>
    </row>
    <row r="4009" spans="1:16" x14ac:dyDescent="0.45">
      <c r="A4009" t="s">
        <v>4010</v>
      </c>
      <c r="B4009" t="s">
        <v>43</v>
      </c>
      <c r="C4009" t="s">
        <v>28</v>
      </c>
      <c r="D4009" s="40">
        <v>43600</v>
      </c>
      <c r="E4009" s="40">
        <v>43726</v>
      </c>
      <c r="F4009" s="40">
        <v>43739</v>
      </c>
      <c r="G4009" s="40">
        <v>43740</v>
      </c>
      <c r="H4009" t="s">
        <v>21</v>
      </c>
      <c r="I4009">
        <v>25</v>
      </c>
      <c r="J4009">
        <v>38</v>
      </c>
      <c r="K4009">
        <v>100</v>
      </c>
      <c r="L4009">
        <v>24</v>
      </c>
      <c r="M4009">
        <v>3</v>
      </c>
      <c r="N4009">
        <v>0.3</v>
      </c>
      <c r="O4009">
        <v>698.68</v>
      </c>
      <c r="P4009">
        <v>884.4</v>
      </c>
    </row>
    <row r="4010" spans="1:16" x14ac:dyDescent="0.45">
      <c r="A4010" t="s">
        <v>4011</v>
      </c>
      <c r="B4010" t="s">
        <v>27</v>
      </c>
      <c r="C4010" t="s">
        <v>41</v>
      </c>
      <c r="D4010" s="40">
        <v>43600</v>
      </c>
      <c r="E4010" s="40">
        <v>43726</v>
      </c>
      <c r="F4010" s="40">
        <v>43740</v>
      </c>
      <c r="G4010" s="40">
        <v>43743</v>
      </c>
      <c r="H4010" t="s">
        <v>21</v>
      </c>
      <c r="I4010">
        <v>19</v>
      </c>
      <c r="J4010">
        <v>2</v>
      </c>
      <c r="K4010">
        <v>74</v>
      </c>
      <c r="L4010">
        <v>2</v>
      </c>
      <c r="M4010">
        <v>3</v>
      </c>
      <c r="N4010">
        <v>0.05</v>
      </c>
      <c r="O4010" s="41">
        <v>1591.92</v>
      </c>
      <c r="P4010" s="41">
        <v>1989.9</v>
      </c>
    </row>
    <row r="4011" spans="1:16" x14ac:dyDescent="0.45">
      <c r="A4011" t="s">
        <v>4012</v>
      </c>
      <c r="B4011" t="s">
        <v>19</v>
      </c>
      <c r="C4011" t="s">
        <v>34</v>
      </c>
      <c r="D4011" s="40">
        <v>43600</v>
      </c>
      <c r="E4011" s="40">
        <v>43726</v>
      </c>
      <c r="F4011" s="40">
        <v>43739</v>
      </c>
      <c r="G4011" s="40">
        <v>43741</v>
      </c>
      <c r="H4011" t="s">
        <v>21</v>
      </c>
      <c r="I4011">
        <v>4</v>
      </c>
      <c r="J4011">
        <v>9</v>
      </c>
      <c r="K4011">
        <v>296</v>
      </c>
      <c r="L4011">
        <v>9</v>
      </c>
      <c r="M4011">
        <v>8</v>
      </c>
      <c r="N4011">
        <v>0.2</v>
      </c>
      <c r="O4011" s="41">
        <v>2063.13</v>
      </c>
      <c r="P4011" s="41">
        <v>3892.7</v>
      </c>
    </row>
    <row r="4012" spans="1:16" x14ac:dyDescent="0.45">
      <c r="A4012" t="s">
        <v>4013</v>
      </c>
      <c r="B4012" t="s">
        <v>19</v>
      </c>
      <c r="C4012" t="s">
        <v>25</v>
      </c>
      <c r="D4012" s="40">
        <v>43600</v>
      </c>
      <c r="E4012" s="40">
        <v>43726</v>
      </c>
      <c r="F4012" s="40">
        <v>43729</v>
      </c>
      <c r="G4012" s="40">
        <v>43734</v>
      </c>
      <c r="H4012" t="s">
        <v>21</v>
      </c>
      <c r="I4012">
        <v>12</v>
      </c>
      <c r="J4012">
        <v>20</v>
      </c>
      <c r="K4012">
        <v>367</v>
      </c>
      <c r="L4012">
        <v>1</v>
      </c>
      <c r="M4012">
        <v>7</v>
      </c>
      <c r="N4012">
        <v>0.05</v>
      </c>
      <c r="O4012">
        <v>377.34</v>
      </c>
      <c r="P4012">
        <v>857.6</v>
      </c>
    </row>
    <row r="4013" spans="1:16" x14ac:dyDescent="0.45">
      <c r="A4013" t="s">
        <v>4018</v>
      </c>
      <c r="B4013" t="s">
        <v>36</v>
      </c>
      <c r="C4013" t="s">
        <v>34</v>
      </c>
      <c r="D4013" s="40">
        <v>43600</v>
      </c>
      <c r="E4013" s="40">
        <v>43726</v>
      </c>
      <c r="F4013" s="40">
        <v>43739</v>
      </c>
      <c r="G4013" s="40">
        <v>43743</v>
      </c>
      <c r="H4013" t="s">
        <v>21</v>
      </c>
      <c r="I4013">
        <v>23</v>
      </c>
      <c r="J4013">
        <v>39</v>
      </c>
      <c r="K4013">
        <v>303</v>
      </c>
      <c r="L4013">
        <v>20</v>
      </c>
      <c r="M4013">
        <v>3</v>
      </c>
      <c r="N4013">
        <v>0.05</v>
      </c>
      <c r="O4013">
        <v>553.54999999999995</v>
      </c>
      <c r="P4013" s="41">
        <v>1025.0999999999999</v>
      </c>
    </row>
    <row r="4014" spans="1:16" x14ac:dyDescent="0.45">
      <c r="A4014" t="s">
        <v>4014</v>
      </c>
      <c r="B4014" t="s">
        <v>19</v>
      </c>
      <c r="C4014" t="s">
        <v>34</v>
      </c>
      <c r="D4014" s="40">
        <v>43600</v>
      </c>
      <c r="E4014" s="40">
        <v>43726</v>
      </c>
      <c r="F4014" s="40">
        <v>43734</v>
      </c>
      <c r="G4014" s="40">
        <v>43741</v>
      </c>
      <c r="H4014" t="s">
        <v>21</v>
      </c>
      <c r="I4014">
        <v>8</v>
      </c>
      <c r="J4014">
        <v>39</v>
      </c>
      <c r="K4014">
        <v>303</v>
      </c>
      <c r="L4014">
        <v>19</v>
      </c>
      <c r="M4014">
        <v>7</v>
      </c>
      <c r="N4014">
        <v>7.4999999999999997E-2</v>
      </c>
      <c r="O4014" s="41">
        <v>3653.38</v>
      </c>
      <c r="P4014" s="41">
        <v>5145.6000000000004</v>
      </c>
    </row>
    <row r="4015" spans="1:16" x14ac:dyDescent="0.45">
      <c r="A4015" t="s">
        <v>4015</v>
      </c>
      <c r="B4015" t="s">
        <v>27</v>
      </c>
      <c r="C4015" t="s">
        <v>28</v>
      </c>
      <c r="D4015" s="40">
        <v>43600</v>
      </c>
      <c r="E4015" s="40">
        <v>43726</v>
      </c>
      <c r="F4015" s="40">
        <v>43750</v>
      </c>
      <c r="G4015" s="40">
        <v>43757</v>
      </c>
      <c r="H4015" t="s">
        <v>21</v>
      </c>
      <c r="I4015">
        <v>14</v>
      </c>
      <c r="J4015">
        <v>35</v>
      </c>
      <c r="K4015">
        <v>115</v>
      </c>
      <c r="L4015">
        <v>47</v>
      </c>
      <c r="M4015">
        <v>6</v>
      </c>
      <c r="N4015">
        <v>7.4999999999999997E-2</v>
      </c>
      <c r="O4015">
        <v>950.33</v>
      </c>
      <c r="P4015" s="41">
        <v>1319.9</v>
      </c>
    </row>
    <row r="4016" spans="1:16" x14ac:dyDescent="0.45">
      <c r="A4016" t="s">
        <v>4016</v>
      </c>
      <c r="B4016" t="s">
        <v>36</v>
      </c>
      <c r="C4016" t="s">
        <v>20</v>
      </c>
      <c r="D4016" s="40">
        <v>43600</v>
      </c>
      <c r="E4016" s="40">
        <v>43726</v>
      </c>
      <c r="F4016" s="40">
        <v>43731</v>
      </c>
      <c r="G4016" s="40">
        <v>43738</v>
      </c>
      <c r="H4016" t="s">
        <v>21</v>
      </c>
      <c r="I4016">
        <v>23</v>
      </c>
      <c r="J4016">
        <v>45</v>
      </c>
      <c r="K4016">
        <v>216</v>
      </c>
      <c r="L4016">
        <v>47</v>
      </c>
      <c r="M4016">
        <v>7</v>
      </c>
      <c r="N4016">
        <v>0.2</v>
      </c>
      <c r="O4016">
        <v>610.24</v>
      </c>
      <c r="P4016">
        <v>884.4</v>
      </c>
    </row>
    <row r="4017" spans="1:16" x14ac:dyDescent="0.45">
      <c r="A4017" t="s">
        <v>4017</v>
      </c>
      <c r="B4017" t="s">
        <v>19</v>
      </c>
      <c r="C4017" t="s">
        <v>25</v>
      </c>
      <c r="D4017" s="40">
        <v>43600</v>
      </c>
      <c r="E4017" s="40">
        <v>43726</v>
      </c>
      <c r="F4017" s="40">
        <v>43748</v>
      </c>
      <c r="G4017" s="40">
        <v>43751</v>
      </c>
      <c r="H4017" t="s">
        <v>21</v>
      </c>
      <c r="I4017">
        <v>11</v>
      </c>
      <c r="J4017">
        <v>21</v>
      </c>
      <c r="K4017">
        <v>365</v>
      </c>
      <c r="L4017">
        <v>19</v>
      </c>
      <c r="M4017">
        <v>1</v>
      </c>
      <c r="N4017">
        <v>0.1</v>
      </c>
      <c r="O4017">
        <v>760.58</v>
      </c>
      <c r="P4017" s="41">
        <v>1152.4000000000001</v>
      </c>
    </row>
    <row r="4018" spans="1:16" x14ac:dyDescent="0.45">
      <c r="A4018" t="s">
        <v>4008</v>
      </c>
      <c r="B4018" t="s">
        <v>27</v>
      </c>
      <c r="C4018" t="s">
        <v>34</v>
      </c>
      <c r="D4018" s="40">
        <v>43600</v>
      </c>
      <c r="E4018" s="40">
        <v>43727</v>
      </c>
      <c r="F4018" s="40">
        <v>43733</v>
      </c>
      <c r="G4018" s="40">
        <v>43743</v>
      </c>
      <c r="H4018" t="s">
        <v>21</v>
      </c>
      <c r="I4018">
        <v>15</v>
      </c>
      <c r="J4018">
        <v>40</v>
      </c>
      <c r="K4018">
        <v>279</v>
      </c>
      <c r="L4018">
        <v>45</v>
      </c>
      <c r="M4018">
        <v>1</v>
      </c>
      <c r="N4018">
        <v>0.15</v>
      </c>
      <c r="O4018" s="41">
        <v>2556.39</v>
      </c>
      <c r="P4018" s="41">
        <v>3932.9</v>
      </c>
    </row>
    <row r="4019" spans="1:16" x14ac:dyDescent="0.45">
      <c r="A4019" t="s">
        <v>4007</v>
      </c>
      <c r="B4019" t="s">
        <v>19</v>
      </c>
      <c r="C4019" t="s">
        <v>28</v>
      </c>
      <c r="D4019" s="40">
        <v>43600</v>
      </c>
      <c r="E4019" s="40">
        <v>43727</v>
      </c>
      <c r="F4019" s="40">
        <v>43732</v>
      </c>
      <c r="G4019" s="40">
        <v>43736</v>
      </c>
      <c r="H4019" t="s">
        <v>21</v>
      </c>
      <c r="I4019">
        <v>1</v>
      </c>
      <c r="J4019">
        <v>12</v>
      </c>
      <c r="K4019">
        <v>167</v>
      </c>
      <c r="L4019">
        <v>7</v>
      </c>
      <c r="M4019">
        <v>4</v>
      </c>
      <c r="N4019">
        <v>0.2</v>
      </c>
      <c r="O4019">
        <v>516.84</v>
      </c>
      <c r="P4019">
        <v>891.1</v>
      </c>
    </row>
    <row r="4020" spans="1:16" x14ac:dyDescent="0.45">
      <c r="A4020" t="s">
        <v>4006</v>
      </c>
      <c r="B4020" t="s">
        <v>27</v>
      </c>
      <c r="C4020" t="s">
        <v>20</v>
      </c>
      <c r="D4020" s="40">
        <v>43600</v>
      </c>
      <c r="E4020" s="40">
        <v>43727</v>
      </c>
      <c r="F4020" s="40">
        <v>43746</v>
      </c>
      <c r="G4020" s="40">
        <v>43755</v>
      </c>
      <c r="H4020" t="s">
        <v>21</v>
      </c>
      <c r="I4020">
        <v>18</v>
      </c>
      <c r="J4020">
        <v>39</v>
      </c>
      <c r="K4020">
        <v>206</v>
      </c>
      <c r="L4020">
        <v>18</v>
      </c>
      <c r="M4020">
        <v>7</v>
      </c>
      <c r="N4020">
        <v>0.15</v>
      </c>
      <c r="O4020" s="41">
        <v>3173.12</v>
      </c>
      <c r="P4020" s="41">
        <v>3966.4</v>
      </c>
    </row>
    <row r="4021" spans="1:16" x14ac:dyDescent="0.45">
      <c r="A4021" t="s">
        <v>4005</v>
      </c>
      <c r="B4021" t="s">
        <v>36</v>
      </c>
      <c r="C4021" t="s">
        <v>47</v>
      </c>
      <c r="D4021" s="40">
        <v>43600</v>
      </c>
      <c r="E4021" s="40">
        <v>43727</v>
      </c>
      <c r="F4021" s="40">
        <v>43731</v>
      </c>
      <c r="G4021" s="40">
        <v>43732</v>
      </c>
      <c r="H4021" t="s">
        <v>21</v>
      </c>
      <c r="I4021">
        <v>22</v>
      </c>
      <c r="J4021">
        <v>24</v>
      </c>
      <c r="K4021">
        <v>42</v>
      </c>
      <c r="L4021">
        <v>43</v>
      </c>
      <c r="M4021">
        <v>7</v>
      </c>
      <c r="N4021">
        <v>0.4</v>
      </c>
      <c r="O4021">
        <v>325.55</v>
      </c>
      <c r="P4021">
        <v>757.1</v>
      </c>
    </row>
    <row r="4022" spans="1:16" x14ac:dyDescent="0.45">
      <c r="A4022" t="s">
        <v>4004</v>
      </c>
      <c r="B4022" t="s">
        <v>36</v>
      </c>
      <c r="C4022" t="s">
        <v>28</v>
      </c>
      <c r="D4022" s="40">
        <v>43600</v>
      </c>
      <c r="E4022" s="40">
        <v>43727</v>
      </c>
      <c r="F4022" s="40">
        <v>43745</v>
      </c>
      <c r="G4022" s="40">
        <v>43749</v>
      </c>
      <c r="H4022" t="s">
        <v>21</v>
      </c>
      <c r="I4022">
        <v>22</v>
      </c>
      <c r="J4022">
        <v>29</v>
      </c>
      <c r="K4022">
        <v>198</v>
      </c>
      <c r="L4022">
        <v>27</v>
      </c>
      <c r="M4022">
        <v>1</v>
      </c>
      <c r="N4022">
        <v>0.05</v>
      </c>
      <c r="O4022">
        <v>113.97</v>
      </c>
      <c r="P4022">
        <v>180.9</v>
      </c>
    </row>
    <row r="4023" spans="1:16" x14ac:dyDescent="0.45">
      <c r="A4023" t="s">
        <v>4003</v>
      </c>
      <c r="B4023" t="s">
        <v>19</v>
      </c>
      <c r="C4023" t="s">
        <v>25</v>
      </c>
      <c r="D4023" s="40">
        <v>43600</v>
      </c>
      <c r="E4023" s="40">
        <v>43727</v>
      </c>
      <c r="F4023" s="40">
        <v>43730</v>
      </c>
      <c r="G4023" s="40">
        <v>43734</v>
      </c>
      <c r="H4023" t="s">
        <v>21</v>
      </c>
      <c r="I4023">
        <v>4</v>
      </c>
      <c r="J4023">
        <v>7</v>
      </c>
      <c r="K4023">
        <v>347</v>
      </c>
      <c r="L4023">
        <v>2</v>
      </c>
      <c r="M4023">
        <v>7</v>
      </c>
      <c r="N4023">
        <v>0.15</v>
      </c>
      <c r="O4023" s="41">
        <v>1063.3599999999999</v>
      </c>
      <c r="P4023" s="41">
        <v>1802.3</v>
      </c>
    </row>
    <row r="4024" spans="1:16" x14ac:dyDescent="0.45">
      <c r="A4024" t="s">
        <v>3995</v>
      </c>
      <c r="B4024" t="s">
        <v>43</v>
      </c>
      <c r="C4024" t="s">
        <v>34</v>
      </c>
      <c r="D4024" s="40">
        <v>43600</v>
      </c>
      <c r="E4024" s="40">
        <v>43728</v>
      </c>
      <c r="F4024" s="40">
        <v>43746</v>
      </c>
      <c r="G4024" s="40">
        <v>43747</v>
      </c>
      <c r="H4024" t="s">
        <v>21</v>
      </c>
      <c r="I4024">
        <v>27</v>
      </c>
      <c r="J4024">
        <v>29</v>
      </c>
      <c r="K4024">
        <v>315</v>
      </c>
      <c r="L4024">
        <v>39</v>
      </c>
      <c r="M4024">
        <v>6</v>
      </c>
      <c r="N4024">
        <v>0.3</v>
      </c>
      <c r="O4024">
        <v>108</v>
      </c>
      <c r="P4024">
        <v>174.2</v>
      </c>
    </row>
    <row r="4025" spans="1:16" x14ac:dyDescent="0.45">
      <c r="A4025" t="s">
        <v>3997</v>
      </c>
      <c r="B4025" t="s">
        <v>43</v>
      </c>
      <c r="C4025" t="s">
        <v>41</v>
      </c>
      <c r="D4025" s="40">
        <v>43600</v>
      </c>
      <c r="E4025" s="40">
        <v>43728</v>
      </c>
      <c r="F4025" s="40">
        <v>43738</v>
      </c>
      <c r="G4025" s="40">
        <v>43740</v>
      </c>
      <c r="H4025" t="s">
        <v>21</v>
      </c>
      <c r="I4025">
        <v>27</v>
      </c>
      <c r="J4025">
        <v>40</v>
      </c>
      <c r="K4025">
        <v>62</v>
      </c>
      <c r="L4025">
        <v>29</v>
      </c>
      <c r="M4025">
        <v>4</v>
      </c>
      <c r="N4025">
        <v>7.4999999999999997E-2</v>
      </c>
      <c r="O4025">
        <v>134.87</v>
      </c>
      <c r="P4025">
        <v>221.1</v>
      </c>
    </row>
    <row r="4026" spans="1:16" x14ac:dyDescent="0.45">
      <c r="A4026" t="s">
        <v>3994</v>
      </c>
      <c r="B4026" t="s">
        <v>43</v>
      </c>
      <c r="C4026" t="s">
        <v>34</v>
      </c>
      <c r="D4026" s="40">
        <v>43600</v>
      </c>
      <c r="E4026" s="40">
        <v>43728</v>
      </c>
      <c r="F4026" s="40">
        <v>43741</v>
      </c>
      <c r="G4026" s="40">
        <v>43750</v>
      </c>
      <c r="H4026" t="s">
        <v>21</v>
      </c>
      <c r="I4026">
        <v>28</v>
      </c>
      <c r="J4026">
        <v>41</v>
      </c>
      <c r="K4026">
        <v>289</v>
      </c>
      <c r="L4026">
        <v>31</v>
      </c>
      <c r="M4026">
        <v>7</v>
      </c>
      <c r="N4026">
        <v>0.4</v>
      </c>
      <c r="O4026" s="41">
        <v>1846.25</v>
      </c>
      <c r="P4026" s="41">
        <v>2224.4</v>
      </c>
    </row>
    <row r="4027" spans="1:16" x14ac:dyDescent="0.45">
      <c r="A4027" t="s">
        <v>3996</v>
      </c>
      <c r="B4027" t="s">
        <v>27</v>
      </c>
      <c r="C4027" t="s">
        <v>41</v>
      </c>
      <c r="D4027" s="40">
        <v>43600</v>
      </c>
      <c r="E4027" s="40">
        <v>43728</v>
      </c>
      <c r="F4027" s="40">
        <v>43738</v>
      </c>
      <c r="G4027" s="40">
        <v>43739</v>
      </c>
      <c r="H4027" t="s">
        <v>21</v>
      </c>
      <c r="I4027">
        <v>13</v>
      </c>
      <c r="J4027">
        <v>6</v>
      </c>
      <c r="K4027">
        <v>84</v>
      </c>
      <c r="L4027">
        <v>24</v>
      </c>
      <c r="M4027">
        <v>2</v>
      </c>
      <c r="N4027">
        <v>0.05</v>
      </c>
      <c r="O4027" s="41">
        <v>2038.01</v>
      </c>
      <c r="P4027" s="41">
        <v>3041.8</v>
      </c>
    </row>
    <row r="4028" spans="1:16" x14ac:dyDescent="0.45">
      <c r="A4028" t="s">
        <v>4002</v>
      </c>
      <c r="B4028" t="s">
        <v>19</v>
      </c>
      <c r="C4028" t="s">
        <v>41</v>
      </c>
      <c r="D4028" s="40">
        <v>43600</v>
      </c>
      <c r="E4028" s="40">
        <v>43728</v>
      </c>
      <c r="F4028" s="40">
        <v>43737</v>
      </c>
      <c r="G4028" s="40">
        <v>43741</v>
      </c>
      <c r="H4028" t="s">
        <v>21</v>
      </c>
      <c r="I4028">
        <v>8</v>
      </c>
      <c r="J4028">
        <v>38</v>
      </c>
      <c r="K4028">
        <v>76</v>
      </c>
      <c r="L4028">
        <v>24</v>
      </c>
      <c r="M4028">
        <v>3</v>
      </c>
      <c r="N4028">
        <v>0.15</v>
      </c>
      <c r="O4028" s="41">
        <v>3043.81</v>
      </c>
      <c r="P4028" s="41">
        <v>3953</v>
      </c>
    </row>
    <row r="4029" spans="1:16" x14ac:dyDescent="0.45">
      <c r="A4029" t="s">
        <v>3998</v>
      </c>
      <c r="B4029" t="s">
        <v>27</v>
      </c>
      <c r="C4029" t="s">
        <v>34</v>
      </c>
      <c r="D4029" s="40">
        <v>43600</v>
      </c>
      <c r="E4029" s="40">
        <v>43728</v>
      </c>
      <c r="F4029" s="40">
        <v>43732</v>
      </c>
      <c r="G4029" s="40">
        <v>43740</v>
      </c>
      <c r="H4029" t="s">
        <v>21</v>
      </c>
      <c r="I4029">
        <v>13</v>
      </c>
      <c r="J4029">
        <v>10</v>
      </c>
      <c r="K4029">
        <v>290</v>
      </c>
      <c r="L4029">
        <v>24</v>
      </c>
      <c r="M4029">
        <v>2</v>
      </c>
      <c r="N4029">
        <v>0.1</v>
      </c>
      <c r="O4029">
        <v>560.91999999999996</v>
      </c>
      <c r="P4029" s="41">
        <v>1078.7</v>
      </c>
    </row>
    <row r="4030" spans="1:16" x14ac:dyDescent="0.45">
      <c r="A4030" t="s">
        <v>3999</v>
      </c>
      <c r="B4030" t="s">
        <v>19</v>
      </c>
      <c r="C4030" t="s">
        <v>41</v>
      </c>
      <c r="D4030" s="40">
        <v>43600</v>
      </c>
      <c r="E4030" s="40">
        <v>43728</v>
      </c>
      <c r="F4030" s="40">
        <v>43732</v>
      </c>
      <c r="G4030" s="40">
        <v>43737</v>
      </c>
      <c r="H4030" t="s">
        <v>21</v>
      </c>
      <c r="I4030">
        <v>9</v>
      </c>
      <c r="J4030">
        <v>2</v>
      </c>
      <c r="K4030">
        <v>59</v>
      </c>
      <c r="L4030">
        <v>23</v>
      </c>
      <c r="M4030">
        <v>7</v>
      </c>
      <c r="N4030">
        <v>0.3</v>
      </c>
      <c r="O4030">
        <v>176.88</v>
      </c>
      <c r="P4030">
        <v>268</v>
      </c>
    </row>
    <row r="4031" spans="1:16" x14ac:dyDescent="0.45">
      <c r="A4031" t="s">
        <v>4000</v>
      </c>
      <c r="B4031" t="s">
        <v>19</v>
      </c>
      <c r="C4031" t="s">
        <v>20</v>
      </c>
      <c r="D4031" s="40">
        <v>43600</v>
      </c>
      <c r="E4031" s="40">
        <v>43728</v>
      </c>
      <c r="F4031" s="40">
        <v>43734</v>
      </c>
      <c r="G4031" s="40">
        <v>43737</v>
      </c>
      <c r="H4031" t="s">
        <v>21</v>
      </c>
      <c r="I4031">
        <v>6</v>
      </c>
      <c r="J4031">
        <v>23</v>
      </c>
      <c r="K4031">
        <v>230</v>
      </c>
      <c r="L4031">
        <v>37</v>
      </c>
      <c r="M4031">
        <v>6</v>
      </c>
      <c r="N4031">
        <v>0.1</v>
      </c>
      <c r="O4031" s="41">
        <v>1013.84</v>
      </c>
      <c r="P4031" s="41">
        <v>1299.8</v>
      </c>
    </row>
    <row r="4032" spans="1:16" x14ac:dyDescent="0.45">
      <c r="A4032" t="s">
        <v>4001</v>
      </c>
      <c r="B4032" t="s">
        <v>19</v>
      </c>
      <c r="C4032" t="s">
        <v>20</v>
      </c>
      <c r="D4032" s="40">
        <v>43600</v>
      </c>
      <c r="E4032" s="40">
        <v>43728</v>
      </c>
      <c r="F4032" s="40">
        <v>43753</v>
      </c>
      <c r="G4032" s="40">
        <v>43755</v>
      </c>
      <c r="H4032" t="s">
        <v>21</v>
      </c>
      <c r="I4032">
        <v>6</v>
      </c>
      <c r="J4032">
        <v>50</v>
      </c>
      <c r="K4032">
        <v>255</v>
      </c>
      <c r="L4032">
        <v>31</v>
      </c>
      <c r="M4032">
        <v>6</v>
      </c>
      <c r="N4032">
        <v>0.15</v>
      </c>
      <c r="O4032">
        <v>868.32</v>
      </c>
      <c r="P4032" s="41">
        <v>1085.4000000000001</v>
      </c>
    </row>
    <row r="4033" spans="1:16" x14ac:dyDescent="0.45">
      <c r="A4033" t="s">
        <v>3993</v>
      </c>
      <c r="B4033" t="s">
        <v>27</v>
      </c>
      <c r="C4033" t="s">
        <v>28</v>
      </c>
      <c r="D4033" s="40">
        <v>43600</v>
      </c>
      <c r="E4033" s="40">
        <v>43729</v>
      </c>
      <c r="F4033" s="40">
        <v>43735</v>
      </c>
      <c r="G4033" s="40">
        <v>43738</v>
      </c>
      <c r="H4033" t="s">
        <v>21</v>
      </c>
      <c r="I4033">
        <v>17</v>
      </c>
      <c r="J4033">
        <v>50</v>
      </c>
      <c r="K4033">
        <v>196</v>
      </c>
      <c r="L4033">
        <v>19</v>
      </c>
      <c r="M4033">
        <v>1</v>
      </c>
      <c r="N4033">
        <v>7.4999999999999997E-2</v>
      </c>
      <c r="O4033">
        <v>873.35</v>
      </c>
      <c r="P4033" s="41">
        <v>1105.5</v>
      </c>
    </row>
    <row r="4034" spans="1:16" x14ac:dyDescent="0.45">
      <c r="A4034" t="s">
        <v>3992</v>
      </c>
      <c r="B4034" t="s">
        <v>36</v>
      </c>
      <c r="C4034" t="s">
        <v>20</v>
      </c>
      <c r="D4034" s="40">
        <v>43600</v>
      </c>
      <c r="E4034" s="40">
        <v>43729</v>
      </c>
      <c r="F4034" s="40">
        <v>43748</v>
      </c>
      <c r="G4034" s="40">
        <v>43754</v>
      </c>
      <c r="H4034" t="s">
        <v>21</v>
      </c>
      <c r="I4034">
        <v>21</v>
      </c>
      <c r="J4034">
        <v>19</v>
      </c>
      <c r="K4034">
        <v>209</v>
      </c>
      <c r="L4034">
        <v>42</v>
      </c>
      <c r="M4034">
        <v>8</v>
      </c>
      <c r="N4034">
        <v>0.15</v>
      </c>
      <c r="O4034" s="41">
        <v>1123.5899999999999</v>
      </c>
      <c r="P4034" s="41">
        <v>1728.6</v>
      </c>
    </row>
    <row r="4035" spans="1:16" x14ac:dyDescent="0.45">
      <c r="A4035" t="s">
        <v>3991</v>
      </c>
      <c r="B4035" t="s">
        <v>43</v>
      </c>
      <c r="C4035" t="s">
        <v>34</v>
      </c>
      <c r="D4035" s="40">
        <v>43600</v>
      </c>
      <c r="E4035" s="40">
        <v>43729</v>
      </c>
      <c r="F4035" s="40">
        <v>43734</v>
      </c>
      <c r="G4035" s="40">
        <v>43739</v>
      </c>
      <c r="H4035" t="s">
        <v>21</v>
      </c>
      <c r="I4035">
        <v>27</v>
      </c>
      <c r="J4035">
        <v>29</v>
      </c>
      <c r="K4035">
        <v>270</v>
      </c>
      <c r="L4035">
        <v>20</v>
      </c>
      <c r="M4035">
        <v>1</v>
      </c>
      <c r="N4035">
        <v>0.1</v>
      </c>
      <c r="O4035" s="41">
        <v>1760.09</v>
      </c>
      <c r="P4035" s="41">
        <v>2378.5</v>
      </c>
    </row>
    <row r="4036" spans="1:16" x14ac:dyDescent="0.45">
      <c r="A4036" t="s">
        <v>3990</v>
      </c>
      <c r="B4036" t="s">
        <v>19</v>
      </c>
      <c r="C4036" t="s">
        <v>20</v>
      </c>
      <c r="D4036" s="40">
        <v>43600</v>
      </c>
      <c r="E4036" s="40">
        <v>43729</v>
      </c>
      <c r="F4036" s="40">
        <v>43736</v>
      </c>
      <c r="G4036" s="40">
        <v>43737</v>
      </c>
      <c r="H4036" t="s">
        <v>21</v>
      </c>
      <c r="I4036">
        <v>8</v>
      </c>
      <c r="J4036">
        <v>30</v>
      </c>
      <c r="K4036">
        <v>219</v>
      </c>
      <c r="L4036">
        <v>17</v>
      </c>
      <c r="M4036">
        <v>4</v>
      </c>
      <c r="N4036">
        <v>0.05</v>
      </c>
      <c r="O4036" s="41">
        <v>2364.9699999999998</v>
      </c>
      <c r="P4036" s="41">
        <v>3195.9</v>
      </c>
    </row>
    <row r="4037" spans="1:16" x14ac:dyDescent="0.45">
      <c r="A4037" t="s">
        <v>3989</v>
      </c>
      <c r="B4037" t="s">
        <v>27</v>
      </c>
      <c r="C4037" t="s">
        <v>28</v>
      </c>
      <c r="D4037" s="40">
        <v>43600</v>
      </c>
      <c r="E4037" s="40">
        <v>43729</v>
      </c>
      <c r="F4037" s="40">
        <v>43733</v>
      </c>
      <c r="G4037" s="40">
        <v>43734</v>
      </c>
      <c r="H4037" t="s">
        <v>21</v>
      </c>
      <c r="I4037">
        <v>18</v>
      </c>
      <c r="J4037">
        <v>30</v>
      </c>
      <c r="K4037">
        <v>141</v>
      </c>
      <c r="L4037">
        <v>32</v>
      </c>
      <c r="M4037">
        <v>6</v>
      </c>
      <c r="N4037">
        <v>0.2</v>
      </c>
      <c r="O4037">
        <v>154.37</v>
      </c>
      <c r="P4037">
        <v>214.4</v>
      </c>
    </row>
    <row r="4038" spans="1:16" x14ac:dyDescent="0.45">
      <c r="A4038" t="s">
        <v>3988</v>
      </c>
      <c r="B4038" t="s">
        <v>19</v>
      </c>
      <c r="C4038" t="s">
        <v>20</v>
      </c>
      <c r="D4038" s="40">
        <v>43600</v>
      </c>
      <c r="E4038" s="40">
        <v>43729</v>
      </c>
      <c r="F4038" s="40">
        <v>43738</v>
      </c>
      <c r="G4038" s="40">
        <v>43742</v>
      </c>
      <c r="H4038" t="s">
        <v>21</v>
      </c>
      <c r="I4038">
        <v>4</v>
      </c>
      <c r="J4038">
        <v>32</v>
      </c>
      <c r="K4038">
        <v>226</v>
      </c>
      <c r="L4038">
        <v>7</v>
      </c>
      <c r="M4038">
        <v>4</v>
      </c>
      <c r="N4038">
        <v>0.05</v>
      </c>
      <c r="O4038">
        <v>797.77</v>
      </c>
      <c r="P4038">
        <v>984.9</v>
      </c>
    </row>
    <row r="4039" spans="1:16" x14ac:dyDescent="0.45">
      <c r="A4039" t="s">
        <v>3987</v>
      </c>
      <c r="B4039" t="s">
        <v>27</v>
      </c>
      <c r="C4039" t="s">
        <v>47</v>
      </c>
      <c r="D4039" s="40">
        <v>43600</v>
      </c>
      <c r="E4039" s="40">
        <v>43729</v>
      </c>
      <c r="F4039" s="40">
        <v>43749</v>
      </c>
      <c r="G4039" s="40">
        <v>43756</v>
      </c>
      <c r="H4039" t="s">
        <v>21</v>
      </c>
      <c r="I4039">
        <v>16</v>
      </c>
      <c r="J4039">
        <v>39</v>
      </c>
      <c r="K4039">
        <v>24</v>
      </c>
      <c r="L4039">
        <v>34</v>
      </c>
      <c r="M4039">
        <v>2</v>
      </c>
      <c r="N4039">
        <v>0.05</v>
      </c>
      <c r="O4039" s="41">
        <v>1095.8499999999999</v>
      </c>
      <c r="P4039" s="41">
        <v>1889.4</v>
      </c>
    </row>
    <row r="4040" spans="1:16" x14ac:dyDescent="0.45">
      <c r="A4040" t="s">
        <v>3986</v>
      </c>
      <c r="B4040" t="s">
        <v>19</v>
      </c>
      <c r="C4040" t="s">
        <v>28</v>
      </c>
      <c r="D4040" s="40">
        <v>43600</v>
      </c>
      <c r="E4040" s="40">
        <v>43729</v>
      </c>
      <c r="F4040" s="40">
        <v>43740</v>
      </c>
      <c r="G4040" s="40">
        <v>43742</v>
      </c>
      <c r="H4040" t="s">
        <v>21</v>
      </c>
      <c r="I4040">
        <v>7</v>
      </c>
      <c r="J4040">
        <v>9</v>
      </c>
      <c r="K4040">
        <v>166</v>
      </c>
      <c r="L4040">
        <v>25</v>
      </c>
      <c r="M4040">
        <v>7</v>
      </c>
      <c r="N4040">
        <v>0.2</v>
      </c>
      <c r="O4040">
        <v>748.52</v>
      </c>
      <c r="P4040">
        <v>891.1</v>
      </c>
    </row>
    <row r="4041" spans="1:16" x14ac:dyDescent="0.45">
      <c r="A4041" t="s">
        <v>3981</v>
      </c>
      <c r="B4041" t="s">
        <v>27</v>
      </c>
      <c r="C4041" t="s">
        <v>28</v>
      </c>
      <c r="D4041" s="40">
        <v>43600</v>
      </c>
      <c r="E4041" s="40">
        <v>43730</v>
      </c>
      <c r="F4041" s="40">
        <v>43749</v>
      </c>
      <c r="G4041" s="40">
        <v>43758</v>
      </c>
      <c r="H4041" t="s">
        <v>21</v>
      </c>
      <c r="I4041">
        <v>14</v>
      </c>
      <c r="J4041">
        <v>20</v>
      </c>
      <c r="K4041">
        <v>193</v>
      </c>
      <c r="L4041">
        <v>7</v>
      </c>
      <c r="M4041">
        <v>1</v>
      </c>
      <c r="N4041">
        <v>7.4999999999999997E-2</v>
      </c>
      <c r="O4041">
        <v>821.69</v>
      </c>
      <c r="P4041" s="41">
        <v>1125.5999999999999</v>
      </c>
    </row>
    <row r="4042" spans="1:16" x14ac:dyDescent="0.45">
      <c r="A4042" t="s">
        <v>3978</v>
      </c>
      <c r="B4042" t="s">
        <v>27</v>
      </c>
      <c r="C4042" t="s">
        <v>28</v>
      </c>
      <c r="D4042" s="40">
        <v>43600</v>
      </c>
      <c r="E4042" s="40">
        <v>43730</v>
      </c>
      <c r="F4042" s="40">
        <v>43754</v>
      </c>
      <c r="G4042" s="40">
        <v>43762</v>
      </c>
      <c r="H4042" t="s">
        <v>21</v>
      </c>
      <c r="I4042">
        <v>16</v>
      </c>
      <c r="J4042">
        <v>36</v>
      </c>
      <c r="K4042">
        <v>110</v>
      </c>
      <c r="L4042">
        <v>3</v>
      </c>
      <c r="M4042">
        <v>1</v>
      </c>
      <c r="N4042">
        <v>0.1</v>
      </c>
      <c r="O4042" s="41">
        <v>2723.95</v>
      </c>
      <c r="P4042" s="41">
        <v>6485.6</v>
      </c>
    </row>
    <row r="4043" spans="1:16" x14ac:dyDescent="0.45">
      <c r="A4043" t="s">
        <v>3979</v>
      </c>
      <c r="B4043" t="s">
        <v>27</v>
      </c>
      <c r="C4043" t="s">
        <v>25</v>
      </c>
      <c r="D4043" s="40">
        <v>43600</v>
      </c>
      <c r="E4043" s="40">
        <v>43730</v>
      </c>
      <c r="F4043" s="40">
        <v>43735</v>
      </c>
      <c r="G4043" s="40">
        <v>43743</v>
      </c>
      <c r="H4043" t="s">
        <v>21</v>
      </c>
      <c r="I4043">
        <v>12</v>
      </c>
      <c r="J4043">
        <v>15</v>
      </c>
      <c r="K4043">
        <v>339</v>
      </c>
      <c r="L4043">
        <v>14</v>
      </c>
      <c r="M4043">
        <v>7</v>
      </c>
      <c r="N4043">
        <v>0.05</v>
      </c>
      <c r="O4043" s="41">
        <v>1416.51</v>
      </c>
      <c r="P4043" s="41">
        <v>2284.6999999999998</v>
      </c>
    </row>
    <row r="4044" spans="1:16" x14ac:dyDescent="0.45">
      <c r="A4044" t="s">
        <v>3980</v>
      </c>
      <c r="B4044" t="s">
        <v>19</v>
      </c>
      <c r="C4044" t="s">
        <v>28</v>
      </c>
      <c r="D4044" s="40">
        <v>43600</v>
      </c>
      <c r="E4044" s="40">
        <v>43730</v>
      </c>
      <c r="F4044" s="40">
        <v>43735</v>
      </c>
      <c r="G4044" s="40">
        <v>43737</v>
      </c>
      <c r="H4044" t="s">
        <v>21</v>
      </c>
      <c r="I4044">
        <v>9</v>
      </c>
      <c r="J4044">
        <v>35</v>
      </c>
      <c r="K4044">
        <v>147</v>
      </c>
      <c r="L4044">
        <v>9</v>
      </c>
      <c r="M4044">
        <v>7</v>
      </c>
      <c r="N4044">
        <v>7.4999999999999997E-2</v>
      </c>
      <c r="O4044" s="41">
        <v>3434.42</v>
      </c>
      <c r="P4044" s="41">
        <v>6244.4</v>
      </c>
    </row>
    <row r="4045" spans="1:16" x14ac:dyDescent="0.45">
      <c r="A4045" t="s">
        <v>3985</v>
      </c>
      <c r="B4045" t="s">
        <v>27</v>
      </c>
      <c r="C4045" t="s">
        <v>28</v>
      </c>
      <c r="D4045" s="40">
        <v>43600</v>
      </c>
      <c r="E4045" s="40">
        <v>43730</v>
      </c>
      <c r="F4045" s="40">
        <v>43753</v>
      </c>
      <c r="G4045" s="40">
        <v>43755</v>
      </c>
      <c r="H4045" t="s">
        <v>21</v>
      </c>
      <c r="I4045">
        <v>15</v>
      </c>
      <c r="J4045">
        <v>48</v>
      </c>
      <c r="K4045">
        <v>134</v>
      </c>
      <c r="L4045">
        <v>16</v>
      </c>
      <c r="M4045">
        <v>4</v>
      </c>
      <c r="N4045">
        <v>0.1</v>
      </c>
      <c r="O4045" s="41">
        <v>2213.9499999999998</v>
      </c>
      <c r="P4045" s="41">
        <v>5031.7</v>
      </c>
    </row>
    <row r="4046" spans="1:16" x14ac:dyDescent="0.45">
      <c r="A4046" t="s">
        <v>3982</v>
      </c>
      <c r="B4046" t="s">
        <v>36</v>
      </c>
      <c r="C4046" t="s">
        <v>25</v>
      </c>
      <c r="D4046" s="40">
        <v>43600</v>
      </c>
      <c r="E4046" s="40">
        <v>43730</v>
      </c>
      <c r="F4046" s="40">
        <v>43746</v>
      </c>
      <c r="G4046" s="40">
        <v>43748</v>
      </c>
      <c r="H4046" t="s">
        <v>21</v>
      </c>
      <c r="I4046">
        <v>24</v>
      </c>
      <c r="J4046">
        <v>3</v>
      </c>
      <c r="K4046">
        <v>358</v>
      </c>
      <c r="L4046">
        <v>19</v>
      </c>
      <c r="M4046">
        <v>1</v>
      </c>
      <c r="N4046">
        <v>0.05</v>
      </c>
      <c r="O4046" s="41">
        <v>4731.9399999999996</v>
      </c>
      <c r="P4046" s="41">
        <v>5989.8</v>
      </c>
    </row>
    <row r="4047" spans="1:16" x14ac:dyDescent="0.45">
      <c r="A4047" t="s">
        <v>3983</v>
      </c>
      <c r="B4047" t="s">
        <v>36</v>
      </c>
      <c r="C4047" t="s">
        <v>20</v>
      </c>
      <c r="D4047" s="40">
        <v>43600</v>
      </c>
      <c r="E4047" s="40">
        <v>43730</v>
      </c>
      <c r="F4047" s="40">
        <v>43747</v>
      </c>
      <c r="G4047" s="40">
        <v>43750</v>
      </c>
      <c r="H4047" t="s">
        <v>21</v>
      </c>
      <c r="I4047">
        <v>23</v>
      </c>
      <c r="J4047">
        <v>25</v>
      </c>
      <c r="K4047">
        <v>206</v>
      </c>
      <c r="L4047">
        <v>41</v>
      </c>
      <c r="M4047">
        <v>3</v>
      </c>
      <c r="N4047">
        <v>0.2</v>
      </c>
      <c r="O4047" s="41">
        <v>2458.63</v>
      </c>
      <c r="P4047" s="41">
        <v>3725.2</v>
      </c>
    </row>
    <row r="4048" spans="1:16" x14ac:dyDescent="0.45">
      <c r="A4048" t="s">
        <v>3984</v>
      </c>
      <c r="B4048" t="s">
        <v>43</v>
      </c>
      <c r="C4048" t="s">
        <v>34</v>
      </c>
      <c r="D4048" s="40">
        <v>43600</v>
      </c>
      <c r="E4048" s="40">
        <v>43730</v>
      </c>
      <c r="F4048" s="40">
        <v>43738</v>
      </c>
      <c r="G4048" s="40">
        <v>43744</v>
      </c>
      <c r="H4048" t="s">
        <v>21</v>
      </c>
      <c r="I4048">
        <v>26</v>
      </c>
      <c r="J4048">
        <v>28</v>
      </c>
      <c r="K4048">
        <v>275</v>
      </c>
      <c r="L4048">
        <v>45</v>
      </c>
      <c r="M4048">
        <v>3</v>
      </c>
      <c r="N4048">
        <v>0.1</v>
      </c>
      <c r="O4048">
        <v>879.17</v>
      </c>
      <c r="P4048" s="41">
        <v>1085.4000000000001</v>
      </c>
    </row>
    <row r="4049" spans="1:16" x14ac:dyDescent="0.45">
      <c r="A4049" t="s">
        <v>3965</v>
      </c>
      <c r="B4049" t="s">
        <v>27</v>
      </c>
      <c r="C4049" t="s">
        <v>34</v>
      </c>
      <c r="D4049" s="40">
        <v>43600</v>
      </c>
      <c r="E4049" s="40">
        <v>43731</v>
      </c>
      <c r="F4049" s="40">
        <v>43735</v>
      </c>
      <c r="G4049" s="40">
        <v>43739</v>
      </c>
      <c r="H4049" t="s">
        <v>21</v>
      </c>
      <c r="I4049">
        <v>17</v>
      </c>
      <c r="J4049">
        <v>14</v>
      </c>
      <c r="K4049">
        <v>289</v>
      </c>
      <c r="L4049">
        <v>41</v>
      </c>
      <c r="M4049">
        <v>7</v>
      </c>
      <c r="N4049">
        <v>0.15</v>
      </c>
      <c r="O4049" s="41">
        <v>2393.2399999999998</v>
      </c>
      <c r="P4049" s="41">
        <v>5092</v>
      </c>
    </row>
    <row r="4050" spans="1:16" x14ac:dyDescent="0.45">
      <c r="A4050" t="s">
        <v>3966</v>
      </c>
      <c r="B4050" t="s">
        <v>19</v>
      </c>
      <c r="C4050" t="s">
        <v>28</v>
      </c>
      <c r="D4050" s="40">
        <v>43600</v>
      </c>
      <c r="E4050" s="40">
        <v>43731</v>
      </c>
      <c r="F4050" s="40">
        <v>43746</v>
      </c>
      <c r="G4050" s="40">
        <v>43747</v>
      </c>
      <c r="H4050" t="s">
        <v>21</v>
      </c>
      <c r="I4050">
        <v>3</v>
      </c>
      <c r="J4050">
        <v>31</v>
      </c>
      <c r="K4050">
        <v>203</v>
      </c>
      <c r="L4050">
        <v>26</v>
      </c>
      <c r="M4050">
        <v>3</v>
      </c>
      <c r="N4050">
        <v>7.4999999999999997E-2</v>
      </c>
      <c r="O4050" s="41">
        <v>4104.96</v>
      </c>
      <c r="P4050" s="41">
        <v>6036.7</v>
      </c>
    </row>
    <row r="4051" spans="1:16" x14ac:dyDescent="0.45">
      <c r="A4051" t="s">
        <v>3967</v>
      </c>
      <c r="B4051" t="s">
        <v>27</v>
      </c>
      <c r="C4051" t="s">
        <v>20</v>
      </c>
      <c r="D4051" s="40">
        <v>43600</v>
      </c>
      <c r="E4051" s="40">
        <v>43731</v>
      </c>
      <c r="F4051" s="40">
        <v>43759</v>
      </c>
      <c r="G4051" s="40">
        <v>43761</v>
      </c>
      <c r="H4051" t="s">
        <v>21</v>
      </c>
      <c r="I4051">
        <v>20</v>
      </c>
      <c r="J4051">
        <v>22</v>
      </c>
      <c r="K4051">
        <v>206</v>
      </c>
      <c r="L4051">
        <v>17</v>
      </c>
      <c r="M4051">
        <v>8</v>
      </c>
      <c r="N4051">
        <v>0.15</v>
      </c>
      <c r="O4051" s="41">
        <v>2827</v>
      </c>
      <c r="P4051" s="41">
        <v>3872.6</v>
      </c>
    </row>
    <row r="4052" spans="1:16" x14ac:dyDescent="0.45">
      <c r="A4052" t="s">
        <v>3968</v>
      </c>
      <c r="B4052" t="s">
        <v>27</v>
      </c>
      <c r="C4052" t="s">
        <v>34</v>
      </c>
      <c r="D4052" s="40">
        <v>43600</v>
      </c>
      <c r="E4052" s="40">
        <v>43731</v>
      </c>
      <c r="F4052" s="40">
        <v>43756</v>
      </c>
      <c r="G4052" s="40">
        <v>43758</v>
      </c>
      <c r="H4052" t="s">
        <v>21</v>
      </c>
      <c r="I4052">
        <v>14</v>
      </c>
      <c r="J4052">
        <v>6</v>
      </c>
      <c r="K4052">
        <v>298</v>
      </c>
      <c r="L4052">
        <v>40</v>
      </c>
      <c r="M4052">
        <v>7</v>
      </c>
      <c r="N4052">
        <v>0.1</v>
      </c>
      <c r="O4052" s="41">
        <v>1588.3</v>
      </c>
      <c r="P4052" s="41">
        <v>2941.3</v>
      </c>
    </row>
    <row r="4053" spans="1:16" x14ac:dyDescent="0.45">
      <c r="A4053" t="s">
        <v>3969</v>
      </c>
      <c r="B4053" t="s">
        <v>27</v>
      </c>
      <c r="C4053" t="s">
        <v>20</v>
      </c>
      <c r="D4053" s="40">
        <v>43600</v>
      </c>
      <c r="E4053" s="40">
        <v>43731</v>
      </c>
      <c r="F4053" s="40">
        <v>43739</v>
      </c>
      <c r="G4053" s="40">
        <v>43744</v>
      </c>
      <c r="H4053" t="s">
        <v>21</v>
      </c>
      <c r="I4053">
        <v>13</v>
      </c>
      <c r="J4053">
        <v>30</v>
      </c>
      <c r="K4053">
        <v>246</v>
      </c>
      <c r="L4053">
        <v>12</v>
      </c>
      <c r="M4053">
        <v>7</v>
      </c>
      <c r="N4053">
        <v>0.1</v>
      </c>
      <c r="O4053">
        <v>159.19</v>
      </c>
      <c r="P4053">
        <v>241.2</v>
      </c>
    </row>
    <row r="4054" spans="1:16" x14ac:dyDescent="0.45">
      <c r="A4054" t="s">
        <v>3970</v>
      </c>
      <c r="B4054" t="s">
        <v>19</v>
      </c>
      <c r="C4054" t="s">
        <v>25</v>
      </c>
      <c r="D4054" s="40">
        <v>43600</v>
      </c>
      <c r="E4054" s="40">
        <v>43731</v>
      </c>
      <c r="F4054" s="40">
        <v>43752</v>
      </c>
      <c r="G4054" s="40">
        <v>43762</v>
      </c>
      <c r="H4054" t="s">
        <v>21</v>
      </c>
      <c r="I4054">
        <v>1</v>
      </c>
      <c r="J4054">
        <v>41</v>
      </c>
      <c r="K4054">
        <v>348</v>
      </c>
      <c r="L4054">
        <v>18</v>
      </c>
      <c r="M4054">
        <v>1</v>
      </c>
      <c r="N4054">
        <v>0.05</v>
      </c>
      <c r="O4054">
        <v>179.56</v>
      </c>
      <c r="P4054">
        <v>268</v>
      </c>
    </row>
    <row r="4055" spans="1:16" x14ac:dyDescent="0.45">
      <c r="A4055" t="s">
        <v>3977</v>
      </c>
      <c r="B4055" t="s">
        <v>27</v>
      </c>
      <c r="C4055" t="s">
        <v>28</v>
      </c>
      <c r="D4055" s="40">
        <v>43600</v>
      </c>
      <c r="E4055" s="40">
        <v>43731</v>
      </c>
      <c r="F4055" s="40">
        <v>43753</v>
      </c>
      <c r="G4055" s="40">
        <v>43758</v>
      </c>
      <c r="H4055" t="s">
        <v>21</v>
      </c>
      <c r="I4055">
        <v>18</v>
      </c>
      <c r="J4055">
        <v>33</v>
      </c>
      <c r="K4055">
        <v>177</v>
      </c>
      <c r="L4055">
        <v>11</v>
      </c>
      <c r="M4055">
        <v>2</v>
      </c>
      <c r="N4055">
        <v>7.4999999999999997E-2</v>
      </c>
      <c r="O4055">
        <v>90.45</v>
      </c>
      <c r="P4055">
        <v>167.5</v>
      </c>
    </row>
    <row r="4056" spans="1:16" x14ac:dyDescent="0.45">
      <c r="A4056" t="s">
        <v>3971</v>
      </c>
      <c r="B4056" t="s">
        <v>27</v>
      </c>
      <c r="C4056" t="s">
        <v>25</v>
      </c>
      <c r="D4056" s="40">
        <v>43600</v>
      </c>
      <c r="E4056" s="40">
        <v>43731</v>
      </c>
      <c r="F4056" s="40">
        <v>43735</v>
      </c>
      <c r="G4056" s="40">
        <v>43744</v>
      </c>
      <c r="H4056" t="s">
        <v>21</v>
      </c>
      <c r="I4056">
        <v>20</v>
      </c>
      <c r="J4056">
        <v>21</v>
      </c>
      <c r="K4056">
        <v>357</v>
      </c>
      <c r="L4056">
        <v>16</v>
      </c>
      <c r="M4056">
        <v>7</v>
      </c>
      <c r="N4056">
        <v>7.4999999999999997E-2</v>
      </c>
      <c r="O4056">
        <v>994.35</v>
      </c>
      <c r="P4056" s="41">
        <v>1949.7</v>
      </c>
    </row>
    <row r="4057" spans="1:16" x14ac:dyDescent="0.45">
      <c r="A4057" t="s">
        <v>3972</v>
      </c>
      <c r="B4057" t="s">
        <v>19</v>
      </c>
      <c r="C4057" t="s">
        <v>20</v>
      </c>
      <c r="D4057" s="40">
        <v>43600</v>
      </c>
      <c r="E4057" s="40">
        <v>43731</v>
      </c>
      <c r="F4057" s="40">
        <v>43748</v>
      </c>
      <c r="G4057" s="40">
        <v>43755</v>
      </c>
      <c r="H4057" t="s">
        <v>21</v>
      </c>
      <c r="I4057">
        <v>6</v>
      </c>
      <c r="J4057">
        <v>9</v>
      </c>
      <c r="K4057">
        <v>243</v>
      </c>
      <c r="L4057">
        <v>34</v>
      </c>
      <c r="M4057">
        <v>7</v>
      </c>
      <c r="N4057">
        <v>0.1</v>
      </c>
      <c r="O4057" s="41">
        <v>2144</v>
      </c>
      <c r="P4057" s="41">
        <v>2680</v>
      </c>
    </row>
    <row r="4058" spans="1:16" x14ac:dyDescent="0.45">
      <c r="A4058" t="s">
        <v>3973</v>
      </c>
      <c r="B4058" t="s">
        <v>19</v>
      </c>
      <c r="C4058" t="s">
        <v>34</v>
      </c>
      <c r="D4058" s="40">
        <v>43600</v>
      </c>
      <c r="E4058" s="40">
        <v>43731</v>
      </c>
      <c r="F4058" s="40">
        <v>43741</v>
      </c>
      <c r="G4058" s="40">
        <v>43747</v>
      </c>
      <c r="H4058" t="s">
        <v>21</v>
      </c>
      <c r="I4058">
        <v>2</v>
      </c>
      <c r="J4058">
        <v>46</v>
      </c>
      <c r="K4058">
        <v>291</v>
      </c>
      <c r="L4058">
        <v>19</v>
      </c>
      <c r="M4058">
        <v>4</v>
      </c>
      <c r="N4058">
        <v>0.2</v>
      </c>
      <c r="O4058" s="41">
        <v>2591.23</v>
      </c>
      <c r="P4058" s="41">
        <v>3986.5</v>
      </c>
    </row>
    <row r="4059" spans="1:16" x14ac:dyDescent="0.45">
      <c r="A4059" t="s">
        <v>3974</v>
      </c>
      <c r="B4059" t="s">
        <v>43</v>
      </c>
      <c r="C4059" t="s">
        <v>34</v>
      </c>
      <c r="D4059" s="40">
        <v>43600</v>
      </c>
      <c r="E4059" s="40">
        <v>43731</v>
      </c>
      <c r="F4059" s="40">
        <v>43734</v>
      </c>
      <c r="G4059" s="40">
        <v>43739</v>
      </c>
      <c r="H4059" t="s">
        <v>21</v>
      </c>
      <c r="I4059">
        <v>27</v>
      </c>
      <c r="J4059">
        <v>5</v>
      </c>
      <c r="K4059">
        <v>273</v>
      </c>
      <c r="L4059">
        <v>3</v>
      </c>
      <c r="M4059">
        <v>2</v>
      </c>
      <c r="N4059">
        <v>0.05</v>
      </c>
      <c r="O4059">
        <v>75.38</v>
      </c>
      <c r="P4059">
        <v>167.5</v>
      </c>
    </row>
    <row r="4060" spans="1:16" x14ac:dyDescent="0.45">
      <c r="A4060" t="s">
        <v>3975</v>
      </c>
      <c r="B4060" t="s">
        <v>27</v>
      </c>
      <c r="C4060" t="s">
        <v>47</v>
      </c>
      <c r="D4060" s="40">
        <v>43600</v>
      </c>
      <c r="E4060" s="40">
        <v>43731</v>
      </c>
      <c r="F4060" s="40">
        <v>43758</v>
      </c>
      <c r="G4060" s="40">
        <v>43764</v>
      </c>
      <c r="H4060" t="s">
        <v>21</v>
      </c>
      <c r="I4060">
        <v>20</v>
      </c>
      <c r="J4060">
        <v>3</v>
      </c>
      <c r="K4060">
        <v>12</v>
      </c>
      <c r="L4060">
        <v>23</v>
      </c>
      <c r="M4060">
        <v>8</v>
      </c>
      <c r="N4060">
        <v>0.1</v>
      </c>
      <c r="O4060">
        <v>97.15</v>
      </c>
      <c r="P4060">
        <v>194.3</v>
      </c>
    </row>
    <row r="4061" spans="1:16" x14ac:dyDescent="0.45">
      <c r="A4061" t="s">
        <v>3976</v>
      </c>
      <c r="B4061" t="s">
        <v>19</v>
      </c>
      <c r="C4061" t="s">
        <v>41</v>
      </c>
      <c r="D4061" s="40">
        <v>43600</v>
      </c>
      <c r="E4061" s="40">
        <v>43731</v>
      </c>
      <c r="F4061" s="40">
        <v>43753</v>
      </c>
      <c r="G4061" s="40">
        <v>43759</v>
      </c>
      <c r="H4061" t="s">
        <v>21</v>
      </c>
      <c r="I4061">
        <v>7</v>
      </c>
      <c r="J4061">
        <v>24</v>
      </c>
      <c r="K4061">
        <v>66</v>
      </c>
      <c r="L4061">
        <v>28</v>
      </c>
      <c r="M4061">
        <v>8</v>
      </c>
      <c r="N4061">
        <v>7.4999999999999997E-2</v>
      </c>
      <c r="O4061" s="41">
        <v>1073.3399999999999</v>
      </c>
      <c r="P4061" s="41">
        <v>2385.1999999999998</v>
      </c>
    </row>
    <row r="4062" spans="1:16" x14ac:dyDescent="0.45">
      <c r="A4062" t="s">
        <v>3964</v>
      </c>
      <c r="B4062" t="s">
        <v>36</v>
      </c>
      <c r="C4062" t="s">
        <v>28</v>
      </c>
      <c r="D4062" s="40">
        <v>43600</v>
      </c>
      <c r="E4062" s="40">
        <v>43732</v>
      </c>
      <c r="F4062" s="40">
        <v>43742</v>
      </c>
      <c r="G4062" s="40">
        <v>43743</v>
      </c>
      <c r="H4062" t="s">
        <v>21</v>
      </c>
      <c r="I4062">
        <v>23</v>
      </c>
      <c r="J4062">
        <v>31</v>
      </c>
      <c r="K4062">
        <v>141</v>
      </c>
      <c r="L4062">
        <v>5</v>
      </c>
      <c r="M4062">
        <v>8</v>
      </c>
      <c r="N4062">
        <v>7.4999999999999997E-2</v>
      </c>
      <c r="O4062" s="41">
        <v>3601.32</v>
      </c>
      <c r="P4062" s="41">
        <v>5219.3</v>
      </c>
    </row>
    <row r="4063" spans="1:16" x14ac:dyDescent="0.45">
      <c r="A4063" t="s">
        <v>3963</v>
      </c>
      <c r="B4063" t="s">
        <v>19</v>
      </c>
      <c r="C4063" t="s">
        <v>34</v>
      </c>
      <c r="D4063" s="40">
        <v>43600</v>
      </c>
      <c r="E4063" s="40">
        <v>43732</v>
      </c>
      <c r="F4063" s="40">
        <v>43760</v>
      </c>
      <c r="G4063" s="40">
        <v>43770</v>
      </c>
      <c r="H4063" t="s">
        <v>21</v>
      </c>
      <c r="I4063">
        <v>10</v>
      </c>
      <c r="J4063">
        <v>26</v>
      </c>
      <c r="K4063">
        <v>285</v>
      </c>
      <c r="L4063">
        <v>17</v>
      </c>
      <c r="M4063">
        <v>8</v>
      </c>
      <c r="N4063">
        <v>0.1</v>
      </c>
      <c r="O4063" s="41">
        <v>1512.59</v>
      </c>
      <c r="P4063" s="41">
        <v>2224.4</v>
      </c>
    </row>
    <row r="4064" spans="1:16" x14ac:dyDescent="0.45">
      <c r="A4064" t="s">
        <v>3962</v>
      </c>
      <c r="B4064" t="s">
        <v>19</v>
      </c>
      <c r="C4064" t="s">
        <v>34</v>
      </c>
      <c r="D4064" s="40">
        <v>43600</v>
      </c>
      <c r="E4064" s="40">
        <v>43732</v>
      </c>
      <c r="F4064" s="40">
        <v>43747</v>
      </c>
      <c r="G4064" s="40">
        <v>43749</v>
      </c>
      <c r="H4064" t="s">
        <v>21</v>
      </c>
      <c r="I4064">
        <v>1</v>
      </c>
      <c r="J4064">
        <v>24</v>
      </c>
      <c r="K4064">
        <v>284</v>
      </c>
      <c r="L4064">
        <v>29</v>
      </c>
      <c r="M4064">
        <v>8</v>
      </c>
      <c r="N4064">
        <v>0.05</v>
      </c>
      <c r="O4064" s="41">
        <v>1472.53</v>
      </c>
      <c r="P4064" s="41">
        <v>2231.1</v>
      </c>
    </row>
    <row r="4065" spans="1:16" x14ac:dyDescent="0.45">
      <c r="A4065" t="s">
        <v>3961</v>
      </c>
      <c r="B4065" t="s">
        <v>19</v>
      </c>
      <c r="C4065" t="s">
        <v>20</v>
      </c>
      <c r="D4065" s="40">
        <v>43600</v>
      </c>
      <c r="E4065" s="40">
        <v>43732</v>
      </c>
      <c r="F4065" s="40">
        <v>43735</v>
      </c>
      <c r="G4065" s="40">
        <v>43738</v>
      </c>
      <c r="H4065" t="s">
        <v>21</v>
      </c>
      <c r="I4065">
        <v>9</v>
      </c>
      <c r="J4065">
        <v>25</v>
      </c>
      <c r="K4065">
        <v>255</v>
      </c>
      <c r="L4065">
        <v>25</v>
      </c>
      <c r="M4065">
        <v>6</v>
      </c>
      <c r="N4065">
        <v>0.15</v>
      </c>
      <c r="O4065" s="41">
        <v>4539.92</v>
      </c>
      <c r="P4065" s="41">
        <v>5896</v>
      </c>
    </row>
    <row r="4066" spans="1:16" x14ac:dyDescent="0.45">
      <c r="A4066" t="s">
        <v>3952</v>
      </c>
      <c r="B4066" t="s">
        <v>43</v>
      </c>
      <c r="C4066" t="s">
        <v>34</v>
      </c>
      <c r="D4066" s="40">
        <v>43600</v>
      </c>
      <c r="E4066" s="40">
        <v>43733</v>
      </c>
      <c r="F4066" s="40">
        <v>43755</v>
      </c>
      <c r="G4066" s="40">
        <v>43758</v>
      </c>
      <c r="H4066" t="s">
        <v>21</v>
      </c>
      <c r="I4066">
        <v>27</v>
      </c>
      <c r="J4066">
        <v>44</v>
      </c>
      <c r="K4066">
        <v>324</v>
      </c>
      <c r="L4066">
        <v>33</v>
      </c>
      <c r="M4066">
        <v>8</v>
      </c>
      <c r="N4066">
        <v>0.15</v>
      </c>
      <c r="O4066" s="41">
        <v>1847.86</v>
      </c>
      <c r="P4066" s="41">
        <v>2639.8</v>
      </c>
    </row>
    <row r="4067" spans="1:16" x14ac:dyDescent="0.45">
      <c r="A4067" t="s">
        <v>3953</v>
      </c>
      <c r="B4067" t="s">
        <v>19</v>
      </c>
      <c r="C4067" t="s">
        <v>28</v>
      </c>
      <c r="D4067" s="40">
        <v>43600</v>
      </c>
      <c r="E4067" s="40">
        <v>43733</v>
      </c>
      <c r="F4067" s="40">
        <v>43753</v>
      </c>
      <c r="G4067" s="40">
        <v>43754</v>
      </c>
      <c r="H4067" t="s">
        <v>21</v>
      </c>
      <c r="I4067">
        <v>9</v>
      </c>
      <c r="J4067">
        <v>42</v>
      </c>
      <c r="K4067">
        <v>148</v>
      </c>
      <c r="L4067">
        <v>30</v>
      </c>
      <c r="M4067">
        <v>4</v>
      </c>
      <c r="N4067">
        <v>0.05</v>
      </c>
      <c r="O4067">
        <v>700.28</v>
      </c>
      <c r="P4067" s="41">
        <v>1045.2</v>
      </c>
    </row>
    <row r="4068" spans="1:16" x14ac:dyDescent="0.45">
      <c r="A4068" t="s">
        <v>3954</v>
      </c>
      <c r="B4068" t="s">
        <v>19</v>
      </c>
      <c r="C4068" t="s">
        <v>34</v>
      </c>
      <c r="D4068" s="40">
        <v>43600</v>
      </c>
      <c r="E4068" s="40">
        <v>43733</v>
      </c>
      <c r="F4068" s="40">
        <v>43736</v>
      </c>
      <c r="G4068" s="40">
        <v>43738</v>
      </c>
      <c r="H4068" t="s">
        <v>21</v>
      </c>
      <c r="I4068">
        <v>5</v>
      </c>
      <c r="J4068">
        <v>18</v>
      </c>
      <c r="K4068">
        <v>290</v>
      </c>
      <c r="L4068">
        <v>43</v>
      </c>
      <c r="M4068">
        <v>4</v>
      </c>
      <c r="N4068">
        <v>0.05</v>
      </c>
      <c r="O4068">
        <v>951.94</v>
      </c>
      <c r="P4068" s="41">
        <v>1286.4000000000001</v>
      </c>
    </row>
    <row r="4069" spans="1:16" x14ac:dyDescent="0.45">
      <c r="A4069" t="s">
        <v>3955</v>
      </c>
      <c r="B4069" t="s">
        <v>36</v>
      </c>
      <c r="C4069" t="s">
        <v>41</v>
      </c>
      <c r="D4069" s="40">
        <v>43600</v>
      </c>
      <c r="E4069" s="40">
        <v>43733</v>
      </c>
      <c r="F4069" s="40">
        <v>43744</v>
      </c>
      <c r="G4069" s="40">
        <v>43746</v>
      </c>
      <c r="H4069" t="s">
        <v>21</v>
      </c>
      <c r="I4069">
        <v>21</v>
      </c>
      <c r="J4069">
        <v>28</v>
      </c>
      <c r="K4069">
        <v>85</v>
      </c>
      <c r="L4069">
        <v>19</v>
      </c>
      <c r="M4069">
        <v>7</v>
      </c>
      <c r="N4069">
        <v>0.15</v>
      </c>
      <c r="O4069" s="41">
        <v>1778.31</v>
      </c>
      <c r="P4069" s="41">
        <v>3865.9</v>
      </c>
    </row>
    <row r="4070" spans="1:16" x14ac:dyDescent="0.45">
      <c r="A4070" t="s">
        <v>3956</v>
      </c>
      <c r="B4070" t="s">
        <v>19</v>
      </c>
      <c r="C4070" t="s">
        <v>34</v>
      </c>
      <c r="D4070" s="40">
        <v>43600</v>
      </c>
      <c r="E4070" s="40">
        <v>43733</v>
      </c>
      <c r="F4070" s="40">
        <v>43755</v>
      </c>
      <c r="G4070" s="40">
        <v>43757</v>
      </c>
      <c r="H4070" t="s">
        <v>21</v>
      </c>
      <c r="I4070">
        <v>4</v>
      </c>
      <c r="J4070">
        <v>50</v>
      </c>
      <c r="K4070">
        <v>284</v>
      </c>
      <c r="L4070">
        <v>41</v>
      </c>
      <c r="M4070">
        <v>4</v>
      </c>
      <c r="N4070">
        <v>0.05</v>
      </c>
      <c r="O4070" s="41">
        <v>3520.31</v>
      </c>
      <c r="P4070" s="41">
        <v>6519.1</v>
      </c>
    </row>
    <row r="4071" spans="1:16" x14ac:dyDescent="0.45">
      <c r="A4071" t="s">
        <v>3960</v>
      </c>
      <c r="B4071" t="s">
        <v>27</v>
      </c>
      <c r="C4071" t="s">
        <v>28</v>
      </c>
      <c r="D4071" s="40">
        <v>43600</v>
      </c>
      <c r="E4071" s="40">
        <v>43733</v>
      </c>
      <c r="F4071" s="40">
        <v>43752</v>
      </c>
      <c r="G4071" s="40">
        <v>43755</v>
      </c>
      <c r="H4071" t="s">
        <v>21</v>
      </c>
      <c r="I4071">
        <v>12</v>
      </c>
      <c r="J4071">
        <v>3</v>
      </c>
      <c r="K4071">
        <v>175</v>
      </c>
      <c r="L4071">
        <v>37</v>
      </c>
      <c r="M4071">
        <v>7</v>
      </c>
      <c r="N4071">
        <v>0.1</v>
      </c>
      <c r="O4071" s="41">
        <v>3365.54</v>
      </c>
      <c r="P4071" s="41">
        <v>4006.6</v>
      </c>
    </row>
    <row r="4072" spans="1:16" x14ac:dyDescent="0.45">
      <c r="A4072" t="s">
        <v>3957</v>
      </c>
      <c r="B4072" t="s">
        <v>43</v>
      </c>
      <c r="C4072" t="s">
        <v>20</v>
      </c>
      <c r="D4072" s="40">
        <v>43600</v>
      </c>
      <c r="E4072" s="40">
        <v>43733</v>
      </c>
      <c r="F4072" s="40">
        <v>43761</v>
      </c>
      <c r="G4072" s="40">
        <v>43768</v>
      </c>
      <c r="H4072" t="s">
        <v>21</v>
      </c>
      <c r="I4072">
        <v>28</v>
      </c>
      <c r="J4072">
        <v>17</v>
      </c>
      <c r="K4072">
        <v>209</v>
      </c>
      <c r="L4072">
        <v>29</v>
      </c>
      <c r="M4072">
        <v>7</v>
      </c>
      <c r="N4072">
        <v>7.4999999999999997E-2</v>
      </c>
      <c r="O4072">
        <v>841.39</v>
      </c>
      <c r="P4072" s="41">
        <v>1078.7</v>
      </c>
    </row>
    <row r="4073" spans="1:16" x14ac:dyDescent="0.45">
      <c r="A4073" t="s">
        <v>3958</v>
      </c>
      <c r="B4073" t="s">
        <v>19</v>
      </c>
      <c r="C4073" t="s">
        <v>47</v>
      </c>
      <c r="D4073" s="40">
        <v>43600</v>
      </c>
      <c r="E4073" s="40">
        <v>43733</v>
      </c>
      <c r="F4073" s="40">
        <v>43741</v>
      </c>
      <c r="G4073" s="40">
        <v>43750</v>
      </c>
      <c r="H4073" t="s">
        <v>21</v>
      </c>
      <c r="I4073">
        <v>5</v>
      </c>
      <c r="J4073">
        <v>49</v>
      </c>
      <c r="K4073">
        <v>52</v>
      </c>
      <c r="L4073">
        <v>10</v>
      </c>
      <c r="M4073">
        <v>4</v>
      </c>
      <c r="N4073">
        <v>0.1</v>
      </c>
      <c r="O4073">
        <v>675.36</v>
      </c>
      <c r="P4073" s="41">
        <v>1125.5999999999999</v>
      </c>
    </row>
    <row r="4074" spans="1:16" x14ac:dyDescent="0.45">
      <c r="A4074" t="s">
        <v>3959</v>
      </c>
      <c r="B4074" t="s">
        <v>19</v>
      </c>
      <c r="C4074" t="s">
        <v>20</v>
      </c>
      <c r="D4074" s="40">
        <v>43600</v>
      </c>
      <c r="E4074" s="40">
        <v>43733</v>
      </c>
      <c r="F4074" s="40">
        <v>43759</v>
      </c>
      <c r="G4074" s="40">
        <v>43767</v>
      </c>
      <c r="H4074" t="s">
        <v>21</v>
      </c>
      <c r="I4074">
        <v>12</v>
      </c>
      <c r="J4074">
        <v>44</v>
      </c>
      <c r="K4074">
        <v>209</v>
      </c>
      <c r="L4074">
        <v>5</v>
      </c>
      <c r="M4074">
        <v>5</v>
      </c>
      <c r="N4074">
        <v>0.1</v>
      </c>
      <c r="O4074">
        <v>203.28</v>
      </c>
      <c r="P4074">
        <v>247.9</v>
      </c>
    </row>
    <row r="4075" spans="1:16" x14ac:dyDescent="0.45">
      <c r="A4075" t="s">
        <v>3951</v>
      </c>
      <c r="B4075" t="s">
        <v>19</v>
      </c>
      <c r="C4075" t="s">
        <v>34</v>
      </c>
      <c r="D4075" s="40">
        <v>43600</v>
      </c>
      <c r="E4075" s="40">
        <v>43734</v>
      </c>
      <c r="F4075" s="40">
        <v>43737</v>
      </c>
      <c r="G4075" s="40">
        <v>43747</v>
      </c>
      <c r="H4075" t="s">
        <v>21</v>
      </c>
      <c r="I4075">
        <v>7</v>
      </c>
      <c r="J4075">
        <v>9</v>
      </c>
      <c r="K4075">
        <v>289</v>
      </c>
      <c r="L4075">
        <v>27</v>
      </c>
      <c r="M4075">
        <v>1</v>
      </c>
      <c r="N4075">
        <v>0.05</v>
      </c>
      <c r="O4075" s="41">
        <v>1879.02</v>
      </c>
      <c r="P4075" s="41">
        <v>2378.5</v>
      </c>
    </row>
    <row r="4076" spans="1:16" x14ac:dyDescent="0.45">
      <c r="A4076" t="s">
        <v>3950</v>
      </c>
      <c r="B4076" t="s">
        <v>43</v>
      </c>
      <c r="C4076" t="s">
        <v>34</v>
      </c>
      <c r="D4076" s="40">
        <v>43600</v>
      </c>
      <c r="E4076" s="40">
        <v>43734</v>
      </c>
      <c r="F4076" s="40">
        <v>43740</v>
      </c>
      <c r="G4076" s="40">
        <v>43743</v>
      </c>
      <c r="H4076" t="s">
        <v>21</v>
      </c>
      <c r="I4076">
        <v>27</v>
      </c>
      <c r="J4076">
        <v>49</v>
      </c>
      <c r="K4076">
        <v>299</v>
      </c>
      <c r="L4076">
        <v>6</v>
      </c>
      <c r="M4076">
        <v>1</v>
      </c>
      <c r="N4076">
        <v>0.15</v>
      </c>
      <c r="O4076">
        <v>137.47999999999999</v>
      </c>
      <c r="P4076">
        <v>254.6</v>
      </c>
    </row>
    <row r="4077" spans="1:16" x14ac:dyDescent="0.45">
      <c r="A4077" t="s">
        <v>3949</v>
      </c>
      <c r="B4077" t="s">
        <v>19</v>
      </c>
      <c r="C4077" t="s">
        <v>47</v>
      </c>
      <c r="D4077" s="40">
        <v>43600</v>
      </c>
      <c r="E4077" s="40">
        <v>43734</v>
      </c>
      <c r="F4077" s="40">
        <v>43751</v>
      </c>
      <c r="G4077" s="40">
        <v>43752</v>
      </c>
      <c r="H4077" t="s">
        <v>21</v>
      </c>
      <c r="I4077">
        <v>8</v>
      </c>
      <c r="J4077">
        <v>21</v>
      </c>
      <c r="K4077">
        <v>42</v>
      </c>
      <c r="L4077">
        <v>9</v>
      </c>
      <c r="M4077">
        <v>6</v>
      </c>
      <c r="N4077">
        <v>0.05</v>
      </c>
      <c r="O4077" s="41">
        <v>2647.84</v>
      </c>
      <c r="P4077" s="41">
        <v>3309.8</v>
      </c>
    </row>
    <row r="4078" spans="1:16" x14ac:dyDescent="0.45">
      <c r="A4078" t="s">
        <v>3948</v>
      </c>
      <c r="B4078" t="s">
        <v>27</v>
      </c>
      <c r="C4078" t="s">
        <v>34</v>
      </c>
      <c r="D4078" s="40">
        <v>43600</v>
      </c>
      <c r="E4078" s="40">
        <v>43734</v>
      </c>
      <c r="F4078" s="40">
        <v>43745</v>
      </c>
      <c r="G4078" s="40">
        <v>43754</v>
      </c>
      <c r="H4078" t="s">
        <v>21</v>
      </c>
      <c r="I4078">
        <v>14</v>
      </c>
      <c r="J4078">
        <v>36</v>
      </c>
      <c r="K4078">
        <v>275</v>
      </c>
      <c r="L4078">
        <v>40</v>
      </c>
      <c r="M4078">
        <v>2</v>
      </c>
      <c r="N4078">
        <v>0.05</v>
      </c>
      <c r="O4078" s="41">
        <v>1004.93</v>
      </c>
      <c r="P4078" s="41">
        <v>1896.1</v>
      </c>
    </row>
    <row r="4079" spans="1:16" x14ac:dyDescent="0.45">
      <c r="A4079" t="s">
        <v>3947</v>
      </c>
      <c r="B4079" t="s">
        <v>43</v>
      </c>
      <c r="C4079" t="s">
        <v>41</v>
      </c>
      <c r="D4079" s="40">
        <v>43600</v>
      </c>
      <c r="E4079" s="40">
        <v>43734</v>
      </c>
      <c r="F4079" s="40">
        <v>43762</v>
      </c>
      <c r="G4079" s="40">
        <v>43771</v>
      </c>
      <c r="H4079" t="s">
        <v>21</v>
      </c>
      <c r="I4079">
        <v>28</v>
      </c>
      <c r="J4079">
        <v>23</v>
      </c>
      <c r="K4079">
        <v>68</v>
      </c>
      <c r="L4079">
        <v>27</v>
      </c>
      <c r="M4079">
        <v>2</v>
      </c>
      <c r="N4079">
        <v>0.1</v>
      </c>
      <c r="O4079">
        <v>949.73</v>
      </c>
      <c r="P4079" s="41">
        <v>1172.5</v>
      </c>
    </row>
    <row r="4080" spans="1:16" x14ac:dyDescent="0.45">
      <c r="A4080" t="s">
        <v>3946</v>
      </c>
      <c r="B4080" t="s">
        <v>36</v>
      </c>
      <c r="C4080" t="s">
        <v>47</v>
      </c>
      <c r="D4080" s="40">
        <v>43600</v>
      </c>
      <c r="E4080" s="40">
        <v>43734</v>
      </c>
      <c r="F4080" s="40">
        <v>43745</v>
      </c>
      <c r="G4080" s="40">
        <v>43752</v>
      </c>
      <c r="H4080" t="s">
        <v>21</v>
      </c>
      <c r="I4080">
        <v>22</v>
      </c>
      <c r="J4080">
        <v>48</v>
      </c>
      <c r="K4080">
        <v>14</v>
      </c>
      <c r="L4080">
        <v>31</v>
      </c>
      <c r="M4080">
        <v>5</v>
      </c>
      <c r="N4080">
        <v>0.15</v>
      </c>
      <c r="O4080" s="41">
        <v>1348.78</v>
      </c>
      <c r="P4080" s="41">
        <v>3289.7</v>
      </c>
    </row>
    <row r="4081" spans="1:16" x14ac:dyDescent="0.45">
      <c r="A4081" t="s">
        <v>3945</v>
      </c>
      <c r="B4081" t="s">
        <v>36</v>
      </c>
      <c r="C4081" t="s">
        <v>28</v>
      </c>
      <c r="D4081" s="40">
        <v>43600</v>
      </c>
      <c r="E4081" s="40">
        <v>43734</v>
      </c>
      <c r="F4081" s="40">
        <v>43751</v>
      </c>
      <c r="G4081" s="40">
        <v>43760</v>
      </c>
      <c r="H4081" t="s">
        <v>21</v>
      </c>
      <c r="I4081">
        <v>24</v>
      </c>
      <c r="J4081">
        <v>7</v>
      </c>
      <c r="K4081">
        <v>165</v>
      </c>
      <c r="L4081">
        <v>17</v>
      </c>
      <c r="M4081">
        <v>1</v>
      </c>
      <c r="N4081">
        <v>0.05</v>
      </c>
      <c r="O4081">
        <v>623.1</v>
      </c>
      <c r="P4081" s="41">
        <v>1038.5</v>
      </c>
    </row>
    <row r="4082" spans="1:16" x14ac:dyDescent="0.45">
      <c r="A4082" t="s">
        <v>3944</v>
      </c>
      <c r="B4082" t="s">
        <v>36</v>
      </c>
      <c r="C4082" t="s">
        <v>25</v>
      </c>
      <c r="D4082" s="40">
        <v>43600</v>
      </c>
      <c r="E4082" s="40">
        <v>43734</v>
      </c>
      <c r="F4082" s="40">
        <v>43755</v>
      </c>
      <c r="G4082" s="40">
        <v>43759</v>
      </c>
      <c r="H4082" t="s">
        <v>21</v>
      </c>
      <c r="I4082">
        <v>23</v>
      </c>
      <c r="J4082">
        <v>37</v>
      </c>
      <c r="K4082">
        <v>363</v>
      </c>
      <c r="L4082">
        <v>17</v>
      </c>
      <c r="M4082">
        <v>5</v>
      </c>
      <c r="N4082">
        <v>7.4999999999999997E-2</v>
      </c>
      <c r="O4082">
        <v>877.97</v>
      </c>
      <c r="P4082" s="41">
        <v>1125.5999999999999</v>
      </c>
    </row>
    <row r="4083" spans="1:16" x14ac:dyDescent="0.45">
      <c r="A4083" t="s">
        <v>3943</v>
      </c>
      <c r="B4083" t="s">
        <v>19</v>
      </c>
      <c r="C4083" t="s">
        <v>25</v>
      </c>
      <c r="D4083" s="40">
        <v>43600</v>
      </c>
      <c r="E4083" s="40">
        <v>43734</v>
      </c>
      <c r="F4083" s="40">
        <v>43754</v>
      </c>
      <c r="G4083" s="40">
        <v>43763</v>
      </c>
      <c r="H4083" t="s">
        <v>21</v>
      </c>
      <c r="I4083">
        <v>4</v>
      </c>
      <c r="J4083">
        <v>2</v>
      </c>
      <c r="K4083">
        <v>360</v>
      </c>
      <c r="L4083">
        <v>7</v>
      </c>
      <c r="M4083">
        <v>8</v>
      </c>
      <c r="N4083">
        <v>7.4999999999999997E-2</v>
      </c>
      <c r="O4083" s="41">
        <v>1495.44</v>
      </c>
      <c r="P4083" s="41">
        <v>1869.3</v>
      </c>
    </row>
    <row r="4084" spans="1:16" x14ac:dyDescent="0.45">
      <c r="A4084" t="s">
        <v>3937</v>
      </c>
      <c r="B4084" t="s">
        <v>19</v>
      </c>
      <c r="C4084" t="s">
        <v>28</v>
      </c>
      <c r="D4084" s="40">
        <v>43600</v>
      </c>
      <c r="E4084" s="40">
        <v>43735</v>
      </c>
      <c r="F4084" s="40">
        <v>43746</v>
      </c>
      <c r="G4084" s="40">
        <v>43753</v>
      </c>
      <c r="H4084" t="s">
        <v>21</v>
      </c>
      <c r="I4084">
        <v>12</v>
      </c>
      <c r="J4084">
        <v>27</v>
      </c>
      <c r="K4084">
        <v>134</v>
      </c>
      <c r="L4084">
        <v>40</v>
      </c>
      <c r="M4084">
        <v>8</v>
      </c>
      <c r="N4084">
        <v>0.1</v>
      </c>
      <c r="O4084">
        <v>704.91</v>
      </c>
      <c r="P4084" s="41">
        <v>1118.9000000000001</v>
      </c>
    </row>
    <row r="4085" spans="1:16" x14ac:dyDescent="0.45">
      <c r="A4085" t="s">
        <v>3939</v>
      </c>
      <c r="B4085" t="s">
        <v>19</v>
      </c>
      <c r="C4085" t="s">
        <v>20</v>
      </c>
      <c r="D4085" s="40">
        <v>43600</v>
      </c>
      <c r="E4085" s="40">
        <v>43735</v>
      </c>
      <c r="F4085" s="40">
        <v>43737</v>
      </c>
      <c r="G4085" s="40">
        <v>43738</v>
      </c>
      <c r="H4085" t="s">
        <v>21</v>
      </c>
      <c r="I4085">
        <v>5</v>
      </c>
      <c r="J4085">
        <v>36</v>
      </c>
      <c r="K4085">
        <v>209</v>
      </c>
      <c r="L4085">
        <v>11</v>
      </c>
      <c r="M4085">
        <v>4</v>
      </c>
      <c r="N4085">
        <v>7.4999999999999997E-2</v>
      </c>
      <c r="O4085">
        <v>827.32</v>
      </c>
      <c r="P4085" s="41">
        <v>1969.8</v>
      </c>
    </row>
    <row r="4086" spans="1:16" x14ac:dyDescent="0.45">
      <c r="A4086" t="s">
        <v>3938</v>
      </c>
      <c r="B4086" t="s">
        <v>19</v>
      </c>
      <c r="C4086" t="s">
        <v>20</v>
      </c>
      <c r="D4086" s="40">
        <v>43600</v>
      </c>
      <c r="E4086" s="40">
        <v>43735</v>
      </c>
      <c r="F4086" s="40">
        <v>43756</v>
      </c>
      <c r="G4086" s="40">
        <v>43758</v>
      </c>
      <c r="H4086" t="s">
        <v>21</v>
      </c>
      <c r="I4086">
        <v>9</v>
      </c>
      <c r="J4086">
        <v>16</v>
      </c>
      <c r="K4086">
        <v>214</v>
      </c>
      <c r="L4086">
        <v>23</v>
      </c>
      <c r="M4086">
        <v>4</v>
      </c>
      <c r="N4086">
        <v>0.3</v>
      </c>
      <c r="O4086" s="41">
        <v>1612.49</v>
      </c>
      <c r="P4086" s="41">
        <v>3932.9</v>
      </c>
    </row>
    <row r="4087" spans="1:16" x14ac:dyDescent="0.45">
      <c r="A4087" t="s">
        <v>3942</v>
      </c>
      <c r="B4087" t="s">
        <v>19</v>
      </c>
      <c r="C4087" t="s">
        <v>20</v>
      </c>
      <c r="D4087" s="40">
        <v>43600</v>
      </c>
      <c r="E4087" s="40">
        <v>43735</v>
      </c>
      <c r="F4087" s="40">
        <v>43746</v>
      </c>
      <c r="G4087" s="40">
        <v>43753</v>
      </c>
      <c r="H4087" t="s">
        <v>21</v>
      </c>
      <c r="I4087">
        <v>9</v>
      </c>
      <c r="J4087">
        <v>29</v>
      </c>
      <c r="K4087">
        <v>215</v>
      </c>
      <c r="L4087">
        <v>38</v>
      </c>
      <c r="M4087">
        <v>3</v>
      </c>
      <c r="N4087">
        <v>0.05</v>
      </c>
      <c r="O4087">
        <v>723.4</v>
      </c>
      <c r="P4087" s="41">
        <v>1185.9000000000001</v>
      </c>
    </row>
    <row r="4088" spans="1:16" x14ac:dyDescent="0.45">
      <c r="A4088" t="s">
        <v>3940</v>
      </c>
      <c r="B4088" t="s">
        <v>19</v>
      </c>
      <c r="C4088" t="s">
        <v>20</v>
      </c>
      <c r="D4088" s="40">
        <v>43600</v>
      </c>
      <c r="E4088" s="40">
        <v>43735</v>
      </c>
      <c r="F4088" s="40">
        <v>43755</v>
      </c>
      <c r="G4088" s="40">
        <v>43759</v>
      </c>
      <c r="H4088" t="s">
        <v>21</v>
      </c>
      <c r="I4088">
        <v>3</v>
      </c>
      <c r="J4088">
        <v>12</v>
      </c>
      <c r="K4088">
        <v>231</v>
      </c>
      <c r="L4088">
        <v>46</v>
      </c>
      <c r="M4088">
        <v>8</v>
      </c>
      <c r="N4088">
        <v>0.05</v>
      </c>
      <c r="O4088">
        <v>668.79</v>
      </c>
      <c r="P4088" s="41">
        <v>1078.7</v>
      </c>
    </row>
    <row r="4089" spans="1:16" x14ac:dyDescent="0.45">
      <c r="A4089" t="s">
        <v>3941</v>
      </c>
      <c r="B4089" t="s">
        <v>27</v>
      </c>
      <c r="C4089" t="s">
        <v>34</v>
      </c>
      <c r="D4089" s="40">
        <v>43600</v>
      </c>
      <c r="E4089" s="40">
        <v>43735</v>
      </c>
      <c r="F4089" s="40">
        <v>43760</v>
      </c>
      <c r="G4089" s="40">
        <v>43766</v>
      </c>
      <c r="H4089" t="s">
        <v>21</v>
      </c>
      <c r="I4089">
        <v>18</v>
      </c>
      <c r="J4089">
        <v>44</v>
      </c>
      <c r="K4089">
        <v>286</v>
      </c>
      <c r="L4089">
        <v>33</v>
      </c>
      <c r="M4089">
        <v>7</v>
      </c>
      <c r="N4089">
        <v>0.05</v>
      </c>
      <c r="O4089">
        <v>437.18</v>
      </c>
      <c r="P4089">
        <v>971.5</v>
      </c>
    </row>
    <row r="4090" spans="1:16" x14ac:dyDescent="0.45">
      <c r="A4090" t="s">
        <v>3925</v>
      </c>
      <c r="B4090" t="s">
        <v>36</v>
      </c>
      <c r="C4090" t="s">
        <v>41</v>
      </c>
      <c r="D4090" s="40">
        <v>43600</v>
      </c>
      <c r="E4090" s="40">
        <v>43736</v>
      </c>
      <c r="F4090" s="40">
        <v>43763</v>
      </c>
      <c r="G4090" s="40">
        <v>43768</v>
      </c>
      <c r="H4090" t="s">
        <v>21</v>
      </c>
      <c r="I4090">
        <v>22</v>
      </c>
      <c r="J4090">
        <v>16</v>
      </c>
      <c r="K4090">
        <v>64</v>
      </c>
      <c r="L4090">
        <v>38</v>
      </c>
      <c r="M4090">
        <v>4</v>
      </c>
      <c r="N4090">
        <v>0.2</v>
      </c>
      <c r="O4090">
        <v>142.38</v>
      </c>
      <c r="P4090">
        <v>167.5</v>
      </c>
    </row>
    <row r="4091" spans="1:16" x14ac:dyDescent="0.45">
      <c r="A4091" t="s">
        <v>3926</v>
      </c>
      <c r="B4091" t="s">
        <v>27</v>
      </c>
      <c r="C4091" t="s">
        <v>28</v>
      </c>
      <c r="D4091" s="40">
        <v>43600</v>
      </c>
      <c r="E4091" s="40">
        <v>43736</v>
      </c>
      <c r="F4091" s="40">
        <v>43751</v>
      </c>
      <c r="G4091" s="40">
        <v>43754</v>
      </c>
      <c r="H4091" t="s">
        <v>21</v>
      </c>
      <c r="I4091">
        <v>20</v>
      </c>
      <c r="J4091">
        <v>18</v>
      </c>
      <c r="K4091">
        <v>146</v>
      </c>
      <c r="L4091">
        <v>40</v>
      </c>
      <c r="M4091">
        <v>6</v>
      </c>
      <c r="N4091">
        <v>0.05</v>
      </c>
      <c r="O4091" s="41">
        <v>2249.39</v>
      </c>
      <c r="P4091" s="41">
        <v>3946.3</v>
      </c>
    </row>
    <row r="4092" spans="1:16" x14ac:dyDescent="0.45">
      <c r="A4092" t="s">
        <v>3927</v>
      </c>
      <c r="B4092" t="s">
        <v>36</v>
      </c>
      <c r="C4092" t="s">
        <v>20</v>
      </c>
      <c r="D4092" s="40">
        <v>43600</v>
      </c>
      <c r="E4092" s="40">
        <v>43736</v>
      </c>
      <c r="F4092" s="40">
        <v>43747</v>
      </c>
      <c r="G4092" s="40">
        <v>43755</v>
      </c>
      <c r="H4092" t="s">
        <v>21</v>
      </c>
      <c r="I4092">
        <v>22</v>
      </c>
      <c r="J4092">
        <v>40</v>
      </c>
      <c r="K4092">
        <v>258</v>
      </c>
      <c r="L4092">
        <v>1</v>
      </c>
      <c r="M4092">
        <v>2</v>
      </c>
      <c r="N4092">
        <v>0.2</v>
      </c>
      <c r="O4092">
        <v>703.5</v>
      </c>
      <c r="P4092" s="41">
        <v>1005</v>
      </c>
    </row>
    <row r="4093" spans="1:16" x14ac:dyDescent="0.45">
      <c r="A4093" t="s">
        <v>3928</v>
      </c>
      <c r="B4093" t="s">
        <v>19</v>
      </c>
      <c r="C4093" t="s">
        <v>28</v>
      </c>
      <c r="D4093" s="40">
        <v>43600</v>
      </c>
      <c r="E4093" s="40">
        <v>43736</v>
      </c>
      <c r="F4093" s="40">
        <v>43753</v>
      </c>
      <c r="G4093" s="40">
        <v>43761</v>
      </c>
      <c r="H4093" t="s">
        <v>21</v>
      </c>
      <c r="I4093">
        <v>11</v>
      </c>
      <c r="J4093">
        <v>34</v>
      </c>
      <c r="K4093">
        <v>108</v>
      </c>
      <c r="L4093">
        <v>14</v>
      </c>
      <c r="M4093">
        <v>1</v>
      </c>
      <c r="N4093">
        <v>7.4999999999999997E-2</v>
      </c>
      <c r="O4093">
        <v>485.62</v>
      </c>
      <c r="P4093" s="41">
        <v>1011.7</v>
      </c>
    </row>
    <row r="4094" spans="1:16" x14ac:dyDescent="0.45">
      <c r="A4094" t="s">
        <v>3924</v>
      </c>
      <c r="B4094" t="s">
        <v>27</v>
      </c>
      <c r="C4094" t="s">
        <v>20</v>
      </c>
      <c r="D4094" s="40">
        <v>43600</v>
      </c>
      <c r="E4094" s="40">
        <v>43736</v>
      </c>
      <c r="F4094" s="40">
        <v>43754</v>
      </c>
      <c r="G4094" s="40">
        <v>43757</v>
      </c>
      <c r="H4094" t="s">
        <v>21</v>
      </c>
      <c r="I4094">
        <v>13</v>
      </c>
      <c r="J4094">
        <v>31</v>
      </c>
      <c r="K4094">
        <v>252</v>
      </c>
      <c r="L4094">
        <v>4</v>
      </c>
      <c r="M4094">
        <v>1</v>
      </c>
      <c r="N4094">
        <v>0.05</v>
      </c>
      <c r="O4094" s="41">
        <v>1676.54</v>
      </c>
      <c r="P4094" s="41">
        <v>2941.3</v>
      </c>
    </row>
    <row r="4095" spans="1:16" x14ac:dyDescent="0.45">
      <c r="A4095" t="s">
        <v>3929</v>
      </c>
      <c r="B4095" t="s">
        <v>19</v>
      </c>
      <c r="C4095" t="s">
        <v>25</v>
      </c>
      <c r="D4095" s="40">
        <v>43600</v>
      </c>
      <c r="E4095" s="40">
        <v>43736</v>
      </c>
      <c r="F4095" s="40">
        <v>43742</v>
      </c>
      <c r="G4095" s="40">
        <v>43749</v>
      </c>
      <c r="H4095" t="s">
        <v>21</v>
      </c>
      <c r="I4095">
        <v>8</v>
      </c>
      <c r="J4095">
        <v>26</v>
      </c>
      <c r="K4095">
        <v>346</v>
      </c>
      <c r="L4095">
        <v>5</v>
      </c>
      <c r="M4095">
        <v>7</v>
      </c>
      <c r="N4095">
        <v>0.1</v>
      </c>
      <c r="O4095" s="41">
        <v>2721</v>
      </c>
      <c r="P4095" s="41">
        <v>3832.4</v>
      </c>
    </row>
    <row r="4096" spans="1:16" x14ac:dyDescent="0.45">
      <c r="A4096" t="s">
        <v>3936</v>
      </c>
      <c r="B4096" t="s">
        <v>36</v>
      </c>
      <c r="C4096" t="s">
        <v>47</v>
      </c>
      <c r="D4096" s="40">
        <v>43600</v>
      </c>
      <c r="E4096" s="40">
        <v>43736</v>
      </c>
      <c r="F4096" s="40">
        <v>43759</v>
      </c>
      <c r="G4096" s="40">
        <v>43767</v>
      </c>
      <c r="H4096" t="s">
        <v>21</v>
      </c>
      <c r="I4096">
        <v>21</v>
      </c>
      <c r="J4096">
        <v>21</v>
      </c>
      <c r="K4096">
        <v>22</v>
      </c>
      <c r="L4096">
        <v>15</v>
      </c>
      <c r="M4096">
        <v>6</v>
      </c>
      <c r="N4096">
        <v>7.4999999999999997E-2</v>
      </c>
      <c r="O4096" s="41">
        <v>2710.82</v>
      </c>
      <c r="P4096" s="41">
        <v>3986.5</v>
      </c>
    </row>
    <row r="4097" spans="1:16" x14ac:dyDescent="0.45">
      <c r="A4097" t="s">
        <v>3931</v>
      </c>
      <c r="B4097" t="s">
        <v>27</v>
      </c>
      <c r="C4097" t="s">
        <v>28</v>
      </c>
      <c r="D4097" s="40">
        <v>43600</v>
      </c>
      <c r="E4097" s="40">
        <v>43736</v>
      </c>
      <c r="F4097" s="40">
        <v>43741</v>
      </c>
      <c r="G4097" s="40">
        <v>43751</v>
      </c>
      <c r="H4097" t="s">
        <v>21</v>
      </c>
      <c r="I4097">
        <v>17</v>
      </c>
      <c r="J4097">
        <v>45</v>
      </c>
      <c r="K4097">
        <v>181</v>
      </c>
      <c r="L4097">
        <v>28</v>
      </c>
      <c r="M4097">
        <v>3</v>
      </c>
      <c r="N4097">
        <v>0.05</v>
      </c>
      <c r="O4097">
        <v>829.59</v>
      </c>
      <c r="P4097" s="41">
        <v>1011.7</v>
      </c>
    </row>
    <row r="4098" spans="1:16" x14ac:dyDescent="0.45">
      <c r="A4098" t="s">
        <v>3932</v>
      </c>
      <c r="B4098" t="s">
        <v>27</v>
      </c>
      <c r="C4098" t="s">
        <v>28</v>
      </c>
      <c r="D4098" s="40">
        <v>43600</v>
      </c>
      <c r="E4098" s="40">
        <v>43736</v>
      </c>
      <c r="F4098" s="40">
        <v>43750</v>
      </c>
      <c r="G4098" s="40">
        <v>43758</v>
      </c>
      <c r="H4098" t="s">
        <v>21</v>
      </c>
      <c r="I4098">
        <v>17</v>
      </c>
      <c r="J4098">
        <v>1</v>
      </c>
      <c r="K4098">
        <v>200</v>
      </c>
      <c r="L4098">
        <v>40</v>
      </c>
      <c r="M4098">
        <v>4</v>
      </c>
      <c r="N4098">
        <v>0.2</v>
      </c>
      <c r="O4098" s="41">
        <v>1728.94</v>
      </c>
      <c r="P4098" s="41">
        <v>2659.9</v>
      </c>
    </row>
    <row r="4099" spans="1:16" x14ac:dyDescent="0.45">
      <c r="A4099" t="s">
        <v>3933</v>
      </c>
      <c r="B4099" t="s">
        <v>27</v>
      </c>
      <c r="C4099" t="s">
        <v>28</v>
      </c>
      <c r="D4099" s="40">
        <v>43700</v>
      </c>
      <c r="E4099" s="40">
        <v>43736</v>
      </c>
      <c r="F4099" s="40">
        <v>43739</v>
      </c>
      <c r="G4099" s="40">
        <v>43746</v>
      </c>
      <c r="H4099" t="s">
        <v>21</v>
      </c>
      <c r="I4099">
        <v>18</v>
      </c>
      <c r="J4099">
        <v>26</v>
      </c>
      <c r="K4099">
        <v>100</v>
      </c>
      <c r="L4099">
        <v>1</v>
      </c>
      <c r="M4099">
        <v>8</v>
      </c>
      <c r="N4099">
        <v>0.05</v>
      </c>
      <c r="O4099">
        <v>585.91999999999996</v>
      </c>
      <c r="P4099" s="41">
        <v>1065.3</v>
      </c>
    </row>
    <row r="4100" spans="1:16" x14ac:dyDescent="0.45">
      <c r="A4100" t="s">
        <v>3934</v>
      </c>
      <c r="B4100" t="s">
        <v>27</v>
      </c>
      <c r="C4100" t="s">
        <v>20</v>
      </c>
      <c r="D4100" s="40">
        <v>43700</v>
      </c>
      <c r="E4100" s="40">
        <v>43736</v>
      </c>
      <c r="F4100" s="40">
        <v>43758</v>
      </c>
      <c r="G4100" s="40">
        <v>43765</v>
      </c>
      <c r="H4100" t="s">
        <v>21</v>
      </c>
      <c r="I4100">
        <v>16</v>
      </c>
      <c r="J4100">
        <v>8</v>
      </c>
      <c r="K4100">
        <v>226</v>
      </c>
      <c r="L4100">
        <v>12</v>
      </c>
      <c r="M4100">
        <v>6</v>
      </c>
      <c r="N4100">
        <v>0.15</v>
      </c>
      <c r="O4100" s="41">
        <v>1006.88</v>
      </c>
      <c r="P4100" s="41">
        <v>1936.3</v>
      </c>
    </row>
    <row r="4101" spans="1:16" x14ac:dyDescent="0.45">
      <c r="A4101" t="s">
        <v>3930</v>
      </c>
      <c r="B4101" t="s">
        <v>36</v>
      </c>
      <c r="C4101" t="s">
        <v>28</v>
      </c>
      <c r="D4101" s="40">
        <v>43600</v>
      </c>
      <c r="E4101" s="40">
        <v>43736</v>
      </c>
      <c r="F4101" s="40">
        <v>43741</v>
      </c>
      <c r="G4101" s="40">
        <v>43749</v>
      </c>
      <c r="H4101" t="s">
        <v>21</v>
      </c>
      <c r="I4101">
        <v>21</v>
      </c>
      <c r="J4101">
        <v>32</v>
      </c>
      <c r="K4101">
        <v>161</v>
      </c>
      <c r="L4101">
        <v>47</v>
      </c>
      <c r="M4101">
        <v>4</v>
      </c>
      <c r="N4101">
        <v>7.4999999999999997E-2</v>
      </c>
      <c r="O4101">
        <v>112.76</v>
      </c>
      <c r="P4101">
        <v>221.1</v>
      </c>
    </row>
    <row r="4102" spans="1:16" x14ac:dyDescent="0.45">
      <c r="A4102" t="s">
        <v>3935</v>
      </c>
      <c r="B4102" t="s">
        <v>27</v>
      </c>
      <c r="C4102" t="s">
        <v>47</v>
      </c>
      <c r="D4102" s="40">
        <v>43600</v>
      </c>
      <c r="E4102" s="40">
        <v>43736</v>
      </c>
      <c r="F4102" s="40">
        <v>43750</v>
      </c>
      <c r="G4102" s="40">
        <v>43752</v>
      </c>
      <c r="H4102" t="s">
        <v>21</v>
      </c>
      <c r="I4102">
        <v>20</v>
      </c>
      <c r="J4102">
        <v>10</v>
      </c>
      <c r="K4102">
        <v>42</v>
      </c>
      <c r="L4102">
        <v>14</v>
      </c>
      <c r="M4102">
        <v>4</v>
      </c>
      <c r="N4102">
        <v>7.4999999999999997E-2</v>
      </c>
      <c r="O4102" s="41">
        <v>1086.2</v>
      </c>
      <c r="P4102" s="41">
        <v>1293.0999999999999</v>
      </c>
    </row>
    <row r="4103" spans="1:16" x14ac:dyDescent="0.45">
      <c r="A4103" t="s">
        <v>3915</v>
      </c>
      <c r="B4103" t="s">
        <v>43</v>
      </c>
      <c r="C4103" t="s">
        <v>20</v>
      </c>
      <c r="D4103" s="40">
        <v>43600</v>
      </c>
      <c r="E4103" s="40">
        <v>43737</v>
      </c>
      <c r="F4103" s="40">
        <v>43757</v>
      </c>
      <c r="G4103" s="40">
        <v>43764</v>
      </c>
      <c r="H4103" t="s">
        <v>21</v>
      </c>
      <c r="I4103">
        <v>26</v>
      </c>
      <c r="J4103">
        <v>2</v>
      </c>
      <c r="K4103">
        <v>219</v>
      </c>
      <c r="L4103">
        <v>2</v>
      </c>
      <c r="M4103">
        <v>2</v>
      </c>
      <c r="N4103">
        <v>0.05</v>
      </c>
      <c r="O4103" s="41">
        <v>1196.96</v>
      </c>
      <c r="P4103" s="41">
        <v>2659.9</v>
      </c>
    </row>
    <row r="4104" spans="1:16" x14ac:dyDescent="0.45">
      <c r="A4104" t="s">
        <v>3916</v>
      </c>
      <c r="B4104" t="s">
        <v>19</v>
      </c>
      <c r="C4104" t="s">
        <v>34</v>
      </c>
      <c r="D4104" s="40">
        <v>43600</v>
      </c>
      <c r="E4104" s="40">
        <v>43737</v>
      </c>
      <c r="F4104" s="40">
        <v>43760</v>
      </c>
      <c r="G4104" s="40">
        <v>43767</v>
      </c>
      <c r="H4104" t="s">
        <v>21</v>
      </c>
      <c r="I4104">
        <v>3</v>
      </c>
      <c r="J4104">
        <v>34</v>
      </c>
      <c r="K4104">
        <v>295</v>
      </c>
      <c r="L4104">
        <v>16</v>
      </c>
      <c r="M4104">
        <v>8</v>
      </c>
      <c r="N4104">
        <v>0.05</v>
      </c>
      <c r="O4104">
        <v>551.54</v>
      </c>
      <c r="P4104" s="41">
        <v>1125.5999999999999</v>
      </c>
    </row>
    <row r="4105" spans="1:16" x14ac:dyDescent="0.45">
      <c r="A4105" t="s">
        <v>3918</v>
      </c>
      <c r="B4105" t="s">
        <v>19</v>
      </c>
      <c r="C4105" t="s">
        <v>20</v>
      </c>
      <c r="D4105" s="40">
        <v>43600</v>
      </c>
      <c r="E4105" s="40">
        <v>43737</v>
      </c>
      <c r="F4105" s="40">
        <v>43761</v>
      </c>
      <c r="G4105" s="40">
        <v>43763</v>
      </c>
      <c r="H4105" t="s">
        <v>21</v>
      </c>
      <c r="I4105">
        <v>4</v>
      </c>
      <c r="J4105">
        <v>12</v>
      </c>
      <c r="K4105">
        <v>237</v>
      </c>
      <c r="L4105">
        <v>27</v>
      </c>
      <c r="M4105">
        <v>3</v>
      </c>
      <c r="N4105">
        <v>0.05</v>
      </c>
      <c r="O4105">
        <v>862.89</v>
      </c>
      <c r="P4105" s="41">
        <v>1065.3</v>
      </c>
    </row>
    <row r="4106" spans="1:16" x14ac:dyDescent="0.45">
      <c r="A4106" t="s">
        <v>3917</v>
      </c>
      <c r="B4106" t="s">
        <v>27</v>
      </c>
      <c r="C4106" t="s">
        <v>28</v>
      </c>
      <c r="D4106" s="40">
        <v>43700</v>
      </c>
      <c r="E4106" s="40">
        <v>43737</v>
      </c>
      <c r="F4106" s="40">
        <v>43763</v>
      </c>
      <c r="G4106" s="40">
        <v>43765</v>
      </c>
      <c r="H4106" t="s">
        <v>21</v>
      </c>
      <c r="I4106">
        <v>19</v>
      </c>
      <c r="J4106">
        <v>10</v>
      </c>
      <c r="K4106">
        <v>151</v>
      </c>
      <c r="L4106">
        <v>21</v>
      </c>
      <c r="M4106">
        <v>4</v>
      </c>
      <c r="N4106">
        <v>0.05</v>
      </c>
      <c r="O4106" s="41">
        <v>4562.7</v>
      </c>
      <c r="P4106" s="41">
        <v>6083.6</v>
      </c>
    </row>
    <row r="4107" spans="1:16" x14ac:dyDescent="0.45">
      <c r="A4107" t="s">
        <v>3923</v>
      </c>
      <c r="B4107" t="s">
        <v>43</v>
      </c>
      <c r="C4107" t="s">
        <v>41</v>
      </c>
      <c r="D4107" s="40">
        <v>43600</v>
      </c>
      <c r="E4107" s="40">
        <v>43737</v>
      </c>
      <c r="F4107" s="40">
        <v>43761</v>
      </c>
      <c r="G4107" s="40">
        <v>43767</v>
      </c>
      <c r="H4107" t="s">
        <v>21</v>
      </c>
      <c r="I4107">
        <v>28</v>
      </c>
      <c r="J4107">
        <v>41</v>
      </c>
      <c r="K4107">
        <v>64</v>
      </c>
      <c r="L4107">
        <v>8</v>
      </c>
      <c r="M4107">
        <v>1</v>
      </c>
      <c r="N4107">
        <v>7.4999999999999997E-2</v>
      </c>
      <c r="O4107">
        <v>587.92999999999995</v>
      </c>
      <c r="P4107">
        <v>904.5</v>
      </c>
    </row>
    <row r="4108" spans="1:16" x14ac:dyDescent="0.45">
      <c r="A4108" t="s">
        <v>3919</v>
      </c>
      <c r="B4108" t="s">
        <v>19</v>
      </c>
      <c r="C4108" t="s">
        <v>25</v>
      </c>
      <c r="D4108" s="40">
        <v>43600</v>
      </c>
      <c r="E4108" s="40">
        <v>43737</v>
      </c>
      <c r="F4108" s="40">
        <v>43739</v>
      </c>
      <c r="G4108" s="40">
        <v>43741</v>
      </c>
      <c r="H4108" t="s">
        <v>21</v>
      </c>
      <c r="I4108">
        <v>4</v>
      </c>
      <c r="J4108">
        <v>8</v>
      </c>
      <c r="K4108">
        <v>331</v>
      </c>
      <c r="L4108">
        <v>18</v>
      </c>
      <c r="M4108">
        <v>4</v>
      </c>
      <c r="N4108">
        <v>0.1</v>
      </c>
      <c r="O4108" s="41">
        <v>1242.58</v>
      </c>
      <c r="P4108" s="41">
        <v>1882.7</v>
      </c>
    </row>
    <row r="4109" spans="1:16" x14ac:dyDescent="0.45">
      <c r="A4109" t="s">
        <v>3920</v>
      </c>
      <c r="B4109" t="s">
        <v>27</v>
      </c>
      <c r="C4109" t="s">
        <v>47</v>
      </c>
      <c r="D4109" s="40">
        <v>43600</v>
      </c>
      <c r="E4109" s="40">
        <v>43737</v>
      </c>
      <c r="F4109" s="40">
        <v>43759</v>
      </c>
      <c r="G4109" s="40">
        <v>43766</v>
      </c>
      <c r="H4109" t="s">
        <v>21</v>
      </c>
      <c r="I4109">
        <v>20</v>
      </c>
      <c r="J4109">
        <v>23</v>
      </c>
      <c r="K4109">
        <v>37</v>
      </c>
      <c r="L4109">
        <v>17</v>
      </c>
      <c r="M4109">
        <v>4</v>
      </c>
      <c r="N4109">
        <v>0.05</v>
      </c>
      <c r="O4109">
        <v>737.54</v>
      </c>
      <c r="P4109" s="41">
        <v>1715.2</v>
      </c>
    </row>
    <row r="4110" spans="1:16" x14ac:dyDescent="0.45">
      <c r="A4110" t="s">
        <v>3921</v>
      </c>
      <c r="B4110" t="s">
        <v>19</v>
      </c>
      <c r="C4110" t="s">
        <v>47</v>
      </c>
      <c r="D4110" s="40">
        <v>43600</v>
      </c>
      <c r="E4110" s="40">
        <v>43737</v>
      </c>
      <c r="F4110" s="40">
        <v>43744</v>
      </c>
      <c r="G4110" s="40">
        <v>43745</v>
      </c>
      <c r="H4110" t="s">
        <v>21</v>
      </c>
      <c r="I4110">
        <v>10</v>
      </c>
      <c r="J4110">
        <v>44</v>
      </c>
      <c r="K4110">
        <v>21</v>
      </c>
      <c r="L4110">
        <v>26</v>
      </c>
      <c r="M4110">
        <v>7</v>
      </c>
      <c r="N4110">
        <v>0.05</v>
      </c>
      <c r="O4110" s="41">
        <v>2924.55</v>
      </c>
      <c r="P4110" s="41">
        <v>3899.4</v>
      </c>
    </row>
    <row r="4111" spans="1:16" x14ac:dyDescent="0.45">
      <c r="A4111" t="s">
        <v>3922</v>
      </c>
      <c r="B4111" t="s">
        <v>43</v>
      </c>
      <c r="C4111" t="s">
        <v>28</v>
      </c>
      <c r="D4111" s="40">
        <v>43600</v>
      </c>
      <c r="E4111" s="40">
        <v>43737</v>
      </c>
      <c r="F4111" s="40">
        <v>43750</v>
      </c>
      <c r="G4111" s="40">
        <v>43751</v>
      </c>
      <c r="H4111" t="s">
        <v>21</v>
      </c>
      <c r="I4111">
        <v>26</v>
      </c>
      <c r="J4111">
        <v>6</v>
      </c>
      <c r="K4111">
        <v>170</v>
      </c>
      <c r="L4111">
        <v>36</v>
      </c>
      <c r="M4111">
        <v>1</v>
      </c>
      <c r="N4111">
        <v>0.15</v>
      </c>
      <c r="O4111" s="41">
        <v>1966.05</v>
      </c>
      <c r="P4111" s="41">
        <v>3510.8</v>
      </c>
    </row>
    <row r="4112" spans="1:16" x14ac:dyDescent="0.45">
      <c r="A4112" t="s">
        <v>3908</v>
      </c>
      <c r="B4112" t="s">
        <v>27</v>
      </c>
      <c r="C4112" t="s">
        <v>20</v>
      </c>
      <c r="D4112" s="40">
        <v>43600</v>
      </c>
      <c r="E4112" s="40">
        <v>43738</v>
      </c>
      <c r="F4112" s="40">
        <v>43746</v>
      </c>
      <c r="G4112" s="40">
        <v>43755</v>
      </c>
      <c r="H4112" t="s">
        <v>21</v>
      </c>
      <c r="I4112">
        <v>19</v>
      </c>
      <c r="J4112">
        <v>27</v>
      </c>
      <c r="K4112">
        <v>223</v>
      </c>
      <c r="L4112">
        <v>6</v>
      </c>
      <c r="M4112">
        <v>1</v>
      </c>
      <c r="N4112">
        <v>0.05</v>
      </c>
      <c r="O4112">
        <v>391.28</v>
      </c>
      <c r="P4112">
        <v>978.2</v>
      </c>
    </row>
    <row r="4113" spans="1:16" x14ac:dyDescent="0.45">
      <c r="A4113" t="s">
        <v>3907</v>
      </c>
      <c r="B4113" t="s">
        <v>19</v>
      </c>
      <c r="C4113" t="s">
        <v>28</v>
      </c>
      <c r="D4113" s="40">
        <v>43600</v>
      </c>
      <c r="E4113" s="40">
        <v>43738</v>
      </c>
      <c r="F4113" s="40">
        <v>43752</v>
      </c>
      <c r="G4113" s="40">
        <v>43759</v>
      </c>
      <c r="H4113" t="s">
        <v>21</v>
      </c>
      <c r="I4113">
        <v>8</v>
      </c>
      <c r="J4113">
        <v>38</v>
      </c>
      <c r="K4113">
        <v>188</v>
      </c>
      <c r="L4113">
        <v>35</v>
      </c>
      <c r="M4113">
        <v>6</v>
      </c>
      <c r="N4113">
        <v>7.4999999999999997E-2</v>
      </c>
      <c r="O4113" s="41">
        <v>3515.49</v>
      </c>
      <c r="P4113" s="41">
        <v>6391.8</v>
      </c>
    </row>
    <row r="4114" spans="1:16" x14ac:dyDescent="0.45">
      <c r="A4114" t="s">
        <v>3909</v>
      </c>
      <c r="B4114" t="s">
        <v>19</v>
      </c>
      <c r="C4114" t="s">
        <v>28</v>
      </c>
      <c r="D4114" s="40">
        <v>43600</v>
      </c>
      <c r="E4114" s="40">
        <v>43738</v>
      </c>
      <c r="F4114" s="40">
        <v>43745</v>
      </c>
      <c r="G4114" s="40">
        <v>43754</v>
      </c>
      <c r="H4114" t="s">
        <v>21</v>
      </c>
      <c r="I4114">
        <v>8</v>
      </c>
      <c r="J4114">
        <v>40</v>
      </c>
      <c r="K4114">
        <v>175</v>
      </c>
      <c r="L4114">
        <v>32</v>
      </c>
      <c r="M4114">
        <v>7</v>
      </c>
      <c r="N4114">
        <v>0.1</v>
      </c>
      <c r="O4114" s="41">
        <v>1123.93</v>
      </c>
      <c r="P4114" s="41">
        <v>1842.5</v>
      </c>
    </row>
    <row r="4115" spans="1:16" x14ac:dyDescent="0.45">
      <c r="A4115" t="s">
        <v>3914</v>
      </c>
      <c r="B4115" t="s">
        <v>27</v>
      </c>
      <c r="C4115" t="s">
        <v>28</v>
      </c>
      <c r="D4115" s="40">
        <v>43700</v>
      </c>
      <c r="E4115" s="40">
        <v>43738</v>
      </c>
      <c r="F4115" s="40">
        <v>43765</v>
      </c>
      <c r="G4115" s="40">
        <v>43766</v>
      </c>
      <c r="H4115" t="s">
        <v>21</v>
      </c>
      <c r="I4115">
        <v>19</v>
      </c>
      <c r="J4115">
        <v>3</v>
      </c>
      <c r="K4115">
        <v>183</v>
      </c>
      <c r="L4115">
        <v>31</v>
      </c>
      <c r="M4115">
        <v>4</v>
      </c>
      <c r="N4115">
        <v>7.4999999999999997E-2</v>
      </c>
      <c r="O4115" s="41">
        <v>1554.4</v>
      </c>
      <c r="P4115" s="41">
        <v>3886</v>
      </c>
    </row>
    <row r="4116" spans="1:16" x14ac:dyDescent="0.45">
      <c r="A4116" t="s">
        <v>3911</v>
      </c>
      <c r="B4116" t="s">
        <v>19</v>
      </c>
      <c r="C4116" t="s">
        <v>34</v>
      </c>
      <c r="D4116" s="40">
        <v>43700</v>
      </c>
      <c r="E4116" s="40">
        <v>43738</v>
      </c>
      <c r="F4116" s="40">
        <v>43763</v>
      </c>
      <c r="G4116" s="40">
        <v>43773</v>
      </c>
      <c r="H4116" t="s">
        <v>21</v>
      </c>
      <c r="I4116">
        <v>5</v>
      </c>
      <c r="J4116">
        <v>48</v>
      </c>
      <c r="K4116">
        <v>321</v>
      </c>
      <c r="L4116">
        <v>44</v>
      </c>
      <c r="M4116">
        <v>5</v>
      </c>
      <c r="N4116">
        <v>0.05</v>
      </c>
      <c r="O4116" s="41">
        <v>1537.65</v>
      </c>
      <c r="P4116" s="41">
        <v>1809</v>
      </c>
    </row>
    <row r="4117" spans="1:16" x14ac:dyDescent="0.45">
      <c r="A4117" t="s">
        <v>3912</v>
      </c>
      <c r="B4117" t="s">
        <v>27</v>
      </c>
      <c r="C4117" t="s">
        <v>34</v>
      </c>
      <c r="D4117" s="40">
        <v>43600</v>
      </c>
      <c r="E4117" s="40">
        <v>43738</v>
      </c>
      <c r="F4117" s="40">
        <v>43759</v>
      </c>
      <c r="G4117" s="40">
        <v>43760</v>
      </c>
      <c r="H4117" t="s">
        <v>21</v>
      </c>
      <c r="I4117">
        <v>19</v>
      </c>
      <c r="J4117">
        <v>5</v>
      </c>
      <c r="K4117">
        <v>308</v>
      </c>
      <c r="L4117">
        <v>13</v>
      </c>
      <c r="M4117">
        <v>1</v>
      </c>
      <c r="N4117">
        <v>0.05</v>
      </c>
      <c r="O4117" s="41">
        <v>5052.54</v>
      </c>
      <c r="P4117" s="41">
        <v>6237.7</v>
      </c>
    </row>
    <row r="4118" spans="1:16" x14ac:dyDescent="0.45">
      <c r="A4118" t="s">
        <v>3913</v>
      </c>
      <c r="B4118" t="s">
        <v>27</v>
      </c>
      <c r="C4118" t="s">
        <v>28</v>
      </c>
      <c r="D4118" s="40">
        <v>43600</v>
      </c>
      <c r="E4118" s="40">
        <v>43738</v>
      </c>
      <c r="F4118" s="40">
        <v>43742</v>
      </c>
      <c r="G4118" s="40">
        <v>43749</v>
      </c>
      <c r="H4118" t="s">
        <v>21</v>
      </c>
      <c r="I4118">
        <v>18</v>
      </c>
      <c r="J4118">
        <v>13</v>
      </c>
      <c r="K4118">
        <v>129</v>
      </c>
      <c r="L4118">
        <v>31</v>
      </c>
      <c r="M4118">
        <v>7</v>
      </c>
      <c r="N4118">
        <v>0.1</v>
      </c>
      <c r="O4118" s="41">
        <v>2547.0700000000002</v>
      </c>
      <c r="P4118" s="41">
        <v>3859.2</v>
      </c>
    </row>
    <row r="4119" spans="1:16" x14ac:dyDescent="0.45">
      <c r="A4119" t="s">
        <v>3910</v>
      </c>
      <c r="B4119" t="s">
        <v>19</v>
      </c>
      <c r="C4119" t="s">
        <v>28</v>
      </c>
      <c r="D4119" s="40">
        <v>43600</v>
      </c>
      <c r="E4119" s="40">
        <v>43738</v>
      </c>
      <c r="F4119" s="40">
        <v>43745</v>
      </c>
      <c r="G4119" s="40">
        <v>43754</v>
      </c>
      <c r="H4119" t="s">
        <v>21</v>
      </c>
      <c r="I4119">
        <v>3</v>
      </c>
      <c r="J4119">
        <v>23</v>
      </c>
      <c r="K4119">
        <v>199</v>
      </c>
      <c r="L4119">
        <v>20</v>
      </c>
      <c r="M4119">
        <v>1</v>
      </c>
      <c r="N4119">
        <v>0.15</v>
      </c>
      <c r="O4119">
        <v>789.33</v>
      </c>
      <c r="P4119" s="41">
        <v>1252.9000000000001</v>
      </c>
    </row>
    <row r="4120" spans="1:16" x14ac:dyDescent="0.45">
      <c r="A4120" t="s">
        <v>3898</v>
      </c>
      <c r="B4120" t="s">
        <v>27</v>
      </c>
      <c r="C4120" t="s">
        <v>25</v>
      </c>
      <c r="D4120" s="40">
        <v>43600</v>
      </c>
      <c r="E4120" s="40">
        <v>43739</v>
      </c>
      <c r="F4120" s="40">
        <v>43757</v>
      </c>
      <c r="G4120" s="40">
        <v>43759</v>
      </c>
      <c r="H4120" t="s">
        <v>21</v>
      </c>
      <c r="I4120">
        <v>14</v>
      </c>
      <c r="J4120">
        <v>23</v>
      </c>
      <c r="K4120">
        <v>361</v>
      </c>
      <c r="L4120">
        <v>37</v>
      </c>
      <c r="M4120">
        <v>5</v>
      </c>
      <c r="N4120">
        <v>7.4999999999999997E-2</v>
      </c>
      <c r="O4120">
        <v>543.29999999999995</v>
      </c>
      <c r="P4120" s="41">
        <v>1065.3</v>
      </c>
    </row>
    <row r="4121" spans="1:16" x14ac:dyDescent="0.45">
      <c r="A4121" t="s">
        <v>3906</v>
      </c>
      <c r="B4121" t="s">
        <v>19</v>
      </c>
      <c r="C4121" t="s">
        <v>47</v>
      </c>
      <c r="D4121" s="40">
        <v>43600</v>
      </c>
      <c r="E4121" s="40">
        <v>43739</v>
      </c>
      <c r="F4121" s="40">
        <v>43759</v>
      </c>
      <c r="G4121" s="40">
        <v>43765</v>
      </c>
      <c r="H4121" t="s">
        <v>21</v>
      </c>
      <c r="I4121">
        <v>12</v>
      </c>
      <c r="J4121">
        <v>33</v>
      </c>
      <c r="K4121">
        <v>21</v>
      </c>
      <c r="L4121">
        <v>21</v>
      </c>
      <c r="M4121">
        <v>4</v>
      </c>
      <c r="N4121">
        <v>0.3</v>
      </c>
      <c r="O4121" s="41">
        <v>1122.79</v>
      </c>
      <c r="P4121" s="41">
        <v>2673.3</v>
      </c>
    </row>
    <row r="4122" spans="1:16" x14ac:dyDescent="0.45">
      <c r="A4122" t="s">
        <v>3905</v>
      </c>
      <c r="B4122" t="s">
        <v>36</v>
      </c>
      <c r="C4122" t="s">
        <v>28</v>
      </c>
      <c r="D4122" s="40">
        <v>43600</v>
      </c>
      <c r="E4122" s="40">
        <v>43739</v>
      </c>
      <c r="F4122" s="40">
        <v>43742</v>
      </c>
      <c r="G4122" s="40">
        <v>43747</v>
      </c>
      <c r="H4122" t="s">
        <v>21</v>
      </c>
      <c r="I4122">
        <v>21</v>
      </c>
      <c r="J4122">
        <v>36</v>
      </c>
      <c r="K4122">
        <v>121</v>
      </c>
      <c r="L4122">
        <v>8</v>
      </c>
      <c r="M4122">
        <v>1</v>
      </c>
      <c r="N4122">
        <v>0.05</v>
      </c>
      <c r="O4122" s="41">
        <v>2538.9699999999998</v>
      </c>
      <c r="P4122" s="41">
        <v>3906.1</v>
      </c>
    </row>
    <row r="4123" spans="1:16" x14ac:dyDescent="0.45">
      <c r="A4123" t="s">
        <v>3904</v>
      </c>
      <c r="B4123" t="s">
        <v>19</v>
      </c>
      <c r="C4123" t="s">
        <v>25</v>
      </c>
      <c r="D4123" s="40">
        <v>43700</v>
      </c>
      <c r="E4123" s="40">
        <v>43739</v>
      </c>
      <c r="F4123" s="40">
        <v>43765</v>
      </c>
      <c r="G4123" s="40">
        <v>43775</v>
      </c>
      <c r="H4123" t="s">
        <v>21</v>
      </c>
      <c r="I4123">
        <v>1</v>
      </c>
      <c r="J4123">
        <v>46</v>
      </c>
      <c r="K4123">
        <v>355</v>
      </c>
      <c r="L4123">
        <v>2</v>
      </c>
      <c r="M4123">
        <v>8</v>
      </c>
      <c r="N4123">
        <v>0.1</v>
      </c>
      <c r="O4123" s="41">
        <v>3709.12</v>
      </c>
      <c r="P4123" s="41">
        <v>5795.5</v>
      </c>
    </row>
    <row r="4124" spans="1:16" x14ac:dyDescent="0.45">
      <c r="A4124" t="s">
        <v>3903</v>
      </c>
      <c r="B4124" t="s">
        <v>19</v>
      </c>
      <c r="C4124" t="s">
        <v>34</v>
      </c>
      <c r="D4124" s="40">
        <v>43600</v>
      </c>
      <c r="E4124" s="40">
        <v>43739</v>
      </c>
      <c r="F4124" s="40">
        <v>43755</v>
      </c>
      <c r="G4124" s="40">
        <v>43764</v>
      </c>
      <c r="H4124" t="s">
        <v>21</v>
      </c>
      <c r="I4124">
        <v>7</v>
      </c>
      <c r="J4124">
        <v>45</v>
      </c>
      <c r="K4124">
        <v>319</v>
      </c>
      <c r="L4124">
        <v>30</v>
      </c>
      <c r="M4124">
        <v>2</v>
      </c>
      <c r="N4124">
        <v>0.15</v>
      </c>
      <c r="O4124" s="41">
        <v>1201.98</v>
      </c>
      <c r="P4124" s="41">
        <v>1742</v>
      </c>
    </row>
    <row r="4125" spans="1:16" x14ac:dyDescent="0.45">
      <c r="A4125" t="s">
        <v>3902</v>
      </c>
      <c r="B4125" t="s">
        <v>27</v>
      </c>
      <c r="C4125" t="s">
        <v>41</v>
      </c>
      <c r="D4125" s="40">
        <v>43600</v>
      </c>
      <c r="E4125" s="40">
        <v>43739</v>
      </c>
      <c r="F4125" s="40">
        <v>43741</v>
      </c>
      <c r="G4125" s="40">
        <v>43749</v>
      </c>
      <c r="H4125" t="s">
        <v>21</v>
      </c>
      <c r="I4125">
        <v>16</v>
      </c>
      <c r="J4125">
        <v>6</v>
      </c>
      <c r="K4125">
        <v>60</v>
      </c>
      <c r="L4125">
        <v>2</v>
      </c>
      <c r="M4125">
        <v>8</v>
      </c>
      <c r="N4125">
        <v>0.15</v>
      </c>
      <c r="O4125" s="41">
        <v>3059.35</v>
      </c>
      <c r="P4125" s="41">
        <v>3872.6</v>
      </c>
    </row>
    <row r="4126" spans="1:16" x14ac:dyDescent="0.45">
      <c r="A4126" t="s">
        <v>3901</v>
      </c>
      <c r="B4126" t="s">
        <v>19</v>
      </c>
      <c r="C4126" t="s">
        <v>25</v>
      </c>
      <c r="D4126" s="40">
        <v>43600</v>
      </c>
      <c r="E4126" s="40">
        <v>43739</v>
      </c>
      <c r="F4126" s="40">
        <v>43747</v>
      </c>
      <c r="G4126" s="40">
        <v>43756</v>
      </c>
      <c r="H4126" t="s">
        <v>21</v>
      </c>
      <c r="I4126">
        <v>7</v>
      </c>
      <c r="J4126">
        <v>12</v>
      </c>
      <c r="K4126">
        <v>357</v>
      </c>
      <c r="L4126">
        <v>10</v>
      </c>
      <c r="M4126">
        <v>8</v>
      </c>
      <c r="N4126">
        <v>0.1</v>
      </c>
      <c r="O4126">
        <v>171.52</v>
      </c>
      <c r="P4126">
        <v>268</v>
      </c>
    </row>
    <row r="4127" spans="1:16" x14ac:dyDescent="0.45">
      <c r="A4127" t="s">
        <v>3900</v>
      </c>
      <c r="B4127" t="s">
        <v>43</v>
      </c>
      <c r="C4127" t="s">
        <v>28</v>
      </c>
      <c r="D4127" s="40">
        <v>43600</v>
      </c>
      <c r="E4127" s="40">
        <v>43739</v>
      </c>
      <c r="F4127" s="40">
        <v>43761</v>
      </c>
      <c r="G4127" s="40">
        <v>43769</v>
      </c>
      <c r="H4127" t="s">
        <v>21</v>
      </c>
      <c r="I4127">
        <v>25</v>
      </c>
      <c r="J4127">
        <v>48</v>
      </c>
      <c r="K4127">
        <v>149</v>
      </c>
      <c r="L4127">
        <v>31</v>
      </c>
      <c r="M4127">
        <v>1</v>
      </c>
      <c r="N4127">
        <v>7.4999999999999997E-2</v>
      </c>
      <c r="O4127">
        <v>656.47</v>
      </c>
      <c r="P4127">
        <v>924.6</v>
      </c>
    </row>
    <row r="4128" spans="1:16" x14ac:dyDescent="0.45">
      <c r="A4128" t="s">
        <v>3899</v>
      </c>
      <c r="B4128" t="s">
        <v>27</v>
      </c>
      <c r="C4128" t="s">
        <v>20</v>
      </c>
      <c r="D4128" s="40">
        <v>43600</v>
      </c>
      <c r="E4128" s="40">
        <v>43739</v>
      </c>
      <c r="F4128" s="40">
        <v>43766</v>
      </c>
      <c r="G4128" s="40">
        <v>43775</v>
      </c>
      <c r="H4128" t="s">
        <v>21</v>
      </c>
      <c r="I4128">
        <v>18</v>
      </c>
      <c r="J4128">
        <v>12</v>
      </c>
      <c r="K4128">
        <v>259</v>
      </c>
      <c r="L4128">
        <v>39</v>
      </c>
      <c r="M4128">
        <v>5</v>
      </c>
      <c r="N4128">
        <v>7.4999999999999997E-2</v>
      </c>
      <c r="O4128" s="41">
        <v>1653.69</v>
      </c>
      <c r="P4128" s="41">
        <v>3845.8</v>
      </c>
    </row>
    <row r="4129" spans="1:16" x14ac:dyDescent="0.45">
      <c r="A4129" t="s">
        <v>3893</v>
      </c>
      <c r="B4129" t="s">
        <v>27</v>
      </c>
      <c r="C4129" t="s">
        <v>28</v>
      </c>
      <c r="D4129" s="40">
        <v>43700</v>
      </c>
      <c r="E4129" s="40">
        <v>43740</v>
      </c>
      <c r="F4129" s="40">
        <v>43746</v>
      </c>
      <c r="G4129" s="40">
        <v>43747</v>
      </c>
      <c r="H4129" t="s">
        <v>21</v>
      </c>
      <c r="I4129">
        <v>20</v>
      </c>
      <c r="J4129">
        <v>48</v>
      </c>
      <c r="K4129">
        <v>166</v>
      </c>
      <c r="L4129">
        <v>26</v>
      </c>
      <c r="M4129">
        <v>8</v>
      </c>
      <c r="N4129">
        <v>0.1</v>
      </c>
      <c r="O4129">
        <v>446.56</v>
      </c>
      <c r="P4129" s="41">
        <v>1038.5</v>
      </c>
    </row>
    <row r="4130" spans="1:16" x14ac:dyDescent="0.45">
      <c r="A4130" t="s">
        <v>3894</v>
      </c>
      <c r="B4130" t="s">
        <v>19</v>
      </c>
      <c r="C4130" t="s">
        <v>25</v>
      </c>
      <c r="D4130" s="40">
        <v>43600</v>
      </c>
      <c r="E4130" s="40">
        <v>43740</v>
      </c>
      <c r="F4130" s="40">
        <v>43745</v>
      </c>
      <c r="G4130" s="40">
        <v>43748</v>
      </c>
      <c r="H4130" t="s">
        <v>21</v>
      </c>
      <c r="I4130">
        <v>6</v>
      </c>
      <c r="J4130">
        <v>21</v>
      </c>
      <c r="K4130">
        <v>352</v>
      </c>
      <c r="L4130">
        <v>31</v>
      </c>
      <c r="M4130">
        <v>2</v>
      </c>
      <c r="N4130">
        <v>7.4999999999999997E-2</v>
      </c>
      <c r="O4130" s="41">
        <v>1207.21</v>
      </c>
      <c r="P4130" s="41">
        <v>1916.2</v>
      </c>
    </row>
    <row r="4131" spans="1:16" x14ac:dyDescent="0.45">
      <c r="A4131" t="s">
        <v>3896</v>
      </c>
      <c r="B4131" t="s">
        <v>19</v>
      </c>
      <c r="C4131" t="s">
        <v>47</v>
      </c>
      <c r="D4131" s="40">
        <v>43600</v>
      </c>
      <c r="E4131" s="40">
        <v>43740</v>
      </c>
      <c r="F4131" s="40">
        <v>43763</v>
      </c>
      <c r="G4131" s="40">
        <v>43764</v>
      </c>
      <c r="H4131" t="s">
        <v>21</v>
      </c>
      <c r="I4131">
        <v>8</v>
      </c>
      <c r="J4131">
        <v>32</v>
      </c>
      <c r="K4131">
        <v>49</v>
      </c>
      <c r="L4131">
        <v>33</v>
      </c>
      <c r="M4131">
        <v>5</v>
      </c>
      <c r="N4131">
        <v>0.4</v>
      </c>
      <c r="O4131">
        <v>888.02</v>
      </c>
      <c r="P4131" s="41">
        <v>1889.4</v>
      </c>
    </row>
    <row r="4132" spans="1:16" x14ac:dyDescent="0.45">
      <c r="A4132" t="s">
        <v>3895</v>
      </c>
      <c r="B4132" t="s">
        <v>19</v>
      </c>
      <c r="C4132" t="s">
        <v>34</v>
      </c>
      <c r="D4132" s="40">
        <v>43600</v>
      </c>
      <c r="E4132" s="40">
        <v>43740</v>
      </c>
      <c r="F4132" s="40">
        <v>43750</v>
      </c>
      <c r="G4132" s="40">
        <v>43751</v>
      </c>
      <c r="H4132" t="s">
        <v>21</v>
      </c>
      <c r="I4132">
        <v>4</v>
      </c>
      <c r="J4132">
        <v>46</v>
      </c>
      <c r="K4132">
        <v>267</v>
      </c>
      <c r="L4132">
        <v>44</v>
      </c>
      <c r="M4132">
        <v>4</v>
      </c>
      <c r="N4132">
        <v>7.4999999999999997E-2</v>
      </c>
      <c r="O4132">
        <v>831</v>
      </c>
      <c r="P4132" s="41">
        <v>1051.9000000000001</v>
      </c>
    </row>
    <row r="4133" spans="1:16" x14ac:dyDescent="0.45">
      <c r="A4133" t="s">
        <v>3897</v>
      </c>
      <c r="B4133" t="s">
        <v>19</v>
      </c>
      <c r="C4133" t="s">
        <v>47</v>
      </c>
      <c r="D4133" s="40">
        <v>43600</v>
      </c>
      <c r="E4133" s="40">
        <v>43740</v>
      </c>
      <c r="F4133" s="40">
        <v>43768</v>
      </c>
      <c r="G4133" s="40">
        <v>43776</v>
      </c>
      <c r="H4133" t="s">
        <v>21</v>
      </c>
      <c r="I4133">
        <v>10</v>
      </c>
      <c r="J4133">
        <v>7</v>
      </c>
      <c r="K4133">
        <v>11</v>
      </c>
      <c r="L4133">
        <v>40</v>
      </c>
      <c r="M4133">
        <v>8</v>
      </c>
      <c r="N4133">
        <v>0.05</v>
      </c>
      <c r="O4133">
        <v>647.22</v>
      </c>
      <c r="P4133" s="41">
        <v>1078.7</v>
      </c>
    </row>
    <row r="4134" spans="1:16" x14ac:dyDescent="0.45">
      <c r="A4134" t="s">
        <v>3892</v>
      </c>
      <c r="B4134" t="s">
        <v>36</v>
      </c>
      <c r="C4134" t="s">
        <v>28</v>
      </c>
      <c r="D4134" s="40">
        <v>43700</v>
      </c>
      <c r="E4134" s="40">
        <v>43741</v>
      </c>
      <c r="F4134" s="40">
        <v>43746</v>
      </c>
      <c r="G4134" s="40">
        <v>43748</v>
      </c>
      <c r="H4134" t="s">
        <v>21</v>
      </c>
      <c r="I4134">
        <v>23</v>
      </c>
      <c r="J4134">
        <v>21</v>
      </c>
      <c r="K4134">
        <v>197</v>
      </c>
      <c r="L4134">
        <v>8</v>
      </c>
      <c r="M4134">
        <v>2</v>
      </c>
      <c r="N4134">
        <v>0.2</v>
      </c>
      <c r="O4134" s="41">
        <v>2630.55</v>
      </c>
      <c r="P4134" s="41">
        <v>3926.2</v>
      </c>
    </row>
    <row r="4135" spans="1:16" x14ac:dyDescent="0.45">
      <c r="A4135" t="s">
        <v>3891</v>
      </c>
      <c r="B4135" t="s">
        <v>43</v>
      </c>
      <c r="C4135" t="s">
        <v>20</v>
      </c>
      <c r="D4135" s="40">
        <v>43600</v>
      </c>
      <c r="E4135" s="40">
        <v>43741</v>
      </c>
      <c r="F4135" s="40">
        <v>43745</v>
      </c>
      <c r="G4135" s="40">
        <v>43754</v>
      </c>
      <c r="H4135" t="s">
        <v>21</v>
      </c>
      <c r="I4135">
        <v>27</v>
      </c>
      <c r="J4135">
        <v>11</v>
      </c>
      <c r="K4135">
        <v>260</v>
      </c>
      <c r="L4135">
        <v>7</v>
      </c>
      <c r="M4135">
        <v>8</v>
      </c>
      <c r="N4135">
        <v>0.1</v>
      </c>
      <c r="O4135" s="41">
        <v>1257.8599999999999</v>
      </c>
      <c r="P4135" s="41">
        <v>1996.6</v>
      </c>
    </row>
    <row r="4136" spans="1:16" x14ac:dyDescent="0.45">
      <c r="A4136" t="s">
        <v>3890</v>
      </c>
      <c r="B4136" t="s">
        <v>36</v>
      </c>
      <c r="C4136" t="s">
        <v>28</v>
      </c>
      <c r="D4136" s="40">
        <v>43600</v>
      </c>
      <c r="E4136" s="40">
        <v>43741</v>
      </c>
      <c r="F4136" s="40">
        <v>43753</v>
      </c>
      <c r="G4136" s="40">
        <v>43759</v>
      </c>
      <c r="H4136" t="s">
        <v>21</v>
      </c>
      <c r="I4136">
        <v>24</v>
      </c>
      <c r="J4136">
        <v>31</v>
      </c>
      <c r="K4136">
        <v>116</v>
      </c>
      <c r="L4136">
        <v>34</v>
      </c>
      <c r="M4136">
        <v>1</v>
      </c>
      <c r="N4136">
        <v>7.4999999999999997E-2</v>
      </c>
      <c r="O4136" s="41">
        <v>1802.97</v>
      </c>
      <c r="P4136" s="41">
        <v>4006.6</v>
      </c>
    </row>
    <row r="4137" spans="1:16" x14ac:dyDescent="0.45">
      <c r="A4137" t="s">
        <v>3889</v>
      </c>
      <c r="B4137" t="s">
        <v>27</v>
      </c>
      <c r="C4137" t="s">
        <v>20</v>
      </c>
      <c r="D4137" s="40">
        <v>43600</v>
      </c>
      <c r="E4137" s="40">
        <v>43741</v>
      </c>
      <c r="F4137" s="40">
        <v>43764</v>
      </c>
      <c r="G4137" s="40">
        <v>43765</v>
      </c>
      <c r="H4137" t="s">
        <v>21</v>
      </c>
      <c r="I4137">
        <v>14</v>
      </c>
      <c r="J4137">
        <v>50</v>
      </c>
      <c r="K4137">
        <v>212</v>
      </c>
      <c r="L4137">
        <v>7</v>
      </c>
      <c r="M4137">
        <v>7</v>
      </c>
      <c r="N4137">
        <v>0.3</v>
      </c>
      <c r="O4137" s="41">
        <v>1097.46</v>
      </c>
      <c r="P4137" s="41">
        <v>2613</v>
      </c>
    </row>
    <row r="4138" spans="1:16" x14ac:dyDescent="0.45">
      <c r="A4138" t="s">
        <v>3888</v>
      </c>
      <c r="B4138" t="s">
        <v>43</v>
      </c>
      <c r="C4138" t="s">
        <v>41</v>
      </c>
      <c r="D4138" s="40">
        <v>43700</v>
      </c>
      <c r="E4138" s="40">
        <v>43741</v>
      </c>
      <c r="F4138" s="40">
        <v>43752</v>
      </c>
      <c r="G4138" s="40">
        <v>43758</v>
      </c>
      <c r="H4138" t="s">
        <v>21</v>
      </c>
      <c r="I4138">
        <v>26</v>
      </c>
      <c r="J4138">
        <v>17</v>
      </c>
      <c r="K4138">
        <v>86</v>
      </c>
      <c r="L4138">
        <v>19</v>
      </c>
      <c r="M4138">
        <v>8</v>
      </c>
      <c r="N4138">
        <v>0.1</v>
      </c>
      <c r="O4138" s="41">
        <v>2111.84</v>
      </c>
      <c r="P4138" s="41">
        <v>2639.8</v>
      </c>
    </row>
    <row r="4139" spans="1:16" x14ac:dyDescent="0.45">
      <c r="A4139" t="s">
        <v>3887</v>
      </c>
      <c r="B4139" t="s">
        <v>19</v>
      </c>
      <c r="C4139" t="s">
        <v>34</v>
      </c>
      <c r="D4139" s="40">
        <v>43700</v>
      </c>
      <c r="E4139" s="40">
        <v>43741</v>
      </c>
      <c r="F4139" s="40">
        <v>43759</v>
      </c>
      <c r="G4139" s="40">
        <v>43761</v>
      </c>
      <c r="H4139" t="s">
        <v>21</v>
      </c>
      <c r="I4139">
        <v>1</v>
      </c>
      <c r="J4139">
        <v>15</v>
      </c>
      <c r="K4139">
        <v>320</v>
      </c>
      <c r="L4139">
        <v>11</v>
      </c>
      <c r="M4139">
        <v>1</v>
      </c>
      <c r="N4139">
        <v>0.1</v>
      </c>
      <c r="O4139" s="41">
        <v>4714.92</v>
      </c>
      <c r="P4139" s="41">
        <v>6458.8</v>
      </c>
    </row>
    <row r="4140" spans="1:16" x14ac:dyDescent="0.45">
      <c r="A4140" t="s">
        <v>3886</v>
      </c>
      <c r="B4140" t="s">
        <v>27</v>
      </c>
      <c r="C4140" t="s">
        <v>28</v>
      </c>
      <c r="D4140" s="40">
        <v>43600</v>
      </c>
      <c r="E4140" s="40">
        <v>43741</v>
      </c>
      <c r="F4140" s="40">
        <v>43758</v>
      </c>
      <c r="G4140" s="40">
        <v>43762</v>
      </c>
      <c r="H4140" t="s">
        <v>21</v>
      </c>
      <c r="I4140">
        <v>17</v>
      </c>
      <c r="J4140">
        <v>7</v>
      </c>
      <c r="K4140">
        <v>115</v>
      </c>
      <c r="L4140">
        <v>22</v>
      </c>
      <c r="M4140">
        <v>2</v>
      </c>
      <c r="N4140">
        <v>7.4999999999999997E-2</v>
      </c>
      <c r="O4140" s="41">
        <v>2166.7800000000002</v>
      </c>
      <c r="P4140" s="41">
        <v>3095.4</v>
      </c>
    </row>
    <row r="4141" spans="1:16" x14ac:dyDescent="0.45">
      <c r="A4141" t="s">
        <v>3885</v>
      </c>
      <c r="B4141" t="s">
        <v>27</v>
      </c>
      <c r="C4141" t="s">
        <v>28</v>
      </c>
      <c r="D4141" s="40">
        <v>43700</v>
      </c>
      <c r="E4141" s="40">
        <v>43741</v>
      </c>
      <c r="F4141" s="40">
        <v>43763</v>
      </c>
      <c r="G4141" s="40">
        <v>43772</v>
      </c>
      <c r="H4141" t="s">
        <v>21</v>
      </c>
      <c r="I4141">
        <v>14</v>
      </c>
      <c r="J4141">
        <v>18</v>
      </c>
      <c r="K4141">
        <v>132</v>
      </c>
      <c r="L4141">
        <v>13</v>
      </c>
      <c r="M4141">
        <v>4</v>
      </c>
      <c r="N4141">
        <v>0.4</v>
      </c>
      <c r="O4141">
        <v>484.01</v>
      </c>
      <c r="P4141" s="41">
        <v>1125.5999999999999</v>
      </c>
    </row>
    <row r="4142" spans="1:16" x14ac:dyDescent="0.45">
      <c r="A4142" t="s">
        <v>3884</v>
      </c>
      <c r="B4142" t="s">
        <v>19</v>
      </c>
      <c r="C4142" t="s">
        <v>34</v>
      </c>
      <c r="D4142" s="40">
        <v>43600</v>
      </c>
      <c r="E4142" s="40">
        <v>43741</v>
      </c>
      <c r="F4142" s="40">
        <v>43769</v>
      </c>
      <c r="G4142" s="40">
        <v>43770</v>
      </c>
      <c r="H4142" t="s">
        <v>21</v>
      </c>
      <c r="I4142">
        <v>12</v>
      </c>
      <c r="J4142">
        <v>36</v>
      </c>
      <c r="K4142">
        <v>294</v>
      </c>
      <c r="L4142">
        <v>14</v>
      </c>
      <c r="M4142">
        <v>3</v>
      </c>
      <c r="N4142">
        <v>0.2</v>
      </c>
      <c r="O4142">
        <v>427.73</v>
      </c>
      <c r="P4142" s="41">
        <v>1018.4</v>
      </c>
    </row>
    <row r="4143" spans="1:16" x14ac:dyDescent="0.45">
      <c r="A4143" t="s">
        <v>3883</v>
      </c>
      <c r="B4143" t="s">
        <v>27</v>
      </c>
      <c r="C4143" t="s">
        <v>20</v>
      </c>
      <c r="D4143" s="40">
        <v>43600</v>
      </c>
      <c r="E4143" s="40">
        <v>43741</v>
      </c>
      <c r="F4143" s="40">
        <v>43745</v>
      </c>
      <c r="G4143" s="40">
        <v>43750</v>
      </c>
      <c r="H4143" t="s">
        <v>21</v>
      </c>
      <c r="I4143">
        <v>14</v>
      </c>
      <c r="J4143">
        <v>50</v>
      </c>
      <c r="K4143">
        <v>249</v>
      </c>
      <c r="L4143">
        <v>5</v>
      </c>
      <c r="M4143">
        <v>6</v>
      </c>
      <c r="N4143">
        <v>0.05</v>
      </c>
      <c r="O4143" s="41">
        <v>3573.24</v>
      </c>
      <c r="P4143" s="41">
        <v>5333.2</v>
      </c>
    </row>
    <row r="4144" spans="1:16" x14ac:dyDescent="0.45">
      <c r="A4144" t="s">
        <v>3882</v>
      </c>
      <c r="B4144" t="s">
        <v>36</v>
      </c>
      <c r="C4144" t="s">
        <v>20</v>
      </c>
      <c r="D4144" s="40">
        <v>43600</v>
      </c>
      <c r="E4144" s="40">
        <v>43741</v>
      </c>
      <c r="F4144" s="40">
        <v>43765</v>
      </c>
      <c r="G4144" s="40">
        <v>43771</v>
      </c>
      <c r="H4144" t="s">
        <v>21</v>
      </c>
      <c r="I4144">
        <v>25</v>
      </c>
      <c r="J4144">
        <v>34</v>
      </c>
      <c r="K4144">
        <v>227</v>
      </c>
      <c r="L4144">
        <v>20</v>
      </c>
      <c r="M4144">
        <v>4</v>
      </c>
      <c r="N4144">
        <v>7.4999999999999997E-2</v>
      </c>
      <c r="O4144" s="41">
        <v>4790.7700000000004</v>
      </c>
      <c r="P4144" s="41">
        <v>5842.4</v>
      </c>
    </row>
    <row r="4145" spans="1:16" x14ac:dyDescent="0.45">
      <c r="A4145" t="s">
        <v>3875</v>
      </c>
      <c r="B4145" t="s">
        <v>19</v>
      </c>
      <c r="C4145" t="s">
        <v>28</v>
      </c>
      <c r="D4145" s="40">
        <v>43600</v>
      </c>
      <c r="E4145" s="40">
        <v>43742</v>
      </c>
      <c r="F4145" s="40">
        <v>43756</v>
      </c>
      <c r="G4145" s="40">
        <v>43763</v>
      </c>
      <c r="H4145" t="s">
        <v>21</v>
      </c>
      <c r="I4145">
        <v>1</v>
      </c>
      <c r="J4145">
        <v>47</v>
      </c>
      <c r="K4145">
        <v>186</v>
      </c>
      <c r="L4145">
        <v>46</v>
      </c>
      <c r="M4145">
        <v>6</v>
      </c>
      <c r="N4145">
        <v>7.4999999999999997E-2</v>
      </c>
      <c r="O4145">
        <v>555.29999999999995</v>
      </c>
      <c r="P4145">
        <v>750.4</v>
      </c>
    </row>
    <row r="4146" spans="1:16" x14ac:dyDescent="0.45">
      <c r="A4146" t="s">
        <v>3876</v>
      </c>
      <c r="B4146" t="s">
        <v>43</v>
      </c>
      <c r="C4146" t="s">
        <v>28</v>
      </c>
      <c r="D4146" s="40">
        <v>43600</v>
      </c>
      <c r="E4146" s="40">
        <v>43742</v>
      </c>
      <c r="F4146" s="40">
        <v>43768</v>
      </c>
      <c r="G4146" s="40">
        <v>43773</v>
      </c>
      <c r="H4146" t="s">
        <v>21</v>
      </c>
      <c r="I4146">
        <v>26</v>
      </c>
      <c r="J4146">
        <v>22</v>
      </c>
      <c r="K4146">
        <v>154</v>
      </c>
      <c r="L4146">
        <v>37</v>
      </c>
      <c r="M4146">
        <v>6</v>
      </c>
      <c r="N4146">
        <v>7.4999999999999997E-2</v>
      </c>
      <c r="O4146" s="41">
        <v>3019.56</v>
      </c>
      <c r="P4146" s="41">
        <v>3973.1</v>
      </c>
    </row>
    <row r="4147" spans="1:16" x14ac:dyDescent="0.45">
      <c r="A4147" t="s">
        <v>3880</v>
      </c>
      <c r="B4147" t="s">
        <v>36</v>
      </c>
      <c r="C4147" t="s">
        <v>34</v>
      </c>
      <c r="D4147" s="40">
        <v>43600</v>
      </c>
      <c r="E4147" s="40">
        <v>43742</v>
      </c>
      <c r="F4147" s="40">
        <v>43745</v>
      </c>
      <c r="G4147" s="40">
        <v>43755</v>
      </c>
      <c r="H4147" t="s">
        <v>21</v>
      </c>
      <c r="I4147">
        <v>22</v>
      </c>
      <c r="J4147">
        <v>26</v>
      </c>
      <c r="K4147">
        <v>328</v>
      </c>
      <c r="L4147">
        <v>2</v>
      </c>
      <c r="M4147">
        <v>7</v>
      </c>
      <c r="N4147">
        <v>0.4</v>
      </c>
      <c r="O4147" s="41">
        <v>1029.79</v>
      </c>
      <c r="P4147" s="41">
        <v>1943</v>
      </c>
    </row>
    <row r="4148" spans="1:16" x14ac:dyDescent="0.45">
      <c r="A4148" t="s">
        <v>3877</v>
      </c>
      <c r="B4148" t="s">
        <v>27</v>
      </c>
      <c r="C4148" t="s">
        <v>47</v>
      </c>
      <c r="D4148" s="40">
        <v>43700</v>
      </c>
      <c r="E4148" s="40">
        <v>43742</v>
      </c>
      <c r="F4148" s="40">
        <v>43760</v>
      </c>
      <c r="G4148" s="40">
        <v>43761</v>
      </c>
      <c r="H4148" t="s">
        <v>21</v>
      </c>
      <c r="I4148">
        <v>16</v>
      </c>
      <c r="J4148">
        <v>14</v>
      </c>
      <c r="K4148">
        <v>1</v>
      </c>
      <c r="L4148">
        <v>28</v>
      </c>
      <c r="M4148">
        <v>7</v>
      </c>
      <c r="N4148">
        <v>7.4999999999999997E-2</v>
      </c>
      <c r="O4148" s="41">
        <v>2056.0300000000002</v>
      </c>
      <c r="P4148" s="41">
        <v>3879.3</v>
      </c>
    </row>
    <row r="4149" spans="1:16" x14ac:dyDescent="0.45">
      <c r="A4149" t="s">
        <v>3878</v>
      </c>
      <c r="B4149" t="s">
        <v>27</v>
      </c>
      <c r="C4149" t="s">
        <v>28</v>
      </c>
      <c r="D4149" s="40">
        <v>43600</v>
      </c>
      <c r="E4149" s="40">
        <v>43742</v>
      </c>
      <c r="F4149" s="40">
        <v>43768</v>
      </c>
      <c r="G4149" s="40">
        <v>43769</v>
      </c>
      <c r="H4149" t="s">
        <v>21</v>
      </c>
      <c r="I4149">
        <v>15</v>
      </c>
      <c r="J4149">
        <v>2</v>
      </c>
      <c r="K4149">
        <v>189</v>
      </c>
      <c r="L4149">
        <v>36</v>
      </c>
      <c r="M4149">
        <v>4</v>
      </c>
      <c r="N4149">
        <v>0.05</v>
      </c>
      <c r="O4149">
        <v>705.51</v>
      </c>
      <c r="P4149" s="41">
        <v>1085.4000000000001</v>
      </c>
    </row>
    <row r="4150" spans="1:16" x14ac:dyDescent="0.45">
      <c r="A4150" t="s">
        <v>3881</v>
      </c>
      <c r="B4150" t="s">
        <v>19</v>
      </c>
      <c r="C4150" t="s">
        <v>47</v>
      </c>
      <c r="D4150" s="40">
        <v>43600</v>
      </c>
      <c r="E4150" s="40">
        <v>43742</v>
      </c>
      <c r="F4150" s="40">
        <v>43744</v>
      </c>
      <c r="G4150" s="40">
        <v>43751</v>
      </c>
      <c r="H4150" t="s">
        <v>21</v>
      </c>
      <c r="I4150">
        <v>2</v>
      </c>
      <c r="J4150">
        <v>40</v>
      </c>
      <c r="K4150">
        <v>58</v>
      </c>
      <c r="L4150">
        <v>32</v>
      </c>
      <c r="M4150">
        <v>4</v>
      </c>
      <c r="N4150">
        <v>0.15</v>
      </c>
      <c r="O4150" s="41">
        <v>1013.04</v>
      </c>
      <c r="P4150" s="41">
        <v>2532.6</v>
      </c>
    </row>
    <row r="4151" spans="1:16" x14ac:dyDescent="0.45">
      <c r="A4151" t="s">
        <v>3879</v>
      </c>
      <c r="B4151" t="s">
        <v>36</v>
      </c>
      <c r="C4151" t="s">
        <v>20</v>
      </c>
      <c r="D4151" s="40">
        <v>43700</v>
      </c>
      <c r="E4151" s="40">
        <v>43742</v>
      </c>
      <c r="F4151" s="40">
        <v>43763</v>
      </c>
      <c r="G4151" s="40">
        <v>43767</v>
      </c>
      <c r="H4151" t="s">
        <v>21</v>
      </c>
      <c r="I4151">
        <v>24</v>
      </c>
      <c r="J4151">
        <v>42</v>
      </c>
      <c r="K4151">
        <v>231</v>
      </c>
      <c r="L4151">
        <v>33</v>
      </c>
      <c r="M4151">
        <v>1</v>
      </c>
      <c r="N4151">
        <v>7.4999999999999997E-2</v>
      </c>
      <c r="O4151" s="41">
        <v>1812.22</v>
      </c>
      <c r="P4151" s="41">
        <v>3939.6</v>
      </c>
    </row>
    <row r="4152" spans="1:16" x14ac:dyDescent="0.45">
      <c r="A4152" t="s">
        <v>3874</v>
      </c>
      <c r="B4152" t="s">
        <v>19</v>
      </c>
      <c r="C4152" t="s">
        <v>41</v>
      </c>
      <c r="D4152" s="40">
        <v>43700</v>
      </c>
      <c r="E4152" s="40">
        <v>43743</v>
      </c>
      <c r="F4152" s="40">
        <v>43768</v>
      </c>
      <c r="G4152" s="40">
        <v>43774</v>
      </c>
      <c r="H4152" t="s">
        <v>21</v>
      </c>
      <c r="I4152">
        <v>3</v>
      </c>
      <c r="J4152">
        <v>23</v>
      </c>
      <c r="K4152">
        <v>70</v>
      </c>
      <c r="L4152">
        <v>37</v>
      </c>
      <c r="M4152">
        <v>4</v>
      </c>
      <c r="N4152">
        <v>0.1</v>
      </c>
      <c r="O4152">
        <v>744.71</v>
      </c>
      <c r="P4152" s="41">
        <v>1145.7</v>
      </c>
    </row>
    <row r="4153" spans="1:16" x14ac:dyDescent="0.45">
      <c r="A4153" t="s">
        <v>3873</v>
      </c>
      <c r="B4153" t="s">
        <v>27</v>
      </c>
      <c r="C4153" t="s">
        <v>47</v>
      </c>
      <c r="D4153" s="40">
        <v>43600</v>
      </c>
      <c r="E4153" s="40">
        <v>43743</v>
      </c>
      <c r="F4153" s="40">
        <v>43765</v>
      </c>
      <c r="G4153" s="40">
        <v>43770</v>
      </c>
      <c r="H4153" t="s">
        <v>21</v>
      </c>
      <c r="I4153">
        <v>20</v>
      </c>
      <c r="J4153">
        <v>16</v>
      </c>
      <c r="K4153">
        <v>8</v>
      </c>
      <c r="L4153">
        <v>40</v>
      </c>
      <c r="M4153">
        <v>6</v>
      </c>
      <c r="N4153">
        <v>7.4999999999999997E-2</v>
      </c>
      <c r="O4153">
        <v>683.4</v>
      </c>
      <c r="P4153" s="41">
        <v>1005</v>
      </c>
    </row>
    <row r="4154" spans="1:16" x14ac:dyDescent="0.45">
      <c r="A4154" t="s">
        <v>3872</v>
      </c>
      <c r="B4154" t="s">
        <v>27</v>
      </c>
      <c r="C4154" t="s">
        <v>20</v>
      </c>
      <c r="D4154" s="40">
        <v>43600</v>
      </c>
      <c r="E4154" s="40">
        <v>43743</v>
      </c>
      <c r="F4154" s="40">
        <v>43762</v>
      </c>
      <c r="G4154" s="40">
        <v>43768</v>
      </c>
      <c r="H4154" t="s">
        <v>21</v>
      </c>
      <c r="I4154">
        <v>12</v>
      </c>
      <c r="J4154">
        <v>38</v>
      </c>
      <c r="K4154">
        <v>246</v>
      </c>
      <c r="L4154">
        <v>37</v>
      </c>
      <c r="M4154">
        <v>8</v>
      </c>
      <c r="N4154">
        <v>0.15</v>
      </c>
      <c r="O4154">
        <v>156.18</v>
      </c>
      <c r="P4154">
        <v>247.9</v>
      </c>
    </row>
    <row r="4155" spans="1:16" x14ac:dyDescent="0.45">
      <c r="A4155" t="s">
        <v>3871</v>
      </c>
      <c r="B4155" t="s">
        <v>19</v>
      </c>
      <c r="C4155" t="s">
        <v>41</v>
      </c>
      <c r="D4155" s="40">
        <v>43600</v>
      </c>
      <c r="E4155" s="40">
        <v>43743</v>
      </c>
      <c r="F4155" s="40">
        <v>43752</v>
      </c>
      <c r="G4155" s="40">
        <v>43762</v>
      </c>
      <c r="H4155" t="s">
        <v>21</v>
      </c>
      <c r="I4155">
        <v>11</v>
      </c>
      <c r="J4155">
        <v>41</v>
      </c>
      <c r="K4155">
        <v>87</v>
      </c>
      <c r="L4155">
        <v>36</v>
      </c>
      <c r="M4155">
        <v>3</v>
      </c>
      <c r="N4155">
        <v>0.05</v>
      </c>
      <c r="O4155" s="41">
        <v>2845.89</v>
      </c>
      <c r="P4155" s="41">
        <v>3845.8</v>
      </c>
    </row>
    <row r="4156" spans="1:16" x14ac:dyDescent="0.45">
      <c r="A4156" t="s">
        <v>3870</v>
      </c>
      <c r="B4156" t="s">
        <v>43</v>
      </c>
      <c r="C4156" t="s">
        <v>41</v>
      </c>
      <c r="D4156" s="40">
        <v>43700</v>
      </c>
      <c r="E4156" s="40">
        <v>43743</v>
      </c>
      <c r="F4156" s="40">
        <v>43746</v>
      </c>
      <c r="G4156" s="40">
        <v>43754</v>
      </c>
      <c r="H4156" t="s">
        <v>21</v>
      </c>
      <c r="I4156">
        <v>25</v>
      </c>
      <c r="J4156">
        <v>12</v>
      </c>
      <c r="K4156">
        <v>70</v>
      </c>
      <c r="L4156">
        <v>39</v>
      </c>
      <c r="M4156">
        <v>2</v>
      </c>
      <c r="N4156">
        <v>0.15</v>
      </c>
      <c r="O4156" s="41">
        <v>3627.65</v>
      </c>
      <c r="P4156" s="41">
        <v>5038.3999999999996</v>
      </c>
    </row>
    <row r="4157" spans="1:16" x14ac:dyDescent="0.45">
      <c r="A4157" t="s">
        <v>3869</v>
      </c>
      <c r="B4157" t="s">
        <v>19</v>
      </c>
      <c r="C4157" t="s">
        <v>34</v>
      </c>
      <c r="D4157" s="40">
        <v>43600</v>
      </c>
      <c r="E4157" s="40">
        <v>43743</v>
      </c>
      <c r="F4157" s="40">
        <v>43746</v>
      </c>
      <c r="G4157" s="40">
        <v>43752</v>
      </c>
      <c r="H4157" t="s">
        <v>21</v>
      </c>
      <c r="I4157">
        <v>11</v>
      </c>
      <c r="J4157">
        <v>3</v>
      </c>
      <c r="K4157">
        <v>300</v>
      </c>
      <c r="L4157">
        <v>10</v>
      </c>
      <c r="M4157">
        <v>3</v>
      </c>
      <c r="N4157">
        <v>0.3</v>
      </c>
      <c r="O4157">
        <v>162.94</v>
      </c>
      <c r="P4157">
        <v>254.6</v>
      </c>
    </row>
    <row r="4158" spans="1:16" x14ac:dyDescent="0.45">
      <c r="A4158" t="s">
        <v>3860</v>
      </c>
      <c r="B4158" t="s">
        <v>19</v>
      </c>
      <c r="C4158" t="s">
        <v>47</v>
      </c>
      <c r="D4158" s="40">
        <v>43600</v>
      </c>
      <c r="E4158" s="40">
        <v>43744</v>
      </c>
      <c r="F4158" s="40">
        <v>43761</v>
      </c>
      <c r="G4158" s="40">
        <v>43765</v>
      </c>
      <c r="H4158" t="s">
        <v>21</v>
      </c>
      <c r="I4158">
        <v>8</v>
      </c>
      <c r="J4158">
        <v>30</v>
      </c>
      <c r="K4158">
        <v>55</v>
      </c>
      <c r="L4158">
        <v>13</v>
      </c>
      <c r="M4158">
        <v>7</v>
      </c>
      <c r="N4158">
        <v>0.1</v>
      </c>
      <c r="O4158" s="41">
        <v>2098.71</v>
      </c>
      <c r="P4158" s="41">
        <v>2559.4</v>
      </c>
    </row>
    <row r="4159" spans="1:16" x14ac:dyDescent="0.45">
      <c r="A4159" t="s">
        <v>3861</v>
      </c>
      <c r="B4159" t="s">
        <v>19</v>
      </c>
      <c r="C4159" t="s">
        <v>28</v>
      </c>
      <c r="D4159" s="40">
        <v>43600</v>
      </c>
      <c r="E4159" s="40">
        <v>43744</v>
      </c>
      <c r="F4159" s="40">
        <v>43759</v>
      </c>
      <c r="G4159" s="40">
        <v>43765</v>
      </c>
      <c r="H4159" t="s">
        <v>21</v>
      </c>
      <c r="I4159">
        <v>4</v>
      </c>
      <c r="J4159">
        <v>21</v>
      </c>
      <c r="K4159">
        <v>164</v>
      </c>
      <c r="L4159">
        <v>33</v>
      </c>
      <c r="M4159">
        <v>5</v>
      </c>
      <c r="N4159">
        <v>0.05</v>
      </c>
      <c r="O4159" s="41">
        <v>1067.31</v>
      </c>
      <c r="P4159" s="41">
        <v>1976.5</v>
      </c>
    </row>
    <row r="4160" spans="1:16" x14ac:dyDescent="0.45">
      <c r="A4160" t="s">
        <v>3862</v>
      </c>
      <c r="B4160" t="s">
        <v>43</v>
      </c>
      <c r="C4160" t="s">
        <v>34</v>
      </c>
      <c r="D4160" s="40">
        <v>43600</v>
      </c>
      <c r="E4160" s="40">
        <v>43744</v>
      </c>
      <c r="F4160" s="40">
        <v>43772</v>
      </c>
      <c r="G4160" s="40">
        <v>43773</v>
      </c>
      <c r="H4160" t="s">
        <v>21</v>
      </c>
      <c r="I4160">
        <v>27</v>
      </c>
      <c r="J4160">
        <v>16</v>
      </c>
      <c r="K4160">
        <v>319</v>
      </c>
      <c r="L4160">
        <v>7</v>
      </c>
      <c r="M4160">
        <v>1</v>
      </c>
      <c r="N4160">
        <v>0.15</v>
      </c>
      <c r="O4160">
        <v>163.21</v>
      </c>
      <c r="P4160">
        <v>194.3</v>
      </c>
    </row>
    <row r="4161" spans="1:16" x14ac:dyDescent="0.45">
      <c r="A4161" t="s">
        <v>3863</v>
      </c>
      <c r="B4161" t="s">
        <v>27</v>
      </c>
      <c r="C4161" t="s">
        <v>47</v>
      </c>
      <c r="D4161" s="40">
        <v>43700</v>
      </c>
      <c r="E4161" s="40">
        <v>43744</v>
      </c>
      <c r="F4161" s="40">
        <v>43755</v>
      </c>
      <c r="G4161" s="40">
        <v>43763</v>
      </c>
      <c r="H4161" t="s">
        <v>21</v>
      </c>
      <c r="I4161">
        <v>19</v>
      </c>
      <c r="J4161">
        <v>23</v>
      </c>
      <c r="K4161">
        <v>41</v>
      </c>
      <c r="L4161">
        <v>12</v>
      </c>
      <c r="M4161">
        <v>5</v>
      </c>
      <c r="N4161">
        <v>0.2</v>
      </c>
      <c r="O4161" s="41">
        <v>2738.02</v>
      </c>
      <c r="P4161" s="41">
        <v>5587.8</v>
      </c>
    </row>
    <row r="4162" spans="1:16" x14ac:dyDescent="0.45">
      <c r="A4162" t="s">
        <v>3864</v>
      </c>
      <c r="B4162" t="s">
        <v>19</v>
      </c>
      <c r="C4162" t="s">
        <v>28</v>
      </c>
      <c r="D4162" s="40">
        <v>43600</v>
      </c>
      <c r="E4162" s="40">
        <v>43744</v>
      </c>
      <c r="F4162" s="40">
        <v>43751</v>
      </c>
      <c r="G4162" s="40">
        <v>43753</v>
      </c>
      <c r="H4162" t="s">
        <v>21</v>
      </c>
      <c r="I4162">
        <v>9</v>
      </c>
      <c r="J4162">
        <v>37</v>
      </c>
      <c r="K4162">
        <v>196</v>
      </c>
      <c r="L4162">
        <v>18</v>
      </c>
      <c r="M4162">
        <v>3</v>
      </c>
      <c r="N4162">
        <v>0.1</v>
      </c>
      <c r="O4162" s="41">
        <v>3019.56</v>
      </c>
      <c r="P4162" s="41">
        <v>3973.1</v>
      </c>
    </row>
    <row r="4163" spans="1:16" x14ac:dyDescent="0.45">
      <c r="A4163" t="s">
        <v>3868</v>
      </c>
      <c r="B4163" t="s">
        <v>27</v>
      </c>
      <c r="C4163" t="s">
        <v>34</v>
      </c>
      <c r="D4163" s="40">
        <v>43600</v>
      </c>
      <c r="E4163" s="40">
        <v>43744</v>
      </c>
      <c r="F4163" s="40">
        <v>43766</v>
      </c>
      <c r="G4163" s="40">
        <v>43774</v>
      </c>
      <c r="H4163" t="s">
        <v>21</v>
      </c>
      <c r="I4163">
        <v>19</v>
      </c>
      <c r="J4163">
        <v>10</v>
      </c>
      <c r="K4163">
        <v>279</v>
      </c>
      <c r="L4163">
        <v>39</v>
      </c>
      <c r="M4163">
        <v>7</v>
      </c>
      <c r="N4163">
        <v>7.4999999999999997E-2</v>
      </c>
      <c r="O4163" s="41">
        <v>2590.29</v>
      </c>
      <c r="P4163" s="41">
        <v>5286.3</v>
      </c>
    </row>
    <row r="4164" spans="1:16" x14ac:dyDescent="0.45">
      <c r="A4164" t="s">
        <v>3865</v>
      </c>
      <c r="B4164" t="s">
        <v>36</v>
      </c>
      <c r="C4164" t="s">
        <v>34</v>
      </c>
      <c r="D4164" s="40">
        <v>43700</v>
      </c>
      <c r="E4164" s="40">
        <v>43744</v>
      </c>
      <c r="F4164" s="40">
        <v>43770</v>
      </c>
      <c r="G4164" s="40">
        <v>43776</v>
      </c>
      <c r="H4164" t="s">
        <v>21</v>
      </c>
      <c r="I4164">
        <v>21</v>
      </c>
      <c r="J4164">
        <v>26</v>
      </c>
      <c r="K4164">
        <v>288</v>
      </c>
      <c r="L4164">
        <v>22</v>
      </c>
      <c r="M4164">
        <v>6</v>
      </c>
      <c r="N4164">
        <v>0.3</v>
      </c>
      <c r="O4164" s="41">
        <v>2564.7600000000002</v>
      </c>
      <c r="P4164" s="41">
        <v>6411.9</v>
      </c>
    </row>
    <row r="4165" spans="1:16" x14ac:dyDescent="0.45">
      <c r="A4165" t="s">
        <v>3866</v>
      </c>
      <c r="B4165" t="s">
        <v>19</v>
      </c>
      <c r="C4165" t="s">
        <v>47</v>
      </c>
      <c r="D4165" s="40">
        <v>43600</v>
      </c>
      <c r="E4165" s="40">
        <v>43744</v>
      </c>
      <c r="F4165" s="40">
        <v>43767</v>
      </c>
      <c r="G4165" s="40">
        <v>43769</v>
      </c>
      <c r="H4165" t="s">
        <v>21</v>
      </c>
      <c r="I4165">
        <v>4</v>
      </c>
      <c r="J4165">
        <v>17</v>
      </c>
      <c r="K4165">
        <v>16</v>
      </c>
      <c r="L4165">
        <v>17</v>
      </c>
      <c r="M4165">
        <v>7</v>
      </c>
      <c r="N4165">
        <v>0.05</v>
      </c>
      <c r="O4165" s="41">
        <v>1739.66</v>
      </c>
      <c r="P4165" s="41">
        <v>3865.9</v>
      </c>
    </row>
    <row r="4166" spans="1:16" x14ac:dyDescent="0.45">
      <c r="A4166" t="s">
        <v>3867</v>
      </c>
      <c r="B4166" t="s">
        <v>27</v>
      </c>
      <c r="C4166" t="s">
        <v>25</v>
      </c>
      <c r="D4166" s="40">
        <v>43700</v>
      </c>
      <c r="E4166" s="40">
        <v>43744</v>
      </c>
      <c r="F4166" s="40">
        <v>43749</v>
      </c>
      <c r="G4166" s="40">
        <v>43752</v>
      </c>
      <c r="H4166" t="s">
        <v>21</v>
      </c>
      <c r="I4166">
        <v>15</v>
      </c>
      <c r="J4166">
        <v>40</v>
      </c>
      <c r="K4166">
        <v>350</v>
      </c>
      <c r="L4166">
        <v>14</v>
      </c>
      <c r="M4166">
        <v>7</v>
      </c>
      <c r="N4166">
        <v>0.05</v>
      </c>
      <c r="O4166">
        <v>414.8</v>
      </c>
      <c r="P4166" s="41">
        <v>1011.7</v>
      </c>
    </row>
    <row r="4167" spans="1:16" x14ac:dyDescent="0.45">
      <c r="A4167" t="s">
        <v>3859</v>
      </c>
      <c r="B4167" t="s">
        <v>27</v>
      </c>
      <c r="C4167" t="s">
        <v>47</v>
      </c>
      <c r="D4167" s="40">
        <v>43600</v>
      </c>
      <c r="E4167" s="40">
        <v>43745</v>
      </c>
      <c r="F4167" s="40">
        <v>43770</v>
      </c>
      <c r="G4167" s="40">
        <v>43776</v>
      </c>
      <c r="H4167" t="s">
        <v>21</v>
      </c>
      <c r="I4167">
        <v>12</v>
      </c>
      <c r="J4167">
        <v>8</v>
      </c>
      <c r="K4167">
        <v>34</v>
      </c>
      <c r="L4167">
        <v>37</v>
      </c>
      <c r="M4167">
        <v>8</v>
      </c>
      <c r="N4167">
        <v>0.05</v>
      </c>
      <c r="O4167" s="41">
        <v>2927.9</v>
      </c>
      <c r="P4167" s="41">
        <v>3852.5</v>
      </c>
    </row>
    <row r="4168" spans="1:16" x14ac:dyDescent="0.45">
      <c r="A4168" t="s">
        <v>3858</v>
      </c>
      <c r="B4168" t="s">
        <v>27</v>
      </c>
      <c r="C4168" t="s">
        <v>28</v>
      </c>
      <c r="D4168" s="40">
        <v>43600</v>
      </c>
      <c r="E4168" s="40">
        <v>43745</v>
      </c>
      <c r="F4168" s="40">
        <v>43753</v>
      </c>
      <c r="G4168" s="40">
        <v>43762</v>
      </c>
      <c r="H4168" t="s">
        <v>21</v>
      </c>
      <c r="I4168">
        <v>13</v>
      </c>
      <c r="J4168">
        <v>27</v>
      </c>
      <c r="K4168">
        <v>95</v>
      </c>
      <c r="L4168">
        <v>39</v>
      </c>
      <c r="M4168">
        <v>5</v>
      </c>
      <c r="N4168">
        <v>0.1</v>
      </c>
      <c r="O4168" s="41">
        <v>1123.19</v>
      </c>
      <c r="P4168" s="41">
        <v>1701.8</v>
      </c>
    </row>
    <row r="4169" spans="1:16" x14ac:dyDescent="0.45">
      <c r="A4169" t="s">
        <v>3857</v>
      </c>
      <c r="B4169" t="s">
        <v>27</v>
      </c>
      <c r="C4169" t="s">
        <v>28</v>
      </c>
      <c r="D4169" s="40">
        <v>43600</v>
      </c>
      <c r="E4169" s="40">
        <v>43745</v>
      </c>
      <c r="F4169" s="40">
        <v>43773</v>
      </c>
      <c r="G4169" s="40">
        <v>43780</v>
      </c>
      <c r="H4169" t="s">
        <v>21</v>
      </c>
      <c r="I4169">
        <v>13</v>
      </c>
      <c r="J4169">
        <v>50</v>
      </c>
      <c r="K4169">
        <v>169</v>
      </c>
      <c r="L4169">
        <v>41</v>
      </c>
      <c r="M4169">
        <v>1</v>
      </c>
      <c r="N4169">
        <v>0.1</v>
      </c>
      <c r="O4169">
        <v>148.74</v>
      </c>
      <c r="P4169">
        <v>201</v>
      </c>
    </row>
    <row r="4170" spans="1:16" x14ac:dyDescent="0.45">
      <c r="A4170" t="s">
        <v>3856</v>
      </c>
      <c r="B4170" t="s">
        <v>27</v>
      </c>
      <c r="C4170" t="s">
        <v>28</v>
      </c>
      <c r="D4170" s="40">
        <v>43600</v>
      </c>
      <c r="E4170" s="40">
        <v>43745</v>
      </c>
      <c r="F4170" s="40">
        <v>43765</v>
      </c>
      <c r="G4170" s="40">
        <v>43769</v>
      </c>
      <c r="H4170" t="s">
        <v>21</v>
      </c>
      <c r="I4170">
        <v>19</v>
      </c>
      <c r="J4170">
        <v>47</v>
      </c>
      <c r="K4170">
        <v>163</v>
      </c>
      <c r="L4170">
        <v>11</v>
      </c>
      <c r="M4170">
        <v>5</v>
      </c>
      <c r="N4170">
        <v>0.05</v>
      </c>
      <c r="O4170" s="41">
        <v>1603.98</v>
      </c>
      <c r="P4170" s="41">
        <v>2546</v>
      </c>
    </row>
    <row r="4171" spans="1:16" x14ac:dyDescent="0.45">
      <c r="A4171" t="s">
        <v>3855</v>
      </c>
      <c r="B4171" t="s">
        <v>36</v>
      </c>
      <c r="C4171" t="s">
        <v>20</v>
      </c>
      <c r="D4171" s="40">
        <v>43700</v>
      </c>
      <c r="E4171" s="40">
        <v>43745</v>
      </c>
      <c r="F4171" s="40">
        <v>43763</v>
      </c>
      <c r="G4171" s="40">
        <v>43767</v>
      </c>
      <c r="H4171" t="s">
        <v>21</v>
      </c>
      <c r="I4171">
        <v>23</v>
      </c>
      <c r="J4171">
        <v>31</v>
      </c>
      <c r="K4171">
        <v>241</v>
      </c>
      <c r="L4171">
        <v>43</v>
      </c>
      <c r="M4171">
        <v>2</v>
      </c>
      <c r="N4171">
        <v>0.4</v>
      </c>
      <c r="O4171">
        <v>707.52</v>
      </c>
      <c r="P4171" s="41">
        <v>1105.5</v>
      </c>
    </row>
    <row r="4172" spans="1:16" x14ac:dyDescent="0.45">
      <c r="A4172" t="s">
        <v>3854</v>
      </c>
      <c r="B4172" t="s">
        <v>19</v>
      </c>
      <c r="C4172" t="s">
        <v>20</v>
      </c>
      <c r="D4172" s="40">
        <v>43600</v>
      </c>
      <c r="E4172" s="40">
        <v>43745</v>
      </c>
      <c r="F4172" s="40">
        <v>43756</v>
      </c>
      <c r="G4172" s="40">
        <v>43761</v>
      </c>
      <c r="H4172" t="s">
        <v>21</v>
      </c>
      <c r="I4172">
        <v>4</v>
      </c>
      <c r="J4172">
        <v>41</v>
      </c>
      <c r="K4172">
        <v>260</v>
      </c>
      <c r="L4172">
        <v>43</v>
      </c>
      <c r="M4172">
        <v>4</v>
      </c>
      <c r="N4172">
        <v>7.4999999999999997E-2</v>
      </c>
      <c r="O4172">
        <v>463.84</v>
      </c>
      <c r="P4172" s="41">
        <v>1078.7</v>
      </c>
    </row>
    <row r="4173" spans="1:16" x14ac:dyDescent="0.45">
      <c r="A4173" t="s">
        <v>3853</v>
      </c>
      <c r="B4173" t="s">
        <v>19</v>
      </c>
      <c r="C4173" t="s">
        <v>25</v>
      </c>
      <c r="D4173" s="40">
        <v>43700</v>
      </c>
      <c r="E4173" s="40">
        <v>43745</v>
      </c>
      <c r="F4173" s="40">
        <v>43763</v>
      </c>
      <c r="G4173" s="40">
        <v>43772</v>
      </c>
      <c r="H4173" t="s">
        <v>21</v>
      </c>
      <c r="I4173">
        <v>9</v>
      </c>
      <c r="J4173">
        <v>20</v>
      </c>
      <c r="K4173">
        <v>337</v>
      </c>
      <c r="L4173">
        <v>15</v>
      </c>
      <c r="M4173">
        <v>1</v>
      </c>
      <c r="N4173">
        <v>0.05</v>
      </c>
      <c r="O4173" s="41">
        <v>1196.69</v>
      </c>
      <c r="P4173" s="41">
        <v>2257.9</v>
      </c>
    </row>
    <row r="4174" spans="1:16" x14ac:dyDescent="0.45">
      <c r="A4174" t="s">
        <v>3852</v>
      </c>
      <c r="B4174" t="s">
        <v>27</v>
      </c>
      <c r="C4174" t="s">
        <v>34</v>
      </c>
      <c r="D4174" s="40">
        <v>43600</v>
      </c>
      <c r="E4174" s="40">
        <v>43745</v>
      </c>
      <c r="F4174" s="40">
        <v>43751</v>
      </c>
      <c r="G4174" s="40">
        <v>43760</v>
      </c>
      <c r="H4174" t="s">
        <v>21</v>
      </c>
      <c r="I4174">
        <v>19</v>
      </c>
      <c r="J4174">
        <v>19</v>
      </c>
      <c r="K4174">
        <v>326</v>
      </c>
      <c r="L4174">
        <v>40</v>
      </c>
      <c r="M4174">
        <v>8</v>
      </c>
      <c r="N4174">
        <v>0.15</v>
      </c>
      <c r="O4174" s="41">
        <v>3219.22</v>
      </c>
      <c r="P4174" s="41">
        <v>3832.4</v>
      </c>
    </row>
    <row r="4175" spans="1:16" x14ac:dyDescent="0.45">
      <c r="A4175" t="s">
        <v>3845</v>
      </c>
      <c r="B4175" t="s">
        <v>27</v>
      </c>
      <c r="C4175" t="s">
        <v>47</v>
      </c>
      <c r="D4175" s="40">
        <v>43700</v>
      </c>
      <c r="E4175" s="40">
        <v>43746</v>
      </c>
      <c r="F4175" s="40">
        <v>43767</v>
      </c>
      <c r="G4175" s="40">
        <v>43772</v>
      </c>
      <c r="H4175" t="s">
        <v>21</v>
      </c>
      <c r="I4175">
        <v>17</v>
      </c>
      <c r="J4175">
        <v>32</v>
      </c>
      <c r="K4175">
        <v>42</v>
      </c>
      <c r="L4175">
        <v>12</v>
      </c>
      <c r="M4175">
        <v>7</v>
      </c>
      <c r="N4175">
        <v>0.05</v>
      </c>
      <c r="O4175" s="41">
        <v>1003.39</v>
      </c>
      <c r="P4175" s="41">
        <v>1929.6</v>
      </c>
    </row>
    <row r="4176" spans="1:16" x14ac:dyDescent="0.45">
      <c r="A4176" t="s">
        <v>3844</v>
      </c>
      <c r="B4176" t="s">
        <v>27</v>
      </c>
      <c r="C4176" t="s">
        <v>41</v>
      </c>
      <c r="D4176" s="40">
        <v>43600</v>
      </c>
      <c r="E4176" s="40">
        <v>43746</v>
      </c>
      <c r="F4176" s="40">
        <v>43758</v>
      </c>
      <c r="G4176" s="40">
        <v>43759</v>
      </c>
      <c r="H4176" t="s">
        <v>21</v>
      </c>
      <c r="I4176">
        <v>18</v>
      </c>
      <c r="J4176">
        <v>40</v>
      </c>
      <c r="K4176">
        <v>83</v>
      </c>
      <c r="L4176">
        <v>26</v>
      </c>
      <c r="M4176">
        <v>3</v>
      </c>
      <c r="N4176">
        <v>0.2</v>
      </c>
      <c r="O4176">
        <v>524.48</v>
      </c>
      <c r="P4176">
        <v>690.1</v>
      </c>
    </row>
    <row r="4177" spans="1:16" x14ac:dyDescent="0.45">
      <c r="A4177" t="s">
        <v>3846</v>
      </c>
      <c r="B4177" t="s">
        <v>19</v>
      </c>
      <c r="C4177" t="s">
        <v>25</v>
      </c>
      <c r="D4177" s="40">
        <v>43600</v>
      </c>
      <c r="E4177" s="40">
        <v>43746</v>
      </c>
      <c r="F4177" s="40">
        <v>43773</v>
      </c>
      <c r="G4177" s="40">
        <v>43775</v>
      </c>
      <c r="H4177" t="s">
        <v>21</v>
      </c>
      <c r="I4177">
        <v>8</v>
      </c>
      <c r="J4177">
        <v>23</v>
      </c>
      <c r="K4177">
        <v>353</v>
      </c>
      <c r="L4177">
        <v>43</v>
      </c>
      <c r="M4177">
        <v>4</v>
      </c>
      <c r="N4177">
        <v>0.15</v>
      </c>
      <c r="O4177" s="41">
        <v>2551.4899999999998</v>
      </c>
      <c r="P4177" s="41">
        <v>3865.9</v>
      </c>
    </row>
    <row r="4178" spans="1:16" x14ac:dyDescent="0.45">
      <c r="A4178" t="s">
        <v>3850</v>
      </c>
      <c r="B4178" t="s">
        <v>19</v>
      </c>
      <c r="C4178" t="s">
        <v>41</v>
      </c>
      <c r="D4178" s="40">
        <v>43700</v>
      </c>
      <c r="E4178" s="40">
        <v>43746</v>
      </c>
      <c r="F4178" s="40">
        <v>43755</v>
      </c>
      <c r="G4178" s="40">
        <v>43756</v>
      </c>
      <c r="H4178" t="s">
        <v>21</v>
      </c>
      <c r="I4178">
        <v>11</v>
      </c>
      <c r="J4178">
        <v>18</v>
      </c>
      <c r="K4178">
        <v>84</v>
      </c>
      <c r="L4178">
        <v>46</v>
      </c>
      <c r="M4178">
        <v>3</v>
      </c>
      <c r="N4178">
        <v>0.15</v>
      </c>
      <c r="O4178" s="41">
        <v>2882.34</v>
      </c>
      <c r="P4178" s="41">
        <v>6405.2</v>
      </c>
    </row>
    <row r="4179" spans="1:16" x14ac:dyDescent="0.45">
      <c r="A4179" t="s">
        <v>3847</v>
      </c>
      <c r="B4179" t="s">
        <v>36</v>
      </c>
      <c r="C4179" t="s">
        <v>25</v>
      </c>
      <c r="D4179" s="40">
        <v>43600</v>
      </c>
      <c r="E4179" s="40">
        <v>43746</v>
      </c>
      <c r="F4179" s="40">
        <v>43769</v>
      </c>
      <c r="G4179" s="40">
        <v>43777</v>
      </c>
      <c r="H4179" t="s">
        <v>21</v>
      </c>
      <c r="I4179">
        <v>23</v>
      </c>
      <c r="J4179">
        <v>23</v>
      </c>
      <c r="K4179">
        <v>349</v>
      </c>
      <c r="L4179">
        <v>22</v>
      </c>
      <c r="M4179">
        <v>4</v>
      </c>
      <c r="N4179">
        <v>0.3</v>
      </c>
      <c r="O4179">
        <v>723.6</v>
      </c>
      <c r="P4179">
        <v>904.5</v>
      </c>
    </row>
    <row r="4180" spans="1:16" x14ac:dyDescent="0.45">
      <c r="A4180" t="s">
        <v>3851</v>
      </c>
      <c r="B4180" t="s">
        <v>19</v>
      </c>
      <c r="C4180" t="s">
        <v>28</v>
      </c>
      <c r="D4180" s="40">
        <v>43600</v>
      </c>
      <c r="E4180" s="40">
        <v>43746</v>
      </c>
      <c r="F4180" s="40">
        <v>43749</v>
      </c>
      <c r="G4180" s="40">
        <v>43753</v>
      </c>
      <c r="H4180" t="s">
        <v>21</v>
      </c>
      <c r="I4180">
        <v>10</v>
      </c>
      <c r="J4180">
        <v>20</v>
      </c>
      <c r="K4180">
        <v>148</v>
      </c>
      <c r="L4180">
        <v>18</v>
      </c>
      <c r="M4180">
        <v>5</v>
      </c>
      <c r="N4180">
        <v>0.3</v>
      </c>
      <c r="O4180" s="41">
        <v>3052.99</v>
      </c>
      <c r="P4180" s="41">
        <v>3678.3</v>
      </c>
    </row>
    <row r="4181" spans="1:16" x14ac:dyDescent="0.45">
      <c r="A4181" t="s">
        <v>3849</v>
      </c>
      <c r="B4181" t="s">
        <v>27</v>
      </c>
      <c r="C4181" t="s">
        <v>20</v>
      </c>
      <c r="D4181" s="40">
        <v>43600</v>
      </c>
      <c r="E4181" s="40">
        <v>43746</v>
      </c>
      <c r="F4181" s="40">
        <v>43753</v>
      </c>
      <c r="G4181" s="40">
        <v>43754</v>
      </c>
      <c r="H4181" t="s">
        <v>21</v>
      </c>
      <c r="I4181">
        <v>12</v>
      </c>
      <c r="J4181">
        <v>41</v>
      </c>
      <c r="K4181">
        <v>229</v>
      </c>
      <c r="L4181">
        <v>7</v>
      </c>
      <c r="M4181">
        <v>8</v>
      </c>
      <c r="N4181">
        <v>0.15</v>
      </c>
      <c r="O4181" s="41">
        <v>2260.85</v>
      </c>
      <c r="P4181" s="41">
        <v>3966.4</v>
      </c>
    </row>
    <row r="4182" spans="1:16" x14ac:dyDescent="0.45">
      <c r="A4182" t="s">
        <v>3848</v>
      </c>
      <c r="B4182" t="s">
        <v>27</v>
      </c>
      <c r="C4182" t="s">
        <v>25</v>
      </c>
      <c r="D4182" s="40">
        <v>43600</v>
      </c>
      <c r="E4182" s="40">
        <v>43746</v>
      </c>
      <c r="F4182" s="40">
        <v>43763</v>
      </c>
      <c r="G4182" s="40">
        <v>43766</v>
      </c>
      <c r="H4182" t="s">
        <v>21</v>
      </c>
      <c r="I4182">
        <v>17</v>
      </c>
      <c r="J4182">
        <v>4</v>
      </c>
      <c r="K4182">
        <v>335</v>
      </c>
      <c r="L4182">
        <v>17</v>
      </c>
      <c r="M4182">
        <v>7</v>
      </c>
      <c r="N4182">
        <v>0.2</v>
      </c>
      <c r="O4182" s="41">
        <v>1769.81</v>
      </c>
      <c r="P4182" s="41">
        <v>3932.9</v>
      </c>
    </row>
    <row r="4183" spans="1:16" x14ac:dyDescent="0.45">
      <c r="A4183" t="s">
        <v>3843</v>
      </c>
      <c r="B4183" t="s">
        <v>27</v>
      </c>
      <c r="C4183" t="s">
        <v>47</v>
      </c>
      <c r="D4183" s="40">
        <v>43600</v>
      </c>
      <c r="E4183" s="40">
        <v>43747</v>
      </c>
      <c r="F4183" s="40">
        <v>43761</v>
      </c>
      <c r="G4183" s="40">
        <v>43763</v>
      </c>
      <c r="H4183" t="s">
        <v>21</v>
      </c>
      <c r="I4183">
        <v>15</v>
      </c>
      <c r="J4183">
        <v>11</v>
      </c>
      <c r="K4183">
        <v>48</v>
      </c>
      <c r="L4183">
        <v>16</v>
      </c>
      <c r="M4183">
        <v>3</v>
      </c>
      <c r="N4183">
        <v>0.05</v>
      </c>
      <c r="O4183" s="41">
        <v>1942</v>
      </c>
      <c r="P4183" s="41">
        <v>2284.6999999999998</v>
      </c>
    </row>
    <row r="4184" spans="1:16" x14ac:dyDescent="0.45">
      <c r="A4184" t="s">
        <v>3842</v>
      </c>
      <c r="B4184" t="s">
        <v>19</v>
      </c>
      <c r="C4184" t="s">
        <v>28</v>
      </c>
      <c r="D4184" s="40">
        <v>43600</v>
      </c>
      <c r="E4184" s="40">
        <v>43747</v>
      </c>
      <c r="F4184" s="40">
        <v>43764</v>
      </c>
      <c r="G4184" s="40">
        <v>43765</v>
      </c>
      <c r="H4184" t="s">
        <v>21</v>
      </c>
      <c r="I4184">
        <v>7</v>
      </c>
      <c r="J4184">
        <v>33</v>
      </c>
      <c r="K4184">
        <v>150</v>
      </c>
      <c r="L4184">
        <v>47</v>
      </c>
      <c r="M4184">
        <v>2</v>
      </c>
      <c r="N4184">
        <v>0.05</v>
      </c>
      <c r="O4184" s="41">
        <v>2261.12</v>
      </c>
      <c r="P4184" s="41">
        <v>3832.4</v>
      </c>
    </row>
    <row r="4185" spans="1:16" x14ac:dyDescent="0.45">
      <c r="A4185" t="s">
        <v>3841</v>
      </c>
      <c r="B4185" t="s">
        <v>27</v>
      </c>
      <c r="C4185" t="s">
        <v>41</v>
      </c>
      <c r="D4185" s="40">
        <v>43600</v>
      </c>
      <c r="E4185" s="40">
        <v>43747</v>
      </c>
      <c r="F4185" s="40">
        <v>43751</v>
      </c>
      <c r="G4185" s="40">
        <v>43757</v>
      </c>
      <c r="H4185" t="s">
        <v>21</v>
      </c>
      <c r="I4185">
        <v>18</v>
      </c>
      <c r="J4185">
        <v>32</v>
      </c>
      <c r="K4185">
        <v>76</v>
      </c>
      <c r="L4185">
        <v>39</v>
      </c>
      <c r="M4185">
        <v>5</v>
      </c>
      <c r="N4185">
        <v>0.1</v>
      </c>
      <c r="O4185">
        <v>173.66</v>
      </c>
      <c r="P4185">
        <v>241.2</v>
      </c>
    </row>
    <row r="4186" spans="1:16" x14ac:dyDescent="0.45">
      <c r="A4186" t="s">
        <v>3840</v>
      </c>
      <c r="B4186" t="s">
        <v>19</v>
      </c>
      <c r="C4186" t="s">
        <v>20</v>
      </c>
      <c r="D4186" s="40">
        <v>43600</v>
      </c>
      <c r="E4186" s="40">
        <v>43747</v>
      </c>
      <c r="F4186" s="40">
        <v>43775</v>
      </c>
      <c r="G4186" s="40">
        <v>43785</v>
      </c>
      <c r="H4186" t="s">
        <v>21</v>
      </c>
      <c r="I4186">
        <v>11</v>
      </c>
      <c r="J4186">
        <v>4</v>
      </c>
      <c r="K4186">
        <v>221</v>
      </c>
      <c r="L4186">
        <v>42</v>
      </c>
      <c r="M4186">
        <v>2</v>
      </c>
      <c r="N4186">
        <v>0.4</v>
      </c>
      <c r="O4186">
        <v>514.69000000000005</v>
      </c>
      <c r="P4186" s="41">
        <v>1118.9000000000001</v>
      </c>
    </row>
    <row r="4187" spans="1:16" x14ac:dyDescent="0.45">
      <c r="A4187" t="s">
        <v>3839</v>
      </c>
      <c r="B4187" t="s">
        <v>19</v>
      </c>
      <c r="C4187" t="s">
        <v>25</v>
      </c>
      <c r="D4187" s="40">
        <v>43700</v>
      </c>
      <c r="E4187" s="40">
        <v>43747</v>
      </c>
      <c r="F4187" s="40">
        <v>43770</v>
      </c>
      <c r="G4187" s="40">
        <v>43779</v>
      </c>
      <c r="H4187" t="s">
        <v>21</v>
      </c>
      <c r="I4187">
        <v>5</v>
      </c>
      <c r="J4187">
        <v>4</v>
      </c>
      <c r="K4187">
        <v>361</v>
      </c>
      <c r="L4187">
        <v>10</v>
      </c>
      <c r="M4187">
        <v>2</v>
      </c>
      <c r="N4187">
        <v>0.05</v>
      </c>
      <c r="O4187">
        <v>337.68</v>
      </c>
      <c r="P4187">
        <v>703.5</v>
      </c>
    </row>
    <row r="4188" spans="1:16" x14ac:dyDescent="0.45">
      <c r="A4188" t="s">
        <v>3838</v>
      </c>
      <c r="B4188" t="s">
        <v>27</v>
      </c>
      <c r="C4188" t="s">
        <v>28</v>
      </c>
      <c r="D4188" s="40">
        <v>43600</v>
      </c>
      <c r="E4188" s="40">
        <v>43747</v>
      </c>
      <c r="F4188" s="40">
        <v>43774</v>
      </c>
      <c r="G4188" s="40">
        <v>43783</v>
      </c>
      <c r="H4188" t="s">
        <v>21</v>
      </c>
      <c r="I4188">
        <v>15</v>
      </c>
      <c r="J4188">
        <v>36</v>
      </c>
      <c r="K4188">
        <v>119</v>
      </c>
      <c r="L4188">
        <v>8</v>
      </c>
      <c r="M4188">
        <v>3</v>
      </c>
      <c r="N4188">
        <v>0.05</v>
      </c>
      <c r="O4188" s="41">
        <v>3494.39</v>
      </c>
      <c r="P4188" s="41">
        <v>6130.5</v>
      </c>
    </row>
    <row r="4189" spans="1:16" x14ac:dyDescent="0.45">
      <c r="A4189" t="s">
        <v>3837</v>
      </c>
      <c r="B4189" t="s">
        <v>27</v>
      </c>
      <c r="C4189" t="s">
        <v>28</v>
      </c>
      <c r="D4189" s="40">
        <v>43600</v>
      </c>
      <c r="E4189" s="40">
        <v>43747</v>
      </c>
      <c r="F4189" s="40">
        <v>43766</v>
      </c>
      <c r="G4189" s="40">
        <v>43773</v>
      </c>
      <c r="H4189" t="s">
        <v>21</v>
      </c>
      <c r="I4189">
        <v>16</v>
      </c>
      <c r="J4189">
        <v>38</v>
      </c>
      <c r="K4189">
        <v>107</v>
      </c>
      <c r="L4189">
        <v>12</v>
      </c>
      <c r="M4189">
        <v>6</v>
      </c>
      <c r="N4189">
        <v>0.2</v>
      </c>
      <c r="O4189">
        <v>152.56</v>
      </c>
      <c r="P4189">
        <v>221.1</v>
      </c>
    </row>
    <row r="4190" spans="1:16" x14ac:dyDescent="0.45">
      <c r="A4190" t="s">
        <v>3826</v>
      </c>
      <c r="B4190" t="s">
        <v>27</v>
      </c>
      <c r="C4190" t="s">
        <v>47</v>
      </c>
      <c r="D4190" s="40">
        <v>43700</v>
      </c>
      <c r="E4190" s="40">
        <v>43748</v>
      </c>
      <c r="F4190" s="40">
        <v>43753</v>
      </c>
      <c r="G4190" s="40">
        <v>43755</v>
      </c>
      <c r="H4190" t="s">
        <v>21</v>
      </c>
      <c r="I4190">
        <v>16</v>
      </c>
      <c r="J4190">
        <v>43</v>
      </c>
      <c r="K4190">
        <v>46</v>
      </c>
      <c r="L4190">
        <v>1</v>
      </c>
      <c r="M4190">
        <v>1</v>
      </c>
      <c r="N4190">
        <v>0.1</v>
      </c>
      <c r="O4190" s="41">
        <v>1391.99</v>
      </c>
      <c r="P4190" s="41">
        <v>2626.4</v>
      </c>
    </row>
    <row r="4191" spans="1:16" x14ac:dyDescent="0.45">
      <c r="A4191" t="s">
        <v>3827</v>
      </c>
      <c r="B4191" t="s">
        <v>36</v>
      </c>
      <c r="C4191" t="s">
        <v>28</v>
      </c>
      <c r="D4191" s="40">
        <v>43600</v>
      </c>
      <c r="E4191" s="40">
        <v>43748</v>
      </c>
      <c r="F4191" s="40">
        <v>43774</v>
      </c>
      <c r="G4191" s="40">
        <v>43779</v>
      </c>
      <c r="H4191" t="s">
        <v>21</v>
      </c>
      <c r="I4191">
        <v>24</v>
      </c>
      <c r="J4191">
        <v>20</v>
      </c>
      <c r="K4191">
        <v>126</v>
      </c>
      <c r="L4191">
        <v>40</v>
      </c>
      <c r="M4191">
        <v>8</v>
      </c>
      <c r="N4191">
        <v>0.15</v>
      </c>
      <c r="O4191">
        <v>850.3</v>
      </c>
      <c r="P4191" s="41">
        <v>1735.3</v>
      </c>
    </row>
    <row r="4192" spans="1:16" x14ac:dyDescent="0.45">
      <c r="A4192" t="s">
        <v>3830</v>
      </c>
      <c r="B4192" t="s">
        <v>43</v>
      </c>
      <c r="C4192" t="s">
        <v>20</v>
      </c>
      <c r="D4192" s="40">
        <v>43700</v>
      </c>
      <c r="E4192" s="40">
        <v>43748</v>
      </c>
      <c r="F4192" s="40">
        <v>43763</v>
      </c>
      <c r="G4192" s="40">
        <v>43768</v>
      </c>
      <c r="H4192" t="s">
        <v>21</v>
      </c>
      <c r="I4192">
        <v>28</v>
      </c>
      <c r="J4192">
        <v>3</v>
      </c>
      <c r="K4192">
        <v>260</v>
      </c>
      <c r="L4192">
        <v>16</v>
      </c>
      <c r="M4192">
        <v>1</v>
      </c>
      <c r="N4192">
        <v>0.1</v>
      </c>
      <c r="O4192">
        <v>525.54999999999995</v>
      </c>
      <c r="P4192">
        <v>991.6</v>
      </c>
    </row>
    <row r="4193" spans="1:16" x14ac:dyDescent="0.45">
      <c r="A4193" t="s">
        <v>3828</v>
      </c>
      <c r="B4193" t="s">
        <v>36</v>
      </c>
      <c r="C4193" t="s">
        <v>25</v>
      </c>
      <c r="D4193" s="40">
        <v>43600</v>
      </c>
      <c r="E4193" s="40">
        <v>43748</v>
      </c>
      <c r="F4193" s="40">
        <v>43755</v>
      </c>
      <c r="G4193" s="40">
        <v>43760</v>
      </c>
      <c r="H4193" t="s">
        <v>21</v>
      </c>
      <c r="I4193">
        <v>21</v>
      </c>
      <c r="J4193">
        <v>9</v>
      </c>
      <c r="K4193">
        <v>366</v>
      </c>
      <c r="L4193">
        <v>31</v>
      </c>
      <c r="M4193">
        <v>2</v>
      </c>
      <c r="N4193">
        <v>0.2</v>
      </c>
      <c r="O4193" s="41">
        <v>1973.15</v>
      </c>
      <c r="P4193" s="41">
        <v>3946.3</v>
      </c>
    </row>
    <row r="4194" spans="1:16" x14ac:dyDescent="0.45">
      <c r="A4194" t="s">
        <v>3829</v>
      </c>
      <c r="B4194" t="s">
        <v>27</v>
      </c>
      <c r="C4194" t="s">
        <v>20</v>
      </c>
      <c r="D4194" s="40">
        <v>43700</v>
      </c>
      <c r="E4194" s="40">
        <v>43748</v>
      </c>
      <c r="F4194" s="40">
        <v>43768</v>
      </c>
      <c r="G4194" s="40">
        <v>43776</v>
      </c>
      <c r="H4194" t="s">
        <v>21</v>
      </c>
      <c r="I4194">
        <v>13</v>
      </c>
      <c r="J4194">
        <v>32</v>
      </c>
      <c r="K4194">
        <v>248</v>
      </c>
      <c r="L4194">
        <v>16</v>
      </c>
      <c r="M4194">
        <v>4</v>
      </c>
      <c r="N4194">
        <v>0.1</v>
      </c>
      <c r="O4194" s="41">
        <v>3960.5</v>
      </c>
      <c r="P4194" s="41">
        <v>5500.7</v>
      </c>
    </row>
    <row r="4195" spans="1:16" x14ac:dyDescent="0.45">
      <c r="A4195" t="s">
        <v>3836</v>
      </c>
      <c r="B4195" t="s">
        <v>19</v>
      </c>
      <c r="C4195" t="s">
        <v>25</v>
      </c>
      <c r="D4195" s="40">
        <v>43600</v>
      </c>
      <c r="E4195" s="40">
        <v>43748</v>
      </c>
      <c r="F4195" s="40">
        <v>43750</v>
      </c>
      <c r="G4195" s="40">
        <v>43756</v>
      </c>
      <c r="H4195" t="s">
        <v>21</v>
      </c>
      <c r="I4195">
        <v>6</v>
      </c>
      <c r="J4195">
        <v>14</v>
      </c>
      <c r="K4195">
        <v>344</v>
      </c>
      <c r="L4195">
        <v>28</v>
      </c>
      <c r="M4195">
        <v>7</v>
      </c>
      <c r="N4195">
        <v>0.05</v>
      </c>
      <c r="O4195" s="41">
        <v>2633.37</v>
      </c>
      <c r="P4195" s="41">
        <v>3872.6</v>
      </c>
    </row>
    <row r="4196" spans="1:16" x14ac:dyDescent="0.45">
      <c r="A4196" t="s">
        <v>3831</v>
      </c>
      <c r="B4196" t="s">
        <v>19</v>
      </c>
      <c r="C4196" t="s">
        <v>28</v>
      </c>
      <c r="D4196" s="40">
        <v>43600</v>
      </c>
      <c r="E4196" s="40">
        <v>43748</v>
      </c>
      <c r="F4196" s="40">
        <v>43771</v>
      </c>
      <c r="G4196" s="40">
        <v>43776</v>
      </c>
      <c r="H4196" t="s">
        <v>21</v>
      </c>
      <c r="I4196">
        <v>5</v>
      </c>
      <c r="J4196">
        <v>44</v>
      </c>
      <c r="K4196">
        <v>162</v>
      </c>
      <c r="L4196">
        <v>18</v>
      </c>
      <c r="M4196">
        <v>7</v>
      </c>
      <c r="N4196">
        <v>7.4999999999999997E-2</v>
      </c>
      <c r="O4196">
        <v>124.29</v>
      </c>
      <c r="P4196">
        <v>234.5</v>
      </c>
    </row>
    <row r="4197" spans="1:16" x14ac:dyDescent="0.45">
      <c r="A4197" t="s">
        <v>3832</v>
      </c>
      <c r="B4197" t="s">
        <v>36</v>
      </c>
      <c r="C4197" t="s">
        <v>28</v>
      </c>
      <c r="D4197" s="40">
        <v>43600</v>
      </c>
      <c r="E4197" s="40">
        <v>43748</v>
      </c>
      <c r="F4197" s="40">
        <v>43769</v>
      </c>
      <c r="G4197" s="40">
        <v>43778</v>
      </c>
      <c r="H4197" t="s">
        <v>21</v>
      </c>
      <c r="I4197">
        <v>23</v>
      </c>
      <c r="J4197">
        <v>25</v>
      </c>
      <c r="K4197">
        <v>186</v>
      </c>
      <c r="L4197">
        <v>44</v>
      </c>
      <c r="M4197">
        <v>5</v>
      </c>
      <c r="N4197">
        <v>7.4999999999999997E-2</v>
      </c>
      <c r="O4197" s="41">
        <v>1408.61</v>
      </c>
      <c r="P4197" s="41">
        <v>1956.4</v>
      </c>
    </row>
    <row r="4198" spans="1:16" x14ac:dyDescent="0.45">
      <c r="A4198" t="s">
        <v>3833</v>
      </c>
      <c r="B4198" t="s">
        <v>36</v>
      </c>
      <c r="C4198" t="s">
        <v>28</v>
      </c>
      <c r="D4198" s="40">
        <v>43600</v>
      </c>
      <c r="E4198" s="40">
        <v>43748</v>
      </c>
      <c r="F4198" s="40">
        <v>43761</v>
      </c>
      <c r="G4198" s="40">
        <v>43765</v>
      </c>
      <c r="H4198" t="s">
        <v>21</v>
      </c>
      <c r="I4198">
        <v>25</v>
      </c>
      <c r="J4198">
        <v>25</v>
      </c>
      <c r="K4198">
        <v>99</v>
      </c>
      <c r="L4198">
        <v>21</v>
      </c>
      <c r="M4198">
        <v>8</v>
      </c>
      <c r="N4198">
        <v>0.1</v>
      </c>
      <c r="O4198">
        <v>101.64</v>
      </c>
      <c r="P4198">
        <v>247.9</v>
      </c>
    </row>
    <row r="4199" spans="1:16" x14ac:dyDescent="0.45">
      <c r="A4199" t="s">
        <v>3834</v>
      </c>
      <c r="B4199" t="s">
        <v>19</v>
      </c>
      <c r="C4199" t="s">
        <v>47</v>
      </c>
      <c r="D4199" s="40">
        <v>43600</v>
      </c>
      <c r="E4199" s="40">
        <v>43748</v>
      </c>
      <c r="F4199" s="40">
        <v>43762</v>
      </c>
      <c r="G4199" s="40">
        <v>43766</v>
      </c>
      <c r="H4199" t="s">
        <v>21</v>
      </c>
      <c r="I4199">
        <v>8</v>
      </c>
      <c r="J4199">
        <v>19</v>
      </c>
      <c r="K4199">
        <v>11</v>
      </c>
      <c r="L4199">
        <v>28</v>
      </c>
      <c r="M4199">
        <v>1</v>
      </c>
      <c r="N4199">
        <v>0.15</v>
      </c>
      <c r="O4199" s="41">
        <v>4373.76</v>
      </c>
      <c r="P4199" s="41">
        <v>6432</v>
      </c>
    </row>
    <row r="4200" spans="1:16" x14ac:dyDescent="0.45">
      <c r="A4200" t="s">
        <v>3835</v>
      </c>
      <c r="B4200" t="s">
        <v>19</v>
      </c>
      <c r="C4200" t="s">
        <v>34</v>
      </c>
      <c r="D4200" s="40">
        <v>43600</v>
      </c>
      <c r="E4200" s="40">
        <v>43748</v>
      </c>
      <c r="F4200" s="40">
        <v>43775</v>
      </c>
      <c r="G4200" s="40">
        <v>43784</v>
      </c>
      <c r="H4200" t="s">
        <v>21</v>
      </c>
      <c r="I4200">
        <v>6</v>
      </c>
      <c r="J4200">
        <v>43</v>
      </c>
      <c r="K4200">
        <v>290</v>
      </c>
      <c r="L4200">
        <v>32</v>
      </c>
      <c r="M4200">
        <v>4</v>
      </c>
      <c r="N4200">
        <v>0.4</v>
      </c>
      <c r="O4200">
        <v>733.52</v>
      </c>
      <c r="P4200" s="41">
        <v>1078.7</v>
      </c>
    </row>
    <row r="4201" spans="1:16" x14ac:dyDescent="0.45">
      <c r="A4201" t="s">
        <v>3825</v>
      </c>
      <c r="B4201" t="s">
        <v>19</v>
      </c>
      <c r="C4201" t="s">
        <v>34</v>
      </c>
      <c r="D4201" s="40">
        <v>43700</v>
      </c>
      <c r="E4201" s="40">
        <v>43749</v>
      </c>
      <c r="F4201" s="40">
        <v>43770</v>
      </c>
      <c r="G4201" s="40">
        <v>43773</v>
      </c>
      <c r="H4201" t="s">
        <v>21</v>
      </c>
      <c r="I4201">
        <v>5</v>
      </c>
      <c r="J4201">
        <v>3</v>
      </c>
      <c r="K4201">
        <v>304</v>
      </c>
      <c r="L4201">
        <v>28</v>
      </c>
      <c r="M4201">
        <v>7</v>
      </c>
      <c r="N4201">
        <v>7.4999999999999997E-2</v>
      </c>
      <c r="O4201" s="41">
        <v>1868.5</v>
      </c>
      <c r="P4201" s="41">
        <v>2251.1999999999998</v>
      </c>
    </row>
    <row r="4202" spans="1:16" x14ac:dyDescent="0.45">
      <c r="A4202" t="s">
        <v>3816</v>
      </c>
      <c r="B4202" t="s">
        <v>27</v>
      </c>
      <c r="C4202" t="s">
        <v>28</v>
      </c>
      <c r="D4202" s="40">
        <v>43700</v>
      </c>
      <c r="E4202" s="40">
        <v>43750</v>
      </c>
      <c r="F4202" s="40">
        <v>43756</v>
      </c>
      <c r="G4202" s="40">
        <v>43762</v>
      </c>
      <c r="H4202" t="s">
        <v>21</v>
      </c>
      <c r="I4202">
        <v>14</v>
      </c>
      <c r="J4202">
        <v>33</v>
      </c>
      <c r="K4202">
        <v>164</v>
      </c>
      <c r="L4202">
        <v>10</v>
      </c>
      <c r="M4202">
        <v>5</v>
      </c>
      <c r="N4202">
        <v>0.1</v>
      </c>
      <c r="O4202">
        <v>168.84</v>
      </c>
      <c r="P4202">
        <v>201</v>
      </c>
    </row>
    <row r="4203" spans="1:16" x14ac:dyDescent="0.45">
      <c r="A4203" t="s">
        <v>3817</v>
      </c>
      <c r="B4203" t="s">
        <v>27</v>
      </c>
      <c r="C4203" t="s">
        <v>28</v>
      </c>
      <c r="D4203" s="40">
        <v>43600</v>
      </c>
      <c r="E4203" s="40">
        <v>43750</v>
      </c>
      <c r="F4203" s="40">
        <v>43755</v>
      </c>
      <c r="G4203" s="40">
        <v>43760</v>
      </c>
      <c r="H4203" t="s">
        <v>21</v>
      </c>
      <c r="I4203">
        <v>20</v>
      </c>
      <c r="J4203">
        <v>41</v>
      </c>
      <c r="K4203">
        <v>115</v>
      </c>
      <c r="L4203">
        <v>19</v>
      </c>
      <c r="M4203">
        <v>8</v>
      </c>
      <c r="N4203">
        <v>0.05</v>
      </c>
      <c r="O4203">
        <v>455.27</v>
      </c>
      <c r="P4203" s="41">
        <v>1011.7</v>
      </c>
    </row>
    <row r="4204" spans="1:16" x14ac:dyDescent="0.45">
      <c r="A4204" t="s">
        <v>3815</v>
      </c>
      <c r="B4204" t="s">
        <v>27</v>
      </c>
      <c r="C4204" t="s">
        <v>34</v>
      </c>
      <c r="D4204" s="40">
        <v>43600</v>
      </c>
      <c r="E4204" s="40">
        <v>43750</v>
      </c>
      <c r="F4204" s="40">
        <v>43773</v>
      </c>
      <c r="G4204" s="40">
        <v>43782</v>
      </c>
      <c r="H4204" t="s">
        <v>21</v>
      </c>
      <c r="I4204">
        <v>15</v>
      </c>
      <c r="J4204">
        <v>5</v>
      </c>
      <c r="K4204">
        <v>272</v>
      </c>
      <c r="L4204">
        <v>13</v>
      </c>
      <c r="M4204">
        <v>4</v>
      </c>
      <c r="N4204">
        <v>0.05</v>
      </c>
      <c r="O4204">
        <v>507.93</v>
      </c>
      <c r="P4204">
        <v>891.1</v>
      </c>
    </row>
    <row r="4205" spans="1:16" x14ac:dyDescent="0.45">
      <c r="A4205" t="s">
        <v>3818</v>
      </c>
      <c r="B4205" t="s">
        <v>36</v>
      </c>
      <c r="C4205" t="s">
        <v>34</v>
      </c>
      <c r="D4205" s="40">
        <v>43600</v>
      </c>
      <c r="E4205" s="40">
        <v>43750</v>
      </c>
      <c r="F4205" s="40">
        <v>43752</v>
      </c>
      <c r="G4205" s="40">
        <v>43761</v>
      </c>
      <c r="H4205" t="s">
        <v>21</v>
      </c>
      <c r="I4205">
        <v>22</v>
      </c>
      <c r="J4205">
        <v>43</v>
      </c>
      <c r="K4205">
        <v>298</v>
      </c>
      <c r="L4205">
        <v>44</v>
      </c>
      <c r="M4205">
        <v>8</v>
      </c>
      <c r="N4205">
        <v>0.05</v>
      </c>
      <c r="O4205">
        <v>455.27</v>
      </c>
      <c r="P4205" s="41">
        <v>1011.7</v>
      </c>
    </row>
    <row r="4206" spans="1:16" x14ac:dyDescent="0.45">
      <c r="A4206" t="s">
        <v>3824</v>
      </c>
      <c r="B4206" t="s">
        <v>19</v>
      </c>
      <c r="C4206" t="s">
        <v>41</v>
      </c>
      <c r="D4206" s="40">
        <v>43600</v>
      </c>
      <c r="E4206" s="40">
        <v>43750</v>
      </c>
      <c r="F4206" s="40">
        <v>43771</v>
      </c>
      <c r="G4206" s="40">
        <v>43781</v>
      </c>
      <c r="H4206" t="s">
        <v>21</v>
      </c>
      <c r="I4206">
        <v>6</v>
      </c>
      <c r="J4206">
        <v>2</v>
      </c>
      <c r="K4206">
        <v>83</v>
      </c>
      <c r="L4206">
        <v>47</v>
      </c>
      <c r="M4206">
        <v>2</v>
      </c>
      <c r="N4206">
        <v>0.1</v>
      </c>
      <c r="O4206">
        <v>112.76</v>
      </c>
      <c r="P4206">
        <v>221.1</v>
      </c>
    </row>
    <row r="4207" spans="1:16" x14ac:dyDescent="0.45">
      <c r="A4207" t="s">
        <v>3820</v>
      </c>
      <c r="B4207" t="s">
        <v>19</v>
      </c>
      <c r="C4207" t="s">
        <v>47</v>
      </c>
      <c r="D4207" s="40">
        <v>43600</v>
      </c>
      <c r="E4207" s="40">
        <v>43750</v>
      </c>
      <c r="F4207" s="40">
        <v>43766</v>
      </c>
      <c r="G4207" s="40">
        <v>43773</v>
      </c>
      <c r="H4207" t="s">
        <v>21</v>
      </c>
      <c r="I4207">
        <v>5</v>
      </c>
      <c r="J4207">
        <v>29</v>
      </c>
      <c r="K4207">
        <v>17</v>
      </c>
      <c r="L4207">
        <v>40</v>
      </c>
      <c r="M4207">
        <v>3</v>
      </c>
      <c r="N4207">
        <v>7.4999999999999997E-2</v>
      </c>
      <c r="O4207" s="41">
        <v>1024.6300000000001</v>
      </c>
      <c r="P4207" s="41">
        <v>2499.1</v>
      </c>
    </row>
    <row r="4208" spans="1:16" x14ac:dyDescent="0.45">
      <c r="A4208" t="s">
        <v>3821</v>
      </c>
      <c r="B4208" t="s">
        <v>19</v>
      </c>
      <c r="C4208" t="s">
        <v>20</v>
      </c>
      <c r="D4208" s="40">
        <v>43700</v>
      </c>
      <c r="E4208" s="40">
        <v>43750</v>
      </c>
      <c r="F4208" s="40">
        <v>43763</v>
      </c>
      <c r="G4208" s="40">
        <v>43770</v>
      </c>
      <c r="H4208" t="s">
        <v>21</v>
      </c>
      <c r="I4208">
        <v>9</v>
      </c>
      <c r="J4208">
        <v>15</v>
      </c>
      <c r="K4208">
        <v>215</v>
      </c>
      <c r="L4208">
        <v>26</v>
      </c>
      <c r="M4208">
        <v>5</v>
      </c>
      <c r="N4208">
        <v>0.05</v>
      </c>
      <c r="O4208" s="41">
        <v>3644.8</v>
      </c>
      <c r="P4208" s="41">
        <v>5360</v>
      </c>
    </row>
    <row r="4209" spans="1:16" x14ac:dyDescent="0.45">
      <c r="A4209" t="s">
        <v>3822</v>
      </c>
      <c r="B4209" t="s">
        <v>19</v>
      </c>
      <c r="C4209" t="s">
        <v>28</v>
      </c>
      <c r="D4209" s="40">
        <v>43700</v>
      </c>
      <c r="E4209" s="40">
        <v>43750</v>
      </c>
      <c r="F4209" s="40">
        <v>43754</v>
      </c>
      <c r="G4209" s="40">
        <v>43758</v>
      </c>
      <c r="H4209" t="s">
        <v>21</v>
      </c>
      <c r="I4209">
        <v>6</v>
      </c>
      <c r="J4209">
        <v>4</v>
      </c>
      <c r="K4209">
        <v>150</v>
      </c>
      <c r="L4209">
        <v>23</v>
      </c>
      <c r="M4209">
        <v>5</v>
      </c>
      <c r="N4209">
        <v>0.1</v>
      </c>
      <c r="O4209">
        <v>788.32</v>
      </c>
      <c r="P4209" s="41">
        <v>1065.3</v>
      </c>
    </row>
    <row r="4210" spans="1:16" x14ac:dyDescent="0.45">
      <c r="A4210" t="s">
        <v>3819</v>
      </c>
      <c r="B4210" t="s">
        <v>19</v>
      </c>
      <c r="C4210" t="s">
        <v>28</v>
      </c>
      <c r="D4210" s="40">
        <v>43700</v>
      </c>
      <c r="E4210" s="40">
        <v>43750</v>
      </c>
      <c r="F4210" s="40">
        <v>43769</v>
      </c>
      <c r="G4210" s="40">
        <v>43778</v>
      </c>
      <c r="H4210" t="s">
        <v>21</v>
      </c>
      <c r="I4210">
        <v>3</v>
      </c>
      <c r="J4210">
        <v>9</v>
      </c>
      <c r="K4210">
        <v>112</v>
      </c>
      <c r="L4210">
        <v>24</v>
      </c>
      <c r="M4210">
        <v>5</v>
      </c>
      <c r="N4210">
        <v>0.05</v>
      </c>
      <c r="O4210">
        <v>738.07</v>
      </c>
      <c r="P4210" s="41">
        <v>1025.0999999999999</v>
      </c>
    </row>
    <row r="4211" spans="1:16" x14ac:dyDescent="0.45">
      <c r="A4211" t="s">
        <v>3823</v>
      </c>
      <c r="B4211" t="s">
        <v>19</v>
      </c>
      <c r="C4211" t="s">
        <v>28</v>
      </c>
      <c r="D4211" s="40">
        <v>43600</v>
      </c>
      <c r="E4211" s="40">
        <v>43750</v>
      </c>
      <c r="F4211" s="40">
        <v>43770</v>
      </c>
      <c r="G4211" s="40">
        <v>43773</v>
      </c>
      <c r="H4211" t="s">
        <v>21</v>
      </c>
      <c r="I4211">
        <v>6</v>
      </c>
      <c r="J4211">
        <v>46</v>
      </c>
      <c r="K4211">
        <v>164</v>
      </c>
      <c r="L4211">
        <v>5</v>
      </c>
      <c r="M4211">
        <v>4</v>
      </c>
      <c r="N4211">
        <v>0.15</v>
      </c>
      <c r="O4211">
        <v>912</v>
      </c>
      <c r="P4211" s="41">
        <v>1112.2</v>
      </c>
    </row>
    <row r="4212" spans="1:16" x14ac:dyDescent="0.45">
      <c r="A4212" t="s">
        <v>3808</v>
      </c>
      <c r="B4212" t="s">
        <v>19</v>
      </c>
      <c r="C4212" t="s">
        <v>34</v>
      </c>
      <c r="D4212" s="40">
        <v>43700</v>
      </c>
      <c r="E4212" s="40">
        <v>43751</v>
      </c>
      <c r="F4212" s="40">
        <v>43753</v>
      </c>
      <c r="G4212" s="40">
        <v>43757</v>
      </c>
      <c r="H4212" t="s">
        <v>21</v>
      </c>
      <c r="I4212">
        <v>9</v>
      </c>
      <c r="J4212">
        <v>12</v>
      </c>
      <c r="K4212">
        <v>268</v>
      </c>
      <c r="L4212">
        <v>38</v>
      </c>
      <c r="M4212">
        <v>3</v>
      </c>
      <c r="N4212">
        <v>0.05</v>
      </c>
      <c r="O4212">
        <v>631.41</v>
      </c>
      <c r="P4212" s="41">
        <v>1018.4</v>
      </c>
    </row>
    <row r="4213" spans="1:16" x14ac:dyDescent="0.45">
      <c r="A4213" t="s">
        <v>3809</v>
      </c>
      <c r="B4213" t="s">
        <v>19</v>
      </c>
      <c r="C4213" t="s">
        <v>41</v>
      </c>
      <c r="D4213" s="40">
        <v>43600</v>
      </c>
      <c r="E4213" s="40">
        <v>43751</v>
      </c>
      <c r="F4213" s="40">
        <v>43777</v>
      </c>
      <c r="G4213" s="40">
        <v>43783</v>
      </c>
      <c r="H4213" t="s">
        <v>21</v>
      </c>
      <c r="I4213">
        <v>1</v>
      </c>
      <c r="J4213">
        <v>35</v>
      </c>
      <c r="K4213">
        <v>73</v>
      </c>
      <c r="L4213">
        <v>38</v>
      </c>
      <c r="M4213">
        <v>2</v>
      </c>
      <c r="N4213">
        <v>0.1</v>
      </c>
      <c r="O4213">
        <v>880.92</v>
      </c>
      <c r="P4213" s="41">
        <v>1159.0999999999999</v>
      </c>
    </row>
    <row r="4214" spans="1:16" x14ac:dyDescent="0.45">
      <c r="A4214" t="s">
        <v>3810</v>
      </c>
      <c r="B4214" t="s">
        <v>19</v>
      </c>
      <c r="C4214" t="s">
        <v>28</v>
      </c>
      <c r="D4214" s="40">
        <v>43600</v>
      </c>
      <c r="E4214" s="40">
        <v>43751</v>
      </c>
      <c r="F4214" s="40">
        <v>43775</v>
      </c>
      <c r="G4214" s="40">
        <v>43776</v>
      </c>
      <c r="H4214" t="s">
        <v>21</v>
      </c>
      <c r="I4214">
        <v>8</v>
      </c>
      <c r="J4214">
        <v>12</v>
      </c>
      <c r="K4214">
        <v>190</v>
      </c>
      <c r="L4214">
        <v>20</v>
      </c>
      <c r="M4214">
        <v>2</v>
      </c>
      <c r="N4214">
        <v>0.15</v>
      </c>
      <c r="O4214" s="41">
        <v>1871.71</v>
      </c>
      <c r="P4214" s="41">
        <v>2599.6</v>
      </c>
    </row>
    <row r="4215" spans="1:16" x14ac:dyDescent="0.45">
      <c r="A4215" t="s">
        <v>3814</v>
      </c>
      <c r="B4215" t="s">
        <v>19</v>
      </c>
      <c r="C4215" t="s">
        <v>28</v>
      </c>
      <c r="D4215" s="40">
        <v>43700</v>
      </c>
      <c r="E4215" s="40">
        <v>43751</v>
      </c>
      <c r="F4215" s="40">
        <v>43768</v>
      </c>
      <c r="G4215" s="40">
        <v>43776</v>
      </c>
      <c r="H4215" t="s">
        <v>21</v>
      </c>
      <c r="I4215">
        <v>1</v>
      </c>
      <c r="J4215">
        <v>8</v>
      </c>
      <c r="K4215">
        <v>120</v>
      </c>
      <c r="L4215">
        <v>46</v>
      </c>
      <c r="M4215">
        <v>4</v>
      </c>
      <c r="N4215">
        <v>0.15</v>
      </c>
      <c r="O4215">
        <v>185.86</v>
      </c>
      <c r="P4215">
        <v>254.6</v>
      </c>
    </row>
    <row r="4216" spans="1:16" x14ac:dyDescent="0.45">
      <c r="A4216" t="s">
        <v>3812</v>
      </c>
      <c r="B4216" t="s">
        <v>19</v>
      </c>
      <c r="C4216" t="s">
        <v>34</v>
      </c>
      <c r="D4216" s="40">
        <v>43700</v>
      </c>
      <c r="E4216" s="40">
        <v>43751</v>
      </c>
      <c r="F4216" s="40">
        <v>43773</v>
      </c>
      <c r="G4216" s="40">
        <v>43781</v>
      </c>
      <c r="H4216" t="s">
        <v>21</v>
      </c>
      <c r="I4216">
        <v>7</v>
      </c>
      <c r="J4216">
        <v>23</v>
      </c>
      <c r="K4216">
        <v>291</v>
      </c>
      <c r="L4216">
        <v>22</v>
      </c>
      <c r="M4216">
        <v>4</v>
      </c>
      <c r="N4216">
        <v>7.4999999999999997E-2</v>
      </c>
      <c r="O4216" s="41">
        <v>4406.72</v>
      </c>
      <c r="P4216" s="41">
        <v>5440.4</v>
      </c>
    </row>
    <row r="4217" spans="1:16" x14ac:dyDescent="0.45">
      <c r="A4217" t="s">
        <v>3811</v>
      </c>
      <c r="B4217" t="s">
        <v>19</v>
      </c>
      <c r="C4217" t="s">
        <v>47</v>
      </c>
      <c r="D4217" s="40">
        <v>43700</v>
      </c>
      <c r="E4217" s="40">
        <v>43751</v>
      </c>
      <c r="F4217" s="40">
        <v>43773</v>
      </c>
      <c r="G4217" s="40">
        <v>43775</v>
      </c>
      <c r="H4217" t="s">
        <v>21</v>
      </c>
      <c r="I4217">
        <v>11</v>
      </c>
      <c r="J4217">
        <v>19</v>
      </c>
      <c r="K4217">
        <v>53</v>
      </c>
      <c r="L4217">
        <v>14</v>
      </c>
      <c r="M4217">
        <v>1</v>
      </c>
      <c r="N4217">
        <v>0.05</v>
      </c>
      <c r="O4217">
        <v>879.84</v>
      </c>
      <c r="P4217" s="41">
        <v>1795.6</v>
      </c>
    </row>
    <row r="4218" spans="1:16" x14ac:dyDescent="0.45">
      <c r="A4218" t="s">
        <v>3813</v>
      </c>
      <c r="B4218" t="s">
        <v>19</v>
      </c>
      <c r="C4218" t="s">
        <v>28</v>
      </c>
      <c r="D4218" s="40">
        <v>43600</v>
      </c>
      <c r="E4218" s="40">
        <v>43751</v>
      </c>
      <c r="F4218" s="40">
        <v>43764</v>
      </c>
      <c r="G4218" s="40">
        <v>43771</v>
      </c>
      <c r="H4218" t="s">
        <v>21</v>
      </c>
      <c r="I4218">
        <v>5</v>
      </c>
      <c r="J4218">
        <v>18</v>
      </c>
      <c r="K4218">
        <v>194</v>
      </c>
      <c r="L4218">
        <v>38</v>
      </c>
      <c r="M4218">
        <v>6</v>
      </c>
      <c r="N4218">
        <v>0.2</v>
      </c>
      <c r="O4218" s="41">
        <v>4100.2700000000004</v>
      </c>
      <c r="P4218" s="41">
        <v>5540.9</v>
      </c>
    </row>
    <row r="4219" spans="1:16" x14ac:dyDescent="0.45">
      <c r="A4219" t="s">
        <v>3807</v>
      </c>
      <c r="B4219" t="s">
        <v>36</v>
      </c>
      <c r="C4219" t="s">
        <v>25</v>
      </c>
      <c r="D4219" s="40">
        <v>43700</v>
      </c>
      <c r="E4219" s="40">
        <v>43752</v>
      </c>
      <c r="F4219" s="40">
        <v>43760</v>
      </c>
      <c r="G4219" s="40">
        <v>43762</v>
      </c>
      <c r="H4219" t="s">
        <v>21</v>
      </c>
      <c r="I4219">
        <v>22</v>
      </c>
      <c r="J4219">
        <v>37</v>
      </c>
      <c r="K4219">
        <v>365</v>
      </c>
      <c r="L4219">
        <v>24</v>
      </c>
      <c r="M4219">
        <v>5</v>
      </c>
      <c r="N4219">
        <v>7.4999999999999997E-2</v>
      </c>
      <c r="O4219" s="41">
        <v>4573.09</v>
      </c>
      <c r="P4219" s="41">
        <v>5380.1</v>
      </c>
    </row>
    <row r="4220" spans="1:16" x14ac:dyDescent="0.45">
      <c r="A4220" t="s">
        <v>3806</v>
      </c>
      <c r="B4220" t="s">
        <v>43</v>
      </c>
      <c r="C4220" t="s">
        <v>25</v>
      </c>
      <c r="D4220" s="40">
        <v>43600</v>
      </c>
      <c r="E4220" s="40">
        <v>43752</v>
      </c>
      <c r="F4220" s="40">
        <v>43778</v>
      </c>
      <c r="G4220" s="40">
        <v>43783</v>
      </c>
      <c r="H4220" t="s">
        <v>21</v>
      </c>
      <c r="I4220">
        <v>26</v>
      </c>
      <c r="J4220">
        <v>14</v>
      </c>
      <c r="K4220">
        <v>338</v>
      </c>
      <c r="L4220">
        <v>8</v>
      </c>
      <c r="M4220">
        <v>6</v>
      </c>
      <c r="N4220">
        <v>0.1</v>
      </c>
      <c r="O4220">
        <v>520.99</v>
      </c>
      <c r="P4220" s="41">
        <v>1085.4000000000001</v>
      </c>
    </row>
    <row r="4221" spans="1:16" x14ac:dyDescent="0.45">
      <c r="A4221" t="s">
        <v>3805</v>
      </c>
      <c r="B4221" t="s">
        <v>36</v>
      </c>
      <c r="C4221" t="s">
        <v>20</v>
      </c>
      <c r="D4221" s="40">
        <v>43600</v>
      </c>
      <c r="E4221" s="40">
        <v>43752</v>
      </c>
      <c r="F4221" s="40">
        <v>43768</v>
      </c>
      <c r="G4221" s="40">
        <v>43776</v>
      </c>
      <c r="H4221" t="s">
        <v>21</v>
      </c>
      <c r="I4221">
        <v>21</v>
      </c>
      <c r="J4221">
        <v>27</v>
      </c>
      <c r="K4221">
        <v>225</v>
      </c>
      <c r="L4221">
        <v>25</v>
      </c>
      <c r="M4221">
        <v>4</v>
      </c>
      <c r="N4221">
        <v>0.05</v>
      </c>
      <c r="O4221">
        <v>701.16</v>
      </c>
      <c r="P4221" s="41">
        <v>1078.7</v>
      </c>
    </row>
    <row r="4222" spans="1:16" x14ac:dyDescent="0.45">
      <c r="A4222" t="s">
        <v>3804</v>
      </c>
      <c r="B4222" t="s">
        <v>19</v>
      </c>
      <c r="C4222" t="s">
        <v>34</v>
      </c>
      <c r="D4222" s="40">
        <v>43600</v>
      </c>
      <c r="E4222" s="40">
        <v>43752</v>
      </c>
      <c r="F4222" s="40">
        <v>43758</v>
      </c>
      <c r="G4222" s="40">
        <v>43759</v>
      </c>
      <c r="H4222" t="s">
        <v>21</v>
      </c>
      <c r="I4222">
        <v>4</v>
      </c>
      <c r="J4222">
        <v>10</v>
      </c>
      <c r="K4222">
        <v>295</v>
      </c>
      <c r="L4222">
        <v>13</v>
      </c>
      <c r="M4222">
        <v>3</v>
      </c>
      <c r="N4222">
        <v>7.4999999999999997E-2</v>
      </c>
      <c r="O4222">
        <v>526.62</v>
      </c>
      <c r="P4222">
        <v>877.7</v>
      </c>
    </row>
    <row r="4223" spans="1:16" x14ac:dyDescent="0.45">
      <c r="A4223" t="s">
        <v>3803</v>
      </c>
      <c r="B4223" t="s">
        <v>19</v>
      </c>
      <c r="C4223" t="s">
        <v>28</v>
      </c>
      <c r="D4223" s="40">
        <v>43700</v>
      </c>
      <c r="E4223" s="40">
        <v>43752</v>
      </c>
      <c r="F4223" s="40">
        <v>43769</v>
      </c>
      <c r="G4223" s="40">
        <v>43778</v>
      </c>
      <c r="H4223" t="s">
        <v>21</v>
      </c>
      <c r="I4223">
        <v>1</v>
      </c>
      <c r="J4223">
        <v>21</v>
      </c>
      <c r="K4223">
        <v>140</v>
      </c>
      <c r="L4223">
        <v>38</v>
      </c>
      <c r="M4223">
        <v>1</v>
      </c>
      <c r="N4223">
        <v>7.4999999999999997E-2</v>
      </c>
      <c r="O4223" s="41">
        <v>1216.72</v>
      </c>
      <c r="P4223" s="41">
        <v>3041.8</v>
      </c>
    </row>
    <row r="4224" spans="1:16" x14ac:dyDescent="0.45">
      <c r="A4224" t="s">
        <v>3797</v>
      </c>
      <c r="B4224" t="s">
        <v>19</v>
      </c>
      <c r="C4224" t="s">
        <v>28</v>
      </c>
      <c r="D4224" s="40">
        <v>43600</v>
      </c>
      <c r="E4224" s="40">
        <v>43753</v>
      </c>
      <c r="F4224" s="40">
        <v>43755</v>
      </c>
      <c r="G4224" s="40">
        <v>43757</v>
      </c>
      <c r="H4224" t="s">
        <v>21</v>
      </c>
      <c r="I4224">
        <v>2</v>
      </c>
      <c r="J4224">
        <v>45</v>
      </c>
      <c r="K4224">
        <v>138</v>
      </c>
      <c r="L4224">
        <v>19</v>
      </c>
      <c r="M4224">
        <v>2</v>
      </c>
      <c r="N4224">
        <v>0.3</v>
      </c>
      <c r="O4224" s="41">
        <v>2927.57</v>
      </c>
      <c r="P4224" s="41">
        <v>6505.7</v>
      </c>
    </row>
    <row r="4225" spans="1:16" x14ac:dyDescent="0.45">
      <c r="A4225" t="s">
        <v>3793</v>
      </c>
      <c r="B4225" t="s">
        <v>19</v>
      </c>
      <c r="C4225" t="s">
        <v>20</v>
      </c>
      <c r="D4225" s="40">
        <v>43700</v>
      </c>
      <c r="E4225" s="40">
        <v>43753</v>
      </c>
      <c r="F4225" s="40">
        <v>43764</v>
      </c>
      <c r="G4225" s="40">
        <v>43773</v>
      </c>
      <c r="H4225" t="s">
        <v>21</v>
      </c>
      <c r="I4225">
        <v>1</v>
      </c>
      <c r="J4225">
        <v>45</v>
      </c>
      <c r="K4225">
        <v>235</v>
      </c>
      <c r="L4225">
        <v>30</v>
      </c>
      <c r="M4225">
        <v>8</v>
      </c>
      <c r="N4225">
        <v>0.4</v>
      </c>
      <c r="O4225">
        <v>442.2</v>
      </c>
      <c r="P4225" s="41">
        <v>1105.5</v>
      </c>
    </row>
    <row r="4226" spans="1:16" x14ac:dyDescent="0.45">
      <c r="A4226" t="s">
        <v>3794</v>
      </c>
      <c r="B4226" t="s">
        <v>19</v>
      </c>
      <c r="C4226" t="s">
        <v>34</v>
      </c>
      <c r="D4226" s="40">
        <v>43600</v>
      </c>
      <c r="E4226" s="40">
        <v>43753</v>
      </c>
      <c r="F4226" s="40">
        <v>43755</v>
      </c>
      <c r="G4226" s="40">
        <v>43761</v>
      </c>
      <c r="H4226" t="s">
        <v>21</v>
      </c>
      <c r="I4226">
        <v>5</v>
      </c>
      <c r="J4226">
        <v>40</v>
      </c>
      <c r="K4226">
        <v>290</v>
      </c>
      <c r="L4226">
        <v>36</v>
      </c>
      <c r="M4226">
        <v>6</v>
      </c>
      <c r="N4226">
        <v>7.4999999999999997E-2</v>
      </c>
      <c r="O4226">
        <v>668.93</v>
      </c>
      <c r="P4226" s="41">
        <v>1045.2</v>
      </c>
    </row>
    <row r="4227" spans="1:16" x14ac:dyDescent="0.45">
      <c r="A4227" t="s">
        <v>3795</v>
      </c>
      <c r="B4227" t="s">
        <v>19</v>
      </c>
      <c r="C4227" t="s">
        <v>28</v>
      </c>
      <c r="D4227" s="40">
        <v>43600</v>
      </c>
      <c r="E4227" s="40">
        <v>43753</v>
      </c>
      <c r="F4227" s="40">
        <v>43765</v>
      </c>
      <c r="G4227" s="40">
        <v>43772</v>
      </c>
      <c r="H4227" t="s">
        <v>21</v>
      </c>
      <c r="I4227">
        <v>9</v>
      </c>
      <c r="J4227">
        <v>44</v>
      </c>
      <c r="K4227">
        <v>164</v>
      </c>
      <c r="L4227">
        <v>7</v>
      </c>
      <c r="M4227">
        <v>1</v>
      </c>
      <c r="N4227">
        <v>0.05</v>
      </c>
      <c r="O4227" s="41">
        <v>3488.36</v>
      </c>
      <c r="P4227" s="41">
        <v>5366.7</v>
      </c>
    </row>
    <row r="4228" spans="1:16" x14ac:dyDescent="0.45">
      <c r="A4228" t="s">
        <v>3796</v>
      </c>
      <c r="B4228" t="s">
        <v>19</v>
      </c>
      <c r="C4228" t="s">
        <v>28</v>
      </c>
      <c r="D4228" s="40">
        <v>43600</v>
      </c>
      <c r="E4228" s="40">
        <v>43753</v>
      </c>
      <c r="F4228" s="40">
        <v>43771</v>
      </c>
      <c r="G4228" s="40">
        <v>43781</v>
      </c>
      <c r="H4228" t="s">
        <v>21</v>
      </c>
      <c r="I4228">
        <v>4</v>
      </c>
      <c r="J4228">
        <v>46</v>
      </c>
      <c r="K4228">
        <v>129</v>
      </c>
      <c r="L4228">
        <v>11</v>
      </c>
      <c r="M4228">
        <v>8</v>
      </c>
      <c r="N4228">
        <v>0.05</v>
      </c>
      <c r="O4228" s="41">
        <v>1309.8499999999999</v>
      </c>
      <c r="P4228" s="41">
        <v>2619.6999999999998</v>
      </c>
    </row>
    <row r="4229" spans="1:16" x14ac:dyDescent="0.45">
      <c r="A4229" t="s">
        <v>3802</v>
      </c>
      <c r="B4229" t="s">
        <v>19</v>
      </c>
      <c r="C4229" t="s">
        <v>28</v>
      </c>
      <c r="D4229" s="40">
        <v>43600</v>
      </c>
      <c r="E4229" s="40">
        <v>43753</v>
      </c>
      <c r="F4229" s="40">
        <v>43774</v>
      </c>
      <c r="G4229" s="40">
        <v>43775</v>
      </c>
      <c r="H4229" t="s">
        <v>21</v>
      </c>
      <c r="I4229">
        <v>1</v>
      </c>
      <c r="J4229">
        <v>47</v>
      </c>
      <c r="K4229">
        <v>166</v>
      </c>
      <c r="L4229">
        <v>1</v>
      </c>
      <c r="M4229">
        <v>8</v>
      </c>
      <c r="N4229">
        <v>0.2</v>
      </c>
      <c r="O4229">
        <v>698.68</v>
      </c>
      <c r="P4229" s="41">
        <v>1058.5999999999999</v>
      </c>
    </row>
    <row r="4230" spans="1:16" x14ac:dyDescent="0.45">
      <c r="A4230" t="s">
        <v>3798</v>
      </c>
      <c r="B4230" t="s">
        <v>36</v>
      </c>
      <c r="C4230" t="s">
        <v>28</v>
      </c>
      <c r="D4230" s="40">
        <v>43700</v>
      </c>
      <c r="E4230" s="40">
        <v>43753</v>
      </c>
      <c r="F4230" s="40">
        <v>43769</v>
      </c>
      <c r="G4230" s="40">
        <v>43772</v>
      </c>
      <c r="H4230" t="s">
        <v>21</v>
      </c>
      <c r="I4230">
        <v>25</v>
      </c>
      <c r="J4230">
        <v>35</v>
      </c>
      <c r="K4230">
        <v>143</v>
      </c>
      <c r="L4230">
        <v>19</v>
      </c>
      <c r="M4230">
        <v>7</v>
      </c>
      <c r="N4230">
        <v>0.05</v>
      </c>
      <c r="O4230">
        <v>146.33000000000001</v>
      </c>
      <c r="P4230">
        <v>261.3</v>
      </c>
    </row>
    <row r="4231" spans="1:16" x14ac:dyDescent="0.45">
      <c r="A4231" t="s">
        <v>3799</v>
      </c>
      <c r="B4231" t="s">
        <v>19</v>
      </c>
      <c r="C4231" t="s">
        <v>34</v>
      </c>
      <c r="D4231" s="40">
        <v>43600</v>
      </c>
      <c r="E4231" s="40">
        <v>43753</v>
      </c>
      <c r="F4231" s="40">
        <v>43756</v>
      </c>
      <c r="G4231" s="40">
        <v>43759</v>
      </c>
      <c r="H4231" t="s">
        <v>21</v>
      </c>
      <c r="I4231">
        <v>11</v>
      </c>
      <c r="J4231">
        <v>20</v>
      </c>
      <c r="K4231">
        <v>295</v>
      </c>
      <c r="L4231">
        <v>10</v>
      </c>
      <c r="M4231">
        <v>8</v>
      </c>
      <c r="N4231">
        <v>7.4999999999999997E-2</v>
      </c>
      <c r="O4231" s="41">
        <v>3916.15</v>
      </c>
      <c r="P4231" s="41">
        <v>5594.5</v>
      </c>
    </row>
    <row r="4232" spans="1:16" x14ac:dyDescent="0.45">
      <c r="A4232" t="s">
        <v>3800</v>
      </c>
      <c r="B4232" t="s">
        <v>27</v>
      </c>
      <c r="C4232" t="s">
        <v>47</v>
      </c>
      <c r="D4232" s="40">
        <v>43600</v>
      </c>
      <c r="E4232" s="40">
        <v>43753</v>
      </c>
      <c r="F4232" s="40">
        <v>43758</v>
      </c>
      <c r="G4232" s="40">
        <v>43768</v>
      </c>
      <c r="H4232" t="s">
        <v>21</v>
      </c>
      <c r="I4232">
        <v>13</v>
      </c>
      <c r="J4232">
        <v>50</v>
      </c>
      <c r="K4232">
        <v>24</v>
      </c>
      <c r="L4232">
        <v>13</v>
      </c>
      <c r="M4232">
        <v>1</v>
      </c>
      <c r="N4232">
        <v>0.05</v>
      </c>
      <c r="O4232">
        <v>585.91999999999996</v>
      </c>
      <c r="P4232" s="41">
        <v>1105.5</v>
      </c>
    </row>
    <row r="4233" spans="1:16" x14ac:dyDescent="0.45">
      <c r="A4233" t="s">
        <v>3801</v>
      </c>
      <c r="B4233" t="s">
        <v>36</v>
      </c>
      <c r="C4233" t="s">
        <v>41</v>
      </c>
      <c r="D4233" s="40">
        <v>43600</v>
      </c>
      <c r="E4233" s="40">
        <v>43753</v>
      </c>
      <c r="F4233" s="40">
        <v>43768</v>
      </c>
      <c r="G4233" s="40">
        <v>43769</v>
      </c>
      <c r="H4233" t="s">
        <v>21</v>
      </c>
      <c r="I4233">
        <v>22</v>
      </c>
      <c r="J4233">
        <v>46</v>
      </c>
      <c r="K4233">
        <v>79</v>
      </c>
      <c r="L4233">
        <v>13</v>
      </c>
      <c r="M4233">
        <v>4</v>
      </c>
      <c r="N4233">
        <v>7.4999999999999997E-2</v>
      </c>
      <c r="O4233" s="41">
        <v>1519.56</v>
      </c>
      <c r="P4233" s="41">
        <v>2412</v>
      </c>
    </row>
    <row r="4234" spans="1:16" x14ac:dyDescent="0.45">
      <c r="A4234" t="s">
        <v>3792</v>
      </c>
      <c r="B4234" t="s">
        <v>36</v>
      </c>
      <c r="C4234" t="s">
        <v>20</v>
      </c>
      <c r="D4234" s="40">
        <v>43700</v>
      </c>
      <c r="E4234" s="40">
        <v>43754</v>
      </c>
      <c r="F4234" s="40">
        <v>43779</v>
      </c>
      <c r="G4234" s="40">
        <v>43783</v>
      </c>
      <c r="H4234" t="s">
        <v>21</v>
      </c>
      <c r="I4234">
        <v>24</v>
      </c>
      <c r="J4234">
        <v>8</v>
      </c>
      <c r="K4234">
        <v>239</v>
      </c>
      <c r="L4234">
        <v>29</v>
      </c>
      <c r="M4234">
        <v>6</v>
      </c>
      <c r="N4234">
        <v>7.4999999999999997E-2</v>
      </c>
      <c r="O4234" s="41">
        <v>2444.16</v>
      </c>
      <c r="P4234" s="41">
        <v>3819</v>
      </c>
    </row>
    <row r="4235" spans="1:16" x14ac:dyDescent="0.45">
      <c r="A4235" t="s">
        <v>3791</v>
      </c>
      <c r="B4235" t="s">
        <v>19</v>
      </c>
      <c r="C4235" t="s">
        <v>20</v>
      </c>
      <c r="D4235" s="40">
        <v>43700</v>
      </c>
      <c r="E4235" s="40">
        <v>43754</v>
      </c>
      <c r="F4235" s="40">
        <v>43777</v>
      </c>
      <c r="G4235" s="40">
        <v>43780</v>
      </c>
      <c r="H4235" t="s">
        <v>21</v>
      </c>
      <c r="I4235">
        <v>4</v>
      </c>
      <c r="J4235">
        <v>47</v>
      </c>
      <c r="K4235">
        <v>228</v>
      </c>
      <c r="L4235">
        <v>38</v>
      </c>
      <c r="M4235">
        <v>4</v>
      </c>
      <c r="N4235">
        <v>0.2</v>
      </c>
      <c r="O4235">
        <v>187.6</v>
      </c>
      <c r="P4235">
        <v>268</v>
      </c>
    </row>
    <row r="4236" spans="1:16" x14ac:dyDescent="0.45">
      <c r="A4236" t="s">
        <v>3790</v>
      </c>
      <c r="B4236" t="s">
        <v>27</v>
      </c>
      <c r="C4236" t="s">
        <v>47</v>
      </c>
      <c r="D4236" s="40">
        <v>43600</v>
      </c>
      <c r="E4236" s="40">
        <v>43754</v>
      </c>
      <c r="F4236" s="40">
        <v>43769</v>
      </c>
      <c r="G4236" s="40">
        <v>43774</v>
      </c>
      <c r="H4236" t="s">
        <v>21</v>
      </c>
      <c r="I4236">
        <v>17</v>
      </c>
      <c r="J4236">
        <v>45</v>
      </c>
      <c r="K4236">
        <v>26</v>
      </c>
      <c r="L4236">
        <v>3</v>
      </c>
      <c r="M4236">
        <v>2</v>
      </c>
      <c r="N4236">
        <v>0.05</v>
      </c>
      <c r="O4236">
        <v>100.23</v>
      </c>
      <c r="P4236">
        <v>227.8</v>
      </c>
    </row>
    <row r="4237" spans="1:16" x14ac:dyDescent="0.45">
      <c r="A4237" t="s">
        <v>3789</v>
      </c>
      <c r="B4237" t="s">
        <v>27</v>
      </c>
      <c r="C4237" t="s">
        <v>47</v>
      </c>
      <c r="D4237" s="40">
        <v>43600</v>
      </c>
      <c r="E4237" s="40">
        <v>43754</v>
      </c>
      <c r="F4237" s="40">
        <v>43760</v>
      </c>
      <c r="G4237" s="40">
        <v>43761</v>
      </c>
      <c r="H4237" t="s">
        <v>21</v>
      </c>
      <c r="I4237">
        <v>16</v>
      </c>
      <c r="J4237">
        <v>1</v>
      </c>
      <c r="K4237">
        <v>26</v>
      </c>
      <c r="L4237">
        <v>23</v>
      </c>
      <c r="M4237">
        <v>5</v>
      </c>
      <c r="N4237">
        <v>0.05</v>
      </c>
      <c r="O4237">
        <v>227.8</v>
      </c>
      <c r="P4237">
        <v>268</v>
      </c>
    </row>
    <row r="4238" spans="1:16" x14ac:dyDescent="0.45">
      <c r="A4238" t="s">
        <v>3788</v>
      </c>
      <c r="B4238" t="s">
        <v>19</v>
      </c>
      <c r="C4238" t="s">
        <v>34</v>
      </c>
      <c r="D4238" s="40">
        <v>43600</v>
      </c>
      <c r="E4238" s="40">
        <v>43754</v>
      </c>
      <c r="F4238" s="40">
        <v>43763</v>
      </c>
      <c r="G4238" s="40">
        <v>43771</v>
      </c>
      <c r="H4238" t="s">
        <v>21</v>
      </c>
      <c r="I4238">
        <v>2</v>
      </c>
      <c r="J4238">
        <v>42</v>
      </c>
      <c r="K4238">
        <v>265</v>
      </c>
      <c r="L4238">
        <v>25</v>
      </c>
      <c r="M4238">
        <v>5</v>
      </c>
      <c r="N4238">
        <v>0.05</v>
      </c>
      <c r="O4238">
        <v>767.02</v>
      </c>
      <c r="P4238" s="41">
        <v>1065.3</v>
      </c>
    </row>
    <row r="4239" spans="1:16" x14ac:dyDescent="0.45">
      <c r="A4239" t="s">
        <v>3787</v>
      </c>
      <c r="B4239" t="s">
        <v>19</v>
      </c>
      <c r="C4239" t="s">
        <v>34</v>
      </c>
      <c r="D4239" s="40">
        <v>43700</v>
      </c>
      <c r="E4239" s="40">
        <v>43754</v>
      </c>
      <c r="F4239" s="40">
        <v>43760</v>
      </c>
      <c r="G4239" s="40">
        <v>43768</v>
      </c>
      <c r="H4239" t="s">
        <v>21</v>
      </c>
      <c r="I4239">
        <v>4</v>
      </c>
      <c r="J4239">
        <v>17</v>
      </c>
      <c r="K4239">
        <v>279</v>
      </c>
      <c r="L4239">
        <v>27</v>
      </c>
      <c r="M4239">
        <v>1</v>
      </c>
      <c r="N4239">
        <v>7.4999999999999997E-2</v>
      </c>
      <c r="O4239">
        <v>439.86</v>
      </c>
      <c r="P4239">
        <v>676.7</v>
      </c>
    </row>
    <row r="4240" spans="1:16" x14ac:dyDescent="0.45">
      <c r="A4240" t="s">
        <v>3786</v>
      </c>
      <c r="B4240" t="s">
        <v>19</v>
      </c>
      <c r="C4240" t="s">
        <v>34</v>
      </c>
      <c r="D4240" s="40">
        <v>43600</v>
      </c>
      <c r="E4240" s="40">
        <v>43754</v>
      </c>
      <c r="F4240" s="40">
        <v>43770</v>
      </c>
      <c r="G4240" s="40">
        <v>43773</v>
      </c>
      <c r="H4240" t="s">
        <v>21</v>
      </c>
      <c r="I4240">
        <v>3</v>
      </c>
      <c r="J4240">
        <v>29</v>
      </c>
      <c r="K4240">
        <v>313</v>
      </c>
      <c r="L4240">
        <v>21</v>
      </c>
      <c r="M4240">
        <v>5</v>
      </c>
      <c r="N4240">
        <v>7.4999999999999997E-2</v>
      </c>
      <c r="O4240">
        <v>631.14</v>
      </c>
      <c r="P4240" s="41">
        <v>1051.9000000000001</v>
      </c>
    </row>
    <row r="4241" spans="1:16" x14ac:dyDescent="0.45">
      <c r="A4241" t="s">
        <v>3781</v>
      </c>
      <c r="B4241" t="s">
        <v>43</v>
      </c>
      <c r="C4241" t="s">
        <v>28</v>
      </c>
      <c r="D4241" s="40">
        <v>43700</v>
      </c>
      <c r="E4241" s="40">
        <v>43755</v>
      </c>
      <c r="F4241" s="40">
        <v>43780</v>
      </c>
      <c r="G4241" s="40">
        <v>43782</v>
      </c>
      <c r="H4241" t="s">
        <v>21</v>
      </c>
      <c r="I4241">
        <v>26</v>
      </c>
      <c r="J4241">
        <v>30</v>
      </c>
      <c r="K4241">
        <v>141</v>
      </c>
      <c r="L4241">
        <v>29</v>
      </c>
      <c r="M4241">
        <v>3</v>
      </c>
      <c r="N4241">
        <v>0.05</v>
      </c>
      <c r="O4241" s="41">
        <v>1032.47</v>
      </c>
      <c r="P4241" s="41">
        <v>2244.5</v>
      </c>
    </row>
    <row r="4242" spans="1:16" x14ac:dyDescent="0.45">
      <c r="A4242" t="s">
        <v>3782</v>
      </c>
      <c r="B4242" t="s">
        <v>27</v>
      </c>
      <c r="C4242" t="s">
        <v>47</v>
      </c>
      <c r="D4242" s="40">
        <v>43600</v>
      </c>
      <c r="E4242" s="40">
        <v>43755</v>
      </c>
      <c r="F4242" s="40">
        <v>43768</v>
      </c>
      <c r="G4242" s="40">
        <v>43774</v>
      </c>
      <c r="H4242" t="s">
        <v>21</v>
      </c>
      <c r="I4242">
        <v>19</v>
      </c>
      <c r="J4242">
        <v>29</v>
      </c>
      <c r="K4242">
        <v>22</v>
      </c>
      <c r="L4242">
        <v>31</v>
      </c>
      <c r="M4242">
        <v>2</v>
      </c>
      <c r="N4242">
        <v>0.05</v>
      </c>
      <c r="O4242" s="41">
        <v>3109.47</v>
      </c>
      <c r="P4242" s="41">
        <v>3986.5</v>
      </c>
    </row>
    <row r="4243" spans="1:16" x14ac:dyDescent="0.45">
      <c r="A4243" t="s">
        <v>3785</v>
      </c>
      <c r="B4243" t="s">
        <v>19</v>
      </c>
      <c r="C4243" t="s">
        <v>41</v>
      </c>
      <c r="D4243" s="40">
        <v>43600</v>
      </c>
      <c r="E4243" s="40">
        <v>43755</v>
      </c>
      <c r="F4243" s="40">
        <v>43770</v>
      </c>
      <c r="G4243" s="40">
        <v>43778</v>
      </c>
      <c r="H4243" t="s">
        <v>21</v>
      </c>
      <c r="I4243">
        <v>11</v>
      </c>
      <c r="J4243">
        <v>46</v>
      </c>
      <c r="K4243">
        <v>60</v>
      </c>
      <c r="L4243">
        <v>4</v>
      </c>
      <c r="M4243">
        <v>3</v>
      </c>
      <c r="N4243">
        <v>0.05</v>
      </c>
      <c r="O4243" s="41">
        <v>4163.38</v>
      </c>
      <c r="P4243" s="41">
        <v>6405.2</v>
      </c>
    </row>
    <row r="4244" spans="1:16" x14ac:dyDescent="0.45">
      <c r="A4244" t="s">
        <v>3783</v>
      </c>
      <c r="B4244" t="s">
        <v>19</v>
      </c>
      <c r="C4244" t="s">
        <v>20</v>
      </c>
      <c r="D4244" s="40">
        <v>43600</v>
      </c>
      <c r="E4244" s="40">
        <v>43755</v>
      </c>
      <c r="F4244" s="40">
        <v>43775</v>
      </c>
      <c r="G4244" s="40">
        <v>43776</v>
      </c>
      <c r="H4244" t="s">
        <v>21</v>
      </c>
      <c r="I4244">
        <v>7</v>
      </c>
      <c r="J4244">
        <v>34</v>
      </c>
      <c r="K4244">
        <v>235</v>
      </c>
      <c r="L4244">
        <v>21</v>
      </c>
      <c r="M4244">
        <v>8</v>
      </c>
      <c r="N4244">
        <v>0.1</v>
      </c>
      <c r="O4244">
        <v>647.22</v>
      </c>
      <c r="P4244" s="41">
        <v>1078.7</v>
      </c>
    </row>
    <row r="4245" spans="1:16" x14ac:dyDescent="0.45">
      <c r="A4245" t="s">
        <v>3784</v>
      </c>
      <c r="B4245" t="s">
        <v>43</v>
      </c>
      <c r="C4245" t="s">
        <v>28</v>
      </c>
      <c r="D4245" s="40">
        <v>43700</v>
      </c>
      <c r="E4245" s="40">
        <v>43755</v>
      </c>
      <c r="F4245" s="40">
        <v>43762</v>
      </c>
      <c r="G4245" s="40">
        <v>43771</v>
      </c>
      <c r="H4245" t="s">
        <v>21</v>
      </c>
      <c r="I4245">
        <v>28</v>
      </c>
      <c r="J4245">
        <v>49</v>
      </c>
      <c r="K4245">
        <v>99</v>
      </c>
      <c r="L4245">
        <v>7</v>
      </c>
      <c r="M4245">
        <v>6</v>
      </c>
      <c r="N4245">
        <v>0.05</v>
      </c>
      <c r="O4245" s="41">
        <v>2723.55</v>
      </c>
      <c r="P4245" s="41">
        <v>5447.1</v>
      </c>
    </row>
    <row r="4246" spans="1:16" x14ac:dyDescent="0.45">
      <c r="A4246" t="s">
        <v>3780</v>
      </c>
      <c r="B4246" t="s">
        <v>19</v>
      </c>
      <c r="C4246" t="s">
        <v>34</v>
      </c>
      <c r="D4246" s="40">
        <v>43700</v>
      </c>
      <c r="E4246" s="40">
        <v>43756</v>
      </c>
      <c r="F4246" s="40">
        <v>43772</v>
      </c>
      <c r="G4246" s="40">
        <v>43778</v>
      </c>
      <c r="H4246" t="s">
        <v>21</v>
      </c>
      <c r="I4246">
        <v>4</v>
      </c>
      <c r="J4246">
        <v>24</v>
      </c>
      <c r="K4246">
        <v>323</v>
      </c>
      <c r="L4246">
        <v>34</v>
      </c>
      <c r="M4246">
        <v>2</v>
      </c>
      <c r="N4246">
        <v>0.05</v>
      </c>
      <c r="O4246">
        <v>109.75</v>
      </c>
      <c r="P4246">
        <v>174.2</v>
      </c>
    </row>
    <row r="4247" spans="1:16" x14ac:dyDescent="0.45">
      <c r="A4247" t="s">
        <v>3779</v>
      </c>
      <c r="B4247" t="s">
        <v>19</v>
      </c>
      <c r="C4247" t="s">
        <v>28</v>
      </c>
      <c r="D4247" s="40">
        <v>43600</v>
      </c>
      <c r="E4247" s="40">
        <v>43756</v>
      </c>
      <c r="F4247" s="40">
        <v>43778</v>
      </c>
      <c r="G4247" s="40">
        <v>43780</v>
      </c>
      <c r="H4247" t="s">
        <v>21</v>
      </c>
      <c r="I4247">
        <v>7</v>
      </c>
      <c r="J4247">
        <v>9</v>
      </c>
      <c r="K4247">
        <v>183</v>
      </c>
      <c r="L4247">
        <v>12</v>
      </c>
      <c r="M4247">
        <v>2</v>
      </c>
      <c r="N4247">
        <v>0.1</v>
      </c>
      <c r="O4247">
        <v>509.2</v>
      </c>
      <c r="P4247" s="41">
        <v>1273</v>
      </c>
    </row>
    <row r="4248" spans="1:16" x14ac:dyDescent="0.45">
      <c r="A4248" t="s">
        <v>3778</v>
      </c>
      <c r="B4248" t="s">
        <v>19</v>
      </c>
      <c r="C4248" t="s">
        <v>28</v>
      </c>
      <c r="D4248" s="40">
        <v>43600</v>
      </c>
      <c r="E4248" s="40">
        <v>43756</v>
      </c>
      <c r="F4248" s="40">
        <v>43774</v>
      </c>
      <c r="G4248" s="40">
        <v>43781</v>
      </c>
      <c r="H4248" t="s">
        <v>21</v>
      </c>
      <c r="I4248">
        <v>8</v>
      </c>
      <c r="J4248">
        <v>14</v>
      </c>
      <c r="K4248">
        <v>183</v>
      </c>
      <c r="L4248">
        <v>11</v>
      </c>
      <c r="M4248">
        <v>8</v>
      </c>
      <c r="N4248">
        <v>0.3</v>
      </c>
      <c r="O4248">
        <v>439.52</v>
      </c>
      <c r="P4248" s="41">
        <v>1072</v>
      </c>
    </row>
    <row r="4249" spans="1:16" x14ac:dyDescent="0.45">
      <c r="A4249" t="s">
        <v>3777</v>
      </c>
      <c r="B4249" t="s">
        <v>19</v>
      </c>
      <c r="C4249" t="s">
        <v>28</v>
      </c>
      <c r="D4249" s="40">
        <v>43600</v>
      </c>
      <c r="E4249" s="40">
        <v>43756</v>
      </c>
      <c r="F4249" s="40">
        <v>43775</v>
      </c>
      <c r="G4249" s="40">
        <v>43785</v>
      </c>
      <c r="H4249" t="s">
        <v>21</v>
      </c>
      <c r="I4249">
        <v>3</v>
      </c>
      <c r="J4249">
        <v>16</v>
      </c>
      <c r="K4249">
        <v>133</v>
      </c>
      <c r="L4249">
        <v>8</v>
      </c>
      <c r="M4249">
        <v>3</v>
      </c>
      <c r="N4249">
        <v>0.05</v>
      </c>
      <c r="O4249" s="41">
        <v>1131.23</v>
      </c>
      <c r="P4249" s="41">
        <v>2693.4</v>
      </c>
    </row>
    <row r="4250" spans="1:16" x14ac:dyDescent="0.45">
      <c r="A4250" t="s">
        <v>3776</v>
      </c>
      <c r="B4250" t="s">
        <v>19</v>
      </c>
      <c r="C4250" t="s">
        <v>34</v>
      </c>
      <c r="D4250" s="40">
        <v>43600</v>
      </c>
      <c r="E4250" s="40">
        <v>43756</v>
      </c>
      <c r="F4250" s="40">
        <v>43770</v>
      </c>
      <c r="G4250" s="40">
        <v>43778</v>
      </c>
      <c r="H4250" t="s">
        <v>21</v>
      </c>
      <c r="I4250">
        <v>8</v>
      </c>
      <c r="J4250">
        <v>12</v>
      </c>
      <c r="K4250">
        <v>315</v>
      </c>
      <c r="L4250">
        <v>37</v>
      </c>
      <c r="M4250">
        <v>2</v>
      </c>
      <c r="N4250">
        <v>0.1</v>
      </c>
      <c r="O4250">
        <v>686.82</v>
      </c>
      <c r="P4250" s="41">
        <v>1025.0999999999999</v>
      </c>
    </row>
    <row r="4251" spans="1:16" x14ac:dyDescent="0.45">
      <c r="A4251" t="s">
        <v>3775</v>
      </c>
      <c r="B4251" t="s">
        <v>27</v>
      </c>
      <c r="C4251" t="s">
        <v>47</v>
      </c>
      <c r="D4251" s="40">
        <v>43600</v>
      </c>
      <c r="E4251" s="40">
        <v>43756</v>
      </c>
      <c r="F4251" s="40">
        <v>43780</v>
      </c>
      <c r="G4251" s="40">
        <v>43787</v>
      </c>
      <c r="H4251" t="s">
        <v>21</v>
      </c>
      <c r="I4251">
        <v>18</v>
      </c>
      <c r="J4251">
        <v>41</v>
      </c>
      <c r="K4251">
        <v>17</v>
      </c>
      <c r="L4251">
        <v>39</v>
      </c>
      <c r="M4251">
        <v>1</v>
      </c>
      <c r="N4251">
        <v>7.4999999999999997E-2</v>
      </c>
      <c r="O4251">
        <v>607.82000000000005</v>
      </c>
      <c r="P4251" s="41">
        <v>1125.5999999999999</v>
      </c>
    </row>
    <row r="4252" spans="1:16" x14ac:dyDescent="0.45">
      <c r="A4252" t="s">
        <v>3774</v>
      </c>
      <c r="B4252" t="s">
        <v>36</v>
      </c>
      <c r="C4252" t="s">
        <v>20</v>
      </c>
      <c r="D4252" s="40">
        <v>43600</v>
      </c>
      <c r="E4252" s="40">
        <v>43756</v>
      </c>
      <c r="F4252" s="40">
        <v>43765</v>
      </c>
      <c r="G4252" s="40">
        <v>43769</v>
      </c>
      <c r="H4252" t="s">
        <v>21</v>
      </c>
      <c r="I4252">
        <v>23</v>
      </c>
      <c r="J4252">
        <v>41</v>
      </c>
      <c r="K4252">
        <v>237</v>
      </c>
      <c r="L4252">
        <v>18</v>
      </c>
      <c r="M4252">
        <v>4</v>
      </c>
      <c r="N4252">
        <v>7.4999999999999997E-2</v>
      </c>
      <c r="O4252" s="41">
        <v>4413.29</v>
      </c>
      <c r="P4252" s="41">
        <v>6304.7</v>
      </c>
    </row>
    <row r="4253" spans="1:16" x14ac:dyDescent="0.45">
      <c r="A4253" t="s">
        <v>3773</v>
      </c>
      <c r="B4253" t="s">
        <v>27</v>
      </c>
      <c r="C4253" t="s">
        <v>34</v>
      </c>
      <c r="D4253" s="40">
        <v>43700</v>
      </c>
      <c r="E4253" s="40">
        <v>43756</v>
      </c>
      <c r="F4253" s="40">
        <v>43783</v>
      </c>
      <c r="G4253" s="40">
        <v>43792</v>
      </c>
      <c r="H4253" t="s">
        <v>21</v>
      </c>
      <c r="I4253">
        <v>15</v>
      </c>
      <c r="J4253">
        <v>33</v>
      </c>
      <c r="K4253">
        <v>299</v>
      </c>
      <c r="L4253">
        <v>23</v>
      </c>
      <c r="M4253">
        <v>2</v>
      </c>
      <c r="N4253">
        <v>0.3</v>
      </c>
      <c r="O4253" s="41">
        <v>1654.63</v>
      </c>
      <c r="P4253" s="41">
        <v>2298.1</v>
      </c>
    </row>
    <row r="4254" spans="1:16" x14ac:dyDescent="0.45">
      <c r="A4254" t="s">
        <v>3763</v>
      </c>
      <c r="B4254" t="s">
        <v>43</v>
      </c>
      <c r="C4254" t="s">
        <v>47</v>
      </c>
      <c r="D4254" s="40">
        <v>43600</v>
      </c>
      <c r="E4254" s="40">
        <v>43757</v>
      </c>
      <c r="F4254" s="40">
        <v>43778</v>
      </c>
      <c r="G4254" s="40">
        <v>43780</v>
      </c>
      <c r="H4254" t="s">
        <v>21</v>
      </c>
      <c r="I4254">
        <v>28</v>
      </c>
      <c r="J4254">
        <v>37</v>
      </c>
      <c r="K4254">
        <v>33</v>
      </c>
      <c r="L4254">
        <v>37</v>
      </c>
      <c r="M4254">
        <v>6</v>
      </c>
      <c r="N4254">
        <v>0.1</v>
      </c>
      <c r="O4254" s="41">
        <v>1830.71</v>
      </c>
      <c r="P4254" s="41">
        <v>3979.8</v>
      </c>
    </row>
    <row r="4255" spans="1:16" x14ac:dyDescent="0.45">
      <c r="A4255" t="s">
        <v>3764</v>
      </c>
      <c r="B4255" t="s">
        <v>27</v>
      </c>
      <c r="C4255" t="s">
        <v>34</v>
      </c>
      <c r="D4255" s="40">
        <v>43600</v>
      </c>
      <c r="E4255" s="40">
        <v>43757</v>
      </c>
      <c r="F4255" s="40">
        <v>43784</v>
      </c>
      <c r="G4255" s="40">
        <v>43791</v>
      </c>
      <c r="H4255" t="s">
        <v>21</v>
      </c>
      <c r="I4255">
        <v>14</v>
      </c>
      <c r="J4255">
        <v>2</v>
      </c>
      <c r="K4255">
        <v>309</v>
      </c>
      <c r="L4255">
        <v>10</v>
      </c>
      <c r="M4255">
        <v>6</v>
      </c>
      <c r="N4255">
        <v>0.2</v>
      </c>
      <c r="O4255" s="41">
        <v>1477.95</v>
      </c>
      <c r="P4255" s="41">
        <v>2592.9</v>
      </c>
    </row>
    <row r="4256" spans="1:16" x14ac:dyDescent="0.45">
      <c r="A4256" t="s">
        <v>3765</v>
      </c>
      <c r="B4256" t="s">
        <v>19</v>
      </c>
      <c r="C4256" t="s">
        <v>47</v>
      </c>
      <c r="D4256" s="40">
        <v>43600</v>
      </c>
      <c r="E4256" s="40">
        <v>43757</v>
      </c>
      <c r="F4256" s="40">
        <v>43782</v>
      </c>
      <c r="G4256" s="40">
        <v>43785</v>
      </c>
      <c r="H4256" t="s">
        <v>21</v>
      </c>
      <c r="I4256">
        <v>12</v>
      </c>
      <c r="J4256">
        <v>11</v>
      </c>
      <c r="K4256">
        <v>12</v>
      </c>
      <c r="L4256">
        <v>19</v>
      </c>
      <c r="M4256">
        <v>8</v>
      </c>
      <c r="N4256">
        <v>7.4999999999999997E-2</v>
      </c>
      <c r="O4256">
        <v>408.7</v>
      </c>
      <c r="P4256">
        <v>670</v>
      </c>
    </row>
    <row r="4257" spans="1:16" x14ac:dyDescent="0.45">
      <c r="A4257" t="s">
        <v>3766</v>
      </c>
      <c r="B4257" t="s">
        <v>27</v>
      </c>
      <c r="C4257" t="s">
        <v>20</v>
      </c>
      <c r="D4257" s="40">
        <v>43700</v>
      </c>
      <c r="E4257" s="40">
        <v>43757</v>
      </c>
      <c r="F4257" s="40">
        <v>43771</v>
      </c>
      <c r="G4257" s="40">
        <v>43781</v>
      </c>
      <c r="H4257" t="s">
        <v>21</v>
      </c>
      <c r="I4257">
        <v>20</v>
      </c>
      <c r="J4257">
        <v>20</v>
      </c>
      <c r="K4257">
        <v>211</v>
      </c>
      <c r="L4257">
        <v>6</v>
      </c>
      <c r="M4257">
        <v>7</v>
      </c>
      <c r="N4257">
        <v>7.4999999999999997E-2</v>
      </c>
      <c r="O4257" s="41">
        <v>2151.77</v>
      </c>
      <c r="P4257" s="41">
        <v>3470.6</v>
      </c>
    </row>
    <row r="4258" spans="1:16" x14ac:dyDescent="0.45">
      <c r="A4258" t="s">
        <v>3767</v>
      </c>
      <c r="B4258" t="s">
        <v>43</v>
      </c>
      <c r="C4258" t="s">
        <v>28</v>
      </c>
      <c r="D4258" s="40">
        <v>43700</v>
      </c>
      <c r="E4258" s="40">
        <v>43757</v>
      </c>
      <c r="F4258" s="40">
        <v>43761</v>
      </c>
      <c r="G4258" s="40">
        <v>43771</v>
      </c>
      <c r="H4258" t="s">
        <v>21</v>
      </c>
      <c r="I4258">
        <v>27</v>
      </c>
      <c r="J4258">
        <v>43</v>
      </c>
      <c r="K4258">
        <v>105</v>
      </c>
      <c r="L4258">
        <v>46</v>
      </c>
      <c r="M4258">
        <v>7</v>
      </c>
      <c r="N4258">
        <v>0.05</v>
      </c>
      <c r="O4258">
        <v>737.54</v>
      </c>
      <c r="P4258" s="41">
        <v>1152.4000000000001</v>
      </c>
    </row>
    <row r="4259" spans="1:16" x14ac:dyDescent="0.45">
      <c r="A4259" t="s">
        <v>3772</v>
      </c>
      <c r="B4259" t="s">
        <v>19</v>
      </c>
      <c r="C4259" t="s">
        <v>47</v>
      </c>
      <c r="D4259" s="40">
        <v>43600</v>
      </c>
      <c r="E4259" s="40">
        <v>43757</v>
      </c>
      <c r="F4259" s="40">
        <v>43780</v>
      </c>
      <c r="G4259" s="40">
        <v>43785</v>
      </c>
      <c r="H4259" t="s">
        <v>21</v>
      </c>
      <c r="I4259">
        <v>11</v>
      </c>
      <c r="J4259">
        <v>2</v>
      </c>
      <c r="K4259">
        <v>25</v>
      </c>
      <c r="L4259">
        <v>29</v>
      </c>
      <c r="M4259">
        <v>5</v>
      </c>
      <c r="N4259">
        <v>0.1</v>
      </c>
      <c r="O4259">
        <v>407.09</v>
      </c>
      <c r="P4259">
        <v>830.8</v>
      </c>
    </row>
    <row r="4260" spans="1:16" x14ac:dyDescent="0.45">
      <c r="A4260" t="s">
        <v>3768</v>
      </c>
      <c r="B4260" t="s">
        <v>27</v>
      </c>
      <c r="C4260" t="s">
        <v>41</v>
      </c>
      <c r="D4260" s="40">
        <v>43600</v>
      </c>
      <c r="E4260" s="40">
        <v>43757</v>
      </c>
      <c r="F4260" s="40">
        <v>43774</v>
      </c>
      <c r="G4260" s="40">
        <v>43778</v>
      </c>
      <c r="H4260" t="s">
        <v>21</v>
      </c>
      <c r="I4260">
        <v>13</v>
      </c>
      <c r="J4260">
        <v>26</v>
      </c>
      <c r="K4260">
        <v>65</v>
      </c>
      <c r="L4260">
        <v>25</v>
      </c>
      <c r="M4260">
        <v>8</v>
      </c>
      <c r="N4260">
        <v>0.1</v>
      </c>
      <c r="O4260">
        <v>611.71</v>
      </c>
      <c r="P4260" s="41">
        <v>1112.2</v>
      </c>
    </row>
    <row r="4261" spans="1:16" x14ac:dyDescent="0.45">
      <c r="A4261" t="s">
        <v>3769</v>
      </c>
      <c r="B4261" t="s">
        <v>19</v>
      </c>
      <c r="C4261" t="s">
        <v>25</v>
      </c>
      <c r="D4261" s="40">
        <v>43700</v>
      </c>
      <c r="E4261" s="40">
        <v>43757</v>
      </c>
      <c r="F4261" s="40">
        <v>43779</v>
      </c>
      <c r="G4261" s="40">
        <v>43780</v>
      </c>
      <c r="H4261" t="s">
        <v>21</v>
      </c>
      <c r="I4261">
        <v>12</v>
      </c>
      <c r="J4261">
        <v>45</v>
      </c>
      <c r="K4261">
        <v>334</v>
      </c>
      <c r="L4261">
        <v>46</v>
      </c>
      <c r="M4261">
        <v>2</v>
      </c>
      <c r="N4261">
        <v>0.05</v>
      </c>
      <c r="O4261">
        <v>510.14</v>
      </c>
      <c r="P4261" s="41">
        <v>1085.4000000000001</v>
      </c>
    </row>
    <row r="4262" spans="1:16" x14ac:dyDescent="0.45">
      <c r="A4262" t="s">
        <v>3770</v>
      </c>
      <c r="B4262" t="s">
        <v>27</v>
      </c>
      <c r="C4262" t="s">
        <v>41</v>
      </c>
      <c r="D4262" s="40">
        <v>43600</v>
      </c>
      <c r="E4262" s="40">
        <v>43757</v>
      </c>
      <c r="F4262" s="40">
        <v>43774</v>
      </c>
      <c r="G4262" s="40">
        <v>43783</v>
      </c>
      <c r="H4262" t="s">
        <v>21</v>
      </c>
      <c r="I4262">
        <v>17</v>
      </c>
      <c r="J4262">
        <v>26</v>
      </c>
      <c r="K4262">
        <v>81</v>
      </c>
      <c r="L4262">
        <v>45</v>
      </c>
      <c r="M4262">
        <v>1</v>
      </c>
      <c r="N4262">
        <v>0.1</v>
      </c>
      <c r="O4262" s="41">
        <v>1964.98</v>
      </c>
      <c r="P4262" s="41">
        <v>2519.1999999999998</v>
      </c>
    </row>
    <row r="4263" spans="1:16" x14ac:dyDescent="0.45">
      <c r="A4263" t="s">
        <v>3771</v>
      </c>
      <c r="B4263" t="s">
        <v>27</v>
      </c>
      <c r="C4263" t="s">
        <v>20</v>
      </c>
      <c r="D4263" s="40">
        <v>43700</v>
      </c>
      <c r="E4263" s="40">
        <v>43757</v>
      </c>
      <c r="F4263" s="40">
        <v>43785</v>
      </c>
      <c r="G4263" s="40">
        <v>43795</v>
      </c>
      <c r="H4263" t="s">
        <v>21</v>
      </c>
      <c r="I4263">
        <v>19</v>
      </c>
      <c r="J4263">
        <v>39</v>
      </c>
      <c r="K4263">
        <v>255</v>
      </c>
      <c r="L4263">
        <v>15</v>
      </c>
      <c r="M4263">
        <v>3</v>
      </c>
      <c r="N4263">
        <v>0.05</v>
      </c>
      <c r="O4263">
        <v>734.05</v>
      </c>
      <c r="P4263" s="41">
        <v>1112.2</v>
      </c>
    </row>
    <row r="4264" spans="1:16" x14ac:dyDescent="0.45">
      <c r="A4264" t="s">
        <v>3762</v>
      </c>
      <c r="B4264" t="s">
        <v>19</v>
      </c>
      <c r="C4264" t="s">
        <v>28</v>
      </c>
      <c r="D4264" s="40">
        <v>43600</v>
      </c>
      <c r="E4264" s="40">
        <v>43758</v>
      </c>
      <c r="F4264" s="40">
        <v>43772</v>
      </c>
      <c r="G4264" s="40">
        <v>43773</v>
      </c>
      <c r="H4264" t="s">
        <v>21</v>
      </c>
      <c r="I4264">
        <v>12</v>
      </c>
      <c r="J4264">
        <v>18</v>
      </c>
      <c r="K4264">
        <v>88</v>
      </c>
      <c r="L4264">
        <v>33</v>
      </c>
      <c r="M4264">
        <v>2</v>
      </c>
      <c r="N4264">
        <v>7.4999999999999997E-2</v>
      </c>
      <c r="O4264">
        <v>801.86</v>
      </c>
      <c r="P4264" s="41">
        <v>1179.2</v>
      </c>
    </row>
    <row r="4265" spans="1:16" x14ac:dyDescent="0.45">
      <c r="A4265" t="s">
        <v>3761</v>
      </c>
      <c r="B4265" t="s">
        <v>19</v>
      </c>
      <c r="C4265" t="s">
        <v>47</v>
      </c>
      <c r="D4265" s="40">
        <v>43600</v>
      </c>
      <c r="E4265" s="40">
        <v>43758</v>
      </c>
      <c r="F4265" s="40">
        <v>43781</v>
      </c>
      <c r="G4265" s="40">
        <v>43788</v>
      </c>
      <c r="H4265" t="s">
        <v>21</v>
      </c>
      <c r="I4265">
        <v>12</v>
      </c>
      <c r="J4265">
        <v>20</v>
      </c>
      <c r="K4265">
        <v>55</v>
      </c>
      <c r="L4265">
        <v>38</v>
      </c>
      <c r="M4265">
        <v>6</v>
      </c>
      <c r="N4265">
        <v>0.05</v>
      </c>
      <c r="O4265" s="41">
        <v>1050.56</v>
      </c>
      <c r="P4265" s="41">
        <v>1876</v>
      </c>
    </row>
    <row r="4266" spans="1:16" x14ac:dyDescent="0.45">
      <c r="A4266" t="s">
        <v>3760</v>
      </c>
      <c r="B4266" t="s">
        <v>19</v>
      </c>
      <c r="C4266" t="s">
        <v>28</v>
      </c>
      <c r="D4266" s="40">
        <v>43600</v>
      </c>
      <c r="E4266" s="40">
        <v>43758</v>
      </c>
      <c r="F4266" s="40">
        <v>43775</v>
      </c>
      <c r="G4266" s="40">
        <v>43778</v>
      </c>
      <c r="H4266" t="s">
        <v>21</v>
      </c>
      <c r="I4266">
        <v>10</v>
      </c>
      <c r="J4266">
        <v>5</v>
      </c>
      <c r="K4266">
        <v>168</v>
      </c>
      <c r="L4266">
        <v>35</v>
      </c>
      <c r="M4266">
        <v>8</v>
      </c>
      <c r="N4266">
        <v>0.1</v>
      </c>
      <c r="O4266" s="41">
        <v>1459.06</v>
      </c>
      <c r="P4266" s="41">
        <v>2391.9</v>
      </c>
    </row>
    <row r="4267" spans="1:16" x14ac:dyDescent="0.45">
      <c r="A4267" t="s">
        <v>3759</v>
      </c>
      <c r="B4267" t="s">
        <v>27</v>
      </c>
      <c r="C4267" t="s">
        <v>28</v>
      </c>
      <c r="D4267" s="40">
        <v>43700</v>
      </c>
      <c r="E4267" s="40">
        <v>43758</v>
      </c>
      <c r="F4267" s="40">
        <v>43785</v>
      </c>
      <c r="G4267" s="40">
        <v>43790</v>
      </c>
      <c r="H4267" t="s">
        <v>21</v>
      </c>
      <c r="I4267">
        <v>14</v>
      </c>
      <c r="J4267">
        <v>50</v>
      </c>
      <c r="K4267">
        <v>133</v>
      </c>
      <c r="L4267">
        <v>15</v>
      </c>
      <c r="M4267">
        <v>1</v>
      </c>
      <c r="N4267">
        <v>7.4999999999999997E-2</v>
      </c>
      <c r="O4267" s="41">
        <v>1041.98</v>
      </c>
      <c r="P4267" s="41">
        <v>1929.6</v>
      </c>
    </row>
    <row r="4268" spans="1:16" x14ac:dyDescent="0.45">
      <c r="A4268" t="s">
        <v>3758</v>
      </c>
      <c r="B4268" t="s">
        <v>19</v>
      </c>
      <c r="C4268" t="s">
        <v>28</v>
      </c>
      <c r="D4268" s="40">
        <v>43700</v>
      </c>
      <c r="E4268" s="40">
        <v>43758</v>
      </c>
      <c r="F4268" s="40">
        <v>43771</v>
      </c>
      <c r="G4268" s="40">
        <v>43773</v>
      </c>
      <c r="H4268" t="s">
        <v>21</v>
      </c>
      <c r="I4268">
        <v>2</v>
      </c>
      <c r="J4268">
        <v>6</v>
      </c>
      <c r="K4268">
        <v>129</v>
      </c>
      <c r="L4268">
        <v>38</v>
      </c>
      <c r="M4268">
        <v>8</v>
      </c>
      <c r="N4268">
        <v>7.4999999999999997E-2</v>
      </c>
      <c r="O4268">
        <v>831.47</v>
      </c>
      <c r="P4268" s="41">
        <v>1139</v>
      </c>
    </row>
    <row r="4269" spans="1:16" x14ac:dyDescent="0.45">
      <c r="A4269" t="s">
        <v>3757</v>
      </c>
      <c r="B4269" t="s">
        <v>19</v>
      </c>
      <c r="C4269" t="s">
        <v>34</v>
      </c>
      <c r="D4269" s="40">
        <v>43600</v>
      </c>
      <c r="E4269" s="40">
        <v>43758</v>
      </c>
      <c r="F4269" s="40">
        <v>43764</v>
      </c>
      <c r="G4269" s="40">
        <v>43770</v>
      </c>
      <c r="H4269" t="s">
        <v>21</v>
      </c>
      <c r="I4269">
        <v>9</v>
      </c>
      <c r="J4269">
        <v>8</v>
      </c>
      <c r="K4269">
        <v>265</v>
      </c>
      <c r="L4269">
        <v>20</v>
      </c>
      <c r="M4269">
        <v>4</v>
      </c>
      <c r="N4269">
        <v>0.05</v>
      </c>
      <c r="O4269" s="41">
        <v>1996.33</v>
      </c>
      <c r="P4269" s="41">
        <v>3839.1</v>
      </c>
    </row>
    <row r="4270" spans="1:16" x14ac:dyDescent="0.45">
      <c r="A4270" t="s">
        <v>3756</v>
      </c>
      <c r="B4270" t="s">
        <v>19</v>
      </c>
      <c r="C4270" t="s">
        <v>28</v>
      </c>
      <c r="D4270" s="40">
        <v>43600</v>
      </c>
      <c r="E4270" s="40">
        <v>43758</v>
      </c>
      <c r="F4270" s="40">
        <v>43764</v>
      </c>
      <c r="G4270" s="40">
        <v>43771</v>
      </c>
      <c r="H4270" t="s">
        <v>21</v>
      </c>
      <c r="I4270">
        <v>6</v>
      </c>
      <c r="J4270">
        <v>47</v>
      </c>
      <c r="K4270">
        <v>102</v>
      </c>
      <c r="L4270">
        <v>11</v>
      </c>
      <c r="M4270">
        <v>3</v>
      </c>
      <c r="N4270">
        <v>0.15</v>
      </c>
      <c r="O4270" s="41">
        <v>1143.82</v>
      </c>
      <c r="P4270" s="41">
        <v>2599.6</v>
      </c>
    </row>
    <row r="4271" spans="1:16" x14ac:dyDescent="0.45">
      <c r="A4271" t="s">
        <v>3755</v>
      </c>
      <c r="B4271" t="s">
        <v>19</v>
      </c>
      <c r="C4271" t="s">
        <v>28</v>
      </c>
      <c r="D4271" s="40">
        <v>43600</v>
      </c>
      <c r="E4271" s="40">
        <v>43758</v>
      </c>
      <c r="F4271" s="40">
        <v>43776</v>
      </c>
      <c r="G4271" s="40">
        <v>43782</v>
      </c>
      <c r="H4271" t="s">
        <v>21</v>
      </c>
      <c r="I4271">
        <v>10</v>
      </c>
      <c r="J4271">
        <v>23</v>
      </c>
      <c r="K4271">
        <v>197</v>
      </c>
      <c r="L4271">
        <v>3</v>
      </c>
      <c r="M4271">
        <v>5</v>
      </c>
      <c r="N4271">
        <v>0.1</v>
      </c>
      <c r="O4271" s="41">
        <v>2354.11</v>
      </c>
      <c r="P4271" s="41">
        <v>3859.2</v>
      </c>
    </row>
    <row r="4272" spans="1:16" x14ac:dyDescent="0.45">
      <c r="A4272" t="s">
        <v>3750</v>
      </c>
      <c r="B4272" t="s">
        <v>19</v>
      </c>
      <c r="C4272" t="s">
        <v>41</v>
      </c>
      <c r="D4272" s="40">
        <v>43600</v>
      </c>
      <c r="E4272" s="40">
        <v>43759</v>
      </c>
      <c r="F4272" s="40">
        <v>43787</v>
      </c>
      <c r="G4272" s="40">
        <v>43793</v>
      </c>
      <c r="H4272" t="s">
        <v>21</v>
      </c>
      <c r="I4272">
        <v>9</v>
      </c>
      <c r="J4272">
        <v>2</v>
      </c>
      <c r="K4272">
        <v>68</v>
      </c>
      <c r="L4272">
        <v>14</v>
      </c>
      <c r="M4272">
        <v>2</v>
      </c>
      <c r="N4272">
        <v>7.4999999999999997E-2</v>
      </c>
      <c r="O4272">
        <v>126.63</v>
      </c>
      <c r="P4272">
        <v>234.5</v>
      </c>
    </row>
    <row r="4273" spans="1:16" x14ac:dyDescent="0.45">
      <c r="A4273" t="s">
        <v>3749</v>
      </c>
      <c r="B4273" t="s">
        <v>27</v>
      </c>
      <c r="C4273" t="s">
        <v>28</v>
      </c>
      <c r="D4273" s="40">
        <v>43700</v>
      </c>
      <c r="E4273" s="40">
        <v>43759</v>
      </c>
      <c r="F4273" s="40">
        <v>43782</v>
      </c>
      <c r="G4273" s="40">
        <v>43790</v>
      </c>
      <c r="H4273" t="s">
        <v>21</v>
      </c>
      <c r="I4273">
        <v>17</v>
      </c>
      <c r="J4273">
        <v>39</v>
      </c>
      <c r="K4273">
        <v>151</v>
      </c>
      <c r="L4273">
        <v>8</v>
      </c>
      <c r="M4273">
        <v>6</v>
      </c>
      <c r="N4273">
        <v>0.15</v>
      </c>
      <c r="O4273">
        <v>670.74</v>
      </c>
      <c r="P4273">
        <v>944.7</v>
      </c>
    </row>
    <row r="4274" spans="1:16" x14ac:dyDescent="0.45">
      <c r="A4274" t="s">
        <v>3751</v>
      </c>
      <c r="B4274" t="s">
        <v>27</v>
      </c>
      <c r="C4274" t="s">
        <v>34</v>
      </c>
      <c r="D4274" s="40">
        <v>43600</v>
      </c>
      <c r="E4274" s="40">
        <v>43759</v>
      </c>
      <c r="F4274" s="40">
        <v>43769</v>
      </c>
      <c r="G4274" s="40">
        <v>43779</v>
      </c>
      <c r="H4274" t="s">
        <v>21</v>
      </c>
      <c r="I4274">
        <v>17</v>
      </c>
      <c r="J4274">
        <v>10</v>
      </c>
      <c r="K4274">
        <v>328</v>
      </c>
      <c r="L4274">
        <v>35</v>
      </c>
      <c r="M4274">
        <v>3</v>
      </c>
      <c r="N4274">
        <v>7.4999999999999997E-2</v>
      </c>
      <c r="O4274" s="41">
        <v>2917.72</v>
      </c>
      <c r="P4274" s="41">
        <v>3839.1</v>
      </c>
    </row>
    <row r="4275" spans="1:16" x14ac:dyDescent="0.45">
      <c r="A4275" t="s">
        <v>3754</v>
      </c>
      <c r="B4275" t="s">
        <v>27</v>
      </c>
      <c r="C4275" t="s">
        <v>34</v>
      </c>
      <c r="D4275" s="40">
        <v>43600</v>
      </c>
      <c r="E4275" s="40">
        <v>43759</v>
      </c>
      <c r="F4275" s="40">
        <v>43771</v>
      </c>
      <c r="G4275" s="40">
        <v>43773</v>
      </c>
      <c r="H4275" t="s">
        <v>21</v>
      </c>
      <c r="I4275">
        <v>20</v>
      </c>
      <c r="J4275">
        <v>25</v>
      </c>
      <c r="K4275">
        <v>325</v>
      </c>
      <c r="L4275">
        <v>28</v>
      </c>
      <c r="M4275">
        <v>2</v>
      </c>
      <c r="N4275">
        <v>0.05</v>
      </c>
      <c r="O4275">
        <v>933.98</v>
      </c>
      <c r="P4275" s="41">
        <v>1098.8</v>
      </c>
    </row>
    <row r="4276" spans="1:16" x14ac:dyDescent="0.45">
      <c r="A4276" t="s">
        <v>3752</v>
      </c>
      <c r="B4276" t="s">
        <v>43</v>
      </c>
      <c r="C4276" t="s">
        <v>34</v>
      </c>
      <c r="D4276" s="40">
        <v>43700</v>
      </c>
      <c r="E4276" s="40">
        <v>43759</v>
      </c>
      <c r="F4276" s="40">
        <v>43762</v>
      </c>
      <c r="G4276" s="40">
        <v>43771</v>
      </c>
      <c r="H4276" t="s">
        <v>21</v>
      </c>
      <c r="I4276">
        <v>26</v>
      </c>
      <c r="J4276">
        <v>33</v>
      </c>
      <c r="K4276">
        <v>291</v>
      </c>
      <c r="L4276">
        <v>38</v>
      </c>
      <c r="M4276">
        <v>7</v>
      </c>
      <c r="N4276">
        <v>7.4999999999999997E-2</v>
      </c>
      <c r="O4276">
        <v>990.53</v>
      </c>
      <c r="P4276" s="41">
        <v>1768.8</v>
      </c>
    </row>
    <row r="4277" spans="1:16" x14ac:dyDescent="0.45">
      <c r="A4277" t="s">
        <v>3753</v>
      </c>
      <c r="B4277" t="s">
        <v>43</v>
      </c>
      <c r="C4277" t="s">
        <v>34</v>
      </c>
      <c r="D4277" s="40">
        <v>43700</v>
      </c>
      <c r="E4277" s="40">
        <v>43759</v>
      </c>
      <c r="F4277" s="40">
        <v>43782</v>
      </c>
      <c r="G4277" s="40">
        <v>43789</v>
      </c>
      <c r="H4277" t="s">
        <v>21</v>
      </c>
      <c r="I4277">
        <v>27</v>
      </c>
      <c r="J4277">
        <v>48</v>
      </c>
      <c r="K4277">
        <v>320</v>
      </c>
      <c r="L4277">
        <v>27</v>
      </c>
      <c r="M4277">
        <v>8</v>
      </c>
      <c r="N4277">
        <v>0.15</v>
      </c>
      <c r="O4277" s="41">
        <v>1717.08</v>
      </c>
      <c r="P4277" s="41">
        <v>3993.2</v>
      </c>
    </row>
    <row r="4278" spans="1:16" x14ac:dyDescent="0.45">
      <c r="A4278" t="s">
        <v>3748</v>
      </c>
      <c r="B4278" t="s">
        <v>19</v>
      </c>
      <c r="C4278" t="s">
        <v>25</v>
      </c>
      <c r="D4278" s="40">
        <v>43700</v>
      </c>
      <c r="E4278" s="40">
        <v>43760</v>
      </c>
      <c r="F4278" s="40">
        <v>43780</v>
      </c>
      <c r="G4278" s="40">
        <v>43789</v>
      </c>
      <c r="H4278" t="s">
        <v>21</v>
      </c>
      <c r="I4278">
        <v>5</v>
      </c>
      <c r="J4278">
        <v>46</v>
      </c>
      <c r="K4278">
        <v>333</v>
      </c>
      <c r="L4278">
        <v>46</v>
      </c>
      <c r="M4278">
        <v>2</v>
      </c>
      <c r="N4278">
        <v>7.4999999999999997E-2</v>
      </c>
      <c r="O4278">
        <v>132.66</v>
      </c>
      <c r="P4278">
        <v>241.2</v>
      </c>
    </row>
    <row r="4279" spans="1:16" x14ac:dyDescent="0.45">
      <c r="A4279" t="s">
        <v>3747</v>
      </c>
      <c r="B4279" t="s">
        <v>19</v>
      </c>
      <c r="C4279" t="s">
        <v>25</v>
      </c>
      <c r="D4279" s="40">
        <v>43700</v>
      </c>
      <c r="E4279" s="40">
        <v>43760</v>
      </c>
      <c r="F4279" s="40">
        <v>43783</v>
      </c>
      <c r="G4279" s="40">
        <v>43788</v>
      </c>
      <c r="H4279" t="s">
        <v>21</v>
      </c>
      <c r="I4279">
        <v>3</v>
      </c>
      <c r="J4279">
        <v>40</v>
      </c>
      <c r="K4279">
        <v>340</v>
      </c>
      <c r="L4279">
        <v>40</v>
      </c>
      <c r="M4279">
        <v>4</v>
      </c>
      <c r="N4279">
        <v>0.1</v>
      </c>
      <c r="O4279" s="41">
        <v>2394.98</v>
      </c>
      <c r="P4279" s="41">
        <v>3926.2</v>
      </c>
    </row>
    <row r="4280" spans="1:16" x14ac:dyDescent="0.45">
      <c r="A4280" t="s">
        <v>3746</v>
      </c>
      <c r="B4280" t="s">
        <v>36</v>
      </c>
      <c r="C4280" t="s">
        <v>20</v>
      </c>
      <c r="D4280" s="40">
        <v>43700</v>
      </c>
      <c r="E4280" s="40">
        <v>43760</v>
      </c>
      <c r="F4280" s="40">
        <v>43779</v>
      </c>
      <c r="G4280" s="40">
        <v>43783</v>
      </c>
      <c r="H4280" t="s">
        <v>21</v>
      </c>
      <c r="I4280">
        <v>21</v>
      </c>
      <c r="J4280">
        <v>26</v>
      </c>
      <c r="K4280">
        <v>251</v>
      </c>
      <c r="L4280">
        <v>15</v>
      </c>
      <c r="M4280">
        <v>2</v>
      </c>
      <c r="N4280">
        <v>0.05</v>
      </c>
      <c r="O4280" s="41">
        <v>2579.5</v>
      </c>
      <c r="P4280" s="41">
        <v>3350</v>
      </c>
    </row>
    <row r="4281" spans="1:16" x14ac:dyDescent="0.45">
      <c r="A4281" t="s">
        <v>3745</v>
      </c>
      <c r="B4281" t="s">
        <v>43</v>
      </c>
      <c r="C4281" t="s">
        <v>28</v>
      </c>
      <c r="D4281" s="40">
        <v>43600</v>
      </c>
      <c r="E4281" s="40">
        <v>43760</v>
      </c>
      <c r="F4281" s="40">
        <v>43780</v>
      </c>
      <c r="G4281" s="40">
        <v>43789</v>
      </c>
      <c r="H4281" t="s">
        <v>21</v>
      </c>
      <c r="I4281">
        <v>27</v>
      </c>
      <c r="J4281">
        <v>14</v>
      </c>
      <c r="K4281">
        <v>145</v>
      </c>
      <c r="L4281">
        <v>15</v>
      </c>
      <c r="M4281">
        <v>3</v>
      </c>
      <c r="N4281">
        <v>0.15</v>
      </c>
      <c r="O4281">
        <v>844.47</v>
      </c>
      <c r="P4281" s="41">
        <v>1835.8</v>
      </c>
    </row>
    <row r="4282" spans="1:16" x14ac:dyDescent="0.45">
      <c r="A4282" t="s">
        <v>3744</v>
      </c>
      <c r="B4282" t="s">
        <v>19</v>
      </c>
      <c r="C4282" t="s">
        <v>25</v>
      </c>
      <c r="D4282" s="40">
        <v>43700</v>
      </c>
      <c r="E4282" s="40">
        <v>43760</v>
      </c>
      <c r="F4282" s="40">
        <v>43768</v>
      </c>
      <c r="G4282" s="40">
        <v>43774</v>
      </c>
      <c r="H4282" t="s">
        <v>21</v>
      </c>
      <c r="I4282">
        <v>7</v>
      </c>
      <c r="J4282">
        <v>20</v>
      </c>
      <c r="K4282">
        <v>366</v>
      </c>
      <c r="L4282">
        <v>7</v>
      </c>
      <c r="M4282">
        <v>6</v>
      </c>
      <c r="N4282">
        <v>7.4999999999999997E-2</v>
      </c>
      <c r="O4282">
        <v>928.69</v>
      </c>
      <c r="P4282" s="41">
        <v>1118.9000000000001</v>
      </c>
    </row>
    <row r="4283" spans="1:16" x14ac:dyDescent="0.45">
      <c r="A4283" t="s">
        <v>3743</v>
      </c>
      <c r="B4283" t="s">
        <v>19</v>
      </c>
      <c r="C4283" t="s">
        <v>25</v>
      </c>
      <c r="D4283" s="40">
        <v>43700</v>
      </c>
      <c r="E4283" s="40">
        <v>43760</v>
      </c>
      <c r="F4283" s="40">
        <v>43775</v>
      </c>
      <c r="G4283" s="40">
        <v>43785</v>
      </c>
      <c r="H4283" t="s">
        <v>21</v>
      </c>
      <c r="I4283">
        <v>4</v>
      </c>
      <c r="J4283">
        <v>18</v>
      </c>
      <c r="K4283">
        <v>338</v>
      </c>
      <c r="L4283">
        <v>15</v>
      </c>
      <c r="M4283">
        <v>6</v>
      </c>
      <c r="N4283">
        <v>7.4999999999999997E-2</v>
      </c>
      <c r="O4283">
        <v>568.03</v>
      </c>
      <c r="P4283" s="41">
        <v>1051.9000000000001</v>
      </c>
    </row>
    <row r="4284" spans="1:16" x14ac:dyDescent="0.45">
      <c r="A4284" t="s">
        <v>3742</v>
      </c>
      <c r="B4284" t="s">
        <v>19</v>
      </c>
      <c r="C4284" t="s">
        <v>47</v>
      </c>
      <c r="D4284" s="40">
        <v>43700</v>
      </c>
      <c r="E4284" s="40">
        <v>43760</v>
      </c>
      <c r="F4284" s="40">
        <v>43787</v>
      </c>
      <c r="G4284" s="40">
        <v>43794</v>
      </c>
      <c r="H4284" t="s">
        <v>21</v>
      </c>
      <c r="I4284">
        <v>2</v>
      </c>
      <c r="J4284">
        <v>11</v>
      </c>
      <c r="K4284">
        <v>54</v>
      </c>
      <c r="L4284">
        <v>14</v>
      </c>
      <c r="M4284">
        <v>6</v>
      </c>
      <c r="N4284">
        <v>0.2</v>
      </c>
      <c r="O4284" s="41">
        <v>2003.57</v>
      </c>
      <c r="P4284" s="41">
        <v>3577.8</v>
      </c>
    </row>
    <row r="4285" spans="1:16" x14ac:dyDescent="0.45">
      <c r="A4285" t="s">
        <v>3741</v>
      </c>
      <c r="B4285" t="s">
        <v>27</v>
      </c>
      <c r="C4285" t="s">
        <v>25</v>
      </c>
      <c r="D4285" s="40">
        <v>43700</v>
      </c>
      <c r="E4285" s="40">
        <v>43760</v>
      </c>
      <c r="F4285" s="40">
        <v>43775</v>
      </c>
      <c r="G4285" s="40">
        <v>43784</v>
      </c>
      <c r="H4285" t="s">
        <v>21</v>
      </c>
      <c r="I4285">
        <v>19</v>
      </c>
      <c r="J4285">
        <v>20</v>
      </c>
      <c r="K4285">
        <v>340</v>
      </c>
      <c r="L4285">
        <v>23</v>
      </c>
      <c r="M4285">
        <v>5</v>
      </c>
      <c r="N4285">
        <v>0.1</v>
      </c>
      <c r="O4285" s="41">
        <v>2450.86</v>
      </c>
      <c r="P4285" s="41">
        <v>3953</v>
      </c>
    </row>
    <row r="4286" spans="1:16" x14ac:dyDescent="0.45">
      <c r="A4286" t="s">
        <v>3735</v>
      </c>
      <c r="B4286" t="s">
        <v>19</v>
      </c>
      <c r="C4286" t="s">
        <v>34</v>
      </c>
      <c r="D4286" s="40">
        <v>43600</v>
      </c>
      <c r="E4286" s="40">
        <v>43761</v>
      </c>
      <c r="F4286" s="40">
        <v>43776</v>
      </c>
      <c r="G4286" s="40">
        <v>43778</v>
      </c>
      <c r="H4286" t="s">
        <v>21</v>
      </c>
      <c r="I4286">
        <v>6</v>
      </c>
      <c r="J4286">
        <v>34</v>
      </c>
      <c r="K4286">
        <v>328</v>
      </c>
      <c r="L4286">
        <v>17</v>
      </c>
      <c r="M4286">
        <v>6</v>
      </c>
      <c r="N4286">
        <v>0.3</v>
      </c>
      <c r="O4286" s="41">
        <v>1263.8900000000001</v>
      </c>
      <c r="P4286" s="41">
        <v>2633.1</v>
      </c>
    </row>
    <row r="4287" spans="1:16" x14ac:dyDescent="0.45">
      <c r="A4287" t="s">
        <v>3736</v>
      </c>
      <c r="B4287" t="s">
        <v>19</v>
      </c>
      <c r="C4287" t="s">
        <v>47</v>
      </c>
      <c r="D4287" s="40">
        <v>43600</v>
      </c>
      <c r="E4287" s="40">
        <v>43761</v>
      </c>
      <c r="F4287" s="40">
        <v>43766</v>
      </c>
      <c r="G4287" s="40">
        <v>43774</v>
      </c>
      <c r="H4287" t="s">
        <v>21</v>
      </c>
      <c r="I4287">
        <v>5</v>
      </c>
      <c r="J4287">
        <v>39</v>
      </c>
      <c r="K4287">
        <v>1</v>
      </c>
      <c r="L4287">
        <v>33</v>
      </c>
      <c r="M4287">
        <v>5</v>
      </c>
      <c r="N4287">
        <v>7.4999999999999997E-2</v>
      </c>
      <c r="O4287">
        <v>418.08</v>
      </c>
      <c r="P4287" s="41">
        <v>1045.2</v>
      </c>
    </row>
    <row r="4288" spans="1:16" x14ac:dyDescent="0.45">
      <c r="A4288" t="s">
        <v>3739</v>
      </c>
      <c r="B4288" t="s">
        <v>19</v>
      </c>
      <c r="C4288" t="s">
        <v>34</v>
      </c>
      <c r="D4288" s="40">
        <v>43700</v>
      </c>
      <c r="E4288" s="40">
        <v>43761</v>
      </c>
      <c r="F4288" s="40">
        <v>43766</v>
      </c>
      <c r="G4288" s="40">
        <v>43776</v>
      </c>
      <c r="H4288" t="s">
        <v>21</v>
      </c>
      <c r="I4288">
        <v>9</v>
      </c>
      <c r="J4288">
        <v>22</v>
      </c>
      <c r="K4288">
        <v>304</v>
      </c>
      <c r="L4288">
        <v>17</v>
      </c>
      <c r="M4288">
        <v>1</v>
      </c>
      <c r="N4288">
        <v>0.05</v>
      </c>
      <c r="O4288" s="41">
        <v>2123.63</v>
      </c>
      <c r="P4288" s="41">
        <v>3792.2</v>
      </c>
    </row>
    <row r="4289" spans="1:16" x14ac:dyDescent="0.45">
      <c r="A4289" t="s">
        <v>3737</v>
      </c>
      <c r="B4289" t="s">
        <v>43</v>
      </c>
      <c r="C4289" t="s">
        <v>28</v>
      </c>
      <c r="D4289" s="40">
        <v>43600</v>
      </c>
      <c r="E4289" s="40">
        <v>43761</v>
      </c>
      <c r="F4289" s="40">
        <v>43774</v>
      </c>
      <c r="G4289" s="40">
        <v>43775</v>
      </c>
      <c r="H4289" t="s">
        <v>21</v>
      </c>
      <c r="I4289">
        <v>26</v>
      </c>
      <c r="J4289">
        <v>23</v>
      </c>
      <c r="K4289">
        <v>122</v>
      </c>
      <c r="L4289">
        <v>47</v>
      </c>
      <c r="M4289">
        <v>6</v>
      </c>
      <c r="N4289">
        <v>0.15</v>
      </c>
      <c r="O4289" s="41">
        <v>1751.11</v>
      </c>
      <c r="P4289" s="41">
        <v>2653.2</v>
      </c>
    </row>
    <row r="4290" spans="1:16" x14ac:dyDescent="0.45">
      <c r="A4290" t="s">
        <v>3740</v>
      </c>
      <c r="B4290" t="s">
        <v>19</v>
      </c>
      <c r="C4290" t="s">
        <v>20</v>
      </c>
      <c r="D4290" s="40">
        <v>43700</v>
      </c>
      <c r="E4290" s="40">
        <v>43761</v>
      </c>
      <c r="F4290" s="40">
        <v>43779</v>
      </c>
      <c r="G4290" s="40">
        <v>43784</v>
      </c>
      <c r="H4290" t="s">
        <v>21</v>
      </c>
      <c r="I4290">
        <v>12</v>
      </c>
      <c r="J4290">
        <v>23</v>
      </c>
      <c r="K4290">
        <v>207</v>
      </c>
      <c r="L4290">
        <v>11</v>
      </c>
      <c r="M4290">
        <v>7</v>
      </c>
      <c r="N4290">
        <v>0.05</v>
      </c>
      <c r="O4290">
        <v>402</v>
      </c>
      <c r="P4290" s="41">
        <v>1005</v>
      </c>
    </row>
    <row r="4291" spans="1:16" x14ac:dyDescent="0.45">
      <c r="A4291" t="s">
        <v>3738</v>
      </c>
      <c r="B4291" t="s">
        <v>36</v>
      </c>
      <c r="C4291" t="s">
        <v>20</v>
      </c>
      <c r="D4291" s="40">
        <v>43700</v>
      </c>
      <c r="E4291" s="40">
        <v>43761</v>
      </c>
      <c r="F4291" s="40">
        <v>43768</v>
      </c>
      <c r="G4291" s="40">
        <v>43776</v>
      </c>
      <c r="H4291" t="s">
        <v>21</v>
      </c>
      <c r="I4291">
        <v>24</v>
      </c>
      <c r="J4291">
        <v>40</v>
      </c>
      <c r="K4291">
        <v>214</v>
      </c>
      <c r="L4291">
        <v>8</v>
      </c>
      <c r="M4291">
        <v>7</v>
      </c>
      <c r="N4291">
        <v>0.1</v>
      </c>
      <c r="O4291" s="41">
        <v>4209.95</v>
      </c>
      <c r="P4291" s="41">
        <v>5929.5</v>
      </c>
    </row>
    <row r="4292" spans="1:16" x14ac:dyDescent="0.45">
      <c r="A4292" t="s">
        <v>3733</v>
      </c>
      <c r="B4292" t="s">
        <v>43</v>
      </c>
      <c r="C4292" t="s">
        <v>20</v>
      </c>
      <c r="D4292" s="40">
        <v>43600</v>
      </c>
      <c r="E4292" s="40">
        <v>43762</v>
      </c>
      <c r="F4292" s="40">
        <v>43790</v>
      </c>
      <c r="G4292" s="40">
        <v>43799</v>
      </c>
      <c r="H4292" t="s">
        <v>21</v>
      </c>
      <c r="I4292">
        <v>26</v>
      </c>
      <c r="J4292">
        <v>29</v>
      </c>
      <c r="K4292">
        <v>209</v>
      </c>
      <c r="L4292">
        <v>39</v>
      </c>
      <c r="M4292">
        <v>3</v>
      </c>
      <c r="N4292">
        <v>7.4999999999999997E-2</v>
      </c>
      <c r="O4292" s="41">
        <v>1637.48</v>
      </c>
      <c r="P4292" s="41">
        <v>3484</v>
      </c>
    </row>
    <row r="4293" spans="1:16" x14ac:dyDescent="0.45">
      <c r="A4293" t="s">
        <v>3732</v>
      </c>
      <c r="B4293" t="s">
        <v>27</v>
      </c>
      <c r="C4293" t="s">
        <v>25</v>
      </c>
      <c r="D4293" s="40">
        <v>43700</v>
      </c>
      <c r="E4293" s="40">
        <v>43762</v>
      </c>
      <c r="F4293" s="40">
        <v>43785</v>
      </c>
      <c r="G4293" s="40">
        <v>43791</v>
      </c>
      <c r="H4293" t="s">
        <v>21</v>
      </c>
      <c r="I4293">
        <v>18</v>
      </c>
      <c r="J4293">
        <v>34</v>
      </c>
      <c r="K4293">
        <v>335</v>
      </c>
      <c r="L4293">
        <v>10</v>
      </c>
      <c r="M4293">
        <v>1</v>
      </c>
      <c r="N4293">
        <v>0.4</v>
      </c>
      <c r="O4293" s="41">
        <v>1484.72</v>
      </c>
      <c r="P4293" s="41">
        <v>1855.9</v>
      </c>
    </row>
    <row r="4294" spans="1:16" x14ac:dyDescent="0.45">
      <c r="A4294" t="s">
        <v>3731</v>
      </c>
      <c r="B4294" t="s">
        <v>19</v>
      </c>
      <c r="C4294" t="s">
        <v>20</v>
      </c>
      <c r="D4294" s="40">
        <v>43700</v>
      </c>
      <c r="E4294" s="40">
        <v>43762</v>
      </c>
      <c r="F4294" s="40">
        <v>43784</v>
      </c>
      <c r="G4294" s="40">
        <v>43794</v>
      </c>
      <c r="H4294" t="s">
        <v>21</v>
      </c>
      <c r="I4294">
        <v>1</v>
      </c>
      <c r="J4294">
        <v>6</v>
      </c>
      <c r="K4294">
        <v>246</v>
      </c>
      <c r="L4294">
        <v>41</v>
      </c>
      <c r="M4294">
        <v>7</v>
      </c>
      <c r="N4294">
        <v>0.05</v>
      </c>
      <c r="O4294" s="41">
        <v>2728.17</v>
      </c>
      <c r="P4294" s="41">
        <v>5567.7</v>
      </c>
    </row>
    <row r="4295" spans="1:16" x14ac:dyDescent="0.45">
      <c r="A4295" t="s">
        <v>3730</v>
      </c>
      <c r="B4295" t="s">
        <v>19</v>
      </c>
      <c r="C4295" t="s">
        <v>25</v>
      </c>
      <c r="D4295" s="40">
        <v>43600</v>
      </c>
      <c r="E4295" s="40">
        <v>43762</v>
      </c>
      <c r="F4295" s="40">
        <v>43773</v>
      </c>
      <c r="G4295" s="40">
        <v>43780</v>
      </c>
      <c r="H4295" t="s">
        <v>21</v>
      </c>
      <c r="I4295">
        <v>2</v>
      </c>
      <c r="J4295">
        <v>2</v>
      </c>
      <c r="K4295">
        <v>360</v>
      </c>
      <c r="L4295">
        <v>27</v>
      </c>
      <c r="M4295">
        <v>1</v>
      </c>
      <c r="N4295">
        <v>0.05</v>
      </c>
      <c r="O4295">
        <v>399.32</v>
      </c>
      <c r="P4295">
        <v>998.3</v>
      </c>
    </row>
    <row r="4296" spans="1:16" x14ac:dyDescent="0.45">
      <c r="A4296" t="s">
        <v>3729</v>
      </c>
      <c r="B4296" t="s">
        <v>19</v>
      </c>
      <c r="C4296" t="s">
        <v>28</v>
      </c>
      <c r="D4296" s="40">
        <v>43700</v>
      </c>
      <c r="E4296" s="40">
        <v>43762</v>
      </c>
      <c r="F4296" s="40">
        <v>43784</v>
      </c>
      <c r="G4296" s="40">
        <v>43791</v>
      </c>
      <c r="H4296" t="s">
        <v>21</v>
      </c>
      <c r="I4296">
        <v>11</v>
      </c>
      <c r="J4296">
        <v>17</v>
      </c>
      <c r="K4296">
        <v>174</v>
      </c>
      <c r="L4296">
        <v>45</v>
      </c>
      <c r="M4296">
        <v>4</v>
      </c>
      <c r="N4296">
        <v>7.4999999999999997E-2</v>
      </c>
      <c r="O4296" s="41">
        <v>1785.95</v>
      </c>
      <c r="P4296" s="41">
        <v>2626.4</v>
      </c>
    </row>
    <row r="4297" spans="1:16" x14ac:dyDescent="0.45">
      <c r="A4297" t="s">
        <v>3728</v>
      </c>
      <c r="B4297" t="s">
        <v>19</v>
      </c>
      <c r="C4297" t="s">
        <v>41</v>
      </c>
      <c r="D4297" s="40">
        <v>43600</v>
      </c>
      <c r="E4297" s="40">
        <v>43762</v>
      </c>
      <c r="F4297" s="40">
        <v>43771</v>
      </c>
      <c r="G4297" s="40">
        <v>43774</v>
      </c>
      <c r="H4297" t="s">
        <v>21</v>
      </c>
      <c r="I4297">
        <v>7</v>
      </c>
      <c r="J4297">
        <v>14</v>
      </c>
      <c r="K4297">
        <v>60</v>
      </c>
      <c r="L4297">
        <v>3</v>
      </c>
      <c r="M4297">
        <v>6</v>
      </c>
      <c r="N4297">
        <v>0.1</v>
      </c>
      <c r="O4297">
        <v>656.2</v>
      </c>
      <c r="P4297" s="41">
        <v>1112.2</v>
      </c>
    </row>
    <row r="4298" spans="1:16" x14ac:dyDescent="0.45">
      <c r="A4298" t="s">
        <v>3727</v>
      </c>
      <c r="B4298" t="s">
        <v>27</v>
      </c>
      <c r="C4298" t="s">
        <v>28</v>
      </c>
      <c r="D4298" s="40">
        <v>43600</v>
      </c>
      <c r="E4298" s="40">
        <v>43762</v>
      </c>
      <c r="F4298" s="40">
        <v>43772</v>
      </c>
      <c r="G4298" s="40">
        <v>43781</v>
      </c>
      <c r="H4298" t="s">
        <v>21</v>
      </c>
      <c r="I4298">
        <v>13</v>
      </c>
      <c r="J4298">
        <v>6</v>
      </c>
      <c r="K4298">
        <v>102</v>
      </c>
      <c r="L4298">
        <v>42</v>
      </c>
      <c r="M4298">
        <v>1</v>
      </c>
      <c r="N4298">
        <v>7.4999999999999997E-2</v>
      </c>
      <c r="O4298">
        <v>97.95</v>
      </c>
      <c r="P4298">
        <v>227.8</v>
      </c>
    </row>
    <row r="4299" spans="1:16" x14ac:dyDescent="0.45">
      <c r="A4299" t="s">
        <v>3726</v>
      </c>
      <c r="B4299" t="s">
        <v>19</v>
      </c>
      <c r="C4299" t="s">
        <v>28</v>
      </c>
      <c r="D4299" s="40">
        <v>43600</v>
      </c>
      <c r="E4299" s="40">
        <v>43762</v>
      </c>
      <c r="F4299" s="40">
        <v>43781</v>
      </c>
      <c r="G4299" s="40">
        <v>43788</v>
      </c>
      <c r="H4299" t="s">
        <v>21</v>
      </c>
      <c r="I4299">
        <v>7</v>
      </c>
      <c r="J4299">
        <v>1</v>
      </c>
      <c r="K4299">
        <v>116</v>
      </c>
      <c r="L4299">
        <v>4</v>
      </c>
      <c r="M4299">
        <v>1</v>
      </c>
      <c r="N4299">
        <v>7.4999999999999997E-2</v>
      </c>
      <c r="O4299" s="41">
        <v>1940.25</v>
      </c>
      <c r="P4299" s="41">
        <v>3959.7</v>
      </c>
    </row>
    <row r="4300" spans="1:16" x14ac:dyDescent="0.45">
      <c r="A4300" t="s">
        <v>3725</v>
      </c>
      <c r="B4300" t="s">
        <v>36</v>
      </c>
      <c r="C4300" t="s">
        <v>28</v>
      </c>
      <c r="D4300" s="40">
        <v>43600</v>
      </c>
      <c r="E4300" s="40">
        <v>43762</v>
      </c>
      <c r="F4300" s="40">
        <v>43768</v>
      </c>
      <c r="G4300" s="40">
        <v>43777</v>
      </c>
      <c r="H4300" t="s">
        <v>21</v>
      </c>
      <c r="I4300">
        <v>21</v>
      </c>
      <c r="J4300">
        <v>34</v>
      </c>
      <c r="K4300">
        <v>88</v>
      </c>
      <c r="L4300">
        <v>3</v>
      </c>
      <c r="M4300">
        <v>8</v>
      </c>
      <c r="N4300">
        <v>0.2</v>
      </c>
      <c r="O4300" s="41">
        <v>4816.63</v>
      </c>
      <c r="P4300" s="41">
        <v>6097</v>
      </c>
    </row>
    <row r="4301" spans="1:16" x14ac:dyDescent="0.45">
      <c r="A4301" t="s">
        <v>3724</v>
      </c>
      <c r="B4301" t="s">
        <v>27</v>
      </c>
      <c r="C4301" t="s">
        <v>34</v>
      </c>
      <c r="D4301" s="40">
        <v>43600</v>
      </c>
      <c r="E4301" s="40">
        <v>43762</v>
      </c>
      <c r="F4301" s="40">
        <v>43777</v>
      </c>
      <c r="G4301" s="40">
        <v>43778</v>
      </c>
      <c r="H4301" t="s">
        <v>21</v>
      </c>
      <c r="I4301">
        <v>20</v>
      </c>
      <c r="J4301">
        <v>28</v>
      </c>
      <c r="K4301">
        <v>295</v>
      </c>
      <c r="L4301">
        <v>6</v>
      </c>
      <c r="M4301">
        <v>1</v>
      </c>
      <c r="N4301">
        <v>0.05</v>
      </c>
      <c r="O4301" s="41">
        <v>1506.09</v>
      </c>
      <c r="P4301" s="41">
        <v>2552.6999999999998</v>
      </c>
    </row>
    <row r="4302" spans="1:16" x14ac:dyDescent="0.45">
      <c r="A4302" t="s">
        <v>3723</v>
      </c>
      <c r="B4302" t="s">
        <v>36</v>
      </c>
      <c r="C4302" t="s">
        <v>34</v>
      </c>
      <c r="D4302" s="40">
        <v>43600</v>
      </c>
      <c r="E4302" s="40">
        <v>43762</v>
      </c>
      <c r="F4302" s="40">
        <v>43773</v>
      </c>
      <c r="G4302" s="40">
        <v>43781</v>
      </c>
      <c r="H4302" t="s">
        <v>21</v>
      </c>
      <c r="I4302">
        <v>21</v>
      </c>
      <c r="J4302">
        <v>24</v>
      </c>
      <c r="K4302">
        <v>295</v>
      </c>
      <c r="L4302">
        <v>41</v>
      </c>
      <c r="M4302">
        <v>8</v>
      </c>
      <c r="N4302">
        <v>7.4999999999999997E-2</v>
      </c>
      <c r="O4302">
        <v>512.54999999999995</v>
      </c>
      <c r="P4302" s="41">
        <v>1025.0999999999999</v>
      </c>
    </row>
    <row r="4303" spans="1:16" x14ac:dyDescent="0.45">
      <c r="A4303" t="s">
        <v>3734</v>
      </c>
      <c r="B4303" t="s">
        <v>36</v>
      </c>
      <c r="C4303" t="s">
        <v>20</v>
      </c>
      <c r="D4303" s="40">
        <v>43700</v>
      </c>
      <c r="E4303" s="40">
        <v>43762</v>
      </c>
      <c r="F4303" s="40">
        <v>43783</v>
      </c>
      <c r="G4303" s="40">
        <v>43792</v>
      </c>
      <c r="H4303" t="s">
        <v>21</v>
      </c>
      <c r="I4303">
        <v>21</v>
      </c>
      <c r="J4303">
        <v>22</v>
      </c>
      <c r="K4303">
        <v>240</v>
      </c>
      <c r="L4303">
        <v>46</v>
      </c>
      <c r="M4303">
        <v>7</v>
      </c>
      <c r="N4303">
        <v>7.4999999999999997E-2</v>
      </c>
      <c r="O4303" s="41">
        <v>1455.24</v>
      </c>
      <c r="P4303" s="41">
        <v>2425.4</v>
      </c>
    </row>
    <row r="4304" spans="1:16" x14ac:dyDescent="0.45">
      <c r="A4304" t="s">
        <v>3719</v>
      </c>
      <c r="B4304" t="s">
        <v>19</v>
      </c>
      <c r="C4304" t="s">
        <v>34</v>
      </c>
      <c r="D4304" s="40">
        <v>43700</v>
      </c>
      <c r="E4304" s="40">
        <v>43763</v>
      </c>
      <c r="F4304" s="40">
        <v>43778</v>
      </c>
      <c r="G4304" s="40">
        <v>43785</v>
      </c>
      <c r="H4304" t="s">
        <v>21</v>
      </c>
      <c r="I4304">
        <v>7</v>
      </c>
      <c r="J4304">
        <v>6</v>
      </c>
      <c r="K4304">
        <v>271</v>
      </c>
      <c r="L4304">
        <v>4</v>
      </c>
      <c r="M4304">
        <v>1</v>
      </c>
      <c r="N4304">
        <v>0.2</v>
      </c>
      <c r="O4304" s="41">
        <v>1985.28</v>
      </c>
      <c r="P4304" s="41">
        <v>3892.7</v>
      </c>
    </row>
    <row r="4305" spans="1:16" x14ac:dyDescent="0.45">
      <c r="A4305" t="s">
        <v>3722</v>
      </c>
      <c r="B4305" t="s">
        <v>19</v>
      </c>
      <c r="C4305" t="s">
        <v>47</v>
      </c>
      <c r="D4305" s="40">
        <v>43700</v>
      </c>
      <c r="E4305" s="40">
        <v>43763</v>
      </c>
      <c r="F4305" s="40">
        <v>43767</v>
      </c>
      <c r="G4305" s="40">
        <v>43771</v>
      </c>
      <c r="H4305" t="s">
        <v>21</v>
      </c>
      <c r="I4305">
        <v>11</v>
      </c>
      <c r="J4305">
        <v>21</v>
      </c>
      <c r="K4305">
        <v>11</v>
      </c>
      <c r="L4305">
        <v>4</v>
      </c>
      <c r="M4305">
        <v>7</v>
      </c>
      <c r="N4305">
        <v>0.1</v>
      </c>
      <c r="O4305" s="41">
        <v>2031.17</v>
      </c>
      <c r="P4305" s="41">
        <v>3906.1</v>
      </c>
    </row>
    <row r="4306" spans="1:16" x14ac:dyDescent="0.45">
      <c r="A4306" t="s">
        <v>3720</v>
      </c>
      <c r="B4306" t="s">
        <v>27</v>
      </c>
      <c r="C4306" t="s">
        <v>41</v>
      </c>
      <c r="D4306" s="40">
        <v>43700</v>
      </c>
      <c r="E4306" s="40">
        <v>43763</v>
      </c>
      <c r="F4306" s="40">
        <v>43785</v>
      </c>
      <c r="G4306" s="40">
        <v>43788</v>
      </c>
      <c r="H4306" t="s">
        <v>21</v>
      </c>
      <c r="I4306">
        <v>12</v>
      </c>
      <c r="J4306">
        <v>35</v>
      </c>
      <c r="K4306">
        <v>80</v>
      </c>
      <c r="L4306">
        <v>47</v>
      </c>
      <c r="M4306">
        <v>7</v>
      </c>
      <c r="N4306">
        <v>0.3</v>
      </c>
      <c r="O4306">
        <v>820.42</v>
      </c>
      <c r="P4306" s="41">
        <v>1038.5</v>
      </c>
    </row>
    <row r="4307" spans="1:16" x14ac:dyDescent="0.45">
      <c r="A4307" t="s">
        <v>3721</v>
      </c>
      <c r="B4307" t="s">
        <v>27</v>
      </c>
      <c r="C4307" t="s">
        <v>28</v>
      </c>
      <c r="D4307" s="40">
        <v>43600</v>
      </c>
      <c r="E4307" s="40">
        <v>43763</v>
      </c>
      <c r="F4307" s="40">
        <v>43779</v>
      </c>
      <c r="G4307" s="40">
        <v>43784</v>
      </c>
      <c r="H4307" t="s">
        <v>21</v>
      </c>
      <c r="I4307">
        <v>17</v>
      </c>
      <c r="J4307">
        <v>34</v>
      </c>
      <c r="K4307">
        <v>143</v>
      </c>
      <c r="L4307">
        <v>35</v>
      </c>
      <c r="M4307">
        <v>3</v>
      </c>
      <c r="N4307">
        <v>0.15</v>
      </c>
      <c r="O4307" s="41">
        <v>1295.24</v>
      </c>
      <c r="P4307" s="41">
        <v>2398.6</v>
      </c>
    </row>
    <row r="4308" spans="1:16" x14ac:dyDescent="0.45">
      <c r="A4308" t="s">
        <v>3707</v>
      </c>
      <c r="B4308" t="s">
        <v>19</v>
      </c>
      <c r="C4308" t="s">
        <v>34</v>
      </c>
      <c r="D4308" s="40">
        <v>43700</v>
      </c>
      <c r="E4308" s="40">
        <v>43764</v>
      </c>
      <c r="F4308" s="40">
        <v>43781</v>
      </c>
      <c r="G4308" s="40">
        <v>43783</v>
      </c>
      <c r="H4308" t="s">
        <v>21</v>
      </c>
      <c r="I4308">
        <v>3</v>
      </c>
      <c r="J4308">
        <v>3</v>
      </c>
      <c r="K4308">
        <v>309</v>
      </c>
      <c r="L4308">
        <v>19</v>
      </c>
      <c r="M4308">
        <v>8</v>
      </c>
      <c r="N4308">
        <v>0.05</v>
      </c>
      <c r="O4308" s="41">
        <v>1374.37</v>
      </c>
      <c r="P4308" s="41">
        <v>1882.7</v>
      </c>
    </row>
    <row r="4309" spans="1:16" x14ac:dyDescent="0.45">
      <c r="A4309" t="s">
        <v>3708</v>
      </c>
      <c r="B4309" t="s">
        <v>27</v>
      </c>
      <c r="C4309" t="s">
        <v>47</v>
      </c>
      <c r="D4309" s="40">
        <v>43700</v>
      </c>
      <c r="E4309" s="40">
        <v>43764</v>
      </c>
      <c r="F4309" s="40">
        <v>43792</v>
      </c>
      <c r="G4309" s="40">
        <v>43797</v>
      </c>
      <c r="H4309" t="s">
        <v>21</v>
      </c>
      <c r="I4309">
        <v>18</v>
      </c>
      <c r="J4309">
        <v>44</v>
      </c>
      <c r="K4309">
        <v>12</v>
      </c>
      <c r="L4309">
        <v>23</v>
      </c>
      <c r="M4309">
        <v>5</v>
      </c>
      <c r="N4309">
        <v>0.15</v>
      </c>
      <c r="O4309">
        <v>836.36</v>
      </c>
      <c r="P4309" s="41">
        <v>1145.7</v>
      </c>
    </row>
    <row r="4310" spans="1:16" x14ac:dyDescent="0.45">
      <c r="A4310" t="s">
        <v>3709</v>
      </c>
      <c r="B4310" t="s">
        <v>27</v>
      </c>
      <c r="C4310" t="s">
        <v>28</v>
      </c>
      <c r="D4310" s="40">
        <v>43700</v>
      </c>
      <c r="E4310" s="40">
        <v>43764</v>
      </c>
      <c r="F4310" s="40">
        <v>43775</v>
      </c>
      <c r="G4310" s="40">
        <v>43778</v>
      </c>
      <c r="H4310" t="s">
        <v>21</v>
      </c>
      <c r="I4310">
        <v>14</v>
      </c>
      <c r="J4310">
        <v>37</v>
      </c>
      <c r="K4310">
        <v>185</v>
      </c>
      <c r="L4310">
        <v>47</v>
      </c>
      <c r="M4310">
        <v>3</v>
      </c>
      <c r="N4310">
        <v>7.4999999999999997E-2</v>
      </c>
      <c r="O4310" s="41">
        <v>3069.67</v>
      </c>
      <c r="P4310" s="41">
        <v>3698.4</v>
      </c>
    </row>
    <row r="4311" spans="1:16" x14ac:dyDescent="0.45">
      <c r="A4311" t="s">
        <v>3710</v>
      </c>
      <c r="B4311" t="s">
        <v>27</v>
      </c>
      <c r="C4311" t="s">
        <v>34</v>
      </c>
      <c r="D4311" s="40">
        <v>43700</v>
      </c>
      <c r="E4311" s="40">
        <v>43764</v>
      </c>
      <c r="F4311" s="40">
        <v>43792</v>
      </c>
      <c r="G4311" s="40">
        <v>43793</v>
      </c>
      <c r="H4311" t="s">
        <v>21</v>
      </c>
      <c r="I4311">
        <v>13</v>
      </c>
      <c r="J4311">
        <v>28</v>
      </c>
      <c r="K4311">
        <v>328</v>
      </c>
      <c r="L4311">
        <v>20</v>
      </c>
      <c r="M4311">
        <v>8</v>
      </c>
      <c r="N4311">
        <v>0.15</v>
      </c>
      <c r="O4311" s="41">
        <v>1678.35</v>
      </c>
      <c r="P4311" s="41">
        <v>2237.8000000000002</v>
      </c>
    </row>
    <row r="4312" spans="1:16" x14ac:dyDescent="0.45">
      <c r="A4312" t="s">
        <v>3711</v>
      </c>
      <c r="B4312" t="s">
        <v>36</v>
      </c>
      <c r="C4312" t="s">
        <v>28</v>
      </c>
      <c r="D4312" s="40">
        <v>43700</v>
      </c>
      <c r="E4312" s="40">
        <v>43764</v>
      </c>
      <c r="F4312" s="40">
        <v>43783</v>
      </c>
      <c r="G4312" s="40">
        <v>43791</v>
      </c>
      <c r="H4312" t="s">
        <v>21</v>
      </c>
      <c r="I4312">
        <v>23</v>
      </c>
      <c r="J4312">
        <v>29</v>
      </c>
      <c r="K4312">
        <v>185</v>
      </c>
      <c r="L4312">
        <v>35</v>
      </c>
      <c r="M4312">
        <v>8</v>
      </c>
      <c r="N4312">
        <v>0.05</v>
      </c>
      <c r="O4312">
        <v>102.98</v>
      </c>
      <c r="P4312">
        <v>194.3</v>
      </c>
    </row>
    <row r="4313" spans="1:16" x14ac:dyDescent="0.45">
      <c r="A4313" t="s">
        <v>3718</v>
      </c>
      <c r="B4313" t="s">
        <v>19</v>
      </c>
      <c r="C4313" t="s">
        <v>34</v>
      </c>
      <c r="D4313" s="40">
        <v>43600</v>
      </c>
      <c r="E4313" s="40">
        <v>43764</v>
      </c>
      <c r="F4313" s="40">
        <v>43786</v>
      </c>
      <c r="G4313" s="40">
        <v>43792</v>
      </c>
      <c r="H4313" t="s">
        <v>21</v>
      </c>
      <c r="I4313">
        <v>3</v>
      </c>
      <c r="J4313">
        <v>50</v>
      </c>
      <c r="K4313">
        <v>284</v>
      </c>
      <c r="L4313">
        <v>32</v>
      </c>
      <c r="M4313">
        <v>2</v>
      </c>
      <c r="N4313">
        <v>7.4999999999999997E-2</v>
      </c>
      <c r="O4313">
        <v>607.22</v>
      </c>
      <c r="P4313" s="41">
        <v>1065.3</v>
      </c>
    </row>
    <row r="4314" spans="1:16" x14ac:dyDescent="0.45">
      <c r="A4314" t="s">
        <v>3713</v>
      </c>
      <c r="B4314" t="s">
        <v>27</v>
      </c>
      <c r="C4314" t="s">
        <v>28</v>
      </c>
      <c r="D4314" s="40">
        <v>43600</v>
      </c>
      <c r="E4314" s="40">
        <v>43764</v>
      </c>
      <c r="F4314" s="40">
        <v>43792</v>
      </c>
      <c r="G4314" s="40">
        <v>43800</v>
      </c>
      <c r="H4314" t="s">
        <v>21</v>
      </c>
      <c r="I4314">
        <v>18</v>
      </c>
      <c r="J4314">
        <v>24</v>
      </c>
      <c r="K4314">
        <v>129</v>
      </c>
      <c r="L4314">
        <v>6</v>
      </c>
      <c r="M4314">
        <v>2</v>
      </c>
      <c r="N4314">
        <v>7.4999999999999997E-2</v>
      </c>
      <c r="O4314">
        <v>301.5</v>
      </c>
      <c r="P4314">
        <v>670</v>
      </c>
    </row>
    <row r="4315" spans="1:16" x14ac:dyDescent="0.45">
      <c r="A4315" t="s">
        <v>3714</v>
      </c>
      <c r="B4315" t="s">
        <v>27</v>
      </c>
      <c r="C4315" t="s">
        <v>28</v>
      </c>
      <c r="D4315" s="40">
        <v>43700</v>
      </c>
      <c r="E4315" s="40">
        <v>43764</v>
      </c>
      <c r="F4315" s="40">
        <v>43791</v>
      </c>
      <c r="G4315" s="40">
        <v>43793</v>
      </c>
      <c r="H4315" t="s">
        <v>21</v>
      </c>
      <c r="I4315">
        <v>20</v>
      </c>
      <c r="J4315">
        <v>19</v>
      </c>
      <c r="K4315">
        <v>147</v>
      </c>
      <c r="L4315">
        <v>6</v>
      </c>
      <c r="M4315">
        <v>7</v>
      </c>
      <c r="N4315">
        <v>0.05</v>
      </c>
      <c r="O4315">
        <v>450.31</v>
      </c>
      <c r="P4315">
        <v>958.1</v>
      </c>
    </row>
    <row r="4316" spans="1:16" x14ac:dyDescent="0.45">
      <c r="A4316" t="s">
        <v>3715</v>
      </c>
      <c r="B4316" t="s">
        <v>19</v>
      </c>
      <c r="C4316" t="s">
        <v>47</v>
      </c>
      <c r="D4316" s="40">
        <v>43700</v>
      </c>
      <c r="E4316" s="40">
        <v>43764</v>
      </c>
      <c r="F4316" s="40">
        <v>43786</v>
      </c>
      <c r="G4316" s="40">
        <v>43791</v>
      </c>
      <c r="H4316" t="s">
        <v>21</v>
      </c>
      <c r="I4316">
        <v>11</v>
      </c>
      <c r="J4316">
        <v>20</v>
      </c>
      <c r="K4316">
        <v>31</v>
      </c>
      <c r="L4316">
        <v>23</v>
      </c>
      <c r="M4316">
        <v>7</v>
      </c>
      <c r="N4316">
        <v>7.4999999999999997E-2</v>
      </c>
      <c r="O4316">
        <v>819.81</v>
      </c>
      <c r="P4316" s="41">
        <v>1078.7</v>
      </c>
    </row>
    <row r="4317" spans="1:16" x14ac:dyDescent="0.45">
      <c r="A4317" t="s">
        <v>3706</v>
      </c>
      <c r="B4317" t="s">
        <v>36</v>
      </c>
      <c r="C4317" t="s">
        <v>25</v>
      </c>
      <c r="D4317" s="40">
        <v>43700</v>
      </c>
      <c r="E4317" s="40">
        <v>43764</v>
      </c>
      <c r="F4317" s="40">
        <v>43792</v>
      </c>
      <c r="G4317" s="40">
        <v>43802</v>
      </c>
      <c r="H4317" t="s">
        <v>21</v>
      </c>
      <c r="I4317">
        <v>21</v>
      </c>
      <c r="J4317">
        <v>3</v>
      </c>
      <c r="K4317">
        <v>361</v>
      </c>
      <c r="L4317">
        <v>46</v>
      </c>
      <c r="M4317">
        <v>8</v>
      </c>
      <c r="N4317">
        <v>0.05</v>
      </c>
      <c r="O4317">
        <v>103.18</v>
      </c>
      <c r="P4317">
        <v>187.6</v>
      </c>
    </row>
    <row r="4318" spans="1:16" x14ac:dyDescent="0.45">
      <c r="A4318" t="s">
        <v>3716</v>
      </c>
      <c r="B4318" t="s">
        <v>36</v>
      </c>
      <c r="C4318" t="s">
        <v>47</v>
      </c>
      <c r="D4318" s="40">
        <v>43600</v>
      </c>
      <c r="E4318" s="40">
        <v>43764</v>
      </c>
      <c r="F4318" s="40">
        <v>43783</v>
      </c>
      <c r="G4318" s="40">
        <v>43790</v>
      </c>
      <c r="H4318" t="s">
        <v>21</v>
      </c>
      <c r="I4318">
        <v>23</v>
      </c>
      <c r="J4318">
        <v>7</v>
      </c>
      <c r="K4318">
        <v>44</v>
      </c>
      <c r="L4318">
        <v>35</v>
      </c>
      <c r="M4318">
        <v>7</v>
      </c>
      <c r="N4318">
        <v>0.4</v>
      </c>
      <c r="O4318" s="41">
        <v>2112.38</v>
      </c>
      <c r="P4318" s="41">
        <v>3772.1</v>
      </c>
    </row>
    <row r="4319" spans="1:16" x14ac:dyDescent="0.45">
      <c r="A4319" t="s">
        <v>3712</v>
      </c>
      <c r="B4319" t="s">
        <v>19</v>
      </c>
      <c r="C4319" t="s">
        <v>47</v>
      </c>
      <c r="D4319" s="40">
        <v>43700</v>
      </c>
      <c r="E4319" s="40">
        <v>43764</v>
      </c>
      <c r="F4319" s="40">
        <v>43786</v>
      </c>
      <c r="G4319" s="40">
        <v>43787</v>
      </c>
      <c r="H4319" t="s">
        <v>21</v>
      </c>
      <c r="I4319">
        <v>1</v>
      </c>
      <c r="J4319">
        <v>8</v>
      </c>
      <c r="K4319">
        <v>55</v>
      </c>
      <c r="L4319">
        <v>45</v>
      </c>
      <c r="M4319">
        <v>5</v>
      </c>
      <c r="N4319">
        <v>0.05</v>
      </c>
      <c r="O4319">
        <v>468.53</v>
      </c>
      <c r="P4319">
        <v>743.7</v>
      </c>
    </row>
    <row r="4320" spans="1:16" x14ac:dyDescent="0.45">
      <c r="A4320" t="s">
        <v>3717</v>
      </c>
      <c r="B4320" t="s">
        <v>19</v>
      </c>
      <c r="C4320" t="s">
        <v>25</v>
      </c>
      <c r="D4320" s="40">
        <v>43700</v>
      </c>
      <c r="E4320" s="40">
        <v>43764</v>
      </c>
      <c r="F4320" s="40">
        <v>43788</v>
      </c>
      <c r="G4320" s="40">
        <v>43794</v>
      </c>
      <c r="H4320" t="s">
        <v>21</v>
      </c>
      <c r="I4320">
        <v>3</v>
      </c>
      <c r="J4320">
        <v>48</v>
      </c>
      <c r="K4320">
        <v>340</v>
      </c>
      <c r="L4320">
        <v>13</v>
      </c>
      <c r="M4320">
        <v>2</v>
      </c>
      <c r="N4320">
        <v>0.05</v>
      </c>
      <c r="O4320" s="41">
        <v>3104.24</v>
      </c>
      <c r="P4320" s="41">
        <v>3979.8</v>
      </c>
    </row>
    <row r="4321" spans="1:16" x14ac:dyDescent="0.45">
      <c r="A4321" t="s">
        <v>3705</v>
      </c>
      <c r="B4321" t="s">
        <v>36</v>
      </c>
      <c r="C4321" t="s">
        <v>28</v>
      </c>
      <c r="D4321" s="40">
        <v>43600</v>
      </c>
      <c r="E4321" s="40">
        <v>43765</v>
      </c>
      <c r="F4321" s="40">
        <v>43779</v>
      </c>
      <c r="G4321" s="40">
        <v>43787</v>
      </c>
      <c r="H4321" t="s">
        <v>21</v>
      </c>
      <c r="I4321">
        <v>24</v>
      </c>
      <c r="J4321">
        <v>44</v>
      </c>
      <c r="K4321">
        <v>162</v>
      </c>
      <c r="L4321">
        <v>8</v>
      </c>
      <c r="M4321">
        <v>7</v>
      </c>
      <c r="N4321">
        <v>0.3</v>
      </c>
      <c r="O4321" s="41">
        <v>1824.54</v>
      </c>
      <c r="P4321" s="41">
        <v>3966.4</v>
      </c>
    </row>
    <row r="4322" spans="1:16" x14ac:dyDescent="0.45">
      <c r="A4322" t="s">
        <v>3704</v>
      </c>
      <c r="B4322" t="s">
        <v>43</v>
      </c>
      <c r="C4322" t="s">
        <v>47</v>
      </c>
      <c r="D4322" s="40">
        <v>43700</v>
      </c>
      <c r="E4322" s="40">
        <v>43765</v>
      </c>
      <c r="F4322" s="40">
        <v>43783</v>
      </c>
      <c r="G4322" s="40">
        <v>43787</v>
      </c>
      <c r="H4322" t="s">
        <v>21</v>
      </c>
      <c r="I4322">
        <v>28</v>
      </c>
      <c r="J4322">
        <v>13</v>
      </c>
      <c r="K4322">
        <v>13</v>
      </c>
      <c r="L4322">
        <v>39</v>
      </c>
      <c r="M4322">
        <v>6</v>
      </c>
      <c r="N4322">
        <v>7.4999999999999997E-2</v>
      </c>
      <c r="O4322">
        <v>113.9</v>
      </c>
      <c r="P4322">
        <v>227.8</v>
      </c>
    </row>
    <row r="4323" spans="1:16" x14ac:dyDescent="0.45">
      <c r="A4323" t="s">
        <v>3703</v>
      </c>
      <c r="B4323" t="s">
        <v>19</v>
      </c>
      <c r="C4323" t="s">
        <v>34</v>
      </c>
      <c r="D4323" s="40">
        <v>43600</v>
      </c>
      <c r="E4323" s="40">
        <v>43765</v>
      </c>
      <c r="F4323" s="40">
        <v>43770</v>
      </c>
      <c r="G4323" s="40">
        <v>43778</v>
      </c>
      <c r="H4323" t="s">
        <v>21</v>
      </c>
      <c r="I4323">
        <v>2</v>
      </c>
      <c r="J4323">
        <v>8</v>
      </c>
      <c r="K4323">
        <v>284</v>
      </c>
      <c r="L4323">
        <v>46</v>
      </c>
      <c r="M4323">
        <v>8</v>
      </c>
      <c r="N4323">
        <v>0.3</v>
      </c>
      <c r="O4323" s="41">
        <v>2736.48</v>
      </c>
      <c r="P4323" s="41">
        <v>5822.3</v>
      </c>
    </row>
    <row r="4324" spans="1:16" x14ac:dyDescent="0.45">
      <c r="A4324" t="s">
        <v>3702</v>
      </c>
      <c r="B4324" t="s">
        <v>19</v>
      </c>
      <c r="C4324" t="s">
        <v>41</v>
      </c>
      <c r="D4324" s="40">
        <v>43700</v>
      </c>
      <c r="E4324" s="40">
        <v>43765</v>
      </c>
      <c r="F4324" s="40">
        <v>43779</v>
      </c>
      <c r="G4324" s="40">
        <v>43781</v>
      </c>
      <c r="H4324" t="s">
        <v>21</v>
      </c>
      <c r="I4324">
        <v>9</v>
      </c>
      <c r="J4324">
        <v>2</v>
      </c>
      <c r="K4324">
        <v>69</v>
      </c>
      <c r="L4324">
        <v>29</v>
      </c>
      <c r="M4324">
        <v>1</v>
      </c>
      <c r="N4324">
        <v>0.2</v>
      </c>
      <c r="O4324">
        <v>596.29999999999995</v>
      </c>
      <c r="P4324" s="41">
        <v>1192.5999999999999</v>
      </c>
    </row>
    <row r="4325" spans="1:16" x14ac:dyDescent="0.45">
      <c r="A4325" t="s">
        <v>3701</v>
      </c>
      <c r="B4325" t="s">
        <v>19</v>
      </c>
      <c r="C4325" t="s">
        <v>28</v>
      </c>
      <c r="D4325" s="40">
        <v>43700</v>
      </c>
      <c r="E4325" s="40">
        <v>43765</v>
      </c>
      <c r="F4325" s="40">
        <v>43790</v>
      </c>
      <c r="G4325" s="40">
        <v>43798</v>
      </c>
      <c r="H4325" t="s">
        <v>21</v>
      </c>
      <c r="I4325">
        <v>11</v>
      </c>
      <c r="J4325">
        <v>29</v>
      </c>
      <c r="K4325">
        <v>180</v>
      </c>
      <c r="L4325">
        <v>8</v>
      </c>
      <c r="M4325">
        <v>8</v>
      </c>
      <c r="N4325">
        <v>0.05</v>
      </c>
      <c r="O4325">
        <v>775.32</v>
      </c>
      <c r="P4325" s="41">
        <v>1762.1</v>
      </c>
    </row>
    <row r="4326" spans="1:16" x14ac:dyDescent="0.45">
      <c r="A4326" t="s">
        <v>3700</v>
      </c>
      <c r="B4326" t="s">
        <v>19</v>
      </c>
      <c r="C4326" t="s">
        <v>20</v>
      </c>
      <c r="D4326" s="40">
        <v>43700</v>
      </c>
      <c r="E4326" s="40">
        <v>43765</v>
      </c>
      <c r="F4326" s="40">
        <v>43783</v>
      </c>
      <c r="G4326" s="40">
        <v>43790</v>
      </c>
      <c r="H4326" t="s">
        <v>21</v>
      </c>
      <c r="I4326">
        <v>6</v>
      </c>
      <c r="J4326">
        <v>34</v>
      </c>
      <c r="K4326">
        <v>236</v>
      </c>
      <c r="L4326">
        <v>44</v>
      </c>
      <c r="M4326">
        <v>5</v>
      </c>
      <c r="N4326">
        <v>0.05</v>
      </c>
      <c r="O4326">
        <v>470.34</v>
      </c>
      <c r="P4326">
        <v>904.5</v>
      </c>
    </row>
    <row r="4327" spans="1:16" x14ac:dyDescent="0.45">
      <c r="A4327" t="s">
        <v>3699</v>
      </c>
      <c r="B4327" t="s">
        <v>19</v>
      </c>
      <c r="C4327" t="s">
        <v>25</v>
      </c>
      <c r="D4327" s="40">
        <v>43700</v>
      </c>
      <c r="E4327" s="40">
        <v>43765</v>
      </c>
      <c r="F4327" s="40">
        <v>43772</v>
      </c>
      <c r="G4327" s="40">
        <v>43782</v>
      </c>
      <c r="H4327" t="s">
        <v>21</v>
      </c>
      <c r="I4327">
        <v>11</v>
      </c>
      <c r="J4327">
        <v>35</v>
      </c>
      <c r="K4327">
        <v>348</v>
      </c>
      <c r="L4327">
        <v>29</v>
      </c>
      <c r="M4327">
        <v>1</v>
      </c>
      <c r="N4327">
        <v>7.4999999999999997E-2</v>
      </c>
      <c r="O4327">
        <v>159.46</v>
      </c>
      <c r="P4327">
        <v>234.5</v>
      </c>
    </row>
    <row r="4328" spans="1:16" x14ac:dyDescent="0.45">
      <c r="A4328" t="s">
        <v>3689</v>
      </c>
      <c r="B4328" t="s">
        <v>27</v>
      </c>
      <c r="C4328" t="s">
        <v>25</v>
      </c>
      <c r="D4328" s="40">
        <v>43700</v>
      </c>
      <c r="E4328" s="40">
        <v>43766</v>
      </c>
      <c r="F4328" s="40">
        <v>43785</v>
      </c>
      <c r="G4328" s="40">
        <v>43795</v>
      </c>
      <c r="H4328" t="s">
        <v>21</v>
      </c>
      <c r="I4328">
        <v>19</v>
      </c>
      <c r="J4328">
        <v>17</v>
      </c>
      <c r="K4328">
        <v>338</v>
      </c>
      <c r="L4328">
        <v>3</v>
      </c>
      <c r="M4328">
        <v>5</v>
      </c>
      <c r="N4328">
        <v>0.05</v>
      </c>
      <c r="O4328" s="41">
        <v>1665.89</v>
      </c>
      <c r="P4328" s="41">
        <v>2974.8</v>
      </c>
    </row>
    <row r="4329" spans="1:16" x14ac:dyDescent="0.45">
      <c r="A4329" t="s">
        <v>3691</v>
      </c>
      <c r="B4329" t="s">
        <v>27</v>
      </c>
      <c r="C4329" t="s">
        <v>34</v>
      </c>
      <c r="D4329" s="40">
        <v>43700</v>
      </c>
      <c r="E4329" s="40">
        <v>43766</v>
      </c>
      <c r="F4329" s="40">
        <v>43790</v>
      </c>
      <c r="G4329" s="40">
        <v>43795</v>
      </c>
      <c r="H4329" t="s">
        <v>21</v>
      </c>
      <c r="I4329">
        <v>13</v>
      </c>
      <c r="J4329">
        <v>15</v>
      </c>
      <c r="K4329">
        <v>289</v>
      </c>
      <c r="L4329">
        <v>47</v>
      </c>
      <c r="M4329">
        <v>4</v>
      </c>
      <c r="N4329">
        <v>0.05</v>
      </c>
      <c r="O4329">
        <v>694.25</v>
      </c>
      <c r="P4329" s="41">
        <v>1051.9000000000001</v>
      </c>
    </row>
    <row r="4330" spans="1:16" x14ac:dyDescent="0.45">
      <c r="A4330" t="s">
        <v>3690</v>
      </c>
      <c r="B4330" t="s">
        <v>36</v>
      </c>
      <c r="C4330" t="s">
        <v>28</v>
      </c>
      <c r="D4330" s="40">
        <v>43700</v>
      </c>
      <c r="E4330" s="40">
        <v>43766</v>
      </c>
      <c r="F4330" s="40">
        <v>43787</v>
      </c>
      <c r="G4330" s="40">
        <v>43793</v>
      </c>
      <c r="H4330" t="s">
        <v>21</v>
      </c>
      <c r="I4330">
        <v>20</v>
      </c>
      <c r="J4330">
        <v>45</v>
      </c>
      <c r="K4330">
        <v>190</v>
      </c>
      <c r="L4330">
        <v>14</v>
      </c>
      <c r="M4330">
        <v>1</v>
      </c>
      <c r="N4330">
        <v>0.05</v>
      </c>
      <c r="O4330">
        <v>569.5</v>
      </c>
      <c r="P4330">
        <v>837.5</v>
      </c>
    </row>
    <row r="4331" spans="1:16" x14ac:dyDescent="0.45">
      <c r="A4331" t="s">
        <v>3692</v>
      </c>
      <c r="B4331" t="s">
        <v>27</v>
      </c>
      <c r="C4331" t="s">
        <v>28</v>
      </c>
      <c r="D4331" s="40">
        <v>43700</v>
      </c>
      <c r="E4331" s="40">
        <v>43766</v>
      </c>
      <c r="F4331" s="40">
        <v>43782</v>
      </c>
      <c r="G4331" s="40">
        <v>43791</v>
      </c>
      <c r="H4331" t="s">
        <v>21</v>
      </c>
      <c r="I4331">
        <v>20</v>
      </c>
      <c r="J4331">
        <v>3</v>
      </c>
      <c r="K4331">
        <v>98</v>
      </c>
      <c r="L4331">
        <v>12</v>
      </c>
      <c r="M4331">
        <v>6</v>
      </c>
      <c r="N4331">
        <v>0.05</v>
      </c>
      <c r="O4331" s="41">
        <v>3246.02</v>
      </c>
      <c r="P4331" s="41">
        <v>5071.8999999999996</v>
      </c>
    </row>
    <row r="4332" spans="1:16" x14ac:dyDescent="0.45">
      <c r="A4332" t="s">
        <v>3695</v>
      </c>
      <c r="B4332" t="s">
        <v>27</v>
      </c>
      <c r="C4332" t="s">
        <v>28</v>
      </c>
      <c r="D4332" s="40">
        <v>43600</v>
      </c>
      <c r="E4332" s="40">
        <v>43766</v>
      </c>
      <c r="F4332" s="40">
        <v>43791</v>
      </c>
      <c r="G4332" s="40">
        <v>43793</v>
      </c>
      <c r="H4332" t="s">
        <v>21</v>
      </c>
      <c r="I4332">
        <v>12</v>
      </c>
      <c r="J4332">
        <v>24</v>
      </c>
      <c r="K4332">
        <v>143</v>
      </c>
      <c r="L4332">
        <v>15</v>
      </c>
      <c r="M4332">
        <v>2</v>
      </c>
      <c r="N4332">
        <v>0.1</v>
      </c>
      <c r="O4332" s="41">
        <v>5414.14</v>
      </c>
      <c r="P4332" s="41">
        <v>6445.4</v>
      </c>
    </row>
    <row r="4333" spans="1:16" x14ac:dyDescent="0.45">
      <c r="A4333" t="s">
        <v>3694</v>
      </c>
      <c r="B4333" t="s">
        <v>19</v>
      </c>
      <c r="C4333" t="s">
        <v>28</v>
      </c>
      <c r="D4333" s="40">
        <v>43700</v>
      </c>
      <c r="E4333" s="40">
        <v>43766</v>
      </c>
      <c r="F4333" s="40">
        <v>43774</v>
      </c>
      <c r="G4333" s="40">
        <v>43775</v>
      </c>
      <c r="H4333" t="s">
        <v>21</v>
      </c>
      <c r="I4333">
        <v>11</v>
      </c>
      <c r="J4333">
        <v>26</v>
      </c>
      <c r="K4333">
        <v>126</v>
      </c>
      <c r="L4333">
        <v>47</v>
      </c>
      <c r="M4333">
        <v>1</v>
      </c>
      <c r="N4333">
        <v>0.1</v>
      </c>
      <c r="O4333">
        <v>646.67999999999995</v>
      </c>
      <c r="P4333">
        <v>850.9</v>
      </c>
    </row>
    <row r="4334" spans="1:16" x14ac:dyDescent="0.45">
      <c r="A4334" t="s">
        <v>3697</v>
      </c>
      <c r="B4334" t="s">
        <v>27</v>
      </c>
      <c r="C4334" t="s">
        <v>41</v>
      </c>
      <c r="D4334" s="40">
        <v>43600</v>
      </c>
      <c r="E4334" s="40">
        <v>43766</v>
      </c>
      <c r="F4334" s="40">
        <v>43775</v>
      </c>
      <c r="G4334" s="40">
        <v>43785</v>
      </c>
      <c r="H4334" t="s">
        <v>21</v>
      </c>
      <c r="I4334">
        <v>18</v>
      </c>
      <c r="J4334">
        <v>33</v>
      </c>
      <c r="K4334">
        <v>76</v>
      </c>
      <c r="L4334">
        <v>10</v>
      </c>
      <c r="M4334">
        <v>8</v>
      </c>
      <c r="N4334">
        <v>7.4999999999999997E-2</v>
      </c>
      <c r="O4334">
        <v>552.08000000000004</v>
      </c>
      <c r="P4334">
        <v>690.1</v>
      </c>
    </row>
    <row r="4335" spans="1:16" x14ac:dyDescent="0.45">
      <c r="A4335" t="s">
        <v>3698</v>
      </c>
      <c r="B4335" t="s">
        <v>19</v>
      </c>
      <c r="C4335" t="s">
        <v>28</v>
      </c>
      <c r="D4335" s="40">
        <v>43600</v>
      </c>
      <c r="E4335" s="40">
        <v>43766</v>
      </c>
      <c r="F4335" s="40">
        <v>43790</v>
      </c>
      <c r="G4335" s="40">
        <v>43794</v>
      </c>
      <c r="H4335" t="s">
        <v>21</v>
      </c>
      <c r="I4335">
        <v>7</v>
      </c>
      <c r="J4335">
        <v>43</v>
      </c>
      <c r="K4335">
        <v>146</v>
      </c>
      <c r="L4335">
        <v>46</v>
      </c>
      <c r="M4335">
        <v>4</v>
      </c>
      <c r="N4335">
        <v>0.3</v>
      </c>
      <c r="O4335">
        <v>77.05</v>
      </c>
      <c r="P4335">
        <v>167.5</v>
      </c>
    </row>
    <row r="4336" spans="1:16" x14ac:dyDescent="0.45">
      <c r="A4336" t="s">
        <v>3693</v>
      </c>
      <c r="B4336" t="s">
        <v>19</v>
      </c>
      <c r="C4336" t="s">
        <v>20</v>
      </c>
      <c r="D4336" s="40">
        <v>43600</v>
      </c>
      <c r="E4336" s="40">
        <v>43766</v>
      </c>
      <c r="F4336" s="40">
        <v>43770</v>
      </c>
      <c r="G4336" s="40">
        <v>43780</v>
      </c>
      <c r="H4336" t="s">
        <v>21</v>
      </c>
      <c r="I4336">
        <v>5</v>
      </c>
      <c r="J4336">
        <v>9</v>
      </c>
      <c r="K4336">
        <v>245</v>
      </c>
      <c r="L4336">
        <v>42</v>
      </c>
      <c r="M4336">
        <v>6</v>
      </c>
      <c r="N4336">
        <v>0.4</v>
      </c>
      <c r="O4336">
        <v>571.38</v>
      </c>
      <c r="P4336" s="41">
        <v>1098.8</v>
      </c>
    </row>
    <row r="4337" spans="1:16" x14ac:dyDescent="0.45">
      <c r="A4337" t="s">
        <v>3696</v>
      </c>
      <c r="B4337" t="s">
        <v>27</v>
      </c>
      <c r="C4337" t="s">
        <v>34</v>
      </c>
      <c r="D4337" s="40">
        <v>43600</v>
      </c>
      <c r="E4337" s="40">
        <v>43766</v>
      </c>
      <c r="F4337" s="40">
        <v>43778</v>
      </c>
      <c r="G4337" s="40">
        <v>43784</v>
      </c>
      <c r="H4337" t="s">
        <v>21</v>
      </c>
      <c r="I4337">
        <v>13</v>
      </c>
      <c r="J4337">
        <v>16</v>
      </c>
      <c r="K4337">
        <v>280</v>
      </c>
      <c r="L4337">
        <v>12</v>
      </c>
      <c r="M4337">
        <v>4</v>
      </c>
      <c r="N4337">
        <v>0.05</v>
      </c>
      <c r="O4337" s="41">
        <v>1950.1</v>
      </c>
      <c r="P4337" s="41">
        <v>2532.6</v>
      </c>
    </row>
    <row r="4338" spans="1:16" x14ac:dyDescent="0.45">
      <c r="A4338" t="s">
        <v>3688</v>
      </c>
      <c r="B4338" t="s">
        <v>27</v>
      </c>
      <c r="C4338" t="s">
        <v>28</v>
      </c>
      <c r="D4338" s="40">
        <v>43700</v>
      </c>
      <c r="E4338" s="40">
        <v>43767</v>
      </c>
      <c r="F4338" s="40">
        <v>43786</v>
      </c>
      <c r="G4338" s="40">
        <v>43787</v>
      </c>
      <c r="H4338" t="s">
        <v>21</v>
      </c>
      <c r="I4338">
        <v>19</v>
      </c>
      <c r="J4338">
        <v>37</v>
      </c>
      <c r="K4338">
        <v>161</v>
      </c>
      <c r="L4338">
        <v>36</v>
      </c>
      <c r="M4338">
        <v>4</v>
      </c>
      <c r="N4338">
        <v>0.2</v>
      </c>
      <c r="O4338">
        <v>586.12</v>
      </c>
      <c r="P4338" s="41">
        <v>1085.4000000000001</v>
      </c>
    </row>
    <row r="4339" spans="1:16" x14ac:dyDescent="0.45">
      <c r="A4339" t="s">
        <v>3687</v>
      </c>
      <c r="B4339" t="s">
        <v>27</v>
      </c>
      <c r="C4339" t="s">
        <v>28</v>
      </c>
      <c r="D4339" s="40">
        <v>43700</v>
      </c>
      <c r="E4339" s="40">
        <v>43767</v>
      </c>
      <c r="F4339" s="40">
        <v>43770</v>
      </c>
      <c r="G4339" s="40">
        <v>43771</v>
      </c>
      <c r="H4339" t="s">
        <v>21</v>
      </c>
      <c r="I4339">
        <v>14</v>
      </c>
      <c r="J4339">
        <v>25</v>
      </c>
      <c r="K4339">
        <v>169</v>
      </c>
      <c r="L4339">
        <v>34</v>
      </c>
      <c r="M4339">
        <v>1</v>
      </c>
      <c r="N4339">
        <v>7.4999999999999997E-2</v>
      </c>
      <c r="O4339">
        <v>704.04</v>
      </c>
      <c r="P4339">
        <v>951.4</v>
      </c>
    </row>
    <row r="4340" spans="1:16" x14ac:dyDescent="0.45">
      <c r="A4340" t="s">
        <v>3686</v>
      </c>
      <c r="B4340" t="s">
        <v>27</v>
      </c>
      <c r="C4340" t="s">
        <v>28</v>
      </c>
      <c r="D4340" s="40">
        <v>43600</v>
      </c>
      <c r="E4340" s="40">
        <v>43767</v>
      </c>
      <c r="F4340" s="40">
        <v>43776</v>
      </c>
      <c r="G4340" s="40">
        <v>43786</v>
      </c>
      <c r="H4340" t="s">
        <v>21</v>
      </c>
      <c r="I4340">
        <v>18</v>
      </c>
      <c r="J4340">
        <v>40</v>
      </c>
      <c r="K4340">
        <v>163</v>
      </c>
      <c r="L4340">
        <v>37</v>
      </c>
      <c r="M4340">
        <v>5</v>
      </c>
      <c r="N4340">
        <v>7.4999999999999997E-2</v>
      </c>
      <c r="O4340" s="41">
        <v>1163.79</v>
      </c>
      <c r="P4340" s="41">
        <v>2586.1999999999998</v>
      </c>
    </row>
    <row r="4341" spans="1:16" x14ac:dyDescent="0.45">
      <c r="A4341" t="s">
        <v>3685</v>
      </c>
      <c r="B4341" t="s">
        <v>27</v>
      </c>
      <c r="C4341" t="s">
        <v>34</v>
      </c>
      <c r="D4341" s="40">
        <v>43600</v>
      </c>
      <c r="E4341" s="40">
        <v>43767</v>
      </c>
      <c r="F4341" s="40">
        <v>43770</v>
      </c>
      <c r="G4341" s="40">
        <v>43780</v>
      </c>
      <c r="H4341" t="s">
        <v>21</v>
      </c>
      <c r="I4341">
        <v>17</v>
      </c>
      <c r="J4341">
        <v>3</v>
      </c>
      <c r="K4341">
        <v>288</v>
      </c>
      <c r="L4341">
        <v>15</v>
      </c>
      <c r="M4341">
        <v>8</v>
      </c>
      <c r="N4341">
        <v>0.4</v>
      </c>
      <c r="O4341" s="41">
        <v>1161.78</v>
      </c>
      <c r="P4341" s="41">
        <v>1708.5</v>
      </c>
    </row>
    <row r="4342" spans="1:16" x14ac:dyDescent="0.45">
      <c r="A4342" t="s">
        <v>3678</v>
      </c>
      <c r="B4342" t="s">
        <v>19</v>
      </c>
      <c r="C4342" t="s">
        <v>20</v>
      </c>
      <c r="D4342" s="40">
        <v>43700</v>
      </c>
      <c r="E4342" s="40">
        <v>43768</v>
      </c>
      <c r="F4342" s="40">
        <v>43787</v>
      </c>
      <c r="G4342" s="40">
        <v>43793</v>
      </c>
      <c r="H4342" t="s">
        <v>21</v>
      </c>
      <c r="I4342">
        <v>2</v>
      </c>
      <c r="J4342">
        <v>4</v>
      </c>
      <c r="K4342">
        <v>212</v>
      </c>
      <c r="L4342">
        <v>26</v>
      </c>
      <c r="M4342">
        <v>3</v>
      </c>
      <c r="N4342">
        <v>0.15</v>
      </c>
      <c r="O4342">
        <v>506.99</v>
      </c>
      <c r="P4342" s="41">
        <v>1078.7</v>
      </c>
    </row>
    <row r="4343" spans="1:16" x14ac:dyDescent="0.45">
      <c r="A4343" t="s">
        <v>3677</v>
      </c>
      <c r="B4343" t="s">
        <v>19</v>
      </c>
      <c r="C4343" t="s">
        <v>20</v>
      </c>
      <c r="D4343" s="40">
        <v>43700</v>
      </c>
      <c r="E4343" s="40">
        <v>43768</v>
      </c>
      <c r="F4343" s="40">
        <v>43794</v>
      </c>
      <c r="G4343" s="40">
        <v>43797</v>
      </c>
      <c r="H4343" t="s">
        <v>21</v>
      </c>
      <c r="I4343">
        <v>7</v>
      </c>
      <c r="J4343">
        <v>50</v>
      </c>
      <c r="K4343">
        <v>249</v>
      </c>
      <c r="L4343">
        <v>29</v>
      </c>
      <c r="M4343">
        <v>5</v>
      </c>
      <c r="N4343">
        <v>0.05</v>
      </c>
      <c r="O4343">
        <v>758.64</v>
      </c>
      <c r="P4343" s="41">
        <v>1132.3</v>
      </c>
    </row>
    <row r="4344" spans="1:16" x14ac:dyDescent="0.45">
      <c r="A4344" t="s">
        <v>3679</v>
      </c>
      <c r="B4344" t="s">
        <v>36</v>
      </c>
      <c r="C4344" t="s">
        <v>47</v>
      </c>
      <c r="D4344" s="40">
        <v>43600</v>
      </c>
      <c r="E4344" s="40">
        <v>43768</v>
      </c>
      <c r="F4344" s="40">
        <v>43793</v>
      </c>
      <c r="G4344" s="40">
        <v>43794</v>
      </c>
      <c r="H4344" t="s">
        <v>21</v>
      </c>
      <c r="I4344">
        <v>24</v>
      </c>
      <c r="J4344">
        <v>44</v>
      </c>
      <c r="K4344">
        <v>42</v>
      </c>
      <c r="L4344">
        <v>26</v>
      </c>
      <c r="M4344">
        <v>7</v>
      </c>
      <c r="N4344">
        <v>0.15</v>
      </c>
      <c r="O4344" s="41">
        <v>1269.25</v>
      </c>
      <c r="P4344" s="41">
        <v>1983.2</v>
      </c>
    </row>
    <row r="4345" spans="1:16" x14ac:dyDescent="0.45">
      <c r="A4345" t="s">
        <v>3684</v>
      </c>
      <c r="B4345" t="s">
        <v>27</v>
      </c>
      <c r="C4345" t="s">
        <v>47</v>
      </c>
      <c r="D4345" s="40">
        <v>43600</v>
      </c>
      <c r="E4345" s="40">
        <v>43768</v>
      </c>
      <c r="F4345" s="40">
        <v>43783</v>
      </c>
      <c r="G4345" s="40">
        <v>43787</v>
      </c>
      <c r="H4345" t="s">
        <v>21</v>
      </c>
      <c r="I4345">
        <v>19</v>
      </c>
      <c r="J4345">
        <v>14</v>
      </c>
      <c r="K4345">
        <v>10</v>
      </c>
      <c r="L4345">
        <v>7</v>
      </c>
      <c r="M4345">
        <v>6</v>
      </c>
      <c r="N4345">
        <v>7.4999999999999997E-2</v>
      </c>
      <c r="O4345">
        <v>746.85</v>
      </c>
      <c r="P4345" s="41">
        <v>1051.9000000000001</v>
      </c>
    </row>
    <row r="4346" spans="1:16" x14ac:dyDescent="0.45">
      <c r="A4346" t="s">
        <v>3681</v>
      </c>
      <c r="B4346" t="s">
        <v>43</v>
      </c>
      <c r="C4346" t="s">
        <v>28</v>
      </c>
      <c r="D4346" s="40">
        <v>43700</v>
      </c>
      <c r="E4346" s="40">
        <v>43768</v>
      </c>
      <c r="F4346" s="40">
        <v>43786</v>
      </c>
      <c r="G4346" s="40">
        <v>43787</v>
      </c>
      <c r="H4346" t="s">
        <v>21</v>
      </c>
      <c r="I4346">
        <v>26</v>
      </c>
      <c r="J4346">
        <v>6</v>
      </c>
      <c r="K4346">
        <v>120</v>
      </c>
      <c r="L4346">
        <v>2</v>
      </c>
      <c r="M4346">
        <v>4</v>
      </c>
      <c r="N4346">
        <v>0.15</v>
      </c>
      <c r="O4346" s="41">
        <v>2268.4899999999998</v>
      </c>
      <c r="P4346" s="41">
        <v>3979.8</v>
      </c>
    </row>
    <row r="4347" spans="1:16" x14ac:dyDescent="0.45">
      <c r="A4347" t="s">
        <v>3682</v>
      </c>
      <c r="B4347" t="s">
        <v>27</v>
      </c>
      <c r="C4347" t="s">
        <v>28</v>
      </c>
      <c r="D4347" s="40">
        <v>43600</v>
      </c>
      <c r="E4347" s="40">
        <v>43768</v>
      </c>
      <c r="F4347" s="40">
        <v>43777</v>
      </c>
      <c r="G4347" s="40">
        <v>43778</v>
      </c>
      <c r="H4347" t="s">
        <v>21</v>
      </c>
      <c r="I4347">
        <v>20</v>
      </c>
      <c r="J4347">
        <v>46</v>
      </c>
      <c r="K4347">
        <v>97</v>
      </c>
      <c r="L4347">
        <v>21</v>
      </c>
      <c r="M4347">
        <v>6</v>
      </c>
      <c r="N4347">
        <v>0.05</v>
      </c>
      <c r="O4347">
        <v>683.4</v>
      </c>
      <c r="P4347" s="41">
        <v>1708.5</v>
      </c>
    </row>
    <row r="4348" spans="1:16" x14ac:dyDescent="0.45">
      <c r="A4348" t="s">
        <v>3683</v>
      </c>
      <c r="B4348" t="s">
        <v>27</v>
      </c>
      <c r="C4348" t="s">
        <v>47</v>
      </c>
      <c r="D4348" s="40">
        <v>43700</v>
      </c>
      <c r="E4348" s="40">
        <v>43768</v>
      </c>
      <c r="F4348" s="40">
        <v>43785</v>
      </c>
      <c r="G4348" s="40">
        <v>43788</v>
      </c>
      <c r="H4348" t="s">
        <v>21</v>
      </c>
      <c r="I4348">
        <v>17</v>
      </c>
      <c r="J4348">
        <v>13</v>
      </c>
      <c r="K4348">
        <v>42</v>
      </c>
      <c r="L4348">
        <v>22</v>
      </c>
      <c r="M4348">
        <v>7</v>
      </c>
      <c r="N4348">
        <v>0.1</v>
      </c>
      <c r="O4348">
        <v>623.1</v>
      </c>
      <c r="P4348" s="41">
        <v>1005</v>
      </c>
    </row>
    <row r="4349" spans="1:16" x14ac:dyDescent="0.45">
      <c r="A4349" t="s">
        <v>3680</v>
      </c>
      <c r="B4349" t="s">
        <v>27</v>
      </c>
      <c r="C4349" t="s">
        <v>47</v>
      </c>
      <c r="D4349" s="40">
        <v>43600</v>
      </c>
      <c r="E4349" s="40">
        <v>43768</v>
      </c>
      <c r="F4349" s="40">
        <v>43786</v>
      </c>
      <c r="G4349" s="40">
        <v>43792</v>
      </c>
      <c r="H4349" t="s">
        <v>21</v>
      </c>
      <c r="I4349">
        <v>12</v>
      </c>
      <c r="J4349">
        <v>44</v>
      </c>
      <c r="K4349">
        <v>4</v>
      </c>
      <c r="L4349">
        <v>16</v>
      </c>
      <c r="M4349">
        <v>8</v>
      </c>
      <c r="N4349">
        <v>7.4999999999999997E-2</v>
      </c>
      <c r="O4349" s="41">
        <v>2615.14</v>
      </c>
      <c r="P4349" s="41">
        <v>3845.8</v>
      </c>
    </row>
    <row r="4350" spans="1:16" x14ac:dyDescent="0.45">
      <c r="A4350" t="s">
        <v>3676</v>
      </c>
      <c r="B4350" t="s">
        <v>36</v>
      </c>
      <c r="C4350" t="s">
        <v>20</v>
      </c>
      <c r="D4350" s="40">
        <v>43700</v>
      </c>
      <c r="E4350" s="40">
        <v>43769</v>
      </c>
      <c r="F4350" s="40">
        <v>43795</v>
      </c>
      <c r="G4350" s="40">
        <v>43802</v>
      </c>
      <c r="H4350" t="s">
        <v>21</v>
      </c>
      <c r="I4350">
        <v>22</v>
      </c>
      <c r="J4350">
        <v>15</v>
      </c>
      <c r="K4350">
        <v>247</v>
      </c>
      <c r="L4350">
        <v>36</v>
      </c>
      <c r="M4350">
        <v>3</v>
      </c>
      <c r="N4350">
        <v>7.4999999999999997E-2</v>
      </c>
      <c r="O4350">
        <v>664.1</v>
      </c>
      <c r="P4350" s="41">
        <v>1125.5999999999999</v>
      </c>
    </row>
    <row r="4351" spans="1:16" x14ac:dyDescent="0.45">
      <c r="A4351" t="s">
        <v>3675</v>
      </c>
      <c r="B4351" t="s">
        <v>36</v>
      </c>
      <c r="C4351" t="s">
        <v>20</v>
      </c>
      <c r="D4351" s="40">
        <v>43700</v>
      </c>
      <c r="E4351" s="40">
        <v>43769</v>
      </c>
      <c r="F4351" s="40">
        <v>43780</v>
      </c>
      <c r="G4351" s="40">
        <v>43790</v>
      </c>
      <c r="H4351" t="s">
        <v>21</v>
      </c>
      <c r="I4351">
        <v>25</v>
      </c>
      <c r="J4351">
        <v>36</v>
      </c>
      <c r="K4351">
        <v>205</v>
      </c>
      <c r="L4351">
        <v>29</v>
      </c>
      <c r="M4351">
        <v>4</v>
      </c>
      <c r="N4351">
        <v>0.2</v>
      </c>
      <c r="O4351">
        <v>666.32</v>
      </c>
      <c r="P4351" s="41">
        <v>1025.0999999999999</v>
      </c>
    </row>
    <row r="4352" spans="1:16" x14ac:dyDescent="0.45">
      <c r="A4352" t="s">
        <v>3674</v>
      </c>
      <c r="B4352" t="s">
        <v>43</v>
      </c>
      <c r="C4352" t="s">
        <v>28</v>
      </c>
      <c r="D4352" s="40">
        <v>43700</v>
      </c>
      <c r="E4352" s="40">
        <v>43769</v>
      </c>
      <c r="F4352" s="40">
        <v>43779</v>
      </c>
      <c r="G4352" s="40">
        <v>43786</v>
      </c>
      <c r="H4352" t="s">
        <v>21</v>
      </c>
      <c r="I4352">
        <v>28</v>
      </c>
      <c r="J4352">
        <v>10</v>
      </c>
      <c r="K4352">
        <v>176</v>
      </c>
      <c r="L4352">
        <v>10</v>
      </c>
      <c r="M4352">
        <v>1</v>
      </c>
      <c r="N4352">
        <v>0.3</v>
      </c>
      <c r="O4352" s="41">
        <v>5444.22</v>
      </c>
      <c r="P4352" s="41">
        <v>6559.3</v>
      </c>
    </row>
    <row r="4353" spans="1:16" x14ac:dyDescent="0.45">
      <c r="A4353" t="s">
        <v>3673</v>
      </c>
      <c r="B4353" t="s">
        <v>27</v>
      </c>
      <c r="C4353" t="s">
        <v>28</v>
      </c>
      <c r="D4353" s="40">
        <v>43600</v>
      </c>
      <c r="E4353" s="40">
        <v>43769</v>
      </c>
      <c r="F4353" s="40">
        <v>43782</v>
      </c>
      <c r="G4353" s="40">
        <v>43791</v>
      </c>
      <c r="H4353" t="s">
        <v>21</v>
      </c>
      <c r="I4353">
        <v>18</v>
      </c>
      <c r="J4353">
        <v>22</v>
      </c>
      <c r="K4353">
        <v>160</v>
      </c>
      <c r="L4353">
        <v>26</v>
      </c>
      <c r="M4353">
        <v>2</v>
      </c>
      <c r="N4353">
        <v>7.4999999999999997E-2</v>
      </c>
      <c r="O4353" s="41">
        <v>1043.19</v>
      </c>
      <c r="P4353" s="41">
        <v>2318.1999999999998</v>
      </c>
    </row>
    <row r="4354" spans="1:16" x14ac:dyDescent="0.45">
      <c r="A4354" t="s">
        <v>3672</v>
      </c>
      <c r="B4354" t="s">
        <v>19</v>
      </c>
      <c r="C4354" t="s">
        <v>47</v>
      </c>
      <c r="D4354" s="40">
        <v>43700</v>
      </c>
      <c r="E4354" s="40">
        <v>43769</v>
      </c>
      <c r="F4354" s="40">
        <v>43794</v>
      </c>
      <c r="G4354" s="40">
        <v>43796</v>
      </c>
      <c r="H4354" t="s">
        <v>21</v>
      </c>
      <c r="I4354">
        <v>8</v>
      </c>
      <c r="J4354">
        <v>47</v>
      </c>
      <c r="K4354">
        <v>38</v>
      </c>
      <c r="L4354">
        <v>2</v>
      </c>
      <c r="M4354">
        <v>1</v>
      </c>
      <c r="N4354">
        <v>7.4999999999999997E-2</v>
      </c>
      <c r="O4354">
        <v>656.33</v>
      </c>
      <c r="P4354" s="41">
        <v>1058.5999999999999</v>
      </c>
    </row>
    <row r="4355" spans="1:16" x14ac:dyDescent="0.45">
      <c r="A4355" t="s">
        <v>3662</v>
      </c>
      <c r="B4355" t="s">
        <v>27</v>
      </c>
      <c r="C4355" t="s">
        <v>28</v>
      </c>
      <c r="D4355" s="40">
        <v>43600</v>
      </c>
      <c r="E4355" s="40">
        <v>43770</v>
      </c>
      <c r="F4355" s="40">
        <v>43779</v>
      </c>
      <c r="G4355" s="40">
        <v>43784</v>
      </c>
      <c r="H4355" t="s">
        <v>21</v>
      </c>
      <c r="I4355">
        <v>13</v>
      </c>
      <c r="J4355">
        <v>10</v>
      </c>
      <c r="K4355">
        <v>155</v>
      </c>
      <c r="L4355">
        <v>8</v>
      </c>
      <c r="M4355">
        <v>4</v>
      </c>
      <c r="N4355">
        <v>0.3</v>
      </c>
      <c r="O4355" s="41">
        <v>1356.82</v>
      </c>
      <c r="P4355" s="41">
        <v>1762.1</v>
      </c>
    </row>
    <row r="4356" spans="1:16" x14ac:dyDescent="0.45">
      <c r="A4356" t="s">
        <v>3666</v>
      </c>
      <c r="B4356" t="s">
        <v>19</v>
      </c>
      <c r="C4356" t="s">
        <v>20</v>
      </c>
      <c r="D4356" s="40">
        <v>43700</v>
      </c>
      <c r="E4356" s="40">
        <v>43770</v>
      </c>
      <c r="F4356" s="40">
        <v>43784</v>
      </c>
      <c r="G4356" s="40">
        <v>43789</v>
      </c>
      <c r="H4356" t="s">
        <v>21</v>
      </c>
      <c r="I4356">
        <v>11</v>
      </c>
      <c r="J4356">
        <v>40</v>
      </c>
      <c r="K4356">
        <v>252</v>
      </c>
      <c r="L4356">
        <v>23</v>
      </c>
      <c r="M4356">
        <v>4</v>
      </c>
      <c r="N4356">
        <v>0.05</v>
      </c>
      <c r="O4356">
        <v>452.32</v>
      </c>
      <c r="P4356" s="41">
        <v>1051.9000000000001</v>
      </c>
    </row>
    <row r="4357" spans="1:16" x14ac:dyDescent="0.45">
      <c r="A4357" t="s">
        <v>3663</v>
      </c>
      <c r="B4357" t="s">
        <v>19</v>
      </c>
      <c r="C4357" t="s">
        <v>20</v>
      </c>
      <c r="D4357" s="40">
        <v>43700</v>
      </c>
      <c r="E4357" s="40">
        <v>43770</v>
      </c>
      <c r="F4357" s="40">
        <v>43795</v>
      </c>
      <c r="G4357" s="40">
        <v>43800</v>
      </c>
      <c r="H4357" t="s">
        <v>21</v>
      </c>
      <c r="I4357">
        <v>7</v>
      </c>
      <c r="J4357">
        <v>42</v>
      </c>
      <c r="K4357">
        <v>247</v>
      </c>
      <c r="L4357">
        <v>11</v>
      </c>
      <c r="M4357">
        <v>4</v>
      </c>
      <c r="N4357">
        <v>0.15</v>
      </c>
      <c r="O4357" s="41">
        <v>1312.13</v>
      </c>
      <c r="P4357" s="41">
        <v>2572.8000000000002</v>
      </c>
    </row>
    <row r="4358" spans="1:16" x14ac:dyDescent="0.45">
      <c r="A4358" t="s">
        <v>3664</v>
      </c>
      <c r="B4358" t="s">
        <v>19</v>
      </c>
      <c r="C4358" t="s">
        <v>47</v>
      </c>
      <c r="D4358" s="40">
        <v>43600</v>
      </c>
      <c r="E4358" s="40">
        <v>43770</v>
      </c>
      <c r="F4358" s="40">
        <v>43788</v>
      </c>
      <c r="G4358" s="40">
        <v>43791</v>
      </c>
      <c r="H4358" t="s">
        <v>21</v>
      </c>
      <c r="I4358">
        <v>5</v>
      </c>
      <c r="J4358">
        <v>17</v>
      </c>
      <c r="K4358">
        <v>17</v>
      </c>
      <c r="L4358">
        <v>44</v>
      </c>
      <c r="M4358">
        <v>7</v>
      </c>
      <c r="N4358">
        <v>7.4999999999999997E-2</v>
      </c>
      <c r="O4358" s="41">
        <v>1413.57</v>
      </c>
      <c r="P4358" s="41">
        <v>1835.8</v>
      </c>
    </row>
    <row r="4359" spans="1:16" x14ac:dyDescent="0.45">
      <c r="A4359" t="s">
        <v>3665</v>
      </c>
      <c r="B4359" t="s">
        <v>27</v>
      </c>
      <c r="C4359" t="s">
        <v>34</v>
      </c>
      <c r="D4359" s="40">
        <v>43700</v>
      </c>
      <c r="E4359" s="40">
        <v>43770</v>
      </c>
      <c r="F4359" s="40">
        <v>43794</v>
      </c>
      <c r="G4359" s="40">
        <v>43799</v>
      </c>
      <c r="H4359" t="s">
        <v>21</v>
      </c>
      <c r="I4359">
        <v>18</v>
      </c>
      <c r="J4359">
        <v>15</v>
      </c>
      <c r="K4359">
        <v>321</v>
      </c>
      <c r="L4359">
        <v>5</v>
      </c>
      <c r="M4359">
        <v>8</v>
      </c>
      <c r="N4359">
        <v>0.1</v>
      </c>
      <c r="O4359">
        <v>453.05</v>
      </c>
      <c r="P4359" s="41">
        <v>1078.7</v>
      </c>
    </row>
    <row r="4360" spans="1:16" x14ac:dyDescent="0.45">
      <c r="A4360" t="s">
        <v>3671</v>
      </c>
      <c r="B4360" t="s">
        <v>27</v>
      </c>
      <c r="C4360" t="s">
        <v>34</v>
      </c>
      <c r="D4360" s="40">
        <v>43700</v>
      </c>
      <c r="E4360" s="40">
        <v>43770</v>
      </c>
      <c r="F4360" s="40">
        <v>43796</v>
      </c>
      <c r="G4360" s="40">
        <v>43806</v>
      </c>
      <c r="H4360" t="s">
        <v>21</v>
      </c>
      <c r="I4360">
        <v>15</v>
      </c>
      <c r="J4360">
        <v>39</v>
      </c>
      <c r="K4360">
        <v>270</v>
      </c>
      <c r="L4360">
        <v>3</v>
      </c>
      <c r="M4360">
        <v>2</v>
      </c>
      <c r="N4360">
        <v>7.4999999999999997E-2</v>
      </c>
      <c r="O4360" s="41">
        <v>3018.02</v>
      </c>
      <c r="P4360" s="41">
        <v>3919.5</v>
      </c>
    </row>
    <row r="4361" spans="1:16" x14ac:dyDescent="0.45">
      <c r="A4361" t="s">
        <v>3667</v>
      </c>
      <c r="B4361" t="s">
        <v>19</v>
      </c>
      <c r="C4361" t="s">
        <v>28</v>
      </c>
      <c r="D4361" s="40">
        <v>43700</v>
      </c>
      <c r="E4361" s="40">
        <v>43770</v>
      </c>
      <c r="F4361" s="40">
        <v>43785</v>
      </c>
      <c r="G4361" s="40">
        <v>43794</v>
      </c>
      <c r="H4361" t="s">
        <v>21</v>
      </c>
      <c r="I4361">
        <v>6</v>
      </c>
      <c r="J4361">
        <v>14</v>
      </c>
      <c r="K4361">
        <v>203</v>
      </c>
      <c r="L4361">
        <v>23</v>
      </c>
      <c r="M4361">
        <v>1</v>
      </c>
      <c r="N4361">
        <v>7.4999999999999997E-2</v>
      </c>
      <c r="O4361" s="41">
        <v>4152.46</v>
      </c>
      <c r="P4361" s="41">
        <v>5688.3</v>
      </c>
    </row>
    <row r="4362" spans="1:16" x14ac:dyDescent="0.45">
      <c r="A4362" t="s">
        <v>3668</v>
      </c>
      <c r="B4362" t="s">
        <v>27</v>
      </c>
      <c r="C4362" t="s">
        <v>20</v>
      </c>
      <c r="D4362" s="40">
        <v>43700</v>
      </c>
      <c r="E4362" s="40">
        <v>43770</v>
      </c>
      <c r="F4362" s="40">
        <v>43789</v>
      </c>
      <c r="G4362" s="40">
        <v>43798</v>
      </c>
      <c r="H4362" t="s">
        <v>21</v>
      </c>
      <c r="I4362">
        <v>19</v>
      </c>
      <c r="J4362">
        <v>4</v>
      </c>
      <c r="K4362">
        <v>213</v>
      </c>
      <c r="L4362">
        <v>13</v>
      </c>
      <c r="M4362">
        <v>7</v>
      </c>
      <c r="N4362">
        <v>0.15</v>
      </c>
      <c r="O4362" s="41">
        <v>1414.5</v>
      </c>
      <c r="P4362" s="41">
        <v>2438.8000000000002</v>
      </c>
    </row>
    <row r="4363" spans="1:16" x14ac:dyDescent="0.45">
      <c r="A4363" t="s">
        <v>3669</v>
      </c>
      <c r="B4363" t="s">
        <v>19</v>
      </c>
      <c r="C4363" t="s">
        <v>25</v>
      </c>
      <c r="D4363" s="40">
        <v>43700</v>
      </c>
      <c r="E4363" s="40">
        <v>43770</v>
      </c>
      <c r="F4363" s="40">
        <v>43774</v>
      </c>
      <c r="G4363" s="40">
        <v>43784</v>
      </c>
      <c r="H4363" t="s">
        <v>21</v>
      </c>
      <c r="I4363">
        <v>10</v>
      </c>
      <c r="J4363">
        <v>6</v>
      </c>
      <c r="K4363">
        <v>365</v>
      </c>
      <c r="L4363">
        <v>46</v>
      </c>
      <c r="M4363">
        <v>2</v>
      </c>
      <c r="N4363">
        <v>0.1</v>
      </c>
      <c r="O4363">
        <v>502.5</v>
      </c>
      <c r="P4363">
        <v>837.5</v>
      </c>
    </row>
    <row r="4364" spans="1:16" x14ac:dyDescent="0.45">
      <c r="A4364" t="s">
        <v>3670</v>
      </c>
      <c r="B4364" t="s">
        <v>36</v>
      </c>
      <c r="C4364" t="s">
        <v>28</v>
      </c>
      <c r="D4364" s="40">
        <v>43600</v>
      </c>
      <c r="E4364" s="40">
        <v>43770</v>
      </c>
      <c r="F4364" s="40">
        <v>43782</v>
      </c>
      <c r="G4364" s="40">
        <v>43790</v>
      </c>
      <c r="H4364" t="s">
        <v>21</v>
      </c>
      <c r="I4364">
        <v>25</v>
      </c>
      <c r="J4364">
        <v>20</v>
      </c>
      <c r="K4364">
        <v>170</v>
      </c>
      <c r="L4364">
        <v>7</v>
      </c>
      <c r="M4364">
        <v>7</v>
      </c>
      <c r="N4364">
        <v>0.05</v>
      </c>
      <c r="O4364" s="41">
        <v>4378.32</v>
      </c>
      <c r="P4364" s="41">
        <v>6438.7</v>
      </c>
    </row>
    <row r="4365" spans="1:16" x14ac:dyDescent="0.45">
      <c r="A4365" t="s">
        <v>3653</v>
      </c>
      <c r="B4365" t="s">
        <v>43</v>
      </c>
      <c r="C4365" t="s">
        <v>28</v>
      </c>
      <c r="D4365" s="40">
        <v>43700</v>
      </c>
      <c r="E4365" s="40">
        <v>43771</v>
      </c>
      <c r="F4365" s="40">
        <v>43796</v>
      </c>
      <c r="G4365" s="40">
        <v>43797</v>
      </c>
      <c r="H4365" t="s">
        <v>21</v>
      </c>
      <c r="I4365">
        <v>28</v>
      </c>
      <c r="J4365">
        <v>15</v>
      </c>
      <c r="K4365">
        <v>136</v>
      </c>
      <c r="L4365">
        <v>21</v>
      </c>
      <c r="M4365">
        <v>8</v>
      </c>
      <c r="N4365">
        <v>0.05</v>
      </c>
      <c r="O4365" s="41">
        <v>1400.57</v>
      </c>
      <c r="P4365" s="41">
        <v>1795.6</v>
      </c>
    </row>
    <row r="4366" spans="1:16" x14ac:dyDescent="0.45">
      <c r="A4366" t="s">
        <v>3654</v>
      </c>
      <c r="B4366" t="s">
        <v>43</v>
      </c>
      <c r="C4366" t="s">
        <v>28</v>
      </c>
      <c r="D4366" s="40">
        <v>43700</v>
      </c>
      <c r="E4366" s="40">
        <v>43771</v>
      </c>
      <c r="F4366" s="40">
        <v>43776</v>
      </c>
      <c r="G4366" s="40">
        <v>43779</v>
      </c>
      <c r="H4366" t="s">
        <v>21</v>
      </c>
      <c r="I4366">
        <v>27</v>
      </c>
      <c r="J4366">
        <v>29</v>
      </c>
      <c r="K4366">
        <v>143</v>
      </c>
      <c r="L4366">
        <v>4</v>
      </c>
      <c r="M4366">
        <v>4</v>
      </c>
      <c r="N4366">
        <v>0.15</v>
      </c>
      <c r="O4366">
        <v>799.65</v>
      </c>
      <c r="P4366" s="41">
        <v>1038.5</v>
      </c>
    </row>
    <row r="4367" spans="1:16" x14ac:dyDescent="0.45">
      <c r="A4367" t="s">
        <v>3656</v>
      </c>
      <c r="B4367" t="s">
        <v>27</v>
      </c>
      <c r="C4367" t="s">
        <v>47</v>
      </c>
      <c r="D4367" s="40">
        <v>43700</v>
      </c>
      <c r="E4367" s="40">
        <v>43771</v>
      </c>
      <c r="F4367" s="40">
        <v>43798</v>
      </c>
      <c r="G4367" s="40">
        <v>43808</v>
      </c>
      <c r="H4367" t="s">
        <v>21</v>
      </c>
      <c r="I4367">
        <v>20</v>
      </c>
      <c r="J4367">
        <v>10</v>
      </c>
      <c r="K4367">
        <v>17</v>
      </c>
      <c r="L4367">
        <v>34</v>
      </c>
      <c r="M4367">
        <v>4</v>
      </c>
      <c r="N4367">
        <v>0.4</v>
      </c>
      <c r="O4367">
        <v>85.36</v>
      </c>
      <c r="P4367">
        <v>174.2</v>
      </c>
    </row>
    <row r="4368" spans="1:16" x14ac:dyDescent="0.45">
      <c r="A4368" t="s">
        <v>3655</v>
      </c>
      <c r="B4368" t="s">
        <v>19</v>
      </c>
      <c r="C4368" t="s">
        <v>47</v>
      </c>
      <c r="D4368" s="40">
        <v>43600</v>
      </c>
      <c r="E4368" s="40">
        <v>43771</v>
      </c>
      <c r="F4368" s="40">
        <v>43791</v>
      </c>
      <c r="G4368" s="40">
        <v>43799</v>
      </c>
      <c r="H4368" t="s">
        <v>21</v>
      </c>
      <c r="I4368">
        <v>10</v>
      </c>
      <c r="J4368">
        <v>33</v>
      </c>
      <c r="K4368">
        <v>48</v>
      </c>
      <c r="L4368">
        <v>34</v>
      </c>
      <c r="M4368">
        <v>8</v>
      </c>
      <c r="N4368">
        <v>7.4999999999999997E-2</v>
      </c>
      <c r="O4368" s="41">
        <v>3111.48</v>
      </c>
      <c r="P4368" s="41">
        <v>5185.8</v>
      </c>
    </row>
    <row r="4369" spans="1:16" x14ac:dyDescent="0.45">
      <c r="A4369" t="s">
        <v>3659</v>
      </c>
      <c r="B4369" t="s">
        <v>43</v>
      </c>
      <c r="C4369" t="s">
        <v>47</v>
      </c>
      <c r="D4369" s="40">
        <v>43600</v>
      </c>
      <c r="E4369" s="40">
        <v>43771</v>
      </c>
      <c r="F4369" s="40">
        <v>43794</v>
      </c>
      <c r="G4369" s="40">
        <v>43803</v>
      </c>
      <c r="H4369" t="s">
        <v>21</v>
      </c>
      <c r="I4369">
        <v>27</v>
      </c>
      <c r="J4369">
        <v>11</v>
      </c>
      <c r="K4369">
        <v>54</v>
      </c>
      <c r="L4369">
        <v>28</v>
      </c>
      <c r="M4369">
        <v>8</v>
      </c>
      <c r="N4369">
        <v>0.1</v>
      </c>
      <c r="O4369">
        <v>512.15</v>
      </c>
      <c r="P4369" s="41">
        <v>1045.2</v>
      </c>
    </row>
    <row r="4370" spans="1:16" x14ac:dyDescent="0.45">
      <c r="A4370" t="s">
        <v>3657</v>
      </c>
      <c r="B4370" t="s">
        <v>36</v>
      </c>
      <c r="C4370" t="s">
        <v>25</v>
      </c>
      <c r="D4370" s="40">
        <v>43700</v>
      </c>
      <c r="E4370" s="40">
        <v>43771</v>
      </c>
      <c r="F4370" s="40">
        <v>43798</v>
      </c>
      <c r="G4370" s="40">
        <v>43802</v>
      </c>
      <c r="H4370" t="s">
        <v>21</v>
      </c>
      <c r="I4370">
        <v>24</v>
      </c>
      <c r="J4370">
        <v>48</v>
      </c>
      <c r="K4370">
        <v>352</v>
      </c>
      <c r="L4370">
        <v>12</v>
      </c>
      <c r="M4370">
        <v>2</v>
      </c>
      <c r="N4370">
        <v>7.4999999999999997E-2</v>
      </c>
      <c r="O4370" s="41">
        <v>2284.83</v>
      </c>
      <c r="P4370" s="41">
        <v>3872.6</v>
      </c>
    </row>
    <row r="4371" spans="1:16" x14ac:dyDescent="0.45">
      <c r="A4371" t="s">
        <v>3660</v>
      </c>
      <c r="B4371" t="s">
        <v>36</v>
      </c>
      <c r="C4371" t="s">
        <v>34</v>
      </c>
      <c r="D4371" s="40">
        <v>43700</v>
      </c>
      <c r="E4371" s="40">
        <v>43771</v>
      </c>
      <c r="F4371" s="40">
        <v>43794</v>
      </c>
      <c r="G4371" s="40">
        <v>43796</v>
      </c>
      <c r="H4371" t="s">
        <v>21</v>
      </c>
      <c r="I4371">
        <v>22</v>
      </c>
      <c r="J4371">
        <v>50</v>
      </c>
      <c r="K4371">
        <v>322</v>
      </c>
      <c r="L4371">
        <v>33</v>
      </c>
      <c r="M4371">
        <v>6</v>
      </c>
      <c r="N4371">
        <v>7.4999999999999997E-2</v>
      </c>
      <c r="O4371" s="41">
        <v>1115.28</v>
      </c>
      <c r="P4371" s="41">
        <v>1922.9</v>
      </c>
    </row>
    <row r="4372" spans="1:16" x14ac:dyDescent="0.45">
      <c r="A4372" t="s">
        <v>3661</v>
      </c>
      <c r="B4372" t="s">
        <v>19</v>
      </c>
      <c r="C4372" t="s">
        <v>28</v>
      </c>
      <c r="D4372" s="40">
        <v>43600</v>
      </c>
      <c r="E4372" s="40">
        <v>43771</v>
      </c>
      <c r="F4372" s="40">
        <v>43779</v>
      </c>
      <c r="G4372" s="40">
        <v>43785</v>
      </c>
      <c r="H4372" t="s">
        <v>21</v>
      </c>
      <c r="I4372">
        <v>6</v>
      </c>
      <c r="J4372">
        <v>39</v>
      </c>
      <c r="K4372">
        <v>93</v>
      </c>
      <c r="L4372">
        <v>23</v>
      </c>
      <c r="M4372">
        <v>7</v>
      </c>
      <c r="N4372">
        <v>0.05</v>
      </c>
      <c r="O4372">
        <v>939.88</v>
      </c>
      <c r="P4372" s="41">
        <v>2237.8000000000002</v>
      </c>
    </row>
    <row r="4373" spans="1:16" x14ac:dyDescent="0.45">
      <c r="A4373" t="s">
        <v>3658</v>
      </c>
      <c r="B4373" t="s">
        <v>27</v>
      </c>
      <c r="C4373" t="s">
        <v>47</v>
      </c>
      <c r="D4373" s="40">
        <v>43700</v>
      </c>
      <c r="E4373" s="40">
        <v>43771</v>
      </c>
      <c r="F4373" s="40">
        <v>43791</v>
      </c>
      <c r="G4373" s="40">
        <v>43797</v>
      </c>
      <c r="H4373" t="s">
        <v>21</v>
      </c>
      <c r="I4373">
        <v>16</v>
      </c>
      <c r="J4373">
        <v>37</v>
      </c>
      <c r="K4373">
        <v>58</v>
      </c>
      <c r="L4373">
        <v>21</v>
      </c>
      <c r="M4373">
        <v>6</v>
      </c>
      <c r="N4373">
        <v>7.4999999999999997E-2</v>
      </c>
      <c r="O4373">
        <v>477.71</v>
      </c>
      <c r="P4373" s="41">
        <v>1038.5</v>
      </c>
    </row>
    <row r="4374" spans="1:16" x14ac:dyDescent="0.45">
      <c r="A4374" t="s">
        <v>3652</v>
      </c>
      <c r="B4374" t="s">
        <v>43</v>
      </c>
      <c r="C4374" t="s">
        <v>47</v>
      </c>
      <c r="D4374" s="40">
        <v>43700</v>
      </c>
      <c r="E4374" s="40">
        <v>43772</v>
      </c>
      <c r="F4374" s="40">
        <v>43774</v>
      </c>
      <c r="G4374" s="40">
        <v>43778</v>
      </c>
      <c r="H4374" t="s">
        <v>21</v>
      </c>
      <c r="I4374">
        <v>26</v>
      </c>
      <c r="J4374">
        <v>5</v>
      </c>
      <c r="K4374">
        <v>13</v>
      </c>
      <c r="L4374">
        <v>21</v>
      </c>
      <c r="M4374">
        <v>4</v>
      </c>
      <c r="N4374">
        <v>0.05</v>
      </c>
      <c r="O4374">
        <v>171.19</v>
      </c>
      <c r="P4374">
        <v>234.5</v>
      </c>
    </row>
    <row r="4375" spans="1:16" x14ac:dyDescent="0.45">
      <c r="A4375" t="s">
        <v>3651</v>
      </c>
      <c r="B4375" t="s">
        <v>19</v>
      </c>
      <c r="C4375" t="s">
        <v>20</v>
      </c>
      <c r="D4375" s="40">
        <v>43700</v>
      </c>
      <c r="E4375" s="40">
        <v>43772</v>
      </c>
      <c r="F4375" s="40">
        <v>43778</v>
      </c>
      <c r="G4375" s="40">
        <v>43783</v>
      </c>
      <c r="H4375" t="s">
        <v>21</v>
      </c>
      <c r="I4375">
        <v>12</v>
      </c>
      <c r="J4375">
        <v>32</v>
      </c>
      <c r="K4375">
        <v>208</v>
      </c>
      <c r="L4375">
        <v>4</v>
      </c>
      <c r="M4375">
        <v>8</v>
      </c>
      <c r="N4375">
        <v>0.15</v>
      </c>
      <c r="O4375">
        <v>742.9</v>
      </c>
      <c r="P4375" s="41">
        <v>1125.5999999999999</v>
      </c>
    </row>
    <row r="4376" spans="1:16" x14ac:dyDescent="0.45">
      <c r="A4376" t="s">
        <v>3650</v>
      </c>
      <c r="B4376" t="s">
        <v>19</v>
      </c>
      <c r="C4376" t="s">
        <v>20</v>
      </c>
      <c r="D4376" s="40">
        <v>43700</v>
      </c>
      <c r="E4376" s="40">
        <v>43772</v>
      </c>
      <c r="F4376" s="40">
        <v>43793</v>
      </c>
      <c r="G4376" s="40">
        <v>43797</v>
      </c>
      <c r="H4376" t="s">
        <v>21</v>
      </c>
      <c r="I4376">
        <v>3</v>
      </c>
      <c r="J4376">
        <v>41</v>
      </c>
      <c r="K4376">
        <v>248</v>
      </c>
      <c r="L4376">
        <v>36</v>
      </c>
      <c r="M4376">
        <v>5</v>
      </c>
      <c r="N4376">
        <v>0.3</v>
      </c>
      <c r="O4376">
        <v>696.47</v>
      </c>
      <c r="P4376" s="41">
        <v>1105.5</v>
      </c>
    </row>
    <row r="4377" spans="1:16" x14ac:dyDescent="0.45">
      <c r="A4377" t="s">
        <v>3649</v>
      </c>
      <c r="B4377" t="s">
        <v>36</v>
      </c>
      <c r="C4377" t="s">
        <v>20</v>
      </c>
      <c r="D4377" s="40">
        <v>43700</v>
      </c>
      <c r="E4377" s="40">
        <v>43772</v>
      </c>
      <c r="F4377" s="40">
        <v>43785</v>
      </c>
      <c r="G4377" s="40">
        <v>43792</v>
      </c>
      <c r="H4377" t="s">
        <v>21</v>
      </c>
      <c r="I4377">
        <v>23</v>
      </c>
      <c r="J4377">
        <v>46</v>
      </c>
      <c r="K4377">
        <v>252</v>
      </c>
      <c r="L4377">
        <v>30</v>
      </c>
      <c r="M4377">
        <v>2</v>
      </c>
      <c r="N4377">
        <v>0.05</v>
      </c>
      <c r="O4377" s="41">
        <v>2013.08</v>
      </c>
      <c r="P4377" s="41">
        <v>2425.4</v>
      </c>
    </row>
    <row r="4378" spans="1:16" x14ac:dyDescent="0.45">
      <c r="A4378" t="s">
        <v>3638</v>
      </c>
      <c r="B4378" t="s">
        <v>27</v>
      </c>
      <c r="C4378" t="s">
        <v>28</v>
      </c>
      <c r="D4378" s="40">
        <v>43700</v>
      </c>
      <c r="E4378" s="40">
        <v>43773</v>
      </c>
      <c r="F4378" s="40">
        <v>43800</v>
      </c>
      <c r="G4378" s="40">
        <v>43810</v>
      </c>
      <c r="H4378" t="s">
        <v>21</v>
      </c>
      <c r="I4378">
        <v>20</v>
      </c>
      <c r="J4378">
        <v>50</v>
      </c>
      <c r="K4378">
        <v>121</v>
      </c>
      <c r="L4378">
        <v>7</v>
      </c>
      <c r="M4378">
        <v>4</v>
      </c>
      <c r="N4378">
        <v>0.1</v>
      </c>
      <c r="O4378" s="41">
        <v>1987.56</v>
      </c>
      <c r="P4378" s="41">
        <v>2338.3000000000002</v>
      </c>
    </row>
    <row r="4379" spans="1:16" x14ac:dyDescent="0.45">
      <c r="A4379" t="s">
        <v>3639</v>
      </c>
      <c r="B4379" t="s">
        <v>27</v>
      </c>
      <c r="C4379" t="s">
        <v>28</v>
      </c>
      <c r="D4379" s="40">
        <v>43700</v>
      </c>
      <c r="E4379" s="40">
        <v>43773</v>
      </c>
      <c r="F4379" s="40">
        <v>43792</v>
      </c>
      <c r="G4379" s="40">
        <v>43802</v>
      </c>
      <c r="H4379" t="s">
        <v>21</v>
      </c>
      <c r="I4379">
        <v>16</v>
      </c>
      <c r="J4379">
        <v>1</v>
      </c>
      <c r="K4379">
        <v>110</v>
      </c>
      <c r="L4379">
        <v>18</v>
      </c>
      <c r="M4379">
        <v>6</v>
      </c>
      <c r="N4379">
        <v>0.2</v>
      </c>
      <c r="O4379">
        <v>637.84</v>
      </c>
      <c r="P4379">
        <v>750.4</v>
      </c>
    </row>
    <row r="4380" spans="1:16" x14ac:dyDescent="0.45">
      <c r="A4380" t="s">
        <v>3640</v>
      </c>
      <c r="B4380" t="s">
        <v>27</v>
      </c>
      <c r="C4380" t="s">
        <v>34</v>
      </c>
      <c r="D4380" s="40">
        <v>43600</v>
      </c>
      <c r="E4380" s="40">
        <v>43773</v>
      </c>
      <c r="F4380" s="40">
        <v>43794</v>
      </c>
      <c r="G4380" s="40">
        <v>43798</v>
      </c>
      <c r="H4380" t="s">
        <v>21</v>
      </c>
      <c r="I4380">
        <v>13</v>
      </c>
      <c r="J4380">
        <v>37</v>
      </c>
      <c r="K4380">
        <v>328</v>
      </c>
      <c r="L4380">
        <v>36</v>
      </c>
      <c r="M4380">
        <v>7</v>
      </c>
      <c r="N4380">
        <v>0.15</v>
      </c>
      <c r="O4380" s="41">
        <v>3162.94</v>
      </c>
      <c r="P4380" s="41">
        <v>3765.4</v>
      </c>
    </row>
    <row r="4381" spans="1:16" x14ac:dyDescent="0.45">
      <c r="A4381" t="s">
        <v>3641</v>
      </c>
      <c r="B4381" t="s">
        <v>19</v>
      </c>
      <c r="C4381" t="s">
        <v>47</v>
      </c>
      <c r="D4381" s="40">
        <v>43700</v>
      </c>
      <c r="E4381" s="40">
        <v>43773</v>
      </c>
      <c r="F4381" s="40">
        <v>43780</v>
      </c>
      <c r="G4381" s="40">
        <v>43790</v>
      </c>
      <c r="H4381" t="s">
        <v>21</v>
      </c>
      <c r="I4381">
        <v>11</v>
      </c>
      <c r="J4381">
        <v>10</v>
      </c>
      <c r="K4381">
        <v>17</v>
      </c>
      <c r="L4381">
        <v>47</v>
      </c>
      <c r="M4381">
        <v>8</v>
      </c>
      <c r="N4381">
        <v>0.05</v>
      </c>
      <c r="O4381" s="41">
        <v>2920.26</v>
      </c>
      <c r="P4381" s="41">
        <v>3946.3</v>
      </c>
    </row>
    <row r="4382" spans="1:16" x14ac:dyDescent="0.45">
      <c r="A4382" t="s">
        <v>3642</v>
      </c>
      <c r="B4382" t="s">
        <v>19</v>
      </c>
      <c r="C4382" t="s">
        <v>28</v>
      </c>
      <c r="D4382" s="40">
        <v>43600</v>
      </c>
      <c r="E4382" s="40">
        <v>43773</v>
      </c>
      <c r="F4382" s="40">
        <v>43798</v>
      </c>
      <c r="G4382" s="40">
        <v>43800</v>
      </c>
      <c r="H4382" t="s">
        <v>21</v>
      </c>
      <c r="I4382">
        <v>6</v>
      </c>
      <c r="J4382">
        <v>15</v>
      </c>
      <c r="K4382">
        <v>170</v>
      </c>
      <c r="L4382">
        <v>7</v>
      </c>
      <c r="M4382">
        <v>7</v>
      </c>
      <c r="N4382">
        <v>0.2</v>
      </c>
      <c r="O4382">
        <v>409.37</v>
      </c>
      <c r="P4382">
        <v>871</v>
      </c>
    </row>
    <row r="4383" spans="1:16" x14ac:dyDescent="0.45">
      <c r="A4383" t="s">
        <v>3648</v>
      </c>
      <c r="B4383" t="s">
        <v>27</v>
      </c>
      <c r="C4383" t="s">
        <v>28</v>
      </c>
      <c r="D4383" s="40">
        <v>43700</v>
      </c>
      <c r="E4383" s="40">
        <v>43773</v>
      </c>
      <c r="F4383" s="40">
        <v>43785</v>
      </c>
      <c r="G4383" s="40">
        <v>43788</v>
      </c>
      <c r="H4383" t="s">
        <v>21</v>
      </c>
      <c r="I4383">
        <v>20</v>
      </c>
      <c r="J4383">
        <v>50</v>
      </c>
      <c r="K4383">
        <v>189</v>
      </c>
      <c r="L4383">
        <v>17</v>
      </c>
      <c r="M4383">
        <v>7</v>
      </c>
      <c r="N4383">
        <v>0.1</v>
      </c>
      <c r="O4383">
        <v>572.65</v>
      </c>
      <c r="P4383">
        <v>743.7</v>
      </c>
    </row>
    <row r="4384" spans="1:16" x14ac:dyDescent="0.45">
      <c r="A4384" t="s">
        <v>3643</v>
      </c>
      <c r="B4384" t="s">
        <v>19</v>
      </c>
      <c r="C4384" t="s">
        <v>20</v>
      </c>
      <c r="D4384" s="40">
        <v>43700</v>
      </c>
      <c r="E4384" s="40">
        <v>43773</v>
      </c>
      <c r="F4384" s="40">
        <v>43798</v>
      </c>
      <c r="G4384" s="40">
        <v>43804</v>
      </c>
      <c r="H4384" t="s">
        <v>21</v>
      </c>
      <c r="I4384">
        <v>9</v>
      </c>
      <c r="J4384">
        <v>27</v>
      </c>
      <c r="K4384">
        <v>236</v>
      </c>
      <c r="L4384">
        <v>9</v>
      </c>
      <c r="M4384">
        <v>3</v>
      </c>
      <c r="N4384">
        <v>0.1</v>
      </c>
      <c r="O4384" s="41">
        <v>1374.77</v>
      </c>
      <c r="P4384" s="41">
        <v>1936.3</v>
      </c>
    </row>
    <row r="4385" spans="1:16" x14ac:dyDescent="0.45">
      <c r="A4385" t="s">
        <v>3644</v>
      </c>
      <c r="B4385" t="s">
        <v>19</v>
      </c>
      <c r="C4385" t="s">
        <v>34</v>
      </c>
      <c r="D4385" s="40">
        <v>43700</v>
      </c>
      <c r="E4385" s="40">
        <v>43773</v>
      </c>
      <c r="F4385" s="40">
        <v>43793</v>
      </c>
      <c r="G4385" s="40">
        <v>43794</v>
      </c>
      <c r="H4385" t="s">
        <v>21</v>
      </c>
      <c r="I4385">
        <v>11</v>
      </c>
      <c r="J4385">
        <v>44</v>
      </c>
      <c r="K4385">
        <v>310</v>
      </c>
      <c r="L4385">
        <v>3</v>
      </c>
      <c r="M4385">
        <v>6</v>
      </c>
      <c r="N4385">
        <v>7.4999999999999997E-2</v>
      </c>
      <c r="O4385" s="41">
        <v>1517.95</v>
      </c>
      <c r="P4385" s="41">
        <v>2572.8000000000002</v>
      </c>
    </row>
    <row r="4386" spans="1:16" x14ac:dyDescent="0.45">
      <c r="A4386" t="s">
        <v>3645</v>
      </c>
      <c r="B4386" t="s">
        <v>36</v>
      </c>
      <c r="C4386" t="s">
        <v>41</v>
      </c>
      <c r="D4386" s="40">
        <v>43700</v>
      </c>
      <c r="E4386" s="40">
        <v>43773</v>
      </c>
      <c r="F4386" s="40">
        <v>43784</v>
      </c>
      <c r="G4386" s="40">
        <v>43794</v>
      </c>
      <c r="H4386" t="s">
        <v>21</v>
      </c>
      <c r="I4386">
        <v>22</v>
      </c>
      <c r="J4386">
        <v>7</v>
      </c>
      <c r="K4386">
        <v>65</v>
      </c>
      <c r="L4386">
        <v>8</v>
      </c>
      <c r="M4386">
        <v>2</v>
      </c>
      <c r="N4386">
        <v>0.15</v>
      </c>
      <c r="O4386">
        <v>357.38</v>
      </c>
      <c r="P4386">
        <v>850.9</v>
      </c>
    </row>
    <row r="4387" spans="1:16" x14ac:dyDescent="0.45">
      <c r="A4387" t="s">
        <v>3646</v>
      </c>
      <c r="B4387" t="s">
        <v>27</v>
      </c>
      <c r="C4387" t="s">
        <v>28</v>
      </c>
      <c r="D4387" s="40">
        <v>43700</v>
      </c>
      <c r="E4387" s="40">
        <v>43773</v>
      </c>
      <c r="F4387" s="40">
        <v>43787</v>
      </c>
      <c r="G4387" s="40">
        <v>43797</v>
      </c>
      <c r="H4387" t="s">
        <v>21</v>
      </c>
      <c r="I4387">
        <v>13</v>
      </c>
      <c r="J4387">
        <v>45</v>
      </c>
      <c r="K4387">
        <v>112</v>
      </c>
      <c r="L4387">
        <v>44</v>
      </c>
      <c r="M4387">
        <v>3</v>
      </c>
      <c r="N4387">
        <v>0.05</v>
      </c>
      <c r="O4387" s="41">
        <v>1889.4</v>
      </c>
      <c r="P4387" s="41">
        <v>2519.1999999999998</v>
      </c>
    </row>
    <row r="4388" spans="1:16" x14ac:dyDescent="0.45">
      <c r="A4388" t="s">
        <v>3647</v>
      </c>
      <c r="B4388" t="s">
        <v>43</v>
      </c>
      <c r="C4388" t="s">
        <v>34</v>
      </c>
      <c r="D4388" s="40">
        <v>43700</v>
      </c>
      <c r="E4388" s="40">
        <v>43773</v>
      </c>
      <c r="F4388" s="40">
        <v>43781</v>
      </c>
      <c r="G4388" s="40">
        <v>43785</v>
      </c>
      <c r="H4388" t="s">
        <v>21</v>
      </c>
      <c r="I4388">
        <v>27</v>
      </c>
      <c r="J4388">
        <v>37</v>
      </c>
      <c r="K4388">
        <v>266</v>
      </c>
      <c r="L4388">
        <v>43</v>
      </c>
      <c r="M4388">
        <v>4</v>
      </c>
      <c r="N4388">
        <v>0.05</v>
      </c>
      <c r="O4388">
        <v>522.6</v>
      </c>
      <c r="P4388" s="41">
        <v>1045.2</v>
      </c>
    </row>
    <row r="4389" spans="1:16" x14ac:dyDescent="0.45">
      <c r="A4389" t="s">
        <v>3637</v>
      </c>
      <c r="B4389" t="s">
        <v>43</v>
      </c>
      <c r="C4389" t="s">
        <v>28</v>
      </c>
      <c r="D4389" s="40">
        <v>43600</v>
      </c>
      <c r="E4389" s="40">
        <v>43774</v>
      </c>
      <c r="F4389" s="40">
        <v>43784</v>
      </c>
      <c r="G4389" s="40">
        <v>43790</v>
      </c>
      <c r="H4389" t="s">
        <v>21</v>
      </c>
      <c r="I4389">
        <v>27</v>
      </c>
      <c r="J4389">
        <v>39</v>
      </c>
      <c r="K4389">
        <v>182</v>
      </c>
      <c r="L4389">
        <v>37</v>
      </c>
      <c r="M4389">
        <v>1</v>
      </c>
      <c r="N4389">
        <v>0.05</v>
      </c>
      <c r="O4389" s="41">
        <v>4142.68</v>
      </c>
      <c r="P4389" s="41">
        <v>5674.9</v>
      </c>
    </row>
    <row r="4390" spans="1:16" x14ac:dyDescent="0.45">
      <c r="A4390" t="s">
        <v>3636</v>
      </c>
      <c r="B4390" t="s">
        <v>43</v>
      </c>
      <c r="C4390" t="s">
        <v>34</v>
      </c>
      <c r="D4390" s="40">
        <v>43700</v>
      </c>
      <c r="E4390" s="40">
        <v>43774</v>
      </c>
      <c r="F4390" s="40">
        <v>43802</v>
      </c>
      <c r="G4390" s="40">
        <v>43811</v>
      </c>
      <c r="H4390" t="s">
        <v>21</v>
      </c>
      <c r="I4390">
        <v>27</v>
      </c>
      <c r="J4390">
        <v>13</v>
      </c>
      <c r="K4390">
        <v>288</v>
      </c>
      <c r="L4390">
        <v>31</v>
      </c>
      <c r="M4390">
        <v>8</v>
      </c>
      <c r="N4390">
        <v>0.05</v>
      </c>
      <c r="O4390" s="41">
        <v>1635.6</v>
      </c>
      <c r="P4390" s="41">
        <v>2405.3000000000002</v>
      </c>
    </row>
    <row r="4391" spans="1:16" x14ac:dyDescent="0.45">
      <c r="A4391" t="s">
        <v>3635</v>
      </c>
      <c r="B4391" t="s">
        <v>27</v>
      </c>
      <c r="C4391" t="s">
        <v>47</v>
      </c>
      <c r="D4391" s="40">
        <v>43700</v>
      </c>
      <c r="E4391" s="40">
        <v>43774</v>
      </c>
      <c r="F4391" s="40">
        <v>43788</v>
      </c>
      <c r="G4391" s="40">
        <v>43797</v>
      </c>
      <c r="H4391" t="s">
        <v>21</v>
      </c>
      <c r="I4391">
        <v>19</v>
      </c>
      <c r="J4391">
        <v>18</v>
      </c>
      <c r="K4391">
        <v>16</v>
      </c>
      <c r="L4391">
        <v>34</v>
      </c>
      <c r="M4391">
        <v>4</v>
      </c>
      <c r="N4391">
        <v>0.05</v>
      </c>
      <c r="O4391" s="41">
        <v>2631.09</v>
      </c>
      <c r="P4391" s="41">
        <v>3095.4</v>
      </c>
    </row>
    <row r="4392" spans="1:16" x14ac:dyDescent="0.45">
      <c r="A4392" t="s">
        <v>3634</v>
      </c>
      <c r="B4392" t="s">
        <v>19</v>
      </c>
      <c r="C4392" t="s">
        <v>47</v>
      </c>
      <c r="D4392" s="40">
        <v>43700</v>
      </c>
      <c r="E4392" s="40">
        <v>43774</v>
      </c>
      <c r="F4392" s="40">
        <v>43800</v>
      </c>
      <c r="G4392" s="40">
        <v>43809</v>
      </c>
      <c r="H4392" t="s">
        <v>21</v>
      </c>
      <c r="I4392">
        <v>7</v>
      </c>
      <c r="J4392">
        <v>3</v>
      </c>
      <c r="K4392">
        <v>28</v>
      </c>
      <c r="L4392">
        <v>47</v>
      </c>
      <c r="M4392">
        <v>8</v>
      </c>
      <c r="N4392">
        <v>0.05</v>
      </c>
      <c r="O4392">
        <v>458.08</v>
      </c>
      <c r="P4392" s="41">
        <v>1065.3</v>
      </c>
    </row>
    <row r="4393" spans="1:16" x14ac:dyDescent="0.45">
      <c r="A4393" t="s">
        <v>3633</v>
      </c>
      <c r="B4393" t="s">
        <v>27</v>
      </c>
      <c r="C4393" t="s">
        <v>25</v>
      </c>
      <c r="D4393" s="40">
        <v>43600</v>
      </c>
      <c r="E4393" s="40">
        <v>43774</v>
      </c>
      <c r="F4393" s="40">
        <v>43787</v>
      </c>
      <c r="G4393" s="40">
        <v>43789</v>
      </c>
      <c r="H4393" t="s">
        <v>21</v>
      </c>
      <c r="I4393">
        <v>17</v>
      </c>
      <c r="J4393">
        <v>50</v>
      </c>
      <c r="K4393">
        <v>364</v>
      </c>
      <c r="L4393">
        <v>21</v>
      </c>
      <c r="M4393">
        <v>5</v>
      </c>
      <c r="N4393">
        <v>7.4999999999999997E-2</v>
      </c>
      <c r="O4393" s="41">
        <v>2239.0100000000002</v>
      </c>
      <c r="P4393" s="41">
        <v>2907.8</v>
      </c>
    </row>
    <row r="4394" spans="1:16" x14ac:dyDescent="0.45">
      <c r="A4394" t="s">
        <v>3632</v>
      </c>
      <c r="B4394" t="s">
        <v>36</v>
      </c>
      <c r="C4394" t="s">
        <v>34</v>
      </c>
      <c r="D4394" s="40">
        <v>43600</v>
      </c>
      <c r="E4394" s="40">
        <v>43774</v>
      </c>
      <c r="F4394" s="40">
        <v>43786</v>
      </c>
      <c r="G4394" s="40">
        <v>43791</v>
      </c>
      <c r="H4394" t="s">
        <v>21</v>
      </c>
      <c r="I4394">
        <v>25</v>
      </c>
      <c r="J4394">
        <v>16</v>
      </c>
      <c r="K4394">
        <v>321</v>
      </c>
      <c r="L4394">
        <v>4</v>
      </c>
      <c r="M4394">
        <v>3</v>
      </c>
      <c r="N4394">
        <v>7.4999999999999997E-2</v>
      </c>
      <c r="O4394">
        <v>742.09</v>
      </c>
      <c r="P4394" s="41">
        <v>1045.2</v>
      </c>
    </row>
    <row r="4395" spans="1:16" x14ac:dyDescent="0.45">
      <c r="A4395" t="s">
        <v>3631</v>
      </c>
      <c r="B4395" t="s">
        <v>27</v>
      </c>
      <c r="C4395" t="s">
        <v>28</v>
      </c>
      <c r="D4395" s="40">
        <v>43700</v>
      </c>
      <c r="E4395" s="40">
        <v>43774</v>
      </c>
      <c r="F4395" s="40">
        <v>43782</v>
      </c>
      <c r="G4395" s="40">
        <v>43783</v>
      </c>
      <c r="H4395" t="s">
        <v>21</v>
      </c>
      <c r="I4395">
        <v>16</v>
      </c>
      <c r="J4395">
        <v>13</v>
      </c>
      <c r="K4395">
        <v>102</v>
      </c>
      <c r="L4395">
        <v>21</v>
      </c>
      <c r="M4395">
        <v>8</v>
      </c>
      <c r="N4395">
        <v>0.05</v>
      </c>
      <c r="O4395" s="41">
        <v>1100.27</v>
      </c>
      <c r="P4395" s="41">
        <v>2619.6999999999998</v>
      </c>
    </row>
    <row r="4396" spans="1:16" x14ac:dyDescent="0.45">
      <c r="A4396" t="s">
        <v>3624</v>
      </c>
      <c r="B4396" t="s">
        <v>36</v>
      </c>
      <c r="C4396" t="s">
        <v>47</v>
      </c>
      <c r="D4396" s="40">
        <v>43700</v>
      </c>
      <c r="E4396" s="40">
        <v>43775</v>
      </c>
      <c r="F4396" s="40">
        <v>43787</v>
      </c>
      <c r="G4396" s="40">
        <v>43797</v>
      </c>
      <c r="H4396" t="s">
        <v>21</v>
      </c>
      <c r="I4396">
        <v>24</v>
      </c>
      <c r="J4396">
        <v>19</v>
      </c>
      <c r="K4396">
        <v>41</v>
      </c>
      <c r="L4396">
        <v>2</v>
      </c>
      <c r="M4396">
        <v>2</v>
      </c>
      <c r="N4396">
        <v>0.1</v>
      </c>
      <c r="O4396">
        <v>714.89</v>
      </c>
      <c r="P4396" s="41">
        <v>1299.8</v>
      </c>
    </row>
    <row r="4397" spans="1:16" x14ac:dyDescent="0.45">
      <c r="A4397" t="s">
        <v>3625</v>
      </c>
      <c r="B4397" t="s">
        <v>19</v>
      </c>
      <c r="C4397" t="s">
        <v>25</v>
      </c>
      <c r="D4397" s="40">
        <v>43600</v>
      </c>
      <c r="E4397" s="40">
        <v>43775</v>
      </c>
      <c r="F4397" s="40">
        <v>43789</v>
      </c>
      <c r="G4397" s="40">
        <v>43790</v>
      </c>
      <c r="H4397" t="s">
        <v>21</v>
      </c>
      <c r="I4397">
        <v>6</v>
      </c>
      <c r="J4397">
        <v>10</v>
      </c>
      <c r="K4397">
        <v>337</v>
      </c>
      <c r="L4397">
        <v>42</v>
      </c>
      <c r="M4397">
        <v>2</v>
      </c>
      <c r="N4397">
        <v>0.05</v>
      </c>
      <c r="O4397">
        <v>208.77</v>
      </c>
      <c r="P4397">
        <v>254.6</v>
      </c>
    </row>
    <row r="4398" spans="1:16" x14ac:dyDescent="0.45">
      <c r="A4398" t="s">
        <v>3623</v>
      </c>
      <c r="B4398" t="s">
        <v>36</v>
      </c>
      <c r="C4398" t="s">
        <v>28</v>
      </c>
      <c r="D4398" s="40">
        <v>43700</v>
      </c>
      <c r="E4398" s="40">
        <v>43775</v>
      </c>
      <c r="F4398" s="40">
        <v>43798</v>
      </c>
      <c r="G4398" s="40">
        <v>43804</v>
      </c>
      <c r="H4398" t="s">
        <v>21</v>
      </c>
      <c r="I4398">
        <v>21</v>
      </c>
      <c r="J4398">
        <v>22</v>
      </c>
      <c r="K4398">
        <v>95</v>
      </c>
      <c r="L4398">
        <v>10</v>
      </c>
      <c r="M4398">
        <v>2</v>
      </c>
      <c r="N4398">
        <v>0.05</v>
      </c>
      <c r="O4398">
        <v>689.83</v>
      </c>
      <c r="P4398">
        <v>884.4</v>
      </c>
    </row>
    <row r="4399" spans="1:16" x14ac:dyDescent="0.45">
      <c r="A4399" t="s">
        <v>3626</v>
      </c>
      <c r="B4399" t="s">
        <v>19</v>
      </c>
      <c r="C4399" t="s">
        <v>34</v>
      </c>
      <c r="D4399" s="40">
        <v>43700</v>
      </c>
      <c r="E4399" s="40">
        <v>43775</v>
      </c>
      <c r="F4399" s="40">
        <v>43780</v>
      </c>
      <c r="G4399" s="40">
        <v>43788</v>
      </c>
      <c r="H4399" t="s">
        <v>21</v>
      </c>
      <c r="I4399">
        <v>3</v>
      </c>
      <c r="J4399">
        <v>2</v>
      </c>
      <c r="K4399">
        <v>323</v>
      </c>
      <c r="L4399">
        <v>40</v>
      </c>
      <c r="M4399">
        <v>3</v>
      </c>
      <c r="N4399">
        <v>0.1</v>
      </c>
      <c r="O4399">
        <v>144.72</v>
      </c>
      <c r="P4399">
        <v>268</v>
      </c>
    </row>
    <row r="4400" spans="1:16" x14ac:dyDescent="0.45">
      <c r="A4400" t="s">
        <v>3630</v>
      </c>
      <c r="B4400" t="s">
        <v>19</v>
      </c>
      <c r="C4400" t="s">
        <v>28</v>
      </c>
      <c r="D4400" s="40">
        <v>43600</v>
      </c>
      <c r="E4400" s="40">
        <v>43775</v>
      </c>
      <c r="F4400" s="40">
        <v>43801</v>
      </c>
      <c r="G4400" s="40">
        <v>43802</v>
      </c>
      <c r="H4400" t="s">
        <v>21</v>
      </c>
      <c r="I4400">
        <v>4</v>
      </c>
      <c r="J4400">
        <v>48</v>
      </c>
      <c r="K4400">
        <v>104</v>
      </c>
      <c r="L4400">
        <v>29</v>
      </c>
      <c r="M4400">
        <v>3</v>
      </c>
      <c r="N4400">
        <v>7.4999999999999997E-2</v>
      </c>
      <c r="O4400">
        <v>175.88</v>
      </c>
      <c r="P4400">
        <v>234.5</v>
      </c>
    </row>
    <row r="4401" spans="1:16" x14ac:dyDescent="0.45">
      <c r="A4401" t="s">
        <v>3627</v>
      </c>
      <c r="B4401" t="s">
        <v>19</v>
      </c>
      <c r="C4401" t="s">
        <v>34</v>
      </c>
      <c r="D4401" s="40">
        <v>43600</v>
      </c>
      <c r="E4401" s="40">
        <v>43775</v>
      </c>
      <c r="F4401" s="40">
        <v>43778</v>
      </c>
      <c r="G4401" s="40">
        <v>43783</v>
      </c>
      <c r="H4401" t="s">
        <v>21</v>
      </c>
      <c r="I4401">
        <v>2</v>
      </c>
      <c r="J4401">
        <v>46</v>
      </c>
      <c r="K4401">
        <v>262</v>
      </c>
      <c r="L4401">
        <v>47</v>
      </c>
      <c r="M4401">
        <v>1</v>
      </c>
      <c r="N4401">
        <v>0.05</v>
      </c>
      <c r="O4401">
        <v>580.49</v>
      </c>
      <c r="P4401" s="41">
        <v>1018.4</v>
      </c>
    </row>
    <row r="4402" spans="1:16" x14ac:dyDescent="0.45">
      <c r="A4402" t="s">
        <v>3628</v>
      </c>
      <c r="B4402" t="s">
        <v>27</v>
      </c>
      <c r="C4402" t="s">
        <v>41</v>
      </c>
      <c r="D4402" s="40">
        <v>43700</v>
      </c>
      <c r="E4402" s="40">
        <v>43775</v>
      </c>
      <c r="F4402" s="40">
        <v>43791</v>
      </c>
      <c r="G4402" s="40">
        <v>43799</v>
      </c>
      <c r="H4402" t="s">
        <v>21</v>
      </c>
      <c r="I4402">
        <v>16</v>
      </c>
      <c r="J4402">
        <v>2</v>
      </c>
      <c r="K4402">
        <v>68</v>
      </c>
      <c r="L4402">
        <v>38</v>
      </c>
      <c r="M4402">
        <v>8</v>
      </c>
      <c r="N4402">
        <v>0.1</v>
      </c>
      <c r="O4402" s="41">
        <v>2097.84</v>
      </c>
      <c r="P4402" s="41">
        <v>3329.9</v>
      </c>
    </row>
    <row r="4403" spans="1:16" x14ac:dyDescent="0.45">
      <c r="A4403" t="s">
        <v>3629</v>
      </c>
      <c r="B4403" t="s">
        <v>36</v>
      </c>
      <c r="C4403" t="s">
        <v>28</v>
      </c>
      <c r="D4403" s="40">
        <v>43700</v>
      </c>
      <c r="E4403" s="40">
        <v>43775</v>
      </c>
      <c r="F4403" s="40">
        <v>43796</v>
      </c>
      <c r="G4403" s="40">
        <v>43797</v>
      </c>
      <c r="H4403" t="s">
        <v>21</v>
      </c>
      <c r="I4403">
        <v>24</v>
      </c>
      <c r="J4403">
        <v>9</v>
      </c>
      <c r="K4403">
        <v>156</v>
      </c>
      <c r="L4403">
        <v>37</v>
      </c>
      <c r="M4403">
        <v>5</v>
      </c>
      <c r="N4403">
        <v>7.4999999999999997E-2</v>
      </c>
      <c r="O4403" s="41">
        <v>2391.9</v>
      </c>
      <c r="P4403" s="41">
        <v>3986.5</v>
      </c>
    </row>
    <row r="4404" spans="1:16" x14ac:dyDescent="0.45">
      <c r="A4404" t="s">
        <v>3622</v>
      </c>
      <c r="B4404" t="s">
        <v>27</v>
      </c>
      <c r="C4404" t="s">
        <v>25</v>
      </c>
      <c r="D4404" s="40">
        <v>43700</v>
      </c>
      <c r="E4404" s="40">
        <v>43776</v>
      </c>
      <c r="F4404" s="40">
        <v>43780</v>
      </c>
      <c r="G4404" s="40">
        <v>43786</v>
      </c>
      <c r="H4404" t="s">
        <v>21</v>
      </c>
      <c r="I4404">
        <v>20</v>
      </c>
      <c r="J4404">
        <v>45</v>
      </c>
      <c r="K4404">
        <v>341</v>
      </c>
      <c r="L4404">
        <v>2</v>
      </c>
      <c r="M4404">
        <v>7</v>
      </c>
      <c r="N4404">
        <v>0.05</v>
      </c>
      <c r="O4404" s="41">
        <v>1058.06</v>
      </c>
      <c r="P4404" s="41">
        <v>2519.1999999999998</v>
      </c>
    </row>
    <row r="4405" spans="1:16" x14ac:dyDescent="0.45">
      <c r="A4405" t="s">
        <v>3621</v>
      </c>
      <c r="B4405" t="s">
        <v>19</v>
      </c>
      <c r="C4405" t="s">
        <v>41</v>
      </c>
      <c r="D4405" s="40">
        <v>43700</v>
      </c>
      <c r="E4405" s="40">
        <v>43776</v>
      </c>
      <c r="F4405" s="40">
        <v>43788</v>
      </c>
      <c r="G4405" s="40">
        <v>43789</v>
      </c>
      <c r="H4405" t="s">
        <v>21</v>
      </c>
      <c r="I4405">
        <v>4</v>
      </c>
      <c r="J4405">
        <v>12</v>
      </c>
      <c r="K4405">
        <v>69</v>
      </c>
      <c r="L4405">
        <v>14</v>
      </c>
      <c r="M4405">
        <v>3</v>
      </c>
      <c r="N4405">
        <v>0.1</v>
      </c>
      <c r="O4405" s="41">
        <v>4095.78</v>
      </c>
      <c r="P4405" s="41">
        <v>5768.7</v>
      </c>
    </row>
    <row r="4406" spans="1:16" x14ac:dyDescent="0.45">
      <c r="A4406" t="s">
        <v>3620</v>
      </c>
      <c r="B4406" t="s">
        <v>19</v>
      </c>
      <c r="C4406" t="s">
        <v>34</v>
      </c>
      <c r="D4406" s="40">
        <v>43700</v>
      </c>
      <c r="E4406" s="40">
        <v>43776</v>
      </c>
      <c r="F4406" s="40">
        <v>43793</v>
      </c>
      <c r="G4406" s="40">
        <v>43799</v>
      </c>
      <c r="H4406" t="s">
        <v>21</v>
      </c>
      <c r="I4406">
        <v>4</v>
      </c>
      <c r="J4406">
        <v>49</v>
      </c>
      <c r="K4406">
        <v>287</v>
      </c>
      <c r="L4406">
        <v>21</v>
      </c>
      <c r="M4406">
        <v>2</v>
      </c>
      <c r="N4406">
        <v>0.05</v>
      </c>
      <c r="O4406" s="41">
        <v>2319.54</v>
      </c>
      <c r="P4406" s="41">
        <v>3865.9</v>
      </c>
    </row>
    <row r="4407" spans="1:16" x14ac:dyDescent="0.45">
      <c r="A4407" t="s">
        <v>3619</v>
      </c>
      <c r="B4407" t="s">
        <v>36</v>
      </c>
      <c r="C4407" t="s">
        <v>34</v>
      </c>
      <c r="D4407" s="40">
        <v>43700</v>
      </c>
      <c r="E4407" s="40">
        <v>43776</v>
      </c>
      <c r="F4407" s="40">
        <v>43799</v>
      </c>
      <c r="G4407" s="40">
        <v>43801</v>
      </c>
      <c r="H4407" t="s">
        <v>21</v>
      </c>
      <c r="I4407">
        <v>23</v>
      </c>
      <c r="J4407">
        <v>1</v>
      </c>
      <c r="K4407">
        <v>307</v>
      </c>
      <c r="L4407">
        <v>23</v>
      </c>
      <c r="M4407">
        <v>8</v>
      </c>
      <c r="N4407">
        <v>0.1</v>
      </c>
      <c r="O4407" s="41">
        <v>2207.38</v>
      </c>
      <c r="P4407" s="41">
        <v>3872.6</v>
      </c>
    </row>
    <row r="4408" spans="1:16" x14ac:dyDescent="0.45">
      <c r="A4408" t="s">
        <v>3618</v>
      </c>
      <c r="B4408" t="s">
        <v>36</v>
      </c>
      <c r="C4408" t="s">
        <v>28</v>
      </c>
      <c r="D4408" s="40">
        <v>43600</v>
      </c>
      <c r="E4408" s="40">
        <v>43776</v>
      </c>
      <c r="F4408" s="40">
        <v>43797</v>
      </c>
      <c r="G4408" s="40">
        <v>43805</v>
      </c>
      <c r="H4408" t="s">
        <v>21</v>
      </c>
      <c r="I4408">
        <v>24</v>
      </c>
      <c r="J4408">
        <v>39</v>
      </c>
      <c r="K4408">
        <v>124</v>
      </c>
      <c r="L4408">
        <v>20</v>
      </c>
      <c r="M4408">
        <v>6</v>
      </c>
      <c r="N4408">
        <v>0.1</v>
      </c>
      <c r="O4408" s="41">
        <v>2041.83</v>
      </c>
      <c r="P4408" s="41">
        <v>3852.5</v>
      </c>
    </row>
    <row r="4409" spans="1:16" x14ac:dyDescent="0.45">
      <c r="A4409" t="s">
        <v>3617</v>
      </c>
      <c r="B4409" t="s">
        <v>36</v>
      </c>
      <c r="C4409" t="s">
        <v>28</v>
      </c>
      <c r="D4409" s="40">
        <v>43700</v>
      </c>
      <c r="E4409" s="40">
        <v>43776</v>
      </c>
      <c r="F4409" s="40">
        <v>43800</v>
      </c>
      <c r="G4409" s="40">
        <v>43801</v>
      </c>
      <c r="H4409" t="s">
        <v>21</v>
      </c>
      <c r="I4409">
        <v>21</v>
      </c>
      <c r="J4409">
        <v>33</v>
      </c>
      <c r="K4409">
        <v>105</v>
      </c>
      <c r="L4409">
        <v>2</v>
      </c>
      <c r="M4409">
        <v>4</v>
      </c>
      <c r="N4409">
        <v>7.4999999999999997E-2</v>
      </c>
      <c r="O4409" s="41">
        <v>2749.28</v>
      </c>
      <c r="P4409" s="41">
        <v>6545.9</v>
      </c>
    </row>
    <row r="4410" spans="1:16" x14ac:dyDescent="0.45">
      <c r="A4410" t="s">
        <v>3616</v>
      </c>
      <c r="B4410" t="s">
        <v>27</v>
      </c>
      <c r="C4410" t="s">
        <v>34</v>
      </c>
      <c r="D4410" s="40">
        <v>43700</v>
      </c>
      <c r="E4410" s="40">
        <v>43776</v>
      </c>
      <c r="F4410" s="40">
        <v>43792</v>
      </c>
      <c r="G4410" s="40">
        <v>43802</v>
      </c>
      <c r="H4410" t="s">
        <v>21</v>
      </c>
      <c r="I4410">
        <v>13</v>
      </c>
      <c r="J4410">
        <v>39</v>
      </c>
      <c r="K4410">
        <v>281</v>
      </c>
      <c r="L4410">
        <v>35</v>
      </c>
      <c r="M4410">
        <v>2</v>
      </c>
      <c r="N4410">
        <v>0.05</v>
      </c>
      <c r="O4410" s="41">
        <v>1790.51</v>
      </c>
      <c r="P4410" s="41">
        <v>3510.8</v>
      </c>
    </row>
    <row r="4411" spans="1:16" x14ac:dyDescent="0.45">
      <c r="A4411" t="s">
        <v>3615</v>
      </c>
      <c r="B4411" t="s">
        <v>27</v>
      </c>
      <c r="C4411" t="s">
        <v>28</v>
      </c>
      <c r="D4411" s="40">
        <v>43700</v>
      </c>
      <c r="E4411" s="40">
        <v>43776</v>
      </c>
      <c r="F4411" s="40">
        <v>43798</v>
      </c>
      <c r="G4411" s="40">
        <v>43805</v>
      </c>
      <c r="H4411" t="s">
        <v>21</v>
      </c>
      <c r="I4411">
        <v>20</v>
      </c>
      <c r="J4411">
        <v>36</v>
      </c>
      <c r="K4411">
        <v>103</v>
      </c>
      <c r="L4411">
        <v>7</v>
      </c>
      <c r="M4411">
        <v>1</v>
      </c>
      <c r="N4411">
        <v>0.3</v>
      </c>
      <c r="O4411" s="41">
        <v>1331.63</v>
      </c>
      <c r="P4411" s="41">
        <v>2512.5</v>
      </c>
    </row>
    <row r="4412" spans="1:16" x14ac:dyDescent="0.45">
      <c r="A4412" t="s">
        <v>3609</v>
      </c>
      <c r="B4412" t="s">
        <v>36</v>
      </c>
      <c r="C4412" t="s">
        <v>47</v>
      </c>
      <c r="D4412" s="40">
        <v>43600</v>
      </c>
      <c r="E4412" s="40">
        <v>43777</v>
      </c>
      <c r="F4412" s="40">
        <v>43795</v>
      </c>
      <c r="G4412" s="40">
        <v>43796</v>
      </c>
      <c r="H4412" t="s">
        <v>21</v>
      </c>
      <c r="I4412">
        <v>22</v>
      </c>
      <c r="J4412">
        <v>35</v>
      </c>
      <c r="K4412">
        <v>28</v>
      </c>
      <c r="L4412">
        <v>43</v>
      </c>
      <c r="M4412">
        <v>8</v>
      </c>
      <c r="N4412">
        <v>0.05</v>
      </c>
      <c r="O4412">
        <v>942.02</v>
      </c>
      <c r="P4412" s="41">
        <v>1239.5</v>
      </c>
    </row>
    <row r="4413" spans="1:16" x14ac:dyDescent="0.45">
      <c r="A4413" t="s">
        <v>3610</v>
      </c>
      <c r="B4413" t="s">
        <v>19</v>
      </c>
      <c r="C4413" t="s">
        <v>47</v>
      </c>
      <c r="D4413" s="40">
        <v>43700</v>
      </c>
      <c r="E4413" s="40">
        <v>43777</v>
      </c>
      <c r="F4413" s="40">
        <v>43798</v>
      </c>
      <c r="G4413" s="40">
        <v>43802</v>
      </c>
      <c r="H4413" t="s">
        <v>21</v>
      </c>
      <c r="I4413">
        <v>8</v>
      </c>
      <c r="J4413">
        <v>12</v>
      </c>
      <c r="K4413">
        <v>43</v>
      </c>
      <c r="L4413">
        <v>16</v>
      </c>
      <c r="M4413">
        <v>6</v>
      </c>
      <c r="N4413">
        <v>0.15</v>
      </c>
      <c r="O4413">
        <v>944.7</v>
      </c>
      <c r="P4413" s="41">
        <v>2010</v>
      </c>
    </row>
    <row r="4414" spans="1:16" x14ac:dyDescent="0.45">
      <c r="A4414" t="s">
        <v>3614</v>
      </c>
      <c r="B4414" t="s">
        <v>19</v>
      </c>
      <c r="C4414" t="s">
        <v>28</v>
      </c>
      <c r="D4414" s="40">
        <v>43700</v>
      </c>
      <c r="E4414" s="40">
        <v>43777</v>
      </c>
      <c r="F4414" s="40">
        <v>43780</v>
      </c>
      <c r="G4414" s="40">
        <v>43784</v>
      </c>
      <c r="H4414" t="s">
        <v>21</v>
      </c>
      <c r="I4414">
        <v>3</v>
      </c>
      <c r="J4414">
        <v>15</v>
      </c>
      <c r="K4414">
        <v>144</v>
      </c>
      <c r="L4414">
        <v>35</v>
      </c>
      <c r="M4414">
        <v>5</v>
      </c>
      <c r="N4414">
        <v>0.05</v>
      </c>
      <c r="O4414">
        <v>114.57</v>
      </c>
      <c r="P4414">
        <v>201</v>
      </c>
    </row>
    <row r="4415" spans="1:16" x14ac:dyDescent="0.45">
      <c r="A4415" t="s">
        <v>3613</v>
      </c>
      <c r="B4415" t="s">
        <v>19</v>
      </c>
      <c r="C4415" t="s">
        <v>28</v>
      </c>
      <c r="D4415" s="40">
        <v>43700</v>
      </c>
      <c r="E4415" s="40">
        <v>43777</v>
      </c>
      <c r="F4415" s="40">
        <v>43798</v>
      </c>
      <c r="G4415" s="40">
        <v>43808</v>
      </c>
      <c r="H4415" t="s">
        <v>21</v>
      </c>
      <c r="I4415">
        <v>10</v>
      </c>
      <c r="J4415">
        <v>26</v>
      </c>
      <c r="K4415">
        <v>110</v>
      </c>
      <c r="L4415">
        <v>38</v>
      </c>
      <c r="M4415">
        <v>7</v>
      </c>
      <c r="N4415">
        <v>0.1</v>
      </c>
      <c r="O4415" s="41">
        <v>2082.23</v>
      </c>
      <c r="P4415" s="41">
        <v>2539.3000000000002</v>
      </c>
    </row>
    <row r="4416" spans="1:16" x14ac:dyDescent="0.45">
      <c r="A4416" t="s">
        <v>3611</v>
      </c>
      <c r="B4416" t="s">
        <v>19</v>
      </c>
      <c r="C4416" t="s">
        <v>20</v>
      </c>
      <c r="D4416" s="40">
        <v>43700</v>
      </c>
      <c r="E4416" s="40">
        <v>43777</v>
      </c>
      <c r="F4416" s="40">
        <v>43801</v>
      </c>
      <c r="G4416" s="40">
        <v>43808</v>
      </c>
      <c r="H4416" t="s">
        <v>21</v>
      </c>
      <c r="I4416">
        <v>9</v>
      </c>
      <c r="J4416">
        <v>20</v>
      </c>
      <c r="K4416">
        <v>211</v>
      </c>
      <c r="L4416">
        <v>12</v>
      </c>
      <c r="M4416">
        <v>4</v>
      </c>
      <c r="N4416">
        <v>0.05</v>
      </c>
      <c r="O4416">
        <v>88.44</v>
      </c>
      <c r="P4416">
        <v>201</v>
      </c>
    </row>
    <row r="4417" spans="1:16" x14ac:dyDescent="0.45">
      <c r="A4417" t="s">
        <v>3612</v>
      </c>
      <c r="B4417" t="s">
        <v>19</v>
      </c>
      <c r="C4417" t="s">
        <v>41</v>
      </c>
      <c r="D4417" s="40">
        <v>43700</v>
      </c>
      <c r="E4417" s="40">
        <v>43777</v>
      </c>
      <c r="F4417" s="40">
        <v>43789</v>
      </c>
      <c r="G4417" s="40">
        <v>43790</v>
      </c>
      <c r="H4417" t="s">
        <v>21</v>
      </c>
      <c r="I4417">
        <v>10</v>
      </c>
      <c r="J4417">
        <v>2</v>
      </c>
      <c r="K4417">
        <v>73</v>
      </c>
      <c r="L4417">
        <v>28</v>
      </c>
      <c r="M4417">
        <v>4</v>
      </c>
      <c r="N4417">
        <v>0.05</v>
      </c>
      <c r="O4417" s="41">
        <v>3219.48</v>
      </c>
      <c r="P4417" s="41">
        <v>3926.2</v>
      </c>
    </row>
    <row r="4418" spans="1:16" x14ac:dyDescent="0.45">
      <c r="A4418" t="s">
        <v>3608</v>
      </c>
      <c r="B4418" t="s">
        <v>19</v>
      </c>
      <c r="C4418" t="s">
        <v>20</v>
      </c>
      <c r="D4418" s="40">
        <v>43700</v>
      </c>
      <c r="E4418" s="40">
        <v>43778</v>
      </c>
      <c r="F4418" s="40">
        <v>43802</v>
      </c>
      <c r="G4418" s="40">
        <v>43804</v>
      </c>
      <c r="H4418" t="s">
        <v>21</v>
      </c>
      <c r="I4418">
        <v>1</v>
      </c>
      <c r="J4418">
        <v>26</v>
      </c>
      <c r="K4418">
        <v>242</v>
      </c>
      <c r="L4418">
        <v>21</v>
      </c>
      <c r="M4418">
        <v>6</v>
      </c>
      <c r="N4418">
        <v>0.05</v>
      </c>
      <c r="O4418" s="41">
        <v>1168.75</v>
      </c>
      <c r="P4418" s="41">
        <v>2385.1999999999998</v>
      </c>
    </row>
    <row r="4419" spans="1:16" x14ac:dyDescent="0.45">
      <c r="A4419" t="s">
        <v>3607</v>
      </c>
      <c r="B4419" t="s">
        <v>27</v>
      </c>
      <c r="C4419" t="s">
        <v>41</v>
      </c>
      <c r="D4419" s="40">
        <v>43700</v>
      </c>
      <c r="E4419" s="40">
        <v>43778</v>
      </c>
      <c r="F4419" s="40">
        <v>43780</v>
      </c>
      <c r="G4419" s="40">
        <v>43785</v>
      </c>
      <c r="H4419" t="s">
        <v>21</v>
      </c>
      <c r="I4419">
        <v>13</v>
      </c>
      <c r="J4419">
        <v>17</v>
      </c>
      <c r="K4419">
        <v>77</v>
      </c>
      <c r="L4419">
        <v>19</v>
      </c>
      <c r="M4419">
        <v>1</v>
      </c>
      <c r="N4419">
        <v>7.4999999999999997E-2</v>
      </c>
      <c r="O4419" s="41">
        <v>1369.01</v>
      </c>
      <c r="P4419" s="41">
        <v>2793.9</v>
      </c>
    </row>
    <row r="4420" spans="1:16" x14ac:dyDescent="0.45">
      <c r="A4420" t="s">
        <v>3606</v>
      </c>
      <c r="B4420" t="s">
        <v>36</v>
      </c>
      <c r="C4420" t="s">
        <v>25</v>
      </c>
      <c r="D4420" s="40">
        <v>43700</v>
      </c>
      <c r="E4420" s="40">
        <v>43778</v>
      </c>
      <c r="F4420" s="40">
        <v>43803</v>
      </c>
      <c r="G4420" s="40">
        <v>43808</v>
      </c>
      <c r="H4420" t="s">
        <v>21</v>
      </c>
      <c r="I4420">
        <v>22</v>
      </c>
      <c r="J4420">
        <v>39</v>
      </c>
      <c r="K4420">
        <v>350</v>
      </c>
      <c r="L4420">
        <v>21</v>
      </c>
      <c r="M4420">
        <v>2</v>
      </c>
      <c r="N4420">
        <v>0.15</v>
      </c>
      <c r="O4420">
        <v>124.75</v>
      </c>
      <c r="P4420">
        <v>254.6</v>
      </c>
    </row>
    <row r="4421" spans="1:16" x14ac:dyDescent="0.45">
      <c r="A4421" t="s">
        <v>3605</v>
      </c>
      <c r="B4421" t="s">
        <v>19</v>
      </c>
      <c r="C4421" t="s">
        <v>25</v>
      </c>
      <c r="D4421" s="40">
        <v>43700</v>
      </c>
      <c r="E4421" s="40">
        <v>43778</v>
      </c>
      <c r="F4421" s="40">
        <v>43787</v>
      </c>
      <c r="G4421" s="40">
        <v>43789</v>
      </c>
      <c r="H4421" t="s">
        <v>21</v>
      </c>
      <c r="I4421">
        <v>3</v>
      </c>
      <c r="J4421">
        <v>33</v>
      </c>
      <c r="K4421">
        <v>362</v>
      </c>
      <c r="L4421">
        <v>13</v>
      </c>
      <c r="M4421">
        <v>4</v>
      </c>
      <c r="N4421">
        <v>7.4999999999999997E-2</v>
      </c>
      <c r="O4421" s="41">
        <v>3230.94</v>
      </c>
      <c r="P4421" s="41">
        <v>3892.7</v>
      </c>
    </row>
    <row r="4422" spans="1:16" x14ac:dyDescent="0.45">
      <c r="A4422" t="s">
        <v>3604</v>
      </c>
      <c r="B4422" t="s">
        <v>27</v>
      </c>
      <c r="C4422" t="s">
        <v>34</v>
      </c>
      <c r="D4422" s="40">
        <v>43700</v>
      </c>
      <c r="E4422" s="40">
        <v>43779</v>
      </c>
      <c r="F4422" s="40">
        <v>43804</v>
      </c>
      <c r="G4422" s="40">
        <v>43812</v>
      </c>
      <c r="H4422" t="s">
        <v>21</v>
      </c>
      <c r="I4422">
        <v>17</v>
      </c>
      <c r="J4422">
        <v>30</v>
      </c>
      <c r="K4422">
        <v>281</v>
      </c>
      <c r="L4422">
        <v>41</v>
      </c>
      <c r="M4422">
        <v>3</v>
      </c>
      <c r="N4422">
        <v>0.2</v>
      </c>
      <c r="O4422" s="41">
        <v>2323.56</v>
      </c>
      <c r="P4422" s="41">
        <v>3872.6</v>
      </c>
    </row>
    <row r="4423" spans="1:16" x14ac:dyDescent="0.45">
      <c r="A4423" t="s">
        <v>3603</v>
      </c>
      <c r="B4423" t="s">
        <v>19</v>
      </c>
      <c r="C4423" t="s">
        <v>34</v>
      </c>
      <c r="D4423" s="40">
        <v>43600</v>
      </c>
      <c r="E4423" s="40">
        <v>43779</v>
      </c>
      <c r="F4423" s="40">
        <v>43797</v>
      </c>
      <c r="G4423" s="40">
        <v>43806</v>
      </c>
      <c r="H4423" t="s">
        <v>21</v>
      </c>
      <c r="I4423">
        <v>12</v>
      </c>
      <c r="J4423">
        <v>22</v>
      </c>
      <c r="K4423">
        <v>269</v>
      </c>
      <c r="L4423">
        <v>4</v>
      </c>
      <c r="M4423">
        <v>5</v>
      </c>
      <c r="N4423">
        <v>0.05</v>
      </c>
      <c r="O4423">
        <v>452.32</v>
      </c>
      <c r="P4423" s="41">
        <v>1051.9000000000001</v>
      </c>
    </row>
    <row r="4424" spans="1:16" x14ac:dyDescent="0.45">
      <c r="A4424" t="s">
        <v>3602</v>
      </c>
      <c r="B4424" t="s">
        <v>19</v>
      </c>
      <c r="C4424" t="s">
        <v>47</v>
      </c>
      <c r="D4424" s="40">
        <v>43600</v>
      </c>
      <c r="E4424" s="40">
        <v>43779</v>
      </c>
      <c r="F4424" s="40">
        <v>43794</v>
      </c>
      <c r="G4424" s="40">
        <v>43804</v>
      </c>
      <c r="H4424" t="s">
        <v>21</v>
      </c>
      <c r="I4424">
        <v>2</v>
      </c>
      <c r="J4424">
        <v>29</v>
      </c>
      <c r="K4424">
        <v>37</v>
      </c>
      <c r="L4424">
        <v>42</v>
      </c>
      <c r="M4424">
        <v>4</v>
      </c>
      <c r="N4424">
        <v>7.4999999999999997E-2</v>
      </c>
      <c r="O4424">
        <v>104.79</v>
      </c>
      <c r="P4424">
        <v>227.8</v>
      </c>
    </row>
    <row r="4425" spans="1:16" x14ac:dyDescent="0.45">
      <c r="A4425" t="s">
        <v>3593</v>
      </c>
      <c r="B4425" t="s">
        <v>36</v>
      </c>
      <c r="C4425" t="s">
        <v>20</v>
      </c>
      <c r="D4425" s="40">
        <v>43600</v>
      </c>
      <c r="E4425" s="40">
        <v>43780</v>
      </c>
      <c r="F4425" s="40">
        <v>43799</v>
      </c>
      <c r="G4425" s="40">
        <v>43803</v>
      </c>
      <c r="H4425" t="s">
        <v>21</v>
      </c>
      <c r="I4425">
        <v>23</v>
      </c>
      <c r="J4425">
        <v>11</v>
      </c>
      <c r="K4425">
        <v>234</v>
      </c>
      <c r="L4425">
        <v>37</v>
      </c>
      <c r="M4425">
        <v>1</v>
      </c>
      <c r="N4425">
        <v>0.05</v>
      </c>
      <c r="O4425" s="41">
        <v>2793.1</v>
      </c>
      <c r="P4425" s="41">
        <v>3879.3</v>
      </c>
    </row>
    <row r="4426" spans="1:16" x14ac:dyDescent="0.45">
      <c r="A4426" t="s">
        <v>3594</v>
      </c>
      <c r="B4426" t="s">
        <v>36</v>
      </c>
      <c r="C4426" t="s">
        <v>34</v>
      </c>
      <c r="D4426" s="40">
        <v>43700</v>
      </c>
      <c r="E4426" s="40">
        <v>43780</v>
      </c>
      <c r="F4426" s="40">
        <v>43807</v>
      </c>
      <c r="G4426" s="40">
        <v>43817</v>
      </c>
      <c r="H4426" t="s">
        <v>21</v>
      </c>
      <c r="I4426">
        <v>24</v>
      </c>
      <c r="J4426">
        <v>14</v>
      </c>
      <c r="K4426">
        <v>296</v>
      </c>
      <c r="L4426">
        <v>1</v>
      </c>
      <c r="M4426">
        <v>3</v>
      </c>
      <c r="N4426">
        <v>0.05</v>
      </c>
      <c r="O4426">
        <v>818.07</v>
      </c>
      <c r="P4426" s="41">
        <v>1105.5</v>
      </c>
    </row>
    <row r="4427" spans="1:16" x14ac:dyDescent="0.45">
      <c r="A4427" t="s">
        <v>3595</v>
      </c>
      <c r="B4427" t="s">
        <v>36</v>
      </c>
      <c r="C4427" t="s">
        <v>25</v>
      </c>
      <c r="D4427" s="40">
        <v>43700</v>
      </c>
      <c r="E4427" s="40">
        <v>43780</v>
      </c>
      <c r="F4427" s="40">
        <v>43782</v>
      </c>
      <c r="G4427" s="40">
        <v>43783</v>
      </c>
      <c r="H4427" t="s">
        <v>21</v>
      </c>
      <c r="I4427">
        <v>20</v>
      </c>
      <c r="J4427">
        <v>25</v>
      </c>
      <c r="K4427">
        <v>331</v>
      </c>
      <c r="L4427">
        <v>36</v>
      </c>
      <c r="M4427">
        <v>2</v>
      </c>
      <c r="N4427">
        <v>0.05</v>
      </c>
      <c r="O4427" s="41">
        <v>2635.51</v>
      </c>
      <c r="P4427" s="41">
        <v>3993.2</v>
      </c>
    </row>
    <row r="4428" spans="1:16" x14ac:dyDescent="0.45">
      <c r="A4428" t="s">
        <v>3592</v>
      </c>
      <c r="B4428" t="s">
        <v>19</v>
      </c>
      <c r="C4428" t="s">
        <v>25</v>
      </c>
      <c r="D4428" s="40">
        <v>43700</v>
      </c>
      <c r="E4428" s="40">
        <v>43780</v>
      </c>
      <c r="F4428" s="40">
        <v>43795</v>
      </c>
      <c r="G4428" s="40">
        <v>43801</v>
      </c>
      <c r="H4428" t="s">
        <v>21</v>
      </c>
      <c r="I4428">
        <v>5</v>
      </c>
      <c r="J4428">
        <v>15</v>
      </c>
      <c r="K4428">
        <v>364</v>
      </c>
      <c r="L4428">
        <v>27</v>
      </c>
      <c r="M4428">
        <v>3</v>
      </c>
      <c r="N4428">
        <v>0.2</v>
      </c>
      <c r="O4428">
        <v>129.44</v>
      </c>
      <c r="P4428">
        <v>187.6</v>
      </c>
    </row>
    <row r="4429" spans="1:16" x14ac:dyDescent="0.45">
      <c r="A4429" t="s">
        <v>3599</v>
      </c>
      <c r="B4429" t="s">
        <v>27</v>
      </c>
      <c r="C4429" t="s">
        <v>47</v>
      </c>
      <c r="D4429" s="40">
        <v>43600</v>
      </c>
      <c r="E4429" s="40">
        <v>43780</v>
      </c>
      <c r="F4429" s="40">
        <v>43784</v>
      </c>
      <c r="G4429" s="40">
        <v>43790</v>
      </c>
      <c r="H4429" t="s">
        <v>21</v>
      </c>
      <c r="I4429">
        <v>19</v>
      </c>
      <c r="J4429">
        <v>24</v>
      </c>
      <c r="K4429">
        <v>8</v>
      </c>
      <c r="L4429">
        <v>35</v>
      </c>
      <c r="M4429">
        <v>3</v>
      </c>
      <c r="N4429">
        <v>0.05</v>
      </c>
      <c r="O4429" s="41">
        <v>3942.15</v>
      </c>
      <c r="P4429" s="41">
        <v>6358.3</v>
      </c>
    </row>
    <row r="4430" spans="1:16" x14ac:dyDescent="0.45">
      <c r="A4430" t="s">
        <v>3596</v>
      </c>
      <c r="B4430" t="s">
        <v>43</v>
      </c>
      <c r="C4430" t="s">
        <v>34</v>
      </c>
      <c r="D4430" s="40">
        <v>43600</v>
      </c>
      <c r="E4430" s="40">
        <v>43780</v>
      </c>
      <c r="F4430" s="40">
        <v>43790</v>
      </c>
      <c r="G4430" s="40">
        <v>43796</v>
      </c>
      <c r="H4430" t="s">
        <v>21</v>
      </c>
      <c r="I4430">
        <v>28</v>
      </c>
      <c r="J4430">
        <v>19</v>
      </c>
      <c r="K4430">
        <v>266</v>
      </c>
      <c r="L4430">
        <v>20</v>
      </c>
      <c r="M4430">
        <v>3</v>
      </c>
      <c r="N4430">
        <v>0.15</v>
      </c>
      <c r="O4430" s="41">
        <v>2844.69</v>
      </c>
      <c r="P4430" s="41">
        <v>4006.6</v>
      </c>
    </row>
    <row r="4431" spans="1:16" x14ac:dyDescent="0.45">
      <c r="A4431" t="s">
        <v>3597</v>
      </c>
      <c r="B4431" t="s">
        <v>19</v>
      </c>
      <c r="C4431" t="s">
        <v>41</v>
      </c>
      <c r="D4431" s="40">
        <v>43700</v>
      </c>
      <c r="E4431" s="40">
        <v>43780</v>
      </c>
      <c r="F4431" s="40">
        <v>43786</v>
      </c>
      <c r="G4431" s="40">
        <v>43795</v>
      </c>
      <c r="H4431" t="s">
        <v>21</v>
      </c>
      <c r="I4431">
        <v>8</v>
      </c>
      <c r="J4431">
        <v>44</v>
      </c>
      <c r="K4431">
        <v>67</v>
      </c>
      <c r="L4431">
        <v>2</v>
      </c>
      <c r="M4431">
        <v>2</v>
      </c>
      <c r="N4431">
        <v>0.4</v>
      </c>
      <c r="O4431" s="41">
        <v>1762.9</v>
      </c>
      <c r="P4431" s="41">
        <v>4006.6</v>
      </c>
    </row>
    <row r="4432" spans="1:16" x14ac:dyDescent="0.45">
      <c r="A4432" t="s">
        <v>3600</v>
      </c>
      <c r="B4432" t="s">
        <v>27</v>
      </c>
      <c r="C4432" t="s">
        <v>28</v>
      </c>
      <c r="D4432" s="40">
        <v>43700</v>
      </c>
      <c r="E4432" s="40">
        <v>43780</v>
      </c>
      <c r="F4432" s="40">
        <v>43784</v>
      </c>
      <c r="G4432" s="40">
        <v>43793</v>
      </c>
      <c r="H4432" t="s">
        <v>21</v>
      </c>
      <c r="I4432">
        <v>20</v>
      </c>
      <c r="J4432">
        <v>25</v>
      </c>
      <c r="K4432">
        <v>104</v>
      </c>
      <c r="L4432">
        <v>28</v>
      </c>
      <c r="M4432">
        <v>4</v>
      </c>
      <c r="N4432">
        <v>0.1</v>
      </c>
      <c r="O4432" s="41">
        <v>2084.44</v>
      </c>
      <c r="P4432" s="41">
        <v>3932.9</v>
      </c>
    </row>
    <row r="4433" spans="1:16" x14ac:dyDescent="0.45">
      <c r="A4433" t="s">
        <v>3601</v>
      </c>
      <c r="B4433" t="s">
        <v>43</v>
      </c>
      <c r="C4433" t="s">
        <v>25</v>
      </c>
      <c r="D4433" s="40">
        <v>43700</v>
      </c>
      <c r="E4433" s="40">
        <v>43780</v>
      </c>
      <c r="F4433" s="40">
        <v>43790</v>
      </c>
      <c r="G4433" s="40">
        <v>43797</v>
      </c>
      <c r="H4433" t="s">
        <v>21</v>
      </c>
      <c r="I4433">
        <v>25</v>
      </c>
      <c r="J4433">
        <v>10</v>
      </c>
      <c r="K4433">
        <v>364</v>
      </c>
      <c r="L4433">
        <v>18</v>
      </c>
      <c r="M4433">
        <v>8</v>
      </c>
      <c r="N4433">
        <v>0.05</v>
      </c>
      <c r="O4433" s="41">
        <v>2961.27</v>
      </c>
      <c r="P4433" s="41">
        <v>6043.4</v>
      </c>
    </row>
    <row r="4434" spans="1:16" x14ac:dyDescent="0.45">
      <c r="A4434" t="s">
        <v>3598</v>
      </c>
      <c r="B4434" t="s">
        <v>19</v>
      </c>
      <c r="C4434" t="s">
        <v>28</v>
      </c>
      <c r="D4434" s="40">
        <v>43700</v>
      </c>
      <c r="E4434" s="40">
        <v>43780</v>
      </c>
      <c r="F4434" s="40">
        <v>43783</v>
      </c>
      <c r="G4434" s="40">
        <v>43785</v>
      </c>
      <c r="H4434" t="s">
        <v>21</v>
      </c>
      <c r="I4434">
        <v>7</v>
      </c>
      <c r="J4434">
        <v>31</v>
      </c>
      <c r="K4434">
        <v>193</v>
      </c>
      <c r="L4434">
        <v>31</v>
      </c>
      <c r="M4434">
        <v>6</v>
      </c>
      <c r="N4434">
        <v>0.15</v>
      </c>
      <c r="O4434">
        <v>856.39</v>
      </c>
      <c r="P4434" s="41">
        <v>1112.2</v>
      </c>
    </row>
    <row r="4435" spans="1:16" x14ac:dyDescent="0.45">
      <c r="A4435" t="s">
        <v>3591</v>
      </c>
      <c r="B4435" t="s">
        <v>19</v>
      </c>
      <c r="C4435" t="s">
        <v>34</v>
      </c>
      <c r="D4435" s="40">
        <v>43600</v>
      </c>
      <c r="E4435" s="40">
        <v>43781</v>
      </c>
      <c r="F4435" s="40">
        <v>43808</v>
      </c>
      <c r="G4435" s="40">
        <v>43815</v>
      </c>
      <c r="H4435" t="s">
        <v>21</v>
      </c>
      <c r="I4435">
        <v>3</v>
      </c>
      <c r="J4435">
        <v>6</v>
      </c>
      <c r="K4435">
        <v>323</v>
      </c>
      <c r="L4435">
        <v>8</v>
      </c>
      <c r="M4435">
        <v>7</v>
      </c>
      <c r="N4435">
        <v>0.05</v>
      </c>
      <c r="O4435">
        <v>827.32</v>
      </c>
      <c r="P4435" s="41">
        <v>1969.8</v>
      </c>
    </row>
    <row r="4436" spans="1:16" x14ac:dyDescent="0.45">
      <c r="A4436" t="s">
        <v>3590</v>
      </c>
      <c r="B4436" t="s">
        <v>36</v>
      </c>
      <c r="C4436" t="s">
        <v>47</v>
      </c>
      <c r="D4436" s="40">
        <v>43600</v>
      </c>
      <c r="E4436" s="40">
        <v>43781</v>
      </c>
      <c r="F4436" s="40">
        <v>43806</v>
      </c>
      <c r="G4436" s="40">
        <v>43816</v>
      </c>
      <c r="H4436" t="s">
        <v>21</v>
      </c>
      <c r="I4436">
        <v>23</v>
      </c>
      <c r="J4436">
        <v>5</v>
      </c>
      <c r="K4436">
        <v>47</v>
      </c>
      <c r="L4436">
        <v>45</v>
      </c>
      <c r="M4436">
        <v>7</v>
      </c>
      <c r="N4436">
        <v>0.1</v>
      </c>
      <c r="O4436" s="41">
        <v>1798.35</v>
      </c>
      <c r="P4436" s="41">
        <v>2606.3000000000002</v>
      </c>
    </row>
    <row r="4437" spans="1:16" x14ac:dyDescent="0.45">
      <c r="A4437" t="s">
        <v>3589</v>
      </c>
      <c r="B4437" t="s">
        <v>19</v>
      </c>
      <c r="C4437" t="s">
        <v>25</v>
      </c>
      <c r="D4437" s="40">
        <v>43700</v>
      </c>
      <c r="E4437" s="40">
        <v>43781</v>
      </c>
      <c r="F4437" s="40">
        <v>43797</v>
      </c>
      <c r="G4437" s="40">
        <v>43801</v>
      </c>
      <c r="H4437" t="s">
        <v>21</v>
      </c>
      <c r="I4437">
        <v>1</v>
      </c>
      <c r="J4437">
        <v>41</v>
      </c>
      <c r="K4437">
        <v>330</v>
      </c>
      <c r="L4437">
        <v>13</v>
      </c>
      <c r="M4437">
        <v>4</v>
      </c>
      <c r="N4437">
        <v>7.4999999999999997E-2</v>
      </c>
      <c r="O4437">
        <v>187.6</v>
      </c>
      <c r="P4437">
        <v>268</v>
      </c>
    </row>
    <row r="4438" spans="1:16" x14ac:dyDescent="0.45">
      <c r="A4438" t="s">
        <v>3588</v>
      </c>
      <c r="B4438" t="s">
        <v>27</v>
      </c>
      <c r="C4438" t="s">
        <v>34</v>
      </c>
      <c r="D4438" s="40">
        <v>43700</v>
      </c>
      <c r="E4438" s="40">
        <v>43781</v>
      </c>
      <c r="F4438" s="40">
        <v>43801</v>
      </c>
      <c r="G4438" s="40">
        <v>43806</v>
      </c>
      <c r="H4438" t="s">
        <v>21</v>
      </c>
      <c r="I4438">
        <v>20</v>
      </c>
      <c r="J4438">
        <v>41</v>
      </c>
      <c r="K4438">
        <v>266</v>
      </c>
      <c r="L4438">
        <v>15</v>
      </c>
      <c r="M4438">
        <v>7</v>
      </c>
      <c r="N4438">
        <v>7.4999999999999997E-2</v>
      </c>
      <c r="O4438">
        <v>818.2</v>
      </c>
      <c r="P4438" s="41">
        <v>1902.8</v>
      </c>
    </row>
    <row r="4439" spans="1:16" x14ac:dyDescent="0.45">
      <c r="A4439" t="s">
        <v>3587</v>
      </c>
      <c r="B4439" t="s">
        <v>19</v>
      </c>
      <c r="C4439" t="s">
        <v>34</v>
      </c>
      <c r="D4439" s="40">
        <v>43700</v>
      </c>
      <c r="E4439" s="40">
        <v>43781</v>
      </c>
      <c r="F4439" s="40">
        <v>43801</v>
      </c>
      <c r="G4439" s="40">
        <v>43802</v>
      </c>
      <c r="H4439" t="s">
        <v>21</v>
      </c>
      <c r="I4439">
        <v>10</v>
      </c>
      <c r="J4439">
        <v>34</v>
      </c>
      <c r="K4439">
        <v>282</v>
      </c>
      <c r="L4439">
        <v>22</v>
      </c>
      <c r="M4439">
        <v>2</v>
      </c>
      <c r="N4439">
        <v>0.15</v>
      </c>
      <c r="O4439" s="41">
        <v>1791.58</v>
      </c>
      <c r="P4439" s="41">
        <v>2559.4</v>
      </c>
    </row>
    <row r="4440" spans="1:16" x14ac:dyDescent="0.45">
      <c r="A4440" t="s">
        <v>3586</v>
      </c>
      <c r="B4440" t="s">
        <v>19</v>
      </c>
      <c r="C4440" t="s">
        <v>28</v>
      </c>
      <c r="D4440" s="40">
        <v>43700</v>
      </c>
      <c r="E4440" s="40">
        <v>43781</v>
      </c>
      <c r="F4440" s="40">
        <v>43788</v>
      </c>
      <c r="G4440" s="40">
        <v>43789</v>
      </c>
      <c r="H4440" t="s">
        <v>21</v>
      </c>
      <c r="I4440">
        <v>10</v>
      </c>
      <c r="J4440">
        <v>11</v>
      </c>
      <c r="K4440">
        <v>95</v>
      </c>
      <c r="L4440">
        <v>26</v>
      </c>
      <c r="M4440">
        <v>8</v>
      </c>
      <c r="N4440">
        <v>0.1</v>
      </c>
      <c r="O4440" s="41">
        <v>3103.44</v>
      </c>
      <c r="P4440" s="41">
        <v>3879.3</v>
      </c>
    </row>
    <row r="4441" spans="1:16" x14ac:dyDescent="0.45">
      <c r="A4441" t="s">
        <v>3579</v>
      </c>
      <c r="B4441" t="s">
        <v>27</v>
      </c>
      <c r="C4441" t="s">
        <v>28</v>
      </c>
      <c r="D4441" s="40">
        <v>43700</v>
      </c>
      <c r="E4441" s="40">
        <v>43782</v>
      </c>
      <c r="F4441" s="40">
        <v>43791</v>
      </c>
      <c r="G4441" s="40">
        <v>43801</v>
      </c>
      <c r="H4441" t="s">
        <v>21</v>
      </c>
      <c r="I4441">
        <v>16</v>
      </c>
      <c r="J4441">
        <v>15</v>
      </c>
      <c r="K4441">
        <v>131</v>
      </c>
      <c r="L4441">
        <v>13</v>
      </c>
      <c r="M4441">
        <v>6</v>
      </c>
      <c r="N4441">
        <v>0.05</v>
      </c>
      <c r="O4441" s="41">
        <v>3241.73</v>
      </c>
      <c r="P4441" s="41">
        <v>3859.2</v>
      </c>
    </row>
    <row r="4442" spans="1:16" x14ac:dyDescent="0.45">
      <c r="A4442" t="s">
        <v>3576</v>
      </c>
      <c r="B4442" t="s">
        <v>36</v>
      </c>
      <c r="C4442" t="s">
        <v>47</v>
      </c>
      <c r="D4442" s="40">
        <v>43700</v>
      </c>
      <c r="E4442" s="40">
        <v>43782</v>
      </c>
      <c r="F4442" s="40">
        <v>43792</v>
      </c>
      <c r="G4442" s="40">
        <v>43800</v>
      </c>
      <c r="H4442" t="s">
        <v>21</v>
      </c>
      <c r="I4442">
        <v>21</v>
      </c>
      <c r="J4442">
        <v>4</v>
      </c>
      <c r="K4442">
        <v>16</v>
      </c>
      <c r="L4442">
        <v>5</v>
      </c>
      <c r="M4442">
        <v>3</v>
      </c>
      <c r="N4442">
        <v>7.4999999999999997E-2</v>
      </c>
      <c r="O4442" s="41">
        <v>1069.32</v>
      </c>
      <c r="P4442" s="41">
        <v>1782.2</v>
      </c>
    </row>
    <row r="4443" spans="1:16" x14ac:dyDescent="0.45">
      <c r="A4443" t="s">
        <v>3585</v>
      </c>
      <c r="B4443" t="s">
        <v>27</v>
      </c>
      <c r="C4443" t="s">
        <v>25</v>
      </c>
      <c r="D4443" s="40">
        <v>43700</v>
      </c>
      <c r="E4443" s="40">
        <v>43782</v>
      </c>
      <c r="F4443" s="40">
        <v>43795</v>
      </c>
      <c r="G4443" s="40">
        <v>43798</v>
      </c>
      <c r="H4443" t="s">
        <v>21</v>
      </c>
      <c r="I4443">
        <v>15</v>
      </c>
      <c r="J4443">
        <v>1</v>
      </c>
      <c r="K4443">
        <v>364</v>
      </c>
      <c r="L4443">
        <v>40</v>
      </c>
      <c r="M4443">
        <v>1</v>
      </c>
      <c r="N4443">
        <v>0.15</v>
      </c>
      <c r="O4443">
        <v>112.56</v>
      </c>
      <c r="P4443">
        <v>268</v>
      </c>
    </row>
    <row r="4444" spans="1:16" x14ac:dyDescent="0.45">
      <c r="A4444" t="s">
        <v>3577</v>
      </c>
      <c r="B4444" t="s">
        <v>19</v>
      </c>
      <c r="C4444" t="s">
        <v>28</v>
      </c>
      <c r="D4444" s="40">
        <v>43700</v>
      </c>
      <c r="E4444" s="40">
        <v>43782</v>
      </c>
      <c r="F4444" s="40">
        <v>43804</v>
      </c>
      <c r="G4444" s="40">
        <v>43808</v>
      </c>
      <c r="H4444" t="s">
        <v>21</v>
      </c>
      <c r="I4444">
        <v>9</v>
      </c>
      <c r="J4444">
        <v>3</v>
      </c>
      <c r="K4444">
        <v>117</v>
      </c>
      <c r="L4444">
        <v>22</v>
      </c>
      <c r="M4444">
        <v>5</v>
      </c>
      <c r="N4444">
        <v>7.4999999999999997E-2</v>
      </c>
      <c r="O4444" s="41">
        <v>3772.3</v>
      </c>
      <c r="P4444" s="41">
        <v>6184.1</v>
      </c>
    </row>
    <row r="4445" spans="1:16" x14ac:dyDescent="0.45">
      <c r="A4445" t="s">
        <v>3578</v>
      </c>
      <c r="B4445" t="s">
        <v>36</v>
      </c>
      <c r="C4445" t="s">
        <v>28</v>
      </c>
      <c r="D4445" s="40">
        <v>43700</v>
      </c>
      <c r="E4445" s="40">
        <v>43782</v>
      </c>
      <c r="F4445" s="40">
        <v>43790</v>
      </c>
      <c r="G4445" s="40">
        <v>43791</v>
      </c>
      <c r="H4445" t="s">
        <v>21</v>
      </c>
      <c r="I4445">
        <v>21</v>
      </c>
      <c r="J4445">
        <v>16</v>
      </c>
      <c r="K4445">
        <v>94</v>
      </c>
      <c r="L4445">
        <v>37</v>
      </c>
      <c r="M4445">
        <v>6</v>
      </c>
      <c r="N4445">
        <v>7.4999999999999997E-2</v>
      </c>
      <c r="O4445" s="41">
        <v>1206</v>
      </c>
      <c r="P4445" s="41">
        <v>2412</v>
      </c>
    </row>
    <row r="4446" spans="1:16" x14ac:dyDescent="0.45">
      <c r="A4446" t="s">
        <v>3584</v>
      </c>
      <c r="B4446" t="s">
        <v>27</v>
      </c>
      <c r="C4446" t="s">
        <v>28</v>
      </c>
      <c r="D4446" s="40">
        <v>43700</v>
      </c>
      <c r="E4446" s="40">
        <v>43782</v>
      </c>
      <c r="F4446" s="40">
        <v>43798</v>
      </c>
      <c r="G4446" s="40">
        <v>43806</v>
      </c>
      <c r="H4446" t="s">
        <v>21</v>
      </c>
      <c r="I4446">
        <v>14</v>
      </c>
      <c r="J4446">
        <v>23</v>
      </c>
      <c r="K4446">
        <v>135</v>
      </c>
      <c r="L4446">
        <v>13</v>
      </c>
      <c r="M4446">
        <v>8</v>
      </c>
      <c r="N4446">
        <v>0.1</v>
      </c>
      <c r="O4446">
        <v>695.06</v>
      </c>
      <c r="P4446">
        <v>891.1</v>
      </c>
    </row>
    <row r="4447" spans="1:16" x14ac:dyDescent="0.45">
      <c r="A4447" t="s">
        <v>3580</v>
      </c>
      <c r="B4447" t="s">
        <v>36</v>
      </c>
      <c r="C4447" t="s">
        <v>41</v>
      </c>
      <c r="D4447" s="40">
        <v>43700</v>
      </c>
      <c r="E4447" s="40">
        <v>43782</v>
      </c>
      <c r="F4447" s="40">
        <v>43784</v>
      </c>
      <c r="G4447" s="40">
        <v>43789</v>
      </c>
      <c r="H4447" t="s">
        <v>21</v>
      </c>
      <c r="I4447">
        <v>22</v>
      </c>
      <c r="J4447">
        <v>41</v>
      </c>
      <c r="K4447">
        <v>70</v>
      </c>
      <c r="L4447">
        <v>31</v>
      </c>
      <c r="M4447">
        <v>7</v>
      </c>
      <c r="N4447">
        <v>0.2</v>
      </c>
      <c r="O4447" s="41">
        <v>1655.17</v>
      </c>
      <c r="P4447" s="41">
        <v>2586.1999999999998</v>
      </c>
    </row>
    <row r="4448" spans="1:16" x14ac:dyDescent="0.45">
      <c r="A4448" t="s">
        <v>3581</v>
      </c>
      <c r="B4448" t="s">
        <v>19</v>
      </c>
      <c r="C4448" t="s">
        <v>28</v>
      </c>
      <c r="D4448" s="40">
        <v>43700</v>
      </c>
      <c r="E4448" s="40">
        <v>43782</v>
      </c>
      <c r="F4448" s="40">
        <v>43798</v>
      </c>
      <c r="G4448" s="40">
        <v>43806</v>
      </c>
      <c r="H4448" t="s">
        <v>21</v>
      </c>
      <c r="I4448">
        <v>9</v>
      </c>
      <c r="J4448">
        <v>9</v>
      </c>
      <c r="K4448">
        <v>158</v>
      </c>
      <c r="L4448">
        <v>20</v>
      </c>
      <c r="M4448">
        <v>3</v>
      </c>
      <c r="N4448">
        <v>7.4999999999999997E-2</v>
      </c>
      <c r="O4448">
        <v>569.5</v>
      </c>
      <c r="P4448" s="41">
        <v>1139</v>
      </c>
    </row>
    <row r="4449" spans="1:16" x14ac:dyDescent="0.45">
      <c r="A4449" t="s">
        <v>3582</v>
      </c>
      <c r="B4449" t="s">
        <v>27</v>
      </c>
      <c r="C4449" t="s">
        <v>47</v>
      </c>
      <c r="D4449" s="40">
        <v>43700</v>
      </c>
      <c r="E4449" s="40">
        <v>43782</v>
      </c>
      <c r="F4449" s="40">
        <v>43793</v>
      </c>
      <c r="G4449" s="40">
        <v>43802</v>
      </c>
      <c r="H4449" t="s">
        <v>21</v>
      </c>
      <c r="I4449">
        <v>17</v>
      </c>
      <c r="J4449">
        <v>33</v>
      </c>
      <c r="K4449">
        <v>12</v>
      </c>
      <c r="L4449">
        <v>3</v>
      </c>
      <c r="M4449">
        <v>5</v>
      </c>
      <c r="N4449">
        <v>0.4</v>
      </c>
      <c r="O4449" s="41">
        <v>4143.41</v>
      </c>
      <c r="P4449" s="41">
        <v>6277.9</v>
      </c>
    </row>
    <row r="4450" spans="1:16" x14ac:dyDescent="0.45">
      <c r="A4450" t="s">
        <v>3583</v>
      </c>
      <c r="B4450" t="s">
        <v>27</v>
      </c>
      <c r="C4450" t="s">
        <v>25</v>
      </c>
      <c r="D4450" s="40">
        <v>43700</v>
      </c>
      <c r="E4450" s="40">
        <v>43782</v>
      </c>
      <c r="F4450" s="40">
        <v>43789</v>
      </c>
      <c r="G4450" s="40">
        <v>43796</v>
      </c>
      <c r="H4450" t="s">
        <v>21</v>
      </c>
      <c r="I4450">
        <v>16</v>
      </c>
      <c r="J4450">
        <v>36</v>
      </c>
      <c r="K4450">
        <v>353</v>
      </c>
      <c r="L4450">
        <v>10</v>
      </c>
      <c r="M4450">
        <v>6</v>
      </c>
      <c r="N4450">
        <v>7.4999999999999997E-2</v>
      </c>
      <c r="O4450" s="41">
        <v>2046.78</v>
      </c>
      <c r="P4450" s="41">
        <v>4013.3</v>
      </c>
    </row>
    <row r="4451" spans="1:16" x14ac:dyDescent="0.45">
      <c r="A4451" t="s">
        <v>3564</v>
      </c>
      <c r="B4451" t="s">
        <v>36</v>
      </c>
      <c r="C4451" t="s">
        <v>25</v>
      </c>
      <c r="D4451" s="40">
        <v>43700</v>
      </c>
      <c r="E4451" s="40">
        <v>43783</v>
      </c>
      <c r="F4451" s="40">
        <v>43799</v>
      </c>
      <c r="G4451" s="40">
        <v>43809</v>
      </c>
      <c r="H4451" t="s">
        <v>21</v>
      </c>
      <c r="I4451">
        <v>24</v>
      </c>
      <c r="J4451">
        <v>26</v>
      </c>
      <c r="K4451">
        <v>335</v>
      </c>
      <c r="L4451">
        <v>35</v>
      </c>
      <c r="M4451">
        <v>7</v>
      </c>
      <c r="N4451">
        <v>0.15</v>
      </c>
      <c r="O4451" s="41">
        <v>2573</v>
      </c>
      <c r="P4451" s="41">
        <v>5045.1000000000004</v>
      </c>
    </row>
    <row r="4452" spans="1:16" x14ac:dyDescent="0.45">
      <c r="A4452" t="s">
        <v>3565</v>
      </c>
      <c r="B4452" t="s">
        <v>27</v>
      </c>
      <c r="C4452" t="s">
        <v>47</v>
      </c>
      <c r="D4452" s="40">
        <v>43600</v>
      </c>
      <c r="E4452" s="40">
        <v>43783</v>
      </c>
      <c r="F4452" s="40">
        <v>43798</v>
      </c>
      <c r="G4452" s="40">
        <v>43800</v>
      </c>
      <c r="H4452" t="s">
        <v>21</v>
      </c>
      <c r="I4452">
        <v>18</v>
      </c>
      <c r="J4452">
        <v>42</v>
      </c>
      <c r="K4452">
        <v>13</v>
      </c>
      <c r="L4452">
        <v>30</v>
      </c>
      <c r="M4452">
        <v>1</v>
      </c>
      <c r="N4452">
        <v>0.15</v>
      </c>
      <c r="O4452" s="41">
        <v>1154.08</v>
      </c>
      <c r="P4452" s="41">
        <v>1775.5</v>
      </c>
    </row>
    <row r="4453" spans="1:16" x14ac:dyDescent="0.45">
      <c r="A4453" t="s">
        <v>3566</v>
      </c>
      <c r="B4453" t="s">
        <v>19</v>
      </c>
      <c r="C4453" t="s">
        <v>41</v>
      </c>
      <c r="D4453" s="40">
        <v>43600</v>
      </c>
      <c r="E4453" s="40">
        <v>43783</v>
      </c>
      <c r="F4453" s="40">
        <v>43808</v>
      </c>
      <c r="G4453" s="40">
        <v>43812</v>
      </c>
      <c r="H4453" t="s">
        <v>21</v>
      </c>
      <c r="I4453">
        <v>11</v>
      </c>
      <c r="J4453">
        <v>38</v>
      </c>
      <c r="K4453">
        <v>65</v>
      </c>
      <c r="L4453">
        <v>4</v>
      </c>
      <c r="M4453">
        <v>8</v>
      </c>
      <c r="N4453">
        <v>0.05</v>
      </c>
      <c r="O4453">
        <v>923.26</v>
      </c>
      <c r="P4453" s="41">
        <v>1742</v>
      </c>
    </row>
    <row r="4454" spans="1:16" x14ac:dyDescent="0.45">
      <c r="A4454" t="s">
        <v>3567</v>
      </c>
      <c r="B4454" t="s">
        <v>19</v>
      </c>
      <c r="C4454" t="s">
        <v>25</v>
      </c>
      <c r="D4454" s="40">
        <v>43700</v>
      </c>
      <c r="E4454" s="40">
        <v>43783</v>
      </c>
      <c r="F4454" s="40">
        <v>43808</v>
      </c>
      <c r="G4454" s="40">
        <v>43818</v>
      </c>
      <c r="H4454" t="s">
        <v>21</v>
      </c>
      <c r="I4454">
        <v>3</v>
      </c>
      <c r="J4454">
        <v>26</v>
      </c>
      <c r="K4454">
        <v>329</v>
      </c>
      <c r="L4454">
        <v>17</v>
      </c>
      <c r="M4454">
        <v>3</v>
      </c>
      <c r="N4454">
        <v>0.05</v>
      </c>
      <c r="O4454">
        <v>83.55</v>
      </c>
      <c r="P4454">
        <v>194.3</v>
      </c>
    </row>
    <row r="4455" spans="1:16" x14ac:dyDescent="0.45">
      <c r="A4455" t="s">
        <v>3563</v>
      </c>
      <c r="B4455" t="s">
        <v>36</v>
      </c>
      <c r="C4455" t="s">
        <v>41</v>
      </c>
      <c r="D4455" s="40">
        <v>43700</v>
      </c>
      <c r="E4455" s="40">
        <v>43783</v>
      </c>
      <c r="F4455" s="40">
        <v>43800</v>
      </c>
      <c r="G4455" s="40">
        <v>43806</v>
      </c>
      <c r="H4455" t="s">
        <v>21</v>
      </c>
      <c r="I4455">
        <v>22</v>
      </c>
      <c r="J4455">
        <v>2</v>
      </c>
      <c r="K4455">
        <v>84</v>
      </c>
      <c r="L4455">
        <v>41</v>
      </c>
      <c r="M4455">
        <v>8</v>
      </c>
      <c r="N4455">
        <v>7.4999999999999997E-2</v>
      </c>
      <c r="O4455" s="41">
        <v>1452.02</v>
      </c>
      <c r="P4455" s="41">
        <v>1728.6</v>
      </c>
    </row>
    <row r="4456" spans="1:16" x14ac:dyDescent="0.45">
      <c r="A4456" t="s">
        <v>3568</v>
      </c>
      <c r="B4456" t="s">
        <v>19</v>
      </c>
      <c r="C4456" t="s">
        <v>25</v>
      </c>
      <c r="D4456" s="40">
        <v>43700</v>
      </c>
      <c r="E4456" s="40">
        <v>43783</v>
      </c>
      <c r="F4456" s="40">
        <v>43800</v>
      </c>
      <c r="G4456" s="40">
        <v>43809</v>
      </c>
      <c r="H4456" t="s">
        <v>21</v>
      </c>
      <c r="I4456">
        <v>10</v>
      </c>
      <c r="J4456">
        <v>38</v>
      </c>
      <c r="K4456">
        <v>353</v>
      </c>
      <c r="L4456">
        <v>37</v>
      </c>
      <c r="M4456">
        <v>4</v>
      </c>
      <c r="N4456">
        <v>0.4</v>
      </c>
      <c r="O4456">
        <v>68.680000000000007</v>
      </c>
      <c r="P4456">
        <v>167.5</v>
      </c>
    </row>
    <row r="4457" spans="1:16" x14ac:dyDescent="0.45">
      <c r="A4457" t="s">
        <v>3571</v>
      </c>
      <c r="B4457" t="s">
        <v>19</v>
      </c>
      <c r="C4457" t="s">
        <v>47</v>
      </c>
      <c r="D4457" s="40">
        <v>43700</v>
      </c>
      <c r="E4457" s="40">
        <v>43783</v>
      </c>
      <c r="F4457" s="40">
        <v>43809</v>
      </c>
      <c r="G4457" s="40">
        <v>43815</v>
      </c>
      <c r="H4457" t="s">
        <v>21</v>
      </c>
      <c r="I4457">
        <v>1</v>
      </c>
      <c r="J4457">
        <v>37</v>
      </c>
      <c r="K4457">
        <v>6</v>
      </c>
      <c r="L4457">
        <v>19</v>
      </c>
      <c r="M4457">
        <v>3</v>
      </c>
      <c r="N4457">
        <v>7.4999999999999997E-2</v>
      </c>
      <c r="O4457" s="41">
        <v>1013.04</v>
      </c>
      <c r="P4457" s="41">
        <v>1876</v>
      </c>
    </row>
    <row r="4458" spans="1:16" x14ac:dyDescent="0.45">
      <c r="A4458" t="s">
        <v>3570</v>
      </c>
      <c r="B4458" t="s">
        <v>19</v>
      </c>
      <c r="C4458" t="s">
        <v>34</v>
      </c>
      <c r="D4458" s="40">
        <v>43700</v>
      </c>
      <c r="E4458" s="40">
        <v>43783</v>
      </c>
      <c r="F4458" s="40">
        <v>43786</v>
      </c>
      <c r="G4458" s="40">
        <v>43790</v>
      </c>
      <c r="H4458" t="s">
        <v>21</v>
      </c>
      <c r="I4458">
        <v>3</v>
      </c>
      <c r="J4458">
        <v>31</v>
      </c>
      <c r="K4458">
        <v>286</v>
      </c>
      <c r="L4458">
        <v>18</v>
      </c>
      <c r="M4458">
        <v>7</v>
      </c>
      <c r="N4458">
        <v>7.4999999999999997E-2</v>
      </c>
      <c r="O4458" s="41">
        <v>5059.84</v>
      </c>
      <c r="P4458" s="41">
        <v>6324.8</v>
      </c>
    </row>
    <row r="4459" spans="1:16" x14ac:dyDescent="0.45">
      <c r="A4459" t="s">
        <v>3569</v>
      </c>
      <c r="B4459" t="s">
        <v>19</v>
      </c>
      <c r="C4459" t="s">
        <v>20</v>
      </c>
      <c r="D4459" s="40">
        <v>43700</v>
      </c>
      <c r="E4459" s="40">
        <v>43783</v>
      </c>
      <c r="F4459" s="40">
        <v>43811</v>
      </c>
      <c r="G4459" s="40">
        <v>43819</v>
      </c>
      <c r="H4459" t="s">
        <v>21</v>
      </c>
      <c r="I4459">
        <v>8</v>
      </c>
      <c r="J4459">
        <v>44</v>
      </c>
      <c r="K4459">
        <v>237</v>
      </c>
      <c r="L4459">
        <v>6</v>
      </c>
      <c r="M4459">
        <v>2</v>
      </c>
      <c r="N4459">
        <v>0.05</v>
      </c>
      <c r="O4459" s="41">
        <v>1742.67</v>
      </c>
      <c r="P4459" s="41">
        <v>3872.6</v>
      </c>
    </row>
    <row r="4460" spans="1:16" x14ac:dyDescent="0.45">
      <c r="A4460" t="s">
        <v>3573</v>
      </c>
      <c r="B4460" t="s">
        <v>27</v>
      </c>
      <c r="C4460" t="s">
        <v>34</v>
      </c>
      <c r="D4460" s="40">
        <v>43700</v>
      </c>
      <c r="E4460" s="40">
        <v>43783</v>
      </c>
      <c r="F4460" s="40">
        <v>43809</v>
      </c>
      <c r="G4460" s="40">
        <v>43814</v>
      </c>
      <c r="H4460" t="s">
        <v>21</v>
      </c>
      <c r="I4460">
        <v>17</v>
      </c>
      <c r="J4460">
        <v>5</v>
      </c>
      <c r="K4460">
        <v>280</v>
      </c>
      <c r="L4460">
        <v>12</v>
      </c>
      <c r="M4460">
        <v>3</v>
      </c>
      <c r="N4460">
        <v>0.4</v>
      </c>
      <c r="O4460">
        <v>365.89</v>
      </c>
      <c r="P4460">
        <v>850.9</v>
      </c>
    </row>
    <row r="4461" spans="1:16" x14ac:dyDescent="0.45">
      <c r="A4461" t="s">
        <v>3574</v>
      </c>
      <c r="B4461" t="s">
        <v>19</v>
      </c>
      <c r="C4461" t="s">
        <v>20</v>
      </c>
      <c r="D4461" s="40">
        <v>43700</v>
      </c>
      <c r="E4461" s="40">
        <v>43783</v>
      </c>
      <c r="F4461" s="40">
        <v>43797</v>
      </c>
      <c r="G4461" s="40">
        <v>43807</v>
      </c>
      <c r="H4461" t="s">
        <v>21</v>
      </c>
      <c r="I4461">
        <v>2</v>
      </c>
      <c r="J4461">
        <v>22</v>
      </c>
      <c r="K4461">
        <v>259</v>
      </c>
      <c r="L4461">
        <v>18</v>
      </c>
      <c r="M4461">
        <v>8</v>
      </c>
      <c r="N4461">
        <v>0.05</v>
      </c>
      <c r="O4461" s="41">
        <v>2032.78</v>
      </c>
      <c r="P4461" s="41">
        <v>2479</v>
      </c>
    </row>
    <row r="4462" spans="1:16" x14ac:dyDescent="0.45">
      <c r="A4462" t="s">
        <v>3575</v>
      </c>
      <c r="B4462" t="s">
        <v>36</v>
      </c>
      <c r="C4462" t="s">
        <v>20</v>
      </c>
      <c r="D4462" s="40">
        <v>43700</v>
      </c>
      <c r="E4462" s="40">
        <v>43783</v>
      </c>
      <c r="F4462" s="40">
        <v>43800</v>
      </c>
      <c r="G4462" s="40">
        <v>43807</v>
      </c>
      <c r="H4462" t="s">
        <v>21</v>
      </c>
      <c r="I4462">
        <v>22</v>
      </c>
      <c r="J4462">
        <v>27</v>
      </c>
      <c r="K4462">
        <v>253</v>
      </c>
      <c r="L4462">
        <v>23</v>
      </c>
      <c r="M4462">
        <v>3</v>
      </c>
      <c r="N4462">
        <v>0.15</v>
      </c>
      <c r="O4462" s="41">
        <v>2550.29</v>
      </c>
      <c r="P4462" s="41">
        <v>5313.1</v>
      </c>
    </row>
    <row r="4463" spans="1:16" x14ac:dyDescent="0.45">
      <c r="A4463" t="s">
        <v>3572</v>
      </c>
      <c r="B4463" t="s">
        <v>19</v>
      </c>
      <c r="C4463" t="s">
        <v>41</v>
      </c>
      <c r="D4463" s="40">
        <v>43700</v>
      </c>
      <c r="E4463" s="40">
        <v>43783</v>
      </c>
      <c r="F4463" s="40">
        <v>43801</v>
      </c>
      <c r="G4463" s="40">
        <v>43804</v>
      </c>
      <c r="H4463" t="s">
        <v>21</v>
      </c>
      <c r="I4463">
        <v>5</v>
      </c>
      <c r="J4463">
        <v>13</v>
      </c>
      <c r="K4463">
        <v>86</v>
      </c>
      <c r="L4463">
        <v>45</v>
      </c>
      <c r="M4463">
        <v>4</v>
      </c>
      <c r="N4463">
        <v>0.4</v>
      </c>
      <c r="O4463" s="41">
        <v>1277.0899999999999</v>
      </c>
      <c r="P4463" s="41">
        <v>2606.3000000000002</v>
      </c>
    </row>
    <row r="4464" spans="1:16" x14ac:dyDescent="0.45">
      <c r="A4464" t="s">
        <v>3553</v>
      </c>
      <c r="B4464" t="s">
        <v>19</v>
      </c>
      <c r="C4464" t="s">
        <v>28</v>
      </c>
      <c r="D4464" s="40">
        <v>43700</v>
      </c>
      <c r="E4464" s="40">
        <v>43784</v>
      </c>
      <c r="F4464" s="40">
        <v>43799</v>
      </c>
      <c r="G4464" s="40">
        <v>43802</v>
      </c>
      <c r="H4464" t="s">
        <v>21</v>
      </c>
      <c r="I4464">
        <v>12</v>
      </c>
      <c r="J4464">
        <v>32</v>
      </c>
      <c r="K4464">
        <v>105</v>
      </c>
      <c r="L4464">
        <v>33</v>
      </c>
      <c r="M4464">
        <v>2</v>
      </c>
      <c r="N4464">
        <v>0.4</v>
      </c>
      <c r="O4464" s="41">
        <v>2189.36</v>
      </c>
      <c r="P4464" s="41">
        <v>5339.9</v>
      </c>
    </row>
    <row r="4465" spans="1:16" x14ac:dyDescent="0.45">
      <c r="A4465" t="s">
        <v>3554</v>
      </c>
      <c r="B4465" t="s">
        <v>27</v>
      </c>
      <c r="C4465" t="s">
        <v>28</v>
      </c>
      <c r="D4465" s="40">
        <v>43600</v>
      </c>
      <c r="E4465" s="40">
        <v>43784</v>
      </c>
      <c r="F4465" s="40">
        <v>43790</v>
      </c>
      <c r="G4465" s="40">
        <v>43798</v>
      </c>
      <c r="H4465" t="s">
        <v>21</v>
      </c>
      <c r="I4465">
        <v>18</v>
      </c>
      <c r="J4465">
        <v>43</v>
      </c>
      <c r="K4465">
        <v>188</v>
      </c>
      <c r="L4465">
        <v>30</v>
      </c>
      <c r="M4465">
        <v>6</v>
      </c>
      <c r="N4465">
        <v>0.05</v>
      </c>
      <c r="O4465" s="41">
        <v>1348.58</v>
      </c>
      <c r="P4465" s="41">
        <v>1983.2</v>
      </c>
    </row>
    <row r="4466" spans="1:16" x14ac:dyDescent="0.45">
      <c r="A4466" t="s">
        <v>3555</v>
      </c>
      <c r="B4466" t="s">
        <v>27</v>
      </c>
      <c r="C4466" t="s">
        <v>28</v>
      </c>
      <c r="D4466" s="40">
        <v>43700</v>
      </c>
      <c r="E4466" s="40">
        <v>43784</v>
      </c>
      <c r="F4466" s="40">
        <v>43804</v>
      </c>
      <c r="G4466" s="40">
        <v>43812</v>
      </c>
      <c r="H4466" t="s">
        <v>21</v>
      </c>
      <c r="I4466">
        <v>14</v>
      </c>
      <c r="J4466">
        <v>19</v>
      </c>
      <c r="K4466">
        <v>142</v>
      </c>
      <c r="L4466">
        <v>6</v>
      </c>
      <c r="M4466">
        <v>3</v>
      </c>
      <c r="N4466">
        <v>0.05</v>
      </c>
      <c r="O4466" s="41">
        <v>1183.49</v>
      </c>
      <c r="P4466" s="41">
        <v>1715.2</v>
      </c>
    </row>
    <row r="4467" spans="1:16" x14ac:dyDescent="0.45">
      <c r="A4467" t="s">
        <v>3552</v>
      </c>
      <c r="B4467" t="s">
        <v>43</v>
      </c>
      <c r="C4467" t="s">
        <v>47</v>
      </c>
      <c r="D4467" s="40">
        <v>43700</v>
      </c>
      <c r="E4467" s="40">
        <v>43784</v>
      </c>
      <c r="F4467" s="40">
        <v>43799</v>
      </c>
      <c r="G4467" s="40">
        <v>43808</v>
      </c>
      <c r="H4467" t="s">
        <v>21</v>
      </c>
      <c r="I4467">
        <v>27</v>
      </c>
      <c r="J4467">
        <v>40</v>
      </c>
      <c r="K4467">
        <v>10</v>
      </c>
      <c r="L4467">
        <v>1</v>
      </c>
      <c r="M4467">
        <v>6</v>
      </c>
      <c r="N4467">
        <v>0.3</v>
      </c>
      <c r="O4467" s="41">
        <v>2149.9</v>
      </c>
      <c r="P4467" s="41">
        <v>3839.1</v>
      </c>
    </row>
    <row r="4468" spans="1:16" x14ac:dyDescent="0.45">
      <c r="A4468" t="s">
        <v>3556</v>
      </c>
      <c r="B4468" t="s">
        <v>19</v>
      </c>
      <c r="C4468" t="s">
        <v>28</v>
      </c>
      <c r="D4468" s="40">
        <v>43600</v>
      </c>
      <c r="E4468" s="40">
        <v>43784</v>
      </c>
      <c r="F4468" s="40">
        <v>43811</v>
      </c>
      <c r="G4468" s="40">
        <v>43814</v>
      </c>
      <c r="H4468" t="s">
        <v>21</v>
      </c>
      <c r="I4468">
        <v>10</v>
      </c>
      <c r="J4468">
        <v>12</v>
      </c>
      <c r="K4468">
        <v>185</v>
      </c>
      <c r="L4468">
        <v>37</v>
      </c>
      <c r="M4468">
        <v>8</v>
      </c>
      <c r="N4468">
        <v>0.05</v>
      </c>
      <c r="O4468" s="41">
        <v>2276.12</v>
      </c>
      <c r="P4468" s="41">
        <v>3993.2</v>
      </c>
    </row>
    <row r="4469" spans="1:16" x14ac:dyDescent="0.45">
      <c r="A4469" t="s">
        <v>3562</v>
      </c>
      <c r="B4469" t="s">
        <v>36</v>
      </c>
      <c r="C4469" t="s">
        <v>28</v>
      </c>
      <c r="D4469" s="40">
        <v>43700</v>
      </c>
      <c r="E4469" s="40">
        <v>43784</v>
      </c>
      <c r="F4469" s="40">
        <v>43803</v>
      </c>
      <c r="G4469" s="40">
        <v>43805</v>
      </c>
      <c r="H4469" t="s">
        <v>21</v>
      </c>
      <c r="I4469">
        <v>25</v>
      </c>
      <c r="J4469">
        <v>38</v>
      </c>
      <c r="K4469">
        <v>120</v>
      </c>
      <c r="L4469">
        <v>36</v>
      </c>
      <c r="M4469">
        <v>5</v>
      </c>
      <c r="N4469">
        <v>0.15</v>
      </c>
      <c r="O4469">
        <v>738.68</v>
      </c>
      <c r="P4469" s="41">
        <v>1172.5</v>
      </c>
    </row>
    <row r="4470" spans="1:16" x14ac:dyDescent="0.45">
      <c r="A4470" t="s">
        <v>3558</v>
      </c>
      <c r="B4470" t="s">
        <v>27</v>
      </c>
      <c r="C4470" t="s">
        <v>34</v>
      </c>
      <c r="D4470" s="40">
        <v>43600</v>
      </c>
      <c r="E4470" s="40">
        <v>43784</v>
      </c>
      <c r="F4470" s="40">
        <v>43801</v>
      </c>
      <c r="G4470" s="40">
        <v>43809</v>
      </c>
      <c r="H4470" t="s">
        <v>21</v>
      </c>
      <c r="I4470">
        <v>19</v>
      </c>
      <c r="J4470">
        <v>42</v>
      </c>
      <c r="K4470">
        <v>282</v>
      </c>
      <c r="L4470">
        <v>40</v>
      </c>
      <c r="M4470">
        <v>6</v>
      </c>
      <c r="N4470">
        <v>0.15</v>
      </c>
      <c r="O4470" s="41">
        <v>1632.59</v>
      </c>
      <c r="P4470" s="41">
        <v>2767.1</v>
      </c>
    </row>
    <row r="4471" spans="1:16" x14ac:dyDescent="0.45">
      <c r="A4471" t="s">
        <v>3559</v>
      </c>
      <c r="B4471" t="s">
        <v>43</v>
      </c>
      <c r="C4471" t="s">
        <v>20</v>
      </c>
      <c r="D4471" s="40">
        <v>43700</v>
      </c>
      <c r="E4471" s="40">
        <v>43784</v>
      </c>
      <c r="F4471" s="40">
        <v>43800</v>
      </c>
      <c r="G4471" s="40">
        <v>43808</v>
      </c>
      <c r="H4471" t="s">
        <v>21</v>
      </c>
      <c r="I4471">
        <v>28</v>
      </c>
      <c r="J4471">
        <v>6</v>
      </c>
      <c r="K4471">
        <v>237</v>
      </c>
      <c r="L4471">
        <v>34</v>
      </c>
      <c r="M4471">
        <v>6</v>
      </c>
      <c r="N4471">
        <v>0.05</v>
      </c>
      <c r="O4471">
        <v>374.53</v>
      </c>
      <c r="P4471">
        <v>871</v>
      </c>
    </row>
    <row r="4472" spans="1:16" x14ac:dyDescent="0.45">
      <c r="A4472" t="s">
        <v>3557</v>
      </c>
      <c r="B4472" t="s">
        <v>43</v>
      </c>
      <c r="C4472" t="s">
        <v>20</v>
      </c>
      <c r="D4472" s="40">
        <v>43700</v>
      </c>
      <c r="E4472" s="40">
        <v>43784</v>
      </c>
      <c r="F4472" s="40">
        <v>43801</v>
      </c>
      <c r="G4472" s="40">
        <v>43806</v>
      </c>
      <c r="H4472" t="s">
        <v>21</v>
      </c>
      <c r="I4472">
        <v>27</v>
      </c>
      <c r="J4472">
        <v>25</v>
      </c>
      <c r="K4472">
        <v>220</v>
      </c>
      <c r="L4472">
        <v>9</v>
      </c>
      <c r="M4472">
        <v>1</v>
      </c>
      <c r="N4472">
        <v>0.2</v>
      </c>
      <c r="O4472" s="41">
        <v>1326.6</v>
      </c>
      <c r="P4472" s="41">
        <v>2412</v>
      </c>
    </row>
    <row r="4473" spans="1:16" x14ac:dyDescent="0.45">
      <c r="A4473" t="s">
        <v>3560</v>
      </c>
      <c r="B4473" t="s">
        <v>27</v>
      </c>
      <c r="C4473" t="s">
        <v>28</v>
      </c>
      <c r="D4473" s="40">
        <v>43700</v>
      </c>
      <c r="E4473" s="40">
        <v>43784</v>
      </c>
      <c r="F4473" s="40">
        <v>43792</v>
      </c>
      <c r="G4473" s="40">
        <v>43800</v>
      </c>
      <c r="H4473" t="s">
        <v>21</v>
      </c>
      <c r="I4473">
        <v>13</v>
      </c>
      <c r="J4473">
        <v>31</v>
      </c>
      <c r="K4473">
        <v>157</v>
      </c>
      <c r="L4473">
        <v>12</v>
      </c>
      <c r="M4473">
        <v>7</v>
      </c>
      <c r="N4473">
        <v>0.05</v>
      </c>
      <c r="O4473" s="41">
        <v>1526.53</v>
      </c>
      <c r="P4473" s="41">
        <v>2385.1999999999998</v>
      </c>
    </row>
    <row r="4474" spans="1:16" x14ac:dyDescent="0.45">
      <c r="A4474" t="s">
        <v>3561</v>
      </c>
      <c r="B4474" t="s">
        <v>19</v>
      </c>
      <c r="C4474" t="s">
        <v>20</v>
      </c>
      <c r="D4474" s="40">
        <v>43700</v>
      </c>
      <c r="E4474" s="40">
        <v>43784</v>
      </c>
      <c r="F4474" s="40">
        <v>43789</v>
      </c>
      <c r="G4474" s="40">
        <v>43793</v>
      </c>
      <c r="H4474" t="s">
        <v>21</v>
      </c>
      <c r="I4474">
        <v>3</v>
      </c>
      <c r="J4474">
        <v>30</v>
      </c>
      <c r="K4474">
        <v>208</v>
      </c>
      <c r="L4474">
        <v>24</v>
      </c>
      <c r="M4474">
        <v>8</v>
      </c>
      <c r="N4474">
        <v>0.1</v>
      </c>
      <c r="O4474" s="41">
        <v>1889.6</v>
      </c>
      <c r="P4474" s="41">
        <v>2391.9</v>
      </c>
    </row>
    <row r="4475" spans="1:16" x14ac:dyDescent="0.45">
      <c r="A4475" t="s">
        <v>3540</v>
      </c>
      <c r="B4475" t="s">
        <v>19</v>
      </c>
      <c r="C4475" t="s">
        <v>41</v>
      </c>
      <c r="D4475" s="40">
        <v>43700</v>
      </c>
      <c r="E4475" s="40">
        <v>43785</v>
      </c>
      <c r="F4475" s="40">
        <v>43788</v>
      </c>
      <c r="G4475" s="40">
        <v>43789</v>
      </c>
      <c r="H4475" t="s">
        <v>21</v>
      </c>
      <c r="I4475">
        <v>12</v>
      </c>
      <c r="J4475">
        <v>48</v>
      </c>
      <c r="K4475">
        <v>78</v>
      </c>
      <c r="L4475">
        <v>31</v>
      </c>
      <c r="M4475">
        <v>8</v>
      </c>
      <c r="N4475">
        <v>0.05</v>
      </c>
      <c r="O4475" s="41">
        <v>1371.69</v>
      </c>
      <c r="P4475" s="41">
        <v>2324.9</v>
      </c>
    </row>
    <row r="4476" spans="1:16" x14ac:dyDescent="0.45">
      <c r="A4476" t="s">
        <v>3541</v>
      </c>
      <c r="B4476" t="s">
        <v>36</v>
      </c>
      <c r="C4476" t="s">
        <v>28</v>
      </c>
      <c r="D4476" s="40">
        <v>43700</v>
      </c>
      <c r="E4476" s="40">
        <v>43785</v>
      </c>
      <c r="F4476" s="40">
        <v>43798</v>
      </c>
      <c r="G4476" s="40">
        <v>43801</v>
      </c>
      <c r="H4476" t="s">
        <v>21</v>
      </c>
      <c r="I4476">
        <v>24</v>
      </c>
      <c r="J4476">
        <v>38</v>
      </c>
      <c r="K4476">
        <v>103</v>
      </c>
      <c r="L4476">
        <v>43</v>
      </c>
      <c r="M4476">
        <v>5</v>
      </c>
      <c r="N4476">
        <v>0.15</v>
      </c>
      <c r="O4476" s="41">
        <v>2399.61</v>
      </c>
      <c r="P4476" s="41">
        <v>3691.7</v>
      </c>
    </row>
    <row r="4477" spans="1:16" x14ac:dyDescent="0.45">
      <c r="A4477" t="s">
        <v>3542</v>
      </c>
      <c r="B4477" t="s">
        <v>27</v>
      </c>
      <c r="C4477" t="s">
        <v>28</v>
      </c>
      <c r="D4477" s="40">
        <v>43700</v>
      </c>
      <c r="E4477" s="40">
        <v>43785</v>
      </c>
      <c r="F4477" s="40">
        <v>43811</v>
      </c>
      <c r="G4477" s="40">
        <v>43812</v>
      </c>
      <c r="H4477" t="s">
        <v>21</v>
      </c>
      <c r="I4477">
        <v>13</v>
      </c>
      <c r="J4477">
        <v>36</v>
      </c>
      <c r="K4477">
        <v>181</v>
      </c>
      <c r="L4477">
        <v>34</v>
      </c>
      <c r="M4477">
        <v>3</v>
      </c>
      <c r="N4477">
        <v>0.05</v>
      </c>
      <c r="O4477">
        <v>506.52</v>
      </c>
      <c r="P4477">
        <v>904.5</v>
      </c>
    </row>
    <row r="4478" spans="1:16" x14ac:dyDescent="0.45">
      <c r="A4478" t="s">
        <v>3545</v>
      </c>
      <c r="B4478" t="s">
        <v>19</v>
      </c>
      <c r="C4478" t="s">
        <v>28</v>
      </c>
      <c r="D4478" s="40">
        <v>43700</v>
      </c>
      <c r="E4478" s="40">
        <v>43785</v>
      </c>
      <c r="F4478" s="40">
        <v>43804</v>
      </c>
      <c r="G4478" s="40">
        <v>43807</v>
      </c>
      <c r="H4478" t="s">
        <v>21</v>
      </c>
      <c r="I4478">
        <v>11</v>
      </c>
      <c r="J4478">
        <v>46</v>
      </c>
      <c r="K4478">
        <v>110</v>
      </c>
      <c r="L4478">
        <v>25</v>
      </c>
      <c r="M4478">
        <v>4</v>
      </c>
      <c r="N4478">
        <v>0.05</v>
      </c>
      <c r="O4478">
        <v>943.36</v>
      </c>
      <c r="P4478" s="41">
        <v>1715.2</v>
      </c>
    </row>
    <row r="4479" spans="1:16" x14ac:dyDescent="0.45">
      <c r="A4479" t="s">
        <v>3543</v>
      </c>
      <c r="B4479" t="s">
        <v>36</v>
      </c>
      <c r="C4479" t="s">
        <v>28</v>
      </c>
      <c r="D4479" s="40">
        <v>43700</v>
      </c>
      <c r="E4479" s="40">
        <v>43785</v>
      </c>
      <c r="F4479" s="40">
        <v>43795</v>
      </c>
      <c r="G4479" s="40">
        <v>43801</v>
      </c>
      <c r="H4479" t="s">
        <v>21</v>
      </c>
      <c r="I4479">
        <v>25</v>
      </c>
      <c r="J4479">
        <v>21</v>
      </c>
      <c r="K4479">
        <v>174</v>
      </c>
      <c r="L4479">
        <v>25</v>
      </c>
      <c r="M4479">
        <v>8</v>
      </c>
      <c r="N4479">
        <v>0.05</v>
      </c>
      <c r="O4479">
        <v>515.9</v>
      </c>
      <c r="P4479">
        <v>938</v>
      </c>
    </row>
    <row r="4480" spans="1:16" x14ac:dyDescent="0.45">
      <c r="A4480" t="s">
        <v>3544</v>
      </c>
      <c r="B4480" t="s">
        <v>27</v>
      </c>
      <c r="C4480" t="s">
        <v>28</v>
      </c>
      <c r="D4480" s="40">
        <v>43700</v>
      </c>
      <c r="E4480" s="40">
        <v>43785</v>
      </c>
      <c r="F4480" s="40">
        <v>43789</v>
      </c>
      <c r="G4480" s="40">
        <v>43791</v>
      </c>
      <c r="H4480" t="s">
        <v>21</v>
      </c>
      <c r="I4480">
        <v>15</v>
      </c>
      <c r="J4480">
        <v>15</v>
      </c>
      <c r="K4480">
        <v>135</v>
      </c>
      <c r="L4480">
        <v>34</v>
      </c>
      <c r="M4480">
        <v>4</v>
      </c>
      <c r="N4480">
        <v>7.4999999999999997E-2</v>
      </c>
      <c r="O4480" s="41">
        <v>1762.9</v>
      </c>
      <c r="P4480" s="41">
        <v>4006.6</v>
      </c>
    </row>
    <row r="4481" spans="1:16" x14ac:dyDescent="0.45">
      <c r="A4481" t="s">
        <v>3551</v>
      </c>
      <c r="B4481" t="s">
        <v>19</v>
      </c>
      <c r="C4481" t="s">
        <v>34</v>
      </c>
      <c r="D4481" s="40">
        <v>43700</v>
      </c>
      <c r="E4481" s="40">
        <v>43785</v>
      </c>
      <c r="F4481" s="40">
        <v>43802</v>
      </c>
      <c r="G4481" s="40">
        <v>43809</v>
      </c>
      <c r="H4481" t="s">
        <v>21</v>
      </c>
      <c r="I4481">
        <v>10</v>
      </c>
      <c r="J4481">
        <v>26</v>
      </c>
      <c r="K4481">
        <v>321</v>
      </c>
      <c r="L4481">
        <v>17</v>
      </c>
      <c r="M4481">
        <v>8</v>
      </c>
      <c r="N4481">
        <v>0.05</v>
      </c>
      <c r="O4481">
        <v>628.73</v>
      </c>
      <c r="P4481" s="41">
        <v>1232.8</v>
      </c>
    </row>
    <row r="4482" spans="1:16" x14ac:dyDescent="0.45">
      <c r="A4482" t="s">
        <v>3546</v>
      </c>
      <c r="B4482" t="s">
        <v>43</v>
      </c>
      <c r="C4482" t="s">
        <v>28</v>
      </c>
      <c r="D4482" s="40">
        <v>43700</v>
      </c>
      <c r="E4482" s="40">
        <v>43785</v>
      </c>
      <c r="F4482" s="40">
        <v>43802</v>
      </c>
      <c r="G4482" s="40">
        <v>43803</v>
      </c>
      <c r="H4482" t="s">
        <v>21</v>
      </c>
      <c r="I4482">
        <v>25</v>
      </c>
      <c r="J4482">
        <v>21</v>
      </c>
      <c r="K4482">
        <v>178</v>
      </c>
      <c r="L4482">
        <v>33</v>
      </c>
      <c r="M4482">
        <v>7</v>
      </c>
      <c r="N4482">
        <v>0.2</v>
      </c>
      <c r="O4482" s="41">
        <v>2296.69</v>
      </c>
      <c r="P4482" s="41">
        <v>3892.7</v>
      </c>
    </row>
    <row r="4483" spans="1:16" x14ac:dyDescent="0.45">
      <c r="A4483" t="s">
        <v>3547</v>
      </c>
      <c r="B4483" t="s">
        <v>19</v>
      </c>
      <c r="C4483" t="s">
        <v>41</v>
      </c>
      <c r="D4483" s="40">
        <v>43700</v>
      </c>
      <c r="E4483" s="40">
        <v>43785</v>
      </c>
      <c r="F4483" s="40">
        <v>43812</v>
      </c>
      <c r="G4483" s="40">
        <v>43815</v>
      </c>
      <c r="H4483" t="s">
        <v>21</v>
      </c>
      <c r="I4483">
        <v>1</v>
      </c>
      <c r="J4483">
        <v>23</v>
      </c>
      <c r="K4483">
        <v>72</v>
      </c>
      <c r="L4483">
        <v>6</v>
      </c>
      <c r="M4483">
        <v>1</v>
      </c>
      <c r="N4483">
        <v>0.05</v>
      </c>
      <c r="O4483" s="41">
        <v>1093.71</v>
      </c>
      <c r="P4483" s="41">
        <v>2485.6999999999998</v>
      </c>
    </row>
    <row r="4484" spans="1:16" x14ac:dyDescent="0.45">
      <c r="A4484" t="s">
        <v>3548</v>
      </c>
      <c r="B4484" t="s">
        <v>19</v>
      </c>
      <c r="C4484" t="s">
        <v>20</v>
      </c>
      <c r="D4484" s="40">
        <v>43600</v>
      </c>
      <c r="E4484" s="40">
        <v>43785</v>
      </c>
      <c r="F4484" s="40">
        <v>43797</v>
      </c>
      <c r="G4484" s="40">
        <v>43807</v>
      </c>
      <c r="H4484" t="s">
        <v>21</v>
      </c>
      <c r="I4484">
        <v>9</v>
      </c>
      <c r="J4484">
        <v>40</v>
      </c>
      <c r="K4484">
        <v>228</v>
      </c>
      <c r="L4484">
        <v>47</v>
      </c>
      <c r="M4484">
        <v>2</v>
      </c>
      <c r="N4484">
        <v>0.05</v>
      </c>
      <c r="O4484" s="41">
        <v>1341.34</v>
      </c>
      <c r="P4484" s="41">
        <v>1742</v>
      </c>
    </row>
    <row r="4485" spans="1:16" x14ac:dyDescent="0.45">
      <c r="A4485" t="s">
        <v>3549</v>
      </c>
      <c r="B4485" t="s">
        <v>27</v>
      </c>
      <c r="C4485" t="s">
        <v>47</v>
      </c>
      <c r="D4485" s="40">
        <v>43700</v>
      </c>
      <c r="E4485" s="40">
        <v>43785</v>
      </c>
      <c r="F4485" s="40">
        <v>43806</v>
      </c>
      <c r="G4485" s="40">
        <v>43814</v>
      </c>
      <c r="H4485" t="s">
        <v>21</v>
      </c>
      <c r="I4485">
        <v>13</v>
      </c>
      <c r="J4485">
        <v>18</v>
      </c>
      <c r="K4485">
        <v>37</v>
      </c>
      <c r="L4485">
        <v>29</v>
      </c>
      <c r="M4485">
        <v>2</v>
      </c>
      <c r="N4485">
        <v>0.05</v>
      </c>
      <c r="O4485">
        <v>91.92</v>
      </c>
      <c r="P4485">
        <v>187.6</v>
      </c>
    </row>
    <row r="4486" spans="1:16" x14ac:dyDescent="0.45">
      <c r="A4486" t="s">
        <v>3550</v>
      </c>
      <c r="B4486" t="s">
        <v>27</v>
      </c>
      <c r="C4486" t="s">
        <v>47</v>
      </c>
      <c r="D4486" s="40">
        <v>43700</v>
      </c>
      <c r="E4486" s="40">
        <v>43785</v>
      </c>
      <c r="F4486" s="40">
        <v>43804</v>
      </c>
      <c r="G4486" s="40">
        <v>43814</v>
      </c>
      <c r="H4486" t="s">
        <v>21</v>
      </c>
      <c r="I4486">
        <v>15</v>
      </c>
      <c r="J4486">
        <v>8</v>
      </c>
      <c r="K4486">
        <v>30</v>
      </c>
      <c r="L4486">
        <v>43</v>
      </c>
      <c r="M4486">
        <v>3</v>
      </c>
      <c r="N4486">
        <v>0.3</v>
      </c>
      <c r="O4486" s="41">
        <v>2141.86</v>
      </c>
      <c r="P4486" s="41">
        <v>3966.4</v>
      </c>
    </row>
    <row r="4487" spans="1:16" x14ac:dyDescent="0.45">
      <c r="A4487" t="s">
        <v>3531</v>
      </c>
      <c r="B4487" t="s">
        <v>27</v>
      </c>
      <c r="C4487" t="s">
        <v>34</v>
      </c>
      <c r="D4487" s="40">
        <v>43700</v>
      </c>
      <c r="E4487" s="40">
        <v>43786</v>
      </c>
      <c r="F4487" s="40">
        <v>43790</v>
      </c>
      <c r="G4487" s="40">
        <v>43791</v>
      </c>
      <c r="H4487" t="s">
        <v>21</v>
      </c>
      <c r="I4487">
        <v>18</v>
      </c>
      <c r="J4487">
        <v>35</v>
      </c>
      <c r="K4487">
        <v>297</v>
      </c>
      <c r="L4487">
        <v>34</v>
      </c>
      <c r="M4487">
        <v>3</v>
      </c>
      <c r="N4487">
        <v>0.2</v>
      </c>
      <c r="O4487">
        <v>578.88</v>
      </c>
      <c r="P4487" s="41">
        <v>1072</v>
      </c>
    </row>
    <row r="4488" spans="1:16" x14ac:dyDescent="0.45">
      <c r="A4488" t="s">
        <v>3532</v>
      </c>
      <c r="B4488" t="s">
        <v>19</v>
      </c>
      <c r="C4488" t="s">
        <v>34</v>
      </c>
      <c r="D4488" s="40">
        <v>43700</v>
      </c>
      <c r="E4488" s="40">
        <v>43786</v>
      </c>
      <c r="F4488" s="40">
        <v>43789</v>
      </c>
      <c r="G4488" s="40">
        <v>43792</v>
      </c>
      <c r="H4488" t="s">
        <v>21</v>
      </c>
      <c r="I4488">
        <v>9</v>
      </c>
      <c r="J4488">
        <v>49</v>
      </c>
      <c r="K4488">
        <v>300</v>
      </c>
      <c r="L4488">
        <v>32</v>
      </c>
      <c r="M4488">
        <v>4</v>
      </c>
      <c r="N4488">
        <v>0.15</v>
      </c>
      <c r="O4488">
        <v>675.83</v>
      </c>
      <c r="P4488">
        <v>877.7</v>
      </c>
    </row>
    <row r="4489" spans="1:16" x14ac:dyDescent="0.45">
      <c r="A4489" t="s">
        <v>3533</v>
      </c>
      <c r="B4489" t="s">
        <v>19</v>
      </c>
      <c r="C4489" t="s">
        <v>20</v>
      </c>
      <c r="D4489" s="40">
        <v>43700</v>
      </c>
      <c r="E4489" s="40">
        <v>43786</v>
      </c>
      <c r="F4489" s="40">
        <v>43808</v>
      </c>
      <c r="G4489" s="40">
        <v>43812</v>
      </c>
      <c r="H4489" t="s">
        <v>21</v>
      </c>
      <c r="I4489">
        <v>11</v>
      </c>
      <c r="J4489">
        <v>16</v>
      </c>
      <c r="K4489">
        <v>243</v>
      </c>
      <c r="L4489">
        <v>10</v>
      </c>
      <c r="M4489">
        <v>5</v>
      </c>
      <c r="N4489">
        <v>0.05</v>
      </c>
      <c r="O4489" s="41">
        <v>3763.12</v>
      </c>
      <c r="P4489" s="41">
        <v>5701.7</v>
      </c>
    </row>
    <row r="4490" spans="1:16" x14ac:dyDescent="0.45">
      <c r="A4490" t="s">
        <v>3530</v>
      </c>
      <c r="B4490" t="s">
        <v>19</v>
      </c>
      <c r="C4490" t="s">
        <v>41</v>
      </c>
      <c r="D4490" s="40">
        <v>43600</v>
      </c>
      <c r="E4490" s="40">
        <v>43786</v>
      </c>
      <c r="F4490" s="40">
        <v>43811</v>
      </c>
      <c r="G4490" s="40">
        <v>43813</v>
      </c>
      <c r="H4490" t="s">
        <v>21</v>
      </c>
      <c r="I4490">
        <v>5</v>
      </c>
      <c r="J4490">
        <v>49</v>
      </c>
      <c r="K4490">
        <v>74</v>
      </c>
      <c r="L4490">
        <v>19</v>
      </c>
      <c r="M4490">
        <v>7</v>
      </c>
      <c r="N4490">
        <v>0.05</v>
      </c>
      <c r="O4490">
        <v>973.85</v>
      </c>
      <c r="P4490" s="41">
        <v>1708.5</v>
      </c>
    </row>
    <row r="4491" spans="1:16" x14ac:dyDescent="0.45">
      <c r="A4491" t="s">
        <v>3537</v>
      </c>
      <c r="B4491" t="s">
        <v>27</v>
      </c>
      <c r="C4491" t="s">
        <v>28</v>
      </c>
      <c r="D4491" s="40">
        <v>43700</v>
      </c>
      <c r="E4491" s="40">
        <v>43786</v>
      </c>
      <c r="F4491" s="40">
        <v>43805</v>
      </c>
      <c r="G4491" s="40">
        <v>43809</v>
      </c>
      <c r="H4491" t="s">
        <v>21</v>
      </c>
      <c r="I4491">
        <v>18</v>
      </c>
      <c r="J4491">
        <v>20</v>
      </c>
      <c r="K4491">
        <v>107</v>
      </c>
      <c r="L4491">
        <v>33</v>
      </c>
      <c r="M4491">
        <v>3</v>
      </c>
      <c r="N4491">
        <v>0.05</v>
      </c>
      <c r="O4491">
        <v>688.09</v>
      </c>
      <c r="P4491">
        <v>871</v>
      </c>
    </row>
    <row r="4492" spans="1:16" x14ac:dyDescent="0.45">
      <c r="A4492" t="s">
        <v>3534</v>
      </c>
      <c r="B4492" t="s">
        <v>43</v>
      </c>
      <c r="C4492" t="s">
        <v>47</v>
      </c>
      <c r="D4492" s="40">
        <v>43700</v>
      </c>
      <c r="E4492" s="40">
        <v>43786</v>
      </c>
      <c r="F4492" s="40">
        <v>43788</v>
      </c>
      <c r="G4492" s="40">
        <v>43793</v>
      </c>
      <c r="H4492" t="s">
        <v>21</v>
      </c>
      <c r="I4492">
        <v>27</v>
      </c>
      <c r="J4492">
        <v>33</v>
      </c>
      <c r="K4492">
        <v>28</v>
      </c>
      <c r="L4492">
        <v>29</v>
      </c>
      <c r="M4492">
        <v>4</v>
      </c>
      <c r="N4492">
        <v>7.4999999999999997E-2</v>
      </c>
      <c r="O4492" s="41">
        <v>2894.4</v>
      </c>
      <c r="P4492" s="41">
        <v>6030</v>
      </c>
    </row>
    <row r="4493" spans="1:16" x14ac:dyDescent="0.45">
      <c r="A4493" t="s">
        <v>3535</v>
      </c>
      <c r="B4493" t="s">
        <v>19</v>
      </c>
      <c r="C4493" t="s">
        <v>47</v>
      </c>
      <c r="D4493" s="40">
        <v>43700</v>
      </c>
      <c r="E4493" s="40">
        <v>43786</v>
      </c>
      <c r="F4493" s="40">
        <v>43812</v>
      </c>
      <c r="G4493" s="40">
        <v>43822</v>
      </c>
      <c r="H4493" t="s">
        <v>21</v>
      </c>
      <c r="I4493">
        <v>1</v>
      </c>
      <c r="J4493">
        <v>17</v>
      </c>
      <c r="K4493">
        <v>1</v>
      </c>
      <c r="L4493">
        <v>11</v>
      </c>
      <c r="M4493">
        <v>5</v>
      </c>
      <c r="N4493">
        <v>7.4999999999999997E-2</v>
      </c>
      <c r="O4493" s="41">
        <v>3676.69</v>
      </c>
      <c r="P4493" s="41">
        <v>5406.9</v>
      </c>
    </row>
    <row r="4494" spans="1:16" x14ac:dyDescent="0.45">
      <c r="A4494" t="s">
        <v>3538</v>
      </c>
      <c r="B4494" t="s">
        <v>19</v>
      </c>
      <c r="C4494" t="s">
        <v>47</v>
      </c>
      <c r="D4494" s="40">
        <v>43700</v>
      </c>
      <c r="E4494" s="40">
        <v>43786</v>
      </c>
      <c r="F4494" s="40">
        <v>43805</v>
      </c>
      <c r="G4494" s="40">
        <v>43806</v>
      </c>
      <c r="H4494" t="s">
        <v>21</v>
      </c>
      <c r="I4494">
        <v>3</v>
      </c>
      <c r="J4494">
        <v>6</v>
      </c>
      <c r="K4494">
        <v>22</v>
      </c>
      <c r="L4494">
        <v>8</v>
      </c>
      <c r="M4494">
        <v>5</v>
      </c>
      <c r="N4494">
        <v>0.1</v>
      </c>
      <c r="O4494">
        <v>352.76</v>
      </c>
      <c r="P4494">
        <v>783.9</v>
      </c>
    </row>
    <row r="4495" spans="1:16" x14ac:dyDescent="0.45">
      <c r="A4495" t="s">
        <v>3539</v>
      </c>
      <c r="B4495" t="s">
        <v>27</v>
      </c>
      <c r="C4495" t="s">
        <v>28</v>
      </c>
      <c r="D4495" s="40">
        <v>43700</v>
      </c>
      <c r="E4495" s="40">
        <v>43786</v>
      </c>
      <c r="F4495" s="40">
        <v>43802</v>
      </c>
      <c r="G4495" s="40">
        <v>43803</v>
      </c>
      <c r="H4495" t="s">
        <v>21</v>
      </c>
      <c r="I4495">
        <v>19</v>
      </c>
      <c r="J4495">
        <v>36</v>
      </c>
      <c r="K4495">
        <v>117</v>
      </c>
      <c r="L4495">
        <v>10</v>
      </c>
      <c r="M4495">
        <v>2</v>
      </c>
      <c r="N4495">
        <v>0.15</v>
      </c>
      <c r="O4495">
        <v>147.4</v>
      </c>
      <c r="P4495">
        <v>268</v>
      </c>
    </row>
    <row r="4496" spans="1:16" x14ac:dyDescent="0.45">
      <c r="A4496" t="s">
        <v>3536</v>
      </c>
      <c r="B4496" t="s">
        <v>27</v>
      </c>
      <c r="C4496" t="s">
        <v>28</v>
      </c>
      <c r="D4496" s="40">
        <v>43700</v>
      </c>
      <c r="E4496" s="40">
        <v>43786</v>
      </c>
      <c r="F4496" s="40">
        <v>43798</v>
      </c>
      <c r="G4496" s="40">
        <v>43805</v>
      </c>
      <c r="H4496" t="s">
        <v>21</v>
      </c>
      <c r="I4496">
        <v>14</v>
      </c>
      <c r="J4496">
        <v>42</v>
      </c>
      <c r="K4496">
        <v>163</v>
      </c>
      <c r="L4496">
        <v>45</v>
      </c>
      <c r="M4496">
        <v>8</v>
      </c>
      <c r="N4496">
        <v>7.4999999999999997E-2</v>
      </c>
      <c r="O4496">
        <v>793.88</v>
      </c>
      <c r="P4496" s="41">
        <v>1936.3</v>
      </c>
    </row>
    <row r="4497" spans="1:16" x14ac:dyDescent="0.45">
      <c r="A4497" t="s">
        <v>3522</v>
      </c>
      <c r="B4497" t="s">
        <v>27</v>
      </c>
      <c r="C4497" t="s">
        <v>34</v>
      </c>
      <c r="D4497" s="40">
        <v>43700</v>
      </c>
      <c r="E4497" s="40">
        <v>43787</v>
      </c>
      <c r="F4497" s="40">
        <v>43803</v>
      </c>
      <c r="G4497" s="40">
        <v>43812</v>
      </c>
      <c r="H4497" t="s">
        <v>21</v>
      </c>
      <c r="I4497">
        <v>12</v>
      </c>
      <c r="J4497">
        <v>32</v>
      </c>
      <c r="K4497">
        <v>297</v>
      </c>
      <c r="L4497">
        <v>33</v>
      </c>
      <c r="M4497">
        <v>2</v>
      </c>
      <c r="N4497">
        <v>0.15</v>
      </c>
      <c r="O4497">
        <v>690.37</v>
      </c>
      <c r="P4497" s="41">
        <v>1078.7</v>
      </c>
    </row>
    <row r="4498" spans="1:16" x14ac:dyDescent="0.45">
      <c r="A4498" t="s">
        <v>3523</v>
      </c>
      <c r="B4498" t="s">
        <v>36</v>
      </c>
      <c r="C4498" t="s">
        <v>41</v>
      </c>
      <c r="D4498" s="40">
        <v>43700</v>
      </c>
      <c r="E4498" s="40">
        <v>43787</v>
      </c>
      <c r="F4498" s="40">
        <v>43814</v>
      </c>
      <c r="G4498" s="40">
        <v>43817</v>
      </c>
      <c r="H4498" t="s">
        <v>21</v>
      </c>
      <c r="I4498">
        <v>23</v>
      </c>
      <c r="J4498">
        <v>47</v>
      </c>
      <c r="K4498">
        <v>64</v>
      </c>
      <c r="L4498">
        <v>22</v>
      </c>
      <c r="M4498">
        <v>6</v>
      </c>
      <c r="N4498">
        <v>7.4999999999999997E-2</v>
      </c>
      <c r="O4498" s="41">
        <v>1968.46</v>
      </c>
      <c r="P4498" s="41">
        <v>3785.5</v>
      </c>
    </row>
    <row r="4499" spans="1:16" x14ac:dyDescent="0.45">
      <c r="A4499" t="s">
        <v>3524</v>
      </c>
      <c r="B4499" t="s">
        <v>36</v>
      </c>
      <c r="C4499" t="s">
        <v>20</v>
      </c>
      <c r="D4499" s="40">
        <v>43700</v>
      </c>
      <c r="E4499" s="40">
        <v>43787</v>
      </c>
      <c r="F4499" s="40">
        <v>43789</v>
      </c>
      <c r="G4499" s="40">
        <v>43797</v>
      </c>
      <c r="H4499" t="s">
        <v>21</v>
      </c>
      <c r="I4499">
        <v>24</v>
      </c>
      <c r="J4499">
        <v>14</v>
      </c>
      <c r="K4499">
        <v>236</v>
      </c>
      <c r="L4499">
        <v>21</v>
      </c>
      <c r="M4499">
        <v>6</v>
      </c>
      <c r="N4499">
        <v>7.4999999999999997E-2</v>
      </c>
      <c r="O4499" s="41">
        <v>1637.75</v>
      </c>
      <c r="P4499" s="41">
        <v>2599.6</v>
      </c>
    </row>
    <row r="4500" spans="1:16" x14ac:dyDescent="0.45">
      <c r="A4500" t="s">
        <v>3528</v>
      </c>
      <c r="B4500" t="s">
        <v>19</v>
      </c>
      <c r="C4500" t="s">
        <v>34</v>
      </c>
      <c r="D4500" s="40">
        <v>43700</v>
      </c>
      <c r="E4500" s="40">
        <v>43787</v>
      </c>
      <c r="F4500" s="40">
        <v>43799</v>
      </c>
      <c r="G4500" s="40">
        <v>43801</v>
      </c>
      <c r="H4500" t="s">
        <v>21</v>
      </c>
      <c r="I4500">
        <v>4</v>
      </c>
      <c r="J4500">
        <v>12</v>
      </c>
      <c r="K4500">
        <v>262</v>
      </c>
      <c r="L4500">
        <v>3</v>
      </c>
      <c r="M4500">
        <v>2</v>
      </c>
      <c r="N4500">
        <v>0.2</v>
      </c>
      <c r="O4500" s="41">
        <v>1522.51</v>
      </c>
      <c r="P4500" s="41">
        <v>2003.3</v>
      </c>
    </row>
    <row r="4501" spans="1:16" x14ac:dyDescent="0.45">
      <c r="A4501" t="s">
        <v>3525</v>
      </c>
      <c r="B4501" t="s">
        <v>19</v>
      </c>
      <c r="C4501" t="s">
        <v>28</v>
      </c>
      <c r="D4501" s="40">
        <v>43700</v>
      </c>
      <c r="E4501" s="40">
        <v>43787</v>
      </c>
      <c r="F4501" s="40">
        <v>43805</v>
      </c>
      <c r="G4501" s="40">
        <v>43812</v>
      </c>
      <c r="H4501" t="s">
        <v>21</v>
      </c>
      <c r="I4501">
        <v>10</v>
      </c>
      <c r="J4501">
        <v>18</v>
      </c>
      <c r="K4501">
        <v>185</v>
      </c>
      <c r="L4501">
        <v>10</v>
      </c>
      <c r="M4501">
        <v>1</v>
      </c>
      <c r="N4501">
        <v>0.05</v>
      </c>
      <c r="O4501" s="41">
        <v>2666.47</v>
      </c>
      <c r="P4501" s="41">
        <v>3979.8</v>
      </c>
    </row>
    <row r="4502" spans="1:16" x14ac:dyDescent="0.45">
      <c r="A4502" t="s">
        <v>3526</v>
      </c>
      <c r="B4502" t="s">
        <v>19</v>
      </c>
      <c r="C4502" t="s">
        <v>34</v>
      </c>
      <c r="D4502" s="40">
        <v>43700</v>
      </c>
      <c r="E4502" s="40">
        <v>43787</v>
      </c>
      <c r="F4502" s="40">
        <v>43804</v>
      </c>
      <c r="G4502" s="40">
        <v>43809</v>
      </c>
      <c r="H4502" t="s">
        <v>21</v>
      </c>
      <c r="I4502">
        <v>2</v>
      </c>
      <c r="J4502">
        <v>7</v>
      </c>
      <c r="K4502">
        <v>302</v>
      </c>
      <c r="L4502">
        <v>40</v>
      </c>
      <c r="M4502">
        <v>5</v>
      </c>
      <c r="N4502">
        <v>0.15</v>
      </c>
      <c r="O4502">
        <v>574.05999999999995</v>
      </c>
      <c r="P4502" s="41">
        <v>1125.5999999999999</v>
      </c>
    </row>
    <row r="4503" spans="1:16" x14ac:dyDescent="0.45">
      <c r="A4503" t="s">
        <v>3527</v>
      </c>
      <c r="B4503" t="s">
        <v>27</v>
      </c>
      <c r="C4503" t="s">
        <v>34</v>
      </c>
      <c r="D4503" s="40">
        <v>43700</v>
      </c>
      <c r="E4503" s="40">
        <v>43787</v>
      </c>
      <c r="F4503" s="40">
        <v>43809</v>
      </c>
      <c r="G4503" s="40">
        <v>43817</v>
      </c>
      <c r="H4503" t="s">
        <v>21</v>
      </c>
      <c r="I4503">
        <v>16</v>
      </c>
      <c r="J4503">
        <v>44</v>
      </c>
      <c r="K4503">
        <v>275</v>
      </c>
      <c r="L4503">
        <v>41</v>
      </c>
      <c r="M4503">
        <v>2</v>
      </c>
      <c r="N4503">
        <v>0.05</v>
      </c>
      <c r="O4503" s="41">
        <v>1417.99</v>
      </c>
      <c r="P4503" s="41">
        <v>2726.9</v>
      </c>
    </row>
    <row r="4504" spans="1:16" x14ac:dyDescent="0.45">
      <c r="A4504" t="s">
        <v>3529</v>
      </c>
      <c r="B4504" t="s">
        <v>36</v>
      </c>
      <c r="C4504" t="s">
        <v>28</v>
      </c>
      <c r="D4504" s="40">
        <v>43700</v>
      </c>
      <c r="E4504" s="40">
        <v>43787</v>
      </c>
      <c r="F4504" s="40">
        <v>43805</v>
      </c>
      <c r="G4504" s="40">
        <v>43813</v>
      </c>
      <c r="H4504" t="s">
        <v>21</v>
      </c>
      <c r="I4504">
        <v>25</v>
      </c>
      <c r="J4504">
        <v>2</v>
      </c>
      <c r="K4504">
        <v>187</v>
      </c>
      <c r="L4504">
        <v>18</v>
      </c>
      <c r="M4504">
        <v>5</v>
      </c>
      <c r="N4504">
        <v>7.4999999999999997E-2</v>
      </c>
      <c r="O4504" s="41">
        <v>1379.53</v>
      </c>
      <c r="P4504" s="41">
        <v>1943</v>
      </c>
    </row>
    <row r="4505" spans="1:16" x14ac:dyDescent="0.45">
      <c r="A4505" t="s">
        <v>3511</v>
      </c>
      <c r="B4505" t="s">
        <v>27</v>
      </c>
      <c r="C4505" t="s">
        <v>47</v>
      </c>
      <c r="D4505" s="40">
        <v>43700</v>
      </c>
      <c r="E4505" s="40">
        <v>43788</v>
      </c>
      <c r="F4505" s="40">
        <v>43803</v>
      </c>
      <c r="G4505" s="40">
        <v>43811</v>
      </c>
      <c r="H4505" t="s">
        <v>21</v>
      </c>
      <c r="I4505">
        <v>17</v>
      </c>
      <c r="J4505">
        <v>21</v>
      </c>
      <c r="K4505">
        <v>12</v>
      </c>
      <c r="L4505">
        <v>41</v>
      </c>
      <c r="M4505">
        <v>8</v>
      </c>
      <c r="N4505">
        <v>0.2</v>
      </c>
      <c r="O4505">
        <v>776.66</v>
      </c>
      <c r="P4505" s="41">
        <v>1078.7</v>
      </c>
    </row>
    <row r="4506" spans="1:16" x14ac:dyDescent="0.45">
      <c r="A4506" t="s">
        <v>3515</v>
      </c>
      <c r="B4506" t="s">
        <v>19</v>
      </c>
      <c r="C4506" t="s">
        <v>34</v>
      </c>
      <c r="D4506" s="40">
        <v>43700</v>
      </c>
      <c r="E4506" s="40">
        <v>43788</v>
      </c>
      <c r="F4506" s="40">
        <v>43795</v>
      </c>
      <c r="G4506" s="40">
        <v>43804</v>
      </c>
      <c r="H4506" t="s">
        <v>21</v>
      </c>
      <c r="I4506">
        <v>1</v>
      </c>
      <c r="J4506">
        <v>49</v>
      </c>
      <c r="K4506">
        <v>272</v>
      </c>
      <c r="L4506">
        <v>11</v>
      </c>
      <c r="M4506">
        <v>8</v>
      </c>
      <c r="N4506">
        <v>0.3</v>
      </c>
      <c r="O4506" s="41">
        <v>3887.07</v>
      </c>
      <c r="P4506" s="41">
        <v>5252.8</v>
      </c>
    </row>
    <row r="4507" spans="1:16" x14ac:dyDescent="0.45">
      <c r="A4507" t="s">
        <v>3512</v>
      </c>
      <c r="B4507" t="s">
        <v>36</v>
      </c>
      <c r="C4507" t="s">
        <v>34</v>
      </c>
      <c r="D4507" s="40">
        <v>43700</v>
      </c>
      <c r="E4507" s="40">
        <v>43788</v>
      </c>
      <c r="F4507" s="40">
        <v>43801</v>
      </c>
      <c r="G4507" s="40">
        <v>43810</v>
      </c>
      <c r="H4507" t="s">
        <v>21</v>
      </c>
      <c r="I4507">
        <v>23</v>
      </c>
      <c r="J4507">
        <v>29</v>
      </c>
      <c r="K4507">
        <v>267</v>
      </c>
      <c r="L4507">
        <v>35</v>
      </c>
      <c r="M4507">
        <v>8</v>
      </c>
      <c r="N4507">
        <v>0.05</v>
      </c>
      <c r="O4507" s="41">
        <v>4161.1000000000004</v>
      </c>
      <c r="P4507" s="41">
        <v>6304.7</v>
      </c>
    </row>
    <row r="4508" spans="1:16" x14ac:dyDescent="0.45">
      <c r="A4508" t="s">
        <v>3513</v>
      </c>
      <c r="B4508" t="s">
        <v>19</v>
      </c>
      <c r="C4508" t="s">
        <v>20</v>
      </c>
      <c r="D4508" s="40">
        <v>43700</v>
      </c>
      <c r="E4508" s="40">
        <v>43788</v>
      </c>
      <c r="F4508" s="40">
        <v>43816</v>
      </c>
      <c r="G4508" s="40">
        <v>43818</v>
      </c>
      <c r="H4508" t="s">
        <v>21</v>
      </c>
      <c r="I4508">
        <v>5</v>
      </c>
      <c r="J4508">
        <v>33</v>
      </c>
      <c r="K4508">
        <v>225</v>
      </c>
      <c r="L4508">
        <v>38</v>
      </c>
      <c r="M4508">
        <v>3</v>
      </c>
      <c r="N4508">
        <v>0.15</v>
      </c>
      <c r="O4508" s="41">
        <v>1492.22</v>
      </c>
      <c r="P4508" s="41">
        <v>2331.6</v>
      </c>
    </row>
    <row r="4509" spans="1:16" x14ac:dyDescent="0.45">
      <c r="A4509" t="s">
        <v>3514</v>
      </c>
      <c r="B4509" t="s">
        <v>19</v>
      </c>
      <c r="C4509" t="s">
        <v>34</v>
      </c>
      <c r="D4509" s="40">
        <v>43700</v>
      </c>
      <c r="E4509" s="40">
        <v>43788</v>
      </c>
      <c r="F4509" s="40">
        <v>43812</v>
      </c>
      <c r="G4509" s="40">
        <v>43818</v>
      </c>
      <c r="H4509" t="s">
        <v>21</v>
      </c>
      <c r="I4509">
        <v>2</v>
      </c>
      <c r="J4509">
        <v>35</v>
      </c>
      <c r="K4509">
        <v>316</v>
      </c>
      <c r="L4509">
        <v>27</v>
      </c>
      <c r="M4509">
        <v>3</v>
      </c>
      <c r="N4509">
        <v>0.05</v>
      </c>
      <c r="O4509">
        <v>922.59</v>
      </c>
      <c r="P4509" s="41">
        <v>1085.4000000000001</v>
      </c>
    </row>
    <row r="4510" spans="1:16" x14ac:dyDescent="0.45">
      <c r="A4510" t="s">
        <v>3521</v>
      </c>
      <c r="B4510" t="s">
        <v>36</v>
      </c>
      <c r="C4510" t="s">
        <v>47</v>
      </c>
      <c r="D4510" s="40">
        <v>43700</v>
      </c>
      <c r="E4510" s="40">
        <v>43788</v>
      </c>
      <c r="F4510" s="40">
        <v>43804</v>
      </c>
      <c r="G4510" s="40">
        <v>43806</v>
      </c>
      <c r="H4510" t="s">
        <v>21</v>
      </c>
      <c r="I4510">
        <v>24</v>
      </c>
      <c r="J4510">
        <v>44</v>
      </c>
      <c r="K4510">
        <v>33</v>
      </c>
      <c r="L4510">
        <v>16</v>
      </c>
      <c r="M4510">
        <v>4</v>
      </c>
      <c r="N4510">
        <v>7.4999999999999997E-2</v>
      </c>
      <c r="O4510" s="41">
        <v>2104.87</v>
      </c>
      <c r="P4510" s="41">
        <v>3095.4</v>
      </c>
    </row>
    <row r="4511" spans="1:16" x14ac:dyDescent="0.45">
      <c r="A4511" t="s">
        <v>3516</v>
      </c>
      <c r="B4511" t="s">
        <v>27</v>
      </c>
      <c r="C4511" t="s">
        <v>28</v>
      </c>
      <c r="D4511" s="40">
        <v>43700</v>
      </c>
      <c r="E4511" s="40">
        <v>43788</v>
      </c>
      <c r="F4511" s="40">
        <v>43790</v>
      </c>
      <c r="G4511" s="40">
        <v>43794</v>
      </c>
      <c r="H4511" t="s">
        <v>21</v>
      </c>
      <c r="I4511">
        <v>15</v>
      </c>
      <c r="J4511">
        <v>43</v>
      </c>
      <c r="K4511">
        <v>157</v>
      </c>
      <c r="L4511">
        <v>4</v>
      </c>
      <c r="M4511">
        <v>7</v>
      </c>
      <c r="N4511">
        <v>0.2</v>
      </c>
      <c r="O4511" s="41">
        <v>3197.58</v>
      </c>
      <c r="P4511" s="41">
        <v>3852.5</v>
      </c>
    </row>
    <row r="4512" spans="1:16" x14ac:dyDescent="0.45">
      <c r="A4512" t="s">
        <v>3517</v>
      </c>
      <c r="B4512" t="s">
        <v>19</v>
      </c>
      <c r="C4512" t="s">
        <v>28</v>
      </c>
      <c r="D4512" s="40">
        <v>43700</v>
      </c>
      <c r="E4512" s="40">
        <v>43788</v>
      </c>
      <c r="F4512" s="40">
        <v>43799</v>
      </c>
      <c r="G4512" s="40">
        <v>43807</v>
      </c>
      <c r="H4512" t="s">
        <v>21</v>
      </c>
      <c r="I4512">
        <v>9</v>
      </c>
      <c r="J4512">
        <v>8</v>
      </c>
      <c r="K4512">
        <v>198</v>
      </c>
      <c r="L4512">
        <v>9</v>
      </c>
      <c r="M4512">
        <v>5</v>
      </c>
      <c r="N4512">
        <v>0.15</v>
      </c>
      <c r="O4512">
        <v>772.78</v>
      </c>
      <c r="P4512" s="41">
        <v>1058.5999999999999</v>
      </c>
    </row>
    <row r="4513" spans="1:16" x14ac:dyDescent="0.45">
      <c r="A4513" t="s">
        <v>3518</v>
      </c>
      <c r="B4513" t="s">
        <v>36</v>
      </c>
      <c r="C4513" t="s">
        <v>28</v>
      </c>
      <c r="D4513" s="40">
        <v>43700</v>
      </c>
      <c r="E4513" s="40">
        <v>43788</v>
      </c>
      <c r="F4513" s="40">
        <v>43799</v>
      </c>
      <c r="G4513" s="40">
        <v>43800</v>
      </c>
      <c r="H4513" t="s">
        <v>21</v>
      </c>
      <c r="I4513">
        <v>21</v>
      </c>
      <c r="J4513">
        <v>21</v>
      </c>
      <c r="K4513">
        <v>94</v>
      </c>
      <c r="L4513">
        <v>19</v>
      </c>
      <c r="M4513">
        <v>6</v>
      </c>
      <c r="N4513">
        <v>0.05</v>
      </c>
      <c r="O4513" s="41">
        <v>2069.56</v>
      </c>
      <c r="P4513" s="41">
        <v>2619.6999999999998</v>
      </c>
    </row>
    <row r="4514" spans="1:16" x14ac:dyDescent="0.45">
      <c r="A4514" t="s">
        <v>3519</v>
      </c>
      <c r="B4514" t="s">
        <v>27</v>
      </c>
      <c r="C4514" t="s">
        <v>20</v>
      </c>
      <c r="D4514" s="40">
        <v>43700</v>
      </c>
      <c r="E4514" s="40">
        <v>43788</v>
      </c>
      <c r="F4514" s="40">
        <v>43791</v>
      </c>
      <c r="G4514" s="40">
        <v>43801</v>
      </c>
      <c r="H4514" t="s">
        <v>21</v>
      </c>
      <c r="I4514">
        <v>17</v>
      </c>
      <c r="J4514">
        <v>14</v>
      </c>
      <c r="K4514">
        <v>233</v>
      </c>
      <c r="L4514">
        <v>10</v>
      </c>
      <c r="M4514">
        <v>3</v>
      </c>
      <c r="N4514">
        <v>0.1</v>
      </c>
      <c r="O4514" s="41">
        <v>1668.7</v>
      </c>
      <c r="P4514" s="41">
        <v>3973.1</v>
      </c>
    </row>
    <row r="4515" spans="1:16" x14ac:dyDescent="0.45">
      <c r="A4515" t="s">
        <v>3520</v>
      </c>
      <c r="B4515" t="s">
        <v>27</v>
      </c>
      <c r="C4515" t="s">
        <v>34</v>
      </c>
      <c r="D4515" s="40">
        <v>43600</v>
      </c>
      <c r="E4515" s="40">
        <v>43788</v>
      </c>
      <c r="F4515" s="40">
        <v>43802</v>
      </c>
      <c r="G4515" s="40">
        <v>43807</v>
      </c>
      <c r="H4515" t="s">
        <v>21</v>
      </c>
      <c r="I4515">
        <v>13</v>
      </c>
      <c r="J4515">
        <v>12</v>
      </c>
      <c r="K4515">
        <v>309</v>
      </c>
      <c r="L4515">
        <v>32</v>
      </c>
      <c r="M4515">
        <v>7</v>
      </c>
      <c r="N4515">
        <v>0.1</v>
      </c>
      <c r="O4515">
        <v>150.08000000000001</v>
      </c>
      <c r="P4515">
        <v>187.6</v>
      </c>
    </row>
    <row r="4516" spans="1:16" x14ac:dyDescent="0.45">
      <c r="A4516" t="s">
        <v>3510</v>
      </c>
      <c r="B4516" t="s">
        <v>27</v>
      </c>
      <c r="C4516" t="s">
        <v>28</v>
      </c>
      <c r="D4516" s="40">
        <v>43700</v>
      </c>
      <c r="E4516" s="40">
        <v>43788</v>
      </c>
      <c r="F4516" s="40">
        <v>43813</v>
      </c>
      <c r="G4516" s="40">
        <v>43819</v>
      </c>
      <c r="H4516" t="s">
        <v>21</v>
      </c>
      <c r="I4516">
        <v>18</v>
      </c>
      <c r="J4516">
        <v>29</v>
      </c>
      <c r="K4516">
        <v>135</v>
      </c>
      <c r="L4516">
        <v>3</v>
      </c>
      <c r="M4516">
        <v>5</v>
      </c>
      <c r="N4516">
        <v>0.2</v>
      </c>
      <c r="O4516" s="41">
        <v>2351.1</v>
      </c>
      <c r="P4516" s="41">
        <v>3731.9</v>
      </c>
    </row>
    <row r="4517" spans="1:16" x14ac:dyDescent="0.45">
      <c r="A4517" t="s">
        <v>3502</v>
      </c>
      <c r="B4517" t="s">
        <v>43</v>
      </c>
      <c r="C4517" t="s">
        <v>34</v>
      </c>
      <c r="D4517" s="40">
        <v>43700</v>
      </c>
      <c r="E4517" s="40">
        <v>43789</v>
      </c>
      <c r="F4517" s="40">
        <v>43807</v>
      </c>
      <c r="G4517" s="40">
        <v>43812</v>
      </c>
      <c r="H4517" t="s">
        <v>21</v>
      </c>
      <c r="I4517">
        <v>27</v>
      </c>
      <c r="J4517">
        <v>38</v>
      </c>
      <c r="K4517">
        <v>289</v>
      </c>
      <c r="L4517">
        <v>14</v>
      </c>
      <c r="M4517">
        <v>6</v>
      </c>
      <c r="N4517">
        <v>0.05</v>
      </c>
      <c r="O4517">
        <v>469.6</v>
      </c>
      <c r="P4517" s="41">
        <v>1092.0999999999999</v>
      </c>
    </row>
    <row r="4518" spans="1:16" x14ac:dyDescent="0.45">
      <c r="A4518" t="s">
        <v>3503</v>
      </c>
      <c r="B4518" t="s">
        <v>43</v>
      </c>
      <c r="C4518" t="s">
        <v>41</v>
      </c>
      <c r="D4518" s="40">
        <v>43700</v>
      </c>
      <c r="E4518" s="40">
        <v>43789</v>
      </c>
      <c r="F4518" s="40">
        <v>43804</v>
      </c>
      <c r="G4518" s="40">
        <v>43808</v>
      </c>
      <c r="H4518" t="s">
        <v>21</v>
      </c>
      <c r="I4518">
        <v>25</v>
      </c>
      <c r="J4518">
        <v>34</v>
      </c>
      <c r="K4518">
        <v>84</v>
      </c>
      <c r="L4518">
        <v>14</v>
      </c>
      <c r="M4518">
        <v>8</v>
      </c>
      <c r="N4518">
        <v>0.1</v>
      </c>
      <c r="O4518" s="41">
        <v>3308.8</v>
      </c>
      <c r="P4518" s="41">
        <v>3986.5</v>
      </c>
    </row>
    <row r="4519" spans="1:16" x14ac:dyDescent="0.45">
      <c r="A4519" t="s">
        <v>3504</v>
      </c>
      <c r="B4519" t="s">
        <v>43</v>
      </c>
      <c r="C4519" t="s">
        <v>34</v>
      </c>
      <c r="D4519" s="40">
        <v>43700</v>
      </c>
      <c r="E4519" s="40">
        <v>43789</v>
      </c>
      <c r="F4519" s="40">
        <v>43807</v>
      </c>
      <c r="G4519" s="40">
        <v>43814</v>
      </c>
      <c r="H4519" t="s">
        <v>21</v>
      </c>
      <c r="I4519">
        <v>26</v>
      </c>
      <c r="J4519">
        <v>49</v>
      </c>
      <c r="K4519">
        <v>277</v>
      </c>
      <c r="L4519">
        <v>15</v>
      </c>
      <c r="M4519">
        <v>4</v>
      </c>
      <c r="N4519">
        <v>0.15</v>
      </c>
      <c r="O4519" s="41">
        <v>4748.63</v>
      </c>
      <c r="P4519" s="41">
        <v>6331.5</v>
      </c>
    </row>
    <row r="4520" spans="1:16" x14ac:dyDescent="0.45">
      <c r="A4520" t="s">
        <v>3505</v>
      </c>
      <c r="B4520" t="s">
        <v>19</v>
      </c>
      <c r="C4520" t="s">
        <v>34</v>
      </c>
      <c r="D4520" s="40">
        <v>43700</v>
      </c>
      <c r="E4520" s="40">
        <v>43789</v>
      </c>
      <c r="F4520" s="40">
        <v>43796</v>
      </c>
      <c r="G4520" s="40">
        <v>43805</v>
      </c>
      <c r="H4520" t="s">
        <v>21</v>
      </c>
      <c r="I4520">
        <v>8</v>
      </c>
      <c r="J4520">
        <v>34</v>
      </c>
      <c r="K4520">
        <v>302</v>
      </c>
      <c r="L4520">
        <v>30</v>
      </c>
      <c r="M4520">
        <v>3</v>
      </c>
      <c r="N4520">
        <v>0.1</v>
      </c>
      <c r="O4520" s="41">
        <v>3190.27</v>
      </c>
      <c r="P4520" s="41">
        <v>5145.6000000000004</v>
      </c>
    </row>
    <row r="4521" spans="1:16" x14ac:dyDescent="0.45">
      <c r="A4521" t="s">
        <v>3506</v>
      </c>
      <c r="B4521" t="s">
        <v>19</v>
      </c>
      <c r="C4521" t="s">
        <v>47</v>
      </c>
      <c r="D4521" s="40">
        <v>43700</v>
      </c>
      <c r="E4521" s="40">
        <v>43789</v>
      </c>
      <c r="F4521" s="40">
        <v>43792</v>
      </c>
      <c r="G4521" s="40">
        <v>43796</v>
      </c>
      <c r="H4521" t="s">
        <v>21</v>
      </c>
      <c r="I4521">
        <v>2</v>
      </c>
      <c r="J4521">
        <v>38</v>
      </c>
      <c r="K4521">
        <v>39</v>
      </c>
      <c r="L4521">
        <v>5</v>
      </c>
      <c r="M4521">
        <v>7</v>
      </c>
      <c r="N4521">
        <v>0.1</v>
      </c>
      <c r="O4521" s="41">
        <v>2188.29</v>
      </c>
      <c r="P4521" s="41">
        <v>3839.1</v>
      </c>
    </row>
    <row r="4522" spans="1:16" x14ac:dyDescent="0.45">
      <c r="A4522" t="s">
        <v>3508</v>
      </c>
      <c r="B4522" t="s">
        <v>27</v>
      </c>
      <c r="C4522" t="s">
        <v>28</v>
      </c>
      <c r="D4522" s="40">
        <v>43700</v>
      </c>
      <c r="E4522" s="40">
        <v>43789</v>
      </c>
      <c r="F4522" s="40">
        <v>43795</v>
      </c>
      <c r="G4522" s="40">
        <v>43803</v>
      </c>
      <c r="H4522" t="s">
        <v>21</v>
      </c>
      <c r="I4522">
        <v>16</v>
      </c>
      <c r="J4522">
        <v>2</v>
      </c>
      <c r="K4522">
        <v>177</v>
      </c>
      <c r="L4522">
        <v>19</v>
      </c>
      <c r="M4522">
        <v>1</v>
      </c>
      <c r="N4522">
        <v>0.1</v>
      </c>
      <c r="O4522" s="41">
        <v>1595.54</v>
      </c>
      <c r="P4522" s="41">
        <v>2532.6</v>
      </c>
    </row>
    <row r="4523" spans="1:16" x14ac:dyDescent="0.45">
      <c r="A4523" t="s">
        <v>3509</v>
      </c>
      <c r="B4523" t="s">
        <v>19</v>
      </c>
      <c r="C4523" t="s">
        <v>20</v>
      </c>
      <c r="D4523" s="40">
        <v>43700</v>
      </c>
      <c r="E4523" s="40">
        <v>43789</v>
      </c>
      <c r="F4523" s="40">
        <v>43817</v>
      </c>
      <c r="G4523" s="40">
        <v>43821</v>
      </c>
      <c r="H4523" t="s">
        <v>21</v>
      </c>
      <c r="I4523">
        <v>5</v>
      </c>
      <c r="J4523">
        <v>6</v>
      </c>
      <c r="K4523">
        <v>227</v>
      </c>
      <c r="L4523">
        <v>28</v>
      </c>
      <c r="M4523">
        <v>6</v>
      </c>
      <c r="N4523">
        <v>0.2</v>
      </c>
      <c r="O4523" s="41">
        <v>1947.29</v>
      </c>
      <c r="P4523" s="41">
        <v>2318.1999999999998</v>
      </c>
    </row>
    <row r="4524" spans="1:16" x14ac:dyDescent="0.45">
      <c r="A4524" t="s">
        <v>3507</v>
      </c>
      <c r="B4524" t="s">
        <v>43</v>
      </c>
      <c r="C4524" t="s">
        <v>20</v>
      </c>
      <c r="D4524" s="40">
        <v>43700</v>
      </c>
      <c r="E4524" s="40">
        <v>43789</v>
      </c>
      <c r="F4524" s="40">
        <v>43806</v>
      </c>
      <c r="G4524" s="40">
        <v>43810</v>
      </c>
      <c r="H4524" t="s">
        <v>21</v>
      </c>
      <c r="I4524">
        <v>27</v>
      </c>
      <c r="J4524">
        <v>44</v>
      </c>
      <c r="K4524">
        <v>218</v>
      </c>
      <c r="L4524">
        <v>9</v>
      </c>
      <c r="M4524">
        <v>7</v>
      </c>
      <c r="N4524">
        <v>0.15</v>
      </c>
      <c r="O4524">
        <v>564.01</v>
      </c>
      <c r="P4524">
        <v>924.6</v>
      </c>
    </row>
    <row r="4525" spans="1:16" x14ac:dyDescent="0.45">
      <c r="A4525" t="s">
        <v>3501</v>
      </c>
      <c r="B4525" t="s">
        <v>19</v>
      </c>
      <c r="C4525" t="s">
        <v>25</v>
      </c>
      <c r="D4525" s="40">
        <v>43700</v>
      </c>
      <c r="E4525" s="40">
        <v>43790</v>
      </c>
      <c r="F4525" s="40">
        <v>43815</v>
      </c>
      <c r="G4525" s="40">
        <v>43822</v>
      </c>
      <c r="H4525" t="s">
        <v>21</v>
      </c>
      <c r="I4525">
        <v>6</v>
      </c>
      <c r="J4525">
        <v>24</v>
      </c>
      <c r="K4525">
        <v>348</v>
      </c>
      <c r="L4525">
        <v>33</v>
      </c>
      <c r="M4525">
        <v>6</v>
      </c>
      <c r="N4525">
        <v>0.1</v>
      </c>
      <c r="O4525">
        <v>688.76</v>
      </c>
      <c r="P4525" s="41">
        <v>1721.9</v>
      </c>
    </row>
    <row r="4526" spans="1:16" x14ac:dyDescent="0.45">
      <c r="A4526" t="s">
        <v>3500</v>
      </c>
      <c r="B4526" t="s">
        <v>43</v>
      </c>
      <c r="C4526" t="s">
        <v>34</v>
      </c>
      <c r="D4526" s="40">
        <v>43700</v>
      </c>
      <c r="E4526" s="40">
        <v>43790</v>
      </c>
      <c r="F4526" s="40">
        <v>43813</v>
      </c>
      <c r="G4526" s="40">
        <v>43818</v>
      </c>
      <c r="H4526" t="s">
        <v>21</v>
      </c>
      <c r="I4526">
        <v>28</v>
      </c>
      <c r="J4526">
        <v>11</v>
      </c>
      <c r="K4526">
        <v>274</v>
      </c>
      <c r="L4526">
        <v>12</v>
      </c>
      <c r="M4526">
        <v>5</v>
      </c>
      <c r="N4526">
        <v>0.2</v>
      </c>
      <c r="O4526">
        <v>90.45</v>
      </c>
      <c r="P4526">
        <v>180.9</v>
      </c>
    </row>
    <row r="4527" spans="1:16" x14ac:dyDescent="0.45">
      <c r="A4527" t="s">
        <v>3499</v>
      </c>
      <c r="B4527" t="s">
        <v>27</v>
      </c>
      <c r="C4527" t="s">
        <v>34</v>
      </c>
      <c r="D4527" s="40">
        <v>43700</v>
      </c>
      <c r="E4527" s="40">
        <v>43790</v>
      </c>
      <c r="F4527" s="40">
        <v>43794</v>
      </c>
      <c r="G4527" s="40">
        <v>43798</v>
      </c>
      <c r="H4527" t="s">
        <v>21</v>
      </c>
      <c r="I4527">
        <v>20</v>
      </c>
      <c r="J4527">
        <v>39</v>
      </c>
      <c r="K4527">
        <v>261</v>
      </c>
      <c r="L4527">
        <v>24</v>
      </c>
      <c r="M4527">
        <v>1</v>
      </c>
      <c r="N4527">
        <v>0.05</v>
      </c>
      <c r="O4527">
        <v>455.27</v>
      </c>
      <c r="P4527" s="41">
        <v>1011.7</v>
      </c>
    </row>
    <row r="4528" spans="1:16" x14ac:dyDescent="0.45">
      <c r="A4528" t="s">
        <v>3498</v>
      </c>
      <c r="B4528" t="s">
        <v>19</v>
      </c>
      <c r="C4528" t="s">
        <v>25</v>
      </c>
      <c r="D4528" s="40">
        <v>43700</v>
      </c>
      <c r="E4528" s="40">
        <v>43790</v>
      </c>
      <c r="F4528" s="40">
        <v>43802</v>
      </c>
      <c r="G4528" s="40">
        <v>43806</v>
      </c>
      <c r="H4528" t="s">
        <v>21</v>
      </c>
      <c r="I4528">
        <v>8</v>
      </c>
      <c r="J4528">
        <v>23</v>
      </c>
      <c r="K4528">
        <v>337</v>
      </c>
      <c r="L4528">
        <v>19</v>
      </c>
      <c r="M4528">
        <v>5</v>
      </c>
      <c r="N4528">
        <v>0.15</v>
      </c>
      <c r="O4528">
        <v>542.70000000000005</v>
      </c>
      <c r="P4528" s="41">
        <v>1005</v>
      </c>
    </row>
    <row r="4529" spans="1:16" x14ac:dyDescent="0.45">
      <c r="A4529" t="s">
        <v>3489</v>
      </c>
      <c r="B4529" t="s">
        <v>27</v>
      </c>
      <c r="C4529" t="s">
        <v>28</v>
      </c>
      <c r="D4529" s="40">
        <v>43700</v>
      </c>
      <c r="E4529" s="40">
        <v>43791</v>
      </c>
      <c r="F4529" s="40">
        <v>43814</v>
      </c>
      <c r="G4529" s="40">
        <v>43820</v>
      </c>
      <c r="H4529" t="s">
        <v>21</v>
      </c>
      <c r="I4529">
        <v>13</v>
      </c>
      <c r="J4529">
        <v>18</v>
      </c>
      <c r="K4529">
        <v>150</v>
      </c>
      <c r="L4529">
        <v>21</v>
      </c>
      <c r="M4529">
        <v>6</v>
      </c>
      <c r="N4529">
        <v>0.2</v>
      </c>
      <c r="O4529">
        <v>918.3</v>
      </c>
      <c r="P4529" s="41">
        <v>1192.5999999999999</v>
      </c>
    </row>
    <row r="4530" spans="1:16" x14ac:dyDescent="0.45">
      <c r="A4530" t="s">
        <v>3490</v>
      </c>
      <c r="B4530" t="s">
        <v>36</v>
      </c>
      <c r="C4530" t="s">
        <v>28</v>
      </c>
      <c r="D4530" s="40">
        <v>43700</v>
      </c>
      <c r="E4530" s="40">
        <v>43791</v>
      </c>
      <c r="F4530" s="40">
        <v>43802</v>
      </c>
      <c r="G4530" s="40">
        <v>43812</v>
      </c>
      <c r="H4530" t="s">
        <v>21</v>
      </c>
      <c r="I4530">
        <v>21</v>
      </c>
      <c r="J4530">
        <v>49</v>
      </c>
      <c r="K4530">
        <v>108</v>
      </c>
      <c r="L4530">
        <v>46</v>
      </c>
      <c r="M4530">
        <v>6</v>
      </c>
      <c r="N4530">
        <v>0.05</v>
      </c>
      <c r="O4530">
        <v>680.99</v>
      </c>
      <c r="P4530">
        <v>810.7</v>
      </c>
    </row>
    <row r="4531" spans="1:16" x14ac:dyDescent="0.45">
      <c r="A4531" t="s">
        <v>3491</v>
      </c>
      <c r="B4531" t="s">
        <v>19</v>
      </c>
      <c r="C4531" t="s">
        <v>28</v>
      </c>
      <c r="D4531" s="40">
        <v>43700</v>
      </c>
      <c r="E4531" s="40">
        <v>43791</v>
      </c>
      <c r="F4531" s="40">
        <v>43814</v>
      </c>
      <c r="G4531" s="40">
        <v>43824</v>
      </c>
      <c r="H4531" t="s">
        <v>21</v>
      </c>
      <c r="I4531">
        <v>5</v>
      </c>
      <c r="J4531">
        <v>29</v>
      </c>
      <c r="K4531">
        <v>189</v>
      </c>
      <c r="L4531">
        <v>31</v>
      </c>
      <c r="M4531">
        <v>8</v>
      </c>
      <c r="N4531">
        <v>0.4</v>
      </c>
      <c r="O4531" s="41">
        <v>3878.5</v>
      </c>
      <c r="P4531" s="41">
        <v>5386.8</v>
      </c>
    </row>
    <row r="4532" spans="1:16" x14ac:dyDescent="0.45">
      <c r="A4532" t="s">
        <v>3492</v>
      </c>
      <c r="B4532" t="s">
        <v>43</v>
      </c>
      <c r="C4532" t="s">
        <v>28</v>
      </c>
      <c r="D4532" s="40">
        <v>43700</v>
      </c>
      <c r="E4532" s="40">
        <v>43791</v>
      </c>
      <c r="F4532" s="40">
        <v>43817</v>
      </c>
      <c r="G4532" s="40">
        <v>43826</v>
      </c>
      <c r="H4532" t="s">
        <v>21</v>
      </c>
      <c r="I4532">
        <v>25</v>
      </c>
      <c r="J4532">
        <v>2</v>
      </c>
      <c r="K4532">
        <v>152</v>
      </c>
      <c r="L4532">
        <v>14</v>
      </c>
      <c r="M4532">
        <v>8</v>
      </c>
      <c r="N4532">
        <v>7.4999999999999997E-2</v>
      </c>
      <c r="O4532" s="41">
        <v>1034.95</v>
      </c>
      <c r="P4532" s="41">
        <v>1815.7</v>
      </c>
    </row>
    <row r="4533" spans="1:16" x14ac:dyDescent="0.45">
      <c r="A4533" t="s">
        <v>3497</v>
      </c>
      <c r="B4533" t="s">
        <v>19</v>
      </c>
      <c r="C4533" t="s">
        <v>28</v>
      </c>
      <c r="D4533" s="40">
        <v>43700</v>
      </c>
      <c r="E4533" s="40">
        <v>43791</v>
      </c>
      <c r="F4533" s="40">
        <v>43802</v>
      </c>
      <c r="G4533" s="40">
        <v>43808</v>
      </c>
      <c r="H4533" t="s">
        <v>21</v>
      </c>
      <c r="I4533">
        <v>2</v>
      </c>
      <c r="J4533">
        <v>44</v>
      </c>
      <c r="K4533">
        <v>168</v>
      </c>
      <c r="L4533">
        <v>46</v>
      </c>
      <c r="M4533">
        <v>6</v>
      </c>
      <c r="N4533">
        <v>0.15</v>
      </c>
      <c r="O4533">
        <v>578.54999999999995</v>
      </c>
      <c r="P4533" s="41">
        <v>1051.9000000000001</v>
      </c>
    </row>
    <row r="4534" spans="1:16" x14ac:dyDescent="0.45">
      <c r="A4534" t="s">
        <v>3493</v>
      </c>
      <c r="B4534" t="s">
        <v>43</v>
      </c>
      <c r="C4534" t="s">
        <v>34</v>
      </c>
      <c r="D4534" s="40">
        <v>43700</v>
      </c>
      <c r="E4534" s="40">
        <v>43791</v>
      </c>
      <c r="F4534" s="40">
        <v>43811</v>
      </c>
      <c r="G4534" s="40">
        <v>43820</v>
      </c>
      <c r="H4534" t="s">
        <v>21</v>
      </c>
      <c r="I4534">
        <v>26</v>
      </c>
      <c r="J4534">
        <v>46</v>
      </c>
      <c r="K4534">
        <v>289</v>
      </c>
      <c r="L4534">
        <v>4</v>
      </c>
      <c r="M4534">
        <v>4</v>
      </c>
      <c r="N4534">
        <v>0.4</v>
      </c>
      <c r="O4534">
        <v>611.58000000000004</v>
      </c>
      <c r="P4534" s="41">
        <v>1092.0999999999999</v>
      </c>
    </row>
    <row r="4535" spans="1:16" x14ac:dyDescent="0.45">
      <c r="A4535" t="s">
        <v>3494</v>
      </c>
      <c r="B4535" t="s">
        <v>19</v>
      </c>
      <c r="C4535" t="s">
        <v>28</v>
      </c>
      <c r="D4535" s="40">
        <v>43700</v>
      </c>
      <c r="E4535" s="40">
        <v>43791</v>
      </c>
      <c r="F4535" s="40">
        <v>43819</v>
      </c>
      <c r="G4535" s="40">
        <v>43825</v>
      </c>
      <c r="H4535" t="s">
        <v>21</v>
      </c>
      <c r="I4535">
        <v>1</v>
      </c>
      <c r="J4535">
        <v>26</v>
      </c>
      <c r="K4535">
        <v>132</v>
      </c>
      <c r="L4535">
        <v>27</v>
      </c>
      <c r="M4535">
        <v>3</v>
      </c>
      <c r="N4535">
        <v>0.05</v>
      </c>
      <c r="O4535" s="41">
        <v>1568.4</v>
      </c>
      <c r="P4535" s="41">
        <v>1936.3</v>
      </c>
    </row>
    <row r="4536" spans="1:16" x14ac:dyDescent="0.45">
      <c r="A4536" t="s">
        <v>3495</v>
      </c>
      <c r="B4536" t="s">
        <v>27</v>
      </c>
      <c r="C4536" t="s">
        <v>47</v>
      </c>
      <c r="D4536" s="40">
        <v>43700</v>
      </c>
      <c r="E4536" s="40">
        <v>43791</v>
      </c>
      <c r="F4536" s="40">
        <v>43808</v>
      </c>
      <c r="G4536" s="40">
        <v>43814</v>
      </c>
      <c r="H4536" t="s">
        <v>21</v>
      </c>
      <c r="I4536">
        <v>12</v>
      </c>
      <c r="J4536">
        <v>12</v>
      </c>
      <c r="K4536">
        <v>55</v>
      </c>
      <c r="L4536">
        <v>6</v>
      </c>
      <c r="M4536">
        <v>1</v>
      </c>
      <c r="N4536">
        <v>0.2</v>
      </c>
      <c r="O4536" s="41">
        <v>2887.16</v>
      </c>
      <c r="P4536" s="41">
        <v>3437.1</v>
      </c>
    </row>
    <row r="4537" spans="1:16" x14ac:dyDescent="0.45">
      <c r="A4537" t="s">
        <v>3496</v>
      </c>
      <c r="B4537" t="s">
        <v>19</v>
      </c>
      <c r="C4537" t="s">
        <v>20</v>
      </c>
      <c r="D4537" s="40">
        <v>43700</v>
      </c>
      <c r="E4537" s="40">
        <v>43791</v>
      </c>
      <c r="F4537" s="40">
        <v>43800</v>
      </c>
      <c r="G4537" s="40">
        <v>43808</v>
      </c>
      <c r="H4537" t="s">
        <v>21</v>
      </c>
      <c r="I4537">
        <v>2</v>
      </c>
      <c r="J4537">
        <v>23</v>
      </c>
      <c r="K4537">
        <v>257</v>
      </c>
      <c r="L4537">
        <v>1</v>
      </c>
      <c r="M4537">
        <v>1</v>
      </c>
      <c r="N4537">
        <v>0.1</v>
      </c>
      <c r="O4537" s="41">
        <v>1782.2</v>
      </c>
      <c r="P4537" s="41">
        <v>3182.5</v>
      </c>
    </row>
    <row r="4538" spans="1:16" x14ac:dyDescent="0.45">
      <c r="A4538" t="s">
        <v>3488</v>
      </c>
      <c r="B4538" t="s">
        <v>19</v>
      </c>
      <c r="C4538" t="s">
        <v>25</v>
      </c>
      <c r="D4538" s="40">
        <v>43700</v>
      </c>
      <c r="E4538" s="40">
        <v>43792</v>
      </c>
      <c r="F4538" s="40">
        <v>43794</v>
      </c>
      <c r="G4538" s="40">
        <v>43796</v>
      </c>
      <c r="H4538" t="s">
        <v>21</v>
      </c>
      <c r="I4538">
        <v>2</v>
      </c>
      <c r="J4538">
        <v>43</v>
      </c>
      <c r="K4538">
        <v>358</v>
      </c>
      <c r="L4538">
        <v>28</v>
      </c>
      <c r="M4538">
        <v>2</v>
      </c>
      <c r="N4538">
        <v>0.1</v>
      </c>
      <c r="O4538" s="41">
        <v>2237.4</v>
      </c>
      <c r="P4538" s="41">
        <v>3792.2</v>
      </c>
    </row>
    <row r="4539" spans="1:16" x14ac:dyDescent="0.45">
      <c r="A4539" t="s">
        <v>3487</v>
      </c>
      <c r="B4539" t="s">
        <v>19</v>
      </c>
      <c r="C4539" t="s">
        <v>28</v>
      </c>
      <c r="D4539" s="40">
        <v>43700</v>
      </c>
      <c r="E4539" s="40">
        <v>43792</v>
      </c>
      <c r="F4539" s="40">
        <v>43816</v>
      </c>
      <c r="G4539" s="40">
        <v>43818</v>
      </c>
      <c r="H4539" t="s">
        <v>21</v>
      </c>
      <c r="I4539">
        <v>3</v>
      </c>
      <c r="J4539">
        <v>45</v>
      </c>
      <c r="K4539">
        <v>116</v>
      </c>
      <c r="L4539">
        <v>12</v>
      </c>
      <c r="M4539">
        <v>5</v>
      </c>
      <c r="N4539">
        <v>0.15</v>
      </c>
      <c r="O4539">
        <v>792.61</v>
      </c>
      <c r="P4539" s="41">
        <v>1132.3</v>
      </c>
    </row>
    <row r="4540" spans="1:16" x14ac:dyDescent="0.45">
      <c r="A4540" t="s">
        <v>3486</v>
      </c>
      <c r="B4540" t="s">
        <v>19</v>
      </c>
      <c r="C4540" t="s">
        <v>25</v>
      </c>
      <c r="D4540" s="40">
        <v>43700</v>
      </c>
      <c r="E4540" s="40">
        <v>43792</v>
      </c>
      <c r="F4540" s="40">
        <v>43814</v>
      </c>
      <c r="G4540" s="40">
        <v>43822</v>
      </c>
      <c r="H4540" t="s">
        <v>21</v>
      </c>
      <c r="I4540">
        <v>1</v>
      </c>
      <c r="J4540">
        <v>34</v>
      </c>
      <c r="K4540">
        <v>358</v>
      </c>
      <c r="L4540">
        <v>32</v>
      </c>
      <c r="M4540">
        <v>7</v>
      </c>
      <c r="N4540">
        <v>0.15</v>
      </c>
      <c r="O4540">
        <v>768.83</v>
      </c>
      <c r="P4540">
        <v>904.5</v>
      </c>
    </row>
    <row r="4541" spans="1:16" x14ac:dyDescent="0.45">
      <c r="A4541" t="s">
        <v>3485</v>
      </c>
      <c r="B4541" t="s">
        <v>19</v>
      </c>
      <c r="C4541" t="s">
        <v>28</v>
      </c>
      <c r="D4541" s="40">
        <v>43700</v>
      </c>
      <c r="E4541" s="40">
        <v>43792</v>
      </c>
      <c r="F4541" s="40">
        <v>43807</v>
      </c>
      <c r="G4541" s="40">
        <v>43812</v>
      </c>
      <c r="H4541" t="s">
        <v>21</v>
      </c>
      <c r="I4541">
        <v>7</v>
      </c>
      <c r="J4541">
        <v>29</v>
      </c>
      <c r="K4541">
        <v>143</v>
      </c>
      <c r="L4541">
        <v>35</v>
      </c>
      <c r="M4541">
        <v>8</v>
      </c>
      <c r="N4541">
        <v>7.4999999999999997E-2</v>
      </c>
      <c r="O4541" s="41">
        <v>2511.5</v>
      </c>
      <c r="P4541" s="41">
        <v>3986.5</v>
      </c>
    </row>
    <row r="4542" spans="1:16" x14ac:dyDescent="0.45">
      <c r="A4542" t="s">
        <v>3484</v>
      </c>
      <c r="B4542" t="s">
        <v>43</v>
      </c>
      <c r="C4542" t="s">
        <v>20</v>
      </c>
      <c r="D4542" s="40">
        <v>43700</v>
      </c>
      <c r="E4542" s="40">
        <v>43792</v>
      </c>
      <c r="F4542" s="40">
        <v>43810</v>
      </c>
      <c r="G4542" s="40">
        <v>43812</v>
      </c>
      <c r="H4542" t="s">
        <v>21</v>
      </c>
      <c r="I4542">
        <v>26</v>
      </c>
      <c r="J4542">
        <v>22</v>
      </c>
      <c r="K4542">
        <v>236</v>
      </c>
      <c r="L4542">
        <v>20</v>
      </c>
      <c r="M4542">
        <v>3</v>
      </c>
      <c r="N4542">
        <v>0.2</v>
      </c>
      <c r="O4542">
        <v>662.7</v>
      </c>
      <c r="P4542" s="41">
        <v>1051.9000000000001</v>
      </c>
    </row>
    <row r="4543" spans="1:16" x14ac:dyDescent="0.45">
      <c r="A4543" t="s">
        <v>3483</v>
      </c>
      <c r="B4543" t="s">
        <v>27</v>
      </c>
      <c r="C4543" t="s">
        <v>28</v>
      </c>
      <c r="D4543" s="40">
        <v>43700</v>
      </c>
      <c r="E4543" s="40">
        <v>43792</v>
      </c>
      <c r="F4543" s="40">
        <v>43799</v>
      </c>
      <c r="G4543" s="40">
        <v>43802</v>
      </c>
      <c r="H4543" t="s">
        <v>21</v>
      </c>
      <c r="I4543">
        <v>19</v>
      </c>
      <c r="J4543">
        <v>33</v>
      </c>
      <c r="K4543">
        <v>122</v>
      </c>
      <c r="L4543">
        <v>1</v>
      </c>
      <c r="M4543">
        <v>2</v>
      </c>
      <c r="N4543">
        <v>0.15</v>
      </c>
      <c r="O4543">
        <v>405.22</v>
      </c>
      <c r="P4543">
        <v>964.8</v>
      </c>
    </row>
    <row r="4544" spans="1:16" x14ac:dyDescent="0.45">
      <c r="A4544" t="s">
        <v>3482</v>
      </c>
      <c r="B4544" t="s">
        <v>43</v>
      </c>
      <c r="C4544" t="s">
        <v>47</v>
      </c>
      <c r="D4544" s="40">
        <v>43700</v>
      </c>
      <c r="E4544" s="40">
        <v>43792</v>
      </c>
      <c r="F4544" s="40">
        <v>43797</v>
      </c>
      <c r="G4544" s="40">
        <v>43803</v>
      </c>
      <c r="H4544" t="s">
        <v>21</v>
      </c>
      <c r="I4544">
        <v>26</v>
      </c>
      <c r="J4544">
        <v>8</v>
      </c>
      <c r="K4544">
        <v>38</v>
      </c>
      <c r="L4544">
        <v>41</v>
      </c>
      <c r="M4544">
        <v>3</v>
      </c>
      <c r="N4544">
        <v>0.1</v>
      </c>
      <c r="O4544">
        <v>516.44000000000005</v>
      </c>
      <c r="P4544" s="41">
        <v>1098.8</v>
      </c>
    </row>
    <row r="4545" spans="1:16" x14ac:dyDescent="0.45">
      <c r="A4545" t="s">
        <v>3481</v>
      </c>
      <c r="B4545" t="s">
        <v>43</v>
      </c>
      <c r="C4545" t="s">
        <v>20</v>
      </c>
      <c r="D4545" s="40">
        <v>43700</v>
      </c>
      <c r="E4545" s="40">
        <v>43792</v>
      </c>
      <c r="F4545" s="40">
        <v>43799</v>
      </c>
      <c r="G4545" s="40">
        <v>43808</v>
      </c>
      <c r="H4545" t="s">
        <v>21</v>
      </c>
      <c r="I4545">
        <v>26</v>
      </c>
      <c r="J4545">
        <v>8</v>
      </c>
      <c r="K4545">
        <v>261</v>
      </c>
      <c r="L4545">
        <v>4</v>
      </c>
      <c r="M4545">
        <v>7</v>
      </c>
      <c r="N4545">
        <v>0.4</v>
      </c>
      <c r="O4545" s="41">
        <v>1370.69</v>
      </c>
      <c r="P4545" s="41">
        <v>2586.1999999999998</v>
      </c>
    </row>
    <row r="4546" spans="1:16" x14ac:dyDescent="0.45">
      <c r="A4546" t="s">
        <v>3480</v>
      </c>
      <c r="B4546" t="s">
        <v>19</v>
      </c>
      <c r="C4546" t="s">
        <v>34</v>
      </c>
      <c r="D4546" s="40">
        <v>43700</v>
      </c>
      <c r="E4546" s="40">
        <v>43792</v>
      </c>
      <c r="F4546" s="40">
        <v>43815</v>
      </c>
      <c r="G4546" s="40">
        <v>43823</v>
      </c>
      <c r="H4546" t="s">
        <v>21</v>
      </c>
      <c r="I4546">
        <v>4</v>
      </c>
      <c r="J4546">
        <v>46</v>
      </c>
      <c r="K4546">
        <v>302</v>
      </c>
      <c r="L4546">
        <v>1</v>
      </c>
      <c r="M4546">
        <v>7</v>
      </c>
      <c r="N4546">
        <v>0.1</v>
      </c>
      <c r="O4546" s="41">
        <v>3268.13</v>
      </c>
      <c r="P4546" s="41">
        <v>5634.7</v>
      </c>
    </row>
    <row r="4547" spans="1:16" x14ac:dyDescent="0.45">
      <c r="A4547" t="s">
        <v>3469</v>
      </c>
      <c r="B4547" t="s">
        <v>27</v>
      </c>
      <c r="C4547" t="s">
        <v>20</v>
      </c>
      <c r="D4547" s="40">
        <v>43700</v>
      </c>
      <c r="E4547" s="40">
        <v>43793</v>
      </c>
      <c r="F4547" s="40">
        <v>43818</v>
      </c>
      <c r="G4547" s="40">
        <v>43822</v>
      </c>
      <c r="H4547" t="s">
        <v>21</v>
      </c>
      <c r="I4547">
        <v>14</v>
      </c>
      <c r="J4547">
        <v>42</v>
      </c>
      <c r="K4547">
        <v>233</v>
      </c>
      <c r="L4547">
        <v>26</v>
      </c>
      <c r="M4547">
        <v>5</v>
      </c>
      <c r="N4547">
        <v>7.4999999999999997E-2</v>
      </c>
      <c r="O4547" s="41">
        <v>2855.81</v>
      </c>
      <c r="P4547" s="41">
        <v>3859.2</v>
      </c>
    </row>
    <row r="4548" spans="1:16" x14ac:dyDescent="0.45">
      <c r="A4548" t="s">
        <v>3470</v>
      </c>
      <c r="B4548" t="s">
        <v>19</v>
      </c>
      <c r="C4548" t="s">
        <v>25</v>
      </c>
      <c r="D4548" s="40">
        <v>43700</v>
      </c>
      <c r="E4548" s="40">
        <v>43793</v>
      </c>
      <c r="F4548" s="40">
        <v>43813</v>
      </c>
      <c r="G4548" s="40">
        <v>43818</v>
      </c>
      <c r="H4548" t="s">
        <v>21</v>
      </c>
      <c r="I4548">
        <v>9</v>
      </c>
      <c r="J4548">
        <v>5</v>
      </c>
      <c r="K4548">
        <v>343</v>
      </c>
      <c r="L4548">
        <v>17</v>
      </c>
      <c r="M4548">
        <v>4</v>
      </c>
      <c r="N4548">
        <v>0.3</v>
      </c>
      <c r="O4548">
        <v>95.54</v>
      </c>
      <c r="P4548">
        <v>207.7</v>
      </c>
    </row>
    <row r="4549" spans="1:16" x14ac:dyDescent="0.45">
      <c r="A4549" t="s">
        <v>3472</v>
      </c>
      <c r="B4549" t="s">
        <v>27</v>
      </c>
      <c r="C4549" t="s">
        <v>28</v>
      </c>
      <c r="D4549" s="40">
        <v>43700</v>
      </c>
      <c r="E4549" s="40">
        <v>43793</v>
      </c>
      <c r="F4549" s="40">
        <v>43800</v>
      </c>
      <c r="G4549" s="40">
        <v>43810</v>
      </c>
      <c r="H4549" t="s">
        <v>21</v>
      </c>
      <c r="I4549">
        <v>16</v>
      </c>
      <c r="J4549">
        <v>12</v>
      </c>
      <c r="K4549">
        <v>99</v>
      </c>
      <c r="L4549">
        <v>25</v>
      </c>
      <c r="M4549">
        <v>8</v>
      </c>
      <c r="N4549">
        <v>0.05</v>
      </c>
      <c r="O4549">
        <v>615.05999999999995</v>
      </c>
      <c r="P4549" s="41">
        <v>1139</v>
      </c>
    </row>
    <row r="4550" spans="1:16" x14ac:dyDescent="0.45">
      <c r="A4550" t="s">
        <v>3467</v>
      </c>
      <c r="B4550" t="s">
        <v>19</v>
      </c>
      <c r="C4550" t="s">
        <v>28</v>
      </c>
      <c r="D4550" s="40">
        <v>43700</v>
      </c>
      <c r="E4550" s="40">
        <v>43793</v>
      </c>
      <c r="F4550" s="40">
        <v>43808</v>
      </c>
      <c r="G4550" s="40">
        <v>43814</v>
      </c>
      <c r="H4550" t="s">
        <v>21</v>
      </c>
      <c r="I4550">
        <v>7</v>
      </c>
      <c r="J4550">
        <v>13</v>
      </c>
      <c r="K4550">
        <v>89</v>
      </c>
      <c r="L4550">
        <v>14</v>
      </c>
      <c r="M4550">
        <v>3</v>
      </c>
      <c r="N4550">
        <v>0.15</v>
      </c>
      <c r="O4550" s="41">
        <v>2910.15</v>
      </c>
      <c r="P4550" s="41">
        <v>3986.5</v>
      </c>
    </row>
    <row r="4551" spans="1:16" x14ac:dyDescent="0.45">
      <c r="A4551" t="s">
        <v>3477</v>
      </c>
      <c r="B4551" t="s">
        <v>27</v>
      </c>
      <c r="C4551" t="s">
        <v>28</v>
      </c>
      <c r="D4551" s="40">
        <v>43700</v>
      </c>
      <c r="E4551" s="40">
        <v>43793</v>
      </c>
      <c r="F4551" s="40">
        <v>43821</v>
      </c>
      <c r="G4551" s="40">
        <v>43830</v>
      </c>
      <c r="H4551" t="s">
        <v>21</v>
      </c>
      <c r="I4551">
        <v>15</v>
      </c>
      <c r="J4551">
        <v>18</v>
      </c>
      <c r="K4551">
        <v>128</v>
      </c>
      <c r="L4551">
        <v>15</v>
      </c>
      <c r="M4551">
        <v>3</v>
      </c>
      <c r="N4551">
        <v>0.05</v>
      </c>
      <c r="O4551">
        <v>377.88</v>
      </c>
      <c r="P4551">
        <v>944.7</v>
      </c>
    </row>
    <row r="4552" spans="1:16" x14ac:dyDescent="0.45">
      <c r="A4552" t="s">
        <v>3468</v>
      </c>
      <c r="B4552" t="s">
        <v>27</v>
      </c>
      <c r="C4552" t="s">
        <v>47</v>
      </c>
      <c r="D4552" s="40">
        <v>43700</v>
      </c>
      <c r="E4552" s="40">
        <v>43793</v>
      </c>
      <c r="F4552" s="40">
        <v>43808</v>
      </c>
      <c r="G4552" s="40">
        <v>43812</v>
      </c>
      <c r="H4552" t="s">
        <v>21</v>
      </c>
      <c r="I4552">
        <v>14</v>
      </c>
      <c r="J4552">
        <v>13</v>
      </c>
      <c r="K4552">
        <v>50</v>
      </c>
      <c r="L4552">
        <v>32</v>
      </c>
      <c r="M4552">
        <v>4</v>
      </c>
      <c r="N4552">
        <v>0.1</v>
      </c>
      <c r="O4552">
        <v>389.14</v>
      </c>
      <c r="P4552">
        <v>884.4</v>
      </c>
    </row>
    <row r="4553" spans="1:16" x14ac:dyDescent="0.45">
      <c r="A4553" t="s">
        <v>3471</v>
      </c>
      <c r="B4553" t="s">
        <v>19</v>
      </c>
      <c r="C4553" t="s">
        <v>34</v>
      </c>
      <c r="D4553" s="40">
        <v>43700</v>
      </c>
      <c r="E4553" s="40">
        <v>43793</v>
      </c>
      <c r="F4553" s="40">
        <v>43805</v>
      </c>
      <c r="G4553" s="40">
        <v>43811</v>
      </c>
      <c r="H4553" t="s">
        <v>21</v>
      </c>
      <c r="I4553">
        <v>5</v>
      </c>
      <c r="J4553">
        <v>42</v>
      </c>
      <c r="K4553">
        <v>323</v>
      </c>
      <c r="L4553">
        <v>47</v>
      </c>
      <c r="M4553">
        <v>1</v>
      </c>
      <c r="N4553">
        <v>7.4999999999999997E-2</v>
      </c>
      <c r="O4553">
        <v>760.85</v>
      </c>
      <c r="P4553" s="41">
        <v>1118.9000000000001</v>
      </c>
    </row>
    <row r="4554" spans="1:16" x14ac:dyDescent="0.45">
      <c r="A4554" t="s">
        <v>3474</v>
      </c>
      <c r="B4554" t="s">
        <v>36</v>
      </c>
      <c r="C4554" t="s">
        <v>47</v>
      </c>
      <c r="D4554" s="40">
        <v>43700</v>
      </c>
      <c r="E4554" s="40">
        <v>43793</v>
      </c>
      <c r="F4554" s="40">
        <v>43800</v>
      </c>
      <c r="G4554" s="40">
        <v>43803</v>
      </c>
      <c r="H4554" t="s">
        <v>21</v>
      </c>
      <c r="I4554">
        <v>25</v>
      </c>
      <c r="J4554">
        <v>21</v>
      </c>
      <c r="K4554">
        <v>9</v>
      </c>
      <c r="L4554">
        <v>31</v>
      </c>
      <c r="M4554">
        <v>4</v>
      </c>
      <c r="N4554">
        <v>0.05</v>
      </c>
      <c r="O4554">
        <v>788.99</v>
      </c>
      <c r="P4554" s="41">
        <v>1232.8</v>
      </c>
    </row>
    <row r="4555" spans="1:16" x14ac:dyDescent="0.45">
      <c r="A4555" t="s">
        <v>3473</v>
      </c>
      <c r="B4555" t="s">
        <v>19</v>
      </c>
      <c r="C4555" t="s">
        <v>28</v>
      </c>
      <c r="D4555" s="40">
        <v>43700</v>
      </c>
      <c r="E4555" s="40">
        <v>43793</v>
      </c>
      <c r="F4555" s="40">
        <v>43812</v>
      </c>
      <c r="G4555" s="40">
        <v>43813</v>
      </c>
      <c r="H4555" t="s">
        <v>21</v>
      </c>
      <c r="I4555">
        <v>8</v>
      </c>
      <c r="J4555">
        <v>3</v>
      </c>
      <c r="K4555">
        <v>151</v>
      </c>
      <c r="L4555">
        <v>47</v>
      </c>
      <c r="M4555">
        <v>6</v>
      </c>
      <c r="N4555">
        <v>7.4999999999999997E-2</v>
      </c>
      <c r="O4555">
        <v>128.24</v>
      </c>
      <c r="P4555">
        <v>194.3</v>
      </c>
    </row>
    <row r="4556" spans="1:16" x14ac:dyDescent="0.45">
      <c r="A4556" t="s">
        <v>3479</v>
      </c>
      <c r="B4556" t="s">
        <v>19</v>
      </c>
      <c r="C4556" t="s">
        <v>25</v>
      </c>
      <c r="D4556" s="40">
        <v>43700</v>
      </c>
      <c r="E4556" s="40">
        <v>43793</v>
      </c>
      <c r="F4556" s="40">
        <v>43806</v>
      </c>
      <c r="G4556" s="40">
        <v>43809</v>
      </c>
      <c r="H4556" t="s">
        <v>21</v>
      </c>
      <c r="I4556">
        <v>12</v>
      </c>
      <c r="J4556">
        <v>34</v>
      </c>
      <c r="K4556">
        <v>355</v>
      </c>
      <c r="L4556">
        <v>24</v>
      </c>
      <c r="M4556">
        <v>5</v>
      </c>
      <c r="N4556">
        <v>0.05</v>
      </c>
      <c r="O4556">
        <v>625.30999999999995</v>
      </c>
      <c r="P4556" s="41">
        <v>1025.0999999999999</v>
      </c>
    </row>
    <row r="4557" spans="1:16" x14ac:dyDescent="0.45">
      <c r="A4557" t="s">
        <v>3478</v>
      </c>
      <c r="B4557" t="s">
        <v>19</v>
      </c>
      <c r="C4557" t="s">
        <v>20</v>
      </c>
      <c r="D4557" s="40">
        <v>43700</v>
      </c>
      <c r="E4557" s="40">
        <v>43793</v>
      </c>
      <c r="F4557" s="40">
        <v>43800</v>
      </c>
      <c r="G4557" s="40">
        <v>43801</v>
      </c>
      <c r="H4557" t="s">
        <v>21</v>
      </c>
      <c r="I4557">
        <v>8</v>
      </c>
      <c r="J4557">
        <v>7</v>
      </c>
      <c r="K4557">
        <v>209</v>
      </c>
      <c r="L4557">
        <v>8</v>
      </c>
      <c r="M4557">
        <v>7</v>
      </c>
      <c r="N4557">
        <v>7.4999999999999997E-2</v>
      </c>
      <c r="O4557" s="41">
        <v>2430.09</v>
      </c>
      <c r="P4557" s="41">
        <v>3919.5</v>
      </c>
    </row>
    <row r="4558" spans="1:16" x14ac:dyDescent="0.45">
      <c r="A4558" t="s">
        <v>3476</v>
      </c>
      <c r="B4558" t="s">
        <v>27</v>
      </c>
      <c r="C4558" t="s">
        <v>20</v>
      </c>
      <c r="D4558" s="40">
        <v>43700</v>
      </c>
      <c r="E4558" s="40">
        <v>43793</v>
      </c>
      <c r="F4558" s="40">
        <v>43811</v>
      </c>
      <c r="G4558" s="40">
        <v>43813</v>
      </c>
      <c r="H4558" t="s">
        <v>21</v>
      </c>
      <c r="I4558">
        <v>14</v>
      </c>
      <c r="J4558">
        <v>2</v>
      </c>
      <c r="K4558">
        <v>238</v>
      </c>
      <c r="L4558">
        <v>25</v>
      </c>
      <c r="M4558">
        <v>6</v>
      </c>
      <c r="N4558">
        <v>7.4999999999999997E-2</v>
      </c>
      <c r="O4558">
        <v>962.39</v>
      </c>
      <c r="P4558" s="41">
        <v>1782.2</v>
      </c>
    </row>
    <row r="4559" spans="1:16" x14ac:dyDescent="0.45">
      <c r="A4559" t="s">
        <v>3475</v>
      </c>
      <c r="B4559" t="s">
        <v>19</v>
      </c>
      <c r="C4559" t="s">
        <v>20</v>
      </c>
      <c r="D4559" s="40">
        <v>43700</v>
      </c>
      <c r="E4559" s="40">
        <v>43793</v>
      </c>
      <c r="F4559" s="40">
        <v>43802</v>
      </c>
      <c r="G4559" s="40">
        <v>43811</v>
      </c>
      <c r="H4559" t="s">
        <v>21</v>
      </c>
      <c r="I4559">
        <v>5</v>
      </c>
      <c r="J4559">
        <v>48</v>
      </c>
      <c r="K4559">
        <v>257</v>
      </c>
      <c r="L4559">
        <v>22</v>
      </c>
      <c r="M4559">
        <v>8</v>
      </c>
      <c r="N4559">
        <v>7.4999999999999997E-2</v>
      </c>
      <c r="O4559" s="41">
        <v>1116.22</v>
      </c>
      <c r="P4559" s="41">
        <v>2278</v>
      </c>
    </row>
    <row r="4560" spans="1:16" x14ac:dyDescent="0.45">
      <c r="A4560" t="s">
        <v>3466</v>
      </c>
      <c r="B4560" t="s">
        <v>19</v>
      </c>
      <c r="C4560" t="s">
        <v>34</v>
      </c>
      <c r="D4560" s="40">
        <v>43700</v>
      </c>
      <c r="E4560" s="40">
        <v>43794</v>
      </c>
      <c r="F4560" s="40">
        <v>43820</v>
      </c>
      <c r="G4560" s="40">
        <v>43825</v>
      </c>
      <c r="H4560" t="s">
        <v>21</v>
      </c>
      <c r="I4560">
        <v>1</v>
      </c>
      <c r="J4560">
        <v>47</v>
      </c>
      <c r="K4560">
        <v>317</v>
      </c>
      <c r="L4560">
        <v>3</v>
      </c>
      <c r="M4560">
        <v>5</v>
      </c>
      <c r="N4560">
        <v>0.05</v>
      </c>
      <c r="O4560" s="41">
        <v>2076.73</v>
      </c>
      <c r="P4560" s="41">
        <v>2532.6</v>
      </c>
    </row>
    <row r="4561" spans="1:16" x14ac:dyDescent="0.45">
      <c r="A4561" t="s">
        <v>3465</v>
      </c>
      <c r="B4561" t="s">
        <v>36</v>
      </c>
      <c r="C4561" t="s">
        <v>34</v>
      </c>
      <c r="D4561" s="40">
        <v>43700</v>
      </c>
      <c r="E4561" s="40">
        <v>43794</v>
      </c>
      <c r="F4561" s="40">
        <v>43801</v>
      </c>
      <c r="G4561" s="40">
        <v>43809</v>
      </c>
      <c r="H4561" t="s">
        <v>21</v>
      </c>
      <c r="I4561">
        <v>23</v>
      </c>
      <c r="J4561">
        <v>39</v>
      </c>
      <c r="K4561">
        <v>311</v>
      </c>
      <c r="L4561">
        <v>38</v>
      </c>
      <c r="M4561">
        <v>8</v>
      </c>
      <c r="N4561">
        <v>0.1</v>
      </c>
      <c r="O4561" s="41">
        <v>2319.94</v>
      </c>
      <c r="P4561" s="41">
        <v>3999.9</v>
      </c>
    </row>
    <row r="4562" spans="1:16" x14ac:dyDescent="0.45">
      <c r="A4562" t="s">
        <v>3464</v>
      </c>
      <c r="B4562" t="s">
        <v>36</v>
      </c>
      <c r="C4562" t="s">
        <v>47</v>
      </c>
      <c r="D4562" s="40">
        <v>43700</v>
      </c>
      <c r="E4562" s="40">
        <v>43794</v>
      </c>
      <c r="F4562" s="40">
        <v>43815</v>
      </c>
      <c r="G4562" s="40">
        <v>43820</v>
      </c>
      <c r="H4562" t="s">
        <v>21</v>
      </c>
      <c r="I4562">
        <v>24</v>
      </c>
      <c r="J4562">
        <v>8</v>
      </c>
      <c r="K4562">
        <v>56</v>
      </c>
      <c r="L4562">
        <v>43</v>
      </c>
      <c r="M4562">
        <v>2</v>
      </c>
      <c r="N4562">
        <v>7.4999999999999997E-2</v>
      </c>
      <c r="O4562">
        <v>749.93</v>
      </c>
      <c r="P4562" s="41">
        <v>1829.1</v>
      </c>
    </row>
    <row r="4563" spans="1:16" x14ac:dyDescent="0.45">
      <c r="A4563" t="s">
        <v>3463</v>
      </c>
      <c r="B4563" t="s">
        <v>19</v>
      </c>
      <c r="C4563" t="s">
        <v>28</v>
      </c>
      <c r="D4563" s="40">
        <v>43700</v>
      </c>
      <c r="E4563" s="40">
        <v>43794</v>
      </c>
      <c r="F4563" s="40">
        <v>43797</v>
      </c>
      <c r="G4563" s="40">
        <v>43807</v>
      </c>
      <c r="H4563" t="s">
        <v>21</v>
      </c>
      <c r="I4563">
        <v>8</v>
      </c>
      <c r="J4563">
        <v>37</v>
      </c>
      <c r="K4563">
        <v>155</v>
      </c>
      <c r="L4563">
        <v>36</v>
      </c>
      <c r="M4563">
        <v>6</v>
      </c>
      <c r="N4563">
        <v>0.05</v>
      </c>
      <c r="O4563" s="41">
        <v>2498.83</v>
      </c>
      <c r="P4563" s="41">
        <v>5949.6</v>
      </c>
    </row>
    <row r="4564" spans="1:16" x14ac:dyDescent="0.45">
      <c r="A4564" t="s">
        <v>3462</v>
      </c>
      <c r="B4564" t="s">
        <v>27</v>
      </c>
      <c r="C4564" t="s">
        <v>28</v>
      </c>
      <c r="D4564" s="40">
        <v>43700</v>
      </c>
      <c r="E4564" s="40">
        <v>43794</v>
      </c>
      <c r="F4564" s="40">
        <v>43797</v>
      </c>
      <c r="G4564" s="40">
        <v>43805</v>
      </c>
      <c r="H4564" t="s">
        <v>21</v>
      </c>
      <c r="I4564">
        <v>12</v>
      </c>
      <c r="J4564">
        <v>25</v>
      </c>
      <c r="K4564">
        <v>96</v>
      </c>
      <c r="L4564">
        <v>2</v>
      </c>
      <c r="M4564">
        <v>3</v>
      </c>
      <c r="N4564">
        <v>0.05</v>
      </c>
      <c r="O4564">
        <v>777.67</v>
      </c>
      <c r="P4564" s="41">
        <v>1065.3</v>
      </c>
    </row>
    <row r="4565" spans="1:16" x14ac:dyDescent="0.45">
      <c r="A4565" t="s">
        <v>3461</v>
      </c>
      <c r="B4565" t="s">
        <v>27</v>
      </c>
      <c r="C4565" t="s">
        <v>41</v>
      </c>
      <c r="D4565" s="40">
        <v>43700</v>
      </c>
      <c r="E4565" s="40">
        <v>43794</v>
      </c>
      <c r="F4565" s="40">
        <v>43801</v>
      </c>
      <c r="G4565" s="40">
        <v>43807</v>
      </c>
      <c r="H4565" t="s">
        <v>21</v>
      </c>
      <c r="I4565">
        <v>19</v>
      </c>
      <c r="J4565">
        <v>31</v>
      </c>
      <c r="K4565">
        <v>82</v>
      </c>
      <c r="L4565">
        <v>23</v>
      </c>
      <c r="M4565">
        <v>7</v>
      </c>
      <c r="N4565">
        <v>0.4</v>
      </c>
      <c r="O4565">
        <v>519.59</v>
      </c>
      <c r="P4565" s="41">
        <v>1105.5</v>
      </c>
    </row>
    <row r="4566" spans="1:16" x14ac:dyDescent="0.45">
      <c r="A4566" t="s">
        <v>3460</v>
      </c>
      <c r="B4566" t="s">
        <v>19</v>
      </c>
      <c r="C4566" t="s">
        <v>20</v>
      </c>
      <c r="D4566" s="40">
        <v>43700</v>
      </c>
      <c r="E4566" s="40">
        <v>43794</v>
      </c>
      <c r="F4566" s="40">
        <v>43796</v>
      </c>
      <c r="G4566" s="40">
        <v>43799</v>
      </c>
      <c r="H4566" t="s">
        <v>21</v>
      </c>
      <c r="I4566">
        <v>7</v>
      </c>
      <c r="J4566">
        <v>16</v>
      </c>
      <c r="K4566">
        <v>211</v>
      </c>
      <c r="L4566">
        <v>14</v>
      </c>
      <c r="M4566">
        <v>8</v>
      </c>
      <c r="N4566">
        <v>0.05</v>
      </c>
      <c r="O4566" s="41">
        <v>1688.4</v>
      </c>
      <c r="P4566" s="41">
        <v>2680</v>
      </c>
    </row>
    <row r="4567" spans="1:16" x14ac:dyDescent="0.45">
      <c r="A4567" t="s">
        <v>3451</v>
      </c>
      <c r="B4567" t="s">
        <v>19</v>
      </c>
      <c r="C4567" t="s">
        <v>34</v>
      </c>
      <c r="D4567" s="40">
        <v>43700</v>
      </c>
      <c r="E4567" s="40">
        <v>43795</v>
      </c>
      <c r="F4567" s="40">
        <v>43797</v>
      </c>
      <c r="G4567" s="40">
        <v>43802</v>
      </c>
      <c r="H4567" t="s">
        <v>21</v>
      </c>
      <c r="I4567">
        <v>8</v>
      </c>
      <c r="J4567">
        <v>27</v>
      </c>
      <c r="K4567">
        <v>278</v>
      </c>
      <c r="L4567">
        <v>23</v>
      </c>
      <c r="M4567">
        <v>1</v>
      </c>
      <c r="N4567">
        <v>0.2</v>
      </c>
      <c r="O4567">
        <v>536.27</v>
      </c>
      <c r="P4567">
        <v>777.2</v>
      </c>
    </row>
    <row r="4568" spans="1:16" x14ac:dyDescent="0.45">
      <c r="A4568" t="s">
        <v>3452</v>
      </c>
      <c r="B4568" t="s">
        <v>43</v>
      </c>
      <c r="C4568" t="s">
        <v>20</v>
      </c>
      <c r="D4568" s="40">
        <v>43700</v>
      </c>
      <c r="E4568" s="40">
        <v>43795</v>
      </c>
      <c r="F4568" s="40">
        <v>43809</v>
      </c>
      <c r="G4568" s="40">
        <v>43813</v>
      </c>
      <c r="H4568" t="s">
        <v>21</v>
      </c>
      <c r="I4568">
        <v>25</v>
      </c>
      <c r="J4568">
        <v>26</v>
      </c>
      <c r="K4568">
        <v>248</v>
      </c>
      <c r="L4568">
        <v>22</v>
      </c>
      <c r="M4568">
        <v>3</v>
      </c>
      <c r="N4568">
        <v>7.4999999999999997E-2</v>
      </c>
      <c r="O4568" s="41">
        <v>1855.63</v>
      </c>
      <c r="P4568" s="41">
        <v>3865.9</v>
      </c>
    </row>
    <row r="4569" spans="1:16" x14ac:dyDescent="0.45">
      <c r="A4569" t="s">
        <v>3454</v>
      </c>
      <c r="B4569" t="s">
        <v>19</v>
      </c>
      <c r="C4569" t="s">
        <v>25</v>
      </c>
      <c r="D4569" s="40">
        <v>43700</v>
      </c>
      <c r="E4569" s="40">
        <v>43795</v>
      </c>
      <c r="F4569" s="40">
        <v>43812</v>
      </c>
      <c r="G4569" s="40">
        <v>43814</v>
      </c>
      <c r="H4569" t="s">
        <v>21</v>
      </c>
      <c r="I4569">
        <v>3</v>
      </c>
      <c r="J4569">
        <v>26</v>
      </c>
      <c r="K4569">
        <v>353</v>
      </c>
      <c r="L4569">
        <v>30</v>
      </c>
      <c r="M4569">
        <v>2</v>
      </c>
      <c r="N4569">
        <v>0.1</v>
      </c>
      <c r="O4569" s="41">
        <v>1161.9100000000001</v>
      </c>
      <c r="P4569" s="41">
        <v>2003.3</v>
      </c>
    </row>
    <row r="4570" spans="1:16" x14ac:dyDescent="0.45">
      <c r="A4570" t="s">
        <v>3453</v>
      </c>
      <c r="B4570" t="s">
        <v>36</v>
      </c>
      <c r="C4570" t="s">
        <v>20</v>
      </c>
      <c r="D4570" s="40">
        <v>43700</v>
      </c>
      <c r="E4570" s="40">
        <v>43795</v>
      </c>
      <c r="F4570" s="40">
        <v>43823</v>
      </c>
      <c r="G4570" s="40">
        <v>43828</v>
      </c>
      <c r="H4570" t="s">
        <v>21</v>
      </c>
      <c r="I4570">
        <v>21</v>
      </c>
      <c r="J4570">
        <v>46</v>
      </c>
      <c r="K4570">
        <v>248</v>
      </c>
      <c r="L4570">
        <v>38</v>
      </c>
      <c r="M4570">
        <v>5</v>
      </c>
      <c r="N4570">
        <v>0.1</v>
      </c>
      <c r="O4570" s="41">
        <v>2857.01</v>
      </c>
      <c r="P4570" s="41">
        <v>6210.9</v>
      </c>
    </row>
    <row r="4571" spans="1:16" x14ac:dyDescent="0.45">
      <c r="A4571" t="s">
        <v>3459</v>
      </c>
      <c r="B4571" t="s">
        <v>27</v>
      </c>
      <c r="C4571" t="s">
        <v>34</v>
      </c>
      <c r="D4571" s="40">
        <v>43700</v>
      </c>
      <c r="E4571" s="40">
        <v>43795</v>
      </c>
      <c r="F4571" s="40">
        <v>43809</v>
      </c>
      <c r="G4571" s="40">
        <v>43817</v>
      </c>
      <c r="H4571" t="s">
        <v>21</v>
      </c>
      <c r="I4571">
        <v>19</v>
      </c>
      <c r="J4571">
        <v>49</v>
      </c>
      <c r="K4571">
        <v>278</v>
      </c>
      <c r="L4571">
        <v>16</v>
      </c>
      <c r="M4571">
        <v>7</v>
      </c>
      <c r="N4571">
        <v>0.05</v>
      </c>
      <c r="O4571" s="41">
        <v>2037.81</v>
      </c>
      <c r="P4571" s="41">
        <v>2579.5</v>
      </c>
    </row>
    <row r="4572" spans="1:16" x14ac:dyDescent="0.45">
      <c r="A4572" t="s">
        <v>3455</v>
      </c>
      <c r="B4572" t="s">
        <v>19</v>
      </c>
      <c r="C4572" t="s">
        <v>47</v>
      </c>
      <c r="D4572" s="40">
        <v>43700</v>
      </c>
      <c r="E4572" s="40">
        <v>43795</v>
      </c>
      <c r="F4572" s="40">
        <v>43808</v>
      </c>
      <c r="G4572" s="40">
        <v>43815</v>
      </c>
      <c r="H4572" t="s">
        <v>21</v>
      </c>
      <c r="I4572">
        <v>8</v>
      </c>
      <c r="J4572">
        <v>37</v>
      </c>
      <c r="K4572">
        <v>9</v>
      </c>
      <c r="L4572">
        <v>3</v>
      </c>
      <c r="M4572">
        <v>3</v>
      </c>
      <c r="N4572">
        <v>0.05</v>
      </c>
      <c r="O4572">
        <v>118.59</v>
      </c>
      <c r="P4572">
        <v>201</v>
      </c>
    </row>
    <row r="4573" spans="1:16" x14ac:dyDescent="0.45">
      <c r="A4573" t="s">
        <v>3456</v>
      </c>
      <c r="B4573" t="s">
        <v>27</v>
      </c>
      <c r="C4573" t="s">
        <v>47</v>
      </c>
      <c r="D4573" s="40">
        <v>43700</v>
      </c>
      <c r="E4573" s="40">
        <v>43795</v>
      </c>
      <c r="F4573" s="40">
        <v>43804</v>
      </c>
      <c r="G4573" s="40">
        <v>43809</v>
      </c>
      <c r="H4573" t="s">
        <v>21</v>
      </c>
      <c r="I4573">
        <v>17</v>
      </c>
      <c r="J4573">
        <v>29</v>
      </c>
      <c r="K4573">
        <v>41</v>
      </c>
      <c r="L4573">
        <v>30</v>
      </c>
      <c r="M4573">
        <v>8</v>
      </c>
      <c r="N4573">
        <v>0.15</v>
      </c>
      <c r="O4573">
        <v>929.83</v>
      </c>
      <c r="P4573" s="41">
        <v>1721.9</v>
      </c>
    </row>
    <row r="4574" spans="1:16" x14ac:dyDescent="0.45">
      <c r="A4574" t="s">
        <v>3457</v>
      </c>
      <c r="B4574" t="s">
        <v>27</v>
      </c>
      <c r="C4574" t="s">
        <v>34</v>
      </c>
      <c r="D4574" s="40">
        <v>43700</v>
      </c>
      <c r="E4574" s="40">
        <v>43795</v>
      </c>
      <c r="F4574" s="40">
        <v>43820</v>
      </c>
      <c r="G4574" s="40">
        <v>43824</v>
      </c>
      <c r="H4574" t="s">
        <v>21</v>
      </c>
      <c r="I4574">
        <v>18</v>
      </c>
      <c r="J4574">
        <v>40</v>
      </c>
      <c r="K4574">
        <v>320</v>
      </c>
      <c r="L4574">
        <v>28</v>
      </c>
      <c r="M4574">
        <v>4</v>
      </c>
      <c r="N4574">
        <v>7.4999999999999997E-2</v>
      </c>
      <c r="O4574" s="41">
        <v>3924.53</v>
      </c>
      <c r="P4574" s="41">
        <v>5232.7</v>
      </c>
    </row>
    <row r="4575" spans="1:16" x14ac:dyDescent="0.45">
      <c r="A4575" t="s">
        <v>3458</v>
      </c>
      <c r="B4575" t="s">
        <v>19</v>
      </c>
      <c r="C4575" t="s">
        <v>28</v>
      </c>
      <c r="D4575" s="40">
        <v>43700</v>
      </c>
      <c r="E4575" s="40">
        <v>43795</v>
      </c>
      <c r="F4575" s="40">
        <v>43804</v>
      </c>
      <c r="G4575" s="40">
        <v>43806</v>
      </c>
      <c r="H4575" t="s">
        <v>21</v>
      </c>
      <c r="I4575">
        <v>6</v>
      </c>
      <c r="J4575">
        <v>19</v>
      </c>
      <c r="K4575">
        <v>174</v>
      </c>
      <c r="L4575">
        <v>44</v>
      </c>
      <c r="M4575">
        <v>7</v>
      </c>
      <c r="N4575">
        <v>0.2</v>
      </c>
      <c r="O4575" s="41">
        <v>2869.21</v>
      </c>
      <c r="P4575" s="41">
        <v>5413.6</v>
      </c>
    </row>
    <row r="4576" spans="1:16" x14ac:dyDescent="0.45">
      <c r="A4576" t="s">
        <v>3440</v>
      </c>
      <c r="B4576" t="s">
        <v>27</v>
      </c>
      <c r="C4576" t="s">
        <v>41</v>
      </c>
      <c r="D4576" s="40">
        <v>43700</v>
      </c>
      <c r="E4576" s="40">
        <v>43796</v>
      </c>
      <c r="F4576" s="40">
        <v>43812</v>
      </c>
      <c r="G4576" s="40">
        <v>43819</v>
      </c>
      <c r="H4576" t="s">
        <v>21</v>
      </c>
      <c r="I4576">
        <v>18</v>
      </c>
      <c r="J4576">
        <v>36</v>
      </c>
      <c r="K4576">
        <v>81</v>
      </c>
      <c r="L4576">
        <v>36</v>
      </c>
      <c r="M4576">
        <v>3</v>
      </c>
      <c r="N4576">
        <v>0.2</v>
      </c>
      <c r="O4576">
        <v>607.02</v>
      </c>
      <c r="P4576" s="41">
        <v>1011.7</v>
      </c>
    </row>
    <row r="4577" spans="1:16" x14ac:dyDescent="0.45">
      <c r="A4577" t="s">
        <v>3441</v>
      </c>
      <c r="B4577" t="s">
        <v>19</v>
      </c>
      <c r="C4577" t="s">
        <v>34</v>
      </c>
      <c r="D4577" s="40">
        <v>43700</v>
      </c>
      <c r="E4577" s="40">
        <v>43796</v>
      </c>
      <c r="F4577" s="40">
        <v>43814</v>
      </c>
      <c r="G4577" s="40">
        <v>43819</v>
      </c>
      <c r="H4577" t="s">
        <v>21</v>
      </c>
      <c r="I4577">
        <v>1</v>
      </c>
      <c r="J4577">
        <v>23</v>
      </c>
      <c r="K4577">
        <v>281</v>
      </c>
      <c r="L4577">
        <v>16</v>
      </c>
      <c r="M4577">
        <v>3</v>
      </c>
      <c r="N4577">
        <v>0.05</v>
      </c>
      <c r="O4577" s="41">
        <v>2524.16</v>
      </c>
      <c r="P4577" s="41">
        <v>4006.6</v>
      </c>
    </row>
    <row r="4578" spans="1:16" x14ac:dyDescent="0.45">
      <c r="A4578" t="s">
        <v>3442</v>
      </c>
      <c r="B4578" t="s">
        <v>19</v>
      </c>
      <c r="C4578" t="s">
        <v>28</v>
      </c>
      <c r="D4578" s="40">
        <v>43700</v>
      </c>
      <c r="E4578" s="40">
        <v>43796</v>
      </c>
      <c r="F4578" s="40">
        <v>43813</v>
      </c>
      <c r="G4578" s="40">
        <v>43817</v>
      </c>
      <c r="H4578" t="s">
        <v>21</v>
      </c>
      <c r="I4578">
        <v>4</v>
      </c>
      <c r="J4578">
        <v>2</v>
      </c>
      <c r="K4578">
        <v>166</v>
      </c>
      <c r="L4578">
        <v>20</v>
      </c>
      <c r="M4578">
        <v>3</v>
      </c>
      <c r="N4578">
        <v>7.4999999999999997E-2</v>
      </c>
      <c r="O4578" s="41">
        <v>1373.37</v>
      </c>
      <c r="P4578" s="41">
        <v>1855.9</v>
      </c>
    </row>
    <row r="4579" spans="1:16" x14ac:dyDescent="0.45">
      <c r="A4579" t="s">
        <v>3439</v>
      </c>
      <c r="B4579" t="s">
        <v>27</v>
      </c>
      <c r="C4579" t="s">
        <v>28</v>
      </c>
      <c r="D4579" s="40">
        <v>43700</v>
      </c>
      <c r="E4579" s="40">
        <v>43796</v>
      </c>
      <c r="F4579" s="40">
        <v>43800</v>
      </c>
      <c r="G4579" s="40">
        <v>43805</v>
      </c>
      <c r="H4579" t="s">
        <v>21</v>
      </c>
      <c r="I4579">
        <v>16</v>
      </c>
      <c r="J4579">
        <v>16</v>
      </c>
      <c r="K4579">
        <v>128</v>
      </c>
      <c r="L4579">
        <v>44</v>
      </c>
      <c r="M4579">
        <v>4</v>
      </c>
      <c r="N4579">
        <v>7.4999999999999997E-2</v>
      </c>
      <c r="O4579" s="41">
        <v>2921.2</v>
      </c>
      <c r="P4579" s="41">
        <v>3651.5</v>
      </c>
    </row>
    <row r="4580" spans="1:16" x14ac:dyDescent="0.45">
      <c r="A4580" t="s">
        <v>3444</v>
      </c>
      <c r="B4580" t="s">
        <v>19</v>
      </c>
      <c r="C4580" t="s">
        <v>25</v>
      </c>
      <c r="D4580" s="40">
        <v>43700</v>
      </c>
      <c r="E4580" s="40">
        <v>43796</v>
      </c>
      <c r="F4580" s="40">
        <v>43808</v>
      </c>
      <c r="G4580" s="40">
        <v>43815</v>
      </c>
      <c r="H4580" t="s">
        <v>21</v>
      </c>
      <c r="I4580">
        <v>4</v>
      </c>
      <c r="J4580">
        <v>12</v>
      </c>
      <c r="K4580">
        <v>359</v>
      </c>
      <c r="L4580">
        <v>20</v>
      </c>
      <c r="M4580">
        <v>8</v>
      </c>
      <c r="N4580">
        <v>0.2</v>
      </c>
      <c r="O4580">
        <v>99.43</v>
      </c>
      <c r="P4580">
        <v>187.6</v>
      </c>
    </row>
    <row r="4581" spans="1:16" x14ac:dyDescent="0.45">
      <c r="A4581" t="s">
        <v>3443</v>
      </c>
      <c r="B4581" t="s">
        <v>36</v>
      </c>
      <c r="C4581" t="s">
        <v>20</v>
      </c>
      <c r="D4581" s="40">
        <v>43700</v>
      </c>
      <c r="E4581" s="40">
        <v>43796</v>
      </c>
      <c r="F4581" s="40">
        <v>43822</v>
      </c>
      <c r="G4581" s="40">
        <v>43824</v>
      </c>
      <c r="H4581" t="s">
        <v>21</v>
      </c>
      <c r="I4581">
        <v>25</v>
      </c>
      <c r="J4581">
        <v>3</v>
      </c>
      <c r="K4581">
        <v>211</v>
      </c>
      <c r="L4581">
        <v>33</v>
      </c>
      <c r="M4581">
        <v>5</v>
      </c>
      <c r="N4581">
        <v>0.4</v>
      </c>
      <c r="O4581">
        <v>607.82000000000005</v>
      </c>
      <c r="P4581" s="41">
        <v>1125.5999999999999</v>
      </c>
    </row>
    <row r="4582" spans="1:16" x14ac:dyDescent="0.45">
      <c r="A4582" t="s">
        <v>3449</v>
      </c>
      <c r="B4582" t="s">
        <v>27</v>
      </c>
      <c r="C4582" t="s">
        <v>47</v>
      </c>
      <c r="D4582" s="40">
        <v>43700</v>
      </c>
      <c r="E4582" s="40">
        <v>43796</v>
      </c>
      <c r="F4582" s="40">
        <v>43807</v>
      </c>
      <c r="G4582" s="40">
        <v>43808</v>
      </c>
      <c r="H4582" t="s">
        <v>21</v>
      </c>
      <c r="I4582">
        <v>17</v>
      </c>
      <c r="J4582">
        <v>1</v>
      </c>
      <c r="K4582">
        <v>10</v>
      </c>
      <c r="L4582">
        <v>33</v>
      </c>
      <c r="M4582">
        <v>1</v>
      </c>
      <c r="N4582">
        <v>7.4999999999999997E-2</v>
      </c>
      <c r="O4582" s="41">
        <v>3027.06</v>
      </c>
      <c r="P4582" s="41">
        <v>5045.1000000000004</v>
      </c>
    </row>
    <row r="4583" spans="1:16" x14ac:dyDescent="0.45">
      <c r="A4583" t="s">
        <v>3445</v>
      </c>
      <c r="B4583" t="s">
        <v>19</v>
      </c>
      <c r="C4583" t="s">
        <v>34</v>
      </c>
      <c r="D4583" s="40">
        <v>43700</v>
      </c>
      <c r="E4583" s="40">
        <v>43796</v>
      </c>
      <c r="F4583" s="40">
        <v>43813</v>
      </c>
      <c r="G4583" s="40">
        <v>43823</v>
      </c>
      <c r="H4583" t="s">
        <v>21</v>
      </c>
      <c r="I4583">
        <v>11</v>
      </c>
      <c r="J4583">
        <v>20</v>
      </c>
      <c r="K4583">
        <v>320</v>
      </c>
      <c r="L4583">
        <v>16</v>
      </c>
      <c r="M4583">
        <v>4</v>
      </c>
      <c r="N4583">
        <v>0.15</v>
      </c>
      <c r="O4583">
        <v>150.08000000000001</v>
      </c>
      <c r="P4583">
        <v>214.4</v>
      </c>
    </row>
    <row r="4584" spans="1:16" x14ac:dyDescent="0.45">
      <c r="A4584" t="s">
        <v>3446</v>
      </c>
      <c r="B4584" t="s">
        <v>19</v>
      </c>
      <c r="C4584" t="s">
        <v>25</v>
      </c>
      <c r="D4584" s="40">
        <v>43700</v>
      </c>
      <c r="E4584" s="40">
        <v>43796</v>
      </c>
      <c r="F4584" s="40">
        <v>43822</v>
      </c>
      <c r="G4584" s="40">
        <v>43828</v>
      </c>
      <c r="H4584" t="s">
        <v>21</v>
      </c>
      <c r="I4584">
        <v>8</v>
      </c>
      <c r="J4584">
        <v>5</v>
      </c>
      <c r="K4584">
        <v>335</v>
      </c>
      <c r="L4584">
        <v>39</v>
      </c>
      <c r="M4584">
        <v>7</v>
      </c>
      <c r="N4584">
        <v>7.4999999999999997E-2</v>
      </c>
      <c r="O4584" s="41">
        <v>1331.96</v>
      </c>
      <c r="P4584" s="41">
        <v>1876</v>
      </c>
    </row>
    <row r="4585" spans="1:16" x14ac:dyDescent="0.45">
      <c r="A4585" t="s">
        <v>3447</v>
      </c>
      <c r="B4585" t="s">
        <v>43</v>
      </c>
      <c r="C4585" t="s">
        <v>28</v>
      </c>
      <c r="D4585" s="40">
        <v>43700</v>
      </c>
      <c r="E4585" s="40">
        <v>43796</v>
      </c>
      <c r="F4585" s="40">
        <v>43813</v>
      </c>
      <c r="G4585" s="40">
        <v>43822</v>
      </c>
      <c r="H4585" t="s">
        <v>21</v>
      </c>
      <c r="I4585">
        <v>25</v>
      </c>
      <c r="J4585">
        <v>17</v>
      </c>
      <c r="K4585">
        <v>188</v>
      </c>
      <c r="L4585">
        <v>38</v>
      </c>
      <c r="M4585">
        <v>3</v>
      </c>
      <c r="N4585">
        <v>7.4999999999999997E-2</v>
      </c>
      <c r="O4585">
        <v>551.54</v>
      </c>
      <c r="P4585" s="41">
        <v>1125.5999999999999</v>
      </c>
    </row>
    <row r="4586" spans="1:16" x14ac:dyDescent="0.45">
      <c r="A4586" t="s">
        <v>3448</v>
      </c>
      <c r="B4586" t="s">
        <v>27</v>
      </c>
      <c r="C4586" t="s">
        <v>41</v>
      </c>
      <c r="D4586" s="40">
        <v>43700</v>
      </c>
      <c r="E4586" s="40">
        <v>43796</v>
      </c>
      <c r="F4586" s="40">
        <v>43807</v>
      </c>
      <c r="G4586" s="40">
        <v>43811</v>
      </c>
      <c r="H4586" t="s">
        <v>21</v>
      </c>
      <c r="I4586">
        <v>17</v>
      </c>
      <c r="J4586">
        <v>41</v>
      </c>
      <c r="K4586">
        <v>85</v>
      </c>
      <c r="L4586">
        <v>21</v>
      </c>
      <c r="M4586">
        <v>1</v>
      </c>
      <c r="N4586">
        <v>7.4999999999999997E-2</v>
      </c>
      <c r="O4586" s="41">
        <v>2989.88</v>
      </c>
      <c r="P4586" s="41">
        <v>3986.5</v>
      </c>
    </row>
    <row r="4587" spans="1:16" x14ac:dyDescent="0.45">
      <c r="A4587" t="s">
        <v>3450</v>
      </c>
      <c r="B4587" t="s">
        <v>27</v>
      </c>
      <c r="C4587" t="s">
        <v>28</v>
      </c>
      <c r="D4587" s="40">
        <v>43700</v>
      </c>
      <c r="E4587" s="40">
        <v>43796</v>
      </c>
      <c r="F4587" s="40">
        <v>43819</v>
      </c>
      <c r="G4587" s="40">
        <v>43827</v>
      </c>
      <c r="H4587" t="s">
        <v>21</v>
      </c>
      <c r="I4587">
        <v>12</v>
      </c>
      <c r="J4587">
        <v>13</v>
      </c>
      <c r="K4587">
        <v>165</v>
      </c>
      <c r="L4587">
        <v>3</v>
      </c>
      <c r="M4587">
        <v>6</v>
      </c>
      <c r="N4587">
        <v>7.4999999999999997E-2</v>
      </c>
      <c r="O4587" s="41">
        <v>4901.32</v>
      </c>
      <c r="P4587" s="41">
        <v>6204.2</v>
      </c>
    </row>
    <row r="4588" spans="1:16" x14ac:dyDescent="0.45">
      <c r="A4588" t="s">
        <v>3432</v>
      </c>
      <c r="B4588" t="s">
        <v>19</v>
      </c>
      <c r="C4588" t="s">
        <v>34</v>
      </c>
      <c r="D4588" s="40">
        <v>43700</v>
      </c>
      <c r="E4588" s="40">
        <v>43797</v>
      </c>
      <c r="F4588" s="40">
        <v>43813</v>
      </c>
      <c r="G4588" s="40">
        <v>43819</v>
      </c>
      <c r="H4588" t="s">
        <v>21</v>
      </c>
      <c r="I4588">
        <v>3</v>
      </c>
      <c r="J4588">
        <v>49</v>
      </c>
      <c r="K4588">
        <v>314</v>
      </c>
      <c r="L4588">
        <v>4</v>
      </c>
      <c r="M4588">
        <v>8</v>
      </c>
      <c r="N4588">
        <v>7.4999999999999997E-2</v>
      </c>
      <c r="O4588">
        <v>767.02</v>
      </c>
      <c r="P4588" s="41">
        <v>1065.3</v>
      </c>
    </row>
    <row r="4589" spans="1:16" x14ac:dyDescent="0.45">
      <c r="A4589" t="s">
        <v>3433</v>
      </c>
      <c r="B4589" t="s">
        <v>36</v>
      </c>
      <c r="C4589" t="s">
        <v>25</v>
      </c>
      <c r="D4589" s="40">
        <v>43700</v>
      </c>
      <c r="E4589" s="40">
        <v>43797</v>
      </c>
      <c r="F4589" s="40">
        <v>43818</v>
      </c>
      <c r="G4589" s="40">
        <v>43826</v>
      </c>
      <c r="H4589" t="s">
        <v>21</v>
      </c>
      <c r="I4589">
        <v>24</v>
      </c>
      <c r="J4589">
        <v>29</v>
      </c>
      <c r="K4589">
        <v>330</v>
      </c>
      <c r="L4589">
        <v>4</v>
      </c>
      <c r="M4589">
        <v>5</v>
      </c>
      <c r="N4589">
        <v>0.2</v>
      </c>
      <c r="O4589">
        <v>633.49</v>
      </c>
      <c r="P4589" s="41">
        <v>1038.5</v>
      </c>
    </row>
    <row r="4590" spans="1:16" x14ac:dyDescent="0.45">
      <c r="A4590" t="s">
        <v>3434</v>
      </c>
      <c r="B4590" t="s">
        <v>27</v>
      </c>
      <c r="C4590" t="s">
        <v>20</v>
      </c>
      <c r="D4590" s="40">
        <v>43700</v>
      </c>
      <c r="E4590" s="40">
        <v>43797</v>
      </c>
      <c r="F4590" s="40">
        <v>43820</v>
      </c>
      <c r="G4590" s="40">
        <v>43823</v>
      </c>
      <c r="H4590" t="s">
        <v>21</v>
      </c>
      <c r="I4590">
        <v>17</v>
      </c>
      <c r="J4590">
        <v>36</v>
      </c>
      <c r="K4590">
        <v>248</v>
      </c>
      <c r="L4590">
        <v>37</v>
      </c>
      <c r="M4590">
        <v>3</v>
      </c>
      <c r="N4590">
        <v>0.1</v>
      </c>
      <c r="O4590" s="41">
        <v>3138.82</v>
      </c>
      <c r="P4590" s="41">
        <v>6539.2</v>
      </c>
    </row>
    <row r="4591" spans="1:16" x14ac:dyDescent="0.45">
      <c r="A4591" t="s">
        <v>3438</v>
      </c>
      <c r="B4591" t="s">
        <v>43</v>
      </c>
      <c r="C4591" t="s">
        <v>20</v>
      </c>
      <c r="D4591" s="40">
        <v>43700</v>
      </c>
      <c r="E4591" s="40">
        <v>43797</v>
      </c>
      <c r="F4591" s="40">
        <v>43816</v>
      </c>
      <c r="G4591" s="40">
        <v>43825</v>
      </c>
      <c r="H4591" t="s">
        <v>21</v>
      </c>
      <c r="I4591">
        <v>28</v>
      </c>
      <c r="J4591">
        <v>41</v>
      </c>
      <c r="K4591">
        <v>206</v>
      </c>
      <c r="L4591">
        <v>36</v>
      </c>
      <c r="M4591">
        <v>4</v>
      </c>
      <c r="N4591">
        <v>0.1</v>
      </c>
      <c r="O4591">
        <v>526.08000000000004</v>
      </c>
      <c r="P4591" s="41">
        <v>1011.7</v>
      </c>
    </row>
    <row r="4592" spans="1:16" x14ac:dyDescent="0.45">
      <c r="A4592" t="s">
        <v>3436</v>
      </c>
      <c r="B4592" t="s">
        <v>43</v>
      </c>
      <c r="C4592" t="s">
        <v>28</v>
      </c>
      <c r="D4592" s="40">
        <v>43700</v>
      </c>
      <c r="E4592" s="40">
        <v>43797</v>
      </c>
      <c r="F4592" s="40">
        <v>43825</v>
      </c>
      <c r="G4592" s="40">
        <v>43829</v>
      </c>
      <c r="H4592" t="s">
        <v>21</v>
      </c>
      <c r="I4592">
        <v>28</v>
      </c>
      <c r="J4592">
        <v>33</v>
      </c>
      <c r="K4592">
        <v>161</v>
      </c>
      <c r="L4592">
        <v>46</v>
      </c>
      <c r="M4592">
        <v>7</v>
      </c>
      <c r="N4592">
        <v>0.05</v>
      </c>
      <c r="O4592" s="41">
        <v>2561.81</v>
      </c>
      <c r="P4592" s="41">
        <v>3242.8</v>
      </c>
    </row>
    <row r="4593" spans="1:16" x14ac:dyDescent="0.45">
      <c r="A4593" t="s">
        <v>3437</v>
      </c>
      <c r="B4593" t="s">
        <v>36</v>
      </c>
      <c r="C4593" t="s">
        <v>20</v>
      </c>
      <c r="D4593" s="40">
        <v>43700</v>
      </c>
      <c r="E4593" s="40">
        <v>43797</v>
      </c>
      <c r="F4593" s="40">
        <v>43805</v>
      </c>
      <c r="G4593" s="40">
        <v>43815</v>
      </c>
      <c r="H4593" t="s">
        <v>21</v>
      </c>
      <c r="I4593">
        <v>21</v>
      </c>
      <c r="J4593">
        <v>35</v>
      </c>
      <c r="K4593">
        <v>241</v>
      </c>
      <c r="L4593">
        <v>31</v>
      </c>
      <c r="M4593">
        <v>2</v>
      </c>
      <c r="N4593">
        <v>0.05</v>
      </c>
      <c r="O4593">
        <v>843.73</v>
      </c>
      <c r="P4593" s="41">
        <v>1721.9</v>
      </c>
    </row>
    <row r="4594" spans="1:16" x14ac:dyDescent="0.45">
      <c r="A4594" t="s">
        <v>3435</v>
      </c>
      <c r="B4594" t="s">
        <v>27</v>
      </c>
      <c r="C4594" t="s">
        <v>47</v>
      </c>
      <c r="D4594" s="40">
        <v>43700</v>
      </c>
      <c r="E4594" s="40">
        <v>43797</v>
      </c>
      <c r="F4594" s="40">
        <v>43808</v>
      </c>
      <c r="G4594" s="40">
        <v>43809</v>
      </c>
      <c r="H4594" t="s">
        <v>21</v>
      </c>
      <c r="I4594">
        <v>17</v>
      </c>
      <c r="J4594">
        <v>6</v>
      </c>
      <c r="K4594">
        <v>56</v>
      </c>
      <c r="L4594">
        <v>28</v>
      </c>
      <c r="M4594">
        <v>2</v>
      </c>
      <c r="N4594">
        <v>7.4999999999999997E-2</v>
      </c>
      <c r="O4594" s="41">
        <v>2910.15</v>
      </c>
      <c r="P4594" s="41">
        <v>3986.5</v>
      </c>
    </row>
    <row r="4595" spans="1:16" x14ac:dyDescent="0.45">
      <c r="A4595" t="s">
        <v>3431</v>
      </c>
      <c r="B4595" t="s">
        <v>27</v>
      </c>
      <c r="C4595" t="s">
        <v>47</v>
      </c>
      <c r="D4595" s="40">
        <v>43700</v>
      </c>
      <c r="E4595" s="40">
        <v>43798</v>
      </c>
      <c r="F4595" s="40">
        <v>43808</v>
      </c>
      <c r="G4595" s="40">
        <v>43813</v>
      </c>
      <c r="H4595" t="s">
        <v>21</v>
      </c>
      <c r="I4595">
        <v>18</v>
      </c>
      <c r="J4595">
        <v>40</v>
      </c>
      <c r="K4595">
        <v>52</v>
      </c>
      <c r="L4595">
        <v>45</v>
      </c>
      <c r="M4595">
        <v>3</v>
      </c>
      <c r="N4595">
        <v>0.15</v>
      </c>
      <c r="O4595" s="41">
        <v>1279.1600000000001</v>
      </c>
      <c r="P4595" s="41">
        <v>1728.6</v>
      </c>
    </row>
    <row r="4596" spans="1:16" x14ac:dyDescent="0.45">
      <c r="A4596" t="s">
        <v>3430</v>
      </c>
      <c r="B4596" t="s">
        <v>27</v>
      </c>
      <c r="C4596" t="s">
        <v>25</v>
      </c>
      <c r="D4596" s="40">
        <v>43700</v>
      </c>
      <c r="E4596" s="40">
        <v>43798</v>
      </c>
      <c r="F4596" s="40">
        <v>43813</v>
      </c>
      <c r="G4596" s="40">
        <v>43821</v>
      </c>
      <c r="H4596" t="s">
        <v>21</v>
      </c>
      <c r="I4596">
        <v>15</v>
      </c>
      <c r="J4596">
        <v>28</v>
      </c>
      <c r="K4596">
        <v>335</v>
      </c>
      <c r="L4596">
        <v>38</v>
      </c>
      <c r="M4596">
        <v>3</v>
      </c>
      <c r="N4596">
        <v>7.4999999999999997E-2</v>
      </c>
      <c r="O4596">
        <v>106.53</v>
      </c>
      <c r="P4596">
        <v>201</v>
      </c>
    </row>
    <row r="4597" spans="1:16" x14ac:dyDescent="0.45">
      <c r="A4597" t="s">
        <v>3429</v>
      </c>
      <c r="B4597" t="s">
        <v>36</v>
      </c>
      <c r="C4597" t="s">
        <v>34</v>
      </c>
      <c r="D4597" s="40">
        <v>43700</v>
      </c>
      <c r="E4597" s="40">
        <v>43798</v>
      </c>
      <c r="F4597" s="40">
        <v>43816</v>
      </c>
      <c r="G4597" s="40">
        <v>43817</v>
      </c>
      <c r="H4597" t="s">
        <v>21</v>
      </c>
      <c r="I4597">
        <v>25</v>
      </c>
      <c r="J4597">
        <v>42</v>
      </c>
      <c r="K4597">
        <v>304</v>
      </c>
      <c r="L4597">
        <v>8</v>
      </c>
      <c r="M4597">
        <v>1</v>
      </c>
      <c r="N4597">
        <v>0.15</v>
      </c>
      <c r="O4597">
        <v>582.9</v>
      </c>
      <c r="P4597">
        <v>971.5</v>
      </c>
    </row>
    <row r="4598" spans="1:16" x14ac:dyDescent="0.45">
      <c r="A4598" t="s">
        <v>3428</v>
      </c>
      <c r="B4598" t="s">
        <v>19</v>
      </c>
      <c r="C4598" t="s">
        <v>47</v>
      </c>
      <c r="D4598" s="40">
        <v>43700</v>
      </c>
      <c r="E4598" s="40">
        <v>43798</v>
      </c>
      <c r="F4598" s="40">
        <v>43825</v>
      </c>
      <c r="G4598" s="40">
        <v>43830</v>
      </c>
      <c r="H4598" t="s">
        <v>21</v>
      </c>
      <c r="I4598">
        <v>3</v>
      </c>
      <c r="J4598">
        <v>24</v>
      </c>
      <c r="K4598">
        <v>33</v>
      </c>
      <c r="L4598">
        <v>16</v>
      </c>
      <c r="M4598">
        <v>4</v>
      </c>
      <c r="N4598">
        <v>0.3</v>
      </c>
      <c r="O4598">
        <v>594.02</v>
      </c>
      <c r="P4598">
        <v>958.1</v>
      </c>
    </row>
    <row r="4599" spans="1:16" x14ac:dyDescent="0.45">
      <c r="A4599" t="s">
        <v>3427</v>
      </c>
      <c r="B4599" t="s">
        <v>19</v>
      </c>
      <c r="C4599" t="s">
        <v>41</v>
      </c>
      <c r="D4599" s="40">
        <v>43700</v>
      </c>
      <c r="E4599" s="40">
        <v>43798</v>
      </c>
      <c r="F4599" s="40">
        <v>43800</v>
      </c>
      <c r="G4599" s="40">
        <v>43809</v>
      </c>
      <c r="H4599" t="s">
        <v>21</v>
      </c>
      <c r="I4599">
        <v>6</v>
      </c>
      <c r="J4599">
        <v>25</v>
      </c>
      <c r="K4599">
        <v>83</v>
      </c>
      <c r="L4599">
        <v>14</v>
      </c>
      <c r="M4599">
        <v>8</v>
      </c>
      <c r="N4599">
        <v>0.4</v>
      </c>
      <c r="O4599" s="41">
        <v>1818.38</v>
      </c>
      <c r="P4599" s="41">
        <v>3953</v>
      </c>
    </row>
    <row r="4600" spans="1:16" x14ac:dyDescent="0.45">
      <c r="A4600" t="s">
        <v>3426</v>
      </c>
      <c r="B4600" t="s">
        <v>27</v>
      </c>
      <c r="C4600" t="s">
        <v>28</v>
      </c>
      <c r="D4600" s="40">
        <v>43700</v>
      </c>
      <c r="E4600" s="40">
        <v>43798</v>
      </c>
      <c r="F4600" s="40">
        <v>43809</v>
      </c>
      <c r="G4600" s="40">
        <v>43817</v>
      </c>
      <c r="H4600" t="s">
        <v>21</v>
      </c>
      <c r="I4600">
        <v>15</v>
      </c>
      <c r="J4600">
        <v>14</v>
      </c>
      <c r="K4600">
        <v>89</v>
      </c>
      <c r="L4600">
        <v>21</v>
      </c>
      <c r="M4600">
        <v>1</v>
      </c>
      <c r="N4600">
        <v>0.2</v>
      </c>
      <c r="O4600">
        <v>706.52</v>
      </c>
      <c r="P4600" s="41">
        <v>1239.5</v>
      </c>
    </row>
    <row r="4601" spans="1:16" x14ac:dyDescent="0.45">
      <c r="A4601" t="s">
        <v>3425</v>
      </c>
      <c r="B4601" t="s">
        <v>36</v>
      </c>
      <c r="C4601" t="s">
        <v>28</v>
      </c>
      <c r="D4601" s="40">
        <v>43700</v>
      </c>
      <c r="E4601" s="40">
        <v>43798</v>
      </c>
      <c r="F4601" s="40">
        <v>43813</v>
      </c>
      <c r="G4601" s="40">
        <v>43816</v>
      </c>
      <c r="H4601" t="s">
        <v>21</v>
      </c>
      <c r="I4601">
        <v>23</v>
      </c>
      <c r="J4601">
        <v>20</v>
      </c>
      <c r="K4601">
        <v>128</v>
      </c>
      <c r="L4601">
        <v>29</v>
      </c>
      <c r="M4601">
        <v>4</v>
      </c>
      <c r="N4601">
        <v>0.05</v>
      </c>
      <c r="O4601" s="41">
        <v>4215.9799999999996</v>
      </c>
      <c r="P4601" s="41">
        <v>5621.3</v>
      </c>
    </row>
    <row r="4602" spans="1:16" x14ac:dyDescent="0.45">
      <c r="A4602" t="s">
        <v>3424</v>
      </c>
      <c r="B4602" t="s">
        <v>27</v>
      </c>
      <c r="C4602" t="s">
        <v>28</v>
      </c>
      <c r="D4602" s="40">
        <v>43700</v>
      </c>
      <c r="E4602" s="40">
        <v>43798</v>
      </c>
      <c r="F4602" s="40">
        <v>43811</v>
      </c>
      <c r="G4602" s="40">
        <v>43816</v>
      </c>
      <c r="H4602" t="s">
        <v>21</v>
      </c>
      <c r="I4602">
        <v>18</v>
      </c>
      <c r="J4602">
        <v>40</v>
      </c>
      <c r="K4602">
        <v>90</v>
      </c>
      <c r="L4602">
        <v>10</v>
      </c>
      <c r="M4602">
        <v>1</v>
      </c>
      <c r="N4602">
        <v>7.4999999999999997E-2</v>
      </c>
      <c r="O4602" s="41">
        <v>1881.16</v>
      </c>
      <c r="P4602" s="41">
        <v>3839.1</v>
      </c>
    </row>
    <row r="4603" spans="1:16" x14ac:dyDescent="0.45">
      <c r="A4603" t="s">
        <v>3423</v>
      </c>
      <c r="B4603" t="s">
        <v>43</v>
      </c>
      <c r="C4603" t="s">
        <v>34</v>
      </c>
      <c r="D4603" s="40">
        <v>43700</v>
      </c>
      <c r="E4603" s="40">
        <v>43798</v>
      </c>
      <c r="F4603" s="40">
        <v>43811</v>
      </c>
      <c r="G4603" s="40">
        <v>43821</v>
      </c>
      <c r="H4603" t="s">
        <v>21</v>
      </c>
      <c r="I4603">
        <v>27</v>
      </c>
      <c r="J4603">
        <v>41</v>
      </c>
      <c r="K4603">
        <v>307</v>
      </c>
      <c r="L4603">
        <v>8</v>
      </c>
      <c r="M4603">
        <v>2</v>
      </c>
      <c r="N4603">
        <v>0.05</v>
      </c>
      <c r="O4603" s="41">
        <v>1309.98</v>
      </c>
      <c r="P4603" s="41">
        <v>2519.1999999999998</v>
      </c>
    </row>
    <row r="4604" spans="1:16" x14ac:dyDescent="0.45">
      <c r="A4604" t="s">
        <v>3422</v>
      </c>
      <c r="B4604" t="s">
        <v>27</v>
      </c>
      <c r="C4604" t="s">
        <v>28</v>
      </c>
      <c r="D4604" s="40">
        <v>43700</v>
      </c>
      <c r="E4604" s="40">
        <v>43798</v>
      </c>
      <c r="F4604" s="40">
        <v>43819</v>
      </c>
      <c r="G4604" s="40">
        <v>43821</v>
      </c>
      <c r="H4604" t="s">
        <v>21</v>
      </c>
      <c r="I4604">
        <v>18</v>
      </c>
      <c r="J4604">
        <v>37</v>
      </c>
      <c r="K4604">
        <v>153</v>
      </c>
      <c r="L4604">
        <v>23</v>
      </c>
      <c r="M4604">
        <v>1</v>
      </c>
      <c r="N4604">
        <v>0.05</v>
      </c>
      <c r="O4604">
        <v>572.85</v>
      </c>
      <c r="P4604" s="41">
        <v>1005</v>
      </c>
    </row>
    <row r="4605" spans="1:16" x14ac:dyDescent="0.45">
      <c r="A4605" t="s">
        <v>3421</v>
      </c>
      <c r="B4605" t="s">
        <v>36</v>
      </c>
      <c r="C4605" t="s">
        <v>47</v>
      </c>
      <c r="D4605" s="40">
        <v>43700</v>
      </c>
      <c r="E4605" s="40">
        <v>43798</v>
      </c>
      <c r="F4605" s="40">
        <v>43807</v>
      </c>
      <c r="G4605" s="40">
        <v>43810</v>
      </c>
      <c r="H4605" t="s">
        <v>21</v>
      </c>
      <c r="I4605">
        <v>24</v>
      </c>
      <c r="J4605">
        <v>2</v>
      </c>
      <c r="K4605">
        <v>21</v>
      </c>
      <c r="L4605">
        <v>31</v>
      </c>
      <c r="M4605">
        <v>7</v>
      </c>
      <c r="N4605">
        <v>0.05</v>
      </c>
      <c r="O4605">
        <v>933.78</v>
      </c>
      <c r="P4605" s="41">
        <v>1212.7</v>
      </c>
    </row>
    <row r="4606" spans="1:16" x14ac:dyDescent="0.45">
      <c r="A4606" t="s">
        <v>3420</v>
      </c>
      <c r="B4606" t="s">
        <v>43</v>
      </c>
      <c r="C4606" t="s">
        <v>20</v>
      </c>
      <c r="D4606" s="40">
        <v>43700</v>
      </c>
      <c r="E4606" s="40">
        <v>43798</v>
      </c>
      <c r="F4606" s="40">
        <v>43805</v>
      </c>
      <c r="G4606" s="40">
        <v>43813</v>
      </c>
      <c r="H4606" t="s">
        <v>21</v>
      </c>
      <c r="I4606">
        <v>27</v>
      </c>
      <c r="J4606">
        <v>5</v>
      </c>
      <c r="K4606">
        <v>249</v>
      </c>
      <c r="L4606">
        <v>29</v>
      </c>
      <c r="M4606">
        <v>4</v>
      </c>
      <c r="N4606">
        <v>7.4999999999999997E-2</v>
      </c>
      <c r="O4606" s="41">
        <v>2364.9</v>
      </c>
      <c r="P4606" s="41">
        <v>5031.7</v>
      </c>
    </row>
    <row r="4607" spans="1:16" x14ac:dyDescent="0.45">
      <c r="A4607" t="s">
        <v>3410</v>
      </c>
      <c r="B4607" t="s">
        <v>43</v>
      </c>
      <c r="C4607" t="s">
        <v>47</v>
      </c>
      <c r="D4607" s="40">
        <v>43700</v>
      </c>
      <c r="E4607" s="40">
        <v>43799</v>
      </c>
      <c r="F4607" s="40">
        <v>43815</v>
      </c>
      <c r="G4607" s="40">
        <v>43816</v>
      </c>
      <c r="H4607" t="s">
        <v>21</v>
      </c>
      <c r="I4607">
        <v>28</v>
      </c>
      <c r="J4607">
        <v>25</v>
      </c>
      <c r="K4607">
        <v>47</v>
      </c>
      <c r="L4607">
        <v>25</v>
      </c>
      <c r="M4607">
        <v>6</v>
      </c>
      <c r="N4607">
        <v>7.4999999999999997E-2</v>
      </c>
      <c r="O4607" s="41">
        <v>1330.29</v>
      </c>
      <c r="P4607" s="41">
        <v>2418.6999999999998</v>
      </c>
    </row>
    <row r="4608" spans="1:16" x14ac:dyDescent="0.45">
      <c r="A4608" t="s">
        <v>3411</v>
      </c>
      <c r="B4608" t="s">
        <v>27</v>
      </c>
      <c r="C4608" t="s">
        <v>47</v>
      </c>
      <c r="D4608" s="40">
        <v>43700</v>
      </c>
      <c r="E4608" s="40">
        <v>43799</v>
      </c>
      <c r="F4608" s="40">
        <v>43808</v>
      </c>
      <c r="G4608" s="40">
        <v>43817</v>
      </c>
      <c r="H4608" t="s">
        <v>21</v>
      </c>
      <c r="I4608">
        <v>20</v>
      </c>
      <c r="J4608">
        <v>11</v>
      </c>
      <c r="K4608">
        <v>14</v>
      </c>
      <c r="L4608">
        <v>44</v>
      </c>
      <c r="M4608">
        <v>3</v>
      </c>
      <c r="N4608">
        <v>7.4999999999999997E-2</v>
      </c>
      <c r="O4608">
        <v>716.36</v>
      </c>
      <c r="P4608" s="41">
        <v>1085.4000000000001</v>
      </c>
    </row>
    <row r="4609" spans="1:16" x14ac:dyDescent="0.45">
      <c r="A4609" t="s">
        <v>3412</v>
      </c>
      <c r="B4609" t="s">
        <v>19</v>
      </c>
      <c r="C4609" t="s">
        <v>25</v>
      </c>
      <c r="D4609" s="40">
        <v>43700</v>
      </c>
      <c r="E4609" s="40">
        <v>43799</v>
      </c>
      <c r="F4609" s="40">
        <v>43824</v>
      </c>
      <c r="G4609" s="40">
        <v>43826</v>
      </c>
      <c r="H4609" t="s">
        <v>21</v>
      </c>
      <c r="I4609">
        <v>8</v>
      </c>
      <c r="J4609">
        <v>8</v>
      </c>
      <c r="K4609">
        <v>351</v>
      </c>
      <c r="L4609">
        <v>2</v>
      </c>
      <c r="M4609">
        <v>3</v>
      </c>
      <c r="N4609">
        <v>0.1</v>
      </c>
      <c r="O4609" s="41">
        <v>3207.96</v>
      </c>
      <c r="P4609" s="41">
        <v>5728.5</v>
      </c>
    </row>
    <row r="4610" spans="1:16" x14ac:dyDescent="0.45">
      <c r="A4610" t="s">
        <v>3413</v>
      </c>
      <c r="B4610" t="s">
        <v>19</v>
      </c>
      <c r="C4610" t="s">
        <v>25</v>
      </c>
      <c r="D4610" s="40">
        <v>43700</v>
      </c>
      <c r="E4610" s="40">
        <v>43799</v>
      </c>
      <c r="F4610" s="40">
        <v>43809</v>
      </c>
      <c r="G4610" s="40">
        <v>43817</v>
      </c>
      <c r="H4610" t="s">
        <v>21</v>
      </c>
      <c r="I4610">
        <v>1</v>
      </c>
      <c r="J4610">
        <v>13</v>
      </c>
      <c r="K4610">
        <v>341</v>
      </c>
      <c r="L4610">
        <v>33</v>
      </c>
      <c r="M4610">
        <v>7</v>
      </c>
      <c r="N4610">
        <v>0.2</v>
      </c>
      <c r="O4610">
        <v>122.21</v>
      </c>
      <c r="P4610">
        <v>214.4</v>
      </c>
    </row>
    <row r="4611" spans="1:16" x14ac:dyDescent="0.45">
      <c r="A4611" t="s">
        <v>3416</v>
      </c>
      <c r="B4611" t="s">
        <v>19</v>
      </c>
      <c r="C4611" t="s">
        <v>34</v>
      </c>
      <c r="D4611" s="40">
        <v>43700</v>
      </c>
      <c r="E4611" s="40">
        <v>43799</v>
      </c>
      <c r="F4611" s="40">
        <v>43806</v>
      </c>
      <c r="G4611" s="40">
        <v>43815</v>
      </c>
      <c r="H4611" t="s">
        <v>21</v>
      </c>
      <c r="I4611">
        <v>2</v>
      </c>
      <c r="J4611">
        <v>35</v>
      </c>
      <c r="K4611">
        <v>283</v>
      </c>
      <c r="L4611">
        <v>46</v>
      </c>
      <c r="M4611">
        <v>7</v>
      </c>
      <c r="N4611">
        <v>7.4999999999999997E-2</v>
      </c>
      <c r="O4611">
        <v>525.75</v>
      </c>
      <c r="P4611">
        <v>891.1</v>
      </c>
    </row>
    <row r="4612" spans="1:16" x14ac:dyDescent="0.45">
      <c r="A4612" t="s">
        <v>3415</v>
      </c>
      <c r="B4612" t="s">
        <v>43</v>
      </c>
      <c r="C4612" t="s">
        <v>47</v>
      </c>
      <c r="D4612" s="40">
        <v>43700</v>
      </c>
      <c r="E4612" s="40">
        <v>43799</v>
      </c>
      <c r="F4612" s="40">
        <v>43809</v>
      </c>
      <c r="G4612" s="40">
        <v>43810</v>
      </c>
      <c r="H4612" t="s">
        <v>21</v>
      </c>
      <c r="I4612">
        <v>26</v>
      </c>
      <c r="J4612">
        <v>47</v>
      </c>
      <c r="K4612">
        <v>55</v>
      </c>
      <c r="L4612">
        <v>37</v>
      </c>
      <c r="M4612">
        <v>3</v>
      </c>
      <c r="N4612">
        <v>0.05</v>
      </c>
      <c r="O4612">
        <v>639.17999999999995</v>
      </c>
      <c r="P4612" s="41">
        <v>1065.3</v>
      </c>
    </row>
    <row r="4613" spans="1:16" x14ac:dyDescent="0.45">
      <c r="A4613" t="s">
        <v>3414</v>
      </c>
      <c r="B4613" t="s">
        <v>27</v>
      </c>
      <c r="C4613" t="s">
        <v>34</v>
      </c>
      <c r="D4613" s="40">
        <v>43700</v>
      </c>
      <c r="E4613" s="40">
        <v>43799</v>
      </c>
      <c r="F4613" s="40">
        <v>43808</v>
      </c>
      <c r="G4613" s="40">
        <v>43818</v>
      </c>
      <c r="H4613" t="s">
        <v>21</v>
      </c>
      <c r="I4613">
        <v>18</v>
      </c>
      <c r="J4613">
        <v>25</v>
      </c>
      <c r="K4613">
        <v>271</v>
      </c>
      <c r="L4613">
        <v>10</v>
      </c>
      <c r="M4613">
        <v>1</v>
      </c>
      <c r="N4613">
        <v>0.05</v>
      </c>
      <c r="O4613" s="41">
        <v>3892.3</v>
      </c>
      <c r="P4613" s="41">
        <v>6277.9</v>
      </c>
    </row>
    <row r="4614" spans="1:16" x14ac:dyDescent="0.45">
      <c r="A4614" t="s">
        <v>3419</v>
      </c>
      <c r="B4614" t="s">
        <v>43</v>
      </c>
      <c r="C4614" t="s">
        <v>28</v>
      </c>
      <c r="D4614" s="40">
        <v>43700</v>
      </c>
      <c r="E4614" s="40">
        <v>43799</v>
      </c>
      <c r="F4614" s="40">
        <v>43804</v>
      </c>
      <c r="G4614" s="40">
        <v>43805</v>
      </c>
      <c r="H4614" t="s">
        <v>21</v>
      </c>
      <c r="I4614">
        <v>27</v>
      </c>
      <c r="J4614">
        <v>7</v>
      </c>
      <c r="K4614">
        <v>182</v>
      </c>
      <c r="L4614">
        <v>14</v>
      </c>
      <c r="M4614">
        <v>4</v>
      </c>
      <c r="N4614">
        <v>0.15</v>
      </c>
      <c r="O4614">
        <v>868.32</v>
      </c>
      <c r="P4614" s="41">
        <v>1085.4000000000001</v>
      </c>
    </row>
    <row r="4615" spans="1:16" x14ac:dyDescent="0.45">
      <c r="A4615" t="s">
        <v>3418</v>
      </c>
      <c r="B4615" t="s">
        <v>19</v>
      </c>
      <c r="C4615" t="s">
        <v>20</v>
      </c>
      <c r="D4615" s="40">
        <v>43700</v>
      </c>
      <c r="E4615" s="40">
        <v>43799</v>
      </c>
      <c r="F4615" s="40">
        <v>43807</v>
      </c>
      <c r="G4615" s="40">
        <v>43811</v>
      </c>
      <c r="H4615" t="s">
        <v>21</v>
      </c>
      <c r="I4615">
        <v>11</v>
      </c>
      <c r="J4615">
        <v>32</v>
      </c>
      <c r="K4615">
        <v>222</v>
      </c>
      <c r="L4615">
        <v>3</v>
      </c>
      <c r="M4615">
        <v>8</v>
      </c>
      <c r="N4615">
        <v>0.4</v>
      </c>
      <c r="O4615" s="41">
        <v>3128.23</v>
      </c>
      <c r="P4615" s="41">
        <v>5393.5</v>
      </c>
    </row>
    <row r="4616" spans="1:16" x14ac:dyDescent="0.45">
      <c r="A4616" t="s">
        <v>3417</v>
      </c>
      <c r="B4616" t="s">
        <v>36</v>
      </c>
      <c r="C4616" t="s">
        <v>28</v>
      </c>
      <c r="D4616" s="40">
        <v>43700</v>
      </c>
      <c r="E4616" s="40">
        <v>43799</v>
      </c>
      <c r="F4616" s="40">
        <v>43818</v>
      </c>
      <c r="G4616" s="40">
        <v>43827</v>
      </c>
      <c r="H4616" t="s">
        <v>21</v>
      </c>
      <c r="I4616">
        <v>25</v>
      </c>
      <c r="J4616">
        <v>32</v>
      </c>
      <c r="K4616">
        <v>113</v>
      </c>
      <c r="L4616">
        <v>7</v>
      </c>
      <c r="M4616">
        <v>7</v>
      </c>
      <c r="N4616">
        <v>0.05</v>
      </c>
      <c r="O4616">
        <v>119.6</v>
      </c>
      <c r="P4616">
        <v>234.5</v>
      </c>
    </row>
    <row r="4617" spans="1:16" x14ac:dyDescent="0.45">
      <c r="A4617" t="s">
        <v>3401</v>
      </c>
      <c r="B4617" t="s">
        <v>19</v>
      </c>
      <c r="C4617" t="s">
        <v>28</v>
      </c>
      <c r="D4617" s="40">
        <v>43700</v>
      </c>
      <c r="E4617" s="40">
        <v>43800</v>
      </c>
      <c r="F4617" s="40">
        <v>43803</v>
      </c>
      <c r="G4617" s="40">
        <v>43809</v>
      </c>
      <c r="H4617" t="s">
        <v>21</v>
      </c>
      <c r="I4617">
        <v>11</v>
      </c>
      <c r="J4617">
        <v>2</v>
      </c>
      <c r="K4617">
        <v>198</v>
      </c>
      <c r="L4617">
        <v>20</v>
      </c>
      <c r="M4617">
        <v>6</v>
      </c>
      <c r="N4617">
        <v>7.4999999999999997E-2</v>
      </c>
      <c r="O4617">
        <v>410.84</v>
      </c>
      <c r="P4617">
        <v>978.2</v>
      </c>
    </row>
    <row r="4618" spans="1:16" x14ac:dyDescent="0.45">
      <c r="A4618" t="s">
        <v>3402</v>
      </c>
      <c r="B4618" t="s">
        <v>19</v>
      </c>
      <c r="C4618" t="s">
        <v>28</v>
      </c>
      <c r="D4618" s="40">
        <v>43700</v>
      </c>
      <c r="E4618" s="40">
        <v>43800</v>
      </c>
      <c r="F4618" s="40">
        <v>43821</v>
      </c>
      <c r="G4618" s="40">
        <v>43826</v>
      </c>
      <c r="H4618" t="s">
        <v>21</v>
      </c>
      <c r="I4618">
        <v>8</v>
      </c>
      <c r="J4618">
        <v>43</v>
      </c>
      <c r="K4618">
        <v>190</v>
      </c>
      <c r="L4618">
        <v>2</v>
      </c>
      <c r="M4618">
        <v>6</v>
      </c>
      <c r="N4618">
        <v>0.2</v>
      </c>
      <c r="O4618">
        <v>155.31</v>
      </c>
      <c r="P4618">
        <v>254.6</v>
      </c>
    </row>
    <row r="4619" spans="1:16" x14ac:dyDescent="0.45">
      <c r="A4619" t="s">
        <v>3403</v>
      </c>
      <c r="B4619" t="s">
        <v>43</v>
      </c>
      <c r="C4619" t="s">
        <v>28</v>
      </c>
      <c r="D4619" s="40">
        <v>43700</v>
      </c>
      <c r="E4619" s="40">
        <v>43800</v>
      </c>
      <c r="F4619" s="40">
        <v>43821</v>
      </c>
      <c r="G4619" s="40">
        <v>43825</v>
      </c>
      <c r="H4619" t="s">
        <v>21</v>
      </c>
      <c r="I4619">
        <v>27</v>
      </c>
      <c r="J4619">
        <v>38</v>
      </c>
      <c r="K4619">
        <v>189</v>
      </c>
      <c r="L4619">
        <v>44</v>
      </c>
      <c r="M4619">
        <v>7</v>
      </c>
      <c r="N4619">
        <v>0.2</v>
      </c>
      <c r="O4619" s="41">
        <v>1052.44</v>
      </c>
      <c r="P4619" s="41">
        <v>1252.9000000000001</v>
      </c>
    </row>
    <row r="4620" spans="1:16" x14ac:dyDescent="0.45">
      <c r="A4620" t="s">
        <v>3404</v>
      </c>
      <c r="B4620" t="s">
        <v>36</v>
      </c>
      <c r="C4620" t="s">
        <v>25</v>
      </c>
      <c r="D4620" s="40">
        <v>43700</v>
      </c>
      <c r="E4620" s="40">
        <v>43800</v>
      </c>
      <c r="F4620" s="40">
        <v>43816</v>
      </c>
      <c r="G4620" s="40">
        <v>43826</v>
      </c>
      <c r="H4620" t="s">
        <v>21</v>
      </c>
      <c r="I4620">
        <v>23</v>
      </c>
      <c r="J4620">
        <v>33</v>
      </c>
      <c r="K4620">
        <v>336</v>
      </c>
      <c r="L4620">
        <v>23</v>
      </c>
      <c r="M4620">
        <v>8</v>
      </c>
      <c r="N4620">
        <v>7.4999999999999997E-2</v>
      </c>
      <c r="O4620">
        <v>813.11</v>
      </c>
      <c r="P4620" s="41">
        <v>1098.8</v>
      </c>
    </row>
    <row r="4621" spans="1:16" x14ac:dyDescent="0.45">
      <c r="A4621" t="s">
        <v>3409</v>
      </c>
      <c r="B4621" t="s">
        <v>27</v>
      </c>
      <c r="C4621" t="s">
        <v>25</v>
      </c>
      <c r="D4621" s="40">
        <v>43700</v>
      </c>
      <c r="E4621" s="40">
        <v>43800</v>
      </c>
      <c r="F4621" s="40">
        <v>43815</v>
      </c>
      <c r="G4621" s="40">
        <v>43825</v>
      </c>
      <c r="H4621" t="s">
        <v>21</v>
      </c>
      <c r="I4621">
        <v>19</v>
      </c>
      <c r="J4621">
        <v>6</v>
      </c>
      <c r="K4621">
        <v>355</v>
      </c>
      <c r="L4621">
        <v>39</v>
      </c>
      <c r="M4621">
        <v>4</v>
      </c>
      <c r="N4621">
        <v>7.4999999999999997E-2</v>
      </c>
      <c r="O4621">
        <v>592.82000000000005</v>
      </c>
      <c r="P4621" s="41">
        <v>1058.5999999999999</v>
      </c>
    </row>
    <row r="4622" spans="1:16" x14ac:dyDescent="0.45">
      <c r="A4622" t="s">
        <v>3405</v>
      </c>
      <c r="B4622" t="s">
        <v>19</v>
      </c>
      <c r="C4622" t="s">
        <v>34</v>
      </c>
      <c r="D4622" s="40">
        <v>43700</v>
      </c>
      <c r="E4622" s="40">
        <v>43800</v>
      </c>
      <c r="F4622" s="40">
        <v>43814</v>
      </c>
      <c r="G4622" s="40">
        <v>43824</v>
      </c>
      <c r="H4622" t="s">
        <v>21</v>
      </c>
      <c r="I4622">
        <v>12</v>
      </c>
      <c r="J4622">
        <v>21</v>
      </c>
      <c r="K4622">
        <v>270</v>
      </c>
      <c r="L4622">
        <v>38</v>
      </c>
      <c r="M4622">
        <v>8</v>
      </c>
      <c r="N4622">
        <v>0.05</v>
      </c>
      <c r="O4622">
        <v>132.66</v>
      </c>
      <c r="P4622">
        <v>201</v>
      </c>
    </row>
    <row r="4623" spans="1:16" x14ac:dyDescent="0.45">
      <c r="A4623" t="s">
        <v>3406</v>
      </c>
      <c r="B4623" t="s">
        <v>19</v>
      </c>
      <c r="C4623" t="s">
        <v>20</v>
      </c>
      <c r="D4623" s="40">
        <v>43700</v>
      </c>
      <c r="E4623" s="40">
        <v>43800</v>
      </c>
      <c r="F4623" s="40">
        <v>43816</v>
      </c>
      <c r="G4623" s="40">
        <v>43821</v>
      </c>
      <c r="H4623" t="s">
        <v>21</v>
      </c>
      <c r="I4623">
        <v>1</v>
      </c>
      <c r="J4623">
        <v>44</v>
      </c>
      <c r="K4623">
        <v>213</v>
      </c>
      <c r="L4623">
        <v>3</v>
      </c>
      <c r="M4623">
        <v>4</v>
      </c>
      <c r="N4623">
        <v>7.4999999999999997E-2</v>
      </c>
      <c r="O4623">
        <v>867.52</v>
      </c>
      <c r="P4623" s="41">
        <v>1045.2</v>
      </c>
    </row>
    <row r="4624" spans="1:16" x14ac:dyDescent="0.45">
      <c r="A4624" t="s">
        <v>3407</v>
      </c>
      <c r="B4624" t="s">
        <v>27</v>
      </c>
      <c r="C4624" t="s">
        <v>34</v>
      </c>
      <c r="D4624" s="40">
        <v>43700</v>
      </c>
      <c r="E4624" s="40">
        <v>43800</v>
      </c>
      <c r="F4624" s="40">
        <v>43802</v>
      </c>
      <c r="G4624" s="40">
        <v>43812</v>
      </c>
      <c r="H4624" t="s">
        <v>21</v>
      </c>
      <c r="I4624">
        <v>14</v>
      </c>
      <c r="J4624">
        <v>3</v>
      </c>
      <c r="K4624">
        <v>291</v>
      </c>
      <c r="L4624">
        <v>8</v>
      </c>
      <c r="M4624">
        <v>6</v>
      </c>
      <c r="N4624">
        <v>0.05</v>
      </c>
      <c r="O4624" s="41">
        <v>1132.03</v>
      </c>
      <c r="P4624" s="41">
        <v>2358.4</v>
      </c>
    </row>
    <row r="4625" spans="1:16" x14ac:dyDescent="0.45">
      <c r="A4625" t="s">
        <v>3408</v>
      </c>
      <c r="B4625" t="s">
        <v>19</v>
      </c>
      <c r="C4625" t="s">
        <v>28</v>
      </c>
      <c r="D4625" s="40">
        <v>43700</v>
      </c>
      <c r="E4625" s="40">
        <v>43800</v>
      </c>
      <c r="F4625" s="40">
        <v>43825</v>
      </c>
      <c r="G4625" s="40">
        <v>43833</v>
      </c>
      <c r="H4625" t="s">
        <v>21</v>
      </c>
      <c r="I4625">
        <v>9</v>
      </c>
      <c r="J4625">
        <v>43</v>
      </c>
      <c r="K4625">
        <v>133</v>
      </c>
      <c r="L4625">
        <v>44</v>
      </c>
      <c r="M4625">
        <v>4</v>
      </c>
      <c r="N4625">
        <v>0.15</v>
      </c>
      <c r="O4625" s="41">
        <v>1132.03</v>
      </c>
      <c r="P4625" s="41">
        <v>2572.8000000000002</v>
      </c>
    </row>
    <row r="4626" spans="1:16" x14ac:dyDescent="0.45">
      <c r="A4626" t="s">
        <v>3393</v>
      </c>
      <c r="B4626" t="s">
        <v>27</v>
      </c>
      <c r="C4626" t="s">
        <v>20</v>
      </c>
      <c r="D4626" s="40">
        <v>43700</v>
      </c>
      <c r="E4626" s="40">
        <v>43801</v>
      </c>
      <c r="F4626" s="40">
        <v>43828</v>
      </c>
      <c r="G4626" s="40">
        <v>43834</v>
      </c>
      <c r="H4626" t="s">
        <v>21</v>
      </c>
      <c r="I4626">
        <v>15</v>
      </c>
      <c r="J4626">
        <v>26</v>
      </c>
      <c r="K4626">
        <v>260</v>
      </c>
      <c r="L4626">
        <v>13</v>
      </c>
      <c r="M4626">
        <v>5</v>
      </c>
      <c r="N4626">
        <v>0.05</v>
      </c>
      <c r="O4626">
        <v>585.91999999999996</v>
      </c>
      <c r="P4626" s="41">
        <v>1065.3</v>
      </c>
    </row>
    <row r="4627" spans="1:16" x14ac:dyDescent="0.45">
      <c r="A4627" t="s">
        <v>3394</v>
      </c>
      <c r="B4627" t="s">
        <v>27</v>
      </c>
      <c r="C4627" t="s">
        <v>28</v>
      </c>
      <c r="D4627" s="40">
        <v>43700</v>
      </c>
      <c r="E4627" s="40">
        <v>43801</v>
      </c>
      <c r="F4627" s="40">
        <v>43828</v>
      </c>
      <c r="G4627" s="40">
        <v>43832</v>
      </c>
      <c r="H4627" t="s">
        <v>21</v>
      </c>
      <c r="I4627">
        <v>18</v>
      </c>
      <c r="J4627">
        <v>38</v>
      </c>
      <c r="K4627">
        <v>169</v>
      </c>
      <c r="L4627">
        <v>18</v>
      </c>
      <c r="M4627">
        <v>1</v>
      </c>
      <c r="N4627">
        <v>0.05</v>
      </c>
      <c r="O4627" s="41">
        <v>1884.44</v>
      </c>
      <c r="P4627" s="41">
        <v>2298.1</v>
      </c>
    </row>
    <row r="4628" spans="1:16" x14ac:dyDescent="0.45">
      <c r="A4628" t="s">
        <v>3396</v>
      </c>
      <c r="B4628" t="s">
        <v>43</v>
      </c>
      <c r="C4628" t="s">
        <v>47</v>
      </c>
      <c r="D4628" s="40">
        <v>43700</v>
      </c>
      <c r="E4628" s="40">
        <v>43801</v>
      </c>
      <c r="F4628" s="40">
        <v>43825</v>
      </c>
      <c r="G4628" s="40">
        <v>43828</v>
      </c>
      <c r="H4628" t="s">
        <v>21</v>
      </c>
      <c r="I4628">
        <v>27</v>
      </c>
      <c r="J4628">
        <v>5</v>
      </c>
      <c r="K4628">
        <v>8</v>
      </c>
      <c r="L4628">
        <v>7</v>
      </c>
      <c r="M4628">
        <v>2</v>
      </c>
      <c r="N4628">
        <v>0.1</v>
      </c>
      <c r="O4628" s="41">
        <v>1997.94</v>
      </c>
      <c r="P4628" s="41">
        <v>2814</v>
      </c>
    </row>
    <row r="4629" spans="1:16" x14ac:dyDescent="0.45">
      <c r="A4629" t="s">
        <v>3395</v>
      </c>
      <c r="B4629" t="s">
        <v>19</v>
      </c>
      <c r="C4629" t="s">
        <v>28</v>
      </c>
      <c r="D4629" s="40">
        <v>43700</v>
      </c>
      <c r="E4629" s="40">
        <v>43801</v>
      </c>
      <c r="F4629" s="40">
        <v>43819</v>
      </c>
      <c r="G4629" s="40">
        <v>43827</v>
      </c>
      <c r="H4629" t="s">
        <v>21</v>
      </c>
      <c r="I4629">
        <v>10</v>
      </c>
      <c r="J4629">
        <v>42</v>
      </c>
      <c r="K4629">
        <v>112</v>
      </c>
      <c r="L4629">
        <v>19</v>
      </c>
      <c r="M4629">
        <v>7</v>
      </c>
      <c r="N4629">
        <v>0.2</v>
      </c>
      <c r="O4629">
        <v>760.85</v>
      </c>
      <c r="P4629" s="41">
        <v>1118.9000000000001</v>
      </c>
    </row>
    <row r="4630" spans="1:16" x14ac:dyDescent="0.45">
      <c r="A4630" t="s">
        <v>3400</v>
      </c>
      <c r="B4630" t="s">
        <v>27</v>
      </c>
      <c r="C4630" t="s">
        <v>41</v>
      </c>
      <c r="D4630" s="40">
        <v>43700</v>
      </c>
      <c r="E4630" s="40">
        <v>43801</v>
      </c>
      <c r="F4630" s="40">
        <v>43824</v>
      </c>
      <c r="G4630" s="40">
        <v>43831</v>
      </c>
      <c r="H4630" t="s">
        <v>21</v>
      </c>
      <c r="I4630">
        <v>15</v>
      </c>
      <c r="J4630">
        <v>30</v>
      </c>
      <c r="K4630">
        <v>87</v>
      </c>
      <c r="L4630">
        <v>44</v>
      </c>
      <c r="M4630">
        <v>4</v>
      </c>
      <c r="N4630">
        <v>0.4</v>
      </c>
      <c r="O4630">
        <v>472.48</v>
      </c>
      <c r="P4630" s="41">
        <v>1098.8</v>
      </c>
    </row>
    <row r="4631" spans="1:16" x14ac:dyDescent="0.45">
      <c r="A4631" t="s">
        <v>3397</v>
      </c>
      <c r="B4631" t="s">
        <v>36</v>
      </c>
      <c r="C4631" t="s">
        <v>47</v>
      </c>
      <c r="D4631" s="40">
        <v>43700</v>
      </c>
      <c r="E4631" s="40">
        <v>43801</v>
      </c>
      <c r="F4631" s="40">
        <v>43814</v>
      </c>
      <c r="G4631" s="40">
        <v>43823</v>
      </c>
      <c r="H4631" t="s">
        <v>21</v>
      </c>
      <c r="I4631">
        <v>21</v>
      </c>
      <c r="J4631">
        <v>45</v>
      </c>
      <c r="K4631">
        <v>17</v>
      </c>
      <c r="L4631">
        <v>29</v>
      </c>
      <c r="M4631">
        <v>8</v>
      </c>
      <c r="N4631">
        <v>7.4999999999999997E-2</v>
      </c>
      <c r="O4631">
        <v>760.92</v>
      </c>
      <c r="P4631" s="41">
        <v>1855.9</v>
      </c>
    </row>
    <row r="4632" spans="1:16" x14ac:dyDescent="0.45">
      <c r="A4632" t="s">
        <v>3398</v>
      </c>
      <c r="B4632" t="s">
        <v>27</v>
      </c>
      <c r="C4632" t="s">
        <v>47</v>
      </c>
      <c r="D4632" s="40">
        <v>43700</v>
      </c>
      <c r="E4632" s="40">
        <v>43801</v>
      </c>
      <c r="F4632" s="40">
        <v>43829</v>
      </c>
      <c r="G4632" s="40">
        <v>43839</v>
      </c>
      <c r="H4632" t="s">
        <v>21</v>
      </c>
      <c r="I4632">
        <v>19</v>
      </c>
      <c r="J4632">
        <v>47</v>
      </c>
      <c r="K4632">
        <v>2</v>
      </c>
      <c r="L4632">
        <v>3</v>
      </c>
      <c r="M4632">
        <v>7</v>
      </c>
      <c r="N4632">
        <v>0.05</v>
      </c>
      <c r="O4632" s="41">
        <v>1696.84</v>
      </c>
      <c r="P4632" s="41">
        <v>2532.6</v>
      </c>
    </row>
    <row r="4633" spans="1:16" x14ac:dyDescent="0.45">
      <c r="A4633" t="s">
        <v>3399</v>
      </c>
      <c r="B4633" t="s">
        <v>19</v>
      </c>
      <c r="C4633" t="s">
        <v>28</v>
      </c>
      <c r="D4633" s="40">
        <v>43700</v>
      </c>
      <c r="E4633" s="40">
        <v>43801</v>
      </c>
      <c r="F4633" s="40">
        <v>43812</v>
      </c>
      <c r="G4633" s="40">
        <v>43818</v>
      </c>
      <c r="H4633" t="s">
        <v>21</v>
      </c>
      <c r="I4633">
        <v>11</v>
      </c>
      <c r="J4633">
        <v>43</v>
      </c>
      <c r="K4633">
        <v>145</v>
      </c>
      <c r="L4633">
        <v>40</v>
      </c>
      <c r="M4633">
        <v>6</v>
      </c>
      <c r="N4633">
        <v>0.1</v>
      </c>
      <c r="O4633">
        <v>737</v>
      </c>
      <c r="P4633" s="41">
        <v>1340</v>
      </c>
    </row>
    <row r="4634" spans="1:16" x14ac:dyDescent="0.45">
      <c r="A4634" t="s">
        <v>3392</v>
      </c>
      <c r="B4634" t="s">
        <v>19</v>
      </c>
      <c r="C4634" t="s">
        <v>47</v>
      </c>
      <c r="D4634" s="40">
        <v>43700</v>
      </c>
      <c r="E4634" s="40">
        <v>43802</v>
      </c>
      <c r="F4634" s="40">
        <v>43827</v>
      </c>
      <c r="G4634" s="40">
        <v>43831</v>
      </c>
      <c r="H4634" t="s">
        <v>21</v>
      </c>
      <c r="I4634">
        <v>6</v>
      </c>
      <c r="J4634">
        <v>9</v>
      </c>
      <c r="K4634">
        <v>35</v>
      </c>
      <c r="L4634">
        <v>4</v>
      </c>
      <c r="M4634">
        <v>4</v>
      </c>
      <c r="N4634">
        <v>0.15</v>
      </c>
      <c r="O4634" s="41">
        <v>1382.88</v>
      </c>
      <c r="P4634" s="41">
        <v>1728.6</v>
      </c>
    </row>
    <row r="4635" spans="1:16" x14ac:dyDescent="0.45">
      <c r="A4635" t="s">
        <v>3391</v>
      </c>
      <c r="B4635" t="s">
        <v>19</v>
      </c>
      <c r="C4635" t="s">
        <v>28</v>
      </c>
      <c r="D4635" s="40">
        <v>43700</v>
      </c>
      <c r="E4635" s="40">
        <v>43802</v>
      </c>
      <c r="F4635" s="40">
        <v>43830</v>
      </c>
      <c r="G4635" s="40">
        <v>43838</v>
      </c>
      <c r="H4635" t="s">
        <v>21</v>
      </c>
      <c r="I4635">
        <v>10</v>
      </c>
      <c r="J4635">
        <v>23</v>
      </c>
      <c r="K4635">
        <v>122</v>
      </c>
      <c r="L4635">
        <v>42</v>
      </c>
      <c r="M4635">
        <v>8</v>
      </c>
      <c r="N4635">
        <v>0.05</v>
      </c>
      <c r="O4635">
        <v>486.42</v>
      </c>
      <c r="P4635" s="41">
        <v>1105.5</v>
      </c>
    </row>
    <row r="4636" spans="1:16" x14ac:dyDescent="0.45">
      <c r="A4636" t="s">
        <v>3390</v>
      </c>
      <c r="B4636" t="s">
        <v>43</v>
      </c>
      <c r="C4636" t="s">
        <v>34</v>
      </c>
      <c r="D4636" s="40">
        <v>43700</v>
      </c>
      <c r="E4636" s="40">
        <v>43802</v>
      </c>
      <c r="F4636" s="40">
        <v>43805</v>
      </c>
      <c r="G4636" s="40">
        <v>43810</v>
      </c>
      <c r="H4636" t="s">
        <v>21</v>
      </c>
      <c r="I4636">
        <v>25</v>
      </c>
      <c r="J4636">
        <v>29</v>
      </c>
      <c r="K4636">
        <v>296</v>
      </c>
      <c r="L4636">
        <v>23</v>
      </c>
      <c r="M4636">
        <v>8</v>
      </c>
      <c r="N4636">
        <v>7.4999999999999997E-2</v>
      </c>
      <c r="O4636">
        <v>485.01</v>
      </c>
      <c r="P4636">
        <v>850.9</v>
      </c>
    </row>
    <row r="4637" spans="1:16" x14ac:dyDescent="0.45">
      <c r="A4637" t="s">
        <v>3389</v>
      </c>
      <c r="B4637" t="s">
        <v>27</v>
      </c>
      <c r="C4637" t="s">
        <v>28</v>
      </c>
      <c r="D4637" s="40">
        <v>43700</v>
      </c>
      <c r="E4637" s="40">
        <v>43802</v>
      </c>
      <c r="F4637" s="40">
        <v>43824</v>
      </c>
      <c r="G4637" s="40">
        <v>43825</v>
      </c>
      <c r="H4637" t="s">
        <v>21</v>
      </c>
      <c r="I4637">
        <v>17</v>
      </c>
      <c r="J4637">
        <v>11</v>
      </c>
      <c r="K4637">
        <v>95</v>
      </c>
      <c r="L4637">
        <v>11</v>
      </c>
      <c r="M4637">
        <v>1</v>
      </c>
      <c r="N4637">
        <v>0.4</v>
      </c>
      <c r="O4637" s="41">
        <v>3020.09</v>
      </c>
      <c r="P4637" s="41">
        <v>5118.8</v>
      </c>
    </row>
    <row r="4638" spans="1:16" x14ac:dyDescent="0.45">
      <c r="A4638" t="s">
        <v>3388</v>
      </c>
      <c r="B4638" t="s">
        <v>43</v>
      </c>
      <c r="C4638" t="s">
        <v>25</v>
      </c>
      <c r="D4638" s="40">
        <v>43700</v>
      </c>
      <c r="E4638" s="40">
        <v>43802</v>
      </c>
      <c r="F4638" s="40">
        <v>43806</v>
      </c>
      <c r="G4638" s="40">
        <v>43811</v>
      </c>
      <c r="H4638" t="s">
        <v>21</v>
      </c>
      <c r="I4638">
        <v>28</v>
      </c>
      <c r="J4638">
        <v>25</v>
      </c>
      <c r="K4638">
        <v>355</v>
      </c>
      <c r="L4638">
        <v>14</v>
      </c>
      <c r="M4638">
        <v>4</v>
      </c>
      <c r="N4638">
        <v>0.4</v>
      </c>
      <c r="O4638" s="41">
        <v>1460.47</v>
      </c>
      <c r="P4638" s="41">
        <v>2318.1999999999998</v>
      </c>
    </row>
    <row r="4639" spans="1:16" x14ac:dyDescent="0.45">
      <c r="A4639" t="s">
        <v>3387</v>
      </c>
      <c r="B4639" t="s">
        <v>43</v>
      </c>
      <c r="C4639" t="s">
        <v>20</v>
      </c>
      <c r="D4639" s="40">
        <v>43700</v>
      </c>
      <c r="E4639" s="40">
        <v>43802</v>
      </c>
      <c r="F4639" s="40">
        <v>43811</v>
      </c>
      <c r="G4639" s="40">
        <v>43819</v>
      </c>
      <c r="H4639" t="s">
        <v>21</v>
      </c>
      <c r="I4639">
        <v>28</v>
      </c>
      <c r="J4639">
        <v>30</v>
      </c>
      <c r="K4639">
        <v>212</v>
      </c>
      <c r="L4639">
        <v>21</v>
      </c>
      <c r="M4639">
        <v>3</v>
      </c>
      <c r="N4639">
        <v>7.4999999999999997E-2</v>
      </c>
      <c r="O4639">
        <v>644.88</v>
      </c>
      <c r="P4639">
        <v>837.5</v>
      </c>
    </row>
    <row r="4640" spans="1:16" x14ac:dyDescent="0.45">
      <c r="A4640" t="s">
        <v>3386</v>
      </c>
      <c r="B4640" t="s">
        <v>27</v>
      </c>
      <c r="C4640" t="s">
        <v>34</v>
      </c>
      <c r="D4640" s="40">
        <v>43700</v>
      </c>
      <c r="E4640" s="40">
        <v>43802</v>
      </c>
      <c r="F4640" s="40">
        <v>43816</v>
      </c>
      <c r="G4640" s="40">
        <v>43821</v>
      </c>
      <c r="H4640" t="s">
        <v>21</v>
      </c>
      <c r="I4640">
        <v>13</v>
      </c>
      <c r="J4640">
        <v>5</v>
      </c>
      <c r="K4640">
        <v>265</v>
      </c>
      <c r="L4640">
        <v>19</v>
      </c>
      <c r="M4640">
        <v>8</v>
      </c>
      <c r="N4640">
        <v>0.4</v>
      </c>
      <c r="O4640" s="41">
        <v>1337.72</v>
      </c>
      <c r="P4640" s="41">
        <v>1996.6</v>
      </c>
    </row>
    <row r="4641" spans="1:16" x14ac:dyDescent="0.45">
      <c r="A4641" t="s">
        <v>3385</v>
      </c>
      <c r="B4641" t="s">
        <v>36</v>
      </c>
      <c r="C4641" t="s">
        <v>34</v>
      </c>
      <c r="D4641" s="40">
        <v>43700</v>
      </c>
      <c r="E4641" s="40">
        <v>43802</v>
      </c>
      <c r="F4641" s="40">
        <v>43830</v>
      </c>
      <c r="G4641" s="40">
        <v>43839</v>
      </c>
      <c r="H4641" t="s">
        <v>21</v>
      </c>
      <c r="I4641">
        <v>21</v>
      </c>
      <c r="J4641">
        <v>1</v>
      </c>
      <c r="K4641">
        <v>298</v>
      </c>
      <c r="L4641">
        <v>5</v>
      </c>
      <c r="M4641">
        <v>7</v>
      </c>
      <c r="N4641">
        <v>0.3</v>
      </c>
      <c r="O4641" s="41">
        <v>3004.95</v>
      </c>
      <c r="P4641" s="41">
        <v>4006.6</v>
      </c>
    </row>
    <row r="4642" spans="1:16" x14ac:dyDescent="0.45">
      <c r="A4642" t="s">
        <v>3378</v>
      </c>
      <c r="B4642" t="s">
        <v>19</v>
      </c>
      <c r="C4642" t="s">
        <v>20</v>
      </c>
      <c r="D4642" s="40">
        <v>43700</v>
      </c>
      <c r="E4642" s="40">
        <v>43803</v>
      </c>
      <c r="F4642" s="40">
        <v>43813</v>
      </c>
      <c r="G4642" s="40">
        <v>43821</v>
      </c>
      <c r="H4642" t="s">
        <v>21</v>
      </c>
      <c r="I4642">
        <v>12</v>
      </c>
      <c r="J4642">
        <v>13</v>
      </c>
      <c r="K4642">
        <v>243</v>
      </c>
      <c r="L4642">
        <v>6</v>
      </c>
      <c r="M4642">
        <v>2</v>
      </c>
      <c r="N4642">
        <v>0.05</v>
      </c>
      <c r="O4642">
        <v>683.74</v>
      </c>
      <c r="P4642" s="41">
        <v>1051.9000000000001</v>
      </c>
    </row>
    <row r="4643" spans="1:16" x14ac:dyDescent="0.45">
      <c r="A4643" t="s">
        <v>3380</v>
      </c>
      <c r="B4643" t="s">
        <v>19</v>
      </c>
      <c r="C4643" t="s">
        <v>20</v>
      </c>
      <c r="D4643" s="40">
        <v>43700</v>
      </c>
      <c r="E4643" s="40">
        <v>43803</v>
      </c>
      <c r="F4643" s="40">
        <v>43806</v>
      </c>
      <c r="G4643" s="40">
        <v>43810</v>
      </c>
      <c r="H4643" t="s">
        <v>21</v>
      </c>
      <c r="I4643">
        <v>11</v>
      </c>
      <c r="J4643">
        <v>1</v>
      </c>
      <c r="K4643">
        <v>250</v>
      </c>
      <c r="L4643">
        <v>38</v>
      </c>
      <c r="M4643">
        <v>1</v>
      </c>
      <c r="N4643">
        <v>0.05</v>
      </c>
      <c r="O4643" s="41">
        <v>2525.63</v>
      </c>
      <c r="P4643" s="41">
        <v>3946.3</v>
      </c>
    </row>
    <row r="4644" spans="1:16" x14ac:dyDescent="0.45">
      <c r="A4644" t="s">
        <v>3377</v>
      </c>
      <c r="B4644" t="s">
        <v>27</v>
      </c>
      <c r="C4644" t="s">
        <v>47</v>
      </c>
      <c r="D4644" s="40">
        <v>43700</v>
      </c>
      <c r="E4644" s="40">
        <v>43803</v>
      </c>
      <c r="F4644" s="40">
        <v>43809</v>
      </c>
      <c r="G4644" s="40">
        <v>43810</v>
      </c>
      <c r="H4644" t="s">
        <v>21</v>
      </c>
      <c r="I4644">
        <v>13</v>
      </c>
      <c r="J4644">
        <v>3</v>
      </c>
      <c r="K4644">
        <v>41</v>
      </c>
      <c r="L4644">
        <v>46</v>
      </c>
      <c r="M4644">
        <v>5</v>
      </c>
      <c r="N4644">
        <v>0.4</v>
      </c>
      <c r="O4644">
        <v>472.75</v>
      </c>
      <c r="P4644">
        <v>984.9</v>
      </c>
    </row>
    <row r="4645" spans="1:16" x14ac:dyDescent="0.45">
      <c r="A4645" t="s">
        <v>3379</v>
      </c>
      <c r="B4645" t="s">
        <v>27</v>
      </c>
      <c r="C4645" t="s">
        <v>34</v>
      </c>
      <c r="D4645" s="40">
        <v>43700</v>
      </c>
      <c r="E4645" s="40">
        <v>43803</v>
      </c>
      <c r="F4645" s="40">
        <v>43820</v>
      </c>
      <c r="G4645" s="40">
        <v>43830</v>
      </c>
      <c r="H4645" t="s">
        <v>21</v>
      </c>
      <c r="I4645">
        <v>13</v>
      </c>
      <c r="J4645">
        <v>43</v>
      </c>
      <c r="K4645">
        <v>289</v>
      </c>
      <c r="L4645">
        <v>24</v>
      </c>
      <c r="M4645">
        <v>8</v>
      </c>
      <c r="N4645">
        <v>7.4999999999999997E-2</v>
      </c>
      <c r="O4645" s="41">
        <v>1496.65</v>
      </c>
      <c r="P4645" s="41">
        <v>2934.6</v>
      </c>
    </row>
    <row r="4646" spans="1:16" x14ac:dyDescent="0.45">
      <c r="A4646" t="s">
        <v>3384</v>
      </c>
      <c r="B4646" t="s">
        <v>19</v>
      </c>
      <c r="C4646" t="s">
        <v>28</v>
      </c>
      <c r="D4646" s="40">
        <v>43700</v>
      </c>
      <c r="E4646" s="40">
        <v>43803</v>
      </c>
      <c r="F4646" s="40">
        <v>43806</v>
      </c>
      <c r="G4646" s="40">
        <v>43813</v>
      </c>
      <c r="H4646" t="s">
        <v>21</v>
      </c>
      <c r="I4646">
        <v>12</v>
      </c>
      <c r="J4646">
        <v>38</v>
      </c>
      <c r="K4646">
        <v>201</v>
      </c>
      <c r="L4646">
        <v>40</v>
      </c>
      <c r="M4646">
        <v>8</v>
      </c>
      <c r="N4646">
        <v>0.2</v>
      </c>
      <c r="O4646" s="41">
        <v>2925.15</v>
      </c>
      <c r="P4646" s="41">
        <v>3798.9</v>
      </c>
    </row>
    <row r="4647" spans="1:16" x14ac:dyDescent="0.45">
      <c r="A4647" t="s">
        <v>3381</v>
      </c>
      <c r="B4647" t="s">
        <v>19</v>
      </c>
      <c r="C4647" t="s">
        <v>34</v>
      </c>
      <c r="D4647" s="40">
        <v>43700</v>
      </c>
      <c r="E4647" s="40">
        <v>43803</v>
      </c>
      <c r="F4647" s="40">
        <v>43805</v>
      </c>
      <c r="G4647" s="40">
        <v>43806</v>
      </c>
      <c r="H4647" t="s">
        <v>21</v>
      </c>
      <c r="I4647">
        <v>12</v>
      </c>
      <c r="J4647">
        <v>30</v>
      </c>
      <c r="K4647">
        <v>305</v>
      </c>
      <c r="L4647">
        <v>8</v>
      </c>
      <c r="M4647">
        <v>2</v>
      </c>
      <c r="N4647">
        <v>0.1</v>
      </c>
      <c r="O4647" s="41">
        <v>3055.2</v>
      </c>
      <c r="P4647" s="41">
        <v>3819</v>
      </c>
    </row>
    <row r="4648" spans="1:16" x14ac:dyDescent="0.45">
      <c r="A4648" t="s">
        <v>3382</v>
      </c>
      <c r="B4648" t="s">
        <v>27</v>
      </c>
      <c r="C4648" t="s">
        <v>28</v>
      </c>
      <c r="D4648" s="40">
        <v>43700</v>
      </c>
      <c r="E4648" s="40">
        <v>43803</v>
      </c>
      <c r="F4648" s="40">
        <v>43818</v>
      </c>
      <c r="G4648" s="40">
        <v>43825</v>
      </c>
      <c r="H4648" t="s">
        <v>21</v>
      </c>
      <c r="I4648">
        <v>16</v>
      </c>
      <c r="J4648">
        <v>13</v>
      </c>
      <c r="K4648">
        <v>176</v>
      </c>
      <c r="L4648">
        <v>29</v>
      </c>
      <c r="M4648">
        <v>2</v>
      </c>
      <c r="N4648">
        <v>0.1</v>
      </c>
      <c r="O4648" s="41">
        <v>1476.75</v>
      </c>
      <c r="P4648" s="41">
        <v>1869.3</v>
      </c>
    </row>
    <row r="4649" spans="1:16" x14ac:dyDescent="0.45">
      <c r="A4649" t="s">
        <v>3383</v>
      </c>
      <c r="B4649" t="s">
        <v>36</v>
      </c>
      <c r="C4649" t="s">
        <v>28</v>
      </c>
      <c r="D4649" s="40">
        <v>43700</v>
      </c>
      <c r="E4649" s="40">
        <v>43803</v>
      </c>
      <c r="F4649" s="40">
        <v>43815</v>
      </c>
      <c r="G4649" s="40">
        <v>43821</v>
      </c>
      <c r="H4649" t="s">
        <v>21</v>
      </c>
      <c r="I4649">
        <v>23</v>
      </c>
      <c r="J4649">
        <v>35</v>
      </c>
      <c r="K4649">
        <v>179</v>
      </c>
      <c r="L4649">
        <v>36</v>
      </c>
      <c r="M4649">
        <v>2</v>
      </c>
      <c r="N4649">
        <v>0.05</v>
      </c>
      <c r="O4649">
        <v>486.89</v>
      </c>
      <c r="P4649" s="41">
        <v>1132.3</v>
      </c>
    </row>
    <row r="4650" spans="1:16" x14ac:dyDescent="0.45">
      <c r="A4650" t="s">
        <v>3376</v>
      </c>
      <c r="B4650" t="s">
        <v>19</v>
      </c>
      <c r="C4650" t="s">
        <v>28</v>
      </c>
      <c r="D4650" s="40">
        <v>43700</v>
      </c>
      <c r="E4650" s="40">
        <v>43804</v>
      </c>
      <c r="F4650" s="40">
        <v>43821</v>
      </c>
      <c r="G4650" s="40">
        <v>43824</v>
      </c>
      <c r="H4650" t="s">
        <v>21</v>
      </c>
      <c r="I4650">
        <v>12</v>
      </c>
      <c r="J4650">
        <v>11</v>
      </c>
      <c r="K4650">
        <v>103</v>
      </c>
      <c r="L4650">
        <v>34</v>
      </c>
      <c r="M4650">
        <v>2</v>
      </c>
      <c r="N4650">
        <v>0.15</v>
      </c>
      <c r="O4650">
        <v>678.44</v>
      </c>
      <c r="P4650">
        <v>817.4</v>
      </c>
    </row>
    <row r="4651" spans="1:16" x14ac:dyDescent="0.45">
      <c r="A4651" t="s">
        <v>3375</v>
      </c>
      <c r="B4651" t="s">
        <v>19</v>
      </c>
      <c r="C4651" t="s">
        <v>28</v>
      </c>
      <c r="D4651" s="40">
        <v>43700</v>
      </c>
      <c r="E4651" s="40">
        <v>43804</v>
      </c>
      <c r="F4651" s="40">
        <v>43830</v>
      </c>
      <c r="G4651" s="40">
        <v>43836</v>
      </c>
      <c r="H4651" t="s">
        <v>21</v>
      </c>
      <c r="I4651">
        <v>9</v>
      </c>
      <c r="J4651">
        <v>28</v>
      </c>
      <c r="K4651">
        <v>142</v>
      </c>
      <c r="L4651">
        <v>37</v>
      </c>
      <c r="M4651">
        <v>3</v>
      </c>
      <c r="N4651">
        <v>0.15</v>
      </c>
      <c r="O4651">
        <v>461.5</v>
      </c>
      <c r="P4651" s="41">
        <v>1125.5999999999999</v>
      </c>
    </row>
    <row r="4652" spans="1:16" x14ac:dyDescent="0.45">
      <c r="A4652" t="s">
        <v>3374</v>
      </c>
      <c r="B4652" t="s">
        <v>19</v>
      </c>
      <c r="C4652" t="s">
        <v>34</v>
      </c>
      <c r="D4652" s="40">
        <v>43700</v>
      </c>
      <c r="E4652" s="40">
        <v>43804</v>
      </c>
      <c r="F4652" s="40">
        <v>43821</v>
      </c>
      <c r="G4652" s="40">
        <v>43826</v>
      </c>
      <c r="H4652" t="s">
        <v>21</v>
      </c>
      <c r="I4652">
        <v>10</v>
      </c>
      <c r="J4652">
        <v>32</v>
      </c>
      <c r="K4652">
        <v>293</v>
      </c>
      <c r="L4652">
        <v>10</v>
      </c>
      <c r="M4652">
        <v>7</v>
      </c>
      <c r="N4652">
        <v>0.15</v>
      </c>
      <c r="O4652">
        <v>515.9</v>
      </c>
      <c r="P4652" s="41">
        <v>1172.5</v>
      </c>
    </row>
    <row r="4653" spans="1:16" x14ac:dyDescent="0.45">
      <c r="A4653" t="s">
        <v>3373</v>
      </c>
      <c r="B4653" t="s">
        <v>19</v>
      </c>
      <c r="C4653" t="s">
        <v>34</v>
      </c>
      <c r="D4653" s="40">
        <v>43700</v>
      </c>
      <c r="E4653" s="40">
        <v>43804</v>
      </c>
      <c r="F4653" s="40">
        <v>43828</v>
      </c>
      <c r="G4653" s="40">
        <v>43834</v>
      </c>
      <c r="H4653" t="s">
        <v>21</v>
      </c>
      <c r="I4653">
        <v>9</v>
      </c>
      <c r="J4653">
        <v>50</v>
      </c>
      <c r="K4653">
        <v>297</v>
      </c>
      <c r="L4653">
        <v>38</v>
      </c>
      <c r="M4653">
        <v>8</v>
      </c>
      <c r="N4653">
        <v>0.05</v>
      </c>
      <c r="O4653">
        <v>749.06</v>
      </c>
      <c r="P4653" s="41">
        <v>1152.4000000000001</v>
      </c>
    </row>
    <row r="4654" spans="1:16" x14ac:dyDescent="0.45">
      <c r="A4654" t="s">
        <v>3372</v>
      </c>
      <c r="B4654" t="s">
        <v>43</v>
      </c>
      <c r="C4654" t="s">
        <v>34</v>
      </c>
      <c r="D4654" s="40">
        <v>43700</v>
      </c>
      <c r="E4654" s="40">
        <v>43804</v>
      </c>
      <c r="F4654" s="40">
        <v>43829</v>
      </c>
      <c r="G4654" s="40">
        <v>43838</v>
      </c>
      <c r="H4654" t="s">
        <v>21</v>
      </c>
      <c r="I4654">
        <v>26</v>
      </c>
      <c r="J4654">
        <v>15</v>
      </c>
      <c r="K4654">
        <v>270</v>
      </c>
      <c r="L4654">
        <v>16</v>
      </c>
      <c r="M4654">
        <v>7</v>
      </c>
      <c r="N4654">
        <v>0.05</v>
      </c>
      <c r="O4654" s="41">
        <v>3270.47</v>
      </c>
      <c r="P4654" s="41">
        <v>6170.7</v>
      </c>
    </row>
    <row r="4655" spans="1:16" x14ac:dyDescent="0.45">
      <c r="A4655" t="s">
        <v>3371</v>
      </c>
      <c r="B4655" t="s">
        <v>19</v>
      </c>
      <c r="C4655" t="s">
        <v>47</v>
      </c>
      <c r="D4655" s="40">
        <v>43700</v>
      </c>
      <c r="E4655" s="40">
        <v>43804</v>
      </c>
      <c r="F4655" s="40">
        <v>43822</v>
      </c>
      <c r="G4655" s="40">
        <v>43831</v>
      </c>
      <c r="H4655" t="s">
        <v>21</v>
      </c>
      <c r="I4655">
        <v>6</v>
      </c>
      <c r="J4655">
        <v>33</v>
      </c>
      <c r="K4655">
        <v>12</v>
      </c>
      <c r="L4655">
        <v>47</v>
      </c>
      <c r="M4655">
        <v>7</v>
      </c>
      <c r="N4655">
        <v>7.4999999999999997E-2</v>
      </c>
      <c r="O4655" s="41">
        <v>5106.8100000000004</v>
      </c>
      <c r="P4655" s="41">
        <v>6304.7</v>
      </c>
    </row>
    <row r="4656" spans="1:16" x14ac:dyDescent="0.45">
      <c r="A4656" t="s">
        <v>3370</v>
      </c>
      <c r="B4656" t="s">
        <v>36</v>
      </c>
      <c r="C4656" t="s">
        <v>47</v>
      </c>
      <c r="D4656" s="40">
        <v>43700</v>
      </c>
      <c r="E4656" s="40">
        <v>43804</v>
      </c>
      <c r="F4656" s="40">
        <v>43807</v>
      </c>
      <c r="G4656" s="40">
        <v>43810</v>
      </c>
      <c r="H4656" t="s">
        <v>21</v>
      </c>
      <c r="I4656">
        <v>23</v>
      </c>
      <c r="J4656">
        <v>26</v>
      </c>
      <c r="K4656">
        <v>33</v>
      </c>
      <c r="L4656">
        <v>31</v>
      </c>
      <c r="M4656">
        <v>1</v>
      </c>
      <c r="N4656">
        <v>7.4999999999999997E-2</v>
      </c>
      <c r="O4656">
        <v>711.81</v>
      </c>
      <c r="P4656">
        <v>857.6</v>
      </c>
    </row>
    <row r="4657" spans="1:16" x14ac:dyDescent="0.45">
      <c r="A4657" t="s">
        <v>3361</v>
      </c>
      <c r="B4657" t="s">
        <v>36</v>
      </c>
      <c r="C4657" t="s">
        <v>28</v>
      </c>
      <c r="D4657" s="40">
        <v>43700</v>
      </c>
      <c r="E4657" s="40">
        <v>43805</v>
      </c>
      <c r="F4657" s="40">
        <v>43813</v>
      </c>
      <c r="G4657" s="40">
        <v>43815</v>
      </c>
      <c r="H4657" t="s">
        <v>21</v>
      </c>
      <c r="I4657">
        <v>21</v>
      </c>
      <c r="J4657">
        <v>5</v>
      </c>
      <c r="K4657">
        <v>183</v>
      </c>
      <c r="L4657">
        <v>25</v>
      </c>
      <c r="M4657">
        <v>6</v>
      </c>
      <c r="N4657">
        <v>0.2</v>
      </c>
      <c r="O4657" s="41">
        <v>2020.72</v>
      </c>
      <c r="P4657" s="41">
        <v>5051.8</v>
      </c>
    </row>
    <row r="4658" spans="1:16" x14ac:dyDescent="0.45">
      <c r="A4658" t="s">
        <v>3362</v>
      </c>
      <c r="B4658" t="s">
        <v>19</v>
      </c>
      <c r="C4658" t="s">
        <v>41</v>
      </c>
      <c r="D4658" s="40">
        <v>43700</v>
      </c>
      <c r="E4658" s="40">
        <v>43805</v>
      </c>
      <c r="F4658" s="40">
        <v>43820</v>
      </c>
      <c r="G4658" s="40">
        <v>43826</v>
      </c>
      <c r="H4658" t="s">
        <v>21</v>
      </c>
      <c r="I4658">
        <v>7</v>
      </c>
      <c r="J4658">
        <v>1</v>
      </c>
      <c r="K4658">
        <v>80</v>
      </c>
      <c r="L4658">
        <v>12</v>
      </c>
      <c r="M4658">
        <v>3</v>
      </c>
      <c r="N4658">
        <v>0.05</v>
      </c>
      <c r="O4658">
        <v>125.96</v>
      </c>
      <c r="P4658">
        <v>268</v>
      </c>
    </row>
    <row r="4659" spans="1:16" x14ac:dyDescent="0.45">
      <c r="A4659" t="s">
        <v>3363</v>
      </c>
      <c r="B4659" t="s">
        <v>27</v>
      </c>
      <c r="C4659" t="s">
        <v>47</v>
      </c>
      <c r="D4659" s="40">
        <v>43700</v>
      </c>
      <c r="E4659" s="40">
        <v>43805</v>
      </c>
      <c r="F4659" s="40">
        <v>43816</v>
      </c>
      <c r="G4659" s="40">
        <v>43817</v>
      </c>
      <c r="H4659" t="s">
        <v>21</v>
      </c>
      <c r="I4659">
        <v>19</v>
      </c>
      <c r="J4659">
        <v>34</v>
      </c>
      <c r="K4659">
        <v>58</v>
      </c>
      <c r="L4659">
        <v>9</v>
      </c>
      <c r="M4659">
        <v>2</v>
      </c>
      <c r="N4659">
        <v>0.1</v>
      </c>
      <c r="O4659">
        <v>837.9</v>
      </c>
      <c r="P4659" s="41">
        <v>1132.3</v>
      </c>
    </row>
    <row r="4660" spans="1:16" x14ac:dyDescent="0.45">
      <c r="A4660" t="s">
        <v>3364</v>
      </c>
      <c r="B4660" t="s">
        <v>27</v>
      </c>
      <c r="C4660" t="s">
        <v>28</v>
      </c>
      <c r="D4660" s="40">
        <v>43700</v>
      </c>
      <c r="E4660" s="40">
        <v>43805</v>
      </c>
      <c r="F4660" s="40">
        <v>43818</v>
      </c>
      <c r="G4660" s="40">
        <v>43825</v>
      </c>
      <c r="H4660" t="s">
        <v>21</v>
      </c>
      <c r="I4660">
        <v>15</v>
      </c>
      <c r="J4660">
        <v>2</v>
      </c>
      <c r="K4660">
        <v>91</v>
      </c>
      <c r="L4660">
        <v>27</v>
      </c>
      <c r="M4660">
        <v>1</v>
      </c>
      <c r="N4660">
        <v>0.05</v>
      </c>
      <c r="O4660" s="41">
        <v>1886.59</v>
      </c>
      <c r="P4660" s="41">
        <v>3309.8</v>
      </c>
    </row>
    <row r="4661" spans="1:16" x14ac:dyDescent="0.45">
      <c r="A4661" t="s">
        <v>3369</v>
      </c>
      <c r="B4661" t="s">
        <v>27</v>
      </c>
      <c r="C4661" t="s">
        <v>20</v>
      </c>
      <c r="D4661" s="40">
        <v>43700</v>
      </c>
      <c r="E4661" s="40">
        <v>43805</v>
      </c>
      <c r="F4661" s="40">
        <v>43827</v>
      </c>
      <c r="G4661" s="40">
        <v>43837</v>
      </c>
      <c r="H4661" t="s">
        <v>21</v>
      </c>
      <c r="I4661">
        <v>19</v>
      </c>
      <c r="J4661">
        <v>44</v>
      </c>
      <c r="K4661">
        <v>252</v>
      </c>
      <c r="L4661">
        <v>28</v>
      </c>
      <c r="M4661">
        <v>7</v>
      </c>
      <c r="N4661">
        <v>0.05</v>
      </c>
      <c r="O4661">
        <v>400.46</v>
      </c>
      <c r="P4661">
        <v>931.3</v>
      </c>
    </row>
    <row r="4662" spans="1:16" x14ac:dyDescent="0.45">
      <c r="A4662" t="s">
        <v>3365</v>
      </c>
      <c r="B4662" t="s">
        <v>27</v>
      </c>
      <c r="C4662" t="s">
        <v>25</v>
      </c>
      <c r="D4662" s="40">
        <v>43700</v>
      </c>
      <c r="E4662" s="40">
        <v>43805</v>
      </c>
      <c r="F4662" s="40">
        <v>43817</v>
      </c>
      <c r="G4662" s="40">
        <v>43825</v>
      </c>
      <c r="H4662" t="s">
        <v>21</v>
      </c>
      <c r="I4662">
        <v>15</v>
      </c>
      <c r="J4662">
        <v>39</v>
      </c>
      <c r="K4662">
        <v>339</v>
      </c>
      <c r="L4662">
        <v>42</v>
      </c>
      <c r="M4662">
        <v>1</v>
      </c>
      <c r="N4662">
        <v>0.3</v>
      </c>
      <c r="O4662" s="41">
        <v>1002.59</v>
      </c>
      <c r="P4662" s="41">
        <v>2331.6</v>
      </c>
    </row>
    <row r="4663" spans="1:16" x14ac:dyDescent="0.45">
      <c r="A4663" t="s">
        <v>3366</v>
      </c>
      <c r="B4663" t="s">
        <v>36</v>
      </c>
      <c r="C4663" t="s">
        <v>28</v>
      </c>
      <c r="D4663" s="40">
        <v>43700</v>
      </c>
      <c r="E4663" s="40">
        <v>43805</v>
      </c>
      <c r="F4663" s="40">
        <v>43828</v>
      </c>
      <c r="G4663" s="40">
        <v>43836</v>
      </c>
      <c r="H4663" t="s">
        <v>21</v>
      </c>
      <c r="I4663">
        <v>22</v>
      </c>
      <c r="J4663">
        <v>14</v>
      </c>
      <c r="K4663">
        <v>182</v>
      </c>
      <c r="L4663">
        <v>7</v>
      </c>
      <c r="M4663">
        <v>7</v>
      </c>
      <c r="N4663">
        <v>0.1</v>
      </c>
      <c r="O4663" s="41">
        <v>2026.08</v>
      </c>
      <c r="P4663" s="41">
        <v>5065.2</v>
      </c>
    </row>
    <row r="4664" spans="1:16" x14ac:dyDescent="0.45">
      <c r="A4664" t="s">
        <v>3367</v>
      </c>
      <c r="B4664" t="s">
        <v>27</v>
      </c>
      <c r="C4664" t="s">
        <v>47</v>
      </c>
      <c r="D4664" s="40">
        <v>43700</v>
      </c>
      <c r="E4664" s="40">
        <v>43805</v>
      </c>
      <c r="F4664" s="40">
        <v>43829</v>
      </c>
      <c r="G4664" s="40">
        <v>43839</v>
      </c>
      <c r="H4664" t="s">
        <v>21</v>
      </c>
      <c r="I4664">
        <v>15</v>
      </c>
      <c r="J4664">
        <v>44</v>
      </c>
      <c r="K4664">
        <v>45</v>
      </c>
      <c r="L4664">
        <v>19</v>
      </c>
      <c r="M4664">
        <v>3</v>
      </c>
      <c r="N4664">
        <v>0.05</v>
      </c>
      <c r="O4664">
        <v>653.25</v>
      </c>
      <c r="P4664">
        <v>837.5</v>
      </c>
    </row>
    <row r="4665" spans="1:16" x14ac:dyDescent="0.45">
      <c r="A4665" t="s">
        <v>3368</v>
      </c>
      <c r="B4665" t="s">
        <v>43</v>
      </c>
      <c r="C4665" t="s">
        <v>20</v>
      </c>
      <c r="D4665" s="40">
        <v>43700</v>
      </c>
      <c r="E4665" s="40">
        <v>43805</v>
      </c>
      <c r="F4665" s="40">
        <v>43829</v>
      </c>
      <c r="G4665" s="40">
        <v>43833</v>
      </c>
      <c r="H4665" t="s">
        <v>21</v>
      </c>
      <c r="I4665">
        <v>27</v>
      </c>
      <c r="J4665">
        <v>34</v>
      </c>
      <c r="K4665">
        <v>232</v>
      </c>
      <c r="L4665">
        <v>13</v>
      </c>
      <c r="M4665">
        <v>2</v>
      </c>
      <c r="N4665">
        <v>0.05</v>
      </c>
      <c r="O4665">
        <v>282.94</v>
      </c>
      <c r="P4665">
        <v>690.1</v>
      </c>
    </row>
    <row r="4666" spans="1:16" x14ac:dyDescent="0.45">
      <c r="A4666" t="s">
        <v>3360</v>
      </c>
      <c r="B4666" t="s">
        <v>19</v>
      </c>
      <c r="C4666" t="s">
        <v>20</v>
      </c>
      <c r="D4666" s="40">
        <v>43700</v>
      </c>
      <c r="E4666" s="40">
        <v>43806</v>
      </c>
      <c r="F4666" s="40">
        <v>43808</v>
      </c>
      <c r="G4666" s="40">
        <v>43813</v>
      </c>
      <c r="H4666" t="s">
        <v>21</v>
      </c>
      <c r="I4666">
        <v>2</v>
      </c>
      <c r="J4666">
        <v>34</v>
      </c>
      <c r="K4666">
        <v>230</v>
      </c>
      <c r="L4666">
        <v>31</v>
      </c>
      <c r="M4666">
        <v>7</v>
      </c>
      <c r="N4666">
        <v>0.05</v>
      </c>
      <c r="O4666" s="41">
        <v>1575.84</v>
      </c>
      <c r="P4666" s="41">
        <v>2626.4</v>
      </c>
    </row>
    <row r="4667" spans="1:16" x14ac:dyDescent="0.45">
      <c r="A4667" t="s">
        <v>3359</v>
      </c>
      <c r="B4667" t="s">
        <v>19</v>
      </c>
      <c r="C4667" t="s">
        <v>47</v>
      </c>
      <c r="D4667" s="40">
        <v>43700</v>
      </c>
      <c r="E4667" s="40">
        <v>43806</v>
      </c>
      <c r="F4667" s="40">
        <v>43817</v>
      </c>
      <c r="G4667" s="40">
        <v>43820</v>
      </c>
      <c r="H4667" t="s">
        <v>21</v>
      </c>
      <c r="I4667">
        <v>8</v>
      </c>
      <c r="J4667">
        <v>47</v>
      </c>
      <c r="K4667">
        <v>10</v>
      </c>
      <c r="L4667">
        <v>31</v>
      </c>
      <c r="M4667">
        <v>2</v>
      </c>
      <c r="N4667">
        <v>0.15</v>
      </c>
      <c r="O4667" s="41">
        <v>1479.49</v>
      </c>
      <c r="P4667" s="41">
        <v>2425.4</v>
      </c>
    </row>
    <row r="4668" spans="1:16" x14ac:dyDescent="0.45">
      <c r="A4668" t="s">
        <v>3358</v>
      </c>
      <c r="B4668" t="s">
        <v>36</v>
      </c>
      <c r="C4668" t="s">
        <v>34</v>
      </c>
      <c r="D4668" s="40">
        <v>43700</v>
      </c>
      <c r="E4668" s="40">
        <v>43806</v>
      </c>
      <c r="F4668" s="40">
        <v>43815</v>
      </c>
      <c r="G4668" s="40">
        <v>43819</v>
      </c>
      <c r="H4668" t="s">
        <v>21</v>
      </c>
      <c r="I4668">
        <v>24</v>
      </c>
      <c r="J4668">
        <v>9</v>
      </c>
      <c r="K4668">
        <v>312</v>
      </c>
      <c r="L4668">
        <v>28</v>
      </c>
      <c r="M4668">
        <v>3</v>
      </c>
      <c r="N4668">
        <v>7.4999999999999997E-2</v>
      </c>
      <c r="O4668" s="41">
        <v>3247.36</v>
      </c>
      <c r="P4668" s="41">
        <v>3865.9</v>
      </c>
    </row>
    <row r="4669" spans="1:16" x14ac:dyDescent="0.45">
      <c r="A4669" t="s">
        <v>3357</v>
      </c>
      <c r="B4669" t="s">
        <v>27</v>
      </c>
      <c r="C4669" t="s">
        <v>34</v>
      </c>
      <c r="D4669" s="40">
        <v>43700</v>
      </c>
      <c r="E4669" s="40">
        <v>43806</v>
      </c>
      <c r="F4669" s="40">
        <v>43823</v>
      </c>
      <c r="G4669" s="40">
        <v>43830</v>
      </c>
      <c r="H4669" t="s">
        <v>21</v>
      </c>
      <c r="I4669">
        <v>16</v>
      </c>
      <c r="J4669">
        <v>19</v>
      </c>
      <c r="K4669">
        <v>274</v>
      </c>
      <c r="L4669">
        <v>34</v>
      </c>
      <c r="M4669">
        <v>2</v>
      </c>
      <c r="N4669">
        <v>7.4999999999999997E-2</v>
      </c>
      <c r="O4669">
        <v>501.7</v>
      </c>
      <c r="P4669">
        <v>783.9</v>
      </c>
    </row>
    <row r="4670" spans="1:16" x14ac:dyDescent="0.45">
      <c r="A4670" t="s">
        <v>3356</v>
      </c>
      <c r="B4670" t="s">
        <v>36</v>
      </c>
      <c r="C4670" t="s">
        <v>20</v>
      </c>
      <c r="D4670" s="40">
        <v>43700</v>
      </c>
      <c r="E4670" s="40">
        <v>43806</v>
      </c>
      <c r="F4670" s="40">
        <v>43822</v>
      </c>
      <c r="G4670" s="40">
        <v>43831</v>
      </c>
      <c r="H4670" t="s">
        <v>21</v>
      </c>
      <c r="I4670">
        <v>20</v>
      </c>
      <c r="J4670">
        <v>7</v>
      </c>
      <c r="K4670">
        <v>238</v>
      </c>
      <c r="L4670">
        <v>19</v>
      </c>
      <c r="M4670">
        <v>8</v>
      </c>
      <c r="N4670">
        <v>7.4999999999999997E-2</v>
      </c>
      <c r="O4670" s="41">
        <v>3322.87</v>
      </c>
      <c r="P4670" s="41">
        <v>5112.1000000000004</v>
      </c>
    </row>
    <row r="4671" spans="1:16" x14ac:dyDescent="0.45">
      <c r="A4671" t="s">
        <v>3355</v>
      </c>
      <c r="B4671" t="s">
        <v>19</v>
      </c>
      <c r="C4671" t="s">
        <v>47</v>
      </c>
      <c r="D4671" s="40">
        <v>43700</v>
      </c>
      <c r="E4671" s="40">
        <v>43806</v>
      </c>
      <c r="F4671" s="40">
        <v>43818</v>
      </c>
      <c r="G4671" s="40">
        <v>43824</v>
      </c>
      <c r="H4671" t="s">
        <v>21</v>
      </c>
      <c r="I4671">
        <v>3</v>
      </c>
      <c r="J4671">
        <v>10</v>
      </c>
      <c r="K4671">
        <v>39</v>
      </c>
      <c r="L4671">
        <v>15</v>
      </c>
      <c r="M4671">
        <v>6</v>
      </c>
      <c r="N4671">
        <v>0.1</v>
      </c>
      <c r="O4671" s="41">
        <v>1049.22</v>
      </c>
      <c r="P4671" s="41">
        <v>1809</v>
      </c>
    </row>
    <row r="4672" spans="1:16" x14ac:dyDescent="0.45">
      <c r="A4672" t="s">
        <v>3354</v>
      </c>
      <c r="B4672" t="s">
        <v>19</v>
      </c>
      <c r="C4672" t="s">
        <v>28</v>
      </c>
      <c r="D4672" s="40">
        <v>43700</v>
      </c>
      <c r="E4672" s="40">
        <v>43806</v>
      </c>
      <c r="F4672" s="40">
        <v>43819</v>
      </c>
      <c r="G4672" s="40">
        <v>43820</v>
      </c>
      <c r="H4672" t="s">
        <v>21</v>
      </c>
      <c r="I4672">
        <v>4</v>
      </c>
      <c r="J4672">
        <v>37</v>
      </c>
      <c r="K4672">
        <v>154</v>
      </c>
      <c r="L4672">
        <v>9</v>
      </c>
      <c r="M4672">
        <v>6</v>
      </c>
      <c r="N4672">
        <v>0.1</v>
      </c>
      <c r="O4672" s="41">
        <v>1764.38</v>
      </c>
      <c r="P4672" s="41">
        <v>2673.3</v>
      </c>
    </row>
    <row r="4673" spans="1:16" x14ac:dyDescent="0.45">
      <c r="A4673" t="s">
        <v>3351</v>
      </c>
      <c r="B4673" t="s">
        <v>27</v>
      </c>
      <c r="C4673" t="s">
        <v>34</v>
      </c>
      <c r="D4673" s="40">
        <v>43700</v>
      </c>
      <c r="E4673" s="40">
        <v>43807</v>
      </c>
      <c r="F4673" s="40">
        <v>43829</v>
      </c>
      <c r="G4673" s="40">
        <v>43836</v>
      </c>
      <c r="H4673" t="s">
        <v>21</v>
      </c>
      <c r="I4673">
        <v>19</v>
      </c>
      <c r="J4673">
        <v>41</v>
      </c>
      <c r="K4673">
        <v>318</v>
      </c>
      <c r="L4673">
        <v>21</v>
      </c>
      <c r="M4673">
        <v>6</v>
      </c>
      <c r="N4673">
        <v>7.4999999999999997E-2</v>
      </c>
      <c r="O4673" s="41">
        <v>2781.17</v>
      </c>
      <c r="P4673" s="41">
        <v>3973.1</v>
      </c>
    </row>
    <row r="4674" spans="1:16" x14ac:dyDescent="0.45">
      <c r="A4674" t="s">
        <v>3350</v>
      </c>
      <c r="B4674" t="s">
        <v>36</v>
      </c>
      <c r="C4674" t="s">
        <v>47</v>
      </c>
      <c r="D4674" s="40">
        <v>43700</v>
      </c>
      <c r="E4674" s="40">
        <v>43807</v>
      </c>
      <c r="F4674" s="40">
        <v>43818</v>
      </c>
      <c r="G4674" s="40">
        <v>43824</v>
      </c>
      <c r="H4674" t="s">
        <v>21</v>
      </c>
      <c r="I4674">
        <v>23</v>
      </c>
      <c r="J4674">
        <v>34</v>
      </c>
      <c r="K4674">
        <v>19</v>
      </c>
      <c r="L4674">
        <v>46</v>
      </c>
      <c r="M4674">
        <v>2</v>
      </c>
      <c r="N4674">
        <v>0.15</v>
      </c>
      <c r="O4674" s="41">
        <v>1229.32</v>
      </c>
      <c r="P4674" s="41">
        <v>1862.6</v>
      </c>
    </row>
    <row r="4675" spans="1:16" x14ac:dyDescent="0.45">
      <c r="A4675" t="s">
        <v>3353</v>
      </c>
      <c r="B4675" t="s">
        <v>43</v>
      </c>
      <c r="C4675" t="s">
        <v>34</v>
      </c>
      <c r="D4675" s="40">
        <v>43700</v>
      </c>
      <c r="E4675" s="40">
        <v>43807</v>
      </c>
      <c r="F4675" s="40">
        <v>43819</v>
      </c>
      <c r="G4675" s="40">
        <v>43824</v>
      </c>
      <c r="H4675" t="s">
        <v>21</v>
      </c>
      <c r="I4675">
        <v>28</v>
      </c>
      <c r="J4675">
        <v>15</v>
      </c>
      <c r="K4675">
        <v>316</v>
      </c>
      <c r="L4675">
        <v>29</v>
      </c>
      <c r="M4675">
        <v>3</v>
      </c>
      <c r="N4675">
        <v>0.15</v>
      </c>
      <c r="O4675">
        <v>526.96</v>
      </c>
      <c r="P4675">
        <v>958.1</v>
      </c>
    </row>
    <row r="4676" spans="1:16" x14ac:dyDescent="0.45">
      <c r="A4676" t="s">
        <v>3352</v>
      </c>
      <c r="B4676" t="s">
        <v>27</v>
      </c>
      <c r="C4676" t="s">
        <v>28</v>
      </c>
      <c r="D4676" s="40">
        <v>43700</v>
      </c>
      <c r="E4676" s="40">
        <v>43807</v>
      </c>
      <c r="F4676" s="40">
        <v>43817</v>
      </c>
      <c r="G4676" s="40">
        <v>43825</v>
      </c>
      <c r="H4676" t="s">
        <v>21</v>
      </c>
      <c r="I4676">
        <v>14</v>
      </c>
      <c r="J4676">
        <v>27</v>
      </c>
      <c r="K4676">
        <v>189</v>
      </c>
      <c r="L4676">
        <v>25</v>
      </c>
      <c r="M4676">
        <v>8</v>
      </c>
      <c r="N4676">
        <v>0.3</v>
      </c>
      <c r="O4676">
        <v>774.52</v>
      </c>
      <c r="P4676">
        <v>911.2</v>
      </c>
    </row>
    <row r="4677" spans="1:16" x14ac:dyDescent="0.45">
      <c r="A4677" t="s">
        <v>3349</v>
      </c>
      <c r="B4677" t="s">
        <v>43</v>
      </c>
      <c r="C4677" t="s">
        <v>34</v>
      </c>
      <c r="D4677" s="40">
        <v>43700</v>
      </c>
      <c r="E4677" s="40">
        <v>43808</v>
      </c>
      <c r="F4677" s="40">
        <v>43824</v>
      </c>
      <c r="G4677" s="40">
        <v>43834</v>
      </c>
      <c r="H4677" t="s">
        <v>21</v>
      </c>
      <c r="I4677">
        <v>27</v>
      </c>
      <c r="J4677">
        <v>21</v>
      </c>
      <c r="K4677">
        <v>278</v>
      </c>
      <c r="L4677">
        <v>45</v>
      </c>
      <c r="M4677">
        <v>6</v>
      </c>
      <c r="N4677">
        <v>0.15</v>
      </c>
      <c r="O4677">
        <v>410.04</v>
      </c>
      <c r="P4677" s="41">
        <v>1025.0999999999999</v>
      </c>
    </row>
    <row r="4678" spans="1:16" x14ac:dyDescent="0.45">
      <c r="A4678" t="s">
        <v>3348</v>
      </c>
      <c r="B4678" t="s">
        <v>43</v>
      </c>
      <c r="C4678" t="s">
        <v>47</v>
      </c>
      <c r="D4678" s="40">
        <v>43700</v>
      </c>
      <c r="E4678" s="40">
        <v>43808</v>
      </c>
      <c r="F4678" s="40">
        <v>43832</v>
      </c>
      <c r="G4678" s="40">
        <v>43835</v>
      </c>
      <c r="H4678" t="s">
        <v>21</v>
      </c>
      <c r="I4678">
        <v>27</v>
      </c>
      <c r="J4678">
        <v>3</v>
      </c>
      <c r="K4678">
        <v>35</v>
      </c>
      <c r="L4678">
        <v>7</v>
      </c>
      <c r="M4678">
        <v>8</v>
      </c>
      <c r="N4678">
        <v>0.05</v>
      </c>
      <c r="O4678">
        <v>934.25</v>
      </c>
      <c r="P4678" s="41">
        <v>2224.4</v>
      </c>
    </row>
    <row r="4679" spans="1:16" x14ac:dyDescent="0.45">
      <c r="A4679" t="s">
        <v>3347</v>
      </c>
      <c r="B4679" t="s">
        <v>19</v>
      </c>
      <c r="C4679" t="s">
        <v>34</v>
      </c>
      <c r="D4679" s="40">
        <v>43700</v>
      </c>
      <c r="E4679" s="40">
        <v>43808</v>
      </c>
      <c r="F4679" s="40">
        <v>43812</v>
      </c>
      <c r="G4679" s="40">
        <v>43821</v>
      </c>
      <c r="H4679" t="s">
        <v>21</v>
      </c>
      <c r="I4679">
        <v>12</v>
      </c>
      <c r="J4679">
        <v>40</v>
      </c>
      <c r="K4679">
        <v>304</v>
      </c>
      <c r="L4679">
        <v>13</v>
      </c>
      <c r="M4679">
        <v>3</v>
      </c>
      <c r="N4679">
        <v>0.2</v>
      </c>
      <c r="O4679" s="41">
        <v>1768.8</v>
      </c>
      <c r="P4679" s="41">
        <v>2358.4</v>
      </c>
    </row>
    <row r="4680" spans="1:16" x14ac:dyDescent="0.45">
      <c r="A4680" t="s">
        <v>3346</v>
      </c>
      <c r="B4680" t="s">
        <v>27</v>
      </c>
      <c r="C4680" t="s">
        <v>20</v>
      </c>
      <c r="D4680" s="40">
        <v>43700</v>
      </c>
      <c r="E4680" s="40">
        <v>43808</v>
      </c>
      <c r="F4680" s="40">
        <v>43833</v>
      </c>
      <c r="G4680" s="40">
        <v>43838</v>
      </c>
      <c r="H4680" t="s">
        <v>21</v>
      </c>
      <c r="I4680">
        <v>19</v>
      </c>
      <c r="J4680">
        <v>19</v>
      </c>
      <c r="K4680">
        <v>214</v>
      </c>
      <c r="L4680">
        <v>14</v>
      </c>
      <c r="M4680">
        <v>6</v>
      </c>
      <c r="N4680">
        <v>0.15</v>
      </c>
      <c r="O4680" s="41">
        <v>2525.63</v>
      </c>
      <c r="P4680" s="41">
        <v>3946.3</v>
      </c>
    </row>
    <row r="4681" spans="1:16" x14ac:dyDescent="0.45">
      <c r="A4681" t="s">
        <v>3345</v>
      </c>
      <c r="B4681" t="s">
        <v>19</v>
      </c>
      <c r="C4681" t="s">
        <v>34</v>
      </c>
      <c r="D4681" s="40">
        <v>43700</v>
      </c>
      <c r="E4681" s="40">
        <v>43808</v>
      </c>
      <c r="F4681" s="40">
        <v>43826</v>
      </c>
      <c r="G4681" s="40">
        <v>43832</v>
      </c>
      <c r="H4681" t="s">
        <v>21</v>
      </c>
      <c r="I4681">
        <v>9</v>
      </c>
      <c r="J4681">
        <v>7</v>
      </c>
      <c r="K4681">
        <v>327</v>
      </c>
      <c r="L4681">
        <v>34</v>
      </c>
      <c r="M4681">
        <v>7</v>
      </c>
      <c r="N4681">
        <v>0.05</v>
      </c>
      <c r="O4681">
        <v>428.26</v>
      </c>
      <c r="P4681">
        <v>911.2</v>
      </c>
    </row>
    <row r="4682" spans="1:16" x14ac:dyDescent="0.45">
      <c r="A4682" t="s">
        <v>3344</v>
      </c>
      <c r="B4682" t="s">
        <v>27</v>
      </c>
      <c r="C4682" t="s">
        <v>25</v>
      </c>
      <c r="D4682" s="40">
        <v>43700</v>
      </c>
      <c r="E4682" s="40">
        <v>43808</v>
      </c>
      <c r="F4682" s="40">
        <v>43813</v>
      </c>
      <c r="G4682" s="40">
        <v>43820</v>
      </c>
      <c r="H4682" t="s">
        <v>21</v>
      </c>
      <c r="I4682">
        <v>16</v>
      </c>
      <c r="J4682">
        <v>27</v>
      </c>
      <c r="K4682">
        <v>342</v>
      </c>
      <c r="L4682">
        <v>37</v>
      </c>
      <c r="M4682">
        <v>5</v>
      </c>
      <c r="N4682">
        <v>0.05</v>
      </c>
      <c r="O4682">
        <v>466.32</v>
      </c>
      <c r="P4682">
        <v>777.2</v>
      </c>
    </row>
    <row r="4683" spans="1:16" x14ac:dyDescent="0.45">
      <c r="A4683" t="s">
        <v>3343</v>
      </c>
      <c r="B4683" t="s">
        <v>43</v>
      </c>
      <c r="C4683" t="s">
        <v>34</v>
      </c>
      <c r="D4683" s="40">
        <v>43700</v>
      </c>
      <c r="E4683" s="40">
        <v>43808</v>
      </c>
      <c r="F4683" s="40">
        <v>43829</v>
      </c>
      <c r="G4683" s="40">
        <v>43833</v>
      </c>
      <c r="H4683" t="s">
        <v>21</v>
      </c>
      <c r="I4683">
        <v>26</v>
      </c>
      <c r="J4683">
        <v>36</v>
      </c>
      <c r="K4683">
        <v>312</v>
      </c>
      <c r="L4683">
        <v>36</v>
      </c>
      <c r="M4683">
        <v>6</v>
      </c>
      <c r="N4683">
        <v>7.4999999999999997E-2</v>
      </c>
      <c r="O4683" s="41">
        <v>1195.95</v>
      </c>
      <c r="P4683" s="41">
        <v>2345</v>
      </c>
    </row>
    <row r="4684" spans="1:16" x14ac:dyDescent="0.45">
      <c r="A4684" t="s">
        <v>3342</v>
      </c>
      <c r="B4684" t="s">
        <v>27</v>
      </c>
      <c r="C4684" t="s">
        <v>41</v>
      </c>
      <c r="D4684" s="40">
        <v>43700</v>
      </c>
      <c r="E4684" s="40">
        <v>43808</v>
      </c>
      <c r="F4684" s="40">
        <v>43818</v>
      </c>
      <c r="G4684" s="40">
        <v>43827</v>
      </c>
      <c r="H4684" t="s">
        <v>21</v>
      </c>
      <c r="I4684">
        <v>12</v>
      </c>
      <c r="J4684">
        <v>41</v>
      </c>
      <c r="K4684">
        <v>61</v>
      </c>
      <c r="L4684">
        <v>38</v>
      </c>
      <c r="M4684">
        <v>6</v>
      </c>
      <c r="N4684">
        <v>0.05</v>
      </c>
      <c r="O4684" s="41">
        <v>1676.07</v>
      </c>
      <c r="P4684" s="41">
        <v>3162.4</v>
      </c>
    </row>
    <row r="4685" spans="1:16" x14ac:dyDescent="0.45">
      <c r="A4685" t="s">
        <v>3336</v>
      </c>
      <c r="B4685" t="s">
        <v>27</v>
      </c>
      <c r="C4685" t="s">
        <v>28</v>
      </c>
      <c r="D4685" s="40">
        <v>43700</v>
      </c>
      <c r="E4685" s="40">
        <v>43809</v>
      </c>
      <c r="F4685" s="40">
        <v>43830</v>
      </c>
      <c r="G4685" s="40">
        <v>43835</v>
      </c>
      <c r="H4685" t="s">
        <v>21</v>
      </c>
      <c r="I4685">
        <v>13</v>
      </c>
      <c r="J4685">
        <v>26</v>
      </c>
      <c r="K4685">
        <v>165</v>
      </c>
      <c r="L4685">
        <v>20</v>
      </c>
      <c r="M4685">
        <v>5</v>
      </c>
      <c r="N4685">
        <v>0.15</v>
      </c>
      <c r="O4685" s="41">
        <v>1519.56</v>
      </c>
      <c r="P4685" s="41">
        <v>2532.6</v>
      </c>
    </row>
    <row r="4686" spans="1:16" x14ac:dyDescent="0.45">
      <c r="A4686" t="s">
        <v>3337</v>
      </c>
      <c r="B4686" t="s">
        <v>19</v>
      </c>
      <c r="C4686" t="s">
        <v>20</v>
      </c>
      <c r="D4686" s="40">
        <v>43700</v>
      </c>
      <c r="E4686" s="40">
        <v>43809</v>
      </c>
      <c r="F4686" s="40">
        <v>43818</v>
      </c>
      <c r="G4686" s="40">
        <v>43824</v>
      </c>
      <c r="H4686" t="s">
        <v>21</v>
      </c>
      <c r="I4686">
        <v>5</v>
      </c>
      <c r="J4686">
        <v>25</v>
      </c>
      <c r="K4686">
        <v>212</v>
      </c>
      <c r="L4686">
        <v>10</v>
      </c>
      <c r="M4686">
        <v>3</v>
      </c>
      <c r="N4686">
        <v>0.15</v>
      </c>
      <c r="O4686">
        <v>90.45</v>
      </c>
      <c r="P4686">
        <v>201</v>
      </c>
    </row>
    <row r="4687" spans="1:16" x14ac:dyDescent="0.45">
      <c r="A4687" t="s">
        <v>3341</v>
      </c>
      <c r="B4687" t="s">
        <v>27</v>
      </c>
      <c r="C4687" t="s">
        <v>41</v>
      </c>
      <c r="D4687" s="40">
        <v>43700</v>
      </c>
      <c r="E4687" s="40">
        <v>43809</v>
      </c>
      <c r="F4687" s="40">
        <v>43819</v>
      </c>
      <c r="G4687" s="40">
        <v>43824</v>
      </c>
      <c r="H4687" t="s">
        <v>21</v>
      </c>
      <c r="I4687">
        <v>13</v>
      </c>
      <c r="J4687">
        <v>35</v>
      </c>
      <c r="K4687">
        <v>75</v>
      </c>
      <c r="L4687">
        <v>11</v>
      </c>
      <c r="M4687">
        <v>2</v>
      </c>
      <c r="N4687">
        <v>0.05</v>
      </c>
      <c r="O4687">
        <v>779.08</v>
      </c>
      <c r="P4687" s="41">
        <v>1025.0999999999999</v>
      </c>
    </row>
    <row r="4688" spans="1:16" x14ac:dyDescent="0.45">
      <c r="A4688" t="s">
        <v>3339</v>
      </c>
      <c r="B4688" t="s">
        <v>19</v>
      </c>
      <c r="C4688" t="s">
        <v>28</v>
      </c>
      <c r="D4688" s="40">
        <v>43700</v>
      </c>
      <c r="E4688" s="40">
        <v>43809</v>
      </c>
      <c r="F4688" s="40">
        <v>43815</v>
      </c>
      <c r="G4688" s="40">
        <v>43822</v>
      </c>
      <c r="H4688" t="s">
        <v>21</v>
      </c>
      <c r="I4688">
        <v>6</v>
      </c>
      <c r="J4688">
        <v>23</v>
      </c>
      <c r="K4688">
        <v>177</v>
      </c>
      <c r="L4688">
        <v>23</v>
      </c>
      <c r="M4688">
        <v>4</v>
      </c>
      <c r="N4688">
        <v>7.4999999999999997E-2</v>
      </c>
      <c r="O4688" s="41">
        <v>1567.8</v>
      </c>
      <c r="P4688" s="41">
        <v>3484</v>
      </c>
    </row>
    <row r="4689" spans="1:16" x14ac:dyDescent="0.45">
      <c r="A4689" t="s">
        <v>3338</v>
      </c>
      <c r="B4689" t="s">
        <v>19</v>
      </c>
      <c r="C4689" t="s">
        <v>20</v>
      </c>
      <c r="D4689" s="40">
        <v>43700</v>
      </c>
      <c r="E4689" s="40">
        <v>43809</v>
      </c>
      <c r="F4689" s="40">
        <v>43836</v>
      </c>
      <c r="G4689" s="40">
        <v>43846</v>
      </c>
      <c r="H4689" t="s">
        <v>21</v>
      </c>
      <c r="I4689">
        <v>4</v>
      </c>
      <c r="J4689">
        <v>8</v>
      </c>
      <c r="K4689">
        <v>220</v>
      </c>
      <c r="L4689">
        <v>17</v>
      </c>
      <c r="M4689">
        <v>7</v>
      </c>
      <c r="N4689">
        <v>0.1</v>
      </c>
      <c r="O4689" s="41">
        <v>2048.39</v>
      </c>
      <c r="P4689" s="41">
        <v>2592.9</v>
      </c>
    </row>
    <row r="4690" spans="1:16" x14ac:dyDescent="0.45">
      <c r="A4690" t="s">
        <v>3340</v>
      </c>
      <c r="B4690" t="s">
        <v>19</v>
      </c>
      <c r="C4690" t="s">
        <v>47</v>
      </c>
      <c r="D4690" s="40">
        <v>43700</v>
      </c>
      <c r="E4690" s="40">
        <v>43809</v>
      </c>
      <c r="F4690" s="40">
        <v>43811</v>
      </c>
      <c r="G4690" s="40">
        <v>43820</v>
      </c>
      <c r="H4690" t="s">
        <v>21</v>
      </c>
      <c r="I4690">
        <v>6</v>
      </c>
      <c r="J4690">
        <v>14</v>
      </c>
      <c r="K4690">
        <v>34</v>
      </c>
      <c r="L4690">
        <v>38</v>
      </c>
      <c r="M4690">
        <v>2</v>
      </c>
      <c r="N4690">
        <v>0.3</v>
      </c>
      <c r="O4690" s="41">
        <v>1692.02</v>
      </c>
      <c r="P4690" s="41">
        <v>2773.8</v>
      </c>
    </row>
    <row r="4691" spans="1:16" x14ac:dyDescent="0.45">
      <c r="A4691" t="s">
        <v>3335</v>
      </c>
      <c r="B4691" t="s">
        <v>19</v>
      </c>
      <c r="C4691" t="s">
        <v>47</v>
      </c>
      <c r="D4691" s="40">
        <v>43700</v>
      </c>
      <c r="E4691" s="40">
        <v>43810</v>
      </c>
      <c r="F4691" s="40">
        <v>43838</v>
      </c>
      <c r="G4691" s="40">
        <v>43839</v>
      </c>
      <c r="H4691" t="s">
        <v>21</v>
      </c>
      <c r="I4691">
        <v>4</v>
      </c>
      <c r="J4691">
        <v>29</v>
      </c>
      <c r="K4691">
        <v>5</v>
      </c>
      <c r="L4691">
        <v>25</v>
      </c>
      <c r="M4691">
        <v>1</v>
      </c>
      <c r="N4691">
        <v>0.4</v>
      </c>
      <c r="O4691">
        <v>607.82000000000005</v>
      </c>
      <c r="P4691" s="41">
        <v>1085.4000000000001</v>
      </c>
    </row>
    <row r="4692" spans="1:16" x14ac:dyDescent="0.45">
      <c r="A4692" t="s">
        <v>3334</v>
      </c>
      <c r="B4692" t="s">
        <v>43</v>
      </c>
      <c r="C4692" t="s">
        <v>28</v>
      </c>
      <c r="D4692" s="40">
        <v>43700</v>
      </c>
      <c r="E4692" s="40">
        <v>43810</v>
      </c>
      <c r="F4692" s="40">
        <v>43816</v>
      </c>
      <c r="G4692" s="40">
        <v>43821</v>
      </c>
      <c r="H4692" t="s">
        <v>21</v>
      </c>
      <c r="I4692">
        <v>28</v>
      </c>
      <c r="J4692">
        <v>15</v>
      </c>
      <c r="K4692">
        <v>90</v>
      </c>
      <c r="L4692">
        <v>30</v>
      </c>
      <c r="M4692">
        <v>2</v>
      </c>
      <c r="N4692">
        <v>0.1</v>
      </c>
      <c r="O4692" s="41">
        <v>3208.5</v>
      </c>
      <c r="P4692" s="41">
        <v>3912.8</v>
      </c>
    </row>
    <row r="4693" spans="1:16" x14ac:dyDescent="0.45">
      <c r="A4693" t="s">
        <v>3333</v>
      </c>
      <c r="B4693" t="s">
        <v>27</v>
      </c>
      <c r="C4693" t="s">
        <v>47</v>
      </c>
      <c r="D4693" s="40">
        <v>43700</v>
      </c>
      <c r="E4693" s="40">
        <v>43810</v>
      </c>
      <c r="F4693" s="40">
        <v>43823</v>
      </c>
      <c r="G4693" s="40">
        <v>43830</v>
      </c>
      <c r="H4693" t="s">
        <v>21</v>
      </c>
      <c r="I4693">
        <v>15</v>
      </c>
      <c r="J4693">
        <v>14</v>
      </c>
      <c r="K4693">
        <v>1</v>
      </c>
      <c r="L4693">
        <v>7</v>
      </c>
      <c r="M4693">
        <v>5</v>
      </c>
      <c r="N4693">
        <v>0.05</v>
      </c>
      <c r="O4693">
        <v>83.75</v>
      </c>
      <c r="P4693">
        <v>167.5</v>
      </c>
    </row>
    <row r="4694" spans="1:16" x14ac:dyDescent="0.45">
      <c r="A4694" t="s">
        <v>3332</v>
      </c>
      <c r="B4694" t="s">
        <v>19</v>
      </c>
      <c r="C4694" t="s">
        <v>47</v>
      </c>
      <c r="D4694" s="40">
        <v>43700</v>
      </c>
      <c r="E4694" s="40">
        <v>43810</v>
      </c>
      <c r="F4694" s="40">
        <v>43815</v>
      </c>
      <c r="G4694" s="40">
        <v>43816</v>
      </c>
      <c r="H4694" t="s">
        <v>21</v>
      </c>
      <c r="I4694">
        <v>4</v>
      </c>
      <c r="J4694">
        <v>11</v>
      </c>
      <c r="K4694">
        <v>20</v>
      </c>
      <c r="L4694">
        <v>46</v>
      </c>
      <c r="M4694">
        <v>8</v>
      </c>
      <c r="N4694">
        <v>7.4999999999999997E-2</v>
      </c>
      <c r="O4694">
        <v>897.8</v>
      </c>
      <c r="P4694" s="41">
        <v>1795.6</v>
      </c>
    </row>
    <row r="4695" spans="1:16" x14ac:dyDescent="0.45">
      <c r="A4695" t="s">
        <v>3331</v>
      </c>
      <c r="B4695" t="s">
        <v>19</v>
      </c>
      <c r="C4695" t="s">
        <v>34</v>
      </c>
      <c r="D4695" s="40">
        <v>43700</v>
      </c>
      <c r="E4695" s="40">
        <v>43810</v>
      </c>
      <c r="F4695" s="40">
        <v>43816</v>
      </c>
      <c r="G4695" s="40">
        <v>43823</v>
      </c>
      <c r="H4695" t="s">
        <v>21</v>
      </c>
      <c r="I4695">
        <v>6</v>
      </c>
      <c r="J4695">
        <v>10</v>
      </c>
      <c r="K4695">
        <v>316</v>
      </c>
      <c r="L4695">
        <v>23</v>
      </c>
      <c r="M4695">
        <v>3</v>
      </c>
      <c r="N4695">
        <v>0.05</v>
      </c>
      <c r="O4695" s="41">
        <v>2841.67</v>
      </c>
      <c r="P4695" s="41">
        <v>3892.7</v>
      </c>
    </row>
    <row r="4696" spans="1:16" x14ac:dyDescent="0.45">
      <c r="A4696" t="s">
        <v>3330</v>
      </c>
      <c r="B4696" t="s">
        <v>19</v>
      </c>
      <c r="C4696" t="s">
        <v>34</v>
      </c>
      <c r="D4696" s="40">
        <v>43700</v>
      </c>
      <c r="E4696" s="40">
        <v>43810</v>
      </c>
      <c r="F4696" s="40">
        <v>43838</v>
      </c>
      <c r="G4696" s="40">
        <v>43847</v>
      </c>
      <c r="H4696" t="s">
        <v>21</v>
      </c>
      <c r="I4696">
        <v>12</v>
      </c>
      <c r="J4696">
        <v>27</v>
      </c>
      <c r="K4696">
        <v>276</v>
      </c>
      <c r="L4696">
        <v>21</v>
      </c>
      <c r="M4696">
        <v>1</v>
      </c>
      <c r="N4696">
        <v>0.1</v>
      </c>
      <c r="O4696">
        <v>83.62</v>
      </c>
      <c r="P4696">
        <v>174.2</v>
      </c>
    </row>
    <row r="4697" spans="1:16" x14ac:dyDescent="0.45">
      <c r="A4697" t="s">
        <v>3329</v>
      </c>
      <c r="B4697" t="s">
        <v>27</v>
      </c>
      <c r="C4697" t="s">
        <v>20</v>
      </c>
      <c r="D4697" s="40">
        <v>43700</v>
      </c>
      <c r="E4697" s="40">
        <v>43810</v>
      </c>
      <c r="F4697" s="40">
        <v>43820</v>
      </c>
      <c r="G4697" s="40">
        <v>43821</v>
      </c>
      <c r="H4697" t="s">
        <v>21</v>
      </c>
      <c r="I4697">
        <v>19</v>
      </c>
      <c r="J4697">
        <v>34</v>
      </c>
      <c r="K4697">
        <v>215</v>
      </c>
      <c r="L4697">
        <v>36</v>
      </c>
      <c r="M4697">
        <v>6</v>
      </c>
      <c r="N4697">
        <v>0.05</v>
      </c>
      <c r="O4697" s="41">
        <v>1878.14</v>
      </c>
      <c r="P4697" s="41">
        <v>2572.8000000000002</v>
      </c>
    </row>
    <row r="4698" spans="1:16" x14ac:dyDescent="0.45">
      <c r="A4698" t="s">
        <v>3328</v>
      </c>
      <c r="B4698" t="s">
        <v>27</v>
      </c>
      <c r="C4698" t="s">
        <v>28</v>
      </c>
      <c r="D4698" s="40">
        <v>43700</v>
      </c>
      <c r="E4698" s="40">
        <v>43810</v>
      </c>
      <c r="F4698" s="40">
        <v>43831</v>
      </c>
      <c r="G4698" s="40">
        <v>43834</v>
      </c>
      <c r="H4698" t="s">
        <v>21</v>
      </c>
      <c r="I4698">
        <v>19</v>
      </c>
      <c r="J4698">
        <v>49</v>
      </c>
      <c r="K4698">
        <v>91</v>
      </c>
      <c r="L4698">
        <v>13</v>
      </c>
      <c r="M4698">
        <v>8</v>
      </c>
      <c r="N4698">
        <v>7.4999999999999997E-2</v>
      </c>
      <c r="O4698">
        <v>98.49</v>
      </c>
      <c r="P4698">
        <v>201</v>
      </c>
    </row>
    <row r="4699" spans="1:16" x14ac:dyDescent="0.45">
      <c r="A4699" t="s">
        <v>3327</v>
      </c>
      <c r="B4699" t="s">
        <v>19</v>
      </c>
      <c r="C4699" t="s">
        <v>20</v>
      </c>
      <c r="D4699" s="40">
        <v>43700</v>
      </c>
      <c r="E4699" s="40">
        <v>43810</v>
      </c>
      <c r="F4699" s="40">
        <v>43818</v>
      </c>
      <c r="G4699" s="40">
        <v>43826</v>
      </c>
      <c r="H4699" t="s">
        <v>21</v>
      </c>
      <c r="I4699">
        <v>4</v>
      </c>
      <c r="J4699">
        <v>14</v>
      </c>
      <c r="K4699">
        <v>257</v>
      </c>
      <c r="L4699">
        <v>29</v>
      </c>
      <c r="M4699">
        <v>3</v>
      </c>
      <c r="N4699">
        <v>7.4999999999999997E-2</v>
      </c>
      <c r="O4699" s="41">
        <v>2599.94</v>
      </c>
      <c r="P4699" s="41">
        <v>3999.9</v>
      </c>
    </row>
    <row r="4700" spans="1:16" x14ac:dyDescent="0.45">
      <c r="A4700" t="s">
        <v>3318</v>
      </c>
      <c r="B4700" t="s">
        <v>19</v>
      </c>
      <c r="C4700" t="s">
        <v>41</v>
      </c>
      <c r="D4700" s="40">
        <v>43700</v>
      </c>
      <c r="E4700" s="40">
        <v>43811</v>
      </c>
      <c r="F4700" s="40">
        <v>43829</v>
      </c>
      <c r="G4700" s="40">
        <v>43831</v>
      </c>
      <c r="H4700" t="s">
        <v>21</v>
      </c>
      <c r="I4700">
        <v>8</v>
      </c>
      <c r="J4700">
        <v>21</v>
      </c>
      <c r="K4700">
        <v>75</v>
      </c>
      <c r="L4700">
        <v>15</v>
      </c>
      <c r="M4700">
        <v>3</v>
      </c>
      <c r="N4700">
        <v>7.4999999999999997E-2</v>
      </c>
      <c r="O4700" s="41">
        <v>1234.3399999999999</v>
      </c>
      <c r="P4700" s="41">
        <v>1788.9</v>
      </c>
    </row>
    <row r="4701" spans="1:16" x14ac:dyDescent="0.45">
      <c r="A4701" t="s">
        <v>3319</v>
      </c>
      <c r="B4701" t="s">
        <v>19</v>
      </c>
      <c r="C4701" t="s">
        <v>28</v>
      </c>
      <c r="D4701" s="40">
        <v>43700</v>
      </c>
      <c r="E4701" s="40">
        <v>43811</v>
      </c>
      <c r="F4701" s="40">
        <v>43825</v>
      </c>
      <c r="G4701" s="40">
        <v>43826</v>
      </c>
      <c r="H4701" t="s">
        <v>21</v>
      </c>
      <c r="I4701">
        <v>9</v>
      </c>
      <c r="J4701">
        <v>42</v>
      </c>
      <c r="K4701">
        <v>202</v>
      </c>
      <c r="L4701">
        <v>27</v>
      </c>
      <c r="M4701">
        <v>7</v>
      </c>
      <c r="N4701">
        <v>0.3</v>
      </c>
      <c r="O4701">
        <v>132.66</v>
      </c>
      <c r="P4701">
        <v>201</v>
      </c>
    </row>
    <row r="4702" spans="1:16" x14ac:dyDescent="0.45">
      <c r="A4702" t="s">
        <v>3320</v>
      </c>
      <c r="B4702" t="s">
        <v>19</v>
      </c>
      <c r="C4702" t="s">
        <v>20</v>
      </c>
      <c r="D4702" s="40">
        <v>43700</v>
      </c>
      <c r="E4702" s="40">
        <v>43811</v>
      </c>
      <c r="F4702" s="40">
        <v>43816</v>
      </c>
      <c r="G4702" s="40">
        <v>43820</v>
      </c>
      <c r="H4702" t="s">
        <v>21</v>
      </c>
      <c r="I4702">
        <v>6</v>
      </c>
      <c r="J4702">
        <v>9</v>
      </c>
      <c r="K4702">
        <v>231</v>
      </c>
      <c r="L4702">
        <v>34</v>
      </c>
      <c r="M4702">
        <v>4</v>
      </c>
      <c r="N4702">
        <v>7.4999999999999997E-2</v>
      </c>
      <c r="O4702">
        <v>106.13</v>
      </c>
      <c r="P4702">
        <v>241.2</v>
      </c>
    </row>
    <row r="4703" spans="1:16" x14ac:dyDescent="0.45">
      <c r="A4703" t="s">
        <v>3321</v>
      </c>
      <c r="B4703" t="s">
        <v>19</v>
      </c>
      <c r="C4703" t="s">
        <v>25</v>
      </c>
      <c r="D4703" s="40">
        <v>43700</v>
      </c>
      <c r="E4703" s="40">
        <v>43811</v>
      </c>
      <c r="F4703" s="40">
        <v>43819</v>
      </c>
      <c r="G4703" s="40">
        <v>43824</v>
      </c>
      <c r="H4703" t="s">
        <v>21</v>
      </c>
      <c r="I4703">
        <v>7</v>
      </c>
      <c r="J4703">
        <v>41</v>
      </c>
      <c r="K4703">
        <v>364</v>
      </c>
      <c r="L4703">
        <v>39</v>
      </c>
      <c r="M4703">
        <v>4</v>
      </c>
      <c r="N4703">
        <v>7.4999999999999997E-2</v>
      </c>
      <c r="O4703">
        <v>798.98</v>
      </c>
      <c r="P4703" s="41">
        <v>1065.3</v>
      </c>
    </row>
    <row r="4704" spans="1:16" x14ac:dyDescent="0.45">
      <c r="A4704" t="s">
        <v>3326</v>
      </c>
      <c r="B4704" t="s">
        <v>19</v>
      </c>
      <c r="C4704" t="s">
        <v>28</v>
      </c>
      <c r="D4704" s="40">
        <v>43700</v>
      </c>
      <c r="E4704" s="40">
        <v>43811</v>
      </c>
      <c r="F4704" s="40">
        <v>43815</v>
      </c>
      <c r="G4704" s="40">
        <v>43816</v>
      </c>
      <c r="H4704" t="s">
        <v>21</v>
      </c>
      <c r="I4704">
        <v>2</v>
      </c>
      <c r="J4704">
        <v>28</v>
      </c>
      <c r="K4704">
        <v>108</v>
      </c>
      <c r="L4704">
        <v>15</v>
      </c>
      <c r="M4704">
        <v>4</v>
      </c>
      <c r="N4704">
        <v>7.4999999999999997E-2</v>
      </c>
      <c r="O4704" s="41">
        <v>1507.9</v>
      </c>
      <c r="P4704" s="41">
        <v>2432.1</v>
      </c>
    </row>
    <row r="4705" spans="1:16" x14ac:dyDescent="0.45">
      <c r="A4705" t="s">
        <v>3322</v>
      </c>
      <c r="B4705" t="s">
        <v>19</v>
      </c>
      <c r="C4705" t="s">
        <v>20</v>
      </c>
      <c r="D4705" s="40">
        <v>43700</v>
      </c>
      <c r="E4705" s="40">
        <v>43811</v>
      </c>
      <c r="F4705" s="40">
        <v>43837</v>
      </c>
      <c r="G4705" s="40">
        <v>43838</v>
      </c>
      <c r="H4705" t="s">
        <v>21</v>
      </c>
      <c r="I4705">
        <v>4</v>
      </c>
      <c r="J4705">
        <v>17</v>
      </c>
      <c r="K4705">
        <v>237</v>
      </c>
      <c r="L4705">
        <v>46</v>
      </c>
      <c r="M4705">
        <v>2</v>
      </c>
      <c r="N4705">
        <v>0.05</v>
      </c>
      <c r="O4705" s="41">
        <v>3137.07</v>
      </c>
      <c r="P4705" s="41">
        <v>3825.7</v>
      </c>
    </row>
    <row r="4706" spans="1:16" x14ac:dyDescent="0.45">
      <c r="A4706" t="s">
        <v>3323</v>
      </c>
      <c r="B4706" t="s">
        <v>36</v>
      </c>
      <c r="C4706" t="s">
        <v>28</v>
      </c>
      <c r="D4706" s="40">
        <v>43700</v>
      </c>
      <c r="E4706" s="40">
        <v>43811</v>
      </c>
      <c r="F4706" s="40">
        <v>43828</v>
      </c>
      <c r="G4706" s="40">
        <v>43830</v>
      </c>
      <c r="H4706" t="s">
        <v>21</v>
      </c>
      <c r="I4706">
        <v>20</v>
      </c>
      <c r="J4706">
        <v>9</v>
      </c>
      <c r="K4706">
        <v>188</v>
      </c>
      <c r="L4706">
        <v>25</v>
      </c>
      <c r="M4706">
        <v>7</v>
      </c>
      <c r="N4706">
        <v>7.4999999999999997E-2</v>
      </c>
      <c r="O4706" s="41">
        <v>3937.26</v>
      </c>
      <c r="P4706" s="41">
        <v>5393.5</v>
      </c>
    </row>
    <row r="4707" spans="1:16" x14ac:dyDescent="0.45">
      <c r="A4707" t="s">
        <v>3324</v>
      </c>
      <c r="B4707" t="s">
        <v>19</v>
      </c>
      <c r="C4707" t="s">
        <v>47</v>
      </c>
      <c r="D4707" s="40">
        <v>43700</v>
      </c>
      <c r="E4707" s="40">
        <v>43811</v>
      </c>
      <c r="F4707" s="40">
        <v>43813</v>
      </c>
      <c r="G4707" s="40">
        <v>43822</v>
      </c>
      <c r="H4707" t="s">
        <v>21</v>
      </c>
      <c r="I4707">
        <v>6</v>
      </c>
      <c r="J4707">
        <v>29</v>
      </c>
      <c r="K4707">
        <v>33</v>
      </c>
      <c r="L4707">
        <v>26</v>
      </c>
      <c r="M4707">
        <v>7</v>
      </c>
      <c r="N4707">
        <v>0.4</v>
      </c>
      <c r="O4707" s="41">
        <v>1674.33</v>
      </c>
      <c r="P4707" s="41">
        <v>3986.5</v>
      </c>
    </row>
    <row r="4708" spans="1:16" x14ac:dyDescent="0.45">
      <c r="A4708" t="s">
        <v>3325</v>
      </c>
      <c r="B4708" t="s">
        <v>36</v>
      </c>
      <c r="C4708" t="s">
        <v>47</v>
      </c>
      <c r="D4708" s="40">
        <v>43700</v>
      </c>
      <c r="E4708" s="40">
        <v>43811</v>
      </c>
      <c r="F4708" s="40">
        <v>43815</v>
      </c>
      <c r="G4708" s="40">
        <v>43816</v>
      </c>
      <c r="H4708" t="s">
        <v>21</v>
      </c>
      <c r="I4708">
        <v>23</v>
      </c>
      <c r="J4708">
        <v>14</v>
      </c>
      <c r="K4708">
        <v>7</v>
      </c>
      <c r="L4708">
        <v>45</v>
      </c>
      <c r="M4708">
        <v>5</v>
      </c>
      <c r="N4708">
        <v>7.4999999999999997E-2</v>
      </c>
      <c r="O4708">
        <v>582.9</v>
      </c>
      <c r="P4708" s="41">
        <v>1005</v>
      </c>
    </row>
    <row r="4709" spans="1:16" x14ac:dyDescent="0.45">
      <c r="A4709" t="s">
        <v>3317</v>
      </c>
      <c r="B4709" t="s">
        <v>36</v>
      </c>
      <c r="C4709" t="s">
        <v>20</v>
      </c>
      <c r="D4709" s="40">
        <v>43700</v>
      </c>
      <c r="E4709" s="40">
        <v>43812</v>
      </c>
      <c r="F4709" s="40">
        <v>43834</v>
      </c>
      <c r="G4709" s="40">
        <v>43837</v>
      </c>
      <c r="H4709" t="s">
        <v>21</v>
      </c>
      <c r="I4709">
        <v>24</v>
      </c>
      <c r="J4709">
        <v>23</v>
      </c>
      <c r="K4709">
        <v>249</v>
      </c>
      <c r="L4709">
        <v>47</v>
      </c>
      <c r="M4709">
        <v>7</v>
      </c>
      <c r="N4709">
        <v>0.2</v>
      </c>
      <c r="O4709" s="41">
        <v>2837.25</v>
      </c>
      <c r="P4709" s="41">
        <v>6036.7</v>
      </c>
    </row>
    <row r="4710" spans="1:16" x14ac:dyDescent="0.45">
      <c r="A4710" t="s">
        <v>3316</v>
      </c>
      <c r="B4710" t="s">
        <v>27</v>
      </c>
      <c r="C4710" t="s">
        <v>47</v>
      </c>
      <c r="D4710" s="40">
        <v>43700</v>
      </c>
      <c r="E4710" s="40">
        <v>43812</v>
      </c>
      <c r="F4710" s="40">
        <v>43831</v>
      </c>
      <c r="G4710" s="40">
        <v>43832</v>
      </c>
      <c r="H4710" t="s">
        <v>21</v>
      </c>
      <c r="I4710">
        <v>18</v>
      </c>
      <c r="J4710">
        <v>9</v>
      </c>
      <c r="K4710">
        <v>14</v>
      </c>
      <c r="L4710">
        <v>46</v>
      </c>
      <c r="M4710">
        <v>7</v>
      </c>
      <c r="N4710">
        <v>0.05</v>
      </c>
      <c r="O4710" s="41">
        <v>1311.86</v>
      </c>
      <c r="P4710" s="41">
        <v>2385.1999999999998</v>
      </c>
    </row>
    <row r="4711" spans="1:16" x14ac:dyDescent="0.45">
      <c r="A4711" t="s">
        <v>3315</v>
      </c>
      <c r="B4711" t="s">
        <v>19</v>
      </c>
      <c r="C4711" t="s">
        <v>34</v>
      </c>
      <c r="D4711" s="40">
        <v>43700</v>
      </c>
      <c r="E4711" s="40">
        <v>43812</v>
      </c>
      <c r="F4711" s="40">
        <v>43837</v>
      </c>
      <c r="G4711" s="40">
        <v>43840</v>
      </c>
      <c r="H4711" t="s">
        <v>21</v>
      </c>
      <c r="I4711">
        <v>8</v>
      </c>
      <c r="J4711">
        <v>39</v>
      </c>
      <c r="K4711">
        <v>323</v>
      </c>
      <c r="L4711">
        <v>2</v>
      </c>
      <c r="M4711">
        <v>8</v>
      </c>
      <c r="N4711">
        <v>0.1</v>
      </c>
      <c r="O4711">
        <v>771.84</v>
      </c>
      <c r="P4711" s="41">
        <v>1072</v>
      </c>
    </row>
    <row r="4712" spans="1:16" x14ac:dyDescent="0.45">
      <c r="A4712" t="s">
        <v>3314</v>
      </c>
      <c r="B4712" t="s">
        <v>27</v>
      </c>
      <c r="C4712" t="s">
        <v>34</v>
      </c>
      <c r="D4712" s="40">
        <v>43700</v>
      </c>
      <c r="E4712" s="40">
        <v>43812</v>
      </c>
      <c r="F4712" s="40">
        <v>43839</v>
      </c>
      <c r="G4712" s="40">
        <v>43845</v>
      </c>
      <c r="H4712" t="s">
        <v>21</v>
      </c>
      <c r="I4712">
        <v>12</v>
      </c>
      <c r="J4712">
        <v>20</v>
      </c>
      <c r="K4712">
        <v>284</v>
      </c>
      <c r="L4712">
        <v>11</v>
      </c>
      <c r="M4712">
        <v>7</v>
      </c>
      <c r="N4712">
        <v>0.1</v>
      </c>
      <c r="O4712" s="41">
        <v>2695.21</v>
      </c>
      <c r="P4712" s="41">
        <v>5085.3</v>
      </c>
    </row>
    <row r="4713" spans="1:16" x14ac:dyDescent="0.45">
      <c r="A4713" t="s">
        <v>3313</v>
      </c>
      <c r="B4713" t="s">
        <v>19</v>
      </c>
      <c r="C4713" t="s">
        <v>28</v>
      </c>
      <c r="D4713" s="40">
        <v>43700</v>
      </c>
      <c r="E4713" s="40">
        <v>43812</v>
      </c>
      <c r="F4713" s="40">
        <v>43840</v>
      </c>
      <c r="G4713" s="40">
        <v>43848</v>
      </c>
      <c r="H4713" t="s">
        <v>21</v>
      </c>
      <c r="I4713">
        <v>2</v>
      </c>
      <c r="J4713">
        <v>6</v>
      </c>
      <c r="K4713">
        <v>103</v>
      </c>
      <c r="L4713">
        <v>10</v>
      </c>
      <c r="M4713">
        <v>5</v>
      </c>
      <c r="N4713">
        <v>0.15</v>
      </c>
      <c r="O4713" s="41">
        <v>1922.9</v>
      </c>
      <c r="P4713" s="41">
        <v>3845.8</v>
      </c>
    </row>
    <row r="4714" spans="1:16" x14ac:dyDescent="0.45">
      <c r="A4714" t="s">
        <v>3312</v>
      </c>
      <c r="B4714" t="s">
        <v>19</v>
      </c>
      <c r="C4714" t="s">
        <v>34</v>
      </c>
      <c r="D4714" s="40">
        <v>43700</v>
      </c>
      <c r="E4714" s="40">
        <v>43812</v>
      </c>
      <c r="F4714" s="40">
        <v>43821</v>
      </c>
      <c r="G4714" s="40">
        <v>43822</v>
      </c>
      <c r="H4714" t="s">
        <v>21</v>
      </c>
      <c r="I4714">
        <v>8</v>
      </c>
      <c r="J4714">
        <v>24</v>
      </c>
      <c r="K4714">
        <v>322</v>
      </c>
      <c r="L4714">
        <v>24</v>
      </c>
      <c r="M4714">
        <v>6</v>
      </c>
      <c r="N4714">
        <v>0.4</v>
      </c>
      <c r="O4714">
        <v>668.93</v>
      </c>
      <c r="P4714" s="41">
        <v>1286.4000000000001</v>
      </c>
    </row>
    <row r="4715" spans="1:16" x14ac:dyDescent="0.45">
      <c r="A4715" t="s">
        <v>3311</v>
      </c>
      <c r="B4715" t="s">
        <v>19</v>
      </c>
      <c r="C4715" t="s">
        <v>20</v>
      </c>
      <c r="D4715" s="40">
        <v>43700</v>
      </c>
      <c r="E4715" s="40">
        <v>43812</v>
      </c>
      <c r="F4715" s="40">
        <v>43827</v>
      </c>
      <c r="G4715" s="40">
        <v>43831</v>
      </c>
      <c r="H4715" t="s">
        <v>21</v>
      </c>
      <c r="I4715">
        <v>4</v>
      </c>
      <c r="J4715">
        <v>12</v>
      </c>
      <c r="K4715">
        <v>250</v>
      </c>
      <c r="L4715">
        <v>1</v>
      </c>
      <c r="M4715">
        <v>8</v>
      </c>
      <c r="N4715">
        <v>7.4999999999999997E-2</v>
      </c>
      <c r="O4715">
        <v>809.03</v>
      </c>
      <c r="P4715" s="41">
        <v>1078.7</v>
      </c>
    </row>
    <row r="4716" spans="1:16" x14ac:dyDescent="0.45">
      <c r="A4716" t="s">
        <v>3304</v>
      </c>
      <c r="B4716" t="s">
        <v>36</v>
      </c>
      <c r="C4716" t="s">
        <v>20</v>
      </c>
      <c r="D4716" s="40">
        <v>43700</v>
      </c>
      <c r="E4716" s="40">
        <v>43813</v>
      </c>
      <c r="F4716" s="40">
        <v>43819</v>
      </c>
      <c r="G4716" s="40">
        <v>43828</v>
      </c>
      <c r="H4716" t="s">
        <v>21</v>
      </c>
      <c r="I4716">
        <v>25</v>
      </c>
      <c r="J4716">
        <v>6</v>
      </c>
      <c r="K4716">
        <v>247</v>
      </c>
      <c r="L4716">
        <v>38</v>
      </c>
      <c r="M4716">
        <v>7</v>
      </c>
      <c r="N4716">
        <v>0.1</v>
      </c>
      <c r="O4716" s="41">
        <v>4583.74</v>
      </c>
      <c r="P4716" s="41">
        <v>5802.2</v>
      </c>
    </row>
    <row r="4717" spans="1:16" x14ac:dyDescent="0.45">
      <c r="A4717" t="s">
        <v>3305</v>
      </c>
      <c r="B4717" t="s">
        <v>36</v>
      </c>
      <c r="C4717" t="s">
        <v>25</v>
      </c>
      <c r="D4717" s="40">
        <v>43700</v>
      </c>
      <c r="E4717" s="40">
        <v>43813</v>
      </c>
      <c r="F4717" s="40">
        <v>43823</v>
      </c>
      <c r="G4717" s="40">
        <v>43833</v>
      </c>
      <c r="H4717" t="s">
        <v>21</v>
      </c>
      <c r="I4717">
        <v>21</v>
      </c>
      <c r="J4717">
        <v>49</v>
      </c>
      <c r="K4717">
        <v>340</v>
      </c>
      <c r="L4717">
        <v>5</v>
      </c>
      <c r="M4717">
        <v>8</v>
      </c>
      <c r="N4717">
        <v>0.15</v>
      </c>
      <c r="O4717" s="41">
        <v>1050.3599999999999</v>
      </c>
      <c r="P4717" s="41">
        <v>1721.9</v>
      </c>
    </row>
    <row r="4718" spans="1:16" x14ac:dyDescent="0.45">
      <c r="A4718" t="s">
        <v>3306</v>
      </c>
      <c r="B4718" t="s">
        <v>19</v>
      </c>
      <c r="C4718" t="s">
        <v>41</v>
      </c>
      <c r="D4718" s="40">
        <v>43700</v>
      </c>
      <c r="E4718" s="40">
        <v>43813</v>
      </c>
      <c r="F4718" s="40">
        <v>43818</v>
      </c>
      <c r="G4718" s="40">
        <v>43824</v>
      </c>
      <c r="H4718" t="s">
        <v>21</v>
      </c>
      <c r="I4718">
        <v>4</v>
      </c>
      <c r="J4718">
        <v>10</v>
      </c>
      <c r="K4718">
        <v>62</v>
      </c>
      <c r="L4718">
        <v>7</v>
      </c>
      <c r="M4718">
        <v>1</v>
      </c>
      <c r="N4718">
        <v>0.15</v>
      </c>
      <c r="O4718">
        <v>736.87</v>
      </c>
      <c r="P4718">
        <v>944.7</v>
      </c>
    </row>
    <row r="4719" spans="1:16" x14ac:dyDescent="0.45">
      <c r="A4719" t="s">
        <v>3307</v>
      </c>
      <c r="B4719" t="s">
        <v>27</v>
      </c>
      <c r="C4719" t="s">
        <v>28</v>
      </c>
      <c r="D4719" s="40">
        <v>43700</v>
      </c>
      <c r="E4719" s="40">
        <v>43813</v>
      </c>
      <c r="F4719" s="40">
        <v>43836</v>
      </c>
      <c r="G4719" s="40">
        <v>43846</v>
      </c>
      <c r="H4719" t="s">
        <v>21</v>
      </c>
      <c r="I4719">
        <v>19</v>
      </c>
      <c r="J4719">
        <v>26</v>
      </c>
      <c r="K4719">
        <v>138</v>
      </c>
      <c r="L4719">
        <v>20</v>
      </c>
      <c r="M4719">
        <v>3</v>
      </c>
      <c r="N4719">
        <v>0.15</v>
      </c>
      <c r="O4719">
        <v>131.38999999999999</v>
      </c>
      <c r="P4719">
        <v>247.9</v>
      </c>
    </row>
    <row r="4720" spans="1:16" x14ac:dyDescent="0.45">
      <c r="A4720" t="s">
        <v>3310</v>
      </c>
      <c r="B4720" t="s">
        <v>43</v>
      </c>
      <c r="C4720" t="s">
        <v>47</v>
      </c>
      <c r="D4720" s="40">
        <v>43700</v>
      </c>
      <c r="E4720" s="40">
        <v>43813</v>
      </c>
      <c r="F4720" s="40">
        <v>43828</v>
      </c>
      <c r="G4720" s="40">
        <v>43838</v>
      </c>
      <c r="H4720" t="s">
        <v>21</v>
      </c>
      <c r="I4720">
        <v>27</v>
      </c>
      <c r="J4720">
        <v>13</v>
      </c>
      <c r="K4720">
        <v>46</v>
      </c>
      <c r="L4720">
        <v>33</v>
      </c>
      <c r="M4720">
        <v>6</v>
      </c>
      <c r="N4720">
        <v>0.1</v>
      </c>
      <c r="O4720" s="41">
        <v>1447.2</v>
      </c>
      <c r="P4720" s="41">
        <v>1929.6</v>
      </c>
    </row>
    <row r="4721" spans="1:16" x14ac:dyDescent="0.45">
      <c r="A4721" t="s">
        <v>3308</v>
      </c>
      <c r="B4721" t="s">
        <v>36</v>
      </c>
      <c r="C4721" t="s">
        <v>41</v>
      </c>
      <c r="D4721" s="40">
        <v>43700</v>
      </c>
      <c r="E4721" s="40">
        <v>43813</v>
      </c>
      <c r="F4721" s="40">
        <v>43816</v>
      </c>
      <c r="G4721" s="40">
        <v>43826</v>
      </c>
      <c r="H4721" t="s">
        <v>21</v>
      </c>
      <c r="I4721">
        <v>20</v>
      </c>
      <c r="J4721">
        <v>41</v>
      </c>
      <c r="K4721">
        <v>71</v>
      </c>
      <c r="L4721">
        <v>15</v>
      </c>
      <c r="M4721">
        <v>2</v>
      </c>
      <c r="N4721">
        <v>7.4999999999999997E-2</v>
      </c>
      <c r="O4721">
        <v>612.04999999999995</v>
      </c>
      <c r="P4721">
        <v>971.5</v>
      </c>
    </row>
    <row r="4722" spans="1:16" x14ac:dyDescent="0.45">
      <c r="A4722" t="s">
        <v>3309</v>
      </c>
      <c r="B4722" t="s">
        <v>43</v>
      </c>
      <c r="C4722" t="s">
        <v>34</v>
      </c>
      <c r="D4722" s="40">
        <v>43700</v>
      </c>
      <c r="E4722" s="40">
        <v>43813</v>
      </c>
      <c r="F4722" s="40">
        <v>43821</v>
      </c>
      <c r="G4722" s="40">
        <v>43827</v>
      </c>
      <c r="H4722" t="s">
        <v>21</v>
      </c>
      <c r="I4722">
        <v>27</v>
      </c>
      <c r="J4722">
        <v>48</v>
      </c>
      <c r="K4722">
        <v>270</v>
      </c>
      <c r="L4722">
        <v>9</v>
      </c>
      <c r="M4722">
        <v>1</v>
      </c>
      <c r="N4722">
        <v>0.05</v>
      </c>
      <c r="O4722">
        <v>716.1</v>
      </c>
      <c r="P4722" s="41">
        <v>1118.9000000000001</v>
      </c>
    </row>
    <row r="4723" spans="1:16" x14ac:dyDescent="0.45">
      <c r="A4723" t="s">
        <v>3303</v>
      </c>
      <c r="B4723" t="s">
        <v>27</v>
      </c>
      <c r="C4723" t="s">
        <v>34</v>
      </c>
      <c r="D4723" s="40">
        <v>43700</v>
      </c>
      <c r="E4723" s="40">
        <v>43814</v>
      </c>
      <c r="F4723" s="40">
        <v>43825</v>
      </c>
      <c r="G4723" s="40">
        <v>43830</v>
      </c>
      <c r="H4723" t="s">
        <v>21</v>
      </c>
      <c r="I4723">
        <v>14</v>
      </c>
      <c r="J4723">
        <v>25</v>
      </c>
      <c r="K4723">
        <v>297</v>
      </c>
      <c r="L4723">
        <v>27</v>
      </c>
      <c r="M4723">
        <v>7</v>
      </c>
      <c r="N4723">
        <v>0.1</v>
      </c>
      <c r="O4723">
        <v>813.11</v>
      </c>
      <c r="P4723">
        <v>991.6</v>
      </c>
    </row>
    <row r="4724" spans="1:16" x14ac:dyDescent="0.45">
      <c r="A4724" t="s">
        <v>3302</v>
      </c>
      <c r="B4724" t="s">
        <v>19</v>
      </c>
      <c r="C4724" t="s">
        <v>20</v>
      </c>
      <c r="D4724" s="40">
        <v>43700</v>
      </c>
      <c r="E4724" s="40">
        <v>43814</v>
      </c>
      <c r="F4724" s="40">
        <v>43822</v>
      </c>
      <c r="G4724" s="40">
        <v>43825</v>
      </c>
      <c r="H4724" t="s">
        <v>21</v>
      </c>
      <c r="I4724">
        <v>4</v>
      </c>
      <c r="J4724">
        <v>38</v>
      </c>
      <c r="K4724">
        <v>246</v>
      </c>
      <c r="L4724">
        <v>40</v>
      </c>
      <c r="M4724">
        <v>6</v>
      </c>
      <c r="N4724">
        <v>0.05</v>
      </c>
      <c r="O4724" s="41">
        <v>1810.21</v>
      </c>
      <c r="P4724" s="41">
        <v>2291.4</v>
      </c>
    </row>
    <row r="4725" spans="1:16" x14ac:dyDescent="0.45">
      <c r="A4725" t="s">
        <v>3301</v>
      </c>
      <c r="B4725" t="s">
        <v>27</v>
      </c>
      <c r="C4725" t="s">
        <v>28</v>
      </c>
      <c r="D4725" s="40">
        <v>43700</v>
      </c>
      <c r="E4725" s="40">
        <v>43814</v>
      </c>
      <c r="F4725" s="40">
        <v>43830</v>
      </c>
      <c r="G4725" s="40">
        <v>43836</v>
      </c>
      <c r="H4725" t="s">
        <v>21</v>
      </c>
      <c r="I4725">
        <v>18</v>
      </c>
      <c r="J4725">
        <v>14</v>
      </c>
      <c r="K4725">
        <v>105</v>
      </c>
      <c r="L4725">
        <v>24</v>
      </c>
      <c r="M4725">
        <v>4</v>
      </c>
      <c r="N4725">
        <v>0.05</v>
      </c>
      <c r="O4725">
        <v>576.27</v>
      </c>
      <c r="P4725">
        <v>944.7</v>
      </c>
    </row>
    <row r="4726" spans="1:16" x14ac:dyDescent="0.45">
      <c r="A4726" t="s">
        <v>3300</v>
      </c>
      <c r="B4726" t="s">
        <v>19</v>
      </c>
      <c r="C4726" t="s">
        <v>28</v>
      </c>
      <c r="D4726" s="40">
        <v>43700</v>
      </c>
      <c r="E4726" s="40">
        <v>43814</v>
      </c>
      <c r="F4726" s="40">
        <v>43821</v>
      </c>
      <c r="G4726" s="40">
        <v>43822</v>
      </c>
      <c r="H4726" t="s">
        <v>21</v>
      </c>
      <c r="I4726">
        <v>11</v>
      </c>
      <c r="J4726">
        <v>3</v>
      </c>
      <c r="K4726">
        <v>197</v>
      </c>
      <c r="L4726">
        <v>46</v>
      </c>
      <c r="M4726">
        <v>5</v>
      </c>
      <c r="N4726">
        <v>0.05</v>
      </c>
      <c r="O4726" s="41">
        <v>2164.9</v>
      </c>
      <c r="P4726" s="41">
        <v>3865.9</v>
      </c>
    </row>
    <row r="4727" spans="1:16" x14ac:dyDescent="0.45">
      <c r="A4727" t="s">
        <v>3299</v>
      </c>
      <c r="B4727" t="s">
        <v>43</v>
      </c>
      <c r="C4727" t="s">
        <v>28</v>
      </c>
      <c r="D4727" s="40">
        <v>43700</v>
      </c>
      <c r="E4727" s="40">
        <v>43814</v>
      </c>
      <c r="F4727" s="40">
        <v>43841</v>
      </c>
      <c r="G4727" s="40">
        <v>43845</v>
      </c>
      <c r="H4727" t="s">
        <v>21</v>
      </c>
      <c r="I4727">
        <v>27</v>
      </c>
      <c r="J4727">
        <v>7</v>
      </c>
      <c r="K4727">
        <v>154</v>
      </c>
      <c r="L4727">
        <v>16</v>
      </c>
      <c r="M4727">
        <v>3</v>
      </c>
      <c r="N4727">
        <v>7.4999999999999997E-2</v>
      </c>
      <c r="O4727">
        <v>850.36</v>
      </c>
      <c r="P4727" s="41">
        <v>1118.9000000000001</v>
      </c>
    </row>
    <row r="4728" spans="1:16" x14ac:dyDescent="0.45">
      <c r="A4728" t="s">
        <v>3298</v>
      </c>
      <c r="B4728" t="s">
        <v>27</v>
      </c>
      <c r="C4728" t="s">
        <v>47</v>
      </c>
      <c r="D4728" s="40">
        <v>43700</v>
      </c>
      <c r="E4728" s="40">
        <v>43814</v>
      </c>
      <c r="F4728" s="40">
        <v>43818</v>
      </c>
      <c r="G4728" s="40">
        <v>43826</v>
      </c>
      <c r="H4728" t="s">
        <v>21</v>
      </c>
      <c r="I4728">
        <v>18</v>
      </c>
      <c r="J4728">
        <v>14</v>
      </c>
      <c r="K4728">
        <v>17</v>
      </c>
      <c r="L4728">
        <v>12</v>
      </c>
      <c r="M4728">
        <v>8</v>
      </c>
      <c r="N4728">
        <v>0.15</v>
      </c>
      <c r="O4728">
        <v>123.01</v>
      </c>
      <c r="P4728">
        <v>180.9</v>
      </c>
    </row>
    <row r="4729" spans="1:16" x14ac:dyDescent="0.45">
      <c r="A4729" t="s">
        <v>3297</v>
      </c>
      <c r="B4729" t="s">
        <v>27</v>
      </c>
      <c r="C4729" t="s">
        <v>34</v>
      </c>
      <c r="D4729" s="40">
        <v>43700</v>
      </c>
      <c r="E4729" s="40">
        <v>43814</v>
      </c>
      <c r="F4729" s="40">
        <v>43840</v>
      </c>
      <c r="G4729" s="40">
        <v>43843</v>
      </c>
      <c r="H4729" t="s">
        <v>21</v>
      </c>
      <c r="I4729">
        <v>20</v>
      </c>
      <c r="J4729">
        <v>29</v>
      </c>
      <c r="K4729">
        <v>290</v>
      </c>
      <c r="L4729">
        <v>11</v>
      </c>
      <c r="M4729">
        <v>4</v>
      </c>
      <c r="N4729">
        <v>0.1</v>
      </c>
      <c r="O4729" s="41">
        <v>3238.51</v>
      </c>
      <c r="P4729" s="41">
        <v>5681.6</v>
      </c>
    </row>
    <row r="4730" spans="1:16" x14ac:dyDescent="0.45">
      <c r="A4730" t="s">
        <v>3296</v>
      </c>
      <c r="B4730" t="s">
        <v>27</v>
      </c>
      <c r="C4730" t="s">
        <v>28</v>
      </c>
      <c r="D4730" s="40">
        <v>43700</v>
      </c>
      <c r="E4730" s="40">
        <v>43814</v>
      </c>
      <c r="F4730" s="40">
        <v>43818</v>
      </c>
      <c r="G4730" s="40">
        <v>43824</v>
      </c>
      <c r="H4730" t="s">
        <v>21</v>
      </c>
      <c r="I4730">
        <v>16</v>
      </c>
      <c r="J4730">
        <v>37</v>
      </c>
      <c r="K4730">
        <v>135</v>
      </c>
      <c r="L4730">
        <v>8</v>
      </c>
      <c r="M4730">
        <v>6</v>
      </c>
      <c r="N4730">
        <v>0.3</v>
      </c>
      <c r="O4730" s="41">
        <v>1581.2</v>
      </c>
      <c r="P4730" s="41">
        <v>2680</v>
      </c>
    </row>
    <row r="4731" spans="1:16" x14ac:dyDescent="0.45">
      <c r="A4731" t="s">
        <v>3295</v>
      </c>
      <c r="B4731" t="s">
        <v>19</v>
      </c>
      <c r="C4731" t="s">
        <v>47</v>
      </c>
      <c r="D4731" s="40">
        <v>43700</v>
      </c>
      <c r="E4731" s="40">
        <v>43814</v>
      </c>
      <c r="F4731" s="40">
        <v>43842</v>
      </c>
      <c r="G4731" s="40">
        <v>43848</v>
      </c>
      <c r="H4731" t="s">
        <v>21</v>
      </c>
      <c r="I4731">
        <v>9</v>
      </c>
      <c r="J4731">
        <v>25</v>
      </c>
      <c r="K4731">
        <v>50</v>
      </c>
      <c r="L4731">
        <v>45</v>
      </c>
      <c r="M4731">
        <v>6</v>
      </c>
      <c r="N4731">
        <v>0.1</v>
      </c>
      <c r="O4731" s="41">
        <v>1122.79</v>
      </c>
      <c r="P4731" s="41">
        <v>1782.2</v>
      </c>
    </row>
    <row r="4732" spans="1:16" x14ac:dyDescent="0.45">
      <c r="A4732" t="s">
        <v>3294</v>
      </c>
      <c r="B4732" t="s">
        <v>43</v>
      </c>
      <c r="C4732" t="s">
        <v>28</v>
      </c>
      <c r="D4732" s="40">
        <v>43700</v>
      </c>
      <c r="E4732" s="40">
        <v>43814</v>
      </c>
      <c r="F4732" s="40">
        <v>43835</v>
      </c>
      <c r="G4732" s="40">
        <v>43843</v>
      </c>
      <c r="H4732" t="s">
        <v>21</v>
      </c>
      <c r="I4732">
        <v>27</v>
      </c>
      <c r="J4732">
        <v>12</v>
      </c>
      <c r="K4732">
        <v>193</v>
      </c>
      <c r="L4732">
        <v>11</v>
      </c>
      <c r="M4732">
        <v>2</v>
      </c>
      <c r="N4732">
        <v>0.15</v>
      </c>
      <c r="O4732">
        <v>922.59</v>
      </c>
      <c r="P4732" s="41">
        <v>1085.4000000000001</v>
      </c>
    </row>
    <row r="4733" spans="1:16" x14ac:dyDescent="0.45">
      <c r="A4733" t="s">
        <v>3293</v>
      </c>
      <c r="B4733" t="s">
        <v>27</v>
      </c>
      <c r="C4733" t="s">
        <v>20</v>
      </c>
      <c r="D4733" s="40">
        <v>43700</v>
      </c>
      <c r="E4733" s="40">
        <v>43814</v>
      </c>
      <c r="F4733" s="40">
        <v>43829</v>
      </c>
      <c r="G4733" s="40">
        <v>43831</v>
      </c>
      <c r="H4733" t="s">
        <v>21</v>
      </c>
      <c r="I4733">
        <v>17</v>
      </c>
      <c r="J4733">
        <v>43</v>
      </c>
      <c r="K4733">
        <v>258</v>
      </c>
      <c r="L4733">
        <v>8</v>
      </c>
      <c r="M4733">
        <v>3</v>
      </c>
      <c r="N4733">
        <v>7.4999999999999997E-2</v>
      </c>
      <c r="O4733" s="41">
        <v>3325.48</v>
      </c>
      <c r="P4733" s="41">
        <v>4006.6</v>
      </c>
    </row>
    <row r="4734" spans="1:16" x14ac:dyDescent="0.45">
      <c r="A4734" t="s">
        <v>3283</v>
      </c>
      <c r="B4734" t="s">
        <v>27</v>
      </c>
      <c r="C4734" t="s">
        <v>34</v>
      </c>
      <c r="D4734" s="40">
        <v>43700</v>
      </c>
      <c r="E4734" s="40">
        <v>43815</v>
      </c>
      <c r="F4734" s="40">
        <v>43840</v>
      </c>
      <c r="G4734" s="40">
        <v>43841</v>
      </c>
      <c r="H4734" t="s">
        <v>21</v>
      </c>
      <c r="I4734">
        <v>14</v>
      </c>
      <c r="J4734">
        <v>40</v>
      </c>
      <c r="K4734">
        <v>297</v>
      </c>
      <c r="L4734">
        <v>47</v>
      </c>
      <c r="M4734">
        <v>3</v>
      </c>
      <c r="N4734">
        <v>0.1</v>
      </c>
      <c r="O4734" s="41">
        <v>1516.34</v>
      </c>
      <c r="P4734" s="41">
        <v>1849.2</v>
      </c>
    </row>
    <row r="4735" spans="1:16" x14ac:dyDescent="0.45">
      <c r="A4735" t="s">
        <v>3287</v>
      </c>
      <c r="B4735" t="s">
        <v>19</v>
      </c>
      <c r="C4735" t="s">
        <v>28</v>
      </c>
      <c r="D4735" s="40">
        <v>43700</v>
      </c>
      <c r="E4735" s="40">
        <v>43815</v>
      </c>
      <c r="F4735" s="40">
        <v>43832</v>
      </c>
      <c r="G4735" s="40">
        <v>43840</v>
      </c>
      <c r="H4735" t="s">
        <v>21</v>
      </c>
      <c r="I4735">
        <v>8</v>
      </c>
      <c r="J4735">
        <v>50</v>
      </c>
      <c r="K4735">
        <v>190</v>
      </c>
      <c r="L4735">
        <v>30</v>
      </c>
      <c r="M4735">
        <v>5</v>
      </c>
      <c r="N4735">
        <v>7.4999999999999997E-2</v>
      </c>
      <c r="O4735" s="41">
        <v>1188.92</v>
      </c>
      <c r="P4735" s="41">
        <v>1829.1</v>
      </c>
    </row>
    <row r="4736" spans="1:16" x14ac:dyDescent="0.45">
      <c r="A4736" t="s">
        <v>3285</v>
      </c>
      <c r="B4736" t="s">
        <v>27</v>
      </c>
      <c r="C4736" t="s">
        <v>28</v>
      </c>
      <c r="D4736" s="40">
        <v>43700</v>
      </c>
      <c r="E4736" s="40">
        <v>43815</v>
      </c>
      <c r="F4736" s="40">
        <v>43842</v>
      </c>
      <c r="G4736" s="40">
        <v>43848</v>
      </c>
      <c r="H4736" t="s">
        <v>21</v>
      </c>
      <c r="I4736">
        <v>14</v>
      </c>
      <c r="J4736">
        <v>48</v>
      </c>
      <c r="K4736">
        <v>183</v>
      </c>
      <c r="L4736">
        <v>40</v>
      </c>
      <c r="M4736">
        <v>6</v>
      </c>
      <c r="N4736">
        <v>0.2</v>
      </c>
      <c r="O4736" s="41">
        <v>1378.66</v>
      </c>
      <c r="P4736" s="41">
        <v>2418.6999999999998</v>
      </c>
    </row>
    <row r="4737" spans="1:16" x14ac:dyDescent="0.45">
      <c r="A4737" t="s">
        <v>3284</v>
      </c>
      <c r="B4737" t="s">
        <v>19</v>
      </c>
      <c r="C4737" t="s">
        <v>20</v>
      </c>
      <c r="D4737" s="40">
        <v>43700</v>
      </c>
      <c r="E4737" s="40">
        <v>43815</v>
      </c>
      <c r="F4737" s="40">
        <v>43825</v>
      </c>
      <c r="G4737" s="40">
        <v>43832</v>
      </c>
      <c r="H4737" t="s">
        <v>21</v>
      </c>
      <c r="I4737">
        <v>9</v>
      </c>
      <c r="J4737">
        <v>18</v>
      </c>
      <c r="K4737">
        <v>251</v>
      </c>
      <c r="L4737">
        <v>28</v>
      </c>
      <c r="M4737">
        <v>3</v>
      </c>
      <c r="N4737">
        <v>7.4999999999999997E-2</v>
      </c>
      <c r="O4737" s="41">
        <v>1055.1199999999999</v>
      </c>
      <c r="P4737" s="41">
        <v>1701.8</v>
      </c>
    </row>
    <row r="4738" spans="1:16" x14ac:dyDescent="0.45">
      <c r="A4738" t="s">
        <v>3286</v>
      </c>
      <c r="B4738" t="s">
        <v>27</v>
      </c>
      <c r="C4738" t="s">
        <v>28</v>
      </c>
      <c r="D4738" s="40">
        <v>43700</v>
      </c>
      <c r="E4738" s="40">
        <v>43815</v>
      </c>
      <c r="F4738" s="40">
        <v>43819</v>
      </c>
      <c r="G4738" s="40">
        <v>43824</v>
      </c>
      <c r="H4738" t="s">
        <v>21</v>
      </c>
      <c r="I4738">
        <v>20</v>
      </c>
      <c r="J4738">
        <v>22</v>
      </c>
      <c r="K4738">
        <v>162</v>
      </c>
      <c r="L4738">
        <v>4</v>
      </c>
      <c r="M4738">
        <v>1</v>
      </c>
      <c r="N4738">
        <v>7.4999999999999997E-2</v>
      </c>
      <c r="O4738">
        <v>568.16</v>
      </c>
      <c r="P4738" s="41">
        <v>1072</v>
      </c>
    </row>
    <row r="4739" spans="1:16" x14ac:dyDescent="0.45">
      <c r="A4739" t="s">
        <v>3290</v>
      </c>
      <c r="B4739" t="s">
        <v>27</v>
      </c>
      <c r="C4739" t="s">
        <v>47</v>
      </c>
      <c r="D4739" s="40">
        <v>43700</v>
      </c>
      <c r="E4739" s="40">
        <v>43815</v>
      </c>
      <c r="F4739" s="40">
        <v>43836</v>
      </c>
      <c r="G4739" s="40">
        <v>43839</v>
      </c>
      <c r="H4739" t="s">
        <v>21</v>
      </c>
      <c r="I4739">
        <v>15</v>
      </c>
      <c r="J4739">
        <v>44</v>
      </c>
      <c r="K4739">
        <v>54</v>
      </c>
      <c r="L4739">
        <v>35</v>
      </c>
      <c r="M4739">
        <v>8</v>
      </c>
      <c r="N4739">
        <v>7.4999999999999997E-2</v>
      </c>
      <c r="O4739" s="41">
        <v>2864.25</v>
      </c>
      <c r="P4739" s="41">
        <v>3819</v>
      </c>
    </row>
    <row r="4740" spans="1:16" x14ac:dyDescent="0.45">
      <c r="A4740" t="s">
        <v>3288</v>
      </c>
      <c r="B4740" t="s">
        <v>19</v>
      </c>
      <c r="C4740" t="s">
        <v>28</v>
      </c>
      <c r="D4740" s="40">
        <v>43700</v>
      </c>
      <c r="E4740" s="40">
        <v>43815</v>
      </c>
      <c r="F4740" s="40">
        <v>43838</v>
      </c>
      <c r="G4740" s="40">
        <v>43846</v>
      </c>
      <c r="H4740" t="s">
        <v>21</v>
      </c>
      <c r="I4740">
        <v>6</v>
      </c>
      <c r="J4740">
        <v>10</v>
      </c>
      <c r="K4740">
        <v>102</v>
      </c>
      <c r="L4740">
        <v>39</v>
      </c>
      <c r="M4740">
        <v>5</v>
      </c>
      <c r="N4740">
        <v>0.15</v>
      </c>
      <c r="O4740">
        <v>740.35</v>
      </c>
      <c r="P4740">
        <v>871</v>
      </c>
    </row>
    <row r="4741" spans="1:16" x14ac:dyDescent="0.45">
      <c r="A4741" t="s">
        <v>3291</v>
      </c>
      <c r="B4741" t="s">
        <v>36</v>
      </c>
      <c r="C4741" t="s">
        <v>20</v>
      </c>
      <c r="D4741" s="40">
        <v>43700</v>
      </c>
      <c r="E4741" s="40">
        <v>43815</v>
      </c>
      <c r="F4741" s="40">
        <v>43822</v>
      </c>
      <c r="G4741" s="40">
        <v>43832</v>
      </c>
      <c r="H4741" t="s">
        <v>21</v>
      </c>
      <c r="I4741">
        <v>22</v>
      </c>
      <c r="J4741">
        <v>13</v>
      </c>
      <c r="K4741">
        <v>213</v>
      </c>
      <c r="L4741">
        <v>47</v>
      </c>
      <c r="M4741">
        <v>1</v>
      </c>
      <c r="N4741">
        <v>0.1</v>
      </c>
      <c r="O4741" s="41">
        <v>1712.79</v>
      </c>
      <c r="P4741" s="41">
        <v>3892.7</v>
      </c>
    </row>
    <row r="4742" spans="1:16" x14ac:dyDescent="0.45">
      <c r="A4742" t="s">
        <v>3292</v>
      </c>
      <c r="B4742" t="s">
        <v>27</v>
      </c>
      <c r="C4742" t="s">
        <v>28</v>
      </c>
      <c r="D4742" s="40">
        <v>43700</v>
      </c>
      <c r="E4742" s="40">
        <v>43815</v>
      </c>
      <c r="F4742" s="40">
        <v>43843</v>
      </c>
      <c r="G4742" s="40">
        <v>43844</v>
      </c>
      <c r="H4742" t="s">
        <v>21</v>
      </c>
      <c r="I4742">
        <v>14</v>
      </c>
      <c r="J4742">
        <v>13</v>
      </c>
      <c r="K4742">
        <v>106</v>
      </c>
      <c r="L4742">
        <v>5</v>
      </c>
      <c r="M4742">
        <v>1</v>
      </c>
      <c r="N4742">
        <v>0.05</v>
      </c>
      <c r="O4742" s="41">
        <v>2384.4</v>
      </c>
      <c r="P4742" s="41">
        <v>3845.8</v>
      </c>
    </row>
    <row r="4743" spans="1:16" x14ac:dyDescent="0.45">
      <c r="A4743" t="s">
        <v>3289</v>
      </c>
      <c r="B4743" t="s">
        <v>36</v>
      </c>
      <c r="C4743" t="s">
        <v>28</v>
      </c>
      <c r="D4743" s="40">
        <v>43700</v>
      </c>
      <c r="E4743" s="40">
        <v>43815</v>
      </c>
      <c r="F4743" s="40">
        <v>43820</v>
      </c>
      <c r="G4743" s="40">
        <v>43822</v>
      </c>
      <c r="H4743" t="s">
        <v>21</v>
      </c>
      <c r="I4743">
        <v>25</v>
      </c>
      <c r="J4743">
        <v>5</v>
      </c>
      <c r="K4743">
        <v>98</v>
      </c>
      <c r="L4743">
        <v>7</v>
      </c>
      <c r="M4743">
        <v>7</v>
      </c>
      <c r="N4743">
        <v>0.05</v>
      </c>
      <c r="O4743">
        <v>596.97</v>
      </c>
      <c r="P4743" s="41">
        <v>1085.4000000000001</v>
      </c>
    </row>
    <row r="4744" spans="1:16" x14ac:dyDescent="0.45">
      <c r="A4744" t="s">
        <v>3273</v>
      </c>
      <c r="B4744" t="s">
        <v>19</v>
      </c>
      <c r="C4744" t="s">
        <v>41</v>
      </c>
      <c r="D4744" s="40">
        <v>43700</v>
      </c>
      <c r="E4744" s="40">
        <v>43816</v>
      </c>
      <c r="F4744" s="40">
        <v>43819</v>
      </c>
      <c r="G4744" s="40">
        <v>43827</v>
      </c>
      <c r="H4744" t="s">
        <v>21</v>
      </c>
      <c r="I4744">
        <v>5</v>
      </c>
      <c r="J4744">
        <v>36</v>
      </c>
      <c r="K4744">
        <v>77</v>
      </c>
      <c r="L4744">
        <v>20</v>
      </c>
      <c r="M4744">
        <v>3</v>
      </c>
      <c r="N4744">
        <v>0.15</v>
      </c>
      <c r="O4744" s="41">
        <v>1054.92</v>
      </c>
      <c r="P4744" s="41">
        <v>2244.5</v>
      </c>
    </row>
    <row r="4745" spans="1:16" x14ac:dyDescent="0.45">
      <c r="A4745" t="s">
        <v>3274</v>
      </c>
      <c r="B4745" t="s">
        <v>19</v>
      </c>
      <c r="C4745" t="s">
        <v>41</v>
      </c>
      <c r="D4745" s="40">
        <v>43700</v>
      </c>
      <c r="E4745" s="40">
        <v>43816</v>
      </c>
      <c r="F4745" s="40">
        <v>43819</v>
      </c>
      <c r="G4745" s="40">
        <v>43824</v>
      </c>
      <c r="H4745" t="s">
        <v>21</v>
      </c>
      <c r="I4745">
        <v>5</v>
      </c>
      <c r="J4745">
        <v>21</v>
      </c>
      <c r="K4745">
        <v>68</v>
      </c>
      <c r="L4745">
        <v>7</v>
      </c>
      <c r="M4745">
        <v>5</v>
      </c>
      <c r="N4745">
        <v>0.05</v>
      </c>
      <c r="O4745">
        <v>472.35</v>
      </c>
      <c r="P4745" s="41">
        <v>1005</v>
      </c>
    </row>
    <row r="4746" spans="1:16" x14ac:dyDescent="0.45">
      <c r="A4746" t="s">
        <v>3275</v>
      </c>
      <c r="B4746" t="s">
        <v>19</v>
      </c>
      <c r="C4746" t="s">
        <v>28</v>
      </c>
      <c r="D4746" s="40">
        <v>43700</v>
      </c>
      <c r="E4746" s="40">
        <v>43816</v>
      </c>
      <c r="F4746" s="40">
        <v>43823</v>
      </c>
      <c r="G4746" s="40">
        <v>43828</v>
      </c>
      <c r="H4746" t="s">
        <v>21</v>
      </c>
      <c r="I4746">
        <v>1</v>
      </c>
      <c r="J4746">
        <v>35</v>
      </c>
      <c r="K4746">
        <v>191</v>
      </c>
      <c r="L4746">
        <v>7</v>
      </c>
      <c r="M4746">
        <v>4</v>
      </c>
      <c r="N4746">
        <v>0.1</v>
      </c>
      <c r="O4746" s="41">
        <v>1370.02</v>
      </c>
      <c r="P4746" s="41">
        <v>1929.6</v>
      </c>
    </row>
    <row r="4747" spans="1:16" x14ac:dyDescent="0.45">
      <c r="A4747" t="s">
        <v>3276</v>
      </c>
      <c r="B4747" t="s">
        <v>19</v>
      </c>
      <c r="C4747" t="s">
        <v>20</v>
      </c>
      <c r="D4747" s="40">
        <v>43700</v>
      </c>
      <c r="E4747" s="40">
        <v>43816</v>
      </c>
      <c r="F4747" s="40">
        <v>43818</v>
      </c>
      <c r="G4747" s="40">
        <v>43825</v>
      </c>
      <c r="H4747" t="s">
        <v>21</v>
      </c>
      <c r="I4747">
        <v>11</v>
      </c>
      <c r="J4747">
        <v>10</v>
      </c>
      <c r="K4747">
        <v>244</v>
      </c>
      <c r="L4747">
        <v>34</v>
      </c>
      <c r="M4747">
        <v>5</v>
      </c>
      <c r="N4747">
        <v>0.05</v>
      </c>
      <c r="O4747">
        <v>791.14</v>
      </c>
      <c r="P4747" s="41">
        <v>1098.8</v>
      </c>
    </row>
    <row r="4748" spans="1:16" x14ac:dyDescent="0.45">
      <c r="A4748" t="s">
        <v>3282</v>
      </c>
      <c r="B4748" t="s">
        <v>27</v>
      </c>
      <c r="C4748" t="s">
        <v>25</v>
      </c>
      <c r="D4748" s="40">
        <v>43700</v>
      </c>
      <c r="E4748" s="40">
        <v>43816</v>
      </c>
      <c r="F4748" s="40">
        <v>43836</v>
      </c>
      <c r="G4748" s="40">
        <v>43844</v>
      </c>
      <c r="H4748" t="s">
        <v>21</v>
      </c>
      <c r="I4748">
        <v>14</v>
      </c>
      <c r="J4748">
        <v>21</v>
      </c>
      <c r="K4748">
        <v>358</v>
      </c>
      <c r="L4748">
        <v>35</v>
      </c>
      <c r="M4748">
        <v>3</v>
      </c>
      <c r="N4748">
        <v>0.1</v>
      </c>
      <c r="O4748">
        <v>475.37</v>
      </c>
      <c r="P4748">
        <v>864.3</v>
      </c>
    </row>
    <row r="4749" spans="1:16" x14ac:dyDescent="0.45">
      <c r="A4749" t="s">
        <v>3278</v>
      </c>
      <c r="B4749" t="s">
        <v>36</v>
      </c>
      <c r="C4749" t="s">
        <v>28</v>
      </c>
      <c r="D4749" s="40">
        <v>43700</v>
      </c>
      <c r="E4749" s="40">
        <v>43816</v>
      </c>
      <c r="F4749" s="40">
        <v>43819</v>
      </c>
      <c r="G4749" s="40">
        <v>43820</v>
      </c>
      <c r="H4749" t="s">
        <v>21</v>
      </c>
      <c r="I4749">
        <v>25</v>
      </c>
      <c r="J4749">
        <v>31</v>
      </c>
      <c r="K4749">
        <v>97</v>
      </c>
      <c r="L4749">
        <v>11</v>
      </c>
      <c r="M4749">
        <v>5</v>
      </c>
      <c r="N4749">
        <v>7.4999999999999997E-2</v>
      </c>
      <c r="O4749" s="41">
        <v>2428.35</v>
      </c>
      <c r="P4749" s="41">
        <v>5922.8</v>
      </c>
    </row>
    <row r="4750" spans="1:16" x14ac:dyDescent="0.45">
      <c r="A4750" t="s">
        <v>3279</v>
      </c>
      <c r="B4750" t="s">
        <v>43</v>
      </c>
      <c r="C4750" t="s">
        <v>28</v>
      </c>
      <c r="D4750" s="40">
        <v>43700</v>
      </c>
      <c r="E4750" s="40">
        <v>43816</v>
      </c>
      <c r="F4750" s="40">
        <v>43821</v>
      </c>
      <c r="G4750" s="40">
        <v>43831</v>
      </c>
      <c r="H4750" t="s">
        <v>21</v>
      </c>
      <c r="I4750">
        <v>27</v>
      </c>
      <c r="J4750">
        <v>26</v>
      </c>
      <c r="K4750">
        <v>153</v>
      </c>
      <c r="L4750">
        <v>47</v>
      </c>
      <c r="M4750">
        <v>4</v>
      </c>
      <c r="N4750">
        <v>0.4</v>
      </c>
      <c r="O4750" s="41">
        <v>1929.6</v>
      </c>
      <c r="P4750" s="41">
        <v>3859.2</v>
      </c>
    </row>
    <row r="4751" spans="1:16" x14ac:dyDescent="0.45">
      <c r="A4751" t="s">
        <v>3277</v>
      </c>
      <c r="B4751" t="s">
        <v>36</v>
      </c>
      <c r="C4751" t="s">
        <v>34</v>
      </c>
      <c r="D4751" s="40">
        <v>43700</v>
      </c>
      <c r="E4751" s="40">
        <v>43816</v>
      </c>
      <c r="F4751" s="40">
        <v>43827</v>
      </c>
      <c r="G4751" s="40">
        <v>43831</v>
      </c>
      <c r="H4751" t="s">
        <v>21</v>
      </c>
      <c r="I4751">
        <v>21</v>
      </c>
      <c r="J4751">
        <v>34</v>
      </c>
      <c r="K4751">
        <v>304</v>
      </c>
      <c r="L4751">
        <v>12</v>
      </c>
      <c r="M4751">
        <v>2</v>
      </c>
      <c r="N4751">
        <v>7.4999999999999997E-2</v>
      </c>
      <c r="O4751" s="41">
        <v>1565.12</v>
      </c>
      <c r="P4751" s="41">
        <v>3912.8</v>
      </c>
    </row>
    <row r="4752" spans="1:16" x14ac:dyDescent="0.45">
      <c r="A4752" t="s">
        <v>3280</v>
      </c>
      <c r="B4752" t="s">
        <v>19</v>
      </c>
      <c r="C4752" t="s">
        <v>41</v>
      </c>
      <c r="D4752" s="40">
        <v>43700</v>
      </c>
      <c r="E4752" s="40">
        <v>43816</v>
      </c>
      <c r="F4752" s="40">
        <v>43838</v>
      </c>
      <c r="G4752" s="40">
        <v>43845</v>
      </c>
      <c r="H4752" t="s">
        <v>21</v>
      </c>
      <c r="I4752">
        <v>11</v>
      </c>
      <c r="J4752">
        <v>18</v>
      </c>
      <c r="K4752">
        <v>65</v>
      </c>
      <c r="L4752">
        <v>15</v>
      </c>
      <c r="M4752">
        <v>2</v>
      </c>
      <c r="N4752">
        <v>7.4999999999999997E-2</v>
      </c>
      <c r="O4752">
        <v>978.74</v>
      </c>
      <c r="P4752" s="41">
        <v>1179.2</v>
      </c>
    </row>
    <row r="4753" spans="1:16" x14ac:dyDescent="0.45">
      <c r="A4753" t="s">
        <v>3281</v>
      </c>
      <c r="B4753" t="s">
        <v>27</v>
      </c>
      <c r="C4753" t="s">
        <v>34</v>
      </c>
      <c r="D4753" s="40">
        <v>43700</v>
      </c>
      <c r="E4753" s="40">
        <v>43816</v>
      </c>
      <c r="F4753" s="40">
        <v>43822</v>
      </c>
      <c r="G4753" s="40">
        <v>43831</v>
      </c>
      <c r="H4753" t="s">
        <v>21</v>
      </c>
      <c r="I4753">
        <v>17</v>
      </c>
      <c r="J4753">
        <v>45</v>
      </c>
      <c r="K4753">
        <v>298</v>
      </c>
      <c r="L4753">
        <v>14</v>
      </c>
      <c r="M4753">
        <v>4</v>
      </c>
      <c r="N4753">
        <v>7.4999999999999997E-2</v>
      </c>
      <c r="O4753" s="41">
        <v>1378.99</v>
      </c>
      <c r="P4753" s="41">
        <v>1681.7</v>
      </c>
    </row>
    <row r="4754" spans="1:16" x14ac:dyDescent="0.45">
      <c r="A4754" t="s">
        <v>3272</v>
      </c>
      <c r="B4754" t="s">
        <v>19</v>
      </c>
      <c r="C4754" t="s">
        <v>20</v>
      </c>
      <c r="D4754" s="40">
        <v>43700</v>
      </c>
      <c r="E4754" s="40">
        <v>43817</v>
      </c>
      <c r="F4754" s="40">
        <v>43820</v>
      </c>
      <c r="G4754" s="40">
        <v>43823</v>
      </c>
      <c r="H4754" t="s">
        <v>21</v>
      </c>
      <c r="I4754">
        <v>1</v>
      </c>
      <c r="J4754">
        <v>35</v>
      </c>
      <c r="K4754">
        <v>204</v>
      </c>
      <c r="L4754">
        <v>34</v>
      </c>
      <c r="M4754">
        <v>1</v>
      </c>
      <c r="N4754">
        <v>0.2</v>
      </c>
      <c r="O4754" s="41">
        <v>1697.78</v>
      </c>
      <c r="P4754" s="41">
        <v>2425.4</v>
      </c>
    </row>
    <row r="4755" spans="1:16" x14ac:dyDescent="0.45">
      <c r="A4755" t="s">
        <v>3271</v>
      </c>
      <c r="B4755" t="s">
        <v>19</v>
      </c>
      <c r="C4755" t="s">
        <v>28</v>
      </c>
      <c r="D4755" s="40">
        <v>43700</v>
      </c>
      <c r="E4755" s="40">
        <v>43817</v>
      </c>
      <c r="F4755" s="40">
        <v>43840</v>
      </c>
      <c r="G4755" s="40">
        <v>43848</v>
      </c>
      <c r="H4755" t="s">
        <v>21</v>
      </c>
      <c r="I4755">
        <v>3</v>
      </c>
      <c r="J4755">
        <v>23</v>
      </c>
      <c r="K4755">
        <v>120</v>
      </c>
      <c r="L4755">
        <v>22</v>
      </c>
      <c r="M4755">
        <v>8</v>
      </c>
      <c r="N4755">
        <v>7.4999999999999997E-2</v>
      </c>
      <c r="O4755">
        <v>760.85</v>
      </c>
      <c r="P4755" s="41">
        <v>1118.9000000000001</v>
      </c>
    </row>
    <row r="4756" spans="1:16" x14ac:dyDescent="0.45">
      <c r="A4756" t="s">
        <v>3270</v>
      </c>
      <c r="B4756" t="s">
        <v>36</v>
      </c>
      <c r="C4756" t="s">
        <v>41</v>
      </c>
      <c r="D4756" s="40">
        <v>43700</v>
      </c>
      <c r="E4756" s="40">
        <v>43817</v>
      </c>
      <c r="F4756" s="40">
        <v>43840</v>
      </c>
      <c r="G4756" s="40">
        <v>43845</v>
      </c>
      <c r="H4756" t="s">
        <v>21</v>
      </c>
      <c r="I4756">
        <v>21</v>
      </c>
      <c r="J4756">
        <v>17</v>
      </c>
      <c r="K4756">
        <v>66</v>
      </c>
      <c r="L4756">
        <v>35</v>
      </c>
      <c r="M4756">
        <v>6</v>
      </c>
      <c r="N4756">
        <v>7.4999999999999997E-2</v>
      </c>
      <c r="O4756">
        <v>955.15</v>
      </c>
      <c r="P4756" s="41">
        <v>1326.6</v>
      </c>
    </row>
    <row r="4757" spans="1:16" x14ac:dyDescent="0.45">
      <c r="A4757" t="s">
        <v>3269</v>
      </c>
      <c r="B4757" t="s">
        <v>27</v>
      </c>
      <c r="C4757" t="s">
        <v>20</v>
      </c>
      <c r="D4757" s="40">
        <v>43700</v>
      </c>
      <c r="E4757" s="40">
        <v>43817</v>
      </c>
      <c r="F4757" s="40">
        <v>43828</v>
      </c>
      <c r="G4757" s="40">
        <v>43829</v>
      </c>
      <c r="H4757" t="s">
        <v>21</v>
      </c>
      <c r="I4757">
        <v>16</v>
      </c>
      <c r="J4757">
        <v>9</v>
      </c>
      <c r="K4757">
        <v>207</v>
      </c>
      <c r="L4757">
        <v>1</v>
      </c>
      <c r="M4757">
        <v>1</v>
      </c>
      <c r="N4757">
        <v>7.4999999999999997E-2</v>
      </c>
      <c r="O4757" s="41">
        <v>1487.4</v>
      </c>
      <c r="P4757" s="41">
        <v>2974.8</v>
      </c>
    </row>
    <row r="4758" spans="1:16" x14ac:dyDescent="0.45">
      <c r="A4758" t="s">
        <v>3268</v>
      </c>
      <c r="B4758" t="s">
        <v>19</v>
      </c>
      <c r="C4758" t="s">
        <v>28</v>
      </c>
      <c r="D4758" s="40">
        <v>43700</v>
      </c>
      <c r="E4758" s="40">
        <v>43817</v>
      </c>
      <c r="F4758" s="40">
        <v>43840</v>
      </c>
      <c r="G4758" s="40">
        <v>43848</v>
      </c>
      <c r="H4758" t="s">
        <v>21</v>
      </c>
      <c r="I4758">
        <v>9</v>
      </c>
      <c r="J4758">
        <v>22</v>
      </c>
      <c r="K4758">
        <v>103</v>
      </c>
      <c r="L4758">
        <v>33</v>
      </c>
      <c r="M4758">
        <v>1</v>
      </c>
      <c r="N4758">
        <v>0.15</v>
      </c>
      <c r="O4758">
        <v>88.64</v>
      </c>
      <c r="P4758">
        <v>180.9</v>
      </c>
    </row>
    <row r="4759" spans="1:16" x14ac:dyDescent="0.45">
      <c r="A4759" t="s">
        <v>3267</v>
      </c>
      <c r="B4759" t="s">
        <v>43</v>
      </c>
      <c r="C4759" t="s">
        <v>28</v>
      </c>
      <c r="D4759" s="40">
        <v>43700</v>
      </c>
      <c r="E4759" s="40">
        <v>43817</v>
      </c>
      <c r="F4759" s="40">
        <v>43824</v>
      </c>
      <c r="G4759" s="40">
        <v>43831</v>
      </c>
      <c r="H4759" t="s">
        <v>21</v>
      </c>
      <c r="I4759">
        <v>26</v>
      </c>
      <c r="J4759">
        <v>34</v>
      </c>
      <c r="K4759">
        <v>167</v>
      </c>
      <c r="L4759">
        <v>17</v>
      </c>
      <c r="M4759">
        <v>3</v>
      </c>
      <c r="N4759">
        <v>0.05</v>
      </c>
      <c r="O4759" s="41">
        <v>4917.13</v>
      </c>
      <c r="P4759" s="41">
        <v>5996.5</v>
      </c>
    </row>
    <row r="4760" spans="1:16" x14ac:dyDescent="0.45">
      <c r="A4760" t="s">
        <v>3258</v>
      </c>
      <c r="B4760" t="s">
        <v>27</v>
      </c>
      <c r="C4760" t="s">
        <v>41</v>
      </c>
      <c r="D4760" s="40">
        <v>43700</v>
      </c>
      <c r="E4760" s="40">
        <v>43818</v>
      </c>
      <c r="F4760" s="40">
        <v>43827</v>
      </c>
      <c r="G4760" s="40">
        <v>43831</v>
      </c>
      <c r="H4760" t="s">
        <v>21</v>
      </c>
      <c r="I4760">
        <v>12</v>
      </c>
      <c r="J4760">
        <v>27</v>
      </c>
      <c r="K4760">
        <v>60</v>
      </c>
      <c r="L4760">
        <v>40</v>
      </c>
      <c r="M4760">
        <v>4</v>
      </c>
      <c r="N4760">
        <v>0.05</v>
      </c>
      <c r="O4760" s="41">
        <v>1164.19</v>
      </c>
      <c r="P4760" s="41">
        <v>2425.4</v>
      </c>
    </row>
    <row r="4761" spans="1:16" x14ac:dyDescent="0.45">
      <c r="A4761" t="s">
        <v>3259</v>
      </c>
      <c r="B4761" t="s">
        <v>19</v>
      </c>
      <c r="C4761" t="s">
        <v>34</v>
      </c>
      <c r="D4761" s="40">
        <v>43700</v>
      </c>
      <c r="E4761" s="40">
        <v>43818</v>
      </c>
      <c r="F4761" s="40">
        <v>43840</v>
      </c>
      <c r="G4761" s="40">
        <v>43846</v>
      </c>
      <c r="H4761" t="s">
        <v>21</v>
      </c>
      <c r="I4761">
        <v>6</v>
      </c>
      <c r="J4761">
        <v>11</v>
      </c>
      <c r="K4761">
        <v>286</v>
      </c>
      <c r="L4761">
        <v>28</v>
      </c>
      <c r="M4761">
        <v>4</v>
      </c>
      <c r="N4761">
        <v>0.05</v>
      </c>
      <c r="O4761" s="41">
        <v>4313.8</v>
      </c>
      <c r="P4761" s="41">
        <v>5460.5</v>
      </c>
    </row>
    <row r="4762" spans="1:16" x14ac:dyDescent="0.45">
      <c r="A4762" t="s">
        <v>3257</v>
      </c>
      <c r="B4762" t="s">
        <v>19</v>
      </c>
      <c r="C4762" t="s">
        <v>28</v>
      </c>
      <c r="D4762" s="40">
        <v>43700</v>
      </c>
      <c r="E4762" s="40">
        <v>43818</v>
      </c>
      <c r="F4762" s="40">
        <v>43825</v>
      </c>
      <c r="G4762" s="40">
        <v>43826</v>
      </c>
      <c r="H4762" t="s">
        <v>21</v>
      </c>
      <c r="I4762">
        <v>9</v>
      </c>
      <c r="J4762">
        <v>30</v>
      </c>
      <c r="K4762">
        <v>143</v>
      </c>
      <c r="L4762">
        <v>30</v>
      </c>
      <c r="M4762">
        <v>2</v>
      </c>
      <c r="N4762">
        <v>0.2</v>
      </c>
      <c r="O4762">
        <v>499.02</v>
      </c>
      <c r="P4762">
        <v>891.1</v>
      </c>
    </row>
    <row r="4763" spans="1:16" x14ac:dyDescent="0.45">
      <c r="A4763" t="s">
        <v>3260</v>
      </c>
      <c r="B4763" t="s">
        <v>19</v>
      </c>
      <c r="C4763" t="s">
        <v>47</v>
      </c>
      <c r="D4763" s="40">
        <v>43700</v>
      </c>
      <c r="E4763" s="40">
        <v>43818</v>
      </c>
      <c r="F4763" s="40">
        <v>43831</v>
      </c>
      <c r="G4763" s="40">
        <v>43832</v>
      </c>
      <c r="H4763" t="s">
        <v>21</v>
      </c>
      <c r="I4763">
        <v>7</v>
      </c>
      <c r="J4763">
        <v>34</v>
      </c>
      <c r="K4763">
        <v>42</v>
      </c>
      <c r="L4763">
        <v>38</v>
      </c>
      <c r="M4763">
        <v>4</v>
      </c>
      <c r="N4763">
        <v>0.05</v>
      </c>
      <c r="O4763" s="41">
        <v>1063.69</v>
      </c>
      <c r="P4763" s="41">
        <v>1688.4</v>
      </c>
    </row>
    <row r="4764" spans="1:16" x14ac:dyDescent="0.45">
      <c r="A4764" t="s">
        <v>3266</v>
      </c>
      <c r="B4764" t="s">
        <v>27</v>
      </c>
      <c r="C4764" t="s">
        <v>28</v>
      </c>
      <c r="D4764" s="40">
        <v>43700</v>
      </c>
      <c r="E4764" s="40">
        <v>43818</v>
      </c>
      <c r="F4764" s="40">
        <v>43823</v>
      </c>
      <c r="G4764" s="40">
        <v>43825</v>
      </c>
      <c r="H4764" t="s">
        <v>21</v>
      </c>
      <c r="I4764">
        <v>19</v>
      </c>
      <c r="J4764">
        <v>26</v>
      </c>
      <c r="K4764">
        <v>173</v>
      </c>
      <c r="L4764">
        <v>39</v>
      </c>
      <c r="M4764">
        <v>7</v>
      </c>
      <c r="N4764">
        <v>0.4</v>
      </c>
      <c r="O4764" s="41">
        <v>1441.44</v>
      </c>
      <c r="P4764" s="41">
        <v>2324.9</v>
      </c>
    </row>
    <row r="4765" spans="1:16" x14ac:dyDescent="0.45">
      <c r="A4765" t="s">
        <v>3262</v>
      </c>
      <c r="B4765" t="s">
        <v>43</v>
      </c>
      <c r="C4765" t="s">
        <v>41</v>
      </c>
      <c r="D4765" s="40">
        <v>43700</v>
      </c>
      <c r="E4765" s="40">
        <v>43818</v>
      </c>
      <c r="F4765" s="40">
        <v>43839</v>
      </c>
      <c r="G4765" s="40">
        <v>43847</v>
      </c>
      <c r="H4765" t="s">
        <v>21</v>
      </c>
      <c r="I4765">
        <v>28</v>
      </c>
      <c r="J4765">
        <v>35</v>
      </c>
      <c r="K4765">
        <v>87</v>
      </c>
      <c r="L4765">
        <v>44</v>
      </c>
      <c r="M4765">
        <v>4</v>
      </c>
      <c r="N4765">
        <v>0.2</v>
      </c>
      <c r="O4765">
        <v>414.8</v>
      </c>
      <c r="P4765" s="41">
        <v>1011.7</v>
      </c>
    </row>
    <row r="4766" spans="1:16" x14ac:dyDescent="0.45">
      <c r="A4766" t="s">
        <v>3263</v>
      </c>
      <c r="B4766" t="s">
        <v>27</v>
      </c>
      <c r="C4766" t="s">
        <v>47</v>
      </c>
      <c r="D4766" s="40">
        <v>43700</v>
      </c>
      <c r="E4766" s="40">
        <v>43818</v>
      </c>
      <c r="F4766" s="40">
        <v>43841</v>
      </c>
      <c r="G4766" s="40">
        <v>43849</v>
      </c>
      <c r="H4766" t="s">
        <v>21</v>
      </c>
      <c r="I4766">
        <v>16</v>
      </c>
      <c r="J4766">
        <v>7</v>
      </c>
      <c r="K4766">
        <v>37</v>
      </c>
      <c r="L4766">
        <v>4</v>
      </c>
      <c r="M4766">
        <v>8</v>
      </c>
      <c r="N4766">
        <v>0.2</v>
      </c>
      <c r="O4766">
        <v>180.57</v>
      </c>
      <c r="P4766">
        <v>234.5</v>
      </c>
    </row>
    <row r="4767" spans="1:16" x14ac:dyDescent="0.45">
      <c r="A4767" t="s">
        <v>3261</v>
      </c>
      <c r="B4767" t="s">
        <v>19</v>
      </c>
      <c r="C4767" t="s">
        <v>25</v>
      </c>
      <c r="D4767" s="40">
        <v>43700</v>
      </c>
      <c r="E4767" s="40">
        <v>43818</v>
      </c>
      <c r="F4767" s="40">
        <v>43841</v>
      </c>
      <c r="G4767" s="40">
        <v>43843</v>
      </c>
      <c r="H4767" t="s">
        <v>21</v>
      </c>
      <c r="I4767">
        <v>3</v>
      </c>
      <c r="J4767">
        <v>13</v>
      </c>
      <c r="K4767">
        <v>355</v>
      </c>
      <c r="L4767">
        <v>18</v>
      </c>
      <c r="M4767">
        <v>5</v>
      </c>
      <c r="N4767">
        <v>0.05</v>
      </c>
      <c r="O4767">
        <v>625.65</v>
      </c>
      <c r="P4767" s="41">
        <v>1078.7</v>
      </c>
    </row>
    <row r="4768" spans="1:16" x14ac:dyDescent="0.45">
      <c r="A4768" t="s">
        <v>3264</v>
      </c>
      <c r="B4768" t="s">
        <v>27</v>
      </c>
      <c r="C4768" t="s">
        <v>41</v>
      </c>
      <c r="D4768" s="40">
        <v>43700</v>
      </c>
      <c r="E4768" s="40">
        <v>43818</v>
      </c>
      <c r="F4768" s="40">
        <v>43839</v>
      </c>
      <c r="G4768" s="40">
        <v>43841</v>
      </c>
      <c r="H4768" t="s">
        <v>21</v>
      </c>
      <c r="I4768">
        <v>20</v>
      </c>
      <c r="J4768">
        <v>18</v>
      </c>
      <c r="K4768">
        <v>69</v>
      </c>
      <c r="L4768">
        <v>38</v>
      </c>
      <c r="M4768">
        <v>2</v>
      </c>
      <c r="N4768">
        <v>0.05</v>
      </c>
      <c r="O4768">
        <v>112.16</v>
      </c>
      <c r="P4768">
        <v>207.7</v>
      </c>
    </row>
    <row r="4769" spans="1:16" x14ac:dyDescent="0.45">
      <c r="A4769" t="s">
        <v>3265</v>
      </c>
      <c r="B4769" t="s">
        <v>19</v>
      </c>
      <c r="C4769" t="s">
        <v>28</v>
      </c>
      <c r="D4769" s="40">
        <v>43700</v>
      </c>
      <c r="E4769" s="40">
        <v>43818</v>
      </c>
      <c r="F4769" s="40">
        <v>43825</v>
      </c>
      <c r="G4769" s="40">
        <v>43828</v>
      </c>
      <c r="H4769" t="s">
        <v>21</v>
      </c>
      <c r="I4769">
        <v>12</v>
      </c>
      <c r="J4769">
        <v>33</v>
      </c>
      <c r="K4769">
        <v>189</v>
      </c>
      <c r="L4769">
        <v>9</v>
      </c>
      <c r="M4769">
        <v>8</v>
      </c>
      <c r="N4769">
        <v>0.15</v>
      </c>
      <c r="O4769" s="41">
        <v>1109.6500000000001</v>
      </c>
      <c r="P4769" s="41">
        <v>2264.6</v>
      </c>
    </row>
    <row r="4770" spans="1:16" x14ac:dyDescent="0.45">
      <c r="A4770" t="s">
        <v>3256</v>
      </c>
      <c r="B4770" t="s">
        <v>19</v>
      </c>
      <c r="C4770" t="s">
        <v>28</v>
      </c>
      <c r="D4770" s="40">
        <v>43700</v>
      </c>
      <c r="E4770" s="40">
        <v>43819</v>
      </c>
      <c r="F4770" s="40">
        <v>43843</v>
      </c>
      <c r="G4770" s="40">
        <v>43852</v>
      </c>
      <c r="H4770" t="s">
        <v>21</v>
      </c>
      <c r="I4770">
        <v>8</v>
      </c>
      <c r="J4770">
        <v>4</v>
      </c>
      <c r="K4770">
        <v>93</v>
      </c>
      <c r="L4770">
        <v>42</v>
      </c>
      <c r="M4770">
        <v>6</v>
      </c>
      <c r="N4770">
        <v>0.05</v>
      </c>
      <c r="O4770">
        <v>566.02</v>
      </c>
      <c r="P4770">
        <v>884.4</v>
      </c>
    </row>
    <row r="4771" spans="1:16" x14ac:dyDescent="0.45">
      <c r="A4771" t="s">
        <v>3255</v>
      </c>
      <c r="B4771" t="s">
        <v>19</v>
      </c>
      <c r="C4771" t="s">
        <v>34</v>
      </c>
      <c r="D4771" s="40">
        <v>43700</v>
      </c>
      <c r="E4771" s="40">
        <v>43819</v>
      </c>
      <c r="F4771" s="40">
        <v>43823</v>
      </c>
      <c r="G4771" s="40">
        <v>43833</v>
      </c>
      <c r="H4771" t="s">
        <v>21</v>
      </c>
      <c r="I4771">
        <v>8</v>
      </c>
      <c r="J4771">
        <v>12</v>
      </c>
      <c r="K4771">
        <v>301</v>
      </c>
      <c r="L4771">
        <v>17</v>
      </c>
      <c r="M4771">
        <v>8</v>
      </c>
      <c r="N4771">
        <v>7.4999999999999997E-2</v>
      </c>
      <c r="O4771" s="41">
        <v>2045.38</v>
      </c>
      <c r="P4771" s="41">
        <v>2840.8</v>
      </c>
    </row>
    <row r="4772" spans="1:16" x14ac:dyDescent="0.45">
      <c r="A4772" t="s">
        <v>3254</v>
      </c>
      <c r="B4772" t="s">
        <v>27</v>
      </c>
      <c r="C4772" t="s">
        <v>25</v>
      </c>
      <c r="D4772" s="40">
        <v>43700</v>
      </c>
      <c r="E4772" s="40">
        <v>43819</v>
      </c>
      <c r="F4772" s="40">
        <v>43821</v>
      </c>
      <c r="G4772" s="40">
        <v>43823</v>
      </c>
      <c r="H4772" t="s">
        <v>21</v>
      </c>
      <c r="I4772">
        <v>14</v>
      </c>
      <c r="J4772">
        <v>9</v>
      </c>
      <c r="K4772">
        <v>349</v>
      </c>
      <c r="L4772">
        <v>31</v>
      </c>
      <c r="M4772">
        <v>3</v>
      </c>
      <c r="N4772">
        <v>7.4999999999999997E-2</v>
      </c>
      <c r="O4772" s="41">
        <v>2897.62</v>
      </c>
      <c r="P4772" s="41">
        <v>5681.6</v>
      </c>
    </row>
    <row r="4773" spans="1:16" x14ac:dyDescent="0.45">
      <c r="A4773" t="s">
        <v>3253</v>
      </c>
      <c r="B4773" t="s">
        <v>19</v>
      </c>
      <c r="C4773" t="s">
        <v>28</v>
      </c>
      <c r="D4773" s="40">
        <v>43700</v>
      </c>
      <c r="E4773" s="40">
        <v>43819</v>
      </c>
      <c r="F4773" s="40">
        <v>43823</v>
      </c>
      <c r="G4773" s="40">
        <v>43827</v>
      </c>
      <c r="H4773" t="s">
        <v>21</v>
      </c>
      <c r="I4773">
        <v>11</v>
      </c>
      <c r="J4773">
        <v>4</v>
      </c>
      <c r="K4773">
        <v>182</v>
      </c>
      <c r="L4773">
        <v>19</v>
      </c>
      <c r="M4773">
        <v>7</v>
      </c>
      <c r="N4773">
        <v>0.1</v>
      </c>
      <c r="O4773" s="41">
        <v>3027.46</v>
      </c>
      <c r="P4773" s="41">
        <v>5936.2</v>
      </c>
    </row>
    <row r="4774" spans="1:16" x14ac:dyDescent="0.45">
      <c r="A4774" t="s">
        <v>3252</v>
      </c>
      <c r="B4774" t="s">
        <v>27</v>
      </c>
      <c r="C4774" t="s">
        <v>34</v>
      </c>
      <c r="D4774" s="40">
        <v>43700</v>
      </c>
      <c r="E4774" s="40">
        <v>43819</v>
      </c>
      <c r="F4774" s="40">
        <v>43821</v>
      </c>
      <c r="G4774" s="40">
        <v>43822</v>
      </c>
      <c r="H4774" t="s">
        <v>21</v>
      </c>
      <c r="I4774">
        <v>15</v>
      </c>
      <c r="J4774">
        <v>25</v>
      </c>
      <c r="K4774">
        <v>275</v>
      </c>
      <c r="L4774">
        <v>16</v>
      </c>
      <c r="M4774">
        <v>1</v>
      </c>
      <c r="N4774">
        <v>0.3</v>
      </c>
      <c r="O4774">
        <v>550.14</v>
      </c>
      <c r="P4774" s="41">
        <v>1078.7</v>
      </c>
    </row>
    <row r="4775" spans="1:16" x14ac:dyDescent="0.45">
      <c r="A4775" t="s">
        <v>3251</v>
      </c>
      <c r="B4775" t="s">
        <v>19</v>
      </c>
      <c r="C4775" t="s">
        <v>28</v>
      </c>
      <c r="D4775" s="40">
        <v>43700</v>
      </c>
      <c r="E4775" s="40">
        <v>43819</v>
      </c>
      <c r="F4775" s="40">
        <v>43825</v>
      </c>
      <c r="G4775" s="40">
        <v>43829</v>
      </c>
      <c r="H4775" t="s">
        <v>21</v>
      </c>
      <c r="I4775">
        <v>5</v>
      </c>
      <c r="J4775">
        <v>12</v>
      </c>
      <c r="K4775">
        <v>99</v>
      </c>
      <c r="L4775">
        <v>10</v>
      </c>
      <c r="M4775">
        <v>7</v>
      </c>
      <c r="N4775">
        <v>0.05</v>
      </c>
      <c r="O4775" s="41">
        <v>1485.79</v>
      </c>
      <c r="P4775" s="41">
        <v>2653.2</v>
      </c>
    </row>
    <row r="4776" spans="1:16" x14ac:dyDescent="0.45">
      <c r="A4776" t="s">
        <v>3250</v>
      </c>
      <c r="B4776" t="s">
        <v>19</v>
      </c>
      <c r="C4776" t="s">
        <v>47</v>
      </c>
      <c r="D4776" s="40">
        <v>43700</v>
      </c>
      <c r="E4776" s="40">
        <v>43819</v>
      </c>
      <c r="F4776" s="40">
        <v>43828</v>
      </c>
      <c r="G4776" s="40">
        <v>43832</v>
      </c>
      <c r="H4776" t="s">
        <v>21</v>
      </c>
      <c r="I4776">
        <v>3</v>
      </c>
      <c r="J4776">
        <v>39</v>
      </c>
      <c r="K4776">
        <v>17</v>
      </c>
      <c r="L4776">
        <v>43</v>
      </c>
      <c r="M4776">
        <v>6</v>
      </c>
      <c r="N4776">
        <v>7.4999999999999997E-2</v>
      </c>
      <c r="O4776">
        <v>131.32</v>
      </c>
      <c r="P4776">
        <v>268</v>
      </c>
    </row>
    <row r="4777" spans="1:16" x14ac:dyDescent="0.45">
      <c r="A4777" t="s">
        <v>3249</v>
      </c>
      <c r="B4777" t="s">
        <v>36</v>
      </c>
      <c r="C4777" t="s">
        <v>47</v>
      </c>
      <c r="D4777" s="40">
        <v>43700</v>
      </c>
      <c r="E4777" s="40">
        <v>43819</v>
      </c>
      <c r="F4777" s="40">
        <v>43830</v>
      </c>
      <c r="G4777" s="40">
        <v>43835</v>
      </c>
      <c r="H4777" t="s">
        <v>21</v>
      </c>
      <c r="I4777">
        <v>24</v>
      </c>
      <c r="J4777">
        <v>41</v>
      </c>
      <c r="K4777">
        <v>51</v>
      </c>
      <c r="L4777">
        <v>20</v>
      </c>
      <c r="M4777">
        <v>7</v>
      </c>
      <c r="N4777">
        <v>0.1</v>
      </c>
      <c r="O4777">
        <v>890.03</v>
      </c>
      <c r="P4777" s="41">
        <v>1098.8</v>
      </c>
    </row>
    <row r="4778" spans="1:16" x14ac:dyDescent="0.45">
      <c r="A4778" t="s">
        <v>3241</v>
      </c>
      <c r="B4778" t="s">
        <v>19</v>
      </c>
      <c r="C4778" t="s">
        <v>28</v>
      </c>
      <c r="D4778" s="40">
        <v>43700</v>
      </c>
      <c r="E4778" s="40">
        <v>43820</v>
      </c>
      <c r="F4778" s="40">
        <v>43832</v>
      </c>
      <c r="G4778" s="40">
        <v>43836</v>
      </c>
      <c r="H4778" t="s">
        <v>21</v>
      </c>
      <c r="I4778">
        <v>12</v>
      </c>
      <c r="J4778">
        <v>43</v>
      </c>
      <c r="K4778">
        <v>100</v>
      </c>
      <c r="L4778">
        <v>1</v>
      </c>
      <c r="M4778">
        <v>6</v>
      </c>
      <c r="N4778">
        <v>7.4999999999999997E-2</v>
      </c>
      <c r="O4778" s="41">
        <v>3399.92</v>
      </c>
      <c r="P4778" s="41">
        <v>3999.9</v>
      </c>
    </row>
    <row r="4779" spans="1:16" x14ac:dyDescent="0.45">
      <c r="A4779" t="s">
        <v>3242</v>
      </c>
      <c r="B4779" t="s">
        <v>19</v>
      </c>
      <c r="C4779" t="s">
        <v>20</v>
      </c>
      <c r="D4779" s="40">
        <v>43700</v>
      </c>
      <c r="E4779" s="40">
        <v>43820</v>
      </c>
      <c r="F4779" s="40">
        <v>43836</v>
      </c>
      <c r="G4779" s="40">
        <v>43846</v>
      </c>
      <c r="H4779" t="s">
        <v>21</v>
      </c>
      <c r="I4779">
        <v>2</v>
      </c>
      <c r="J4779">
        <v>29</v>
      </c>
      <c r="K4779">
        <v>213</v>
      </c>
      <c r="L4779">
        <v>1</v>
      </c>
      <c r="M4779">
        <v>7</v>
      </c>
      <c r="N4779">
        <v>7.4999999999999997E-2</v>
      </c>
      <c r="O4779" s="41">
        <v>3226.18</v>
      </c>
      <c r="P4779" s="41">
        <v>6204.2</v>
      </c>
    </row>
    <row r="4780" spans="1:16" x14ac:dyDescent="0.45">
      <c r="A4780" t="s">
        <v>3244</v>
      </c>
      <c r="B4780" t="s">
        <v>19</v>
      </c>
      <c r="C4780" t="s">
        <v>34</v>
      </c>
      <c r="D4780" s="40">
        <v>43700</v>
      </c>
      <c r="E4780" s="40">
        <v>43820</v>
      </c>
      <c r="F4780" s="40">
        <v>43833</v>
      </c>
      <c r="G4780" s="40">
        <v>43836</v>
      </c>
      <c r="H4780" t="s">
        <v>21</v>
      </c>
      <c r="I4780">
        <v>1</v>
      </c>
      <c r="J4780">
        <v>32</v>
      </c>
      <c r="K4780">
        <v>267</v>
      </c>
      <c r="L4780">
        <v>7</v>
      </c>
      <c r="M4780">
        <v>3</v>
      </c>
      <c r="N4780">
        <v>0.15</v>
      </c>
      <c r="O4780" s="41">
        <v>1151.53</v>
      </c>
      <c r="P4780" s="41">
        <v>2257.9</v>
      </c>
    </row>
    <row r="4781" spans="1:16" x14ac:dyDescent="0.45">
      <c r="A4781" t="s">
        <v>3243</v>
      </c>
      <c r="B4781" t="s">
        <v>27</v>
      </c>
      <c r="C4781" t="s">
        <v>28</v>
      </c>
      <c r="D4781" s="40">
        <v>43700</v>
      </c>
      <c r="E4781" s="40">
        <v>43820</v>
      </c>
      <c r="F4781" s="40">
        <v>43846</v>
      </c>
      <c r="G4781" s="40">
        <v>43849</v>
      </c>
      <c r="H4781" t="s">
        <v>21</v>
      </c>
      <c r="I4781">
        <v>14</v>
      </c>
      <c r="J4781">
        <v>38</v>
      </c>
      <c r="K4781">
        <v>184</v>
      </c>
      <c r="L4781">
        <v>11</v>
      </c>
      <c r="M4781">
        <v>8</v>
      </c>
      <c r="N4781">
        <v>0.4</v>
      </c>
      <c r="O4781" s="41">
        <v>1460.47</v>
      </c>
      <c r="P4781" s="41">
        <v>2318.1999999999998</v>
      </c>
    </row>
    <row r="4782" spans="1:16" x14ac:dyDescent="0.45">
      <c r="A4782" t="s">
        <v>3248</v>
      </c>
      <c r="B4782" t="s">
        <v>27</v>
      </c>
      <c r="C4782" t="s">
        <v>41</v>
      </c>
      <c r="D4782" s="40">
        <v>43700</v>
      </c>
      <c r="E4782" s="40">
        <v>43820</v>
      </c>
      <c r="F4782" s="40">
        <v>43839</v>
      </c>
      <c r="G4782" s="40">
        <v>43840</v>
      </c>
      <c r="H4782" t="s">
        <v>21</v>
      </c>
      <c r="I4782">
        <v>16</v>
      </c>
      <c r="J4782">
        <v>33</v>
      </c>
      <c r="K4782">
        <v>84</v>
      </c>
      <c r="L4782">
        <v>23</v>
      </c>
      <c r="M4782">
        <v>5</v>
      </c>
      <c r="N4782">
        <v>0.2</v>
      </c>
      <c r="O4782" s="41">
        <v>1125.5999999999999</v>
      </c>
      <c r="P4782" s="41">
        <v>2680</v>
      </c>
    </row>
    <row r="4783" spans="1:16" x14ac:dyDescent="0.45">
      <c r="A4783" t="s">
        <v>3245</v>
      </c>
      <c r="B4783" t="s">
        <v>27</v>
      </c>
      <c r="C4783" t="s">
        <v>34</v>
      </c>
      <c r="D4783" s="40">
        <v>43700</v>
      </c>
      <c r="E4783" s="40">
        <v>43820</v>
      </c>
      <c r="F4783" s="40">
        <v>43839</v>
      </c>
      <c r="G4783" s="40">
        <v>43847</v>
      </c>
      <c r="H4783" t="s">
        <v>21</v>
      </c>
      <c r="I4783">
        <v>17</v>
      </c>
      <c r="J4783">
        <v>34</v>
      </c>
      <c r="K4783">
        <v>309</v>
      </c>
      <c r="L4783">
        <v>16</v>
      </c>
      <c r="M4783">
        <v>3</v>
      </c>
      <c r="N4783">
        <v>0.05</v>
      </c>
      <c r="O4783">
        <v>787.92</v>
      </c>
      <c r="P4783" s="41">
        <v>1125.5999999999999</v>
      </c>
    </row>
    <row r="4784" spans="1:16" x14ac:dyDescent="0.45">
      <c r="A4784" t="s">
        <v>3246</v>
      </c>
      <c r="B4784" t="s">
        <v>27</v>
      </c>
      <c r="C4784" t="s">
        <v>34</v>
      </c>
      <c r="D4784" s="40">
        <v>43700</v>
      </c>
      <c r="E4784" s="40">
        <v>43820</v>
      </c>
      <c r="F4784" s="40">
        <v>43829</v>
      </c>
      <c r="G4784" s="40">
        <v>43832</v>
      </c>
      <c r="H4784" t="s">
        <v>21</v>
      </c>
      <c r="I4784">
        <v>20</v>
      </c>
      <c r="J4784">
        <v>7</v>
      </c>
      <c r="K4784">
        <v>292</v>
      </c>
      <c r="L4784">
        <v>17</v>
      </c>
      <c r="M4784">
        <v>7</v>
      </c>
      <c r="N4784">
        <v>7.4999999999999997E-2</v>
      </c>
      <c r="O4784" s="41">
        <v>2713.7</v>
      </c>
      <c r="P4784" s="41">
        <v>3932.9</v>
      </c>
    </row>
    <row r="4785" spans="1:16" x14ac:dyDescent="0.45">
      <c r="A4785" t="s">
        <v>3247</v>
      </c>
      <c r="B4785" t="s">
        <v>43</v>
      </c>
      <c r="C4785" t="s">
        <v>25</v>
      </c>
      <c r="D4785" s="40">
        <v>43700</v>
      </c>
      <c r="E4785" s="40">
        <v>43820</v>
      </c>
      <c r="F4785" s="40">
        <v>43840</v>
      </c>
      <c r="G4785" s="40">
        <v>43845</v>
      </c>
      <c r="H4785" t="s">
        <v>21</v>
      </c>
      <c r="I4785">
        <v>26</v>
      </c>
      <c r="J4785">
        <v>7</v>
      </c>
      <c r="K4785">
        <v>361</v>
      </c>
      <c r="L4785">
        <v>12</v>
      </c>
      <c r="M4785">
        <v>8</v>
      </c>
      <c r="N4785">
        <v>0.05</v>
      </c>
      <c r="O4785" s="41">
        <v>4586.82</v>
      </c>
      <c r="P4785" s="41">
        <v>5460.5</v>
      </c>
    </row>
    <row r="4786" spans="1:16" x14ac:dyDescent="0.45">
      <c r="A4786" t="s">
        <v>3240</v>
      </c>
      <c r="B4786" t="s">
        <v>43</v>
      </c>
      <c r="C4786" t="s">
        <v>25</v>
      </c>
      <c r="D4786" s="40">
        <v>43700</v>
      </c>
      <c r="E4786" s="40">
        <v>43821</v>
      </c>
      <c r="F4786" s="40">
        <v>43824</v>
      </c>
      <c r="G4786" s="40">
        <v>43827</v>
      </c>
      <c r="H4786" t="s">
        <v>21</v>
      </c>
      <c r="I4786">
        <v>28</v>
      </c>
      <c r="J4786">
        <v>8</v>
      </c>
      <c r="K4786">
        <v>352</v>
      </c>
      <c r="L4786">
        <v>31</v>
      </c>
      <c r="M4786">
        <v>8</v>
      </c>
      <c r="N4786">
        <v>0.05</v>
      </c>
      <c r="O4786">
        <v>501.16</v>
      </c>
      <c r="P4786" s="41">
        <v>1139</v>
      </c>
    </row>
    <row r="4787" spans="1:16" x14ac:dyDescent="0.45">
      <c r="A4787" t="s">
        <v>3239</v>
      </c>
      <c r="B4787" t="s">
        <v>19</v>
      </c>
      <c r="C4787" t="s">
        <v>28</v>
      </c>
      <c r="D4787" s="40">
        <v>43700</v>
      </c>
      <c r="E4787" s="40">
        <v>43821</v>
      </c>
      <c r="F4787" s="40">
        <v>43834</v>
      </c>
      <c r="G4787" s="40">
        <v>43837</v>
      </c>
      <c r="H4787" t="s">
        <v>21</v>
      </c>
      <c r="I4787">
        <v>11</v>
      </c>
      <c r="J4787">
        <v>25</v>
      </c>
      <c r="K4787">
        <v>128</v>
      </c>
      <c r="L4787">
        <v>17</v>
      </c>
      <c r="M4787">
        <v>5</v>
      </c>
      <c r="N4787">
        <v>7.4999999999999997E-2</v>
      </c>
      <c r="O4787">
        <v>165.49</v>
      </c>
      <c r="P4787">
        <v>254.6</v>
      </c>
    </row>
    <row r="4788" spans="1:16" x14ac:dyDescent="0.45">
      <c r="A4788" t="s">
        <v>3238</v>
      </c>
      <c r="B4788" t="s">
        <v>27</v>
      </c>
      <c r="C4788" t="s">
        <v>28</v>
      </c>
      <c r="D4788" s="40">
        <v>43700</v>
      </c>
      <c r="E4788" s="40">
        <v>43821</v>
      </c>
      <c r="F4788" s="40">
        <v>43841</v>
      </c>
      <c r="G4788" s="40">
        <v>43844</v>
      </c>
      <c r="H4788" t="s">
        <v>21</v>
      </c>
      <c r="I4788">
        <v>16</v>
      </c>
      <c r="J4788">
        <v>47</v>
      </c>
      <c r="K4788">
        <v>157</v>
      </c>
      <c r="L4788">
        <v>41</v>
      </c>
      <c r="M4788">
        <v>3</v>
      </c>
      <c r="N4788">
        <v>0.1</v>
      </c>
      <c r="O4788" s="41">
        <v>1015.72</v>
      </c>
      <c r="P4788" s="41">
        <v>2539.3000000000002</v>
      </c>
    </row>
    <row r="4789" spans="1:16" x14ac:dyDescent="0.45">
      <c r="A4789" t="s">
        <v>3237</v>
      </c>
      <c r="B4789" t="s">
        <v>19</v>
      </c>
      <c r="C4789" t="s">
        <v>34</v>
      </c>
      <c r="D4789" s="40">
        <v>43700</v>
      </c>
      <c r="E4789" s="40">
        <v>43821</v>
      </c>
      <c r="F4789" s="40">
        <v>43841</v>
      </c>
      <c r="G4789" s="40">
        <v>43847</v>
      </c>
      <c r="H4789" t="s">
        <v>21</v>
      </c>
      <c r="I4789">
        <v>1</v>
      </c>
      <c r="J4789">
        <v>13</v>
      </c>
      <c r="K4789">
        <v>320</v>
      </c>
      <c r="L4789">
        <v>7</v>
      </c>
      <c r="M4789">
        <v>8</v>
      </c>
      <c r="N4789">
        <v>0.2</v>
      </c>
      <c r="O4789" s="41">
        <v>4598.88</v>
      </c>
      <c r="P4789" s="41">
        <v>5748.6</v>
      </c>
    </row>
    <row r="4790" spans="1:16" x14ac:dyDescent="0.45">
      <c r="A4790" t="s">
        <v>3236</v>
      </c>
      <c r="B4790" t="s">
        <v>43</v>
      </c>
      <c r="C4790" t="s">
        <v>41</v>
      </c>
      <c r="D4790" s="40">
        <v>43700</v>
      </c>
      <c r="E4790" s="40">
        <v>43821</v>
      </c>
      <c r="F4790" s="40">
        <v>43837</v>
      </c>
      <c r="G4790" s="40">
        <v>43843</v>
      </c>
      <c r="H4790" t="s">
        <v>21</v>
      </c>
      <c r="I4790">
        <v>27</v>
      </c>
      <c r="J4790">
        <v>28</v>
      </c>
      <c r="K4790">
        <v>68</v>
      </c>
      <c r="L4790">
        <v>41</v>
      </c>
      <c r="M4790">
        <v>1</v>
      </c>
      <c r="N4790">
        <v>0.4</v>
      </c>
      <c r="O4790" s="41">
        <v>1193.94</v>
      </c>
      <c r="P4790" s="41">
        <v>1809</v>
      </c>
    </row>
    <row r="4791" spans="1:16" x14ac:dyDescent="0.45">
      <c r="A4791" t="s">
        <v>3235</v>
      </c>
      <c r="B4791" t="s">
        <v>43</v>
      </c>
      <c r="C4791" t="s">
        <v>28</v>
      </c>
      <c r="D4791" s="40">
        <v>43700</v>
      </c>
      <c r="E4791" s="40">
        <v>43821</v>
      </c>
      <c r="F4791" s="40">
        <v>43838</v>
      </c>
      <c r="G4791" s="40">
        <v>43845</v>
      </c>
      <c r="H4791" t="s">
        <v>21</v>
      </c>
      <c r="I4791">
        <v>28</v>
      </c>
      <c r="J4791">
        <v>16</v>
      </c>
      <c r="K4791">
        <v>90</v>
      </c>
      <c r="L4791">
        <v>8</v>
      </c>
      <c r="M4791">
        <v>4</v>
      </c>
      <c r="N4791">
        <v>0.1</v>
      </c>
      <c r="O4791">
        <v>122.28</v>
      </c>
      <c r="P4791">
        <v>167.5</v>
      </c>
    </row>
    <row r="4792" spans="1:16" x14ac:dyDescent="0.45">
      <c r="A4792" t="s">
        <v>3226</v>
      </c>
      <c r="B4792" t="s">
        <v>19</v>
      </c>
      <c r="C4792" t="s">
        <v>28</v>
      </c>
      <c r="D4792" s="40">
        <v>43700</v>
      </c>
      <c r="E4792" s="40">
        <v>43822</v>
      </c>
      <c r="F4792" s="40">
        <v>43840</v>
      </c>
      <c r="G4792" s="40">
        <v>43846</v>
      </c>
      <c r="H4792" t="s">
        <v>21</v>
      </c>
      <c r="I4792">
        <v>3</v>
      </c>
      <c r="J4792">
        <v>36</v>
      </c>
      <c r="K4792">
        <v>94</v>
      </c>
      <c r="L4792">
        <v>12</v>
      </c>
      <c r="M4792">
        <v>3</v>
      </c>
      <c r="N4792">
        <v>0.05</v>
      </c>
      <c r="O4792">
        <v>161.27000000000001</v>
      </c>
      <c r="P4792">
        <v>194.3</v>
      </c>
    </row>
    <row r="4793" spans="1:16" x14ac:dyDescent="0.45">
      <c r="A4793" t="s">
        <v>3227</v>
      </c>
      <c r="B4793" t="s">
        <v>19</v>
      </c>
      <c r="C4793" t="s">
        <v>47</v>
      </c>
      <c r="D4793" s="40">
        <v>43700</v>
      </c>
      <c r="E4793" s="40">
        <v>43822</v>
      </c>
      <c r="F4793" s="40">
        <v>43848</v>
      </c>
      <c r="G4793" s="40">
        <v>43849</v>
      </c>
      <c r="H4793" t="s">
        <v>21</v>
      </c>
      <c r="I4793">
        <v>10</v>
      </c>
      <c r="J4793">
        <v>17</v>
      </c>
      <c r="K4793">
        <v>30</v>
      </c>
      <c r="L4793">
        <v>36</v>
      </c>
      <c r="M4793">
        <v>6</v>
      </c>
      <c r="N4793">
        <v>0.3</v>
      </c>
      <c r="O4793" s="41">
        <v>1691.15</v>
      </c>
      <c r="P4793" s="41">
        <v>3932.9</v>
      </c>
    </row>
    <row r="4794" spans="1:16" x14ac:dyDescent="0.45">
      <c r="A4794" t="s">
        <v>3225</v>
      </c>
      <c r="B4794" t="s">
        <v>27</v>
      </c>
      <c r="C4794" t="s">
        <v>34</v>
      </c>
      <c r="D4794" s="40">
        <v>43700</v>
      </c>
      <c r="E4794" s="40">
        <v>43822</v>
      </c>
      <c r="F4794" s="40">
        <v>43849</v>
      </c>
      <c r="G4794" s="40">
        <v>43854</v>
      </c>
      <c r="H4794" t="s">
        <v>21</v>
      </c>
      <c r="I4794">
        <v>13</v>
      </c>
      <c r="J4794">
        <v>11</v>
      </c>
      <c r="K4794">
        <v>264</v>
      </c>
      <c r="L4794">
        <v>46</v>
      </c>
      <c r="M4794">
        <v>1</v>
      </c>
      <c r="N4794">
        <v>7.4999999999999997E-2</v>
      </c>
      <c r="O4794" s="41">
        <v>1857.24</v>
      </c>
      <c r="P4794" s="41">
        <v>3376.8</v>
      </c>
    </row>
    <row r="4795" spans="1:16" x14ac:dyDescent="0.45">
      <c r="A4795" t="s">
        <v>3228</v>
      </c>
      <c r="B4795" t="s">
        <v>19</v>
      </c>
      <c r="C4795" t="s">
        <v>28</v>
      </c>
      <c r="D4795" s="40">
        <v>43700</v>
      </c>
      <c r="E4795" s="40">
        <v>43822</v>
      </c>
      <c r="F4795" s="40">
        <v>43850</v>
      </c>
      <c r="G4795" s="40">
        <v>43853</v>
      </c>
      <c r="H4795" t="s">
        <v>21</v>
      </c>
      <c r="I4795">
        <v>9</v>
      </c>
      <c r="J4795">
        <v>40</v>
      </c>
      <c r="K4795">
        <v>152</v>
      </c>
      <c r="L4795">
        <v>16</v>
      </c>
      <c r="M4795">
        <v>8</v>
      </c>
      <c r="N4795">
        <v>0.05</v>
      </c>
      <c r="O4795" s="41">
        <v>3803.59</v>
      </c>
      <c r="P4795" s="41">
        <v>5433.7</v>
      </c>
    </row>
    <row r="4796" spans="1:16" x14ac:dyDescent="0.45">
      <c r="A4796" t="s">
        <v>3234</v>
      </c>
      <c r="B4796" t="s">
        <v>19</v>
      </c>
      <c r="C4796" t="s">
        <v>20</v>
      </c>
      <c r="D4796" s="40">
        <v>43700</v>
      </c>
      <c r="E4796" s="40">
        <v>43822</v>
      </c>
      <c r="F4796" s="40">
        <v>43849</v>
      </c>
      <c r="G4796" s="40">
        <v>43856</v>
      </c>
      <c r="H4796" t="s">
        <v>21</v>
      </c>
      <c r="I4796">
        <v>6</v>
      </c>
      <c r="J4796">
        <v>9</v>
      </c>
      <c r="K4796">
        <v>256</v>
      </c>
      <c r="L4796">
        <v>30</v>
      </c>
      <c r="M4796">
        <v>5</v>
      </c>
      <c r="N4796">
        <v>7.4999999999999997E-2</v>
      </c>
      <c r="O4796" s="41">
        <v>4216.18</v>
      </c>
      <c r="P4796" s="41">
        <v>5855.8</v>
      </c>
    </row>
    <row r="4797" spans="1:16" x14ac:dyDescent="0.45">
      <c r="A4797" t="s">
        <v>3230</v>
      </c>
      <c r="B4797" t="s">
        <v>19</v>
      </c>
      <c r="C4797" t="s">
        <v>41</v>
      </c>
      <c r="D4797" s="40">
        <v>43700</v>
      </c>
      <c r="E4797" s="40">
        <v>43822</v>
      </c>
      <c r="F4797" s="40">
        <v>43829</v>
      </c>
      <c r="G4797" s="40">
        <v>43837</v>
      </c>
      <c r="H4797" t="s">
        <v>21</v>
      </c>
      <c r="I4797">
        <v>6</v>
      </c>
      <c r="J4797">
        <v>34</v>
      </c>
      <c r="K4797">
        <v>67</v>
      </c>
      <c r="L4797">
        <v>13</v>
      </c>
      <c r="M4797">
        <v>4</v>
      </c>
      <c r="N4797">
        <v>0.15</v>
      </c>
      <c r="O4797">
        <v>438.98</v>
      </c>
      <c r="P4797">
        <v>844.2</v>
      </c>
    </row>
    <row r="4798" spans="1:16" x14ac:dyDescent="0.45">
      <c r="A4798" t="s">
        <v>3231</v>
      </c>
      <c r="B4798" t="s">
        <v>27</v>
      </c>
      <c r="C4798" t="s">
        <v>28</v>
      </c>
      <c r="D4798" s="40">
        <v>43700</v>
      </c>
      <c r="E4798" s="40">
        <v>43822</v>
      </c>
      <c r="F4798" s="40">
        <v>43826</v>
      </c>
      <c r="G4798" s="40">
        <v>43836</v>
      </c>
      <c r="H4798" t="s">
        <v>21</v>
      </c>
      <c r="I4798">
        <v>13</v>
      </c>
      <c r="J4798">
        <v>18</v>
      </c>
      <c r="K4798">
        <v>150</v>
      </c>
      <c r="L4798">
        <v>32</v>
      </c>
      <c r="M4798">
        <v>6</v>
      </c>
      <c r="N4798">
        <v>0.1</v>
      </c>
      <c r="O4798">
        <v>596.03</v>
      </c>
      <c r="P4798">
        <v>931.3</v>
      </c>
    </row>
    <row r="4799" spans="1:16" x14ac:dyDescent="0.45">
      <c r="A4799" t="s">
        <v>3232</v>
      </c>
      <c r="B4799" t="s">
        <v>27</v>
      </c>
      <c r="C4799" t="s">
        <v>20</v>
      </c>
      <c r="D4799" s="40">
        <v>43700</v>
      </c>
      <c r="E4799" s="40">
        <v>43822</v>
      </c>
      <c r="F4799" s="40">
        <v>43826</v>
      </c>
      <c r="G4799" s="40">
        <v>43830</v>
      </c>
      <c r="H4799" t="s">
        <v>21</v>
      </c>
      <c r="I4799">
        <v>19</v>
      </c>
      <c r="J4799">
        <v>7</v>
      </c>
      <c r="K4799">
        <v>226</v>
      </c>
      <c r="L4799">
        <v>34</v>
      </c>
      <c r="M4799">
        <v>4</v>
      </c>
      <c r="N4799">
        <v>0.05</v>
      </c>
      <c r="O4799">
        <v>677.71</v>
      </c>
      <c r="P4799">
        <v>797.3</v>
      </c>
    </row>
    <row r="4800" spans="1:16" x14ac:dyDescent="0.45">
      <c r="A4800" t="s">
        <v>3233</v>
      </c>
      <c r="B4800" t="s">
        <v>43</v>
      </c>
      <c r="C4800" t="s">
        <v>28</v>
      </c>
      <c r="D4800" s="40">
        <v>43700</v>
      </c>
      <c r="E4800" s="40">
        <v>43822</v>
      </c>
      <c r="F4800" s="40">
        <v>43841</v>
      </c>
      <c r="G4800" s="40">
        <v>43846</v>
      </c>
      <c r="H4800" t="s">
        <v>21</v>
      </c>
      <c r="I4800">
        <v>27</v>
      </c>
      <c r="J4800">
        <v>7</v>
      </c>
      <c r="K4800">
        <v>191</v>
      </c>
      <c r="L4800">
        <v>10</v>
      </c>
      <c r="M4800">
        <v>5</v>
      </c>
      <c r="N4800">
        <v>0.05</v>
      </c>
      <c r="O4800">
        <v>465.18</v>
      </c>
      <c r="P4800">
        <v>877.7</v>
      </c>
    </row>
    <row r="4801" spans="1:16" x14ac:dyDescent="0.45">
      <c r="A4801" t="s">
        <v>3229</v>
      </c>
      <c r="B4801" t="s">
        <v>27</v>
      </c>
      <c r="C4801" t="s">
        <v>20</v>
      </c>
      <c r="D4801" s="40">
        <v>43700</v>
      </c>
      <c r="E4801" s="40">
        <v>43822</v>
      </c>
      <c r="F4801" s="40">
        <v>43848</v>
      </c>
      <c r="G4801" s="40">
        <v>43849</v>
      </c>
      <c r="H4801" t="s">
        <v>21</v>
      </c>
      <c r="I4801">
        <v>16</v>
      </c>
      <c r="J4801">
        <v>2</v>
      </c>
      <c r="K4801">
        <v>244</v>
      </c>
      <c r="L4801">
        <v>33</v>
      </c>
      <c r="M4801">
        <v>2</v>
      </c>
      <c r="N4801">
        <v>0.05</v>
      </c>
      <c r="O4801">
        <v>986.17</v>
      </c>
      <c r="P4801" s="41">
        <v>2405.3000000000002</v>
      </c>
    </row>
    <row r="4802" spans="1:16" x14ac:dyDescent="0.45">
      <c r="A4802" t="s">
        <v>3219</v>
      </c>
      <c r="B4802" t="s">
        <v>43</v>
      </c>
      <c r="C4802" t="s">
        <v>28</v>
      </c>
      <c r="D4802" s="40">
        <v>43700</v>
      </c>
      <c r="E4802" s="40">
        <v>43823</v>
      </c>
      <c r="F4802" s="40">
        <v>43843</v>
      </c>
      <c r="G4802" s="40">
        <v>43846</v>
      </c>
      <c r="H4802" t="s">
        <v>21</v>
      </c>
      <c r="I4802">
        <v>27</v>
      </c>
      <c r="J4802">
        <v>39</v>
      </c>
      <c r="K4802">
        <v>128</v>
      </c>
      <c r="L4802">
        <v>13</v>
      </c>
      <c r="M4802">
        <v>7</v>
      </c>
      <c r="N4802">
        <v>7.4999999999999997E-2</v>
      </c>
      <c r="O4802">
        <v>188.4</v>
      </c>
      <c r="P4802">
        <v>254.6</v>
      </c>
    </row>
    <row r="4803" spans="1:16" x14ac:dyDescent="0.45">
      <c r="A4803" t="s">
        <v>3220</v>
      </c>
      <c r="B4803" t="s">
        <v>43</v>
      </c>
      <c r="C4803" t="s">
        <v>34</v>
      </c>
      <c r="D4803" s="40">
        <v>43700</v>
      </c>
      <c r="E4803" s="40">
        <v>43823</v>
      </c>
      <c r="F4803" s="40">
        <v>43833</v>
      </c>
      <c r="G4803" s="40">
        <v>43840</v>
      </c>
      <c r="H4803" t="s">
        <v>21</v>
      </c>
      <c r="I4803">
        <v>26</v>
      </c>
      <c r="J4803">
        <v>35</v>
      </c>
      <c r="K4803">
        <v>326</v>
      </c>
      <c r="L4803">
        <v>28</v>
      </c>
      <c r="M4803">
        <v>2</v>
      </c>
      <c r="N4803">
        <v>7.4999999999999997E-2</v>
      </c>
      <c r="O4803" s="41">
        <v>1665.89</v>
      </c>
      <c r="P4803" s="41">
        <v>1983.2</v>
      </c>
    </row>
    <row r="4804" spans="1:16" x14ac:dyDescent="0.45">
      <c r="A4804" t="s">
        <v>3224</v>
      </c>
      <c r="B4804" t="s">
        <v>19</v>
      </c>
      <c r="C4804" t="s">
        <v>20</v>
      </c>
      <c r="D4804" s="40">
        <v>43700</v>
      </c>
      <c r="E4804" s="40">
        <v>43823</v>
      </c>
      <c r="F4804" s="40">
        <v>43840</v>
      </c>
      <c r="G4804" s="40">
        <v>43844</v>
      </c>
      <c r="H4804" t="s">
        <v>21</v>
      </c>
      <c r="I4804">
        <v>11</v>
      </c>
      <c r="J4804">
        <v>6</v>
      </c>
      <c r="K4804">
        <v>254</v>
      </c>
      <c r="L4804">
        <v>45</v>
      </c>
      <c r="M4804">
        <v>6</v>
      </c>
      <c r="N4804">
        <v>0.15</v>
      </c>
      <c r="O4804">
        <v>791.14</v>
      </c>
      <c r="P4804" s="41">
        <v>1098.8</v>
      </c>
    </row>
    <row r="4805" spans="1:16" x14ac:dyDescent="0.45">
      <c r="A4805" t="s">
        <v>3222</v>
      </c>
      <c r="B4805" t="s">
        <v>19</v>
      </c>
      <c r="C4805" t="s">
        <v>28</v>
      </c>
      <c r="D4805" s="40">
        <v>43700</v>
      </c>
      <c r="E4805" s="40">
        <v>43823</v>
      </c>
      <c r="F4805" s="40">
        <v>43826</v>
      </c>
      <c r="G4805" s="40">
        <v>43831</v>
      </c>
      <c r="H4805" t="s">
        <v>21</v>
      </c>
      <c r="I4805">
        <v>10</v>
      </c>
      <c r="J4805">
        <v>12</v>
      </c>
      <c r="K4805">
        <v>166</v>
      </c>
      <c r="L4805">
        <v>28</v>
      </c>
      <c r="M4805">
        <v>4</v>
      </c>
      <c r="N4805">
        <v>0.15</v>
      </c>
      <c r="O4805">
        <v>514.55999999999995</v>
      </c>
      <c r="P4805" s="41">
        <v>1286.4000000000001</v>
      </c>
    </row>
    <row r="4806" spans="1:16" x14ac:dyDescent="0.45">
      <c r="A4806" t="s">
        <v>3221</v>
      </c>
      <c r="B4806" t="s">
        <v>36</v>
      </c>
      <c r="C4806" t="s">
        <v>28</v>
      </c>
      <c r="D4806" s="40">
        <v>43700</v>
      </c>
      <c r="E4806" s="40">
        <v>43823</v>
      </c>
      <c r="F4806" s="40">
        <v>43825</v>
      </c>
      <c r="G4806" s="40">
        <v>43832</v>
      </c>
      <c r="H4806" t="s">
        <v>21</v>
      </c>
      <c r="I4806">
        <v>22</v>
      </c>
      <c r="J4806">
        <v>1</v>
      </c>
      <c r="K4806">
        <v>120</v>
      </c>
      <c r="L4806">
        <v>20</v>
      </c>
      <c r="M4806">
        <v>2</v>
      </c>
      <c r="N4806">
        <v>0.15</v>
      </c>
      <c r="O4806" s="41">
        <v>1549.58</v>
      </c>
      <c r="P4806" s="41">
        <v>2626.4</v>
      </c>
    </row>
    <row r="4807" spans="1:16" x14ac:dyDescent="0.45">
      <c r="A4807" t="s">
        <v>3223</v>
      </c>
      <c r="B4807" t="s">
        <v>19</v>
      </c>
      <c r="C4807" t="s">
        <v>41</v>
      </c>
      <c r="D4807" s="40">
        <v>43700</v>
      </c>
      <c r="E4807" s="40">
        <v>43823</v>
      </c>
      <c r="F4807" s="40">
        <v>43834</v>
      </c>
      <c r="G4807" s="40">
        <v>43838</v>
      </c>
      <c r="H4807" t="s">
        <v>21</v>
      </c>
      <c r="I4807">
        <v>1</v>
      </c>
      <c r="J4807">
        <v>38</v>
      </c>
      <c r="K4807">
        <v>62</v>
      </c>
      <c r="L4807">
        <v>44</v>
      </c>
      <c r="M4807">
        <v>6</v>
      </c>
      <c r="N4807">
        <v>0.15</v>
      </c>
      <c r="O4807" s="41">
        <v>2218.84</v>
      </c>
      <c r="P4807" s="41">
        <v>3892.7</v>
      </c>
    </row>
    <row r="4808" spans="1:16" x14ac:dyDescent="0.45">
      <c r="A4808" t="s">
        <v>3218</v>
      </c>
      <c r="B4808" t="s">
        <v>27</v>
      </c>
      <c r="C4808" t="s">
        <v>28</v>
      </c>
      <c r="D4808" s="40">
        <v>43700</v>
      </c>
      <c r="E4808" s="40">
        <v>43824</v>
      </c>
      <c r="F4808" s="40">
        <v>43837</v>
      </c>
      <c r="G4808" s="40">
        <v>43844</v>
      </c>
      <c r="H4808" t="s">
        <v>21</v>
      </c>
      <c r="I4808">
        <v>16</v>
      </c>
      <c r="J4808">
        <v>47</v>
      </c>
      <c r="K4808">
        <v>161</v>
      </c>
      <c r="L4808">
        <v>35</v>
      </c>
      <c r="M4808">
        <v>8</v>
      </c>
      <c r="N4808">
        <v>0.05</v>
      </c>
      <c r="O4808">
        <v>660.62</v>
      </c>
      <c r="P4808" s="41">
        <v>1139</v>
      </c>
    </row>
    <row r="4809" spans="1:16" x14ac:dyDescent="0.45">
      <c r="A4809" t="s">
        <v>3217</v>
      </c>
      <c r="B4809" t="s">
        <v>19</v>
      </c>
      <c r="C4809" t="s">
        <v>20</v>
      </c>
      <c r="D4809" s="40">
        <v>43700</v>
      </c>
      <c r="E4809" s="40">
        <v>43824</v>
      </c>
      <c r="F4809" s="40">
        <v>43849</v>
      </c>
      <c r="G4809" s="40">
        <v>43858</v>
      </c>
      <c r="H4809" t="s">
        <v>21</v>
      </c>
      <c r="I4809">
        <v>7</v>
      </c>
      <c r="J4809">
        <v>6</v>
      </c>
      <c r="K4809">
        <v>247</v>
      </c>
      <c r="L4809">
        <v>45</v>
      </c>
      <c r="M4809">
        <v>3</v>
      </c>
      <c r="N4809">
        <v>0.1</v>
      </c>
      <c r="O4809">
        <v>143.72</v>
      </c>
      <c r="P4809">
        <v>261.3</v>
      </c>
    </row>
    <row r="4810" spans="1:16" x14ac:dyDescent="0.45">
      <c r="A4810" t="s">
        <v>3216</v>
      </c>
      <c r="B4810" t="s">
        <v>43</v>
      </c>
      <c r="C4810" t="s">
        <v>28</v>
      </c>
      <c r="D4810" s="40">
        <v>43700</v>
      </c>
      <c r="E4810" s="40">
        <v>43824</v>
      </c>
      <c r="F4810" s="40">
        <v>43838</v>
      </c>
      <c r="G4810" s="40">
        <v>43845</v>
      </c>
      <c r="H4810" t="s">
        <v>21</v>
      </c>
      <c r="I4810">
        <v>26</v>
      </c>
      <c r="J4810">
        <v>31</v>
      </c>
      <c r="K4810">
        <v>196</v>
      </c>
      <c r="L4810">
        <v>19</v>
      </c>
      <c r="M4810">
        <v>4</v>
      </c>
      <c r="N4810">
        <v>0.05</v>
      </c>
      <c r="O4810">
        <v>143.05000000000001</v>
      </c>
      <c r="P4810">
        <v>234.5</v>
      </c>
    </row>
    <row r="4811" spans="1:16" x14ac:dyDescent="0.45">
      <c r="A4811" t="s">
        <v>3215</v>
      </c>
      <c r="B4811" t="s">
        <v>27</v>
      </c>
      <c r="C4811" t="s">
        <v>41</v>
      </c>
      <c r="D4811" s="40">
        <v>43700</v>
      </c>
      <c r="E4811" s="40">
        <v>43824</v>
      </c>
      <c r="F4811" s="40">
        <v>43828</v>
      </c>
      <c r="G4811" s="40">
        <v>43836</v>
      </c>
      <c r="H4811" t="s">
        <v>21</v>
      </c>
      <c r="I4811">
        <v>17</v>
      </c>
      <c r="J4811">
        <v>22</v>
      </c>
      <c r="K4811">
        <v>77</v>
      </c>
      <c r="L4811">
        <v>3</v>
      </c>
      <c r="M4811">
        <v>8</v>
      </c>
      <c r="N4811">
        <v>0.15</v>
      </c>
      <c r="O4811">
        <v>884.33</v>
      </c>
      <c r="P4811" s="41">
        <v>1319.9</v>
      </c>
    </row>
    <row r="4812" spans="1:16" x14ac:dyDescent="0.45">
      <c r="A4812" t="s">
        <v>3205</v>
      </c>
      <c r="B4812" t="s">
        <v>19</v>
      </c>
      <c r="C4812" t="s">
        <v>20</v>
      </c>
      <c r="D4812" s="40">
        <v>43700</v>
      </c>
      <c r="E4812" s="40">
        <v>43825</v>
      </c>
      <c r="F4812" s="40">
        <v>43837</v>
      </c>
      <c r="G4812" s="40">
        <v>43840</v>
      </c>
      <c r="H4812" t="s">
        <v>21</v>
      </c>
      <c r="I4812">
        <v>7</v>
      </c>
      <c r="J4812">
        <v>35</v>
      </c>
      <c r="K4812">
        <v>216</v>
      </c>
      <c r="L4812">
        <v>25</v>
      </c>
      <c r="M4812">
        <v>7</v>
      </c>
      <c r="N4812">
        <v>7.4999999999999997E-2</v>
      </c>
      <c r="O4812" s="41">
        <v>1229.72</v>
      </c>
      <c r="P4812" s="41">
        <v>2673.3</v>
      </c>
    </row>
    <row r="4813" spans="1:16" x14ac:dyDescent="0.45">
      <c r="A4813" t="s">
        <v>3206</v>
      </c>
      <c r="B4813" t="s">
        <v>19</v>
      </c>
      <c r="C4813" t="s">
        <v>20</v>
      </c>
      <c r="D4813" s="40">
        <v>43700</v>
      </c>
      <c r="E4813" s="40">
        <v>43825</v>
      </c>
      <c r="F4813" s="40">
        <v>43832</v>
      </c>
      <c r="G4813" s="40">
        <v>43835</v>
      </c>
      <c r="H4813" t="s">
        <v>21</v>
      </c>
      <c r="I4813">
        <v>7</v>
      </c>
      <c r="J4813">
        <v>33</v>
      </c>
      <c r="K4813">
        <v>243</v>
      </c>
      <c r="L4813">
        <v>23</v>
      </c>
      <c r="M4813">
        <v>5</v>
      </c>
      <c r="N4813">
        <v>0.1</v>
      </c>
      <c r="O4813" s="41">
        <v>1621.4</v>
      </c>
      <c r="P4813" s="41">
        <v>2948</v>
      </c>
    </row>
    <row r="4814" spans="1:16" x14ac:dyDescent="0.45">
      <c r="A4814" t="s">
        <v>3209</v>
      </c>
      <c r="B4814" t="s">
        <v>19</v>
      </c>
      <c r="C4814" t="s">
        <v>28</v>
      </c>
      <c r="D4814" s="40">
        <v>43700</v>
      </c>
      <c r="E4814" s="40">
        <v>43825</v>
      </c>
      <c r="F4814" s="40">
        <v>43850</v>
      </c>
      <c r="G4814" s="40">
        <v>43860</v>
      </c>
      <c r="H4814" t="s">
        <v>21</v>
      </c>
      <c r="I4814">
        <v>1</v>
      </c>
      <c r="J4814">
        <v>37</v>
      </c>
      <c r="K4814">
        <v>186</v>
      </c>
      <c r="L4814">
        <v>20</v>
      </c>
      <c r="M4814">
        <v>2</v>
      </c>
      <c r="N4814">
        <v>0.05</v>
      </c>
      <c r="O4814">
        <v>75.38</v>
      </c>
      <c r="P4814">
        <v>167.5</v>
      </c>
    </row>
    <row r="4815" spans="1:16" x14ac:dyDescent="0.45">
      <c r="A4815" t="s">
        <v>3207</v>
      </c>
      <c r="B4815" t="s">
        <v>19</v>
      </c>
      <c r="C4815" t="s">
        <v>20</v>
      </c>
      <c r="D4815" s="40">
        <v>43700</v>
      </c>
      <c r="E4815" s="40">
        <v>43825</v>
      </c>
      <c r="F4815" s="40">
        <v>43837</v>
      </c>
      <c r="G4815" s="40">
        <v>43844</v>
      </c>
      <c r="H4815" t="s">
        <v>21</v>
      </c>
      <c r="I4815">
        <v>4</v>
      </c>
      <c r="J4815">
        <v>3</v>
      </c>
      <c r="K4815">
        <v>257</v>
      </c>
      <c r="L4815">
        <v>17</v>
      </c>
      <c r="M4815">
        <v>7</v>
      </c>
      <c r="N4815">
        <v>0.15</v>
      </c>
      <c r="O4815" s="41">
        <v>3059.35</v>
      </c>
      <c r="P4815" s="41">
        <v>3872.6</v>
      </c>
    </row>
    <row r="4816" spans="1:16" x14ac:dyDescent="0.45">
      <c r="A4816" t="s">
        <v>3208</v>
      </c>
      <c r="B4816" t="s">
        <v>19</v>
      </c>
      <c r="C4816" t="s">
        <v>47</v>
      </c>
      <c r="D4816" s="40">
        <v>43700</v>
      </c>
      <c r="E4816" s="40">
        <v>43825</v>
      </c>
      <c r="F4816" s="40">
        <v>43833</v>
      </c>
      <c r="G4816" s="40">
        <v>43839</v>
      </c>
      <c r="H4816" t="s">
        <v>21</v>
      </c>
      <c r="I4816">
        <v>7</v>
      </c>
      <c r="J4816">
        <v>1</v>
      </c>
      <c r="K4816">
        <v>49</v>
      </c>
      <c r="L4816">
        <v>41</v>
      </c>
      <c r="M4816">
        <v>1</v>
      </c>
      <c r="N4816">
        <v>7.4999999999999997E-2</v>
      </c>
      <c r="O4816" s="41">
        <v>3185.65</v>
      </c>
      <c r="P4816" s="41">
        <v>3932.9</v>
      </c>
    </row>
    <row r="4817" spans="1:16" x14ac:dyDescent="0.45">
      <c r="A4817" t="s">
        <v>3214</v>
      </c>
      <c r="B4817" t="s">
        <v>43</v>
      </c>
      <c r="C4817" t="s">
        <v>28</v>
      </c>
      <c r="D4817" s="40">
        <v>43700</v>
      </c>
      <c r="E4817" s="40">
        <v>43825</v>
      </c>
      <c r="F4817" s="40">
        <v>43843</v>
      </c>
      <c r="G4817" s="40">
        <v>43851</v>
      </c>
      <c r="H4817" t="s">
        <v>21</v>
      </c>
      <c r="I4817">
        <v>25</v>
      </c>
      <c r="J4817">
        <v>17</v>
      </c>
      <c r="K4817">
        <v>90</v>
      </c>
      <c r="L4817">
        <v>2</v>
      </c>
      <c r="M4817">
        <v>5</v>
      </c>
      <c r="N4817">
        <v>7.4999999999999997E-2</v>
      </c>
      <c r="O4817">
        <v>688.09</v>
      </c>
      <c r="P4817" s="41">
        <v>1058.5999999999999</v>
      </c>
    </row>
    <row r="4818" spans="1:16" x14ac:dyDescent="0.45">
      <c r="A4818" t="s">
        <v>3210</v>
      </c>
      <c r="B4818" t="s">
        <v>19</v>
      </c>
      <c r="C4818" t="s">
        <v>28</v>
      </c>
      <c r="D4818" s="40">
        <v>43700</v>
      </c>
      <c r="E4818" s="40">
        <v>43825</v>
      </c>
      <c r="F4818" s="40">
        <v>43834</v>
      </c>
      <c r="G4818" s="40">
        <v>43842</v>
      </c>
      <c r="H4818" t="s">
        <v>21</v>
      </c>
      <c r="I4818">
        <v>9</v>
      </c>
      <c r="J4818">
        <v>1</v>
      </c>
      <c r="K4818">
        <v>128</v>
      </c>
      <c r="L4818">
        <v>14</v>
      </c>
      <c r="M4818">
        <v>5</v>
      </c>
      <c r="N4818">
        <v>0.05</v>
      </c>
      <c r="O4818">
        <v>88.17</v>
      </c>
      <c r="P4818">
        <v>187.6</v>
      </c>
    </row>
    <row r="4819" spans="1:16" x14ac:dyDescent="0.45">
      <c r="A4819" t="s">
        <v>3211</v>
      </c>
      <c r="B4819" t="s">
        <v>27</v>
      </c>
      <c r="C4819" t="s">
        <v>20</v>
      </c>
      <c r="D4819" s="40">
        <v>43700</v>
      </c>
      <c r="E4819" s="40">
        <v>43825</v>
      </c>
      <c r="F4819" s="40">
        <v>43851</v>
      </c>
      <c r="G4819" s="40">
        <v>43859</v>
      </c>
      <c r="H4819" t="s">
        <v>21</v>
      </c>
      <c r="I4819">
        <v>20</v>
      </c>
      <c r="J4819">
        <v>32</v>
      </c>
      <c r="K4819">
        <v>241</v>
      </c>
      <c r="L4819">
        <v>21</v>
      </c>
      <c r="M4819">
        <v>8</v>
      </c>
      <c r="N4819">
        <v>7.4999999999999997E-2</v>
      </c>
      <c r="O4819" s="41">
        <v>2168.79</v>
      </c>
      <c r="P4819" s="41">
        <v>2613</v>
      </c>
    </row>
    <row r="4820" spans="1:16" x14ac:dyDescent="0.45">
      <c r="A4820" t="s">
        <v>3212</v>
      </c>
      <c r="B4820" t="s">
        <v>27</v>
      </c>
      <c r="C4820" t="s">
        <v>47</v>
      </c>
      <c r="D4820" s="40">
        <v>43700</v>
      </c>
      <c r="E4820" s="40">
        <v>43825</v>
      </c>
      <c r="F4820" s="40">
        <v>43834</v>
      </c>
      <c r="G4820" s="40">
        <v>43844</v>
      </c>
      <c r="H4820" t="s">
        <v>21</v>
      </c>
      <c r="I4820">
        <v>13</v>
      </c>
      <c r="J4820">
        <v>23</v>
      </c>
      <c r="K4820">
        <v>27</v>
      </c>
      <c r="L4820">
        <v>35</v>
      </c>
      <c r="M4820">
        <v>6</v>
      </c>
      <c r="N4820">
        <v>0.05</v>
      </c>
      <c r="O4820" s="41">
        <v>1040.44</v>
      </c>
      <c r="P4820" s="41">
        <v>1963.1</v>
      </c>
    </row>
    <row r="4821" spans="1:16" x14ac:dyDescent="0.45">
      <c r="A4821" t="s">
        <v>3213</v>
      </c>
      <c r="B4821" t="s">
        <v>27</v>
      </c>
      <c r="C4821" t="s">
        <v>28</v>
      </c>
      <c r="D4821" s="40">
        <v>43700</v>
      </c>
      <c r="E4821" s="40">
        <v>43825</v>
      </c>
      <c r="F4821" s="40">
        <v>43847</v>
      </c>
      <c r="G4821" s="40">
        <v>43854</v>
      </c>
      <c r="H4821" t="s">
        <v>21</v>
      </c>
      <c r="I4821">
        <v>18</v>
      </c>
      <c r="J4821">
        <v>40</v>
      </c>
      <c r="K4821">
        <v>88</v>
      </c>
      <c r="L4821">
        <v>12</v>
      </c>
      <c r="M4821">
        <v>6</v>
      </c>
      <c r="N4821">
        <v>7.4999999999999997E-2</v>
      </c>
      <c r="O4821" s="41">
        <v>3154.63</v>
      </c>
      <c r="P4821" s="41">
        <v>3993.2</v>
      </c>
    </row>
    <row r="4822" spans="1:16" x14ac:dyDescent="0.45">
      <c r="A4822" t="s">
        <v>3204</v>
      </c>
      <c r="B4822" t="s">
        <v>19</v>
      </c>
      <c r="C4822" t="s">
        <v>41</v>
      </c>
      <c r="D4822" s="40">
        <v>43700</v>
      </c>
      <c r="E4822" s="40">
        <v>43826</v>
      </c>
      <c r="F4822" s="40">
        <v>43849</v>
      </c>
      <c r="G4822" s="40">
        <v>43857</v>
      </c>
      <c r="H4822" t="s">
        <v>21</v>
      </c>
      <c r="I4822">
        <v>10</v>
      </c>
      <c r="J4822">
        <v>27</v>
      </c>
      <c r="K4822">
        <v>59</v>
      </c>
      <c r="L4822">
        <v>15</v>
      </c>
      <c r="M4822">
        <v>7</v>
      </c>
      <c r="N4822">
        <v>7.4999999999999997E-2</v>
      </c>
      <c r="O4822">
        <v>392.96</v>
      </c>
      <c r="P4822">
        <v>770.5</v>
      </c>
    </row>
    <row r="4823" spans="1:16" x14ac:dyDescent="0.45">
      <c r="A4823" t="s">
        <v>3203</v>
      </c>
      <c r="B4823" t="s">
        <v>19</v>
      </c>
      <c r="C4823" t="s">
        <v>47</v>
      </c>
      <c r="D4823" s="40">
        <v>43700</v>
      </c>
      <c r="E4823" s="40">
        <v>43826</v>
      </c>
      <c r="F4823" s="40">
        <v>43837</v>
      </c>
      <c r="G4823" s="40">
        <v>43842</v>
      </c>
      <c r="H4823" t="s">
        <v>21</v>
      </c>
      <c r="I4823">
        <v>4</v>
      </c>
      <c r="J4823">
        <v>31</v>
      </c>
      <c r="K4823">
        <v>28</v>
      </c>
      <c r="L4823">
        <v>22</v>
      </c>
      <c r="M4823">
        <v>2</v>
      </c>
      <c r="N4823">
        <v>0.15</v>
      </c>
      <c r="O4823" s="41">
        <v>4488.13</v>
      </c>
      <c r="P4823" s="41">
        <v>5540.9</v>
      </c>
    </row>
    <row r="4824" spans="1:16" x14ac:dyDescent="0.45">
      <c r="A4824" t="s">
        <v>3202</v>
      </c>
      <c r="B4824" t="s">
        <v>43</v>
      </c>
      <c r="C4824" t="s">
        <v>28</v>
      </c>
      <c r="D4824" s="40">
        <v>43700</v>
      </c>
      <c r="E4824" s="40">
        <v>43826</v>
      </c>
      <c r="F4824" s="40">
        <v>43848</v>
      </c>
      <c r="G4824" s="40">
        <v>43855</v>
      </c>
      <c r="H4824" t="s">
        <v>21</v>
      </c>
      <c r="I4824">
        <v>26</v>
      </c>
      <c r="J4824">
        <v>11</v>
      </c>
      <c r="K4824">
        <v>179</v>
      </c>
      <c r="L4824">
        <v>24</v>
      </c>
      <c r="M4824">
        <v>2</v>
      </c>
      <c r="N4824">
        <v>0.05</v>
      </c>
      <c r="O4824" s="41">
        <v>1559.76</v>
      </c>
      <c r="P4824" s="41">
        <v>1949.7</v>
      </c>
    </row>
    <row r="4825" spans="1:16" x14ac:dyDescent="0.45">
      <c r="A4825" t="s">
        <v>3201</v>
      </c>
      <c r="B4825" t="s">
        <v>19</v>
      </c>
      <c r="C4825" t="s">
        <v>41</v>
      </c>
      <c r="D4825" s="40">
        <v>43700</v>
      </c>
      <c r="E4825" s="40">
        <v>43826</v>
      </c>
      <c r="F4825" s="40">
        <v>43847</v>
      </c>
      <c r="G4825" s="40">
        <v>43848</v>
      </c>
      <c r="H4825" t="s">
        <v>21</v>
      </c>
      <c r="I4825">
        <v>8</v>
      </c>
      <c r="J4825">
        <v>37</v>
      </c>
      <c r="K4825">
        <v>84</v>
      </c>
      <c r="L4825">
        <v>29</v>
      </c>
      <c r="M4825">
        <v>2</v>
      </c>
      <c r="N4825">
        <v>0.05</v>
      </c>
      <c r="O4825" s="41">
        <v>4888.12</v>
      </c>
      <c r="P4825" s="41">
        <v>5889.3</v>
      </c>
    </row>
    <row r="4826" spans="1:16" x14ac:dyDescent="0.45">
      <c r="A4826" t="s">
        <v>3200</v>
      </c>
      <c r="B4826" t="s">
        <v>27</v>
      </c>
      <c r="C4826" t="s">
        <v>34</v>
      </c>
      <c r="D4826" s="40">
        <v>43700</v>
      </c>
      <c r="E4826" s="40">
        <v>43826</v>
      </c>
      <c r="F4826" s="40">
        <v>43845</v>
      </c>
      <c r="G4826" s="40">
        <v>43854</v>
      </c>
      <c r="H4826" t="s">
        <v>21</v>
      </c>
      <c r="I4826">
        <v>13</v>
      </c>
      <c r="J4826">
        <v>13</v>
      </c>
      <c r="K4826">
        <v>280</v>
      </c>
      <c r="L4826">
        <v>21</v>
      </c>
      <c r="M4826">
        <v>4</v>
      </c>
      <c r="N4826">
        <v>7.4999999999999997E-2</v>
      </c>
      <c r="O4826">
        <v>496.6</v>
      </c>
      <c r="P4826">
        <v>730.3</v>
      </c>
    </row>
    <row r="4827" spans="1:16" x14ac:dyDescent="0.45">
      <c r="A4827" t="s">
        <v>3199</v>
      </c>
      <c r="B4827" t="s">
        <v>43</v>
      </c>
      <c r="C4827" t="s">
        <v>34</v>
      </c>
      <c r="D4827" s="40">
        <v>43700</v>
      </c>
      <c r="E4827" s="40">
        <v>43826</v>
      </c>
      <c r="F4827" s="40">
        <v>43845</v>
      </c>
      <c r="G4827" s="40">
        <v>43852</v>
      </c>
      <c r="H4827" t="s">
        <v>21</v>
      </c>
      <c r="I4827">
        <v>26</v>
      </c>
      <c r="J4827">
        <v>45</v>
      </c>
      <c r="K4827">
        <v>301</v>
      </c>
      <c r="L4827">
        <v>33</v>
      </c>
      <c r="M4827">
        <v>4</v>
      </c>
      <c r="N4827">
        <v>7.4999999999999997E-2</v>
      </c>
      <c r="O4827" s="41">
        <v>1858.85</v>
      </c>
      <c r="P4827" s="41">
        <v>3872.6</v>
      </c>
    </row>
    <row r="4828" spans="1:16" x14ac:dyDescent="0.45">
      <c r="A4828" t="s">
        <v>3190</v>
      </c>
      <c r="B4828" t="s">
        <v>19</v>
      </c>
      <c r="C4828" t="s">
        <v>34</v>
      </c>
      <c r="D4828" s="40">
        <v>43700</v>
      </c>
      <c r="E4828" s="40">
        <v>43827</v>
      </c>
      <c r="F4828" s="40">
        <v>43833</v>
      </c>
      <c r="G4828" s="40">
        <v>43843</v>
      </c>
      <c r="H4828" t="s">
        <v>21</v>
      </c>
      <c r="I4828">
        <v>10</v>
      </c>
      <c r="J4828">
        <v>5</v>
      </c>
      <c r="K4828">
        <v>315</v>
      </c>
      <c r="L4828">
        <v>11</v>
      </c>
      <c r="M4828">
        <v>5</v>
      </c>
      <c r="N4828">
        <v>7.4999999999999997E-2</v>
      </c>
      <c r="O4828" s="41">
        <v>1645.79</v>
      </c>
      <c r="P4828" s="41">
        <v>3577.8</v>
      </c>
    </row>
    <row r="4829" spans="1:16" x14ac:dyDescent="0.45">
      <c r="A4829" t="s">
        <v>3191</v>
      </c>
      <c r="B4829" t="s">
        <v>36</v>
      </c>
      <c r="C4829" t="s">
        <v>20</v>
      </c>
      <c r="D4829" s="40">
        <v>43700</v>
      </c>
      <c r="E4829" s="40">
        <v>43827</v>
      </c>
      <c r="F4829" s="40">
        <v>43829</v>
      </c>
      <c r="G4829" s="40">
        <v>43837</v>
      </c>
      <c r="H4829" t="s">
        <v>21</v>
      </c>
      <c r="I4829">
        <v>25</v>
      </c>
      <c r="J4829">
        <v>4</v>
      </c>
      <c r="K4829">
        <v>209</v>
      </c>
      <c r="L4829">
        <v>27</v>
      </c>
      <c r="M4829">
        <v>1</v>
      </c>
      <c r="N4829">
        <v>0.05</v>
      </c>
      <c r="O4829" s="41">
        <v>1063.69</v>
      </c>
      <c r="P4829" s="41">
        <v>2532.6</v>
      </c>
    </row>
    <row r="4830" spans="1:16" x14ac:dyDescent="0.45">
      <c r="A4830" t="s">
        <v>3193</v>
      </c>
      <c r="B4830" t="s">
        <v>19</v>
      </c>
      <c r="C4830" t="s">
        <v>20</v>
      </c>
      <c r="D4830" s="40">
        <v>43700</v>
      </c>
      <c r="E4830" s="40">
        <v>43827</v>
      </c>
      <c r="F4830" s="40">
        <v>43854</v>
      </c>
      <c r="G4830" s="40">
        <v>43857</v>
      </c>
      <c r="H4830" t="s">
        <v>21</v>
      </c>
      <c r="I4830">
        <v>8</v>
      </c>
      <c r="J4830">
        <v>30</v>
      </c>
      <c r="K4830">
        <v>234</v>
      </c>
      <c r="L4830">
        <v>30</v>
      </c>
      <c r="M4830">
        <v>8</v>
      </c>
      <c r="N4830">
        <v>0.1</v>
      </c>
      <c r="O4830" s="41">
        <v>2138.64</v>
      </c>
      <c r="P4830" s="41">
        <v>2673.3</v>
      </c>
    </row>
    <row r="4831" spans="1:16" x14ac:dyDescent="0.45">
      <c r="A4831" t="s">
        <v>3189</v>
      </c>
      <c r="B4831" t="s">
        <v>43</v>
      </c>
      <c r="C4831" t="s">
        <v>34</v>
      </c>
      <c r="D4831" s="40">
        <v>43700</v>
      </c>
      <c r="E4831" s="40">
        <v>43827</v>
      </c>
      <c r="F4831" s="40">
        <v>43848</v>
      </c>
      <c r="G4831" s="40">
        <v>43854</v>
      </c>
      <c r="H4831" t="s">
        <v>21</v>
      </c>
      <c r="I4831">
        <v>25</v>
      </c>
      <c r="J4831">
        <v>8</v>
      </c>
      <c r="K4831">
        <v>275</v>
      </c>
      <c r="L4831">
        <v>15</v>
      </c>
      <c r="M4831">
        <v>7</v>
      </c>
      <c r="N4831">
        <v>0.05</v>
      </c>
      <c r="O4831">
        <v>894.85</v>
      </c>
      <c r="P4831" s="41">
        <v>1065.3</v>
      </c>
    </row>
    <row r="4832" spans="1:16" x14ac:dyDescent="0.45">
      <c r="A4832" t="s">
        <v>3192</v>
      </c>
      <c r="B4832" t="s">
        <v>27</v>
      </c>
      <c r="C4832" t="s">
        <v>20</v>
      </c>
      <c r="D4832" s="40">
        <v>43700</v>
      </c>
      <c r="E4832" s="40">
        <v>43827</v>
      </c>
      <c r="F4832" s="40">
        <v>43841</v>
      </c>
      <c r="G4832" s="40">
        <v>43842</v>
      </c>
      <c r="H4832" t="s">
        <v>21</v>
      </c>
      <c r="I4832">
        <v>17</v>
      </c>
      <c r="J4832">
        <v>37</v>
      </c>
      <c r="K4832">
        <v>240</v>
      </c>
      <c r="L4832">
        <v>4</v>
      </c>
      <c r="M4832">
        <v>4</v>
      </c>
      <c r="N4832">
        <v>0.15</v>
      </c>
      <c r="O4832">
        <v>634.09</v>
      </c>
      <c r="P4832" s="41">
        <v>1132.3</v>
      </c>
    </row>
    <row r="4833" spans="1:16" x14ac:dyDescent="0.45">
      <c r="A4833" t="s">
        <v>3198</v>
      </c>
      <c r="B4833" t="s">
        <v>36</v>
      </c>
      <c r="C4833" t="s">
        <v>20</v>
      </c>
      <c r="D4833" s="40">
        <v>43700</v>
      </c>
      <c r="E4833" s="40">
        <v>43827</v>
      </c>
      <c r="F4833" s="40">
        <v>43846</v>
      </c>
      <c r="G4833" s="40">
        <v>43851</v>
      </c>
      <c r="H4833" t="s">
        <v>21</v>
      </c>
      <c r="I4833">
        <v>25</v>
      </c>
      <c r="J4833">
        <v>13</v>
      </c>
      <c r="K4833">
        <v>245</v>
      </c>
      <c r="L4833">
        <v>47</v>
      </c>
      <c r="M4833">
        <v>2</v>
      </c>
      <c r="N4833">
        <v>0.05</v>
      </c>
      <c r="O4833" s="41">
        <v>4266.5600000000004</v>
      </c>
      <c r="P4833" s="41">
        <v>5333.2</v>
      </c>
    </row>
    <row r="4834" spans="1:16" x14ac:dyDescent="0.45">
      <c r="A4834" t="s">
        <v>3194</v>
      </c>
      <c r="B4834" t="s">
        <v>19</v>
      </c>
      <c r="C4834" t="s">
        <v>47</v>
      </c>
      <c r="D4834" s="40">
        <v>43700</v>
      </c>
      <c r="E4834" s="40">
        <v>43827</v>
      </c>
      <c r="F4834" s="40">
        <v>43833</v>
      </c>
      <c r="G4834" s="40">
        <v>43839</v>
      </c>
      <c r="H4834" t="s">
        <v>21</v>
      </c>
      <c r="I4834">
        <v>9</v>
      </c>
      <c r="J4834">
        <v>10</v>
      </c>
      <c r="K4834">
        <v>50</v>
      </c>
      <c r="L4834">
        <v>23</v>
      </c>
      <c r="M4834">
        <v>1</v>
      </c>
      <c r="N4834">
        <v>7.4999999999999997E-2</v>
      </c>
      <c r="O4834">
        <v>420.22</v>
      </c>
      <c r="P4834">
        <v>857.6</v>
      </c>
    </row>
    <row r="4835" spans="1:16" x14ac:dyDescent="0.45">
      <c r="A4835" t="s">
        <v>3196</v>
      </c>
      <c r="B4835" t="s">
        <v>36</v>
      </c>
      <c r="C4835" t="s">
        <v>47</v>
      </c>
      <c r="D4835" s="40">
        <v>43700</v>
      </c>
      <c r="E4835" s="40">
        <v>43827</v>
      </c>
      <c r="F4835" s="40">
        <v>43849</v>
      </c>
      <c r="G4835" s="40">
        <v>43852</v>
      </c>
      <c r="H4835" t="s">
        <v>21</v>
      </c>
      <c r="I4835">
        <v>23</v>
      </c>
      <c r="J4835">
        <v>14</v>
      </c>
      <c r="K4835">
        <v>47</v>
      </c>
      <c r="L4835">
        <v>26</v>
      </c>
      <c r="M4835">
        <v>8</v>
      </c>
      <c r="N4835">
        <v>7.4999999999999997E-2</v>
      </c>
      <c r="O4835">
        <v>128.91</v>
      </c>
      <c r="P4835">
        <v>174.2</v>
      </c>
    </row>
    <row r="4836" spans="1:16" x14ac:dyDescent="0.45">
      <c r="A4836" t="s">
        <v>3197</v>
      </c>
      <c r="B4836" t="s">
        <v>27</v>
      </c>
      <c r="C4836" t="s">
        <v>47</v>
      </c>
      <c r="D4836" s="40">
        <v>43700</v>
      </c>
      <c r="E4836" s="40">
        <v>43827</v>
      </c>
      <c r="F4836" s="40">
        <v>43842</v>
      </c>
      <c r="G4836" s="40">
        <v>43849</v>
      </c>
      <c r="H4836" t="s">
        <v>21</v>
      </c>
      <c r="I4836">
        <v>19</v>
      </c>
      <c r="J4836">
        <v>48</v>
      </c>
      <c r="K4836">
        <v>58</v>
      </c>
      <c r="L4836">
        <v>13</v>
      </c>
      <c r="M4836">
        <v>8</v>
      </c>
      <c r="N4836">
        <v>0.05</v>
      </c>
      <c r="O4836" s="41">
        <v>4367.7299999999996</v>
      </c>
      <c r="P4836" s="41">
        <v>5326.5</v>
      </c>
    </row>
    <row r="4837" spans="1:16" x14ac:dyDescent="0.45">
      <c r="A4837" t="s">
        <v>3195</v>
      </c>
      <c r="B4837" t="s">
        <v>19</v>
      </c>
      <c r="C4837" t="s">
        <v>28</v>
      </c>
      <c r="D4837" s="40">
        <v>43700</v>
      </c>
      <c r="E4837" s="40">
        <v>43827</v>
      </c>
      <c r="F4837" s="40">
        <v>43832</v>
      </c>
      <c r="G4837" s="40">
        <v>43841</v>
      </c>
      <c r="H4837" t="s">
        <v>21</v>
      </c>
      <c r="I4837">
        <v>9</v>
      </c>
      <c r="J4837">
        <v>49</v>
      </c>
      <c r="K4837">
        <v>179</v>
      </c>
      <c r="L4837">
        <v>46</v>
      </c>
      <c r="M4837">
        <v>7</v>
      </c>
      <c r="N4837">
        <v>0.2</v>
      </c>
      <c r="O4837">
        <v>139.29</v>
      </c>
      <c r="P4837">
        <v>180.9</v>
      </c>
    </row>
    <row r="4838" spans="1:16" x14ac:dyDescent="0.45">
      <c r="A4838" t="s">
        <v>3178</v>
      </c>
      <c r="B4838" t="s">
        <v>19</v>
      </c>
      <c r="C4838" t="s">
        <v>25</v>
      </c>
      <c r="D4838" s="40">
        <v>43700</v>
      </c>
      <c r="E4838" s="40">
        <v>43828</v>
      </c>
      <c r="F4838" s="40">
        <v>43852</v>
      </c>
      <c r="G4838" s="40">
        <v>43860</v>
      </c>
      <c r="H4838" t="s">
        <v>21</v>
      </c>
      <c r="I4838">
        <v>8</v>
      </c>
      <c r="J4838">
        <v>49</v>
      </c>
      <c r="K4838">
        <v>341</v>
      </c>
      <c r="L4838">
        <v>8</v>
      </c>
      <c r="M4838">
        <v>7</v>
      </c>
      <c r="N4838">
        <v>0.05</v>
      </c>
      <c r="O4838" s="41">
        <v>1369.75</v>
      </c>
      <c r="P4838" s="41">
        <v>1802.3</v>
      </c>
    </row>
    <row r="4839" spans="1:16" x14ac:dyDescent="0.45">
      <c r="A4839" t="s">
        <v>3179</v>
      </c>
      <c r="B4839" t="s">
        <v>19</v>
      </c>
      <c r="C4839" t="s">
        <v>28</v>
      </c>
      <c r="D4839" s="40">
        <v>43700</v>
      </c>
      <c r="E4839" s="40">
        <v>43828</v>
      </c>
      <c r="F4839" s="40">
        <v>43848</v>
      </c>
      <c r="G4839" s="40">
        <v>43853</v>
      </c>
      <c r="H4839" t="s">
        <v>21</v>
      </c>
      <c r="I4839">
        <v>11</v>
      </c>
      <c r="J4839">
        <v>10</v>
      </c>
      <c r="K4839">
        <v>92</v>
      </c>
      <c r="L4839">
        <v>45</v>
      </c>
      <c r="M4839">
        <v>2</v>
      </c>
      <c r="N4839">
        <v>0.05</v>
      </c>
      <c r="O4839" s="41">
        <v>1706.89</v>
      </c>
      <c r="P4839" s="41">
        <v>3879.3</v>
      </c>
    </row>
    <row r="4840" spans="1:16" x14ac:dyDescent="0.45">
      <c r="A4840" t="s">
        <v>3180</v>
      </c>
      <c r="B4840" t="s">
        <v>36</v>
      </c>
      <c r="C4840" t="s">
        <v>28</v>
      </c>
      <c r="D4840" s="40">
        <v>43700</v>
      </c>
      <c r="E4840" s="40">
        <v>43828</v>
      </c>
      <c r="F4840" s="40">
        <v>43852</v>
      </c>
      <c r="G4840" s="40">
        <v>43856</v>
      </c>
      <c r="H4840" t="s">
        <v>21</v>
      </c>
      <c r="I4840">
        <v>24</v>
      </c>
      <c r="J4840">
        <v>32</v>
      </c>
      <c r="K4840">
        <v>200</v>
      </c>
      <c r="L4840">
        <v>44</v>
      </c>
      <c r="M4840">
        <v>3</v>
      </c>
      <c r="N4840">
        <v>0.05</v>
      </c>
      <c r="O4840">
        <v>820.48</v>
      </c>
      <c r="P4840" s="41">
        <v>1051.9000000000001</v>
      </c>
    </row>
    <row r="4841" spans="1:16" x14ac:dyDescent="0.45">
      <c r="A4841" t="s">
        <v>3181</v>
      </c>
      <c r="B4841" t="s">
        <v>27</v>
      </c>
      <c r="C4841" t="s">
        <v>28</v>
      </c>
      <c r="D4841" s="40">
        <v>43700</v>
      </c>
      <c r="E4841" s="40">
        <v>43828</v>
      </c>
      <c r="F4841" s="40">
        <v>43830</v>
      </c>
      <c r="G4841" s="40">
        <v>43836</v>
      </c>
      <c r="H4841" t="s">
        <v>21</v>
      </c>
      <c r="I4841">
        <v>14</v>
      </c>
      <c r="J4841">
        <v>4</v>
      </c>
      <c r="K4841">
        <v>116</v>
      </c>
      <c r="L4841">
        <v>30</v>
      </c>
      <c r="M4841">
        <v>1</v>
      </c>
      <c r="N4841">
        <v>0.05</v>
      </c>
      <c r="O4841" s="41">
        <v>2226.48</v>
      </c>
      <c r="P4841" s="41">
        <v>3906.1</v>
      </c>
    </row>
    <row r="4842" spans="1:16" x14ac:dyDescent="0.45">
      <c r="A4842" t="s">
        <v>3182</v>
      </c>
      <c r="B4842" t="s">
        <v>19</v>
      </c>
      <c r="C4842" t="s">
        <v>34</v>
      </c>
      <c r="D4842" s="40">
        <v>43700</v>
      </c>
      <c r="E4842" s="40">
        <v>43828</v>
      </c>
      <c r="F4842" s="40">
        <v>43842</v>
      </c>
      <c r="G4842" s="40">
        <v>43847</v>
      </c>
      <c r="H4842" t="s">
        <v>21</v>
      </c>
      <c r="I4842">
        <v>2</v>
      </c>
      <c r="J4842">
        <v>31</v>
      </c>
      <c r="K4842">
        <v>262</v>
      </c>
      <c r="L4842">
        <v>26</v>
      </c>
      <c r="M4842">
        <v>5</v>
      </c>
      <c r="N4842">
        <v>0.05</v>
      </c>
      <c r="O4842">
        <v>507.93</v>
      </c>
      <c r="P4842">
        <v>891.1</v>
      </c>
    </row>
    <row r="4843" spans="1:16" x14ac:dyDescent="0.45">
      <c r="A4843" t="s">
        <v>3188</v>
      </c>
      <c r="B4843" t="s">
        <v>19</v>
      </c>
      <c r="C4843" t="s">
        <v>28</v>
      </c>
      <c r="D4843" s="40">
        <v>43700</v>
      </c>
      <c r="E4843" s="40">
        <v>43828</v>
      </c>
      <c r="F4843" s="40">
        <v>43845</v>
      </c>
      <c r="G4843" s="40">
        <v>43851</v>
      </c>
      <c r="H4843" t="s">
        <v>21</v>
      </c>
      <c r="I4843">
        <v>12</v>
      </c>
      <c r="J4843">
        <v>40</v>
      </c>
      <c r="K4843">
        <v>124</v>
      </c>
      <c r="L4843">
        <v>1</v>
      </c>
      <c r="M4843">
        <v>2</v>
      </c>
      <c r="N4843">
        <v>7.4999999999999997E-2</v>
      </c>
      <c r="O4843">
        <v>170.25</v>
      </c>
      <c r="P4843">
        <v>221.1</v>
      </c>
    </row>
    <row r="4844" spans="1:16" x14ac:dyDescent="0.45">
      <c r="A4844" t="s">
        <v>3184</v>
      </c>
      <c r="B4844" t="s">
        <v>43</v>
      </c>
      <c r="C4844" t="s">
        <v>41</v>
      </c>
      <c r="D4844" s="40">
        <v>43700</v>
      </c>
      <c r="E4844" s="40">
        <v>43828</v>
      </c>
      <c r="F4844" s="40">
        <v>43856</v>
      </c>
      <c r="G4844" s="40">
        <v>43858</v>
      </c>
      <c r="H4844" t="s">
        <v>21</v>
      </c>
      <c r="I4844">
        <v>28</v>
      </c>
      <c r="J4844">
        <v>25</v>
      </c>
      <c r="K4844">
        <v>78</v>
      </c>
      <c r="L4844">
        <v>21</v>
      </c>
      <c r="M4844">
        <v>3</v>
      </c>
      <c r="N4844">
        <v>0.15</v>
      </c>
      <c r="O4844" s="41">
        <v>2551.36</v>
      </c>
      <c r="P4844" s="41">
        <v>3986.5</v>
      </c>
    </row>
    <row r="4845" spans="1:16" x14ac:dyDescent="0.45">
      <c r="A4845" t="s">
        <v>3185</v>
      </c>
      <c r="B4845" t="s">
        <v>36</v>
      </c>
      <c r="C4845" t="s">
        <v>34</v>
      </c>
      <c r="D4845" s="40">
        <v>43700</v>
      </c>
      <c r="E4845" s="40">
        <v>43828</v>
      </c>
      <c r="F4845" s="40">
        <v>43837</v>
      </c>
      <c r="G4845" s="40">
        <v>43839</v>
      </c>
      <c r="H4845" t="s">
        <v>21</v>
      </c>
      <c r="I4845">
        <v>21</v>
      </c>
      <c r="J4845">
        <v>30</v>
      </c>
      <c r="K4845">
        <v>288</v>
      </c>
      <c r="L4845">
        <v>20</v>
      </c>
      <c r="M4845">
        <v>1</v>
      </c>
      <c r="N4845">
        <v>0.2</v>
      </c>
      <c r="O4845">
        <v>153.83000000000001</v>
      </c>
      <c r="P4845">
        <v>187.6</v>
      </c>
    </row>
    <row r="4846" spans="1:16" x14ac:dyDescent="0.45">
      <c r="A4846" t="s">
        <v>3186</v>
      </c>
      <c r="B4846" t="s">
        <v>19</v>
      </c>
      <c r="C4846" t="s">
        <v>41</v>
      </c>
      <c r="D4846" s="40">
        <v>43700</v>
      </c>
      <c r="E4846" s="40">
        <v>43828</v>
      </c>
      <c r="F4846" s="40">
        <v>43833</v>
      </c>
      <c r="G4846" s="40">
        <v>43838</v>
      </c>
      <c r="H4846" t="s">
        <v>21</v>
      </c>
      <c r="I4846">
        <v>11</v>
      </c>
      <c r="J4846">
        <v>47</v>
      </c>
      <c r="K4846">
        <v>60</v>
      </c>
      <c r="L4846">
        <v>27</v>
      </c>
      <c r="M4846">
        <v>5</v>
      </c>
      <c r="N4846">
        <v>0.1</v>
      </c>
      <c r="O4846">
        <v>102.91</v>
      </c>
      <c r="P4846">
        <v>214.4</v>
      </c>
    </row>
    <row r="4847" spans="1:16" x14ac:dyDescent="0.45">
      <c r="A4847" t="s">
        <v>3187</v>
      </c>
      <c r="B4847" t="s">
        <v>19</v>
      </c>
      <c r="C4847" t="s">
        <v>20</v>
      </c>
      <c r="D4847" s="40">
        <v>43700</v>
      </c>
      <c r="E4847" s="40">
        <v>43828</v>
      </c>
      <c r="F4847" s="40">
        <v>43855</v>
      </c>
      <c r="G4847" s="40">
        <v>43859</v>
      </c>
      <c r="H4847" t="s">
        <v>21</v>
      </c>
      <c r="I4847">
        <v>7</v>
      </c>
      <c r="J4847">
        <v>18</v>
      </c>
      <c r="K4847">
        <v>250</v>
      </c>
      <c r="L4847">
        <v>45</v>
      </c>
      <c r="M4847">
        <v>2</v>
      </c>
      <c r="N4847">
        <v>0.1</v>
      </c>
      <c r="O4847">
        <v>909.32</v>
      </c>
      <c r="P4847" s="41">
        <v>1748.7</v>
      </c>
    </row>
    <row r="4848" spans="1:16" x14ac:dyDescent="0.45">
      <c r="A4848" t="s">
        <v>3183</v>
      </c>
      <c r="B4848" t="s">
        <v>19</v>
      </c>
      <c r="C4848" t="s">
        <v>28</v>
      </c>
      <c r="D4848" s="40">
        <v>43700</v>
      </c>
      <c r="E4848" s="40">
        <v>43828</v>
      </c>
      <c r="F4848" s="40">
        <v>43848</v>
      </c>
      <c r="G4848" s="40">
        <v>43855</v>
      </c>
      <c r="H4848" t="s">
        <v>21</v>
      </c>
      <c r="I4848">
        <v>8</v>
      </c>
      <c r="J4848">
        <v>21</v>
      </c>
      <c r="K4848">
        <v>128</v>
      </c>
      <c r="L4848">
        <v>41</v>
      </c>
      <c r="M4848">
        <v>6</v>
      </c>
      <c r="N4848">
        <v>7.4999999999999997E-2</v>
      </c>
      <c r="O4848" s="41">
        <v>1477.35</v>
      </c>
      <c r="P4848" s="41">
        <v>1969.8</v>
      </c>
    </row>
    <row r="4849" spans="1:16" x14ac:dyDescent="0.45">
      <c r="A4849" t="s">
        <v>3168</v>
      </c>
      <c r="B4849" t="s">
        <v>27</v>
      </c>
      <c r="C4849" t="s">
        <v>47</v>
      </c>
      <c r="D4849" s="40">
        <v>43700</v>
      </c>
      <c r="E4849" s="40">
        <v>43829</v>
      </c>
      <c r="F4849" s="40">
        <v>43836</v>
      </c>
      <c r="G4849" s="40">
        <v>43845</v>
      </c>
      <c r="H4849" t="s">
        <v>21</v>
      </c>
      <c r="I4849">
        <v>18</v>
      </c>
      <c r="J4849">
        <v>13</v>
      </c>
      <c r="K4849">
        <v>46</v>
      </c>
      <c r="L4849">
        <v>28</v>
      </c>
      <c r="M4849">
        <v>3</v>
      </c>
      <c r="N4849">
        <v>0.3</v>
      </c>
      <c r="O4849" s="41">
        <v>2648.51</v>
      </c>
      <c r="P4849" s="41">
        <v>3953</v>
      </c>
    </row>
    <row r="4850" spans="1:16" x14ac:dyDescent="0.45">
      <c r="A4850" t="s">
        <v>3169</v>
      </c>
      <c r="B4850" t="s">
        <v>27</v>
      </c>
      <c r="C4850" t="s">
        <v>47</v>
      </c>
      <c r="D4850" s="40">
        <v>43700</v>
      </c>
      <c r="E4850" s="40">
        <v>43829</v>
      </c>
      <c r="F4850" s="40">
        <v>43844</v>
      </c>
      <c r="G4850" s="40">
        <v>43850</v>
      </c>
      <c r="H4850" t="s">
        <v>21</v>
      </c>
      <c r="I4850">
        <v>16</v>
      </c>
      <c r="J4850">
        <v>45</v>
      </c>
      <c r="K4850">
        <v>49</v>
      </c>
      <c r="L4850">
        <v>42</v>
      </c>
      <c r="M4850">
        <v>1</v>
      </c>
      <c r="N4850">
        <v>0.05</v>
      </c>
      <c r="O4850" s="41">
        <v>1105.5</v>
      </c>
      <c r="P4850" s="41">
        <v>2512.5</v>
      </c>
    </row>
    <row r="4851" spans="1:16" x14ac:dyDescent="0.45">
      <c r="A4851" t="s">
        <v>3170</v>
      </c>
      <c r="B4851" t="s">
        <v>27</v>
      </c>
      <c r="C4851" t="s">
        <v>47</v>
      </c>
      <c r="D4851" s="40">
        <v>43700</v>
      </c>
      <c r="E4851" s="40">
        <v>43829</v>
      </c>
      <c r="F4851" s="40">
        <v>43833</v>
      </c>
      <c r="G4851" s="40">
        <v>43834</v>
      </c>
      <c r="H4851" t="s">
        <v>21</v>
      </c>
      <c r="I4851">
        <v>15</v>
      </c>
      <c r="J4851">
        <v>46</v>
      </c>
      <c r="K4851">
        <v>10</v>
      </c>
      <c r="L4851">
        <v>39</v>
      </c>
      <c r="M4851">
        <v>4</v>
      </c>
      <c r="N4851">
        <v>0.15</v>
      </c>
      <c r="O4851" s="41">
        <v>3098.82</v>
      </c>
      <c r="P4851" s="41">
        <v>3825.7</v>
      </c>
    </row>
    <row r="4852" spans="1:16" x14ac:dyDescent="0.45">
      <c r="A4852" t="s">
        <v>3171</v>
      </c>
      <c r="B4852" t="s">
        <v>19</v>
      </c>
      <c r="C4852" t="s">
        <v>34</v>
      </c>
      <c r="D4852" s="40">
        <v>43700</v>
      </c>
      <c r="E4852" s="40">
        <v>43829</v>
      </c>
      <c r="F4852" s="40">
        <v>43854</v>
      </c>
      <c r="G4852" s="40">
        <v>43863</v>
      </c>
      <c r="H4852" t="s">
        <v>21</v>
      </c>
      <c r="I4852">
        <v>4</v>
      </c>
      <c r="J4852">
        <v>42</v>
      </c>
      <c r="K4852">
        <v>284</v>
      </c>
      <c r="L4852">
        <v>42</v>
      </c>
      <c r="M4852">
        <v>1</v>
      </c>
      <c r="N4852">
        <v>0.1</v>
      </c>
      <c r="O4852">
        <v>89.31</v>
      </c>
      <c r="P4852">
        <v>207.7</v>
      </c>
    </row>
    <row r="4853" spans="1:16" x14ac:dyDescent="0.45">
      <c r="A4853" t="s">
        <v>3172</v>
      </c>
      <c r="B4853" t="s">
        <v>19</v>
      </c>
      <c r="C4853" t="s">
        <v>20</v>
      </c>
      <c r="D4853" s="40">
        <v>43700</v>
      </c>
      <c r="E4853" s="40">
        <v>43829</v>
      </c>
      <c r="F4853" s="40">
        <v>43846</v>
      </c>
      <c r="G4853" s="40">
        <v>43847</v>
      </c>
      <c r="H4853" t="s">
        <v>21</v>
      </c>
      <c r="I4853">
        <v>2</v>
      </c>
      <c r="J4853">
        <v>4</v>
      </c>
      <c r="K4853">
        <v>257</v>
      </c>
      <c r="L4853">
        <v>37</v>
      </c>
      <c r="M4853">
        <v>6</v>
      </c>
      <c r="N4853">
        <v>0.15</v>
      </c>
      <c r="O4853" s="41">
        <v>1254.24</v>
      </c>
      <c r="P4853" s="41">
        <v>1929.6</v>
      </c>
    </row>
    <row r="4854" spans="1:16" x14ac:dyDescent="0.45">
      <c r="A4854" t="s">
        <v>3173</v>
      </c>
      <c r="B4854" t="s">
        <v>27</v>
      </c>
      <c r="C4854" t="s">
        <v>47</v>
      </c>
      <c r="D4854" s="40">
        <v>43700</v>
      </c>
      <c r="E4854" s="40">
        <v>43829</v>
      </c>
      <c r="F4854" s="40">
        <v>43849</v>
      </c>
      <c r="G4854" s="40">
        <v>43851</v>
      </c>
      <c r="H4854" t="s">
        <v>21</v>
      </c>
      <c r="I4854">
        <v>14</v>
      </c>
      <c r="J4854">
        <v>27</v>
      </c>
      <c r="K4854">
        <v>42</v>
      </c>
      <c r="L4854">
        <v>38</v>
      </c>
      <c r="M4854">
        <v>7</v>
      </c>
      <c r="N4854">
        <v>0.1</v>
      </c>
      <c r="O4854">
        <v>458.28</v>
      </c>
      <c r="P4854" s="41">
        <v>1145.7</v>
      </c>
    </row>
    <row r="4855" spans="1:16" x14ac:dyDescent="0.45">
      <c r="A4855" t="s">
        <v>3174</v>
      </c>
      <c r="B4855" t="s">
        <v>19</v>
      </c>
      <c r="C4855" t="s">
        <v>41</v>
      </c>
      <c r="D4855" s="40">
        <v>43700</v>
      </c>
      <c r="E4855" s="40">
        <v>43829</v>
      </c>
      <c r="F4855" s="40">
        <v>43847</v>
      </c>
      <c r="G4855" s="40">
        <v>43856</v>
      </c>
      <c r="H4855" t="s">
        <v>21</v>
      </c>
      <c r="I4855">
        <v>6</v>
      </c>
      <c r="J4855">
        <v>3</v>
      </c>
      <c r="K4855">
        <v>83</v>
      </c>
      <c r="L4855">
        <v>41</v>
      </c>
      <c r="M4855">
        <v>5</v>
      </c>
      <c r="N4855">
        <v>0.1</v>
      </c>
      <c r="O4855" s="41">
        <v>1072.1300000000001</v>
      </c>
      <c r="P4855" s="41">
        <v>2552.6999999999998</v>
      </c>
    </row>
    <row r="4856" spans="1:16" x14ac:dyDescent="0.45">
      <c r="A4856" t="s">
        <v>3175</v>
      </c>
      <c r="B4856" t="s">
        <v>19</v>
      </c>
      <c r="C4856" t="s">
        <v>47</v>
      </c>
      <c r="D4856" s="40">
        <v>43700</v>
      </c>
      <c r="E4856" s="40">
        <v>43829</v>
      </c>
      <c r="F4856" s="40">
        <v>43851</v>
      </c>
      <c r="G4856" s="40">
        <v>43854</v>
      </c>
      <c r="H4856" t="s">
        <v>21</v>
      </c>
      <c r="I4856">
        <v>6</v>
      </c>
      <c r="J4856">
        <v>23</v>
      </c>
      <c r="K4856">
        <v>3</v>
      </c>
      <c r="L4856">
        <v>31</v>
      </c>
      <c r="M4856">
        <v>6</v>
      </c>
      <c r="N4856">
        <v>7.4999999999999997E-2</v>
      </c>
      <c r="O4856" s="41">
        <v>2335.62</v>
      </c>
      <c r="P4856" s="41">
        <v>5561</v>
      </c>
    </row>
    <row r="4857" spans="1:16" x14ac:dyDescent="0.45">
      <c r="A4857" t="s">
        <v>3176</v>
      </c>
      <c r="B4857" t="s">
        <v>19</v>
      </c>
      <c r="C4857" t="s">
        <v>34</v>
      </c>
      <c r="D4857" s="40">
        <v>43700</v>
      </c>
      <c r="E4857" s="40">
        <v>43829</v>
      </c>
      <c r="F4857" s="40">
        <v>43842</v>
      </c>
      <c r="G4857" s="40">
        <v>43846</v>
      </c>
      <c r="H4857" t="s">
        <v>21</v>
      </c>
      <c r="I4857">
        <v>4</v>
      </c>
      <c r="J4857">
        <v>10</v>
      </c>
      <c r="K4857">
        <v>276</v>
      </c>
      <c r="L4857">
        <v>5</v>
      </c>
      <c r="M4857">
        <v>8</v>
      </c>
      <c r="N4857">
        <v>7.4999999999999997E-2</v>
      </c>
      <c r="O4857">
        <v>120.06</v>
      </c>
      <c r="P4857">
        <v>214.4</v>
      </c>
    </row>
    <row r="4858" spans="1:16" x14ac:dyDescent="0.45">
      <c r="A4858" t="s">
        <v>3177</v>
      </c>
      <c r="B4858" t="s">
        <v>43</v>
      </c>
      <c r="C4858" t="s">
        <v>25</v>
      </c>
      <c r="D4858" s="40">
        <v>43700</v>
      </c>
      <c r="E4858" s="40">
        <v>43829</v>
      </c>
      <c r="F4858" s="40">
        <v>43838</v>
      </c>
      <c r="G4858" s="40">
        <v>43843</v>
      </c>
      <c r="H4858" t="s">
        <v>21</v>
      </c>
      <c r="I4858">
        <v>26</v>
      </c>
      <c r="J4858">
        <v>19</v>
      </c>
      <c r="K4858">
        <v>342</v>
      </c>
      <c r="L4858">
        <v>17</v>
      </c>
      <c r="M4858">
        <v>1</v>
      </c>
      <c r="N4858">
        <v>7.4999999999999997E-2</v>
      </c>
      <c r="O4858" s="41">
        <v>1470.52</v>
      </c>
      <c r="P4858" s="41">
        <v>2371.8000000000002</v>
      </c>
    </row>
    <row r="4859" spans="1:16" x14ac:dyDescent="0.45">
      <c r="A4859" t="s">
        <v>3162</v>
      </c>
      <c r="B4859" t="s">
        <v>27</v>
      </c>
      <c r="C4859" t="s">
        <v>47</v>
      </c>
      <c r="D4859" s="40">
        <v>43700</v>
      </c>
      <c r="E4859" s="40">
        <v>43830</v>
      </c>
      <c r="F4859" s="40">
        <v>43834</v>
      </c>
      <c r="G4859" s="40">
        <v>43841</v>
      </c>
      <c r="H4859" t="s">
        <v>21</v>
      </c>
      <c r="I4859">
        <v>14</v>
      </c>
      <c r="J4859">
        <v>2</v>
      </c>
      <c r="K4859">
        <v>41</v>
      </c>
      <c r="L4859">
        <v>2</v>
      </c>
      <c r="M4859">
        <v>2</v>
      </c>
      <c r="N4859">
        <v>7.4999999999999997E-2</v>
      </c>
      <c r="O4859">
        <v>498.48</v>
      </c>
      <c r="P4859" s="41">
        <v>1038.5</v>
      </c>
    </row>
    <row r="4860" spans="1:16" x14ac:dyDescent="0.45">
      <c r="A4860" t="s">
        <v>3160</v>
      </c>
      <c r="B4860" t="s">
        <v>36</v>
      </c>
      <c r="C4860" t="s">
        <v>20</v>
      </c>
      <c r="D4860" s="40">
        <v>43700</v>
      </c>
      <c r="E4860" s="40">
        <v>43830</v>
      </c>
      <c r="F4860" s="40">
        <v>43839</v>
      </c>
      <c r="G4860" s="40">
        <v>43844</v>
      </c>
      <c r="H4860" t="s">
        <v>21</v>
      </c>
      <c r="I4860">
        <v>24</v>
      </c>
      <c r="J4860">
        <v>12</v>
      </c>
      <c r="K4860">
        <v>224</v>
      </c>
      <c r="L4860">
        <v>5</v>
      </c>
      <c r="M4860">
        <v>8</v>
      </c>
      <c r="N4860">
        <v>7.4999999999999997E-2</v>
      </c>
      <c r="O4860">
        <v>566.54999999999995</v>
      </c>
      <c r="P4860" s="41">
        <v>1011.7</v>
      </c>
    </row>
    <row r="4861" spans="1:16" x14ac:dyDescent="0.45">
      <c r="A4861" t="s">
        <v>3159</v>
      </c>
      <c r="B4861" t="s">
        <v>27</v>
      </c>
      <c r="C4861" t="s">
        <v>28</v>
      </c>
      <c r="D4861" s="40">
        <v>43700</v>
      </c>
      <c r="E4861" s="40">
        <v>43830</v>
      </c>
      <c r="F4861" s="40">
        <v>43846</v>
      </c>
      <c r="G4861" s="40">
        <v>43850</v>
      </c>
      <c r="H4861" t="s">
        <v>21</v>
      </c>
      <c r="I4861">
        <v>19</v>
      </c>
      <c r="J4861">
        <v>7</v>
      </c>
      <c r="K4861">
        <v>158</v>
      </c>
      <c r="L4861">
        <v>12</v>
      </c>
      <c r="M4861">
        <v>7</v>
      </c>
      <c r="N4861">
        <v>7.4999999999999997E-2</v>
      </c>
      <c r="O4861" s="41">
        <v>2944.65</v>
      </c>
      <c r="P4861" s="41">
        <v>3926.2</v>
      </c>
    </row>
    <row r="4862" spans="1:16" x14ac:dyDescent="0.45">
      <c r="A4862" t="s">
        <v>3161</v>
      </c>
      <c r="B4862" t="s">
        <v>43</v>
      </c>
      <c r="C4862" t="s">
        <v>20</v>
      </c>
      <c r="D4862" s="40">
        <v>43700</v>
      </c>
      <c r="E4862" s="40">
        <v>43830</v>
      </c>
      <c r="F4862" s="40">
        <v>43834</v>
      </c>
      <c r="G4862" s="40">
        <v>43840</v>
      </c>
      <c r="H4862" t="s">
        <v>21</v>
      </c>
      <c r="I4862">
        <v>27</v>
      </c>
      <c r="J4862">
        <v>2</v>
      </c>
      <c r="K4862">
        <v>256</v>
      </c>
      <c r="L4862">
        <v>33</v>
      </c>
      <c r="M4862">
        <v>2</v>
      </c>
      <c r="N4862">
        <v>0.1</v>
      </c>
      <c r="O4862" s="41">
        <v>4127.74</v>
      </c>
      <c r="P4862" s="41">
        <v>6070.2</v>
      </c>
    </row>
    <row r="4863" spans="1:16" x14ac:dyDescent="0.45">
      <c r="A4863" t="s">
        <v>3167</v>
      </c>
      <c r="B4863" t="s">
        <v>27</v>
      </c>
      <c r="C4863" t="s">
        <v>20</v>
      </c>
      <c r="D4863" s="40">
        <v>43700</v>
      </c>
      <c r="E4863" s="40">
        <v>43830</v>
      </c>
      <c r="F4863" s="40">
        <v>43841</v>
      </c>
      <c r="G4863" s="40">
        <v>43849</v>
      </c>
      <c r="H4863" t="s">
        <v>21</v>
      </c>
      <c r="I4863">
        <v>18</v>
      </c>
      <c r="J4863">
        <v>44</v>
      </c>
      <c r="K4863">
        <v>238</v>
      </c>
      <c r="L4863">
        <v>39</v>
      </c>
      <c r="M4863">
        <v>5</v>
      </c>
      <c r="N4863">
        <v>7.4999999999999997E-2</v>
      </c>
      <c r="O4863" s="41">
        <v>5097.03</v>
      </c>
      <c r="P4863" s="41">
        <v>5996.5</v>
      </c>
    </row>
    <row r="4864" spans="1:16" x14ac:dyDescent="0.45">
      <c r="A4864" t="s">
        <v>3163</v>
      </c>
      <c r="B4864" t="s">
        <v>36</v>
      </c>
      <c r="C4864" t="s">
        <v>34</v>
      </c>
      <c r="D4864" s="40">
        <v>43700</v>
      </c>
      <c r="E4864" s="40">
        <v>43830</v>
      </c>
      <c r="F4864" s="40">
        <v>43832</v>
      </c>
      <c r="G4864" s="40">
        <v>43834</v>
      </c>
      <c r="H4864" t="s">
        <v>21</v>
      </c>
      <c r="I4864">
        <v>24</v>
      </c>
      <c r="J4864">
        <v>26</v>
      </c>
      <c r="K4864">
        <v>272</v>
      </c>
      <c r="L4864">
        <v>23</v>
      </c>
      <c r="M4864">
        <v>4</v>
      </c>
      <c r="N4864">
        <v>0.2</v>
      </c>
      <c r="O4864" s="41">
        <v>3246.02</v>
      </c>
      <c r="P4864" s="41">
        <v>5071.8999999999996</v>
      </c>
    </row>
    <row r="4865" spans="1:16" x14ac:dyDescent="0.45">
      <c r="A4865" t="s">
        <v>3164</v>
      </c>
      <c r="B4865" t="s">
        <v>27</v>
      </c>
      <c r="C4865" t="s">
        <v>47</v>
      </c>
      <c r="D4865" s="40">
        <v>43700</v>
      </c>
      <c r="E4865" s="40">
        <v>43830</v>
      </c>
      <c r="F4865" s="40">
        <v>43837</v>
      </c>
      <c r="G4865" s="40">
        <v>43846</v>
      </c>
      <c r="H4865" t="s">
        <v>21</v>
      </c>
      <c r="I4865">
        <v>16</v>
      </c>
      <c r="J4865">
        <v>5</v>
      </c>
      <c r="K4865">
        <v>21</v>
      </c>
      <c r="L4865">
        <v>1</v>
      </c>
      <c r="M4865">
        <v>7</v>
      </c>
      <c r="N4865">
        <v>0.15</v>
      </c>
      <c r="O4865" s="41">
        <v>4129.88</v>
      </c>
      <c r="P4865" s="41">
        <v>6164</v>
      </c>
    </row>
    <row r="4866" spans="1:16" x14ac:dyDescent="0.45">
      <c r="A4866" t="s">
        <v>3165</v>
      </c>
      <c r="B4866" t="s">
        <v>36</v>
      </c>
      <c r="C4866" t="s">
        <v>47</v>
      </c>
      <c r="D4866" s="40">
        <v>43700</v>
      </c>
      <c r="E4866" s="40">
        <v>43830</v>
      </c>
      <c r="F4866" s="40">
        <v>43842</v>
      </c>
      <c r="G4866" s="40">
        <v>43849</v>
      </c>
      <c r="H4866" t="s">
        <v>21</v>
      </c>
      <c r="I4866">
        <v>25</v>
      </c>
      <c r="J4866">
        <v>48</v>
      </c>
      <c r="K4866">
        <v>8</v>
      </c>
      <c r="L4866">
        <v>38</v>
      </c>
      <c r="M4866">
        <v>5</v>
      </c>
      <c r="N4866">
        <v>0.1</v>
      </c>
      <c r="O4866" s="41">
        <v>1874.59</v>
      </c>
      <c r="P4866" s="41">
        <v>3825.7</v>
      </c>
    </row>
    <row r="4867" spans="1:16" x14ac:dyDescent="0.45">
      <c r="A4867" t="s">
        <v>3166</v>
      </c>
      <c r="B4867" t="s">
        <v>19</v>
      </c>
      <c r="C4867" t="s">
        <v>28</v>
      </c>
      <c r="D4867" s="40">
        <v>43700</v>
      </c>
      <c r="E4867" s="40">
        <v>43830</v>
      </c>
      <c r="F4867" s="40">
        <v>43841</v>
      </c>
      <c r="G4867" s="40">
        <v>43842</v>
      </c>
      <c r="H4867" t="s">
        <v>21</v>
      </c>
      <c r="I4867">
        <v>12</v>
      </c>
      <c r="J4867">
        <v>1</v>
      </c>
      <c r="K4867">
        <v>120</v>
      </c>
      <c r="L4867">
        <v>20</v>
      </c>
      <c r="M4867">
        <v>3</v>
      </c>
      <c r="N4867">
        <v>0.1</v>
      </c>
      <c r="O4867">
        <v>806.14</v>
      </c>
      <c r="P4867" s="41">
        <v>1715.2</v>
      </c>
    </row>
    <row r="4868" spans="1:16" x14ac:dyDescent="0.45">
      <c r="A4868" t="s">
        <v>3158</v>
      </c>
      <c r="B4868" t="s">
        <v>19</v>
      </c>
      <c r="C4868" t="s">
        <v>47</v>
      </c>
      <c r="D4868" s="40">
        <v>43700</v>
      </c>
      <c r="E4868" s="40">
        <v>43831</v>
      </c>
      <c r="F4868" s="40">
        <v>43845</v>
      </c>
      <c r="G4868" s="40">
        <v>43853</v>
      </c>
      <c r="H4868" t="s">
        <v>21</v>
      </c>
      <c r="I4868">
        <v>5</v>
      </c>
      <c r="J4868">
        <v>29</v>
      </c>
      <c r="K4868">
        <v>2</v>
      </c>
      <c r="L4868">
        <v>7</v>
      </c>
      <c r="M4868">
        <v>3</v>
      </c>
      <c r="N4868">
        <v>0.05</v>
      </c>
      <c r="O4868" s="41">
        <v>2230.56</v>
      </c>
      <c r="P4868" s="41">
        <v>3845.8</v>
      </c>
    </row>
    <row r="4869" spans="1:16" x14ac:dyDescent="0.45">
      <c r="A4869" t="s">
        <v>3157</v>
      </c>
      <c r="B4869" t="s">
        <v>43</v>
      </c>
      <c r="C4869" t="s">
        <v>20</v>
      </c>
      <c r="D4869" s="40">
        <v>43700</v>
      </c>
      <c r="E4869" s="40">
        <v>43831</v>
      </c>
      <c r="F4869" s="40">
        <v>43854</v>
      </c>
      <c r="G4869" s="40">
        <v>43860</v>
      </c>
      <c r="H4869" t="s">
        <v>21</v>
      </c>
      <c r="I4869">
        <v>26</v>
      </c>
      <c r="J4869">
        <v>31</v>
      </c>
      <c r="K4869">
        <v>231</v>
      </c>
      <c r="L4869">
        <v>46</v>
      </c>
      <c r="M4869">
        <v>2</v>
      </c>
      <c r="N4869">
        <v>0.1</v>
      </c>
      <c r="O4869">
        <v>431.48</v>
      </c>
      <c r="P4869" s="41">
        <v>1078.7</v>
      </c>
    </row>
    <row r="4870" spans="1:16" x14ac:dyDescent="0.45">
      <c r="A4870" t="s">
        <v>3156</v>
      </c>
      <c r="B4870" t="s">
        <v>19</v>
      </c>
      <c r="C4870" t="s">
        <v>28</v>
      </c>
      <c r="D4870" s="40">
        <v>43700</v>
      </c>
      <c r="E4870" s="40">
        <v>43831</v>
      </c>
      <c r="F4870" s="40">
        <v>43836</v>
      </c>
      <c r="G4870" s="40">
        <v>43844</v>
      </c>
      <c r="H4870" t="s">
        <v>21</v>
      </c>
      <c r="I4870">
        <v>3</v>
      </c>
      <c r="J4870">
        <v>28</v>
      </c>
      <c r="K4870">
        <v>169</v>
      </c>
      <c r="L4870">
        <v>16</v>
      </c>
      <c r="M4870">
        <v>3</v>
      </c>
      <c r="N4870">
        <v>0.1</v>
      </c>
      <c r="O4870">
        <v>480.79</v>
      </c>
      <c r="P4870" s="41">
        <v>1045.2</v>
      </c>
    </row>
    <row r="4871" spans="1:16" x14ac:dyDescent="0.45">
      <c r="A4871" t="s">
        <v>3155</v>
      </c>
      <c r="B4871" t="s">
        <v>19</v>
      </c>
      <c r="C4871" t="s">
        <v>34</v>
      </c>
      <c r="D4871" s="40">
        <v>43700</v>
      </c>
      <c r="E4871" s="40">
        <v>43831</v>
      </c>
      <c r="F4871" s="40">
        <v>43853</v>
      </c>
      <c r="G4871" s="40">
        <v>43858</v>
      </c>
      <c r="H4871" t="s">
        <v>21</v>
      </c>
      <c r="I4871">
        <v>4</v>
      </c>
      <c r="J4871">
        <v>3</v>
      </c>
      <c r="K4871">
        <v>290</v>
      </c>
      <c r="L4871">
        <v>44</v>
      </c>
      <c r="M4871">
        <v>1</v>
      </c>
      <c r="N4871">
        <v>0.05</v>
      </c>
      <c r="O4871">
        <v>123.28</v>
      </c>
      <c r="P4871">
        <v>268</v>
      </c>
    </row>
    <row r="4872" spans="1:16" x14ac:dyDescent="0.45">
      <c r="A4872" t="s">
        <v>3148</v>
      </c>
      <c r="B4872" t="s">
        <v>19</v>
      </c>
      <c r="C4872" t="s">
        <v>28</v>
      </c>
      <c r="D4872" s="40">
        <v>43700</v>
      </c>
      <c r="E4872" s="40">
        <v>43832</v>
      </c>
      <c r="F4872" s="40">
        <v>43840</v>
      </c>
      <c r="G4872" s="40">
        <v>43847</v>
      </c>
      <c r="H4872" t="s">
        <v>21</v>
      </c>
      <c r="I4872">
        <v>5</v>
      </c>
      <c r="J4872">
        <v>13</v>
      </c>
      <c r="K4872">
        <v>192</v>
      </c>
      <c r="L4872">
        <v>25</v>
      </c>
      <c r="M4872">
        <v>7</v>
      </c>
      <c r="N4872">
        <v>7.4999999999999997E-2</v>
      </c>
      <c r="O4872" s="41">
        <v>1153.47</v>
      </c>
      <c r="P4872" s="41">
        <v>1802.3</v>
      </c>
    </row>
    <row r="4873" spans="1:16" x14ac:dyDescent="0.45">
      <c r="A4873" t="s">
        <v>3149</v>
      </c>
      <c r="B4873" t="s">
        <v>36</v>
      </c>
      <c r="C4873" t="s">
        <v>20</v>
      </c>
      <c r="D4873" s="40">
        <v>43700</v>
      </c>
      <c r="E4873" s="40">
        <v>43832</v>
      </c>
      <c r="F4873" s="40">
        <v>43851</v>
      </c>
      <c r="G4873" s="40">
        <v>43861</v>
      </c>
      <c r="H4873" t="s">
        <v>21</v>
      </c>
      <c r="I4873">
        <v>21</v>
      </c>
      <c r="J4873">
        <v>24</v>
      </c>
      <c r="K4873">
        <v>221</v>
      </c>
      <c r="L4873">
        <v>18</v>
      </c>
      <c r="M4873">
        <v>2</v>
      </c>
      <c r="N4873">
        <v>0.1</v>
      </c>
      <c r="O4873">
        <v>830.33</v>
      </c>
      <c r="P4873" s="41">
        <v>1025.0999999999999</v>
      </c>
    </row>
    <row r="4874" spans="1:16" x14ac:dyDescent="0.45">
      <c r="A4874" t="s">
        <v>3150</v>
      </c>
      <c r="B4874" t="s">
        <v>27</v>
      </c>
      <c r="C4874" t="s">
        <v>41</v>
      </c>
      <c r="D4874" s="40">
        <v>43700</v>
      </c>
      <c r="E4874" s="40">
        <v>43832</v>
      </c>
      <c r="F4874" s="40">
        <v>43842</v>
      </c>
      <c r="G4874" s="40">
        <v>43851</v>
      </c>
      <c r="H4874" t="s">
        <v>21</v>
      </c>
      <c r="I4874">
        <v>13</v>
      </c>
      <c r="J4874">
        <v>26</v>
      </c>
      <c r="K4874">
        <v>80</v>
      </c>
      <c r="L4874">
        <v>36</v>
      </c>
      <c r="M4874">
        <v>1</v>
      </c>
      <c r="N4874">
        <v>0.1</v>
      </c>
      <c r="O4874" s="41">
        <v>1031.8</v>
      </c>
      <c r="P4874" s="41">
        <v>2579.5</v>
      </c>
    </row>
    <row r="4875" spans="1:16" x14ac:dyDescent="0.45">
      <c r="A4875" t="s">
        <v>3147</v>
      </c>
      <c r="B4875" t="s">
        <v>36</v>
      </c>
      <c r="C4875" t="s">
        <v>34</v>
      </c>
      <c r="D4875" s="40">
        <v>43700</v>
      </c>
      <c r="E4875" s="40">
        <v>43832</v>
      </c>
      <c r="F4875" s="40">
        <v>43846</v>
      </c>
      <c r="G4875" s="40">
        <v>43856</v>
      </c>
      <c r="H4875" t="s">
        <v>21</v>
      </c>
      <c r="I4875">
        <v>24</v>
      </c>
      <c r="J4875">
        <v>36</v>
      </c>
      <c r="K4875">
        <v>271</v>
      </c>
      <c r="L4875">
        <v>2</v>
      </c>
      <c r="M4875">
        <v>7</v>
      </c>
      <c r="N4875">
        <v>0.05</v>
      </c>
      <c r="O4875" s="41">
        <v>2816.01</v>
      </c>
      <c r="P4875" s="41">
        <v>6257.8</v>
      </c>
    </row>
    <row r="4876" spans="1:16" x14ac:dyDescent="0.45">
      <c r="A4876" t="s">
        <v>3154</v>
      </c>
      <c r="B4876" t="s">
        <v>43</v>
      </c>
      <c r="C4876" t="s">
        <v>28</v>
      </c>
      <c r="D4876" s="40">
        <v>43700</v>
      </c>
      <c r="E4876" s="40">
        <v>43832</v>
      </c>
      <c r="F4876" s="40">
        <v>43850</v>
      </c>
      <c r="G4876" s="40">
        <v>43859</v>
      </c>
      <c r="H4876" t="s">
        <v>21</v>
      </c>
      <c r="I4876">
        <v>27</v>
      </c>
      <c r="J4876">
        <v>47</v>
      </c>
      <c r="K4876">
        <v>94</v>
      </c>
      <c r="L4876">
        <v>19</v>
      </c>
      <c r="M4876">
        <v>5</v>
      </c>
      <c r="N4876">
        <v>7.4999999999999997E-2</v>
      </c>
      <c r="O4876" s="41">
        <v>4426.5600000000004</v>
      </c>
      <c r="P4876" s="41">
        <v>5333.2</v>
      </c>
    </row>
    <row r="4877" spans="1:16" x14ac:dyDescent="0.45">
      <c r="A4877" t="s">
        <v>3152</v>
      </c>
      <c r="B4877" t="s">
        <v>36</v>
      </c>
      <c r="C4877" t="s">
        <v>34</v>
      </c>
      <c r="D4877" s="40">
        <v>43700</v>
      </c>
      <c r="E4877" s="40">
        <v>43832</v>
      </c>
      <c r="F4877" s="40">
        <v>43844</v>
      </c>
      <c r="G4877" s="40">
        <v>43851</v>
      </c>
      <c r="H4877" t="s">
        <v>21</v>
      </c>
      <c r="I4877">
        <v>20</v>
      </c>
      <c r="J4877">
        <v>44</v>
      </c>
      <c r="K4877">
        <v>328</v>
      </c>
      <c r="L4877">
        <v>22</v>
      </c>
      <c r="M4877">
        <v>8</v>
      </c>
      <c r="N4877">
        <v>0.15</v>
      </c>
      <c r="O4877" s="41">
        <v>1155.75</v>
      </c>
      <c r="P4877" s="41">
        <v>1675</v>
      </c>
    </row>
    <row r="4878" spans="1:16" x14ac:dyDescent="0.45">
      <c r="A4878" t="s">
        <v>3151</v>
      </c>
      <c r="B4878" t="s">
        <v>27</v>
      </c>
      <c r="C4878" t="s">
        <v>47</v>
      </c>
      <c r="D4878" s="40">
        <v>43700</v>
      </c>
      <c r="E4878" s="40">
        <v>43832</v>
      </c>
      <c r="F4878" s="40">
        <v>43842</v>
      </c>
      <c r="G4878" s="40">
        <v>43843</v>
      </c>
      <c r="H4878" t="s">
        <v>21</v>
      </c>
      <c r="I4878">
        <v>19</v>
      </c>
      <c r="J4878">
        <v>21</v>
      </c>
      <c r="K4878">
        <v>37</v>
      </c>
      <c r="L4878">
        <v>34</v>
      </c>
      <c r="M4878">
        <v>1</v>
      </c>
      <c r="N4878">
        <v>0.1</v>
      </c>
      <c r="O4878">
        <v>466.99</v>
      </c>
      <c r="P4878" s="41">
        <v>1139</v>
      </c>
    </row>
    <row r="4879" spans="1:16" x14ac:dyDescent="0.45">
      <c r="A4879" t="s">
        <v>3153</v>
      </c>
      <c r="B4879" t="s">
        <v>36</v>
      </c>
      <c r="C4879" t="s">
        <v>47</v>
      </c>
      <c r="D4879" s="40">
        <v>43700</v>
      </c>
      <c r="E4879" s="40">
        <v>43832</v>
      </c>
      <c r="F4879" s="40">
        <v>43848</v>
      </c>
      <c r="G4879" s="40">
        <v>43851</v>
      </c>
      <c r="H4879" t="s">
        <v>21</v>
      </c>
      <c r="I4879">
        <v>24</v>
      </c>
      <c r="J4879">
        <v>6</v>
      </c>
      <c r="K4879">
        <v>24</v>
      </c>
      <c r="L4879">
        <v>37</v>
      </c>
      <c r="M4879">
        <v>3</v>
      </c>
      <c r="N4879">
        <v>7.4999999999999997E-2</v>
      </c>
      <c r="O4879">
        <v>667.72</v>
      </c>
      <c r="P4879" s="41">
        <v>1011.7</v>
      </c>
    </row>
    <row r="4880" spans="1:16" x14ac:dyDescent="0.45">
      <c r="A4880" t="s">
        <v>3138</v>
      </c>
      <c r="B4880" t="s">
        <v>19</v>
      </c>
      <c r="C4880" t="s">
        <v>20</v>
      </c>
      <c r="D4880" s="40">
        <v>43700</v>
      </c>
      <c r="E4880" s="40">
        <v>43833</v>
      </c>
      <c r="F4880" s="40">
        <v>43861</v>
      </c>
      <c r="G4880" s="40">
        <v>43868</v>
      </c>
      <c r="H4880" t="s">
        <v>21</v>
      </c>
      <c r="I4880">
        <v>3</v>
      </c>
      <c r="J4880">
        <v>36</v>
      </c>
      <c r="K4880">
        <v>219</v>
      </c>
      <c r="L4880">
        <v>20</v>
      </c>
      <c r="M4880">
        <v>4</v>
      </c>
      <c r="N4880">
        <v>7.4999999999999997E-2</v>
      </c>
      <c r="O4880">
        <v>90.58</v>
      </c>
      <c r="P4880">
        <v>174.2</v>
      </c>
    </row>
    <row r="4881" spans="1:16" x14ac:dyDescent="0.45">
      <c r="A4881" t="s">
        <v>3139</v>
      </c>
      <c r="B4881" t="s">
        <v>19</v>
      </c>
      <c r="C4881" t="s">
        <v>47</v>
      </c>
      <c r="D4881" s="40">
        <v>43700</v>
      </c>
      <c r="E4881" s="40">
        <v>43833</v>
      </c>
      <c r="F4881" s="40">
        <v>43845</v>
      </c>
      <c r="G4881" s="40">
        <v>43848</v>
      </c>
      <c r="H4881" t="s">
        <v>21</v>
      </c>
      <c r="I4881">
        <v>8</v>
      </c>
      <c r="J4881">
        <v>36</v>
      </c>
      <c r="K4881">
        <v>57</v>
      </c>
      <c r="L4881">
        <v>38</v>
      </c>
      <c r="M4881">
        <v>3</v>
      </c>
      <c r="N4881">
        <v>0.2</v>
      </c>
      <c r="O4881">
        <v>710.2</v>
      </c>
      <c r="P4881" s="41">
        <v>1775.5</v>
      </c>
    </row>
    <row r="4882" spans="1:16" x14ac:dyDescent="0.45">
      <c r="A4882" t="s">
        <v>3140</v>
      </c>
      <c r="B4882" t="s">
        <v>19</v>
      </c>
      <c r="C4882" t="s">
        <v>34</v>
      </c>
      <c r="D4882" s="40">
        <v>43700</v>
      </c>
      <c r="E4882" s="40">
        <v>43833</v>
      </c>
      <c r="F4882" s="40">
        <v>43849</v>
      </c>
      <c r="G4882" s="40">
        <v>43851</v>
      </c>
      <c r="H4882" t="s">
        <v>21</v>
      </c>
      <c r="I4882">
        <v>8</v>
      </c>
      <c r="J4882">
        <v>24</v>
      </c>
      <c r="K4882">
        <v>265</v>
      </c>
      <c r="L4882">
        <v>36</v>
      </c>
      <c r="M4882">
        <v>1</v>
      </c>
      <c r="N4882">
        <v>0.05</v>
      </c>
      <c r="O4882">
        <v>522</v>
      </c>
      <c r="P4882" s="41">
        <v>1065.3</v>
      </c>
    </row>
    <row r="4883" spans="1:16" x14ac:dyDescent="0.45">
      <c r="A4883" t="s">
        <v>3141</v>
      </c>
      <c r="B4883" t="s">
        <v>19</v>
      </c>
      <c r="C4883" t="s">
        <v>28</v>
      </c>
      <c r="D4883" s="40">
        <v>43700</v>
      </c>
      <c r="E4883" s="40">
        <v>43833</v>
      </c>
      <c r="F4883" s="40">
        <v>43854</v>
      </c>
      <c r="G4883" s="40">
        <v>43862</v>
      </c>
      <c r="H4883" t="s">
        <v>21</v>
      </c>
      <c r="I4883">
        <v>7</v>
      </c>
      <c r="J4883">
        <v>18</v>
      </c>
      <c r="K4883">
        <v>90</v>
      </c>
      <c r="L4883">
        <v>33</v>
      </c>
      <c r="M4883">
        <v>3</v>
      </c>
      <c r="N4883">
        <v>0.05</v>
      </c>
      <c r="O4883" s="41">
        <v>4041.71</v>
      </c>
      <c r="P4883" s="41">
        <v>6123.8</v>
      </c>
    </row>
    <row r="4884" spans="1:16" x14ac:dyDescent="0.45">
      <c r="A4884" t="s">
        <v>3146</v>
      </c>
      <c r="B4884" t="s">
        <v>19</v>
      </c>
      <c r="C4884" t="s">
        <v>41</v>
      </c>
      <c r="D4884" s="40">
        <v>43700</v>
      </c>
      <c r="E4884" s="40">
        <v>43833</v>
      </c>
      <c r="F4884" s="40">
        <v>43845</v>
      </c>
      <c r="G4884" s="40">
        <v>43853</v>
      </c>
      <c r="H4884" t="s">
        <v>21</v>
      </c>
      <c r="I4884">
        <v>12</v>
      </c>
      <c r="J4884">
        <v>47</v>
      </c>
      <c r="K4884">
        <v>67</v>
      </c>
      <c r="L4884">
        <v>41</v>
      </c>
      <c r="M4884">
        <v>6</v>
      </c>
      <c r="N4884">
        <v>7.4999999999999997E-2</v>
      </c>
      <c r="O4884" s="41">
        <v>1986.28</v>
      </c>
      <c r="P4884" s="41">
        <v>2452.1999999999998</v>
      </c>
    </row>
    <row r="4885" spans="1:16" x14ac:dyDescent="0.45">
      <c r="A4885" t="s">
        <v>3142</v>
      </c>
      <c r="B4885" t="s">
        <v>43</v>
      </c>
      <c r="C4885" t="s">
        <v>28</v>
      </c>
      <c r="D4885" s="40">
        <v>43700</v>
      </c>
      <c r="E4885" s="40">
        <v>43833</v>
      </c>
      <c r="F4885" s="40">
        <v>43844</v>
      </c>
      <c r="G4885" s="40">
        <v>43846</v>
      </c>
      <c r="H4885" t="s">
        <v>21</v>
      </c>
      <c r="I4885">
        <v>28</v>
      </c>
      <c r="J4885">
        <v>19</v>
      </c>
      <c r="K4885">
        <v>103</v>
      </c>
      <c r="L4885">
        <v>5</v>
      </c>
      <c r="M4885">
        <v>5</v>
      </c>
      <c r="N4885">
        <v>0.1</v>
      </c>
      <c r="O4885" s="41">
        <v>2226.48</v>
      </c>
      <c r="P4885" s="41">
        <v>3906.1</v>
      </c>
    </row>
    <row r="4886" spans="1:16" x14ac:dyDescent="0.45">
      <c r="A4886" t="s">
        <v>3143</v>
      </c>
      <c r="B4886" t="s">
        <v>27</v>
      </c>
      <c r="C4886" t="s">
        <v>25</v>
      </c>
      <c r="D4886" s="40">
        <v>43700</v>
      </c>
      <c r="E4886" s="40">
        <v>43833</v>
      </c>
      <c r="F4886" s="40">
        <v>43859</v>
      </c>
      <c r="G4886" s="40">
        <v>43865</v>
      </c>
      <c r="H4886" t="s">
        <v>21</v>
      </c>
      <c r="I4886">
        <v>13</v>
      </c>
      <c r="J4886">
        <v>36</v>
      </c>
      <c r="K4886">
        <v>349</v>
      </c>
      <c r="L4886">
        <v>6</v>
      </c>
      <c r="M4886">
        <v>5</v>
      </c>
      <c r="N4886">
        <v>0.05</v>
      </c>
      <c r="O4886" s="41">
        <v>1622.67</v>
      </c>
      <c r="P4886" s="41">
        <v>2351.6999999999998</v>
      </c>
    </row>
    <row r="4887" spans="1:16" x14ac:dyDescent="0.45">
      <c r="A4887" t="s">
        <v>3144</v>
      </c>
      <c r="B4887" t="s">
        <v>19</v>
      </c>
      <c r="C4887" t="s">
        <v>25</v>
      </c>
      <c r="D4887" s="40">
        <v>43700</v>
      </c>
      <c r="E4887" s="40">
        <v>43833</v>
      </c>
      <c r="F4887" s="40">
        <v>43860</v>
      </c>
      <c r="G4887" s="40">
        <v>43865</v>
      </c>
      <c r="H4887" t="s">
        <v>21</v>
      </c>
      <c r="I4887">
        <v>3</v>
      </c>
      <c r="J4887">
        <v>12</v>
      </c>
      <c r="K4887">
        <v>358</v>
      </c>
      <c r="L4887">
        <v>3</v>
      </c>
      <c r="M4887">
        <v>3</v>
      </c>
      <c r="N4887">
        <v>0.05</v>
      </c>
      <c r="O4887">
        <v>793.28</v>
      </c>
      <c r="P4887">
        <v>991.6</v>
      </c>
    </row>
    <row r="4888" spans="1:16" x14ac:dyDescent="0.45">
      <c r="A4888" t="s">
        <v>3145</v>
      </c>
      <c r="B4888" t="s">
        <v>19</v>
      </c>
      <c r="C4888" t="s">
        <v>25</v>
      </c>
      <c r="D4888" s="40">
        <v>43700</v>
      </c>
      <c r="E4888" s="40">
        <v>43833</v>
      </c>
      <c r="F4888" s="40">
        <v>43836</v>
      </c>
      <c r="G4888" s="40">
        <v>43838</v>
      </c>
      <c r="H4888" t="s">
        <v>21</v>
      </c>
      <c r="I4888">
        <v>5</v>
      </c>
      <c r="J4888">
        <v>42</v>
      </c>
      <c r="K4888">
        <v>359</v>
      </c>
      <c r="L4888">
        <v>33</v>
      </c>
      <c r="M4888">
        <v>5</v>
      </c>
      <c r="N4888">
        <v>0.15</v>
      </c>
      <c r="O4888" s="41">
        <v>3240.12</v>
      </c>
      <c r="P4888" s="41">
        <v>5226</v>
      </c>
    </row>
    <row r="4889" spans="1:16" x14ac:dyDescent="0.45">
      <c r="A4889" t="s">
        <v>3133</v>
      </c>
      <c r="B4889" t="s">
        <v>19</v>
      </c>
      <c r="C4889" t="s">
        <v>41</v>
      </c>
      <c r="D4889" s="40">
        <v>43700</v>
      </c>
      <c r="E4889" s="40">
        <v>43834</v>
      </c>
      <c r="F4889" s="40">
        <v>43857</v>
      </c>
      <c r="G4889" s="40">
        <v>43867</v>
      </c>
      <c r="H4889" t="s">
        <v>21</v>
      </c>
      <c r="I4889">
        <v>3</v>
      </c>
      <c r="J4889">
        <v>25</v>
      </c>
      <c r="K4889">
        <v>67</v>
      </c>
      <c r="L4889">
        <v>4</v>
      </c>
      <c r="M4889">
        <v>1</v>
      </c>
      <c r="N4889">
        <v>0.1</v>
      </c>
      <c r="O4889" s="41">
        <v>3027.46</v>
      </c>
      <c r="P4889" s="41">
        <v>5936.2</v>
      </c>
    </row>
    <row r="4890" spans="1:16" x14ac:dyDescent="0.45">
      <c r="A4890" t="s">
        <v>3134</v>
      </c>
      <c r="B4890" t="s">
        <v>19</v>
      </c>
      <c r="C4890" t="s">
        <v>20</v>
      </c>
      <c r="D4890" s="40">
        <v>43700</v>
      </c>
      <c r="E4890" s="40">
        <v>43834</v>
      </c>
      <c r="F4890" s="40">
        <v>43850</v>
      </c>
      <c r="G4890" s="40">
        <v>43852</v>
      </c>
      <c r="H4890" t="s">
        <v>21</v>
      </c>
      <c r="I4890">
        <v>10</v>
      </c>
      <c r="J4890">
        <v>12</v>
      </c>
      <c r="K4890">
        <v>229</v>
      </c>
      <c r="L4890">
        <v>45</v>
      </c>
      <c r="M4890">
        <v>8</v>
      </c>
      <c r="N4890">
        <v>7.4999999999999997E-2</v>
      </c>
      <c r="O4890">
        <v>525.95000000000005</v>
      </c>
      <c r="P4890" s="41">
        <v>1051.9000000000001</v>
      </c>
    </row>
    <row r="4891" spans="1:16" x14ac:dyDescent="0.45">
      <c r="A4891" t="s">
        <v>3137</v>
      </c>
      <c r="B4891" t="s">
        <v>27</v>
      </c>
      <c r="C4891" t="s">
        <v>47</v>
      </c>
      <c r="D4891" s="40">
        <v>43700</v>
      </c>
      <c r="E4891" s="40">
        <v>43834</v>
      </c>
      <c r="F4891" s="40">
        <v>43853</v>
      </c>
      <c r="G4891" s="40">
        <v>43856</v>
      </c>
      <c r="H4891" t="s">
        <v>21</v>
      </c>
      <c r="I4891">
        <v>12</v>
      </c>
      <c r="J4891">
        <v>11</v>
      </c>
      <c r="K4891">
        <v>26</v>
      </c>
      <c r="L4891">
        <v>25</v>
      </c>
      <c r="M4891">
        <v>5</v>
      </c>
      <c r="N4891">
        <v>0.1</v>
      </c>
      <c r="O4891">
        <v>794.35</v>
      </c>
      <c r="P4891" s="41">
        <v>1018.4</v>
      </c>
    </row>
    <row r="4892" spans="1:16" x14ac:dyDescent="0.45">
      <c r="A4892" t="s">
        <v>3136</v>
      </c>
      <c r="B4892" t="s">
        <v>27</v>
      </c>
      <c r="C4892" t="s">
        <v>20</v>
      </c>
      <c r="D4892" s="40">
        <v>43700</v>
      </c>
      <c r="E4892" s="40">
        <v>43834</v>
      </c>
      <c r="F4892" s="40">
        <v>43861</v>
      </c>
      <c r="G4892" s="40">
        <v>43867</v>
      </c>
      <c r="H4892" t="s">
        <v>21</v>
      </c>
      <c r="I4892">
        <v>15</v>
      </c>
      <c r="J4892">
        <v>23</v>
      </c>
      <c r="K4892">
        <v>224</v>
      </c>
      <c r="L4892">
        <v>37</v>
      </c>
      <c r="M4892">
        <v>7</v>
      </c>
      <c r="N4892">
        <v>0.05</v>
      </c>
      <c r="O4892" s="41">
        <v>2948.2</v>
      </c>
      <c r="P4892" s="41">
        <v>3731.9</v>
      </c>
    </row>
    <row r="4893" spans="1:16" x14ac:dyDescent="0.45">
      <c r="A4893" t="s">
        <v>3135</v>
      </c>
      <c r="B4893" t="s">
        <v>19</v>
      </c>
      <c r="C4893" t="s">
        <v>34</v>
      </c>
      <c r="D4893" s="40">
        <v>43700</v>
      </c>
      <c r="E4893" s="40">
        <v>43834</v>
      </c>
      <c r="F4893" s="40">
        <v>43847</v>
      </c>
      <c r="G4893" s="40">
        <v>43851</v>
      </c>
      <c r="H4893" t="s">
        <v>21</v>
      </c>
      <c r="I4893">
        <v>7</v>
      </c>
      <c r="J4893">
        <v>9</v>
      </c>
      <c r="K4893">
        <v>293</v>
      </c>
      <c r="L4893">
        <v>34</v>
      </c>
      <c r="M4893">
        <v>2</v>
      </c>
      <c r="N4893">
        <v>0.1</v>
      </c>
      <c r="O4893" s="41">
        <v>2588.2800000000002</v>
      </c>
      <c r="P4893" s="41">
        <v>3276.3</v>
      </c>
    </row>
    <row r="4894" spans="1:16" x14ac:dyDescent="0.45">
      <c r="A4894" t="s">
        <v>3126</v>
      </c>
      <c r="B4894" t="s">
        <v>27</v>
      </c>
      <c r="C4894" t="s">
        <v>28</v>
      </c>
      <c r="D4894" s="40">
        <v>43700</v>
      </c>
      <c r="E4894" s="40">
        <v>43835</v>
      </c>
      <c r="F4894" s="40">
        <v>43856</v>
      </c>
      <c r="G4894" s="40">
        <v>43857</v>
      </c>
      <c r="H4894" t="s">
        <v>21</v>
      </c>
      <c r="I4894">
        <v>17</v>
      </c>
      <c r="J4894">
        <v>41</v>
      </c>
      <c r="K4894">
        <v>179</v>
      </c>
      <c r="L4894">
        <v>31</v>
      </c>
      <c r="M4894">
        <v>7</v>
      </c>
      <c r="N4894">
        <v>0.4</v>
      </c>
      <c r="O4894">
        <v>718.58</v>
      </c>
      <c r="P4894" s="41">
        <v>1105.5</v>
      </c>
    </row>
    <row r="4895" spans="1:16" x14ac:dyDescent="0.45">
      <c r="A4895" t="s">
        <v>3122</v>
      </c>
      <c r="B4895" t="s">
        <v>36</v>
      </c>
      <c r="C4895" t="s">
        <v>20</v>
      </c>
      <c r="D4895" s="40">
        <v>43700</v>
      </c>
      <c r="E4895" s="40">
        <v>43835</v>
      </c>
      <c r="F4895" s="40">
        <v>43862</v>
      </c>
      <c r="G4895" s="40">
        <v>43863</v>
      </c>
      <c r="H4895" t="s">
        <v>21</v>
      </c>
      <c r="I4895">
        <v>24</v>
      </c>
      <c r="J4895">
        <v>40</v>
      </c>
      <c r="K4895">
        <v>218</v>
      </c>
      <c r="L4895">
        <v>43</v>
      </c>
      <c r="M4895">
        <v>4</v>
      </c>
      <c r="N4895">
        <v>0.05</v>
      </c>
      <c r="O4895" s="41">
        <v>4708.22</v>
      </c>
      <c r="P4895" s="41">
        <v>6539.2</v>
      </c>
    </row>
    <row r="4896" spans="1:16" x14ac:dyDescent="0.45">
      <c r="A4896" t="s">
        <v>3123</v>
      </c>
      <c r="B4896" t="s">
        <v>19</v>
      </c>
      <c r="C4896" t="s">
        <v>25</v>
      </c>
      <c r="D4896" s="40">
        <v>43800</v>
      </c>
      <c r="E4896" s="40">
        <v>43835</v>
      </c>
      <c r="F4896" s="40">
        <v>43861</v>
      </c>
      <c r="G4896" s="40">
        <v>43871</v>
      </c>
      <c r="H4896" t="s">
        <v>21</v>
      </c>
      <c r="I4896">
        <v>1</v>
      </c>
      <c r="J4896">
        <v>47</v>
      </c>
      <c r="K4896">
        <v>345</v>
      </c>
      <c r="L4896">
        <v>20</v>
      </c>
      <c r="M4896">
        <v>4</v>
      </c>
      <c r="N4896">
        <v>7.4999999999999997E-2</v>
      </c>
      <c r="O4896" s="41">
        <v>2778.83</v>
      </c>
      <c r="P4896" s="41">
        <v>3517.5</v>
      </c>
    </row>
    <row r="4897" spans="1:16" x14ac:dyDescent="0.45">
      <c r="A4897" t="s">
        <v>3124</v>
      </c>
      <c r="B4897" t="s">
        <v>36</v>
      </c>
      <c r="C4897" t="s">
        <v>28</v>
      </c>
      <c r="D4897" s="40">
        <v>43700</v>
      </c>
      <c r="E4897" s="40">
        <v>43835</v>
      </c>
      <c r="F4897" s="40">
        <v>43841</v>
      </c>
      <c r="G4897" s="40">
        <v>43849</v>
      </c>
      <c r="H4897" t="s">
        <v>21</v>
      </c>
      <c r="I4897">
        <v>21</v>
      </c>
      <c r="J4897">
        <v>18</v>
      </c>
      <c r="K4897">
        <v>132</v>
      </c>
      <c r="L4897">
        <v>31</v>
      </c>
      <c r="M4897">
        <v>2</v>
      </c>
      <c r="N4897">
        <v>7.4999999999999997E-2</v>
      </c>
      <c r="O4897" s="41">
        <v>1099</v>
      </c>
      <c r="P4897" s="41">
        <v>2338.3000000000002</v>
      </c>
    </row>
    <row r="4898" spans="1:16" x14ac:dyDescent="0.45">
      <c r="A4898" t="s">
        <v>3121</v>
      </c>
      <c r="B4898" t="s">
        <v>19</v>
      </c>
      <c r="C4898" t="s">
        <v>28</v>
      </c>
      <c r="D4898" s="40">
        <v>43700</v>
      </c>
      <c r="E4898" s="40">
        <v>43835</v>
      </c>
      <c r="F4898" s="40">
        <v>43851</v>
      </c>
      <c r="G4898" s="40">
        <v>43855</v>
      </c>
      <c r="H4898" t="s">
        <v>21</v>
      </c>
      <c r="I4898">
        <v>4</v>
      </c>
      <c r="J4898">
        <v>38</v>
      </c>
      <c r="K4898">
        <v>151</v>
      </c>
      <c r="L4898">
        <v>25</v>
      </c>
      <c r="M4898">
        <v>1</v>
      </c>
      <c r="N4898">
        <v>0.2</v>
      </c>
      <c r="O4898">
        <v>892.44</v>
      </c>
      <c r="P4898" s="41">
        <v>2231.1</v>
      </c>
    </row>
    <row r="4899" spans="1:16" x14ac:dyDescent="0.45">
      <c r="A4899" t="s">
        <v>3125</v>
      </c>
      <c r="B4899" t="s">
        <v>19</v>
      </c>
      <c r="C4899" t="s">
        <v>28</v>
      </c>
      <c r="D4899" s="40">
        <v>43700</v>
      </c>
      <c r="E4899" s="40">
        <v>43835</v>
      </c>
      <c r="F4899" s="40">
        <v>43842</v>
      </c>
      <c r="G4899" s="40">
        <v>43847</v>
      </c>
      <c r="H4899" t="s">
        <v>21</v>
      </c>
      <c r="I4899">
        <v>3</v>
      </c>
      <c r="J4899">
        <v>47</v>
      </c>
      <c r="K4899">
        <v>96</v>
      </c>
      <c r="L4899">
        <v>16</v>
      </c>
      <c r="M4899">
        <v>6</v>
      </c>
      <c r="N4899">
        <v>7.4999999999999997E-2</v>
      </c>
      <c r="O4899">
        <v>537.61</v>
      </c>
      <c r="P4899">
        <v>911.2</v>
      </c>
    </row>
    <row r="4900" spans="1:16" x14ac:dyDescent="0.45">
      <c r="A4900" t="s">
        <v>3131</v>
      </c>
      <c r="B4900" t="s">
        <v>27</v>
      </c>
      <c r="C4900" t="s">
        <v>34</v>
      </c>
      <c r="D4900" s="40">
        <v>43700</v>
      </c>
      <c r="E4900" s="40">
        <v>43835</v>
      </c>
      <c r="F4900" s="40">
        <v>43839</v>
      </c>
      <c r="G4900" s="40">
        <v>43846</v>
      </c>
      <c r="H4900" t="s">
        <v>21</v>
      </c>
      <c r="I4900">
        <v>19</v>
      </c>
      <c r="J4900">
        <v>45</v>
      </c>
      <c r="K4900">
        <v>326</v>
      </c>
      <c r="L4900">
        <v>5</v>
      </c>
      <c r="M4900">
        <v>7</v>
      </c>
      <c r="N4900">
        <v>0.05</v>
      </c>
      <c r="O4900" s="41">
        <v>4520.09</v>
      </c>
      <c r="P4900" s="41">
        <v>6277.9</v>
      </c>
    </row>
    <row r="4901" spans="1:16" x14ac:dyDescent="0.45">
      <c r="A4901" t="s">
        <v>3127</v>
      </c>
      <c r="B4901" t="s">
        <v>36</v>
      </c>
      <c r="C4901" t="s">
        <v>25</v>
      </c>
      <c r="D4901" s="40">
        <v>43800</v>
      </c>
      <c r="E4901" s="40">
        <v>43835</v>
      </c>
      <c r="F4901" s="40">
        <v>43847</v>
      </c>
      <c r="G4901" s="40">
        <v>43855</v>
      </c>
      <c r="H4901" t="s">
        <v>21</v>
      </c>
      <c r="I4901">
        <v>23</v>
      </c>
      <c r="J4901">
        <v>21</v>
      </c>
      <c r="K4901">
        <v>333</v>
      </c>
      <c r="L4901">
        <v>46</v>
      </c>
      <c r="M4901">
        <v>3</v>
      </c>
      <c r="N4901">
        <v>0.2</v>
      </c>
      <c r="O4901">
        <v>996.16</v>
      </c>
      <c r="P4901" s="41">
        <v>2371.8000000000002</v>
      </c>
    </row>
    <row r="4902" spans="1:16" x14ac:dyDescent="0.45">
      <c r="A4902" t="s">
        <v>3128</v>
      </c>
      <c r="B4902" t="s">
        <v>19</v>
      </c>
      <c r="C4902" t="s">
        <v>34</v>
      </c>
      <c r="D4902" s="40">
        <v>43700</v>
      </c>
      <c r="E4902" s="40">
        <v>43835</v>
      </c>
      <c r="F4902" s="40">
        <v>43846</v>
      </c>
      <c r="G4902" s="40">
        <v>43850</v>
      </c>
      <c r="H4902" t="s">
        <v>21</v>
      </c>
      <c r="I4902">
        <v>6</v>
      </c>
      <c r="J4902">
        <v>45</v>
      </c>
      <c r="K4902">
        <v>304</v>
      </c>
      <c r="L4902">
        <v>35</v>
      </c>
      <c r="M4902">
        <v>2</v>
      </c>
      <c r="N4902">
        <v>0.2</v>
      </c>
      <c r="O4902">
        <v>984.9</v>
      </c>
      <c r="P4902" s="41">
        <v>1969.8</v>
      </c>
    </row>
    <row r="4903" spans="1:16" x14ac:dyDescent="0.45">
      <c r="A4903" t="s">
        <v>3129</v>
      </c>
      <c r="B4903" t="s">
        <v>19</v>
      </c>
      <c r="C4903" t="s">
        <v>47</v>
      </c>
      <c r="D4903" s="40">
        <v>43700</v>
      </c>
      <c r="E4903" s="40">
        <v>43835</v>
      </c>
      <c r="F4903" s="40">
        <v>43837</v>
      </c>
      <c r="G4903" s="40">
        <v>43844</v>
      </c>
      <c r="H4903" t="s">
        <v>21</v>
      </c>
      <c r="I4903">
        <v>5</v>
      </c>
      <c r="J4903">
        <v>45</v>
      </c>
      <c r="K4903">
        <v>26</v>
      </c>
      <c r="L4903">
        <v>24</v>
      </c>
      <c r="M4903">
        <v>2</v>
      </c>
      <c r="N4903">
        <v>0.2</v>
      </c>
      <c r="O4903" s="41">
        <v>2818.36</v>
      </c>
      <c r="P4903" s="41">
        <v>5996.5</v>
      </c>
    </row>
    <row r="4904" spans="1:16" x14ac:dyDescent="0.45">
      <c r="A4904" t="s">
        <v>3130</v>
      </c>
      <c r="B4904" t="s">
        <v>36</v>
      </c>
      <c r="C4904" t="s">
        <v>28</v>
      </c>
      <c r="D4904" s="40">
        <v>43700</v>
      </c>
      <c r="E4904" s="40">
        <v>43835</v>
      </c>
      <c r="F4904" s="40">
        <v>43860</v>
      </c>
      <c r="G4904" s="40">
        <v>43864</v>
      </c>
      <c r="H4904" t="s">
        <v>21</v>
      </c>
      <c r="I4904">
        <v>25</v>
      </c>
      <c r="J4904">
        <v>11</v>
      </c>
      <c r="K4904">
        <v>192</v>
      </c>
      <c r="L4904">
        <v>26</v>
      </c>
      <c r="M4904">
        <v>8</v>
      </c>
      <c r="N4904">
        <v>0.1</v>
      </c>
      <c r="O4904" s="41">
        <v>2396.86</v>
      </c>
      <c r="P4904" s="41">
        <v>3865.9</v>
      </c>
    </row>
    <row r="4905" spans="1:16" x14ac:dyDescent="0.45">
      <c r="A4905" t="s">
        <v>3132</v>
      </c>
      <c r="B4905" t="s">
        <v>19</v>
      </c>
      <c r="C4905" t="s">
        <v>47</v>
      </c>
      <c r="D4905" s="40">
        <v>43700</v>
      </c>
      <c r="E4905" s="40">
        <v>43835</v>
      </c>
      <c r="F4905" s="40">
        <v>43839</v>
      </c>
      <c r="G4905" s="40">
        <v>43843</v>
      </c>
      <c r="H4905" t="s">
        <v>21</v>
      </c>
      <c r="I4905">
        <v>5</v>
      </c>
      <c r="J4905">
        <v>6</v>
      </c>
      <c r="K4905">
        <v>22</v>
      </c>
      <c r="L4905">
        <v>4</v>
      </c>
      <c r="M4905">
        <v>5</v>
      </c>
      <c r="N4905">
        <v>7.4999999999999997E-2</v>
      </c>
      <c r="O4905" s="41">
        <v>4557.2700000000004</v>
      </c>
      <c r="P4905" s="41">
        <v>5768.7</v>
      </c>
    </row>
    <row r="4906" spans="1:16" x14ac:dyDescent="0.45">
      <c r="A4906" t="s">
        <v>3111</v>
      </c>
      <c r="B4906" t="s">
        <v>27</v>
      </c>
      <c r="C4906" t="s">
        <v>28</v>
      </c>
      <c r="D4906" s="40">
        <v>43700</v>
      </c>
      <c r="E4906" s="40">
        <v>43836</v>
      </c>
      <c r="F4906" s="40">
        <v>43857</v>
      </c>
      <c r="G4906" s="40">
        <v>43860</v>
      </c>
      <c r="H4906" t="s">
        <v>21</v>
      </c>
      <c r="I4906">
        <v>15</v>
      </c>
      <c r="J4906">
        <v>50</v>
      </c>
      <c r="K4906">
        <v>166</v>
      </c>
      <c r="L4906">
        <v>15</v>
      </c>
      <c r="M4906">
        <v>5</v>
      </c>
      <c r="N4906">
        <v>0.15</v>
      </c>
      <c r="O4906" s="41">
        <v>1341.34</v>
      </c>
      <c r="P4906" s="41">
        <v>1916.2</v>
      </c>
    </row>
    <row r="4907" spans="1:16" x14ac:dyDescent="0.45">
      <c r="A4907" t="s">
        <v>3112</v>
      </c>
      <c r="B4907" t="s">
        <v>19</v>
      </c>
      <c r="C4907" t="s">
        <v>41</v>
      </c>
      <c r="D4907" s="40">
        <v>43700</v>
      </c>
      <c r="E4907" s="40">
        <v>43836</v>
      </c>
      <c r="F4907" s="40">
        <v>43839</v>
      </c>
      <c r="G4907" s="40">
        <v>43841</v>
      </c>
      <c r="H4907" t="s">
        <v>21</v>
      </c>
      <c r="I4907">
        <v>11</v>
      </c>
      <c r="J4907">
        <v>9</v>
      </c>
      <c r="K4907">
        <v>73</v>
      </c>
      <c r="L4907">
        <v>13</v>
      </c>
      <c r="M4907">
        <v>2</v>
      </c>
      <c r="N4907">
        <v>7.4999999999999997E-2</v>
      </c>
      <c r="O4907" s="41">
        <v>1392.93</v>
      </c>
      <c r="P4907" s="41">
        <v>1989.9</v>
      </c>
    </row>
    <row r="4908" spans="1:16" x14ac:dyDescent="0.45">
      <c r="A4908" t="s">
        <v>3113</v>
      </c>
      <c r="B4908" t="s">
        <v>19</v>
      </c>
      <c r="C4908" t="s">
        <v>28</v>
      </c>
      <c r="D4908" s="40">
        <v>43700</v>
      </c>
      <c r="E4908" s="40">
        <v>43836</v>
      </c>
      <c r="F4908" s="40">
        <v>43859</v>
      </c>
      <c r="G4908" s="40">
        <v>43866</v>
      </c>
      <c r="H4908" t="s">
        <v>21</v>
      </c>
      <c r="I4908">
        <v>1</v>
      </c>
      <c r="J4908">
        <v>46</v>
      </c>
      <c r="K4908">
        <v>139</v>
      </c>
      <c r="L4908">
        <v>45</v>
      </c>
      <c r="M4908">
        <v>1</v>
      </c>
      <c r="N4908">
        <v>0.1</v>
      </c>
      <c r="O4908" s="41">
        <v>2763.48</v>
      </c>
      <c r="P4908" s="41">
        <v>3370.1</v>
      </c>
    </row>
    <row r="4909" spans="1:16" x14ac:dyDescent="0.45">
      <c r="A4909" t="s">
        <v>3114</v>
      </c>
      <c r="B4909" t="s">
        <v>36</v>
      </c>
      <c r="C4909" t="s">
        <v>47</v>
      </c>
      <c r="D4909" s="40">
        <v>43700</v>
      </c>
      <c r="E4909" s="40">
        <v>43836</v>
      </c>
      <c r="F4909" s="40">
        <v>43854</v>
      </c>
      <c r="G4909" s="40">
        <v>43864</v>
      </c>
      <c r="H4909" t="s">
        <v>21</v>
      </c>
      <c r="I4909">
        <v>22</v>
      </c>
      <c r="J4909">
        <v>38</v>
      </c>
      <c r="K4909">
        <v>9</v>
      </c>
      <c r="L4909">
        <v>46</v>
      </c>
      <c r="M4909">
        <v>6</v>
      </c>
      <c r="N4909">
        <v>0.2</v>
      </c>
      <c r="O4909">
        <v>697.74</v>
      </c>
      <c r="P4909">
        <v>850.9</v>
      </c>
    </row>
    <row r="4910" spans="1:16" x14ac:dyDescent="0.45">
      <c r="A4910" t="s">
        <v>3120</v>
      </c>
      <c r="B4910" t="s">
        <v>43</v>
      </c>
      <c r="C4910" t="s">
        <v>41</v>
      </c>
      <c r="D4910" s="40">
        <v>43700</v>
      </c>
      <c r="E4910" s="40">
        <v>43836</v>
      </c>
      <c r="F4910" s="40">
        <v>43864</v>
      </c>
      <c r="G4910" s="40">
        <v>43874</v>
      </c>
      <c r="H4910" t="s">
        <v>21</v>
      </c>
      <c r="I4910">
        <v>26</v>
      </c>
      <c r="J4910">
        <v>15</v>
      </c>
      <c r="K4910">
        <v>83</v>
      </c>
      <c r="L4910">
        <v>32</v>
      </c>
      <c r="M4910">
        <v>2</v>
      </c>
      <c r="N4910">
        <v>0.05</v>
      </c>
      <c r="O4910">
        <v>697.87</v>
      </c>
      <c r="P4910" s="41">
        <v>1125.5999999999999</v>
      </c>
    </row>
    <row r="4911" spans="1:16" x14ac:dyDescent="0.45">
      <c r="A4911" t="s">
        <v>3115</v>
      </c>
      <c r="B4911" t="s">
        <v>36</v>
      </c>
      <c r="C4911" t="s">
        <v>47</v>
      </c>
      <c r="D4911" s="40">
        <v>43700</v>
      </c>
      <c r="E4911" s="40">
        <v>43836</v>
      </c>
      <c r="F4911" s="40">
        <v>43848</v>
      </c>
      <c r="G4911" s="40">
        <v>43856</v>
      </c>
      <c r="H4911" t="s">
        <v>21</v>
      </c>
      <c r="I4911">
        <v>24</v>
      </c>
      <c r="J4911">
        <v>42</v>
      </c>
      <c r="K4911">
        <v>51</v>
      </c>
      <c r="L4911">
        <v>25</v>
      </c>
      <c r="M4911">
        <v>8</v>
      </c>
      <c r="N4911">
        <v>7.4999999999999997E-2</v>
      </c>
      <c r="O4911" s="41">
        <v>3509.66</v>
      </c>
      <c r="P4911" s="41">
        <v>6157.3</v>
      </c>
    </row>
    <row r="4912" spans="1:16" x14ac:dyDescent="0.45">
      <c r="A4912" t="s">
        <v>3116</v>
      </c>
      <c r="B4912" t="s">
        <v>43</v>
      </c>
      <c r="C4912" t="s">
        <v>47</v>
      </c>
      <c r="D4912" s="40">
        <v>43700</v>
      </c>
      <c r="E4912" s="40">
        <v>43836</v>
      </c>
      <c r="F4912" s="40">
        <v>43851</v>
      </c>
      <c r="G4912" s="40">
        <v>43857</v>
      </c>
      <c r="H4912" t="s">
        <v>21</v>
      </c>
      <c r="I4912">
        <v>27</v>
      </c>
      <c r="J4912">
        <v>17</v>
      </c>
      <c r="K4912">
        <v>13</v>
      </c>
      <c r="L4912">
        <v>24</v>
      </c>
      <c r="M4912">
        <v>6</v>
      </c>
      <c r="N4912">
        <v>7.4999999999999997E-2</v>
      </c>
      <c r="O4912">
        <v>592.95000000000005</v>
      </c>
      <c r="P4912" s="41">
        <v>1005</v>
      </c>
    </row>
    <row r="4913" spans="1:16" x14ac:dyDescent="0.45">
      <c r="A4913" t="s">
        <v>3117</v>
      </c>
      <c r="B4913" t="s">
        <v>19</v>
      </c>
      <c r="C4913" t="s">
        <v>34</v>
      </c>
      <c r="D4913" s="40">
        <v>43700</v>
      </c>
      <c r="E4913" s="40">
        <v>43836</v>
      </c>
      <c r="F4913" s="40">
        <v>43856</v>
      </c>
      <c r="G4913" s="40">
        <v>43861</v>
      </c>
      <c r="H4913" t="s">
        <v>21</v>
      </c>
      <c r="I4913">
        <v>2</v>
      </c>
      <c r="J4913">
        <v>24</v>
      </c>
      <c r="K4913">
        <v>317</v>
      </c>
      <c r="L4913">
        <v>28</v>
      </c>
      <c r="M4913">
        <v>5</v>
      </c>
      <c r="N4913">
        <v>7.4999999999999997E-2</v>
      </c>
      <c r="O4913" s="41">
        <v>1735.3</v>
      </c>
      <c r="P4913" s="41">
        <v>2479</v>
      </c>
    </row>
    <row r="4914" spans="1:16" x14ac:dyDescent="0.45">
      <c r="A4914" t="s">
        <v>3118</v>
      </c>
      <c r="B4914" t="s">
        <v>43</v>
      </c>
      <c r="C4914" t="s">
        <v>28</v>
      </c>
      <c r="D4914" s="40">
        <v>43700</v>
      </c>
      <c r="E4914" s="40">
        <v>43836</v>
      </c>
      <c r="F4914" s="40">
        <v>43857</v>
      </c>
      <c r="G4914" s="40">
        <v>43860</v>
      </c>
      <c r="H4914" t="s">
        <v>21</v>
      </c>
      <c r="I4914">
        <v>28</v>
      </c>
      <c r="J4914">
        <v>20</v>
      </c>
      <c r="K4914">
        <v>189</v>
      </c>
      <c r="L4914">
        <v>8</v>
      </c>
      <c r="M4914">
        <v>5</v>
      </c>
      <c r="N4914">
        <v>7.4999999999999997E-2</v>
      </c>
      <c r="O4914" s="41">
        <v>1492.43</v>
      </c>
      <c r="P4914" s="41">
        <v>1989.9</v>
      </c>
    </row>
    <row r="4915" spans="1:16" x14ac:dyDescent="0.45">
      <c r="A4915" t="s">
        <v>3119</v>
      </c>
      <c r="B4915" t="s">
        <v>19</v>
      </c>
      <c r="C4915" t="s">
        <v>47</v>
      </c>
      <c r="D4915" s="40">
        <v>43700</v>
      </c>
      <c r="E4915" s="40">
        <v>43836</v>
      </c>
      <c r="F4915" s="40">
        <v>43861</v>
      </c>
      <c r="G4915" s="40">
        <v>43862</v>
      </c>
      <c r="H4915" t="s">
        <v>21</v>
      </c>
      <c r="I4915">
        <v>8</v>
      </c>
      <c r="J4915">
        <v>1</v>
      </c>
      <c r="K4915">
        <v>34</v>
      </c>
      <c r="L4915">
        <v>10</v>
      </c>
      <c r="M4915">
        <v>7</v>
      </c>
      <c r="N4915">
        <v>0.05</v>
      </c>
      <c r="O4915">
        <v>336.94</v>
      </c>
      <c r="P4915">
        <v>716.9</v>
      </c>
    </row>
    <row r="4916" spans="1:16" x14ac:dyDescent="0.45">
      <c r="A4916" t="s">
        <v>3099</v>
      </c>
      <c r="B4916" t="s">
        <v>19</v>
      </c>
      <c r="C4916" t="s">
        <v>25</v>
      </c>
      <c r="D4916" s="40">
        <v>43700</v>
      </c>
      <c r="E4916" s="40">
        <v>43837</v>
      </c>
      <c r="F4916" s="40">
        <v>43849</v>
      </c>
      <c r="G4916" s="40">
        <v>43852</v>
      </c>
      <c r="H4916" t="s">
        <v>21</v>
      </c>
      <c r="I4916">
        <v>2</v>
      </c>
      <c r="J4916">
        <v>35</v>
      </c>
      <c r="K4916">
        <v>351</v>
      </c>
      <c r="L4916">
        <v>9</v>
      </c>
      <c r="M4916">
        <v>4</v>
      </c>
      <c r="N4916">
        <v>0.1</v>
      </c>
      <c r="O4916">
        <v>894.85</v>
      </c>
      <c r="P4916" s="41">
        <v>1688.4</v>
      </c>
    </row>
    <row r="4917" spans="1:16" x14ac:dyDescent="0.45">
      <c r="A4917" t="s">
        <v>3100</v>
      </c>
      <c r="B4917" t="s">
        <v>19</v>
      </c>
      <c r="C4917" t="s">
        <v>47</v>
      </c>
      <c r="D4917" s="40">
        <v>43700</v>
      </c>
      <c r="E4917" s="40">
        <v>43837</v>
      </c>
      <c r="F4917" s="40">
        <v>43843</v>
      </c>
      <c r="G4917" s="40">
        <v>43853</v>
      </c>
      <c r="H4917" t="s">
        <v>21</v>
      </c>
      <c r="I4917">
        <v>2</v>
      </c>
      <c r="J4917">
        <v>50</v>
      </c>
      <c r="K4917">
        <v>6</v>
      </c>
      <c r="L4917">
        <v>31</v>
      </c>
      <c r="M4917">
        <v>8</v>
      </c>
      <c r="N4917">
        <v>0.3</v>
      </c>
      <c r="O4917" s="41">
        <v>1938.58</v>
      </c>
      <c r="P4917" s="41">
        <v>2619.6999999999998</v>
      </c>
    </row>
    <row r="4918" spans="1:16" x14ac:dyDescent="0.45">
      <c r="A4918" t="s">
        <v>3101</v>
      </c>
      <c r="B4918" t="s">
        <v>19</v>
      </c>
      <c r="C4918" t="s">
        <v>20</v>
      </c>
      <c r="D4918" s="40">
        <v>43700</v>
      </c>
      <c r="E4918" s="40">
        <v>43837</v>
      </c>
      <c r="F4918" s="40">
        <v>43855</v>
      </c>
      <c r="G4918" s="40">
        <v>43862</v>
      </c>
      <c r="H4918" t="s">
        <v>21</v>
      </c>
      <c r="I4918">
        <v>7</v>
      </c>
      <c r="J4918">
        <v>12</v>
      </c>
      <c r="K4918">
        <v>212</v>
      </c>
      <c r="L4918">
        <v>2</v>
      </c>
      <c r="M4918">
        <v>3</v>
      </c>
      <c r="N4918">
        <v>0.05</v>
      </c>
      <c r="O4918" s="41">
        <v>1400.17</v>
      </c>
      <c r="P4918" s="41">
        <v>1728.6</v>
      </c>
    </row>
    <row r="4919" spans="1:16" x14ac:dyDescent="0.45">
      <c r="A4919" t="s">
        <v>3098</v>
      </c>
      <c r="B4919" t="s">
        <v>36</v>
      </c>
      <c r="C4919" t="s">
        <v>20</v>
      </c>
      <c r="D4919" s="40">
        <v>43800</v>
      </c>
      <c r="E4919" s="40">
        <v>43837</v>
      </c>
      <c r="F4919" s="40">
        <v>43839</v>
      </c>
      <c r="G4919" s="40">
        <v>43840</v>
      </c>
      <c r="H4919" t="s">
        <v>21</v>
      </c>
      <c r="I4919">
        <v>21</v>
      </c>
      <c r="J4919">
        <v>32</v>
      </c>
      <c r="K4919">
        <v>223</v>
      </c>
      <c r="L4919">
        <v>32</v>
      </c>
      <c r="M4919">
        <v>1</v>
      </c>
      <c r="N4919">
        <v>7.4999999999999997E-2</v>
      </c>
      <c r="O4919" s="41">
        <v>1637.21</v>
      </c>
      <c r="P4919" s="41">
        <v>3993.2</v>
      </c>
    </row>
    <row r="4920" spans="1:16" x14ac:dyDescent="0.45">
      <c r="A4920" t="s">
        <v>3102</v>
      </c>
      <c r="B4920" t="s">
        <v>19</v>
      </c>
      <c r="C4920" t="s">
        <v>28</v>
      </c>
      <c r="D4920" s="40">
        <v>43700</v>
      </c>
      <c r="E4920" s="40">
        <v>43837</v>
      </c>
      <c r="F4920" s="40">
        <v>43864</v>
      </c>
      <c r="G4920" s="40">
        <v>43865</v>
      </c>
      <c r="H4920" t="s">
        <v>21</v>
      </c>
      <c r="I4920">
        <v>5</v>
      </c>
      <c r="J4920">
        <v>37</v>
      </c>
      <c r="K4920">
        <v>202</v>
      </c>
      <c r="L4920">
        <v>33</v>
      </c>
      <c r="M4920">
        <v>3</v>
      </c>
      <c r="N4920">
        <v>0.05</v>
      </c>
      <c r="O4920" s="41">
        <v>1199.3</v>
      </c>
      <c r="P4920" s="41">
        <v>2398.6</v>
      </c>
    </row>
    <row r="4921" spans="1:16" x14ac:dyDescent="0.45">
      <c r="A4921" t="s">
        <v>3103</v>
      </c>
      <c r="B4921" t="s">
        <v>19</v>
      </c>
      <c r="C4921" t="s">
        <v>47</v>
      </c>
      <c r="D4921" s="40">
        <v>43700</v>
      </c>
      <c r="E4921" s="40">
        <v>43837</v>
      </c>
      <c r="F4921" s="40">
        <v>43840</v>
      </c>
      <c r="G4921" s="40">
        <v>43845</v>
      </c>
      <c r="H4921" t="s">
        <v>21</v>
      </c>
      <c r="I4921">
        <v>8</v>
      </c>
      <c r="J4921">
        <v>21</v>
      </c>
      <c r="K4921">
        <v>19</v>
      </c>
      <c r="L4921">
        <v>24</v>
      </c>
      <c r="M4921">
        <v>6</v>
      </c>
      <c r="N4921">
        <v>0.05</v>
      </c>
      <c r="O4921">
        <v>548.33000000000004</v>
      </c>
      <c r="P4921">
        <v>884.4</v>
      </c>
    </row>
    <row r="4922" spans="1:16" x14ac:dyDescent="0.45">
      <c r="A4922" t="s">
        <v>3110</v>
      </c>
      <c r="B4922" t="s">
        <v>19</v>
      </c>
      <c r="C4922" t="s">
        <v>28</v>
      </c>
      <c r="D4922" s="40">
        <v>43700</v>
      </c>
      <c r="E4922" s="40">
        <v>43837</v>
      </c>
      <c r="F4922" s="40">
        <v>43864</v>
      </c>
      <c r="G4922" s="40">
        <v>43871</v>
      </c>
      <c r="H4922" t="s">
        <v>21</v>
      </c>
      <c r="I4922">
        <v>7</v>
      </c>
      <c r="J4922">
        <v>24</v>
      </c>
      <c r="K4922">
        <v>93</v>
      </c>
      <c r="L4922">
        <v>25</v>
      </c>
      <c r="M4922">
        <v>8</v>
      </c>
      <c r="N4922">
        <v>0.1</v>
      </c>
      <c r="O4922">
        <v>353.76</v>
      </c>
      <c r="P4922">
        <v>804</v>
      </c>
    </row>
    <row r="4923" spans="1:16" x14ac:dyDescent="0.45">
      <c r="A4923" t="s">
        <v>3105</v>
      </c>
      <c r="B4923" t="s">
        <v>19</v>
      </c>
      <c r="C4923" t="s">
        <v>28</v>
      </c>
      <c r="D4923" s="40">
        <v>43700</v>
      </c>
      <c r="E4923" s="40">
        <v>43837</v>
      </c>
      <c r="F4923" s="40">
        <v>43839</v>
      </c>
      <c r="G4923" s="40">
        <v>43840</v>
      </c>
      <c r="H4923" t="s">
        <v>21</v>
      </c>
      <c r="I4923">
        <v>4</v>
      </c>
      <c r="J4923">
        <v>24</v>
      </c>
      <c r="K4923">
        <v>175</v>
      </c>
      <c r="L4923">
        <v>14</v>
      </c>
      <c r="M4923">
        <v>6</v>
      </c>
      <c r="N4923">
        <v>0.15</v>
      </c>
      <c r="O4923">
        <v>475.83</v>
      </c>
      <c r="P4923">
        <v>897.8</v>
      </c>
    </row>
    <row r="4924" spans="1:16" x14ac:dyDescent="0.45">
      <c r="A4924" t="s">
        <v>3106</v>
      </c>
      <c r="B4924" t="s">
        <v>19</v>
      </c>
      <c r="C4924" t="s">
        <v>28</v>
      </c>
      <c r="D4924" s="40">
        <v>43700</v>
      </c>
      <c r="E4924" s="40">
        <v>43837</v>
      </c>
      <c r="F4924" s="40">
        <v>43847</v>
      </c>
      <c r="G4924" s="40">
        <v>43849</v>
      </c>
      <c r="H4924" t="s">
        <v>21</v>
      </c>
      <c r="I4924">
        <v>4</v>
      </c>
      <c r="J4924">
        <v>34</v>
      </c>
      <c r="K4924">
        <v>189</v>
      </c>
      <c r="L4924">
        <v>39</v>
      </c>
      <c r="M4924">
        <v>4</v>
      </c>
      <c r="N4924">
        <v>7.4999999999999997E-2</v>
      </c>
      <c r="O4924" s="41">
        <v>1891.01</v>
      </c>
      <c r="P4924" s="41">
        <v>3859.2</v>
      </c>
    </row>
    <row r="4925" spans="1:16" x14ac:dyDescent="0.45">
      <c r="A4925" t="s">
        <v>3107</v>
      </c>
      <c r="B4925" t="s">
        <v>19</v>
      </c>
      <c r="C4925" t="s">
        <v>20</v>
      </c>
      <c r="D4925" s="40">
        <v>43700</v>
      </c>
      <c r="E4925" s="40">
        <v>43837</v>
      </c>
      <c r="F4925" s="40">
        <v>43863</v>
      </c>
      <c r="G4925" s="40">
        <v>43866</v>
      </c>
      <c r="H4925" t="s">
        <v>21</v>
      </c>
      <c r="I4925">
        <v>6</v>
      </c>
      <c r="J4925">
        <v>24</v>
      </c>
      <c r="K4925">
        <v>257</v>
      </c>
      <c r="L4925">
        <v>18</v>
      </c>
      <c r="M4925">
        <v>7</v>
      </c>
      <c r="N4925">
        <v>0.1</v>
      </c>
      <c r="O4925">
        <v>675.49</v>
      </c>
      <c r="P4925">
        <v>951.4</v>
      </c>
    </row>
    <row r="4926" spans="1:16" x14ac:dyDescent="0.45">
      <c r="A4926" t="s">
        <v>3108</v>
      </c>
      <c r="B4926" t="s">
        <v>19</v>
      </c>
      <c r="C4926" t="s">
        <v>25</v>
      </c>
      <c r="D4926" s="40">
        <v>43700</v>
      </c>
      <c r="E4926" s="40">
        <v>43837</v>
      </c>
      <c r="F4926" s="40">
        <v>43852</v>
      </c>
      <c r="G4926" s="40">
        <v>43855</v>
      </c>
      <c r="H4926" t="s">
        <v>21</v>
      </c>
      <c r="I4926">
        <v>5</v>
      </c>
      <c r="J4926">
        <v>6</v>
      </c>
      <c r="K4926">
        <v>339</v>
      </c>
      <c r="L4926">
        <v>13</v>
      </c>
      <c r="M4926">
        <v>2</v>
      </c>
      <c r="N4926">
        <v>0.1</v>
      </c>
      <c r="O4926">
        <v>120.6</v>
      </c>
      <c r="P4926">
        <v>201</v>
      </c>
    </row>
    <row r="4927" spans="1:16" x14ac:dyDescent="0.45">
      <c r="A4927" t="s">
        <v>3109</v>
      </c>
      <c r="B4927" t="s">
        <v>19</v>
      </c>
      <c r="C4927" t="s">
        <v>34</v>
      </c>
      <c r="D4927" s="40">
        <v>43700</v>
      </c>
      <c r="E4927" s="40">
        <v>43837</v>
      </c>
      <c r="F4927" s="40">
        <v>43840</v>
      </c>
      <c r="G4927" s="40">
        <v>43850</v>
      </c>
      <c r="H4927" t="s">
        <v>21</v>
      </c>
      <c r="I4927">
        <v>11</v>
      </c>
      <c r="J4927">
        <v>23</v>
      </c>
      <c r="K4927">
        <v>318</v>
      </c>
      <c r="L4927">
        <v>10</v>
      </c>
      <c r="M4927">
        <v>3</v>
      </c>
      <c r="N4927">
        <v>0.15</v>
      </c>
      <c r="O4927" s="41">
        <v>1950.24</v>
      </c>
      <c r="P4927" s="41">
        <v>2566.1</v>
      </c>
    </row>
    <row r="4928" spans="1:16" x14ac:dyDescent="0.45">
      <c r="A4928" t="s">
        <v>3104</v>
      </c>
      <c r="B4928" t="s">
        <v>19</v>
      </c>
      <c r="C4928" t="s">
        <v>28</v>
      </c>
      <c r="D4928" s="40">
        <v>43800</v>
      </c>
      <c r="E4928" s="40">
        <v>43837</v>
      </c>
      <c r="F4928" s="40">
        <v>43842</v>
      </c>
      <c r="G4928" s="40">
        <v>43844</v>
      </c>
      <c r="H4928" t="s">
        <v>21</v>
      </c>
      <c r="I4928">
        <v>12</v>
      </c>
      <c r="J4928">
        <v>18</v>
      </c>
      <c r="K4928">
        <v>149</v>
      </c>
      <c r="L4928">
        <v>44</v>
      </c>
      <c r="M4928">
        <v>7</v>
      </c>
      <c r="N4928">
        <v>0.05</v>
      </c>
      <c r="O4928">
        <v>968.02</v>
      </c>
      <c r="P4928" s="41">
        <v>1728.6</v>
      </c>
    </row>
    <row r="4929" spans="1:16" x14ac:dyDescent="0.45">
      <c r="A4929" t="s">
        <v>3089</v>
      </c>
      <c r="B4929" t="s">
        <v>27</v>
      </c>
      <c r="C4929" t="s">
        <v>47</v>
      </c>
      <c r="D4929" s="40">
        <v>43700</v>
      </c>
      <c r="E4929" s="40">
        <v>43838</v>
      </c>
      <c r="F4929" s="40">
        <v>43842</v>
      </c>
      <c r="G4929" s="40">
        <v>43845</v>
      </c>
      <c r="H4929" t="s">
        <v>21</v>
      </c>
      <c r="I4929">
        <v>17</v>
      </c>
      <c r="J4929">
        <v>40</v>
      </c>
      <c r="K4929">
        <v>40</v>
      </c>
      <c r="L4929">
        <v>39</v>
      </c>
      <c r="M4929">
        <v>3</v>
      </c>
      <c r="N4929">
        <v>7.4999999999999997E-2</v>
      </c>
      <c r="O4929" s="41">
        <v>3028</v>
      </c>
      <c r="P4929" s="41">
        <v>5132.2</v>
      </c>
    </row>
    <row r="4930" spans="1:16" x14ac:dyDescent="0.45">
      <c r="A4930" t="s">
        <v>3090</v>
      </c>
      <c r="B4930" t="s">
        <v>27</v>
      </c>
      <c r="C4930" t="s">
        <v>20</v>
      </c>
      <c r="D4930" s="40">
        <v>43700</v>
      </c>
      <c r="E4930" s="40">
        <v>43838</v>
      </c>
      <c r="F4930" s="40">
        <v>43851</v>
      </c>
      <c r="G4930" s="40">
        <v>43861</v>
      </c>
      <c r="H4930" t="s">
        <v>21</v>
      </c>
      <c r="I4930">
        <v>19</v>
      </c>
      <c r="J4930">
        <v>12</v>
      </c>
      <c r="K4930">
        <v>261</v>
      </c>
      <c r="L4930">
        <v>44</v>
      </c>
      <c r="M4930">
        <v>6</v>
      </c>
      <c r="N4930">
        <v>7.4999999999999997E-2</v>
      </c>
      <c r="O4930" s="41">
        <v>4439.29</v>
      </c>
      <c r="P4930" s="41">
        <v>5480.6</v>
      </c>
    </row>
    <row r="4931" spans="1:16" x14ac:dyDescent="0.45">
      <c r="A4931" t="s">
        <v>3088</v>
      </c>
      <c r="B4931" t="s">
        <v>19</v>
      </c>
      <c r="C4931" t="s">
        <v>34</v>
      </c>
      <c r="D4931" s="40">
        <v>43700</v>
      </c>
      <c r="E4931" s="40">
        <v>43838</v>
      </c>
      <c r="F4931" s="40">
        <v>43844</v>
      </c>
      <c r="G4931" s="40">
        <v>43851</v>
      </c>
      <c r="H4931" t="s">
        <v>21</v>
      </c>
      <c r="I4931">
        <v>8</v>
      </c>
      <c r="J4931">
        <v>4</v>
      </c>
      <c r="K4931">
        <v>262</v>
      </c>
      <c r="L4931">
        <v>22</v>
      </c>
      <c r="M4931">
        <v>4</v>
      </c>
      <c r="N4931">
        <v>0.15</v>
      </c>
      <c r="O4931" s="41">
        <v>2688.04</v>
      </c>
      <c r="P4931" s="41">
        <v>3953</v>
      </c>
    </row>
    <row r="4932" spans="1:16" x14ac:dyDescent="0.45">
      <c r="A4932" t="s">
        <v>3091</v>
      </c>
      <c r="B4932" t="s">
        <v>43</v>
      </c>
      <c r="C4932" t="s">
        <v>28</v>
      </c>
      <c r="D4932" s="40">
        <v>43700</v>
      </c>
      <c r="E4932" s="40">
        <v>43838</v>
      </c>
      <c r="F4932" s="40">
        <v>43850</v>
      </c>
      <c r="G4932" s="40">
        <v>43857</v>
      </c>
      <c r="H4932" t="s">
        <v>21</v>
      </c>
      <c r="I4932">
        <v>26</v>
      </c>
      <c r="J4932">
        <v>42</v>
      </c>
      <c r="K4932">
        <v>171</v>
      </c>
      <c r="L4932">
        <v>31</v>
      </c>
      <c r="M4932">
        <v>6</v>
      </c>
      <c r="N4932">
        <v>7.4999999999999997E-2</v>
      </c>
      <c r="O4932">
        <v>530.64</v>
      </c>
      <c r="P4932">
        <v>964.8</v>
      </c>
    </row>
    <row r="4933" spans="1:16" x14ac:dyDescent="0.45">
      <c r="A4933" t="s">
        <v>3097</v>
      </c>
      <c r="B4933" t="s">
        <v>27</v>
      </c>
      <c r="C4933" t="s">
        <v>28</v>
      </c>
      <c r="D4933" s="40">
        <v>43800</v>
      </c>
      <c r="E4933" s="40">
        <v>43838</v>
      </c>
      <c r="F4933" s="40">
        <v>43842</v>
      </c>
      <c r="G4933" s="40">
        <v>43849</v>
      </c>
      <c r="H4933" t="s">
        <v>21</v>
      </c>
      <c r="I4933">
        <v>20</v>
      </c>
      <c r="J4933">
        <v>33</v>
      </c>
      <c r="K4933">
        <v>131</v>
      </c>
      <c r="L4933">
        <v>19</v>
      </c>
      <c r="M4933">
        <v>4</v>
      </c>
      <c r="N4933">
        <v>7.4999999999999997E-2</v>
      </c>
      <c r="O4933" s="41">
        <v>1068.6500000000001</v>
      </c>
      <c r="P4933" s="41">
        <v>1943</v>
      </c>
    </row>
    <row r="4934" spans="1:16" x14ac:dyDescent="0.45">
      <c r="A4934" t="s">
        <v>3093</v>
      </c>
      <c r="B4934" t="s">
        <v>27</v>
      </c>
      <c r="C4934" t="s">
        <v>25</v>
      </c>
      <c r="D4934" s="40">
        <v>43700</v>
      </c>
      <c r="E4934" s="40">
        <v>43838</v>
      </c>
      <c r="F4934" s="40">
        <v>43856</v>
      </c>
      <c r="G4934" s="40">
        <v>43861</v>
      </c>
      <c r="H4934" t="s">
        <v>21</v>
      </c>
      <c r="I4934">
        <v>19</v>
      </c>
      <c r="J4934">
        <v>7</v>
      </c>
      <c r="K4934">
        <v>344</v>
      </c>
      <c r="L4934">
        <v>6</v>
      </c>
      <c r="M4934">
        <v>8</v>
      </c>
      <c r="N4934">
        <v>0.15</v>
      </c>
      <c r="O4934" s="41">
        <v>3075.23</v>
      </c>
      <c r="P4934" s="41">
        <v>3892.7</v>
      </c>
    </row>
    <row r="4935" spans="1:16" x14ac:dyDescent="0.45">
      <c r="A4935" t="s">
        <v>3094</v>
      </c>
      <c r="B4935" t="s">
        <v>27</v>
      </c>
      <c r="C4935" t="s">
        <v>28</v>
      </c>
      <c r="D4935" s="40">
        <v>43700</v>
      </c>
      <c r="E4935" s="40">
        <v>43838</v>
      </c>
      <c r="F4935" s="40">
        <v>43850</v>
      </c>
      <c r="G4935" s="40">
        <v>43859</v>
      </c>
      <c r="H4935" t="s">
        <v>21</v>
      </c>
      <c r="I4935">
        <v>12</v>
      </c>
      <c r="J4935">
        <v>12</v>
      </c>
      <c r="K4935">
        <v>138</v>
      </c>
      <c r="L4935">
        <v>16</v>
      </c>
      <c r="M4935">
        <v>3</v>
      </c>
      <c r="N4935">
        <v>7.4999999999999997E-2</v>
      </c>
      <c r="O4935" s="41">
        <v>4541.3900000000003</v>
      </c>
      <c r="P4935" s="41">
        <v>5822.3</v>
      </c>
    </row>
    <row r="4936" spans="1:16" x14ac:dyDescent="0.45">
      <c r="A4936" t="s">
        <v>3095</v>
      </c>
      <c r="B4936" t="s">
        <v>19</v>
      </c>
      <c r="C4936" t="s">
        <v>20</v>
      </c>
      <c r="D4936" s="40">
        <v>43700</v>
      </c>
      <c r="E4936" s="40">
        <v>43838</v>
      </c>
      <c r="F4936" s="40">
        <v>43845</v>
      </c>
      <c r="G4936" s="40">
        <v>43851</v>
      </c>
      <c r="H4936" t="s">
        <v>21</v>
      </c>
      <c r="I4936">
        <v>6</v>
      </c>
      <c r="J4936">
        <v>47</v>
      </c>
      <c r="K4936">
        <v>259</v>
      </c>
      <c r="L4936">
        <v>1</v>
      </c>
      <c r="M4936">
        <v>3</v>
      </c>
      <c r="N4936">
        <v>0.15</v>
      </c>
      <c r="O4936" s="41">
        <v>1299</v>
      </c>
      <c r="P4936" s="41">
        <v>1755.4</v>
      </c>
    </row>
    <row r="4937" spans="1:16" x14ac:dyDescent="0.45">
      <c r="A4937" t="s">
        <v>3096</v>
      </c>
      <c r="B4937" t="s">
        <v>43</v>
      </c>
      <c r="C4937" t="s">
        <v>41</v>
      </c>
      <c r="D4937" s="40">
        <v>43700</v>
      </c>
      <c r="E4937" s="40">
        <v>43838</v>
      </c>
      <c r="F4937" s="40">
        <v>43845</v>
      </c>
      <c r="G4937" s="40">
        <v>43846</v>
      </c>
      <c r="H4937" t="s">
        <v>21</v>
      </c>
      <c r="I4937">
        <v>27</v>
      </c>
      <c r="J4937">
        <v>39</v>
      </c>
      <c r="K4937">
        <v>82</v>
      </c>
      <c r="L4937">
        <v>32</v>
      </c>
      <c r="M4937">
        <v>4</v>
      </c>
      <c r="N4937">
        <v>0.1</v>
      </c>
      <c r="O4937" s="41">
        <v>1439.29</v>
      </c>
      <c r="P4937" s="41">
        <v>3128.9</v>
      </c>
    </row>
    <row r="4938" spans="1:16" x14ac:dyDescent="0.45">
      <c r="A4938" t="s">
        <v>3092</v>
      </c>
      <c r="B4938" t="s">
        <v>36</v>
      </c>
      <c r="C4938" t="s">
        <v>34</v>
      </c>
      <c r="D4938" s="40">
        <v>43700</v>
      </c>
      <c r="E4938" s="40">
        <v>43838</v>
      </c>
      <c r="F4938" s="40">
        <v>43865</v>
      </c>
      <c r="G4938" s="40">
        <v>43870</v>
      </c>
      <c r="H4938" t="s">
        <v>21</v>
      </c>
      <c r="I4938">
        <v>25</v>
      </c>
      <c r="J4938">
        <v>34</v>
      </c>
      <c r="K4938">
        <v>303</v>
      </c>
      <c r="L4938">
        <v>24</v>
      </c>
      <c r="M4938">
        <v>3</v>
      </c>
      <c r="N4938">
        <v>7.4999999999999997E-2</v>
      </c>
      <c r="O4938" s="41">
        <v>1553.19</v>
      </c>
      <c r="P4938" s="41">
        <v>2318.1999999999998</v>
      </c>
    </row>
    <row r="4939" spans="1:16" x14ac:dyDescent="0.45">
      <c r="A4939" t="s">
        <v>3078</v>
      </c>
      <c r="B4939" t="s">
        <v>19</v>
      </c>
      <c r="C4939" t="s">
        <v>28</v>
      </c>
      <c r="D4939" s="40">
        <v>43800</v>
      </c>
      <c r="E4939" s="40">
        <v>43839</v>
      </c>
      <c r="F4939" s="40">
        <v>43860</v>
      </c>
      <c r="G4939" s="40">
        <v>43869</v>
      </c>
      <c r="H4939" t="s">
        <v>21</v>
      </c>
      <c r="I4939">
        <v>11</v>
      </c>
      <c r="J4939">
        <v>13</v>
      </c>
      <c r="K4939">
        <v>183</v>
      </c>
      <c r="L4939">
        <v>42</v>
      </c>
      <c r="M4939">
        <v>5</v>
      </c>
      <c r="N4939">
        <v>0.1</v>
      </c>
      <c r="O4939" s="41">
        <v>1145.3</v>
      </c>
      <c r="P4939" s="41">
        <v>1735.3</v>
      </c>
    </row>
    <row r="4940" spans="1:16" x14ac:dyDescent="0.45">
      <c r="A4940" t="s">
        <v>3079</v>
      </c>
      <c r="B4940" t="s">
        <v>36</v>
      </c>
      <c r="C4940" t="s">
        <v>41</v>
      </c>
      <c r="D4940" s="40">
        <v>43700</v>
      </c>
      <c r="E4940" s="40">
        <v>43839</v>
      </c>
      <c r="F4940" s="40">
        <v>43844</v>
      </c>
      <c r="G4940" s="40">
        <v>43854</v>
      </c>
      <c r="H4940" t="s">
        <v>21</v>
      </c>
      <c r="I4940">
        <v>25</v>
      </c>
      <c r="J4940">
        <v>17</v>
      </c>
      <c r="K4940">
        <v>85</v>
      </c>
      <c r="L4940">
        <v>30</v>
      </c>
      <c r="M4940">
        <v>7</v>
      </c>
      <c r="N4940">
        <v>0.05</v>
      </c>
      <c r="O4940" s="41">
        <v>1551.72</v>
      </c>
      <c r="P4940" s="41">
        <v>3879.3</v>
      </c>
    </row>
    <row r="4941" spans="1:16" x14ac:dyDescent="0.45">
      <c r="A4941" t="s">
        <v>3080</v>
      </c>
      <c r="B4941" t="s">
        <v>27</v>
      </c>
      <c r="C4941" t="s">
        <v>41</v>
      </c>
      <c r="D4941" s="40">
        <v>43700</v>
      </c>
      <c r="E4941" s="40">
        <v>43839</v>
      </c>
      <c r="F4941" s="40">
        <v>43853</v>
      </c>
      <c r="G4941" s="40">
        <v>43855</v>
      </c>
      <c r="H4941" t="s">
        <v>21</v>
      </c>
      <c r="I4941">
        <v>17</v>
      </c>
      <c r="J4941">
        <v>26</v>
      </c>
      <c r="K4941">
        <v>76</v>
      </c>
      <c r="L4941">
        <v>18</v>
      </c>
      <c r="M4941">
        <v>8</v>
      </c>
      <c r="N4941">
        <v>0.05</v>
      </c>
      <c r="O4941" s="41">
        <v>1887.79</v>
      </c>
      <c r="P4941" s="41">
        <v>3932.9</v>
      </c>
    </row>
    <row r="4942" spans="1:16" x14ac:dyDescent="0.45">
      <c r="A4942" t="s">
        <v>3081</v>
      </c>
      <c r="B4942" t="s">
        <v>19</v>
      </c>
      <c r="C4942" t="s">
        <v>28</v>
      </c>
      <c r="D4942" s="40">
        <v>43700</v>
      </c>
      <c r="E4942" s="40">
        <v>43839</v>
      </c>
      <c r="F4942" s="40">
        <v>43855</v>
      </c>
      <c r="G4942" s="40">
        <v>43865</v>
      </c>
      <c r="H4942" t="s">
        <v>21</v>
      </c>
      <c r="I4942">
        <v>4</v>
      </c>
      <c r="J4942">
        <v>39</v>
      </c>
      <c r="K4942">
        <v>163</v>
      </c>
      <c r="L4942">
        <v>9</v>
      </c>
      <c r="M4942">
        <v>2</v>
      </c>
      <c r="N4942">
        <v>0.1</v>
      </c>
      <c r="O4942">
        <v>543.5</v>
      </c>
      <c r="P4942" s="41">
        <v>1045.2</v>
      </c>
    </row>
    <row r="4943" spans="1:16" x14ac:dyDescent="0.45">
      <c r="A4943" t="s">
        <v>3087</v>
      </c>
      <c r="B4943" t="s">
        <v>19</v>
      </c>
      <c r="C4943" t="s">
        <v>41</v>
      </c>
      <c r="D4943" s="40">
        <v>43700</v>
      </c>
      <c r="E4943" s="40">
        <v>43839</v>
      </c>
      <c r="F4943" s="40">
        <v>43846</v>
      </c>
      <c r="G4943" s="40">
        <v>43854</v>
      </c>
      <c r="H4943" t="s">
        <v>21</v>
      </c>
      <c r="I4943">
        <v>5</v>
      </c>
      <c r="J4943">
        <v>4</v>
      </c>
      <c r="K4943">
        <v>66</v>
      </c>
      <c r="L4943">
        <v>38</v>
      </c>
      <c r="M4943">
        <v>7</v>
      </c>
      <c r="N4943">
        <v>0.1</v>
      </c>
      <c r="O4943">
        <v>124.35</v>
      </c>
      <c r="P4943">
        <v>214.4</v>
      </c>
    </row>
    <row r="4944" spans="1:16" x14ac:dyDescent="0.45">
      <c r="A4944" t="s">
        <v>3082</v>
      </c>
      <c r="B4944" t="s">
        <v>19</v>
      </c>
      <c r="C4944" t="s">
        <v>34</v>
      </c>
      <c r="D4944" s="40">
        <v>43700</v>
      </c>
      <c r="E4944" s="40">
        <v>43839</v>
      </c>
      <c r="F4944" s="40">
        <v>43863</v>
      </c>
      <c r="G4944" s="40">
        <v>43871</v>
      </c>
      <c r="H4944" t="s">
        <v>21</v>
      </c>
      <c r="I4944">
        <v>5</v>
      </c>
      <c r="J4944">
        <v>34</v>
      </c>
      <c r="K4944">
        <v>301</v>
      </c>
      <c r="L4944">
        <v>10</v>
      </c>
      <c r="M4944">
        <v>4</v>
      </c>
      <c r="N4944">
        <v>0.05</v>
      </c>
      <c r="O4944">
        <v>466.86</v>
      </c>
      <c r="P4944">
        <v>897.8</v>
      </c>
    </row>
    <row r="4945" spans="1:16" x14ac:dyDescent="0.45">
      <c r="A4945" t="s">
        <v>3083</v>
      </c>
      <c r="B4945" t="s">
        <v>19</v>
      </c>
      <c r="C4945" t="s">
        <v>34</v>
      </c>
      <c r="D4945" s="40">
        <v>43700</v>
      </c>
      <c r="E4945" s="40">
        <v>43839</v>
      </c>
      <c r="F4945" s="40">
        <v>43846</v>
      </c>
      <c r="G4945" s="40">
        <v>43851</v>
      </c>
      <c r="H4945" t="s">
        <v>21</v>
      </c>
      <c r="I4945">
        <v>1</v>
      </c>
      <c r="J4945">
        <v>16</v>
      </c>
      <c r="K4945">
        <v>289</v>
      </c>
      <c r="L4945">
        <v>40</v>
      </c>
      <c r="M4945">
        <v>1</v>
      </c>
      <c r="N4945">
        <v>0.3</v>
      </c>
      <c r="O4945">
        <v>717.57</v>
      </c>
      <c r="P4945" s="41">
        <v>1139</v>
      </c>
    </row>
    <row r="4946" spans="1:16" x14ac:dyDescent="0.45">
      <c r="A4946" t="s">
        <v>3084</v>
      </c>
      <c r="B4946" t="s">
        <v>19</v>
      </c>
      <c r="C4946" t="s">
        <v>25</v>
      </c>
      <c r="D4946" s="40">
        <v>43700</v>
      </c>
      <c r="E4946" s="40">
        <v>43839</v>
      </c>
      <c r="F4946" s="40">
        <v>43844</v>
      </c>
      <c r="G4946" s="40">
        <v>43849</v>
      </c>
      <c r="H4946" t="s">
        <v>21</v>
      </c>
      <c r="I4946">
        <v>6</v>
      </c>
      <c r="J4946">
        <v>17</v>
      </c>
      <c r="K4946">
        <v>339</v>
      </c>
      <c r="L4946">
        <v>19</v>
      </c>
      <c r="M4946">
        <v>5</v>
      </c>
      <c r="N4946">
        <v>0.05</v>
      </c>
      <c r="O4946" s="41">
        <v>2348.02</v>
      </c>
      <c r="P4946" s="41">
        <v>5460.5</v>
      </c>
    </row>
    <row r="4947" spans="1:16" x14ac:dyDescent="0.45">
      <c r="A4947" t="s">
        <v>3085</v>
      </c>
      <c r="B4947" t="s">
        <v>43</v>
      </c>
      <c r="C4947" t="s">
        <v>28</v>
      </c>
      <c r="D4947" s="40">
        <v>43700</v>
      </c>
      <c r="E4947" s="40">
        <v>43839</v>
      </c>
      <c r="F4947" s="40">
        <v>43856</v>
      </c>
      <c r="G4947" s="40">
        <v>43861</v>
      </c>
      <c r="H4947" t="s">
        <v>21</v>
      </c>
      <c r="I4947">
        <v>27</v>
      </c>
      <c r="J4947">
        <v>45</v>
      </c>
      <c r="K4947">
        <v>128</v>
      </c>
      <c r="L4947">
        <v>24</v>
      </c>
      <c r="M4947">
        <v>3</v>
      </c>
      <c r="N4947">
        <v>7.4999999999999997E-2</v>
      </c>
      <c r="O4947" s="41">
        <v>1841.76</v>
      </c>
      <c r="P4947" s="41">
        <v>2391.9</v>
      </c>
    </row>
    <row r="4948" spans="1:16" x14ac:dyDescent="0.45">
      <c r="A4948" t="s">
        <v>3086</v>
      </c>
      <c r="B4948" t="s">
        <v>36</v>
      </c>
      <c r="C4948" t="s">
        <v>34</v>
      </c>
      <c r="D4948" s="40">
        <v>43700</v>
      </c>
      <c r="E4948" s="40">
        <v>43839</v>
      </c>
      <c r="F4948" s="40">
        <v>43863</v>
      </c>
      <c r="G4948" s="40">
        <v>43872</v>
      </c>
      <c r="H4948" t="s">
        <v>21</v>
      </c>
      <c r="I4948">
        <v>24</v>
      </c>
      <c r="J4948">
        <v>1</v>
      </c>
      <c r="K4948">
        <v>276</v>
      </c>
      <c r="L4948">
        <v>18</v>
      </c>
      <c r="M4948">
        <v>6</v>
      </c>
      <c r="N4948">
        <v>0.3</v>
      </c>
      <c r="O4948" s="41">
        <v>4557.34</v>
      </c>
      <c r="P4948" s="41">
        <v>5996.5</v>
      </c>
    </row>
    <row r="4949" spans="1:16" x14ac:dyDescent="0.45">
      <c r="A4949" t="s">
        <v>3066</v>
      </c>
      <c r="B4949" t="s">
        <v>43</v>
      </c>
      <c r="C4949" t="s">
        <v>25</v>
      </c>
      <c r="D4949" s="40">
        <v>43800</v>
      </c>
      <c r="E4949" s="40">
        <v>43840</v>
      </c>
      <c r="F4949" s="40">
        <v>43855</v>
      </c>
      <c r="G4949" s="40">
        <v>43862</v>
      </c>
      <c r="H4949" t="s">
        <v>21</v>
      </c>
      <c r="I4949">
        <v>27</v>
      </c>
      <c r="J4949">
        <v>9</v>
      </c>
      <c r="K4949">
        <v>343</v>
      </c>
      <c r="L4949">
        <v>38</v>
      </c>
      <c r="M4949">
        <v>2</v>
      </c>
      <c r="N4949">
        <v>7.4999999999999997E-2</v>
      </c>
      <c r="O4949">
        <v>726.01</v>
      </c>
      <c r="P4949" s="41">
        <v>1728.6</v>
      </c>
    </row>
    <row r="4950" spans="1:16" x14ac:dyDescent="0.45">
      <c r="A4950" t="s">
        <v>3067</v>
      </c>
      <c r="B4950" t="s">
        <v>43</v>
      </c>
      <c r="C4950" t="s">
        <v>25</v>
      </c>
      <c r="D4950" s="40">
        <v>43800</v>
      </c>
      <c r="E4950" s="40">
        <v>43840</v>
      </c>
      <c r="F4950" s="40">
        <v>43853</v>
      </c>
      <c r="G4950" s="40">
        <v>43854</v>
      </c>
      <c r="H4950" t="s">
        <v>21</v>
      </c>
      <c r="I4950">
        <v>25</v>
      </c>
      <c r="J4950">
        <v>13</v>
      </c>
      <c r="K4950">
        <v>330</v>
      </c>
      <c r="L4950">
        <v>16</v>
      </c>
      <c r="M4950">
        <v>4</v>
      </c>
      <c r="N4950">
        <v>0.15</v>
      </c>
      <c r="O4950" s="41">
        <v>2240.0100000000002</v>
      </c>
      <c r="P4950" s="41">
        <v>3343.3</v>
      </c>
    </row>
    <row r="4951" spans="1:16" x14ac:dyDescent="0.45">
      <c r="A4951" t="s">
        <v>3071</v>
      </c>
      <c r="B4951" t="s">
        <v>19</v>
      </c>
      <c r="C4951" t="s">
        <v>28</v>
      </c>
      <c r="D4951" s="40">
        <v>43700</v>
      </c>
      <c r="E4951" s="40">
        <v>43840</v>
      </c>
      <c r="F4951" s="40">
        <v>43851</v>
      </c>
      <c r="G4951" s="40">
        <v>43852</v>
      </c>
      <c r="H4951" t="s">
        <v>21</v>
      </c>
      <c r="I4951">
        <v>2</v>
      </c>
      <c r="J4951">
        <v>40</v>
      </c>
      <c r="K4951">
        <v>149</v>
      </c>
      <c r="L4951">
        <v>19</v>
      </c>
      <c r="M4951">
        <v>6</v>
      </c>
      <c r="N4951">
        <v>0.1</v>
      </c>
      <c r="O4951">
        <v>81.87</v>
      </c>
      <c r="P4951">
        <v>174.2</v>
      </c>
    </row>
    <row r="4952" spans="1:16" x14ac:dyDescent="0.45">
      <c r="A4952" t="s">
        <v>3068</v>
      </c>
      <c r="B4952" t="s">
        <v>27</v>
      </c>
      <c r="C4952" t="s">
        <v>34</v>
      </c>
      <c r="D4952" s="40">
        <v>43800</v>
      </c>
      <c r="E4952" s="40">
        <v>43840</v>
      </c>
      <c r="F4952" s="40">
        <v>43843</v>
      </c>
      <c r="G4952" s="40">
        <v>43845</v>
      </c>
      <c r="H4952" t="s">
        <v>21</v>
      </c>
      <c r="I4952">
        <v>12</v>
      </c>
      <c r="J4952">
        <v>31</v>
      </c>
      <c r="K4952">
        <v>324</v>
      </c>
      <c r="L4952">
        <v>31</v>
      </c>
      <c r="M4952">
        <v>6</v>
      </c>
      <c r="N4952">
        <v>0.05</v>
      </c>
      <c r="O4952">
        <v>561.05999999999995</v>
      </c>
      <c r="P4952" s="41">
        <v>1058.5999999999999</v>
      </c>
    </row>
    <row r="4953" spans="1:16" x14ac:dyDescent="0.45">
      <c r="A4953" t="s">
        <v>3069</v>
      </c>
      <c r="B4953" t="s">
        <v>43</v>
      </c>
      <c r="C4953" t="s">
        <v>34</v>
      </c>
      <c r="D4953" s="40">
        <v>43700</v>
      </c>
      <c r="E4953" s="40">
        <v>43840</v>
      </c>
      <c r="F4953" s="40">
        <v>43844</v>
      </c>
      <c r="G4953" s="40">
        <v>43848</v>
      </c>
      <c r="H4953" t="s">
        <v>21</v>
      </c>
      <c r="I4953">
        <v>26</v>
      </c>
      <c r="J4953">
        <v>37</v>
      </c>
      <c r="K4953">
        <v>327</v>
      </c>
      <c r="L4953">
        <v>12</v>
      </c>
      <c r="M4953">
        <v>5</v>
      </c>
      <c r="N4953">
        <v>7.4999999999999997E-2</v>
      </c>
      <c r="O4953">
        <v>395.57</v>
      </c>
      <c r="P4953">
        <v>964.8</v>
      </c>
    </row>
    <row r="4954" spans="1:16" x14ac:dyDescent="0.45">
      <c r="A4954" t="s">
        <v>3070</v>
      </c>
      <c r="B4954" t="s">
        <v>19</v>
      </c>
      <c r="C4954" t="s">
        <v>41</v>
      </c>
      <c r="D4954" s="40">
        <v>43700</v>
      </c>
      <c r="E4954" s="40">
        <v>43840</v>
      </c>
      <c r="F4954" s="40">
        <v>43851</v>
      </c>
      <c r="G4954" s="40">
        <v>43859</v>
      </c>
      <c r="H4954" t="s">
        <v>21</v>
      </c>
      <c r="I4954">
        <v>5</v>
      </c>
      <c r="J4954">
        <v>39</v>
      </c>
      <c r="K4954">
        <v>81</v>
      </c>
      <c r="L4954">
        <v>18</v>
      </c>
      <c r="M4954">
        <v>1</v>
      </c>
      <c r="N4954">
        <v>0.05</v>
      </c>
      <c r="O4954" s="41">
        <v>2300.5100000000002</v>
      </c>
      <c r="P4954" s="41">
        <v>3966.4</v>
      </c>
    </row>
    <row r="4955" spans="1:16" x14ac:dyDescent="0.45">
      <c r="A4955" t="s">
        <v>3077</v>
      </c>
      <c r="B4955" t="s">
        <v>19</v>
      </c>
      <c r="C4955" t="s">
        <v>47</v>
      </c>
      <c r="D4955" s="40">
        <v>43800</v>
      </c>
      <c r="E4955" s="40">
        <v>43840</v>
      </c>
      <c r="F4955" s="40">
        <v>43854</v>
      </c>
      <c r="G4955" s="40">
        <v>43858</v>
      </c>
      <c r="H4955" t="s">
        <v>21</v>
      </c>
      <c r="I4955">
        <v>1</v>
      </c>
      <c r="J4955">
        <v>43</v>
      </c>
      <c r="K4955">
        <v>42</v>
      </c>
      <c r="L4955">
        <v>26</v>
      </c>
      <c r="M4955">
        <v>1</v>
      </c>
      <c r="N4955">
        <v>0.05</v>
      </c>
      <c r="O4955" s="41">
        <v>1895.83</v>
      </c>
      <c r="P4955" s="41">
        <v>2633.1</v>
      </c>
    </row>
    <row r="4956" spans="1:16" x14ac:dyDescent="0.45">
      <c r="A4956" t="s">
        <v>3072</v>
      </c>
      <c r="B4956" t="s">
        <v>27</v>
      </c>
      <c r="C4956" t="s">
        <v>25</v>
      </c>
      <c r="D4956" s="40">
        <v>43700</v>
      </c>
      <c r="E4956" s="40">
        <v>43840</v>
      </c>
      <c r="F4956" s="40">
        <v>43849</v>
      </c>
      <c r="G4956" s="40">
        <v>43852</v>
      </c>
      <c r="H4956" t="s">
        <v>21</v>
      </c>
      <c r="I4956">
        <v>13</v>
      </c>
      <c r="J4956">
        <v>40</v>
      </c>
      <c r="K4956">
        <v>360</v>
      </c>
      <c r="L4956">
        <v>36</v>
      </c>
      <c r="M4956">
        <v>7</v>
      </c>
      <c r="N4956">
        <v>0.05</v>
      </c>
      <c r="O4956">
        <v>819.48</v>
      </c>
      <c r="P4956" s="41">
        <v>1011.7</v>
      </c>
    </row>
    <row r="4957" spans="1:16" x14ac:dyDescent="0.45">
      <c r="A4957" t="s">
        <v>3073</v>
      </c>
      <c r="B4957" t="s">
        <v>19</v>
      </c>
      <c r="C4957" t="s">
        <v>41</v>
      </c>
      <c r="D4957" s="40">
        <v>43700</v>
      </c>
      <c r="E4957" s="40">
        <v>43840</v>
      </c>
      <c r="F4957" s="40">
        <v>43855</v>
      </c>
      <c r="G4957" s="40">
        <v>43863</v>
      </c>
      <c r="H4957" t="s">
        <v>21</v>
      </c>
      <c r="I4957">
        <v>8</v>
      </c>
      <c r="J4957">
        <v>15</v>
      </c>
      <c r="K4957">
        <v>63</v>
      </c>
      <c r="L4957">
        <v>30</v>
      </c>
      <c r="M4957">
        <v>8</v>
      </c>
      <c r="N4957">
        <v>0.05</v>
      </c>
      <c r="O4957" s="41">
        <v>2802.74</v>
      </c>
      <c r="P4957" s="41">
        <v>3892.7</v>
      </c>
    </row>
    <row r="4958" spans="1:16" x14ac:dyDescent="0.45">
      <c r="A4958" t="s">
        <v>3075</v>
      </c>
      <c r="B4958" t="s">
        <v>36</v>
      </c>
      <c r="C4958" t="s">
        <v>25</v>
      </c>
      <c r="D4958" s="40">
        <v>43700</v>
      </c>
      <c r="E4958" s="40">
        <v>43840</v>
      </c>
      <c r="F4958" s="40">
        <v>43850</v>
      </c>
      <c r="G4958" s="40">
        <v>43853</v>
      </c>
      <c r="H4958" t="s">
        <v>21</v>
      </c>
      <c r="I4958">
        <v>22</v>
      </c>
      <c r="J4958">
        <v>3</v>
      </c>
      <c r="K4958">
        <v>331</v>
      </c>
      <c r="L4958">
        <v>17</v>
      </c>
      <c r="M4958">
        <v>7</v>
      </c>
      <c r="N4958">
        <v>0.05</v>
      </c>
      <c r="O4958" s="41">
        <v>1636.41</v>
      </c>
      <c r="P4958" s="41">
        <v>3805.6</v>
      </c>
    </row>
    <row r="4959" spans="1:16" x14ac:dyDescent="0.45">
      <c r="A4959" t="s">
        <v>3076</v>
      </c>
      <c r="B4959" t="s">
        <v>19</v>
      </c>
      <c r="C4959" t="s">
        <v>34</v>
      </c>
      <c r="D4959" s="40">
        <v>43700</v>
      </c>
      <c r="E4959" s="40">
        <v>43840</v>
      </c>
      <c r="F4959" s="40">
        <v>43845</v>
      </c>
      <c r="G4959" s="40">
        <v>43848</v>
      </c>
      <c r="H4959" t="s">
        <v>21</v>
      </c>
      <c r="I4959">
        <v>6</v>
      </c>
      <c r="J4959">
        <v>20</v>
      </c>
      <c r="K4959">
        <v>274</v>
      </c>
      <c r="L4959">
        <v>19</v>
      </c>
      <c r="M4959">
        <v>7</v>
      </c>
      <c r="N4959">
        <v>0.05</v>
      </c>
      <c r="O4959">
        <v>825.44</v>
      </c>
      <c r="P4959" s="41">
        <v>1031.8</v>
      </c>
    </row>
    <row r="4960" spans="1:16" x14ac:dyDescent="0.45">
      <c r="A4960" t="s">
        <v>3074</v>
      </c>
      <c r="B4960" t="s">
        <v>19</v>
      </c>
      <c r="C4960" t="s">
        <v>28</v>
      </c>
      <c r="D4960" s="40">
        <v>43800</v>
      </c>
      <c r="E4960" s="40">
        <v>43840</v>
      </c>
      <c r="F4960" s="40">
        <v>43858</v>
      </c>
      <c r="G4960" s="40">
        <v>43860</v>
      </c>
      <c r="H4960" t="s">
        <v>21</v>
      </c>
      <c r="I4960">
        <v>8</v>
      </c>
      <c r="J4960">
        <v>11</v>
      </c>
      <c r="K4960">
        <v>109</v>
      </c>
      <c r="L4960">
        <v>3</v>
      </c>
      <c r="M4960">
        <v>4</v>
      </c>
      <c r="N4960">
        <v>0.05</v>
      </c>
      <c r="O4960" s="41">
        <v>2618.83</v>
      </c>
      <c r="P4960" s="41">
        <v>6090.3</v>
      </c>
    </row>
    <row r="4961" spans="1:16" x14ac:dyDescent="0.45">
      <c r="A4961" t="s">
        <v>3053</v>
      </c>
      <c r="B4961" t="s">
        <v>19</v>
      </c>
      <c r="C4961" t="s">
        <v>34</v>
      </c>
      <c r="D4961" s="40">
        <v>43700</v>
      </c>
      <c r="E4961" s="40">
        <v>43841</v>
      </c>
      <c r="F4961" s="40">
        <v>43858</v>
      </c>
      <c r="G4961" s="40">
        <v>43864</v>
      </c>
      <c r="H4961" t="s">
        <v>21</v>
      </c>
      <c r="I4961">
        <v>8</v>
      </c>
      <c r="J4961">
        <v>11</v>
      </c>
      <c r="K4961">
        <v>307</v>
      </c>
      <c r="L4961">
        <v>19</v>
      </c>
      <c r="M4961">
        <v>2</v>
      </c>
      <c r="N4961">
        <v>0.05</v>
      </c>
      <c r="O4961" s="41">
        <v>2102.06</v>
      </c>
      <c r="P4961" s="41">
        <v>3892.7</v>
      </c>
    </row>
    <row r="4962" spans="1:16" x14ac:dyDescent="0.45">
      <c r="A4962" t="s">
        <v>3054</v>
      </c>
      <c r="B4962" t="s">
        <v>43</v>
      </c>
      <c r="C4962" t="s">
        <v>28</v>
      </c>
      <c r="D4962" s="40">
        <v>43700</v>
      </c>
      <c r="E4962" s="40">
        <v>43841</v>
      </c>
      <c r="F4962" s="40">
        <v>43861</v>
      </c>
      <c r="G4962" s="40">
        <v>43863</v>
      </c>
      <c r="H4962" t="s">
        <v>21</v>
      </c>
      <c r="I4962">
        <v>27</v>
      </c>
      <c r="J4962">
        <v>2</v>
      </c>
      <c r="K4962">
        <v>120</v>
      </c>
      <c r="L4962">
        <v>14</v>
      </c>
      <c r="M4962">
        <v>1</v>
      </c>
      <c r="N4962">
        <v>0.1</v>
      </c>
      <c r="O4962" s="41">
        <v>1070.93</v>
      </c>
      <c r="P4962" s="41">
        <v>2231.1</v>
      </c>
    </row>
    <row r="4963" spans="1:16" x14ac:dyDescent="0.45">
      <c r="A4963" t="s">
        <v>3055</v>
      </c>
      <c r="B4963" t="s">
        <v>19</v>
      </c>
      <c r="C4963" t="s">
        <v>28</v>
      </c>
      <c r="D4963" s="40">
        <v>43700</v>
      </c>
      <c r="E4963" s="40">
        <v>43841</v>
      </c>
      <c r="F4963" s="40">
        <v>43852</v>
      </c>
      <c r="G4963" s="40">
        <v>43860</v>
      </c>
      <c r="H4963" t="s">
        <v>21</v>
      </c>
      <c r="I4963">
        <v>11</v>
      </c>
      <c r="J4963">
        <v>23</v>
      </c>
      <c r="K4963">
        <v>172</v>
      </c>
      <c r="L4963">
        <v>46</v>
      </c>
      <c r="M4963">
        <v>6</v>
      </c>
      <c r="N4963">
        <v>0.15</v>
      </c>
      <c r="O4963" s="41">
        <v>3320.52</v>
      </c>
      <c r="P4963" s="41">
        <v>3953</v>
      </c>
    </row>
    <row r="4964" spans="1:16" x14ac:dyDescent="0.45">
      <c r="A4964" t="s">
        <v>3056</v>
      </c>
      <c r="B4964" t="s">
        <v>27</v>
      </c>
      <c r="C4964" t="s">
        <v>28</v>
      </c>
      <c r="D4964" s="40">
        <v>43700</v>
      </c>
      <c r="E4964" s="40">
        <v>43841</v>
      </c>
      <c r="F4964" s="40">
        <v>43851</v>
      </c>
      <c r="G4964" s="40">
        <v>43858</v>
      </c>
      <c r="H4964" t="s">
        <v>21</v>
      </c>
      <c r="I4964">
        <v>20</v>
      </c>
      <c r="J4964">
        <v>13</v>
      </c>
      <c r="K4964">
        <v>145</v>
      </c>
      <c r="L4964">
        <v>18</v>
      </c>
      <c r="M4964">
        <v>1</v>
      </c>
      <c r="N4964">
        <v>7.4999999999999997E-2</v>
      </c>
      <c r="O4964">
        <v>726.41</v>
      </c>
      <c r="P4964">
        <v>931.3</v>
      </c>
    </row>
    <row r="4965" spans="1:16" x14ac:dyDescent="0.45">
      <c r="A4965" t="s">
        <v>3057</v>
      </c>
      <c r="B4965" t="s">
        <v>19</v>
      </c>
      <c r="C4965" t="s">
        <v>47</v>
      </c>
      <c r="D4965" s="40">
        <v>43700</v>
      </c>
      <c r="E4965" s="40">
        <v>43841</v>
      </c>
      <c r="F4965" s="40">
        <v>43850</v>
      </c>
      <c r="G4965" s="40">
        <v>43855</v>
      </c>
      <c r="H4965" t="s">
        <v>21</v>
      </c>
      <c r="I4965">
        <v>6</v>
      </c>
      <c r="J4965">
        <v>31</v>
      </c>
      <c r="K4965">
        <v>2</v>
      </c>
      <c r="L4965">
        <v>31</v>
      </c>
      <c r="M4965">
        <v>4</v>
      </c>
      <c r="N4965">
        <v>0.3</v>
      </c>
      <c r="O4965" s="41">
        <v>1365.73</v>
      </c>
      <c r="P4965" s="41">
        <v>2626.4</v>
      </c>
    </row>
    <row r="4966" spans="1:16" x14ac:dyDescent="0.45">
      <c r="A4966" t="s">
        <v>3058</v>
      </c>
      <c r="B4966" t="s">
        <v>27</v>
      </c>
      <c r="C4966" t="s">
        <v>20</v>
      </c>
      <c r="D4966" s="40">
        <v>43700</v>
      </c>
      <c r="E4966" s="40">
        <v>43841</v>
      </c>
      <c r="F4966" s="40">
        <v>43868</v>
      </c>
      <c r="G4966" s="40">
        <v>43873</v>
      </c>
      <c r="H4966" t="s">
        <v>21</v>
      </c>
      <c r="I4966">
        <v>15</v>
      </c>
      <c r="J4966">
        <v>23</v>
      </c>
      <c r="K4966">
        <v>256</v>
      </c>
      <c r="L4966">
        <v>14</v>
      </c>
      <c r="M4966">
        <v>6</v>
      </c>
      <c r="N4966">
        <v>0.15</v>
      </c>
      <c r="O4966" s="41">
        <v>1294.9100000000001</v>
      </c>
      <c r="P4966" s="41">
        <v>1681.7</v>
      </c>
    </row>
    <row r="4967" spans="1:16" x14ac:dyDescent="0.45">
      <c r="A4967" t="s">
        <v>3059</v>
      </c>
      <c r="B4967" t="s">
        <v>36</v>
      </c>
      <c r="C4967" t="s">
        <v>25</v>
      </c>
      <c r="D4967" s="40">
        <v>43800</v>
      </c>
      <c r="E4967" s="40">
        <v>43841</v>
      </c>
      <c r="F4967" s="40">
        <v>43850</v>
      </c>
      <c r="G4967" s="40">
        <v>43851</v>
      </c>
      <c r="H4967" t="s">
        <v>21</v>
      </c>
      <c r="I4967">
        <v>22</v>
      </c>
      <c r="J4967">
        <v>31</v>
      </c>
      <c r="K4967">
        <v>361</v>
      </c>
      <c r="L4967">
        <v>5</v>
      </c>
      <c r="M4967">
        <v>2</v>
      </c>
      <c r="N4967">
        <v>0.2</v>
      </c>
      <c r="O4967">
        <v>987.71</v>
      </c>
      <c r="P4967" s="41">
        <v>1266.3</v>
      </c>
    </row>
    <row r="4968" spans="1:16" x14ac:dyDescent="0.45">
      <c r="A4968" t="s">
        <v>3060</v>
      </c>
      <c r="B4968" t="s">
        <v>27</v>
      </c>
      <c r="C4968" t="s">
        <v>41</v>
      </c>
      <c r="D4968" s="40">
        <v>43700</v>
      </c>
      <c r="E4968" s="40">
        <v>43841</v>
      </c>
      <c r="F4968" s="40">
        <v>43868</v>
      </c>
      <c r="G4968" s="40">
        <v>43869</v>
      </c>
      <c r="H4968" t="s">
        <v>21</v>
      </c>
      <c r="I4968">
        <v>14</v>
      </c>
      <c r="J4968">
        <v>41</v>
      </c>
      <c r="K4968">
        <v>84</v>
      </c>
      <c r="L4968">
        <v>47</v>
      </c>
      <c r="M4968">
        <v>5</v>
      </c>
      <c r="N4968">
        <v>0.1</v>
      </c>
      <c r="O4968" s="41">
        <v>1879.75</v>
      </c>
      <c r="P4968" s="41">
        <v>3356.7</v>
      </c>
    </row>
    <row r="4969" spans="1:16" x14ac:dyDescent="0.45">
      <c r="A4969" t="s">
        <v>3061</v>
      </c>
      <c r="B4969" t="s">
        <v>19</v>
      </c>
      <c r="C4969" t="s">
        <v>20</v>
      </c>
      <c r="D4969" s="40">
        <v>43700</v>
      </c>
      <c r="E4969" s="40">
        <v>43841</v>
      </c>
      <c r="F4969" s="40">
        <v>43868</v>
      </c>
      <c r="G4969" s="40">
        <v>43876</v>
      </c>
      <c r="H4969" t="s">
        <v>21</v>
      </c>
      <c r="I4969">
        <v>6</v>
      </c>
      <c r="J4969">
        <v>11</v>
      </c>
      <c r="K4969">
        <v>228</v>
      </c>
      <c r="L4969">
        <v>3</v>
      </c>
      <c r="M4969">
        <v>6</v>
      </c>
      <c r="N4969">
        <v>0.1</v>
      </c>
      <c r="O4969">
        <v>767.42</v>
      </c>
      <c r="P4969" s="41">
        <v>1112.2</v>
      </c>
    </row>
    <row r="4970" spans="1:16" x14ac:dyDescent="0.45">
      <c r="A4970" t="s">
        <v>3062</v>
      </c>
      <c r="B4970" t="s">
        <v>19</v>
      </c>
      <c r="C4970" t="s">
        <v>34</v>
      </c>
      <c r="D4970" s="40">
        <v>43700</v>
      </c>
      <c r="E4970" s="40">
        <v>43841</v>
      </c>
      <c r="F4970" s="40">
        <v>43862</v>
      </c>
      <c r="G4970" s="40">
        <v>43863</v>
      </c>
      <c r="H4970" t="s">
        <v>21</v>
      </c>
      <c r="I4970">
        <v>1</v>
      </c>
      <c r="J4970">
        <v>12</v>
      </c>
      <c r="K4970">
        <v>272</v>
      </c>
      <c r="L4970">
        <v>28</v>
      </c>
      <c r="M4970">
        <v>8</v>
      </c>
      <c r="N4970">
        <v>0.05</v>
      </c>
      <c r="O4970">
        <v>819.54</v>
      </c>
      <c r="P4970" s="41">
        <v>1862.6</v>
      </c>
    </row>
    <row r="4971" spans="1:16" x14ac:dyDescent="0.45">
      <c r="A4971" t="s">
        <v>3063</v>
      </c>
      <c r="B4971" t="s">
        <v>19</v>
      </c>
      <c r="C4971" t="s">
        <v>28</v>
      </c>
      <c r="D4971" s="40">
        <v>43700</v>
      </c>
      <c r="E4971" s="40">
        <v>43841</v>
      </c>
      <c r="F4971" s="40">
        <v>43868</v>
      </c>
      <c r="G4971" s="40">
        <v>43873</v>
      </c>
      <c r="H4971" t="s">
        <v>21</v>
      </c>
      <c r="I4971">
        <v>7</v>
      </c>
      <c r="J4971">
        <v>48</v>
      </c>
      <c r="K4971">
        <v>154</v>
      </c>
      <c r="L4971">
        <v>2</v>
      </c>
      <c r="M4971">
        <v>2</v>
      </c>
      <c r="N4971">
        <v>0.1</v>
      </c>
      <c r="O4971">
        <v>106.93</v>
      </c>
      <c r="P4971">
        <v>254.6</v>
      </c>
    </row>
    <row r="4972" spans="1:16" x14ac:dyDescent="0.45">
      <c r="A4972" t="s">
        <v>3064</v>
      </c>
      <c r="B4972" t="s">
        <v>19</v>
      </c>
      <c r="C4972" t="s">
        <v>28</v>
      </c>
      <c r="D4972" s="40">
        <v>43700</v>
      </c>
      <c r="E4972" s="40">
        <v>43841</v>
      </c>
      <c r="F4972" s="40">
        <v>43848</v>
      </c>
      <c r="G4972" s="40">
        <v>43858</v>
      </c>
      <c r="H4972" t="s">
        <v>21</v>
      </c>
      <c r="I4972">
        <v>11</v>
      </c>
      <c r="J4972">
        <v>7</v>
      </c>
      <c r="K4972">
        <v>174</v>
      </c>
      <c r="L4972">
        <v>45</v>
      </c>
      <c r="M4972">
        <v>1</v>
      </c>
      <c r="N4972">
        <v>0.2</v>
      </c>
      <c r="O4972" s="41">
        <v>2822.04</v>
      </c>
      <c r="P4972" s="41">
        <v>3919.5</v>
      </c>
    </row>
    <row r="4973" spans="1:16" x14ac:dyDescent="0.45">
      <c r="A4973" t="s">
        <v>3065</v>
      </c>
      <c r="B4973" t="s">
        <v>36</v>
      </c>
      <c r="C4973" t="s">
        <v>28</v>
      </c>
      <c r="D4973" s="40">
        <v>43700</v>
      </c>
      <c r="E4973" s="40">
        <v>43841</v>
      </c>
      <c r="F4973" s="40">
        <v>43864</v>
      </c>
      <c r="G4973" s="40">
        <v>43874</v>
      </c>
      <c r="H4973" t="s">
        <v>21</v>
      </c>
      <c r="I4973">
        <v>24</v>
      </c>
      <c r="J4973">
        <v>23</v>
      </c>
      <c r="K4973">
        <v>174</v>
      </c>
      <c r="L4973">
        <v>4</v>
      </c>
      <c r="M4973">
        <v>1</v>
      </c>
      <c r="N4973">
        <v>0.05</v>
      </c>
      <c r="O4973" s="41">
        <v>3024.65</v>
      </c>
      <c r="P4973" s="41">
        <v>3979.8</v>
      </c>
    </row>
    <row r="4974" spans="1:16" x14ac:dyDescent="0.45">
      <c r="A4974" t="s">
        <v>3040</v>
      </c>
      <c r="B4974" t="s">
        <v>19</v>
      </c>
      <c r="C4974" t="s">
        <v>20</v>
      </c>
      <c r="D4974" s="40">
        <v>43700</v>
      </c>
      <c r="E4974" s="40">
        <v>43842</v>
      </c>
      <c r="F4974" s="40">
        <v>43848</v>
      </c>
      <c r="G4974" s="40">
        <v>43851</v>
      </c>
      <c r="H4974" t="s">
        <v>21</v>
      </c>
      <c r="I4974">
        <v>10</v>
      </c>
      <c r="J4974">
        <v>49</v>
      </c>
      <c r="K4974">
        <v>243</v>
      </c>
      <c r="L4974">
        <v>2</v>
      </c>
      <c r="M4974">
        <v>6</v>
      </c>
      <c r="N4974">
        <v>0.15</v>
      </c>
      <c r="O4974" s="41">
        <v>1852.42</v>
      </c>
      <c r="P4974" s="41">
        <v>3859.2</v>
      </c>
    </row>
    <row r="4975" spans="1:16" x14ac:dyDescent="0.45">
      <c r="A4975" t="s">
        <v>3041</v>
      </c>
      <c r="B4975" t="s">
        <v>27</v>
      </c>
      <c r="C4975" t="s">
        <v>28</v>
      </c>
      <c r="D4975" s="40">
        <v>43700</v>
      </c>
      <c r="E4975" s="40">
        <v>43842</v>
      </c>
      <c r="F4975" s="40">
        <v>43853</v>
      </c>
      <c r="G4975" s="40">
        <v>43859</v>
      </c>
      <c r="H4975" t="s">
        <v>21</v>
      </c>
      <c r="I4975">
        <v>20</v>
      </c>
      <c r="J4975">
        <v>18</v>
      </c>
      <c r="K4975">
        <v>173</v>
      </c>
      <c r="L4975">
        <v>15</v>
      </c>
      <c r="M4975">
        <v>8</v>
      </c>
      <c r="N4975">
        <v>0.3</v>
      </c>
      <c r="O4975">
        <v>109.34</v>
      </c>
      <c r="P4975">
        <v>214.4</v>
      </c>
    </row>
    <row r="4976" spans="1:16" x14ac:dyDescent="0.45">
      <c r="A4976" t="s">
        <v>3042</v>
      </c>
      <c r="B4976" t="s">
        <v>43</v>
      </c>
      <c r="C4976" t="s">
        <v>47</v>
      </c>
      <c r="D4976" s="40">
        <v>43700</v>
      </c>
      <c r="E4976" s="40">
        <v>43842</v>
      </c>
      <c r="F4976" s="40">
        <v>43860</v>
      </c>
      <c r="G4976" s="40">
        <v>43864</v>
      </c>
      <c r="H4976" t="s">
        <v>21</v>
      </c>
      <c r="I4976">
        <v>28</v>
      </c>
      <c r="J4976">
        <v>7</v>
      </c>
      <c r="K4976">
        <v>39</v>
      </c>
      <c r="L4976">
        <v>24</v>
      </c>
      <c r="M4976">
        <v>1</v>
      </c>
      <c r="N4976">
        <v>7.4999999999999997E-2</v>
      </c>
      <c r="O4976">
        <v>989.79</v>
      </c>
      <c r="P4976" s="41">
        <v>1252.9000000000001</v>
      </c>
    </row>
    <row r="4977" spans="1:16" x14ac:dyDescent="0.45">
      <c r="A4977" t="s">
        <v>3043</v>
      </c>
      <c r="B4977" t="s">
        <v>27</v>
      </c>
      <c r="C4977" t="s">
        <v>28</v>
      </c>
      <c r="D4977" s="40">
        <v>43700</v>
      </c>
      <c r="E4977" s="40">
        <v>43842</v>
      </c>
      <c r="F4977" s="40">
        <v>43852</v>
      </c>
      <c r="G4977" s="40">
        <v>43858</v>
      </c>
      <c r="H4977" t="s">
        <v>21</v>
      </c>
      <c r="I4977">
        <v>13</v>
      </c>
      <c r="J4977">
        <v>1</v>
      </c>
      <c r="K4977">
        <v>166</v>
      </c>
      <c r="L4977">
        <v>23</v>
      </c>
      <c r="M4977">
        <v>8</v>
      </c>
      <c r="N4977">
        <v>0.15</v>
      </c>
      <c r="O4977" s="41">
        <v>2367.85</v>
      </c>
      <c r="P4977" s="41">
        <v>4013.3</v>
      </c>
    </row>
    <row r="4978" spans="1:16" x14ac:dyDescent="0.45">
      <c r="A4978" t="s">
        <v>3044</v>
      </c>
      <c r="B4978" t="s">
        <v>27</v>
      </c>
      <c r="C4978" t="s">
        <v>28</v>
      </c>
      <c r="D4978" s="40">
        <v>43700</v>
      </c>
      <c r="E4978" s="40">
        <v>43842</v>
      </c>
      <c r="F4978" s="40">
        <v>43860</v>
      </c>
      <c r="G4978" s="40">
        <v>43870</v>
      </c>
      <c r="H4978" t="s">
        <v>21</v>
      </c>
      <c r="I4978">
        <v>14</v>
      </c>
      <c r="J4978">
        <v>47</v>
      </c>
      <c r="K4978">
        <v>128</v>
      </c>
      <c r="L4978">
        <v>34</v>
      </c>
      <c r="M4978">
        <v>8</v>
      </c>
      <c r="N4978">
        <v>7.4999999999999997E-2</v>
      </c>
      <c r="O4978">
        <v>645.08000000000004</v>
      </c>
      <c r="P4978" s="41">
        <v>1112.2</v>
      </c>
    </row>
    <row r="4979" spans="1:16" x14ac:dyDescent="0.45">
      <c r="A4979" t="s">
        <v>3045</v>
      </c>
      <c r="B4979" t="s">
        <v>36</v>
      </c>
      <c r="C4979" t="s">
        <v>34</v>
      </c>
      <c r="D4979" s="40">
        <v>43700</v>
      </c>
      <c r="E4979" s="40">
        <v>43842</v>
      </c>
      <c r="F4979" s="40">
        <v>43870</v>
      </c>
      <c r="G4979" s="40">
        <v>43875</v>
      </c>
      <c r="H4979" t="s">
        <v>21</v>
      </c>
      <c r="I4979">
        <v>22</v>
      </c>
      <c r="J4979">
        <v>2</v>
      </c>
      <c r="K4979">
        <v>292</v>
      </c>
      <c r="L4979">
        <v>36</v>
      </c>
      <c r="M4979">
        <v>8</v>
      </c>
      <c r="N4979">
        <v>0.05</v>
      </c>
      <c r="O4979" s="41">
        <v>2662.85</v>
      </c>
      <c r="P4979" s="41">
        <v>3859.2</v>
      </c>
    </row>
    <row r="4980" spans="1:16" x14ac:dyDescent="0.45">
      <c r="A4980" t="s">
        <v>3052</v>
      </c>
      <c r="B4980" t="s">
        <v>27</v>
      </c>
      <c r="C4980" t="s">
        <v>41</v>
      </c>
      <c r="D4980" s="40">
        <v>43700</v>
      </c>
      <c r="E4980" s="40">
        <v>43842</v>
      </c>
      <c r="F4980" s="40">
        <v>43850</v>
      </c>
      <c r="G4980" s="40">
        <v>43851</v>
      </c>
      <c r="H4980" t="s">
        <v>21</v>
      </c>
      <c r="I4980">
        <v>17</v>
      </c>
      <c r="J4980">
        <v>40</v>
      </c>
      <c r="K4980">
        <v>83</v>
      </c>
      <c r="L4980">
        <v>46</v>
      </c>
      <c r="M4980">
        <v>5</v>
      </c>
      <c r="N4980">
        <v>0.1</v>
      </c>
      <c r="O4980" s="41">
        <v>3137.07</v>
      </c>
      <c r="P4980" s="41">
        <v>3825.7</v>
      </c>
    </row>
    <row r="4981" spans="1:16" x14ac:dyDescent="0.45">
      <c r="A4981" t="s">
        <v>3047</v>
      </c>
      <c r="B4981" t="s">
        <v>19</v>
      </c>
      <c r="C4981" t="s">
        <v>47</v>
      </c>
      <c r="D4981" s="40">
        <v>43800</v>
      </c>
      <c r="E4981" s="40">
        <v>43842</v>
      </c>
      <c r="F4981" s="40">
        <v>43851</v>
      </c>
      <c r="G4981" s="40">
        <v>43856</v>
      </c>
      <c r="H4981" t="s">
        <v>21</v>
      </c>
      <c r="I4981">
        <v>7</v>
      </c>
      <c r="J4981">
        <v>12</v>
      </c>
      <c r="K4981">
        <v>26</v>
      </c>
      <c r="L4981">
        <v>47</v>
      </c>
      <c r="M4981">
        <v>7</v>
      </c>
      <c r="N4981">
        <v>0.1</v>
      </c>
      <c r="O4981">
        <v>173.66</v>
      </c>
      <c r="P4981">
        <v>241.2</v>
      </c>
    </row>
    <row r="4982" spans="1:16" x14ac:dyDescent="0.45">
      <c r="A4982" t="s">
        <v>3048</v>
      </c>
      <c r="B4982" t="s">
        <v>27</v>
      </c>
      <c r="C4982" t="s">
        <v>34</v>
      </c>
      <c r="D4982" s="40">
        <v>43700</v>
      </c>
      <c r="E4982" s="40">
        <v>43842</v>
      </c>
      <c r="F4982" s="40">
        <v>43856</v>
      </c>
      <c r="G4982" s="40">
        <v>43865</v>
      </c>
      <c r="H4982" t="s">
        <v>21</v>
      </c>
      <c r="I4982">
        <v>13</v>
      </c>
      <c r="J4982">
        <v>46</v>
      </c>
      <c r="K4982">
        <v>302</v>
      </c>
      <c r="L4982">
        <v>38</v>
      </c>
      <c r="M4982">
        <v>5</v>
      </c>
      <c r="N4982">
        <v>0.4</v>
      </c>
      <c r="O4982" s="41">
        <v>2467.48</v>
      </c>
      <c r="P4982" s="41">
        <v>3979.8</v>
      </c>
    </row>
    <row r="4983" spans="1:16" x14ac:dyDescent="0.45">
      <c r="A4983" t="s">
        <v>3049</v>
      </c>
      <c r="B4983" t="s">
        <v>43</v>
      </c>
      <c r="C4983" t="s">
        <v>20</v>
      </c>
      <c r="D4983" s="40">
        <v>43700</v>
      </c>
      <c r="E4983" s="40">
        <v>43842</v>
      </c>
      <c r="F4983" s="40">
        <v>43858</v>
      </c>
      <c r="G4983" s="40">
        <v>43862</v>
      </c>
      <c r="H4983" t="s">
        <v>21</v>
      </c>
      <c r="I4983">
        <v>26</v>
      </c>
      <c r="J4983">
        <v>13</v>
      </c>
      <c r="K4983">
        <v>237</v>
      </c>
      <c r="L4983">
        <v>41</v>
      </c>
      <c r="M4983">
        <v>8</v>
      </c>
      <c r="N4983">
        <v>7.4999999999999997E-2</v>
      </c>
      <c r="O4983" s="41">
        <v>3197.51</v>
      </c>
      <c r="P4983" s="41">
        <v>3899.4</v>
      </c>
    </row>
    <row r="4984" spans="1:16" x14ac:dyDescent="0.45">
      <c r="A4984" t="s">
        <v>3050</v>
      </c>
      <c r="B4984" t="s">
        <v>19</v>
      </c>
      <c r="C4984" t="s">
        <v>47</v>
      </c>
      <c r="D4984" s="40">
        <v>43700</v>
      </c>
      <c r="E4984" s="40">
        <v>43842</v>
      </c>
      <c r="F4984" s="40">
        <v>43861</v>
      </c>
      <c r="G4984" s="40">
        <v>43870</v>
      </c>
      <c r="H4984" t="s">
        <v>21</v>
      </c>
      <c r="I4984">
        <v>7</v>
      </c>
      <c r="J4984">
        <v>42</v>
      </c>
      <c r="K4984">
        <v>49</v>
      </c>
      <c r="L4984">
        <v>30</v>
      </c>
      <c r="M4984">
        <v>3</v>
      </c>
      <c r="N4984">
        <v>0.05</v>
      </c>
      <c r="O4984" s="41">
        <v>1736.64</v>
      </c>
      <c r="P4984" s="41">
        <v>2412</v>
      </c>
    </row>
    <row r="4985" spans="1:16" x14ac:dyDescent="0.45">
      <c r="A4985" t="s">
        <v>3051</v>
      </c>
      <c r="B4985" t="s">
        <v>19</v>
      </c>
      <c r="C4985" t="s">
        <v>41</v>
      </c>
      <c r="D4985" s="40">
        <v>43700</v>
      </c>
      <c r="E4985" s="40">
        <v>43842</v>
      </c>
      <c r="F4985" s="40">
        <v>43864</v>
      </c>
      <c r="G4985" s="40">
        <v>43866</v>
      </c>
      <c r="H4985" t="s">
        <v>21</v>
      </c>
      <c r="I4985">
        <v>3</v>
      </c>
      <c r="J4985">
        <v>13</v>
      </c>
      <c r="K4985">
        <v>85</v>
      </c>
      <c r="L4985">
        <v>10</v>
      </c>
      <c r="M4985">
        <v>8</v>
      </c>
      <c r="N4985">
        <v>7.4999999999999997E-2</v>
      </c>
      <c r="O4985" s="41">
        <v>4289.41</v>
      </c>
      <c r="P4985" s="41">
        <v>5875.9</v>
      </c>
    </row>
    <row r="4986" spans="1:16" x14ac:dyDescent="0.45">
      <c r="A4986" t="s">
        <v>3046</v>
      </c>
      <c r="B4986" t="s">
        <v>27</v>
      </c>
      <c r="C4986" t="s">
        <v>25</v>
      </c>
      <c r="D4986" s="40">
        <v>43700</v>
      </c>
      <c r="E4986" s="40">
        <v>43842</v>
      </c>
      <c r="F4986" s="40">
        <v>43849</v>
      </c>
      <c r="G4986" s="40">
        <v>43854</v>
      </c>
      <c r="H4986" t="s">
        <v>21</v>
      </c>
      <c r="I4986">
        <v>19</v>
      </c>
      <c r="J4986">
        <v>38</v>
      </c>
      <c r="K4986">
        <v>343</v>
      </c>
      <c r="L4986">
        <v>36</v>
      </c>
      <c r="M4986">
        <v>1</v>
      </c>
      <c r="N4986">
        <v>0.3</v>
      </c>
      <c r="O4986" s="41">
        <v>3122.87</v>
      </c>
      <c r="P4986" s="41">
        <v>5293</v>
      </c>
    </row>
    <row r="4987" spans="1:16" x14ac:dyDescent="0.45">
      <c r="A4987" t="s">
        <v>3032</v>
      </c>
      <c r="B4987" t="s">
        <v>27</v>
      </c>
      <c r="C4987" t="s">
        <v>34</v>
      </c>
      <c r="D4987" s="40">
        <v>43700</v>
      </c>
      <c r="E4987" s="40">
        <v>43843</v>
      </c>
      <c r="F4987" s="40">
        <v>43859</v>
      </c>
      <c r="G4987" s="40">
        <v>43864</v>
      </c>
      <c r="H4987" t="s">
        <v>21</v>
      </c>
      <c r="I4987">
        <v>14</v>
      </c>
      <c r="J4987">
        <v>19</v>
      </c>
      <c r="K4987">
        <v>280</v>
      </c>
      <c r="L4987">
        <v>19</v>
      </c>
      <c r="M4987">
        <v>7</v>
      </c>
      <c r="N4987">
        <v>7.4999999999999997E-2</v>
      </c>
      <c r="O4987" s="41">
        <v>1995.53</v>
      </c>
      <c r="P4987" s="41">
        <v>3912.8</v>
      </c>
    </row>
    <row r="4988" spans="1:16" x14ac:dyDescent="0.45">
      <c r="A4988" t="s">
        <v>3033</v>
      </c>
      <c r="B4988" t="s">
        <v>19</v>
      </c>
      <c r="C4988" t="s">
        <v>20</v>
      </c>
      <c r="D4988" s="40">
        <v>43700</v>
      </c>
      <c r="E4988" s="40">
        <v>43843</v>
      </c>
      <c r="F4988" s="40">
        <v>43851</v>
      </c>
      <c r="G4988" s="40">
        <v>43857</v>
      </c>
      <c r="H4988" t="s">
        <v>21</v>
      </c>
      <c r="I4988">
        <v>9</v>
      </c>
      <c r="J4988">
        <v>37</v>
      </c>
      <c r="K4988">
        <v>244</v>
      </c>
      <c r="L4988">
        <v>5</v>
      </c>
      <c r="M4988">
        <v>3</v>
      </c>
      <c r="N4988">
        <v>7.4999999999999997E-2</v>
      </c>
      <c r="O4988">
        <v>718.64</v>
      </c>
      <c r="P4988" s="41">
        <v>1159.0999999999999</v>
      </c>
    </row>
    <row r="4989" spans="1:16" x14ac:dyDescent="0.45">
      <c r="A4989" t="s">
        <v>3031</v>
      </c>
      <c r="B4989" t="s">
        <v>19</v>
      </c>
      <c r="C4989" t="s">
        <v>28</v>
      </c>
      <c r="D4989" s="40">
        <v>43700</v>
      </c>
      <c r="E4989" s="40">
        <v>43843</v>
      </c>
      <c r="F4989" s="40">
        <v>43850</v>
      </c>
      <c r="G4989" s="40">
        <v>43857</v>
      </c>
      <c r="H4989" t="s">
        <v>21</v>
      </c>
      <c r="I4989">
        <v>3</v>
      </c>
      <c r="J4989">
        <v>47</v>
      </c>
      <c r="K4989">
        <v>89</v>
      </c>
      <c r="L4989">
        <v>42</v>
      </c>
      <c r="M4989">
        <v>4</v>
      </c>
      <c r="N4989">
        <v>0.1</v>
      </c>
      <c r="O4989">
        <v>596.57000000000005</v>
      </c>
      <c r="P4989" s="41">
        <v>1125.5999999999999</v>
      </c>
    </row>
    <row r="4990" spans="1:16" x14ac:dyDescent="0.45">
      <c r="A4990" t="s">
        <v>3034</v>
      </c>
      <c r="B4990" t="s">
        <v>19</v>
      </c>
      <c r="C4990" t="s">
        <v>28</v>
      </c>
      <c r="D4990" s="40">
        <v>43700</v>
      </c>
      <c r="E4990" s="40">
        <v>43843</v>
      </c>
      <c r="F4990" s="40">
        <v>43853</v>
      </c>
      <c r="G4990" s="40">
        <v>43860</v>
      </c>
      <c r="H4990" t="s">
        <v>21</v>
      </c>
      <c r="I4990">
        <v>11</v>
      </c>
      <c r="J4990">
        <v>41</v>
      </c>
      <c r="K4990">
        <v>124</v>
      </c>
      <c r="L4990">
        <v>32</v>
      </c>
      <c r="M4990">
        <v>8</v>
      </c>
      <c r="N4990">
        <v>0.05</v>
      </c>
      <c r="O4990" s="41">
        <v>1956.4</v>
      </c>
      <c r="P4990" s="41">
        <v>3912.8</v>
      </c>
    </row>
    <row r="4991" spans="1:16" x14ac:dyDescent="0.45">
      <c r="A4991" t="s">
        <v>3037</v>
      </c>
      <c r="B4991" t="s">
        <v>19</v>
      </c>
      <c r="C4991" t="s">
        <v>28</v>
      </c>
      <c r="D4991" s="40">
        <v>43800</v>
      </c>
      <c r="E4991" s="40">
        <v>43843</v>
      </c>
      <c r="F4991" s="40">
        <v>43863</v>
      </c>
      <c r="G4991" s="40">
        <v>43870</v>
      </c>
      <c r="H4991" t="s">
        <v>21</v>
      </c>
      <c r="I4991">
        <v>5</v>
      </c>
      <c r="J4991">
        <v>7</v>
      </c>
      <c r="K4991">
        <v>190</v>
      </c>
      <c r="L4991">
        <v>6</v>
      </c>
      <c r="M4991">
        <v>7</v>
      </c>
      <c r="N4991">
        <v>0.05</v>
      </c>
      <c r="O4991">
        <v>159.46</v>
      </c>
      <c r="P4991">
        <v>227.8</v>
      </c>
    </row>
    <row r="4992" spans="1:16" x14ac:dyDescent="0.45">
      <c r="A4992" t="s">
        <v>3036</v>
      </c>
      <c r="B4992" t="s">
        <v>36</v>
      </c>
      <c r="C4992" t="s">
        <v>34</v>
      </c>
      <c r="D4992" s="40">
        <v>43800</v>
      </c>
      <c r="E4992" s="40">
        <v>43843</v>
      </c>
      <c r="F4992" s="40">
        <v>43868</v>
      </c>
      <c r="G4992" s="40">
        <v>43871</v>
      </c>
      <c r="H4992" t="s">
        <v>21</v>
      </c>
      <c r="I4992">
        <v>24</v>
      </c>
      <c r="J4992">
        <v>45</v>
      </c>
      <c r="K4992">
        <v>282</v>
      </c>
      <c r="L4992">
        <v>39</v>
      </c>
      <c r="M4992">
        <v>7</v>
      </c>
      <c r="N4992">
        <v>7.4999999999999997E-2</v>
      </c>
      <c r="O4992">
        <v>407.36</v>
      </c>
      <c r="P4992" s="41">
        <v>1018.4</v>
      </c>
    </row>
    <row r="4993" spans="1:16" x14ac:dyDescent="0.45">
      <c r="A4993" t="s">
        <v>3035</v>
      </c>
      <c r="B4993" t="s">
        <v>43</v>
      </c>
      <c r="C4993" t="s">
        <v>47</v>
      </c>
      <c r="D4993" s="40">
        <v>43700</v>
      </c>
      <c r="E4993" s="40">
        <v>43843</v>
      </c>
      <c r="F4993" s="40">
        <v>43845</v>
      </c>
      <c r="G4993" s="40">
        <v>43853</v>
      </c>
      <c r="H4993" t="s">
        <v>21</v>
      </c>
      <c r="I4993">
        <v>26</v>
      </c>
      <c r="J4993">
        <v>20</v>
      </c>
      <c r="K4993">
        <v>27</v>
      </c>
      <c r="L4993">
        <v>16</v>
      </c>
      <c r="M4993">
        <v>8</v>
      </c>
      <c r="N4993">
        <v>0.1</v>
      </c>
      <c r="O4993">
        <v>684.74</v>
      </c>
      <c r="P4993">
        <v>938</v>
      </c>
    </row>
    <row r="4994" spans="1:16" x14ac:dyDescent="0.45">
      <c r="A4994" t="s">
        <v>3038</v>
      </c>
      <c r="B4994" t="s">
        <v>27</v>
      </c>
      <c r="C4994" t="s">
        <v>20</v>
      </c>
      <c r="D4994" s="40">
        <v>43800</v>
      </c>
      <c r="E4994" s="40">
        <v>43843</v>
      </c>
      <c r="F4994" s="40">
        <v>43850</v>
      </c>
      <c r="G4994" s="40">
        <v>43852</v>
      </c>
      <c r="H4994" t="s">
        <v>21</v>
      </c>
      <c r="I4994">
        <v>16</v>
      </c>
      <c r="J4994">
        <v>42</v>
      </c>
      <c r="K4994">
        <v>245</v>
      </c>
      <c r="L4994">
        <v>43</v>
      </c>
      <c r="M4994">
        <v>3</v>
      </c>
      <c r="N4994">
        <v>0.05</v>
      </c>
      <c r="O4994">
        <v>102.51</v>
      </c>
      <c r="P4994">
        <v>227.8</v>
      </c>
    </row>
    <row r="4995" spans="1:16" x14ac:dyDescent="0.45">
      <c r="A4995" t="s">
        <v>3039</v>
      </c>
      <c r="B4995" t="s">
        <v>36</v>
      </c>
      <c r="C4995" t="s">
        <v>28</v>
      </c>
      <c r="D4995" s="40">
        <v>43800</v>
      </c>
      <c r="E4995" s="40">
        <v>43843</v>
      </c>
      <c r="F4995" s="40">
        <v>43871</v>
      </c>
      <c r="G4995" s="40">
        <v>43872</v>
      </c>
      <c r="H4995" t="s">
        <v>21</v>
      </c>
      <c r="I4995">
        <v>22</v>
      </c>
      <c r="J4995">
        <v>6</v>
      </c>
      <c r="K4995">
        <v>112</v>
      </c>
      <c r="L4995">
        <v>47</v>
      </c>
      <c r="M4995">
        <v>7</v>
      </c>
      <c r="N4995">
        <v>0.05</v>
      </c>
      <c r="O4995">
        <v>673.35</v>
      </c>
      <c r="P4995" s="41">
        <v>1005</v>
      </c>
    </row>
    <row r="4996" spans="1:16" x14ac:dyDescent="0.45">
      <c r="A4996" t="s">
        <v>3021</v>
      </c>
      <c r="B4996" t="s">
        <v>36</v>
      </c>
      <c r="C4996" t="s">
        <v>28</v>
      </c>
      <c r="D4996" s="40">
        <v>43800</v>
      </c>
      <c r="E4996" s="40">
        <v>43844</v>
      </c>
      <c r="F4996" s="40">
        <v>43852</v>
      </c>
      <c r="G4996" s="40">
        <v>43855</v>
      </c>
      <c r="H4996" t="s">
        <v>21</v>
      </c>
      <c r="I4996">
        <v>23</v>
      </c>
      <c r="J4996">
        <v>5</v>
      </c>
      <c r="K4996">
        <v>120</v>
      </c>
      <c r="L4996">
        <v>35</v>
      </c>
      <c r="M4996">
        <v>2</v>
      </c>
      <c r="N4996">
        <v>7.4999999999999997E-2</v>
      </c>
      <c r="O4996">
        <v>166.29</v>
      </c>
      <c r="P4996">
        <v>227.8</v>
      </c>
    </row>
    <row r="4997" spans="1:16" x14ac:dyDescent="0.45">
      <c r="A4997" t="s">
        <v>3030</v>
      </c>
      <c r="B4997" t="s">
        <v>43</v>
      </c>
      <c r="C4997" t="s">
        <v>34</v>
      </c>
      <c r="D4997" s="40">
        <v>43800</v>
      </c>
      <c r="E4997" s="40">
        <v>43844</v>
      </c>
      <c r="F4997" s="40">
        <v>43853</v>
      </c>
      <c r="G4997" s="40">
        <v>43862</v>
      </c>
      <c r="H4997" t="s">
        <v>21</v>
      </c>
      <c r="I4997">
        <v>28</v>
      </c>
      <c r="J4997">
        <v>30</v>
      </c>
      <c r="K4997">
        <v>325</v>
      </c>
      <c r="L4997">
        <v>7</v>
      </c>
      <c r="M4997">
        <v>5</v>
      </c>
      <c r="N4997">
        <v>0.05</v>
      </c>
      <c r="O4997">
        <v>546.72</v>
      </c>
      <c r="P4997" s="41">
        <v>1072</v>
      </c>
    </row>
    <row r="4998" spans="1:16" x14ac:dyDescent="0.45">
      <c r="A4998" t="s">
        <v>3029</v>
      </c>
      <c r="B4998" t="s">
        <v>36</v>
      </c>
      <c r="C4998" t="s">
        <v>47</v>
      </c>
      <c r="D4998" s="40">
        <v>43700</v>
      </c>
      <c r="E4998" s="40">
        <v>43844</v>
      </c>
      <c r="F4998" s="40">
        <v>43855</v>
      </c>
      <c r="G4998" s="40">
        <v>43865</v>
      </c>
      <c r="H4998" t="s">
        <v>21</v>
      </c>
      <c r="I4998">
        <v>22</v>
      </c>
      <c r="J4998">
        <v>1</v>
      </c>
      <c r="K4998">
        <v>4</v>
      </c>
      <c r="L4998">
        <v>1</v>
      </c>
      <c r="M4998">
        <v>1</v>
      </c>
      <c r="N4998">
        <v>7.4999999999999997E-2</v>
      </c>
      <c r="O4998" s="41">
        <v>1954.52</v>
      </c>
      <c r="P4998" s="41">
        <v>2505.8000000000002</v>
      </c>
    </row>
    <row r="4999" spans="1:16" x14ac:dyDescent="0.45">
      <c r="A4999" t="s">
        <v>3028</v>
      </c>
      <c r="B4999" t="s">
        <v>19</v>
      </c>
      <c r="C4999" t="s">
        <v>41</v>
      </c>
      <c r="D4999" s="40">
        <v>43700</v>
      </c>
      <c r="E4999" s="40">
        <v>43844</v>
      </c>
      <c r="F4999" s="40">
        <v>43864</v>
      </c>
      <c r="G4999" s="40">
        <v>43872</v>
      </c>
      <c r="H4999" t="s">
        <v>21</v>
      </c>
      <c r="I4999">
        <v>4</v>
      </c>
      <c r="J4999">
        <v>28</v>
      </c>
      <c r="K4999">
        <v>65</v>
      </c>
      <c r="L4999">
        <v>21</v>
      </c>
      <c r="M4999">
        <v>5</v>
      </c>
      <c r="N4999">
        <v>0.05</v>
      </c>
      <c r="O4999" s="41">
        <v>3015</v>
      </c>
      <c r="P4999" s="41">
        <v>4020</v>
      </c>
    </row>
    <row r="5000" spans="1:16" x14ac:dyDescent="0.45">
      <c r="A5000" t="s">
        <v>3027</v>
      </c>
      <c r="B5000" t="s">
        <v>43</v>
      </c>
      <c r="C5000" t="s">
        <v>28</v>
      </c>
      <c r="D5000" s="40">
        <v>43700</v>
      </c>
      <c r="E5000" s="40">
        <v>43844</v>
      </c>
      <c r="F5000" s="40">
        <v>43870</v>
      </c>
      <c r="G5000" s="40">
        <v>43876</v>
      </c>
      <c r="H5000" t="s">
        <v>21</v>
      </c>
      <c r="I5000">
        <v>26</v>
      </c>
      <c r="J5000">
        <v>12</v>
      </c>
      <c r="K5000">
        <v>89</v>
      </c>
      <c r="L5000">
        <v>23</v>
      </c>
      <c r="M5000">
        <v>4</v>
      </c>
      <c r="N5000">
        <v>0.05</v>
      </c>
      <c r="O5000" s="41">
        <v>3253.86</v>
      </c>
      <c r="P5000" s="41">
        <v>5916.1</v>
      </c>
    </row>
    <row r="5001" spans="1:16" x14ac:dyDescent="0.45">
      <c r="A5001" t="s">
        <v>3026</v>
      </c>
      <c r="B5001" t="s">
        <v>19</v>
      </c>
      <c r="C5001" t="s">
        <v>34</v>
      </c>
      <c r="D5001" s="40">
        <v>43800</v>
      </c>
      <c r="E5001" s="40">
        <v>43844</v>
      </c>
      <c r="F5001" s="40">
        <v>43872</v>
      </c>
      <c r="G5001" s="40">
        <v>43877</v>
      </c>
      <c r="H5001" t="s">
        <v>21</v>
      </c>
      <c r="I5001">
        <v>3</v>
      </c>
      <c r="J5001">
        <v>11</v>
      </c>
      <c r="K5001">
        <v>289</v>
      </c>
      <c r="L5001">
        <v>5</v>
      </c>
      <c r="M5001">
        <v>4</v>
      </c>
      <c r="N5001">
        <v>0.1</v>
      </c>
      <c r="O5001">
        <v>567.89</v>
      </c>
      <c r="P5001" s="41">
        <v>1092.0999999999999</v>
      </c>
    </row>
    <row r="5002" spans="1:16" x14ac:dyDescent="0.45">
      <c r="A5002" t="s">
        <v>3025</v>
      </c>
      <c r="B5002" t="s">
        <v>27</v>
      </c>
      <c r="C5002" t="s">
        <v>20</v>
      </c>
      <c r="D5002" s="40">
        <v>43800</v>
      </c>
      <c r="E5002" s="40">
        <v>43844</v>
      </c>
      <c r="F5002" s="40">
        <v>43870</v>
      </c>
      <c r="G5002" s="40">
        <v>43874</v>
      </c>
      <c r="H5002" t="s">
        <v>21</v>
      </c>
      <c r="I5002">
        <v>14</v>
      </c>
      <c r="J5002">
        <v>16</v>
      </c>
      <c r="K5002">
        <v>222</v>
      </c>
      <c r="L5002">
        <v>40</v>
      </c>
      <c r="M5002">
        <v>4</v>
      </c>
      <c r="N5002">
        <v>0.15</v>
      </c>
      <c r="O5002" s="41">
        <v>2375.8200000000002</v>
      </c>
      <c r="P5002" s="41">
        <v>3959.7</v>
      </c>
    </row>
    <row r="5003" spans="1:16" x14ac:dyDescent="0.45">
      <c r="A5003" t="s">
        <v>3024</v>
      </c>
      <c r="B5003" t="s">
        <v>19</v>
      </c>
      <c r="C5003" t="s">
        <v>34</v>
      </c>
      <c r="D5003" s="40">
        <v>43700</v>
      </c>
      <c r="E5003" s="40">
        <v>43844</v>
      </c>
      <c r="F5003" s="40">
        <v>43858</v>
      </c>
      <c r="G5003" s="40">
        <v>43862</v>
      </c>
      <c r="H5003" t="s">
        <v>21</v>
      </c>
      <c r="I5003">
        <v>12</v>
      </c>
      <c r="J5003">
        <v>16</v>
      </c>
      <c r="K5003">
        <v>272</v>
      </c>
      <c r="L5003">
        <v>41</v>
      </c>
      <c r="M5003">
        <v>3</v>
      </c>
      <c r="N5003">
        <v>0.1</v>
      </c>
      <c r="O5003" s="41">
        <v>1884.44</v>
      </c>
      <c r="P5003" s="41">
        <v>3845.8</v>
      </c>
    </row>
    <row r="5004" spans="1:16" x14ac:dyDescent="0.45">
      <c r="A5004" t="s">
        <v>3023</v>
      </c>
      <c r="B5004" t="s">
        <v>19</v>
      </c>
      <c r="C5004" t="s">
        <v>34</v>
      </c>
      <c r="D5004" s="40">
        <v>43800</v>
      </c>
      <c r="E5004" s="40">
        <v>43844</v>
      </c>
      <c r="F5004" s="40">
        <v>43870</v>
      </c>
      <c r="G5004" s="40">
        <v>43873</v>
      </c>
      <c r="H5004" t="s">
        <v>21</v>
      </c>
      <c r="I5004">
        <v>7</v>
      </c>
      <c r="J5004">
        <v>10</v>
      </c>
      <c r="K5004">
        <v>280</v>
      </c>
      <c r="L5004">
        <v>21</v>
      </c>
      <c r="M5004">
        <v>7</v>
      </c>
      <c r="N5004">
        <v>0.1</v>
      </c>
      <c r="O5004" s="41">
        <v>2586.87</v>
      </c>
      <c r="P5004" s="41">
        <v>3919.5</v>
      </c>
    </row>
    <row r="5005" spans="1:16" x14ac:dyDescent="0.45">
      <c r="A5005" t="s">
        <v>3022</v>
      </c>
      <c r="B5005" t="s">
        <v>19</v>
      </c>
      <c r="C5005" t="s">
        <v>34</v>
      </c>
      <c r="D5005" s="40">
        <v>43700</v>
      </c>
      <c r="E5005" s="40">
        <v>43844</v>
      </c>
      <c r="F5005" s="40">
        <v>43852</v>
      </c>
      <c r="G5005" s="40">
        <v>43858</v>
      </c>
      <c r="H5005" t="s">
        <v>21</v>
      </c>
      <c r="I5005">
        <v>4</v>
      </c>
      <c r="J5005">
        <v>43</v>
      </c>
      <c r="K5005">
        <v>314</v>
      </c>
      <c r="L5005">
        <v>23</v>
      </c>
      <c r="M5005">
        <v>6</v>
      </c>
      <c r="N5005">
        <v>0.2</v>
      </c>
      <c r="O5005">
        <v>131.32</v>
      </c>
      <c r="P5005">
        <v>268</v>
      </c>
    </row>
    <row r="5006" spans="1:16" x14ac:dyDescent="0.45">
      <c r="A5006" t="s">
        <v>3016</v>
      </c>
      <c r="B5006" t="s">
        <v>27</v>
      </c>
      <c r="C5006" t="s">
        <v>34</v>
      </c>
      <c r="D5006" s="40">
        <v>43700</v>
      </c>
      <c r="E5006" s="40">
        <v>43845</v>
      </c>
      <c r="F5006" s="40">
        <v>43848</v>
      </c>
      <c r="G5006" s="40">
        <v>43857</v>
      </c>
      <c r="H5006" t="s">
        <v>21</v>
      </c>
      <c r="I5006">
        <v>18</v>
      </c>
      <c r="J5006">
        <v>4</v>
      </c>
      <c r="K5006">
        <v>289</v>
      </c>
      <c r="L5006">
        <v>1</v>
      </c>
      <c r="M5006">
        <v>8</v>
      </c>
      <c r="N5006">
        <v>0.05</v>
      </c>
      <c r="O5006" s="41">
        <v>1634.47</v>
      </c>
      <c r="P5006" s="41">
        <v>3986.5</v>
      </c>
    </row>
    <row r="5007" spans="1:16" x14ac:dyDescent="0.45">
      <c r="A5007" t="s">
        <v>3013</v>
      </c>
      <c r="B5007" t="s">
        <v>19</v>
      </c>
      <c r="C5007" t="s">
        <v>28</v>
      </c>
      <c r="D5007" s="40">
        <v>43700</v>
      </c>
      <c r="E5007" s="40">
        <v>43845</v>
      </c>
      <c r="F5007" s="40">
        <v>43873</v>
      </c>
      <c r="G5007" s="40">
        <v>43880</v>
      </c>
      <c r="H5007" t="s">
        <v>21</v>
      </c>
      <c r="I5007">
        <v>9</v>
      </c>
      <c r="J5007">
        <v>10</v>
      </c>
      <c r="K5007">
        <v>107</v>
      </c>
      <c r="L5007">
        <v>32</v>
      </c>
      <c r="M5007">
        <v>7</v>
      </c>
      <c r="N5007">
        <v>7.4999999999999997E-2</v>
      </c>
      <c r="O5007" s="41">
        <v>1795.6</v>
      </c>
      <c r="P5007" s="41">
        <v>2680</v>
      </c>
    </row>
    <row r="5008" spans="1:16" x14ac:dyDescent="0.45">
      <c r="A5008" t="s">
        <v>3014</v>
      </c>
      <c r="B5008" t="s">
        <v>27</v>
      </c>
      <c r="C5008" t="s">
        <v>47</v>
      </c>
      <c r="D5008" s="40">
        <v>43800</v>
      </c>
      <c r="E5008" s="40">
        <v>43845</v>
      </c>
      <c r="F5008" s="40">
        <v>43849</v>
      </c>
      <c r="G5008" s="40">
        <v>43852</v>
      </c>
      <c r="H5008" t="s">
        <v>21</v>
      </c>
      <c r="I5008">
        <v>20</v>
      </c>
      <c r="J5008">
        <v>7</v>
      </c>
      <c r="K5008">
        <v>19</v>
      </c>
      <c r="L5008">
        <v>23</v>
      </c>
      <c r="M5008">
        <v>3</v>
      </c>
      <c r="N5008">
        <v>7.4999999999999997E-2</v>
      </c>
      <c r="O5008">
        <v>501.7</v>
      </c>
      <c r="P5008" s="41">
        <v>1045.2</v>
      </c>
    </row>
    <row r="5009" spans="1:16" x14ac:dyDescent="0.45">
      <c r="A5009" t="s">
        <v>3015</v>
      </c>
      <c r="B5009" t="s">
        <v>19</v>
      </c>
      <c r="C5009" t="s">
        <v>28</v>
      </c>
      <c r="D5009" s="40">
        <v>43800</v>
      </c>
      <c r="E5009" s="40">
        <v>43845</v>
      </c>
      <c r="F5009" s="40">
        <v>43861</v>
      </c>
      <c r="G5009" s="40">
        <v>43862</v>
      </c>
      <c r="H5009" t="s">
        <v>21</v>
      </c>
      <c r="I5009">
        <v>11</v>
      </c>
      <c r="J5009">
        <v>18</v>
      </c>
      <c r="K5009">
        <v>144</v>
      </c>
      <c r="L5009">
        <v>20</v>
      </c>
      <c r="M5009">
        <v>1</v>
      </c>
      <c r="N5009">
        <v>0.05</v>
      </c>
      <c r="O5009" s="41">
        <v>3272.28</v>
      </c>
      <c r="P5009" s="41">
        <v>5949.6</v>
      </c>
    </row>
    <row r="5010" spans="1:16" x14ac:dyDescent="0.45">
      <c r="A5010" t="s">
        <v>3019</v>
      </c>
      <c r="B5010" t="s">
        <v>19</v>
      </c>
      <c r="C5010" t="s">
        <v>41</v>
      </c>
      <c r="D5010" s="40">
        <v>43700</v>
      </c>
      <c r="E5010" s="40">
        <v>43845</v>
      </c>
      <c r="F5010" s="40">
        <v>43847</v>
      </c>
      <c r="G5010" s="40">
        <v>43849</v>
      </c>
      <c r="H5010" t="s">
        <v>21</v>
      </c>
      <c r="I5010">
        <v>9</v>
      </c>
      <c r="J5010">
        <v>42</v>
      </c>
      <c r="K5010">
        <v>75</v>
      </c>
      <c r="L5010">
        <v>20</v>
      </c>
      <c r="M5010">
        <v>5</v>
      </c>
      <c r="N5010">
        <v>7.4999999999999997E-2</v>
      </c>
      <c r="O5010" s="41">
        <v>1578.52</v>
      </c>
      <c r="P5010" s="41">
        <v>3946.3</v>
      </c>
    </row>
    <row r="5011" spans="1:16" x14ac:dyDescent="0.45">
      <c r="A5011" t="s">
        <v>3017</v>
      </c>
      <c r="B5011" t="s">
        <v>19</v>
      </c>
      <c r="C5011" t="s">
        <v>41</v>
      </c>
      <c r="D5011" s="40">
        <v>43700</v>
      </c>
      <c r="E5011" s="40">
        <v>43845</v>
      </c>
      <c r="F5011" s="40">
        <v>43848</v>
      </c>
      <c r="G5011" s="40">
        <v>43849</v>
      </c>
      <c r="H5011" t="s">
        <v>21</v>
      </c>
      <c r="I5011">
        <v>3</v>
      </c>
      <c r="J5011">
        <v>24</v>
      </c>
      <c r="K5011">
        <v>79</v>
      </c>
      <c r="L5011">
        <v>5</v>
      </c>
      <c r="M5011">
        <v>2</v>
      </c>
      <c r="N5011">
        <v>0.2</v>
      </c>
      <c r="O5011" s="41">
        <v>1536.44</v>
      </c>
      <c r="P5011" s="41">
        <v>1969.8</v>
      </c>
    </row>
    <row r="5012" spans="1:16" x14ac:dyDescent="0.45">
      <c r="A5012" t="s">
        <v>3020</v>
      </c>
      <c r="B5012" t="s">
        <v>19</v>
      </c>
      <c r="C5012" t="s">
        <v>47</v>
      </c>
      <c r="D5012" s="40">
        <v>43700</v>
      </c>
      <c r="E5012" s="40">
        <v>43845</v>
      </c>
      <c r="F5012" s="40">
        <v>43868</v>
      </c>
      <c r="G5012" s="40">
        <v>43874</v>
      </c>
      <c r="H5012" t="s">
        <v>21</v>
      </c>
      <c r="I5012">
        <v>1</v>
      </c>
      <c r="J5012">
        <v>47</v>
      </c>
      <c r="K5012">
        <v>12</v>
      </c>
      <c r="L5012">
        <v>24</v>
      </c>
      <c r="M5012">
        <v>2</v>
      </c>
      <c r="N5012">
        <v>0.05</v>
      </c>
      <c r="O5012" s="41">
        <v>2872.63</v>
      </c>
      <c r="P5012" s="41">
        <v>5862.5</v>
      </c>
    </row>
    <row r="5013" spans="1:16" x14ac:dyDescent="0.45">
      <c r="A5013" t="s">
        <v>3018</v>
      </c>
      <c r="B5013" t="s">
        <v>27</v>
      </c>
      <c r="C5013" t="s">
        <v>28</v>
      </c>
      <c r="D5013" s="40">
        <v>43800</v>
      </c>
      <c r="E5013" s="40">
        <v>43845</v>
      </c>
      <c r="F5013" s="40">
        <v>43853</v>
      </c>
      <c r="G5013" s="40">
        <v>43862</v>
      </c>
      <c r="H5013" t="s">
        <v>21</v>
      </c>
      <c r="I5013">
        <v>19</v>
      </c>
      <c r="J5013">
        <v>23</v>
      </c>
      <c r="K5013">
        <v>167</v>
      </c>
      <c r="L5013">
        <v>29</v>
      </c>
      <c r="M5013">
        <v>5</v>
      </c>
      <c r="N5013">
        <v>0.15</v>
      </c>
      <c r="O5013">
        <v>739.95</v>
      </c>
      <c r="P5013" s="41">
        <v>1681.7</v>
      </c>
    </row>
    <row r="5014" spans="1:16" x14ac:dyDescent="0.45">
      <c r="A5014" t="s">
        <v>3002</v>
      </c>
      <c r="B5014" t="s">
        <v>43</v>
      </c>
      <c r="C5014" t="s">
        <v>28</v>
      </c>
      <c r="D5014" s="40">
        <v>43700</v>
      </c>
      <c r="E5014" s="40">
        <v>43846</v>
      </c>
      <c r="F5014" s="40">
        <v>43867</v>
      </c>
      <c r="G5014" s="40">
        <v>43870</v>
      </c>
      <c r="H5014" t="s">
        <v>21</v>
      </c>
      <c r="I5014">
        <v>26</v>
      </c>
      <c r="J5014">
        <v>20</v>
      </c>
      <c r="K5014">
        <v>93</v>
      </c>
      <c r="L5014">
        <v>11</v>
      </c>
      <c r="M5014">
        <v>8</v>
      </c>
      <c r="N5014">
        <v>0.05</v>
      </c>
      <c r="O5014" s="41">
        <v>1361.98</v>
      </c>
      <c r="P5014" s="41">
        <v>2432.1</v>
      </c>
    </row>
    <row r="5015" spans="1:16" x14ac:dyDescent="0.45">
      <c r="A5015" t="s">
        <v>3003</v>
      </c>
      <c r="B5015" t="s">
        <v>19</v>
      </c>
      <c r="C5015" t="s">
        <v>20</v>
      </c>
      <c r="D5015" s="40">
        <v>43700</v>
      </c>
      <c r="E5015" s="40">
        <v>43846</v>
      </c>
      <c r="F5015" s="40">
        <v>43849</v>
      </c>
      <c r="G5015" s="40">
        <v>43854</v>
      </c>
      <c r="H5015" t="s">
        <v>21</v>
      </c>
      <c r="I5015">
        <v>8</v>
      </c>
      <c r="J5015">
        <v>28</v>
      </c>
      <c r="K5015">
        <v>225</v>
      </c>
      <c r="L5015">
        <v>35</v>
      </c>
      <c r="M5015">
        <v>6</v>
      </c>
      <c r="N5015">
        <v>7.4999999999999997E-2</v>
      </c>
      <c r="O5015" s="41">
        <v>1429.51</v>
      </c>
      <c r="P5015" s="41">
        <v>1701.8</v>
      </c>
    </row>
    <row r="5016" spans="1:16" x14ac:dyDescent="0.45">
      <c r="A5016" t="s">
        <v>3004</v>
      </c>
      <c r="B5016" t="s">
        <v>43</v>
      </c>
      <c r="C5016" t="s">
        <v>28</v>
      </c>
      <c r="D5016" s="40">
        <v>43800</v>
      </c>
      <c r="E5016" s="40">
        <v>43846</v>
      </c>
      <c r="F5016" s="40">
        <v>43859</v>
      </c>
      <c r="G5016" s="40">
        <v>43862</v>
      </c>
      <c r="H5016" t="s">
        <v>21</v>
      </c>
      <c r="I5016">
        <v>26</v>
      </c>
      <c r="J5016">
        <v>41</v>
      </c>
      <c r="K5016">
        <v>167</v>
      </c>
      <c r="L5016">
        <v>30</v>
      </c>
      <c r="M5016">
        <v>8</v>
      </c>
      <c r="N5016">
        <v>0.15</v>
      </c>
      <c r="O5016" s="41">
        <v>2207.58</v>
      </c>
      <c r="P5016" s="41">
        <v>3504.1</v>
      </c>
    </row>
    <row r="5017" spans="1:16" x14ac:dyDescent="0.45">
      <c r="A5017" t="s">
        <v>3005</v>
      </c>
      <c r="B5017" t="s">
        <v>43</v>
      </c>
      <c r="C5017" t="s">
        <v>20</v>
      </c>
      <c r="D5017" s="40">
        <v>43800</v>
      </c>
      <c r="E5017" s="40">
        <v>43846</v>
      </c>
      <c r="F5017" s="40">
        <v>43851</v>
      </c>
      <c r="G5017" s="40">
        <v>43861</v>
      </c>
      <c r="H5017" t="s">
        <v>21</v>
      </c>
      <c r="I5017">
        <v>28</v>
      </c>
      <c r="J5017">
        <v>36</v>
      </c>
      <c r="K5017">
        <v>222</v>
      </c>
      <c r="L5017">
        <v>16</v>
      </c>
      <c r="M5017">
        <v>6</v>
      </c>
      <c r="N5017">
        <v>0.2</v>
      </c>
      <c r="O5017" s="41">
        <v>1689.47</v>
      </c>
      <c r="P5017" s="41">
        <v>2639.8</v>
      </c>
    </row>
    <row r="5018" spans="1:16" x14ac:dyDescent="0.45">
      <c r="A5018" t="s">
        <v>3006</v>
      </c>
      <c r="B5018" t="s">
        <v>19</v>
      </c>
      <c r="C5018" t="s">
        <v>34</v>
      </c>
      <c r="D5018" s="40">
        <v>43700</v>
      </c>
      <c r="E5018" s="40">
        <v>43846</v>
      </c>
      <c r="F5018" s="40">
        <v>43862</v>
      </c>
      <c r="G5018" s="40">
        <v>43871</v>
      </c>
      <c r="H5018" t="s">
        <v>21</v>
      </c>
      <c r="I5018">
        <v>7</v>
      </c>
      <c r="J5018">
        <v>5</v>
      </c>
      <c r="K5018">
        <v>294</v>
      </c>
      <c r="L5018">
        <v>47</v>
      </c>
      <c r="M5018">
        <v>7</v>
      </c>
      <c r="N5018">
        <v>7.4999999999999997E-2</v>
      </c>
      <c r="O5018" s="41">
        <v>1021.08</v>
      </c>
      <c r="P5018" s="41">
        <v>1701.8</v>
      </c>
    </row>
    <row r="5019" spans="1:16" x14ac:dyDescent="0.45">
      <c r="A5019" t="s">
        <v>3012</v>
      </c>
      <c r="B5019" t="s">
        <v>43</v>
      </c>
      <c r="C5019" t="s">
        <v>41</v>
      </c>
      <c r="D5019" s="40">
        <v>43700</v>
      </c>
      <c r="E5019" s="40">
        <v>43846</v>
      </c>
      <c r="F5019" s="40">
        <v>43851</v>
      </c>
      <c r="G5019" s="40">
        <v>43857</v>
      </c>
      <c r="H5019" t="s">
        <v>21</v>
      </c>
      <c r="I5019">
        <v>26</v>
      </c>
      <c r="J5019">
        <v>5</v>
      </c>
      <c r="K5019">
        <v>74</v>
      </c>
      <c r="L5019">
        <v>1</v>
      </c>
      <c r="M5019">
        <v>3</v>
      </c>
      <c r="N5019">
        <v>0.05</v>
      </c>
      <c r="O5019" s="41">
        <v>2315.92</v>
      </c>
      <c r="P5019" s="41">
        <v>5514.1</v>
      </c>
    </row>
    <row r="5020" spans="1:16" x14ac:dyDescent="0.45">
      <c r="A5020" t="s">
        <v>3008</v>
      </c>
      <c r="B5020" t="s">
        <v>27</v>
      </c>
      <c r="C5020" t="s">
        <v>41</v>
      </c>
      <c r="D5020" s="40">
        <v>43700</v>
      </c>
      <c r="E5020" s="40">
        <v>43846</v>
      </c>
      <c r="F5020" s="40">
        <v>43857</v>
      </c>
      <c r="G5020" s="40">
        <v>43860</v>
      </c>
      <c r="H5020" t="s">
        <v>21</v>
      </c>
      <c r="I5020">
        <v>12</v>
      </c>
      <c r="J5020">
        <v>20</v>
      </c>
      <c r="K5020">
        <v>81</v>
      </c>
      <c r="L5020">
        <v>19</v>
      </c>
      <c r="M5020">
        <v>8</v>
      </c>
      <c r="N5020">
        <v>0.2</v>
      </c>
      <c r="O5020">
        <v>696.47</v>
      </c>
      <c r="P5020" s="41">
        <v>1105.5</v>
      </c>
    </row>
    <row r="5021" spans="1:16" x14ac:dyDescent="0.45">
      <c r="A5021" t="s">
        <v>3009</v>
      </c>
      <c r="B5021" t="s">
        <v>19</v>
      </c>
      <c r="C5021" t="s">
        <v>25</v>
      </c>
      <c r="D5021" s="40">
        <v>43800</v>
      </c>
      <c r="E5021" s="40">
        <v>43846</v>
      </c>
      <c r="F5021" s="40">
        <v>43852</v>
      </c>
      <c r="G5021" s="40">
        <v>43856</v>
      </c>
      <c r="H5021" t="s">
        <v>21</v>
      </c>
      <c r="I5021">
        <v>9</v>
      </c>
      <c r="J5021">
        <v>33</v>
      </c>
      <c r="K5021">
        <v>346</v>
      </c>
      <c r="L5021">
        <v>27</v>
      </c>
      <c r="M5021">
        <v>5</v>
      </c>
      <c r="N5021">
        <v>7.4999999999999997E-2</v>
      </c>
      <c r="O5021">
        <v>815.12</v>
      </c>
      <c r="P5021" s="41">
        <v>1031.8</v>
      </c>
    </row>
    <row r="5022" spans="1:16" x14ac:dyDescent="0.45">
      <c r="A5022" t="s">
        <v>3010</v>
      </c>
      <c r="B5022" t="s">
        <v>19</v>
      </c>
      <c r="C5022" t="s">
        <v>47</v>
      </c>
      <c r="D5022" s="40">
        <v>43800</v>
      </c>
      <c r="E5022" s="40">
        <v>43846</v>
      </c>
      <c r="F5022" s="40">
        <v>43851</v>
      </c>
      <c r="G5022" s="40">
        <v>43853</v>
      </c>
      <c r="H5022" t="s">
        <v>21</v>
      </c>
      <c r="I5022">
        <v>2</v>
      </c>
      <c r="J5022">
        <v>28</v>
      </c>
      <c r="K5022">
        <v>48</v>
      </c>
      <c r="L5022">
        <v>1</v>
      </c>
      <c r="M5022">
        <v>2</v>
      </c>
      <c r="N5022">
        <v>7.4999999999999997E-2</v>
      </c>
      <c r="O5022" s="41">
        <v>4090.75</v>
      </c>
      <c r="P5022" s="41">
        <v>5681.6</v>
      </c>
    </row>
    <row r="5023" spans="1:16" x14ac:dyDescent="0.45">
      <c r="A5023" t="s">
        <v>3007</v>
      </c>
      <c r="B5023" t="s">
        <v>19</v>
      </c>
      <c r="C5023" t="s">
        <v>28</v>
      </c>
      <c r="D5023" s="40">
        <v>43800</v>
      </c>
      <c r="E5023" s="40">
        <v>43846</v>
      </c>
      <c r="F5023" s="40">
        <v>43851</v>
      </c>
      <c r="G5023" s="40">
        <v>43860</v>
      </c>
      <c r="H5023" t="s">
        <v>21</v>
      </c>
      <c r="I5023">
        <v>6</v>
      </c>
      <c r="J5023">
        <v>12</v>
      </c>
      <c r="K5023">
        <v>168</v>
      </c>
      <c r="L5023">
        <v>2</v>
      </c>
      <c r="M5023">
        <v>1</v>
      </c>
      <c r="N5023">
        <v>0.15</v>
      </c>
      <c r="O5023" s="41">
        <v>1869.17</v>
      </c>
      <c r="P5023" s="41">
        <v>2525.9</v>
      </c>
    </row>
    <row r="5024" spans="1:16" x14ac:dyDescent="0.45">
      <c r="A5024" t="s">
        <v>3011</v>
      </c>
      <c r="B5024" t="s">
        <v>27</v>
      </c>
      <c r="C5024" t="s">
        <v>25</v>
      </c>
      <c r="D5024" s="40">
        <v>43700</v>
      </c>
      <c r="E5024" s="40">
        <v>43846</v>
      </c>
      <c r="F5024" s="40">
        <v>43867</v>
      </c>
      <c r="G5024" s="40">
        <v>43868</v>
      </c>
      <c r="H5024" t="s">
        <v>21</v>
      </c>
      <c r="I5024">
        <v>14</v>
      </c>
      <c r="J5024">
        <v>41</v>
      </c>
      <c r="K5024">
        <v>358</v>
      </c>
      <c r="L5024">
        <v>12</v>
      </c>
      <c r="M5024">
        <v>6</v>
      </c>
      <c r="N5024">
        <v>7.4999999999999997E-2</v>
      </c>
      <c r="O5024">
        <v>639.85</v>
      </c>
      <c r="P5024" s="41">
        <v>1279.7</v>
      </c>
    </row>
    <row r="5025" spans="1:16" x14ac:dyDescent="0.45">
      <c r="A5025" t="s">
        <v>2994</v>
      </c>
      <c r="B5025" t="s">
        <v>36</v>
      </c>
      <c r="C5025" t="s">
        <v>28</v>
      </c>
      <c r="D5025" s="40">
        <v>43800</v>
      </c>
      <c r="E5025" s="40">
        <v>43847</v>
      </c>
      <c r="F5025" s="40">
        <v>43852</v>
      </c>
      <c r="G5025" s="40">
        <v>43853</v>
      </c>
      <c r="H5025" t="s">
        <v>21</v>
      </c>
      <c r="I5025">
        <v>21</v>
      </c>
      <c r="J5025">
        <v>5</v>
      </c>
      <c r="K5025">
        <v>128</v>
      </c>
      <c r="L5025">
        <v>24</v>
      </c>
      <c r="M5025">
        <v>4</v>
      </c>
      <c r="N5025">
        <v>0.05</v>
      </c>
      <c r="O5025" s="41">
        <v>2073.92</v>
      </c>
      <c r="P5025" s="41">
        <v>3095.4</v>
      </c>
    </row>
    <row r="5026" spans="1:16" x14ac:dyDescent="0.45">
      <c r="A5026" t="s">
        <v>2993</v>
      </c>
      <c r="B5026" t="s">
        <v>19</v>
      </c>
      <c r="C5026" t="s">
        <v>47</v>
      </c>
      <c r="D5026" s="40">
        <v>43700</v>
      </c>
      <c r="E5026" s="40">
        <v>43847</v>
      </c>
      <c r="F5026" s="40">
        <v>43859</v>
      </c>
      <c r="G5026" s="40">
        <v>43865</v>
      </c>
      <c r="H5026" t="s">
        <v>21</v>
      </c>
      <c r="I5026">
        <v>1</v>
      </c>
      <c r="J5026">
        <v>14</v>
      </c>
      <c r="K5026">
        <v>50</v>
      </c>
      <c r="L5026">
        <v>2</v>
      </c>
      <c r="M5026">
        <v>2</v>
      </c>
      <c r="N5026">
        <v>0.15</v>
      </c>
      <c r="O5026">
        <v>146.33000000000001</v>
      </c>
      <c r="P5026">
        <v>174.2</v>
      </c>
    </row>
    <row r="5027" spans="1:16" x14ac:dyDescent="0.45">
      <c r="A5027" t="s">
        <v>2996</v>
      </c>
      <c r="B5027" t="s">
        <v>36</v>
      </c>
      <c r="C5027" t="s">
        <v>47</v>
      </c>
      <c r="D5027" s="40">
        <v>43700</v>
      </c>
      <c r="E5027" s="40">
        <v>43847</v>
      </c>
      <c r="F5027" s="40">
        <v>43869</v>
      </c>
      <c r="G5027" s="40">
        <v>43878</v>
      </c>
      <c r="H5027" t="s">
        <v>21</v>
      </c>
      <c r="I5027">
        <v>25</v>
      </c>
      <c r="J5027">
        <v>5</v>
      </c>
      <c r="K5027">
        <v>1</v>
      </c>
      <c r="L5027">
        <v>34</v>
      </c>
      <c r="M5027">
        <v>2</v>
      </c>
      <c r="N5027">
        <v>0.1</v>
      </c>
      <c r="O5027">
        <v>684.74</v>
      </c>
      <c r="P5027">
        <v>978.2</v>
      </c>
    </row>
    <row r="5028" spans="1:16" x14ac:dyDescent="0.45">
      <c r="A5028" t="s">
        <v>2995</v>
      </c>
      <c r="B5028" t="s">
        <v>19</v>
      </c>
      <c r="C5028" t="s">
        <v>25</v>
      </c>
      <c r="D5028" s="40">
        <v>43700</v>
      </c>
      <c r="E5028" s="40">
        <v>43847</v>
      </c>
      <c r="F5028" s="40">
        <v>43863</v>
      </c>
      <c r="G5028" s="40">
        <v>43866</v>
      </c>
      <c r="H5028" t="s">
        <v>21</v>
      </c>
      <c r="I5028">
        <v>1</v>
      </c>
      <c r="J5028">
        <v>14</v>
      </c>
      <c r="K5028">
        <v>339</v>
      </c>
      <c r="L5028">
        <v>16</v>
      </c>
      <c r="M5028">
        <v>1</v>
      </c>
      <c r="N5028">
        <v>0.05</v>
      </c>
      <c r="O5028">
        <v>148.07</v>
      </c>
      <c r="P5028">
        <v>227.8</v>
      </c>
    </row>
    <row r="5029" spans="1:16" x14ac:dyDescent="0.45">
      <c r="A5029" t="s">
        <v>2998</v>
      </c>
      <c r="B5029" t="s">
        <v>36</v>
      </c>
      <c r="C5029" t="s">
        <v>47</v>
      </c>
      <c r="D5029" s="40">
        <v>43700</v>
      </c>
      <c r="E5029" s="40">
        <v>43847</v>
      </c>
      <c r="F5029" s="40">
        <v>43868</v>
      </c>
      <c r="G5029" s="40">
        <v>43872</v>
      </c>
      <c r="H5029" t="s">
        <v>21</v>
      </c>
      <c r="I5029">
        <v>21</v>
      </c>
      <c r="J5029">
        <v>43</v>
      </c>
      <c r="K5029">
        <v>11</v>
      </c>
      <c r="L5029">
        <v>12</v>
      </c>
      <c r="M5029">
        <v>4</v>
      </c>
      <c r="N5029">
        <v>0.05</v>
      </c>
      <c r="O5029">
        <v>161.74</v>
      </c>
      <c r="P5029">
        <v>227.8</v>
      </c>
    </row>
    <row r="5030" spans="1:16" x14ac:dyDescent="0.45">
      <c r="A5030" t="s">
        <v>2997</v>
      </c>
      <c r="B5030" t="s">
        <v>27</v>
      </c>
      <c r="C5030" t="s">
        <v>34</v>
      </c>
      <c r="D5030" s="40">
        <v>43700</v>
      </c>
      <c r="E5030" s="40">
        <v>43847</v>
      </c>
      <c r="F5030" s="40">
        <v>43871</v>
      </c>
      <c r="G5030" s="40">
        <v>43878</v>
      </c>
      <c r="H5030" t="s">
        <v>21</v>
      </c>
      <c r="I5030">
        <v>14</v>
      </c>
      <c r="J5030">
        <v>47</v>
      </c>
      <c r="K5030">
        <v>288</v>
      </c>
      <c r="L5030">
        <v>4</v>
      </c>
      <c r="M5030">
        <v>4</v>
      </c>
      <c r="N5030">
        <v>0.15</v>
      </c>
      <c r="O5030" s="41">
        <v>4738.58</v>
      </c>
      <c r="P5030" s="41">
        <v>6318.1</v>
      </c>
    </row>
    <row r="5031" spans="1:16" x14ac:dyDescent="0.45">
      <c r="A5031" t="s">
        <v>2999</v>
      </c>
      <c r="B5031" t="s">
        <v>27</v>
      </c>
      <c r="C5031" t="s">
        <v>41</v>
      </c>
      <c r="D5031" s="40">
        <v>43700</v>
      </c>
      <c r="E5031" s="40">
        <v>43847</v>
      </c>
      <c r="F5031" s="40">
        <v>43871</v>
      </c>
      <c r="G5031" s="40">
        <v>43880</v>
      </c>
      <c r="H5031" t="s">
        <v>21</v>
      </c>
      <c r="I5031">
        <v>13</v>
      </c>
      <c r="J5031">
        <v>29</v>
      </c>
      <c r="K5031">
        <v>87</v>
      </c>
      <c r="L5031">
        <v>47</v>
      </c>
      <c r="M5031">
        <v>3</v>
      </c>
      <c r="N5031">
        <v>0.05</v>
      </c>
      <c r="O5031">
        <v>935.99</v>
      </c>
      <c r="P5031" s="41">
        <v>1701.8</v>
      </c>
    </row>
    <row r="5032" spans="1:16" x14ac:dyDescent="0.45">
      <c r="A5032" t="s">
        <v>3000</v>
      </c>
      <c r="B5032" t="s">
        <v>36</v>
      </c>
      <c r="C5032" t="s">
        <v>25</v>
      </c>
      <c r="D5032" s="40">
        <v>43800</v>
      </c>
      <c r="E5032" s="40">
        <v>43847</v>
      </c>
      <c r="F5032" s="40">
        <v>43871</v>
      </c>
      <c r="G5032" s="40">
        <v>43872</v>
      </c>
      <c r="H5032" t="s">
        <v>21</v>
      </c>
      <c r="I5032">
        <v>25</v>
      </c>
      <c r="J5032">
        <v>31</v>
      </c>
      <c r="K5032">
        <v>334</v>
      </c>
      <c r="L5032">
        <v>24</v>
      </c>
      <c r="M5032">
        <v>6</v>
      </c>
      <c r="N5032">
        <v>7.4999999999999997E-2</v>
      </c>
      <c r="O5032" s="41">
        <v>2230.3000000000002</v>
      </c>
      <c r="P5032" s="41">
        <v>3055.2</v>
      </c>
    </row>
    <row r="5033" spans="1:16" x14ac:dyDescent="0.45">
      <c r="A5033" t="s">
        <v>3001</v>
      </c>
      <c r="B5033" t="s">
        <v>36</v>
      </c>
      <c r="C5033" t="s">
        <v>28</v>
      </c>
      <c r="D5033" s="40">
        <v>43800</v>
      </c>
      <c r="E5033" s="40">
        <v>43847</v>
      </c>
      <c r="F5033" s="40">
        <v>43858</v>
      </c>
      <c r="G5033" s="40">
        <v>43866</v>
      </c>
      <c r="H5033" t="s">
        <v>21</v>
      </c>
      <c r="I5033">
        <v>22</v>
      </c>
      <c r="J5033">
        <v>30</v>
      </c>
      <c r="K5033">
        <v>92</v>
      </c>
      <c r="L5033">
        <v>36</v>
      </c>
      <c r="M5033">
        <v>5</v>
      </c>
      <c r="N5033">
        <v>0.05</v>
      </c>
      <c r="O5033">
        <v>728.49</v>
      </c>
      <c r="P5033">
        <v>877.7</v>
      </c>
    </row>
    <row r="5034" spans="1:16" x14ac:dyDescent="0.45">
      <c r="A5034" t="s">
        <v>2992</v>
      </c>
      <c r="B5034" t="s">
        <v>36</v>
      </c>
      <c r="C5034" t="s">
        <v>34</v>
      </c>
      <c r="D5034" s="40">
        <v>43700</v>
      </c>
      <c r="E5034" s="40">
        <v>43848</v>
      </c>
      <c r="F5034" s="40">
        <v>43868</v>
      </c>
      <c r="G5034" s="40">
        <v>43871</v>
      </c>
      <c r="H5034" t="s">
        <v>21</v>
      </c>
      <c r="I5034">
        <v>23</v>
      </c>
      <c r="J5034">
        <v>29</v>
      </c>
      <c r="K5034">
        <v>303</v>
      </c>
      <c r="L5034">
        <v>28</v>
      </c>
      <c r="M5034">
        <v>7</v>
      </c>
      <c r="N5034">
        <v>0.15</v>
      </c>
      <c r="O5034">
        <v>901.02</v>
      </c>
      <c r="P5034" s="41">
        <v>1098.8</v>
      </c>
    </row>
    <row r="5035" spans="1:16" x14ac:dyDescent="0.45">
      <c r="A5035" t="s">
        <v>2991</v>
      </c>
      <c r="B5035" t="s">
        <v>19</v>
      </c>
      <c r="C5035" t="s">
        <v>28</v>
      </c>
      <c r="D5035" s="40">
        <v>43800</v>
      </c>
      <c r="E5035" s="40">
        <v>43848</v>
      </c>
      <c r="F5035" s="40">
        <v>43853</v>
      </c>
      <c r="G5035" s="40">
        <v>43863</v>
      </c>
      <c r="H5035" t="s">
        <v>21</v>
      </c>
      <c r="I5035">
        <v>7</v>
      </c>
      <c r="J5035">
        <v>18</v>
      </c>
      <c r="K5035">
        <v>90</v>
      </c>
      <c r="L5035">
        <v>27</v>
      </c>
      <c r="M5035">
        <v>3</v>
      </c>
      <c r="N5035">
        <v>0.05</v>
      </c>
      <c r="O5035">
        <v>469.47</v>
      </c>
      <c r="P5035">
        <v>958.1</v>
      </c>
    </row>
    <row r="5036" spans="1:16" x14ac:dyDescent="0.45">
      <c r="A5036" t="s">
        <v>2990</v>
      </c>
      <c r="B5036" t="s">
        <v>19</v>
      </c>
      <c r="C5036" t="s">
        <v>34</v>
      </c>
      <c r="D5036" s="40">
        <v>43700</v>
      </c>
      <c r="E5036" s="40">
        <v>43848</v>
      </c>
      <c r="F5036" s="40">
        <v>43853</v>
      </c>
      <c r="G5036" s="40">
        <v>43860</v>
      </c>
      <c r="H5036" t="s">
        <v>21</v>
      </c>
      <c r="I5036">
        <v>9</v>
      </c>
      <c r="J5036">
        <v>21</v>
      </c>
      <c r="K5036">
        <v>276</v>
      </c>
      <c r="L5036">
        <v>31</v>
      </c>
      <c r="M5036">
        <v>3</v>
      </c>
      <c r="N5036">
        <v>7.4999999999999997E-2</v>
      </c>
      <c r="O5036">
        <v>452.25</v>
      </c>
      <c r="P5036" s="41">
        <v>1005</v>
      </c>
    </row>
    <row r="5037" spans="1:16" x14ac:dyDescent="0.45">
      <c r="A5037" t="s">
        <v>2989</v>
      </c>
      <c r="B5037" t="s">
        <v>19</v>
      </c>
      <c r="C5037" t="s">
        <v>28</v>
      </c>
      <c r="D5037" s="40">
        <v>43700</v>
      </c>
      <c r="E5037" s="40">
        <v>43848</v>
      </c>
      <c r="F5037" s="40">
        <v>43861</v>
      </c>
      <c r="G5037" s="40">
        <v>43868</v>
      </c>
      <c r="H5037" t="s">
        <v>21</v>
      </c>
      <c r="I5037">
        <v>5</v>
      </c>
      <c r="J5037">
        <v>49</v>
      </c>
      <c r="K5037">
        <v>140</v>
      </c>
      <c r="L5037">
        <v>1</v>
      </c>
      <c r="M5037">
        <v>3</v>
      </c>
      <c r="N5037">
        <v>0.05</v>
      </c>
      <c r="O5037">
        <v>804.54</v>
      </c>
      <c r="P5037" s="41">
        <v>1058.5999999999999</v>
      </c>
    </row>
    <row r="5038" spans="1:16" x14ac:dyDescent="0.45">
      <c r="A5038" t="s">
        <v>2988</v>
      </c>
      <c r="B5038" t="s">
        <v>43</v>
      </c>
      <c r="C5038" t="s">
        <v>34</v>
      </c>
      <c r="D5038" s="40">
        <v>43700</v>
      </c>
      <c r="E5038" s="40">
        <v>43848</v>
      </c>
      <c r="F5038" s="40">
        <v>43866</v>
      </c>
      <c r="G5038" s="40">
        <v>43869</v>
      </c>
      <c r="H5038" t="s">
        <v>21</v>
      </c>
      <c r="I5038">
        <v>28</v>
      </c>
      <c r="J5038">
        <v>12</v>
      </c>
      <c r="K5038">
        <v>267</v>
      </c>
      <c r="L5038">
        <v>43</v>
      </c>
      <c r="M5038">
        <v>4</v>
      </c>
      <c r="N5038">
        <v>0.15</v>
      </c>
      <c r="O5038">
        <v>698.68</v>
      </c>
      <c r="P5038" s="41">
        <v>1058.5999999999999</v>
      </c>
    </row>
    <row r="5039" spans="1:16" x14ac:dyDescent="0.45">
      <c r="A5039" t="s">
        <v>2977</v>
      </c>
      <c r="B5039" t="s">
        <v>43</v>
      </c>
      <c r="C5039" t="s">
        <v>25</v>
      </c>
      <c r="D5039" s="40">
        <v>43700</v>
      </c>
      <c r="E5039" s="40">
        <v>43849</v>
      </c>
      <c r="F5039" s="40">
        <v>43863</v>
      </c>
      <c r="G5039" s="40">
        <v>43866</v>
      </c>
      <c r="H5039" t="s">
        <v>21</v>
      </c>
      <c r="I5039">
        <v>28</v>
      </c>
      <c r="J5039">
        <v>8</v>
      </c>
      <c r="K5039">
        <v>340</v>
      </c>
      <c r="L5039">
        <v>26</v>
      </c>
      <c r="M5039">
        <v>3</v>
      </c>
      <c r="N5039">
        <v>7.4999999999999997E-2</v>
      </c>
      <c r="O5039" s="41">
        <v>2438</v>
      </c>
      <c r="P5039" s="41">
        <v>5540.9</v>
      </c>
    </row>
    <row r="5040" spans="1:16" x14ac:dyDescent="0.45">
      <c r="A5040" t="s">
        <v>2981</v>
      </c>
      <c r="B5040" t="s">
        <v>27</v>
      </c>
      <c r="C5040" t="s">
        <v>34</v>
      </c>
      <c r="D5040" s="40">
        <v>43700</v>
      </c>
      <c r="E5040" s="40">
        <v>43849</v>
      </c>
      <c r="F5040" s="40">
        <v>43852</v>
      </c>
      <c r="G5040" s="40">
        <v>43861</v>
      </c>
      <c r="H5040" t="s">
        <v>21</v>
      </c>
      <c r="I5040">
        <v>17</v>
      </c>
      <c r="J5040">
        <v>5</v>
      </c>
      <c r="K5040">
        <v>298</v>
      </c>
      <c r="L5040">
        <v>6</v>
      </c>
      <c r="M5040">
        <v>8</v>
      </c>
      <c r="N5040">
        <v>0.15</v>
      </c>
      <c r="O5040">
        <v>600.12</v>
      </c>
      <c r="P5040" s="41">
        <v>1132.3</v>
      </c>
    </row>
    <row r="5041" spans="1:16" x14ac:dyDescent="0.45">
      <c r="A5041" t="s">
        <v>2978</v>
      </c>
      <c r="B5041" t="s">
        <v>19</v>
      </c>
      <c r="C5041" t="s">
        <v>47</v>
      </c>
      <c r="D5041" s="40">
        <v>43700</v>
      </c>
      <c r="E5041" s="40">
        <v>43849</v>
      </c>
      <c r="F5041" s="40">
        <v>43866</v>
      </c>
      <c r="G5041" s="40">
        <v>43876</v>
      </c>
      <c r="H5041" t="s">
        <v>21</v>
      </c>
      <c r="I5041">
        <v>2</v>
      </c>
      <c r="J5041">
        <v>6</v>
      </c>
      <c r="K5041">
        <v>51</v>
      </c>
      <c r="L5041">
        <v>26</v>
      </c>
      <c r="M5041">
        <v>5</v>
      </c>
      <c r="N5041">
        <v>0.05</v>
      </c>
      <c r="O5041">
        <v>506.52</v>
      </c>
      <c r="P5041" s="41">
        <v>1125.5999999999999</v>
      </c>
    </row>
    <row r="5042" spans="1:16" x14ac:dyDescent="0.45">
      <c r="A5042" t="s">
        <v>2979</v>
      </c>
      <c r="B5042" t="s">
        <v>19</v>
      </c>
      <c r="C5042" t="s">
        <v>34</v>
      </c>
      <c r="D5042" s="40">
        <v>43700</v>
      </c>
      <c r="E5042" s="40">
        <v>43849</v>
      </c>
      <c r="F5042" s="40">
        <v>43865</v>
      </c>
      <c r="G5042" s="40">
        <v>43869</v>
      </c>
      <c r="H5042" t="s">
        <v>21</v>
      </c>
      <c r="I5042">
        <v>8</v>
      </c>
      <c r="J5042">
        <v>37</v>
      </c>
      <c r="K5042">
        <v>326</v>
      </c>
      <c r="L5042">
        <v>37</v>
      </c>
      <c r="M5042">
        <v>3</v>
      </c>
      <c r="N5042">
        <v>0.05</v>
      </c>
      <c r="O5042" s="41">
        <v>1225.3</v>
      </c>
      <c r="P5042" s="41">
        <v>2552.6999999999998</v>
      </c>
    </row>
    <row r="5043" spans="1:16" x14ac:dyDescent="0.45">
      <c r="A5043" t="s">
        <v>2980</v>
      </c>
      <c r="B5043" t="s">
        <v>19</v>
      </c>
      <c r="C5043" t="s">
        <v>28</v>
      </c>
      <c r="D5043" s="40">
        <v>43700</v>
      </c>
      <c r="E5043" s="40">
        <v>43849</v>
      </c>
      <c r="F5043" s="40">
        <v>43864</v>
      </c>
      <c r="G5043" s="40">
        <v>43869</v>
      </c>
      <c r="H5043" t="s">
        <v>21</v>
      </c>
      <c r="I5043">
        <v>10</v>
      </c>
      <c r="J5043">
        <v>12</v>
      </c>
      <c r="K5043">
        <v>142</v>
      </c>
      <c r="L5043">
        <v>34</v>
      </c>
      <c r="M5043">
        <v>2</v>
      </c>
      <c r="N5043">
        <v>7.4999999999999997E-2</v>
      </c>
      <c r="O5043">
        <v>661.96</v>
      </c>
      <c r="P5043" s="41">
        <v>1018.4</v>
      </c>
    </row>
    <row r="5044" spans="1:16" x14ac:dyDescent="0.45">
      <c r="A5044" t="s">
        <v>2987</v>
      </c>
      <c r="B5044" t="s">
        <v>43</v>
      </c>
      <c r="C5044" t="s">
        <v>34</v>
      </c>
      <c r="D5044" s="40">
        <v>43700</v>
      </c>
      <c r="E5044" s="40">
        <v>43849</v>
      </c>
      <c r="F5044" s="40">
        <v>43873</v>
      </c>
      <c r="G5044" s="40">
        <v>43874</v>
      </c>
      <c r="H5044" t="s">
        <v>21</v>
      </c>
      <c r="I5044">
        <v>27</v>
      </c>
      <c r="J5044">
        <v>18</v>
      </c>
      <c r="K5044">
        <v>305</v>
      </c>
      <c r="L5044">
        <v>24</v>
      </c>
      <c r="M5044">
        <v>6</v>
      </c>
      <c r="N5044">
        <v>0.05</v>
      </c>
      <c r="O5044">
        <v>472.75</v>
      </c>
      <c r="P5044">
        <v>964.8</v>
      </c>
    </row>
    <row r="5045" spans="1:16" x14ac:dyDescent="0.45">
      <c r="A5045" t="s">
        <v>2982</v>
      </c>
      <c r="B5045" t="s">
        <v>36</v>
      </c>
      <c r="C5045" t="s">
        <v>47</v>
      </c>
      <c r="D5045" s="40">
        <v>43700</v>
      </c>
      <c r="E5045" s="40">
        <v>43849</v>
      </c>
      <c r="F5045" s="40">
        <v>43870</v>
      </c>
      <c r="G5045" s="40">
        <v>43871</v>
      </c>
      <c r="H5045" t="s">
        <v>21</v>
      </c>
      <c r="I5045">
        <v>25</v>
      </c>
      <c r="J5045">
        <v>4</v>
      </c>
      <c r="K5045">
        <v>42</v>
      </c>
      <c r="L5045">
        <v>4</v>
      </c>
      <c r="M5045">
        <v>7</v>
      </c>
      <c r="N5045">
        <v>0.05</v>
      </c>
      <c r="O5045">
        <v>685.01</v>
      </c>
      <c r="P5045">
        <v>964.8</v>
      </c>
    </row>
    <row r="5046" spans="1:16" x14ac:dyDescent="0.45">
      <c r="A5046" t="s">
        <v>2983</v>
      </c>
      <c r="B5046" t="s">
        <v>19</v>
      </c>
      <c r="C5046" t="s">
        <v>47</v>
      </c>
      <c r="D5046" s="40">
        <v>43700</v>
      </c>
      <c r="E5046" s="40">
        <v>43849</v>
      </c>
      <c r="F5046" s="40">
        <v>43852</v>
      </c>
      <c r="G5046" s="40">
        <v>43858</v>
      </c>
      <c r="H5046" t="s">
        <v>21</v>
      </c>
      <c r="I5046">
        <v>10</v>
      </c>
      <c r="J5046">
        <v>41</v>
      </c>
      <c r="K5046">
        <v>36</v>
      </c>
      <c r="L5046">
        <v>18</v>
      </c>
      <c r="M5046">
        <v>8</v>
      </c>
      <c r="N5046">
        <v>7.4999999999999997E-2</v>
      </c>
      <c r="O5046">
        <v>996.96</v>
      </c>
      <c r="P5046" s="41">
        <v>2492.4</v>
      </c>
    </row>
    <row r="5047" spans="1:16" x14ac:dyDescent="0.45">
      <c r="A5047" t="s">
        <v>2984</v>
      </c>
      <c r="B5047" t="s">
        <v>43</v>
      </c>
      <c r="C5047" t="s">
        <v>20</v>
      </c>
      <c r="D5047" s="40">
        <v>43700</v>
      </c>
      <c r="E5047" s="40">
        <v>43849</v>
      </c>
      <c r="F5047" s="40">
        <v>43867</v>
      </c>
      <c r="G5047" s="40">
        <v>43870</v>
      </c>
      <c r="H5047" t="s">
        <v>21</v>
      </c>
      <c r="I5047">
        <v>28</v>
      </c>
      <c r="J5047">
        <v>10</v>
      </c>
      <c r="K5047">
        <v>215</v>
      </c>
      <c r="L5047">
        <v>32</v>
      </c>
      <c r="M5047">
        <v>6</v>
      </c>
      <c r="N5047">
        <v>0.4</v>
      </c>
      <c r="O5047">
        <v>806.35</v>
      </c>
      <c r="P5047">
        <v>971.5</v>
      </c>
    </row>
    <row r="5048" spans="1:16" x14ac:dyDescent="0.45">
      <c r="A5048" t="s">
        <v>2985</v>
      </c>
      <c r="B5048" t="s">
        <v>36</v>
      </c>
      <c r="C5048" t="s">
        <v>47</v>
      </c>
      <c r="D5048" s="40">
        <v>43800</v>
      </c>
      <c r="E5048" s="40">
        <v>43849</v>
      </c>
      <c r="F5048" s="40">
        <v>43863</v>
      </c>
      <c r="G5048" s="40">
        <v>43870</v>
      </c>
      <c r="H5048" t="s">
        <v>21</v>
      </c>
      <c r="I5048">
        <v>20</v>
      </c>
      <c r="J5048">
        <v>48</v>
      </c>
      <c r="K5048">
        <v>2</v>
      </c>
      <c r="L5048">
        <v>34</v>
      </c>
      <c r="M5048">
        <v>1</v>
      </c>
      <c r="N5048">
        <v>0.2</v>
      </c>
      <c r="O5048">
        <v>777.67</v>
      </c>
      <c r="P5048" s="41">
        <v>1065.3</v>
      </c>
    </row>
    <row r="5049" spans="1:16" x14ac:dyDescent="0.45">
      <c r="A5049" t="s">
        <v>2986</v>
      </c>
      <c r="B5049" t="s">
        <v>36</v>
      </c>
      <c r="C5049" t="s">
        <v>28</v>
      </c>
      <c r="D5049" s="40">
        <v>43700</v>
      </c>
      <c r="E5049" s="40">
        <v>43849</v>
      </c>
      <c r="F5049" s="40">
        <v>43860</v>
      </c>
      <c r="G5049" s="40">
        <v>43866</v>
      </c>
      <c r="H5049" t="s">
        <v>21</v>
      </c>
      <c r="I5049">
        <v>22</v>
      </c>
      <c r="J5049">
        <v>47</v>
      </c>
      <c r="K5049">
        <v>199</v>
      </c>
      <c r="L5049">
        <v>24</v>
      </c>
      <c r="M5049">
        <v>1</v>
      </c>
      <c r="N5049">
        <v>0.15</v>
      </c>
      <c r="O5049" s="41">
        <v>3310.47</v>
      </c>
      <c r="P5049" s="41">
        <v>6130.5</v>
      </c>
    </row>
    <row r="5050" spans="1:16" x14ac:dyDescent="0.45">
      <c r="A5050" t="s">
        <v>2972</v>
      </c>
      <c r="B5050" t="s">
        <v>19</v>
      </c>
      <c r="C5050" t="s">
        <v>41</v>
      </c>
      <c r="D5050" s="40">
        <v>43700</v>
      </c>
      <c r="E5050" s="40">
        <v>43850</v>
      </c>
      <c r="F5050" s="40">
        <v>43861</v>
      </c>
      <c r="G5050" s="40">
        <v>43870</v>
      </c>
      <c r="H5050" t="s">
        <v>21</v>
      </c>
      <c r="I5050">
        <v>12</v>
      </c>
      <c r="J5050">
        <v>23</v>
      </c>
      <c r="K5050">
        <v>84</v>
      </c>
      <c r="L5050">
        <v>15</v>
      </c>
      <c r="M5050">
        <v>4</v>
      </c>
      <c r="N5050">
        <v>0.15</v>
      </c>
      <c r="O5050" s="41">
        <v>1936.84</v>
      </c>
      <c r="P5050" s="41">
        <v>2653.2</v>
      </c>
    </row>
    <row r="5051" spans="1:16" x14ac:dyDescent="0.45">
      <c r="A5051" t="s">
        <v>2973</v>
      </c>
      <c r="B5051" t="s">
        <v>36</v>
      </c>
      <c r="C5051" t="s">
        <v>41</v>
      </c>
      <c r="D5051" s="40">
        <v>43800</v>
      </c>
      <c r="E5051" s="40">
        <v>43850</v>
      </c>
      <c r="F5051" s="40">
        <v>43853</v>
      </c>
      <c r="G5051" s="40">
        <v>43857</v>
      </c>
      <c r="H5051" t="s">
        <v>21</v>
      </c>
      <c r="I5051">
        <v>22</v>
      </c>
      <c r="J5051">
        <v>50</v>
      </c>
      <c r="K5051">
        <v>79</v>
      </c>
      <c r="L5051">
        <v>26</v>
      </c>
      <c r="M5051">
        <v>6</v>
      </c>
      <c r="N5051">
        <v>0.1</v>
      </c>
      <c r="O5051">
        <v>607.82000000000005</v>
      </c>
      <c r="P5051" s="41">
        <v>1125.5999999999999</v>
      </c>
    </row>
    <row r="5052" spans="1:16" x14ac:dyDescent="0.45">
      <c r="A5052" t="s">
        <v>2976</v>
      </c>
      <c r="B5052" t="s">
        <v>27</v>
      </c>
      <c r="C5052" t="s">
        <v>28</v>
      </c>
      <c r="D5052" s="40">
        <v>43700</v>
      </c>
      <c r="E5052" s="40">
        <v>43850</v>
      </c>
      <c r="F5052" s="40">
        <v>43864</v>
      </c>
      <c r="G5052" s="40">
        <v>43868</v>
      </c>
      <c r="H5052" t="s">
        <v>21</v>
      </c>
      <c r="I5052">
        <v>17</v>
      </c>
      <c r="J5052">
        <v>34</v>
      </c>
      <c r="K5052">
        <v>113</v>
      </c>
      <c r="L5052">
        <v>8</v>
      </c>
      <c r="M5052">
        <v>8</v>
      </c>
      <c r="N5052">
        <v>0.15</v>
      </c>
      <c r="O5052">
        <v>531.71</v>
      </c>
      <c r="P5052">
        <v>857.6</v>
      </c>
    </row>
    <row r="5053" spans="1:16" x14ac:dyDescent="0.45">
      <c r="A5053" t="s">
        <v>2975</v>
      </c>
      <c r="B5053" t="s">
        <v>27</v>
      </c>
      <c r="C5053" t="s">
        <v>28</v>
      </c>
      <c r="D5053" s="40">
        <v>43700</v>
      </c>
      <c r="E5053" s="40">
        <v>43850</v>
      </c>
      <c r="F5053" s="40">
        <v>43866</v>
      </c>
      <c r="G5053" s="40">
        <v>43876</v>
      </c>
      <c r="H5053" t="s">
        <v>21</v>
      </c>
      <c r="I5053">
        <v>16</v>
      </c>
      <c r="J5053">
        <v>38</v>
      </c>
      <c r="K5053">
        <v>111</v>
      </c>
      <c r="L5053">
        <v>3</v>
      </c>
      <c r="M5053">
        <v>1</v>
      </c>
      <c r="N5053">
        <v>0.2</v>
      </c>
      <c r="O5053" s="41">
        <v>1354.47</v>
      </c>
      <c r="P5053" s="41">
        <v>1782.2</v>
      </c>
    </row>
    <row r="5054" spans="1:16" x14ac:dyDescent="0.45">
      <c r="A5054" t="s">
        <v>2974</v>
      </c>
      <c r="B5054" t="s">
        <v>36</v>
      </c>
      <c r="C5054" t="s">
        <v>41</v>
      </c>
      <c r="D5054" s="40">
        <v>43700</v>
      </c>
      <c r="E5054" s="40">
        <v>43850</v>
      </c>
      <c r="F5054" s="40">
        <v>43867</v>
      </c>
      <c r="G5054" s="40">
        <v>43869</v>
      </c>
      <c r="H5054" t="s">
        <v>21</v>
      </c>
      <c r="I5054">
        <v>24</v>
      </c>
      <c r="J5054">
        <v>20</v>
      </c>
      <c r="K5054">
        <v>70</v>
      </c>
      <c r="L5054">
        <v>8</v>
      </c>
      <c r="M5054">
        <v>6</v>
      </c>
      <c r="N5054">
        <v>7.4999999999999997E-2</v>
      </c>
      <c r="O5054" s="41">
        <v>1045.2</v>
      </c>
      <c r="P5054" s="41">
        <v>2010</v>
      </c>
    </row>
    <row r="5055" spans="1:16" x14ac:dyDescent="0.45">
      <c r="A5055" t="s">
        <v>2962</v>
      </c>
      <c r="B5055" t="s">
        <v>19</v>
      </c>
      <c r="C5055" t="s">
        <v>34</v>
      </c>
      <c r="D5055" s="40">
        <v>43700</v>
      </c>
      <c r="E5055" s="40">
        <v>43851</v>
      </c>
      <c r="F5055" s="40">
        <v>43863</v>
      </c>
      <c r="G5055" s="40">
        <v>43869</v>
      </c>
      <c r="H5055" t="s">
        <v>21</v>
      </c>
      <c r="I5055">
        <v>6</v>
      </c>
      <c r="J5055">
        <v>9</v>
      </c>
      <c r="K5055">
        <v>313</v>
      </c>
      <c r="L5055">
        <v>38</v>
      </c>
      <c r="M5055">
        <v>4</v>
      </c>
      <c r="N5055">
        <v>0.05</v>
      </c>
      <c r="O5055">
        <v>660.35</v>
      </c>
      <c r="P5055">
        <v>857.6</v>
      </c>
    </row>
    <row r="5056" spans="1:16" x14ac:dyDescent="0.45">
      <c r="A5056" t="s">
        <v>2965</v>
      </c>
      <c r="B5056" t="s">
        <v>27</v>
      </c>
      <c r="C5056" t="s">
        <v>47</v>
      </c>
      <c r="D5056" s="40">
        <v>43800</v>
      </c>
      <c r="E5056" s="40">
        <v>43851</v>
      </c>
      <c r="F5056" s="40">
        <v>43864</v>
      </c>
      <c r="G5056" s="40">
        <v>43874</v>
      </c>
      <c r="H5056" t="s">
        <v>21</v>
      </c>
      <c r="I5056">
        <v>13</v>
      </c>
      <c r="J5056">
        <v>20</v>
      </c>
      <c r="K5056">
        <v>28</v>
      </c>
      <c r="L5056">
        <v>18</v>
      </c>
      <c r="M5056">
        <v>5</v>
      </c>
      <c r="N5056">
        <v>0.1</v>
      </c>
      <c r="O5056">
        <v>644.54</v>
      </c>
      <c r="P5056">
        <v>871</v>
      </c>
    </row>
    <row r="5057" spans="1:16" x14ac:dyDescent="0.45">
      <c r="A5057" t="s">
        <v>2963</v>
      </c>
      <c r="B5057" t="s">
        <v>36</v>
      </c>
      <c r="C5057" t="s">
        <v>41</v>
      </c>
      <c r="D5057" s="40">
        <v>43700</v>
      </c>
      <c r="E5057" s="40">
        <v>43851</v>
      </c>
      <c r="F5057" s="40">
        <v>43855</v>
      </c>
      <c r="G5057" s="40">
        <v>43858</v>
      </c>
      <c r="H5057" t="s">
        <v>21</v>
      </c>
      <c r="I5057">
        <v>23</v>
      </c>
      <c r="J5057">
        <v>6</v>
      </c>
      <c r="K5057">
        <v>73</v>
      </c>
      <c r="L5057">
        <v>39</v>
      </c>
      <c r="M5057">
        <v>8</v>
      </c>
      <c r="N5057">
        <v>7.4999999999999997E-2</v>
      </c>
      <c r="O5057" s="41">
        <v>1945.14</v>
      </c>
      <c r="P5057" s="41">
        <v>2559.4</v>
      </c>
    </row>
    <row r="5058" spans="1:16" x14ac:dyDescent="0.45">
      <c r="A5058" t="s">
        <v>2960</v>
      </c>
      <c r="B5058" t="s">
        <v>36</v>
      </c>
      <c r="C5058" t="s">
        <v>47</v>
      </c>
      <c r="D5058" s="40">
        <v>43700</v>
      </c>
      <c r="E5058" s="40">
        <v>43851</v>
      </c>
      <c r="F5058" s="40">
        <v>43863</v>
      </c>
      <c r="G5058" s="40">
        <v>43872</v>
      </c>
      <c r="H5058" t="s">
        <v>21</v>
      </c>
      <c r="I5058">
        <v>25</v>
      </c>
      <c r="J5058">
        <v>2</v>
      </c>
      <c r="K5058">
        <v>51</v>
      </c>
      <c r="L5058">
        <v>46</v>
      </c>
      <c r="M5058">
        <v>7</v>
      </c>
      <c r="N5058">
        <v>0.05</v>
      </c>
      <c r="O5058" s="41">
        <v>1601.17</v>
      </c>
      <c r="P5058" s="41">
        <v>3812.3</v>
      </c>
    </row>
    <row r="5059" spans="1:16" x14ac:dyDescent="0.45">
      <c r="A5059" t="s">
        <v>2961</v>
      </c>
      <c r="B5059" t="s">
        <v>19</v>
      </c>
      <c r="C5059" t="s">
        <v>28</v>
      </c>
      <c r="D5059" s="40">
        <v>43700</v>
      </c>
      <c r="E5059" s="40">
        <v>43851</v>
      </c>
      <c r="F5059" s="40">
        <v>43873</v>
      </c>
      <c r="G5059" s="40">
        <v>43879</v>
      </c>
      <c r="H5059" t="s">
        <v>21</v>
      </c>
      <c r="I5059">
        <v>3</v>
      </c>
      <c r="J5059">
        <v>20</v>
      </c>
      <c r="K5059">
        <v>126</v>
      </c>
      <c r="L5059">
        <v>12</v>
      </c>
      <c r="M5059">
        <v>7</v>
      </c>
      <c r="N5059">
        <v>7.4999999999999997E-2</v>
      </c>
      <c r="O5059">
        <v>571.64</v>
      </c>
      <c r="P5059" s="41">
        <v>1058.5999999999999</v>
      </c>
    </row>
    <row r="5060" spans="1:16" x14ac:dyDescent="0.45">
      <c r="A5060" t="s">
        <v>2964</v>
      </c>
      <c r="B5060" t="s">
        <v>19</v>
      </c>
      <c r="C5060" t="s">
        <v>34</v>
      </c>
      <c r="D5060" s="40">
        <v>43700</v>
      </c>
      <c r="E5060" s="40">
        <v>43851</v>
      </c>
      <c r="F5060" s="40">
        <v>43855</v>
      </c>
      <c r="G5060" s="40">
        <v>43864</v>
      </c>
      <c r="H5060" t="s">
        <v>21</v>
      </c>
      <c r="I5060">
        <v>4</v>
      </c>
      <c r="J5060">
        <v>33</v>
      </c>
      <c r="K5060">
        <v>308</v>
      </c>
      <c r="L5060">
        <v>30</v>
      </c>
      <c r="M5060">
        <v>1</v>
      </c>
      <c r="N5060">
        <v>0.15</v>
      </c>
      <c r="O5060" s="41">
        <v>1958.41</v>
      </c>
      <c r="P5060" s="41">
        <v>2479</v>
      </c>
    </row>
    <row r="5061" spans="1:16" x14ac:dyDescent="0.45">
      <c r="A5061" t="s">
        <v>2971</v>
      </c>
      <c r="B5061" t="s">
        <v>19</v>
      </c>
      <c r="C5061" t="s">
        <v>28</v>
      </c>
      <c r="D5061" s="40">
        <v>43700</v>
      </c>
      <c r="E5061" s="40">
        <v>43851</v>
      </c>
      <c r="F5061" s="40">
        <v>43854</v>
      </c>
      <c r="G5061" s="40">
        <v>43863</v>
      </c>
      <c r="H5061" t="s">
        <v>21</v>
      </c>
      <c r="I5061">
        <v>2</v>
      </c>
      <c r="J5061">
        <v>34</v>
      </c>
      <c r="K5061">
        <v>171</v>
      </c>
      <c r="L5061">
        <v>20</v>
      </c>
      <c r="M5061">
        <v>5</v>
      </c>
      <c r="N5061">
        <v>0.1</v>
      </c>
      <c r="O5061" s="41">
        <v>1480.7</v>
      </c>
      <c r="P5061" s="41">
        <v>1742</v>
      </c>
    </row>
    <row r="5062" spans="1:16" x14ac:dyDescent="0.45">
      <c r="A5062" t="s">
        <v>2966</v>
      </c>
      <c r="B5062" t="s">
        <v>27</v>
      </c>
      <c r="C5062" t="s">
        <v>25</v>
      </c>
      <c r="D5062" s="40">
        <v>43700</v>
      </c>
      <c r="E5062" s="40">
        <v>43851</v>
      </c>
      <c r="F5062" s="40">
        <v>43860</v>
      </c>
      <c r="G5062" s="40">
        <v>43869</v>
      </c>
      <c r="H5062" t="s">
        <v>21</v>
      </c>
      <c r="I5062">
        <v>19</v>
      </c>
      <c r="J5062">
        <v>21</v>
      </c>
      <c r="K5062">
        <v>341</v>
      </c>
      <c r="L5062">
        <v>12</v>
      </c>
      <c r="M5062">
        <v>2</v>
      </c>
      <c r="N5062">
        <v>0.05</v>
      </c>
      <c r="O5062" s="41">
        <v>1739.32</v>
      </c>
      <c r="P5062" s="41">
        <v>3162.4</v>
      </c>
    </row>
    <row r="5063" spans="1:16" x14ac:dyDescent="0.45">
      <c r="A5063" t="s">
        <v>2967</v>
      </c>
      <c r="B5063" t="s">
        <v>27</v>
      </c>
      <c r="C5063" t="s">
        <v>28</v>
      </c>
      <c r="D5063" s="40">
        <v>43800</v>
      </c>
      <c r="E5063" s="40">
        <v>43851</v>
      </c>
      <c r="F5063" s="40">
        <v>43864</v>
      </c>
      <c r="G5063" s="40">
        <v>43868</v>
      </c>
      <c r="H5063" t="s">
        <v>21</v>
      </c>
      <c r="I5063">
        <v>16</v>
      </c>
      <c r="J5063">
        <v>12</v>
      </c>
      <c r="K5063">
        <v>163</v>
      </c>
      <c r="L5063">
        <v>22</v>
      </c>
      <c r="M5063">
        <v>2</v>
      </c>
      <c r="N5063">
        <v>0.05</v>
      </c>
      <c r="O5063">
        <v>97.62</v>
      </c>
      <c r="P5063">
        <v>207.7</v>
      </c>
    </row>
    <row r="5064" spans="1:16" x14ac:dyDescent="0.45">
      <c r="A5064" t="s">
        <v>2968</v>
      </c>
      <c r="B5064" t="s">
        <v>27</v>
      </c>
      <c r="C5064" t="s">
        <v>28</v>
      </c>
      <c r="D5064" s="40">
        <v>43700</v>
      </c>
      <c r="E5064" s="40">
        <v>43851</v>
      </c>
      <c r="F5064" s="40">
        <v>43874</v>
      </c>
      <c r="G5064" s="40">
        <v>43882</v>
      </c>
      <c r="H5064" t="s">
        <v>21</v>
      </c>
      <c r="I5064">
        <v>17</v>
      </c>
      <c r="J5064">
        <v>19</v>
      </c>
      <c r="K5064">
        <v>141</v>
      </c>
      <c r="L5064">
        <v>7</v>
      </c>
      <c r="M5064">
        <v>6</v>
      </c>
      <c r="N5064">
        <v>7.4999999999999997E-2</v>
      </c>
      <c r="O5064">
        <v>605.35</v>
      </c>
      <c r="P5064">
        <v>931.3</v>
      </c>
    </row>
    <row r="5065" spans="1:16" x14ac:dyDescent="0.45">
      <c r="A5065" t="s">
        <v>2969</v>
      </c>
      <c r="B5065" t="s">
        <v>27</v>
      </c>
      <c r="C5065" t="s">
        <v>28</v>
      </c>
      <c r="D5065" s="40">
        <v>43700</v>
      </c>
      <c r="E5065" s="40">
        <v>43851</v>
      </c>
      <c r="F5065" s="40">
        <v>43872</v>
      </c>
      <c r="G5065" s="40">
        <v>43877</v>
      </c>
      <c r="H5065" t="s">
        <v>21</v>
      </c>
      <c r="I5065">
        <v>12</v>
      </c>
      <c r="J5065">
        <v>5</v>
      </c>
      <c r="K5065">
        <v>200</v>
      </c>
      <c r="L5065">
        <v>43</v>
      </c>
      <c r="M5065">
        <v>3</v>
      </c>
      <c r="N5065">
        <v>0.05</v>
      </c>
      <c r="O5065" s="41">
        <v>3365.14</v>
      </c>
      <c r="P5065" s="41">
        <v>5098.7</v>
      </c>
    </row>
    <row r="5066" spans="1:16" x14ac:dyDescent="0.45">
      <c r="A5066" t="s">
        <v>2970</v>
      </c>
      <c r="B5066" t="s">
        <v>27</v>
      </c>
      <c r="C5066" t="s">
        <v>34</v>
      </c>
      <c r="D5066" s="40">
        <v>43700</v>
      </c>
      <c r="E5066" s="40">
        <v>43851</v>
      </c>
      <c r="F5066" s="40">
        <v>43873</v>
      </c>
      <c r="G5066" s="40">
        <v>43877</v>
      </c>
      <c r="H5066" t="s">
        <v>21</v>
      </c>
      <c r="I5066">
        <v>14</v>
      </c>
      <c r="J5066">
        <v>35</v>
      </c>
      <c r="K5066">
        <v>297</v>
      </c>
      <c r="L5066">
        <v>4</v>
      </c>
      <c r="M5066">
        <v>8</v>
      </c>
      <c r="N5066">
        <v>0.4</v>
      </c>
      <c r="O5066">
        <v>909.32</v>
      </c>
      <c r="P5066" s="41">
        <v>1165.8</v>
      </c>
    </row>
    <row r="5067" spans="1:16" x14ac:dyDescent="0.45">
      <c r="A5067" t="s">
        <v>2958</v>
      </c>
      <c r="B5067" t="s">
        <v>19</v>
      </c>
      <c r="C5067" t="s">
        <v>34</v>
      </c>
      <c r="D5067" s="40">
        <v>43700</v>
      </c>
      <c r="E5067" s="40">
        <v>43852</v>
      </c>
      <c r="F5067" s="40">
        <v>43858</v>
      </c>
      <c r="G5067" s="40">
        <v>43861</v>
      </c>
      <c r="H5067" t="s">
        <v>21</v>
      </c>
      <c r="I5067">
        <v>6</v>
      </c>
      <c r="J5067">
        <v>7</v>
      </c>
      <c r="K5067">
        <v>262</v>
      </c>
      <c r="L5067">
        <v>12</v>
      </c>
      <c r="M5067">
        <v>5</v>
      </c>
      <c r="N5067">
        <v>0.05</v>
      </c>
      <c r="O5067">
        <v>954.75</v>
      </c>
      <c r="P5067" s="41">
        <v>1909.5</v>
      </c>
    </row>
    <row r="5068" spans="1:16" x14ac:dyDescent="0.45">
      <c r="A5068" t="s">
        <v>2957</v>
      </c>
      <c r="B5068" t="s">
        <v>19</v>
      </c>
      <c r="C5068" t="s">
        <v>47</v>
      </c>
      <c r="D5068" s="40">
        <v>43800</v>
      </c>
      <c r="E5068" s="40">
        <v>43852</v>
      </c>
      <c r="F5068" s="40">
        <v>43869</v>
      </c>
      <c r="G5068" s="40">
        <v>43876</v>
      </c>
      <c r="H5068" t="s">
        <v>21</v>
      </c>
      <c r="I5068">
        <v>9</v>
      </c>
      <c r="J5068">
        <v>37</v>
      </c>
      <c r="K5068">
        <v>36</v>
      </c>
      <c r="L5068">
        <v>6</v>
      </c>
      <c r="M5068">
        <v>7</v>
      </c>
      <c r="N5068">
        <v>0.05</v>
      </c>
      <c r="O5068" s="41">
        <v>5057.96</v>
      </c>
      <c r="P5068" s="41">
        <v>6244.4</v>
      </c>
    </row>
    <row r="5069" spans="1:16" x14ac:dyDescent="0.45">
      <c r="A5069" t="s">
        <v>2956</v>
      </c>
      <c r="B5069" t="s">
        <v>27</v>
      </c>
      <c r="C5069" t="s">
        <v>47</v>
      </c>
      <c r="D5069" s="40">
        <v>43700</v>
      </c>
      <c r="E5069" s="40">
        <v>43852</v>
      </c>
      <c r="F5069" s="40">
        <v>43864</v>
      </c>
      <c r="G5069" s="40">
        <v>43869</v>
      </c>
      <c r="H5069" t="s">
        <v>21</v>
      </c>
      <c r="I5069">
        <v>17</v>
      </c>
      <c r="J5069">
        <v>7</v>
      </c>
      <c r="K5069">
        <v>31</v>
      </c>
      <c r="L5069">
        <v>4</v>
      </c>
      <c r="M5069">
        <v>4</v>
      </c>
      <c r="N5069">
        <v>7.4999999999999997E-2</v>
      </c>
      <c r="O5069" s="41">
        <v>3252.98</v>
      </c>
      <c r="P5069" s="41">
        <v>3872.6</v>
      </c>
    </row>
    <row r="5070" spans="1:16" x14ac:dyDescent="0.45">
      <c r="A5070" t="s">
        <v>2955</v>
      </c>
      <c r="B5070" t="s">
        <v>27</v>
      </c>
      <c r="C5070" t="s">
        <v>28</v>
      </c>
      <c r="D5070" s="40">
        <v>43700</v>
      </c>
      <c r="E5070" s="40">
        <v>43852</v>
      </c>
      <c r="F5070" s="40">
        <v>43861</v>
      </c>
      <c r="G5070" s="40">
        <v>43870</v>
      </c>
      <c r="H5070" t="s">
        <v>21</v>
      </c>
      <c r="I5070">
        <v>12</v>
      </c>
      <c r="J5070">
        <v>30</v>
      </c>
      <c r="K5070">
        <v>141</v>
      </c>
      <c r="L5070">
        <v>23</v>
      </c>
      <c r="M5070">
        <v>4</v>
      </c>
      <c r="N5070">
        <v>0.3</v>
      </c>
      <c r="O5070" s="41">
        <v>1180.6099999999999</v>
      </c>
      <c r="P5070" s="41">
        <v>1762.1</v>
      </c>
    </row>
    <row r="5071" spans="1:16" x14ac:dyDescent="0.45">
      <c r="A5071" t="s">
        <v>2954</v>
      </c>
      <c r="B5071" t="s">
        <v>27</v>
      </c>
      <c r="C5071" t="s">
        <v>20</v>
      </c>
      <c r="D5071" s="40">
        <v>43700</v>
      </c>
      <c r="E5071" s="40">
        <v>43852</v>
      </c>
      <c r="F5071" s="40">
        <v>43856</v>
      </c>
      <c r="G5071" s="40">
        <v>43860</v>
      </c>
      <c r="H5071" t="s">
        <v>21</v>
      </c>
      <c r="I5071">
        <v>17</v>
      </c>
      <c r="J5071">
        <v>37</v>
      </c>
      <c r="K5071">
        <v>239</v>
      </c>
      <c r="L5071">
        <v>29</v>
      </c>
      <c r="M5071">
        <v>3</v>
      </c>
      <c r="N5071">
        <v>7.4999999999999997E-2</v>
      </c>
      <c r="O5071" s="41">
        <v>1480.57</v>
      </c>
      <c r="P5071" s="41">
        <v>2552.6999999999998</v>
      </c>
    </row>
    <row r="5072" spans="1:16" x14ac:dyDescent="0.45">
      <c r="A5072" t="s">
        <v>2953</v>
      </c>
      <c r="B5072" t="s">
        <v>43</v>
      </c>
      <c r="C5072" t="s">
        <v>28</v>
      </c>
      <c r="D5072" s="40">
        <v>43700</v>
      </c>
      <c r="E5072" s="40">
        <v>43852</v>
      </c>
      <c r="F5072" s="40">
        <v>43874</v>
      </c>
      <c r="G5072" s="40">
        <v>43884</v>
      </c>
      <c r="H5072" t="s">
        <v>21</v>
      </c>
      <c r="I5072">
        <v>27</v>
      </c>
      <c r="J5072">
        <v>19</v>
      </c>
      <c r="K5072">
        <v>199</v>
      </c>
      <c r="L5072">
        <v>23</v>
      </c>
      <c r="M5072">
        <v>4</v>
      </c>
      <c r="N5072">
        <v>0.1</v>
      </c>
      <c r="O5072">
        <v>502.5</v>
      </c>
      <c r="P5072" s="41">
        <v>1005</v>
      </c>
    </row>
    <row r="5073" spans="1:16" x14ac:dyDescent="0.45">
      <c r="A5073" t="s">
        <v>2952</v>
      </c>
      <c r="B5073" t="s">
        <v>27</v>
      </c>
      <c r="C5073" t="s">
        <v>41</v>
      </c>
      <c r="D5073" s="40">
        <v>43700</v>
      </c>
      <c r="E5073" s="40">
        <v>43852</v>
      </c>
      <c r="F5073" s="40">
        <v>43863</v>
      </c>
      <c r="G5073" s="40">
        <v>43864</v>
      </c>
      <c r="H5073" t="s">
        <v>21</v>
      </c>
      <c r="I5073">
        <v>17</v>
      </c>
      <c r="J5073">
        <v>5</v>
      </c>
      <c r="K5073">
        <v>81</v>
      </c>
      <c r="L5073">
        <v>37</v>
      </c>
      <c r="M5073">
        <v>4</v>
      </c>
      <c r="N5073">
        <v>0.05</v>
      </c>
      <c r="O5073">
        <v>978.2</v>
      </c>
      <c r="P5073" s="41">
        <v>1340</v>
      </c>
    </row>
    <row r="5074" spans="1:16" x14ac:dyDescent="0.45">
      <c r="A5074" t="s">
        <v>2959</v>
      </c>
      <c r="B5074" t="s">
        <v>36</v>
      </c>
      <c r="C5074" t="s">
        <v>34</v>
      </c>
      <c r="D5074" s="40">
        <v>43700</v>
      </c>
      <c r="E5074" s="40">
        <v>43852</v>
      </c>
      <c r="F5074" s="40">
        <v>43861</v>
      </c>
      <c r="G5074" s="40">
        <v>43869</v>
      </c>
      <c r="H5074" t="s">
        <v>21</v>
      </c>
      <c r="I5074">
        <v>25</v>
      </c>
      <c r="J5074">
        <v>13</v>
      </c>
      <c r="K5074">
        <v>298</v>
      </c>
      <c r="L5074">
        <v>5</v>
      </c>
      <c r="M5074">
        <v>1</v>
      </c>
      <c r="N5074">
        <v>0.05</v>
      </c>
      <c r="O5074">
        <v>921.25</v>
      </c>
      <c r="P5074" s="41">
        <v>1842.5</v>
      </c>
    </row>
    <row r="5075" spans="1:16" x14ac:dyDescent="0.45">
      <c r="A5075" t="s">
        <v>2951</v>
      </c>
      <c r="B5075" t="s">
        <v>43</v>
      </c>
      <c r="C5075" t="s">
        <v>47</v>
      </c>
      <c r="D5075" s="40">
        <v>43800</v>
      </c>
      <c r="E5075" s="40">
        <v>43852</v>
      </c>
      <c r="F5075" s="40">
        <v>43878</v>
      </c>
      <c r="G5075" s="40">
        <v>43882</v>
      </c>
      <c r="H5075" t="s">
        <v>21</v>
      </c>
      <c r="I5075">
        <v>26</v>
      </c>
      <c r="J5075">
        <v>18</v>
      </c>
      <c r="K5075">
        <v>34</v>
      </c>
      <c r="L5075">
        <v>35</v>
      </c>
      <c r="M5075">
        <v>2</v>
      </c>
      <c r="N5075">
        <v>0.4</v>
      </c>
      <c r="O5075" s="41">
        <v>3236.1</v>
      </c>
      <c r="P5075" s="41">
        <v>3852.5</v>
      </c>
    </row>
    <row r="5076" spans="1:16" x14ac:dyDescent="0.45">
      <c r="A5076" t="s">
        <v>2945</v>
      </c>
      <c r="B5076" t="s">
        <v>19</v>
      </c>
      <c r="C5076" t="s">
        <v>28</v>
      </c>
      <c r="D5076" s="40">
        <v>43800</v>
      </c>
      <c r="E5076" s="40">
        <v>43853</v>
      </c>
      <c r="F5076" s="40">
        <v>43871</v>
      </c>
      <c r="G5076" s="40">
        <v>43878</v>
      </c>
      <c r="H5076" t="s">
        <v>21</v>
      </c>
      <c r="I5076">
        <v>5</v>
      </c>
      <c r="J5076">
        <v>47</v>
      </c>
      <c r="K5076">
        <v>102</v>
      </c>
      <c r="L5076">
        <v>25</v>
      </c>
      <c r="M5076">
        <v>3</v>
      </c>
      <c r="N5076">
        <v>0.1</v>
      </c>
      <c r="O5076">
        <v>715.49</v>
      </c>
      <c r="P5076" s="41">
        <v>1212.7</v>
      </c>
    </row>
    <row r="5077" spans="1:16" x14ac:dyDescent="0.45">
      <c r="A5077" t="s">
        <v>2942</v>
      </c>
      <c r="B5077" t="s">
        <v>27</v>
      </c>
      <c r="C5077" t="s">
        <v>47</v>
      </c>
      <c r="D5077" s="40">
        <v>43700</v>
      </c>
      <c r="E5077" s="40">
        <v>43853</v>
      </c>
      <c r="F5077" s="40">
        <v>43874</v>
      </c>
      <c r="G5077" s="40">
        <v>43881</v>
      </c>
      <c r="H5077" t="s">
        <v>21</v>
      </c>
      <c r="I5077">
        <v>14</v>
      </c>
      <c r="J5077">
        <v>22</v>
      </c>
      <c r="K5077">
        <v>32</v>
      </c>
      <c r="L5077">
        <v>38</v>
      </c>
      <c r="M5077">
        <v>1</v>
      </c>
      <c r="N5077">
        <v>0.05</v>
      </c>
      <c r="O5077" s="41">
        <v>2940.63</v>
      </c>
      <c r="P5077" s="41">
        <v>3819</v>
      </c>
    </row>
    <row r="5078" spans="1:16" x14ac:dyDescent="0.45">
      <c r="A5078" t="s">
        <v>2943</v>
      </c>
      <c r="B5078" t="s">
        <v>36</v>
      </c>
      <c r="C5078" t="s">
        <v>28</v>
      </c>
      <c r="D5078" s="40">
        <v>43700</v>
      </c>
      <c r="E5078" s="40">
        <v>43853</v>
      </c>
      <c r="F5078" s="40">
        <v>43857</v>
      </c>
      <c r="G5078" s="40">
        <v>43859</v>
      </c>
      <c r="H5078" t="s">
        <v>21</v>
      </c>
      <c r="I5078">
        <v>22</v>
      </c>
      <c r="J5078">
        <v>19</v>
      </c>
      <c r="K5078">
        <v>97</v>
      </c>
      <c r="L5078">
        <v>2</v>
      </c>
      <c r="M5078">
        <v>8</v>
      </c>
      <c r="N5078">
        <v>0.2</v>
      </c>
      <c r="O5078">
        <v>532.65</v>
      </c>
      <c r="P5078" s="41">
        <v>1065.3</v>
      </c>
    </row>
    <row r="5079" spans="1:16" x14ac:dyDescent="0.45">
      <c r="A5079" t="s">
        <v>2944</v>
      </c>
      <c r="B5079" t="s">
        <v>43</v>
      </c>
      <c r="C5079" t="s">
        <v>34</v>
      </c>
      <c r="D5079" s="40">
        <v>43800</v>
      </c>
      <c r="E5079" s="40">
        <v>43853</v>
      </c>
      <c r="F5079" s="40">
        <v>43863</v>
      </c>
      <c r="G5079" s="40">
        <v>43867</v>
      </c>
      <c r="H5079" t="s">
        <v>21</v>
      </c>
      <c r="I5079">
        <v>28</v>
      </c>
      <c r="J5079">
        <v>38</v>
      </c>
      <c r="K5079">
        <v>311</v>
      </c>
      <c r="L5079">
        <v>15</v>
      </c>
      <c r="M5079">
        <v>6</v>
      </c>
      <c r="N5079">
        <v>0.1</v>
      </c>
      <c r="O5079" s="41">
        <v>1192.06</v>
      </c>
      <c r="P5079" s="41">
        <v>1862.6</v>
      </c>
    </row>
    <row r="5080" spans="1:16" x14ac:dyDescent="0.45">
      <c r="A5080" t="s">
        <v>2950</v>
      </c>
      <c r="B5080" t="s">
        <v>43</v>
      </c>
      <c r="C5080" t="s">
        <v>25</v>
      </c>
      <c r="D5080" s="40">
        <v>43800</v>
      </c>
      <c r="E5080" s="40">
        <v>43853</v>
      </c>
      <c r="F5080" s="40">
        <v>43858</v>
      </c>
      <c r="G5080" s="40">
        <v>43865</v>
      </c>
      <c r="H5080" t="s">
        <v>21</v>
      </c>
      <c r="I5080">
        <v>26</v>
      </c>
      <c r="J5080">
        <v>35</v>
      </c>
      <c r="K5080">
        <v>345</v>
      </c>
      <c r="L5080">
        <v>42</v>
      </c>
      <c r="M5080">
        <v>4</v>
      </c>
      <c r="N5080">
        <v>0.1</v>
      </c>
      <c r="O5080" s="41">
        <v>1154.1400000000001</v>
      </c>
      <c r="P5080" s="41">
        <v>1989.9</v>
      </c>
    </row>
    <row r="5081" spans="1:16" x14ac:dyDescent="0.45">
      <c r="A5081" t="s">
        <v>2946</v>
      </c>
      <c r="B5081" t="s">
        <v>27</v>
      </c>
      <c r="C5081" t="s">
        <v>20</v>
      </c>
      <c r="D5081" s="40">
        <v>43800</v>
      </c>
      <c r="E5081" s="40">
        <v>43853</v>
      </c>
      <c r="F5081" s="40">
        <v>43878</v>
      </c>
      <c r="G5081" s="40">
        <v>43879</v>
      </c>
      <c r="H5081" t="s">
        <v>21</v>
      </c>
      <c r="I5081">
        <v>16</v>
      </c>
      <c r="J5081">
        <v>34</v>
      </c>
      <c r="K5081">
        <v>211</v>
      </c>
      <c r="L5081">
        <v>29</v>
      </c>
      <c r="M5081">
        <v>8</v>
      </c>
      <c r="N5081">
        <v>7.4999999999999997E-2</v>
      </c>
      <c r="O5081" s="41">
        <v>2289.39</v>
      </c>
      <c r="P5081" s="41">
        <v>2693.4</v>
      </c>
    </row>
    <row r="5082" spans="1:16" x14ac:dyDescent="0.45">
      <c r="A5082" t="s">
        <v>2947</v>
      </c>
      <c r="B5082" t="s">
        <v>36</v>
      </c>
      <c r="C5082" t="s">
        <v>20</v>
      </c>
      <c r="D5082" s="40">
        <v>43700</v>
      </c>
      <c r="E5082" s="40">
        <v>43853</v>
      </c>
      <c r="F5082" s="40">
        <v>43874</v>
      </c>
      <c r="G5082" s="40">
        <v>43881</v>
      </c>
      <c r="H5082" t="s">
        <v>21</v>
      </c>
      <c r="I5082">
        <v>22</v>
      </c>
      <c r="J5082">
        <v>25</v>
      </c>
      <c r="K5082">
        <v>227</v>
      </c>
      <c r="L5082">
        <v>2</v>
      </c>
      <c r="M5082">
        <v>7</v>
      </c>
      <c r="N5082">
        <v>0.4</v>
      </c>
      <c r="O5082" s="41">
        <v>2613</v>
      </c>
      <c r="P5082" s="41">
        <v>4020</v>
      </c>
    </row>
    <row r="5083" spans="1:16" x14ac:dyDescent="0.45">
      <c r="A5083" t="s">
        <v>2948</v>
      </c>
      <c r="B5083" t="s">
        <v>27</v>
      </c>
      <c r="C5083" t="s">
        <v>20</v>
      </c>
      <c r="D5083" s="40">
        <v>43700</v>
      </c>
      <c r="E5083" s="40">
        <v>43853</v>
      </c>
      <c r="F5083" s="40">
        <v>43878</v>
      </c>
      <c r="G5083" s="40">
        <v>43883</v>
      </c>
      <c r="H5083" t="s">
        <v>21</v>
      </c>
      <c r="I5083">
        <v>12</v>
      </c>
      <c r="J5083">
        <v>8</v>
      </c>
      <c r="K5083">
        <v>214</v>
      </c>
      <c r="L5083">
        <v>9</v>
      </c>
      <c r="M5083">
        <v>3</v>
      </c>
      <c r="N5083">
        <v>0.1</v>
      </c>
      <c r="O5083">
        <v>557.84</v>
      </c>
      <c r="P5083" s="41">
        <v>1212.7</v>
      </c>
    </row>
    <row r="5084" spans="1:16" x14ac:dyDescent="0.45">
      <c r="A5084" t="s">
        <v>2949</v>
      </c>
      <c r="B5084" t="s">
        <v>27</v>
      </c>
      <c r="C5084" t="s">
        <v>20</v>
      </c>
      <c r="D5084" s="40">
        <v>43700</v>
      </c>
      <c r="E5084" s="40">
        <v>43853</v>
      </c>
      <c r="F5084" s="40">
        <v>43873</v>
      </c>
      <c r="G5084" s="40">
        <v>43876</v>
      </c>
      <c r="H5084" t="s">
        <v>21</v>
      </c>
      <c r="I5084">
        <v>18</v>
      </c>
      <c r="J5084">
        <v>24</v>
      </c>
      <c r="K5084">
        <v>213</v>
      </c>
      <c r="L5084">
        <v>45</v>
      </c>
      <c r="M5084">
        <v>3</v>
      </c>
      <c r="N5084">
        <v>0.1</v>
      </c>
      <c r="O5084" s="41">
        <v>2891.72</v>
      </c>
      <c r="P5084" s="41">
        <v>3484</v>
      </c>
    </row>
    <row r="5085" spans="1:16" x14ac:dyDescent="0.45">
      <c r="A5085" t="s">
        <v>2935</v>
      </c>
      <c r="B5085" t="s">
        <v>27</v>
      </c>
      <c r="C5085" t="s">
        <v>28</v>
      </c>
      <c r="D5085" s="40">
        <v>43800</v>
      </c>
      <c r="E5085" s="40">
        <v>43854</v>
      </c>
      <c r="F5085" s="40">
        <v>43868</v>
      </c>
      <c r="G5085" s="40">
        <v>43878</v>
      </c>
      <c r="H5085" t="s">
        <v>21</v>
      </c>
      <c r="I5085">
        <v>15</v>
      </c>
      <c r="J5085">
        <v>26</v>
      </c>
      <c r="K5085">
        <v>131</v>
      </c>
      <c r="L5085">
        <v>36</v>
      </c>
      <c r="M5085">
        <v>3</v>
      </c>
      <c r="N5085">
        <v>0.3</v>
      </c>
      <c r="O5085" s="41">
        <v>2499.77</v>
      </c>
      <c r="P5085" s="41">
        <v>3845.8</v>
      </c>
    </row>
    <row r="5086" spans="1:16" x14ac:dyDescent="0.45">
      <c r="A5086" t="s">
        <v>2934</v>
      </c>
      <c r="B5086" t="s">
        <v>36</v>
      </c>
      <c r="C5086" t="s">
        <v>28</v>
      </c>
      <c r="D5086" s="40">
        <v>43700</v>
      </c>
      <c r="E5086" s="40">
        <v>43854</v>
      </c>
      <c r="F5086" s="40">
        <v>43868</v>
      </c>
      <c r="G5086" s="40">
        <v>43872</v>
      </c>
      <c r="H5086" t="s">
        <v>21</v>
      </c>
      <c r="I5086">
        <v>21</v>
      </c>
      <c r="J5086">
        <v>28</v>
      </c>
      <c r="K5086">
        <v>155</v>
      </c>
      <c r="L5086">
        <v>42</v>
      </c>
      <c r="M5086">
        <v>2</v>
      </c>
      <c r="N5086">
        <v>0.2</v>
      </c>
      <c r="O5086" s="41">
        <v>1703.01</v>
      </c>
      <c r="P5086" s="41">
        <v>2398.6</v>
      </c>
    </row>
    <row r="5087" spans="1:16" x14ac:dyDescent="0.45">
      <c r="A5087" t="s">
        <v>2937</v>
      </c>
      <c r="B5087" t="s">
        <v>19</v>
      </c>
      <c r="C5087" t="s">
        <v>25</v>
      </c>
      <c r="D5087" s="40">
        <v>43800</v>
      </c>
      <c r="E5087" s="40">
        <v>43854</v>
      </c>
      <c r="F5087" s="40">
        <v>43878</v>
      </c>
      <c r="G5087" s="40">
        <v>43881</v>
      </c>
      <c r="H5087" t="s">
        <v>21</v>
      </c>
      <c r="I5087">
        <v>3</v>
      </c>
      <c r="J5087">
        <v>27</v>
      </c>
      <c r="K5087">
        <v>360</v>
      </c>
      <c r="L5087">
        <v>4</v>
      </c>
      <c r="M5087">
        <v>5</v>
      </c>
      <c r="N5087">
        <v>7.4999999999999997E-2</v>
      </c>
      <c r="O5087" s="41">
        <v>3919.23</v>
      </c>
      <c r="P5087" s="41">
        <v>6123.8</v>
      </c>
    </row>
    <row r="5088" spans="1:16" x14ac:dyDescent="0.45">
      <c r="A5088" t="s">
        <v>2936</v>
      </c>
      <c r="B5088" t="s">
        <v>19</v>
      </c>
      <c r="C5088" t="s">
        <v>41</v>
      </c>
      <c r="D5088" s="40">
        <v>43800</v>
      </c>
      <c r="E5088" s="40">
        <v>43854</v>
      </c>
      <c r="F5088" s="40">
        <v>43868</v>
      </c>
      <c r="G5088" s="40">
        <v>43877</v>
      </c>
      <c r="H5088" t="s">
        <v>21</v>
      </c>
      <c r="I5088">
        <v>1</v>
      </c>
      <c r="J5088">
        <v>50</v>
      </c>
      <c r="K5088">
        <v>83</v>
      </c>
      <c r="L5088">
        <v>11</v>
      </c>
      <c r="M5088">
        <v>3</v>
      </c>
      <c r="N5088">
        <v>0.1</v>
      </c>
      <c r="O5088" s="41">
        <v>1216.45</v>
      </c>
      <c r="P5088" s="41">
        <v>1788.9</v>
      </c>
    </row>
    <row r="5089" spans="1:16" x14ac:dyDescent="0.45">
      <c r="A5089" t="s">
        <v>2941</v>
      </c>
      <c r="B5089" t="s">
        <v>19</v>
      </c>
      <c r="C5089" t="s">
        <v>47</v>
      </c>
      <c r="D5089" s="40">
        <v>43700</v>
      </c>
      <c r="E5089" s="40">
        <v>43854</v>
      </c>
      <c r="F5089" s="40">
        <v>43859</v>
      </c>
      <c r="G5089" s="40">
        <v>43869</v>
      </c>
      <c r="H5089" t="s">
        <v>21</v>
      </c>
      <c r="I5089">
        <v>10</v>
      </c>
      <c r="J5089">
        <v>12</v>
      </c>
      <c r="K5089">
        <v>55</v>
      </c>
      <c r="L5089">
        <v>9</v>
      </c>
      <c r="M5089">
        <v>3</v>
      </c>
      <c r="N5089">
        <v>0.05</v>
      </c>
      <c r="O5089" s="41">
        <v>2002.36</v>
      </c>
      <c r="P5089" s="41">
        <v>3926.2</v>
      </c>
    </row>
    <row r="5090" spans="1:16" x14ac:dyDescent="0.45">
      <c r="A5090" t="s">
        <v>2939</v>
      </c>
      <c r="B5090" t="s">
        <v>27</v>
      </c>
      <c r="C5090" t="s">
        <v>47</v>
      </c>
      <c r="D5090" s="40">
        <v>43800</v>
      </c>
      <c r="E5090" s="40">
        <v>43854</v>
      </c>
      <c r="F5090" s="40">
        <v>43860</v>
      </c>
      <c r="G5090" s="40">
        <v>43868</v>
      </c>
      <c r="H5090" t="s">
        <v>21</v>
      </c>
      <c r="I5090">
        <v>18</v>
      </c>
      <c r="J5090">
        <v>37</v>
      </c>
      <c r="K5090">
        <v>31</v>
      </c>
      <c r="L5090">
        <v>47</v>
      </c>
      <c r="M5090">
        <v>7</v>
      </c>
      <c r="N5090">
        <v>0.1</v>
      </c>
      <c r="O5090">
        <v>124.82</v>
      </c>
      <c r="P5090">
        <v>180.9</v>
      </c>
    </row>
    <row r="5091" spans="1:16" x14ac:dyDescent="0.45">
      <c r="A5091" t="s">
        <v>2940</v>
      </c>
      <c r="B5091" t="s">
        <v>36</v>
      </c>
      <c r="C5091" t="s">
        <v>47</v>
      </c>
      <c r="D5091" s="40">
        <v>43700</v>
      </c>
      <c r="E5091" s="40">
        <v>43854</v>
      </c>
      <c r="F5091" s="40">
        <v>43861</v>
      </c>
      <c r="G5091" s="40">
        <v>43867</v>
      </c>
      <c r="H5091" t="s">
        <v>21</v>
      </c>
      <c r="I5091">
        <v>24</v>
      </c>
      <c r="J5091">
        <v>5</v>
      </c>
      <c r="K5091">
        <v>40</v>
      </c>
      <c r="L5091">
        <v>38</v>
      </c>
      <c r="M5091">
        <v>3</v>
      </c>
      <c r="N5091">
        <v>0.05</v>
      </c>
      <c r="O5091" s="41">
        <v>2313.44</v>
      </c>
      <c r="P5091" s="41">
        <v>3169.1</v>
      </c>
    </row>
    <row r="5092" spans="1:16" x14ac:dyDescent="0.45">
      <c r="A5092" t="s">
        <v>2938</v>
      </c>
      <c r="B5092" t="s">
        <v>43</v>
      </c>
      <c r="C5092" t="s">
        <v>34</v>
      </c>
      <c r="D5092" s="40">
        <v>43700</v>
      </c>
      <c r="E5092" s="40">
        <v>43854</v>
      </c>
      <c r="F5092" s="40">
        <v>43868</v>
      </c>
      <c r="G5092" s="40">
        <v>43872</v>
      </c>
      <c r="H5092" t="s">
        <v>21</v>
      </c>
      <c r="I5092">
        <v>26</v>
      </c>
      <c r="J5092">
        <v>10</v>
      </c>
      <c r="K5092">
        <v>267</v>
      </c>
      <c r="L5092">
        <v>11</v>
      </c>
      <c r="M5092">
        <v>1</v>
      </c>
      <c r="N5092">
        <v>0.15</v>
      </c>
      <c r="O5092">
        <v>539.35</v>
      </c>
      <c r="P5092" s="41">
        <v>1172.5</v>
      </c>
    </row>
    <row r="5093" spans="1:16" x14ac:dyDescent="0.45">
      <c r="A5093" t="s">
        <v>2933</v>
      </c>
      <c r="B5093" t="s">
        <v>27</v>
      </c>
      <c r="C5093" t="s">
        <v>41</v>
      </c>
      <c r="D5093" s="40">
        <v>43700</v>
      </c>
      <c r="E5093" s="40">
        <v>43855</v>
      </c>
      <c r="F5093" s="40">
        <v>43865</v>
      </c>
      <c r="G5093" s="40">
        <v>43867</v>
      </c>
      <c r="H5093" t="s">
        <v>21</v>
      </c>
      <c r="I5093">
        <v>17</v>
      </c>
      <c r="J5093">
        <v>18</v>
      </c>
      <c r="K5093">
        <v>84</v>
      </c>
      <c r="L5093">
        <v>2</v>
      </c>
      <c r="M5093">
        <v>5</v>
      </c>
      <c r="N5093">
        <v>0.05</v>
      </c>
      <c r="O5093" s="41">
        <v>2573.81</v>
      </c>
      <c r="P5093" s="41">
        <v>3959.7</v>
      </c>
    </row>
    <row r="5094" spans="1:16" x14ac:dyDescent="0.45">
      <c r="A5094" t="s">
        <v>2932</v>
      </c>
      <c r="B5094" t="s">
        <v>19</v>
      </c>
      <c r="C5094" t="s">
        <v>28</v>
      </c>
      <c r="D5094" s="40">
        <v>43800</v>
      </c>
      <c r="E5094" s="40">
        <v>43855</v>
      </c>
      <c r="F5094" s="40">
        <v>43867</v>
      </c>
      <c r="G5094" s="40">
        <v>43868</v>
      </c>
      <c r="H5094" t="s">
        <v>21</v>
      </c>
      <c r="I5094">
        <v>10</v>
      </c>
      <c r="J5094">
        <v>30</v>
      </c>
      <c r="K5094">
        <v>126</v>
      </c>
      <c r="L5094">
        <v>16</v>
      </c>
      <c r="M5094">
        <v>7</v>
      </c>
      <c r="N5094">
        <v>0.05</v>
      </c>
      <c r="O5094">
        <v>108.81</v>
      </c>
      <c r="P5094">
        <v>194.3</v>
      </c>
    </row>
    <row r="5095" spans="1:16" x14ac:dyDescent="0.45">
      <c r="A5095" t="s">
        <v>2931</v>
      </c>
      <c r="B5095" t="s">
        <v>19</v>
      </c>
      <c r="C5095" t="s">
        <v>47</v>
      </c>
      <c r="D5095" s="40">
        <v>43800</v>
      </c>
      <c r="E5095" s="40">
        <v>43855</v>
      </c>
      <c r="F5095" s="40">
        <v>43863</v>
      </c>
      <c r="G5095" s="40">
        <v>43865</v>
      </c>
      <c r="H5095" t="s">
        <v>21</v>
      </c>
      <c r="I5095">
        <v>12</v>
      </c>
      <c r="J5095">
        <v>3</v>
      </c>
      <c r="K5095">
        <v>29</v>
      </c>
      <c r="L5095">
        <v>22</v>
      </c>
      <c r="M5095">
        <v>8</v>
      </c>
      <c r="N5095">
        <v>0.05</v>
      </c>
      <c r="O5095" s="41">
        <v>1877.74</v>
      </c>
      <c r="P5095" s="41">
        <v>2318.1999999999998</v>
      </c>
    </row>
    <row r="5096" spans="1:16" x14ac:dyDescent="0.45">
      <c r="A5096" t="s">
        <v>2930</v>
      </c>
      <c r="B5096" t="s">
        <v>19</v>
      </c>
      <c r="C5096" t="s">
        <v>34</v>
      </c>
      <c r="D5096" s="40">
        <v>43700</v>
      </c>
      <c r="E5096" s="40">
        <v>43855</v>
      </c>
      <c r="F5096" s="40">
        <v>43866</v>
      </c>
      <c r="G5096" s="40">
        <v>43875</v>
      </c>
      <c r="H5096" t="s">
        <v>21</v>
      </c>
      <c r="I5096">
        <v>10</v>
      </c>
      <c r="J5096">
        <v>46</v>
      </c>
      <c r="K5096">
        <v>301</v>
      </c>
      <c r="L5096">
        <v>18</v>
      </c>
      <c r="M5096">
        <v>3</v>
      </c>
      <c r="N5096">
        <v>0.1</v>
      </c>
      <c r="O5096" s="41">
        <v>1494.64</v>
      </c>
      <c r="P5096" s="41">
        <v>1916.2</v>
      </c>
    </row>
    <row r="5097" spans="1:16" x14ac:dyDescent="0.45">
      <c r="A5097" t="s">
        <v>2929</v>
      </c>
      <c r="B5097" t="s">
        <v>19</v>
      </c>
      <c r="C5097" t="s">
        <v>41</v>
      </c>
      <c r="D5097" s="40">
        <v>43800</v>
      </c>
      <c r="E5097" s="40">
        <v>43855</v>
      </c>
      <c r="F5097" s="40">
        <v>43866</v>
      </c>
      <c r="G5097" s="40">
        <v>43867</v>
      </c>
      <c r="H5097" t="s">
        <v>21</v>
      </c>
      <c r="I5097">
        <v>6</v>
      </c>
      <c r="J5097">
        <v>26</v>
      </c>
      <c r="K5097">
        <v>73</v>
      </c>
      <c r="L5097">
        <v>22</v>
      </c>
      <c r="M5097">
        <v>5</v>
      </c>
      <c r="N5097">
        <v>0.05</v>
      </c>
      <c r="O5097" s="41">
        <v>1055.25</v>
      </c>
      <c r="P5097" s="41">
        <v>2512.5</v>
      </c>
    </row>
    <row r="5098" spans="1:16" x14ac:dyDescent="0.45">
      <c r="A5098" t="s">
        <v>2928</v>
      </c>
      <c r="B5098" t="s">
        <v>19</v>
      </c>
      <c r="C5098" t="s">
        <v>25</v>
      </c>
      <c r="D5098" s="40">
        <v>43800</v>
      </c>
      <c r="E5098" s="40">
        <v>43855</v>
      </c>
      <c r="F5098" s="40">
        <v>43857</v>
      </c>
      <c r="G5098" s="40">
        <v>43866</v>
      </c>
      <c r="H5098" t="s">
        <v>21</v>
      </c>
      <c r="I5098">
        <v>4</v>
      </c>
      <c r="J5098">
        <v>16</v>
      </c>
      <c r="K5098">
        <v>352</v>
      </c>
      <c r="L5098">
        <v>29</v>
      </c>
      <c r="M5098">
        <v>6</v>
      </c>
      <c r="N5098">
        <v>0.15</v>
      </c>
      <c r="O5098">
        <v>102.78</v>
      </c>
      <c r="P5098">
        <v>174.2</v>
      </c>
    </row>
    <row r="5099" spans="1:16" x14ac:dyDescent="0.45">
      <c r="A5099" t="s">
        <v>2921</v>
      </c>
      <c r="B5099" t="s">
        <v>27</v>
      </c>
      <c r="C5099" t="s">
        <v>25</v>
      </c>
      <c r="D5099" s="40">
        <v>43700</v>
      </c>
      <c r="E5099" s="40">
        <v>43856</v>
      </c>
      <c r="F5099" s="40">
        <v>43873</v>
      </c>
      <c r="G5099" s="40">
        <v>43874</v>
      </c>
      <c r="H5099" t="s">
        <v>21</v>
      </c>
      <c r="I5099">
        <v>19</v>
      </c>
      <c r="J5099">
        <v>34</v>
      </c>
      <c r="K5099">
        <v>340</v>
      </c>
      <c r="L5099">
        <v>5</v>
      </c>
      <c r="M5099">
        <v>1</v>
      </c>
      <c r="N5099">
        <v>0.1</v>
      </c>
      <c r="O5099" s="41">
        <v>3344.24</v>
      </c>
      <c r="P5099" s="41">
        <v>5668.2</v>
      </c>
    </row>
    <row r="5100" spans="1:16" x14ac:dyDescent="0.45">
      <c r="A5100" t="s">
        <v>2922</v>
      </c>
      <c r="B5100" t="s">
        <v>19</v>
      </c>
      <c r="C5100" t="s">
        <v>28</v>
      </c>
      <c r="D5100" s="40">
        <v>43700</v>
      </c>
      <c r="E5100" s="40">
        <v>43856</v>
      </c>
      <c r="F5100" s="40">
        <v>43873</v>
      </c>
      <c r="G5100" s="40">
        <v>43877</v>
      </c>
      <c r="H5100" t="s">
        <v>21</v>
      </c>
      <c r="I5100">
        <v>2</v>
      </c>
      <c r="J5100">
        <v>2</v>
      </c>
      <c r="K5100">
        <v>169</v>
      </c>
      <c r="L5100">
        <v>17</v>
      </c>
      <c r="M5100">
        <v>3</v>
      </c>
      <c r="N5100">
        <v>0.3</v>
      </c>
      <c r="O5100" s="41">
        <v>1106.8399999999999</v>
      </c>
      <c r="P5100" s="41">
        <v>1876</v>
      </c>
    </row>
    <row r="5101" spans="1:16" x14ac:dyDescent="0.45">
      <c r="A5101" t="s">
        <v>2923</v>
      </c>
      <c r="B5101" t="s">
        <v>19</v>
      </c>
      <c r="C5101" t="s">
        <v>25</v>
      </c>
      <c r="D5101" s="40">
        <v>43800</v>
      </c>
      <c r="E5101" s="40">
        <v>43856</v>
      </c>
      <c r="F5101" s="40">
        <v>43864</v>
      </c>
      <c r="G5101" s="40">
        <v>43865</v>
      </c>
      <c r="H5101" t="s">
        <v>21</v>
      </c>
      <c r="I5101">
        <v>1</v>
      </c>
      <c r="J5101">
        <v>29</v>
      </c>
      <c r="K5101">
        <v>366</v>
      </c>
      <c r="L5101">
        <v>2</v>
      </c>
      <c r="M5101">
        <v>6</v>
      </c>
      <c r="N5101">
        <v>0.1</v>
      </c>
      <c r="O5101">
        <v>886.41</v>
      </c>
      <c r="P5101" s="41">
        <v>1969.8</v>
      </c>
    </row>
    <row r="5102" spans="1:16" x14ac:dyDescent="0.45">
      <c r="A5102" t="s">
        <v>2927</v>
      </c>
      <c r="B5102" t="s">
        <v>19</v>
      </c>
      <c r="C5102" t="s">
        <v>20</v>
      </c>
      <c r="D5102" s="40">
        <v>43700</v>
      </c>
      <c r="E5102" s="40">
        <v>43856</v>
      </c>
      <c r="F5102" s="40">
        <v>43877</v>
      </c>
      <c r="G5102" s="40">
        <v>43887</v>
      </c>
      <c r="H5102" t="s">
        <v>21</v>
      </c>
      <c r="I5102">
        <v>1</v>
      </c>
      <c r="J5102">
        <v>15</v>
      </c>
      <c r="K5102">
        <v>244</v>
      </c>
      <c r="L5102">
        <v>26</v>
      </c>
      <c r="M5102">
        <v>5</v>
      </c>
      <c r="N5102">
        <v>7.4999999999999997E-2</v>
      </c>
      <c r="O5102">
        <v>836.16</v>
      </c>
      <c r="P5102" s="41">
        <v>1045.2</v>
      </c>
    </row>
    <row r="5103" spans="1:16" x14ac:dyDescent="0.45">
      <c r="A5103" t="s">
        <v>2924</v>
      </c>
      <c r="B5103" t="s">
        <v>19</v>
      </c>
      <c r="C5103" t="s">
        <v>34</v>
      </c>
      <c r="D5103" s="40">
        <v>43700</v>
      </c>
      <c r="E5103" s="40">
        <v>43856</v>
      </c>
      <c r="F5103" s="40">
        <v>43876</v>
      </c>
      <c r="G5103" s="40">
        <v>43880</v>
      </c>
      <c r="H5103" t="s">
        <v>21</v>
      </c>
      <c r="I5103">
        <v>1</v>
      </c>
      <c r="J5103">
        <v>25</v>
      </c>
      <c r="K5103">
        <v>276</v>
      </c>
      <c r="L5103">
        <v>25</v>
      </c>
      <c r="M5103">
        <v>5</v>
      </c>
      <c r="N5103">
        <v>0.2</v>
      </c>
      <c r="O5103" s="41">
        <v>2727.17</v>
      </c>
      <c r="P5103" s="41">
        <v>5681.6</v>
      </c>
    </row>
    <row r="5104" spans="1:16" x14ac:dyDescent="0.45">
      <c r="A5104" t="s">
        <v>2925</v>
      </c>
      <c r="B5104" t="s">
        <v>19</v>
      </c>
      <c r="C5104" t="s">
        <v>28</v>
      </c>
      <c r="D5104" s="40">
        <v>43800</v>
      </c>
      <c r="E5104" s="40">
        <v>43856</v>
      </c>
      <c r="F5104" s="40">
        <v>43864</v>
      </c>
      <c r="G5104" s="40">
        <v>43870</v>
      </c>
      <c r="H5104" t="s">
        <v>21</v>
      </c>
      <c r="I5104">
        <v>1</v>
      </c>
      <c r="J5104">
        <v>22</v>
      </c>
      <c r="K5104">
        <v>147</v>
      </c>
      <c r="L5104">
        <v>29</v>
      </c>
      <c r="M5104">
        <v>5</v>
      </c>
      <c r="N5104">
        <v>0.15</v>
      </c>
      <c r="O5104">
        <v>442.2</v>
      </c>
      <c r="P5104" s="41">
        <v>1105.5</v>
      </c>
    </row>
    <row r="5105" spans="1:16" x14ac:dyDescent="0.45">
      <c r="A5105" t="s">
        <v>2926</v>
      </c>
      <c r="B5105" t="s">
        <v>19</v>
      </c>
      <c r="C5105" t="s">
        <v>41</v>
      </c>
      <c r="D5105" s="40">
        <v>43800</v>
      </c>
      <c r="E5105" s="40">
        <v>43856</v>
      </c>
      <c r="F5105" s="40">
        <v>43863</v>
      </c>
      <c r="G5105" s="40">
        <v>43866</v>
      </c>
      <c r="H5105" t="s">
        <v>21</v>
      </c>
      <c r="I5105">
        <v>5</v>
      </c>
      <c r="J5105">
        <v>3</v>
      </c>
      <c r="K5105">
        <v>64</v>
      </c>
      <c r="L5105">
        <v>2</v>
      </c>
      <c r="M5105">
        <v>7</v>
      </c>
      <c r="N5105">
        <v>0.15</v>
      </c>
      <c r="O5105" s="41">
        <v>2170.8000000000002</v>
      </c>
      <c r="P5105" s="41">
        <v>5427</v>
      </c>
    </row>
    <row r="5106" spans="1:16" x14ac:dyDescent="0.45">
      <c r="A5106" t="s">
        <v>2920</v>
      </c>
      <c r="B5106" t="s">
        <v>27</v>
      </c>
      <c r="C5106" t="s">
        <v>28</v>
      </c>
      <c r="D5106" s="40">
        <v>43700</v>
      </c>
      <c r="E5106" s="40">
        <v>43857</v>
      </c>
      <c r="F5106" s="40">
        <v>43885</v>
      </c>
      <c r="G5106" s="40">
        <v>43894</v>
      </c>
      <c r="H5106" t="s">
        <v>21</v>
      </c>
      <c r="I5106">
        <v>18</v>
      </c>
      <c r="J5106">
        <v>3</v>
      </c>
      <c r="K5106">
        <v>140</v>
      </c>
      <c r="L5106">
        <v>31</v>
      </c>
      <c r="M5106">
        <v>7</v>
      </c>
      <c r="N5106">
        <v>0.05</v>
      </c>
      <c r="O5106" s="41">
        <v>1403.32</v>
      </c>
      <c r="P5106" s="41">
        <v>2378.5</v>
      </c>
    </row>
    <row r="5107" spans="1:16" x14ac:dyDescent="0.45">
      <c r="A5107" t="s">
        <v>2919</v>
      </c>
      <c r="B5107" t="s">
        <v>19</v>
      </c>
      <c r="C5107" t="s">
        <v>47</v>
      </c>
      <c r="D5107" s="40">
        <v>43800</v>
      </c>
      <c r="E5107" s="40">
        <v>43857</v>
      </c>
      <c r="F5107" s="40">
        <v>43878</v>
      </c>
      <c r="G5107" s="40">
        <v>43881</v>
      </c>
      <c r="H5107" t="s">
        <v>21</v>
      </c>
      <c r="I5107">
        <v>6</v>
      </c>
      <c r="J5107">
        <v>43</v>
      </c>
      <c r="K5107">
        <v>42</v>
      </c>
      <c r="L5107">
        <v>16</v>
      </c>
      <c r="M5107">
        <v>5</v>
      </c>
      <c r="N5107">
        <v>7.4999999999999997E-2</v>
      </c>
      <c r="O5107" s="41">
        <v>2418.4299999999998</v>
      </c>
      <c r="P5107" s="41">
        <v>5038.3999999999996</v>
      </c>
    </row>
    <row r="5108" spans="1:16" x14ac:dyDescent="0.45">
      <c r="A5108" t="s">
        <v>2918</v>
      </c>
      <c r="B5108" t="s">
        <v>27</v>
      </c>
      <c r="C5108" t="s">
        <v>47</v>
      </c>
      <c r="D5108" s="40">
        <v>43800</v>
      </c>
      <c r="E5108" s="40">
        <v>43857</v>
      </c>
      <c r="F5108" s="40">
        <v>43865</v>
      </c>
      <c r="G5108" s="40">
        <v>43866</v>
      </c>
      <c r="H5108" t="s">
        <v>21</v>
      </c>
      <c r="I5108">
        <v>13</v>
      </c>
      <c r="J5108">
        <v>32</v>
      </c>
      <c r="K5108">
        <v>9</v>
      </c>
      <c r="L5108">
        <v>3</v>
      </c>
      <c r="M5108">
        <v>1</v>
      </c>
      <c r="N5108">
        <v>0.05</v>
      </c>
      <c r="O5108">
        <v>497.41</v>
      </c>
      <c r="P5108">
        <v>857.6</v>
      </c>
    </row>
    <row r="5109" spans="1:16" x14ac:dyDescent="0.45">
      <c r="A5109" t="s">
        <v>2917</v>
      </c>
      <c r="B5109" t="s">
        <v>19</v>
      </c>
      <c r="C5109" t="s">
        <v>28</v>
      </c>
      <c r="D5109" s="40">
        <v>43800</v>
      </c>
      <c r="E5109" s="40">
        <v>43857</v>
      </c>
      <c r="F5109" s="40">
        <v>43869</v>
      </c>
      <c r="G5109" s="40">
        <v>43871</v>
      </c>
      <c r="H5109" t="s">
        <v>21</v>
      </c>
      <c r="I5109">
        <v>5</v>
      </c>
      <c r="J5109">
        <v>39</v>
      </c>
      <c r="K5109">
        <v>147</v>
      </c>
      <c r="L5109">
        <v>8</v>
      </c>
      <c r="M5109">
        <v>8</v>
      </c>
      <c r="N5109">
        <v>0.2</v>
      </c>
      <c r="O5109" s="41">
        <v>1417.45</v>
      </c>
      <c r="P5109" s="41">
        <v>1728.6</v>
      </c>
    </row>
    <row r="5110" spans="1:16" x14ac:dyDescent="0.45">
      <c r="A5110" t="s">
        <v>2916</v>
      </c>
      <c r="B5110" t="s">
        <v>19</v>
      </c>
      <c r="C5110" t="s">
        <v>20</v>
      </c>
      <c r="D5110" s="40">
        <v>43700</v>
      </c>
      <c r="E5110" s="40">
        <v>43857</v>
      </c>
      <c r="F5110" s="40">
        <v>43867</v>
      </c>
      <c r="G5110" s="40">
        <v>43875</v>
      </c>
      <c r="H5110" t="s">
        <v>21</v>
      </c>
      <c r="I5110">
        <v>6</v>
      </c>
      <c r="J5110">
        <v>11</v>
      </c>
      <c r="K5110">
        <v>241</v>
      </c>
      <c r="L5110">
        <v>47</v>
      </c>
      <c r="M5110">
        <v>5</v>
      </c>
      <c r="N5110">
        <v>7.4999999999999997E-2</v>
      </c>
      <c r="O5110">
        <v>163.61000000000001</v>
      </c>
      <c r="P5110">
        <v>221.1</v>
      </c>
    </row>
    <row r="5111" spans="1:16" x14ac:dyDescent="0.45">
      <c r="A5111" t="s">
        <v>2915</v>
      </c>
      <c r="B5111" t="s">
        <v>19</v>
      </c>
      <c r="C5111" t="s">
        <v>20</v>
      </c>
      <c r="D5111" s="40">
        <v>43800</v>
      </c>
      <c r="E5111" s="40">
        <v>43857</v>
      </c>
      <c r="F5111" s="40">
        <v>43884</v>
      </c>
      <c r="G5111" s="40">
        <v>43891</v>
      </c>
      <c r="H5111" t="s">
        <v>21</v>
      </c>
      <c r="I5111">
        <v>5</v>
      </c>
      <c r="J5111">
        <v>36</v>
      </c>
      <c r="K5111">
        <v>249</v>
      </c>
      <c r="L5111">
        <v>16</v>
      </c>
      <c r="M5111">
        <v>4</v>
      </c>
      <c r="N5111">
        <v>0.05</v>
      </c>
      <c r="O5111">
        <v>637.77</v>
      </c>
      <c r="P5111" s="41">
        <v>1118.9000000000001</v>
      </c>
    </row>
    <row r="5112" spans="1:16" x14ac:dyDescent="0.45">
      <c r="A5112" t="s">
        <v>2914</v>
      </c>
      <c r="B5112" t="s">
        <v>36</v>
      </c>
      <c r="C5112" t="s">
        <v>28</v>
      </c>
      <c r="D5112" s="40">
        <v>43800</v>
      </c>
      <c r="E5112" s="40">
        <v>43857</v>
      </c>
      <c r="F5112" s="40">
        <v>43880</v>
      </c>
      <c r="G5112" s="40">
        <v>43890</v>
      </c>
      <c r="H5112" t="s">
        <v>21</v>
      </c>
      <c r="I5112">
        <v>23</v>
      </c>
      <c r="J5112">
        <v>20</v>
      </c>
      <c r="K5112">
        <v>153</v>
      </c>
      <c r="L5112">
        <v>10</v>
      </c>
      <c r="M5112">
        <v>6</v>
      </c>
      <c r="N5112">
        <v>0.1</v>
      </c>
      <c r="O5112">
        <v>137.08000000000001</v>
      </c>
      <c r="P5112">
        <v>207.7</v>
      </c>
    </row>
    <row r="5113" spans="1:16" x14ac:dyDescent="0.45">
      <c r="A5113" t="s">
        <v>2913</v>
      </c>
      <c r="B5113" t="s">
        <v>27</v>
      </c>
      <c r="C5113" t="s">
        <v>41</v>
      </c>
      <c r="D5113" s="40">
        <v>43700</v>
      </c>
      <c r="E5113" s="40">
        <v>43857</v>
      </c>
      <c r="F5113" s="40">
        <v>43884</v>
      </c>
      <c r="G5113" s="40">
        <v>43889</v>
      </c>
      <c r="H5113" t="s">
        <v>21</v>
      </c>
      <c r="I5113">
        <v>16</v>
      </c>
      <c r="J5113">
        <v>36</v>
      </c>
      <c r="K5113">
        <v>85</v>
      </c>
      <c r="L5113">
        <v>28</v>
      </c>
      <c r="M5113">
        <v>3</v>
      </c>
      <c r="N5113">
        <v>0.05</v>
      </c>
      <c r="O5113">
        <v>641.66</v>
      </c>
      <c r="P5113" s="41">
        <v>1051.9000000000001</v>
      </c>
    </row>
    <row r="5114" spans="1:16" x14ac:dyDescent="0.45">
      <c r="A5114" t="s">
        <v>2906</v>
      </c>
      <c r="B5114" t="s">
        <v>36</v>
      </c>
      <c r="C5114" t="s">
        <v>28</v>
      </c>
      <c r="D5114" s="40">
        <v>43800</v>
      </c>
      <c r="E5114" s="40">
        <v>43858</v>
      </c>
      <c r="F5114" s="40">
        <v>43876</v>
      </c>
      <c r="G5114" s="40">
        <v>43881</v>
      </c>
      <c r="H5114" t="s">
        <v>21</v>
      </c>
      <c r="I5114">
        <v>22</v>
      </c>
      <c r="J5114">
        <v>43</v>
      </c>
      <c r="K5114">
        <v>140</v>
      </c>
      <c r="L5114">
        <v>21</v>
      </c>
      <c r="M5114">
        <v>5</v>
      </c>
      <c r="N5114">
        <v>7.4999999999999997E-2</v>
      </c>
      <c r="O5114">
        <v>107.2</v>
      </c>
      <c r="P5114">
        <v>214.4</v>
      </c>
    </row>
    <row r="5115" spans="1:16" x14ac:dyDescent="0.45">
      <c r="A5115" t="s">
        <v>2908</v>
      </c>
      <c r="B5115" t="s">
        <v>19</v>
      </c>
      <c r="C5115" t="s">
        <v>47</v>
      </c>
      <c r="D5115" s="40">
        <v>43800</v>
      </c>
      <c r="E5115" s="40">
        <v>43858</v>
      </c>
      <c r="F5115" s="40">
        <v>43877</v>
      </c>
      <c r="G5115" s="40">
        <v>43885</v>
      </c>
      <c r="H5115" t="s">
        <v>21</v>
      </c>
      <c r="I5115">
        <v>8</v>
      </c>
      <c r="J5115">
        <v>29</v>
      </c>
      <c r="K5115">
        <v>32</v>
      </c>
      <c r="L5115">
        <v>2</v>
      </c>
      <c r="M5115">
        <v>5</v>
      </c>
      <c r="N5115">
        <v>0.1</v>
      </c>
      <c r="O5115" s="41">
        <v>4734.49</v>
      </c>
      <c r="P5115" s="41">
        <v>6485.6</v>
      </c>
    </row>
    <row r="5116" spans="1:16" x14ac:dyDescent="0.45">
      <c r="A5116" t="s">
        <v>2907</v>
      </c>
      <c r="B5116" t="s">
        <v>19</v>
      </c>
      <c r="C5116" t="s">
        <v>20</v>
      </c>
      <c r="D5116" s="40">
        <v>43800</v>
      </c>
      <c r="E5116" s="40">
        <v>43858</v>
      </c>
      <c r="F5116" s="40">
        <v>43877</v>
      </c>
      <c r="G5116" s="40">
        <v>43880</v>
      </c>
      <c r="H5116" t="s">
        <v>21</v>
      </c>
      <c r="I5116">
        <v>9</v>
      </c>
      <c r="J5116">
        <v>37</v>
      </c>
      <c r="K5116">
        <v>255</v>
      </c>
      <c r="L5116">
        <v>13</v>
      </c>
      <c r="M5116">
        <v>4</v>
      </c>
      <c r="N5116">
        <v>0.1</v>
      </c>
      <c r="O5116" s="41">
        <v>1569.94</v>
      </c>
      <c r="P5116" s="41">
        <v>2706.8</v>
      </c>
    </row>
    <row r="5117" spans="1:16" x14ac:dyDescent="0.45">
      <c r="A5117" t="s">
        <v>2910</v>
      </c>
      <c r="B5117" t="s">
        <v>36</v>
      </c>
      <c r="C5117" t="s">
        <v>47</v>
      </c>
      <c r="D5117" s="40">
        <v>43800</v>
      </c>
      <c r="E5117" s="40">
        <v>43858</v>
      </c>
      <c r="F5117" s="40">
        <v>43875</v>
      </c>
      <c r="G5117" s="40">
        <v>43884</v>
      </c>
      <c r="H5117" t="s">
        <v>21</v>
      </c>
      <c r="I5117">
        <v>25</v>
      </c>
      <c r="J5117">
        <v>10</v>
      </c>
      <c r="K5117">
        <v>49</v>
      </c>
      <c r="L5117">
        <v>5</v>
      </c>
      <c r="M5117">
        <v>8</v>
      </c>
      <c r="N5117">
        <v>7.4999999999999997E-2</v>
      </c>
      <c r="O5117">
        <v>589.87</v>
      </c>
      <c r="P5117">
        <v>951.4</v>
      </c>
    </row>
    <row r="5118" spans="1:16" x14ac:dyDescent="0.45">
      <c r="A5118" t="s">
        <v>2909</v>
      </c>
      <c r="B5118" t="s">
        <v>36</v>
      </c>
      <c r="C5118" t="s">
        <v>34</v>
      </c>
      <c r="D5118" s="40">
        <v>43700</v>
      </c>
      <c r="E5118" s="40">
        <v>43858</v>
      </c>
      <c r="F5118" s="40">
        <v>43886</v>
      </c>
      <c r="G5118" s="40">
        <v>43894</v>
      </c>
      <c r="H5118" t="s">
        <v>21</v>
      </c>
      <c r="I5118">
        <v>22</v>
      </c>
      <c r="J5118">
        <v>7</v>
      </c>
      <c r="K5118">
        <v>268</v>
      </c>
      <c r="L5118">
        <v>46</v>
      </c>
      <c r="M5118">
        <v>6</v>
      </c>
      <c r="N5118">
        <v>7.4999999999999997E-2</v>
      </c>
      <c r="O5118" s="41">
        <v>1487.4</v>
      </c>
      <c r="P5118" s="41">
        <v>1983.2</v>
      </c>
    </row>
    <row r="5119" spans="1:16" x14ac:dyDescent="0.45">
      <c r="A5119" t="s">
        <v>2912</v>
      </c>
      <c r="B5119" t="s">
        <v>36</v>
      </c>
      <c r="C5119" t="s">
        <v>47</v>
      </c>
      <c r="D5119" s="40">
        <v>43700</v>
      </c>
      <c r="E5119" s="40">
        <v>43858</v>
      </c>
      <c r="F5119" s="40">
        <v>43877</v>
      </c>
      <c r="G5119" s="40">
        <v>43881</v>
      </c>
      <c r="H5119" t="s">
        <v>21</v>
      </c>
      <c r="I5119">
        <v>23</v>
      </c>
      <c r="J5119">
        <v>41</v>
      </c>
      <c r="K5119">
        <v>45</v>
      </c>
      <c r="L5119">
        <v>25</v>
      </c>
      <c r="M5119">
        <v>2</v>
      </c>
      <c r="N5119">
        <v>0.1</v>
      </c>
      <c r="O5119" s="41">
        <v>2517.19</v>
      </c>
      <c r="P5119" s="41">
        <v>3872.6</v>
      </c>
    </row>
    <row r="5120" spans="1:16" x14ac:dyDescent="0.45">
      <c r="A5120" t="s">
        <v>2911</v>
      </c>
      <c r="B5120" t="s">
        <v>27</v>
      </c>
      <c r="C5120" t="s">
        <v>20</v>
      </c>
      <c r="D5120" s="40">
        <v>43800</v>
      </c>
      <c r="E5120" s="40">
        <v>43858</v>
      </c>
      <c r="F5120" s="40">
        <v>43885</v>
      </c>
      <c r="G5120" s="40">
        <v>43894</v>
      </c>
      <c r="H5120" t="s">
        <v>21</v>
      </c>
      <c r="I5120">
        <v>14</v>
      </c>
      <c r="J5120">
        <v>4</v>
      </c>
      <c r="K5120">
        <v>214</v>
      </c>
      <c r="L5120">
        <v>41</v>
      </c>
      <c r="M5120">
        <v>5</v>
      </c>
      <c r="N5120">
        <v>7.4999999999999997E-2</v>
      </c>
      <c r="O5120" s="41">
        <v>3119.92</v>
      </c>
      <c r="P5120" s="41">
        <v>3999.9</v>
      </c>
    </row>
    <row r="5121" spans="1:16" x14ac:dyDescent="0.45">
      <c r="A5121" t="s">
        <v>2905</v>
      </c>
      <c r="B5121" t="s">
        <v>27</v>
      </c>
      <c r="C5121" t="s">
        <v>34</v>
      </c>
      <c r="D5121" s="40">
        <v>43700</v>
      </c>
      <c r="E5121" s="40">
        <v>43859</v>
      </c>
      <c r="F5121" s="40">
        <v>43878</v>
      </c>
      <c r="G5121" s="40">
        <v>43880</v>
      </c>
      <c r="H5121" t="s">
        <v>21</v>
      </c>
      <c r="I5121">
        <v>14</v>
      </c>
      <c r="J5121">
        <v>12</v>
      </c>
      <c r="K5121">
        <v>270</v>
      </c>
      <c r="L5121">
        <v>25</v>
      </c>
      <c r="M5121">
        <v>5</v>
      </c>
      <c r="N5121">
        <v>0.3</v>
      </c>
      <c r="O5121" s="41">
        <v>1773.16</v>
      </c>
      <c r="P5121" s="41">
        <v>2244.5</v>
      </c>
    </row>
    <row r="5122" spans="1:16" x14ac:dyDescent="0.45">
      <c r="A5122" t="s">
        <v>2904</v>
      </c>
      <c r="B5122" t="s">
        <v>36</v>
      </c>
      <c r="C5122" t="s">
        <v>28</v>
      </c>
      <c r="D5122" s="40">
        <v>43700</v>
      </c>
      <c r="E5122" s="40">
        <v>43859</v>
      </c>
      <c r="F5122" s="40">
        <v>43861</v>
      </c>
      <c r="G5122" s="40">
        <v>43866</v>
      </c>
      <c r="H5122" t="s">
        <v>21</v>
      </c>
      <c r="I5122">
        <v>23</v>
      </c>
      <c r="J5122">
        <v>3</v>
      </c>
      <c r="K5122">
        <v>139</v>
      </c>
      <c r="L5122">
        <v>18</v>
      </c>
      <c r="M5122">
        <v>3</v>
      </c>
      <c r="N5122">
        <v>7.4999999999999997E-2</v>
      </c>
      <c r="O5122">
        <v>699.48</v>
      </c>
      <c r="P5122" s="41">
        <v>1748.7</v>
      </c>
    </row>
    <row r="5123" spans="1:16" x14ac:dyDescent="0.45">
      <c r="A5123" t="s">
        <v>2903</v>
      </c>
      <c r="B5123" t="s">
        <v>27</v>
      </c>
      <c r="C5123" t="s">
        <v>47</v>
      </c>
      <c r="D5123" s="40">
        <v>43700</v>
      </c>
      <c r="E5123" s="40">
        <v>43859</v>
      </c>
      <c r="F5123" s="40">
        <v>43870</v>
      </c>
      <c r="G5123" s="40">
        <v>43873</v>
      </c>
      <c r="H5123" t="s">
        <v>21</v>
      </c>
      <c r="I5123">
        <v>15</v>
      </c>
      <c r="J5123">
        <v>9</v>
      </c>
      <c r="K5123">
        <v>30</v>
      </c>
      <c r="L5123">
        <v>24</v>
      </c>
      <c r="M5123">
        <v>6</v>
      </c>
      <c r="N5123">
        <v>0.05</v>
      </c>
      <c r="O5123" s="41">
        <v>1615.24</v>
      </c>
      <c r="P5123" s="41">
        <v>3845.8</v>
      </c>
    </row>
    <row r="5124" spans="1:16" x14ac:dyDescent="0.45">
      <c r="A5124" t="s">
        <v>2902</v>
      </c>
      <c r="B5124" t="s">
        <v>19</v>
      </c>
      <c r="C5124" t="s">
        <v>28</v>
      </c>
      <c r="D5124" s="40">
        <v>43700</v>
      </c>
      <c r="E5124" s="40">
        <v>43859</v>
      </c>
      <c r="F5124" s="40">
        <v>43871</v>
      </c>
      <c r="G5124" s="40">
        <v>43878</v>
      </c>
      <c r="H5124" t="s">
        <v>21</v>
      </c>
      <c r="I5124">
        <v>4</v>
      </c>
      <c r="J5124">
        <v>38</v>
      </c>
      <c r="K5124">
        <v>91</v>
      </c>
      <c r="L5124">
        <v>29</v>
      </c>
      <c r="M5124">
        <v>4</v>
      </c>
      <c r="N5124">
        <v>7.4999999999999997E-2</v>
      </c>
      <c r="O5124" s="41">
        <v>1990.84</v>
      </c>
      <c r="P5124" s="41">
        <v>2398.6</v>
      </c>
    </row>
    <row r="5125" spans="1:16" x14ac:dyDescent="0.45">
      <c r="A5125" t="s">
        <v>2901</v>
      </c>
      <c r="B5125" t="s">
        <v>19</v>
      </c>
      <c r="C5125" t="s">
        <v>28</v>
      </c>
      <c r="D5125" s="40">
        <v>43800</v>
      </c>
      <c r="E5125" s="40">
        <v>43859</v>
      </c>
      <c r="F5125" s="40">
        <v>43867</v>
      </c>
      <c r="G5125" s="40">
        <v>43874</v>
      </c>
      <c r="H5125" t="s">
        <v>21</v>
      </c>
      <c r="I5125">
        <v>2</v>
      </c>
      <c r="J5125">
        <v>9</v>
      </c>
      <c r="K5125">
        <v>128</v>
      </c>
      <c r="L5125">
        <v>23</v>
      </c>
      <c r="M5125">
        <v>8</v>
      </c>
      <c r="N5125">
        <v>7.4999999999999997E-2</v>
      </c>
      <c r="O5125" s="41">
        <v>4276.8100000000004</v>
      </c>
      <c r="P5125" s="41">
        <v>5554.3</v>
      </c>
    </row>
    <row r="5126" spans="1:16" x14ac:dyDescent="0.45">
      <c r="A5126" t="s">
        <v>2900</v>
      </c>
      <c r="B5126" t="s">
        <v>27</v>
      </c>
      <c r="C5126" t="s">
        <v>25</v>
      </c>
      <c r="D5126" s="40">
        <v>43700</v>
      </c>
      <c r="E5126" s="40">
        <v>43859</v>
      </c>
      <c r="F5126" s="40">
        <v>43872</v>
      </c>
      <c r="G5126" s="40">
        <v>43879</v>
      </c>
      <c r="H5126" t="s">
        <v>21</v>
      </c>
      <c r="I5126">
        <v>16</v>
      </c>
      <c r="J5126">
        <v>31</v>
      </c>
      <c r="K5126">
        <v>345</v>
      </c>
      <c r="L5126">
        <v>5</v>
      </c>
      <c r="M5126">
        <v>4</v>
      </c>
      <c r="N5126">
        <v>0.15</v>
      </c>
      <c r="O5126" s="41">
        <v>2630.55</v>
      </c>
      <c r="P5126" s="41">
        <v>3926.2</v>
      </c>
    </row>
    <row r="5127" spans="1:16" x14ac:dyDescent="0.45">
      <c r="A5127" t="s">
        <v>2899</v>
      </c>
      <c r="B5127" t="s">
        <v>43</v>
      </c>
      <c r="C5127" t="s">
        <v>28</v>
      </c>
      <c r="D5127" s="40">
        <v>43800</v>
      </c>
      <c r="E5127" s="40">
        <v>43859</v>
      </c>
      <c r="F5127" s="40">
        <v>43880</v>
      </c>
      <c r="G5127" s="40">
        <v>43881</v>
      </c>
      <c r="H5127" t="s">
        <v>21</v>
      </c>
      <c r="I5127">
        <v>26</v>
      </c>
      <c r="J5127">
        <v>28</v>
      </c>
      <c r="K5127">
        <v>157</v>
      </c>
      <c r="L5127">
        <v>31</v>
      </c>
      <c r="M5127">
        <v>4</v>
      </c>
      <c r="N5127">
        <v>0.05</v>
      </c>
      <c r="O5127" s="41">
        <v>3177.81</v>
      </c>
      <c r="P5127" s="41">
        <v>6231</v>
      </c>
    </row>
    <row r="5128" spans="1:16" x14ac:dyDescent="0.45">
      <c r="A5128" t="s">
        <v>2898</v>
      </c>
      <c r="B5128" t="s">
        <v>27</v>
      </c>
      <c r="C5128" t="s">
        <v>28</v>
      </c>
      <c r="D5128" s="40">
        <v>43800</v>
      </c>
      <c r="E5128" s="40">
        <v>43859</v>
      </c>
      <c r="F5128" s="40">
        <v>43867</v>
      </c>
      <c r="G5128" s="40">
        <v>43872</v>
      </c>
      <c r="H5128" t="s">
        <v>21</v>
      </c>
      <c r="I5128">
        <v>12</v>
      </c>
      <c r="J5128">
        <v>33</v>
      </c>
      <c r="K5128">
        <v>138</v>
      </c>
      <c r="L5128">
        <v>12</v>
      </c>
      <c r="M5128">
        <v>2</v>
      </c>
      <c r="N5128">
        <v>0.05</v>
      </c>
      <c r="O5128" s="41">
        <v>4118.62</v>
      </c>
      <c r="P5128" s="41">
        <v>6056.8</v>
      </c>
    </row>
    <row r="5129" spans="1:16" x14ac:dyDescent="0.45">
      <c r="A5129" t="s">
        <v>2890</v>
      </c>
      <c r="B5129" t="s">
        <v>19</v>
      </c>
      <c r="C5129" t="s">
        <v>34</v>
      </c>
      <c r="D5129" s="40">
        <v>43700</v>
      </c>
      <c r="E5129" s="40">
        <v>43860</v>
      </c>
      <c r="F5129" s="40">
        <v>43868</v>
      </c>
      <c r="G5129" s="40">
        <v>43870</v>
      </c>
      <c r="H5129" t="s">
        <v>21</v>
      </c>
      <c r="I5129">
        <v>7</v>
      </c>
      <c r="J5129">
        <v>32</v>
      </c>
      <c r="K5129">
        <v>273</v>
      </c>
      <c r="L5129">
        <v>16</v>
      </c>
      <c r="M5129">
        <v>4</v>
      </c>
      <c r="N5129">
        <v>7.4999999999999997E-2</v>
      </c>
      <c r="O5129" s="41">
        <v>1327.4</v>
      </c>
      <c r="P5129" s="41">
        <v>2552.6999999999998</v>
      </c>
    </row>
    <row r="5130" spans="1:16" x14ac:dyDescent="0.45">
      <c r="A5130" t="s">
        <v>2891</v>
      </c>
      <c r="B5130" t="s">
        <v>19</v>
      </c>
      <c r="C5130" t="s">
        <v>20</v>
      </c>
      <c r="D5130" s="40">
        <v>43800</v>
      </c>
      <c r="E5130" s="40">
        <v>43860</v>
      </c>
      <c r="F5130" s="40">
        <v>43866</v>
      </c>
      <c r="G5130" s="40">
        <v>43869</v>
      </c>
      <c r="H5130" t="s">
        <v>21</v>
      </c>
      <c r="I5130">
        <v>5</v>
      </c>
      <c r="J5130">
        <v>4</v>
      </c>
      <c r="K5130">
        <v>251</v>
      </c>
      <c r="L5130">
        <v>21</v>
      </c>
      <c r="M5130">
        <v>7</v>
      </c>
      <c r="N5130">
        <v>0.05</v>
      </c>
      <c r="O5130">
        <v>882.73</v>
      </c>
      <c r="P5130" s="41">
        <v>1038.5</v>
      </c>
    </row>
    <row r="5131" spans="1:16" x14ac:dyDescent="0.45">
      <c r="A5131" t="s">
        <v>2892</v>
      </c>
      <c r="B5131" t="s">
        <v>19</v>
      </c>
      <c r="C5131" t="s">
        <v>20</v>
      </c>
      <c r="D5131" s="40">
        <v>43700</v>
      </c>
      <c r="E5131" s="40">
        <v>43860</v>
      </c>
      <c r="F5131" s="40">
        <v>43876</v>
      </c>
      <c r="G5131" s="40">
        <v>43877</v>
      </c>
      <c r="H5131" t="s">
        <v>21</v>
      </c>
      <c r="I5131">
        <v>1</v>
      </c>
      <c r="J5131">
        <v>50</v>
      </c>
      <c r="K5131">
        <v>245</v>
      </c>
      <c r="L5131">
        <v>13</v>
      </c>
      <c r="M5131">
        <v>3</v>
      </c>
      <c r="N5131">
        <v>7.4999999999999997E-2</v>
      </c>
      <c r="O5131" s="41">
        <v>5182.8500000000004</v>
      </c>
      <c r="P5131" s="41">
        <v>6244.4</v>
      </c>
    </row>
    <row r="5132" spans="1:16" x14ac:dyDescent="0.45">
      <c r="A5132" t="s">
        <v>2893</v>
      </c>
      <c r="B5132" t="s">
        <v>19</v>
      </c>
      <c r="C5132" t="s">
        <v>28</v>
      </c>
      <c r="D5132" s="40">
        <v>43800</v>
      </c>
      <c r="E5132" s="40">
        <v>43860</v>
      </c>
      <c r="F5132" s="40">
        <v>43886</v>
      </c>
      <c r="G5132" s="40">
        <v>43892</v>
      </c>
      <c r="H5132" t="s">
        <v>21</v>
      </c>
      <c r="I5132">
        <v>9</v>
      </c>
      <c r="J5132">
        <v>11</v>
      </c>
      <c r="K5132">
        <v>180</v>
      </c>
      <c r="L5132">
        <v>42</v>
      </c>
      <c r="M5132">
        <v>8</v>
      </c>
      <c r="N5132">
        <v>0.05</v>
      </c>
      <c r="O5132" s="41">
        <v>1926.25</v>
      </c>
      <c r="P5132" s="41">
        <v>3852.5</v>
      </c>
    </row>
    <row r="5133" spans="1:16" x14ac:dyDescent="0.45">
      <c r="A5133" t="s">
        <v>2897</v>
      </c>
      <c r="B5133" t="s">
        <v>19</v>
      </c>
      <c r="C5133" t="s">
        <v>47</v>
      </c>
      <c r="D5133" s="40">
        <v>43800</v>
      </c>
      <c r="E5133" s="40">
        <v>43860</v>
      </c>
      <c r="F5133" s="40">
        <v>43881</v>
      </c>
      <c r="G5133" s="40">
        <v>43886</v>
      </c>
      <c r="H5133" t="s">
        <v>21</v>
      </c>
      <c r="I5133">
        <v>5</v>
      </c>
      <c r="J5133">
        <v>29</v>
      </c>
      <c r="K5133">
        <v>54</v>
      </c>
      <c r="L5133">
        <v>17</v>
      </c>
      <c r="M5133">
        <v>5</v>
      </c>
      <c r="N5133">
        <v>0.1</v>
      </c>
      <c r="O5133" s="41">
        <v>2812.39</v>
      </c>
      <c r="P5133" s="41">
        <v>3906.1</v>
      </c>
    </row>
    <row r="5134" spans="1:16" x14ac:dyDescent="0.45">
      <c r="A5134" t="s">
        <v>2894</v>
      </c>
      <c r="B5134" t="s">
        <v>36</v>
      </c>
      <c r="C5134" t="s">
        <v>28</v>
      </c>
      <c r="D5134" s="40">
        <v>43800</v>
      </c>
      <c r="E5134" s="40">
        <v>43860</v>
      </c>
      <c r="F5134" s="40">
        <v>43888</v>
      </c>
      <c r="G5134" s="40">
        <v>43895</v>
      </c>
      <c r="H5134" t="s">
        <v>21</v>
      </c>
      <c r="I5134">
        <v>22</v>
      </c>
      <c r="J5134">
        <v>27</v>
      </c>
      <c r="K5134">
        <v>176</v>
      </c>
      <c r="L5134">
        <v>41</v>
      </c>
      <c r="M5134">
        <v>1</v>
      </c>
      <c r="N5134">
        <v>0.2</v>
      </c>
      <c r="O5134">
        <v>111.62</v>
      </c>
      <c r="P5134">
        <v>227.8</v>
      </c>
    </row>
    <row r="5135" spans="1:16" x14ac:dyDescent="0.45">
      <c r="A5135" t="s">
        <v>2895</v>
      </c>
      <c r="B5135" t="s">
        <v>19</v>
      </c>
      <c r="C5135" t="s">
        <v>28</v>
      </c>
      <c r="D5135" s="40">
        <v>43800</v>
      </c>
      <c r="E5135" s="40">
        <v>43860</v>
      </c>
      <c r="F5135" s="40">
        <v>43875</v>
      </c>
      <c r="G5135" s="40">
        <v>43877</v>
      </c>
      <c r="H5135" t="s">
        <v>21</v>
      </c>
      <c r="I5135">
        <v>6</v>
      </c>
      <c r="J5135">
        <v>47</v>
      </c>
      <c r="K5135">
        <v>186</v>
      </c>
      <c r="L5135">
        <v>43</v>
      </c>
      <c r="M5135">
        <v>6</v>
      </c>
      <c r="N5135">
        <v>0.1</v>
      </c>
      <c r="O5135" s="41">
        <v>1486.6</v>
      </c>
      <c r="P5135" s="41">
        <v>3457.2</v>
      </c>
    </row>
    <row r="5136" spans="1:16" x14ac:dyDescent="0.45">
      <c r="A5136" t="s">
        <v>2896</v>
      </c>
      <c r="B5136" t="s">
        <v>19</v>
      </c>
      <c r="C5136" t="s">
        <v>28</v>
      </c>
      <c r="D5136" s="40">
        <v>43800</v>
      </c>
      <c r="E5136" s="40">
        <v>43860</v>
      </c>
      <c r="F5136" s="40">
        <v>43884</v>
      </c>
      <c r="G5136" s="40">
        <v>43887</v>
      </c>
      <c r="H5136" t="s">
        <v>21</v>
      </c>
      <c r="I5136">
        <v>4</v>
      </c>
      <c r="J5136">
        <v>32</v>
      </c>
      <c r="K5136">
        <v>199</v>
      </c>
      <c r="L5136">
        <v>24</v>
      </c>
      <c r="M5136">
        <v>8</v>
      </c>
      <c r="N5136">
        <v>0.05</v>
      </c>
      <c r="O5136" s="41">
        <v>1712.52</v>
      </c>
      <c r="P5136" s="41">
        <v>2412</v>
      </c>
    </row>
    <row r="5137" spans="1:16" x14ac:dyDescent="0.45">
      <c r="A5137" t="s">
        <v>2889</v>
      </c>
      <c r="B5137" t="s">
        <v>43</v>
      </c>
      <c r="C5137" t="s">
        <v>28</v>
      </c>
      <c r="D5137" s="40">
        <v>43800</v>
      </c>
      <c r="E5137" s="40">
        <v>43861</v>
      </c>
      <c r="F5137" s="40">
        <v>43880</v>
      </c>
      <c r="G5137" s="40">
        <v>43884</v>
      </c>
      <c r="H5137" t="s">
        <v>21</v>
      </c>
      <c r="I5137">
        <v>26</v>
      </c>
      <c r="J5137">
        <v>39</v>
      </c>
      <c r="K5137">
        <v>193</v>
      </c>
      <c r="L5137">
        <v>9</v>
      </c>
      <c r="M5137">
        <v>5</v>
      </c>
      <c r="N5137">
        <v>0.2</v>
      </c>
      <c r="O5137" s="41">
        <v>3285.41</v>
      </c>
      <c r="P5137" s="41">
        <v>4006.6</v>
      </c>
    </row>
    <row r="5138" spans="1:16" x14ac:dyDescent="0.45">
      <c r="A5138" t="s">
        <v>2888</v>
      </c>
      <c r="B5138" t="s">
        <v>19</v>
      </c>
      <c r="C5138" t="s">
        <v>25</v>
      </c>
      <c r="D5138" s="40">
        <v>43700</v>
      </c>
      <c r="E5138" s="40">
        <v>43861</v>
      </c>
      <c r="F5138" s="40">
        <v>43880</v>
      </c>
      <c r="G5138" s="40">
        <v>43886</v>
      </c>
      <c r="H5138" t="s">
        <v>21</v>
      </c>
      <c r="I5138">
        <v>4</v>
      </c>
      <c r="J5138">
        <v>41</v>
      </c>
      <c r="K5138">
        <v>367</v>
      </c>
      <c r="L5138">
        <v>33</v>
      </c>
      <c r="M5138">
        <v>4</v>
      </c>
      <c r="N5138">
        <v>7.4999999999999997E-2</v>
      </c>
      <c r="O5138">
        <v>107.13</v>
      </c>
      <c r="P5138">
        <v>261.3</v>
      </c>
    </row>
    <row r="5139" spans="1:16" x14ac:dyDescent="0.45">
      <c r="A5139" t="s">
        <v>2887</v>
      </c>
      <c r="B5139" t="s">
        <v>27</v>
      </c>
      <c r="C5139" t="s">
        <v>41</v>
      </c>
      <c r="D5139" s="40">
        <v>43800</v>
      </c>
      <c r="E5139" s="40">
        <v>43861</v>
      </c>
      <c r="F5139" s="40">
        <v>43883</v>
      </c>
      <c r="G5139" s="40">
        <v>43886</v>
      </c>
      <c r="H5139" t="s">
        <v>21</v>
      </c>
      <c r="I5139">
        <v>18</v>
      </c>
      <c r="J5139">
        <v>40</v>
      </c>
      <c r="K5139">
        <v>86</v>
      </c>
      <c r="L5139">
        <v>32</v>
      </c>
      <c r="M5139">
        <v>5</v>
      </c>
      <c r="N5139">
        <v>0.05</v>
      </c>
      <c r="O5139">
        <v>534.66</v>
      </c>
      <c r="P5139">
        <v>938</v>
      </c>
    </row>
    <row r="5140" spans="1:16" x14ac:dyDescent="0.45">
      <c r="A5140" t="s">
        <v>2886</v>
      </c>
      <c r="B5140" t="s">
        <v>27</v>
      </c>
      <c r="C5140" t="s">
        <v>34</v>
      </c>
      <c r="D5140" s="40">
        <v>43700</v>
      </c>
      <c r="E5140" s="40">
        <v>43861</v>
      </c>
      <c r="F5140" s="40">
        <v>43879</v>
      </c>
      <c r="G5140" s="40">
        <v>43888</v>
      </c>
      <c r="H5140" t="s">
        <v>21</v>
      </c>
      <c r="I5140">
        <v>16</v>
      </c>
      <c r="J5140">
        <v>15</v>
      </c>
      <c r="K5140">
        <v>269</v>
      </c>
      <c r="L5140">
        <v>32</v>
      </c>
      <c r="M5140">
        <v>3</v>
      </c>
      <c r="N5140">
        <v>0.05</v>
      </c>
      <c r="O5140" s="41">
        <v>2150.16</v>
      </c>
      <c r="P5140" s="41">
        <v>3028.4</v>
      </c>
    </row>
    <row r="5141" spans="1:16" x14ac:dyDescent="0.45">
      <c r="A5141" t="s">
        <v>2885</v>
      </c>
      <c r="B5141" t="s">
        <v>27</v>
      </c>
      <c r="C5141" t="s">
        <v>47</v>
      </c>
      <c r="D5141" s="40">
        <v>43800</v>
      </c>
      <c r="E5141" s="40">
        <v>43861</v>
      </c>
      <c r="F5141" s="40">
        <v>43881</v>
      </c>
      <c r="G5141" s="40">
        <v>43882</v>
      </c>
      <c r="H5141" t="s">
        <v>21</v>
      </c>
      <c r="I5141">
        <v>16</v>
      </c>
      <c r="J5141">
        <v>19</v>
      </c>
      <c r="K5141">
        <v>31</v>
      </c>
      <c r="L5141">
        <v>28</v>
      </c>
      <c r="M5141">
        <v>8</v>
      </c>
      <c r="N5141">
        <v>0.1</v>
      </c>
      <c r="O5141" s="41">
        <v>1476.68</v>
      </c>
      <c r="P5141" s="41">
        <v>2546</v>
      </c>
    </row>
    <row r="5142" spans="1:16" x14ac:dyDescent="0.45">
      <c r="A5142" t="s">
        <v>2884</v>
      </c>
      <c r="B5142" t="s">
        <v>27</v>
      </c>
      <c r="C5142" t="s">
        <v>41</v>
      </c>
      <c r="D5142" s="40">
        <v>43800</v>
      </c>
      <c r="E5142" s="40">
        <v>43861</v>
      </c>
      <c r="F5142" s="40">
        <v>43874</v>
      </c>
      <c r="G5142" s="40">
        <v>43883</v>
      </c>
      <c r="H5142" t="s">
        <v>21</v>
      </c>
      <c r="I5142">
        <v>20</v>
      </c>
      <c r="J5142">
        <v>24</v>
      </c>
      <c r="K5142">
        <v>67</v>
      </c>
      <c r="L5142">
        <v>1</v>
      </c>
      <c r="M5142">
        <v>1</v>
      </c>
      <c r="N5142">
        <v>0.2</v>
      </c>
      <c r="O5142">
        <v>124.35</v>
      </c>
      <c r="P5142">
        <v>214.4</v>
      </c>
    </row>
    <row r="5143" spans="1:16" x14ac:dyDescent="0.45">
      <c r="A5143" t="s">
        <v>2883</v>
      </c>
      <c r="B5143" t="s">
        <v>27</v>
      </c>
      <c r="C5143" t="s">
        <v>28</v>
      </c>
      <c r="D5143" s="40">
        <v>43700</v>
      </c>
      <c r="E5143" s="40">
        <v>43861</v>
      </c>
      <c r="F5143" s="40">
        <v>43884</v>
      </c>
      <c r="G5143" s="40">
        <v>43885</v>
      </c>
      <c r="H5143" t="s">
        <v>21</v>
      </c>
      <c r="I5143">
        <v>13</v>
      </c>
      <c r="J5143">
        <v>32</v>
      </c>
      <c r="K5143">
        <v>132</v>
      </c>
      <c r="L5143">
        <v>19</v>
      </c>
      <c r="M5143">
        <v>6</v>
      </c>
      <c r="N5143">
        <v>0.1</v>
      </c>
      <c r="O5143">
        <v>96.48</v>
      </c>
      <c r="P5143">
        <v>214.4</v>
      </c>
    </row>
    <row r="5144" spans="1:16" x14ac:dyDescent="0.45">
      <c r="A5144" t="s">
        <v>2877</v>
      </c>
      <c r="B5144" t="s">
        <v>27</v>
      </c>
      <c r="C5144" t="s">
        <v>20</v>
      </c>
      <c r="D5144" s="40">
        <v>43800</v>
      </c>
      <c r="E5144" s="40">
        <v>43862</v>
      </c>
      <c r="F5144" s="40">
        <v>43880</v>
      </c>
      <c r="G5144" s="40">
        <v>43888</v>
      </c>
      <c r="H5144" t="s">
        <v>21</v>
      </c>
      <c r="I5144">
        <v>19</v>
      </c>
      <c r="J5144">
        <v>25</v>
      </c>
      <c r="K5144">
        <v>217</v>
      </c>
      <c r="L5144">
        <v>32</v>
      </c>
      <c r="M5144">
        <v>5</v>
      </c>
      <c r="N5144">
        <v>0.05</v>
      </c>
      <c r="O5144" s="41">
        <v>1922.9</v>
      </c>
      <c r="P5144" s="41">
        <v>3845.8</v>
      </c>
    </row>
    <row r="5145" spans="1:16" x14ac:dyDescent="0.45">
      <c r="A5145" t="s">
        <v>2878</v>
      </c>
      <c r="B5145" t="s">
        <v>43</v>
      </c>
      <c r="C5145" t="s">
        <v>47</v>
      </c>
      <c r="D5145" s="40">
        <v>43800</v>
      </c>
      <c r="E5145" s="40">
        <v>43862</v>
      </c>
      <c r="F5145" s="40">
        <v>43870</v>
      </c>
      <c r="G5145" s="40">
        <v>43878</v>
      </c>
      <c r="H5145" t="s">
        <v>21</v>
      </c>
      <c r="I5145">
        <v>26</v>
      </c>
      <c r="J5145">
        <v>43</v>
      </c>
      <c r="K5145">
        <v>18</v>
      </c>
      <c r="L5145">
        <v>16</v>
      </c>
      <c r="M5145">
        <v>3</v>
      </c>
      <c r="N5145">
        <v>0.05</v>
      </c>
      <c r="O5145">
        <v>737.34</v>
      </c>
      <c r="P5145" s="41">
        <v>1038.5</v>
      </c>
    </row>
    <row r="5146" spans="1:16" x14ac:dyDescent="0.45">
      <c r="A5146" t="s">
        <v>2882</v>
      </c>
      <c r="B5146" t="s">
        <v>19</v>
      </c>
      <c r="C5146" t="s">
        <v>25</v>
      </c>
      <c r="D5146" s="40">
        <v>43700</v>
      </c>
      <c r="E5146" s="40">
        <v>43862</v>
      </c>
      <c r="F5146" s="40">
        <v>43874</v>
      </c>
      <c r="G5146" s="40">
        <v>43879</v>
      </c>
      <c r="H5146" t="s">
        <v>21</v>
      </c>
      <c r="I5146">
        <v>1</v>
      </c>
      <c r="J5146">
        <v>10</v>
      </c>
      <c r="K5146">
        <v>338</v>
      </c>
      <c r="L5146">
        <v>37</v>
      </c>
      <c r="M5146">
        <v>8</v>
      </c>
      <c r="N5146">
        <v>0.2</v>
      </c>
      <c r="O5146">
        <v>93.8</v>
      </c>
      <c r="P5146">
        <v>234.5</v>
      </c>
    </row>
    <row r="5147" spans="1:16" x14ac:dyDescent="0.45">
      <c r="A5147" t="s">
        <v>2880</v>
      </c>
      <c r="B5147" t="s">
        <v>36</v>
      </c>
      <c r="C5147" t="s">
        <v>28</v>
      </c>
      <c r="D5147" s="40">
        <v>43800</v>
      </c>
      <c r="E5147" s="40">
        <v>43862</v>
      </c>
      <c r="F5147" s="40">
        <v>43870</v>
      </c>
      <c r="G5147" s="40">
        <v>43878</v>
      </c>
      <c r="H5147" t="s">
        <v>21</v>
      </c>
      <c r="I5147">
        <v>22</v>
      </c>
      <c r="J5147">
        <v>15</v>
      </c>
      <c r="K5147">
        <v>187</v>
      </c>
      <c r="L5147">
        <v>14</v>
      </c>
      <c r="M5147">
        <v>5</v>
      </c>
      <c r="N5147">
        <v>0.05</v>
      </c>
      <c r="O5147">
        <v>443.21</v>
      </c>
      <c r="P5147">
        <v>904.5</v>
      </c>
    </row>
    <row r="5148" spans="1:16" x14ac:dyDescent="0.45">
      <c r="A5148" t="s">
        <v>2879</v>
      </c>
      <c r="B5148" t="s">
        <v>19</v>
      </c>
      <c r="C5148" t="s">
        <v>28</v>
      </c>
      <c r="D5148" s="40">
        <v>43800</v>
      </c>
      <c r="E5148" s="40">
        <v>43862</v>
      </c>
      <c r="F5148" s="40">
        <v>43882</v>
      </c>
      <c r="G5148" s="40">
        <v>43884</v>
      </c>
      <c r="H5148" t="s">
        <v>21</v>
      </c>
      <c r="I5148">
        <v>10</v>
      </c>
      <c r="J5148">
        <v>17</v>
      </c>
      <c r="K5148">
        <v>112</v>
      </c>
      <c r="L5148">
        <v>31</v>
      </c>
      <c r="M5148">
        <v>3</v>
      </c>
      <c r="N5148">
        <v>7.4999999999999997E-2</v>
      </c>
      <c r="O5148" s="41">
        <v>1019.87</v>
      </c>
      <c r="P5148" s="41">
        <v>1728.6</v>
      </c>
    </row>
    <row r="5149" spans="1:16" x14ac:dyDescent="0.45">
      <c r="A5149" t="s">
        <v>2881</v>
      </c>
      <c r="B5149" t="s">
        <v>19</v>
      </c>
      <c r="C5149" t="s">
        <v>20</v>
      </c>
      <c r="D5149" s="40">
        <v>43800</v>
      </c>
      <c r="E5149" s="40">
        <v>43862</v>
      </c>
      <c r="F5149" s="40">
        <v>43882</v>
      </c>
      <c r="G5149" s="40">
        <v>43889</v>
      </c>
      <c r="H5149" t="s">
        <v>21</v>
      </c>
      <c r="I5149">
        <v>7</v>
      </c>
      <c r="J5149">
        <v>6</v>
      </c>
      <c r="K5149">
        <v>245</v>
      </c>
      <c r="L5149">
        <v>23</v>
      </c>
      <c r="M5149">
        <v>4</v>
      </c>
      <c r="N5149">
        <v>0.05</v>
      </c>
      <c r="O5149">
        <v>312.35000000000002</v>
      </c>
      <c r="P5149">
        <v>743.7</v>
      </c>
    </row>
    <row r="5150" spans="1:16" x14ac:dyDescent="0.45">
      <c r="A5150" t="s">
        <v>2866</v>
      </c>
      <c r="B5150" t="s">
        <v>19</v>
      </c>
      <c r="C5150" t="s">
        <v>47</v>
      </c>
      <c r="D5150" s="40">
        <v>43700</v>
      </c>
      <c r="E5150" s="40">
        <v>43863</v>
      </c>
      <c r="F5150" s="40">
        <v>43865</v>
      </c>
      <c r="G5150" s="40">
        <v>43870</v>
      </c>
      <c r="H5150" t="s">
        <v>21</v>
      </c>
      <c r="I5150">
        <v>1</v>
      </c>
      <c r="J5150">
        <v>15</v>
      </c>
      <c r="K5150">
        <v>9</v>
      </c>
      <c r="L5150">
        <v>9</v>
      </c>
      <c r="M5150">
        <v>8</v>
      </c>
      <c r="N5150">
        <v>0.2</v>
      </c>
      <c r="O5150">
        <v>632.08000000000004</v>
      </c>
      <c r="P5150" s="41">
        <v>1192.5999999999999</v>
      </c>
    </row>
    <row r="5151" spans="1:16" x14ac:dyDescent="0.45">
      <c r="A5151" t="s">
        <v>2867</v>
      </c>
      <c r="B5151" t="s">
        <v>19</v>
      </c>
      <c r="C5151" t="s">
        <v>20</v>
      </c>
      <c r="D5151" s="40">
        <v>43800</v>
      </c>
      <c r="E5151" s="40">
        <v>43863</v>
      </c>
      <c r="F5151" s="40">
        <v>43875</v>
      </c>
      <c r="G5151" s="40">
        <v>43882</v>
      </c>
      <c r="H5151" t="s">
        <v>21</v>
      </c>
      <c r="I5151">
        <v>5</v>
      </c>
      <c r="J5151">
        <v>28</v>
      </c>
      <c r="K5151">
        <v>206</v>
      </c>
      <c r="L5151">
        <v>37</v>
      </c>
      <c r="M5151">
        <v>3</v>
      </c>
      <c r="N5151">
        <v>7.4999999999999997E-2</v>
      </c>
      <c r="O5151" s="41">
        <v>1392.93</v>
      </c>
      <c r="P5151" s="41">
        <v>2211</v>
      </c>
    </row>
    <row r="5152" spans="1:16" x14ac:dyDescent="0.45">
      <c r="A5152" t="s">
        <v>2868</v>
      </c>
      <c r="B5152" t="s">
        <v>19</v>
      </c>
      <c r="C5152" t="s">
        <v>28</v>
      </c>
      <c r="D5152" s="40">
        <v>43800</v>
      </c>
      <c r="E5152" s="40">
        <v>43863</v>
      </c>
      <c r="F5152" s="40">
        <v>43866</v>
      </c>
      <c r="G5152" s="40">
        <v>43872</v>
      </c>
      <c r="H5152" t="s">
        <v>21</v>
      </c>
      <c r="I5152">
        <v>3</v>
      </c>
      <c r="J5152">
        <v>1</v>
      </c>
      <c r="K5152">
        <v>110</v>
      </c>
      <c r="L5152">
        <v>13</v>
      </c>
      <c r="M5152">
        <v>7</v>
      </c>
      <c r="N5152">
        <v>0.1</v>
      </c>
      <c r="O5152">
        <v>502.5</v>
      </c>
      <c r="P5152">
        <v>837.5</v>
      </c>
    </row>
    <row r="5153" spans="1:16" x14ac:dyDescent="0.45">
      <c r="A5153" t="s">
        <v>2869</v>
      </c>
      <c r="B5153" t="s">
        <v>19</v>
      </c>
      <c r="C5153" t="s">
        <v>28</v>
      </c>
      <c r="D5153" s="40">
        <v>43800</v>
      </c>
      <c r="E5153" s="40">
        <v>43863</v>
      </c>
      <c r="F5153" s="40">
        <v>43868</v>
      </c>
      <c r="G5153" s="40">
        <v>43875</v>
      </c>
      <c r="H5153" t="s">
        <v>21</v>
      </c>
      <c r="I5153">
        <v>11</v>
      </c>
      <c r="J5153">
        <v>45</v>
      </c>
      <c r="K5153">
        <v>178</v>
      </c>
      <c r="L5153">
        <v>35</v>
      </c>
      <c r="M5153">
        <v>7</v>
      </c>
      <c r="N5153">
        <v>0.05</v>
      </c>
      <c r="O5153" s="41">
        <v>1603.71</v>
      </c>
      <c r="P5153" s="41">
        <v>2505.8000000000002</v>
      </c>
    </row>
    <row r="5154" spans="1:16" x14ac:dyDescent="0.45">
      <c r="A5154" t="s">
        <v>2870</v>
      </c>
      <c r="B5154" t="s">
        <v>43</v>
      </c>
      <c r="C5154" t="s">
        <v>28</v>
      </c>
      <c r="D5154" s="40">
        <v>43800</v>
      </c>
      <c r="E5154" s="40">
        <v>43863</v>
      </c>
      <c r="F5154" s="40">
        <v>43880</v>
      </c>
      <c r="G5154" s="40">
        <v>43884</v>
      </c>
      <c r="H5154" t="s">
        <v>21</v>
      </c>
      <c r="I5154">
        <v>27</v>
      </c>
      <c r="J5154">
        <v>33</v>
      </c>
      <c r="K5154">
        <v>156</v>
      </c>
      <c r="L5154">
        <v>19</v>
      </c>
      <c r="M5154">
        <v>1</v>
      </c>
      <c r="N5154">
        <v>0.1</v>
      </c>
      <c r="O5154">
        <v>114.64</v>
      </c>
      <c r="P5154">
        <v>194.3</v>
      </c>
    </row>
    <row r="5155" spans="1:16" x14ac:dyDescent="0.45">
      <c r="A5155" t="s">
        <v>2876</v>
      </c>
      <c r="B5155" t="s">
        <v>27</v>
      </c>
      <c r="C5155" t="s">
        <v>47</v>
      </c>
      <c r="D5155" s="40">
        <v>43700</v>
      </c>
      <c r="E5155" s="40">
        <v>43863</v>
      </c>
      <c r="F5155" s="40">
        <v>43872</v>
      </c>
      <c r="G5155" s="40">
        <v>43881</v>
      </c>
      <c r="H5155" t="s">
        <v>21</v>
      </c>
      <c r="I5155">
        <v>16</v>
      </c>
      <c r="J5155">
        <v>35</v>
      </c>
      <c r="K5155">
        <v>16</v>
      </c>
      <c r="L5155">
        <v>24</v>
      </c>
      <c r="M5155">
        <v>3</v>
      </c>
      <c r="N5155">
        <v>7.4999999999999997E-2</v>
      </c>
      <c r="O5155" s="41">
        <v>1181.8800000000001</v>
      </c>
      <c r="P5155" s="41">
        <v>1969.8</v>
      </c>
    </row>
    <row r="5156" spans="1:16" x14ac:dyDescent="0.45">
      <c r="A5156" t="s">
        <v>2871</v>
      </c>
      <c r="B5156" t="s">
        <v>27</v>
      </c>
      <c r="C5156" t="s">
        <v>47</v>
      </c>
      <c r="D5156" s="40">
        <v>43700</v>
      </c>
      <c r="E5156" s="40">
        <v>43863</v>
      </c>
      <c r="F5156" s="40">
        <v>43888</v>
      </c>
      <c r="G5156" s="40">
        <v>43896</v>
      </c>
      <c r="H5156" t="s">
        <v>21</v>
      </c>
      <c r="I5156">
        <v>17</v>
      </c>
      <c r="J5156">
        <v>13</v>
      </c>
      <c r="K5156">
        <v>21</v>
      </c>
      <c r="L5156">
        <v>15</v>
      </c>
      <c r="M5156">
        <v>2</v>
      </c>
      <c r="N5156">
        <v>7.4999999999999997E-2</v>
      </c>
      <c r="O5156" s="41">
        <v>1485.79</v>
      </c>
      <c r="P5156" s="41">
        <v>1929.6</v>
      </c>
    </row>
    <row r="5157" spans="1:16" x14ac:dyDescent="0.45">
      <c r="A5157" t="s">
        <v>2872</v>
      </c>
      <c r="B5157" t="s">
        <v>19</v>
      </c>
      <c r="C5157" t="s">
        <v>34</v>
      </c>
      <c r="D5157" s="40">
        <v>43800</v>
      </c>
      <c r="E5157" s="40">
        <v>43863</v>
      </c>
      <c r="F5157" s="40">
        <v>43870</v>
      </c>
      <c r="G5157" s="40">
        <v>43875</v>
      </c>
      <c r="H5157" t="s">
        <v>21</v>
      </c>
      <c r="I5157">
        <v>3</v>
      </c>
      <c r="J5157">
        <v>21</v>
      </c>
      <c r="K5157">
        <v>315</v>
      </c>
      <c r="L5157">
        <v>11</v>
      </c>
      <c r="M5157">
        <v>2</v>
      </c>
      <c r="N5157">
        <v>0.1</v>
      </c>
      <c r="O5157">
        <v>95.54</v>
      </c>
      <c r="P5157">
        <v>207.7</v>
      </c>
    </row>
    <row r="5158" spans="1:16" x14ac:dyDescent="0.45">
      <c r="A5158" t="s">
        <v>2873</v>
      </c>
      <c r="B5158" t="s">
        <v>19</v>
      </c>
      <c r="C5158" t="s">
        <v>20</v>
      </c>
      <c r="D5158" s="40">
        <v>43800</v>
      </c>
      <c r="E5158" s="40">
        <v>43863</v>
      </c>
      <c r="F5158" s="40">
        <v>43872</v>
      </c>
      <c r="G5158" s="40">
        <v>43876</v>
      </c>
      <c r="H5158" t="s">
        <v>21</v>
      </c>
      <c r="I5158">
        <v>10</v>
      </c>
      <c r="J5158">
        <v>33</v>
      </c>
      <c r="K5158">
        <v>229</v>
      </c>
      <c r="L5158">
        <v>16</v>
      </c>
      <c r="M5158">
        <v>7</v>
      </c>
      <c r="N5158">
        <v>7.4999999999999997E-2</v>
      </c>
      <c r="O5158" s="41">
        <v>3046.76</v>
      </c>
      <c r="P5158" s="41">
        <v>3906.1</v>
      </c>
    </row>
    <row r="5159" spans="1:16" x14ac:dyDescent="0.45">
      <c r="A5159" t="s">
        <v>2874</v>
      </c>
      <c r="B5159" t="s">
        <v>43</v>
      </c>
      <c r="C5159" t="s">
        <v>34</v>
      </c>
      <c r="D5159" s="40">
        <v>43800</v>
      </c>
      <c r="E5159" s="40">
        <v>43863</v>
      </c>
      <c r="F5159" s="40">
        <v>43872</v>
      </c>
      <c r="G5159" s="40">
        <v>43875</v>
      </c>
      <c r="H5159" t="s">
        <v>21</v>
      </c>
      <c r="I5159">
        <v>27</v>
      </c>
      <c r="J5159">
        <v>14</v>
      </c>
      <c r="K5159">
        <v>281</v>
      </c>
      <c r="L5159">
        <v>34</v>
      </c>
      <c r="M5159">
        <v>3</v>
      </c>
      <c r="N5159">
        <v>0.4</v>
      </c>
      <c r="O5159" s="41">
        <v>3025.85</v>
      </c>
      <c r="P5159" s="41">
        <v>3879.3</v>
      </c>
    </row>
    <row r="5160" spans="1:16" x14ac:dyDescent="0.45">
      <c r="A5160" t="s">
        <v>2875</v>
      </c>
      <c r="B5160" t="s">
        <v>19</v>
      </c>
      <c r="C5160" t="s">
        <v>41</v>
      </c>
      <c r="D5160" s="40">
        <v>43700</v>
      </c>
      <c r="E5160" s="40">
        <v>43863</v>
      </c>
      <c r="F5160" s="40">
        <v>43865</v>
      </c>
      <c r="G5160" s="40">
        <v>43874</v>
      </c>
      <c r="H5160" t="s">
        <v>21</v>
      </c>
      <c r="I5160">
        <v>4</v>
      </c>
      <c r="J5160">
        <v>48</v>
      </c>
      <c r="K5160">
        <v>76</v>
      </c>
      <c r="L5160">
        <v>38</v>
      </c>
      <c r="M5160">
        <v>8</v>
      </c>
      <c r="N5160">
        <v>0.05</v>
      </c>
      <c r="O5160" s="41">
        <v>1999.82</v>
      </c>
      <c r="P5160" s="41">
        <v>2438.8000000000002</v>
      </c>
    </row>
    <row r="5161" spans="1:16" x14ac:dyDescent="0.45">
      <c r="A5161" t="s">
        <v>2857</v>
      </c>
      <c r="B5161" t="s">
        <v>27</v>
      </c>
      <c r="C5161" t="s">
        <v>20</v>
      </c>
      <c r="D5161" s="40">
        <v>43700</v>
      </c>
      <c r="E5161" s="40">
        <v>43864</v>
      </c>
      <c r="F5161" s="40">
        <v>43881</v>
      </c>
      <c r="G5161" s="40">
        <v>43884</v>
      </c>
      <c r="H5161" t="s">
        <v>21</v>
      </c>
      <c r="I5161">
        <v>19</v>
      </c>
      <c r="J5161">
        <v>12</v>
      </c>
      <c r="K5161">
        <v>261</v>
      </c>
      <c r="L5161">
        <v>21</v>
      </c>
      <c r="M5161">
        <v>7</v>
      </c>
      <c r="N5161">
        <v>0.05</v>
      </c>
      <c r="O5161" s="41">
        <v>1070.6600000000001</v>
      </c>
      <c r="P5161" s="41">
        <v>2278</v>
      </c>
    </row>
    <row r="5162" spans="1:16" x14ac:dyDescent="0.45">
      <c r="A5162" t="s">
        <v>2860</v>
      </c>
      <c r="B5162" t="s">
        <v>19</v>
      </c>
      <c r="C5162" t="s">
        <v>28</v>
      </c>
      <c r="D5162" s="40">
        <v>43800</v>
      </c>
      <c r="E5162" s="40">
        <v>43864</v>
      </c>
      <c r="F5162" s="40">
        <v>43891</v>
      </c>
      <c r="G5162" s="40">
        <v>43897</v>
      </c>
      <c r="H5162" t="s">
        <v>21</v>
      </c>
      <c r="I5162">
        <v>7</v>
      </c>
      <c r="J5162">
        <v>33</v>
      </c>
      <c r="K5162">
        <v>143</v>
      </c>
      <c r="L5162">
        <v>41</v>
      </c>
      <c r="M5162">
        <v>5</v>
      </c>
      <c r="N5162">
        <v>7.4999999999999997E-2</v>
      </c>
      <c r="O5162" s="41">
        <v>4803.03</v>
      </c>
      <c r="P5162" s="41">
        <v>6237.7</v>
      </c>
    </row>
    <row r="5163" spans="1:16" x14ac:dyDescent="0.45">
      <c r="A5163" t="s">
        <v>2858</v>
      </c>
      <c r="B5163" t="s">
        <v>27</v>
      </c>
      <c r="C5163" t="s">
        <v>34</v>
      </c>
      <c r="D5163" s="40">
        <v>43800</v>
      </c>
      <c r="E5163" s="40">
        <v>43864</v>
      </c>
      <c r="F5163" s="40">
        <v>43868</v>
      </c>
      <c r="G5163" s="40">
        <v>43877</v>
      </c>
      <c r="H5163" t="s">
        <v>21</v>
      </c>
      <c r="I5163">
        <v>20</v>
      </c>
      <c r="J5163">
        <v>7</v>
      </c>
      <c r="K5163">
        <v>262</v>
      </c>
      <c r="L5163">
        <v>42</v>
      </c>
      <c r="M5163">
        <v>4</v>
      </c>
      <c r="N5163">
        <v>0.05</v>
      </c>
      <c r="O5163" s="41">
        <v>4180.93</v>
      </c>
      <c r="P5163" s="41">
        <v>5098.7</v>
      </c>
    </row>
    <row r="5164" spans="1:16" x14ac:dyDescent="0.45">
      <c r="A5164" t="s">
        <v>2859</v>
      </c>
      <c r="B5164" t="s">
        <v>36</v>
      </c>
      <c r="C5164" t="s">
        <v>34</v>
      </c>
      <c r="D5164" s="40">
        <v>43800</v>
      </c>
      <c r="E5164" s="40">
        <v>43864</v>
      </c>
      <c r="F5164" s="40">
        <v>43883</v>
      </c>
      <c r="G5164" s="40">
        <v>43887</v>
      </c>
      <c r="H5164" t="s">
        <v>21</v>
      </c>
      <c r="I5164">
        <v>25</v>
      </c>
      <c r="J5164">
        <v>10</v>
      </c>
      <c r="K5164">
        <v>311</v>
      </c>
      <c r="L5164">
        <v>13</v>
      </c>
      <c r="M5164">
        <v>1</v>
      </c>
      <c r="N5164">
        <v>7.4999999999999997E-2</v>
      </c>
      <c r="O5164" s="41">
        <v>1515.54</v>
      </c>
      <c r="P5164" s="41">
        <v>1943</v>
      </c>
    </row>
    <row r="5165" spans="1:16" x14ac:dyDescent="0.45">
      <c r="A5165" t="s">
        <v>2865</v>
      </c>
      <c r="B5165" t="s">
        <v>27</v>
      </c>
      <c r="C5165" t="s">
        <v>20</v>
      </c>
      <c r="D5165" s="40">
        <v>43700</v>
      </c>
      <c r="E5165" s="40">
        <v>43864</v>
      </c>
      <c r="F5165" s="40">
        <v>43892</v>
      </c>
      <c r="G5165" s="40">
        <v>43901</v>
      </c>
      <c r="H5165" t="s">
        <v>21</v>
      </c>
      <c r="I5165">
        <v>19</v>
      </c>
      <c r="J5165">
        <v>23</v>
      </c>
      <c r="K5165">
        <v>209</v>
      </c>
      <c r="L5165">
        <v>19</v>
      </c>
      <c r="M5165">
        <v>6</v>
      </c>
      <c r="N5165">
        <v>0.05</v>
      </c>
      <c r="O5165">
        <v>354.36</v>
      </c>
      <c r="P5165">
        <v>824.1</v>
      </c>
    </row>
    <row r="5166" spans="1:16" x14ac:dyDescent="0.45">
      <c r="A5166" t="s">
        <v>2861</v>
      </c>
      <c r="B5166" t="s">
        <v>36</v>
      </c>
      <c r="C5166" t="s">
        <v>34</v>
      </c>
      <c r="D5166" s="40">
        <v>43700</v>
      </c>
      <c r="E5166" s="40">
        <v>43864</v>
      </c>
      <c r="F5166" s="40">
        <v>43869</v>
      </c>
      <c r="G5166" s="40">
        <v>43871</v>
      </c>
      <c r="H5166" t="s">
        <v>21</v>
      </c>
      <c r="I5166">
        <v>21</v>
      </c>
      <c r="J5166">
        <v>23</v>
      </c>
      <c r="K5166">
        <v>268</v>
      </c>
      <c r="L5166">
        <v>10</v>
      </c>
      <c r="M5166">
        <v>3</v>
      </c>
      <c r="N5166">
        <v>0.3</v>
      </c>
      <c r="O5166">
        <v>600.32000000000005</v>
      </c>
      <c r="P5166" s="41">
        <v>1072</v>
      </c>
    </row>
    <row r="5167" spans="1:16" x14ac:dyDescent="0.45">
      <c r="A5167" t="s">
        <v>2862</v>
      </c>
      <c r="B5167" t="s">
        <v>19</v>
      </c>
      <c r="C5167" t="s">
        <v>41</v>
      </c>
      <c r="D5167" s="40">
        <v>43800</v>
      </c>
      <c r="E5167" s="40">
        <v>43864</v>
      </c>
      <c r="F5167" s="40">
        <v>43885</v>
      </c>
      <c r="G5167" s="40">
        <v>43888</v>
      </c>
      <c r="H5167" t="s">
        <v>21</v>
      </c>
      <c r="I5167">
        <v>1</v>
      </c>
      <c r="J5167">
        <v>31</v>
      </c>
      <c r="K5167">
        <v>73</v>
      </c>
      <c r="L5167">
        <v>21</v>
      </c>
      <c r="M5167">
        <v>6</v>
      </c>
      <c r="N5167">
        <v>0.15</v>
      </c>
      <c r="O5167" s="41">
        <v>1904.48</v>
      </c>
      <c r="P5167" s="41">
        <v>2539.3000000000002</v>
      </c>
    </row>
    <row r="5168" spans="1:16" x14ac:dyDescent="0.45">
      <c r="A5168" t="s">
        <v>2863</v>
      </c>
      <c r="B5168" t="s">
        <v>27</v>
      </c>
      <c r="C5168" t="s">
        <v>47</v>
      </c>
      <c r="D5168" s="40">
        <v>43700</v>
      </c>
      <c r="E5168" s="40">
        <v>43864</v>
      </c>
      <c r="F5168" s="40">
        <v>43891</v>
      </c>
      <c r="G5168" s="40">
        <v>43896</v>
      </c>
      <c r="H5168" t="s">
        <v>21</v>
      </c>
      <c r="I5168">
        <v>16</v>
      </c>
      <c r="J5168">
        <v>21</v>
      </c>
      <c r="K5168">
        <v>45</v>
      </c>
      <c r="L5168">
        <v>10</v>
      </c>
      <c r="M5168">
        <v>3</v>
      </c>
      <c r="N5168">
        <v>7.4999999999999997E-2</v>
      </c>
      <c r="O5168" s="41">
        <v>1195.95</v>
      </c>
      <c r="P5168" s="41">
        <v>2345</v>
      </c>
    </row>
    <row r="5169" spans="1:16" x14ac:dyDescent="0.45">
      <c r="A5169" t="s">
        <v>2864</v>
      </c>
      <c r="B5169" t="s">
        <v>43</v>
      </c>
      <c r="C5169" t="s">
        <v>34</v>
      </c>
      <c r="D5169" s="40">
        <v>43800</v>
      </c>
      <c r="E5169" s="40">
        <v>43864</v>
      </c>
      <c r="F5169" s="40">
        <v>43866</v>
      </c>
      <c r="G5169" s="40">
        <v>43873</v>
      </c>
      <c r="H5169" t="s">
        <v>21</v>
      </c>
      <c r="I5169">
        <v>28</v>
      </c>
      <c r="J5169">
        <v>3</v>
      </c>
      <c r="K5169">
        <v>296</v>
      </c>
      <c r="L5169">
        <v>8</v>
      </c>
      <c r="M5169">
        <v>7</v>
      </c>
      <c r="N5169">
        <v>0.4</v>
      </c>
      <c r="O5169">
        <v>563.80999999999995</v>
      </c>
      <c r="P5169" s="41">
        <v>1025.0999999999999</v>
      </c>
    </row>
    <row r="5170" spans="1:16" x14ac:dyDescent="0.45">
      <c r="A5170" t="s">
        <v>2856</v>
      </c>
      <c r="B5170" t="s">
        <v>36</v>
      </c>
      <c r="C5170" t="s">
        <v>47</v>
      </c>
      <c r="D5170" s="40">
        <v>43800</v>
      </c>
      <c r="E5170" s="40">
        <v>43865</v>
      </c>
      <c r="F5170" s="40">
        <v>43882</v>
      </c>
      <c r="G5170" s="40">
        <v>43890</v>
      </c>
      <c r="H5170" t="s">
        <v>21</v>
      </c>
      <c r="I5170">
        <v>24</v>
      </c>
      <c r="J5170">
        <v>8</v>
      </c>
      <c r="K5170">
        <v>29</v>
      </c>
      <c r="L5170">
        <v>25</v>
      </c>
      <c r="M5170">
        <v>8</v>
      </c>
      <c r="N5170">
        <v>0.05</v>
      </c>
      <c r="O5170">
        <v>545.38</v>
      </c>
      <c r="P5170">
        <v>991.6</v>
      </c>
    </row>
    <row r="5171" spans="1:16" x14ac:dyDescent="0.45">
      <c r="A5171" t="s">
        <v>2855</v>
      </c>
      <c r="B5171" t="s">
        <v>27</v>
      </c>
      <c r="C5171" t="s">
        <v>41</v>
      </c>
      <c r="D5171" s="40">
        <v>43800</v>
      </c>
      <c r="E5171" s="40">
        <v>43865</v>
      </c>
      <c r="F5171" s="40">
        <v>43877</v>
      </c>
      <c r="G5171" s="40">
        <v>43879</v>
      </c>
      <c r="H5171" t="s">
        <v>21</v>
      </c>
      <c r="I5171">
        <v>18</v>
      </c>
      <c r="J5171">
        <v>8</v>
      </c>
      <c r="K5171">
        <v>85</v>
      </c>
      <c r="L5171">
        <v>42</v>
      </c>
      <c r="M5171">
        <v>4</v>
      </c>
      <c r="N5171">
        <v>7.4999999999999997E-2</v>
      </c>
      <c r="O5171" s="41">
        <v>1735.3</v>
      </c>
      <c r="P5171" s="41">
        <v>2345</v>
      </c>
    </row>
    <row r="5172" spans="1:16" x14ac:dyDescent="0.45">
      <c r="A5172" t="s">
        <v>2854</v>
      </c>
      <c r="B5172" t="s">
        <v>19</v>
      </c>
      <c r="C5172" t="s">
        <v>47</v>
      </c>
      <c r="D5172" s="40">
        <v>43800</v>
      </c>
      <c r="E5172" s="40">
        <v>43865</v>
      </c>
      <c r="F5172" s="40">
        <v>43880</v>
      </c>
      <c r="G5172" s="40">
        <v>43890</v>
      </c>
      <c r="H5172" t="s">
        <v>21</v>
      </c>
      <c r="I5172">
        <v>8</v>
      </c>
      <c r="J5172">
        <v>44</v>
      </c>
      <c r="K5172">
        <v>20</v>
      </c>
      <c r="L5172">
        <v>41</v>
      </c>
      <c r="M5172">
        <v>8</v>
      </c>
      <c r="N5172">
        <v>0.05</v>
      </c>
      <c r="O5172" s="41">
        <v>1276.3499999999999</v>
      </c>
      <c r="P5172" s="41">
        <v>1701.8</v>
      </c>
    </row>
    <row r="5173" spans="1:16" x14ac:dyDescent="0.45">
      <c r="A5173" t="s">
        <v>2853</v>
      </c>
      <c r="B5173" t="s">
        <v>19</v>
      </c>
      <c r="C5173" t="s">
        <v>41</v>
      </c>
      <c r="D5173" s="40">
        <v>43800</v>
      </c>
      <c r="E5173" s="40">
        <v>43865</v>
      </c>
      <c r="F5173" s="40">
        <v>43893</v>
      </c>
      <c r="G5173" s="40">
        <v>43901</v>
      </c>
      <c r="H5173" t="s">
        <v>21</v>
      </c>
      <c r="I5173">
        <v>11</v>
      </c>
      <c r="J5173">
        <v>27</v>
      </c>
      <c r="K5173">
        <v>63</v>
      </c>
      <c r="L5173">
        <v>22</v>
      </c>
      <c r="M5173">
        <v>5</v>
      </c>
      <c r="N5173">
        <v>0.2</v>
      </c>
      <c r="O5173">
        <v>123.68</v>
      </c>
      <c r="P5173">
        <v>174.2</v>
      </c>
    </row>
    <row r="5174" spans="1:16" x14ac:dyDescent="0.45">
      <c r="A5174" t="s">
        <v>2852</v>
      </c>
      <c r="B5174" t="s">
        <v>19</v>
      </c>
      <c r="C5174" t="s">
        <v>34</v>
      </c>
      <c r="D5174" s="40">
        <v>43700</v>
      </c>
      <c r="E5174" s="40">
        <v>43865</v>
      </c>
      <c r="F5174" s="40">
        <v>43876</v>
      </c>
      <c r="G5174" s="40">
        <v>43882</v>
      </c>
      <c r="H5174" t="s">
        <v>21</v>
      </c>
      <c r="I5174">
        <v>8</v>
      </c>
      <c r="J5174">
        <v>17</v>
      </c>
      <c r="K5174">
        <v>275</v>
      </c>
      <c r="L5174">
        <v>42</v>
      </c>
      <c r="M5174">
        <v>7</v>
      </c>
      <c r="N5174">
        <v>0.15</v>
      </c>
      <c r="O5174">
        <v>868.05</v>
      </c>
      <c r="P5174" s="41">
        <v>1058.5999999999999</v>
      </c>
    </row>
    <row r="5175" spans="1:16" x14ac:dyDescent="0.45">
      <c r="A5175" t="s">
        <v>2851</v>
      </c>
      <c r="B5175" t="s">
        <v>36</v>
      </c>
      <c r="C5175" t="s">
        <v>41</v>
      </c>
      <c r="D5175" s="40">
        <v>43800</v>
      </c>
      <c r="E5175" s="40">
        <v>43865</v>
      </c>
      <c r="F5175" s="40">
        <v>43870</v>
      </c>
      <c r="G5175" s="40">
        <v>43873</v>
      </c>
      <c r="H5175" t="s">
        <v>21</v>
      </c>
      <c r="I5175">
        <v>21</v>
      </c>
      <c r="J5175">
        <v>3</v>
      </c>
      <c r="K5175">
        <v>64</v>
      </c>
      <c r="L5175">
        <v>6</v>
      </c>
      <c r="M5175">
        <v>4</v>
      </c>
      <c r="N5175">
        <v>0.05</v>
      </c>
      <c r="O5175" s="41">
        <v>2379.84</v>
      </c>
      <c r="P5175" s="41">
        <v>3966.4</v>
      </c>
    </row>
    <row r="5176" spans="1:16" x14ac:dyDescent="0.45">
      <c r="A5176" t="s">
        <v>2846</v>
      </c>
      <c r="B5176" t="s">
        <v>36</v>
      </c>
      <c r="C5176" t="s">
        <v>20</v>
      </c>
      <c r="D5176" s="40">
        <v>43700</v>
      </c>
      <c r="E5176" s="40">
        <v>43866</v>
      </c>
      <c r="F5176" s="40">
        <v>43893</v>
      </c>
      <c r="G5176" s="40">
        <v>43899</v>
      </c>
      <c r="H5176" t="s">
        <v>21</v>
      </c>
      <c r="I5176">
        <v>22</v>
      </c>
      <c r="J5176">
        <v>19</v>
      </c>
      <c r="K5176">
        <v>227</v>
      </c>
      <c r="L5176">
        <v>16</v>
      </c>
      <c r="M5176">
        <v>6</v>
      </c>
      <c r="N5176">
        <v>0.1</v>
      </c>
      <c r="O5176">
        <v>120.6</v>
      </c>
      <c r="P5176">
        <v>201</v>
      </c>
    </row>
    <row r="5177" spans="1:16" x14ac:dyDescent="0.45">
      <c r="A5177" t="s">
        <v>2847</v>
      </c>
      <c r="B5177" t="s">
        <v>36</v>
      </c>
      <c r="C5177" t="s">
        <v>28</v>
      </c>
      <c r="D5177" s="40">
        <v>43800</v>
      </c>
      <c r="E5177" s="40">
        <v>43866</v>
      </c>
      <c r="F5177" s="40">
        <v>43890</v>
      </c>
      <c r="G5177" s="40">
        <v>43895</v>
      </c>
      <c r="H5177" t="s">
        <v>21</v>
      </c>
      <c r="I5177">
        <v>22</v>
      </c>
      <c r="J5177">
        <v>43</v>
      </c>
      <c r="K5177">
        <v>203</v>
      </c>
      <c r="L5177">
        <v>36</v>
      </c>
      <c r="M5177">
        <v>8</v>
      </c>
      <c r="N5177">
        <v>0.1</v>
      </c>
      <c r="O5177" s="41">
        <v>1462.21</v>
      </c>
      <c r="P5177" s="41">
        <v>2358.4</v>
      </c>
    </row>
    <row r="5178" spans="1:16" x14ac:dyDescent="0.45">
      <c r="A5178" t="s">
        <v>2850</v>
      </c>
      <c r="B5178" t="s">
        <v>43</v>
      </c>
      <c r="C5178" t="s">
        <v>20</v>
      </c>
      <c r="D5178" s="40">
        <v>43800</v>
      </c>
      <c r="E5178" s="40">
        <v>43866</v>
      </c>
      <c r="F5178" s="40">
        <v>43890</v>
      </c>
      <c r="G5178" s="40">
        <v>43896</v>
      </c>
      <c r="H5178" t="s">
        <v>21</v>
      </c>
      <c r="I5178">
        <v>28</v>
      </c>
      <c r="J5178">
        <v>9</v>
      </c>
      <c r="K5178">
        <v>237</v>
      </c>
      <c r="L5178">
        <v>17</v>
      </c>
      <c r="M5178">
        <v>6</v>
      </c>
      <c r="N5178">
        <v>0.15</v>
      </c>
      <c r="O5178" s="41">
        <v>3066.32</v>
      </c>
      <c r="P5178" s="41">
        <v>6257.8</v>
      </c>
    </row>
    <row r="5179" spans="1:16" x14ac:dyDescent="0.45">
      <c r="A5179" t="s">
        <v>2848</v>
      </c>
      <c r="B5179" t="s">
        <v>19</v>
      </c>
      <c r="C5179" t="s">
        <v>20</v>
      </c>
      <c r="D5179" s="40">
        <v>43800</v>
      </c>
      <c r="E5179" s="40">
        <v>43866</v>
      </c>
      <c r="F5179" s="40">
        <v>43888</v>
      </c>
      <c r="G5179" s="40">
        <v>43892</v>
      </c>
      <c r="H5179" t="s">
        <v>21</v>
      </c>
      <c r="I5179">
        <v>7</v>
      </c>
      <c r="J5179">
        <v>18</v>
      </c>
      <c r="K5179">
        <v>231</v>
      </c>
      <c r="L5179">
        <v>5</v>
      </c>
      <c r="M5179">
        <v>7</v>
      </c>
      <c r="N5179">
        <v>0.15</v>
      </c>
      <c r="O5179">
        <v>689.16</v>
      </c>
      <c r="P5179">
        <v>931.3</v>
      </c>
    </row>
    <row r="5180" spans="1:16" x14ac:dyDescent="0.45">
      <c r="A5180" t="s">
        <v>2849</v>
      </c>
      <c r="B5180" t="s">
        <v>27</v>
      </c>
      <c r="C5180" t="s">
        <v>47</v>
      </c>
      <c r="D5180" s="40">
        <v>43700</v>
      </c>
      <c r="E5180" s="40">
        <v>43866</v>
      </c>
      <c r="F5180" s="40">
        <v>43870</v>
      </c>
      <c r="G5180" s="40">
        <v>43872</v>
      </c>
      <c r="H5180" t="s">
        <v>21</v>
      </c>
      <c r="I5180">
        <v>18</v>
      </c>
      <c r="J5180">
        <v>9</v>
      </c>
      <c r="K5180">
        <v>27</v>
      </c>
      <c r="L5180">
        <v>31</v>
      </c>
      <c r="M5180">
        <v>1</v>
      </c>
      <c r="N5180">
        <v>0.05</v>
      </c>
      <c r="O5180">
        <v>750.4</v>
      </c>
      <c r="P5180" s="41">
        <v>1172.5</v>
      </c>
    </row>
    <row r="5181" spans="1:16" x14ac:dyDescent="0.45">
      <c r="A5181" t="s">
        <v>2845</v>
      </c>
      <c r="B5181" t="s">
        <v>19</v>
      </c>
      <c r="C5181" t="s">
        <v>25</v>
      </c>
      <c r="D5181" s="40">
        <v>43700</v>
      </c>
      <c r="E5181" s="40">
        <v>43867</v>
      </c>
      <c r="F5181" s="40">
        <v>43890</v>
      </c>
      <c r="G5181" s="40">
        <v>43893</v>
      </c>
      <c r="H5181" t="s">
        <v>21</v>
      </c>
      <c r="I5181">
        <v>8</v>
      </c>
      <c r="J5181">
        <v>26</v>
      </c>
      <c r="K5181">
        <v>362</v>
      </c>
      <c r="L5181">
        <v>14</v>
      </c>
      <c r="M5181">
        <v>4</v>
      </c>
      <c r="N5181">
        <v>0.1</v>
      </c>
      <c r="O5181" s="41">
        <v>1288.3399999999999</v>
      </c>
      <c r="P5181" s="41">
        <v>1922.9</v>
      </c>
    </row>
    <row r="5182" spans="1:16" x14ac:dyDescent="0.45">
      <c r="A5182" t="s">
        <v>2844</v>
      </c>
      <c r="B5182" t="s">
        <v>27</v>
      </c>
      <c r="C5182" t="s">
        <v>41</v>
      </c>
      <c r="D5182" s="40">
        <v>43800</v>
      </c>
      <c r="E5182" s="40">
        <v>43867</v>
      </c>
      <c r="F5182" s="40">
        <v>43873</v>
      </c>
      <c r="G5182" s="40">
        <v>43881</v>
      </c>
      <c r="H5182" t="s">
        <v>21</v>
      </c>
      <c r="I5182">
        <v>13</v>
      </c>
      <c r="J5182">
        <v>12</v>
      </c>
      <c r="K5182">
        <v>77</v>
      </c>
      <c r="L5182">
        <v>17</v>
      </c>
      <c r="M5182">
        <v>2</v>
      </c>
      <c r="N5182">
        <v>0.15</v>
      </c>
      <c r="O5182" s="41">
        <v>1098.8</v>
      </c>
      <c r="P5182" s="41">
        <v>2747</v>
      </c>
    </row>
    <row r="5183" spans="1:16" x14ac:dyDescent="0.45">
      <c r="A5183" t="s">
        <v>2843</v>
      </c>
      <c r="B5183" t="s">
        <v>19</v>
      </c>
      <c r="C5183" t="s">
        <v>20</v>
      </c>
      <c r="D5183" s="40">
        <v>43800</v>
      </c>
      <c r="E5183" s="40">
        <v>43867</v>
      </c>
      <c r="F5183" s="40">
        <v>43877</v>
      </c>
      <c r="G5183" s="40">
        <v>43886</v>
      </c>
      <c r="H5183" t="s">
        <v>21</v>
      </c>
      <c r="I5183">
        <v>5</v>
      </c>
      <c r="J5183">
        <v>15</v>
      </c>
      <c r="K5183">
        <v>212</v>
      </c>
      <c r="L5183">
        <v>24</v>
      </c>
      <c r="M5183">
        <v>6</v>
      </c>
      <c r="N5183">
        <v>7.4999999999999997E-2</v>
      </c>
      <c r="O5183" s="41">
        <v>2267.35</v>
      </c>
      <c r="P5183" s="41">
        <v>5272.9</v>
      </c>
    </row>
    <row r="5184" spans="1:16" x14ac:dyDescent="0.45">
      <c r="A5184" t="s">
        <v>2842</v>
      </c>
      <c r="B5184" t="s">
        <v>19</v>
      </c>
      <c r="C5184" t="s">
        <v>28</v>
      </c>
      <c r="D5184" s="40">
        <v>43800</v>
      </c>
      <c r="E5184" s="40">
        <v>43867</v>
      </c>
      <c r="F5184" s="40">
        <v>43873</v>
      </c>
      <c r="G5184" s="40">
        <v>43877</v>
      </c>
      <c r="H5184" t="s">
        <v>21</v>
      </c>
      <c r="I5184">
        <v>4</v>
      </c>
      <c r="J5184">
        <v>12</v>
      </c>
      <c r="K5184">
        <v>196</v>
      </c>
      <c r="L5184">
        <v>25</v>
      </c>
      <c r="M5184">
        <v>7</v>
      </c>
      <c r="N5184">
        <v>0.1</v>
      </c>
      <c r="O5184" s="41">
        <v>1640.83</v>
      </c>
      <c r="P5184" s="41">
        <v>2646.5</v>
      </c>
    </row>
    <row r="5185" spans="1:16" x14ac:dyDescent="0.45">
      <c r="A5185" t="s">
        <v>2841</v>
      </c>
      <c r="B5185" t="s">
        <v>19</v>
      </c>
      <c r="C5185" t="s">
        <v>25</v>
      </c>
      <c r="D5185" s="40">
        <v>43700</v>
      </c>
      <c r="E5185" s="40">
        <v>43867</v>
      </c>
      <c r="F5185" s="40">
        <v>43879</v>
      </c>
      <c r="G5185" s="40">
        <v>43880</v>
      </c>
      <c r="H5185" t="s">
        <v>21</v>
      </c>
      <c r="I5185">
        <v>5</v>
      </c>
      <c r="J5185">
        <v>50</v>
      </c>
      <c r="K5185">
        <v>342</v>
      </c>
      <c r="L5185">
        <v>33</v>
      </c>
      <c r="M5185">
        <v>2</v>
      </c>
      <c r="N5185">
        <v>0.1</v>
      </c>
      <c r="O5185" s="41">
        <v>1874.93</v>
      </c>
      <c r="P5185" s="41">
        <v>3906.1</v>
      </c>
    </row>
    <row r="5186" spans="1:16" x14ac:dyDescent="0.45">
      <c r="A5186" t="s">
        <v>2840</v>
      </c>
      <c r="B5186" t="s">
        <v>27</v>
      </c>
      <c r="C5186" t="s">
        <v>20</v>
      </c>
      <c r="D5186" s="40">
        <v>43700</v>
      </c>
      <c r="E5186" s="40">
        <v>43867</v>
      </c>
      <c r="F5186" s="40">
        <v>43888</v>
      </c>
      <c r="G5186" s="40">
        <v>43889</v>
      </c>
      <c r="H5186" t="s">
        <v>21</v>
      </c>
      <c r="I5186">
        <v>17</v>
      </c>
      <c r="J5186">
        <v>9</v>
      </c>
      <c r="K5186">
        <v>233</v>
      </c>
      <c r="L5186">
        <v>17</v>
      </c>
      <c r="M5186">
        <v>2</v>
      </c>
      <c r="N5186">
        <v>7.4999999999999997E-2</v>
      </c>
      <c r="O5186">
        <v>498.48</v>
      </c>
      <c r="P5186" s="41">
        <v>1038.5</v>
      </c>
    </row>
    <row r="5187" spans="1:16" x14ac:dyDescent="0.45">
      <c r="A5187" t="s">
        <v>2839</v>
      </c>
      <c r="B5187" t="s">
        <v>19</v>
      </c>
      <c r="C5187" t="s">
        <v>34</v>
      </c>
      <c r="D5187" s="40">
        <v>43800</v>
      </c>
      <c r="E5187" s="40">
        <v>43867</v>
      </c>
      <c r="F5187" s="40">
        <v>43875</v>
      </c>
      <c r="G5187" s="40">
        <v>43878</v>
      </c>
      <c r="H5187" t="s">
        <v>21</v>
      </c>
      <c r="I5187">
        <v>10</v>
      </c>
      <c r="J5187">
        <v>35</v>
      </c>
      <c r="K5187">
        <v>284</v>
      </c>
      <c r="L5187">
        <v>45</v>
      </c>
      <c r="M5187">
        <v>5</v>
      </c>
      <c r="N5187">
        <v>7.4999999999999997E-2</v>
      </c>
      <c r="O5187">
        <v>486.82</v>
      </c>
      <c r="P5187" s="41">
        <v>1159.0999999999999</v>
      </c>
    </row>
    <row r="5188" spans="1:16" x14ac:dyDescent="0.45">
      <c r="A5188" t="s">
        <v>2838</v>
      </c>
      <c r="B5188" t="s">
        <v>19</v>
      </c>
      <c r="C5188" t="s">
        <v>34</v>
      </c>
      <c r="D5188" s="40">
        <v>43800</v>
      </c>
      <c r="E5188" s="40">
        <v>43867</v>
      </c>
      <c r="F5188" s="40">
        <v>43880</v>
      </c>
      <c r="G5188" s="40">
        <v>43881</v>
      </c>
      <c r="H5188" t="s">
        <v>21</v>
      </c>
      <c r="I5188">
        <v>1</v>
      </c>
      <c r="J5188">
        <v>32</v>
      </c>
      <c r="K5188">
        <v>297</v>
      </c>
      <c r="L5188">
        <v>42</v>
      </c>
      <c r="M5188">
        <v>6</v>
      </c>
      <c r="N5188">
        <v>0.4</v>
      </c>
      <c r="O5188" s="41">
        <v>1167.1400000000001</v>
      </c>
      <c r="P5188" s="41">
        <v>2244.5</v>
      </c>
    </row>
    <row r="5189" spans="1:16" x14ac:dyDescent="0.45">
      <c r="A5189" t="s">
        <v>2837</v>
      </c>
      <c r="B5189" t="s">
        <v>19</v>
      </c>
      <c r="C5189" t="s">
        <v>34</v>
      </c>
      <c r="D5189" s="40">
        <v>43800</v>
      </c>
      <c r="E5189" s="40">
        <v>43867</v>
      </c>
      <c r="F5189" s="40">
        <v>43889</v>
      </c>
      <c r="G5189" s="40">
        <v>43890</v>
      </c>
      <c r="H5189" t="s">
        <v>21</v>
      </c>
      <c r="I5189">
        <v>10</v>
      </c>
      <c r="J5189">
        <v>17</v>
      </c>
      <c r="K5189">
        <v>288</v>
      </c>
      <c r="L5189">
        <v>29</v>
      </c>
      <c r="M5189">
        <v>7</v>
      </c>
      <c r="N5189">
        <v>0.05</v>
      </c>
      <c r="O5189" s="41">
        <v>1418.06</v>
      </c>
      <c r="P5189" s="41">
        <v>1708.5</v>
      </c>
    </row>
    <row r="5190" spans="1:16" x14ac:dyDescent="0.45">
      <c r="A5190" t="s">
        <v>2831</v>
      </c>
      <c r="B5190" t="s">
        <v>27</v>
      </c>
      <c r="C5190" t="s">
        <v>28</v>
      </c>
      <c r="D5190" s="40">
        <v>43700</v>
      </c>
      <c r="E5190" s="40">
        <v>43868</v>
      </c>
      <c r="F5190" s="40">
        <v>43884</v>
      </c>
      <c r="G5190" s="40">
        <v>43894</v>
      </c>
      <c r="H5190" t="s">
        <v>21</v>
      </c>
      <c r="I5190">
        <v>20</v>
      </c>
      <c r="J5190">
        <v>43</v>
      </c>
      <c r="K5190">
        <v>109</v>
      </c>
      <c r="L5190">
        <v>38</v>
      </c>
      <c r="M5190">
        <v>1</v>
      </c>
      <c r="N5190">
        <v>0.15</v>
      </c>
      <c r="O5190">
        <v>830.8</v>
      </c>
      <c r="P5190" s="41">
        <v>1038.5</v>
      </c>
    </row>
    <row r="5191" spans="1:16" x14ac:dyDescent="0.45">
      <c r="A5191" t="s">
        <v>2832</v>
      </c>
      <c r="B5191" t="s">
        <v>27</v>
      </c>
      <c r="C5191" t="s">
        <v>28</v>
      </c>
      <c r="D5191" s="40">
        <v>43800</v>
      </c>
      <c r="E5191" s="40">
        <v>43868</v>
      </c>
      <c r="F5191" s="40">
        <v>43885</v>
      </c>
      <c r="G5191" s="40">
        <v>43886</v>
      </c>
      <c r="H5191" t="s">
        <v>21</v>
      </c>
      <c r="I5191">
        <v>13</v>
      </c>
      <c r="J5191">
        <v>38</v>
      </c>
      <c r="K5191">
        <v>138</v>
      </c>
      <c r="L5191">
        <v>14</v>
      </c>
      <c r="M5191">
        <v>4</v>
      </c>
      <c r="N5191">
        <v>0.2</v>
      </c>
      <c r="O5191" s="41">
        <v>2069.5</v>
      </c>
      <c r="P5191" s="41">
        <v>3832.4</v>
      </c>
    </row>
    <row r="5192" spans="1:16" x14ac:dyDescent="0.45">
      <c r="A5192" t="s">
        <v>2836</v>
      </c>
      <c r="B5192" t="s">
        <v>27</v>
      </c>
      <c r="C5192" t="s">
        <v>28</v>
      </c>
      <c r="D5192" s="40">
        <v>43700</v>
      </c>
      <c r="E5192" s="40">
        <v>43868</v>
      </c>
      <c r="F5192" s="40">
        <v>43893</v>
      </c>
      <c r="G5192" s="40">
        <v>43895</v>
      </c>
      <c r="H5192" t="s">
        <v>21</v>
      </c>
      <c r="I5192">
        <v>20</v>
      </c>
      <c r="J5192">
        <v>14</v>
      </c>
      <c r="K5192">
        <v>173</v>
      </c>
      <c r="L5192">
        <v>4</v>
      </c>
      <c r="M5192">
        <v>2</v>
      </c>
      <c r="N5192">
        <v>0.05</v>
      </c>
      <c r="O5192" s="41">
        <v>1379.93</v>
      </c>
      <c r="P5192" s="41">
        <v>1815.7</v>
      </c>
    </row>
    <row r="5193" spans="1:16" x14ac:dyDescent="0.45">
      <c r="A5193" t="s">
        <v>2835</v>
      </c>
      <c r="B5193" t="s">
        <v>27</v>
      </c>
      <c r="C5193" t="s">
        <v>20</v>
      </c>
      <c r="D5193" s="40">
        <v>43800</v>
      </c>
      <c r="E5193" s="40">
        <v>43868</v>
      </c>
      <c r="F5193" s="40">
        <v>43883</v>
      </c>
      <c r="G5193" s="40">
        <v>43889</v>
      </c>
      <c r="H5193" t="s">
        <v>21</v>
      </c>
      <c r="I5193">
        <v>20</v>
      </c>
      <c r="J5193">
        <v>5</v>
      </c>
      <c r="K5193">
        <v>233</v>
      </c>
      <c r="L5193">
        <v>31</v>
      </c>
      <c r="M5193">
        <v>8</v>
      </c>
      <c r="N5193">
        <v>7.4999999999999997E-2</v>
      </c>
      <c r="O5193">
        <v>753.55</v>
      </c>
      <c r="P5193" s="41">
        <v>1092.0999999999999</v>
      </c>
    </row>
    <row r="5194" spans="1:16" x14ac:dyDescent="0.45">
      <c r="A5194" t="s">
        <v>2833</v>
      </c>
      <c r="B5194" t="s">
        <v>36</v>
      </c>
      <c r="C5194" t="s">
        <v>28</v>
      </c>
      <c r="D5194" s="40">
        <v>43800</v>
      </c>
      <c r="E5194" s="40">
        <v>43868</v>
      </c>
      <c r="F5194" s="40">
        <v>43876</v>
      </c>
      <c r="G5194" s="40">
        <v>43880</v>
      </c>
      <c r="H5194" t="s">
        <v>21</v>
      </c>
      <c r="I5194">
        <v>22</v>
      </c>
      <c r="J5194">
        <v>35</v>
      </c>
      <c r="K5194">
        <v>177</v>
      </c>
      <c r="L5194">
        <v>8</v>
      </c>
      <c r="M5194">
        <v>5</v>
      </c>
      <c r="N5194">
        <v>0.1</v>
      </c>
      <c r="O5194">
        <v>540.29</v>
      </c>
      <c r="P5194" s="41">
        <v>1125.5999999999999</v>
      </c>
    </row>
    <row r="5195" spans="1:16" x14ac:dyDescent="0.45">
      <c r="A5195" t="s">
        <v>2834</v>
      </c>
      <c r="B5195" t="s">
        <v>19</v>
      </c>
      <c r="C5195" t="s">
        <v>34</v>
      </c>
      <c r="D5195" s="40">
        <v>43700</v>
      </c>
      <c r="E5195" s="40">
        <v>43868</v>
      </c>
      <c r="F5195" s="40">
        <v>43872</v>
      </c>
      <c r="G5195" s="40">
        <v>43873</v>
      </c>
      <c r="H5195" t="s">
        <v>21</v>
      </c>
      <c r="I5195">
        <v>3</v>
      </c>
      <c r="J5195">
        <v>6</v>
      </c>
      <c r="K5195">
        <v>313</v>
      </c>
      <c r="L5195">
        <v>8</v>
      </c>
      <c r="M5195">
        <v>7</v>
      </c>
      <c r="N5195">
        <v>0.05</v>
      </c>
      <c r="O5195">
        <v>139.36000000000001</v>
      </c>
      <c r="P5195">
        <v>214.4</v>
      </c>
    </row>
    <row r="5196" spans="1:16" x14ac:dyDescent="0.45">
      <c r="A5196" t="s">
        <v>2830</v>
      </c>
      <c r="B5196" t="s">
        <v>27</v>
      </c>
      <c r="C5196" t="s">
        <v>41</v>
      </c>
      <c r="D5196" s="40">
        <v>43700</v>
      </c>
      <c r="E5196" s="40">
        <v>43869</v>
      </c>
      <c r="F5196" s="40">
        <v>43886</v>
      </c>
      <c r="G5196" s="40">
        <v>43891</v>
      </c>
      <c r="H5196" t="s">
        <v>21</v>
      </c>
      <c r="I5196">
        <v>15</v>
      </c>
      <c r="J5196">
        <v>44</v>
      </c>
      <c r="K5196">
        <v>69</v>
      </c>
      <c r="L5196">
        <v>1</v>
      </c>
      <c r="M5196">
        <v>6</v>
      </c>
      <c r="N5196">
        <v>0.15</v>
      </c>
      <c r="O5196" s="41">
        <v>2677.52</v>
      </c>
      <c r="P5196" s="41">
        <v>3477.3</v>
      </c>
    </row>
    <row r="5197" spans="1:16" x14ac:dyDescent="0.45">
      <c r="A5197" t="s">
        <v>2829</v>
      </c>
      <c r="B5197" t="s">
        <v>19</v>
      </c>
      <c r="C5197" t="s">
        <v>28</v>
      </c>
      <c r="D5197" s="40">
        <v>43800</v>
      </c>
      <c r="E5197" s="40">
        <v>43869</v>
      </c>
      <c r="F5197" s="40">
        <v>43877</v>
      </c>
      <c r="G5197" s="40">
        <v>43885</v>
      </c>
      <c r="H5197" t="s">
        <v>21</v>
      </c>
      <c r="I5197">
        <v>5</v>
      </c>
      <c r="J5197">
        <v>24</v>
      </c>
      <c r="K5197">
        <v>108</v>
      </c>
      <c r="L5197">
        <v>28</v>
      </c>
      <c r="M5197">
        <v>3</v>
      </c>
      <c r="N5197">
        <v>0.05</v>
      </c>
      <c r="O5197">
        <v>713.55</v>
      </c>
      <c r="P5197" s="41">
        <v>1005</v>
      </c>
    </row>
    <row r="5198" spans="1:16" x14ac:dyDescent="0.45">
      <c r="A5198" t="s">
        <v>2828</v>
      </c>
      <c r="B5198" t="s">
        <v>43</v>
      </c>
      <c r="C5198" t="s">
        <v>28</v>
      </c>
      <c r="D5198" s="40">
        <v>43800</v>
      </c>
      <c r="E5198" s="40">
        <v>43869</v>
      </c>
      <c r="F5198" s="40">
        <v>43893</v>
      </c>
      <c r="G5198" s="40">
        <v>43897</v>
      </c>
      <c r="H5198" t="s">
        <v>21</v>
      </c>
      <c r="I5198">
        <v>26</v>
      </c>
      <c r="J5198">
        <v>9</v>
      </c>
      <c r="K5198">
        <v>120</v>
      </c>
      <c r="L5198">
        <v>17</v>
      </c>
      <c r="M5198">
        <v>8</v>
      </c>
      <c r="N5198">
        <v>7.4999999999999997E-2</v>
      </c>
      <c r="O5198" s="41">
        <v>1172.8399999999999</v>
      </c>
      <c r="P5198" s="41">
        <v>2606.3000000000002</v>
      </c>
    </row>
    <row r="5199" spans="1:16" x14ac:dyDescent="0.45">
      <c r="A5199" t="s">
        <v>2827</v>
      </c>
      <c r="B5199" t="s">
        <v>19</v>
      </c>
      <c r="C5199" t="s">
        <v>47</v>
      </c>
      <c r="D5199" s="40">
        <v>43800</v>
      </c>
      <c r="E5199" s="40">
        <v>43869</v>
      </c>
      <c r="F5199" s="40">
        <v>43895</v>
      </c>
      <c r="G5199" s="40">
        <v>43903</v>
      </c>
      <c r="H5199" t="s">
        <v>21</v>
      </c>
      <c r="I5199">
        <v>11</v>
      </c>
      <c r="J5199">
        <v>2</v>
      </c>
      <c r="K5199">
        <v>40</v>
      </c>
      <c r="L5199">
        <v>37</v>
      </c>
      <c r="M5199">
        <v>2</v>
      </c>
      <c r="N5199">
        <v>7.4999999999999997E-2</v>
      </c>
      <c r="O5199" s="41">
        <v>2068.96</v>
      </c>
      <c r="P5199" s="41">
        <v>2586.1999999999998</v>
      </c>
    </row>
    <row r="5200" spans="1:16" x14ac:dyDescent="0.45">
      <c r="A5200" t="s">
        <v>2826</v>
      </c>
      <c r="B5200" t="s">
        <v>27</v>
      </c>
      <c r="C5200" t="s">
        <v>28</v>
      </c>
      <c r="D5200" s="40">
        <v>43800</v>
      </c>
      <c r="E5200" s="40">
        <v>43869</v>
      </c>
      <c r="F5200" s="40">
        <v>43887</v>
      </c>
      <c r="G5200" s="40">
        <v>43894</v>
      </c>
      <c r="H5200" t="s">
        <v>21</v>
      </c>
      <c r="I5200">
        <v>16</v>
      </c>
      <c r="J5200">
        <v>8</v>
      </c>
      <c r="K5200">
        <v>110</v>
      </c>
      <c r="L5200">
        <v>35</v>
      </c>
      <c r="M5200">
        <v>2</v>
      </c>
      <c r="N5200">
        <v>0.2</v>
      </c>
      <c r="O5200" s="41">
        <v>4432.05</v>
      </c>
      <c r="P5200" s="41">
        <v>5909.4</v>
      </c>
    </row>
    <row r="5201" spans="1:16" x14ac:dyDescent="0.45">
      <c r="A5201" t="s">
        <v>2825</v>
      </c>
      <c r="B5201" t="s">
        <v>27</v>
      </c>
      <c r="C5201" t="s">
        <v>28</v>
      </c>
      <c r="D5201" s="40">
        <v>43800</v>
      </c>
      <c r="E5201" s="40">
        <v>43869</v>
      </c>
      <c r="F5201" s="40">
        <v>43889</v>
      </c>
      <c r="G5201" s="40">
        <v>43893</v>
      </c>
      <c r="H5201" t="s">
        <v>21</v>
      </c>
      <c r="I5201">
        <v>16</v>
      </c>
      <c r="J5201">
        <v>34</v>
      </c>
      <c r="K5201">
        <v>202</v>
      </c>
      <c r="L5201">
        <v>41</v>
      </c>
      <c r="M5201">
        <v>6</v>
      </c>
      <c r="N5201">
        <v>0.05</v>
      </c>
      <c r="O5201" s="41">
        <v>1862.06</v>
      </c>
      <c r="P5201" s="41">
        <v>3879.3</v>
      </c>
    </row>
    <row r="5202" spans="1:16" x14ac:dyDescent="0.45">
      <c r="A5202" t="s">
        <v>2816</v>
      </c>
      <c r="B5202" t="s">
        <v>19</v>
      </c>
      <c r="C5202" t="s">
        <v>47</v>
      </c>
      <c r="D5202" s="40">
        <v>43800</v>
      </c>
      <c r="E5202" s="40">
        <v>43870</v>
      </c>
      <c r="F5202" s="40">
        <v>43881</v>
      </c>
      <c r="G5202" s="40">
        <v>43889</v>
      </c>
      <c r="H5202" t="s">
        <v>21</v>
      </c>
      <c r="I5202">
        <v>9</v>
      </c>
      <c r="J5202">
        <v>39</v>
      </c>
      <c r="K5202">
        <v>7</v>
      </c>
      <c r="L5202">
        <v>21</v>
      </c>
      <c r="M5202">
        <v>1</v>
      </c>
      <c r="N5202">
        <v>0.1</v>
      </c>
      <c r="O5202">
        <v>175.67</v>
      </c>
      <c r="P5202">
        <v>254.6</v>
      </c>
    </row>
    <row r="5203" spans="1:16" x14ac:dyDescent="0.45">
      <c r="A5203" t="s">
        <v>2817</v>
      </c>
      <c r="B5203" t="s">
        <v>27</v>
      </c>
      <c r="C5203" t="s">
        <v>34</v>
      </c>
      <c r="D5203" s="40">
        <v>43800</v>
      </c>
      <c r="E5203" s="40">
        <v>43870</v>
      </c>
      <c r="F5203" s="40">
        <v>43874</v>
      </c>
      <c r="G5203" s="40">
        <v>43879</v>
      </c>
      <c r="H5203" t="s">
        <v>21</v>
      </c>
      <c r="I5203">
        <v>16</v>
      </c>
      <c r="J5203">
        <v>1</v>
      </c>
      <c r="K5203">
        <v>326</v>
      </c>
      <c r="L5203">
        <v>6</v>
      </c>
      <c r="M5203">
        <v>5</v>
      </c>
      <c r="N5203">
        <v>7.4999999999999997E-2</v>
      </c>
      <c r="O5203" s="41">
        <v>1018.13</v>
      </c>
      <c r="P5203" s="41">
        <v>1755.4</v>
      </c>
    </row>
    <row r="5204" spans="1:16" x14ac:dyDescent="0.45">
      <c r="A5204" t="s">
        <v>2818</v>
      </c>
      <c r="B5204" t="s">
        <v>27</v>
      </c>
      <c r="C5204" t="s">
        <v>20</v>
      </c>
      <c r="D5204" s="40">
        <v>43700</v>
      </c>
      <c r="E5204" s="40">
        <v>43870</v>
      </c>
      <c r="F5204" s="40">
        <v>43874</v>
      </c>
      <c r="G5204" s="40">
        <v>43879</v>
      </c>
      <c r="H5204" t="s">
        <v>21</v>
      </c>
      <c r="I5204">
        <v>12</v>
      </c>
      <c r="J5204">
        <v>13</v>
      </c>
      <c r="K5204">
        <v>238</v>
      </c>
      <c r="L5204">
        <v>9</v>
      </c>
      <c r="M5204">
        <v>4</v>
      </c>
      <c r="N5204">
        <v>7.4999999999999997E-2</v>
      </c>
      <c r="O5204">
        <v>479.05</v>
      </c>
      <c r="P5204">
        <v>958.1</v>
      </c>
    </row>
    <row r="5205" spans="1:16" x14ac:dyDescent="0.45">
      <c r="A5205" t="s">
        <v>2815</v>
      </c>
      <c r="B5205" t="s">
        <v>19</v>
      </c>
      <c r="C5205" t="s">
        <v>20</v>
      </c>
      <c r="D5205" s="40">
        <v>43800</v>
      </c>
      <c r="E5205" s="40">
        <v>43870</v>
      </c>
      <c r="F5205" s="40">
        <v>43893</v>
      </c>
      <c r="G5205" s="40">
        <v>43898</v>
      </c>
      <c r="H5205" t="s">
        <v>21</v>
      </c>
      <c r="I5205">
        <v>7</v>
      </c>
      <c r="J5205">
        <v>27</v>
      </c>
      <c r="K5205">
        <v>255</v>
      </c>
      <c r="L5205">
        <v>11</v>
      </c>
      <c r="M5205">
        <v>3</v>
      </c>
      <c r="N5205">
        <v>0.1</v>
      </c>
      <c r="O5205">
        <v>419.15</v>
      </c>
      <c r="P5205">
        <v>911.2</v>
      </c>
    </row>
    <row r="5206" spans="1:16" x14ac:dyDescent="0.45">
      <c r="A5206" t="s">
        <v>2819</v>
      </c>
      <c r="B5206" t="s">
        <v>43</v>
      </c>
      <c r="C5206" t="s">
        <v>28</v>
      </c>
      <c r="D5206" s="40">
        <v>43800</v>
      </c>
      <c r="E5206" s="40">
        <v>43870</v>
      </c>
      <c r="F5206" s="40">
        <v>43880</v>
      </c>
      <c r="G5206" s="40">
        <v>43881</v>
      </c>
      <c r="H5206" t="s">
        <v>21</v>
      </c>
      <c r="I5206">
        <v>28</v>
      </c>
      <c r="J5206">
        <v>46</v>
      </c>
      <c r="K5206">
        <v>95</v>
      </c>
      <c r="L5206">
        <v>20</v>
      </c>
      <c r="M5206">
        <v>3</v>
      </c>
      <c r="N5206">
        <v>0.1</v>
      </c>
      <c r="O5206">
        <v>446.89</v>
      </c>
      <c r="P5206">
        <v>971.5</v>
      </c>
    </row>
    <row r="5207" spans="1:16" x14ac:dyDescent="0.45">
      <c r="A5207" t="s">
        <v>2822</v>
      </c>
      <c r="B5207" t="s">
        <v>43</v>
      </c>
      <c r="C5207" t="s">
        <v>28</v>
      </c>
      <c r="D5207" s="40">
        <v>43700</v>
      </c>
      <c r="E5207" s="40">
        <v>43870</v>
      </c>
      <c r="F5207" s="40">
        <v>43895</v>
      </c>
      <c r="G5207" s="40">
        <v>43896</v>
      </c>
      <c r="H5207" t="s">
        <v>21</v>
      </c>
      <c r="I5207">
        <v>26</v>
      </c>
      <c r="J5207">
        <v>24</v>
      </c>
      <c r="K5207">
        <v>148</v>
      </c>
      <c r="L5207">
        <v>10</v>
      </c>
      <c r="M5207">
        <v>2</v>
      </c>
      <c r="N5207">
        <v>0.15</v>
      </c>
      <c r="O5207">
        <v>216.41</v>
      </c>
      <c r="P5207">
        <v>254.6</v>
      </c>
    </row>
    <row r="5208" spans="1:16" x14ac:dyDescent="0.45">
      <c r="A5208" t="s">
        <v>2820</v>
      </c>
      <c r="B5208" t="s">
        <v>19</v>
      </c>
      <c r="C5208" t="s">
        <v>20</v>
      </c>
      <c r="D5208" s="40">
        <v>43700</v>
      </c>
      <c r="E5208" s="40">
        <v>43870</v>
      </c>
      <c r="F5208" s="40">
        <v>43885</v>
      </c>
      <c r="G5208" s="40">
        <v>43887</v>
      </c>
      <c r="H5208" t="s">
        <v>21</v>
      </c>
      <c r="I5208">
        <v>11</v>
      </c>
      <c r="J5208">
        <v>23</v>
      </c>
      <c r="K5208">
        <v>241</v>
      </c>
      <c r="L5208">
        <v>10</v>
      </c>
      <c r="M5208">
        <v>5</v>
      </c>
      <c r="N5208">
        <v>7.4999999999999997E-2</v>
      </c>
      <c r="O5208">
        <v>100.5</v>
      </c>
      <c r="P5208">
        <v>201</v>
      </c>
    </row>
    <row r="5209" spans="1:16" x14ac:dyDescent="0.45">
      <c r="A5209" t="s">
        <v>2823</v>
      </c>
      <c r="B5209" t="s">
        <v>19</v>
      </c>
      <c r="C5209" t="s">
        <v>28</v>
      </c>
      <c r="D5209" s="40">
        <v>43800</v>
      </c>
      <c r="E5209" s="40">
        <v>43870</v>
      </c>
      <c r="F5209" s="40">
        <v>43878</v>
      </c>
      <c r="G5209" s="40">
        <v>43880</v>
      </c>
      <c r="H5209" t="s">
        <v>21</v>
      </c>
      <c r="I5209">
        <v>8</v>
      </c>
      <c r="J5209">
        <v>26</v>
      </c>
      <c r="K5209">
        <v>101</v>
      </c>
      <c r="L5209">
        <v>35</v>
      </c>
      <c r="M5209">
        <v>2</v>
      </c>
      <c r="N5209">
        <v>0.05</v>
      </c>
      <c r="O5209">
        <v>130.65</v>
      </c>
      <c r="P5209">
        <v>167.5</v>
      </c>
    </row>
    <row r="5210" spans="1:16" x14ac:dyDescent="0.45">
      <c r="A5210" t="s">
        <v>2824</v>
      </c>
      <c r="B5210" t="s">
        <v>19</v>
      </c>
      <c r="C5210" t="s">
        <v>25</v>
      </c>
      <c r="D5210" s="40">
        <v>43800</v>
      </c>
      <c r="E5210" s="40">
        <v>43870</v>
      </c>
      <c r="F5210" s="40">
        <v>43897</v>
      </c>
      <c r="G5210" s="40">
        <v>43898</v>
      </c>
      <c r="H5210" t="s">
        <v>21</v>
      </c>
      <c r="I5210">
        <v>7</v>
      </c>
      <c r="J5210">
        <v>22</v>
      </c>
      <c r="K5210">
        <v>352</v>
      </c>
      <c r="L5210">
        <v>21</v>
      </c>
      <c r="M5210">
        <v>6</v>
      </c>
      <c r="N5210">
        <v>7.4999999999999997E-2</v>
      </c>
      <c r="O5210" s="41">
        <v>1653.69</v>
      </c>
      <c r="P5210" s="41">
        <v>3845.8</v>
      </c>
    </row>
    <row r="5211" spans="1:16" x14ac:dyDescent="0.45">
      <c r="A5211" t="s">
        <v>2821</v>
      </c>
      <c r="B5211" t="s">
        <v>19</v>
      </c>
      <c r="C5211" t="s">
        <v>41</v>
      </c>
      <c r="D5211" s="40">
        <v>43700</v>
      </c>
      <c r="E5211" s="40">
        <v>43870</v>
      </c>
      <c r="F5211" s="40">
        <v>43876</v>
      </c>
      <c r="G5211" s="40">
        <v>43884</v>
      </c>
      <c r="H5211" t="s">
        <v>21</v>
      </c>
      <c r="I5211">
        <v>5</v>
      </c>
      <c r="J5211">
        <v>39</v>
      </c>
      <c r="K5211">
        <v>84</v>
      </c>
      <c r="L5211">
        <v>29</v>
      </c>
      <c r="M5211">
        <v>3</v>
      </c>
      <c r="N5211">
        <v>0.4</v>
      </c>
      <c r="O5211">
        <v>722.8</v>
      </c>
      <c r="P5211" s="41">
        <v>1165.8</v>
      </c>
    </row>
    <row r="5212" spans="1:16" x14ac:dyDescent="0.45">
      <c r="A5212" t="s">
        <v>2802</v>
      </c>
      <c r="B5212" t="s">
        <v>36</v>
      </c>
      <c r="C5212" t="s">
        <v>20</v>
      </c>
      <c r="D5212" s="40">
        <v>43800</v>
      </c>
      <c r="E5212" s="40">
        <v>43871</v>
      </c>
      <c r="F5212" s="40">
        <v>43889</v>
      </c>
      <c r="G5212" s="40">
        <v>43892</v>
      </c>
      <c r="H5212" t="s">
        <v>21</v>
      </c>
      <c r="I5212">
        <v>24</v>
      </c>
      <c r="J5212">
        <v>9</v>
      </c>
      <c r="K5212">
        <v>239</v>
      </c>
      <c r="L5212">
        <v>37</v>
      </c>
      <c r="M5212">
        <v>1</v>
      </c>
      <c r="N5212">
        <v>0.1</v>
      </c>
      <c r="O5212">
        <v>526.22</v>
      </c>
      <c r="P5212" s="41">
        <v>1031.8</v>
      </c>
    </row>
    <row r="5213" spans="1:16" x14ac:dyDescent="0.45">
      <c r="A5213" t="s">
        <v>2803</v>
      </c>
      <c r="B5213" t="s">
        <v>27</v>
      </c>
      <c r="C5213" t="s">
        <v>47</v>
      </c>
      <c r="D5213" s="40">
        <v>43800</v>
      </c>
      <c r="E5213" s="40">
        <v>43871</v>
      </c>
      <c r="F5213" s="40">
        <v>43888</v>
      </c>
      <c r="G5213" s="40">
        <v>43891</v>
      </c>
      <c r="H5213" t="s">
        <v>21</v>
      </c>
      <c r="I5213">
        <v>18</v>
      </c>
      <c r="J5213">
        <v>36</v>
      </c>
      <c r="K5213">
        <v>45</v>
      </c>
      <c r="L5213">
        <v>45</v>
      </c>
      <c r="M5213">
        <v>2</v>
      </c>
      <c r="N5213">
        <v>0.15</v>
      </c>
      <c r="O5213">
        <v>650.91</v>
      </c>
      <c r="P5213">
        <v>971.5</v>
      </c>
    </row>
    <row r="5214" spans="1:16" x14ac:dyDescent="0.45">
      <c r="A5214" t="s">
        <v>2804</v>
      </c>
      <c r="B5214" t="s">
        <v>19</v>
      </c>
      <c r="C5214" t="s">
        <v>41</v>
      </c>
      <c r="D5214" s="40">
        <v>43800</v>
      </c>
      <c r="E5214" s="40">
        <v>43871</v>
      </c>
      <c r="F5214" s="40">
        <v>43897</v>
      </c>
      <c r="G5214" s="40">
        <v>43905</v>
      </c>
      <c r="H5214" t="s">
        <v>21</v>
      </c>
      <c r="I5214">
        <v>5</v>
      </c>
      <c r="J5214">
        <v>4</v>
      </c>
      <c r="K5214">
        <v>71</v>
      </c>
      <c r="L5214">
        <v>10</v>
      </c>
      <c r="M5214">
        <v>8</v>
      </c>
      <c r="N5214">
        <v>0.15</v>
      </c>
      <c r="O5214">
        <v>773.45</v>
      </c>
      <c r="P5214" s="41">
        <v>1045.2</v>
      </c>
    </row>
    <row r="5215" spans="1:16" x14ac:dyDescent="0.45">
      <c r="A5215" t="s">
        <v>2805</v>
      </c>
      <c r="B5215" t="s">
        <v>27</v>
      </c>
      <c r="C5215" t="s">
        <v>28</v>
      </c>
      <c r="D5215" s="40">
        <v>43800</v>
      </c>
      <c r="E5215" s="40">
        <v>43871</v>
      </c>
      <c r="F5215" s="40">
        <v>43888</v>
      </c>
      <c r="G5215" s="40">
        <v>43894</v>
      </c>
      <c r="H5215" t="s">
        <v>21</v>
      </c>
      <c r="I5215">
        <v>19</v>
      </c>
      <c r="J5215">
        <v>28</v>
      </c>
      <c r="K5215">
        <v>166</v>
      </c>
      <c r="L5215">
        <v>17</v>
      </c>
      <c r="M5215">
        <v>7</v>
      </c>
      <c r="N5215">
        <v>0.05</v>
      </c>
      <c r="O5215" s="41">
        <v>2170.8000000000002</v>
      </c>
      <c r="P5215" s="41">
        <v>2680</v>
      </c>
    </row>
    <row r="5216" spans="1:16" x14ac:dyDescent="0.45">
      <c r="A5216" t="s">
        <v>2806</v>
      </c>
      <c r="B5216" t="s">
        <v>43</v>
      </c>
      <c r="C5216" t="s">
        <v>28</v>
      </c>
      <c r="D5216" s="40">
        <v>43800</v>
      </c>
      <c r="E5216" s="40">
        <v>43871</v>
      </c>
      <c r="F5216" s="40">
        <v>43885</v>
      </c>
      <c r="G5216" s="40">
        <v>43893</v>
      </c>
      <c r="H5216" t="s">
        <v>21</v>
      </c>
      <c r="I5216">
        <v>26</v>
      </c>
      <c r="J5216">
        <v>6</v>
      </c>
      <c r="K5216">
        <v>162</v>
      </c>
      <c r="L5216">
        <v>29</v>
      </c>
      <c r="M5216">
        <v>3</v>
      </c>
      <c r="N5216">
        <v>0.05</v>
      </c>
      <c r="O5216">
        <v>222.11</v>
      </c>
      <c r="P5216">
        <v>261.3</v>
      </c>
    </row>
    <row r="5217" spans="1:16" x14ac:dyDescent="0.45">
      <c r="A5217" t="s">
        <v>2807</v>
      </c>
      <c r="B5217" t="s">
        <v>19</v>
      </c>
      <c r="C5217" t="s">
        <v>20</v>
      </c>
      <c r="D5217" s="40">
        <v>43800</v>
      </c>
      <c r="E5217" s="40">
        <v>43871</v>
      </c>
      <c r="F5217" s="40">
        <v>43878</v>
      </c>
      <c r="G5217" s="40">
        <v>43888</v>
      </c>
      <c r="H5217" t="s">
        <v>21</v>
      </c>
      <c r="I5217">
        <v>2</v>
      </c>
      <c r="J5217">
        <v>16</v>
      </c>
      <c r="K5217">
        <v>223</v>
      </c>
      <c r="L5217">
        <v>17</v>
      </c>
      <c r="M5217">
        <v>4</v>
      </c>
      <c r="N5217">
        <v>0.05</v>
      </c>
      <c r="O5217" s="41">
        <v>4428.43</v>
      </c>
      <c r="P5217" s="41">
        <v>6150.6</v>
      </c>
    </row>
    <row r="5218" spans="1:16" x14ac:dyDescent="0.45">
      <c r="A5218" t="s">
        <v>2813</v>
      </c>
      <c r="B5218" t="s">
        <v>19</v>
      </c>
      <c r="C5218" t="s">
        <v>28</v>
      </c>
      <c r="D5218" s="40">
        <v>43700</v>
      </c>
      <c r="E5218" s="40">
        <v>43871</v>
      </c>
      <c r="F5218" s="40">
        <v>43890</v>
      </c>
      <c r="G5218" s="40">
        <v>43893</v>
      </c>
      <c r="H5218" t="s">
        <v>21</v>
      </c>
      <c r="I5218">
        <v>8</v>
      </c>
      <c r="J5218">
        <v>14</v>
      </c>
      <c r="K5218">
        <v>150</v>
      </c>
      <c r="L5218">
        <v>25</v>
      </c>
      <c r="M5218">
        <v>3</v>
      </c>
      <c r="N5218">
        <v>0.15</v>
      </c>
      <c r="O5218">
        <v>137.08000000000001</v>
      </c>
      <c r="P5218">
        <v>207.7</v>
      </c>
    </row>
    <row r="5219" spans="1:16" x14ac:dyDescent="0.45">
      <c r="A5219" t="s">
        <v>2808</v>
      </c>
      <c r="B5219" t="s">
        <v>19</v>
      </c>
      <c r="C5219" t="s">
        <v>47</v>
      </c>
      <c r="D5219" s="40">
        <v>43700</v>
      </c>
      <c r="E5219" s="40">
        <v>43871</v>
      </c>
      <c r="F5219" s="40">
        <v>43879</v>
      </c>
      <c r="G5219" s="40">
        <v>43881</v>
      </c>
      <c r="H5219" t="s">
        <v>21</v>
      </c>
      <c r="I5219">
        <v>8</v>
      </c>
      <c r="J5219">
        <v>9</v>
      </c>
      <c r="K5219">
        <v>19</v>
      </c>
      <c r="L5219">
        <v>2</v>
      </c>
      <c r="M5219">
        <v>5</v>
      </c>
      <c r="N5219">
        <v>0.05</v>
      </c>
      <c r="O5219">
        <v>445.01</v>
      </c>
      <c r="P5219" s="41">
        <v>1085.4000000000001</v>
      </c>
    </row>
    <row r="5220" spans="1:16" x14ac:dyDescent="0.45">
      <c r="A5220" t="s">
        <v>2814</v>
      </c>
      <c r="B5220" t="s">
        <v>19</v>
      </c>
      <c r="C5220" t="s">
        <v>41</v>
      </c>
      <c r="D5220" s="40">
        <v>43700</v>
      </c>
      <c r="E5220" s="40">
        <v>43871</v>
      </c>
      <c r="F5220" s="40">
        <v>43884</v>
      </c>
      <c r="G5220" s="40">
        <v>43886</v>
      </c>
      <c r="H5220" t="s">
        <v>21</v>
      </c>
      <c r="I5220">
        <v>9</v>
      </c>
      <c r="J5220">
        <v>38</v>
      </c>
      <c r="K5220">
        <v>59</v>
      </c>
      <c r="L5220">
        <v>40</v>
      </c>
      <c r="M5220">
        <v>7</v>
      </c>
      <c r="N5220">
        <v>7.4999999999999997E-2</v>
      </c>
      <c r="O5220" s="41">
        <v>4656.37</v>
      </c>
      <c r="P5220" s="41">
        <v>5969.7</v>
      </c>
    </row>
    <row r="5221" spans="1:16" x14ac:dyDescent="0.45">
      <c r="A5221" t="s">
        <v>2809</v>
      </c>
      <c r="B5221" t="s">
        <v>27</v>
      </c>
      <c r="C5221" t="s">
        <v>41</v>
      </c>
      <c r="D5221" s="40">
        <v>43800</v>
      </c>
      <c r="E5221" s="40">
        <v>43871</v>
      </c>
      <c r="F5221" s="40">
        <v>43899</v>
      </c>
      <c r="G5221" s="40">
        <v>43905</v>
      </c>
      <c r="H5221" t="s">
        <v>21</v>
      </c>
      <c r="I5221">
        <v>13</v>
      </c>
      <c r="J5221">
        <v>12</v>
      </c>
      <c r="K5221">
        <v>59</v>
      </c>
      <c r="L5221">
        <v>4</v>
      </c>
      <c r="M5221">
        <v>4</v>
      </c>
      <c r="N5221">
        <v>0.05</v>
      </c>
      <c r="O5221" s="41">
        <v>2509.15</v>
      </c>
      <c r="P5221" s="41">
        <v>3584.5</v>
      </c>
    </row>
    <row r="5222" spans="1:16" x14ac:dyDescent="0.45">
      <c r="A5222" t="s">
        <v>2810</v>
      </c>
      <c r="B5222" t="s">
        <v>36</v>
      </c>
      <c r="C5222" t="s">
        <v>34</v>
      </c>
      <c r="D5222" s="40">
        <v>43700</v>
      </c>
      <c r="E5222" s="40">
        <v>43871</v>
      </c>
      <c r="F5222" s="40">
        <v>43879</v>
      </c>
      <c r="G5222" s="40">
        <v>43882</v>
      </c>
      <c r="H5222" t="s">
        <v>21</v>
      </c>
      <c r="I5222">
        <v>21</v>
      </c>
      <c r="J5222">
        <v>20</v>
      </c>
      <c r="K5222">
        <v>320</v>
      </c>
      <c r="L5222">
        <v>15</v>
      </c>
      <c r="M5222">
        <v>7</v>
      </c>
      <c r="N5222">
        <v>7.4999999999999997E-2</v>
      </c>
      <c r="O5222" s="41">
        <v>1414.1</v>
      </c>
      <c r="P5222" s="41">
        <v>2318.1999999999998</v>
      </c>
    </row>
    <row r="5223" spans="1:16" x14ac:dyDescent="0.45">
      <c r="A5223" t="s">
        <v>2811</v>
      </c>
      <c r="B5223" t="s">
        <v>19</v>
      </c>
      <c r="C5223" t="s">
        <v>28</v>
      </c>
      <c r="D5223" s="40">
        <v>43800</v>
      </c>
      <c r="E5223" s="40">
        <v>43871</v>
      </c>
      <c r="F5223" s="40">
        <v>43884</v>
      </c>
      <c r="G5223" s="40">
        <v>43890</v>
      </c>
      <c r="H5223" t="s">
        <v>21</v>
      </c>
      <c r="I5223">
        <v>9</v>
      </c>
      <c r="J5223">
        <v>26</v>
      </c>
      <c r="K5223">
        <v>198</v>
      </c>
      <c r="L5223">
        <v>2</v>
      </c>
      <c r="M5223">
        <v>5</v>
      </c>
      <c r="N5223">
        <v>0.2</v>
      </c>
      <c r="O5223" s="41">
        <v>1304.49</v>
      </c>
      <c r="P5223" s="41">
        <v>2371.8000000000002</v>
      </c>
    </row>
    <row r="5224" spans="1:16" x14ac:dyDescent="0.45">
      <c r="A5224" t="s">
        <v>2812</v>
      </c>
      <c r="B5224" t="s">
        <v>27</v>
      </c>
      <c r="C5224" t="s">
        <v>28</v>
      </c>
      <c r="D5224" s="40">
        <v>43800</v>
      </c>
      <c r="E5224" s="40">
        <v>43871</v>
      </c>
      <c r="F5224" s="40">
        <v>43884</v>
      </c>
      <c r="G5224" s="40">
        <v>43890</v>
      </c>
      <c r="H5224" t="s">
        <v>21</v>
      </c>
      <c r="I5224">
        <v>13</v>
      </c>
      <c r="J5224">
        <v>49</v>
      </c>
      <c r="K5224">
        <v>118</v>
      </c>
      <c r="L5224">
        <v>4</v>
      </c>
      <c r="M5224">
        <v>6</v>
      </c>
      <c r="N5224">
        <v>0.05</v>
      </c>
      <c r="O5224">
        <v>999.91</v>
      </c>
      <c r="P5224" s="41">
        <v>1922.9</v>
      </c>
    </row>
    <row r="5225" spans="1:16" x14ac:dyDescent="0.45">
      <c r="A5225" t="s">
        <v>2794</v>
      </c>
      <c r="B5225" t="s">
        <v>27</v>
      </c>
      <c r="C5225" t="s">
        <v>47</v>
      </c>
      <c r="D5225" s="40">
        <v>43800</v>
      </c>
      <c r="E5225" s="40">
        <v>43872</v>
      </c>
      <c r="F5225" s="40">
        <v>43885</v>
      </c>
      <c r="G5225" s="40">
        <v>43890</v>
      </c>
      <c r="H5225" t="s">
        <v>21</v>
      </c>
      <c r="I5225">
        <v>14</v>
      </c>
      <c r="J5225">
        <v>50</v>
      </c>
      <c r="K5225">
        <v>16</v>
      </c>
      <c r="L5225">
        <v>42</v>
      </c>
      <c r="M5225">
        <v>6</v>
      </c>
      <c r="N5225">
        <v>0.3</v>
      </c>
      <c r="O5225">
        <v>641.19000000000005</v>
      </c>
      <c r="P5225">
        <v>971.5</v>
      </c>
    </row>
    <row r="5226" spans="1:16" x14ac:dyDescent="0.45">
      <c r="A5226" t="s">
        <v>2795</v>
      </c>
      <c r="B5226" t="s">
        <v>19</v>
      </c>
      <c r="C5226" t="s">
        <v>28</v>
      </c>
      <c r="D5226" s="40">
        <v>43800</v>
      </c>
      <c r="E5226" s="40">
        <v>43872</v>
      </c>
      <c r="F5226" s="40">
        <v>43874</v>
      </c>
      <c r="G5226" s="40">
        <v>43881</v>
      </c>
      <c r="H5226" t="s">
        <v>21</v>
      </c>
      <c r="I5226">
        <v>10</v>
      </c>
      <c r="J5226">
        <v>44</v>
      </c>
      <c r="K5226">
        <v>136</v>
      </c>
      <c r="L5226">
        <v>29</v>
      </c>
      <c r="M5226">
        <v>6</v>
      </c>
      <c r="N5226">
        <v>0.3</v>
      </c>
      <c r="O5226">
        <v>633.95000000000005</v>
      </c>
      <c r="P5226" s="41">
        <v>1112.2</v>
      </c>
    </row>
    <row r="5227" spans="1:16" x14ac:dyDescent="0.45">
      <c r="A5227" t="s">
        <v>2796</v>
      </c>
      <c r="B5227" t="s">
        <v>27</v>
      </c>
      <c r="C5227" t="s">
        <v>34</v>
      </c>
      <c r="D5227" s="40">
        <v>43700</v>
      </c>
      <c r="E5227" s="40">
        <v>43872</v>
      </c>
      <c r="F5227" s="40">
        <v>43883</v>
      </c>
      <c r="G5227" s="40">
        <v>43888</v>
      </c>
      <c r="H5227" t="s">
        <v>21</v>
      </c>
      <c r="I5227">
        <v>18</v>
      </c>
      <c r="J5227">
        <v>49</v>
      </c>
      <c r="K5227">
        <v>316</v>
      </c>
      <c r="L5227">
        <v>10</v>
      </c>
      <c r="M5227">
        <v>7</v>
      </c>
      <c r="N5227">
        <v>0.15</v>
      </c>
      <c r="O5227">
        <v>771.04</v>
      </c>
      <c r="P5227">
        <v>917.9</v>
      </c>
    </row>
    <row r="5228" spans="1:16" x14ac:dyDescent="0.45">
      <c r="A5228" t="s">
        <v>2801</v>
      </c>
      <c r="B5228" t="s">
        <v>19</v>
      </c>
      <c r="C5228" t="s">
        <v>41</v>
      </c>
      <c r="D5228" s="40">
        <v>43800</v>
      </c>
      <c r="E5228" s="40">
        <v>43872</v>
      </c>
      <c r="F5228" s="40">
        <v>43876</v>
      </c>
      <c r="G5228" s="40">
        <v>43880</v>
      </c>
      <c r="H5228" t="s">
        <v>21</v>
      </c>
      <c r="I5228">
        <v>2</v>
      </c>
      <c r="J5228">
        <v>9</v>
      </c>
      <c r="K5228">
        <v>61</v>
      </c>
      <c r="L5228">
        <v>31</v>
      </c>
      <c r="M5228">
        <v>8</v>
      </c>
      <c r="N5228">
        <v>0.3</v>
      </c>
      <c r="O5228">
        <v>596.37</v>
      </c>
      <c r="P5228">
        <v>864.3</v>
      </c>
    </row>
    <row r="5229" spans="1:16" x14ac:dyDescent="0.45">
      <c r="A5229" t="s">
        <v>2798</v>
      </c>
      <c r="B5229" t="s">
        <v>19</v>
      </c>
      <c r="C5229" t="s">
        <v>28</v>
      </c>
      <c r="D5229" s="40">
        <v>43800</v>
      </c>
      <c r="E5229" s="40">
        <v>43872</v>
      </c>
      <c r="F5229" s="40">
        <v>43897</v>
      </c>
      <c r="G5229" s="40">
        <v>43904</v>
      </c>
      <c r="H5229" t="s">
        <v>21</v>
      </c>
      <c r="I5229">
        <v>9</v>
      </c>
      <c r="J5229">
        <v>46</v>
      </c>
      <c r="K5229">
        <v>129</v>
      </c>
      <c r="L5229">
        <v>16</v>
      </c>
      <c r="M5229">
        <v>2</v>
      </c>
      <c r="N5229">
        <v>0.05</v>
      </c>
      <c r="O5229">
        <v>868.32</v>
      </c>
      <c r="P5229" s="41">
        <v>1072</v>
      </c>
    </row>
    <row r="5230" spans="1:16" x14ac:dyDescent="0.45">
      <c r="A5230" t="s">
        <v>2799</v>
      </c>
      <c r="B5230" t="s">
        <v>19</v>
      </c>
      <c r="C5230" t="s">
        <v>41</v>
      </c>
      <c r="D5230" s="40">
        <v>43800</v>
      </c>
      <c r="E5230" s="40">
        <v>43872</v>
      </c>
      <c r="F5230" s="40">
        <v>43889</v>
      </c>
      <c r="G5230" s="40">
        <v>43893</v>
      </c>
      <c r="H5230" t="s">
        <v>21</v>
      </c>
      <c r="I5230">
        <v>11</v>
      </c>
      <c r="J5230">
        <v>46</v>
      </c>
      <c r="K5230">
        <v>63</v>
      </c>
      <c r="L5230">
        <v>6</v>
      </c>
      <c r="M5230">
        <v>1</v>
      </c>
      <c r="N5230">
        <v>0.1</v>
      </c>
      <c r="O5230">
        <v>949.93</v>
      </c>
      <c r="P5230" s="41">
        <v>1862.6</v>
      </c>
    </row>
    <row r="5231" spans="1:16" x14ac:dyDescent="0.45">
      <c r="A5231" t="s">
        <v>2800</v>
      </c>
      <c r="B5231" t="s">
        <v>19</v>
      </c>
      <c r="C5231" t="s">
        <v>28</v>
      </c>
      <c r="D5231" s="40">
        <v>43700</v>
      </c>
      <c r="E5231" s="40">
        <v>43872</v>
      </c>
      <c r="F5231" s="40">
        <v>43898</v>
      </c>
      <c r="G5231" s="40">
        <v>43903</v>
      </c>
      <c r="H5231" t="s">
        <v>21</v>
      </c>
      <c r="I5231">
        <v>7</v>
      </c>
      <c r="J5231">
        <v>39</v>
      </c>
      <c r="K5231">
        <v>191</v>
      </c>
      <c r="L5231">
        <v>27</v>
      </c>
      <c r="M5231">
        <v>1</v>
      </c>
      <c r="N5231">
        <v>7.4999999999999997E-2</v>
      </c>
      <c r="O5231" s="41">
        <v>1695.1</v>
      </c>
      <c r="P5231" s="41">
        <v>3852.5</v>
      </c>
    </row>
    <row r="5232" spans="1:16" x14ac:dyDescent="0.45">
      <c r="A5232" t="s">
        <v>2797</v>
      </c>
      <c r="B5232" t="s">
        <v>27</v>
      </c>
      <c r="C5232" t="s">
        <v>41</v>
      </c>
      <c r="D5232" s="40">
        <v>43800</v>
      </c>
      <c r="E5232" s="40">
        <v>43872</v>
      </c>
      <c r="F5232" s="40">
        <v>43879</v>
      </c>
      <c r="G5232" s="40">
        <v>43884</v>
      </c>
      <c r="H5232" t="s">
        <v>21</v>
      </c>
      <c r="I5232">
        <v>13</v>
      </c>
      <c r="J5232">
        <v>15</v>
      </c>
      <c r="K5232">
        <v>84</v>
      </c>
      <c r="L5232">
        <v>8</v>
      </c>
      <c r="M5232">
        <v>3</v>
      </c>
      <c r="N5232">
        <v>0.05</v>
      </c>
      <c r="O5232">
        <v>560.91999999999996</v>
      </c>
      <c r="P5232" s="41">
        <v>1078.7</v>
      </c>
    </row>
    <row r="5233" spans="1:16" x14ac:dyDescent="0.45">
      <c r="A5233" t="s">
        <v>2785</v>
      </c>
      <c r="B5233" t="s">
        <v>36</v>
      </c>
      <c r="C5233" t="s">
        <v>28</v>
      </c>
      <c r="D5233" s="40">
        <v>43800</v>
      </c>
      <c r="E5233" s="40">
        <v>43873</v>
      </c>
      <c r="F5233" s="40">
        <v>43877</v>
      </c>
      <c r="G5233" s="40">
        <v>43880</v>
      </c>
      <c r="H5233" t="s">
        <v>21</v>
      </c>
      <c r="I5233">
        <v>23</v>
      </c>
      <c r="J5233">
        <v>20</v>
      </c>
      <c r="K5233">
        <v>106</v>
      </c>
      <c r="L5233">
        <v>9</v>
      </c>
      <c r="M5233">
        <v>1</v>
      </c>
      <c r="N5233">
        <v>0.4</v>
      </c>
      <c r="O5233" s="41">
        <v>1860.99</v>
      </c>
      <c r="P5233" s="41">
        <v>3323.2</v>
      </c>
    </row>
    <row r="5234" spans="1:16" x14ac:dyDescent="0.45">
      <c r="A5234" t="s">
        <v>2786</v>
      </c>
      <c r="B5234" t="s">
        <v>19</v>
      </c>
      <c r="C5234" t="s">
        <v>41</v>
      </c>
      <c r="D5234" s="40">
        <v>43800</v>
      </c>
      <c r="E5234" s="40">
        <v>43873</v>
      </c>
      <c r="F5234" s="40">
        <v>43899</v>
      </c>
      <c r="G5234" s="40">
        <v>43906</v>
      </c>
      <c r="H5234" t="s">
        <v>21</v>
      </c>
      <c r="I5234">
        <v>3</v>
      </c>
      <c r="J5234">
        <v>15</v>
      </c>
      <c r="K5234">
        <v>84</v>
      </c>
      <c r="L5234">
        <v>33</v>
      </c>
      <c r="M5234">
        <v>7</v>
      </c>
      <c r="N5234">
        <v>0.2</v>
      </c>
      <c r="O5234" s="41">
        <v>1154.54</v>
      </c>
      <c r="P5234" s="41">
        <v>2405.3000000000002</v>
      </c>
    </row>
    <row r="5235" spans="1:16" x14ac:dyDescent="0.45">
      <c r="A5235" t="s">
        <v>2787</v>
      </c>
      <c r="B5235" t="s">
        <v>36</v>
      </c>
      <c r="C5235" t="s">
        <v>25</v>
      </c>
      <c r="D5235" s="40">
        <v>43700</v>
      </c>
      <c r="E5235" s="40">
        <v>43873</v>
      </c>
      <c r="F5235" s="40">
        <v>43896</v>
      </c>
      <c r="G5235" s="40">
        <v>43898</v>
      </c>
      <c r="H5235" t="s">
        <v>21</v>
      </c>
      <c r="I5235">
        <v>24</v>
      </c>
      <c r="J5235">
        <v>20</v>
      </c>
      <c r="K5235">
        <v>362</v>
      </c>
      <c r="L5235">
        <v>28</v>
      </c>
      <c r="M5235">
        <v>1</v>
      </c>
      <c r="N5235">
        <v>0.3</v>
      </c>
      <c r="O5235" s="41">
        <v>3541.42</v>
      </c>
      <c r="P5235" s="41">
        <v>5621.3</v>
      </c>
    </row>
    <row r="5236" spans="1:16" x14ac:dyDescent="0.45">
      <c r="A5236" t="s">
        <v>2788</v>
      </c>
      <c r="B5236" t="s">
        <v>36</v>
      </c>
      <c r="C5236" t="s">
        <v>41</v>
      </c>
      <c r="D5236" s="40">
        <v>43800</v>
      </c>
      <c r="E5236" s="40">
        <v>43873</v>
      </c>
      <c r="F5236" s="40">
        <v>43875</v>
      </c>
      <c r="G5236" s="40">
        <v>43877</v>
      </c>
      <c r="H5236" t="s">
        <v>21</v>
      </c>
      <c r="I5236">
        <v>21</v>
      </c>
      <c r="J5236">
        <v>17</v>
      </c>
      <c r="K5236">
        <v>63</v>
      </c>
      <c r="L5236">
        <v>9</v>
      </c>
      <c r="M5236">
        <v>6</v>
      </c>
      <c r="N5236">
        <v>7.4999999999999997E-2</v>
      </c>
      <c r="O5236">
        <v>692.45</v>
      </c>
      <c r="P5236" s="41">
        <v>1065.3</v>
      </c>
    </row>
    <row r="5237" spans="1:16" x14ac:dyDescent="0.45">
      <c r="A5237" t="s">
        <v>2792</v>
      </c>
      <c r="B5237" t="s">
        <v>36</v>
      </c>
      <c r="C5237" t="s">
        <v>20</v>
      </c>
      <c r="D5237" s="40">
        <v>43800</v>
      </c>
      <c r="E5237" s="40">
        <v>43873</v>
      </c>
      <c r="F5237" s="40">
        <v>43879</v>
      </c>
      <c r="G5237" s="40">
        <v>43885</v>
      </c>
      <c r="H5237" t="s">
        <v>21</v>
      </c>
      <c r="I5237">
        <v>22</v>
      </c>
      <c r="J5237">
        <v>33</v>
      </c>
      <c r="K5237">
        <v>251</v>
      </c>
      <c r="L5237">
        <v>13</v>
      </c>
      <c r="M5237">
        <v>8</v>
      </c>
      <c r="N5237">
        <v>7.4999999999999997E-2</v>
      </c>
      <c r="O5237" s="41">
        <v>2580.44</v>
      </c>
      <c r="P5237" s="41">
        <v>5266.2</v>
      </c>
    </row>
    <row r="5238" spans="1:16" x14ac:dyDescent="0.45">
      <c r="A5238" t="s">
        <v>2790</v>
      </c>
      <c r="B5238" t="s">
        <v>36</v>
      </c>
      <c r="C5238" t="s">
        <v>20</v>
      </c>
      <c r="D5238" s="40">
        <v>43800</v>
      </c>
      <c r="E5238" s="40">
        <v>43873</v>
      </c>
      <c r="F5238" s="40">
        <v>43877</v>
      </c>
      <c r="G5238" s="40">
        <v>43878</v>
      </c>
      <c r="H5238" t="s">
        <v>21</v>
      </c>
      <c r="I5238">
        <v>23</v>
      </c>
      <c r="J5238">
        <v>21</v>
      </c>
      <c r="K5238">
        <v>228</v>
      </c>
      <c r="L5238">
        <v>17</v>
      </c>
      <c r="M5238">
        <v>7</v>
      </c>
      <c r="N5238">
        <v>0.05</v>
      </c>
      <c r="O5238" s="41">
        <v>3002.54</v>
      </c>
      <c r="P5238" s="41">
        <v>3899.4</v>
      </c>
    </row>
    <row r="5239" spans="1:16" x14ac:dyDescent="0.45">
      <c r="A5239" t="s">
        <v>2793</v>
      </c>
      <c r="B5239" t="s">
        <v>43</v>
      </c>
      <c r="C5239" t="s">
        <v>28</v>
      </c>
      <c r="D5239" s="40">
        <v>43700</v>
      </c>
      <c r="E5239" s="40">
        <v>43873</v>
      </c>
      <c r="F5239" s="40">
        <v>43899</v>
      </c>
      <c r="G5239" s="40">
        <v>43907</v>
      </c>
      <c r="H5239" t="s">
        <v>21</v>
      </c>
      <c r="I5239">
        <v>26</v>
      </c>
      <c r="J5239">
        <v>23</v>
      </c>
      <c r="K5239">
        <v>119</v>
      </c>
      <c r="L5239">
        <v>14</v>
      </c>
      <c r="M5239">
        <v>8</v>
      </c>
      <c r="N5239">
        <v>7.4999999999999997E-2</v>
      </c>
      <c r="O5239" s="41">
        <v>2257.16</v>
      </c>
      <c r="P5239" s="41">
        <v>3825.7</v>
      </c>
    </row>
    <row r="5240" spans="1:16" x14ac:dyDescent="0.45">
      <c r="A5240" t="s">
        <v>2791</v>
      </c>
      <c r="B5240" t="s">
        <v>36</v>
      </c>
      <c r="C5240" t="s">
        <v>34</v>
      </c>
      <c r="D5240" s="40">
        <v>43800</v>
      </c>
      <c r="E5240" s="40">
        <v>43873</v>
      </c>
      <c r="F5240" s="40">
        <v>43890</v>
      </c>
      <c r="G5240" s="40">
        <v>43896</v>
      </c>
      <c r="H5240" t="s">
        <v>21</v>
      </c>
      <c r="I5240">
        <v>24</v>
      </c>
      <c r="J5240">
        <v>8</v>
      </c>
      <c r="K5240">
        <v>316</v>
      </c>
      <c r="L5240">
        <v>17</v>
      </c>
      <c r="M5240">
        <v>1</v>
      </c>
      <c r="N5240">
        <v>0.05</v>
      </c>
      <c r="O5240" s="41">
        <v>3767.75</v>
      </c>
      <c r="P5240" s="41">
        <v>5460.5</v>
      </c>
    </row>
    <row r="5241" spans="1:16" x14ac:dyDescent="0.45">
      <c r="A5241" t="s">
        <v>2789</v>
      </c>
      <c r="B5241" t="s">
        <v>27</v>
      </c>
      <c r="C5241" t="s">
        <v>34</v>
      </c>
      <c r="D5241" s="40">
        <v>43800</v>
      </c>
      <c r="E5241" s="40">
        <v>43873</v>
      </c>
      <c r="F5241" s="40">
        <v>43899</v>
      </c>
      <c r="G5241" s="40">
        <v>43901</v>
      </c>
      <c r="H5241" t="s">
        <v>21</v>
      </c>
      <c r="I5241">
        <v>17</v>
      </c>
      <c r="J5241">
        <v>31</v>
      </c>
      <c r="K5241">
        <v>276</v>
      </c>
      <c r="L5241">
        <v>11</v>
      </c>
      <c r="M5241">
        <v>2</v>
      </c>
      <c r="N5241">
        <v>0.2</v>
      </c>
      <c r="O5241">
        <v>781.09</v>
      </c>
      <c r="P5241" s="41">
        <v>1165.8</v>
      </c>
    </row>
    <row r="5242" spans="1:16" x14ac:dyDescent="0.45">
      <c r="A5242" t="s">
        <v>2778</v>
      </c>
      <c r="B5242" t="s">
        <v>19</v>
      </c>
      <c r="C5242" t="s">
        <v>28</v>
      </c>
      <c r="D5242" s="40">
        <v>43700</v>
      </c>
      <c r="E5242" s="40">
        <v>43874</v>
      </c>
      <c r="F5242" s="40">
        <v>43894</v>
      </c>
      <c r="G5242" s="40">
        <v>43900</v>
      </c>
      <c r="H5242" t="s">
        <v>21</v>
      </c>
      <c r="I5242">
        <v>9</v>
      </c>
      <c r="J5242">
        <v>34</v>
      </c>
      <c r="K5242">
        <v>98</v>
      </c>
      <c r="L5242">
        <v>16</v>
      </c>
      <c r="M5242">
        <v>7</v>
      </c>
      <c r="N5242">
        <v>0.1</v>
      </c>
      <c r="O5242" s="41">
        <v>3142.23</v>
      </c>
      <c r="P5242" s="41">
        <v>3879.3</v>
      </c>
    </row>
    <row r="5243" spans="1:16" x14ac:dyDescent="0.45">
      <c r="A5243" t="s">
        <v>2780</v>
      </c>
      <c r="B5243" t="s">
        <v>43</v>
      </c>
      <c r="C5243" t="s">
        <v>47</v>
      </c>
      <c r="D5243" s="40">
        <v>43800</v>
      </c>
      <c r="E5243" s="40">
        <v>43874</v>
      </c>
      <c r="F5243" s="40">
        <v>43902</v>
      </c>
      <c r="G5243" s="40">
        <v>43903</v>
      </c>
      <c r="H5243" t="s">
        <v>21</v>
      </c>
      <c r="I5243">
        <v>26</v>
      </c>
      <c r="J5243">
        <v>30</v>
      </c>
      <c r="K5243">
        <v>33</v>
      </c>
      <c r="L5243">
        <v>46</v>
      </c>
      <c r="M5243">
        <v>4</v>
      </c>
      <c r="N5243">
        <v>0.05</v>
      </c>
      <c r="O5243">
        <v>747.18</v>
      </c>
      <c r="P5243" s="41">
        <v>1098.8</v>
      </c>
    </row>
    <row r="5244" spans="1:16" x14ac:dyDescent="0.45">
      <c r="A5244" t="s">
        <v>2779</v>
      </c>
      <c r="B5244" t="s">
        <v>36</v>
      </c>
      <c r="C5244" t="s">
        <v>20</v>
      </c>
      <c r="D5244" s="40">
        <v>43800</v>
      </c>
      <c r="E5244" s="40">
        <v>43874</v>
      </c>
      <c r="F5244" s="40">
        <v>43888</v>
      </c>
      <c r="G5244" s="40">
        <v>43895</v>
      </c>
      <c r="H5244" t="s">
        <v>21</v>
      </c>
      <c r="I5244">
        <v>24</v>
      </c>
      <c r="J5244">
        <v>12</v>
      </c>
      <c r="K5244">
        <v>255</v>
      </c>
      <c r="L5244">
        <v>28</v>
      </c>
      <c r="M5244">
        <v>2</v>
      </c>
      <c r="N5244">
        <v>0.4</v>
      </c>
      <c r="O5244" s="41">
        <v>1152.67</v>
      </c>
      <c r="P5244" s="41">
        <v>2619.6999999999998</v>
      </c>
    </row>
    <row r="5245" spans="1:16" x14ac:dyDescent="0.45">
      <c r="A5245" t="s">
        <v>2782</v>
      </c>
      <c r="B5245" t="s">
        <v>43</v>
      </c>
      <c r="C5245" t="s">
        <v>47</v>
      </c>
      <c r="D5245" s="40">
        <v>43800</v>
      </c>
      <c r="E5245" s="40">
        <v>43874</v>
      </c>
      <c r="F5245" s="40">
        <v>43900</v>
      </c>
      <c r="G5245" s="40">
        <v>43907</v>
      </c>
      <c r="H5245" t="s">
        <v>21</v>
      </c>
      <c r="I5245">
        <v>28</v>
      </c>
      <c r="J5245">
        <v>49</v>
      </c>
      <c r="K5245">
        <v>40</v>
      </c>
      <c r="L5245">
        <v>41</v>
      </c>
      <c r="M5245">
        <v>5</v>
      </c>
      <c r="N5245">
        <v>0.1</v>
      </c>
      <c r="O5245" s="41">
        <v>2273.31</v>
      </c>
      <c r="P5245" s="41">
        <v>3919.5</v>
      </c>
    </row>
    <row r="5246" spans="1:16" x14ac:dyDescent="0.45">
      <c r="A5246" t="s">
        <v>2781</v>
      </c>
      <c r="B5246" t="s">
        <v>19</v>
      </c>
      <c r="C5246" t="s">
        <v>34</v>
      </c>
      <c r="D5246" s="40">
        <v>43800</v>
      </c>
      <c r="E5246" s="40">
        <v>43874</v>
      </c>
      <c r="F5246" s="40">
        <v>43896</v>
      </c>
      <c r="G5246" s="40">
        <v>43901</v>
      </c>
      <c r="H5246" t="s">
        <v>21</v>
      </c>
      <c r="I5246">
        <v>4</v>
      </c>
      <c r="J5246">
        <v>49</v>
      </c>
      <c r="K5246">
        <v>323</v>
      </c>
      <c r="L5246">
        <v>26</v>
      </c>
      <c r="M5246">
        <v>4</v>
      </c>
      <c r="N5246">
        <v>7.4999999999999997E-2</v>
      </c>
      <c r="O5246">
        <v>136.68</v>
      </c>
      <c r="P5246">
        <v>268</v>
      </c>
    </row>
    <row r="5247" spans="1:16" x14ac:dyDescent="0.45">
      <c r="A5247" t="s">
        <v>2783</v>
      </c>
      <c r="B5247" t="s">
        <v>27</v>
      </c>
      <c r="C5247" t="s">
        <v>28</v>
      </c>
      <c r="D5247" s="40">
        <v>43800</v>
      </c>
      <c r="E5247" s="40">
        <v>43874</v>
      </c>
      <c r="F5247" s="40">
        <v>43898</v>
      </c>
      <c r="G5247" s="40">
        <v>43899</v>
      </c>
      <c r="H5247" t="s">
        <v>21</v>
      </c>
      <c r="I5247">
        <v>16</v>
      </c>
      <c r="J5247">
        <v>44</v>
      </c>
      <c r="K5247">
        <v>172</v>
      </c>
      <c r="L5247">
        <v>1</v>
      </c>
      <c r="M5247">
        <v>7</v>
      </c>
      <c r="N5247">
        <v>0.2</v>
      </c>
      <c r="O5247">
        <v>759.78</v>
      </c>
      <c r="P5247" s="41">
        <v>1085.4000000000001</v>
      </c>
    </row>
    <row r="5248" spans="1:16" x14ac:dyDescent="0.45">
      <c r="A5248" t="s">
        <v>2784</v>
      </c>
      <c r="B5248" t="s">
        <v>27</v>
      </c>
      <c r="C5248" t="s">
        <v>41</v>
      </c>
      <c r="D5248" s="40">
        <v>43800</v>
      </c>
      <c r="E5248" s="40">
        <v>43874</v>
      </c>
      <c r="F5248" s="40">
        <v>43896</v>
      </c>
      <c r="G5248" s="40">
        <v>43906</v>
      </c>
      <c r="H5248" t="s">
        <v>21</v>
      </c>
      <c r="I5248">
        <v>20</v>
      </c>
      <c r="J5248">
        <v>5</v>
      </c>
      <c r="K5248">
        <v>66</v>
      </c>
      <c r="L5248">
        <v>29</v>
      </c>
      <c r="M5248">
        <v>7</v>
      </c>
      <c r="N5248">
        <v>0.15</v>
      </c>
      <c r="O5248" s="41">
        <v>3236.1</v>
      </c>
      <c r="P5248" s="41">
        <v>3852.5</v>
      </c>
    </row>
    <row r="5249" spans="1:16" x14ac:dyDescent="0.45">
      <c r="A5249" t="s">
        <v>2777</v>
      </c>
      <c r="B5249" t="s">
        <v>19</v>
      </c>
      <c r="C5249" t="s">
        <v>47</v>
      </c>
      <c r="D5249" s="40">
        <v>43700</v>
      </c>
      <c r="E5249" s="40">
        <v>43875</v>
      </c>
      <c r="F5249" s="40">
        <v>43898</v>
      </c>
      <c r="G5249" s="40">
        <v>43904</v>
      </c>
      <c r="H5249" t="s">
        <v>21</v>
      </c>
      <c r="I5249">
        <v>5</v>
      </c>
      <c r="J5249">
        <v>32</v>
      </c>
      <c r="K5249">
        <v>15</v>
      </c>
      <c r="L5249">
        <v>28</v>
      </c>
      <c r="M5249">
        <v>7</v>
      </c>
      <c r="N5249">
        <v>0.15</v>
      </c>
      <c r="O5249">
        <v>477.04</v>
      </c>
      <c r="P5249" s="41">
        <v>1192.5999999999999</v>
      </c>
    </row>
    <row r="5250" spans="1:16" x14ac:dyDescent="0.45">
      <c r="A5250" t="s">
        <v>2776</v>
      </c>
      <c r="B5250" t="s">
        <v>27</v>
      </c>
      <c r="C5250" t="s">
        <v>47</v>
      </c>
      <c r="D5250" s="40">
        <v>43700</v>
      </c>
      <c r="E5250" s="40">
        <v>43875</v>
      </c>
      <c r="F5250" s="40">
        <v>43899</v>
      </c>
      <c r="G5250" s="40">
        <v>43907</v>
      </c>
      <c r="H5250" t="s">
        <v>21</v>
      </c>
      <c r="I5250">
        <v>15</v>
      </c>
      <c r="J5250">
        <v>32</v>
      </c>
      <c r="K5250">
        <v>57</v>
      </c>
      <c r="L5250">
        <v>9</v>
      </c>
      <c r="M5250">
        <v>5</v>
      </c>
      <c r="N5250">
        <v>0.05</v>
      </c>
      <c r="O5250">
        <v>134</v>
      </c>
      <c r="P5250">
        <v>167.5</v>
      </c>
    </row>
    <row r="5251" spans="1:16" x14ac:dyDescent="0.45">
      <c r="A5251" t="s">
        <v>2775</v>
      </c>
      <c r="B5251" t="s">
        <v>36</v>
      </c>
      <c r="C5251" t="s">
        <v>20</v>
      </c>
      <c r="D5251" s="40">
        <v>43800</v>
      </c>
      <c r="E5251" s="40">
        <v>43875</v>
      </c>
      <c r="F5251" s="40">
        <v>43889</v>
      </c>
      <c r="G5251" s="40">
        <v>43895</v>
      </c>
      <c r="H5251" t="s">
        <v>21</v>
      </c>
      <c r="I5251">
        <v>22</v>
      </c>
      <c r="J5251">
        <v>10</v>
      </c>
      <c r="K5251">
        <v>243</v>
      </c>
      <c r="L5251">
        <v>43</v>
      </c>
      <c r="M5251">
        <v>6</v>
      </c>
      <c r="N5251">
        <v>0.1</v>
      </c>
      <c r="O5251">
        <v>457.28</v>
      </c>
      <c r="P5251">
        <v>703.5</v>
      </c>
    </row>
    <row r="5252" spans="1:16" x14ac:dyDescent="0.45">
      <c r="A5252" t="s">
        <v>2774</v>
      </c>
      <c r="B5252" t="s">
        <v>19</v>
      </c>
      <c r="C5252" t="s">
        <v>34</v>
      </c>
      <c r="D5252" s="40">
        <v>43800</v>
      </c>
      <c r="E5252" s="40">
        <v>43875</v>
      </c>
      <c r="F5252" s="40">
        <v>43890</v>
      </c>
      <c r="G5252" s="40">
        <v>43899</v>
      </c>
      <c r="H5252" t="s">
        <v>21</v>
      </c>
      <c r="I5252">
        <v>4</v>
      </c>
      <c r="J5252">
        <v>27</v>
      </c>
      <c r="K5252">
        <v>282</v>
      </c>
      <c r="L5252">
        <v>35</v>
      </c>
      <c r="M5252">
        <v>8</v>
      </c>
      <c r="N5252">
        <v>7.4999999999999997E-2</v>
      </c>
      <c r="O5252">
        <v>95.68</v>
      </c>
      <c r="P5252">
        <v>227.8</v>
      </c>
    </row>
    <row r="5253" spans="1:16" x14ac:dyDescent="0.45">
      <c r="A5253" t="s">
        <v>2773</v>
      </c>
      <c r="B5253" t="s">
        <v>19</v>
      </c>
      <c r="C5253" t="s">
        <v>47</v>
      </c>
      <c r="D5253" s="40">
        <v>43700</v>
      </c>
      <c r="E5253" s="40">
        <v>43875</v>
      </c>
      <c r="F5253" s="40">
        <v>43897</v>
      </c>
      <c r="G5253" s="40">
        <v>43898</v>
      </c>
      <c r="H5253" t="s">
        <v>21</v>
      </c>
      <c r="I5253">
        <v>4</v>
      </c>
      <c r="J5253">
        <v>19</v>
      </c>
      <c r="K5253">
        <v>7</v>
      </c>
      <c r="L5253">
        <v>2</v>
      </c>
      <c r="M5253">
        <v>5</v>
      </c>
      <c r="N5253">
        <v>0.05</v>
      </c>
      <c r="O5253">
        <v>761.12</v>
      </c>
      <c r="P5253" s="41">
        <v>1072</v>
      </c>
    </row>
    <row r="5254" spans="1:16" x14ac:dyDescent="0.45">
      <c r="A5254" t="s">
        <v>2772</v>
      </c>
      <c r="B5254" t="s">
        <v>19</v>
      </c>
      <c r="C5254" t="s">
        <v>28</v>
      </c>
      <c r="D5254" s="40">
        <v>43800</v>
      </c>
      <c r="E5254" s="40">
        <v>43875</v>
      </c>
      <c r="F5254" s="40">
        <v>43881</v>
      </c>
      <c r="G5254" s="40">
        <v>43886</v>
      </c>
      <c r="H5254" t="s">
        <v>21</v>
      </c>
      <c r="I5254">
        <v>11</v>
      </c>
      <c r="J5254">
        <v>20</v>
      </c>
      <c r="K5254">
        <v>91</v>
      </c>
      <c r="L5254">
        <v>29</v>
      </c>
      <c r="M5254">
        <v>4</v>
      </c>
      <c r="N5254">
        <v>7.4999999999999997E-2</v>
      </c>
      <c r="O5254" s="41">
        <v>1453.36</v>
      </c>
      <c r="P5254" s="41">
        <v>2505.8000000000002</v>
      </c>
    </row>
    <row r="5255" spans="1:16" x14ac:dyDescent="0.45">
      <c r="A5255" t="s">
        <v>2771</v>
      </c>
      <c r="B5255" t="s">
        <v>27</v>
      </c>
      <c r="C5255" t="s">
        <v>28</v>
      </c>
      <c r="D5255" s="40">
        <v>43700</v>
      </c>
      <c r="E5255" s="40">
        <v>43875</v>
      </c>
      <c r="F5255" s="40">
        <v>43889</v>
      </c>
      <c r="G5255" s="40">
        <v>43898</v>
      </c>
      <c r="H5255" t="s">
        <v>21</v>
      </c>
      <c r="I5255">
        <v>12</v>
      </c>
      <c r="J5255">
        <v>4</v>
      </c>
      <c r="K5255">
        <v>198</v>
      </c>
      <c r="L5255">
        <v>29</v>
      </c>
      <c r="M5255">
        <v>5</v>
      </c>
      <c r="N5255">
        <v>0.4</v>
      </c>
      <c r="O5255">
        <v>588.13</v>
      </c>
      <c r="P5255">
        <v>891.1</v>
      </c>
    </row>
    <row r="5256" spans="1:16" x14ac:dyDescent="0.45">
      <c r="A5256" t="s">
        <v>2763</v>
      </c>
      <c r="B5256" t="s">
        <v>27</v>
      </c>
      <c r="C5256" t="s">
        <v>25</v>
      </c>
      <c r="D5256" s="40">
        <v>43800</v>
      </c>
      <c r="E5256" s="40">
        <v>43876</v>
      </c>
      <c r="F5256" s="40">
        <v>43884</v>
      </c>
      <c r="G5256" s="40">
        <v>43889</v>
      </c>
      <c r="H5256" t="s">
        <v>21</v>
      </c>
      <c r="I5256">
        <v>19</v>
      </c>
      <c r="J5256">
        <v>26</v>
      </c>
      <c r="K5256">
        <v>337</v>
      </c>
      <c r="L5256">
        <v>41</v>
      </c>
      <c r="M5256">
        <v>1</v>
      </c>
      <c r="N5256">
        <v>0.05</v>
      </c>
      <c r="O5256" s="41">
        <v>2213.6799999999998</v>
      </c>
      <c r="P5256" s="41">
        <v>3953</v>
      </c>
    </row>
    <row r="5257" spans="1:16" x14ac:dyDescent="0.45">
      <c r="A5257" t="s">
        <v>2764</v>
      </c>
      <c r="B5257" t="s">
        <v>19</v>
      </c>
      <c r="C5257" t="s">
        <v>28</v>
      </c>
      <c r="D5257" s="40">
        <v>43800</v>
      </c>
      <c r="E5257" s="40">
        <v>43876</v>
      </c>
      <c r="F5257" s="40">
        <v>43891</v>
      </c>
      <c r="G5257" s="40">
        <v>43897</v>
      </c>
      <c r="H5257" t="s">
        <v>21</v>
      </c>
      <c r="I5257">
        <v>4</v>
      </c>
      <c r="J5257">
        <v>36</v>
      </c>
      <c r="K5257">
        <v>172</v>
      </c>
      <c r="L5257">
        <v>4</v>
      </c>
      <c r="M5257">
        <v>1</v>
      </c>
      <c r="N5257">
        <v>0.1</v>
      </c>
      <c r="O5257" s="41">
        <v>2105.6799999999998</v>
      </c>
      <c r="P5257" s="41">
        <v>2599.6</v>
      </c>
    </row>
    <row r="5258" spans="1:16" x14ac:dyDescent="0.45">
      <c r="A5258" t="s">
        <v>2762</v>
      </c>
      <c r="B5258" t="s">
        <v>27</v>
      </c>
      <c r="C5258" t="s">
        <v>28</v>
      </c>
      <c r="D5258" s="40">
        <v>43800</v>
      </c>
      <c r="E5258" s="40">
        <v>43876</v>
      </c>
      <c r="F5258" s="40">
        <v>43882</v>
      </c>
      <c r="G5258" s="40">
        <v>43890</v>
      </c>
      <c r="H5258" t="s">
        <v>21</v>
      </c>
      <c r="I5258">
        <v>15</v>
      </c>
      <c r="J5258">
        <v>41</v>
      </c>
      <c r="K5258">
        <v>167</v>
      </c>
      <c r="L5258">
        <v>24</v>
      </c>
      <c r="M5258">
        <v>1</v>
      </c>
      <c r="N5258">
        <v>0.1</v>
      </c>
      <c r="O5258">
        <v>759.78</v>
      </c>
      <c r="P5258" s="41">
        <v>1085.4000000000001</v>
      </c>
    </row>
    <row r="5259" spans="1:16" x14ac:dyDescent="0.45">
      <c r="A5259" t="s">
        <v>2765</v>
      </c>
      <c r="B5259" t="s">
        <v>27</v>
      </c>
      <c r="C5259" t="s">
        <v>28</v>
      </c>
      <c r="D5259" s="40">
        <v>43800</v>
      </c>
      <c r="E5259" s="40">
        <v>43876</v>
      </c>
      <c r="F5259" s="40">
        <v>43903</v>
      </c>
      <c r="G5259" s="40">
        <v>43911</v>
      </c>
      <c r="H5259" t="s">
        <v>21</v>
      </c>
      <c r="I5259">
        <v>20</v>
      </c>
      <c r="J5259">
        <v>38</v>
      </c>
      <c r="K5259">
        <v>191</v>
      </c>
      <c r="L5259">
        <v>9</v>
      </c>
      <c r="M5259">
        <v>5</v>
      </c>
      <c r="N5259">
        <v>0.4</v>
      </c>
      <c r="O5259" s="41">
        <v>1046.54</v>
      </c>
      <c r="P5259" s="41">
        <v>1902.8</v>
      </c>
    </row>
    <row r="5260" spans="1:16" x14ac:dyDescent="0.45">
      <c r="A5260" t="s">
        <v>2770</v>
      </c>
      <c r="B5260" t="s">
        <v>19</v>
      </c>
      <c r="C5260" t="s">
        <v>28</v>
      </c>
      <c r="D5260" s="40">
        <v>43800</v>
      </c>
      <c r="E5260" s="40">
        <v>43876</v>
      </c>
      <c r="F5260" s="40">
        <v>43892</v>
      </c>
      <c r="G5260" s="40">
        <v>43897</v>
      </c>
      <c r="H5260" t="s">
        <v>21</v>
      </c>
      <c r="I5260">
        <v>6</v>
      </c>
      <c r="J5260">
        <v>50</v>
      </c>
      <c r="K5260">
        <v>162</v>
      </c>
      <c r="L5260">
        <v>35</v>
      </c>
      <c r="M5260">
        <v>1</v>
      </c>
      <c r="N5260">
        <v>0.05</v>
      </c>
      <c r="O5260" s="41">
        <v>1427.3</v>
      </c>
      <c r="P5260" s="41">
        <v>1762.1</v>
      </c>
    </row>
    <row r="5261" spans="1:16" x14ac:dyDescent="0.45">
      <c r="A5261" t="s">
        <v>2767</v>
      </c>
      <c r="B5261" t="s">
        <v>36</v>
      </c>
      <c r="C5261" t="s">
        <v>34</v>
      </c>
      <c r="D5261" s="40">
        <v>43700</v>
      </c>
      <c r="E5261" s="40">
        <v>43876</v>
      </c>
      <c r="F5261" s="40">
        <v>43887</v>
      </c>
      <c r="G5261" s="40">
        <v>43894</v>
      </c>
      <c r="H5261" t="s">
        <v>21</v>
      </c>
      <c r="I5261">
        <v>22</v>
      </c>
      <c r="J5261">
        <v>3</v>
      </c>
      <c r="K5261">
        <v>284</v>
      </c>
      <c r="L5261">
        <v>1</v>
      </c>
      <c r="M5261">
        <v>7</v>
      </c>
      <c r="N5261">
        <v>0.05</v>
      </c>
      <c r="O5261">
        <v>490.04</v>
      </c>
      <c r="P5261" s="41">
        <v>1065.3</v>
      </c>
    </row>
    <row r="5262" spans="1:16" x14ac:dyDescent="0.45">
      <c r="A5262" t="s">
        <v>2766</v>
      </c>
      <c r="B5262" t="s">
        <v>19</v>
      </c>
      <c r="C5262" t="s">
        <v>41</v>
      </c>
      <c r="D5262" s="40">
        <v>43700</v>
      </c>
      <c r="E5262" s="40">
        <v>43876</v>
      </c>
      <c r="F5262" s="40">
        <v>43880</v>
      </c>
      <c r="G5262" s="40">
        <v>43888</v>
      </c>
      <c r="H5262" t="s">
        <v>21</v>
      </c>
      <c r="I5262">
        <v>4</v>
      </c>
      <c r="J5262">
        <v>39</v>
      </c>
      <c r="K5262">
        <v>64</v>
      </c>
      <c r="L5262">
        <v>12</v>
      </c>
      <c r="M5262">
        <v>3</v>
      </c>
      <c r="N5262">
        <v>7.4999999999999997E-2</v>
      </c>
      <c r="O5262">
        <v>435.5</v>
      </c>
      <c r="P5262">
        <v>670</v>
      </c>
    </row>
    <row r="5263" spans="1:16" x14ac:dyDescent="0.45">
      <c r="A5263" t="s">
        <v>2768</v>
      </c>
      <c r="B5263" t="s">
        <v>27</v>
      </c>
      <c r="C5263" t="s">
        <v>20</v>
      </c>
      <c r="D5263" s="40">
        <v>43700</v>
      </c>
      <c r="E5263" s="40">
        <v>43876</v>
      </c>
      <c r="F5263" s="40">
        <v>43887</v>
      </c>
      <c r="G5263" s="40">
        <v>43893</v>
      </c>
      <c r="H5263" t="s">
        <v>21</v>
      </c>
      <c r="I5263">
        <v>12</v>
      </c>
      <c r="J5263">
        <v>16</v>
      </c>
      <c r="K5263">
        <v>260</v>
      </c>
      <c r="L5263">
        <v>23</v>
      </c>
      <c r="M5263">
        <v>1</v>
      </c>
      <c r="N5263">
        <v>0.2</v>
      </c>
      <c r="O5263">
        <v>365.82</v>
      </c>
      <c r="P5263">
        <v>871</v>
      </c>
    </row>
    <row r="5264" spans="1:16" x14ac:dyDescent="0.45">
      <c r="A5264" t="s">
        <v>2769</v>
      </c>
      <c r="B5264" t="s">
        <v>27</v>
      </c>
      <c r="C5264" t="s">
        <v>47</v>
      </c>
      <c r="D5264" s="40">
        <v>43800</v>
      </c>
      <c r="E5264" s="40">
        <v>43876</v>
      </c>
      <c r="F5264" s="40">
        <v>43886</v>
      </c>
      <c r="G5264" s="40">
        <v>43891</v>
      </c>
      <c r="H5264" t="s">
        <v>21</v>
      </c>
      <c r="I5264">
        <v>13</v>
      </c>
      <c r="J5264">
        <v>10</v>
      </c>
      <c r="K5264">
        <v>25</v>
      </c>
      <c r="L5264">
        <v>23</v>
      </c>
      <c r="M5264">
        <v>3</v>
      </c>
      <c r="N5264">
        <v>7.4999999999999997E-2</v>
      </c>
      <c r="O5264" s="41">
        <v>1784.88</v>
      </c>
      <c r="P5264" s="41">
        <v>2412</v>
      </c>
    </row>
    <row r="5265" spans="1:16" x14ac:dyDescent="0.45">
      <c r="A5265" t="s">
        <v>2753</v>
      </c>
      <c r="B5265" t="s">
        <v>36</v>
      </c>
      <c r="C5265" t="s">
        <v>28</v>
      </c>
      <c r="D5265" s="40">
        <v>43800</v>
      </c>
      <c r="E5265" s="40">
        <v>43877</v>
      </c>
      <c r="F5265" s="40">
        <v>43894</v>
      </c>
      <c r="G5265" s="40">
        <v>43902</v>
      </c>
      <c r="H5265" t="s">
        <v>21</v>
      </c>
      <c r="I5265">
        <v>24</v>
      </c>
      <c r="J5265">
        <v>1</v>
      </c>
      <c r="K5265">
        <v>202</v>
      </c>
      <c r="L5265">
        <v>3</v>
      </c>
      <c r="M5265">
        <v>8</v>
      </c>
      <c r="N5265">
        <v>7.4999999999999997E-2</v>
      </c>
      <c r="O5265" s="41">
        <v>2045.18</v>
      </c>
      <c r="P5265" s="41">
        <v>2726.9</v>
      </c>
    </row>
    <row r="5266" spans="1:16" x14ac:dyDescent="0.45">
      <c r="A5266" t="s">
        <v>2754</v>
      </c>
      <c r="B5266" t="s">
        <v>27</v>
      </c>
      <c r="C5266" t="s">
        <v>47</v>
      </c>
      <c r="D5266" s="40">
        <v>43800</v>
      </c>
      <c r="E5266" s="40">
        <v>43877</v>
      </c>
      <c r="F5266" s="40">
        <v>43885</v>
      </c>
      <c r="G5266" s="40">
        <v>43891</v>
      </c>
      <c r="H5266" t="s">
        <v>21</v>
      </c>
      <c r="I5266">
        <v>20</v>
      </c>
      <c r="J5266">
        <v>19</v>
      </c>
      <c r="K5266">
        <v>43</v>
      </c>
      <c r="L5266">
        <v>27</v>
      </c>
      <c r="M5266">
        <v>8</v>
      </c>
      <c r="N5266">
        <v>0.05</v>
      </c>
      <c r="O5266">
        <v>557.51</v>
      </c>
      <c r="P5266" s="41">
        <v>1051.9000000000001</v>
      </c>
    </row>
    <row r="5267" spans="1:16" x14ac:dyDescent="0.45">
      <c r="A5267" t="s">
        <v>2755</v>
      </c>
      <c r="B5267" t="s">
        <v>36</v>
      </c>
      <c r="C5267" t="s">
        <v>28</v>
      </c>
      <c r="D5267" s="40">
        <v>43800</v>
      </c>
      <c r="E5267" s="40">
        <v>43877</v>
      </c>
      <c r="F5267" s="40">
        <v>43887</v>
      </c>
      <c r="G5267" s="40">
        <v>43889</v>
      </c>
      <c r="H5267" t="s">
        <v>21</v>
      </c>
      <c r="I5267">
        <v>25</v>
      </c>
      <c r="J5267">
        <v>16</v>
      </c>
      <c r="K5267">
        <v>112</v>
      </c>
      <c r="L5267">
        <v>19</v>
      </c>
      <c r="M5267">
        <v>3</v>
      </c>
      <c r="N5267">
        <v>0.3</v>
      </c>
      <c r="O5267" s="41">
        <v>3279.65</v>
      </c>
      <c r="P5267" s="41">
        <v>6559.3</v>
      </c>
    </row>
    <row r="5268" spans="1:16" x14ac:dyDescent="0.45">
      <c r="A5268" t="s">
        <v>2756</v>
      </c>
      <c r="B5268" t="s">
        <v>19</v>
      </c>
      <c r="C5268" t="s">
        <v>28</v>
      </c>
      <c r="D5268" s="40">
        <v>43800</v>
      </c>
      <c r="E5268" s="40">
        <v>43877</v>
      </c>
      <c r="F5268" s="40">
        <v>43892</v>
      </c>
      <c r="G5268" s="40">
        <v>43897</v>
      </c>
      <c r="H5268" t="s">
        <v>21</v>
      </c>
      <c r="I5268">
        <v>1</v>
      </c>
      <c r="J5268">
        <v>3</v>
      </c>
      <c r="K5268">
        <v>102</v>
      </c>
      <c r="L5268">
        <v>17</v>
      </c>
      <c r="M5268">
        <v>8</v>
      </c>
      <c r="N5268">
        <v>7.4999999999999997E-2</v>
      </c>
      <c r="O5268" s="41">
        <v>1338.73</v>
      </c>
      <c r="P5268" s="41">
        <v>2525.9</v>
      </c>
    </row>
    <row r="5269" spans="1:16" x14ac:dyDescent="0.45">
      <c r="A5269" t="s">
        <v>2761</v>
      </c>
      <c r="B5269" t="s">
        <v>27</v>
      </c>
      <c r="C5269" t="s">
        <v>41</v>
      </c>
      <c r="D5269" s="40">
        <v>43800</v>
      </c>
      <c r="E5269" s="40">
        <v>43877</v>
      </c>
      <c r="F5269" s="40">
        <v>43900</v>
      </c>
      <c r="G5269" s="40">
        <v>43908</v>
      </c>
      <c r="H5269" t="s">
        <v>21</v>
      </c>
      <c r="I5269">
        <v>20</v>
      </c>
      <c r="J5269">
        <v>9</v>
      </c>
      <c r="K5269">
        <v>63</v>
      </c>
      <c r="L5269">
        <v>46</v>
      </c>
      <c r="M5269">
        <v>6</v>
      </c>
      <c r="N5269">
        <v>0.05</v>
      </c>
      <c r="O5269" s="41">
        <v>1330.89</v>
      </c>
      <c r="P5269" s="41">
        <v>2559.4</v>
      </c>
    </row>
    <row r="5270" spans="1:16" x14ac:dyDescent="0.45">
      <c r="A5270" t="s">
        <v>2757</v>
      </c>
      <c r="B5270" t="s">
        <v>36</v>
      </c>
      <c r="C5270" t="s">
        <v>34</v>
      </c>
      <c r="D5270" s="40">
        <v>43800</v>
      </c>
      <c r="E5270" s="40">
        <v>43877</v>
      </c>
      <c r="F5270" s="40">
        <v>43895</v>
      </c>
      <c r="G5270" s="40">
        <v>43897</v>
      </c>
      <c r="H5270" t="s">
        <v>21</v>
      </c>
      <c r="I5270">
        <v>24</v>
      </c>
      <c r="J5270">
        <v>49</v>
      </c>
      <c r="K5270">
        <v>272</v>
      </c>
      <c r="L5270">
        <v>23</v>
      </c>
      <c r="M5270">
        <v>8</v>
      </c>
      <c r="N5270">
        <v>0.05</v>
      </c>
      <c r="O5270" s="41">
        <v>2318.33</v>
      </c>
      <c r="P5270" s="41">
        <v>3175.8</v>
      </c>
    </row>
    <row r="5271" spans="1:16" x14ac:dyDescent="0.45">
      <c r="A5271" t="s">
        <v>2758</v>
      </c>
      <c r="B5271" t="s">
        <v>27</v>
      </c>
      <c r="C5271" t="s">
        <v>41</v>
      </c>
      <c r="D5271" s="40">
        <v>43700</v>
      </c>
      <c r="E5271" s="40">
        <v>43877</v>
      </c>
      <c r="F5271" s="40">
        <v>43883</v>
      </c>
      <c r="G5271" s="40">
        <v>43884</v>
      </c>
      <c r="H5271" t="s">
        <v>21</v>
      </c>
      <c r="I5271">
        <v>18</v>
      </c>
      <c r="J5271">
        <v>25</v>
      </c>
      <c r="K5271">
        <v>82</v>
      </c>
      <c r="L5271">
        <v>1</v>
      </c>
      <c r="M5271">
        <v>3</v>
      </c>
      <c r="N5271">
        <v>0.05</v>
      </c>
      <c r="O5271">
        <v>629.53</v>
      </c>
      <c r="P5271" s="41">
        <v>1085.4000000000001</v>
      </c>
    </row>
    <row r="5272" spans="1:16" x14ac:dyDescent="0.45">
      <c r="A5272" t="s">
        <v>2759</v>
      </c>
      <c r="B5272" t="s">
        <v>19</v>
      </c>
      <c r="C5272" t="s">
        <v>28</v>
      </c>
      <c r="D5272" s="40">
        <v>43800</v>
      </c>
      <c r="E5272" s="40">
        <v>43877</v>
      </c>
      <c r="F5272" s="40">
        <v>43903</v>
      </c>
      <c r="G5272" s="40">
        <v>43908</v>
      </c>
      <c r="H5272" t="s">
        <v>21</v>
      </c>
      <c r="I5272">
        <v>11</v>
      </c>
      <c r="J5272">
        <v>43</v>
      </c>
      <c r="K5272">
        <v>142</v>
      </c>
      <c r="L5272">
        <v>36</v>
      </c>
      <c r="M5272">
        <v>6</v>
      </c>
      <c r="N5272">
        <v>0.1</v>
      </c>
      <c r="O5272" s="41">
        <v>2208.9899999999998</v>
      </c>
      <c r="P5272" s="41">
        <v>3155.7</v>
      </c>
    </row>
    <row r="5273" spans="1:16" x14ac:dyDescent="0.45">
      <c r="A5273" t="s">
        <v>2760</v>
      </c>
      <c r="B5273" t="s">
        <v>43</v>
      </c>
      <c r="C5273" t="s">
        <v>28</v>
      </c>
      <c r="D5273" s="40">
        <v>43800</v>
      </c>
      <c r="E5273" s="40">
        <v>43877</v>
      </c>
      <c r="F5273" s="40">
        <v>43888</v>
      </c>
      <c r="G5273" s="40">
        <v>43896</v>
      </c>
      <c r="H5273" t="s">
        <v>21</v>
      </c>
      <c r="I5273">
        <v>25</v>
      </c>
      <c r="J5273">
        <v>46</v>
      </c>
      <c r="K5273">
        <v>187</v>
      </c>
      <c r="L5273">
        <v>5</v>
      </c>
      <c r="M5273">
        <v>8</v>
      </c>
      <c r="N5273">
        <v>0.05</v>
      </c>
      <c r="O5273" s="41">
        <v>1355.54</v>
      </c>
      <c r="P5273" s="41">
        <v>1882.7</v>
      </c>
    </row>
    <row r="5274" spans="1:16" x14ac:dyDescent="0.45">
      <c r="A5274" t="s">
        <v>2745</v>
      </c>
      <c r="B5274" t="s">
        <v>27</v>
      </c>
      <c r="C5274" t="s">
        <v>25</v>
      </c>
      <c r="D5274" s="40">
        <v>43800</v>
      </c>
      <c r="E5274" s="40">
        <v>43878</v>
      </c>
      <c r="F5274" s="40">
        <v>43902</v>
      </c>
      <c r="G5274" s="40">
        <v>43908</v>
      </c>
      <c r="H5274" t="s">
        <v>21</v>
      </c>
      <c r="I5274">
        <v>20</v>
      </c>
      <c r="J5274">
        <v>25</v>
      </c>
      <c r="K5274">
        <v>360</v>
      </c>
      <c r="L5274">
        <v>14</v>
      </c>
      <c r="M5274">
        <v>1</v>
      </c>
      <c r="N5274">
        <v>0.1</v>
      </c>
      <c r="O5274">
        <v>889.22</v>
      </c>
      <c r="P5274" s="41">
        <v>1058.5999999999999</v>
      </c>
    </row>
    <row r="5275" spans="1:16" x14ac:dyDescent="0.45">
      <c r="A5275" t="s">
        <v>2746</v>
      </c>
      <c r="B5275" t="s">
        <v>43</v>
      </c>
      <c r="C5275" t="s">
        <v>25</v>
      </c>
      <c r="D5275" s="40">
        <v>43800</v>
      </c>
      <c r="E5275" s="40">
        <v>43878</v>
      </c>
      <c r="F5275" s="40">
        <v>43887</v>
      </c>
      <c r="G5275" s="40">
        <v>43894</v>
      </c>
      <c r="H5275" t="s">
        <v>21</v>
      </c>
      <c r="I5275">
        <v>25</v>
      </c>
      <c r="J5275">
        <v>42</v>
      </c>
      <c r="K5275">
        <v>365</v>
      </c>
      <c r="L5275">
        <v>17</v>
      </c>
      <c r="M5275">
        <v>5</v>
      </c>
      <c r="N5275">
        <v>0.05</v>
      </c>
      <c r="O5275">
        <v>578.34</v>
      </c>
      <c r="P5275" s="41">
        <v>1112.2</v>
      </c>
    </row>
    <row r="5276" spans="1:16" x14ac:dyDescent="0.45">
      <c r="A5276" t="s">
        <v>2747</v>
      </c>
      <c r="B5276" t="s">
        <v>19</v>
      </c>
      <c r="C5276" t="s">
        <v>34</v>
      </c>
      <c r="D5276" s="40">
        <v>43800</v>
      </c>
      <c r="E5276" s="40">
        <v>43878</v>
      </c>
      <c r="F5276" s="40">
        <v>43890</v>
      </c>
      <c r="G5276" s="40">
        <v>43898</v>
      </c>
      <c r="H5276" t="s">
        <v>21</v>
      </c>
      <c r="I5276">
        <v>10</v>
      </c>
      <c r="J5276">
        <v>14</v>
      </c>
      <c r="K5276">
        <v>316</v>
      </c>
      <c r="L5276">
        <v>27</v>
      </c>
      <c r="M5276">
        <v>7</v>
      </c>
      <c r="N5276">
        <v>0.1</v>
      </c>
      <c r="O5276" s="41">
        <v>2724.49</v>
      </c>
      <c r="P5276" s="41">
        <v>4006.6</v>
      </c>
    </row>
    <row r="5277" spans="1:16" x14ac:dyDescent="0.45">
      <c r="A5277" t="s">
        <v>2752</v>
      </c>
      <c r="B5277" t="s">
        <v>19</v>
      </c>
      <c r="C5277" t="s">
        <v>25</v>
      </c>
      <c r="D5277" s="40">
        <v>43800</v>
      </c>
      <c r="E5277" s="40">
        <v>43878</v>
      </c>
      <c r="F5277" s="40">
        <v>43894</v>
      </c>
      <c r="G5277" s="40">
        <v>43904</v>
      </c>
      <c r="H5277" t="s">
        <v>21</v>
      </c>
      <c r="I5277">
        <v>1</v>
      </c>
      <c r="J5277">
        <v>28</v>
      </c>
      <c r="K5277">
        <v>357</v>
      </c>
      <c r="L5277">
        <v>22</v>
      </c>
      <c r="M5277">
        <v>8</v>
      </c>
      <c r="N5277">
        <v>0.1</v>
      </c>
      <c r="O5277" s="41">
        <v>2269.02</v>
      </c>
      <c r="P5277" s="41">
        <v>3845.8</v>
      </c>
    </row>
    <row r="5278" spans="1:16" x14ac:dyDescent="0.45">
      <c r="A5278" t="s">
        <v>2748</v>
      </c>
      <c r="B5278" t="s">
        <v>19</v>
      </c>
      <c r="C5278" t="s">
        <v>41</v>
      </c>
      <c r="D5278" s="40">
        <v>43700</v>
      </c>
      <c r="E5278" s="40">
        <v>43878</v>
      </c>
      <c r="F5278" s="40">
        <v>43902</v>
      </c>
      <c r="G5278" s="40">
        <v>43904</v>
      </c>
      <c r="H5278" t="s">
        <v>21</v>
      </c>
      <c r="I5278">
        <v>12</v>
      </c>
      <c r="J5278">
        <v>5</v>
      </c>
      <c r="K5278">
        <v>64</v>
      </c>
      <c r="L5278">
        <v>8</v>
      </c>
      <c r="M5278">
        <v>2</v>
      </c>
      <c r="N5278">
        <v>0.1</v>
      </c>
      <c r="O5278">
        <v>131.38999999999999</v>
      </c>
      <c r="P5278">
        <v>247.9</v>
      </c>
    </row>
    <row r="5279" spans="1:16" x14ac:dyDescent="0.45">
      <c r="A5279" t="s">
        <v>2750</v>
      </c>
      <c r="B5279" t="s">
        <v>36</v>
      </c>
      <c r="C5279" t="s">
        <v>25</v>
      </c>
      <c r="D5279" s="40">
        <v>43800</v>
      </c>
      <c r="E5279" s="40">
        <v>43878</v>
      </c>
      <c r="F5279" s="40">
        <v>43898</v>
      </c>
      <c r="G5279" s="40">
        <v>43904</v>
      </c>
      <c r="H5279" t="s">
        <v>21</v>
      </c>
      <c r="I5279">
        <v>23</v>
      </c>
      <c r="J5279">
        <v>39</v>
      </c>
      <c r="K5279">
        <v>332</v>
      </c>
      <c r="L5279">
        <v>5</v>
      </c>
      <c r="M5279">
        <v>3</v>
      </c>
      <c r="N5279">
        <v>0.1</v>
      </c>
      <c r="O5279" s="41">
        <v>5148.28</v>
      </c>
      <c r="P5279" s="41">
        <v>6056.8</v>
      </c>
    </row>
    <row r="5280" spans="1:16" x14ac:dyDescent="0.45">
      <c r="A5280" t="s">
        <v>2749</v>
      </c>
      <c r="B5280" t="s">
        <v>36</v>
      </c>
      <c r="C5280" t="s">
        <v>25</v>
      </c>
      <c r="D5280" s="40">
        <v>43800</v>
      </c>
      <c r="E5280" s="40">
        <v>43878</v>
      </c>
      <c r="F5280" s="40">
        <v>43906</v>
      </c>
      <c r="G5280" s="40">
        <v>43907</v>
      </c>
      <c r="H5280" t="s">
        <v>21</v>
      </c>
      <c r="I5280">
        <v>22</v>
      </c>
      <c r="J5280">
        <v>28</v>
      </c>
      <c r="K5280">
        <v>333</v>
      </c>
      <c r="L5280">
        <v>25</v>
      </c>
      <c r="M5280">
        <v>8</v>
      </c>
      <c r="N5280">
        <v>0.2</v>
      </c>
      <c r="O5280">
        <v>830.8</v>
      </c>
      <c r="P5280" s="41">
        <v>1340</v>
      </c>
    </row>
    <row r="5281" spans="1:16" x14ac:dyDescent="0.45">
      <c r="A5281" t="s">
        <v>2751</v>
      </c>
      <c r="B5281" t="s">
        <v>27</v>
      </c>
      <c r="C5281" t="s">
        <v>34</v>
      </c>
      <c r="D5281" s="40">
        <v>43800</v>
      </c>
      <c r="E5281" s="40">
        <v>43878</v>
      </c>
      <c r="F5281" s="40">
        <v>43885</v>
      </c>
      <c r="G5281" s="40">
        <v>43895</v>
      </c>
      <c r="H5281" t="s">
        <v>21</v>
      </c>
      <c r="I5281">
        <v>19</v>
      </c>
      <c r="J5281">
        <v>37</v>
      </c>
      <c r="K5281">
        <v>281</v>
      </c>
      <c r="L5281">
        <v>16</v>
      </c>
      <c r="M5281">
        <v>3</v>
      </c>
      <c r="N5281">
        <v>0.15</v>
      </c>
      <c r="O5281">
        <v>951.07</v>
      </c>
      <c r="P5281" s="41">
        <v>1118.9000000000001</v>
      </c>
    </row>
    <row r="5282" spans="1:16" x14ac:dyDescent="0.45">
      <c r="A5282" t="s">
        <v>2734</v>
      </c>
      <c r="B5282" t="s">
        <v>36</v>
      </c>
      <c r="C5282" t="s">
        <v>28</v>
      </c>
      <c r="D5282" s="40">
        <v>43800</v>
      </c>
      <c r="E5282" s="40">
        <v>43879</v>
      </c>
      <c r="F5282" s="40">
        <v>43905</v>
      </c>
      <c r="G5282" s="40">
        <v>43909</v>
      </c>
      <c r="H5282" t="s">
        <v>21</v>
      </c>
      <c r="I5282">
        <v>25</v>
      </c>
      <c r="J5282">
        <v>44</v>
      </c>
      <c r="K5282">
        <v>104</v>
      </c>
      <c r="L5282">
        <v>30</v>
      </c>
      <c r="M5282">
        <v>6</v>
      </c>
      <c r="N5282">
        <v>7.4999999999999997E-2</v>
      </c>
      <c r="O5282">
        <v>127.57</v>
      </c>
      <c r="P5282">
        <v>227.8</v>
      </c>
    </row>
    <row r="5283" spans="1:16" x14ac:dyDescent="0.45">
      <c r="A5283" t="s">
        <v>2735</v>
      </c>
      <c r="B5283" t="s">
        <v>19</v>
      </c>
      <c r="C5283" t="s">
        <v>28</v>
      </c>
      <c r="D5283" s="40">
        <v>43800</v>
      </c>
      <c r="E5283" s="40">
        <v>43879</v>
      </c>
      <c r="F5283" s="40">
        <v>43906</v>
      </c>
      <c r="G5283" s="40">
        <v>43910</v>
      </c>
      <c r="H5283" t="s">
        <v>21</v>
      </c>
      <c r="I5283">
        <v>6</v>
      </c>
      <c r="J5283">
        <v>38</v>
      </c>
      <c r="K5283">
        <v>142</v>
      </c>
      <c r="L5283">
        <v>33</v>
      </c>
      <c r="M5283">
        <v>2</v>
      </c>
      <c r="N5283">
        <v>7.4999999999999997E-2</v>
      </c>
      <c r="O5283" s="41">
        <v>4467.2299999999996</v>
      </c>
      <c r="P5283" s="41">
        <v>5956.3</v>
      </c>
    </row>
    <row r="5284" spans="1:16" x14ac:dyDescent="0.45">
      <c r="A5284" t="s">
        <v>2736</v>
      </c>
      <c r="B5284" t="s">
        <v>19</v>
      </c>
      <c r="C5284" t="s">
        <v>28</v>
      </c>
      <c r="D5284" s="40">
        <v>43800</v>
      </c>
      <c r="E5284" s="40">
        <v>43879</v>
      </c>
      <c r="F5284" s="40">
        <v>43890</v>
      </c>
      <c r="G5284" s="40">
        <v>43893</v>
      </c>
      <c r="H5284" t="s">
        <v>21</v>
      </c>
      <c r="I5284">
        <v>9</v>
      </c>
      <c r="J5284">
        <v>45</v>
      </c>
      <c r="K5284">
        <v>106</v>
      </c>
      <c r="L5284">
        <v>4</v>
      </c>
      <c r="M5284">
        <v>1</v>
      </c>
      <c r="N5284">
        <v>0.05</v>
      </c>
      <c r="O5284">
        <v>526.62</v>
      </c>
      <c r="P5284">
        <v>877.7</v>
      </c>
    </row>
    <row r="5285" spans="1:16" x14ac:dyDescent="0.45">
      <c r="A5285" t="s">
        <v>2733</v>
      </c>
      <c r="B5285" t="s">
        <v>43</v>
      </c>
      <c r="C5285" t="s">
        <v>28</v>
      </c>
      <c r="D5285" s="40">
        <v>43800</v>
      </c>
      <c r="E5285" s="40">
        <v>43879</v>
      </c>
      <c r="F5285" s="40">
        <v>43892</v>
      </c>
      <c r="G5285" s="40">
        <v>43894</v>
      </c>
      <c r="H5285" t="s">
        <v>21</v>
      </c>
      <c r="I5285">
        <v>27</v>
      </c>
      <c r="J5285">
        <v>4</v>
      </c>
      <c r="K5285">
        <v>144</v>
      </c>
      <c r="L5285">
        <v>42</v>
      </c>
      <c r="M5285">
        <v>6</v>
      </c>
      <c r="N5285">
        <v>0.05</v>
      </c>
      <c r="O5285">
        <v>621.76</v>
      </c>
      <c r="P5285" s="41">
        <v>1072</v>
      </c>
    </row>
    <row r="5286" spans="1:16" x14ac:dyDescent="0.45">
      <c r="A5286" t="s">
        <v>2737</v>
      </c>
      <c r="B5286" t="s">
        <v>36</v>
      </c>
      <c r="C5286" t="s">
        <v>28</v>
      </c>
      <c r="D5286" s="40">
        <v>43800</v>
      </c>
      <c r="E5286" s="40">
        <v>43879</v>
      </c>
      <c r="F5286" s="40">
        <v>43885</v>
      </c>
      <c r="G5286" s="40">
        <v>43889</v>
      </c>
      <c r="H5286" t="s">
        <v>21</v>
      </c>
      <c r="I5286">
        <v>22</v>
      </c>
      <c r="J5286">
        <v>2</v>
      </c>
      <c r="K5286">
        <v>124</v>
      </c>
      <c r="L5286">
        <v>25</v>
      </c>
      <c r="M5286">
        <v>2</v>
      </c>
      <c r="N5286">
        <v>0.2</v>
      </c>
      <c r="O5286">
        <v>681.26</v>
      </c>
      <c r="P5286" s="41">
        <v>1098.8</v>
      </c>
    </row>
    <row r="5287" spans="1:16" x14ac:dyDescent="0.45">
      <c r="A5287" t="s">
        <v>2744</v>
      </c>
      <c r="B5287" t="s">
        <v>36</v>
      </c>
      <c r="C5287" t="s">
        <v>20</v>
      </c>
      <c r="D5287" s="40">
        <v>43800</v>
      </c>
      <c r="E5287" s="40">
        <v>43879</v>
      </c>
      <c r="F5287" s="40">
        <v>43904</v>
      </c>
      <c r="G5287" s="40">
        <v>43906</v>
      </c>
      <c r="H5287" t="s">
        <v>21</v>
      </c>
      <c r="I5287">
        <v>20</v>
      </c>
      <c r="J5287">
        <v>50</v>
      </c>
      <c r="K5287">
        <v>241</v>
      </c>
      <c r="L5287">
        <v>32</v>
      </c>
      <c r="M5287">
        <v>1</v>
      </c>
      <c r="N5287">
        <v>0.05</v>
      </c>
      <c r="O5287" s="41">
        <v>2754.3</v>
      </c>
      <c r="P5287" s="41">
        <v>3879.3</v>
      </c>
    </row>
    <row r="5288" spans="1:16" x14ac:dyDescent="0.45">
      <c r="A5288" t="s">
        <v>2739</v>
      </c>
      <c r="B5288" t="s">
        <v>27</v>
      </c>
      <c r="C5288" t="s">
        <v>28</v>
      </c>
      <c r="D5288" s="40">
        <v>43700</v>
      </c>
      <c r="E5288" s="40">
        <v>43879</v>
      </c>
      <c r="F5288" s="40">
        <v>43890</v>
      </c>
      <c r="G5288" s="40">
        <v>43896</v>
      </c>
      <c r="H5288" t="s">
        <v>21</v>
      </c>
      <c r="I5288">
        <v>17</v>
      </c>
      <c r="J5288">
        <v>12</v>
      </c>
      <c r="K5288">
        <v>152</v>
      </c>
      <c r="L5288">
        <v>21</v>
      </c>
      <c r="M5288">
        <v>8</v>
      </c>
      <c r="N5288">
        <v>0.05</v>
      </c>
      <c r="O5288" s="41">
        <v>1356.08</v>
      </c>
      <c r="P5288" s="41">
        <v>3082</v>
      </c>
    </row>
    <row r="5289" spans="1:16" x14ac:dyDescent="0.45">
      <c r="A5289" t="s">
        <v>2740</v>
      </c>
      <c r="B5289" t="s">
        <v>36</v>
      </c>
      <c r="C5289" t="s">
        <v>28</v>
      </c>
      <c r="D5289" s="40">
        <v>43800</v>
      </c>
      <c r="E5289" s="40">
        <v>43879</v>
      </c>
      <c r="F5289" s="40">
        <v>43883</v>
      </c>
      <c r="G5289" s="40">
        <v>43890</v>
      </c>
      <c r="H5289" t="s">
        <v>21</v>
      </c>
      <c r="I5289">
        <v>24</v>
      </c>
      <c r="J5289">
        <v>3</v>
      </c>
      <c r="K5289">
        <v>162</v>
      </c>
      <c r="L5289">
        <v>5</v>
      </c>
      <c r="M5289">
        <v>3</v>
      </c>
      <c r="N5289">
        <v>0.05</v>
      </c>
      <c r="O5289">
        <v>105.53</v>
      </c>
      <c r="P5289">
        <v>167.5</v>
      </c>
    </row>
    <row r="5290" spans="1:16" x14ac:dyDescent="0.45">
      <c r="A5290" t="s">
        <v>2741</v>
      </c>
      <c r="B5290" t="s">
        <v>36</v>
      </c>
      <c r="C5290" t="s">
        <v>47</v>
      </c>
      <c r="D5290" s="40">
        <v>43800</v>
      </c>
      <c r="E5290" s="40">
        <v>43879</v>
      </c>
      <c r="F5290" s="40">
        <v>43883</v>
      </c>
      <c r="G5290" s="40">
        <v>43892</v>
      </c>
      <c r="H5290" t="s">
        <v>21</v>
      </c>
      <c r="I5290">
        <v>22</v>
      </c>
      <c r="J5290">
        <v>10</v>
      </c>
      <c r="K5290">
        <v>54</v>
      </c>
      <c r="L5290">
        <v>6</v>
      </c>
      <c r="M5290">
        <v>5</v>
      </c>
      <c r="N5290">
        <v>0.1</v>
      </c>
      <c r="O5290" s="41">
        <v>2785.86</v>
      </c>
      <c r="P5290" s="41">
        <v>5065.2</v>
      </c>
    </row>
    <row r="5291" spans="1:16" x14ac:dyDescent="0.45">
      <c r="A5291" t="s">
        <v>2742</v>
      </c>
      <c r="B5291" t="s">
        <v>27</v>
      </c>
      <c r="C5291" t="s">
        <v>20</v>
      </c>
      <c r="D5291" s="40">
        <v>43800</v>
      </c>
      <c r="E5291" s="40">
        <v>43879</v>
      </c>
      <c r="F5291" s="40">
        <v>43889</v>
      </c>
      <c r="G5291" s="40">
        <v>43899</v>
      </c>
      <c r="H5291" t="s">
        <v>21</v>
      </c>
      <c r="I5291">
        <v>20</v>
      </c>
      <c r="J5291">
        <v>24</v>
      </c>
      <c r="K5291">
        <v>224</v>
      </c>
      <c r="L5291">
        <v>13</v>
      </c>
      <c r="M5291">
        <v>3</v>
      </c>
      <c r="N5291">
        <v>0.05</v>
      </c>
      <c r="O5291">
        <v>514.29</v>
      </c>
      <c r="P5291">
        <v>676.7</v>
      </c>
    </row>
    <row r="5292" spans="1:16" x14ac:dyDescent="0.45">
      <c r="A5292" t="s">
        <v>2743</v>
      </c>
      <c r="B5292" t="s">
        <v>36</v>
      </c>
      <c r="C5292" t="s">
        <v>20</v>
      </c>
      <c r="D5292" s="40">
        <v>43800</v>
      </c>
      <c r="E5292" s="40">
        <v>43879</v>
      </c>
      <c r="F5292" s="40">
        <v>43894</v>
      </c>
      <c r="G5292" s="40">
        <v>43903</v>
      </c>
      <c r="H5292" t="s">
        <v>21</v>
      </c>
      <c r="I5292">
        <v>22</v>
      </c>
      <c r="J5292">
        <v>11</v>
      </c>
      <c r="K5292">
        <v>245</v>
      </c>
      <c r="L5292">
        <v>37</v>
      </c>
      <c r="M5292">
        <v>1</v>
      </c>
      <c r="N5292">
        <v>0.05</v>
      </c>
      <c r="O5292">
        <v>786.51</v>
      </c>
      <c r="P5292" s="41">
        <v>1829.1</v>
      </c>
    </row>
    <row r="5293" spans="1:16" x14ac:dyDescent="0.45">
      <c r="A5293" t="s">
        <v>2738</v>
      </c>
      <c r="B5293" t="s">
        <v>19</v>
      </c>
      <c r="C5293" t="s">
        <v>20</v>
      </c>
      <c r="D5293" s="40">
        <v>43800</v>
      </c>
      <c r="E5293" s="40">
        <v>43879</v>
      </c>
      <c r="F5293" s="40">
        <v>43892</v>
      </c>
      <c r="G5293" s="40">
        <v>43900</v>
      </c>
      <c r="H5293" t="s">
        <v>21</v>
      </c>
      <c r="I5293">
        <v>7</v>
      </c>
      <c r="J5293">
        <v>9</v>
      </c>
      <c r="K5293">
        <v>217</v>
      </c>
      <c r="L5293">
        <v>4</v>
      </c>
      <c r="M5293">
        <v>6</v>
      </c>
      <c r="N5293">
        <v>0.15</v>
      </c>
      <c r="O5293">
        <v>835.76</v>
      </c>
      <c r="P5293" s="41">
        <v>1085.4000000000001</v>
      </c>
    </row>
    <row r="5294" spans="1:16" x14ac:dyDescent="0.45">
      <c r="A5294" t="s">
        <v>2720</v>
      </c>
      <c r="B5294" t="s">
        <v>19</v>
      </c>
      <c r="C5294" t="s">
        <v>28</v>
      </c>
      <c r="D5294" s="40">
        <v>43800</v>
      </c>
      <c r="E5294" s="40">
        <v>43880</v>
      </c>
      <c r="F5294" s="40">
        <v>43895</v>
      </c>
      <c r="G5294" s="40">
        <v>43904</v>
      </c>
      <c r="H5294" t="s">
        <v>21</v>
      </c>
      <c r="I5294">
        <v>6</v>
      </c>
      <c r="J5294">
        <v>48</v>
      </c>
      <c r="K5294">
        <v>88</v>
      </c>
      <c r="L5294">
        <v>26</v>
      </c>
      <c r="M5294">
        <v>8</v>
      </c>
      <c r="N5294">
        <v>0.1</v>
      </c>
      <c r="O5294">
        <v>732.58</v>
      </c>
      <c r="P5294">
        <v>951.4</v>
      </c>
    </row>
    <row r="5295" spans="1:16" x14ac:dyDescent="0.45">
      <c r="A5295" t="s">
        <v>2721</v>
      </c>
      <c r="B5295" t="s">
        <v>43</v>
      </c>
      <c r="C5295" t="s">
        <v>25</v>
      </c>
      <c r="D5295" s="40">
        <v>43800</v>
      </c>
      <c r="E5295" s="40">
        <v>43880</v>
      </c>
      <c r="F5295" s="40">
        <v>43900</v>
      </c>
      <c r="G5295" s="40">
        <v>43910</v>
      </c>
      <c r="H5295" t="s">
        <v>21</v>
      </c>
      <c r="I5295">
        <v>26</v>
      </c>
      <c r="J5295">
        <v>11</v>
      </c>
      <c r="K5295">
        <v>353</v>
      </c>
      <c r="L5295">
        <v>8</v>
      </c>
      <c r="M5295">
        <v>1</v>
      </c>
      <c r="N5295">
        <v>0.2</v>
      </c>
      <c r="O5295">
        <v>715.02</v>
      </c>
      <c r="P5295" s="41">
        <v>1232.8</v>
      </c>
    </row>
    <row r="5296" spans="1:16" x14ac:dyDescent="0.45">
      <c r="A5296" t="s">
        <v>2722</v>
      </c>
      <c r="B5296" t="s">
        <v>43</v>
      </c>
      <c r="C5296" t="s">
        <v>25</v>
      </c>
      <c r="D5296" s="40">
        <v>43700</v>
      </c>
      <c r="E5296" s="40">
        <v>43880</v>
      </c>
      <c r="F5296" s="40">
        <v>43891</v>
      </c>
      <c r="G5296" s="40">
        <v>43895</v>
      </c>
      <c r="H5296" t="s">
        <v>21</v>
      </c>
      <c r="I5296">
        <v>26</v>
      </c>
      <c r="J5296">
        <v>15</v>
      </c>
      <c r="K5296">
        <v>356</v>
      </c>
      <c r="L5296">
        <v>35</v>
      </c>
      <c r="M5296">
        <v>8</v>
      </c>
      <c r="N5296">
        <v>7.4999999999999997E-2</v>
      </c>
      <c r="O5296">
        <v>536.20000000000005</v>
      </c>
      <c r="P5296" s="41">
        <v>1011.7</v>
      </c>
    </row>
    <row r="5297" spans="1:16" x14ac:dyDescent="0.45">
      <c r="A5297" t="s">
        <v>2723</v>
      </c>
      <c r="B5297" t="s">
        <v>36</v>
      </c>
      <c r="C5297" t="s">
        <v>34</v>
      </c>
      <c r="D5297" s="40">
        <v>43800</v>
      </c>
      <c r="E5297" s="40">
        <v>43880</v>
      </c>
      <c r="F5297" s="40">
        <v>43906</v>
      </c>
      <c r="G5297" s="40">
        <v>43907</v>
      </c>
      <c r="H5297" t="s">
        <v>21</v>
      </c>
      <c r="I5297">
        <v>24</v>
      </c>
      <c r="J5297">
        <v>15</v>
      </c>
      <c r="K5297">
        <v>319</v>
      </c>
      <c r="L5297">
        <v>18</v>
      </c>
      <c r="M5297">
        <v>4</v>
      </c>
      <c r="N5297">
        <v>0.05</v>
      </c>
      <c r="O5297">
        <v>542.70000000000005</v>
      </c>
      <c r="P5297" s="41">
        <v>1005</v>
      </c>
    </row>
    <row r="5298" spans="1:16" x14ac:dyDescent="0.45">
      <c r="A5298" t="s">
        <v>2725</v>
      </c>
      <c r="B5298" t="s">
        <v>27</v>
      </c>
      <c r="C5298" t="s">
        <v>47</v>
      </c>
      <c r="D5298" s="40">
        <v>43800</v>
      </c>
      <c r="E5298" s="40">
        <v>43880</v>
      </c>
      <c r="F5298" s="40">
        <v>43893</v>
      </c>
      <c r="G5298" s="40">
        <v>43901</v>
      </c>
      <c r="H5298" t="s">
        <v>21</v>
      </c>
      <c r="I5298">
        <v>19</v>
      </c>
      <c r="J5298">
        <v>35</v>
      </c>
      <c r="K5298">
        <v>31</v>
      </c>
      <c r="L5298">
        <v>18</v>
      </c>
      <c r="M5298">
        <v>5</v>
      </c>
      <c r="N5298">
        <v>7.4999999999999997E-2</v>
      </c>
      <c r="O5298">
        <v>994.95</v>
      </c>
      <c r="P5298" s="41">
        <v>1989.9</v>
      </c>
    </row>
    <row r="5299" spans="1:16" x14ac:dyDescent="0.45">
      <c r="A5299" t="s">
        <v>2724</v>
      </c>
      <c r="B5299" t="s">
        <v>19</v>
      </c>
      <c r="C5299" t="s">
        <v>20</v>
      </c>
      <c r="D5299" s="40">
        <v>43800</v>
      </c>
      <c r="E5299" s="40">
        <v>43880</v>
      </c>
      <c r="F5299" s="40">
        <v>43882</v>
      </c>
      <c r="G5299" s="40">
        <v>43889</v>
      </c>
      <c r="H5299" t="s">
        <v>21</v>
      </c>
      <c r="I5299">
        <v>3</v>
      </c>
      <c r="J5299">
        <v>40</v>
      </c>
      <c r="K5299">
        <v>230</v>
      </c>
      <c r="L5299">
        <v>33</v>
      </c>
      <c r="M5299">
        <v>6</v>
      </c>
      <c r="N5299">
        <v>0.2</v>
      </c>
      <c r="O5299">
        <v>675.36</v>
      </c>
      <c r="P5299">
        <v>938</v>
      </c>
    </row>
    <row r="5300" spans="1:16" x14ac:dyDescent="0.45">
      <c r="A5300" t="s">
        <v>2732</v>
      </c>
      <c r="B5300" t="s">
        <v>19</v>
      </c>
      <c r="C5300" t="s">
        <v>20</v>
      </c>
      <c r="D5300" s="40">
        <v>43700</v>
      </c>
      <c r="E5300" s="40">
        <v>43880</v>
      </c>
      <c r="F5300" s="40">
        <v>43885</v>
      </c>
      <c r="G5300" s="40">
        <v>43894</v>
      </c>
      <c r="H5300" t="s">
        <v>21</v>
      </c>
      <c r="I5300">
        <v>2</v>
      </c>
      <c r="J5300">
        <v>14</v>
      </c>
      <c r="K5300">
        <v>230</v>
      </c>
      <c r="L5300">
        <v>12</v>
      </c>
      <c r="M5300">
        <v>3</v>
      </c>
      <c r="N5300">
        <v>0.2</v>
      </c>
      <c r="O5300" s="41">
        <v>2278</v>
      </c>
      <c r="P5300" s="41">
        <v>2680</v>
      </c>
    </row>
    <row r="5301" spans="1:16" x14ac:dyDescent="0.45">
      <c r="A5301" t="s">
        <v>2726</v>
      </c>
      <c r="B5301" t="s">
        <v>27</v>
      </c>
      <c r="C5301" t="s">
        <v>41</v>
      </c>
      <c r="D5301" s="40">
        <v>43800</v>
      </c>
      <c r="E5301" s="40">
        <v>43880</v>
      </c>
      <c r="F5301" s="40">
        <v>43893</v>
      </c>
      <c r="G5301" s="40">
        <v>43895</v>
      </c>
      <c r="H5301" t="s">
        <v>21</v>
      </c>
      <c r="I5301">
        <v>17</v>
      </c>
      <c r="J5301">
        <v>19</v>
      </c>
      <c r="K5301">
        <v>68</v>
      </c>
      <c r="L5301">
        <v>37</v>
      </c>
      <c r="M5301">
        <v>2</v>
      </c>
      <c r="N5301">
        <v>0.2</v>
      </c>
      <c r="O5301" s="41">
        <v>2156.73</v>
      </c>
      <c r="P5301" s="41">
        <v>2914.5</v>
      </c>
    </row>
    <row r="5302" spans="1:16" x14ac:dyDescent="0.45">
      <c r="A5302" t="s">
        <v>2727</v>
      </c>
      <c r="B5302" t="s">
        <v>19</v>
      </c>
      <c r="C5302" t="s">
        <v>28</v>
      </c>
      <c r="D5302" s="40">
        <v>43700</v>
      </c>
      <c r="E5302" s="40">
        <v>43880</v>
      </c>
      <c r="F5302" s="40">
        <v>43888</v>
      </c>
      <c r="G5302" s="40">
        <v>43896</v>
      </c>
      <c r="H5302" t="s">
        <v>21</v>
      </c>
      <c r="I5302">
        <v>2</v>
      </c>
      <c r="J5302">
        <v>37</v>
      </c>
      <c r="K5302">
        <v>193</v>
      </c>
      <c r="L5302">
        <v>28</v>
      </c>
      <c r="M5302">
        <v>8</v>
      </c>
      <c r="N5302">
        <v>0.05</v>
      </c>
      <c r="O5302">
        <v>633.15</v>
      </c>
      <c r="P5302">
        <v>904.5</v>
      </c>
    </row>
    <row r="5303" spans="1:16" x14ac:dyDescent="0.45">
      <c r="A5303" t="s">
        <v>2728</v>
      </c>
      <c r="B5303" t="s">
        <v>43</v>
      </c>
      <c r="C5303" t="s">
        <v>28</v>
      </c>
      <c r="D5303" s="40">
        <v>43800</v>
      </c>
      <c r="E5303" s="40">
        <v>43880</v>
      </c>
      <c r="F5303" s="40">
        <v>43900</v>
      </c>
      <c r="G5303" s="40">
        <v>43906</v>
      </c>
      <c r="H5303" t="s">
        <v>21</v>
      </c>
      <c r="I5303">
        <v>28</v>
      </c>
      <c r="J5303">
        <v>8</v>
      </c>
      <c r="K5303">
        <v>139</v>
      </c>
      <c r="L5303">
        <v>3</v>
      </c>
      <c r="M5303">
        <v>2</v>
      </c>
      <c r="N5303">
        <v>0.05</v>
      </c>
      <c r="O5303" s="41">
        <v>1685.39</v>
      </c>
      <c r="P5303" s="41">
        <v>2592.9</v>
      </c>
    </row>
    <row r="5304" spans="1:16" x14ac:dyDescent="0.45">
      <c r="A5304" t="s">
        <v>2729</v>
      </c>
      <c r="B5304" t="s">
        <v>19</v>
      </c>
      <c r="C5304" t="s">
        <v>28</v>
      </c>
      <c r="D5304" s="40">
        <v>43800</v>
      </c>
      <c r="E5304" s="40">
        <v>43880</v>
      </c>
      <c r="F5304" s="40">
        <v>43894</v>
      </c>
      <c r="G5304" s="40">
        <v>43897</v>
      </c>
      <c r="H5304" t="s">
        <v>21</v>
      </c>
      <c r="I5304">
        <v>8</v>
      </c>
      <c r="J5304">
        <v>49</v>
      </c>
      <c r="K5304">
        <v>144</v>
      </c>
      <c r="L5304">
        <v>24</v>
      </c>
      <c r="M5304">
        <v>1</v>
      </c>
      <c r="N5304">
        <v>0.05</v>
      </c>
      <c r="O5304">
        <v>101.3</v>
      </c>
      <c r="P5304">
        <v>180.9</v>
      </c>
    </row>
    <row r="5305" spans="1:16" x14ac:dyDescent="0.45">
      <c r="A5305" t="s">
        <v>2730</v>
      </c>
      <c r="B5305" t="s">
        <v>19</v>
      </c>
      <c r="C5305" t="s">
        <v>47</v>
      </c>
      <c r="D5305" s="40">
        <v>43700</v>
      </c>
      <c r="E5305" s="40">
        <v>43880</v>
      </c>
      <c r="F5305" s="40">
        <v>43889</v>
      </c>
      <c r="G5305" s="40">
        <v>43897</v>
      </c>
      <c r="H5305" t="s">
        <v>21</v>
      </c>
      <c r="I5305">
        <v>9</v>
      </c>
      <c r="J5305">
        <v>11</v>
      </c>
      <c r="K5305">
        <v>30</v>
      </c>
      <c r="L5305">
        <v>12</v>
      </c>
      <c r="M5305">
        <v>3</v>
      </c>
      <c r="N5305">
        <v>0.4</v>
      </c>
      <c r="O5305" s="41">
        <v>1682.77</v>
      </c>
      <c r="P5305" s="41">
        <v>4006.6</v>
      </c>
    </row>
    <row r="5306" spans="1:16" x14ac:dyDescent="0.45">
      <c r="A5306" t="s">
        <v>2731</v>
      </c>
      <c r="B5306" t="s">
        <v>43</v>
      </c>
      <c r="C5306" t="s">
        <v>28</v>
      </c>
      <c r="D5306" s="40">
        <v>43800</v>
      </c>
      <c r="E5306" s="40">
        <v>43880</v>
      </c>
      <c r="F5306" s="40">
        <v>43897</v>
      </c>
      <c r="G5306" s="40">
        <v>43898</v>
      </c>
      <c r="H5306" t="s">
        <v>21</v>
      </c>
      <c r="I5306">
        <v>27</v>
      </c>
      <c r="J5306">
        <v>30</v>
      </c>
      <c r="K5306">
        <v>184</v>
      </c>
      <c r="L5306">
        <v>30</v>
      </c>
      <c r="M5306">
        <v>4</v>
      </c>
      <c r="N5306">
        <v>0.15</v>
      </c>
      <c r="O5306" s="41">
        <v>1267.31</v>
      </c>
      <c r="P5306" s="41">
        <v>1949.7</v>
      </c>
    </row>
    <row r="5307" spans="1:16" x14ac:dyDescent="0.45">
      <c r="A5307" t="s">
        <v>2717</v>
      </c>
      <c r="B5307" t="s">
        <v>27</v>
      </c>
      <c r="C5307" t="s">
        <v>34</v>
      </c>
      <c r="D5307" s="40">
        <v>43800</v>
      </c>
      <c r="E5307" s="40">
        <v>43881</v>
      </c>
      <c r="F5307" s="40">
        <v>43893</v>
      </c>
      <c r="G5307" s="40">
        <v>43902</v>
      </c>
      <c r="H5307" t="s">
        <v>21</v>
      </c>
      <c r="I5307">
        <v>15</v>
      </c>
      <c r="J5307">
        <v>27</v>
      </c>
      <c r="K5307">
        <v>264</v>
      </c>
      <c r="L5307">
        <v>43</v>
      </c>
      <c r="M5307">
        <v>8</v>
      </c>
      <c r="N5307">
        <v>0.05</v>
      </c>
      <c r="O5307" s="41">
        <v>1526.26</v>
      </c>
      <c r="P5307" s="41">
        <v>2278</v>
      </c>
    </row>
    <row r="5308" spans="1:16" x14ac:dyDescent="0.45">
      <c r="A5308" t="s">
        <v>2713</v>
      </c>
      <c r="B5308" t="s">
        <v>19</v>
      </c>
      <c r="C5308" t="s">
        <v>34</v>
      </c>
      <c r="D5308" s="40">
        <v>43800</v>
      </c>
      <c r="E5308" s="40">
        <v>43881</v>
      </c>
      <c r="F5308" s="40">
        <v>43903</v>
      </c>
      <c r="G5308" s="40">
        <v>43909</v>
      </c>
      <c r="H5308" t="s">
        <v>21</v>
      </c>
      <c r="I5308">
        <v>6</v>
      </c>
      <c r="J5308">
        <v>10</v>
      </c>
      <c r="K5308">
        <v>297</v>
      </c>
      <c r="L5308">
        <v>14</v>
      </c>
      <c r="M5308">
        <v>8</v>
      </c>
      <c r="N5308">
        <v>0.3</v>
      </c>
      <c r="O5308" s="41">
        <v>2206.1799999999998</v>
      </c>
      <c r="P5308" s="41">
        <v>3939.6</v>
      </c>
    </row>
    <row r="5309" spans="1:16" x14ac:dyDescent="0.45">
      <c r="A5309" t="s">
        <v>2710</v>
      </c>
      <c r="B5309" t="s">
        <v>19</v>
      </c>
      <c r="C5309" t="s">
        <v>34</v>
      </c>
      <c r="D5309" s="40">
        <v>43700</v>
      </c>
      <c r="E5309" s="40">
        <v>43881</v>
      </c>
      <c r="F5309" s="40">
        <v>43883</v>
      </c>
      <c r="G5309" s="40">
        <v>43889</v>
      </c>
      <c r="H5309" t="s">
        <v>21</v>
      </c>
      <c r="I5309">
        <v>9</v>
      </c>
      <c r="J5309">
        <v>39</v>
      </c>
      <c r="K5309">
        <v>276</v>
      </c>
      <c r="L5309">
        <v>5</v>
      </c>
      <c r="M5309">
        <v>6</v>
      </c>
      <c r="N5309">
        <v>0.1</v>
      </c>
      <c r="O5309" s="41">
        <v>1739.32</v>
      </c>
      <c r="P5309" s="41">
        <v>3953</v>
      </c>
    </row>
    <row r="5310" spans="1:16" x14ac:dyDescent="0.45">
      <c r="A5310" t="s">
        <v>2711</v>
      </c>
      <c r="B5310" t="s">
        <v>19</v>
      </c>
      <c r="C5310" t="s">
        <v>25</v>
      </c>
      <c r="D5310" s="40">
        <v>43800</v>
      </c>
      <c r="E5310" s="40">
        <v>43881</v>
      </c>
      <c r="F5310" s="40">
        <v>43891</v>
      </c>
      <c r="G5310" s="40">
        <v>43894</v>
      </c>
      <c r="H5310" t="s">
        <v>21</v>
      </c>
      <c r="I5310">
        <v>1</v>
      </c>
      <c r="J5310">
        <v>30</v>
      </c>
      <c r="K5310">
        <v>362</v>
      </c>
      <c r="L5310">
        <v>40</v>
      </c>
      <c r="M5310">
        <v>5</v>
      </c>
      <c r="N5310">
        <v>0.3</v>
      </c>
      <c r="O5310">
        <v>723.06</v>
      </c>
      <c r="P5310" s="41">
        <v>1018.4</v>
      </c>
    </row>
    <row r="5311" spans="1:16" x14ac:dyDescent="0.45">
      <c r="A5311" t="s">
        <v>2709</v>
      </c>
      <c r="B5311" t="s">
        <v>19</v>
      </c>
      <c r="C5311" t="s">
        <v>47</v>
      </c>
      <c r="D5311" s="40">
        <v>43800</v>
      </c>
      <c r="E5311" s="40">
        <v>43881</v>
      </c>
      <c r="F5311" s="40">
        <v>43897</v>
      </c>
      <c r="G5311" s="40">
        <v>43906</v>
      </c>
      <c r="H5311" t="s">
        <v>21</v>
      </c>
      <c r="I5311">
        <v>7</v>
      </c>
      <c r="J5311">
        <v>40</v>
      </c>
      <c r="K5311">
        <v>16</v>
      </c>
      <c r="L5311">
        <v>14</v>
      </c>
      <c r="M5311">
        <v>1</v>
      </c>
      <c r="N5311">
        <v>7.4999999999999997E-2</v>
      </c>
      <c r="O5311" s="41">
        <v>3279.32</v>
      </c>
      <c r="P5311" s="41">
        <v>5045.1000000000004</v>
      </c>
    </row>
    <row r="5312" spans="1:16" x14ac:dyDescent="0.45">
      <c r="A5312" t="s">
        <v>2712</v>
      </c>
      <c r="B5312" t="s">
        <v>27</v>
      </c>
      <c r="C5312" t="s">
        <v>34</v>
      </c>
      <c r="D5312" s="40">
        <v>43800</v>
      </c>
      <c r="E5312" s="40">
        <v>43881</v>
      </c>
      <c r="F5312" s="40">
        <v>43908</v>
      </c>
      <c r="G5312" s="40">
        <v>43909</v>
      </c>
      <c r="H5312" t="s">
        <v>21</v>
      </c>
      <c r="I5312">
        <v>12</v>
      </c>
      <c r="J5312">
        <v>45</v>
      </c>
      <c r="K5312">
        <v>284</v>
      </c>
      <c r="L5312">
        <v>18</v>
      </c>
      <c r="M5312">
        <v>5</v>
      </c>
      <c r="N5312">
        <v>0.05</v>
      </c>
      <c r="O5312" s="41">
        <v>3902.08</v>
      </c>
      <c r="P5312" s="41">
        <v>6003.2</v>
      </c>
    </row>
    <row r="5313" spans="1:16" x14ac:dyDescent="0.45">
      <c r="A5313" t="s">
        <v>2715</v>
      </c>
      <c r="B5313" t="s">
        <v>36</v>
      </c>
      <c r="C5313" t="s">
        <v>28</v>
      </c>
      <c r="D5313" s="40">
        <v>43800</v>
      </c>
      <c r="E5313" s="40">
        <v>43881</v>
      </c>
      <c r="F5313" s="40">
        <v>43904</v>
      </c>
      <c r="G5313" s="40">
        <v>43914</v>
      </c>
      <c r="H5313" t="s">
        <v>21</v>
      </c>
      <c r="I5313">
        <v>20</v>
      </c>
      <c r="J5313">
        <v>21</v>
      </c>
      <c r="K5313">
        <v>114</v>
      </c>
      <c r="L5313">
        <v>22</v>
      </c>
      <c r="M5313">
        <v>8</v>
      </c>
      <c r="N5313">
        <v>7.4999999999999997E-2</v>
      </c>
      <c r="O5313">
        <v>499.69</v>
      </c>
      <c r="P5313">
        <v>757.1</v>
      </c>
    </row>
    <row r="5314" spans="1:16" x14ac:dyDescent="0.45">
      <c r="A5314" t="s">
        <v>2714</v>
      </c>
      <c r="B5314" t="s">
        <v>36</v>
      </c>
      <c r="C5314" t="s">
        <v>41</v>
      </c>
      <c r="D5314" s="40">
        <v>43700</v>
      </c>
      <c r="E5314" s="40">
        <v>43881</v>
      </c>
      <c r="F5314" s="40">
        <v>43906</v>
      </c>
      <c r="G5314" s="40">
        <v>43915</v>
      </c>
      <c r="H5314" t="s">
        <v>21</v>
      </c>
      <c r="I5314">
        <v>24</v>
      </c>
      <c r="J5314">
        <v>34</v>
      </c>
      <c r="K5314">
        <v>72</v>
      </c>
      <c r="L5314">
        <v>6</v>
      </c>
      <c r="M5314">
        <v>7</v>
      </c>
      <c r="N5314">
        <v>0.05</v>
      </c>
      <c r="O5314" s="41">
        <v>1682.37</v>
      </c>
      <c r="P5314" s="41">
        <v>3115.5</v>
      </c>
    </row>
    <row r="5315" spans="1:16" x14ac:dyDescent="0.45">
      <c r="A5315" t="s">
        <v>2719</v>
      </c>
      <c r="B5315" t="s">
        <v>19</v>
      </c>
      <c r="C5315" t="s">
        <v>47</v>
      </c>
      <c r="D5315" s="40">
        <v>43800</v>
      </c>
      <c r="E5315" s="40">
        <v>43881</v>
      </c>
      <c r="F5315" s="40">
        <v>43885</v>
      </c>
      <c r="G5315" s="40">
        <v>43892</v>
      </c>
      <c r="H5315" t="s">
        <v>21</v>
      </c>
      <c r="I5315">
        <v>2</v>
      </c>
      <c r="J5315">
        <v>47</v>
      </c>
      <c r="K5315">
        <v>1</v>
      </c>
      <c r="L5315">
        <v>27</v>
      </c>
      <c r="M5315">
        <v>4</v>
      </c>
      <c r="N5315">
        <v>0.1</v>
      </c>
      <c r="O5315" s="41">
        <v>1413.57</v>
      </c>
      <c r="P5315" s="41">
        <v>1835.8</v>
      </c>
    </row>
    <row r="5316" spans="1:16" x14ac:dyDescent="0.45">
      <c r="A5316" t="s">
        <v>2718</v>
      </c>
      <c r="B5316" t="s">
        <v>27</v>
      </c>
      <c r="C5316" t="s">
        <v>28</v>
      </c>
      <c r="D5316" s="40">
        <v>43800</v>
      </c>
      <c r="E5316" s="40">
        <v>43881</v>
      </c>
      <c r="F5316" s="40">
        <v>43901</v>
      </c>
      <c r="G5316" s="40">
        <v>43905</v>
      </c>
      <c r="H5316" t="s">
        <v>21</v>
      </c>
      <c r="I5316">
        <v>18</v>
      </c>
      <c r="J5316">
        <v>36</v>
      </c>
      <c r="K5316">
        <v>138</v>
      </c>
      <c r="L5316">
        <v>19</v>
      </c>
      <c r="M5316">
        <v>5</v>
      </c>
      <c r="N5316">
        <v>0.05</v>
      </c>
      <c r="O5316">
        <v>879.98</v>
      </c>
      <c r="P5316" s="41">
        <v>1333.3</v>
      </c>
    </row>
    <row r="5317" spans="1:16" x14ac:dyDescent="0.45">
      <c r="A5317" t="s">
        <v>2716</v>
      </c>
      <c r="B5317" t="s">
        <v>27</v>
      </c>
      <c r="C5317" t="s">
        <v>28</v>
      </c>
      <c r="D5317" s="40">
        <v>43800</v>
      </c>
      <c r="E5317" s="40">
        <v>43881</v>
      </c>
      <c r="F5317" s="40">
        <v>43900</v>
      </c>
      <c r="G5317" s="40">
        <v>43908</v>
      </c>
      <c r="H5317" t="s">
        <v>21</v>
      </c>
      <c r="I5317">
        <v>18</v>
      </c>
      <c r="J5317">
        <v>30</v>
      </c>
      <c r="K5317">
        <v>113</v>
      </c>
      <c r="L5317">
        <v>1</v>
      </c>
      <c r="M5317">
        <v>3</v>
      </c>
      <c r="N5317">
        <v>7.4999999999999997E-2</v>
      </c>
      <c r="O5317">
        <v>519.25</v>
      </c>
      <c r="P5317" s="41">
        <v>1038.5</v>
      </c>
    </row>
    <row r="5318" spans="1:16" x14ac:dyDescent="0.45">
      <c r="A5318" t="s">
        <v>2699</v>
      </c>
      <c r="B5318" t="s">
        <v>36</v>
      </c>
      <c r="C5318" t="s">
        <v>47</v>
      </c>
      <c r="D5318" s="40">
        <v>43800</v>
      </c>
      <c r="E5318" s="40">
        <v>43882</v>
      </c>
      <c r="F5318" s="40">
        <v>43889</v>
      </c>
      <c r="G5318" s="40">
        <v>43897</v>
      </c>
      <c r="H5318" t="s">
        <v>21</v>
      </c>
      <c r="I5318">
        <v>24</v>
      </c>
      <c r="J5318">
        <v>24</v>
      </c>
      <c r="K5318">
        <v>17</v>
      </c>
      <c r="L5318">
        <v>37</v>
      </c>
      <c r="M5318">
        <v>5</v>
      </c>
      <c r="N5318">
        <v>0.15</v>
      </c>
      <c r="O5318" s="41">
        <v>2411.33</v>
      </c>
      <c r="P5318" s="41">
        <v>3953</v>
      </c>
    </row>
    <row r="5319" spans="1:16" x14ac:dyDescent="0.45">
      <c r="A5319" t="s">
        <v>2700</v>
      </c>
      <c r="B5319" t="s">
        <v>19</v>
      </c>
      <c r="C5319" t="s">
        <v>41</v>
      </c>
      <c r="D5319" s="40">
        <v>43700</v>
      </c>
      <c r="E5319" s="40">
        <v>43882</v>
      </c>
      <c r="F5319" s="40">
        <v>43892</v>
      </c>
      <c r="G5319" s="40">
        <v>43894</v>
      </c>
      <c r="H5319" t="s">
        <v>21</v>
      </c>
      <c r="I5319">
        <v>3</v>
      </c>
      <c r="J5319">
        <v>40</v>
      </c>
      <c r="K5319">
        <v>63</v>
      </c>
      <c r="L5319">
        <v>41</v>
      </c>
      <c r="M5319">
        <v>8</v>
      </c>
      <c r="N5319">
        <v>7.4999999999999997E-2</v>
      </c>
      <c r="O5319" s="41">
        <v>1324.19</v>
      </c>
      <c r="P5319" s="41">
        <v>2452.1999999999998</v>
      </c>
    </row>
    <row r="5320" spans="1:16" x14ac:dyDescent="0.45">
      <c r="A5320" t="s">
        <v>2701</v>
      </c>
      <c r="B5320" t="s">
        <v>27</v>
      </c>
      <c r="C5320" t="s">
        <v>25</v>
      </c>
      <c r="D5320" s="40">
        <v>43800</v>
      </c>
      <c r="E5320" s="40">
        <v>43882</v>
      </c>
      <c r="F5320" s="40">
        <v>43889</v>
      </c>
      <c r="G5320" s="40">
        <v>43899</v>
      </c>
      <c r="H5320" t="s">
        <v>21</v>
      </c>
      <c r="I5320">
        <v>16</v>
      </c>
      <c r="J5320">
        <v>30</v>
      </c>
      <c r="K5320">
        <v>355</v>
      </c>
      <c r="L5320">
        <v>41</v>
      </c>
      <c r="M5320">
        <v>8</v>
      </c>
      <c r="N5320">
        <v>0.05</v>
      </c>
      <c r="O5320" s="41">
        <v>1127.01</v>
      </c>
      <c r="P5320" s="41">
        <v>1788.9</v>
      </c>
    </row>
    <row r="5321" spans="1:16" x14ac:dyDescent="0.45">
      <c r="A5321" t="s">
        <v>2702</v>
      </c>
      <c r="B5321" t="s">
        <v>36</v>
      </c>
      <c r="C5321" t="s">
        <v>28</v>
      </c>
      <c r="D5321" s="40">
        <v>43800</v>
      </c>
      <c r="E5321" s="40">
        <v>43882</v>
      </c>
      <c r="F5321" s="40">
        <v>43899</v>
      </c>
      <c r="G5321" s="40">
        <v>43908</v>
      </c>
      <c r="H5321" t="s">
        <v>21</v>
      </c>
      <c r="I5321">
        <v>22</v>
      </c>
      <c r="J5321">
        <v>39</v>
      </c>
      <c r="K5321">
        <v>181</v>
      </c>
      <c r="L5321">
        <v>42</v>
      </c>
      <c r="M5321">
        <v>2</v>
      </c>
      <c r="N5321">
        <v>7.4999999999999997E-2</v>
      </c>
      <c r="O5321">
        <v>495.67</v>
      </c>
      <c r="P5321">
        <v>917.9</v>
      </c>
    </row>
    <row r="5322" spans="1:16" x14ac:dyDescent="0.45">
      <c r="A5322" t="s">
        <v>2708</v>
      </c>
      <c r="B5322" t="s">
        <v>27</v>
      </c>
      <c r="C5322" t="s">
        <v>34</v>
      </c>
      <c r="D5322" s="40">
        <v>43800</v>
      </c>
      <c r="E5322" s="40">
        <v>43882</v>
      </c>
      <c r="F5322" s="40">
        <v>43884</v>
      </c>
      <c r="G5322" s="40">
        <v>43887</v>
      </c>
      <c r="H5322" t="s">
        <v>21</v>
      </c>
      <c r="I5322">
        <v>19</v>
      </c>
      <c r="J5322">
        <v>34</v>
      </c>
      <c r="K5322">
        <v>312</v>
      </c>
      <c r="L5322">
        <v>34</v>
      </c>
      <c r="M5322">
        <v>8</v>
      </c>
      <c r="N5322">
        <v>7.4999999999999997E-2</v>
      </c>
      <c r="O5322" s="41">
        <v>2799.93</v>
      </c>
      <c r="P5322" s="41">
        <v>3999.9</v>
      </c>
    </row>
    <row r="5323" spans="1:16" x14ac:dyDescent="0.45">
      <c r="A5323" t="s">
        <v>2703</v>
      </c>
      <c r="B5323" t="s">
        <v>19</v>
      </c>
      <c r="C5323" t="s">
        <v>25</v>
      </c>
      <c r="D5323" s="40">
        <v>43800</v>
      </c>
      <c r="E5323" s="40">
        <v>43882</v>
      </c>
      <c r="F5323" s="40">
        <v>43888</v>
      </c>
      <c r="G5323" s="40">
        <v>43895</v>
      </c>
      <c r="H5323" t="s">
        <v>21</v>
      </c>
      <c r="I5323">
        <v>2</v>
      </c>
      <c r="J5323">
        <v>9</v>
      </c>
      <c r="K5323">
        <v>337</v>
      </c>
      <c r="L5323">
        <v>28</v>
      </c>
      <c r="M5323">
        <v>5</v>
      </c>
      <c r="N5323">
        <v>7.4999999999999997E-2</v>
      </c>
      <c r="O5323">
        <v>634.62</v>
      </c>
      <c r="P5323">
        <v>991.6</v>
      </c>
    </row>
    <row r="5324" spans="1:16" x14ac:dyDescent="0.45">
      <c r="A5324" t="s">
        <v>2704</v>
      </c>
      <c r="B5324" t="s">
        <v>27</v>
      </c>
      <c r="C5324" t="s">
        <v>28</v>
      </c>
      <c r="D5324" s="40">
        <v>43800</v>
      </c>
      <c r="E5324" s="40">
        <v>43882</v>
      </c>
      <c r="F5324" s="40">
        <v>43886</v>
      </c>
      <c r="G5324" s="40">
        <v>43895</v>
      </c>
      <c r="H5324" t="s">
        <v>21</v>
      </c>
      <c r="I5324">
        <v>16</v>
      </c>
      <c r="J5324">
        <v>39</v>
      </c>
      <c r="K5324">
        <v>183</v>
      </c>
      <c r="L5324">
        <v>15</v>
      </c>
      <c r="M5324">
        <v>4</v>
      </c>
      <c r="N5324">
        <v>0.15</v>
      </c>
      <c r="O5324">
        <v>195.64</v>
      </c>
      <c r="P5324">
        <v>268</v>
      </c>
    </row>
    <row r="5325" spans="1:16" x14ac:dyDescent="0.45">
      <c r="A5325" t="s">
        <v>2705</v>
      </c>
      <c r="B5325" t="s">
        <v>19</v>
      </c>
      <c r="C5325" t="s">
        <v>34</v>
      </c>
      <c r="D5325" s="40">
        <v>43800</v>
      </c>
      <c r="E5325" s="40">
        <v>43882</v>
      </c>
      <c r="F5325" s="40">
        <v>43903</v>
      </c>
      <c r="G5325" s="40">
        <v>43908</v>
      </c>
      <c r="H5325" t="s">
        <v>21</v>
      </c>
      <c r="I5325">
        <v>9</v>
      </c>
      <c r="J5325">
        <v>28</v>
      </c>
      <c r="K5325">
        <v>306</v>
      </c>
      <c r="L5325">
        <v>43</v>
      </c>
      <c r="M5325">
        <v>4</v>
      </c>
      <c r="N5325">
        <v>0.15</v>
      </c>
      <c r="O5325">
        <v>504.85</v>
      </c>
      <c r="P5325">
        <v>917.9</v>
      </c>
    </row>
    <row r="5326" spans="1:16" x14ac:dyDescent="0.45">
      <c r="A5326" t="s">
        <v>2706</v>
      </c>
      <c r="B5326" t="s">
        <v>27</v>
      </c>
      <c r="C5326" t="s">
        <v>28</v>
      </c>
      <c r="D5326" s="40">
        <v>43800</v>
      </c>
      <c r="E5326" s="40">
        <v>43882</v>
      </c>
      <c r="F5326" s="40">
        <v>43895</v>
      </c>
      <c r="G5326" s="40">
        <v>43901</v>
      </c>
      <c r="H5326" t="s">
        <v>21</v>
      </c>
      <c r="I5326">
        <v>18</v>
      </c>
      <c r="J5326">
        <v>29</v>
      </c>
      <c r="K5326">
        <v>101</v>
      </c>
      <c r="L5326">
        <v>37</v>
      </c>
      <c r="M5326">
        <v>4</v>
      </c>
      <c r="N5326">
        <v>0.1</v>
      </c>
      <c r="O5326" s="41">
        <v>3895.38</v>
      </c>
      <c r="P5326" s="41">
        <v>5125.5</v>
      </c>
    </row>
    <row r="5327" spans="1:16" x14ac:dyDescent="0.45">
      <c r="A5327" t="s">
        <v>2707</v>
      </c>
      <c r="B5327" t="s">
        <v>27</v>
      </c>
      <c r="C5327" t="s">
        <v>20</v>
      </c>
      <c r="D5327" s="40">
        <v>43800</v>
      </c>
      <c r="E5327" s="40">
        <v>43882</v>
      </c>
      <c r="F5327" s="40">
        <v>43885</v>
      </c>
      <c r="G5327" s="40">
        <v>43886</v>
      </c>
      <c r="H5327" t="s">
        <v>21</v>
      </c>
      <c r="I5327">
        <v>16</v>
      </c>
      <c r="J5327">
        <v>50</v>
      </c>
      <c r="K5327">
        <v>204</v>
      </c>
      <c r="L5327">
        <v>14</v>
      </c>
      <c r="M5327">
        <v>5</v>
      </c>
      <c r="N5327">
        <v>7.4999999999999997E-2</v>
      </c>
      <c r="O5327" s="41">
        <v>1949.3</v>
      </c>
      <c r="P5327" s="41">
        <v>2499.1</v>
      </c>
    </row>
    <row r="5328" spans="1:16" x14ac:dyDescent="0.45">
      <c r="A5328" t="s">
        <v>2686</v>
      </c>
      <c r="B5328" t="s">
        <v>19</v>
      </c>
      <c r="C5328" t="s">
        <v>47</v>
      </c>
      <c r="D5328" s="40">
        <v>43800</v>
      </c>
      <c r="E5328" s="40">
        <v>43883</v>
      </c>
      <c r="F5328" s="40">
        <v>43896</v>
      </c>
      <c r="G5328" s="40">
        <v>43903</v>
      </c>
      <c r="H5328" t="s">
        <v>21</v>
      </c>
      <c r="I5328">
        <v>2</v>
      </c>
      <c r="J5328">
        <v>50</v>
      </c>
      <c r="K5328">
        <v>34</v>
      </c>
      <c r="L5328">
        <v>45</v>
      </c>
      <c r="M5328">
        <v>6</v>
      </c>
      <c r="N5328">
        <v>0.2</v>
      </c>
      <c r="O5328">
        <v>804</v>
      </c>
      <c r="P5328" s="41">
        <v>1005</v>
      </c>
    </row>
    <row r="5329" spans="1:16" x14ac:dyDescent="0.45">
      <c r="A5329" t="s">
        <v>2691</v>
      </c>
      <c r="B5329" t="s">
        <v>43</v>
      </c>
      <c r="C5329" t="s">
        <v>34</v>
      </c>
      <c r="D5329" s="40">
        <v>43800</v>
      </c>
      <c r="E5329" s="40">
        <v>43883</v>
      </c>
      <c r="F5329" s="40">
        <v>43897</v>
      </c>
      <c r="G5329" s="40">
        <v>43900</v>
      </c>
      <c r="H5329" t="s">
        <v>21</v>
      </c>
      <c r="I5329">
        <v>27</v>
      </c>
      <c r="J5329">
        <v>3</v>
      </c>
      <c r="K5329">
        <v>285</v>
      </c>
      <c r="L5329">
        <v>3</v>
      </c>
      <c r="M5329">
        <v>6</v>
      </c>
      <c r="N5329">
        <v>0.4</v>
      </c>
      <c r="O5329">
        <v>189.95</v>
      </c>
      <c r="P5329">
        <v>234.5</v>
      </c>
    </row>
    <row r="5330" spans="1:16" x14ac:dyDescent="0.45">
      <c r="A5330" t="s">
        <v>2687</v>
      </c>
      <c r="B5330" t="s">
        <v>27</v>
      </c>
      <c r="C5330" t="s">
        <v>28</v>
      </c>
      <c r="D5330" s="40">
        <v>43700</v>
      </c>
      <c r="E5330" s="40">
        <v>43883</v>
      </c>
      <c r="F5330" s="40">
        <v>43885</v>
      </c>
      <c r="G5330" s="40">
        <v>43892</v>
      </c>
      <c r="H5330" t="s">
        <v>21</v>
      </c>
      <c r="I5330">
        <v>15</v>
      </c>
      <c r="J5330">
        <v>45</v>
      </c>
      <c r="K5330">
        <v>199</v>
      </c>
      <c r="L5330">
        <v>18</v>
      </c>
      <c r="M5330">
        <v>5</v>
      </c>
      <c r="N5330">
        <v>0.05</v>
      </c>
      <c r="O5330" s="41">
        <v>2912.62</v>
      </c>
      <c r="P5330" s="41">
        <v>5601.2</v>
      </c>
    </row>
    <row r="5331" spans="1:16" x14ac:dyDescent="0.45">
      <c r="A5331" t="s">
        <v>2688</v>
      </c>
      <c r="B5331" t="s">
        <v>36</v>
      </c>
      <c r="C5331" t="s">
        <v>34</v>
      </c>
      <c r="D5331" s="40">
        <v>43800</v>
      </c>
      <c r="E5331" s="40">
        <v>43883</v>
      </c>
      <c r="F5331" s="40">
        <v>43889</v>
      </c>
      <c r="G5331" s="40">
        <v>43890</v>
      </c>
      <c r="H5331" t="s">
        <v>21</v>
      </c>
      <c r="I5331">
        <v>25</v>
      </c>
      <c r="J5331">
        <v>45</v>
      </c>
      <c r="K5331">
        <v>270</v>
      </c>
      <c r="L5331">
        <v>32</v>
      </c>
      <c r="M5331">
        <v>3</v>
      </c>
      <c r="N5331">
        <v>0.05</v>
      </c>
      <c r="O5331" s="41">
        <v>1480.37</v>
      </c>
      <c r="P5331" s="41">
        <v>3289.7</v>
      </c>
    </row>
    <row r="5332" spans="1:16" x14ac:dyDescent="0.45">
      <c r="A5332" t="s">
        <v>2689</v>
      </c>
      <c r="B5332" t="s">
        <v>27</v>
      </c>
      <c r="C5332" t="s">
        <v>34</v>
      </c>
      <c r="D5332" s="40">
        <v>43800</v>
      </c>
      <c r="E5332" s="40">
        <v>43883</v>
      </c>
      <c r="F5332" s="40">
        <v>43892</v>
      </c>
      <c r="G5332" s="40">
        <v>43897</v>
      </c>
      <c r="H5332" t="s">
        <v>21</v>
      </c>
      <c r="I5332">
        <v>17</v>
      </c>
      <c r="J5332">
        <v>47</v>
      </c>
      <c r="K5332">
        <v>319</v>
      </c>
      <c r="L5332">
        <v>18</v>
      </c>
      <c r="M5332">
        <v>1</v>
      </c>
      <c r="N5332">
        <v>7.4999999999999997E-2</v>
      </c>
      <c r="O5332" s="41">
        <v>2536.4899999999998</v>
      </c>
      <c r="P5332" s="41">
        <v>5514.1</v>
      </c>
    </row>
    <row r="5333" spans="1:16" x14ac:dyDescent="0.45">
      <c r="A5333" t="s">
        <v>2690</v>
      </c>
      <c r="B5333" t="s">
        <v>19</v>
      </c>
      <c r="C5333" t="s">
        <v>34</v>
      </c>
      <c r="D5333" s="40">
        <v>43800</v>
      </c>
      <c r="E5333" s="40">
        <v>43883</v>
      </c>
      <c r="F5333" s="40">
        <v>43889</v>
      </c>
      <c r="G5333" s="40">
        <v>43890</v>
      </c>
      <c r="H5333" t="s">
        <v>21</v>
      </c>
      <c r="I5333">
        <v>6</v>
      </c>
      <c r="J5333">
        <v>26</v>
      </c>
      <c r="K5333">
        <v>279</v>
      </c>
      <c r="L5333">
        <v>5</v>
      </c>
      <c r="M5333">
        <v>1</v>
      </c>
      <c r="N5333">
        <v>0.3</v>
      </c>
      <c r="O5333" s="41">
        <v>2205.84</v>
      </c>
      <c r="P5333" s="41">
        <v>5380.1</v>
      </c>
    </row>
    <row r="5334" spans="1:16" x14ac:dyDescent="0.45">
      <c r="A5334" t="s">
        <v>2698</v>
      </c>
      <c r="B5334" t="s">
        <v>27</v>
      </c>
      <c r="C5334" t="s">
        <v>34</v>
      </c>
      <c r="D5334" s="40">
        <v>43800</v>
      </c>
      <c r="E5334" s="40">
        <v>43883</v>
      </c>
      <c r="F5334" s="40">
        <v>43894</v>
      </c>
      <c r="G5334" s="40">
        <v>43898</v>
      </c>
      <c r="H5334" t="s">
        <v>21</v>
      </c>
      <c r="I5334">
        <v>15</v>
      </c>
      <c r="J5334">
        <v>44</v>
      </c>
      <c r="K5334">
        <v>324</v>
      </c>
      <c r="L5334">
        <v>22</v>
      </c>
      <c r="M5334">
        <v>3</v>
      </c>
      <c r="N5334">
        <v>0.2</v>
      </c>
      <c r="O5334" s="41">
        <v>2058.44</v>
      </c>
      <c r="P5334" s="41">
        <v>3611.3</v>
      </c>
    </row>
    <row r="5335" spans="1:16" x14ac:dyDescent="0.45">
      <c r="A5335" t="s">
        <v>2692</v>
      </c>
      <c r="B5335" t="s">
        <v>36</v>
      </c>
      <c r="C5335" t="s">
        <v>47</v>
      </c>
      <c r="D5335" s="40">
        <v>43800</v>
      </c>
      <c r="E5335" s="40">
        <v>43883</v>
      </c>
      <c r="F5335" s="40">
        <v>43895</v>
      </c>
      <c r="G5335" s="40">
        <v>43896</v>
      </c>
      <c r="H5335" t="s">
        <v>21</v>
      </c>
      <c r="I5335">
        <v>25</v>
      </c>
      <c r="J5335">
        <v>49</v>
      </c>
      <c r="K5335">
        <v>26</v>
      </c>
      <c r="L5335">
        <v>3</v>
      </c>
      <c r="M5335">
        <v>3</v>
      </c>
      <c r="N5335">
        <v>0.05</v>
      </c>
      <c r="O5335" s="41">
        <v>4124.1899999999996</v>
      </c>
      <c r="P5335" s="41">
        <v>6344.9</v>
      </c>
    </row>
    <row r="5336" spans="1:16" x14ac:dyDescent="0.45">
      <c r="A5336" t="s">
        <v>2693</v>
      </c>
      <c r="B5336" t="s">
        <v>36</v>
      </c>
      <c r="C5336" t="s">
        <v>47</v>
      </c>
      <c r="D5336" s="40">
        <v>43800</v>
      </c>
      <c r="E5336" s="40">
        <v>43883</v>
      </c>
      <c r="F5336" s="40">
        <v>43908</v>
      </c>
      <c r="G5336" s="40">
        <v>43909</v>
      </c>
      <c r="H5336" t="s">
        <v>21</v>
      </c>
      <c r="I5336">
        <v>24</v>
      </c>
      <c r="J5336">
        <v>46</v>
      </c>
      <c r="K5336">
        <v>12</v>
      </c>
      <c r="L5336">
        <v>29</v>
      </c>
      <c r="M5336">
        <v>1</v>
      </c>
      <c r="N5336">
        <v>7.4999999999999997E-2</v>
      </c>
      <c r="O5336" s="41">
        <v>2527.58</v>
      </c>
      <c r="P5336" s="41">
        <v>3370.1</v>
      </c>
    </row>
    <row r="5337" spans="1:16" x14ac:dyDescent="0.45">
      <c r="A5337" t="s">
        <v>2694</v>
      </c>
      <c r="B5337" t="s">
        <v>19</v>
      </c>
      <c r="C5337" t="s">
        <v>25</v>
      </c>
      <c r="D5337" s="40">
        <v>43700</v>
      </c>
      <c r="E5337" s="40">
        <v>43883</v>
      </c>
      <c r="F5337" s="40">
        <v>43891</v>
      </c>
      <c r="G5337" s="40">
        <v>43901</v>
      </c>
      <c r="H5337" t="s">
        <v>21</v>
      </c>
      <c r="I5337">
        <v>1</v>
      </c>
      <c r="J5337">
        <v>15</v>
      </c>
      <c r="K5337">
        <v>366</v>
      </c>
      <c r="L5337">
        <v>30</v>
      </c>
      <c r="M5337">
        <v>5</v>
      </c>
      <c r="N5337">
        <v>0.2</v>
      </c>
      <c r="O5337">
        <v>169.85</v>
      </c>
      <c r="P5337">
        <v>261.3</v>
      </c>
    </row>
    <row r="5338" spans="1:16" x14ac:dyDescent="0.45">
      <c r="A5338" t="s">
        <v>2695</v>
      </c>
      <c r="B5338" t="s">
        <v>27</v>
      </c>
      <c r="C5338" t="s">
        <v>28</v>
      </c>
      <c r="D5338" s="40">
        <v>43800</v>
      </c>
      <c r="E5338" s="40">
        <v>43883</v>
      </c>
      <c r="F5338" s="40">
        <v>43893</v>
      </c>
      <c r="G5338" s="40">
        <v>43901</v>
      </c>
      <c r="H5338" t="s">
        <v>21</v>
      </c>
      <c r="I5338">
        <v>18</v>
      </c>
      <c r="J5338">
        <v>31</v>
      </c>
      <c r="K5338">
        <v>88</v>
      </c>
      <c r="L5338">
        <v>28</v>
      </c>
      <c r="M5338">
        <v>6</v>
      </c>
      <c r="N5338">
        <v>0.05</v>
      </c>
      <c r="O5338" s="41">
        <v>3242.06</v>
      </c>
      <c r="P5338" s="41">
        <v>3906.1</v>
      </c>
    </row>
    <row r="5339" spans="1:16" x14ac:dyDescent="0.45">
      <c r="A5339" t="s">
        <v>2696</v>
      </c>
      <c r="B5339" t="s">
        <v>19</v>
      </c>
      <c r="C5339" t="s">
        <v>47</v>
      </c>
      <c r="D5339" s="40">
        <v>43800</v>
      </c>
      <c r="E5339" s="40">
        <v>43883</v>
      </c>
      <c r="F5339" s="40">
        <v>43905</v>
      </c>
      <c r="G5339" s="40">
        <v>43907</v>
      </c>
      <c r="H5339" t="s">
        <v>21</v>
      </c>
      <c r="I5339">
        <v>6</v>
      </c>
      <c r="J5339">
        <v>37</v>
      </c>
      <c r="K5339">
        <v>19</v>
      </c>
      <c r="L5339">
        <v>38</v>
      </c>
      <c r="M5339">
        <v>7</v>
      </c>
      <c r="N5339">
        <v>0.05</v>
      </c>
      <c r="O5339">
        <v>699.08</v>
      </c>
      <c r="P5339">
        <v>944.7</v>
      </c>
    </row>
    <row r="5340" spans="1:16" x14ac:dyDescent="0.45">
      <c r="A5340" t="s">
        <v>2697</v>
      </c>
      <c r="B5340" t="s">
        <v>19</v>
      </c>
      <c r="C5340" t="s">
        <v>41</v>
      </c>
      <c r="D5340" s="40">
        <v>43800</v>
      </c>
      <c r="E5340" s="40">
        <v>43883</v>
      </c>
      <c r="F5340" s="40">
        <v>43900</v>
      </c>
      <c r="G5340" s="40">
        <v>43906</v>
      </c>
      <c r="H5340" t="s">
        <v>21</v>
      </c>
      <c r="I5340">
        <v>4</v>
      </c>
      <c r="J5340">
        <v>44</v>
      </c>
      <c r="K5340">
        <v>71</v>
      </c>
      <c r="L5340">
        <v>13</v>
      </c>
      <c r="M5340">
        <v>7</v>
      </c>
      <c r="N5340">
        <v>7.4999999999999997E-2</v>
      </c>
      <c r="O5340">
        <v>139.29</v>
      </c>
      <c r="P5340">
        <v>180.9</v>
      </c>
    </row>
    <row r="5341" spans="1:16" x14ac:dyDescent="0.45">
      <c r="A5341" t="s">
        <v>2679</v>
      </c>
      <c r="B5341" t="s">
        <v>27</v>
      </c>
      <c r="C5341" t="s">
        <v>28</v>
      </c>
      <c r="D5341" s="40">
        <v>43800</v>
      </c>
      <c r="E5341" s="40">
        <v>43884</v>
      </c>
      <c r="F5341" s="40">
        <v>43889</v>
      </c>
      <c r="G5341" s="40">
        <v>43890</v>
      </c>
      <c r="H5341" t="s">
        <v>21</v>
      </c>
      <c r="I5341">
        <v>17</v>
      </c>
      <c r="J5341">
        <v>45</v>
      </c>
      <c r="K5341">
        <v>173</v>
      </c>
      <c r="L5341">
        <v>11</v>
      </c>
      <c r="M5341">
        <v>6</v>
      </c>
      <c r="N5341">
        <v>0.1</v>
      </c>
      <c r="O5341">
        <v>706.78</v>
      </c>
      <c r="P5341">
        <v>917.9</v>
      </c>
    </row>
    <row r="5342" spans="1:16" x14ac:dyDescent="0.45">
      <c r="A5342" t="s">
        <v>2676</v>
      </c>
      <c r="B5342" t="s">
        <v>19</v>
      </c>
      <c r="C5342" t="s">
        <v>41</v>
      </c>
      <c r="D5342" s="40">
        <v>43800</v>
      </c>
      <c r="E5342" s="40">
        <v>43884</v>
      </c>
      <c r="F5342" s="40">
        <v>43895</v>
      </c>
      <c r="G5342" s="40">
        <v>43897</v>
      </c>
      <c r="H5342" t="s">
        <v>21</v>
      </c>
      <c r="I5342">
        <v>1</v>
      </c>
      <c r="J5342">
        <v>32</v>
      </c>
      <c r="K5342">
        <v>80</v>
      </c>
      <c r="L5342">
        <v>16</v>
      </c>
      <c r="M5342">
        <v>1</v>
      </c>
      <c r="N5342">
        <v>0.2</v>
      </c>
      <c r="O5342">
        <v>469.47</v>
      </c>
      <c r="P5342">
        <v>958.1</v>
      </c>
    </row>
    <row r="5343" spans="1:16" x14ac:dyDescent="0.45">
      <c r="A5343" t="s">
        <v>2677</v>
      </c>
      <c r="B5343" t="s">
        <v>36</v>
      </c>
      <c r="C5343" t="s">
        <v>41</v>
      </c>
      <c r="D5343" s="40">
        <v>43800</v>
      </c>
      <c r="E5343" s="40">
        <v>43884</v>
      </c>
      <c r="F5343" s="40">
        <v>43902</v>
      </c>
      <c r="G5343" s="40">
        <v>43905</v>
      </c>
      <c r="H5343" t="s">
        <v>21</v>
      </c>
      <c r="I5343">
        <v>24</v>
      </c>
      <c r="J5343">
        <v>24</v>
      </c>
      <c r="K5343">
        <v>60</v>
      </c>
      <c r="L5343">
        <v>12</v>
      </c>
      <c r="M5343">
        <v>8</v>
      </c>
      <c r="N5343">
        <v>0.05</v>
      </c>
      <c r="O5343" s="41">
        <v>2044.51</v>
      </c>
      <c r="P5343" s="41">
        <v>2405.3000000000002</v>
      </c>
    </row>
    <row r="5344" spans="1:16" x14ac:dyDescent="0.45">
      <c r="A5344" t="s">
        <v>2675</v>
      </c>
      <c r="B5344" t="s">
        <v>43</v>
      </c>
      <c r="C5344" t="s">
        <v>25</v>
      </c>
      <c r="D5344" s="40">
        <v>43800</v>
      </c>
      <c r="E5344" s="40">
        <v>43884</v>
      </c>
      <c r="F5344" s="40">
        <v>43888</v>
      </c>
      <c r="G5344" s="40">
        <v>43898</v>
      </c>
      <c r="H5344" t="s">
        <v>21</v>
      </c>
      <c r="I5344">
        <v>26</v>
      </c>
      <c r="J5344">
        <v>28</v>
      </c>
      <c r="K5344">
        <v>346</v>
      </c>
      <c r="L5344">
        <v>10</v>
      </c>
      <c r="M5344">
        <v>2</v>
      </c>
      <c r="N5344">
        <v>7.4999999999999997E-2</v>
      </c>
      <c r="O5344">
        <v>427.73</v>
      </c>
      <c r="P5344">
        <v>891.1</v>
      </c>
    </row>
    <row r="5345" spans="1:16" x14ac:dyDescent="0.45">
      <c r="A5345" t="s">
        <v>2678</v>
      </c>
      <c r="B5345" t="s">
        <v>27</v>
      </c>
      <c r="C5345" t="s">
        <v>41</v>
      </c>
      <c r="D5345" s="40">
        <v>43800</v>
      </c>
      <c r="E5345" s="40">
        <v>43884</v>
      </c>
      <c r="F5345" s="40">
        <v>43903</v>
      </c>
      <c r="G5345" s="40">
        <v>43913</v>
      </c>
      <c r="H5345" t="s">
        <v>21</v>
      </c>
      <c r="I5345">
        <v>13</v>
      </c>
      <c r="J5345">
        <v>22</v>
      </c>
      <c r="K5345">
        <v>76</v>
      </c>
      <c r="L5345">
        <v>43</v>
      </c>
      <c r="M5345">
        <v>7</v>
      </c>
      <c r="N5345">
        <v>0.05</v>
      </c>
      <c r="O5345" s="41">
        <v>2809.31</v>
      </c>
      <c r="P5345" s="41">
        <v>4013.3</v>
      </c>
    </row>
    <row r="5346" spans="1:16" x14ac:dyDescent="0.45">
      <c r="A5346" t="s">
        <v>2685</v>
      </c>
      <c r="B5346" t="s">
        <v>43</v>
      </c>
      <c r="C5346" t="s">
        <v>28</v>
      </c>
      <c r="D5346" s="40">
        <v>43800</v>
      </c>
      <c r="E5346" s="40">
        <v>43884</v>
      </c>
      <c r="F5346" s="40">
        <v>43901</v>
      </c>
      <c r="G5346" s="40">
        <v>43905</v>
      </c>
      <c r="H5346" t="s">
        <v>21</v>
      </c>
      <c r="I5346">
        <v>28</v>
      </c>
      <c r="J5346">
        <v>34</v>
      </c>
      <c r="K5346">
        <v>110</v>
      </c>
      <c r="L5346">
        <v>45</v>
      </c>
      <c r="M5346">
        <v>5</v>
      </c>
      <c r="N5346">
        <v>0.05</v>
      </c>
      <c r="O5346" s="41">
        <v>1039.8399999999999</v>
      </c>
      <c r="P5346" s="41">
        <v>2599.6</v>
      </c>
    </row>
    <row r="5347" spans="1:16" x14ac:dyDescent="0.45">
      <c r="A5347" t="s">
        <v>2680</v>
      </c>
      <c r="B5347" t="s">
        <v>27</v>
      </c>
      <c r="C5347" t="s">
        <v>28</v>
      </c>
      <c r="D5347" s="40">
        <v>43800</v>
      </c>
      <c r="E5347" s="40">
        <v>43884</v>
      </c>
      <c r="F5347" s="40">
        <v>43909</v>
      </c>
      <c r="G5347" s="40">
        <v>43912</v>
      </c>
      <c r="H5347" t="s">
        <v>21</v>
      </c>
      <c r="I5347">
        <v>18</v>
      </c>
      <c r="J5347">
        <v>36</v>
      </c>
      <c r="K5347">
        <v>108</v>
      </c>
      <c r="L5347">
        <v>33</v>
      </c>
      <c r="M5347">
        <v>5</v>
      </c>
      <c r="N5347">
        <v>0.05</v>
      </c>
      <c r="O5347">
        <v>905.84</v>
      </c>
      <c r="P5347" s="41">
        <v>1132.3</v>
      </c>
    </row>
    <row r="5348" spans="1:16" x14ac:dyDescent="0.45">
      <c r="A5348" t="s">
        <v>2681</v>
      </c>
      <c r="B5348" t="s">
        <v>36</v>
      </c>
      <c r="C5348" t="s">
        <v>20</v>
      </c>
      <c r="D5348" s="40">
        <v>43700</v>
      </c>
      <c r="E5348" s="40">
        <v>43884</v>
      </c>
      <c r="F5348" s="40">
        <v>43890</v>
      </c>
      <c r="G5348" s="40">
        <v>43898</v>
      </c>
      <c r="H5348" t="s">
        <v>21</v>
      </c>
      <c r="I5348">
        <v>24</v>
      </c>
      <c r="J5348">
        <v>47</v>
      </c>
      <c r="K5348">
        <v>253</v>
      </c>
      <c r="L5348">
        <v>12</v>
      </c>
      <c r="M5348">
        <v>3</v>
      </c>
      <c r="N5348">
        <v>0.1</v>
      </c>
      <c r="O5348" s="41">
        <v>1615.24</v>
      </c>
      <c r="P5348" s="41">
        <v>1969.8</v>
      </c>
    </row>
    <row r="5349" spans="1:16" x14ac:dyDescent="0.45">
      <c r="A5349" t="s">
        <v>2682</v>
      </c>
      <c r="B5349" t="s">
        <v>36</v>
      </c>
      <c r="C5349" t="s">
        <v>34</v>
      </c>
      <c r="D5349" s="40">
        <v>43800</v>
      </c>
      <c r="E5349" s="40">
        <v>43884</v>
      </c>
      <c r="F5349" s="40">
        <v>43897</v>
      </c>
      <c r="G5349" s="40">
        <v>43899</v>
      </c>
      <c r="H5349" t="s">
        <v>21</v>
      </c>
      <c r="I5349">
        <v>23</v>
      </c>
      <c r="J5349">
        <v>10</v>
      </c>
      <c r="K5349">
        <v>293</v>
      </c>
      <c r="L5349">
        <v>40</v>
      </c>
      <c r="M5349">
        <v>8</v>
      </c>
      <c r="N5349">
        <v>7.4999999999999997E-2</v>
      </c>
      <c r="O5349" s="41">
        <v>1552.12</v>
      </c>
      <c r="P5349" s="41">
        <v>2351.6999999999998</v>
      </c>
    </row>
    <row r="5350" spans="1:16" x14ac:dyDescent="0.45">
      <c r="A5350" t="s">
        <v>2683</v>
      </c>
      <c r="B5350" t="s">
        <v>27</v>
      </c>
      <c r="C5350" t="s">
        <v>28</v>
      </c>
      <c r="D5350" s="40">
        <v>43800</v>
      </c>
      <c r="E5350" s="40">
        <v>43884</v>
      </c>
      <c r="F5350" s="40">
        <v>43897</v>
      </c>
      <c r="G5350" s="40">
        <v>43901</v>
      </c>
      <c r="H5350" t="s">
        <v>21</v>
      </c>
      <c r="I5350">
        <v>20</v>
      </c>
      <c r="J5350">
        <v>43</v>
      </c>
      <c r="K5350">
        <v>101</v>
      </c>
      <c r="L5350">
        <v>10</v>
      </c>
      <c r="M5350">
        <v>1</v>
      </c>
      <c r="N5350">
        <v>0.1</v>
      </c>
      <c r="O5350" s="41">
        <v>1790.91</v>
      </c>
      <c r="P5350" s="41">
        <v>3979.8</v>
      </c>
    </row>
    <row r="5351" spans="1:16" x14ac:dyDescent="0.45">
      <c r="A5351" t="s">
        <v>2684</v>
      </c>
      <c r="B5351" t="s">
        <v>27</v>
      </c>
      <c r="C5351" t="s">
        <v>28</v>
      </c>
      <c r="D5351" s="40">
        <v>43800</v>
      </c>
      <c r="E5351" s="40">
        <v>43884</v>
      </c>
      <c r="F5351" s="40">
        <v>43896</v>
      </c>
      <c r="G5351" s="40">
        <v>43897</v>
      </c>
      <c r="H5351" t="s">
        <v>21</v>
      </c>
      <c r="I5351">
        <v>13</v>
      </c>
      <c r="J5351">
        <v>50</v>
      </c>
      <c r="K5351">
        <v>134</v>
      </c>
      <c r="L5351">
        <v>41</v>
      </c>
      <c r="M5351">
        <v>1</v>
      </c>
      <c r="N5351">
        <v>0.05</v>
      </c>
      <c r="O5351" s="41">
        <v>1040.18</v>
      </c>
      <c r="P5351" s="41">
        <v>2311.5</v>
      </c>
    </row>
    <row r="5352" spans="1:16" x14ac:dyDescent="0.45">
      <c r="A5352" t="s">
        <v>2664</v>
      </c>
      <c r="B5352" t="s">
        <v>36</v>
      </c>
      <c r="C5352" t="s">
        <v>34</v>
      </c>
      <c r="D5352" s="40">
        <v>43800</v>
      </c>
      <c r="E5352" s="40">
        <v>43885</v>
      </c>
      <c r="F5352" s="40">
        <v>43894</v>
      </c>
      <c r="G5352" s="40">
        <v>43898</v>
      </c>
      <c r="H5352" t="s">
        <v>21</v>
      </c>
      <c r="I5352">
        <v>23</v>
      </c>
      <c r="J5352">
        <v>50</v>
      </c>
      <c r="K5352">
        <v>270</v>
      </c>
      <c r="L5352">
        <v>7</v>
      </c>
      <c r="M5352">
        <v>6</v>
      </c>
      <c r="N5352">
        <v>7.4999999999999997E-2</v>
      </c>
      <c r="O5352" s="41">
        <v>2339.2399999999998</v>
      </c>
      <c r="P5352" s="41">
        <v>3390.2</v>
      </c>
    </row>
    <row r="5353" spans="1:16" x14ac:dyDescent="0.45">
      <c r="A5353" t="s">
        <v>2665</v>
      </c>
      <c r="B5353" t="s">
        <v>19</v>
      </c>
      <c r="C5353" t="s">
        <v>47</v>
      </c>
      <c r="D5353" s="40">
        <v>43800</v>
      </c>
      <c r="E5353" s="40">
        <v>43885</v>
      </c>
      <c r="F5353" s="40">
        <v>43889</v>
      </c>
      <c r="G5353" s="40">
        <v>43898</v>
      </c>
      <c r="H5353" t="s">
        <v>21</v>
      </c>
      <c r="I5353">
        <v>2</v>
      </c>
      <c r="J5353">
        <v>33</v>
      </c>
      <c r="K5353">
        <v>58</v>
      </c>
      <c r="L5353">
        <v>16</v>
      </c>
      <c r="M5353">
        <v>8</v>
      </c>
      <c r="N5353">
        <v>0.15</v>
      </c>
      <c r="O5353" s="41">
        <v>1993.25</v>
      </c>
      <c r="P5353" s="41">
        <v>3986.5</v>
      </c>
    </row>
    <row r="5354" spans="1:16" x14ac:dyDescent="0.45">
      <c r="A5354" t="s">
        <v>2666</v>
      </c>
      <c r="B5354" t="s">
        <v>36</v>
      </c>
      <c r="C5354" t="s">
        <v>25</v>
      </c>
      <c r="D5354" s="40">
        <v>43800</v>
      </c>
      <c r="E5354" s="40">
        <v>43885</v>
      </c>
      <c r="F5354" s="40">
        <v>43904</v>
      </c>
      <c r="G5354" s="40">
        <v>43909</v>
      </c>
      <c r="H5354" t="s">
        <v>21</v>
      </c>
      <c r="I5354">
        <v>21</v>
      </c>
      <c r="J5354">
        <v>45</v>
      </c>
      <c r="K5354">
        <v>356</v>
      </c>
      <c r="L5354">
        <v>29</v>
      </c>
      <c r="M5354">
        <v>2</v>
      </c>
      <c r="N5354">
        <v>0.2</v>
      </c>
      <c r="O5354">
        <v>186.8</v>
      </c>
      <c r="P5354">
        <v>227.8</v>
      </c>
    </row>
    <row r="5355" spans="1:16" x14ac:dyDescent="0.45">
      <c r="A5355" t="s">
        <v>2667</v>
      </c>
      <c r="B5355" t="s">
        <v>19</v>
      </c>
      <c r="C5355" t="s">
        <v>41</v>
      </c>
      <c r="D5355" s="40">
        <v>43800</v>
      </c>
      <c r="E5355" s="40">
        <v>43885</v>
      </c>
      <c r="F5355" s="40">
        <v>43892</v>
      </c>
      <c r="G5355" s="40">
        <v>43898</v>
      </c>
      <c r="H5355" t="s">
        <v>21</v>
      </c>
      <c r="I5355">
        <v>5</v>
      </c>
      <c r="J5355">
        <v>44</v>
      </c>
      <c r="K5355">
        <v>80</v>
      </c>
      <c r="L5355">
        <v>16</v>
      </c>
      <c r="M5355">
        <v>4</v>
      </c>
      <c r="N5355">
        <v>0.4</v>
      </c>
      <c r="O5355">
        <v>736.33</v>
      </c>
      <c r="P5355" s="41">
        <v>1051.9000000000001</v>
      </c>
    </row>
    <row r="5356" spans="1:16" x14ac:dyDescent="0.45">
      <c r="A5356" t="s">
        <v>2668</v>
      </c>
      <c r="B5356" t="s">
        <v>19</v>
      </c>
      <c r="C5356" t="s">
        <v>20</v>
      </c>
      <c r="D5356" s="40">
        <v>43800</v>
      </c>
      <c r="E5356" s="40">
        <v>43885</v>
      </c>
      <c r="F5356" s="40">
        <v>43907</v>
      </c>
      <c r="G5356" s="40">
        <v>43912</v>
      </c>
      <c r="H5356" t="s">
        <v>21</v>
      </c>
      <c r="I5356">
        <v>10</v>
      </c>
      <c r="J5356">
        <v>29</v>
      </c>
      <c r="K5356">
        <v>219</v>
      </c>
      <c r="L5356">
        <v>41</v>
      </c>
      <c r="M5356">
        <v>8</v>
      </c>
      <c r="N5356">
        <v>0.2</v>
      </c>
      <c r="O5356" s="41">
        <v>2327.71</v>
      </c>
      <c r="P5356" s="41">
        <v>4013.3</v>
      </c>
    </row>
    <row r="5357" spans="1:16" x14ac:dyDescent="0.45">
      <c r="A5357" t="s">
        <v>2674</v>
      </c>
      <c r="B5357" t="s">
        <v>27</v>
      </c>
      <c r="C5357" t="s">
        <v>28</v>
      </c>
      <c r="D5357" s="40">
        <v>43800</v>
      </c>
      <c r="E5357" s="40">
        <v>43885</v>
      </c>
      <c r="F5357" s="40">
        <v>43903</v>
      </c>
      <c r="G5357" s="40">
        <v>43912</v>
      </c>
      <c r="H5357" t="s">
        <v>21</v>
      </c>
      <c r="I5357">
        <v>20</v>
      </c>
      <c r="J5357">
        <v>25</v>
      </c>
      <c r="K5357">
        <v>197</v>
      </c>
      <c r="L5357">
        <v>44</v>
      </c>
      <c r="M5357">
        <v>4</v>
      </c>
      <c r="N5357">
        <v>0.05</v>
      </c>
      <c r="O5357" s="41">
        <v>1733.42</v>
      </c>
      <c r="P5357" s="41">
        <v>3939.6</v>
      </c>
    </row>
    <row r="5358" spans="1:16" x14ac:dyDescent="0.45">
      <c r="A5358" t="s">
        <v>2669</v>
      </c>
      <c r="B5358" t="s">
        <v>27</v>
      </c>
      <c r="C5358" t="s">
        <v>41</v>
      </c>
      <c r="D5358" s="40">
        <v>43800</v>
      </c>
      <c r="E5358" s="40">
        <v>43885</v>
      </c>
      <c r="F5358" s="40">
        <v>43896</v>
      </c>
      <c r="G5358" s="40">
        <v>43901</v>
      </c>
      <c r="H5358" t="s">
        <v>21</v>
      </c>
      <c r="I5358">
        <v>13</v>
      </c>
      <c r="J5358">
        <v>40</v>
      </c>
      <c r="K5358">
        <v>67</v>
      </c>
      <c r="L5358">
        <v>35</v>
      </c>
      <c r="M5358">
        <v>3</v>
      </c>
      <c r="N5358">
        <v>0.05</v>
      </c>
      <c r="O5358">
        <v>422.57</v>
      </c>
      <c r="P5358">
        <v>797.3</v>
      </c>
    </row>
    <row r="5359" spans="1:16" x14ac:dyDescent="0.45">
      <c r="A5359" t="s">
        <v>2670</v>
      </c>
      <c r="B5359" t="s">
        <v>19</v>
      </c>
      <c r="C5359" t="s">
        <v>34</v>
      </c>
      <c r="D5359" s="40">
        <v>43800</v>
      </c>
      <c r="E5359" s="40">
        <v>43885</v>
      </c>
      <c r="F5359" s="40">
        <v>43904</v>
      </c>
      <c r="G5359" s="40">
        <v>43914</v>
      </c>
      <c r="H5359" t="s">
        <v>21</v>
      </c>
      <c r="I5359">
        <v>9</v>
      </c>
      <c r="J5359">
        <v>10</v>
      </c>
      <c r="K5359">
        <v>285</v>
      </c>
      <c r="L5359">
        <v>23</v>
      </c>
      <c r="M5359">
        <v>6</v>
      </c>
      <c r="N5359">
        <v>7.4999999999999997E-2</v>
      </c>
      <c r="O5359" s="41">
        <v>2943.44</v>
      </c>
      <c r="P5359" s="41">
        <v>3504.1</v>
      </c>
    </row>
    <row r="5360" spans="1:16" x14ac:dyDescent="0.45">
      <c r="A5360" t="s">
        <v>2671</v>
      </c>
      <c r="B5360" t="s">
        <v>19</v>
      </c>
      <c r="C5360" t="s">
        <v>20</v>
      </c>
      <c r="D5360" s="40">
        <v>43800</v>
      </c>
      <c r="E5360" s="40">
        <v>43885</v>
      </c>
      <c r="F5360" s="40">
        <v>43908</v>
      </c>
      <c r="G5360" s="40">
        <v>43911</v>
      </c>
      <c r="H5360" t="s">
        <v>21</v>
      </c>
      <c r="I5360">
        <v>7</v>
      </c>
      <c r="J5360">
        <v>36</v>
      </c>
      <c r="K5360">
        <v>218</v>
      </c>
      <c r="L5360">
        <v>8</v>
      </c>
      <c r="M5360">
        <v>3</v>
      </c>
      <c r="N5360">
        <v>0.4</v>
      </c>
      <c r="O5360" s="41">
        <v>2585.66</v>
      </c>
      <c r="P5360" s="41">
        <v>3859.2</v>
      </c>
    </row>
    <row r="5361" spans="1:16" x14ac:dyDescent="0.45">
      <c r="A5361" t="s">
        <v>2672</v>
      </c>
      <c r="B5361" t="s">
        <v>19</v>
      </c>
      <c r="C5361" t="s">
        <v>34</v>
      </c>
      <c r="D5361" s="40">
        <v>43800</v>
      </c>
      <c r="E5361" s="40">
        <v>43885</v>
      </c>
      <c r="F5361" s="40">
        <v>43908</v>
      </c>
      <c r="G5361" s="40">
        <v>43909</v>
      </c>
      <c r="H5361" t="s">
        <v>21</v>
      </c>
      <c r="I5361">
        <v>10</v>
      </c>
      <c r="J5361">
        <v>2</v>
      </c>
      <c r="K5361">
        <v>293</v>
      </c>
      <c r="L5361">
        <v>47</v>
      </c>
      <c r="M5361">
        <v>5</v>
      </c>
      <c r="N5361">
        <v>7.4999999999999997E-2</v>
      </c>
      <c r="O5361">
        <v>771.84</v>
      </c>
      <c r="P5361" s="41">
        <v>1286.4000000000001</v>
      </c>
    </row>
    <row r="5362" spans="1:16" x14ac:dyDescent="0.45">
      <c r="A5362" t="s">
        <v>2673</v>
      </c>
      <c r="B5362" t="s">
        <v>36</v>
      </c>
      <c r="C5362" t="s">
        <v>34</v>
      </c>
      <c r="D5362" s="40">
        <v>43700</v>
      </c>
      <c r="E5362" s="40">
        <v>43885</v>
      </c>
      <c r="F5362" s="40">
        <v>43902</v>
      </c>
      <c r="G5362" s="40">
        <v>43906</v>
      </c>
      <c r="H5362" t="s">
        <v>21</v>
      </c>
      <c r="I5362">
        <v>23</v>
      </c>
      <c r="J5362">
        <v>31</v>
      </c>
      <c r="K5362">
        <v>328</v>
      </c>
      <c r="L5362">
        <v>40</v>
      </c>
      <c r="M5362">
        <v>6</v>
      </c>
      <c r="N5362">
        <v>0.05</v>
      </c>
      <c r="O5362" s="41">
        <v>1437.55</v>
      </c>
      <c r="P5362" s="41">
        <v>1996.6</v>
      </c>
    </row>
    <row r="5363" spans="1:16" x14ac:dyDescent="0.45">
      <c r="A5363" t="s">
        <v>2651</v>
      </c>
      <c r="B5363" t="s">
        <v>27</v>
      </c>
      <c r="C5363" t="s">
        <v>28</v>
      </c>
      <c r="D5363" s="40">
        <v>43800</v>
      </c>
      <c r="E5363" s="40">
        <v>43886</v>
      </c>
      <c r="F5363" s="40">
        <v>43888</v>
      </c>
      <c r="G5363" s="40">
        <v>43892</v>
      </c>
      <c r="H5363" t="s">
        <v>21</v>
      </c>
      <c r="I5363">
        <v>18</v>
      </c>
      <c r="J5363">
        <v>32</v>
      </c>
      <c r="K5363">
        <v>149</v>
      </c>
      <c r="L5363">
        <v>23</v>
      </c>
      <c r="M5363">
        <v>5</v>
      </c>
      <c r="N5363">
        <v>0.1</v>
      </c>
      <c r="O5363" s="41">
        <v>1602.57</v>
      </c>
      <c r="P5363" s="41">
        <v>2391.9</v>
      </c>
    </row>
    <row r="5364" spans="1:16" x14ac:dyDescent="0.45">
      <c r="A5364" t="s">
        <v>2652</v>
      </c>
      <c r="B5364" t="s">
        <v>27</v>
      </c>
      <c r="C5364" t="s">
        <v>20</v>
      </c>
      <c r="D5364" s="40">
        <v>43800</v>
      </c>
      <c r="E5364" s="40">
        <v>43886</v>
      </c>
      <c r="F5364" s="40">
        <v>43894</v>
      </c>
      <c r="G5364" s="40">
        <v>43901</v>
      </c>
      <c r="H5364" t="s">
        <v>21</v>
      </c>
      <c r="I5364">
        <v>13</v>
      </c>
      <c r="J5364">
        <v>47</v>
      </c>
      <c r="K5364">
        <v>245</v>
      </c>
      <c r="L5364">
        <v>15</v>
      </c>
      <c r="M5364">
        <v>2</v>
      </c>
      <c r="N5364">
        <v>0.05</v>
      </c>
      <c r="O5364">
        <v>972.84</v>
      </c>
      <c r="P5364" s="41">
        <v>1768.8</v>
      </c>
    </row>
    <row r="5365" spans="1:16" x14ac:dyDescent="0.45">
      <c r="A5365" t="s">
        <v>2653</v>
      </c>
      <c r="B5365" t="s">
        <v>19</v>
      </c>
      <c r="C5365" t="s">
        <v>25</v>
      </c>
      <c r="D5365" s="40">
        <v>43800</v>
      </c>
      <c r="E5365" s="40">
        <v>43886</v>
      </c>
      <c r="F5365" s="40">
        <v>43893</v>
      </c>
      <c r="G5365" s="40">
        <v>43903</v>
      </c>
      <c r="H5365" t="s">
        <v>21</v>
      </c>
      <c r="I5365">
        <v>4</v>
      </c>
      <c r="J5365">
        <v>46</v>
      </c>
      <c r="K5365">
        <v>340</v>
      </c>
      <c r="L5365">
        <v>15</v>
      </c>
      <c r="M5365">
        <v>6</v>
      </c>
      <c r="N5365">
        <v>7.4999999999999997E-2</v>
      </c>
      <c r="O5365" s="41">
        <v>3923.86</v>
      </c>
      <c r="P5365" s="41">
        <v>6036.7</v>
      </c>
    </row>
    <row r="5366" spans="1:16" x14ac:dyDescent="0.45">
      <c r="A5366" t="s">
        <v>2654</v>
      </c>
      <c r="B5366" t="s">
        <v>19</v>
      </c>
      <c r="C5366" t="s">
        <v>34</v>
      </c>
      <c r="D5366" s="40">
        <v>43800</v>
      </c>
      <c r="E5366" s="40">
        <v>43886</v>
      </c>
      <c r="F5366" s="40">
        <v>43904</v>
      </c>
      <c r="G5366" s="40">
        <v>43905</v>
      </c>
      <c r="H5366" t="s">
        <v>21</v>
      </c>
      <c r="I5366">
        <v>8</v>
      </c>
      <c r="J5366">
        <v>27</v>
      </c>
      <c r="K5366">
        <v>262</v>
      </c>
      <c r="L5366">
        <v>41</v>
      </c>
      <c r="M5366">
        <v>4</v>
      </c>
      <c r="N5366">
        <v>0.2</v>
      </c>
      <c r="O5366">
        <v>822.96</v>
      </c>
      <c r="P5366" s="41">
        <v>1159.0999999999999</v>
      </c>
    </row>
    <row r="5367" spans="1:16" x14ac:dyDescent="0.45">
      <c r="A5367" t="s">
        <v>2650</v>
      </c>
      <c r="B5367" t="s">
        <v>19</v>
      </c>
      <c r="C5367" t="s">
        <v>20</v>
      </c>
      <c r="D5367" s="40">
        <v>43800</v>
      </c>
      <c r="E5367" s="40">
        <v>43886</v>
      </c>
      <c r="F5367" s="40">
        <v>43904</v>
      </c>
      <c r="G5367" s="40">
        <v>43913</v>
      </c>
      <c r="H5367" t="s">
        <v>21</v>
      </c>
      <c r="I5367">
        <v>5</v>
      </c>
      <c r="J5367">
        <v>22</v>
      </c>
      <c r="K5367">
        <v>214</v>
      </c>
      <c r="L5367">
        <v>33</v>
      </c>
      <c r="M5367">
        <v>4</v>
      </c>
      <c r="N5367">
        <v>7.4999999999999997E-2</v>
      </c>
      <c r="O5367">
        <v>72.03</v>
      </c>
      <c r="P5367">
        <v>167.5</v>
      </c>
    </row>
    <row r="5368" spans="1:16" x14ac:dyDescent="0.45">
      <c r="A5368" t="s">
        <v>2656</v>
      </c>
      <c r="B5368" t="s">
        <v>19</v>
      </c>
      <c r="C5368" t="s">
        <v>28</v>
      </c>
      <c r="D5368" s="40">
        <v>43800</v>
      </c>
      <c r="E5368" s="40">
        <v>43886</v>
      </c>
      <c r="F5368" s="40">
        <v>43901</v>
      </c>
      <c r="G5368" s="40">
        <v>43908</v>
      </c>
      <c r="H5368" t="s">
        <v>21</v>
      </c>
      <c r="I5368">
        <v>10</v>
      </c>
      <c r="J5368">
        <v>5</v>
      </c>
      <c r="K5368">
        <v>171</v>
      </c>
      <c r="L5368">
        <v>4</v>
      </c>
      <c r="M5368">
        <v>2</v>
      </c>
      <c r="N5368">
        <v>7.4999999999999997E-2</v>
      </c>
      <c r="O5368">
        <v>564.41</v>
      </c>
      <c r="P5368">
        <v>696.8</v>
      </c>
    </row>
    <row r="5369" spans="1:16" x14ac:dyDescent="0.45">
      <c r="A5369" t="s">
        <v>2655</v>
      </c>
      <c r="B5369" t="s">
        <v>19</v>
      </c>
      <c r="C5369" t="s">
        <v>34</v>
      </c>
      <c r="D5369" s="40">
        <v>43800</v>
      </c>
      <c r="E5369" s="40">
        <v>43886</v>
      </c>
      <c r="F5369" s="40">
        <v>43899</v>
      </c>
      <c r="G5369" s="40">
        <v>43902</v>
      </c>
      <c r="H5369" t="s">
        <v>21</v>
      </c>
      <c r="I5369">
        <v>5</v>
      </c>
      <c r="J5369">
        <v>47</v>
      </c>
      <c r="K5369">
        <v>290</v>
      </c>
      <c r="L5369">
        <v>5</v>
      </c>
      <c r="M5369">
        <v>5</v>
      </c>
      <c r="N5369">
        <v>0.05</v>
      </c>
      <c r="O5369">
        <v>495.26</v>
      </c>
      <c r="P5369" s="41">
        <v>1125.5999999999999</v>
      </c>
    </row>
    <row r="5370" spans="1:16" x14ac:dyDescent="0.45">
      <c r="A5370" t="s">
        <v>2663</v>
      </c>
      <c r="B5370" t="s">
        <v>19</v>
      </c>
      <c r="C5370" t="s">
        <v>20</v>
      </c>
      <c r="D5370" s="40">
        <v>43800</v>
      </c>
      <c r="E5370" s="40">
        <v>43886</v>
      </c>
      <c r="F5370" s="40">
        <v>43906</v>
      </c>
      <c r="G5370" s="40">
        <v>43910</v>
      </c>
      <c r="H5370" t="s">
        <v>21</v>
      </c>
      <c r="I5370">
        <v>7</v>
      </c>
      <c r="J5370">
        <v>11</v>
      </c>
      <c r="K5370">
        <v>219</v>
      </c>
      <c r="L5370">
        <v>22</v>
      </c>
      <c r="M5370">
        <v>6</v>
      </c>
      <c r="N5370">
        <v>0.15</v>
      </c>
      <c r="O5370" s="41">
        <v>1087.08</v>
      </c>
      <c r="P5370" s="41">
        <v>1842.5</v>
      </c>
    </row>
    <row r="5371" spans="1:16" x14ac:dyDescent="0.45">
      <c r="A5371" t="s">
        <v>2658</v>
      </c>
      <c r="B5371" t="s">
        <v>19</v>
      </c>
      <c r="C5371" t="s">
        <v>34</v>
      </c>
      <c r="D5371" s="40">
        <v>43800</v>
      </c>
      <c r="E5371" s="40">
        <v>43886</v>
      </c>
      <c r="F5371" s="40">
        <v>43893</v>
      </c>
      <c r="G5371" s="40">
        <v>43903</v>
      </c>
      <c r="H5371" t="s">
        <v>21</v>
      </c>
      <c r="I5371">
        <v>10</v>
      </c>
      <c r="J5371">
        <v>23</v>
      </c>
      <c r="K5371">
        <v>282</v>
      </c>
      <c r="L5371">
        <v>9</v>
      </c>
      <c r="M5371">
        <v>4</v>
      </c>
      <c r="N5371">
        <v>0.05</v>
      </c>
      <c r="O5371">
        <v>192.29</v>
      </c>
      <c r="P5371">
        <v>234.5</v>
      </c>
    </row>
    <row r="5372" spans="1:16" x14ac:dyDescent="0.45">
      <c r="A5372" t="s">
        <v>2659</v>
      </c>
      <c r="B5372" t="s">
        <v>43</v>
      </c>
      <c r="C5372" t="s">
        <v>20</v>
      </c>
      <c r="D5372" s="40">
        <v>43800</v>
      </c>
      <c r="E5372" s="40">
        <v>43886</v>
      </c>
      <c r="F5372" s="40">
        <v>43906</v>
      </c>
      <c r="G5372" s="40">
        <v>43910</v>
      </c>
      <c r="H5372" t="s">
        <v>21</v>
      </c>
      <c r="I5372">
        <v>26</v>
      </c>
      <c r="J5372">
        <v>13</v>
      </c>
      <c r="K5372">
        <v>245</v>
      </c>
      <c r="L5372">
        <v>2</v>
      </c>
      <c r="M5372">
        <v>5</v>
      </c>
      <c r="N5372">
        <v>7.4999999999999997E-2</v>
      </c>
      <c r="O5372" s="41">
        <v>4185.16</v>
      </c>
      <c r="P5372" s="41">
        <v>6438.7</v>
      </c>
    </row>
    <row r="5373" spans="1:16" x14ac:dyDescent="0.45">
      <c r="A5373" t="s">
        <v>2660</v>
      </c>
      <c r="B5373" t="s">
        <v>27</v>
      </c>
      <c r="C5373" t="s">
        <v>41</v>
      </c>
      <c r="D5373" s="40">
        <v>43800</v>
      </c>
      <c r="E5373" s="40">
        <v>43886</v>
      </c>
      <c r="F5373" s="40">
        <v>43903</v>
      </c>
      <c r="G5373" s="40">
        <v>43913</v>
      </c>
      <c r="H5373" t="s">
        <v>21</v>
      </c>
      <c r="I5373">
        <v>14</v>
      </c>
      <c r="J5373">
        <v>11</v>
      </c>
      <c r="K5373">
        <v>60</v>
      </c>
      <c r="L5373">
        <v>10</v>
      </c>
      <c r="M5373">
        <v>2</v>
      </c>
      <c r="N5373">
        <v>0.05</v>
      </c>
      <c r="O5373" s="41">
        <v>4521.83</v>
      </c>
      <c r="P5373" s="41">
        <v>5319.8</v>
      </c>
    </row>
    <row r="5374" spans="1:16" x14ac:dyDescent="0.45">
      <c r="A5374" t="s">
        <v>2661</v>
      </c>
      <c r="B5374" t="s">
        <v>27</v>
      </c>
      <c r="C5374" t="s">
        <v>34</v>
      </c>
      <c r="D5374" s="40">
        <v>43800</v>
      </c>
      <c r="E5374" s="40">
        <v>43886</v>
      </c>
      <c r="F5374" s="40">
        <v>43906</v>
      </c>
      <c r="G5374" s="40">
        <v>43912</v>
      </c>
      <c r="H5374" t="s">
        <v>21</v>
      </c>
      <c r="I5374">
        <v>13</v>
      </c>
      <c r="J5374">
        <v>18</v>
      </c>
      <c r="K5374">
        <v>287</v>
      </c>
      <c r="L5374">
        <v>21</v>
      </c>
      <c r="M5374">
        <v>1</v>
      </c>
      <c r="N5374">
        <v>0.05</v>
      </c>
      <c r="O5374">
        <v>166.43</v>
      </c>
      <c r="P5374">
        <v>241.2</v>
      </c>
    </row>
    <row r="5375" spans="1:16" x14ac:dyDescent="0.45">
      <c r="A5375" t="s">
        <v>2662</v>
      </c>
      <c r="B5375" t="s">
        <v>27</v>
      </c>
      <c r="C5375" t="s">
        <v>28</v>
      </c>
      <c r="D5375" s="40">
        <v>43800</v>
      </c>
      <c r="E5375" s="40">
        <v>43886</v>
      </c>
      <c r="F5375" s="40">
        <v>43903</v>
      </c>
      <c r="G5375" s="40">
        <v>43909</v>
      </c>
      <c r="H5375" t="s">
        <v>21</v>
      </c>
      <c r="I5375">
        <v>13</v>
      </c>
      <c r="J5375">
        <v>17</v>
      </c>
      <c r="K5375">
        <v>202</v>
      </c>
      <c r="L5375">
        <v>28</v>
      </c>
      <c r="M5375">
        <v>5</v>
      </c>
      <c r="N5375">
        <v>0.05</v>
      </c>
      <c r="O5375" s="41">
        <v>3417</v>
      </c>
      <c r="P5375" s="41">
        <v>4020</v>
      </c>
    </row>
    <row r="5376" spans="1:16" x14ac:dyDescent="0.45">
      <c r="A5376" t="s">
        <v>2657</v>
      </c>
      <c r="B5376" t="s">
        <v>27</v>
      </c>
      <c r="C5376" t="s">
        <v>20</v>
      </c>
      <c r="D5376" s="40">
        <v>43800</v>
      </c>
      <c r="E5376" s="40">
        <v>43886</v>
      </c>
      <c r="F5376" s="40">
        <v>43899</v>
      </c>
      <c r="G5376" s="40">
        <v>43908</v>
      </c>
      <c r="H5376" t="s">
        <v>21</v>
      </c>
      <c r="I5376">
        <v>15</v>
      </c>
      <c r="J5376">
        <v>46</v>
      </c>
      <c r="K5376">
        <v>207</v>
      </c>
      <c r="L5376">
        <v>3</v>
      </c>
      <c r="M5376">
        <v>4</v>
      </c>
      <c r="N5376">
        <v>0.15</v>
      </c>
      <c r="O5376" s="41">
        <v>1419.06</v>
      </c>
      <c r="P5376" s="41">
        <v>2365.1</v>
      </c>
    </row>
    <row r="5377" spans="1:16" x14ac:dyDescent="0.45">
      <c r="A5377" t="s">
        <v>2642</v>
      </c>
      <c r="B5377" t="s">
        <v>19</v>
      </c>
      <c r="C5377" t="s">
        <v>25</v>
      </c>
      <c r="D5377" s="40">
        <v>43800</v>
      </c>
      <c r="E5377" s="40">
        <v>43887</v>
      </c>
      <c r="F5377" s="40">
        <v>43900</v>
      </c>
      <c r="G5377" s="40">
        <v>43906</v>
      </c>
      <c r="H5377" t="s">
        <v>21</v>
      </c>
      <c r="I5377">
        <v>2</v>
      </c>
      <c r="J5377">
        <v>29</v>
      </c>
      <c r="K5377">
        <v>364</v>
      </c>
      <c r="L5377">
        <v>26</v>
      </c>
      <c r="M5377">
        <v>6</v>
      </c>
      <c r="N5377">
        <v>0.05</v>
      </c>
      <c r="O5377">
        <v>493.12</v>
      </c>
      <c r="P5377" s="41">
        <v>1072</v>
      </c>
    </row>
    <row r="5378" spans="1:16" x14ac:dyDescent="0.45">
      <c r="A5378" t="s">
        <v>2643</v>
      </c>
      <c r="B5378" t="s">
        <v>36</v>
      </c>
      <c r="C5378" t="s">
        <v>25</v>
      </c>
      <c r="D5378" s="40">
        <v>43800</v>
      </c>
      <c r="E5378" s="40">
        <v>43887</v>
      </c>
      <c r="F5378" s="40">
        <v>43913</v>
      </c>
      <c r="G5378" s="40">
        <v>43917</v>
      </c>
      <c r="H5378" t="s">
        <v>21</v>
      </c>
      <c r="I5378">
        <v>23</v>
      </c>
      <c r="J5378">
        <v>28</v>
      </c>
      <c r="K5378">
        <v>367</v>
      </c>
      <c r="L5378">
        <v>18</v>
      </c>
      <c r="M5378">
        <v>1</v>
      </c>
      <c r="N5378">
        <v>7.4999999999999997E-2</v>
      </c>
      <c r="O5378" s="41">
        <v>1477.48</v>
      </c>
      <c r="P5378" s="41">
        <v>1996.6</v>
      </c>
    </row>
    <row r="5379" spans="1:16" x14ac:dyDescent="0.45">
      <c r="A5379" t="s">
        <v>2644</v>
      </c>
      <c r="B5379" t="s">
        <v>27</v>
      </c>
      <c r="C5379" t="s">
        <v>47</v>
      </c>
      <c r="D5379" s="40">
        <v>43800</v>
      </c>
      <c r="E5379" s="40">
        <v>43887</v>
      </c>
      <c r="F5379" s="40">
        <v>43908</v>
      </c>
      <c r="G5379" s="40">
        <v>43911</v>
      </c>
      <c r="H5379" t="s">
        <v>21</v>
      </c>
      <c r="I5379">
        <v>12</v>
      </c>
      <c r="J5379">
        <v>8</v>
      </c>
      <c r="K5379">
        <v>16</v>
      </c>
      <c r="L5379">
        <v>10</v>
      </c>
      <c r="M5379">
        <v>8</v>
      </c>
      <c r="N5379">
        <v>7.4999999999999997E-2</v>
      </c>
      <c r="O5379">
        <v>453.99</v>
      </c>
      <c r="P5379" s="41">
        <v>1031.8</v>
      </c>
    </row>
    <row r="5380" spans="1:16" x14ac:dyDescent="0.45">
      <c r="A5380" t="s">
        <v>2649</v>
      </c>
      <c r="B5380" t="s">
        <v>36</v>
      </c>
      <c r="C5380" t="s">
        <v>34</v>
      </c>
      <c r="D5380" s="40">
        <v>43800</v>
      </c>
      <c r="E5380" s="40">
        <v>43887</v>
      </c>
      <c r="F5380" s="40">
        <v>43898</v>
      </c>
      <c r="G5380" s="40">
        <v>43900</v>
      </c>
      <c r="H5380" t="s">
        <v>21</v>
      </c>
      <c r="I5380">
        <v>22</v>
      </c>
      <c r="J5380">
        <v>22</v>
      </c>
      <c r="K5380">
        <v>324</v>
      </c>
      <c r="L5380">
        <v>7</v>
      </c>
      <c r="M5380">
        <v>6</v>
      </c>
      <c r="N5380">
        <v>0.05</v>
      </c>
      <c r="O5380" s="41">
        <v>1620.86</v>
      </c>
      <c r="P5380" s="41">
        <v>3859.2</v>
      </c>
    </row>
    <row r="5381" spans="1:16" x14ac:dyDescent="0.45">
      <c r="A5381" t="s">
        <v>2646</v>
      </c>
      <c r="B5381" t="s">
        <v>19</v>
      </c>
      <c r="C5381" t="s">
        <v>25</v>
      </c>
      <c r="D5381" s="40">
        <v>43800</v>
      </c>
      <c r="E5381" s="40">
        <v>43887</v>
      </c>
      <c r="F5381" s="40">
        <v>43912</v>
      </c>
      <c r="G5381" s="40">
        <v>43919</v>
      </c>
      <c r="H5381" t="s">
        <v>21</v>
      </c>
      <c r="I5381">
        <v>4</v>
      </c>
      <c r="J5381">
        <v>10</v>
      </c>
      <c r="K5381">
        <v>329</v>
      </c>
      <c r="L5381">
        <v>37</v>
      </c>
      <c r="M5381">
        <v>3</v>
      </c>
      <c r="N5381">
        <v>7.4999999999999997E-2</v>
      </c>
      <c r="O5381" s="41">
        <v>2122.4899999999998</v>
      </c>
      <c r="P5381" s="41">
        <v>2686.7</v>
      </c>
    </row>
    <row r="5382" spans="1:16" x14ac:dyDescent="0.45">
      <c r="A5382" t="s">
        <v>2647</v>
      </c>
      <c r="B5382" t="s">
        <v>19</v>
      </c>
      <c r="C5382" t="s">
        <v>25</v>
      </c>
      <c r="D5382" s="40">
        <v>43800</v>
      </c>
      <c r="E5382" s="40">
        <v>43887</v>
      </c>
      <c r="F5382" s="40">
        <v>43897</v>
      </c>
      <c r="G5382" s="40">
        <v>43906</v>
      </c>
      <c r="H5382" t="s">
        <v>21</v>
      </c>
      <c r="I5382">
        <v>10</v>
      </c>
      <c r="J5382">
        <v>17</v>
      </c>
      <c r="K5382">
        <v>344</v>
      </c>
      <c r="L5382">
        <v>27</v>
      </c>
      <c r="M5382">
        <v>8</v>
      </c>
      <c r="N5382">
        <v>7.4999999999999997E-2</v>
      </c>
      <c r="O5382" s="41">
        <v>1236.82</v>
      </c>
      <c r="P5382" s="41">
        <v>2378.5</v>
      </c>
    </row>
    <row r="5383" spans="1:16" x14ac:dyDescent="0.45">
      <c r="A5383" t="s">
        <v>2645</v>
      </c>
      <c r="B5383" t="s">
        <v>27</v>
      </c>
      <c r="C5383" t="s">
        <v>28</v>
      </c>
      <c r="D5383" s="40">
        <v>43800</v>
      </c>
      <c r="E5383" s="40">
        <v>43887</v>
      </c>
      <c r="F5383" s="40">
        <v>43890</v>
      </c>
      <c r="G5383" s="40">
        <v>43898</v>
      </c>
      <c r="H5383" t="s">
        <v>21</v>
      </c>
      <c r="I5383">
        <v>20</v>
      </c>
      <c r="J5383">
        <v>7</v>
      </c>
      <c r="K5383">
        <v>190</v>
      </c>
      <c r="L5383">
        <v>14</v>
      </c>
      <c r="M5383">
        <v>1</v>
      </c>
      <c r="N5383">
        <v>0.2</v>
      </c>
      <c r="O5383" s="41">
        <v>4517.4799999999996</v>
      </c>
      <c r="P5383" s="41">
        <v>6023.3</v>
      </c>
    </row>
    <row r="5384" spans="1:16" x14ac:dyDescent="0.45">
      <c r="A5384" t="s">
        <v>2648</v>
      </c>
      <c r="B5384" t="s">
        <v>27</v>
      </c>
      <c r="C5384" t="s">
        <v>34</v>
      </c>
      <c r="D5384" s="40">
        <v>43800</v>
      </c>
      <c r="E5384" s="40">
        <v>43887</v>
      </c>
      <c r="F5384" s="40">
        <v>43907</v>
      </c>
      <c r="G5384" s="40">
        <v>43913</v>
      </c>
      <c r="H5384" t="s">
        <v>21</v>
      </c>
      <c r="I5384">
        <v>18</v>
      </c>
      <c r="J5384">
        <v>41</v>
      </c>
      <c r="K5384">
        <v>319</v>
      </c>
      <c r="L5384">
        <v>15</v>
      </c>
      <c r="M5384">
        <v>1</v>
      </c>
      <c r="N5384">
        <v>7.4999999999999997E-2</v>
      </c>
      <c r="O5384" s="41">
        <v>3730.56</v>
      </c>
      <c r="P5384" s="41">
        <v>5829</v>
      </c>
    </row>
    <row r="5385" spans="1:16" x14ac:dyDescent="0.45">
      <c r="A5385" t="s">
        <v>2641</v>
      </c>
      <c r="B5385" t="s">
        <v>36</v>
      </c>
      <c r="C5385" t="s">
        <v>25</v>
      </c>
      <c r="D5385" s="40">
        <v>43800</v>
      </c>
      <c r="E5385" s="40">
        <v>43888</v>
      </c>
      <c r="F5385" s="40">
        <v>43912</v>
      </c>
      <c r="G5385" s="40">
        <v>43916</v>
      </c>
      <c r="H5385" t="s">
        <v>21</v>
      </c>
      <c r="I5385">
        <v>24</v>
      </c>
      <c r="J5385">
        <v>25</v>
      </c>
      <c r="K5385">
        <v>353</v>
      </c>
      <c r="L5385">
        <v>16</v>
      </c>
      <c r="M5385">
        <v>4</v>
      </c>
      <c r="N5385">
        <v>0.1</v>
      </c>
      <c r="O5385" s="41">
        <v>1845.31</v>
      </c>
      <c r="P5385" s="41">
        <v>3926.2</v>
      </c>
    </row>
    <row r="5386" spans="1:16" x14ac:dyDescent="0.45">
      <c r="A5386" t="s">
        <v>2640</v>
      </c>
      <c r="B5386" t="s">
        <v>27</v>
      </c>
      <c r="C5386" t="s">
        <v>25</v>
      </c>
      <c r="D5386" s="40">
        <v>43800</v>
      </c>
      <c r="E5386" s="40">
        <v>43888</v>
      </c>
      <c r="F5386" s="40">
        <v>43914</v>
      </c>
      <c r="G5386" s="40">
        <v>43919</v>
      </c>
      <c r="H5386" t="s">
        <v>21</v>
      </c>
      <c r="I5386">
        <v>14</v>
      </c>
      <c r="J5386">
        <v>26</v>
      </c>
      <c r="K5386">
        <v>337</v>
      </c>
      <c r="L5386">
        <v>3</v>
      </c>
      <c r="M5386">
        <v>3</v>
      </c>
      <c r="N5386">
        <v>0.05</v>
      </c>
      <c r="O5386">
        <v>118.59</v>
      </c>
      <c r="P5386">
        <v>201</v>
      </c>
    </row>
    <row r="5387" spans="1:16" x14ac:dyDescent="0.45">
      <c r="A5387" t="s">
        <v>2639</v>
      </c>
      <c r="B5387" t="s">
        <v>27</v>
      </c>
      <c r="C5387" t="s">
        <v>28</v>
      </c>
      <c r="D5387" s="40">
        <v>43800</v>
      </c>
      <c r="E5387" s="40">
        <v>43888</v>
      </c>
      <c r="F5387" s="40">
        <v>43896</v>
      </c>
      <c r="G5387" s="40">
        <v>43901</v>
      </c>
      <c r="H5387" t="s">
        <v>21</v>
      </c>
      <c r="I5387">
        <v>13</v>
      </c>
      <c r="J5387">
        <v>30</v>
      </c>
      <c r="K5387">
        <v>109</v>
      </c>
      <c r="L5387">
        <v>30</v>
      </c>
      <c r="M5387">
        <v>2</v>
      </c>
      <c r="N5387">
        <v>0.4</v>
      </c>
      <c r="O5387" s="41">
        <v>1485.59</v>
      </c>
      <c r="P5387" s="41">
        <v>2606.3000000000002</v>
      </c>
    </row>
    <row r="5388" spans="1:16" x14ac:dyDescent="0.45">
      <c r="A5388" t="s">
        <v>2638</v>
      </c>
      <c r="B5388" t="s">
        <v>36</v>
      </c>
      <c r="C5388" t="s">
        <v>20</v>
      </c>
      <c r="D5388" s="40">
        <v>43800</v>
      </c>
      <c r="E5388" s="40">
        <v>43888</v>
      </c>
      <c r="F5388" s="40">
        <v>43901</v>
      </c>
      <c r="G5388" s="40">
        <v>43908</v>
      </c>
      <c r="H5388" t="s">
        <v>21</v>
      </c>
      <c r="I5388">
        <v>25</v>
      </c>
      <c r="J5388">
        <v>26</v>
      </c>
      <c r="K5388">
        <v>225</v>
      </c>
      <c r="L5388">
        <v>46</v>
      </c>
      <c r="M5388">
        <v>8</v>
      </c>
      <c r="N5388">
        <v>0.15</v>
      </c>
      <c r="O5388">
        <v>716.36</v>
      </c>
      <c r="P5388" s="41">
        <v>1085.4000000000001</v>
      </c>
    </row>
    <row r="5389" spans="1:16" x14ac:dyDescent="0.45">
      <c r="A5389" t="s">
        <v>2637</v>
      </c>
      <c r="B5389" t="s">
        <v>19</v>
      </c>
      <c r="C5389" t="s">
        <v>34</v>
      </c>
      <c r="D5389" s="40">
        <v>43800</v>
      </c>
      <c r="E5389" s="40">
        <v>43888</v>
      </c>
      <c r="F5389" s="40">
        <v>43890</v>
      </c>
      <c r="G5389" s="40">
        <v>43899</v>
      </c>
      <c r="H5389" t="s">
        <v>21</v>
      </c>
      <c r="I5389">
        <v>1</v>
      </c>
      <c r="J5389">
        <v>13</v>
      </c>
      <c r="K5389">
        <v>268</v>
      </c>
      <c r="L5389">
        <v>25</v>
      </c>
      <c r="M5389">
        <v>3</v>
      </c>
      <c r="N5389">
        <v>7.4999999999999997E-2</v>
      </c>
      <c r="O5389" s="41">
        <v>4073.27</v>
      </c>
      <c r="P5389" s="41">
        <v>6465.5</v>
      </c>
    </row>
    <row r="5390" spans="1:16" x14ac:dyDescent="0.45">
      <c r="A5390" t="s">
        <v>2636</v>
      </c>
      <c r="B5390" t="s">
        <v>27</v>
      </c>
      <c r="C5390" t="s">
        <v>34</v>
      </c>
      <c r="D5390" s="40">
        <v>43800</v>
      </c>
      <c r="E5390" s="40">
        <v>43888</v>
      </c>
      <c r="F5390" s="40">
        <v>43913</v>
      </c>
      <c r="G5390" s="40">
        <v>43922</v>
      </c>
      <c r="H5390" t="s">
        <v>21</v>
      </c>
      <c r="I5390">
        <v>20</v>
      </c>
      <c r="J5390">
        <v>40</v>
      </c>
      <c r="K5390">
        <v>321</v>
      </c>
      <c r="L5390">
        <v>9</v>
      </c>
      <c r="M5390">
        <v>6</v>
      </c>
      <c r="N5390">
        <v>0.05</v>
      </c>
      <c r="O5390" s="41">
        <v>2189.56</v>
      </c>
      <c r="P5390" s="41">
        <v>5092</v>
      </c>
    </row>
    <row r="5391" spans="1:16" x14ac:dyDescent="0.45">
      <c r="A5391" t="s">
        <v>2635</v>
      </c>
      <c r="B5391" t="s">
        <v>19</v>
      </c>
      <c r="C5391" t="s">
        <v>25</v>
      </c>
      <c r="D5391" s="40">
        <v>43800</v>
      </c>
      <c r="E5391" s="40">
        <v>43888</v>
      </c>
      <c r="F5391" s="40">
        <v>43901</v>
      </c>
      <c r="G5391" s="40">
        <v>43903</v>
      </c>
      <c r="H5391" t="s">
        <v>21</v>
      </c>
      <c r="I5391">
        <v>2</v>
      </c>
      <c r="J5391">
        <v>17</v>
      </c>
      <c r="K5391">
        <v>331</v>
      </c>
      <c r="L5391">
        <v>20</v>
      </c>
      <c r="M5391">
        <v>8</v>
      </c>
      <c r="N5391">
        <v>0.05</v>
      </c>
      <c r="O5391" s="41">
        <v>2405.17</v>
      </c>
      <c r="P5391" s="41">
        <v>3879.3</v>
      </c>
    </row>
    <row r="5392" spans="1:16" x14ac:dyDescent="0.45">
      <c r="A5392" t="s">
        <v>2634</v>
      </c>
      <c r="B5392" t="s">
        <v>27</v>
      </c>
      <c r="C5392" t="s">
        <v>20</v>
      </c>
      <c r="D5392" s="40">
        <v>43800</v>
      </c>
      <c r="E5392" s="40">
        <v>43888</v>
      </c>
      <c r="F5392" s="40">
        <v>43901</v>
      </c>
      <c r="G5392" s="40">
        <v>43902</v>
      </c>
      <c r="H5392" t="s">
        <v>21</v>
      </c>
      <c r="I5392">
        <v>18</v>
      </c>
      <c r="J5392">
        <v>42</v>
      </c>
      <c r="K5392">
        <v>230</v>
      </c>
      <c r="L5392">
        <v>20</v>
      </c>
      <c r="M5392">
        <v>4</v>
      </c>
      <c r="N5392">
        <v>0.1</v>
      </c>
      <c r="O5392">
        <v>616.66999999999996</v>
      </c>
      <c r="P5392" s="41">
        <v>1045.2</v>
      </c>
    </row>
    <row r="5393" spans="1:16" x14ac:dyDescent="0.45">
      <c r="A5393" t="s">
        <v>2626</v>
      </c>
      <c r="B5393" t="s">
        <v>19</v>
      </c>
      <c r="C5393" t="s">
        <v>28</v>
      </c>
      <c r="D5393" s="40">
        <v>43800</v>
      </c>
      <c r="E5393" s="40">
        <v>43889</v>
      </c>
      <c r="F5393" s="40">
        <v>43907</v>
      </c>
      <c r="G5393" s="40">
        <v>43909</v>
      </c>
      <c r="H5393" t="s">
        <v>21</v>
      </c>
      <c r="I5393">
        <v>5</v>
      </c>
      <c r="J5393">
        <v>2</v>
      </c>
      <c r="K5393">
        <v>174</v>
      </c>
      <c r="L5393">
        <v>4</v>
      </c>
      <c r="M5393">
        <v>2</v>
      </c>
      <c r="N5393">
        <v>0.2</v>
      </c>
      <c r="O5393">
        <v>852.17</v>
      </c>
      <c r="P5393" s="41">
        <v>1078.7</v>
      </c>
    </row>
    <row r="5394" spans="1:16" x14ac:dyDescent="0.45">
      <c r="A5394" t="s">
        <v>2627</v>
      </c>
      <c r="B5394" t="s">
        <v>19</v>
      </c>
      <c r="C5394" t="s">
        <v>28</v>
      </c>
      <c r="D5394" s="40">
        <v>43800</v>
      </c>
      <c r="E5394" s="40">
        <v>43889</v>
      </c>
      <c r="F5394" s="40">
        <v>43911</v>
      </c>
      <c r="G5394" s="40">
        <v>43912</v>
      </c>
      <c r="H5394" t="s">
        <v>21</v>
      </c>
      <c r="I5394">
        <v>1</v>
      </c>
      <c r="J5394">
        <v>27</v>
      </c>
      <c r="K5394">
        <v>201</v>
      </c>
      <c r="L5394">
        <v>4</v>
      </c>
      <c r="M5394">
        <v>8</v>
      </c>
      <c r="N5394">
        <v>0.1</v>
      </c>
      <c r="O5394">
        <v>995.69</v>
      </c>
      <c r="P5394" s="41">
        <v>1293.0999999999999</v>
      </c>
    </row>
    <row r="5395" spans="1:16" x14ac:dyDescent="0.45">
      <c r="A5395" t="s">
        <v>2628</v>
      </c>
      <c r="B5395" t="s">
        <v>36</v>
      </c>
      <c r="C5395" t="s">
        <v>28</v>
      </c>
      <c r="D5395" s="40">
        <v>43800</v>
      </c>
      <c r="E5395" s="40">
        <v>43889</v>
      </c>
      <c r="F5395" s="40">
        <v>43911</v>
      </c>
      <c r="G5395" s="40">
        <v>43916</v>
      </c>
      <c r="H5395" t="s">
        <v>21</v>
      </c>
      <c r="I5395">
        <v>23</v>
      </c>
      <c r="J5395">
        <v>2</v>
      </c>
      <c r="K5395">
        <v>156</v>
      </c>
      <c r="L5395">
        <v>13</v>
      </c>
      <c r="M5395">
        <v>6</v>
      </c>
      <c r="N5395">
        <v>7.4999999999999997E-2</v>
      </c>
      <c r="O5395">
        <v>718.58</v>
      </c>
      <c r="P5395" s="41">
        <v>1306.5</v>
      </c>
    </row>
    <row r="5396" spans="1:16" x14ac:dyDescent="0.45">
      <c r="A5396" t="s">
        <v>2633</v>
      </c>
      <c r="B5396" t="s">
        <v>19</v>
      </c>
      <c r="C5396" t="s">
        <v>20</v>
      </c>
      <c r="D5396" s="40">
        <v>43800</v>
      </c>
      <c r="E5396" s="40">
        <v>43889</v>
      </c>
      <c r="F5396" s="40">
        <v>43908</v>
      </c>
      <c r="G5396" s="40">
        <v>43914</v>
      </c>
      <c r="H5396" t="s">
        <v>21</v>
      </c>
      <c r="I5396">
        <v>12</v>
      </c>
      <c r="J5396">
        <v>9</v>
      </c>
      <c r="K5396">
        <v>247</v>
      </c>
      <c r="L5396">
        <v>26</v>
      </c>
      <c r="M5396">
        <v>1</v>
      </c>
      <c r="N5396">
        <v>7.4999999999999997E-2</v>
      </c>
      <c r="O5396">
        <v>990.53</v>
      </c>
      <c r="P5396" s="41">
        <v>2358.4</v>
      </c>
    </row>
    <row r="5397" spans="1:16" x14ac:dyDescent="0.45">
      <c r="A5397" t="s">
        <v>2630</v>
      </c>
      <c r="B5397" t="s">
        <v>19</v>
      </c>
      <c r="C5397" t="s">
        <v>34</v>
      </c>
      <c r="D5397" s="40">
        <v>43800</v>
      </c>
      <c r="E5397" s="40">
        <v>43889</v>
      </c>
      <c r="F5397" s="40">
        <v>43907</v>
      </c>
      <c r="G5397" s="40">
        <v>43909</v>
      </c>
      <c r="H5397" t="s">
        <v>21</v>
      </c>
      <c r="I5397">
        <v>1</v>
      </c>
      <c r="J5397">
        <v>42</v>
      </c>
      <c r="K5397">
        <v>262</v>
      </c>
      <c r="L5397">
        <v>39</v>
      </c>
      <c r="M5397">
        <v>7</v>
      </c>
      <c r="N5397">
        <v>0.15</v>
      </c>
      <c r="O5397" s="41">
        <v>1393.8</v>
      </c>
      <c r="P5397" s="41">
        <v>1963.1</v>
      </c>
    </row>
    <row r="5398" spans="1:16" x14ac:dyDescent="0.45">
      <c r="A5398" t="s">
        <v>2629</v>
      </c>
      <c r="B5398" t="s">
        <v>19</v>
      </c>
      <c r="C5398" t="s">
        <v>25</v>
      </c>
      <c r="D5398" s="40">
        <v>43800</v>
      </c>
      <c r="E5398" s="40">
        <v>43889</v>
      </c>
      <c r="F5398" s="40">
        <v>43910</v>
      </c>
      <c r="G5398" s="40">
        <v>43913</v>
      </c>
      <c r="H5398" t="s">
        <v>21</v>
      </c>
      <c r="I5398">
        <v>9</v>
      </c>
      <c r="J5398">
        <v>44</v>
      </c>
      <c r="K5398">
        <v>341</v>
      </c>
      <c r="L5398">
        <v>29</v>
      </c>
      <c r="M5398">
        <v>6</v>
      </c>
      <c r="N5398">
        <v>0.4</v>
      </c>
      <c r="O5398" s="41">
        <v>1283.18</v>
      </c>
      <c r="P5398" s="41">
        <v>2291.4</v>
      </c>
    </row>
    <row r="5399" spans="1:16" x14ac:dyDescent="0.45">
      <c r="A5399" t="s">
        <v>2631</v>
      </c>
      <c r="B5399" t="s">
        <v>36</v>
      </c>
      <c r="C5399" t="s">
        <v>41</v>
      </c>
      <c r="D5399" s="40">
        <v>43800</v>
      </c>
      <c r="E5399" s="40">
        <v>43889</v>
      </c>
      <c r="F5399" s="40">
        <v>43895</v>
      </c>
      <c r="G5399" s="40">
        <v>43905</v>
      </c>
      <c r="H5399" t="s">
        <v>21</v>
      </c>
      <c r="I5399">
        <v>24</v>
      </c>
      <c r="J5399">
        <v>7</v>
      </c>
      <c r="K5399">
        <v>73</v>
      </c>
      <c r="L5399">
        <v>29</v>
      </c>
      <c r="M5399">
        <v>4</v>
      </c>
      <c r="N5399">
        <v>0.4</v>
      </c>
      <c r="O5399" s="41">
        <v>2389.7600000000002</v>
      </c>
      <c r="P5399" s="41">
        <v>3229.4</v>
      </c>
    </row>
    <row r="5400" spans="1:16" x14ac:dyDescent="0.45">
      <c r="A5400" t="s">
        <v>2632</v>
      </c>
      <c r="B5400" t="s">
        <v>19</v>
      </c>
      <c r="C5400" t="s">
        <v>34</v>
      </c>
      <c r="D5400" s="40">
        <v>43800</v>
      </c>
      <c r="E5400" s="40">
        <v>43889</v>
      </c>
      <c r="F5400" s="40">
        <v>43909</v>
      </c>
      <c r="G5400" s="40">
        <v>43915</v>
      </c>
      <c r="H5400" t="s">
        <v>21</v>
      </c>
      <c r="I5400">
        <v>3</v>
      </c>
      <c r="J5400">
        <v>46</v>
      </c>
      <c r="K5400">
        <v>310</v>
      </c>
      <c r="L5400">
        <v>45</v>
      </c>
      <c r="M5400">
        <v>1</v>
      </c>
      <c r="N5400">
        <v>0.15</v>
      </c>
      <c r="O5400" s="41">
        <v>1934.96</v>
      </c>
      <c r="P5400" s="41">
        <v>2546</v>
      </c>
    </row>
    <row r="5401" spans="1:16" x14ac:dyDescent="0.45">
      <c r="A5401" t="s">
        <v>2613</v>
      </c>
      <c r="B5401" t="s">
        <v>43</v>
      </c>
      <c r="C5401" t="s">
        <v>25</v>
      </c>
      <c r="D5401" s="40">
        <v>43800</v>
      </c>
      <c r="E5401" s="40">
        <v>43890</v>
      </c>
      <c r="F5401" s="40">
        <v>43892</v>
      </c>
      <c r="G5401" s="40">
        <v>43894</v>
      </c>
      <c r="H5401" t="s">
        <v>21</v>
      </c>
      <c r="I5401">
        <v>25</v>
      </c>
      <c r="J5401">
        <v>46</v>
      </c>
      <c r="K5401">
        <v>364</v>
      </c>
      <c r="L5401">
        <v>28</v>
      </c>
      <c r="M5401">
        <v>4</v>
      </c>
      <c r="N5401">
        <v>0.3</v>
      </c>
      <c r="O5401">
        <v>792.74</v>
      </c>
      <c r="P5401" s="41">
        <v>1165.8</v>
      </c>
    </row>
    <row r="5402" spans="1:16" x14ac:dyDescent="0.45">
      <c r="A5402" t="s">
        <v>2615</v>
      </c>
      <c r="B5402" t="s">
        <v>19</v>
      </c>
      <c r="C5402" t="s">
        <v>25</v>
      </c>
      <c r="D5402" s="40">
        <v>43800</v>
      </c>
      <c r="E5402" s="40">
        <v>43890</v>
      </c>
      <c r="F5402" s="40">
        <v>43906</v>
      </c>
      <c r="G5402" s="40">
        <v>43912</v>
      </c>
      <c r="H5402" t="s">
        <v>21</v>
      </c>
      <c r="I5402">
        <v>8</v>
      </c>
      <c r="J5402">
        <v>2</v>
      </c>
      <c r="K5402">
        <v>361</v>
      </c>
      <c r="L5402">
        <v>27</v>
      </c>
      <c r="M5402">
        <v>4</v>
      </c>
      <c r="N5402">
        <v>0.2</v>
      </c>
      <c r="O5402">
        <v>101.04</v>
      </c>
      <c r="P5402">
        <v>194.3</v>
      </c>
    </row>
    <row r="5403" spans="1:16" x14ac:dyDescent="0.45">
      <c r="A5403" t="s">
        <v>2616</v>
      </c>
      <c r="B5403" t="s">
        <v>19</v>
      </c>
      <c r="C5403" t="s">
        <v>20</v>
      </c>
      <c r="D5403" s="40">
        <v>43800</v>
      </c>
      <c r="E5403" s="40">
        <v>43890</v>
      </c>
      <c r="F5403" s="40">
        <v>43895</v>
      </c>
      <c r="G5403" s="40">
        <v>43899</v>
      </c>
      <c r="H5403" t="s">
        <v>21</v>
      </c>
      <c r="I5403">
        <v>10</v>
      </c>
      <c r="J5403">
        <v>36</v>
      </c>
      <c r="K5403">
        <v>240</v>
      </c>
      <c r="L5403">
        <v>10</v>
      </c>
      <c r="M5403">
        <v>2</v>
      </c>
      <c r="N5403">
        <v>0.15</v>
      </c>
      <c r="O5403">
        <v>455.6</v>
      </c>
      <c r="P5403">
        <v>911.2</v>
      </c>
    </row>
    <row r="5404" spans="1:16" x14ac:dyDescent="0.45">
      <c r="A5404" t="s">
        <v>2617</v>
      </c>
      <c r="B5404" t="s">
        <v>19</v>
      </c>
      <c r="C5404" t="s">
        <v>34</v>
      </c>
      <c r="D5404" s="40">
        <v>43800</v>
      </c>
      <c r="E5404" s="40">
        <v>43890</v>
      </c>
      <c r="F5404" s="40">
        <v>43900</v>
      </c>
      <c r="G5404" s="40">
        <v>43909</v>
      </c>
      <c r="H5404" t="s">
        <v>21</v>
      </c>
      <c r="I5404">
        <v>12</v>
      </c>
      <c r="J5404">
        <v>12</v>
      </c>
      <c r="K5404">
        <v>327</v>
      </c>
      <c r="L5404">
        <v>6</v>
      </c>
      <c r="M5404">
        <v>4</v>
      </c>
      <c r="N5404">
        <v>7.4999999999999997E-2</v>
      </c>
      <c r="O5404">
        <v>435.03</v>
      </c>
      <c r="P5404" s="41">
        <v>1011.7</v>
      </c>
    </row>
    <row r="5405" spans="1:16" x14ac:dyDescent="0.45">
      <c r="A5405" t="s">
        <v>2614</v>
      </c>
      <c r="B5405" t="s">
        <v>27</v>
      </c>
      <c r="C5405" t="s">
        <v>34</v>
      </c>
      <c r="D5405" s="40">
        <v>43800</v>
      </c>
      <c r="E5405" s="40">
        <v>43890</v>
      </c>
      <c r="F5405" s="40">
        <v>43892</v>
      </c>
      <c r="G5405" s="40">
        <v>43895</v>
      </c>
      <c r="H5405" t="s">
        <v>21</v>
      </c>
      <c r="I5405">
        <v>18</v>
      </c>
      <c r="J5405">
        <v>50</v>
      </c>
      <c r="K5405">
        <v>317</v>
      </c>
      <c r="L5405">
        <v>24</v>
      </c>
      <c r="M5405">
        <v>7</v>
      </c>
      <c r="N5405">
        <v>0.05</v>
      </c>
      <c r="O5405" s="41">
        <v>1586.56</v>
      </c>
      <c r="P5405" s="41">
        <v>3966.4</v>
      </c>
    </row>
    <row r="5406" spans="1:16" x14ac:dyDescent="0.45">
      <c r="A5406" t="s">
        <v>2618</v>
      </c>
      <c r="B5406" t="s">
        <v>19</v>
      </c>
      <c r="C5406" t="s">
        <v>20</v>
      </c>
      <c r="D5406" s="40">
        <v>43800</v>
      </c>
      <c r="E5406" s="40">
        <v>43890</v>
      </c>
      <c r="F5406" s="40">
        <v>43899</v>
      </c>
      <c r="G5406" s="40">
        <v>43903</v>
      </c>
      <c r="H5406" t="s">
        <v>21</v>
      </c>
      <c r="I5406">
        <v>8</v>
      </c>
      <c r="J5406">
        <v>46</v>
      </c>
      <c r="K5406">
        <v>212</v>
      </c>
      <c r="L5406">
        <v>45</v>
      </c>
      <c r="M5406">
        <v>8</v>
      </c>
      <c r="N5406">
        <v>0.1</v>
      </c>
      <c r="O5406" s="41">
        <v>1315.68</v>
      </c>
      <c r="P5406" s="41">
        <v>1802.3</v>
      </c>
    </row>
    <row r="5407" spans="1:16" x14ac:dyDescent="0.45">
      <c r="A5407" t="s">
        <v>2625</v>
      </c>
      <c r="B5407" t="s">
        <v>19</v>
      </c>
      <c r="C5407" t="s">
        <v>28</v>
      </c>
      <c r="D5407" s="40">
        <v>43800</v>
      </c>
      <c r="E5407" s="40">
        <v>43890</v>
      </c>
      <c r="F5407" s="40">
        <v>43916</v>
      </c>
      <c r="G5407" s="40">
        <v>43918</v>
      </c>
      <c r="H5407" t="s">
        <v>21</v>
      </c>
      <c r="I5407">
        <v>1</v>
      </c>
      <c r="J5407">
        <v>45</v>
      </c>
      <c r="K5407">
        <v>178</v>
      </c>
      <c r="L5407">
        <v>2</v>
      </c>
      <c r="M5407">
        <v>8</v>
      </c>
      <c r="N5407">
        <v>0.05</v>
      </c>
      <c r="O5407">
        <v>816.86</v>
      </c>
      <c r="P5407" s="41">
        <v>1701.8</v>
      </c>
    </row>
    <row r="5408" spans="1:16" x14ac:dyDescent="0.45">
      <c r="A5408" t="s">
        <v>2620</v>
      </c>
      <c r="B5408" t="s">
        <v>27</v>
      </c>
      <c r="C5408" t="s">
        <v>34</v>
      </c>
      <c r="D5408" s="40">
        <v>43800</v>
      </c>
      <c r="E5408" s="40">
        <v>43890</v>
      </c>
      <c r="F5408" s="40">
        <v>43910</v>
      </c>
      <c r="G5408" s="40">
        <v>43917</v>
      </c>
      <c r="H5408" t="s">
        <v>21</v>
      </c>
      <c r="I5408">
        <v>17</v>
      </c>
      <c r="J5408">
        <v>19</v>
      </c>
      <c r="K5408">
        <v>293</v>
      </c>
      <c r="L5408">
        <v>46</v>
      </c>
      <c r="M5408">
        <v>2</v>
      </c>
      <c r="N5408">
        <v>0.05</v>
      </c>
      <c r="O5408">
        <v>705.38</v>
      </c>
      <c r="P5408" s="41">
        <v>1259.5999999999999</v>
      </c>
    </row>
    <row r="5409" spans="1:16" x14ac:dyDescent="0.45">
      <c r="A5409" t="s">
        <v>2621</v>
      </c>
      <c r="B5409" t="s">
        <v>27</v>
      </c>
      <c r="C5409" t="s">
        <v>41</v>
      </c>
      <c r="D5409" s="40">
        <v>43800</v>
      </c>
      <c r="E5409" s="40">
        <v>43890</v>
      </c>
      <c r="F5409" s="40">
        <v>43895</v>
      </c>
      <c r="G5409" s="40">
        <v>43900</v>
      </c>
      <c r="H5409" t="s">
        <v>21</v>
      </c>
      <c r="I5409">
        <v>18</v>
      </c>
      <c r="J5409">
        <v>32</v>
      </c>
      <c r="K5409">
        <v>69</v>
      </c>
      <c r="L5409">
        <v>15</v>
      </c>
      <c r="M5409">
        <v>8</v>
      </c>
      <c r="N5409">
        <v>7.4999999999999997E-2</v>
      </c>
      <c r="O5409">
        <v>578.34</v>
      </c>
      <c r="P5409">
        <v>696.8</v>
      </c>
    </row>
    <row r="5410" spans="1:16" x14ac:dyDescent="0.45">
      <c r="A5410" t="s">
        <v>2622</v>
      </c>
      <c r="B5410" t="s">
        <v>36</v>
      </c>
      <c r="C5410" t="s">
        <v>20</v>
      </c>
      <c r="D5410" s="40">
        <v>43800</v>
      </c>
      <c r="E5410" s="40">
        <v>43890</v>
      </c>
      <c r="F5410" s="40">
        <v>43905</v>
      </c>
      <c r="G5410" s="40">
        <v>43913</v>
      </c>
      <c r="H5410" t="s">
        <v>21</v>
      </c>
      <c r="I5410">
        <v>24</v>
      </c>
      <c r="J5410">
        <v>47</v>
      </c>
      <c r="K5410">
        <v>259</v>
      </c>
      <c r="L5410">
        <v>34</v>
      </c>
      <c r="M5410">
        <v>1</v>
      </c>
      <c r="N5410">
        <v>7.4999999999999997E-2</v>
      </c>
      <c r="O5410" s="41">
        <v>1705.82</v>
      </c>
      <c r="P5410" s="41">
        <v>2244.5</v>
      </c>
    </row>
    <row r="5411" spans="1:16" x14ac:dyDescent="0.45">
      <c r="A5411" t="s">
        <v>2623</v>
      </c>
      <c r="B5411" t="s">
        <v>36</v>
      </c>
      <c r="C5411" t="s">
        <v>47</v>
      </c>
      <c r="D5411" s="40">
        <v>43800</v>
      </c>
      <c r="E5411" s="40">
        <v>43890</v>
      </c>
      <c r="F5411" s="40">
        <v>43898</v>
      </c>
      <c r="G5411" s="40">
        <v>43906</v>
      </c>
      <c r="H5411" t="s">
        <v>21</v>
      </c>
      <c r="I5411">
        <v>23</v>
      </c>
      <c r="J5411">
        <v>15</v>
      </c>
      <c r="K5411">
        <v>11</v>
      </c>
      <c r="L5411">
        <v>14</v>
      </c>
      <c r="M5411">
        <v>8</v>
      </c>
      <c r="N5411">
        <v>0.05</v>
      </c>
      <c r="O5411" s="41">
        <v>1275.68</v>
      </c>
      <c r="P5411" s="41">
        <v>1876</v>
      </c>
    </row>
    <row r="5412" spans="1:16" x14ac:dyDescent="0.45">
      <c r="A5412" t="s">
        <v>2619</v>
      </c>
      <c r="B5412" t="s">
        <v>19</v>
      </c>
      <c r="C5412" t="s">
        <v>20</v>
      </c>
      <c r="D5412" s="40">
        <v>43800</v>
      </c>
      <c r="E5412" s="40">
        <v>43890</v>
      </c>
      <c r="F5412" s="40">
        <v>43895</v>
      </c>
      <c r="G5412" s="40">
        <v>43897</v>
      </c>
      <c r="H5412" t="s">
        <v>21</v>
      </c>
      <c r="I5412">
        <v>6</v>
      </c>
      <c r="J5412">
        <v>7</v>
      </c>
      <c r="K5412">
        <v>226</v>
      </c>
      <c r="L5412">
        <v>29</v>
      </c>
      <c r="M5412">
        <v>7</v>
      </c>
      <c r="N5412">
        <v>0.05</v>
      </c>
      <c r="O5412" s="41">
        <v>1445.59</v>
      </c>
      <c r="P5412" s="41">
        <v>2331.6</v>
      </c>
    </row>
    <row r="5413" spans="1:16" x14ac:dyDescent="0.45">
      <c r="A5413" t="s">
        <v>2624</v>
      </c>
      <c r="B5413" t="s">
        <v>19</v>
      </c>
      <c r="C5413" t="s">
        <v>20</v>
      </c>
      <c r="D5413" s="40">
        <v>43800</v>
      </c>
      <c r="E5413" s="40">
        <v>43890</v>
      </c>
      <c r="F5413" s="40">
        <v>43898</v>
      </c>
      <c r="G5413" s="40">
        <v>43906</v>
      </c>
      <c r="H5413" t="s">
        <v>21</v>
      </c>
      <c r="I5413">
        <v>8</v>
      </c>
      <c r="J5413">
        <v>43</v>
      </c>
      <c r="K5413">
        <v>233</v>
      </c>
      <c r="L5413">
        <v>11</v>
      </c>
      <c r="M5413">
        <v>6</v>
      </c>
      <c r="N5413">
        <v>7.4999999999999997E-2</v>
      </c>
      <c r="O5413" s="41">
        <v>1128.01</v>
      </c>
      <c r="P5413" s="41">
        <v>1849.2</v>
      </c>
    </row>
    <row r="5414" spans="1:16" x14ac:dyDescent="0.45">
      <c r="A5414" t="s">
        <v>2609</v>
      </c>
      <c r="B5414" t="s">
        <v>36</v>
      </c>
      <c r="C5414" t="s">
        <v>25</v>
      </c>
      <c r="D5414" s="40">
        <v>43800</v>
      </c>
      <c r="E5414" s="40">
        <v>43891</v>
      </c>
      <c r="F5414" s="40">
        <v>43895</v>
      </c>
      <c r="G5414" s="40">
        <v>43903</v>
      </c>
      <c r="H5414" t="s">
        <v>21</v>
      </c>
      <c r="I5414">
        <v>22</v>
      </c>
      <c r="J5414">
        <v>4</v>
      </c>
      <c r="K5414">
        <v>342</v>
      </c>
      <c r="L5414">
        <v>30</v>
      </c>
      <c r="M5414">
        <v>6</v>
      </c>
      <c r="N5414">
        <v>0.05</v>
      </c>
      <c r="O5414" s="41">
        <v>2312.17</v>
      </c>
      <c r="P5414" s="41">
        <v>3303.1</v>
      </c>
    </row>
    <row r="5415" spans="1:16" x14ac:dyDescent="0.45">
      <c r="A5415" t="s">
        <v>2612</v>
      </c>
      <c r="B5415" t="s">
        <v>36</v>
      </c>
      <c r="C5415" t="s">
        <v>25</v>
      </c>
      <c r="D5415" s="40">
        <v>43800</v>
      </c>
      <c r="E5415" s="40">
        <v>43891</v>
      </c>
      <c r="F5415" s="40">
        <v>43905</v>
      </c>
      <c r="G5415" s="40">
        <v>43913</v>
      </c>
      <c r="H5415" t="s">
        <v>21</v>
      </c>
      <c r="I5415">
        <v>21</v>
      </c>
      <c r="J5415">
        <v>37</v>
      </c>
      <c r="K5415">
        <v>335</v>
      </c>
      <c r="L5415">
        <v>40</v>
      </c>
      <c r="M5415">
        <v>6</v>
      </c>
      <c r="N5415">
        <v>0.2</v>
      </c>
      <c r="O5415" s="41">
        <v>3104.24</v>
      </c>
      <c r="P5415" s="41">
        <v>3832.4</v>
      </c>
    </row>
    <row r="5416" spans="1:16" x14ac:dyDescent="0.45">
      <c r="A5416" t="s">
        <v>2611</v>
      </c>
      <c r="B5416" t="s">
        <v>19</v>
      </c>
      <c r="C5416" t="s">
        <v>28</v>
      </c>
      <c r="D5416" s="40">
        <v>43800</v>
      </c>
      <c r="E5416" s="40">
        <v>43891</v>
      </c>
      <c r="F5416" s="40">
        <v>43905</v>
      </c>
      <c r="G5416" s="40">
        <v>43908</v>
      </c>
      <c r="H5416" t="s">
        <v>21</v>
      </c>
      <c r="I5416">
        <v>10</v>
      </c>
      <c r="J5416">
        <v>23</v>
      </c>
      <c r="K5416">
        <v>195</v>
      </c>
      <c r="L5416">
        <v>19</v>
      </c>
      <c r="M5416">
        <v>4</v>
      </c>
      <c r="N5416">
        <v>0.05</v>
      </c>
      <c r="O5416" s="41">
        <v>1897.57</v>
      </c>
      <c r="P5416" s="41">
        <v>3872.6</v>
      </c>
    </row>
    <row r="5417" spans="1:16" x14ac:dyDescent="0.45">
      <c r="A5417" t="s">
        <v>2610</v>
      </c>
      <c r="B5417" t="s">
        <v>19</v>
      </c>
      <c r="C5417" t="s">
        <v>28</v>
      </c>
      <c r="D5417" s="40">
        <v>43800</v>
      </c>
      <c r="E5417" s="40">
        <v>43891</v>
      </c>
      <c r="F5417" s="40">
        <v>43897</v>
      </c>
      <c r="G5417" s="40">
        <v>43901</v>
      </c>
      <c r="H5417" t="s">
        <v>21</v>
      </c>
      <c r="I5417">
        <v>9</v>
      </c>
      <c r="J5417">
        <v>3</v>
      </c>
      <c r="K5417">
        <v>162</v>
      </c>
      <c r="L5417">
        <v>38</v>
      </c>
      <c r="M5417">
        <v>8</v>
      </c>
      <c r="N5417">
        <v>0.05</v>
      </c>
      <c r="O5417" s="41">
        <v>3399.92</v>
      </c>
      <c r="P5417" s="41">
        <v>3999.9</v>
      </c>
    </row>
    <row r="5418" spans="1:16" x14ac:dyDescent="0.45">
      <c r="A5418" t="s">
        <v>2608</v>
      </c>
      <c r="B5418" t="s">
        <v>27</v>
      </c>
      <c r="C5418" t="s">
        <v>47</v>
      </c>
      <c r="D5418" s="40">
        <v>43800</v>
      </c>
      <c r="E5418" s="40">
        <v>43892</v>
      </c>
      <c r="F5418" s="40">
        <v>43905</v>
      </c>
      <c r="G5418" s="40">
        <v>43914</v>
      </c>
      <c r="H5418" t="s">
        <v>21</v>
      </c>
      <c r="I5418">
        <v>14</v>
      </c>
      <c r="J5418">
        <v>11</v>
      </c>
      <c r="K5418">
        <v>34</v>
      </c>
      <c r="L5418">
        <v>17</v>
      </c>
      <c r="M5418">
        <v>8</v>
      </c>
      <c r="N5418">
        <v>0.1</v>
      </c>
      <c r="O5418">
        <v>635.16</v>
      </c>
      <c r="P5418" s="41">
        <v>1058.5999999999999</v>
      </c>
    </row>
    <row r="5419" spans="1:16" x14ac:dyDescent="0.45">
      <c r="A5419" t="s">
        <v>2607</v>
      </c>
      <c r="B5419" t="s">
        <v>19</v>
      </c>
      <c r="C5419" t="s">
        <v>25</v>
      </c>
      <c r="D5419" s="40">
        <v>43800</v>
      </c>
      <c r="E5419" s="40">
        <v>43892</v>
      </c>
      <c r="F5419" s="40">
        <v>43895</v>
      </c>
      <c r="G5419" s="40">
        <v>43902</v>
      </c>
      <c r="H5419" t="s">
        <v>21</v>
      </c>
      <c r="I5419">
        <v>8</v>
      </c>
      <c r="J5419">
        <v>20</v>
      </c>
      <c r="K5419">
        <v>343</v>
      </c>
      <c r="L5419">
        <v>31</v>
      </c>
      <c r="M5419">
        <v>2</v>
      </c>
      <c r="N5419">
        <v>0.3</v>
      </c>
      <c r="O5419" s="41">
        <v>2137.4299999999998</v>
      </c>
      <c r="P5419" s="41">
        <v>2740.3</v>
      </c>
    </row>
    <row r="5420" spans="1:16" x14ac:dyDescent="0.45">
      <c r="A5420" t="s">
        <v>2606</v>
      </c>
      <c r="B5420" t="s">
        <v>43</v>
      </c>
      <c r="C5420" t="s">
        <v>41</v>
      </c>
      <c r="D5420" s="40">
        <v>43800</v>
      </c>
      <c r="E5420" s="40">
        <v>43892</v>
      </c>
      <c r="F5420" s="40">
        <v>43914</v>
      </c>
      <c r="G5420" s="40">
        <v>43919</v>
      </c>
      <c r="H5420" t="s">
        <v>21</v>
      </c>
      <c r="I5420">
        <v>28</v>
      </c>
      <c r="J5420">
        <v>25</v>
      </c>
      <c r="K5420">
        <v>76</v>
      </c>
      <c r="L5420">
        <v>8</v>
      </c>
      <c r="M5420">
        <v>5</v>
      </c>
      <c r="N5420">
        <v>0.15</v>
      </c>
      <c r="O5420">
        <v>841.39</v>
      </c>
      <c r="P5420" s="41">
        <v>1078.7</v>
      </c>
    </row>
    <row r="5421" spans="1:16" x14ac:dyDescent="0.45">
      <c r="A5421" t="s">
        <v>2605</v>
      </c>
      <c r="B5421" t="s">
        <v>43</v>
      </c>
      <c r="C5421" t="s">
        <v>28</v>
      </c>
      <c r="D5421" s="40">
        <v>43800</v>
      </c>
      <c r="E5421" s="40">
        <v>43892</v>
      </c>
      <c r="F5421" s="40">
        <v>43896</v>
      </c>
      <c r="G5421" s="40">
        <v>43903</v>
      </c>
      <c r="H5421" t="s">
        <v>21</v>
      </c>
      <c r="I5421">
        <v>26</v>
      </c>
      <c r="J5421">
        <v>6</v>
      </c>
      <c r="K5421">
        <v>162</v>
      </c>
      <c r="L5421">
        <v>5</v>
      </c>
      <c r="M5421">
        <v>5</v>
      </c>
      <c r="N5421">
        <v>7.4999999999999997E-2</v>
      </c>
      <c r="O5421">
        <v>848.56</v>
      </c>
      <c r="P5421">
        <v>998.3</v>
      </c>
    </row>
    <row r="5422" spans="1:16" x14ac:dyDescent="0.45">
      <c r="A5422" t="s">
        <v>2604</v>
      </c>
      <c r="B5422" t="s">
        <v>19</v>
      </c>
      <c r="C5422" t="s">
        <v>28</v>
      </c>
      <c r="D5422" s="40">
        <v>43800</v>
      </c>
      <c r="E5422" s="40">
        <v>43892</v>
      </c>
      <c r="F5422" s="40">
        <v>43911</v>
      </c>
      <c r="G5422" s="40">
        <v>43913</v>
      </c>
      <c r="H5422" t="s">
        <v>21</v>
      </c>
      <c r="I5422">
        <v>11</v>
      </c>
      <c r="J5422">
        <v>37</v>
      </c>
      <c r="K5422">
        <v>93</v>
      </c>
      <c r="L5422">
        <v>44</v>
      </c>
      <c r="M5422">
        <v>3</v>
      </c>
      <c r="N5422">
        <v>0.1</v>
      </c>
      <c r="O5422">
        <v>934.25</v>
      </c>
      <c r="P5422" s="41">
        <v>1125.5999999999999</v>
      </c>
    </row>
    <row r="5423" spans="1:16" x14ac:dyDescent="0.45">
      <c r="A5423" t="s">
        <v>2603</v>
      </c>
      <c r="B5423" t="s">
        <v>27</v>
      </c>
      <c r="C5423" t="s">
        <v>41</v>
      </c>
      <c r="D5423" s="40">
        <v>43800</v>
      </c>
      <c r="E5423" s="40">
        <v>43892</v>
      </c>
      <c r="F5423" s="40">
        <v>43899</v>
      </c>
      <c r="G5423" s="40">
        <v>43906</v>
      </c>
      <c r="H5423" t="s">
        <v>21</v>
      </c>
      <c r="I5423">
        <v>19</v>
      </c>
      <c r="J5423">
        <v>48</v>
      </c>
      <c r="K5423">
        <v>78</v>
      </c>
      <c r="L5423">
        <v>36</v>
      </c>
      <c r="M5423">
        <v>2</v>
      </c>
      <c r="N5423">
        <v>7.4999999999999997E-2</v>
      </c>
      <c r="O5423">
        <v>788.39</v>
      </c>
      <c r="P5423" s="41">
        <v>1922.9</v>
      </c>
    </row>
    <row r="5424" spans="1:16" x14ac:dyDescent="0.45">
      <c r="A5424" t="s">
        <v>2602</v>
      </c>
      <c r="B5424" t="s">
        <v>27</v>
      </c>
      <c r="C5424" t="s">
        <v>28</v>
      </c>
      <c r="D5424" s="40">
        <v>43800</v>
      </c>
      <c r="E5424" s="40">
        <v>43892</v>
      </c>
      <c r="F5424" s="40">
        <v>43894</v>
      </c>
      <c r="G5424" s="40">
        <v>43898</v>
      </c>
      <c r="H5424" t="s">
        <v>21</v>
      </c>
      <c r="I5424">
        <v>18</v>
      </c>
      <c r="J5424">
        <v>38</v>
      </c>
      <c r="K5424">
        <v>129</v>
      </c>
      <c r="L5424">
        <v>34</v>
      </c>
      <c r="M5424">
        <v>7</v>
      </c>
      <c r="N5424">
        <v>7.4999999999999997E-2</v>
      </c>
      <c r="O5424" s="41">
        <v>1095.8499999999999</v>
      </c>
      <c r="P5424" s="41">
        <v>1889.4</v>
      </c>
    </row>
    <row r="5425" spans="1:16" x14ac:dyDescent="0.45">
      <c r="A5425" t="s">
        <v>2596</v>
      </c>
      <c r="B5425" t="s">
        <v>27</v>
      </c>
      <c r="C5425" t="s">
        <v>28</v>
      </c>
      <c r="D5425" s="40">
        <v>43800</v>
      </c>
      <c r="E5425" s="40">
        <v>43893</v>
      </c>
      <c r="F5425" s="40">
        <v>43910</v>
      </c>
      <c r="G5425" s="40">
        <v>43919</v>
      </c>
      <c r="H5425" t="s">
        <v>21</v>
      </c>
      <c r="I5425">
        <v>17</v>
      </c>
      <c r="J5425">
        <v>42</v>
      </c>
      <c r="K5425">
        <v>120</v>
      </c>
      <c r="L5425">
        <v>12</v>
      </c>
      <c r="M5425">
        <v>4</v>
      </c>
      <c r="N5425">
        <v>7.4999999999999997E-2</v>
      </c>
      <c r="O5425" s="41">
        <v>1637.21</v>
      </c>
      <c r="P5425" s="41">
        <v>3993.2</v>
      </c>
    </row>
    <row r="5426" spans="1:16" x14ac:dyDescent="0.45">
      <c r="A5426" t="s">
        <v>2595</v>
      </c>
      <c r="B5426" t="s">
        <v>36</v>
      </c>
      <c r="C5426" t="s">
        <v>25</v>
      </c>
      <c r="D5426" s="40">
        <v>43800</v>
      </c>
      <c r="E5426" s="40">
        <v>43893</v>
      </c>
      <c r="F5426" s="40">
        <v>43910</v>
      </c>
      <c r="G5426" s="40">
        <v>43920</v>
      </c>
      <c r="H5426" t="s">
        <v>21</v>
      </c>
      <c r="I5426">
        <v>21</v>
      </c>
      <c r="J5426">
        <v>16</v>
      </c>
      <c r="K5426">
        <v>333</v>
      </c>
      <c r="L5426">
        <v>17</v>
      </c>
      <c r="M5426">
        <v>3</v>
      </c>
      <c r="N5426">
        <v>0.4</v>
      </c>
      <c r="O5426">
        <v>174.67</v>
      </c>
      <c r="P5426">
        <v>221.1</v>
      </c>
    </row>
    <row r="5427" spans="1:16" x14ac:dyDescent="0.45">
      <c r="A5427" t="s">
        <v>2597</v>
      </c>
      <c r="B5427" t="s">
        <v>36</v>
      </c>
      <c r="C5427" t="s">
        <v>20</v>
      </c>
      <c r="D5427" s="40">
        <v>43800</v>
      </c>
      <c r="E5427" s="40">
        <v>43893</v>
      </c>
      <c r="F5427" s="40">
        <v>43919</v>
      </c>
      <c r="G5427" s="40">
        <v>43928</v>
      </c>
      <c r="H5427" t="s">
        <v>21</v>
      </c>
      <c r="I5427">
        <v>21</v>
      </c>
      <c r="J5427">
        <v>8</v>
      </c>
      <c r="K5427">
        <v>211</v>
      </c>
      <c r="L5427">
        <v>9</v>
      </c>
      <c r="M5427">
        <v>8</v>
      </c>
      <c r="N5427">
        <v>7.4999999999999997E-2</v>
      </c>
      <c r="O5427">
        <v>631.14</v>
      </c>
      <c r="P5427" s="41">
        <v>1051.9000000000001</v>
      </c>
    </row>
    <row r="5428" spans="1:16" x14ac:dyDescent="0.45">
      <c r="A5428" t="s">
        <v>2601</v>
      </c>
      <c r="B5428" t="s">
        <v>19</v>
      </c>
      <c r="C5428" t="s">
        <v>28</v>
      </c>
      <c r="D5428" s="40">
        <v>43800</v>
      </c>
      <c r="E5428" s="40">
        <v>43893</v>
      </c>
      <c r="F5428" s="40">
        <v>43904</v>
      </c>
      <c r="G5428" s="40">
        <v>43910</v>
      </c>
      <c r="H5428" t="s">
        <v>21</v>
      </c>
      <c r="I5428">
        <v>7</v>
      </c>
      <c r="J5428">
        <v>28</v>
      </c>
      <c r="K5428">
        <v>200</v>
      </c>
      <c r="L5428">
        <v>30</v>
      </c>
      <c r="M5428">
        <v>6</v>
      </c>
      <c r="N5428">
        <v>0.05</v>
      </c>
      <c r="O5428" s="41">
        <v>2743.65</v>
      </c>
      <c r="P5428" s="41">
        <v>3517.5</v>
      </c>
    </row>
    <row r="5429" spans="1:16" x14ac:dyDescent="0.45">
      <c r="A5429" t="s">
        <v>2599</v>
      </c>
      <c r="B5429" t="s">
        <v>27</v>
      </c>
      <c r="C5429" t="s">
        <v>47</v>
      </c>
      <c r="D5429" s="40">
        <v>43800</v>
      </c>
      <c r="E5429" s="40">
        <v>43893</v>
      </c>
      <c r="F5429" s="40">
        <v>43919</v>
      </c>
      <c r="G5429" s="40">
        <v>43920</v>
      </c>
      <c r="H5429" t="s">
        <v>21</v>
      </c>
      <c r="I5429">
        <v>16</v>
      </c>
      <c r="J5429">
        <v>28</v>
      </c>
      <c r="K5429">
        <v>58</v>
      </c>
      <c r="L5429">
        <v>3</v>
      </c>
      <c r="M5429">
        <v>7</v>
      </c>
      <c r="N5429">
        <v>0.05</v>
      </c>
      <c r="O5429">
        <v>584.24</v>
      </c>
      <c r="P5429">
        <v>730.3</v>
      </c>
    </row>
    <row r="5430" spans="1:16" x14ac:dyDescent="0.45">
      <c r="A5430" t="s">
        <v>2598</v>
      </c>
      <c r="B5430" t="s">
        <v>27</v>
      </c>
      <c r="C5430" t="s">
        <v>28</v>
      </c>
      <c r="D5430" s="40">
        <v>43800</v>
      </c>
      <c r="E5430" s="40">
        <v>43893</v>
      </c>
      <c r="F5430" s="40">
        <v>43901</v>
      </c>
      <c r="G5430" s="40">
        <v>43911</v>
      </c>
      <c r="H5430" t="s">
        <v>21</v>
      </c>
      <c r="I5430">
        <v>19</v>
      </c>
      <c r="J5430">
        <v>3</v>
      </c>
      <c r="K5430">
        <v>159</v>
      </c>
      <c r="L5430">
        <v>22</v>
      </c>
      <c r="M5430">
        <v>5</v>
      </c>
      <c r="N5430">
        <v>0.1</v>
      </c>
      <c r="O5430">
        <v>113.36</v>
      </c>
      <c r="P5430">
        <v>241.2</v>
      </c>
    </row>
    <row r="5431" spans="1:16" x14ac:dyDescent="0.45">
      <c r="A5431" t="s">
        <v>2600</v>
      </c>
      <c r="B5431" t="s">
        <v>36</v>
      </c>
      <c r="C5431" t="s">
        <v>41</v>
      </c>
      <c r="D5431" s="40">
        <v>43800</v>
      </c>
      <c r="E5431" s="40">
        <v>43893</v>
      </c>
      <c r="F5431" s="40">
        <v>43906</v>
      </c>
      <c r="G5431" s="40">
        <v>43909</v>
      </c>
      <c r="H5431" t="s">
        <v>21</v>
      </c>
      <c r="I5431">
        <v>21</v>
      </c>
      <c r="J5431">
        <v>28</v>
      </c>
      <c r="K5431">
        <v>71</v>
      </c>
      <c r="L5431">
        <v>22</v>
      </c>
      <c r="M5431">
        <v>8</v>
      </c>
      <c r="N5431">
        <v>0.15</v>
      </c>
      <c r="O5431">
        <v>556.97</v>
      </c>
      <c r="P5431" s="41">
        <v>1092.0999999999999</v>
      </c>
    </row>
    <row r="5432" spans="1:16" x14ac:dyDescent="0.45">
      <c r="A5432" t="s">
        <v>2594</v>
      </c>
      <c r="B5432" t="s">
        <v>19</v>
      </c>
      <c r="C5432" t="s">
        <v>28</v>
      </c>
      <c r="D5432" s="40">
        <v>43800</v>
      </c>
      <c r="E5432" s="40">
        <v>43894</v>
      </c>
      <c r="F5432" s="40">
        <v>43919</v>
      </c>
      <c r="G5432" s="40">
        <v>43925</v>
      </c>
      <c r="H5432" t="s">
        <v>21</v>
      </c>
      <c r="I5432">
        <v>9</v>
      </c>
      <c r="J5432">
        <v>39</v>
      </c>
      <c r="K5432">
        <v>120</v>
      </c>
      <c r="L5432">
        <v>14</v>
      </c>
      <c r="M5432">
        <v>4</v>
      </c>
      <c r="N5432">
        <v>0.1</v>
      </c>
      <c r="O5432">
        <v>702.03</v>
      </c>
      <c r="P5432" s="41">
        <v>1132.3</v>
      </c>
    </row>
    <row r="5433" spans="1:16" x14ac:dyDescent="0.45">
      <c r="A5433" t="s">
        <v>2593</v>
      </c>
      <c r="B5433" t="s">
        <v>19</v>
      </c>
      <c r="C5433" t="s">
        <v>47</v>
      </c>
      <c r="D5433" s="40">
        <v>43800</v>
      </c>
      <c r="E5433" s="40">
        <v>43894</v>
      </c>
      <c r="F5433" s="40">
        <v>43904</v>
      </c>
      <c r="G5433" s="40">
        <v>43911</v>
      </c>
      <c r="H5433" t="s">
        <v>21</v>
      </c>
      <c r="I5433">
        <v>11</v>
      </c>
      <c r="J5433">
        <v>1</v>
      </c>
      <c r="K5433">
        <v>48</v>
      </c>
      <c r="L5433">
        <v>1</v>
      </c>
      <c r="M5433">
        <v>1</v>
      </c>
      <c r="N5433">
        <v>0.1</v>
      </c>
      <c r="O5433" s="41">
        <v>2767.77</v>
      </c>
      <c r="P5433" s="41">
        <v>3256.2</v>
      </c>
    </row>
    <row r="5434" spans="1:16" x14ac:dyDescent="0.45">
      <c r="A5434" t="s">
        <v>2592</v>
      </c>
      <c r="B5434" t="s">
        <v>19</v>
      </c>
      <c r="C5434" t="s">
        <v>34</v>
      </c>
      <c r="D5434" s="40">
        <v>43800</v>
      </c>
      <c r="E5434" s="40">
        <v>43894</v>
      </c>
      <c r="F5434" s="40">
        <v>43904</v>
      </c>
      <c r="G5434" s="40">
        <v>43909</v>
      </c>
      <c r="H5434" t="s">
        <v>21</v>
      </c>
      <c r="I5434">
        <v>10</v>
      </c>
      <c r="J5434">
        <v>38</v>
      </c>
      <c r="K5434">
        <v>294</v>
      </c>
      <c r="L5434">
        <v>6</v>
      </c>
      <c r="M5434">
        <v>7</v>
      </c>
      <c r="N5434">
        <v>0.1</v>
      </c>
      <c r="O5434" s="41">
        <v>2930.18</v>
      </c>
      <c r="P5434" s="41">
        <v>3959.7</v>
      </c>
    </row>
    <row r="5435" spans="1:16" x14ac:dyDescent="0.45">
      <c r="A5435" t="s">
        <v>2591</v>
      </c>
      <c r="B5435" t="s">
        <v>27</v>
      </c>
      <c r="C5435" t="s">
        <v>28</v>
      </c>
      <c r="D5435" s="40">
        <v>43800</v>
      </c>
      <c r="E5435" s="40">
        <v>43894</v>
      </c>
      <c r="F5435" s="40">
        <v>43914</v>
      </c>
      <c r="G5435" s="40">
        <v>43919</v>
      </c>
      <c r="H5435" t="s">
        <v>21</v>
      </c>
      <c r="I5435">
        <v>18</v>
      </c>
      <c r="J5435">
        <v>28</v>
      </c>
      <c r="K5435">
        <v>178</v>
      </c>
      <c r="L5435">
        <v>2</v>
      </c>
      <c r="M5435">
        <v>2</v>
      </c>
      <c r="N5435">
        <v>0.2</v>
      </c>
      <c r="O5435" s="41">
        <v>4259.1899999999996</v>
      </c>
      <c r="P5435" s="41">
        <v>5460.5</v>
      </c>
    </row>
    <row r="5436" spans="1:16" x14ac:dyDescent="0.45">
      <c r="A5436" t="s">
        <v>2590</v>
      </c>
      <c r="B5436" t="s">
        <v>19</v>
      </c>
      <c r="C5436" t="s">
        <v>28</v>
      </c>
      <c r="D5436" s="40">
        <v>43800</v>
      </c>
      <c r="E5436" s="40">
        <v>43894</v>
      </c>
      <c r="F5436" s="40">
        <v>43906</v>
      </c>
      <c r="G5436" s="40">
        <v>43907</v>
      </c>
      <c r="H5436" t="s">
        <v>21</v>
      </c>
      <c r="I5436">
        <v>9</v>
      </c>
      <c r="J5436">
        <v>35</v>
      </c>
      <c r="K5436">
        <v>191</v>
      </c>
      <c r="L5436">
        <v>3</v>
      </c>
      <c r="M5436">
        <v>4</v>
      </c>
      <c r="N5436">
        <v>0.15</v>
      </c>
      <c r="O5436">
        <v>928.69</v>
      </c>
      <c r="P5436" s="41">
        <v>1118.9000000000001</v>
      </c>
    </row>
    <row r="5437" spans="1:16" x14ac:dyDescent="0.45">
      <c r="A5437" t="s">
        <v>2589</v>
      </c>
      <c r="B5437" t="s">
        <v>36</v>
      </c>
      <c r="C5437" t="s">
        <v>20</v>
      </c>
      <c r="D5437" s="40">
        <v>43800</v>
      </c>
      <c r="E5437" s="40">
        <v>43894</v>
      </c>
      <c r="F5437" s="40">
        <v>43900</v>
      </c>
      <c r="G5437" s="40">
        <v>43901</v>
      </c>
      <c r="H5437" t="s">
        <v>21</v>
      </c>
      <c r="I5437">
        <v>20</v>
      </c>
      <c r="J5437">
        <v>26</v>
      </c>
      <c r="K5437">
        <v>219</v>
      </c>
      <c r="L5437">
        <v>23</v>
      </c>
      <c r="M5437">
        <v>1</v>
      </c>
      <c r="N5437">
        <v>0.05</v>
      </c>
      <c r="O5437">
        <v>390.61</v>
      </c>
      <c r="P5437">
        <v>737</v>
      </c>
    </row>
    <row r="5438" spans="1:16" x14ac:dyDescent="0.45">
      <c r="A5438" t="s">
        <v>2588</v>
      </c>
      <c r="B5438" t="s">
        <v>27</v>
      </c>
      <c r="C5438" t="s">
        <v>28</v>
      </c>
      <c r="D5438" s="40">
        <v>43800</v>
      </c>
      <c r="E5438" s="40">
        <v>43894</v>
      </c>
      <c r="F5438" s="40">
        <v>43921</v>
      </c>
      <c r="G5438" s="40">
        <v>43925</v>
      </c>
      <c r="H5438" t="s">
        <v>21</v>
      </c>
      <c r="I5438">
        <v>16</v>
      </c>
      <c r="J5438">
        <v>25</v>
      </c>
      <c r="K5438">
        <v>189</v>
      </c>
      <c r="L5438">
        <v>30</v>
      </c>
      <c r="M5438">
        <v>8</v>
      </c>
      <c r="N5438">
        <v>0.15</v>
      </c>
      <c r="O5438" s="41">
        <v>2095.09</v>
      </c>
      <c r="P5438" s="41">
        <v>3953</v>
      </c>
    </row>
    <row r="5439" spans="1:16" x14ac:dyDescent="0.45">
      <c r="A5439" t="s">
        <v>2587</v>
      </c>
      <c r="B5439" t="s">
        <v>27</v>
      </c>
      <c r="C5439" t="s">
        <v>28</v>
      </c>
      <c r="D5439" s="40">
        <v>43800</v>
      </c>
      <c r="E5439" s="40">
        <v>43894</v>
      </c>
      <c r="F5439" s="40">
        <v>43901</v>
      </c>
      <c r="G5439" s="40">
        <v>43906</v>
      </c>
      <c r="H5439" t="s">
        <v>21</v>
      </c>
      <c r="I5439">
        <v>13</v>
      </c>
      <c r="J5439">
        <v>36</v>
      </c>
      <c r="K5439">
        <v>90</v>
      </c>
      <c r="L5439">
        <v>9</v>
      </c>
      <c r="M5439">
        <v>6</v>
      </c>
      <c r="N5439">
        <v>0.05</v>
      </c>
      <c r="O5439">
        <v>525.95000000000005</v>
      </c>
      <c r="P5439" s="41">
        <v>1051.9000000000001</v>
      </c>
    </row>
    <row r="5440" spans="1:16" x14ac:dyDescent="0.45">
      <c r="A5440" t="s">
        <v>2581</v>
      </c>
      <c r="B5440" t="s">
        <v>19</v>
      </c>
      <c r="C5440" t="s">
        <v>34</v>
      </c>
      <c r="D5440" s="40">
        <v>43800</v>
      </c>
      <c r="E5440" s="40">
        <v>43895</v>
      </c>
      <c r="F5440" s="40">
        <v>43903</v>
      </c>
      <c r="G5440" s="40">
        <v>43907</v>
      </c>
      <c r="H5440" t="s">
        <v>21</v>
      </c>
      <c r="I5440">
        <v>9</v>
      </c>
      <c r="J5440">
        <v>19</v>
      </c>
      <c r="K5440">
        <v>294</v>
      </c>
      <c r="L5440">
        <v>44</v>
      </c>
      <c r="M5440">
        <v>7</v>
      </c>
      <c r="N5440">
        <v>0.05</v>
      </c>
      <c r="O5440">
        <v>689.56</v>
      </c>
      <c r="P5440">
        <v>830.8</v>
      </c>
    </row>
    <row r="5441" spans="1:16" x14ac:dyDescent="0.45">
      <c r="A5441" t="s">
        <v>2583</v>
      </c>
      <c r="B5441" t="s">
        <v>19</v>
      </c>
      <c r="C5441" t="s">
        <v>28</v>
      </c>
      <c r="D5441" s="40">
        <v>43800</v>
      </c>
      <c r="E5441" s="40">
        <v>43895</v>
      </c>
      <c r="F5441" s="40">
        <v>43920</v>
      </c>
      <c r="G5441" s="40">
        <v>43926</v>
      </c>
      <c r="H5441" t="s">
        <v>21</v>
      </c>
      <c r="I5441">
        <v>12</v>
      </c>
      <c r="J5441">
        <v>19</v>
      </c>
      <c r="K5441">
        <v>122</v>
      </c>
      <c r="L5441">
        <v>5</v>
      </c>
      <c r="M5441">
        <v>3</v>
      </c>
      <c r="N5441">
        <v>0.15</v>
      </c>
      <c r="O5441" s="41">
        <v>3354.29</v>
      </c>
      <c r="P5441" s="41">
        <v>3993.2</v>
      </c>
    </row>
    <row r="5442" spans="1:16" x14ac:dyDescent="0.45">
      <c r="A5442" t="s">
        <v>2582</v>
      </c>
      <c r="B5442" t="s">
        <v>27</v>
      </c>
      <c r="C5442" t="s">
        <v>34</v>
      </c>
      <c r="D5442" s="40">
        <v>43800</v>
      </c>
      <c r="E5442" s="40">
        <v>43895</v>
      </c>
      <c r="F5442" s="40">
        <v>43907</v>
      </c>
      <c r="G5442" s="40">
        <v>43916</v>
      </c>
      <c r="H5442" t="s">
        <v>21</v>
      </c>
      <c r="I5442">
        <v>18</v>
      </c>
      <c r="J5442">
        <v>26</v>
      </c>
      <c r="K5442">
        <v>302</v>
      </c>
      <c r="L5442">
        <v>12</v>
      </c>
      <c r="M5442">
        <v>6</v>
      </c>
      <c r="N5442">
        <v>7.4999999999999997E-2</v>
      </c>
      <c r="O5442" s="41">
        <v>3383.77</v>
      </c>
      <c r="P5442" s="41">
        <v>5735.2</v>
      </c>
    </row>
    <row r="5443" spans="1:16" x14ac:dyDescent="0.45">
      <c r="A5443" t="s">
        <v>2586</v>
      </c>
      <c r="B5443" t="s">
        <v>19</v>
      </c>
      <c r="C5443" t="s">
        <v>47</v>
      </c>
      <c r="D5443" s="40">
        <v>43800</v>
      </c>
      <c r="E5443" s="40">
        <v>43895</v>
      </c>
      <c r="F5443" s="40">
        <v>43916</v>
      </c>
      <c r="G5443" s="40">
        <v>43921</v>
      </c>
      <c r="H5443" t="s">
        <v>21</v>
      </c>
      <c r="I5443">
        <v>5</v>
      </c>
      <c r="J5443">
        <v>7</v>
      </c>
      <c r="K5443">
        <v>12</v>
      </c>
      <c r="L5443">
        <v>5</v>
      </c>
      <c r="M5443">
        <v>5</v>
      </c>
      <c r="N5443">
        <v>7.4999999999999997E-2</v>
      </c>
      <c r="O5443">
        <v>710.74</v>
      </c>
      <c r="P5443" s="41">
        <v>1045.2</v>
      </c>
    </row>
    <row r="5444" spans="1:16" x14ac:dyDescent="0.45">
      <c r="A5444" t="s">
        <v>2584</v>
      </c>
      <c r="B5444" t="s">
        <v>36</v>
      </c>
      <c r="C5444" t="s">
        <v>28</v>
      </c>
      <c r="D5444" s="40">
        <v>43800</v>
      </c>
      <c r="E5444" s="40">
        <v>43895</v>
      </c>
      <c r="F5444" s="40">
        <v>43922</v>
      </c>
      <c r="G5444" s="40">
        <v>43924</v>
      </c>
      <c r="H5444" t="s">
        <v>21</v>
      </c>
      <c r="I5444">
        <v>25</v>
      </c>
      <c r="J5444">
        <v>47</v>
      </c>
      <c r="K5444">
        <v>199</v>
      </c>
      <c r="L5444">
        <v>9</v>
      </c>
      <c r="M5444">
        <v>6</v>
      </c>
      <c r="N5444">
        <v>0.3</v>
      </c>
      <c r="O5444">
        <v>778.88</v>
      </c>
      <c r="P5444" s="41">
        <v>1038.5</v>
      </c>
    </row>
    <row r="5445" spans="1:16" x14ac:dyDescent="0.45">
      <c r="A5445" t="s">
        <v>2585</v>
      </c>
      <c r="B5445" t="s">
        <v>36</v>
      </c>
      <c r="C5445" t="s">
        <v>47</v>
      </c>
      <c r="D5445" s="40">
        <v>43800</v>
      </c>
      <c r="E5445" s="40">
        <v>43895</v>
      </c>
      <c r="F5445" s="40">
        <v>43918</v>
      </c>
      <c r="G5445" s="40">
        <v>43925</v>
      </c>
      <c r="H5445" t="s">
        <v>21</v>
      </c>
      <c r="I5445">
        <v>25</v>
      </c>
      <c r="J5445">
        <v>23</v>
      </c>
      <c r="K5445">
        <v>14</v>
      </c>
      <c r="L5445">
        <v>28</v>
      </c>
      <c r="M5445">
        <v>7</v>
      </c>
      <c r="N5445">
        <v>0.05</v>
      </c>
      <c r="O5445" s="41">
        <v>4457.38</v>
      </c>
      <c r="P5445" s="41">
        <v>5788.8</v>
      </c>
    </row>
    <row r="5446" spans="1:16" x14ac:dyDescent="0.45">
      <c r="A5446" t="s">
        <v>2580</v>
      </c>
      <c r="B5446" t="s">
        <v>19</v>
      </c>
      <c r="C5446" t="s">
        <v>41</v>
      </c>
      <c r="D5446" s="40">
        <v>43800</v>
      </c>
      <c r="E5446" s="40">
        <v>43896</v>
      </c>
      <c r="F5446" s="40">
        <v>43919</v>
      </c>
      <c r="G5446" s="40">
        <v>43921</v>
      </c>
      <c r="H5446" t="s">
        <v>21</v>
      </c>
      <c r="I5446">
        <v>3</v>
      </c>
      <c r="J5446">
        <v>12</v>
      </c>
      <c r="K5446">
        <v>63</v>
      </c>
      <c r="L5446">
        <v>9</v>
      </c>
      <c r="M5446">
        <v>5</v>
      </c>
      <c r="N5446">
        <v>0.05</v>
      </c>
      <c r="O5446">
        <v>483.47</v>
      </c>
      <c r="P5446" s="41">
        <v>1098.8</v>
      </c>
    </row>
    <row r="5447" spans="1:16" x14ac:dyDescent="0.45">
      <c r="A5447" t="s">
        <v>2579</v>
      </c>
      <c r="B5447" t="s">
        <v>27</v>
      </c>
      <c r="C5447" t="s">
        <v>34</v>
      </c>
      <c r="D5447" s="40">
        <v>43800</v>
      </c>
      <c r="E5447" s="40">
        <v>43896</v>
      </c>
      <c r="F5447" s="40">
        <v>43906</v>
      </c>
      <c r="G5447" s="40">
        <v>43909</v>
      </c>
      <c r="H5447" t="s">
        <v>21</v>
      </c>
      <c r="I5447">
        <v>14</v>
      </c>
      <c r="J5447">
        <v>18</v>
      </c>
      <c r="K5447">
        <v>304</v>
      </c>
      <c r="L5447">
        <v>8</v>
      </c>
      <c r="M5447">
        <v>7</v>
      </c>
      <c r="N5447">
        <v>0.05</v>
      </c>
      <c r="O5447">
        <v>900.61</v>
      </c>
      <c r="P5447" s="41">
        <v>1916.2</v>
      </c>
    </row>
    <row r="5448" spans="1:16" x14ac:dyDescent="0.45">
      <c r="A5448" t="s">
        <v>2578</v>
      </c>
      <c r="B5448" t="s">
        <v>19</v>
      </c>
      <c r="C5448" t="s">
        <v>34</v>
      </c>
      <c r="D5448" s="40">
        <v>43800</v>
      </c>
      <c r="E5448" s="40">
        <v>43896</v>
      </c>
      <c r="F5448" s="40">
        <v>43921</v>
      </c>
      <c r="G5448" s="40">
        <v>43929</v>
      </c>
      <c r="H5448" t="s">
        <v>21</v>
      </c>
      <c r="I5448">
        <v>5</v>
      </c>
      <c r="J5448">
        <v>19</v>
      </c>
      <c r="K5448">
        <v>321</v>
      </c>
      <c r="L5448">
        <v>22</v>
      </c>
      <c r="M5448">
        <v>6</v>
      </c>
      <c r="N5448">
        <v>0.05</v>
      </c>
      <c r="O5448" s="41">
        <v>1859.99</v>
      </c>
      <c r="P5448" s="41">
        <v>2619.6999999999998</v>
      </c>
    </row>
    <row r="5449" spans="1:16" x14ac:dyDescent="0.45">
      <c r="A5449" t="s">
        <v>2565</v>
      </c>
      <c r="B5449" t="s">
        <v>27</v>
      </c>
      <c r="C5449" t="s">
        <v>47</v>
      </c>
      <c r="D5449" s="40">
        <v>43800</v>
      </c>
      <c r="E5449" s="40">
        <v>43897</v>
      </c>
      <c r="F5449" s="40">
        <v>43923</v>
      </c>
      <c r="G5449" s="40">
        <v>43933</v>
      </c>
      <c r="H5449" t="s">
        <v>21</v>
      </c>
      <c r="I5449">
        <v>18</v>
      </c>
      <c r="J5449">
        <v>7</v>
      </c>
      <c r="K5449">
        <v>45</v>
      </c>
      <c r="L5449">
        <v>30</v>
      </c>
      <c r="M5449">
        <v>2</v>
      </c>
      <c r="N5449">
        <v>0.15</v>
      </c>
      <c r="O5449" s="41">
        <v>2635.11</v>
      </c>
      <c r="P5449" s="41">
        <v>3819</v>
      </c>
    </row>
    <row r="5450" spans="1:16" x14ac:dyDescent="0.45">
      <c r="A5450" t="s">
        <v>2566</v>
      </c>
      <c r="B5450" t="s">
        <v>19</v>
      </c>
      <c r="C5450" t="s">
        <v>25</v>
      </c>
      <c r="D5450" s="40">
        <v>43800</v>
      </c>
      <c r="E5450" s="40">
        <v>43897</v>
      </c>
      <c r="F5450" s="40">
        <v>43921</v>
      </c>
      <c r="G5450" s="40">
        <v>43924</v>
      </c>
      <c r="H5450" t="s">
        <v>21</v>
      </c>
      <c r="I5450">
        <v>7</v>
      </c>
      <c r="J5450">
        <v>31</v>
      </c>
      <c r="K5450">
        <v>333</v>
      </c>
      <c r="L5450">
        <v>37</v>
      </c>
      <c r="M5450">
        <v>3</v>
      </c>
      <c r="N5450">
        <v>7.4999999999999997E-2</v>
      </c>
      <c r="O5450">
        <v>85.43</v>
      </c>
      <c r="P5450">
        <v>167.5</v>
      </c>
    </row>
    <row r="5451" spans="1:16" x14ac:dyDescent="0.45">
      <c r="A5451" t="s">
        <v>2567</v>
      </c>
      <c r="B5451" t="s">
        <v>19</v>
      </c>
      <c r="C5451" t="s">
        <v>25</v>
      </c>
      <c r="D5451" s="40">
        <v>43800</v>
      </c>
      <c r="E5451" s="40">
        <v>43897</v>
      </c>
      <c r="F5451" s="40">
        <v>43916</v>
      </c>
      <c r="G5451" s="40">
        <v>43923</v>
      </c>
      <c r="H5451" t="s">
        <v>21</v>
      </c>
      <c r="I5451">
        <v>3</v>
      </c>
      <c r="J5451">
        <v>16</v>
      </c>
      <c r="K5451">
        <v>333</v>
      </c>
      <c r="L5451">
        <v>27</v>
      </c>
      <c r="M5451">
        <v>6</v>
      </c>
      <c r="N5451">
        <v>7.4999999999999997E-2</v>
      </c>
      <c r="O5451">
        <v>516.44000000000005</v>
      </c>
      <c r="P5451" s="41">
        <v>1098.8</v>
      </c>
    </row>
    <row r="5452" spans="1:16" x14ac:dyDescent="0.45">
      <c r="A5452" t="s">
        <v>2568</v>
      </c>
      <c r="B5452" t="s">
        <v>19</v>
      </c>
      <c r="C5452" t="s">
        <v>47</v>
      </c>
      <c r="D5452" s="40">
        <v>43800</v>
      </c>
      <c r="E5452" s="40">
        <v>43897</v>
      </c>
      <c r="F5452" s="40">
        <v>43915</v>
      </c>
      <c r="G5452" s="40">
        <v>43916</v>
      </c>
      <c r="H5452" t="s">
        <v>21</v>
      </c>
      <c r="I5452">
        <v>11</v>
      </c>
      <c r="J5452">
        <v>22</v>
      </c>
      <c r="K5452">
        <v>12</v>
      </c>
      <c r="L5452">
        <v>47</v>
      </c>
      <c r="M5452">
        <v>1</v>
      </c>
      <c r="N5452">
        <v>7.4999999999999997E-2</v>
      </c>
      <c r="O5452" s="41">
        <v>1774.36</v>
      </c>
      <c r="P5452" s="41">
        <v>2499.1</v>
      </c>
    </row>
    <row r="5453" spans="1:16" x14ac:dyDescent="0.45">
      <c r="A5453" t="s">
        <v>2564</v>
      </c>
      <c r="B5453" t="s">
        <v>19</v>
      </c>
      <c r="C5453" t="s">
        <v>20</v>
      </c>
      <c r="D5453" s="40">
        <v>43800</v>
      </c>
      <c r="E5453" s="40">
        <v>43897</v>
      </c>
      <c r="F5453" s="40">
        <v>43913</v>
      </c>
      <c r="G5453" s="40">
        <v>43923</v>
      </c>
      <c r="H5453" t="s">
        <v>21</v>
      </c>
      <c r="I5453">
        <v>3</v>
      </c>
      <c r="J5453">
        <v>19</v>
      </c>
      <c r="K5453">
        <v>260</v>
      </c>
      <c r="L5453">
        <v>3</v>
      </c>
      <c r="M5453">
        <v>7</v>
      </c>
      <c r="N5453">
        <v>0.05</v>
      </c>
      <c r="O5453" s="41">
        <v>2647.04</v>
      </c>
      <c r="P5453" s="41">
        <v>3189.2</v>
      </c>
    </row>
    <row r="5454" spans="1:16" x14ac:dyDescent="0.45">
      <c r="A5454" t="s">
        <v>2569</v>
      </c>
      <c r="B5454" t="s">
        <v>27</v>
      </c>
      <c r="C5454" t="s">
        <v>41</v>
      </c>
      <c r="D5454" s="40">
        <v>43800</v>
      </c>
      <c r="E5454" s="40">
        <v>43897</v>
      </c>
      <c r="F5454" s="40">
        <v>43901</v>
      </c>
      <c r="G5454" s="40">
        <v>43906</v>
      </c>
      <c r="H5454" t="s">
        <v>21</v>
      </c>
      <c r="I5454">
        <v>16</v>
      </c>
      <c r="J5454">
        <v>37</v>
      </c>
      <c r="K5454">
        <v>83</v>
      </c>
      <c r="L5454">
        <v>35</v>
      </c>
      <c r="M5454">
        <v>3</v>
      </c>
      <c r="N5454">
        <v>0.2</v>
      </c>
      <c r="O5454">
        <v>182.91</v>
      </c>
      <c r="P5454">
        <v>261.3</v>
      </c>
    </row>
    <row r="5455" spans="1:16" x14ac:dyDescent="0.45">
      <c r="A5455" t="s">
        <v>2577</v>
      </c>
      <c r="B5455" t="s">
        <v>19</v>
      </c>
      <c r="C5455" t="s">
        <v>25</v>
      </c>
      <c r="D5455" s="40">
        <v>43800</v>
      </c>
      <c r="E5455" s="40">
        <v>43897</v>
      </c>
      <c r="F5455" s="40">
        <v>43903</v>
      </c>
      <c r="G5455" s="40">
        <v>43911</v>
      </c>
      <c r="H5455" t="s">
        <v>21</v>
      </c>
      <c r="I5455">
        <v>4</v>
      </c>
      <c r="J5455">
        <v>30</v>
      </c>
      <c r="K5455">
        <v>364</v>
      </c>
      <c r="L5455">
        <v>7</v>
      </c>
      <c r="M5455">
        <v>3</v>
      </c>
      <c r="N5455">
        <v>7.4999999999999997E-2</v>
      </c>
      <c r="O5455">
        <v>95.68</v>
      </c>
      <c r="P5455">
        <v>187.6</v>
      </c>
    </row>
    <row r="5456" spans="1:16" x14ac:dyDescent="0.45">
      <c r="A5456" t="s">
        <v>2571</v>
      </c>
      <c r="B5456" t="s">
        <v>27</v>
      </c>
      <c r="C5456" t="s">
        <v>25</v>
      </c>
      <c r="D5456" s="40">
        <v>43800</v>
      </c>
      <c r="E5456" s="40">
        <v>43897</v>
      </c>
      <c r="F5456" s="40">
        <v>43914</v>
      </c>
      <c r="G5456" s="40">
        <v>43916</v>
      </c>
      <c r="H5456" t="s">
        <v>21</v>
      </c>
      <c r="I5456">
        <v>13</v>
      </c>
      <c r="J5456">
        <v>46</v>
      </c>
      <c r="K5456">
        <v>338</v>
      </c>
      <c r="L5456">
        <v>6</v>
      </c>
      <c r="M5456">
        <v>8</v>
      </c>
      <c r="N5456">
        <v>0.1</v>
      </c>
      <c r="O5456">
        <v>610.5</v>
      </c>
      <c r="P5456">
        <v>911.2</v>
      </c>
    </row>
    <row r="5457" spans="1:16" x14ac:dyDescent="0.45">
      <c r="A5457" t="s">
        <v>2572</v>
      </c>
      <c r="B5457" t="s">
        <v>36</v>
      </c>
      <c r="C5457" t="s">
        <v>34</v>
      </c>
      <c r="D5457" s="40">
        <v>43800</v>
      </c>
      <c r="E5457" s="40">
        <v>43897</v>
      </c>
      <c r="F5457" s="40">
        <v>43914</v>
      </c>
      <c r="G5457" s="40">
        <v>43920</v>
      </c>
      <c r="H5457" t="s">
        <v>21</v>
      </c>
      <c r="I5457">
        <v>21</v>
      </c>
      <c r="J5457">
        <v>12</v>
      </c>
      <c r="K5457">
        <v>328</v>
      </c>
      <c r="L5457">
        <v>18</v>
      </c>
      <c r="M5457">
        <v>5</v>
      </c>
      <c r="N5457">
        <v>7.4999999999999997E-2</v>
      </c>
      <c r="O5457" s="41">
        <v>2144</v>
      </c>
      <c r="P5457" s="41">
        <v>2680</v>
      </c>
    </row>
    <row r="5458" spans="1:16" x14ac:dyDescent="0.45">
      <c r="A5458" t="s">
        <v>2573</v>
      </c>
      <c r="B5458" t="s">
        <v>27</v>
      </c>
      <c r="C5458" t="s">
        <v>28</v>
      </c>
      <c r="D5458" s="40">
        <v>43800</v>
      </c>
      <c r="E5458" s="40">
        <v>43897</v>
      </c>
      <c r="F5458" s="40">
        <v>43911</v>
      </c>
      <c r="G5458" s="40">
        <v>43916</v>
      </c>
      <c r="H5458" t="s">
        <v>21</v>
      </c>
      <c r="I5458">
        <v>14</v>
      </c>
      <c r="J5458">
        <v>30</v>
      </c>
      <c r="K5458">
        <v>140</v>
      </c>
      <c r="L5458">
        <v>44</v>
      </c>
      <c r="M5458">
        <v>5</v>
      </c>
      <c r="N5458">
        <v>0.05</v>
      </c>
      <c r="O5458">
        <v>314.36</v>
      </c>
      <c r="P5458">
        <v>683.4</v>
      </c>
    </row>
    <row r="5459" spans="1:16" x14ac:dyDescent="0.45">
      <c r="A5459" t="s">
        <v>2570</v>
      </c>
      <c r="B5459" t="s">
        <v>43</v>
      </c>
      <c r="C5459" t="s">
        <v>20</v>
      </c>
      <c r="D5459" s="40">
        <v>43800</v>
      </c>
      <c r="E5459" s="40">
        <v>43897</v>
      </c>
      <c r="F5459" s="40">
        <v>43903</v>
      </c>
      <c r="G5459" s="40">
        <v>43906</v>
      </c>
      <c r="H5459" t="s">
        <v>21</v>
      </c>
      <c r="I5459">
        <v>26</v>
      </c>
      <c r="J5459">
        <v>50</v>
      </c>
      <c r="K5459">
        <v>232</v>
      </c>
      <c r="L5459">
        <v>19</v>
      </c>
      <c r="M5459">
        <v>6</v>
      </c>
      <c r="N5459">
        <v>0.15</v>
      </c>
      <c r="O5459">
        <v>774.86</v>
      </c>
      <c r="P5459" s="41">
        <v>1721.9</v>
      </c>
    </row>
    <row r="5460" spans="1:16" x14ac:dyDescent="0.45">
      <c r="A5460" t="s">
        <v>2575</v>
      </c>
      <c r="B5460" t="s">
        <v>27</v>
      </c>
      <c r="C5460" t="s">
        <v>25</v>
      </c>
      <c r="D5460" s="40">
        <v>43800</v>
      </c>
      <c r="E5460" s="40">
        <v>43897</v>
      </c>
      <c r="F5460" s="40">
        <v>43899</v>
      </c>
      <c r="G5460" s="40">
        <v>43904</v>
      </c>
      <c r="H5460" t="s">
        <v>21</v>
      </c>
      <c r="I5460">
        <v>20</v>
      </c>
      <c r="J5460">
        <v>1</v>
      </c>
      <c r="K5460">
        <v>344</v>
      </c>
      <c r="L5460">
        <v>5</v>
      </c>
      <c r="M5460">
        <v>2</v>
      </c>
      <c r="N5460">
        <v>0.05</v>
      </c>
      <c r="O5460" s="41">
        <v>3025.05</v>
      </c>
      <c r="P5460" s="41">
        <v>6050.1</v>
      </c>
    </row>
    <row r="5461" spans="1:16" x14ac:dyDescent="0.45">
      <c r="A5461" t="s">
        <v>2576</v>
      </c>
      <c r="B5461" t="s">
        <v>19</v>
      </c>
      <c r="C5461" t="s">
        <v>28</v>
      </c>
      <c r="D5461" s="40">
        <v>43800</v>
      </c>
      <c r="E5461" s="40">
        <v>43897</v>
      </c>
      <c r="F5461" s="40">
        <v>43908</v>
      </c>
      <c r="G5461" s="40">
        <v>43909</v>
      </c>
      <c r="H5461" t="s">
        <v>21</v>
      </c>
      <c r="I5461">
        <v>12</v>
      </c>
      <c r="J5461">
        <v>18</v>
      </c>
      <c r="K5461">
        <v>104</v>
      </c>
      <c r="L5461">
        <v>20</v>
      </c>
      <c r="M5461">
        <v>2</v>
      </c>
      <c r="N5461">
        <v>0.05</v>
      </c>
      <c r="O5461">
        <v>672.95</v>
      </c>
      <c r="P5461" s="41">
        <v>1085.4000000000001</v>
      </c>
    </row>
    <row r="5462" spans="1:16" x14ac:dyDescent="0.45">
      <c r="A5462" t="s">
        <v>2574</v>
      </c>
      <c r="B5462" t="s">
        <v>19</v>
      </c>
      <c r="C5462" t="s">
        <v>47</v>
      </c>
      <c r="D5462" s="40">
        <v>43800</v>
      </c>
      <c r="E5462" s="40">
        <v>43897</v>
      </c>
      <c r="F5462" s="40">
        <v>43923</v>
      </c>
      <c r="G5462" s="40">
        <v>43933</v>
      </c>
      <c r="H5462" t="s">
        <v>21</v>
      </c>
      <c r="I5462">
        <v>11</v>
      </c>
      <c r="J5462">
        <v>12</v>
      </c>
      <c r="K5462">
        <v>49</v>
      </c>
      <c r="L5462">
        <v>9</v>
      </c>
      <c r="M5462">
        <v>3</v>
      </c>
      <c r="N5462">
        <v>0.15</v>
      </c>
      <c r="O5462" s="41">
        <v>2930.58</v>
      </c>
      <c r="P5462" s="41">
        <v>3618</v>
      </c>
    </row>
    <row r="5463" spans="1:16" x14ac:dyDescent="0.45">
      <c r="A5463" t="s">
        <v>2557</v>
      </c>
      <c r="B5463" t="s">
        <v>36</v>
      </c>
      <c r="C5463" t="s">
        <v>34</v>
      </c>
      <c r="D5463" s="40">
        <v>43800</v>
      </c>
      <c r="E5463" s="40">
        <v>43898</v>
      </c>
      <c r="F5463" s="40">
        <v>43913</v>
      </c>
      <c r="G5463" s="40">
        <v>43920</v>
      </c>
      <c r="H5463" t="s">
        <v>21</v>
      </c>
      <c r="I5463">
        <v>23</v>
      </c>
      <c r="J5463">
        <v>12</v>
      </c>
      <c r="K5463">
        <v>313</v>
      </c>
      <c r="L5463">
        <v>42</v>
      </c>
      <c r="M5463">
        <v>8</v>
      </c>
      <c r="N5463">
        <v>0.15</v>
      </c>
      <c r="O5463" s="41">
        <v>1976.5</v>
      </c>
      <c r="P5463" s="41">
        <v>3953</v>
      </c>
    </row>
    <row r="5464" spans="1:16" x14ac:dyDescent="0.45">
      <c r="A5464" t="s">
        <v>2558</v>
      </c>
      <c r="B5464" t="s">
        <v>19</v>
      </c>
      <c r="C5464" t="s">
        <v>47</v>
      </c>
      <c r="D5464" s="40">
        <v>43800</v>
      </c>
      <c r="E5464" s="40">
        <v>43898</v>
      </c>
      <c r="F5464" s="40">
        <v>43915</v>
      </c>
      <c r="G5464" s="40">
        <v>43925</v>
      </c>
      <c r="H5464" t="s">
        <v>21</v>
      </c>
      <c r="I5464">
        <v>9</v>
      </c>
      <c r="J5464">
        <v>4</v>
      </c>
      <c r="K5464">
        <v>26</v>
      </c>
      <c r="L5464">
        <v>4</v>
      </c>
      <c r="M5464">
        <v>8</v>
      </c>
      <c r="N5464">
        <v>0.2</v>
      </c>
      <c r="O5464" s="41">
        <v>1468.64</v>
      </c>
      <c r="P5464" s="41">
        <v>3671.6</v>
      </c>
    </row>
    <row r="5465" spans="1:16" x14ac:dyDescent="0.45">
      <c r="A5465" t="s">
        <v>2559</v>
      </c>
      <c r="B5465" t="s">
        <v>36</v>
      </c>
      <c r="C5465" t="s">
        <v>34</v>
      </c>
      <c r="D5465" s="40">
        <v>43800</v>
      </c>
      <c r="E5465" s="40">
        <v>43898</v>
      </c>
      <c r="F5465" s="40">
        <v>43926</v>
      </c>
      <c r="G5465" s="40">
        <v>43934</v>
      </c>
      <c r="H5465" t="s">
        <v>21</v>
      </c>
      <c r="I5465">
        <v>22</v>
      </c>
      <c r="J5465">
        <v>1</v>
      </c>
      <c r="K5465">
        <v>271</v>
      </c>
      <c r="L5465">
        <v>13</v>
      </c>
      <c r="M5465">
        <v>6</v>
      </c>
      <c r="N5465">
        <v>7.4999999999999997E-2</v>
      </c>
      <c r="O5465">
        <v>913.21</v>
      </c>
      <c r="P5465" s="41">
        <v>1943</v>
      </c>
    </row>
    <row r="5466" spans="1:16" x14ac:dyDescent="0.45">
      <c r="A5466" t="s">
        <v>2563</v>
      </c>
      <c r="B5466" t="s">
        <v>43</v>
      </c>
      <c r="C5466" t="s">
        <v>28</v>
      </c>
      <c r="D5466" s="40">
        <v>43800</v>
      </c>
      <c r="E5466" s="40">
        <v>43898</v>
      </c>
      <c r="F5466" s="40">
        <v>43902</v>
      </c>
      <c r="G5466" s="40">
        <v>43904</v>
      </c>
      <c r="H5466" t="s">
        <v>21</v>
      </c>
      <c r="I5466">
        <v>26</v>
      </c>
      <c r="J5466">
        <v>1</v>
      </c>
      <c r="K5466">
        <v>169</v>
      </c>
      <c r="L5466">
        <v>22</v>
      </c>
      <c r="M5466">
        <v>7</v>
      </c>
      <c r="N5466">
        <v>0.05</v>
      </c>
      <c r="O5466" s="41">
        <v>1916.74</v>
      </c>
      <c r="P5466" s="41">
        <v>3993.2</v>
      </c>
    </row>
    <row r="5467" spans="1:16" x14ac:dyDescent="0.45">
      <c r="A5467" t="s">
        <v>2560</v>
      </c>
      <c r="B5467" t="s">
        <v>27</v>
      </c>
      <c r="C5467" t="s">
        <v>47</v>
      </c>
      <c r="D5467" s="40">
        <v>43800</v>
      </c>
      <c r="E5467" s="40">
        <v>43898</v>
      </c>
      <c r="F5467" s="40">
        <v>43915</v>
      </c>
      <c r="G5467" s="40">
        <v>43917</v>
      </c>
      <c r="H5467" t="s">
        <v>21</v>
      </c>
      <c r="I5467">
        <v>16</v>
      </c>
      <c r="J5467">
        <v>1</v>
      </c>
      <c r="K5467">
        <v>18</v>
      </c>
      <c r="L5467">
        <v>38</v>
      </c>
      <c r="M5467">
        <v>8</v>
      </c>
      <c r="N5467">
        <v>0.15</v>
      </c>
      <c r="O5467">
        <v>142.84</v>
      </c>
      <c r="P5467">
        <v>174.2</v>
      </c>
    </row>
    <row r="5468" spans="1:16" x14ac:dyDescent="0.45">
      <c r="A5468" t="s">
        <v>2561</v>
      </c>
      <c r="B5468" t="s">
        <v>27</v>
      </c>
      <c r="C5468" t="s">
        <v>41</v>
      </c>
      <c r="D5468" s="40">
        <v>43800</v>
      </c>
      <c r="E5468" s="40">
        <v>43898</v>
      </c>
      <c r="F5468" s="40">
        <v>43906</v>
      </c>
      <c r="G5468" s="40">
        <v>43911</v>
      </c>
      <c r="H5468" t="s">
        <v>21</v>
      </c>
      <c r="I5468">
        <v>13</v>
      </c>
      <c r="J5468">
        <v>29</v>
      </c>
      <c r="K5468">
        <v>76</v>
      </c>
      <c r="L5468">
        <v>18</v>
      </c>
      <c r="M5468">
        <v>7</v>
      </c>
      <c r="N5468">
        <v>0.3</v>
      </c>
      <c r="O5468">
        <v>708.19</v>
      </c>
      <c r="P5468" s="41">
        <v>1011.7</v>
      </c>
    </row>
    <row r="5469" spans="1:16" x14ac:dyDescent="0.45">
      <c r="A5469" t="s">
        <v>2562</v>
      </c>
      <c r="B5469" t="s">
        <v>19</v>
      </c>
      <c r="C5469" t="s">
        <v>28</v>
      </c>
      <c r="D5469" s="40">
        <v>43800</v>
      </c>
      <c r="E5469" s="40">
        <v>43898</v>
      </c>
      <c r="F5469" s="40">
        <v>43919</v>
      </c>
      <c r="G5469" s="40">
        <v>43921</v>
      </c>
      <c r="H5469" t="s">
        <v>21</v>
      </c>
      <c r="I5469">
        <v>11</v>
      </c>
      <c r="J5469">
        <v>4</v>
      </c>
      <c r="K5469">
        <v>147</v>
      </c>
      <c r="L5469">
        <v>26</v>
      </c>
      <c r="M5469">
        <v>5</v>
      </c>
      <c r="N5469">
        <v>7.4999999999999997E-2</v>
      </c>
      <c r="O5469">
        <v>539.89</v>
      </c>
      <c r="P5469" s="41">
        <v>1058.5999999999999</v>
      </c>
    </row>
    <row r="5470" spans="1:16" x14ac:dyDescent="0.45">
      <c r="A5470" t="s">
        <v>2546</v>
      </c>
      <c r="B5470" t="s">
        <v>19</v>
      </c>
      <c r="C5470" t="s">
        <v>28</v>
      </c>
      <c r="D5470" s="40">
        <v>43800</v>
      </c>
      <c r="E5470" s="40">
        <v>43899</v>
      </c>
      <c r="F5470" s="40">
        <v>43925</v>
      </c>
      <c r="G5470" s="40">
        <v>43934</v>
      </c>
      <c r="H5470" t="s">
        <v>21</v>
      </c>
      <c r="I5470">
        <v>11</v>
      </c>
      <c r="J5470">
        <v>12</v>
      </c>
      <c r="K5470">
        <v>183</v>
      </c>
      <c r="L5470">
        <v>13</v>
      </c>
      <c r="M5470">
        <v>7</v>
      </c>
      <c r="N5470">
        <v>0.05</v>
      </c>
      <c r="O5470" s="41">
        <v>1166.81</v>
      </c>
      <c r="P5470" s="41">
        <v>2592.9</v>
      </c>
    </row>
    <row r="5471" spans="1:16" x14ac:dyDescent="0.45">
      <c r="A5471" t="s">
        <v>2547</v>
      </c>
      <c r="B5471" t="s">
        <v>27</v>
      </c>
      <c r="C5471" t="s">
        <v>47</v>
      </c>
      <c r="D5471" s="40">
        <v>43800</v>
      </c>
      <c r="E5471" s="40">
        <v>43899</v>
      </c>
      <c r="F5471" s="40">
        <v>43926</v>
      </c>
      <c r="G5471" s="40">
        <v>43932</v>
      </c>
      <c r="H5471" t="s">
        <v>21</v>
      </c>
      <c r="I5471">
        <v>18</v>
      </c>
      <c r="J5471">
        <v>15</v>
      </c>
      <c r="K5471">
        <v>42</v>
      </c>
      <c r="L5471">
        <v>34</v>
      </c>
      <c r="M5471">
        <v>5</v>
      </c>
      <c r="N5471">
        <v>0.1</v>
      </c>
      <c r="O5471">
        <v>861.55</v>
      </c>
      <c r="P5471" s="41">
        <v>1118.9000000000001</v>
      </c>
    </row>
    <row r="5472" spans="1:16" x14ac:dyDescent="0.45">
      <c r="A5472" t="s">
        <v>2548</v>
      </c>
      <c r="B5472" t="s">
        <v>19</v>
      </c>
      <c r="C5472" t="s">
        <v>34</v>
      </c>
      <c r="D5472" s="40">
        <v>43800</v>
      </c>
      <c r="E5472" s="40">
        <v>43899</v>
      </c>
      <c r="F5472" s="40">
        <v>43922</v>
      </c>
      <c r="G5472" s="40">
        <v>43927</v>
      </c>
      <c r="H5472" t="s">
        <v>21</v>
      </c>
      <c r="I5472">
        <v>1</v>
      </c>
      <c r="J5472">
        <v>15</v>
      </c>
      <c r="K5472">
        <v>267</v>
      </c>
      <c r="L5472">
        <v>1</v>
      </c>
      <c r="M5472">
        <v>1</v>
      </c>
      <c r="N5472">
        <v>0.2</v>
      </c>
      <c r="O5472">
        <v>556.1</v>
      </c>
      <c r="P5472" s="41">
        <v>1112.2</v>
      </c>
    </row>
    <row r="5473" spans="1:16" x14ac:dyDescent="0.45">
      <c r="A5473" t="s">
        <v>2550</v>
      </c>
      <c r="B5473" t="s">
        <v>27</v>
      </c>
      <c r="C5473" t="s">
        <v>25</v>
      </c>
      <c r="D5473" s="40">
        <v>43800</v>
      </c>
      <c r="E5473" s="40">
        <v>43899</v>
      </c>
      <c r="F5473" s="40">
        <v>43918</v>
      </c>
      <c r="G5473" s="40">
        <v>43925</v>
      </c>
      <c r="H5473" t="s">
        <v>21</v>
      </c>
      <c r="I5473">
        <v>14</v>
      </c>
      <c r="J5473">
        <v>30</v>
      </c>
      <c r="K5473">
        <v>350</v>
      </c>
      <c r="L5473">
        <v>39</v>
      </c>
      <c r="M5473">
        <v>1</v>
      </c>
      <c r="N5473">
        <v>0.05</v>
      </c>
      <c r="O5473" s="41">
        <v>1730.61</v>
      </c>
      <c r="P5473" s="41">
        <v>3845.8</v>
      </c>
    </row>
    <row r="5474" spans="1:16" x14ac:dyDescent="0.45">
      <c r="A5474" t="s">
        <v>2549</v>
      </c>
      <c r="B5474" t="s">
        <v>27</v>
      </c>
      <c r="C5474" t="s">
        <v>34</v>
      </c>
      <c r="D5474" s="40">
        <v>43800</v>
      </c>
      <c r="E5474" s="40">
        <v>43899</v>
      </c>
      <c r="F5474" s="40">
        <v>43911</v>
      </c>
      <c r="G5474" s="40">
        <v>43916</v>
      </c>
      <c r="H5474" t="s">
        <v>21</v>
      </c>
      <c r="I5474">
        <v>20</v>
      </c>
      <c r="J5474">
        <v>46</v>
      </c>
      <c r="K5474">
        <v>277</v>
      </c>
      <c r="L5474">
        <v>10</v>
      </c>
      <c r="M5474">
        <v>5</v>
      </c>
      <c r="N5474">
        <v>0.05</v>
      </c>
      <c r="O5474" s="41">
        <v>1974.16</v>
      </c>
      <c r="P5474" s="41">
        <v>2378.5</v>
      </c>
    </row>
    <row r="5475" spans="1:16" x14ac:dyDescent="0.45">
      <c r="A5475" t="s">
        <v>2556</v>
      </c>
      <c r="B5475" t="s">
        <v>43</v>
      </c>
      <c r="C5475" t="s">
        <v>34</v>
      </c>
      <c r="D5475" s="40">
        <v>43800</v>
      </c>
      <c r="E5475" s="40">
        <v>43899</v>
      </c>
      <c r="F5475" s="40">
        <v>43916</v>
      </c>
      <c r="G5475" s="40">
        <v>43926</v>
      </c>
      <c r="H5475" t="s">
        <v>21</v>
      </c>
      <c r="I5475">
        <v>27</v>
      </c>
      <c r="J5475">
        <v>36</v>
      </c>
      <c r="K5475">
        <v>308</v>
      </c>
      <c r="L5475">
        <v>36</v>
      </c>
      <c r="M5475">
        <v>3</v>
      </c>
      <c r="N5475">
        <v>0.05</v>
      </c>
      <c r="O5475" s="41">
        <v>1677.75</v>
      </c>
      <c r="P5475" s="41">
        <v>3289.7</v>
      </c>
    </row>
    <row r="5476" spans="1:16" x14ac:dyDescent="0.45">
      <c r="A5476" t="s">
        <v>2551</v>
      </c>
      <c r="B5476" t="s">
        <v>27</v>
      </c>
      <c r="C5476" t="s">
        <v>28</v>
      </c>
      <c r="D5476" s="40">
        <v>43800</v>
      </c>
      <c r="E5476" s="40">
        <v>43899</v>
      </c>
      <c r="F5476" s="40">
        <v>43925</v>
      </c>
      <c r="G5476" s="40">
        <v>43927</v>
      </c>
      <c r="H5476" t="s">
        <v>21</v>
      </c>
      <c r="I5476">
        <v>17</v>
      </c>
      <c r="J5476">
        <v>38</v>
      </c>
      <c r="K5476">
        <v>116</v>
      </c>
      <c r="L5476">
        <v>20</v>
      </c>
      <c r="M5476">
        <v>6</v>
      </c>
      <c r="N5476">
        <v>0.4</v>
      </c>
      <c r="O5476" s="41">
        <v>1068.6500000000001</v>
      </c>
      <c r="P5476" s="41">
        <v>1842.5</v>
      </c>
    </row>
    <row r="5477" spans="1:16" x14ac:dyDescent="0.45">
      <c r="A5477" t="s">
        <v>2553</v>
      </c>
      <c r="B5477" t="s">
        <v>27</v>
      </c>
      <c r="C5477" t="s">
        <v>47</v>
      </c>
      <c r="D5477" s="40">
        <v>43800</v>
      </c>
      <c r="E5477" s="40">
        <v>43899</v>
      </c>
      <c r="F5477" s="40">
        <v>43908</v>
      </c>
      <c r="G5477" s="40">
        <v>43917</v>
      </c>
      <c r="H5477" t="s">
        <v>21</v>
      </c>
      <c r="I5477">
        <v>17</v>
      </c>
      <c r="J5477">
        <v>15</v>
      </c>
      <c r="K5477">
        <v>53</v>
      </c>
      <c r="L5477">
        <v>14</v>
      </c>
      <c r="M5477">
        <v>2</v>
      </c>
      <c r="N5477">
        <v>0.1</v>
      </c>
      <c r="O5477" s="41">
        <v>2102.06</v>
      </c>
      <c r="P5477" s="41">
        <v>3892.7</v>
      </c>
    </row>
    <row r="5478" spans="1:16" x14ac:dyDescent="0.45">
      <c r="A5478" t="s">
        <v>2554</v>
      </c>
      <c r="B5478" t="s">
        <v>19</v>
      </c>
      <c r="C5478" t="s">
        <v>20</v>
      </c>
      <c r="D5478" s="40">
        <v>43800</v>
      </c>
      <c r="E5478" s="40">
        <v>43899</v>
      </c>
      <c r="F5478" s="40">
        <v>43916</v>
      </c>
      <c r="G5478" s="40">
        <v>43918</v>
      </c>
      <c r="H5478" t="s">
        <v>21</v>
      </c>
      <c r="I5478">
        <v>8</v>
      </c>
      <c r="J5478">
        <v>48</v>
      </c>
      <c r="K5478">
        <v>206</v>
      </c>
      <c r="L5478">
        <v>2</v>
      </c>
      <c r="M5478">
        <v>2</v>
      </c>
      <c r="N5478">
        <v>0.15</v>
      </c>
      <c r="O5478" s="41">
        <v>1293.44</v>
      </c>
      <c r="P5478" s="41">
        <v>2351.6999999999998</v>
      </c>
    </row>
    <row r="5479" spans="1:16" x14ac:dyDescent="0.45">
      <c r="A5479" t="s">
        <v>2555</v>
      </c>
      <c r="B5479" t="s">
        <v>36</v>
      </c>
      <c r="C5479" t="s">
        <v>28</v>
      </c>
      <c r="D5479" s="40">
        <v>43800</v>
      </c>
      <c r="E5479" s="40">
        <v>43899</v>
      </c>
      <c r="F5479" s="40">
        <v>43914</v>
      </c>
      <c r="G5479" s="40">
        <v>43922</v>
      </c>
      <c r="H5479" t="s">
        <v>21</v>
      </c>
      <c r="I5479">
        <v>24</v>
      </c>
      <c r="J5479">
        <v>25</v>
      </c>
      <c r="K5479">
        <v>202</v>
      </c>
      <c r="L5479">
        <v>42</v>
      </c>
      <c r="M5479">
        <v>3</v>
      </c>
      <c r="N5479">
        <v>0.15</v>
      </c>
      <c r="O5479" s="41">
        <v>1332.63</v>
      </c>
      <c r="P5479" s="41">
        <v>2613</v>
      </c>
    </row>
    <row r="5480" spans="1:16" x14ac:dyDescent="0.45">
      <c r="A5480" t="s">
        <v>2552</v>
      </c>
      <c r="B5480" t="s">
        <v>19</v>
      </c>
      <c r="C5480" t="s">
        <v>47</v>
      </c>
      <c r="D5480" s="40">
        <v>43800</v>
      </c>
      <c r="E5480" s="40">
        <v>43899</v>
      </c>
      <c r="F5480" s="40">
        <v>43910</v>
      </c>
      <c r="G5480" s="40">
        <v>43912</v>
      </c>
      <c r="H5480" t="s">
        <v>21</v>
      </c>
      <c r="I5480">
        <v>12</v>
      </c>
      <c r="J5480">
        <v>47</v>
      </c>
      <c r="K5480">
        <v>21</v>
      </c>
      <c r="L5480">
        <v>24</v>
      </c>
      <c r="M5480">
        <v>3</v>
      </c>
      <c r="N5480">
        <v>7.4999999999999997E-2</v>
      </c>
      <c r="O5480">
        <v>899.81</v>
      </c>
      <c r="P5480" s="41">
        <v>1058.5999999999999</v>
      </c>
    </row>
    <row r="5481" spans="1:16" x14ac:dyDescent="0.45">
      <c r="A5481" t="s">
        <v>2545</v>
      </c>
      <c r="B5481" t="s">
        <v>43</v>
      </c>
      <c r="C5481" t="s">
        <v>28</v>
      </c>
      <c r="D5481" s="40">
        <v>43800</v>
      </c>
      <c r="E5481" s="40">
        <v>43900</v>
      </c>
      <c r="F5481" s="40">
        <v>43905</v>
      </c>
      <c r="G5481" s="40">
        <v>43914</v>
      </c>
      <c r="H5481" t="s">
        <v>21</v>
      </c>
      <c r="I5481">
        <v>26</v>
      </c>
      <c r="J5481">
        <v>25</v>
      </c>
      <c r="K5481">
        <v>199</v>
      </c>
      <c r="L5481">
        <v>36</v>
      </c>
      <c r="M5481">
        <v>4</v>
      </c>
      <c r="N5481">
        <v>0.1</v>
      </c>
      <c r="O5481">
        <v>76.92</v>
      </c>
      <c r="P5481">
        <v>187.6</v>
      </c>
    </row>
    <row r="5482" spans="1:16" x14ac:dyDescent="0.45">
      <c r="A5482" t="s">
        <v>2544</v>
      </c>
      <c r="B5482" t="s">
        <v>19</v>
      </c>
      <c r="C5482" t="s">
        <v>34</v>
      </c>
      <c r="D5482" s="40">
        <v>43800</v>
      </c>
      <c r="E5482" s="40">
        <v>43900</v>
      </c>
      <c r="F5482" s="40">
        <v>43927</v>
      </c>
      <c r="G5482" s="40">
        <v>43930</v>
      </c>
      <c r="H5482" t="s">
        <v>21</v>
      </c>
      <c r="I5482">
        <v>8</v>
      </c>
      <c r="J5482">
        <v>20</v>
      </c>
      <c r="K5482">
        <v>280</v>
      </c>
      <c r="L5482">
        <v>29</v>
      </c>
      <c r="M5482">
        <v>1</v>
      </c>
      <c r="N5482">
        <v>7.4999999999999997E-2</v>
      </c>
      <c r="O5482">
        <v>816.6</v>
      </c>
      <c r="P5482" s="41">
        <v>1855.9</v>
      </c>
    </row>
    <row r="5483" spans="1:16" x14ac:dyDescent="0.45">
      <c r="A5483" t="s">
        <v>2543</v>
      </c>
      <c r="B5483" t="s">
        <v>19</v>
      </c>
      <c r="C5483" t="s">
        <v>47</v>
      </c>
      <c r="D5483" s="40">
        <v>43800</v>
      </c>
      <c r="E5483" s="40">
        <v>43900</v>
      </c>
      <c r="F5483" s="40">
        <v>43926</v>
      </c>
      <c r="G5483" s="40">
        <v>43929</v>
      </c>
      <c r="H5483" t="s">
        <v>21</v>
      </c>
      <c r="I5483">
        <v>8</v>
      </c>
      <c r="J5483">
        <v>17</v>
      </c>
      <c r="K5483">
        <v>2</v>
      </c>
      <c r="L5483">
        <v>24</v>
      </c>
      <c r="M5483">
        <v>8</v>
      </c>
      <c r="N5483">
        <v>0.05</v>
      </c>
      <c r="O5483" s="41">
        <v>1625.15</v>
      </c>
      <c r="P5483" s="41">
        <v>2539.3000000000002</v>
      </c>
    </row>
    <row r="5484" spans="1:16" x14ac:dyDescent="0.45">
      <c r="A5484" t="s">
        <v>2542</v>
      </c>
      <c r="B5484" t="s">
        <v>43</v>
      </c>
      <c r="C5484" t="s">
        <v>34</v>
      </c>
      <c r="D5484" s="40">
        <v>43800</v>
      </c>
      <c r="E5484" s="40">
        <v>43900</v>
      </c>
      <c r="F5484" s="40">
        <v>43902</v>
      </c>
      <c r="G5484" s="40">
        <v>43905</v>
      </c>
      <c r="H5484" t="s">
        <v>21</v>
      </c>
      <c r="I5484">
        <v>26</v>
      </c>
      <c r="J5484">
        <v>12</v>
      </c>
      <c r="K5484">
        <v>275</v>
      </c>
      <c r="L5484">
        <v>45</v>
      </c>
      <c r="M5484">
        <v>4</v>
      </c>
      <c r="N5484">
        <v>0.15</v>
      </c>
      <c r="O5484">
        <v>567.49</v>
      </c>
      <c r="P5484">
        <v>810.7</v>
      </c>
    </row>
    <row r="5485" spans="1:16" x14ac:dyDescent="0.45">
      <c r="A5485" t="s">
        <v>2541</v>
      </c>
      <c r="B5485" t="s">
        <v>19</v>
      </c>
      <c r="C5485" t="s">
        <v>20</v>
      </c>
      <c r="D5485" s="40">
        <v>43800</v>
      </c>
      <c r="E5485" s="40">
        <v>43900</v>
      </c>
      <c r="F5485" s="40">
        <v>43924</v>
      </c>
      <c r="G5485" s="40">
        <v>43925</v>
      </c>
      <c r="H5485" t="s">
        <v>21</v>
      </c>
      <c r="I5485">
        <v>5</v>
      </c>
      <c r="J5485">
        <v>16</v>
      </c>
      <c r="K5485">
        <v>204</v>
      </c>
      <c r="L5485">
        <v>40</v>
      </c>
      <c r="M5485">
        <v>4</v>
      </c>
      <c r="N5485">
        <v>0.05</v>
      </c>
      <c r="O5485">
        <v>138.82</v>
      </c>
      <c r="P5485">
        <v>187.6</v>
      </c>
    </row>
    <row r="5486" spans="1:16" x14ac:dyDescent="0.45">
      <c r="A5486" t="s">
        <v>2540</v>
      </c>
      <c r="B5486" t="s">
        <v>19</v>
      </c>
      <c r="C5486" t="s">
        <v>20</v>
      </c>
      <c r="D5486" s="40">
        <v>43800</v>
      </c>
      <c r="E5486" s="40">
        <v>43900</v>
      </c>
      <c r="F5486" s="40">
        <v>43905</v>
      </c>
      <c r="G5486" s="40">
        <v>43906</v>
      </c>
      <c r="H5486" t="s">
        <v>21</v>
      </c>
      <c r="I5486">
        <v>7</v>
      </c>
      <c r="J5486">
        <v>49</v>
      </c>
      <c r="K5486">
        <v>256</v>
      </c>
      <c r="L5486">
        <v>19</v>
      </c>
      <c r="M5486">
        <v>2</v>
      </c>
      <c r="N5486">
        <v>7.4999999999999997E-2</v>
      </c>
      <c r="O5486" s="41">
        <v>1565.12</v>
      </c>
      <c r="P5486" s="41">
        <v>3912.8</v>
      </c>
    </row>
    <row r="5487" spans="1:16" x14ac:dyDescent="0.45">
      <c r="A5487" t="s">
        <v>2539</v>
      </c>
      <c r="B5487" t="s">
        <v>19</v>
      </c>
      <c r="C5487" t="s">
        <v>28</v>
      </c>
      <c r="D5487" s="40">
        <v>43800</v>
      </c>
      <c r="E5487" s="40">
        <v>43900</v>
      </c>
      <c r="F5487" s="40">
        <v>43919</v>
      </c>
      <c r="G5487" s="40">
        <v>43922</v>
      </c>
      <c r="H5487" t="s">
        <v>21</v>
      </c>
      <c r="I5487">
        <v>8</v>
      </c>
      <c r="J5487">
        <v>38</v>
      </c>
      <c r="K5487">
        <v>191</v>
      </c>
      <c r="L5487">
        <v>11</v>
      </c>
      <c r="M5487">
        <v>1</v>
      </c>
      <c r="N5487">
        <v>0.05</v>
      </c>
      <c r="O5487">
        <v>209.04</v>
      </c>
      <c r="P5487">
        <v>268</v>
      </c>
    </row>
    <row r="5488" spans="1:16" x14ac:dyDescent="0.45">
      <c r="A5488" t="s">
        <v>2532</v>
      </c>
      <c r="B5488" t="s">
        <v>19</v>
      </c>
      <c r="C5488" t="s">
        <v>28</v>
      </c>
      <c r="D5488" s="40">
        <v>43800</v>
      </c>
      <c r="E5488" s="40">
        <v>43901</v>
      </c>
      <c r="F5488" s="40">
        <v>43922</v>
      </c>
      <c r="G5488" s="40">
        <v>43927</v>
      </c>
      <c r="H5488" t="s">
        <v>21</v>
      </c>
      <c r="I5488">
        <v>11</v>
      </c>
      <c r="J5488">
        <v>35</v>
      </c>
      <c r="K5488">
        <v>181</v>
      </c>
      <c r="L5488">
        <v>30</v>
      </c>
      <c r="M5488">
        <v>5</v>
      </c>
      <c r="N5488">
        <v>0.05</v>
      </c>
      <c r="O5488" s="41">
        <v>2186.88</v>
      </c>
      <c r="P5488" s="41">
        <v>2572.8000000000002</v>
      </c>
    </row>
    <row r="5489" spans="1:16" x14ac:dyDescent="0.45">
      <c r="A5489" t="s">
        <v>2531</v>
      </c>
      <c r="B5489" t="s">
        <v>36</v>
      </c>
      <c r="C5489" t="s">
        <v>20</v>
      </c>
      <c r="D5489" s="40">
        <v>43800</v>
      </c>
      <c r="E5489" s="40">
        <v>43901</v>
      </c>
      <c r="F5489" s="40">
        <v>43924</v>
      </c>
      <c r="G5489" s="40">
        <v>43931</v>
      </c>
      <c r="H5489" t="s">
        <v>21</v>
      </c>
      <c r="I5489">
        <v>23</v>
      </c>
      <c r="J5489">
        <v>49</v>
      </c>
      <c r="K5489">
        <v>258</v>
      </c>
      <c r="L5489">
        <v>19</v>
      </c>
      <c r="M5489">
        <v>4</v>
      </c>
      <c r="N5489">
        <v>0.05</v>
      </c>
      <c r="O5489">
        <v>933.91</v>
      </c>
      <c r="P5489" s="41">
        <v>1762.1</v>
      </c>
    </row>
    <row r="5490" spans="1:16" x14ac:dyDescent="0.45">
      <c r="A5490" t="s">
        <v>2534</v>
      </c>
      <c r="B5490" t="s">
        <v>36</v>
      </c>
      <c r="C5490" t="s">
        <v>28</v>
      </c>
      <c r="D5490" s="40">
        <v>43800</v>
      </c>
      <c r="E5490" s="40">
        <v>43901</v>
      </c>
      <c r="F5490" s="40">
        <v>43919</v>
      </c>
      <c r="G5490" s="40">
        <v>43928</v>
      </c>
      <c r="H5490" t="s">
        <v>21</v>
      </c>
      <c r="I5490">
        <v>22</v>
      </c>
      <c r="J5490">
        <v>3</v>
      </c>
      <c r="K5490">
        <v>137</v>
      </c>
      <c r="L5490">
        <v>6</v>
      </c>
      <c r="M5490">
        <v>5</v>
      </c>
      <c r="N5490">
        <v>7.4999999999999997E-2</v>
      </c>
      <c r="O5490">
        <v>194.64</v>
      </c>
      <c r="P5490">
        <v>234.5</v>
      </c>
    </row>
    <row r="5491" spans="1:16" x14ac:dyDescent="0.45">
      <c r="A5491" t="s">
        <v>2533</v>
      </c>
      <c r="B5491" t="s">
        <v>27</v>
      </c>
      <c r="C5491" t="s">
        <v>28</v>
      </c>
      <c r="D5491" s="40">
        <v>43800</v>
      </c>
      <c r="E5491" s="40">
        <v>43901</v>
      </c>
      <c r="F5491" s="40">
        <v>43927</v>
      </c>
      <c r="G5491" s="40">
        <v>43931</v>
      </c>
      <c r="H5491" t="s">
        <v>21</v>
      </c>
      <c r="I5491">
        <v>19</v>
      </c>
      <c r="J5491">
        <v>30</v>
      </c>
      <c r="K5491">
        <v>139</v>
      </c>
      <c r="L5491">
        <v>3</v>
      </c>
      <c r="M5491">
        <v>1</v>
      </c>
      <c r="N5491">
        <v>7.4999999999999997E-2</v>
      </c>
      <c r="O5491" s="41">
        <v>2528.38</v>
      </c>
      <c r="P5491" s="41">
        <v>4013.3</v>
      </c>
    </row>
    <row r="5492" spans="1:16" x14ac:dyDescent="0.45">
      <c r="A5492" t="s">
        <v>2538</v>
      </c>
      <c r="B5492" t="s">
        <v>27</v>
      </c>
      <c r="C5492" t="s">
        <v>28</v>
      </c>
      <c r="D5492" s="40">
        <v>43800</v>
      </c>
      <c r="E5492" s="40">
        <v>43901</v>
      </c>
      <c r="F5492" s="40">
        <v>43910</v>
      </c>
      <c r="G5492" s="40">
        <v>43916</v>
      </c>
      <c r="H5492" t="s">
        <v>21</v>
      </c>
      <c r="I5492">
        <v>17</v>
      </c>
      <c r="J5492">
        <v>21</v>
      </c>
      <c r="K5492">
        <v>187</v>
      </c>
      <c r="L5492">
        <v>22</v>
      </c>
      <c r="M5492">
        <v>7</v>
      </c>
      <c r="N5492">
        <v>7.4999999999999997E-2</v>
      </c>
      <c r="O5492">
        <v>788.32</v>
      </c>
      <c r="P5492" s="41">
        <v>1065.3</v>
      </c>
    </row>
    <row r="5493" spans="1:16" x14ac:dyDescent="0.45">
      <c r="A5493" t="s">
        <v>2536</v>
      </c>
      <c r="B5493" t="s">
        <v>19</v>
      </c>
      <c r="C5493" t="s">
        <v>47</v>
      </c>
      <c r="D5493" s="40">
        <v>43800</v>
      </c>
      <c r="E5493" s="40">
        <v>43901</v>
      </c>
      <c r="F5493" s="40">
        <v>43912</v>
      </c>
      <c r="G5493" s="40">
        <v>43918</v>
      </c>
      <c r="H5493" t="s">
        <v>21</v>
      </c>
      <c r="I5493">
        <v>6</v>
      </c>
      <c r="J5493">
        <v>27</v>
      </c>
      <c r="K5493">
        <v>46</v>
      </c>
      <c r="L5493">
        <v>14</v>
      </c>
      <c r="M5493">
        <v>4</v>
      </c>
      <c r="N5493">
        <v>7.4999999999999997E-2</v>
      </c>
      <c r="O5493">
        <v>922.99</v>
      </c>
      <c r="P5493" s="41">
        <v>1098.8</v>
      </c>
    </row>
    <row r="5494" spans="1:16" x14ac:dyDescent="0.45">
      <c r="A5494" t="s">
        <v>2537</v>
      </c>
      <c r="B5494" t="s">
        <v>27</v>
      </c>
      <c r="C5494" t="s">
        <v>25</v>
      </c>
      <c r="D5494" s="40">
        <v>43800</v>
      </c>
      <c r="E5494" s="40">
        <v>43901</v>
      </c>
      <c r="F5494" s="40">
        <v>43909</v>
      </c>
      <c r="G5494" s="40">
        <v>43916</v>
      </c>
      <c r="H5494" t="s">
        <v>21</v>
      </c>
      <c r="I5494">
        <v>15</v>
      </c>
      <c r="J5494">
        <v>28</v>
      </c>
      <c r="K5494">
        <v>344</v>
      </c>
      <c r="L5494">
        <v>28</v>
      </c>
      <c r="M5494">
        <v>4</v>
      </c>
      <c r="N5494">
        <v>0.15</v>
      </c>
      <c r="O5494">
        <v>585.30999999999995</v>
      </c>
      <c r="P5494" s="41">
        <v>1045.2</v>
      </c>
    </row>
    <row r="5495" spans="1:16" x14ac:dyDescent="0.45">
      <c r="A5495" t="s">
        <v>2535</v>
      </c>
      <c r="B5495" t="s">
        <v>43</v>
      </c>
      <c r="C5495" t="s">
        <v>28</v>
      </c>
      <c r="D5495" s="40">
        <v>43800</v>
      </c>
      <c r="E5495" s="40">
        <v>43901</v>
      </c>
      <c r="F5495" s="40">
        <v>43914</v>
      </c>
      <c r="G5495" s="40">
        <v>43915</v>
      </c>
      <c r="H5495" t="s">
        <v>21</v>
      </c>
      <c r="I5495">
        <v>27</v>
      </c>
      <c r="J5495">
        <v>36</v>
      </c>
      <c r="K5495">
        <v>168</v>
      </c>
      <c r="L5495">
        <v>28</v>
      </c>
      <c r="M5495">
        <v>1</v>
      </c>
      <c r="N5495">
        <v>0.05</v>
      </c>
      <c r="O5495" s="41">
        <v>3397.57</v>
      </c>
      <c r="P5495" s="41">
        <v>6177.4</v>
      </c>
    </row>
    <row r="5496" spans="1:16" x14ac:dyDescent="0.45">
      <c r="A5496" t="s">
        <v>2530</v>
      </c>
      <c r="B5496" t="s">
        <v>19</v>
      </c>
      <c r="C5496" t="s">
        <v>41</v>
      </c>
      <c r="D5496" s="40">
        <v>43800</v>
      </c>
      <c r="E5496" s="40">
        <v>43902</v>
      </c>
      <c r="F5496" s="40">
        <v>43915</v>
      </c>
      <c r="G5496" s="40">
        <v>43920</v>
      </c>
      <c r="H5496" t="s">
        <v>21</v>
      </c>
      <c r="I5496">
        <v>11</v>
      </c>
      <c r="J5496">
        <v>12</v>
      </c>
      <c r="K5496">
        <v>84</v>
      </c>
      <c r="L5496">
        <v>18</v>
      </c>
      <c r="M5496">
        <v>2</v>
      </c>
      <c r="N5496">
        <v>7.4999999999999997E-2</v>
      </c>
      <c r="O5496" s="41">
        <v>1997.34</v>
      </c>
      <c r="P5496" s="41">
        <v>3504.1</v>
      </c>
    </row>
    <row r="5497" spans="1:16" x14ac:dyDescent="0.45">
      <c r="A5497" t="s">
        <v>2529</v>
      </c>
      <c r="B5497" t="s">
        <v>19</v>
      </c>
      <c r="C5497" t="s">
        <v>28</v>
      </c>
      <c r="D5497" s="40">
        <v>43800</v>
      </c>
      <c r="E5497" s="40">
        <v>43902</v>
      </c>
      <c r="F5497" s="40">
        <v>43911</v>
      </c>
      <c r="G5497" s="40">
        <v>43913</v>
      </c>
      <c r="H5497" t="s">
        <v>21</v>
      </c>
      <c r="I5497">
        <v>7</v>
      </c>
      <c r="J5497">
        <v>35</v>
      </c>
      <c r="K5497">
        <v>128</v>
      </c>
      <c r="L5497">
        <v>12</v>
      </c>
      <c r="M5497">
        <v>3</v>
      </c>
      <c r="N5497">
        <v>0.15</v>
      </c>
      <c r="O5497">
        <v>996.63</v>
      </c>
      <c r="P5497" s="41">
        <v>1172.5</v>
      </c>
    </row>
    <row r="5498" spans="1:16" x14ac:dyDescent="0.45">
      <c r="A5498" t="s">
        <v>2528</v>
      </c>
      <c r="B5498" t="s">
        <v>27</v>
      </c>
      <c r="C5498" t="s">
        <v>28</v>
      </c>
      <c r="D5498" s="40">
        <v>43800</v>
      </c>
      <c r="E5498" s="40">
        <v>43902</v>
      </c>
      <c r="F5498" s="40">
        <v>43913</v>
      </c>
      <c r="G5498" s="40">
        <v>43921</v>
      </c>
      <c r="H5498" t="s">
        <v>21</v>
      </c>
      <c r="I5498">
        <v>15</v>
      </c>
      <c r="J5498">
        <v>24</v>
      </c>
      <c r="K5498">
        <v>135</v>
      </c>
      <c r="L5498">
        <v>40</v>
      </c>
      <c r="M5498">
        <v>2</v>
      </c>
      <c r="N5498">
        <v>0.2</v>
      </c>
      <c r="O5498" s="41">
        <v>4122.04</v>
      </c>
      <c r="P5498" s="41">
        <v>5353.3</v>
      </c>
    </row>
    <row r="5499" spans="1:16" x14ac:dyDescent="0.45">
      <c r="A5499" t="s">
        <v>2527</v>
      </c>
      <c r="B5499" t="s">
        <v>27</v>
      </c>
      <c r="C5499" t="s">
        <v>47</v>
      </c>
      <c r="D5499" s="40">
        <v>43800</v>
      </c>
      <c r="E5499" s="40">
        <v>43902</v>
      </c>
      <c r="F5499" s="40">
        <v>43919</v>
      </c>
      <c r="G5499" s="40">
        <v>43924</v>
      </c>
      <c r="H5499" t="s">
        <v>21</v>
      </c>
      <c r="I5499">
        <v>17</v>
      </c>
      <c r="J5499">
        <v>7</v>
      </c>
      <c r="K5499">
        <v>45</v>
      </c>
      <c r="L5499">
        <v>33</v>
      </c>
      <c r="M5499">
        <v>5</v>
      </c>
      <c r="N5499">
        <v>0.05</v>
      </c>
      <c r="O5499">
        <v>182.24</v>
      </c>
      <c r="P5499">
        <v>268</v>
      </c>
    </row>
    <row r="5500" spans="1:16" x14ac:dyDescent="0.45">
      <c r="A5500" t="s">
        <v>2526</v>
      </c>
      <c r="B5500" t="s">
        <v>27</v>
      </c>
      <c r="C5500" t="s">
        <v>20</v>
      </c>
      <c r="D5500" s="40">
        <v>43800</v>
      </c>
      <c r="E5500" s="40">
        <v>43902</v>
      </c>
      <c r="F5500" s="40">
        <v>43917</v>
      </c>
      <c r="G5500" s="40">
        <v>43922</v>
      </c>
      <c r="H5500" t="s">
        <v>21</v>
      </c>
      <c r="I5500">
        <v>17</v>
      </c>
      <c r="J5500">
        <v>39</v>
      </c>
      <c r="K5500">
        <v>225</v>
      </c>
      <c r="L5500">
        <v>30</v>
      </c>
      <c r="M5500">
        <v>6</v>
      </c>
      <c r="N5500">
        <v>0.05</v>
      </c>
      <c r="O5500" s="41">
        <v>4175.78</v>
      </c>
      <c r="P5500" s="41">
        <v>5567.7</v>
      </c>
    </row>
    <row r="5501" spans="1:16" x14ac:dyDescent="0.45">
      <c r="A5501" t="s">
        <v>2525</v>
      </c>
      <c r="B5501" t="s">
        <v>19</v>
      </c>
      <c r="C5501" t="s">
        <v>28</v>
      </c>
      <c r="D5501" s="40">
        <v>43800</v>
      </c>
      <c r="E5501" s="40">
        <v>43902</v>
      </c>
      <c r="F5501" s="40">
        <v>43916</v>
      </c>
      <c r="G5501" s="40">
        <v>43917</v>
      </c>
      <c r="H5501" t="s">
        <v>21</v>
      </c>
      <c r="I5501">
        <v>9</v>
      </c>
      <c r="J5501">
        <v>48</v>
      </c>
      <c r="K5501">
        <v>111</v>
      </c>
      <c r="L5501">
        <v>6</v>
      </c>
      <c r="M5501">
        <v>7</v>
      </c>
      <c r="N5501">
        <v>0.05</v>
      </c>
      <c r="O5501">
        <v>505.18</v>
      </c>
      <c r="P5501">
        <v>971.5</v>
      </c>
    </row>
    <row r="5502" spans="1:16" x14ac:dyDescent="0.45">
      <c r="A5502" t="s">
        <v>2524</v>
      </c>
      <c r="B5502" t="s">
        <v>27</v>
      </c>
      <c r="C5502" t="s">
        <v>28</v>
      </c>
      <c r="D5502" s="40">
        <v>43800</v>
      </c>
      <c r="E5502" s="40">
        <v>43902</v>
      </c>
      <c r="F5502" s="40">
        <v>43912</v>
      </c>
      <c r="G5502" s="40">
        <v>43918</v>
      </c>
      <c r="H5502" t="s">
        <v>21</v>
      </c>
      <c r="I5502">
        <v>20</v>
      </c>
      <c r="J5502">
        <v>14</v>
      </c>
      <c r="K5502">
        <v>160</v>
      </c>
      <c r="L5502">
        <v>30</v>
      </c>
      <c r="M5502">
        <v>6</v>
      </c>
      <c r="N5502">
        <v>0.15</v>
      </c>
      <c r="O5502" s="41">
        <v>1406.93</v>
      </c>
      <c r="P5502" s="41">
        <v>1695.1</v>
      </c>
    </row>
    <row r="5503" spans="1:16" x14ac:dyDescent="0.45">
      <c r="A5503" t="s">
        <v>2518</v>
      </c>
      <c r="B5503" t="s">
        <v>27</v>
      </c>
      <c r="C5503" t="s">
        <v>28</v>
      </c>
      <c r="D5503" s="40">
        <v>43800</v>
      </c>
      <c r="E5503" s="40">
        <v>43903</v>
      </c>
      <c r="F5503" s="40">
        <v>43928</v>
      </c>
      <c r="G5503" s="40">
        <v>43937</v>
      </c>
      <c r="H5503" t="s">
        <v>21</v>
      </c>
      <c r="I5503">
        <v>14</v>
      </c>
      <c r="J5503">
        <v>9</v>
      </c>
      <c r="K5503">
        <v>137</v>
      </c>
      <c r="L5503">
        <v>14</v>
      </c>
      <c r="M5503">
        <v>5</v>
      </c>
      <c r="N5503">
        <v>0.05</v>
      </c>
      <c r="O5503">
        <v>174.2</v>
      </c>
      <c r="P5503">
        <v>268</v>
      </c>
    </row>
    <row r="5504" spans="1:16" x14ac:dyDescent="0.45">
      <c r="A5504" t="s">
        <v>2519</v>
      </c>
      <c r="B5504" t="s">
        <v>43</v>
      </c>
      <c r="C5504" t="s">
        <v>34</v>
      </c>
      <c r="D5504" s="40">
        <v>43800</v>
      </c>
      <c r="E5504" s="40">
        <v>43903</v>
      </c>
      <c r="F5504" s="40">
        <v>43917</v>
      </c>
      <c r="G5504" s="40">
        <v>43922</v>
      </c>
      <c r="H5504" t="s">
        <v>21</v>
      </c>
      <c r="I5504">
        <v>28</v>
      </c>
      <c r="J5504">
        <v>28</v>
      </c>
      <c r="K5504">
        <v>269</v>
      </c>
      <c r="L5504">
        <v>11</v>
      </c>
      <c r="M5504">
        <v>6</v>
      </c>
      <c r="N5504">
        <v>7.4999999999999997E-2</v>
      </c>
      <c r="O5504" s="41">
        <v>1546.9</v>
      </c>
      <c r="P5504" s="41">
        <v>2974.8</v>
      </c>
    </row>
    <row r="5505" spans="1:16" x14ac:dyDescent="0.45">
      <c r="A5505" t="s">
        <v>2523</v>
      </c>
      <c r="B5505" t="s">
        <v>19</v>
      </c>
      <c r="C5505" t="s">
        <v>20</v>
      </c>
      <c r="D5505" s="40">
        <v>43800</v>
      </c>
      <c r="E5505" s="40">
        <v>43903</v>
      </c>
      <c r="F5505" s="40">
        <v>43907</v>
      </c>
      <c r="G5505" s="40">
        <v>43910</v>
      </c>
      <c r="H5505" t="s">
        <v>21</v>
      </c>
      <c r="I5505">
        <v>2</v>
      </c>
      <c r="J5505">
        <v>4</v>
      </c>
      <c r="K5505">
        <v>215</v>
      </c>
      <c r="L5505">
        <v>18</v>
      </c>
      <c r="M5505">
        <v>2</v>
      </c>
      <c r="N5505">
        <v>0.15</v>
      </c>
      <c r="O5505" s="41">
        <v>2045.38</v>
      </c>
      <c r="P5505" s="41">
        <v>3859.2</v>
      </c>
    </row>
    <row r="5506" spans="1:16" x14ac:dyDescent="0.45">
      <c r="A5506" t="s">
        <v>2521</v>
      </c>
      <c r="B5506" t="s">
        <v>27</v>
      </c>
      <c r="C5506" t="s">
        <v>25</v>
      </c>
      <c r="D5506" s="40">
        <v>43800</v>
      </c>
      <c r="E5506" s="40">
        <v>43903</v>
      </c>
      <c r="F5506" s="40">
        <v>43908</v>
      </c>
      <c r="G5506" s="40">
        <v>43918</v>
      </c>
      <c r="H5506" t="s">
        <v>21</v>
      </c>
      <c r="I5506">
        <v>16</v>
      </c>
      <c r="J5506">
        <v>41</v>
      </c>
      <c r="K5506">
        <v>335</v>
      </c>
      <c r="L5506">
        <v>44</v>
      </c>
      <c r="M5506">
        <v>7</v>
      </c>
      <c r="N5506">
        <v>0.05</v>
      </c>
      <c r="O5506">
        <v>561.13</v>
      </c>
      <c r="P5506">
        <v>837.5</v>
      </c>
    </row>
    <row r="5507" spans="1:16" x14ac:dyDescent="0.45">
      <c r="A5507" t="s">
        <v>2520</v>
      </c>
      <c r="B5507" t="s">
        <v>27</v>
      </c>
      <c r="C5507" t="s">
        <v>41</v>
      </c>
      <c r="D5507" s="40">
        <v>43800</v>
      </c>
      <c r="E5507" s="40">
        <v>43903</v>
      </c>
      <c r="F5507" s="40">
        <v>43924</v>
      </c>
      <c r="G5507" s="40">
        <v>43929</v>
      </c>
      <c r="H5507" t="s">
        <v>21</v>
      </c>
      <c r="I5507">
        <v>15</v>
      </c>
      <c r="J5507">
        <v>5</v>
      </c>
      <c r="K5507">
        <v>82</v>
      </c>
      <c r="L5507">
        <v>21</v>
      </c>
      <c r="M5507">
        <v>4</v>
      </c>
      <c r="N5507">
        <v>0.15</v>
      </c>
      <c r="O5507">
        <v>769.16</v>
      </c>
      <c r="P5507" s="41">
        <v>1098.8</v>
      </c>
    </row>
    <row r="5508" spans="1:16" x14ac:dyDescent="0.45">
      <c r="A5508" t="s">
        <v>2522</v>
      </c>
      <c r="B5508" t="s">
        <v>19</v>
      </c>
      <c r="C5508" t="s">
        <v>20</v>
      </c>
      <c r="D5508" s="40">
        <v>43800</v>
      </c>
      <c r="E5508" s="40">
        <v>43903</v>
      </c>
      <c r="F5508" s="40">
        <v>43913</v>
      </c>
      <c r="G5508" s="40">
        <v>43919</v>
      </c>
      <c r="H5508" t="s">
        <v>21</v>
      </c>
      <c r="I5508">
        <v>4</v>
      </c>
      <c r="J5508">
        <v>24</v>
      </c>
      <c r="K5508">
        <v>219</v>
      </c>
      <c r="L5508">
        <v>38</v>
      </c>
      <c r="M5508">
        <v>7</v>
      </c>
      <c r="N5508">
        <v>0.1</v>
      </c>
      <c r="O5508">
        <v>750.74</v>
      </c>
      <c r="P5508">
        <v>904.5</v>
      </c>
    </row>
    <row r="5509" spans="1:16" x14ac:dyDescent="0.45">
      <c r="A5509" t="s">
        <v>2510</v>
      </c>
      <c r="B5509" t="s">
        <v>19</v>
      </c>
      <c r="C5509" t="s">
        <v>25</v>
      </c>
      <c r="D5509" s="40">
        <v>43800</v>
      </c>
      <c r="E5509" s="40">
        <v>43904</v>
      </c>
      <c r="F5509" s="40">
        <v>43913</v>
      </c>
      <c r="G5509" s="40">
        <v>43915</v>
      </c>
      <c r="H5509" t="s">
        <v>21</v>
      </c>
      <c r="I5509">
        <v>4</v>
      </c>
      <c r="J5509">
        <v>32</v>
      </c>
      <c r="K5509">
        <v>360</v>
      </c>
      <c r="L5509">
        <v>34</v>
      </c>
      <c r="M5509">
        <v>2</v>
      </c>
      <c r="N5509">
        <v>0.05</v>
      </c>
      <c r="O5509" s="41">
        <v>3166.69</v>
      </c>
      <c r="P5509" s="41">
        <v>5654.8</v>
      </c>
    </row>
    <row r="5510" spans="1:16" x14ac:dyDescent="0.45">
      <c r="A5510" t="s">
        <v>2511</v>
      </c>
      <c r="B5510" t="s">
        <v>19</v>
      </c>
      <c r="C5510" t="s">
        <v>47</v>
      </c>
      <c r="D5510" s="40">
        <v>43800</v>
      </c>
      <c r="E5510" s="40">
        <v>43904</v>
      </c>
      <c r="F5510" s="40">
        <v>43932</v>
      </c>
      <c r="G5510" s="40">
        <v>43938</v>
      </c>
      <c r="H5510" t="s">
        <v>21</v>
      </c>
      <c r="I5510">
        <v>10</v>
      </c>
      <c r="J5510">
        <v>22</v>
      </c>
      <c r="K5510">
        <v>1</v>
      </c>
      <c r="L5510">
        <v>44</v>
      </c>
      <c r="M5510">
        <v>8</v>
      </c>
      <c r="N5510">
        <v>0.1</v>
      </c>
      <c r="O5510" s="41">
        <v>1903.87</v>
      </c>
      <c r="P5510" s="41">
        <v>3966.4</v>
      </c>
    </row>
    <row r="5511" spans="1:16" x14ac:dyDescent="0.45">
      <c r="A5511" t="s">
        <v>2512</v>
      </c>
      <c r="B5511" t="s">
        <v>36</v>
      </c>
      <c r="C5511" t="s">
        <v>28</v>
      </c>
      <c r="D5511" s="40">
        <v>43800</v>
      </c>
      <c r="E5511" s="40">
        <v>43904</v>
      </c>
      <c r="F5511" s="40">
        <v>43909</v>
      </c>
      <c r="G5511" s="40">
        <v>43918</v>
      </c>
      <c r="H5511" t="s">
        <v>21</v>
      </c>
      <c r="I5511">
        <v>20</v>
      </c>
      <c r="J5511">
        <v>35</v>
      </c>
      <c r="K5511">
        <v>131</v>
      </c>
      <c r="L5511">
        <v>33</v>
      </c>
      <c r="M5511">
        <v>6</v>
      </c>
      <c r="N5511">
        <v>0.1</v>
      </c>
      <c r="O5511" s="41">
        <v>2708.94</v>
      </c>
      <c r="P5511" s="41">
        <v>3564.4</v>
      </c>
    </row>
    <row r="5512" spans="1:16" x14ac:dyDescent="0.45">
      <c r="A5512" t="s">
        <v>2517</v>
      </c>
      <c r="B5512" t="s">
        <v>19</v>
      </c>
      <c r="C5512" t="s">
        <v>41</v>
      </c>
      <c r="D5512" s="40">
        <v>43800</v>
      </c>
      <c r="E5512" s="40">
        <v>43904</v>
      </c>
      <c r="F5512" s="40">
        <v>43931</v>
      </c>
      <c r="G5512" s="40">
        <v>43936</v>
      </c>
      <c r="H5512" t="s">
        <v>21</v>
      </c>
      <c r="I5512">
        <v>10</v>
      </c>
      <c r="J5512">
        <v>28</v>
      </c>
      <c r="K5512">
        <v>85</v>
      </c>
      <c r="L5512">
        <v>28</v>
      </c>
      <c r="M5512">
        <v>1</v>
      </c>
      <c r="N5512">
        <v>0.15</v>
      </c>
      <c r="O5512">
        <v>447.02</v>
      </c>
      <c r="P5512">
        <v>931.3</v>
      </c>
    </row>
    <row r="5513" spans="1:16" x14ac:dyDescent="0.45">
      <c r="A5513" t="s">
        <v>2514</v>
      </c>
      <c r="B5513" t="s">
        <v>19</v>
      </c>
      <c r="C5513" t="s">
        <v>41</v>
      </c>
      <c r="D5513" s="40">
        <v>43800</v>
      </c>
      <c r="E5513" s="40">
        <v>43904</v>
      </c>
      <c r="F5513" s="40">
        <v>43919</v>
      </c>
      <c r="G5513" s="40">
        <v>43928</v>
      </c>
      <c r="H5513" t="s">
        <v>21</v>
      </c>
      <c r="I5513">
        <v>10</v>
      </c>
      <c r="J5513">
        <v>47</v>
      </c>
      <c r="K5513">
        <v>83</v>
      </c>
      <c r="L5513">
        <v>4</v>
      </c>
      <c r="M5513">
        <v>5</v>
      </c>
      <c r="N5513">
        <v>0.05</v>
      </c>
      <c r="O5513">
        <v>920.25</v>
      </c>
      <c r="P5513" s="41">
        <v>2244.5</v>
      </c>
    </row>
    <row r="5514" spans="1:16" x14ac:dyDescent="0.45">
      <c r="A5514" t="s">
        <v>2513</v>
      </c>
      <c r="B5514" t="s">
        <v>19</v>
      </c>
      <c r="C5514" t="s">
        <v>47</v>
      </c>
      <c r="D5514" s="40">
        <v>43800</v>
      </c>
      <c r="E5514" s="40">
        <v>43904</v>
      </c>
      <c r="F5514" s="40">
        <v>43913</v>
      </c>
      <c r="G5514" s="40">
        <v>43916</v>
      </c>
      <c r="H5514" t="s">
        <v>21</v>
      </c>
      <c r="I5514">
        <v>4</v>
      </c>
      <c r="J5514">
        <v>11</v>
      </c>
      <c r="K5514">
        <v>26</v>
      </c>
      <c r="L5514">
        <v>6</v>
      </c>
      <c r="M5514">
        <v>3</v>
      </c>
      <c r="N5514">
        <v>0.05</v>
      </c>
      <c r="O5514" s="41">
        <v>1327.81</v>
      </c>
      <c r="P5514" s="41">
        <v>2458.9</v>
      </c>
    </row>
    <row r="5515" spans="1:16" x14ac:dyDescent="0.45">
      <c r="A5515" t="s">
        <v>2515</v>
      </c>
      <c r="B5515" t="s">
        <v>19</v>
      </c>
      <c r="C5515" t="s">
        <v>47</v>
      </c>
      <c r="D5515" s="40">
        <v>43800</v>
      </c>
      <c r="E5515" s="40">
        <v>43904</v>
      </c>
      <c r="F5515" s="40">
        <v>43928</v>
      </c>
      <c r="G5515" s="40">
        <v>43933</v>
      </c>
      <c r="H5515" t="s">
        <v>21</v>
      </c>
      <c r="I5515">
        <v>7</v>
      </c>
      <c r="J5515">
        <v>27</v>
      </c>
      <c r="K5515">
        <v>1</v>
      </c>
      <c r="L5515">
        <v>30</v>
      </c>
      <c r="M5515">
        <v>2</v>
      </c>
      <c r="N5515">
        <v>7.4999999999999997E-2</v>
      </c>
      <c r="O5515" s="41">
        <v>1028.8499999999999</v>
      </c>
      <c r="P5515" s="41">
        <v>2338.3000000000002</v>
      </c>
    </row>
    <row r="5516" spans="1:16" x14ac:dyDescent="0.45">
      <c r="A5516" t="s">
        <v>2516</v>
      </c>
      <c r="B5516" t="s">
        <v>19</v>
      </c>
      <c r="C5516" t="s">
        <v>47</v>
      </c>
      <c r="D5516" s="40">
        <v>43800</v>
      </c>
      <c r="E5516" s="40">
        <v>43904</v>
      </c>
      <c r="F5516" s="40">
        <v>43923</v>
      </c>
      <c r="G5516" s="40">
        <v>43932</v>
      </c>
      <c r="H5516" t="s">
        <v>21</v>
      </c>
      <c r="I5516">
        <v>10</v>
      </c>
      <c r="J5516">
        <v>40</v>
      </c>
      <c r="K5516">
        <v>4</v>
      </c>
      <c r="L5516">
        <v>28</v>
      </c>
      <c r="M5516">
        <v>7</v>
      </c>
      <c r="N5516">
        <v>0.1</v>
      </c>
      <c r="O5516" s="41">
        <v>2087.9899999999998</v>
      </c>
      <c r="P5516" s="41">
        <v>3939.6</v>
      </c>
    </row>
    <row r="5517" spans="1:16" x14ac:dyDescent="0.45">
      <c r="A5517" t="s">
        <v>2509</v>
      </c>
      <c r="B5517" t="s">
        <v>36</v>
      </c>
      <c r="C5517" t="s">
        <v>47</v>
      </c>
      <c r="D5517" s="40">
        <v>43800</v>
      </c>
      <c r="E5517" s="40">
        <v>43905</v>
      </c>
      <c r="F5517" s="40">
        <v>43924</v>
      </c>
      <c r="G5517" s="40">
        <v>43933</v>
      </c>
      <c r="H5517" t="s">
        <v>21</v>
      </c>
      <c r="I5517">
        <v>23</v>
      </c>
      <c r="J5517">
        <v>10</v>
      </c>
      <c r="K5517">
        <v>7</v>
      </c>
      <c r="L5517">
        <v>39</v>
      </c>
      <c r="M5517">
        <v>1</v>
      </c>
      <c r="N5517">
        <v>0.05</v>
      </c>
      <c r="O5517" s="41">
        <v>1557.35</v>
      </c>
      <c r="P5517" s="41">
        <v>1996.6</v>
      </c>
    </row>
    <row r="5518" spans="1:16" x14ac:dyDescent="0.45">
      <c r="A5518" t="s">
        <v>2508</v>
      </c>
      <c r="B5518" t="s">
        <v>27</v>
      </c>
      <c r="C5518" t="s">
        <v>20</v>
      </c>
      <c r="D5518" s="40">
        <v>43800</v>
      </c>
      <c r="E5518" s="40">
        <v>43905</v>
      </c>
      <c r="F5518" s="40">
        <v>43920</v>
      </c>
      <c r="G5518" s="40">
        <v>43922</v>
      </c>
      <c r="H5518" t="s">
        <v>21</v>
      </c>
      <c r="I5518">
        <v>14</v>
      </c>
      <c r="J5518">
        <v>31</v>
      </c>
      <c r="K5518">
        <v>212</v>
      </c>
      <c r="L5518">
        <v>32</v>
      </c>
      <c r="M5518">
        <v>4</v>
      </c>
      <c r="N5518">
        <v>0.1</v>
      </c>
      <c r="O5518" s="41">
        <v>4617.9799999999996</v>
      </c>
      <c r="P5518" s="41">
        <v>6157.3</v>
      </c>
    </row>
    <row r="5519" spans="1:16" x14ac:dyDescent="0.45">
      <c r="A5519" t="s">
        <v>2507</v>
      </c>
      <c r="B5519" t="s">
        <v>19</v>
      </c>
      <c r="C5519" t="s">
        <v>47</v>
      </c>
      <c r="D5519" s="40">
        <v>43800</v>
      </c>
      <c r="E5519" s="40">
        <v>43905</v>
      </c>
      <c r="F5519" s="40">
        <v>43912</v>
      </c>
      <c r="G5519" s="40">
        <v>43918</v>
      </c>
      <c r="H5519" t="s">
        <v>21</v>
      </c>
      <c r="I5519">
        <v>2</v>
      </c>
      <c r="J5519">
        <v>50</v>
      </c>
      <c r="K5519">
        <v>29</v>
      </c>
      <c r="L5519">
        <v>33</v>
      </c>
      <c r="M5519">
        <v>2</v>
      </c>
      <c r="N5519">
        <v>0.1</v>
      </c>
      <c r="O5519" s="41">
        <v>1360.1</v>
      </c>
      <c r="P5519" s="41">
        <v>2345</v>
      </c>
    </row>
    <row r="5520" spans="1:16" x14ac:dyDescent="0.45">
      <c r="A5520" t="s">
        <v>2506</v>
      </c>
      <c r="B5520" t="s">
        <v>27</v>
      </c>
      <c r="C5520" t="s">
        <v>41</v>
      </c>
      <c r="D5520" s="40">
        <v>43800</v>
      </c>
      <c r="E5520" s="40">
        <v>43905</v>
      </c>
      <c r="F5520" s="40">
        <v>43919</v>
      </c>
      <c r="G5520" s="40">
        <v>43923</v>
      </c>
      <c r="H5520" t="s">
        <v>21</v>
      </c>
      <c r="I5520">
        <v>20</v>
      </c>
      <c r="J5520">
        <v>26</v>
      </c>
      <c r="K5520">
        <v>81</v>
      </c>
      <c r="L5520">
        <v>15</v>
      </c>
      <c r="M5520">
        <v>3</v>
      </c>
      <c r="N5520">
        <v>7.4999999999999997E-2</v>
      </c>
      <c r="O5520">
        <v>121.94</v>
      </c>
      <c r="P5520">
        <v>174.2</v>
      </c>
    </row>
    <row r="5521" spans="1:16" x14ac:dyDescent="0.45">
      <c r="A5521" t="s">
        <v>2500</v>
      </c>
      <c r="B5521" t="s">
        <v>43</v>
      </c>
      <c r="C5521" t="s">
        <v>28</v>
      </c>
      <c r="D5521" s="40">
        <v>43800</v>
      </c>
      <c r="E5521" s="40">
        <v>43906</v>
      </c>
      <c r="F5521" s="40">
        <v>43932</v>
      </c>
      <c r="G5521" s="40">
        <v>43939</v>
      </c>
      <c r="H5521" t="s">
        <v>21</v>
      </c>
      <c r="I5521">
        <v>26</v>
      </c>
      <c r="J5521">
        <v>44</v>
      </c>
      <c r="K5521">
        <v>106</v>
      </c>
      <c r="L5521">
        <v>11</v>
      </c>
      <c r="M5521">
        <v>2</v>
      </c>
      <c r="N5521">
        <v>0.4</v>
      </c>
      <c r="O5521">
        <v>630.34</v>
      </c>
      <c r="P5521" s="41">
        <v>1286.4000000000001</v>
      </c>
    </row>
    <row r="5522" spans="1:16" x14ac:dyDescent="0.45">
      <c r="A5522" t="s">
        <v>2502</v>
      </c>
      <c r="B5522" t="s">
        <v>19</v>
      </c>
      <c r="C5522" t="s">
        <v>28</v>
      </c>
      <c r="D5522" s="40">
        <v>43800</v>
      </c>
      <c r="E5522" s="40">
        <v>43906</v>
      </c>
      <c r="F5522" s="40">
        <v>43919</v>
      </c>
      <c r="G5522" s="40">
        <v>43926</v>
      </c>
      <c r="H5522" t="s">
        <v>21</v>
      </c>
      <c r="I5522">
        <v>4</v>
      </c>
      <c r="J5522">
        <v>16</v>
      </c>
      <c r="K5522">
        <v>108</v>
      </c>
      <c r="L5522">
        <v>9</v>
      </c>
      <c r="M5522">
        <v>4</v>
      </c>
      <c r="N5522">
        <v>0.3</v>
      </c>
      <c r="O5522" s="41">
        <v>3915.15</v>
      </c>
      <c r="P5522" s="41">
        <v>6023.3</v>
      </c>
    </row>
    <row r="5523" spans="1:16" x14ac:dyDescent="0.45">
      <c r="A5523" t="s">
        <v>2501</v>
      </c>
      <c r="B5523" t="s">
        <v>27</v>
      </c>
      <c r="C5523" t="s">
        <v>20</v>
      </c>
      <c r="D5523" s="40">
        <v>43800</v>
      </c>
      <c r="E5523" s="40">
        <v>43906</v>
      </c>
      <c r="F5523" s="40">
        <v>43909</v>
      </c>
      <c r="G5523" s="40">
        <v>43918</v>
      </c>
      <c r="H5523" t="s">
        <v>21</v>
      </c>
      <c r="I5523">
        <v>12</v>
      </c>
      <c r="J5523">
        <v>49</v>
      </c>
      <c r="K5523">
        <v>220</v>
      </c>
      <c r="L5523">
        <v>15</v>
      </c>
      <c r="M5523">
        <v>5</v>
      </c>
      <c r="N5523">
        <v>0.1</v>
      </c>
      <c r="O5523" s="41">
        <v>1922.16</v>
      </c>
      <c r="P5523" s="41">
        <v>2633.1</v>
      </c>
    </row>
    <row r="5524" spans="1:16" x14ac:dyDescent="0.45">
      <c r="A5524" t="s">
        <v>2505</v>
      </c>
      <c r="B5524" t="s">
        <v>36</v>
      </c>
      <c r="C5524" t="s">
        <v>25</v>
      </c>
      <c r="D5524" s="40">
        <v>43800</v>
      </c>
      <c r="E5524" s="40">
        <v>43906</v>
      </c>
      <c r="F5524" s="40">
        <v>43919</v>
      </c>
      <c r="G5524" s="40">
        <v>43921</v>
      </c>
      <c r="H5524" t="s">
        <v>21</v>
      </c>
      <c r="I5524">
        <v>21</v>
      </c>
      <c r="J5524">
        <v>34</v>
      </c>
      <c r="K5524">
        <v>336</v>
      </c>
      <c r="L5524">
        <v>13</v>
      </c>
      <c r="M5524">
        <v>6</v>
      </c>
      <c r="N5524">
        <v>0.15</v>
      </c>
      <c r="O5524">
        <v>166.83</v>
      </c>
      <c r="P5524">
        <v>201</v>
      </c>
    </row>
    <row r="5525" spans="1:16" x14ac:dyDescent="0.45">
      <c r="A5525" t="s">
        <v>2503</v>
      </c>
      <c r="B5525" t="s">
        <v>27</v>
      </c>
      <c r="C5525" t="s">
        <v>34</v>
      </c>
      <c r="D5525" s="40">
        <v>43800</v>
      </c>
      <c r="E5525" s="40">
        <v>43906</v>
      </c>
      <c r="F5525" s="40">
        <v>43926</v>
      </c>
      <c r="G5525" s="40">
        <v>43935</v>
      </c>
      <c r="H5525" t="s">
        <v>21</v>
      </c>
      <c r="I5525">
        <v>17</v>
      </c>
      <c r="J5525">
        <v>18</v>
      </c>
      <c r="K5525">
        <v>263</v>
      </c>
      <c r="L5525">
        <v>5</v>
      </c>
      <c r="M5525">
        <v>3</v>
      </c>
      <c r="N5525">
        <v>0.05</v>
      </c>
      <c r="O5525">
        <v>713.55</v>
      </c>
      <c r="P5525" s="41">
        <v>1005</v>
      </c>
    </row>
    <row r="5526" spans="1:16" x14ac:dyDescent="0.45">
      <c r="A5526" t="s">
        <v>2504</v>
      </c>
      <c r="B5526" t="s">
        <v>19</v>
      </c>
      <c r="C5526" t="s">
        <v>34</v>
      </c>
      <c r="D5526" s="40">
        <v>43800</v>
      </c>
      <c r="E5526" s="40">
        <v>43906</v>
      </c>
      <c r="F5526" s="40">
        <v>43924</v>
      </c>
      <c r="G5526" s="40">
        <v>43932</v>
      </c>
      <c r="H5526" t="s">
        <v>21</v>
      </c>
      <c r="I5526">
        <v>3</v>
      </c>
      <c r="J5526">
        <v>10</v>
      </c>
      <c r="K5526">
        <v>274</v>
      </c>
      <c r="L5526">
        <v>20</v>
      </c>
      <c r="M5526">
        <v>3</v>
      </c>
      <c r="N5526">
        <v>7.4999999999999997E-2</v>
      </c>
      <c r="O5526">
        <v>532.65</v>
      </c>
      <c r="P5526" s="41">
        <v>1005</v>
      </c>
    </row>
    <row r="5527" spans="1:16" x14ac:dyDescent="0.45">
      <c r="A5527" t="s">
        <v>2490</v>
      </c>
      <c r="B5527" t="s">
        <v>19</v>
      </c>
      <c r="C5527" t="s">
        <v>28</v>
      </c>
      <c r="D5527" s="40">
        <v>43800</v>
      </c>
      <c r="E5527" s="40">
        <v>43907</v>
      </c>
      <c r="F5527" s="40">
        <v>43918</v>
      </c>
      <c r="G5527" s="40">
        <v>43928</v>
      </c>
      <c r="H5527" t="s">
        <v>21</v>
      </c>
      <c r="I5527">
        <v>1</v>
      </c>
      <c r="J5527">
        <v>27</v>
      </c>
      <c r="K5527">
        <v>105</v>
      </c>
      <c r="L5527">
        <v>9</v>
      </c>
      <c r="M5527">
        <v>1</v>
      </c>
      <c r="N5527">
        <v>0.3</v>
      </c>
      <c r="O5527">
        <v>93.8</v>
      </c>
      <c r="P5527">
        <v>187.6</v>
      </c>
    </row>
    <row r="5528" spans="1:16" x14ac:dyDescent="0.45">
      <c r="A5528" t="s">
        <v>2491</v>
      </c>
      <c r="B5528" t="s">
        <v>36</v>
      </c>
      <c r="C5528" t="s">
        <v>25</v>
      </c>
      <c r="D5528" s="40">
        <v>43800</v>
      </c>
      <c r="E5528" s="40">
        <v>43907</v>
      </c>
      <c r="F5528" s="40">
        <v>43929</v>
      </c>
      <c r="G5528" s="40">
        <v>43936</v>
      </c>
      <c r="H5528" t="s">
        <v>21</v>
      </c>
      <c r="I5528">
        <v>22</v>
      </c>
      <c r="J5528">
        <v>33</v>
      </c>
      <c r="K5528">
        <v>353</v>
      </c>
      <c r="L5528">
        <v>11</v>
      </c>
      <c r="M5528">
        <v>7</v>
      </c>
      <c r="N5528">
        <v>0.05</v>
      </c>
      <c r="O5528">
        <v>850.63</v>
      </c>
      <c r="P5528" s="41">
        <v>1232.8</v>
      </c>
    </row>
    <row r="5529" spans="1:16" x14ac:dyDescent="0.45">
      <c r="A5529" t="s">
        <v>2492</v>
      </c>
      <c r="B5529" t="s">
        <v>43</v>
      </c>
      <c r="C5529" t="s">
        <v>28</v>
      </c>
      <c r="D5529" s="40">
        <v>43800</v>
      </c>
      <c r="E5529" s="40">
        <v>43907</v>
      </c>
      <c r="F5529" s="40">
        <v>43909</v>
      </c>
      <c r="G5529" s="40">
        <v>43916</v>
      </c>
      <c r="H5529" t="s">
        <v>21</v>
      </c>
      <c r="I5529">
        <v>27</v>
      </c>
      <c r="J5529">
        <v>42</v>
      </c>
      <c r="K5529">
        <v>180</v>
      </c>
      <c r="L5529">
        <v>41</v>
      </c>
      <c r="M5529">
        <v>7</v>
      </c>
      <c r="N5529">
        <v>0.1</v>
      </c>
      <c r="O5529" s="41">
        <v>2257.77</v>
      </c>
      <c r="P5529" s="41">
        <v>3892.7</v>
      </c>
    </row>
    <row r="5530" spans="1:16" x14ac:dyDescent="0.45">
      <c r="A5530" t="s">
        <v>2493</v>
      </c>
      <c r="B5530" t="s">
        <v>36</v>
      </c>
      <c r="C5530" t="s">
        <v>25</v>
      </c>
      <c r="D5530" s="40">
        <v>43800</v>
      </c>
      <c r="E5530" s="40">
        <v>43907</v>
      </c>
      <c r="F5530" s="40">
        <v>43926</v>
      </c>
      <c r="G5530" s="40">
        <v>43936</v>
      </c>
      <c r="H5530" t="s">
        <v>21</v>
      </c>
      <c r="I5530">
        <v>21</v>
      </c>
      <c r="J5530">
        <v>40</v>
      </c>
      <c r="K5530">
        <v>340</v>
      </c>
      <c r="L5530">
        <v>27</v>
      </c>
      <c r="M5530">
        <v>8</v>
      </c>
      <c r="N5530">
        <v>7.4999999999999997E-2</v>
      </c>
      <c r="O5530" s="41">
        <v>3175.53</v>
      </c>
      <c r="P5530" s="41">
        <v>3872.6</v>
      </c>
    </row>
    <row r="5531" spans="1:16" x14ac:dyDescent="0.45">
      <c r="A5531" t="s">
        <v>2499</v>
      </c>
      <c r="B5531" t="s">
        <v>19</v>
      </c>
      <c r="C5531" t="s">
        <v>28</v>
      </c>
      <c r="D5531" s="40">
        <v>43800</v>
      </c>
      <c r="E5531" s="40">
        <v>43907</v>
      </c>
      <c r="F5531" s="40">
        <v>43923</v>
      </c>
      <c r="G5531" s="40">
        <v>43928</v>
      </c>
      <c r="H5531" t="s">
        <v>21</v>
      </c>
      <c r="I5531">
        <v>4</v>
      </c>
      <c r="J5531">
        <v>46</v>
      </c>
      <c r="K5531">
        <v>179</v>
      </c>
      <c r="L5531">
        <v>40</v>
      </c>
      <c r="M5531">
        <v>3</v>
      </c>
      <c r="N5531">
        <v>0.05</v>
      </c>
      <c r="O5531">
        <v>984.63</v>
      </c>
      <c r="P5531" s="41">
        <v>2237.8000000000002</v>
      </c>
    </row>
    <row r="5532" spans="1:16" x14ac:dyDescent="0.45">
      <c r="A5532" t="s">
        <v>2494</v>
      </c>
      <c r="B5532" t="s">
        <v>27</v>
      </c>
      <c r="C5532" t="s">
        <v>28</v>
      </c>
      <c r="D5532" s="40">
        <v>43800</v>
      </c>
      <c r="E5532" s="40">
        <v>43907</v>
      </c>
      <c r="F5532" s="40">
        <v>43925</v>
      </c>
      <c r="G5532" s="40">
        <v>43932</v>
      </c>
      <c r="H5532" t="s">
        <v>21</v>
      </c>
      <c r="I5532">
        <v>14</v>
      </c>
      <c r="J5532">
        <v>9</v>
      </c>
      <c r="K5532">
        <v>144</v>
      </c>
      <c r="L5532">
        <v>15</v>
      </c>
      <c r="M5532">
        <v>2</v>
      </c>
      <c r="N5532">
        <v>0.05</v>
      </c>
      <c r="O5532" s="41">
        <v>1889.13</v>
      </c>
      <c r="P5532" s="41">
        <v>2485.6999999999998</v>
      </c>
    </row>
    <row r="5533" spans="1:16" x14ac:dyDescent="0.45">
      <c r="A5533" t="s">
        <v>2495</v>
      </c>
      <c r="B5533" t="s">
        <v>19</v>
      </c>
      <c r="C5533" t="s">
        <v>28</v>
      </c>
      <c r="D5533" s="40">
        <v>43800</v>
      </c>
      <c r="E5533" s="40">
        <v>43907</v>
      </c>
      <c r="F5533" s="40">
        <v>43925</v>
      </c>
      <c r="G5533" s="40">
        <v>43927</v>
      </c>
      <c r="H5533" t="s">
        <v>21</v>
      </c>
      <c r="I5533">
        <v>3</v>
      </c>
      <c r="J5533">
        <v>21</v>
      </c>
      <c r="K5533">
        <v>123</v>
      </c>
      <c r="L5533">
        <v>29</v>
      </c>
      <c r="M5533">
        <v>2</v>
      </c>
      <c r="N5533">
        <v>7.4999999999999997E-2</v>
      </c>
      <c r="O5533" s="41">
        <v>2778.83</v>
      </c>
      <c r="P5533" s="41">
        <v>3705.1</v>
      </c>
    </row>
    <row r="5534" spans="1:16" x14ac:dyDescent="0.45">
      <c r="A5534" t="s">
        <v>2496</v>
      </c>
      <c r="B5534" t="s">
        <v>27</v>
      </c>
      <c r="C5534" t="s">
        <v>41</v>
      </c>
      <c r="D5534" s="40">
        <v>43800</v>
      </c>
      <c r="E5534" s="40">
        <v>43907</v>
      </c>
      <c r="F5534" s="40">
        <v>43911</v>
      </c>
      <c r="G5534" s="40">
        <v>43916</v>
      </c>
      <c r="H5534" t="s">
        <v>21</v>
      </c>
      <c r="I5534">
        <v>17</v>
      </c>
      <c r="J5534">
        <v>40</v>
      </c>
      <c r="K5534">
        <v>86</v>
      </c>
      <c r="L5534">
        <v>25</v>
      </c>
      <c r="M5534">
        <v>1</v>
      </c>
      <c r="N5534">
        <v>0.2</v>
      </c>
      <c r="O5534" s="41">
        <v>2307.35</v>
      </c>
      <c r="P5534" s="41">
        <v>3443.8</v>
      </c>
    </row>
    <row r="5535" spans="1:16" x14ac:dyDescent="0.45">
      <c r="A5535" t="s">
        <v>2497</v>
      </c>
      <c r="B5535" t="s">
        <v>43</v>
      </c>
      <c r="C5535" t="s">
        <v>28</v>
      </c>
      <c r="D5535" s="40">
        <v>43800</v>
      </c>
      <c r="E5535" s="40">
        <v>43907</v>
      </c>
      <c r="F5535" s="40">
        <v>43924</v>
      </c>
      <c r="G5535" s="40">
        <v>43934</v>
      </c>
      <c r="H5535" t="s">
        <v>21</v>
      </c>
      <c r="I5535">
        <v>26</v>
      </c>
      <c r="J5535">
        <v>46</v>
      </c>
      <c r="K5535">
        <v>111</v>
      </c>
      <c r="L5535">
        <v>26</v>
      </c>
      <c r="M5535">
        <v>2</v>
      </c>
      <c r="N5535">
        <v>0.2</v>
      </c>
      <c r="O5535" s="41">
        <v>1703.94</v>
      </c>
      <c r="P5535" s="41">
        <v>3872.6</v>
      </c>
    </row>
    <row r="5536" spans="1:16" x14ac:dyDescent="0.45">
      <c r="A5536" t="s">
        <v>2498</v>
      </c>
      <c r="B5536" t="s">
        <v>27</v>
      </c>
      <c r="C5536" t="s">
        <v>25</v>
      </c>
      <c r="D5536" s="40">
        <v>43800</v>
      </c>
      <c r="E5536" s="40">
        <v>43907</v>
      </c>
      <c r="F5536" s="40">
        <v>43935</v>
      </c>
      <c r="G5536" s="40">
        <v>43938</v>
      </c>
      <c r="H5536" t="s">
        <v>21</v>
      </c>
      <c r="I5536">
        <v>14</v>
      </c>
      <c r="J5536">
        <v>27</v>
      </c>
      <c r="K5536">
        <v>358</v>
      </c>
      <c r="L5536">
        <v>29</v>
      </c>
      <c r="M5536">
        <v>2</v>
      </c>
      <c r="N5536">
        <v>0.05</v>
      </c>
      <c r="O5536" s="41">
        <v>1058.06</v>
      </c>
      <c r="P5536" s="41">
        <v>2519.1999999999998</v>
      </c>
    </row>
    <row r="5537" spans="1:16" x14ac:dyDescent="0.45">
      <c r="A5537" t="s">
        <v>2481</v>
      </c>
      <c r="B5537" t="s">
        <v>19</v>
      </c>
      <c r="C5537" t="s">
        <v>34</v>
      </c>
      <c r="D5537" s="40">
        <v>43800</v>
      </c>
      <c r="E5537" s="40">
        <v>43908</v>
      </c>
      <c r="F5537" s="40">
        <v>43925</v>
      </c>
      <c r="G5537" s="40">
        <v>43928</v>
      </c>
      <c r="H5537" t="s">
        <v>21</v>
      </c>
      <c r="I5537">
        <v>8</v>
      </c>
      <c r="J5537">
        <v>29</v>
      </c>
      <c r="K5537">
        <v>278</v>
      </c>
      <c r="L5537">
        <v>32</v>
      </c>
      <c r="M5537">
        <v>5</v>
      </c>
      <c r="N5537">
        <v>0.05</v>
      </c>
      <c r="O5537">
        <v>540.15</v>
      </c>
      <c r="P5537">
        <v>931.3</v>
      </c>
    </row>
    <row r="5538" spans="1:16" x14ac:dyDescent="0.45">
      <c r="A5538" t="s">
        <v>2484</v>
      </c>
      <c r="B5538" t="s">
        <v>36</v>
      </c>
      <c r="C5538" t="s">
        <v>20</v>
      </c>
      <c r="D5538" s="40">
        <v>43800</v>
      </c>
      <c r="E5538" s="40">
        <v>43908</v>
      </c>
      <c r="F5538" s="40">
        <v>43934</v>
      </c>
      <c r="G5538" s="40">
        <v>43937</v>
      </c>
      <c r="H5538" t="s">
        <v>21</v>
      </c>
      <c r="I5538">
        <v>23</v>
      </c>
      <c r="J5538">
        <v>43</v>
      </c>
      <c r="K5538">
        <v>256</v>
      </c>
      <c r="L5538">
        <v>32</v>
      </c>
      <c r="M5538">
        <v>2</v>
      </c>
      <c r="N5538">
        <v>7.4999999999999997E-2</v>
      </c>
      <c r="O5538">
        <v>767.02</v>
      </c>
      <c r="P5538" s="41">
        <v>1065.3</v>
      </c>
    </row>
    <row r="5539" spans="1:16" x14ac:dyDescent="0.45">
      <c r="A5539" t="s">
        <v>2482</v>
      </c>
      <c r="B5539" t="s">
        <v>19</v>
      </c>
      <c r="C5539" t="s">
        <v>25</v>
      </c>
      <c r="D5539" s="40">
        <v>43800</v>
      </c>
      <c r="E5539" s="40">
        <v>43908</v>
      </c>
      <c r="F5539" s="40">
        <v>43936</v>
      </c>
      <c r="G5539" s="40">
        <v>43946</v>
      </c>
      <c r="H5539" t="s">
        <v>21</v>
      </c>
      <c r="I5539">
        <v>10</v>
      </c>
      <c r="J5539">
        <v>14</v>
      </c>
      <c r="K5539">
        <v>357</v>
      </c>
      <c r="L5539">
        <v>15</v>
      </c>
      <c r="M5539">
        <v>3</v>
      </c>
      <c r="N5539">
        <v>0.15</v>
      </c>
      <c r="O5539" s="41">
        <v>1045.2</v>
      </c>
      <c r="P5539" s="41">
        <v>2613</v>
      </c>
    </row>
    <row r="5540" spans="1:16" x14ac:dyDescent="0.45">
      <c r="A5540" t="s">
        <v>2483</v>
      </c>
      <c r="B5540" t="s">
        <v>19</v>
      </c>
      <c r="C5540" t="s">
        <v>47</v>
      </c>
      <c r="D5540" s="40">
        <v>43800</v>
      </c>
      <c r="E5540" s="40">
        <v>43908</v>
      </c>
      <c r="F5540" s="40">
        <v>43934</v>
      </c>
      <c r="G5540" s="40">
        <v>43936</v>
      </c>
      <c r="H5540" t="s">
        <v>21</v>
      </c>
      <c r="I5540">
        <v>8</v>
      </c>
      <c r="J5540">
        <v>1</v>
      </c>
      <c r="K5540">
        <v>15</v>
      </c>
      <c r="L5540">
        <v>43</v>
      </c>
      <c r="M5540">
        <v>2</v>
      </c>
      <c r="N5540">
        <v>7.4999999999999997E-2</v>
      </c>
      <c r="O5540">
        <v>186.8</v>
      </c>
      <c r="P5540">
        <v>227.8</v>
      </c>
    </row>
    <row r="5541" spans="1:16" x14ac:dyDescent="0.45">
      <c r="A5541" t="s">
        <v>2489</v>
      </c>
      <c r="B5541" t="s">
        <v>19</v>
      </c>
      <c r="C5541" t="s">
        <v>20</v>
      </c>
      <c r="D5541" s="40">
        <v>43800</v>
      </c>
      <c r="E5541" s="40">
        <v>43908</v>
      </c>
      <c r="F5541" s="40">
        <v>43925</v>
      </c>
      <c r="G5541" s="40">
        <v>43935</v>
      </c>
      <c r="H5541" t="s">
        <v>21</v>
      </c>
      <c r="I5541">
        <v>2</v>
      </c>
      <c r="J5541">
        <v>38</v>
      </c>
      <c r="K5541">
        <v>214</v>
      </c>
      <c r="L5541">
        <v>13</v>
      </c>
      <c r="M5541">
        <v>4</v>
      </c>
      <c r="N5541">
        <v>0.4</v>
      </c>
      <c r="O5541">
        <v>630.34</v>
      </c>
      <c r="P5541" s="41">
        <v>1125.5999999999999</v>
      </c>
    </row>
    <row r="5542" spans="1:16" x14ac:dyDescent="0.45">
      <c r="A5542" t="s">
        <v>2485</v>
      </c>
      <c r="B5542" t="s">
        <v>19</v>
      </c>
      <c r="C5542" t="s">
        <v>28</v>
      </c>
      <c r="D5542" s="40">
        <v>43800</v>
      </c>
      <c r="E5542" s="40">
        <v>43908</v>
      </c>
      <c r="F5542" s="40">
        <v>43928</v>
      </c>
      <c r="G5542" s="40">
        <v>43936</v>
      </c>
      <c r="H5542" t="s">
        <v>21</v>
      </c>
      <c r="I5542">
        <v>11</v>
      </c>
      <c r="J5542">
        <v>39</v>
      </c>
      <c r="K5542">
        <v>149</v>
      </c>
      <c r="L5542">
        <v>32</v>
      </c>
      <c r="M5542">
        <v>2</v>
      </c>
      <c r="N5542">
        <v>7.4999999999999997E-2</v>
      </c>
      <c r="O5542" s="41">
        <v>1457.25</v>
      </c>
      <c r="P5542" s="41">
        <v>2512.5</v>
      </c>
    </row>
    <row r="5543" spans="1:16" x14ac:dyDescent="0.45">
      <c r="A5543" t="s">
        <v>2486</v>
      </c>
      <c r="B5543" t="s">
        <v>19</v>
      </c>
      <c r="C5543" t="s">
        <v>28</v>
      </c>
      <c r="D5543" s="40">
        <v>43800</v>
      </c>
      <c r="E5543" s="40">
        <v>43908</v>
      </c>
      <c r="F5543" s="40">
        <v>43933</v>
      </c>
      <c r="G5543" s="40">
        <v>43937</v>
      </c>
      <c r="H5543" t="s">
        <v>21</v>
      </c>
      <c r="I5543">
        <v>1</v>
      </c>
      <c r="J5543">
        <v>25</v>
      </c>
      <c r="K5543">
        <v>195</v>
      </c>
      <c r="L5543">
        <v>11</v>
      </c>
      <c r="M5543">
        <v>1</v>
      </c>
      <c r="N5543">
        <v>0.4</v>
      </c>
      <c r="O5543">
        <v>651.24</v>
      </c>
      <c r="P5543" s="41">
        <v>1085.4000000000001</v>
      </c>
    </row>
    <row r="5544" spans="1:16" x14ac:dyDescent="0.45">
      <c r="A5544" t="s">
        <v>2487</v>
      </c>
      <c r="B5544" t="s">
        <v>19</v>
      </c>
      <c r="C5544" t="s">
        <v>20</v>
      </c>
      <c r="D5544" s="40">
        <v>43800</v>
      </c>
      <c r="E5544" s="40">
        <v>43908</v>
      </c>
      <c r="F5544" s="40">
        <v>43933</v>
      </c>
      <c r="G5544" s="40">
        <v>43936</v>
      </c>
      <c r="H5544" t="s">
        <v>21</v>
      </c>
      <c r="I5544">
        <v>9</v>
      </c>
      <c r="J5544">
        <v>32</v>
      </c>
      <c r="K5544">
        <v>205</v>
      </c>
      <c r="L5544">
        <v>33</v>
      </c>
      <c r="M5544">
        <v>5</v>
      </c>
      <c r="N5544">
        <v>7.4999999999999997E-2</v>
      </c>
      <c r="O5544">
        <v>87.1</v>
      </c>
      <c r="P5544">
        <v>167.5</v>
      </c>
    </row>
    <row r="5545" spans="1:16" x14ac:dyDescent="0.45">
      <c r="A5545" t="s">
        <v>2488</v>
      </c>
      <c r="B5545" t="s">
        <v>19</v>
      </c>
      <c r="C5545" t="s">
        <v>20</v>
      </c>
      <c r="D5545" s="40">
        <v>43800</v>
      </c>
      <c r="E5545" s="40">
        <v>43908</v>
      </c>
      <c r="F5545" s="40">
        <v>43933</v>
      </c>
      <c r="G5545" s="40">
        <v>43936</v>
      </c>
      <c r="H5545" t="s">
        <v>21</v>
      </c>
      <c r="I5545">
        <v>2</v>
      </c>
      <c r="J5545">
        <v>12</v>
      </c>
      <c r="K5545">
        <v>261</v>
      </c>
      <c r="L5545">
        <v>23</v>
      </c>
      <c r="M5545">
        <v>7</v>
      </c>
      <c r="N5545">
        <v>7.4999999999999997E-2</v>
      </c>
      <c r="O5545">
        <v>794.55</v>
      </c>
      <c r="P5545" s="41">
        <v>1185.9000000000001</v>
      </c>
    </row>
    <row r="5546" spans="1:16" x14ac:dyDescent="0.45">
      <c r="A5546" t="s">
        <v>2479</v>
      </c>
      <c r="B5546" t="s">
        <v>19</v>
      </c>
      <c r="C5546" t="s">
        <v>41</v>
      </c>
      <c r="D5546" s="40">
        <v>43800</v>
      </c>
      <c r="E5546" s="40">
        <v>43909</v>
      </c>
      <c r="F5546" s="40">
        <v>43919</v>
      </c>
      <c r="G5546" s="40">
        <v>43920</v>
      </c>
      <c r="H5546" t="s">
        <v>21</v>
      </c>
      <c r="I5546">
        <v>10</v>
      </c>
      <c r="J5546">
        <v>35</v>
      </c>
      <c r="K5546">
        <v>85</v>
      </c>
      <c r="L5546">
        <v>28</v>
      </c>
      <c r="M5546">
        <v>7</v>
      </c>
      <c r="N5546">
        <v>7.4999999999999997E-2</v>
      </c>
      <c r="O5546">
        <v>532.17999999999995</v>
      </c>
      <c r="P5546" s="41">
        <v>1132.3</v>
      </c>
    </row>
    <row r="5547" spans="1:16" x14ac:dyDescent="0.45">
      <c r="A5547" t="s">
        <v>2478</v>
      </c>
      <c r="B5547" t="s">
        <v>19</v>
      </c>
      <c r="C5547" t="s">
        <v>20</v>
      </c>
      <c r="D5547" s="40">
        <v>43800</v>
      </c>
      <c r="E5547" s="40">
        <v>43909</v>
      </c>
      <c r="F5547" s="40">
        <v>43933</v>
      </c>
      <c r="G5547" s="40">
        <v>43940</v>
      </c>
      <c r="H5547" t="s">
        <v>21</v>
      </c>
      <c r="I5547">
        <v>12</v>
      </c>
      <c r="J5547">
        <v>46</v>
      </c>
      <c r="K5547">
        <v>250</v>
      </c>
      <c r="L5547">
        <v>5</v>
      </c>
      <c r="M5547">
        <v>7</v>
      </c>
      <c r="N5547">
        <v>0.2</v>
      </c>
      <c r="O5547">
        <v>445.01</v>
      </c>
      <c r="P5547" s="41">
        <v>1085.4000000000001</v>
      </c>
    </row>
    <row r="5548" spans="1:16" x14ac:dyDescent="0.45">
      <c r="A5548" t="s">
        <v>2477</v>
      </c>
      <c r="B5548" t="s">
        <v>27</v>
      </c>
      <c r="C5548" t="s">
        <v>28</v>
      </c>
      <c r="D5548" s="40">
        <v>43800</v>
      </c>
      <c r="E5548" s="40">
        <v>43909</v>
      </c>
      <c r="F5548" s="40">
        <v>43921</v>
      </c>
      <c r="G5548" s="40">
        <v>43926</v>
      </c>
      <c r="H5548" t="s">
        <v>21</v>
      </c>
      <c r="I5548">
        <v>13</v>
      </c>
      <c r="J5548">
        <v>2</v>
      </c>
      <c r="K5548">
        <v>173</v>
      </c>
      <c r="L5548">
        <v>22</v>
      </c>
      <c r="M5548">
        <v>5</v>
      </c>
      <c r="N5548">
        <v>7.4999999999999997E-2</v>
      </c>
      <c r="O5548" s="41">
        <v>1206</v>
      </c>
      <c r="P5548" s="41">
        <v>2680</v>
      </c>
    </row>
    <row r="5549" spans="1:16" x14ac:dyDescent="0.45">
      <c r="A5549" t="s">
        <v>2476</v>
      </c>
      <c r="B5549" t="s">
        <v>27</v>
      </c>
      <c r="C5549" t="s">
        <v>47</v>
      </c>
      <c r="D5549" s="40">
        <v>43800</v>
      </c>
      <c r="E5549" s="40">
        <v>43909</v>
      </c>
      <c r="F5549" s="40">
        <v>43930</v>
      </c>
      <c r="G5549" s="40">
        <v>43933</v>
      </c>
      <c r="H5549" t="s">
        <v>21</v>
      </c>
      <c r="I5549">
        <v>20</v>
      </c>
      <c r="J5549">
        <v>15</v>
      </c>
      <c r="K5549">
        <v>47</v>
      </c>
      <c r="L5549">
        <v>20</v>
      </c>
      <c r="M5549">
        <v>3</v>
      </c>
      <c r="N5549">
        <v>0.05</v>
      </c>
      <c r="O5549" s="41">
        <v>1785.95</v>
      </c>
      <c r="P5549" s="41">
        <v>2626.4</v>
      </c>
    </row>
    <row r="5550" spans="1:16" x14ac:dyDescent="0.45">
      <c r="A5550" t="s">
        <v>2475</v>
      </c>
      <c r="B5550" t="s">
        <v>19</v>
      </c>
      <c r="C5550" t="s">
        <v>34</v>
      </c>
      <c r="D5550" s="40">
        <v>43800</v>
      </c>
      <c r="E5550" s="40">
        <v>43909</v>
      </c>
      <c r="F5550" s="40">
        <v>43936</v>
      </c>
      <c r="G5550" s="40">
        <v>43938</v>
      </c>
      <c r="H5550" t="s">
        <v>21</v>
      </c>
      <c r="I5550">
        <v>8</v>
      </c>
      <c r="J5550">
        <v>40</v>
      </c>
      <c r="K5550">
        <v>283</v>
      </c>
      <c r="L5550">
        <v>18</v>
      </c>
      <c r="M5550">
        <v>3</v>
      </c>
      <c r="N5550">
        <v>0.05</v>
      </c>
      <c r="O5550" s="41">
        <v>1482.44</v>
      </c>
      <c r="P5550" s="41">
        <v>2003.3</v>
      </c>
    </row>
    <row r="5551" spans="1:16" x14ac:dyDescent="0.45">
      <c r="A5551" t="s">
        <v>2474</v>
      </c>
      <c r="B5551" t="s">
        <v>19</v>
      </c>
      <c r="C5551" t="s">
        <v>25</v>
      </c>
      <c r="D5551" s="40">
        <v>43800</v>
      </c>
      <c r="E5551" s="40">
        <v>43909</v>
      </c>
      <c r="F5551" s="40">
        <v>43928</v>
      </c>
      <c r="G5551" s="40">
        <v>43929</v>
      </c>
      <c r="H5551" t="s">
        <v>21</v>
      </c>
      <c r="I5551">
        <v>10</v>
      </c>
      <c r="J5551">
        <v>43</v>
      </c>
      <c r="K5551">
        <v>349</v>
      </c>
      <c r="L5551">
        <v>9</v>
      </c>
      <c r="M5551">
        <v>4</v>
      </c>
      <c r="N5551">
        <v>0.15</v>
      </c>
      <c r="O5551" s="41">
        <v>1631.05</v>
      </c>
      <c r="P5551" s="41">
        <v>2398.6</v>
      </c>
    </row>
    <row r="5552" spans="1:16" x14ac:dyDescent="0.45">
      <c r="A5552" t="s">
        <v>2480</v>
      </c>
      <c r="B5552" t="s">
        <v>27</v>
      </c>
      <c r="C5552" t="s">
        <v>28</v>
      </c>
      <c r="D5552" s="40">
        <v>43800</v>
      </c>
      <c r="E5552" s="40">
        <v>43909</v>
      </c>
      <c r="F5552" s="40">
        <v>43935</v>
      </c>
      <c r="G5552" s="40">
        <v>43942</v>
      </c>
      <c r="H5552" t="s">
        <v>21</v>
      </c>
      <c r="I5552">
        <v>20</v>
      </c>
      <c r="J5552">
        <v>39</v>
      </c>
      <c r="K5552">
        <v>98</v>
      </c>
      <c r="L5552">
        <v>8</v>
      </c>
      <c r="M5552">
        <v>7</v>
      </c>
      <c r="N5552">
        <v>0.2</v>
      </c>
      <c r="O5552">
        <v>704.77</v>
      </c>
      <c r="P5552" s="41">
        <v>1051.9000000000001</v>
      </c>
    </row>
    <row r="5553" spans="1:16" x14ac:dyDescent="0.45">
      <c r="A5553" t="s">
        <v>2473</v>
      </c>
      <c r="B5553" t="s">
        <v>19</v>
      </c>
      <c r="C5553" t="s">
        <v>41</v>
      </c>
      <c r="D5553" s="40">
        <v>43800</v>
      </c>
      <c r="E5553" s="40">
        <v>43910</v>
      </c>
      <c r="F5553" s="40">
        <v>43935</v>
      </c>
      <c r="G5553" s="40">
        <v>43937</v>
      </c>
      <c r="H5553" t="s">
        <v>21</v>
      </c>
      <c r="I5553">
        <v>7</v>
      </c>
      <c r="J5553">
        <v>35</v>
      </c>
      <c r="K5553">
        <v>66</v>
      </c>
      <c r="L5553">
        <v>35</v>
      </c>
      <c r="M5553">
        <v>6</v>
      </c>
      <c r="N5553">
        <v>0.05</v>
      </c>
      <c r="O5553" s="41">
        <v>2431.3000000000002</v>
      </c>
      <c r="P5553" s="41">
        <v>3859.2</v>
      </c>
    </row>
    <row r="5554" spans="1:16" x14ac:dyDescent="0.45">
      <c r="A5554" t="s">
        <v>2470</v>
      </c>
      <c r="B5554" t="s">
        <v>19</v>
      </c>
      <c r="C5554" t="s">
        <v>28</v>
      </c>
      <c r="D5554" s="40">
        <v>43800</v>
      </c>
      <c r="E5554" s="40">
        <v>43911</v>
      </c>
      <c r="F5554" s="40">
        <v>43935</v>
      </c>
      <c r="G5554" s="40">
        <v>43943</v>
      </c>
      <c r="H5554" t="s">
        <v>21</v>
      </c>
      <c r="I5554">
        <v>4</v>
      </c>
      <c r="J5554">
        <v>2</v>
      </c>
      <c r="K5554">
        <v>200</v>
      </c>
      <c r="L5554">
        <v>20</v>
      </c>
      <c r="M5554">
        <v>8</v>
      </c>
      <c r="N5554">
        <v>0.15</v>
      </c>
      <c r="O5554">
        <v>884.4</v>
      </c>
      <c r="P5554" s="41">
        <v>1768.8</v>
      </c>
    </row>
    <row r="5555" spans="1:16" x14ac:dyDescent="0.45">
      <c r="A5555" t="s">
        <v>2459</v>
      </c>
      <c r="B5555" t="s">
        <v>27</v>
      </c>
      <c r="C5555" t="s">
        <v>47</v>
      </c>
      <c r="D5555" s="40">
        <v>43800</v>
      </c>
      <c r="E5555" s="40">
        <v>43911</v>
      </c>
      <c r="F5555" s="40">
        <v>43938</v>
      </c>
      <c r="G5555" s="40">
        <v>43941</v>
      </c>
      <c r="H5555" t="s">
        <v>21</v>
      </c>
      <c r="I5555">
        <v>17</v>
      </c>
      <c r="J5555">
        <v>10</v>
      </c>
      <c r="K5555">
        <v>26</v>
      </c>
      <c r="L5555">
        <v>16</v>
      </c>
      <c r="M5555">
        <v>2</v>
      </c>
      <c r="N5555">
        <v>0.4</v>
      </c>
      <c r="O5555">
        <v>632.15</v>
      </c>
      <c r="P5555">
        <v>743.7</v>
      </c>
    </row>
    <row r="5556" spans="1:16" x14ac:dyDescent="0.45">
      <c r="A5556" t="s">
        <v>2460</v>
      </c>
      <c r="B5556" t="s">
        <v>36</v>
      </c>
      <c r="C5556" t="s">
        <v>34</v>
      </c>
      <c r="D5556" s="40">
        <v>43800</v>
      </c>
      <c r="E5556" s="40">
        <v>43911</v>
      </c>
      <c r="F5556" s="40">
        <v>43933</v>
      </c>
      <c r="G5556" s="40">
        <v>43937</v>
      </c>
      <c r="H5556" t="s">
        <v>21</v>
      </c>
      <c r="I5556">
        <v>24</v>
      </c>
      <c r="J5556">
        <v>37</v>
      </c>
      <c r="K5556">
        <v>298</v>
      </c>
      <c r="L5556">
        <v>3</v>
      </c>
      <c r="M5556">
        <v>1</v>
      </c>
      <c r="N5556">
        <v>0.2</v>
      </c>
      <c r="O5556" s="41">
        <v>1028.1199999999999</v>
      </c>
      <c r="P5556" s="41">
        <v>1869.3</v>
      </c>
    </row>
    <row r="5557" spans="1:16" x14ac:dyDescent="0.45">
      <c r="A5557" t="s">
        <v>2461</v>
      </c>
      <c r="B5557" t="s">
        <v>19</v>
      </c>
      <c r="C5557" t="s">
        <v>47</v>
      </c>
      <c r="D5557" s="40">
        <v>43800</v>
      </c>
      <c r="E5557" s="40">
        <v>43911</v>
      </c>
      <c r="F5557" s="40">
        <v>43925</v>
      </c>
      <c r="G5557" s="40">
        <v>43933</v>
      </c>
      <c r="H5557" t="s">
        <v>21</v>
      </c>
      <c r="I5557">
        <v>7</v>
      </c>
      <c r="J5557">
        <v>5</v>
      </c>
      <c r="K5557">
        <v>31</v>
      </c>
      <c r="L5557">
        <v>13</v>
      </c>
      <c r="M5557">
        <v>2</v>
      </c>
      <c r="N5557">
        <v>0.1</v>
      </c>
      <c r="O5557" s="41">
        <v>1025.6400000000001</v>
      </c>
      <c r="P5557" s="41">
        <v>2385.1999999999998</v>
      </c>
    </row>
    <row r="5558" spans="1:16" x14ac:dyDescent="0.45">
      <c r="A5558" t="s">
        <v>2462</v>
      </c>
      <c r="B5558" t="s">
        <v>19</v>
      </c>
      <c r="C5558" t="s">
        <v>28</v>
      </c>
      <c r="D5558" s="40">
        <v>43800</v>
      </c>
      <c r="E5558" s="40">
        <v>43911</v>
      </c>
      <c r="F5558" s="40">
        <v>43919</v>
      </c>
      <c r="G5558" s="40">
        <v>43927</v>
      </c>
      <c r="H5558" t="s">
        <v>21</v>
      </c>
      <c r="I5558">
        <v>3</v>
      </c>
      <c r="J5558">
        <v>15</v>
      </c>
      <c r="K5558">
        <v>173</v>
      </c>
      <c r="L5558">
        <v>24</v>
      </c>
      <c r="M5558">
        <v>4</v>
      </c>
      <c r="N5558">
        <v>7.4999999999999997E-2</v>
      </c>
      <c r="O5558" s="41">
        <v>2160.08</v>
      </c>
      <c r="P5558" s="41">
        <v>3484</v>
      </c>
    </row>
    <row r="5559" spans="1:16" x14ac:dyDescent="0.45">
      <c r="A5559" t="s">
        <v>2463</v>
      </c>
      <c r="B5559" t="s">
        <v>19</v>
      </c>
      <c r="C5559" t="s">
        <v>20</v>
      </c>
      <c r="D5559" s="40">
        <v>43800</v>
      </c>
      <c r="E5559" s="40">
        <v>43911</v>
      </c>
      <c r="F5559" s="40">
        <v>43925</v>
      </c>
      <c r="G5559" s="40">
        <v>43934</v>
      </c>
      <c r="H5559" t="s">
        <v>21</v>
      </c>
      <c r="I5559">
        <v>1</v>
      </c>
      <c r="J5559">
        <v>10</v>
      </c>
      <c r="K5559">
        <v>229</v>
      </c>
      <c r="L5559">
        <v>16</v>
      </c>
      <c r="M5559">
        <v>7</v>
      </c>
      <c r="N5559">
        <v>0.05</v>
      </c>
      <c r="O5559" s="41">
        <v>2517.19</v>
      </c>
      <c r="P5559" s="41">
        <v>3872.6</v>
      </c>
    </row>
    <row r="5560" spans="1:16" x14ac:dyDescent="0.45">
      <c r="A5560" t="s">
        <v>2464</v>
      </c>
      <c r="B5560" t="s">
        <v>36</v>
      </c>
      <c r="C5560" t="s">
        <v>28</v>
      </c>
      <c r="D5560" s="40">
        <v>43800</v>
      </c>
      <c r="E5560" s="40">
        <v>43911</v>
      </c>
      <c r="F5560" s="40">
        <v>43927</v>
      </c>
      <c r="G5560" s="40">
        <v>43929</v>
      </c>
      <c r="H5560" t="s">
        <v>21</v>
      </c>
      <c r="I5560">
        <v>23</v>
      </c>
      <c r="J5560">
        <v>38</v>
      </c>
      <c r="K5560">
        <v>155</v>
      </c>
      <c r="L5560">
        <v>30</v>
      </c>
      <c r="M5560">
        <v>5</v>
      </c>
      <c r="N5560">
        <v>0.4</v>
      </c>
      <c r="O5560" s="41">
        <v>2419.5700000000002</v>
      </c>
      <c r="P5560" s="41">
        <v>3142.3</v>
      </c>
    </row>
    <row r="5561" spans="1:16" x14ac:dyDescent="0.45">
      <c r="A5561" t="s">
        <v>2471</v>
      </c>
      <c r="B5561" t="s">
        <v>43</v>
      </c>
      <c r="C5561" t="s">
        <v>20</v>
      </c>
      <c r="D5561" s="40">
        <v>43800</v>
      </c>
      <c r="E5561" s="40">
        <v>43911</v>
      </c>
      <c r="F5561" s="40">
        <v>43922</v>
      </c>
      <c r="G5561" s="40">
        <v>43932</v>
      </c>
      <c r="H5561" t="s">
        <v>21</v>
      </c>
      <c r="I5561">
        <v>28</v>
      </c>
      <c r="J5561">
        <v>11</v>
      </c>
      <c r="K5561">
        <v>256</v>
      </c>
      <c r="L5561">
        <v>2</v>
      </c>
      <c r="M5561">
        <v>3</v>
      </c>
      <c r="N5561">
        <v>0.1</v>
      </c>
      <c r="O5561" s="41">
        <v>2080.35</v>
      </c>
      <c r="P5561" s="41">
        <v>3852.5</v>
      </c>
    </row>
    <row r="5562" spans="1:16" x14ac:dyDescent="0.45">
      <c r="A5562" t="s">
        <v>2465</v>
      </c>
      <c r="B5562" t="s">
        <v>19</v>
      </c>
      <c r="C5562" t="s">
        <v>28</v>
      </c>
      <c r="D5562" s="40">
        <v>43800</v>
      </c>
      <c r="E5562" s="40">
        <v>43911</v>
      </c>
      <c r="F5562" s="40">
        <v>43918</v>
      </c>
      <c r="G5562" s="40">
        <v>43922</v>
      </c>
      <c r="H5562" t="s">
        <v>21</v>
      </c>
      <c r="I5562">
        <v>3</v>
      </c>
      <c r="J5562">
        <v>32</v>
      </c>
      <c r="K5562">
        <v>199</v>
      </c>
      <c r="L5562">
        <v>41</v>
      </c>
      <c r="M5562">
        <v>8</v>
      </c>
      <c r="N5562">
        <v>7.4999999999999997E-2</v>
      </c>
      <c r="O5562">
        <v>715.96</v>
      </c>
      <c r="P5562">
        <v>917.9</v>
      </c>
    </row>
    <row r="5563" spans="1:16" x14ac:dyDescent="0.45">
      <c r="A5563" t="s">
        <v>2466</v>
      </c>
      <c r="B5563" t="s">
        <v>27</v>
      </c>
      <c r="C5563" t="s">
        <v>25</v>
      </c>
      <c r="D5563" s="40">
        <v>43800</v>
      </c>
      <c r="E5563" s="40">
        <v>43911</v>
      </c>
      <c r="F5563" s="40">
        <v>43936</v>
      </c>
      <c r="G5563" s="40">
        <v>43942</v>
      </c>
      <c r="H5563" t="s">
        <v>21</v>
      </c>
      <c r="I5563">
        <v>15</v>
      </c>
      <c r="J5563">
        <v>21</v>
      </c>
      <c r="K5563">
        <v>341</v>
      </c>
      <c r="L5563">
        <v>20</v>
      </c>
      <c r="M5563">
        <v>6</v>
      </c>
      <c r="N5563">
        <v>0.2</v>
      </c>
      <c r="O5563">
        <v>147.74</v>
      </c>
      <c r="P5563">
        <v>234.5</v>
      </c>
    </row>
    <row r="5564" spans="1:16" x14ac:dyDescent="0.45">
      <c r="A5564" t="s">
        <v>2467</v>
      </c>
      <c r="B5564" t="s">
        <v>43</v>
      </c>
      <c r="C5564" t="s">
        <v>41</v>
      </c>
      <c r="D5564" s="40">
        <v>43800</v>
      </c>
      <c r="E5564" s="40">
        <v>43911</v>
      </c>
      <c r="F5564" s="40">
        <v>43935</v>
      </c>
      <c r="G5564" s="40">
        <v>43945</v>
      </c>
      <c r="H5564" t="s">
        <v>21</v>
      </c>
      <c r="I5564">
        <v>28</v>
      </c>
      <c r="J5564">
        <v>36</v>
      </c>
      <c r="K5564">
        <v>74</v>
      </c>
      <c r="L5564">
        <v>46</v>
      </c>
      <c r="M5564">
        <v>5</v>
      </c>
      <c r="N5564">
        <v>0.2</v>
      </c>
      <c r="O5564">
        <v>969.42</v>
      </c>
      <c r="P5564" s="41">
        <v>1829.1</v>
      </c>
    </row>
    <row r="5565" spans="1:16" x14ac:dyDescent="0.45">
      <c r="A5565" t="s">
        <v>2468</v>
      </c>
      <c r="B5565" t="s">
        <v>27</v>
      </c>
      <c r="C5565" t="s">
        <v>28</v>
      </c>
      <c r="D5565" s="40">
        <v>43800</v>
      </c>
      <c r="E5565" s="40">
        <v>43911</v>
      </c>
      <c r="F5565" s="40">
        <v>43921</v>
      </c>
      <c r="G5565" s="40">
        <v>43928</v>
      </c>
      <c r="H5565" t="s">
        <v>21</v>
      </c>
      <c r="I5565">
        <v>13</v>
      </c>
      <c r="J5565">
        <v>38</v>
      </c>
      <c r="K5565">
        <v>193</v>
      </c>
      <c r="L5565">
        <v>20</v>
      </c>
      <c r="M5565">
        <v>4</v>
      </c>
      <c r="N5565">
        <v>0.05</v>
      </c>
      <c r="O5565" s="41">
        <v>2408.9899999999998</v>
      </c>
      <c r="P5565" s="41">
        <v>5125.5</v>
      </c>
    </row>
    <row r="5566" spans="1:16" x14ac:dyDescent="0.45">
      <c r="A5566" t="s">
        <v>2469</v>
      </c>
      <c r="B5566" t="s">
        <v>19</v>
      </c>
      <c r="C5566" t="s">
        <v>34</v>
      </c>
      <c r="D5566" s="40">
        <v>43800</v>
      </c>
      <c r="E5566" s="40">
        <v>43911</v>
      </c>
      <c r="F5566" s="40">
        <v>43913</v>
      </c>
      <c r="G5566" s="40">
        <v>43918</v>
      </c>
      <c r="H5566" t="s">
        <v>21</v>
      </c>
      <c r="I5566">
        <v>2</v>
      </c>
      <c r="J5566">
        <v>47</v>
      </c>
      <c r="K5566">
        <v>293</v>
      </c>
      <c r="L5566">
        <v>34</v>
      </c>
      <c r="M5566">
        <v>3</v>
      </c>
      <c r="N5566">
        <v>7.4999999999999997E-2</v>
      </c>
      <c r="O5566" s="41">
        <v>1531.22</v>
      </c>
      <c r="P5566" s="41">
        <v>1963.1</v>
      </c>
    </row>
    <row r="5567" spans="1:16" x14ac:dyDescent="0.45">
      <c r="A5567" t="s">
        <v>2472</v>
      </c>
      <c r="B5567" t="s">
        <v>36</v>
      </c>
      <c r="C5567" t="s">
        <v>41</v>
      </c>
      <c r="D5567" s="40">
        <v>43800</v>
      </c>
      <c r="E5567" s="40">
        <v>43911</v>
      </c>
      <c r="F5567" s="40">
        <v>43930</v>
      </c>
      <c r="G5567" s="40">
        <v>43935</v>
      </c>
      <c r="H5567" t="s">
        <v>21</v>
      </c>
      <c r="I5567">
        <v>23</v>
      </c>
      <c r="J5567">
        <v>1</v>
      </c>
      <c r="K5567">
        <v>68</v>
      </c>
      <c r="L5567">
        <v>8</v>
      </c>
      <c r="M5567">
        <v>4</v>
      </c>
      <c r="N5567">
        <v>0.3</v>
      </c>
      <c r="O5567">
        <v>78.73</v>
      </c>
      <c r="P5567">
        <v>167.5</v>
      </c>
    </row>
    <row r="5568" spans="1:16" x14ac:dyDescent="0.45">
      <c r="A5568" t="s">
        <v>2450</v>
      </c>
      <c r="B5568" t="s">
        <v>36</v>
      </c>
      <c r="C5568" t="s">
        <v>20</v>
      </c>
      <c r="D5568" s="40">
        <v>43800</v>
      </c>
      <c r="E5568" s="40">
        <v>43912</v>
      </c>
      <c r="F5568" s="40">
        <v>43940</v>
      </c>
      <c r="G5568" s="40">
        <v>43947</v>
      </c>
      <c r="H5568" t="s">
        <v>21</v>
      </c>
      <c r="I5568">
        <v>23</v>
      </c>
      <c r="J5568">
        <v>34</v>
      </c>
      <c r="K5568">
        <v>225</v>
      </c>
      <c r="L5568">
        <v>10</v>
      </c>
      <c r="M5568">
        <v>4</v>
      </c>
      <c r="N5568">
        <v>0.1</v>
      </c>
      <c r="O5568" s="41">
        <v>2776.48</v>
      </c>
      <c r="P5568" s="41">
        <v>3966.4</v>
      </c>
    </row>
    <row r="5569" spans="1:16" x14ac:dyDescent="0.45">
      <c r="A5569" t="s">
        <v>2451</v>
      </c>
      <c r="B5569" t="s">
        <v>19</v>
      </c>
      <c r="C5569" t="s">
        <v>25</v>
      </c>
      <c r="D5569" s="40">
        <v>43800</v>
      </c>
      <c r="E5569" s="40">
        <v>43912</v>
      </c>
      <c r="F5569" s="40">
        <v>43926</v>
      </c>
      <c r="G5569" s="40">
        <v>43932</v>
      </c>
      <c r="H5569" t="s">
        <v>21</v>
      </c>
      <c r="I5569">
        <v>8</v>
      </c>
      <c r="J5569">
        <v>45</v>
      </c>
      <c r="K5569">
        <v>367</v>
      </c>
      <c r="L5569">
        <v>30</v>
      </c>
      <c r="M5569">
        <v>3</v>
      </c>
      <c r="N5569">
        <v>7.4999999999999997E-2</v>
      </c>
      <c r="O5569">
        <v>577.80999999999995</v>
      </c>
      <c r="P5569" s="41">
        <v>1031.8</v>
      </c>
    </row>
    <row r="5570" spans="1:16" x14ac:dyDescent="0.45">
      <c r="A5570" t="s">
        <v>2453</v>
      </c>
      <c r="B5570" t="s">
        <v>43</v>
      </c>
      <c r="C5570" t="s">
        <v>28</v>
      </c>
      <c r="D5570" s="40">
        <v>43800</v>
      </c>
      <c r="E5570" s="40">
        <v>43912</v>
      </c>
      <c r="F5570" s="40">
        <v>43935</v>
      </c>
      <c r="G5570" s="40">
        <v>43937</v>
      </c>
      <c r="H5570" t="s">
        <v>21</v>
      </c>
      <c r="I5570">
        <v>26</v>
      </c>
      <c r="J5570">
        <v>35</v>
      </c>
      <c r="K5570">
        <v>190</v>
      </c>
      <c r="L5570">
        <v>34</v>
      </c>
      <c r="M5570">
        <v>7</v>
      </c>
      <c r="N5570">
        <v>0.05</v>
      </c>
      <c r="O5570">
        <v>145.79</v>
      </c>
      <c r="P5570">
        <v>227.8</v>
      </c>
    </row>
    <row r="5571" spans="1:16" x14ac:dyDescent="0.45">
      <c r="A5571" t="s">
        <v>2452</v>
      </c>
      <c r="B5571" t="s">
        <v>36</v>
      </c>
      <c r="C5571" t="s">
        <v>34</v>
      </c>
      <c r="D5571" s="40">
        <v>43800</v>
      </c>
      <c r="E5571" s="40">
        <v>43912</v>
      </c>
      <c r="F5571" s="40">
        <v>43926</v>
      </c>
      <c r="G5571" s="40">
        <v>43928</v>
      </c>
      <c r="H5571" t="s">
        <v>21</v>
      </c>
      <c r="I5571">
        <v>22</v>
      </c>
      <c r="J5571">
        <v>15</v>
      </c>
      <c r="K5571">
        <v>318</v>
      </c>
      <c r="L5571">
        <v>25</v>
      </c>
      <c r="M5571">
        <v>8</v>
      </c>
      <c r="N5571">
        <v>0.1</v>
      </c>
      <c r="O5571" s="41">
        <v>2335.62</v>
      </c>
      <c r="P5571" s="41">
        <v>3892.7</v>
      </c>
    </row>
    <row r="5572" spans="1:16" x14ac:dyDescent="0.45">
      <c r="A5572" t="s">
        <v>2458</v>
      </c>
      <c r="B5572" t="s">
        <v>36</v>
      </c>
      <c r="C5572" t="s">
        <v>28</v>
      </c>
      <c r="D5572" s="40">
        <v>43800</v>
      </c>
      <c r="E5572" s="40">
        <v>43912</v>
      </c>
      <c r="F5572" s="40">
        <v>43919</v>
      </c>
      <c r="G5572" s="40">
        <v>43923</v>
      </c>
      <c r="H5572" t="s">
        <v>21</v>
      </c>
      <c r="I5572">
        <v>23</v>
      </c>
      <c r="J5572">
        <v>15</v>
      </c>
      <c r="K5572">
        <v>112</v>
      </c>
      <c r="L5572">
        <v>12</v>
      </c>
      <c r="M5572">
        <v>2</v>
      </c>
      <c r="N5572">
        <v>0.1</v>
      </c>
      <c r="O5572" s="41">
        <v>1042.72</v>
      </c>
      <c r="P5572" s="41">
        <v>1319.9</v>
      </c>
    </row>
    <row r="5573" spans="1:16" x14ac:dyDescent="0.45">
      <c r="A5573" t="s">
        <v>2454</v>
      </c>
      <c r="B5573" t="s">
        <v>19</v>
      </c>
      <c r="C5573" t="s">
        <v>25</v>
      </c>
      <c r="D5573" s="40">
        <v>43800</v>
      </c>
      <c r="E5573" s="40">
        <v>43912</v>
      </c>
      <c r="F5573" s="40">
        <v>43938</v>
      </c>
      <c r="G5573" s="40">
        <v>43945</v>
      </c>
      <c r="H5573" t="s">
        <v>21</v>
      </c>
      <c r="I5573">
        <v>3</v>
      </c>
      <c r="J5573">
        <v>48</v>
      </c>
      <c r="K5573">
        <v>359</v>
      </c>
      <c r="L5573">
        <v>18</v>
      </c>
      <c r="M5573">
        <v>5</v>
      </c>
      <c r="N5573">
        <v>0.1</v>
      </c>
      <c r="O5573">
        <v>958.64</v>
      </c>
      <c r="P5573" s="41">
        <v>1313.2</v>
      </c>
    </row>
    <row r="5574" spans="1:16" x14ac:dyDescent="0.45">
      <c r="A5574" t="s">
        <v>2455</v>
      </c>
      <c r="B5574" t="s">
        <v>19</v>
      </c>
      <c r="C5574" t="s">
        <v>20</v>
      </c>
      <c r="D5574" s="40">
        <v>43800</v>
      </c>
      <c r="E5574" s="40">
        <v>43912</v>
      </c>
      <c r="F5574" s="40">
        <v>43934</v>
      </c>
      <c r="G5574" s="40">
        <v>43943</v>
      </c>
      <c r="H5574" t="s">
        <v>21</v>
      </c>
      <c r="I5574">
        <v>11</v>
      </c>
      <c r="J5574">
        <v>8</v>
      </c>
      <c r="K5574">
        <v>249</v>
      </c>
      <c r="L5574">
        <v>1</v>
      </c>
      <c r="M5574">
        <v>2</v>
      </c>
      <c r="N5574">
        <v>0.2</v>
      </c>
      <c r="O5574" s="41">
        <v>2251.1999999999998</v>
      </c>
      <c r="P5574" s="41">
        <v>3001.6</v>
      </c>
    </row>
    <row r="5575" spans="1:16" x14ac:dyDescent="0.45">
      <c r="A5575" t="s">
        <v>2456</v>
      </c>
      <c r="B5575" t="s">
        <v>27</v>
      </c>
      <c r="C5575" t="s">
        <v>28</v>
      </c>
      <c r="D5575" s="40">
        <v>43800</v>
      </c>
      <c r="E5575" s="40">
        <v>43912</v>
      </c>
      <c r="F5575" s="40">
        <v>43935</v>
      </c>
      <c r="G5575" s="40">
        <v>43943</v>
      </c>
      <c r="H5575" t="s">
        <v>21</v>
      </c>
      <c r="I5575">
        <v>18</v>
      </c>
      <c r="J5575">
        <v>22</v>
      </c>
      <c r="K5575">
        <v>129</v>
      </c>
      <c r="L5575">
        <v>8</v>
      </c>
      <c r="M5575">
        <v>8</v>
      </c>
      <c r="N5575">
        <v>0.1</v>
      </c>
      <c r="O5575">
        <v>187.6</v>
      </c>
      <c r="P5575">
        <v>234.5</v>
      </c>
    </row>
    <row r="5576" spans="1:16" x14ac:dyDescent="0.45">
      <c r="A5576" t="s">
        <v>2457</v>
      </c>
      <c r="B5576" t="s">
        <v>27</v>
      </c>
      <c r="C5576" t="s">
        <v>41</v>
      </c>
      <c r="D5576" s="40">
        <v>43800</v>
      </c>
      <c r="E5576" s="40">
        <v>43912</v>
      </c>
      <c r="F5576" s="40">
        <v>43923</v>
      </c>
      <c r="G5576" s="40">
        <v>43930</v>
      </c>
      <c r="H5576" t="s">
        <v>21</v>
      </c>
      <c r="I5576">
        <v>14</v>
      </c>
      <c r="J5576">
        <v>29</v>
      </c>
      <c r="K5576">
        <v>71</v>
      </c>
      <c r="L5576">
        <v>43</v>
      </c>
      <c r="M5576">
        <v>4</v>
      </c>
      <c r="N5576">
        <v>0.05</v>
      </c>
      <c r="O5576">
        <v>596.57000000000005</v>
      </c>
      <c r="P5576" s="41">
        <v>1125.5999999999999</v>
      </c>
    </row>
    <row r="5577" spans="1:16" x14ac:dyDescent="0.45">
      <c r="A5577" t="s">
        <v>2449</v>
      </c>
      <c r="B5577" t="s">
        <v>19</v>
      </c>
      <c r="C5577" t="s">
        <v>28</v>
      </c>
      <c r="D5577" s="40">
        <v>43800</v>
      </c>
      <c r="E5577" s="40">
        <v>43913</v>
      </c>
      <c r="F5577" s="40">
        <v>43915</v>
      </c>
      <c r="G5577" s="40">
        <v>43916</v>
      </c>
      <c r="H5577" t="s">
        <v>21</v>
      </c>
      <c r="I5577">
        <v>7</v>
      </c>
      <c r="J5577">
        <v>8</v>
      </c>
      <c r="K5577">
        <v>192</v>
      </c>
      <c r="L5577">
        <v>42</v>
      </c>
      <c r="M5577">
        <v>8</v>
      </c>
      <c r="N5577">
        <v>0.2</v>
      </c>
      <c r="O5577">
        <v>682.33</v>
      </c>
      <c r="P5577" s="41">
        <v>1018.4</v>
      </c>
    </row>
    <row r="5578" spans="1:16" x14ac:dyDescent="0.45">
      <c r="A5578" t="s">
        <v>2448</v>
      </c>
      <c r="B5578" t="s">
        <v>27</v>
      </c>
      <c r="C5578" t="s">
        <v>20</v>
      </c>
      <c r="D5578" s="40">
        <v>43800</v>
      </c>
      <c r="E5578" s="40">
        <v>43913</v>
      </c>
      <c r="F5578" s="40">
        <v>43928</v>
      </c>
      <c r="G5578" s="40">
        <v>43930</v>
      </c>
      <c r="H5578" t="s">
        <v>21</v>
      </c>
      <c r="I5578">
        <v>13</v>
      </c>
      <c r="J5578">
        <v>27</v>
      </c>
      <c r="K5578">
        <v>241</v>
      </c>
      <c r="L5578">
        <v>15</v>
      </c>
      <c r="M5578">
        <v>4</v>
      </c>
      <c r="N5578">
        <v>7.4999999999999997E-2</v>
      </c>
      <c r="O5578" s="41">
        <v>4637.87</v>
      </c>
      <c r="P5578" s="41">
        <v>5587.8</v>
      </c>
    </row>
    <row r="5579" spans="1:16" x14ac:dyDescent="0.45">
      <c r="A5579" t="s">
        <v>2447</v>
      </c>
      <c r="B5579" t="s">
        <v>19</v>
      </c>
      <c r="C5579" t="s">
        <v>34</v>
      </c>
      <c r="D5579" s="40">
        <v>43800</v>
      </c>
      <c r="E5579" s="40">
        <v>43913</v>
      </c>
      <c r="F5579" s="40">
        <v>43938</v>
      </c>
      <c r="G5579" s="40">
        <v>43946</v>
      </c>
      <c r="H5579" t="s">
        <v>21</v>
      </c>
      <c r="I5579">
        <v>5</v>
      </c>
      <c r="J5579">
        <v>27</v>
      </c>
      <c r="K5579">
        <v>303</v>
      </c>
      <c r="L5579">
        <v>4</v>
      </c>
      <c r="M5579">
        <v>1</v>
      </c>
      <c r="N5579">
        <v>0.05</v>
      </c>
      <c r="O5579">
        <v>543.57000000000005</v>
      </c>
      <c r="P5579">
        <v>891.1</v>
      </c>
    </row>
    <row r="5580" spans="1:16" x14ac:dyDescent="0.45">
      <c r="A5580" t="s">
        <v>2446</v>
      </c>
      <c r="B5580" t="s">
        <v>19</v>
      </c>
      <c r="C5580" t="s">
        <v>34</v>
      </c>
      <c r="D5580" s="40">
        <v>43800</v>
      </c>
      <c r="E5580" s="40">
        <v>43913</v>
      </c>
      <c r="F5580" s="40">
        <v>43924</v>
      </c>
      <c r="G5580" s="40">
        <v>43933</v>
      </c>
      <c r="H5580" t="s">
        <v>21</v>
      </c>
      <c r="I5580">
        <v>1</v>
      </c>
      <c r="J5580">
        <v>43</v>
      </c>
      <c r="K5580">
        <v>290</v>
      </c>
      <c r="L5580">
        <v>3</v>
      </c>
      <c r="M5580">
        <v>5</v>
      </c>
      <c r="N5580">
        <v>0.05</v>
      </c>
      <c r="O5580">
        <v>783.23</v>
      </c>
      <c r="P5580" s="41">
        <v>1118.9000000000001</v>
      </c>
    </row>
    <row r="5581" spans="1:16" x14ac:dyDescent="0.45">
      <c r="A5581" t="s">
        <v>2434</v>
      </c>
      <c r="B5581" t="s">
        <v>27</v>
      </c>
      <c r="C5581" t="s">
        <v>25</v>
      </c>
      <c r="D5581" s="40">
        <v>43800</v>
      </c>
      <c r="E5581" s="40">
        <v>43914</v>
      </c>
      <c r="F5581" s="40">
        <v>43939</v>
      </c>
      <c r="G5581" s="40">
        <v>43944</v>
      </c>
      <c r="H5581" t="s">
        <v>21</v>
      </c>
      <c r="I5581">
        <v>13</v>
      </c>
      <c r="J5581">
        <v>47</v>
      </c>
      <c r="K5581">
        <v>335</v>
      </c>
      <c r="L5581">
        <v>2</v>
      </c>
      <c r="M5581">
        <v>4</v>
      </c>
      <c r="N5581">
        <v>0.3</v>
      </c>
      <c r="O5581" s="41">
        <v>1096.6600000000001</v>
      </c>
      <c r="P5581" s="41">
        <v>1768.8</v>
      </c>
    </row>
    <row r="5582" spans="1:16" x14ac:dyDescent="0.45">
      <c r="A5582" t="s">
        <v>2438</v>
      </c>
      <c r="B5582" t="s">
        <v>27</v>
      </c>
      <c r="C5582" t="s">
        <v>41</v>
      </c>
      <c r="D5582" s="40">
        <v>43800</v>
      </c>
      <c r="E5582" s="40">
        <v>43914</v>
      </c>
      <c r="F5582" s="40">
        <v>43938</v>
      </c>
      <c r="G5582" s="40">
        <v>43939</v>
      </c>
      <c r="H5582" t="s">
        <v>21</v>
      </c>
      <c r="I5582">
        <v>20</v>
      </c>
      <c r="J5582">
        <v>35</v>
      </c>
      <c r="K5582">
        <v>66</v>
      </c>
      <c r="L5582">
        <v>13</v>
      </c>
      <c r="M5582">
        <v>3</v>
      </c>
      <c r="N5582">
        <v>0.05</v>
      </c>
      <c r="O5582">
        <v>699.28</v>
      </c>
      <c r="P5582">
        <v>984.9</v>
      </c>
    </row>
    <row r="5583" spans="1:16" x14ac:dyDescent="0.45">
      <c r="A5583" t="s">
        <v>2443</v>
      </c>
      <c r="B5583" t="s">
        <v>19</v>
      </c>
      <c r="C5583" t="s">
        <v>28</v>
      </c>
      <c r="D5583" s="40">
        <v>43800</v>
      </c>
      <c r="E5583" s="40">
        <v>43914</v>
      </c>
      <c r="F5583" s="40">
        <v>43941</v>
      </c>
      <c r="G5583" s="40">
        <v>43951</v>
      </c>
      <c r="H5583" t="s">
        <v>21</v>
      </c>
      <c r="I5583">
        <v>2</v>
      </c>
      <c r="J5583">
        <v>42</v>
      </c>
      <c r="K5583">
        <v>152</v>
      </c>
      <c r="L5583">
        <v>16</v>
      </c>
      <c r="M5583">
        <v>5</v>
      </c>
      <c r="N5583">
        <v>0.1</v>
      </c>
      <c r="O5583">
        <v>491.24</v>
      </c>
      <c r="P5583" s="41">
        <v>1045.2</v>
      </c>
    </row>
    <row r="5584" spans="1:16" x14ac:dyDescent="0.45">
      <c r="A5584" t="s">
        <v>2436</v>
      </c>
      <c r="B5584" t="s">
        <v>27</v>
      </c>
      <c r="C5584" t="s">
        <v>34</v>
      </c>
      <c r="D5584" s="40">
        <v>43800</v>
      </c>
      <c r="E5584" s="40">
        <v>43914</v>
      </c>
      <c r="F5584" s="40">
        <v>43921</v>
      </c>
      <c r="G5584" s="40">
        <v>43930</v>
      </c>
      <c r="H5584" t="s">
        <v>21</v>
      </c>
      <c r="I5584">
        <v>19</v>
      </c>
      <c r="J5584">
        <v>45</v>
      </c>
      <c r="K5584">
        <v>287</v>
      </c>
      <c r="L5584">
        <v>11</v>
      </c>
      <c r="M5584">
        <v>7</v>
      </c>
      <c r="N5584">
        <v>0.05</v>
      </c>
      <c r="O5584" s="41">
        <v>3151.68</v>
      </c>
      <c r="P5584" s="41">
        <v>3939.6</v>
      </c>
    </row>
    <row r="5585" spans="1:16" x14ac:dyDescent="0.45">
      <c r="A5585" t="s">
        <v>2435</v>
      </c>
      <c r="B5585" t="s">
        <v>43</v>
      </c>
      <c r="C5585" t="s">
        <v>25</v>
      </c>
      <c r="D5585" s="40">
        <v>43800</v>
      </c>
      <c r="E5585" s="40">
        <v>43914</v>
      </c>
      <c r="F5585" s="40">
        <v>43921</v>
      </c>
      <c r="G5585" s="40">
        <v>43929</v>
      </c>
      <c r="H5585" t="s">
        <v>21</v>
      </c>
      <c r="I5585">
        <v>27</v>
      </c>
      <c r="J5585">
        <v>11</v>
      </c>
      <c r="K5585">
        <v>333</v>
      </c>
      <c r="L5585">
        <v>40</v>
      </c>
      <c r="M5585">
        <v>2</v>
      </c>
      <c r="N5585">
        <v>0.1</v>
      </c>
      <c r="O5585" s="41">
        <v>1291.22</v>
      </c>
      <c r="P5585" s="41">
        <v>2934.6</v>
      </c>
    </row>
    <row r="5586" spans="1:16" x14ac:dyDescent="0.45">
      <c r="A5586" t="s">
        <v>2437</v>
      </c>
      <c r="B5586" t="s">
        <v>19</v>
      </c>
      <c r="C5586" t="s">
        <v>28</v>
      </c>
      <c r="D5586" s="40">
        <v>43800</v>
      </c>
      <c r="E5586" s="40">
        <v>43914</v>
      </c>
      <c r="F5586" s="40">
        <v>43941</v>
      </c>
      <c r="G5586" s="40">
        <v>43951</v>
      </c>
      <c r="H5586" t="s">
        <v>21</v>
      </c>
      <c r="I5586">
        <v>7</v>
      </c>
      <c r="J5586">
        <v>46</v>
      </c>
      <c r="K5586">
        <v>197</v>
      </c>
      <c r="L5586">
        <v>5</v>
      </c>
      <c r="M5586">
        <v>1</v>
      </c>
      <c r="N5586">
        <v>0.05</v>
      </c>
      <c r="O5586" s="41">
        <v>3261.02</v>
      </c>
      <c r="P5586" s="41">
        <v>6271.2</v>
      </c>
    </row>
    <row r="5587" spans="1:16" x14ac:dyDescent="0.45">
      <c r="A5587" t="s">
        <v>2440</v>
      </c>
      <c r="B5587" t="s">
        <v>27</v>
      </c>
      <c r="C5587" t="s">
        <v>20</v>
      </c>
      <c r="D5587" s="40">
        <v>43800</v>
      </c>
      <c r="E5587" s="40">
        <v>43914</v>
      </c>
      <c r="F5587" s="40">
        <v>43916</v>
      </c>
      <c r="G5587" s="40">
        <v>43926</v>
      </c>
      <c r="H5587" t="s">
        <v>21</v>
      </c>
      <c r="I5587">
        <v>17</v>
      </c>
      <c r="J5587">
        <v>14</v>
      </c>
      <c r="K5587">
        <v>212</v>
      </c>
      <c r="L5587">
        <v>13</v>
      </c>
      <c r="M5587">
        <v>4</v>
      </c>
      <c r="N5587">
        <v>0.05</v>
      </c>
      <c r="O5587" s="41">
        <v>2253.21</v>
      </c>
      <c r="P5587" s="41">
        <v>3819</v>
      </c>
    </row>
    <row r="5588" spans="1:16" x14ac:dyDescent="0.45">
      <c r="A5588" t="s">
        <v>2439</v>
      </c>
      <c r="B5588" t="s">
        <v>36</v>
      </c>
      <c r="C5588" t="s">
        <v>34</v>
      </c>
      <c r="D5588" s="40">
        <v>43800</v>
      </c>
      <c r="E5588" s="40">
        <v>43914</v>
      </c>
      <c r="F5588" s="40">
        <v>43935</v>
      </c>
      <c r="G5588" s="40">
        <v>43945</v>
      </c>
      <c r="H5588" t="s">
        <v>21</v>
      </c>
      <c r="I5588">
        <v>21</v>
      </c>
      <c r="J5588">
        <v>23</v>
      </c>
      <c r="K5588">
        <v>313</v>
      </c>
      <c r="L5588">
        <v>16</v>
      </c>
      <c r="M5588">
        <v>8</v>
      </c>
      <c r="N5588">
        <v>0.05</v>
      </c>
      <c r="O5588" s="41">
        <v>1439.16</v>
      </c>
      <c r="P5588" s="41">
        <v>2398.6</v>
      </c>
    </row>
    <row r="5589" spans="1:16" x14ac:dyDescent="0.45">
      <c r="A5589" t="s">
        <v>2445</v>
      </c>
      <c r="B5589" t="s">
        <v>36</v>
      </c>
      <c r="C5589" t="s">
        <v>28</v>
      </c>
      <c r="D5589" s="40">
        <v>43800</v>
      </c>
      <c r="E5589" s="40">
        <v>43914</v>
      </c>
      <c r="F5589" s="40">
        <v>43930</v>
      </c>
      <c r="G5589" s="40">
        <v>43932</v>
      </c>
      <c r="H5589" t="s">
        <v>21</v>
      </c>
      <c r="I5589">
        <v>24</v>
      </c>
      <c r="J5589">
        <v>3</v>
      </c>
      <c r="K5589">
        <v>97</v>
      </c>
      <c r="L5589">
        <v>8</v>
      </c>
      <c r="M5589">
        <v>6</v>
      </c>
      <c r="N5589">
        <v>0.4</v>
      </c>
      <c r="O5589" s="41">
        <v>2473.5100000000002</v>
      </c>
      <c r="P5589" s="41">
        <v>3926.2</v>
      </c>
    </row>
    <row r="5590" spans="1:16" x14ac:dyDescent="0.45">
      <c r="A5590" t="s">
        <v>2444</v>
      </c>
      <c r="B5590" t="s">
        <v>27</v>
      </c>
      <c r="C5590" t="s">
        <v>47</v>
      </c>
      <c r="D5590" s="40">
        <v>43800</v>
      </c>
      <c r="E5590" s="40">
        <v>43914</v>
      </c>
      <c r="F5590" s="40">
        <v>43921</v>
      </c>
      <c r="G5590" s="40">
        <v>43928</v>
      </c>
      <c r="H5590" t="s">
        <v>21</v>
      </c>
      <c r="I5590">
        <v>17</v>
      </c>
      <c r="J5590">
        <v>1</v>
      </c>
      <c r="K5590">
        <v>6</v>
      </c>
      <c r="L5590">
        <v>28</v>
      </c>
      <c r="M5590">
        <v>1</v>
      </c>
      <c r="N5590">
        <v>0.05</v>
      </c>
      <c r="O5590">
        <v>783.36</v>
      </c>
      <c r="P5590" s="41">
        <v>1058.5999999999999</v>
      </c>
    </row>
    <row r="5591" spans="1:16" x14ac:dyDescent="0.45">
      <c r="A5591" t="s">
        <v>2442</v>
      </c>
      <c r="B5591" t="s">
        <v>36</v>
      </c>
      <c r="C5591" t="s">
        <v>34</v>
      </c>
      <c r="D5591" s="40">
        <v>43800</v>
      </c>
      <c r="E5591" s="40">
        <v>43914</v>
      </c>
      <c r="F5591" s="40">
        <v>43924</v>
      </c>
      <c r="G5591" s="40">
        <v>43927</v>
      </c>
      <c r="H5591" t="s">
        <v>21</v>
      </c>
      <c r="I5591">
        <v>22</v>
      </c>
      <c r="J5591">
        <v>13</v>
      </c>
      <c r="K5591">
        <v>275</v>
      </c>
      <c r="L5591">
        <v>33</v>
      </c>
      <c r="M5591">
        <v>2</v>
      </c>
      <c r="N5591">
        <v>0.1</v>
      </c>
      <c r="O5591">
        <v>683.4</v>
      </c>
      <c r="P5591">
        <v>804</v>
      </c>
    </row>
    <row r="5592" spans="1:16" x14ac:dyDescent="0.45">
      <c r="A5592" t="s">
        <v>2441</v>
      </c>
      <c r="B5592" t="s">
        <v>36</v>
      </c>
      <c r="C5592" t="s">
        <v>34</v>
      </c>
      <c r="D5592" s="40">
        <v>43800</v>
      </c>
      <c r="E5592" s="40">
        <v>43914</v>
      </c>
      <c r="F5592" s="40">
        <v>43916</v>
      </c>
      <c r="G5592" s="40">
        <v>43923</v>
      </c>
      <c r="H5592" t="s">
        <v>21</v>
      </c>
      <c r="I5592">
        <v>21</v>
      </c>
      <c r="J5592">
        <v>46</v>
      </c>
      <c r="K5592">
        <v>282</v>
      </c>
      <c r="L5592">
        <v>30</v>
      </c>
      <c r="M5592">
        <v>1</v>
      </c>
      <c r="N5592">
        <v>0.15</v>
      </c>
      <c r="O5592">
        <v>945.5</v>
      </c>
      <c r="P5592" s="41">
        <v>1125.5999999999999</v>
      </c>
    </row>
    <row r="5593" spans="1:16" x14ac:dyDescent="0.45">
      <c r="A5593" t="s">
        <v>2427</v>
      </c>
      <c r="B5593" t="s">
        <v>27</v>
      </c>
      <c r="C5593" t="s">
        <v>28</v>
      </c>
      <c r="D5593" s="40">
        <v>43800</v>
      </c>
      <c r="E5593" s="40">
        <v>43915</v>
      </c>
      <c r="F5593" s="40">
        <v>43918</v>
      </c>
      <c r="G5593" s="40">
        <v>43925</v>
      </c>
      <c r="H5593" t="s">
        <v>21</v>
      </c>
      <c r="I5593">
        <v>17</v>
      </c>
      <c r="J5593">
        <v>32</v>
      </c>
      <c r="K5593">
        <v>183</v>
      </c>
      <c r="L5593">
        <v>31</v>
      </c>
      <c r="M5593">
        <v>8</v>
      </c>
      <c r="N5593">
        <v>0.2</v>
      </c>
      <c r="O5593" s="41">
        <v>2417.83</v>
      </c>
      <c r="P5593" s="41">
        <v>3504.1</v>
      </c>
    </row>
    <row r="5594" spans="1:16" x14ac:dyDescent="0.45">
      <c r="A5594" t="s">
        <v>2428</v>
      </c>
      <c r="B5594" t="s">
        <v>19</v>
      </c>
      <c r="C5594" t="s">
        <v>20</v>
      </c>
      <c r="D5594" s="40">
        <v>43800</v>
      </c>
      <c r="E5594" s="40">
        <v>43915</v>
      </c>
      <c r="F5594" s="40">
        <v>43940</v>
      </c>
      <c r="G5594" s="40">
        <v>43943</v>
      </c>
      <c r="H5594" t="s">
        <v>21</v>
      </c>
      <c r="I5594">
        <v>2</v>
      </c>
      <c r="J5594">
        <v>32</v>
      </c>
      <c r="K5594">
        <v>229</v>
      </c>
      <c r="L5594">
        <v>4</v>
      </c>
      <c r="M5594">
        <v>1</v>
      </c>
      <c r="N5594">
        <v>0.2</v>
      </c>
      <c r="O5594" s="41">
        <v>2311.5</v>
      </c>
      <c r="P5594" s="41">
        <v>3082</v>
      </c>
    </row>
    <row r="5595" spans="1:16" x14ac:dyDescent="0.45">
      <c r="A5595" t="s">
        <v>2429</v>
      </c>
      <c r="B5595" t="s">
        <v>19</v>
      </c>
      <c r="C5595" t="s">
        <v>41</v>
      </c>
      <c r="D5595" s="40">
        <v>43800</v>
      </c>
      <c r="E5595" s="40">
        <v>43915</v>
      </c>
      <c r="F5595" s="40">
        <v>43919</v>
      </c>
      <c r="G5595" s="40">
        <v>43928</v>
      </c>
      <c r="H5595" t="s">
        <v>21</v>
      </c>
      <c r="I5595">
        <v>8</v>
      </c>
      <c r="J5595">
        <v>32</v>
      </c>
      <c r="K5595">
        <v>81</v>
      </c>
      <c r="L5595">
        <v>28</v>
      </c>
      <c r="M5595">
        <v>6</v>
      </c>
      <c r="N5595">
        <v>7.4999999999999997E-2</v>
      </c>
      <c r="O5595">
        <v>678.04</v>
      </c>
      <c r="P5595" s="41">
        <v>1695.1</v>
      </c>
    </row>
    <row r="5596" spans="1:16" x14ac:dyDescent="0.45">
      <c r="A5596" t="s">
        <v>2433</v>
      </c>
      <c r="B5596" t="s">
        <v>36</v>
      </c>
      <c r="C5596" t="s">
        <v>20</v>
      </c>
      <c r="D5596" s="40">
        <v>43800</v>
      </c>
      <c r="E5596" s="40">
        <v>43915</v>
      </c>
      <c r="F5596" s="40">
        <v>43927</v>
      </c>
      <c r="G5596" s="40">
        <v>43932</v>
      </c>
      <c r="H5596" t="s">
        <v>21</v>
      </c>
      <c r="I5596">
        <v>23</v>
      </c>
      <c r="J5596">
        <v>15</v>
      </c>
      <c r="K5596">
        <v>256</v>
      </c>
      <c r="L5596">
        <v>7</v>
      </c>
      <c r="M5596">
        <v>8</v>
      </c>
      <c r="N5596">
        <v>0.05</v>
      </c>
      <c r="O5596" s="41">
        <v>4055.18</v>
      </c>
      <c r="P5596" s="41">
        <v>5406.9</v>
      </c>
    </row>
    <row r="5597" spans="1:16" x14ac:dyDescent="0.45">
      <c r="A5597" t="s">
        <v>2431</v>
      </c>
      <c r="B5597" t="s">
        <v>19</v>
      </c>
      <c r="C5597" t="s">
        <v>25</v>
      </c>
      <c r="D5597" s="40">
        <v>43800</v>
      </c>
      <c r="E5597" s="40">
        <v>43915</v>
      </c>
      <c r="F5597" s="40">
        <v>43934</v>
      </c>
      <c r="G5597" s="40">
        <v>43937</v>
      </c>
      <c r="H5597" t="s">
        <v>21</v>
      </c>
      <c r="I5597">
        <v>1</v>
      </c>
      <c r="J5597">
        <v>13</v>
      </c>
      <c r="K5597">
        <v>335</v>
      </c>
      <c r="L5597">
        <v>45</v>
      </c>
      <c r="M5597">
        <v>1</v>
      </c>
      <c r="N5597">
        <v>0.4</v>
      </c>
      <c r="O5597" s="41">
        <v>1434.4</v>
      </c>
      <c r="P5597" s="41">
        <v>1815.7</v>
      </c>
    </row>
    <row r="5598" spans="1:16" x14ac:dyDescent="0.45">
      <c r="A5598" t="s">
        <v>2432</v>
      </c>
      <c r="B5598" t="s">
        <v>19</v>
      </c>
      <c r="C5598" t="s">
        <v>47</v>
      </c>
      <c r="D5598" s="40">
        <v>43800</v>
      </c>
      <c r="E5598" s="40">
        <v>43915</v>
      </c>
      <c r="F5598" s="40">
        <v>43934</v>
      </c>
      <c r="G5598" s="40">
        <v>43940</v>
      </c>
      <c r="H5598" t="s">
        <v>21</v>
      </c>
      <c r="I5598">
        <v>5</v>
      </c>
      <c r="J5598">
        <v>43</v>
      </c>
      <c r="K5598">
        <v>12</v>
      </c>
      <c r="L5598">
        <v>47</v>
      </c>
      <c r="M5598">
        <v>7</v>
      </c>
      <c r="N5598">
        <v>0.2</v>
      </c>
      <c r="O5598" s="41">
        <v>1189.92</v>
      </c>
      <c r="P5598" s="41">
        <v>1983.2</v>
      </c>
    </row>
    <row r="5599" spans="1:16" x14ac:dyDescent="0.45">
      <c r="A5599" t="s">
        <v>2430</v>
      </c>
      <c r="B5599" t="s">
        <v>19</v>
      </c>
      <c r="C5599" t="s">
        <v>28</v>
      </c>
      <c r="D5599" s="40">
        <v>43800</v>
      </c>
      <c r="E5599" s="40">
        <v>43915</v>
      </c>
      <c r="F5599" s="40">
        <v>43940</v>
      </c>
      <c r="G5599" s="40">
        <v>43941</v>
      </c>
      <c r="H5599" t="s">
        <v>21</v>
      </c>
      <c r="I5599">
        <v>3</v>
      </c>
      <c r="J5599">
        <v>50</v>
      </c>
      <c r="K5599">
        <v>110</v>
      </c>
      <c r="L5599">
        <v>37</v>
      </c>
      <c r="M5599">
        <v>1</v>
      </c>
      <c r="N5599">
        <v>0.05</v>
      </c>
      <c r="O5599">
        <v>114.24</v>
      </c>
      <c r="P5599">
        <v>207.7</v>
      </c>
    </row>
    <row r="5600" spans="1:16" x14ac:dyDescent="0.45">
      <c r="A5600" t="s">
        <v>2426</v>
      </c>
      <c r="B5600" t="s">
        <v>19</v>
      </c>
      <c r="C5600" t="s">
        <v>34</v>
      </c>
      <c r="D5600" s="40">
        <v>43800</v>
      </c>
      <c r="E5600" s="40">
        <v>43916</v>
      </c>
      <c r="F5600" s="40">
        <v>43938</v>
      </c>
      <c r="G5600" s="40">
        <v>43947</v>
      </c>
      <c r="H5600" t="s">
        <v>21</v>
      </c>
      <c r="I5600">
        <v>7</v>
      </c>
      <c r="J5600">
        <v>18</v>
      </c>
      <c r="K5600">
        <v>293</v>
      </c>
      <c r="L5600">
        <v>1</v>
      </c>
      <c r="M5600">
        <v>8</v>
      </c>
      <c r="N5600">
        <v>7.4999999999999997E-2</v>
      </c>
      <c r="O5600" s="41">
        <v>2803.55</v>
      </c>
      <c r="P5600" s="41">
        <v>6371.7</v>
      </c>
    </row>
    <row r="5601" spans="1:16" x14ac:dyDescent="0.45">
      <c r="A5601" t="s">
        <v>2425</v>
      </c>
      <c r="B5601" t="s">
        <v>19</v>
      </c>
      <c r="C5601" t="s">
        <v>34</v>
      </c>
      <c r="D5601" s="40">
        <v>43800</v>
      </c>
      <c r="E5601" s="40">
        <v>43916</v>
      </c>
      <c r="F5601" s="40">
        <v>43934</v>
      </c>
      <c r="G5601" s="40">
        <v>43943</v>
      </c>
      <c r="H5601" t="s">
        <v>21</v>
      </c>
      <c r="I5601">
        <v>6</v>
      </c>
      <c r="J5601">
        <v>41</v>
      </c>
      <c r="K5601">
        <v>310</v>
      </c>
      <c r="L5601">
        <v>6</v>
      </c>
      <c r="M5601">
        <v>5</v>
      </c>
      <c r="N5601">
        <v>0.05</v>
      </c>
      <c r="O5601">
        <v>455.2</v>
      </c>
      <c r="P5601" s="41">
        <v>1058.5999999999999</v>
      </c>
    </row>
    <row r="5602" spans="1:16" x14ac:dyDescent="0.45">
      <c r="A5602" t="s">
        <v>2424</v>
      </c>
      <c r="B5602" t="s">
        <v>27</v>
      </c>
      <c r="C5602" t="s">
        <v>34</v>
      </c>
      <c r="D5602" s="40">
        <v>43800</v>
      </c>
      <c r="E5602" s="40">
        <v>43916</v>
      </c>
      <c r="F5602" s="40">
        <v>43934</v>
      </c>
      <c r="G5602" s="40">
        <v>43941</v>
      </c>
      <c r="H5602" t="s">
        <v>21</v>
      </c>
      <c r="I5602">
        <v>12</v>
      </c>
      <c r="J5602">
        <v>1</v>
      </c>
      <c r="K5602">
        <v>286</v>
      </c>
      <c r="L5602">
        <v>17</v>
      </c>
      <c r="M5602">
        <v>3</v>
      </c>
      <c r="N5602">
        <v>7.4999999999999997E-2</v>
      </c>
      <c r="O5602" s="41">
        <v>2796.92</v>
      </c>
      <c r="P5602" s="41">
        <v>5085.3</v>
      </c>
    </row>
    <row r="5603" spans="1:16" x14ac:dyDescent="0.45">
      <c r="A5603" t="s">
        <v>2423</v>
      </c>
      <c r="B5603" t="s">
        <v>19</v>
      </c>
      <c r="C5603" t="s">
        <v>20</v>
      </c>
      <c r="D5603" s="40">
        <v>43800</v>
      </c>
      <c r="E5603" s="40">
        <v>43916</v>
      </c>
      <c r="F5603" s="40">
        <v>43929</v>
      </c>
      <c r="G5603" s="40">
        <v>43936</v>
      </c>
      <c r="H5603" t="s">
        <v>21</v>
      </c>
      <c r="I5603">
        <v>6</v>
      </c>
      <c r="J5603">
        <v>9</v>
      </c>
      <c r="K5603">
        <v>251</v>
      </c>
      <c r="L5603">
        <v>11</v>
      </c>
      <c r="M5603">
        <v>7</v>
      </c>
      <c r="N5603">
        <v>0.4</v>
      </c>
      <c r="O5603" s="41">
        <v>1839.02</v>
      </c>
      <c r="P5603" s="41">
        <v>3912.8</v>
      </c>
    </row>
    <row r="5604" spans="1:16" x14ac:dyDescent="0.45">
      <c r="A5604" t="s">
        <v>2422</v>
      </c>
      <c r="B5604" t="s">
        <v>27</v>
      </c>
      <c r="C5604" t="s">
        <v>47</v>
      </c>
      <c r="D5604" s="40">
        <v>43800</v>
      </c>
      <c r="E5604" s="40">
        <v>43917</v>
      </c>
      <c r="F5604" s="40">
        <v>43932</v>
      </c>
      <c r="G5604" s="40">
        <v>43935</v>
      </c>
      <c r="H5604" t="s">
        <v>21</v>
      </c>
      <c r="I5604">
        <v>14</v>
      </c>
      <c r="J5604">
        <v>10</v>
      </c>
      <c r="K5604">
        <v>15</v>
      </c>
      <c r="L5604">
        <v>17</v>
      </c>
      <c r="M5604">
        <v>7</v>
      </c>
      <c r="N5604">
        <v>0.1</v>
      </c>
      <c r="O5604">
        <v>571.71</v>
      </c>
      <c r="P5604" s="41">
        <v>1078.7</v>
      </c>
    </row>
    <row r="5605" spans="1:16" x14ac:dyDescent="0.45">
      <c r="A5605" t="s">
        <v>2421</v>
      </c>
      <c r="B5605" t="s">
        <v>36</v>
      </c>
      <c r="C5605" t="s">
        <v>41</v>
      </c>
      <c r="D5605" s="40">
        <v>43800</v>
      </c>
      <c r="E5605" s="40">
        <v>43917</v>
      </c>
      <c r="F5605" s="40">
        <v>43924</v>
      </c>
      <c r="G5605" s="40">
        <v>43934</v>
      </c>
      <c r="H5605" t="s">
        <v>21</v>
      </c>
      <c r="I5605">
        <v>25</v>
      </c>
      <c r="J5605">
        <v>25</v>
      </c>
      <c r="K5605">
        <v>72</v>
      </c>
      <c r="L5605">
        <v>20</v>
      </c>
      <c r="M5605">
        <v>8</v>
      </c>
      <c r="N5605">
        <v>0.2</v>
      </c>
      <c r="O5605">
        <v>920.98</v>
      </c>
      <c r="P5605" s="41">
        <v>1165.8</v>
      </c>
    </row>
    <row r="5606" spans="1:16" x14ac:dyDescent="0.45">
      <c r="A5606" t="s">
        <v>2420</v>
      </c>
      <c r="B5606" t="s">
        <v>19</v>
      </c>
      <c r="C5606" t="s">
        <v>34</v>
      </c>
      <c r="D5606" s="40">
        <v>43800</v>
      </c>
      <c r="E5606" s="40">
        <v>43917</v>
      </c>
      <c r="F5606" s="40">
        <v>43922</v>
      </c>
      <c r="G5606" s="40">
        <v>43931</v>
      </c>
      <c r="H5606" t="s">
        <v>21</v>
      </c>
      <c r="I5606">
        <v>11</v>
      </c>
      <c r="J5606">
        <v>37</v>
      </c>
      <c r="K5606">
        <v>265</v>
      </c>
      <c r="L5606">
        <v>37</v>
      </c>
      <c r="M5606">
        <v>5</v>
      </c>
      <c r="N5606">
        <v>0.1</v>
      </c>
      <c r="O5606">
        <v>863.76</v>
      </c>
      <c r="P5606" s="41">
        <v>1963.1</v>
      </c>
    </row>
    <row r="5607" spans="1:16" x14ac:dyDescent="0.45">
      <c r="A5607" t="s">
        <v>2419</v>
      </c>
      <c r="B5607" t="s">
        <v>27</v>
      </c>
      <c r="C5607" t="s">
        <v>47</v>
      </c>
      <c r="D5607" s="40">
        <v>43800</v>
      </c>
      <c r="E5607" s="40">
        <v>43917</v>
      </c>
      <c r="F5607" s="40">
        <v>43922</v>
      </c>
      <c r="G5607" s="40">
        <v>43932</v>
      </c>
      <c r="H5607" t="s">
        <v>21</v>
      </c>
      <c r="I5607">
        <v>14</v>
      </c>
      <c r="J5607">
        <v>1</v>
      </c>
      <c r="K5607">
        <v>37</v>
      </c>
      <c r="L5607">
        <v>7</v>
      </c>
      <c r="M5607">
        <v>3</v>
      </c>
      <c r="N5607">
        <v>0.2</v>
      </c>
      <c r="O5607">
        <v>616.27</v>
      </c>
      <c r="P5607">
        <v>844.2</v>
      </c>
    </row>
    <row r="5608" spans="1:16" x14ac:dyDescent="0.45">
      <c r="A5608" t="s">
        <v>2418</v>
      </c>
      <c r="B5608" t="s">
        <v>19</v>
      </c>
      <c r="C5608" t="s">
        <v>28</v>
      </c>
      <c r="D5608" s="40">
        <v>43800</v>
      </c>
      <c r="E5608" s="40">
        <v>43917</v>
      </c>
      <c r="F5608" s="40">
        <v>43937</v>
      </c>
      <c r="G5608" s="40">
        <v>43944</v>
      </c>
      <c r="H5608" t="s">
        <v>21</v>
      </c>
      <c r="I5608">
        <v>7</v>
      </c>
      <c r="J5608">
        <v>41</v>
      </c>
      <c r="K5608">
        <v>106</v>
      </c>
      <c r="L5608">
        <v>11</v>
      </c>
      <c r="M5608">
        <v>4</v>
      </c>
      <c r="N5608">
        <v>0.15</v>
      </c>
      <c r="O5608" s="41">
        <v>2737.82</v>
      </c>
      <c r="P5608" s="41">
        <v>5165.7</v>
      </c>
    </row>
    <row r="5609" spans="1:16" x14ac:dyDescent="0.45">
      <c r="A5609" t="s">
        <v>2417</v>
      </c>
      <c r="B5609" t="s">
        <v>19</v>
      </c>
      <c r="C5609" t="s">
        <v>41</v>
      </c>
      <c r="D5609" s="40">
        <v>43800</v>
      </c>
      <c r="E5609" s="40">
        <v>43917</v>
      </c>
      <c r="F5609" s="40">
        <v>43921</v>
      </c>
      <c r="G5609" s="40">
        <v>43923</v>
      </c>
      <c r="H5609" t="s">
        <v>21</v>
      </c>
      <c r="I5609">
        <v>2</v>
      </c>
      <c r="J5609">
        <v>25</v>
      </c>
      <c r="K5609">
        <v>72</v>
      </c>
      <c r="L5609">
        <v>10</v>
      </c>
      <c r="M5609">
        <v>2</v>
      </c>
      <c r="N5609">
        <v>0.15</v>
      </c>
      <c r="O5609" s="41">
        <v>2063.13</v>
      </c>
      <c r="P5609" s="41">
        <v>2485.6999999999998</v>
      </c>
    </row>
    <row r="5610" spans="1:16" x14ac:dyDescent="0.45">
      <c r="A5610" t="s">
        <v>2407</v>
      </c>
      <c r="B5610" t="s">
        <v>43</v>
      </c>
      <c r="C5610" t="s">
        <v>34</v>
      </c>
      <c r="D5610" s="40">
        <v>43800</v>
      </c>
      <c r="E5610" s="40">
        <v>43918</v>
      </c>
      <c r="F5610" s="40">
        <v>43928</v>
      </c>
      <c r="G5610" s="40">
        <v>43936</v>
      </c>
      <c r="H5610" t="s">
        <v>21</v>
      </c>
      <c r="I5610">
        <v>27</v>
      </c>
      <c r="J5610">
        <v>19</v>
      </c>
      <c r="K5610">
        <v>275</v>
      </c>
      <c r="L5610">
        <v>27</v>
      </c>
      <c r="M5610">
        <v>3</v>
      </c>
      <c r="N5610">
        <v>0.1</v>
      </c>
      <c r="O5610">
        <v>846.61</v>
      </c>
      <c r="P5610" s="41">
        <v>1045.2</v>
      </c>
    </row>
    <row r="5611" spans="1:16" x14ac:dyDescent="0.45">
      <c r="A5611" t="s">
        <v>2408</v>
      </c>
      <c r="B5611" t="s">
        <v>43</v>
      </c>
      <c r="C5611" t="s">
        <v>41</v>
      </c>
      <c r="D5611" s="40">
        <v>43800</v>
      </c>
      <c r="E5611" s="40">
        <v>43918</v>
      </c>
      <c r="F5611" s="40">
        <v>43930</v>
      </c>
      <c r="G5611" s="40">
        <v>43931</v>
      </c>
      <c r="H5611" t="s">
        <v>21</v>
      </c>
      <c r="I5611">
        <v>27</v>
      </c>
      <c r="J5611">
        <v>20</v>
      </c>
      <c r="K5611">
        <v>79</v>
      </c>
      <c r="L5611">
        <v>34</v>
      </c>
      <c r="M5611">
        <v>2</v>
      </c>
      <c r="N5611">
        <v>7.4999999999999997E-2</v>
      </c>
      <c r="O5611" s="41">
        <v>1532.96</v>
      </c>
      <c r="P5611" s="41">
        <v>2358.4</v>
      </c>
    </row>
    <row r="5612" spans="1:16" x14ac:dyDescent="0.45">
      <c r="A5612" t="s">
        <v>2409</v>
      </c>
      <c r="B5612" t="s">
        <v>36</v>
      </c>
      <c r="C5612" t="s">
        <v>20</v>
      </c>
      <c r="D5612" s="40">
        <v>43800</v>
      </c>
      <c r="E5612" s="40">
        <v>43918</v>
      </c>
      <c r="F5612" s="40">
        <v>43939</v>
      </c>
      <c r="G5612" s="40">
        <v>43943</v>
      </c>
      <c r="H5612" t="s">
        <v>21</v>
      </c>
      <c r="I5612">
        <v>23</v>
      </c>
      <c r="J5612">
        <v>8</v>
      </c>
      <c r="K5612">
        <v>229</v>
      </c>
      <c r="L5612">
        <v>44</v>
      </c>
      <c r="M5612">
        <v>2</v>
      </c>
      <c r="N5612">
        <v>0.1</v>
      </c>
      <c r="O5612">
        <v>751.74</v>
      </c>
      <c r="P5612" s="41">
        <v>1252.9000000000001</v>
      </c>
    </row>
    <row r="5613" spans="1:16" x14ac:dyDescent="0.45">
      <c r="A5613" t="s">
        <v>2410</v>
      </c>
      <c r="B5613" t="s">
        <v>36</v>
      </c>
      <c r="C5613" t="s">
        <v>28</v>
      </c>
      <c r="D5613" s="40">
        <v>43800</v>
      </c>
      <c r="E5613" s="40">
        <v>43918</v>
      </c>
      <c r="F5613" s="40">
        <v>43938</v>
      </c>
      <c r="G5613" s="40">
        <v>43947</v>
      </c>
      <c r="H5613" t="s">
        <v>21</v>
      </c>
      <c r="I5613">
        <v>21</v>
      </c>
      <c r="J5613">
        <v>18</v>
      </c>
      <c r="K5613">
        <v>149</v>
      </c>
      <c r="L5613">
        <v>4</v>
      </c>
      <c r="M5613">
        <v>3</v>
      </c>
      <c r="N5613">
        <v>0.05</v>
      </c>
      <c r="O5613">
        <v>825.71</v>
      </c>
      <c r="P5613" s="41">
        <v>1058.5999999999999</v>
      </c>
    </row>
    <row r="5614" spans="1:16" x14ac:dyDescent="0.45">
      <c r="A5614" t="s">
        <v>2411</v>
      </c>
      <c r="B5614" t="s">
        <v>36</v>
      </c>
      <c r="C5614" t="s">
        <v>34</v>
      </c>
      <c r="D5614" s="40">
        <v>43800</v>
      </c>
      <c r="E5614" s="40">
        <v>43918</v>
      </c>
      <c r="F5614" s="40">
        <v>43941</v>
      </c>
      <c r="G5614" s="40">
        <v>43948</v>
      </c>
      <c r="H5614" t="s">
        <v>21</v>
      </c>
      <c r="I5614">
        <v>21</v>
      </c>
      <c r="J5614">
        <v>22</v>
      </c>
      <c r="K5614">
        <v>263</v>
      </c>
      <c r="L5614">
        <v>6</v>
      </c>
      <c r="M5614">
        <v>7</v>
      </c>
      <c r="N5614">
        <v>0.2</v>
      </c>
      <c r="O5614" s="41">
        <v>1387.3</v>
      </c>
      <c r="P5614" s="41">
        <v>2391.9</v>
      </c>
    </row>
    <row r="5615" spans="1:16" x14ac:dyDescent="0.45">
      <c r="A5615" t="s">
        <v>2414</v>
      </c>
      <c r="B5615" t="s">
        <v>19</v>
      </c>
      <c r="C5615" t="s">
        <v>34</v>
      </c>
      <c r="D5615" s="40">
        <v>43800</v>
      </c>
      <c r="E5615" s="40">
        <v>43918</v>
      </c>
      <c r="F5615" s="40">
        <v>43931</v>
      </c>
      <c r="G5615" s="40">
        <v>43933</v>
      </c>
      <c r="H5615" t="s">
        <v>21</v>
      </c>
      <c r="I5615">
        <v>4</v>
      </c>
      <c r="J5615">
        <v>24</v>
      </c>
      <c r="K5615">
        <v>276</v>
      </c>
      <c r="L5615">
        <v>40</v>
      </c>
      <c r="M5615">
        <v>4</v>
      </c>
      <c r="N5615">
        <v>7.4999999999999997E-2</v>
      </c>
      <c r="O5615">
        <v>117.25</v>
      </c>
      <c r="P5615">
        <v>167.5</v>
      </c>
    </row>
    <row r="5616" spans="1:16" x14ac:dyDescent="0.45">
      <c r="A5616" t="s">
        <v>2412</v>
      </c>
      <c r="B5616" t="s">
        <v>36</v>
      </c>
      <c r="C5616" t="s">
        <v>25</v>
      </c>
      <c r="D5616" s="40">
        <v>43800</v>
      </c>
      <c r="E5616" s="40">
        <v>43918</v>
      </c>
      <c r="F5616" s="40">
        <v>43925</v>
      </c>
      <c r="G5616" s="40">
        <v>43932</v>
      </c>
      <c r="H5616" t="s">
        <v>21</v>
      </c>
      <c r="I5616">
        <v>25</v>
      </c>
      <c r="J5616">
        <v>13</v>
      </c>
      <c r="K5616">
        <v>340</v>
      </c>
      <c r="L5616">
        <v>26</v>
      </c>
      <c r="M5616">
        <v>8</v>
      </c>
      <c r="N5616">
        <v>0.05</v>
      </c>
      <c r="O5616">
        <v>116.31</v>
      </c>
      <c r="P5616">
        <v>187.6</v>
      </c>
    </row>
    <row r="5617" spans="1:16" x14ac:dyDescent="0.45">
      <c r="A5617" t="s">
        <v>2415</v>
      </c>
      <c r="B5617" t="s">
        <v>19</v>
      </c>
      <c r="C5617" t="s">
        <v>47</v>
      </c>
      <c r="D5617" s="40">
        <v>43800</v>
      </c>
      <c r="E5617" s="40">
        <v>43918</v>
      </c>
      <c r="F5617" s="40">
        <v>43937</v>
      </c>
      <c r="G5617" s="40">
        <v>43940</v>
      </c>
      <c r="H5617" t="s">
        <v>21</v>
      </c>
      <c r="I5617">
        <v>5</v>
      </c>
      <c r="J5617">
        <v>11</v>
      </c>
      <c r="K5617">
        <v>1</v>
      </c>
      <c r="L5617">
        <v>22</v>
      </c>
      <c r="M5617">
        <v>6</v>
      </c>
      <c r="N5617">
        <v>0.05</v>
      </c>
      <c r="O5617">
        <v>189.95</v>
      </c>
      <c r="P5617">
        <v>234.5</v>
      </c>
    </row>
    <row r="5618" spans="1:16" x14ac:dyDescent="0.45">
      <c r="A5618" t="s">
        <v>2416</v>
      </c>
      <c r="B5618" t="s">
        <v>19</v>
      </c>
      <c r="C5618" t="s">
        <v>20</v>
      </c>
      <c r="D5618" s="40">
        <v>43800</v>
      </c>
      <c r="E5618" s="40">
        <v>43918</v>
      </c>
      <c r="F5618" s="40">
        <v>43933</v>
      </c>
      <c r="G5618" s="40">
        <v>43937</v>
      </c>
      <c r="H5618" t="s">
        <v>21</v>
      </c>
      <c r="I5618">
        <v>1</v>
      </c>
      <c r="J5618">
        <v>29</v>
      </c>
      <c r="K5618">
        <v>246</v>
      </c>
      <c r="L5618">
        <v>24</v>
      </c>
      <c r="M5618">
        <v>5</v>
      </c>
      <c r="N5618">
        <v>0.05</v>
      </c>
      <c r="O5618" s="41">
        <v>1518.15</v>
      </c>
      <c r="P5618" s="41">
        <v>1829.1</v>
      </c>
    </row>
    <row r="5619" spans="1:16" x14ac:dyDescent="0.45">
      <c r="A5619" t="s">
        <v>2413</v>
      </c>
      <c r="B5619" t="s">
        <v>36</v>
      </c>
      <c r="C5619" t="s">
        <v>25</v>
      </c>
      <c r="D5619" s="40">
        <v>43800</v>
      </c>
      <c r="E5619" s="40">
        <v>43918</v>
      </c>
      <c r="F5619" s="40">
        <v>43933</v>
      </c>
      <c r="G5619" s="40">
        <v>43939</v>
      </c>
      <c r="H5619" t="s">
        <v>21</v>
      </c>
      <c r="I5619">
        <v>24</v>
      </c>
      <c r="J5619">
        <v>12</v>
      </c>
      <c r="K5619">
        <v>331</v>
      </c>
      <c r="L5619">
        <v>14</v>
      </c>
      <c r="M5619">
        <v>5</v>
      </c>
      <c r="N5619">
        <v>7.4999999999999997E-2</v>
      </c>
      <c r="O5619">
        <v>353.76</v>
      </c>
      <c r="P5619">
        <v>737</v>
      </c>
    </row>
    <row r="5620" spans="1:16" x14ac:dyDescent="0.45">
      <c r="A5620" t="s">
        <v>2395</v>
      </c>
      <c r="B5620" t="s">
        <v>19</v>
      </c>
      <c r="C5620" t="s">
        <v>20</v>
      </c>
      <c r="D5620" s="40">
        <v>43800</v>
      </c>
      <c r="E5620" s="40">
        <v>43919</v>
      </c>
      <c r="F5620" s="40">
        <v>43935</v>
      </c>
      <c r="G5620" s="40">
        <v>43945</v>
      </c>
      <c r="H5620" t="s">
        <v>21</v>
      </c>
      <c r="I5620">
        <v>5</v>
      </c>
      <c r="J5620">
        <v>38</v>
      </c>
      <c r="K5620">
        <v>257</v>
      </c>
      <c r="L5620">
        <v>30</v>
      </c>
      <c r="M5620">
        <v>5</v>
      </c>
      <c r="N5620">
        <v>0.05</v>
      </c>
      <c r="O5620" s="41">
        <v>1740.26</v>
      </c>
      <c r="P5620" s="41">
        <v>2231.1</v>
      </c>
    </row>
    <row r="5621" spans="1:16" x14ac:dyDescent="0.45">
      <c r="A5621" t="s">
        <v>2396</v>
      </c>
      <c r="B5621" t="s">
        <v>43</v>
      </c>
      <c r="C5621" t="s">
        <v>28</v>
      </c>
      <c r="D5621" s="40">
        <v>43800</v>
      </c>
      <c r="E5621" s="40">
        <v>43919</v>
      </c>
      <c r="F5621" s="40">
        <v>43934</v>
      </c>
      <c r="G5621" s="40">
        <v>43940</v>
      </c>
      <c r="H5621" t="s">
        <v>21</v>
      </c>
      <c r="I5621">
        <v>28</v>
      </c>
      <c r="J5621">
        <v>26</v>
      </c>
      <c r="K5621">
        <v>104</v>
      </c>
      <c r="L5621">
        <v>11</v>
      </c>
      <c r="M5621">
        <v>2</v>
      </c>
      <c r="N5621">
        <v>0.2</v>
      </c>
      <c r="O5621" s="41">
        <v>1608</v>
      </c>
      <c r="P5621" s="41">
        <v>2680</v>
      </c>
    </row>
    <row r="5622" spans="1:16" x14ac:dyDescent="0.45">
      <c r="A5622" t="s">
        <v>2397</v>
      </c>
      <c r="B5622" t="s">
        <v>27</v>
      </c>
      <c r="C5622" t="s">
        <v>28</v>
      </c>
      <c r="D5622" s="40">
        <v>43800</v>
      </c>
      <c r="E5622" s="40">
        <v>43919</v>
      </c>
      <c r="F5622" s="40">
        <v>43923</v>
      </c>
      <c r="G5622" s="40">
        <v>43929</v>
      </c>
      <c r="H5622" t="s">
        <v>21</v>
      </c>
      <c r="I5622">
        <v>18</v>
      </c>
      <c r="J5622">
        <v>25</v>
      </c>
      <c r="K5622">
        <v>106</v>
      </c>
      <c r="L5622">
        <v>22</v>
      </c>
      <c r="M5622">
        <v>6</v>
      </c>
      <c r="N5622">
        <v>0.1</v>
      </c>
      <c r="O5622" s="41">
        <v>3125.15</v>
      </c>
      <c r="P5622" s="41">
        <v>4006.6</v>
      </c>
    </row>
    <row r="5623" spans="1:16" x14ac:dyDescent="0.45">
      <c r="A5623" t="s">
        <v>2398</v>
      </c>
      <c r="B5623" t="s">
        <v>19</v>
      </c>
      <c r="C5623" t="s">
        <v>25</v>
      </c>
      <c r="D5623" s="40">
        <v>43800</v>
      </c>
      <c r="E5623" s="40">
        <v>43919</v>
      </c>
      <c r="F5623" s="40">
        <v>43928</v>
      </c>
      <c r="G5623" s="40">
        <v>43934</v>
      </c>
      <c r="H5623" t="s">
        <v>21</v>
      </c>
      <c r="I5623">
        <v>6</v>
      </c>
      <c r="J5623">
        <v>13</v>
      </c>
      <c r="K5623">
        <v>346</v>
      </c>
      <c r="L5623">
        <v>45</v>
      </c>
      <c r="M5623">
        <v>6</v>
      </c>
      <c r="N5623">
        <v>0.1</v>
      </c>
      <c r="O5623">
        <v>498.48</v>
      </c>
      <c r="P5623" s="41">
        <v>1038.5</v>
      </c>
    </row>
    <row r="5624" spans="1:16" x14ac:dyDescent="0.45">
      <c r="A5624" t="s">
        <v>2394</v>
      </c>
      <c r="B5624" t="s">
        <v>36</v>
      </c>
      <c r="C5624" t="s">
        <v>47</v>
      </c>
      <c r="D5624" s="40">
        <v>43800</v>
      </c>
      <c r="E5624" s="40">
        <v>43919</v>
      </c>
      <c r="F5624" s="40">
        <v>43936</v>
      </c>
      <c r="G5624" s="40">
        <v>43939</v>
      </c>
      <c r="H5624" t="s">
        <v>21</v>
      </c>
      <c r="I5624">
        <v>25</v>
      </c>
      <c r="J5624">
        <v>29</v>
      </c>
      <c r="K5624">
        <v>57</v>
      </c>
      <c r="L5624">
        <v>13</v>
      </c>
      <c r="M5624">
        <v>8</v>
      </c>
      <c r="N5624">
        <v>7.4999999999999997E-2</v>
      </c>
      <c r="O5624">
        <v>80.67</v>
      </c>
      <c r="P5624">
        <v>187.6</v>
      </c>
    </row>
    <row r="5625" spans="1:16" x14ac:dyDescent="0.45">
      <c r="A5625" t="s">
        <v>2399</v>
      </c>
      <c r="B5625" t="s">
        <v>36</v>
      </c>
      <c r="C5625" t="s">
        <v>28</v>
      </c>
      <c r="D5625" s="40">
        <v>43800</v>
      </c>
      <c r="E5625" s="40">
        <v>43919</v>
      </c>
      <c r="F5625" s="40">
        <v>43941</v>
      </c>
      <c r="G5625" s="40">
        <v>43942</v>
      </c>
      <c r="H5625" t="s">
        <v>21</v>
      </c>
      <c r="I5625">
        <v>25</v>
      </c>
      <c r="J5625">
        <v>43</v>
      </c>
      <c r="K5625">
        <v>157</v>
      </c>
      <c r="L5625">
        <v>30</v>
      </c>
      <c r="M5625">
        <v>5</v>
      </c>
      <c r="N5625">
        <v>0.1</v>
      </c>
      <c r="O5625">
        <v>386.12</v>
      </c>
      <c r="P5625">
        <v>757.1</v>
      </c>
    </row>
    <row r="5626" spans="1:16" x14ac:dyDescent="0.45">
      <c r="A5626" t="s">
        <v>2406</v>
      </c>
      <c r="B5626" t="s">
        <v>19</v>
      </c>
      <c r="C5626" t="s">
        <v>20</v>
      </c>
      <c r="D5626" s="40">
        <v>43800</v>
      </c>
      <c r="E5626" s="40">
        <v>43919</v>
      </c>
      <c r="F5626" s="40">
        <v>43934</v>
      </c>
      <c r="G5626" s="40">
        <v>43940</v>
      </c>
      <c r="H5626" t="s">
        <v>21</v>
      </c>
      <c r="I5626">
        <v>7</v>
      </c>
      <c r="J5626">
        <v>23</v>
      </c>
      <c r="K5626">
        <v>212</v>
      </c>
      <c r="L5626">
        <v>22</v>
      </c>
      <c r="M5626">
        <v>3</v>
      </c>
      <c r="N5626">
        <v>0.2</v>
      </c>
      <c r="O5626">
        <v>360.19</v>
      </c>
      <c r="P5626">
        <v>857.6</v>
      </c>
    </row>
    <row r="5627" spans="1:16" x14ac:dyDescent="0.45">
      <c r="A5627" t="s">
        <v>2401</v>
      </c>
      <c r="B5627" t="s">
        <v>27</v>
      </c>
      <c r="C5627" t="s">
        <v>47</v>
      </c>
      <c r="D5627" s="40">
        <v>43800</v>
      </c>
      <c r="E5627" s="40">
        <v>43919</v>
      </c>
      <c r="F5627" s="40">
        <v>43923</v>
      </c>
      <c r="G5627" s="40">
        <v>43924</v>
      </c>
      <c r="H5627" t="s">
        <v>21</v>
      </c>
      <c r="I5627">
        <v>19</v>
      </c>
      <c r="J5627">
        <v>33</v>
      </c>
      <c r="K5627">
        <v>56</v>
      </c>
      <c r="L5627">
        <v>23</v>
      </c>
      <c r="M5627">
        <v>7</v>
      </c>
      <c r="N5627">
        <v>7.4999999999999997E-2</v>
      </c>
      <c r="O5627" s="41">
        <v>4268.84</v>
      </c>
      <c r="P5627" s="41">
        <v>5768.7</v>
      </c>
    </row>
    <row r="5628" spans="1:16" x14ac:dyDescent="0.45">
      <c r="A5628" t="s">
        <v>2402</v>
      </c>
      <c r="B5628" t="s">
        <v>36</v>
      </c>
      <c r="C5628" t="s">
        <v>28</v>
      </c>
      <c r="D5628" s="40">
        <v>43800</v>
      </c>
      <c r="E5628" s="40">
        <v>43919</v>
      </c>
      <c r="F5628" s="40">
        <v>43925</v>
      </c>
      <c r="G5628" s="40">
        <v>43934</v>
      </c>
      <c r="H5628" t="s">
        <v>21</v>
      </c>
      <c r="I5628">
        <v>22</v>
      </c>
      <c r="J5628">
        <v>40</v>
      </c>
      <c r="K5628">
        <v>196</v>
      </c>
      <c r="L5628">
        <v>18</v>
      </c>
      <c r="M5628">
        <v>4</v>
      </c>
      <c r="N5628">
        <v>0.05</v>
      </c>
      <c r="O5628" s="41">
        <v>1695.64</v>
      </c>
      <c r="P5628" s="41">
        <v>2291.4</v>
      </c>
    </row>
    <row r="5629" spans="1:16" x14ac:dyDescent="0.45">
      <c r="A5629" t="s">
        <v>2403</v>
      </c>
      <c r="B5629" t="s">
        <v>27</v>
      </c>
      <c r="C5629" t="s">
        <v>28</v>
      </c>
      <c r="D5629" s="40">
        <v>43800</v>
      </c>
      <c r="E5629" s="40">
        <v>43919</v>
      </c>
      <c r="F5629" s="40">
        <v>43945</v>
      </c>
      <c r="G5629" s="40">
        <v>43950</v>
      </c>
      <c r="H5629" t="s">
        <v>21</v>
      </c>
      <c r="I5629">
        <v>13</v>
      </c>
      <c r="J5629">
        <v>9</v>
      </c>
      <c r="K5629">
        <v>192</v>
      </c>
      <c r="L5629">
        <v>28</v>
      </c>
      <c r="M5629">
        <v>4</v>
      </c>
      <c r="N5629">
        <v>0.1</v>
      </c>
      <c r="O5629">
        <v>444.21</v>
      </c>
      <c r="P5629">
        <v>871</v>
      </c>
    </row>
    <row r="5630" spans="1:16" x14ac:dyDescent="0.45">
      <c r="A5630" t="s">
        <v>2400</v>
      </c>
      <c r="B5630" t="s">
        <v>43</v>
      </c>
      <c r="C5630" t="s">
        <v>34</v>
      </c>
      <c r="D5630" s="40">
        <v>43800</v>
      </c>
      <c r="E5630" s="40">
        <v>43919</v>
      </c>
      <c r="F5630" s="40">
        <v>43929</v>
      </c>
      <c r="G5630" s="40">
        <v>43939</v>
      </c>
      <c r="H5630" t="s">
        <v>21</v>
      </c>
      <c r="I5630">
        <v>26</v>
      </c>
      <c r="J5630">
        <v>36</v>
      </c>
      <c r="K5630">
        <v>311</v>
      </c>
      <c r="L5630">
        <v>6</v>
      </c>
      <c r="M5630">
        <v>2</v>
      </c>
      <c r="N5630">
        <v>0.4</v>
      </c>
      <c r="O5630" s="41">
        <v>1836.34</v>
      </c>
      <c r="P5630" s="41">
        <v>3825.7</v>
      </c>
    </row>
    <row r="5631" spans="1:16" x14ac:dyDescent="0.45">
      <c r="A5631" t="s">
        <v>2404</v>
      </c>
      <c r="B5631" t="s">
        <v>27</v>
      </c>
      <c r="C5631" t="s">
        <v>25</v>
      </c>
      <c r="D5631" s="40">
        <v>43800</v>
      </c>
      <c r="E5631" s="40">
        <v>43919</v>
      </c>
      <c r="F5631" s="40">
        <v>43947</v>
      </c>
      <c r="G5631" s="40">
        <v>43952</v>
      </c>
      <c r="H5631" t="s">
        <v>21</v>
      </c>
      <c r="I5631">
        <v>19</v>
      </c>
      <c r="J5631">
        <v>22</v>
      </c>
      <c r="K5631">
        <v>342</v>
      </c>
      <c r="L5631">
        <v>4</v>
      </c>
      <c r="M5631">
        <v>6</v>
      </c>
      <c r="N5631">
        <v>0.4</v>
      </c>
      <c r="O5631" s="41">
        <v>3339.41</v>
      </c>
      <c r="P5631" s="41">
        <v>6184.1</v>
      </c>
    </row>
    <row r="5632" spans="1:16" x14ac:dyDescent="0.45">
      <c r="A5632" t="s">
        <v>2405</v>
      </c>
      <c r="B5632" t="s">
        <v>19</v>
      </c>
      <c r="C5632" t="s">
        <v>20</v>
      </c>
      <c r="D5632" s="40">
        <v>43800</v>
      </c>
      <c r="E5632" s="40">
        <v>43919</v>
      </c>
      <c r="F5632" s="40">
        <v>43921</v>
      </c>
      <c r="G5632" s="40">
        <v>43931</v>
      </c>
      <c r="H5632" t="s">
        <v>21</v>
      </c>
      <c r="I5632">
        <v>2</v>
      </c>
      <c r="J5632">
        <v>1</v>
      </c>
      <c r="K5632">
        <v>252</v>
      </c>
      <c r="L5632">
        <v>5</v>
      </c>
      <c r="M5632">
        <v>3</v>
      </c>
      <c r="N5632">
        <v>7.4999999999999997E-2</v>
      </c>
      <c r="O5632" s="41">
        <v>1667.09</v>
      </c>
      <c r="P5632" s="41">
        <v>2874.3</v>
      </c>
    </row>
    <row r="5633" spans="1:16" x14ac:dyDescent="0.45">
      <c r="A5633" t="s">
        <v>2384</v>
      </c>
      <c r="B5633" t="s">
        <v>19</v>
      </c>
      <c r="C5633" t="s">
        <v>34</v>
      </c>
      <c r="D5633" s="40">
        <v>43800</v>
      </c>
      <c r="E5633" s="40">
        <v>43920</v>
      </c>
      <c r="F5633" s="40">
        <v>43922</v>
      </c>
      <c r="G5633" s="40">
        <v>43929</v>
      </c>
      <c r="H5633" t="s">
        <v>21</v>
      </c>
      <c r="I5633">
        <v>7</v>
      </c>
      <c r="J5633">
        <v>6</v>
      </c>
      <c r="K5633">
        <v>303</v>
      </c>
      <c r="L5633">
        <v>4</v>
      </c>
      <c r="M5633">
        <v>2</v>
      </c>
      <c r="N5633">
        <v>0.05</v>
      </c>
      <c r="O5633" s="41">
        <v>1197.96</v>
      </c>
      <c r="P5633" s="41">
        <v>1996.6</v>
      </c>
    </row>
    <row r="5634" spans="1:16" x14ac:dyDescent="0.45">
      <c r="A5634" t="s">
        <v>2385</v>
      </c>
      <c r="B5634" t="s">
        <v>36</v>
      </c>
      <c r="C5634" t="s">
        <v>34</v>
      </c>
      <c r="D5634" s="40">
        <v>43800</v>
      </c>
      <c r="E5634" s="40">
        <v>43920</v>
      </c>
      <c r="F5634" s="40">
        <v>43927</v>
      </c>
      <c r="G5634" s="40">
        <v>43931</v>
      </c>
      <c r="H5634" t="s">
        <v>21</v>
      </c>
      <c r="I5634">
        <v>25</v>
      </c>
      <c r="J5634">
        <v>22</v>
      </c>
      <c r="K5634">
        <v>326</v>
      </c>
      <c r="L5634">
        <v>40</v>
      </c>
      <c r="M5634">
        <v>7</v>
      </c>
      <c r="N5634">
        <v>7.4999999999999997E-2</v>
      </c>
      <c r="O5634" s="41">
        <v>1636.14</v>
      </c>
      <c r="P5634" s="41">
        <v>2726.9</v>
      </c>
    </row>
    <row r="5635" spans="1:16" x14ac:dyDescent="0.45">
      <c r="A5635" t="s">
        <v>2386</v>
      </c>
      <c r="B5635" t="s">
        <v>19</v>
      </c>
      <c r="C5635" t="s">
        <v>41</v>
      </c>
      <c r="D5635" s="40">
        <v>43800</v>
      </c>
      <c r="E5635" s="40">
        <v>43920</v>
      </c>
      <c r="F5635" s="40">
        <v>43946</v>
      </c>
      <c r="G5635" s="40">
        <v>43953</v>
      </c>
      <c r="H5635" t="s">
        <v>21</v>
      </c>
      <c r="I5635">
        <v>3</v>
      </c>
      <c r="J5635">
        <v>49</v>
      </c>
      <c r="K5635">
        <v>76</v>
      </c>
      <c r="L5635">
        <v>28</v>
      </c>
      <c r="M5635">
        <v>3</v>
      </c>
      <c r="N5635">
        <v>7.4999999999999997E-2</v>
      </c>
      <c r="O5635">
        <v>468.13</v>
      </c>
      <c r="P5635">
        <v>917.9</v>
      </c>
    </row>
    <row r="5636" spans="1:16" x14ac:dyDescent="0.45">
      <c r="A5636" t="s">
        <v>2388</v>
      </c>
      <c r="B5636" t="s">
        <v>19</v>
      </c>
      <c r="C5636" t="s">
        <v>25</v>
      </c>
      <c r="D5636" s="40">
        <v>43800</v>
      </c>
      <c r="E5636" s="40">
        <v>43920</v>
      </c>
      <c r="F5636" s="40">
        <v>43942</v>
      </c>
      <c r="G5636" s="40">
        <v>43943</v>
      </c>
      <c r="H5636" t="s">
        <v>21</v>
      </c>
      <c r="I5636">
        <v>4</v>
      </c>
      <c r="J5636">
        <v>32</v>
      </c>
      <c r="K5636">
        <v>334</v>
      </c>
      <c r="L5636">
        <v>36</v>
      </c>
      <c r="M5636">
        <v>2</v>
      </c>
      <c r="N5636">
        <v>0.05</v>
      </c>
      <c r="O5636">
        <v>803.2</v>
      </c>
      <c r="P5636" s="41">
        <v>1085.4000000000001</v>
      </c>
    </row>
    <row r="5637" spans="1:16" x14ac:dyDescent="0.45">
      <c r="A5637" t="s">
        <v>2387</v>
      </c>
      <c r="B5637" t="s">
        <v>19</v>
      </c>
      <c r="C5637" t="s">
        <v>28</v>
      </c>
      <c r="D5637" s="40">
        <v>43800</v>
      </c>
      <c r="E5637" s="40">
        <v>43920</v>
      </c>
      <c r="F5637" s="40">
        <v>43929</v>
      </c>
      <c r="G5637" s="40">
        <v>43933</v>
      </c>
      <c r="H5637" t="s">
        <v>21</v>
      </c>
      <c r="I5637">
        <v>2</v>
      </c>
      <c r="J5637">
        <v>34</v>
      </c>
      <c r="K5637">
        <v>101</v>
      </c>
      <c r="L5637">
        <v>40</v>
      </c>
      <c r="M5637">
        <v>2</v>
      </c>
      <c r="N5637">
        <v>0.1</v>
      </c>
      <c r="O5637">
        <v>86.83</v>
      </c>
      <c r="P5637">
        <v>180.9</v>
      </c>
    </row>
    <row r="5638" spans="1:16" x14ac:dyDescent="0.45">
      <c r="A5638" t="s">
        <v>2393</v>
      </c>
      <c r="B5638" t="s">
        <v>27</v>
      </c>
      <c r="C5638" t="s">
        <v>28</v>
      </c>
      <c r="D5638" s="40">
        <v>43800</v>
      </c>
      <c r="E5638" s="40">
        <v>43920</v>
      </c>
      <c r="F5638" s="40">
        <v>43939</v>
      </c>
      <c r="G5638" s="40">
        <v>43948</v>
      </c>
      <c r="H5638" t="s">
        <v>21</v>
      </c>
      <c r="I5638">
        <v>13</v>
      </c>
      <c r="J5638">
        <v>34</v>
      </c>
      <c r="K5638">
        <v>164</v>
      </c>
      <c r="L5638">
        <v>34</v>
      </c>
      <c r="M5638">
        <v>5</v>
      </c>
      <c r="N5638">
        <v>0.05</v>
      </c>
      <c r="O5638" s="41">
        <v>1639.62</v>
      </c>
      <c r="P5638" s="41">
        <v>3564.4</v>
      </c>
    </row>
    <row r="5639" spans="1:16" x14ac:dyDescent="0.45">
      <c r="A5639" t="s">
        <v>2389</v>
      </c>
      <c r="B5639" t="s">
        <v>27</v>
      </c>
      <c r="C5639" t="s">
        <v>47</v>
      </c>
      <c r="D5639" s="40">
        <v>43800</v>
      </c>
      <c r="E5639" s="40">
        <v>43920</v>
      </c>
      <c r="F5639" s="40">
        <v>43941</v>
      </c>
      <c r="G5639" s="40">
        <v>43946</v>
      </c>
      <c r="H5639" t="s">
        <v>21</v>
      </c>
      <c r="I5639">
        <v>14</v>
      </c>
      <c r="J5639">
        <v>40</v>
      </c>
      <c r="K5639">
        <v>22</v>
      </c>
      <c r="L5639">
        <v>39</v>
      </c>
      <c r="M5639">
        <v>7</v>
      </c>
      <c r="N5639">
        <v>7.4999999999999997E-2</v>
      </c>
      <c r="O5639" s="41">
        <v>1735.3</v>
      </c>
      <c r="P5639" s="41">
        <v>2479</v>
      </c>
    </row>
    <row r="5640" spans="1:16" x14ac:dyDescent="0.45">
      <c r="A5640" t="s">
        <v>2390</v>
      </c>
      <c r="B5640" t="s">
        <v>36</v>
      </c>
      <c r="C5640" t="s">
        <v>47</v>
      </c>
      <c r="D5640" s="40">
        <v>43800</v>
      </c>
      <c r="E5640" s="40">
        <v>43920</v>
      </c>
      <c r="F5640" s="40">
        <v>43939</v>
      </c>
      <c r="G5640" s="40">
        <v>43946</v>
      </c>
      <c r="H5640" t="s">
        <v>21</v>
      </c>
      <c r="I5640">
        <v>23</v>
      </c>
      <c r="J5640">
        <v>37</v>
      </c>
      <c r="K5640">
        <v>2</v>
      </c>
      <c r="L5640">
        <v>33</v>
      </c>
      <c r="M5640">
        <v>2</v>
      </c>
      <c r="N5640">
        <v>7.4999999999999997E-2</v>
      </c>
      <c r="O5640">
        <v>600.12</v>
      </c>
      <c r="P5640" s="41">
        <v>1132.3</v>
      </c>
    </row>
    <row r="5641" spans="1:16" x14ac:dyDescent="0.45">
      <c r="A5641" t="s">
        <v>2391</v>
      </c>
      <c r="B5641" t="s">
        <v>27</v>
      </c>
      <c r="C5641" t="s">
        <v>28</v>
      </c>
      <c r="D5641" s="40">
        <v>43800</v>
      </c>
      <c r="E5641" s="40">
        <v>43920</v>
      </c>
      <c r="F5641" s="40">
        <v>43943</v>
      </c>
      <c r="G5641" s="40">
        <v>43948</v>
      </c>
      <c r="H5641" t="s">
        <v>21</v>
      </c>
      <c r="I5641">
        <v>18</v>
      </c>
      <c r="J5641">
        <v>3</v>
      </c>
      <c r="K5641">
        <v>96</v>
      </c>
      <c r="L5641">
        <v>15</v>
      </c>
      <c r="M5641">
        <v>4</v>
      </c>
      <c r="N5641">
        <v>7.4999999999999997E-2</v>
      </c>
      <c r="O5641" s="41">
        <v>1502.48</v>
      </c>
      <c r="P5641" s="41">
        <v>2311.5</v>
      </c>
    </row>
    <row r="5642" spans="1:16" x14ac:dyDescent="0.45">
      <c r="A5642" t="s">
        <v>2392</v>
      </c>
      <c r="B5642" t="s">
        <v>19</v>
      </c>
      <c r="C5642" t="s">
        <v>25</v>
      </c>
      <c r="D5642" s="40">
        <v>43800</v>
      </c>
      <c r="E5642" s="40">
        <v>43920</v>
      </c>
      <c r="F5642" s="40">
        <v>43934</v>
      </c>
      <c r="G5642" s="40">
        <v>43944</v>
      </c>
      <c r="H5642" t="s">
        <v>21</v>
      </c>
      <c r="I5642">
        <v>12</v>
      </c>
      <c r="J5642">
        <v>43</v>
      </c>
      <c r="K5642">
        <v>336</v>
      </c>
      <c r="L5642">
        <v>31</v>
      </c>
      <c r="M5642">
        <v>2</v>
      </c>
      <c r="N5642">
        <v>0.3</v>
      </c>
      <c r="O5642" s="41">
        <v>2207.3200000000002</v>
      </c>
      <c r="P5642" s="41">
        <v>4013.3</v>
      </c>
    </row>
    <row r="5643" spans="1:16" x14ac:dyDescent="0.45">
      <c r="A5643" t="s">
        <v>2377</v>
      </c>
      <c r="B5643" t="s">
        <v>19</v>
      </c>
      <c r="C5643" t="s">
        <v>20</v>
      </c>
      <c r="D5643" s="40">
        <v>43800</v>
      </c>
      <c r="E5643" s="40">
        <v>43921</v>
      </c>
      <c r="F5643" s="40">
        <v>43931</v>
      </c>
      <c r="G5643" s="40">
        <v>43940</v>
      </c>
      <c r="H5643" t="s">
        <v>21</v>
      </c>
      <c r="I5643">
        <v>4</v>
      </c>
      <c r="J5643">
        <v>27</v>
      </c>
      <c r="K5643">
        <v>232</v>
      </c>
      <c r="L5643">
        <v>8</v>
      </c>
      <c r="M5643">
        <v>5</v>
      </c>
      <c r="N5643">
        <v>7.4999999999999997E-2</v>
      </c>
      <c r="O5643" s="41">
        <v>1217.93</v>
      </c>
      <c r="P5643" s="41">
        <v>1996.6</v>
      </c>
    </row>
    <row r="5644" spans="1:16" x14ac:dyDescent="0.45">
      <c r="A5644" t="s">
        <v>2379</v>
      </c>
      <c r="B5644" t="s">
        <v>27</v>
      </c>
      <c r="C5644" t="s">
        <v>20</v>
      </c>
      <c r="D5644" s="40">
        <v>43800</v>
      </c>
      <c r="E5644" s="40">
        <v>43921</v>
      </c>
      <c r="F5644" s="40">
        <v>43936</v>
      </c>
      <c r="G5644" s="40">
        <v>43939</v>
      </c>
      <c r="H5644" t="s">
        <v>21</v>
      </c>
      <c r="I5644">
        <v>18</v>
      </c>
      <c r="J5644">
        <v>42</v>
      </c>
      <c r="K5644">
        <v>231</v>
      </c>
      <c r="L5644">
        <v>30</v>
      </c>
      <c r="M5644">
        <v>5</v>
      </c>
      <c r="N5644">
        <v>0.05</v>
      </c>
      <c r="O5644">
        <v>493.12</v>
      </c>
      <c r="P5644" s="41">
        <v>1232.8</v>
      </c>
    </row>
    <row r="5645" spans="1:16" x14ac:dyDescent="0.45">
      <c r="A5645" t="s">
        <v>2378</v>
      </c>
      <c r="B5645" t="s">
        <v>19</v>
      </c>
      <c r="C5645" t="s">
        <v>20</v>
      </c>
      <c r="D5645" s="40">
        <v>43800</v>
      </c>
      <c r="E5645" s="40">
        <v>43921</v>
      </c>
      <c r="F5645" s="40">
        <v>43941</v>
      </c>
      <c r="G5645" s="40">
        <v>43951</v>
      </c>
      <c r="H5645" t="s">
        <v>21</v>
      </c>
      <c r="I5645">
        <v>7</v>
      </c>
      <c r="J5645">
        <v>44</v>
      </c>
      <c r="K5645">
        <v>235</v>
      </c>
      <c r="L5645">
        <v>45</v>
      </c>
      <c r="M5645">
        <v>2</v>
      </c>
      <c r="N5645">
        <v>0.1</v>
      </c>
      <c r="O5645" s="41">
        <v>1388.51</v>
      </c>
      <c r="P5645" s="41">
        <v>3155.7</v>
      </c>
    </row>
    <row r="5646" spans="1:16" x14ac:dyDescent="0.45">
      <c r="A5646" t="s">
        <v>2383</v>
      </c>
      <c r="B5646" t="s">
        <v>27</v>
      </c>
      <c r="C5646" t="s">
        <v>28</v>
      </c>
      <c r="D5646" s="40">
        <v>43800</v>
      </c>
      <c r="E5646" s="40">
        <v>43921</v>
      </c>
      <c r="F5646" s="40">
        <v>43947</v>
      </c>
      <c r="G5646" s="40">
        <v>43950</v>
      </c>
      <c r="H5646" t="s">
        <v>21</v>
      </c>
      <c r="I5646">
        <v>13</v>
      </c>
      <c r="J5646">
        <v>11</v>
      </c>
      <c r="K5646">
        <v>105</v>
      </c>
      <c r="L5646">
        <v>34</v>
      </c>
      <c r="M5646">
        <v>2</v>
      </c>
      <c r="N5646">
        <v>0.05</v>
      </c>
      <c r="O5646">
        <v>497.14</v>
      </c>
      <c r="P5646">
        <v>710.2</v>
      </c>
    </row>
    <row r="5647" spans="1:16" x14ac:dyDescent="0.45">
      <c r="A5647" t="s">
        <v>2380</v>
      </c>
      <c r="B5647" t="s">
        <v>27</v>
      </c>
      <c r="C5647" t="s">
        <v>28</v>
      </c>
      <c r="D5647" s="40">
        <v>43800</v>
      </c>
      <c r="E5647" s="40">
        <v>43921</v>
      </c>
      <c r="F5647" s="40">
        <v>43926</v>
      </c>
      <c r="G5647" s="40">
        <v>43935</v>
      </c>
      <c r="H5647" t="s">
        <v>21</v>
      </c>
      <c r="I5647">
        <v>12</v>
      </c>
      <c r="J5647">
        <v>16</v>
      </c>
      <c r="K5647">
        <v>91</v>
      </c>
      <c r="L5647">
        <v>15</v>
      </c>
      <c r="M5647">
        <v>7</v>
      </c>
      <c r="N5647">
        <v>0.05</v>
      </c>
      <c r="O5647" s="41">
        <v>3844.46</v>
      </c>
      <c r="P5647" s="41">
        <v>5058.5</v>
      </c>
    </row>
    <row r="5648" spans="1:16" x14ac:dyDescent="0.45">
      <c r="A5648" t="s">
        <v>2381</v>
      </c>
      <c r="B5648" t="s">
        <v>27</v>
      </c>
      <c r="C5648" t="s">
        <v>34</v>
      </c>
      <c r="D5648" s="40">
        <v>43800</v>
      </c>
      <c r="E5648" s="40">
        <v>43921</v>
      </c>
      <c r="F5648" s="40">
        <v>43938</v>
      </c>
      <c r="G5648" s="40">
        <v>43941</v>
      </c>
      <c r="H5648" t="s">
        <v>21</v>
      </c>
      <c r="I5648">
        <v>17</v>
      </c>
      <c r="J5648">
        <v>14</v>
      </c>
      <c r="K5648">
        <v>313</v>
      </c>
      <c r="L5648">
        <v>8</v>
      </c>
      <c r="M5648">
        <v>7</v>
      </c>
      <c r="N5648">
        <v>0.05</v>
      </c>
      <c r="O5648">
        <v>747.72</v>
      </c>
      <c r="P5648" s="41">
        <v>1206</v>
      </c>
    </row>
    <row r="5649" spans="1:16" x14ac:dyDescent="0.45">
      <c r="A5649" t="s">
        <v>2382</v>
      </c>
      <c r="B5649" t="s">
        <v>19</v>
      </c>
      <c r="C5649" t="s">
        <v>25</v>
      </c>
      <c r="D5649" s="40">
        <v>43800</v>
      </c>
      <c r="E5649" s="40">
        <v>43921</v>
      </c>
      <c r="F5649" s="40">
        <v>43946</v>
      </c>
      <c r="G5649" s="40">
        <v>43954</v>
      </c>
      <c r="H5649" t="s">
        <v>21</v>
      </c>
      <c r="I5649">
        <v>3</v>
      </c>
      <c r="J5649">
        <v>25</v>
      </c>
      <c r="K5649">
        <v>367</v>
      </c>
      <c r="L5649">
        <v>23</v>
      </c>
      <c r="M5649">
        <v>1</v>
      </c>
      <c r="N5649">
        <v>0.2</v>
      </c>
      <c r="O5649">
        <v>149.61000000000001</v>
      </c>
      <c r="P5649">
        <v>194.3</v>
      </c>
    </row>
    <row r="5650" spans="1:16" x14ac:dyDescent="0.45">
      <c r="A5650" t="s">
        <v>2376</v>
      </c>
      <c r="B5650" t="s">
        <v>19</v>
      </c>
      <c r="C5650" t="s">
        <v>28</v>
      </c>
      <c r="D5650" s="40">
        <v>43800</v>
      </c>
      <c r="E5650" s="40">
        <v>43922</v>
      </c>
      <c r="F5650" s="40">
        <v>43950</v>
      </c>
      <c r="G5650" s="40">
        <v>43951</v>
      </c>
      <c r="H5650" t="s">
        <v>21</v>
      </c>
      <c r="I5650">
        <v>1</v>
      </c>
      <c r="J5650">
        <v>34</v>
      </c>
      <c r="K5650">
        <v>131</v>
      </c>
      <c r="L5650">
        <v>43</v>
      </c>
      <c r="M5650">
        <v>4</v>
      </c>
      <c r="N5650">
        <v>0.05</v>
      </c>
      <c r="O5650">
        <v>643.20000000000005</v>
      </c>
      <c r="P5650" s="41">
        <v>1005</v>
      </c>
    </row>
    <row r="5651" spans="1:16" x14ac:dyDescent="0.45">
      <c r="A5651" t="s">
        <v>2375</v>
      </c>
      <c r="B5651" t="s">
        <v>36</v>
      </c>
      <c r="C5651" t="s">
        <v>34</v>
      </c>
      <c r="D5651" s="40">
        <v>43800</v>
      </c>
      <c r="E5651" s="40">
        <v>43922</v>
      </c>
      <c r="F5651" s="40">
        <v>43944</v>
      </c>
      <c r="G5651" s="40">
        <v>43953</v>
      </c>
      <c r="H5651" t="s">
        <v>21</v>
      </c>
      <c r="I5651">
        <v>21</v>
      </c>
      <c r="J5651">
        <v>7</v>
      </c>
      <c r="K5651">
        <v>301</v>
      </c>
      <c r="L5651">
        <v>25</v>
      </c>
      <c r="M5651">
        <v>7</v>
      </c>
      <c r="N5651">
        <v>7.4999999999999997E-2</v>
      </c>
      <c r="O5651">
        <v>624.57000000000005</v>
      </c>
      <c r="P5651" s="41">
        <v>1058.5999999999999</v>
      </c>
    </row>
    <row r="5652" spans="1:16" x14ac:dyDescent="0.45">
      <c r="A5652" t="s">
        <v>2374</v>
      </c>
      <c r="B5652" t="s">
        <v>43</v>
      </c>
      <c r="C5652" t="s">
        <v>47</v>
      </c>
      <c r="D5652" s="40">
        <v>43800</v>
      </c>
      <c r="E5652" s="40">
        <v>43922</v>
      </c>
      <c r="F5652" s="40">
        <v>43939</v>
      </c>
      <c r="G5652" s="40">
        <v>43949</v>
      </c>
      <c r="H5652" t="s">
        <v>21</v>
      </c>
      <c r="I5652">
        <v>27</v>
      </c>
      <c r="J5652">
        <v>29</v>
      </c>
      <c r="K5652">
        <v>2</v>
      </c>
      <c r="L5652">
        <v>24</v>
      </c>
      <c r="M5652">
        <v>8</v>
      </c>
      <c r="N5652">
        <v>0.05</v>
      </c>
      <c r="O5652" s="41">
        <v>1651.55</v>
      </c>
      <c r="P5652" s="41">
        <v>1943</v>
      </c>
    </row>
    <row r="5653" spans="1:16" x14ac:dyDescent="0.45">
      <c r="A5653" t="s">
        <v>2373</v>
      </c>
      <c r="B5653" t="s">
        <v>19</v>
      </c>
      <c r="C5653" t="s">
        <v>41</v>
      </c>
      <c r="D5653" s="40">
        <v>43800</v>
      </c>
      <c r="E5653" s="40">
        <v>43922</v>
      </c>
      <c r="F5653" s="40">
        <v>43925</v>
      </c>
      <c r="G5653" s="40">
        <v>43927</v>
      </c>
      <c r="H5653" t="s">
        <v>21</v>
      </c>
      <c r="I5653">
        <v>11</v>
      </c>
      <c r="J5653">
        <v>37</v>
      </c>
      <c r="K5653">
        <v>64</v>
      </c>
      <c r="L5653">
        <v>39</v>
      </c>
      <c r="M5653">
        <v>3</v>
      </c>
      <c r="N5653">
        <v>0.05</v>
      </c>
      <c r="O5653" s="41">
        <v>1288.21</v>
      </c>
      <c r="P5653" s="41">
        <v>2525.9</v>
      </c>
    </row>
    <row r="5654" spans="1:16" x14ac:dyDescent="0.45">
      <c r="A5654" t="s">
        <v>2372</v>
      </c>
      <c r="B5654" t="s">
        <v>19</v>
      </c>
      <c r="C5654" t="s">
        <v>41</v>
      </c>
      <c r="D5654" s="40">
        <v>43800</v>
      </c>
      <c r="E5654" s="40">
        <v>43922</v>
      </c>
      <c r="F5654" s="40">
        <v>43924</v>
      </c>
      <c r="G5654" s="40">
        <v>43931</v>
      </c>
      <c r="H5654" t="s">
        <v>21</v>
      </c>
      <c r="I5654">
        <v>6</v>
      </c>
      <c r="J5654">
        <v>46</v>
      </c>
      <c r="K5654">
        <v>71</v>
      </c>
      <c r="L5654">
        <v>43</v>
      </c>
      <c r="M5654">
        <v>6</v>
      </c>
      <c r="N5654">
        <v>7.4999999999999997E-2</v>
      </c>
      <c r="O5654" s="41">
        <v>3670.53</v>
      </c>
      <c r="P5654" s="41">
        <v>5735.2</v>
      </c>
    </row>
    <row r="5655" spans="1:16" x14ac:dyDescent="0.45">
      <c r="A5655" t="s">
        <v>2371</v>
      </c>
      <c r="B5655" t="s">
        <v>19</v>
      </c>
      <c r="C5655" t="s">
        <v>28</v>
      </c>
      <c r="D5655" s="40">
        <v>43800</v>
      </c>
      <c r="E5655" s="40">
        <v>43922</v>
      </c>
      <c r="F5655" s="40">
        <v>43924</v>
      </c>
      <c r="G5655" s="40">
        <v>43928</v>
      </c>
      <c r="H5655" t="s">
        <v>21</v>
      </c>
      <c r="I5655">
        <v>7</v>
      </c>
      <c r="J5655">
        <v>35</v>
      </c>
      <c r="K5655">
        <v>179</v>
      </c>
      <c r="L5655">
        <v>34</v>
      </c>
      <c r="M5655">
        <v>3</v>
      </c>
      <c r="N5655">
        <v>0.05</v>
      </c>
      <c r="O5655">
        <v>793.95</v>
      </c>
      <c r="P5655" s="41">
        <v>1058.5999999999999</v>
      </c>
    </row>
    <row r="5656" spans="1:16" x14ac:dyDescent="0.45">
      <c r="A5656" t="s">
        <v>2370</v>
      </c>
      <c r="B5656" t="s">
        <v>27</v>
      </c>
      <c r="C5656" t="s">
        <v>34</v>
      </c>
      <c r="D5656" s="40">
        <v>43800</v>
      </c>
      <c r="E5656" s="40">
        <v>43922</v>
      </c>
      <c r="F5656" s="40">
        <v>43927</v>
      </c>
      <c r="G5656" s="40">
        <v>43932</v>
      </c>
      <c r="H5656" t="s">
        <v>21</v>
      </c>
      <c r="I5656">
        <v>13</v>
      </c>
      <c r="J5656">
        <v>5</v>
      </c>
      <c r="K5656">
        <v>271</v>
      </c>
      <c r="L5656">
        <v>27</v>
      </c>
      <c r="M5656">
        <v>8</v>
      </c>
      <c r="N5656">
        <v>0.4</v>
      </c>
      <c r="O5656">
        <v>607.36</v>
      </c>
      <c r="P5656" s="41">
        <v>1239.5</v>
      </c>
    </row>
    <row r="5657" spans="1:16" x14ac:dyDescent="0.45">
      <c r="A5657" t="s">
        <v>2369</v>
      </c>
      <c r="B5657" t="s">
        <v>19</v>
      </c>
      <c r="C5657" t="s">
        <v>47</v>
      </c>
      <c r="D5657" s="40">
        <v>43800</v>
      </c>
      <c r="E5657" s="40">
        <v>43922</v>
      </c>
      <c r="F5657" s="40">
        <v>43948</v>
      </c>
      <c r="G5657" s="40">
        <v>43952</v>
      </c>
      <c r="H5657" t="s">
        <v>21</v>
      </c>
      <c r="I5657">
        <v>1</v>
      </c>
      <c r="J5657">
        <v>34</v>
      </c>
      <c r="K5657">
        <v>4</v>
      </c>
      <c r="L5657">
        <v>42</v>
      </c>
      <c r="M5657">
        <v>2</v>
      </c>
      <c r="N5657">
        <v>7.4999999999999997E-2</v>
      </c>
      <c r="O5657" s="41">
        <v>1561.5</v>
      </c>
      <c r="P5657" s="41">
        <v>3631.4</v>
      </c>
    </row>
    <row r="5658" spans="1:16" x14ac:dyDescent="0.45">
      <c r="A5658" t="s">
        <v>2359</v>
      </c>
      <c r="B5658" t="s">
        <v>19</v>
      </c>
      <c r="C5658" t="s">
        <v>34</v>
      </c>
      <c r="D5658" s="40">
        <v>43800</v>
      </c>
      <c r="E5658" s="40">
        <v>43923</v>
      </c>
      <c r="F5658" s="40">
        <v>43926</v>
      </c>
      <c r="G5658" s="40">
        <v>43931</v>
      </c>
      <c r="H5658" t="s">
        <v>21</v>
      </c>
      <c r="I5658">
        <v>4</v>
      </c>
      <c r="J5658">
        <v>39</v>
      </c>
      <c r="K5658">
        <v>297</v>
      </c>
      <c r="L5658">
        <v>14</v>
      </c>
      <c r="M5658">
        <v>4</v>
      </c>
      <c r="N5658">
        <v>0.1</v>
      </c>
      <c r="O5658">
        <v>816.06</v>
      </c>
      <c r="P5658">
        <v>971.5</v>
      </c>
    </row>
    <row r="5659" spans="1:16" x14ac:dyDescent="0.45">
      <c r="A5659" t="s">
        <v>2360</v>
      </c>
      <c r="B5659" t="s">
        <v>19</v>
      </c>
      <c r="C5659" t="s">
        <v>28</v>
      </c>
      <c r="D5659" s="40">
        <v>43800</v>
      </c>
      <c r="E5659" s="40">
        <v>43923</v>
      </c>
      <c r="F5659" s="40">
        <v>43947</v>
      </c>
      <c r="G5659" s="40">
        <v>43952</v>
      </c>
      <c r="H5659" t="s">
        <v>21</v>
      </c>
      <c r="I5659">
        <v>6</v>
      </c>
      <c r="J5659">
        <v>23</v>
      </c>
      <c r="K5659">
        <v>183</v>
      </c>
      <c r="L5659">
        <v>13</v>
      </c>
      <c r="M5659">
        <v>2</v>
      </c>
      <c r="N5659">
        <v>7.4999999999999997E-2</v>
      </c>
      <c r="O5659" s="41">
        <v>4212.96</v>
      </c>
      <c r="P5659" s="41">
        <v>5266.2</v>
      </c>
    </row>
    <row r="5660" spans="1:16" x14ac:dyDescent="0.45">
      <c r="A5660" t="s">
        <v>2363</v>
      </c>
      <c r="B5660" t="s">
        <v>27</v>
      </c>
      <c r="C5660" t="s">
        <v>28</v>
      </c>
      <c r="D5660" s="40">
        <v>43800</v>
      </c>
      <c r="E5660" s="40">
        <v>43923</v>
      </c>
      <c r="F5660" s="40">
        <v>43937</v>
      </c>
      <c r="G5660" s="40">
        <v>43940</v>
      </c>
      <c r="H5660" t="s">
        <v>21</v>
      </c>
      <c r="I5660">
        <v>18</v>
      </c>
      <c r="J5660">
        <v>7</v>
      </c>
      <c r="K5660">
        <v>135</v>
      </c>
      <c r="L5660">
        <v>7</v>
      </c>
      <c r="M5660">
        <v>2</v>
      </c>
      <c r="N5660">
        <v>7.4999999999999997E-2</v>
      </c>
      <c r="O5660" s="41">
        <v>2978.82</v>
      </c>
      <c r="P5660" s="41">
        <v>3919.5</v>
      </c>
    </row>
    <row r="5661" spans="1:16" x14ac:dyDescent="0.45">
      <c r="A5661" t="s">
        <v>2361</v>
      </c>
      <c r="B5661" t="s">
        <v>19</v>
      </c>
      <c r="C5661" t="s">
        <v>28</v>
      </c>
      <c r="D5661" s="40">
        <v>43800</v>
      </c>
      <c r="E5661" s="40">
        <v>43923</v>
      </c>
      <c r="F5661" s="40">
        <v>43943</v>
      </c>
      <c r="G5661" s="40">
        <v>43952</v>
      </c>
      <c r="H5661" t="s">
        <v>21</v>
      </c>
      <c r="I5661">
        <v>12</v>
      </c>
      <c r="J5661">
        <v>42</v>
      </c>
      <c r="K5661">
        <v>142</v>
      </c>
      <c r="L5661">
        <v>37</v>
      </c>
      <c r="M5661">
        <v>2</v>
      </c>
      <c r="N5661">
        <v>0.2</v>
      </c>
      <c r="O5661" s="41">
        <v>1750.98</v>
      </c>
      <c r="P5661" s="41">
        <v>2398.6</v>
      </c>
    </row>
    <row r="5662" spans="1:16" x14ac:dyDescent="0.45">
      <c r="A5662" t="s">
        <v>2362</v>
      </c>
      <c r="B5662" t="s">
        <v>19</v>
      </c>
      <c r="C5662" t="s">
        <v>47</v>
      </c>
      <c r="D5662" s="40">
        <v>43800</v>
      </c>
      <c r="E5662" s="40">
        <v>43923</v>
      </c>
      <c r="F5662" s="40">
        <v>43939</v>
      </c>
      <c r="G5662" s="40">
        <v>43942</v>
      </c>
      <c r="H5662" t="s">
        <v>21</v>
      </c>
      <c r="I5662">
        <v>10</v>
      </c>
      <c r="J5662">
        <v>34</v>
      </c>
      <c r="K5662">
        <v>53</v>
      </c>
      <c r="L5662">
        <v>43</v>
      </c>
      <c r="M5662">
        <v>5</v>
      </c>
      <c r="N5662">
        <v>7.4999999999999997E-2</v>
      </c>
      <c r="O5662">
        <v>862.96</v>
      </c>
      <c r="P5662" s="41">
        <v>1078.7</v>
      </c>
    </row>
    <row r="5663" spans="1:16" x14ac:dyDescent="0.45">
      <c r="A5663" t="s">
        <v>2368</v>
      </c>
      <c r="B5663" t="s">
        <v>19</v>
      </c>
      <c r="C5663" t="s">
        <v>28</v>
      </c>
      <c r="D5663" s="40">
        <v>43800</v>
      </c>
      <c r="E5663" s="40">
        <v>43923</v>
      </c>
      <c r="F5663" s="40">
        <v>43950</v>
      </c>
      <c r="G5663" s="40">
        <v>43955</v>
      </c>
      <c r="H5663" t="s">
        <v>21</v>
      </c>
      <c r="I5663">
        <v>12</v>
      </c>
      <c r="J5663">
        <v>41</v>
      </c>
      <c r="K5663">
        <v>132</v>
      </c>
      <c r="L5663">
        <v>32</v>
      </c>
      <c r="M5663">
        <v>2</v>
      </c>
      <c r="N5663">
        <v>0.05</v>
      </c>
      <c r="O5663" s="41">
        <v>2860.77</v>
      </c>
      <c r="P5663" s="41">
        <v>3865.9</v>
      </c>
    </row>
    <row r="5664" spans="1:16" x14ac:dyDescent="0.45">
      <c r="A5664" t="s">
        <v>2364</v>
      </c>
      <c r="B5664" t="s">
        <v>27</v>
      </c>
      <c r="C5664" t="s">
        <v>28</v>
      </c>
      <c r="D5664" s="40">
        <v>43800</v>
      </c>
      <c r="E5664" s="40">
        <v>43923</v>
      </c>
      <c r="F5664" s="40">
        <v>43944</v>
      </c>
      <c r="G5664" s="40">
        <v>43946</v>
      </c>
      <c r="H5664" t="s">
        <v>21</v>
      </c>
      <c r="I5664">
        <v>15</v>
      </c>
      <c r="J5664">
        <v>1</v>
      </c>
      <c r="K5664">
        <v>161</v>
      </c>
      <c r="L5664">
        <v>23</v>
      </c>
      <c r="M5664">
        <v>3</v>
      </c>
      <c r="N5664">
        <v>7.4999999999999997E-2</v>
      </c>
      <c r="O5664" s="41">
        <v>2599.13</v>
      </c>
      <c r="P5664" s="41">
        <v>3879.3</v>
      </c>
    </row>
    <row r="5665" spans="1:16" x14ac:dyDescent="0.45">
      <c r="A5665" t="s">
        <v>2365</v>
      </c>
      <c r="B5665" t="s">
        <v>27</v>
      </c>
      <c r="C5665" t="s">
        <v>28</v>
      </c>
      <c r="D5665" s="40">
        <v>43800</v>
      </c>
      <c r="E5665" s="40">
        <v>43923</v>
      </c>
      <c r="F5665" s="40">
        <v>43947</v>
      </c>
      <c r="G5665" s="40">
        <v>43956</v>
      </c>
      <c r="H5665" t="s">
        <v>21</v>
      </c>
      <c r="I5665">
        <v>16</v>
      </c>
      <c r="J5665">
        <v>29</v>
      </c>
      <c r="K5665">
        <v>172</v>
      </c>
      <c r="L5665">
        <v>20</v>
      </c>
      <c r="M5665">
        <v>3</v>
      </c>
      <c r="N5665">
        <v>0.2</v>
      </c>
      <c r="O5665">
        <v>566.54999999999995</v>
      </c>
      <c r="P5665" s="41">
        <v>1011.7</v>
      </c>
    </row>
    <row r="5666" spans="1:16" x14ac:dyDescent="0.45">
      <c r="A5666" t="s">
        <v>2366</v>
      </c>
      <c r="B5666" t="s">
        <v>36</v>
      </c>
      <c r="C5666" t="s">
        <v>28</v>
      </c>
      <c r="D5666" s="40">
        <v>43800</v>
      </c>
      <c r="E5666" s="40">
        <v>43923</v>
      </c>
      <c r="F5666" s="40">
        <v>43930</v>
      </c>
      <c r="G5666" s="40">
        <v>43939</v>
      </c>
      <c r="H5666" t="s">
        <v>21</v>
      </c>
      <c r="I5666">
        <v>23</v>
      </c>
      <c r="J5666">
        <v>31</v>
      </c>
      <c r="K5666">
        <v>93</v>
      </c>
      <c r="L5666">
        <v>24</v>
      </c>
      <c r="M5666">
        <v>1</v>
      </c>
      <c r="N5666">
        <v>7.4999999999999997E-2</v>
      </c>
      <c r="O5666" s="41">
        <v>2502.85</v>
      </c>
      <c r="P5666" s="41">
        <v>5688.3</v>
      </c>
    </row>
    <row r="5667" spans="1:16" x14ac:dyDescent="0.45">
      <c r="A5667" t="s">
        <v>2367</v>
      </c>
      <c r="B5667" t="s">
        <v>36</v>
      </c>
      <c r="C5667" t="s">
        <v>41</v>
      </c>
      <c r="D5667" s="40">
        <v>43800</v>
      </c>
      <c r="E5667" s="40">
        <v>43923</v>
      </c>
      <c r="F5667" s="40">
        <v>43928</v>
      </c>
      <c r="G5667" s="40">
        <v>43929</v>
      </c>
      <c r="H5667" t="s">
        <v>21</v>
      </c>
      <c r="I5667">
        <v>23</v>
      </c>
      <c r="J5667">
        <v>35</v>
      </c>
      <c r="K5667">
        <v>80</v>
      </c>
      <c r="L5667">
        <v>35</v>
      </c>
      <c r="M5667">
        <v>4</v>
      </c>
      <c r="N5667">
        <v>0.05</v>
      </c>
      <c r="O5667">
        <v>791.14</v>
      </c>
      <c r="P5667">
        <v>964.8</v>
      </c>
    </row>
    <row r="5668" spans="1:16" x14ac:dyDescent="0.45">
      <c r="A5668" t="s">
        <v>2348</v>
      </c>
      <c r="B5668" t="s">
        <v>27</v>
      </c>
      <c r="C5668" t="s">
        <v>20</v>
      </c>
      <c r="D5668" s="40">
        <v>43800</v>
      </c>
      <c r="E5668" s="40">
        <v>43924</v>
      </c>
      <c r="F5668" s="40">
        <v>43928</v>
      </c>
      <c r="G5668" s="40">
        <v>43935</v>
      </c>
      <c r="H5668" t="s">
        <v>21</v>
      </c>
      <c r="I5668">
        <v>15</v>
      </c>
      <c r="J5668">
        <v>27</v>
      </c>
      <c r="K5668">
        <v>207</v>
      </c>
      <c r="L5668">
        <v>46</v>
      </c>
      <c r="M5668">
        <v>4</v>
      </c>
      <c r="N5668">
        <v>0.05</v>
      </c>
      <c r="O5668" s="41">
        <v>2146.81</v>
      </c>
      <c r="P5668" s="41">
        <v>2901.1</v>
      </c>
    </row>
    <row r="5669" spans="1:16" x14ac:dyDescent="0.45">
      <c r="A5669" t="s">
        <v>2349</v>
      </c>
      <c r="B5669" t="s">
        <v>19</v>
      </c>
      <c r="C5669" t="s">
        <v>28</v>
      </c>
      <c r="D5669" s="40">
        <v>43800</v>
      </c>
      <c r="E5669" s="40">
        <v>43924</v>
      </c>
      <c r="F5669" s="40">
        <v>43941</v>
      </c>
      <c r="G5669" s="40">
        <v>43942</v>
      </c>
      <c r="H5669" t="s">
        <v>21</v>
      </c>
      <c r="I5669">
        <v>10</v>
      </c>
      <c r="J5669">
        <v>38</v>
      </c>
      <c r="K5669">
        <v>88</v>
      </c>
      <c r="L5669">
        <v>1</v>
      </c>
      <c r="M5669">
        <v>7</v>
      </c>
      <c r="N5669">
        <v>0.1</v>
      </c>
      <c r="O5669">
        <v>492.65</v>
      </c>
      <c r="P5669" s="41">
        <v>1145.7</v>
      </c>
    </row>
    <row r="5670" spans="1:16" x14ac:dyDescent="0.45">
      <c r="A5670" t="s">
        <v>2350</v>
      </c>
      <c r="B5670" t="s">
        <v>27</v>
      </c>
      <c r="C5670" t="s">
        <v>34</v>
      </c>
      <c r="D5670" s="40">
        <v>43800</v>
      </c>
      <c r="E5670" s="40">
        <v>43924</v>
      </c>
      <c r="F5670" s="40">
        <v>43951</v>
      </c>
      <c r="G5670" s="40">
        <v>43956</v>
      </c>
      <c r="H5670" t="s">
        <v>21</v>
      </c>
      <c r="I5670">
        <v>16</v>
      </c>
      <c r="J5670">
        <v>7</v>
      </c>
      <c r="K5670">
        <v>279</v>
      </c>
      <c r="L5670">
        <v>30</v>
      </c>
      <c r="M5670">
        <v>6</v>
      </c>
      <c r="N5670">
        <v>7.4999999999999997E-2</v>
      </c>
      <c r="O5670">
        <v>656.47</v>
      </c>
      <c r="P5670">
        <v>924.6</v>
      </c>
    </row>
    <row r="5671" spans="1:16" x14ac:dyDescent="0.45">
      <c r="A5671" t="s">
        <v>2351</v>
      </c>
      <c r="B5671" t="s">
        <v>27</v>
      </c>
      <c r="C5671" t="s">
        <v>28</v>
      </c>
      <c r="D5671" s="40">
        <v>43800</v>
      </c>
      <c r="E5671" s="40">
        <v>43924</v>
      </c>
      <c r="F5671" s="40">
        <v>43946</v>
      </c>
      <c r="G5671" s="40">
        <v>43955</v>
      </c>
      <c r="H5671" t="s">
        <v>21</v>
      </c>
      <c r="I5671">
        <v>16</v>
      </c>
      <c r="J5671">
        <v>14</v>
      </c>
      <c r="K5671">
        <v>188</v>
      </c>
      <c r="L5671">
        <v>40</v>
      </c>
      <c r="M5671">
        <v>2</v>
      </c>
      <c r="N5671">
        <v>0.1</v>
      </c>
      <c r="O5671" s="41">
        <v>3508.12</v>
      </c>
      <c r="P5671" s="41">
        <v>6378.4</v>
      </c>
    </row>
    <row r="5672" spans="1:16" x14ac:dyDescent="0.45">
      <c r="A5672" t="s">
        <v>2347</v>
      </c>
      <c r="B5672" t="s">
        <v>27</v>
      </c>
      <c r="C5672" t="s">
        <v>28</v>
      </c>
      <c r="D5672" s="40">
        <v>43800</v>
      </c>
      <c r="E5672" s="40">
        <v>43924</v>
      </c>
      <c r="F5672" s="40">
        <v>43940</v>
      </c>
      <c r="G5672" s="40">
        <v>43942</v>
      </c>
      <c r="H5672" t="s">
        <v>21</v>
      </c>
      <c r="I5672">
        <v>14</v>
      </c>
      <c r="J5672">
        <v>37</v>
      </c>
      <c r="K5672">
        <v>182</v>
      </c>
      <c r="L5672">
        <v>16</v>
      </c>
      <c r="M5672">
        <v>3</v>
      </c>
      <c r="N5672">
        <v>0.1</v>
      </c>
      <c r="O5672">
        <v>589.73</v>
      </c>
      <c r="P5672" s="41">
        <v>1092.0999999999999</v>
      </c>
    </row>
    <row r="5673" spans="1:16" x14ac:dyDescent="0.45">
      <c r="A5673" t="s">
        <v>2358</v>
      </c>
      <c r="B5673" t="s">
        <v>19</v>
      </c>
      <c r="C5673" t="s">
        <v>28</v>
      </c>
      <c r="D5673" s="40">
        <v>43800</v>
      </c>
      <c r="E5673" s="40">
        <v>43924</v>
      </c>
      <c r="F5673" s="40">
        <v>43937</v>
      </c>
      <c r="G5673" s="40">
        <v>43940</v>
      </c>
      <c r="H5673" t="s">
        <v>21</v>
      </c>
      <c r="I5673">
        <v>3</v>
      </c>
      <c r="J5673">
        <v>29</v>
      </c>
      <c r="K5673">
        <v>91</v>
      </c>
      <c r="L5673">
        <v>8</v>
      </c>
      <c r="M5673">
        <v>7</v>
      </c>
      <c r="N5673">
        <v>0.15</v>
      </c>
      <c r="O5673" s="41">
        <v>1874.12</v>
      </c>
      <c r="P5673" s="41">
        <v>3470.6</v>
      </c>
    </row>
    <row r="5674" spans="1:16" x14ac:dyDescent="0.45">
      <c r="A5674" t="s">
        <v>2352</v>
      </c>
      <c r="B5674" t="s">
        <v>19</v>
      </c>
      <c r="C5674" t="s">
        <v>20</v>
      </c>
      <c r="D5674" s="40">
        <v>43800</v>
      </c>
      <c r="E5674" s="40">
        <v>43924</v>
      </c>
      <c r="F5674" s="40">
        <v>43932</v>
      </c>
      <c r="G5674" s="40">
        <v>43942</v>
      </c>
      <c r="H5674" t="s">
        <v>21</v>
      </c>
      <c r="I5674">
        <v>10</v>
      </c>
      <c r="J5674">
        <v>33</v>
      </c>
      <c r="K5674">
        <v>206</v>
      </c>
      <c r="L5674">
        <v>38</v>
      </c>
      <c r="M5674">
        <v>8</v>
      </c>
      <c r="N5674">
        <v>0.1</v>
      </c>
      <c r="O5674" s="41">
        <v>2481.9499999999998</v>
      </c>
      <c r="P5674" s="41">
        <v>3939.6</v>
      </c>
    </row>
    <row r="5675" spans="1:16" x14ac:dyDescent="0.45">
      <c r="A5675" t="s">
        <v>2353</v>
      </c>
      <c r="B5675" t="s">
        <v>19</v>
      </c>
      <c r="C5675" t="s">
        <v>34</v>
      </c>
      <c r="D5675" s="40">
        <v>43800</v>
      </c>
      <c r="E5675" s="40">
        <v>43924</v>
      </c>
      <c r="F5675" s="40">
        <v>43926</v>
      </c>
      <c r="G5675" s="40">
        <v>43933</v>
      </c>
      <c r="H5675" t="s">
        <v>21</v>
      </c>
      <c r="I5675">
        <v>4</v>
      </c>
      <c r="J5675">
        <v>1</v>
      </c>
      <c r="K5675">
        <v>314</v>
      </c>
      <c r="L5675">
        <v>27</v>
      </c>
      <c r="M5675">
        <v>3</v>
      </c>
      <c r="N5675">
        <v>0.2</v>
      </c>
      <c r="O5675">
        <v>122.21</v>
      </c>
      <c r="P5675">
        <v>214.4</v>
      </c>
    </row>
    <row r="5676" spans="1:16" x14ac:dyDescent="0.45">
      <c r="A5676" t="s">
        <v>2354</v>
      </c>
      <c r="B5676" t="s">
        <v>19</v>
      </c>
      <c r="C5676" t="s">
        <v>28</v>
      </c>
      <c r="D5676" s="40">
        <v>43800</v>
      </c>
      <c r="E5676" s="40">
        <v>43924</v>
      </c>
      <c r="F5676" s="40">
        <v>43941</v>
      </c>
      <c r="G5676" s="40">
        <v>43951</v>
      </c>
      <c r="H5676" t="s">
        <v>21</v>
      </c>
      <c r="I5676">
        <v>8</v>
      </c>
      <c r="J5676">
        <v>41</v>
      </c>
      <c r="K5676">
        <v>168</v>
      </c>
      <c r="L5676">
        <v>31</v>
      </c>
      <c r="M5676">
        <v>7</v>
      </c>
      <c r="N5676">
        <v>0.3</v>
      </c>
      <c r="O5676" s="41">
        <v>1584.68</v>
      </c>
      <c r="P5676" s="41">
        <v>1956.4</v>
      </c>
    </row>
    <row r="5677" spans="1:16" x14ac:dyDescent="0.45">
      <c r="A5677" t="s">
        <v>2355</v>
      </c>
      <c r="B5677" t="s">
        <v>27</v>
      </c>
      <c r="C5677" t="s">
        <v>20</v>
      </c>
      <c r="D5677" s="40">
        <v>43800</v>
      </c>
      <c r="E5677" s="40">
        <v>43924</v>
      </c>
      <c r="F5677" s="40">
        <v>43950</v>
      </c>
      <c r="G5677" s="40">
        <v>43952</v>
      </c>
      <c r="H5677" t="s">
        <v>21</v>
      </c>
      <c r="I5677">
        <v>17</v>
      </c>
      <c r="J5677">
        <v>37</v>
      </c>
      <c r="K5677">
        <v>236</v>
      </c>
      <c r="L5677">
        <v>3</v>
      </c>
      <c r="M5677">
        <v>6</v>
      </c>
      <c r="N5677">
        <v>0.05</v>
      </c>
      <c r="O5677">
        <v>784.91</v>
      </c>
      <c r="P5677" s="41">
        <v>1105.5</v>
      </c>
    </row>
    <row r="5678" spans="1:16" x14ac:dyDescent="0.45">
      <c r="A5678" t="s">
        <v>2356</v>
      </c>
      <c r="B5678" t="s">
        <v>36</v>
      </c>
      <c r="C5678" t="s">
        <v>34</v>
      </c>
      <c r="D5678" s="40">
        <v>43800</v>
      </c>
      <c r="E5678" s="40">
        <v>43924</v>
      </c>
      <c r="F5678" s="40">
        <v>43930</v>
      </c>
      <c r="G5678" s="40">
        <v>43939</v>
      </c>
      <c r="H5678" t="s">
        <v>21</v>
      </c>
      <c r="I5678">
        <v>25</v>
      </c>
      <c r="J5678">
        <v>8</v>
      </c>
      <c r="K5678">
        <v>290</v>
      </c>
      <c r="L5678">
        <v>41</v>
      </c>
      <c r="M5678">
        <v>8</v>
      </c>
      <c r="N5678">
        <v>7.4999999999999997E-2</v>
      </c>
      <c r="O5678">
        <v>539.35</v>
      </c>
      <c r="P5678" s="41">
        <v>1078.7</v>
      </c>
    </row>
    <row r="5679" spans="1:16" x14ac:dyDescent="0.45">
      <c r="A5679" t="s">
        <v>2357</v>
      </c>
      <c r="B5679" t="s">
        <v>36</v>
      </c>
      <c r="C5679" t="s">
        <v>41</v>
      </c>
      <c r="D5679" s="40">
        <v>43800</v>
      </c>
      <c r="E5679" s="40">
        <v>43924</v>
      </c>
      <c r="F5679" s="40">
        <v>43947</v>
      </c>
      <c r="G5679" s="40">
        <v>43948</v>
      </c>
      <c r="H5679" t="s">
        <v>21</v>
      </c>
      <c r="I5679">
        <v>25</v>
      </c>
      <c r="J5679">
        <v>44</v>
      </c>
      <c r="K5679">
        <v>65</v>
      </c>
      <c r="L5679">
        <v>22</v>
      </c>
      <c r="M5679">
        <v>4</v>
      </c>
      <c r="N5679">
        <v>7.4999999999999997E-2</v>
      </c>
      <c r="O5679" s="41">
        <v>1913.52</v>
      </c>
      <c r="P5679" s="41">
        <v>3986.5</v>
      </c>
    </row>
    <row r="5680" spans="1:16" x14ac:dyDescent="0.45">
      <c r="A5680" t="s">
        <v>2335</v>
      </c>
      <c r="B5680" t="s">
        <v>19</v>
      </c>
      <c r="C5680" t="s">
        <v>34</v>
      </c>
      <c r="D5680" s="40">
        <v>43800</v>
      </c>
      <c r="E5680" s="40">
        <v>43925</v>
      </c>
      <c r="F5680" s="40">
        <v>43953</v>
      </c>
      <c r="G5680" s="40">
        <v>43963</v>
      </c>
      <c r="H5680" t="s">
        <v>21</v>
      </c>
      <c r="I5680">
        <v>4</v>
      </c>
      <c r="J5680">
        <v>19</v>
      </c>
      <c r="K5680">
        <v>264</v>
      </c>
      <c r="L5680">
        <v>3</v>
      </c>
      <c r="M5680">
        <v>1</v>
      </c>
      <c r="N5680">
        <v>7.4999999999999997E-2</v>
      </c>
      <c r="O5680">
        <v>814.72</v>
      </c>
      <c r="P5680" s="41">
        <v>1018.4</v>
      </c>
    </row>
    <row r="5681" spans="1:16" x14ac:dyDescent="0.45">
      <c r="A5681" t="s">
        <v>2336</v>
      </c>
      <c r="B5681" t="s">
        <v>36</v>
      </c>
      <c r="C5681" t="s">
        <v>28</v>
      </c>
      <c r="D5681" s="40">
        <v>43800</v>
      </c>
      <c r="E5681" s="40">
        <v>43925</v>
      </c>
      <c r="F5681" s="40">
        <v>43927</v>
      </c>
      <c r="G5681" s="40">
        <v>43931</v>
      </c>
      <c r="H5681" t="s">
        <v>21</v>
      </c>
      <c r="I5681">
        <v>23</v>
      </c>
      <c r="J5681">
        <v>42</v>
      </c>
      <c r="K5681">
        <v>156</v>
      </c>
      <c r="L5681">
        <v>40</v>
      </c>
      <c r="M5681">
        <v>4</v>
      </c>
      <c r="N5681">
        <v>0.2</v>
      </c>
      <c r="O5681">
        <v>787.45</v>
      </c>
      <c r="P5681" s="41">
        <v>1078.7</v>
      </c>
    </row>
    <row r="5682" spans="1:16" x14ac:dyDescent="0.45">
      <c r="A5682" t="s">
        <v>2337</v>
      </c>
      <c r="B5682" t="s">
        <v>36</v>
      </c>
      <c r="C5682" t="s">
        <v>47</v>
      </c>
      <c r="D5682" s="40">
        <v>43800</v>
      </c>
      <c r="E5682" s="40">
        <v>43925</v>
      </c>
      <c r="F5682" s="40">
        <v>43933</v>
      </c>
      <c r="G5682" s="40">
        <v>43943</v>
      </c>
      <c r="H5682" t="s">
        <v>21</v>
      </c>
      <c r="I5682">
        <v>21</v>
      </c>
      <c r="J5682">
        <v>44</v>
      </c>
      <c r="K5682">
        <v>1</v>
      </c>
      <c r="L5682">
        <v>29</v>
      </c>
      <c r="M5682">
        <v>6</v>
      </c>
      <c r="N5682">
        <v>0.2</v>
      </c>
      <c r="O5682" s="41">
        <v>1260.27</v>
      </c>
      <c r="P5682" s="41">
        <v>2291.4</v>
      </c>
    </row>
    <row r="5683" spans="1:16" x14ac:dyDescent="0.45">
      <c r="A5683" t="s">
        <v>2338</v>
      </c>
      <c r="B5683" t="s">
        <v>27</v>
      </c>
      <c r="C5683" t="s">
        <v>47</v>
      </c>
      <c r="D5683" s="40">
        <v>43800</v>
      </c>
      <c r="E5683" s="40">
        <v>43925</v>
      </c>
      <c r="F5683" s="40">
        <v>43935</v>
      </c>
      <c r="G5683" s="40">
        <v>43938</v>
      </c>
      <c r="H5683" t="s">
        <v>21</v>
      </c>
      <c r="I5683">
        <v>18</v>
      </c>
      <c r="J5683">
        <v>48</v>
      </c>
      <c r="K5683">
        <v>44</v>
      </c>
      <c r="L5683">
        <v>7</v>
      </c>
      <c r="M5683">
        <v>4</v>
      </c>
      <c r="N5683">
        <v>0.15</v>
      </c>
      <c r="O5683">
        <v>611.44000000000005</v>
      </c>
      <c r="P5683" s="41">
        <v>1132.3</v>
      </c>
    </row>
    <row r="5684" spans="1:16" x14ac:dyDescent="0.45">
      <c r="A5684" t="s">
        <v>2339</v>
      </c>
      <c r="B5684" t="s">
        <v>36</v>
      </c>
      <c r="C5684" t="s">
        <v>28</v>
      </c>
      <c r="D5684" s="40">
        <v>43800</v>
      </c>
      <c r="E5684" s="40">
        <v>43925</v>
      </c>
      <c r="F5684" s="40">
        <v>43951</v>
      </c>
      <c r="G5684" s="40">
        <v>43959</v>
      </c>
      <c r="H5684" t="s">
        <v>21</v>
      </c>
      <c r="I5684">
        <v>25</v>
      </c>
      <c r="J5684">
        <v>39</v>
      </c>
      <c r="K5684">
        <v>156</v>
      </c>
      <c r="L5684">
        <v>23</v>
      </c>
      <c r="M5684">
        <v>4</v>
      </c>
      <c r="N5684">
        <v>0.05</v>
      </c>
      <c r="O5684">
        <v>702.03</v>
      </c>
      <c r="P5684" s="41">
        <v>1132.3</v>
      </c>
    </row>
    <row r="5685" spans="1:16" x14ac:dyDescent="0.45">
      <c r="A5685" t="s">
        <v>2345</v>
      </c>
      <c r="B5685" t="s">
        <v>27</v>
      </c>
      <c r="C5685" t="s">
        <v>25</v>
      </c>
      <c r="D5685" s="40">
        <v>43800</v>
      </c>
      <c r="E5685" s="40">
        <v>43925</v>
      </c>
      <c r="F5685" s="40">
        <v>43944</v>
      </c>
      <c r="G5685" s="40">
        <v>43945</v>
      </c>
      <c r="H5685" t="s">
        <v>21</v>
      </c>
      <c r="I5685">
        <v>19</v>
      </c>
      <c r="J5685">
        <v>1</v>
      </c>
      <c r="K5685">
        <v>356</v>
      </c>
      <c r="L5685">
        <v>20</v>
      </c>
      <c r="M5685">
        <v>5</v>
      </c>
      <c r="N5685">
        <v>7.4999999999999997E-2</v>
      </c>
      <c r="O5685">
        <v>563.80999999999995</v>
      </c>
      <c r="P5685" s="41">
        <v>1025.0999999999999</v>
      </c>
    </row>
    <row r="5686" spans="1:16" x14ac:dyDescent="0.45">
      <c r="A5686" t="s">
        <v>2341</v>
      </c>
      <c r="B5686" t="s">
        <v>19</v>
      </c>
      <c r="C5686" t="s">
        <v>20</v>
      </c>
      <c r="D5686" s="40">
        <v>43800</v>
      </c>
      <c r="E5686" s="40">
        <v>43925</v>
      </c>
      <c r="F5686" s="40">
        <v>43951</v>
      </c>
      <c r="G5686" s="40">
        <v>43960</v>
      </c>
      <c r="H5686" t="s">
        <v>21</v>
      </c>
      <c r="I5686">
        <v>11</v>
      </c>
      <c r="J5686">
        <v>22</v>
      </c>
      <c r="K5686">
        <v>234</v>
      </c>
      <c r="L5686">
        <v>34</v>
      </c>
      <c r="M5686">
        <v>5</v>
      </c>
      <c r="N5686">
        <v>0.05</v>
      </c>
      <c r="O5686" s="41">
        <v>1599.16</v>
      </c>
      <c r="P5686" s="41">
        <v>2351.6999999999998</v>
      </c>
    </row>
    <row r="5687" spans="1:16" x14ac:dyDescent="0.45">
      <c r="A5687" t="s">
        <v>2340</v>
      </c>
      <c r="B5687" t="s">
        <v>36</v>
      </c>
      <c r="C5687" t="s">
        <v>20</v>
      </c>
      <c r="D5687" s="40">
        <v>43800</v>
      </c>
      <c r="E5687" s="40">
        <v>43925</v>
      </c>
      <c r="F5687" s="40">
        <v>43947</v>
      </c>
      <c r="G5687" s="40">
        <v>43955</v>
      </c>
      <c r="H5687" t="s">
        <v>21</v>
      </c>
      <c r="I5687">
        <v>22</v>
      </c>
      <c r="J5687">
        <v>6</v>
      </c>
      <c r="K5687">
        <v>244</v>
      </c>
      <c r="L5687">
        <v>32</v>
      </c>
      <c r="M5687">
        <v>7</v>
      </c>
      <c r="N5687">
        <v>0.05</v>
      </c>
      <c r="O5687" s="41">
        <v>2070.3000000000002</v>
      </c>
      <c r="P5687" s="41">
        <v>3450.5</v>
      </c>
    </row>
    <row r="5688" spans="1:16" x14ac:dyDescent="0.45">
      <c r="A5688" t="s">
        <v>2342</v>
      </c>
      <c r="B5688" t="s">
        <v>36</v>
      </c>
      <c r="C5688" t="s">
        <v>20</v>
      </c>
      <c r="D5688" s="40">
        <v>43800</v>
      </c>
      <c r="E5688" s="40">
        <v>43925</v>
      </c>
      <c r="F5688" s="40">
        <v>43944</v>
      </c>
      <c r="G5688" s="40">
        <v>43948</v>
      </c>
      <c r="H5688" t="s">
        <v>21</v>
      </c>
      <c r="I5688">
        <v>23</v>
      </c>
      <c r="J5688">
        <v>47</v>
      </c>
      <c r="K5688">
        <v>248</v>
      </c>
      <c r="L5688">
        <v>27</v>
      </c>
      <c r="M5688">
        <v>5</v>
      </c>
      <c r="N5688">
        <v>0.05</v>
      </c>
      <c r="O5688" s="41">
        <v>1121.8499999999999</v>
      </c>
      <c r="P5688" s="41">
        <v>2003.3</v>
      </c>
    </row>
    <row r="5689" spans="1:16" x14ac:dyDescent="0.45">
      <c r="A5689" t="s">
        <v>2346</v>
      </c>
      <c r="B5689" t="s">
        <v>19</v>
      </c>
      <c r="C5689" t="s">
        <v>34</v>
      </c>
      <c r="D5689" s="40">
        <v>43800</v>
      </c>
      <c r="E5689" s="40">
        <v>43925</v>
      </c>
      <c r="F5689" s="40">
        <v>43928</v>
      </c>
      <c r="G5689" s="40">
        <v>43929</v>
      </c>
      <c r="H5689" t="s">
        <v>21</v>
      </c>
      <c r="I5689">
        <v>5</v>
      </c>
      <c r="J5689">
        <v>43</v>
      </c>
      <c r="K5689">
        <v>288</v>
      </c>
      <c r="L5689">
        <v>14</v>
      </c>
      <c r="M5689">
        <v>1</v>
      </c>
      <c r="N5689">
        <v>0.05</v>
      </c>
      <c r="O5689" s="41">
        <v>1068.58</v>
      </c>
      <c r="P5689" s="41">
        <v>2606.3000000000002</v>
      </c>
    </row>
    <row r="5690" spans="1:16" x14ac:dyDescent="0.45">
      <c r="A5690" t="s">
        <v>2343</v>
      </c>
      <c r="B5690" t="s">
        <v>19</v>
      </c>
      <c r="C5690" t="s">
        <v>34</v>
      </c>
      <c r="D5690" s="40">
        <v>43800</v>
      </c>
      <c r="E5690" s="40">
        <v>43925</v>
      </c>
      <c r="F5690" s="40">
        <v>43949</v>
      </c>
      <c r="G5690" s="40">
        <v>43954</v>
      </c>
      <c r="H5690" t="s">
        <v>21</v>
      </c>
      <c r="I5690">
        <v>7</v>
      </c>
      <c r="J5690">
        <v>12</v>
      </c>
      <c r="K5690">
        <v>266</v>
      </c>
      <c r="L5690">
        <v>41</v>
      </c>
      <c r="M5690">
        <v>5</v>
      </c>
      <c r="N5690">
        <v>0.05</v>
      </c>
      <c r="O5690" s="41">
        <v>1427.1</v>
      </c>
      <c r="P5690" s="41">
        <v>1902.8</v>
      </c>
    </row>
    <row r="5691" spans="1:16" x14ac:dyDescent="0.45">
      <c r="A5691" t="s">
        <v>2344</v>
      </c>
      <c r="B5691" t="s">
        <v>19</v>
      </c>
      <c r="C5691" t="s">
        <v>47</v>
      </c>
      <c r="D5691" s="40">
        <v>43800</v>
      </c>
      <c r="E5691" s="40">
        <v>43925</v>
      </c>
      <c r="F5691" s="40">
        <v>43938</v>
      </c>
      <c r="G5691" s="40">
        <v>43948</v>
      </c>
      <c r="H5691" t="s">
        <v>21</v>
      </c>
      <c r="I5691">
        <v>8</v>
      </c>
      <c r="J5691">
        <v>5</v>
      </c>
      <c r="K5691">
        <v>17</v>
      </c>
      <c r="L5691">
        <v>5</v>
      </c>
      <c r="M5691">
        <v>2</v>
      </c>
      <c r="N5691">
        <v>0.05</v>
      </c>
      <c r="O5691" s="41">
        <v>1565.39</v>
      </c>
      <c r="P5691" s="41">
        <v>2371.8000000000002</v>
      </c>
    </row>
    <row r="5692" spans="1:16" x14ac:dyDescent="0.45">
      <c r="A5692" t="s">
        <v>2334</v>
      </c>
      <c r="B5692" t="s">
        <v>19</v>
      </c>
      <c r="C5692" t="s">
        <v>34</v>
      </c>
      <c r="D5692" s="40">
        <v>43800</v>
      </c>
      <c r="E5692" s="40">
        <v>43926</v>
      </c>
      <c r="F5692" s="40">
        <v>43945</v>
      </c>
      <c r="G5692" s="40">
        <v>43947</v>
      </c>
      <c r="H5692" t="s">
        <v>21</v>
      </c>
      <c r="I5692">
        <v>6</v>
      </c>
      <c r="J5692">
        <v>12</v>
      </c>
      <c r="K5692">
        <v>315</v>
      </c>
      <c r="L5692">
        <v>2</v>
      </c>
      <c r="M5692">
        <v>4</v>
      </c>
      <c r="N5692">
        <v>0.05</v>
      </c>
      <c r="O5692" s="41">
        <v>1865.82</v>
      </c>
      <c r="P5692" s="41">
        <v>3162.4</v>
      </c>
    </row>
    <row r="5693" spans="1:16" x14ac:dyDescent="0.45">
      <c r="A5693" t="s">
        <v>2333</v>
      </c>
      <c r="B5693" t="s">
        <v>27</v>
      </c>
      <c r="C5693" t="s">
        <v>28</v>
      </c>
      <c r="D5693" s="40">
        <v>43800</v>
      </c>
      <c r="E5693" s="40">
        <v>43926</v>
      </c>
      <c r="F5693" s="40">
        <v>43932</v>
      </c>
      <c r="G5693" s="40">
        <v>43933</v>
      </c>
      <c r="H5693" t="s">
        <v>21</v>
      </c>
      <c r="I5693">
        <v>16</v>
      </c>
      <c r="J5693">
        <v>24</v>
      </c>
      <c r="K5693">
        <v>198</v>
      </c>
      <c r="L5693">
        <v>44</v>
      </c>
      <c r="M5693">
        <v>8</v>
      </c>
      <c r="N5693">
        <v>0.1</v>
      </c>
      <c r="O5693">
        <v>161.4</v>
      </c>
      <c r="P5693">
        <v>221.1</v>
      </c>
    </row>
    <row r="5694" spans="1:16" x14ac:dyDescent="0.45">
      <c r="A5694" t="s">
        <v>2332</v>
      </c>
      <c r="B5694" t="s">
        <v>27</v>
      </c>
      <c r="C5694" t="s">
        <v>34</v>
      </c>
      <c r="D5694" s="40">
        <v>43800</v>
      </c>
      <c r="E5694" s="40">
        <v>43926</v>
      </c>
      <c r="F5694" s="40">
        <v>43928</v>
      </c>
      <c r="G5694" s="40">
        <v>43931</v>
      </c>
      <c r="H5694" t="s">
        <v>21</v>
      </c>
      <c r="I5694">
        <v>15</v>
      </c>
      <c r="J5694">
        <v>45</v>
      </c>
      <c r="K5694">
        <v>306</v>
      </c>
      <c r="L5694">
        <v>5</v>
      </c>
      <c r="M5694">
        <v>5</v>
      </c>
      <c r="N5694">
        <v>0.15</v>
      </c>
      <c r="O5694">
        <v>593.02</v>
      </c>
      <c r="P5694" s="41">
        <v>1118.9000000000001</v>
      </c>
    </row>
    <row r="5695" spans="1:16" x14ac:dyDescent="0.45">
      <c r="A5695" t="s">
        <v>2331</v>
      </c>
      <c r="B5695" t="s">
        <v>19</v>
      </c>
      <c r="C5695" t="s">
        <v>34</v>
      </c>
      <c r="D5695" s="40">
        <v>43800</v>
      </c>
      <c r="E5695" s="40">
        <v>43926</v>
      </c>
      <c r="F5695" s="40">
        <v>43936</v>
      </c>
      <c r="G5695" s="40">
        <v>43941</v>
      </c>
      <c r="H5695" t="s">
        <v>21</v>
      </c>
      <c r="I5695">
        <v>8</v>
      </c>
      <c r="J5695">
        <v>35</v>
      </c>
      <c r="K5695">
        <v>317</v>
      </c>
      <c r="L5695">
        <v>12</v>
      </c>
      <c r="M5695">
        <v>4</v>
      </c>
      <c r="N5695">
        <v>7.4999999999999997E-2</v>
      </c>
      <c r="O5695" s="41">
        <v>1391.99</v>
      </c>
      <c r="P5695" s="41">
        <v>2626.4</v>
      </c>
    </row>
    <row r="5696" spans="1:16" x14ac:dyDescent="0.45">
      <c r="A5696" t="s">
        <v>2330</v>
      </c>
      <c r="B5696" t="s">
        <v>43</v>
      </c>
      <c r="C5696" t="s">
        <v>41</v>
      </c>
      <c r="D5696" s="40">
        <v>43800</v>
      </c>
      <c r="E5696" s="40">
        <v>43926</v>
      </c>
      <c r="F5696" s="40">
        <v>43950</v>
      </c>
      <c r="G5696" s="40">
        <v>43953</v>
      </c>
      <c r="H5696" t="s">
        <v>21</v>
      </c>
      <c r="I5696">
        <v>27</v>
      </c>
      <c r="J5696">
        <v>40</v>
      </c>
      <c r="K5696">
        <v>77</v>
      </c>
      <c r="L5696">
        <v>9</v>
      </c>
      <c r="M5696">
        <v>5</v>
      </c>
      <c r="N5696">
        <v>0.1</v>
      </c>
      <c r="O5696">
        <v>547.79</v>
      </c>
      <c r="P5696">
        <v>750.4</v>
      </c>
    </row>
    <row r="5697" spans="1:16" x14ac:dyDescent="0.45">
      <c r="A5697" t="s">
        <v>2329</v>
      </c>
      <c r="B5697" t="s">
        <v>19</v>
      </c>
      <c r="C5697" t="s">
        <v>28</v>
      </c>
      <c r="D5697" s="40">
        <v>43800</v>
      </c>
      <c r="E5697" s="40">
        <v>43926</v>
      </c>
      <c r="F5697" s="40">
        <v>43931</v>
      </c>
      <c r="G5697" s="40">
        <v>43934</v>
      </c>
      <c r="H5697" t="s">
        <v>21</v>
      </c>
      <c r="I5697">
        <v>8</v>
      </c>
      <c r="J5697">
        <v>49</v>
      </c>
      <c r="K5697">
        <v>114</v>
      </c>
      <c r="L5697">
        <v>1</v>
      </c>
      <c r="M5697">
        <v>8</v>
      </c>
      <c r="N5697">
        <v>0.15</v>
      </c>
      <c r="O5697">
        <v>788.93</v>
      </c>
      <c r="P5697" s="41">
        <v>1051.9000000000001</v>
      </c>
    </row>
    <row r="5698" spans="1:16" x14ac:dyDescent="0.45">
      <c r="A5698" t="s">
        <v>2328</v>
      </c>
      <c r="B5698" t="s">
        <v>36</v>
      </c>
      <c r="C5698" t="s">
        <v>28</v>
      </c>
      <c r="D5698" s="40">
        <v>43800</v>
      </c>
      <c r="E5698" s="40">
        <v>43926</v>
      </c>
      <c r="F5698" s="40">
        <v>43949</v>
      </c>
      <c r="G5698" s="40">
        <v>43953</v>
      </c>
      <c r="H5698" t="s">
        <v>21</v>
      </c>
      <c r="I5698">
        <v>20</v>
      </c>
      <c r="J5698">
        <v>12</v>
      </c>
      <c r="K5698">
        <v>102</v>
      </c>
      <c r="L5698">
        <v>27</v>
      </c>
      <c r="M5698">
        <v>2</v>
      </c>
      <c r="N5698">
        <v>7.4999999999999997E-2</v>
      </c>
      <c r="O5698" s="41">
        <v>2719.93</v>
      </c>
      <c r="P5698" s="41">
        <v>3999.9</v>
      </c>
    </row>
    <row r="5699" spans="1:16" x14ac:dyDescent="0.45">
      <c r="A5699" t="s">
        <v>2327</v>
      </c>
      <c r="B5699" t="s">
        <v>36</v>
      </c>
      <c r="C5699" t="s">
        <v>28</v>
      </c>
      <c r="D5699" s="40">
        <v>43800</v>
      </c>
      <c r="E5699" s="40">
        <v>43926</v>
      </c>
      <c r="F5699" s="40">
        <v>43950</v>
      </c>
      <c r="G5699" s="40">
        <v>43958</v>
      </c>
      <c r="H5699" t="s">
        <v>21</v>
      </c>
      <c r="I5699">
        <v>22</v>
      </c>
      <c r="J5699">
        <v>20</v>
      </c>
      <c r="K5699">
        <v>183</v>
      </c>
      <c r="L5699">
        <v>41</v>
      </c>
      <c r="M5699">
        <v>5</v>
      </c>
      <c r="N5699">
        <v>0.05</v>
      </c>
      <c r="O5699" s="41">
        <v>3299.62</v>
      </c>
      <c r="P5699" s="41">
        <v>6110.4</v>
      </c>
    </row>
    <row r="5700" spans="1:16" x14ac:dyDescent="0.45">
      <c r="A5700" t="s">
        <v>2317</v>
      </c>
      <c r="B5700" t="s">
        <v>19</v>
      </c>
      <c r="C5700" t="s">
        <v>20</v>
      </c>
      <c r="D5700" s="40">
        <v>43800</v>
      </c>
      <c r="E5700" s="40">
        <v>43927</v>
      </c>
      <c r="F5700" s="40">
        <v>43933</v>
      </c>
      <c r="G5700" s="40">
        <v>43935</v>
      </c>
      <c r="H5700" t="s">
        <v>21</v>
      </c>
      <c r="I5700">
        <v>12</v>
      </c>
      <c r="J5700">
        <v>39</v>
      </c>
      <c r="K5700">
        <v>244</v>
      </c>
      <c r="L5700">
        <v>27</v>
      </c>
      <c r="M5700">
        <v>8</v>
      </c>
      <c r="N5700">
        <v>0.05</v>
      </c>
      <c r="O5700">
        <v>132.33000000000001</v>
      </c>
      <c r="P5700">
        <v>167.5</v>
      </c>
    </row>
    <row r="5701" spans="1:16" x14ac:dyDescent="0.45">
      <c r="A5701" t="s">
        <v>2318</v>
      </c>
      <c r="B5701" t="s">
        <v>19</v>
      </c>
      <c r="C5701" t="s">
        <v>47</v>
      </c>
      <c r="D5701" s="40">
        <v>43800</v>
      </c>
      <c r="E5701" s="40">
        <v>43927</v>
      </c>
      <c r="F5701" s="40">
        <v>43949</v>
      </c>
      <c r="G5701" s="40">
        <v>43951</v>
      </c>
      <c r="H5701" t="s">
        <v>21</v>
      </c>
      <c r="I5701">
        <v>9</v>
      </c>
      <c r="J5701">
        <v>3</v>
      </c>
      <c r="K5701">
        <v>45</v>
      </c>
      <c r="L5701">
        <v>16</v>
      </c>
      <c r="M5701">
        <v>4</v>
      </c>
      <c r="N5701">
        <v>7.4999999999999997E-2</v>
      </c>
      <c r="O5701" s="41">
        <v>3325.48</v>
      </c>
      <c r="P5701" s="41">
        <v>4006.6</v>
      </c>
    </row>
    <row r="5702" spans="1:16" x14ac:dyDescent="0.45">
      <c r="A5702" t="s">
        <v>2320</v>
      </c>
      <c r="B5702" t="s">
        <v>36</v>
      </c>
      <c r="C5702" t="s">
        <v>20</v>
      </c>
      <c r="D5702" s="40">
        <v>43800</v>
      </c>
      <c r="E5702" s="40">
        <v>43927</v>
      </c>
      <c r="F5702" s="40">
        <v>43931</v>
      </c>
      <c r="G5702" s="40">
        <v>43941</v>
      </c>
      <c r="H5702" t="s">
        <v>21</v>
      </c>
      <c r="I5702">
        <v>22</v>
      </c>
      <c r="J5702">
        <v>12</v>
      </c>
      <c r="K5702">
        <v>207</v>
      </c>
      <c r="L5702">
        <v>14</v>
      </c>
      <c r="M5702">
        <v>3</v>
      </c>
      <c r="N5702">
        <v>0.3</v>
      </c>
      <c r="O5702" s="41">
        <v>2498.83</v>
      </c>
      <c r="P5702" s="41">
        <v>3966.4</v>
      </c>
    </row>
    <row r="5703" spans="1:16" x14ac:dyDescent="0.45">
      <c r="A5703" t="s">
        <v>2324</v>
      </c>
      <c r="B5703" t="s">
        <v>27</v>
      </c>
      <c r="C5703" t="s">
        <v>34</v>
      </c>
      <c r="D5703" s="40">
        <v>43800</v>
      </c>
      <c r="E5703" s="40">
        <v>43927</v>
      </c>
      <c r="F5703" s="40">
        <v>43935</v>
      </c>
      <c r="G5703" s="40">
        <v>43944</v>
      </c>
      <c r="H5703" t="s">
        <v>21</v>
      </c>
      <c r="I5703">
        <v>16</v>
      </c>
      <c r="J5703">
        <v>2</v>
      </c>
      <c r="K5703">
        <v>270</v>
      </c>
      <c r="L5703">
        <v>43</v>
      </c>
      <c r="M5703">
        <v>4</v>
      </c>
      <c r="N5703">
        <v>0.05</v>
      </c>
      <c r="O5703">
        <v>573.19000000000005</v>
      </c>
      <c r="P5703">
        <v>971.5</v>
      </c>
    </row>
    <row r="5704" spans="1:16" x14ac:dyDescent="0.45">
      <c r="A5704" t="s">
        <v>2319</v>
      </c>
      <c r="B5704" t="s">
        <v>27</v>
      </c>
      <c r="C5704" t="s">
        <v>25</v>
      </c>
      <c r="D5704" s="40">
        <v>43800</v>
      </c>
      <c r="E5704" s="40">
        <v>43927</v>
      </c>
      <c r="F5704" s="40">
        <v>43954</v>
      </c>
      <c r="G5704" s="40">
        <v>43963</v>
      </c>
      <c r="H5704" t="s">
        <v>21</v>
      </c>
      <c r="I5704">
        <v>16</v>
      </c>
      <c r="J5704">
        <v>12</v>
      </c>
      <c r="K5704">
        <v>338</v>
      </c>
      <c r="L5704">
        <v>9</v>
      </c>
      <c r="M5704">
        <v>4</v>
      </c>
      <c r="N5704">
        <v>7.4999999999999997E-2</v>
      </c>
      <c r="O5704">
        <v>565.21</v>
      </c>
      <c r="P5704">
        <v>991.6</v>
      </c>
    </row>
    <row r="5705" spans="1:16" x14ac:dyDescent="0.45">
      <c r="A5705" t="s">
        <v>2322</v>
      </c>
      <c r="B5705" t="s">
        <v>27</v>
      </c>
      <c r="C5705" t="s">
        <v>20</v>
      </c>
      <c r="D5705" s="40">
        <v>43800</v>
      </c>
      <c r="E5705" s="40">
        <v>43927</v>
      </c>
      <c r="F5705" s="40">
        <v>43941</v>
      </c>
      <c r="G5705" s="40">
        <v>43943</v>
      </c>
      <c r="H5705" t="s">
        <v>21</v>
      </c>
      <c r="I5705">
        <v>19</v>
      </c>
      <c r="J5705">
        <v>43</v>
      </c>
      <c r="K5705">
        <v>253</v>
      </c>
      <c r="L5705">
        <v>30</v>
      </c>
      <c r="M5705">
        <v>3</v>
      </c>
      <c r="N5705">
        <v>0.1</v>
      </c>
      <c r="O5705" s="41">
        <v>1243.8599999999999</v>
      </c>
      <c r="P5705" s="41">
        <v>2646.5</v>
      </c>
    </row>
    <row r="5706" spans="1:16" x14ac:dyDescent="0.45">
      <c r="A5706" t="s">
        <v>2321</v>
      </c>
      <c r="B5706" t="s">
        <v>19</v>
      </c>
      <c r="C5706" t="s">
        <v>47</v>
      </c>
      <c r="D5706" s="40">
        <v>43800</v>
      </c>
      <c r="E5706" s="40">
        <v>43927</v>
      </c>
      <c r="F5706" s="40">
        <v>43944</v>
      </c>
      <c r="G5706" s="40">
        <v>43948</v>
      </c>
      <c r="H5706" t="s">
        <v>21</v>
      </c>
      <c r="I5706">
        <v>8</v>
      </c>
      <c r="J5706">
        <v>22</v>
      </c>
      <c r="K5706">
        <v>36</v>
      </c>
      <c r="L5706">
        <v>17</v>
      </c>
      <c r="M5706">
        <v>5</v>
      </c>
      <c r="N5706">
        <v>0.15</v>
      </c>
      <c r="O5706" s="41">
        <v>2751.69</v>
      </c>
      <c r="P5706" s="41">
        <v>3718.5</v>
      </c>
    </row>
    <row r="5707" spans="1:16" x14ac:dyDescent="0.45">
      <c r="A5707" t="s">
        <v>2325</v>
      </c>
      <c r="B5707" t="s">
        <v>19</v>
      </c>
      <c r="C5707" t="s">
        <v>20</v>
      </c>
      <c r="D5707" s="40">
        <v>43800</v>
      </c>
      <c r="E5707" s="40">
        <v>43927</v>
      </c>
      <c r="F5707" s="40">
        <v>43941</v>
      </c>
      <c r="G5707" s="40">
        <v>43942</v>
      </c>
      <c r="H5707" t="s">
        <v>21</v>
      </c>
      <c r="I5707">
        <v>10</v>
      </c>
      <c r="J5707">
        <v>42</v>
      </c>
      <c r="K5707">
        <v>245</v>
      </c>
      <c r="L5707">
        <v>6</v>
      </c>
      <c r="M5707">
        <v>8</v>
      </c>
      <c r="N5707">
        <v>0.05</v>
      </c>
      <c r="O5707" s="41">
        <v>1321.24</v>
      </c>
      <c r="P5707" s="41">
        <v>2278</v>
      </c>
    </row>
    <row r="5708" spans="1:16" x14ac:dyDescent="0.45">
      <c r="A5708" t="s">
        <v>2326</v>
      </c>
      <c r="B5708" t="s">
        <v>27</v>
      </c>
      <c r="C5708" t="s">
        <v>34</v>
      </c>
      <c r="D5708" s="40">
        <v>43800</v>
      </c>
      <c r="E5708" s="40">
        <v>43927</v>
      </c>
      <c r="F5708" s="40">
        <v>43930</v>
      </c>
      <c r="G5708" s="40">
        <v>43934</v>
      </c>
      <c r="H5708" t="s">
        <v>21</v>
      </c>
      <c r="I5708">
        <v>13</v>
      </c>
      <c r="J5708">
        <v>1</v>
      </c>
      <c r="K5708">
        <v>283</v>
      </c>
      <c r="L5708">
        <v>25</v>
      </c>
      <c r="M5708">
        <v>1</v>
      </c>
      <c r="N5708">
        <v>0.1</v>
      </c>
      <c r="O5708" s="41">
        <v>1178.8699999999999</v>
      </c>
      <c r="P5708" s="41">
        <v>1708.5</v>
      </c>
    </row>
    <row r="5709" spans="1:16" x14ac:dyDescent="0.45">
      <c r="A5709" t="s">
        <v>2323</v>
      </c>
      <c r="B5709" t="s">
        <v>27</v>
      </c>
      <c r="C5709" t="s">
        <v>28</v>
      </c>
      <c r="D5709" s="40">
        <v>43800</v>
      </c>
      <c r="E5709" s="40">
        <v>43927</v>
      </c>
      <c r="F5709" s="40">
        <v>43930</v>
      </c>
      <c r="G5709" s="40">
        <v>43939</v>
      </c>
      <c r="H5709" t="s">
        <v>21</v>
      </c>
      <c r="I5709">
        <v>12</v>
      </c>
      <c r="J5709">
        <v>12</v>
      </c>
      <c r="K5709">
        <v>165</v>
      </c>
      <c r="L5709">
        <v>39</v>
      </c>
      <c r="M5709">
        <v>4</v>
      </c>
      <c r="N5709">
        <v>7.4999999999999997E-2</v>
      </c>
      <c r="O5709" s="41">
        <v>4958.2700000000004</v>
      </c>
      <c r="P5709" s="41">
        <v>5902.7</v>
      </c>
    </row>
    <row r="5710" spans="1:16" x14ac:dyDescent="0.45">
      <c r="A5710" t="s">
        <v>2304</v>
      </c>
      <c r="B5710" t="s">
        <v>19</v>
      </c>
      <c r="C5710" t="s">
        <v>47</v>
      </c>
      <c r="D5710" s="40">
        <v>43800</v>
      </c>
      <c r="E5710" s="40">
        <v>43928</v>
      </c>
      <c r="F5710" s="40">
        <v>43951</v>
      </c>
      <c r="G5710" s="40">
        <v>43961</v>
      </c>
      <c r="H5710" t="s">
        <v>21</v>
      </c>
      <c r="I5710">
        <v>1</v>
      </c>
      <c r="J5710">
        <v>22</v>
      </c>
      <c r="K5710">
        <v>51</v>
      </c>
      <c r="L5710">
        <v>16</v>
      </c>
      <c r="M5710">
        <v>4</v>
      </c>
      <c r="N5710">
        <v>7.4999999999999997E-2</v>
      </c>
      <c r="O5710">
        <v>184.52</v>
      </c>
      <c r="P5710">
        <v>227.8</v>
      </c>
    </row>
    <row r="5711" spans="1:16" x14ac:dyDescent="0.45">
      <c r="A5711" t="s">
        <v>2305</v>
      </c>
      <c r="B5711" t="s">
        <v>19</v>
      </c>
      <c r="C5711" t="s">
        <v>34</v>
      </c>
      <c r="D5711" s="40">
        <v>43800</v>
      </c>
      <c r="E5711" s="40">
        <v>43928</v>
      </c>
      <c r="F5711" s="40">
        <v>43948</v>
      </c>
      <c r="G5711" s="40">
        <v>43952</v>
      </c>
      <c r="H5711" t="s">
        <v>21</v>
      </c>
      <c r="I5711">
        <v>11</v>
      </c>
      <c r="J5711">
        <v>36</v>
      </c>
      <c r="K5711">
        <v>303</v>
      </c>
      <c r="L5711">
        <v>42</v>
      </c>
      <c r="M5711">
        <v>2</v>
      </c>
      <c r="N5711">
        <v>0.3</v>
      </c>
      <c r="O5711" s="41">
        <v>1217.79</v>
      </c>
      <c r="P5711" s="41">
        <v>1902.8</v>
      </c>
    </row>
    <row r="5712" spans="1:16" x14ac:dyDescent="0.45">
      <c r="A5712" t="s">
        <v>2306</v>
      </c>
      <c r="B5712" t="s">
        <v>36</v>
      </c>
      <c r="C5712" t="s">
        <v>20</v>
      </c>
      <c r="D5712" s="40">
        <v>43800</v>
      </c>
      <c r="E5712" s="40">
        <v>43928</v>
      </c>
      <c r="F5712" s="40">
        <v>43944</v>
      </c>
      <c r="G5712" s="40">
        <v>43952</v>
      </c>
      <c r="H5712" t="s">
        <v>21</v>
      </c>
      <c r="I5712">
        <v>21</v>
      </c>
      <c r="J5712">
        <v>47</v>
      </c>
      <c r="K5712">
        <v>250</v>
      </c>
      <c r="L5712">
        <v>15</v>
      </c>
      <c r="M5712">
        <v>4</v>
      </c>
      <c r="N5712">
        <v>7.4999999999999997E-2</v>
      </c>
      <c r="O5712" s="41">
        <v>2895.47</v>
      </c>
      <c r="P5712" s="41">
        <v>3966.4</v>
      </c>
    </row>
    <row r="5713" spans="1:16" x14ac:dyDescent="0.45">
      <c r="A5713" t="s">
        <v>2307</v>
      </c>
      <c r="B5713" t="s">
        <v>27</v>
      </c>
      <c r="C5713" t="s">
        <v>34</v>
      </c>
      <c r="D5713" s="40">
        <v>43800</v>
      </c>
      <c r="E5713" s="40">
        <v>43928</v>
      </c>
      <c r="F5713" s="40">
        <v>43930</v>
      </c>
      <c r="G5713" s="40">
        <v>43938</v>
      </c>
      <c r="H5713" t="s">
        <v>21</v>
      </c>
      <c r="I5713">
        <v>16</v>
      </c>
      <c r="J5713">
        <v>50</v>
      </c>
      <c r="K5713">
        <v>299</v>
      </c>
      <c r="L5713">
        <v>20</v>
      </c>
      <c r="M5713">
        <v>7</v>
      </c>
      <c r="N5713">
        <v>0.1</v>
      </c>
      <c r="O5713">
        <v>716.36</v>
      </c>
      <c r="P5713" s="41">
        <v>1085.4000000000001</v>
      </c>
    </row>
    <row r="5714" spans="1:16" x14ac:dyDescent="0.45">
      <c r="A5714" t="s">
        <v>2308</v>
      </c>
      <c r="B5714" t="s">
        <v>36</v>
      </c>
      <c r="C5714" t="s">
        <v>47</v>
      </c>
      <c r="D5714" s="40">
        <v>43800</v>
      </c>
      <c r="E5714" s="40">
        <v>43928</v>
      </c>
      <c r="F5714" s="40">
        <v>43950</v>
      </c>
      <c r="G5714" s="40">
        <v>43958</v>
      </c>
      <c r="H5714" t="s">
        <v>21</v>
      </c>
      <c r="I5714">
        <v>21</v>
      </c>
      <c r="J5714">
        <v>41</v>
      </c>
      <c r="K5714">
        <v>3</v>
      </c>
      <c r="L5714">
        <v>42</v>
      </c>
      <c r="M5714">
        <v>1</v>
      </c>
      <c r="N5714">
        <v>0.2</v>
      </c>
      <c r="O5714">
        <v>788.19</v>
      </c>
      <c r="P5714" s="41">
        <v>1159.0999999999999</v>
      </c>
    </row>
    <row r="5715" spans="1:16" x14ac:dyDescent="0.45">
      <c r="A5715" t="s">
        <v>2309</v>
      </c>
      <c r="B5715" t="s">
        <v>19</v>
      </c>
      <c r="C5715" t="s">
        <v>20</v>
      </c>
      <c r="D5715" s="40">
        <v>43800</v>
      </c>
      <c r="E5715" s="40">
        <v>43928</v>
      </c>
      <c r="F5715" s="40">
        <v>43954</v>
      </c>
      <c r="G5715" s="40">
        <v>43956</v>
      </c>
      <c r="H5715" t="s">
        <v>21</v>
      </c>
      <c r="I5715">
        <v>1</v>
      </c>
      <c r="J5715">
        <v>39</v>
      </c>
      <c r="K5715">
        <v>212</v>
      </c>
      <c r="L5715">
        <v>15</v>
      </c>
      <c r="M5715">
        <v>7</v>
      </c>
      <c r="N5715">
        <v>0.3</v>
      </c>
      <c r="O5715" s="41">
        <v>4442.1000000000004</v>
      </c>
      <c r="P5715" s="41">
        <v>5226</v>
      </c>
    </row>
    <row r="5716" spans="1:16" x14ac:dyDescent="0.45">
      <c r="A5716" t="s">
        <v>2316</v>
      </c>
      <c r="B5716" t="s">
        <v>27</v>
      </c>
      <c r="C5716" t="s">
        <v>20</v>
      </c>
      <c r="D5716" s="40">
        <v>43800</v>
      </c>
      <c r="E5716" s="40">
        <v>43928</v>
      </c>
      <c r="F5716" s="40">
        <v>43935</v>
      </c>
      <c r="G5716" s="40">
        <v>43944</v>
      </c>
      <c r="H5716" t="s">
        <v>21</v>
      </c>
      <c r="I5716">
        <v>20</v>
      </c>
      <c r="J5716">
        <v>14</v>
      </c>
      <c r="K5716">
        <v>226</v>
      </c>
      <c r="L5716">
        <v>4</v>
      </c>
      <c r="M5716">
        <v>2</v>
      </c>
      <c r="N5716">
        <v>7.4999999999999997E-2</v>
      </c>
      <c r="O5716" s="41">
        <v>1423.88</v>
      </c>
      <c r="P5716" s="41">
        <v>1849.2</v>
      </c>
    </row>
    <row r="5717" spans="1:16" x14ac:dyDescent="0.45">
      <c r="A5717" t="s">
        <v>2311</v>
      </c>
      <c r="B5717" t="s">
        <v>27</v>
      </c>
      <c r="C5717" t="s">
        <v>20</v>
      </c>
      <c r="D5717" s="40">
        <v>43800</v>
      </c>
      <c r="E5717" s="40">
        <v>43928</v>
      </c>
      <c r="F5717" s="40">
        <v>43944</v>
      </c>
      <c r="G5717" s="40">
        <v>43953</v>
      </c>
      <c r="H5717" t="s">
        <v>21</v>
      </c>
      <c r="I5717">
        <v>14</v>
      </c>
      <c r="J5717">
        <v>32</v>
      </c>
      <c r="K5717">
        <v>257</v>
      </c>
      <c r="L5717">
        <v>17</v>
      </c>
      <c r="M5717">
        <v>5</v>
      </c>
      <c r="N5717">
        <v>0.1</v>
      </c>
      <c r="O5717">
        <v>895.46</v>
      </c>
      <c r="P5717" s="41">
        <v>1989.9</v>
      </c>
    </row>
    <row r="5718" spans="1:16" x14ac:dyDescent="0.45">
      <c r="A5718" t="s">
        <v>2310</v>
      </c>
      <c r="B5718" t="s">
        <v>19</v>
      </c>
      <c r="C5718" t="s">
        <v>28</v>
      </c>
      <c r="D5718" s="40">
        <v>43800</v>
      </c>
      <c r="E5718" s="40">
        <v>43928</v>
      </c>
      <c r="F5718" s="40">
        <v>43956</v>
      </c>
      <c r="G5718" s="40">
        <v>43960</v>
      </c>
      <c r="H5718" t="s">
        <v>21</v>
      </c>
      <c r="I5718">
        <v>4</v>
      </c>
      <c r="J5718">
        <v>10</v>
      </c>
      <c r="K5718">
        <v>193</v>
      </c>
      <c r="L5718">
        <v>31</v>
      </c>
      <c r="M5718">
        <v>5</v>
      </c>
      <c r="N5718">
        <v>0.05</v>
      </c>
      <c r="O5718" s="41">
        <v>3167.76</v>
      </c>
      <c r="P5718" s="41">
        <v>3959.7</v>
      </c>
    </row>
    <row r="5719" spans="1:16" x14ac:dyDescent="0.45">
      <c r="A5719" t="s">
        <v>2312</v>
      </c>
      <c r="B5719" t="s">
        <v>36</v>
      </c>
      <c r="C5719" t="s">
        <v>34</v>
      </c>
      <c r="D5719" s="40">
        <v>43800</v>
      </c>
      <c r="E5719" s="40">
        <v>43928</v>
      </c>
      <c r="F5719" s="40">
        <v>43945</v>
      </c>
      <c r="G5719" s="40">
        <v>43950</v>
      </c>
      <c r="H5719" t="s">
        <v>21</v>
      </c>
      <c r="I5719">
        <v>20</v>
      </c>
      <c r="J5719">
        <v>4</v>
      </c>
      <c r="K5719">
        <v>278</v>
      </c>
      <c r="L5719">
        <v>23</v>
      </c>
      <c r="M5719">
        <v>7</v>
      </c>
      <c r="N5719">
        <v>0.1</v>
      </c>
      <c r="O5719">
        <v>172.46</v>
      </c>
      <c r="P5719">
        <v>221.1</v>
      </c>
    </row>
    <row r="5720" spans="1:16" x14ac:dyDescent="0.45">
      <c r="A5720" t="s">
        <v>2313</v>
      </c>
      <c r="B5720" t="s">
        <v>19</v>
      </c>
      <c r="C5720" t="s">
        <v>47</v>
      </c>
      <c r="D5720" s="40">
        <v>43800</v>
      </c>
      <c r="E5720" s="40">
        <v>43928</v>
      </c>
      <c r="F5720" s="40">
        <v>43937</v>
      </c>
      <c r="G5720" s="40">
        <v>43938</v>
      </c>
      <c r="H5720" t="s">
        <v>21</v>
      </c>
      <c r="I5720">
        <v>5</v>
      </c>
      <c r="J5720">
        <v>23</v>
      </c>
      <c r="K5720">
        <v>46</v>
      </c>
      <c r="L5720">
        <v>14</v>
      </c>
      <c r="M5720">
        <v>5</v>
      </c>
      <c r="N5720">
        <v>0.05</v>
      </c>
      <c r="O5720" s="41">
        <v>2524.02</v>
      </c>
      <c r="P5720" s="41">
        <v>3711.8</v>
      </c>
    </row>
    <row r="5721" spans="1:16" x14ac:dyDescent="0.45">
      <c r="A5721" t="s">
        <v>2314</v>
      </c>
      <c r="B5721" t="s">
        <v>27</v>
      </c>
      <c r="C5721" t="s">
        <v>28</v>
      </c>
      <c r="D5721" s="40">
        <v>43800</v>
      </c>
      <c r="E5721" s="40">
        <v>43928</v>
      </c>
      <c r="F5721" s="40">
        <v>43955</v>
      </c>
      <c r="G5721" s="40">
        <v>43965</v>
      </c>
      <c r="H5721" t="s">
        <v>21</v>
      </c>
      <c r="I5721">
        <v>13</v>
      </c>
      <c r="J5721">
        <v>10</v>
      </c>
      <c r="K5721">
        <v>103</v>
      </c>
      <c r="L5721">
        <v>38</v>
      </c>
      <c r="M5721">
        <v>1</v>
      </c>
      <c r="N5721">
        <v>0.05</v>
      </c>
      <c r="O5721" s="41">
        <v>3348.66</v>
      </c>
      <c r="P5721" s="41">
        <v>3939.6</v>
      </c>
    </row>
    <row r="5722" spans="1:16" x14ac:dyDescent="0.45">
      <c r="A5722" t="s">
        <v>2315</v>
      </c>
      <c r="B5722" t="s">
        <v>19</v>
      </c>
      <c r="C5722" t="s">
        <v>34</v>
      </c>
      <c r="D5722" s="40">
        <v>43800</v>
      </c>
      <c r="E5722" s="40">
        <v>43928</v>
      </c>
      <c r="F5722" s="40">
        <v>43942</v>
      </c>
      <c r="G5722" s="40">
        <v>43944</v>
      </c>
      <c r="H5722" t="s">
        <v>21</v>
      </c>
      <c r="I5722">
        <v>4</v>
      </c>
      <c r="J5722">
        <v>24</v>
      </c>
      <c r="K5722">
        <v>268</v>
      </c>
      <c r="L5722">
        <v>21</v>
      </c>
      <c r="M5722">
        <v>4</v>
      </c>
      <c r="N5722">
        <v>0.2</v>
      </c>
      <c r="O5722">
        <v>133.87</v>
      </c>
      <c r="P5722">
        <v>180.9</v>
      </c>
    </row>
    <row r="5723" spans="1:16" x14ac:dyDescent="0.45">
      <c r="A5723" t="s">
        <v>2303</v>
      </c>
      <c r="B5723" t="s">
        <v>19</v>
      </c>
      <c r="C5723" t="s">
        <v>20</v>
      </c>
      <c r="D5723" s="40">
        <v>43800</v>
      </c>
      <c r="E5723" s="40">
        <v>43929</v>
      </c>
      <c r="F5723" s="40">
        <v>43953</v>
      </c>
      <c r="G5723" s="40">
        <v>43958</v>
      </c>
      <c r="H5723" t="s">
        <v>21</v>
      </c>
      <c r="I5723">
        <v>7</v>
      </c>
      <c r="J5723">
        <v>30</v>
      </c>
      <c r="K5723">
        <v>210</v>
      </c>
      <c r="L5723">
        <v>7</v>
      </c>
      <c r="M5723">
        <v>1</v>
      </c>
      <c r="N5723">
        <v>0.15</v>
      </c>
      <c r="O5723">
        <v>888.42</v>
      </c>
      <c r="P5723" s="41">
        <v>1045.2</v>
      </c>
    </row>
    <row r="5724" spans="1:16" x14ac:dyDescent="0.45">
      <c r="A5724" t="s">
        <v>2302</v>
      </c>
      <c r="B5724" t="s">
        <v>19</v>
      </c>
      <c r="C5724" t="s">
        <v>20</v>
      </c>
      <c r="D5724" s="40">
        <v>43800</v>
      </c>
      <c r="E5724" s="40">
        <v>43929</v>
      </c>
      <c r="F5724" s="40">
        <v>43951</v>
      </c>
      <c r="G5724" s="40">
        <v>43961</v>
      </c>
      <c r="H5724" t="s">
        <v>21</v>
      </c>
      <c r="I5724">
        <v>7</v>
      </c>
      <c r="J5724">
        <v>50</v>
      </c>
      <c r="K5724">
        <v>241</v>
      </c>
      <c r="L5724">
        <v>27</v>
      </c>
      <c r="M5724">
        <v>2</v>
      </c>
      <c r="N5724">
        <v>0.4</v>
      </c>
      <c r="O5724">
        <v>440.73</v>
      </c>
      <c r="P5724">
        <v>958.1</v>
      </c>
    </row>
    <row r="5725" spans="1:16" x14ac:dyDescent="0.45">
      <c r="A5725" t="s">
        <v>2301</v>
      </c>
      <c r="B5725" t="s">
        <v>27</v>
      </c>
      <c r="C5725" t="s">
        <v>47</v>
      </c>
      <c r="D5725" s="40">
        <v>43800</v>
      </c>
      <c r="E5725" s="40">
        <v>43929</v>
      </c>
      <c r="F5725" s="40">
        <v>43946</v>
      </c>
      <c r="G5725" s="40">
        <v>43956</v>
      </c>
      <c r="H5725" t="s">
        <v>21</v>
      </c>
      <c r="I5725">
        <v>15</v>
      </c>
      <c r="J5725">
        <v>21</v>
      </c>
      <c r="K5725">
        <v>3</v>
      </c>
      <c r="L5725">
        <v>19</v>
      </c>
      <c r="M5725">
        <v>1</v>
      </c>
      <c r="N5725">
        <v>7.4999999999999997E-2</v>
      </c>
      <c r="O5725">
        <v>778.54</v>
      </c>
      <c r="P5725" s="41">
        <v>1112.2</v>
      </c>
    </row>
    <row r="5726" spans="1:16" x14ac:dyDescent="0.45">
      <c r="A5726" t="s">
        <v>2299</v>
      </c>
      <c r="B5726" t="s">
        <v>27</v>
      </c>
      <c r="C5726" t="s">
        <v>34</v>
      </c>
      <c r="D5726" s="40">
        <v>43800</v>
      </c>
      <c r="E5726" s="40">
        <v>43930</v>
      </c>
      <c r="F5726" s="40">
        <v>43947</v>
      </c>
      <c r="G5726" s="40">
        <v>43948</v>
      </c>
      <c r="H5726" t="s">
        <v>21</v>
      </c>
      <c r="I5726">
        <v>12</v>
      </c>
      <c r="J5726">
        <v>26</v>
      </c>
      <c r="K5726">
        <v>301</v>
      </c>
      <c r="L5726">
        <v>25</v>
      </c>
      <c r="M5726">
        <v>4</v>
      </c>
      <c r="N5726">
        <v>0.1</v>
      </c>
      <c r="O5726">
        <v>906.91</v>
      </c>
      <c r="P5726" s="41">
        <v>1889.4</v>
      </c>
    </row>
    <row r="5727" spans="1:16" x14ac:dyDescent="0.45">
      <c r="A5727" t="s">
        <v>2298</v>
      </c>
      <c r="B5727" t="s">
        <v>19</v>
      </c>
      <c r="C5727" t="s">
        <v>34</v>
      </c>
      <c r="D5727" s="40">
        <v>43800</v>
      </c>
      <c r="E5727" s="40">
        <v>43930</v>
      </c>
      <c r="F5727" s="40">
        <v>43933</v>
      </c>
      <c r="G5727" s="40">
        <v>43934</v>
      </c>
      <c r="H5727" t="s">
        <v>21</v>
      </c>
      <c r="I5727">
        <v>5</v>
      </c>
      <c r="J5727">
        <v>31</v>
      </c>
      <c r="K5727">
        <v>267</v>
      </c>
      <c r="L5727">
        <v>22</v>
      </c>
      <c r="M5727">
        <v>1</v>
      </c>
      <c r="N5727">
        <v>7.4999999999999997E-2</v>
      </c>
      <c r="O5727">
        <v>745.17</v>
      </c>
      <c r="P5727" s="41">
        <v>1112.2</v>
      </c>
    </row>
    <row r="5728" spans="1:16" x14ac:dyDescent="0.45">
      <c r="A5728" t="s">
        <v>2297</v>
      </c>
      <c r="B5728" t="s">
        <v>27</v>
      </c>
      <c r="C5728" t="s">
        <v>47</v>
      </c>
      <c r="D5728" s="40">
        <v>43800</v>
      </c>
      <c r="E5728" s="40">
        <v>43930</v>
      </c>
      <c r="F5728" s="40">
        <v>43955</v>
      </c>
      <c r="G5728" s="40">
        <v>43959</v>
      </c>
      <c r="H5728" t="s">
        <v>21</v>
      </c>
      <c r="I5728">
        <v>17</v>
      </c>
      <c r="J5728">
        <v>37</v>
      </c>
      <c r="K5728">
        <v>56</v>
      </c>
      <c r="L5728">
        <v>11</v>
      </c>
      <c r="M5728">
        <v>6</v>
      </c>
      <c r="N5728">
        <v>0.15</v>
      </c>
      <c r="O5728">
        <v>203.68</v>
      </c>
      <c r="P5728">
        <v>268</v>
      </c>
    </row>
    <row r="5729" spans="1:16" x14ac:dyDescent="0.45">
      <c r="A5729" t="s">
        <v>2296</v>
      </c>
      <c r="B5729" t="s">
        <v>27</v>
      </c>
      <c r="C5729" t="s">
        <v>34</v>
      </c>
      <c r="D5729" s="40">
        <v>43800</v>
      </c>
      <c r="E5729" s="40">
        <v>43930</v>
      </c>
      <c r="F5729" s="40">
        <v>43938</v>
      </c>
      <c r="G5729" s="40">
        <v>43945</v>
      </c>
      <c r="H5729" t="s">
        <v>21</v>
      </c>
      <c r="I5729">
        <v>16</v>
      </c>
      <c r="J5729">
        <v>5</v>
      </c>
      <c r="K5729">
        <v>323</v>
      </c>
      <c r="L5729">
        <v>38</v>
      </c>
      <c r="M5729">
        <v>1</v>
      </c>
      <c r="N5729">
        <v>0.4</v>
      </c>
      <c r="O5729" s="41">
        <v>2199.7399999999998</v>
      </c>
      <c r="P5729" s="41">
        <v>3437.1</v>
      </c>
    </row>
    <row r="5730" spans="1:16" x14ac:dyDescent="0.45">
      <c r="A5730" t="s">
        <v>2295</v>
      </c>
      <c r="B5730" t="s">
        <v>19</v>
      </c>
      <c r="C5730" t="s">
        <v>28</v>
      </c>
      <c r="D5730" s="40">
        <v>43800</v>
      </c>
      <c r="E5730" s="40">
        <v>43930</v>
      </c>
      <c r="F5730" s="40">
        <v>43958</v>
      </c>
      <c r="G5730" s="40">
        <v>43961</v>
      </c>
      <c r="H5730" t="s">
        <v>21</v>
      </c>
      <c r="I5730">
        <v>5</v>
      </c>
      <c r="J5730">
        <v>47</v>
      </c>
      <c r="K5730">
        <v>135</v>
      </c>
      <c r="L5730">
        <v>17</v>
      </c>
      <c r="M5730">
        <v>7</v>
      </c>
      <c r="N5730">
        <v>0.15</v>
      </c>
      <c r="O5730">
        <v>574.05999999999995</v>
      </c>
      <c r="P5730" s="41">
        <v>1125.5999999999999</v>
      </c>
    </row>
    <row r="5731" spans="1:16" x14ac:dyDescent="0.45">
      <c r="A5731" t="s">
        <v>2300</v>
      </c>
      <c r="B5731" t="s">
        <v>19</v>
      </c>
      <c r="C5731" t="s">
        <v>34</v>
      </c>
      <c r="D5731" s="40">
        <v>43800</v>
      </c>
      <c r="E5731" s="40">
        <v>43930</v>
      </c>
      <c r="F5731" s="40">
        <v>43948</v>
      </c>
      <c r="G5731" s="40">
        <v>43958</v>
      </c>
      <c r="H5731" t="s">
        <v>21</v>
      </c>
      <c r="I5731">
        <v>12</v>
      </c>
      <c r="J5731">
        <v>5</v>
      </c>
      <c r="K5731">
        <v>304</v>
      </c>
      <c r="L5731">
        <v>5</v>
      </c>
      <c r="M5731">
        <v>1</v>
      </c>
      <c r="N5731">
        <v>0.15</v>
      </c>
      <c r="O5731">
        <v>722.73</v>
      </c>
      <c r="P5731" s="41">
        <v>1078.7</v>
      </c>
    </row>
    <row r="5732" spans="1:16" x14ac:dyDescent="0.45">
      <c r="A5732" t="s">
        <v>2286</v>
      </c>
      <c r="B5732" t="s">
        <v>27</v>
      </c>
      <c r="C5732" t="s">
        <v>34</v>
      </c>
      <c r="D5732" s="40">
        <v>43800</v>
      </c>
      <c r="E5732" s="40">
        <v>43931</v>
      </c>
      <c r="F5732" s="40">
        <v>43957</v>
      </c>
      <c r="G5732" s="40">
        <v>43958</v>
      </c>
      <c r="H5732" t="s">
        <v>21</v>
      </c>
      <c r="I5732">
        <v>17</v>
      </c>
      <c r="J5732">
        <v>14</v>
      </c>
      <c r="K5732">
        <v>317</v>
      </c>
      <c r="L5732">
        <v>3</v>
      </c>
      <c r="M5732">
        <v>6</v>
      </c>
      <c r="N5732">
        <v>0.1</v>
      </c>
      <c r="O5732">
        <v>176.88</v>
      </c>
      <c r="P5732">
        <v>268</v>
      </c>
    </row>
    <row r="5733" spans="1:16" x14ac:dyDescent="0.45">
      <c r="A5733" t="s">
        <v>2287</v>
      </c>
      <c r="B5733" t="s">
        <v>27</v>
      </c>
      <c r="C5733" t="s">
        <v>25</v>
      </c>
      <c r="D5733" s="40">
        <v>43800</v>
      </c>
      <c r="E5733" s="40">
        <v>43931</v>
      </c>
      <c r="F5733" s="40">
        <v>43952</v>
      </c>
      <c r="G5733" s="40">
        <v>43962</v>
      </c>
      <c r="H5733" t="s">
        <v>21</v>
      </c>
      <c r="I5733">
        <v>18</v>
      </c>
      <c r="J5733">
        <v>41</v>
      </c>
      <c r="K5733">
        <v>351</v>
      </c>
      <c r="L5733">
        <v>12</v>
      </c>
      <c r="M5733">
        <v>4</v>
      </c>
      <c r="N5733">
        <v>0.05</v>
      </c>
      <c r="O5733" s="41">
        <v>1122.25</v>
      </c>
      <c r="P5733" s="41">
        <v>2244.5</v>
      </c>
    </row>
    <row r="5734" spans="1:16" x14ac:dyDescent="0.45">
      <c r="A5734" t="s">
        <v>2285</v>
      </c>
      <c r="B5734" t="s">
        <v>19</v>
      </c>
      <c r="C5734" t="s">
        <v>34</v>
      </c>
      <c r="D5734" s="40">
        <v>43800</v>
      </c>
      <c r="E5734" s="40">
        <v>43931</v>
      </c>
      <c r="F5734" s="40">
        <v>43947</v>
      </c>
      <c r="G5734" s="40">
        <v>43952</v>
      </c>
      <c r="H5734" t="s">
        <v>21</v>
      </c>
      <c r="I5734">
        <v>4</v>
      </c>
      <c r="J5734">
        <v>9</v>
      </c>
      <c r="K5734">
        <v>281</v>
      </c>
      <c r="L5734">
        <v>22</v>
      </c>
      <c r="M5734">
        <v>8</v>
      </c>
      <c r="N5734">
        <v>7.4999999999999997E-2</v>
      </c>
      <c r="O5734" s="41">
        <v>1690.41</v>
      </c>
      <c r="P5734" s="41">
        <v>2914.5</v>
      </c>
    </row>
    <row r="5735" spans="1:16" x14ac:dyDescent="0.45">
      <c r="A5735" t="s">
        <v>2288</v>
      </c>
      <c r="B5735" t="s">
        <v>19</v>
      </c>
      <c r="C5735" t="s">
        <v>47</v>
      </c>
      <c r="D5735" s="40">
        <v>43800</v>
      </c>
      <c r="E5735" s="40">
        <v>43931</v>
      </c>
      <c r="F5735" s="40">
        <v>43951</v>
      </c>
      <c r="G5735" s="40">
        <v>43960</v>
      </c>
      <c r="H5735" t="s">
        <v>21</v>
      </c>
      <c r="I5735">
        <v>12</v>
      </c>
      <c r="J5735">
        <v>28</v>
      </c>
      <c r="K5735">
        <v>5</v>
      </c>
      <c r="L5735">
        <v>30</v>
      </c>
      <c r="M5735">
        <v>1</v>
      </c>
      <c r="N5735">
        <v>7.4999999999999997E-2</v>
      </c>
      <c r="O5735" s="41">
        <v>2538.9699999999998</v>
      </c>
      <c r="P5735" s="41">
        <v>3906.1</v>
      </c>
    </row>
    <row r="5736" spans="1:16" x14ac:dyDescent="0.45">
      <c r="A5736" t="s">
        <v>2292</v>
      </c>
      <c r="B5736" t="s">
        <v>19</v>
      </c>
      <c r="C5736" t="s">
        <v>28</v>
      </c>
      <c r="D5736" s="40">
        <v>43800</v>
      </c>
      <c r="E5736" s="40">
        <v>43931</v>
      </c>
      <c r="F5736" s="40">
        <v>43937</v>
      </c>
      <c r="G5736" s="40">
        <v>43946</v>
      </c>
      <c r="H5736" t="s">
        <v>21</v>
      </c>
      <c r="I5736">
        <v>9</v>
      </c>
      <c r="J5736">
        <v>32</v>
      </c>
      <c r="K5736">
        <v>159</v>
      </c>
      <c r="L5736">
        <v>13</v>
      </c>
      <c r="M5736">
        <v>2</v>
      </c>
      <c r="N5736">
        <v>0.3</v>
      </c>
      <c r="O5736">
        <v>709.87</v>
      </c>
      <c r="P5736" s="41">
        <v>1092.0999999999999</v>
      </c>
    </row>
    <row r="5737" spans="1:16" x14ac:dyDescent="0.45">
      <c r="A5737" t="s">
        <v>2290</v>
      </c>
      <c r="B5737" t="s">
        <v>27</v>
      </c>
      <c r="C5737" t="s">
        <v>47</v>
      </c>
      <c r="D5737" s="40">
        <v>43800</v>
      </c>
      <c r="E5737" s="40">
        <v>43931</v>
      </c>
      <c r="F5737" s="40">
        <v>43949</v>
      </c>
      <c r="G5737" s="40">
        <v>43959</v>
      </c>
      <c r="H5737" t="s">
        <v>21</v>
      </c>
      <c r="I5737">
        <v>14</v>
      </c>
      <c r="J5737">
        <v>35</v>
      </c>
      <c r="K5737">
        <v>43</v>
      </c>
      <c r="L5737">
        <v>30</v>
      </c>
      <c r="M5737">
        <v>1</v>
      </c>
      <c r="N5737">
        <v>0.2</v>
      </c>
      <c r="O5737">
        <v>569.5</v>
      </c>
      <c r="P5737">
        <v>670</v>
      </c>
    </row>
    <row r="5738" spans="1:16" x14ac:dyDescent="0.45">
      <c r="A5738" t="s">
        <v>2293</v>
      </c>
      <c r="B5738" t="s">
        <v>36</v>
      </c>
      <c r="C5738" t="s">
        <v>25</v>
      </c>
      <c r="D5738" s="40">
        <v>43800</v>
      </c>
      <c r="E5738" s="40">
        <v>43931</v>
      </c>
      <c r="F5738" s="40">
        <v>43937</v>
      </c>
      <c r="G5738" s="40">
        <v>43939</v>
      </c>
      <c r="H5738" t="s">
        <v>21</v>
      </c>
      <c r="I5738">
        <v>22</v>
      </c>
      <c r="J5738">
        <v>41</v>
      </c>
      <c r="K5738">
        <v>339</v>
      </c>
      <c r="L5738">
        <v>26</v>
      </c>
      <c r="M5738">
        <v>8</v>
      </c>
      <c r="N5738">
        <v>7.4999999999999997E-2</v>
      </c>
      <c r="O5738">
        <v>660.49</v>
      </c>
      <c r="P5738" s="41">
        <v>1246.2</v>
      </c>
    </row>
    <row r="5739" spans="1:16" x14ac:dyDescent="0.45">
      <c r="A5739" t="s">
        <v>2294</v>
      </c>
      <c r="B5739" t="s">
        <v>19</v>
      </c>
      <c r="C5739" t="s">
        <v>34</v>
      </c>
      <c r="D5739" s="40">
        <v>43800</v>
      </c>
      <c r="E5739" s="40">
        <v>43931</v>
      </c>
      <c r="F5739" s="40">
        <v>43949</v>
      </c>
      <c r="G5739" s="40">
        <v>43950</v>
      </c>
      <c r="H5739" t="s">
        <v>21</v>
      </c>
      <c r="I5739">
        <v>6</v>
      </c>
      <c r="J5739">
        <v>2</v>
      </c>
      <c r="K5739">
        <v>313</v>
      </c>
      <c r="L5739">
        <v>45</v>
      </c>
      <c r="M5739">
        <v>4</v>
      </c>
      <c r="N5739">
        <v>0.1</v>
      </c>
      <c r="O5739" s="41">
        <v>2817.22</v>
      </c>
      <c r="P5739" s="41">
        <v>3859.2</v>
      </c>
    </row>
    <row r="5740" spans="1:16" x14ac:dyDescent="0.45">
      <c r="A5740" t="s">
        <v>2291</v>
      </c>
      <c r="B5740" t="s">
        <v>19</v>
      </c>
      <c r="C5740" t="s">
        <v>41</v>
      </c>
      <c r="D5740" s="40">
        <v>43800</v>
      </c>
      <c r="E5740" s="40">
        <v>43931</v>
      </c>
      <c r="F5740" s="40">
        <v>43933</v>
      </c>
      <c r="G5740" s="40">
        <v>43936</v>
      </c>
      <c r="H5740" t="s">
        <v>21</v>
      </c>
      <c r="I5740">
        <v>1</v>
      </c>
      <c r="J5740">
        <v>16</v>
      </c>
      <c r="K5740">
        <v>82</v>
      </c>
      <c r="L5740">
        <v>39</v>
      </c>
      <c r="M5740">
        <v>5</v>
      </c>
      <c r="N5740">
        <v>7.4999999999999997E-2</v>
      </c>
      <c r="O5740" s="41">
        <v>2865.72</v>
      </c>
      <c r="P5740" s="41">
        <v>3872.6</v>
      </c>
    </row>
    <row r="5741" spans="1:16" x14ac:dyDescent="0.45">
      <c r="A5741" t="s">
        <v>2289</v>
      </c>
      <c r="B5741" t="s">
        <v>27</v>
      </c>
      <c r="C5741" t="s">
        <v>47</v>
      </c>
      <c r="D5741" s="40">
        <v>43800</v>
      </c>
      <c r="E5741" s="40">
        <v>43931</v>
      </c>
      <c r="F5741" s="40">
        <v>43955</v>
      </c>
      <c r="G5741" s="40">
        <v>43964</v>
      </c>
      <c r="H5741" t="s">
        <v>21</v>
      </c>
      <c r="I5741">
        <v>12</v>
      </c>
      <c r="J5741">
        <v>33</v>
      </c>
      <c r="K5741">
        <v>33</v>
      </c>
      <c r="L5741">
        <v>29</v>
      </c>
      <c r="M5741">
        <v>7</v>
      </c>
      <c r="N5741">
        <v>7.4999999999999997E-2</v>
      </c>
      <c r="O5741">
        <v>488.83</v>
      </c>
      <c r="P5741">
        <v>857.6</v>
      </c>
    </row>
    <row r="5742" spans="1:16" x14ac:dyDescent="0.45">
      <c r="A5742" t="s">
        <v>2276</v>
      </c>
      <c r="B5742" t="s">
        <v>43</v>
      </c>
      <c r="C5742" t="s">
        <v>28</v>
      </c>
      <c r="D5742" s="40">
        <v>43800</v>
      </c>
      <c r="E5742" s="40">
        <v>43932</v>
      </c>
      <c r="F5742" s="40">
        <v>43944</v>
      </c>
      <c r="G5742" s="40">
        <v>43947</v>
      </c>
      <c r="H5742" t="s">
        <v>21</v>
      </c>
      <c r="I5742">
        <v>27</v>
      </c>
      <c r="J5742">
        <v>10</v>
      </c>
      <c r="K5742">
        <v>88</v>
      </c>
      <c r="L5742">
        <v>42</v>
      </c>
      <c r="M5742">
        <v>1</v>
      </c>
      <c r="N5742">
        <v>0.3</v>
      </c>
      <c r="O5742">
        <v>163.47999999999999</v>
      </c>
      <c r="P5742">
        <v>268</v>
      </c>
    </row>
    <row r="5743" spans="1:16" x14ac:dyDescent="0.45">
      <c r="A5743" t="s">
        <v>2277</v>
      </c>
      <c r="B5743" t="s">
        <v>36</v>
      </c>
      <c r="C5743" t="s">
        <v>28</v>
      </c>
      <c r="D5743" s="40">
        <v>43800</v>
      </c>
      <c r="E5743" s="40">
        <v>43932</v>
      </c>
      <c r="F5743" s="40">
        <v>43935</v>
      </c>
      <c r="G5743" s="40">
        <v>43939</v>
      </c>
      <c r="H5743" t="s">
        <v>21</v>
      </c>
      <c r="I5743">
        <v>24</v>
      </c>
      <c r="J5743">
        <v>17</v>
      </c>
      <c r="K5743">
        <v>174</v>
      </c>
      <c r="L5743">
        <v>14</v>
      </c>
      <c r="M5743">
        <v>6</v>
      </c>
      <c r="N5743">
        <v>0.05</v>
      </c>
      <c r="O5743">
        <v>155.31</v>
      </c>
      <c r="P5743">
        <v>254.6</v>
      </c>
    </row>
    <row r="5744" spans="1:16" x14ac:dyDescent="0.45">
      <c r="A5744" t="s">
        <v>2278</v>
      </c>
      <c r="B5744" t="s">
        <v>36</v>
      </c>
      <c r="C5744" t="s">
        <v>34</v>
      </c>
      <c r="D5744" s="40">
        <v>43800</v>
      </c>
      <c r="E5744" s="40">
        <v>43932</v>
      </c>
      <c r="F5744" s="40">
        <v>43948</v>
      </c>
      <c r="G5744" s="40">
        <v>43957</v>
      </c>
      <c r="H5744" t="s">
        <v>21</v>
      </c>
      <c r="I5744">
        <v>21</v>
      </c>
      <c r="J5744">
        <v>19</v>
      </c>
      <c r="K5744">
        <v>329</v>
      </c>
      <c r="L5744">
        <v>44</v>
      </c>
      <c r="M5744">
        <v>5</v>
      </c>
      <c r="N5744">
        <v>0.15</v>
      </c>
      <c r="O5744" s="41">
        <v>1041.18</v>
      </c>
      <c r="P5744" s="41">
        <v>2479</v>
      </c>
    </row>
    <row r="5745" spans="1:16" x14ac:dyDescent="0.45">
      <c r="A5745" t="s">
        <v>2279</v>
      </c>
      <c r="B5745" t="s">
        <v>27</v>
      </c>
      <c r="C5745" t="s">
        <v>20</v>
      </c>
      <c r="D5745" s="40">
        <v>43800</v>
      </c>
      <c r="E5745" s="40">
        <v>43932</v>
      </c>
      <c r="F5745" s="40">
        <v>43936</v>
      </c>
      <c r="G5745" s="40">
        <v>43938</v>
      </c>
      <c r="H5745" t="s">
        <v>21</v>
      </c>
      <c r="I5745">
        <v>13</v>
      </c>
      <c r="J5745">
        <v>39</v>
      </c>
      <c r="K5745">
        <v>256</v>
      </c>
      <c r="L5745">
        <v>7</v>
      </c>
      <c r="M5745">
        <v>2</v>
      </c>
      <c r="N5745">
        <v>7.4999999999999997E-2</v>
      </c>
      <c r="O5745" s="41">
        <v>1127.6099999999999</v>
      </c>
      <c r="P5745" s="41">
        <v>2211</v>
      </c>
    </row>
    <row r="5746" spans="1:16" x14ac:dyDescent="0.45">
      <c r="A5746" t="s">
        <v>2284</v>
      </c>
      <c r="B5746" t="s">
        <v>27</v>
      </c>
      <c r="C5746" t="s">
        <v>34</v>
      </c>
      <c r="D5746" s="40">
        <v>43800</v>
      </c>
      <c r="E5746" s="40">
        <v>43932</v>
      </c>
      <c r="F5746" s="40">
        <v>43955</v>
      </c>
      <c r="G5746" s="40">
        <v>43959</v>
      </c>
      <c r="H5746" t="s">
        <v>21</v>
      </c>
      <c r="I5746">
        <v>16</v>
      </c>
      <c r="J5746">
        <v>10</v>
      </c>
      <c r="K5746">
        <v>288</v>
      </c>
      <c r="L5746">
        <v>1</v>
      </c>
      <c r="M5746">
        <v>4</v>
      </c>
      <c r="N5746">
        <v>0.05</v>
      </c>
      <c r="O5746" s="41">
        <v>1688.4</v>
      </c>
      <c r="P5746" s="41">
        <v>2412</v>
      </c>
    </row>
    <row r="5747" spans="1:16" x14ac:dyDescent="0.45">
      <c r="A5747" t="s">
        <v>2280</v>
      </c>
      <c r="B5747" t="s">
        <v>19</v>
      </c>
      <c r="C5747" t="s">
        <v>25</v>
      </c>
      <c r="D5747" s="40">
        <v>43800</v>
      </c>
      <c r="E5747" s="40">
        <v>43932</v>
      </c>
      <c r="F5747" s="40">
        <v>43941</v>
      </c>
      <c r="G5747" s="40">
        <v>43944</v>
      </c>
      <c r="H5747" t="s">
        <v>21</v>
      </c>
      <c r="I5747">
        <v>7</v>
      </c>
      <c r="J5747">
        <v>31</v>
      </c>
      <c r="K5747">
        <v>358</v>
      </c>
      <c r="L5747">
        <v>8</v>
      </c>
      <c r="M5747">
        <v>1</v>
      </c>
      <c r="N5747">
        <v>7.4999999999999997E-2</v>
      </c>
      <c r="O5747" s="41">
        <v>1280.57</v>
      </c>
      <c r="P5747" s="41">
        <v>1855.9</v>
      </c>
    </row>
    <row r="5748" spans="1:16" x14ac:dyDescent="0.45">
      <c r="A5748" t="s">
        <v>2281</v>
      </c>
      <c r="B5748" t="s">
        <v>19</v>
      </c>
      <c r="C5748" t="s">
        <v>41</v>
      </c>
      <c r="D5748" s="40">
        <v>43800</v>
      </c>
      <c r="E5748" s="40">
        <v>43932</v>
      </c>
      <c r="F5748" s="40">
        <v>43937</v>
      </c>
      <c r="G5748" s="40">
        <v>43939</v>
      </c>
      <c r="H5748" t="s">
        <v>21</v>
      </c>
      <c r="I5748">
        <v>5</v>
      </c>
      <c r="J5748">
        <v>50</v>
      </c>
      <c r="K5748">
        <v>87</v>
      </c>
      <c r="L5748">
        <v>39</v>
      </c>
      <c r="M5748">
        <v>2</v>
      </c>
      <c r="N5748">
        <v>7.4999999999999997E-2</v>
      </c>
      <c r="O5748" s="41">
        <v>2482.35</v>
      </c>
      <c r="P5748" s="41">
        <v>3819</v>
      </c>
    </row>
    <row r="5749" spans="1:16" x14ac:dyDescent="0.45">
      <c r="A5749" t="s">
        <v>2282</v>
      </c>
      <c r="B5749" t="s">
        <v>27</v>
      </c>
      <c r="C5749" t="s">
        <v>28</v>
      </c>
      <c r="D5749" s="40">
        <v>43800</v>
      </c>
      <c r="E5749" s="40">
        <v>43932</v>
      </c>
      <c r="F5749" s="40">
        <v>43944</v>
      </c>
      <c r="G5749" s="40">
        <v>43951</v>
      </c>
      <c r="H5749" t="s">
        <v>21</v>
      </c>
      <c r="I5749">
        <v>14</v>
      </c>
      <c r="J5749">
        <v>43</v>
      </c>
      <c r="K5749">
        <v>145</v>
      </c>
      <c r="L5749">
        <v>4</v>
      </c>
      <c r="M5749">
        <v>6</v>
      </c>
      <c r="N5749">
        <v>0.1</v>
      </c>
      <c r="O5749">
        <v>780.22</v>
      </c>
      <c r="P5749">
        <v>917.9</v>
      </c>
    </row>
    <row r="5750" spans="1:16" x14ac:dyDescent="0.45">
      <c r="A5750" t="s">
        <v>2283</v>
      </c>
      <c r="B5750" t="s">
        <v>27</v>
      </c>
      <c r="C5750" t="s">
        <v>34</v>
      </c>
      <c r="D5750" s="40">
        <v>43800</v>
      </c>
      <c r="E5750" s="40">
        <v>43932</v>
      </c>
      <c r="F5750" s="40">
        <v>43955</v>
      </c>
      <c r="G5750" s="40">
        <v>43958</v>
      </c>
      <c r="H5750" t="s">
        <v>21</v>
      </c>
      <c r="I5750">
        <v>16</v>
      </c>
      <c r="J5750">
        <v>18</v>
      </c>
      <c r="K5750">
        <v>282</v>
      </c>
      <c r="L5750">
        <v>25</v>
      </c>
      <c r="M5750">
        <v>2</v>
      </c>
      <c r="N5750">
        <v>0.1</v>
      </c>
      <c r="O5750" s="41">
        <v>1662.67</v>
      </c>
      <c r="P5750" s="41">
        <v>3778.8</v>
      </c>
    </row>
    <row r="5751" spans="1:16" x14ac:dyDescent="0.45">
      <c r="A5751" t="s">
        <v>2268</v>
      </c>
      <c r="B5751" t="s">
        <v>43</v>
      </c>
      <c r="C5751" t="s">
        <v>47</v>
      </c>
      <c r="D5751" s="40">
        <v>43800</v>
      </c>
      <c r="E5751" s="40">
        <v>43933</v>
      </c>
      <c r="F5751" s="40">
        <v>43942</v>
      </c>
      <c r="G5751" s="40">
        <v>43951</v>
      </c>
      <c r="H5751" t="s">
        <v>21</v>
      </c>
      <c r="I5751">
        <v>28</v>
      </c>
      <c r="J5751">
        <v>3</v>
      </c>
      <c r="K5751">
        <v>16</v>
      </c>
      <c r="L5751">
        <v>37</v>
      </c>
      <c r="M5751">
        <v>4</v>
      </c>
      <c r="N5751">
        <v>0.15</v>
      </c>
      <c r="O5751" s="41">
        <v>2665.26</v>
      </c>
      <c r="P5751" s="41">
        <v>3919.5</v>
      </c>
    </row>
    <row r="5752" spans="1:16" x14ac:dyDescent="0.45">
      <c r="A5752" t="s">
        <v>2269</v>
      </c>
      <c r="B5752" t="s">
        <v>36</v>
      </c>
      <c r="C5752" t="s">
        <v>28</v>
      </c>
      <c r="D5752" s="40">
        <v>43800</v>
      </c>
      <c r="E5752" s="40">
        <v>43933</v>
      </c>
      <c r="F5752" s="40">
        <v>43960</v>
      </c>
      <c r="G5752" s="40">
        <v>43970</v>
      </c>
      <c r="H5752" t="s">
        <v>21</v>
      </c>
      <c r="I5752">
        <v>24</v>
      </c>
      <c r="J5752">
        <v>5</v>
      </c>
      <c r="K5752">
        <v>88</v>
      </c>
      <c r="L5752">
        <v>36</v>
      </c>
      <c r="M5752">
        <v>6</v>
      </c>
      <c r="N5752">
        <v>7.4999999999999997E-2</v>
      </c>
      <c r="O5752">
        <v>917.36</v>
      </c>
      <c r="P5752" s="41">
        <v>1092.0999999999999</v>
      </c>
    </row>
    <row r="5753" spans="1:16" x14ac:dyDescent="0.45">
      <c r="A5753" t="s">
        <v>2271</v>
      </c>
      <c r="B5753" t="s">
        <v>19</v>
      </c>
      <c r="C5753" t="s">
        <v>47</v>
      </c>
      <c r="D5753" s="40">
        <v>43800</v>
      </c>
      <c r="E5753" s="40">
        <v>43933</v>
      </c>
      <c r="F5753" s="40">
        <v>43950</v>
      </c>
      <c r="G5753" s="40">
        <v>43957</v>
      </c>
      <c r="H5753" t="s">
        <v>21</v>
      </c>
      <c r="I5753">
        <v>2</v>
      </c>
      <c r="J5753">
        <v>23</v>
      </c>
      <c r="K5753">
        <v>9</v>
      </c>
      <c r="L5753">
        <v>13</v>
      </c>
      <c r="M5753">
        <v>2</v>
      </c>
      <c r="N5753">
        <v>0.05</v>
      </c>
      <c r="O5753">
        <v>750.4</v>
      </c>
      <c r="P5753">
        <v>938</v>
      </c>
    </row>
    <row r="5754" spans="1:16" x14ac:dyDescent="0.45">
      <c r="A5754" t="s">
        <v>2270</v>
      </c>
      <c r="B5754" t="s">
        <v>19</v>
      </c>
      <c r="C5754" t="s">
        <v>41</v>
      </c>
      <c r="D5754" s="40">
        <v>43800</v>
      </c>
      <c r="E5754" s="40">
        <v>43933</v>
      </c>
      <c r="F5754" s="40">
        <v>43953</v>
      </c>
      <c r="G5754" s="40">
        <v>43956</v>
      </c>
      <c r="H5754" t="s">
        <v>21</v>
      </c>
      <c r="I5754">
        <v>10</v>
      </c>
      <c r="J5754">
        <v>9</v>
      </c>
      <c r="K5754">
        <v>85</v>
      </c>
      <c r="L5754">
        <v>15</v>
      </c>
      <c r="M5754">
        <v>1</v>
      </c>
      <c r="N5754">
        <v>0.15</v>
      </c>
      <c r="O5754" s="41">
        <v>1077.3599999999999</v>
      </c>
      <c r="P5754" s="41">
        <v>2244.5</v>
      </c>
    </row>
    <row r="5755" spans="1:16" x14ac:dyDescent="0.45">
      <c r="A5755" t="s">
        <v>2275</v>
      </c>
      <c r="B5755" t="s">
        <v>27</v>
      </c>
      <c r="C5755" t="s">
        <v>34</v>
      </c>
      <c r="D5755" s="40">
        <v>43800</v>
      </c>
      <c r="E5755" s="40">
        <v>43933</v>
      </c>
      <c r="F5755" s="40">
        <v>43955</v>
      </c>
      <c r="G5755" s="40">
        <v>43961</v>
      </c>
      <c r="H5755" t="s">
        <v>21</v>
      </c>
      <c r="I5755">
        <v>16</v>
      </c>
      <c r="J5755">
        <v>50</v>
      </c>
      <c r="K5755">
        <v>315</v>
      </c>
      <c r="L5755">
        <v>26</v>
      </c>
      <c r="M5755">
        <v>1</v>
      </c>
      <c r="N5755">
        <v>0.05</v>
      </c>
      <c r="O5755" s="41">
        <v>1215.92</v>
      </c>
      <c r="P5755" s="41">
        <v>2338.3000000000002</v>
      </c>
    </row>
    <row r="5756" spans="1:16" x14ac:dyDescent="0.45">
      <c r="A5756" t="s">
        <v>2272</v>
      </c>
      <c r="B5756" t="s">
        <v>27</v>
      </c>
      <c r="C5756" t="s">
        <v>28</v>
      </c>
      <c r="D5756" s="40">
        <v>43800</v>
      </c>
      <c r="E5756" s="40">
        <v>43933</v>
      </c>
      <c r="F5756" s="40">
        <v>43946</v>
      </c>
      <c r="G5756" s="40">
        <v>43951</v>
      </c>
      <c r="H5756" t="s">
        <v>21</v>
      </c>
      <c r="I5756">
        <v>15</v>
      </c>
      <c r="J5756">
        <v>16</v>
      </c>
      <c r="K5756">
        <v>156</v>
      </c>
      <c r="L5756">
        <v>12</v>
      </c>
      <c r="M5756">
        <v>7</v>
      </c>
      <c r="N5756">
        <v>0.05</v>
      </c>
      <c r="O5756" s="41">
        <v>2456.62</v>
      </c>
      <c r="P5756" s="41">
        <v>3899.4</v>
      </c>
    </row>
    <row r="5757" spans="1:16" x14ac:dyDescent="0.45">
      <c r="A5757" t="s">
        <v>2273</v>
      </c>
      <c r="B5757" t="s">
        <v>43</v>
      </c>
      <c r="C5757" t="s">
        <v>34</v>
      </c>
      <c r="D5757" s="40">
        <v>43800</v>
      </c>
      <c r="E5757" s="40">
        <v>43933</v>
      </c>
      <c r="F5757" s="40">
        <v>43948</v>
      </c>
      <c r="G5757" s="40">
        <v>43949</v>
      </c>
      <c r="H5757" t="s">
        <v>21</v>
      </c>
      <c r="I5757">
        <v>28</v>
      </c>
      <c r="J5757">
        <v>45</v>
      </c>
      <c r="K5757">
        <v>303</v>
      </c>
      <c r="L5757">
        <v>30</v>
      </c>
      <c r="M5757">
        <v>1</v>
      </c>
      <c r="N5757">
        <v>7.4999999999999997E-2</v>
      </c>
      <c r="O5757">
        <v>852.04</v>
      </c>
      <c r="P5757" s="41">
        <v>1051.9000000000001</v>
      </c>
    </row>
    <row r="5758" spans="1:16" x14ac:dyDescent="0.45">
      <c r="A5758" t="s">
        <v>2274</v>
      </c>
      <c r="B5758" t="s">
        <v>19</v>
      </c>
      <c r="C5758" t="s">
        <v>47</v>
      </c>
      <c r="D5758" s="40">
        <v>43800</v>
      </c>
      <c r="E5758" s="40">
        <v>43933</v>
      </c>
      <c r="F5758" s="40">
        <v>43936</v>
      </c>
      <c r="G5758" s="40">
        <v>43946</v>
      </c>
      <c r="H5758" t="s">
        <v>21</v>
      </c>
      <c r="I5758">
        <v>3</v>
      </c>
      <c r="J5758">
        <v>36</v>
      </c>
      <c r="K5758">
        <v>4</v>
      </c>
      <c r="L5758">
        <v>43</v>
      </c>
      <c r="M5758">
        <v>5</v>
      </c>
      <c r="N5758">
        <v>0.2</v>
      </c>
      <c r="O5758">
        <v>600.32000000000005</v>
      </c>
      <c r="P5758" s="41">
        <v>1072</v>
      </c>
    </row>
    <row r="5759" spans="1:16" x14ac:dyDescent="0.45">
      <c r="A5759" t="s">
        <v>2267</v>
      </c>
      <c r="B5759" t="s">
        <v>43</v>
      </c>
      <c r="C5759" t="s">
        <v>41</v>
      </c>
      <c r="D5759" s="40">
        <v>43800</v>
      </c>
      <c r="E5759" s="40">
        <v>43934</v>
      </c>
      <c r="F5759" s="40">
        <v>43949</v>
      </c>
      <c r="G5759" s="40">
        <v>43951</v>
      </c>
      <c r="H5759" t="s">
        <v>21</v>
      </c>
      <c r="I5759">
        <v>27</v>
      </c>
      <c r="J5759">
        <v>4</v>
      </c>
      <c r="K5759">
        <v>84</v>
      </c>
      <c r="L5759">
        <v>45</v>
      </c>
      <c r="M5759">
        <v>8</v>
      </c>
      <c r="N5759">
        <v>0.1</v>
      </c>
      <c r="O5759">
        <v>955.15</v>
      </c>
      <c r="P5759" s="41">
        <v>1768.8</v>
      </c>
    </row>
    <row r="5760" spans="1:16" x14ac:dyDescent="0.45">
      <c r="A5760" t="s">
        <v>2266</v>
      </c>
      <c r="B5760" t="s">
        <v>36</v>
      </c>
      <c r="C5760" t="s">
        <v>28</v>
      </c>
      <c r="D5760" s="40">
        <v>43800</v>
      </c>
      <c r="E5760" s="40">
        <v>43934</v>
      </c>
      <c r="F5760" s="40">
        <v>43957</v>
      </c>
      <c r="G5760" s="40">
        <v>43965</v>
      </c>
      <c r="H5760" t="s">
        <v>21</v>
      </c>
      <c r="I5760">
        <v>21</v>
      </c>
      <c r="J5760">
        <v>14</v>
      </c>
      <c r="K5760">
        <v>157</v>
      </c>
      <c r="L5760">
        <v>32</v>
      </c>
      <c r="M5760">
        <v>4</v>
      </c>
      <c r="N5760">
        <v>0.15</v>
      </c>
      <c r="O5760">
        <v>144.72</v>
      </c>
      <c r="P5760">
        <v>180.9</v>
      </c>
    </row>
    <row r="5761" spans="1:16" x14ac:dyDescent="0.45">
      <c r="A5761" t="s">
        <v>2265</v>
      </c>
      <c r="B5761" t="s">
        <v>27</v>
      </c>
      <c r="C5761" t="s">
        <v>20</v>
      </c>
      <c r="D5761" s="40">
        <v>43800</v>
      </c>
      <c r="E5761" s="40">
        <v>43934</v>
      </c>
      <c r="F5761" s="40">
        <v>43956</v>
      </c>
      <c r="G5761" s="40">
        <v>43958</v>
      </c>
      <c r="H5761" t="s">
        <v>21</v>
      </c>
      <c r="I5761">
        <v>17</v>
      </c>
      <c r="J5761">
        <v>36</v>
      </c>
      <c r="K5761">
        <v>260</v>
      </c>
      <c r="L5761">
        <v>32</v>
      </c>
      <c r="M5761">
        <v>7</v>
      </c>
      <c r="N5761">
        <v>0.2</v>
      </c>
      <c r="O5761">
        <v>161.6</v>
      </c>
      <c r="P5761">
        <v>241.2</v>
      </c>
    </row>
    <row r="5762" spans="1:16" x14ac:dyDescent="0.45">
      <c r="A5762" t="s">
        <v>2264</v>
      </c>
      <c r="B5762" t="s">
        <v>27</v>
      </c>
      <c r="C5762" t="s">
        <v>25</v>
      </c>
      <c r="D5762" s="40">
        <v>43800</v>
      </c>
      <c r="E5762" s="40">
        <v>43934</v>
      </c>
      <c r="F5762" s="40">
        <v>43962</v>
      </c>
      <c r="G5762" s="40">
        <v>43965</v>
      </c>
      <c r="H5762" t="s">
        <v>21</v>
      </c>
      <c r="I5762">
        <v>20</v>
      </c>
      <c r="J5762">
        <v>20</v>
      </c>
      <c r="K5762">
        <v>342</v>
      </c>
      <c r="L5762">
        <v>6</v>
      </c>
      <c r="M5762">
        <v>1</v>
      </c>
      <c r="N5762">
        <v>7.4999999999999997E-2</v>
      </c>
      <c r="O5762">
        <v>972.04</v>
      </c>
      <c r="P5762" s="41">
        <v>1869.3</v>
      </c>
    </row>
    <row r="5763" spans="1:16" x14ac:dyDescent="0.45">
      <c r="A5763" t="s">
        <v>2263</v>
      </c>
      <c r="B5763" t="s">
        <v>19</v>
      </c>
      <c r="C5763" t="s">
        <v>25</v>
      </c>
      <c r="D5763" s="40">
        <v>43800</v>
      </c>
      <c r="E5763" s="40">
        <v>43934</v>
      </c>
      <c r="F5763" s="40">
        <v>43951</v>
      </c>
      <c r="G5763" s="40">
        <v>43960</v>
      </c>
      <c r="H5763" t="s">
        <v>21</v>
      </c>
      <c r="I5763">
        <v>3</v>
      </c>
      <c r="J5763">
        <v>41</v>
      </c>
      <c r="K5763">
        <v>363</v>
      </c>
      <c r="L5763">
        <v>30</v>
      </c>
      <c r="M5763">
        <v>2</v>
      </c>
      <c r="N5763">
        <v>7.4999999999999997E-2</v>
      </c>
      <c r="O5763" s="41">
        <v>2366.17</v>
      </c>
      <c r="P5763" s="41">
        <v>2921.2</v>
      </c>
    </row>
    <row r="5764" spans="1:16" x14ac:dyDescent="0.45">
      <c r="A5764" t="s">
        <v>2252</v>
      </c>
      <c r="B5764" t="s">
        <v>36</v>
      </c>
      <c r="C5764" t="s">
        <v>34</v>
      </c>
      <c r="D5764" s="40">
        <v>43900</v>
      </c>
      <c r="E5764" s="40">
        <v>43935</v>
      </c>
      <c r="F5764" s="40">
        <v>43939</v>
      </c>
      <c r="G5764" s="40">
        <v>43949</v>
      </c>
      <c r="H5764" t="s">
        <v>21</v>
      </c>
      <c r="I5764">
        <v>24</v>
      </c>
      <c r="J5764">
        <v>47</v>
      </c>
      <c r="K5764">
        <v>300</v>
      </c>
      <c r="L5764">
        <v>46</v>
      </c>
      <c r="M5764">
        <v>7</v>
      </c>
      <c r="N5764">
        <v>0.05</v>
      </c>
      <c r="O5764" s="41">
        <v>1059.4000000000001</v>
      </c>
      <c r="P5764" s="41">
        <v>1795.6</v>
      </c>
    </row>
    <row r="5765" spans="1:16" x14ac:dyDescent="0.45">
      <c r="A5765" t="s">
        <v>2253</v>
      </c>
      <c r="B5765" t="s">
        <v>19</v>
      </c>
      <c r="C5765" t="s">
        <v>34</v>
      </c>
      <c r="D5765" s="40">
        <v>43800</v>
      </c>
      <c r="E5765" s="40">
        <v>43935</v>
      </c>
      <c r="F5765" s="40">
        <v>43937</v>
      </c>
      <c r="G5765" s="40">
        <v>43940</v>
      </c>
      <c r="H5765" t="s">
        <v>21</v>
      </c>
      <c r="I5765">
        <v>1</v>
      </c>
      <c r="J5765">
        <v>17</v>
      </c>
      <c r="K5765">
        <v>284</v>
      </c>
      <c r="L5765">
        <v>7</v>
      </c>
      <c r="M5765">
        <v>3</v>
      </c>
      <c r="N5765">
        <v>0.1</v>
      </c>
      <c r="O5765">
        <v>492.05</v>
      </c>
      <c r="P5765">
        <v>911.2</v>
      </c>
    </row>
    <row r="5766" spans="1:16" x14ac:dyDescent="0.45">
      <c r="A5766" t="s">
        <v>2254</v>
      </c>
      <c r="B5766" t="s">
        <v>27</v>
      </c>
      <c r="C5766" t="s">
        <v>28</v>
      </c>
      <c r="D5766" s="40">
        <v>43800</v>
      </c>
      <c r="E5766" s="40">
        <v>43935</v>
      </c>
      <c r="F5766" s="40">
        <v>43946</v>
      </c>
      <c r="G5766" s="40">
        <v>43951</v>
      </c>
      <c r="H5766" t="s">
        <v>21</v>
      </c>
      <c r="I5766">
        <v>18</v>
      </c>
      <c r="J5766">
        <v>5</v>
      </c>
      <c r="K5766">
        <v>100</v>
      </c>
      <c r="L5766">
        <v>45</v>
      </c>
      <c r="M5766">
        <v>7</v>
      </c>
      <c r="N5766">
        <v>0.05</v>
      </c>
      <c r="O5766" s="41">
        <v>2632.56</v>
      </c>
      <c r="P5766" s="41">
        <v>5601.2</v>
      </c>
    </row>
    <row r="5767" spans="1:16" x14ac:dyDescent="0.45">
      <c r="A5767" t="s">
        <v>2256</v>
      </c>
      <c r="B5767" t="s">
        <v>19</v>
      </c>
      <c r="C5767" t="s">
        <v>20</v>
      </c>
      <c r="D5767" s="40">
        <v>43800</v>
      </c>
      <c r="E5767" s="40">
        <v>43935</v>
      </c>
      <c r="F5767" s="40">
        <v>43958</v>
      </c>
      <c r="G5767" s="40">
        <v>43962</v>
      </c>
      <c r="H5767" t="s">
        <v>21</v>
      </c>
      <c r="I5767">
        <v>1</v>
      </c>
      <c r="J5767">
        <v>20</v>
      </c>
      <c r="K5767">
        <v>230</v>
      </c>
      <c r="L5767">
        <v>32</v>
      </c>
      <c r="M5767">
        <v>2</v>
      </c>
      <c r="N5767">
        <v>0.05</v>
      </c>
      <c r="O5767" s="41">
        <v>3028.47</v>
      </c>
      <c r="P5767" s="41">
        <v>5313.1</v>
      </c>
    </row>
    <row r="5768" spans="1:16" x14ac:dyDescent="0.45">
      <c r="A5768" t="s">
        <v>2255</v>
      </c>
      <c r="B5768" t="s">
        <v>43</v>
      </c>
      <c r="C5768" t="s">
        <v>41</v>
      </c>
      <c r="D5768" s="40">
        <v>43800</v>
      </c>
      <c r="E5768" s="40">
        <v>43935</v>
      </c>
      <c r="F5768" s="40">
        <v>43959</v>
      </c>
      <c r="G5768" s="40">
        <v>43967</v>
      </c>
      <c r="H5768" t="s">
        <v>21</v>
      </c>
      <c r="I5768">
        <v>28</v>
      </c>
      <c r="J5768">
        <v>18</v>
      </c>
      <c r="K5768">
        <v>69</v>
      </c>
      <c r="L5768">
        <v>30</v>
      </c>
      <c r="M5768">
        <v>4</v>
      </c>
      <c r="N5768">
        <v>0.2</v>
      </c>
      <c r="O5768">
        <v>773.45</v>
      </c>
      <c r="P5768">
        <v>991.6</v>
      </c>
    </row>
    <row r="5769" spans="1:16" x14ac:dyDescent="0.45">
      <c r="A5769" t="s">
        <v>2262</v>
      </c>
      <c r="B5769" t="s">
        <v>27</v>
      </c>
      <c r="C5769" t="s">
        <v>47</v>
      </c>
      <c r="D5769" s="40">
        <v>43800</v>
      </c>
      <c r="E5769" s="40">
        <v>43935</v>
      </c>
      <c r="F5769" s="40">
        <v>43948</v>
      </c>
      <c r="G5769" s="40">
        <v>43951</v>
      </c>
      <c r="H5769" t="s">
        <v>21</v>
      </c>
      <c r="I5769">
        <v>19</v>
      </c>
      <c r="J5769">
        <v>42</v>
      </c>
      <c r="K5769">
        <v>23</v>
      </c>
      <c r="L5769">
        <v>4</v>
      </c>
      <c r="M5769">
        <v>8</v>
      </c>
      <c r="N5769">
        <v>0.05</v>
      </c>
      <c r="O5769" s="41">
        <v>2126.38</v>
      </c>
      <c r="P5769" s="41">
        <v>2994.9</v>
      </c>
    </row>
    <row r="5770" spans="1:16" x14ac:dyDescent="0.45">
      <c r="A5770" t="s">
        <v>2257</v>
      </c>
      <c r="B5770" t="s">
        <v>19</v>
      </c>
      <c r="C5770" t="s">
        <v>28</v>
      </c>
      <c r="D5770" s="40">
        <v>43800</v>
      </c>
      <c r="E5770" s="40">
        <v>43935</v>
      </c>
      <c r="F5770" s="40">
        <v>43948</v>
      </c>
      <c r="G5770" s="40">
        <v>43951</v>
      </c>
      <c r="H5770" t="s">
        <v>21</v>
      </c>
      <c r="I5770">
        <v>9</v>
      </c>
      <c r="J5770">
        <v>25</v>
      </c>
      <c r="K5770">
        <v>166</v>
      </c>
      <c r="L5770">
        <v>32</v>
      </c>
      <c r="M5770">
        <v>8</v>
      </c>
      <c r="N5770">
        <v>0.05</v>
      </c>
      <c r="O5770" s="41">
        <v>1201.98</v>
      </c>
      <c r="P5770" s="41">
        <v>2003.3</v>
      </c>
    </row>
    <row r="5771" spans="1:16" x14ac:dyDescent="0.45">
      <c r="A5771" t="s">
        <v>2258</v>
      </c>
      <c r="B5771" t="s">
        <v>19</v>
      </c>
      <c r="C5771" t="s">
        <v>41</v>
      </c>
      <c r="D5771" s="40">
        <v>43800</v>
      </c>
      <c r="E5771" s="40">
        <v>43935</v>
      </c>
      <c r="F5771" s="40">
        <v>43959</v>
      </c>
      <c r="G5771" s="40">
        <v>43962</v>
      </c>
      <c r="H5771" t="s">
        <v>21</v>
      </c>
      <c r="I5771">
        <v>2</v>
      </c>
      <c r="J5771">
        <v>32</v>
      </c>
      <c r="K5771">
        <v>69</v>
      </c>
      <c r="L5771">
        <v>10</v>
      </c>
      <c r="M5771">
        <v>3</v>
      </c>
      <c r="N5771">
        <v>0.05</v>
      </c>
      <c r="O5771">
        <v>713.35</v>
      </c>
      <c r="P5771" s="41">
        <v>1132.3</v>
      </c>
    </row>
    <row r="5772" spans="1:16" x14ac:dyDescent="0.45">
      <c r="A5772" t="s">
        <v>2259</v>
      </c>
      <c r="B5772" t="s">
        <v>36</v>
      </c>
      <c r="C5772" t="s">
        <v>28</v>
      </c>
      <c r="D5772" s="40">
        <v>43800</v>
      </c>
      <c r="E5772" s="40">
        <v>43935</v>
      </c>
      <c r="F5772" s="40">
        <v>43952</v>
      </c>
      <c r="G5772" s="40">
        <v>43954</v>
      </c>
      <c r="H5772" t="s">
        <v>21</v>
      </c>
      <c r="I5772">
        <v>21</v>
      </c>
      <c r="J5772">
        <v>32</v>
      </c>
      <c r="K5772">
        <v>172</v>
      </c>
      <c r="L5772">
        <v>2</v>
      </c>
      <c r="M5772">
        <v>3</v>
      </c>
      <c r="N5772">
        <v>0.2</v>
      </c>
      <c r="O5772">
        <v>743.7</v>
      </c>
      <c r="P5772">
        <v>991.6</v>
      </c>
    </row>
    <row r="5773" spans="1:16" x14ac:dyDescent="0.45">
      <c r="A5773" t="s">
        <v>2260</v>
      </c>
      <c r="B5773" t="s">
        <v>19</v>
      </c>
      <c r="C5773" t="s">
        <v>20</v>
      </c>
      <c r="D5773" s="40">
        <v>43800</v>
      </c>
      <c r="E5773" s="40">
        <v>43935</v>
      </c>
      <c r="F5773" s="40">
        <v>43942</v>
      </c>
      <c r="G5773" s="40">
        <v>43943</v>
      </c>
      <c r="H5773" t="s">
        <v>21</v>
      </c>
      <c r="I5773">
        <v>7</v>
      </c>
      <c r="J5773">
        <v>14</v>
      </c>
      <c r="K5773">
        <v>218</v>
      </c>
      <c r="L5773">
        <v>42</v>
      </c>
      <c r="M5773">
        <v>4</v>
      </c>
      <c r="N5773">
        <v>0.15</v>
      </c>
      <c r="O5773">
        <v>549.94000000000005</v>
      </c>
      <c r="P5773" s="41">
        <v>1018.4</v>
      </c>
    </row>
    <row r="5774" spans="1:16" x14ac:dyDescent="0.45">
      <c r="A5774" t="s">
        <v>2261</v>
      </c>
      <c r="B5774" t="s">
        <v>27</v>
      </c>
      <c r="C5774" t="s">
        <v>25</v>
      </c>
      <c r="D5774" s="40">
        <v>43800</v>
      </c>
      <c r="E5774" s="40">
        <v>43935</v>
      </c>
      <c r="F5774" s="40">
        <v>43943</v>
      </c>
      <c r="G5774" s="40">
        <v>43953</v>
      </c>
      <c r="H5774" t="s">
        <v>21</v>
      </c>
      <c r="I5774">
        <v>19</v>
      </c>
      <c r="J5774">
        <v>30</v>
      </c>
      <c r="K5774">
        <v>366</v>
      </c>
      <c r="L5774">
        <v>15</v>
      </c>
      <c r="M5774">
        <v>2</v>
      </c>
      <c r="N5774">
        <v>7.4999999999999997E-2</v>
      </c>
      <c r="O5774">
        <v>496.87</v>
      </c>
      <c r="P5774">
        <v>690.1</v>
      </c>
    </row>
    <row r="5775" spans="1:16" x14ac:dyDescent="0.45">
      <c r="A5775" t="s">
        <v>2251</v>
      </c>
      <c r="B5775" t="s">
        <v>19</v>
      </c>
      <c r="C5775" t="s">
        <v>28</v>
      </c>
      <c r="D5775" s="40">
        <v>43800</v>
      </c>
      <c r="E5775" s="40">
        <v>43936</v>
      </c>
      <c r="F5775" s="40">
        <v>43958</v>
      </c>
      <c r="G5775" s="40">
        <v>43964</v>
      </c>
      <c r="H5775" t="s">
        <v>21</v>
      </c>
      <c r="I5775">
        <v>5</v>
      </c>
      <c r="J5775">
        <v>14</v>
      </c>
      <c r="K5775">
        <v>148</v>
      </c>
      <c r="L5775">
        <v>14</v>
      </c>
      <c r="M5775">
        <v>8</v>
      </c>
      <c r="N5775">
        <v>0.1</v>
      </c>
      <c r="O5775" s="41">
        <v>1275.95</v>
      </c>
      <c r="P5775" s="41">
        <v>1849.2</v>
      </c>
    </row>
    <row r="5776" spans="1:16" x14ac:dyDescent="0.45">
      <c r="A5776" t="s">
        <v>2250</v>
      </c>
      <c r="B5776" t="s">
        <v>19</v>
      </c>
      <c r="C5776" t="s">
        <v>28</v>
      </c>
      <c r="D5776" s="40">
        <v>43900</v>
      </c>
      <c r="E5776" s="40">
        <v>43936</v>
      </c>
      <c r="F5776" s="40">
        <v>43940</v>
      </c>
      <c r="G5776" s="40">
        <v>43949</v>
      </c>
      <c r="H5776" t="s">
        <v>21</v>
      </c>
      <c r="I5776">
        <v>11</v>
      </c>
      <c r="J5776">
        <v>6</v>
      </c>
      <c r="K5776">
        <v>190</v>
      </c>
      <c r="L5776">
        <v>46</v>
      </c>
      <c r="M5776">
        <v>1</v>
      </c>
      <c r="N5776">
        <v>7.4999999999999997E-2</v>
      </c>
      <c r="O5776" s="41">
        <v>1902.8</v>
      </c>
      <c r="P5776" s="41">
        <v>2378.5</v>
      </c>
    </row>
    <row r="5777" spans="1:16" x14ac:dyDescent="0.45">
      <c r="A5777" t="s">
        <v>2249</v>
      </c>
      <c r="B5777" t="s">
        <v>27</v>
      </c>
      <c r="C5777" t="s">
        <v>20</v>
      </c>
      <c r="D5777" s="40">
        <v>43900</v>
      </c>
      <c r="E5777" s="40">
        <v>43936</v>
      </c>
      <c r="F5777" s="40">
        <v>43942</v>
      </c>
      <c r="G5777" s="40">
        <v>43946</v>
      </c>
      <c r="H5777" t="s">
        <v>21</v>
      </c>
      <c r="I5777">
        <v>19</v>
      </c>
      <c r="J5777">
        <v>47</v>
      </c>
      <c r="K5777">
        <v>222</v>
      </c>
      <c r="L5777">
        <v>42</v>
      </c>
      <c r="M5777">
        <v>6</v>
      </c>
      <c r="N5777">
        <v>7.4999999999999997E-2</v>
      </c>
      <c r="O5777" s="41">
        <v>2767.1</v>
      </c>
      <c r="P5777" s="41">
        <v>3953</v>
      </c>
    </row>
    <row r="5778" spans="1:16" x14ac:dyDescent="0.45">
      <c r="A5778" t="s">
        <v>2248</v>
      </c>
      <c r="B5778" t="s">
        <v>27</v>
      </c>
      <c r="C5778" t="s">
        <v>34</v>
      </c>
      <c r="D5778" s="40">
        <v>43800</v>
      </c>
      <c r="E5778" s="40">
        <v>43936</v>
      </c>
      <c r="F5778" s="40">
        <v>43948</v>
      </c>
      <c r="G5778" s="40">
        <v>43956</v>
      </c>
      <c r="H5778" t="s">
        <v>21</v>
      </c>
      <c r="I5778">
        <v>19</v>
      </c>
      <c r="J5778">
        <v>32</v>
      </c>
      <c r="K5778">
        <v>271</v>
      </c>
      <c r="L5778">
        <v>12</v>
      </c>
      <c r="M5778">
        <v>8</v>
      </c>
      <c r="N5778">
        <v>0.3</v>
      </c>
      <c r="O5778">
        <v>793.28</v>
      </c>
      <c r="P5778" s="41">
        <v>1072</v>
      </c>
    </row>
    <row r="5779" spans="1:16" x14ac:dyDescent="0.45">
      <c r="A5779" t="s">
        <v>2247</v>
      </c>
      <c r="B5779" t="s">
        <v>36</v>
      </c>
      <c r="C5779" t="s">
        <v>47</v>
      </c>
      <c r="D5779" s="40">
        <v>43800</v>
      </c>
      <c r="E5779" s="40">
        <v>43936</v>
      </c>
      <c r="F5779" s="40">
        <v>43963</v>
      </c>
      <c r="G5779" s="40">
        <v>43967</v>
      </c>
      <c r="H5779" t="s">
        <v>21</v>
      </c>
      <c r="I5779">
        <v>21</v>
      </c>
      <c r="J5779">
        <v>24</v>
      </c>
      <c r="K5779">
        <v>35</v>
      </c>
      <c r="L5779">
        <v>42</v>
      </c>
      <c r="M5779">
        <v>5</v>
      </c>
      <c r="N5779">
        <v>0.2</v>
      </c>
      <c r="O5779">
        <v>120.47</v>
      </c>
      <c r="P5779">
        <v>207.7</v>
      </c>
    </row>
    <row r="5780" spans="1:16" x14ac:dyDescent="0.45">
      <c r="A5780" t="s">
        <v>2246</v>
      </c>
      <c r="B5780" t="s">
        <v>19</v>
      </c>
      <c r="C5780" t="s">
        <v>25</v>
      </c>
      <c r="D5780" s="40">
        <v>43800</v>
      </c>
      <c r="E5780" s="40">
        <v>43936</v>
      </c>
      <c r="F5780" s="40">
        <v>43948</v>
      </c>
      <c r="G5780" s="40">
        <v>43949</v>
      </c>
      <c r="H5780" t="s">
        <v>21</v>
      </c>
      <c r="I5780">
        <v>4</v>
      </c>
      <c r="J5780">
        <v>42</v>
      </c>
      <c r="K5780">
        <v>345</v>
      </c>
      <c r="L5780">
        <v>13</v>
      </c>
      <c r="M5780">
        <v>6</v>
      </c>
      <c r="N5780">
        <v>7.4999999999999997E-2</v>
      </c>
      <c r="O5780">
        <v>109.34</v>
      </c>
      <c r="P5780">
        <v>227.8</v>
      </c>
    </row>
    <row r="5781" spans="1:16" x14ac:dyDescent="0.45">
      <c r="A5781" t="s">
        <v>2245</v>
      </c>
      <c r="B5781" t="s">
        <v>19</v>
      </c>
      <c r="C5781" t="s">
        <v>47</v>
      </c>
      <c r="D5781" s="40">
        <v>43800</v>
      </c>
      <c r="E5781" s="40">
        <v>43936</v>
      </c>
      <c r="F5781" s="40">
        <v>43962</v>
      </c>
      <c r="G5781" s="40">
        <v>43964</v>
      </c>
      <c r="H5781" t="s">
        <v>21</v>
      </c>
      <c r="I5781">
        <v>11</v>
      </c>
      <c r="J5781">
        <v>50</v>
      </c>
      <c r="K5781">
        <v>33</v>
      </c>
      <c r="L5781">
        <v>47</v>
      </c>
      <c r="M5781">
        <v>5</v>
      </c>
      <c r="N5781">
        <v>0.4</v>
      </c>
      <c r="O5781" s="41">
        <v>1348.11</v>
      </c>
      <c r="P5781" s="41">
        <v>2365.1</v>
      </c>
    </row>
    <row r="5782" spans="1:16" x14ac:dyDescent="0.45">
      <c r="A5782" t="s">
        <v>2240</v>
      </c>
      <c r="B5782" t="s">
        <v>27</v>
      </c>
      <c r="C5782" t="s">
        <v>28</v>
      </c>
      <c r="D5782" s="40">
        <v>43800</v>
      </c>
      <c r="E5782" s="40">
        <v>43937</v>
      </c>
      <c r="F5782" s="40">
        <v>43943</v>
      </c>
      <c r="G5782" s="40">
        <v>43948</v>
      </c>
      <c r="H5782" t="s">
        <v>21</v>
      </c>
      <c r="I5782">
        <v>19</v>
      </c>
      <c r="J5782">
        <v>3</v>
      </c>
      <c r="K5782">
        <v>98</v>
      </c>
      <c r="L5782">
        <v>4</v>
      </c>
      <c r="M5782">
        <v>8</v>
      </c>
      <c r="N5782">
        <v>0.05</v>
      </c>
      <c r="O5782" s="41">
        <v>2149.9</v>
      </c>
      <c r="P5782" s="41">
        <v>5118.8</v>
      </c>
    </row>
    <row r="5783" spans="1:16" x14ac:dyDescent="0.45">
      <c r="A5783" t="s">
        <v>2241</v>
      </c>
      <c r="B5783" t="s">
        <v>27</v>
      </c>
      <c r="C5783" t="s">
        <v>34</v>
      </c>
      <c r="D5783" s="40">
        <v>43800</v>
      </c>
      <c r="E5783" s="40">
        <v>43937</v>
      </c>
      <c r="F5783" s="40">
        <v>43950</v>
      </c>
      <c r="G5783" s="40">
        <v>43953</v>
      </c>
      <c r="H5783" t="s">
        <v>21</v>
      </c>
      <c r="I5783">
        <v>13</v>
      </c>
      <c r="J5783">
        <v>32</v>
      </c>
      <c r="K5783">
        <v>295</v>
      </c>
      <c r="L5783">
        <v>11</v>
      </c>
      <c r="M5783">
        <v>1</v>
      </c>
      <c r="N5783">
        <v>7.4999999999999997E-2</v>
      </c>
      <c r="O5783" s="41">
        <v>3743.49</v>
      </c>
      <c r="P5783" s="41">
        <v>6344.9</v>
      </c>
    </row>
    <row r="5784" spans="1:16" x14ac:dyDescent="0.45">
      <c r="A5784" t="s">
        <v>2242</v>
      </c>
      <c r="B5784" t="s">
        <v>19</v>
      </c>
      <c r="C5784" t="s">
        <v>41</v>
      </c>
      <c r="D5784" s="40">
        <v>43900</v>
      </c>
      <c r="E5784" s="40">
        <v>43937</v>
      </c>
      <c r="F5784" s="40">
        <v>43957</v>
      </c>
      <c r="G5784" s="40">
        <v>43967</v>
      </c>
      <c r="H5784" t="s">
        <v>21</v>
      </c>
      <c r="I5784">
        <v>4</v>
      </c>
      <c r="J5784">
        <v>12</v>
      </c>
      <c r="K5784">
        <v>64</v>
      </c>
      <c r="L5784">
        <v>1</v>
      </c>
      <c r="M5784">
        <v>3</v>
      </c>
      <c r="N5784">
        <v>0.05</v>
      </c>
      <c r="O5784" s="41">
        <v>1539.66</v>
      </c>
      <c r="P5784" s="41">
        <v>2566.1</v>
      </c>
    </row>
    <row r="5785" spans="1:16" x14ac:dyDescent="0.45">
      <c r="A5785" t="s">
        <v>2244</v>
      </c>
      <c r="B5785" t="s">
        <v>19</v>
      </c>
      <c r="C5785" t="s">
        <v>28</v>
      </c>
      <c r="D5785" s="40">
        <v>43800</v>
      </c>
      <c r="E5785" s="40">
        <v>43937</v>
      </c>
      <c r="F5785" s="40">
        <v>43962</v>
      </c>
      <c r="G5785" s="40">
        <v>43968</v>
      </c>
      <c r="H5785" t="s">
        <v>21</v>
      </c>
      <c r="I5785">
        <v>4</v>
      </c>
      <c r="J5785">
        <v>22</v>
      </c>
      <c r="K5785">
        <v>202</v>
      </c>
      <c r="L5785">
        <v>31</v>
      </c>
      <c r="M5785">
        <v>5</v>
      </c>
      <c r="N5785">
        <v>0.15</v>
      </c>
      <c r="O5785" s="41">
        <v>1180</v>
      </c>
      <c r="P5785" s="41">
        <v>1735.3</v>
      </c>
    </row>
    <row r="5786" spans="1:16" x14ac:dyDescent="0.45">
      <c r="A5786" t="s">
        <v>2243</v>
      </c>
      <c r="B5786" t="s">
        <v>19</v>
      </c>
      <c r="C5786" t="s">
        <v>20</v>
      </c>
      <c r="D5786" s="40">
        <v>43900</v>
      </c>
      <c r="E5786" s="40">
        <v>43937</v>
      </c>
      <c r="F5786" s="40">
        <v>43954</v>
      </c>
      <c r="G5786" s="40">
        <v>43962</v>
      </c>
      <c r="H5786" t="s">
        <v>21</v>
      </c>
      <c r="I5786">
        <v>11</v>
      </c>
      <c r="J5786">
        <v>49</v>
      </c>
      <c r="K5786">
        <v>233</v>
      </c>
      <c r="L5786">
        <v>37</v>
      </c>
      <c r="M5786">
        <v>2</v>
      </c>
      <c r="N5786">
        <v>0.05</v>
      </c>
      <c r="O5786">
        <v>634.09</v>
      </c>
      <c r="P5786" s="41">
        <v>1132.3</v>
      </c>
    </row>
    <row r="5787" spans="1:16" x14ac:dyDescent="0.45">
      <c r="A5787" t="s">
        <v>2239</v>
      </c>
      <c r="B5787" t="s">
        <v>27</v>
      </c>
      <c r="C5787" t="s">
        <v>20</v>
      </c>
      <c r="D5787" s="40">
        <v>43800</v>
      </c>
      <c r="E5787" s="40">
        <v>43938</v>
      </c>
      <c r="F5787" s="40">
        <v>43954</v>
      </c>
      <c r="G5787" s="40">
        <v>43955</v>
      </c>
      <c r="H5787" t="s">
        <v>21</v>
      </c>
      <c r="I5787">
        <v>18</v>
      </c>
      <c r="J5787">
        <v>16</v>
      </c>
      <c r="K5787">
        <v>252</v>
      </c>
      <c r="L5787">
        <v>22</v>
      </c>
      <c r="M5787">
        <v>5</v>
      </c>
      <c r="N5787">
        <v>7.4999999999999997E-2</v>
      </c>
      <c r="O5787">
        <v>145.93</v>
      </c>
      <c r="P5787">
        <v>221.1</v>
      </c>
    </row>
    <row r="5788" spans="1:16" x14ac:dyDescent="0.45">
      <c r="A5788" t="s">
        <v>2238</v>
      </c>
      <c r="B5788" t="s">
        <v>36</v>
      </c>
      <c r="C5788" t="s">
        <v>34</v>
      </c>
      <c r="D5788" s="40">
        <v>43800</v>
      </c>
      <c r="E5788" s="40">
        <v>43938</v>
      </c>
      <c r="F5788" s="40">
        <v>43953</v>
      </c>
      <c r="G5788" s="40">
        <v>43954</v>
      </c>
      <c r="H5788" t="s">
        <v>21</v>
      </c>
      <c r="I5788">
        <v>24</v>
      </c>
      <c r="J5788">
        <v>6</v>
      </c>
      <c r="K5788">
        <v>299</v>
      </c>
      <c r="L5788">
        <v>30</v>
      </c>
      <c r="M5788">
        <v>3</v>
      </c>
      <c r="N5788">
        <v>7.4999999999999997E-2</v>
      </c>
      <c r="O5788">
        <v>514.96</v>
      </c>
      <c r="P5788" s="41">
        <v>1226.0999999999999</v>
      </c>
    </row>
    <row r="5789" spans="1:16" x14ac:dyDescent="0.45">
      <c r="A5789" t="s">
        <v>2237</v>
      </c>
      <c r="B5789" t="s">
        <v>27</v>
      </c>
      <c r="C5789" t="s">
        <v>47</v>
      </c>
      <c r="D5789" s="40">
        <v>43800</v>
      </c>
      <c r="E5789" s="40">
        <v>43938</v>
      </c>
      <c r="F5789" s="40">
        <v>43966</v>
      </c>
      <c r="G5789" s="40">
        <v>43976</v>
      </c>
      <c r="H5789" t="s">
        <v>21</v>
      </c>
      <c r="I5789">
        <v>17</v>
      </c>
      <c r="J5789">
        <v>12</v>
      </c>
      <c r="K5789">
        <v>8</v>
      </c>
      <c r="L5789">
        <v>2</v>
      </c>
      <c r="M5789">
        <v>6</v>
      </c>
      <c r="N5789">
        <v>0.05</v>
      </c>
      <c r="O5789" s="41">
        <v>3140.96</v>
      </c>
      <c r="P5789" s="41">
        <v>3926.2</v>
      </c>
    </row>
    <row r="5790" spans="1:16" x14ac:dyDescent="0.45">
      <c r="A5790" t="s">
        <v>2236</v>
      </c>
      <c r="B5790" t="s">
        <v>27</v>
      </c>
      <c r="C5790" t="s">
        <v>28</v>
      </c>
      <c r="D5790" s="40">
        <v>43800</v>
      </c>
      <c r="E5790" s="40">
        <v>43938</v>
      </c>
      <c r="F5790" s="40">
        <v>43965</v>
      </c>
      <c r="G5790" s="40">
        <v>43971</v>
      </c>
      <c r="H5790" t="s">
        <v>21</v>
      </c>
      <c r="I5790">
        <v>17</v>
      </c>
      <c r="J5790">
        <v>31</v>
      </c>
      <c r="K5790">
        <v>114</v>
      </c>
      <c r="L5790">
        <v>4</v>
      </c>
      <c r="M5790">
        <v>5</v>
      </c>
      <c r="N5790">
        <v>0.05</v>
      </c>
      <c r="O5790" s="41">
        <v>1696.84</v>
      </c>
      <c r="P5790" s="41">
        <v>2532.6</v>
      </c>
    </row>
    <row r="5791" spans="1:16" x14ac:dyDescent="0.45">
      <c r="A5791" t="s">
        <v>2235</v>
      </c>
      <c r="B5791" t="s">
        <v>27</v>
      </c>
      <c r="C5791" t="s">
        <v>20</v>
      </c>
      <c r="D5791" s="40">
        <v>43800</v>
      </c>
      <c r="E5791" s="40">
        <v>43938</v>
      </c>
      <c r="F5791" s="40">
        <v>43959</v>
      </c>
      <c r="G5791" s="40">
        <v>43961</v>
      </c>
      <c r="H5791" t="s">
        <v>21</v>
      </c>
      <c r="I5791">
        <v>16</v>
      </c>
      <c r="J5791">
        <v>31</v>
      </c>
      <c r="K5791">
        <v>240</v>
      </c>
      <c r="L5791">
        <v>19</v>
      </c>
      <c r="M5791">
        <v>7</v>
      </c>
      <c r="N5791">
        <v>7.4999999999999997E-2</v>
      </c>
      <c r="O5791">
        <v>901.49</v>
      </c>
      <c r="P5791" s="41">
        <v>2003.3</v>
      </c>
    </row>
    <row r="5792" spans="1:16" x14ac:dyDescent="0.45">
      <c r="A5792" t="s">
        <v>2234</v>
      </c>
      <c r="B5792" t="s">
        <v>27</v>
      </c>
      <c r="C5792" t="s">
        <v>41</v>
      </c>
      <c r="D5792" s="40">
        <v>43800</v>
      </c>
      <c r="E5792" s="40">
        <v>43938</v>
      </c>
      <c r="F5792" s="40">
        <v>43960</v>
      </c>
      <c r="G5792" s="40">
        <v>43963</v>
      </c>
      <c r="H5792" t="s">
        <v>21</v>
      </c>
      <c r="I5792">
        <v>19</v>
      </c>
      <c r="J5792">
        <v>40</v>
      </c>
      <c r="K5792">
        <v>69</v>
      </c>
      <c r="L5792">
        <v>26</v>
      </c>
      <c r="M5792">
        <v>4</v>
      </c>
      <c r="N5792">
        <v>0.1</v>
      </c>
      <c r="O5792" s="41">
        <v>1654.63</v>
      </c>
      <c r="P5792" s="41">
        <v>1969.8</v>
      </c>
    </row>
    <row r="5793" spans="1:16" x14ac:dyDescent="0.45">
      <c r="A5793" t="s">
        <v>2233</v>
      </c>
      <c r="B5793" t="s">
        <v>27</v>
      </c>
      <c r="C5793" t="s">
        <v>28</v>
      </c>
      <c r="D5793" s="40">
        <v>43800</v>
      </c>
      <c r="E5793" s="40">
        <v>43938</v>
      </c>
      <c r="F5793" s="40">
        <v>43956</v>
      </c>
      <c r="G5793" s="40">
        <v>43961</v>
      </c>
      <c r="H5793" t="s">
        <v>21</v>
      </c>
      <c r="I5793">
        <v>14</v>
      </c>
      <c r="J5793">
        <v>32</v>
      </c>
      <c r="K5793">
        <v>120</v>
      </c>
      <c r="L5793">
        <v>25</v>
      </c>
      <c r="M5793">
        <v>1</v>
      </c>
      <c r="N5793">
        <v>0.1</v>
      </c>
      <c r="O5793">
        <v>193.36</v>
      </c>
      <c r="P5793">
        <v>247.9</v>
      </c>
    </row>
    <row r="5794" spans="1:16" x14ac:dyDescent="0.45">
      <c r="A5794" t="s">
        <v>2232</v>
      </c>
      <c r="B5794" t="s">
        <v>36</v>
      </c>
      <c r="C5794" t="s">
        <v>28</v>
      </c>
      <c r="D5794" s="40">
        <v>43800</v>
      </c>
      <c r="E5794" s="40">
        <v>43938</v>
      </c>
      <c r="F5794" s="40">
        <v>43961</v>
      </c>
      <c r="G5794" s="40">
        <v>43962</v>
      </c>
      <c r="H5794" t="s">
        <v>21</v>
      </c>
      <c r="I5794">
        <v>23</v>
      </c>
      <c r="J5794">
        <v>12</v>
      </c>
      <c r="K5794">
        <v>138</v>
      </c>
      <c r="L5794">
        <v>9</v>
      </c>
      <c r="M5794">
        <v>7</v>
      </c>
      <c r="N5794">
        <v>0.1</v>
      </c>
      <c r="O5794" s="41">
        <v>1514.87</v>
      </c>
      <c r="P5794" s="41">
        <v>1782.2</v>
      </c>
    </row>
    <row r="5795" spans="1:16" x14ac:dyDescent="0.45">
      <c r="A5795" t="s">
        <v>2223</v>
      </c>
      <c r="B5795" t="s">
        <v>19</v>
      </c>
      <c r="C5795" t="s">
        <v>34</v>
      </c>
      <c r="D5795" s="40">
        <v>43800</v>
      </c>
      <c r="E5795" s="40">
        <v>43939</v>
      </c>
      <c r="F5795" s="40">
        <v>43952</v>
      </c>
      <c r="G5795" s="40">
        <v>43955</v>
      </c>
      <c r="H5795" t="s">
        <v>21</v>
      </c>
      <c r="I5795">
        <v>7</v>
      </c>
      <c r="J5795">
        <v>30</v>
      </c>
      <c r="K5795">
        <v>280</v>
      </c>
      <c r="L5795">
        <v>27</v>
      </c>
      <c r="M5795">
        <v>3</v>
      </c>
      <c r="N5795">
        <v>0.1</v>
      </c>
      <c r="O5795" s="41">
        <v>2234.4499999999998</v>
      </c>
      <c r="P5795" s="41">
        <v>3852.5</v>
      </c>
    </row>
    <row r="5796" spans="1:16" x14ac:dyDescent="0.45">
      <c r="A5796" t="s">
        <v>2224</v>
      </c>
      <c r="B5796" t="s">
        <v>43</v>
      </c>
      <c r="C5796" t="s">
        <v>41</v>
      </c>
      <c r="D5796" s="40">
        <v>43800</v>
      </c>
      <c r="E5796" s="40">
        <v>43939</v>
      </c>
      <c r="F5796" s="40">
        <v>43963</v>
      </c>
      <c r="G5796" s="40">
        <v>43964</v>
      </c>
      <c r="H5796" t="s">
        <v>21</v>
      </c>
      <c r="I5796">
        <v>27</v>
      </c>
      <c r="J5796">
        <v>34</v>
      </c>
      <c r="K5796">
        <v>68</v>
      </c>
      <c r="L5796">
        <v>39</v>
      </c>
      <c r="M5796">
        <v>5</v>
      </c>
      <c r="N5796">
        <v>0.3</v>
      </c>
      <c r="O5796" s="41">
        <v>4863.53</v>
      </c>
      <c r="P5796" s="41">
        <v>5721.8</v>
      </c>
    </row>
    <row r="5797" spans="1:16" x14ac:dyDescent="0.45">
      <c r="A5797" t="s">
        <v>2225</v>
      </c>
      <c r="B5797" t="s">
        <v>19</v>
      </c>
      <c r="C5797" t="s">
        <v>20</v>
      </c>
      <c r="D5797" s="40">
        <v>43800</v>
      </c>
      <c r="E5797" s="40">
        <v>43939</v>
      </c>
      <c r="F5797" s="40">
        <v>43955</v>
      </c>
      <c r="G5797" s="40">
        <v>43956</v>
      </c>
      <c r="H5797" t="s">
        <v>21</v>
      </c>
      <c r="I5797">
        <v>2</v>
      </c>
      <c r="J5797">
        <v>44</v>
      </c>
      <c r="K5797">
        <v>221</v>
      </c>
      <c r="L5797">
        <v>21</v>
      </c>
      <c r="M5797">
        <v>7</v>
      </c>
      <c r="N5797">
        <v>0.05</v>
      </c>
      <c r="O5797" s="41">
        <v>1642.97</v>
      </c>
      <c r="P5797" s="41">
        <v>2452.1999999999998</v>
      </c>
    </row>
    <row r="5798" spans="1:16" x14ac:dyDescent="0.45">
      <c r="A5798" t="s">
        <v>2226</v>
      </c>
      <c r="B5798" t="s">
        <v>19</v>
      </c>
      <c r="C5798" t="s">
        <v>25</v>
      </c>
      <c r="D5798" s="40">
        <v>43800</v>
      </c>
      <c r="E5798" s="40">
        <v>43939</v>
      </c>
      <c r="F5798" s="40">
        <v>43956</v>
      </c>
      <c r="G5798" s="40">
        <v>43959</v>
      </c>
      <c r="H5798" t="s">
        <v>21</v>
      </c>
      <c r="I5798">
        <v>9</v>
      </c>
      <c r="J5798">
        <v>8</v>
      </c>
      <c r="K5798">
        <v>364</v>
      </c>
      <c r="L5798">
        <v>25</v>
      </c>
      <c r="M5798">
        <v>3</v>
      </c>
      <c r="N5798">
        <v>7.4999999999999997E-2</v>
      </c>
      <c r="O5798">
        <v>548.86</v>
      </c>
      <c r="P5798">
        <v>857.6</v>
      </c>
    </row>
    <row r="5799" spans="1:16" x14ac:dyDescent="0.45">
      <c r="A5799" t="s">
        <v>2231</v>
      </c>
      <c r="B5799" t="s">
        <v>19</v>
      </c>
      <c r="C5799" t="s">
        <v>34</v>
      </c>
      <c r="D5799" s="40">
        <v>43800</v>
      </c>
      <c r="E5799" s="40">
        <v>43939</v>
      </c>
      <c r="F5799" s="40">
        <v>43966</v>
      </c>
      <c r="G5799" s="40">
        <v>43973</v>
      </c>
      <c r="H5799" t="s">
        <v>21</v>
      </c>
      <c r="I5799">
        <v>10</v>
      </c>
      <c r="J5799">
        <v>4</v>
      </c>
      <c r="K5799">
        <v>315</v>
      </c>
      <c r="L5799">
        <v>33</v>
      </c>
      <c r="M5799">
        <v>2</v>
      </c>
      <c r="N5799">
        <v>0.1</v>
      </c>
      <c r="O5799">
        <v>175.07</v>
      </c>
      <c r="P5799">
        <v>261.3</v>
      </c>
    </row>
    <row r="5800" spans="1:16" x14ac:dyDescent="0.45">
      <c r="A5800" t="s">
        <v>2228</v>
      </c>
      <c r="B5800" t="s">
        <v>43</v>
      </c>
      <c r="C5800" t="s">
        <v>28</v>
      </c>
      <c r="D5800" s="40">
        <v>43800</v>
      </c>
      <c r="E5800" s="40">
        <v>43939</v>
      </c>
      <c r="F5800" s="40">
        <v>43947</v>
      </c>
      <c r="G5800" s="40">
        <v>43953</v>
      </c>
      <c r="H5800" t="s">
        <v>21</v>
      </c>
      <c r="I5800">
        <v>26</v>
      </c>
      <c r="J5800">
        <v>39</v>
      </c>
      <c r="K5800">
        <v>127</v>
      </c>
      <c r="L5800">
        <v>14</v>
      </c>
      <c r="M5800">
        <v>5</v>
      </c>
      <c r="N5800">
        <v>0.05</v>
      </c>
      <c r="O5800" s="41">
        <v>2791.09</v>
      </c>
      <c r="P5800" s="41">
        <v>5266.2</v>
      </c>
    </row>
    <row r="5801" spans="1:16" x14ac:dyDescent="0.45">
      <c r="A5801" t="s">
        <v>2227</v>
      </c>
      <c r="B5801" t="s">
        <v>27</v>
      </c>
      <c r="C5801" t="s">
        <v>47</v>
      </c>
      <c r="D5801" s="40">
        <v>43800</v>
      </c>
      <c r="E5801" s="40">
        <v>43939</v>
      </c>
      <c r="F5801" s="40">
        <v>43946</v>
      </c>
      <c r="G5801" s="40">
        <v>43949</v>
      </c>
      <c r="H5801" t="s">
        <v>21</v>
      </c>
      <c r="I5801">
        <v>12</v>
      </c>
      <c r="J5801">
        <v>5</v>
      </c>
      <c r="K5801">
        <v>21</v>
      </c>
      <c r="L5801">
        <v>41</v>
      </c>
      <c r="M5801">
        <v>1</v>
      </c>
      <c r="N5801">
        <v>0.05</v>
      </c>
      <c r="O5801" s="41">
        <v>2849.38</v>
      </c>
      <c r="P5801" s="41">
        <v>5936.2</v>
      </c>
    </row>
    <row r="5802" spans="1:16" x14ac:dyDescent="0.45">
      <c r="A5802" t="s">
        <v>2229</v>
      </c>
      <c r="B5802" t="s">
        <v>27</v>
      </c>
      <c r="C5802" t="s">
        <v>47</v>
      </c>
      <c r="D5802" s="40">
        <v>43800</v>
      </c>
      <c r="E5802" s="40">
        <v>43939</v>
      </c>
      <c r="F5802" s="40">
        <v>43956</v>
      </c>
      <c r="G5802" s="40">
        <v>43957</v>
      </c>
      <c r="H5802" t="s">
        <v>21</v>
      </c>
      <c r="I5802">
        <v>14</v>
      </c>
      <c r="J5802">
        <v>5</v>
      </c>
      <c r="K5802">
        <v>31</v>
      </c>
      <c r="L5802">
        <v>1</v>
      </c>
      <c r="M5802">
        <v>4</v>
      </c>
      <c r="N5802">
        <v>0.1</v>
      </c>
      <c r="O5802" s="41">
        <v>1843.24</v>
      </c>
      <c r="P5802" s="41">
        <v>3021.7</v>
      </c>
    </row>
    <row r="5803" spans="1:16" x14ac:dyDescent="0.45">
      <c r="A5803" t="s">
        <v>2230</v>
      </c>
      <c r="B5803" t="s">
        <v>19</v>
      </c>
      <c r="C5803" t="s">
        <v>28</v>
      </c>
      <c r="D5803" s="40">
        <v>43800</v>
      </c>
      <c r="E5803" s="40">
        <v>43939</v>
      </c>
      <c r="F5803" s="40">
        <v>43962</v>
      </c>
      <c r="G5803" s="40">
        <v>43965</v>
      </c>
      <c r="H5803" t="s">
        <v>21</v>
      </c>
      <c r="I5803">
        <v>11</v>
      </c>
      <c r="J5803">
        <v>35</v>
      </c>
      <c r="K5803">
        <v>167</v>
      </c>
      <c r="L5803">
        <v>4</v>
      </c>
      <c r="M5803">
        <v>6</v>
      </c>
      <c r="N5803">
        <v>0.2</v>
      </c>
      <c r="O5803">
        <v>804</v>
      </c>
      <c r="P5803" s="41">
        <v>1005</v>
      </c>
    </row>
    <row r="5804" spans="1:16" x14ac:dyDescent="0.45">
      <c r="A5804" t="s">
        <v>2222</v>
      </c>
      <c r="B5804" t="s">
        <v>19</v>
      </c>
      <c r="C5804" t="s">
        <v>41</v>
      </c>
      <c r="D5804" s="40">
        <v>43800</v>
      </c>
      <c r="E5804" s="40">
        <v>43940</v>
      </c>
      <c r="F5804" s="40">
        <v>43962</v>
      </c>
      <c r="G5804" s="40">
        <v>43969</v>
      </c>
      <c r="H5804" t="s">
        <v>21</v>
      </c>
      <c r="I5804">
        <v>10</v>
      </c>
      <c r="J5804">
        <v>44</v>
      </c>
      <c r="K5804">
        <v>62</v>
      </c>
      <c r="L5804">
        <v>34</v>
      </c>
      <c r="M5804">
        <v>5</v>
      </c>
      <c r="N5804">
        <v>7.4999999999999997E-2</v>
      </c>
      <c r="O5804" s="41">
        <v>1236.1500000000001</v>
      </c>
      <c r="P5804" s="41">
        <v>2472.3000000000002</v>
      </c>
    </row>
    <row r="5805" spans="1:16" x14ac:dyDescent="0.45">
      <c r="A5805" t="s">
        <v>2221</v>
      </c>
      <c r="B5805" t="s">
        <v>27</v>
      </c>
      <c r="C5805" t="s">
        <v>25</v>
      </c>
      <c r="D5805" s="40">
        <v>43800</v>
      </c>
      <c r="E5805" s="40">
        <v>43940</v>
      </c>
      <c r="F5805" s="40">
        <v>43965</v>
      </c>
      <c r="G5805" s="40">
        <v>43968</v>
      </c>
      <c r="H5805" t="s">
        <v>21</v>
      </c>
      <c r="I5805">
        <v>16</v>
      </c>
      <c r="J5805">
        <v>20</v>
      </c>
      <c r="K5805">
        <v>364</v>
      </c>
      <c r="L5805">
        <v>1</v>
      </c>
      <c r="M5805">
        <v>7</v>
      </c>
      <c r="N5805">
        <v>7.4999999999999997E-2</v>
      </c>
      <c r="O5805">
        <v>495.26</v>
      </c>
      <c r="P5805" s="41">
        <v>1031.8</v>
      </c>
    </row>
    <row r="5806" spans="1:16" x14ac:dyDescent="0.45">
      <c r="A5806" t="s">
        <v>2220</v>
      </c>
      <c r="B5806" t="s">
        <v>19</v>
      </c>
      <c r="C5806" t="s">
        <v>28</v>
      </c>
      <c r="D5806" s="40">
        <v>43800</v>
      </c>
      <c r="E5806" s="40">
        <v>43940</v>
      </c>
      <c r="F5806" s="40">
        <v>43953</v>
      </c>
      <c r="G5806" s="40">
        <v>43963</v>
      </c>
      <c r="H5806" t="s">
        <v>21</v>
      </c>
      <c r="I5806">
        <v>5</v>
      </c>
      <c r="J5806">
        <v>40</v>
      </c>
      <c r="K5806">
        <v>116</v>
      </c>
      <c r="L5806">
        <v>20</v>
      </c>
      <c r="M5806">
        <v>3</v>
      </c>
      <c r="N5806">
        <v>0.2</v>
      </c>
      <c r="O5806">
        <v>576.66999999999996</v>
      </c>
      <c r="P5806" s="41">
        <v>1011.7</v>
      </c>
    </row>
    <row r="5807" spans="1:16" x14ac:dyDescent="0.45">
      <c r="A5807" t="s">
        <v>2219</v>
      </c>
      <c r="B5807" t="s">
        <v>19</v>
      </c>
      <c r="C5807" t="s">
        <v>34</v>
      </c>
      <c r="D5807" s="40">
        <v>43800</v>
      </c>
      <c r="E5807" s="40">
        <v>43940</v>
      </c>
      <c r="F5807" s="40">
        <v>43964</v>
      </c>
      <c r="G5807" s="40">
        <v>43973</v>
      </c>
      <c r="H5807" t="s">
        <v>21</v>
      </c>
      <c r="I5807">
        <v>8</v>
      </c>
      <c r="J5807">
        <v>3</v>
      </c>
      <c r="K5807">
        <v>328</v>
      </c>
      <c r="L5807">
        <v>27</v>
      </c>
      <c r="M5807">
        <v>4</v>
      </c>
      <c r="N5807">
        <v>0.3</v>
      </c>
      <c r="O5807" s="41">
        <v>1618.92</v>
      </c>
      <c r="P5807" s="41">
        <v>2217.6999999999998</v>
      </c>
    </row>
    <row r="5808" spans="1:16" x14ac:dyDescent="0.45">
      <c r="A5808" t="s">
        <v>2218</v>
      </c>
      <c r="B5808" t="s">
        <v>43</v>
      </c>
      <c r="C5808" t="s">
        <v>20</v>
      </c>
      <c r="D5808" s="40">
        <v>43900</v>
      </c>
      <c r="E5808" s="40">
        <v>43940</v>
      </c>
      <c r="F5808" s="40">
        <v>43966</v>
      </c>
      <c r="G5808" s="40">
        <v>43972</v>
      </c>
      <c r="H5808" t="s">
        <v>21</v>
      </c>
      <c r="I5808">
        <v>26</v>
      </c>
      <c r="J5808">
        <v>27</v>
      </c>
      <c r="K5808">
        <v>259</v>
      </c>
      <c r="L5808">
        <v>20</v>
      </c>
      <c r="M5808">
        <v>5</v>
      </c>
      <c r="N5808">
        <v>7.4999999999999997E-2</v>
      </c>
      <c r="O5808">
        <v>533.04999999999995</v>
      </c>
      <c r="P5808" s="41">
        <v>1045.2</v>
      </c>
    </row>
    <row r="5809" spans="1:16" x14ac:dyDescent="0.45">
      <c r="A5809" t="s">
        <v>2212</v>
      </c>
      <c r="B5809" t="s">
        <v>19</v>
      </c>
      <c r="C5809" t="s">
        <v>47</v>
      </c>
      <c r="D5809" s="40">
        <v>43800</v>
      </c>
      <c r="E5809" s="40">
        <v>43941</v>
      </c>
      <c r="F5809" s="40">
        <v>43948</v>
      </c>
      <c r="G5809" s="40">
        <v>43958</v>
      </c>
      <c r="H5809" t="s">
        <v>21</v>
      </c>
      <c r="I5809">
        <v>9</v>
      </c>
      <c r="J5809">
        <v>14</v>
      </c>
      <c r="K5809">
        <v>25</v>
      </c>
      <c r="L5809">
        <v>28</v>
      </c>
      <c r="M5809">
        <v>3</v>
      </c>
      <c r="N5809">
        <v>0.4</v>
      </c>
      <c r="O5809">
        <v>945.5</v>
      </c>
      <c r="P5809" s="41">
        <v>1313.2</v>
      </c>
    </row>
    <row r="5810" spans="1:16" x14ac:dyDescent="0.45">
      <c r="A5810" t="s">
        <v>2209</v>
      </c>
      <c r="B5810" t="s">
        <v>27</v>
      </c>
      <c r="C5810" t="s">
        <v>28</v>
      </c>
      <c r="D5810" s="40">
        <v>43800</v>
      </c>
      <c r="E5810" s="40">
        <v>43941</v>
      </c>
      <c r="F5810" s="40">
        <v>43965</v>
      </c>
      <c r="G5810" s="40">
        <v>43968</v>
      </c>
      <c r="H5810" t="s">
        <v>21</v>
      </c>
      <c r="I5810">
        <v>19</v>
      </c>
      <c r="J5810">
        <v>40</v>
      </c>
      <c r="K5810">
        <v>100</v>
      </c>
      <c r="L5810">
        <v>44</v>
      </c>
      <c r="M5810">
        <v>3</v>
      </c>
      <c r="N5810">
        <v>7.4999999999999997E-2</v>
      </c>
      <c r="O5810" s="41">
        <v>1813.82</v>
      </c>
      <c r="P5810" s="41">
        <v>3859.2</v>
      </c>
    </row>
    <row r="5811" spans="1:16" x14ac:dyDescent="0.45">
      <c r="A5811" t="s">
        <v>2210</v>
      </c>
      <c r="B5811" t="s">
        <v>36</v>
      </c>
      <c r="C5811" t="s">
        <v>34</v>
      </c>
      <c r="D5811" s="40">
        <v>43900</v>
      </c>
      <c r="E5811" s="40">
        <v>43941</v>
      </c>
      <c r="F5811" s="40">
        <v>43963</v>
      </c>
      <c r="G5811" s="40">
        <v>43973</v>
      </c>
      <c r="H5811" t="s">
        <v>21</v>
      </c>
      <c r="I5811">
        <v>25</v>
      </c>
      <c r="J5811">
        <v>22</v>
      </c>
      <c r="K5811">
        <v>263</v>
      </c>
      <c r="L5811">
        <v>29</v>
      </c>
      <c r="M5811">
        <v>6</v>
      </c>
      <c r="N5811">
        <v>0.1</v>
      </c>
      <c r="O5811" s="41">
        <v>3866.03</v>
      </c>
      <c r="P5811" s="41">
        <v>6552.6</v>
      </c>
    </row>
    <row r="5812" spans="1:16" x14ac:dyDescent="0.45">
      <c r="A5812" t="s">
        <v>2211</v>
      </c>
      <c r="B5812" t="s">
        <v>19</v>
      </c>
      <c r="C5812" t="s">
        <v>28</v>
      </c>
      <c r="D5812" s="40">
        <v>43800</v>
      </c>
      <c r="E5812" s="40">
        <v>43941</v>
      </c>
      <c r="F5812" s="40">
        <v>43944</v>
      </c>
      <c r="G5812" s="40">
        <v>43953</v>
      </c>
      <c r="H5812" t="s">
        <v>21</v>
      </c>
      <c r="I5812">
        <v>10</v>
      </c>
      <c r="J5812">
        <v>35</v>
      </c>
      <c r="K5812">
        <v>142</v>
      </c>
      <c r="L5812">
        <v>44</v>
      </c>
      <c r="M5812">
        <v>8</v>
      </c>
      <c r="N5812">
        <v>0.05</v>
      </c>
      <c r="O5812">
        <v>965.07</v>
      </c>
      <c r="P5812" s="41">
        <v>1855.9</v>
      </c>
    </row>
    <row r="5813" spans="1:16" x14ac:dyDescent="0.45">
      <c r="A5813" t="s">
        <v>2217</v>
      </c>
      <c r="B5813" t="s">
        <v>36</v>
      </c>
      <c r="C5813" t="s">
        <v>34</v>
      </c>
      <c r="D5813" s="40">
        <v>43800</v>
      </c>
      <c r="E5813" s="40">
        <v>43941</v>
      </c>
      <c r="F5813" s="40">
        <v>43968</v>
      </c>
      <c r="G5813" s="40">
        <v>43974</v>
      </c>
      <c r="H5813" t="s">
        <v>21</v>
      </c>
      <c r="I5813">
        <v>22</v>
      </c>
      <c r="J5813">
        <v>15</v>
      </c>
      <c r="K5813">
        <v>298</v>
      </c>
      <c r="L5813">
        <v>24</v>
      </c>
      <c r="M5813">
        <v>7</v>
      </c>
      <c r="N5813">
        <v>0.1</v>
      </c>
      <c r="O5813">
        <v>150.08000000000001</v>
      </c>
      <c r="P5813">
        <v>214.4</v>
      </c>
    </row>
    <row r="5814" spans="1:16" x14ac:dyDescent="0.45">
      <c r="A5814" t="s">
        <v>2213</v>
      </c>
      <c r="B5814" t="s">
        <v>27</v>
      </c>
      <c r="C5814" t="s">
        <v>25</v>
      </c>
      <c r="D5814" s="40">
        <v>43900</v>
      </c>
      <c r="E5814" s="40">
        <v>43941</v>
      </c>
      <c r="F5814" s="40">
        <v>43947</v>
      </c>
      <c r="G5814" s="40">
        <v>43951</v>
      </c>
      <c r="H5814" t="s">
        <v>21</v>
      </c>
      <c r="I5814">
        <v>13</v>
      </c>
      <c r="J5814">
        <v>25</v>
      </c>
      <c r="K5814">
        <v>342</v>
      </c>
      <c r="L5814">
        <v>6</v>
      </c>
      <c r="M5814">
        <v>1</v>
      </c>
      <c r="N5814">
        <v>0.2</v>
      </c>
      <c r="O5814">
        <v>673.22</v>
      </c>
      <c r="P5814" s="41">
        <v>1051.9000000000001</v>
      </c>
    </row>
    <row r="5815" spans="1:16" x14ac:dyDescent="0.45">
      <c r="A5815" t="s">
        <v>2214</v>
      </c>
      <c r="B5815" t="s">
        <v>19</v>
      </c>
      <c r="C5815" t="s">
        <v>28</v>
      </c>
      <c r="D5815" s="40">
        <v>43900</v>
      </c>
      <c r="E5815" s="40">
        <v>43941</v>
      </c>
      <c r="F5815" s="40">
        <v>43964</v>
      </c>
      <c r="G5815" s="40">
        <v>43969</v>
      </c>
      <c r="H5815" t="s">
        <v>21</v>
      </c>
      <c r="I5815">
        <v>2</v>
      </c>
      <c r="J5815">
        <v>16</v>
      </c>
      <c r="K5815">
        <v>118</v>
      </c>
      <c r="L5815">
        <v>24</v>
      </c>
      <c r="M5815">
        <v>6</v>
      </c>
      <c r="N5815">
        <v>0.2</v>
      </c>
      <c r="O5815" s="41">
        <v>1006.54</v>
      </c>
      <c r="P5815" s="41">
        <v>1212.7</v>
      </c>
    </row>
    <row r="5816" spans="1:16" x14ac:dyDescent="0.45">
      <c r="A5816" t="s">
        <v>2215</v>
      </c>
      <c r="B5816" t="s">
        <v>19</v>
      </c>
      <c r="C5816" t="s">
        <v>47</v>
      </c>
      <c r="D5816" s="40">
        <v>43800</v>
      </c>
      <c r="E5816" s="40">
        <v>43941</v>
      </c>
      <c r="F5816" s="40">
        <v>43969</v>
      </c>
      <c r="G5816" s="40">
        <v>43971</v>
      </c>
      <c r="H5816" t="s">
        <v>21</v>
      </c>
      <c r="I5816">
        <v>8</v>
      </c>
      <c r="J5816">
        <v>15</v>
      </c>
      <c r="K5816">
        <v>33</v>
      </c>
      <c r="L5816">
        <v>4</v>
      </c>
      <c r="M5816">
        <v>4</v>
      </c>
      <c r="N5816">
        <v>7.4999999999999997E-2</v>
      </c>
      <c r="O5816" s="41">
        <v>1748.7</v>
      </c>
      <c r="P5816" s="41">
        <v>3886</v>
      </c>
    </row>
    <row r="5817" spans="1:16" x14ac:dyDescent="0.45">
      <c r="A5817" t="s">
        <v>2216</v>
      </c>
      <c r="B5817" t="s">
        <v>36</v>
      </c>
      <c r="C5817" t="s">
        <v>28</v>
      </c>
      <c r="D5817" s="40">
        <v>43900</v>
      </c>
      <c r="E5817" s="40">
        <v>43941</v>
      </c>
      <c r="F5817" s="40">
        <v>43956</v>
      </c>
      <c r="G5817" s="40">
        <v>43964</v>
      </c>
      <c r="H5817" t="s">
        <v>21</v>
      </c>
      <c r="I5817">
        <v>24</v>
      </c>
      <c r="J5817">
        <v>46</v>
      </c>
      <c r="K5817">
        <v>144</v>
      </c>
      <c r="L5817">
        <v>39</v>
      </c>
      <c r="M5817">
        <v>3</v>
      </c>
      <c r="N5817">
        <v>0.15</v>
      </c>
      <c r="O5817" s="41">
        <v>2555.92</v>
      </c>
      <c r="P5817" s="41">
        <v>5808.9</v>
      </c>
    </row>
    <row r="5818" spans="1:16" x14ac:dyDescent="0.45">
      <c r="A5818" t="s">
        <v>2205</v>
      </c>
      <c r="B5818" t="s">
        <v>36</v>
      </c>
      <c r="C5818" t="s">
        <v>28</v>
      </c>
      <c r="D5818" s="40">
        <v>43800</v>
      </c>
      <c r="E5818" s="40">
        <v>43942</v>
      </c>
      <c r="F5818" s="40">
        <v>43948</v>
      </c>
      <c r="G5818" s="40">
        <v>43954</v>
      </c>
      <c r="H5818" t="s">
        <v>21</v>
      </c>
      <c r="I5818">
        <v>23</v>
      </c>
      <c r="J5818">
        <v>28</v>
      </c>
      <c r="K5818">
        <v>128</v>
      </c>
      <c r="L5818">
        <v>4</v>
      </c>
      <c r="M5818">
        <v>7</v>
      </c>
      <c r="N5818">
        <v>0.15</v>
      </c>
      <c r="O5818">
        <v>126.3</v>
      </c>
      <c r="P5818">
        <v>194.3</v>
      </c>
    </row>
    <row r="5819" spans="1:16" x14ac:dyDescent="0.45">
      <c r="A5819" t="s">
        <v>2204</v>
      </c>
      <c r="B5819" t="s">
        <v>36</v>
      </c>
      <c r="C5819" t="s">
        <v>34</v>
      </c>
      <c r="D5819" s="40">
        <v>43900</v>
      </c>
      <c r="E5819" s="40">
        <v>43942</v>
      </c>
      <c r="F5819" s="40">
        <v>43964</v>
      </c>
      <c r="G5819" s="40">
        <v>43972</v>
      </c>
      <c r="H5819" t="s">
        <v>21</v>
      </c>
      <c r="I5819">
        <v>23</v>
      </c>
      <c r="J5819">
        <v>31</v>
      </c>
      <c r="K5819">
        <v>308</v>
      </c>
      <c r="L5819">
        <v>3</v>
      </c>
      <c r="M5819">
        <v>7</v>
      </c>
      <c r="N5819">
        <v>0.1</v>
      </c>
      <c r="O5819">
        <v>760.58</v>
      </c>
      <c r="P5819" s="41">
        <v>1768.8</v>
      </c>
    </row>
    <row r="5820" spans="1:16" x14ac:dyDescent="0.45">
      <c r="A5820" t="s">
        <v>2208</v>
      </c>
      <c r="B5820" t="s">
        <v>43</v>
      </c>
      <c r="C5820" t="s">
        <v>28</v>
      </c>
      <c r="D5820" s="40">
        <v>43900</v>
      </c>
      <c r="E5820" s="40">
        <v>43942</v>
      </c>
      <c r="F5820" s="40">
        <v>43949</v>
      </c>
      <c r="G5820" s="40">
        <v>43958</v>
      </c>
      <c r="H5820" t="s">
        <v>21</v>
      </c>
      <c r="I5820">
        <v>28</v>
      </c>
      <c r="J5820">
        <v>14</v>
      </c>
      <c r="K5820">
        <v>178</v>
      </c>
      <c r="L5820">
        <v>12</v>
      </c>
      <c r="M5820">
        <v>8</v>
      </c>
      <c r="N5820">
        <v>0.1</v>
      </c>
      <c r="O5820" s="41">
        <v>2159.9499999999998</v>
      </c>
      <c r="P5820" s="41">
        <v>3999.9</v>
      </c>
    </row>
    <row r="5821" spans="1:16" x14ac:dyDescent="0.45">
      <c r="A5821" t="s">
        <v>2206</v>
      </c>
      <c r="B5821" t="s">
        <v>43</v>
      </c>
      <c r="C5821" t="s">
        <v>20</v>
      </c>
      <c r="D5821" s="40">
        <v>43900</v>
      </c>
      <c r="E5821" s="40">
        <v>43942</v>
      </c>
      <c r="F5821" s="40">
        <v>43955</v>
      </c>
      <c r="G5821" s="40">
        <v>43965</v>
      </c>
      <c r="H5821" t="s">
        <v>21</v>
      </c>
      <c r="I5821">
        <v>28</v>
      </c>
      <c r="J5821">
        <v>35</v>
      </c>
      <c r="K5821">
        <v>232</v>
      </c>
      <c r="L5821">
        <v>47</v>
      </c>
      <c r="M5821">
        <v>3</v>
      </c>
      <c r="N5821">
        <v>7.4999999999999997E-2</v>
      </c>
      <c r="O5821" s="41">
        <v>2756.38</v>
      </c>
      <c r="P5821" s="41">
        <v>3242.8</v>
      </c>
    </row>
    <row r="5822" spans="1:16" x14ac:dyDescent="0.45">
      <c r="A5822" t="s">
        <v>2207</v>
      </c>
      <c r="B5822" t="s">
        <v>43</v>
      </c>
      <c r="C5822" t="s">
        <v>20</v>
      </c>
      <c r="D5822" s="40">
        <v>43900</v>
      </c>
      <c r="E5822" s="40">
        <v>43942</v>
      </c>
      <c r="F5822" s="40">
        <v>43961</v>
      </c>
      <c r="G5822" s="40">
        <v>43965</v>
      </c>
      <c r="H5822" t="s">
        <v>21</v>
      </c>
      <c r="I5822">
        <v>26</v>
      </c>
      <c r="J5822">
        <v>20</v>
      </c>
      <c r="K5822">
        <v>229</v>
      </c>
      <c r="L5822">
        <v>38</v>
      </c>
      <c r="M5822">
        <v>6</v>
      </c>
      <c r="N5822">
        <v>0.15</v>
      </c>
      <c r="O5822" s="41">
        <v>1796.27</v>
      </c>
      <c r="P5822" s="41">
        <v>2566.1</v>
      </c>
    </row>
    <row r="5823" spans="1:16" x14ac:dyDescent="0.45">
      <c r="A5823" t="s">
        <v>2203</v>
      </c>
      <c r="B5823" t="s">
        <v>36</v>
      </c>
      <c r="C5823" t="s">
        <v>28</v>
      </c>
      <c r="D5823" s="40">
        <v>43800</v>
      </c>
      <c r="E5823" s="40">
        <v>43943</v>
      </c>
      <c r="F5823" s="40">
        <v>43963</v>
      </c>
      <c r="G5823" s="40">
        <v>43970</v>
      </c>
      <c r="H5823" t="s">
        <v>21</v>
      </c>
      <c r="I5823">
        <v>25</v>
      </c>
      <c r="J5823">
        <v>40</v>
      </c>
      <c r="K5823">
        <v>103</v>
      </c>
      <c r="L5823">
        <v>21</v>
      </c>
      <c r="M5823">
        <v>5</v>
      </c>
      <c r="N5823">
        <v>0.15</v>
      </c>
      <c r="O5823">
        <v>708.19</v>
      </c>
      <c r="P5823" s="41">
        <v>1011.7</v>
      </c>
    </row>
    <row r="5824" spans="1:16" x14ac:dyDescent="0.45">
      <c r="A5824" t="s">
        <v>2202</v>
      </c>
      <c r="B5824" t="s">
        <v>27</v>
      </c>
      <c r="C5824" t="s">
        <v>20</v>
      </c>
      <c r="D5824" s="40">
        <v>43900</v>
      </c>
      <c r="E5824" s="40">
        <v>43943</v>
      </c>
      <c r="F5824" s="40">
        <v>43947</v>
      </c>
      <c r="G5824" s="40">
        <v>43954</v>
      </c>
      <c r="H5824" t="s">
        <v>21</v>
      </c>
      <c r="I5824">
        <v>19</v>
      </c>
      <c r="J5824">
        <v>36</v>
      </c>
      <c r="K5824">
        <v>217</v>
      </c>
      <c r="L5824">
        <v>41</v>
      </c>
      <c r="M5824">
        <v>2</v>
      </c>
      <c r="N5824">
        <v>0.05</v>
      </c>
      <c r="O5824">
        <v>437.18</v>
      </c>
      <c r="P5824">
        <v>971.5</v>
      </c>
    </row>
    <row r="5825" spans="1:16" x14ac:dyDescent="0.45">
      <c r="A5825" t="s">
        <v>2201</v>
      </c>
      <c r="B5825" t="s">
        <v>27</v>
      </c>
      <c r="C5825" t="s">
        <v>28</v>
      </c>
      <c r="D5825" s="40">
        <v>43800</v>
      </c>
      <c r="E5825" s="40">
        <v>43943</v>
      </c>
      <c r="F5825" s="40">
        <v>43956</v>
      </c>
      <c r="G5825" s="40">
        <v>43957</v>
      </c>
      <c r="H5825" t="s">
        <v>21</v>
      </c>
      <c r="I5825">
        <v>13</v>
      </c>
      <c r="J5825">
        <v>30</v>
      </c>
      <c r="K5825">
        <v>98</v>
      </c>
      <c r="L5825">
        <v>14</v>
      </c>
      <c r="M5825">
        <v>1</v>
      </c>
      <c r="N5825">
        <v>7.4999999999999997E-2</v>
      </c>
      <c r="O5825" s="41">
        <v>2434.1799999999998</v>
      </c>
      <c r="P5825" s="41">
        <v>5179.1000000000004</v>
      </c>
    </row>
    <row r="5826" spans="1:16" x14ac:dyDescent="0.45">
      <c r="A5826" t="s">
        <v>2200</v>
      </c>
      <c r="B5826" t="s">
        <v>19</v>
      </c>
      <c r="C5826" t="s">
        <v>47</v>
      </c>
      <c r="D5826" s="40">
        <v>43800</v>
      </c>
      <c r="E5826" s="40">
        <v>43943</v>
      </c>
      <c r="F5826" s="40">
        <v>43951</v>
      </c>
      <c r="G5826" s="40">
        <v>43957</v>
      </c>
      <c r="H5826" t="s">
        <v>21</v>
      </c>
      <c r="I5826">
        <v>2</v>
      </c>
      <c r="J5826">
        <v>7</v>
      </c>
      <c r="K5826">
        <v>38</v>
      </c>
      <c r="L5826">
        <v>37</v>
      </c>
      <c r="M5826">
        <v>7</v>
      </c>
      <c r="N5826">
        <v>7.4999999999999997E-2</v>
      </c>
      <c r="O5826">
        <v>742.09</v>
      </c>
      <c r="P5826" s="41">
        <v>1045.2</v>
      </c>
    </row>
    <row r="5827" spans="1:16" x14ac:dyDescent="0.45">
      <c r="A5827" t="s">
        <v>2199</v>
      </c>
      <c r="B5827" t="s">
        <v>19</v>
      </c>
      <c r="C5827" t="s">
        <v>25</v>
      </c>
      <c r="D5827" s="40">
        <v>43800</v>
      </c>
      <c r="E5827" s="40">
        <v>43943</v>
      </c>
      <c r="F5827" s="40">
        <v>43966</v>
      </c>
      <c r="G5827" s="40">
        <v>43972</v>
      </c>
      <c r="H5827" t="s">
        <v>21</v>
      </c>
      <c r="I5827">
        <v>7</v>
      </c>
      <c r="J5827">
        <v>24</v>
      </c>
      <c r="K5827">
        <v>342</v>
      </c>
      <c r="L5827">
        <v>6</v>
      </c>
      <c r="M5827">
        <v>4</v>
      </c>
      <c r="N5827">
        <v>0.05</v>
      </c>
      <c r="O5827" s="41">
        <v>2747</v>
      </c>
      <c r="P5827" s="41">
        <v>5494</v>
      </c>
    </row>
    <row r="5828" spans="1:16" x14ac:dyDescent="0.45">
      <c r="A5828" t="s">
        <v>2198</v>
      </c>
      <c r="B5828" t="s">
        <v>27</v>
      </c>
      <c r="C5828" t="s">
        <v>20</v>
      </c>
      <c r="D5828" s="40">
        <v>43800</v>
      </c>
      <c r="E5828" s="40">
        <v>43943</v>
      </c>
      <c r="F5828" s="40">
        <v>43966</v>
      </c>
      <c r="G5828" s="40">
        <v>43974</v>
      </c>
      <c r="H5828" t="s">
        <v>21</v>
      </c>
      <c r="I5828">
        <v>19</v>
      </c>
      <c r="J5828">
        <v>19</v>
      </c>
      <c r="K5828">
        <v>228</v>
      </c>
      <c r="L5828">
        <v>8</v>
      </c>
      <c r="M5828">
        <v>8</v>
      </c>
      <c r="N5828">
        <v>7.4999999999999997E-2</v>
      </c>
      <c r="O5828">
        <v>161.4</v>
      </c>
      <c r="P5828">
        <v>221.1</v>
      </c>
    </row>
    <row r="5829" spans="1:16" x14ac:dyDescent="0.45">
      <c r="A5829" t="s">
        <v>2197</v>
      </c>
      <c r="B5829" t="s">
        <v>27</v>
      </c>
      <c r="C5829" t="s">
        <v>28</v>
      </c>
      <c r="D5829" s="40">
        <v>43900</v>
      </c>
      <c r="E5829" s="40">
        <v>43943</v>
      </c>
      <c r="F5829" s="40">
        <v>43955</v>
      </c>
      <c r="G5829" s="40">
        <v>43963</v>
      </c>
      <c r="H5829" t="s">
        <v>21</v>
      </c>
      <c r="I5829">
        <v>13</v>
      </c>
      <c r="J5829">
        <v>38</v>
      </c>
      <c r="K5829">
        <v>174</v>
      </c>
      <c r="L5829">
        <v>24</v>
      </c>
      <c r="M5829">
        <v>3</v>
      </c>
      <c r="N5829">
        <v>0.4</v>
      </c>
      <c r="O5829" s="41">
        <v>2421.7800000000002</v>
      </c>
      <c r="P5829" s="41">
        <v>3906.1</v>
      </c>
    </row>
    <row r="5830" spans="1:16" x14ac:dyDescent="0.45">
      <c r="A5830" t="s">
        <v>2196</v>
      </c>
      <c r="B5830" t="s">
        <v>19</v>
      </c>
      <c r="C5830" t="s">
        <v>34</v>
      </c>
      <c r="D5830" s="40">
        <v>43800</v>
      </c>
      <c r="E5830" s="40">
        <v>43943</v>
      </c>
      <c r="F5830" s="40">
        <v>43968</v>
      </c>
      <c r="G5830" s="40">
        <v>43978</v>
      </c>
      <c r="H5830" t="s">
        <v>21</v>
      </c>
      <c r="I5830">
        <v>7</v>
      </c>
      <c r="J5830">
        <v>25</v>
      </c>
      <c r="K5830">
        <v>303</v>
      </c>
      <c r="L5830">
        <v>46</v>
      </c>
      <c r="M5830">
        <v>1</v>
      </c>
      <c r="N5830">
        <v>7.4999999999999997E-2</v>
      </c>
      <c r="O5830">
        <v>130.25</v>
      </c>
      <c r="P5830">
        <v>241.2</v>
      </c>
    </row>
    <row r="5831" spans="1:16" x14ac:dyDescent="0.45">
      <c r="A5831" t="s">
        <v>2183</v>
      </c>
      <c r="B5831" t="s">
        <v>19</v>
      </c>
      <c r="C5831" t="s">
        <v>25</v>
      </c>
      <c r="D5831" s="40">
        <v>43800</v>
      </c>
      <c r="E5831" s="40">
        <v>43944</v>
      </c>
      <c r="F5831" s="40">
        <v>43948</v>
      </c>
      <c r="G5831" s="40">
        <v>43957</v>
      </c>
      <c r="H5831" t="s">
        <v>21</v>
      </c>
      <c r="I5831">
        <v>6</v>
      </c>
      <c r="J5831">
        <v>7</v>
      </c>
      <c r="K5831">
        <v>361</v>
      </c>
      <c r="L5831">
        <v>17</v>
      </c>
      <c r="M5831">
        <v>2</v>
      </c>
      <c r="N5831">
        <v>0.1</v>
      </c>
      <c r="O5831">
        <v>871.87</v>
      </c>
      <c r="P5831" s="41">
        <v>1132.3</v>
      </c>
    </row>
    <row r="5832" spans="1:16" x14ac:dyDescent="0.45">
      <c r="A5832" t="s">
        <v>2188</v>
      </c>
      <c r="B5832" t="s">
        <v>19</v>
      </c>
      <c r="C5832" t="s">
        <v>47</v>
      </c>
      <c r="D5832" s="40">
        <v>43900</v>
      </c>
      <c r="E5832" s="40">
        <v>43944</v>
      </c>
      <c r="F5832" s="40">
        <v>43946</v>
      </c>
      <c r="G5832" s="40">
        <v>43952</v>
      </c>
      <c r="H5832" t="s">
        <v>21</v>
      </c>
      <c r="I5832">
        <v>11</v>
      </c>
      <c r="J5832">
        <v>17</v>
      </c>
      <c r="K5832">
        <v>22</v>
      </c>
      <c r="L5832">
        <v>14</v>
      </c>
      <c r="M5832">
        <v>4</v>
      </c>
      <c r="N5832">
        <v>0.2</v>
      </c>
      <c r="O5832">
        <v>933.98</v>
      </c>
      <c r="P5832" s="41">
        <v>1139</v>
      </c>
    </row>
    <row r="5833" spans="1:16" x14ac:dyDescent="0.45">
      <c r="A5833" t="s">
        <v>2184</v>
      </c>
      <c r="B5833" t="s">
        <v>36</v>
      </c>
      <c r="C5833" t="s">
        <v>20</v>
      </c>
      <c r="D5833" s="40">
        <v>43800</v>
      </c>
      <c r="E5833" s="40">
        <v>43944</v>
      </c>
      <c r="F5833" s="40">
        <v>43967</v>
      </c>
      <c r="G5833" s="40">
        <v>43969</v>
      </c>
      <c r="H5833" t="s">
        <v>21</v>
      </c>
      <c r="I5833">
        <v>25</v>
      </c>
      <c r="J5833">
        <v>12</v>
      </c>
      <c r="K5833">
        <v>231</v>
      </c>
      <c r="L5833">
        <v>42</v>
      </c>
      <c r="M5833">
        <v>4</v>
      </c>
      <c r="N5833">
        <v>0.2</v>
      </c>
      <c r="O5833" s="41">
        <v>3616.59</v>
      </c>
      <c r="P5833" s="41">
        <v>6344.9</v>
      </c>
    </row>
    <row r="5834" spans="1:16" x14ac:dyDescent="0.45">
      <c r="A5834" t="s">
        <v>2185</v>
      </c>
      <c r="B5834" t="s">
        <v>36</v>
      </c>
      <c r="C5834" t="s">
        <v>41</v>
      </c>
      <c r="D5834" s="40">
        <v>43900</v>
      </c>
      <c r="E5834" s="40">
        <v>43944</v>
      </c>
      <c r="F5834" s="40">
        <v>43951</v>
      </c>
      <c r="G5834" s="40">
        <v>43955</v>
      </c>
      <c r="H5834" t="s">
        <v>21</v>
      </c>
      <c r="I5834">
        <v>22</v>
      </c>
      <c r="J5834">
        <v>15</v>
      </c>
      <c r="K5834">
        <v>84</v>
      </c>
      <c r="L5834">
        <v>41</v>
      </c>
      <c r="M5834">
        <v>5</v>
      </c>
      <c r="N5834">
        <v>0.05</v>
      </c>
      <c r="O5834">
        <v>680.05</v>
      </c>
      <c r="P5834">
        <v>971.5</v>
      </c>
    </row>
    <row r="5835" spans="1:16" x14ac:dyDescent="0.45">
      <c r="A5835" t="s">
        <v>2186</v>
      </c>
      <c r="B5835" t="s">
        <v>27</v>
      </c>
      <c r="C5835" t="s">
        <v>28</v>
      </c>
      <c r="D5835" s="40">
        <v>43900</v>
      </c>
      <c r="E5835" s="40">
        <v>43944</v>
      </c>
      <c r="F5835" s="40">
        <v>43948</v>
      </c>
      <c r="G5835" s="40">
        <v>43956</v>
      </c>
      <c r="H5835" t="s">
        <v>21</v>
      </c>
      <c r="I5835">
        <v>16</v>
      </c>
      <c r="J5835">
        <v>11</v>
      </c>
      <c r="K5835">
        <v>160</v>
      </c>
      <c r="L5835">
        <v>33</v>
      </c>
      <c r="M5835">
        <v>1</v>
      </c>
      <c r="N5835">
        <v>0.1</v>
      </c>
      <c r="O5835" s="41">
        <v>1585.02</v>
      </c>
      <c r="P5835" s="41">
        <v>3865.9</v>
      </c>
    </row>
    <row r="5836" spans="1:16" x14ac:dyDescent="0.45">
      <c r="A5836" t="s">
        <v>2182</v>
      </c>
      <c r="B5836" t="s">
        <v>27</v>
      </c>
      <c r="C5836" t="s">
        <v>25</v>
      </c>
      <c r="D5836" s="40">
        <v>43800</v>
      </c>
      <c r="E5836" s="40">
        <v>43944</v>
      </c>
      <c r="F5836" s="40">
        <v>43952</v>
      </c>
      <c r="G5836" s="40">
        <v>43960</v>
      </c>
      <c r="H5836" t="s">
        <v>21</v>
      </c>
      <c r="I5836">
        <v>20</v>
      </c>
      <c r="J5836">
        <v>47</v>
      </c>
      <c r="K5836">
        <v>357</v>
      </c>
      <c r="L5836">
        <v>19</v>
      </c>
      <c r="M5836">
        <v>4</v>
      </c>
      <c r="N5836">
        <v>7.4999999999999997E-2</v>
      </c>
      <c r="O5836">
        <v>184.92</v>
      </c>
      <c r="P5836">
        <v>268</v>
      </c>
    </row>
    <row r="5837" spans="1:16" x14ac:dyDescent="0.45">
      <c r="A5837" t="s">
        <v>2187</v>
      </c>
      <c r="B5837" t="s">
        <v>43</v>
      </c>
      <c r="C5837" t="s">
        <v>28</v>
      </c>
      <c r="D5837" s="40">
        <v>43800</v>
      </c>
      <c r="E5837" s="40">
        <v>43944</v>
      </c>
      <c r="F5837" s="40">
        <v>43968</v>
      </c>
      <c r="G5837" s="40">
        <v>43972</v>
      </c>
      <c r="H5837" t="s">
        <v>21</v>
      </c>
      <c r="I5837">
        <v>28</v>
      </c>
      <c r="J5837">
        <v>14</v>
      </c>
      <c r="K5837">
        <v>117</v>
      </c>
      <c r="L5837">
        <v>20</v>
      </c>
      <c r="M5837">
        <v>5</v>
      </c>
      <c r="N5837">
        <v>0.15</v>
      </c>
      <c r="O5837">
        <v>599.58000000000004</v>
      </c>
      <c r="P5837" s="41">
        <v>1051.9000000000001</v>
      </c>
    </row>
    <row r="5838" spans="1:16" x14ac:dyDescent="0.45">
      <c r="A5838" t="s">
        <v>2195</v>
      </c>
      <c r="B5838" t="s">
        <v>27</v>
      </c>
      <c r="C5838" t="s">
        <v>47</v>
      </c>
      <c r="D5838" s="40">
        <v>43800</v>
      </c>
      <c r="E5838" s="40">
        <v>43944</v>
      </c>
      <c r="F5838" s="40">
        <v>43954</v>
      </c>
      <c r="G5838" s="40">
        <v>43964</v>
      </c>
      <c r="H5838" t="s">
        <v>21</v>
      </c>
      <c r="I5838">
        <v>16</v>
      </c>
      <c r="J5838">
        <v>48</v>
      </c>
      <c r="K5838">
        <v>38</v>
      </c>
      <c r="L5838">
        <v>45</v>
      </c>
      <c r="M5838">
        <v>7</v>
      </c>
      <c r="N5838">
        <v>0.1</v>
      </c>
      <c r="O5838">
        <v>561.05999999999995</v>
      </c>
      <c r="P5838" s="41">
        <v>1058.5999999999999</v>
      </c>
    </row>
    <row r="5839" spans="1:16" x14ac:dyDescent="0.45">
      <c r="A5839" t="s">
        <v>2189</v>
      </c>
      <c r="B5839" t="s">
        <v>19</v>
      </c>
      <c r="C5839" t="s">
        <v>41</v>
      </c>
      <c r="D5839" s="40">
        <v>43800</v>
      </c>
      <c r="E5839" s="40">
        <v>43944</v>
      </c>
      <c r="F5839" s="40">
        <v>43970</v>
      </c>
      <c r="G5839" s="40">
        <v>43972</v>
      </c>
      <c r="H5839" t="s">
        <v>21</v>
      </c>
      <c r="I5839">
        <v>2</v>
      </c>
      <c r="J5839">
        <v>12</v>
      </c>
      <c r="K5839">
        <v>83</v>
      </c>
      <c r="L5839">
        <v>37</v>
      </c>
      <c r="M5839">
        <v>2</v>
      </c>
      <c r="N5839">
        <v>0.05</v>
      </c>
      <c r="O5839">
        <v>584.30999999999995</v>
      </c>
      <c r="P5839" s="41">
        <v>1025.0999999999999</v>
      </c>
    </row>
    <row r="5840" spans="1:16" x14ac:dyDescent="0.45">
      <c r="A5840" t="s">
        <v>2190</v>
      </c>
      <c r="B5840" t="s">
        <v>27</v>
      </c>
      <c r="C5840" t="s">
        <v>20</v>
      </c>
      <c r="D5840" s="40">
        <v>43900</v>
      </c>
      <c r="E5840" s="40">
        <v>43944</v>
      </c>
      <c r="F5840" s="40">
        <v>43968</v>
      </c>
      <c r="G5840" s="40">
        <v>43974</v>
      </c>
      <c r="H5840" t="s">
        <v>21</v>
      </c>
      <c r="I5840">
        <v>20</v>
      </c>
      <c r="J5840">
        <v>3</v>
      </c>
      <c r="K5840">
        <v>225</v>
      </c>
      <c r="L5840">
        <v>17</v>
      </c>
      <c r="M5840">
        <v>7</v>
      </c>
      <c r="N5840">
        <v>7.4999999999999997E-2</v>
      </c>
      <c r="O5840">
        <v>115.78</v>
      </c>
      <c r="P5840">
        <v>241.2</v>
      </c>
    </row>
    <row r="5841" spans="1:16" x14ac:dyDescent="0.45">
      <c r="A5841" t="s">
        <v>2191</v>
      </c>
      <c r="B5841" t="s">
        <v>27</v>
      </c>
      <c r="C5841" t="s">
        <v>20</v>
      </c>
      <c r="D5841" s="40">
        <v>43800</v>
      </c>
      <c r="E5841" s="40">
        <v>43944</v>
      </c>
      <c r="F5841" s="40">
        <v>43967</v>
      </c>
      <c r="G5841" s="40">
        <v>43976</v>
      </c>
      <c r="H5841" t="s">
        <v>21</v>
      </c>
      <c r="I5841">
        <v>17</v>
      </c>
      <c r="J5841">
        <v>29</v>
      </c>
      <c r="K5841">
        <v>227</v>
      </c>
      <c r="L5841">
        <v>7</v>
      </c>
      <c r="M5841">
        <v>1</v>
      </c>
      <c r="N5841">
        <v>7.4999999999999997E-2</v>
      </c>
      <c r="O5841" s="41">
        <v>2814.8</v>
      </c>
      <c r="P5841" s="41">
        <v>5212.6000000000004</v>
      </c>
    </row>
    <row r="5842" spans="1:16" x14ac:dyDescent="0.45">
      <c r="A5842" t="s">
        <v>2192</v>
      </c>
      <c r="B5842" t="s">
        <v>19</v>
      </c>
      <c r="C5842" t="s">
        <v>34</v>
      </c>
      <c r="D5842" s="40">
        <v>43800</v>
      </c>
      <c r="E5842" s="40">
        <v>43944</v>
      </c>
      <c r="F5842" s="40">
        <v>43964</v>
      </c>
      <c r="G5842" s="40">
        <v>43971</v>
      </c>
      <c r="H5842" t="s">
        <v>21</v>
      </c>
      <c r="I5842">
        <v>1</v>
      </c>
      <c r="J5842">
        <v>17</v>
      </c>
      <c r="K5842">
        <v>292</v>
      </c>
      <c r="L5842">
        <v>14</v>
      </c>
      <c r="M5842">
        <v>5</v>
      </c>
      <c r="N5842">
        <v>7.4999999999999997E-2</v>
      </c>
      <c r="O5842">
        <v>952.07</v>
      </c>
      <c r="P5842" s="41">
        <v>1943</v>
      </c>
    </row>
    <row r="5843" spans="1:16" x14ac:dyDescent="0.45">
      <c r="A5843" t="s">
        <v>2194</v>
      </c>
      <c r="B5843" t="s">
        <v>19</v>
      </c>
      <c r="C5843" t="s">
        <v>20</v>
      </c>
      <c r="D5843" s="40">
        <v>43800</v>
      </c>
      <c r="E5843" s="40">
        <v>43944</v>
      </c>
      <c r="F5843" s="40">
        <v>43946</v>
      </c>
      <c r="G5843" s="40">
        <v>43954</v>
      </c>
      <c r="H5843" t="s">
        <v>21</v>
      </c>
      <c r="I5843">
        <v>3</v>
      </c>
      <c r="J5843">
        <v>24</v>
      </c>
      <c r="K5843">
        <v>230</v>
      </c>
      <c r="L5843">
        <v>24</v>
      </c>
      <c r="M5843">
        <v>5</v>
      </c>
      <c r="N5843">
        <v>7.4999999999999997E-2</v>
      </c>
      <c r="O5843" s="41">
        <v>4599.62</v>
      </c>
      <c r="P5843" s="41">
        <v>5822.3</v>
      </c>
    </row>
    <row r="5844" spans="1:16" x14ac:dyDescent="0.45">
      <c r="A5844" t="s">
        <v>2193</v>
      </c>
      <c r="B5844" t="s">
        <v>27</v>
      </c>
      <c r="C5844" t="s">
        <v>41</v>
      </c>
      <c r="D5844" s="40">
        <v>43800</v>
      </c>
      <c r="E5844" s="40">
        <v>43944</v>
      </c>
      <c r="F5844" s="40">
        <v>43948</v>
      </c>
      <c r="G5844" s="40">
        <v>43950</v>
      </c>
      <c r="H5844" t="s">
        <v>21</v>
      </c>
      <c r="I5844">
        <v>16</v>
      </c>
      <c r="J5844">
        <v>24</v>
      </c>
      <c r="K5844">
        <v>84</v>
      </c>
      <c r="L5844">
        <v>17</v>
      </c>
      <c r="M5844">
        <v>8</v>
      </c>
      <c r="N5844">
        <v>7.4999999999999997E-2</v>
      </c>
      <c r="O5844">
        <v>383.24</v>
      </c>
      <c r="P5844">
        <v>696.8</v>
      </c>
    </row>
    <row r="5845" spans="1:16" x14ac:dyDescent="0.45">
      <c r="A5845" t="s">
        <v>2175</v>
      </c>
      <c r="B5845" t="s">
        <v>19</v>
      </c>
      <c r="C5845" t="s">
        <v>20</v>
      </c>
      <c r="D5845" s="40">
        <v>43800</v>
      </c>
      <c r="E5845" s="40">
        <v>43945</v>
      </c>
      <c r="F5845" s="40">
        <v>43953</v>
      </c>
      <c r="G5845" s="40">
        <v>43959</v>
      </c>
      <c r="H5845" t="s">
        <v>21</v>
      </c>
      <c r="I5845">
        <v>10</v>
      </c>
      <c r="J5845">
        <v>3</v>
      </c>
      <c r="K5845">
        <v>218</v>
      </c>
      <c r="L5845">
        <v>47</v>
      </c>
      <c r="M5845">
        <v>7</v>
      </c>
      <c r="N5845">
        <v>0.05</v>
      </c>
      <c r="O5845" s="41">
        <v>2076.46</v>
      </c>
      <c r="P5845" s="41">
        <v>3993.2</v>
      </c>
    </row>
    <row r="5846" spans="1:16" x14ac:dyDescent="0.45">
      <c r="A5846" t="s">
        <v>2176</v>
      </c>
      <c r="B5846" t="s">
        <v>19</v>
      </c>
      <c r="C5846" t="s">
        <v>20</v>
      </c>
      <c r="D5846" s="40">
        <v>43800</v>
      </c>
      <c r="E5846" s="40">
        <v>43945</v>
      </c>
      <c r="F5846" s="40">
        <v>43957</v>
      </c>
      <c r="G5846" s="40">
        <v>43964</v>
      </c>
      <c r="H5846" t="s">
        <v>21</v>
      </c>
      <c r="I5846">
        <v>1</v>
      </c>
      <c r="J5846">
        <v>40</v>
      </c>
      <c r="K5846">
        <v>244</v>
      </c>
      <c r="L5846">
        <v>20</v>
      </c>
      <c r="M5846">
        <v>8</v>
      </c>
      <c r="N5846">
        <v>0.3</v>
      </c>
      <c r="O5846" s="41">
        <v>3216.4</v>
      </c>
      <c r="P5846" s="41">
        <v>5956.3</v>
      </c>
    </row>
    <row r="5847" spans="1:16" x14ac:dyDescent="0.45">
      <c r="A5847" t="s">
        <v>2177</v>
      </c>
      <c r="B5847" t="s">
        <v>27</v>
      </c>
      <c r="C5847" t="s">
        <v>34</v>
      </c>
      <c r="D5847" s="40">
        <v>43800</v>
      </c>
      <c r="E5847" s="40">
        <v>43945</v>
      </c>
      <c r="F5847" s="40">
        <v>43967</v>
      </c>
      <c r="G5847" s="40">
        <v>43976</v>
      </c>
      <c r="H5847" t="s">
        <v>21</v>
      </c>
      <c r="I5847">
        <v>19</v>
      </c>
      <c r="J5847">
        <v>32</v>
      </c>
      <c r="K5847">
        <v>323</v>
      </c>
      <c r="L5847">
        <v>11</v>
      </c>
      <c r="M5847">
        <v>2</v>
      </c>
      <c r="N5847">
        <v>0.2</v>
      </c>
      <c r="O5847" s="41">
        <v>1904.41</v>
      </c>
      <c r="P5847" s="41">
        <v>2505.8000000000002</v>
      </c>
    </row>
    <row r="5848" spans="1:16" x14ac:dyDescent="0.45">
      <c r="A5848" t="s">
        <v>2181</v>
      </c>
      <c r="B5848" t="s">
        <v>27</v>
      </c>
      <c r="C5848" t="s">
        <v>47</v>
      </c>
      <c r="D5848" s="40">
        <v>43800</v>
      </c>
      <c r="E5848" s="40">
        <v>43945</v>
      </c>
      <c r="F5848" s="40">
        <v>43953</v>
      </c>
      <c r="G5848" s="40">
        <v>43954</v>
      </c>
      <c r="H5848" t="s">
        <v>21</v>
      </c>
      <c r="I5848">
        <v>17</v>
      </c>
      <c r="J5848">
        <v>34</v>
      </c>
      <c r="K5848">
        <v>52</v>
      </c>
      <c r="L5848">
        <v>1</v>
      </c>
      <c r="M5848">
        <v>4</v>
      </c>
      <c r="N5848">
        <v>0.1</v>
      </c>
      <c r="O5848" s="41">
        <v>2909.68</v>
      </c>
      <c r="P5848" s="41">
        <v>3463.9</v>
      </c>
    </row>
    <row r="5849" spans="1:16" x14ac:dyDescent="0.45">
      <c r="A5849" t="s">
        <v>2178</v>
      </c>
      <c r="B5849" t="s">
        <v>19</v>
      </c>
      <c r="C5849" t="s">
        <v>47</v>
      </c>
      <c r="D5849" s="40">
        <v>43800</v>
      </c>
      <c r="E5849" s="40">
        <v>43945</v>
      </c>
      <c r="F5849" s="40">
        <v>43966</v>
      </c>
      <c r="G5849" s="40">
        <v>43973</v>
      </c>
      <c r="H5849" t="s">
        <v>21</v>
      </c>
      <c r="I5849">
        <v>9</v>
      </c>
      <c r="J5849">
        <v>34</v>
      </c>
      <c r="K5849">
        <v>29</v>
      </c>
      <c r="L5849">
        <v>33</v>
      </c>
      <c r="M5849">
        <v>2</v>
      </c>
      <c r="N5849">
        <v>7.4999999999999997E-2</v>
      </c>
      <c r="O5849" s="41">
        <v>2917.85</v>
      </c>
      <c r="P5849" s="41">
        <v>5835.7</v>
      </c>
    </row>
    <row r="5850" spans="1:16" x14ac:dyDescent="0.45">
      <c r="A5850" t="s">
        <v>2179</v>
      </c>
      <c r="B5850" t="s">
        <v>19</v>
      </c>
      <c r="C5850" t="s">
        <v>34</v>
      </c>
      <c r="D5850" s="40">
        <v>43800</v>
      </c>
      <c r="E5850" s="40">
        <v>43945</v>
      </c>
      <c r="F5850" s="40">
        <v>43967</v>
      </c>
      <c r="G5850" s="40">
        <v>43976</v>
      </c>
      <c r="H5850" t="s">
        <v>21</v>
      </c>
      <c r="I5850">
        <v>3</v>
      </c>
      <c r="J5850">
        <v>27</v>
      </c>
      <c r="K5850">
        <v>285</v>
      </c>
      <c r="L5850">
        <v>25</v>
      </c>
      <c r="M5850">
        <v>8</v>
      </c>
      <c r="N5850">
        <v>0.05</v>
      </c>
      <c r="O5850">
        <v>950.73</v>
      </c>
      <c r="P5850" s="41">
        <v>2211</v>
      </c>
    </row>
    <row r="5851" spans="1:16" x14ac:dyDescent="0.45">
      <c r="A5851" t="s">
        <v>2180</v>
      </c>
      <c r="B5851" t="s">
        <v>27</v>
      </c>
      <c r="C5851" t="s">
        <v>47</v>
      </c>
      <c r="D5851" s="40">
        <v>43800</v>
      </c>
      <c r="E5851" s="40">
        <v>43945</v>
      </c>
      <c r="F5851" s="40">
        <v>43958</v>
      </c>
      <c r="G5851" s="40">
        <v>43960</v>
      </c>
      <c r="H5851" t="s">
        <v>21</v>
      </c>
      <c r="I5851">
        <v>16</v>
      </c>
      <c r="J5851">
        <v>44</v>
      </c>
      <c r="K5851">
        <v>35</v>
      </c>
      <c r="L5851">
        <v>23</v>
      </c>
      <c r="M5851">
        <v>1</v>
      </c>
      <c r="N5851">
        <v>0.2</v>
      </c>
      <c r="O5851" s="41">
        <v>2990.28</v>
      </c>
      <c r="P5851" s="41">
        <v>3691.7</v>
      </c>
    </row>
    <row r="5852" spans="1:16" x14ac:dyDescent="0.45">
      <c r="A5852" t="s">
        <v>2168</v>
      </c>
      <c r="B5852" t="s">
        <v>27</v>
      </c>
      <c r="C5852" t="s">
        <v>47</v>
      </c>
      <c r="D5852" s="40">
        <v>43900</v>
      </c>
      <c r="E5852" s="40">
        <v>43946</v>
      </c>
      <c r="F5852" s="40">
        <v>43951</v>
      </c>
      <c r="G5852" s="40">
        <v>43960</v>
      </c>
      <c r="H5852" t="s">
        <v>21</v>
      </c>
      <c r="I5852">
        <v>20</v>
      </c>
      <c r="J5852">
        <v>36</v>
      </c>
      <c r="K5852">
        <v>33</v>
      </c>
      <c r="L5852">
        <v>29</v>
      </c>
      <c r="M5852">
        <v>6</v>
      </c>
      <c r="N5852">
        <v>7.4999999999999997E-2</v>
      </c>
      <c r="O5852" s="41">
        <v>2902.44</v>
      </c>
      <c r="P5852" s="41">
        <v>3819</v>
      </c>
    </row>
    <row r="5853" spans="1:16" x14ac:dyDescent="0.45">
      <c r="A5853" t="s">
        <v>2164</v>
      </c>
      <c r="B5853" t="s">
        <v>36</v>
      </c>
      <c r="C5853" t="s">
        <v>20</v>
      </c>
      <c r="D5853" s="40">
        <v>43900</v>
      </c>
      <c r="E5853" s="40">
        <v>43946</v>
      </c>
      <c r="F5853" s="40">
        <v>43971</v>
      </c>
      <c r="G5853" s="40">
        <v>43977</v>
      </c>
      <c r="H5853" t="s">
        <v>21</v>
      </c>
      <c r="I5853">
        <v>24</v>
      </c>
      <c r="J5853">
        <v>28</v>
      </c>
      <c r="K5853">
        <v>251</v>
      </c>
      <c r="L5853">
        <v>44</v>
      </c>
      <c r="M5853">
        <v>4</v>
      </c>
      <c r="N5853">
        <v>0.05</v>
      </c>
      <c r="O5853" s="41">
        <v>1322.58</v>
      </c>
      <c r="P5853" s="41">
        <v>1889.4</v>
      </c>
    </row>
    <row r="5854" spans="1:16" x14ac:dyDescent="0.45">
      <c r="A5854" t="s">
        <v>2165</v>
      </c>
      <c r="B5854" t="s">
        <v>19</v>
      </c>
      <c r="C5854" t="s">
        <v>34</v>
      </c>
      <c r="D5854" s="40">
        <v>43900</v>
      </c>
      <c r="E5854" s="40">
        <v>43946</v>
      </c>
      <c r="F5854" s="40">
        <v>43962</v>
      </c>
      <c r="G5854" s="40">
        <v>43967</v>
      </c>
      <c r="H5854" t="s">
        <v>21</v>
      </c>
      <c r="I5854">
        <v>4</v>
      </c>
      <c r="J5854">
        <v>11</v>
      </c>
      <c r="K5854">
        <v>317</v>
      </c>
      <c r="L5854">
        <v>40</v>
      </c>
      <c r="M5854">
        <v>3</v>
      </c>
      <c r="N5854">
        <v>0.1</v>
      </c>
      <c r="O5854" s="41">
        <v>1238.1600000000001</v>
      </c>
      <c r="P5854" s="41">
        <v>2211</v>
      </c>
    </row>
    <row r="5855" spans="1:16" x14ac:dyDescent="0.45">
      <c r="A5855" t="s">
        <v>2166</v>
      </c>
      <c r="B5855" t="s">
        <v>36</v>
      </c>
      <c r="C5855" t="s">
        <v>28</v>
      </c>
      <c r="D5855" s="40">
        <v>43900</v>
      </c>
      <c r="E5855" s="40">
        <v>43946</v>
      </c>
      <c r="F5855" s="40">
        <v>43969</v>
      </c>
      <c r="G5855" s="40">
        <v>43973</v>
      </c>
      <c r="H5855" t="s">
        <v>21</v>
      </c>
      <c r="I5855">
        <v>24</v>
      </c>
      <c r="J5855">
        <v>6</v>
      </c>
      <c r="K5855">
        <v>143</v>
      </c>
      <c r="L5855">
        <v>34</v>
      </c>
      <c r="M5855">
        <v>7</v>
      </c>
      <c r="N5855">
        <v>0.1</v>
      </c>
      <c r="O5855">
        <v>831.34</v>
      </c>
      <c r="P5855" s="41">
        <v>1259.5999999999999</v>
      </c>
    </row>
    <row r="5856" spans="1:16" x14ac:dyDescent="0.45">
      <c r="A5856" t="s">
        <v>2167</v>
      </c>
      <c r="B5856" t="s">
        <v>19</v>
      </c>
      <c r="C5856" t="s">
        <v>34</v>
      </c>
      <c r="D5856" s="40">
        <v>43800</v>
      </c>
      <c r="E5856" s="40">
        <v>43946</v>
      </c>
      <c r="F5856" s="40">
        <v>43961</v>
      </c>
      <c r="G5856" s="40">
        <v>43963</v>
      </c>
      <c r="H5856" t="s">
        <v>21</v>
      </c>
      <c r="I5856">
        <v>1</v>
      </c>
      <c r="J5856">
        <v>22</v>
      </c>
      <c r="K5856">
        <v>291</v>
      </c>
      <c r="L5856">
        <v>31</v>
      </c>
      <c r="M5856">
        <v>5</v>
      </c>
      <c r="N5856">
        <v>0.05</v>
      </c>
      <c r="O5856">
        <v>147.4</v>
      </c>
      <c r="P5856">
        <v>268</v>
      </c>
    </row>
    <row r="5857" spans="1:16" x14ac:dyDescent="0.45">
      <c r="A5857" t="s">
        <v>2174</v>
      </c>
      <c r="B5857" t="s">
        <v>27</v>
      </c>
      <c r="C5857" t="s">
        <v>47</v>
      </c>
      <c r="D5857" s="40">
        <v>43800</v>
      </c>
      <c r="E5857" s="40">
        <v>43946</v>
      </c>
      <c r="F5857" s="40">
        <v>43956</v>
      </c>
      <c r="G5857" s="40">
        <v>43962</v>
      </c>
      <c r="H5857" t="s">
        <v>21</v>
      </c>
      <c r="I5857">
        <v>17</v>
      </c>
      <c r="J5857">
        <v>21</v>
      </c>
      <c r="K5857">
        <v>22</v>
      </c>
      <c r="L5857">
        <v>41</v>
      </c>
      <c r="M5857">
        <v>6</v>
      </c>
      <c r="N5857">
        <v>0.3</v>
      </c>
      <c r="O5857" s="41">
        <v>2452.4</v>
      </c>
      <c r="P5857" s="41">
        <v>3892.7</v>
      </c>
    </row>
    <row r="5858" spans="1:16" x14ac:dyDescent="0.45">
      <c r="A5858" t="s">
        <v>2169</v>
      </c>
      <c r="B5858" t="s">
        <v>43</v>
      </c>
      <c r="C5858" t="s">
        <v>28</v>
      </c>
      <c r="D5858" s="40">
        <v>43800</v>
      </c>
      <c r="E5858" s="40">
        <v>43946</v>
      </c>
      <c r="F5858" s="40">
        <v>43951</v>
      </c>
      <c r="G5858" s="40">
        <v>43954</v>
      </c>
      <c r="H5858" t="s">
        <v>21</v>
      </c>
      <c r="I5858">
        <v>27</v>
      </c>
      <c r="J5858">
        <v>37</v>
      </c>
      <c r="K5858">
        <v>193</v>
      </c>
      <c r="L5858">
        <v>10</v>
      </c>
      <c r="M5858">
        <v>1</v>
      </c>
      <c r="N5858">
        <v>0.05</v>
      </c>
      <c r="O5858" s="41">
        <v>2710.82</v>
      </c>
      <c r="P5858" s="41">
        <v>3986.5</v>
      </c>
    </row>
    <row r="5859" spans="1:16" x14ac:dyDescent="0.45">
      <c r="A5859" t="s">
        <v>2170</v>
      </c>
      <c r="B5859" t="s">
        <v>27</v>
      </c>
      <c r="C5859" t="s">
        <v>28</v>
      </c>
      <c r="D5859" s="40">
        <v>43800</v>
      </c>
      <c r="E5859" s="40">
        <v>43946</v>
      </c>
      <c r="F5859" s="40">
        <v>43955</v>
      </c>
      <c r="G5859" s="40">
        <v>43960</v>
      </c>
      <c r="H5859" t="s">
        <v>21</v>
      </c>
      <c r="I5859">
        <v>15</v>
      </c>
      <c r="J5859">
        <v>24</v>
      </c>
      <c r="K5859">
        <v>101</v>
      </c>
      <c r="L5859">
        <v>19</v>
      </c>
      <c r="M5859">
        <v>1</v>
      </c>
      <c r="N5859">
        <v>7.4999999999999997E-2</v>
      </c>
      <c r="O5859" s="41">
        <v>1109.92</v>
      </c>
      <c r="P5859" s="41">
        <v>1681.7</v>
      </c>
    </row>
    <row r="5860" spans="1:16" x14ac:dyDescent="0.45">
      <c r="A5860" t="s">
        <v>2171</v>
      </c>
      <c r="B5860" t="s">
        <v>36</v>
      </c>
      <c r="C5860" t="s">
        <v>34</v>
      </c>
      <c r="D5860" s="40">
        <v>43800</v>
      </c>
      <c r="E5860" s="40">
        <v>43946</v>
      </c>
      <c r="F5860" s="40">
        <v>43960</v>
      </c>
      <c r="G5860" s="40">
        <v>43968</v>
      </c>
      <c r="H5860" t="s">
        <v>21</v>
      </c>
      <c r="I5860">
        <v>24</v>
      </c>
      <c r="J5860">
        <v>49</v>
      </c>
      <c r="K5860">
        <v>288</v>
      </c>
      <c r="L5860">
        <v>25</v>
      </c>
      <c r="M5860">
        <v>3</v>
      </c>
      <c r="N5860">
        <v>0.05</v>
      </c>
      <c r="O5860">
        <v>567.22</v>
      </c>
      <c r="P5860" s="41">
        <v>1112.2</v>
      </c>
    </row>
    <row r="5861" spans="1:16" x14ac:dyDescent="0.45">
      <c r="A5861" t="s">
        <v>2172</v>
      </c>
      <c r="B5861" t="s">
        <v>36</v>
      </c>
      <c r="C5861" t="s">
        <v>28</v>
      </c>
      <c r="D5861" s="40">
        <v>43800</v>
      </c>
      <c r="E5861" s="40">
        <v>43946</v>
      </c>
      <c r="F5861" s="40">
        <v>43974</v>
      </c>
      <c r="G5861" s="40">
        <v>43976</v>
      </c>
      <c r="H5861" t="s">
        <v>21</v>
      </c>
      <c r="I5861">
        <v>24</v>
      </c>
      <c r="J5861">
        <v>12</v>
      </c>
      <c r="K5861">
        <v>155</v>
      </c>
      <c r="L5861">
        <v>37</v>
      </c>
      <c r="M5861">
        <v>4</v>
      </c>
      <c r="N5861">
        <v>0.1</v>
      </c>
      <c r="O5861" s="41">
        <v>1498.19</v>
      </c>
      <c r="P5861" s="41">
        <v>2539.3000000000002</v>
      </c>
    </row>
    <row r="5862" spans="1:16" x14ac:dyDescent="0.45">
      <c r="A5862" t="s">
        <v>2173</v>
      </c>
      <c r="B5862" t="s">
        <v>27</v>
      </c>
      <c r="C5862" t="s">
        <v>20</v>
      </c>
      <c r="D5862" s="40">
        <v>43800</v>
      </c>
      <c r="E5862" s="40">
        <v>43946</v>
      </c>
      <c r="F5862" s="40">
        <v>43952</v>
      </c>
      <c r="G5862" s="40">
        <v>43961</v>
      </c>
      <c r="H5862" t="s">
        <v>21</v>
      </c>
      <c r="I5862">
        <v>12</v>
      </c>
      <c r="J5862">
        <v>14</v>
      </c>
      <c r="K5862">
        <v>252</v>
      </c>
      <c r="L5862">
        <v>3</v>
      </c>
      <c r="M5862">
        <v>3</v>
      </c>
      <c r="N5862">
        <v>0.2</v>
      </c>
      <c r="O5862">
        <v>951.13</v>
      </c>
      <c r="P5862" s="41">
        <v>1829.1</v>
      </c>
    </row>
    <row r="5863" spans="1:16" x14ac:dyDescent="0.45">
      <c r="A5863" t="s">
        <v>2159</v>
      </c>
      <c r="B5863" t="s">
        <v>27</v>
      </c>
      <c r="C5863" t="s">
        <v>28</v>
      </c>
      <c r="D5863" s="40">
        <v>43900</v>
      </c>
      <c r="E5863" s="40">
        <v>43947</v>
      </c>
      <c r="F5863" s="40">
        <v>43972</v>
      </c>
      <c r="G5863" s="40">
        <v>43977</v>
      </c>
      <c r="H5863" t="s">
        <v>21</v>
      </c>
      <c r="I5863">
        <v>16</v>
      </c>
      <c r="J5863">
        <v>6</v>
      </c>
      <c r="K5863">
        <v>107</v>
      </c>
      <c r="L5863">
        <v>15</v>
      </c>
      <c r="M5863">
        <v>7</v>
      </c>
      <c r="N5863">
        <v>7.4999999999999997E-2</v>
      </c>
      <c r="O5863" s="41">
        <v>4083.99</v>
      </c>
      <c r="P5863" s="41">
        <v>5594.5</v>
      </c>
    </row>
    <row r="5864" spans="1:16" x14ac:dyDescent="0.45">
      <c r="A5864" t="s">
        <v>2157</v>
      </c>
      <c r="B5864" t="s">
        <v>27</v>
      </c>
      <c r="C5864" t="s">
        <v>28</v>
      </c>
      <c r="D5864" s="40">
        <v>43900</v>
      </c>
      <c r="E5864" s="40">
        <v>43947</v>
      </c>
      <c r="F5864" s="40">
        <v>43968</v>
      </c>
      <c r="G5864" s="40">
        <v>43973</v>
      </c>
      <c r="H5864" t="s">
        <v>21</v>
      </c>
      <c r="I5864">
        <v>18</v>
      </c>
      <c r="J5864">
        <v>21</v>
      </c>
      <c r="K5864">
        <v>178</v>
      </c>
      <c r="L5864">
        <v>30</v>
      </c>
      <c r="M5864">
        <v>5</v>
      </c>
      <c r="N5864">
        <v>0.1</v>
      </c>
      <c r="O5864">
        <v>130.65</v>
      </c>
      <c r="P5864">
        <v>174.2</v>
      </c>
    </row>
    <row r="5865" spans="1:16" x14ac:dyDescent="0.45">
      <c r="A5865" t="s">
        <v>2156</v>
      </c>
      <c r="B5865" t="s">
        <v>19</v>
      </c>
      <c r="C5865" t="s">
        <v>28</v>
      </c>
      <c r="D5865" s="40">
        <v>43800</v>
      </c>
      <c r="E5865" s="40">
        <v>43947</v>
      </c>
      <c r="F5865" s="40">
        <v>43969</v>
      </c>
      <c r="G5865" s="40">
        <v>43978</v>
      </c>
      <c r="H5865" t="s">
        <v>21</v>
      </c>
      <c r="I5865">
        <v>6</v>
      </c>
      <c r="J5865">
        <v>3</v>
      </c>
      <c r="K5865">
        <v>114</v>
      </c>
      <c r="L5865">
        <v>4</v>
      </c>
      <c r="M5865">
        <v>2</v>
      </c>
      <c r="N5865">
        <v>0.05</v>
      </c>
      <c r="O5865" s="41">
        <v>2673.5</v>
      </c>
      <c r="P5865" s="41">
        <v>5688.3</v>
      </c>
    </row>
    <row r="5866" spans="1:16" x14ac:dyDescent="0.45">
      <c r="A5866" t="s">
        <v>2158</v>
      </c>
      <c r="B5866" t="s">
        <v>36</v>
      </c>
      <c r="C5866" t="s">
        <v>28</v>
      </c>
      <c r="D5866" s="40">
        <v>43800</v>
      </c>
      <c r="E5866" s="40">
        <v>43947</v>
      </c>
      <c r="F5866" s="40">
        <v>43954</v>
      </c>
      <c r="G5866" s="40">
        <v>43960</v>
      </c>
      <c r="H5866" t="s">
        <v>21</v>
      </c>
      <c r="I5866">
        <v>21</v>
      </c>
      <c r="J5866">
        <v>37</v>
      </c>
      <c r="K5866">
        <v>107</v>
      </c>
      <c r="L5866">
        <v>24</v>
      </c>
      <c r="M5866">
        <v>8</v>
      </c>
      <c r="N5866">
        <v>0.05</v>
      </c>
      <c r="O5866">
        <v>944.3</v>
      </c>
      <c r="P5866" s="41">
        <v>1748.7</v>
      </c>
    </row>
    <row r="5867" spans="1:16" x14ac:dyDescent="0.45">
      <c r="A5867" t="s">
        <v>2163</v>
      </c>
      <c r="B5867" t="s">
        <v>43</v>
      </c>
      <c r="C5867" t="s">
        <v>25</v>
      </c>
      <c r="D5867" s="40">
        <v>43900</v>
      </c>
      <c r="E5867" s="40">
        <v>43947</v>
      </c>
      <c r="F5867" s="40">
        <v>43951</v>
      </c>
      <c r="G5867" s="40">
        <v>43961</v>
      </c>
      <c r="H5867" t="s">
        <v>21</v>
      </c>
      <c r="I5867">
        <v>28</v>
      </c>
      <c r="J5867">
        <v>12</v>
      </c>
      <c r="K5867">
        <v>335</v>
      </c>
      <c r="L5867">
        <v>11</v>
      </c>
      <c r="M5867">
        <v>5</v>
      </c>
      <c r="N5867">
        <v>0.2</v>
      </c>
      <c r="O5867">
        <v>772.11</v>
      </c>
      <c r="P5867" s="41">
        <v>1795.6</v>
      </c>
    </row>
    <row r="5868" spans="1:16" x14ac:dyDescent="0.45">
      <c r="A5868" t="s">
        <v>2160</v>
      </c>
      <c r="B5868" t="s">
        <v>27</v>
      </c>
      <c r="C5868" t="s">
        <v>28</v>
      </c>
      <c r="D5868" s="40">
        <v>43800</v>
      </c>
      <c r="E5868" s="40">
        <v>43947</v>
      </c>
      <c r="F5868" s="40">
        <v>43951</v>
      </c>
      <c r="G5868" s="40">
        <v>43959</v>
      </c>
      <c r="H5868" t="s">
        <v>21</v>
      </c>
      <c r="I5868">
        <v>15</v>
      </c>
      <c r="J5868">
        <v>37</v>
      </c>
      <c r="K5868">
        <v>199</v>
      </c>
      <c r="L5868">
        <v>28</v>
      </c>
      <c r="M5868">
        <v>2</v>
      </c>
      <c r="N5868">
        <v>0.05</v>
      </c>
      <c r="O5868">
        <v>694.25</v>
      </c>
      <c r="P5868" s="41">
        <v>1051.9000000000001</v>
      </c>
    </row>
    <row r="5869" spans="1:16" x14ac:dyDescent="0.45">
      <c r="A5869" t="s">
        <v>2161</v>
      </c>
      <c r="B5869" t="s">
        <v>19</v>
      </c>
      <c r="C5869" t="s">
        <v>20</v>
      </c>
      <c r="D5869" s="40">
        <v>43900</v>
      </c>
      <c r="E5869" s="40">
        <v>43947</v>
      </c>
      <c r="F5869" s="40">
        <v>43966</v>
      </c>
      <c r="G5869" s="40">
        <v>43971</v>
      </c>
      <c r="H5869" t="s">
        <v>21</v>
      </c>
      <c r="I5869">
        <v>6</v>
      </c>
      <c r="J5869">
        <v>10</v>
      </c>
      <c r="K5869">
        <v>221</v>
      </c>
      <c r="L5869">
        <v>23</v>
      </c>
      <c r="M5869">
        <v>1</v>
      </c>
      <c r="N5869">
        <v>0.4</v>
      </c>
      <c r="O5869">
        <v>106.87</v>
      </c>
      <c r="P5869">
        <v>194.3</v>
      </c>
    </row>
    <row r="5870" spans="1:16" x14ac:dyDescent="0.45">
      <c r="A5870" t="s">
        <v>2162</v>
      </c>
      <c r="B5870" t="s">
        <v>36</v>
      </c>
      <c r="C5870" t="s">
        <v>28</v>
      </c>
      <c r="D5870" s="40">
        <v>43800</v>
      </c>
      <c r="E5870" s="40">
        <v>43947</v>
      </c>
      <c r="F5870" s="40">
        <v>43957</v>
      </c>
      <c r="G5870" s="40">
        <v>43959</v>
      </c>
      <c r="H5870" t="s">
        <v>21</v>
      </c>
      <c r="I5870">
        <v>24</v>
      </c>
      <c r="J5870">
        <v>11</v>
      </c>
      <c r="K5870">
        <v>98</v>
      </c>
      <c r="L5870">
        <v>34</v>
      </c>
      <c r="M5870">
        <v>1</v>
      </c>
      <c r="N5870">
        <v>7.4999999999999997E-2</v>
      </c>
      <c r="O5870">
        <v>843.73</v>
      </c>
      <c r="P5870" s="41">
        <v>1721.9</v>
      </c>
    </row>
    <row r="5871" spans="1:16" x14ac:dyDescent="0.45">
      <c r="A5871" t="s">
        <v>2147</v>
      </c>
      <c r="B5871" t="s">
        <v>27</v>
      </c>
      <c r="C5871" t="s">
        <v>20</v>
      </c>
      <c r="D5871" s="40">
        <v>43800</v>
      </c>
      <c r="E5871" s="40">
        <v>43948</v>
      </c>
      <c r="F5871" s="40">
        <v>43959</v>
      </c>
      <c r="G5871" s="40">
        <v>43967</v>
      </c>
      <c r="H5871" t="s">
        <v>21</v>
      </c>
      <c r="I5871">
        <v>13</v>
      </c>
      <c r="J5871">
        <v>17</v>
      </c>
      <c r="K5871">
        <v>251</v>
      </c>
      <c r="L5871">
        <v>28</v>
      </c>
      <c r="M5871">
        <v>8</v>
      </c>
      <c r="N5871">
        <v>0.1</v>
      </c>
      <c r="O5871">
        <v>472.35</v>
      </c>
      <c r="P5871">
        <v>944.7</v>
      </c>
    </row>
    <row r="5872" spans="1:16" x14ac:dyDescent="0.45">
      <c r="A5872" t="s">
        <v>2148</v>
      </c>
      <c r="B5872" t="s">
        <v>43</v>
      </c>
      <c r="C5872" t="s">
        <v>28</v>
      </c>
      <c r="D5872" s="40">
        <v>43800</v>
      </c>
      <c r="E5872" s="40">
        <v>43948</v>
      </c>
      <c r="F5872" s="40">
        <v>43968</v>
      </c>
      <c r="G5872" s="40">
        <v>43974</v>
      </c>
      <c r="H5872" t="s">
        <v>21</v>
      </c>
      <c r="I5872">
        <v>27</v>
      </c>
      <c r="J5872">
        <v>4</v>
      </c>
      <c r="K5872">
        <v>147</v>
      </c>
      <c r="L5872">
        <v>37</v>
      </c>
      <c r="M5872">
        <v>4</v>
      </c>
      <c r="N5872">
        <v>0.1</v>
      </c>
      <c r="O5872">
        <v>800.78</v>
      </c>
      <c r="P5872" s="41">
        <v>1112.2</v>
      </c>
    </row>
    <row r="5873" spans="1:16" x14ac:dyDescent="0.45">
      <c r="A5873" t="s">
        <v>2149</v>
      </c>
      <c r="B5873" t="s">
        <v>27</v>
      </c>
      <c r="C5873" t="s">
        <v>34</v>
      </c>
      <c r="D5873" s="40">
        <v>43800</v>
      </c>
      <c r="E5873" s="40">
        <v>43948</v>
      </c>
      <c r="F5873" s="40">
        <v>43965</v>
      </c>
      <c r="G5873" s="40">
        <v>43969</v>
      </c>
      <c r="H5873" t="s">
        <v>21</v>
      </c>
      <c r="I5873">
        <v>18</v>
      </c>
      <c r="J5873">
        <v>31</v>
      </c>
      <c r="K5873">
        <v>288</v>
      </c>
      <c r="L5873">
        <v>21</v>
      </c>
      <c r="M5873">
        <v>1</v>
      </c>
      <c r="N5873">
        <v>0.2</v>
      </c>
      <c r="O5873" s="41">
        <v>1699.66</v>
      </c>
      <c r="P5873" s="41">
        <v>3035.1</v>
      </c>
    </row>
    <row r="5874" spans="1:16" x14ac:dyDescent="0.45">
      <c r="A5874" t="s">
        <v>2150</v>
      </c>
      <c r="B5874" t="s">
        <v>19</v>
      </c>
      <c r="C5874" t="s">
        <v>34</v>
      </c>
      <c r="D5874" s="40">
        <v>43900</v>
      </c>
      <c r="E5874" s="40">
        <v>43948</v>
      </c>
      <c r="F5874" s="40">
        <v>43951</v>
      </c>
      <c r="G5874" s="40">
        <v>43961</v>
      </c>
      <c r="H5874" t="s">
        <v>21</v>
      </c>
      <c r="I5874">
        <v>10</v>
      </c>
      <c r="J5874">
        <v>46</v>
      </c>
      <c r="K5874">
        <v>262</v>
      </c>
      <c r="L5874">
        <v>29</v>
      </c>
      <c r="M5874">
        <v>4</v>
      </c>
      <c r="N5874">
        <v>7.4999999999999997E-2</v>
      </c>
      <c r="O5874" s="41">
        <v>1453.23</v>
      </c>
      <c r="P5874" s="41">
        <v>3229.4</v>
      </c>
    </row>
    <row r="5875" spans="1:16" x14ac:dyDescent="0.45">
      <c r="A5875" t="s">
        <v>2155</v>
      </c>
      <c r="B5875" t="s">
        <v>36</v>
      </c>
      <c r="C5875" t="s">
        <v>20</v>
      </c>
      <c r="D5875" s="40">
        <v>43900</v>
      </c>
      <c r="E5875" s="40">
        <v>43948</v>
      </c>
      <c r="F5875" s="40">
        <v>43973</v>
      </c>
      <c r="G5875" s="40">
        <v>43980</v>
      </c>
      <c r="H5875" t="s">
        <v>21</v>
      </c>
      <c r="I5875">
        <v>23</v>
      </c>
      <c r="J5875">
        <v>34</v>
      </c>
      <c r="K5875">
        <v>220</v>
      </c>
      <c r="L5875">
        <v>34</v>
      </c>
      <c r="M5875">
        <v>5</v>
      </c>
      <c r="N5875">
        <v>0.15</v>
      </c>
      <c r="O5875" s="41">
        <v>3092.72</v>
      </c>
      <c r="P5875" s="41">
        <v>3865.9</v>
      </c>
    </row>
    <row r="5876" spans="1:16" x14ac:dyDescent="0.45">
      <c r="A5876" t="s">
        <v>2151</v>
      </c>
      <c r="B5876" t="s">
        <v>27</v>
      </c>
      <c r="C5876" t="s">
        <v>47</v>
      </c>
      <c r="D5876" s="40">
        <v>43800</v>
      </c>
      <c r="E5876" s="40">
        <v>43948</v>
      </c>
      <c r="F5876" s="40">
        <v>43971</v>
      </c>
      <c r="G5876" s="40">
        <v>43977</v>
      </c>
      <c r="H5876" t="s">
        <v>21</v>
      </c>
      <c r="I5876">
        <v>17</v>
      </c>
      <c r="J5876">
        <v>5</v>
      </c>
      <c r="K5876">
        <v>45</v>
      </c>
      <c r="L5876">
        <v>2</v>
      </c>
      <c r="M5876">
        <v>8</v>
      </c>
      <c r="N5876">
        <v>7.4999999999999997E-2</v>
      </c>
      <c r="O5876">
        <v>754.35</v>
      </c>
      <c r="P5876">
        <v>931.3</v>
      </c>
    </row>
    <row r="5877" spans="1:16" x14ac:dyDescent="0.45">
      <c r="A5877" t="s">
        <v>2152</v>
      </c>
      <c r="B5877" t="s">
        <v>36</v>
      </c>
      <c r="C5877" t="s">
        <v>28</v>
      </c>
      <c r="D5877" s="40">
        <v>43800</v>
      </c>
      <c r="E5877" s="40">
        <v>43948</v>
      </c>
      <c r="F5877" s="40">
        <v>43954</v>
      </c>
      <c r="G5877" s="40">
        <v>43960</v>
      </c>
      <c r="H5877" t="s">
        <v>21</v>
      </c>
      <c r="I5877">
        <v>21</v>
      </c>
      <c r="J5877">
        <v>29</v>
      </c>
      <c r="K5877">
        <v>171</v>
      </c>
      <c r="L5877">
        <v>42</v>
      </c>
      <c r="M5877">
        <v>1</v>
      </c>
      <c r="N5877">
        <v>0.1</v>
      </c>
      <c r="O5877">
        <v>812.51</v>
      </c>
      <c r="P5877" s="41">
        <v>1212.7</v>
      </c>
    </row>
    <row r="5878" spans="1:16" x14ac:dyDescent="0.45">
      <c r="A5878" t="s">
        <v>2153</v>
      </c>
      <c r="B5878" t="s">
        <v>19</v>
      </c>
      <c r="C5878" t="s">
        <v>28</v>
      </c>
      <c r="D5878" s="40">
        <v>43900</v>
      </c>
      <c r="E5878" s="40">
        <v>43948</v>
      </c>
      <c r="F5878" s="40">
        <v>43976</v>
      </c>
      <c r="G5878" s="40">
        <v>43980</v>
      </c>
      <c r="H5878" t="s">
        <v>21</v>
      </c>
      <c r="I5878">
        <v>10</v>
      </c>
      <c r="J5878">
        <v>6</v>
      </c>
      <c r="K5878">
        <v>138</v>
      </c>
      <c r="L5878">
        <v>36</v>
      </c>
      <c r="M5878">
        <v>2</v>
      </c>
      <c r="N5878">
        <v>0.15</v>
      </c>
      <c r="O5878" s="41">
        <v>2676.65</v>
      </c>
      <c r="P5878" s="41">
        <v>5695</v>
      </c>
    </row>
    <row r="5879" spans="1:16" x14ac:dyDescent="0.45">
      <c r="A5879" t="s">
        <v>2154</v>
      </c>
      <c r="B5879" t="s">
        <v>19</v>
      </c>
      <c r="C5879" t="s">
        <v>34</v>
      </c>
      <c r="D5879" s="40">
        <v>43800</v>
      </c>
      <c r="E5879" s="40">
        <v>43948</v>
      </c>
      <c r="F5879" s="40">
        <v>43970</v>
      </c>
      <c r="G5879" s="40">
        <v>43978</v>
      </c>
      <c r="H5879" t="s">
        <v>21</v>
      </c>
      <c r="I5879">
        <v>7</v>
      </c>
      <c r="J5879">
        <v>7</v>
      </c>
      <c r="K5879">
        <v>277</v>
      </c>
      <c r="L5879">
        <v>4</v>
      </c>
      <c r="M5879">
        <v>2</v>
      </c>
      <c r="N5879">
        <v>0.1</v>
      </c>
      <c r="O5879" s="41">
        <v>2748.34</v>
      </c>
      <c r="P5879" s="41">
        <v>3926.2</v>
      </c>
    </row>
    <row r="5880" spans="1:16" x14ac:dyDescent="0.45">
      <c r="A5880" t="s">
        <v>2134</v>
      </c>
      <c r="B5880" t="s">
        <v>19</v>
      </c>
      <c r="C5880" t="s">
        <v>28</v>
      </c>
      <c r="D5880" s="40">
        <v>43800</v>
      </c>
      <c r="E5880" s="40">
        <v>43949</v>
      </c>
      <c r="F5880" s="40">
        <v>43959</v>
      </c>
      <c r="G5880" s="40">
        <v>43960</v>
      </c>
      <c r="H5880" t="s">
        <v>21</v>
      </c>
      <c r="I5880">
        <v>10</v>
      </c>
      <c r="J5880">
        <v>40</v>
      </c>
      <c r="K5880">
        <v>178</v>
      </c>
      <c r="L5880">
        <v>38</v>
      </c>
      <c r="M5880">
        <v>2</v>
      </c>
      <c r="N5880">
        <v>0.05</v>
      </c>
      <c r="O5880">
        <v>492.45</v>
      </c>
      <c r="P5880" s="41">
        <v>1172.5</v>
      </c>
    </row>
    <row r="5881" spans="1:16" x14ac:dyDescent="0.45">
      <c r="A5881" t="s">
        <v>2135</v>
      </c>
      <c r="B5881" t="s">
        <v>36</v>
      </c>
      <c r="C5881" t="s">
        <v>47</v>
      </c>
      <c r="D5881" s="40">
        <v>43800</v>
      </c>
      <c r="E5881" s="40">
        <v>43949</v>
      </c>
      <c r="F5881" s="40">
        <v>43953</v>
      </c>
      <c r="G5881" s="40">
        <v>43959</v>
      </c>
      <c r="H5881" t="s">
        <v>21</v>
      </c>
      <c r="I5881">
        <v>21</v>
      </c>
      <c r="J5881">
        <v>24</v>
      </c>
      <c r="K5881">
        <v>52</v>
      </c>
      <c r="L5881">
        <v>9</v>
      </c>
      <c r="M5881">
        <v>4</v>
      </c>
      <c r="N5881">
        <v>0.1</v>
      </c>
      <c r="O5881">
        <v>808.62</v>
      </c>
      <c r="P5881">
        <v>998.3</v>
      </c>
    </row>
    <row r="5882" spans="1:16" x14ac:dyDescent="0.45">
      <c r="A5882" t="s">
        <v>2139</v>
      </c>
      <c r="B5882" t="s">
        <v>36</v>
      </c>
      <c r="C5882" t="s">
        <v>28</v>
      </c>
      <c r="D5882" s="40">
        <v>43800</v>
      </c>
      <c r="E5882" s="40">
        <v>43949</v>
      </c>
      <c r="F5882" s="40">
        <v>43952</v>
      </c>
      <c r="G5882" s="40">
        <v>43961</v>
      </c>
      <c r="H5882" t="s">
        <v>21</v>
      </c>
      <c r="I5882">
        <v>24</v>
      </c>
      <c r="J5882">
        <v>30</v>
      </c>
      <c r="K5882">
        <v>119</v>
      </c>
      <c r="L5882">
        <v>19</v>
      </c>
      <c r="M5882">
        <v>3</v>
      </c>
      <c r="N5882">
        <v>0.1</v>
      </c>
      <c r="O5882" s="41">
        <v>1086.4100000000001</v>
      </c>
      <c r="P5882" s="41">
        <v>2311.5</v>
      </c>
    </row>
    <row r="5883" spans="1:16" x14ac:dyDescent="0.45">
      <c r="A5883" t="s">
        <v>2136</v>
      </c>
      <c r="B5883" t="s">
        <v>19</v>
      </c>
      <c r="C5883" t="s">
        <v>28</v>
      </c>
      <c r="D5883" s="40">
        <v>43800</v>
      </c>
      <c r="E5883" s="40">
        <v>43949</v>
      </c>
      <c r="F5883" s="40">
        <v>43958</v>
      </c>
      <c r="G5883" s="40">
        <v>43962</v>
      </c>
      <c r="H5883" t="s">
        <v>21</v>
      </c>
      <c r="I5883">
        <v>8</v>
      </c>
      <c r="J5883">
        <v>9</v>
      </c>
      <c r="K5883">
        <v>88</v>
      </c>
      <c r="L5883">
        <v>43</v>
      </c>
      <c r="M5883">
        <v>5</v>
      </c>
      <c r="N5883">
        <v>0.3</v>
      </c>
      <c r="O5883" s="41">
        <v>2777.15</v>
      </c>
      <c r="P5883" s="41">
        <v>5554.3</v>
      </c>
    </row>
    <row r="5884" spans="1:16" x14ac:dyDescent="0.45">
      <c r="A5884" t="s">
        <v>2137</v>
      </c>
      <c r="B5884" t="s">
        <v>36</v>
      </c>
      <c r="C5884" t="s">
        <v>28</v>
      </c>
      <c r="D5884" s="40">
        <v>43800</v>
      </c>
      <c r="E5884" s="40">
        <v>43949</v>
      </c>
      <c r="F5884" s="40">
        <v>43965</v>
      </c>
      <c r="G5884" s="40">
        <v>43967</v>
      </c>
      <c r="H5884" t="s">
        <v>21</v>
      </c>
      <c r="I5884">
        <v>23</v>
      </c>
      <c r="J5884">
        <v>18</v>
      </c>
      <c r="K5884">
        <v>106</v>
      </c>
      <c r="L5884">
        <v>13</v>
      </c>
      <c r="M5884">
        <v>7</v>
      </c>
      <c r="N5884">
        <v>7.4999999999999997E-2</v>
      </c>
      <c r="O5884">
        <v>70.349999999999994</v>
      </c>
      <c r="P5884">
        <v>167.5</v>
      </c>
    </row>
    <row r="5885" spans="1:16" x14ac:dyDescent="0.45">
      <c r="A5885" t="s">
        <v>2138</v>
      </c>
      <c r="B5885" t="s">
        <v>36</v>
      </c>
      <c r="C5885" t="s">
        <v>41</v>
      </c>
      <c r="D5885" s="40">
        <v>43800</v>
      </c>
      <c r="E5885" s="40">
        <v>43949</v>
      </c>
      <c r="F5885" s="40">
        <v>43966</v>
      </c>
      <c r="G5885" s="40">
        <v>43971</v>
      </c>
      <c r="H5885" t="s">
        <v>21</v>
      </c>
      <c r="I5885">
        <v>24</v>
      </c>
      <c r="J5885">
        <v>5</v>
      </c>
      <c r="K5885">
        <v>77</v>
      </c>
      <c r="L5885">
        <v>12</v>
      </c>
      <c r="M5885">
        <v>7</v>
      </c>
      <c r="N5885">
        <v>0.15</v>
      </c>
      <c r="O5885" s="41">
        <v>1303.02</v>
      </c>
      <c r="P5885" s="41">
        <v>2505.8000000000002</v>
      </c>
    </row>
    <row r="5886" spans="1:16" x14ac:dyDescent="0.45">
      <c r="A5886" t="s">
        <v>2146</v>
      </c>
      <c r="B5886" t="s">
        <v>19</v>
      </c>
      <c r="C5886" t="s">
        <v>25</v>
      </c>
      <c r="D5886" s="40">
        <v>43800</v>
      </c>
      <c r="E5886" s="40">
        <v>43949</v>
      </c>
      <c r="F5886" s="40">
        <v>43960</v>
      </c>
      <c r="G5886" s="40">
        <v>43964</v>
      </c>
      <c r="H5886" t="s">
        <v>21</v>
      </c>
      <c r="I5886">
        <v>7</v>
      </c>
      <c r="J5886">
        <v>12</v>
      </c>
      <c r="K5886">
        <v>341</v>
      </c>
      <c r="L5886">
        <v>1</v>
      </c>
      <c r="M5886">
        <v>1</v>
      </c>
      <c r="N5886">
        <v>0.1</v>
      </c>
      <c r="O5886">
        <v>683.4</v>
      </c>
      <c r="P5886" s="41">
        <v>1139</v>
      </c>
    </row>
    <row r="5887" spans="1:16" x14ac:dyDescent="0.45">
      <c r="A5887" t="s">
        <v>2140</v>
      </c>
      <c r="B5887" t="s">
        <v>19</v>
      </c>
      <c r="C5887" t="s">
        <v>28</v>
      </c>
      <c r="D5887" s="40">
        <v>43800</v>
      </c>
      <c r="E5887" s="40">
        <v>43949</v>
      </c>
      <c r="F5887" s="40">
        <v>43966</v>
      </c>
      <c r="G5887" s="40">
        <v>43972</v>
      </c>
      <c r="H5887" t="s">
        <v>21</v>
      </c>
      <c r="I5887">
        <v>10</v>
      </c>
      <c r="J5887">
        <v>6</v>
      </c>
      <c r="K5887">
        <v>98</v>
      </c>
      <c r="L5887">
        <v>44</v>
      </c>
      <c r="M5887">
        <v>4</v>
      </c>
      <c r="N5887">
        <v>0.05</v>
      </c>
      <c r="O5887" s="41">
        <v>2560.7399999999998</v>
      </c>
      <c r="P5887" s="41">
        <v>3939.6</v>
      </c>
    </row>
    <row r="5888" spans="1:16" x14ac:dyDescent="0.45">
      <c r="A5888" t="s">
        <v>2141</v>
      </c>
      <c r="B5888" t="s">
        <v>19</v>
      </c>
      <c r="C5888" t="s">
        <v>25</v>
      </c>
      <c r="D5888" s="40">
        <v>43800</v>
      </c>
      <c r="E5888" s="40">
        <v>43949</v>
      </c>
      <c r="F5888" s="40">
        <v>43961</v>
      </c>
      <c r="G5888" s="40">
        <v>43971</v>
      </c>
      <c r="H5888" t="s">
        <v>21</v>
      </c>
      <c r="I5888">
        <v>1</v>
      </c>
      <c r="J5888">
        <v>18</v>
      </c>
      <c r="K5888">
        <v>349</v>
      </c>
      <c r="L5888">
        <v>46</v>
      </c>
      <c r="M5888">
        <v>1</v>
      </c>
      <c r="N5888">
        <v>0.2</v>
      </c>
      <c r="O5888" s="41">
        <v>1398.56</v>
      </c>
      <c r="P5888" s="41">
        <v>1969.8</v>
      </c>
    </row>
    <row r="5889" spans="1:16" x14ac:dyDescent="0.45">
      <c r="A5889" t="s">
        <v>2142</v>
      </c>
      <c r="B5889" t="s">
        <v>19</v>
      </c>
      <c r="C5889" t="s">
        <v>41</v>
      </c>
      <c r="D5889" s="40">
        <v>43800</v>
      </c>
      <c r="E5889" s="40">
        <v>43949</v>
      </c>
      <c r="F5889" s="40">
        <v>43967</v>
      </c>
      <c r="G5889" s="40">
        <v>43971</v>
      </c>
      <c r="H5889" t="s">
        <v>21</v>
      </c>
      <c r="I5889">
        <v>3</v>
      </c>
      <c r="J5889">
        <v>44</v>
      </c>
      <c r="K5889">
        <v>87</v>
      </c>
      <c r="L5889">
        <v>7</v>
      </c>
      <c r="M5889">
        <v>8</v>
      </c>
      <c r="N5889">
        <v>0.05</v>
      </c>
      <c r="O5889">
        <v>743.7</v>
      </c>
      <c r="P5889" s="41">
        <v>1005</v>
      </c>
    </row>
    <row r="5890" spans="1:16" x14ac:dyDescent="0.45">
      <c r="A5890" t="s">
        <v>2143</v>
      </c>
      <c r="B5890" t="s">
        <v>19</v>
      </c>
      <c r="C5890" t="s">
        <v>47</v>
      </c>
      <c r="D5890" s="40">
        <v>43800</v>
      </c>
      <c r="E5890" s="40">
        <v>43949</v>
      </c>
      <c r="F5890" s="40">
        <v>43957</v>
      </c>
      <c r="G5890" s="40">
        <v>43961</v>
      </c>
      <c r="H5890" t="s">
        <v>21</v>
      </c>
      <c r="I5890">
        <v>1</v>
      </c>
      <c r="J5890">
        <v>35</v>
      </c>
      <c r="K5890">
        <v>16</v>
      </c>
      <c r="L5890">
        <v>37</v>
      </c>
      <c r="M5890">
        <v>5</v>
      </c>
      <c r="N5890">
        <v>0.15</v>
      </c>
      <c r="O5890">
        <v>380.29</v>
      </c>
      <c r="P5890">
        <v>864.3</v>
      </c>
    </row>
    <row r="5891" spans="1:16" x14ac:dyDescent="0.45">
      <c r="A5891" t="s">
        <v>2144</v>
      </c>
      <c r="B5891" t="s">
        <v>27</v>
      </c>
      <c r="C5891" t="s">
        <v>20</v>
      </c>
      <c r="D5891" s="40">
        <v>43800</v>
      </c>
      <c r="E5891" s="40">
        <v>43949</v>
      </c>
      <c r="F5891" s="40">
        <v>43951</v>
      </c>
      <c r="G5891" s="40">
        <v>43954</v>
      </c>
      <c r="H5891" t="s">
        <v>21</v>
      </c>
      <c r="I5891">
        <v>15</v>
      </c>
      <c r="J5891">
        <v>31</v>
      </c>
      <c r="K5891">
        <v>210</v>
      </c>
      <c r="L5891">
        <v>28</v>
      </c>
      <c r="M5891">
        <v>4</v>
      </c>
      <c r="N5891">
        <v>0.15</v>
      </c>
      <c r="O5891">
        <v>150.35</v>
      </c>
      <c r="P5891">
        <v>227.8</v>
      </c>
    </row>
    <row r="5892" spans="1:16" x14ac:dyDescent="0.45">
      <c r="A5892" t="s">
        <v>2145</v>
      </c>
      <c r="B5892" t="s">
        <v>19</v>
      </c>
      <c r="C5892" t="s">
        <v>28</v>
      </c>
      <c r="D5892" s="40">
        <v>43800</v>
      </c>
      <c r="E5892" s="40">
        <v>43949</v>
      </c>
      <c r="F5892" s="40">
        <v>43967</v>
      </c>
      <c r="G5892" s="40">
        <v>43970</v>
      </c>
      <c r="H5892" t="s">
        <v>21</v>
      </c>
      <c r="I5892">
        <v>6</v>
      </c>
      <c r="J5892">
        <v>18</v>
      </c>
      <c r="K5892">
        <v>120</v>
      </c>
      <c r="L5892">
        <v>21</v>
      </c>
      <c r="M5892">
        <v>6</v>
      </c>
      <c r="N5892">
        <v>0.05</v>
      </c>
      <c r="O5892">
        <v>428.8</v>
      </c>
      <c r="P5892" s="41">
        <v>1072</v>
      </c>
    </row>
    <row r="5893" spans="1:16" x14ac:dyDescent="0.45">
      <c r="A5893" t="s">
        <v>2124</v>
      </c>
      <c r="B5893" t="s">
        <v>43</v>
      </c>
      <c r="C5893" t="s">
        <v>28</v>
      </c>
      <c r="D5893" s="40">
        <v>43800</v>
      </c>
      <c r="E5893" s="40">
        <v>43950</v>
      </c>
      <c r="F5893" s="40">
        <v>43963</v>
      </c>
      <c r="G5893" s="40">
        <v>43971</v>
      </c>
      <c r="H5893" t="s">
        <v>21</v>
      </c>
      <c r="I5893">
        <v>26</v>
      </c>
      <c r="J5893">
        <v>30</v>
      </c>
      <c r="K5893">
        <v>176</v>
      </c>
      <c r="L5893">
        <v>31</v>
      </c>
      <c r="M5893">
        <v>6</v>
      </c>
      <c r="N5893">
        <v>0.05</v>
      </c>
      <c r="O5893">
        <v>557.78</v>
      </c>
      <c r="P5893">
        <v>743.7</v>
      </c>
    </row>
    <row r="5894" spans="1:16" x14ac:dyDescent="0.45">
      <c r="A5894" t="s">
        <v>2125</v>
      </c>
      <c r="B5894" t="s">
        <v>36</v>
      </c>
      <c r="C5894" t="s">
        <v>28</v>
      </c>
      <c r="D5894" s="40">
        <v>43800</v>
      </c>
      <c r="E5894" s="40">
        <v>43950</v>
      </c>
      <c r="F5894" s="40">
        <v>43956</v>
      </c>
      <c r="G5894" s="40">
        <v>43962</v>
      </c>
      <c r="H5894" t="s">
        <v>21</v>
      </c>
      <c r="I5894">
        <v>25</v>
      </c>
      <c r="J5894">
        <v>34</v>
      </c>
      <c r="K5894">
        <v>174</v>
      </c>
      <c r="L5894">
        <v>28</v>
      </c>
      <c r="M5894">
        <v>5</v>
      </c>
      <c r="N5894">
        <v>0.1</v>
      </c>
      <c r="O5894">
        <v>948.05</v>
      </c>
      <c r="P5894" s="41">
        <v>1896.1</v>
      </c>
    </row>
    <row r="5895" spans="1:16" x14ac:dyDescent="0.45">
      <c r="A5895" t="s">
        <v>2126</v>
      </c>
      <c r="B5895" t="s">
        <v>19</v>
      </c>
      <c r="C5895" t="s">
        <v>47</v>
      </c>
      <c r="D5895" s="40">
        <v>43800</v>
      </c>
      <c r="E5895" s="40">
        <v>43950</v>
      </c>
      <c r="F5895" s="40">
        <v>43952</v>
      </c>
      <c r="G5895" s="40">
        <v>43953</v>
      </c>
      <c r="H5895" t="s">
        <v>21</v>
      </c>
      <c r="I5895">
        <v>9</v>
      </c>
      <c r="J5895">
        <v>26</v>
      </c>
      <c r="K5895">
        <v>21</v>
      </c>
      <c r="L5895">
        <v>11</v>
      </c>
      <c r="M5895">
        <v>7</v>
      </c>
      <c r="N5895">
        <v>0.2</v>
      </c>
      <c r="O5895" s="41">
        <v>1564.58</v>
      </c>
      <c r="P5895" s="41">
        <v>1862.6</v>
      </c>
    </row>
    <row r="5896" spans="1:16" x14ac:dyDescent="0.45">
      <c r="A5896" t="s">
        <v>2128</v>
      </c>
      <c r="B5896" t="s">
        <v>43</v>
      </c>
      <c r="C5896" t="s">
        <v>34</v>
      </c>
      <c r="D5896" s="40">
        <v>43800</v>
      </c>
      <c r="E5896" s="40">
        <v>43950</v>
      </c>
      <c r="F5896" s="40">
        <v>43971</v>
      </c>
      <c r="G5896" s="40">
        <v>43975</v>
      </c>
      <c r="H5896" t="s">
        <v>21</v>
      </c>
      <c r="I5896">
        <v>26</v>
      </c>
      <c r="J5896">
        <v>21</v>
      </c>
      <c r="K5896">
        <v>287</v>
      </c>
      <c r="L5896">
        <v>19</v>
      </c>
      <c r="M5896">
        <v>7</v>
      </c>
      <c r="N5896">
        <v>0.1</v>
      </c>
      <c r="O5896" s="41">
        <v>3059.35</v>
      </c>
      <c r="P5896" s="41">
        <v>3872.6</v>
      </c>
    </row>
    <row r="5897" spans="1:16" x14ac:dyDescent="0.45">
      <c r="A5897" t="s">
        <v>2127</v>
      </c>
      <c r="B5897" t="s">
        <v>27</v>
      </c>
      <c r="C5897" t="s">
        <v>20</v>
      </c>
      <c r="D5897" s="40">
        <v>43800</v>
      </c>
      <c r="E5897" s="40">
        <v>43950</v>
      </c>
      <c r="F5897" s="40">
        <v>43968</v>
      </c>
      <c r="G5897" s="40">
        <v>43975</v>
      </c>
      <c r="H5897" t="s">
        <v>21</v>
      </c>
      <c r="I5897">
        <v>15</v>
      </c>
      <c r="J5897">
        <v>16</v>
      </c>
      <c r="K5897">
        <v>233</v>
      </c>
      <c r="L5897">
        <v>16</v>
      </c>
      <c r="M5897">
        <v>2</v>
      </c>
      <c r="N5897">
        <v>7.4999999999999997E-2</v>
      </c>
      <c r="O5897" s="41">
        <v>1512.19</v>
      </c>
      <c r="P5897" s="41">
        <v>2479</v>
      </c>
    </row>
    <row r="5898" spans="1:16" x14ac:dyDescent="0.45">
      <c r="A5898" t="s">
        <v>2133</v>
      </c>
      <c r="B5898" t="s">
        <v>36</v>
      </c>
      <c r="C5898" t="s">
        <v>20</v>
      </c>
      <c r="D5898" s="40">
        <v>43900</v>
      </c>
      <c r="E5898" s="40">
        <v>43950</v>
      </c>
      <c r="F5898" s="40">
        <v>43960</v>
      </c>
      <c r="G5898" s="40">
        <v>43964</v>
      </c>
      <c r="H5898" t="s">
        <v>21</v>
      </c>
      <c r="I5898">
        <v>25</v>
      </c>
      <c r="J5898">
        <v>5</v>
      </c>
      <c r="K5898">
        <v>249</v>
      </c>
      <c r="L5898">
        <v>9</v>
      </c>
      <c r="M5898">
        <v>5</v>
      </c>
      <c r="N5898">
        <v>7.4999999999999997E-2</v>
      </c>
      <c r="O5898" s="41">
        <v>1200.6400000000001</v>
      </c>
      <c r="P5898" s="41">
        <v>1715.2</v>
      </c>
    </row>
    <row r="5899" spans="1:16" x14ac:dyDescent="0.45">
      <c r="A5899" t="s">
        <v>2129</v>
      </c>
      <c r="B5899" t="s">
        <v>19</v>
      </c>
      <c r="C5899" t="s">
        <v>20</v>
      </c>
      <c r="D5899" s="40">
        <v>43800</v>
      </c>
      <c r="E5899" s="40">
        <v>43950</v>
      </c>
      <c r="F5899" s="40">
        <v>43963</v>
      </c>
      <c r="G5899" s="40">
        <v>43973</v>
      </c>
      <c r="H5899" t="s">
        <v>21</v>
      </c>
      <c r="I5899">
        <v>3</v>
      </c>
      <c r="J5899">
        <v>41</v>
      </c>
      <c r="K5899">
        <v>245</v>
      </c>
      <c r="L5899">
        <v>38</v>
      </c>
      <c r="M5899">
        <v>4</v>
      </c>
      <c r="N5899">
        <v>0.05</v>
      </c>
      <c r="O5899" s="41">
        <v>1884.44</v>
      </c>
      <c r="P5899" s="41">
        <v>3845.8</v>
      </c>
    </row>
    <row r="5900" spans="1:16" x14ac:dyDescent="0.45">
      <c r="A5900" t="s">
        <v>2130</v>
      </c>
      <c r="B5900" t="s">
        <v>27</v>
      </c>
      <c r="C5900" t="s">
        <v>28</v>
      </c>
      <c r="D5900" s="40">
        <v>43800</v>
      </c>
      <c r="E5900" s="40">
        <v>43950</v>
      </c>
      <c r="F5900" s="40">
        <v>43967</v>
      </c>
      <c r="G5900" s="40">
        <v>43973</v>
      </c>
      <c r="H5900" t="s">
        <v>21</v>
      </c>
      <c r="I5900">
        <v>17</v>
      </c>
      <c r="J5900">
        <v>9</v>
      </c>
      <c r="K5900">
        <v>196</v>
      </c>
      <c r="L5900">
        <v>40</v>
      </c>
      <c r="M5900">
        <v>8</v>
      </c>
      <c r="N5900">
        <v>0.05</v>
      </c>
      <c r="O5900" s="41">
        <v>2049.66</v>
      </c>
      <c r="P5900" s="41">
        <v>3202.6</v>
      </c>
    </row>
    <row r="5901" spans="1:16" x14ac:dyDescent="0.45">
      <c r="A5901" t="s">
        <v>2131</v>
      </c>
      <c r="B5901" t="s">
        <v>36</v>
      </c>
      <c r="C5901" t="s">
        <v>34</v>
      </c>
      <c r="D5901" s="40">
        <v>43900</v>
      </c>
      <c r="E5901" s="40">
        <v>43950</v>
      </c>
      <c r="F5901" s="40">
        <v>43968</v>
      </c>
      <c r="G5901" s="40">
        <v>43971</v>
      </c>
      <c r="H5901" t="s">
        <v>21</v>
      </c>
      <c r="I5901">
        <v>24</v>
      </c>
      <c r="J5901">
        <v>22</v>
      </c>
      <c r="K5901">
        <v>322</v>
      </c>
      <c r="L5901">
        <v>30</v>
      </c>
      <c r="M5901">
        <v>1</v>
      </c>
      <c r="N5901">
        <v>0.1</v>
      </c>
      <c r="O5901">
        <v>438.18</v>
      </c>
      <c r="P5901">
        <v>730.3</v>
      </c>
    </row>
    <row r="5902" spans="1:16" x14ac:dyDescent="0.45">
      <c r="A5902" t="s">
        <v>2132</v>
      </c>
      <c r="B5902" t="s">
        <v>19</v>
      </c>
      <c r="C5902" t="s">
        <v>20</v>
      </c>
      <c r="D5902" s="40">
        <v>43900</v>
      </c>
      <c r="E5902" s="40">
        <v>43950</v>
      </c>
      <c r="F5902" s="40">
        <v>43954</v>
      </c>
      <c r="G5902" s="40">
        <v>43964</v>
      </c>
      <c r="H5902" t="s">
        <v>21</v>
      </c>
      <c r="I5902">
        <v>2</v>
      </c>
      <c r="J5902">
        <v>38</v>
      </c>
      <c r="K5902">
        <v>261</v>
      </c>
      <c r="L5902">
        <v>22</v>
      </c>
      <c r="M5902">
        <v>4</v>
      </c>
      <c r="N5902">
        <v>0.4</v>
      </c>
      <c r="O5902" s="41">
        <v>1549.31</v>
      </c>
      <c r="P5902" s="41">
        <v>1889.4</v>
      </c>
    </row>
    <row r="5903" spans="1:16" x14ac:dyDescent="0.45">
      <c r="A5903" t="s">
        <v>2115</v>
      </c>
      <c r="B5903" t="s">
        <v>19</v>
      </c>
      <c r="C5903" t="s">
        <v>28</v>
      </c>
      <c r="D5903" s="40">
        <v>43900</v>
      </c>
      <c r="E5903" s="40">
        <v>43951</v>
      </c>
      <c r="F5903" s="40">
        <v>43976</v>
      </c>
      <c r="G5903" s="40">
        <v>43978</v>
      </c>
      <c r="H5903" t="s">
        <v>21</v>
      </c>
      <c r="I5903">
        <v>9</v>
      </c>
      <c r="J5903">
        <v>44</v>
      </c>
      <c r="K5903">
        <v>201</v>
      </c>
      <c r="L5903">
        <v>29</v>
      </c>
      <c r="M5903">
        <v>4</v>
      </c>
      <c r="N5903">
        <v>0.05</v>
      </c>
      <c r="O5903" s="41">
        <v>3343.03</v>
      </c>
      <c r="P5903" s="41">
        <v>3979.8</v>
      </c>
    </row>
    <row r="5904" spans="1:16" x14ac:dyDescent="0.45">
      <c r="A5904" t="s">
        <v>2116</v>
      </c>
      <c r="B5904" t="s">
        <v>19</v>
      </c>
      <c r="C5904" t="s">
        <v>41</v>
      </c>
      <c r="D5904" s="40">
        <v>43900</v>
      </c>
      <c r="E5904" s="40">
        <v>43951</v>
      </c>
      <c r="F5904" s="40">
        <v>43973</v>
      </c>
      <c r="G5904" s="40">
        <v>43975</v>
      </c>
      <c r="H5904" t="s">
        <v>21</v>
      </c>
      <c r="I5904">
        <v>1</v>
      </c>
      <c r="J5904">
        <v>50</v>
      </c>
      <c r="K5904">
        <v>80</v>
      </c>
      <c r="L5904">
        <v>34</v>
      </c>
      <c r="M5904">
        <v>1</v>
      </c>
      <c r="N5904">
        <v>0.1</v>
      </c>
      <c r="O5904" s="41">
        <v>1559.76</v>
      </c>
      <c r="P5904" s="41">
        <v>1949.7</v>
      </c>
    </row>
    <row r="5905" spans="1:16" x14ac:dyDescent="0.45">
      <c r="A5905" t="s">
        <v>2117</v>
      </c>
      <c r="B5905" t="s">
        <v>27</v>
      </c>
      <c r="C5905" t="s">
        <v>47</v>
      </c>
      <c r="D5905" s="40">
        <v>43800</v>
      </c>
      <c r="E5905" s="40">
        <v>43951</v>
      </c>
      <c r="F5905" s="40">
        <v>43960</v>
      </c>
      <c r="G5905" s="40">
        <v>43962</v>
      </c>
      <c r="H5905" t="s">
        <v>21</v>
      </c>
      <c r="I5905">
        <v>18</v>
      </c>
      <c r="J5905">
        <v>9</v>
      </c>
      <c r="K5905">
        <v>38</v>
      </c>
      <c r="L5905">
        <v>20</v>
      </c>
      <c r="M5905">
        <v>2</v>
      </c>
      <c r="N5905">
        <v>0.15</v>
      </c>
      <c r="O5905" s="41">
        <v>1683.38</v>
      </c>
      <c r="P5905" s="41">
        <v>2244.5</v>
      </c>
    </row>
    <row r="5906" spans="1:16" x14ac:dyDescent="0.45">
      <c r="A5906" t="s">
        <v>2118</v>
      </c>
      <c r="B5906" t="s">
        <v>19</v>
      </c>
      <c r="C5906" t="s">
        <v>28</v>
      </c>
      <c r="D5906" s="40">
        <v>43800</v>
      </c>
      <c r="E5906" s="40">
        <v>43951</v>
      </c>
      <c r="F5906" s="40">
        <v>43961</v>
      </c>
      <c r="G5906" s="40">
        <v>43969</v>
      </c>
      <c r="H5906" t="s">
        <v>21</v>
      </c>
      <c r="I5906">
        <v>3</v>
      </c>
      <c r="J5906">
        <v>9</v>
      </c>
      <c r="K5906">
        <v>160</v>
      </c>
      <c r="L5906">
        <v>10</v>
      </c>
      <c r="M5906">
        <v>8</v>
      </c>
      <c r="N5906">
        <v>0.1</v>
      </c>
      <c r="O5906" s="41">
        <v>1231.1300000000001</v>
      </c>
      <c r="P5906" s="41">
        <v>2512.5</v>
      </c>
    </row>
    <row r="5907" spans="1:16" x14ac:dyDescent="0.45">
      <c r="A5907" t="s">
        <v>2119</v>
      </c>
      <c r="B5907" t="s">
        <v>19</v>
      </c>
      <c r="C5907" t="s">
        <v>28</v>
      </c>
      <c r="D5907" s="40">
        <v>43900</v>
      </c>
      <c r="E5907" s="40">
        <v>43951</v>
      </c>
      <c r="F5907" s="40">
        <v>43960</v>
      </c>
      <c r="G5907" s="40">
        <v>43961</v>
      </c>
      <c r="H5907" t="s">
        <v>21</v>
      </c>
      <c r="I5907">
        <v>12</v>
      </c>
      <c r="J5907">
        <v>2</v>
      </c>
      <c r="K5907">
        <v>154</v>
      </c>
      <c r="L5907">
        <v>19</v>
      </c>
      <c r="M5907">
        <v>8</v>
      </c>
      <c r="N5907">
        <v>0.4</v>
      </c>
      <c r="O5907">
        <v>679.58</v>
      </c>
      <c r="P5907">
        <v>984.9</v>
      </c>
    </row>
    <row r="5908" spans="1:16" x14ac:dyDescent="0.45">
      <c r="A5908" t="s">
        <v>2123</v>
      </c>
      <c r="B5908" t="s">
        <v>19</v>
      </c>
      <c r="C5908" t="s">
        <v>34</v>
      </c>
      <c r="D5908" s="40">
        <v>43900</v>
      </c>
      <c r="E5908" s="40">
        <v>43951</v>
      </c>
      <c r="F5908" s="40">
        <v>43957</v>
      </c>
      <c r="G5908" s="40">
        <v>43967</v>
      </c>
      <c r="H5908" t="s">
        <v>21</v>
      </c>
      <c r="I5908">
        <v>7</v>
      </c>
      <c r="J5908">
        <v>24</v>
      </c>
      <c r="K5908">
        <v>266</v>
      </c>
      <c r="L5908">
        <v>26</v>
      </c>
      <c r="M5908">
        <v>1</v>
      </c>
      <c r="N5908">
        <v>0.15</v>
      </c>
      <c r="O5908">
        <v>704.91</v>
      </c>
      <c r="P5908" s="41">
        <v>1118.9000000000001</v>
      </c>
    </row>
    <row r="5909" spans="1:16" x14ac:dyDescent="0.45">
      <c r="A5909" t="s">
        <v>2120</v>
      </c>
      <c r="B5909" t="s">
        <v>27</v>
      </c>
      <c r="C5909" t="s">
        <v>28</v>
      </c>
      <c r="D5909" s="40">
        <v>43900</v>
      </c>
      <c r="E5909" s="40">
        <v>43951</v>
      </c>
      <c r="F5909" s="40">
        <v>43955</v>
      </c>
      <c r="G5909" s="40">
        <v>43960</v>
      </c>
      <c r="H5909" t="s">
        <v>21</v>
      </c>
      <c r="I5909">
        <v>17</v>
      </c>
      <c r="J5909">
        <v>5</v>
      </c>
      <c r="K5909">
        <v>170</v>
      </c>
      <c r="L5909">
        <v>29</v>
      </c>
      <c r="M5909">
        <v>3</v>
      </c>
      <c r="N5909">
        <v>0.1</v>
      </c>
      <c r="O5909" s="41">
        <v>2509.35</v>
      </c>
      <c r="P5909" s="41">
        <v>5835.7</v>
      </c>
    </row>
    <row r="5910" spans="1:16" x14ac:dyDescent="0.45">
      <c r="A5910" t="s">
        <v>2121</v>
      </c>
      <c r="B5910" t="s">
        <v>27</v>
      </c>
      <c r="C5910" t="s">
        <v>25</v>
      </c>
      <c r="D5910" s="40">
        <v>43900</v>
      </c>
      <c r="E5910" s="40">
        <v>43951</v>
      </c>
      <c r="F5910" s="40">
        <v>43954</v>
      </c>
      <c r="G5910" s="40">
        <v>43962</v>
      </c>
      <c r="H5910" t="s">
        <v>21</v>
      </c>
      <c r="I5910">
        <v>13</v>
      </c>
      <c r="J5910">
        <v>31</v>
      </c>
      <c r="K5910">
        <v>356</v>
      </c>
      <c r="L5910">
        <v>44</v>
      </c>
      <c r="M5910">
        <v>8</v>
      </c>
      <c r="N5910">
        <v>0.05</v>
      </c>
      <c r="O5910" s="41">
        <v>2288.7199999999998</v>
      </c>
      <c r="P5910" s="41">
        <v>2860.9</v>
      </c>
    </row>
    <row r="5911" spans="1:16" x14ac:dyDescent="0.45">
      <c r="A5911" t="s">
        <v>2122</v>
      </c>
      <c r="B5911" t="s">
        <v>27</v>
      </c>
      <c r="C5911" t="s">
        <v>41</v>
      </c>
      <c r="D5911" s="40">
        <v>43800</v>
      </c>
      <c r="E5911" s="40">
        <v>43951</v>
      </c>
      <c r="F5911" s="40">
        <v>43977</v>
      </c>
      <c r="G5911" s="40">
        <v>43978</v>
      </c>
      <c r="H5911" t="s">
        <v>21</v>
      </c>
      <c r="I5911">
        <v>19</v>
      </c>
      <c r="J5911">
        <v>17</v>
      </c>
      <c r="K5911">
        <v>85</v>
      </c>
      <c r="L5911">
        <v>34</v>
      </c>
      <c r="M5911">
        <v>4</v>
      </c>
      <c r="N5911">
        <v>0.05</v>
      </c>
      <c r="O5911" s="41">
        <v>3026.26</v>
      </c>
      <c r="P5911" s="41">
        <v>6304.7</v>
      </c>
    </row>
    <row r="5912" spans="1:16" x14ac:dyDescent="0.45">
      <c r="A5912" t="s">
        <v>2109</v>
      </c>
      <c r="B5912" t="s">
        <v>36</v>
      </c>
      <c r="C5912" t="s">
        <v>28</v>
      </c>
      <c r="D5912" s="40">
        <v>43900</v>
      </c>
      <c r="E5912" s="40">
        <v>43952</v>
      </c>
      <c r="F5912" s="40">
        <v>43976</v>
      </c>
      <c r="G5912" s="40">
        <v>43981</v>
      </c>
      <c r="H5912" t="s">
        <v>21</v>
      </c>
      <c r="I5912">
        <v>23</v>
      </c>
      <c r="J5912">
        <v>3</v>
      </c>
      <c r="K5912">
        <v>100</v>
      </c>
      <c r="L5912">
        <v>25</v>
      </c>
      <c r="M5912">
        <v>2</v>
      </c>
      <c r="N5912">
        <v>0.15</v>
      </c>
      <c r="O5912" s="41">
        <v>1925.11</v>
      </c>
      <c r="P5912" s="41">
        <v>3262.9</v>
      </c>
    </row>
    <row r="5913" spans="1:16" x14ac:dyDescent="0.45">
      <c r="A5913" t="s">
        <v>2106</v>
      </c>
      <c r="B5913" t="s">
        <v>19</v>
      </c>
      <c r="C5913" t="s">
        <v>47</v>
      </c>
      <c r="D5913" s="40">
        <v>43800</v>
      </c>
      <c r="E5913" s="40">
        <v>43952</v>
      </c>
      <c r="F5913" s="40">
        <v>43960</v>
      </c>
      <c r="G5913" s="40">
        <v>43964</v>
      </c>
      <c r="H5913" t="s">
        <v>21</v>
      </c>
      <c r="I5913">
        <v>8</v>
      </c>
      <c r="J5913">
        <v>7</v>
      </c>
      <c r="K5913">
        <v>41</v>
      </c>
      <c r="L5913">
        <v>9</v>
      </c>
      <c r="M5913">
        <v>8</v>
      </c>
      <c r="N5913">
        <v>0.05</v>
      </c>
      <c r="O5913">
        <v>95.68</v>
      </c>
      <c r="P5913">
        <v>227.8</v>
      </c>
    </row>
    <row r="5914" spans="1:16" x14ac:dyDescent="0.45">
      <c r="A5914" t="s">
        <v>2107</v>
      </c>
      <c r="B5914" t="s">
        <v>27</v>
      </c>
      <c r="C5914" t="s">
        <v>28</v>
      </c>
      <c r="D5914" s="40">
        <v>43800</v>
      </c>
      <c r="E5914" s="40">
        <v>43952</v>
      </c>
      <c r="F5914" s="40">
        <v>43971</v>
      </c>
      <c r="G5914" s="40">
        <v>43975</v>
      </c>
      <c r="H5914" t="s">
        <v>21</v>
      </c>
      <c r="I5914">
        <v>16</v>
      </c>
      <c r="J5914">
        <v>20</v>
      </c>
      <c r="K5914">
        <v>148</v>
      </c>
      <c r="L5914">
        <v>47</v>
      </c>
      <c r="M5914">
        <v>1</v>
      </c>
      <c r="N5914">
        <v>0.2</v>
      </c>
      <c r="O5914" s="41">
        <v>1727.6</v>
      </c>
      <c r="P5914" s="41">
        <v>3839.1</v>
      </c>
    </row>
    <row r="5915" spans="1:16" x14ac:dyDescent="0.45">
      <c r="A5915" t="s">
        <v>2108</v>
      </c>
      <c r="B5915" t="s">
        <v>19</v>
      </c>
      <c r="C5915" t="s">
        <v>47</v>
      </c>
      <c r="D5915" s="40">
        <v>43800</v>
      </c>
      <c r="E5915" s="40">
        <v>43952</v>
      </c>
      <c r="F5915" s="40">
        <v>43956</v>
      </c>
      <c r="G5915" s="40">
        <v>43960</v>
      </c>
      <c r="H5915" t="s">
        <v>21</v>
      </c>
      <c r="I5915">
        <v>10</v>
      </c>
      <c r="J5915">
        <v>26</v>
      </c>
      <c r="K5915">
        <v>18</v>
      </c>
      <c r="L5915">
        <v>22</v>
      </c>
      <c r="M5915">
        <v>5</v>
      </c>
      <c r="N5915">
        <v>0.05</v>
      </c>
      <c r="O5915">
        <v>86.83</v>
      </c>
      <c r="P5915">
        <v>180.9</v>
      </c>
    </row>
    <row r="5916" spans="1:16" x14ac:dyDescent="0.45">
      <c r="A5916" t="s">
        <v>2114</v>
      </c>
      <c r="B5916" t="s">
        <v>19</v>
      </c>
      <c r="C5916" t="s">
        <v>34</v>
      </c>
      <c r="D5916" s="40">
        <v>43800</v>
      </c>
      <c r="E5916" s="40">
        <v>43952</v>
      </c>
      <c r="F5916" s="40">
        <v>43977</v>
      </c>
      <c r="G5916" s="40">
        <v>43986</v>
      </c>
      <c r="H5916" t="s">
        <v>21</v>
      </c>
      <c r="I5916">
        <v>3</v>
      </c>
      <c r="J5916">
        <v>4</v>
      </c>
      <c r="K5916">
        <v>270</v>
      </c>
      <c r="L5916">
        <v>36</v>
      </c>
      <c r="M5916">
        <v>5</v>
      </c>
      <c r="N5916">
        <v>0.3</v>
      </c>
      <c r="O5916">
        <v>148.13999999999999</v>
      </c>
      <c r="P5916">
        <v>221.1</v>
      </c>
    </row>
    <row r="5917" spans="1:16" x14ac:dyDescent="0.45">
      <c r="A5917" t="s">
        <v>2110</v>
      </c>
      <c r="B5917" t="s">
        <v>27</v>
      </c>
      <c r="C5917" t="s">
        <v>28</v>
      </c>
      <c r="D5917" s="40">
        <v>43900</v>
      </c>
      <c r="E5917" s="40">
        <v>43952</v>
      </c>
      <c r="F5917" s="40">
        <v>43966</v>
      </c>
      <c r="G5917" s="40">
        <v>43968</v>
      </c>
      <c r="H5917" t="s">
        <v>21</v>
      </c>
      <c r="I5917">
        <v>17</v>
      </c>
      <c r="J5917">
        <v>31</v>
      </c>
      <c r="K5917">
        <v>88</v>
      </c>
      <c r="L5917">
        <v>17</v>
      </c>
      <c r="M5917">
        <v>6</v>
      </c>
      <c r="N5917">
        <v>7.4999999999999997E-2</v>
      </c>
      <c r="O5917">
        <v>442.2</v>
      </c>
      <c r="P5917">
        <v>884.4</v>
      </c>
    </row>
    <row r="5918" spans="1:16" x14ac:dyDescent="0.45">
      <c r="A5918" t="s">
        <v>2111</v>
      </c>
      <c r="B5918" t="s">
        <v>19</v>
      </c>
      <c r="C5918" t="s">
        <v>34</v>
      </c>
      <c r="D5918" s="40">
        <v>43800</v>
      </c>
      <c r="E5918" s="40">
        <v>43952</v>
      </c>
      <c r="F5918" s="40">
        <v>43978</v>
      </c>
      <c r="G5918" s="40">
        <v>43986</v>
      </c>
      <c r="H5918" t="s">
        <v>21</v>
      </c>
      <c r="I5918">
        <v>8</v>
      </c>
      <c r="J5918">
        <v>30</v>
      </c>
      <c r="K5918">
        <v>267</v>
      </c>
      <c r="L5918">
        <v>3</v>
      </c>
      <c r="M5918">
        <v>1</v>
      </c>
      <c r="N5918">
        <v>0.3</v>
      </c>
      <c r="O5918" s="41">
        <v>1296.1199999999999</v>
      </c>
      <c r="P5918" s="41">
        <v>1775.5</v>
      </c>
    </row>
    <row r="5919" spans="1:16" x14ac:dyDescent="0.45">
      <c r="A5919" t="s">
        <v>2112</v>
      </c>
      <c r="B5919" t="s">
        <v>19</v>
      </c>
      <c r="C5919" t="s">
        <v>41</v>
      </c>
      <c r="D5919" s="40">
        <v>43800</v>
      </c>
      <c r="E5919" s="40">
        <v>43952</v>
      </c>
      <c r="F5919" s="40">
        <v>43974</v>
      </c>
      <c r="G5919" s="40">
        <v>43979</v>
      </c>
      <c r="H5919" t="s">
        <v>21</v>
      </c>
      <c r="I5919">
        <v>9</v>
      </c>
      <c r="J5919">
        <v>16</v>
      </c>
      <c r="K5919">
        <v>69</v>
      </c>
      <c r="L5919">
        <v>34</v>
      </c>
      <c r="M5919">
        <v>2</v>
      </c>
      <c r="N5919">
        <v>0.05</v>
      </c>
      <c r="O5919">
        <v>522</v>
      </c>
      <c r="P5919" s="41">
        <v>1065.3</v>
      </c>
    </row>
    <row r="5920" spans="1:16" x14ac:dyDescent="0.45">
      <c r="A5920" t="s">
        <v>2113</v>
      </c>
      <c r="B5920" t="s">
        <v>43</v>
      </c>
      <c r="C5920" t="s">
        <v>41</v>
      </c>
      <c r="D5920" s="40">
        <v>43800</v>
      </c>
      <c r="E5920" s="40">
        <v>43952</v>
      </c>
      <c r="F5920" s="40">
        <v>43956</v>
      </c>
      <c r="G5920" s="40">
        <v>43957</v>
      </c>
      <c r="H5920" t="s">
        <v>21</v>
      </c>
      <c r="I5920">
        <v>26</v>
      </c>
      <c r="J5920">
        <v>46</v>
      </c>
      <c r="K5920">
        <v>81</v>
      </c>
      <c r="L5920">
        <v>39</v>
      </c>
      <c r="M5920">
        <v>4</v>
      </c>
      <c r="N5920">
        <v>0.2</v>
      </c>
      <c r="O5920" s="41">
        <v>1823.27</v>
      </c>
      <c r="P5920" s="41">
        <v>3879.3</v>
      </c>
    </row>
    <row r="5921" spans="1:16" x14ac:dyDescent="0.45">
      <c r="A5921" t="s">
        <v>2105</v>
      </c>
      <c r="B5921" t="s">
        <v>19</v>
      </c>
      <c r="C5921" t="s">
        <v>28</v>
      </c>
      <c r="D5921" s="40">
        <v>43800</v>
      </c>
      <c r="E5921" s="40">
        <v>43953</v>
      </c>
      <c r="F5921" s="40">
        <v>43975</v>
      </c>
      <c r="G5921" s="40">
        <v>43978</v>
      </c>
      <c r="H5921" t="s">
        <v>21</v>
      </c>
      <c r="I5921">
        <v>3</v>
      </c>
      <c r="J5921">
        <v>37</v>
      </c>
      <c r="K5921">
        <v>121</v>
      </c>
      <c r="L5921">
        <v>2</v>
      </c>
      <c r="M5921">
        <v>8</v>
      </c>
      <c r="N5921">
        <v>0.05</v>
      </c>
      <c r="O5921" s="41">
        <v>3890.29</v>
      </c>
      <c r="P5921" s="41">
        <v>5118.8</v>
      </c>
    </row>
    <row r="5922" spans="1:16" x14ac:dyDescent="0.45">
      <c r="A5922" t="s">
        <v>2104</v>
      </c>
      <c r="B5922" t="s">
        <v>36</v>
      </c>
      <c r="C5922" t="s">
        <v>47</v>
      </c>
      <c r="D5922" s="40">
        <v>43900</v>
      </c>
      <c r="E5922" s="40">
        <v>43953</v>
      </c>
      <c r="F5922" s="40">
        <v>43976</v>
      </c>
      <c r="G5922" s="40">
        <v>43981</v>
      </c>
      <c r="H5922" t="s">
        <v>21</v>
      </c>
      <c r="I5922">
        <v>24</v>
      </c>
      <c r="J5922">
        <v>35</v>
      </c>
      <c r="K5922">
        <v>24</v>
      </c>
      <c r="L5922">
        <v>34</v>
      </c>
      <c r="M5922">
        <v>2</v>
      </c>
      <c r="N5922">
        <v>0.1</v>
      </c>
      <c r="O5922">
        <v>515.57000000000005</v>
      </c>
      <c r="P5922">
        <v>904.5</v>
      </c>
    </row>
    <row r="5923" spans="1:16" x14ac:dyDescent="0.45">
      <c r="A5923" t="s">
        <v>2097</v>
      </c>
      <c r="B5923" t="s">
        <v>27</v>
      </c>
      <c r="C5923" t="s">
        <v>20</v>
      </c>
      <c r="D5923" s="40">
        <v>43900</v>
      </c>
      <c r="E5923" s="40">
        <v>43954</v>
      </c>
      <c r="F5923" s="40">
        <v>43978</v>
      </c>
      <c r="G5923" s="40">
        <v>43982</v>
      </c>
      <c r="H5923" t="s">
        <v>21</v>
      </c>
      <c r="I5923">
        <v>17</v>
      </c>
      <c r="J5923">
        <v>48</v>
      </c>
      <c r="K5923">
        <v>224</v>
      </c>
      <c r="L5923">
        <v>39</v>
      </c>
      <c r="M5923">
        <v>7</v>
      </c>
      <c r="N5923">
        <v>0.4</v>
      </c>
      <c r="O5923">
        <v>992.94</v>
      </c>
      <c r="P5923" s="41">
        <v>1742</v>
      </c>
    </row>
    <row r="5924" spans="1:16" x14ac:dyDescent="0.45">
      <c r="A5924" t="s">
        <v>2096</v>
      </c>
      <c r="B5924" t="s">
        <v>27</v>
      </c>
      <c r="C5924" t="s">
        <v>25</v>
      </c>
      <c r="D5924" s="40">
        <v>43800</v>
      </c>
      <c r="E5924" s="40">
        <v>43954</v>
      </c>
      <c r="F5924" s="40">
        <v>43962</v>
      </c>
      <c r="G5924" s="40">
        <v>43964</v>
      </c>
      <c r="H5924" t="s">
        <v>21</v>
      </c>
      <c r="I5924">
        <v>15</v>
      </c>
      <c r="J5924">
        <v>22</v>
      </c>
      <c r="K5924">
        <v>332</v>
      </c>
      <c r="L5924">
        <v>21</v>
      </c>
      <c r="M5924">
        <v>3</v>
      </c>
      <c r="N5924">
        <v>0.05</v>
      </c>
      <c r="O5924" s="41">
        <v>2688.91</v>
      </c>
      <c r="P5924" s="41">
        <v>4013.3</v>
      </c>
    </row>
    <row r="5925" spans="1:16" x14ac:dyDescent="0.45">
      <c r="A5925" t="s">
        <v>2098</v>
      </c>
      <c r="B5925" t="s">
        <v>19</v>
      </c>
      <c r="C5925" t="s">
        <v>20</v>
      </c>
      <c r="D5925" s="40">
        <v>43900</v>
      </c>
      <c r="E5925" s="40">
        <v>43954</v>
      </c>
      <c r="F5925" s="40">
        <v>43968</v>
      </c>
      <c r="G5925" s="40">
        <v>43971</v>
      </c>
      <c r="H5925" t="s">
        <v>21</v>
      </c>
      <c r="I5925">
        <v>8</v>
      </c>
      <c r="J5925">
        <v>6</v>
      </c>
      <c r="K5925">
        <v>246</v>
      </c>
      <c r="L5925">
        <v>26</v>
      </c>
      <c r="M5925">
        <v>5</v>
      </c>
      <c r="N5925">
        <v>0.2</v>
      </c>
      <c r="O5925" s="41">
        <v>1084.4000000000001</v>
      </c>
      <c r="P5925" s="41">
        <v>1306.5</v>
      </c>
    </row>
    <row r="5926" spans="1:16" x14ac:dyDescent="0.45">
      <c r="A5926" t="s">
        <v>2103</v>
      </c>
      <c r="B5926" t="s">
        <v>27</v>
      </c>
      <c r="C5926" t="s">
        <v>47</v>
      </c>
      <c r="D5926" s="40">
        <v>43900</v>
      </c>
      <c r="E5926" s="40">
        <v>43954</v>
      </c>
      <c r="F5926" s="40">
        <v>43979</v>
      </c>
      <c r="G5926" s="40">
        <v>43985</v>
      </c>
      <c r="H5926" t="s">
        <v>21</v>
      </c>
      <c r="I5926">
        <v>19</v>
      </c>
      <c r="J5926">
        <v>41</v>
      </c>
      <c r="K5926">
        <v>37</v>
      </c>
      <c r="L5926">
        <v>16</v>
      </c>
      <c r="M5926">
        <v>1</v>
      </c>
      <c r="N5926">
        <v>0.05</v>
      </c>
      <c r="O5926" s="41">
        <v>2610.39</v>
      </c>
      <c r="P5926" s="41">
        <v>3222.7</v>
      </c>
    </row>
    <row r="5927" spans="1:16" x14ac:dyDescent="0.45">
      <c r="A5927" t="s">
        <v>2100</v>
      </c>
      <c r="B5927" t="s">
        <v>19</v>
      </c>
      <c r="C5927" t="s">
        <v>20</v>
      </c>
      <c r="D5927" s="40">
        <v>43800</v>
      </c>
      <c r="E5927" s="40">
        <v>43954</v>
      </c>
      <c r="F5927" s="40">
        <v>43980</v>
      </c>
      <c r="G5927" s="40">
        <v>43983</v>
      </c>
      <c r="H5927" t="s">
        <v>21</v>
      </c>
      <c r="I5927">
        <v>11</v>
      </c>
      <c r="J5927">
        <v>45</v>
      </c>
      <c r="K5927">
        <v>207</v>
      </c>
      <c r="L5927">
        <v>36</v>
      </c>
      <c r="M5927">
        <v>8</v>
      </c>
      <c r="N5927">
        <v>0.05</v>
      </c>
      <c r="O5927" s="41">
        <v>1907.09</v>
      </c>
      <c r="P5927" s="41">
        <v>3973.1</v>
      </c>
    </row>
    <row r="5928" spans="1:16" x14ac:dyDescent="0.45">
      <c r="A5928" t="s">
        <v>2099</v>
      </c>
      <c r="B5928" t="s">
        <v>27</v>
      </c>
      <c r="C5928" t="s">
        <v>47</v>
      </c>
      <c r="D5928" s="40">
        <v>43800</v>
      </c>
      <c r="E5928" s="40">
        <v>43954</v>
      </c>
      <c r="F5928" s="40">
        <v>43965</v>
      </c>
      <c r="G5928" s="40">
        <v>43971</v>
      </c>
      <c r="H5928" t="s">
        <v>21</v>
      </c>
      <c r="I5928">
        <v>17</v>
      </c>
      <c r="J5928">
        <v>39</v>
      </c>
      <c r="K5928">
        <v>38</v>
      </c>
      <c r="L5928">
        <v>27</v>
      </c>
      <c r="M5928">
        <v>5</v>
      </c>
      <c r="N5928">
        <v>0.1</v>
      </c>
      <c r="O5928">
        <v>539.35</v>
      </c>
      <c r="P5928" s="41">
        <v>1078.7</v>
      </c>
    </row>
    <row r="5929" spans="1:16" x14ac:dyDescent="0.45">
      <c r="A5929" t="s">
        <v>2102</v>
      </c>
      <c r="B5929" t="s">
        <v>19</v>
      </c>
      <c r="C5929" t="s">
        <v>47</v>
      </c>
      <c r="D5929" s="40">
        <v>43800</v>
      </c>
      <c r="E5929" s="40">
        <v>43954</v>
      </c>
      <c r="F5929" s="40">
        <v>43975</v>
      </c>
      <c r="G5929" s="40">
        <v>43976</v>
      </c>
      <c r="H5929" t="s">
        <v>21</v>
      </c>
      <c r="I5929">
        <v>1</v>
      </c>
      <c r="J5929">
        <v>40</v>
      </c>
      <c r="K5929">
        <v>49</v>
      </c>
      <c r="L5929">
        <v>27</v>
      </c>
      <c r="M5929">
        <v>5</v>
      </c>
      <c r="N5929">
        <v>0.2</v>
      </c>
      <c r="O5929" s="41">
        <v>1845.31</v>
      </c>
      <c r="P5929" s="41">
        <v>3926.2</v>
      </c>
    </row>
    <row r="5930" spans="1:16" x14ac:dyDescent="0.45">
      <c r="A5930" t="s">
        <v>2101</v>
      </c>
      <c r="B5930" t="s">
        <v>36</v>
      </c>
      <c r="C5930" t="s">
        <v>34</v>
      </c>
      <c r="D5930" s="40">
        <v>43900</v>
      </c>
      <c r="E5930" s="40">
        <v>43954</v>
      </c>
      <c r="F5930" s="40">
        <v>43963</v>
      </c>
      <c r="G5930" s="40">
        <v>43970</v>
      </c>
      <c r="H5930" t="s">
        <v>21</v>
      </c>
      <c r="I5930">
        <v>22</v>
      </c>
      <c r="J5930">
        <v>50</v>
      </c>
      <c r="K5930">
        <v>292</v>
      </c>
      <c r="L5930">
        <v>11</v>
      </c>
      <c r="M5930">
        <v>4</v>
      </c>
      <c r="N5930">
        <v>0.05</v>
      </c>
      <c r="O5930">
        <v>84.42</v>
      </c>
      <c r="P5930">
        <v>201</v>
      </c>
    </row>
    <row r="5931" spans="1:16" x14ac:dyDescent="0.45">
      <c r="A5931" t="s">
        <v>2095</v>
      </c>
      <c r="B5931" t="s">
        <v>19</v>
      </c>
      <c r="C5931" t="s">
        <v>28</v>
      </c>
      <c r="D5931" s="40">
        <v>43800</v>
      </c>
      <c r="E5931" s="40">
        <v>43955</v>
      </c>
      <c r="F5931" s="40">
        <v>43969</v>
      </c>
      <c r="G5931" s="40">
        <v>43977</v>
      </c>
      <c r="H5931" t="s">
        <v>21</v>
      </c>
      <c r="I5931">
        <v>7</v>
      </c>
      <c r="J5931">
        <v>48</v>
      </c>
      <c r="K5931">
        <v>176</v>
      </c>
      <c r="L5931">
        <v>30</v>
      </c>
      <c r="M5931">
        <v>8</v>
      </c>
      <c r="N5931">
        <v>0.2</v>
      </c>
      <c r="O5931" s="41">
        <v>2395.25</v>
      </c>
      <c r="P5931" s="41">
        <v>3685</v>
      </c>
    </row>
    <row r="5932" spans="1:16" x14ac:dyDescent="0.45">
      <c r="A5932" t="s">
        <v>2094</v>
      </c>
      <c r="B5932" t="s">
        <v>36</v>
      </c>
      <c r="C5932" t="s">
        <v>20</v>
      </c>
      <c r="D5932" s="40">
        <v>43800</v>
      </c>
      <c r="E5932" s="40">
        <v>43955</v>
      </c>
      <c r="F5932" s="40">
        <v>43972</v>
      </c>
      <c r="G5932" s="40">
        <v>43980</v>
      </c>
      <c r="H5932" t="s">
        <v>21</v>
      </c>
      <c r="I5932">
        <v>21</v>
      </c>
      <c r="J5932">
        <v>8</v>
      </c>
      <c r="K5932">
        <v>220</v>
      </c>
      <c r="L5932">
        <v>33</v>
      </c>
      <c r="M5932">
        <v>6</v>
      </c>
      <c r="N5932">
        <v>0.2</v>
      </c>
      <c r="O5932" s="41">
        <v>1482.98</v>
      </c>
      <c r="P5932" s="41">
        <v>3530.9</v>
      </c>
    </row>
    <row r="5933" spans="1:16" x14ac:dyDescent="0.45">
      <c r="A5933" t="s">
        <v>2093</v>
      </c>
      <c r="B5933" t="s">
        <v>27</v>
      </c>
      <c r="C5933" t="s">
        <v>41</v>
      </c>
      <c r="D5933" s="40">
        <v>43800</v>
      </c>
      <c r="E5933" s="40">
        <v>43955</v>
      </c>
      <c r="F5933" s="40">
        <v>43957</v>
      </c>
      <c r="G5933" s="40">
        <v>43962</v>
      </c>
      <c r="H5933" t="s">
        <v>21</v>
      </c>
      <c r="I5933">
        <v>18</v>
      </c>
      <c r="J5933">
        <v>15</v>
      </c>
      <c r="K5933">
        <v>63</v>
      </c>
      <c r="L5933">
        <v>14</v>
      </c>
      <c r="M5933">
        <v>7</v>
      </c>
      <c r="N5933">
        <v>0.1</v>
      </c>
      <c r="O5933">
        <v>349.74</v>
      </c>
      <c r="P5933">
        <v>777.2</v>
      </c>
    </row>
    <row r="5934" spans="1:16" x14ac:dyDescent="0.45">
      <c r="A5934" t="s">
        <v>2092</v>
      </c>
      <c r="B5934" t="s">
        <v>19</v>
      </c>
      <c r="C5934" t="s">
        <v>28</v>
      </c>
      <c r="D5934" s="40">
        <v>43900</v>
      </c>
      <c r="E5934" s="40">
        <v>43955</v>
      </c>
      <c r="F5934" s="40">
        <v>43969</v>
      </c>
      <c r="G5934" s="40">
        <v>43979</v>
      </c>
      <c r="H5934" t="s">
        <v>21</v>
      </c>
      <c r="I5934">
        <v>6</v>
      </c>
      <c r="J5934">
        <v>36</v>
      </c>
      <c r="K5934">
        <v>126</v>
      </c>
      <c r="L5934">
        <v>1</v>
      </c>
      <c r="M5934">
        <v>4</v>
      </c>
      <c r="N5934">
        <v>0.2</v>
      </c>
      <c r="O5934">
        <v>426.79</v>
      </c>
      <c r="P5934">
        <v>871</v>
      </c>
    </row>
    <row r="5935" spans="1:16" x14ac:dyDescent="0.45">
      <c r="A5935" t="s">
        <v>2091</v>
      </c>
      <c r="B5935" t="s">
        <v>27</v>
      </c>
      <c r="C5935" t="s">
        <v>47</v>
      </c>
      <c r="D5935" s="40">
        <v>43800</v>
      </c>
      <c r="E5935" s="40">
        <v>43955</v>
      </c>
      <c r="F5935" s="40">
        <v>43980</v>
      </c>
      <c r="G5935" s="40">
        <v>43981</v>
      </c>
      <c r="H5935" t="s">
        <v>21</v>
      </c>
      <c r="I5935">
        <v>16</v>
      </c>
      <c r="J5935">
        <v>20</v>
      </c>
      <c r="K5935">
        <v>36</v>
      </c>
      <c r="L5935">
        <v>26</v>
      </c>
      <c r="M5935">
        <v>4</v>
      </c>
      <c r="N5935">
        <v>0.2</v>
      </c>
      <c r="O5935">
        <v>569.5</v>
      </c>
      <c r="P5935" s="41">
        <v>1139</v>
      </c>
    </row>
    <row r="5936" spans="1:16" x14ac:dyDescent="0.45">
      <c r="A5936" t="s">
        <v>2090</v>
      </c>
      <c r="B5936" t="s">
        <v>19</v>
      </c>
      <c r="C5936" t="s">
        <v>41</v>
      </c>
      <c r="D5936" s="40">
        <v>43800</v>
      </c>
      <c r="E5936" s="40">
        <v>43955</v>
      </c>
      <c r="F5936" s="40">
        <v>43979</v>
      </c>
      <c r="G5936" s="40">
        <v>43988</v>
      </c>
      <c r="H5936" t="s">
        <v>21</v>
      </c>
      <c r="I5936">
        <v>3</v>
      </c>
      <c r="J5936">
        <v>13</v>
      </c>
      <c r="K5936">
        <v>83</v>
      </c>
      <c r="L5936">
        <v>11</v>
      </c>
      <c r="M5936">
        <v>3</v>
      </c>
      <c r="N5936">
        <v>0.1</v>
      </c>
      <c r="O5936">
        <v>118.93</v>
      </c>
      <c r="P5936">
        <v>167.5</v>
      </c>
    </row>
    <row r="5937" spans="1:16" x14ac:dyDescent="0.45">
      <c r="A5937" t="s">
        <v>2084</v>
      </c>
      <c r="B5937" t="s">
        <v>27</v>
      </c>
      <c r="C5937" t="s">
        <v>47</v>
      </c>
      <c r="D5937" s="40">
        <v>43900</v>
      </c>
      <c r="E5937" s="40">
        <v>43956</v>
      </c>
      <c r="F5937" s="40">
        <v>43977</v>
      </c>
      <c r="G5937" s="40">
        <v>43981</v>
      </c>
      <c r="H5937" t="s">
        <v>21</v>
      </c>
      <c r="I5937">
        <v>20</v>
      </c>
      <c r="J5937">
        <v>1</v>
      </c>
      <c r="K5937">
        <v>38</v>
      </c>
      <c r="L5937">
        <v>46</v>
      </c>
      <c r="M5937">
        <v>6</v>
      </c>
      <c r="N5937">
        <v>7.4999999999999997E-2</v>
      </c>
      <c r="O5937">
        <v>120.6</v>
      </c>
      <c r="P5937">
        <v>201</v>
      </c>
    </row>
    <row r="5938" spans="1:16" x14ac:dyDescent="0.45">
      <c r="A5938" t="s">
        <v>2083</v>
      </c>
      <c r="B5938" t="s">
        <v>36</v>
      </c>
      <c r="C5938" t="s">
        <v>28</v>
      </c>
      <c r="D5938" s="40">
        <v>43900</v>
      </c>
      <c r="E5938" s="40">
        <v>43956</v>
      </c>
      <c r="F5938" s="40">
        <v>43982</v>
      </c>
      <c r="G5938" s="40">
        <v>43985</v>
      </c>
      <c r="H5938" t="s">
        <v>21</v>
      </c>
      <c r="I5938">
        <v>24</v>
      </c>
      <c r="J5938">
        <v>40</v>
      </c>
      <c r="K5938">
        <v>133</v>
      </c>
      <c r="L5938">
        <v>16</v>
      </c>
      <c r="M5938">
        <v>1</v>
      </c>
      <c r="N5938">
        <v>0.4</v>
      </c>
      <c r="O5938" s="41">
        <v>4149.8500000000004</v>
      </c>
      <c r="P5938" s="41">
        <v>5607.9</v>
      </c>
    </row>
    <row r="5939" spans="1:16" x14ac:dyDescent="0.45">
      <c r="A5939" t="s">
        <v>2085</v>
      </c>
      <c r="B5939" t="s">
        <v>19</v>
      </c>
      <c r="C5939" t="s">
        <v>34</v>
      </c>
      <c r="D5939" s="40">
        <v>43800</v>
      </c>
      <c r="E5939" s="40">
        <v>43956</v>
      </c>
      <c r="F5939" s="40">
        <v>43975</v>
      </c>
      <c r="G5939" s="40">
        <v>43982</v>
      </c>
      <c r="H5939" t="s">
        <v>21</v>
      </c>
      <c r="I5939">
        <v>9</v>
      </c>
      <c r="J5939">
        <v>30</v>
      </c>
      <c r="K5939">
        <v>318</v>
      </c>
      <c r="L5939">
        <v>35</v>
      </c>
      <c r="M5939">
        <v>8</v>
      </c>
      <c r="N5939">
        <v>0.15</v>
      </c>
      <c r="O5939" s="41">
        <v>2059.58</v>
      </c>
      <c r="P5939" s="41">
        <v>3886</v>
      </c>
    </row>
    <row r="5940" spans="1:16" x14ac:dyDescent="0.45">
      <c r="A5940" t="s">
        <v>2089</v>
      </c>
      <c r="B5940" t="s">
        <v>19</v>
      </c>
      <c r="C5940" t="s">
        <v>20</v>
      </c>
      <c r="D5940" s="40">
        <v>43900</v>
      </c>
      <c r="E5940" s="40">
        <v>43956</v>
      </c>
      <c r="F5940" s="40">
        <v>43960</v>
      </c>
      <c r="G5940" s="40">
        <v>43962</v>
      </c>
      <c r="H5940" t="s">
        <v>21</v>
      </c>
      <c r="I5940">
        <v>7</v>
      </c>
      <c r="J5940">
        <v>25</v>
      </c>
      <c r="K5940">
        <v>255</v>
      </c>
      <c r="L5940">
        <v>19</v>
      </c>
      <c r="M5940">
        <v>4</v>
      </c>
      <c r="N5940">
        <v>0.1</v>
      </c>
      <c r="O5940" s="41">
        <v>2407.1799999999998</v>
      </c>
      <c r="P5940" s="41">
        <v>3343.3</v>
      </c>
    </row>
    <row r="5941" spans="1:16" x14ac:dyDescent="0.45">
      <c r="A5941" t="s">
        <v>2087</v>
      </c>
      <c r="B5941" t="s">
        <v>27</v>
      </c>
      <c r="C5941" t="s">
        <v>20</v>
      </c>
      <c r="D5941" s="40">
        <v>43800</v>
      </c>
      <c r="E5941" s="40">
        <v>43956</v>
      </c>
      <c r="F5941" s="40">
        <v>43981</v>
      </c>
      <c r="G5941" s="40">
        <v>43983</v>
      </c>
      <c r="H5941" t="s">
        <v>21</v>
      </c>
      <c r="I5941">
        <v>18</v>
      </c>
      <c r="J5941">
        <v>47</v>
      </c>
      <c r="K5941">
        <v>224</v>
      </c>
      <c r="L5941">
        <v>25</v>
      </c>
      <c r="M5941">
        <v>8</v>
      </c>
      <c r="N5941">
        <v>0.05</v>
      </c>
      <c r="O5941" s="41">
        <v>1181.8800000000001</v>
      </c>
      <c r="P5941" s="41">
        <v>2814</v>
      </c>
    </row>
    <row r="5942" spans="1:16" x14ac:dyDescent="0.45">
      <c r="A5942" t="s">
        <v>2088</v>
      </c>
      <c r="B5942" t="s">
        <v>19</v>
      </c>
      <c r="C5942" t="s">
        <v>28</v>
      </c>
      <c r="D5942" s="40">
        <v>43800</v>
      </c>
      <c r="E5942" s="40">
        <v>43956</v>
      </c>
      <c r="F5942" s="40">
        <v>43965</v>
      </c>
      <c r="G5942" s="40">
        <v>43974</v>
      </c>
      <c r="H5942" t="s">
        <v>21</v>
      </c>
      <c r="I5942">
        <v>12</v>
      </c>
      <c r="J5942">
        <v>23</v>
      </c>
      <c r="K5942">
        <v>130</v>
      </c>
      <c r="L5942">
        <v>33</v>
      </c>
      <c r="M5942">
        <v>7</v>
      </c>
      <c r="N5942">
        <v>0.15</v>
      </c>
      <c r="O5942">
        <v>505.72</v>
      </c>
      <c r="P5942">
        <v>991.6</v>
      </c>
    </row>
    <row r="5943" spans="1:16" x14ac:dyDescent="0.45">
      <c r="A5943" t="s">
        <v>2086</v>
      </c>
      <c r="B5943" t="s">
        <v>36</v>
      </c>
      <c r="C5943" t="s">
        <v>20</v>
      </c>
      <c r="D5943" s="40">
        <v>43800</v>
      </c>
      <c r="E5943" s="40">
        <v>43956</v>
      </c>
      <c r="F5943" s="40">
        <v>43964</v>
      </c>
      <c r="G5943" s="40">
        <v>43965</v>
      </c>
      <c r="H5943" t="s">
        <v>21</v>
      </c>
      <c r="I5943">
        <v>23</v>
      </c>
      <c r="J5943">
        <v>39</v>
      </c>
      <c r="K5943">
        <v>217</v>
      </c>
      <c r="L5943">
        <v>38</v>
      </c>
      <c r="M5943">
        <v>7</v>
      </c>
      <c r="N5943">
        <v>7.4999999999999997E-2</v>
      </c>
      <c r="O5943">
        <v>475.23</v>
      </c>
      <c r="P5943" s="41">
        <v>1159.0999999999999</v>
      </c>
    </row>
    <row r="5944" spans="1:16" x14ac:dyDescent="0.45">
      <c r="A5944" t="s">
        <v>2082</v>
      </c>
      <c r="B5944" t="s">
        <v>19</v>
      </c>
      <c r="C5944" t="s">
        <v>20</v>
      </c>
      <c r="D5944" s="40">
        <v>43900</v>
      </c>
      <c r="E5944" s="40">
        <v>43957</v>
      </c>
      <c r="F5944" s="40">
        <v>43962</v>
      </c>
      <c r="G5944" s="40">
        <v>43966</v>
      </c>
      <c r="H5944" t="s">
        <v>21</v>
      </c>
      <c r="I5944">
        <v>8</v>
      </c>
      <c r="J5944">
        <v>43</v>
      </c>
      <c r="K5944">
        <v>244</v>
      </c>
      <c r="L5944">
        <v>9</v>
      </c>
      <c r="M5944">
        <v>2</v>
      </c>
      <c r="N5944">
        <v>0.05</v>
      </c>
      <c r="O5944" s="41">
        <v>1074.6099999999999</v>
      </c>
      <c r="P5944" s="41">
        <v>2499.1</v>
      </c>
    </row>
    <row r="5945" spans="1:16" x14ac:dyDescent="0.45">
      <c r="A5945" t="s">
        <v>2081</v>
      </c>
      <c r="B5945" t="s">
        <v>19</v>
      </c>
      <c r="C5945" t="s">
        <v>28</v>
      </c>
      <c r="D5945" s="40">
        <v>43900</v>
      </c>
      <c r="E5945" s="40">
        <v>43957</v>
      </c>
      <c r="F5945" s="40">
        <v>43976</v>
      </c>
      <c r="G5945" s="40">
        <v>43983</v>
      </c>
      <c r="H5945" t="s">
        <v>21</v>
      </c>
      <c r="I5945">
        <v>2</v>
      </c>
      <c r="J5945">
        <v>21</v>
      </c>
      <c r="K5945">
        <v>191</v>
      </c>
      <c r="L5945">
        <v>28</v>
      </c>
      <c r="M5945">
        <v>8</v>
      </c>
      <c r="N5945">
        <v>0.3</v>
      </c>
      <c r="O5945" s="41">
        <v>1493.77</v>
      </c>
      <c r="P5945" s="41">
        <v>2298.1</v>
      </c>
    </row>
    <row r="5946" spans="1:16" x14ac:dyDescent="0.45">
      <c r="A5946" t="s">
        <v>2080</v>
      </c>
      <c r="B5946" t="s">
        <v>36</v>
      </c>
      <c r="C5946" t="s">
        <v>28</v>
      </c>
      <c r="D5946" s="40">
        <v>43800</v>
      </c>
      <c r="E5946" s="40">
        <v>43957</v>
      </c>
      <c r="F5946" s="40">
        <v>43978</v>
      </c>
      <c r="G5946" s="40">
        <v>43981</v>
      </c>
      <c r="H5946" t="s">
        <v>21</v>
      </c>
      <c r="I5946">
        <v>21</v>
      </c>
      <c r="J5946">
        <v>30</v>
      </c>
      <c r="K5946">
        <v>152</v>
      </c>
      <c r="L5946">
        <v>26</v>
      </c>
      <c r="M5946">
        <v>7</v>
      </c>
      <c r="N5946">
        <v>7.4999999999999997E-2</v>
      </c>
      <c r="O5946">
        <v>569.5</v>
      </c>
      <c r="P5946" s="41">
        <v>1139</v>
      </c>
    </row>
    <row r="5947" spans="1:16" x14ac:dyDescent="0.45">
      <c r="A5947" t="s">
        <v>2079</v>
      </c>
      <c r="B5947" t="s">
        <v>19</v>
      </c>
      <c r="C5947" t="s">
        <v>28</v>
      </c>
      <c r="D5947" s="40">
        <v>43900</v>
      </c>
      <c r="E5947" s="40">
        <v>43957</v>
      </c>
      <c r="F5947" s="40">
        <v>43974</v>
      </c>
      <c r="G5947" s="40">
        <v>43976</v>
      </c>
      <c r="H5947" t="s">
        <v>21</v>
      </c>
      <c r="I5947">
        <v>5</v>
      </c>
      <c r="J5947">
        <v>48</v>
      </c>
      <c r="K5947">
        <v>113</v>
      </c>
      <c r="L5947">
        <v>15</v>
      </c>
      <c r="M5947">
        <v>5</v>
      </c>
      <c r="N5947">
        <v>7.4999999999999997E-2</v>
      </c>
      <c r="O5947" s="41">
        <v>1542.07</v>
      </c>
      <c r="P5947" s="41">
        <v>1835.8</v>
      </c>
    </row>
    <row r="5948" spans="1:16" x14ac:dyDescent="0.45">
      <c r="A5948" t="s">
        <v>2078</v>
      </c>
      <c r="B5948" t="s">
        <v>19</v>
      </c>
      <c r="C5948" t="s">
        <v>47</v>
      </c>
      <c r="D5948" s="40">
        <v>43800</v>
      </c>
      <c r="E5948" s="40">
        <v>43957</v>
      </c>
      <c r="F5948" s="40">
        <v>43972</v>
      </c>
      <c r="G5948" s="40">
        <v>43977</v>
      </c>
      <c r="H5948" t="s">
        <v>21</v>
      </c>
      <c r="I5948">
        <v>9</v>
      </c>
      <c r="J5948">
        <v>40</v>
      </c>
      <c r="K5948">
        <v>31</v>
      </c>
      <c r="L5948">
        <v>28</v>
      </c>
      <c r="M5948">
        <v>1</v>
      </c>
      <c r="N5948">
        <v>0.05</v>
      </c>
      <c r="O5948">
        <v>922.99</v>
      </c>
      <c r="P5948" s="41">
        <v>1098.8</v>
      </c>
    </row>
    <row r="5949" spans="1:16" x14ac:dyDescent="0.45">
      <c r="A5949" t="s">
        <v>2070</v>
      </c>
      <c r="B5949" t="s">
        <v>36</v>
      </c>
      <c r="C5949" t="s">
        <v>34</v>
      </c>
      <c r="D5949" s="40">
        <v>43800</v>
      </c>
      <c r="E5949" s="40">
        <v>43958</v>
      </c>
      <c r="F5949" s="40">
        <v>43977</v>
      </c>
      <c r="G5949" s="40">
        <v>43985</v>
      </c>
      <c r="H5949" t="s">
        <v>21</v>
      </c>
      <c r="I5949">
        <v>22</v>
      </c>
      <c r="J5949">
        <v>20</v>
      </c>
      <c r="K5949">
        <v>296</v>
      </c>
      <c r="L5949">
        <v>30</v>
      </c>
      <c r="M5949">
        <v>7</v>
      </c>
      <c r="N5949">
        <v>0.1</v>
      </c>
      <c r="O5949" s="41">
        <v>3175.33</v>
      </c>
      <c r="P5949" s="41">
        <v>3825.7</v>
      </c>
    </row>
    <row r="5950" spans="1:16" x14ac:dyDescent="0.45">
      <c r="A5950" t="s">
        <v>2073</v>
      </c>
      <c r="B5950" t="s">
        <v>19</v>
      </c>
      <c r="C5950" t="s">
        <v>41</v>
      </c>
      <c r="D5950" s="40">
        <v>43800</v>
      </c>
      <c r="E5950" s="40">
        <v>43958</v>
      </c>
      <c r="F5950" s="40">
        <v>43981</v>
      </c>
      <c r="G5950" s="40">
        <v>43989</v>
      </c>
      <c r="H5950" t="s">
        <v>21</v>
      </c>
      <c r="I5950">
        <v>8</v>
      </c>
      <c r="J5950">
        <v>22</v>
      </c>
      <c r="K5950">
        <v>62</v>
      </c>
      <c r="L5950">
        <v>37</v>
      </c>
      <c r="M5950">
        <v>7</v>
      </c>
      <c r="N5950">
        <v>7.4999999999999997E-2</v>
      </c>
      <c r="O5950">
        <v>765.41</v>
      </c>
      <c r="P5950">
        <v>911.2</v>
      </c>
    </row>
    <row r="5951" spans="1:16" x14ac:dyDescent="0.45">
      <c r="A5951" t="s">
        <v>2071</v>
      </c>
      <c r="B5951" t="s">
        <v>27</v>
      </c>
      <c r="C5951" t="s">
        <v>28</v>
      </c>
      <c r="D5951" s="40">
        <v>43900</v>
      </c>
      <c r="E5951" s="40">
        <v>43958</v>
      </c>
      <c r="F5951" s="40">
        <v>43961</v>
      </c>
      <c r="G5951" s="40">
        <v>43969</v>
      </c>
      <c r="H5951" t="s">
        <v>21</v>
      </c>
      <c r="I5951">
        <v>17</v>
      </c>
      <c r="J5951">
        <v>14</v>
      </c>
      <c r="K5951">
        <v>160</v>
      </c>
      <c r="L5951">
        <v>34</v>
      </c>
      <c r="M5951">
        <v>7</v>
      </c>
      <c r="N5951">
        <v>0.4</v>
      </c>
      <c r="O5951" s="41">
        <v>1312.13</v>
      </c>
      <c r="P5951" s="41">
        <v>2572.8000000000002</v>
      </c>
    </row>
    <row r="5952" spans="1:16" x14ac:dyDescent="0.45">
      <c r="A5952" t="s">
        <v>2072</v>
      </c>
      <c r="B5952" t="s">
        <v>19</v>
      </c>
      <c r="C5952" t="s">
        <v>34</v>
      </c>
      <c r="D5952" s="40">
        <v>43900</v>
      </c>
      <c r="E5952" s="40">
        <v>43958</v>
      </c>
      <c r="F5952" s="40">
        <v>43965</v>
      </c>
      <c r="G5952" s="40">
        <v>43973</v>
      </c>
      <c r="H5952" t="s">
        <v>21</v>
      </c>
      <c r="I5952">
        <v>1</v>
      </c>
      <c r="J5952">
        <v>24</v>
      </c>
      <c r="K5952">
        <v>278</v>
      </c>
      <c r="L5952">
        <v>12</v>
      </c>
      <c r="M5952">
        <v>3</v>
      </c>
      <c r="N5952">
        <v>0.05</v>
      </c>
      <c r="O5952">
        <v>177.68</v>
      </c>
      <c r="P5952">
        <v>227.8</v>
      </c>
    </row>
    <row r="5953" spans="1:16" x14ac:dyDescent="0.45">
      <c r="A5953" t="s">
        <v>2077</v>
      </c>
      <c r="B5953" t="s">
        <v>36</v>
      </c>
      <c r="C5953" t="s">
        <v>34</v>
      </c>
      <c r="D5953" s="40">
        <v>43800</v>
      </c>
      <c r="E5953" s="40">
        <v>43958</v>
      </c>
      <c r="F5953" s="40">
        <v>43974</v>
      </c>
      <c r="G5953" s="40">
        <v>43979</v>
      </c>
      <c r="H5953" t="s">
        <v>21</v>
      </c>
      <c r="I5953">
        <v>22</v>
      </c>
      <c r="J5953">
        <v>39</v>
      </c>
      <c r="K5953">
        <v>318</v>
      </c>
      <c r="L5953">
        <v>21</v>
      </c>
      <c r="M5953">
        <v>7</v>
      </c>
      <c r="N5953">
        <v>0.15</v>
      </c>
      <c r="O5953">
        <v>835.76</v>
      </c>
      <c r="P5953" s="41">
        <v>1266.3</v>
      </c>
    </row>
    <row r="5954" spans="1:16" x14ac:dyDescent="0.45">
      <c r="A5954" t="s">
        <v>2074</v>
      </c>
      <c r="B5954" t="s">
        <v>43</v>
      </c>
      <c r="C5954" t="s">
        <v>25</v>
      </c>
      <c r="D5954" s="40">
        <v>43800</v>
      </c>
      <c r="E5954" s="40">
        <v>43958</v>
      </c>
      <c r="F5954" s="40">
        <v>43968</v>
      </c>
      <c r="G5954" s="40">
        <v>43972</v>
      </c>
      <c r="H5954" t="s">
        <v>21</v>
      </c>
      <c r="I5954">
        <v>25</v>
      </c>
      <c r="J5954">
        <v>18</v>
      </c>
      <c r="K5954">
        <v>366</v>
      </c>
      <c r="L5954">
        <v>17</v>
      </c>
      <c r="M5954">
        <v>6</v>
      </c>
      <c r="N5954">
        <v>0.15</v>
      </c>
      <c r="O5954" s="41">
        <v>1943.54</v>
      </c>
      <c r="P5954" s="41">
        <v>2626.4</v>
      </c>
    </row>
    <row r="5955" spans="1:16" x14ac:dyDescent="0.45">
      <c r="A5955" t="s">
        <v>2075</v>
      </c>
      <c r="B5955" t="s">
        <v>19</v>
      </c>
      <c r="C5955" t="s">
        <v>41</v>
      </c>
      <c r="D5955" s="40">
        <v>43900</v>
      </c>
      <c r="E5955" s="40">
        <v>43958</v>
      </c>
      <c r="F5955" s="40">
        <v>43960</v>
      </c>
      <c r="G5955" s="40">
        <v>43961</v>
      </c>
      <c r="H5955" t="s">
        <v>21</v>
      </c>
      <c r="I5955">
        <v>4</v>
      </c>
      <c r="J5955">
        <v>25</v>
      </c>
      <c r="K5955">
        <v>61</v>
      </c>
      <c r="L5955">
        <v>13</v>
      </c>
      <c r="M5955">
        <v>5</v>
      </c>
      <c r="N5955">
        <v>7.4999999999999997E-2</v>
      </c>
      <c r="O5955">
        <v>368.43</v>
      </c>
      <c r="P5955">
        <v>783.9</v>
      </c>
    </row>
    <row r="5956" spans="1:16" x14ac:dyDescent="0.45">
      <c r="A5956" t="s">
        <v>2076</v>
      </c>
      <c r="B5956" t="s">
        <v>27</v>
      </c>
      <c r="C5956" t="s">
        <v>41</v>
      </c>
      <c r="D5956" s="40">
        <v>43900</v>
      </c>
      <c r="E5956" s="40">
        <v>43958</v>
      </c>
      <c r="F5956" s="40">
        <v>43975</v>
      </c>
      <c r="G5956" s="40">
        <v>43978</v>
      </c>
      <c r="H5956" t="s">
        <v>21</v>
      </c>
      <c r="I5956">
        <v>18</v>
      </c>
      <c r="J5956">
        <v>6</v>
      </c>
      <c r="K5956">
        <v>65</v>
      </c>
      <c r="L5956">
        <v>2</v>
      </c>
      <c r="M5956">
        <v>3</v>
      </c>
      <c r="N5956">
        <v>0.1</v>
      </c>
      <c r="O5956" s="41">
        <v>1869.9</v>
      </c>
      <c r="P5956" s="41">
        <v>2968.1</v>
      </c>
    </row>
    <row r="5957" spans="1:16" x14ac:dyDescent="0.45">
      <c r="A5957" t="s">
        <v>2063</v>
      </c>
      <c r="B5957" t="s">
        <v>27</v>
      </c>
      <c r="C5957" t="s">
        <v>47</v>
      </c>
      <c r="D5957" s="40">
        <v>43900</v>
      </c>
      <c r="E5957" s="40">
        <v>43959</v>
      </c>
      <c r="F5957" s="40">
        <v>43966</v>
      </c>
      <c r="G5957" s="40">
        <v>43972</v>
      </c>
      <c r="H5957" t="s">
        <v>21</v>
      </c>
      <c r="I5957">
        <v>17</v>
      </c>
      <c r="J5957">
        <v>4</v>
      </c>
      <c r="K5957">
        <v>12</v>
      </c>
      <c r="L5957">
        <v>41</v>
      </c>
      <c r="M5957">
        <v>5</v>
      </c>
      <c r="N5957">
        <v>0.4</v>
      </c>
      <c r="O5957" s="41">
        <v>1722.17</v>
      </c>
      <c r="P5957" s="41">
        <v>3075.3</v>
      </c>
    </row>
    <row r="5958" spans="1:16" x14ac:dyDescent="0.45">
      <c r="A5958" t="s">
        <v>2065</v>
      </c>
      <c r="B5958" t="s">
        <v>36</v>
      </c>
      <c r="C5958" t="s">
        <v>28</v>
      </c>
      <c r="D5958" s="40">
        <v>43800</v>
      </c>
      <c r="E5958" s="40">
        <v>43959</v>
      </c>
      <c r="F5958" s="40">
        <v>43968</v>
      </c>
      <c r="G5958" s="40">
        <v>43970</v>
      </c>
      <c r="H5958" t="s">
        <v>21</v>
      </c>
      <c r="I5958">
        <v>23</v>
      </c>
      <c r="J5958">
        <v>45</v>
      </c>
      <c r="K5958">
        <v>172</v>
      </c>
      <c r="L5958">
        <v>4</v>
      </c>
      <c r="M5958">
        <v>3</v>
      </c>
      <c r="N5958">
        <v>0.05</v>
      </c>
      <c r="O5958">
        <v>89.38</v>
      </c>
      <c r="P5958">
        <v>194.3</v>
      </c>
    </row>
    <row r="5959" spans="1:16" x14ac:dyDescent="0.45">
      <c r="A5959" t="s">
        <v>2062</v>
      </c>
      <c r="B5959" t="s">
        <v>27</v>
      </c>
      <c r="C5959" t="s">
        <v>47</v>
      </c>
      <c r="D5959" s="40">
        <v>43900</v>
      </c>
      <c r="E5959" s="40">
        <v>43959</v>
      </c>
      <c r="F5959" s="40">
        <v>43971</v>
      </c>
      <c r="G5959" s="40">
        <v>43973</v>
      </c>
      <c r="H5959" t="s">
        <v>21</v>
      </c>
      <c r="I5959">
        <v>18</v>
      </c>
      <c r="J5959">
        <v>39</v>
      </c>
      <c r="K5959">
        <v>35</v>
      </c>
      <c r="L5959">
        <v>26</v>
      </c>
      <c r="M5959">
        <v>2</v>
      </c>
      <c r="N5959">
        <v>0.05</v>
      </c>
      <c r="O5959">
        <v>726.01</v>
      </c>
      <c r="P5959" s="41">
        <v>1728.6</v>
      </c>
    </row>
    <row r="5960" spans="1:16" x14ac:dyDescent="0.45">
      <c r="A5960" t="s">
        <v>2064</v>
      </c>
      <c r="B5960" t="s">
        <v>43</v>
      </c>
      <c r="C5960" t="s">
        <v>20</v>
      </c>
      <c r="D5960" s="40">
        <v>43800</v>
      </c>
      <c r="E5960" s="40">
        <v>43959</v>
      </c>
      <c r="F5960" s="40">
        <v>43987</v>
      </c>
      <c r="G5960" s="40">
        <v>43991</v>
      </c>
      <c r="H5960" t="s">
        <v>21</v>
      </c>
      <c r="I5960">
        <v>26</v>
      </c>
      <c r="J5960">
        <v>43</v>
      </c>
      <c r="K5960">
        <v>223</v>
      </c>
      <c r="L5960">
        <v>11</v>
      </c>
      <c r="M5960">
        <v>5</v>
      </c>
      <c r="N5960">
        <v>7.4999999999999997E-2</v>
      </c>
      <c r="O5960">
        <v>730.7</v>
      </c>
      <c r="P5960">
        <v>891.1</v>
      </c>
    </row>
    <row r="5961" spans="1:16" x14ac:dyDescent="0.45">
      <c r="A5961" t="s">
        <v>2069</v>
      </c>
      <c r="B5961" t="s">
        <v>36</v>
      </c>
      <c r="C5961" t="s">
        <v>28</v>
      </c>
      <c r="D5961" s="40">
        <v>43900</v>
      </c>
      <c r="E5961" s="40">
        <v>43959</v>
      </c>
      <c r="F5961" s="40">
        <v>43962</v>
      </c>
      <c r="G5961" s="40">
        <v>43964</v>
      </c>
      <c r="H5961" t="s">
        <v>21</v>
      </c>
      <c r="I5961">
        <v>25</v>
      </c>
      <c r="J5961">
        <v>15</v>
      </c>
      <c r="K5961">
        <v>123</v>
      </c>
      <c r="L5961">
        <v>31</v>
      </c>
      <c r="M5961">
        <v>3</v>
      </c>
      <c r="N5961">
        <v>0.2</v>
      </c>
      <c r="O5961">
        <v>528.55999999999995</v>
      </c>
      <c r="P5961" s="41">
        <v>1078.7</v>
      </c>
    </row>
    <row r="5962" spans="1:16" x14ac:dyDescent="0.45">
      <c r="A5962" t="s">
        <v>2066</v>
      </c>
      <c r="B5962" t="s">
        <v>43</v>
      </c>
      <c r="C5962" t="s">
        <v>47</v>
      </c>
      <c r="D5962" s="40">
        <v>43800</v>
      </c>
      <c r="E5962" s="40">
        <v>43959</v>
      </c>
      <c r="F5962" s="40">
        <v>43977</v>
      </c>
      <c r="G5962" s="40">
        <v>43987</v>
      </c>
      <c r="H5962" t="s">
        <v>21</v>
      </c>
      <c r="I5962">
        <v>26</v>
      </c>
      <c r="J5962">
        <v>7</v>
      </c>
      <c r="K5962">
        <v>19</v>
      </c>
      <c r="L5962">
        <v>41</v>
      </c>
      <c r="M5962">
        <v>3</v>
      </c>
      <c r="N5962">
        <v>0.15</v>
      </c>
      <c r="O5962" s="41">
        <v>2768.98</v>
      </c>
      <c r="P5962" s="41">
        <v>3845.8</v>
      </c>
    </row>
    <row r="5963" spans="1:16" x14ac:dyDescent="0.45">
      <c r="A5963" t="s">
        <v>2068</v>
      </c>
      <c r="B5963" t="s">
        <v>36</v>
      </c>
      <c r="C5963" t="s">
        <v>47</v>
      </c>
      <c r="D5963" s="40">
        <v>43900</v>
      </c>
      <c r="E5963" s="40">
        <v>43959</v>
      </c>
      <c r="F5963" s="40">
        <v>43986</v>
      </c>
      <c r="G5963" s="40">
        <v>43995</v>
      </c>
      <c r="H5963" t="s">
        <v>21</v>
      </c>
      <c r="I5963">
        <v>24</v>
      </c>
      <c r="J5963">
        <v>34</v>
      </c>
      <c r="K5963">
        <v>48</v>
      </c>
      <c r="L5963">
        <v>38</v>
      </c>
      <c r="M5963">
        <v>5</v>
      </c>
      <c r="N5963">
        <v>0.1</v>
      </c>
      <c r="O5963" s="41">
        <v>2087.9899999999998</v>
      </c>
      <c r="P5963" s="41">
        <v>3939.6</v>
      </c>
    </row>
    <row r="5964" spans="1:16" x14ac:dyDescent="0.45">
      <c r="A5964" t="s">
        <v>2067</v>
      </c>
      <c r="B5964" t="s">
        <v>36</v>
      </c>
      <c r="C5964" t="s">
        <v>28</v>
      </c>
      <c r="D5964" s="40">
        <v>43800</v>
      </c>
      <c r="E5964" s="40">
        <v>43959</v>
      </c>
      <c r="F5964" s="40">
        <v>43983</v>
      </c>
      <c r="G5964" s="40">
        <v>43989</v>
      </c>
      <c r="H5964" t="s">
        <v>21</v>
      </c>
      <c r="I5964">
        <v>21</v>
      </c>
      <c r="J5964">
        <v>30</v>
      </c>
      <c r="K5964">
        <v>146</v>
      </c>
      <c r="L5964">
        <v>31</v>
      </c>
      <c r="M5964">
        <v>7</v>
      </c>
      <c r="N5964">
        <v>0.1</v>
      </c>
      <c r="O5964">
        <v>623.77</v>
      </c>
      <c r="P5964">
        <v>891.1</v>
      </c>
    </row>
    <row r="5965" spans="1:16" x14ac:dyDescent="0.45">
      <c r="A5965" t="s">
        <v>2050</v>
      </c>
      <c r="B5965" t="s">
        <v>19</v>
      </c>
      <c r="C5965" t="s">
        <v>28</v>
      </c>
      <c r="D5965" s="40">
        <v>43800</v>
      </c>
      <c r="E5965" s="40">
        <v>43960</v>
      </c>
      <c r="F5965" s="40">
        <v>43987</v>
      </c>
      <c r="G5965" s="40">
        <v>43990</v>
      </c>
      <c r="H5965" t="s">
        <v>21</v>
      </c>
      <c r="I5965">
        <v>4</v>
      </c>
      <c r="J5965">
        <v>2</v>
      </c>
      <c r="K5965">
        <v>191</v>
      </c>
      <c r="L5965">
        <v>39</v>
      </c>
      <c r="M5965">
        <v>1</v>
      </c>
      <c r="N5965">
        <v>0.15</v>
      </c>
      <c r="O5965" s="41">
        <v>2930.18</v>
      </c>
      <c r="P5965" s="41">
        <v>3959.7</v>
      </c>
    </row>
    <row r="5966" spans="1:16" x14ac:dyDescent="0.45">
      <c r="A5966" t="s">
        <v>2051</v>
      </c>
      <c r="B5966" t="s">
        <v>19</v>
      </c>
      <c r="C5966" t="s">
        <v>47</v>
      </c>
      <c r="D5966" s="40">
        <v>43800</v>
      </c>
      <c r="E5966" s="40">
        <v>43960</v>
      </c>
      <c r="F5966" s="40">
        <v>43987</v>
      </c>
      <c r="G5966" s="40">
        <v>43995</v>
      </c>
      <c r="H5966" t="s">
        <v>21</v>
      </c>
      <c r="I5966">
        <v>9</v>
      </c>
      <c r="J5966">
        <v>13</v>
      </c>
      <c r="K5966">
        <v>26</v>
      </c>
      <c r="L5966">
        <v>6</v>
      </c>
      <c r="M5966">
        <v>4</v>
      </c>
      <c r="N5966">
        <v>0.15</v>
      </c>
      <c r="O5966" s="41">
        <v>4959.54</v>
      </c>
      <c r="P5966" s="41">
        <v>6277.9</v>
      </c>
    </row>
    <row r="5967" spans="1:16" x14ac:dyDescent="0.45">
      <c r="A5967" t="s">
        <v>2052</v>
      </c>
      <c r="B5967" t="s">
        <v>19</v>
      </c>
      <c r="C5967" t="s">
        <v>20</v>
      </c>
      <c r="D5967" s="40">
        <v>43800</v>
      </c>
      <c r="E5967" s="40">
        <v>43960</v>
      </c>
      <c r="F5967" s="40">
        <v>43980</v>
      </c>
      <c r="G5967" s="40">
        <v>43989</v>
      </c>
      <c r="H5967" t="s">
        <v>21</v>
      </c>
      <c r="I5967">
        <v>4</v>
      </c>
      <c r="J5967">
        <v>21</v>
      </c>
      <c r="K5967">
        <v>226</v>
      </c>
      <c r="L5967">
        <v>2</v>
      </c>
      <c r="M5967">
        <v>6</v>
      </c>
      <c r="N5967">
        <v>0.1</v>
      </c>
      <c r="O5967">
        <v>580.35</v>
      </c>
      <c r="P5967">
        <v>817.4</v>
      </c>
    </row>
    <row r="5968" spans="1:16" x14ac:dyDescent="0.45">
      <c r="A5968" t="s">
        <v>2053</v>
      </c>
      <c r="B5968" t="s">
        <v>27</v>
      </c>
      <c r="C5968" t="s">
        <v>20</v>
      </c>
      <c r="D5968" s="40">
        <v>43900</v>
      </c>
      <c r="E5968" s="40">
        <v>43960</v>
      </c>
      <c r="F5968" s="40">
        <v>43981</v>
      </c>
      <c r="G5968" s="40">
        <v>43983</v>
      </c>
      <c r="H5968" t="s">
        <v>21</v>
      </c>
      <c r="I5968">
        <v>15</v>
      </c>
      <c r="J5968">
        <v>11</v>
      </c>
      <c r="K5968">
        <v>214</v>
      </c>
      <c r="L5968">
        <v>16</v>
      </c>
      <c r="M5968">
        <v>8</v>
      </c>
      <c r="N5968">
        <v>0.05</v>
      </c>
      <c r="O5968" s="41">
        <v>1933.69</v>
      </c>
      <c r="P5968" s="41">
        <v>3946.3</v>
      </c>
    </row>
    <row r="5969" spans="1:16" x14ac:dyDescent="0.45">
      <c r="A5969" t="s">
        <v>2049</v>
      </c>
      <c r="B5969" t="s">
        <v>19</v>
      </c>
      <c r="C5969" t="s">
        <v>28</v>
      </c>
      <c r="D5969" s="40">
        <v>43800</v>
      </c>
      <c r="E5969" s="40">
        <v>43960</v>
      </c>
      <c r="F5969" s="40">
        <v>43964</v>
      </c>
      <c r="G5969" s="40">
        <v>43972</v>
      </c>
      <c r="H5969" t="s">
        <v>21</v>
      </c>
      <c r="I5969">
        <v>1</v>
      </c>
      <c r="J5969">
        <v>48</v>
      </c>
      <c r="K5969">
        <v>115</v>
      </c>
      <c r="L5969">
        <v>46</v>
      </c>
      <c r="M5969">
        <v>3</v>
      </c>
      <c r="N5969">
        <v>0.15</v>
      </c>
      <c r="O5969" s="41">
        <v>1303.22</v>
      </c>
      <c r="P5969" s="41">
        <v>2458.9</v>
      </c>
    </row>
    <row r="5970" spans="1:16" x14ac:dyDescent="0.45">
      <c r="A5970" t="s">
        <v>2054</v>
      </c>
      <c r="B5970" t="s">
        <v>19</v>
      </c>
      <c r="C5970" t="s">
        <v>25</v>
      </c>
      <c r="D5970" s="40">
        <v>43800</v>
      </c>
      <c r="E5970" s="40">
        <v>43960</v>
      </c>
      <c r="F5970" s="40">
        <v>43983</v>
      </c>
      <c r="G5970" s="40">
        <v>43991</v>
      </c>
      <c r="H5970" t="s">
        <v>21</v>
      </c>
      <c r="I5970">
        <v>3</v>
      </c>
      <c r="J5970">
        <v>22</v>
      </c>
      <c r="K5970">
        <v>331</v>
      </c>
      <c r="L5970">
        <v>14</v>
      </c>
      <c r="M5970">
        <v>5</v>
      </c>
      <c r="N5970">
        <v>0.15</v>
      </c>
      <c r="O5970">
        <v>906.51</v>
      </c>
      <c r="P5970" s="41">
        <v>2211</v>
      </c>
    </row>
    <row r="5971" spans="1:16" x14ac:dyDescent="0.45">
      <c r="A5971" t="s">
        <v>2061</v>
      </c>
      <c r="B5971" t="s">
        <v>43</v>
      </c>
      <c r="C5971" t="s">
        <v>34</v>
      </c>
      <c r="D5971" s="40">
        <v>43800</v>
      </c>
      <c r="E5971" s="40">
        <v>43960</v>
      </c>
      <c r="F5971" s="40">
        <v>43979</v>
      </c>
      <c r="G5971" s="40">
        <v>43985</v>
      </c>
      <c r="H5971" t="s">
        <v>21</v>
      </c>
      <c r="I5971">
        <v>25</v>
      </c>
      <c r="J5971">
        <v>20</v>
      </c>
      <c r="K5971">
        <v>266</v>
      </c>
      <c r="L5971">
        <v>40</v>
      </c>
      <c r="M5971">
        <v>7</v>
      </c>
      <c r="N5971">
        <v>0.1</v>
      </c>
      <c r="O5971" s="41">
        <v>1541</v>
      </c>
      <c r="P5971" s="41">
        <v>3852.5</v>
      </c>
    </row>
    <row r="5972" spans="1:16" x14ac:dyDescent="0.45">
      <c r="A5972" t="s">
        <v>2056</v>
      </c>
      <c r="B5972" t="s">
        <v>19</v>
      </c>
      <c r="C5972" t="s">
        <v>20</v>
      </c>
      <c r="D5972" s="40">
        <v>43800</v>
      </c>
      <c r="E5972" s="40">
        <v>43960</v>
      </c>
      <c r="F5972" s="40">
        <v>43971</v>
      </c>
      <c r="G5972" s="40">
        <v>43979</v>
      </c>
      <c r="H5972" t="s">
        <v>21</v>
      </c>
      <c r="I5972">
        <v>11</v>
      </c>
      <c r="J5972">
        <v>3</v>
      </c>
      <c r="K5972">
        <v>252</v>
      </c>
      <c r="L5972">
        <v>7</v>
      </c>
      <c r="M5972">
        <v>2</v>
      </c>
      <c r="N5972">
        <v>0.1</v>
      </c>
      <c r="O5972" s="41">
        <v>2260.92</v>
      </c>
      <c r="P5972" s="41">
        <v>2659.9</v>
      </c>
    </row>
    <row r="5973" spans="1:16" x14ac:dyDescent="0.45">
      <c r="A5973" t="s">
        <v>2057</v>
      </c>
      <c r="B5973" t="s">
        <v>27</v>
      </c>
      <c r="C5973" t="s">
        <v>25</v>
      </c>
      <c r="D5973" s="40">
        <v>43900</v>
      </c>
      <c r="E5973" s="40">
        <v>43960</v>
      </c>
      <c r="F5973" s="40">
        <v>43971</v>
      </c>
      <c r="G5973" s="40">
        <v>43972</v>
      </c>
      <c r="H5973" t="s">
        <v>21</v>
      </c>
      <c r="I5973">
        <v>12</v>
      </c>
      <c r="J5973">
        <v>18</v>
      </c>
      <c r="K5973">
        <v>347</v>
      </c>
      <c r="L5973">
        <v>4</v>
      </c>
      <c r="M5973">
        <v>4</v>
      </c>
      <c r="N5973">
        <v>0.1</v>
      </c>
      <c r="O5973">
        <v>351.08</v>
      </c>
      <c r="P5973">
        <v>877.7</v>
      </c>
    </row>
    <row r="5974" spans="1:16" x14ac:dyDescent="0.45">
      <c r="A5974" t="s">
        <v>2058</v>
      </c>
      <c r="B5974" t="s">
        <v>19</v>
      </c>
      <c r="C5974" t="s">
        <v>28</v>
      </c>
      <c r="D5974" s="40">
        <v>43900</v>
      </c>
      <c r="E5974" s="40">
        <v>43960</v>
      </c>
      <c r="F5974" s="40">
        <v>43988</v>
      </c>
      <c r="G5974" s="40">
        <v>43992</v>
      </c>
      <c r="H5974" t="s">
        <v>21</v>
      </c>
      <c r="I5974">
        <v>6</v>
      </c>
      <c r="J5974">
        <v>40</v>
      </c>
      <c r="K5974">
        <v>159</v>
      </c>
      <c r="L5974">
        <v>40</v>
      </c>
      <c r="M5974">
        <v>2</v>
      </c>
      <c r="N5974">
        <v>0.05</v>
      </c>
      <c r="O5974">
        <v>726.01</v>
      </c>
      <c r="P5974" s="41">
        <v>1728.6</v>
      </c>
    </row>
    <row r="5975" spans="1:16" x14ac:dyDescent="0.45">
      <c r="A5975" t="s">
        <v>2055</v>
      </c>
      <c r="B5975" t="s">
        <v>27</v>
      </c>
      <c r="C5975" t="s">
        <v>47</v>
      </c>
      <c r="D5975" s="40">
        <v>43800</v>
      </c>
      <c r="E5975" s="40">
        <v>43960</v>
      </c>
      <c r="F5975" s="40">
        <v>43972</v>
      </c>
      <c r="G5975" s="40">
        <v>43982</v>
      </c>
      <c r="H5975" t="s">
        <v>21</v>
      </c>
      <c r="I5975">
        <v>18</v>
      </c>
      <c r="J5975">
        <v>49</v>
      </c>
      <c r="K5975">
        <v>42</v>
      </c>
      <c r="L5975">
        <v>45</v>
      </c>
      <c r="M5975">
        <v>1</v>
      </c>
      <c r="N5975">
        <v>7.4999999999999997E-2</v>
      </c>
      <c r="O5975" s="41">
        <v>1926.65</v>
      </c>
      <c r="P5975" s="41">
        <v>2438.8000000000002</v>
      </c>
    </row>
    <row r="5976" spans="1:16" x14ac:dyDescent="0.45">
      <c r="A5976" t="s">
        <v>2059</v>
      </c>
      <c r="B5976" t="s">
        <v>43</v>
      </c>
      <c r="C5976" t="s">
        <v>34</v>
      </c>
      <c r="D5976" s="40">
        <v>43800</v>
      </c>
      <c r="E5976" s="40">
        <v>43960</v>
      </c>
      <c r="F5976" s="40">
        <v>43985</v>
      </c>
      <c r="G5976" s="40">
        <v>43991</v>
      </c>
      <c r="H5976" t="s">
        <v>21</v>
      </c>
      <c r="I5976">
        <v>28</v>
      </c>
      <c r="J5976">
        <v>30</v>
      </c>
      <c r="K5976">
        <v>301</v>
      </c>
      <c r="L5976">
        <v>39</v>
      </c>
      <c r="M5976">
        <v>6</v>
      </c>
      <c r="N5976">
        <v>0.1</v>
      </c>
      <c r="O5976">
        <v>85.16</v>
      </c>
      <c r="P5976">
        <v>207.7</v>
      </c>
    </row>
    <row r="5977" spans="1:16" x14ac:dyDescent="0.45">
      <c r="A5977" t="s">
        <v>2060</v>
      </c>
      <c r="B5977" t="s">
        <v>19</v>
      </c>
      <c r="C5977" t="s">
        <v>25</v>
      </c>
      <c r="D5977" s="40">
        <v>43900</v>
      </c>
      <c r="E5977" s="40">
        <v>43960</v>
      </c>
      <c r="F5977" s="40">
        <v>43987</v>
      </c>
      <c r="G5977" s="40">
        <v>43992</v>
      </c>
      <c r="H5977" t="s">
        <v>21</v>
      </c>
      <c r="I5977">
        <v>7</v>
      </c>
      <c r="J5977">
        <v>4</v>
      </c>
      <c r="K5977">
        <v>330</v>
      </c>
      <c r="L5977">
        <v>17</v>
      </c>
      <c r="M5977">
        <v>2</v>
      </c>
      <c r="N5977">
        <v>7.4999999999999997E-2</v>
      </c>
      <c r="O5977" s="41">
        <v>1006.01</v>
      </c>
      <c r="P5977" s="41">
        <v>1829.1</v>
      </c>
    </row>
    <row r="5978" spans="1:16" x14ac:dyDescent="0.45">
      <c r="A5978" t="s">
        <v>2042</v>
      </c>
      <c r="B5978" t="s">
        <v>43</v>
      </c>
      <c r="C5978" t="s">
        <v>34</v>
      </c>
      <c r="D5978" s="40">
        <v>43800</v>
      </c>
      <c r="E5978" s="40">
        <v>43961</v>
      </c>
      <c r="F5978" s="40">
        <v>43966</v>
      </c>
      <c r="G5978" s="40">
        <v>43971</v>
      </c>
      <c r="H5978" t="s">
        <v>21</v>
      </c>
      <c r="I5978">
        <v>27</v>
      </c>
      <c r="J5978">
        <v>41</v>
      </c>
      <c r="K5978">
        <v>280</v>
      </c>
      <c r="L5978">
        <v>18</v>
      </c>
      <c r="M5978">
        <v>5</v>
      </c>
      <c r="N5978">
        <v>0.05</v>
      </c>
      <c r="O5978" s="41">
        <v>3778.8</v>
      </c>
      <c r="P5978" s="41">
        <v>5038.3999999999996</v>
      </c>
    </row>
    <row r="5979" spans="1:16" x14ac:dyDescent="0.45">
      <c r="A5979" t="s">
        <v>2043</v>
      </c>
      <c r="B5979" t="s">
        <v>19</v>
      </c>
      <c r="C5979" t="s">
        <v>34</v>
      </c>
      <c r="D5979" s="40">
        <v>43900</v>
      </c>
      <c r="E5979" s="40">
        <v>43961</v>
      </c>
      <c r="F5979" s="40">
        <v>43971</v>
      </c>
      <c r="G5979" s="40">
        <v>43973</v>
      </c>
      <c r="H5979" t="s">
        <v>21</v>
      </c>
      <c r="I5979">
        <v>6</v>
      </c>
      <c r="J5979">
        <v>25</v>
      </c>
      <c r="K5979">
        <v>292</v>
      </c>
      <c r="L5979">
        <v>30</v>
      </c>
      <c r="M5979">
        <v>5</v>
      </c>
      <c r="N5979">
        <v>0.15</v>
      </c>
      <c r="O5979" s="41">
        <v>2831.69</v>
      </c>
      <c r="P5979" s="41">
        <v>3932.9</v>
      </c>
    </row>
    <row r="5980" spans="1:16" x14ac:dyDescent="0.45">
      <c r="A5980" t="s">
        <v>2044</v>
      </c>
      <c r="B5980" t="s">
        <v>19</v>
      </c>
      <c r="C5980" t="s">
        <v>25</v>
      </c>
      <c r="D5980" s="40">
        <v>43800</v>
      </c>
      <c r="E5980" s="40">
        <v>43961</v>
      </c>
      <c r="F5980" s="40">
        <v>43964</v>
      </c>
      <c r="G5980" s="40">
        <v>43973</v>
      </c>
      <c r="H5980" t="s">
        <v>21</v>
      </c>
      <c r="I5980">
        <v>7</v>
      </c>
      <c r="J5980">
        <v>22</v>
      </c>
      <c r="K5980">
        <v>366</v>
      </c>
      <c r="L5980">
        <v>15</v>
      </c>
      <c r="M5980">
        <v>3</v>
      </c>
      <c r="N5980">
        <v>0.15</v>
      </c>
      <c r="O5980" s="41">
        <v>4481.5</v>
      </c>
      <c r="P5980" s="41">
        <v>6224.3</v>
      </c>
    </row>
    <row r="5981" spans="1:16" x14ac:dyDescent="0.45">
      <c r="A5981" t="s">
        <v>2048</v>
      </c>
      <c r="B5981" t="s">
        <v>19</v>
      </c>
      <c r="C5981" t="s">
        <v>25</v>
      </c>
      <c r="D5981" s="40">
        <v>43900</v>
      </c>
      <c r="E5981" s="40">
        <v>43961</v>
      </c>
      <c r="F5981" s="40">
        <v>43963</v>
      </c>
      <c r="G5981" s="40">
        <v>43965</v>
      </c>
      <c r="H5981" t="s">
        <v>21</v>
      </c>
      <c r="I5981">
        <v>2</v>
      </c>
      <c r="J5981">
        <v>34</v>
      </c>
      <c r="K5981">
        <v>345</v>
      </c>
      <c r="L5981">
        <v>25</v>
      </c>
      <c r="M5981">
        <v>5</v>
      </c>
      <c r="N5981">
        <v>7.4999999999999997E-2</v>
      </c>
      <c r="O5981" s="41">
        <v>1865.68</v>
      </c>
      <c r="P5981" s="41">
        <v>2391.9</v>
      </c>
    </row>
    <row r="5982" spans="1:16" x14ac:dyDescent="0.45">
      <c r="A5982" t="s">
        <v>2045</v>
      </c>
      <c r="B5982" t="s">
        <v>19</v>
      </c>
      <c r="C5982" t="s">
        <v>47</v>
      </c>
      <c r="D5982" s="40">
        <v>43800</v>
      </c>
      <c r="E5982" s="40">
        <v>43961</v>
      </c>
      <c r="F5982" s="40">
        <v>43979</v>
      </c>
      <c r="G5982" s="40">
        <v>43980</v>
      </c>
      <c r="H5982" t="s">
        <v>21</v>
      </c>
      <c r="I5982">
        <v>9</v>
      </c>
      <c r="J5982">
        <v>48</v>
      </c>
      <c r="K5982">
        <v>58</v>
      </c>
      <c r="L5982">
        <v>46</v>
      </c>
      <c r="M5982">
        <v>7</v>
      </c>
      <c r="N5982">
        <v>0.4</v>
      </c>
      <c r="O5982" s="41">
        <v>1857.24</v>
      </c>
      <c r="P5982" s="41">
        <v>2211</v>
      </c>
    </row>
    <row r="5983" spans="1:16" x14ac:dyDescent="0.45">
      <c r="A5983" t="s">
        <v>2046</v>
      </c>
      <c r="B5983" t="s">
        <v>19</v>
      </c>
      <c r="C5983" t="s">
        <v>28</v>
      </c>
      <c r="D5983" s="40">
        <v>43900</v>
      </c>
      <c r="E5983" s="40">
        <v>43961</v>
      </c>
      <c r="F5983" s="40">
        <v>43988</v>
      </c>
      <c r="G5983" s="40">
        <v>43996</v>
      </c>
      <c r="H5983" t="s">
        <v>21</v>
      </c>
      <c r="I5983">
        <v>5</v>
      </c>
      <c r="J5983">
        <v>25</v>
      </c>
      <c r="K5983">
        <v>108</v>
      </c>
      <c r="L5983">
        <v>28</v>
      </c>
      <c r="M5983">
        <v>2</v>
      </c>
      <c r="N5983">
        <v>7.4999999999999997E-2</v>
      </c>
      <c r="O5983">
        <v>578.80999999999995</v>
      </c>
      <c r="P5983" s="41">
        <v>1092.0999999999999</v>
      </c>
    </row>
    <row r="5984" spans="1:16" x14ac:dyDescent="0.45">
      <c r="A5984" t="s">
        <v>2047</v>
      </c>
      <c r="B5984" t="s">
        <v>27</v>
      </c>
      <c r="C5984" t="s">
        <v>34</v>
      </c>
      <c r="D5984" s="40">
        <v>43900</v>
      </c>
      <c r="E5984" s="40">
        <v>43961</v>
      </c>
      <c r="F5984" s="40">
        <v>43964</v>
      </c>
      <c r="G5984" s="40">
        <v>43966</v>
      </c>
      <c r="H5984" t="s">
        <v>21</v>
      </c>
      <c r="I5984">
        <v>17</v>
      </c>
      <c r="J5984">
        <v>23</v>
      </c>
      <c r="K5984">
        <v>264</v>
      </c>
      <c r="L5984">
        <v>13</v>
      </c>
      <c r="M5984">
        <v>3</v>
      </c>
      <c r="N5984">
        <v>0.1</v>
      </c>
      <c r="O5984" s="41">
        <v>4582.8</v>
      </c>
      <c r="P5984" s="41">
        <v>6365</v>
      </c>
    </row>
    <row r="5985" spans="1:16" x14ac:dyDescent="0.45">
      <c r="A5985" t="s">
        <v>2040</v>
      </c>
      <c r="B5985" t="s">
        <v>19</v>
      </c>
      <c r="C5985" t="s">
        <v>28</v>
      </c>
      <c r="D5985" s="40">
        <v>43900</v>
      </c>
      <c r="E5985" s="40">
        <v>43962</v>
      </c>
      <c r="F5985" s="40">
        <v>43971</v>
      </c>
      <c r="G5985" s="40">
        <v>43976</v>
      </c>
      <c r="H5985" t="s">
        <v>21</v>
      </c>
      <c r="I5985">
        <v>8</v>
      </c>
      <c r="J5985">
        <v>40</v>
      </c>
      <c r="K5985">
        <v>141</v>
      </c>
      <c r="L5985">
        <v>14</v>
      </c>
      <c r="M5985">
        <v>3</v>
      </c>
      <c r="N5985">
        <v>0.2</v>
      </c>
      <c r="O5985" s="41">
        <v>1463.28</v>
      </c>
      <c r="P5985" s="41">
        <v>1742</v>
      </c>
    </row>
    <row r="5986" spans="1:16" x14ac:dyDescent="0.45">
      <c r="A5986" t="s">
        <v>2039</v>
      </c>
      <c r="B5986" t="s">
        <v>36</v>
      </c>
      <c r="C5986" t="s">
        <v>28</v>
      </c>
      <c r="D5986" s="40">
        <v>43900</v>
      </c>
      <c r="E5986" s="40">
        <v>43962</v>
      </c>
      <c r="F5986" s="40">
        <v>43981</v>
      </c>
      <c r="G5986" s="40">
        <v>43983</v>
      </c>
      <c r="H5986" t="s">
        <v>21</v>
      </c>
      <c r="I5986">
        <v>21</v>
      </c>
      <c r="J5986">
        <v>18</v>
      </c>
      <c r="K5986">
        <v>91</v>
      </c>
      <c r="L5986">
        <v>45</v>
      </c>
      <c r="M5986">
        <v>2</v>
      </c>
      <c r="N5986">
        <v>7.4999999999999997E-2</v>
      </c>
      <c r="O5986">
        <v>164.62</v>
      </c>
      <c r="P5986">
        <v>261.3</v>
      </c>
    </row>
    <row r="5987" spans="1:16" x14ac:dyDescent="0.45">
      <c r="A5987" t="s">
        <v>2038</v>
      </c>
      <c r="B5987" t="s">
        <v>27</v>
      </c>
      <c r="C5987" t="s">
        <v>47</v>
      </c>
      <c r="D5987" s="40">
        <v>43900</v>
      </c>
      <c r="E5987" s="40">
        <v>43962</v>
      </c>
      <c r="F5987" s="40">
        <v>43988</v>
      </c>
      <c r="G5987" s="40">
        <v>43996</v>
      </c>
      <c r="H5987" t="s">
        <v>21</v>
      </c>
      <c r="I5987">
        <v>17</v>
      </c>
      <c r="J5987">
        <v>15</v>
      </c>
      <c r="K5987">
        <v>8</v>
      </c>
      <c r="L5987">
        <v>5</v>
      </c>
      <c r="M5987">
        <v>7</v>
      </c>
      <c r="N5987">
        <v>0.2</v>
      </c>
      <c r="O5987" s="41">
        <v>1705.55</v>
      </c>
      <c r="P5987" s="41">
        <v>3966.4</v>
      </c>
    </row>
    <row r="5988" spans="1:16" x14ac:dyDescent="0.45">
      <c r="A5988" t="s">
        <v>2037</v>
      </c>
      <c r="B5988" t="s">
        <v>19</v>
      </c>
      <c r="C5988" t="s">
        <v>34</v>
      </c>
      <c r="D5988" s="40">
        <v>43900</v>
      </c>
      <c r="E5988" s="40">
        <v>43962</v>
      </c>
      <c r="F5988" s="40">
        <v>43985</v>
      </c>
      <c r="G5988" s="40">
        <v>43995</v>
      </c>
      <c r="H5988" t="s">
        <v>21</v>
      </c>
      <c r="I5988">
        <v>8</v>
      </c>
      <c r="J5988">
        <v>16</v>
      </c>
      <c r="K5988">
        <v>294</v>
      </c>
      <c r="L5988">
        <v>37</v>
      </c>
      <c r="M5988">
        <v>7</v>
      </c>
      <c r="N5988">
        <v>0.1</v>
      </c>
      <c r="O5988" s="41">
        <v>2170.8000000000002</v>
      </c>
      <c r="P5988" s="41">
        <v>4020</v>
      </c>
    </row>
    <row r="5989" spans="1:16" x14ac:dyDescent="0.45">
      <c r="A5989" t="s">
        <v>2036</v>
      </c>
      <c r="B5989" t="s">
        <v>27</v>
      </c>
      <c r="C5989" t="s">
        <v>20</v>
      </c>
      <c r="D5989" s="40">
        <v>43900</v>
      </c>
      <c r="E5989" s="40">
        <v>43962</v>
      </c>
      <c r="F5989" s="40">
        <v>43983</v>
      </c>
      <c r="G5989" s="40">
        <v>43990</v>
      </c>
      <c r="H5989" t="s">
        <v>21</v>
      </c>
      <c r="I5989">
        <v>16</v>
      </c>
      <c r="J5989">
        <v>39</v>
      </c>
      <c r="K5989">
        <v>219</v>
      </c>
      <c r="L5989">
        <v>47</v>
      </c>
      <c r="M5989">
        <v>2</v>
      </c>
      <c r="N5989">
        <v>0.05</v>
      </c>
      <c r="O5989">
        <v>660.15</v>
      </c>
      <c r="P5989" s="41">
        <v>1118.9000000000001</v>
      </c>
    </row>
    <row r="5990" spans="1:16" x14ac:dyDescent="0.45">
      <c r="A5990" t="s">
        <v>2041</v>
      </c>
      <c r="B5990" t="s">
        <v>19</v>
      </c>
      <c r="C5990" t="s">
        <v>28</v>
      </c>
      <c r="D5990" s="40">
        <v>43900</v>
      </c>
      <c r="E5990" s="40">
        <v>43962</v>
      </c>
      <c r="F5990" s="40">
        <v>43965</v>
      </c>
      <c r="G5990" s="40">
        <v>43974</v>
      </c>
      <c r="H5990" t="s">
        <v>21</v>
      </c>
      <c r="I5990">
        <v>9</v>
      </c>
      <c r="J5990">
        <v>2</v>
      </c>
      <c r="K5990">
        <v>178</v>
      </c>
      <c r="L5990">
        <v>28</v>
      </c>
      <c r="M5990">
        <v>7</v>
      </c>
      <c r="N5990">
        <v>7.4999999999999997E-2</v>
      </c>
      <c r="O5990">
        <v>589.87</v>
      </c>
      <c r="P5990">
        <v>830.8</v>
      </c>
    </row>
    <row r="5991" spans="1:16" x14ac:dyDescent="0.45">
      <c r="A5991" t="s">
        <v>2031</v>
      </c>
      <c r="B5991" t="s">
        <v>43</v>
      </c>
      <c r="C5991" t="s">
        <v>25</v>
      </c>
      <c r="D5991" s="40">
        <v>43900</v>
      </c>
      <c r="E5991" s="40">
        <v>43963</v>
      </c>
      <c r="F5991" s="40">
        <v>43990</v>
      </c>
      <c r="G5991" s="40">
        <v>43999</v>
      </c>
      <c r="H5991" t="s">
        <v>21</v>
      </c>
      <c r="I5991">
        <v>28</v>
      </c>
      <c r="J5991">
        <v>35</v>
      </c>
      <c r="K5991">
        <v>342</v>
      </c>
      <c r="L5991">
        <v>12</v>
      </c>
      <c r="M5991">
        <v>2</v>
      </c>
      <c r="N5991">
        <v>0.2</v>
      </c>
      <c r="O5991">
        <v>87.1</v>
      </c>
      <c r="P5991">
        <v>174.2</v>
      </c>
    </row>
    <row r="5992" spans="1:16" x14ac:dyDescent="0.45">
      <c r="A5992" t="s">
        <v>2032</v>
      </c>
      <c r="B5992" t="s">
        <v>19</v>
      </c>
      <c r="C5992" t="s">
        <v>28</v>
      </c>
      <c r="D5992" s="40">
        <v>43900</v>
      </c>
      <c r="E5992" s="40">
        <v>43963</v>
      </c>
      <c r="F5992" s="40">
        <v>43988</v>
      </c>
      <c r="G5992" s="40">
        <v>43995</v>
      </c>
      <c r="H5992" t="s">
        <v>21</v>
      </c>
      <c r="I5992">
        <v>5</v>
      </c>
      <c r="J5992">
        <v>6</v>
      </c>
      <c r="K5992">
        <v>165</v>
      </c>
      <c r="L5992">
        <v>17</v>
      </c>
      <c r="M5992">
        <v>5</v>
      </c>
      <c r="N5992">
        <v>0.05</v>
      </c>
      <c r="O5992" s="41">
        <v>2608.11</v>
      </c>
      <c r="P5992" s="41">
        <v>3142.3</v>
      </c>
    </row>
    <row r="5993" spans="1:16" x14ac:dyDescent="0.45">
      <c r="A5993" t="s">
        <v>2033</v>
      </c>
      <c r="B5993" t="s">
        <v>19</v>
      </c>
      <c r="C5993" t="s">
        <v>34</v>
      </c>
      <c r="D5993" s="40">
        <v>43900</v>
      </c>
      <c r="E5993" s="40">
        <v>43963</v>
      </c>
      <c r="F5993" s="40">
        <v>43966</v>
      </c>
      <c r="G5993" s="40">
        <v>43971</v>
      </c>
      <c r="H5993" t="s">
        <v>21</v>
      </c>
      <c r="I5993">
        <v>6</v>
      </c>
      <c r="J5993">
        <v>30</v>
      </c>
      <c r="K5993">
        <v>284</v>
      </c>
      <c r="L5993">
        <v>25</v>
      </c>
      <c r="M5993">
        <v>4</v>
      </c>
      <c r="N5993">
        <v>0.1</v>
      </c>
      <c r="O5993">
        <v>686.62</v>
      </c>
      <c r="P5993" s="41">
        <v>1125.5999999999999</v>
      </c>
    </row>
    <row r="5994" spans="1:16" x14ac:dyDescent="0.45">
      <c r="A5994" t="s">
        <v>2035</v>
      </c>
      <c r="B5994" t="s">
        <v>36</v>
      </c>
      <c r="C5994" t="s">
        <v>34</v>
      </c>
      <c r="D5994" s="40">
        <v>43900</v>
      </c>
      <c r="E5994" s="40">
        <v>43963</v>
      </c>
      <c r="F5994" s="40">
        <v>43976</v>
      </c>
      <c r="G5994" s="40">
        <v>43983</v>
      </c>
      <c r="H5994" t="s">
        <v>21</v>
      </c>
      <c r="I5994">
        <v>24</v>
      </c>
      <c r="J5994">
        <v>7</v>
      </c>
      <c r="K5994">
        <v>312</v>
      </c>
      <c r="L5994">
        <v>21</v>
      </c>
      <c r="M5994">
        <v>3</v>
      </c>
      <c r="N5994">
        <v>0.05</v>
      </c>
      <c r="O5994" s="41">
        <v>5065.47</v>
      </c>
      <c r="P5994" s="41">
        <v>6177.4</v>
      </c>
    </row>
    <row r="5995" spans="1:16" x14ac:dyDescent="0.45">
      <c r="A5995" t="s">
        <v>2034</v>
      </c>
      <c r="B5995" t="s">
        <v>19</v>
      </c>
      <c r="C5995" t="s">
        <v>28</v>
      </c>
      <c r="D5995" s="40">
        <v>43800</v>
      </c>
      <c r="E5995" s="40">
        <v>43963</v>
      </c>
      <c r="F5995" s="40">
        <v>43986</v>
      </c>
      <c r="G5995" s="40">
        <v>43987</v>
      </c>
      <c r="H5995" t="s">
        <v>21</v>
      </c>
      <c r="I5995">
        <v>11</v>
      </c>
      <c r="J5995">
        <v>2</v>
      </c>
      <c r="K5995">
        <v>148</v>
      </c>
      <c r="L5995">
        <v>25</v>
      </c>
      <c r="M5995">
        <v>4</v>
      </c>
      <c r="N5995">
        <v>0.05</v>
      </c>
      <c r="O5995">
        <v>791.54</v>
      </c>
      <c r="P5995" s="41">
        <v>1199.3</v>
      </c>
    </row>
    <row r="5996" spans="1:16" x14ac:dyDescent="0.45">
      <c r="A5996" t="s">
        <v>2030</v>
      </c>
      <c r="B5996" t="s">
        <v>19</v>
      </c>
      <c r="C5996" t="s">
        <v>20</v>
      </c>
      <c r="D5996" s="40">
        <v>43900</v>
      </c>
      <c r="E5996" s="40">
        <v>43964</v>
      </c>
      <c r="F5996" s="40">
        <v>43972</v>
      </c>
      <c r="G5996" s="40">
        <v>43974</v>
      </c>
      <c r="H5996" t="s">
        <v>21</v>
      </c>
      <c r="I5996">
        <v>9</v>
      </c>
      <c r="J5996">
        <v>20</v>
      </c>
      <c r="K5996">
        <v>215</v>
      </c>
      <c r="L5996">
        <v>13</v>
      </c>
      <c r="M5996">
        <v>3</v>
      </c>
      <c r="N5996">
        <v>0.15</v>
      </c>
      <c r="O5996">
        <v>642.79999999999995</v>
      </c>
      <c r="P5996">
        <v>783.9</v>
      </c>
    </row>
    <row r="5997" spans="1:16" x14ac:dyDescent="0.45">
      <c r="A5997" t="s">
        <v>2029</v>
      </c>
      <c r="B5997" t="s">
        <v>19</v>
      </c>
      <c r="C5997" t="s">
        <v>25</v>
      </c>
      <c r="D5997" s="40">
        <v>43900</v>
      </c>
      <c r="E5997" s="40">
        <v>43964</v>
      </c>
      <c r="F5997" s="40">
        <v>43975</v>
      </c>
      <c r="G5997" s="40">
        <v>43980</v>
      </c>
      <c r="H5997" t="s">
        <v>21</v>
      </c>
      <c r="I5997">
        <v>2</v>
      </c>
      <c r="J5997">
        <v>48</v>
      </c>
      <c r="K5997">
        <v>349</v>
      </c>
      <c r="L5997">
        <v>32</v>
      </c>
      <c r="M5997">
        <v>2</v>
      </c>
      <c r="N5997">
        <v>0.1</v>
      </c>
      <c r="O5997">
        <v>198.32</v>
      </c>
      <c r="P5997">
        <v>268</v>
      </c>
    </row>
    <row r="5998" spans="1:16" x14ac:dyDescent="0.45">
      <c r="A5998" t="s">
        <v>2028</v>
      </c>
      <c r="B5998" t="s">
        <v>27</v>
      </c>
      <c r="C5998" t="s">
        <v>34</v>
      </c>
      <c r="D5998" s="40">
        <v>43800</v>
      </c>
      <c r="E5998" s="40">
        <v>43964</v>
      </c>
      <c r="F5998" s="40">
        <v>43970</v>
      </c>
      <c r="G5998" s="40">
        <v>43971</v>
      </c>
      <c r="H5998" t="s">
        <v>21</v>
      </c>
      <c r="I5998">
        <v>13</v>
      </c>
      <c r="J5998">
        <v>27</v>
      </c>
      <c r="K5998">
        <v>292</v>
      </c>
      <c r="L5998">
        <v>28</v>
      </c>
      <c r="M5998">
        <v>6</v>
      </c>
      <c r="N5998">
        <v>7.4999999999999997E-2</v>
      </c>
      <c r="O5998" s="41">
        <v>1386.9</v>
      </c>
      <c r="P5998" s="41">
        <v>2010</v>
      </c>
    </row>
    <row r="5999" spans="1:16" x14ac:dyDescent="0.45">
      <c r="A5999" t="s">
        <v>2027</v>
      </c>
      <c r="B5999" t="s">
        <v>43</v>
      </c>
      <c r="C5999" t="s">
        <v>28</v>
      </c>
      <c r="D5999" s="40">
        <v>43800</v>
      </c>
      <c r="E5999" s="40">
        <v>43964</v>
      </c>
      <c r="F5999" s="40">
        <v>43976</v>
      </c>
      <c r="G5999" s="40">
        <v>43977</v>
      </c>
      <c r="H5999" t="s">
        <v>21</v>
      </c>
      <c r="I5999">
        <v>26</v>
      </c>
      <c r="J5999">
        <v>24</v>
      </c>
      <c r="K5999">
        <v>140</v>
      </c>
      <c r="L5999">
        <v>34</v>
      </c>
      <c r="M5999">
        <v>1</v>
      </c>
      <c r="N5999">
        <v>0.15</v>
      </c>
      <c r="O5999" s="41">
        <v>3377.14</v>
      </c>
      <c r="P5999" s="41">
        <v>3973.1</v>
      </c>
    </row>
    <row r="6000" spans="1:16" x14ac:dyDescent="0.45">
      <c r="A6000" t="s">
        <v>2015</v>
      </c>
      <c r="B6000" t="s">
        <v>27</v>
      </c>
      <c r="C6000" t="s">
        <v>28</v>
      </c>
      <c r="D6000" s="40">
        <v>43900</v>
      </c>
      <c r="E6000" s="40">
        <v>43965</v>
      </c>
      <c r="F6000" s="40">
        <v>43991</v>
      </c>
      <c r="G6000" s="40">
        <v>43994</v>
      </c>
      <c r="H6000" t="s">
        <v>21</v>
      </c>
      <c r="I6000">
        <v>16</v>
      </c>
      <c r="J6000">
        <v>16</v>
      </c>
      <c r="K6000">
        <v>161</v>
      </c>
      <c r="L6000">
        <v>3</v>
      </c>
      <c r="M6000">
        <v>5</v>
      </c>
      <c r="N6000">
        <v>0.1</v>
      </c>
      <c r="O6000">
        <v>691.44</v>
      </c>
      <c r="P6000" s="41">
        <v>1152.4000000000001</v>
      </c>
    </row>
    <row r="6001" spans="1:16" x14ac:dyDescent="0.45">
      <c r="A6001" t="s">
        <v>2016</v>
      </c>
      <c r="B6001" t="s">
        <v>36</v>
      </c>
      <c r="C6001" t="s">
        <v>28</v>
      </c>
      <c r="D6001" s="40">
        <v>43900</v>
      </c>
      <c r="E6001" s="40">
        <v>43965</v>
      </c>
      <c r="F6001" s="40">
        <v>43993</v>
      </c>
      <c r="G6001" s="40">
        <v>43995</v>
      </c>
      <c r="H6001" t="s">
        <v>21</v>
      </c>
      <c r="I6001">
        <v>21</v>
      </c>
      <c r="J6001">
        <v>38</v>
      </c>
      <c r="K6001">
        <v>99</v>
      </c>
      <c r="L6001">
        <v>18</v>
      </c>
      <c r="M6001">
        <v>3</v>
      </c>
      <c r="N6001">
        <v>0.1</v>
      </c>
      <c r="O6001">
        <v>556.1</v>
      </c>
      <c r="P6001" s="41">
        <v>1112.2</v>
      </c>
    </row>
    <row r="6002" spans="1:16" x14ac:dyDescent="0.45">
      <c r="A6002" t="s">
        <v>2017</v>
      </c>
      <c r="B6002" t="s">
        <v>19</v>
      </c>
      <c r="C6002" t="s">
        <v>28</v>
      </c>
      <c r="D6002" s="40">
        <v>43800</v>
      </c>
      <c r="E6002" s="40">
        <v>43965</v>
      </c>
      <c r="F6002" s="40">
        <v>43976</v>
      </c>
      <c r="G6002" s="40">
        <v>43986</v>
      </c>
      <c r="H6002" t="s">
        <v>21</v>
      </c>
      <c r="I6002">
        <v>11</v>
      </c>
      <c r="J6002">
        <v>37</v>
      </c>
      <c r="K6002">
        <v>169</v>
      </c>
      <c r="L6002">
        <v>16</v>
      </c>
      <c r="M6002">
        <v>3</v>
      </c>
      <c r="N6002">
        <v>0.05</v>
      </c>
      <c r="O6002" s="41">
        <v>3353.89</v>
      </c>
      <c r="P6002" s="41">
        <v>6210.9</v>
      </c>
    </row>
    <row r="6003" spans="1:16" x14ac:dyDescent="0.45">
      <c r="A6003" t="s">
        <v>2018</v>
      </c>
      <c r="B6003" t="s">
        <v>27</v>
      </c>
      <c r="C6003" t="s">
        <v>34</v>
      </c>
      <c r="D6003" s="40">
        <v>43900</v>
      </c>
      <c r="E6003" s="40">
        <v>43965</v>
      </c>
      <c r="F6003" s="40">
        <v>43981</v>
      </c>
      <c r="G6003" s="40">
        <v>43985</v>
      </c>
      <c r="H6003" t="s">
        <v>21</v>
      </c>
      <c r="I6003">
        <v>17</v>
      </c>
      <c r="J6003">
        <v>23</v>
      </c>
      <c r="K6003">
        <v>284</v>
      </c>
      <c r="L6003">
        <v>44</v>
      </c>
      <c r="M6003">
        <v>8</v>
      </c>
      <c r="N6003">
        <v>0.05</v>
      </c>
      <c r="O6003">
        <v>747.18</v>
      </c>
      <c r="P6003">
        <v>911.2</v>
      </c>
    </row>
    <row r="6004" spans="1:16" x14ac:dyDescent="0.45">
      <c r="A6004" t="s">
        <v>2020</v>
      </c>
      <c r="B6004" t="s">
        <v>27</v>
      </c>
      <c r="C6004" t="s">
        <v>28</v>
      </c>
      <c r="D6004" s="40">
        <v>43800</v>
      </c>
      <c r="E6004" s="40">
        <v>43965</v>
      </c>
      <c r="F6004" s="40">
        <v>43991</v>
      </c>
      <c r="G6004" s="40">
        <v>43995</v>
      </c>
      <c r="H6004" t="s">
        <v>21</v>
      </c>
      <c r="I6004">
        <v>13</v>
      </c>
      <c r="J6004">
        <v>5</v>
      </c>
      <c r="K6004">
        <v>130</v>
      </c>
      <c r="L6004">
        <v>13</v>
      </c>
      <c r="M6004">
        <v>6</v>
      </c>
      <c r="N6004">
        <v>0.05</v>
      </c>
      <c r="O6004">
        <v>146.53</v>
      </c>
      <c r="P6004">
        <v>180.9</v>
      </c>
    </row>
    <row r="6005" spans="1:16" x14ac:dyDescent="0.45">
      <c r="A6005" t="s">
        <v>2019</v>
      </c>
      <c r="B6005" t="s">
        <v>27</v>
      </c>
      <c r="C6005" t="s">
        <v>28</v>
      </c>
      <c r="D6005" s="40">
        <v>43900</v>
      </c>
      <c r="E6005" s="40">
        <v>43965</v>
      </c>
      <c r="F6005" s="40">
        <v>43989</v>
      </c>
      <c r="G6005" s="40">
        <v>43998</v>
      </c>
      <c r="H6005" t="s">
        <v>21</v>
      </c>
      <c r="I6005">
        <v>20</v>
      </c>
      <c r="J6005">
        <v>32</v>
      </c>
      <c r="K6005">
        <v>181</v>
      </c>
      <c r="L6005">
        <v>31</v>
      </c>
      <c r="M6005">
        <v>4</v>
      </c>
      <c r="N6005">
        <v>0.05</v>
      </c>
      <c r="O6005" s="41">
        <v>2119.9499999999998</v>
      </c>
      <c r="P6005" s="41">
        <v>3999.9</v>
      </c>
    </row>
    <row r="6006" spans="1:16" x14ac:dyDescent="0.45">
      <c r="A6006" t="s">
        <v>2026</v>
      </c>
      <c r="B6006" t="s">
        <v>43</v>
      </c>
      <c r="C6006" t="s">
        <v>47</v>
      </c>
      <c r="D6006" s="40">
        <v>43800</v>
      </c>
      <c r="E6006" s="40">
        <v>43965</v>
      </c>
      <c r="F6006" s="40">
        <v>43974</v>
      </c>
      <c r="G6006" s="40">
        <v>43978</v>
      </c>
      <c r="H6006" t="s">
        <v>21</v>
      </c>
      <c r="I6006">
        <v>26</v>
      </c>
      <c r="J6006">
        <v>39</v>
      </c>
      <c r="K6006">
        <v>42</v>
      </c>
      <c r="L6006">
        <v>8</v>
      </c>
      <c r="M6006">
        <v>3</v>
      </c>
      <c r="N6006">
        <v>0.05</v>
      </c>
      <c r="O6006">
        <v>777.4</v>
      </c>
      <c r="P6006" s="41">
        <v>1896.1</v>
      </c>
    </row>
    <row r="6007" spans="1:16" x14ac:dyDescent="0.45">
      <c r="A6007" t="s">
        <v>2021</v>
      </c>
      <c r="B6007" t="s">
        <v>19</v>
      </c>
      <c r="C6007" t="s">
        <v>47</v>
      </c>
      <c r="D6007" s="40">
        <v>43900</v>
      </c>
      <c r="E6007" s="40">
        <v>43965</v>
      </c>
      <c r="F6007" s="40">
        <v>43990</v>
      </c>
      <c r="G6007" s="40">
        <v>43998</v>
      </c>
      <c r="H6007" t="s">
        <v>21</v>
      </c>
      <c r="I6007">
        <v>1</v>
      </c>
      <c r="J6007">
        <v>24</v>
      </c>
      <c r="K6007">
        <v>30</v>
      </c>
      <c r="L6007">
        <v>41</v>
      </c>
      <c r="M6007">
        <v>8</v>
      </c>
      <c r="N6007">
        <v>0.05</v>
      </c>
      <c r="O6007" s="41">
        <v>2059.58</v>
      </c>
      <c r="P6007" s="41">
        <v>3886</v>
      </c>
    </row>
    <row r="6008" spans="1:16" x14ac:dyDescent="0.45">
      <c r="A6008" t="s">
        <v>2022</v>
      </c>
      <c r="B6008" t="s">
        <v>19</v>
      </c>
      <c r="C6008" t="s">
        <v>34</v>
      </c>
      <c r="D6008" s="40">
        <v>43900</v>
      </c>
      <c r="E6008" s="40">
        <v>43965</v>
      </c>
      <c r="F6008" s="40">
        <v>43980</v>
      </c>
      <c r="G6008" s="40">
        <v>43986</v>
      </c>
      <c r="H6008" t="s">
        <v>21</v>
      </c>
      <c r="I6008">
        <v>9</v>
      </c>
      <c r="J6008">
        <v>35</v>
      </c>
      <c r="K6008">
        <v>326</v>
      </c>
      <c r="L6008">
        <v>21</v>
      </c>
      <c r="M6008">
        <v>5</v>
      </c>
      <c r="N6008">
        <v>0.2</v>
      </c>
      <c r="O6008" s="41">
        <v>3036.11</v>
      </c>
      <c r="P6008" s="41">
        <v>5326.5</v>
      </c>
    </row>
    <row r="6009" spans="1:16" x14ac:dyDescent="0.45">
      <c r="A6009" t="s">
        <v>2023</v>
      </c>
      <c r="B6009" t="s">
        <v>43</v>
      </c>
      <c r="C6009" t="s">
        <v>34</v>
      </c>
      <c r="D6009" s="40">
        <v>43900</v>
      </c>
      <c r="E6009" s="40">
        <v>43965</v>
      </c>
      <c r="F6009" s="40">
        <v>43973</v>
      </c>
      <c r="G6009" s="40">
        <v>43976</v>
      </c>
      <c r="H6009" t="s">
        <v>21</v>
      </c>
      <c r="I6009">
        <v>28</v>
      </c>
      <c r="J6009">
        <v>47</v>
      </c>
      <c r="K6009">
        <v>285</v>
      </c>
      <c r="L6009">
        <v>16</v>
      </c>
      <c r="M6009">
        <v>8</v>
      </c>
      <c r="N6009">
        <v>0.15</v>
      </c>
      <c r="O6009">
        <v>126.63</v>
      </c>
      <c r="P6009">
        <v>234.5</v>
      </c>
    </row>
    <row r="6010" spans="1:16" x14ac:dyDescent="0.45">
      <c r="A6010" t="s">
        <v>2024</v>
      </c>
      <c r="B6010" t="s">
        <v>36</v>
      </c>
      <c r="C6010" t="s">
        <v>34</v>
      </c>
      <c r="D6010" s="40">
        <v>43800</v>
      </c>
      <c r="E6010" s="40">
        <v>43965</v>
      </c>
      <c r="F6010" s="40">
        <v>43987</v>
      </c>
      <c r="G6010" s="40">
        <v>43990</v>
      </c>
      <c r="H6010" t="s">
        <v>21</v>
      </c>
      <c r="I6010">
        <v>21</v>
      </c>
      <c r="J6010">
        <v>38</v>
      </c>
      <c r="K6010">
        <v>316</v>
      </c>
      <c r="L6010">
        <v>35</v>
      </c>
      <c r="M6010">
        <v>3</v>
      </c>
      <c r="N6010">
        <v>7.4999999999999997E-2</v>
      </c>
      <c r="O6010">
        <v>978.2</v>
      </c>
      <c r="P6010" s="41">
        <v>2445.5</v>
      </c>
    </row>
    <row r="6011" spans="1:16" x14ac:dyDescent="0.45">
      <c r="A6011" t="s">
        <v>2025</v>
      </c>
      <c r="B6011" t="s">
        <v>36</v>
      </c>
      <c r="C6011" t="s">
        <v>28</v>
      </c>
      <c r="D6011" s="40">
        <v>43800</v>
      </c>
      <c r="E6011" s="40">
        <v>43965</v>
      </c>
      <c r="F6011" s="40">
        <v>43989</v>
      </c>
      <c r="G6011" s="40">
        <v>43992</v>
      </c>
      <c r="H6011" t="s">
        <v>21</v>
      </c>
      <c r="I6011">
        <v>23</v>
      </c>
      <c r="J6011">
        <v>10</v>
      </c>
      <c r="K6011">
        <v>109</v>
      </c>
      <c r="L6011">
        <v>26</v>
      </c>
      <c r="M6011">
        <v>1</v>
      </c>
      <c r="N6011">
        <v>0.05</v>
      </c>
      <c r="O6011">
        <v>154.77000000000001</v>
      </c>
      <c r="P6011">
        <v>234.5</v>
      </c>
    </row>
    <row r="6012" spans="1:16" x14ac:dyDescent="0.45">
      <c r="A6012" t="s">
        <v>2006</v>
      </c>
      <c r="B6012" t="s">
        <v>27</v>
      </c>
      <c r="C6012" t="s">
        <v>47</v>
      </c>
      <c r="D6012" s="40">
        <v>43900</v>
      </c>
      <c r="E6012" s="40">
        <v>43966</v>
      </c>
      <c r="F6012" s="40">
        <v>43969</v>
      </c>
      <c r="G6012" s="40">
        <v>43971</v>
      </c>
      <c r="H6012" t="s">
        <v>21</v>
      </c>
      <c r="I6012">
        <v>19</v>
      </c>
      <c r="J6012">
        <v>44</v>
      </c>
      <c r="K6012">
        <v>46</v>
      </c>
      <c r="L6012">
        <v>22</v>
      </c>
      <c r="M6012">
        <v>5</v>
      </c>
      <c r="N6012">
        <v>0.05</v>
      </c>
      <c r="O6012" s="41">
        <v>1216.05</v>
      </c>
      <c r="P6012" s="41">
        <v>2211</v>
      </c>
    </row>
    <row r="6013" spans="1:16" x14ac:dyDescent="0.45">
      <c r="A6013" t="s">
        <v>2007</v>
      </c>
      <c r="B6013" t="s">
        <v>19</v>
      </c>
      <c r="C6013" t="s">
        <v>20</v>
      </c>
      <c r="D6013" s="40">
        <v>43800</v>
      </c>
      <c r="E6013" s="40">
        <v>43966</v>
      </c>
      <c r="F6013" s="40">
        <v>43974</v>
      </c>
      <c r="G6013" s="40">
        <v>43979</v>
      </c>
      <c r="H6013" t="s">
        <v>21</v>
      </c>
      <c r="I6013">
        <v>2</v>
      </c>
      <c r="J6013">
        <v>40</v>
      </c>
      <c r="K6013">
        <v>248</v>
      </c>
      <c r="L6013">
        <v>20</v>
      </c>
      <c r="M6013">
        <v>4</v>
      </c>
      <c r="N6013">
        <v>7.4999999999999997E-2</v>
      </c>
      <c r="O6013" s="41">
        <v>3017.41</v>
      </c>
      <c r="P6013" s="41">
        <v>5587.8</v>
      </c>
    </row>
    <row r="6014" spans="1:16" x14ac:dyDescent="0.45">
      <c r="A6014" t="s">
        <v>2005</v>
      </c>
      <c r="B6014" t="s">
        <v>19</v>
      </c>
      <c r="C6014" t="s">
        <v>20</v>
      </c>
      <c r="D6014" s="40">
        <v>43900</v>
      </c>
      <c r="E6014" s="40">
        <v>43966</v>
      </c>
      <c r="F6014" s="40">
        <v>43977</v>
      </c>
      <c r="G6014" s="40">
        <v>43980</v>
      </c>
      <c r="H6014" t="s">
        <v>21</v>
      </c>
      <c r="I6014">
        <v>10</v>
      </c>
      <c r="J6014">
        <v>15</v>
      </c>
      <c r="K6014">
        <v>220</v>
      </c>
      <c r="L6014">
        <v>19</v>
      </c>
      <c r="M6014">
        <v>3</v>
      </c>
      <c r="N6014">
        <v>0.3</v>
      </c>
      <c r="O6014" s="41">
        <v>1606.19</v>
      </c>
      <c r="P6014" s="41">
        <v>2633.1</v>
      </c>
    </row>
    <row r="6015" spans="1:16" x14ac:dyDescent="0.45">
      <c r="A6015" t="s">
        <v>2008</v>
      </c>
      <c r="B6015" t="s">
        <v>43</v>
      </c>
      <c r="C6015" t="s">
        <v>47</v>
      </c>
      <c r="D6015" s="40">
        <v>43900</v>
      </c>
      <c r="E6015" s="40">
        <v>43966</v>
      </c>
      <c r="F6015" s="40">
        <v>43991</v>
      </c>
      <c r="G6015" s="40">
        <v>43992</v>
      </c>
      <c r="H6015" t="s">
        <v>21</v>
      </c>
      <c r="I6015">
        <v>26</v>
      </c>
      <c r="J6015">
        <v>27</v>
      </c>
      <c r="K6015">
        <v>15</v>
      </c>
      <c r="L6015">
        <v>1</v>
      </c>
      <c r="M6015">
        <v>1</v>
      </c>
      <c r="N6015">
        <v>7.4999999999999997E-2</v>
      </c>
      <c r="O6015" s="41">
        <v>3360.05</v>
      </c>
      <c r="P6015" s="41">
        <v>3953</v>
      </c>
    </row>
    <row r="6016" spans="1:16" x14ac:dyDescent="0.45">
      <c r="A6016" t="s">
        <v>2014</v>
      </c>
      <c r="B6016" t="s">
        <v>43</v>
      </c>
      <c r="C6016" t="s">
        <v>28</v>
      </c>
      <c r="D6016" s="40">
        <v>43900</v>
      </c>
      <c r="E6016" s="40">
        <v>43966</v>
      </c>
      <c r="F6016" s="40">
        <v>43980</v>
      </c>
      <c r="G6016" s="40">
        <v>43982</v>
      </c>
      <c r="H6016" t="s">
        <v>21</v>
      </c>
      <c r="I6016">
        <v>27</v>
      </c>
      <c r="J6016">
        <v>14</v>
      </c>
      <c r="K6016">
        <v>96</v>
      </c>
      <c r="L6016">
        <v>45</v>
      </c>
      <c r="M6016">
        <v>1</v>
      </c>
      <c r="N6016">
        <v>7.4999999999999997E-2</v>
      </c>
      <c r="O6016">
        <v>825.44</v>
      </c>
      <c r="P6016" s="41">
        <v>1072</v>
      </c>
    </row>
    <row r="6017" spans="1:16" x14ac:dyDescent="0.45">
      <c r="A6017" t="s">
        <v>2010</v>
      </c>
      <c r="B6017" t="s">
        <v>36</v>
      </c>
      <c r="C6017" t="s">
        <v>28</v>
      </c>
      <c r="D6017" s="40">
        <v>43800</v>
      </c>
      <c r="E6017" s="40">
        <v>43966</v>
      </c>
      <c r="F6017" s="40">
        <v>43993</v>
      </c>
      <c r="G6017" s="40">
        <v>43995</v>
      </c>
      <c r="H6017" t="s">
        <v>21</v>
      </c>
      <c r="I6017">
        <v>22</v>
      </c>
      <c r="J6017">
        <v>29</v>
      </c>
      <c r="K6017">
        <v>150</v>
      </c>
      <c r="L6017">
        <v>23</v>
      </c>
      <c r="M6017">
        <v>6</v>
      </c>
      <c r="N6017">
        <v>0.15</v>
      </c>
      <c r="O6017" s="41">
        <v>1899.45</v>
      </c>
      <c r="P6017" s="41">
        <v>2345</v>
      </c>
    </row>
    <row r="6018" spans="1:16" x14ac:dyDescent="0.45">
      <c r="A6018" t="s">
        <v>2011</v>
      </c>
      <c r="B6018" t="s">
        <v>36</v>
      </c>
      <c r="C6018" t="s">
        <v>41</v>
      </c>
      <c r="D6018" s="40">
        <v>43900</v>
      </c>
      <c r="E6018" s="40">
        <v>43966</v>
      </c>
      <c r="F6018" s="40">
        <v>43983</v>
      </c>
      <c r="G6018" s="40">
        <v>43987</v>
      </c>
      <c r="H6018" t="s">
        <v>21</v>
      </c>
      <c r="I6018">
        <v>25</v>
      </c>
      <c r="J6018">
        <v>18</v>
      </c>
      <c r="K6018">
        <v>81</v>
      </c>
      <c r="L6018">
        <v>37</v>
      </c>
      <c r="M6018">
        <v>3</v>
      </c>
      <c r="N6018">
        <v>0.15</v>
      </c>
      <c r="O6018" s="41">
        <v>2062.2600000000002</v>
      </c>
      <c r="P6018" s="41">
        <v>2546</v>
      </c>
    </row>
    <row r="6019" spans="1:16" x14ac:dyDescent="0.45">
      <c r="A6019" t="s">
        <v>2012</v>
      </c>
      <c r="B6019" t="s">
        <v>19</v>
      </c>
      <c r="C6019" t="s">
        <v>25</v>
      </c>
      <c r="D6019" s="40">
        <v>43900</v>
      </c>
      <c r="E6019" s="40">
        <v>43966</v>
      </c>
      <c r="F6019" s="40">
        <v>43986</v>
      </c>
      <c r="G6019" s="40">
        <v>43993</v>
      </c>
      <c r="H6019" t="s">
        <v>21</v>
      </c>
      <c r="I6019">
        <v>11</v>
      </c>
      <c r="J6019">
        <v>19</v>
      </c>
      <c r="K6019">
        <v>351</v>
      </c>
      <c r="L6019">
        <v>22</v>
      </c>
      <c r="M6019">
        <v>8</v>
      </c>
      <c r="N6019">
        <v>0.1</v>
      </c>
      <c r="O6019" s="41">
        <v>1292.56</v>
      </c>
      <c r="P6019" s="41">
        <v>2485.6999999999998</v>
      </c>
    </row>
    <row r="6020" spans="1:16" x14ac:dyDescent="0.45">
      <c r="A6020" t="s">
        <v>2013</v>
      </c>
      <c r="B6020" t="s">
        <v>19</v>
      </c>
      <c r="C6020" t="s">
        <v>28</v>
      </c>
      <c r="D6020" s="40">
        <v>43900</v>
      </c>
      <c r="E6020" s="40">
        <v>43966</v>
      </c>
      <c r="F6020" s="40">
        <v>43989</v>
      </c>
      <c r="G6020" s="40">
        <v>43999</v>
      </c>
      <c r="H6020" t="s">
        <v>21</v>
      </c>
      <c r="I6020">
        <v>7</v>
      </c>
      <c r="J6020">
        <v>46</v>
      </c>
      <c r="K6020">
        <v>158</v>
      </c>
      <c r="L6020">
        <v>9</v>
      </c>
      <c r="M6020">
        <v>8</v>
      </c>
      <c r="N6020">
        <v>0.3</v>
      </c>
      <c r="O6020" s="41">
        <v>1391.59</v>
      </c>
      <c r="P6020" s="41">
        <v>2244.5</v>
      </c>
    </row>
    <row r="6021" spans="1:16" x14ac:dyDescent="0.45">
      <c r="A6021" t="s">
        <v>2009</v>
      </c>
      <c r="B6021" t="s">
        <v>36</v>
      </c>
      <c r="C6021" t="s">
        <v>28</v>
      </c>
      <c r="D6021" s="40">
        <v>43800</v>
      </c>
      <c r="E6021" s="40">
        <v>43966</v>
      </c>
      <c r="F6021" s="40">
        <v>43977</v>
      </c>
      <c r="G6021" s="40">
        <v>43985</v>
      </c>
      <c r="H6021" t="s">
        <v>21</v>
      </c>
      <c r="I6021">
        <v>23</v>
      </c>
      <c r="J6021">
        <v>24</v>
      </c>
      <c r="K6021">
        <v>144</v>
      </c>
      <c r="L6021">
        <v>17</v>
      </c>
      <c r="M6021">
        <v>1</v>
      </c>
      <c r="N6021">
        <v>0.05</v>
      </c>
      <c r="O6021" s="41">
        <v>1530.82</v>
      </c>
      <c r="P6021" s="41">
        <v>2391.9</v>
      </c>
    </row>
    <row r="6022" spans="1:16" x14ac:dyDescent="0.45">
      <c r="A6022" t="s">
        <v>1993</v>
      </c>
      <c r="B6022" t="s">
        <v>19</v>
      </c>
      <c r="C6022" t="s">
        <v>47</v>
      </c>
      <c r="D6022" s="40">
        <v>43900</v>
      </c>
      <c r="E6022" s="40">
        <v>43967</v>
      </c>
      <c r="F6022" s="40">
        <v>43977</v>
      </c>
      <c r="G6022" s="40">
        <v>43978</v>
      </c>
      <c r="H6022" t="s">
        <v>21</v>
      </c>
      <c r="I6022">
        <v>7</v>
      </c>
      <c r="J6022">
        <v>20</v>
      </c>
      <c r="K6022">
        <v>21</v>
      </c>
      <c r="L6022">
        <v>32</v>
      </c>
      <c r="M6022">
        <v>7</v>
      </c>
      <c r="N6022">
        <v>0.05</v>
      </c>
      <c r="O6022">
        <v>571.17999999999995</v>
      </c>
      <c r="P6022" s="41">
        <v>1038.5</v>
      </c>
    </row>
    <row r="6023" spans="1:16" x14ac:dyDescent="0.45">
      <c r="A6023" t="s">
        <v>1994</v>
      </c>
      <c r="B6023" t="s">
        <v>19</v>
      </c>
      <c r="C6023" t="s">
        <v>28</v>
      </c>
      <c r="D6023" s="40">
        <v>43900</v>
      </c>
      <c r="E6023" s="40">
        <v>43967</v>
      </c>
      <c r="F6023" s="40">
        <v>43994</v>
      </c>
      <c r="G6023" s="40">
        <v>44004</v>
      </c>
      <c r="H6023" t="s">
        <v>21</v>
      </c>
      <c r="I6023">
        <v>10</v>
      </c>
      <c r="J6023">
        <v>9</v>
      </c>
      <c r="K6023">
        <v>129</v>
      </c>
      <c r="L6023">
        <v>25</v>
      </c>
      <c r="M6023">
        <v>6</v>
      </c>
      <c r="N6023">
        <v>0.1</v>
      </c>
      <c r="O6023" s="41">
        <v>1092.23</v>
      </c>
      <c r="P6023" s="41">
        <v>1916.2</v>
      </c>
    </row>
    <row r="6024" spans="1:16" x14ac:dyDescent="0.45">
      <c r="A6024" t="s">
        <v>1995</v>
      </c>
      <c r="B6024" t="s">
        <v>27</v>
      </c>
      <c r="C6024" t="s">
        <v>34</v>
      </c>
      <c r="D6024" s="40">
        <v>43800</v>
      </c>
      <c r="E6024" s="40">
        <v>43967</v>
      </c>
      <c r="F6024" s="40">
        <v>43987</v>
      </c>
      <c r="G6024" s="40">
        <v>43988</v>
      </c>
      <c r="H6024" t="s">
        <v>21</v>
      </c>
      <c r="I6024">
        <v>17</v>
      </c>
      <c r="J6024">
        <v>46</v>
      </c>
      <c r="K6024">
        <v>288</v>
      </c>
      <c r="L6024">
        <v>47</v>
      </c>
      <c r="M6024">
        <v>2</v>
      </c>
      <c r="N6024">
        <v>7.4999999999999997E-2</v>
      </c>
      <c r="O6024" s="41">
        <v>1503.48</v>
      </c>
      <c r="P6024" s="41">
        <v>2733.6</v>
      </c>
    </row>
    <row r="6025" spans="1:16" x14ac:dyDescent="0.45">
      <c r="A6025" t="s">
        <v>1996</v>
      </c>
      <c r="B6025" t="s">
        <v>19</v>
      </c>
      <c r="C6025" t="s">
        <v>25</v>
      </c>
      <c r="D6025" s="40">
        <v>43900</v>
      </c>
      <c r="E6025" s="40">
        <v>43967</v>
      </c>
      <c r="F6025" s="40">
        <v>43983</v>
      </c>
      <c r="G6025" s="40">
        <v>43987</v>
      </c>
      <c r="H6025" t="s">
        <v>21</v>
      </c>
      <c r="I6025">
        <v>5</v>
      </c>
      <c r="J6025">
        <v>23</v>
      </c>
      <c r="K6025">
        <v>359</v>
      </c>
      <c r="L6025">
        <v>5</v>
      </c>
      <c r="M6025">
        <v>1</v>
      </c>
      <c r="N6025">
        <v>7.4999999999999997E-2</v>
      </c>
      <c r="O6025">
        <v>868.05</v>
      </c>
      <c r="P6025" s="41">
        <v>1098.8</v>
      </c>
    </row>
    <row r="6026" spans="1:16" x14ac:dyDescent="0.45">
      <c r="A6026" t="s">
        <v>1997</v>
      </c>
      <c r="B6026" t="s">
        <v>19</v>
      </c>
      <c r="C6026" t="s">
        <v>20</v>
      </c>
      <c r="D6026" s="40">
        <v>43800</v>
      </c>
      <c r="E6026" s="40">
        <v>43967</v>
      </c>
      <c r="F6026" s="40">
        <v>43984</v>
      </c>
      <c r="G6026" s="40">
        <v>43994</v>
      </c>
      <c r="H6026" t="s">
        <v>21</v>
      </c>
      <c r="I6026">
        <v>3</v>
      </c>
      <c r="J6026">
        <v>33</v>
      </c>
      <c r="K6026">
        <v>219</v>
      </c>
      <c r="L6026">
        <v>9</v>
      </c>
      <c r="M6026">
        <v>1</v>
      </c>
      <c r="N6026">
        <v>0.15</v>
      </c>
      <c r="O6026">
        <v>726.28</v>
      </c>
      <c r="P6026" s="41">
        <v>1815.7</v>
      </c>
    </row>
    <row r="6027" spans="1:16" x14ac:dyDescent="0.45">
      <c r="A6027" t="s">
        <v>2004</v>
      </c>
      <c r="B6027" t="s">
        <v>19</v>
      </c>
      <c r="C6027" t="s">
        <v>47</v>
      </c>
      <c r="D6027" s="40">
        <v>43800</v>
      </c>
      <c r="E6027" s="40">
        <v>43967</v>
      </c>
      <c r="F6027" s="40">
        <v>43989</v>
      </c>
      <c r="G6027" s="40">
        <v>43996</v>
      </c>
      <c r="H6027" t="s">
        <v>21</v>
      </c>
      <c r="I6027">
        <v>5</v>
      </c>
      <c r="J6027">
        <v>4</v>
      </c>
      <c r="K6027">
        <v>28</v>
      </c>
      <c r="L6027">
        <v>45</v>
      </c>
      <c r="M6027">
        <v>7</v>
      </c>
      <c r="N6027">
        <v>0.1</v>
      </c>
      <c r="O6027">
        <v>709.87</v>
      </c>
      <c r="P6027" s="41">
        <v>1092.0999999999999</v>
      </c>
    </row>
    <row r="6028" spans="1:16" x14ac:dyDescent="0.45">
      <c r="A6028" t="s">
        <v>1999</v>
      </c>
      <c r="B6028" t="s">
        <v>19</v>
      </c>
      <c r="C6028" t="s">
        <v>34</v>
      </c>
      <c r="D6028" s="40">
        <v>43800</v>
      </c>
      <c r="E6028" s="40">
        <v>43967</v>
      </c>
      <c r="F6028" s="40">
        <v>43989</v>
      </c>
      <c r="G6028" s="40">
        <v>43995</v>
      </c>
      <c r="H6028" t="s">
        <v>21</v>
      </c>
      <c r="I6028">
        <v>8</v>
      </c>
      <c r="J6028">
        <v>24</v>
      </c>
      <c r="K6028">
        <v>301</v>
      </c>
      <c r="L6028">
        <v>3</v>
      </c>
      <c r="M6028">
        <v>4</v>
      </c>
      <c r="N6028">
        <v>0.2</v>
      </c>
      <c r="O6028">
        <v>611.44000000000005</v>
      </c>
      <c r="P6028" s="41">
        <v>1132.3</v>
      </c>
    </row>
    <row r="6029" spans="1:16" x14ac:dyDescent="0.45">
      <c r="A6029" t="s">
        <v>2000</v>
      </c>
      <c r="B6029" t="s">
        <v>19</v>
      </c>
      <c r="C6029" t="s">
        <v>28</v>
      </c>
      <c r="D6029" s="40">
        <v>43800</v>
      </c>
      <c r="E6029" s="40">
        <v>43967</v>
      </c>
      <c r="F6029" s="40">
        <v>43993</v>
      </c>
      <c r="G6029" s="40">
        <v>44000</v>
      </c>
      <c r="H6029" t="s">
        <v>21</v>
      </c>
      <c r="I6029">
        <v>2</v>
      </c>
      <c r="J6029">
        <v>17</v>
      </c>
      <c r="K6029">
        <v>182</v>
      </c>
      <c r="L6029">
        <v>10</v>
      </c>
      <c r="M6029">
        <v>7</v>
      </c>
      <c r="N6029">
        <v>0.05</v>
      </c>
      <c r="O6029" s="41">
        <v>1689.47</v>
      </c>
      <c r="P6029" s="41">
        <v>2639.8</v>
      </c>
    </row>
    <row r="6030" spans="1:16" x14ac:dyDescent="0.45">
      <c r="A6030" t="s">
        <v>2001</v>
      </c>
      <c r="B6030" t="s">
        <v>27</v>
      </c>
      <c r="C6030" t="s">
        <v>28</v>
      </c>
      <c r="D6030" s="40">
        <v>43900</v>
      </c>
      <c r="E6030" s="40">
        <v>43967</v>
      </c>
      <c r="F6030" s="40">
        <v>43980</v>
      </c>
      <c r="G6030" s="40">
        <v>43981</v>
      </c>
      <c r="H6030" t="s">
        <v>21</v>
      </c>
      <c r="I6030">
        <v>18</v>
      </c>
      <c r="J6030">
        <v>36</v>
      </c>
      <c r="K6030">
        <v>158</v>
      </c>
      <c r="L6030">
        <v>8</v>
      </c>
      <c r="M6030">
        <v>8</v>
      </c>
      <c r="N6030">
        <v>7.4999999999999997E-2</v>
      </c>
      <c r="O6030" s="41">
        <v>2199.9499999999998</v>
      </c>
      <c r="P6030" s="41">
        <v>3999.9</v>
      </c>
    </row>
    <row r="6031" spans="1:16" x14ac:dyDescent="0.45">
      <c r="A6031" t="s">
        <v>2002</v>
      </c>
      <c r="B6031" t="s">
        <v>36</v>
      </c>
      <c r="C6031" t="s">
        <v>20</v>
      </c>
      <c r="D6031" s="40">
        <v>43900</v>
      </c>
      <c r="E6031" s="40">
        <v>43967</v>
      </c>
      <c r="F6031" s="40">
        <v>43995</v>
      </c>
      <c r="G6031" s="40">
        <v>43996</v>
      </c>
      <c r="H6031" t="s">
        <v>21</v>
      </c>
      <c r="I6031">
        <v>23</v>
      </c>
      <c r="J6031">
        <v>6</v>
      </c>
      <c r="K6031">
        <v>249</v>
      </c>
      <c r="L6031">
        <v>14</v>
      </c>
      <c r="M6031">
        <v>3</v>
      </c>
      <c r="N6031">
        <v>0.3</v>
      </c>
      <c r="O6031" s="41">
        <v>2808.98</v>
      </c>
      <c r="P6031" s="41">
        <v>3745.3</v>
      </c>
    </row>
    <row r="6032" spans="1:16" x14ac:dyDescent="0.45">
      <c r="A6032" t="s">
        <v>2003</v>
      </c>
      <c r="B6032" t="s">
        <v>27</v>
      </c>
      <c r="C6032" t="s">
        <v>25</v>
      </c>
      <c r="D6032" s="40">
        <v>43800</v>
      </c>
      <c r="E6032" s="40">
        <v>43967</v>
      </c>
      <c r="F6032" s="40">
        <v>43989</v>
      </c>
      <c r="G6032" s="40">
        <v>43998</v>
      </c>
      <c r="H6032" t="s">
        <v>21</v>
      </c>
      <c r="I6032">
        <v>14</v>
      </c>
      <c r="J6032">
        <v>48</v>
      </c>
      <c r="K6032">
        <v>350</v>
      </c>
      <c r="L6032">
        <v>21</v>
      </c>
      <c r="M6032">
        <v>7</v>
      </c>
      <c r="N6032">
        <v>0.1</v>
      </c>
      <c r="O6032" s="41">
        <v>3167.76</v>
      </c>
      <c r="P6032" s="41">
        <v>5279.6</v>
      </c>
    </row>
    <row r="6033" spans="1:16" x14ac:dyDescent="0.45">
      <c r="A6033" t="s">
        <v>1998</v>
      </c>
      <c r="B6033" t="s">
        <v>19</v>
      </c>
      <c r="C6033" t="s">
        <v>28</v>
      </c>
      <c r="D6033" s="40">
        <v>43900</v>
      </c>
      <c r="E6033" s="40">
        <v>43967</v>
      </c>
      <c r="F6033" s="40">
        <v>43982</v>
      </c>
      <c r="G6033" s="40">
        <v>43991</v>
      </c>
      <c r="H6033" t="s">
        <v>21</v>
      </c>
      <c r="I6033">
        <v>1</v>
      </c>
      <c r="J6033">
        <v>10</v>
      </c>
      <c r="K6033">
        <v>183</v>
      </c>
      <c r="L6033">
        <v>4</v>
      </c>
      <c r="M6033">
        <v>5</v>
      </c>
      <c r="N6033">
        <v>0.15</v>
      </c>
      <c r="O6033">
        <v>462.3</v>
      </c>
      <c r="P6033" s="41">
        <v>1005</v>
      </c>
    </row>
    <row r="6034" spans="1:16" x14ac:dyDescent="0.45">
      <c r="A6034" t="s">
        <v>1982</v>
      </c>
      <c r="B6034" t="s">
        <v>19</v>
      </c>
      <c r="C6034" t="s">
        <v>28</v>
      </c>
      <c r="D6034" s="40">
        <v>43900</v>
      </c>
      <c r="E6034" s="40">
        <v>43968</v>
      </c>
      <c r="F6034" s="40">
        <v>43979</v>
      </c>
      <c r="G6034" s="40">
        <v>43985</v>
      </c>
      <c r="H6034" t="s">
        <v>21</v>
      </c>
      <c r="I6034">
        <v>8</v>
      </c>
      <c r="J6034">
        <v>17</v>
      </c>
      <c r="K6034">
        <v>164</v>
      </c>
      <c r="L6034">
        <v>37</v>
      </c>
      <c r="M6034">
        <v>4</v>
      </c>
      <c r="N6034">
        <v>0.05</v>
      </c>
      <c r="O6034" s="41">
        <v>3142.23</v>
      </c>
      <c r="P6034" s="41">
        <v>3879.3</v>
      </c>
    </row>
    <row r="6035" spans="1:16" x14ac:dyDescent="0.45">
      <c r="A6035" t="s">
        <v>1983</v>
      </c>
      <c r="B6035" t="s">
        <v>36</v>
      </c>
      <c r="C6035" t="s">
        <v>34</v>
      </c>
      <c r="D6035" s="40">
        <v>43800</v>
      </c>
      <c r="E6035" s="40">
        <v>43968</v>
      </c>
      <c r="F6035" s="40">
        <v>43983</v>
      </c>
      <c r="G6035" s="40">
        <v>43993</v>
      </c>
      <c r="H6035" t="s">
        <v>21</v>
      </c>
      <c r="I6035">
        <v>23</v>
      </c>
      <c r="J6035">
        <v>40</v>
      </c>
      <c r="K6035">
        <v>291</v>
      </c>
      <c r="L6035">
        <v>5</v>
      </c>
      <c r="M6035">
        <v>6</v>
      </c>
      <c r="N6035">
        <v>0.1</v>
      </c>
      <c r="O6035" s="41">
        <v>1707.7</v>
      </c>
      <c r="P6035" s="41">
        <v>3557.7</v>
      </c>
    </row>
    <row r="6036" spans="1:16" x14ac:dyDescent="0.45">
      <c r="A6036" t="s">
        <v>1984</v>
      </c>
      <c r="B6036" t="s">
        <v>19</v>
      </c>
      <c r="C6036" t="s">
        <v>28</v>
      </c>
      <c r="D6036" s="40">
        <v>43900</v>
      </c>
      <c r="E6036" s="40">
        <v>43968</v>
      </c>
      <c r="F6036" s="40">
        <v>43978</v>
      </c>
      <c r="G6036" s="40">
        <v>43982</v>
      </c>
      <c r="H6036" t="s">
        <v>21</v>
      </c>
      <c r="I6036">
        <v>7</v>
      </c>
      <c r="J6036">
        <v>25</v>
      </c>
      <c r="K6036">
        <v>132</v>
      </c>
      <c r="L6036">
        <v>17</v>
      </c>
      <c r="M6036">
        <v>7</v>
      </c>
      <c r="N6036">
        <v>0.05</v>
      </c>
      <c r="O6036" s="41">
        <v>4829.3599999999997</v>
      </c>
      <c r="P6036" s="41">
        <v>5681.6</v>
      </c>
    </row>
    <row r="6037" spans="1:16" x14ac:dyDescent="0.45">
      <c r="A6037" t="s">
        <v>1985</v>
      </c>
      <c r="B6037" t="s">
        <v>19</v>
      </c>
      <c r="C6037" t="s">
        <v>28</v>
      </c>
      <c r="D6037" s="40">
        <v>43900</v>
      </c>
      <c r="E6037" s="40">
        <v>43968</v>
      </c>
      <c r="F6037" s="40">
        <v>43976</v>
      </c>
      <c r="G6037" s="40">
        <v>43979</v>
      </c>
      <c r="H6037" t="s">
        <v>21</v>
      </c>
      <c r="I6037">
        <v>2</v>
      </c>
      <c r="J6037">
        <v>4</v>
      </c>
      <c r="K6037">
        <v>107</v>
      </c>
      <c r="L6037">
        <v>31</v>
      </c>
      <c r="M6037">
        <v>4</v>
      </c>
      <c r="N6037">
        <v>0.05</v>
      </c>
      <c r="O6037" s="41">
        <v>2087.59</v>
      </c>
      <c r="P6037" s="41">
        <v>3865.9</v>
      </c>
    </row>
    <row r="6038" spans="1:16" x14ac:dyDescent="0.45">
      <c r="A6038" t="s">
        <v>1986</v>
      </c>
      <c r="B6038" t="s">
        <v>27</v>
      </c>
      <c r="C6038" t="s">
        <v>28</v>
      </c>
      <c r="D6038" s="40">
        <v>43900</v>
      </c>
      <c r="E6038" s="40">
        <v>43968</v>
      </c>
      <c r="F6038" s="40">
        <v>43982</v>
      </c>
      <c r="G6038" s="40">
        <v>43990</v>
      </c>
      <c r="H6038" t="s">
        <v>21</v>
      </c>
      <c r="I6038">
        <v>16</v>
      </c>
      <c r="J6038">
        <v>29</v>
      </c>
      <c r="K6038">
        <v>111</v>
      </c>
      <c r="L6038">
        <v>21</v>
      </c>
      <c r="M6038">
        <v>7</v>
      </c>
      <c r="N6038">
        <v>0.05</v>
      </c>
      <c r="O6038" s="41">
        <v>1093.31</v>
      </c>
      <c r="P6038" s="41">
        <v>2666.6</v>
      </c>
    </row>
    <row r="6039" spans="1:16" x14ac:dyDescent="0.45">
      <c r="A6039" t="s">
        <v>1987</v>
      </c>
      <c r="B6039" t="s">
        <v>36</v>
      </c>
      <c r="C6039" t="s">
        <v>34</v>
      </c>
      <c r="D6039" s="40">
        <v>43900</v>
      </c>
      <c r="E6039" s="40">
        <v>43968</v>
      </c>
      <c r="F6039" s="40">
        <v>43976</v>
      </c>
      <c r="G6039" s="40">
        <v>43978</v>
      </c>
      <c r="H6039" t="s">
        <v>21</v>
      </c>
      <c r="I6039">
        <v>25</v>
      </c>
      <c r="J6039">
        <v>41</v>
      </c>
      <c r="K6039">
        <v>284</v>
      </c>
      <c r="L6039">
        <v>9</v>
      </c>
      <c r="M6039">
        <v>3</v>
      </c>
      <c r="N6039">
        <v>0.2</v>
      </c>
      <c r="O6039" s="41">
        <v>2420.11</v>
      </c>
      <c r="P6039" s="41">
        <v>5902.7</v>
      </c>
    </row>
    <row r="6040" spans="1:16" x14ac:dyDescent="0.45">
      <c r="A6040" t="s">
        <v>1988</v>
      </c>
      <c r="B6040" t="s">
        <v>27</v>
      </c>
      <c r="C6040" t="s">
        <v>47</v>
      </c>
      <c r="D6040" s="40">
        <v>43900</v>
      </c>
      <c r="E6040" s="40">
        <v>43968</v>
      </c>
      <c r="F6040" s="40">
        <v>43971</v>
      </c>
      <c r="G6040" s="40">
        <v>43972</v>
      </c>
      <c r="H6040" t="s">
        <v>21</v>
      </c>
      <c r="I6040">
        <v>13</v>
      </c>
      <c r="J6040">
        <v>29</v>
      </c>
      <c r="K6040">
        <v>11</v>
      </c>
      <c r="L6040">
        <v>6</v>
      </c>
      <c r="M6040">
        <v>3</v>
      </c>
      <c r="N6040">
        <v>0.1</v>
      </c>
      <c r="O6040" s="41">
        <v>1701</v>
      </c>
      <c r="P6040" s="41">
        <v>3865.9</v>
      </c>
    </row>
    <row r="6041" spans="1:16" x14ac:dyDescent="0.45">
      <c r="A6041" t="s">
        <v>1989</v>
      </c>
      <c r="B6041" t="s">
        <v>27</v>
      </c>
      <c r="C6041" t="s">
        <v>20</v>
      </c>
      <c r="D6041" s="40">
        <v>43800</v>
      </c>
      <c r="E6041" s="40">
        <v>43968</v>
      </c>
      <c r="F6041" s="40">
        <v>43991</v>
      </c>
      <c r="G6041" s="40">
        <v>43996</v>
      </c>
      <c r="H6041" t="s">
        <v>21</v>
      </c>
      <c r="I6041">
        <v>13</v>
      </c>
      <c r="J6041">
        <v>38</v>
      </c>
      <c r="K6041">
        <v>253</v>
      </c>
      <c r="L6041">
        <v>22</v>
      </c>
      <c r="M6041">
        <v>2</v>
      </c>
      <c r="N6041">
        <v>7.4999999999999997E-2</v>
      </c>
      <c r="O6041" s="41">
        <v>1253.17</v>
      </c>
      <c r="P6041" s="41">
        <v>2237.8000000000002</v>
      </c>
    </row>
    <row r="6042" spans="1:16" x14ac:dyDescent="0.45">
      <c r="A6042" t="s">
        <v>1990</v>
      </c>
      <c r="B6042" t="s">
        <v>27</v>
      </c>
      <c r="C6042" t="s">
        <v>47</v>
      </c>
      <c r="D6042" s="40">
        <v>43800</v>
      </c>
      <c r="E6042" s="40">
        <v>43968</v>
      </c>
      <c r="F6042" s="40">
        <v>43993</v>
      </c>
      <c r="G6042" s="40">
        <v>43996</v>
      </c>
      <c r="H6042" t="s">
        <v>21</v>
      </c>
      <c r="I6042">
        <v>17</v>
      </c>
      <c r="J6042">
        <v>3</v>
      </c>
      <c r="K6042">
        <v>41</v>
      </c>
      <c r="L6042">
        <v>44</v>
      </c>
      <c r="M6042">
        <v>8</v>
      </c>
      <c r="N6042">
        <v>0.05</v>
      </c>
      <c r="O6042">
        <v>560.39</v>
      </c>
      <c r="P6042" s="41">
        <v>1098.8</v>
      </c>
    </row>
    <row r="6043" spans="1:16" x14ac:dyDescent="0.45">
      <c r="A6043" t="s">
        <v>1991</v>
      </c>
      <c r="B6043" t="s">
        <v>19</v>
      </c>
      <c r="C6043" t="s">
        <v>20</v>
      </c>
      <c r="D6043" s="40">
        <v>43800</v>
      </c>
      <c r="E6043" s="40">
        <v>43968</v>
      </c>
      <c r="F6043" s="40">
        <v>43981</v>
      </c>
      <c r="G6043" s="40">
        <v>43983</v>
      </c>
      <c r="H6043" t="s">
        <v>21</v>
      </c>
      <c r="I6043">
        <v>11</v>
      </c>
      <c r="J6043">
        <v>3</v>
      </c>
      <c r="K6043">
        <v>216</v>
      </c>
      <c r="L6043">
        <v>11</v>
      </c>
      <c r="M6043">
        <v>3</v>
      </c>
      <c r="N6043">
        <v>0.15</v>
      </c>
      <c r="O6043" s="41">
        <v>1215.6500000000001</v>
      </c>
      <c r="P6043" s="41">
        <v>1688.4</v>
      </c>
    </row>
    <row r="6044" spans="1:16" x14ac:dyDescent="0.45">
      <c r="A6044" t="s">
        <v>1992</v>
      </c>
      <c r="B6044" t="s">
        <v>19</v>
      </c>
      <c r="C6044" t="s">
        <v>47</v>
      </c>
      <c r="D6044" s="40">
        <v>43900</v>
      </c>
      <c r="E6044" s="40">
        <v>43968</v>
      </c>
      <c r="F6044" s="40">
        <v>43974</v>
      </c>
      <c r="G6044" s="40">
        <v>43984</v>
      </c>
      <c r="H6044" t="s">
        <v>21</v>
      </c>
      <c r="I6044">
        <v>11</v>
      </c>
      <c r="J6044">
        <v>2</v>
      </c>
      <c r="K6044">
        <v>47</v>
      </c>
      <c r="L6044">
        <v>25</v>
      </c>
      <c r="M6044">
        <v>1</v>
      </c>
      <c r="N6044">
        <v>7.4999999999999997E-2</v>
      </c>
      <c r="O6044" s="41">
        <v>1966.32</v>
      </c>
      <c r="P6044" s="41">
        <v>3390.2</v>
      </c>
    </row>
    <row r="6045" spans="1:16" x14ac:dyDescent="0.45">
      <c r="A6045" t="s">
        <v>1970</v>
      </c>
      <c r="B6045" t="s">
        <v>27</v>
      </c>
      <c r="C6045" t="s">
        <v>47</v>
      </c>
      <c r="D6045" s="40">
        <v>43800</v>
      </c>
      <c r="E6045" s="40">
        <v>43969</v>
      </c>
      <c r="F6045" s="40">
        <v>43985</v>
      </c>
      <c r="G6045" s="40">
        <v>43994</v>
      </c>
      <c r="H6045" t="s">
        <v>21</v>
      </c>
      <c r="I6045">
        <v>13</v>
      </c>
      <c r="J6045">
        <v>50</v>
      </c>
      <c r="K6045">
        <v>14</v>
      </c>
      <c r="L6045">
        <v>34</v>
      </c>
      <c r="M6045">
        <v>2</v>
      </c>
      <c r="N6045">
        <v>7.4999999999999997E-2</v>
      </c>
      <c r="O6045" s="41">
        <v>1735.3</v>
      </c>
      <c r="P6045" s="41">
        <v>2345</v>
      </c>
    </row>
    <row r="6046" spans="1:16" x14ac:dyDescent="0.45">
      <c r="A6046" t="s">
        <v>1971</v>
      </c>
      <c r="B6046" t="s">
        <v>27</v>
      </c>
      <c r="C6046" t="s">
        <v>28</v>
      </c>
      <c r="D6046" s="40">
        <v>43900</v>
      </c>
      <c r="E6046" s="40">
        <v>43969</v>
      </c>
      <c r="F6046" s="40">
        <v>43984</v>
      </c>
      <c r="G6046" s="40">
        <v>43985</v>
      </c>
      <c r="H6046" t="s">
        <v>21</v>
      </c>
      <c r="I6046">
        <v>12</v>
      </c>
      <c r="J6046">
        <v>30</v>
      </c>
      <c r="K6046">
        <v>147</v>
      </c>
      <c r="L6046">
        <v>40</v>
      </c>
      <c r="M6046">
        <v>8</v>
      </c>
      <c r="N6046">
        <v>0.05</v>
      </c>
      <c r="O6046">
        <v>401.26</v>
      </c>
      <c r="P6046">
        <v>757.1</v>
      </c>
    </row>
    <row r="6047" spans="1:16" x14ac:dyDescent="0.45">
      <c r="A6047" t="s">
        <v>1973</v>
      </c>
      <c r="B6047" t="s">
        <v>27</v>
      </c>
      <c r="C6047" t="s">
        <v>25</v>
      </c>
      <c r="D6047" s="40">
        <v>43900</v>
      </c>
      <c r="E6047" s="40">
        <v>43969</v>
      </c>
      <c r="F6047" s="40">
        <v>43983</v>
      </c>
      <c r="G6047" s="40">
        <v>43987</v>
      </c>
      <c r="H6047" t="s">
        <v>21</v>
      </c>
      <c r="I6047">
        <v>20</v>
      </c>
      <c r="J6047">
        <v>46</v>
      </c>
      <c r="K6047">
        <v>352</v>
      </c>
      <c r="L6047">
        <v>30</v>
      </c>
      <c r="M6047">
        <v>2</v>
      </c>
      <c r="N6047">
        <v>7.4999999999999997E-2</v>
      </c>
      <c r="O6047">
        <v>442.27</v>
      </c>
      <c r="P6047" s="41">
        <v>1078.7</v>
      </c>
    </row>
    <row r="6048" spans="1:16" x14ac:dyDescent="0.45">
      <c r="A6048" t="s">
        <v>1972</v>
      </c>
      <c r="B6048" t="s">
        <v>19</v>
      </c>
      <c r="C6048" t="s">
        <v>28</v>
      </c>
      <c r="D6048" s="40">
        <v>43800</v>
      </c>
      <c r="E6048" s="40">
        <v>43969</v>
      </c>
      <c r="F6048" s="40">
        <v>43990</v>
      </c>
      <c r="G6048" s="40">
        <v>43999</v>
      </c>
      <c r="H6048" t="s">
        <v>21</v>
      </c>
      <c r="I6048">
        <v>9</v>
      </c>
      <c r="J6048">
        <v>17</v>
      </c>
      <c r="K6048">
        <v>198</v>
      </c>
      <c r="L6048">
        <v>14</v>
      </c>
      <c r="M6048">
        <v>4</v>
      </c>
      <c r="N6048">
        <v>0.05</v>
      </c>
      <c r="O6048" s="41">
        <v>1231.1300000000001</v>
      </c>
      <c r="P6048" s="41">
        <v>2512.5</v>
      </c>
    </row>
    <row r="6049" spans="1:16" x14ac:dyDescent="0.45">
      <c r="A6049" t="s">
        <v>1974</v>
      </c>
      <c r="B6049" t="s">
        <v>19</v>
      </c>
      <c r="C6049" t="s">
        <v>28</v>
      </c>
      <c r="D6049" s="40">
        <v>43900</v>
      </c>
      <c r="E6049" s="40">
        <v>43969</v>
      </c>
      <c r="F6049" s="40">
        <v>43992</v>
      </c>
      <c r="G6049" s="40">
        <v>43995</v>
      </c>
      <c r="H6049" t="s">
        <v>21</v>
      </c>
      <c r="I6049">
        <v>11</v>
      </c>
      <c r="J6049">
        <v>44</v>
      </c>
      <c r="K6049">
        <v>175</v>
      </c>
      <c r="L6049">
        <v>43</v>
      </c>
      <c r="M6049">
        <v>8</v>
      </c>
      <c r="N6049">
        <v>0.3</v>
      </c>
      <c r="O6049">
        <v>546.99</v>
      </c>
      <c r="P6049" s="41">
        <v>1051.9000000000001</v>
      </c>
    </row>
    <row r="6050" spans="1:16" x14ac:dyDescent="0.45">
      <c r="A6050" t="s">
        <v>1981</v>
      </c>
      <c r="B6050" t="s">
        <v>36</v>
      </c>
      <c r="C6050" t="s">
        <v>28</v>
      </c>
      <c r="D6050" s="40">
        <v>43900</v>
      </c>
      <c r="E6050" s="40">
        <v>43969</v>
      </c>
      <c r="F6050" s="40">
        <v>43971</v>
      </c>
      <c r="G6050" s="40">
        <v>43978</v>
      </c>
      <c r="H6050" t="s">
        <v>21</v>
      </c>
      <c r="I6050">
        <v>25</v>
      </c>
      <c r="J6050">
        <v>50</v>
      </c>
      <c r="K6050">
        <v>118</v>
      </c>
      <c r="L6050">
        <v>6</v>
      </c>
      <c r="M6050">
        <v>3</v>
      </c>
      <c r="N6050">
        <v>0.15</v>
      </c>
      <c r="O6050" s="41">
        <v>1254.04</v>
      </c>
      <c r="P6050" s="41">
        <v>2458.9</v>
      </c>
    </row>
    <row r="6051" spans="1:16" x14ac:dyDescent="0.45">
      <c r="A6051" t="s">
        <v>1976</v>
      </c>
      <c r="B6051" t="s">
        <v>36</v>
      </c>
      <c r="C6051" t="s">
        <v>34</v>
      </c>
      <c r="D6051" s="40">
        <v>43900</v>
      </c>
      <c r="E6051" s="40">
        <v>43969</v>
      </c>
      <c r="F6051" s="40">
        <v>43993</v>
      </c>
      <c r="G6051" s="40">
        <v>43997</v>
      </c>
      <c r="H6051" t="s">
        <v>21</v>
      </c>
      <c r="I6051">
        <v>25</v>
      </c>
      <c r="J6051">
        <v>38</v>
      </c>
      <c r="K6051">
        <v>278</v>
      </c>
      <c r="L6051">
        <v>23</v>
      </c>
      <c r="M6051">
        <v>2</v>
      </c>
      <c r="N6051">
        <v>0.05</v>
      </c>
      <c r="O6051">
        <v>840.58</v>
      </c>
      <c r="P6051" s="41">
        <v>1025.0999999999999</v>
      </c>
    </row>
    <row r="6052" spans="1:16" x14ac:dyDescent="0.45">
      <c r="A6052" t="s">
        <v>1977</v>
      </c>
      <c r="B6052" t="s">
        <v>19</v>
      </c>
      <c r="C6052" t="s">
        <v>34</v>
      </c>
      <c r="D6052" s="40">
        <v>43800</v>
      </c>
      <c r="E6052" s="40">
        <v>43969</v>
      </c>
      <c r="F6052" s="40">
        <v>43973</v>
      </c>
      <c r="G6052" s="40">
        <v>43975</v>
      </c>
      <c r="H6052" t="s">
        <v>21</v>
      </c>
      <c r="I6052">
        <v>9</v>
      </c>
      <c r="J6052">
        <v>42</v>
      </c>
      <c r="K6052">
        <v>265</v>
      </c>
      <c r="L6052">
        <v>38</v>
      </c>
      <c r="M6052">
        <v>8</v>
      </c>
      <c r="N6052">
        <v>0.15</v>
      </c>
      <c r="O6052" s="41">
        <v>2583.25</v>
      </c>
      <c r="P6052" s="41">
        <v>3798.9</v>
      </c>
    </row>
    <row r="6053" spans="1:16" x14ac:dyDescent="0.45">
      <c r="A6053" t="s">
        <v>1978</v>
      </c>
      <c r="B6053" t="s">
        <v>43</v>
      </c>
      <c r="C6053" t="s">
        <v>28</v>
      </c>
      <c r="D6053" s="40">
        <v>43800</v>
      </c>
      <c r="E6053" s="40">
        <v>43969</v>
      </c>
      <c r="F6053" s="40">
        <v>43992</v>
      </c>
      <c r="G6053" s="40">
        <v>43998</v>
      </c>
      <c r="H6053" t="s">
        <v>21</v>
      </c>
      <c r="I6053">
        <v>27</v>
      </c>
      <c r="J6053">
        <v>24</v>
      </c>
      <c r="K6053">
        <v>165</v>
      </c>
      <c r="L6053">
        <v>17</v>
      </c>
      <c r="M6053">
        <v>7</v>
      </c>
      <c r="N6053">
        <v>0.1</v>
      </c>
      <c r="O6053" s="41">
        <v>1043.5899999999999</v>
      </c>
      <c r="P6053" s="41">
        <v>2371.8000000000002</v>
      </c>
    </row>
    <row r="6054" spans="1:16" x14ac:dyDescent="0.45">
      <c r="A6054" t="s">
        <v>1975</v>
      </c>
      <c r="B6054" t="s">
        <v>27</v>
      </c>
      <c r="C6054" t="s">
        <v>47</v>
      </c>
      <c r="D6054" s="40">
        <v>43900</v>
      </c>
      <c r="E6054" s="40">
        <v>43969</v>
      </c>
      <c r="F6054" s="40">
        <v>43971</v>
      </c>
      <c r="G6054" s="40">
        <v>43975</v>
      </c>
      <c r="H6054" t="s">
        <v>21</v>
      </c>
      <c r="I6054">
        <v>17</v>
      </c>
      <c r="J6054">
        <v>8</v>
      </c>
      <c r="K6054">
        <v>33</v>
      </c>
      <c r="L6054">
        <v>4</v>
      </c>
      <c r="M6054">
        <v>7</v>
      </c>
      <c r="N6054">
        <v>0.1</v>
      </c>
      <c r="O6054">
        <v>852.17</v>
      </c>
      <c r="P6054" s="41">
        <v>1078.7</v>
      </c>
    </row>
    <row r="6055" spans="1:16" x14ac:dyDescent="0.45">
      <c r="A6055" t="s">
        <v>1979</v>
      </c>
      <c r="B6055" t="s">
        <v>27</v>
      </c>
      <c r="C6055" t="s">
        <v>20</v>
      </c>
      <c r="D6055" s="40">
        <v>43900</v>
      </c>
      <c r="E6055" s="40">
        <v>43969</v>
      </c>
      <c r="F6055" s="40">
        <v>43986</v>
      </c>
      <c r="G6055" s="40">
        <v>43993</v>
      </c>
      <c r="H6055" t="s">
        <v>21</v>
      </c>
      <c r="I6055">
        <v>19</v>
      </c>
      <c r="J6055">
        <v>37</v>
      </c>
      <c r="K6055">
        <v>234</v>
      </c>
      <c r="L6055">
        <v>2</v>
      </c>
      <c r="M6055">
        <v>5</v>
      </c>
      <c r="N6055">
        <v>0.05</v>
      </c>
      <c r="O6055">
        <v>428.13</v>
      </c>
      <c r="P6055">
        <v>951.4</v>
      </c>
    </row>
    <row r="6056" spans="1:16" x14ac:dyDescent="0.45">
      <c r="A6056" t="s">
        <v>1980</v>
      </c>
      <c r="B6056" t="s">
        <v>27</v>
      </c>
      <c r="C6056" t="s">
        <v>34</v>
      </c>
      <c r="D6056" s="40">
        <v>43900</v>
      </c>
      <c r="E6056" s="40">
        <v>43969</v>
      </c>
      <c r="F6056" s="40">
        <v>43991</v>
      </c>
      <c r="G6056" s="40">
        <v>43995</v>
      </c>
      <c r="H6056" t="s">
        <v>21</v>
      </c>
      <c r="I6056">
        <v>15</v>
      </c>
      <c r="J6056">
        <v>35</v>
      </c>
      <c r="K6056">
        <v>283</v>
      </c>
      <c r="L6056">
        <v>10</v>
      </c>
      <c r="M6056">
        <v>1</v>
      </c>
      <c r="N6056">
        <v>7.4999999999999997E-2</v>
      </c>
      <c r="O6056">
        <v>573.25</v>
      </c>
      <c r="P6056" s="41">
        <v>1246.2</v>
      </c>
    </row>
    <row r="6057" spans="1:16" x14ac:dyDescent="0.45">
      <c r="A6057" t="s">
        <v>1969</v>
      </c>
      <c r="B6057" t="s">
        <v>43</v>
      </c>
      <c r="C6057" t="s">
        <v>28</v>
      </c>
      <c r="D6057" s="40">
        <v>43900</v>
      </c>
      <c r="E6057" s="40">
        <v>43970</v>
      </c>
      <c r="F6057" s="40">
        <v>43995</v>
      </c>
      <c r="G6057" s="40">
        <v>44000</v>
      </c>
      <c r="H6057" t="s">
        <v>21</v>
      </c>
      <c r="I6057">
        <v>26</v>
      </c>
      <c r="J6057">
        <v>34</v>
      </c>
      <c r="K6057">
        <v>176</v>
      </c>
      <c r="L6057">
        <v>12</v>
      </c>
      <c r="M6057">
        <v>2</v>
      </c>
      <c r="N6057">
        <v>0.1</v>
      </c>
      <c r="O6057">
        <v>972.97</v>
      </c>
      <c r="P6057" s="41">
        <v>1835.8</v>
      </c>
    </row>
    <row r="6058" spans="1:16" x14ac:dyDescent="0.45">
      <c r="A6058" t="s">
        <v>1968</v>
      </c>
      <c r="B6058" t="s">
        <v>19</v>
      </c>
      <c r="C6058" t="s">
        <v>20</v>
      </c>
      <c r="D6058" s="40">
        <v>43900</v>
      </c>
      <c r="E6058" s="40">
        <v>43970</v>
      </c>
      <c r="F6058" s="40">
        <v>43998</v>
      </c>
      <c r="G6058" s="40">
        <v>44000</v>
      </c>
      <c r="H6058" t="s">
        <v>21</v>
      </c>
      <c r="I6058">
        <v>6</v>
      </c>
      <c r="J6058">
        <v>19</v>
      </c>
      <c r="K6058">
        <v>257</v>
      </c>
      <c r="L6058">
        <v>19</v>
      </c>
      <c r="M6058">
        <v>6</v>
      </c>
      <c r="N6058">
        <v>7.4999999999999997E-2</v>
      </c>
      <c r="O6058" s="41">
        <v>2847.5</v>
      </c>
      <c r="P6058" s="41">
        <v>5695</v>
      </c>
    </row>
    <row r="6059" spans="1:16" x14ac:dyDescent="0.45">
      <c r="A6059" t="s">
        <v>1967</v>
      </c>
      <c r="B6059" t="s">
        <v>27</v>
      </c>
      <c r="C6059" t="s">
        <v>25</v>
      </c>
      <c r="D6059" s="40">
        <v>43800</v>
      </c>
      <c r="E6059" s="40">
        <v>43970</v>
      </c>
      <c r="F6059" s="40">
        <v>43987</v>
      </c>
      <c r="G6059" s="40">
        <v>43995</v>
      </c>
      <c r="H6059" t="s">
        <v>21</v>
      </c>
      <c r="I6059">
        <v>18</v>
      </c>
      <c r="J6059">
        <v>40</v>
      </c>
      <c r="K6059">
        <v>342</v>
      </c>
      <c r="L6059">
        <v>10</v>
      </c>
      <c r="M6059">
        <v>1</v>
      </c>
      <c r="N6059">
        <v>0.2</v>
      </c>
      <c r="O6059">
        <v>524.61</v>
      </c>
      <c r="P6059">
        <v>904.5</v>
      </c>
    </row>
    <row r="6060" spans="1:16" x14ac:dyDescent="0.45">
      <c r="A6060" t="s">
        <v>1966</v>
      </c>
      <c r="B6060" t="s">
        <v>27</v>
      </c>
      <c r="C6060" t="s">
        <v>34</v>
      </c>
      <c r="D6060" s="40">
        <v>43900</v>
      </c>
      <c r="E6060" s="40">
        <v>43970</v>
      </c>
      <c r="F6060" s="40">
        <v>43978</v>
      </c>
      <c r="G6060" s="40">
        <v>43981</v>
      </c>
      <c r="H6060" t="s">
        <v>21</v>
      </c>
      <c r="I6060">
        <v>13</v>
      </c>
      <c r="J6060">
        <v>36</v>
      </c>
      <c r="K6060">
        <v>277</v>
      </c>
      <c r="L6060">
        <v>27</v>
      </c>
      <c r="M6060">
        <v>2</v>
      </c>
      <c r="N6060">
        <v>0.05</v>
      </c>
      <c r="O6060" s="41">
        <v>2300.5100000000002</v>
      </c>
      <c r="P6060" s="41">
        <v>3966.4</v>
      </c>
    </row>
    <row r="6061" spans="1:16" x14ac:dyDescent="0.45">
      <c r="A6061" t="s">
        <v>1960</v>
      </c>
      <c r="B6061" t="s">
        <v>36</v>
      </c>
      <c r="C6061" t="s">
        <v>41</v>
      </c>
      <c r="D6061" s="40">
        <v>43800</v>
      </c>
      <c r="E6061" s="40">
        <v>43971</v>
      </c>
      <c r="F6061" s="40">
        <v>43998</v>
      </c>
      <c r="G6061" s="40">
        <v>44005</v>
      </c>
      <c r="H6061" t="s">
        <v>21</v>
      </c>
      <c r="I6061">
        <v>23</v>
      </c>
      <c r="J6061">
        <v>22</v>
      </c>
      <c r="K6061">
        <v>68</v>
      </c>
      <c r="L6061">
        <v>41</v>
      </c>
      <c r="M6061">
        <v>5</v>
      </c>
      <c r="N6061">
        <v>0.05</v>
      </c>
      <c r="O6061">
        <v>688.02</v>
      </c>
      <c r="P6061" s="41">
        <v>1092.0999999999999</v>
      </c>
    </row>
    <row r="6062" spans="1:16" x14ac:dyDescent="0.45">
      <c r="A6062" t="s">
        <v>1961</v>
      </c>
      <c r="B6062" t="s">
        <v>43</v>
      </c>
      <c r="C6062" t="s">
        <v>34</v>
      </c>
      <c r="D6062" s="40">
        <v>43800</v>
      </c>
      <c r="E6062" s="40">
        <v>43971</v>
      </c>
      <c r="F6062" s="40">
        <v>43997</v>
      </c>
      <c r="G6062" s="40">
        <v>44003</v>
      </c>
      <c r="H6062" t="s">
        <v>21</v>
      </c>
      <c r="I6062">
        <v>26</v>
      </c>
      <c r="J6062">
        <v>47</v>
      </c>
      <c r="K6062">
        <v>322</v>
      </c>
      <c r="L6062">
        <v>31</v>
      </c>
      <c r="M6062">
        <v>2</v>
      </c>
      <c r="N6062">
        <v>7.4999999999999997E-2</v>
      </c>
      <c r="O6062">
        <v>811.91</v>
      </c>
      <c r="P6062" s="41">
        <v>1112.2</v>
      </c>
    </row>
    <row r="6063" spans="1:16" x14ac:dyDescent="0.45">
      <c r="A6063" t="s">
        <v>1965</v>
      </c>
      <c r="B6063" t="s">
        <v>36</v>
      </c>
      <c r="C6063" t="s">
        <v>34</v>
      </c>
      <c r="D6063" s="40">
        <v>43800</v>
      </c>
      <c r="E6063" s="40">
        <v>43971</v>
      </c>
      <c r="F6063" s="40">
        <v>43986</v>
      </c>
      <c r="G6063" s="40">
        <v>43990</v>
      </c>
      <c r="H6063" t="s">
        <v>21</v>
      </c>
      <c r="I6063">
        <v>21</v>
      </c>
      <c r="J6063">
        <v>43</v>
      </c>
      <c r="K6063">
        <v>289</v>
      </c>
      <c r="L6063">
        <v>18</v>
      </c>
      <c r="M6063">
        <v>2</v>
      </c>
      <c r="N6063">
        <v>7.4999999999999997E-2</v>
      </c>
      <c r="O6063" s="41">
        <v>2895.47</v>
      </c>
      <c r="P6063" s="41">
        <v>3966.4</v>
      </c>
    </row>
    <row r="6064" spans="1:16" x14ac:dyDescent="0.45">
      <c r="A6064" t="s">
        <v>1963</v>
      </c>
      <c r="B6064" t="s">
        <v>27</v>
      </c>
      <c r="C6064" t="s">
        <v>28</v>
      </c>
      <c r="D6064" s="40">
        <v>43900</v>
      </c>
      <c r="E6064" s="40">
        <v>43971</v>
      </c>
      <c r="F6064" s="40">
        <v>43976</v>
      </c>
      <c r="G6064" s="40">
        <v>43985</v>
      </c>
      <c r="H6064" t="s">
        <v>21</v>
      </c>
      <c r="I6064">
        <v>18</v>
      </c>
      <c r="J6064">
        <v>27</v>
      </c>
      <c r="K6064">
        <v>104</v>
      </c>
      <c r="L6064">
        <v>24</v>
      </c>
      <c r="M6064">
        <v>3</v>
      </c>
      <c r="N6064">
        <v>0.4</v>
      </c>
      <c r="O6064">
        <v>529.29999999999995</v>
      </c>
      <c r="P6064" s="41">
        <v>1058.5999999999999</v>
      </c>
    </row>
    <row r="6065" spans="1:16" x14ac:dyDescent="0.45">
      <c r="A6065" t="s">
        <v>1962</v>
      </c>
      <c r="B6065" t="s">
        <v>43</v>
      </c>
      <c r="C6065" t="s">
        <v>28</v>
      </c>
      <c r="D6065" s="40">
        <v>43900</v>
      </c>
      <c r="E6065" s="40">
        <v>43971</v>
      </c>
      <c r="F6065" s="40">
        <v>43977</v>
      </c>
      <c r="G6065" s="40">
        <v>43984</v>
      </c>
      <c r="H6065" t="s">
        <v>21</v>
      </c>
      <c r="I6065">
        <v>28</v>
      </c>
      <c r="J6065">
        <v>4</v>
      </c>
      <c r="K6065">
        <v>196</v>
      </c>
      <c r="L6065">
        <v>46</v>
      </c>
      <c r="M6065">
        <v>3</v>
      </c>
      <c r="N6065">
        <v>0.2</v>
      </c>
      <c r="O6065" s="41">
        <v>3303.23</v>
      </c>
      <c r="P6065" s="41">
        <v>3979.8</v>
      </c>
    </row>
    <row r="6066" spans="1:16" x14ac:dyDescent="0.45">
      <c r="A6066" t="s">
        <v>1964</v>
      </c>
      <c r="B6066" t="s">
        <v>19</v>
      </c>
      <c r="C6066" t="s">
        <v>28</v>
      </c>
      <c r="D6066" s="40">
        <v>43900</v>
      </c>
      <c r="E6066" s="40">
        <v>43971</v>
      </c>
      <c r="F6066" s="40">
        <v>43999</v>
      </c>
      <c r="G6066" s="40">
        <v>44007</v>
      </c>
      <c r="H6066" t="s">
        <v>21</v>
      </c>
      <c r="I6066">
        <v>8</v>
      </c>
      <c r="J6066">
        <v>46</v>
      </c>
      <c r="K6066">
        <v>98</v>
      </c>
      <c r="L6066">
        <v>41</v>
      </c>
      <c r="M6066">
        <v>6</v>
      </c>
      <c r="N6066">
        <v>0.3</v>
      </c>
      <c r="O6066">
        <v>103.72</v>
      </c>
      <c r="P6066">
        <v>241.2</v>
      </c>
    </row>
    <row r="6067" spans="1:16" x14ac:dyDescent="0.45">
      <c r="A6067" t="s">
        <v>1959</v>
      </c>
      <c r="B6067" t="s">
        <v>43</v>
      </c>
      <c r="C6067" t="s">
        <v>20</v>
      </c>
      <c r="D6067" s="40">
        <v>43800</v>
      </c>
      <c r="E6067" s="40">
        <v>43972</v>
      </c>
      <c r="F6067" s="40">
        <v>43979</v>
      </c>
      <c r="G6067" s="40">
        <v>43983</v>
      </c>
      <c r="H6067" t="s">
        <v>21</v>
      </c>
      <c r="I6067">
        <v>26</v>
      </c>
      <c r="J6067">
        <v>24</v>
      </c>
      <c r="K6067">
        <v>208</v>
      </c>
      <c r="L6067">
        <v>25</v>
      </c>
      <c r="M6067">
        <v>1</v>
      </c>
      <c r="N6067">
        <v>0.4</v>
      </c>
      <c r="O6067" s="41">
        <v>5489.98</v>
      </c>
      <c r="P6067" s="41">
        <v>6458.8</v>
      </c>
    </row>
    <row r="6068" spans="1:16" x14ac:dyDescent="0.45">
      <c r="A6068" t="s">
        <v>1958</v>
      </c>
      <c r="B6068" t="s">
        <v>27</v>
      </c>
      <c r="C6068" t="s">
        <v>28</v>
      </c>
      <c r="D6068" s="40">
        <v>43900</v>
      </c>
      <c r="E6068" s="40">
        <v>43972</v>
      </c>
      <c r="F6068" s="40">
        <v>43976</v>
      </c>
      <c r="G6068" s="40">
        <v>43980</v>
      </c>
      <c r="H6068" t="s">
        <v>21</v>
      </c>
      <c r="I6068">
        <v>15</v>
      </c>
      <c r="J6068">
        <v>9</v>
      </c>
      <c r="K6068">
        <v>129</v>
      </c>
      <c r="L6068">
        <v>42</v>
      </c>
      <c r="M6068">
        <v>8</v>
      </c>
      <c r="N6068">
        <v>0.15</v>
      </c>
      <c r="O6068" s="41">
        <v>2869.28</v>
      </c>
      <c r="P6068" s="41">
        <v>3825.7</v>
      </c>
    </row>
    <row r="6069" spans="1:16" x14ac:dyDescent="0.45">
      <c r="A6069" t="s">
        <v>1957</v>
      </c>
      <c r="B6069" t="s">
        <v>19</v>
      </c>
      <c r="C6069" t="s">
        <v>28</v>
      </c>
      <c r="D6069" s="40">
        <v>43900</v>
      </c>
      <c r="E6069" s="40">
        <v>43972</v>
      </c>
      <c r="F6069" s="40">
        <v>43979</v>
      </c>
      <c r="G6069" s="40">
        <v>43986</v>
      </c>
      <c r="H6069" t="s">
        <v>21</v>
      </c>
      <c r="I6069">
        <v>6</v>
      </c>
      <c r="J6069">
        <v>47</v>
      </c>
      <c r="K6069">
        <v>135</v>
      </c>
      <c r="L6069">
        <v>24</v>
      </c>
      <c r="M6069">
        <v>8</v>
      </c>
      <c r="N6069">
        <v>0.15</v>
      </c>
      <c r="O6069" s="41">
        <v>2525.63</v>
      </c>
      <c r="P6069" s="41">
        <v>3946.3</v>
      </c>
    </row>
    <row r="6070" spans="1:16" x14ac:dyDescent="0.45">
      <c r="A6070" t="s">
        <v>1956</v>
      </c>
      <c r="B6070" t="s">
        <v>19</v>
      </c>
      <c r="C6070" t="s">
        <v>25</v>
      </c>
      <c r="D6070" s="40">
        <v>43900</v>
      </c>
      <c r="E6070" s="40">
        <v>43972</v>
      </c>
      <c r="F6070" s="40">
        <v>43975</v>
      </c>
      <c r="G6070" s="40">
        <v>43978</v>
      </c>
      <c r="H6070" t="s">
        <v>21</v>
      </c>
      <c r="I6070">
        <v>5</v>
      </c>
      <c r="J6070">
        <v>17</v>
      </c>
      <c r="K6070">
        <v>333</v>
      </c>
      <c r="L6070">
        <v>21</v>
      </c>
      <c r="M6070">
        <v>8</v>
      </c>
      <c r="N6070">
        <v>0.15</v>
      </c>
      <c r="O6070">
        <v>628.13</v>
      </c>
      <c r="P6070">
        <v>837.5</v>
      </c>
    </row>
    <row r="6071" spans="1:16" x14ac:dyDescent="0.45">
      <c r="A6071" t="s">
        <v>1955</v>
      </c>
      <c r="B6071" t="s">
        <v>19</v>
      </c>
      <c r="C6071" t="s">
        <v>28</v>
      </c>
      <c r="D6071" s="40">
        <v>43900</v>
      </c>
      <c r="E6071" s="40">
        <v>43972</v>
      </c>
      <c r="F6071" s="40">
        <v>43988</v>
      </c>
      <c r="G6071" s="40">
        <v>43992</v>
      </c>
      <c r="H6071" t="s">
        <v>21</v>
      </c>
      <c r="I6071">
        <v>3</v>
      </c>
      <c r="J6071">
        <v>26</v>
      </c>
      <c r="K6071">
        <v>174</v>
      </c>
      <c r="L6071">
        <v>27</v>
      </c>
      <c r="M6071">
        <v>7</v>
      </c>
      <c r="N6071">
        <v>7.4999999999999997E-2</v>
      </c>
      <c r="O6071">
        <v>684.74</v>
      </c>
      <c r="P6071">
        <v>938</v>
      </c>
    </row>
    <row r="6072" spans="1:16" x14ac:dyDescent="0.45">
      <c r="A6072" t="s">
        <v>1954</v>
      </c>
      <c r="B6072" t="s">
        <v>36</v>
      </c>
      <c r="C6072" t="s">
        <v>28</v>
      </c>
      <c r="D6072" s="40">
        <v>43900</v>
      </c>
      <c r="E6072" s="40">
        <v>43972</v>
      </c>
      <c r="F6072" s="40">
        <v>44000</v>
      </c>
      <c r="G6072" s="40">
        <v>44004</v>
      </c>
      <c r="H6072" t="s">
        <v>21</v>
      </c>
      <c r="I6072">
        <v>21</v>
      </c>
      <c r="J6072">
        <v>30</v>
      </c>
      <c r="K6072">
        <v>147</v>
      </c>
      <c r="L6072">
        <v>41</v>
      </c>
      <c r="M6072">
        <v>6</v>
      </c>
      <c r="N6072">
        <v>0.05</v>
      </c>
      <c r="O6072" s="41">
        <v>1812.35</v>
      </c>
      <c r="P6072" s="41">
        <v>3624.7</v>
      </c>
    </row>
    <row r="6073" spans="1:16" x14ac:dyDescent="0.45">
      <c r="A6073" t="s">
        <v>1953</v>
      </c>
      <c r="B6073" t="s">
        <v>36</v>
      </c>
      <c r="C6073" t="s">
        <v>41</v>
      </c>
      <c r="D6073" s="40">
        <v>43900</v>
      </c>
      <c r="E6073" s="40">
        <v>43972</v>
      </c>
      <c r="F6073" s="40">
        <v>43992</v>
      </c>
      <c r="G6073" s="40">
        <v>43999</v>
      </c>
      <c r="H6073" t="s">
        <v>21</v>
      </c>
      <c r="I6073">
        <v>23</v>
      </c>
      <c r="J6073">
        <v>16</v>
      </c>
      <c r="K6073">
        <v>61</v>
      </c>
      <c r="L6073">
        <v>30</v>
      </c>
      <c r="M6073">
        <v>8</v>
      </c>
      <c r="N6073">
        <v>7.4999999999999997E-2</v>
      </c>
      <c r="O6073" s="41">
        <v>2319.94</v>
      </c>
      <c r="P6073" s="41">
        <v>3999.9</v>
      </c>
    </row>
    <row r="6074" spans="1:16" x14ac:dyDescent="0.45">
      <c r="A6074" t="s">
        <v>1952</v>
      </c>
      <c r="B6074" t="s">
        <v>19</v>
      </c>
      <c r="C6074" t="s">
        <v>25</v>
      </c>
      <c r="D6074" s="40">
        <v>43900</v>
      </c>
      <c r="E6074" s="40">
        <v>43972</v>
      </c>
      <c r="F6074" s="40">
        <v>43982</v>
      </c>
      <c r="G6074" s="40">
        <v>43984</v>
      </c>
      <c r="H6074" t="s">
        <v>21</v>
      </c>
      <c r="I6074">
        <v>2</v>
      </c>
      <c r="J6074">
        <v>18</v>
      </c>
      <c r="K6074">
        <v>338</v>
      </c>
      <c r="L6074">
        <v>12</v>
      </c>
      <c r="M6074">
        <v>3</v>
      </c>
      <c r="N6074">
        <v>0.15</v>
      </c>
      <c r="O6074">
        <v>188.4</v>
      </c>
      <c r="P6074">
        <v>254.6</v>
      </c>
    </row>
    <row r="6075" spans="1:16" x14ac:dyDescent="0.45">
      <c r="A6075" t="s">
        <v>1942</v>
      </c>
      <c r="B6075" t="s">
        <v>19</v>
      </c>
      <c r="C6075" t="s">
        <v>28</v>
      </c>
      <c r="D6075" s="40">
        <v>43800</v>
      </c>
      <c r="E6075" s="40">
        <v>43973</v>
      </c>
      <c r="F6075" s="40">
        <v>43999</v>
      </c>
      <c r="G6075" s="40">
        <v>44001</v>
      </c>
      <c r="H6075" t="s">
        <v>21</v>
      </c>
      <c r="I6075">
        <v>10</v>
      </c>
      <c r="J6075">
        <v>7</v>
      </c>
      <c r="K6075">
        <v>166</v>
      </c>
      <c r="L6075">
        <v>40</v>
      </c>
      <c r="M6075">
        <v>4</v>
      </c>
      <c r="N6075">
        <v>7.4999999999999997E-2</v>
      </c>
      <c r="O6075">
        <v>675.9</v>
      </c>
      <c r="P6075" s="41">
        <v>1299.8</v>
      </c>
    </row>
    <row r="6076" spans="1:16" x14ac:dyDescent="0.45">
      <c r="A6076" t="s">
        <v>1943</v>
      </c>
      <c r="B6076" t="s">
        <v>19</v>
      </c>
      <c r="C6076" t="s">
        <v>20</v>
      </c>
      <c r="D6076" s="40">
        <v>43900</v>
      </c>
      <c r="E6076" s="40">
        <v>43973</v>
      </c>
      <c r="F6076" s="40">
        <v>43981</v>
      </c>
      <c r="G6076" s="40">
        <v>43987</v>
      </c>
      <c r="H6076" t="s">
        <v>21</v>
      </c>
      <c r="I6076">
        <v>5</v>
      </c>
      <c r="J6076">
        <v>42</v>
      </c>
      <c r="K6076">
        <v>242</v>
      </c>
      <c r="L6076">
        <v>5</v>
      </c>
      <c r="M6076">
        <v>7</v>
      </c>
      <c r="N6076">
        <v>0.05</v>
      </c>
      <c r="O6076">
        <v>151.55000000000001</v>
      </c>
      <c r="P6076">
        <v>261.3</v>
      </c>
    </row>
    <row r="6077" spans="1:16" x14ac:dyDescent="0.45">
      <c r="A6077" t="s">
        <v>1944</v>
      </c>
      <c r="B6077" t="s">
        <v>43</v>
      </c>
      <c r="C6077" t="s">
        <v>47</v>
      </c>
      <c r="D6077" s="40">
        <v>43900</v>
      </c>
      <c r="E6077" s="40">
        <v>43973</v>
      </c>
      <c r="F6077" s="40">
        <v>43999</v>
      </c>
      <c r="G6077" s="40">
        <v>44008</v>
      </c>
      <c r="H6077" t="s">
        <v>21</v>
      </c>
      <c r="I6077">
        <v>26</v>
      </c>
      <c r="J6077">
        <v>29</v>
      </c>
      <c r="K6077">
        <v>23</v>
      </c>
      <c r="L6077">
        <v>40</v>
      </c>
      <c r="M6077">
        <v>2</v>
      </c>
      <c r="N6077">
        <v>7.4999999999999997E-2</v>
      </c>
      <c r="O6077" s="41">
        <v>1642.97</v>
      </c>
      <c r="P6077" s="41">
        <v>2452.1999999999998</v>
      </c>
    </row>
    <row r="6078" spans="1:16" x14ac:dyDescent="0.45">
      <c r="A6078" t="s">
        <v>1941</v>
      </c>
      <c r="B6078" t="s">
        <v>27</v>
      </c>
      <c r="C6078" t="s">
        <v>28</v>
      </c>
      <c r="D6078" s="40">
        <v>43900</v>
      </c>
      <c r="E6078" s="40">
        <v>43973</v>
      </c>
      <c r="F6078" s="40">
        <v>43985</v>
      </c>
      <c r="G6078" s="40">
        <v>43993</v>
      </c>
      <c r="H6078" t="s">
        <v>21</v>
      </c>
      <c r="I6078">
        <v>17</v>
      </c>
      <c r="J6078">
        <v>1</v>
      </c>
      <c r="K6078">
        <v>172</v>
      </c>
      <c r="L6078">
        <v>4</v>
      </c>
      <c r="M6078">
        <v>7</v>
      </c>
      <c r="N6078">
        <v>0.05</v>
      </c>
      <c r="O6078">
        <v>571.24</v>
      </c>
      <c r="P6078" s="41">
        <v>1165.8</v>
      </c>
    </row>
    <row r="6079" spans="1:16" x14ac:dyDescent="0.45">
      <c r="A6079" t="s">
        <v>1945</v>
      </c>
      <c r="B6079" t="s">
        <v>27</v>
      </c>
      <c r="C6079" t="s">
        <v>28</v>
      </c>
      <c r="D6079" s="40">
        <v>43800</v>
      </c>
      <c r="E6079" s="40">
        <v>43973</v>
      </c>
      <c r="F6079" s="40">
        <v>43986</v>
      </c>
      <c r="G6079" s="40">
        <v>43995</v>
      </c>
      <c r="H6079" t="s">
        <v>21</v>
      </c>
      <c r="I6079">
        <v>13</v>
      </c>
      <c r="J6079">
        <v>8</v>
      </c>
      <c r="K6079">
        <v>121</v>
      </c>
      <c r="L6079">
        <v>4</v>
      </c>
      <c r="M6079">
        <v>3</v>
      </c>
      <c r="N6079">
        <v>0.05</v>
      </c>
      <c r="O6079">
        <v>734.45</v>
      </c>
      <c r="P6079" s="41">
        <v>1748.7</v>
      </c>
    </row>
    <row r="6080" spans="1:16" x14ac:dyDescent="0.45">
      <c r="A6080" t="s">
        <v>1951</v>
      </c>
      <c r="B6080" t="s">
        <v>43</v>
      </c>
      <c r="C6080" t="s">
        <v>20</v>
      </c>
      <c r="D6080" s="40">
        <v>43900</v>
      </c>
      <c r="E6080" s="40">
        <v>43973</v>
      </c>
      <c r="F6080" s="40">
        <v>43993</v>
      </c>
      <c r="G6080" s="40">
        <v>44003</v>
      </c>
      <c r="H6080" t="s">
        <v>21</v>
      </c>
      <c r="I6080">
        <v>28</v>
      </c>
      <c r="J6080">
        <v>2</v>
      </c>
      <c r="K6080">
        <v>261</v>
      </c>
      <c r="L6080">
        <v>16</v>
      </c>
      <c r="M6080">
        <v>7</v>
      </c>
      <c r="N6080">
        <v>0.1</v>
      </c>
      <c r="O6080">
        <v>182.24</v>
      </c>
      <c r="P6080">
        <v>227.8</v>
      </c>
    </row>
    <row r="6081" spans="1:16" x14ac:dyDescent="0.45">
      <c r="A6081" t="s">
        <v>1947</v>
      </c>
      <c r="B6081" t="s">
        <v>19</v>
      </c>
      <c r="C6081" t="s">
        <v>47</v>
      </c>
      <c r="D6081" s="40">
        <v>43900</v>
      </c>
      <c r="E6081" s="40">
        <v>43973</v>
      </c>
      <c r="F6081" s="40">
        <v>44000</v>
      </c>
      <c r="G6081" s="40">
        <v>44008</v>
      </c>
      <c r="H6081" t="s">
        <v>21</v>
      </c>
      <c r="I6081">
        <v>8</v>
      </c>
      <c r="J6081">
        <v>25</v>
      </c>
      <c r="K6081">
        <v>41</v>
      </c>
      <c r="L6081">
        <v>23</v>
      </c>
      <c r="M6081">
        <v>1</v>
      </c>
      <c r="N6081">
        <v>7.4999999999999997E-2</v>
      </c>
      <c r="O6081" s="41">
        <v>2152.71</v>
      </c>
      <c r="P6081" s="41">
        <v>2532.6</v>
      </c>
    </row>
    <row r="6082" spans="1:16" x14ac:dyDescent="0.45">
      <c r="A6082" t="s">
        <v>1948</v>
      </c>
      <c r="B6082" t="s">
        <v>19</v>
      </c>
      <c r="C6082" t="s">
        <v>25</v>
      </c>
      <c r="D6082" s="40">
        <v>43900</v>
      </c>
      <c r="E6082" s="40">
        <v>43973</v>
      </c>
      <c r="F6082" s="40">
        <v>43988</v>
      </c>
      <c r="G6082" s="40">
        <v>43990</v>
      </c>
      <c r="H6082" t="s">
        <v>21</v>
      </c>
      <c r="I6082">
        <v>8</v>
      </c>
      <c r="J6082">
        <v>47</v>
      </c>
      <c r="K6082">
        <v>352</v>
      </c>
      <c r="L6082">
        <v>14</v>
      </c>
      <c r="M6082">
        <v>7</v>
      </c>
      <c r="N6082">
        <v>0.15</v>
      </c>
      <c r="O6082">
        <v>175.41</v>
      </c>
      <c r="P6082">
        <v>227.8</v>
      </c>
    </row>
    <row r="6083" spans="1:16" x14ac:dyDescent="0.45">
      <c r="A6083" t="s">
        <v>1946</v>
      </c>
      <c r="B6083" t="s">
        <v>27</v>
      </c>
      <c r="C6083" t="s">
        <v>41</v>
      </c>
      <c r="D6083" s="40">
        <v>43900</v>
      </c>
      <c r="E6083" s="40">
        <v>43973</v>
      </c>
      <c r="F6083" s="40">
        <v>43999</v>
      </c>
      <c r="G6083" s="40">
        <v>44005</v>
      </c>
      <c r="H6083" t="s">
        <v>21</v>
      </c>
      <c r="I6083">
        <v>14</v>
      </c>
      <c r="J6083">
        <v>24</v>
      </c>
      <c r="K6083">
        <v>73</v>
      </c>
      <c r="L6083">
        <v>17</v>
      </c>
      <c r="M6083">
        <v>8</v>
      </c>
      <c r="N6083">
        <v>0.05</v>
      </c>
      <c r="O6083" s="41">
        <v>1319.1</v>
      </c>
      <c r="P6083" s="41">
        <v>2867.6</v>
      </c>
    </row>
    <row r="6084" spans="1:16" x14ac:dyDescent="0.45">
      <c r="A6084" t="s">
        <v>1950</v>
      </c>
      <c r="B6084" t="s">
        <v>19</v>
      </c>
      <c r="C6084" t="s">
        <v>28</v>
      </c>
      <c r="D6084" s="40">
        <v>43800</v>
      </c>
      <c r="E6084" s="40">
        <v>43973</v>
      </c>
      <c r="F6084" s="40">
        <v>43990</v>
      </c>
      <c r="G6084" s="40">
        <v>43998</v>
      </c>
      <c r="H6084" t="s">
        <v>21</v>
      </c>
      <c r="I6084">
        <v>8</v>
      </c>
      <c r="J6084">
        <v>49</v>
      </c>
      <c r="K6084">
        <v>122</v>
      </c>
      <c r="L6084">
        <v>8</v>
      </c>
      <c r="M6084">
        <v>8</v>
      </c>
      <c r="N6084">
        <v>7.4999999999999997E-2</v>
      </c>
      <c r="O6084" s="41">
        <v>2871.89</v>
      </c>
      <c r="P6084" s="41">
        <v>5983.1</v>
      </c>
    </row>
    <row r="6085" spans="1:16" x14ac:dyDescent="0.45">
      <c r="A6085" t="s">
        <v>1949</v>
      </c>
      <c r="B6085" t="s">
        <v>36</v>
      </c>
      <c r="C6085" t="s">
        <v>34</v>
      </c>
      <c r="D6085" s="40">
        <v>43900</v>
      </c>
      <c r="E6085" s="40">
        <v>43973</v>
      </c>
      <c r="F6085" s="40">
        <v>43992</v>
      </c>
      <c r="G6085" s="40">
        <v>43997</v>
      </c>
      <c r="H6085" t="s">
        <v>21</v>
      </c>
      <c r="I6085">
        <v>21</v>
      </c>
      <c r="J6085">
        <v>1</v>
      </c>
      <c r="K6085">
        <v>294</v>
      </c>
      <c r="L6085">
        <v>19</v>
      </c>
      <c r="M6085">
        <v>7</v>
      </c>
      <c r="N6085">
        <v>7.4999999999999997E-2</v>
      </c>
      <c r="O6085">
        <v>171.52</v>
      </c>
      <c r="P6085">
        <v>268</v>
      </c>
    </row>
    <row r="6086" spans="1:16" x14ac:dyDescent="0.45">
      <c r="A6086" t="s">
        <v>1932</v>
      </c>
      <c r="B6086" t="s">
        <v>27</v>
      </c>
      <c r="C6086" t="s">
        <v>28</v>
      </c>
      <c r="D6086" s="40">
        <v>43900</v>
      </c>
      <c r="E6086" s="40">
        <v>43974</v>
      </c>
      <c r="F6086" s="40">
        <v>43997</v>
      </c>
      <c r="G6086" s="40">
        <v>44005</v>
      </c>
      <c r="H6086" t="s">
        <v>21</v>
      </c>
      <c r="I6086">
        <v>12</v>
      </c>
      <c r="J6086">
        <v>23</v>
      </c>
      <c r="K6086">
        <v>180</v>
      </c>
      <c r="L6086">
        <v>29</v>
      </c>
      <c r="M6086">
        <v>2</v>
      </c>
      <c r="N6086">
        <v>0.05</v>
      </c>
      <c r="O6086">
        <v>442.27</v>
      </c>
      <c r="P6086" s="41">
        <v>1078.7</v>
      </c>
    </row>
    <row r="6087" spans="1:16" x14ac:dyDescent="0.45">
      <c r="A6087" t="s">
        <v>1933</v>
      </c>
      <c r="B6087" t="s">
        <v>36</v>
      </c>
      <c r="C6087" t="s">
        <v>47</v>
      </c>
      <c r="D6087" s="40">
        <v>43800</v>
      </c>
      <c r="E6087" s="40">
        <v>43974</v>
      </c>
      <c r="F6087" s="40">
        <v>43979</v>
      </c>
      <c r="G6087" s="40">
        <v>43980</v>
      </c>
      <c r="H6087" t="s">
        <v>21</v>
      </c>
      <c r="I6087">
        <v>22</v>
      </c>
      <c r="J6087">
        <v>47</v>
      </c>
      <c r="K6087">
        <v>26</v>
      </c>
      <c r="L6087">
        <v>21</v>
      </c>
      <c r="M6087">
        <v>5</v>
      </c>
      <c r="N6087">
        <v>7.4999999999999997E-2</v>
      </c>
      <c r="O6087">
        <v>815.59</v>
      </c>
      <c r="P6087" s="41">
        <v>1735.3</v>
      </c>
    </row>
    <row r="6088" spans="1:16" x14ac:dyDescent="0.45">
      <c r="A6088" t="s">
        <v>1934</v>
      </c>
      <c r="B6088" t="s">
        <v>19</v>
      </c>
      <c r="C6088" t="s">
        <v>20</v>
      </c>
      <c r="D6088" s="40">
        <v>43900</v>
      </c>
      <c r="E6088" s="40">
        <v>43974</v>
      </c>
      <c r="F6088" s="40">
        <v>43985</v>
      </c>
      <c r="G6088" s="40">
        <v>43988</v>
      </c>
      <c r="H6088" t="s">
        <v>21</v>
      </c>
      <c r="I6088">
        <v>6</v>
      </c>
      <c r="J6088">
        <v>42</v>
      </c>
      <c r="K6088">
        <v>207</v>
      </c>
      <c r="L6088">
        <v>47</v>
      </c>
      <c r="M6088">
        <v>7</v>
      </c>
      <c r="N6088">
        <v>0.05</v>
      </c>
      <c r="O6088" s="41">
        <v>2206.1799999999998</v>
      </c>
      <c r="P6088" s="41">
        <v>3939.6</v>
      </c>
    </row>
    <row r="6089" spans="1:16" x14ac:dyDescent="0.45">
      <c r="A6089" t="s">
        <v>1935</v>
      </c>
      <c r="B6089" t="s">
        <v>27</v>
      </c>
      <c r="C6089" t="s">
        <v>34</v>
      </c>
      <c r="D6089" s="40">
        <v>43800</v>
      </c>
      <c r="E6089" s="40">
        <v>43974</v>
      </c>
      <c r="F6089" s="40">
        <v>43990</v>
      </c>
      <c r="G6089" s="40">
        <v>43992</v>
      </c>
      <c r="H6089" t="s">
        <v>21</v>
      </c>
      <c r="I6089">
        <v>18</v>
      </c>
      <c r="J6089">
        <v>2</v>
      </c>
      <c r="K6089">
        <v>298</v>
      </c>
      <c r="L6089">
        <v>44</v>
      </c>
      <c r="M6089">
        <v>7</v>
      </c>
      <c r="N6089">
        <v>7.4999999999999997E-2</v>
      </c>
      <c r="O6089" s="41">
        <v>3780.14</v>
      </c>
      <c r="P6089" s="41">
        <v>5400.2</v>
      </c>
    </row>
    <row r="6090" spans="1:16" x14ac:dyDescent="0.45">
      <c r="A6090" t="s">
        <v>1940</v>
      </c>
      <c r="B6090" t="s">
        <v>27</v>
      </c>
      <c r="C6090" t="s">
        <v>20</v>
      </c>
      <c r="D6090" s="40">
        <v>43900</v>
      </c>
      <c r="E6090" s="40">
        <v>43974</v>
      </c>
      <c r="F6090" s="40">
        <v>43993</v>
      </c>
      <c r="G6090" s="40">
        <v>43996</v>
      </c>
      <c r="H6090" t="s">
        <v>21</v>
      </c>
      <c r="I6090">
        <v>19</v>
      </c>
      <c r="J6090">
        <v>47</v>
      </c>
      <c r="K6090">
        <v>208</v>
      </c>
      <c r="L6090">
        <v>18</v>
      </c>
      <c r="M6090">
        <v>1</v>
      </c>
      <c r="N6090">
        <v>7.4999999999999997E-2</v>
      </c>
      <c r="O6090">
        <v>661.63</v>
      </c>
      <c r="P6090">
        <v>837.5</v>
      </c>
    </row>
    <row r="6091" spans="1:16" x14ac:dyDescent="0.45">
      <c r="A6091" t="s">
        <v>1936</v>
      </c>
      <c r="B6091" t="s">
        <v>19</v>
      </c>
      <c r="C6091" t="s">
        <v>34</v>
      </c>
      <c r="D6091" s="40">
        <v>43900</v>
      </c>
      <c r="E6091" s="40">
        <v>43974</v>
      </c>
      <c r="F6091" s="40">
        <v>43983</v>
      </c>
      <c r="G6091" s="40">
        <v>43993</v>
      </c>
      <c r="H6091" t="s">
        <v>21</v>
      </c>
      <c r="I6091">
        <v>7</v>
      </c>
      <c r="J6091">
        <v>12</v>
      </c>
      <c r="K6091">
        <v>276</v>
      </c>
      <c r="L6091">
        <v>22</v>
      </c>
      <c r="M6091">
        <v>4</v>
      </c>
      <c r="N6091">
        <v>0.05</v>
      </c>
      <c r="O6091">
        <v>93.8</v>
      </c>
      <c r="P6091">
        <v>187.6</v>
      </c>
    </row>
    <row r="6092" spans="1:16" x14ac:dyDescent="0.45">
      <c r="A6092" t="s">
        <v>1937</v>
      </c>
      <c r="B6092" t="s">
        <v>27</v>
      </c>
      <c r="C6092" t="s">
        <v>47</v>
      </c>
      <c r="D6092" s="40">
        <v>43800</v>
      </c>
      <c r="E6092" s="40">
        <v>43974</v>
      </c>
      <c r="F6092" s="40">
        <v>43993</v>
      </c>
      <c r="G6092" s="40">
        <v>43997</v>
      </c>
      <c r="H6092" t="s">
        <v>21</v>
      </c>
      <c r="I6092">
        <v>16</v>
      </c>
      <c r="J6092">
        <v>2</v>
      </c>
      <c r="K6092">
        <v>17</v>
      </c>
      <c r="L6092">
        <v>15</v>
      </c>
      <c r="M6092">
        <v>8</v>
      </c>
      <c r="N6092">
        <v>0.05</v>
      </c>
      <c r="O6092">
        <v>807.02</v>
      </c>
      <c r="P6092" s="41">
        <v>1105.5</v>
      </c>
    </row>
    <row r="6093" spans="1:16" x14ac:dyDescent="0.45">
      <c r="A6093" t="s">
        <v>1938</v>
      </c>
      <c r="B6093" t="s">
        <v>43</v>
      </c>
      <c r="C6093" t="s">
        <v>47</v>
      </c>
      <c r="D6093" s="40">
        <v>43900</v>
      </c>
      <c r="E6093" s="40">
        <v>43974</v>
      </c>
      <c r="F6093" s="40">
        <v>43998</v>
      </c>
      <c r="G6093" s="40">
        <v>44006</v>
      </c>
      <c r="H6093" t="s">
        <v>21</v>
      </c>
      <c r="I6093">
        <v>26</v>
      </c>
      <c r="J6093">
        <v>28</v>
      </c>
      <c r="K6093">
        <v>19</v>
      </c>
      <c r="L6093">
        <v>3</v>
      </c>
      <c r="M6093">
        <v>7</v>
      </c>
      <c r="N6093">
        <v>7.4999999999999997E-2</v>
      </c>
      <c r="O6093" s="41">
        <v>1032.74</v>
      </c>
      <c r="P6093" s="41">
        <v>2458.9</v>
      </c>
    </row>
    <row r="6094" spans="1:16" x14ac:dyDescent="0.45">
      <c r="A6094" t="s">
        <v>1939</v>
      </c>
      <c r="B6094" t="s">
        <v>19</v>
      </c>
      <c r="C6094" t="s">
        <v>47</v>
      </c>
      <c r="D6094" s="40">
        <v>43800</v>
      </c>
      <c r="E6094" s="40">
        <v>43974</v>
      </c>
      <c r="F6094" s="40">
        <v>43997</v>
      </c>
      <c r="G6094" s="40">
        <v>44003</v>
      </c>
      <c r="H6094" t="s">
        <v>21</v>
      </c>
      <c r="I6094">
        <v>8</v>
      </c>
      <c r="J6094">
        <v>18</v>
      </c>
      <c r="K6094">
        <v>15</v>
      </c>
      <c r="L6094">
        <v>40</v>
      </c>
      <c r="M6094">
        <v>2</v>
      </c>
      <c r="N6094">
        <v>0.4</v>
      </c>
      <c r="O6094" s="41">
        <v>2679.93</v>
      </c>
      <c r="P6094" s="41">
        <v>3999.9</v>
      </c>
    </row>
    <row r="6095" spans="1:16" x14ac:dyDescent="0.45">
      <c r="A6095" t="s">
        <v>1922</v>
      </c>
      <c r="B6095" t="s">
        <v>27</v>
      </c>
      <c r="C6095" t="s">
        <v>25</v>
      </c>
      <c r="D6095" s="40">
        <v>43800</v>
      </c>
      <c r="E6095" s="40">
        <v>43975</v>
      </c>
      <c r="F6095" s="40">
        <v>43999</v>
      </c>
      <c r="G6095" s="40">
        <v>44003</v>
      </c>
      <c r="H6095" t="s">
        <v>21</v>
      </c>
      <c r="I6095">
        <v>17</v>
      </c>
      <c r="J6095">
        <v>12</v>
      </c>
      <c r="K6095">
        <v>364</v>
      </c>
      <c r="L6095">
        <v>30</v>
      </c>
      <c r="M6095">
        <v>5</v>
      </c>
      <c r="N6095">
        <v>0.05</v>
      </c>
      <c r="O6095" s="41">
        <v>3726.14</v>
      </c>
      <c r="P6095" s="41">
        <v>6009.9</v>
      </c>
    </row>
    <row r="6096" spans="1:16" x14ac:dyDescent="0.45">
      <c r="A6096" t="s">
        <v>1923</v>
      </c>
      <c r="B6096" t="s">
        <v>19</v>
      </c>
      <c r="C6096" t="s">
        <v>20</v>
      </c>
      <c r="D6096" s="40">
        <v>43900</v>
      </c>
      <c r="E6096" s="40">
        <v>43975</v>
      </c>
      <c r="F6096" s="40">
        <v>43992</v>
      </c>
      <c r="G6096" s="40">
        <v>43995</v>
      </c>
      <c r="H6096" t="s">
        <v>21</v>
      </c>
      <c r="I6096">
        <v>6</v>
      </c>
      <c r="J6096">
        <v>24</v>
      </c>
      <c r="K6096">
        <v>215</v>
      </c>
      <c r="L6096">
        <v>14</v>
      </c>
      <c r="M6096">
        <v>7</v>
      </c>
      <c r="N6096">
        <v>0.15</v>
      </c>
      <c r="O6096" s="41">
        <v>1398.09</v>
      </c>
      <c r="P6096" s="41">
        <v>1815.7</v>
      </c>
    </row>
    <row r="6097" spans="1:16" x14ac:dyDescent="0.45">
      <c r="A6097" t="s">
        <v>1926</v>
      </c>
      <c r="B6097" t="s">
        <v>36</v>
      </c>
      <c r="C6097" t="s">
        <v>25</v>
      </c>
      <c r="D6097" s="40">
        <v>43900</v>
      </c>
      <c r="E6097" s="40">
        <v>43975</v>
      </c>
      <c r="F6097" s="40">
        <v>43980</v>
      </c>
      <c r="G6097" s="40">
        <v>43983</v>
      </c>
      <c r="H6097" t="s">
        <v>21</v>
      </c>
      <c r="I6097">
        <v>24</v>
      </c>
      <c r="J6097">
        <v>8</v>
      </c>
      <c r="K6097">
        <v>332</v>
      </c>
      <c r="L6097">
        <v>45</v>
      </c>
      <c r="M6097">
        <v>3</v>
      </c>
      <c r="N6097">
        <v>0.4</v>
      </c>
      <c r="O6097" s="41">
        <v>1277.82</v>
      </c>
      <c r="P6097" s="41">
        <v>1996.6</v>
      </c>
    </row>
    <row r="6098" spans="1:16" x14ac:dyDescent="0.45">
      <c r="A6098" t="s">
        <v>1924</v>
      </c>
      <c r="B6098" t="s">
        <v>43</v>
      </c>
      <c r="C6098" t="s">
        <v>28</v>
      </c>
      <c r="D6098" s="40">
        <v>43800</v>
      </c>
      <c r="E6098" s="40">
        <v>43975</v>
      </c>
      <c r="F6098" s="40">
        <v>43986</v>
      </c>
      <c r="G6098" s="40">
        <v>43989</v>
      </c>
      <c r="H6098" t="s">
        <v>21</v>
      </c>
      <c r="I6098">
        <v>26</v>
      </c>
      <c r="J6098">
        <v>7</v>
      </c>
      <c r="K6098">
        <v>118</v>
      </c>
      <c r="L6098">
        <v>43</v>
      </c>
      <c r="M6098">
        <v>1</v>
      </c>
      <c r="N6098">
        <v>0.15</v>
      </c>
      <c r="O6098">
        <v>400.93</v>
      </c>
      <c r="P6098">
        <v>911.2</v>
      </c>
    </row>
    <row r="6099" spans="1:16" x14ac:dyDescent="0.45">
      <c r="A6099" t="s">
        <v>1925</v>
      </c>
      <c r="B6099" t="s">
        <v>19</v>
      </c>
      <c r="C6099" t="s">
        <v>34</v>
      </c>
      <c r="D6099" s="40">
        <v>43800</v>
      </c>
      <c r="E6099" s="40">
        <v>43975</v>
      </c>
      <c r="F6099" s="40">
        <v>43993</v>
      </c>
      <c r="G6099" s="40">
        <v>44001</v>
      </c>
      <c r="H6099" t="s">
        <v>21</v>
      </c>
      <c r="I6099">
        <v>11</v>
      </c>
      <c r="J6099">
        <v>26</v>
      </c>
      <c r="K6099">
        <v>321</v>
      </c>
      <c r="L6099">
        <v>18</v>
      </c>
      <c r="M6099">
        <v>5</v>
      </c>
      <c r="N6099">
        <v>7.4999999999999997E-2</v>
      </c>
      <c r="O6099" s="41">
        <v>1021.08</v>
      </c>
      <c r="P6099" s="41">
        <v>1701.8</v>
      </c>
    </row>
    <row r="6100" spans="1:16" x14ac:dyDescent="0.45">
      <c r="A6100" t="s">
        <v>1931</v>
      </c>
      <c r="B6100" t="s">
        <v>19</v>
      </c>
      <c r="C6100" t="s">
        <v>25</v>
      </c>
      <c r="D6100" s="40">
        <v>43900</v>
      </c>
      <c r="E6100" s="40">
        <v>43975</v>
      </c>
      <c r="F6100" s="40">
        <v>43979</v>
      </c>
      <c r="G6100" s="40">
        <v>43981</v>
      </c>
      <c r="H6100" t="s">
        <v>21</v>
      </c>
      <c r="I6100">
        <v>3</v>
      </c>
      <c r="J6100">
        <v>1</v>
      </c>
      <c r="K6100">
        <v>364</v>
      </c>
      <c r="L6100">
        <v>21</v>
      </c>
      <c r="M6100">
        <v>1</v>
      </c>
      <c r="N6100">
        <v>0.2</v>
      </c>
      <c r="O6100">
        <v>142.58000000000001</v>
      </c>
      <c r="P6100">
        <v>187.6</v>
      </c>
    </row>
    <row r="6101" spans="1:16" x14ac:dyDescent="0.45">
      <c r="A6101" t="s">
        <v>1927</v>
      </c>
      <c r="B6101" t="s">
        <v>36</v>
      </c>
      <c r="C6101" t="s">
        <v>34</v>
      </c>
      <c r="D6101" s="40">
        <v>43900</v>
      </c>
      <c r="E6101" s="40">
        <v>43975</v>
      </c>
      <c r="F6101" s="40">
        <v>43988</v>
      </c>
      <c r="G6101" s="40">
        <v>43996</v>
      </c>
      <c r="H6101" t="s">
        <v>21</v>
      </c>
      <c r="I6101">
        <v>21</v>
      </c>
      <c r="J6101">
        <v>26</v>
      </c>
      <c r="K6101">
        <v>276</v>
      </c>
      <c r="L6101">
        <v>28</v>
      </c>
      <c r="M6101">
        <v>5</v>
      </c>
      <c r="N6101">
        <v>0.1</v>
      </c>
      <c r="O6101" s="41">
        <v>2890.51</v>
      </c>
      <c r="P6101" s="41">
        <v>5453.8</v>
      </c>
    </row>
    <row r="6102" spans="1:16" x14ac:dyDescent="0.45">
      <c r="A6102" t="s">
        <v>1929</v>
      </c>
      <c r="B6102" t="s">
        <v>36</v>
      </c>
      <c r="C6102" t="s">
        <v>34</v>
      </c>
      <c r="D6102" s="40">
        <v>43900</v>
      </c>
      <c r="E6102" s="40">
        <v>43975</v>
      </c>
      <c r="F6102" s="40">
        <v>43983</v>
      </c>
      <c r="G6102" s="40">
        <v>43990</v>
      </c>
      <c r="H6102" t="s">
        <v>21</v>
      </c>
      <c r="I6102">
        <v>21</v>
      </c>
      <c r="J6102">
        <v>10</v>
      </c>
      <c r="K6102">
        <v>305</v>
      </c>
      <c r="L6102">
        <v>45</v>
      </c>
      <c r="M6102">
        <v>2</v>
      </c>
      <c r="N6102">
        <v>0.05</v>
      </c>
      <c r="O6102">
        <v>452.32</v>
      </c>
      <c r="P6102" s="41">
        <v>1051.9000000000001</v>
      </c>
    </row>
    <row r="6103" spans="1:16" x14ac:dyDescent="0.45">
      <c r="A6103" t="s">
        <v>1930</v>
      </c>
      <c r="B6103" t="s">
        <v>27</v>
      </c>
      <c r="C6103" t="s">
        <v>28</v>
      </c>
      <c r="D6103" s="40">
        <v>43800</v>
      </c>
      <c r="E6103" s="40">
        <v>43975</v>
      </c>
      <c r="F6103" s="40">
        <v>43984</v>
      </c>
      <c r="G6103" s="40">
        <v>43993</v>
      </c>
      <c r="H6103" t="s">
        <v>21</v>
      </c>
      <c r="I6103">
        <v>17</v>
      </c>
      <c r="J6103">
        <v>5</v>
      </c>
      <c r="K6103">
        <v>170</v>
      </c>
      <c r="L6103">
        <v>31</v>
      </c>
      <c r="M6103">
        <v>4</v>
      </c>
      <c r="N6103">
        <v>0.3</v>
      </c>
      <c r="O6103">
        <v>69.680000000000007</v>
      </c>
      <c r="P6103">
        <v>174.2</v>
      </c>
    </row>
    <row r="6104" spans="1:16" x14ac:dyDescent="0.45">
      <c r="A6104" t="s">
        <v>1928</v>
      </c>
      <c r="B6104" t="s">
        <v>19</v>
      </c>
      <c r="C6104" t="s">
        <v>47</v>
      </c>
      <c r="D6104" s="40">
        <v>43900</v>
      </c>
      <c r="E6104" s="40">
        <v>43975</v>
      </c>
      <c r="F6104" s="40">
        <v>43986</v>
      </c>
      <c r="G6104" s="40">
        <v>43990</v>
      </c>
      <c r="H6104" t="s">
        <v>21</v>
      </c>
      <c r="I6104">
        <v>11</v>
      </c>
      <c r="J6104">
        <v>11</v>
      </c>
      <c r="K6104">
        <v>58</v>
      </c>
      <c r="L6104">
        <v>33</v>
      </c>
      <c r="M6104">
        <v>3</v>
      </c>
      <c r="N6104">
        <v>0.05</v>
      </c>
      <c r="O6104" s="41">
        <v>1294.9100000000001</v>
      </c>
      <c r="P6104" s="41">
        <v>1681.7</v>
      </c>
    </row>
    <row r="6105" spans="1:16" x14ac:dyDescent="0.45">
      <c r="A6105" t="s">
        <v>1921</v>
      </c>
      <c r="B6105" t="s">
        <v>19</v>
      </c>
      <c r="C6105" t="s">
        <v>34</v>
      </c>
      <c r="D6105" s="40">
        <v>43900</v>
      </c>
      <c r="E6105" s="40">
        <v>43976</v>
      </c>
      <c r="F6105" s="40">
        <v>43984</v>
      </c>
      <c r="G6105" s="40">
        <v>43990</v>
      </c>
      <c r="H6105" t="s">
        <v>21</v>
      </c>
      <c r="I6105">
        <v>6</v>
      </c>
      <c r="J6105">
        <v>21</v>
      </c>
      <c r="K6105">
        <v>270</v>
      </c>
      <c r="L6105">
        <v>36</v>
      </c>
      <c r="M6105">
        <v>2</v>
      </c>
      <c r="N6105">
        <v>0.05</v>
      </c>
      <c r="O6105">
        <v>582.23</v>
      </c>
      <c r="P6105" s="41">
        <v>1058.5999999999999</v>
      </c>
    </row>
    <row r="6106" spans="1:16" x14ac:dyDescent="0.45">
      <c r="A6106" t="s">
        <v>1920</v>
      </c>
      <c r="B6106" t="s">
        <v>27</v>
      </c>
      <c r="C6106" t="s">
        <v>20</v>
      </c>
      <c r="D6106" s="40">
        <v>43900</v>
      </c>
      <c r="E6106" s="40">
        <v>43976</v>
      </c>
      <c r="F6106" s="40">
        <v>43982</v>
      </c>
      <c r="G6106" s="40">
        <v>43984</v>
      </c>
      <c r="H6106" t="s">
        <v>21</v>
      </c>
      <c r="I6106">
        <v>20</v>
      </c>
      <c r="J6106">
        <v>17</v>
      </c>
      <c r="K6106">
        <v>254</v>
      </c>
      <c r="L6106">
        <v>44</v>
      </c>
      <c r="M6106">
        <v>4</v>
      </c>
      <c r="N6106">
        <v>7.4999999999999997E-2</v>
      </c>
      <c r="O6106" s="41">
        <v>2961.27</v>
      </c>
      <c r="P6106" s="41">
        <v>3845.8</v>
      </c>
    </row>
    <row r="6107" spans="1:16" x14ac:dyDescent="0.45">
      <c r="A6107" t="s">
        <v>1919</v>
      </c>
      <c r="B6107" t="s">
        <v>19</v>
      </c>
      <c r="C6107" t="s">
        <v>20</v>
      </c>
      <c r="D6107" s="40">
        <v>43900</v>
      </c>
      <c r="E6107" s="40">
        <v>43976</v>
      </c>
      <c r="F6107" s="40">
        <v>43999</v>
      </c>
      <c r="G6107" s="40">
        <v>44005</v>
      </c>
      <c r="H6107" t="s">
        <v>21</v>
      </c>
      <c r="I6107">
        <v>4</v>
      </c>
      <c r="J6107">
        <v>23</v>
      </c>
      <c r="K6107">
        <v>247</v>
      </c>
      <c r="L6107">
        <v>26</v>
      </c>
      <c r="M6107">
        <v>7</v>
      </c>
      <c r="N6107">
        <v>7.4999999999999997E-2</v>
      </c>
      <c r="O6107" s="41">
        <v>1972.55</v>
      </c>
      <c r="P6107" s="41">
        <v>3343.3</v>
      </c>
    </row>
    <row r="6108" spans="1:16" x14ac:dyDescent="0.45">
      <c r="A6108" t="s">
        <v>1918</v>
      </c>
      <c r="B6108" t="s">
        <v>36</v>
      </c>
      <c r="C6108" t="s">
        <v>28</v>
      </c>
      <c r="D6108" s="40">
        <v>43900</v>
      </c>
      <c r="E6108" s="40">
        <v>43976</v>
      </c>
      <c r="F6108" s="40">
        <v>43997</v>
      </c>
      <c r="G6108" s="40">
        <v>44001</v>
      </c>
      <c r="H6108" t="s">
        <v>21</v>
      </c>
      <c r="I6108">
        <v>23</v>
      </c>
      <c r="J6108">
        <v>8</v>
      </c>
      <c r="K6108">
        <v>138</v>
      </c>
      <c r="L6108">
        <v>32</v>
      </c>
      <c r="M6108">
        <v>1</v>
      </c>
      <c r="N6108">
        <v>0.15</v>
      </c>
      <c r="O6108" s="41">
        <v>1373.03</v>
      </c>
      <c r="P6108" s="41">
        <v>1695.1</v>
      </c>
    </row>
    <row r="6109" spans="1:16" x14ac:dyDescent="0.45">
      <c r="A6109" t="s">
        <v>1917</v>
      </c>
      <c r="B6109" t="s">
        <v>19</v>
      </c>
      <c r="C6109" t="s">
        <v>34</v>
      </c>
      <c r="D6109" s="40">
        <v>43900</v>
      </c>
      <c r="E6109" s="40">
        <v>43976</v>
      </c>
      <c r="F6109" s="40">
        <v>44000</v>
      </c>
      <c r="G6109" s="40">
        <v>44006</v>
      </c>
      <c r="H6109" t="s">
        <v>21</v>
      </c>
      <c r="I6109">
        <v>3</v>
      </c>
      <c r="J6109">
        <v>40</v>
      </c>
      <c r="K6109">
        <v>287</v>
      </c>
      <c r="L6109">
        <v>9</v>
      </c>
      <c r="M6109">
        <v>1</v>
      </c>
      <c r="N6109">
        <v>0.15</v>
      </c>
      <c r="O6109">
        <v>576.20000000000005</v>
      </c>
      <c r="P6109" s="41">
        <v>1152.4000000000001</v>
      </c>
    </row>
    <row r="6110" spans="1:16" x14ac:dyDescent="0.45">
      <c r="A6110" t="s">
        <v>1916</v>
      </c>
      <c r="B6110" t="s">
        <v>43</v>
      </c>
      <c r="C6110" t="s">
        <v>20</v>
      </c>
      <c r="D6110" s="40">
        <v>43900</v>
      </c>
      <c r="E6110" s="40">
        <v>43976</v>
      </c>
      <c r="F6110" s="40">
        <v>43989</v>
      </c>
      <c r="G6110" s="40">
        <v>43992</v>
      </c>
      <c r="H6110" t="s">
        <v>21</v>
      </c>
      <c r="I6110">
        <v>26</v>
      </c>
      <c r="J6110">
        <v>37</v>
      </c>
      <c r="K6110">
        <v>260</v>
      </c>
      <c r="L6110">
        <v>43</v>
      </c>
      <c r="M6110">
        <v>6</v>
      </c>
      <c r="N6110">
        <v>7.4999999999999997E-2</v>
      </c>
      <c r="O6110" s="41">
        <v>2938.62</v>
      </c>
      <c r="P6110" s="41">
        <v>3457.2</v>
      </c>
    </row>
    <row r="6111" spans="1:16" x14ac:dyDescent="0.45">
      <c r="A6111" t="s">
        <v>1915</v>
      </c>
      <c r="B6111" t="s">
        <v>19</v>
      </c>
      <c r="C6111" t="s">
        <v>28</v>
      </c>
      <c r="D6111" s="40">
        <v>43900</v>
      </c>
      <c r="E6111" s="40">
        <v>43976</v>
      </c>
      <c r="F6111" s="40">
        <v>44001</v>
      </c>
      <c r="G6111" s="40">
        <v>44007</v>
      </c>
      <c r="H6111" t="s">
        <v>21</v>
      </c>
      <c r="I6111">
        <v>4</v>
      </c>
      <c r="J6111">
        <v>40</v>
      </c>
      <c r="K6111">
        <v>159</v>
      </c>
      <c r="L6111">
        <v>3</v>
      </c>
      <c r="M6111">
        <v>3</v>
      </c>
      <c r="N6111">
        <v>7.4999999999999997E-2</v>
      </c>
      <c r="O6111">
        <v>762.19</v>
      </c>
      <c r="P6111" s="41">
        <v>1058.5999999999999</v>
      </c>
    </row>
    <row r="6112" spans="1:16" x14ac:dyDescent="0.45">
      <c r="A6112" t="s">
        <v>1908</v>
      </c>
      <c r="B6112" t="s">
        <v>19</v>
      </c>
      <c r="C6112" t="s">
        <v>25</v>
      </c>
      <c r="D6112" s="40">
        <v>43900</v>
      </c>
      <c r="E6112" s="40">
        <v>43977</v>
      </c>
      <c r="F6112" s="40">
        <v>43996</v>
      </c>
      <c r="G6112" s="40">
        <v>43998</v>
      </c>
      <c r="H6112" t="s">
        <v>21</v>
      </c>
      <c r="I6112">
        <v>8</v>
      </c>
      <c r="J6112">
        <v>39</v>
      </c>
      <c r="K6112">
        <v>341</v>
      </c>
      <c r="L6112">
        <v>6</v>
      </c>
      <c r="M6112">
        <v>1</v>
      </c>
      <c r="N6112">
        <v>0.05</v>
      </c>
      <c r="O6112">
        <v>895.46</v>
      </c>
      <c r="P6112" s="41">
        <v>1105.5</v>
      </c>
    </row>
    <row r="6113" spans="1:16" x14ac:dyDescent="0.45">
      <c r="A6113" t="s">
        <v>1909</v>
      </c>
      <c r="B6113" t="s">
        <v>27</v>
      </c>
      <c r="C6113" t="s">
        <v>34</v>
      </c>
      <c r="D6113" s="40">
        <v>43900</v>
      </c>
      <c r="E6113" s="40">
        <v>43977</v>
      </c>
      <c r="F6113" s="40">
        <v>43994</v>
      </c>
      <c r="G6113" s="40">
        <v>43998</v>
      </c>
      <c r="H6113" t="s">
        <v>21</v>
      </c>
      <c r="I6113">
        <v>18</v>
      </c>
      <c r="J6113">
        <v>11</v>
      </c>
      <c r="K6113">
        <v>313</v>
      </c>
      <c r="L6113">
        <v>6</v>
      </c>
      <c r="M6113">
        <v>1</v>
      </c>
      <c r="N6113">
        <v>0.15</v>
      </c>
      <c r="O6113">
        <v>839.71</v>
      </c>
      <c r="P6113" s="41">
        <v>1011.7</v>
      </c>
    </row>
    <row r="6114" spans="1:16" x14ac:dyDescent="0.45">
      <c r="A6114" t="s">
        <v>1910</v>
      </c>
      <c r="B6114" t="s">
        <v>27</v>
      </c>
      <c r="C6114" t="s">
        <v>28</v>
      </c>
      <c r="D6114" s="40">
        <v>43800</v>
      </c>
      <c r="E6114" s="40">
        <v>43977</v>
      </c>
      <c r="F6114" s="40">
        <v>43996</v>
      </c>
      <c r="G6114" s="40">
        <v>43999</v>
      </c>
      <c r="H6114" t="s">
        <v>21</v>
      </c>
      <c r="I6114">
        <v>16</v>
      </c>
      <c r="J6114">
        <v>42</v>
      </c>
      <c r="K6114">
        <v>197</v>
      </c>
      <c r="L6114">
        <v>25</v>
      </c>
      <c r="M6114">
        <v>8</v>
      </c>
      <c r="N6114">
        <v>0.2</v>
      </c>
      <c r="O6114" s="41">
        <v>4160.3</v>
      </c>
      <c r="P6114" s="41">
        <v>5266.2</v>
      </c>
    </row>
    <row r="6115" spans="1:16" x14ac:dyDescent="0.45">
      <c r="A6115" t="s">
        <v>1914</v>
      </c>
      <c r="B6115" t="s">
        <v>27</v>
      </c>
      <c r="C6115" t="s">
        <v>47</v>
      </c>
      <c r="D6115" s="40">
        <v>43800</v>
      </c>
      <c r="E6115" s="40">
        <v>43977</v>
      </c>
      <c r="F6115" s="40">
        <v>43999</v>
      </c>
      <c r="G6115" s="40">
        <v>44001</v>
      </c>
      <c r="H6115" t="s">
        <v>21</v>
      </c>
      <c r="I6115">
        <v>18</v>
      </c>
      <c r="J6115">
        <v>29</v>
      </c>
      <c r="K6115">
        <v>25</v>
      </c>
      <c r="L6115">
        <v>10</v>
      </c>
      <c r="M6115">
        <v>3</v>
      </c>
      <c r="N6115">
        <v>0.05</v>
      </c>
      <c r="O6115">
        <v>490.04</v>
      </c>
      <c r="P6115" s="41">
        <v>1065.3</v>
      </c>
    </row>
    <row r="6116" spans="1:16" x14ac:dyDescent="0.45">
      <c r="A6116" t="s">
        <v>1911</v>
      </c>
      <c r="B6116" t="s">
        <v>43</v>
      </c>
      <c r="C6116" t="s">
        <v>25</v>
      </c>
      <c r="D6116" s="40">
        <v>43900</v>
      </c>
      <c r="E6116" s="40">
        <v>43977</v>
      </c>
      <c r="F6116" s="40">
        <v>43991</v>
      </c>
      <c r="G6116" s="40">
        <v>43999</v>
      </c>
      <c r="H6116" t="s">
        <v>21</v>
      </c>
      <c r="I6116">
        <v>25</v>
      </c>
      <c r="J6116">
        <v>14</v>
      </c>
      <c r="K6116">
        <v>336</v>
      </c>
      <c r="L6116">
        <v>37</v>
      </c>
      <c r="M6116">
        <v>1</v>
      </c>
      <c r="N6116">
        <v>0.1</v>
      </c>
      <c r="O6116" s="41">
        <v>2497.4299999999998</v>
      </c>
      <c r="P6116" s="41">
        <v>3329.9</v>
      </c>
    </row>
    <row r="6117" spans="1:16" x14ac:dyDescent="0.45">
      <c r="A6117" t="s">
        <v>1912</v>
      </c>
      <c r="B6117" t="s">
        <v>36</v>
      </c>
      <c r="C6117" t="s">
        <v>28</v>
      </c>
      <c r="D6117" s="40">
        <v>43900</v>
      </c>
      <c r="E6117" s="40">
        <v>43977</v>
      </c>
      <c r="F6117" s="40">
        <v>43988</v>
      </c>
      <c r="G6117" s="40">
        <v>43993</v>
      </c>
      <c r="H6117" t="s">
        <v>21</v>
      </c>
      <c r="I6117">
        <v>21</v>
      </c>
      <c r="J6117">
        <v>22</v>
      </c>
      <c r="K6117">
        <v>175</v>
      </c>
      <c r="L6117">
        <v>42</v>
      </c>
      <c r="M6117">
        <v>5</v>
      </c>
      <c r="N6117">
        <v>0.1</v>
      </c>
      <c r="O6117">
        <v>917.9</v>
      </c>
      <c r="P6117" s="41">
        <v>1835.8</v>
      </c>
    </row>
    <row r="6118" spans="1:16" x14ac:dyDescent="0.45">
      <c r="A6118" t="s">
        <v>1913</v>
      </c>
      <c r="B6118" t="s">
        <v>36</v>
      </c>
      <c r="C6118" t="s">
        <v>41</v>
      </c>
      <c r="D6118" s="40">
        <v>43900</v>
      </c>
      <c r="E6118" s="40">
        <v>43977</v>
      </c>
      <c r="F6118" s="40">
        <v>44003</v>
      </c>
      <c r="G6118" s="40">
        <v>44013</v>
      </c>
      <c r="H6118" t="s">
        <v>21</v>
      </c>
      <c r="I6118">
        <v>22</v>
      </c>
      <c r="J6118">
        <v>23</v>
      </c>
      <c r="K6118">
        <v>60</v>
      </c>
      <c r="L6118">
        <v>2</v>
      </c>
      <c r="M6118">
        <v>4</v>
      </c>
      <c r="N6118">
        <v>0.1</v>
      </c>
      <c r="O6118" s="41">
        <v>2401.2800000000002</v>
      </c>
      <c r="P6118" s="41">
        <v>3430.4</v>
      </c>
    </row>
    <row r="6119" spans="1:16" x14ac:dyDescent="0.45">
      <c r="A6119" t="s">
        <v>1898</v>
      </c>
      <c r="B6119" t="s">
        <v>27</v>
      </c>
      <c r="C6119" t="s">
        <v>25</v>
      </c>
      <c r="D6119" s="40">
        <v>43900</v>
      </c>
      <c r="E6119" s="40">
        <v>43978</v>
      </c>
      <c r="F6119" s="40">
        <v>43983</v>
      </c>
      <c r="G6119" s="40">
        <v>43992</v>
      </c>
      <c r="H6119" t="s">
        <v>21</v>
      </c>
      <c r="I6119">
        <v>19</v>
      </c>
      <c r="J6119">
        <v>15</v>
      </c>
      <c r="K6119">
        <v>343</v>
      </c>
      <c r="L6119">
        <v>19</v>
      </c>
      <c r="M6119">
        <v>4</v>
      </c>
      <c r="N6119">
        <v>0.2</v>
      </c>
      <c r="O6119">
        <v>474.63</v>
      </c>
      <c r="P6119" s="41">
        <v>1078.7</v>
      </c>
    </row>
    <row r="6120" spans="1:16" x14ac:dyDescent="0.45">
      <c r="A6120" t="s">
        <v>1899</v>
      </c>
      <c r="B6120" t="s">
        <v>43</v>
      </c>
      <c r="C6120" t="s">
        <v>28</v>
      </c>
      <c r="D6120" s="40">
        <v>43900</v>
      </c>
      <c r="E6120" s="40">
        <v>43978</v>
      </c>
      <c r="F6120" s="40">
        <v>43989</v>
      </c>
      <c r="G6120" s="40">
        <v>43996</v>
      </c>
      <c r="H6120" t="s">
        <v>21</v>
      </c>
      <c r="I6120">
        <v>27</v>
      </c>
      <c r="J6120">
        <v>38</v>
      </c>
      <c r="K6120">
        <v>118</v>
      </c>
      <c r="L6120">
        <v>18</v>
      </c>
      <c r="M6120">
        <v>2</v>
      </c>
      <c r="N6120">
        <v>0.05</v>
      </c>
      <c r="O6120" s="41">
        <v>1524.05</v>
      </c>
      <c r="P6120" s="41">
        <v>3544.3</v>
      </c>
    </row>
    <row r="6121" spans="1:16" x14ac:dyDescent="0.45">
      <c r="A6121" t="s">
        <v>1900</v>
      </c>
      <c r="B6121" t="s">
        <v>27</v>
      </c>
      <c r="C6121" t="s">
        <v>28</v>
      </c>
      <c r="D6121" s="40">
        <v>43800</v>
      </c>
      <c r="E6121" s="40">
        <v>43978</v>
      </c>
      <c r="F6121" s="40">
        <v>43991</v>
      </c>
      <c r="G6121" s="40">
        <v>43992</v>
      </c>
      <c r="H6121" t="s">
        <v>21</v>
      </c>
      <c r="I6121">
        <v>14</v>
      </c>
      <c r="J6121">
        <v>16</v>
      </c>
      <c r="K6121">
        <v>185</v>
      </c>
      <c r="L6121">
        <v>47</v>
      </c>
      <c r="M6121">
        <v>8</v>
      </c>
      <c r="N6121">
        <v>0.05</v>
      </c>
      <c r="O6121">
        <v>765.21</v>
      </c>
      <c r="P6121">
        <v>944.7</v>
      </c>
    </row>
    <row r="6122" spans="1:16" x14ac:dyDescent="0.45">
      <c r="A6122" t="s">
        <v>1901</v>
      </c>
      <c r="B6122" t="s">
        <v>19</v>
      </c>
      <c r="C6122" t="s">
        <v>20</v>
      </c>
      <c r="D6122" s="40">
        <v>43900</v>
      </c>
      <c r="E6122" s="40">
        <v>43978</v>
      </c>
      <c r="F6122" s="40">
        <v>44003</v>
      </c>
      <c r="G6122" s="40">
        <v>44007</v>
      </c>
      <c r="H6122" t="s">
        <v>21</v>
      </c>
      <c r="I6122">
        <v>3</v>
      </c>
      <c r="J6122">
        <v>50</v>
      </c>
      <c r="K6122">
        <v>220</v>
      </c>
      <c r="L6122">
        <v>17</v>
      </c>
      <c r="M6122">
        <v>1</v>
      </c>
      <c r="N6122">
        <v>0.05</v>
      </c>
      <c r="O6122" s="41">
        <v>1127.3399999999999</v>
      </c>
      <c r="P6122" s="41">
        <v>2398.6</v>
      </c>
    </row>
    <row r="6123" spans="1:16" x14ac:dyDescent="0.45">
      <c r="A6123" t="s">
        <v>1907</v>
      </c>
      <c r="B6123" t="s">
        <v>19</v>
      </c>
      <c r="C6123" t="s">
        <v>28</v>
      </c>
      <c r="D6123" s="40">
        <v>43900</v>
      </c>
      <c r="E6123" s="40">
        <v>43978</v>
      </c>
      <c r="F6123" s="40">
        <v>44002</v>
      </c>
      <c r="G6123" s="40">
        <v>44003</v>
      </c>
      <c r="H6123" t="s">
        <v>21</v>
      </c>
      <c r="I6123">
        <v>9</v>
      </c>
      <c r="J6123">
        <v>21</v>
      </c>
      <c r="K6123">
        <v>116</v>
      </c>
      <c r="L6123">
        <v>42</v>
      </c>
      <c r="M6123">
        <v>2</v>
      </c>
      <c r="N6123">
        <v>7.4999999999999997E-2</v>
      </c>
      <c r="O6123" s="41">
        <v>1995.53</v>
      </c>
      <c r="P6123" s="41">
        <v>3912.8</v>
      </c>
    </row>
    <row r="6124" spans="1:16" x14ac:dyDescent="0.45">
      <c r="A6124" t="s">
        <v>1903</v>
      </c>
      <c r="B6124" t="s">
        <v>19</v>
      </c>
      <c r="C6124" t="s">
        <v>28</v>
      </c>
      <c r="D6124" s="40">
        <v>43800</v>
      </c>
      <c r="E6124" s="40">
        <v>43978</v>
      </c>
      <c r="F6124" s="40">
        <v>44006</v>
      </c>
      <c r="G6124" s="40">
        <v>44009</v>
      </c>
      <c r="H6124" t="s">
        <v>21</v>
      </c>
      <c r="I6124">
        <v>12</v>
      </c>
      <c r="J6124">
        <v>17</v>
      </c>
      <c r="K6124">
        <v>129</v>
      </c>
      <c r="L6124">
        <v>40</v>
      </c>
      <c r="M6124">
        <v>7</v>
      </c>
      <c r="N6124">
        <v>7.4999999999999997E-2</v>
      </c>
      <c r="O6124" s="41">
        <v>1793.93</v>
      </c>
      <c r="P6124" s="41">
        <v>2391.9</v>
      </c>
    </row>
    <row r="6125" spans="1:16" x14ac:dyDescent="0.45">
      <c r="A6125" t="s">
        <v>1904</v>
      </c>
      <c r="B6125" t="s">
        <v>19</v>
      </c>
      <c r="C6125" t="s">
        <v>47</v>
      </c>
      <c r="D6125" s="40">
        <v>43900</v>
      </c>
      <c r="E6125" s="40">
        <v>43978</v>
      </c>
      <c r="F6125" s="40">
        <v>43986</v>
      </c>
      <c r="G6125" s="40">
        <v>43993</v>
      </c>
      <c r="H6125" t="s">
        <v>21</v>
      </c>
      <c r="I6125">
        <v>1</v>
      </c>
      <c r="J6125">
        <v>49</v>
      </c>
      <c r="K6125">
        <v>47</v>
      </c>
      <c r="L6125">
        <v>8</v>
      </c>
      <c r="M6125">
        <v>1</v>
      </c>
      <c r="N6125">
        <v>7.4999999999999997E-2</v>
      </c>
      <c r="O6125">
        <v>605.95000000000005</v>
      </c>
      <c r="P6125">
        <v>891.1</v>
      </c>
    </row>
    <row r="6126" spans="1:16" x14ac:dyDescent="0.45">
      <c r="A6126" t="s">
        <v>1905</v>
      </c>
      <c r="B6126" t="s">
        <v>36</v>
      </c>
      <c r="C6126" t="s">
        <v>34</v>
      </c>
      <c r="D6126" s="40">
        <v>43900</v>
      </c>
      <c r="E6126" s="40">
        <v>43978</v>
      </c>
      <c r="F6126" s="40">
        <v>44002</v>
      </c>
      <c r="G6126" s="40">
        <v>44005</v>
      </c>
      <c r="H6126" t="s">
        <v>21</v>
      </c>
      <c r="I6126">
        <v>22</v>
      </c>
      <c r="J6126">
        <v>8</v>
      </c>
      <c r="K6126">
        <v>305</v>
      </c>
      <c r="L6126">
        <v>24</v>
      </c>
      <c r="M6126">
        <v>1</v>
      </c>
      <c r="N6126">
        <v>0.2</v>
      </c>
      <c r="O6126" s="41">
        <v>1775.43</v>
      </c>
      <c r="P6126" s="41">
        <v>2432.1</v>
      </c>
    </row>
    <row r="6127" spans="1:16" x14ac:dyDescent="0.45">
      <c r="A6127" t="s">
        <v>1906</v>
      </c>
      <c r="B6127" t="s">
        <v>19</v>
      </c>
      <c r="C6127" t="s">
        <v>20</v>
      </c>
      <c r="D6127" s="40">
        <v>43900</v>
      </c>
      <c r="E6127" s="40">
        <v>43978</v>
      </c>
      <c r="F6127" s="40">
        <v>43997</v>
      </c>
      <c r="G6127" s="40">
        <v>44002</v>
      </c>
      <c r="H6127" t="s">
        <v>21</v>
      </c>
      <c r="I6127">
        <v>8</v>
      </c>
      <c r="J6127">
        <v>39</v>
      </c>
      <c r="K6127">
        <v>208</v>
      </c>
      <c r="L6127">
        <v>34</v>
      </c>
      <c r="M6127">
        <v>2</v>
      </c>
      <c r="N6127">
        <v>7.4999999999999997E-2</v>
      </c>
      <c r="O6127">
        <v>810.43</v>
      </c>
      <c r="P6127" s="41">
        <v>1125.5999999999999</v>
      </c>
    </row>
    <row r="6128" spans="1:16" x14ac:dyDescent="0.45">
      <c r="A6128" t="s">
        <v>1897</v>
      </c>
      <c r="B6128" t="s">
        <v>27</v>
      </c>
      <c r="C6128" t="s">
        <v>47</v>
      </c>
      <c r="D6128" s="40">
        <v>43800</v>
      </c>
      <c r="E6128" s="40">
        <v>43978</v>
      </c>
      <c r="F6128" s="40">
        <v>44000</v>
      </c>
      <c r="G6128" s="40">
        <v>44006</v>
      </c>
      <c r="H6128" t="s">
        <v>21</v>
      </c>
      <c r="I6128">
        <v>15</v>
      </c>
      <c r="J6128">
        <v>8</v>
      </c>
      <c r="K6128">
        <v>5</v>
      </c>
      <c r="L6128">
        <v>39</v>
      </c>
      <c r="M6128">
        <v>7</v>
      </c>
      <c r="N6128">
        <v>0.2</v>
      </c>
      <c r="O6128">
        <v>602.73</v>
      </c>
      <c r="P6128" s="41">
        <v>1159.0999999999999</v>
      </c>
    </row>
    <row r="6129" spans="1:16" x14ac:dyDescent="0.45">
      <c r="A6129" t="s">
        <v>1902</v>
      </c>
      <c r="B6129" t="s">
        <v>36</v>
      </c>
      <c r="C6129" t="s">
        <v>47</v>
      </c>
      <c r="D6129" s="40">
        <v>43900</v>
      </c>
      <c r="E6129" s="40">
        <v>43978</v>
      </c>
      <c r="F6129" s="40">
        <v>43994</v>
      </c>
      <c r="G6129" s="40">
        <v>43999</v>
      </c>
      <c r="H6129" t="s">
        <v>21</v>
      </c>
      <c r="I6129">
        <v>21</v>
      </c>
      <c r="J6129">
        <v>11</v>
      </c>
      <c r="K6129">
        <v>54</v>
      </c>
      <c r="L6129">
        <v>45</v>
      </c>
      <c r="M6129">
        <v>7</v>
      </c>
      <c r="N6129">
        <v>7.4999999999999997E-2</v>
      </c>
      <c r="O6129" s="41">
        <v>4217.38</v>
      </c>
      <c r="P6129" s="41">
        <v>5406.9</v>
      </c>
    </row>
    <row r="6130" spans="1:16" x14ac:dyDescent="0.45">
      <c r="A6130" t="s">
        <v>1896</v>
      </c>
      <c r="B6130" t="s">
        <v>36</v>
      </c>
      <c r="C6130" t="s">
        <v>47</v>
      </c>
      <c r="D6130" s="40">
        <v>43900</v>
      </c>
      <c r="E6130" s="40">
        <v>43979</v>
      </c>
      <c r="F6130" s="40">
        <v>43991</v>
      </c>
      <c r="G6130" s="40">
        <v>43998</v>
      </c>
      <c r="H6130" t="s">
        <v>21</v>
      </c>
      <c r="I6130">
        <v>21</v>
      </c>
      <c r="J6130">
        <v>32</v>
      </c>
      <c r="K6130">
        <v>9</v>
      </c>
      <c r="L6130">
        <v>9</v>
      </c>
      <c r="M6130">
        <v>3</v>
      </c>
      <c r="N6130">
        <v>0.2</v>
      </c>
      <c r="O6130" s="41">
        <v>1161.78</v>
      </c>
      <c r="P6130" s="41">
        <v>2278</v>
      </c>
    </row>
    <row r="6131" spans="1:16" x14ac:dyDescent="0.45">
      <c r="A6131" t="s">
        <v>1895</v>
      </c>
      <c r="B6131" t="s">
        <v>27</v>
      </c>
      <c r="C6131" t="s">
        <v>28</v>
      </c>
      <c r="D6131" s="40">
        <v>43800</v>
      </c>
      <c r="E6131" s="40">
        <v>43979</v>
      </c>
      <c r="F6131" s="40">
        <v>43999</v>
      </c>
      <c r="G6131" s="40">
        <v>44006</v>
      </c>
      <c r="H6131" t="s">
        <v>21</v>
      </c>
      <c r="I6131">
        <v>16</v>
      </c>
      <c r="J6131">
        <v>47</v>
      </c>
      <c r="K6131">
        <v>183</v>
      </c>
      <c r="L6131">
        <v>37</v>
      </c>
      <c r="M6131">
        <v>4</v>
      </c>
      <c r="N6131">
        <v>0.1</v>
      </c>
      <c r="O6131" s="41">
        <v>1770.54</v>
      </c>
      <c r="P6131" s="41">
        <v>2425.4</v>
      </c>
    </row>
    <row r="6132" spans="1:16" x14ac:dyDescent="0.45">
      <c r="A6132" t="s">
        <v>1894</v>
      </c>
      <c r="B6132" t="s">
        <v>36</v>
      </c>
      <c r="C6132" t="s">
        <v>25</v>
      </c>
      <c r="D6132" s="40">
        <v>43900</v>
      </c>
      <c r="E6132" s="40">
        <v>43979</v>
      </c>
      <c r="F6132" s="40">
        <v>43991</v>
      </c>
      <c r="G6132" s="40">
        <v>43995</v>
      </c>
      <c r="H6132" t="s">
        <v>21</v>
      </c>
      <c r="I6132">
        <v>21</v>
      </c>
      <c r="J6132">
        <v>48</v>
      </c>
      <c r="K6132">
        <v>343</v>
      </c>
      <c r="L6132">
        <v>25</v>
      </c>
      <c r="M6132">
        <v>4</v>
      </c>
      <c r="N6132">
        <v>0.05</v>
      </c>
      <c r="O6132">
        <v>561.79999999999995</v>
      </c>
      <c r="P6132">
        <v>864.3</v>
      </c>
    </row>
    <row r="6133" spans="1:16" x14ac:dyDescent="0.45">
      <c r="A6133" t="s">
        <v>1893</v>
      </c>
      <c r="B6133" t="s">
        <v>19</v>
      </c>
      <c r="C6133" t="s">
        <v>28</v>
      </c>
      <c r="D6133" s="40">
        <v>43900</v>
      </c>
      <c r="E6133" s="40">
        <v>43979</v>
      </c>
      <c r="F6133" s="40">
        <v>43992</v>
      </c>
      <c r="G6133" s="40">
        <v>43995</v>
      </c>
      <c r="H6133" t="s">
        <v>21</v>
      </c>
      <c r="I6133">
        <v>11</v>
      </c>
      <c r="J6133">
        <v>4</v>
      </c>
      <c r="K6133">
        <v>176</v>
      </c>
      <c r="L6133">
        <v>16</v>
      </c>
      <c r="M6133">
        <v>6</v>
      </c>
      <c r="N6133">
        <v>0.1</v>
      </c>
      <c r="O6133" s="41">
        <v>1604.25</v>
      </c>
      <c r="P6133" s="41">
        <v>3912.8</v>
      </c>
    </row>
    <row r="6134" spans="1:16" x14ac:dyDescent="0.45">
      <c r="A6134" t="s">
        <v>1892</v>
      </c>
      <c r="B6134" t="s">
        <v>19</v>
      </c>
      <c r="C6134" t="s">
        <v>25</v>
      </c>
      <c r="D6134" s="40">
        <v>43900</v>
      </c>
      <c r="E6134" s="40">
        <v>43979</v>
      </c>
      <c r="F6134" s="40">
        <v>44004</v>
      </c>
      <c r="G6134" s="40">
        <v>44009</v>
      </c>
      <c r="H6134" t="s">
        <v>21</v>
      </c>
      <c r="I6134">
        <v>10</v>
      </c>
      <c r="J6134">
        <v>18</v>
      </c>
      <c r="K6134">
        <v>360</v>
      </c>
      <c r="L6134">
        <v>36</v>
      </c>
      <c r="M6134">
        <v>7</v>
      </c>
      <c r="N6134">
        <v>7.4999999999999997E-2</v>
      </c>
      <c r="O6134">
        <v>728.42</v>
      </c>
      <c r="P6134" s="41">
        <v>1011.7</v>
      </c>
    </row>
    <row r="6135" spans="1:16" x14ac:dyDescent="0.45">
      <c r="A6135" t="s">
        <v>1891</v>
      </c>
      <c r="B6135" t="s">
        <v>19</v>
      </c>
      <c r="C6135" t="s">
        <v>47</v>
      </c>
      <c r="D6135" s="40">
        <v>43900</v>
      </c>
      <c r="E6135" s="40">
        <v>43979</v>
      </c>
      <c r="F6135" s="40">
        <v>43994</v>
      </c>
      <c r="G6135" s="40">
        <v>43996</v>
      </c>
      <c r="H6135" t="s">
        <v>21</v>
      </c>
      <c r="I6135">
        <v>9</v>
      </c>
      <c r="J6135">
        <v>5</v>
      </c>
      <c r="K6135">
        <v>7</v>
      </c>
      <c r="L6135">
        <v>6</v>
      </c>
      <c r="M6135">
        <v>7</v>
      </c>
      <c r="N6135">
        <v>7.4999999999999997E-2</v>
      </c>
      <c r="O6135" s="41">
        <v>1269.25</v>
      </c>
      <c r="P6135" s="41">
        <v>1983.2</v>
      </c>
    </row>
    <row r="6136" spans="1:16" x14ac:dyDescent="0.45">
      <c r="A6136" t="s">
        <v>1890</v>
      </c>
      <c r="B6136" t="s">
        <v>36</v>
      </c>
      <c r="C6136" t="s">
        <v>28</v>
      </c>
      <c r="D6136" s="40">
        <v>43900</v>
      </c>
      <c r="E6136" s="40">
        <v>43979</v>
      </c>
      <c r="F6136" s="40">
        <v>43988</v>
      </c>
      <c r="G6136" s="40">
        <v>43998</v>
      </c>
      <c r="H6136" t="s">
        <v>21</v>
      </c>
      <c r="I6136">
        <v>22</v>
      </c>
      <c r="J6136">
        <v>40</v>
      </c>
      <c r="K6136">
        <v>167</v>
      </c>
      <c r="L6136">
        <v>32</v>
      </c>
      <c r="M6136">
        <v>7</v>
      </c>
      <c r="N6136">
        <v>7.4999999999999997E-2</v>
      </c>
      <c r="O6136" s="41">
        <v>3103.44</v>
      </c>
      <c r="P6136" s="41">
        <v>3879.3</v>
      </c>
    </row>
    <row r="6137" spans="1:16" x14ac:dyDescent="0.45">
      <c r="A6137" t="s">
        <v>1889</v>
      </c>
      <c r="B6137" t="s">
        <v>36</v>
      </c>
      <c r="C6137" t="s">
        <v>25</v>
      </c>
      <c r="D6137" s="40">
        <v>43900</v>
      </c>
      <c r="E6137" s="40">
        <v>43979</v>
      </c>
      <c r="F6137" s="40">
        <v>43985</v>
      </c>
      <c r="G6137" s="40">
        <v>43986</v>
      </c>
      <c r="H6137" t="s">
        <v>21</v>
      </c>
      <c r="I6137">
        <v>22</v>
      </c>
      <c r="J6137">
        <v>41</v>
      </c>
      <c r="K6137">
        <v>343</v>
      </c>
      <c r="L6137">
        <v>35</v>
      </c>
      <c r="M6137">
        <v>1</v>
      </c>
      <c r="N6137">
        <v>0.05</v>
      </c>
      <c r="O6137" s="41">
        <v>2745.59</v>
      </c>
      <c r="P6137" s="41">
        <v>6385.1</v>
      </c>
    </row>
    <row r="6138" spans="1:16" x14ac:dyDescent="0.45">
      <c r="A6138" t="s">
        <v>1888</v>
      </c>
      <c r="B6138" t="s">
        <v>19</v>
      </c>
      <c r="C6138" t="s">
        <v>34</v>
      </c>
      <c r="D6138" s="40">
        <v>43800</v>
      </c>
      <c r="E6138" s="40">
        <v>43979</v>
      </c>
      <c r="F6138" s="40">
        <v>43983</v>
      </c>
      <c r="G6138" s="40">
        <v>43984</v>
      </c>
      <c r="H6138" t="s">
        <v>21</v>
      </c>
      <c r="I6138">
        <v>1</v>
      </c>
      <c r="J6138">
        <v>32</v>
      </c>
      <c r="K6138">
        <v>308</v>
      </c>
      <c r="L6138">
        <v>15</v>
      </c>
      <c r="M6138">
        <v>8</v>
      </c>
      <c r="N6138">
        <v>0.4</v>
      </c>
      <c r="O6138" s="41">
        <v>1905.48</v>
      </c>
      <c r="P6138" s="41">
        <v>2646.5</v>
      </c>
    </row>
    <row r="6139" spans="1:16" x14ac:dyDescent="0.45">
      <c r="A6139" t="s">
        <v>1879</v>
      </c>
      <c r="B6139" t="s">
        <v>19</v>
      </c>
      <c r="C6139" t="s">
        <v>47</v>
      </c>
      <c r="D6139" s="40">
        <v>43900</v>
      </c>
      <c r="E6139" s="40">
        <v>43980</v>
      </c>
      <c r="F6139" s="40">
        <v>44007</v>
      </c>
      <c r="G6139" s="40">
        <v>44010</v>
      </c>
      <c r="H6139" t="s">
        <v>21</v>
      </c>
      <c r="I6139">
        <v>4</v>
      </c>
      <c r="J6139">
        <v>2</v>
      </c>
      <c r="K6139">
        <v>11</v>
      </c>
      <c r="L6139">
        <v>23</v>
      </c>
      <c r="M6139">
        <v>7</v>
      </c>
      <c r="N6139">
        <v>7.4999999999999997E-2</v>
      </c>
      <c r="O6139" s="41">
        <v>1286.07</v>
      </c>
      <c r="P6139" s="41">
        <v>2338.3000000000002</v>
      </c>
    </row>
    <row r="6140" spans="1:16" x14ac:dyDescent="0.45">
      <c r="A6140" t="s">
        <v>1880</v>
      </c>
      <c r="B6140" t="s">
        <v>19</v>
      </c>
      <c r="C6140" t="s">
        <v>25</v>
      </c>
      <c r="D6140" s="40">
        <v>43900</v>
      </c>
      <c r="E6140" s="40">
        <v>43980</v>
      </c>
      <c r="F6140" s="40">
        <v>43982</v>
      </c>
      <c r="G6140" s="40">
        <v>43986</v>
      </c>
      <c r="H6140" t="s">
        <v>21</v>
      </c>
      <c r="I6140">
        <v>2</v>
      </c>
      <c r="J6140">
        <v>46</v>
      </c>
      <c r="K6140">
        <v>343</v>
      </c>
      <c r="L6140">
        <v>37</v>
      </c>
      <c r="M6140">
        <v>8</v>
      </c>
      <c r="N6140">
        <v>0.1</v>
      </c>
      <c r="O6140" s="41">
        <v>1411.22</v>
      </c>
      <c r="P6140" s="41">
        <v>2391.9</v>
      </c>
    </row>
    <row r="6141" spans="1:16" x14ac:dyDescent="0.45">
      <c r="A6141" t="s">
        <v>1882</v>
      </c>
      <c r="B6141" t="s">
        <v>27</v>
      </c>
      <c r="C6141" t="s">
        <v>41</v>
      </c>
      <c r="D6141" s="40">
        <v>43900</v>
      </c>
      <c r="E6141" s="40">
        <v>43980</v>
      </c>
      <c r="F6141" s="40">
        <v>43997</v>
      </c>
      <c r="G6141" s="40">
        <v>43999</v>
      </c>
      <c r="H6141" t="s">
        <v>21</v>
      </c>
      <c r="I6141">
        <v>17</v>
      </c>
      <c r="J6141">
        <v>49</v>
      </c>
      <c r="K6141">
        <v>82</v>
      </c>
      <c r="L6141">
        <v>8</v>
      </c>
      <c r="M6141">
        <v>2</v>
      </c>
      <c r="N6141">
        <v>0.1</v>
      </c>
      <c r="O6141">
        <v>956.76</v>
      </c>
      <c r="P6141" s="41">
        <v>2278</v>
      </c>
    </row>
    <row r="6142" spans="1:16" x14ac:dyDescent="0.45">
      <c r="A6142" t="s">
        <v>1878</v>
      </c>
      <c r="B6142" t="s">
        <v>19</v>
      </c>
      <c r="C6142" t="s">
        <v>47</v>
      </c>
      <c r="D6142" s="40">
        <v>43800</v>
      </c>
      <c r="E6142" s="40">
        <v>43980</v>
      </c>
      <c r="F6142" s="40">
        <v>43986</v>
      </c>
      <c r="G6142" s="40">
        <v>43993</v>
      </c>
      <c r="H6142" t="s">
        <v>21</v>
      </c>
      <c r="I6142">
        <v>11</v>
      </c>
      <c r="J6142">
        <v>44</v>
      </c>
      <c r="K6142">
        <v>9</v>
      </c>
      <c r="L6142">
        <v>5</v>
      </c>
      <c r="M6142">
        <v>5</v>
      </c>
      <c r="N6142">
        <v>0.05</v>
      </c>
      <c r="O6142">
        <v>628.53</v>
      </c>
      <c r="P6142" s="41">
        <v>1065.3</v>
      </c>
    </row>
    <row r="6143" spans="1:16" x14ac:dyDescent="0.45">
      <c r="A6143" t="s">
        <v>1881</v>
      </c>
      <c r="B6143" t="s">
        <v>27</v>
      </c>
      <c r="C6143" t="s">
        <v>28</v>
      </c>
      <c r="D6143" s="40">
        <v>43900</v>
      </c>
      <c r="E6143" s="40">
        <v>43980</v>
      </c>
      <c r="F6143" s="40">
        <v>43987</v>
      </c>
      <c r="G6143" s="40">
        <v>43995</v>
      </c>
      <c r="H6143" t="s">
        <v>21</v>
      </c>
      <c r="I6143">
        <v>16</v>
      </c>
      <c r="J6143">
        <v>18</v>
      </c>
      <c r="K6143">
        <v>203</v>
      </c>
      <c r="L6143">
        <v>9</v>
      </c>
      <c r="M6143">
        <v>8</v>
      </c>
      <c r="N6143">
        <v>0.1</v>
      </c>
      <c r="O6143" s="41">
        <v>2738.96</v>
      </c>
      <c r="P6143" s="41">
        <v>3912.8</v>
      </c>
    </row>
    <row r="6144" spans="1:16" x14ac:dyDescent="0.45">
      <c r="A6144" t="s">
        <v>1884</v>
      </c>
      <c r="B6144" t="s">
        <v>27</v>
      </c>
      <c r="C6144" t="s">
        <v>28</v>
      </c>
      <c r="D6144" s="40">
        <v>43900</v>
      </c>
      <c r="E6144" s="40">
        <v>43980</v>
      </c>
      <c r="F6144" s="40">
        <v>44000</v>
      </c>
      <c r="G6144" s="40">
        <v>44003</v>
      </c>
      <c r="H6144" t="s">
        <v>21</v>
      </c>
      <c r="I6144">
        <v>13</v>
      </c>
      <c r="J6144">
        <v>50</v>
      </c>
      <c r="K6144">
        <v>130</v>
      </c>
      <c r="L6144">
        <v>31</v>
      </c>
      <c r="M6144">
        <v>6</v>
      </c>
      <c r="N6144">
        <v>7.4999999999999997E-2</v>
      </c>
      <c r="O6144" s="41">
        <v>1065.3</v>
      </c>
      <c r="P6144" s="41">
        <v>2010</v>
      </c>
    </row>
    <row r="6145" spans="1:16" x14ac:dyDescent="0.45">
      <c r="A6145" t="s">
        <v>1883</v>
      </c>
      <c r="B6145" t="s">
        <v>27</v>
      </c>
      <c r="C6145" t="s">
        <v>41</v>
      </c>
      <c r="D6145" s="40">
        <v>43900</v>
      </c>
      <c r="E6145" s="40">
        <v>43980</v>
      </c>
      <c r="F6145" s="40">
        <v>43998</v>
      </c>
      <c r="G6145" s="40">
        <v>44003</v>
      </c>
      <c r="H6145" t="s">
        <v>21</v>
      </c>
      <c r="I6145">
        <v>17</v>
      </c>
      <c r="J6145">
        <v>41</v>
      </c>
      <c r="K6145">
        <v>83</v>
      </c>
      <c r="L6145">
        <v>33</v>
      </c>
      <c r="M6145">
        <v>1</v>
      </c>
      <c r="N6145">
        <v>0.05</v>
      </c>
      <c r="O6145" s="41">
        <v>1647.93</v>
      </c>
      <c r="P6145" s="41">
        <v>3832.4</v>
      </c>
    </row>
    <row r="6146" spans="1:16" x14ac:dyDescent="0.45">
      <c r="A6146" t="s">
        <v>1886</v>
      </c>
      <c r="B6146" t="s">
        <v>19</v>
      </c>
      <c r="C6146" t="s">
        <v>28</v>
      </c>
      <c r="D6146" s="40">
        <v>43800</v>
      </c>
      <c r="E6146" s="40">
        <v>43980</v>
      </c>
      <c r="F6146" s="40">
        <v>43999</v>
      </c>
      <c r="G6146" s="40">
        <v>44007</v>
      </c>
      <c r="H6146" t="s">
        <v>21</v>
      </c>
      <c r="I6146">
        <v>8</v>
      </c>
      <c r="J6146">
        <v>18</v>
      </c>
      <c r="K6146">
        <v>170</v>
      </c>
      <c r="L6146">
        <v>7</v>
      </c>
      <c r="M6146">
        <v>4</v>
      </c>
      <c r="N6146">
        <v>0.05</v>
      </c>
      <c r="O6146">
        <v>718.78</v>
      </c>
      <c r="P6146">
        <v>998.3</v>
      </c>
    </row>
    <row r="6147" spans="1:16" x14ac:dyDescent="0.45">
      <c r="A6147" t="s">
        <v>1887</v>
      </c>
      <c r="B6147" t="s">
        <v>27</v>
      </c>
      <c r="C6147" t="s">
        <v>47</v>
      </c>
      <c r="D6147" s="40">
        <v>43900</v>
      </c>
      <c r="E6147" s="40">
        <v>43980</v>
      </c>
      <c r="F6147" s="40">
        <v>43996</v>
      </c>
      <c r="G6147" s="40">
        <v>44006</v>
      </c>
      <c r="H6147" t="s">
        <v>21</v>
      </c>
      <c r="I6147">
        <v>20</v>
      </c>
      <c r="J6147">
        <v>4</v>
      </c>
      <c r="K6147">
        <v>52</v>
      </c>
      <c r="L6147">
        <v>11</v>
      </c>
      <c r="M6147">
        <v>6</v>
      </c>
      <c r="N6147">
        <v>0.15</v>
      </c>
      <c r="O6147">
        <v>510.94</v>
      </c>
      <c r="P6147" s="41">
        <v>1246.2</v>
      </c>
    </row>
    <row r="6148" spans="1:16" x14ac:dyDescent="0.45">
      <c r="A6148" t="s">
        <v>1885</v>
      </c>
      <c r="B6148" t="s">
        <v>43</v>
      </c>
      <c r="C6148" t="s">
        <v>47</v>
      </c>
      <c r="D6148" s="40">
        <v>43900</v>
      </c>
      <c r="E6148" s="40">
        <v>43980</v>
      </c>
      <c r="F6148" s="40">
        <v>43990</v>
      </c>
      <c r="G6148" s="40">
        <v>43992</v>
      </c>
      <c r="H6148" t="s">
        <v>21</v>
      </c>
      <c r="I6148">
        <v>27</v>
      </c>
      <c r="J6148">
        <v>30</v>
      </c>
      <c r="K6148">
        <v>49</v>
      </c>
      <c r="L6148">
        <v>10</v>
      </c>
      <c r="M6148">
        <v>4</v>
      </c>
      <c r="N6148">
        <v>0.1</v>
      </c>
      <c r="O6148" s="41">
        <v>1323.25</v>
      </c>
      <c r="P6148" s="41">
        <v>1675</v>
      </c>
    </row>
    <row r="6149" spans="1:16" x14ac:dyDescent="0.45">
      <c r="A6149" t="s">
        <v>1867</v>
      </c>
      <c r="B6149" t="s">
        <v>27</v>
      </c>
      <c r="C6149" t="s">
        <v>28</v>
      </c>
      <c r="D6149" s="40">
        <v>43800</v>
      </c>
      <c r="E6149" s="40">
        <v>43981</v>
      </c>
      <c r="F6149" s="40">
        <v>43991</v>
      </c>
      <c r="G6149" s="40">
        <v>44001</v>
      </c>
      <c r="H6149" t="s">
        <v>21</v>
      </c>
      <c r="I6149">
        <v>18</v>
      </c>
      <c r="J6149">
        <v>49</v>
      </c>
      <c r="K6149">
        <v>188</v>
      </c>
      <c r="L6149">
        <v>12</v>
      </c>
      <c r="M6149">
        <v>6</v>
      </c>
      <c r="N6149">
        <v>0.1</v>
      </c>
      <c r="O6149" s="41">
        <v>1175.45</v>
      </c>
      <c r="P6149" s="41">
        <v>1728.6</v>
      </c>
    </row>
    <row r="6150" spans="1:16" x14ac:dyDescent="0.45">
      <c r="A6150" t="s">
        <v>1868</v>
      </c>
      <c r="B6150" t="s">
        <v>27</v>
      </c>
      <c r="C6150" t="s">
        <v>47</v>
      </c>
      <c r="D6150" s="40">
        <v>43900</v>
      </c>
      <c r="E6150" s="40">
        <v>43981</v>
      </c>
      <c r="F6150" s="40">
        <v>43998</v>
      </c>
      <c r="G6150" s="40">
        <v>44003</v>
      </c>
      <c r="H6150" t="s">
        <v>21</v>
      </c>
      <c r="I6150">
        <v>19</v>
      </c>
      <c r="J6150">
        <v>15</v>
      </c>
      <c r="K6150">
        <v>7</v>
      </c>
      <c r="L6150">
        <v>8</v>
      </c>
      <c r="M6150">
        <v>6</v>
      </c>
      <c r="N6150">
        <v>7.4999999999999997E-2</v>
      </c>
      <c r="O6150" s="41">
        <v>1071.73</v>
      </c>
      <c r="P6150" s="41">
        <v>1728.6</v>
      </c>
    </row>
    <row r="6151" spans="1:16" x14ac:dyDescent="0.45">
      <c r="A6151" t="s">
        <v>1869</v>
      </c>
      <c r="B6151" t="s">
        <v>19</v>
      </c>
      <c r="C6151" t="s">
        <v>28</v>
      </c>
      <c r="D6151" s="40">
        <v>43900</v>
      </c>
      <c r="E6151" s="40">
        <v>43981</v>
      </c>
      <c r="F6151" s="40">
        <v>43984</v>
      </c>
      <c r="G6151" s="40">
        <v>43989</v>
      </c>
      <c r="H6151" t="s">
        <v>21</v>
      </c>
      <c r="I6151">
        <v>5</v>
      </c>
      <c r="J6151">
        <v>17</v>
      </c>
      <c r="K6151">
        <v>186</v>
      </c>
      <c r="L6151">
        <v>26</v>
      </c>
      <c r="M6151">
        <v>8</v>
      </c>
      <c r="N6151">
        <v>0.05</v>
      </c>
      <c r="O6151" s="41">
        <v>1299.06</v>
      </c>
      <c r="P6151" s="41">
        <v>1882.7</v>
      </c>
    </row>
    <row r="6152" spans="1:16" x14ac:dyDescent="0.45">
      <c r="A6152" t="s">
        <v>1870</v>
      </c>
      <c r="B6152" t="s">
        <v>43</v>
      </c>
      <c r="C6152" t="s">
        <v>41</v>
      </c>
      <c r="D6152" s="40">
        <v>43900</v>
      </c>
      <c r="E6152" s="40">
        <v>43981</v>
      </c>
      <c r="F6152" s="40">
        <v>44003</v>
      </c>
      <c r="G6152" s="40">
        <v>44008</v>
      </c>
      <c r="H6152" t="s">
        <v>21</v>
      </c>
      <c r="I6152">
        <v>28</v>
      </c>
      <c r="J6152">
        <v>44</v>
      </c>
      <c r="K6152">
        <v>73</v>
      </c>
      <c r="L6152">
        <v>21</v>
      </c>
      <c r="M6152">
        <v>6</v>
      </c>
      <c r="N6152">
        <v>7.4999999999999997E-2</v>
      </c>
      <c r="O6152">
        <v>512.15</v>
      </c>
      <c r="P6152">
        <v>984.9</v>
      </c>
    </row>
    <row r="6153" spans="1:16" x14ac:dyDescent="0.45">
      <c r="A6153" t="s">
        <v>1871</v>
      </c>
      <c r="B6153" t="s">
        <v>27</v>
      </c>
      <c r="C6153" t="s">
        <v>47</v>
      </c>
      <c r="D6153" s="40">
        <v>43900</v>
      </c>
      <c r="E6153" s="40">
        <v>43981</v>
      </c>
      <c r="F6153" s="40">
        <v>43987</v>
      </c>
      <c r="G6153" s="40">
        <v>43994</v>
      </c>
      <c r="H6153" t="s">
        <v>21</v>
      </c>
      <c r="I6153">
        <v>16</v>
      </c>
      <c r="J6153">
        <v>14</v>
      </c>
      <c r="K6153">
        <v>33</v>
      </c>
      <c r="L6153">
        <v>18</v>
      </c>
      <c r="M6153">
        <v>6</v>
      </c>
      <c r="N6153">
        <v>0.05</v>
      </c>
      <c r="O6153" s="41">
        <v>1061.28</v>
      </c>
      <c r="P6153" s="41">
        <v>1326.6</v>
      </c>
    </row>
    <row r="6154" spans="1:16" x14ac:dyDescent="0.45">
      <c r="A6154" t="s">
        <v>1877</v>
      </c>
      <c r="B6154" t="s">
        <v>43</v>
      </c>
      <c r="C6154" t="s">
        <v>41</v>
      </c>
      <c r="D6154" s="40">
        <v>43900</v>
      </c>
      <c r="E6154" s="40">
        <v>43981</v>
      </c>
      <c r="F6154" s="40">
        <v>44001</v>
      </c>
      <c r="G6154" s="40">
        <v>44005</v>
      </c>
      <c r="H6154" t="s">
        <v>21</v>
      </c>
      <c r="I6154">
        <v>27</v>
      </c>
      <c r="J6154">
        <v>11</v>
      </c>
      <c r="K6154">
        <v>76</v>
      </c>
      <c r="L6154">
        <v>32</v>
      </c>
      <c r="M6154">
        <v>5</v>
      </c>
      <c r="N6154">
        <v>7.4999999999999997E-2</v>
      </c>
      <c r="O6154" s="41">
        <v>2439.94</v>
      </c>
      <c r="P6154" s="41">
        <v>3999.9</v>
      </c>
    </row>
    <row r="6155" spans="1:16" x14ac:dyDescent="0.45">
      <c r="A6155" t="s">
        <v>1872</v>
      </c>
      <c r="B6155" t="s">
        <v>19</v>
      </c>
      <c r="C6155" t="s">
        <v>28</v>
      </c>
      <c r="D6155" s="40">
        <v>43900</v>
      </c>
      <c r="E6155" s="40">
        <v>43981</v>
      </c>
      <c r="F6155" s="40">
        <v>43990</v>
      </c>
      <c r="G6155" s="40">
        <v>43991</v>
      </c>
      <c r="H6155" t="s">
        <v>21</v>
      </c>
      <c r="I6155">
        <v>9</v>
      </c>
      <c r="J6155">
        <v>21</v>
      </c>
      <c r="K6155">
        <v>150</v>
      </c>
      <c r="L6155">
        <v>29</v>
      </c>
      <c r="M6155">
        <v>6</v>
      </c>
      <c r="N6155">
        <v>0.15</v>
      </c>
      <c r="O6155" s="41">
        <v>1189.52</v>
      </c>
      <c r="P6155" s="41">
        <v>1802.3</v>
      </c>
    </row>
    <row r="6156" spans="1:16" x14ac:dyDescent="0.45">
      <c r="A6156" t="s">
        <v>1873</v>
      </c>
      <c r="B6156" t="s">
        <v>36</v>
      </c>
      <c r="C6156" t="s">
        <v>28</v>
      </c>
      <c r="D6156" s="40">
        <v>43800</v>
      </c>
      <c r="E6156" s="40">
        <v>43981</v>
      </c>
      <c r="F6156" s="40">
        <v>44001</v>
      </c>
      <c r="G6156" s="40">
        <v>44006</v>
      </c>
      <c r="H6156" t="s">
        <v>21</v>
      </c>
      <c r="I6156">
        <v>22</v>
      </c>
      <c r="J6156">
        <v>26</v>
      </c>
      <c r="K6156">
        <v>121</v>
      </c>
      <c r="L6156">
        <v>32</v>
      </c>
      <c r="M6156">
        <v>7</v>
      </c>
      <c r="N6156">
        <v>0.05</v>
      </c>
      <c r="O6156">
        <v>527.63</v>
      </c>
      <c r="P6156" s="41">
        <v>1172.5</v>
      </c>
    </row>
    <row r="6157" spans="1:16" x14ac:dyDescent="0.45">
      <c r="A6157" t="s">
        <v>1874</v>
      </c>
      <c r="B6157" t="s">
        <v>36</v>
      </c>
      <c r="C6157" t="s">
        <v>28</v>
      </c>
      <c r="D6157" s="40">
        <v>43900</v>
      </c>
      <c r="E6157" s="40">
        <v>43981</v>
      </c>
      <c r="F6157" s="40">
        <v>44001</v>
      </c>
      <c r="G6157" s="40">
        <v>44007</v>
      </c>
      <c r="H6157" t="s">
        <v>21</v>
      </c>
      <c r="I6157">
        <v>25</v>
      </c>
      <c r="J6157">
        <v>49</v>
      </c>
      <c r="K6157">
        <v>163</v>
      </c>
      <c r="L6157">
        <v>29</v>
      </c>
      <c r="M6157">
        <v>8</v>
      </c>
      <c r="N6157">
        <v>7.4999999999999997E-2</v>
      </c>
      <c r="O6157" s="41">
        <v>2622.25</v>
      </c>
      <c r="P6157" s="41">
        <v>3973.1</v>
      </c>
    </row>
    <row r="6158" spans="1:16" x14ac:dyDescent="0.45">
      <c r="A6158" t="s">
        <v>1875</v>
      </c>
      <c r="B6158" t="s">
        <v>27</v>
      </c>
      <c r="C6158" t="s">
        <v>47</v>
      </c>
      <c r="D6158" s="40">
        <v>43900</v>
      </c>
      <c r="E6158" s="40">
        <v>43981</v>
      </c>
      <c r="F6158" s="40">
        <v>44008</v>
      </c>
      <c r="G6158" s="40">
        <v>44011</v>
      </c>
      <c r="H6158" t="s">
        <v>21</v>
      </c>
      <c r="I6158">
        <v>13</v>
      </c>
      <c r="J6158">
        <v>23</v>
      </c>
      <c r="K6158">
        <v>56</v>
      </c>
      <c r="L6158">
        <v>20</v>
      </c>
      <c r="M6158">
        <v>4</v>
      </c>
      <c r="N6158">
        <v>0.15</v>
      </c>
      <c r="O6158">
        <v>900.88</v>
      </c>
      <c r="P6158" s="41">
        <v>1112.2</v>
      </c>
    </row>
    <row r="6159" spans="1:16" x14ac:dyDescent="0.45">
      <c r="A6159" t="s">
        <v>1876</v>
      </c>
      <c r="B6159" t="s">
        <v>36</v>
      </c>
      <c r="C6159" t="s">
        <v>34</v>
      </c>
      <c r="D6159" s="40">
        <v>43900</v>
      </c>
      <c r="E6159" s="40">
        <v>43981</v>
      </c>
      <c r="F6159" s="40">
        <v>44006</v>
      </c>
      <c r="G6159" s="40">
        <v>44012</v>
      </c>
      <c r="H6159" t="s">
        <v>21</v>
      </c>
      <c r="I6159">
        <v>20</v>
      </c>
      <c r="J6159">
        <v>1</v>
      </c>
      <c r="K6159">
        <v>294</v>
      </c>
      <c r="L6159">
        <v>14</v>
      </c>
      <c r="M6159">
        <v>6</v>
      </c>
      <c r="N6159">
        <v>0.15</v>
      </c>
      <c r="O6159" s="41">
        <v>1657.45</v>
      </c>
      <c r="P6159" s="41">
        <v>3946.3</v>
      </c>
    </row>
    <row r="6160" spans="1:16" x14ac:dyDescent="0.45">
      <c r="A6160" t="s">
        <v>1852</v>
      </c>
      <c r="B6160" t="s">
        <v>36</v>
      </c>
      <c r="C6160" t="s">
        <v>34</v>
      </c>
      <c r="D6160" s="40">
        <v>43900</v>
      </c>
      <c r="E6160" s="40">
        <v>43982</v>
      </c>
      <c r="F6160" s="40">
        <v>44010</v>
      </c>
      <c r="G6160" s="40">
        <v>44015</v>
      </c>
      <c r="H6160" t="s">
        <v>21</v>
      </c>
      <c r="I6160">
        <v>25</v>
      </c>
      <c r="J6160">
        <v>50</v>
      </c>
      <c r="K6160">
        <v>266</v>
      </c>
      <c r="L6160">
        <v>6</v>
      </c>
      <c r="M6160">
        <v>2</v>
      </c>
      <c r="N6160">
        <v>0.05</v>
      </c>
      <c r="O6160">
        <v>709.26</v>
      </c>
      <c r="P6160" s="41">
        <v>1058.5999999999999</v>
      </c>
    </row>
    <row r="6161" spans="1:16" x14ac:dyDescent="0.45">
      <c r="A6161" t="s">
        <v>1853</v>
      </c>
      <c r="B6161" t="s">
        <v>36</v>
      </c>
      <c r="C6161" t="s">
        <v>34</v>
      </c>
      <c r="D6161" s="40">
        <v>43800</v>
      </c>
      <c r="E6161" s="40">
        <v>43982</v>
      </c>
      <c r="F6161" s="40">
        <v>43993</v>
      </c>
      <c r="G6161" s="40">
        <v>43999</v>
      </c>
      <c r="H6161" t="s">
        <v>21</v>
      </c>
      <c r="I6161">
        <v>23</v>
      </c>
      <c r="J6161">
        <v>2</v>
      </c>
      <c r="K6161">
        <v>289</v>
      </c>
      <c r="L6161">
        <v>41</v>
      </c>
      <c r="M6161">
        <v>7</v>
      </c>
      <c r="N6161">
        <v>0.1</v>
      </c>
      <c r="O6161">
        <v>193.36</v>
      </c>
      <c r="P6161">
        <v>261.3</v>
      </c>
    </row>
    <row r="6162" spans="1:16" x14ac:dyDescent="0.45">
      <c r="A6162" t="s">
        <v>1854</v>
      </c>
      <c r="B6162" t="s">
        <v>19</v>
      </c>
      <c r="C6162" t="s">
        <v>34</v>
      </c>
      <c r="D6162" s="40">
        <v>43900</v>
      </c>
      <c r="E6162" s="40">
        <v>43982</v>
      </c>
      <c r="F6162" s="40">
        <v>44005</v>
      </c>
      <c r="G6162" s="40">
        <v>44006</v>
      </c>
      <c r="H6162" t="s">
        <v>21</v>
      </c>
      <c r="I6162">
        <v>7</v>
      </c>
      <c r="J6162">
        <v>5</v>
      </c>
      <c r="K6162">
        <v>285</v>
      </c>
      <c r="L6162">
        <v>45</v>
      </c>
      <c r="M6162">
        <v>4</v>
      </c>
      <c r="N6162">
        <v>7.4999999999999997E-2</v>
      </c>
      <c r="O6162">
        <v>820.48</v>
      </c>
      <c r="P6162" s="41">
        <v>1051.9000000000001</v>
      </c>
    </row>
    <row r="6163" spans="1:16" x14ac:dyDescent="0.45">
      <c r="A6163" t="s">
        <v>1855</v>
      </c>
      <c r="B6163" t="s">
        <v>36</v>
      </c>
      <c r="C6163" t="s">
        <v>41</v>
      </c>
      <c r="D6163" s="40">
        <v>43900</v>
      </c>
      <c r="E6163" s="40">
        <v>43982</v>
      </c>
      <c r="F6163" s="40">
        <v>43984</v>
      </c>
      <c r="G6163" s="40">
        <v>43986</v>
      </c>
      <c r="H6163" t="s">
        <v>21</v>
      </c>
      <c r="I6163">
        <v>25</v>
      </c>
      <c r="J6163">
        <v>39</v>
      </c>
      <c r="K6163">
        <v>81</v>
      </c>
      <c r="L6163">
        <v>44</v>
      </c>
      <c r="M6163">
        <v>8</v>
      </c>
      <c r="N6163">
        <v>0.05</v>
      </c>
      <c r="O6163">
        <v>340.36</v>
      </c>
      <c r="P6163">
        <v>850.9</v>
      </c>
    </row>
    <row r="6164" spans="1:16" x14ac:dyDescent="0.45">
      <c r="A6164" t="s">
        <v>1856</v>
      </c>
      <c r="B6164" t="s">
        <v>19</v>
      </c>
      <c r="C6164" t="s">
        <v>34</v>
      </c>
      <c r="D6164" s="40">
        <v>43800</v>
      </c>
      <c r="E6164" s="40">
        <v>43982</v>
      </c>
      <c r="F6164" s="40">
        <v>43985</v>
      </c>
      <c r="G6164" s="40">
        <v>43995</v>
      </c>
      <c r="H6164" t="s">
        <v>21</v>
      </c>
      <c r="I6164">
        <v>6</v>
      </c>
      <c r="J6164">
        <v>45</v>
      </c>
      <c r="K6164">
        <v>308</v>
      </c>
      <c r="L6164">
        <v>32</v>
      </c>
      <c r="M6164">
        <v>2</v>
      </c>
      <c r="N6164">
        <v>0.15</v>
      </c>
      <c r="O6164" s="41">
        <v>1635.6</v>
      </c>
      <c r="P6164" s="41">
        <v>2405.3000000000002</v>
      </c>
    </row>
    <row r="6165" spans="1:16" x14ac:dyDescent="0.45">
      <c r="A6165" t="s">
        <v>1857</v>
      </c>
      <c r="B6165" t="s">
        <v>36</v>
      </c>
      <c r="C6165" t="s">
        <v>20</v>
      </c>
      <c r="D6165" s="40">
        <v>43900</v>
      </c>
      <c r="E6165" s="40">
        <v>43982</v>
      </c>
      <c r="F6165" s="40">
        <v>43996</v>
      </c>
      <c r="G6165" s="40">
        <v>44005</v>
      </c>
      <c r="H6165" t="s">
        <v>21</v>
      </c>
      <c r="I6165">
        <v>21</v>
      </c>
      <c r="J6165">
        <v>46</v>
      </c>
      <c r="K6165">
        <v>212</v>
      </c>
      <c r="L6165">
        <v>7</v>
      </c>
      <c r="M6165">
        <v>8</v>
      </c>
      <c r="N6165">
        <v>7.4999999999999997E-2</v>
      </c>
      <c r="O6165" s="41">
        <v>1115.68</v>
      </c>
      <c r="P6165" s="41">
        <v>2425.4</v>
      </c>
    </row>
    <row r="6166" spans="1:16" x14ac:dyDescent="0.45">
      <c r="A6166" t="s">
        <v>1858</v>
      </c>
      <c r="B6166" t="s">
        <v>19</v>
      </c>
      <c r="C6166" t="s">
        <v>28</v>
      </c>
      <c r="D6166" s="40">
        <v>43900</v>
      </c>
      <c r="E6166" s="40">
        <v>43982</v>
      </c>
      <c r="F6166" s="40">
        <v>43989</v>
      </c>
      <c r="G6166" s="40">
        <v>43993</v>
      </c>
      <c r="H6166" t="s">
        <v>21</v>
      </c>
      <c r="I6166">
        <v>1</v>
      </c>
      <c r="J6166">
        <v>47</v>
      </c>
      <c r="K6166">
        <v>97</v>
      </c>
      <c r="L6166">
        <v>30</v>
      </c>
      <c r="M6166">
        <v>4</v>
      </c>
      <c r="N6166">
        <v>7.4999999999999997E-2</v>
      </c>
      <c r="O6166">
        <v>674.36</v>
      </c>
      <c r="P6166" s="41">
        <v>1105.5</v>
      </c>
    </row>
    <row r="6167" spans="1:16" x14ac:dyDescent="0.45">
      <c r="A6167" t="s">
        <v>1866</v>
      </c>
      <c r="B6167" t="s">
        <v>19</v>
      </c>
      <c r="C6167" t="s">
        <v>28</v>
      </c>
      <c r="D6167" s="40">
        <v>43900</v>
      </c>
      <c r="E6167" s="40">
        <v>43982</v>
      </c>
      <c r="F6167" s="40">
        <v>44006</v>
      </c>
      <c r="G6167" s="40">
        <v>44008</v>
      </c>
      <c r="H6167" t="s">
        <v>21</v>
      </c>
      <c r="I6167">
        <v>3</v>
      </c>
      <c r="J6167">
        <v>3</v>
      </c>
      <c r="K6167">
        <v>157</v>
      </c>
      <c r="L6167">
        <v>29</v>
      </c>
      <c r="M6167">
        <v>6</v>
      </c>
      <c r="N6167">
        <v>0.2</v>
      </c>
      <c r="O6167">
        <v>728.96</v>
      </c>
      <c r="P6167">
        <v>857.6</v>
      </c>
    </row>
    <row r="6168" spans="1:16" x14ac:dyDescent="0.45">
      <c r="A6168" t="s">
        <v>1860</v>
      </c>
      <c r="B6168" t="s">
        <v>19</v>
      </c>
      <c r="C6168" t="s">
        <v>28</v>
      </c>
      <c r="D6168" s="40">
        <v>43800</v>
      </c>
      <c r="E6168" s="40">
        <v>43982</v>
      </c>
      <c r="F6168" s="40">
        <v>43995</v>
      </c>
      <c r="G6168" s="40">
        <v>44001</v>
      </c>
      <c r="H6168" t="s">
        <v>21</v>
      </c>
      <c r="I6168">
        <v>3</v>
      </c>
      <c r="J6168">
        <v>39</v>
      </c>
      <c r="K6168">
        <v>165</v>
      </c>
      <c r="L6168">
        <v>38</v>
      </c>
      <c r="M6168">
        <v>7</v>
      </c>
      <c r="N6168">
        <v>0.05</v>
      </c>
      <c r="O6168" s="41">
        <v>2260.11</v>
      </c>
      <c r="P6168" s="41">
        <v>3705.1</v>
      </c>
    </row>
    <row r="6169" spans="1:16" x14ac:dyDescent="0.45">
      <c r="A6169" t="s">
        <v>1861</v>
      </c>
      <c r="B6169" t="s">
        <v>27</v>
      </c>
      <c r="C6169" t="s">
        <v>28</v>
      </c>
      <c r="D6169" s="40">
        <v>43800</v>
      </c>
      <c r="E6169" s="40">
        <v>43982</v>
      </c>
      <c r="F6169" s="40">
        <v>44003</v>
      </c>
      <c r="G6169" s="40">
        <v>44009</v>
      </c>
      <c r="H6169" t="s">
        <v>21</v>
      </c>
      <c r="I6169">
        <v>19</v>
      </c>
      <c r="J6169">
        <v>15</v>
      </c>
      <c r="K6169">
        <v>106</v>
      </c>
      <c r="L6169">
        <v>23</v>
      </c>
      <c r="M6169">
        <v>4</v>
      </c>
      <c r="N6169">
        <v>7.4999999999999997E-2</v>
      </c>
      <c r="O6169">
        <v>656.06</v>
      </c>
      <c r="P6169" s="41">
        <v>1025.0999999999999</v>
      </c>
    </row>
    <row r="6170" spans="1:16" x14ac:dyDescent="0.45">
      <c r="A6170" t="s">
        <v>1862</v>
      </c>
      <c r="B6170" t="s">
        <v>27</v>
      </c>
      <c r="C6170" t="s">
        <v>34</v>
      </c>
      <c r="D6170" s="40">
        <v>43900</v>
      </c>
      <c r="E6170" s="40">
        <v>43982</v>
      </c>
      <c r="F6170" s="40">
        <v>44009</v>
      </c>
      <c r="G6170" s="40">
        <v>44018</v>
      </c>
      <c r="H6170" t="s">
        <v>21</v>
      </c>
      <c r="I6170">
        <v>16</v>
      </c>
      <c r="J6170">
        <v>46</v>
      </c>
      <c r="K6170">
        <v>279</v>
      </c>
      <c r="L6170">
        <v>30</v>
      </c>
      <c r="M6170">
        <v>1</v>
      </c>
      <c r="N6170">
        <v>0.2</v>
      </c>
      <c r="O6170">
        <v>709.2</v>
      </c>
      <c r="P6170">
        <v>971.5</v>
      </c>
    </row>
    <row r="6171" spans="1:16" x14ac:dyDescent="0.45">
      <c r="A6171" t="s">
        <v>1863</v>
      </c>
      <c r="B6171" t="s">
        <v>36</v>
      </c>
      <c r="C6171" t="s">
        <v>28</v>
      </c>
      <c r="D6171" s="40">
        <v>43900</v>
      </c>
      <c r="E6171" s="40">
        <v>43982</v>
      </c>
      <c r="F6171" s="40">
        <v>43993</v>
      </c>
      <c r="G6171" s="40">
        <v>44001</v>
      </c>
      <c r="H6171" t="s">
        <v>21</v>
      </c>
      <c r="I6171">
        <v>21</v>
      </c>
      <c r="J6171">
        <v>46</v>
      </c>
      <c r="K6171">
        <v>111</v>
      </c>
      <c r="L6171">
        <v>38</v>
      </c>
      <c r="M6171">
        <v>5</v>
      </c>
      <c r="N6171">
        <v>0.05</v>
      </c>
      <c r="O6171">
        <v>474.63</v>
      </c>
      <c r="P6171" s="41">
        <v>1031.8</v>
      </c>
    </row>
    <row r="6172" spans="1:16" x14ac:dyDescent="0.45">
      <c r="A6172" t="s">
        <v>1864</v>
      </c>
      <c r="B6172" t="s">
        <v>36</v>
      </c>
      <c r="C6172" t="s">
        <v>25</v>
      </c>
      <c r="D6172" s="40">
        <v>43900</v>
      </c>
      <c r="E6172" s="40">
        <v>43982</v>
      </c>
      <c r="F6172" s="40">
        <v>44007</v>
      </c>
      <c r="G6172" s="40">
        <v>44008</v>
      </c>
      <c r="H6172" t="s">
        <v>21</v>
      </c>
      <c r="I6172">
        <v>21</v>
      </c>
      <c r="J6172">
        <v>1</v>
      </c>
      <c r="K6172">
        <v>364</v>
      </c>
      <c r="L6172">
        <v>45</v>
      </c>
      <c r="M6172">
        <v>6</v>
      </c>
      <c r="N6172">
        <v>7.4999999999999997E-2</v>
      </c>
      <c r="O6172">
        <v>621.22</v>
      </c>
      <c r="P6172" s="41">
        <v>1018.4</v>
      </c>
    </row>
    <row r="6173" spans="1:16" x14ac:dyDescent="0.45">
      <c r="A6173" t="s">
        <v>1865</v>
      </c>
      <c r="B6173" t="s">
        <v>19</v>
      </c>
      <c r="C6173" t="s">
        <v>28</v>
      </c>
      <c r="D6173" s="40">
        <v>43900</v>
      </c>
      <c r="E6173" s="40">
        <v>43982</v>
      </c>
      <c r="F6173" s="40">
        <v>44006</v>
      </c>
      <c r="G6173" s="40">
        <v>44012</v>
      </c>
      <c r="H6173" t="s">
        <v>21</v>
      </c>
      <c r="I6173">
        <v>5</v>
      </c>
      <c r="J6173">
        <v>18</v>
      </c>
      <c r="K6173">
        <v>154</v>
      </c>
      <c r="L6173">
        <v>8</v>
      </c>
      <c r="M6173">
        <v>2</v>
      </c>
      <c r="N6173">
        <v>0.1</v>
      </c>
      <c r="O6173" s="41">
        <v>1649.14</v>
      </c>
      <c r="P6173" s="41">
        <v>2659.9</v>
      </c>
    </row>
    <row r="6174" spans="1:16" x14ac:dyDescent="0.45">
      <c r="A6174" t="s">
        <v>1859</v>
      </c>
      <c r="B6174" t="s">
        <v>19</v>
      </c>
      <c r="C6174" t="s">
        <v>28</v>
      </c>
      <c r="D6174" s="40">
        <v>43900</v>
      </c>
      <c r="E6174" s="40">
        <v>43982</v>
      </c>
      <c r="F6174" s="40">
        <v>44001</v>
      </c>
      <c r="G6174" s="40">
        <v>44006</v>
      </c>
      <c r="H6174" t="s">
        <v>21</v>
      </c>
      <c r="I6174">
        <v>1</v>
      </c>
      <c r="J6174">
        <v>32</v>
      </c>
      <c r="K6174">
        <v>120</v>
      </c>
      <c r="L6174">
        <v>20</v>
      </c>
      <c r="M6174">
        <v>2</v>
      </c>
      <c r="N6174">
        <v>7.4999999999999997E-2</v>
      </c>
      <c r="O6174" s="41">
        <v>1779.05</v>
      </c>
      <c r="P6174" s="41">
        <v>3356.7</v>
      </c>
    </row>
    <row r="6175" spans="1:16" x14ac:dyDescent="0.45">
      <c r="A6175" t="s">
        <v>1841</v>
      </c>
      <c r="B6175" t="s">
        <v>36</v>
      </c>
      <c r="C6175" t="s">
        <v>25</v>
      </c>
      <c r="D6175" s="40">
        <v>43900</v>
      </c>
      <c r="E6175" s="40">
        <v>43983</v>
      </c>
      <c r="F6175" s="40">
        <v>44011</v>
      </c>
      <c r="G6175" s="40">
        <v>44017</v>
      </c>
      <c r="H6175" t="s">
        <v>21</v>
      </c>
      <c r="I6175">
        <v>20</v>
      </c>
      <c r="J6175">
        <v>20</v>
      </c>
      <c r="K6175">
        <v>355</v>
      </c>
      <c r="L6175">
        <v>7</v>
      </c>
      <c r="M6175">
        <v>7</v>
      </c>
      <c r="N6175">
        <v>0.2</v>
      </c>
      <c r="O6175">
        <v>159.19</v>
      </c>
      <c r="P6175">
        <v>241.2</v>
      </c>
    </row>
    <row r="6176" spans="1:16" x14ac:dyDescent="0.45">
      <c r="A6176" t="s">
        <v>1844</v>
      </c>
      <c r="B6176" t="s">
        <v>36</v>
      </c>
      <c r="C6176" t="s">
        <v>47</v>
      </c>
      <c r="D6176" s="40">
        <v>43900</v>
      </c>
      <c r="E6176" s="40">
        <v>43983</v>
      </c>
      <c r="F6176" s="40">
        <v>44005</v>
      </c>
      <c r="G6176" s="40">
        <v>44015</v>
      </c>
      <c r="H6176" t="s">
        <v>21</v>
      </c>
      <c r="I6176">
        <v>22</v>
      </c>
      <c r="J6176">
        <v>3</v>
      </c>
      <c r="K6176">
        <v>52</v>
      </c>
      <c r="L6176">
        <v>47</v>
      </c>
      <c r="M6176">
        <v>4</v>
      </c>
      <c r="N6176">
        <v>0.05</v>
      </c>
      <c r="O6176" s="41">
        <v>1598.35</v>
      </c>
      <c r="P6176" s="41">
        <v>3805.6</v>
      </c>
    </row>
    <row r="6177" spans="1:16" x14ac:dyDescent="0.45">
      <c r="A6177" t="s">
        <v>1842</v>
      </c>
      <c r="B6177" t="s">
        <v>19</v>
      </c>
      <c r="C6177" t="s">
        <v>34</v>
      </c>
      <c r="D6177" s="40">
        <v>43900</v>
      </c>
      <c r="E6177" s="40">
        <v>43983</v>
      </c>
      <c r="F6177" s="40">
        <v>43995</v>
      </c>
      <c r="G6177" s="40">
        <v>44000</v>
      </c>
      <c r="H6177" t="s">
        <v>21</v>
      </c>
      <c r="I6177">
        <v>9</v>
      </c>
      <c r="J6177">
        <v>4</v>
      </c>
      <c r="K6177">
        <v>281</v>
      </c>
      <c r="L6177">
        <v>8</v>
      </c>
      <c r="M6177">
        <v>1</v>
      </c>
      <c r="N6177">
        <v>0.1</v>
      </c>
      <c r="O6177" s="41">
        <v>1288.21</v>
      </c>
      <c r="P6177" s="41">
        <v>2525.9</v>
      </c>
    </row>
    <row r="6178" spans="1:16" x14ac:dyDescent="0.45">
      <c r="A6178" t="s">
        <v>1839</v>
      </c>
      <c r="B6178" t="s">
        <v>43</v>
      </c>
      <c r="C6178" t="s">
        <v>47</v>
      </c>
      <c r="D6178" s="40">
        <v>43900</v>
      </c>
      <c r="E6178" s="40">
        <v>43983</v>
      </c>
      <c r="F6178" s="40">
        <v>44010</v>
      </c>
      <c r="G6178" s="40">
        <v>44018</v>
      </c>
      <c r="H6178" t="s">
        <v>21</v>
      </c>
      <c r="I6178">
        <v>27</v>
      </c>
      <c r="J6178">
        <v>8</v>
      </c>
      <c r="K6178">
        <v>53</v>
      </c>
      <c r="L6178">
        <v>19</v>
      </c>
      <c r="M6178">
        <v>2</v>
      </c>
      <c r="N6178">
        <v>0.3</v>
      </c>
      <c r="O6178">
        <v>749.66</v>
      </c>
      <c r="P6178" s="41">
        <v>1118.9000000000001</v>
      </c>
    </row>
    <row r="6179" spans="1:16" x14ac:dyDescent="0.45">
      <c r="A6179" t="s">
        <v>1838</v>
      </c>
      <c r="B6179" t="s">
        <v>19</v>
      </c>
      <c r="C6179" t="s">
        <v>41</v>
      </c>
      <c r="D6179" s="40">
        <v>43900</v>
      </c>
      <c r="E6179" s="40">
        <v>43983</v>
      </c>
      <c r="F6179" s="40">
        <v>43996</v>
      </c>
      <c r="G6179" s="40">
        <v>44003</v>
      </c>
      <c r="H6179" t="s">
        <v>21</v>
      </c>
      <c r="I6179">
        <v>4</v>
      </c>
      <c r="J6179">
        <v>1</v>
      </c>
      <c r="K6179">
        <v>75</v>
      </c>
      <c r="L6179">
        <v>26</v>
      </c>
      <c r="M6179">
        <v>3</v>
      </c>
      <c r="N6179">
        <v>7.4999999999999997E-2</v>
      </c>
      <c r="O6179" s="41">
        <v>1457.92</v>
      </c>
      <c r="P6179" s="41">
        <v>1715.2</v>
      </c>
    </row>
    <row r="6180" spans="1:16" x14ac:dyDescent="0.45">
      <c r="A6180" t="s">
        <v>1840</v>
      </c>
      <c r="B6180" t="s">
        <v>19</v>
      </c>
      <c r="C6180" t="s">
        <v>20</v>
      </c>
      <c r="D6180" s="40">
        <v>43900</v>
      </c>
      <c r="E6180" s="40">
        <v>43983</v>
      </c>
      <c r="F6180" s="40">
        <v>43996</v>
      </c>
      <c r="G6180" s="40">
        <v>44005</v>
      </c>
      <c r="H6180" t="s">
        <v>21</v>
      </c>
      <c r="I6180">
        <v>8</v>
      </c>
      <c r="J6180">
        <v>43</v>
      </c>
      <c r="K6180">
        <v>233</v>
      </c>
      <c r="L6180">
        <v>45</v>
      </c>
      <c r="M6180">
        <v>3</v>
      </c>
      <c r="N6180">
        <v>0.1</v>
      </c>
      <c r="O6180" s="41">
        <v>1538.32</v>
      </c>
      <c r="P6180" s="41">
        <v>3845.8</v>
      </c>
    </row>
    <row r="6181" spans="1:16" x14ac:dyDescent="0.45">
      <c r="A6181" t="s">
        <v>1843</v>
      </c>
      <c r="B6181" t="s">
        <v>19</v>
      </c>
      <c r="C6181" t="s">
        <v>25</v>
      </c>
      <c r="D6181" s="40">
        <v>43900</v>
      </c>
      <c r="E6181" s="40">
        <v>43983</v>
      </c>
      <c r="F6181" s="40">
        <v>43999</v>
      </c>
      <c r="G6181" s="40">
        <v>44007</v>
      </c>
      <c r="H6181" t="s">
        <v>21</v>
      </c>
      <c r="I6181">
        <v>4</v>
      </c>
      <c r="J6181">
        <v>47</v>
      </c>
      <c r="K6181">
        <v>342</v>
      </c>
      <c r="L6181">
        <v>40</v>
      </c>
      <c r="M6181">
        <v>7</v>
      </c>
      <c r="N6181">
        <v>7.4999999999999997E-2</v>
      </c>
      <c r="O6181">
        <v>754.82</v>
      </c>
      <c r="P6181" s="41">
        <v>1755.4</v>
      </c>
    </row>
    <row r="6182" spans="1:16" x14ac:dyDescent="0.45">
      <c r="A6182" t="s">
        <v>1849</v>
      </c>
      <c r="B6182" t="s">
        <v>19</v>
      </c>
      <c r="C6182" t="s">
        <v>25</v>
      </c>
      <c r="D6182" s="40">
        <v>43900</v>
      </c>
      <c r="E6182" s="40">
        <v>43983</v>
      </c>
      <c r="F6182" s="40">
        <v>43995</v>
      </c>
      <c r="G6182" s="40">
        <v>43996</v>
      </c>
      <c r="H6182" t="s">
        <v>21</v>
      </c>
      <c r="I6182">
        <v>3</v>
      </c>
      <c r="J6182">
        <v>8</v>
      </c>
      <c r="K6182">
        <v>352</v>
      </c>
      <c r="L6182">
        <v>35</v>
      </c>
      <c r="M6182">
        <v>6</v>
      </c>
      <c r="N6182">
        <v>0.05</v>
      </c>
      <c r="O6182">
        <v>983.9</v>
      </c>
      <c r="P6182" s="41">
        <v>1788.9</v>
      </c>
    </row>
    <row r="6183" spans="1:16" x14ac:dyDescent="0.45">
      <c r="A6183" t="s">
        <v>1845</v>
      </c>
      <c r="B6183" t="s">
        <v>19</v>
      </c>
      <c r="C6183" t="s">
        <v>47</v>
      </c>
      <c r="D6183" s="40">
        <v>43900</v>
      </c>
      <c r="E6183" s="40">
        <v>43983</v>
      </c>
      <c r="F6183" s="40">
        <v>44009</v>
      </c>
      <c r="G6183" s="40">
        <v>44015</v>
      </c>
      <c r="H6183" t="s">
        <v>21</v>
      </c>
      <c r="I6183">
        <v>6</v>
      </c>
      <c r="J6183">
        <v>30</v>
      </c>
      <c r="K6183">
        <v>26</v>
      </c>
      <c r="L6183">
        <v>26</v>
      </c>
      <c r="M6183">
        <v>8</v>
      </c>
      <c r="N6183">
        <v>7.4999999999999997E-2</v>
      </c>
      <c r="O6183" s="41">
        <v>2336.2199999999998</v>
      </c>
      <c r="P6183" s="41">
        <v>3959.7</v>
      </c>
    </row>
    <row r="6184" spans="1:16" x14ac:dyDescent="0.45">
      <c r="A6184" t="s">
        <v>1846</v>
      </c>
      <c r="B6184" t="s">
        <v>27</v>
      </c>
      <c r="C6184" t="s">
        <v>28</v>
      </c>
      <c r="D6184" s="40">
        <v>43900</v>
      </c>
      <c r="E6184" s="40">
        <v>43983</v>
      </c>
      <c r="F6184" s="40">
        <v>44004</v>
      </c>
      <c r="G6184" s="40">
        <v>44012</v>
      </c>
      <c r="H6184" t="s">
        <v>21</v>
      </c>
      <c r="I6184">
        <v>19</v>
      </c>
      <c r="J6184">
        <v>29</v>
      </c>
      <c r="K6184">
        <v>128</v>
      </c>
      <c r="L6184">
        <v>8</v>
      </c>
      <c r="M6184">
        <v>2</v>
      </c>
      <c r="N6184">
        <v>0.05</v>
      </c>
      <c r="O6184" s="41">
        <v>1435.14</v>
      </c>
      <c r="P6184" s="41">
        <v>1688.4</v>
      </c>
    </row>
    <row r="6185" spans="1:16" x14ac:dyDescent="0.45">
      <c r="A6185" t="s">
        <v>1847</v>
      </c>
      <c r="B6185" t="s">
        <v>19</v>
      </c>
      <c r="C6185" t="s">
        <v>47</v>
      </c>
      <c r="D6185" s="40">
        <v>43900</v>
      </c>
      <c r="E6185" s="40">
        <v>43983</v>
      </c>
      <c r="F6185" s="40">
        <v>43997</v>
      </c>
      <c r="G6185" s="40">
        <v>44002</v>
      </c>
      <c r="H6185" t="s">
        <v>21</v>
      </c>
      <c r="I6185">
        <v>3</v>
      </c>
      <c r="J6185">
        <v>37</v>
      </c>
      <c r="K6185">
        <v>36</v>
      </c>
      <c r="L6185">
        <v>46</v>
      </c>
      <c r="M6185">
        <v>1</v>
      </c>
      <c r="N6185">
        <v>7.4999999999999997E-2</v>
      </c>
      <c r="O6185">
        <v>630.34</v>
      </c>
      <c r="P6185">
        <v>984.9</v>
      </c>
    </row>
    <row r="6186" spans="1:16" x14ac:dyDescent="0.45">
      <c r="A6186" t="s">
        <v>1848</v>
      </c>
      <c r="B6186" t="s">
        <v>36</v>
      </c>
      <c r="C6186" t="s">
        <v>34</v>
      </c>
      <c r="D6186" s="40">
        <v>43900</v>
      </c>
      <c r="E6186" s="40">
        <v>43983</v>
      </c>
      <c r="F6186" s="40">
        <v>43998</v>
      </c>
      <c r="G6186" s="40">
        <v>43999</v>
      </c>
      <c r="H6186" t="s">
        <v>21</v>
      </c>
      <c r="I6186">
        <v>22</v>
      </c>
      <c r="J6186">
        <v>12</v>
      </c>
      <c r="K6186">
        <v>293</v>
      </c>
      <c r="L6186">
        <v>27</v>
      </c>
      <c r="M6186">
        <v>4</v>
      </c>
      <c r="N6186">
        <v>7.4999999999999997E-2</v>
      </c>
      <c r="O6186" s="41">
        <v>1620.73</v>
      </c>
      <c r="P6186" s="41">
        <v>3953</v>
      </c>
    </row>
    <row r="6187" spans="1:16" x14ac:dyDescent="0.45">
      <c r="A6187" t="s">
        <v>1850</v>
      </c>
      <c r="B6187" t="s">
        <v>27</v>
      </c>
      <c r="C6187" t="s">
        <v>34</v>
      </c>
      <c r="D6187" s="40">
        <v>43900</v>
      </c>
      <c r="E6187" s="40">
        <v>43983</v>
      </c>
      <c r="F6187" s="40">
        <v>43991</v>
      </c>
      <c r="G6187" s="40">
        <v>43992</v>
      </c>
      <c r="H6187" t="s">
        <v>21</v>
      </c>
      <c r="I6187">
        <v>18</v>
      </c>
      <c r="J6187">
        <v>11</v>
      </c>
      <c r="K6187">
        <v>296</v>
      </c>
      <c r="L6187">
        <v>38</v>
      </c>
      <c r="M6187">
        <v>1</v>
      </c>
      <c r="N6187">
        <v>0.2</v>
      </c>
      <c r="O6187" s="41">
        <v>3013.19</v>
      </c>
      <c r="P6187" s="41">
        <v>5286.3</v>
      </c>
    </row>
    <row r="6188" spans="1:16" x14ac:dyDescent="0.45">
      <c r="A6188" t="s">
        <v>1851</v>
      </c>
      <c r="B6188" t="s">
        <v>27</v>
      </c>
      <c r="C6188" t="s">
        <v>20</v>
      </c>
      <c r="D6188" s="40">
        <v>43900</v>
      </c>
      <c r="E6188" s="40">
        <v>43983</v>
      </c>
      <c r="F6188" s="40">
        <v>43998</v>
      </c>
      <c r="G6188" s="40">
        <v>44005</v>
      </c>
      <c r="H6188" t="s">
        <v>21</v>
      </c>
      <c r="I6188">
        <v>13</v>
      </c>
      <c r="J6188">
        <v>26</v>
      </c>
      <c r="K6188">
        <v>232</v>
      </c>
      <c r="L6188">
        <v>16</v>
      </c>
      <c r="M6188">
        <v>2</v>
      </c>
      <c r="N6188">
        <v>0.1</v>
      </c>
      <c r="O6188">
        <v>459.89</v>
      </c>
      <c r="P6188">
        <v>884.4</v>
      </c>
    </row>
    <row r="6189" spans="1:16" x14ac:dyDescent="0.45">
      <c r="A6189" t="s">
        <v>1837</v>
      </c>
      <c r="B6189" t="s">
        <v>19</v>
      </c>
      <c r="C6189" t="s">
        <v>47</v>
      </c>
      <c r="D6189" s="40">
        <v>43900</v>
      </c>
      <c r="E6189" s="40">
        <v>43984</v>
      </c>
      <c r="F6189" s="40">
        <v>44006</v>
      </c>
      <c r="G6189" s="40">
        <v>44011</v>
      </c>
      <c r="H6189" t="s">
        <v>21</v>
      </c>
      <c r="I6189">
        <v>2</v>
      </c>
      <c r="J6189">
        <v>41</v>
      </c>
      <c r="K6189">
        <v>11</v>
      </c>
      <c r="L6189">
        <v>37</v>
      </c>
      <c r="M6189">
        <v>1</v>
      </c>
      <c r="N6189">
        <v>0.2</v>
      </c>
      <c r="O6189">
        <v>571.17999999999995</v>
      </c>
      <c r="P6189" s="41">
        <v>1038.5</v>
      </c>
    </row>
    <row r="6190" spans="1:16" x14ac:dyDescent="0.45">
      <c r="A6190" t="s">
        <v>1836</v>
      </c>
      <c r="B6190" t="s">
        <v>19</v>
      </c>
      <c r="C6190" t="s">
        <v>25</v>
      </c>
      <c r="D6190" s="40">
        <v>43900</v>
      </c>
      <c r="E6190" s="40">
        <v>43984</v>
      </c>
      <c r="F6190" s="40">
        <v>44001</v>
      </c>
      <c r="G6190" s="40">
        <v>44010</v>
      </c>
      <c r="H6190" t="s">
        <v>21</v>
      </c>
      <c r="I6190">
        <v>10</v>
      </c>
      <c r="J6190">
        <v>22</v>
      </c>
      <c r="K6190">
        <v>335</v>
      </c>
      <c r="L6190">
        <v>17</v>
      </c>
      <c r="M6190">
        <v>6</v>
      </c>
      <c r="N6190">
        <v>7.4999999999999997E-2</v>
      </c>
      <c r="O6190" s="41">
        <v>4162.51</v>
      </c>
      <c r="P6190" s="41">
        <v>5138.8999999999996</v>
      </c>
    </row>
    <row r="6191" spans="1:16" x14ac:dyDescent="0.45">
      <c r="A6191" t="s">
        <v>1835</v>
      </c>
      <c r="B6191" t="s">
        <v>36</v>
      </c>
      <c r="C6191" t="s">
        <v>25</v>
      </c>
      <c r="D6191" s="40">
        <v>43900</v>
      </c>
      <c r="E6191" s="40">
        <v>43984</v>
      </c>
      <c r="F6191" s="40">
        <v>43999</v>
      </c>
      <c r="G6191" s="40">
        <v>44008</v>
      </c>
      <c r="H6191" t="s">
        <v>21</v>
      </c>
      <c r="I6191">
        <v>23</v>
      </c>
      <c r="J6191">
        <v>24</v>
      </c>
      <c r="K6191">
        <v>356</v>
      </c>
      <c r="L6191">
        <v>2</v>
      </c>
      <c r="M6191">
        <v>1</v>
      </c>
      <c r="N6191">
        <v>0.1</v>
      </c>
      <c r="O6191">
        <v>385.92</v>
      </c>
      <c r="P6191">
        <v>804</v>
      </c>
    </row>
    <row r="6192" spans="1:16" x14ac:dyDescent="0.45">
      <c r="A6192" t="s">
        <v>1834</v>
      </c>
      <c r="B6192" t="s">
        <v>27</v>
      </c>
      <c r="C6192" t="s">
        <v>34</v>
      </c>
      <c r="D6192" s="40">
        <v>43800</v>
      </c>
      <c r="E6192" s="40">
        <v>43984</v>
      </c>
      <c r="F6192" s="40">
        <v>43988</v>
      </c>
      <c r="G6192" s="40">
        <v>43989</v>
      </c>
      <c r="H6192" t="s">
        <v>21</v>
      </c>
      <c r="I6192">
        <v>15</v>
      </c>
      <c r="J6192">
        <v>20</v>
      </c>
      <c r="K6192">
        <v>322</v>
      </c>
      <c r="L6192">
        <v>12</v>
      </c>
      <c r="M6192">
        <v>4</v>
      </c>
      <c r="N6192">
        <v>0.1</v>
      </c>
      <c r="O6192">
        <v>130.65</v>
      </c>
      <c r="P6192">
        <v>167.5</v>
      </c>
    </row>
    <row r="6193" spans="1:16" x14ac:dyDescent="0.45">
      <c r="A6193" t="s">
        <v>1833</v>
      </c>
      <c r="B6193" t="s">
        <v>19</v>
      </c>
      <c r="C6193" t="s">
        <v>28</v>
      </c>
      <c r="D6193" s="40">
        <v>43900</v>
      </c>
      <c r="E6193" s="40">
        <v>43984</v>
      </c>
      <c r="F6193" s="40">
        <v>44006</v>
      </c>
      <c r="G6193" s="40">
        <v>44010</v>
      </c>
      <c r="H6193" t="s">
        <v>21</v>
      </c>
      <c r="I6193">
        <v>6</v>
      </c>
      <c r="J6193">
        <v>21</v>
      </c>
      <c r="K6193">
        <v>131</v>
      </c>
      <c r="L6193">
        <v>28</v>
      </c>
      <c r="M6193">
        <v>2</v>
      </c>
      <c r="N6193">
        <v>0.1</v>
      </c>
      <c r="O6193" s="41">
        <v>1109.52</v>
      </c>
      <c r="P6193" s="41">
        <v>2311.5</v>
      </c>
    </row>
    <row r="6194" spans="1:16" x14ac:dyDescent="0.45">
      <c r="A6194" t="s">
        <v>1832</v>
      </c>
      <c r="B6194" t="s">
        <v>43</v>
      </c>
      <c r="C6194" t="s">
        <v>25</v>
      </c>
      <c r="D6194" s="40">
        <v>43900</v>
      </c>
      <c r="E6194" s="40">
        <v>43984</v>
      </c>
      <c r="F6194" s="40">
        <v>43992</v>
      </c>
      <c r="G6194" s="40">
        <v>44002</v>
      </c>
      <c r="H6194" t="s">
        <v>21</v>
      </c>
      <c r="I6194">
        <v>28</v>
      </c>
      <c r="J6194">
        <v>7</v>
      </c>
      <c r="K6194">
        <v>362</v>
      </c>
      <c r="L6194">
        <v>25</v>
      </c>
      <c r="M6194">
        <v>4</v>
      </c>
      <c r="N6194">
        <v>0.05</v>
      </c>
      <c r="O6194" s="41">
        <v>1769.07</v>
      </c>
      <c r="P6194" s="41">
        <v>3845.8</v>
      </c>
    </row>
    <row r="6195" spans="1:16" x14ac:dyDescent="0.45">
      <c r="A6195" t="s">
        <v>1823</v>
      </c>
      <c r="B6195" t="s">
        <v>36</v>
      </c>
      <c r="C6195" t="s">
        <v>34</v>
      </c>
      <c r="D6195" s="40">
        <v>43900</v>
      </c>
      <c r="E6195" s="40">
        <v>43985</v>
      </c>
      <c r="F6195" s="40">
        <v>43997</v>
      </c>
      <c r="G6195" s="40">
        <v>44006</v>
      </c>
      <c r="H6195" t="s">
        <v>21</v>
      </c>
      <c r="I6195">
        <v>21</v>
      </c>
      <c r="J6195">
        <v>4</v>
      </c>
      <c r="K6195">
        <v>301</v>
      </c>
      <c r="L6195">
        <v>46</v>
      </c>
      <c r="M6195">
        <v>3</v>
      </c>
      <c r="N6195">
        <v>7.4999999999999997E-2</v>
      </c>
      <c r="O6195" s="41">
        <v>1165.8</v>
      </c>
      <c r="P6195" s="41">
        <v>1943</v>
      </c>
    </row>
    <row r="6196" spans="1:16" x14ac:dyDescent="0.45">
      <c r="A6196" t="s">
        <v>1824</v>
      </c>
      <c r="B6196" t="s">
        <v>19</v>
      </c>
      <c r="C6196" t="s">
        <v>28</v>
      </c>
      <c r="D6196" s="40">
        <v>43900</v>
      </c>
      <c r="E6196" s="40">
        <v>43985</v>
      </c>
      <c r="F6196" s="40">
        <v>43995</v>
      </c>
      <c r="G6196" s="40">
        <v>43999</v>
      </c>
      <c r="H6196" t="s">
        <v>21</v>
      </c>
      <c r="I6196">
        <v>8</v>
      </c>
      <c r="J6196">
        <v>37</v>
      </c>
      <c r="K6196">
        <v>131</v>
      </c>
      <c r="L6196">
        <v>19</v>
      </c>
      <c r="M6196">
        <v>4</v>
      </c>
      <c r="N6196">
        <v>7.4999999999999997E-2</v>
      </c>
      <c r="O6196">
        <v>709.13</v>
      </c>
      <c r="P6196" s="41">
        <v>1125.5999999999999</v>
      </c>
    </row>
    <row r="6197" spans="1:16" x14ac:dyDescent="0.45">
      <c r="A6197" t="s">
        <v>1826</v>
      </c>
      <c r="B6197" t="s">
        <v>27</v>
      </c>
      <c r="C6197" t="s">
        <v>47</v>
      </c>
      <c r="D6197" s="40">
        <v>43900</v>
      </c>
      <c r="E6197" s="40">
        <v>43985</v>
      </c>
      <c r="F6197" s="40">
        <v>43997</v>
      </c>
      <c r="G6197" s="40">
        <v>44000</v>
      </c>
      <c r="H6197" t="s">
        <v>21</v>
      </c>
      <c r="I6197">
        <v>14</v>
      </c>
      <c r="J6197">
        <v>15</v>
      </c>
      <c r="K6197">
        <v>29</v>
      </c>
      <c r="L6197">
        <v>20</v>
      </c>
      <c r="M6197">
        <v>7</v>
      </c>
      <c r="N6197">
        <v>0.2</v>
      </c>
      <c r="O6197" s="41">
        <v>1643.38</v>
      </c>
      <c r="P6197" s="41">
        <v>3912.8</v>
      </c>
    </row>
    <row r="6198" spans="1:16" x14ac:dyDescent="0.45">
      <c r="A6198" t="s">
        <v>1825</v>
      </c>
      <c r="B6198" t="s">
        <v>36</v>
      </c>
      <c r="C6198" t="s">
        <v>20</v>
      </c>
      <c r="D6198" s="40">
        <v>43900</v>
      </c>
      <c r="E6198" s="40">
        <v>43985</v>
      </c>
      <c r="F6198" s="40">
        <v>44000</v>
      </c>
      <c r="G6198" s="40">
        <v>44005</v>
      </c>
      <c r="H6198" t="s">
        <v>21</v>
      </c>
      <c r="I6198">
        <v>22</v>
      </c>
      <c r="J6198">
        <v>6</v>
      </c>
      <c r="K6198">
        <v>216</v>
      </c>
      <c r="L6198">
        <v>17</v>
      </c>
      <c r="M6198">
        <v>3</v>
      </c>
      <c r="N6198">
        <v>0.3</v>
      </c>
      <c r="O6198" s="41">
        <v>1698.05</v>
      </c>
      <c r="P6198" s="41">
        <v>3859.2</v>
      </c>
    </row>
    <row r="6199" spans="1:16" x14ac:dyDescent="0.45">
      <c r="A6199" t="s">
        <v>1831</v>
      </c>
      <c r="B6199" t="s">
        <v>36</v>
      </c>
      <c r="C6199" t="s">
        <v>25</v>
      </c>
      <c r="D6199" s="40">
        <v>43900</v>
      </c>
      <c r="E6199" s="40">
        <v>43985</v>
      </c>
      <c r="F6199" s="40">
        <v>44000</v>
      </c>
      <c r="G6199" s="40">
        <v>44008</v>
      </c>
      <c r="H6199" t="s">
        <v>21</v>
      </c>
      <c r="I6199">
        <v>25</v>
      </c>
      <c r="J6199">
        <v>26</v>
      </c>
      <c r="K6199">
        <v>356</v>
      </c>
      <c r="L6199">
        <v>38</v>
      </c>
      <c r="M6199">
        <v>8</v>
      </c>
      <c r="N6199">
        <v>7.4999999999999997E-2</v>
      </c>
      <c r="O6199" s="41">
        <v>1597.28</v>
      </c>
      <c r="P6199" s="41">
        <v>3993.2</v>
      </c>
    </row>
    <row r="6200" spans="1:16" x14ac:dyDescent="0.45">
      <c r="A6200" t="s">
        <v>1827</v>
      </c>
      <c r="B6200" t="s">
        <v>27</v>
      </c>
      <c r="C6200" t="s">
        <v>28</v>
      </c>
      <c r="D6200" s="40">
        <v>43900</v>
      </c>
      <c r="E6200" s="40">
        <v>43985</v>
      </c>
      <c r="F6200" s="40">
        <v>44011</v>
      </c>
      <c r="G6200" s="40">
        <v>44013</v>
      </c>
      <c r="H6200" t="s">
        <v>21</v>
      </c>
      <c r="I6200">
        <v>19</v>
      </c>
      <c r="J6200">
        <v>28</v>
      </c>
      <c r="K6200">
        <v>109</v>
      </c>
      <c r="L6200">
        <v>6</v>
      </c>
      <c r="M6200">
        <v>1</v>
      </c>
      <c r="N6200">
        <v>0.2</v>
      </c>
      <c r="O6200" s="41">
        <v>2482.42</v>
      </c>
      <c r="P6200" s="41">
        <v>3705.1</v>
      </c>
    </row>
    <row r="6201" spans="1:16" x14ac:dyDescent="0.45">
      <c r="A6201" t="s">
        <v>1828</v>
      </c>
      <c r="B6201" t="s">
        <v>19</v>
      </c>
      <c r="C6201" t="s">
        <v>28</v>
      </c>
      <c r="D6201" s="40">
        <v>43900</v>
      </c>
      <c r="E6201" s="40">
        <v>43985</v>
      </c>
      <c r="F6201" s="40">
        <v>43999</v>
      </c>
      <c r="G6201" s="40">
        <v>44004</v>
      </c>
      <c r="H6201" t="s">
        <v>21</v>
      </c>
      <c r="I6201">
        <v>3</v>
      </c>
      <c r="J6201">
        <v>33</v>
      </c>
      <c r="K6201">
        <v>122</v>
      </c>
      <c r="L6201">
        <v>43</v>
      </c>
      <c r="M6201">
        <v>5</v>
      </c>
      <c r="N6201">
        <v>0.05</v>
      </c>
      <c r="O6201">
        <v>738.07</v>
      </c>
      <c r="P6201" s="41">
        <v>1085.4000000000001</v>
      </c>
    </row>
    <row r="6202" spans="1:16" x14ac:dyDescent="0.45">
      <c r="A6202" t="s">
        <v>1829</v>
      </c>
      <c r="B6202" t="s">
        <v>36</v>
      </c>
      <c r="C6202" t="s">
        <v>34</v>
      </c>
      <c r="D6202" s="40">
        <v>43900</v>
      </c>
      <c r="E6202" s="40">
        <v>43985</v>
      </c>
      <c r="F6202" s="40">
        <v>44006</v>
      </c>
      <c r="G6202" s="40">
        <v>44007</v>
      </c>
      <c r="H6202" t="s">
        <v>21</v>
      </c>
      <c r="I6202">
        <v>23</v>
      </c>
      <c r="J6202">
        <v>42</v>
      </c>
      <c r="K6202">
        <v>318</v>
      </c>
      <c r="L6202">
        <v>9</v>
      </c>
      <c r="M6202">
        <v>5</v>
      </c>
      <c r="N6202">
        <v>0.05</v>
      </c>
      <c r="O6202">
        <v>896.86</v>
      </c>
      <c r="P6202" s="41">
        <v>1949.7</v>
      </c>
    </row>
    <row r="6203" spans="1:16" x14ac:dyDescent="0.45">
      <c r="A6203" t="s">
        <v>1830</v>
      </c>
      <c r="B6203" t="s">
        <v>19</v>
      </c>
      <c r="C6203" t="s">
        <v>28</v>
      </c>
      <c r="D6203" s="40">
        <v>43900</v>
      </c>
      <c r="E6203" s="40">
        <v>43985</v>
      </c>
      <c r="F6203" s="40">
        <v>44001</v>
      </c>
      <c r="G6203" s="40">
        <v>44009</v>
      </c>
      <c r="H6203" t="s">
        <v>21</v>
      </c>
      <c r="I6203">
        <v>10</v>
      </c>
      <c r="J6203">
        <v>7</v>
      </c>
      <c r="K6203">
        <v>100</v>
      </c>
      <c r="L6203">
        <v>32</v>
      </c>
      <c r="M6203">
        <v>4</v>
      </c>
      <c r="N6203">
        <v>0.15</v>
      </c>
      <c r="O6203" s="41">
        <v>3360.05</v>
      </c>
      <c r="P6203" s="41">
        <v>3953</v>
      </c>
    </row>
    <row r="6204" spans="1:16" x14ac:dyDescent="0.45">
      <c r="A6204" t="s">
        <v>1814</v>
      </c>
      <c r="B6204" t="s">
        <v>27</v>
      </c>
      <c r="C6204" t="s">
        <v>41</v>
      </c>
      <c r="D6204" s="40">
        <v>43800</v>
      </c>
      <c r="E6204" s="40">
        <v>43986</v>
      </c>
      <c r="F6204" s="40">
        <v>44012</v>
      </c>
      <c r="G6204" s="40">
        <v>44014</v>
      </c>
      <c r="H6204" t="s">
        <v>21</v>
      </c>
      <c r="I6204">
        <v>17</v>
      </c>
      <c r="J6204">
        <v>19</v>
      </c>
      <c r="K6204">
        <v>75</v>
      </c>
      <c r="L6204">
        <v>35</v>
      </c>
      <c r="M6204">
        <v>3</v>
      </c>
      <c r="N6204">
        <v>0.05</v>
      </c>
      <c r="O6204">
        <v>728.96</v>
      </c>
      <c r="P6204" s="41">
        <v>1072</v>
      </c>
    </row>
    <row r="6205" spans="1:16" x14ac:dyDescent="0.45">
      <c r="A6205" t="s">
        <v>1815</v>
      </c>
      <c r="B6205" t="s">
        <v>19</v>
      </c>
      <c r="C6205" t="s">
        <v>28</v>
      </c>
      <c r="D6205" s="40">
        <v>43900</v>
      </c>
      <c r="E6205" s="40">
        <v>43986</v>
      </c>
      <c r="F6205" s="40">
        <v>44010</v>
      </c>
      <c r="G6205" s="40">
        <v>44014</v>
      </c>
      <c r="H6205" t="s">
        <v>21</v>
      </c>
      <c r="I6205">
        <v>11</v>
      </c>
      <c r="J6205">
        <v>13</v>
      </c>
      <c r="K6205">
        <v>148</v>
      </c>
      <c r="L6205">
        <v>29</v>
      </c>
      <c r="M6205">
        <v>6</v>
      </c>
      <c r="N6205">
        <v>7.4999999999999997E-2</v>
      </c>
      <c r="O6205" s="41">
        <v>2043.77</v>
      </c>
      <c r="P6205" s="41">
        <v>2492.4</v>
      </c>
    </row>
    <row r="6206" spans="1:16" x14ac:dyDescent="0.45">
      <c r="A6206" t="s">
        <v>1813</v>
      </c>
      <c r="B6206" t="s">
        <v>36</v>
      </c>
      <c r="C6206" t="s">
        <v>28</v>
      </c>
      <c r="D6206" s="40">
        <v>43900</v>
      </c>
      <c r="E6206" s="40">
        <v>43986</v>
      </c>
      <c r="F6206" s="40">
        <v>43993</v>
      </c>
      <c r="G6206" s="40">
        <v>44002</v>
      </c>
      <c r="H6206" t="s">
        <v>21</v>
      </c>
      <c r="I6206">
        <v>25</v>
      </c>
      <c r="J6206">
        <v>7</v>
      </c>
      <c r="K6206">
        <v>191</v>
      </c>
      <c r="L6206">
        <v>32</v>
      </c>
      <c r="M6206">
        <v>7</v>
      </c>
      <c r="N6206">
        <v>0.05</v>
      </c>
      <c r="O6206" s="41">
        <v>1643.38</v>
      </c>
      <c r="P6206" s="41">
        <v>2934.6</v>
      </c>
    </row>
    <row r="6207" spans="1:16" x14ac:dyDescent="0.45">
      <c r="A6207" t="s">
        <v>1817</v>
      </c>
      <c r="B6207" t="s">
        <v>27</v>
      </c>
      <c r="C6207" t="s">
        <v>25</v>
      </c>
      <c r="D6207" s="40">
        <v>43900</v>
      </c>
      <c r="E6207" s="40">
        <v>43986</v>
      </c>
      <c r="F6207" s="40">
        <v>44013</v>
      </c>
      <c r="G6207" s="40">
        <v>44022</v>
      </c>
      <c r="H6207" t="s">
        <v>21</v>
      </c>
      <c r="I6207">
        <v>13</v>
      </c>
      <c r="J6207">
        <v>21</v>
      </c>
      <c r="K6207">
        <v>353</v>
      </c>
      <c r="L6207">
        <v>27</v>
      </c>
      <c r="M6207">
        <v>8</v>
      </c>
      <c r="N6207">
        <v>0.2</v>
      </c>
      <c r="O6207">
        <v>89.31</v>
      </c>
      <c r="P6207">
        <v>207.7</v>
      </c>
    </row>
    <row r="6208" spans="1:16" x14ac:dyDescent="0.45">
      <c r="A6208" t="s">
        <v>1816</v>
      </c>
      <c r="B6208" t="s">
        <v>27</v>
      </c>
      <c r="C6208" t="s">
        <v>28</v>
      </c>
      <c r="D6208" s="40">
        <v>43900</v>
      </c>
      <c r="E6208" s="40">
        <v>43986</v>
      </c>
      <c r="F6208" s="40">
        <v>44002</v>
      </c>
      <c r="G6208" s="40">
        <v>44011</v>
      </c>
      <c r="H6208" t="s">
        <v>21</v>
      </c>
      <c r="I6208">
        <v>16</v>
      </c>
      <c r="J6208">
        <v>21</v>
      </c>
      <c r="K6208">
        <v>164</v>
      </c>
      <c r="L6208">
        <v>7</v>
      </c>
      <c r="M6208">
        <v>7</v>
      </c>
      <c r="N6208">
        <v>0.15</v>
      </c>
      <c r="O6208" s="41">
        <v>3069.4</v>
      </c>
      <c r="P6208" s="41">
        <v>5902.7</v>
      </c>
    </row>
    <row r="6209" spans="1:16" x14ac:dyDescent="0.45">
      <c r="A6209" t="s">
        <v>1822</v>
      </c>
      <c r="B6209" t="s">
        <v>43</v>
      </c>
      <c r="C6209" t="s">
        <v>47</v>
      </c>
      <c r="D6209" s="40">
        <v>43900</v>
      </c>
      <c r="E6209" s="40">
        <v>43986</v>
      </c>
      <c r="F6209" s="40">
        <v>44011</v>
      </c>
      <c r="G6209" s="40">
        <v>44017</v>
      </c>
      <c r="H6209" t="s">
        <v>21</v>
      </c>
      <c r="I6209">
        <v>27</v>
      </c>
      <c r="J6209">
        <v>39</v>
      </c>
      <c r="K6209">
        <v>1</v>
      </c>
      <c r="L6209">
        <v>19</v>
      </c>
      <c r="M6209">
        <v>8</v>
      </c>
      <c r="N6209">
        <v>0.1</v>
      </c>
      <c r="O6209">
        <v>124.35</v>
      </c>
      <c r="P6209">
        <v>214.4</v>
      </c>
    </row>
    <row r="6210" spans="1:16" x14ac:dyDescent="0.45">
      <c r="A6210" t="s">
        <v>1818</v>
      </c>
      <c r="B6210" t="s">
        <v>19</v>
      </c>
      <c r="C6210" t="s">
        <v>25</v>
      </c>
      <c r="D6210" s="40">
        <v>43900</v>
      </c>
      <c r="E6210" s="40">
        <v>43986</v>
      </c>
      <c r="F6210" s="40">
        <v>43991</v>
      </c>
      <c r="G6210" s="40">
        <v>43995</v>
      </c>
      <c r="H6210" t="s">
        <v>21</v>
      </c>
      <c r="I6210">
        <v>4</v>
      </c>
      <c r="J6210">
        <v>44</v>
      </c>
      <c r="K6210">
        <v>361</v>
      </c>
      <c r="L6210">
        <v>28</v>
      </c>
      <c r="M6210">
        <v>2</v>
      </c>
      <c r="N6210">
        <v>0.05</v>
      </c>
      <c r="O6210">
        <v>747.32</v>
      </c>
      <c r="P6210">
        <v>958.1</v>
      </c>
    </row>
    <row r="6211" spans="1:16" x14ac:dyDescent="0.45">
      <c r="A6211" t="s">
        <v>1819</v>
      </c>
      <c r="B6211" t="s">
        <v>19</v>
      </c>
      <c r="C6211" t="s">
        <v>47</v>
      </c>
      <c r="D6211" s="40">
        <v>43900</v>
      </c>
      <c r="E6211" s="40">
        <v>43986</v>
      </c>
      <c r="F6211" s="40">
        <v>43994</v>
      </c>
      <c r="G6211" s="40">
        <v>44000</v>
      </c>
      <c r="H6211" t="s">
        <v>21</v>
      </c>
      <c r="I6211">
        <v>8</v>
      </c>
      <c r="J6211">
        <v>21</v>
      </c>
      <c r="K6211">
        <v>13</v>
      </c>
      <c r="L6211">
        <v>16</v>
      </c>
      <c r="M6211">
        <v>4</v>
      </c>
      <c r="N6211">
        <v>7.4999999999999997E-2</v>
      </c>
      <c r="O6211" s="41">
        <v>1196.6199999999999</v>
      </c>
      <c r="P6211" s="41">
        <v>2546</v>
      </c>
    </row>
    <row r="6212" spans="1:16" x14ac:dyDescent="0.45">
      <c r="A6212" t="s">
        <v>1820</v>
      </c>
      <c r="B6212" t="s">
        <v>27</v>
      </c>
      <c r="C6212" t="s">
        <v>47</v>
      </c>
      <c r="D6212" s="40">
        <v>43800</v>
      </c>
      <c r="E6212" s="40">
        <v>43986</v>
      </c>
      <c r="F6212" s="40">
        <v>44003</v>
      </c>
      <c r="G6212" s="40">
        <v>44012</v>
      </c>
      <c r="H6212" t="s">
        <v>21</v>
      </c>
      <c r="I6212">
        <v>16</v>
      </c>
      <c r="J6212">
        <v>49</v>
      </c>
      <c r="K6212">
        <v>30</v>
      </c>
      <c r="L6212">
        <v>27</v>
      </c>
      <c r="M6212">
        <v>7</v>
      </c>
      <c r="N6212">
        <v>7.4999999999999997E-2</v>
      </c>
      <c r="O6212" s="41">
        <v>2057.5700000000002</v>
      </c>
      <c r="P6212" s="41">
        <v>2780.5</v>
      </c>
    </row>
    <row r="6213" spans="1:16" x14ac:dyDescent="0.45">
      <c r="A6213" t="s">
        <v>1821</v>
      </c>
      <c r="B6213" t="s">
        <v>36</v>
      </c>
      <c r="C6213" t="s">
        <v>34</v>
      </c>
      <c r="D6213" s="40">
        <v>43900</v>
      </c>
      <c r="E6213" s="40">
        <v>43986</v>
      </c>
      <c r="F6213" s="40">
        <v>44000</v>
      </c>
      <c r="G6213" s="40">
        <v>44006</v>
      </c>
      <c r="H6213" t="s">
        <v>21</v>
      </c>
      <c r="I6213">
        <v>23</v>
      </c>
      <c r="J6213">
        <v>29</v>
      </c>
      <c r="K6213">
        <v>284</v>
      </c>
      <c r="L6213">
        <v>7</v>
      </c>
      <c r="M6213">
        <v>2</v>
      </c>
      <c r="N6213">
        <v>0.1</v>
      </c>
      <c r="O6213">
        <v>824.1</v>
      </c>
      <c r="P6213" s="41">
        <v>2010</v>
      </c>
    </row>
    <row r="6214" spans="1:16" x14ac:dyDescent="0.45">
      <c r="A6214" t="s">
        <v>1802</v>
      </c>
      <c r="B6214" t="s">
        <v>19</v>
      </c>
      <c r="C6214" t="s">
        <v>34</v>
      </c>
      <c r="D6214" s="40">
        <v>43900</v>
      </c>
      <c r="E6214" s="40">
        <v>43987</v>
      </c>
      <c r="F6214" s="40">
        <v>44000</v>
      </c>
      <c r="G6214" s="40">
        <v>44006</v>
      </c>
      <c r="H6214" t="s">
        <v>21</v>
      </c>
      <c r="I6214">
        <v>4</v>
      </c>
      <c r="J6214">
        <v>9</v>
      </c>
      <c r="K6214">
        <v>327</v>
      </c>
      <c r="L6214">
        <v>27</v>
      </c>
      <c r="M6214">
        <v>6</v>
      </c>
      <c r="N6214">
        <v>0.15</v>
      </c>
      <c r="O6214" s="41">
        <v>1530.82</v>
      </c>
      <c r="P6214" s="41">
        <v>1822.4</v>
      </c>
    </row>
    <row r="6215" spans="1:16" x14ac:dyDescent="0.45">
      <c r="A6215" t="s">
        <v>1803</v>
      </c>
      <c r="B6215" t="s">
        <v>27</v>
      </c>
      <c r="C6215" t="s">
        <v>25</v>
      </c>
      <c r="D6215" s="40">
        <v>43900</v>
      </c>
      <c r="E6215" s="40">
        <v>43987</v>
      </c>
      <c r="F6215" s="40">
        <v>44005</v>
      </c>
      <c r="G6215" s="40">
        <v>44008</v>
      </c>
      <c r="H6215" t="s">
        <v>21</v>
      </c>
      <c r="I6215">
        <v>20</v>
      </c>
      <c r="J6215">
        <v>31</v>
      </c>
      <c r="K6215">
        <v>334</v>
      </c>
      <c r="L6215">
        <v>4</v>
      </c>
      <c r="M6215">
        <v>2</v>
      </c>
      <c r="N6215">
        <v>0.2</v>
      </c>
      <c r="O6215">
        <v>884.4</v>
      </c>
      <c r="P6215" s="41">
        <v>2010</v>
      </c>
    </row>
    <row r="6216" spans="1:16" x14ac:dyDescent="0.45">
      <c r="A6216" t="s">
        <v>1804</v>
      </c>
      <c r="B6216" t="s">
        <v>19</v>
      </c>
      <c r="C6216" t="s">
        <v>25</v>
      </c>
      <c r="D6216" s="40">
        <v>43900</v>
      </c>
      <c r="E6216" s="40">
        <v>43987</v>
      </c>
      <c r="F6216" s="40">
        <v>44012</v>
      </c>
      <c r="G6216" s="40">
        <v>44014</v>
      </c>
      <c r="H6216" t="s">
        <v>21</v>
      </c>
      <c r="I6216">
        <v>7</v>
      </c>
      <c r="J6216">
        <v>13</v>
      </c>
      <c r="K6216">
        <v>343</v>
      </c>
      <c r="L6216">
        <v>28</v>
      </c>
      <c r="M6216">
        <v>2</v>
      </c>
      <c r="N6216">
        <v>0.2</v>
      </c>
      <c r="O6216" s="41">
        <v>2066.0100000000002</v>
      </c>
      <c r="P6216" s="41">
        <v>3973.1</v>
      </c>
    </row>
    <row r="6217" spans="1:16" x14ac:dyDescent="0.45">
      <c r="A6217" t="s">
        <v>1805</v>
      </c>
      <c r="B6217" t="s">
        <v>19</v>
      </c>
      <c r="C6217" t="s">
        <v>47</v>
      </c>
      <c r="D6217" s="40">
        <v>43800</v>
      </c>
      <c r="E6217" s="40">
        <v>43987</v>
      </c>
      <c r="F6217" s="40">
        <v>44006</v>
      </c>
      <c r="G6217" s="40">
        <v>44016</v>
      </c>
      <c r="H6217" t="s">
        <v>21</v>
      </c>
      <c r="I6217">
        <v>6</v>
      </c>
      <c r="J6217">
        <v>22</v>
      </c>
      <c r="K6217">
        <v>22</v>
      </c>
      <c r="L6217">
        <v>33</v>
      </c>
      <c r="M6217">
        <v>1</v>
      </c>
      <c r="N6217">
        <v>7.4999999999999997E-2</v>
      </c>
      <c r="O6217">
        <v>989.93</v>
      </c>
      <c r="P6217" s="41">
        <v>1319.9</v>
      </c>
    </row>
    <row r="6218" spans="1:16" x14ac:dyDescent="0.45">
      <c r="A6218" t="s">
        <v>1806</v>
      </c>
      <c r="B6218" t="s">
        <v>19</v>
      </c>
      <c r="C6218" t="s">
        <v>34</v>
      </c>
      <c r="D6218" s="40">
        <v>43900</v>
      </c>
      <c r="E6218" s="40">
        <v>43987</v>
      </c>
      <c r="F6218" s="40">
        <v>44009</v>
      </c>
      <c r="G6218" s="40">
        <v>44013</v>
      </c>
      <c r="H6218" t="s">
        <v>21</v>
      </c>
      <c r="I6218">
        <v>3</v>
      </c>
      <c r="J6218">
        <v>36</v>
      </c>
      <c r="K6218">
        <v>284</v>
      </c>
      <c r="L6218">
        <v>17</v>
      </c>
      <c r="M6218">
        <v>6</v>
      </c>
      <c r="N6218">
        <v>7.4999999999999997E-2</v>
      </c>
      <c r="O6218" s="41">
        <v>1070.33</v>
      </c>
      <c r="P6218" s="41">
        <v>2378.5</v>
      </c>
    </row>
    <row r="6219" spans="1:16" x14ac:dyDescent="0.45">
      <c r="A6219" t="s">
        <v>1812</v>
      </c>
      <c r="B6219" t="s">
        <v>27</v>
      </c>
      <c r="C6219" t="s">
        <v>28</v>
      </c>
      <c r="D6219" s="40">
        <v>43900</v>
      </c>
      <c r="E6219" s="40">
        <v>43987</v>
      </c>
      <c r="F6219" s="40">
        <v>44001</v>
      </c>
      <c r="G6219" s="40">
        <v>44006</v>
      </c>
      <c r="H6219" t="s">
        <v>21</v>
      </c>
      <c r="I6219">
        <v>18</v>
      </c>
      <c r="J6219">
        <v>43</v>
      </c>
      <c r="K6219">
        <v>109</v>
      </c>
      <c r="L6219">
        <v>31</v>
      </c>
      <c r="M6219">
        <v>6</v>
      </c>
      <c r="N6219">
        <v>7.4999999999999997E-2</v>
      </c>
      <c r="O6219">
        <v>574.86</v>
      </c>
      <c r="P6219">
        <v>737</v>
      </c>
    </row>
    <row r="6220" spans="1:16" x14ac:dyDescent="0.45">
      <c r="A6220" t="s">
        <v>1808</v>
      </c>
      <c r="B6220" t="s">
        <v>19</v>
      </c>
      <c r="C6220" t="s">
        <v>25</v>
      </c>
      <c r="D6220" s="40">
        <v>43900</v>
      </c>
      <c r="E6220" s="40">
        <v>43987</v>
      </c>
      <c r="F6220" s="40">
        <v>44013</v>
      </c>
      <c r="G6220" s="40">
        <v>44016</v>
      </c>
      <c r="H6220" t="s">
        <v>21</v>
      </c>
      <c r="I6220">
        <v>6</v>
      </c>
      <c r="J6220">
        <v>11</v>
      </c>
      <c r="K6220">
        <v>336</v>
      </c>
      <c r="L6220">
        <v>17</v>
      </c>
      <c r="M6220">
        <v>1</v>
      </c>
      <c r="N6220">
        <v>7.4999999999999997E-2</v>
      </c>
      <c r="O6220" s="41">
        <v>1965.51</v>
      </c>
      <c r="P6220" s="41">
        <v>2586.1999999999998</v>
      </c>
    </row>
    <row r="6221" spans="1:16" x14ac:dyDescent="0.45">
      <c r="A6221" t="s">
        <v>1807</v>
      </c>
      <c r="B6221" t="s">
        <v>19</v>
      </c>
      <c r="C6221" t="s">
        <v>25</v>
      </c>
      <c r="D6221" s="40">
        <v>43900</v>
      </c>
      <c r="E6221" s="40">
        <v>43987</v>
      </c>
      <c r="F6221" s="40">
        <v>43993</v>
      </c>
      <c r="G6221" s="40">
        <v>44000</v>
      </c>
      <c r="H6221" t="s">
        <v>21</v>
      </c>
      <c r="I6221">
        <v>7</v>
      </c>
      <c r="J6221">
        <v>41</v>
      </c>
      <c r="K6221">
        <v>337</v>
      </c>
      <c r="L6221">
        <v>5</v>
      </c>
      <c r="M6221">
        <v>7</v>
      </c>
      <c r="N6221">
        <v>0.1</v>
      </c>
      <c r="O6221" s="41">
        <v>2159.9499999999998</v>
      </c>
      <c r="P6221" s="41">
        <v>3999.9</v>
      </c>
    </row>
    <row r="6222" spans="1:16" x14ac:dyDescent="0.45">
      <c r="A6222" t="s">
        <v>1809</v>
      </c>
      <c r="B6222" t="s">
        <v>27</v>
      </c>
      <c r="C6222" t="s">
        <v>47</v>
      </c>
      <c r="D6222" s="40">
        <v>43900</v>
      </c>
      <c r="E6222" s="40">
        <v>43987</v>
      </c>
      <c r="F6222" s="40">
        <v>44004</v>
      </c>
      <c r="G6222" s="40">
        <v>44007</v>
      </c>
      <c r="H6222" t="s">
        <v>21</v>
      </c>
      <c r="I6222">
        <v>13</v>
      </c>
      <c r="J6222">
        <v>12</v>
      </c>
      <c r="K6222">
        <v>6</v>
      </c>
      <c r="L6222">
        <v>6</v>
      </c>
      <c r="M6222">
        <v>1</v>
      </c>
      <c r="N6222">
        <v>0.05</v>
      </c>
      <c r="O6222" s="41">
        <v>2481.9499999999998</v>
      </c>
      <c r="P6222" s="41">
        <v>3939.6</v>
      </c>
    </row>
    <row r="6223" spans="1:16" x14ac:dyDescent="0.45">
      <c r="A6223" t="s">
        <v>1810</v>
      </c>
      <c r="B6223" t="s">
        <v>27</v>
      </c>
      <c r="C6223" t="s">
        <v>28</v>
      </c>
      <c r="D6223" s="40">
        <v>43900</v>
      </c>
      <c r="E6223" s="40">
        <v>43987</v>
      </c>
      <c r="F6223" s="40">
        <v>44011</v>
      </c>
      <c r="G6223" s="40">
        <v>44016</v>
      </c>
      <c r="H6223" t="s">
        <v>21</v>
      </c>
      <c r="I6223">
        <v>12</v>
      </c>
      <c r="J6223">
        <v>35</v>
      </c>
      <c r="K6223">
        <v>131</v>
      </c>
      <c r="L6223">
        <v>27</v>
      </c>
      <c r="M6223">
        <v>8</v>
      </c>
      <c r="N6223">
        <v>0.15</v>
      </c>
      <c r="O6223" s="41">
        <v>2756.65</v>
      </c>
      <c r="P6223" s="41">
        <v>3725.2</v>
      </c>
    </row>
    <row r="6224" spans="1:16" x14ac:dyDescent="0.45">
      <c r="A6224" t="s">
        <v>1811</v>
      </c>
      <c r="B6224" t="s">
        <v>36</v>
      </c>
      <c r="C6224" t="s">
        <v>20</v>
      </c>
      <c r="D6224" s="40">
        <v>43900</v>
      </c>
      <c r="E6224" s="40">
        <v>43987</v>
      </c>
      <c r="F6224" s="40">
        <v>43989</v>
      </c>
      <c r="G6224" s="40">
        <v>43999</v>
      </c>
      <c r="H6224" t="s">
        <v>21</v>
      </c>
      <c r="I6224">
        <v>21</v>
      </c>
      <c r="J6224">
        <v>39</v>
      </c>
      <c r="K6224">
        <v>229</v>
      </c>
      <c r="L6224">
        <v>10</v>
      </c>
      <c r="M6224">
        <v>3</v>
      </c>
      <c r="N6224">
        <v>0.05</v>
      </c>
      <c r="O6224" s="41">
        <v>1010.36</v>
      </c>
      <c r="P6224" s="41">
        <v>2525.9</v>
      </c>
    </row>
    <row r="6225" spans="1:16" x14ac:dyDescent="0.45">
      <c r="A6225" t="s">
        <v>1801</v>
      </c>
      <c r="B6225" t="s">
        <v>19</v>
      </c>
      <c r="C6225" t="s">
        <v>28</v>
      </c>
      <c r="D6225" s="40">
        <v>43900</v>
      </c>
      <c r="E6225" s="40">
        <v>43988</v>
      </c>
      <c r="F6225" s="40">
        <v>44012</v>
      </c>
      <c r="G6225" s="40">
        <v>44021</v>
      </c>
      <c r="H6225" t="s">
        <v>21</v>
      </c>
      <c r="I6225">
        <v>4</v>
      </c>
      <c r="J6225">
        <v>7</v>
      </c>
      <c r="K6225">
        <v>144</v>
      </c>
      <c r="L6225">
        <v>3</v>
      </c>
      <c r="M6225">
        <v>2</v>
      </c>
      <c r="N6225">
        <v>0.2</v>
      </c>
      <c r="O6225">
        <v>741.69</v>
      </c>
      <c r="P6225" s="41">
        <v>1809</v>
      </c>
    </row>
    <row r="6226" spans="1:16" x14ac:dyDescent="0.45">
      <c r="A6226" t="s">
        <v>1800</v>
      </c>
      <c r="B6226" t="s">
        <v>27</v>
      </c>
      <c r="C6226" t="s">
        <v>47</v>
      </c>
      <c r="D6226" s="40">
        <v>43900</v>
      </c>
      <c r="E6226" s="40">
        <v>43988</v>
      </c>
      <c r="F6226" s="40">
        <v>44015</v>
      </c>
      <c r="G6226" s="40">
        <v>44017</v>
      </c>
      <c r="H6226" t="s">
        <v>21</v>
      </c>
      <c r="I6226">
        <v>14</v>
      </c>
      <c r="J6226">
        <v>22</v>
      </c>
      <c r="K6226">
        <v>22</v>
      </c>
      <c r="L6226">
        <v>7</v>
      </c>
      <c r="M6226">
        <v>1</v>
      </c>
      <c r="N6226">
        <v>0.15</v>
      </c>
      <c r="O6226" s="41">
        <v>1138.5999999999999</v>
      </c>
      <c r="P6226" s="41">
        <v>1963.1</v>
      </c>
    </row>
    <row r="6227" spans="1:16" x14ac:dyDescent="0.45">
      <c r="A6227" t="s">
        <v>1799</v>
      </c>
      <c r="B6227" t="s">
        <v>27</v>
      </c>
      <c r="C6227" t="s">
        <v>47</v>
      </c>
      <c r="D6227" s="40">
        <v>43900</v>
      </c>
      <c r="E6227" s="40">
        <v>43988</v>
      </c>
      <c r="F6227" s="40">
        <v>43997</v>
      </c>
      <c r="G6227" s="40">
        <v>44000</v>
      </c>
      <c r="H6227" t="s">
        <v>21</v>
      </c>
      <c r="I6227">
        <v>16</v>
      </c>
      <c r="J6227">
        <v>42</v>
      </c>
      <c r="K6227">
        <v>28</v>
      </c>
      <c r="L6227">
        <v>2</v>
      </c>
      <c r="M6227">
        <v>7</v>
      </c>
      <c r="N6227">
        <v>0.2</v>
      </c>
      <c r="O6227" s="41">
        <v>1316.28</v>
      </c>
      <c r="P6227" s="41">
        <v>2800.6</v>
      </c>
    </row>
    <row r="6228" spans="1:16" x14ac:dyDescent="0.45">
      <c r="A6228" t="s">
        <v>1798</v>
      </c>
      <c r="B6228" t="s">
        <v>36</v>
      </c>
      <c r="C6228" t="s">
        <v>47</v>
      </c>
      <c r="D6228" s="40">
        <v>43900</v>
      </c>
      <c r="E6228" s="40">
        <v>43988</v>
      </c>
      <c r="F6228" s="40">
        <v>43998</v>
      </c>
      <c r="G6228" s="40">
        <v>44002</v>
      </c>
      <c r="H6228" t="s">
        <v>21</v>
      </c>
      <c r="I6228">
        <v>22</v>
      </c>
      <c r="J6228">
        <v>18</v>
      </c>
      <c r="K6228">
        <v>54</v>
      </c>
      <c r="L6228">
        <v>13</v>
      </c>
      <c r="M6228">
        <v>4</v>
      </c>
      <c r="N6228">
        <v>0.05</v>
      </c>
      <c r="O6228" s="41">
        <v>2929.71</v>
      </c>
      <c r="P6228" s="41">
        <v>4013.3</v>
      </c>
    </row>
    <row r="6229" spans="1:16" x14ac:dyDescent="0.45">
      <c r="A6229" t="s">
        <v>1797</v>
      </c>
      <c r="B6229" t="s">
        <v>19</v>
      </c>
      <c r="C6229" t="s">
        <v>47</v>
      </c>
      <c r="D6229" s="40">
        <v>43900</v>
      </c>
      <c r="E6229" s="40">
        <v>43988</v>
      </c>
      <c r="F6229" s="40">
        <v>44007</v>
      </c>
      <c r="G6229" s="40">
        <v>44011</v>
      </c>
      <c r="H6229" t="s">
        <v>21</v>
      </c>
      <c r="I6229">
        <v>8</v>
      </c>
      <c r="J6229">
        <v>27</v>
      </c>
      <c r="K6229">
        <v>6</v>
      </c>
      <c r="L6229">
        <v>26</v>
      </c>
      <c r="M6229">
        <v>8</v>
      </c>
      <c r="N6229">
        <v>0.1</v>
      </c>
      <c r="O6229">
        <v>114.03</v>
      </c>
      <c r="P6229">
        <v>247.9</v>
      </c>
    </row>
    <row r="6230" spans="1:16" x14ac:dyDescent="0.45">
      <c r="A6230" t="s">
        <v>1796</v>
      </c>
      <c r="B6230" t="s">
        <v>27</v>
      </c>
      <c r="C6230" t="s">
        <v>34</v>
      </c>
      <c r="D6230" s="40">
        <v>43900</v>
      </c>
      <c r="E6230" s="40">
        <v>43988</v>
      </c>
      <c r="F6230" s="40">
        <v>44015</v>
      </c>
      <c r="G6230" s="40">
        <v>44024</v>
      </c>
      <c r="H6230" t="s">
        <v>21</v>
      </c>
      <c r="I6230">
        <v>18</v>
      </c>
      <c r="J6230">
        <v>1</v>
      </c>
      <c r="K6230">
        <v>314</v>
      </c>
      <c r="L6230">
        <v>34</v>
      </c>
      <c r="M6230">
        <v>8</v>
      </c>
      <c r="N6230">
        <v>7.4999999999999997E-2</v>
      </c>
      <c r="O6230" s="41">
        <v>1600.97</v>
      </c>
      <c r="P6230" s="41">
        <v>2713.5</v>
      </c>
    </row>
    <row r="6231" spans="1:16" x14ac:dyDescent="0.45">
      <c r="A6231" t="s">
        <v>1795</v>
      </c>
      <c r="B6231" t="s">
        <v>27</v>
      </c>
      <c r="C6231" t="s">
        <v>25</v>
      </c>
      <c r="D6231" s="40">
        <v>43900</v>
      </c>
      <c r="E6231" s="40">
        <v>43988</v>
      </c>
      <c r="F6231" s="40">
        <v>44002</v>
      </c>
      <c r="G6231" s="40">
        <v>44005</v>
      </c>
      <c r="H6231" t="s">
        <v>21</v>
      </c>
      <c r="I6231">
        <v>16</v>
      </c>
      <c r="J6231">
        <v>49</v>
      </c>
      <c r="K6231">
        <v>339</v>
      </c>
      <c r="L6231">
        <v>15</v>
      </c>
      <c r="M6231">
        <v>3</v>
      </c>
      <c r="N6231">
        <v>0.15</v>
      </c>
      <c r="O6231" s="41">
        <v>1612.82</v>
      </c>
      <c r="P6231" s="41">
        <v>3162.4</v>
      </c>
    </row>
    <row r="6232" spans="1:16" x14ac:dyDescent="0.45">
      <c r="A6232" t="s">
        <v>1787</v>
      </c>
      <c r="B6232" t="s">
        <v>36</v>
      </c>
      <c r="C6232" t="s">
        <v>47</v>
      </c>
      <c r="D6232" s="40">
        <v>43900</v>
      </c>
      <c r="E6232" s="40">
        <v>43989</v>
      </c>
      <c r="F6232" s="40">
        <v>44010</v>
      </c>
      <c r="G6232" s="40">
        <v>44014</v>
      </c>
      <c r="H6232" t="s">
        <v>21</v>
      </c>
      <c r="I6232">
        <v>22</v>
      </c>
      <c r="J6232">
        <v>26</v>
      </c>
      <c r="K6232">
        <v>57</v>
      </c>
      <c r="L6232">
        <v>32</v>
      </c>
      <c r="M6232">
        <v>2</v>
      </c>
      <c r="N6232">
        <v>0.15</v>
      </c>
      <c r="O6232">
        <v>571.71</v>
      </c>
      <c r="P6232" s="41">
        <v>1078.7</v>
      </c>
    </row>
    <row r="6233" spans="1:16" x14ac:dyDescent="0.45">
      <c r="A6233" t="s">
        <v>1785</v>
      </c>
      <c r="B6233" t="s">
        <v>19</v>
      </c>
      <c r="C6233" t="s">
        <v>20</v>
      </c>
      <c r="D6233" s="40">
        <v>43900</v>
      </c>
      <c r="E6233" s="40">
        <v>43989</v>
      </c>
      <c r="F6233" s="40">
        <v>43996</v>
      </c>
      <c r="G6233" s="40">
        <v>44001</v>
      </c>
      <c r="H6233" t="s">
        <v>21</v>
      </c>
      <c r="I6233">
        <v>5</v>
      </c>
      <c r="J6233">
        <v>34</v>
      </c>
      <c r="K6233">
        <v>218</v>
      </c>
      <c r="L6233">
        <v>43</v>
      </c>
      <c r="M6233">
        <v>2</v>
      </c>
      <c r="N6233">
        <v>0.05</v>
      </c>
      <c r="O6233" s="41">
        <v>1172.03</v>
      </c>
      <c r="P6233" s="41">
        <v>2391.9</v>
      </c>
    </row>
    <row r="6234" spans="1:16" x14ac:dyDescent="0.45">
      <c r="A6234" t="s">
        <v>1786</v>
      </c>
      <c r="B6234" t="s">
        <v>19</v>
      </c>
      <c r="C6234" t="s">
        <v>20</v>
      </c>
      <c r="D6234" s="40">
        <v>43900</v>
      </c>
      <c r="E6234" s="40">
        <v>43989</v>
      </c>
      <c r="F6234" s="40">
        <v>43997</v>
      </c>
      <c r="G6234" s="40">
        <v>44003</v>
      </c>
      <c r="H6234" t="s">
        <v>21</v>
      </c>
      <c r="I6234">
        <v>10</v>
      </c>
      <c r="J6234">
        <v>3</v>
      </c>
      <c r="K6234">
        <v>207</v>
      </c>
      <c r="L6234">
        <v>12</v>
      </c>
      <c r="M6234">
        <v>3</v>
      </c>
      <c r="N6234">
        <v>0.4</v>
      </c>
      <c r="O6234">
        <v>103.85</v>
      </c>
      <c r="P6234">
        <v>207.7</v>
      </c>
    </row>
    <row r="6235" spans="1:16" x14ac:dyDescent="0.45">
      <c r="A6235" t="s">
        <v>1788</v>
      </c>
      <c r="B6235" t="s">
        <v>19</v>
      </c>
      <c r="C6235" t="s">
        <v>34</v>
      </c>
      <c r="D6235" s="40">
        <v>43900</v>
      </c>
      <c r="E6235" s="40">
        <v>43989</v>
      </c>
      <c r="F6235" s="40">
        <v>44008</v>
      </c>
      <c r="G6235" s="40">
        <v>44016</v>
      </c>
      <c r="H6235" t="s">
        <v>21</v>
      </c>
      <c r="I6235">
        <v>12</v>
      </c>
      <c r="J6235">
        <v>37</v>
      </c>
      <c r="K6235">
        <v>266</v>
      </c>
      <c r="L6235">
        <v>12</v>
      </c>
      <c r="M6235">
        <v>6</v>
      </c>
      <c r="N6235">
        <v>0.3</v>
      </c>
      <c r="O6235">
        <v>472.75</v>
      </c>
      <c r="P6235" s="41">
        <v>1125.5999999999999</v>
      </c>
    </row>
    <row r="6236" spans="1:16" x14ac:dyDescent="0.45">
      <c r="A6236" t="s">
        <v>1792</v>
      </c>
      <c r="B6236" t="s">
        <v>27</v>
      </c>
      <c r="C6236" t="s">
        <v>41</v>
      </c>
      <c r="D6236" s="40">
        <v>43900</v>
      </c>
      <c r="E6236" s="40">
        <v>43989</v>
      </c>
      <c r="F6236" s="40">
        <v>44010</v>
      </c>
      <c r="G6236" s="40">
        <v>44015</v>
      </c>
      <c r="H6236" t="s">
        <v>21</v>
      </c>
      <c r="I6236">
        <v>12</v>
      </c>
      <c r="J6236">
        <v>44</v>
      </c>
      <c r="K6236">
        <v>83</v>
      </c>
      <c r="L6236">
        <v>31</v>
      </c>
      <c r="M6236">
        <v>1</v>
      </c>
      <c r="N6236">
        <v>7.4999999999999997E-2</v>
      </c>
      <c r="O6236" s="41">
        <v>1080.58</v>
      </c>
      <c r="P6236" s="41">
        <v>1929.6</v>
      </c>
    </row>
    <row r="6237" spans="1:16" x14ac:dyDescent="0.45">
      <c r="A6237" t="s">
        <v>1790</v>
      </c>
      <c r="B6237" t="s">
        <v>43</v>
      </c>
      <c r="C6237" t="s">
        <v>41</v>
      </c>
      <c r="D6237" s="40">
        <v>43900</v>
      </c>
      <c r="E6237" s="40">
        <v>43989</v>
      </c>
      <c r="F6237" s="40">
        <v>44001</v>
      </c>
      <c r="G6237" s="40">
        <v>44008</v>
      </c>
      <c r="H6237" t="s">
        <v>21</v>
      </c>
      <c r="I6237">
        <v>27</v>
      </c>
      <c r="J6237">
        <v>46</v>
      </c>
      <c r="K6237">
        <v>75</v>
      </c>
      <c r="L6237">
        <v>43</v>
      </c>
      <c r="M6237">
        <v>1</v>
      </c>
      <c r="N6237">
        <v>0.05</v>
      </c>
      <c r="O6237" s="41">
        <v>2230.3000000000002</v>
      </c>
      <c r="P6237" s="41">
        <v>2934.6</v>
      </c>
    </row>
    <row r="6238" spans="1:16" x14ac:dyDescent="0.45">
      <c r="A6238" t="s">
        <v>1793</v>
      </c>
      <c r="B6238" t="s">
        <v>43</v>
      </c>
      <c r="C6238" t="s">
        <v>28</v>
      </c>
      <c r="D6238" s="40">
        <v>43900</v>
      </c>
      <c r="E6238" s="40">
        <v>43989</v>
      </c>
      <c r="F6238" s="40">
        <v>44013</v>
      </c>
      <c r="G6238" s="40">
        <v>44021</v>
      </c>
      <c r="H6238" t="s">
        <v>21</v>
      </c>
      <c r="I6238">
        <v>28</v>
      </c>
      <c r="J6238">
        <v>27</v>
      </c>
      <c r="K6238">
        <v>188</v>
      </c>
      <c r="L6238">
        <v>30</v>
      </c>
      <c r="M6238">
        <v>8</v>
      </c>
      <c r="N6238">
        <v>0.05</v>
      </c>
      <c r="O6238">
        <v>160.80000000000001</v>
      </c>
      <c r="P6238">
        <v>268</v>
      </c>
    </row>
    <row r="6239" spans="1:16" x14ac:dyDescent="0.45">
      <c r="A6239" t="s">
        <v>1794</v>
      </c>
      <c r="B6239" t="s">
        <v>27</v>
      </c>
      <c r="C6239" t="s">
        <v>34</v>
      </c>
      <c r="D6239" s="40">
        <v>43900</v>
      </c>
      <c r="E6239" s="40">
        <v>43989</v>
      </c>
      <c r="F6239" s="40">
        <v>44015</v>
      </c>
      <c r="G6239" s="40">
        <v>44022</v>
      </c>
      <c r="H6239" t="s">
        <v>21</v>
      </c>
      <c r="I6239">
        <v>20</v>
      </c>
      <c r="J6239">
        <v>49</v>
      </c>
      <c r="K6239">
        <v>298</v>
      </c>
      <c r="L6239">
        <v>6</v>
      </c>
      <c r="M6239">
        <v>1</v>
      </c>
      <c r="N6239">
        <v>0.15</v>
      </c>
      <c r="O6239" s="41">
        <v>3144.04</v>
      </c>
      <c r="P6239" s="41">
        <v>3979.8</v>
      </c>
    </row>
    <row r="6240" spans="1:16" x14ac:dyDescent="0.45">
      <c r="A6240" t="s">
        <v>1789</v>
      </c>
      <c r="B6240" t="s">
        <v>19</v>
      </c>
      <c r="C6240" t="s">
        <v>28</v>
      </c>
      <c r="D6240" s="40">
        <v>43900</v>
      </c>
      <c r="E6240" s="40">
        <v>43989</v>
      </c>
      <c r="F6240" s="40">
        <v>44013</v>
      </c>
      <c r="G6240" s="40">
        <v>44016</v>
      </c>
      <c r="H6240" t="s">
        <v>21</v>
      </c>
      <c r="I6240">
        <v>2</v>
      </c>
      <c r="J6240">
        <v>22</v>
      </c>
      <c r="K6240">
        <v>156</v>
      </c>
      <c r="L6240">
        <v>8</v>
      </c>
      <c r="M6240">
        <v>6</v>
      </c>
      <c r="N6240">
        <v>0.1</v>
      </c>
      <c r="O6240" s="41">
        <v>2362.42</v>
      </c>
      <c r="P6240" s="41">
        <v>2881</v>
      </c>
    </row>
    <row r="6241" spans="1:16" x14ac:dyDescent="0.45">
      <c r="A6241" t="s">
        <v>1791</v>
      </c>
      <c r="B6241" t="s">
        <v>27</v>
      </c>
      <c r="C6241" t="s">
        <v>28</v>
      </c>
      <c r="D6241" s="40">
        <v>43900</v>
      </c>
      <c r="E6241" s="40">
        <v>43989</v>
      </c>
      <c r="F6241" s="40">
        <v>44017</v>
      </c>
      <c r="G6241" s="40">
        <v>44026</v>
      </c>
      <c r="H6241" t="s">
        <v>21</v>
      </c>
      <c r="I6241">
        <v>18</v>
      </c>
      <c r="J6241">
        <v>35</v>
      </c>
      <c r="K6241">
        <v>171</v>
      </c>
      <c r="L6241">
        <v>15</v>
      </c>
      <c r="M6241">
        <v>8</v>
      </c>
      <c r="N6241">
        <v>0.1</v>
      </c>
      <c r="O6241">
        <v>150.21</v>
      </c>
      <c r="P6241">
        <v>254.6</v>
      </c>
    </row>
    <row r="6242" spans="1:16" x14ac:dyDescent="0.45">
      <c r="A6242" t="s">
        <v>1784</v>
      </c>
      <c r="B6242" t="s">
        <v>19</v>
      </c>
      <c r="C6242" t="s">
        <v>28</v>
      </c>
      <c r="D6242" s="40">
        <v>43900</v>
      </c>
      <c r="E6242" s="40">
        <v>43990</v>
      </c>
      <c r="F6242" s="40">
        <v>44005</v>
      </c>
      <c r="G6242" s="40">
        <v>44011</v>
      </c>
      <c r="H6242" t="s">
        <v>21</v>
      </c>
      <c r="I6242">
        <v>11</v>
      </c>
      <c r="J6242">
        <v>9</v>
      </c>
      <c r="K6242">
        <v>144</v>
      </c>
      <c r="L6242">
        <v>47</v>
      </c>
      <c r="M6242">
        <v>4</v>
      </c>
      <c r="N6242">
        <v>7.4999999999999997E-2</v>
      </c>
      <c r="O6242" s="41">
        <v>2826.86</v>
      </c>
      <c r="P6242" s="41">
        <v>3926.2</v>
      </c>
    </row>
    <row r="6243" spans="1:16" x14ac:dyDescent="0.45">
      <c r="A6243" t="s">
        <v>1783</v>
      </c>
      <c r="B6243" t="s">
        <v>27</v>
      </c>
      <c r="C6243" t="s">
        <v>28</v>
      </c>
      <c r="D6243" s="40">
        <v>43900</v>
      </c>
      <c r="E6243" s="40">
        <v>43990</v>
      </c>
      <c r="F6243" s="40">
        <v>44004</v>
      </c>
      <c r="G6243" s="40">
        <v>44007</v>
      </c>
      <c r="H6243" t="s">
        <v>21</v>
      </c>
      <c r="I6243">
        <v>17</v>
      </c>
      <c r="J6243">
        <v>16</v>
      </c>
      <c r="K6243">
        <v>153</v>
      </c>
      <c r="L6243">
        <v>35</v>
      </c>
      <c r="M6243">
        <v>4</v>
      </c>
      <c r="N6243">
        <v>0.1</v>
      </c>
      <c r="O6243" s="41">
        <v>1891.01</v>
      </c>
      <c r="P6243" s="41">
        <v>2626.4</v>
      </c>
    </row>
    <row r="6244" spans="1:16" x14ac:dyDescent="0.45">
      <c r="A6244" t="s">
        <v>1782</v>
      </c>
      <c r="B6244" t="s">
        <v>27</v>
      </c>
      <c r="C6244" t="s">
        <v>47</v>
      </c>
      <c r="D6244" s="40">
        <v>43900</v>
      </c>
      <c r="E6244" s="40">
        <v>43990</v>
      </c>
      <c r="F6244" s="40">
        <v>44005</v>
      </c>
      <c r="G6244" s="40">
        <v>44013</v>
      </c>
      <c r="H6244" t="s">
        <v>21</v>
      </c>
      <c r="I6244">
        <v>19</v>
      </c>
      <c r="J6244">
        <v>43</v>
      </c>
      <c r="K6244">
        <v>48</v>
      </c>
      <c r="L6244">
        <v>27</v>
      </c>
      <c r="M6244">
        <v>1</v>
      </c>
      <c r="N6244">
        <v>0.3</v>
      </c>
      <c r="O6244" s="41">
        <v>1271.1199999999999</v>
      </c>
      <c r="P6244" s="41">
        <v>1869.3</v>
      </c>
    </row>
    <row r="6245" spans="1:16" x14ac:dyDescent="0.45">
      <c r="A6245" t="s">
        <v>1781</v>
      </c>
      <c r="B6245" t="s">
        <v>19</v>
      </c>
      <c r="C6245" t="s">
        <v>47</v>
      </c>
      <c r="D6245" s="40">
        <v>43900</v>
      </c>
      <c r="E6245" s="40">
        <v>43990</v>
      </c>
      <c r="F6245" s="40">
        <v>44016</v>
      </c>
      <c r="G6245" s="40">
        <v>44019</v>
      </c>
      <c r="H6245" t="s">
        <v>21</v>
      </c>
      <c r="I6245">
        <v>11</v>
      </c>
      <c r="J6245">
        <v>10</v>
      </c>
      <c r="K6245">
        <v>24</v>
      </c>
      <c r="L6245">
        <v>23</v>
      </c>
      <c r="M6245">
        <v>5</v>
      </c>
      <c r="N6245">
        <v>0.05</v>
      </c>
      <c r="O6245" s="41">
        <v>1990.17</v>
      </c>
      <c r="P6245" s="41">
        <v>2519.1999999999998</v>
      </c>
    </row>
    <row r="6246" spans="1:16" x14ac:dyDescent="0.45">
      <c r="A6246" t="s">
        <v>1780</v>
      </c>
      <c r="B6246" t="s">
        <v>36</v>
      </c>
      <c r="C6246" t="s">
        <v>34</v>
      </c>
      <c r="D6246" s="40">
        <v>43900</v>
      </c>
      <c r="E6246" s="40">
        <v>43990</v>
      </c>
      <c r="F6246" s="40">
        <v>44010</v>
      </c>
      <c r="G6246" s="40">
        <v>44016</v>
      </c>
      <c r="H6246" t="s">
        <v>21</v>
      </c>
      <c r="I6246">
        <v>23</v>
      </c>
      <c r="J6246">
        <v>27</v>
      </c>
      <c r="K6246">
        <v>265</v>
      </c>
      <c r="L6246">
        <v>20</v>
      </c>
      <c r="M6246">
        <v>1</v>
      </c>
      <c r="N6246">
        <v>0.1</v>
      </c>
      <c r="O6246">
        <v>503.84</v>
      </c>
      <c r="P6246" s="41">
        <v>1072</v>
      </c>
    </row>
    <row r="6247" spans="1:16" x14ac:dyDescent="0.45">
      <c r="A6247" t="s">
        <v>1779</v>
      </c>
      <c r="B6247" t="s">
        <v>27</v>
      </c>
      <c r="C6247" t="s">
        <v>28</v>
      </c>
      <c r="D6247" s="40">
        <v>43900</v>
      </c>
      <c r="E6247" s="40">
        <v>43990</v>
      </c>
      <c r="F6247" s="40">
        <v>44011</v>
      </c>
      <c r="G6247" s="40">
        <v>44019</v>
      </c>
      <c r="H6247" t="s">
        <v>21</v>
      </c>
      <c r="I6247">
        <v>16</v>
      </c>
      <c r="J6247">
        <v>46</v>
      </c>
      <c r="K6247">
        <v>110</v>
      </c>
      <c r="L6247">
        <v>36</v>
      </c>
      <c r="M6247">
        <v>4</v>
      </c>
      <c r="N6247">
        <v>0.05</v>
      </c>
      <c r="O6247">
        <v>640.39</v>
      </c>
      <c r="P6247" s="41">
        <v>1185.9000000000001</v>
      </c>
    </row>
    <row r="6248" spans="1:16" x14ac:dyDescent="0.45">
      <c r="A6248" t="s">
        <v>1775</v>
      </c>
      <c r="B6248" t="s">
        <v>43</v>
      </c>
      <c r="C6248" t="s">
        <v>47</v>
      </c>
      <c r="D6248" s="40">
        <v>43900</v>
      </c>
      <c r="E6248" s="40">
        <v>43991</v>
      </c>
      <c r="F6248" s="40">
        <v>43999</v>
      </c>
      <c r="G6248" s="40">
        <v>44007</v>
      </c>
      <c r="H6248" t="s">
        <v>21</v>
      </c>
      <c r="I6248">
        <v>27</v>
      </c>
      <c r="J6248">
        <v>18</v>
      </c>
      <c r="K6248">
        <v>39</v>
      </c>
      <c r="L6248">
        <v>36</v>
      </c>
      <c r="M6248">
        <v>3</v>
      </c>
      <c r="N6248">
        <v>0.15</v>
      </c>
      <c r="O6248">
        <v>529.03</v>
      </c>
      <c r="P6248" s="41">
        <v>1125.5999999999999</v>
      </c>
    </row>
    <row r="6249" spans="1:16" x14ac:dyDescent="0.45">
      <c r="A6249" t="s">
        <v>1778</v>
      </c>
      <c r="B6249" t="s">
        <v>19</v>
      </c>
      <c r="C6249" t="s">
        <v>28</v>
      </c>
      <c r="D6249" s="40">
        <v>43900</v>
      </c>
      <c r="E6249" s="40">
        <v>43991</v>
      </c>
      <c r="F6249" s="40">
        <v>43993</v>
      </c>
      <c r="G6249" s="40">
        <v>44001</v>
      </c>
      <c r="H6249" t="s">
        <v>21</v>
      </c>
      <c r="I6249">
        <v>2</v>
      </c>
      <c r="J6249">
        <v>10</v>
      </c>
      <c r="K6249">
        <v>186</v>
      </c>
      <c r="L6249">
        <v>21</v>
      </c>
      <c r="M6249">
        <v>6</v>
      </c>
      <c r="N6249">
        <v>0.15</v>
      </c>
      <c r="O6249" s="41">
        <v>2427.6799999999998</v>
      </c>
      <c r="P6249" s="41">
        <v>3979.8</v>
      </c>
    </row>
    <row r="6250" spans="1:16" x14ac:dyDescent="0.45">
      <c r="A6250" t="s">
        <v>1777</v>
      </c>
      <c r="B6250" t="s">
        <v>27</v>
      </c>
      <c r="C6250" t="s">
        <v>28</v>
      </c>
      <c r="D6250" s="40">
        <v>43900</v>
      </c>
      <c r="E6250" s="40">
        <v>43991</v>
      </c>
      <c r="F6250" s="40">
        <v>44008</v>
      </c>
      <c r="G6250" s="40">
        <v>44009</v>
      </c>
      <c r="H6250" t="s">
        <v>21</v>
      </c>
      <c r="I6250">
        <v>14</v>
      </c>
      <c r="J6250">
        <v>17</v>
      </c>
      <c r="K6250">
        <v>199</v>
      </c>
      <c r="L6250">
        <v>14</v>
      </c>
      <c r="M6250">
        <v>2</v>
      </c>
      <c r="N6250">
        <v>0.1</v>
      </c>
      <c r="O6250">
        <v>329.64</v>
      </c>
      <c r="P6250">
        <v>804</v>
      </c>
    </row>
    <row r="6251" spans="1:16" x14ac:dyDescent="0.45">
      <c r="A6251" t="s">
        <v>1774</v>
      </c>
      <c r="B6251" t="s">
        <v>36</v>
      </c>
      <c r="C6251" t="s">
        <v>20</v>
      </c>
      <c r="D6251" s="40">
        <v>43900</v>
      </c>
      <c r="E6251" s="40">
        <v>43991</v>
      </c>
      <c r="F6251" s="40">
        <v>44007</v>
      </c>
      <c r="G6251" s="40">
        <v>44013</v>
      </c>
      <c r="H6251" t="s">
        <v>21</v>
      </c>
      <c r="I6251">
        <v>23</v>
      </c>
      <c r="J6251">
        <v>20</v>
      </c>
      <c r="K6251">
        <v>241</v>
      </c>
      <c r="L6251">
        <v>12</v>
      </c>
      <c r="M6251">
        <v>8</v>
      </c>
      <c r="N6251">
        <v>0.1</v>
      </c>
      <c r="O6251">
        <v>411.98</v>
      </c>
      <c r="P6251">
        <v>958.1</v>
      </c>
    </row>
    <row r="6252" spans="1:16" x14ac:dyDescent="0.45">
      <c r="A6252" t="s">
        <v>1776</v>
      </c>
      <c r="B6252" t="s">
        <v>36</v>
      </c>
      <c r="C6252" t="s">
        <v>34</v>
      </c>
      <c r="D6252" s="40">
        <v>43900</v>
      </c>
      <c r="E6252" s="40">
        <v>43991</v>
      </c>
      <c r="F6252" s="40">
        <v>43994</v>
      </c>
      <c r="G6252" s="40">
        <v>44003</v>
      </c>
      <c r="H6252" t="s">
        <v>21</v>
      </c>
      <c r="I6252">
        <v>23</v>
      </c>
      <c r="J6252">
        <v>26</v>
      </c>
      <c r="K6252">
        <v>309</v>
      </c>
      <c r="L6252">
        <v>14</v>
      </c>
      <c r="M6252">
        <v>6</v>
      </c>
      <c r="N6252">
        <v>0.4</v>
      </c>
      <c r="O6252" s="41">
        <v>1259.5999999999999</v>
      </c>
      <c r="P6252" s="41">
        <v>2680</v>
      </c>
    </row>
    <row r="6253" spans="1:16" x14ac:dyDescent="0.45">
      <c r="A6253" t="s">
        <v>1773</v>
      </c>
      <c r="B6253" t="s">
        <v>19</v>
      </c>
      <c r="C6253" t="s">
        <v>47</v>
      </c>
      <c r="D6253" s="40">
        <v>43900</v>
      </c>
      <c r="E6253" s="40">
        <v>43992</v>
      </c>
      <c r="F6253" s="40">
        <v>44010</v>
      </c>
      <c r="G6253" s="40">
        <v>44016</v>
      </c>
      <c r="H6253" t="s">
        <v>21</v>
      </c>
      <c r="I6253">
        <v>3</v>
      </c>
      <c r="J6253">
        <v>11</v>
      </c>
      <c r="K6253">
        <v>51</v>
      </c>
      <c r="L6253">
        <v>46</v>
      </c>
      <c r="M6253">
        <v>6</v>
      </c>
      <c r="N6253">
        <v>7.4999999999999997E-2</v>
      </c>
      <c r="O6253" s="41">
        <v>1600.97</v>
      </c>
      <c r="P6253" s="41">
        <v>1976.5</v>
      </c>
    </row>
    <row r="6254" spans="1:16" x14ac:dyDescent="0.45">
      <c r="A6254" t="s">
        <v>1772</v>
      </c>
      <c r="B6254" t="s">
        <v>36</v>
      </c>
      <c r="C6254" t="s">
        <v>28</v>
      </c>
      <c r="D6254" s="40">
        <v>43900</v>
      </c>
      <c r="E6254" s="40">
        <v>43992</v>
      </c>
      <c r="F6254" s="40">
        <v>44020</v>
      </c>
      <c r="G6254" s="40">
        <v>44029</v>
      </c>
      <c r="H6254" t="s">
        <v>21</v>
      </c>
      <c r="I6254">
        <v>23</v>
      </c>
      <c r="J6254">
        <v>2</v>
      </c>
      <c r="K6254">
        <v>136</v>
      </c>
      <c r="L6254">
        <v>23</v>
      </c>
      <c r="M6254">
        <v>2</v>
      </c>
      <c r="N6254">
        <v>0.15</v>
      </c>
      <c r="O6254">
        <v>654.26</v>
      </c>
      <c r="P6254" s="41">
        <v>1038.5</v>
      </c>
    </row>
    <row r="6255" spans="1:16" x14ac:dyDescent="0.45">
      <c r="A6255" t="s">
        <v>1771</v>
      </c>
      <c r="B6255" t="s">
        <v>27</v>
      </c>
      <c r="C6255" t="s">
        <v>28</v>
      </c>
      <c r="D6255" s="40">
        <v>43900</v>
      </c>
      <c r="E6255" s="40">
        <v>43992</v>
      </c>
      <c r="F6255" s="40">
        <v>44016</v>
      </c>
      <c r="G6255" s="40">
        <v>44020</v>
      </c>
      <c r="H6255" t="s">
        <v>21</v>
      </c>
      <c r="I6255">
        <v>15</v>
      </c>
      <c r="J6255">
        <v>11</v>
      </c>
      <c r="K6255">
        <v>89</v>
      </c>
      <c r="L6255">
        <v>26</v>
      </c>
      <c r="M6255">
        <v>2</v>
      </c>
      <c r="N6255">
        <v>7.4999999999999997E-2</v>
      </c>
      <c r="O6255" s="41">
        <v>1484.45</v>
      </c>
      <c r="P6255" s="41">
        <v>2559.4</v>
      </c>
    </row>
    <row r="6256" spans="1:16" x14ac:dyDescent="0.45">
      <c r="A6256" t="s">
        <v>1770</v>
      </c>
      <c r="B6256" t="s">
        <v>36</v>
      </c>
      <c r="C6256" t="s">
        <v>47</v>
      </c>
      <c r="D6256" s="40">
        <v>43900</v>
      </c>
      <c r="E6256" s="40">
        <v>43992</v>
      </c>
      <c r="F6256" s="40">
        <v>44003</v>
      </c>
      <c r="G6256" s="40">
        <v>44008</v>
      </c>
      <c r="H6256" t="s">
        <v>21</v>
      </c>
      <c r="I6256">
        <v>24</v>
      </c>
      <c r="J6256">
        <v>27</v>
      </c>
      <c r="K6256">
        <v>45</v>
      </c>
      <c r="L6256">
        <v>2</v>
      </c>
      <c r="M6256">
        <v>3</v>
      </c>
      <c r="N6256">
        <v>7.4999999999999997E-2</v>
      </c>
      <c r="O6256">
        <v>525.88</v>
      </c>
      <c r="P6256" s="41">
        <v>1118.9000000000001</v>
      </c>
    </row>
    <row r="6257" spans="1:16" x14ac:dyDescent="0.45">
      <c r="A6257" t="s">
        <v>1769</v>
      </c>
      <c r="B6257" t="s">
        <v>27</v>
      </c>
      <c r="C6257" t="s">
        <v>28</v>
      </c>
      <c r="D6257" s="40">
        <v>43900</v>
      </c>
      <c r="E6257" s="40">
        <v>43992</v>
      </c>
      <c r="F6257" s="40">
        <v>44000</v>
      </c>
      <c r="G6257" s="40">
        <v>44007</v>
      </c>
      <c r="H6257" t="s">
        <v>21</v>
      </c>
      <c r="I6257">
        <v>19</v>
      </c>
      <c r="J6257">
        <v>48</v>
      </c>
      <c r="K6257">
        <v>154</v>
      </c>
      <c r="L6257">
        <v>7</v>
      </c>
      <c r="M6257">
        <v>6</v>
      </c>
      <c r="N6257">
        <v>0.1</v>
      </c>
      <c r="O6257" s="41">
        <v>1244.26</v>
      </c>
      <c r="P6257" s="41">
        <v>2539.3000000000002</v>
      </c>
    </row>
    <row r="6258" spans="1:16" x14ac:dyDescent="0.45">
      <c r="A6258" t="s">
        <v>1768</v>
      </c>
      <c r="B6258" t="s">
        <v>19</v>
      </c>
      <c r="C6258" t="s">
        <v>28</v>
      </c>
      <c r="D6258" s="40">
        <v>43900</v>
      </c>
      <c r="E6258" s="40">
        <v>43992</v>
      </c>
      <c r="F6258" s="40">
        <v>44006</v>
      </c>
      <c r="G6258" s="40">
        <v>44008</v>
      </c>
      <c r="H6258" t="s">
        <v>21</v>
      </c>
      <c r="I6258">
        <v>9</v>
      </c>
      <c r="J6258">
        <v>33</v>
      </c>
      <c r="K6258">
        <v>148</v>
      </c>
      <c r="L6258">
        <v>7</v>
      </c>
      <c r="M6258">
        <v>3</v>
      </c>
      <c r="N6258">
        <v>0.05</v>
      </c>
      <c r="O6258">
        <v>934.25</v>
      </c>
      <c r="P6258" s="41">
        <v>1125.5999999999999</v>
      </c>
    </row>
    <row r="6259" spans="1:16" x14ac:dyDescent="0.45">
      <c r="A6259" t="s">
        <v>1767</v>
      </c>
      <c r="B6259" t="s">
        <v>27</v>
      </c>
      <c r="C6259" t="s">
        <v>34</v>
      </c>
      <c r="D6259" s="40">
        <v>43900</v>
      </c>
      <c r="E6259" s="40">
        <v>43992</v>
      </c>
      <c r="F6259" s="40">
        <v>43997</v>
      </c>
      <c r="G6259" s="40">
        <v>43999</v>
      </c>
      <c r="H6259" t="s">
        <v>21</v>
      </c>
      <c r="I6259">
        <v>20</v>
      </c>
      <c r="J6259">
        <v>7</v>
      </c>
      <c r="K6259">
        <v>285</v>
      </c>
      <c r="L6259">
        <v>15</v>
      </c>
      <c r="M6259">
        <v>7</v>
      </c>
      <c r="N6259">
        <v>7.4999999999999997E-2</v>
      </c>
      <c r="O6259" s="41">
        <v>1098.1300000000001</v>
      </c>
      <c r="P6259" s="41">
        <v>1996.6</v>
      </c>
    </row>
    <row r="6260" spans="1:16" x14ac:dyDescent="0.45">
      <c r="A6260" t="s">
        <v>1766</v>
      </c>
      <c r="B6260" t="s">
        <v>27</v>
      </c>
      <c r="C6260" t="s">
        <v>34</v>
      </c>
      <c r="D6260" s="40">
        <v>43900</v>
      </c>
      <c r="E6260" s="40">
        <v>43992</v>
      </c>
      <c r="F6260" s="40">
        <v>43999</v>
      </c>
      <c r="G6260" s="40">
        <v>44009</v>
      </c>
      <c r="H6260" t="s">
        <v>21</v>
      </c>
      <c r="I6260">
        <v>12</v>
      </c>
      <c r="J6260">
        <v>36</v>
      </c>
      <c r="K6260">
        <v>317</v>
      </c>
      <c r="L6260">
        <v>38</v>
      </c>
      <c r="M6260">
        <v>3</v>
      </c>
      <c r="N6260">
        <v>0.15</v>
      </c>
      <c r="O6260" s="41">
        <v>1545.56</v>
      </c>
      <c r="P6260" s="41">
        <v>1956.4</v>
      </c>
    </row>
    <row r="6261" spans="1:16" x14ac:dyDescent="0.45">
      <c r="A6261" t="s">
        <v>1755</v>
      </c>
      <c r="B6261" t="s">
        <v>36</v>
      </c>
      <c r="C6261" t="s">
        <v>28</v>
      </c>
      <c r="D6261" s="40">
        <v>43900</v>
      </c>
      <c r="E6261" s="40">
        <v>43993</v>
      </c>
      <c r="F6261" s="40">
        <v>44018</v>
      </c>
      <c r="G6261" s="40">
        <v>44028</v>
      </c>
      <c r="H6261" t="s">
        <v>21</v>
      </c>
      <c r="I6261">
        <v>22</v>
      </c>
      <c r="J6261">
        <v>44</v>
      </c>
      <c r="K6261">
        <v>154</v>
      </c>
      <c r="L6261">
        <v>46</v>
      </c>
      <c r="M6261">
        <v>7</v>
      </c>
      <c r="N6261">
        <v>0.1</v>
      </c>
      <c r="O6261" s="41">
        <v>2592.1</v>
      </c>
      <c r="P6261" s="41">
        <v>3323.2</v>
      </c>
    </row>
    <row r="6262" spans="1:16" x14ac:dyDescent="0.45">
      <c r="A6262" t="s">
        <v>1756</v>
      </c>
      <c r="B6262" t="s">
        <v>27</v>
      </c>
      <c r="C6262" t="s">
        <v>25</v>
      </c>
      <c r="D6262" s="40">
        <v>43900</v>
      </c>
      <c r="E6262" s="40">
        <v>43993</v>
      </c>
      <c r="F6262" s="40">
        <v>43999</v>
      </c>
      <c r="G6262" s="40">
        <v>44009</v>
      </c>
      <c r="H6262" t="s">
        <v>21</v>
      </c>
      <c r="I6262">
        <v>18</v>
      </c>
      <c r="J6262">
        <v>42</v>
      </c>
      <c r="K6262">
        <v>358</v>
      </c>
      <c r="L6262">
        <v>24</v>
      </c>
      <c r="M6262">
        <v>6</v>
      </c>
      <c r="N6262">
        <v>0.15</v>
      </c>
      <c r="O6262">
        <v>482.4</v>
      </c>
      <c r="P6262" s="41">
        <v>1005</v>
      </c>
    </row>
    <row r="6263" spans="1:16" x14ac:dyDescent="0.45">
      <c r="A6263" t="s">
        <v>1757</v>
      </c>
      <c r="B6263" t="s">
        <v>19</v>
      </c>
      <c r="C6263" t="s">
        <v>20</v>
      </c>
      <c r="D6263" s="40">
        <v>43900</v>
      </c>
      <c r="E6263" s="40">
        <v>43993</v>
      </c>
      <c r="F6263" s="40">
        <v>43996</v>
      </c>
      <c r="G6263" s="40">
        <v>43997</v>
      </c>
      <c r="H6263" t="s">
        <v>21</v>
      </c>
      <c r="I6263">
        <v>3</v>
      </c>
      <c r="J6263">
        <v>50</v>
      </c>
      <c r="K6263">
        <v>210</v>
      </c>
      <c r="L6263">
        <v>40</v>
      </c>
      <c r="M6263">
        <v>6</v>
      </c>
      <c r="N6263">
        <v>7.4999999999999997E-2</v>
      </c>
      <c r="O6263" s="41">
        <v>3070.48</v>
      </c>
      <c r="P6263" s="41">
        <v>5386.8</v>
      </c>
    </row>
    <row r="6264" spans="1:16" x14ac:dyDescent="0.45">
      <c r="A6264" t="s">
        <v>1758</v>
      </c>
      <c r="B6264" t="s">
        <v>27</v>
      </c>
      <c r="C6264" t="s">
        <v>41</v>
      </c>
      <c r="D6264" s="40">
        <v>43900</v>
      </c>
      <c r="E6264" s="40">
        <v>43993</v>
      </c>
      <c r="F6264" s="40">
        <v>44009</v>
      </c>
      <c r="G6264" s="40">
        <v>44018</v>
      </c>
      <c r="H6264" t="s">
        <v>21</v>
      </c>
      <c r="I6264">
        <v>20</v>
      </c>
      <c r="J6264">
        <v>5</v>
      </c>
      <c r="K6264">
        <v>66</v>
      </c>
      <c r="L6264">
        <v>23</v>
      </c>
      <c r="M6264">
        <v>7</v>
      </c>
      <c r="N6264">
        <v>0.15</v>
      </c>
      <c r="O6264" s="41">
        <v>3672</v>
      </c>
      <c r="P6264" s="41">
        <v>5480.6</v>
      </c>
    </row>
    <row r="6265" spans="1:16" x14ac:dyDescent="0.45">
      <c r="A6265" t="s">
        <v>1759</v>
      </c>
      <c r="B6265" t="s">
        <v>19</v>
      </c>
      <c r="C6265" t="s">
        <v>20</v>
      </c>
      <c r="D6265" s="40">
        <v>43900</v>
      </c>
      <c r="E6265" s="40">
        <v>43993</v>
      </c>
      <c r="F6265" s="40">
        <v>44012</v>
      </c>
      <c r="G6265" s="40">
        <v>44014</v>
      </c>
      <c r="H6265" t="s">
        <v>21</v>
      </c>
      <c r="I6265">
        <v>2</v>
      </c>
      <c r="J6265">
        <v>6</v>
      </c>
      <c r="K6265">
        <v>224</v>
      </c>
      <c r="L6265">
        <v>19</v>
      </c>
      <c r="M6265">
        <v>5</v>
      </c>
      <c r="N6265">
        <v>0.3</v>
      </c>
      <c r="O6265" s="41">
        <v>2644.76</v>
      </c>
      <c r="P6265" s="41">
        <v>5185.8</v>
      </c>
    </row>
    <row r="6266" spans="1:16" x14ac:dyDescent="0.45">
      <c r="A6266" t="s">
        <v>1762</v>
      </c>
      <c r="B6266" t="s">
        <v>27</v>
      </c>
      <c r="C6266" t="s">
        <v>28</v>
      </c>
      <c r="D6266" s="40">
        <v>43900</v>
      </c>
      <c r="E6266" s="40">
        <v>43993</v>
      </c>
      <c r="F6266" s="40">
        <v>44012</v>
      </c>
      <c r="G6266" s="40">
        <v>44016</v>
      </c>
      <c r="H6266" t="s">
        <v>21</v>
      </c>
      <c r="I6266">
        <v>20</v>
      </c>
      <c r="J6266">
        <v>12</v>
      </c>
      <c r="K6266">
        <v>94</v>
      </c>
      <c r="L6266">
        <v>6</v>
      </c>
      <c r="M6266">
        <v>2</v>
      </c>
      <c r="N6266">
        <v>7.4999999999999997E-2</v>
      </c>
      <c r="O6266">
        <v>532.65</v>
      </c>
      <c r="P6266" s="41">
        <v>1005</v>
      </c>
    </row>
    <row r="6267" spans="1:16" x14ac:dyDescent="0.45">
      <c r="A6267" t="s">
        <v>1760</v>
      </c>
      <c r="B6267" t="s">
        <v>19</v>
      </c>
      <c r="C6267" t="s">
        <v>28</v>
      </c>
      <c r="D6267" s="40">
        <v>43900</v>
      </c>
      <c r="E6267" s="40">
        <v>43993</v>
      </c>
      <c r="F6267" s="40">
        <v>44020</v>
      </c>
      <c r="G6267" s="40">
        <v>44030</v>
      </c>
      <c r="H6267" t="s">
        <v>21</v>
      </c>
      <c r="I6267">
        <v>8</v>
      </c>
      <c r="J6267">
        <v>36</v>
      </c>
      <c r="K6267">
        <v>160</v>
      </c>
      <c r="L6267">
        <v>33</v>
      </c>
      <c r="M6267">
        <v>5</v>
      </c>
      <c r="N6267">
        <v>0.05</v>
      </c>
      <c r="O6267" s="41">
        <v>1080.58</v>
      </c>
      <c r="P6267" s="41">
        <v>1715.2</v>
      </c>
    </row>
    <row r="6268" spans="1:16" x14ac:dyDescent="0.45">
      <c r="A6268" t="s">
        <v>1761</v>
      </c>
      <c r="B6268" t="s">
        <v>19</v>
      </c>
      <c r="C6268" t="s">
        <v>34</v>
      </c>
      <c r="D6268" s="40">
        <v>43900</v>
      </c>
      <c r="E6268" s="40">
        <v>43993</v>
      </c>
      <c r="F6268" s="40">
        <v>44011</v>
      </c>
      <c r="G6268" s="40">
        <v>44015</v>
      </c>
      <c r="H6268" t="s">
        <v>21</v>
      </c>
      <c r="I6268">
        <v>1</v>
      </c>
      <c r="J6268">
        <v>23</v>
      </c>
      <c r="K6268">
        <v>263</v>
      </c>
      <c r="L6268">
        <v>11</v>
      </c>
      <c r="M6268">
        <v>1</v>
      </c>
      <c r="N6268">
        <v>0.1</v>
      </c>
      <c r="O6268">
        <v>399.79</v>
      </c>
      <c r="P6268">
        <v>783.9</v>
      </c>
    </row>
    <row r="6269" spans="1:16" x14ac:dyDescent="0.45">
      <c r="A6269" t="s">
        <v>1764</v>
      </c>
      <c r="B6269" t="s">
        <v>27</v>
      </c>
      <c r="C6269" t="s">
        <v>34</v>
      </c>
      <c r="D6269" s="40">
        <v>43900</v>
      </c>
      <c r="E6269" s="40">
        <v>43993</v>
      </c>
      <c r="F6269" s="40">
        <v>44015</v>
      </c>
      <c r="G6269" s="40">
        <v>44024</v>
      </c>
      <c r="H6269" t="s">
        <v>21</v>
      </c>
      <c r="I6269">
        <v>15</v>
      </c>
      <c r="J6269">
        <v>32</v>
      </c>
      <c r="K6269">
        <v>313</v>
      </c>
      <c r="L6269">
        <v>22</v>
      </c>
      <c r="M6269">
        <v>8</v>
      </c>
      <c r="N6269">
        <v>0.05</v>
      </c>
      <c r="O6269">
        <v>132.93</v>
      </c>
      <c r="P6269">
        <v>214.4</v>
      </c>
    </row>
    <row r="6270" spans="1:16" x14ac:dyDescent="0.45">
      <c r="A6270" t="s">
        <v>1765</v>
      </c>
      <c r="B6270" t="s">
        <v>19</v>
      </c>
      <c r="C6270" t="s">
        <v>41</v>
      </c>
      <c r="D6270" s="40">
        <v>43900</v>
      </c>
      <c r="E6270" s="40">
        <v>43993</v>
      </c>
      <c r="F6270" s="40">
        <v>43996</v>
      </c>
      <c r="G6270" s="40">
        <v>44005</v>
      </c>
      <c r="H6270" t="s">
        <v>21</v>
      </c>
      <c r="I6270">
        <v>11</v>
      </c>
      <c r="J6270">
        <v>1</v>
      </c>
      <c r="K6270">
        <v>75</v>
      </c>
      <c r="L6270">
        <v>4</v>
      </c>
      <c r="M6270">
        <v>7</v>
      </c>
      <c r="N6270">
        <v>0.2</v>
      </c>
      <c r="O6270">
        <v>561.05999999999995</v>
      </c>
      <c r="P6270" s="41">
        <v>1058.5999999999999</v>
      </c>
    </row>
    <row r="6271" spans="1:16" x14ac:dyDescent="0.45">
      <c r="A6271" t="s">
        <v>1763</v>
      </c>
      <c r="B6271" t="s">
        <v>19</v>
      </c>
      <c r="C6271" t="s">
        <v>34</v>
      </c>
      <c r="D6271" s="40">
        <v>43900</v>
      </c>
      <c r="E6271" s="40">
        <v>43993</v>
      </c>
      <c r="F6271" s="40">
        <v>44012</v>
      </c>
      <c r="G6271" s="40">
        <v>44015</v>
      </c>
      <c r="H6271" t="s">
        <v>21</v>
      </c>
      <c r="I6271">
        <v>11</v>
      </c>
      <c r="J6271">
        <v>29</v>
      </c>
      <c r="K6271">
        <v>295</v>
      </c>
      <c r="L6271">
        <v>22</v>
      </c>
      <c r="M6271">
        <v>8</v>
      </c>
      <c r="N6271">
        <v>0.15</v>
      </c>
      <c r="O6271" s="41">
        <v>1101.82</v>
      </c>
      <c r="P6271" s="41">
        <v>1695.1</v>
      </c>
    </row>
    <row r="6272" spans="1:16" x14ac:dyDescent="0.45">
      <c r="A6272" t="s">
        <v>1754</v>
      </c>
      <c r="B6272" t="s">
        <v>27</v>
      </c>
      <c r="C6272" t="s">
        <v>41</v>
      </c>
      <c r="D6272" s="40">
        <v>43900</v>
      </c>
      <c r="E6272" s="40">
        <v>43994</v>
      </c>
      <c r="F6272" s="40">
        <v>44014</v>
      </c>
      <c r="G6272" s="40">
        <v>44023</v>
      </c>
      <c r="H6272" t="s">
        <v>21</v>
      </c>
      <c r="I6272">
        <v>17</v>
      </c>
      <c r="J6272">
        <v>27</v>
      </c>
      <c r="K6272">
        <v>86</v>
      </c>
      <c r="L6272">
        <v>3</v>
      </c>
      <c r="M6272">
        <v>6</v>
      </c>
      <c r="N6272">
        <v>0.2</v>
      </c>
      <c r="O6272" s="41">
        <v>1025.6400000000001</v>
      </c>
      <c r="P6272" s="41">
        <v>2385.1999999999998</v>
      </c>
    </row>
    <row r="6273" spans="1:16" x14ac:dyDescent="0.45">
      <c r="A6273" t="s">
        <v>1753</v>
      </c>
      <c r="B6273" t="s">
        <v>27</v>
      </c>
      <c r="C6273" t="s">
        <v>20</v>
      </c>
      <c r="D6273" s="40">
        <v>43900</v>
      </c>
      <c r="E6273" s="40">
        <v>43994</v>
      </c>
      <c r="F6273" s="40">
        <v>44019</v>
      </c>
      <c r="G6273" s="40">
        <v>44026</v>
      </c>
      <c r="H6273" t="s">
        <v>21</v>
      </c>
      <c r="I6273">
        <v>16</v>
      </c>
      <c r="J6273">
        <v>31</v>
      </c>
      <c r="K6273">
        <v>253</v>
      </c>
      <c r="L6273">
        <v>38</v>
      </c>
      <c r="M6273">
        <v>1</v>
      </c>
      <c r="N6273">
        <v>0.15</v>
      </c>
      <c r="O6273">
        <v>652.65</v>
      </c>
      <c r="P6273" s="41">
        <v>1279.7</v>
      </c>
    </row>
    <row r="6274" spans="1:16" x14ac:dyDescent="0.45">
      <c r="A6274" t="s">
        <v>1752</v>
      </c>
      <c r="B6274" t="s">
        <v>19</v>
      </c>
      <c r="C6274" t="s">
        <v>34</v>
      </c>
      <c r="D6274" s="40">
        <v>43900</v>
      </c>
      <c r="E6274" s="40">
        <v>43994</v>
      </c>
      <c r="F6274" s="40">
        <v>44016</v>
      </c>
      <c r="G6274" s="40">
        <v>44026</v>
      </c>
      <c r="H6274" t="s">
        <v>21</v>
      </c>
      <c r="I6274">
        <v>5</v>
      </c>
      <c r="J6274">
        <v>36</v>
      </c>
      <c r="K6274">
        <v>283</v>
      </c>
      <c r="L6274">
        <v>41</v>
      </c>
      <c r="M6274">
        <v>6</v>
      </c>
      <c r="N6274">
        <v>0.05</v>
      </c>
      <c r="O6274" s="41">
        <v>1877.61</v>
      </c>
      <c r="P6274" s="41">
        <v>3028.4</v>
      </c>
    </row>
    <row r="6275" spans="1:16" x14ac:dyDescent="0.45">
      <c r="A6275" t="s">
        <v>1751</v>
      </c>
      <c r="B6275" t="s">
        <v>27</v>
      </c>
      <c r="C6275" t="s">
        <v>47</v>
      </c>
      <c r="D6275" s="40">
        <v>43900</v>
      </c>
      <c r="E6275" s="40">
        <v>43994</v>
      </c>
      <c r="F6275" s="40">
        <v>44007</v>
      </c>
      <c r="G6275" s="40">
        <v>44012</v>
      </c>
      <c r="H6275" t="s">
        <v>21</v>
      </c>
      <c r="I6275">
        <v>13</v>
      </c>
      <c r="J6275">
        <v>38</v>
      </c>
      <c r="K6275">
        <v>47</v>
      </c>
      <c r="L6275">
        <v>43</v>
      </c>
      <c r="M6275">
        <v>5</v>
      </c>
      <c r="N6275">
        <v>7.4999999999999997E-2</v>
      </c>
      <c r="O6275">
        <v>855.46</v>
      </c>
      <c r="P6275" s="41">
        <v>1125.5999999999999</v>
      </c>
    </row>
    <row r="6276" spans="1:16" x14ac:dyDescent="0.45">
      <c r="A6276" t="s">
        <v>1750</v>
      </c>
      <c r="B6276" t="s">
        <v>19</v>
      </c>
      <c r="C6276" t="s">
        <v>28</v>
      </c>
      <c r="D6276" s="40">
        <v>43900</v>
      </c>
      <c r="E6276" s="40">
        <v>43994</v>
      </c>
      <c r="F6276" s="40">
        <v>44015</v>
      </c>
      <c r="G6276" s="40">
        <v>44016</v>
      </c>
      <c r="H6276" t="s">
        <v>21</v>
      </c>
      <c r="I6276">
        <v>10</v>
      </c>
      <c r="J6276">
        <v>20</v>
      </c>
      <c r="K6276">
        <v>159</v>
      </c>
      <c r="L6276">
        <v>24</v>
      </c>
      <c r="M6276">
        <v>2</v>
      </c>
      <c r="N6276">
        <v>0.4</v>
      </c>
      <c r="O6276">
        <v>407.03</v>
      </c>
      <c r="P6276">
        <v>904.5</v>
      </c>
    </row>
    <row r="6277" spans="1:16" x14ac:dyDescent="0.45">
      <c r="A6277" t="s">
        <v>1749</v>
      </c>
      <c r="B6277" t="s">
        <v>27</v>
      </c>
      <c r="C6277" t="s">
        <v>34</v>
      </c>
      <c r="D6277" s="40">
        <v>43900</v>
      </c>
      <c r="E6277" s="40">
        <v>43994</v>
      </c>
      <c r="F6277" s="40">
        <v>44016</v>
      </c>
      <c r="G6277" s="40">
        <v>44025</v>
      </c>
      <c r="H6277" t="s">
        <v>21</v>
      </c>
      <c r="I6277">
        <v>13</v>
      </c>
      <c r="J6277">
        <v>4</v>
      </c>
      <c r="K6277">
        <v>307</v>
      </c>
      <c r="L6277">
        <v>15</v>
      </c>
      <c r="M6277">
        <v>4</v>
      </c>
      <c r="N6277">
        <v>0.15</v>
      </c>
      <c r="O6277">
        <v>970.16</v>
      </c>
      <c r="P6277" s="41">
        <v>2425.4</v>
      </c>
    </row>
    <row r="6278" spans="1:16" x14ac:dyDescent="0.45">
      <c r="A6278" t="s">
        <v>1742</v>
      </c>
      <c r="B6278" t="s">
        <v>19</v>
      </c>
      <c r="C6278" t="s">
        <v>28</v>
      </c>
      <c r="D6278" s="40">
        <v>43900</v>
      </c>
      <c r="E6278" s="40">
        <v>43995</v>
      </c>
      <c r="F6278" s="40">
        <v>44008</v>
      </c>
      <c r="G6278" s="40">
        <v>44011</v>
      </c>
      <c r="H6278" t="s">
        <v>21</v>
      </c>
      <c r="I6278">
        <v>5</v>
      </c>
      <c r="J6278">
        <v>18</v>
      </c>
      <c r="K6278">
        <v>131</v>
      </c>
      <c r="L6278">
        <v>4</v>
      </c>
      <c r="M6278">
        <v>2</v>
      </c>
      <c r="N6278">
        <v>0.1</v>
      </c>
      <c r="O6278" s="41">
        <v>4032.86</v>
      </c>
      <c r="P6278" s="41">
        <v>5601.2</v>
      </c>
    </row>
    <row r="6279" spans="1:16" x14ac:dyDescent="0.45">
      <c r="A6279" t="s">
        <v>1743</v>
      </c>
      <c r="B6279" t="s">
        <v>27</v>
      </c>
      <c r="C6279" t="s">
        <v>28</v>
      </c>
      <c r="D6279" s="40">
        <v>43900</v>
      </c>
      <c r="E6279" s="40">
        <v>43995</v>
      </c>
      <c r="F6279" s="40">
        <v>44003</v>
      </c>
      <c r="G6279" s="40">
        <v>44011</v>
      </c>
      <c r="H6279" t="s">
        <v>21</v>
      </c>
      <c r="I6279">
        <v>20</v>
      </c>
      <c r="J6279">
        <v>1</v>
      </c>
      <c r="K6279">
        <v>193</v>
      </c>
      <c r="L6279">
        <v>13</v>
      </c>
      <c r="M6279">
        <v>4</v>
      </c>
      <c r="N6279">
        <v>0.15</v>
      </c>
      <c r="O6279" s="41">
        <v>1308.9100000000001</v>
      </c>
      <c r="P6279" s="41">
        <v>1768.8</v>
      </c>
    </row>
    <row r="6280" spans="1:16" x14ac:dyDescent="0.45">
      <c r="A6280" t="s">
        <v>1744</v>
      </c>
      <c r="B6280" t="s">
        <v>19</v>
      </c>
      <c r="C6280" t="s">
        <v>47</v>
      </c>
      <c r="D6280" s="40">
        <v>43900</v>
      </c>
      <c r="E6280" s="40">
        <v>43995</v>
      </c>
      <c r="F6280" s="40">
        <v>44012</v>
      </c>
      <c r="G6280" s="40">
        <v>44017</v>
      </c>
      <c r="H6280" t="s">
        <v>21</v>
      </c>
      <c r="I6280">
        <v>4</v>
      </c>
      <c r="J6280">
        <v>13</v>
      </c>
      <c r="K6280">
        <v>8</v>
      </c>
      <c r="L6280">
        <v>33</v>
      </c>
      <c r="M6280">
        <v>3</v>
      </c>
      <c r="N6280">
        <v>0.1</v>
      </c>
      <c r="O6280">
        <v>726.95</v>
      </c>
      <c r="P6280" s="41">
        <v>1038.5</v>
      </c>
    </row>
    <row r="6281" spans="1:16" x14ac:dyDescent="0.45">
      <c r="A6281" t="s">
        <v>1748</v>
      </c>
      <c r="B6281" t="s">
        <v>36</v>
      </c>
      <c r="C6281" t="s">
        <v>25</v>
      </c>
      <c r="D6281" s="40">
        <v>43900</v>
      </c>
      <c r="E6281" s="40">
        <v>43995</v>
      </c>
      <c r="F6281" s="40">
        <v>44013</v>
      </c>
      <c r="G6281" s="40">
        <v>44022</v>
      </c>
      <c r="H6281" t="s">
        <v>21</v>
      </c>
      <c r="I6281">
        <v>22</v>
      </c>
      <c r="J6281">
        <v>39</v>
      </c>
      <c r="K6281">
        <v>356</v>
      </c>
      <c r="L6281">
        <v>7</v>
      </c>
      <c r="M6281">
        <v>1</v>
      </c>
      <c r="N6281">
        <v>0.05</v>
      </c>
      <c r="O6281">
        <v>587.92999999999995</v>
      </c>
      <c r="P6281">
        <v>904.5</v>
      </c>
    </row>
    <row r="6282" spans="1:16" x14ac:dyDescent="0.45">
      <c r="A6282" t="s">
        <v>1745</v>
      </c>
      <c r="B6282" t="s">
        <v>27</v>
      </c>
      <c r="C6282" t="s">
        <v>28</v>
      </c>
      <c r="D6282" s="40">
        <v>43900</v>
      </c>
      <c r="E6282" s="40">
        <v>43995</v>
      </c>
      <c r="F6282" s="40">
        <v>44008</v>
      </c>
      <c r="G6282" s="40">
        <v>44011</v>
      </c>
      <c r="H6282" t="s">
        <v>21</v>
      </c>
      <c r="I6282">
        <v>12</v>
      </c>
      <c r="J6282">
        <v>37</v>
      </c>
      <c r="K6282">
        <v>187</v>
      </c>
      <c r="L6282">
        <v>31</v>
      </c>
      <c r="M6282">
        <v>7</v>
      </c>
      <c r="N6282">
        <v>0.05</v>
      </c>
      <c r="O6282" s="41">
        <v>1271.8599999999999</v>
      </c>
      <c r="P6282" s="41">
        <v>3102.1</v>
      </c>
    </row>
    <row r="6283" spans="1:16" x14ac:dyDescent="0.45">
      <c r="A6283" t="s">
        <v>1746</v>
      </c>
      <c r="B6283" t="s">
        <v>27</v>
      </c>
      <c r="C6283" t="s">
        <v>20</v>
      </c>
      <c r="D6283" s="40">
        <v>43900</v>
      </c>
      <c r="E6283" s="40">
        <v>43995</v>
      </c>
      <c r="F6283" s="40">
        <v>44020</v>
      </c>
      <c r="G6283" s="40">
        <v>44022</v>
      </c>
      <c r="H6283" t="s">
        <v>21</v>
      </c>
      <c r="I6283">
        <v>15</v>
      </c>
      <c r="J6283">
        <v>42</v>
      </c>
      <c r="K6283">
        <v>245</v>
      </c>
      <c r="L6283">
        <v>38</v>
      </c>
      <c r="M6283">
        <v>7</v>
      </c>
      <c r="N6283">
        <v>7.4999999999999997E-2</v>
      </c>
      <c r="O6283" s="41">
        <v>1223.29</v>
      </c>
      <c r="P6283" s="41">
        <v>2398.6</v>
      </c>
    </row>
    <row r="6284" spans="1:16" x14ac:dyDescent="0.45">
      <c r="A6284" t="s">
        <v>1747</v>
      </c>
      <c r="B6284" t="s">
        <v>19</v>
      </c>
      <c r="C6284" t="s">
        <v>47</v>
      </c>
      <c r="D6284" s="40">
        <v>43900</v>
      </c>
      <c r="E6284" s="40">
        <v>43995</v>
      </c>
      <c r="F6284" s="40">
        <v>44012</v>
      </c>
      <c r="G6284" s="40">
        <v>44019</v>
      </c>
      <c r="H6284" t="s">
        <v>21</v>
      </c>
      <c r="I6284">
        <v>2</v>
      </c>
      <c r="J6284">
        <v>17</v>
      </c>
      <c r="K6284">
        <v>22</v>
      </c>
      <c r="L6284">
        <v>31</v>
      </c>
      <c r="M6284">
        <v>1</v>
      </c>
      <c r="N6284">
        <v>0.1</v>
      </c>
      <c r="O6284" s="41">
        <v>2207.7199999999998</v>
      </c>
      <c r="P6284" s="41">
        <v>2659.9</v>
      </c>
    </row>
    <row r="6285" spans="1:16" x14ac:dyDescent="0.45">
      <c r="A6285" t="s">
        <v>1741</v>
      </c>
      <c r="B6285" t="s">
        <v>19</v>
      </c>
      <c r="C6285" t="s">
        <v>34</v>
      </c>
      <c r="D6285" s="40">
        <v>43900</v>
      </c>
      <c r="E6285" s="40">
        <v>43996</v>
      </c>
      <c r="F6285" s="40">
        <v>44002</v>
      </c>
      <c r="G6285" s="40">
        <v>44007</v>
      </c>
      <c r="H6285" t="s">
        <v>21</v>
      </c>
      <c r="I6285">
        <v>8</v>
      </c>
      <c r="J6285">
        <v>17</v>
      </c>
      <c r="K6285">
        <v>266</v>
      </c>
      <c r="L6285">
        <v>38</v>
      </c>
      <c r="M6285">
        <v>3</v>
      </c>
      <c r="N6285">
        <v>0.05</v>
      </c>
      <c r="O6285">
        <v>810.43</v>
      </c>
      <c r="P6285" s="41">
        <v>1266.3</v>
      </c>
    </row>
    <row r="6286" spans="1:16" x14ac:dyDescent="0.45">
      <c r="A6286" t="s">
        <v>1740</v>
      </c>
      <c r="B6286" t="s">
        <v>27</v>
      </c>
      <c r="C6286" t="s">
        <v>34</v>
      </c>
      <c r="D6286" s="40">
        <v>43900</v>
      </c>
      <c r="E6286" s="40">
        <v>43996</v>
      </c>
      <c r="F6286" s="40">
        <v>44015</v>
      </c>
      <c r="G6286" s="40">
        <v>44024</v>
      </c>
      <c r="H6286" t="s">
        <v>21</v>
      </c>
      <c r="I6286">
        <v>14</v>
      </c>
      <c r="J6286">
        <v>49</v>
      </c>
      <c r="K6286">
        <v>323</v>
      </c>
      <c r="L6286">
        <v>10</v>
      </c>
      <c r="M6286">
        <v>3</v>
      </c>
      <c r="N6286">
        <v>0.05</v>
      </c>
      <c r="O6286" s="41">
        <v>2715.51</v>
      </c>
      <c r="P6286" s="41">
        <v>3879.3</v>
      </c>
    </row>
    <row r="6287" spans="1:16" x14ac:dyDescent="0.45">
      <c r="A6287" t="s">
        <v>1739</v>
      </c>
      <c r="B6287" t="s">
        <v>43</v>
      </c>
      <c r="C6287" t="s">
        <v>25</v>
      </c>
      <c r="D6287" s="40">
        <v>43900</v>
      </c>
      <c r="E6287" s="40">
        <v>43996</v>
      </c>
      <c r="F6287" s="40">
        <v>44021</v>
      </c>
      <c r="G6287" s="40">
        <v>44026</v>
      </c>
      <c r="H6287" t="s">
        <v>21</v>
      </c>
      <c r="I6287">
        <v>28</v>
      </c>
      <c r="J6287">
        <v>27</v>
      </c>
      <c r="K6287">
        <v>334</v>
      </c>
      <c r="L6287">
        <v>32</v>
      </c>
      <c r="M6287">
        <v>4</v>
      </c>
      <c r="N6287">
        <v>0.1</v>
      </c>
      <c r="O6287" s="41">
        <v>1323.92</v>
      </c>
      <c r="P6287" s="41">
        <v>1742</v>
      </c>
    </row>
    <row r="6288" spans="1:16" x14ac:dyDescent="0.45">
      <c r="A6288" t="s">
        <v>1738</v>
      </c>
      <c r="B6288" t="s">
        <v>19</v>
      </c>
      <c r="C6288" t="s">
        <v>28</v>
      </c>
      <c r="D6288" s="40">
        <v>43900</v>
      </c>
      <c r="E6288" s="40">
        <v>43996</v>
      </c>
      <c r="F6288" s="40">
        <v>44023</v>
      </c>
      <c r="G6288" s="40">
        <v>44029</v>
      </c>
      <c r="H6288" t="s">
        <v>21</v>
      </c>
      <c r="I6288">
        <v>3</v>
      </c>
      <c r="J6288">
        <v>4</v>
      </c>
      <c r="K6288">
        <v>195</v>
      </c>
      <c r="L6288">
        <v>36</v>
      </c>
      <c r="M6288">
        <v>3</v>
      </c>
      <c r="N6288">
        <v>0.1</v>
      </c>
      <c r="O6288" s="41">
        <v>1751.11</v>
      </c>
      <c r="P6288" s="41">
        <v>3242.8</v>
      </c>
    </row>
    <row r="6289" spans="1:16" x14ac:dyDescent="0.45">
      <c r="A6289" t="s">
        <v>1737</v>
      </c>
      <c r="B6289" t="s">
        <v>19</v>
      </c>
      <c r="C6289" t="s">
        <v>25</v>
      </c>
      <c r="D6289" s="40">
        <v>43900</v>
      </c>
      <c r="E6289" s="40">
        <v>43996</v>
      </c>
      <c r="F6289" s="40">
        <v>44017</v>
      </c>
      <c r="G6289" s="40">
        <v>44022</v>
      </c>
      <c r="H6289" t="s">
        <v>21</v>
      </c>
      <c r="I6289">
        <v>1</v>
      </c>
      <c r="J6289">
        <v>34</v>
      </c>
      <c r="K6289">
        <v>356</v>
      </c>
      <c r="L6289">
        <v>37</v>
      </c>
      <c r="M6289">
        <v>7</v>
      </c>
      <c r="N6289">
        <v>0.05</v>
      </c>
      <c r="O6289">
        <v>715.29</v>
      </c>
      <c r="P6289" s="41">
        <v>1051.9000000000001</v>
      </c>
    </row>
    <row r="6290" spans="1:16" x14ac:dyDescent="0.45">
      <c r="A6290" t="s">
        <v>1736</v>
      </c>
      <c r="B6290" t="s">
        <v>43</v>
      </c>
      <c r="C6290" t="s">
        <v>28</v>
      </c>
      <c r="D6290" s="40">
        <v>43900</v>
      </c>
      <c r="E6290" s="40">
        <v>43996</v>
      </c>
      <c r="F6290" s="40">
        <v>44011</v>
      </c>
      <c r="G6290" s="40">
        <v>44013</v>
      </c>
      <c r="H6290" t="s">
        <v>21</v>
      </c>
      <c r="I6290">
        <v>27</v>
      </c>
      <c r="J6290">
        <v>22</v>
      </c>
      <c r="K6290">
        <v>155</v>
      </c>
      <c r="L6290">
        <v>35</v>
      </c>
      <c r="M6290">
        <v>8</v>
      </c>
      <c r="N6290">
        <v>7.4999999999999997E-2</v>
      </c>
      <c r="O6290">
        <v>455.6</v>
      </c>
      <c r="P6290" s="41">
        <v>1139</v>
      </c>
    </row>
    <row r="6291" spans="1:16" x14ac:dyDescent="0.45">
      <c r="A6291" t="s">
        <v>1727</v>
      </c>
      <c r="B6291" t="s">
        <v>27</v>
      </c>
      <c r="C6291" t="s">
        <v>20</v>
      </c>
      <c r="D6291" s="40">
        <v>43900</v>
      </c>
      <c r="E6291" s="40">
        <v>43997</v>
      </c>
      <c r="F6291" s="40">
        <v>44003</v>
      </c>
      <c r="G6291" s="40">
        <v>44005</v>
      </c>
      <c r="H6291" t="s">
        <v>21</v>
      </c>
      <c r="I6291">
        <v>18</v>
      </c>
      <c r="J6291">
        <v>48</v>
      </c>
      <c r="K6291">
        <v>256</v>
      </c>
      <c r="L6291">
        <v>45</v>
      </c>
      <c r="M6291">
        <v>6</v>
      </c>
      <c r="N6291">
        <v>0.05</v>
      </c>
      <c r="O6291" s="41">
        <v>2321.5500000000002</v>
      </c>
      <c r="P6291" s="41">
        <v>5159</v>
      </c>
    </row>
    <row r="6292" spans="1:16" x14ac:dyDescent="0.45">
      <c r="A6292" t="s">
        <v>1728</v>
      </c>
      <c r="B6292" t="s">
        <v>19</v>
      </c>
      <c r="C6292" t="s">
        <v>41</v>
      </c>
      <c r="D6292" s="40">
        <v>43900</v>
      </c>
      <c r="E6292" s="40">
        <v>43997</v>
      </c>
      <c r="F6292" s="40">
        <v>44020</v>
      </c>
      <c r="G6292" s="40">
        <v>44024</v>
      </c>
      <c r="H6292" t="s">
        <v>21</v>
      </c>
      <c r="I6292">
        <v>2</v>
      </c>
      <c r="J6292">
        <v>34</v>
      </c>
      <c r="K6292">
        <v>61</v>
      </c>
      <c r="L6292">
        <v>24</v>
      </c>
      <c r="M6292">
        <v>1</v>
      </c>
      <c r="N6292">
        <v>7.4999999999999997E-2</v>
      </c>
      <c r="O6292" s="41">
        <v>2104.27</v>
      </c>
      <c r="P6292" s="41">
        <v>3691.7</v>
      </c>
    </row>
    <row r="6293" spans="1:16" x14ac:dyDescent="0.45">
      <c r="A6293" t="s">
        <v>1729</v>
      </c>
      <c r="B6293" t="s">
        <v>27</v>
      </c>
      <c r="C6293" t="s">
        <v>28</v>
      </c>
      <c r="D6293" s="40">
        <v>43900</v>
      </c>
      <c r="E6293" s="40">
        <v>43997</v>
      </c>
      <c r="F6293" s="40">
        <v>44005</v>
      </c>
      <c r="G6293" s="40">
        <v>44015</v>
      </c>
      <c r="H6293" t="s">
        <v>21</v>
      </c>
      <c r="I6293">
        <v>18</v>
      </c>
      <c r="J6293">
        <v>31</v>
      </c>
      <c r="K6293">
        <v>118</v>
      </c>
      <c r="L6293">
        <v>4</v>
      </c>
      <c r="M6293">
        <v>7</v>
      </c>
      <c r="N6293">
        <v>7.4999999999999997E-2</v>
      </c>
      <c r="O6293">
        <v>518.25</v>
      </c>
      <c r="P6293">
        <v>797.3</v>
      </c>
    </row>
    <row r="6294" spans="1:16" x14ac:dyDescent="0.45">
      <c r="A6294" t="s">
        <v>1730</v>
      </c>
      <c r="B6294" t="s">
        <v>36</v>
      </c>
      <c r="C6294" t="s">
        <v>34</v>
      </c>
      <c r="D6294" s="40">
        <v>43900</v>
      </c>
      <c r="E6294" s="40">
        <v>43997</v>
      </c>
      <c r="F6294" s="40">
        <v>44025</v>
      </c>
      <c r="G6294" s="40">
        <v>44026</v>
      </c>
      <c r="H6294" t="s">
        <v>21</v>
      </c>
      <c r="I6294">
        <v>23</v>
      </c>
      <c r="J6294">
        <v>36</v>
      </c>
      <c r="K6294">
        <v>314</v>
      </c>
      <c r="L6294">
        <v>24</v>
      </c>
      <c r="M6294">
        <v>8</v>
      </c>
      <c r="N6294">
        <v>7.4999999999999997E-2</v>
      </c>
      <c r="O6294">
        <v>965.2</v>
      </c>
      <c r="P6294" s="41">
        <v>1969.8</v>
      </c>
    </row>
    <row r="6295" spans="1:16" x14ac:dyDescent="0.45">
      <c r="A6295" t="s">
        <v>1735</v>
      </c>
      <c r="B6295" t="s">
        <v>19</v>
      </c>
      <c r="C6295" t="s">
        <v>41</v>
      </c>
      <c r="D6295" s="40">
        <v>43900</v>
      </c>
      <c r="E6295" s="40">
        <v>43997</v>
      </c>
      <c r="F6295" s="40">
        <v>44009</v>
      </c>
      <c r="G6295" s="40">
        <v>44017</v>
      </c>
      <c r="H6295" t="s">
        <v>21</v>
      </c>
      <c r="I6295">
        <v>9</v>
      </c>
      <c r="J6295">
        <v>4</v>
      </c>
      <c r="K6295">
        <v>72</v>
      </c>
      <c r="L6295">
        <v>1</v>
      </c>
      <c r="M6295">
        <v>6</v>
      </c>
      <c r="N6295">
        <v>0.05</v>
      </c>
      <c r="O6295">
        <v>82.41</v>
      </c>
      <c r="P6295">
        <v>201</v>
      </c>
    </row>
    <row r="6296" spans="1:16" x14ac:dyDescent="0.45">
      <c r="A6296" t="s">
        <v>1732</v>
      </c>
      <c r="B6296" t="s">
        <v>36</v>
      </c>
      <c r="C6296" t="s">
        <v>28</v>
      </c>
      <c r="D6296" s="40">
        <v>43900</v>
      </c>
      <c r="E6296" s="40">
        <v>43997</v>
      </c>
      <c r="F6296" s="40">
        <v>44019</v>
      </c>
      <c r="G6296" s="40">
        <v>44021</v>
      </c>
      <c r="H6296" t="s">
        <v>21</v>
      </c>
      <c r="I6296">
        <v>20</v>
      </c>
      <c r="J6296">
        <v>34</v>
      </c>
      <c r="K6296">
        <v>193</v>
      </c>
      <c r="L6296">
        <v>27</v>
      </c>
      <c r="M6296">
        <v>6</v>
      </c>
      <c r="N6296">
        <v>0.15</v>
      </c>
      <c r="O6296" s="41">
        <v>3544.97</v>
      </c>
      <c r="P6296" s="41">
        <v>5453.8</v>
      </c>
    </row>
    <row r="6297" spans="1:16" x14ac:dyDescent="0.45">
      <c r="A6297" t="s">
        <v>1733</v>
      </c>
      <c r="B6297" t="s">
        <v>43</v>
      </c>
      <c r="C6297" t="s">
        <v>25</v>
      </c>
      <c r="D6297" s="40">
        <v>43900</v>
      </c>
      <c r="E6297" s="40">
        <v>43997</v>
      </c>
      <c r="F6297" s="40">
        <v>44000</v>
      </c>
      <c r="G6297" s="40">
        <v>44003</v>
      </c>
      <c r="H6297" t="s">
        <v>21</v>
      </c>
      <c r="I6297">
        <v>26</v>
      </c>
      <c r="J6297">
        <v>39</v>
      </c>
      <c r="K6297">
        <v>333</v>
      </c>
      <c r="L6297">
        <v>13</v>
      </c>
      <c r="M6297">
        <v>6</v>
      </c>
      <c r="N6297">
        <v>7.4999999999999997E-2</v>
      </c>
      <c r="O6297" s="41">
        <v>3375.73</v>
      </c>
      <c r="P6297" s="41">
        <v>5038.3999999999996</v>
      </c>
    </row>
    <row r="6298" spans="1:16" x14ac:dyDescent="0.45">
      <c r="A6298" t="s">
        <v>1731</v>
      </c>
      <c r="B6298" t="s">
        <v>19</v>
      </c>
      <c r="C6298" t="s">
        <v>28</v>
      </c>
      <c r="D6298" s="40">
        <v>43900</v>
      </c>
      <c r="E6298" s="40">
        <v>43997</v>
      </c>
      <c r="F6298" s="40">
        <v>44023</v>
      </c>
      <c r="G6298" s="40">
        <v>44030</v>
      </c>
      <c r="H6298" t="s">
        <v>21</v>
      </c>
      <c r="I6298">
        <v>11</v>
      </c>
      <c r="J6298">
        <v>1</v>
      </c>
      <c r="K6298">
        <v>129</v>
      </c>
      <c r="L6298">
        <v>3</v>
      </c>
      <c r="M6298">
        <v>3</v>
      </c>
      <c r="N6298">
        <v>0.3</v>
      </c>
      <c r="O6298" s="41">
        <v>1534.43</v>
      </c>
      <c r="P6298" s="41">
        <v>2324.9</v>
      </c>
    </row>
    <row r="6299" spans="1:16" x14ac:dyDescent="0.45">
      <c r="A6299" t="s">
        <v>1734</v>
      </c>
      <c r="B6299" t="s">
        <v>19</v>
      </c>
      <c r="C6299" t="s">
        <v>41</v>
      </c>
      <c r="D6299" s="40">
        <v>43900</v>
      </c>
      <c r="E6299" s="40">
        <v>43997</v>
      </c>
      <c r="F6299" s="40">
        <v>44009</v>
      </c>
      <c r="G6299" s="40">
        <v>44016</v>
      </c>
      <c r="H6299" t="s">
        <v>21</v>
      </c>
      <c r="I6299">
        <v>12</v>
      </c>
      <c r="J6299">
        <v>6</v>
      </c>
      <c r="K6299">
        <v>70</v>
      </c>
      <c r="L6299">
        <v>7</v>
      </c>
      <c r="M6299">
        <v>4</v>
      </c>
      <c r="N6299">
        <v>0.05</v>
      </c>
      <c r="O6299" s="41">
        <v>2084.37</v>
      </c>
      <c r="P6299" s="41">
        <v>3417</v>
      </c>
    </row>
    <row r="6300" spans="1:16" x14ac:dyDescent="0.45">
      <c r="A6300" t="s">
        <v>1723</v>
      </c>
      <c r="B6300" t="s">
        <v>19</v>
      </c>
      <c r="C6300" t="s">
        <v>28</v>
      </c>
      <c r="D6300" s="40">
        <v>43900</v>
      </c>
      <c r="E6300" s="40">
        <v>43998</v>
      </c>
      <c r="F6300" s="40">
        <v>44025</v>
      </c>
      <c r="G6300" s="40">
        <v>44029</v>
      </c>
      <c r="H6300" t="s">
        <v>21</v>
      </c>
      <c r="I6300">
        <v>4</v>
      </c>
      <c r="J6300">
        <v>50</v>
      </c>
      <c r="K6300">
        <v>121</v>
      </c>
      <c r="L6300">
        <v>1</v>
      </c>
      <c r="M6300">
        <v>4</v>
      </c>
      <c r="N6300">
        <v>0.05</v>
      </c>
      <c r="O6300" s="41">
        <v>1026.6400000000001</v>
      </c>
      <c r="P6300" s="41">
        <v>1333.3</v>
      </c>
    </row>
    <row r="6301" spans="1:16" x14ac:dyDescent="0.45">
      <c r="A6301" t="s">
        <v>1721</v>
      </c>
      <c r="B6301" t="s">
        <v>36</v>
      </c>
      <c r="C6301" t="s">
        <v>28</v>
      </c>
      <c r="D6301" s="40">
        <v>43900</v>
      </c>
      <c r="E6301" s="40">
        <v>43998</v>
      </c>
      <c r="F6301" s="40">
        <v>44026</v>
      </c>
      <c r="G6301" s="40">
        <v>44030</v>
      </c>
      <c r="H6301" t="s">
        <v>21</v>
      </c>
      <c r="I6301">
        <v>21</v>
      </c>
      <c r="J6301">
        <v>36</v>
      </c>
      <c r="K6301">
        <v>141</v>
      </c>
      <c r="L6301">
        <v>32</v>
      </c>
      <c r="M6301">
        <v>7</v>
      </c>
      <c r="N6301">
        <v>7.4999999999999997E-2</v>
      </c>
      <c r="O6301" s="41">
        <v>3027.19</v>
      </c>
      <c r="P6301" s="41">
        <v>5219.3</v>
      </c>
    </row>
    <row r="6302" spans="1:16" x14ac:dyDescent="0.45">
      <c r="A6302" t="s">
        <v>1722</v>
      </c>
      <c r="B6302" t="s">
        <v>19</v>
      </c>
      <c r="C6302" t="s">
        <v>28</v>
      </c>
      <c r="D6302" s="40">
        <v>43900</v>
      </c>
      <c r="E6302" s="40">
        <v>43998</v>
      </c>
      <c r="F6302" s="40">
        <v>44008</v>
      </c>
      <c r="G6302" s="40">
        <v>44012</v>
      </c>
      <c r="H6302" t="s">
        <v>21</v>
      </c>
      <c r="I6302">
        <v>3</v>
      </c>
      <c r="J6302">
        <v>35</v>
      </c>
      <c r="K6302">
        <v>186</v>
      </c>
      <c r="L6302">
        <v>38</v>
      </c>
      <c r="M6302">
        <v>1</v>
      </c>
      <c r="N6302">
        <v>0.3</v>
      </c>
      <c r="O6302">
        <v>776.66</v>
      </c>
      <c r="P6302" s="41">
        <v>1078.7</v>
      </c>
    </row>
    <row r="6303" spans="1:16" x14ac:dyDescent="0.45">
      <c r="A6303" t="s">
        <v>1725</v>
      </c>
      <c r="B6303" t="s">
        <v>19</v>
      </c>
      <c r="C6303" t="s">
        <v>41</v>
      </c>
      <c r="D6303" s="40">
        <v>43900</v>
      </c>
      <c r="E6303" s="40">
        <v>43998</v>
      </c>
      <c r="F6303" s="40">
        <v>44003</v>
      </c>
      <c r="G6303" s="40">
        <v>44008</v>
      </c>
      <c r="H6303" t="s">
        <v>21</v>
      </c>
      <c r="I6303">
        <v>10</v>
      </c>
      <c r="J6303">
        <v>39</v>
      </c>
      <c r="K6303">
        <v>80</v>
      </c>
      <c r="L6303">
        <v>12</v>
      </c>
      <c r="M6303">
        <v>2</v>
      </c>
      <c r="N6303">
        <v>0.1</v>
      </c>
      <c r="O6303" s="41">
        <v>1442.38</v>
      </c>
      <c r="P6303" s="41">
        <v>1849.2</v>
      </c>
    </row>
    <row r="6304" spans="1:16" x14ac:dyDescent="0.45">
      <c r="A6304" t="s">
        <v>1724</v>
      </c>
      <c r="B6304" t="s">
        <v>19</v>
      </c>
      <c r="C6304" t="s">
        <v>47</v>
      </c>
      <c r="D6304" s="40">
        <v>43900</v>
      </c>
      <c r="E6304" s="40">
        <v>43998</v>
      </c>
      <c r="F6304" s="40">
        <v>44001</v>
      </c>
      <c r="G6304" s="40">
        <v>44009</v>
      </c>
      <c r="H6304" t="s">
        <v>21</v>
      </c>
      <c r="I6304">
        <v>11</v>
      </c>
      <c r="J6304">
        <v>6</v>
      </c>
      <c r="K6304">
        <v>11</v>
      </c>
      <c r="L6304">
        <v>42</v>
      </c>
      <c r="M6304">
        <v>3</v>
      </c>
      <c r="N6304">
        <v>7.4999999999999997E-2</v>
      </c>
      <c r="O6304">
        <v>986.64</v>
      </c>
      <c r="P6304" s="41">
        <v>1333.3</v>
      </c>
    </row>
    <row r="6305" spans="1:16" x14ac:dyDescent="0.45">
      <c r="A6305" t="s">
        <v>1726</v>
      </c>
      <c r="B6305" t="s">
        <v>43</v>
      </c>
      <c r="C6305" t="s">
        <v>41</v>
      </c>
      <c r="D6305" s="40">
        <v>43900</v>
      </c>
      <c r="E6305" s="40">
        <v>43998</v>
      </c>
      <c r="F6305" s="40">
        <v>44001</v>
      </c>
      <c r="G6305" s="40">
        <v>44002</v>
      </c>
      <c r="H6305" t="s">
        <v>21</v>
      </c>
      <c r="I6305">
        <v>25</v>
      </c>
      <c r="J6305">
        <v>17</v>
      </c>
      <c r="K6305">
        <v>74</v>
      </c>
      <c r="L6305">
        <v>38</v>
      </c>
      <c r="M6305">
        <v>2</v>
      </c>
      <c r="N6305">
        <v>0.05</v>
      </c>
      <c r="O6305" s="41">
        <v>1467.3</v>
      </c>
      <c r="P6305" s="41">
        <v>2010</v>
      </c>
    </row>
    <row r="6306" spans="1:16" x14ac:dyDescent="0.45">
      <c r="A6306" t="s">
        <v>1711</v>
      </c>
      <c r="B6306" t="s">
        <v>19</v>
      </c>
      <c r="C6306" t="s">
        <v>28</v>
      </c>
      <c r="D6306" s="40">
        <v>43900</v>
      </c>
      <c r="E6306" s="40">
        <v>43999</v>
      </c>
      <c r="F6306" s="40">
        <v>44026</v>
      </c>
      <c r="G6306" s="40">
        <v>44028</v>
      </c>
      <c r="H6306" t="s">
        <v>21</v>
      </c>
      <c r="I6306">
        <v>2</v>
      </c>
      <c r="J6306">
        <v>8</v>
      </c>
      <c r="K6306">
        <v>195</v>
      </c>
      <c r="L6306">
        <v>26</v>
      </c>
      <c r="M6306">
        <v>7</v>
      </c>
      <c r="N6306">
        <v>0.05</v>
      </c>
      <c r="O6306">
        <v>514.55999999999995</v>
      </c>
      <c r="P6306">
        <v>857.6</v>
      </c>
    </row>
    <row r="6307" spans="1:16" x14ac:dyDescent="0.45">
      <c r="A6307" t="s">
        <v>1712</v>
      </c>
      <c r="B6307" t="s">
        <v>19</v>
      </c>
      <c r="C6307" t="s">
        <v>25</v>
      </c>
      <c r="D6307" s="40">
        <v>43900</v>
      </c>
      <c r="E6307" s="40">
        <v>43999</v>
      </c>
      <c r="F6307" s="40">
        <v>44025</v>
      </c>
      <c r="G6307" s="40">
        <v>44026</v>
      </c>
      <c r="H6307" t="s">
        <v>21</v>
      </c>
      <c r="I6307">
        <v>9</v>
      </c>
      <c r="J6307">
        <v>37</v>
      </c>
      <c r="K6307">
        <v>350</v>
      </c>
      <c r="L6307">
        <v>2</v>
      </c>
      <c r="M6307">
        <v>1</v>
      </c>
      <c r="N6307">
        <v>7.4999999999999997E-2</v>
      </c>
      <c r="O6307" s="41">
        <v>2622.25</v>
      </c>
      <c r="P6307" s="41">
        <v>3973.1</v>
      </c>
    </row>
    <row r="6308" spans="1:16" x14ac:dyDescent="0.45">
      <c r="A6308" t="s">
        <v>1713</v>
      </c>
      <c r="B6308" t="s">
        <v>19</v>
      </c>
      <c r="C6308" t="s">
        <v>20</v>
      </c>
      <c r="D6308" s="40">
        <v>43900</v>
      </c>
      <c r="E6308" s="40">
        <v>43999</v>
      </c>
      <c r="F6308" s="40">
        <v>44027</v>
      </c>
      <c r="G6308" s="40">
        <v>44031</v>
      </c>
      <c r="H6308" t="s">
        <v>21</v>
      </c>
      <c r="I6308">
        <v>11</v>
      </c>
      <c r="J6308">
        <v>26</v>
      </c>
      <c r="K6308">
        <v>238</v>
      </c>
      <c r="L6308">
        <v>42</v>
      </c>
      <c r="M6308">
        <v>4</v>
      </c>
      <c r="N6308">
        <v>0.2</v>
      </c>
      <c r="O6308">
        <v>861.55</v>
      </c>
      <c r="P6308" s="41">
        <v>1118.9000000000001</v>
      </c>
    </row>
    <row r="6309" spans="1:16" x14ac:dyDescent="0.45">
      <c r="A6309" t="s">
        <v>1714</v>
      </c>
      <c r="B6309" t="s">
        <v>36</v>
      </c>
      <c r="C6309" t="s">
        <v>47</v>
      </c>
      <c r="D6309" s="40">
        <v>43900</v>
      </c>
      <c r="E6309" s="40">
        <v>43999</v>
      </c>
      <c r="F6309" s="40">
        <v>44011</v>
      </c>
      <c r="G6309" s="40">
        <v>44012</v>
      </c>
      <c r="H6309" t="s">
        <v>21</v>
      </c>
      <c r="I6309">
        <v>21</v>
      </c>
      <c r="J6309">
        <v>25</v>
      </c>
      <c r="K6309">
        <v>45</v>
      </c>
      <c r="L6309">
        <v>2</v>
      </c>
      <c r="M6309">
        <v>3</v>
      </c>
      <c r="N6309">
        <v>0.05</v>
      </c>
      <c r="O6309" s="41">
        <v>2000.75</v>
      </c>
      <c r="P6309" s="41">
        <v>2532.6</v>
      </c>
    </row>
    <row r="6310" spans="1:16" x14ac:dyDescent="0.45">
      <c r="A6310" t="s">
        <v>1720</v>
      </c>
      <c r="B6310" t="s">
        <v>19</v>
      </c>
      <c r="C6310" t="s">
        <v>20</v>
      </c>
      <c r="D6310" s="40">
        <v>43900</v>
      </c>
      <c r="E6310" s="40">
        <v>43999</v>
      </c>
      <c r="F6310" s="40">
        <v>44015</v>
      </c>
      <c r="G6310" s="40">
        <v>44024</v>
      </c>
      <c r="H6310" t="s">
        <v>21</v>
      </c>
      <c r="I6310">
        <v>6</v>
      </c>
      <c r="J6310">
        <v>41</v>
      </c>
      <c r="K6310">
        <v>259</v>
      </c>
      <c r="L6310">
        <v>16</v>
      </c>
      <c r="M6310">
        <v>5</v>
      </c>
      <c r="N6310">
        <v>7.4999999999999997E-2</v>
      </c>
      <c r="O6310" s="41">
        <v>2020.25</v>
      </c>
      <c r="P6310" s="41">
        <v>3544.3</v>
      </c>
    </row>
    <row r="6311" spans="1:16" x14ac:dyDescent="0.45">
      <c r="A6311" t="s">
        <v>1716</v>
      </c>
      <c r="B6311" t="s">
        <v>43</v>
      </c>
      <c r="C6311" t="s">
        <v>34</v>
      </c>
      <c r="D6311" s="40">
        <v>43900</v>
      </c>
      <c r="E6311" s="40">
        <v>43999</v>
      </c>
      <c r="F6311" s="40">
        <v>44009</v>
      </c>
      <c r="G6311" s="40">
        <v>44017</v>
      </c>
      <c r="H6311" t="s">
        <v>21</v>
      </c>
      <c r="I6311">
        <v>28</v>
      </c>
      <c r="J6311">
        <v>24</v>
      </c>
      <c r="K6311">
        <v>319</v>
      </c>
      <c r="L6311">
        <v>13</v>
      </c>
      <c r="M6311">
        <v>2</v>
      </c>
      <c r="N6311">
        <v>7.4999999999999997E-2</v>
      </c>
      <c r="O6311" s="41">
        <v>1086.2</v>
      </c>
      <c r="P6311" s="41">
        <v>2586.1999999999998</v>
      </c>
    </row>
    <row r="6312" spans="1:16" x14ac:dyDescent="0.45">
      <c r="A6312" t="s">
        <v>1717</v>
      </c>
      <c r="B6312" t="s">
        <v>19</v>
      </c>
      <c r="C6312" t="s">
        <v>34</v>
      </c>
      <c r="D6312" s="40">
        <v>43900</v>
      </c>
      <c r="E6312" s="40">
        <v>43999</v>
      </c>
      <c r="F6312" s="40">
        <v>44007</v>
      </c>
      <c r="G6312" s="40">
        <v>44014</v>
      </c>
      <c r="H6312" t="s">
        <v>21</v>
      </c>
      <c r="I6312">
        <v>2</v>
      </c>
      <c r="J6312">
        <v>19</v>
      </c>
      <c r="K6312">
        <v>308</v>
      </c>
      <c r="L6312">
        <v>21</v>
      </c>
      <c r="M6312">
        <v>7</v>
      </c>
      <c r="N6312">
        <v>0.05</v>
      </c>
      <c r="O6312" s="41">
        <v>2956.11</v>
      </c>
      <c r="P6312" s="41">
        <v>3839.1</v>
      </c>
    </row>
    <row r="6313" spans="1:16" x14ac:dyDescent="0.45">
      <c r="A6313" t="s">
        <v>1718</v>
      </c>
      <c r="B6313" t="s">
        <v>27</v>
      </c>
      <c r="C6313" t="s">
        <v>25</v>
      </c>
      <c r="D6313" s="40">
        <v>43900</v>
      </c>
      <c r="E6313" s="40">
        <v>43999</v>
      </c>
      <c r="F6313" s="40">
        <v>44016</v>
      </c>
      <c r="G6313" s="40">
        <v>44023</v>
      </c>
      <c r="H6313" t="s">
        <v>21</v>
      </c>
      <c r="I6313">
        <v>16</v>
      </c>
      <c r="J6313">
        <v>48</v>
      </c>
      <c r="K6313">
        <v>361</v>
      </c>
      <c r="L6313">
        <v>32</v>
      </c>
      <c r="M6313">
        <v>2</v>
      </c>
      <c r="N6313">
        <v>7.4999999999999997E-2</v>
      </c>
      <c r="O6313">
        <v>868.05</v>
      </c>
      <c r="P6313" s="41">
        <v>1058.5999999999999</v>
      </c>
    </row>
    <row r="6314" spans="1:16" x14ac:dyDescent="0.45">
      <c r="A6314" t="s">
        <v>1719</v>
      </c>
      <c r="B6314" t="s">
        <v>27</v>
      </c>
      <c r="C6314" t="s">
        <v>47</v>
      </c>
      <c r="D6314" s="40">
        <v>43900</v>
      </c>
      <c r="E6314" s="40">
        <v>43999</v>
      </c>
      <c r="F6314" s="40">
        <v>44027</v>
      </c>
      <c r="G6314" s="40">
        <v>44035</v>
      </c>
      <c r="H6314" t="s">
        <v>21</v>
      </c>
      <c r="I6314">
        <v>14</v>
      </c>
      <c r="J6314">
        <v>28</v>
      </c>
      <c r="K6314">
        <v>31</v>
      </c>
      <c r="L6314">
        <v>35</v>
      </c>
      <c r="M6314">
        <v>4</v>
      </c>
      <c r="N6314">
        <v>0.4</v>
      </c>
      <c r="O6314">
        <v>98.83</v>
      </c>
      <c r="P6314">
        <v>167.5</v>
      </c>
    </row>
    <row r="6315" spans="1:16" x14ac:dyDescent="0.45">
      <c r="A6315" t="s">
        <v>1715</v>
      </c>
      <c r="B6315" t="s">
        <v>19</v>
      </c>
      <c r="C6315" t="s">
        <v>47</v>
      </c>
      <c r="D6315" s="40">
        <v>43900</v>
      </c>
      <c r="E6315" s="40">
        <v>43999</v>
      </c>
      <c r="F6315" s="40">
        <v>44008</v>
      </c>
      <c r="G6315" s="40">
        <v>44013</v>
      </c>
      <c r="H6315" t="s">
        <v>21</v>
      </c>
      <c r="I6315">
        <v>5</v>
      </c>
      <c r="J6315">
        <v>11</v>
      </c>
      <c r="K6315">
        <v>41</v>
      </c>
      <c r="L6315">
        <v>22</v>
      </c>
      <c r="M6315">
        <v>8</v>
      </c>
      <c r="N6315">
        <v>0.4</v>
      </c>
      <c r="O6315">
        <v>591.74</v>
      </c>
      <c r="P6315">
        <v>924.6</v>
      </c>
    </row>
    <row r="6316" spans="1:16" x14ac:dyDescent="0.45">
      <c r="A6316" t="s">
        <v>1710</v>
      </c>
      <c r="B6316" t="s">
        <v>36</v>
      </c>
      <c r="C6316" t="s">
        <v>41</v>
      </c>
      <c r="D6316" s="40">
        <v>43900</v>
      </c>
      <c r="E6316" s="40">
        <v>44000</v>
      </c>
      <c r="F6316" s="40">
        <v>44006</v>
      </c>
      <c r="G6316" s="40">
        <v>44009</v>
      </c>
      <c r="H6316" t="s">
        <v>21</v>
      </c>
      <c r="I6316">
        <v>21</v>
      </c>
      <c r="J6316">
        <v>29</v>
      </c>
      <c r="K6316">
        <v>85</v>
      </c>
      <c r="L6316">
        <v>47</v>
      </c>
      <c r="M6316">
        <v>5</v>
      </c>
      <c r="N6316">
        <v>0.2</v>
      </c>
      <c r="O6316" s="41">
        <v>2809.31</v>
      </c>
      <c r="P6316" s="41">
        <v>4013.3</v>
      </c>
    </row>
    <row r="6317" spans="1:16" x14ac:dyDescent="0.45">
      <c r="A6317" t="s">
        <v>1709</v>
      </c>
      <c r="B6317" t="s">
        <v>27</v>
      </c>
      <c r="C6317" t="s">
        <v>20</v>
      </c>
      <c r="D6317" s="40">
        <v>43900</v>
      </c>
      <c r="E6317" s="40">
        <v>44000</v>
      </c>
      <c r="F6317" s="40">
        <v>44027</v>
      </c>
      <c r="G6317" s="40">
        <v>44037</v>
      </c>
      <c r="H6317" t="s">
        <v>21</v>
      </c>
      <c r="I6317">
        <v>12</v>
      </c>
      <c r="J6317">
        <v>22</v>
      </c>
      <c r="K6317">
        <v>259</v>
      </c>
      <c r="L6317">
        <v>47</v>
      </c>
      <c r="M6317">
        <v>3</v>
      </c>
      <c r="N6317">
        <v>0.15</v>
      </c>
      <c r="O6317">
        <v>579.08000000000004</v>
      </c>
      <c r="P6317">
        <v>864.3</v>
      </c>
    </row>
    <row r="6318" spans="1:16" x14ac:dyDescent="0.45">
      <c r="A6318" t="s">
        <v>1708</v>
      </c>
      <c r="B6318" t="s">
        <v>27</v>
      </c>
      <c r="C6318" t="s">
        <v>28</v>
      </c>
      <c r="D6318" s="40">
        <v>43900</v>
      </c>
      <c r="E6318" s="40">
        <v>44000</v>
      </c>
      <c r="F6318" s="40">
        <v>44021</v>
      </c>
      <c r="G6318" s="40">
        <v>44027</v>
      </c>
      <c r="H6318" t="s">
        <v>21</v>
      </c>
      <c r="I6318">
        <v>13</v>
      </c>
      <c r="J6318">
        <v>11</v>
      </c>
      <c r="K6318">
        <v>166</v>
      </c>
      <c r="L6318">
        <v>5</v>
      </c>
      <c r="M6318">
        <v>7</v>
      </c>
      <c r="N6318">
        <v>0.15</v>
      </c>
      <c r="O6318" s="41">
        <v>1778.85</v>
      </c>
      <c r="P6318" s="41">
        <v>2371.8000000000002</v>
      </c>
    </row>
    <row r="6319" spans="1:16" x14ac:dyDescent="0.45">
      <c r="A6319" t="s">
        <v>1707</v>
      </c>
      <c r="B6319" t="s">
        <v>36</v>
      </c>
      <c r="C6319" t="s">
        <v>20</v>
      </c>
      <c r="D6319" s="40">
        <v>43900</v>
      </c>
      <c r="E6319" s="40">
        <v>44000</v>
      </c>
      <c r="F6319" s="40">
        <v>44010</v>
      </c>
      <c r="G6319" s="40">
        <v>44012</v>
      </c>
      <c r="H6319" t="s">
        <v>21</v>
      </c>
      <c r="I6319">
        <v>21</v>
      </c>
      <c r="J6319">
        <v>12</v>
      </c>
      <c r="K6319">
        <v>234</v>
      </c>
      <c r="L6319">
        <v>26</v>
      </c>
      <c r="M6319">
        <v>6</v>
      </c>
      <c r="N6319">
        <v>7.4999999999999997E-2</v>
      </c>
      <c r="O6319">
        <v>143.65</v>
      </c>
      <c r="P6319">
        <v>214.4</v>
      </c>
    </row>
    <row r="6320" spans="1:16" x14ac:dyDescent="0.45">
      <c r="A6320" t="s">
        <v>1706</v>
      </c>
      <c r="B6320" t="s">
        <v>36</v>
      </c>
      <c r="C6320" t="s">
        <v>47</v>
      </c>
      <c r="D6320" s="40">
        <v>43900</v>
      </c>
      <c r="E6320" s="40">
        <v>44000</v>
      </c>
      <c r="F6320" s="40">
        <v>44016</v>
      </c>
      <c r="G6320" s="40">
        <v>44025</v>
      </c>
      <c r="H6320" t="s">
        <v>21</v>
      </c>
      <c r="I6320">
        <v>22</v>
      </c>
      <c r="J6320">
        <v>41</v>
      </c>
      <c r="K6320">
        <v>2</v>
      </c>
      <c r="L6320">
        <v>20</v>
      </c>
      <c r="M6320">
        <v>7</v>
      </c>
      <c r="N6320">
        <v>0.1</v>
      </c>
      <c r="O6320">
        <v>666.92</v>
      </c>
      <c r="P6320" s="41">
        <v>1058.5999999999999</v>
      </c>
    </row>
    <row r="6321" spans="1:16" x14ac:dyDescent="0.45">
      <c r="A6321" t="s">
        <v>1705</v>
      </c>
      <c r="B6321" t="s">
        <v>19</v>
      </c>
      <c r="C6321" t="s">
        <v>20</v>
      </c>
      <c r="D6321" s="40">
        <v>43900</v>
      </c>
      <c r="E6321" s="40">
        <v>44000</v>
      </c>
      <c r="F6321" s="40">
        <v>44021</v>
      </c>
      <c r="G6321" s="40">
        <v>44024</v>
      </c>
      <c r="H6321" t="s">
        <v>21</v>
      </c>
      <c r="I6321">
        <v>10</v>
      </c>
      <c r="J6321">
        <v>4</v>
      </c>
      <c r="K6321">
        <v>212</v>
      </c>
      <c r="L6321">
        <v>41</v>
      </c>
      <c r="M6321">
        <v>5</v>
      </c>
      <c r="N6321">
        <v>0.1</v>
      </c>
      <c r="O6321">
        <v>511.34</v>
      </c>
      <c r="P6321" s="41">
        <v>1065.3</v>
      </c>
    </row>
    <row r="6322" spans="1:16" x14ac:dyDescent="0.45">
      <c r="A6322" t="s">
        <v>1704</v>
      </c>
      <c r="B6322" t="s">
        <v>43</v>
      </c>
      <c r="C6322" t="s">
        <v>28</v>
      </c>
      <c r="D6322" s="40">
        <v>43900</v>
      </c>
      <c r="E6322" s="40">
        <v>44000</v>
      </c>
      <c r="F6322" s="40">
        <v>44021</v>
      </c>
      <c r="G6322" s="40">
        <v>44026</v>
      </c>
      <c r="H6322" t="s">
        <v>21</v>
      </c>
      <c r="I6322">
        <v>27</v>
      </c>
      <c r="J6322">
        <v>22</v>
      </c>
      <c r="K6322">
        <v>192</v>
      </c>
      <c r="L6322">
        <v>13</v>
      </c>
      <c r="M6322">
        <v>1</v>
      </c>
      <c r="N6322">
        <v>0.15</v>
      </c>
      <c r="O6322">
        <v>906.51</v>
      </c>
      <c r="P6322" s="41">
        <v>1105.5</v>
      </c>
    </row>
    <row r="6323" spans="1:16" x14ac:dyDescent="0.45">
      <c r="A6323" t="s">
        <v>1703</v>
      </c>
      <c r="B6323" t="s">
        <v>36</v>
      </c>
      <c r="C6323" t="s">
        <v>20</v>
      </c>
      <c r="D6323" s="40">
        <v>43900</v>
      </c>
      <c r="E6323" s="40">
        <v>44000</v>
      </c>
      <c r="F6323" s="40">
        <v>44025</v>
      </c>
      <c r="G6323" s="40">
        <v>44028</v>
      </c>
      <c r="H6323" t="s">
        <v>21</v>
      </c>
      <c r="I6323">
        <v>21</v>
      </c>
      <c r="J6323">
        <v>18</v>
      </c>
      <c r="K6323">
        <v>228</v>
      </c>
      <c r="L6323">
        <v>4</v>
      </c>
      <c r="M6323">
        <v>4</v>
      </c>
      <c r="N6323">
        <v>0.2</v>
      </c>
      <c r="O6323" s="41">
        <v>1879.02</v>
      </c>
      <c r="P6323" s="41">
        <v>2646.5</v>
      </c>
    </row>
    <row r="6324" spans="1:16" x14ac:dyDescent="0.45">
      <c r="A6324" t="s">
        <v>1702</v>
      </c>
      <c r="B6324" t="s">
        <v>27</v>
      </c>
      <c r="C6324" t="s">
        <v>20</v>
      </c>
      <c r="D6324" s="40">
        <v>43900</v>
      </c>
      <c r="E6324" s="40">
        <v>44000</v>
      </c>
      <c r="F6324" s="40">
        <v>44010</v>
      </c>
      <c r="G6324" s="40">
        <v>44017</v>
      </c>
      <c r="H6324" t="s">
        <v>21</v>
      </c>
      <c r="I6324">
        <v>13</v>
      </c>
      <c r="J6324">
        <v>8</v>
      </c>
      <c r="K6324">
        <v>260</v>
      </c>
      <c r="L6324">
        <v>44</v>
      </c>
      <c r="M6324">
        <v>1</v>
      </c>
      <c r="N6324">
        <v>7.4999999999999997E-2</v>
      </c>
      <c r="O6324" s="41">
        <v>1789.03</v>
      </c>
      <c r="P6324" s="41">
        <v>2264.6</v>
      </c>
    </row>
    <row r="6325" spans="1:16" x14ac:dyDescent="0.45">
      <c r="A6325" t="s">
        <v>1695</v>
      </c>
      <c r="B6325" t="s">
        <v>27</v>
      </c>
      <c r="C6325" t="s">
        <v>34</v>
      </c>
      <c r="D6325" s="40">
        <v>43900</v>
      </c>
      <c r="E6325" s="40">
        <v>44001</v>
      </c>
      <c r="F6325" s="40">
        <v>44006</v>
      </c>
      <c r="G6325" s="40">
        <v>44016</v>
      </c>
      <c r="H6325" t="s">
        <v>21</v>
      </c>
      <c r="I6325">
        <v>14</v>
      </c>
      <c r="J6325">
        <v>2</v>
      </c>
      <c r="K6325">
        <v>275</v>
      </c>
      <c r="L6325">
        <v>13</v>
      </c>
      <c r="M6325">
        <v>6</v>
      </c>
      <c r="N6325">
        <v>0.05</v>
      </c>
      <c r="O6325">
        <v>862.96</v>
      </c>
      <c r="P6325" s="41">
        <v>1232.8</v>
      </c>
    </row>
    <row r="6326" spans="1:16" x14ac:dyDescent="0.45">
      <c r="A6326" t="s">
        <v>1696</v>
      </c>
      <c r="B6326" t="s">
        <v>19</v>
      </c>
      <c r="C6326" t="s">
        <v>28</v>
      </c>
      <c r="D6326" s="40">
        <v>43900</v>
      </c>
      <c r="E6326" s="40">
        <v>44001</v>
      </c>
      <c r="F6326" s="40">
        <v>44008</v>
      </c>
      <c r="G6326" s="40">
        <v>44011</v>
      </c>
      <c r="H6326" t="s">
        <v>21</v>
      </c>
      <c r="I6326">
        <v>6</v>
      </c>
      <c r="J6326">
        <v>40</v>
      </c>
      <c r="K6326">
        <v>146</v>
      </c>
      <c r="L6326">
        <v>22</v>
      </c>
      <c r="M6326">
        <v>1</v>
      </c>
      <c r="N6326">
        <v>0.05</v>
      </c>
      <c r="O6326" s="41">
        <v>1909.5</v>
      </c>
      <c r="P6326" s="41">
        <v>3819</v>
      </c>
    </row>
    <row r="6327" spans="1:16" x14ac:dyDescent="0.45">
      <c r="A6327" t="s">
        <v>1697</v>
      </c>
      <c r="B6327" t="s">
        <v>19</v>
      </c>
      <c r="C6327" t="s">
        <v>47</v>
      </c>
      <c r="D6327" s="40">
        <v>43900</v>
      </c>
      <c r="E6327" s="40">
        <v>44001</v>
      </c>
      <c r="F6327" s="40">
        <v>44020</v>
      </c>
      <c r="G6327" s="40">
        <v>44029</v>
      </c>
      <c r="H6327" t="s">
        <v>21</v>
      </c>
      <c r="I6327">
        <v>5</v>
      </c>
      <c r="J6327">
        <v>39</v>
      </c>
      <c r="K6327">
        <v>29</v>
      </c>
      <c r="L6327">
        <v>24</v>
      </c>
      <c r="M6327">
        <v>2</v>
      </c>
      <c r="N6327">
        <v>0.2</v>
      </c>
      <c r="O6327">
        <v>819.48</v>
      </c>
      <c r="P6327" s="41">
        <v>1011.7</v>
      </c>
    </row>
    <row r="6328" spans="1:16" x14ac:dyDescent="0.45">
      <c r="A6328" t="s">
        <v>1701</v>
      </c>
      <c r="B6328" t="s">
        <v>19</v>
      </c>
      <c r="C6328" t="s">
        <v>28</v>
      </c>
      <c r="D6328" s="40">
        <v>43900</v>
      </c>
      <c r="E6328" s="40">
        <v>44001</v>
      </c>
      <c r="F6328" s="40">
        <v>44011</v>
      </c>
      <c r="G6328" s="40">
        <v>44017</v>
      </c>
      <c r="H6328" t="s">
        <v>21</v>
      </c>
      <c r="I6328">
        <v>3</v>
      </c>
      <c r="J6328">
        <v>34</v>
      </c>
      <c r="K6328">
        <v>129</v>
      </c>
      <c r="L6328">
        <v>46</v>
      </c>
      <c r="M6328">
        <v>3</v>
      </c>
      <c r="N6328">
        <v>7.4999999999999997E-2</v>
      </c>
      <c r="O6328" s="41">
        <v>1206.07</v>
      </c>
      <c r="P6328" s="41">
        <v>2566.1</v>
      </c>
    </row>
    <row r="6329" spans="1:16" x14ac:dyDescent="0.45">
      <c r="A6329" t="s">
        <v>1699</v>
      </c>
      <c r="B6329" t="s">
        <v>43</v>
      </c>
      <c r="C6329" t="s">
        <v>47</v>
      </c>
      <c r="D6329" s="40">
        <v>43900</v>
      </c>
      <c r="E6329" s="40">
        <v>44001</v>
      </c>
      <c r="F6329" s="40">
        <v>44016</v>
      </c>
      <c r="G6329" s="40">
        <v>44019</v>
      </c>
      <c r="H6329" t="s">
        <v>21</v>
      </c>
      <c r="I6329">
        <v>26</v>
      </c>
      <c r="J6329">
        <v>22</v>
      </c>
      <c r="K6329">
        <v>6</v>
      </c>
      <c r="L6329">
        <v>21</v>
      </c>
      <c r="M6329">
        <v>5</v>
      </c>
      <c r="N6329">
        <v>7.4999999999999997E-2</v>
      </c>
      <c r="O6329" s="41">
        <v>1437.95</v>
      </c>
      <c r="P6329" s="41">
        <v>2934.6</v>
      </c>
    </row>
    <row r="6330" spans="1:16" x14ac:dyDescent="0.45">
      <c r="A6330" t="s">
        <v>1700</v>
      </c>
      <c r="B6330" t="s">
        <v>43</v>
      </c>
      <c r="C6330" t="s">
        <v>28</v>
      </c>
      <c r="D6330" s="40">
        <v>43900</v>
      </c>
      <c r="E6330" s="40">
        <v>44001</v>
      </c>
      <c r="F6330" s="40">
        <v>44018</v>
      </c>
      <c r="G6330" s="40">
        <v>44019</v>
      </c>
      <c r="H6330" t="s">
        <v>21</v>
      </c>
      <c r="I6330">
        <v>27</v>
      </c>
      <c r="J6330">
        <v>3</v>
      </c>
      <c r="K6330">
        <v>94</v>
      </c>
      <c r="L6330">
        <v>17</v>
      </c>
      <c r="M6330">
        <v>3</v>
      </c>
      <c r="N6330">
        <v>7.4999999999999997E-2</v>
      </c>
      <c r="O6330">
        <v>672.28</v>
      </c>
      <c r="P6330" s="41">
        <v>1159.0999999999999</v>
      </c>
    </row>
    <row r="6331" spans="1:16" x14ac:dyDescent="0.45">
      <c r="A6331" t="s">
        <v>1698</v>
      </c>
      <c r="B6331" t="s">
        <v>19</v>
      </c>
      <c r="C6331" t="s">
        <v>34</v>
      </c>
      <c r="D6331" s="40">
        <v>43900</v>
      </c>
      <c r="E6331" s="40">
        <v>44001</v>
      </c>
      <c r="F6331" s="40">
        <v>44011</v>
      </c>
      <c r="G6331" s="40">
        <v>44021</v>
      </c>
      <c r="H6331" t="s">
        <v>21</v>
      </c>
      <c r="I6331">
        <v>5</v>
      </c>
      <c r="J6331">
        <v>50</v>
      </c>
      <c r="K6331">
        <v>283</v>
      </c>
      <c r="L6331">
        <v>37</v>
      </c>
      <c r="M6331">
        <v>4</v>
      </c>
      <c r="N6331">
        <v>7.4999999999999997E-2</v>
      </c>
      <c r="O6331">
        <v>500.49</v>
      </c>
      <c r="P6331" s="41">
        <v>1112.2</v>
      </c>
    </row>
    <row r="6332" spans="1:16" x14ac:dyDescent="0.45">
      <c r="A6332" t="s">
        <v>1694</v>
      </c>
      <c r="B6332" t="s">
        <v>27</v>
      </c>
      <c r="C6332" t="s">
        <v>34</v>
      </c>
      <c r="D6332" s="40">
        <v>43900</v>
      </c>
      <c r="E6332" s="40">
        <v>44002</v>
      </c>
      <c r="F6332" s="40">
        <v>44017</v>
      </c>
      <c r="G6332" s="40">
        <v>44022</v>
      </c>
      <c r="H6332" t="s">
        <v>21</v>
      </c>
      <c r="I6332">
        <v>16</v>
      </c>
      <c r="J6332">
        <v>21</v>
      </c>
      <c r="K6332">
        <v>265</v>
      </c>
      <c r="L6332">
        <v>25</v>
      </c>
      <c r="M6332">
        <v>4</v>
      </c>
      <c r="N6332">
        <v>7.4999999999999997E-2</v>
      </c>
      <c r="O6332" s="41">
        <v>1207.21</v>
      </c>
      <c r="P6332" s="41">
        <v>1829.1</v>
      </c>
    </row>
    <row r="6333" spans="1:16" x14ac:dyDescent="0.45">
      <c r="A6333" t="s">
        <v>1693</v>
      </c>
      <c r="B6333" t="s">
        <v>19</v>
      </c>
      <c r="C6333" t="s">
        <v>34</v>
      </c>
      <c r="D6333" s="40">
        <v>43900</v>
      </c>
      <c r="E6333" s="40">
        <v>44002</v>
      </c>
      <c r="F6333" s="40">
        <v>44019</v>
      </c>
      <c r="G6333" s="40">
        <v>44022</v>
      </c>
      <c r="H6333" t="s">
        <v>21</v>
      </c>
      <c r="I6333">
        <v>7</v>
      </c>
      <c r="J6333">
        <v>21</v>
      </c>
      <c r="K6333">
        <v>303</v>
      </c>
      <c r="L6333">
        <v>45</v>
      </c>
      <c r="M6333">
        <v>2</v>
      </c>
      <c r="N6333">
        <v>0.4</v>
      </c>
      <c r="O6333" s="41">
        <v>1573.76</v>
      </c>
      <c r="P6333" s="41">
        <v>1896.1</v>
      </c>
    </row>
    <row r="6334" spans="1:16" x14ac:dyDescent="0.45">
      <c r="A6334" t="s">
        <v>1692</v>
      </c>
      <c r="B6334" t="s">
        <v>19</v>
      </c>
      <c r="C6334" t="s">
        <v>28</v>
      </c>
      <c r="D6334" s="40">
        <v>43900</v>
      </c>
      <c r="E6334" s="40">
        <v>44002</v>
      </c>
      <c r="F6334" s="40">
        <v>44024</v>
      </c>
      <c r="G6334" s="40">
        <v>44025</v>
      </c>
      <c r="H6334" t="s">
        <v>21</v>
      </c>
      <c r="I6334">
        <v>4</v>
      </c>
      <c r="J6334">
        <v>39</v>
      </c>
      <c r="K6334">
        <v>120</v>
      </c>
      <c r="L6334">
        <v>27</v>
      </c>
      <c r="M6334">
        <v>7</v>
      </c>
      <c r="N6334">
        <v>0.05</v>
      </c>
      <c r="O6334" s="41">
        <v>1784.88</v>
      </c>
      <c r="P6334" s="41">
        <v>2974.8</v>
      </c>
    </row>
    <row r="6335" spans="1:16" x14ac:dyDescent="0.45">
      <c r="A6335" t="s">
        <v>1691</v>
      </c>
      <c r="B6335" t="s">
        <v>27</v>
      </c>
      <c r="C6335" t="s">
        <v>28</v>
      </c>
      <c r="D6335" s="40">
        <v>43900</v>
      </c>
      <c r="E6335" s="40">
        <v>44002</v>
      </c>
      <c r="F6335" s="40">
        <v>44023</v>
      </c>
      <c r="G6335" s="40">
        <v>44024</v>
      </c>
      <c r="H6335" t="s">
        <v>21</v>
      </c>
      <c r="I6335">
        <v>16</v>
      </c>
      <c r="J6335">
        <v>5</v>
      </c>
      <c r="K6335">
        <v>122</v>
      </c>
      <c r="L6335">
        <v>7</v>
      </c>
      <c r="M6335">
        <v>7</v>
      </c>
      <c r="N6335">
        <v>7.4999999999999997E-2</v>
      </c>
      <c r="O6335" s="41">
        <v>3110.14</v>
      </c>
      <c r="P6335" s="41">
        <v>5654.8</v>
      </c>
    </row>
    <row r="6336" spans="1:16" x14ac:dyDescent="0.45">
      <c r="A6336" t="s">
        <v>1690</v>
      </c>
      <c r="B6336" t="s">
        <v>36</v>
      </c>
      <c r="C6336" t="s">
        <v>25</v>
      </c>
      <c r="D6336" s="40">
        <v>43900</v>
      </c>
      <c r="E6336" s="40">
        <v>44002</v>
      </c>
      <c r="F6336" s="40">
        <v>44028</v>
      </c>
      <c r="G6336" s="40">
        <v>44037</v>
      </c>
      <c r="H6336" t="s">
        <v>21</v>
      </c>
      <c r="I6336">
        <v>22</v>
      </c>
      <c r="J6336">
        <v>30</v>
      </c>
      <c r="K6336">
        <v>356</v>
      </c>
      <c r="L6336">
        <v>31</v>
      </c>
      <c r="M6336">
        <v>3</v>
      </c>
      <c r="N6336">
        <v>0.05</v>
      </c>
      <c r="O6336">
        <v>803</v>
      </c>
      <c r="P6336">
        <v>944.7</v>
      </c>
    </row>
    <row r="6337" spans="1:16" x14ac:dyDescent="0.45">
      <c r="A6337" t="s">
        <v>1689</v>
      </c>
      <c r="B6337" t="s">
        <v>36</v>
      </c>
      <c r="C6337" t="s">
        <v>28</v>
      </c>
      <c r="D6337" s="40">
        <v>43900</v>
      </c>
      <c r="E6337" s="40">
        <v>44002</v>
      </c>
      <c r="F6337" s="40">
        <v>44014</v>
      </c>
      <c r="G6337" s="40">
        <v>44022</v>
      </c>
      <c r="H6337" t="s">
        <v>21</v>
      </c>
      <c r="I6337">
        <v>21</v>
      </c>
      <c r="J6337">
        <v>31</v>
      </c>
      <c r="K6337">
        <v>197</v>
      </c>
      <c r="L6337">
        <v>9</v>
      </c>
      <c r="M6337">
        <v>4</v>
      </c>
      <c r="N6337">
        <v>7.4999999999999997E-2</v>
      </c>
      <c r="O6337" s="41">
        <v>1372.29</v>
      </c>
      <c r="P6337" s="41">
        <v>1782.2</v>
      </c>
    </row>
    <row r="6338" spans="1:16" x14ac:dyDescent="0.45">
      <c r="A6338" t="s">
        <v>1688</v>
      </c>
      <c r="B6338" t="s">
        <v>27</v>
      </c>
      <c r="C6338" t="s">
        <v>47</v>
      </c>
      <c r="D6338" s="40">
        <v>43900</v>
      </c>
      <c r="E6338" s="40">
        <v>44002</v>
      </c>
      <c r="F6338" s="40">
        <v>44030</v>
      </c>
      <c r="G6338" s="40">
        <v>44036</v>
      </c>
      <c r="H6338" t="s">
        <v>21</v>
      </c>
      <c r="I6338">
        <v>16</v>
      </c>
      <c r="J6338">
        <v>7</v>
      </c>
      <c r="K6338">
        <v>28</v>
      </c>
      <c r="L6338">
        <v>12</v>
      </c>
      <c r="M6338">
        <v>8</v>
      </c>
      <c r="N6338">
        <v>0.05</v>
      </c>
      <c r="O6338" s="41">
        <v>2438.8000000000002</v>
      </c>
      <c r="P6338" s="41">
        <v>3048.5</v>
      </c>
    </row>
    <row r="6339" spans="1:16" x14ac:dyDescent="0.45">
      <c r="A6339" t="s">
        <v>1687</v>
      </c>
      <c r="B6339" t="s">
        <v>27</v>
      </c>
      <c r="C6339" t="s">
        <v>20</v>
      </c>
      <c r="D6339" s="40">
        <v>43900</v>
      </c>
      <c r="E6339" s="40">
        <v>44002</v>
      </c>
      <c r="F6339" s="40">
        <v>44030</v>
      </c>
      <c r="G6339" s="40">
        <v>44039</v>
      </c>
      <c r="H6339" t="s">
        <v>21</v>
      </c>
      <c r="I6339">
        <v>14</v>
      </c>
      <c r="J6339">
        <v>16</v>
      </c>
      <c r="K6339">
        <v>247</v>
      </c>
      <c r="L6339">
        <v>11</v>
      </c>
      <c r="M6339">
        <v>3</v>
      </c>
      <c r="N6339">
        <v>0.3</v>
      </c>
      <c r="O6339">
        <v>453.05</v>
      </c>
      <c r="P6339">
        <v>924.6</v>
      </c>
    </row>
    <row r="6340" spans="1:16" x14ac:dyDescent="0.45">
      <c r="A6340" t="s">
        <v>1677</v>
      </c>
      <c r="B6340" t="s">
        <v>27</v>
      </c>
      <c r="C6340" t="s">
        <v>28</v>
      </c>
      <c r="D6340" s="40">
        <v>43900</v>
      </c>
      <c r="E6340" s="40">
        <v>44003</v>
      </c>
      <c r="F6340" s="40">
        <v>44031</v>
      </c>
      <c r="G6340" s="40">
        <v>44032</v>
      </c>
      <c r="H6340" t="s">
        <v>21</v>
      </c>
      <c r="I6340">
        <v>16</v>
      </c>
      <c r="J6340">
        <v>5</v>
      </c>
      <c r="K6340">
        <v>158</v>
      </c>
      <c r="L6340">
        <v>12</v>
      </c>
      <c r="M6340">
        <v>8</v>
      </c>
      <c r="N6340">
        <v>0.2</v>
      </c>
      <c r="O6340">
        <v>432.15</v>
      </c>
      <c r="P6340">
        <v>864.3</v>
      </c>
    </row>
    <row r="6341" spans="1:16" x14ac:dyDescent="0.45">
      <c r="A6341" t="s">
        <v>1678</v>
      </c>
      <c r="B6341" t="s">
        <v>36</v>
      </c>
      <c r="C6341" t="s">
        <v>25</v>
      </c>
      <c r="D6341" s="40">
        <v>43900</v>
      </c>
      <c r="E6341" s="40">
        <v>44003</v>
      </c>
      <c r="F6341" s="40">
        <v>44031</v>
      </c>
      <c r="G6341" s="40">
        <v>44036</v>
      </c>
      <c r="H6341" t="s">
        <v>21</v>
      </c>
      <c r="I6341">
        <v>25</v>
      </c>
      <c r="J6341">
        <v>37</v>
      </c>
      <c r="K6341">
        <v>350</v>
      </c>
      <c r="L6341">
        <v>3</v>
      </c>
      <c r="M6341">
        <v>7</v>
      </c>
      <c r="N6341">
        <v>0.05</v>
      </c>
      <c r="O6341" s="41">
        <v>1928.39</v>
      </c>
      <c r="P6341" s="41">
        <v>2472.3000000000002</v>
      </c>
    </row>
    <row r="6342" spans="1:16" x14ac:dyDescent="0.45">
      <c r="A6342" t="s">
        <v>1679</v>
      </c>
      <c r="B6342" t="s">
        <v>43</v>
      </c>
      <c r="C6342" t="s">
        <v>20</v>
      </c>
      <c r="D6342" s="40">
        <v>43900</v>
      </c>
      <c r="E6342" s="40">
        <v>44003</v>
      </c>
      <c r="F6342" s="40">
        <v>44021</v>
      </c>
      <c r="G6342" s="40">
        <v>44024</v>
      </c>
      <c r="H6342" t="s">
        <v>21</v>
      </c>
      <c r="I6342">
        <v>27</v>
      </c>
      <c r="J6342">
        <v>4</v>
      </c>
      <c r="K6342">
        <v>246</v>
      </c>
      <c r="L6342">
        <v>45</v>
      </c>
      <c r="M6342">
        <v>6</v>
      </c>
      <c r="N6342">
        <v>7.4999999999999997E-2</v>
      </c>
      <c r="O6342" s="41">
        <v>2239.94</v>
      </c>
      <c r="P6342" s="41">
        <v>2666.6</v>
      </c>
    </row>
    <row r="6343" spans="1:16" x14ac:dyDescent="0.45">
      <c r="A6343" t="s">
        <v>1680</v>
      </c>
      <c r="B6343" t="s">
        <v>19</v>
      </c>
      <c r="C6343" t="s">
        <v>20</v>
      </c>
      <c r="D6343" s="40">
        <v>43900</v>
      </c>
      <c r="E6343" s="40">
        <v>44003</v>
      </c>
      <c r="F6343" s="40">
        <v>44016</v>
      </c>
      <c r="G6343" s="40">
        <v>44022</v>
      </c>
      <c r="H6343" t="s">
        <v>21</v>
      </c>
      <c r="I6343">
        <v>11</v>
      </c>
      <c r="J6343">
        <v>41</v>
      </c>
      <c r="K6343">
        <v>224</v>
      </c>
      <c r="L6343">
        <v>20</v>
      </c>
      <c r="M6343">
        <v>2</v>
      </c>
      <c r="N6343">
        <v>0.05</v>
      </c>
      <c r="O6343">
        <v>862.96</v>
      </c>
      <c r="P6343" s="41">
        <v>1078.7</v>
      </c>
    </row>
    <row r="6344" spans="1:16" x14ac:dyDescent="0.45">
      <c r="A6344" t="s">
        <v>1681</v>
      </c>
      <c r="B6344" t="s">
        <v>43</v>
      </c>
      <c r="C6344" t="s">
        <v>20</v>
      </c>
      <c r="D6344" s="40">
        <v>43900</v>
      </c>
      <c r="E6344" s="40">
        <v>44003</v>
      </c>
      <c r="F6344" s="40">
        <v>44016</v>
      </c>
      <c r="G6344" s="40">
        <v>44022</v>
      </c>
      <c r="H6344" t="s">
        <v>21</v>
      </c>
      <c r="I6344">
        <v>28</v>
      </c>
      <c r="J6344">
        <v>6</v>
      </c>
      <c r="K6344">
        <v>261</v>
      </c>
      <c r="L6344">
        <v>1</v>
      </c>
      <c r="M6344">
        <v>5</v>
      </c>
      <c r="N6344">
        <v>0.15</v>
      </c>
      <c r="O6344">
        <v>175.67</v>
      </c>
      <c r="P6344">
        <v>254.6</v>
      </c>
    </row>
    <row r="6345" spans="1:16" x14ac:dyDescent="0.45">
      <c r="A6345" t="s">
        <v>1682</v>
      </c>
      <c r="B6345" t="s">
        <v>27</v>
      </c>
      <c r="C6345" t="s">
        <v>47</v>
      </c>
      <c r="D6345" s="40">
        <v>43900</v>
      </c>
      <c r="E6345" s="40">
        <v>44003</v>
      </c>
      <c r="F6345" s="40">
        <v>44014</v>
      </c>
      <c r="G6345" s="40">
        <v>44019</v>
      </c>
      <c r="H6345" t="s">
        <v>21</v>
      </c>
      <c r="I6345">
        <v>16</v>
      </c>
      <c r="J6345">
        <v>27</v>
      </c>
      <c r="K6345">
        <v>28</v>
      </c>
      <c r="L6345">
        <v>45</v>
      </c>
      <c r="M6345">
        <v>1</v>
      </c>
      <c r="N6345">
        <v>7.4999999999999997E-2</v>
      </c>
      <c r="O6345">
        <v>149.54</v>
      </c>
      <c r="P6345">
        <v>241.2</v>
      </c>
    </row>
    <row r="6346" spans="1:16" x14ac:dyDescent="0.45">
      <c r="A6346" t="s">
        <v>1683</v>
      </c>
      <c r="B6346" t="s">
        <v>19</v>
      </c>
      <c r="C6346" t="s">
        <v>20</v>
      </c>
      <c r="D6346" s="40">
        <v>43900</v>
      </c>
      <c r="E6346" s="40">
        <v>44003</v>
      </c>
      <c r="F6346" s="40">
        <v>44009</v>
      </c>
      <c r="G6346" s="40">
        <v>44018</v>
      </c>
      <c r="H6346" t="s">
        <v>21</v>
      </c>
      <c r="I6346">
        <v>5</v>
      </c>
      <c r="J6346">
        <v>24</v>
      </c>
      <c r="K6346">
        <v>246</v>
      </c>
      <c r="L6346">
        <v>39</v>
      </c>
      <c r="M6346">
        <v>2</v>
      </c>
      <c r="N6346">
        <v>7.4999999999999997E-2</v>
      </c>
      <c r="O6346">
        <v>635.55999999999995</v>
      </c>
      <c r="P6346" s="41">
        <v>1025.0999999999999</v>
      </c>
    </row>
    <row r="6347" spans="1:16" x14ac:dyDescent="0.45">
      <c r="A6347" t="s">
        <v>1684</v>
      </c>
      <c r="B6347" t="s">
        <v>19</v>
      </c>
      <c r="C6347" t="s">
        <v>34</v>
      </c>
      <c r="D6347" s="40">
        <v>43900</v>
      </c>
      <c r="E6347" s="40">
        <v>44003</v>
      </c>
      <c r="F6347" s="40">
        <v>44005</v>
      </c>
      <c r="G6347" s="40">
        <v>44009</v>
      </c>
      <c r="H6347" t="s">
        <v>21</v>
      </c>
      <c r="I6347">
        <v>4</v>
      </c>
      <c r="J6347">
        <v>29</v>
      </c>
      <c r="K6347">
        <v>282</v>
      </c>
      <c r="L6347">
        <v>17</v>
      </c>
      <c r="M6347">
        <v>3</v>
      </c>
      <c r="N6347">
        <v>0.4</v>
      </c>
      <c r="O6347" s="41">
        <v>1025.9000000000001</v>
      </c>
      <c r="P6347" s="41">
        <v>2331.6</v>
      </c>
    </row>
    <row r="6348" spans="1:16" x14ac:dyDescent="0.45">
      <c r="A6348" t="s">
        <v>1685</v>
      </c>
      <c r="B6348" t="s">
        <v>27</v>
      </c>
      <c r="C6348" t="s">
        <v>47</v>
      </c>
      <c r="D6348" s="40">
        <v>43900</v>
      </c>
      <c r="E6348" s="40">
        <v>44003</v>
      </c>
      <c r="F6348" s="40">
        <v>44028</v>
      </c>
      <c r="G6348" s="40">
        <v>44038</v>
      </c>
      <c r="H6348" t="s">
        <v>21</v>
      </c>
      <c r="I6348">
        <v>18</v>
      </c>
      <c r="J6348">
        <v>7</v>
      </c>
      <c r="K6348">
        <v>4</v>
      </c>
      <c r="L6348">
        <v>38</v>
      </c>
      <c r="M6348">
        <v>1</v>
      </c>
      <c r="N6348">
        <v>0.4</v>
      </c>
      <c r="O6348" s="41">
        <v>2117.1999999999998</v>
      </c>
      <c r="P6348" s="41">
        <v>2680</v>
      </c>
    </row>
    <row r="6349" spans="1:16" x14ac:dyDescent="0.45">
      <c r="A6349" t="s">
        <v>1686</v>
      </c>
      <c r="B6349" t="s">
        <v>19</v>
      </c>
      <c r="C6349" t="s">
        <v>47</v>
      </c>
      <c r="D6349" s="40">
        <v>43900</v>
      </c>
      <c r="E6349" s="40">
        <v>44003</v>
      </c>
      <c r="F6349" s="40">
        <v>44029</v>
      </c>
      <c r="G6349" s="40">
        <v>44035</v>
      </c>
      <c r="H6349" t="s">
        <v>21</v>
      </c>
      <c r="I6349">
        <v>6</v>
      </c>
      <c r="J6349">
        <v>40</v>
      </c>
      <c r="K6349">
        <v>42</v>
      </c>
      <c r="L6349">
        <v>46</v>
      </c>
      <c r="M6349">
        <v>1</v>
      </c>
      <c r="N6349">
        <v>0.1</v>
      </c>
      <c r="O6349" s="41">
        <v>3900.2</v>
      </c>
      <c r="P6349" s="41">
        <v>6190.8</v>
      </c>
    </row>
    <row r="6350" spans="1:16" x14ac:dyDescent="0.45">
      <c r="A6350" t="s">
        <v>1676</v>
      </c>
      <c r="B6350" t="s">
        <v>36</v>
      </c>
      <c r="C6350" t="s">
        <v>25</v>
      </c>
      <c r="D6350" s="40">
        <v>43900</v>
      </c>
      <c r="E6350" s="40">
        <v>44004</v>
      </c>
      <c r="F6350" s="40">
        <v>44032</v>
      </c>
      <c r="G6350" s="40">
        <v>44042</v>
      </c>
      <c r="H6350" t="s">
        <v>21</v>
      </c>
      <c r="I6350">
        <v>23</v>
      </c>
      <c r="J6350">
        <v>45</v>
      </c>
      <c r="K6350">
        <v>365</v>
      </c>
      <c r="L6350">
        <v>44</v>
      </c>
      <c r="M6350">
        <v>2</v>
      </c>
      <c r="N6350">
        <v>0.05</v>
      </c>
      <c r="O6350">
        <v>776.6</v>
      </c>
      <c r="P6350" s="41">
        <v>1159.0999999999999</v>
      </c>
    </row>
    <row r="6351" spans="1:16" x14ac:dyDescent="0.45">
      <c r="A6351" t="s">
        <v>1675</v>
      </c>
      <c r="B6351" t="s">
        <v>27</v>
      </c>
      <c r="C6351" t="s">
        <v>20</v>
      </c>
      <c r="D6351" s="40">
        <v>43900</v>
      </c>
      <c r="E6351" s="40">
        <v>44004</v>
      </c>
      <c r="F6351" s="40">
        <v>44009</v>
      </c>
      <c r="G6351" s="40">
        <v>44018</v>
      </c>
      <c r="H6351" t="s">
        <v>21</v>
      </c>
      <c r="I6351">
        <v>18</v>
      </c>
      <c r="J6351">
        <v>40</v>
      </c>
      <c r="K6351">
        <v>260</v>
      </c>
      <c r="L6351">
        <v>40</v>
      </c>
      <c r="M6351">
        <v>6</v>
      </c>
      <c r="N6351">
        <v>7.4999999999999997E-2</v>
      </c>
      <c r="O6351" s="41">
        <v>1569.41</v>
      </c>
      <c r="P6351" s="41">
        <v>2572.8000000000002</v>
      </c>
    </row>
    <row r="6352" spans="1:16" x14ac:dyDescent="0.45">
      <c r="A6352" t="s">
        <v>1674</v>
      </c>
      <c r="B6352" t="s">
        <v>19</v>
      </c>
      <c r="C6352" t="s">
        <v>20</v>
      </c>
      <c r="D6352" s="40">
        <v>43900</v>
      </c>
      <c r="E6352" s="40">
        <v>44004</v>
      </c>
      <c r="F6352" s="40">
        <v>44031</v>
      </c>
      <c r="G6352" s="40">
        <v>44034</v>
      </c>
      <c r="H6352" t="s">
        <v>21</v>
      </c>
      <c r="I6352">
        <v>5</v>
      </c>
      <c r="J6352">
        <v>8</v>
      </c>
      <c r="K6352">
        <v>256</v>
      </c>
      <c r="L6352">
        <v>3</v>
      </c>
      <c r="M6352">
        <v>5</v>
      </c>
      <c r="N6352">
        <v>0.05</v>
      </c>
      <c r="O6352" s="41">
        <v>4618.4399999999996</v>
      </c>
      <c r="P6352" s="41">
        <v>6076.9</v>
      </c>
    </row>
    <row r="6353" spans="1:16" x14ac:dyDescent="0.45">
      <c r="A6353" t="s">
        <v>1673</v>
      </c>
      <c r="B6353" t="s">
        <v>36</v>
      </c>
      <c r="C6353" t="s">
        <v>34</v>
      </c>
      <c r="D6353" s="40">
        <v>43900</v>
      </c>
      <c r="E6353" s="40">
        <v>44004</v>
      </c>
      <c r="F6353" s="40">
        <v>44032</v>
      </c>
      <c r="G6353" s="40">
        <v>44035</v>
      </c>
      <c r="H6353" t="s">
        <v>21</v>
      </c>
      <c r="I6353">
        <v>22</v>
      </c>
      <c r="J6353">
        <v>46</v>
      </c>
      <c r="K6353">
        <v>283</v>
      </c>
      <c r="L6353">
        <v>14</v>
      </c>
      <c r="M6353">
        <v>7</v>
      </c>
      <c r="N6353">
        <v>0.1</v>
      </c>
      <c r="O6353" s="41">
        <v>4817.03</v>
      </c>
      <c r="P6353" s="41">
        <v>6338.2</v>
      </c>
    </row>
    <row r="6354" spans="1:16" x14ac:dyDescent="0.45">
      <c r="A6354" t="s">
        <v>1672</v>
      </c>
      <c r="B6354" t="s">
        <v>36</v>
      </c>
      <c r="C6354" t="s">
        <v>47</v>
      </c>
      <c r="D6354" s="40">
        <v>43900</v>
      </c>
      <c r="E6354" s="40">
        <v>44004</v>
      </c>
      <c r="F6354" s="40">
        <v>44012</v>
      </c>
      <c r="G6354" s="40">
        <v>44020</v>
      </c>
      <c r="H6354" t="s">
        <v>21</v>
      </c>
      <c r="I6354">
        <v>25</v>
      </c>
      <c r="J6354">
        <v>17</v>
      </c>
      <c r="K6354">
        <v>42</v>
      </c>
      <c r="L6354">
        <v>47</v>
      </c>
      <c r="M6354">
        <v>5</v>
      </c>
      <c r="N6354">
        <v>7.4999999999999997E-2</v>
      </c>
      <c r="O6354" s="41">
        <v>4776.8999999999996</v>
      </c>
      <c r="P6354" s="41">
        <v>5755.3</v>
      </c>
    </row>
    <row r="6355" spans="1:16" x14ac:dyDescent="0.45">
      <c r="A6355" t="s">
        <v>1671</v>
      </c>
      <c r="B6355" t="s">
        <v>19</v>
      </c>
      <c r="C6355" t="s">
        <v>28</v>
      </c>
      <c r="D6355" s="40">
        <v>43900</v>
      </c>
      <c r="E6355" s="40">
        <v>44004</v>
      </c>
      <c r="F6355" s="40">
        <v>44026</v>
      </c>
      <c r="G6355" s="40">
        <v>44028</v>
      </c>
      <c r="H6355" t="s">
        <v>21</v>
      </c>
      <c r="I6355">
        <v>12</v>
      </c>
      <c r="J6355">
        <v>19</v>
      </c>
      <c r="K6355">
        <v>121</v>
      </c>
      <c r="L6355">
        <v>42</v>
      </c>
      <c r="M6355">
        <v>5</v>
      </c>
      <c r="N6355">
        <v>0.05</v>
      </c>
      <c r="O6355">
        <v>519.59</v>
      </c>
      <c r="P6355" s="41">
        <v>1105.5</v>
      </c>
    </row>
    <row r="6356" spans="1:16" x14ac:dyDescent="0.45">
      <c r="A6356" t="s">
        <v>1670</v>
      </c>
      <c r="B6356" t="s">
        <v>19</v>
      </c>
      <c r="C6356" t="s">
        <v>47</v>
      </c>
      <c r="D6356" s="40">
        <v>43900</v>
      </c>
      <c r="E6356" s="40">
        <v>44004</v>
      </c>
      <c r="F6356" s="40">
        <v>44026</v>
      </c>
      <c r="G6356" s="40">
        <v>44035</v>
      </c>
      <c r="H6356" t="s">
        <v>21</v>
      </c>
      <c r="I6356">
        <v>10</v>
      </c>
      <c r="J6356">
        <v>4</v>
      </c>
      <c r="K6356">
        <v>54</v>
      </c>
      <c r="L6356">
        <v>29</v>
      </c>
      <c r="M6356">
        <v>4</v>
      </c>
      <c r="N6356">
        <v>0.1</v>
      </c>
      <c r="O6356">
        <v>644.88</v>
      </c>
      <c r="P6356">
        <v>837.5</v>
      </c>
    </row>
    <row r="6357" spans="1:16" x14ac:dyDescent="0.45">
      <c r="A6357" t="s">
        <v>1662</v>
      </c>
      <c r="B6357" t="s">
        <v>19</v>
      </c>
      <c r="C6357" t="s">
        <v>34</v>
      </c>
      <c r="D6357" s="40">
        <v>43900</v>
      </c>
      <c r="E6357" s="40">
        <v>44005</v>
      </c>
      <c r="F6357" s="40">
        <v>44031</v>
      </c>
      <c r="G6357" s="40">
        <v>44036</v>
      </c>
      <c r="H6357" t="s">
        <v>21</v>
      </c>
      <c r="I6357">
        <v>2</v>
      </c>
      <c r="J6357">
        <v>21</v>
      </c>
      <c r="K6357">
        <v>271</v>
      </c>
      <c r="L6357">
        <v>45</v>
      </c>
      <c r="M6357">
        <v>7</v>
      </c>
      <c r="N6357">
        <v>7.4999999999999997E-2</v>
      </c>
      <c r="O6357" s="41">
        <v>2383.46</v>
      </c>
      <c r="P6357" s="41">
        <v>3611.3</v>
      </c>
    </row>
    <row r="6358" spans="1:16" x14ac:dyDescent="0.45">
      <c r="A6358" t="s">
        <v>1663</v>
      </c>
      <c r="B6358" t="s">
        <v>36</v>
      </c>
      <c r="C6358" t="s">
        <v>28</v>
      </c>
      <c r="D6358" s="40">
        <v>43900</v>
      </c>
      <c r="E6358" s="40">
        <v>44005</v>
      </c>
      <c r="F6358" s="40">
        <v>44015</v>
      </c>
      <c r="G6358" s="40">
        <v>44020</v>
      </c>
      <c r="H6358" t="s">
        <v>21</v>
      </c>
      <c r="I6358">
        <v>23</v>
      </c>
      <c r="J6358">
        <v>13</v>
      </c>
      <c r="K6358">
        <v>187</v>
      </c>
      <c r="L6358">
        <v>9</v>
      </c>
      <c r="M6358">
        <v>5</v>
      </c>
      <c r="N6358">
        <v>0.1</v>
      </c>
      <c r="O6358" s="41">
        <v>1663.07</v>
      </c>
      <c r="P6358" s="41">
        <v>3959.7</v>
      </c>
    </row>
    <row r="6359" spans="1:16" x14ac:dyDescent="0.45">
      <c r="A6359" t="s">
        <v>1661</v>
      </c>
      <c r="B6359" t="s">
        <v>27</v>
      </c>
      <c r="C6359" t="s">
        <v>28</v>
      </c>
      <c r="D6359" s="40">
        <v>43900</v>
      </c>
      <c r="E6359" s="40">
        <v>44005</v>
      </c>
      <c r="F6359" s="40">
        <v>44029</v>
      </c>
      <c r="G6359" s="40">
        <v>44036</v>
      </c>
      <c r="H6359" t="s">
        <v>21</v>
      </c>
      <c r="I6359">
        <v>16</v>
      </c>
      <c r="J6359">
        <v>32</v>
      </c>
      <c r="K6359">
        <v>183</v>
      </c>
      <c r="L6359">
        <v>46</v>
      </c>
      <c r="M6359">
        <v>7</v>
      </c>
      <c r="N6359">
        <v>0.2</v>
      </c>
      <c r="O6359" s="41">
        <v>1265.9000000000001</v>
      </c>
      <c r="P6359" s="41">
        <v>1889.4</v>
      </c>
    </row>
    <row r="6360" spans="1:16" x14ac:dyDescent="0.45">
      <c r="A6360" t="s">
        <v>1664</v>
      </c>
      <c r="B6360" t="s">
        <v>19</v>
      </c>
      <c r="C6360" t="s">
        <v>34</v>
      </c>
      <c r="D6360" s="40">
        <v>43900</v>
      </c>
      <c r="E6360" s="40">
        <v>44005</v>
      </c>
      <c r="F6360" s="40">
        <v>44009</v>
      </c>
      <c r="G6360" s="40">
        <v>44018</v>
      </c>
      <c r="H6360" t="s">
        <v>21</v>
      </c>
      <c r="I6360">
        <v>5</v>
      </c>
      <c r="J6360">
        <v>26</v>
      </c>
      <c r="K6360">
        <v>298</v>
      </c>
      <c r="L6360">
        <v>34</v>
      </c>
      <c r="M6360">
        <v>4</v>
      </c>
      <c r="N6360">
        <v>0.3</v>
      </c>
      <c r="O6360" s="41">
        <v>1242.05</v>
      </c>
      <c r="P6360" s="41">
        <v>2003.3</v>
      </c>
    </row>
    <row r="6361" spans="1:16" x14ac:dyDescent="0.45">
      <c r="A6361" t="s">
        <v>1669</v>
      </c>
      <c r="B6361" t="s">
        <v>19</v>
      </c>
      <c r="C6361" t="s">
        <v>28</v>
      </c>
      <c r="D6361" s="40">
        <v>43900</v>
      </c>
      <c r="E6361" s="40">
        <v>44005</v>
      </c>
      <c r="F6361" s="40">
        <v>44007</v>
      </c>
      <c r="G6361" s="40">
        <v>44015</v>
      </c>
      <c r="H6361" t="s">
        <v>21</v>
      </c>
      <c r="I6361">
        <v>6</v>
      </c>
      <c r="J6361">
        <v>43</v>
      </c>
      <c r="K6361">
        <v>174</v>
      </c>
      <c r="L6361">
        <v>39</v>
      </c>
      <c r="M6361">
        <v>2</v>
      </c>
      <c r="N6361">
        <v>0.1</v>
      </c>
      <c r="O6361">
        <v>889.22</v>
      </c>
      <c r="P6361" s="41">
        <v>1058.5999999999999</v>
      </c>
    </row>
    <row r="6362" spans="1:16" x14ac:dyDescent="0.45">
      <c r="A6362" t="s">
        <v>1665</v>
      </c>
      <c r="B6362" t="s">
        <v>43</v>
      </c>
      <c r="C6362" t="s">
        <v>28</v>
      </c>
      <c r="D6362" s="40">
        <v>43900</v>
      </c>
      <c r="E6362" s="40">
        <v>44005</v>
      </c>
      <c r="F6362" s="40">
        <v>44022</v>
      </c>
      <c r="G6362" s="40">
        <v>44027</v>
      </c>
      <c r="H6362" t="s">
        <v>21</v>
      </c>
      <c r="I6362">
        <v>25</v>
      </c>
      <c r="J6362">
        <v>1</v>
      </c>
      <c r="K6362">
        <v>138</v>
      </c>
      <c r="L6362">
        <v>14</v>
      </c>
      <c r="M6362">
        <v>3</v>
      </c>
      <c r="N6362">
        <v>0.05</v>
      </c>
      <c r="O6362">
        <v>447.56</v>
      </c>
      <c r="P6362" s="41">
        <v>1118.9000000000001</v>
      </c>
    </row>
    <row r="6363" spans="1:16" x14ac:dyDescent="0.45">
      <c r="A6363" t="s">
        <v>1667</v>
      </c>
      <c r="B6363" t="s">
        <v>43</v>
      </c>
      <c r="C6363" t="s">
        <v>25</v>
      </c>
      <c r="D6363" s="40">
        <v>43900</v>
      </c>
      <c r="E6363" s="40">
        <v>44005</v>
      </c>
      <c r="F6363" s="40">
        <v>44025</v>
      </c>
      <c r="G6363" s="40">
        <v>44029</v>
      </c>
      <c r="H6363" t="s">
        <v>21</v>
      </c>
      <c r="I6363">
        <v>28</v>
      </c>
      <c r="J6363">
        <v>17</v>
      </c>
      <c r="K6363">
        <v>350</v>
      </c>
      <c r="L6363">
        <v>35</v>
      </c>
      <c r="M6363">
        <v>1</v>
      </c>
      <c r="N6363">
        <v>0.05</v>
      </c>
      <c r="O6363" s="41">
        <v>1225.5</v>
      </c>
      <c r="P6363" s="41">
        <v>1829.1</v>
      </c>
    </row>
    <row r="6364" spans="1:16" x14ac:dyDescent="0.45">
      <c r="A6364" t="s">
        <v>1668</v>
      </c>
      <c r="B6364" t="s">
        <v>19</v>
      </c>
      <c r="C6364" t="s">
        <v>28</v>
      </c>
      <c r="D6364" s="40">
        <v>43900</v>
      </c>
      <c r="E6364" s="40">
        <v>44005</v>
      </c>
      <c r="F6364" s="40">
        <v>44025</v>
      </c>
      <c r="G6364" s="40">
        <v>44029</v>
      </c>
      <c r="H6364" t="s">
        <v>21</v>
      </c>
      <c r="I6364">
        <v>3</v>
      </c>
      <c r="J6364">
        <v>31</v>
      </c>
      <c r="K6364">
        <v>202</v>
      </c>
      <c r="L6364">
        <v>14</v>
      </c>
      <c r="M6364">
        <v>1</v>
      </c>
      <c r="N6364">
        <v>0.1</v>
      </c>
      <c r="O6364">
        <v>492.32</v>
      </c>
      <c r="P6364" s="41">
        <v>1118.9000000000001</v>
      </c>
    </row>
    <row r="6365" spans="1:16" x14ac:dyDescent="0.45">
      <c r="A6365" t="s">
        <v>1666</v>
      </c>
      <c r="B6365" t="s">
        <v>27</v>
      </c>
      <c r="C6365" t="s">
        <v>41</v>
      </c>
      <c r="D6365" s="40">
        <v>43900</v>
      </c>
      <c r="E6365" s="40">
        <v>44005</v>
      </c>
      <c r="F6365" s="40">
        <v>44024</v>
      </c>
      <c r="G6365" s="40">
        <v>44027</v>
      </c>
      <c r="H6365" t="s">
        <v>21</v>
      </c>
      <c r="I6365">
        <v>20</v>
      </c>
      <c r="J6365">
        <v>1</v>
      </c>
      <c r="K6365">
        <v>76</v>
      </c>
      <c r="L6365">
        <v>34</v>
      </c>
      <c r="M6365">
        <v>6</v>
      </c>
      <c r="N6365">
        <v>0.05</v>
      </c>
      <c r="O6365" s="41">
        <v>1149.72</v>
      </c>
      <c r="P6365" s="41">
        <v>1768.8</v>
      </c>
    </row>
    <row r="6366" spans="1:16" x14ac:dyDescent="0.45">
      <c r="A6366" t="s">
        <v>1660</v>
      </c>
      <c r="B6366" t="s">
        <v>27</v>
      </c>
      <c r="C6366" t="s">
        <v>20</v>
      </c>
      <c r="D6366" s="40">
        <v>43900</v>
      </c>
      <c r="E6366" s="40">
        <v>44006</v>
      </c>
      <c r="F6366" s="40">
        <v>44033</v>
      </c>
      <c r="G6366" s="40">
        <v>44039</v>
      </c>
      <c r="H6366" t="s">
        <v>21</v>
      </c>
      <c r="I6366">
        <v>15</v>
      </c>
      <c r="J6366">
        <v>19</v>
      </c>
      <c r="K6366">
        <v>209</v>
      </c>
      <c r="L6366">
        <v>8</v>
      </c>
      <c r="M6366">
        <v>6</v>
      </c>
      <c r="N6366">
        <v>0.05</v>
      </c>
      <c r="O6366" s="41">
        <v>2159.9499999999998</v>
      </c>
      <c r="P6366" s="41">
        <v>3999.9</v>
      </c>
    </row>
    <row r="6367" spans="1:16" x14ac:dyDescent="0.45">
      <c r="A6367" t="s">
        <v>1659</v>
      </c>
      <c r="B6367" t="s">
        <v>43</v>
      </c>
      <c r="C6367" t="s">
        <v>28</v>
      </c>
      <c r="D6367" s="40">
        <v>43900</v>
      </c>
      <c r="E6367" s="40">
        <v>44006</v>
      </c>
      <c r="F6367" s="40">
        <v>44009</v>
      </c>
      <c r="G6367" s="40">
        <v>44018</v>
      </c>
      <c r="H6367" t="s">
        <v>21</v>
      </c>
      <c r="I6367">
        <v>26</v>
      </c>
      <c r="J6367">
        <v>3</v>
      </c>
      <c r="K6367">
        <v>158</v>
      </c>
      <c r="L6367">
        <v>37</v>
      </c>
      <c r="M6367">
        <v>5</v>
      </c>
      <c r="N6367">
        <v>7.4999999999999997E-2</v>
      </c>
      <c r="O6367" s="41">
        <v>2885.69</v>
      </c>
      <c r="P6367" s="41">
        <v>3953</v>
      </c>
    </row>
    <row r="6368" spans="1:16" x14ac:dyDescent="0.45">
      <c r="A6368" t="s">
        <v>1658</v>
      </c>
      <c r="B6368" t="s">
        <v>43</v>
      </c>
      <c r="C6368" t="s">
        <v>41</v>
      </c>
      <c r="D6368" s="40">
        <v>43900</v>
      </c>
      <c r="E6368" s="40">
        <v>44006</v>
      </c>
      <c r="F6368" s="40">
        <v>44008</v>
      </c>
      <c r="G6368" s="40">
        <v>44010</v>
      </c>
      <c r="H6368" t="s">
        <v>21</v>
      </c>
      <c r="I6368">
        <v>28</v>
      </c>
      <c r="J6368">
        <v>20</v>
      </c>
      <c r="K6368">
        <v>76</v>
      </c>
      <c r="L6368">
        <v>19</v>
      </c>
      <c r="M6368">
        <v>4</v>
      </c>
      <c r="N6368">
        <v>0.05</v>
      </c>
      <c r="O6368">
        <v>198.59</v>
      </c>
      <c r="P6368">
        <v>261.3</v>
      </c>
    </row>
    <row r="6369" spans="1:16" x14ac:dyDescent="0.45">
      <c r="A6369" t="s">
        <v>1657</v>
      </c>
      <c r="B6369" t="s">
        <v>19</v>
      </c>
      <c r="C6369" t="s">
        <v>41</v>
      </c>
      <c r="D6369" s="40">
        <v>43900</v>
      </c>
      <c r="E6369" s="40">
        <v>44006</v>
      </c>
      <c r="F6369" s="40">
        <v>44009</v>
      </c>
      <c r="G6369" s="40">
        <v>44014</v>
      </c>
      <c r="H6369" t="s">
        <v>21</v>
      </c>
      <c r="I6369">
        <v>9</v>
      </c>
      <c r="J6369">
        <v>12</v>
      </c>
      <c r="K6369">
        <v>82</v>
      </c>
      <c r="L6369">
        <v>42</v>
      </c>
      <c r="M6369">
        <v>8</v>
      </c>
      <c r="N6369">
        <v>0.1</v>
      </c>
      <c r="O6369" s="41">
        <v>2269.02</v>
      </c>
      <c r="P6369" s="41">
        <v>3845.8</v>
      </c>
    </row>
    <row r="6370" spans="1:16" x14ac:dyDescent="0.45">
      <c r="A6370" t="s">
        <v>1656</v>
      </c>
      <c r="B6370" t="s">
        <v>19</v>
      </c>
      <c r="C6370" t="s">
        <v>34</v>
      </c>
      <c r="D6370" s="40">
        <v>43900</v>
      </c>
      <c r="E6370" s="40">
        <v>44006</v>
      </c>
      <c r="F6370" s="40">
        <v>44030</v>
      </c>
      <c r="G6370" s="40">
        <v>44036</v>
      </c>
      <c r="H6370" t="s">
        <v>21</v>
      </c>
      <c r="I6370">
        <v>6</v>
      </c>
      <c r="J6370">
        <v>18</v>
      </c>
      <c r="K6370">
        <v>298</v>
      </c>
      <c r="L6370">
        <v>15</v>
      </c>
      <c r="M6370">
        <v>6</v>
      </c>
      <c r="N6370">
        <v>0.15</v>
      </c>
      <c r="O6370">
        <v>939.88</v>
      </c>
      <c r="P6370" s="41">
        <v>2237.8000000000002</v>
      </c>
    </row>
    <row r="6371" spans="1:16" x14ac:dyDescent="0.45">
      <c r="A6371" t="s">
        <v>1648</v>
      </c>
      <c r="B6371" t="s">
        <v>27</v>
      </c>
      <c r="C6371" t="s">
        <v>47</v>
      </c>
      <c r="D6371" s="40">
        <v>43900</v>
      </c>
      <c r="E6371" s="40">
        <v>44007</v>
      </c>
      <c r="F6371" s="40">
        <v>44024</v>
      </c>
      <c r="G6371" s="40">
        <v>44030</v>
      </c>
      <c r="H6371" t="s">
        <v>21</v>
      </c>
      <c r="I6371">
        <v>14</v>
      </c>
      <c r="J6371">
        <v>27</v>
      </c>
      <c r="K6371">
        <v>24</v>
      </c>
      <c r="L6371">
        <v>32</v>
      </c>
      <c r="M6371">
        <v>4</v>
      </c>
      <c r="N6371">
        <v>0.15</v>
      </c>
      <c r="O6371">
        <v>820.48</v>
      </c>
      <c r="P6371" s="41">
        <v>1051.9000000000001</v>
      </c>
    </row>
    <row r="6372" spans="1:16" x14ac:dyDescent="0.45">
      <c r="A6372" t="s">
        <v>1649</v>
      </c>
      <c r="B6372" t="s">
        <v>27</v>
      </c>
      <c r="C6372" t="s">
        <v>28</v>
      </c>
      <c r="D6372" s="40">
        <v>43900</v>
      </c>
      <c r="E6372" s="40">
        <v>44007</v>
      </c>
      <c r="F6372" s="40">
        <v>44013</v>
      </c>
      <c r="G6372" s="40">
        <v>44020</v>
      </c>
      <c r="H6372" t="s">
        <v>21</v>
      </c>
      <c r="I6372">
        <v>18</v>
      </c>
      <c r="J6372">
        <v>4</v>
      </c>
      <c r="K6372">
        <v>162</v>
      </c>
      <c r="L6372">
        <v>6</v>
      </c>
      <c r="M6372">
        <v>7</v>
      </c>
      <c r="N6372">
        <v>0.1</v>
      </c>
      <c r="O6372">
        <v>915.69</v>
      </c>
      <c r="P6372" s="41">
        <v>1159.0999999999999</v>
      </c>
    </row>
    <row r="6373" spans="1:16" x14ac:dyDescent="0.45">
      <c r="A6373" t="s">
        <v>1650</v>
      </c>
      <c r="B6373" t="s">
        <v>27</v>
      </c>
      <c r="C6373" t="s">
        <v>28</v>
      </c>
      <c r="D6373" s="40">
        <v>43900</v>
      </c>
      <c r="E6373" s="40">
        <v>44007</v>
      </c>
      <c r="F6373" s="40">
        <v>44027</v>
      </c>
      <c r="G6373" s="40">
        <v>44035</v>
      </c>
      <c r="H6373" t="s">
        <v>21</v>
      </c>
      <c r="I6373">
        <v>14</v>
      </c>
      <c r="J6373">
        <v>4</v>
      </c>
      <c r="K6373">
        <v>132</v>
      </c>
      <c r="L6373">
        <v>37</v>
      </c>
      <c r="M6373">
        <v>3</v>
      </c>
      <c r="N6373">
        <v>0.15</v>
      </c>
      <c r="O6373" s="41">
        <v>1570.21</v>
      </c>
      <c r="P6373" s="41">
        <v>2907.8</v>
      </c>
    </row>
    <row r="6374" spans="1:16" x14ac:dyDescent="0.45">
      <c r="A6374" t="s">
        <v>1655</v>
      </c>
      <c r="B6374" t="s">
        <v>27</v>
      </c>
      <c r="C6374" t="s">
        <v>47</v>
      </c>
      <c r="D6374" s="40">
        <v>43900</v>
      </c>
      <c r="E6374" s="40">
        <v>44007</v>
      </c>
      <c r="F6374" s="40">
        <v>44028</v>
      </c>
      <c r="G6374" s="40">
        <v>44038</v>
      </c>
      <c r="H6374" t="s">
        <v>21</v>
      </c>
      <c r="I6374">
        <v>13</v>
      </c>
      <c r="J6374">
        <v>14</v>
      </c>
      <c r="K6374">
        <v>58</v>
      </c>
      <c r="L6374">
        <v>35</v>
      </c>
      <c r="M6374">
        <v>6</v>
      </c>
      <c r="N6374">
        <v>0.1</v>
      </c>
      <c r="O6374">
        <v>482.4</v>
      </c>
      <c r="P6374">
        <v>964.8</v>
      </c>
    </row>
    <row r="6375" spans="1:16" x14ac:dyDescent="0.45">
      <c r="A6375" t="s">
        <v>1652</v>
      </c>
      <c r="B6375" t="s">
        <v>36</v>
      </c>
      <c r="C6375" t="s">
        <v>47</v>
      </c>
      <c r="D6375" s="40">
        <v>43900</v>
      </c>
      <c r="E6375" s="40">
        <v>44007</v>
      </c>
      <c r="F6375" s="40">
        <v>44026</v>
      </c>
      <c r="G6375" s="40">
        <v>44035</v>
      </c>
      <c r="H6375" t="s">
        <v>21</v>
      </c>
      <c r="I6375">
        <v>21</v>
      </c>
      <c r="J6375">
        <v>28</v>
      </c>
      <c r="K6375">
        <v>11</v>
      </c>
      <c r="L6375">
        <v>17</v>
      </c>
      <c r="M6375">
        <v>3</v>
      </c>
      <c r="N6375">
        <v>0.05</v>
      </c>
      <c r="O6375" s="41">
        <v>4974.08</v>
      </c>
      <c r="P6375" s="41">
        <v>6217.6</v>
      </c>
    </row>
    <row r="6376" spans="1:16" x14ac:dyDescent="0.45">
      <c r="A6376" t="s">
        <v>1651</v>
      </c>
      <c r="B6376" t="s">
        <v>19</v>
      </c>
      <c r="C6376" t="s">
        <v>34</v>
      </c>
      <c r="D6376" s="40">
        <v>43900</v>
      </c>
      <c r="E6376" s="40">
        <v>44007</v>
      </c>
      <c r="F6376" s="40">
        <v>44030</v>
      </c>
      <c r="G6376" s="40">
        <v>44035</v>
      </c>
      <c r="H6376" t="s">
        <v>21</v>
      </c>
      <c r="I6376">
        <v>7</v>
      </c>
      <c r="J6376">
        <v>45</v>
      </c>
      <c r="K6376">
        <v>293</v>
      </c>
      <c r="L6376">
        <v>22</v>
      </c>
      <c r="M6376">
        <v>1</v>
      </c>
      <c r="N6376">
        <v>0.4</v>
      </c>
      <c r="O6376">
        <v>617.20000000000005</v>
      </c>
      <c r="P6376" s="41">
        <v>1259.5999999999999</v>
      </c>
    </row>
    <row r="6377" spans="1:16" x14ac:dyDescent="0.45">
      <c r="A6377" t="s">
        <v>1653</v>
      </c>
      <c r="B6377" t="s">
        <v>43</v>
      </c>
      <c r="C6377" t="s">
        <v>34</v>
      </c>
      <c r="D6377" s="40">
        <v>43900</v>
      </c>
      <c r="E6377" s="40">
        <v>44007</v>
      </c>
      <c r="F6377" s="40">
        <v>44029</v>
      </c>
      <c r="G6377" s="40">
        <v>44032</v>
      </c>
      <c r="H6377" t="s">
        <v>21</v>
      </c>
      <c r="I6377">
        <v>25</v>
      </c>
      <c r="J6377">
        <v>13</v>
      </c>
      <c r="K6377">
        <v>285</v>
      </c>
      <c r="L6377">
        <v>43</v>
      </c>
      <c r="M6377">
        <v>6</v>
      </c>
      <c r="N6377">
        <v>7.4999999999999997E-2</v>
      </c>
      <c r="O6377" s="41">
        <v>1303.69</v>
      </c>
      <c r="P6377" s="41">
        <v>2834.1</v>
      </c>
    </row>
    <row r="6378" spans="1:16" x14ac:dyDescent="0.45">
      <c r="A6378" t="s">
        <v>1654</v>
      </c>
      <c r="B6378" t="s">
        <v>19</v>
      </c>
      <c r="C6378" t="s">
        <v>20</v>
      </c>
      <c r="D6378" s="40">
        <v>43900</v>
      </c>
      <c r="E6378" s="40">
        <v>44007</v>
      </c>
      <c r="F6378" s="40">
        <v>44009</v>
      </c>
      <c r="G6378" s="40">
        <v>44013</v>
      </c>
      <c r="H6378" t="s">
        <v>21</v>
      </c>
      <c r="I6378">
        <v>1</v>
      </c>
      <c r="J6378">
        <v>7</v>
      </c>
      <c r="K6378">
        <v>248</v>
      </c>
      <c r="L6378">
        <v>9</v>
      </c>
      <c r="M6378">
        <v>6</v>
      </c>
      <c r="N6378">
        <v>0.15</v>
      </c>
      <c r="O6378" s="41">
        <v>1595.14</v>
      </c>
      <c r="P6378" s="41">
        <v>2572.8000000000002</v>
      </c>
    </row>
    <row r="6379" spans="1:16" x14ac:dyDescent="0.45">
      <c r="A6379" t="s">
        <v>1639</v>
      </c>
      <c r="B6379" t="s">
        <v>36</v>
      </c>
      <c r="C6379" t="s">
        <v>28</v>
      </c>
      <c r="D6379" s="40">
        <v>43900</v>
      </c>
      <c r="E6379" s="40">
        <v>44008</v>
      </c>
      <c r="F6379" s="40">
        <v>44013</v>
      </c>
      <c r="G6379" s="40">
        <v>44023</v>
      </c>
      <c r="H6379" t="s">
        <v>21</v>
      </c>
      <c r="I6379">
        <v>25</v>
      </c>
      <c r="J6379">
        <v>47</v>
      </c>
      <c r="K6379">
        <v>155</v>
      </c>
      <c r="L6379">
        <v>32</v>
      </c>
      <c r="M6379">
        <v>4</v>
      </c>
      <c r="N6379">
        <v>0.4</v>
      </c>
      <c r="O6379">
        <v>458.68</v>
      </c>
      <c r="P6379" s="41">
        <v>1092.0999999999999</v>
      </c>
    </row>
    <row r="6380" spans="1:16" x14ac:dyDescent="0.45">
      <c r="A6380" t="s">
        <v>1640</v>
      </c>
      <c r="B6380" t="s">
        <v>27</v>
      </c>
      <c r="C6380" t="s">
        <v>47</v>
      </c>
      <c r="D6380" s="40">
        <v>43900</v>
      </c>
      <c r="E6380" s="40">
        <v>44008</v>
      </c>
      <c r="F6380" s="40">
        <v>44024</v>
      </c>
      <c r="G6380" s="40">
        <v>44033</v>
      </c>
      <c r="H6380" t="s">
        <v>21</v>
      </c>
      <c r="I6380">
        <v>14</v>
      </c>
      <c r="J6380">
        <v>48</v>
      </c>
      <c r="K6380">
        <v>19</v>
      </c>
      <c r="L6380">
        <v>31</v>
      </c>
      <c r="M6380">
        <v>8</v>
      </c>
      <c r="N6380">
        <v>7.4999999999999997E-2</v>
      </c>
      <c r="O6380">
        <v>112.56</v>
      </c>
      <c r="P6380">
        <v>268</v>
      </c>
    </row>
    <row r="6381" spans="1:16" x14ac:dyDescent="0.45">
      <c r="A6381" t="s">
        <v>1641</v>
      </c>
      <c r="B6381" t="s">
        <v>19</v>
      </c>
      <c r="C6381" t="s">
        <v>25</v>
      </c>
      <c r="D6381" s="40">
        <v>43900</v>
      </c>
      <c r="E6381" s="40">
        <v>44008</v>
      </c>
      <c r="F6381" s="40">
        <v>44013</v>
      </c>
      <c r="G6381" s="40">
        <v>44015</v>
      </c>
      <c r="H6381" t="s">
        <v>21</v>
      </c>
      <c r="I6381">
        <v>8</v>
      </c>
      <c r="J6381">
        <v>36</v>
      </c>
      <c r="K6381">
        <v>360</v>
      </c>
      <c r="L6381">
        <v>5</v>
      </c>
      <c r="M6381">
        <v>1</v>
      </c>
      <c r="N6381">
        <v>0.15</v>
      </c>
      <c r="O6381" s="41">
        <v>1571.82</v>
      </c>
      <c r="P6381" s="41">
        <v>2278</v>
      </c>
    </row>
    <row r="6382" spans="1:16" x14ac:dyDescent="0.45">
      <c r="A6382" t="s">
        <v>1642</v>
      </c>
      <c r="B6382" t="s">
        <v>27</v>
      </c>
      <c r="C6382" t="s">
        <v>28</v>
      </c>
      <c r="D6382" s="40">
        <v>43900</v>
      </c>
      <c r="E6382" s="40">
        <v>44008</v>
      </c>
      <c r="F6382" s="40">
        <v>44023</v>
      </c>
      <c r="G6382" s="40">
        <v>44024</v>
      </c>
      <c r="H6382" t="s">
        <v>21</v>
      </c>
      <c r="I6382">
        <v>16</v>
      </c>
      <c r="J6382">
        <v>11</v>
      </c>
      <c r="K6382">
        <v>151</v>
      </c>
      <c r="L6382">
        <v>24</v>
      </c>
      <c r="M6382">
        <v>8</v>
      </c>
      <c r="N6382">
        <v>0.05</v>
      </c>
      <c r="O6382">
        <v>750.74</v>
      </c>
      <c r="P6382">
        <v>904.5</v>
      </c>
    </row>
    <row r="6383" spans="1:16" x14ac:dyDescent="0.45">
      <c r="A6383" t="s">
        <v>1643</v>
      </c>
      <c r="B6383" t="s">
        <v>27</v>
      </c>
      <c r="C6383" t="s">
        <v>28</v>
      </c>
      <c r="D6383" s="40">
        <v>43900</v>
      </c>
      <c r="E6383" s="40">
        <v>44008</v>
      </c>
      <c r="F6383" s="40">
        <v>44021</v>
      </c>
      <c r="G6383" s="40">
        <v>44025</v>
      </c>
      <c r="H6383" t="s">
        <v>21</v>
      </c>
      <c r="I6383">
        <v>18</v>
      </c>
      <c r="J6383">
        <v>40</v>
      </c>
      <c r="K6383">
        <v>149</v>
      </c>
      <c r="L6383">
        <v>12</v>
      </c>
      <c r="M6383">
        <v>1</v>
      </c>
      <c r="N6383">
        <v>0.05</v>
      </c>
      <c r="O6383" s="41">
        <v>1634.93</v>
      </c>
      <c r="P6383" s="41">
        <v>3892.7</v>
      </c>
    </row>
    <row r="6384" spans="1:16" x14ac:dyDescent="0.45">
      <c r="A6384" t="s">
        <v>1647</v>
      </c>
      <c r="B6384" t="s">
        <v>27</v>
      </c>
      <c r="C6384" t="s">
        <v>34</v>
      </c>
      <c r="D6384" s="40">
        <v>43900</v>
      </c>
      <c r="E6384" s="40">
        <v>44008</v>
      </c>
      <c r="F6384" s="40">
        <v>44020</v>
      </c>
      <c r="G6384" s="40">
        <v>44022</v>
      </c>
      <c r="H6384" t="s">
        <v>21</v>
      </c>
      <c r="I6384">
        <v>15</v>
      </c>
      <c r="J6384">
        <v>25</v>
      </c>
      <c r="K6384">
        <v>282</v>
      </c>
      <c r="L6384">
        <v>33</v>
      </c>
      <c r="M6384">
        <v>2</v>
      </c>
      <c r="N6384">
        <v>0.05</v>
      </c>
      <c r="O6384" s="41">
        <v>1158.83</v>
      </c>
      <c r="P6384" s="41">
        <v>2519.1999999999998</v>
      </c>
    </row>
    <row r="6385" spans="1:16" x14ac:dyDescent="0.45">
      <c r="A6385" t="s">
        <v>1644</v>
      </c>
      <c r="B6385" t="s">
        <v>27</v>
      </c>
      <c r="C6385" t="s">
        <v>47</v>
      </c>
      <c r="D6385" s="40">
        <v>43900</v>
      </c>
      <c r="E6385" s="40">
        <v>44008</v>
      </c>
      <c r="F6385" s="40">
        <v>44021</v>
      </c>
      <c r="G6385" s="40">
        <v>44028</v>
      </c>
      <c r="H6385" t="s">
        <v>21</v>
      </c>
      <c r="I6385">
        <v>14</v>
      </c>
      <c r="J6385">
        <v>1</v>
      </c>
      <c r="K6385">
        <v>31</v>
      </c>
      <c r="L6385">
        <v>46</v>
      </c>
      <c r="M6385">
        <v>8</v>
      </c>
      <c r="N6385">
        <v>0.05</v>
      </c>
      <c r="O6385">
        <v>947.05</v>
      </c>
      <c r="P6385" s="41">
        <v>1721.9</v>
      </c>
    </row>
    <row r="6386" spans="1:16" x14ac:dyDescent="0.45">
      <c r="A6386" t="s">
        <v>1645</v>
      </c>
      <c r="B6386" t="s">
        <v>19</v>
      </c>
      <c r="C6386" t="s">
        <v>20</v>
      </c>
      <c r="D6386" s="40">
        <v>43900</v>
      </c>
      <c r="E6386" s="40">
        <v>44008</v>
      </c>
      <c r="F6386" s="40">
        <v>44027</v>
      </c>
      <c r="G6386" s="40">
        <v>44032</v>
      </c>
      <c r="H6386" t="s">
        <v>21</v>
      </c>
      <c r="I6386">
        <v>5</v>
      </c>
      <c r="J6386">
        <v>38</v>
      </c>
      <c r="K6386">
        <v>220</v>
      </c>
      <c r="L6386">
        <v>10</v>
      </c>
      <c r="M6386">
        <v>2</v>
      </c>
      <c r="N6386">
        <v>7.4999999999999997E-2</v>
      </c>
      <c r="O6386" s="41">
        <v>2176.16</v>
      </c>
      <c r="P6386" s="41">
        <v>3886</v>
      </c>
    </row>
    <row r="6387" spans="1:16" x14ac:dyDescent="0.45">
      <c r="A6387" t="s">
        <v>1646</v>
      </c>
      <c r="B6387" t="s">
        <v>19</v>
      </c>
      <c r="C6387" t="s">
        <v>20</v>
      </c>
      <c r="D6387" s="40">
        <v>43900</v>
      </c>
      <c r="E6387" s="40">
        <v>44008</v>
      </c>
      <c r="F6387" s="40">
        <v>44017</v>
      </c>
      <c r="G6387" s="40">
        <v>44023</v>
      </c>
      <c r="H6387" t="s">
        <v>21</v>
      </c>
      <c r="I6387">
        <v>2</v>
      </c>
      <c r="J6387">
        <v>2</v>
      </c>
      <c r="K6387">
        <v>221</v>
      </c>
      <c r="L6387">
        <v>24</v>
      </c>
      <c r="M6387">
        <v>3</v>
      </c>
      <c r="N6387">
        <v>0.05</v>
      </c>
      <c r="O6387" s="41">
        <v>4480.16</v>
      </c>
      <c r="P6387" s="41">
        <v>6137.2</v>
      </c>
    </row>
    <row r="6388" spans="1:16" x14ac:dyDescent="0.45">
      <c r="A6388" t="s">
        <v>1629</v>
      </c>
      <c r="B6388" t="s">
        <v>27</v>
      </c>
      <c r="C6388" t="s">
        <v>47</v>
      </c>
      <c r="D6388" s="40">
        <v>43900</v>
      </c>
      <c r="E6388" s="40">
        <v>44009</v>
      </c>
      <c r="F6388" s="40">
        <v>44013</v>
      </c>
      <c r="G6388" s="40">
        <v>44021</v>
      </c>
      <c r="H6388" t="s">
        <v>21</v>
      </c>
      <c r="I6388">
        <v>16</v>
      </c>
      <c r="J6388">
        <v>17</v>
      </c>
      <c r="K6388">
        <v>51</v>
      </c>
      <c r="L6388">
        <v>4</v>
      </c>
      <c r="M6388">
        <v>2</v>
      </c>
      <c r="N6388">
        <v>0.4</v>
      </c>
      <c r="O6388">
        <v>188.4</v>
      </c>
      <c r="P6388">
        <v>247.9</v>
      </c>
    </row>
    <row r="6389" spans="1:16" x14ac:dyDescent="0.45">
      <c r="A6389" t="s">
        <v>1630</v>
      </c>
      <c r="B6389" t="s">
        <v>43</v>
      </c>
      <c r="C6389" t="s">
        <v>28</v>
      </c>
      <c r="D6389" s="40">
        <v>43900</v>
      </c>
      <c r="E6389" s="40">
        <v>44009</v>
      </c>
      <c r="F6389" s="40">
        <v>44023</v>
      </c>
      <c r="G6389" s="40">
        <v>44028</v>
      </c>
      <c r="H6389" t="s">
        <v>21</v>
      </c>
      <c r="I6389">
        <v>26</v>
      </c>
      <c r="J6389">
        <v>2</v>
      </c>
      <c r="K6389">
        <v>117</v>
      </c>
      <c r="L6389">
        <v>26</v>
      </c>
      <c r="M6389">
        <v>7</v>
      </c>
      <c r="N6389">
        <v>0.2</v>
      </c>
      <c r="O6389" s="41">
        <v>1682.5</v>
      </c>
      <c r="P6389" s="41">
        <v>2304.8000000000002</v>
      </c>
    </row>
    <row r="6390" spans="1:16" x14ac:dyDescent="0.45">
      <c r="A6390" t="s">
        <v>1631</v>
      </c>
      <c r="B6390" t="s">
        <v>36</v>
      </c>
      <c r="C6390" t="s">
        <v>47</v>
      </c>
      <c r="D6390" s="40">
        <v>43900</v>
      </c>
      <c r="E6390" s="40">
        <v>44009</v>
      </c>
      <c r="F6390" s="40">
        <v>44035</v>
      </c>
      <c r="G6390" s="40">
        <v>44036</v>
      </c>
      <c r="H6390" t="s">
        <v>21</v>
      </c>
      <c r="I6390">
        <v>20</v>
      </c>
      <c r="J6390">
        <v>12</v>
      </c>
      <c r="K6390">
        <v>37</v>
      </c>
      <c r="L6390">
        <v>21</v>
      </c>
      <c r="M6390">
        <v>7</v>
      </c>
      <c r="N6390">
        <v>7.4999999999999997E-2</v>
      </c>
      <c r="O6390" s="41">
        <v>3228.73</v>
      </c>
      <c r="P6390" s="41">
        <v>5293</v>
      </c>
    </row>
    <row r="6391" spans="1:16" x14ac:dyDescent="0.45">
      <c r="A6391" t="s">
        <v>1633</v>
      </c>
      <c r="B6391" t="s">
        <v>19</v>
      </c>
      <c r="C6391" t="s">
        <v>34</v>
      </c>
      <c r="D6391" s="40">
        <v>43900</v>
      </c>
      <c r="E6391" s="40">
        <v>44009</v>
      </c>
      <c r="F6391" s="40">
        <v>44034</v>
      </c>
      <c r="G6391" s="40">
        <v>44043</v>
      </c>
      <c r="H6391" t="s">
        <v>21</v>
      </c>
      <c r="I6391">
        <v>11</v>
      </c>
      <c r="J6391">
        <v>7</v>
      </c>
      <c r="K6391">
        <v>271</v>
      </c>
      <c r="L6391">
        <v>2</v>
      </c>
      <c r="M6391">
        <v>5</v>
      </c>
      <c r="N6391">
        <v>0.05</v>
      </c>
      <c r="O6391" s="41">
        <v>1821.13</v>
      </c>
      <c r="P6391" s="41">
        <v>2365.1</v>
      </c>
    </row>
    <row r="6392" spans="1:16" x14ac:dyDescent="0.45">
      <c r="A6392" t="s">
        <v>1632</v>
      </c>
      <c r="B6392" t="s">
        <v>19</v>
      </c>
      <c r="C6392" t="s">
        <v>47</v>
      </c>
      <c r="D6392" s="40">
        <v>43900</v>
      </c>
      <c r="E6392" s="40">
        <v>44009</v>
      </c>
      <c r="F6392" s="40">
        <v>44011</v>
      </c>
      <c r="G6392" s="40">
        <v>44016</v>
      </c>
      <c r="H6392" t="s">
        <v>21</v>
      </c>
      <c r="I6392">
        <v>4</v>
      </c>
      <c r="J6392">
        <v>29</v>
      </c>
      <c r="K6392">
        <v>24</v>
      </c>
      <c r="L6392">
        <v>41</v>
      </c>
      <c r="M6392">
        <v>7</v>
      </c>
      <c r="N6392">
        <v>0.05</v>
      </c>
      <c r="O6392">
        <v>574.59</v>
      </c>
      <c r="P6392">
        <v>897.8</v>
      </c>
    </row>
    <row r="6393" spans="1:16" x14ac:dyDescent="0.45">
      <c r="A6393" t="s">
        <v>1638</v>
      </c>
      <c r="B6393" t="s">
        <v>43</v>
      </c>
      <c r="C6393" t="s">
        <v>34</v>
      </c>
      <c r="D6393" s="40">
        <v>43900</v>
      </c>
      <c r="E6393" s="40">
        <v>44009</v>
      </c>
      <c r="F6393" s="40">
        <v>44034</v>
      </c>
      <c r="G6393" s="40">
        <v>44037</v>
      </c>
      <c r="H6393" t="s">
        <v>21</v>
      </c>
      <c r="I6393">
        <v>26</v>
      </c>
      <c r="J6393">
        <v>42</v>
      </c>
      <c r="K6393">
        <v>295</v>
      </c>
      <c r="L6393">
        <v>15</v>
      </c>
      <c r="M6393">
        <v>5</v>
      </c>
      <c r="N6393">
        <v>0.05</v>
      </c>
      <c r="O6393">
        <v>150.75</v>
      </c>
      <c r="P6393">
        <v>201</v>
      </c>
    </row>
    <row r="6394" spans="1:16" x14ac:dyDescent="0.45">
      <c r="A6394" t="s">
        <v>1634</v>
      </c>
      <c r="B6394" t="s">
        <v>36</v>
      </c>
      <c r="C6394" t="s">
        <v>47</v>
      </c>
      <c r="D6394" s="40">
        <v>43900</v>
      </c>
      <c r="E6394" s="40">
        <v>44009</v>
      </c>
      <c r="F6394" s="40">
        <v>44022</v>
      </c>
      <c r="G6394" s="40">
        <v>44025</v>
      </c>
      <c r="H6394" t="s">
        <v>21</v>
      </c>
      <c r="I6394">
        <v>22</v>
      </c>
      <c r="J6394">
        <v>28</v>
      </c>
      <c r="K6394">
        <v>43</v>
      </c>
      <c r="L6394">
        <v>8</v>
      </c>
      <c r="M6394">
        <v>1</v>
      </c>
      <c r="N6394">
        <v>0.4</v>
      </c>
      <c r="O6394">
        <v>753.21</v>
      </c>
      <c r="P6394" s="41">
        <v>1031.8</v>
      </c>
    </row>
    <row r="6395" spans="1:16" x14ac:dyDescent="0.45">
      <c r="A6395" t="s">
        <v>1635</v>
      </c>
      <c r="B6395" t="s">
        <v>19</v>
      </c>
      <c r="C6395" t="s">
        <v>28</v>
      </c>
      <c r="D6395" s="40">
        <v>43900</v>
      </c>
      <c r="E6395" s="40">
        <v>44009</v>
      </c>
      <c r="F6395" s="40">
        <v>44032</v>
      </c>
      <c r="G6395" s="40">
        <v>44039</v>
      </c>
      <c r="H6395" t="s">
        <v>21</v>
      </c>
      <c r="I6395">
        <v>8</v>
      </c>
      <c r="J6395">
        <v>11</v>
      </c>
      <c r="K6395">
        <v>191</v>
      </c>
      <c r="L6395">
        <v>9</v>
      </c>
      <c r="M6395">
        <v>4</v>
      </c>
      <c r="N6395">
        <v>0.05</v>
      </c>
      <c r="O6395">
        <v>757.7</v>
      </c>
      <c r="P6395" s="41">
        <v>1762.1</v>
      </c>
    </row>
    <row r="6396" spans="1:16" x14ac:dyDescent="0.45">
      <c r="A6396" t="s">
        <v>1636</v>
      </c>
      <c r="B6396" t="s">
        <v>27</v>
      </c>
      <c r="C6396" t="s">
        <v>28</v>
      </c>
      <c r="D6396" s="40">
        <v>43900</v>
      </c>
      <c r="E6396" s="40">
        <v>44009</v>
      </c>
      <c r="F6396" s="40">
        <v>44032</v>
      </c>
      <c r="G6396" s="40">
        <v>44035</v>
      </c>
      <c r="H6396" t="s">
        <v>21</v>
      </c>
      <c r="I6396">
        <v>15</v>
      </c>
      <c r="J6396">
        <v>25</v>
      </c>
      <c r="K6396">
        <v>173</v>
      </c>
      <c r="L6396">
        <v>40</v>
      </c>
      <c r="M6396">
        <v>6</v>
      </c>
      <c r="N6396">
        <v>0.1</v>
      </c>
      <c r="O6396">
        <v>831</v>
      </c>
      <c r="P6396" s="41">
        <v>1051.9000000000001</v>
      </c>
    </row>
    <row r="6397" spans="1:16" x14ac:dyDescent="0.45">
      <c r="A6397" t="s">
        <v>1637</v>
      </c>
      <c r="B6397" t="s">
        <v>36</v>
      </c>
      <c r="C6397" t="s">
        <v>20</v>
      </c>
      <c r="D6397" s="40">
        <v>43900</v>
      </c>
      <c r="E6397" s="40">
        <v>44009</v>
      </c>
      <c r="F6397" s="40">
        <v>44035</v>
      </c>
      <c r="G6397" s="40">
        <v>44036</v>
      </c>
      <c r="H6397" t="s">
        <v>21</v>
      </c>
      <c r="I6397">
        <v>22</v>
      </c>
      <c r="J6397">
        <v>40</v>
      </c>
      <c r="K6397">
        <v>208</v>
      </c>
      <c r="L6397">
        <v>16</v>
      </c>
      <c r="M6397">
        <v>6</v>
      </c>
      <c r="N6397">
        <v>0.05</v>
      </c>
      <c r="O6397">
        <v>130.18</v>
      </c>
      <c r="P6397">
        <v>194.3</v>
      </c>
    </row>
    <row r="6398" spans="1:16" x14ac:dyDescent="0.45">
      <c r="A6398" t="s">
        <v>1628</v>
      </c>
      <c r="B6398" t="s">
        <v>19</v>
      </c>
      <c r="C6398" t="s">
        <v>47</v>
      </c>
      <c r="D6398" s="40">
        <v>43900</v>
      </c>
      <c r="E6398" s="40">
        <v>44010</v>
      </c>
      <c r="F6398" s="40">
        <v>44019</v>
      </c>
      <c r="G6398" s="40">
        <v>44029</v>
      </c>
      <c r="H6398" t="s">
        <v>21</v>
      </c>
      <c r="I6398">
        <v>10</v>
      </c>
      <c r="J6398">
        <v>34</v>
      </c>
      <c r="K6398">
        <v>51</v>
      </c>
      <c r="L6398">
        <v>18</v>
      </c>
      <c r="M6398">
        <v>1</v>
      </c>
      <c r="N6398">
        <v>7.4999999999999997E-2</v>
      </c>
      <c r="O6398">
        <v>810.7</v>
      </c>
      <c r="P6398" s="41">
        <v>1842.5</v>
      </c>
    </row>
    <row r="6399" spans="1:16" x14ac:dyDescent="0.45">
      <c r="A6399" t="s">
        <v>1627</v>
      </c>
      <c r="B6399" t="s">
        <v>19</v>
      </c>
      <c r="C6399" t="s">
        <v>34</v>
      </c>
      <c r="D6399" s="40">
        <v>43900</v>
      </c>
      <c r="E6399" s="40">
        <v>44010</v>
      </c>
      <c r="F6399" s="40">
        <v>44013</v>
      </c>
      <c r="G6399" s="40">
        <v>44023</v>
      </c>
      <c r="H6399" t="s">
        <v>21</v>
      </c>
      <c r="I6399">
        <v>9</v>
      </c>
      <c r="J6399">
        <v>10</v>
      </c>
      <c r="K6399">
        <v>291</v>
      </c>
      <c r="L6399">
        <v>39</v>
      </c>
      <c r="M6399">
        <v>1</v>
      </c>
      <c r="N6399">
        <v>0.1</v>
      </c>
      <c r="O6399">
        <v>745.71</v>
      </c>
      <c r="P6399" s="41">
        <v>1065.3</v>
      </c>
    </row>
    <row r="6400" spans="1:16" x14ac:dyDescent="0.45">
      <c r="A6400" t="s">
        <v>1626</v>
      </c>
      <c r="B6400" t="s">
        <v>19</v>
      </c>
      <c r="C6400" t="s">
        <v>25</v>
      </c>
      <c r="D6400" s="40">
        <v>43900</v>
      </c>
      <c r="E6400" s="40">
        <v>44010</v>
      </c>
      <c r="F6400" s="40">
        <v>44016</v>
      </c>
      <c r="G6400" s="40">
        <v>44021</v>
      </c>
      <c r="H6400" t="s">
        <v>21</v>
      </c>
      <c r="I6400">
        <v>10</v>
      </c>
      <c r="J6400">
        <v>44</v>
      </c>
      <c r="K6400">
        <v>330</v>
      </c>
      <c r="L6400">
        <v>8</v>
      </c>
      <c r="M6400">
        <v>2</v>
      </c>
      <c r="N6400">
        <v>0.3</v>
      </c>
      <c r="O6400" s="41">
        <v>1725.25</v>
      </c>
      <c r="P6400" s="41">
        <v>3450.5</v>
      </c>
    </row>
    <row r="6401" spans="1:16" x14ac:dyDescent="0.45">
      <c r="A6401" t="s">
        <v>1625</v>
      </c>
      <c r="B6401" t="s">
        <v>36</v>
      </c>
      <c r="C6401" t="s">
        <v>34</v>
      </c>
      <c r="D6401" s="40">
        <v>43900</v>
      </c>
      <c r="E6401" s="40">
        <v>44010</v>
      </c>
      <c r="F6401" s="40">
        <v>44022</v>
      </c>
      <c r="G6401" s="40">
        <v>44026</v>
      </c>
      <c r="H6401" t="s">
        <v>21</v>
      </c>
      <c r="I6401">
        <v>21</v>
      </c>
      <c r="J6401">
        <v>49</v>
      </c>
      <c r="K6401">
        <v>292</v>
      </c>
      <c r="L6401">
        <v>37</v>
      </c>
      <c r="M6401">
        <v>5</v>
      </c>
      <c r="N6401">
        <v>0.3</v>
      </c>
      <c r="O6401" s="41">
        <v>2082.9</v>
      </c>
      <c r="P6401" s="41">
        <v>3591.2</v>
      </c>
    </row>
    <row r="6402" spans="1:16" x14ac:dyDescent="0.45">
      <c r="A6402" t="s">
        <v>1624</v>
      </c>
      <c r="B6402" t="s">
        <v>27</v>
      </c>
      <c r="C6402" t="s">
        <v>47</v>
      </c>
      <c r="D6402" s="40">
        <v>43900</v>
      </c>
      <c r="E6402" s="40">
        <v>44010</v>
      </c>
      <c r="F6402" s="40">
        <v>44032</v>
      </c>
      <c r="G6402" s="40">
        <v>44041</v>
      </c>
      <c r="H6402" t="s">
        <v>21</v>
      </c>
      <c r="I6402">
        <v>16</v>
      </c>
      <c r="J6402">
        <v>21</v>
      </c>
      <c r="K6402">
        <v>54</v>
      </c>
      <c r="L6402">
        <v>46</v>
      </c>
      <c r="M6402">
        <v>2</v>
      </c>
      <c r="N6402">
        <v>0.15</v>
      </c>
      <c r="O6402" s="41">
        <v>1995.53</v>
      </c>
      <c r="P6402" s="41">
        <v>3912.8</v>
      </c>
    </row>
    <row r="6403" spans="1:16" x14ac:dyDescent="0.45">
      <c r="A6403" t="s">
        <v>1623</v>
      </c>
      <c r="B6403" t="s">
        <v>27</v>
      </c>
      <c r="C6403" t="s">
        <v>25</v>
      </c>
      <c r="D6403" s="40">
        <v>43900</v>
      </c>
      <c r="E6403" s="40">
        <v>44010</v>
      </c>
      <c r="F6403" s="40">
        <v>44012</v>
      </c>
      <c r="G6403" s="40">
        <v>44014</v>
      </c>
      <c r="H6403" t="s">
        <v>21</v>
      </c>
      <c r="I6403">
        <v>19</v>
      </c>
      <c r="J6403">
        <v>19</v>
      </c>
      <c r="K6403">
        <v>336</v>
      </c>
      <c r="L6403">
        <v>25</v>
      </c>
      <c r="M6403">
        <v>7</v>
      </c>
      <c r="N6403">
        <v>7.4999999999999997E-2</v>
      </c>
      <c r="O6403">
        <v>697.07</v>
      </c>
      <c r="P6403" s="41">
        <v>1025.0999999999999</v>
      </c>
    </row>
    <row r="6404" spans="1:16" x14ac:dyDescent="0.45">
      <c r="A6404" t="s">
        <v>1622</v>
      </c>
      <c r="B6404" t="s">
        <v>27</v>
      </c>
      <c r="C6404" t="s">
        <v>28</v>
      </c>
      <c r="D6404" s="40">
        <v>43900</v>
      </c>
      <c r="E6404" s="40">
        <v>44010</v>
      </c>
      <c r="F6404" s="40">
        <v>44013</v>
      </c>
      <c r="G6404" s="40">
        <v>44021</v>
      </c>
      <c r="H6404" t="s">
        <v>21</v>
      </c>
      <c r="I6404">
        <v>12</v>
      </c>
      <c r="J6404">
        <v>17</v>
      </c>
      <c r="K6404">
        <v>121</v>
      </c>
      <c r="L6404">
        <v>3</v>
      </c>
      <c r="M6404">
        <v>3</v>
      </c>
      <c r="N6404">
        <v>0.05</v>
      </c>
      <c r="O6404">
        <v>379.96</v>
      </c>
      <c r="P6404">
        <v>716.9</v>
      </c>
    </row>
    <row r="6405" spans="1:16" x14ac:dyDescent="0.45">
      <c r="A6405" t="s">
        <v>1621</v>
      </c>
      <c r="B6405" t="s">
        <v>19</v>
      </c>
      <c r="C6405" t="s">
        <v>28</v>
      </c>
      <c r="D6405" s="40">
        <v>43900</v>
      </c>
      <c r="E6405" s="40">
        <v>44010</v>
      </c>
      <c r="F6405" s="40">
        <v>44037</v>
      </c>
      <c r="G6405" s="40">
        <v>44047</v>
      </c>
      <c r="H6405" t="s">
        <v>21</v>
      </c>
      <c r="I6405">
        <v>8</v>
      </c>
      <c r="J6405">
        <v>41</v>
      </c>
      <c r="K6405">
        <v>136</v>
      </c>
      <c r="L6405">
        <v>28</v>
      </c>
      <c r="M6405">
        <v>3</v>
      </c>
      <c r="N6405">
        <v>7.4999999999999997E-2</v>
      </c>
      <c r="O6405" s="41">
        <v>2049.33</v>
      </c>
      <c r="P6405" s="41">
        <v>2807.3</v>
      </c>
    </row>
    <row r="6406" spans="1:16" x14ac:dyDescent="0.45">
      <c r="A6406" t="s">
        <v>1616</v>
      </c>
      <c r="B6406" t="s">
        <v>36</v>
      </c>
      <c r="C6406" t="s">
        <v>47</v>
      </c>
      <c r="D6406" s="40">
        <v>43900</v>
      </c>
      <c r="E6406" s="40">
        <v>44011</v>
      </c>
      <c r="F6406" s="40">
        <v>44026</v>
      </c>
      <c r="G6406" s="40">
        <v>44036</v>
      </c>
      <c r="H6406" t="s">
        <v>21</v>
      </c>
      <c r="I6406">
        <v>21</v>
      </c>
      <c r="J6406">
        <v>29</v>
      </c>
      <c r="K6406">
        <v>28</v>
      </c>
      <c r="L6406">
        <v>21</v>
      </c>
      <c r="M6406">
        <v>2</v>
      </c>
      <c r="N6406">
        <v>7.4999999999999997E-2</v>
      </c>
      <c r="O6406" s="41">
        <v>3241.73</v>
      </c>
      <c r="P6406" s="41">
        <v>3859.2</v>
      </c>
    </row>
    <row r="6407" spans="1:16" x14ac:dyDescent="0.45">
      <c r="A6407" t="s">
        <v>1617</v>
      </c>
      <c r="B6407" t="s">
        <v>43</v>
      </c>
      <c r="C6407" t="s">
        <v>28</v>
      </c>
      <c r="D6407" s="40">
        <v>43900</v>
      </c>
      <c r="E6407" s="40">
        <v>44011</v>
      </c>
      <c r="F6407" s="40">
        <v>44031</v>
      </c>
      <c r="G6407" s="40">
        <v>44033</v>
      </c>
      <c r="H6407" t="s">
        <v>21</v>
      </c>
      <c r="I6407">
        <v>28</v>
      </c>
      <c r="J6407">
        <v>12</v>
      </c>
      <c r="K6407">
        <v>150</v>
      </c>
      <c r="L6407">
        <v>35</v>
      </c>
      <c r="M6407">
        <v>3</v>
      </c>
      <c r="N6407">
        <v>0.05</v>
      </c>
      <c r="O6407" s="41">
        <v>4433.26</v>
      </c>
      <c r="P6407" s="41">
        <v>6157.3</v>
      </c>
    </row>
    <row r="6408" spans="1:16" x14ac:dyDescent="0.45">
      <c r="A6408" t="s">
        <v>1620</v>
      </c>
      <c r="B6408" t="s">
        <v>19</v>
      </c>
      <c r="C6408" t="s">
        <v>28</v>
      </c>
      <c r="D6408" s="40">
        <v>43900</v>
      </c>
      <c r="E6408" s="40">
        <v>44011</v>
      </c>
      <c r="F6408" s="40">
        <v>44031</v>
      </c>
      <c r="G6408" s="40">
        <v>44037</v>
      </c>
      <c r="H6408" t="s">
        <v>21</v>
      </c>
      <c r="I6408">
        <v>1</v>
      </c>
      <c r="J6408">
        <v>5</v>
      </c>
      <c r="K6408">
        <v>94</v>
      </c>
      <c r="L6408">
        <v>38</v>
      </c>
      <c r="M6408">
        <v>1</v>
      </c>
      <c r="N6408">
        <v>0.15</v>
      </c>
      <c r="O6408">
        <v>643.87</v>
      </c>
      <c r="P6408" s="41">
        <v>1038.5</v>
      </c>
    </row>
    <row r="6409" spans="1:16" x14ac:dyDescent="0.45">
      <c r="A6409" t="s">
        <v>1618</v>
      </c>
      <c r="B6409" t="s">
        <v>36</v>
      </c>
      <c r="C6409" t="s">
        <v>20</v>
      </c>
      <c r="D6409" s="40">
        <v>43900</v>
      </c>
      <c r="E6409" s="40">
        <v>44011</v>
      </c>
      <c r="F6409" s="40">
        <v>44035</v>
      </c>
      <c r="G6409" s="40">
        <v>44038</v>
      </c>
      <c r="H6409" t="s">
        <v>21</v>
      </c>
      <c r="I6409">
        <v>22</v>
      </c>
      <c r="J6409">
        <v>48</v>
      </c>
      <c r="K6409">
        <v>228</v>
      </c>
      <c r="L6409">
        <v>20</v>
      </c>
      <c r="M6409">
        <v>1</v>
      </c>
      <c r="N6409">
        <v>0.05</v>
      </c>
      <c r="O6409">
        <v>768.22</v>
      </c>
      <c r="P6409">
        <v>984.9</v>
      </c>
    </row>
    <row r="6410" spans="1:16" x14ac:dyDescent="0.45">
      <c r="A6410" t="s">
        <v>1619</v>
      </c>
      <c r="B6410" t="s">
        <v>27</v>
      </c>
      <c r="C6410" t="s">
        <v>28</v>
      </c>
      <c r="D6410" s="40">
        <v>43900</v>
      </c>
      <c r="E6410" s="40">
        <v>44011</v>
      </c>
      <c r="F6410" s="40">
        <v>44034</v>
      </c>
      <c r="G6410" s="40">
        <v>44035</v>
      </c>
      <c r="H6410" t="s">
        <v>21</v>
      </c>
      <c r="I6410">
        <v>16</v>
      </c>
      <c r="J6410">
        <v>11</v>
      </c>
      <c r="K6410">
        <v>185</v>
      </c>
      <c r="L6410">
        <v>6</v>
      </c>
      <c r="M6410">
        <v>8</v>
      </c>
      <c r="N6410">
        <v>0.4</v>
      </c>
      <c r="O6410">
        <v>572.25</v>
      </c>
      <c r="P6410">
        <v>783.9</v>
      </c>
    </row>
    <row r="6411" spans="1:16" x14ac:dyDescent="0.45">
      <c r="A6411" t="s">
        <v>1615</v>
      </c>
      <c r="B6411" t="s">
        <v>36</v>
      </c>
      <c r="C6411" t="s">
        <v>34</v>
      </c>
      <c r="D6411" s="40">
        <v>43900</v>
      </c>
      <c r="E6411" s="40">
        <v>44012</v>
      </c>
      <c r="F6411" s="40">
        <v>44033</v>
      </c>
      <c r="G6411" s="40">
        <v>44042</v>
      </c>
      <c r="H6411" t="s">
        <v>21</v>
      </c>
      <c r="I6411">
        <v>22</v>
      </c>
      <c r="J6411">
        <v>17</v>
      </c>
      <c r="K6411">
        <v>312</v>
      </c>
      <c r="L6411">
        <v>26</v>
      </c>
      <c r="M6411">
        <v>4</v>
      </c>
      <c r="N6411">
        <v>7.4999999999999997E-2</v>
      </c>
      <c r="O6411">
        <v>157.12</v>
      </c>
      <c r="P6411">
        <v>234.5</v>
      </c>
    </row>
    <row r="6412" spans="1:16" x14ac:dyDescent="0.45">
      <c r="A6412" t="s">
        <v>1614</v>
      </c>
      <c r="B6412" t="s">
        <v>19</v>
      </c>
      <c r="C6412" t="s">
        <v>47</v>
      </c>
      <c r="D6412" s="40">
        <v>43900</v>
      </c>
      <c r="E6412" s="40">
        <v>44012</v>
      </c>
      <c r="F6412" s="40">
        <v>44018</v>
      </c>
      <c r="G6412" s="40">
        <v>44021</v>
      </c>
      <c r="H6412" t="s">
        <v>21</v>
      </c>
      <c r="I6412">
        <v>4</v>
      </c>
      <c r="J6412">
        <v>45</v>
      </c>
      <c r="K6412">
        <v>6</v>
      </c>
      <c r="L6412">
        <v>3</v>
      </c>
      <c r="M6412">
        <v>3</v>
      </c>
      <c r="N6412">
        <v>0.1</v>
      </c>
      <c r="O6412" s="41">
        <v>1873.86</v>
      </c>
      <c r="P6412" s="41">
        <v>2465.6</v>
      </c>
    </row>
    <row r="6413" spans="1:16" x14ac:dyDescent="0.45">
      <c r="A6413" t="s">
        <v>1613</v>
      </c>
      <c r="B6413" t="s">
        <v>19</v>
      </c>
      <c r="C6413" t="s">
        <v>28</v>
      </c>
      <c r="D6413" s="40">
        <v>43900</v>
      </c>
      <c r="E6413" s="40">
        <v>44012</v>
      </c>
      <c r="F6413" s="40">
        <v>44023</v>
      </c>
      <c r="G6413" s="40">
        <v>44032</v>
      </c>
      <c r="H6413" t="s">
        <v>21</v>
      </c>
      <c r="I6413">
        <v>8</v>
      </c>
      <c r="J6413">
        <v>22</v>
      </c>
      <c r="K6413">
        <v>124</v>
      </c>
      <c r="L6413">
        <v>39</v>
      </c>
      <c r="M6413">
        <v>1</v>
      </c>
      <c r="N6413">
        <v>0.2</v>
      </c>
      <c r="O6413">
        <v>603</v>
      </c>
      <c r="P6413" s="41">
        <v>1005</v>
      </c>
    </row>
    <row r="6414" spans="1:16" x14ac:dyDescent="0.45">
      <c r="A6414" t="s">
        <v>1612</v>
      </c>
      <c r="B6414" t="s">
        <v>27</v>
      </c>
      <c r="C6414" t="s">
        <v>20</v>
      </c>
      <c r="D6414" s="40">
        <v>43900</v>
      </c>
      <c r="E6414" s="40">
        <v>44012</v>
      </c>
      <c r="F6414" s="40">
        <v>44022</v>
      </c>
      <c r="G6414" s="40">
        <v>44025</v>
      </c>
      <c r="H6414" t="s">
        <v>21</v>
      </c>
      <c r="I6414">
        <v>20</v>
      </c>
      <c r="J6414">
        <v>14</v>
      </c>
      <c r="K6414">
        <v>224</v>
      </c>
      <c r="L6414">
        <v>27</v>
      </c>
      <c r="M6414">
        <v>3</v>
      </c>
      <c r="N6414">
        <v>7.4999999999999997E-2</v>
      </c>
      <c r="O6414">
        <v>718.24</v>
      </c>
      <c r="P6414" s="41">
        <v>1072</v>
      </c>
    </row>
    <row r="6415" spans="1:16" x14ac:dyDescent="0.45">
      <c r="A6415" t="s">
        <v>1611</v>
      </c>
      <c r="B6415" t="s">
        <v>27</v>
      </c>
      <c r="C6415" t="s">
        <v>47</v>
      </c>
      <c r="D6415" s="40">
        <v>43900</v>
      </c>
      <c r="E6415" s="40">
        <v>44012</v>
      </c>
      <c r="F6415" s="40">
        <v>44022</v>
      </c>
      <c r="G6415" s="40">
        <v>44027</v>
      </c>
      <c r="H6415" t="s">
        <v>21</v>
      </c>
      <c r="I6415">
        <v>18</v>
      </c>
      <c r="J6415">
        <v>36</v>
      </c>
      <c r="K6415">
        <v>2</v>
      </c>
      <c r="L6415">
        <v>18</v>
      </c>
      <c r="M6415">
        <v>6</v>
      </c>
      <c r="N6415">
        <v>0.1</v>
      </c>
      <c r="O6415">
        <v>431.48</v>
      </c>
      <c r="P6415" s="41">
        <v>1078.7</v>
      </c>
    </row>
    <row r="6416" spans="1:16" x14ac:dyDescent="0.45">
      <c r="A6416" t="s">
        <v>1610</v>
      </c>
      <c r="B6416" t="s">
        <v>19</v>
      </c>
      <c r="C6416" t="s">
        <v>28</v>
      </c>
      <c r="D6416" s="40">
        <v>43900</v>
      </c>
      <c r="E6416" s="40">
        <v>44012</v>
      </c>
      <c r="F6416" s="40">
        <v>44025</v>
      </c>
      <c r="G6416" s="40">
        <v>44028</v>
      </c>
      <c r="H6416" t="s">
        <v>21</v>
      </c>
      <c r="I6416">
        <v>5</v>
      </c>
      <c r="J6416">
        <v>12</v>
      </c>
      <c r="K6416">
        <v>137</v>
      </c>
      <c r="L6416">
        <v>17</v>
      </c>
      <c r="M6416">
        <v>2</v>
      </c>
      <c r="N6416">
        <v>0.15</v>
      </c>
      <c r="O6416">
        <v>744.3</v>
      </c>
      <c r="P6416" s="41">
        <v>1078.7</v>
      </c>
    </row>
    <row r="6417" spans="1:16" x14ac:dyDescent="0.45">
      <c r="A6417" t="s">
        <v>1609</v>
      </c>
      <c r="B6417" t="s">
        <v>27</v>
      </c>
      <c r="C6417" t="s">
        <v>47</v>
      </c>
      <c r="D6417" s="40">
        <v>43900</v>
      </c>
      <c r="E6417" s="40">
        <v>44012</v>
      </c>
      <c r="F6417" s="40">
        <v>44018</v>
      </c>
      <c r="G6417" s="40">
        <v>44021</v>
      </c>
      <c r="H6417" t="s">
        <v>21</v>
      </c>
      <c r="I6417">
        <v>18</v>
      </c>
      <c r="J6417">
        <v>6</v>
      </c>
      <c r="K6417">
        <v>18</v>
      </c>
      <c r="L6417">
        <v>39</v>
      </c>
      <c r="M6417">
        <v>6</v>
      </c>
      <c r="N6417">
        <v>7.4999999999999997E-2</v>
      </c>
      <c r="O6417" s="41">
        <v>1447.74</v>
      </c>
      <c r="P6417" s="41">
        <v>1956.4</v>
      </c>
    </row>
    <row r="6418" spans="1:16" x14ac:dyDescent="0.45">
      <c r="A6418" t="s">
        <v>1608</v>
      </c>
      <c r="B6418" t="s">
        <v>27</v>
      </c>
      <c r="C6418" t="s">
        <v>28</v>
      </c>
      <c r="D6418" s="40">
        <v>43900</v>
      </c>
      <c r="E6418" s="40">
        <v>44012</v>
      </c>
      <c r="F6418" s="40">
        <v>44022</v>
      </c>
      <c r="G6418" s="40">
        <v>44023</v>
      </c>
      <c r="H6418" t="s">
        <v>21</v>
      </c>
      <c r="I6418">
        <v>13</v>
      </c>
      <c r="J6418">
        <v>19</v>
      </c>
      <c r="K6418">
        <v>141</v>
      </c>
      <c r="L6418">
        <v>8</v>
      </c>
      <c r="M6418">
        <v>1</v>
      </c>
      <c r="N6418">
        <v>0.05</v>
      </c>
      <c r="O6418">
        <v>134.4</v>
      </c>
      <c r="P6418">
        <v>227.8</v>
      </c>
    </row>
    <row r="6419" spans="1:16" x14ac:dyDescent="0.45">
      <c r="A6419" t="s">
        <v>1607</v>
      </c>
      <c r="B6419" t="s">
        <v>19</v>
      </c>
      <c r="C6419" t="s">
        <v>41</v>
      </c>
      <c r="D6419" s="40">
        <v>43900</v>
      </c>
      <c r="E6419" s="40">
        <v>44012</v>
      </c>
      <c r="F6419" s="40">
        <v>44037</v>
      </c>
      <c r="G6419" s="40">
        <v>44042</v>
      </c>
      <c r="H6419" t="s">
        <v>21</v>
      </c>
      <c r="I6419">
        <v>3</v>
      </c>
      <c r="J6419">
        <v>17</v>
      </c>
      <c r="K6419">
        <v>82</v>
      </c>
      <c r="L6419">
        <v>5</v>
      </c>
      <c r="M6419">
        <v>8</v>
      </c>
      <c r="N6419">
        <v>0.15</v>
      </c>
      <c r="O6419">
        <v>570.29999999999995</v>
      </c>
      <c r="P6419">
        <v>891.1</v>
      </c>
    </row>
    <row r="6420" spans="1:16" x14ac:dyDescent="0.45">
      <c r="A6420" t="s">
        <v>1601</v>
      </c>
      <c r="B6420" t="s">
        <v>36</v>
      </c>
      <c r="C6420" t="s">
        <v>28</v>
      </c>
      <c r="D6420" s="40">
        <v>43900</v>
      </c>
      <c r="E6420" s="40">
        <v>44013</v>
      </c>
      <c r="F6420" s="40">
        <v>44019</v>
      </c>
      <c r="G6420" s="40">
        <v>44022</v>
      </c>
      <c r="H6420" t="s">
        <v>21</v>
      </c>
      <c r="I6420">
        <v>24</v>
      </c>
      <c r="J6420">
        <v>42</v>
      </c>
      <c r="K6420">
        <v>125</v>
      </c>
      <c r="L6420">
        <v>41</v>
      </c>
      <c r="M6420">
        <v>5</v>
      </c>
      <c r="N6420">
        <v>0.05</v>
      </c>
      <c r="O6420">
        <v>546.85</v>
      </c>
      <c r="P6420" s="41">
        <v>1031.8</v>
      </c>
    </row>
    <row r="6421" spans="1:16" x14ac:dyDescent="0.45">
      <c r="A6421" t="s">
        <v>1602</v>
      </c>
      <c r="B6421" t="s">
        <v>36</v>
      </c>
      <c r="C6421" t="s">
        <v>28</v>
      </c>
      <c r="D6421" s="40">
        <v>43900</v>
      </c>
      <c r="E6421" s="40">
        <v>44013</v>
      </c>
      <c r="F6421" s="40">
        <v>44036</v>
      </c>
      <c r="G6421" s="40">
        <v>44043</v>
      </c>
      <c r="H6421" t="s">
        <v>21</v>
      </c>
      <c r="I6421">
        <v>21</v>
      </c>
      <c r="J6421">
        <v>9</v>
      </c>
      <c r="K6421">
        <v>191</v>
      </c>
      <c r="L6421">
        <v>22</v>
      </c>
      <c r="M6421">
        <v>2</v>
      </c>
      <c r="N6421">
        <v>7.4999999999999997E-2</v>
      </c>
      <c r="O6421" s="41">
        <v>1945.88</v>
      </c>
      <c r="P6421" s="41">
        <v>3088.7</v>
      </c>
    </row>
    <row r="6422" spans="1:16" x14ac:dyDescent="0.45">
      <c r="A6422" t="s">
        <v>1606</v>
      </c>
      <c r="B6422" t="s">
        <v>43</v>
      </c>
      <c r="C6422" t="s">
        <v>47</v>
      </c>
      <c r="D6422" s="40">
        <v>43900</v>
      </c>
      <c r="E6422" s="40">
        <v>44013</v>
      </c>
      <c r="F6422" s="40">
        <v>44032</v>
      </c>
      <c r="G6422" s="40">
        <v>44036</v>
      </c>
      <c r="H6422" t="s">
        <v>21</v>
      </c>
      <c r="I6422">
        <v>26</v>
      </c>
      <c r="J6422">
        <v>45</v>
      </c>
      <c r="K6422">
        <v>27</v>
      </c>
      <c r="L6422">
        <v>2</v>
      </c>
      <c r="M6422">
        <v>2</v>
      </c>
      <c r="N6422">
        <v>0.05</v>
      </c>
      <c r="O6422">
        <v>536</v>
      </c>
      <c r="P6422" s="41">
        <v>1072</v>
      </c>
    </row>
    <row r="6423" spans="1:16" x14ac:dyDescent="0.45">
      <c r="A6423" t="s">
        <v>1604</v>
      </c>
      <c r="B6423" t="s">
        <v>27</v>
      </c>
      <c r="C6423" t="s">
        <v>47</v>
      </c>
      <c r="D6423" s="40">
        <v>43900</v>
      </c>
      <c r="E6423" s="40">
        <v>44013</v>
      </c>
      <c r="F6423" s="40">
        <v>44023</v>
      </c>
      <c r="G6423" s="40">
        <v>44032</v>
      </c>
      <c r="H6423" t="s">
        <v>21</v>
      </c>
      <c r="I6423">
        <v>15</v>
      </c>
      <c r="J6423">
        <v>43</v>
      </c>
      <c r="K6423">
        <v>29</v>
      </c>
      <c r="L6423">
        <v>19</v>
      </c>
      <c r="M6423">
        <v>2</v>
      </c>
      <c r="N6423">
        <v>7.4999999999999997E-2</v>
      </c>
      <c r="O6423" s="41">
        <v>1868.5</v>
      </c>
      <c r="P6423" s="41">
        <v>3892.7</v>
      </c>
    </row>
    <row r="6424" spans="1:16" x14ac:dyDescent="0.45">
      <c r="A6424" t="s">
        <v>1603</v>
      </c>
      <c r="B6424" t="s">
        <v>19</v>
      </c>
      <c r="C6424" t="s">
        <v>28</v>
      </c>
      <c r="D6424" s="40">
        <v>43900</v>
      </c>
      <c r="E6424" s="40">
        <v>44013</v>
      </c>
      <c r="F6424" s="40">
        <v>44028</v>
      </c>
      <c r="G6424" s="40">
        <v>44035</v>
      </c>
      <c r="H6424" t="s">
        <v>21</v>
      </c>
      <c r="I6424">
        <v>10</v>
      </c>
      <c r="J6424">
        <v>13</v>
      </c>
      <c r="K6424">
        <v>97</v>
      </c>
      <c r="L6424">
        <v>19</v>
      </c>
      <c r="M6424">
        <v>7</v>
      </c>
      <c r="N6424">
        <v>0.15</v>
      </c>
      <c r="O6424" s="41">
        <v>1381.88</v>
      </c>
      <c r="P6424" s="41">
        <v>2512.5</v>
      </c>
    </row>
    <row r="6425" spans="1:16" x14ac:dyDescent="0.45">
      <c r="A6425" t="s">
        <v>1605</v>
      </c>
      <c r="B6425" t="s">
        <v>19</v>
      </c>
      <c r="C6425" t="s">
        <v>28</v>
      </c>
      <c r="D6425" s="40">
        <v>43900</v>
      </c>
      <c r="E6425" s="40">
        <v>44013</v>
      </c>
      <c r="F6425" s="40">
        <v>44026</v>
      </c>
      <c r="G6425" s="40">
        <v>44031</v>
      </c>
      <c r="H6425" t="s">
        <v>21</v>
      </c>
      <c r="I6425">
        <v>7</v>
      </c>
      <c r="J6425">
        <v>9</v>
      </c>
      <c r="K6425">
        <v>200</v>
      </c>
      <c r="L6425">
        <v>39</v>
      </c>
      <c r="M6425">
        <v>7</v>
      </c>
      <c r="N6425">
        <v>0.05</v>
      </c>
      <c r="O6425">
        <v>696.8</v>
      </c>
      <c r="P6425" s="41">
        <v>1072</v>
      </c>
    </row>
    <row r="6426" spans="1:16" x14ac:dyDescent="0.45">
      <c r="A6426" t="s">
        <v>1590</v>
      </c>
      <c r="B6426" t="s">
        <v>19</v>
      </c>
      <c r="C6426" t="s">
        <v>34</v>
      </c>
      <c r="D6426" s="40">
        <v>43900</v>
      </c>
      <c r="E6426" s="40">
        <v>44014</v>
      </c>
      <c r="F6426" s="40">
        <v>44041</v>
      </c>
      <c r="G6426" s="40">
        <v>44047</v>
      </c>
      <c r="H6426" t="s">
        <v>21</v>
      </c>
      <c r="I6426">
        <v>4</v>
      </c>
      <c r="J6426">
        <v>17</v>
      </c>
      <c r="K6426">
        <v>325</v>
      </c>
      <c r="L6426">
        <v>11</v>
      </c>
      <c r="M6426">
        <v>6</v>
      </c>
      <c r="N6426">
        <v>7.4999999999999997E-2</v>
      </c>
      <c r="O6426">
        <v>142.58000000000001</v>
      </c>
      <c r="P6426">
        <v>187.6</v>
      </c>
    </row>
    <row r="6427" spans="1:16" x14ac:dyDescent="0.45">
      <c r="A6427" t="s">
        <v>1591</v>
      </c>
      <c r="B6427" t="s">
        <v>19</v>
      </c>
      <c r="C6427" t="s">
        <v>28</v>
      </c>
      <c r="D6427" s="40">
        <v>43900</v>
      </c>
      <c r="E6427" s="40">
        <v>44014</v>
      </c>
      <c r="F6427" s="40">
        <v>44026</v>
      </c>
      <c r="G6427" s="40">
        <v>44033</v>
      </c>
      <c r="H6427" t="s">
        <v>21</v>
      </c>
      <c r="I6427">
        <v>11</v>
      </c>
      <c r="J6427">
        <v>33</v>
      </c>
      <c r="K6427">
        <v>95</v>
      </c>
      <c r="L6427">
        <v>13</v>
      </c>
      <c r="M6427">
        <v>8</v>
      </c>
      <c r="N6427">
        <v>0.05</v>
      </c>
      <c r="O6427" s="41">
        <v>1283.18</v>
      </c>
      <c r="P6427" s="41">
        <v>1782.2</v>
      </c>
    </row>
    <row r="6428" spans="1:16" x14ac:dyDescent="0.45">
      <c r="A6428" t="s">
        <v>1592</v>
      </c>
      <c r="B6428" t="s">
        <v>27</v>
      </c>
      <c r="C6428" t="s">
        <v>47</v>
      </c>
      <c r="D6428" s="40">
        <v>43900</v>
      </c>
      <c r="E6428" s="40">
        <v>44014</v>
      </c>
      <c r="F6428" s="40">
        <v>44019</v>
      </c>
      <c r="G6428" s="40">
        <v>44022</v>
      </c>
      <c r="H6428" t="s">
        <v>21</v>
      </c>
      <c r="I6428">
        <v>17</v>
      </c>
      <c r="J6428">
        <v>49</v>
      </c>
      <c r="K6428">
        <v>51</v>
      </c>
      <c r="L6428">
        <v>34</v>
      </c>
      <c r="M6428">
        <v>3</v>
      </c>
      <c r="N6428">
        <v>7.4999999999999997E-2</v>
      </c>
      <c r="O6428">
        <v>545.51</v>
      </c>
      <c r="P6428">
        <v>924.6</v>
      </c>
    </row>
    <row r="6429" spans="1:16" x14ac:dyDescent="0.45">
      <c r="A6429" t="s">
        <v>1593</v>
      </c>
      <c r="B6429" t="s">
        <v>19</v>
      </c>
      <c r="C6429" t="s">
        <v>25</v>
      </c>
      <c r="D6429" s="40">
        <v>43900</v>
      </c>
      <c r="E6429" s="40">
        <v>44014</v>
      </c>
      <c r="F6429" s="40">
        <v>44030</v>
      </c>
      <c r="G6429" s="40">
        <v>44040</v>
      </c>
      <c r="H6429" t="s">
        <v>21</v>
      </c>
      <c r="I6429">
        <v>4</v>
      </c>
      <c r="J6429">
        <v>3</v>
      </c>
      <c r="K6429">
        <v>341</v>
      </c>
      <c r="L6429">
        <v>12</v>
      </c>
      <c r="M6429">
        <v>8</v>
      </c>
      <c r="N6429">
        <v>7.4999999999999997E-2</v>
      </c>
      <c r="O6429" s="41">
        <v>2511.5</v>
      </c>
      <c r="P6429" s="41">
        <v>3986.5</v>
      </c>
    </row>
    <row r="6430" spans="1:16" x14ac:dyDescent="0.45">
      <c r="A6430" t="s">
        <v>1594</v>
      </c>
      <c r="B6430" t="s">
        <v>27</v>
      </c>
      <c r="C6430" t="s">
        <v>25</v>
      </c>
      <c r="D6430" s="40">
        <v>43900</v>
      </c>
      <c r="E6430" s="40">
        <v>44014</v>
      </c>
      <c r="F6430" s="40">
        <v>44041</v>
      </c>
      <c r="G6430" s="40">
        <v>44044</v>
      </c>
      <c r="H6430" t="s">
        <v>21</v>
      </c>
      <c r="I6430">
        <v>17</v>
      </c>
      <c r="J6430">
        <v>41</v>
      </c>
      <c r="K6430">
        <v>346</v>
      </c>
      <c r="L6430">
        <v>47</v>
      </c>
      <c r="M6430">
        <v>2</v>
      </c>
      <c r="N6430">
        <v>0.15</v>
      </c>
      <c r="O6430">
        <v>644.54</v>
      </c>
      <c r="P6430">
        <v>991.6</v>
      </c>
    </row>
    <row r="6431" spans="1:16" x14ac:dyDescent="0.45">
      <c r="A6431" t="s">
        <v>1600</v>
      </c>
      <c r="B6431" t="s">
        <v>27</v>
      </c>
      <c r="C6431" t="s">
        <v>20</v>
      </c>
      <c r="D6431" s="40">
        <v>43900</v>
      </c>
      <c r="E6431" s="40">
        <v>44014</v>
      </c>
      <c r="F6431" s="40">
        <v>44031</v>
      </c>
      <c r="G6431" s="40">
        <v>44032</v>
      </c>
      <c r="H6431" t="s">
        <v>21</v>
      </c>
      <c r="I6431">
        <v>18</v>
      </c>
      <c r="J6431">
        <v>3</v>
      </c>
      <c r="K6431">
        <v>258</v>
      </c>
      <c r="L6431">
        <v>45</v>
      </c>
      <c r="M6431">
        <v>2</v>
      </c>
      <c r="N6431">
        <v>0.15</v>
      </c>
      <c r="O6431" s="41">
        <v>1728.27</v>
      </c>
      <c r="P6431" s="41">
        <v>2244.5</v>
      </c>
    </row>
    <row r="6432" spans="1:16" x14ac:dyDescent="0.45">
      <c r="A6432" t="s">
        <v>1596</v>
      </c>
      <c r="B6432" t="s">
        <v>19</v>
      </c>
      <c r="C6432" t="s">
        <v>41</v>
      </c>
      <c r="D6432" s="40">
        <v>43900</v>
      </c>
      <c r="E6432" s="40">
        <v>44014</v>
      </c>
      <c r="F6432" s="40">
        <v>44021</v>
      </c>
      <c r="G6432" s="40">
        <v>44030</v>
      </c>
      <c r="H6432" t="s">
        <v>21</v>
      </c>
      <c r="I6432">
        <v>3</v>
      </c>
      <c r="J6432">
        <v>25</v>
      </c>
      <c r="K6432">
        <v>75</v>
      </c>
      <c r="L6432">
        <v>46</v>
      </c>
      <c r="M6432">
        <v>2</v>
      </c>
      <c r="N6432">
        <v>0.1</v>
      </c>
      <c r="O6432">
        <v>621.42999999999995</v>
      </c>
      <c r="P6432" s="41">
        <v>1172.5</v>
      </c>
    </row>
    <row r="6433" spans="1:16" x14ac:dyDescent="0.45">
      <c r="A6433" t="s">
        <v>1597</v>
      </c>
      <c r="B6433" t="s">
        <v>19</v>
      </c>
      <c r="C6433" t="s">
        <v>34</v>
      </c>
      <c r="D6433" s="40">
        <v>43900</v>
      </c>
      <c r="E6433" s="40">
        <v>44014</v>
      </c>
      <c r="F6433" s="40">
        <v>44022</v>
      </c>
      <c r="G6433" s="40">
        <v>44023</v>
      </c>
      <c r="H6433" t="s">
        <v>21</v>
      </c>
      <c r="I6433">
        <v>4</v>
      </c>
      <c r="J6433">
        <v>32</v>
      </c>
      <c r="K6433">
        <v>287</v>
      </c>
      <c r="L6433">
        <v>39</v>
      </c>
      <c r="M6433">
        <v>4</v>
      </c>
      <c r="N6433">
        <v>0.2</v>
      </c>
      <c r="O6433" s="41">
        <v>1301.01</v>
      </c>
      <c r="P6433" s="41">
        <v>1782.2</v>
      </c>
    </row>
    <row r="6434" spans="1:16" x14ac:dyDescent="0.45">
      <c r="A6434" t="s">
        <v>1598</v>
      </c>
      <c r="B6434" t="s">
        <v>19</v>
      </c>
      <c r="C6434" t="s">
        <v>28</v>
      </c>
      <c r="D6434" s="40">
        <v>43900</v>
      </c>
      <c r="E6434" s="40">
        <v>44014</v>
      </c>
      <c r="F6434" s="40">
        <v>44023</v>
      </c>
      <c r="G6434" s="40">
        <v>44029</v>
      </c>
      <c r="H6434" t="s">
        <v>21</v>
      </c>
      <c r="I6434">
        <v>5</v>
      </c>
      <c r="J6434">
        <v>50</v>
      </c>
      <c r="K6434">
        <v>179</v>
      </c>
      <c r="L6434">
        <v>25</v>
      </c>
      <c r="M6434">
        <v>3</v>
      </c>
      <c r="N6434">
        <v>7.4999999999999997E-2</v>
      </c>
      <c r="O6434" s="41">
        <v>4783.8</v>
      </c>
      <c r="P6434" s="41">
        <v>6378.4</v>
      </c>
    </row>
    <row r="6435" spans="1:16" x14ac:dyDescent="0.45">
      <c r="A6435" t="s">
        <v>1599</v>
      </c>
      <c r="B6435" t="s">
        <v>19</v>
      </c>
      <c r="C6435" t="s">
        <v>47</v>
      </c>
      <c r="D6435" s="40">
        <v>43900</v>
      </c>
      <c r="E6435" s="40">
        <v>44014</v>
      </c>
      <c r="F6435" s="40">
        <v>44019</v>
      </c>
      <c r="G6435" s="40">
        <v>44026</v>
      </c>
      <c r="H6435" t="s">
        <v>21</v>
      </c>
      <c r="I6435">
        <v>12</v>
      </c>
      <c r="J6435">
        <v>46</v>
      </c>
      <c r="K6435">
        <v>1</v>
      </c>
      <c r="L6435">
        <v>43</v>
      </c>
      <c r="M6435">
        <v>6</v>
      </c>
      <c r="N6435">
        <v>0.05</v>
      </c>
      <c r="O6435" s="41">
        <v>3709.66</v>
      </c>
      <c r="P6435" s="41">
        <v>5152.3</v>
      </c>
    </row>
    <row r="6436" spans="1:16" x14ac:dyDescent="0.45">
      <c r="A6436" t="s">
        <v>1595</v>
      </c>
      <c r="B6436" t="s">
        <v>27</v>
      </c>
      <c r="C6436" t="s">
        <v>34</v>
      </c>
      <c r="D6436" s="40">
        <v>43900</v>
      </c>
      <c r="E6436" s="40">
        <v>44014</v>
      </c>
      <c r="F6436" s="40">
        <v>44026</v>
      </c>
      <c r="G6436" s="40">
        <v>44032</v>
      </c>
      <c r="H6436" t="s">
        <v>21</v>
      </c>
      <c r="I6436">
        <v>20</v>
      </c>
      <c r="J6436">
        <v>40</v>
      </c>
      <c r="K6436">
        <v>278</v>
      </c>
      <c r="L6436">
        <v>27</v>
      </c>
      <c r="M6436">
        <v>4</v>
      </c>
      <c r="N6436">
        <v>7.4999999999999997E-2</v>
      </c>
      <c r="O6436">
        <v>514.55999999999995</v>
      </c>
      <c r="P6436" s="41">
        <v>1286.4000000000001</v>
      </c>
    </row>
    <row r="6437" spans="1:16" x14ac:dyDescent="0.45">
      <c r="A6437" t="s">
        <v>1583</v>
      </c>
      <c r="B6437" t="s">
        <v>36</v>
      </c>
      <c r="C6437" t="s">
        <v>47</v>
      </c>
      <c r="D6437" s="40">
        <v>43900</v>
      </c>
      <c r="E6437" s="40">
        <v>44015</v>
      </c>
      <c r="F6437" s="40">
        <v>44036</v>
      </c>
      <c r="G6437" s="40">
        <v>44041</v>
      </c>
      <c r="H6437" t="s">
        <v>21</v>
      </c>
      <c r="I6437">
        <v>24</v>
      </c>
      <c r="J6437">
        <v>10</v>
      </c>
      <c r="K6437">
        <v>8</v>
      </c>
      <c r="L6437">
        <v>44</v>
      </c>
      <c r="M6437">
        <v>5</v>
      </c>
      <c r="N6437">
        <v>0.05</v>
      </c>
      <c r="O6437">
        <v>662.09</v>
      </c>
      <c r="P6437" s="41">
        <v>1085.4000000000001</v>
      </c>
    </row>
    <row r="6438" spans="1:16" x14ac:dyDescent="0.45">
      <c r="A6438" t="s">
        <v>1584</v>
      </c>
      <c r="B6438" t="s">
        <v>36</v>
      </c>
      <c r="C6438" t="s">
        <v>28</v>
      </c>
      <c r="D6438" s="40">
        <v>43900</v>
      </c>
      <c r="E6438" s="40">
        <v>44015</v>
      </c>
      <c r="F6438" s="40">
        <v>44033</v>
      </c>
      <c r="G6438" s="40">
        <v>44042</v>
      </c>
      <c r="H6438" t="s">
        <v>21</v>
      </c>
      <c r="I6438">
        <v>24</v>
      </c>
      <c r="J6438">
        <v>7</v>
      </c>
      <c r="K6438">
        <v>121</v>
      </c>
      <c r="L6438">
        <v>40</v>
      </c>
      <c r="M6438">
        <v>5</v>
      </c>
      <c r="N6438">
        <v>0.1</v>
      </c>
      <c r="O6438">
        <v>928.62</v>
      </c>
      <c r="P6438" s="41">
        <v>1105.5</v>
      </c>
    </row>
    <row r="6439" spans="1:16" x14ac:dyDescent="0.45">
      <c r="A6439" t="s">
        <v>1585</v>
      </c>
      <c r="B6439" t="s">
        <v>19</v>
      </c>
      <c r="C6439" t="s">
        <v>47</v>
      </c>
      <c r="D6439" s="40">
        <v>43900</v>
      </c>
      <c r="E6439" s="40">
        <v>44015</v>
      </c>
      <c r="F6439" s="40">
        <v>44025</v>
      </c>
      <c r="G6439" s="40">
        <v>44026</v>
      </c>
      <c r="H6439" t="s">
        <v>21</v>
      </c>
      <c r="I6439">
        <v>2</v>
      </c>
      <c r="J6439">
        <v>19</v>
      </c>
      <c r="K6439">
        <v>11</v>
      </c>
      <c r="L6439">
        <v>11</v>
      </c>
      <c r="M6439">
        <v>1</v>
      </c>
      <c r="N6439">
        <v>0.1</v>
      </c>
      <c r="O6439">
        <v>450.51</v>
      </c>
      <c r="P6439" s="41">
        <v>1098.8</v>
      </c>
    </row>
    <row r="6440" spans="1:16" x14ac:dyDescent="0.45">
      <c r="A6440" t="s">
        <v>1586</v>
      </c>
      <c r="B6440" t="s">
        <v>27</v>
      </c>
      <c r="C6440" t="s">
        <v>41</v>
      </c>
      <c r="D6440" s="40">
        <v>43900</v>
      </c>
      <c r="E6440" s="40">
        <v>44015</v>
      </c>
      <c r="F6440" s="40">
        <v>44030</v>
      </c>
      <c r="G6440" s="40">
        <v>44031</v>
      </c>
      <c r="H6440" t="s">
        <v>21</v>
      </c>
      <c r="I6440">
        <v>20</v>
      </c>
      <c r="J6440">
        <v>7</v>
      </c>
      <c r="K6440">
        <v>87</v>
      </c>
      <c r="L6440">
        <v>3</v>
      </c>
      <c r="M6440">
        <v>2</v>
      </c>
      <c r="N6440">
        <v>0.05</v>
      </c>
      <c r="O6440">
        <v>482</v>
      </c>
      <c r="P6440">
        <v>730.3</v>
      </c>
    </row>
    <row r="6441" spans="1:16" x14ac:dyDescent="0.45">
      <c r="A6441" t="s">
        <v>1587</v>
      </c>
      <c r="B6441" t="s">
        <v>19</v>
      </c>
      <c r="C6441" t="s">
        <v>47</v>
      </c>
      <c r="D6441" s="40">
        <v>43900</v>
      </c>
      <c r="E6441" s="40">
        <v>44015</v>
      </c>
      <c r="F6441" s="40">
        <v>44023</v>
      </c>
      <c r="G6441" s="40">
        <v>44031</v>
      </c>
      <c r="H6441" t="s">
        <v>21</v>
      </c>
      <c r="I6441">
        <v>9</v>
      </c>
      <c r="J6441">
        <v>18</v>
      </c>
      <c r="K6441">
        <v>51</v>
      </c>
      <c r="L6441">
        <v>18</v>
      </c>
      <c r="M6441">
        <v>4</v>
      </c>
      <c r="N6441">
        <v>7.4999999999999997E-2</v>
      </c>
      <c r="O6441">
        <v>624.57000000000005</v>
      </c>
      <c r="P6441" s="41">
        <v>1058.5999999999999</v>
      </c>
    </row>
    <row r="6442" spans="1:16" x14ac:dyDescent="0.45">
      <c r="A6442" t="s">
        <v>1588</v>
      </c>
      <c r="B6442" t="s">
        <v>19</v>
      </c>
      <c r="C6442" t="s">
        <v>20</v>
      </c>
      <c r="D6442" s="40">
        <v>43900</v>
      </c>
      <c r="E6442" s="40">
        <v>44015</v>
      </c>
      <c r="F6442" s="40">
        <v>44017</v>
      </c>
      <c r="G6442" s="40">
        <v>44024</v>
      </c>
      <c r="H6442" t="s">
        <v>21</v>
      </c>
      <c r="I6442">
        <v>10</v>
      </c>
      <c r="J6442">
        <v>18</v>
      </c>
      <c r="K6442">
        <v>207</v>
      </c>
      <c r="L6442">
        <v>42</v>
      </c>
      <c r="M6442">
        <v>8</v>
      </c>
      <c r="N6442">
        <v>0.05</v>
      </c>
      <c r="O6442">
        <v>658.01</v>
      </c>
      <c r="P6442" s="41">
        <v>1078.7</v>
      </c>
    </row>
    <row r="6443" spans="1:16" x14ac:dyDescent="0.45">
      <c r="A6443" t="s">
        <v>1589</v>
      </c>
      <c r="B6443" t="s">
        <v>19</v>
      </c>
      <c r="C6443" t="s">
        <v>34</v>
      </c>
      <c r="D6443" s="40">
        <v>43900</v>
      </c>
      <c r="E6443" s="40">
        <v>44015</v>
      </c>
      <c r="F6443" s="40">
        <v>44017</v>
      </c>
      <c r="G6443" s="40">
        <v>44023</v>
      </c>
      <c r="H6443" t="s">
        <v>21</v>
      </c>
      <c r="I6443">
        <v>8</v>
      </c>
      <c r="J6443">
        <v>40</v>
      </c>
      <c r="K6443">
        <v>308</v>
      </c>
      <c r="L6443">
        <v>7</v>
      </c>
      <c r="M6443">
        <v>5</v>
      </c>
      <c r="N6443">
        <v>0.05</v>
      </c>
      <c r="O6443" s="41">
        <v>1487.33</v>
      </c>
      <c r="P6443" s="41">
        <v>1882.7</v>
      </c>
    </row>
    <row r="6444" spans="1:16" x14ac:dyDescent="0.45">
      <c r="A6444" t="s">
        <v>1571</v>
      </c>
      <c r="B6444" t="s">
        <v>19</v>
      </c>
      <c r="C6444" t="s">
        <v>20</v>
      </c>
      <c r="D6444" s="40">
        <v>43900</v>
      </c>
      <c r="E6444" s="40">
        <v>44016</v>
      </c>
      <c r="F6444" s="40">
        <v>44044</v>
      </c>
      <c r="G6444" s="40">
        <v>44054</v>
      </c>
      <c r="H6444" t="s">
        <v>21</v>
      </c>
      <c r="I6444">
        <v>10</v>
      </c>
      <c r="J6444">
        <v>44</v>
      </c>
      <c r="K6444">
        <v>203</v>
      </c>
      <c r="L6444">
        <v>26</v>
      </c>
      <c r="M6444">
        <v>3</v>
      </c>
      <c r="N6444">
        <v>0.05</v>
      </c>
      <c r="O6444">
        <v>499.69</v>
      </c>
      <c r="P6444">
        <v>757.1</v>
      </c>
    </row>
    <row r="6445" spans="1:16" x14ac:dyDescent="0.45">
      <c r="A6445" t="s">
        <v>1572</v>
      </c>
      <c r="B6445" t="s">
        <v>43</v>
      </c>
      <c r="C6445" t="s">
        <v>41</v>
      </c>
      <c r="D6445" s="40">
        <v>43900</v>
      </c>
      <c r="E6445" s="40">
        <v>44016</v>
      </c>
      <c r="F6445" s="40">
        <v>44020</v>
      </c>
      <c r="G6445" s="40">
        <v>44023</v>
      </c>
      <c r="H6445" t="s">
        <v>21</v>
      </c>
      <c r="I6445">
        <v>25</v>
      </c>
      <c r="J6445">
        <v>15</v>
      </c>
      <c r="K6445">
        <v>79</v>
      </c>
      <c r="L6445">
        <v>26</v>
      </c>
      <c r="M6445">
        <v>3</v>
      </c>
      <c r="N6445">
        <v>0.15</v>
      </c>
      <c r="O6445" s="41">
        <v>2785.86</v>
      </c>
      <c r="P6445" s="41">
        <v>5159</v>
      </c>
    </row>
    <row r="6446" spans="1:16" x14ac:dyDescent="0.45">
      <c r="A6446" t="s">
        <v>1573</v>
      </c>
      <c r="B6446" t="s">
        <v>19</v>
      </c>
      <c r="C6446" t="s">
        <v>28</v>
      </c>
      <c r="D6446" s="40">
        <v>43900</v>
      </c>
      <c r="E6446" s="40">
        <v>44016</v>
      </c>
      <c r="F6446" s="40">
        <v>44039</v>
      </c>
      <c r="G6446" s="40">
        <v>44043</v>
      </c>
      <c r="H6446" t="s">
        <v>21</v>
      </c>
      <c r="I6446">
        <v>9</v>
      </c>
      <c r="J6446">
        <v>14</v>
      </c>
      <c r="K6446">
        <v>182</v>
      </c>
      <c r="L6446">
        <v>43</v>
      </c>
      <c r="M6446">
        <v>6</v>
      </c>
      <c r="N6446">
        <v>0.1</v>
      </c>
      <c r="O6446" s="41">
        <v>2087.9899999999998</v>
      </c>
      <c r="P6446" s="41">
        <v>3939.6</v>
      </c>
    </row>
    <row r="6447" spans="1:16" x14ac:dyDescent="0.45">
      <c r="A6447" t="s">
        <v>1574</v>
      </c>
      <c r="B6447" t="s">
        <v>27</v>
      </c>
      <c r="C6447" t="s">
        <v>34</v>
      </c>
      <c r="D6447" s="40">
        <v>43900</v>
      </c>
      <c r="E6447" s="40">
        <v>44016</v>
      </c>
      <c r="F6447" s="40">
        <v>44036</v>
      </c>
      <c r="G6447" s="40">
        <v>44043</v>
      </c>
      <c r="H6447" t="s">
        <v>21</v>
      </c>
      <c r="I6447">
        <v>15</v>
      </c>
      <c r="J6447">
        <v>7</v>
      </c>
      <c r="K6447">
        <v>291</v>
      </c>
      <c r="L6447">
        <v>43</v>
      </c>
      <c r="M6447">
        <v>3</v>
      </c>
      <c r="N6447">
        <v>0.1</v>
      </c>
      <c r="O6447">
        <v>975.52</v>
      </c>
      <c r="P6447" s="41">
        <v>2438.8000000000002</v>
      </c>
    </row>
    <row r="6448" spans="1:16" x14ac:dyDescent="0.45">
      <c r="A6448" t="s">
        <v>1570</v>
      </c>
      <c r="B6448" t="s">
        <v>19</v>
      </c>
      <c r="C6448" t="s">
        <v>20</v>
      </c>
      <c r="D6448" s="40">
        <v>43900</v>
      </c>
      <c r="E6448" s="40">
        <v>44016</v>
      </c>
      <c r="F6448" s="40">
        <v>44040</v>
      </c>
      <c r="G6448" s="40">
        <v>44043</v>
      </c>
      <c r="H6448" t="s">
        <v>21</v>
      </c>
      <c r="I6448">
        <v>11</v>
      </c>
      <c r="J6448">
        <v>40</v>
      </c>
      <c r="K6448">
        <v>245</v>
      </c>
      <c r="L6448">
        <v>4</v>
      </c>
      <c r="M6448">
        <v>4</v>
      </c>
      <c r="N6448">
        <v>0.15</v>
      </c>
      <c r="O6448">
        <v>557.51</v>
      </c>
      <c r="P6448" s="41">
        <v>1051.9000000000001</v>
      </c>
    </row>
    <row r="6449" spans="1:16" x14ac:dyDescent="0.45">
      <c r="A6449" t="s">
        <v>1575</v>
      </c>
      <c r="B6449" t="s">
        <v>19</v>
      </c>
      <c r="C6449" t="s">
        <v>41</v>
      </c>
      <c r="D6449" s="40">
        <v>43900</v>
      </c>
      <c r="E6449" s="40">
        <v>44016</v>
      </c>
      <c r="F6449" s="40">
        <v>44042</v>
      </c>
      <c r="G6449" s="40">
        <v>44047</v>
      </c>
      <c r="H6449" t="s">
        <v>21</v>
      </c>
      <c r="I6449">
        <v>11</v>
      </c>
      <c r="J6449">
        <v>1</v>
      </c>
      <c r="K6449">
        <v>70</v>
      </c>
      <c r="L6449">
        <v>35</v>
      </c>
      <c r="M6449">
        <v>1</v>
      </c>
      <c r="N6449">
        <v>0.4</v>
      </c>
      <c r="O6449">
        <v>148.34</v>
      </c>
      <c r="P6449">
        <v>180.9</v>
      </c>
    </row>
    <row r="6450" spans="1:16" x14ac:dyDescent="0.45">
      <c r="A6450" t="s">
        <v>1582</v>
      </c>
      <c r="B6450" t="s">
        <v>19</v>
      </c>
      <c r="C6450" t="s">
        <v>34</v>
      </c>
      <c r="D6450" s="40">
        <v>43900</v>
      </c>
      <c r="E6450" s="40">
        <v>44016</v>
      </c>
      <c r="F6450" s="40">
        <v>44042</v>
      </c>
      <c r="G6450" s="40">
        <v>44047</v>
      </c>
      <c r="H6450" t="s">
        <v>21</v>
      </c>
      <c r="I6450">
        <v>6</v>
      </c>
      <c r="J6450">
        <v>43</v>
      </c>
      <c r="K6450">
        <v>322</v>
      </c>
      <c r="L6450">
        <v>7</v>
      </c>
      <c r="M6450">
        <v>7</v>
      </c>
      <c r="N6450">
        <v>7.4999999999999997E-2</v>
      </c>
      <c r="O6450" s="41">
        <v>3514.82</v>
      </c>
      <c r="P6450" s="41">
        <v>5762</v>
      </c>
    </row>
    <row r="6451" spans="1:16" x14ac:dyDescent="0.45">
      <c r="A6451" t="s">
        <v>1577</v>
      </c>
      <c r="B6451" t="s">
        <v>43</v>
      </c>
      <c r="C6451" t="s">
        <v>25</v>
      </c>
      <c r="D6451" s="40">
        <v>43900</v>
      </c>
      <c r="E6451" s="40">
        <v>44016</v>
      </c>
      <c r="F6451" s="40">
        <v>44037</v>
      </c>
      <c r="G6451" s="40">
        <v>44044</v>
      </c>
      <c r="H6451" t="s">
        <v>21</v>
      </c>
      <c r="I6451">
        <v>26</v>
      </c>
      <c r="J6451">
        <v>18</v>
      </c>
      <c r="K6451">
        <v>357</v>
      </c>
      <c r="L6451">
        <v>40</v>
      </c>
      <c r="M6451">
        <v>5</v>
      </c>
      <c r="N6451">
        <v>7.4999999999999997E-2</v>
      </c>
      <c r="O6451" s="41">
        <v>1702.87</v>
      </c>
      <c r="P6451" s="41">
        <v>2365.1</v>
      </c>
    </row>
    <row r="6452" spans="1:16" x14ac:dyDescent="0.45">
      <c r="A6452" t="s">
        <v>1578</v>
      </c>
      <c r="B6452" t="s">
        <v>19</v>
      </c>
      <c r="C6452" t="s">
        <v>28</v>
      </c>
      <c r="D6452" s="40">
        <v>43900</v>
      </c>
      <c r="E6452" s="40">
        <v>44016</v>
      </c>
      <c r="F6452" s="40">
        <v>44033</v>
      </c>
      <c r="G6452" s="40">
        <v>44043</v>
      </c>
      <c r="H6452" t="s">
        <v>21</v>
      </c>
      <c r="I6452">
        <v>1</v>
      </c>
      <c r="J6452">
        <v>24</v>
      </c>
      <c r="K6452">
        <v>150</v>
      </c>
      <c r="L6452">
        <v>23</v>
      </c>
      <c r="M6452">
        <v>6</v>
      </c>
      <c r="N6452">
        <v>7.4999999999999997E-2</v>
      </c>
      <c r="O6452">
        <v>884.4</v>
      </c>
      <c r="P6452" s="41">
        <v>1105.5</v>
      </c>
    </row>
    <row r="6453" spans="1:16" x14ac:dyDescent="0.45">
      <c r="A6453" t="s">
        <v>1579</v>
      </c>
      <c r="B6453" t="s">
        <v>19</v>
      </c>
      <c r="C6453" t="s">
        <v>28</v>
      </c>
      <c r="D6453" s="40">
        <v>43900</v>
      </c>
      <c r="E6453" s="40">
        <v>44016</v>
      </c>
      <c r="F6453" s="40">
        <v>44037</v>
      </c>
      <c r="G6453" s="40">
        <v>44039</v>
      </c>
      <c r="H6453" t="s">
        <v>21</v>
      </c>
      <c r="I6453">
        <v>7</v>
      </c>
      <c r="J6453">
        <v>7</v>
      </c>
      <c r="K6453">
        <v>138</v>
      </c>
      <c r="L6453">
        <v>3</v>
      </c>
      <c r="M6453">
        <v>4</v>
      </c>
      <c r="N6453">
        <v>0.2</v>
      </c>
      <c r="O6453" s="41">
        <v>3306.85</v>
      </c>
      <c r="P6453" s="41">
        <v>6123.8</v>
      </c>
    </row>
    <row r="6454" spans="1:16" x14ac:dyDescent="0.45">
      <c r="A6454" t="s">
        <v>1580</v>
      </c>
      <c r="B6454" t="s">
        <v>27</v>
      </c>
      <c r="C6454" t="s">
        <v>28</v>
      </c>
      <c r="D6454" s="40">
        <v>43900</v>
      </c>
      <c r="E6454" s="40">
        <v>44016</v>
      </c>
      <c r="F6454" s="40">
        <v>44034</v>
      </c>
      <c r="G6454" s="40">
        <v>44036</v>
      </c>
      <c r="H6454" t="s">
        <v>21</v>
      </c>
      <c r="I6454">
        <v>13</v>
      </c>
      <c r="J6454">
        <v>21</v>
      </c>
      <c r="K6454">
        <v>123</v>
      </c>
      <c r="L6454">
        <v>35</v>
      </c>
      <c r="M6454">
        <v>2</v>
      </c>
      <c r="N6454">
        <v>7.4999999999999997E-2</v>
      </c>
      <c r="O6454">
        <v>469.2</v>
      </c>
      <c r="P6454">
        <v>998.3</v>
      </c>
    </row>
    <row r="6455" spans="1:16" x14ac:dyDescent="0.45">
      <c r="A6455" t="s">
        <v>1576</v>
      </c>
      <c r="B6455" t="s">
        <v>43</v>
      </c>
      <c r="C6455" t="s">
        <v>34</v>
      </c>
      <c r="D6455" s="40">
        <v>43900</v>
      </c>
      <c r="E6455" s="40">
        <v>44016</v>
      </c>
      <c r="F6455" s="40">
        <v>44037</v>
      </c>
      <c r="G6455" s="40">
        <v>44047</v>
      </c>
      <c r="H6455" t="s">
        <v>21</v>
      </c>
      <c r="I6455">
        <v>27</v>
      </c>
      <c r="J6455">
        <v>16</v>
      </c>
      <c r="K6455">
        <v>294</v>
      </c>
      <c r="L6455">
        <v>33</v>
      </c>
      <c r="M6455">
        <v>3</v>
      </c>
      <c r="N6455">
        <v>0.05</v>
      </c>
      <c r="O6455" s="41">
        <v>1267.9100000000001</v>
      </c>
      <c r="P6455" s="41">
        <v>2224.4</v>
      </c>
    </row>
    <row r="6456" spans="1:16" x14ac:dyDescent="0.45">
      <c r="A6456" t="s">
        <v>1581</v>
      </c>
      <c r="B6456" t="s">
        <v>19</v>
      </c>
      <c r="C6456" t="s">
        <v>20</v>
      </c>
      <c r="D6456" s="40">
        <v>43900</v>
      </c>
      <c r="E6456" s="40">
        <v>44016</v>
      </c>
      <c r="F6456" s="40">
        <v>44040</v>
      </c>
      <c r="G6456" s="40">
        <v>44041</v>
      </c>
      <c r="H6456" t="s">
        <v>21</v>
      </c>
      <c r="I6456">
        <v>1</v>
      </c>
      <c r="J6456">
        <v>50</v>
      </c>
      <c r="K6456">
        <v>208</v>
      </c>
      <c r="L6456">
        <v>19</v>
      </c>
      <c r="M6456">
        <v>4</v>
      </c>
      <c r="N6456">
        <v>0.3</v>
      </c>
      <c r="O6456" s="41">
        <v>3269.87</v>
      </c>
      <c r="P6456" s="41">
        <v>3939.6</v>
      </c>
    </row>
    <row r="6457" spans="1:16" x14ac:dyDescent="0.45">
      <c r="A6457" t="s">
        <v>1563</v>
      </c>
      <c r="B6457" t="s">
        <v>19</v>
      </c>
      <c r="C6457" t="s">
        <v>41</v>
      </c>
      <c r="D6457" s="40">
        <v>43900</v>
      </c>
      <c r="E6457" s="40">
        <v>44017</v>
      </c>
      <c r="F6457" s="40">
        <v>44044</v>
      </c>
      <c r="G6457" s="40">
        <v>44048</v>
      </c>
      <c r="H6457" t="s">
        <v>21</v>
      </c>
      <c r="I6457">
        <v>8</v>
      </c>
      <c r="J6457">
        <v>31</v>
      </c>
      <c r="K6457">
        <v>82</v>
      </c>
      <c r="L6457">
        <v>12</v>
      </c>
      <c r="M6457">
        <v>8</v>
      </c>
      <c r="N6457">
        <v>0.05</v>
      </c>
      <c r="O6457">
        <v>418.08</v>
      </c>
      <c r="P6457">
        <v>871</v>
      </c>
    </row>
    <row r="6458" spans="1:16" x14ac:dyDescent="0.45">
      <c r="A6458" t="s">
        <v>1564</v>
      </c>
      <c r="B6458" t="s">
        <v>27</v>
      </c>
      <c r="C6458" t="s">
        <v>47</v>
      </c>
      <c r="D6458" s="40">
        <v>43900</v>
      </c>
      <c r="E6458" s="40">
        <v>44017</v>
      </c>
      <c r="F6458" s="40">
        <v>44022</v>
      </c>
      <c r="G6458" s="40">
        <v>44028</v>
      </c>
      <c r="H6458" t="s">
        <v>21</v>
      </c>
      <c r="I6458">
        <v>13</v>
      </c>
      <c r="J6458">
        <v>50</v>
      </c>
      <c r="K6458">
        <v>32</v>
      </c>
      <c r="L6458">
        <v>37</v>
      </c>
      <c r="M6458">
        <v>7</v>
      </c>
      <c r="N6458">
        <v>0.1</v>
      </c>
      <c r="O6458">
        <v>514.96</v>
      </c>
      <c r="P6458">
        <v>817.4</v>
      </c>
    </row>
    <row r="6459" spans="1:16" x14ac:dyDescent="0.45">
      <c r="A6459" t="s">
        <v>1565</v>
      </c>
      <c r="B6459" t="s">
        <v>36</v>
      </c>
      <c r="C6459" t="s">
        <v>25</v>
      </c>
      <c r="D6459" s="40">
        <v>43900</v>
      </c>
      <c r="E6459" s="40">
        <v>44017</v>
      </c>
      <c r="F6459" s="40">
        <v>44035</v>
      </c>
      <c r="G6459" s="40">
        <v>44041</v>
      </c>
      <c r="H6459" t="s">
        <v>21</v>
      </c>
      <c r="I6459">
        <v>23</v>
      </c>
      <c r="J6459">
        <v>33</v>
      </c>
      <c r="K6459">
        <v>346</v>
      </c>
      <c r="L6459">
        <v>8</v>
      </c>
      <c r="M6459">
        <v>6</v>
      </c>
      <c r="N6459">
        <v>0.05</v>
      </c>
      <c r="O6459">
        <v>781.29</v>
      </c>
      <c r="P6459" s="41">
        <v>1132.3</v>
      </c>
    </row>
    <row r="6460" spans="1:16" x14ac:dyDescent="0.45">
      <c r="A6460" t="s">
        <v>1569</v>
      </c>
      <c r="B6460" t="s">
        <v>19</v>
      </c>
      <c r="C6460" t="s">
        <v>41</v>
      </c>
      <c r="D6460" s="40">
        <v>43900</v>
      </c>
      <c r="E6460" s="40">
        <v>44017</v>
      </c>
      <c r="F6460" s="40">
        <v>44035</v>
      </c>
      <c r="G6460" s="40">
        <v>44038</v>
      </c>
      <c r="H6460" t="s">
        <v>21</v>
      </c>
      <c r="I6460">
        <v>3</v>
      </c>
      <c r="J6460">
        <v>48</v>
      </c>
      <c r="K6460">
        <v>78</v>
      </c>
      <c r="L6460">
        <v>22</v>
      </c>
      <c r="M6460">
        <v>2</v>
      </c>
      <c r="N6460">
        <v>0.1</v>
      </c>
      <c r="O6460">
        <v>615.4</v>
      </c>
      <c r="P6460" s="41">
        <v>1118.9000000000001</v>
      </c>
    </row>
    <row r="6461" spans="1:16" x14ac:dyDescent="0.45">
      <c r="A6461" t="s">
        <v>1566</v>
      </c>
      <c r="B6461" t="s">
        <v>19</v>
      </c>
      <c r="C6461" t="s">
        <v>28</v>
      </c>
      <c r="D6461" s="40">
        <v>43900</v>
      </c>
      <c r="E6461" s="40">
        <v>44017</v>
      </c>
      <c r="F6461" s="40">
        <v>44031</v>
      </c>
      <c r="G6461" s="40">
        <v>44032</v>
      </c>
      <c r="H6461" t="s">
        <v>21</v>
      </c>
      <c r="I6461">
        <v>12</v>
      </c>
      <c r="J6461">
        <v>3</v>
      </c>
      <c r="K6461">
        <v>120</v>
      </c>
      <c r="L6461">
        <v>41</v>
      </c>
      <c r="M6461">
        <v>6</v>
      </c>
      <c r="N6461">
        <v>0.2</v>
      </c>
      <c r="O6461">
        <v>637.84</v>
      </c>
      <c r="P6461">
        <v>911.2</v>
      </c>
    </row>
    <row r="6462" spans="1:16" x14ac:dyDescent="0.45">
      <c r="A6462" t="s">
        <v>1567</v>
      </c>
      <c r="B6462" t="s">
        <v>19</v>
      </c>
      <c r="C6462" t="s">
        <v>34</v>
      </c>
      <c r="D6462" s="40">
        <v>43900</v>
      </c>
      <c r="E6462" s="40">
        <v>44017</v>
      </c>
      <c r="F6462" s="40">
        <v>44024</v>
      </c>
      <c r="G6462" s="40">
        <v>44029</v>
      </c>
      <c r="H6462" t="s">
        <v>21</v>
      </c>
      <c r="I6462">
        <v>9</v>
      </c>
      <c r="J6462">
        <v>48</v>
      </c>
      <c r="K6462">
        <v>326</v>
      </c>
      <c r="L6462">
        <v>37</v>
      </c>
      <c r="M6462">
        <v>6</v>
      </c>
      <c r="N6462">
        <v>0.15</v>
      </c>
      <c r="O6462">
        <v>613.04999999999995</v>
      </c>
      <c r="P6462" s="41">
        <v>1005</v>
      </c>
    </row>
    <row r="6463" spans="1:16" x14ac:dyDescent="0.45">
      <c r="A6463" t="s">
        <v>1568</v>
      </c>
      <c r="B6463" t="s">
        <v>36</v>
      </c>
      <c r="C6463" t="s">
        <v>28</v>
      </c>
      <c r="D6463" s="40">
        <v>43900</v>
      </c>
      <c r="E6463" s="40">
        <v>44017</v>
      </c>
      <c r="F6463" s="40">
        <v>44021</v>
      </c>
      <c r="G6463" s="40">
        <v>44028</v>
      </c>
      <c r="H6463" t="s">
        <v>21</v>
      </c>
      <c r="I6463">
        <v>23</v>
      </c>
      <c r="J6463">
        <v>8</v>
      </c>
      <c r="K6463">
        <v>161</v>
      </c>
      <c r="L6463">
        <v>38</v>
      </c>
      <c r="M6463">
        <v>7</v>
      </c>
      <c r="N6463">
        <v>0.05</v>
      </c>
      <c r="O6463" s="41">
        <v>2961.27</v>
      </c>
      <c r="P6463" s="41">
        <v>3845.8</v>
      </c>
    </row>
    <row r="6464" spans="1:16" x14ac:dyDescent="0.45">
      <c r="A6464" t="s">
        <v>1553</v>
      </c>
      <c r="B6464" t="s">
        <v>27</v>
      </c>
      <c r="C6464" t="s">
        <v>28</v>
      </c>
      <c r="D6464" s="40">
        <v>43900</v>
      </c>
      <c r="E6464" s="40">
        <v>44018</v>
      </c>
      <c r="F6464" s="40">
        <v>44036</v>
      </c>
      <c r="G6464" s="40">
        <v>44045</v>
      </c>
      <c r="H6464" t="s">
        <v>21</v>
      </c>
      <c r="I6464">
        <v>16</v>
      </c>
      <c r="J6464">
        <v>31</v>
      </c>
      <c r="K6464">
        <v>102</v>
      </c>
      <c r="L6464">
        <v>41</v>
      </c>
      <c r="M6464">
        <v>3</v>
      </c>
      <c r="N6464">
        <v>0.05</v>
      </c>
      <c r="O6464" s="41">
        <v>1054.8499999999999</v>
      </c>
      <c r="P6464" s="41">
        <v>2572.8000000000002</v>
      </c>
    </row>
    <row r="6465" spans="1:16" x14ac:dyDescent="0.45">
      <c r="A6465" t="s">
        <v>1554</v>
      </c>
      <c r="B6465" t="s">
        <v>36</v>
      </c>
      <c r="C6465" t="s">
        <v>34</v>
      </c>
      <c r="D6465" s="40">
        <v>43900</v>
      </c>
      <c r="E6465" s="40">
        <v>44018</v>
      </c>
      <c r="F6465" s="40">
        <v>44025</v>
      </c>
      <c r="G6465" s="40">
        <v>44030</v>
      </c>
      <c r="H6465" t="s">
        <v>21</v>
      </c>
      <c r="I6465">
        <v>21</v>
      </c>
      <c r="J6465">
        <v>49</v>
      </c>
      <c r="K6465">
        <v>263</v>
      </c>
      <c r="L6465">
        <v>41</v>
      </c>
      <c r="M6465">
        <v>4</v>
      </c>
      <c r="N6465">
        <v>0.1</v>
      </c>
      <c r="O6465" s="41">
        <v>1339.46</v>
      </c>
      <c r="P6465" s="41">
        <v>2626.4</v>
      </c>
    </row>
    <row r="6466" spans="1:16" x14ac:dyDescent="0.45">
      <c r="A6466" t="s">
        <v>1555</v>
      </c>
      <c r="B6466" t="s">
        <v>27</v>
      </c>
      <c r="C6466" t="s">
        <v>41</v>
      </c>
      <c r="D6466" s="40">
        <v>43900</v>
      </c>
      <c r="E6466" s="40">
        <v>44018</v>
      </c>
      <c r="F6466" s="40">
        <v>44026</v>
      </c>
      <c r="G6466" s="40">
        <v>44028</v>
      </c>
      <c r="H6466" t="s">
        <v>21</v>
      </c>
      <c r="I6466">
        <v>14</v>
      </c>
      <c r="J6466">
        <v>39</v>
      </c>
      <c r="K6466">
        <v>86</v>
      </c>
      <c r="L6466">
        <v>13</v>
      </c>
      <c r="M6466">
        <v>7</v>
      </c>
      <c r="N6466">
        <v>0.2</v>
      </c>
      <c r="O6466" s="41">
        <v>3140.96</v>
      </c>
      <c r="P6466" s="41">
        <v>3926.2</v>
      </c>
    </row>
    <row r="6467" spans="1:16" x14ac:dyDescent="0.45">
      <c r="A6467" t="s">
        <v>1552</v>
      </c>
      <c r="B6467" t="s">
        <v>19</v>
      </c>
      <c r="C6467" t="s">
        <v>47</v>
      </c>
      <c r="D6467" s="40">
        <v>43900</v>
      </c>
      <c r="E6467" s="40">
        <v>44018</v>
      </c>
      <c r="F6467" s="40">
        <v>44031</v>
      </c>
      <c r="G6467" s="40">
        <v>44039</v>
      </c>
      <c r="H6467" t="s">
        <v>21</v>
      </c>
      <c r="I6467">
        <v>5</v>
      </c>
      <c r="J6467">
        <v>9</v>
      </c>
      <c r="K6467">
        <v>40</v>
      </c>
      <c r="L6467">
        <v>2</v>
      </c>
      <c r="M6467">
        <v>3</v>
      </c>
      <c r="N6467">
        <v>0.2</v>
      </c>
      <c r="O6467">
        <v>102.98</v>
      </c>
      <c r="P6467">
        <v>194.3</v>
      </c>
    </row>
    <row r="6468" spans="1:16" x14ac:dyDescent="0.45">
      <c r="A6468" t="s">
        <v>1556</v>
      </c>
      <c r="B6468" t="s">
        <v>19</v>
      </c>
      <c r="C6468" t="s">
        <v>28</v>
      </c>
      <c r="D6468" s="40">
        <v>43900</v>
      </c>
      <c r="E6468" s="40">
        <v>44018</v>
      </c>
      <c r="F6468" s="40">
        <v>44030</v>
      </c>
      <c r="G6468" s="40">
        <v>44034</v>
      </c>
      <c r="H6468" t="s">
        <v>21</v>
      </c>
      <c r="I6468">
        <v>6</v>
      </c>
      <c r="J6468">
        <v>18</v>
      </c>
      <c r="K6468">
        <v>139</v>
      </c>
      <c r="L6468">
        <v>9</v>
      </c>
      <c r="M6468">
        <v>4</v>
      </c>
      <c r="N6468">
        <v>7.4999999999999997E-2</v>
      </c>
      <c r="O6468">
        <v>756.16</v>
      </c>
      <c r="P6468" s="41">
        <v>1145.7</v>
      </c>
    </row>
    <row r="6469" spans="1:16" x14ac:dyDescent="0.45">
      <c r="A6469" t="s">
        <v>1557</v>
      </c>
      <c r="B6469" t="s">
        <v>43</v>
      </c>
      <c r="C6469" t="s">
        <v>28</v>
      </c>
      <c r="D6469" s="40">
        <v>43900</v>
      </c>
      <c r="E6469" s="40">
        <v>44018</v>
      </c>
      <c r="F6469" s="40">
        <v>44033</v>
      </c>
      <c r="G6469" s="40">
        <v>44034</v>
      </c>
      <c r="H6469" t="s">
        <v>21</v>
      </c>
      <c r="I6469">
        <v>26</v>
      </c>
      <c r="J6469">
        <v>26</v>
      </c>
      <c r="K6469">
        <v>125</v>
      </c>
      <c r="L6469">
        <v>9</v>
      </c>
      <c r="M6469">
        <v>4</v>
      </c>
      <c r="N6469">
        <v>7.4999999999999997E-2</v>
      </c>
      <c r="O6469">
        <v>194.64</v>
      </c>
      <c r="P6469">
        <v>234.5</v>
      </c>
    </row>
    <row r="6470" spans="1:16" x14ac:dyDescent="0.45">
      <c r="A6470" t="s">
        <v>1558</v>
      </c>
      <c r="B6470" t="s">
        <v>36</v>
      </c>
      <c r="C6470" t="s">
        <v>34</v>
      </c>
      <c r="D6470" s="40">
        <v>43900</v>
      </c>
      <c r="E6470" s="40">
        <v>44018</v>
      </c>
      <c r="F6470" s="40">
        <v>44045</v>
      </c>
      <c r="G6470" s="40">
        <v>44049</v>
      </c>
      <c r="H6470" t="s">
        <v>21</v>
      </c>
      <c r="I6470">
        <v>23</v>
      </c>
      <c r="J6470">
        <v>6</v>
      </c>
      <c r="K6470">
        <v>304</v>
      </c>
      <c r="L6470">
        <v>36</v>
      </c>
      <c r="M6470">
        <v>2</v>
      </c>
      <c r="N6470">
        <v>0.1</v>
      </c>
      <c r="O6470">
        <v>353.76</v>
      </c>
      <c r="P6470">
        <v>884.4</v>
      </c>
    </row>
    <row r="6471" spans="1:16" x14ac:dyDescent="0.45">
      <c r="A6471" t="s">
        <v>1559</v>
      </c>
      <c r="B6471" t="s">
        <v>36</v>
      </c>
      <c r="C6471" t="s">
        <v>41</v>
      </c>
      <c r="D6471" s="40">
        <v>43900</v>
      </c>
      <c r="E6471" s="40">
        <v>44018</v>
      </c>
      <c r="F6471" s="40">
        <v>44038</v>
      </c>
      <c r="G6471" s="40">
        <v>44043</v>
      </c>
      <c r="H6471" t="s">
        <v>21</v>
      </c>
      <c r="I6471">
        <v>23</v>
      </c>
      <c r="J6471">
        <v>26</v>
      </c>
      <c r="K6471">
        <v>64</v>
      </c>
      <c r="L6471">
        <v>23</v>
      </c>
      <c r="M6471">
        <v>3</v>
      </c>
      <c r="N6471">
        <v>7.4999999999999997E-2</v>
      </c>
      <c r="O6471">
        <v>713.35</v>
      </c>
      <c r="P6471" s="41">
        <v>1132.3</v>
      </c>
    </row>
    <row r="6472" spans="1:16" x14ac:dyDescent="0.45">
      <c r="A6472" t="s">
        <v>1560</v>
      </c>
      <c r="B6472" t="s">
        <v>27</v>
      </c>
      <c r="C6472" t="s">
        <v>25</v>
      </c>
      <c r="D6472" s="40">
        <v>43900</v>
      </c>
      <c r="E6472" s="40">
        <v>44018</v>
      </c>
      <c r="F6472" s="40">
        <v>44045</v>
      </c>
      <c r="G6472" s="40">
        <v>44046</v>
      </c>
      <c r="H6472" t="s">
        <v>21</v>
      </c>
      <c r="I6472">
        <v>14</v>
      </c>
      <c r="J6472">
        <v>21</v>
      </c>
      <c r="K6472">
        <v>331</v>
      </c>
      <c r="L6472">
        <v>14</v>
      </c>
      <c r="M6472">
        <v>1</v>
      </c>
      <c r="N6472">
        <v>0.15</v>
      </c>
      <c r="O6472" s="41">
        <v>2423.59</v>
      </c>
      <c r="P6472" s="41">
        <v>3973.1</v>
      </c>
    </row>
    <row r="6473" spans="1:16" x14ac:dyDescent="0.45">
      <c r="A6473" t="s">
        <v>1561</v>
      </c>
      <c r="B6473" t="s">
        <v>27</v>
      </c>
      <c r="C6473" t="s">
        <v>34</v>
      </c>
      <c r="D6473" s="40">
        <v>43900</v>
      </c>
      <c r="E6473" s="40">
        <v>44018</v>
      </c>
      <c r="F6473" s="40">
        <v>44041</v>
      </c>
      <c r="G6473" s="40">
        <v>44045</v>
      </c>
      <c r="H6473" t="s">
        <v>21</v>
      </c>
      <c r="I6473">
        <v>19</v>
      </c>
      <c r="J6473">
        <v>15</v>
      </c>
      <c r="K6473">
        <v>316</v>
      </c>
      <c r="L6473">
        <v>35</v>
      </c>
      <c r="M6473">
        <v>6</v>
      </c>
      <c r="N6473">
        <v>0.1</v>
      </c>
      <c r="O6473">
        <v>757.77</v>
      </c>
      <c r="P6473">
        <v>971.5</v>
      </c>
    </row>
    <row r="6474" spans="1:16" x14ac:dyDescent="0.45">
      <c r="A6474" t="s">
        <v>1562</v>
      </c>
      <c r="B6474" t="s">
        <v>36</v>
      </c>
      <c r="C6474" t="s">
        <v>28</v>
      </c>
      <c r="D6474" s="40">
        <v>43900</v>
      </c>
      <c r="E6474" s="40">
        <v>44018</v>
      </c>
      <c r="F6474" s="40">
        <v>44028</v>
      </c>
      <c r="G6474" s="40">
        <v>44038</v>
      </c>
      <c r="H6474" t="s">
        <v>21</v>
      </c>
      <c r="I6474">
        <v>25</v>
      </c>
      <c r="J6474">
        <v>10</v>
      </c>
      <c r="K6474">
        <v>95</v>
      </c>
      <c r="L6474">
        <v>37</v>
      </c>
      <c r="M6474">
        <v>4</v>
      </c>
      <c r="N6474">
        <v>0.15</v>
      </c>
      <c r="O6474" s="41">
        <v>2067.29</v>
      </c>
      <c r="P6474" s="41">
        <v>2432.1</v>
      </c>
    </row>
    <row r="6475" spans="1:16" x14ac:dyDescent="0.45">
      <c r="A6475" t="s">
        <v>1543</v>
      </c>
      <c r="B6475" t="s">
        <v>27</v>
      </c>
      <c r="C6475" t="s">
        <v>41</v>
      </c>
      <c r="D6475" s="40">
        <v>43900</v>
      </c>
      <c r="E6475" s="40">
        <v>44019</v>
      </c>
      <c r="F6475" s="40">
        <v>44023</v>
      </c>
      <c r="G6475" s="40">
        <v>44025</v>
      </c>
      <c r="H6475" t="s">
        <v>21</v>
      </c>
      <c r="I6475">
        <v>20</v>
      </c>
      <c r="J6475">
        <v>18</v>
      </c>
      <c r="K6475">
        <v>61</v>
      </c>
      <c r="L6475">
        <v>29</v>
      </c>
      <c r="M6475">
        <v>3</v>
      </c>
      <c r="N6475">
        <v>0.05</v>
      </c>
      <c r="O6475" s="41">
        <v>1390.92</v>
      </c>
      <c r="P6475" s="41">
        <v>3477.3</v>
      </c>
    </row>
    <row r="6476" spans="1:16" x14ac:dyDescent="0.45">
      <c r="A6476" t="s">
        <v>1544</v>
      </c>
      <c r="B6476" t="s">
        <v>36</v>
      </c>
      <c r="C6476" t="s">
        <v>28</v>
      </c>
      <c r="D6476" s="40">
        <v>43900</v>
      </c>
      <c r="E6476" s="40">
        <v>44019</v>
      </c>
      <c r="F6476" s="40">
        <v>44045</v>
      </c>
      <c r="G6476" s="40">
        <v>44052</v>
      </c>
      <c r="H6476" t="s">
        <v>21</v>
      </c>
      <c r="I6476">
        <v>24</v>
      </c>
      <c r="J6476">
        <v>42</v>
      </c>
      <c r="K6476">
        <v>120</v>
      </c>
      <c r="L6476">
        <v>31</v>
      </c>
      <c r="M6476">
        <v>1</v>
      </c>
      <c r="N6476">
        <v>0.4</v>
      </c>
      <c r="O6476" s="41">
        <v>2251.1999999999998</v>
      </c>
      <c r="P6476" s="41">
        <v>2680</v>
      </c>
    </row>
    <row r="6477" spans="1:16" x14ac:dyDescent="0.45">
      <c r="A6477" t="s">
        <v>1545</v>
      </c>
      <c r="B6477" t="s">
        <v>36</v>
      </c>
      <c r="C6477" t="s">
        <v>20</v>
      </c>
      <c r="D6477" s="40">
        <v>43900</v>
      </c>
      <c r="E6477" s="40">
        <v>44019</v>
      </c>
      <c r="F6477" s="40">
        <v>44022</v>
      </c>
      <c r="G6477" s="40">
        <v>44031</v>
      </c>
      <c r="H6477" t="s">
        <v>21</v>
      </c>
      <c r="I6477">
        <v>21</v>
      </c>
      <c r="J6477">
        <v>26</v>
      </c>
      <c r="K6477">
        <v>237</v>
      </c>
      <c r="L6477">
        <v>31</v>
      </c>
      <c r="M6477">
        <v>5</v>
      </c>
      <c r="N6477">
        <v>0.05</v>
      </c>
      <c r="O6477" s="41">
        <v>3615.19</v>
      </c>
      <c r="P6477" s="41">
        <v>5239.3999999999996</v>
      </c>
    </row>
    <row r="6478" spans="1:16" x14ac:dyDescent="0.45">
      <c r="A6478" t="s">
        <v>1546</v>
      </c>
      <c r="B6478" t="s">
        <v>19</v>
      </c>
      <c r="C6478" t="s">
        <v>25</v>
      </c>
      <c r="D6478" s="40">
        <v>43900</v>
      </c>
      <c r="E6478" s="40">
        <v>44019</v>
      </c>
      <c r="F6478" s="40">
        <v>44044</v>
      </c>
      <c r="G6478" s="40">
        <v>44053</v>
      </c>
      <c r="H6478" t="s">
        <v>21</v>
      </c>
      <c r="I6478">
        <v>11</v>
      </c>
      <c r="J6478">
        <v>18</v>
      </c>
      <c r="K6478">
        <v>359</v>
      </c>
      <c r="L6478">
        <v>15</v>
      </c>
      <c r="M6478">
        <v>5</v>
      </c>
      <c r="N6478">
        <v>0.05</v>
      </c>
      <c r="O6478" s="41">
        <v>5183.12</v>
      </c>
      <c r="P6478" s="41">
        <v>6478.9</v>
      </c>
    </row>
    <row r="6479" spans="1:16" x14ac:dyDescent="0.45">
      <c r="A6479" t="s">
        <v>1551</v>
      </c>
      <c r="B6479" t="s">
        <v>19</v>
      </c>
      <c r="C6479" t="s">
        <v>47</v>
      </c>
      <c r="D6479" s="40">
        <v>43900</v>
      </c>
      <c r="E6479" s="40">
        <v>44019</v>
      </c>
      <c r="F6479" s="40">
        <v>44028</v>
      </c>
      <c r="G6479" s="40">
        <v>44036</v>
      </c>
      <c r="H6479" t="s">
        <v>21</v>
      </c>
      <c r="I6479">
        <v>7</v>
      </c>
      <c r="J6479">
        <v>28</v>
      </c>
      <c r="K6479">
        <v>18</v>
      </c>
      <c r="L6479">
        <v>23</v>
      </c>
      <c r="M6479">
        <v>7</v>
      </c>
      <c r="N6479">
        <v>0.05</v>
      </c>
      <c r="O6479">
        <v>761.12</v>
      </c>
      <c r="P6479" s="41">
        <v>1072</v>
      </c>
    </row>
    <row r="6480" spans="1:16" x14ac:dyDescent="0.45">
      <c r="A6480" t="s">
        <v>1547</v>
      </c>
      <c r="B6480" t="s">
        <v>27</v>
      </c>
      <c r="C6480" t="s">
        <v>34</v>
      </c>
      <c r="D6480" s="40">
        <v>43900</v>
      </c>
      <c r="E6480" s="40">
        <v>44019</v>
      </c>
      <c r="F6480" s="40">
        <v>44025</v>
      </c>
      <c r="G6480" s="40">
        <v>44031</v>
      </c>
      <c r="H6480" t="s">
        <v>21</v>
      </c>
      <c r="I6480">
        <v>12</v>
      </c>
      <c r="J6480">
        <v>30</v>
      </c>
      <c r="K6480">
        <v>296</v>
      </c>
      <c r="L6480">
        <v>42</v>
      </c>
      <c r="M6480">
        <v>5</v>
      </c>
      <c r="N6480">
        <v>0.3</v>
      </c>
      <c r="O6480" s="41">
        <v>1047.8800000000001</v>
      </c>
      <c r="P6480" s="41">
        <v>2278</v>
      </c>
    </row>
    <row r="6481" spans="1:16" x14ac:dyDescent="0.45">
      <c r="A6481" t="s">
        <v>1548</v>
      </c>
      <c r="B6481" t="s">
        <v>36</v>
      </c>
      <c r="C6481" t="s">
        <v>47</v>
      </c>
      <c r="D6481" s="40">
        <v>43900</v>
      </c>
      <c r="E6481" s="40">
        <v>44019</v>
      </c>
      <c r="F6481" s="40">
        <v>44037</v>
      </c>
      <c r="G6481" s="40">
        <v>44044</v>
      </c>
      <c r="H6481" t="s">
        <v>21</v>
      </c>
      <c r="I6481">
        <v>24</v>
      </c>
      <c r="J6481">
        <v>26</v>
      </c>
      <c r="K6481">
        <v>17</v>
      </c>
      <c r="L6481">
        <v>31</v>
      </c>
      <c r="M6481">
        <v>4</v>
      </c>
      <c r="N6481">
        <v>0.3</v>
      </c>
      <c r="O6481" s="41">
        <v>2189.56</v>
      </c>
      <c r="P6481" s="41">
        <v>2881</v>
      </c>
    </row>
    <row r="6482" spans="1:16" x14ac:dyDescent="0.45">
      <c r="A6482" t="s">
        <v>1549</v>
      </c>
      <c r="B6482" t="s">
        <v>43</v>
      </c>
      <c r="C6482" t="s">
        <v>28</v>
      </c>
      <c r="D6482" s="40">
        <v>43900</v>
      </c>
      <c r="E6482" s="40">
        <v>44019</v>
      </c>
      <c r="F6482" s="40">
        <v>44024</v>
      </c>
      <c r="G6482" s="40">
        <v>44034</v>
      </c>
      <c r="H6482" t="s">
        <v>21</v>
      </c>
      <c r="I6482">
        <v>28</v>
      </c>
      <c r="J6482">
        <v>42</v>
      </c>
      <c r="K6482">
        <v>178</v>
      </c>
      <c r="L6482">
        <v>22</v>
      </c>
      <c r="M6482">
        <v>5</v>
      </c>
      <c r="N6482">
        <v>0.15</v>
      </c>
      <c r="O6482">
        <v>670.07</v>
      </c>
      <c r="P6482">
        <v>917.9</v>
      </c>
    </row>
    <row r="6483" spans="1:16" x14ac:dyDescent="0.45">
      <c r="A6483" t="s">
        <v>1550</v>
      </c>
      <c r="B6483" t="s">
        <v>43</v>
      </c>
      <c r="C6483" t="s">
        <v>20</v>
      </c>
      <c r="D6483" s="40">
        <v>43900</v>
      </c>
      <c r="E6483" s="40">
        <v>44019</v>
      </c>
      <c r="F6483" s="40">
        <v>44030</v>
      </c>
      <c r="G6483" s="40">
        <v>44033</v>
      </c>
      <c r="H6483" t="s">
        <v>21</v>
      </c>
      <c r="I6483">
        <v>27</v>
      </c>
      <c r="J6483">
        <v>6</v>
      </c>
      <c r="K6483">
        <v>232</v>
      </c>
      <c r="L6483">
        <v>41</v>
      </c>
      <c r="M6483">
        <v>7</v>
      </c>
      <c r="N6483">
        <v>0.15</v>
      </c>
      <c r="O6483" s="41">
        <v>1093.44</v>
      </c>
      <c r="P6483" s="41">
        <v>1822.4</v>
      </c>
    </row>
    <row r="6484" spans="1:16" x14ac:dyDescent="0.45">
      <c r="A6484" t="s">
        <v>1533</v>
      </c>
      <c r="B6484" t="s">
        <v>36</v>
      </c>
      <c r="C6484" t="s">
        <v>25</v>
      </c>
      <c r="D6484" s="40">
        <v>43900</v>
      </c>
      <c r="E6484" s="40">
        <v>44020</v>
      </c>
      <c r="F6484" s="40">
        <v>44044</v>
      </c>
      <c r="G6484" s="40">
        <v>44054</v>
      </c>
      <c r="H6484" t="s">
        <v>21</v>
      </c>
      <c r="I6484">
        <v>24</v>
      </c>
      <c r="J6484">
        <v>9</v>
      </c>
      <c r="K6484">
        <v>366</v>
      </c>
      <c r="L6484">
        <v>23</v>
      </c>
      <c r="M6484">
        <v>7</v>
      </c>
      <c r="N6484">
        <v>0.05</v>
      </c>
      <c r="O6484">
        <v>771.04</v>
      </c>
      <c r="P6484" s="41">
        <v>1835.8</v>
      </c>
    </row>
    <row r="6485" spans="1:16" x14ac:dyDescent="0.45">
      <c r="A6485" t="s">
        <v>1534</v>
      </c>
      <c r="B6485" t="s">
        <v>19</v>
      </c>
      <c r="C6485" t="s">
        <v>25</v>
      </c>
      <c r="D6485" s="40">
        <v>43900</v>
      </c>
      <c r="E6485" s="40">
        <v>44020</v>
      </c>
      <c r="F6485" s="40">
        <v>44030</v>
      </c>
      <c r="G6485" s="40">
        <v>44038</v>
      </c>
      <c r="H6485" t="s">
        <v>21</v>
      </c>
      <c r="I6485">
        <v>1</v>
      </c>
      <c r="J6485">
        <v>8</v>
      </c>
      <c r="K6485">
        <v>337</v>
      </c>
      <c r="L6485">
        <v>38</v>
      </c>
      <c r="M6485">
        <v>1</v>
      </c>
      <c r="N6485">
        <v>0.2</v>
      </c>
      <c r="O6485" s="41">
        <v>1839.55</v>
      </c>
      <c r="P6485" s="41">
        <v>2787.2</v>
      </c>
    </row>
    <row r="6486" spans="1:16" x14ac:dyDescent="0.45">
      <c r="A6486" t="s">
        <v>1535</v>
      </c>
      <c r="B6486" t="s">
        <v>19</v>
      </c>
      <c r="C6486" t="s">
        <v>34</v>
      </c>
      <c r="D6486" s="40">
        <v>43900</v>
      </c>
      <c r="E6486" s="40">
        <v>44020</v>
      </c>
      <c r="F6486" s="40">
        <v>44040</v>
      </c>
      <c r="G6486" s="40">
        <v>44043</v>
      </c>
      <c r="H6486" t="s">
        <v>21</v>
      </c>
      <c r="I6486">
        <v>10</v>
      </c>
      <c r="J6486">
        <v>45</v>
      </c>
      <c r="K6486">
        <v>291</v>
      </c>
      <c r="L6486">
        <v>15</v>
      </c>
      <c r="M6486">
        <v>1</v>
      </c>
      <c r="N6486">
        <v>0.05</v>
      </c>
      <c r="O6486" s="41">
        <v>2215.36</v>
      </c>
      <c r="P6486" s="41">
        <v>2606.3000000000002</v>
      </c>
    </row>
    <row r="6487" spans="1:16" x14ac:dyDescent="0.45">
      <c r="A6487" t="s">
        <v>1536</v>
      </c>
      <c r="B6487" t="s">
        <v>27</v>
      </c>
      <c r="C6487" t="s">
        <v>41</v>
      </c>
      <c r="D6487" s="40">
        <v>43900</v>
      </c>
      <c r="E6487" s="40">
        <v>44020</v>
      </c>
      <c r="F6487" s="40">
        <v>44027</v>
      </c>
      <c r="G6487" s="40">
        <v>44030</v>
      </c>
      <c r="H6487" t="s">
        <v>21</v>
      </c>
      <c r="I6487">
        <v>15</v>
      </c>
      <c r="J6487">
        <v>3</v>
      </c>
      <c r="K6487">
        <v>69</v>
      </c>
      <c r="L6487">
        <v>27</v>
      </c>
      <c r="M6487">
        <v>8</v>
      </c>
      <c r="N6487">
        <v>0.05</v>
      </c>
      <c r="O6487">
        <v>420.29</v>
      </c>
      <c r="P6487" s="41">
        <v>1025.0999999999999</v>
      </c>
    </row>
    <row r="6488" spans="1:16" x14ac:dyDescent="0.45">
      <c r="A6488" t="s">
        <v>1537</v>
      </c>
      <c r="B6488" t="s">
        <v>27</v>
      </c>
      <c r="C6488" t="s">
        <v>47</v>
      </c>
      <c r="D6488" s="40">
        <v>43900</v>
      </c>
      <c r="E6488" s="40">
        <v>44020</v>
      </c>
      <c r="F6488" s="40">
        <v>44046</v>
      </c>
      <c r="G6488" s="40">
        <v>44055</v>
      </c>
      <c r="H6488" t="s">
        <v>21</v>
      </c>
      <c r="I6488">
        <v>15</v>
      </c>
      <c r="J6488">
        <v>10</v>
      </c>
      <c r="K6488">
        <v>48</v>
      </c>
      <c r="L6488">
        <v>41</v>
      </c>
      <c r="M6488">
        <v>1</v>
      </c>
      <c r="N6488">
        <v>7.4999999999999997E-2</v>
      </c>
      <c r="O6488">
        <v>110.75</v>
      </c>
      <c r="P6488">
        <v>194.3</v>
      </c>
    </row>
    <row r="6489" spans="1:16" x14ac:dyDescent="0.45">
      <c r="A6489" t="s">
        <v>1542</v>
      </c>
      <c r="B6489" t="s">
        <v>19</v>
      </c>
      <c r="C6489" t="s">
        <v>28</v>
      </c>
      <c r="D6489" s="40">
        <v>43900</v>
      </c>
      <c r="E6489" s="40">
        <v>44020</v>
      </c>
      <c r="F6489" s="40">
        <v>44047</v>
      </c>
      <c r="G6489" s="40">
        <v>44056</v>
      </c>
      <c r="H6489" t="s">
        <v>21</v>
      </c>
      <c r="I6489">
        <v>7</v>
      </c>
      <c r="J6489">
        <v>49</v>
      </c>
      <c r="K6489">
        <v>136</v>
      </c>
      <c r="L6489">
        <v>23</v>
      </c>
      <c r="M6489">
        <v>1</v>
      </c>
      <c r="N6489">
        <v>0.05</v>
      </c>
      <c r="O6489" s="41">
        <v>3761.78</v>
      </c>
      <c r="P6489" s="41">
        <v>5614.6</v>
      </c>
    </row>
    <row r="6490" spans="1:16" x14ac:dyDescent="0.45">
      <c r="A6490" t="s">
        <v>1538</v>
      </c>
      <c r="B6490" t="s">
        <v>19</v>
      </c>
      <c r="C6490" t="s">
        <v>47</v>
      </c>
      <c r="D6490" s="40">
        <v>43900</v>
      </c>
      <c r="E6490" s="40">
        <v>44020</v>
      </c>
      <c r="F6490" s="40">
        <v>44031</v>
      </c>
      <c r="G6490" s="40">
        <v>44034</v>
      </c>
      <c r="H6490" t="s">
        <v>21</v>
      </c>
      <c r="I6490">
        <v>9</v>
      </c>
      <c r="J6490">
        <v>10</v>
      </c>
      <c r="K6490">
        <v>48</v>
      </c>
      <c r="L6490">
        <v>4</v>
      </c>
      <c r="M6490">
        <v>4</v>
      </c>
      <c r="N6490">
        <v>7.4999999999999997E-2</v>
      </c>
      <c r="O6490" s="41">
        <v>1423.35</v>
      </c>
      <c r="P6490" s="41">
        <v>3028.4</v>
      </c>
    </row>
    <row r="6491" spans="1:16" x14ac:dyDescent="0.45">
      <c r="A6491" t="s">
        <v>1539</v>
      </c>
      <c r="B6491" t="s">
        <v>36</v>
      </c>
      <c r="C6491" t="s">
        <v>28</v>
      </c>
      <c r="D6491" s="40">
        <v>43900</v>
      </c>
      <c r="E6491" s="40">
        <v>44020</v>
      </c>
      <c r="F6491" s="40">
        <v>44030</v>
      </c>
      <c r="G6491" s="40">
        <v>44040</v>
      </c>
      <c r="H6491" t="s">
        <v>21</v>
      </c>
      <c r="I6491">
        <v>25</v>
      </c>
      <c r="J6491">
        <v>15</v>
      </c>
      <c r="K6491">
        <v>131</v>
      </c>
      <c r="L6491">
        <v>1</v>
      </c>
      <c r="M6491">
        <v>1</v>
      </c>
      <c r="N6491">
        <v>0.05</v>
      </c>
      <c r="O6491">
        <v>81.61</v>
      </c>
      <c r="P6491">
        <v>194.3</v>
      </c>
    </row>
    <row r="6492" spans="1:16" x14ac:dyDescent="0.45">
      <c r="A6492" t="s">
        <v>1540</v>
      </c>
      <c r="B6492" t="s">
        <v>36</v>
      </c>
      <c r="C6492" t="s">
        <v>28</v>
      </c>
      <c r="D6492" s="40">
        <v>43900</v>
      </c>
      <c r="E6492" s="40">
        <v>44020</v>
      </c>
      <c r="F6492" s="40">
        <v>44047</v>
      </c>
      <c r="G6492" s="40">
        <v>44052</v>
      </c>
      <c r="H6492" t="s">
        <v>21</v>
      </c>
      <c r="I6492">
        <v>24</v>
      </c>
      <c r="J6492">
        <v>18</v>
      </c>
      <c r="K6492">
        <v>128</v>
      </c>
      <c r="L6492">
        <v>27</v>
      </c>
      <c r="M6492">
        <v>3</v>
      </c>
      <c r="N6492">
        <v>0.1</v>
      </c>
      <c r="O6492" s="41">
        <v>1031.8</v>
      </c>
      <c r="P6492" s="41">
        <v>2345</v>
      </c>
    </row>
    <row r="6493" spans="1:16" x14ac:dyDescent="0.45">
      <c r="A6493" t="s">
        <v>1541</v>
      </c>
      <c r="B6493" t="s">
        <v>19</v>
      </c>
      <c r="C6493" t="s">
        <v>34</v>
      </c>
      <c r="D6493" s="40">
        <v>43900</v>
      </c>
      <c r="E6493" s="40">
        <v>44020</v>
      </c>
      <c r="F6493" s="40">
        <v>44032</v>
      </c>
      <c r="G6493" s="40">
        <v>44040</v>
      </c>
      <c r="H6493" t="s">
        <v>21</v>
      </c>
      <c r="I6493">
        <v>8</v>
      </c>
      <c r="J6493">
        <v>5</v>
      </c>
      <c r="K6493">
        <v>292</v>
      </c>
      <c r="L6493">
        <v>27</v>
      </c>
      <c r="M6493">
        <v>6</v>
      </c>
      <c r="N6493">
        <v>7.4999999999999997E-2</v>
      </c>
      <c r="O6493" s="41">
        <v>1211.43</v>
      </c>
      <c r="P6493" s="41">
        <v>1922.9</v>
      </c>
    </row>
    <row r="6494" spans="1:16" x14ac:dyDescent="0.45">
      <c r="A6494" t="s">
        <v>1524</v>
      </c>
      <c r="B6494" t="s">
        <v>27</v>
      </c>
      <c r="C6494" t="s">
        <v>34</v>
      </c>
      <c r="D6494" s="40">
        <v>43900</v>
      </c>
      <c r="E6494" s="40">
        <v>44021</v>
      </c>
      <c r="F6494" s="40">
        <v>44035</v>
      </c>
      <c r="G6494" s="40">
        <v>44039</v>
      </c>
      <c r="H6494" t="s">
        <v>21</v>
      </c>
      <c r="I6494">
        <v>15</v>
      </c>
      <c r="J6494">
        <v>13</v>
      </c>
      <c r="K6494">
        <v>323</v>
      </c>
      <c r="L6494">
        <v>24</v>
      </c>
      <c r="M6494">
        <v>7</v>
      </c>
      <c r="N6494">
        <v>0.05</v>
      </c>
      <c r="O6494">
        <v>145.79</v>
      </c>
      <c r="P6494">
        <v>214.4</v>
      </c>
    </row>
    <row r="6495" spans="1:16" x14ac:dyDescent="0.45">
      <c r="A6495" t="s">
        <v>1525</v>
      </c>
      <c r="B6495" t="s">
        <v>36</v>
      </c>
      <c r="C6495" t="s">
        <v>28</v>
      </c>
      <c r="D6495" s="40">
        <v>43900</v>
      </c>
      <c r="E6495" s="40">
        <v>44021</v>
      </c>
      <c r="F6495" s="40">
        <v>44039</v>
      </c>
      <c r="G6495" s="40">
        <v>44043</v>
      </c>
      <c r="H6495" t="s">
        <v>21</v>
      </c>
      <c r="I6495">
        <v>22</v>
      </c>
      <c r="J6495">
        <v>1</v>
      </c>
      <c r="K6495">
        <v>105</v>
      </c>
      <c r="L6495">
        <v>2</v>
      </c>
      <c r="M6495">
        <v>6</v>
      </c>
      <c r="N6495">
        <v>0.1</v>
      </c>
      <c r="O6495" s="41">
        <v>2076.73</v>
      </c>
      <c r="P6495" s="41">
        <v>3845.8</v>
      </c>
    </row>
    <row r="6496" spans="1:16" x14ac:dyDescent="0.45">
      <c r="A6496" t="s">
        <v>1526</v>
      </c>
      <c r="B6496" t="s">
        <v>43</v>
      </c>
      <c r="C6496" t="s">
        <v>28</v>
      </c>
      <c r="D6496" s="40">
        <v>43900</v>
      </c>
      <c r="E6496" s="40">
        <v>44021</v>
      </c>
      <c r="F6496" s="40">
        <v>44038</v>
      </c>
      <c r="G6496" s="40">
        <v>44046</v>
      </c>
      <c r="H6496" t="s">
        <v>21</v>
      </c>
      <c r="I6496">
        <v>28</v>
      </c>
      <c r="J6496">
        <v>34</v>
      </c>
      <c r="K6496">
        <v>101</v>
      </c>
      <c r="L6496">
        <v>41</v>
      </c>
      <c r="M6496">
        <v>1</v>
      </c>
      <c r="N6496">
        <v>0.1</v>
      </c>
      <c r="O6496">
        <v>648.02</v>
      </c>
      <c r="P6496" s="41">
        <v>1045.2</v>
      </c>
    </row>
    <row r="6497" spans="1:16" x14ac:dyDescent="0.45">
      <c r="A6497" t="s">
        <v>1527</v>
      </c>
      <c r="B6497" t="s">
        <v>27</v>
      </c>
      <c r="C6497" t="s">
        <v>47</v>
      </c>
      <c r="D6497" s="40">
        <v>43900</v>
      </c>
      <c r="E6497" s="40">
        <v>44021</v>
      </c>
      <c r="F6497" s="40">
        <v>44031</v>
      </c>
      <c r="G6497" s="40">
        <v>44040</v>
      </c>
      <c r="H6497" t="s">
        <v>21</v>
      </c>
      <c r="I6497">
        <v>18</v>
      </c>
      <c r="J6497">
        <v>41</v>
      </c>
      <c r="K6497">
        <v>47</v>
      </c>
      <c r="L6497">
        <v>40</v>
      </c>
      <c r="M6497">
        <v>8</v>
      </c>
      <c r="N6497">
        <v>7.4999999999999997E-2</v>
      </c>
      <c r="O6497" s="41">
        <v>1980.86</v>
      </c>
      <c r="P6497" s="41">
        <v>2445.5</v>
      </c>
    </row>
    <row r="6498" spans="1:16" x14ac:dyDescent="0.45">
      <c r="A6498" t="s">
        <v>1532</v>
      </c>
      <c r="B6498" t="s">
        <v>19</v>
      </c>
      <c r="C6498" t="s">
        <v>34</v>
      </c>
      <c r="D6498" s="40">
        <v>43900</v>
      </c>
      <c r="E6498" s="40">
        <v>44021</v>
      </c>
      <c r="F6498" s="40">
        <v>44026</v>
      </c>
      <c r="G6498" s="40">
        <v>44028</v>
      </c>
      <c r="H6498" t="s">
        <v>21</v>
      </c>
      <c r="I6498">
        <v>3</v>
      </c>
      <c r="J6498">
        <v>19</v>
      </c>
      <c r="K6498">
        <v>294</v>
      </c>
      <c r="L6498">
        <v>23</v>
      </c>
      <c r="M6498">
        <v>6</v>
      </c>
      <c r="N6498">
        <v>0.05</v>
      </c>
      <c r="O6498" s="41">
        <v>1538.32</v>
      </c>
      <c r="P6498" s="41">
        <v>1922.9</v>
      </c>
    </row>
    <row r="6499" spans="1:16" x14ac:dyDescent="0.45">
      <c r="A6499" t="s">
        <v>1529</v>
      </c>
      <c r="B6499" t="s">
        <v>19</v>
      </c>
      <c r="C6499" t="s">
        <v>47</v>
      </c>
      <c r="D6499" s="40">
        <v>43900</v>
      </c>
      <c r="E6499" s="40">
        <v>44021</v>
      </c>
      <c r="F6499" s="40">
        <v>44042</v>
      </c>
      <c r="G6499" s="40">
        <v>44051</v>
      </c>
      <c r="H6499" t="s">
        <v>21</v>
      </c>
      <c r="I6499">
        <v>10</v>
      </c>
      <c r="J6499">
        <v>9</v>
      </c>
      <c r="K6499">
        <v>6</v>
      </c>
      <c r="L6499">
        <v>1</v>
      </c>
      <c r="M6499">
        <v>1</v>
      </c>
      <c r="N6499">
        <v>0.2</v>
      </c>
      <c r="O6499">
        <v>540.02</v>
      </c>
      <c r="P6499">
        <v>871</v>
      </c>
    </row>
    <row r="6500" spans="1:16" x14ac:dyDescent="0.45">
      <c r="A6500" t="s">
        <v>1523</v>
      </c>
      <c r="B6500" t="s">
        <v>36</v>
      </c>
      <c r="C6500" t="s">
        <v>34</v>
      </c>
      <c r="D6500" s="40">
        <v>43900</v>
      </c>
      <c r="E6500" s="40">
        <v>44021</v>
      </c>
      <c r="F6500" s="40">
        <v>44034</v>
      </c>
      <c r="G6500" s="40">
        <v>44036</v>
      </c>
      <c r="H6500" t="s">
        <v>21</v>
      </c>
      <c r="I6500">
        <v>22</v>
      </c>
      <c r="J6500">
        <v>47</v>
      </c>
      <c r="K6500">
        <v>311</v>
      </c>
      <c r="L6500">
        <v>21</v>
      </c>
      <c r="M6500">
        <v>4</v>
      </c>
      <c r="N6500">
        <v>7.4999999999999997E-2</v>
      </c>
      <c r="O6500" s="41">
        <v>1207.21</v>
      </c>
      <c r="P6500" s="41">
        <v>1916.2</v>
      </c>
    </row>
    <row r="6501" spans="1:16" x14ac:dyDescent="0.45">
      <c r="A6501" t="s">
        <v>1530</v>
      </c>
      <c r="B6501" t="s">
        <v>19</v>
      </c>
      <c r="C6501" t="s">
        <v>28</v>
      </c>
      <c r="D6501" s="40">
        <v>43900</v>
      </c>
      <c r="E6501" s="40">
        <v>44021</v>
      </c>
      <c r="F6501" s="40">
        <v>44047</v>
      </c>
      <c r="G6501" s="40">
        <v>44051</v>
      </c>
      <c r="H6501" t="s">
        <v>21</v>
      </c>
      <c r="I6501">
        <v>2</v>
      </c>
      <c r="J6501">
        <v>4</v>
      </c>
      <c r="K6501">
        <v>133</v>
      </c>
      <c r="L6501">
        <v>36</v>
      </c>
      <c r="M6501">
        <v>5</v>
      </c>
      <c r="N6501">
        <v>7.4999999999999997E-2</v>
      </c>
      <c r="O6501" s="41">
        <v>2591.29</v>
      </c>
      <c r="P6501" s="41">
        <v>3926.2</v>
      </c>
    </row>
    <row r="6502" spans="1:16" x14ac:dyDescent="0.45">
      <c r="A6502" t="s">
        <v>1528</v>
      </c>
      <c r="B6502" t="s">
        <v>27</v>
      </c>
      <c r="C6502" t="s">
        <v>28</v>
      </c>
      <c r="D6502" s="40">
        <v>43900</v>
      </c>
      <c r="E6502" s="40">
        <v>44021</v>
      </c>
      <c r="F6502" s="40">
        <v>44024</v>
      </c>
      <c r="G6502" s="40">
        <v>44030</v>
      </c>
      <c r="H6502" t="s">
        <v>21</v>
      </c>
      <c r="I6502">
        <v>19</v>
      </c>
      <c r="J6502">
        <v>34</v>
      </c>
      <c r="K6502">
        <v>174</v>
      </c>
      <c r="L6502">
        <v>45</v>
      </c>
      <c r="M6502">
        <v>4</v>
      </c>
      <c r="N6502">
        <v>7.4999999999999997E-2</v>
      </c>
      <c r="O6502" s="41">
        <v>3133.46</v>
      </c>
      <c r="P6502" s="41">
        <v>3966.4</v>
      </c>
    </row>
    <row r="6503" spans="1:16" x14ac:dyDescent="0.45">
      <c r="A6503" t="s">
        <v>1531</v>
      </c>
      <c r="B6503" t="s">
        <v>19</v>
      </c>
      <c r="C6503" t="s">
        <v>47</v>
      </c>
      <c r="D6503" s="40">
        <v>43900</v>
      </c>
      <c r="E6503" s="40">
        <v>44021</v>
      </c>
      <c r="F6503" s="40">
        <v>44025</v>
      </c>
      <c r="G6503" s="40">
        <v>44029</v>
      </c>
      <c r="H6503" t="s">
        <v>21</v>
      </c>
      <c r="I6503">
        <v>5</v>
      </c>
      <c r="J6503">
        <v>10</v>
      </c>
      <c r="K6503">
        <v>45</v>
      </c>
      <c r="L6503">
        <v>8</v>
      </c>
      <c r="M6503">
        <v>8</v>
      </c>
      <c r="N6503">
        <v>7.4999999999999997E-2</v>
      </c>
      <c r="O6503" s="41">
        <v>1410.48</v>
      </c>
      <c r="P6503" s="41">
        <v>1855.9</v>
      </c>
    </row>
    <row r="6504" spans="1:16" x14ac:dyDescent="0.45">
      <c r="A6504" t="s">
        <v>1522</v>
      </c>
      <c r="B6504" t="s">
        <v>36</v>
      </c>
      <c r="C6504" t="s">
        <v>28</v>
      </c>
      <c r="D6504" s="40">
        <v>43900</v>
      </c>
      <c r="E6504" s="40">
        <v>44022</v>
      </c>
      <c r="F6504" s="40">
        <v>44039</v>
      </c>
      <c r="G6504" s="40">
        <v>44045</v>
      </c>
      <c r="H6504" t="s">
        <v>21</v>
      </c>
      <c r="I6504">
        <v>21</v>
      </c>
      <c r="J6504">
        <v>18</v>
      </c>
      <c r="K6504">
        <v>148</v>
      </c>
      <c r="L6504">
        <v>24</v>
      </c>
      <c r="M6504">
        <v>4</v>
      </c>
      <c r="N6504">
        <v>0.2</v>
      </c>
      <c r="O6504" s="41">
        <v>1795.8</v>
      </c>
      <c r="P6504" s="41">
        <v>3664.9</v>
      </c>
    </row>
    <row r="6505" spans="1:16" x14ac:dyDescent="0.45">
      <c r="A6505" t="s">
        <v>1521</v>
      </c>
      <c r="B6505" t="s">
        <v>19</v>
      </c>
      <c r="C6505" t="s">
        <v>28</v>
      </c>
      <c r="D6505" s="40">
        <v>43900</v>
      </c>
      <c r="E6505" s="40">
        <v>44022</v>
      </c>
      <c r="F6505" s="40">
        <v>44035</v>
      </c>
      <c r="G6505" s="40">
        <v>44042</v>
      </c>
      <c r="H6505" t="s">
        <v>21</v>
      </c>
      <c r="I6505">
        <v>1</v>
      </c>
      <c r="J6505">
        <v>25</v>
      </c>
      <c r="K6505">
        <v>117</v>
      </c>
      <c r="L6505">
        <v>18</v>
      </c>
      <c r="M6505">
        <v>7</v>
      </c>
      <c r="N6505">
        <v>7.4999999999999997E-2</v>
      </c>
      <c r="O6505" s="41">
        <v>1632.12</v>
      </c>
      <c r="P6505" s="41">
        <v>1943</v>
      </c>
    </row>
    <row r="6506" spans="1:16" x14ac:dyDescent="0.45">
      <c r="A6506" t="s">
        <v>1520</v>
      </c>
      <c r="B6506" t="s">
        <v>27</v>
      </c>
      <c r="C6506" t="s">
        <v>25</v>
      </c>
      <c r="D6506" s="40">
        <v>43900</v>
      </c>
      <c r="E6506" s="40">
        <v>44022</v>
      </c>
      <c r="F6506" s="40">
        <v>44044</v>
      </c>
      <c r="G6506" s="40">
        <v>44050</v>
      </c>
      <c r="H6506" t="s">
        <v>21</v>
      </c>
      <c r="I6506">
        <v>20</v>
      </c>
      <c r="J6506">
        <v>22</v>
      </c>
      <c r="K6506">
        <v>367</v>
      </c>
      <c r="L6506">
        <v>4</v>
      </c>
      <c r="M6506">
        <v>5</v>
      </c>
      <c r="N6506">
        <v>0.1</v>
      </c>
      <c r="O6506" s="41">
        <v>1786.49</v>
      </c>
      <c r="P6506" s="41">
        <v>2706.8</v>
      </c>
    </row>
    <row r="6507" spans="1:16" x14ac:dyDescent="0.45">
      <c r="A6507" t="s">
        <v>1519</v>
      </c>
      <c r="B6507" t="s">
        <v>27</v>
      </c>
      <c r="C6507" t="s">
        <v>20</v>
      </c>
      <c r="D6507" s="40">
        <v>43900</v>
      </c>
      <c r="E6507" s="40">
        <v>44022</v>
      </c>
      <c r="F6507" s="40">
        <v>44034</v>
      </c>
      <c r="G6507" s="40">
        <v>44037</v>
      </c>
      <c r="H6507" t="s">
        <v>21</v>
      </c>
      <c r="I6507">
        <v>15</v>
      </c>
      <c r="J6507">
        <v>3</v>
      </c>
      <c r="K6507">
        <v>225</v>
      </c>
      <c r="L6507">
        <v>6</v>
      </c>
      <c r="M6507">
        <v>7</v>
      </c>
      <c r="N6507">
        <v>7.4999999999999997E-2</v>
      </c>
      <c r="O6507">
        <v>823.3</v>
      </c>
      <c r="P6507" s="41">
        <v>1715.2</v>
      </c>
    </row>
    <row r="6508" spans="1:16" x14ac:dyDescent="0.45">
      <c r="A6508" t="s">
        <v>1518</v>
      </c>
      <c r="B6508" t="s">
        <v>27</v>
      </c>
      <c r="C6508" t="s">
        <v>25</v>
      </c>
      <c r="D6508" s="40">
        <v>43900</v>
      </c>
      <c r="E6508" s="40">
        <v>44022</v>
      </c>
      <c r="F6508" s="40">
        <v>44042</v>
      </c>
      <c r="G6508" s="40">
        <v>44051</v>
      </c>
      <c r="H6508" t="s">
        <v>21</v>
      </c>
      <c r="I6508">
        <v>14</v>
      </c>
      <c r="J6508">
        <v>32</v>
      </c>
      <c r="K6508">
        <v>362</v>
      </c>
      <c r="L6508">
        <v>43</v>
      </c>
      <c r="M6508">
        <v>6</v>
      </c>
      <c r="N6508">
        <v>0.2</v>
      </c>
      <c r="O6508" s="41">
        <v>1113.27</v>
      </c>
      <c r="P6508" s="41">
        <v>1795.6</v>
      </c>
    </row>
    <row r="6509" spans="1:16" x14ac:dyDescent="0.45">
      <c r="A6509" t="s">
        <v>1517</v>
      </c>
      <c r="B6509" t="s">
        <v>27</v>
      </c>
      <c r="C6509" t="s">
        <v>20</v>
      </c>
      <c r="D6509" s="40">
        <v>43900</v>
      </c>
      <c r="E6509" s="40">
        <v>44022</v>
      </c>
      <c r="F6509" s="40">
        <v>44048</v>
      </c>
      <c r="G6509" s="40">
        <v>44049</v>
      </c>
      <c r="H6509" t="s">
        <v>21</v>
      </c>
      <c r="I6509">
        <v>15</v>
      </c>
      <c r="J6509">
        <v>22</v>
      </c>
      <c r="K6509">
        <v>241</v>
      </c>
      <c r="L6509">
        <v>26</v>
      </c>
      <c r="M6509">
        <v>3</v>
      </c>
      <c r="N6509">
        <v>0.05</v>
      </c>
      <c r="O6509" s="41">
        <v>1003.39</v>
      </c>
      <c r="P6509" s="41">
        <v>1286.4000000000001</v>
      </c>
    </row>
    <row r="6510" spans="1:16" x14ac:dyDescent="0.45">
      <c r="A6510" t="s">
        <v>1516</v>
      </c>
      <c r="B6510" t="s">
        <v>43</v>
      </c>
      <c r="C6510" t="s">
        <v>25</v>
      </c>
      <c r="D6510" s="40">
        <v>43900</v>
      </c>
      <c r="E6510" s="40">
        <v>44022</v>
      </c>
      <c r="F6510" s="40">
        <v>44039</v>
      </c>
      <c r="G6510" s="40">
        <v>44047</v>
      </c>
      <c r="H6510" t="s">
        <v>21</v>
      </c>
      <c r="I6510">
        <v>28</v>
      </c>
      <c r="J6510">
        <v>34</v>
      </c>
      <c r="K6510">
        <v>351</v>
      </c>
      <c r="L6510">
        <v>27</v>
      </c>
      <c r="M6510">
        <v>3</v>
      </c>
      <c r="N6510">
        <v>0.05</v>
      </c>
      <c r="O6510" s="41">
        <v>1103.42</v>
      </c>
      <c r="P6510" s="41">
        <v>2566.1</v>
      </c>
    </row>
    <row r="6511" spans="1:16" x14ac:dyDescent="0.45">
      <c r="A6511" t="s">
        <v>1504</v>
      </c>
      <c r="B6511" t="s">
        <v>27</v>
      </c>
      <c r="C6511" t="s">
        <v>47</v>
      </c>
      <c r="D6511" s="40">
        <v>43900</v>
      </c>
      <c r="E6511" s="40">
        <v>44023</v>
      </c>
      <c r="F6511" s="40">
        <v>44049</v>
      </c>
      <c r="G6511" s="40">
        <v>44059</v>
      </c>
      <c r="H6511" t="s">
        <v>21</v>
      </c>
      <c r="I6511">
        <v>18</v>
      </c>
      <c r="J6511">
        <v>26</v>
      </c>
      <c r="K6511">
        <v>20</v>
      </c>
      <c r="L6511">
        <v>37</v>
      </c>
      <c r="M6511">
        <v>8</v>
      </c>
      <c r="N6511">
        <v>0.1</v>
      </c>
      <c r="O6511">
        <v>795.96</v>
      </c>
      <c r="P6511" s="41">
        <v>1105.5</v>
      </c>
    </row>
    <row r="6512" spans="1:16" x14ac:dyDescent="0.45">
      <c r="A6512" t="s">
        <v>1505</v>
      </c>
      <c r="B6512" t="s">
        <v>27</v>
      </c>
      <c r="C6512" t="s">
        <v>25</v>
      </c>
      <c r="D6512" s="40">
        <v>43900</v>
      </c>
      <c r="E6512" s="40">
        <v>44023</v>
      </c>
      <c r="F6512" s="40">
        <v>44047</v>
      </c>
      <c r="G6512" s="40">
        <v>44052</v>
      </c>
      <c r="H6512" t="s">
        <v>21</v>
      </c>
      <c r="I6512">
        <v>17</v>
      </c>
      <c r="J6512">
        <v>1</v>
      </c>
      <c r="K6512">
        <v>348</v>
      </c>
      <c r="L6512">
        <v>39</v>
      </c>
      <c r="M6512">
        <v>1</v>
      </c>
      <c r="N6512">
        <v>0.05</v>
      </c>
      <c r="O6512">
        <v>98.49</v>
      </c>
      <c r="P6512">
        <v>201</v>
      </c>
    </row>
    <row r="6513" spans="1:16" x14ac:dyDescent="0.45">
      <c r="A6513" t="s">
        <v>1506</v>
      </c>
      <c r="B6513" t="s">
        <v>19</v>
      </c>
      <c r="C6513" t="s">
        <v>47</v>
      </c>
      <c r="D6513" s="40">
        <v>43900</v>
      </c>
      <c r="E6513" s="40">
        <v>44023</v>
      </c>
      <c r="F6513" s="40">
        <v>44041</v>
      </c>
      <c r="G6513" s="40">
        <v>44049</v>
      </c>
      <c r="H6513" t="s">
        <v>21</v>
      </c>
      <c r="I6513">
        <v>7</v>
      </c>
      <c r="J6513">
        <v>18</v>
      </c>
      <c r="K6513">
        <v>54</v>
      </c>
      <c r="L6513">
        <v>20</v>
      </c>
      <c r="M6513">
        <v>4</v>
      </c>
      <c r="N6513">
        <v>0.1</v>
      </c>
      <c r="O6513" s="41">
        <v>1933.69</v>
      </c>
      <c r="P6513" s="41">
        <v>3946.3</v>
      </c>
    </row>
    <row r="6514" spans="1:16" x14ac:dyDescent="0.45">
      <c r="A6514" t="s">
        <v>1507</v>
      </c>
      <c r="B6514" t="s">
        <v>19</v>
      </c>
      <c r="C6514" t="s">
        <v>20</v>
      </c>
      <c r="D6514" s="40">
        <v>43900</v>
      </c>
      <c r="E6514" s="40">
        <v>44023</v>
      </c>
      <c r="F6514" s="40">
        <v>44026</v>
      </c>
      <c r="G6514" s="40">
        <v>44035</v>
      </c>
      <c r="H6514" t="s">
        <v>21</v>
      </c>
      <c r="I6514">
        <v>9</v>
      </c>
      <c r="J6514">
        <v>49</v>
      </c>
      <c r="K6514">
        <v>224</v>
      </c>
      <c r="L6514">
        <v>18</v>
      </c>
      <c r="M6514">
        <v>2</v>
      </c>
      <c r="N6514">
        <v>0.05</v>
      </c>
      <c r="O6514">
        <v>645.80999999999995</v>
      </c>
      <c r="P6514" s="41">
        <v>1025.0999999999999</v>
      </c>
    </row>
    <row r="6515" spans="1:16" x14ac:dyDescent="0.45">
      <c r="A6515" t="s">
        <v>1508</v>
      </c>
      <c r="B6515" t="s">
        <v>27</v>
      </c>
      <c r="C6515" t="s">
        <v>25</v>
      </c>
      <c r="D6515" s="40">
        <v>43900</v>
      </c>
      <c r="E6515" s="40">
        <v>44023</v>
      </c>
      <c r="F6515" s="40">
        <v>44042</v>
      </c>
      <c r="G6515" s="40">
        <v>44050</v>
      </c>
      <c r="H6515" t="s">
        <v>21</v>
      </c>
      <c r="I6515">
        <v>17</v>
      </c>
      <c r="J6515">
        <v>32</v>
      </c>
      <c r="K6515">
        <v>360</v>
      </c>
      <c r="L6515">
        <v>17</v>
      </c>
      <c r="M6515">
        <v>6</v>
      </c>
      <c r="N6515">
        <v>0.05</v>
      </c>
      <c r="O6515" s="41">
        <v>1562.98</v>
      </c>
      <c r="P6515" s="41">
        <v>1929.6</v>
      </c>
    </row>
    <row r="6516" spans="1:16" x14ac:dyDescent="0.45">
      <c r="A6516" t="s">
        <v>1511</v>
      </c>
      <c r="B6516" t="s">
        <v>19</v>
      </c>
      <c r="C6516" t="s">
        <v>34</v>
      </c>
      <c r="D6516" s="40">
        <v>43900</v>
      </c>
      <c r="E6516" s="40">
        <v>44023</v>
      </c>
      <c r="F6516" s="40">
        <v>44030</v>
      </c>
      <c r="G6516" s="40">
        <v>44038</v>
      </c>
      <c r="H6516" t="s">
        <v>21</v>
      </c>
      <c r="I6516">
        <v>3</v>
      </c>
      <c r="J6516">
        <v>42</v>
      </c>
      <c r="K6516">
        <v>280</v>
      </c>
      <c r="L6516">
        <v>19</v>
      </c>
      <c r="M6516">
        <v>1</v>
      </c>
      <c r="N6516">
        <v>0.15</v>
      </c>
      <c r="O6516" s="41">
        <v>2925.35</v>
      </c>
      <c r="P6516" s="41">
        <v>5132.2</v>
      </c>
    </row>
    <row r="6517" spans="1:16" x14ac:dyDescent="0.45">
      <c r="A6517" t="s">
        <v>1510</v>
      </c>
      <c r="B6517" t="s">
        <v>36</v>
      </c>
      <c r="C6517" t="s">
        <v>41</v>
      </c>
      <c r="D6517" s="40">
        <v>43900</v>
      </c>
      <c r="E6517" s="40">
        <v>44023</v>
      </c>
      <c r="F6517" s="40">
        <v>44034</v>
      </c>
      <c r="G6517" s="40">
        <v>44042</v>
      </c>
      <c r="H6517" t="s">
        <v>21</v>
      </c>
      <c r="I6517">
        <v>22</v>
      </c>
      <c r="J6517">
        <v>28</v>
      </c>
      <c r="K6517">
        <v>64</v>
      </c>
      <c r="L6517">
        <v>4</v>
      </c>
      <c r="M6517">
        <v>6</v>
      </c>
      <c r="N6517">
        <v>7.4999999999999997E-2</v>
      </c>
      <c r="O6517" s="41">
        <v>2720.2</v>
      </c>
      <c r="P6517" s="41">
        <v>3886</v>
      </c>
    </row>
    <row r="6518" spans="1:16" x14ac:dyDescent="0.45">
      <c r="A6518" t="s">
        <v>1509</v>
      </c>
      <c r="B6518" t="s">
        <v>27</v>
      </c>
      <c r="C6518" t="s">
        <v>28</v>
      </c>
      <c r="D6518" s="40">
        <v>43900</v>
      </c>
      <c r="E6518" s="40">
        <v>44023</v>
      </c>
      <c r="F6518" s="40">
        <v>44030</v>
      </c>
      <c r="G6518" s="40">
        <v>44033</v>
      </c>
      <c r="H6518" t="s">
        <v>21</v>
      </c>
      <c r="I6518">
        <v>18</v>
      </c>
      <c r="J6518">
        <v>28</v>
      </c>
      <c r="K6518">
        <v>130</v>
      </c>
      <c r="L6518">
        <v>27</v>
      </c>
      <c r="M6518">
        <v>3</v>
      </c>
      <c r="N6518">
        <v>0.3</v>
      </c>
      <c r="O6518" s="41">
        <v>2568.5100000000002</v>
      </c>
      <c r="P6518" s="41">
        <v>4013.3</v>
      </c>
    </row>
    <row r="6519" spans="1:16" x14ac:dyDescent="0.45">
      <c r="A6519" t="s">
        <v>1514</v>
      </c>
      <c r="B6519" t="s">
        <v>19</v>
      </c>
      <c r="C6519" t="s">
        <v>28</v>
      </c>
      <c r="D6519" s="40">
        <v>43900</v>
      </c>
      <c r="E6519" s="40">
        <v>44023</v>
      </c>
      <c r="F6519" s="40">
        <v>44046</v>
      </c>
      <c r="G6519" s="40">
        <v>44055</v>
      </c>
      <c r="H6519" t="s">
        <v>21</v>
      </c>
      <c r="I6519">
        <v>5</v>
      </c>
      <c r="J6519">
        <v>29</v>
      </c>
      <c r="K6519">
        <v>190</v>
      </c>
      <c r="L6519">
        <v>34</v>
      </c>
      <c r="M6519">
        <v>5</v>
      </c>
      <c r="N6519">
        <v>7.4999999999999997E-2</v>
      </c>
      <c r="O6519" s="41">
        <v>2079.9499999999998</v>
      </c>
      <c r="P6519" s="41">
        <v>2666.6</v>
      </c>
    </row>
    <row r="6520" spans="1:16" x14ac:dyDescent="0.45">
      <c r="A6520" t="s">
        <v>1513</v>
      </c>
      <c r="B6520" t="s">
        <v>19</v>
      </c>
      <c r="C6520" t="s">
        <v>47</v>
      </c>
      <c r="D6520" s="40">
        <v>43900</v>
      </c>
      <c r="E6520" s="40">
        <v>44023</v>
      </c>
      <c r="F6520" s="40">
        <v>44049</v>
      </c>
      <c r="G6520" s="40">
        <v>44055</v>
      </c>
      <c r="H6520" t="s">
        <v>21</v>
      </c>
      <c r="I6520">
        <v>2</v>
      </c>
      <c r="J6520">
        <v>12</v>
      </c>
      <c r="K6520">
        <v>40</v>
      </c>
      <c r="L6520">
        <v>39</v>
      </c>
      <c r="M6520">
        <v>5</v>
      </c>
      <c r="N6520">
        <v>0.05</v>
      </c>
      <c r="O6520" s="41">
        <v>1397.62</v>
      </c>
      <c r="P6520" s="41">
        <v>1996.6</v>
      </c>
    </row>
    <row r="6521" spans="1:16" x14ac:dyDescent="0.45">
      <c r="A6521" t="s">
        <v>1515</v>
      </c>
      <c r="B6521" t="s">
        <v>19</v>
      </c>
      <c r="C6521" t="s">
        <v>28</v>
      </c>
      <c r="D6521" s="40">
        <v>43900</v>
      </c>
      <c r="E6521" s="40">
        <v>44023</v>
      </c>
      <c r="F6521" s="40">
        <v>44025</v>
      </c>
      <c r="G6521" s="40">
        <v>44035</v>
      </c>
      <c r="H6521" t="s">
        <v>21</v>
      </c>
      <c r="I6521">
        <v>8</v>
      </c>
      <c r="J6521">
        <v>50</v>
      </c>
      <c r="K6521">
        <v>191</v>
      </c>
      <c r="L6521">
        <v>23</v>
      </c>
      <c r="M6521">
        <v>8</v>
      </c>
      <c r="N6521">
        <v>0.1</v>
      </c>
      <c r="O6521">
        <v>770.63</v>
      </c>
      <c r="P6521" s="41">
        <v>1085.4000000000001</v>
      </c>
    </row>
    <row r="6522" spans="1:16" x14ac:dyDescent="0.45">
      <c r="A6522" t="s">
        <v>1512</v>
      </c>
      <c r="B6522" t="s">
        <v>19</v>
      </c>
      <c r="C6522" t="s">
        <v>28</v>
      </c>
      <c r="D6522" s="40">
        <v>43900</v>
      </c>
      <c r="E6522" s="40">
        <v>44023</v>
      </c>
      <c r="F6522" s="40">
        <v>44031</v>
      </c>
      <c r="G6522" s="40">
        <v>44040</v>
      </c>
      <c r="H6522" t="s">
        <v>21</v>
      </c>
      <c r="I6522">
        <v>7</v>
      </c>
      <c r="J6522">
        <v>30</v>
      </c>
      <c r="K6522">
        <v>153</v>
      </c>
      <c r="L6522">
        <v>21</v>
      </c>
      <c r="M6522">
        <v>6</v>
      </c>
      <c r="N6522">
        <v>7.4999999999999997E-2</v>
      </c>
      <c r="O6522">
        <v>675.36</v>
      </c>
      <c r="P6522" s="41">
        <v>1688.4</v>
      </c>
    </row>
    <row r="6523" spans="1:16" x14ac:dyDescent="0.45">
      <c r="A6523" t="s">
        <v>1495</v>
      </c>
      <c r="B6523" t="s">
        <v>19</v>
      </c>
      <c r="C6523" t="s">
        <v>28</v>
      </c>
      <c r="D6523" s="40">
        <v>43900</v>
      </c>
      <c r="E6523" s="40">
        <v>44024</v>
      </c>
      <c r="F6523" s="40">
        <v>44038</v>
      </c>
      <c r="G6523" s="40">
        <v>44039</v>
      </c>
      <c r="H6523" t="s">
        <v>21</v>
      </c>
      <c r="I6523">
        <v>2</v>
      </c>
      <c r="J6523">
        <v>28</v>
      </c>
      <c r="K6523">
        <v>103</v>
      </c>
      <c r="L6523">
        <v>46</v>
      </c>
      <c r="M6523">
        <v>4</v>
      </c>
      <c r="N6523">
        <v>7.4999999999999997E-2</v>
      </c>
      <c r="O6523">
        <v>475.37</v>
      </c>
      <c r="P6523" s="41">
        <v>1105.5</v>
      </c>
    </row>
    <row r="6524" spans="1:16" x14ac:dyDescent="0.45">
      <c r="A6524" t="s">
        <v>1496</v>
      </c>
      <c r="B6524" t="s">
        <v>27</v>
      </c>
      <c r="C6524" t="s">
        <v>41</v>
      </c>
      <c r="D6524" s="40">
        <v>43900</v>
      </c>
      <c r="E6524" s="40">
        <v>44024</v>
      </c>
      <c r="F6524" s="40">
        <v>44052</v>
      </c>
      <c r="G6524" s="40">
        <v>44057</v>
      </c>
      <c r="H6524" t="s">
        <v>21</v>
      </c>
      <c r="I6524">
        <v>16</v>
      </c>
      <c r="J6524">
        <v>3</v>
      </c>
      <c r="K6524">
        <v>73</v>
      </c>
      <c r="L6524">
        <v>28</v>
      </c>
      <c r="M6524">
        <v>1</v>
      </c>
      <c r="N6524">
        <v>0.2</v>
      </c>
      <c r="O6524" s="41">
        <v>1929.6</v>
      </c>
      <c r="P6524" s="41">
        <v>3859.2</v>
      </c>
    </row>
    <row r="6525" spans="1:16" x14ac:dyDescent="0.45">
      <c r="A6525" t="s">
        <v>1497</v>
      </c>
      <c r="B6525" t="s">
        <v>19</v>
      </c>
      <c r="C6525" t="s">
        <v>28</v>
      </c>
      <c r="D6525" s="40">
        <v>43900</v>
      </c>
      <c r="E6525" s="40">
        <v>44024</v>
      </c>
      <c r="F6525" s="40">
        <v>44046</v>
      </c>
      <c r="G6525" s="40">
        <v>44048</v>
      </c>
      <c r="H6525" t="s">
        <v>21</v>
      </c>
      <c r="I6525">
        <v>11</v>
      </c>
      <c r="J6525">
        <v>22</v>
      </c>
      <c r="K6525">
        <v>132</v>
      </c>
      <c r="L6525">
        <v>37</v>
      </c>
      <c r="M6525">
        <v>4</v>
      </c>
      <c r="N6525">
        <v>0.1</v>
      </c>
      <c r="O6525">
        <v>608.76</v>
      </c>
      <c r="P6525" s="41">
        <v>1031.8</v>
      </c>
    </row>
    <row r="6526" spans="1:16" x14ac:dyDescent="0.45">
      <c r="A6526" t="s">
        <v>1498</v>
      </c>
      <c r="B6526" t="s">
        <v>19</v>
      </c>
      <c r="C6526" t="s">
        <v>34</v>
      </c>
      <c r="D6526" s="40">
        <v>43900</v>
      </c>
      <c r="E6526" s="40">
        <v>44024</v>
      </c>
      <c r="F6526" s="40">
        <v>44030</v>
      </c>
      <c r="G6526" s="40">
        <v>44037</v>
      </c>
      <c r="H6526" t="s">
        <v>21</v>
      </c>
      <c r="I6526">
        <v>8</v>
      </c>
      <c r="J6526">
        <v>44</v>
      </c>
      <c r="K6526">
        <v>303</v>
      </c>
      <c r="L6526">
        <v>46</v>
      </c>
      <c r="M6526">
        <v>1</v>
      </c>
      <c r="N6526">
        <v>0.1</v>
      </c>
      <c r="O6526">
        <v>877.03</v>
      </c>
      <c r="P6526" s="41">
        <v>1139</v>
      </c>
    </row>
    <row r="6527" spans="1:16" x14ac:dyDescent="0.45">
      <c r="A6527" t="s">
        <v>1503</v>
      </c>
      <c r="B6527" t="s">
        <v>19</v>
      </c>
      <c r="C6527" t="s">
        <v>28</v>
      </c>
      <c r="D6527" s="40">
        <v>43900</v>
      </c>
      <c r="E6527" s="40">
        <v>44024</v>
      </c>
      <c r="F6527" s="40">
        <v>44044</v>
      </c>
      <c r="G6527" s="40">
        <v>44054</v>
      </c>
      <c r="H6527" t="s">
        <v>21</v>
      </c>
      <c r="I6527">
        <v>11</v>
      </c>
      <c r="J6527">
        <v>10</v>
      </c>
      <c r="K6527">
        <v>191</v>
      </c>
      <c r="L6527">
        <v>14</v>
      </c>
      <c r="M6527">
        <v>4</v>
      </c>
      <c r="N6527">
        <v>0.05</v>
      </c>
      <c r="O6527">
        <v>988.92</v>
      </c>
      <c r="P6527" s="41">
        <v>2472.3000000000002</v>
      </c>
    </row>
    <row r="6528" spans="1:16" x14ac:dyDescent="0.45">
      <c r="A6528" t="s">
        <v>1499</v>
      </c>
      <c r="B6528" t="s">
        <v>27</v>
      </c>
      <c r="C6528" t="s">
        <v>28</v>
      </c>
      <c r="D6528" s="40">
        <v>43900</v>
      </c>
      <c r="E6528" s="40">
        <v>44024</v>
      </c>
      <c r="F6528" s="40">
        <v>44030</v>
      </c>
      <c r="G6528" s="40">
        <v>44032</v>
      </c>
      <c r="H6528" t="s">
        <v>21</v>
      </c>
      <c r="I6528">
        <v>20</v>
      </c>
      <c r="J6528">
        <v>3</v>
      </c>
      <c r="K6528">
        <v>129</v>
      </c>
      <c r="L6528">
        <v>47</v>
      </c>
      <c r="M6528">
        <v>1</v>
      </c>
      <c r="N6528">
        <v>7.4999999999999997E-2</v>
      </c>
      <c r="O6528">
        <v>875.29</v>
      </c>
      <c r="P6528" s="41">
        <v>1232.8</v>
      </c>
    </row>
    <row r="6529" spans="1:16" x14ac:dyDescent="0.45">
      <c r="A6529" t="s">
        <v>1500</v>
      </c>
      <c r="B6529" t="s">
        <v>19</v>
      </c>
      <c r="C6529" t="s">
        <v>28</v>
      </c>
      <c r="D6529" s="40">
        <v>43900</v>
      </c>
      <c r="E6529" s="40">
        <v>44024</v>
      </c>
      <c r="F6529" s="40">
        <v>44032</v>
      </c>
      <c r="G6529" s="40">
        <v>44039</v>
      </c>
      <c r="H6529" t="s">
        <v>21</v>
      </c>
      <c r="I6529">
        <v>1</v>
      </c>
      <c r="J6529">
        <v>44</v>
      </c>
      <c r="K6529">
        <v>201</v>
      </c>
      <c r="L6529">
        <v>31</v>
      </c>
      <c r="M6529">
        <v>5</v>
      </c>
      <c r="N6529">
        <v>0.1</v>
      </c>
      <c r="O6529">
        <v>727.22</v>
      </c>
      <c r="P6529" s="41">
        <v>1085.4000000000001</v>
      </c>
    </row>
    <row r="6530" spans="1:16" x14ac:dyDescent="0.45">
      <c r="A6530" t="s">
        <v>1501</v>
      </c>
      <c r="B6530" t="s">
        <v>27</v>
      </c>
      <c r="C6530" t="s">
        <v>20</v>
      </c>
      <c r="D6530" s="40">
        <v>43900</v>
      </c>
      <c r="E6530" s="40">
        <v>44024</v>
      </c>
      <c r="F6530" s="40">
        <v>44041</v>
      </c>
      <c r="G6530" s="40">
        <v>44042</v>
      </c>
      <c r="H6530" t="s">
        <v>21</v>
      </c>
      <c r="I6530">
        <v>15</v>
      </c>
      <c r="J6530">
        <v>23</v>
      </c>
      <c r="K6530">
        <v>217</v>
      </c>
      <c r="L6530">
        <v>20</v>
      </c>
      <c r="M6530">
        <v>8</v>
      </c>
      <c r="N6530">
        <v>0.15</v>
      </c>
      <c r="O6530" s="41">
        <v>1581.2</v>
      </c>
      <c r="P6530" s="41">
        <v>3953</v>
      </c>
    </row>
    <row r="6531" spans="1:16" x14ac:dyDescent="0.45">
      <c r="A6531" t="s">
        <v>1502</v>
      </c>
      <c r="B6531" t="s">
        <v>19</v>
      </c>
      <c r="C6531" t="s">
        <v>28</v>
      </c>
      <c r="D6531" s="40">
        <v>43900</v>
      </c>
      <c r="E6531" s="40">
        <v>44024</v>
      </c>
      <c r="F6531" s="40">
        <v>44047</v>
      </c>
      <c r="G6531" s="40">
        <v>44049</v>
      </c>
      <c r="H6531" t="s">
        <v>21</v>
      </c>
      <c r="I6531">
        <v>9</v>
      </c>
      <c r="J6531">
        <v>49</v>
      </c>
      <c r="K6531">
        <v>185</v>
      </c>
      <c r="L6531">
        <v>1</v>
      </c>
      <c r="M6531">
        <v>2</v>
      </c>
      <c r="N6531">
        <v>0.15</v>
      </c>
      <c r="O6531" s="41">
        <v>2198.81</v>
      </c>
      <c r="P6531" s="41">
        <v>3604.6</v>
      </c>
    </row>
    <row r="6532" spans="1:16" x14ac:dyDescent="0.45">
      <c r="A6532" t="s">
        <v>1489</v>
      </c>
      <c r="B6532" t="s">
        <v>19</v>
      </c>
      <c r="C6532" t="s">
        <v>34</v>
      </c>
      <c r="D6532" s="40">
        <v>43900</v>
      </c>
      <c r="E6532" s="40">
        <v>44025</v>
      </c>
      <c r="F6532" s="40">
        <v>44037</v>
      </c>
      <c r="G6532" s="40">
        <v>44044</v>
      </c>
      <c r="H6532" t="s">
        <v>21</v>
      </c>
      <c r="I6532">
        <v>5</v>
      </c>
      <c r="J6532">
        <v>21</v>
      </c>
      <c r="K6532">
        <v>303</v>
      </c>
      <c r="L6532">
        <v>42</v>
      </c>
      <c r="M6532">
        <v>6</v>
      </c>
      <c r="N6532">
        <v>7.4999999999999997E-2</v>
      </c>
      <c r="O6532" s="41">
        <v>1466.63</v>
      </c>
      <c r="P6532" s="41">
        <v>2666.6</v>
      </c>
    </row>
    <row r="6533" spans="1:16" x14ac:dyDescent="0.45">
      <c r="A6533" t="s">
        <v>1486</v>
      </c>
      <c r="B6533" t="s">
        <v>19</v>
      </c>
      <c r="C6533" t="s">
        <v>47</v>
      </c>
      <c r="D6533" s="40">
        <v>43900</v>
      </c>
      <c r="E6533" s="40">
        <v>44025</v>
      </c>
      <c r="F6533" s="40">
        <v>44033</v>
      </c>
      <c r="G6533" s="40">
        <v>44034</v>
      </c>
      <c r="H6533" t="s">
        <v>21</v>
      </c>
      <c r="I6533">
        <v>1</v>
      </c>
      <c r="J6533">
        <v>7</v>
      </c>
      <c r="K6533">
        <v>41</v>
      </c>
      <c r="L6533">
        <v>3</v>
      </c>
      <c r="M6533">
        <v>4</v>
      </c>
      <c r="N6533">
        <v>0.1</v>
      </c>
      <c r="O6533" s="41">
        <v>2954.7</v>
      </c>
      <c r="P6533" s="41">
        <v>3939.6</v>
      </c>
    </row>
    <row r="6534" spans="1:16" x14ac:dyDescent="0.45">
      <c r="A6534" t="s">
        <v>1487</v>
      </c>
      <c r="B6534" t="s">
        <v>27</v>
      </c>
      <c r="C6534" t="s">
        <v>41</v>
      </c>
      <c r="D6534" s="40">
        <v>43900</v>
      </c>
      <c r="E6534" s="40">
        <v>44025</v>
      </c>
      <c r="F6534" s="40">
        <v>44053</v>
      </c>
      <c r="G6534" s="40">
        <v>44060</v>
      </c>
      <c r="H6534" t="s">
        <v>21</v>
      </c>
      <c r="I6534">
        <v>12</v>
      </c>
      <c r="J6534">
        <v>48</v>
      </c>
      <c r="K6534">
        <v>64</v>
      </c>
      <c r="L6534">
        <v>10</v>
      </c>
      <c r="M6534">
        <v>7</v>
      </c>
      <c r="N6534">
        <v>7.4999999999999997E-2</v>
      </c>
      <c r="O6534" s="41">
        <v>2102.19</v>
      </c>
      <c r="P6534" s="41">
        <v>3966.4</v>
      </c>
    </row>
    <row r="6535" spans="1:16" x14ac:dyDescent="0.45">
      <c r="A6535" t="s">
        <v>1488</v>
      </c>
      <c r="B6535" t="s">
        <v>19</v>
      </c>
      <c r="C6535" t="s">
        <v>47</v>
      </c>
      <c r="D6535" s="40">
        <v>43900</v>
      </c>
      <c r="E6535" s="40">
        <v>44025</v>
      </c>
      <c r="F6535" s="40">
        <v>44029</v>
      </c>
      <c r="G6535" s="40">
        <v>44035</v>
      </c>
      <c r="H6535" t="s">
        <v>21</v>
      </c>
      <c r="I6535">
        <v>2</v>
      </c>
      <c r="J6535">
        <v>48</v>
      </c>
      <c r="K6535">
        <v>57</v>
      </c>
      <c r="L6535">
        <v>43</v>
      </c>
      <c r="M6535">
        <v>4</v>
      </c>
      <c r="N6535">
        <v>0.15</v>
      </c>
      <c r="O6535" s="41">
        <v>1698.05</v>
      </c>
      <c r="P6535" s="41">
        <v>2653.2</v>
      </c>
    </row>
    <row r="6536" spans="1:16" x14ac:dyDescent="0.45">
      <c r="A6536" t="s">
        <v>1494</v>
      </c>
      <c r="B6536" t="s">
        <v>27</v>
      </c>
      <c r="C6536" t="s">
        <v>25</v>
      </c>
      <c r="D6536" s="40">
        <v>43900</v>
      </c>
      <c r="E6536" s="40">
        <v>44025</v>
      </c>
      <c r="F6536" s="40">
        <v>44047</v>
      </c>
      <c r="G6536" s="40">
        <v>44055</v>
      </c>
      <c r="H6536" t="s">
        <v>21</v>
      </c>
      <c r="I6536">
        <v>19</v>
      </c>
      <c r="J6536">
        <v>18</v>
      </c>
      <c r="K6536">
        <v>330</v>
      </c>
      <c r="L6536">
        <v>35</v>
      </c>
      <c r="M6536">
        <v>8</v>
      </c>
      <c r="N6536">
        <v>0.05</v>
      </c>
      <c r="O6536">
        <v>748.52</v>
      </c>
      <c r="P6536">
        <v>984.9</v>
      </c>
    </row>
    <row r="6537" spans="1:16" x14ac:dyDescent="0.45">
      <c r="A6537" t="s">
        <v>1490</v>
      </c>
      <c r="B6537" t="s">
        <v>27</v>
      </c>
      <c r="C6537" t="s">
        <v>47</v>
      </c>
      <c r="D6537" s="40">
        <v>43900</v>
      </c>
      <c r="E6537" s="40">
        <v>44025</v>
      </c>
      <c r="F6537" s="40">
        <v>44032</v>
      </c>
      <c r="G6537" s="40">
        <v>44038</v>
      </c>
      <c r="H6537" t="s">
        <v>21</v>
      </c>
      <c r="I6537">
        <v>15</v>
      </c>
      <c r="J6537">
        <v>40</v>
      </c>
      <c r="K6537">
        <v>15</v>
      </c>
      <c r="L6537">
        <v>9</v>
      </c>
      <c r="M6537">
        <v>8</v>
      </c>
      <c r="N6537">
        <v>7.4999999999999997E-2</v>
      </c>
      <c r="O6537">
        <v>178.49</v>
      </c>
      <c r="P6537">
        <v>241.2</v>
      </c>
    </row>
    <row r="6538" spans="1:16" x14ac:dyDescent="0.45">
      <c r="A6538" t="s">
        <v>1491</v>
      </c>
      <c r="B6538" t="s">
        <v>19</v>
      </c>
      <c r="C6538" t="s">
        <v>41</v>
      </c>
      <c r="D6538" s="40">
        <v>43900</v>
      </c>
      <c r="E6538" s="40">
        <v>44025</v>
      </c>
      <c r="F6538" s="40">
        <v>44051</v>
      </c>
      <c r="G6538" s="40">
        <v>44057</v>
      </c>
      <c r="H6538" t="s">
        <v>21</v>
      </c>
      <c r="I6538">
        <v>10</v>
      </c>
      <c r="J6538">
        <v>34</v>
      </c>
      <c r="K6538">
        <v>69</v>
      </c>
      <c r="L6538">
        <v>4</v>
      </c>
      <c r="M6538">
        <v>8</v>
      </c>
      <c r="N6538">
        <v>0.05</v>
      </c>
      <c r="O6538" s="41">
        <v>1401.37</v>
      </c>
      <c r="P6538" s="41">
        <v>2224.4</v>
      </c>
    </row>
    <row r="6539" spans="1:16" x14ac:dyDescent="0.45">
      <c r="A6539" t="s">
        <v>1492</v>
      </c>
      <c r="B6539" t="s">
        <v>19</v>
      </c>
      <c r="C6539" t="s">
        <v>25</v>
      </c>
      <c r="D6539" s="40">
        <v>43900</v>
      </c>
      <c r="E6539" s="40">
        <v>44025</v>
      </c>
      <c r="F6539" s="40">
        <v>44030</v>
      </c>
      <c r="G6539" s="40">
        <v>44034</v>
      </c>
      <c r="H6539" t="s">
        <v>21</v>
      </c>
      <c r="I6539">
        <v>4</v>
      </c>
      <c r="J6539">
        <v>46</v>
      </c>
      <c r="K6539">
        <v>353</v>
      </c>
      <c r="L6539">
        <v>39</v>
      </c>
      <c r="M6539">
        <v>3</v>
      </c>
      <c r="N6539">
        <v>0.05</v>
      </c>
      <c r="O6539">
        <v>680.99</v>
      </c>
      <c r="P6539" s="41">
        <v>1031.8</v>
      </c>
    </row>
    <row r="6540" spans="1:16" x14ac:dyDescent="0.45">
      <c r="A6540" t="s">
        <v>1493</v>
      </c>
      <c r="B6540" t="s">
        <v>19</v>
      </c>
      <c r="C6540" t="s">
        <v>41</v>
      </c>
      <c r="D6540" s="40">
        <v>43900</v>
      </c>
      <c r="E6540" s="40">
        <v>44025</v>
      </c>
      <c r="F6540" s="40">
        <v>44049</v>
      </c>
      <c r="G6540" s="40">
        <v>44052</v>
      </c>
      <c r="H6540" t="s">
        <v>21</v>
      </c>
      <c r="I6540">
        <v>1</v>
      </c>
      <c r="J6540">
        <v>10</v>
      </c>
      <c r="K6540">
        <v>71</v>
      </c>
      <c r="L6540">
        <v>40</v>
      </c>
      <c r="M6540">
        <v>4</v>
      </c>
      <c r="N6540">
        <v>0.05</v>
      </c>
      <c r="O6540">
        <v>717.57</v>
      </c>
      <c r="P6540" s="41">
        <v>1025.0999999999999</v>
      </c>
    </row>
    <row r="6541" spans="1:16" x14ac:dyDescent="0.45">
      <c r="A6541" t="s">
        <v>1485</v>
      </c>
      <c r="B6541" t="s">
        <v>36</v>
      </c>
      <c r="C6541" t="s">
        <v>28</v>
      </c>
      <c r="D6541" s="40">
        <v>43900</v>
      </c>
      <c r="E6541" s="40">
        <v>44026</v>
      </c>
      <c r="F6541" s="40">
        <v>44036</v>
      </c>
      <c r="G6541" s="40">
        <v>44042</v>
      </c>
      <c r="H6541" t="s">
        <v>21</v>
      </c>
      <c r="I6541">
        <v>25</v>
      </c>
      <c r="J6541">
        <v>15</v>
      </c>
      <c r="K6541">
        <v>104</v>
      </c>
      <c r="L6541">
        <v>32</v>
      </c>
      <c r="M6541">
        <v>8</v>
      </c>
      <c r="N6541">
        <v>0.05</v>
      </c>
      <c r="O6541" s="41">
        <v>2134.62</v>
      </c>
      <c r="P6541" s="41">
        <v>3953</v>
      </c>
    </row>
    <row r="6542" spans="1:16" x14ac:dyDescent="0.45">
      <c r="A6542" t="s">
        <v>1484</v>
      </c>
      <c r="B6542" t="s">
        <v>19</v>
      </c>
      <c r="C6542" t="s">
        <v>28</v>
      </c>
      <c r="D6542" s="40">
        <v>43900</v>
      </c>
      <c r="E6542" s="40">
        <v>44026</v>
      </c>
      <c r="F6542" s="40">
        <v>44030</v>
      </c>
      <c r="G6542" s="40">
        <v>44035</v>
      </c>
      <c r="H6542" t="s">
        <v>21</v>
      </c>
      <c r="I6542">
        <v>4</v>
      </c>
      <c r="J6542">
        <v>19</v>
      </c>
      <c r="K6542">
        <v>127</v>
      </c>
      <c r="L6542">
        <v>22</v>
      </c>
      <c r="M6542">
        <v>4</v>
      </c>
      <c r="N6542">
        <v>0.15</v>
      </c>
      <c r="O6542" s="41">
        <v>2021.73</v>
      </c>
      <c r="P6542" s="41">
        <v>2847.5</v>
      </c>
    </row>
    <row r="6543" spans="1:16" x14ac:dyDescent="0.45">
      <c r="A6543" t="s">
        <v>1483</v>
      </c>
      <c r="B6543" t="s">
        <v>27</v>
      </c>
      <c r="C6543" t="s">
        <v>47</v>
      </c>
      <c r="D6543" s="40">
        <v>43900</v>
      </c>
      <c r="E6543" s="40">
        <v>44026</v>
      </c>
      <c r="F6543" s="40">
        <v>44052</v>
      </c>
      <c r="G6543" s="40">
        <v>44062</v>
      </c>
      <c r="H6543" t="s">
        <v>21</v>
      </c>
      <c r="I6543">
        <v>19</v>
      </c>
      <c r="J6543">
        <v>27</v>
      </c>
      <c r="K6543">
        <v>34</v>
      </c>
      <c r="L6543">
        <v>21</v>
      </c>
      <c r="M6543">
        <v>3</v>
      </c>
      <c r="N6543">
        <v>0.1</v>
      </c>
      <c r="O6543" s="41">
        <v>1804.18</v>
      </c>
      <c r="P6543" s="41">
        <v>2505.8000000000002</v>
      </c>
    </row>
    <row r="6544" spans="1:16" x14ac:dyDescent="0.45">
      <c r="A6544" t="s">
        <v>1482</v>
      </c>
      <c r="B6544" t="s">
        <v>19</v>
      </c>
      <c r="C6544" t="s">
        <v>28</v>
      </c>
      <c r="D6544" s="40">
        <v>43900</v>
      </c>
      <c r="E6544" s="40">
        <v>44026</v>
      </c>
      <c r="F6544" s="40">
        <v>44054</v>
      </c>
      <c r="G6544" s="40">
        <v>44064</v>
      </c>
      <c r="H6544" t="s">
        <v>21</v>
      </c>
      <c r="I6544">
        <v>4</v>
      </c>
      <c r="J6544">
        <v>23</v>
      </c>
      <c r="K6544">
        <v>91</v>
      </c>
      <c r="L6544">
        <v>43</v>
      </c>
      <c r="M6544">
        <v>7</v>
      </c>
      <c r="N6544">
        <v>0.15</v>
      </c>
      <c r="O6544">
        <v>681.79</v>
      </c>
      <c r="P6544" s="41">
        <v>1065.3</v>
      </c>
    </row>
    <row r="6545" spans="1:16" x14ac:dyDescent="0.45">
      <c r="A6545" t="s">
        <v>1481</v>
      </c>
      <c r="B6545" t="s">
        <v>27</v>
      </c>
      <c r="C6545" t="s">
        <v>47</v>
      </c>
      <c r="D6545" s="40">
        <v>43900</v>
      </c>
      <c r="E6545" s="40">
        <v>44026</v>
      </c>
      <c r="F6545" s="40">
        <v>44045</v>
      </c>
      <c r="G6545" s="40">
        <v>44046</v>
      </c>
      <c r="H6545" t="s">
        <v>21</v>
      </c>
      <c r="I6545">
        <v>19</v>
      </c>
      <c r="J6545">
        <v>18</v>
      </c>
      <c r="K6545">
        <v>7</v>
      </c>
      <c r="L6545">
        <v>47</v>
      </c>
      <c r="M6545">
        <v>3</v>
      </c>
      <c r="N6545">
        <v>7.4999999999999997E-2</v>
      </c>
      <c r="O6545" s="41">
        <v>2533.4</v>
      </c>
      <c r="P6545" s="41">
        <v>5507.4</v>
      </c>
    </row>
    <row r="6546" spans="1:16" x14ac:dyDescent="0.45">
      <c r="A6546" t="s">
        <v>1480</v>
      </c>
      <c r="B6546" t="s">
        <v>36</v>
      </c>
      <c r="C6546" t="s">
        <v>20</v>
      </c>
      <c r="D6546" s="40">
        <v>43900</v>
      </c>
      <c r="E6546" s="40">
        <v>44026</v>
      </c>
      <c r="F6546" s="40">
        <v>44036</v>
      </c>
      <c r="G6546" s="40">
        <v>44040</v>
      </c>
      <c r="H6546" t="s">
        <v>21</v>
      </c>
      <c r="I6546">
        <v>21</v>
      </c>
      <c r="J6546">
        <v>47</v>
      </c>
      <c r="K6546">
        <v>244</v>
      </c>
      <c r="L6546">
        <v>8</v>
      </c>
      <c r="M6546">
        <v>5</v>
      </c>
      <c r="N6546">
        <v>0.15</v>
      </c>
      <c r="O6546">
        <v>411.98</v>
      </c>
      <c r="P6546">
        <v>958.1</v>
      </c>
    </row>
    <row r="6547" spans="1:16" x14ac:dyDescent="0.45">
      <c r="A6547" t="s">
        <v>1471</v>
      </c>
      <c r="B6547" t="s">
        <v>19</v>
      </c>
      <c r="C6547" t="s">
        <v>34</v>
      </c>
      <c r="D6547" s="40">
        <v>43900</v>
      </c>
      <c r="E6547" s="40">
        <v>44027</v>
      </c>
      <c r="F6547" s="40">
        <v>44055</v>
      </c>
      <c r="G6547" s="40">
        <v>44063</v>
      </c>
      <c r="H6547" t="s">
        <v>21</v>
      </c>
      <c r="I6547">
        <v>7</v>
      </c>
      <c r="J6547">
        <v>47</v>
      </c>
      <c r="K6547">
        <v>295</v>
      </c>
      <c r="L6547">
        <v>21</v>
      </c>
      <c r="M6547">
        <v>5</v>
      </c>
      <c r="N6547">
        <v>0.05</v>
      </c>
      <c r="O6547">
        <v>906.11</v>
      </c>
      <c r="P6547" s="41">
        <v>1849.2</v>
      </c>
    </row>
    <row r="6548" spans="1:16" x14ac:dyDescent="0.45">
      <c r="A6548" t="s">
        <v>1472</v>
      </c>
      <c r="B6548" t="s">
        <v>27</v>
      </c>
      <c r="C6548" t="s">
        <v>28</v>
      </c>
      <c r="D6548" s="40">
        <v>43900</v>
      </c>
      <c r="E6548" s="40">
        <v>44027</v>
      </c>
      <c r="F6548" s="40">
        <v>44042</v>
      </c>
      <c r="G6548" s="40">
        <v>44043</v>
      </c>
      <c r="H6548" t="s">
        <v>21</v>
      </c>
      <c r="I6548">
        <v>17</v>
      </c>
      <c r="J6548">
        <v>19</v>
      </c>
      <c r="K6548">
        <v>134</v>
      </c>
      <c r="L6548">
        <v>35</v>
      </c>
      <c r="M6548">
        <v>5</v>
      </c>
      <c r="N6548">
        <v>0.15</v>
      </c>
      <c r="O6548" s="41">
        <v>3455.59</v>
      </c>
      <c r="P6548" s="41">
        <v>6170.7</v>
      </c>
    </row>
    <row r="6549" spans="1:16" x14ac:dyDescent="0.45">
      <c r="A6549" t="s">
        <v>1474</v>
      </c>
      <c r="B6549" t="s">
        <v>19</v>
      </c>
      <c r="C6549" t="s">
        <v>41</v>
      </c>
      <c r="D6549" s="40">
        <v>43900</v>
      </c>
      <c r="E6549" s="40">
        <v>44027</v>
      </c>
      <c r="F6549" s="40">
        <v>44052</v>
      </c>
      <c r="G6549" s="40">
        <v>44053</v>
      </c>
      <c r="H6549" t="s">
        <v>21</v>
      </c>
      <c r="I6549">
        <v>3</v>
      </c>
      <c r="J6549">
        <v>31</v>
      </c>
      <c r="K6549">
        <v>66</v>
      </c>
      <c r="L6549">
        <v>13</v>
      </c>
      <c r="M6549">
        <v>7</v>
      </c>
      <c r="N6549">
        <v>0.05</v>
      </c>
      <c r="O6549" s="41">
        <v>1107.04</v>
      </c>
      <c r="P6549" s="41">
        <v>2700.1</v>
      </c>
    </row>
    <row r="6550" spans="1:16" x14ac:dyDescent="0.45">
      <c r="A6550" t="s">
        <v>1473</v>
      </c>
      <c r="B6550" t="s">
        <v>19</v>
      </c>
      <c r="C6550" t="s">
        <v>25</v>
      </c>
      <c r="D6550" s="40">
        <v>43900</v>
      </c>
      <c r="E6550" s="40">
        <v>44027</v>
      </c>
      <c r="F6550" s="40">
        <v>44043</v>
      </c>
      <c r="G6550" s="40">
        <v>44045</v>
      </c>
      <c r="H6550" t="s">
        <v>21</v>
      </c>
      <c r="I6550">
        <v>11</v>
      </c>
      <c r="J6550">
        <v>25</v>
      </c>
      <c r="K6550">
        <v>338</v>
      </c>
      <c r="L6550">
        <v>12</v>
      </c>
      <c r="M6550">
        <v>3</v>
      </c>
      <c r="N6550">
        <v>0.05</v>
      </c>
      <c r="O6550">
        <v>672.14</v>
      </c>
      <c r="P6550" s="41">
        <v>1018.4</v>
      </c>
    </row>
    <row r="6551" spans="1:16" x14ac:dyDescent="0.45">
      <c r="A6551" t="s">
        <v>1478</v>
      </c>
      <c r="B6551" t="s">
        <v>36</v>
      </c>
      <c r="C6551" t="s">
        <v>47</v>
      </c>
      <c r="D6551" s="40">
        <v>43900</v>
      </c>
      <c r="E6551" s="40">
        <v>44027</v>
      </c>
      <c r="F6551" s="40">
        <v>44031</v>
      </c>
      <c r="G6551" s="40">
        <v>44035</v>
      </c>
      <c r="H6551" t="s">
        <v>21</v>
      </c>
      <c r="I6551">
        <v>22</v>
      </c>
      <c r="J6551">
        <v>21</v>
      </c>
      <c r="K6551">
        <v>27</v>
      </c>
      <c r="L6551">
        <v>35</v>
      </c>
      <c r="M6551">
        <v>3</v>
      </c>
      <c r="N6551">
        <v>0.05</v>
      </c>
      <c r="O6551" s="41">
        <v>3130.78</v>
      </c>
      <c r="P6551" s="41">
        <v>5306.4</v>
      </c>
    </row>
    <row r="6552" spans="1:16" x14ac:dyDescent="0.45">
      <c r="A6552" t="s">
        <v>1476</v>
      </c>
      <c r="B6552" t="s">
        <v>43</v>
      </c>
      <c r="C6552" t="s">
        <v>20</v>
      </c>
      <c r="D6552" s="40">
        <v>43900</v>
      </c>
      <c r="E6552" s="40">
        <v>44027</v>
      </c>
      <c r="F6552" s="40">
        <v>44034</v>
      </c>
      <c r="G6552" s="40">
        <v>44036</v>
      </c>
      <c r="H6552" t="s">
        <v>21</v>
      </c>
      <c r="I6552">
        <v>26</v>
      </c>
      <c r="J6552">
        <v>27</v>
      </c>
      <c r="K6552">
        <v>243</v>
      </c>
      <c r="L6552">
        <v>16</v>
      </c>
      <c r="M6552">
        <v>4</v>
      </c>
      <c r="N6552">
        <v>0.05</v>
      </c>
      <c r="O6552" s="41">
        <v>2048.59</v>
      </c>
      <c r="P6552" s="41">
        <v>2626.4</v>
      </c>
    </row>
    <row r="6553" spans="1:16" x14ac:dyDescent="0.45">
      <c r="A6553" t="s">
        <v>1475</v>
      </c>
      <c r="B6553" t="s">
        <v>27</v>
      </c>
      <c r="C6553" t="s">
        <v>41</v>
      </c>
      <c r="D6553" s="40">
        <v>43900</v>
      </c>
      <c r="E6553" s="40">
        <v>44027</v>
      </c>
      <c r="F6553" s="40">
        <v>44054</v>
      </c>
      <c r="G6553" s="40">
        <v>44059</v>
      </c>
      <c r="H6553" t="s">
        <v>21</v>
      </c>
      <c r="I6553">
        <v>16</v>
      </c>
      <c r="J6553">
        <v>25</v>
      </c>
      <c r="K6553">
        <v>74</v>
      </c>
      <c r="L6553">
        <v>5</v>
      </c>
      <c r="M6553">
        <v>8</v>
      </c>
      <c r="N6553">
        <v>0.15</v>
      </c>
      <c r="O6553">
        <v>469</v>
      </c>
      <c r="P6553">
        <v>837.5</v>
      </c>
    </row>
    <row r="6554" spans="1:16" x14ac:dyDescent="0.45">
      <c r="A6554" t="s">
        <v>1479</v>
      </c>
      <c r="B6554" t="s">
        <v>36</v>
      </c>
      <c r="C6554" t="s">
        <v>28</v>
      </c>
      <c r="D6554" s="40">
        <v>43900</v>
      </c>
      <c r="E6554" s="40">
        <v>44027</v>
      </c>
      <c r="F6554" s="40">
        <v>44031</v>
      </c>
      <c r="G6554" s="40">
        <v>44032</v>
      </c>
      <c r="H6554" t="s">
        <v>21</v>
      </c>
      <c r="I6554">
        <v>21</v>
      </c>
      <c r="J6554">
        <v>44</v>
      </c>
      <c r="K6554">
        <v>132</v>
      </c>
      <c r="L6554">
        <v>6</v>
      </c>
      <c r="M6554">
        <v>1</v>
      </c>
      <c r="N6554">
        <v>7.4999999999999997E-2</v>
      </c>
      <c r="O6554">
        <v>514.02</v>
      </c>
      <c r="P6554">
        <v>917.9</v>
      </c>
    </row>
    <row r="6555" spans="1:16" x14ac:dyDescent="0.45">
      <c r="A6555" t="s">
        <v>1477</v>
      </c>
      <c r="B6555" t="s">
        <v>27</v>
      </c>
      <c r="C6555" t="s">
        <v>28</v>
      </c>
      <c r="D6555" s="40">
        <v>43900</v>
      </c>
      <c r="E6555" s="40">
        <v>44027</v>
      </c>
      <c r="F6555" s="40">
        <v>44052</v>
      </c>
      <c r="G6555" s="40">
        <v>44055</v>
      </c>
      <c r="H6555" t="s">
        <v>21</v>
      </c>
      <c r="I6555">
        <v>20</v>
      </c>
      <c r="J6555">
        <v>26</v>
      </c>
      <c r="K6555">
        <v>183</v>
      </c>
      <c r="L6555">
        <v>9</v>
      </c>
      <c r="M6555">
        <v>8</v>
      </c>
      <c r="N6555">
        <v>0.1</v>
      </c>
      <c r="O6555" s="41">
        <v>2261.92</v>
      </c>
      <c r="P6555" s="41">
        <v>2827.4</v>
      </c>
    </row>
    <row r="6556" spans="1:16" x14ac:dyDescent="0.45">
      <c r="A6556" t="s">
        <v>1464</v>
      </c>
      <c r="B6556" t="s">
        <v>19</v>
      </c>
      <c r="C6556" t="s">
        <v>28</v>
      </c>
      <c r="D6556" s="40">
        <v>43900</v>
      </c>
      <c r="E6556" s="40">
        <v>44028</v>
      </c>
      <c r="F6556" s="40">
        <v>44031</v>
      </c>
      <c r="G6556" s="40">
        <v>44036</v>
      </c>
      <c r="H6556" t="s">
        <v>21</v>
      </c>
      <c r="I6556">
        <v>3</v>
      </c>
      <c r="J6556">
        <v>49</v>
      </c>
      <c r="K6556">
        <v>155</v>
      </c>
      <c r="L6556">
        <v>4</v>
      </c>
      <c r="M6556">
        <v>4</v>
      </c>
      <c r="N6556">
        <v>0.1</v>
      </c>
      <c r="O6556">
        <v>618.67999999999995</v>
      </c>
      <c r="P6556" s="41">
        <v>1145.7</v>
      </c>
    </row>
    <row r="6557" spans="1:16" x14ac:dyDescent="0.45">
      <c r="A6557" t="s">
        <v>1465</v>
      </c>
      <c r="B6557" t="s">
        <v>19</v>
      </c>
      <c r="C6557" t="s">
        <v>47</v>
      </c>
      <c r="D6557" s="40">
        <v>43900</v>
      </c>
      <c r="E6557" s="40">
        <v>44028</v>
      </c>
      <c r="F6557" s="40">
        <v>44039</v>
      </c>
      <c r="G6557" s="40">
        <v>44042</v>
      </c>
      <c r="H6557" t="s">
        <v>21</v>
      </c>
      <c r="I6557">
        <v>11</v>
      </c>
      <c r="J6557">
        <v>19</v>
      </c>
      <c r="K6557">
        <v>21</v>
      </c>
      <c r="L6557">
        <v>43</v>
      </c>
      <c r="M6557">
        <v>4</v>
      </c>
      <c r="N6557">
        <v>0.05</v>
      </c>
      <c r="O6557">
        <v>641.59</v>
      </c>
      <c r="P6557">
        <v>844.2</v>
      </c>
    </row>
    <row r="6558" spans="1:16" x14ac:dyDescent="0.45">
      <c r="A6558" t="s">
        <v>1466</v>
      </c>
      <c r="B6558" t="s">
        <v>27</v>
      </c>
      <c r="C6558" t="s">
        <v>20</v>
      </c>
      <c r="D6558" s="40">
        <v>43900</v>
      </c>
      <c r="E6558" s="40">
        <v>44028</v>
      </c>
      <c r="F6558" s="40">
        <v>44055</v>
      </c>
      <c r="G6558" s="40">
        <v>44058</v>
      </c>
      <c r="H6558" t="s">
        <v>21</v>
      </c>
      <c r="I6558">
        <v>16</v>
      </c>
      <c r="J6558">
        <v>48</v>
      </c>
      <c r="K6558">
        <v>231</v>
      </c>
      <c r="L6558">
        <v>46</v>
      </c>
      <c r="M6558">
        <v>7</v>
      </c>
      <c r="N6558">
        <v>0.15</v>
      </c>
      <c r="O6558" s="41">
        <v>2919.99</v>
      </c>
      <c r="P6558" s="41">
        <v>3792.2</v>
      </c>
    </row>
    <row r="6559" spans="1:16" x14ac:dyDescent="0.45">
      <c r="A6559" t="s">
        <v>1470</v>
      </c>
      <c r="B6559" t="s">
        <v>27</v>
      </c>
      <c r="C6559" t="s">
        <v>28</v>
      </c>
      <c r="D6559" s="40">
        <v>43900</v>
      </c>
      <c r="E6559" s="40">
        <v>44028</v>
      </c>
      <c r="F6559" s="40">
        <v>44056</v>
      </c>
      <c r="G6559" s="40">
        <v>44057</v>
      </c>
      <c r="H6559" t="s">
        <v>21</v>
      </c>
      <c r="I6559">
        <v>15</v>
      </c>
      <c r="J6559">
        <v>11</v>
      </c>
      <c r="K6559">
        <v>157</v>
      </c>
      <c r="L6559">
        <v>13</v>
      </c>
      <c r="M6559">
        <v>8</v>
      </c>
      <c r="N6559">
        <v>0.05</v>
      </c>
      <c r="O6559" s="41">
        <v>1139.67</v>
      </c>
      <c r="P6559" s="41">
        <v>1809</v>
      </c>
    </row>
    <row r="6560" spans="1:16" x14ac:dyDescent="0.45">
      <c r="A6560" t="s">
        <v>1467</v>
      </c>
      <c r="B6560" t="s">
        <v>43</v>
      </c>
      <c r="C6560" t="s">
        <v>20</v>
      </c>
      <c r="D6560" s="40">
        <v>43900</v>
      </c>
      <c r="E6560" s="40">
        <v>44028</v>
      </c>
      <c r="F6560" s="40">
        <v>44030</v>
      </c>
      <c r="G6560" s="40">
        <v>44034</v>
      </c>
      <c r="H6560" t="s">
        <v>21</v>
      </c>
      <c r="I6560">
        <v>26</v>
      </c>
      <c r="J6560">
        <v>9</v>
      </c>
      <c r="K6560">
        <v>244</v>
      </c>
      <c r="L6560">
        <v>14</v>
      </c>
      <c r="M6560">
        <v>2</v>
      </c>
      <c r="N6560">
        <v>0.3</v>
      </c>
      <c r="O6560" s="41">
        <v>2648.98</v>
      </c>
      <c r="P6560" s="41">
        <v>3839.1</v>
      </c>
    </row>
    <row r="6561" spans="1:16" x14ac:dyDescent="0.45">
      <c r="A6561" t="s">
        <v>1468</v>
      </c>
      <c r="B6561" t="s">
        <v>19</v>
      </c>
      <c r="C6561" t="s">
        <v>28</v>
      </c>
      <c r="D6561" s="40">
        <v>43900</v>
      </c>
      <c r="E6561" s="40">
        <v>44028</v>
      </c>
      <c r="F6561" s="40">
        <v>44033</v>
      </c>
      <c r="G6561" s="40">
        <v>44037</v>
      </c>
      <c r="H6561" t="s">
        <v>21</v>
      </c>
      <c r="I6561">
        <v>2</v>
      </c>
      <c r="J6561">
        <v>50</v>
      </c>
      <c r="K6561">
        <v>186</v>
      </c>
      <c r="L6561">
        <v>10</v>
      </c>
      <c r="M6561">
        <v>6</v>
      </c>
      <c r="N6561">
        <v>7.4999999999999997E-2</v>
      </c>
      <c r="O6561" s="41">
        <v>2980.96</v>
      </c>
      <c r="P6561" s="41">
        <v>6083.6</v>
      </c>
    </row>
    <row r="6562" spans="1:16" x14ac:dyDescent="0.45">
      <c r="A6562" t="s">
        <v>1469</v>
      </c>
      <c r="B6562" t="s">
        <v>19</v>
      </c>
      <c r="C6562" t="s">
        <v>47</v>
      </c>
      <c r="D6562" s="40">
        <v>43900</v>
      </c>
      <c r="E6562" s="40">
        <v>44028</v>
      </c>
      <c r="F6562" s="40">
        <v>44051</v>
      </c>
      <c r="G6562" s="40">
        <v>44058</v>
      </c>
      <c r="H6562" t="s">
        <v>21</v>
      </c>
      <c r="I6562">
        <v>8</v>
      </c>
      <c r="J6562">
        <v>35</v>
      </c>
      <c r="K6562">
        <v>3</v>
      </c>
      <c r="L6562">
        <v>19</v>
      </c>
      <c r="M6562">
        <v>4</v>
      </c>
      <c r="N6562">
        <v>0.1</v>
      </c>
      <c r="O6562" s="41">
        <v>2257.9699999999998</v>
      </c>
      <c r="P6562" s="41">
        <v>3370.1</v>
      </c>
    </row>
    <row r="6563" spans="1:16" x14ac:dyDescent="0.45">
      <c r="A6563" t="s">
        <v>1451</v>
      </c>
      <c r="B6563" t="s">
        <v>27</v>
      </c>
      <c r="C6563" t="s">
        <v>28</v>
      </c>
      <c r="D6563" s="40">
        <v>43900</v>
      </c>
      <c r="E6563" s="40">
        <v>44029</v>
      </c>
      <c r="F6563" s="40">
        <v>44043</v>
      </c>
      <c r="G6563" s="40">
        <v>44050</v>
      </c>
      <c r="H6563" t="s">
        <v>21</v>
      </c>
      <c r="I6563">
        <v>14</v>
      </c>
      <c r="J6563">
        <v>28</v>
      </c>
      <c r="K6563">
        <v>130</v>
      </c>
      <c r="L6563">
        <v>10</v>
      </c>
      <c r="M6563">
        <v>8</v>
      </c>
      <c r="N6563">
        <v>0.4</v>
      </c>
      <c r="O6563" s="41">
        <v>3272.88</v>
      </c>
      <c r="P6563" s="41">
        <v>5741.9</v>
      </c>
    </row>
    <row r="6564" spans="1:16" x14ac:dyDescent="0.45">
      <c r="A6564" t="s">
        <v>1452</v>
      </c>
      <c r="B6564" t="s">
        <v>19</v>
      </c>
      <c r="C6564" t="s">
        <v>25</v>
      </c>
      <c r="D6564" s="40">
        <v>43900</v>
      </c>
      <c r="E6564" s="40">
        <v>44029</v>
      </c>
      <c r="F6564" s="40">
        <v>44053</v>
      </c>
      <c r="G6564" s="40">
        <v>44058</v>
      </c>
      <c r="H6564" t="s">
        <v>21</v>
      </c>
      <c r="I6564">
        <v>5</v>
      </c>
      <c r="J6564">
        <v>36</v>
      </c>
      <c r="K6564">
        <v>354</v>
      </c>
      <c r="L6564">
        <v>1</v>
      </c>
      <c r="M6564">
        <v>2</v>
      </c>
      <c r="N6564">
        <v>0.05</v>
      </c>
      <c r="O6564">
        <v>646.41999999999996</v>
      </c>
      <c r="P6564">
        <v>964.8</v>
      </c>
    </row>
    <row r="6565" spans="1:16" x14ac:dyDescent="0.45">
      <c r="A6565" t="s">
        <v>1453</v>
      </c>
      <c r="B6565" t="s">
        <v>27</v>
      </c>
      <c r="C6565" t="s">
        <v>20</v>
      </c>
      <c r="D6565" s="40">
        <v>43900</v>
      </c>
      <c r="E6565" s="40">
        <v>44029</v>
      </c>
      <c r="F6565" s="40">
        <v>44047</v>
      </c>
      <c r="G6565" s="40">
        <v>44056</v>
      </c>
      <c r="H6565" t="s">
        <v>21</v>
      </c>
      <c r="I6565">
        <v>12</v>
      </c>
      <c r="J6565">
        <v>50</v>
      </c>
      <c r="K6565">
        <v>230</v>
      </c>
      <c r="L6565">
        <v>24</v>
      </c>
      <c r="M6565">
        <v>4</v>
      </c>
      <c r="N6565">
        <v>0.4</v>
      </c>
      <c r="O6565">
        <v>586.12</v>
      </c>
      <c r="P6565">
        <v>723.6</v>
      </c>
    </row>
    <row r="6566" spans="1:16" x14ac:dyDescent="0.45">
      <c r="A6566" t="s">
        <v>1454</v>
      </c>
      <c r="B6566" t="s">
        <v>19</v>
      </c>
      <c r="C6566" t="s">
        <v>34</v>
      </c>
      <c r="D6566" s="40">
        <v>43900</v>
      </c>
      <c r="E6566" s="40">
        <v>44029</v>
      </c>
      <c r="F6566" s="40">
        <v>44050</v>
      </c>
      <c r="G6566" s="40">
        <v>44053</v>
      </c>
      <c r="H6566" t="s">
        <v>21</v>
      </c>
      <c r="I6566">
        <v>4</v>
      </c>
      <c r="J6566">
        <v>6</v>
      </c>
      <c r="K6566">
        <v>307</v>
      </c>
      <c r="L6566">
        <v>14</v>
      </c>
      <c r="M6566">
        <v>6</v>
      </c>
      <c r="N6566">
        <v>7.4999999999999997E-2</v>
      </c>
      <c r="O6566" s="41">
        <v>1338.66</v>
      </c>
      <c r="P6566" s="41">
        <v>2974.8</v>
      </c>
    </row>
    <row r="6567" spans="1:16" x14ac:dyDescent="0.45">
      <c r="A6567" t="s">
        <v>1456</v>
      </c>
      <c r="B6567" t="s">
        <v>19</v>
      </c>
      <c r="C6567" t="s">
        <v>20</v>
      </c>
      <c r="D6567" s="40">
        <v>43900</v>
      </c>
      <c r="E6567" s="40">
        <v>44029</v>
      </c>
      <c r="F6567" s="40">
        <v>44056</v>
      </c>
      <c r="G6567" s="40">
        <v>44062</v>
      </c>
      <c r="H6567" t="s">
        <v>21</v>
      </c>
      <c r="I6567">
        <v>11</v>
      </c>
      <c r="J6567">
        <v>15</v>
      </c>
      <c r="K6567">
        <v>204</v>
      </c>
      <c r="L6567">
        <v>19</v>
      </c>
      <c r="M6567">
        <v>8</v>
      </c>
      <c r="N6567">
        <v>7.4999999999999997E-2</v>
      </c>
      <c r="O6567" s="41">
        <v>2215.02</v>
      </c>
      <c r="P6567" s="41">
        <v>3886</v>
      </c>
    </row>
    <row r="6568" spans="1:16" x14ac:dyDescent="0.45">
      <c r="A6568" t="s">
        <v>1455</v>
      </c>
      <c r="B6568" t="s">
        <v>27</v>
      </c>
      <c r="C6568" t="s">
        <v>28</v>
      </c>
      <c r="D6568" s="40">
        <v>43900</v>
      </c>
      <c r="E6568" s="40">
        <v>44029</v>
      </c>
      <c r="F6568" s="40">
        <v>44048</v>
      </c>
      <c r="G6568" s="40">
        <v>44049</v>
      </c>
      <c r="H6568" t="s">
        <v>21</v>
      </c>
      <c r="I6568">
        <v>16</v>
      </c>
      <c r="J6568">
        <v>42</v>
      </c>
      <c r="K6568">
        <v>200</v>
      </c>
      <c r="L6568">
        <v>1</v>
      </c>
      <c r="M6568">
        <v>1</v>
      </c>
      <c r="N6568">
        <v>0.1</v>
      </c>
      <c r="O6568" s="41">
        <v>1078.1600000000001</v>
      </c>
      <c r="P6568" s="41">
        <v>1996.6</v>
      </c>
    </row>
    <row r="6569" spans="1:16" x14ac:dyDescent="0.45">
      <c r="A6569" t="s">
        <v>1463</v>
      </c>
      <c r="B6569" t="s">
        <v>19</v>
      </c>
      <c r="C6569" t="s">
        <v>20</v>
      </c>
      <c r="D6569" s="40">
        <v>43900</v>
      </c>
      <c r="E6569" s="40">
        <v>44029</v>
      </c>
      <c r="F6569" s="40">
        <v>44032</v>
      </c>
      <c r="G6569" s="40">
        <v>44037</v>
      </c>
      <c r="H6569" t="s">
        <v>21</v>
      </c>
      <c r="I6569">
        <v>10</v>
      </c>
      <c r="J6569">
        <v>47</v>
      </c>
      <c r="K6569">
        <v>207</v>
      </c>
      <c r="L6569">
        <v>5</v>
      </c>
      <c r="M6569">
        <v>8</v>
      </c>
      <c r="N6569">
        <v>7.4999999999999997E-2</v>
      </c>
      <c r="O6569">
        <v>87.23</v>
      </c>
      <c r="P6569">
        <v>207.7</v>
      </c>
    </row>
    <row r="6570" spans="1:16" x14ac:dyDescent="0.45">
      <c r="A6570" t="s">
        <v>1457</v>
      </c>
      <c r="B6570" t="s">
        <v>19</v>
      </c>
      <c r="C6570" t="s">
        <v>41</v>
      </c>
      <c r="D6570" s="40">
        <v>43900</v>
      </c>
      <c r="E6570" s="40">
        <v>44029</v>
      </c>
      <c r="F6570" s="40">
        <v>44042</v>
      </c>
      <c r="G6570" s="40">
        <v>44052</v>
      </c>
      <c r="H6570" t="s">
        <v>21</v>
      </c>
      <c r="I6570">
        <v>10</v>
      </c>
      <c r="J6570">
        <v>31</v>
      </c>
      <c r="K6570">
        <v>85</v>
      </c>
      <c r="L6570">
        <v>1</v>
      </c>
      <c r="M6570">
        <v>6</v>
      </c>
      <c r="N6570">
        <v>0.05</v>
      </c>
      <c r="O6570">
        <v>347.86</v>
      </c>
      <c r="P6570">
        <v>790.6</v>
      </c>
    </row>
    <row r="6571" spans="1:16" x14ac:dyDescent="0.45">
      <c r="A6571" t="s">
        <v>1458</v>
      </c>
      <c r="B6571" t="s">
        <v>43</v>
      </c>
      <c r="C6571" t="s">
        <v>25</v>
      </c>
      <c r="D6571" s="40">
        <v>43900</v>
      </c>
      <c r="E6571" s="40">
        <v>44029</v>
      </c>
      <c r="F6571" s="40">
        <v>44035</v>
      </c>
      <c r="G6571" s="40">
        <v>44039</v>
      </c>
      <c r="H6571" t="s">
        <v>21</v>
      </c>
      <c r="I6571">
        <v>26</v>
      </c>
      <c r="J6571">
        <v>49</v>
      </c>
      <c r="K6571">
        <v>364</v>
      </c>
      <c r="L6571">
        <v>41</v>
      </c>
      <c r="M6571">
        <v>2</v>
      </c>
      <c r="N6571">
        <v>0.05</v>
      </c>
      <c r="O6571" s="41">
        <v>2951.69</v>
      </c>
      <c r="P6571" s="41">
        <v>5366.7</v>
      </c>
    </row>
    <row r="6572" spans="1:16" x14ac:dyDescent="0.45">
      <c r="A6572" t="s">
        <v>1459</v>
      </c>
      <c r="B6572" t="s">
        <v>19</v>
      </c>
      <c r="C6572" t="s">
        <v>20</v>
      </c>
      <c r="D6572" s="40">
        <v>43900</v>
      </c>
      <c r="E6572" s="40">
        <v>44029</v>
      </c>
      <c r="F6572" s="40">
        <v>44043</v>
      </c>
      <c r="G6572" s="40">
        <v>44046</v>
      </c>
      <c r="H6572" t="s">
        <v>21</v>
      </c>
      <c r="I6572">
        <v>7</v>
      </c>
      <c r="J6572">
        <v>23</v>
      </c>
      <c r="K6572">
        <v>220</v>
      </c>
      <c r="L6572">
        <v>47</v>
      </c>
      <c r="M6572">
        <v>4</v>
      </c>
      <c r="N6572">
        <v>0.05</v>
      </c>
      <c r="O6572">
        <v>458.28</v>
      </c>
      <c r="P6572" s="41">
        <v>1145.7</v>
      </c>
    </row>
    <row r="6573" spans="1:16" x14ac:dyDescent="0.45">
      <c r="A6573" t="s">
        <v>1460</v>
      </c>
      <c r="B6573" t="s">
        <v>27</v>
      </c>
      <c r="C6573" t="s">
        <v>20</v>
      </c>
      <c r="D6573" s="40">
        <v>43900</v>
      </c>
      <c r="E6573" s="40">
        <v>44029</v>
      </c>
      <c r="F6573" s="40">
        <v>44033</v>
      </c>
      <c r="G6573" s="40">
        <v>44035</v>
      </c>
      <c r="H6573" t="s">
        <v>21</v>
      </c>
      <c r="I6573">
        <v>13</v>
      </c>
      <c r="J6573">
        <v>19</v>
      </c>
      <c r="K6573">
        <v>204</v>
      </c>
      <c r="L6573">
        <v>19</v>
      </c>
      <c r="M6573">
        <v>2</v>
      </c>
      <c r="N6573">
        <v>0.4</v>
      </c>
      <c r="O6573" s="41">
        <v>2403.16</v>
      </c>
      <c r="P6573" s="41">
        <v>3939.6</v>
      </c>
    </row>
    <row r="6574" spans="1:16" x14ac:dyDescent="0.45">
      <c r="A6574" t="s">
        <v>1461</v>
      </c>
      <c r="B6574" t="s">
        <v>36</v>
      </c>
      <c r="C6574" t="s">
        <v>47</v>
      </c>
      <c r="D6574" s="40">
        <v>43900</v>
      </c>
      <c r="E6574" s="40">
        <v>44029</v>
      </c>
      <c r="F6574" s="40">
        <v>44046</v>
      </c>
      <c r="G6574" s="40">
        <v>44051</v>
      </c>
      <c r="H6574" t="s">
        <v>21</v>
      </c>
      <c r="I6574">
        <v>24</v>
      </c>
      <c r="J6574">
        <v>32</v>
      </c>
      <c r="K6574">
        <v>16</v>
      </c>
      <c r="L6574">
        <v>36</v>
      </c>
      <c r="M6574">
        <v>2</v>
      </c>
      <c r="N6574">
        <v>0.4</v>
      </c>
      <c r="O6574" s="41">
        <v>1637.75</v>
      </c>
      <c r="P6574" s="41">
        <v>2599.6</v>
      </c>
    </row>
    <row r="6575" spans="1:16" x14ac:dyDescent="0.45">
      <c r="A6575" t="s">
        <v>1462</v>
      </c>
      <c r="B6575" t="s">
        <v>19</v>
      </c>
      <c r="C6575" t="s">
        <v>28</v>
      </c>
      <c r="D6575" s="40">
        <v>43900</v>
      </c>
      <c r="E6575" s="40">
        <v>44029</v>
      </c>
      <c r="F6575" s="40">
        <v>44054</v>
      </c>
      <c r="G6575" s="40">
        <v>44058</v>
      </c>
      <c r="H6575" t="s">
        <v>21</v>
      </c>
      <c r="I6575">
        <v>6</v>
      </c>
      <c r="J6575">
        <v>9</v>
      </c>
      <c r="K6575">
        <v>161</v>
      </c>
      <c r="L6575">
        <v>6</v>
      </c>
      <c r="M6575">
        <v>8</v>
      </c>
      <c r="N6575">
        <v>7.4999999999999997E-2</v>
      </c>
      <c r="O6575">
        <v>110.75</v>
      </c>
      <c r="P6575">
        <v>194.3</v>
      </c>
    </row>
    <row r="6576" spans="1:16" x14ac:dyDescent="0.45">
      <c r="A6576" t="s">
        <v>1439</v>
      </c>
      <c r="B6576" t="s">
        <v>19</v>
      </c>
      <c r="C6576" t="s">
        <v>34</v>
      </c>
      <c r="D6576" s="40">
        <v>43900</v>
      </c>
      <c r="E6576" s="40">
        <v>44030</v>
      </c>
      <c r="F6576" s="40">
        <v>44058</v>
      </c>
      <c r="G6576" s="40">
        <v>44059</v>
      </c>
      <c r="H6576" t="s">
        <v>21</v>
      </c>
      <c r="I6576">
        <v>11</v>
      </c>
      <c r="J6576">
        <v>18</v>
      </c>
      <c r="K6576">
        <v>317</v>
      </c>
      <c r="L6576">
        <v>8</v>
      </c>
      <c r="M6576">
        <v>3</v>
      </c>
      <c r="N6576">
        <v>0.05</v>
      </c>
      <c r="O6576">
        <v>505.45</v>
      </c>
      <c r="P6576" s="41">
        <v>1098.8</v>
      </c>
    </row>
    <row r="6577" spans="1:16" x14ac:dyDescent="0.45">
      <c r="A6577" t="s">
        <v>1440</v>
      </c>
      <c r="B6577" t="s">
        <v>19</v>
      </c>
      <c r="C6577" t="s">
        <v>41</v>
      </c>
      <c r="D6577" s="40">
        <v>43900</v>
      </c>
      <c r="E6577" s="40">
        <v>44030</v>
      </c>
      <c r="F6577" s="40">
        <v>44050</v>
      </c>
      <c r="G6577" s="40">
        <v>44056</v>
      </c>
      <c r="H6577" t="s">
        <v>21</v>
      </c>
      <c r="I6577">
        <v>9</v>
      </c>
      <c r="J6577">
        <v>14</v>
      </c>
      <c r="K6577">
        <v>73</v>
      </c>
      <c r="L6577">
        <v>13</v>
      </c>
      <c r="M6577">
        <v>1</v>
      </c>
      <c r="N6577">
        <v>7.4999999999999997E-2</v>
      </c>
      <c r="O6577">
        <v>655.26</v>
      </c>
      <c r="P6577" s="41">
        <v>1092.0999999999999</v>
      </c>
    </row>
    <row r="6578" spans="1:16" x14ac:dyDescent="0.45">
      <c r="A6578" t="s">
        <v>1443</v>
      </c>
      <c r="B6578" t="s">
        <v>36</v>
      </c>
      <c r="C6578" t="s">
        <v>47</v>
      </c>
      <c r="D6578" s="40">
        <v>43900</v>
      </c>
      <c r="E6578" s="40">
        <v>44030</v>
      </c>
      <c r="F6578" s="40">
        <v>44033</v>
      </c>
      <c r="G6578" s="40">
        <v>44042</v>
      </c>
      <c r="H6578" t="s">
        <v>21</v>
      </c>
      <c r="I6578">
        <v>21</v>
      </c>
      <c r="J6578">
        <v>18</v>
      </c>
      <c r="K6578">
        <v>18</v>
      </c>
      <c r="L6578">
        <v>7</v>
      </c>
      <c r="M6578">
        <v>5</v>
      </c>
      <c r="N6578">
        <v>0.1</v>
      </c>
      <c r="O6578">
        <v>699.41</v>
      </c>
      <c r="P6578">
        <v>958.1</v>
      </c>
    </row>
    <row r="6579" spans="1:16" x14ac:dyDescent="0.45">
      <c r="A6579" t="s">
        <v>1441</v>
      </c>
      <c r="B6579" t="s">
        <v>19</v>
      </c>
      <c r="C6579" t="s">
        <v>34</v>
      </c>
      <c r="D6579" s="40">
        <v>43900</v>
      </c>
      <c r="E6579" s="40">
        <v>44030</v>
      </c>
      <c r="F6579" s="40">
        <v>44050</v>
      </c>
      <c r="G6579" s="40">
        <v>44052</v>
      </c>
      <c r="H6579" t="s">
        <v>21</v>
      </c>
      <c r="I6579">
        <v>9</v>
      </c>
      <c r="J6579">
        <v>4</v>
      </c>
      <c r="K6579">
        <v>322</v>
      </c>
      <c r="L6579">
        <v>13</v>
      </c>
      <c r="M6579">
        <v>7</v>
      </c>
      <c r="N6579">
        <v>0.05</v>
      </c>
      <c r="O6579" s="41">
        <v>1286.4000000000001</v>
      </c>
      <c r="P6579" s="41">
        <v>2010</v>
      </c>
    </row>
    <row r="6580" spans="1:16" x14ac:dyDescent="0.45">
      <c r="A6580" t="s">
        <v>1442</v>
      </c>
      <c r="B6580" t="s">
        <v>19</v>
      </c>
      <c r="C6580" t="s">
        <v>28</v>
      </c>
      <c r="D6580" s="40">
        <v>43900</v>
      </c>
      <c r="E6580" s="40">
        <v>44030</v>
      </c>
      <c r="F6580" s="40">
        <v>44043</v>
      </c>
      <c r="G6580" s="40">
        <v>44050</v>
      </c>
      <c r="H6580" t="s">
        <v>21</v>
      </c>
      <c r="I6580">
        <v>2</v>
      </c>
      <c r="J6580">
        <v>34</v>
      </c>
      <c r="K6580">
        <v>167</v>
      </c>
      <c r="L6580">
        <v>3</v>
      </c>
      <c r="M6580">
        <v>4</v>
      </c>
      <c r="N6580">
        <v>0.1</v>
      </c>
      <c r="O6580" s="41">
        <v>1234.94</v>
      </c>
      <c r="P6580" s="41">
        <v>1929.6</v>
      </c>
    </row>
    <row r="6581" spans="1:16" x14ac:dyDescent="0.45">
      <c r="A6581" t="s">
        <v>1444</v>
      </c>
      <c r="B6581" t="s">
        <v>27</v>
      </c>
      <c r="C6581" t="s">
        <v>25</v>
      </c>
      <c r="D6581" s="40">
        <v>43900</v>
      </c>
      <c r="E6581" s="40">
        <v>44030</v>
      </c>
      <c r="F6581" s="40">
        <v>44043</v>
      </c>
      <c r="G6581" s="40">
        <v>44046</v>
      </c>
      <c r="H6581" t="s">
        <v>21</v>
      </c>
      <c r="I6581">
        <v>20</v>
      </c>
      <c r="J6581">
        <v>29</v>
      </c>
      <c r="K6581">
        <v>353</v>
      </c>
      <c r="L6581">
        <v>38</v>
      </c>
      <c r="M6581">
        <v>8</v>
      </c>
      <c r="N6581">
        <v>0.15</v>
      </c>
      <c r="O6581">
        <v>312.35000000000002</v>
      </c>
      <c r="P6581">
        <v>743.7</v>
      </c>
    </row>
    <row r="6582" spans="1:16" x14ac:dyDescent="0.45">
      <c r="A6582" t="s">
        <v>1450</v>
      </c>
      <c r="B6582" t="s">
        <v>27</v>
      </c>
      <c r="C6582" t="s">
        <v>28</v>
      </c>
      <c r="D6582" s="40">
        <v>43900</v>
      </c>
      <c r="E6582" s="40">
        <v>44030</v>
      </c>
      <c r="F6582" s="40">
        <v>44035</v>
      </c>
      <c r="G6582" s="40">
        <v>44040</v>
      </c>
      <c r="H6582" t="s">
        <v>21</v>
      </c>
      <c r="I6582">
        <v>16</v>
      </c>
      <c r="J6582">
        <v>46</v>
      </c>
      <c r="K6582">
        <v>148</v>
      </c>
      <c r="L6582">
        <v>9</v>
      </c>
      <c r="M6582">
        <v>5</v>
      </c>
      <c r="N6582">
        <v>0.2</v>
      </c>
      <c r="O6582" s="41">
        <v>4754.32</v>
      </c>
      <c r="P6582" s="41">
        <v>5942.9</v>
      </c>
    </row>
    <row r="6583" spans="1:16" x14ac:dyDescent="0.45">
      <c r="A6583" t="s">
        <v>1445</v>
      </c>
      <c r="B6583" t="s">
        <v>19</v>
      </c>
      <c r="C6583" t="s">
        <v>47</v>
      </c>
      <c r="D6583" s="40">
        <v>43900</v>
      </c>
      <c r="E6583" s="40">
        <v>44030</v>
      </c>
      <c r="F6583" s="40">
        <v>44042</v>
      </c>
      <c r="G6583" s="40">
        <v>44048</v>
      </c>
      <c r="H6583" t="s">
        <v>21</v>
      </c>
      <c r="I6583">
        <v>7</v>
      </c>
      <c r="J6583">
        <v>7</v>
      </c>
      <c r="K6583">
        <v>50</v>
      </c>
      <c r="L6583">
        <v>17</v>
      </c>
      <c r="M6583">
        <v>6</v>
      </c>
      <c r="N6583">
        <v>0.05</v>
      </c>
      <c r="O6583" s="41">
        <v>2198.94</v>
      </c>
      <c r="P6583" s="41">
        <v>3664.9</v>
      </c>
    </row>
    <row r="6584" spans="1:16" x14ac:dyDescent="0.45">
      <c r="A6584" t="s">
        <v>1446</v>
      </c>
      <c r="B6584" t="s">
        <v>27</v>
      </c>
      <c r="C6584" t="s">
        <v>25</v>
      </c>
      <c r="D6584" s="40">
        <v>43900</v>
      </c>
      <c r="E6584" s="40">
        <v>44030</v>
      </c>
      <c r="F6584" s="40">
        <v>44050</v>
      </c>
      <c r="G6584" s="40">
        <v>44053</v>
      </c>
      <c r="H6584" t="s">
        <v>21</v>
      </c>
      <c r="I6584">
        <v>13</v>
      </c>
      <c r="J6584">
        <v>26</v>
      </c>
      <c r="K6584">
        <v>346</v>
      </c>
      <c r="L6584">
        <v>19</v>
      </c>
      <c r="M6584">
        <v>3</v>
      </c>
      <c r="N6584">
        <v>7.4999999999999997E-2</v>
      </c>
      <c r="O6584" s="41">
        <v>3219.82</v>
      </c>
      <c r="P6584" s="41">
        <v>3879.3</v>
      </c>
    </row>
    <row r="6585" spans="1:16" x14ac:dyDescent="0.45">
      <c r="A6585" t="s">
        <v>1447</v>
      </c>
      <c r="B6585" t="s">
        <v>19</v>
      </c>
      <c r="C6585" t="s">
        <v>25</v>
      </c>
      <c r="D6585" s="40">
        <v>43900</v>
      </c>
      <c r="E6585" s="40">
        <v>44030</v>
      </c>
      <c r="F6585" s="40">
        <v>44056</v>
      </c>
      <c r="G6585" s="40">
        <v>44061</v>
      </c>
      <c r="H6585" t="s">
        <v>21</v>
      </c>
      <c r="I6585">
        <v>5</v>
      </c>
      <c r="J6585">
        <v>12</v>
      </c>
      <c r="K6585">
        <v>347</v>
      </c>
      <c r="L6585">
        <v>14</v>
      </c>
      <c r="M6585">
        <v>8</v>
      </c>
      <c r="N6585">
        <v>0.4</v>
      </c>
      <c r="O6585">
        <v>720.38</v>
      </c>
      <c r="P6585" s="41">
        <v>1125.5999999999999</v>
      </c>
    </row>
    <row r="6586" spans="1:16" x14ac:dyDescent="0.45">
      <c r="A6586" t="s">
        <v>1448</v>
      </c>
      <c r="B6586" t="s">
        <v>19</v>
      </c>
      <c r="C6586" t="s">
        <v>28</v>
      </c>
      <c r="D6586" s="40">
        <v>43900</v>
      </c>
      <c r="E6586" s="40">
        <v>44030</v>
      </c>
      <c r="F6586" s="40">
        <v>44054</v>
      </c>
      <c r="G6586" s="40">
        <v>44057</v>
      </c>
      <c r="H6586" t="s">
        <v>21</v>
      </c>
      <c r="I6586">
        <v>11</v>
      </c>
      <c r="J6586">
        <v>33</v>
      </c>
      <c r="K6586">
        <v>132</v>
      </c>
      <c r="L6586">
        <v>20</v>
      </c>
      <c r="M6586">
        <v>7</v>
      </c>
      <c r="N6586">
        <v>0.1</v>
      </c>
      <c r="O6586" s="41">
        <v>1171.43</v>
      </c>
      <c r="P6586" s="41">
        <v>1889.4</v>
      </c>
    </row>
    <row r="6587" spans="1:16" x14ac:dyDescent="0.45">
      <c r="A6587" t="s">
        <v>1449</v>
      </c>
      <c r="B6587" t="s">
        <v>19</v>
      </c>
      <c r="C6587" t="s">
        <v>34</v>
      </c>
      <c r="D6587" s="40">
        <v>43900</v>
      </c>
      <c r="E6587" s="40">
        <v>44030</v>
      </c>
      <c r="F6587" s="40">
        <v>44033</v>
      </c>
      <c r="G6587" s="40">
        <v>44043</v>
      </c>
      <c r="H6587" t="s">
        <v>21</v>
      </c>
      <c r="I6587">
        <v>7</v>
      </c>
      <c r="J6587">
        <v>9</v>
      </c>
      <c r="K6587">
        <v>290</v>
      </c>
      <c r="L6587">
        <v>40</v>
      </c>
      <c r="M6587">
        <v>8</v>
      </c>
      <c r="N6587">
        <v>0.05</v>
      </c>
      <c r="O6587" s="41">
        <v>1221.01</v>
      </c>
      <c r="P6587" s="41">
        <v>1822.4</v>
      </c>
    </row>
    <row r="6588" spans="1:16" x14ac:dyDescent="0.45">
      <c r="A6588" t="s">
        <v>1425</v>
      </c>
      <c r="B6588" t="s">
        <v>19</v>
      </c>
      <c r="C6588" t="s">
        <v>20</v>
      </c>
      <c r="D6588" s="40">
        <v>43900</v>
      </c>
      <c r="E6588" s="40">
        <v>44031</v>
      </c>
      <c r="F6588" s="40">
        <v>44048</v>
      </c>
      <c r="G6588" s="40">
        <v>44055</v>
      </c>
      <c r="H6588" t="s">
        <v>21</v>
      </c>
      <c r="I6588">
        <v>5</v>
      </c>
      <c r="J6588">
        <v>1</v>
      </c>
      <c r="K6588">
        <v>249</v>
      </c>
      <c r="L6588">
        <v>25</v>
      </c>
      <c r="M6588">
        <v>5</v>
      </c>
      <c r="N6588">
        <v>7.4999999999999997E-2</v>
      </c>
      <c r="O6588">
        <v>804.8</v>
      </c>
      <c r="P6588" s="41">
        <v>1031.8</v>
      </c>
    </row>
    <row r="6589" spans="1:16" x14ac:dyDescent="0.45">
      <c r="A6589" t="s">
        <v>1426</v>
      </c>
      <c r="B6589" t="s">
        <v>43</v>
      </c>
      <c r="C6589" t="s">
        <v>25</v>
      </c>
      <c r="D6589" s="40">
        <v>43900</v>
      </c>
      <c r="E6589" s="40">
        <v>44031</v>
      </c>
      <c r="F6589" s="40">
        <v>44045</v>
      </c>
      <c r="G6589" s="40">
        <v>44047</v>
      </c>
      <c r="H6589" t="s">
        <v>21</v>
      </c>
      <c r="I6589">
        <v>26</v>
      </c>
      <c r="J6589">
        <v>10</v>
      </c>
      <c r="K6589">
        <v>335</v>
      </c>
      <c r="L6589">
        <v>16</v>
      </c>
      <c r="M6589">
        <v>3</v>
      </c>
      <c r="N6589">
        <v>7.4999999999999997E-2</v>
      </c>
      <c r="O6589">
        <v>86.43</v>
      </c>
      <c r="P6589">
        <v>201</v>
      </c>
    </row>
    <row r="6590" spans="1:16" x14ac:dyDescent="0.45">
      <c r="A6590" t="s">
        <v>1427</v>
      </c>
      <c r="B6590" t="s">
        <v>27</v>
      </c>
      <c r="C6590" t="s">
        <v>41</v>
      </c>
      <c r="D6590" s="40">
        <v>44000</v>
      </c>
      <c r="E6590" s="40">
        <v>44031</v>
      </c>
      <c r="F6590" s="40">
        <v>44044</v>
      </c>
      <c r="G6590" s="40">
        <v>44048</v>
      </c>
      <c r="H6590" t="s">
        <v>21</v>
      </c>
      <c r="I6590">
        <v>13</v>
      </c>
      <c r="J6590">
        <v>34</v>
      </c>
      <c r="K6590">
        <v>74</v>
      </c>
      <c r="L6590">
        <v>13</v>
      </c>
      <c r="M6590">
        <v>5</v>
      </c>
      <c r="N6590">
        <v>0.05</v>
      </c>
      <c r="O6590" s="41">
        <v>2253.88</v>
      </c>
      <c r="P6590" s="41">
        <v>3886</v>
      </c>
    </row>
    <row r="6591" spans="1:16" x14ac:dyDescent="0.45">
      <c r="A6591" t="s">
        <v>1428</v>
      </c>
      <c r="B6591" t="s">
        <v>19</v>
      </c>
      <c r="C6591" t="s">
        <v>28</v>
      </c>
      <c r="D6591" s="40">
        <v>43900</v>
      </c>
      <c r="E6591" s="40">
        <v>44031</v>
      </c>
      <c r="F6591" s="40">
        <v>44047</v>
      </c>
      <c r="G6591" s="40">
        <v>44054</v>
      </c>
      <c r="H6591" t="s">
        <v>21</v>
      </c>
      <c r="I6591">
        <v>6</v>
      </c>
      <c r="J6591">
        <v>31</v>
      </c>
      <c r="K6591">
        <v>105</v>
      </c>
      <c r="L6591">
        <v>27</v>
      </c>
      <c r="M6591">
        <v>1</v>
      </c>
      <c r="N6591">
        <v>7.4999999999999997E-2</v>
      </c>
      <c r="O6591">
        <v>700.69</v>
      </c>
      <c r="P6591" s="41">
        <v>1112.2</v>
      </c>
    </row>
    <row r="6592" spans="1:16" x14ac:dyDescent="0.45">
      <c r="A6592" t="s">
        <v>1429</v>
      </c>
      <c r="B6592" t="s">
        <v>43</v>
      </c>
      <c r="C6592" t="s">
        <v>28</v>
      </c>
      <c r="D6592" s="40">
        <v>43900</v>
      </c>
      <c r="E6592" s="40">
        <v>44031</v>
      </c>
      <c r="F6592" s="40">
        <v>44044</v>
      </c>
      <c r="G6592" s="40">
        <v>44054</v>
      </c>
      <c r="H6592" t="s">
        <v>21</v>
      </c>
      <c r="I6592">
        <v>28</v>
      </c>
      <c r="J6592">
        <v>22</v>
      </c>
      <c r="K6592">
        <v>136</v>
      </c>
      <c r="L6592">
        <v>38</v>
      </c>
      <c r="M6592">
        <v>7</v>
      </c>
      <c r="N6592">
        <v>0.15</v>
      </c>
      <c r="O6592">
        <v>146.26</v>
      </c>
      <c r="P6592">
        <v>247.9</v>
      </c>
    </row>
    <row r="6593" spans="1:16" x14ac:dyDescent="0.45">
      <c r="A6593" t="s">
        <v>1430</v>
      </c>
      <c r="B6593" t="s">
        <v>36</v>
      </c>
      <c r="C6593" t="s">
        <v>28</v>
      </c>
      <c r="D6593" s="40">
        <v>43900</v>
      </c>
      <c r="E6593" s="40">
        <v>44031</v>
      </c>
      <c r="F6593" s="40">
        <v>44058</v>
      </c>
      <c r="G6593" s="40">
        <v>44059</v>
      </c>
      <c r="H6593" t="s">
        <v>21</v>
      </c>
      <c r="I6593">
        <v>25</v>
      </c>
      <c r="J6593">
        <v>46</v>
      </c>
      <c r="K6593">
        <v>198</v>
      </c>
      <c r="L6593">
        <v>20</v>
      </c>
      <c r="M6593">
        <v>2</v>
      </c>
      <c r="N6593">
        <v>0.05</v>
      </c>
      <c r="O6593" s="41">
        <v>2711.49</v>
      </c>
      <c r="P6593" s="41">
        <v>3819</v>
      </c>
    </row>
    <row r="6594" spans="1:16" x14ac:dyDescent="0.45">
      <c r="A6594" t="s">
        <v>1431</v>
      </c>
      <c r="B6594" t="s">
        <v>43</v>
      </c>
      <c r="C6594" t="s">
        <v>28</v>
      </c>
      <c r="D6594" s="40">
        <v>43900</v>
      </c>
      <c r="E6594" s="40">
        <v>44031</v>
      </c>
      <c r="F6594" s="40">
        <v>44042</v>
      </c>
      <c r="G6594" s="40">
        <v>44051</v>
      </c>
      <c r="H6594" t="s">
        <v>21</v>
      </c>
      <c r="I6594">
        <v>26</v>
      </c>
      <c r="J6594">
        <v>37</v>
      </c>
      <c r="K6594">
        <v>169</v>
      </c>
      <c r="L6594">
        <v>32</v>
      </c>
      <c r="M6594">
        <v>8</v>
      </c>
      <c r="N6594">
        <v>0.3</v>
      </c>
      <c r="O6594" s="41">
        <v>3229.07</v>
      </c>
      <c r="P6594" s="41">
        <v>3986.5</v>
      </c>
    </row>
    <row r="6595" spans="1:16" x14ac:dyDescent="0.45">
      <c r="A6595" t="s">
        <v>1432</v>
      </c>
      <c r="B6595" t="s">
        <v>19</v>
      </c>
      <c r="C6595" t="s">
        <v>28</v>
      </c>
      <c r="D6595" s="40">
        <v>43900</v>
      </c>
      <c r="E6595" s="40">
        <v>44031</v>
      </c>
      <c r="F6595" s="40">
        <v>44058</v>
      </c>
      <c r="G6595" s="40">
        <v>44068</v>
      </c>
      <c r="H6595" t="s">
        <v>21</v>
      </c>
      <c r="I6595">
        <v>8</v>
      </c>
      <c r="J6595">
        <v>50</v>
      </c>
      <c r="K6595">
        <v>127</v>
      </c>
      <c r="L6595">
        <v>35</v>
      </c>
      <c r="M6595">
        <v>6</v>
      </c>
      <c r="N6595">
        <v>0.05</v>
      </c>
      <c r="O6595" s="41">
        <v>2273.31</v>
      </c>
      <c r="P6595" s="41">
        <v>3919.5</v>
      </c>
    </row>
    <row r="6596" spans="1:16" x14ac:dyDescent="0.45">
      <c r="A6596" t="s">
        <v>1433</v>
      </c>
      <c r="B6596" t="s">
        <v>27</v>
      </c>
      <c r="C6596" t="s">
        <v>25</v>
      </c>
      <c r="D6596" s="40">
        <v>43900</v>
      </c>
      <c r="E6596" s="40">
        <v>44031</v>
      </c>
      <c r="F6596" s="40">
        <v>44047</v>
      </c>
      <c r="G6596" s="40">
        <v>44056</v>
      </c>
      <c r="H6596" t="s">
        <v>21</v>
      </c>
      <c r="I6596">
        <v>16</v>
      </c>
      <c r="J6596">
        <v>37</v>
      </c>
      <c r="K6596">
        <v>338</v>
      </c>
      <c r="L6596">
        <v>19</v>
      </c>
      <c r="M6596">
        <v>2</v>
      </c>
      <c r="N6596">
        <v>7.4999999999999997E-2</v>
      </c>
      <c r="O6596" s="41">
        <v>3062.44</v>
      </c>
      <c r="P6596" s="41">
        <v>3926.2</v>
      </c>
    </row>
    <row r="6597" spans="1:16" x14ac:dyDescent="0.45">
      <c r="A6597" t="s">
        <v>1434</v>
      </c>
      <c r="B6597" t="s">
        <v>43</v>
      </c>
      <c r="C6597" t="s">
        <v>25</v>
      </c>
      <c r="D6597" s="40">
        <v>43900</v>
      </c>
      <c r="E6597" s="40">
        <v>44031</v>
      </c>
      <c r="F6597" s="40">
        <v>44044</v>
      </c>
      <c r="G6597" s="40">
        <v>44049</v>
      </c>
      <c r="H6597" t="s">
        <v>21</v>
      </c>
      <c r="I6597">
        <v>26</v>
      </c>
      <c r="J6597">
        <v>46</v>
      </c>
      <c r="K6597">
        <v>343</v>
      </c>
      <c r="L6597">
        <v>23</v>
      </c>
      <c r="M6597">
        <v>3</v>
      </c>
      <c r="N6597">
        <v>0.05</v>
      </c>
      <c r="O6597">
        <v>108.81</v>
      </c>
      <c r="P6597">
        <v>187.6</v>
      </c>
    </row>
    <row r="6598" spans="1:16" x14ac:dyDescent="0.45">
      <c r="A6598" t="s">
        <v>1435</v>
      </c>
      <c r="B6598" t="s">
        <v>36</v>
      </c>
      <c r="C6598" t="s">
        <v>28</v>
      </c>
      <c r="D6598" s="40">
        <v>43900</v>
      </c>
      <c r="E6598" s="40">
        <v>44031</v>
      </c>
      <c r="F6598" s="40">
        <v>44048</v>
      </c>
      <c r="G6598" s="40">
        <v>44050</v>
      </c>
      <c r="H6598" t="s">
        <v>21</v>
      </c>
      <c r="I6598">
        <v>22</v>
      </c>
      <c r="J6598">
        <v>16</v>
      </c>
      <c r="K6598">
        <v>134</v>
      </c>
      <c r="L6598">
        <v>1</v>
      </c>
      <c r="M6598">
        <v>3</v>
      </c>
      <c r="N6598">
        <v>0.05</v>
      </c>
      <c r="O6598">
        <v>577.80999999999995</v>
      </c>
      <c r="P6598" s="41">
        <v>1313.2</v>
      </c>
    </row>
    <row r="6599" spans="1:16" x14ac:dyDescent="0.45">
      <c r="A6599" t="s">
        <v>1436</v>
      </c>
      <c r="B6599" t="s">
        <v>43</v>
      </c>
      <c r="C6599" t="s">
        <v>20</v>
      </c>
      <c r="D6599" s="40">
        <v>43900</v>
      </c>
      <c r="E6599" s="40">
        <v>44031</v>
      </c>
      <c r="F6599" s="40">
        <v>44048</v>
      </c>
      <c r="G6599" s="40">
        <v>44052</v>
      </c>
      <c r="H6599" t="s">
        <v>21</v>
      </c>
      <c r="I6599">
        <v>28</v>
      </c>
      <c r="J6599">
        <v>38</v>
      </c>
      <c r="K6599">
        <v>221</v>
      </c>
      <c r="L6599">
        <v>13</v>
      </c>
      <c r="M6599">
        <v>8</v>
      </c>
      <c r="N6599">
        <v>0.1</v>
      </c>
      <c r="O6599">
        <v>227.8</v>
      </c>
      <c r="P6599">
        <v>268</v>
      </c>
    </row>
    <row r="6600" spans="1:16" x14ac:dyDescent="0.45">
      <c r="A6600" t="s">
        <v>1437</v>
      </c>
      <c r="B6600" t="s">
        <v>36</v>
      </c>
      <c r="C6600" t="s">
        <v>28</v>
      </c>
      <c r="D6600" s="40">
        <v>43900</v>
      </c>
      <c r="E6600" s="40">
        <v>44031</v>
      </c>
      <c r="F6600" s="40">
        <v>44041</v>
      </c>
      <c r="G6600" s="40">
        <v>44047</v>
      </c>
      <c r="H6600" t="s">
        <v>21</v>
      </c>
      <c r="I6600">
        <v>21</v>
      </c>
      <c r="J6600">
        <v>8</v>
      </c>
      <c r="K6600">
        <v>183</v>
      </c>
      <c r="L6600">
        <v>18</v>
      </c>
      <c r="M6600">
        <v>6</v>
      </c>
      <c r="N6600">
        <v>0.05</v>
      </c>
      <c r="O6600" s="41">
        <v>1383.28</v>
      </c>
      <c r="P6600" s="41">
        <v>1869.3</v>
      </c>
    </row>
    <row r="6601" spans="1:16" x14ac:dyDescent="0.45">
      <c r="A6601" t="s">
        <v>1438</v>
      </c>
      <c r="B6601" t="s">
        <v>27</v>
      </c>
      <c r="C6601" t="s">
        <v>28</v>
      </c>
      <c r="D6601" s="40">
        <v>43900</v>
      </c>
      <c r="E6601" s="40">
        <v>44031</v>
      </c>
      <c r="F6601" s="40">
        <v>44034</v>
      </c>
      <c r="G6601" s="40">
        <v>44037</v>
      </c>
      <c r="H6601" t="s">
        <v>21</v>
      </c>
      <c r="I6601">
        <v>17</v>
      </c>
      <c r="J6601">
        <v>36</v>
      </c>
      <c r="K6601">
        <v>152</v>
      </c>
      <c r="L6601">
        <v>1</v>
      </c>
      <c r="M6601">
        <v>1</v>
      </c>
      <c r="N6601">
        <v>0.1</v>
      </c>
      <c r="O6601">
        <v>794.49</v>
      </c>
      <c r="P6601" s="41">
        <v>1031.8</v>
      </c>
    </row>
    <row r="6602" spans="1:16" x14ac:dyDescent="0.45">
      <c r="A6602" t="s">
        <v>1417</v>
      </c>
      <c r="B6602" t="s">
        <v>19</v>
      </c>
      <c r="C6602" t="s">
        <v>28</v>
      </c>
      <c r="D6602" s="40">
        <v>43900</v>
      </c>
      <c r="E6602" s="40">
        <v>44032</v>
      </c>
      <c r="F6602" s="40">
        <v>44040</v>
      </c>
      <c r="G6602" s="40">
        <v>44047</v>
      </c>
      <c r="H6602" t="s">
        <v>21</v>
      </c>
      <c r="I6602">
        <v>7</v>
      </c>
      <c r="J6602">
        <v>45</v>
      </c>
      <c r="K6602">
        <v>198</v>
      </c>
      <c r="L6602">
        <v>11</v>
      </c>
      <c r="M6602">
        <v>6</v>
      </c>
      <c r="N6602">
        <v>0.05</v>
      </c>
      <c r="O6602">
        <v>840.18</v>
      </c>
      <c r="P6602" s="41">
        <v>1273</v>
      </c>
    </row>
    <row r="6603" spans="1:16" x14ac:dyDescent="0.45">
      <c r="A6603" t="s">
        <v>1418</v>
      </c>
      <c r="B6603" t="s">
        <v>19</v>
      </c>
      <c r="C6603" t="s">
        <v>28</v>
      </c>
      <c r="D6603" s="40">
        <v>43900</v>
      </c>
      <c r="E6603" s="40">
        <v>44032</v>
      </c>
      <c r="F6603" s="40">
        <v>44060</v>
      </c>
      <c r="G6603" s="40">
        <v>44068</v>
      </c>
      <c r="H6603" t="s">
        <v>21</v>
      </c>
      <c r="I6603">
        <v>9</v>
      </c>
      <c r="J6603">
        <v>12</v>
      </c>
      <c r="K6603">
        <v>179</v>
      </c>
      <c r="L6603">
        <v>19</v>
      </c>
      <c r="M6603">
        <v>6</v>
      </c>
      <c r="N6603">
        <v>0.15</v>
      </c>
      <c r="O6603">
        <v>601.39</v>
      </c>
      <c r="P6603">
        <v>911.2</v>
      </c>
    </row>
    <row r="6604" spans="1:16" x14ac:dyDescent="0.45">
      <c r="A6604" t="s">
        <v>1419</v>
      </c>
      <c r="B6604" t="s">
        <v>43</v>
      </c>
      <c r="C6604" t="s">
        <v>34</v>
      </c>
      <c r="D6604" s="40">
        <v>43900</v>
      </c>
      <c r="E6604" s="40">
        <v>44032</v>
      </c>
      <c r="F6604" s="40">
        <v>44045</v>
      </c>
      <c r="G6604" s="40">
        <v>44054</v>
      </c>
      <c r="H6604" t="s">
        <v>21</v>
      </c>
      <c r="I6604">
        <v>25</v>
      </c>
      <c r="J6604">
        <v>14</v>
      </c>
      <c r="K6604">
        <v>317</v>
      </c>
      <c r="L6604">
        <v>42</v>
      </c>
      <c r="M6604">
        <v>8</v>
      </c>
      <c r="N6604">
        <v>7.4999999999999997E-2</v>
      </c>
      <c r="O6604" s="41">
        <v>2325.9699999999998</v>
      </c>
      <c r="P6604" s="41">
        <v>5286.3</v>
      </c>
    </row>
    <row r="6605" spans="1:16" x14ac:dyDescent="0.45">
      <c r="A6605" t="s">
        <v>1424</v>
      </c>
      <c r="B6605" t="s">
        <v>43</v>
      </c>
      <c r="C6605" t="s">
        <v>28</v>
      </c>
      <c r="D6605" s="40">
        <v>43900</v>
      </c>
      <c r="E6605" s="40">
        <v>44032</v>
      </c>
      <c r="F6605" s="40">
        <v>44048</v>
      </c>
      <c r="G6605" s="40">
        <v>44058</v>
      </c>
      <c r="H6605" t="s">
        <v>21</v>
      </c>
      <c r="I6605">
        <v>26</v>
      </c>
      <c r="J6605">
        <v>50</v>
      </c>
      <c r="K6605">
        <v>186</v>
      </c>
      <c r="L6605">
        <v>7</v>
      </c>
      <c r="M6605">
        <v>4</v>
      </c>
      <c r="N6605">
        <v>0.1</v>
      </c>
      <c r="O6605" s="41">
        <v>3661.42</v>
      </c>
      <c r="P6605" s="41">
        <v>5085.3</v>
      </c>
    </row>
    <row r="6606" spans="1:16" x14ac:dyDescent="0.45">
      <c r="A6606" t="s">
        <v>1421</v>
      </c>
      <c r="B6606" t="s">
        <v>19</v>
      </c>
      <c r="C6606" t="s">
        <v>25</v>
      </c>
      <c r="D6606" s="40">
        <v>43900</v>
      </c>
      <c r="E6606" s="40">
        <v>44032</v>
      </c>
      <c r="F6606" s="40">
        <v>44044</v>
      </c>
      <c r="G6606" s="40">
        <v>44049</v>
      </c>
      <c r="H6606" t="s">
        <v>21</v>
      </c>
      <c r="I6606">
        <v>5</v>
      </c>
      <c r="J6606">
        <v>30</v>
      </c>
      <c r="K6606">
        <v>354</v>
      </c>
      <c r="L6606">
        <v>12</v>
      </c>
      <c r="M6606">
        <v>1</v>
      </c>
      <c r="N6606">
        <v>7.4999999999999997E-2</v>
      </c>
      <c r="O6606">
        <v>568.03</v>
      </c>
      <c r="P6606" s="41">
        <v>1051.9000000000001</v>
      </c>
    </row>
    <row r="6607" spans="1:16" x14ac:dyDescent="0.45">
      <c r="A6607" t="s">
        <v>1422</v>
      </c>
      <c r="B6607" t="s">
        <v>19</v>
      </c>
      <c r="C6607" t="s">
        <v>28</v>
      </c>
      <c r="D6607" s="40">
        <v>43900</v>
      </c>
      <c r="E6607" s="40">
        <v>44032</v>
      </c>
      <c r="F6607" s="40">
        <v>44060</v>
      </c>
      <c r="G6607" s="40">
        <v>44061</v>
      </c>
      <c r="H6607" t="s">
        <v>21</v>
      </c>
      <c r="I6607">
        <v>6</v>
      </c>
      <c r="J6607">
        <v>48</v>
      </c>
      <c r="K6607">
        <v>139</v>
      </c>
      <c r="L6607">
        <v>22</v>
      </c>
      <c r="M6607">
        <v>4</v>
      </c>
      <c r="N6607">
        <v>0.05</v>
      </c>
      <c r="O6607" s="41">
        <v>1121.8499999999999</v>
      </c>
      <c r="P6607" s="41">
        <v>2003.3</v>
      </c>
    </row>
    <row r="6608" spans="1:16" x14ac:dyDescent="0.45">
      <c r="A6608" t="s">
        <v>1423</v>
      </c>
      <c r="B6608" t="s">
        <v>27</v>
      </c>
      <c r="C6608" t="s">
        <v>25</v>
      </c>
      <c r="D6608" s="40">
        <v>43900</v>
      </c>
      <c r="E6608" s="40">
        <v>44032</v>
      </c>
      <c r="F6608" s="40">
        <v>44039</v>
      </c>
      <c r="G6608" s="40">
        <v>44045</v>
      </c>
      <c r="H6608" t="s">
        <v>21</v>
      </c>
      <c r="I6608">
        <v>16</v>
      </c>
      <c r="J6608">
        <v>5</v>
      </c>
      <c r="K6608">
        <v>349</v>
      </c>
      <c r="L6608">
        <v>31</v>
      </c>
      <c r="M6608">
        <v>3</v>
      </c>
      <c r="N6608">
        <v>7.4999999999999997E-2</v>
      </c>
      <c r="O6608">
        <v>432.15</v>
      </c>
      <c r="P6608" s="41">
        <v>1005</v>
      </c>
    </row>
    <row r="6609" spans="1:16" x14ac:dyDescent="0.45">
      <c r="A6609" t="s">
        <v>1420</v>
      </c>
      <c r="B6609" t="s">
        <v>19</v>
      </c>
      <c r="C6609" t="s">
        <v>41</v>
      </c>
      <c r="D6609" s="40">
        <v>43900</v>
      </c>
      <c r="E6609" s="40">
        <v>44032</v>
      </c>
      <c r="F6609" s="40">
        <v>44060</v>
      </c>
      <c r="G6609" s="40">
        <v>44064</v>
      </c>
      <c r="H6609" t="s">
        <v>21</v>
      </c>
      <c r="I6609">
        <v>10</v>
      </c>
      <c r="J6609">
        <v>45</v>
      </c>
      <c r="K6609">
        <v>79</v>
      </c>
      <c r="L6609">
        <v>7</v>
      </c>
      <c r="M6609">
        <v>6</v>
      </c>
      <c r="N6609">
        <v>0.05</v>
      </c>
      <c r="O6609">
        <v>497.21</v>
      </c>
      <c r="P6609" s="41">
        <v>1212.7</v>
      </c>
    </row>
    <row r="6610" spans="1:16" x14ac:dyDescent="0.45">
      <c r="A6610" t="s">
        <v>1411</v>
      </c>
      <c r="B6610" t="s">
        <v>43</v>
      </c>
      <c r="C6610" t="s">
        <v>41</v>
      </c>
      <c r="D6610" s="40">
        <v>43900</v>
      </c>
      <c r="E6610" s="40">
        <v>44033</v>
      </c>
      <c r="F6610" s="40">
        <v>44044</v>
      </c>
      <c r="G6610" s="40">
        <v>44048</v>
      </c>
      <c r="H6610" t="s">
        <v>21</v>
      </c>
      <c r="I6610">
        <v>25</v>
      </c>
      <c r="J6610">
        <v>46</v>
      </c>
      <c r="K6610">
        <v>63</v>
      </c>
      <c r="L6610">
        <v>26</v>
      </c>
      <c r="M6610">
        <v>1</v>
      </c>
      <c r="N6610">
        <v>0.05</v>
      </c>
      <c r="O6610" s="41">
        <v>1690.68</v>
      </c>
      <c r="P6610" s="41">
        <v>2284.6999999999998</v>
      </c>
    </row>
    <row r="6611" spans="1:16" x14ac:dyDescent="0.45">
      <c r="A6611" t="s">
        <v>1415</v>
      </c>
      <c r="B6611" t="s">
        <v>19</v>
      </c>
      <c r="C6611" t="s">
        <v>25</v>
      </c>
      <c r="D6611" s="40">
        <v>43900</v>
      </c>
      <c r="E6611" s="40">
        <v>44033</v>
      </c>
      <c r="F6611" s="40">
        <v>44047</v>
      </c>
      <c r="G6611" s="40">
        <v>44051</v>
      </c>
      <c r="H6611" t="s">
        <v>21</v>
      </c>
      <c r="I6611">
        <v>6</v>
      </c>
      <c r="J6611">
        <v>3</v>
      </c>
      <c r="K6611">
        <v>362</v>
      </c>
      <c r="L6611">
        <v>2</v>
      </c>
      <c r="M6611">
        <v>5</v>
      </c>
      <c r="N6611">
        <v>0.05</v>
      </c>
      <c r="O6611">
        <v>986.17</v>
      </c>
      <c r="P6611" s="41">
        <v>2405.3000000000002</v>
      </c>
    </row>
    <row r="6612" spans="1:16" x14ac:dyDescent="0.45">
      <c r="A6612" t="s">
        <v>1409</v>
      </c>
      <c r="B6612" t="s">
        <v>19</v>
      </c>
      <c r="C6612" t="s">
        <v>20</v>
      </c>
      <c r="D6612" s="40">
        <v>43900</v>
      </c>
      <c r="E6612" s="40">
        <v>44033</v>
      </c>
      <c r="F6612" s="40">
        <v>44061</v>
      </c>
      <c r="G6612" s="40">
        <v>44063</v>
      </c>
      <c r="H6612" t="s">
        <v>21</v>
      </c>
      <c r="I6612">
        <v>8</v>
      </c>
      <c r="J6612">
        <v>33</v>
      </c>
      <c r="K6612">
        <v>255</v>
      </c>
      <c r="L6612">
        <v>41</v>
      </c>
      <c r="M6612">
        <v>7</v>
      </c>
      <c r="N6612">
        <v>0.1</v>
      </c>
      <c r="O6612" s="41">
        <v>2331.6</v>
      </c>
      <c r="P6612" s="41">
        <v>3886</v>
      </c>
    </row>
    <row r="6613" spans="1:16" x14ac:dyDescent="0.45">
      <c r="A6613" t="s">
        <v>1408</v>
      </c>
      <c r="B6613" t="s">
        <v>19</v>
      </c>
      <c r="C6613" t="s">
        <v>28</v>
      </c>
      <c r="D6613" s="40">
        <v>43900</v>
      </c>
      <c r="E6613" s="40">
        <v>44033</v>
      </c>
      <c r="F6613" s="40">
        <v>44048</v>
      </c>
      <c r="G6613" s="40">
        <v>44052</v>
      </c>
      <c r="H6613" t="s">
        <v>21</v>
      </c>
      <c r="I6613">
        <v>7</v>
      </c>
      <c r="J6613">
        <v>39</v>
      </c>
      <c r="K6613">
        <v>203</v>
      </c>
      <c r="L6613">
        <v>5</v>
      </c>
      <c r="M6613">
        <v>6</v>
      </c>
      <c r="N6613">
        <v>0.05</v>
      </c>
      <c r="O6613">
        <v>388.94</v>
      </c>
      <c r="P6613">
        <v>864.3</v>
      </c>
    </row>
    <row r="6614" spans="1:16" x14ac:dyDescent="0.45">
      <c r="A6614" t="s">
        <v>1410</v>
      </c>
      <c r="B6614" t="s">
        <v>19</v>
      </c>
      <c r="C6614" t="s">
        <v>20</v>
      </c>
      <c r="D6614" s="40">
        <v>43900</v>
      </c>
      <c r="E6614" s="40">
        <v>44033</v>
      </c>
      <c r="F6614" s="40">
        <v>44058</v>
      </c>
      <c r="G6614" s="40">
        <v>44059</v>
      </c>
      <c r="H6614" t="s">
        <v>21</v>
      </c>
      <c r="I6614">
        <v>6</v>
      </c>
      <c r="J6614">
        <v>48</v>
      </c>
      <c r="K6614">
        <v>259</v>
      </c>
      <c r="L6614">
        <v>6</v>
      </c>
      <c r="M6614">
        <v>3</v>
      </c>
      <c r="N6614">
        <v>7.4999999999999997E-2</v>
      </c>
      <c r="O6614" s="41">
        <v>1246.2</v>
      </c>
      <c r="P6614" s="41">
        <v>2492.4</v>
      </c>
    </row>
    <row r="6615" spans="1:16" x14ac:dyDescent="0.45">
      <c r="A6615" t="s">
        <v>1413</v>
      </c>
      <c r="B6615" t="s">
        <v>27</v>
      </c>
      <c r="C6615" t="s">
        <v>25</v>
      </c>
      <c r="D6615" s="40">
        <v>43900</v>
      </c>
      <c r="E6615" s="40">
        <v>44033</v>
      </c>
      <c r="F6615" s="40">
        <v>44051</v>
      </c>
      <c r="G6615" s="40">
        <v>44052</v>
      </c>
      <c r="H6615" t="s">
        <v>21</v>
      </c>
      <c r="I6615">
        <v>14</v>
      </c>
      <c r="J6615">
        <v>12</v>
      </c>
      <c r="K6615">
        <v>363</v>
      </c>
      <c r="L6615">
        <v>8</v>
      </c>
      <c r="M6615">
        <v>4</v>
      </c>
      <c r="N6615">
        <v>0.1</v>
      </c>
      <c r="O6615">
        <v>548.33000000000004</v>
      </c>
      <c r="P6615">
        <v>830.8</v>
      </c>
    </row>
    <row r="6616" spans="1:16" x14ac:dyDescent="0.45">
      <c r="A6616" t="s">
        <v>1412</v>
      </c>
      <c r="B6616" t="s">
        <v>36</v>
      </c>
      <c r="C6616" t="s">
        <v>47</v>
      </c>
      <c r="D6616" s="40">
        <v>43900</v>
      </c>
      <c r="E6616" s="40">
        <v>44033</v>
      </c>
      <c r="F6616" s="40">
        <v>44051</v>
      </c>
      <c r="G6616" s="40">
        <v>44052</v>
      </c>
      <c r="H6616" t="s">
        <v>21</v>
      </c>
      <c r="I6616">
        <v>24</v>
      </c>
      <c r="J6616">
        <v>29</v>
      </c>
      <c r="K6616">
        <v>40</v>
      </c>
      <c r="L6616">
        <v>4</v>
      </c>
      <c r="M6616">
        <v>1</v>
      </c>
      <c r="N6616">
        <v>7.4999999999999997E-2</v>
      </c>
      <c r="O6616" s="41">
        <v>3325.88</v>
      </c>
      <c r="P6616" s="41">
        <v>3912.8</v>
      </c>
    </row>
    <row r="6617" spans="1:16" x14ac:dyDescent="0.45">
      <c r="A6617" t="s">
        <v>1416</v>
      </c>
      <c r="B6617" t="s">
        <v>19</v>
      </c>
      <c r="C6617" t="s">
        <v>28</v>
      </c>
      <c r="D6617" s="40">
        <v>43900</v>
      </c>
      <c r="E6617" s="40">
        <v>44033</v>
      </c>
      <c r="F6617" s="40">
        <v>44053</v>
      </c>
      <c r="G6617" s="40">
        <v>44059</v>
      </c>
      <c r="H6617" t="s">
        <v>21</v>
      </c>
      <c r="I6617">
        <v>10</v>
      </c>
      <c r="J6617">
        <v>50</v>
      </c>
      <c r="K6617">
        <v>105</v>
      </c>
      <c r="L6617">
        <v>43</v>
      </c>
      <c r="M6617">
        <v>7</v>
      </c>
      <c r="N6617">
        <v>7.4999999999999997E-2</v>
      </c>
      <c r="O6617">
        <v>93.47</v>
      </c>
      <c r="P6617">
        <v>207.7</v>
      </c>
    </row>
    <row r="6618" spans="1:16" x14ac:dyDescent="0.45">
      <c r="A6618" t="s">
        <v>1414</v>
      </c>
      <c r="B6618" t="s">
        <v>27</v>
      </c>
      <c r="C6618" t="s">
        <v>34</v>
      </c>
      <c r="D6618" s="40">
        <v>44000</v>
      </c>
      <c r="E6618" s="40">
        <v>44033</v>
      </c>
      <c r="F6618" s="40">
        <v>44057</v>
      </c>
      <c r="G6618" s="40">
        <v>44059</v>
      </c>
      <c r="H6618" t="s">
        <v>21</v>
      </c>
      <c r="I6618">
        <v>19</v>
      </c>
      <c r="J6618">
        <v>30</v>
      </c>
      <c r="K6618">
        <v>303</v>
      </c>
      <c r="L6618">
        <v>29</v>
      </c>
      <c r="M6618">
        <v>7</v>
      </c>
      <c r="N6618">
        <v>7.4999999999999997E-2</v>
      </c>
      <c r="O6618" s="41">
        <v>3634.75</v>
      </c>
      <c r="P6618" s="41">
        <v>5192.5</v>
      </c>
    </row>
    <row r="6619" spans="1:16" x14ac:dyDescent="0.45">
      <c r="A6619" t="s">
        <v>1407</v>
      </c>
      <c r="B6619" t="s">
        <v>19</v>
      </c>
      <c r="C6619" t="s">
        <v>25</v>
      </c>
      <c r="D6619" s="40">
        <v>43900</v>
      </c>
      <c r="E6619" s="40">
        <v>44034</v>
      </c>
      <c r="F6619" s="40">
        <v>44046</v>
      </c>
      <c r="G6619" s="40">
        <v>44050</v>
      </c>
      <c r="H6619" t="s">
        <v>21</v>
      </c>
      <c r="I6619">
        <v>3</v>
      </c>
      <c r="J6619">
        <v>28</v>
      </c>
      <c r="K6619">
        <v>344</v>
      </c>
      <c r="L6619">
        <v>4</v>
      </c>
      <c r="M6619">
        <v>7</v>
      </c>
      <c r="N6619">
        <v>0.2</v>
      </c>
      <c r="O6619">
        <v>541.55999999999995</v>
      </c>
      <c r="P6619">
        <v>917.9</v>
      </c>
    </row>
    <row r="6620" spans="1:16" x14ac:dyDescent="0.45">
      <c r="A6620" t="s">
        <v>1406</v>
      </c>
      <c r="B6620" t="s">
        <v>27</v>
      </c>
      <c r="C6620" t="s">
        <v>20</v>
      </c>
      <c r="D6620" s="40">
        <v>44000</v>
      </c>
      <c r="E6620" s="40">
        <v>44034</v>
      </c>
      <c r="F6620" s="40">
        <v>44062</v>
      </c>
      <c r="G6620" s="40">
        <v>44068</v>
      </c>
      <c r="H6620" t="s">
        <v>21</v>
      </c>
      <c r="I6620">
        <v>17</v>
      </c>
      <c r="J6620">
        <v>5</v>
      </c>
      <c r="K6620">
        <v>226</v>
      </c>
      <c r="L6620">
        <v>23</v>
      </c>
      <c r="M6620">
        <v>7</v>
      </c>
      <c r="N6620">
        <v>7.4999999999999997E-2</v>
      </c>
      <c r="O6620">
        <v>964.26</v>
      </c>
      <c r="P6620" s="41">
        <v>1721.9</v>
      </c>
    </row>
    <row r="6621" spans="1:16" x14ac:dyDescent="0.45">
      <c r="A6621" t="s">
        <v>1405</v>
      </c>
      <c r="B6621" t="s">
        <v>27</v>
      </c>
      <c r="C6621" t="s">
        <v>25</v>
      </c>
      <c r="D6621" s="40">
        <v>43900</v>
      </c>
      <c r="E6621" s="40">
        <v>44034</v>
      </c>
      <c r="F6621" s="40">
        <v>44048</v>
      </c>
      <c r="G6621" s="40">
        <v>44053</v>
      </c>
      <c r="H6621" t="s">
        <v>21</v>
      </c>
      <c r="I6621">
        <v>20</v>
      </c>
      <c r="J6621">
        <v>9</v>
      </c>
      <c r="K6621">
        <v>353</v>
      </c>
      <c r="L6621">
        <v>24</v>
      </c>
      <c r="M6621">
        <v>3</v>
      </c>
      <c r="N6621">
        <v>7.4999999999999997E-2</v>
      </c>
      <c r="O6621" s="41">
        <v>2732.19</v>
      </c>
      <c r="P6621" s="41">
        <v>3959.7</v>
      </c>
    </row>
    <row r="6622" spans="1:16" x14ac:dyDescent="0.45">
      <c r="A6622" t="s">
        <v>1404</v>
      </c>
      <c r="B6622" t="s">
        <v>43</v>
      </c>
      <c r="C6622" t="s">
        <v>28</v>
      </c>
      <c r="D6622" s="40">
        <v>43900</v>
      </c>
      <c r="E6622" s="40">
        <v>44034</v>
      </c>
      <c r="F6622" s="40">
        <v>44059</v>
      </c>
      <c r="G6622" s="40">
        <v>44065</v>
      </c>
      <c r="H6622" t="s">
        <v>21</v>
      </c>
      <c r="I6622">
        <v>28</v>
      </c>
      <c r="J6622">
        <v>8</v>
      </c>
      <c r="K6622">
        <v>163</v>
      </c>
      <c r="L6622">
        <v>30</v>
      </c>
      <c r="M6622">
        <v>4</v>
      </c>
      <c r="N6622">
        <v>0.1</v>
      </c>
      <c r="O6622" s="41">
        <v>1947.29</v>
      </c>
      <c r="P6622" s="41">
        <v>3477.3</v>
      </c>
    </row>
    <row r="6623" spans="1:16" x14ac:dyDescent="0.45">
      <c r="A6623" t="s">
        <v>1403</v>
      </c>
      <c r="B6623" t="s">
        <v>19</v>
      </c>
      <c r="C6623" t="s">
        <v>28</v>
      </c>
      <c r="D6623" s="40">
        <v>43900</v>
      </c>
      <c r="E6623" s="40">
        <v>44034</v>
      </c>
      <c r="F6623" s="40">
        <v>44037</v>
      </c>
      <c r="G6623" s="40">
        <v>44041</v>
      </c>
      <c r="H6623" t="s">
        <v>21</v>
      </c>
      <c r="I6623">
        <v>7</v>
      </c>
      <c r="J6623">
        <v>45</v>
      </c>
      <c r="K6623">
        <v>139</v>
      </c>
      <c r="L6623">
        <v>42</v>
      </c>
      <c r="M6623">
        <v>4</v>
      </c>
      <c r="N6623">
        <v>0.2</v>
      </c>
      <c r="O6623" s="41">
        <v>2718.32</v>
      </c>
      <c r="P6623" s="41">
        <v>3939.6</v>
      </c>
    </row>
    <row r="6624" spans="1:16" x14ac:dyDescent="0.45">
      <c r="A6624" t="s">
        <v>1402</v>
      </c>
      <c r="B6624" t="s">
        <v>19</v>
      </c>
      <c r="C6624" t="s">
        <v>20</v>
      </c>
      <c r="D6624" s="40">
        <v>43900</v>
      </c>
      <c r="E6624" s="40">
        <v>44034</v>
      </c>
      <c r="F6624" s="40">
        <v>44052</v>
      </c>
      <c r="G6624" s="40">
        <v>44057</v>
      </c>
      <c r="H6624" t="s">
        <v>21</v>
      </c>
      <c r="I6624">
        <v>4</v>
      </c>
      <c r="J6624">
        <v>13</v>
      </c>
      <c r="K6624">
        <v>230</v>
      </c>
      <c r="L6624">
        <v>25</v>
      </c>
      <c r="M6624">
        <v>6</v>
      </c>
      <c r="N6624">
        <v>0.05</v>
      </c>
      <c r="O6624">
        <v>426.12</v>
      </c>
      <c r="P6624" s="41">
        <v>1065.3</v>
      </c>
    </row>
    <row r="6625" spans="1:16" x14ac:dyDescent="0.45">
      <c r="A6625" t="s">
        <v>1401</v>
      </c>
      <c r="B6625" t="s">
        <v>27</v>
      </c>
      <c r="C6625" t="s">
        <v>41</v>
      </c>
      <c r="D6625" s="40">
        <v>43900</v>
      </c>
      <c r="E6625" s="40">
        <v>44035</v>
      </c>
      <c r="F6625" s="40">
        <v>44063</v>
      </c>
      <c r="G6625" s="40">
        <v>44069</v>
      </c>
      <c r="H6625" t="s">
        <v>21</v>
      </c>
      <c r="I6625">
        <v>18</v>
      </c>
      <c r="J6625">
        <v>22</v>
      </c>
      <c r="K6625">
        <v>64</v>
      </c>
      <c r="L6625">
        <v>8</v>
      </c>
      <c r="M6625">
        <v>8</v>
      </c>
      <c r="N6625">
        <v>7.4999999999999997E-2</v>
      </c>
      <c r="O6625">
        <v>917.16</v>
      </c>
      <c r="P6625" s="41">
        <v>1132.3</v>
      </c>
    </row>
    <row r="6626" spans="1:16" x14ac:dyDescent="0.45">
      <c r="A6626" t="s">
        <v>1400</v>
      </c>
      <c r="B6626" t="s">
        <v>43</v>
      </c>
      <c r="C6626" t="s">
        <v>28</v>
      </c>
      <c r="D6626" s="40">
        <v>44000</v>
      </c>
      <c r="E6626" s="40">
        <v>44035</v>
      </c>
      <c r="F6626" s="40">
        <v>44058</v>
      </c>
      <c r="G6626" s="40">
        <v>44068</v>
      </c>
      <c r="H6626" t="s">
        <v>21</v>
      </c>
      <c r="I6626">
        <v>28</v>
      </c>
      <c r="J6626">
        <v>12</v>
      </c>
      <c r="K6626">
        <v>131</v>
      </c>
      <c r="L6626">
        <v>25</v>
      </c>
      <c r="M6626">
        <v>5</v>
      </c>
      <c r="N6626">
        <v>0.15</v>
      </c>
      <c r="O6626" s="41">
        <v>1180.27</v>
      </c>
      <c r="P6626" s="41">
        <v>2458.9</v>
      </c>
    </row>
    <row r="6627" spans="1:16" x14ac:dyDescent="0.45">
      <c r="A6627" t="s">
        <v>1386</v>
      </c>
      <c r="B6627" t="s">
        <v>19</v>
      </c>
      <c r="C6627" t="s">
        <v>28</v>
      </c>
      <c r="D6627" s="40">
        <v>43900</v>
      </c>
      <c r="E6627" s="40">
        <v>44036</v>
      </c>
      <c r="F6627" s="40">
        <v>44059</v>
      </c>
      <c r="G6627" s="40">
        <v>44061</v>
      </c>
      <c r="H6627" t="s">
        <v>21</v>
      </c>
      <c r="I6627">
        <v>3</v>
      </c>
      <c r="J6627">
        <v>15</v>
      </c>
      <c r="K6627">
        <v>98</v>
      </c>
      <c r="L6627">
        <v>36</v>
      </c>
      <c r="M6627">
        <v>5</v>
      </c>
      <c r="N6627">
        <v>0.2</v>
      </c>
      <c r="O6627">
        <v>712.88</v>
      </c>
      <c r="P6627" s="41">
        <v>1018.4</v>
      </c>
    </row>
    <row r="6628" spans="1:16" x14ac:dyDescent="0.45">
      <c r="A6628" t="s">
        <v>1387</v>
      </c>
      <c r="B6628" t="s">
        <v>19</v>
      </c>
      <c r="C6628" t="s">
        <v>28</v>
      </c>
      <c r="D6628" s="40">
        <v>43900</v>
      </c>
      <c r="E6628" s="40">
        <v>44036</v>
      </c>
      <c r="F6628" s="40">
        <v>44044</v>
      </c>
      <c r="G6628" s="40">
        <v>44052</v>
      </c>
      <c r="H6628" t="s">
        <v>21</v>
      </c>
      <c r="I6628">
        <v>3</v>
      </c>
      <c r="J6628">
        <v>20</v>
      </c>
      <c r="K6628">
        <v>130</v>
      </c>
      <c r="L6628">
        <v>26</v>
      </c>
      <c r="M6628">
        <v>7</v>
      </c>
      <c r="N6628">
        <v>0.15</v>
      </c>
      <c r="O6628" s="41">
        <v>2486.71</v>
      </c>
      <c r="P6628" s="41">
        <v>3825.7</v>
      </c>
    </row>
    <row r="6629" spans="1:16" x14ac:dyDescent="0.45">
      <c r="A6629" t="s">
        <v>1388</v>
      </c>
      <c r="B6629" t="s">
        <v>19</v>
      </c>
      <c r="C6629" t="s">
        <v>47</v>
      </c>
      <c r="D6629" s="40">
        <v>43900</v>
      </c>
      <c r="E6629" s="40">
        <v>44036</v>
      </c>
      <c r="F6629" s="40">
        <v>44055</v>
      </c>
      <c r="G6629" s="40">
        <v>44064</v>
      </c>
      <c r="H6629" t="s">
        <v>21</v>
      </c>
      <c r="I6629">
        <v>4</v>
      </c>
      <c r="J6629">
        <v>10</v>
      </c>
      <c r="K6629">
        <v>26</v>
      </c>
      <c r="L6629">
        <v>20</v>
      </c>
      <c r="M6629">
        <v>5</v>
      </c>
      <c r="N6629">
        <v>0.05</v>
      </c>
      <c r="O6629" s="41">
        <v>2706.13</v>
      </c>
      <c r="P6629" s="41">
        <v>3865.9</v>
      </c>
    </row>
    <row r="6630" spans="1:16" x14ac:dyDescent="0.45">
      <c r="A6630" t="s">
        <v>1385</v>
      </c>
      <c r="B6630" t="s">
        <v>27</v>
      </c>
      <c r="C6630" t="s">
        <v>20</v>
      </c>
      <c r="D6630" s="40">
        <v>43900</v>
      </c>
      <c r="E6630" s="40">
        <v>44036</v>
      </c>
      <c r="F6630" s="40">
        <v>44061</v>
      </c>
      <c r="G6630" s="40">
        <v>44066</v>
      </c>
      <c r="H6630" t="s">
        <v>21</v>
      </c>
      <c r="I6630">
        <v>13</v>
      </c>
      <c r="J6630">
        <v>36</v>
      </c>
      <c r="K6630">
        <v>245</v>
      </c>
      <c r="L6630">
        <v>6</v>
      </c>
      <c r="M6630">
        <v>3</v>
      </c>
      <c r="N6630">
        <v>0.05</v>
      </c>
      <c r="O6630" s="41">
        <v>1401.64</v>
      </c>
      <c r="P6630" s="41">
        <v>3504.1</v>
      </c>
    </row>
    <row r="6631" spans="1:16" x14ac:dyDescent="0.45">
      <c r="A6631" t="s">
        <v>1389</v>
      </c>
      <c r="B6631" t="s">
        <v>36</v>
      </c>
      <c r="C6631" t="s">
        <v>20</v>
      </c>
      <c r="D6631" s="40">
        <v>43900</v>
      </c>
      <c r="E6631" s="40">
        <v>44036</v>
      </c>
      <c r="F6631" s="40">
        <v>44053</v>
      </c>
      <c r="G6631" s="40">
        <v>44060</v>
      </c>
      <c r="H6631" t="s">
        <v>21</v>
      </c>
      <c r="I6631">
        <v>25</v>
      </c>
      <c r="J6631">
        <v>44</v>
      </c>
      <c r="K6631">
        <v>213</v>
      </c>
      <c r="L6631">
        <v>10</v>
      </c>
      <c r="M6631">
        <v>3</v>
      </c>
      <c r="N6631">
        <v>0.05</v>
      </c>
      <c r="O6631" s="41">
        <v>1029.92</v>
      </c>
      <c r="P6631" s="41">
        <v>2452.1999999999998</v>
      </c>
    </row>
    <row r="6632" spans="1:16" x14ac:dyDescent="0.45">
      <c r="A6632" t="s">
        <v>1391</v>
      </c>
      <c r="B6632" t="s">
        <v>27</v>
      </c>
      <c r="C6632" t="s">
        <v>25</v>
      </c>
      <c r="D6632" s="40">
        <v>43900</v>
      </c>
      <c r="E6632" s="40">
        <v>44036</v>
      </c>
      <c r="F6632" s="40">
        <v>44050</v>
      </c>
      <c r="G6632" s="40">
        <v>44059</v>
      </c>
      <c r="H6632" t="s">
        <v>21</v>
      </c>
      <c r="I6632">
        <v>13</v>
      </c>
      <c r="J6632">
        <v>39</v>
      </c>
      <c r="K6632">
        <v>336</v>
      </c>
      <c r="L6632">
        <v>41</v>
      </c>
      <c r="M6632">
        <v>4</v>
      </c>
      <c r="N6632">
        <v>7.4999999999999997E-2</v>
      </c>
      <c r="O6632" s="41">
        <v>1168.28</v>
      </c>
      <c r="P6632" s="41">
        <v>2485.6999999999998</v>
      </c>
    </row>
    <row r="6633" spans="1:16" x14ac:dyDescent="0.45">
      <c r="A6633" t="s">
        <v>1390</v>
      </c>
      <c r="B6633" t="s">
        <v>27</v>
      </c>
      <c r="C6633" t="s">
        <v>47</v>
      </c>
      <c r="D6633" s="40">
        <v>43900</v>
      </c>
      <c r="E6633" s="40">
        <v>44036</v>
      </c>
      <c r="F6633" s="40">
        <v>44044</v>
      </c>
      <c r="G6633" s="40">
        <v>44049</v>
      </c>
      <c r="H6633" t="s">
        <v>21</v>
      </c>
      <c r="I6633">
        <v>13</v>
      </c>
      <c r="J6633">
        <v>46</v>
      </c>
      <c r="K6633">
        <v>47</v>
      </c>
      <c r="L6633">
        <v>40</v>
      </c>
      <c r="M6633">
        <v>2</v>
      </c>
      <c r="N6633">
        <v>0.05</v>
      </c>
      <c r="O6633">
        <v>164.82</v>
      </c>
      <c r="P6633">
        <v>201</v>
      </c>
    </row>
    <row r="6634" spans="1:16" x14ac:dyDescent="0.45">
      <c r="A6634" t="s">
        <v>1399</v>
      </c>
      <c r="B6634" t="s">
        <v>27</v>
      </c>
      <c r="C6634" t="s">
        <v>28</v>
      </c>
      <c r="D6634" s="40">
        <v>43900</v>
      </c>
      <c r="E6634" s="40">
        <v>44036</v>
      </c>
      <c r="F6634" s="40">
        <v>44052</v>
      </c>
      <c r="G6634" s="40">
        <v>44057</v>
      </c>
      <c r="H6634" t="s">
        <v>21</v>
      </c>
      <c r="I6634">
        <v>15</v>
      </c>
      <c r="J6634">
        <v>9</v>
      </c>
      <c r="K6634">
        <v>189</v>
      </c>
      <c r="L6634">
        <v>46</v>
      </c>
      <c r="M6634">
        <v>7</v>
      </c>
      <c r="N6634">
        <v>0.05</v>
      </c>
      <c r="O6634" s="41">
        <v>1599.16</v>
      </c>
      <c r="P6634" s="41">
        <v>3075.3</v>
      </c>
    </row>
    <row r="6635" spans="1:16" x14ac:dyDescent="0.45">
      <c r="A6635" t="s">
        <v>1392</v>
      </c>
      <c r="B6635" t="s">
        <v>36</v>
      </c>
      <c r="C6635" t="s">
        <v>41</v>
      </c>
      <c r="D6635" s="40">
        <v>43900</v>
      </c>
      <c r="E6635" s="40">
        <v>44036</v>
      </c>
      <c r="F6635" s="40">
        <v>44039</v>
      </c>
      <c r="G6635" s="40">
        <v>44041</v>
      </c>
      <c r="H6635" t="s">
        <v>21</v>
      </c>
      <c r="I6635">
        <v>21</v>
      </c>
      <c r="J6635">
        <v>39</v>
      </c>
      <c r="K6635">
        <v>84</v>
      </c>
      <c r="L6635">
        <v>29</v>
      </c>
      <c r="M6635">
        <v>1</v>
      </c>
      <c r="N6635">
        <v>0.1</v>
      </c>
      <c r="O6635">
        <v>162.01</v>
      </c>
      <c r="P6635">
        <v>261.3</v>
      </c>
    </row>
    <row r="6636" spans="1:16" x14ac:dyDescent="0.45">
      <c r="A6636" t="s">
        <v>1393</v>
      </c>
      <c r="B6636" t="s">
        <v>36</v>
      </c>
      <c r="C6636" t="s">
        <v>20</v>
      </c>
      <c r="D6636" s="40">
        <v>43900</v>
      </c>
      <c r="E6636" s="40">
        <v>44036</v>
      </c>
      <c r="F6636" s="40">
        <v>44059</v>
      </c>
      <c r="G6636" s="40">
        <v>44069</v>
      </c>
      <c r="H6636" t="s">
        <v>21</v>
      </c>
      <c r="I6636">
        <v>23</v>
      </c>
      <c r="J6636">
        <v>29</v>
      </c>
      <c r="K6636">
        <v>236</v>
      </c>
      <c r="L6636">
        <v>2</v>
      </c>
      <c r="M6636">
        <v>7</v>
      </c>
      <c r="N6636">
        <v>0.05</v>
      </c>
      <c r="O6636">
        <v>106.73</v>
      </c>
      <c r="P6636">
        <v>180.9</v>
      </c>
    </row>
    <row r="6637" spans="1:16" x14ac:dyDescent="0.45">
      <c r="A6637" t="s">
        <v>1394</v>
      </c>
      <c r="B6637" t="s">
        <v>43</v>
      </c>
      <c r="C6637" t="s">
        <v>41</v>
      </c>
      <c r="D6637" s="40">
        <v>43900</v>
      </c>
      <c r="E6637" s="40">
        <v>44036</v>
      </c>
      <c r="F6637" s="40">
        <v>44041</v>
      </c>
      <c r="G6637" s="40">
        <v>44051</v>
      </c>
      <c r="H6637" t="s">
        <v>21</v>
      </c>
      <c r="I6637">
        <v>25</v>
      </c>
      <c r="J6637">
        <v>20</v>
      </c>
      <c r="K6637">
        <v>60</v>
      </c>
      <c r="L6637">
        <v>15</v>
      </c>
      <c r="M6637">
        <v>2</v>
      </c>
      <c r="N6637">
        <v>0.1</v>
      </c>
      <c r="O6637" s="41">
        <v>2311.5</v>
      </c>
      <c r="P6637" s="41">
        <v>3852.5</v>
      </c>
    </row>
    <row r="6638" spans="1:16" x14ac:dyDescent="0.45">
      <c r="A6638" t="s">
        <v>1395</v>
      </c>
      <c r="B6638" t="s">
        <v>19</v>
      </c>
      <c r="C6638" t="s">
        <v>47</v>
      </c>
      <c r="D6638" s="40">
        <v>44000</v>
      </c>
      <c r="E6638" s="40">
        <v>44036</v>
      </c>
      <c r="F6638" s="40">
        <v>44055</v>
      </c>
      <c r="G6638" s="40">
        <v>44060</v>
      </c>
      <c r="H6638" t="s">
        <v>21</v>
      </c>
      <c r="I6638">
        <v>4</v>
      </c>
      <c r="J6638">
        <v>21</v>
      </c>
      <c r="K6638">
        <v>3</v>
      </c>
      <c r="L6638">
        <v>33</v>
      </c>
      <c r="M6638">
        <v>4</v>
      </c>
      <c r="N6638">
        <v>7.4999999999999997E-2</v>
      </c>
      <c r="O6638">
        <v>964.8</v>
      </c>
      <c r="P6638" s="41">
        <v>1206</v>
      </c>
    </row>
    <row r="6639" spans="1:16" x14ac:dyDescent="0.45">
      <c r="A6639" t="s">
        <v>1396</v>
      </c>
      <c r="B6639" t="s">
        <v>27</v>
      </c>
      <c r="C6639" t="s">
        <v>41</v>
      </c>
      <c r="D6639" s="40">
        <v>43900</v>
      </c>
      <c r="E6639" s="40">
        <v>44036</v>
      </c>
      <c r="F6639" s="40">
        <v>44039</v>
      </c>
      <c r="G6639" s="40">
        <v>44046</v>
      </c>
      <c r="H6639" t="s">
        <v>21</v>
      </c>
      <c r="I6639">
        <v>15</v>
      </c>
      <c r="J6639">
        <v>19</v>
      </c>
      <c r="K6639">
        <v>72</v>
      </c>
      <c r="L6639">
        <v>8</v>
      </c>
      <c r="M6639">
        <v>6</v>
      </c>
      <c r="N6639">
        <v>7.4999999999999997E-2</v>
      </c>
      <c r="O6639" s="41">
        <v>1078.1600000000001</v>
      </c>
      <c r="P6639" s="41">
        <v>1996.6</v>
      </c>
    </row>
    <row r="6640" spans="1:16" x14ac:dyDescent="0.45">
      <c r="A6640" t="s">
        <v>1397</v>
      </c>
      <c r="B6640" t="s">
        <v>43</v>
      </c>
      <c r="C6640" t="s">
        <v>20</v>
      </c>
      <c r="D6640" s="40">
        <v>43900</v>
      </c>
      <c r="E6640" s="40">
        <v>44036</v>
      </c>
      <c r="F6640" s="40">
        <v>44038</v>
      </c>
      <c r="G6640" s="40">
        <v>44042</v>
      </c>
      <c r="H6640" t="s">
        <v>21</v>
      </c>
      <c r="I6640">
        <v>28</v>
      </c>
      <c r="J6640">
        <v>5</v>
      </c>
      <c r="K6640">
        <v>244</v>
      </c>
      <c r="L6640">
        <v>19</v>
      </c>
      <c r="M6640">
        <v>3</v>
      </c>
      <c r="N6640">
        <v>0.1</v>
      </c>
      <c r="O6640" s="41">
        <v>1482.04</v>
      </c>
      <c r="P6640" s="41">
        <v>2646.5</v>
      </c>
    </row>
    <row r="6641" spans="1:16" x14ac:dyDescent="0.45">
      <c r="A6641" t="s">
        <v>1398</v>
      </c>
      <c r="B6641" t="s">
        <v>36</v>
      </c>
      <c r="C6641" t="s">
        <v>20</v>
      </c>
      <c r="D6641" s="40">
        <v>44000</v>
      </c>
      <c r="E6641" s="40">
        <v>44036</v>
      </c>
      <c r="F6641" s="40">
        <v>44056</v>
      </c>
      <c r="G6641" s="40">
        <v>44059</v>
      </c>
      <c r="H6641" t="s">
        <v>21</v>
      </c>
      <c r="I6641">
        <v>25</v>
      </c>
      <c r="J6641">
        <v>1</v>
      </c>
      <c r="K6641">
        <v>221</v>
      </c>
      <c r="L6641">
        <v>24</v>
      </c>
      <c r="M6641">
        <v>3</v>
      </c>
      <c r="N6641">
        <v>0.1</v>
      </c>
      <c r="O6641">
        <v>804.54</v>
      </c>
      <c r="P6641" s="41">
        <v>1018.4</v>
      </c>
    </row>
    <row r="6642" spans="1:16" x14ac:dyDescent="0.45">
      <c r="A6642" t="s">
        <v>1376</v>
      </c>
      <c r="B6642" t="s">
        <v>36</v>
      </c>
      <c r="C6642" t="s">
        <v>28</v>
      </c>
      <c r="D6642" s="40">
        <v>43900</v>
      </c>
      <c r="E6642" s="40">
        <v>44037</v>
      </c>
      <c r="F6642" s="40">
        <v>44059</v>
      </c>
      <c r="G6642" s="40">
        <v>44066</v>
      </c>
      <c r="H6642" t="s">
        <v>21</v>
      </c>
      <c r="I6642">
        <v>21</v>
      </c>
      <c r="J6642">
        <v>14</v>
      </c>
      <c r="K6642">
        <v>161</v>
      </c>
      <c r="L6642">
        <v>32</v>
      </c>
      <c r="M6642">
        <v>2</v>
      </c>
      <c r="N6642">
        <v>0.05</v>
      </c>
      <c r="O6642" s="41">
        <v>2996.11</v>
      </c>
      <c r="P6642" s="41">
        <v>5165.7</v>
      </c>
    </row>
    <row r="6643" spans="1:16" x14ac:dyDescent="0.45">
      <c r="A6643" t="s">
        <v>1382</v>
      </c>
      <c r="B6643" t="s">
        <v>19</v>
      </c>
      <c r="C6643" t="s">
        <v>25</v>
      </c>
      <c r="D6643" s="40">
        <v>44000</v>
      </c>
      <c r="E6643" s="40">
        <v>44037</v>
      </c>
      <c r="F6643" s="40">
        <v>44050</v>
      </c>
      <c r="G6643" s="40">
        <v>44056</v>
      </c>
      <c r="H6643" t="s">
        <v>21</v>
      </c>
      <c r="I6643">
        <v>9</v>
      </c>
      <c r="J6643">
        <v>47</v>
      </c>
      <c r="K6643">
        <v>334</v>
      </c>
      <c r="L6643">
        <v>41</v>
      </c>
      <c r="M6643">
        <v>1</v>
      </c>
      <c r="N6643">
        <v>0.05</v>
      </c>
      <c r="O6643" s="41">
        <v>1762.57</v>
      </c>
      <c r="P6643" s="41">
        <v>2231.1</v>
      </c>
    </row>
    <row r="6644" spans="1:16" x14ac:dyDescent="0.45">
      <c r="A6644" t="s">
        <v>1378</v>
      </c>
      <c r="B6644" t="s">
        <v>19</v>
      </c>
      <c r="C6644" t="s">
        <v>34</v>
      </c>
      <c r="D6644" s="40">
        <v>43900</v>
      </c>
      <c r="E6644" s="40">
        <v>44037</v>
      </c>
      <c r="F6644" s="40">
        <v>44046</v>
      </c>
      <c r="G6644" s="40">
        <v>44054</v>
      </c>
      <c r="H6644" t="s">
        <v>21</v>
      </c>
      <c r="I6644">
        <v>3</v>
      </c>
      <c r="J6644">
        <v>11</v>
      </c>
      <c r="K6644">
        <v>270</v>
      </c>
      <c r="L6644">
        <v>34</v>
      </c>
      <c r="M6644">
        <v>8</v>
      </c>
      <c r="N6644">
        <v>0.05</v>
      </c>
      <c r="O6644" s="41">
        <v>4174.7700000000004</v>
      </c>
      <c r="P6644" s="41">
        <v>6231</v>
      </c>
    </row>
    <row r="6645" spans="1:16" x14ac:dyDescent="0.45">
      <c r="A6645" t="s">
        <v>1375</v>
      </c>
      <c r="B6645" t="s">
        <v>19</v>
      </c>
      <c r="C6645" t="s">
        <v>25</v>
      </c>
      <c r="D6645" s="40">
        <v>44000</v>
      </c>
      <c r="E6645" s="40">
        <v>44037</v>
      </c>
      <c r="F6645" s="40">
        <v>44052</v>
      </c>
      <c r="G6645" s="40">
        <v>44053</v>
      </c>
      <c r="H6645" t="s">
        <v>21</v>
      </c>
      <c r="I6645">
        <v>10</v>
      </c>
      <c r="J6645">
        <v>23</v>
      </c>
      <c r="K6645">
        <v>362</v>
      </c>
      <c r="L6645">
        <v>25</v>
      </c>
      <c r="M6645">
        <v>5</v>
      </c>
      <c r="N6645">
        <v>0.05</v>
      </c>
      <c r="O6645" s="41">
        <v>3567.75</v>
      </c>
      <c r="P6645" s="41">
        <v>5025</v>
      </c>
    </row>
    <row r="6646" spans="1:16" x14ac:dyDescent="0.45">
      <c r="A6646" t="s">
        <v>1377</v>
      </c>
      <c r="B6646" t="s">
        <v>19</v>
      </c>
      <c r="C6646" t="s">
        <v>34</v>
      </c>
      <c r="D6646" s="40">
        <v>43900</v>
      </c>
      <c r="E6646" s="40">
        <v>44037</v>
      </c>
      <c r="F6646" s="40">
        <v>44049</v>
      </c>
      <c r="G6646" s="40">
        <v>44055</v>
      </c>
      <c r="H6646" t="s">
        <v>21</v>
      </c>
      <c r="I6646">
        <v>12</v>
      </c>
      <c r="J6646">
        <v>39</v>
      </c>
      <c r="K6646">
        <v>270</v>
      </c>
      <c r="L6646">
        <v>40</v>
      </c>
      <c r="M6646">
        <v>1</v>
      </c>
      <c r="N6646">
        <v>0.1</v>
      </c>
      <c r="O6646" s="41">
        <v>1063.3599999999999</v>
      </c>
      <c r="P6646" s="41">
        <v>1802.3</v>
      </c>
    </row>
    <row r="6647" spans="1:16" x14ac:dyDescent="0.45">
      <c r="A6647" t="s">
        <v>1380</v>
      </c>
      <c r="B6647" t="s">
        <v>27</v>
      </c>
      <c r="C6647" t="s">
        <v>25</v>
      </c>
      <c r="D6647" s="40">
        <v>43900</v>
      </c>
      <c r="E6647" s="40">
        <v>44037</v>
      </c>
      <c r="F6647" s="40">
        <v>44051</v>
      </c>
      <c r="G6647" s="40">
        <v>44060</v>
      </c>
      <c r="H6647" t="s">
        <v>21</v>
      </c>
      <c r="I6647">
        <v>13</v>
      </c>
      <c r="J6647">
        <v>13</v>
      </c>
      <c r="K6647">
        <v>334</v>
      </c>
      <c r="L6647">
        <v>40</v>
      </c>
      <c r="M6647">
        <v>6</v>
      </c>
      <c r="N6647">
        <v>7.4999999999999997E-2</v>
      </c>
      <c r="O6647" s="41">
        <v>3837.69</v>
      </c>
      <c r="P6647" s="41">
        <v>6291.3</v>
      </c>
    </row>
    <row r="6648" spans="1:16" x14ac:dyDescent="0.45">
      <c r="A6648" t="s">
        <v>1379</v>
      </c>
      <c r="B6648" t="s">
        <v>27</v>
      </c>
      <c r="C6648" t="s">
        <v>28</v>
      </c>
      <c r="D6648" s="40">
        <v>44000</v>
      </c>
      <c r="E6648" s="40">
        <v>44037</v>
      </c>
      <c r="F6648" s="40">
        <v>44048</v>
      </c>
      <c r="G6648" s="40">
        <v>44052</v>
      </c>
      <c r="H6648" t="s">
        <v>21</v>
      </c>
      <c r="I6648">
        <v>13</v>
      </c>
      <c r="J6648">
        <v>5</v>
      </c>
      <c r="K6648">
        <v>116</v>
      </c>
      <c r="L6648">
        <v>18</v>
      </c>
      <c r="M6648">
        <v>2</v>
      </c>
      <c r="N6648">
        <v>7.4999999999999997E-2</v>
      </c>
      <c r="O6648" s="41">
        <v>1002.32</v>
      </c>
      <c r="P6648" s="41">
        <v>2505.8000000000002</v>
      </c>
    </row>
    <row r="6649" spans="1:16" x14ac:dyDescent="0.45">
      <c r="A6649" t="s">
        <v>1384</v>
      </c>
      <c r="B6649" t="s">
        <v>19</v>
      </c>
      <c r="C6649" t="s">
        <v>34</v>
      </c>
      <c r="D6649" s="40">
        <v>43900</v>
      </c>
      <c r="E6649" s="40">
        <v>44037</v>
      </c>
      <c r="F6649" s="40">
        <v>44043</v>
      </c>
      <c r="G6649" s="40">
        <v>44049</v>
      </c>
      <c r="H6649" t="s">
        <v>21</v>
      </c>
      <c r="I6649">
        <v>6</v>
      </c>
      <c r="J6649">
        <v>29</v>
      </c>
      <c r="K6649">
        <v>277</v>
      </c>
      <c r="L6649">
        <v>43</v>
      </c>
      <c r="M6649">
        <v>8</v>
      </c>
      <c r="N6649">
        <v>7.4999999999999997E-2</v>
      </c>
      <c r="O6649">
        <v>956.76</v>
      </c>
      <c r="P6649" s="41">
        <v>1125.5999999999999</v>
      </c>
    </row>
    <row r="6650" spans="1:16" x14ac:dyDescent="0.45">
      <c r="A6650" t="s">
        <v>1383</v>
      </c>
      <c r="B6650" t="s">
        <v>19</v>
      </c>
      <c r="C6650" t="s">
        <v>41</v>
      </c>
      <c r="D6650" s="40">
        <v>43900</v>
      </c>
      <c r="E6650" s="40">
        <v>44037</v>
      </c>
      <c r="F6650" s="40">
        <v>44059</v>
      </c>
      <c r="G6650" s="40">
        <v>44066</v>
      </c>
      <c r="H6650" t="s">
        <v>21</v>
      </c>
      <c r="I6650">
        <v>3</v>
      </c>
      <c r="J6650">
        <v>19</v>
      </c>
      <c r="K6650">
        <v>59</v>
      </c>
      <c r="L6650">
        <v>46</v>
      </c>
      <c r="M6650">
        <v>7</v>
      </c>
      <c r="N6650">
        <v>0.1</v>
      </c>
      <c r="O6650">
        <v>328.03</v>
      </c>
      <c r="P6650">
        <v>683.4</v>
      </c>
    </row>
    <row r="6651" spans="1:16" x14ac:dyDescent="0.45">
      <c r="A6651" t="s">
        <v>1381</v>
      </c>
      <c r="B6651" t="s">
        <v>27</v>
      </c>
      <c r="C6651" t="s">
        <v>34</v>
      </c>
      <c r="D6651" s="40">
        <v>43900</v>
      </c>
      <c r="E6651" s="40">
        <v>44037</v>
      </c>
      <c r="F6651" s="40">
        <v>44042</v>
      </c>
      <c r="G6651" s="40">
        <v>44047</v>
      </c>
      <c r="H6651" t="s">
        <v>21</v>
      </c>
      <c r="I6651">
        <v>19</v>
      </c>
      <c r="J6651">
        <v>37</v>
      </c>
      <c r="K6651">
        <v>263</v>
      </c>
      <c r="L6651">
        <v>2</v>
      </c>
      <c r="M6651">
        <v>5</v>
      </c>
      <c r="N6651">
        <v>0.3</v>
      </c>
      <c r="O6651" s="41">
        <v>1083.06</v>
      </c>
      <c r="P6651" s="41">
        <v>1775.5</v>
      </c>
    </row>
    <row r="6652" spans="1:16" x14ac:dyDescent="0.45">
      <c r="A6652" t="s">
        <v>1366</v>
      </c>
      <c r="B6652" t="s">
        <v>19</v>
      </c>
      <c r="C6652" t="s">
        <v>25</v>
      </c>
      <c r="D6652" s="40">
        <v>43900</v>
      </c>
      <c r="E6652" s="40">
        <v>44038</v>
      </c>
      <c r="F6652" s="40">
        <v>44054</v>
      </c>
      <c r="G6652" s="40">
        <v>44057</v>
      </c>
      <c r="H6652" t="s">
        <v>21</v>
      </c>
      <c r="I6652">
        <v>5</v>
      </c>
      <c r="J6652">
        <v>5</v>
      </c>
      <c r="K6652">
        <v>330</v>
      </c>
      <c r="L6652">
        <v>23</v>
      </c>
      <c r="M6652">
        <v>1</v>
      </c>
      <c r="N6652">
        <v>7.4999999999999997E-2</v>
      </c>
      <c r="O6652">
        <v>710.33</v>
      </c>
      <c r="P6652" s="41">
        <v>1246.2</v>
      </c>
    </row>
    <row r="6653" spans="1:16" x14ac:dyDescent="0.45">
      <c r="A6653" t="s">
        <v>1367</v>
      </c>
      <c r="B6653" t="s">
        <v>19</v>
      </c>
      <c r="C6653" t="s">
        <v>41</v>
      </c>
      <c r="D6653" s="40">
        <v>43900</v>
      </c>
      <c r="E6653" s="40">
        <v>44038</v>
      </c>
      <c r="F6653" s="40">
        <v>44065</v>
      </c>
      <c r="G6653" s="40">
        <v>44072</v>
      </c>
      <c r="H6653" t="s">
        <v>21</v>
      </c>
      <c r="I6653">
        <v>9</v>
      </c>
      <c r="J6653">
        <v>29</v>
      </c>
      <c r="K6653">
        <v>87</v>
      </c>
      <c r="L6653">
        <v>37</v>
      </c>
      <c r="M6653">
        <v>3</v>
      </c>
      <c r="N6653">
        <v>7.4999999999999997E-2</v>
      </c>
      <c r="O6653" s="41">
        <v>3203</v>
      </c>
      <c r="P6653" s="41">
        <v>3906.1</v>
      </c>
    </row>
    <row r="6654" spans="1:16" x14ac:dyDescent="0.45">
      <c r="A6654" t="s">
        <v>1368</v>
      </c>
      <c r="B6654" t="s">
        <v>19</v>
      </c>
      <c r="C6654" t="s">
        <v>28</v>
      </c>
      <c r="D6654" s="40">
        <v>43900</v>
      </c>
      <c r="E6654" s="40">
        <v>44038</v>
      </c>
      <c r="F6654" s="40">
        <v>44063</v>
      </c>
      <c r="G6654" s="40">
        <v>44069</v>
      </c>
      <c r="H6654" t="s">
        <v>21</v>
      </c>
      <c r="I6654">
        <v>4</v>
      </c>
      <c r="J6654">
        <v>30</v>
      </c>
      <c r="K6654">
        <v>98</v>
      </c>
      <c r="L6654">
        <v>42</v>
      </c>
      <c r="M6654">
        <v>2</v>
      </c>
      <c r="N6654">
        <v>0.1</v>
      </c>
      <c r="O6654">
        <v>449.57</v>
      </c>
      <c r="P6654">
        <v>737</v>
      </c>
    </row>
    <row r="6655" spans="1:16" x14ac:dyDescent="0.45">
      <c r="A6655" t="s">
        <v>1369</v>
      </c>
      <c r="B6655" t="s">
        <v>27</v>
      </c>
      <c r="C6655" t="s">
        <v>25</v>
      </c>
      <c r="D6655" s="40">
        <v>44000</v>
      </c>
      <c r="E6655" s="40">
        <v>44038</v>
      </c>
      <c r="F6655" s="40">
        <v>44066</v>
      </c>
      <c r="G6655" s="40">
        <v>44069</v>
      </c>
      <c r="H6655" t="s">
        <v>21</v>
      </c>
      <c r="I6655">
        <v>16</v>
      </c>
      <c r="J6655">
        <v>31</v>
      </c>
      <c r="K6655">
        <v>362</v>
      </c>
      <c r="L6655">
        <v>41</v>
      </c>
      <c r="M6655">
        <v>8</v>
      </c>
      <c r="N6655">
        <v>0.15</v>
      </c>
      <c r="O6655" s="41">
        <v>2047.39</v>
      </c>
      <c r="P6655" s="41">
        <v>3102.1</v>
      </c>
    </row>
    <row r="6656" spans="1:16" x14ac:dyDescent="0.45">
      <c r="A6656" t="s">
        <v>1374</v>
      </c>
      <c r="B6656" t="s">
        <v>27</v>
      </c>
      <c r="C6656" t="s">
        <v>20</v>
      </c>
      <c r="D6656" s="40">
        <v>43900</v>
      </c>
      <c r="E6656" s="40">
        <v>44038</v>
      </c>
      <c r="F6656" s="40">
        <v>44041</v>
      </c>
      <c r="G6656" s="40">
        <v>44045</v>
      </c>
      <c r="H6656" t="s">
        <v>21</v>
      </c>
      <c r="I6656">
        <v>19</v>
      </c>
      <c r="J6656">
        <v>2</v>
      </c>
      <c r="K6656">
        <v>215</v>
      </c>
      <c r="L6656">
        <v>25</v>
      </c>
      <c r="M6656">
        <v>5</v>
      </c>
      <c r="N6656">
        <v>7.4999999999999997E-2</v>
      </c>
      <c r="O6656">
        <v>706.18</v>
      </c>
      <c r="P6656" s="41">
        <v>1139</v>
      </c>
    </row>
    <row r="6657" spans="1:16" x14ac:dyDescent="0.45">
      <c r="A6657" t="s">
        <v>1371</v>
      </c>
      <c r="B6657" t="s">
        <v>27</v>
      </c>
      <c r="C6657" t="s">
        <v>25</v>
      </c>
      <c r="D6657" s="40">
        <v>43900</v>
      </c>
      <c r="E6657" s="40">
        <v>44038</v>
      </c>
      <c r="F6657" s="40">
        <v>44061</v>
      </c>
      <c r="G6657" s="40">
        <v>44069</v>
      </c>
      <c r="H6657" t="s">
        <v>21</v>
      </c>
      <c r="I6657">
        <v>14</v>
      </c>
      <c r="J6657">
        <v>17</v>
      </c>
      <c r="K6657">
        <v>346</v>
      </c>
      <c r="L6657">
        <v>19</v>
      </c>
      <c r="M6657">
        <v>3</v>
      </c>
      <c r="N6657">
        <v>0.15</v>
      </c>
      <c r="O6657" s="41">
        <v>2934.6</v>
      </c>
      <c r="P6657" s="41">
        <v>3912.8</v>
      </c>
    </row>
    <row r="6658" spans="1:16" x14ac:dyDescent="0.45">
      <c r="A6658" t="s">
        <v>1372</v>
      </c>
      <c r="B6658" t="s">
        <v>43</v>
      </c>
      <c r="C6658" t="s">
        <v>47</v>
      </c>
      <c r="D6658" s="40">
        <v>43900</v>
      </c>
      <c r="E6658" s="40">
        <v>44038</v>
      </c>
      <c r="F6658" s="40">
        <v>44054</v>
      </c>
      <c r="G6658" s="40">
        <v>44059</v>
      </c>
      <c r="H6658" t="s">
        <v>21</v>
      </c>
      <c r="I6658">
        <v>27</v>
      </c>
      <c r="J6658">
        <v>43</v>
      </c>
      <c r="K6658">
        <v>36</v>
      </c>
      <c r="L6658">
        <v>12</v>
      </c>
      <c r="M6658">
        <v>1</v>
      </c>
      <c r="N6658">
        <v>7.4999999999999997E-2</v>
      </c>
      <c r="O6658" s="41">
        <v>2864.25</v>
      </c>
      <c r="P6658" s="41">
        <v>3819</v>
      </c>
    </row>
    <row r="6659" spans="1:16" x14ac:dyDescent="0.45">
      <c r="A6659" t="s">
        <v>1370</v>
      </c>
      <c r="B6659" t="s">
        <v>19</v>
      </c>
      <c r="C6659" t="s">
        <v>34</v>
      </c>
      <c r="D6659" s="40">
        <v>43900</v>
      </c>
      <c r="E6659" s="40">
        <v>44038</v>
      </c>
      <c r="F6659" s="40">
        <v>44065</v>
      </c>
      <c r="G6659" s="40">
        <v>44068</v>
      </c>
      <c r="H6659" t="s">
        <v>21</v>
      </c>
      <c r="I6659">
        <v>11</v>
      </c>
      <c r="J6659">
        <v>26</v>
      </c>
      <c r="K6659">
        <v>327</v>
      </c>
      <c r="L6659">
        <v>21</v>
      </c>
      <c r="M6659">
        <v>8</v>
      </c>
      <c r="N6659">
        <v>7.4999999999999997E-2</v>
      </c>
      <c r="O6659" s="41">
        <v>1046.81</v>
      </c>
      <c r="P6659" s="41">
        <v>1869.3</v>
      </c>
    </row>
    <row r="6660" spans="1:16" x14ac:dyDescent="0.45">
      <c r="A6660" t="s">
        <v>1373</v>
      </c>
      <c r="B6660" t="s">
        <v>27</v>
      </c>
      <c r="C6660" t="s">
        <v>25</v>
      </c>
      <c r="D6660" s="40">
        <v>43900</v>
      </c>
      <c r="E6660" s="40">
        <v>44038</v>
      </c>
      <c r="F6660" s="40">
        <v>44044</v>
      </c>
      <c r="G6660" s="40">
        <v>44045</v>
      </c>
      <c r="H6660" t="s">
        <v>21</v>
      </c>
      <c r="I6660">
        <v>17</v>
      </c>
      <c r="J6660">
        <v>30</v>
      </c>
      <c r="K6660">
        <v>337</v>
      </c>
      <c r="L6660">
        <v>46</v>
      </c>
      <c r="M6660">
        <v>3</v>
      </c>
      <c r="N6660">
        <v>0.05</v>
      </c>
      <c r="O6660">
        <v>582.36</v>
      </c>
      <c r="P6660" s="41">
        <v>1098.8</v>
      </c>
    </row>
    <row r="6661" spans="1:16" x14ac:dyDescent="0.45">
      <c r="A6661" t="s">
        <v>1365</v>
      </c>
      <c r="B6661" t="s">
        <v>36</v>
      </c>
      <c r="C6661" t="s">
        <v>47</v>
      </c>
      <c r="D6661" s="40">
        <v>43900</v>
      </c>
      <c r="E6661" s="40">
        <v>44039</v>
      </c>
      <c r="F6661" s="40">
        <v>44053</v>
      </c>
      <c r="G6661" s="40">
        <v>44056</v>
      </c>
      <c r="H6661" t="s">
        <v>21</v>
      </c>
      <c r="I6661">
        <v>22</v>
      </c>
      <c r="J6661">
        <v>5</v>
      </c>
      <c r="K6661">
        <v>22</v>
      </c>
      <c r="L6661">
        <v>34</v>
      </c>
      <c r="M6661">
        <v>5</v>
      </c>
      <c r="N6661">
        <v>7.4999999999999997E-2</v>
      </c>
      <c r="O6661" s="41">
        <v>1392.93</v>
      </c>
      <c r="P6661" s="41">
        <v>3095.4</v>
      </c>
    </row>
    <row r="6662" spans="1:16" x14ac:dyDescent="0.45">
      <c r="A6662" t="s">
        <v>1364</v>
      </c>
      <c r="B6662" t="s">
        <v>19</v>
      </c>
      <c r="C6662" t="s">
        <v>20</v>
      </c>
      <c r="D6662" s="40">
        <v>43900</v>
      </c>
      <c r="E6662" s="40">
        <v>44039</v>
      </c>
      <c r="F6662" s="40">
        <v>44051</v>
      </c>
      <c r="G6662" s="40">
        <v>44059</v>
      </c>
      <c r="H6662" t="s">
        <v>21</v>
      </c>
      <c r="I6662">
        <v>5</v>
      </c>
      <c r="J6662">
        <v>24</v>
      </c>
      <c r="K6662">
        <v>239</v>
      </c>
      <c r="L6662">
        <v>20</v>
      </c>
      <c r="M6662">
        <v>8</v>
      </c>
      <c r="N6662">
        <v>0.3</v>
      </c>
      <c r="O6662" s="41">
        <v>1829.1</v>
      </c>
      <c r="P6662" s="41">
        <v>2613</v>
      </c>
    </row>
    <row r="6663" spans="1:16" x14ac:dyDescent="0.45">
      <c r="A6663" t="s">
        <v>1363</v>
      </c>
      <c r="B6663" t="s">
        <v>36</v>
      </c>
      <c r="C6663" t="s">
        <v>34</v>
      </c>
      <c r="D6663" s="40">
        <v>44000</v>
      </c>
      <c r="E6663" s="40">
        <v>44039</v>
      </c>
      <c r="F6663" s="40">
        <v>44065</v>
      </c>
      <c r="G6663" s="40">
        <v>44066</v>
      </c>
      <c r="H6663" t="s">
        <v>21</v>
      </c>
      <c r="I6663">
        <v>25</v>
      </c>
      <c r="J6663">
        <v>10</v>
      </c>
      <c r="K6663">
        <v>281</v>
      </c>
      <c r="L6663">
        <v>39</v>
      </c>
      <c r="M6663">
        <v>8</v>
      </c>
      <c r="N6663">
        <v>0.05</v>
      </c>
      <c r="O6663">
        <v>617.47</v>
      </c>
      <c r="P6663" s="41">
        <v>1286.4000000000001</v>
      </c>
    </row>
    <row r="6664" spans="1:16" x14ac:dyDescent="0.45">
      <c r="A6664" t="s">
        <v>1362</v>
      </c>
      <c r="B6664" t="s">
        <v>19</v>
      </c>
      <c r="C6664" t="s">
        <v>25</v>
      </c>
      <c r="D6664" s="40">
        <v>43900</v>
      </c>
      <c r="E6664" s="40">
        <v>44039</v>
      </c>
      <c r="F6664" s="40">
        <v>44064</v>
      </c>
      <c r="G6664" s="40">
        <v>44066</v>
      </c>
      <c r="H6664" t="s">
        <v>21</v>
      </c>
      <c r="I6664">
        <v>1</v>
      </c>
      <c r="J6664">
        <v>4</v>
      </c>
      <c r="K6664">
        <v>350</v>
      </c>
      <c r="L6664">
        <v>23</v>
      </c>
      <c r="M6664">
        <v>7</v>
      </c>
      <c r="N6664">
        <v>0.1</v>
      </c>
      <c r="O6664" s="41">
        <v>1755.07</v>
      </c>
      <c r="P6664" s="41">
        <v>2700.1</v>
      </c>
    </row>
    <row r="6665" spans="1:16" x14ac:dyDescent="0.45">
      <c r="A6665" t="s">
        <v>1361</v>
      </c>
      <c r="B6665" t="s">
        <v>19</v>
      </c>
      <c r="C6665" t="s">
        <v>41</v>
      </c>
      <c r="D6665" s="40">
        <v>43900</v>
      </c>
      <c r="E6665" s="40">
        <v>44039</v>
      </c>
      <c r="F6665" s="40">
        <v>44057</v>
      </c>
      <c r="G6665" s="40">
        <v>44064</v>
      </c>
      <c r="H6665" t="s">
        <v>21</v>
      </c>
      <c r="I6665">
        <v>3</v>
      </c>
      <c r="J6665">
        <v>16</v>
      </c>
      <c r="K6665">
        <v>85</v>
      </c>
      <c r="L6665">
        <v>22</v>
      </c>
      <c r="M6665">
        <v>3</v>
      </c>
      <c r="N6665">
        <v>7.4999999999999997E-2</v>
      </c>
      <c r="O6665" s="41">
        <v>3469.33</v>
      </c>
      <c r="P6665" s="41">
        <v>6545.9</v>
      </c>
    </row>
    <row r="6666" spans="1:16" x14ac:dyDescent="0.45">
      <c r="A6666" t="s">
        <v>1360</v>
      </c>
      <c r="B6666" t="s">
        <v>36</v>
      </c>
      <c r="C6666" t="s">
        <v>20</v>
      </c>
      <c r="D6666" s="40">
        <v>43900</v>
      </c>
      <c r="E6666" s="40">
        <v>44039</v>
      </c>
      <c r="F6666" s="40">
        <v>44064</v>
      </c>
      <c r="G6666" s="40">
        <v>44066</v>
      </c>
      <c r="H6666" t="s">
        <v>21</v>
      </c>
      <c r="I6666">
        <v>22</v>
      </c>
      <c r="J6666">
        <v>6</v>
      </c>
      <c r="K6666">
        <v>207</v>
      </c>
      <c r="L6666">
        <v>24</v>
      </c>
      <c r="M6666">
        <v>8</v>
      </c>
      <c r="N6666">
        <v>0.05</v>
      </c>
      <c r="O6666" s="41">
        <v>3000.33</v>
      </c>
      <c r="P6666" s="41">
        <v>5085.3</v>
      </c>
    </row>
    <row r="6667" spans="1:16" x14ac:dyDescent="0.45">
      <c r="A6667" t="s">
        <v>1359</v>
      </c>
      <c r="B6667" t="s">
        <v>27</v>
      </c>
      <c r="C6667" t="s">
        <v>25</v>
      </c>
      <c r="D6667" s="40">
        <v>43900</v>
      </c>
      <c r="E6667" s="40">
        <v>44039</v>
      </c>
      <c r="F6667" s="40">
        <v>44049</v>
      </c>
      <c r="G6667" s="40">
        <v>44052</v>
      </c>
      <c r="H6667" t="s">
        <v>21</v>
      </c>
      <c r="I6667">
        <v>15</v>
      </c>
      <c r="J6667">
        <v>29</v>
      </c>
      <c r="K6667">
        <v>366</v>
      </c>
      <c r="L6667">
        <v>30</v>
      </c>
      <c r="M6667">
        <v>5</v>
      </c>
      <c r="N6667">
        <v>7.4999999999999997E-2</v>
      </c>
      <c r="O6667">
        <v>433.96</v>
      </c>
      <c r="P6667">
        <v>850.9</v>
      </c>
    </row>
    <row r="6668" spans="1:16" x14ac:dyDescent="0.45">
      <c r="A6668" t="s">
        <v>1358</v>
      </c>
      <c r="B6668" t="s">
        <v>36</v>
      </c>
      <c r="C6668" t="s">
        <v>20</v>
      </c>
      <c r="D6668" s="40">
        <v>43900</v>
      </c>
      <c r="E6668" s="40">
        <v>44039</v>
      </c>
      <c r="F6668" s="40">
        <v>44061</v>
      </c>
      <c r="G6668" s="40">
        <v>44069</v>
      </c>
      <c r="H6668" t="s">
        <v>21</v>
      </c>
      <c r="I6668">
        <v>20</v>
      </c>
      <c r="J6668">
        <v>14</v>
      </c>
      <c r="K6668">
        <v>217</v>
      </c>
      <c r="L6668">
        <v>1</v>
      </c>
      <c r="M6668">
        <v>5</v>
      </c>
      <c r="N6668">
        <v>0.05</v>
      </c>
      <c r="O6668" s="41">
        <v>1269.25</v>
      </c>
      <c r="P6668" s="41">
        <v>1983.2</v>
      </c>
    </row>
    <row r="6669" spans="1:16" x14ac:dyDescent="0.45">
      <c r="A6669" t="s">
        <v>1357</v>
      </c>
      <c r="B6669" t="s">
        <v>19</v>
      </c>
      <c r="C6669" t="s">
        <v>20</v>
      </c>
      <c r="D6669" s="40">
        <v>43900</v>
      </c>
      <c r="E6669" s="40">
        <v>44039</v>
      </c>
      <c r="F6669" s="40">
        <v>44061</v>
      </c>
      <c r="G6669" s="40">
        <v>44067</v>
      </c>
      <c r="H6669" t="s">
        <v>21</v>
      </c>
      <c r="I6669">
        <v>2</v>
      </c>
      <c r="J6669">
        <v>44</v>
      </c>
      <c r="K6669">
        <v>206</v>
      </c>
      <c r="L6669">
        <v>15</v>
      </c>
      <c r="M6669">
        <v>2</v>
      </c>
      <c r="N6669">
        <v>0.4</v>
      </c>
      <c r="O6669" s="41">
        <v>2420.31</v>
      </c>
      <c r="P6669" s="41">
        <v>5500.7</v>
      </c>
    </row>
    <row r="6670" spans="1:16" x14ac:dyDescent="0.45">
      <c r="A6670" t="s">
        <v>1352</v>
      </c>
      <c r="B6670" t="s">
        <v>36</v>
      </c>
      <c r="C6670" t="s">
        <v>47</v>
      </c>
      <c r="D6670" s="40">
        <v>43900</v>
      </c>
      <c r="E6670" s="40">
        <v>44040</v>
      </c>
      <c r="F6670" s="40">
        <v>44044</v>
      </c>
      <c r="G6670" s="40">
        <v>44046</v>
      </c>
      <c r="H6670" t="s">
        <v>21</v>
      </c>
      <c r="I6670">
        <v>22</v>
      </c>
      <c r="J6670">
        <v>13</v>
      </c>
      <c r="K6670">
        <v>31</v>
      </c>
      <c r="L6670">
        <v>43</v>
      </c>
      <c r="M6670">
        <v>7</v>
      </c>
      <c r="N6670">
        <v>0.05</v>
      </c>
      <c r="O6670" s="41">
        <v>3337.4</v>
      </c>
      <c r="P6670" s="41">
        <v>3973.1</v>
      </c>
    </row>
    <row r="6671" spans="1:16" x14ac:dyDescent="0.45">
      <c r="A6671" t="s">
        <v>1353</v>
      </c>
      <c r="B6671" t="s">
        <v>19</v>
      </c>
      <c r="C6671" t="s">
        <v>41</v>
      </c>
      <c r="D6671" s="40">
        <v>43900</v>
      </c>
      <c r="E6671" s="40">
        <v>44040</v>
      </c>
      <c r="F6671" s="40">
        <v>44053</v>
      </c>
      <c r="G6671" s="40">
        <v>44056</v>
      </c>
      <c r="H6671" t="s">
        <v>21</v>
      </c>
      <c r="I6671">
        <v>2</v>
      </c>
      <c r="J6671">
        <v>1</v>
      </c>
      <c r="K6671">
        <v>61</v>
      </c>
      <c r="L6671">
        <v>40</v>
      </c>
      <c r="M6671">
        <v>4</v>
      </c>
      <c r="N6671">
        <v>0.15</v>
      </c>
      <c r="O6671" s="41">
        <v>2540.64</v>
      </c>
      <c r="P6671" s="41">
        <v>3175.8</v>
      </c>
    </row>
    <row r="6672" spans="1:16" x14ac:dyDescent="0.45">
      <c r="A6672" t="s">
        <v>1356</v>
      </c>
      <c r="B6672" t="s">
        <v>43</v>
      </c>
      <c r="C6672" t="s">
        <v>41</v>
      </c>
      <c r="D6672" s="40">
        <v>43900</v>
      </c>
      <c r="E6672" s="40">
        <v>44040</v>
      </c>
      <c r="F6672" s="40">
        <v>44054</v>
      </c>
      <c r="G6672" s="40">
        <v>44064</v>
      </c>
      <c r="H6672" t="s">
        <v>21</v>
      </c>
      <c r="I6672">
        <v>27</v>
      </c>
      <c r="J6672">
        <v>38</v>
      </c>
      <c r="K6672">
        <v>59</v>
      </c>
      <c r="L6672">
        <v>19</v>
      </c>
      <c r="M6672">
        <v>2</v>
      </c>
      <c r="N6672">
        <v>7.4999999999999997E-2</v>
      </c>
      <c r="O6672" s="41">
        <v>1549.04</v>
      </c>
      <c r="P6672" s="41">
        <v>3872.6</v>
      </c>
    </row>
    <row r="6673" spans="1:16" x14ac:dyDescent="0.45">
      <c r="A6673" t="s">
        <v>1354</v>
      </c>
      <c r="B6673" t="s">
        <v>19</v>
      </c>
      <c r="C6673" t="s">
        <v>34</v>
      </c>
      <c r="D6673" s="40">
        <v>43900</v>
      </c>
      <c r="E6673" s="40">
        <v>44040</v>
      </c>
      <c r="F6673" s="40">
        <v>44056</v>
      </c>
      <c r="G6673" s="40">
        <v>44057</v>
      </c>
      <c r="H6673" t="s">
        <v>21</v>
      </c>
      <c r="I6673">
        <v>3</v>
      </c>
      <c r="J6673">
        <v>20</v>
      </c>
      <c r="K6673">
        <v>325</v>
      </c>
      <c r="L6673">
        <v>14</v>
      </c>
      <c r="M6673">
        <v>7</v>
      </c>
      <c r="N6673">
        <v>0.05</v>
      </c>
      <c r="O6673" s="41">
        <v>2773.8</v>
      </c>
      <c r="P6673" s="41">
        <v>3698.4</v>
      </c>
    </row>
    <row r="6674" spans="1:16" x14ac:dyDescent="0.45">
      <c r="A6674" t="s">
        <v>1355</v>
      </c>
      <c r="B6674" t="s">
        <v>36</v>
      </c>
      <c r="C6674" t="s">
        <v>28</v>
      </c>
      <c r="D6674" s="40">
        <v>43900</v>
      </c>
      <c r="E6674" s="40">
        <v>44040</v>
      </c>
      <c r="F6674" s="40">
        <v>44054</v>
      </c>
      <c r="G6674" s="40">
        <v>44063</v>
      </c>
      <c r="H6674" t="s">
        <v>21</v>
      </c>
      <c r="I6674">
        <v>22</v>
      </c>
      <c r="J6674">
        <v>4</v>
      </c>
      <c r="K6674">
        <v>95</v>
      </c>
      <c r="L6674">
        <v>38</v>
      </c>
      <c r="M6674">
        <v>5</v>
      </c>
      <c r="N6674">
        <v>0.05</v>
      </c>
      <c r="O6674" s="41">
        <v>2555.11</v>
      </c>
      <c r="P6674" s="41">
        <v>3041.8</v>
      </c>
    </row>
    <row r="6675" spans="1:16" x14ac:dyDescent="0.45">
      <c r="A6675" t="s">
        <v>1343</v>
      </c>
      <c r="B6675" t="s">
        <v>19</v>
      </c>
      <c r="C6675" t="s">
        <v>28</v>
      </c>
      <c r="D6675" s="40">
        <v>43900</v>
      </c>
      <c r="E6675" s="40">
        <v>44041</v>
      </c>
      <c r="F6675" s="40">
        <v>44056</v>
      </c>
      <c r="G6675" s="40">
        <v>44059</v>
      </c>
      <c r="H6675" t="s">
        <v>21</v>
      </c>
      <c r="I6675">
        <v>3</v>
      </c>
      <c r="J6675">
        <v>37</v>
      </c>
      <c r="K6675">
        <v>158</v>
      </c>
      <c r="L6675">
        <v>43</v>
      </c>
      <c r="M6675">
        <v>7</v>
      </c>
      <c r="N6675">
        <v>0.05</v>
      </c>
      <c r="O6675" s="41">
        <v>2459.37</v>
      </c>
      <c r="P6675" s="41">
        <v>5232.7</v>
      </c>
    </row>
    <row r="6676" spans="1:16" x14ac:dyDescent="0.45">
      <c r="A6676" t="s">
        <v>1351</v>
      </c>
      <c r="B6676" t="s">
        <v>19</v>
      </c>
      <c r="C6676" t="s">
        <v>41</v>
      </c>
      <c r="D6676" s="40">
        <v>43900</v>
      </c>
      <c r="E6676" s="40">
        <v>44041</v>
      </c>
      <c r="F6676" s="40">
        <v>44069</v>
      </c>
      <c r="G6676" s="40">
        <v>44072</v>
      </c>
      <c r="H6676" t="s">
        <v>21</v>
      </c>
      <c r="I6676">
        <v>7</v>
      </c>
      <c r="J6676">
        <v>14</v>
      </c>
      <c r="K6676">
        <v>86</v>
      </c>
      <c r="L6676">
        <v>7</v>
      </c>
      <c r="M6676">
        <v>1</v>
      </c>
      <c r="N6676">
        <v>0.1</v>
      </c>
      <c r="O6676">
        <v>679.38</v>
      </c>
      <c r="P6676" s="41">
        <v>1045.2</v>
      </c>
    </row>
    <row r="6677" spans="1:16" x14ac:dyDescent="0.45">
      <c r="A6677" t="s">
        <v>1350</v>
      </c>
      <c r="B6677" t="s">
        <v>27</v>
      </c>
      <c r="C6677" t="s">
        <v>28</v>
      </c>
      <c r="D6677" s="40">
        <v>43900</v>
      </c>
      <c r="E6677" s="40">
        <v>44041</v>
      </c>
      <c r="F6677" s="40">
        <v>44052</v>
      </c>
      <c r="G6677" s="40">
        <v>44059</v>
      </c>
      <c r="H6677" t="s">
        <v>21</v>
      </c>
      <c r="I6677">
        <v>19</v>
      </c>
      <c r="J6677">
        <v>45</v>
      </c>
      <c r="K6677">
        <v>108</v>
      </c>
      <c r="L6677">
        <v>25</v>
      </c>
      <c r="M6677">
        <v>8</v>
      </c>
      <c r="N6677">
        <v>0.1</v>
      </c>
      <c r="O6677">
        <v>96.48</v>
      </c>
      <c r="P6677">
        <v>214.4</v>
      </c>
    </row>
    <row r="6678" spans="1:16" x14ac:dyDescent="0.45">
      <c r="A6678" t="s">
        <v>1349</v>
      </c>
      <c r="B6678" t="s">
        <v>19</v>
      </c>
      <c r="C6678" t="s">
        <v>28</v>
      </c>
      <c r="D6678" s="40">
        <v>43900</v>
      </c>
      <c r="E6678" s="40">
        <v>44041</v>
      </c>
      <c r="F6678" s="40">
        <v>44044</v>
      </c>
      <c r="G6678" s="40">
        <v>44050</v>
      </c>
      <c r="H6678" t="s">
        <v>21</v>
      </c>
      <c r="I6678">
        <v>4</v>
      </c>
      <c r="J6678">
        <v>26</v>
      </c>
      <c r="K6678">
        <v>146</v>
      </c>
      <c r="L6678">
        <v>7</v>
      </c>
      <c r="M6678">
        <v>3</v>
      </c>
      <c r="N6678">
        <v>0.05</v>
      </c>
      <c r="O6678">
        <v>446.49</v>
      </c>
      <c r="P6678">
        <v>911.2</v>
      </c>
    </row>
    <row r="6679" spans="1:16" x14ac:dyDescent="0.45">
      <c r="A6679" t="s">
        <v>1348</v>
      </c>
      <c r="B6679" t="s">
        <v>43</v>
      </c>
      <c r="C6679" t="s">
        <v>41</v>
      </c>
      <c r="D6679" s="40">
        <v>43900</v>
      </c>
      <c r="E6679" s="40">
        <v>44041</v>
      </c>
      <c r="F6679" s="40">
        <v>44056</v>
      </c>
      <c r="G6679" s="40">
        <v>44060</v>
      </c>
      <c r="H6679" t="s">
        <v>21</v>
      </c>
      <c r="I6679">
        <v>28</v>
      </c>
      <c r="J6679">
        <v>37</v>
      </c>
      <c r="K6679">
        <v>67</v>
      </c>
      <c r="L6679">
        <v>4</v>
      </c>
      <c r="M6679">
        <v>8</v>
      </c>
      <c r="N6679">
        <v>0.3</v>
      </c>
      <c r="O6679">
        <v>879.38</v>
      </c>
      <c r="P6679" s="41">
        <v>1172.5</v>
      </c>
    </row>
    <row r="6680" spans="1:16" x14ac:dyDescent="0.45">
      <c r="A6680" t="s">
        <v>1347</v>
      </c>
      <c r="B6680" t="s">
        <v>27</v>
      </c>
      <c r="C6680" t="s">
        <v>34</v>
      </c>
      <c r="D6680" s="40">
        <v>43900</v>
      </c>
      <c r="E6680" s="40">
        <v>44041</v>
      </c>
      <c r="F6680" s="40">
        <v>44067</v>
      </c>
      <c r="G6680" s="40">
        <v>44069</v>
      </c>
      <c r="H6680" t="s">
        <v>21</v>
      </c>
      <c r="I6680">
        <v>15</v>
      </c>
      <c r="J6680">
        <v>26</v>
      </c>
      <c r="K6680">
        <v>264</v>
      </c>
      <c r="L6680">
        <v>16</v>
      </c>
      <c r="M6680">
        <v>3</v>
      </c>
      <c r="N6680">
        <v>0.05</v>
      </c>
      <c r="O6680">
        <v>706.31</v>
      </c>
      <c r="P6680" s="41">
        <v>1681.7</v>
      </c>
    </row>
    <row r="6681" spans="1:16" x14ac:dyDescent="0.45">
      <c r="A6681" t="s">
        <v>1346</v>
      </c>
      <c r="B6681" t="s">
        <v>43</v>
      </c>
      <c r="C6681" t="s">
        <v>34</v>
      </c>
      <c r="D6681" s="40">
        <v>44000</v>
      </c>
      <c r="E6681" s="40">
        <v>44041</v>
      </c>
      <c r="F6681" s="40">
        <v>44067</v>
      </c>
      <c r="G6681" s="40">
        <v>44073</v>
      </c>
      <c r="H6681" t="s">
        <v>21</v>
      </c>
      <c r="I6681">
        <v>26</v>
      </c>
      <c r="J6681">
        <v>37</v>
      </c>
      <c r="K6681">
        <v>322</v>
      </c>
      <c r="L6681">
        <v>8</v>
      </c>
      <c r="M6681">
        <v>1</v>
      </c>
      <c r="N6681">
        <v>7.4999999999999997E-2</v>
      </c>
      <c r="O6681" s="41">
        <v>1688.27</v>
      </c>
      <c r="P6681" s="41">
        <v>3926.2</v>
      </c>
    </row>
    <row r="6682" spans="1:16" x14ac:dyDescent="0.45">
      <c r="A6682" t="s">
        <v>1345</v>
      </c>
      <c r="B6682" t="s">
        <v>19</v>
      </c>
      <c r="C6682" t="s">
        <v>34</v>
      </c>
      <c r="D6682" s="40">
        <v>43900</v>
      </c>
      <c r="E6682" s="40">
        <v>44041</v>
      </c>
      <c r="F6682" s="40">
        <v>44062</v>
      </c>
      <c r="G6682" s="40">
        <v>44066</v>
      </c>
      <c r="H6682" t="s">
        <v>21</v>
      </c>
      <c r="I6682">
        <v>8</v>
      </c>
      <c r="J6682">
        <v>32</v>
      </c>
      <c r="K6682">
        <v>284</v>
      </c>
      <c r="L6682">
        <v>37</v>
      </c>
      <c r="M6682">
        <v>6</v>
      </c>
      <c r="N6682">
        <v>0.1</v>
      </c>
      <c r="O6682">
        <v>582.36</v>
      </c>
      <c r="P6682" s="41">
        <v>1098.8</v>
      </c>
    </row>
    <row r="6683" spans="1:16" x14ac:dyDescent="0.45">
      <c r="A6683" t="s">
        <v>1344</v>
      </c>
      <c r="B6683" t="s">
        <v>19</v>
      </c>
      <c r="C6683" t="s">
        <v>25</v>
      </c>
      <c r="D6683" s="40">
        <v>43900</v>
      </c>
      <c r="E6683" s="40">
        <v>44041</v>
      </c>
      <c r="F6683" s="40">
        <v>44045</v>
      </c>
      <c r="G6683" s="40">
        <v>44049</v>
      </c>
      <c r="H6683" t="s">
        <v>21</v>
      </c>
      <c r="I6683">
        <v>9</v>
      </c>
      <c r="J6683">
        <v>35</v>
      </c>
      <c r="K6683">
        <v>336</v>
      </c>
      <c r="L6683">
        <v>42</v>
      </c>
      <c r="M6683">
        <v>6</v>
      </c>
      <c r="N6683">
        <v>0.05</v>
      </c>
      <c r="O6683" s="41">
        <v>4826.95</v>
      </c>
      <c r="P6683" s="41">
        <v>5815.6</v>
      </c>
    </row>
    <row r="6684" spans="1:16" x14ac:dyDescent="0.45">
      <c r="A6684" t="s">
        <v>1331</v>
      </c>
      <c r="B6684" t="s">
        <v>27</v>
      </c>
      <c r="C6684" t="s">
        <v>41</v>
      </c>
      <c r="D6684" s="40">
        <v>43900</v>
      </c>
      <c r="E6684" s="40">
        <v>44042</v>
      </c>
      <c r="F6684" s="40">
        <v>44070</v>
      </c>
      <c r="G6684" s="40">
        <v>44077</v>
      </c>
      <c r="H6684" t="s">
        <v>21</v>
      </c>
      <c r="I6684">
        <v>18</v>
      </c>
      <c r="J6684">
        <v>48</v>
      </c>
      <c r="K6684">
        <v>66</v>
      </c>
      <c r="L6684">
        <v>3</v>
      </c>
      <c r="M6684">
        <v>6</v>
      </c>
      <c r="N6684">
        <v>7.4999999999999997E-2</v>
      </c>
      <c r="O6684" s="41">
        <v>1626.63</v>
      </c>
      <c r="P6684" s="41">
        <v>2666.6</v>
      </c>
    </row>
    <row r="6685" spans="1:16" x14ac:dyDescent="0.45">
      <c r="A6685" t="s">
        <v>1332</v>
      </c>
      <c r="B6685" t="s">
        <v>27</v>
      </c>
      <c r="C6685" t="s">
        <v>34</v>
      </c>
      <c r="D6685" s="40">
        <v>43900</v>
      </c>
      <c r="E6685" s="40">
        <v>44042</v>
      </c>
      <c r="F6685" s="40">
        <v>44066</v>
      </c>
      <c r="G6685" s="40">
        <v>44076</v>
      </c>
      <c r="H6685" t="s">
        <v>21</v>
      </c>
      <c r="I6685">
        <v>14</v>
      </c>
      <c r="J6685">
        <v>35</v>
      </c>
      <c r="K6685">
        <v>281</v>
      </c>
      <c r="L6685">
        <v>29</v>
      </c>
      <c r="M6685">
        <v>5</v>
      </c>
      <c r="N6685">
        <v>0.05</v>
      </c>
      <c r="O6685">
        <v>621.42999999999995</v>
      </c>
      <c r="P6685" s="41">
        <v>1172.5</v>
      </c>
    </row>
    <row r="6686" spans="1:16" x14ac:dyDescent="0.45">
      <c r="A6686" t="s">
        <v>1333</v>
      </c>
      <c r="B6686" t="s">
        <v>43</v>
      </c>
      <c r="C6686" t="s">
        <v>20</v>
      </c>
      <c r="D6686" s="40">
        <v>43900</v>
      </c>
      <c r="E6686" s="40">
        <v>44042</v>
      </c>
      <c r="F6686" s="40">
        <v>44068</v>
      </c>
      <c r="G6686" s="40">
        <v>44071</v>
      </c>
      <c r="H6686" t="s">
        <v>21</v>
      </c>
      <c r="I6686">
        <v>28</v>
      </c>
      <c r="J6686">
        <v>7</v>
      </c>
      <c r="K6686">
        <v>210</v>
      </c>
      <c r="L6686">
        <v>36</v>
      </c>
      <c r="M6686">
        <v>8</v>
      </c>
      <c r="N6686">
        <v>0.4</v>
      </c>
      <c r="O6686">
        <v>801.99</v>
      </c>
      <c r="P6686" s="41">
        <v>1273</v>
      </c>
    </row>
    <row r="6687" spans="1:16" x14ac:dyDescent="0.45">
      <c r="A6687" t="s">
        <v>1342</v>
      </c>
      <c r="B6687" t="s">
        <v>19</v>
      </c>
      <c r="C6687" t="s">
        <v>28</v>
      </c>
      <c r="D6687" s="40">
        <v>43900</v>
      </c>
      <c r="E6687" s="40">
        <v>44042</v>
      </c>
      <c r="F6687" s="40">
        <v>44055</v>
      </c>
      <c r="G6687" s="40">
        <v>44060</v>
      </c>
      <c r="H6687" t="s">
        <v>21</v>
      </c>
      <c r="I6687">
        <v>2</v>
      </c>
      <c r="J6687">
        <v>14</v>
      </c>
      <c r="K6687">
        <v>143</v>
      </c>
      <c r="L6687">
        <v>8</v>
      </c>
      <c r="M6687">
        <v>3</v>
      </c>
      <c r="N6687">
        <v>0.4</v>
      </c>
      <c r="O6687">
        <v>177.95</v>
      </c>
      <c r="P6687">
        <v>214.4</v>
      </c>
    </row>
    <row r="6688" spans="1:16" x14ac:dyDescent="0.45">
      <c r="A6688" t="s">
        <v>1335</v>
      </c>
      <c r="B6688" t="s">
        <v>36</v>
      </c>
      <c r="C6688" t="s">
        <v>28</v>
      </c>
      <c r="D6688" s="40">
        <v>43900</v>
      </c>
      <c r="E6688" s="40">
        <v>44042</v>
      </c>
      <c r="F6688" s="40">
        <v>44052</v>
      </c>
      <c r="G6688" s="40">
        <v>44060</v>
      </c>
      <c r="H6688" t="s">
        <v>21</v>
      </c>
      <c r="I6688">
        <v>25</v>
      </c>
      <c r="J6688">
        <v>9</v>
      </c>
      <c r="K6688">
        <v>150</v>
      </c>
      <c r="L6688">
        <v>38</v>
      </c>
      <c r="M6688">
        <v>8</v>
      </c>
      <c r="N6688">
        <v>0.05</v>
      </c>
      <c r="O6688" s="41">
        <v>2717.52</v>
      </c>
      <c r="P6688" s="41">
        <v>3484</v>
      </c>
    </row>
    <row r="6689" spans="1:16" x14ac:dyDescent="0.45">
      <c r="A6689" t="s">
        <v>1334</v>
      </c>
      <c r="B6689" t="s">
        <v>27</v>
      </c>
      <c r="C6689" t="s">
        <v>28</v>
      </c>
      <c r="D6689" s="40">
        <v>43900</v>
      </c>
      <c r="E6689" s="40">
        <v>44042</v>
      </c>
      <c r="F6689" s="40">
        <v>44049</v>
      </c>
      <c r="G6689" s="40">
        <v>44051</v>
      </c>
      <c r="H6689" t="s">
        <v>21</v>
      </c>
      <c r="I6689">
        <v>18</v>
      </c>
      <c r="J6689">
        <v>20</v>
      </c>
      <c r="K6689">
        <v>138</v>
      </c>
      <c r="L6689">
        <v>46</v>
      </c>
      <c r="M6689">
        <v>1</v>
      </c>
      <c r="N6689">
        <v>0.05</v>
      </c>
      <c r="O6689" s="41">
        <v>1195.01</v>
      </c>
      <c r="P6689" s="41">
        <v>2438.8000000000002</v>
      </c>
    </row>
    <row r="6690" spans="1:16" x14ac:dyDescent="0.45">
      <c r="A6690" t="s">
        <v>1341</v>
      </c>
      <c r="B6690" t="s">
        <v>27</v>
      </c>
      <c r="C6690" t="s">
        <v>47</v>
      </c>
      <c r="D6690" s="40">
        <v>43900</v>
      </c>
      <c r="E6690" s="40">
        <v>44042</v>
      </c>
      <c r="F6690" s="40">
        <v>44062</v>
      </c>
      <c r="G6690" s="40">
        <v>44066</v>
      </c>
      <c r="H6690" t="s">
        <v>21</v>
      </c>
      <c r="I6690">
        <v>12</v>
      </c>
      <c r="J6690">
        <v>12</v>
      </c>
      <c r="K6690">
        <v>35</v>
      </c>
      <c r="L6690">
        <v>6</v>
      </c>
      <c r="M6690">
        <v>3</v>
      </c>
      <c r="N6690">
        <v>0.4</v>
      </c>
      <c r="O6690" s="41">
        <v>4678.07</v>
      </c>
      <c r="P6690" s="41">
        <v>5775.4</v>
      </c>
    </row>
    <row r="6691" spans="1:16" x14ac:dyDescent="0.45">
      <c r="A6691" t="s">
        <v>1336</v>
      </c>
      <c r="B6691" t="s">
        <v>27</v>
      </c>
      <c r="C6691" t="s">
        <v>47</v>
      </c>
      <c r="D6691" s="40">
        <v>43900</v>
      </c>
      <c r="E6691" s="40">
        <v>44042</v>
      </c>
      <c r="F6691" s="40">
        <v>44060</v>
      </c>
      <c r="G6691" s="40">
        <v>44064</v>
      </c>
      <c r="H6691" t="s">
        <v>21</v>
      </c>
      <c r="I6691">
        <v>14</v>
      </c>
      <c r="J6691">
        <v>33</v>
      </c>
      <c r="K6691">
        <v>1</v>
      </c>
      <c r="L6691">
        <v>44</v>
      </c>
      <c r="M6691">
        <v>1</v>
      </c>
      <c r="N6691">
        <v>0.1</v>
      </c>
      <c r="O6691" s="41">
        <v>1696.84</v>
      </c>
      <c r="P6691" s="41">
        <v>2532.6</v>
      </c>
    </row>
    <row r="6692" spans="1:16" x14ac:dyDescent="0.45">
      <c r="A6692" t="s">
        <v>1337</v>
      </c>
      <c r="B6692" t="s">
        <v>36</v>
      </c>
      <c r="C6692" t="s">
        <v>28</v>
      </c>
      <c r="D6692" s="40">
        <v>43900</v>
      </c>
      <c r="E6692" s="40">
        <v>44042</v>
      </c>
      <c r="F6692" s="40">
        <v>44058</v>
      </c>
      <c r="G6692" s="40">
        <v>44061</v>
      </c>
      <c r="H6692" t="s">
        <v>21</v>
      </c>
      <c r="I6692">
        <v>23</v>
      </c>
      <c r="J6692">
        <v>13</v>
      </c>
      <c r="K6692">
        <v>99</v>
      </c>
      <c r="L6692">
        <v>12</v>
      </c>
      <c r="M6692">
        <v>6</v>
      </c>
      <c r="N6692">
        <v>7.4999999999999997E-2</v>
      </c>
      <c r="O6692" s="41">
        <v>3604.67</v>
      </c>
      <c r="P6692" s="41">
        <v>5380.1</v>
      </c>
    </row>
    <row r="6693" spans="1:16" x14ac:dyDescent="0.45">
      <c r="A6693" t="s">
        <v>1338</v>
      </c>
      <c r="B6693" t="s">
        <v>27</v>
      </c>
      <c r="C6693" t="s">
        <v>25</v>
      </c>
      <c r="D6693" s="40">
        <v>43900</v>
      </c>
      <c r="E6693" s="40">
        <v>44042</v>
      </c>
      <c r="F6693" s="40">
        <v>44045</v>
      </c>
      <c r="G6693" s="40">
        <v>44053</v>
      </c>
      <c r="H6693" t="s">
        <v>21</v>
      </c>
      <c r="I6693">
        <v>13</v>
      </c>
      <c r="J6693">
        <v>46</v>
      </c>
      <c r="K6693">
        <v>345</v>
      </c>
      <c r="L6693">
        <v>36</v>
      </c>
      <c r="M6693">
        <v>1</v>
      </c>
      <c r="N6693">
        <v>0.4</v>
      </c>
      <c r="O6693">
        <v>77.05</v>
      </c>
      <c r="P6693">
        <v>167.5</v>
      </c>
    </row>
    <row r="6694" spans="1:16" x14ac:dyDescent="0.45">
      <c r="A6694" t="s">
        <v>1339</v>
      </c>
      <c r="B6694" t="s">
        <v>43</v>
      </c>
      <c r="C6694" t="s">
        <v>41</v>
      </c>
      <c r="D6694" s="40">
        <v>44000</v>
      </c>
      <c r="E6694" s="40">
        <v>44042</v>
      </c>
      <c r="F6694" s="40">
        <v>44063</v>
      </c>
      <c r="G6694" s="40">
        <v>44069</v>
      </c>
      <c r="H6694" t="s">
        <v>21</v>
      </c>
      <c r="I6694">
        <v>27</v>
      </c>
      <c r="J6694">
        <v>38</v>
      </c>
      <c r="K6694">
        <v>81</v>
      </c>
      <c r="L6694">
        <v>32</v>
      </c>
      <c r="M6694">
        <v>6</v>
      </c>
      <c r="N6694">
        <v>7.4999999999999997E-2</v>
      </c>
      <c r="O6694" s="41">
        <v>3043.81</v>
      </c>
      <c r="P6694" s="41">
        <v>3953</v>
      </c>
    </row>
    <row r="6695" spans="1:16" x14ac:dyDescent="0.45">
      <c r="A6695" t="s">
        <v>1340</v>
      </c>
      <c r="B6695" t="s">
        <v>43</v>
      </c>
      <c r="C6695" t="s">
        <v>28</v>
      </c>
      <c r="D6695" s="40">
        <v>43900</v>
      </c>
      <c r="E6695" s="40">
        <v>44042</v>
      </c>
      <c r="F6695" s="40">
        <v>44058</v>
      </c>
      <c r="G6695" s="40">
        <v>44068</v>
      </c>
      <c r="H6695" t="s">
        <v>21</v>
      </c>
      <c r="I6695">
        <v>26</v>
      </c>
      <c r="J6695">
        <v>12</v>
      </c>
      <c r="K6695">
        <v>163</v>
      </c>
      <c r="L6695">
        <v>38</v>
      </c>
      <c r="M6695">
        <v>4</v>
      </c>
      <c r="N6695">
        <v>0.15</v>
      </c>
      <c r="O6695">
        <v>492.45</v>
      </c>
      <c r="P6695" s="41">
        <v>1172.5</v>
      </c>
    </row>
    <row r="6696" spans="1:16" x14ac:dyDescent="0.45">
      <c r="A6696" t="s">
        <v>1330</v>
      </c>
      <c r="B6696" t="s">
        <v>27</v>
      </c>
      <c r="C6696" t="s">
        <v>34</v>
      </c>
      <c r="D6696" s="40">
        <v>43900</v>
      </c>
      <c r="E6696" s="40">
        <v>44043</v>
      </c>
      <c r="F6696" s="40">
        <v>44071</v>
      </c>
      <c r="G6696" s="40">
        <v>44081</v>
      </c>
      <c r="H6696" t="s">
        <v>21</v>
      </c>
      <c r="I6696">
        <v>19</v>
      </c>
      <c r="J6696">
        <v>23</v>
      </c>
      <c r="K6696">
        <v>281</v>
      </c>
      <c r="L6696">
        <v>14</v>
      </c>
      <c r="M6696">
        <v>5</v>
      </c>
      <c r="N6696">
        <v>0.1</v>
      </c>
      <c r="O6696">
        <v>933.98</v>
      </c>
      <c r="P6696" s="41">
        <v>1098.8</v>
      </c>
    </row>
    <row r="6697" spans="1:16" x14ac:dyDescent="0.45">
      <c r="A6697" t="s">
        <v>1329</v>
      </c>
      <c r="B6697" t="s">
        <v>27</v>
      </c>
      <c r="C6697" t="s">
        <v>28</v>
      </c>
      <c r="D6697" s="40">
        <v>43900</v>
      </c>
      <c r="E6697" s="40">
        <v>44043</v>
      </c>
      <c r="F6697" s="40">
        <v>44063</v>
      </c>
      <c r="G6697" s="40">
        <v>44069</v>
      </c>
      <c r="H6697" t="s">
        <v>21</v>
      </c>
      <c r="I6697">
        <v>19</v>
      </c>
      <c r="J6697">
        <v>35</v>
      </c>
      <c r="K6697">
        <v>95</v>
      </c>
      <c r="L6697">
        <v>39</v>
      </c>
      <c r="M6697">
        <v>6</v>
      </c>
      <c r="N6697">
        <v>0.15</v>
      </c>
      <c r="O6697" s="41">
        <v>4416.1000000000004</v>
      </c>
      <c r="P6697" s="41">
        <v>5735.2</v>
      </c>
    </row>
    <row r="6698" spans="1:16" x14ac:dyDescent="0.45">
      <c r="A6698" t="s">
        <v>1328</v>
      </c>
      <c r="B6698" t="s">
        <v>27</v>
      </c>
      <c r="C6698" t="s">
        <v>47</v>
      </c>
      <c r="D6698" s="40">
        <v>43900</v>
      </c>
      <c r="E6698" s="40">
        <v>44043</v>
      </c>
      <c r="F6698" s="40">
        <v>44056</v>
      </c>
      <c r="G6698" s="40">
        <v>44063</v>
      </c>
      <c r="H6698" t="s">
        <v>21</v>
      </c>
      <c r="I6698">
        <v>15</v>
      </c>
      <c r="J6698">
        <v>18</v>
      </c>
      <c r="K6698">
        <v>35</v>
      </c>
      <c r="L6698">
        <v>7</v>
      </c>
      <c r="M6698">
        <v>8</v>
      </c>
      <c r="N6698">
        <v>0.15</v>
      </c>
      <c r="O6698" s="41">
        <v>3589.19</v>
      </c>
      <c r="P6698" s="41">
        <v>6525.8</v>
      </c>
    </row>
    <row r="6699" spans="1:16" x14ac:dyDescent="0.45">
      <c r="A6699" t="s">
        <v>1327</v>
      </c>
      <c r="B6699" t="s">
        <v>19</v>
      </c>
      <c r="C6699" t="s">
        <v>20</v>
      </c>
      <c r="D6699" s="40">
        <v>44000</v>
      </c>
      <c r="E6699" s="40">
        <v>44043</v>
      </c>
      <c r="F6699" s="40">
        <v>44049</v>
      </c>
      <c r="G6699" s="40">
        <v>44055</v>
      </c>
      <c r="H6699" t="s">
        <v>21</v>
      </c>
      <c r="I6699">
        <v>5</v>
      </c>
      <c r="J6699">
        <v>36</v>
      </c>
      <c r="K6699">
        <v>210</v>
      </c>
      <c r="L6699">
        <v>29</v>
      </c>
      <c r="M6699">
        <v>5</v>
      </c>
      <c r="N6699">
        <v>0.05</v>
      </c>
      <c r="O6699">
        <v>855.46</v>
      </c>
      <c r="P6699" s="41">
        <v>1018.4</v>
      </c>
    </row>
    <row r="6700" spans="1:16" x14ac:dyDescent="0.45">
      <c r="A6700" t="s">
        <v>1326</v>
      </c>
      <c r="B6700" t="s">
        <v>27</v>
      </c>
      <c r="C6700" t="s">
        <v>28</v>
      </c>
      <c r="D6700" s="40">
        <v>43900</v>
      </c>
      <c r="E6700" s="40">
        <v>44043</v>
      </c>
      <c r="F6700" s="40">
        <v>44070</v>
      </c>
      <c r="G6700" s="40">
        <v>44079</v>
      </c>
      <c r="H6700" t="s">
        <v>21</v>
      </c>
      <c r="I6700">
        <v>12</v>
      </c>
      <c r="J6700">
        <v>14</v>
      </c>
      <c r="K6700">
        <v>135</v>
      </c>
      <c r="L6700">
        <v>16</v>
      </c>
      <c r="M6700">
        <v>1</v>
      </c>
      <c r="N6700">
        <v>7.4999999999999997E-2</v>
      </c>
      <c r="O6700" s="41">
        <v>2937.82</v>
      </c>
      <c r="P6700" s="41">
        <v>3497.4</v>
      </c>
    </row>
    <row r="6701" spans="1:16" x14ac:dyDescent="0.45">
      <c r="A6701" t="s">
        <v>1323</v>
      </c>
      <c r="B6701" t="s">
        <v>19</v>
      </c>
      <c r="C6701" t="s">
        <v>34</v>
      </c>
      <c r="D6701" s="40">
        <v>43900</v>
      </c>
      <c r="E6701" s="40">
        <v>44044</v>
      </c>
      <c r="F6701" s="40">
        <v>44052</v>
      </c>
      <c r="G6701" s="40">
        <v>44060</v>
      </c>
      <c r="H6701" t="s">
        <v>21</v>
      </c>
      <c r="I6701">
        <v>3</v>
      </c>
      <c r="J6701">
        <v>36</v>
      </c>
      <c r="K6701">
        <v>268</v>
      </c>
      <c r="L6701">
        <v>27</v>
      </c>
      <c r="M6701">
        <v>6</v>
      </c>
      <c r="N6701">
        <v>7.4999999999999997E-2</v>
      </c>
      <c r="O6701" s="41">
        <v>1058.06</v>
      </c>
      <c r="P6701" s="41">
        <v>2519.1999999999998</v>
      </c>
    </row>
    <row r="6702" spans="1:16" x14ac:dyDescent="0.45">
      <c r="A6702" t="s">
        <v>1322</v>
      </c>
      <c r="B6702" t="s">
        <v>19</v>
      </c>
      <c r="C6702" t="s">
        <v>47</v>
      </c>
      <c r="D6702" s="40">
        <v>43900</v>
      </c>
      <c r="E6702" s="40">
        <v>44044</v>
      </c>
      <c r="F6702" s="40">
        <v>44053</v>
      </c>
      <c r="G6702" s="40">
        <v>44060</v>
      </c>
      <c r="H6702" t="s">
        <v>21</v>
      </c>
      <c r="I6702">
        <v>3</v>
      </c>
      <c r="J6702">
        <v>14</v>
      </c>
      <c r="K6702">
        <v>35</v>
      </c>
      <c r="L6702">
        <v>31</v>
      </c>
      <c r="M6702">
        <v>4</v>
      </c>
      <c r="N6702">
        <v>0.15</v>
      </c>
      <c r="O6702">
        <v>621.76</v>
      </c>
      <c r="P6702" s="41">
        <v>1072</v>
      </c>
    </row>
    <row r="6703" spans="1:16" x14ac:dyDescent="0.45">
      <c r="A6703" t="s">
        <v>1325</v>
      </c>
      <c r="B6703" t="s">
        <v>36</v>
      </c>
      <c r="C6703" t="s">
        <v>20</v>
      </c>
      <c r="D6703" s="40">
        <v>43900</v>
      </c>
      <c r="E6703" s="40">
        <v>44044</v>
      </c>
      <c r="F6703" s="40">
        <v>44072</v>
      </c>
      <c r="G6703" s="40">
        <v>44073</v>
      </c>
      <c r="H6703" t="s">
        <v>21</v>
      </c>
      <c r="I6703">
        <v>22</v>
      </c>
      <c r="J6703">
        <v>19</v>
      </c>
      <c r="K6703">
        <v>210</v>
      </c>
      <c r="L6703">
        <v>8</v>
      </c>
      <c r="M6703">
        <v>4</v>
      </c>
      <c r="N6703">
        <v>0.3</v>
      </c>
      <c r="O6703">
        <v>895.05</v>
      </c>
      <c r="P6703" s="41">
        <v>1226.0999999999999</v>
      </c>
    </row>
    <row r="6704" spans="1:16" x14ac:dyDescent="0.45">
      <c r="A6704" t="s">
        <v>1324</v>
      </c>
      <c r="B6704" t="s">
        <v>27</v>
      </c>
      <c r="C6704" t="s">
        <v>20</v>
      </c>
      <c r="D6704" s="40">
        <v>44000</v>
      </c>
      <c r="E6704" s="40">
        <v>44044</v>
      </c>
      <c r="F6704" s="40">
        <v>44071</v>
      </c>
      <c r="G6704" s="40">
        <v>44076</v>
      </c>
      <c r="H6704" t="s">
        <v>21</v>
      </c>
      <c r="I6704">
        <v>20</v>
      </c>
      <c r="J6704">
        <v>24</v>
      </c>
      <c r="K6704">
        <v>219</v>
      </c>
      <c r="L6704">
        <v>35</v>
      </c>
      <c r="M6704">
        <v>3</v>
      </c>
      <c r="N6704">
        <v>0.2</v>
      </c>
      <c r="O6704">
        <v>835.49</v>
      </c>
      <c r="P6704" s="41">
        <v>1943</v>
      </c>
    </row>
    <row r="6705" spans="1:16" x14ac:dyDescent="0.45">
      <c r="A6705" t="s">
        <v>1321</v>
      </c>
      <c r="B6705" t="s">
        <v>19</v>
      </c>
      <c r="C6705" t="s">
        <v>20</v>
      </c>
      <c r="D6705" s="40">
        <v>44000</v>
      </c>
      <c r="E6705" s="40">
        <v>44045</v>
      </c>
      <c r="F6705" s="40">
        <v>44060</v>
      </c>
      <c r="G6705" s="40">
        <v>44069</v>
      </c>
      <c r="H6705" t="s">
        <v>21</v>
      </c>
      <c r="I6705">
        <v>5</v>
      </c>
      <c r="J6705">
        <v>41</v>
      </c>
      <c r="K6705">
        <v>221</v>
      </c>
      <c r="L6705">
        <v>20</v>
      </c>
      <c r="M6705">
        <v>3</v>
      </c>
      <c r="N6705">
        <v>0.05</v>
      </c>
      <c r="O6705" s="41">
        <v>1234.94</v>
      </c>
      <c r="P6705" s="41">
        <v>1715.2</v>
      </c>
    </row>
    <row r="6706" spans="1:16" x14ac:dyDescent="0.45">
      <c r="A6706" t="s">
        <v>1320</v>
      </c>
      <c r="B6706" t="s">
        <v>27</v>
      </c>
      <c r="C6706" t="s">
        <v>47</v>
      </c>
      <c r="D6706" s="40">
        <v>43900</v>
      </c>
      <c r="E6706" s="40">
        <v>44045</v>
      </c>
      <c r="F6706" s="40">
        <v>44064</v>
      </c>
      <c r="G6706" s="40">
        <v>44068</v>
      </c>
      <c r="H6706" t="s">
        <v>21</v>
      </c>
      <c r="I6706">
        <v>15</v>
      </c>
      <c r="J6706">
        <v>48</v>
      </c>
      <c r="K6706">
        <v>13</v>
      </c>
      <c r="L6706">
        <v>11</v>
      </c>
      <c r="M6706">
        <v>3</v>
      </c>
      <c r="N6706">
        <v>0.05</v>
      </c>
      <c r="O6706" s="41">
        <v>1765.05</v>
      </c>
      <c r="P6706" s="41">
        <v>2385.1999999999998</v>
      </c>
    </row>
    <row r="6707" spans="1:16" x14ac:dyDescent="0.45">
      <c r="A6707" t="s">
        <v>1319</v>
      </c>
      <c r="B6707" t="s">
        <v>36</v>
      </c>
      <c r="C6707" t="s">
        <v>28</v>
      </c>
      <c r="D6707" s="40">
        <v>44000</v>
      </c>
      <c r="E6707" s="40">
        <v>44045</v>
      </c>
      <c r="F6707" s="40">
        <v>44048</v>
      </c>
      <c r="G6707" s="40">
        <v>44057</v>
      </c>
      <c r="H6707" t="s">
        <v>21</v>
      </c>
      <c r="I6707">
        <v>25</v>
      </c>
      <c r="J6707">
        <v>25</v>
      </c>
      <c r="K6707">
        <v>122</v>
      </c>
      <c r="L6707">
        <v>17</v>
      </c>
      <c r="M6707">
        <v>8</v>
      </c>
      <c r="N6707">
        <v>0.05</v>
      </c>
      <c r="O6707" s="41">
        <v>2903.45</v>
      </c>
      <c r="P6707" s="41">
        <v>6452.1</v>
      </c>
    </row>
    <row r="6708" spans="1:16" x14ac:dyDescent="0.45">
      <c r="A6708" t="s">
        <v>1318</v>
      </c>
      <c r="B6708" t="s">
        <v>27</v>
      </c>
      <c r="C6708" t="s">
        <v>34</v>
      </c>
      <c r="D6708" s="40">
        <v>43900</v>
      </c>
      <c r="E6708" s="40">
        <v>44045</v>
      </c>
      <c r="F6708" s="40">
        <v>44069</v>
      </c>
      <c r="G6708" s="40">
        <v>44077</v>
      </c>
      <c r="H6708" t="s">
        <v>21</v>
      </c>
      <c r="I6708">
        <v>14</v>
      </c>
      <c r="J6708">
        <v>37</v>
      </c>
      <c r="K6708">
        <v>312</v>
      </c>
      <c r="L6708">
        <v>31</v>
      </c>
      <c r="M6708">
        <v>1</v>
      </c>
      <c r="N6708">
        <v>7.4999999999999997E-2</v>
      </c>
      <c r="O6708" s="41">
        <v>1343.08</v>
      </c>
      <c r="P6708" s="41">
        <v>1721.9</v>
      </c>
    </row>
    <row r="6709" spans="1:16" x14ac:dyDescent="0.45">
      <c r="A6709" t="s">
        <v>1317</v>
      </c>
      <c r="B6709" t="s">
        <v>36</v>
      </c>
      <c r="C6709" t="s">
        <v>28</v>
      </c>
      <c r="D6709" s="40">
        <v>43900</v>
      </c>
      <c r="E6709" s="40">
        <v>44045</v>
      </c>
      <c r="F6709" s="40">
        <v>44055</v>
      </c>
      <c r="G6709" s="40">
        <v>44060</v>
      </c>
      <c r="H6709" t="s">
        <v>21</v>
      </c>
      <c r="I6709">
        <v>25</v>
      </c>
      <c r="J6709">
        <v>20</v>
      </c>
      <c r="K6709">
        <v>184</v>
      </c>
      <c r="L6709">
        <v>23</v>
      </c>
      <c r="M6709">
        <v>4</v>
      </c>
      <c r="N6709">
        <v>0.05</v>
      </c>
      <c r="O6709" s="41">
        <v>2978.82</v>
      </c>
      <c r="P6709" s="41">
        <v>3819</v>
      </c>
    </row>
    <row r="6710" spans="1:16" x14ac:dyDescent="0.45">
      <c r="A6710" t="s">
        <v>1316</v>
      </c>
      <c r="B6710" t="s">
        <v>27</v>
      </c>
      <c r="C6710" t="s">
        <v>20</v>
      </c>
      <c r="D6710" s="40">
        <v>43900</v>
      </c>
      <c r="E6710" s="40">
        <v>44045</v>
      </c>
      <c r="F6710" s="40">
        <v>44073</v>
      </c>
      <c r="G6710" s="40">
        <v>44075</v>
      </c>
      <c r="H6710" t="s">
        <v>21</v>
      </c>
      <c r="I6710">
        <v>14</v>
      </c>
      <c r="J6710">
        <v>17</v>
      </c>
      <c r="K6710">
        <v>220</v>
      </c>
      <c r="L6710">
        <v>38</v>
      </c>
      <c r="M6710">
        <v>3</v>
      </c>
      <c r="N6710">
        <v>7.4999999999999997E-2</v>
      </c>
      <c r="O6710">
        <v>116.58</v>
      </c>
      <c r="P6710">
        <v>201</v>
      </c>
    </row>
    <row r="6711" spans="1:16" x14ac:dyDescent="0.45">
      <c r="A6711" t="s">
        <v>1315</v>
      </c>
      <c r="B6711" t="s">
        <v>19</v>
      </c>
      <c r="C6711" t="s">
        <v>47</v>
      </c>
      <c r="D6711" s="40">
        <v>44000</v>
      </c>
      <c r="E6711" s="40">
        <v>44045</v>
      </c>
      <c r="F6711" s="40">
        <v>44061</v>
      </c>
      <c r="G6711" s="40">
        <v>44069</v>
      </c>
      <c r="H6711" t="s">
        <v>21</v>
      </c>
      <c r="I6711">
        <v>1</v>
      </c>
      <c r="J6711">
        <v>11</v>
      </c>
      <c r="K6711">
        <v>32</v>
      </c>
      <c r="L6711">
        <v>23</v>
      </c>
      <c r="M6711">
        <v>8</v>
      </c>
      <c r="N6711">
        <v>0.2</v>
      </c>
      <c r="O6711" s="41">
        <v>2463.2600000000002</v>
      </c>
      <c r="P6711" s="41">
        <v>5473.9</v>
      </c>
    </row>
    <row r="6712" spans="1:16" x14ac:dyDescent="0.45">
      <c r="A6712" t="s">
        <v>1306</v>
      </c>
      <c r="B6712" t="s">
        <v>19</v>
      </c>
      <c r="C6712" t="s">
        <v>28</v>
      </c>
      <c r="D6712" s="40">
        <v>44000</v>
      </c>
      <c r="E6712" s="40">
        <v>44046</v>
      </c>
      <c r="F6712" s="40">
        <v>44055</v>
      </c>
      <c r="G6712" s="40">
        <v>44063</v>
      </c>
      <c r="H6712" t="s">
        <v>21</v>
      </c>
      <c r="I6712">
        <v>10</v>
      </c>
      <c r="J6712">
        <v>12</v>
      </c>
      <c r="K6712">
        <v>176</v>
      </c>
      <c r="L6712">
        <v>47</v>
      </c>
      <c r="M6712">
        <v>2</v>
      </c>
      <c r="N6712">
        <v>0.1</v>
      </c>
      <c r="O6712" s="41">
        <v>1784.48</v>
      </c>
      <c r="P6712" s="41">
        <v>3879.3</v>
      </c>
    </row>
    <row r="6713" spans="1:16" x14ac:dyDescent="0.45">
      <c r="A6713" t="s">
        <v>1307</v>
      </c>
      <c r="B6713" t="s">
        <v>27</v>
      </c>
      <c r="C6713" t="s">
        <v>41</v>
      </c>
      <c r="D6713" s="40">
        <v>44000</v>
      </c>
      <c r="E6713" s="40">
        <v>44046</v>
      </c>
      <c r="F6713" s="40">
        <v>44066</v>
      </c>
      <c r="G6713" s="40">
        <v>44076</v>
      </c>
      <c r="H6713" t="s">
        <v>21</v>
      </c>
      <c r="I6713">
        <v>17</v>
      </c>
      <c r="J6713">
        <v>14</v>
      </c>
      <c r="K6713">
        <v>70</v>
      </c>
      <c r="L6713">
        <v>28</v>
      </c>
      <c r="M6713">
        <v>3</v>
      </c>
      <c r="N6713">
        <v>0.05</v>
      </c>
      <c r="O6713" s="41">
        <v>3132.12</v>
      </c>
      <c r="P6713" s="41">
        <v>6023.3</v>
      </c>
    </row>
    <row r="6714" spans="1:16" x14ac:dyDescent="0.45">
      <c r="A6714" t="s">
        <v>1308</v>
      </c>
      <c r="B6714" t="s">
        <v>27</v>
      </c>
      <c r="C6714" t="s">
        <v>47</v>
      </c>
      <c r="D6714" s="40">
        <v>43900</v>
      </c>
      <c r="E6714" s="40">
        <v>44046</v>
      </c>
      <c r="F6714" s="40">
        <v>44071</v>
      </c>
      <c r="G6714" s="40">
        <v>44073</v>
      </c>
      <c r="H6714" t="s">
        <v>21</v>
      </c>
      <c r="I6714">
        <v>20</v>
      </c>
      <c r="J6714">
        <v>2</v>
      </c>
      <c r="K6714">
        <v>27</v>
      </c>
      <c r="L6714">
        <v>15</v>
      </c>
      <c r="M6714">
        <v>5</v>
      </c>
      <c r="N6714">
        <v>0.1</v>
      </c>
      <c r="O6714" s="41">
        <v>2929.58</v>
      </c>
      <c r="P6714" s="41">
        <v>5326.5</v>
      </c>
    </row>
    <row r="6715" spans="1:16" x14ac:dyDescent="0.45">
      <c r="A6715" t="s">
        <v>1309</v>
      </c>
      <c r="B6715" t="s">
        <v>27</v>
      </c>
      <c r="C6715" t="s">
        <v>28</v>
      </c>
      <c r="D6715" s="40">
        <v>44000</v>
      </c>
      <c r="E6715" s="40">
        <v>44046</v>
      </c>
      <c r="F6715" s="40">
        <v>44072</v>
      </c>
      <c r="G6715" s="40">
        <v>44073</v>
      </c>
      <c r="H6715" t="s">
        <v>21</v>
      </c>
      <c r="I6715">
        <v>15</v>
      </c>
      <c r="J6715">
        <v>26</v>
      </c>
      <c r="K6715">
        <v>115</v>
      </c>
      <c r="L6715">
        <v>38</v>
      </c>
      <c r="M6715">
        <v>4</v>
      </c>
      <c r="N6715">
        <v>0.1</v>
      </c>
      <c r="O6715">
        <v>155.71</v>
      </c>
      <c r="P6715">
        <v>187.6</v>
      </c>
    </row>
    <row r="6716" spans="1:16" x14ac:dyDescent="0.45">
      <c r="A6716" t="s">
        <v>1314</v>
      </c>
      <c r="B6716" t="s">
        <v>36</v>
      </c>
      <c r="C6716" t="s">
        <v>47</v>
      </c>
      <c r="D6716" s="40">
        <v>43900</v>
      </c>
      <c r="E6716" s="40">
        <v>44046</v>
      </c>
      <c r="F6716" s="40">
        <v>44065</v>
      </c>
      <c r="G6716" s="40">
        <v>44075</v>
      </c>
      <c r="H6716" t="s">
        <v>21</v>
      </c>
      <c r="I6716">
        <v>23</v>
      </c>
      <c r="J6716">
        <v>29</v>
      </c>
      <c r="K6716">
        <v>42</v>
      </c>
      <c r="L6716">
        <v>35</v>
      </c>
      <c r="M6716">
        <v>6</v>
      </c>
      <c r="N6716">
        <v>0.05</v>
      </c>
      <c r="O6716" s="41">
        <v>1600.97</v>
      </c>
      <c r="P6716" s="41">
        <v>3557.7</v>
      </c>
    </row>
    <row r="6717" spans="1:16" x14ac:dyDescent="0.45">
      <c r="A6717" t="s">
        <v>1310</v>
      </c>
      <c r="B6717" t="s">
        <v>36</v>
      </c>
      <c r="C6717" t="s">
        <v>20</v>
      </c>
      <c r="D6717" s="40">
        <v>44000</v>
      </c>
      <c r="E6717" s="40">
        <v>44046</v>
      </c>
      <c r="F6717" s="40">
        <v>44066</v>
      </c>
      <c r="G6717" s="40">
        <v>44074</v>
      </c>
      <c r="H6717" t="s">
        <v>21</v>
      </c>
      <c r="I6717">
        <v>23</v>
      </c>
      <c r="J6717">
        <v>42</v>
      </c>
      <c r="K6717">
        <v>213</v>
      </c>
      <c r="L6717">
        <v>18</v>
      </c>
      <c r="M6717">
        <v>7</v>
      </c>
      <c r="N6717">
        <v>0.05</v>
      </c>
      <c r="O6717">
        <v>125.42</v>
      </c>
      <c r="P6717">
        <v>261.3</v>
      </c>
    </row>
    <row r="6718" spans="1:16" x14ac:dyDescent="0.45">
      <c r="A6718" t="s">
        <v>1311</v>
      </c>
      <c r="B6718" t="s">
        <v>27</v>
      </c>
      <c r="C6718" t="s">
        <v>28</v>
      </c>
      <c r="D6718" s="40">
        <v>43900</v>
      </c>
      <c r="E6718" s="40">
        <v>44046</v>
      </c>
      <c r="F6718" s="40">
        <v>44068</v>
      </c>
      <c r="G6718" s="40">
        <v>44075</v>
      </c>
      <c r="H6718" t="s">
        <v>21</v>
      </c>
      <c r="I6718">
        <v>16</v>
      </c>
      <c r="J6718">
        <v>46</v>
      </c>
      <c r="K6718">
        <v>99</v>
      </c>
      <c r="L6718">
        <v>3</v>
      </c>
      <c r="M6718">
        <v>3</v>
      </c>
      <c r="N6718">
        <v>0.05</v>
      </c>
      <c r="O6718" s="41">
        <v>2839.46</v>
      </c>
      <c r="P6718" s="41">
        <v>5460.5</v>
      </c>
    </row>
    <row r="6719" spans="1:16" x14ac:dyDescent="0.45">
      <c r="A6719" t="s">
        <v>1312</v>
      </c>
      <c r="B6719" t="s">
        <v>27</v>
      </c>
      <c r="C6719" t="s">
        <v>34</v>
      </c>
      <c r="D6719" s="40">
        <v>44000</v>
      </c>
      <c r="E6719" s="40">
        <v>44046</v>
      </c>
      <c r="F6719" s="40">
        <v>44072</v>
      </c>
      <c r="G6719" s="40">
        <v>44077</v>
      </c>
      <c r="H6719" t="s">
        <v>21</v>
      </c>
      <c r="I6719">
        <v>20</v>
      </c>
      <c r="J6719">
        <v>23</v>
      </c>
      <c r="K6719">
        <v>320</v>
      </c>
      <c r="L6719">
        <v>21</v>
      </c>
      <c r="M6719">
        <v>4</v>
      </c>
      <c r="N6719">
        <v>0.1</v>
      </c>
      <c r="O6719">
        <v>154.16999999999999</v>
      </c>
      <c r="P6719">
        <v>261.3</v>
      </c>
    </row>
    <row r="6720" spans="1:16" x14ac:dyDescent="0.45">
      <c r="A6720" t="s">
        <v>1313</v>
      </c>
      <c r="B6720" t="s">
        <v>19</v>
      </c>
      <c r="C6720" t="s">
        <v>28</v>
      </c>
      <c r="D6720" s="40">
        <v>43900</v>
      </c>
      <c r="E6720" s="40">
        <v>44046</v>
      </c>
      <c r="F6720" s="40">
        <v>44057</v>
      </c>
      <c r="G6720" s="40">
        <v>44058</v>
      </c>
      <c r="H6720" t="s">
        <v>21</v>
      </c>
      <c r="I6720">
        <v>1</v>
      </c>
      <c r="J6720">
        <v>5</v>
      </c>
      <c r="K6720">
        <v>91</v>
      </c>
      <c r="L6720">
        <v>20</v>
      </c>
      <c r="M6720">
        <v>6</v>
      </c>
      <c r="N6720">
        <v>0.2</v>
      </c>
      <c r="O6720">
        <v>792.95</v>
      </c>
      <c r="P6720" s="41">
        <v>1762.1</v>
      </c>
    </row>
    <row r="6721" spans="1:16" x14ac:dyDescent="0.45">
      <c r="A6721" t="s">
        <v>1304</v>
      </c>
      <c r="B6721" t="s">
        <v>19</v>
      </c>
      <c r="C6721" t="s">
        <v>47</v>
      </c>
      <c r="D6721" s="40">
        <v>44000</v>
      </c>
      <c r="E6721" s="40">
        <v>44047</v>
      </c>
      <c r="F6721" s="40">
        <v>44067</v>
      </c>
      <c r="G6721" s="40">
        <v>44077</v>
      </c>
      <c r="H6721" t="s">
        <v>21</v>
      </c>
      <c r="I6721">
        <v>5</v>
      </c>
      <c r="J6721">
        <v>20</v>
      </c>
      <c r="K6721">
        <v>3</v>
      </c>
      <c r="L6721">
        <v>40</v>
      </c>
      <c r="M6721">
        <v>3</v>
      </c>
      <c r="N6721">
        <v>7.4999999999999997E-2</v>
      </c>
      <c r="O6721">
        <v>515.57000000000005</v>
      </c>
      <c r="P6721" s="41">
        <v>1145.7</v>
      </c>
    </row>
    <row r="6722" spans="1:16" x14ac:dyDescent="0.45">
      <c r="A6722" t="s">
        <v>1303</v>
      </c>
      <c r="B6722" t="s">
        <v>36</v>
      </c>
      <c r="C6722" t="s">
        <v>34</v>
      </c>
      <c r="D6722" s="40">
        <v>43900</v>
      </c>
      <c r="E6722" s="40">
        <v>44047</v>
      </c>
      <c r="F6722" s="40">
        <v>44053</v>
      </c>
      <c r="G6722" s="40">
        <v>44057</v>
      </c>
      <c r="H6722" t="s">
        <v>21</v>
      </c>
      <c r="I6722">
        <v>25</v>
      </c>
      <c r="J6722">
        <v>3</v>
      </c>
      <c r="K6722">
        <v>276</v>
      </c>
      <c r="L6722">
        <v>20</v>
      </c>
      <c r="M6722">
        <v>4</v>
      </c>
      <c r="N6722">
        <v>0.1</v>
      </c>
      <c r="O6722" s="41">
        <v>2176.16</v>
      </c>
      <c r="P6722" s="41">
        <v>2720.2</v>
      </c>
    </row>
    <row r="6723" spans="1:16" x14ac:dyDescent="0.45">
      <c r="A6723" t="s">
        <v>1302</v>
      </c>
      <c r="B6723" t="s">
        <v>36</v>
      </c>
      <c r="C6723" t="s">
        <v>28</v>
      </c>
      <c r="D6723" s="40">
        <v>44000</v>
      </c>
      <c r="E6723" s="40">
        <v>44047</v>
      </c>
      <c r="F6723" s="40">
        <v>44071</v>
      </c>
      <c r="G6723" s="40">
        <v>44079</v>
      </c>
      <c r="H6723" t="s">
        <v>21</v>
      </c>
      <c r="I6723">
        <v>24</v>
      </c>
      <c r="J6723">
        <v>38</v>
      </c>
      <c r="K6723">
        <v>142</v>
      </c>
      <c r="L6723">
        <v>18</v>
      </c>
      <c r="M6723">
        <v>2</v>
      </c>
      <c r="N6723">
        <v>0.2</v>
      </c>
      <c r="O6723" s="41">
        <v>2613</v>
      </c>
      <c r="P6723" s="41">
        <v>4020</v>
      </c>
    </row>
    <row r="6724" spans="1:16" x14ac:dyDescent="0.45">
      <c r="A6724" t="s">
        <v>1301</v>
      </c>
      <c r="B6724" t="s">
        <v>27</v>
      </c>
      <c r="C6724" t="s">
        <v>47</v>
      </c>
      <c r="D6724" s="40">
        <v>44000</v>
      </c>
      <c r="E6724" s="40">
        <v>44047</v>
      </c>
      <c r="F6724" s="40">
        <v>44064</v>
      </c>
      <c r="G6724" s="40">
        <v>44070</v>
      </c>
      <c r="H6724" t="s">
        <v>21</v>
      </c>
      <c r="I6724">
        <v>16</v>
      </c>
      <c r="J6724">
        <v>13</v>
      </c>
      <c r="K6724">
        <v>23</v>
      </c>
      <c r="L6724">
        <v>42</v>
      </c>
      <c r="M6724">
        <v>2</v>
      </c>
      <c r="N6724">
        <v>0.1</v>
      </c>
      <c r="O6724">
        <v>911.74</v>
      </c>
      <c r="P6724" s="41">
        <v>1085.4000000000001</v>
      </c>
    </row>
    <row r="6725" spans="1:16" x14ac:dyDescent="0.45">
      <c r="A6725" t="s">
        <v>1300</v>
      </c>
      <c r="B6725" t="s">
        <v>36</v>
      </c>
      <c r="C6725" t="s">
        <v>34</v>
      </c>
      <c r="D6725" s="40">
        <v>43900</v>
      </c>
      <c r="E6725" s="40">
        <v>44047</v>
      </c>
      <c r="F6725" s="40">
        <v>44054</v>
      </c>
      <c r="G6725" s="40">
        <v>44056</v>
      </c>
      <c r="H6725" t="s">
        <v>21</v>
      </c>
      <c r="I6725">
        <v>25</v>
      </c>
      <c r="J6725">
        <v>46</v>
      </c>
      <c r="K6725">
        <v>271</v>
      </c>
      <c r="L6725">
        <v>47</v>
      </c>
      <c r="M6725">
        <v>3</v>
      </c>
      <c r="N6725">
        <v>7.4999999999999997E-2</v>
      </c>
      <c r="O6725" s="41">
        <v>1108.45</v>
      </c>
      <c r="P6725" s="41">
        <v>2358.4</v>
      </c>
    </row>
    <row r="6726" spans="1:16" x14ac:dyDescent="0.45">
      <c r="A6726" t="s">
        <v>1299</v>
      </c>
      <c r="B6726" t="s">
        <v>36</v>
      </c>
      <c r="C6726" t="s">
        <v>28</v>
      </c>
      <c r="D6726" s="40">
        <v>43900</v>
      </c>
      <c r="E6726" s="40">
        <v>44047</v>
      </c>
      <c r="F6726" s="40">
        <v>44072</v>
      </c>
      <c r="G6726" s="40">
        <v>44082</v>
      </c>
      <c r="H6726" t="s">
        <v>21</v>
      </c>
      <c r="I6726">
        <v>24</v>
      </c>
      <c r="J6726">
        <v>35</v>
      </c>
      <c r="K6726">
        <v>103</v>
      </c>
      <c r="L6726">
        <v>32</v>
      </c>
      <c r="M6726">
        <v>1</v>
      </c>
      <c r="N6726">
        <v>0.05</v>
      </c>
      <c r="O6726" s="41">
        <v>1199.3</v>
      </c>
      <c r="P6726" s="41">
        <v>2398.6</v>
      </c>
    </row>
    <row r="6727" spans="1:16" x14ac:dyDescent="0.45">
      <c r="A6727" t="s">
        <v>1298</v>
      </c>
      <c r="B6727" t="s">
        <v>43</v>
      </c>
      <c r="C6727" t="s">
        <v>34</v>
      </c>
      <c r="D6727" s="40">
        <v>43900</v>
      </c>
      <c r="E6727" s="40">
        <v>44047</v>
      </c>
      <c r="F6727" s="40">
        <v>44055</v>
      </c>
      <c r="G6727" s="40">
        <v>44056</v>
      </c>
      <c r="H6727" t="s">
        <v>21</v>
      </c>
      <c r="I6727">
        <v>26</v>
      </c>
      <c r="J6727">
        <v>26</v>
      </c>
      <c r="K6727">
        <v>328</v>
      </c>
      <c r="L6727">
        <v>38</v>
      </c>
      <c r="M6727">
        <v>7</v>
      </c>
      <c r="N6727">
        <v>0.15</v>
      </c>
      <c r="O6727" s="41">
        <v>2152.71</v>
      </c>
      <c r="P6727" s="41">
        <v>3986.5</v>
      </c>
    </row>
    <row r="6728" spans="1:16" x14ac:dyDescent="0.45">
      <c r="A6728" t="s">
        <v>1297</v>
      </c>
      <c r="B6728" t="s">
        <v>36</v>
      </c>
      <c r="C6728" t="s">
        <v>28</v>
      </c>
      <c r="D6728" s="40">
        <v>43900</v>
      </c>
      <c r="E6728" s="40">
        <v>44047</v>
      </c>
      <c r="F6728" s="40">
        <v>44049</v>
      </c>
      <c r="G6728" s="40">
        <v>44059</v>
      </c>
      <c r="H6728" t="s">
        <v>21</v>
      </c>
      <c r="I6728">
        <v>20</v>
      </c>
      <c r="J6728">
        <v>18</v>
      </c>
      <c r="K6728">
        <v>187</v>
      </c>
      <c r="L6728">
        <v>15</v>
      </c>
      <c r="M6728">
        <v>4</v>
      </c>
      <c r="N6728">
        <v>7.4999999999999997E-2</v>
      </c>
      <c r="O6728" s="41">
        <v>1773.76</v>
      </c>
      <c r="P6728" s="41">
        <v>2860.9</v>
      </c>
    </row>
    <row r="6729" spans="1:16" x14ac:dyDescent="0.45">
      <c r="A6729" t="s">
        <v>1296</v>
      </c>
      <c r="B6729" t="s">
        <v>19</v>
      </c>
      <c r="C6729" t="s">
        <v>34</v>
      </c>
      <c r="D6729" s="40">
        <v>44000</v>
      </c>
      <c r="E6729" s="40">
        <v>44047</v>
      </c>
      <c r="F6729" s="40">
        <v>44070</v>
      </c>
      <c r="G6729" s="40">
        <v>44073</v>
      </c>
      <c r="H6729" t="s">
        <v>21</v>
      </c>
      <c r="I6729">
        <v>8</v>
      </c>
      <c r="J6729">
        <v>42</v>
      </c>
      <c r="K6729">
        <v>272</v>
      </c>
      <c r="L6729">
        <v>38</v>
      </c>
      <c r="M6729">
        <v>1</v>
      </c>
      <c r="N6729">
        <v>7.4999999999999997E-2</v>
      </c>
      <c r="O6729" s="41">
        <v>2253.21</v>
      </c>
      <c r="P6729" s="41">
        <v>3819</v>
      </c>
    </row>
    <row r="6730" spans="1:16" x14ac:dyDescent="0.45">
      <c r="A6730" t="s">
        <v>1295</v>
      </c>
      <c r="B6730" t="s">
        <v>19</v>
      </c>
      <c r="C6730" t="s">
        <v>28</v>
      </c>
      <c r="D6730" s="40">
        <v>44000</v>
      </c>
      <c r="E6730" s="40">
        <v>44047</v>
      </c>
      <c r="F6730" s="40">
        <v>44071</v>
      </c>
      <c r="G6730" s="40">
        <v>44078</v>
      </c>
      <c r="H6730" t="s">
        <v>21</v>
      </c>
      <c r="I6730">
        <v>7</v>
      </c>
      <c r="J6730">
        <v>29</v>
      </c>
      <c r="K6730">
        <v>188</v>
      </c>
      <c r="L6730">
        <v>8</v>
      </c>
      <c r="M6730">
        <v>7</v>
      </c>
      <c r="N6730">
        <v>0.1</v>
      </c>
      <c r="O6730">
        <v>972.97</v>
      </c>
      <c r="P6730" s="41">
        <v>1835.8</v>
      </c>
    </row>
    <row r="6731" spans="1:16" x14ac:dyDescent="0.45">
      <c r="A6731" t="s">
        <v>1305</v>
      </c>
      <c r="B6731" t="s">
        <v>19</v>
      </c>
      <c r="C6731" t="s">
        <v>34</v>
      </c>
      <c r="D6731" s="40">
        <v>43900</v>
      </c>
      <c r="E6731" s="40">
        <v>44047</v>
      </c>
      <c r="F6731" s="40">
        <v>44062</v>
      </c>
      <c r="G6731" s="40">
        <v>44072</v>
      </c>
      <c r="H6731" t="s">
        <v>21</v>
      </c>
      <c r="I6731">
        <v>1</v>
      </c>
      <c r="J6731">
        <v>10</v>
      </c>
      <c r="K6731">
        <v>271</v>
      </c>
      <c r="L6731">
        <v>35</v>
      </c>
      <c r="M6731">
        <v>4</v>
      </c>
      <c r="N6731">
        <v>0.4</v>
      </c>
      <c r="O6731">
        <v>804.8</v>
      </c>
      <c r="P6731" s="41">
        <v>1045.2</v>
      </c>
    </row>
    <row r="6732" spans="1:16" x14ac:dyDescent="0.45">
      <c r="A6732" t="s">
        <v>1290</v>
      </c>
      <c r="B6732" t="s">
        <v>36</v>
      </c>
      <c r="C6732" t="s">
        <v>20</v>
      </c>
      <c r="D6732" s="40">
        <v>43900</v>
      </c>
      <c r="E6732" s="40">
        <v>44048</v>
      </c>
      <c r="F6732" s="40">
        <v>44074</v>
      </c>
      <c r="G6732" s="40">
        <v>44082</v>
      </c>
      <c r="H6732" t="s">
        <v>21</v>
      </c>
      <c r="I6732">
        <v>21</v>
      </c>
      <c r="J6732">
        <v>23</v>
      </c>
      <c r="K6732">
        <v>229</v>
      </c>
      <c r="L6732">
        <v>24</v>
      </c>
      <c r="M6732">
        <v>6</v>
      </c>
      <c r="N6732">
        <v>7.4999999999999997E-2</v>
      </c>
      <c r="O6732">
        <v>563.80999999999995</v>
      </c>
      <c r="P6732" s="41">
        <v>1105.5</v>
      </c>
    </row>
    <row r="6733" spans="1:16" x14ac:dyDescent="0.45">
      <c r="A6733" t="s">
        <v>1291</v>
      </c>
      <c r="B6733" t="s">
        <v>27</v>
      </c>
      <c r="C6733" t="s">
        <v>20</v>
      </c>
      <c r="D6733" s="40">
        <v>43900</v>
      </c>
      <c r="E6733" s="40">
        <v>44048</v>
      </c>
      <c r="F6733" s="40">
        <v>44051</v>
      </c>
      <c r="G6733" s="40">
        <v>44053</v>
      </c>
      <c r="H6733" t="s">
        <v>21</v>
      </c>
      <c r="I6733">
        <v>18</v>
      </c>
      <c r="J6733">
        <v>10</v>
      </c>
      <c r="K6733">
        <v>257</v>
      </c>
      <c r="L6733">
        <v>22</v>
      </c>
      <c r="M6733">
        <v>4</v>
      </c>
      <c r="N6733">
        <v>0.1</v>
      </c>
      <c r="O6733" s="41">
        <v>2856.34</v>
      </c>
      <c r="P6733" s="41">
        <v>3912.8</v>
      </c>
    </row>
    <row r="6734" spans="1:16" x14ac:dyDescent="0.45">
      <c r="A6734" t="s">
        <v>1293</v>
      </c>
      <c r="B6734" t="s">
        <v>19</v>
      </c>
      <c r="C6734" t="s">
        <v>25</v>
      </c>
      <c r="D6734" s="40">
        <v>44000</v>
      </c>
      <c r="E6734" s="40">
        <v>44048</v>
      </c>
      <c r="F6734" s="40">
        <v>44058</v>
      </c>
      <c r="G6734" s="40">
        <v>44059</v>
      </c>
      <c r="H6734" t="s">
        <v>21</v>
      </c>
      <c r="I6734">
        <v>5</v>
      </c>
      <c r="J6734">
        <v>31</v>
      </c>
      <c r="K6734">
        <v>350</v>
      </c>
      <c r="L6734">
        <v>34</v>
      </c>
      <c r="M6734">
        <v>7</v>
      </c>
      <c r="N6734">
        <v>7.4999999999999997E-2</v>
      </c>
      <c r="O6734" s="41">
        <v>2142.66</v>
      </c>
      <c r="P6734" s="41">
        <v>2613</v>
      </c>
    </row>
    <row r="6735" spans="1:16" x14ac:dyDescent="0.45">
      <c r="A6735" t="s">
        <v>1292</v>
      </c>
      <c r="B6735" t="s">
        <v>27</v>
      </c>
      <c r="C6735" t="s">
        <v>20</v>
      </c>
      <c r="D6735" s="40">
        <v>43900</v>
      </c>
      <c r="E6735" s="40">
        <v>44048</v>
      </c>
      <c r="F6735" s="40">
        <v>44064</v>
      </c>
      <c r="G6735" s="40">
        <v>44074</v>
      </c>
      <c r="H6735" t="s">
        <v>21</v>
      </c>
      <c r="I6735">
        <v>16</v>
      </c>
      <c r="J6735">
        <v>50</v>
      </c>
      <c r="K6735">
        <v>256</v>
      </c>
      <c r="L6735">
        <v>38</v>
      </c>
      <c r="M6735">
        <v>4</v>
      </c>
      <c r="N6735">
        <v>0.05</v>
      </c>
      <c r="O6735" s="41">
        <v>2431.3000000000002</v>
      </c>
      <c r="P6735" s="41">
        <v>3859.2</v>
      </c>
    </row>
    <row r="6736" spans="1:16" x14ac:dyDescent="0.45">
      <c r="A6736" t="s">
        <v>1294</v>
      </c>
      <c r="B6736" t="s">
        <v>27</v>
      </c>
      <c r="C6736" t="s">
        <v>47</v>
      </c>
      <c r="D6736" s="40">
        <v>43900</v>
      </c>
      <c r="E6736" s="40">
        <v>44048</v>
      </c>
      <c r="F6736" s="40">
        <v>44068</v>
      </c>
      <c r="G6736" s="40">
        <v>44071</v>
      </c>
      <c r="H6736" t="s">
        <v>21</v>
      </c>
      <c r="I6736">
        <v>16</v>
      </c>
      <c r="J6736">
        <v>34</v>
      </c>
      <c r="K6736">
        <v>48</v>
      </c>
      <c r="L6736">
        <v>19</v>
      </c>
      <c r="M6736">
        <v>6</v>
      </c>
      <c r="N6736">
        <v>0.15</v>
      </c>
      <c r="O6736" s="41">
        <v>2661.98</v>
      </c>
      <c r="P6736" s="41">
        <v>3973.1</v>
      </c>
    </row>
    <row r="6737" spans="1:16" x14ac:dyDescent="0.45">
      <c r="A6737" t="s">
        <v>1289</v>
      </c>
      <c r="B6737" t="s">
        <v>19</v>
      </c>
      <c r="C6737" t="s">
        <v>28</v>
      </c>
      <c r="D6737" s="40">
        <v>44000</v>
      </c>
      <c r="E6737" s="40">
        <v>44049</v>
      </c>
      <c r="F6737" s="40">
        <v>44058</v>
      </c>
      <c r="G6737" s="40">
        <v>44060</v>
      </c>
      <c r="H6737" t="s">
        <v>21</v>
      </c>
      <c r="I6737">
        <v>7</v>
      </c>
      <c r="J6737">
        <v>4</v>
      </c>
      <c r="K6737">
        <v>103</v>
      </c>
      <c r="L6737">
        <v>35</v>
      </c>
      <c r="M6737">
        <v>8</v>
      </c>
      <c r="N6737">
        <v>0.3</v>
      </c>
      <c r="O6737" s="41">
        <v>2521.5500000000002</v>
      </c>
      <c r="P6737" s="41">
        <v>3879.3</v>
      </c>
    </row>
    <row r="6738" spans="1:16" x14ac:dyDescent="0.45">
      <c r="A6738" t="s">
        <v>1288</v>
      </c>
      <c r="B6738" t="s">
        <v>27</v>
      </c>
      <c r="C6738" t="s">
        <v>41</v>
      </c>
      <c r="D6738" s="40">
        <v>43900</v>
      </c>
      <c r="E6738" s="40">
        <v>44049</v>
      </c>
      <c r="F6738" s="40">
        <v>44074</v>
      </c>
      <c r="G6738" s="40">
        <v>44080</v>
      </c>
      <c r="H6738" t="s">
        <v>21</v>
      </c>
      <c r="I6738">
        <v>16</v>
      </c>
      <c r="J6738">
        <v>31</v>
      </c>
      <c r="K6738">
        <v>64</v>
      </c>
      <c r="L6738">
        <v>11</v>
      </c>
      <c r="M6738">
        <v>2</v>
      </c>
      <c r="N6738">
        <v>0.05</v>
      </c>
      <c r="O6738">
        <v>75.040000000000006</v>
      </c>
      <c r="P6738">
        <v>187.6</v>
      </c>
    </row>
    <row r="6739" spans="1:16" x14ac:dyDescent="0.45">
      <c r="A6739" t="s">
        <v>1287</v>
      </c>
      <c r="B6739" t="s">
        <v>19</v>
      </c>
      <c r="C6739" t="s">
        <v>28</v>
      </c>
      <c r="D6739" s="40">
        <v>43900</v>
      </c>
      <c r="E6739" s="40">
        <v>44049</v>
      </c>
      <c r="F6739" s="40">
        <v>44077</v>
      </c>
      <c r="G6739" s="40">
        <v>44086</v>
      </c>
      <c r="H6739" t="s">
        <v>21</v>
      </c>
      <c r="I6739">
        <v>4</v>
      </c>
      <c r="J6739">
        <v>11</v>
      </c>
      <c r="K6739">
        <v>143</v>
      </c>
      <c r="L6739">
        <v>16</v>
      </c>
      <c r="M6739">
        <v>6</v>
      </c>
      <c r="N6739">
        <v>0.05</v>
      </c>
      <c r="O6739" s="41">
        <v>2020.72</v>
      </c>
      <c r="P6739" s="41">
        <v>2525.9</v>
      </c>
    </row>
    <row r="6740" spans="1:16" x14ac:dyDescent="0.45">
      <c r="A6740" t="s">
        <v>1286</v>
      </c>
      <c r="B6740" t="s">
        <v>27</v>
      </c>
      <c r="C6740" t="s">
        <v>28</v>
      </c>
      <c r="D6740" s="40">
        <v>44000</v>
      </c>
      <c r="E6740" s="40">
        <v>44049</v>
      </c>
      <c r="F6740" s="40">
        <v>44071</v>
      </c>
      <c r="G6740" s="40">
        <v>44077</v>
      </c>
      <c r="H6740" t="s">
        <v>21</v>
      </c>
      <c r="I6740">
        <v>18</v>
      </c>
      <c r="J6740">
        <v>26</v>
      </c>
      <c r="K6740">
        <v>88</v>
      </c>
      <c r="L6740">
        <v>37</v>
      </c>
      <c r="M6740">
        <v>3</v>
      </c>
      <c r="N6740">
        <v>0.05</v>
      </c>
      <c r="O6740" s="41">
        <v>1575.84</v>
      </c>
      <c r="P6740" s="41">
        <v>1876</v>
      </c>
    </row>
    <row r="6741" spans="1:16" x14ac:dyDescent="0.45">
      <c r="A6741" t="s">
        <v>1285</v>
      </c>
      <c r="B6741" t="s">
        <v>27</v>
      </c>
      <c r="C6741" t="s">
        <v>20</v>
      </c>
      <c r="D6741" s="40">
        <v>43900</v>
      </c>
      <c r="E6741" s="40">
        <v>44049</v>
      </c>
      <c r="F6741" s="40">
        <v>44054</v>
      </c>
      <c r="G6741" s="40">
        <v>44060</v>
      </c>
      <c r="H6741" t="s">
        <v>21</v>
      </c>
      <c r="I6741">
        <v>19</v>
      </c>
      <c r="J6741">
        <v>12</v>
      </c>
      <c r="K6741">
        <v>237</v>
      </c>
      <c r="L6741">
        <v>39</v>
      </c>
      <c r="M6741">
        <v>6</v>
      </c>
      <c r="N6741">
        <v>7.4999999999999997E-2</v>
      </c>
      <c r="O6741" s="41">
        <v>1329.21</v>
      </c>
      <c r="P6741" s="41">
        <v>2606.3000000000002</v>
      </c>
    </row>
    <row r="6742" spans="1:16" x14ac:dyDescent="0.45">
      <c r="A6742" t="s">
        <v>1284</v>
      </c>
      <c r="B6742" t="s">
        <v>19</v>
      </c>
      <c r="C6742" t="s">
        <v>28</v>
      </c>
      <c r="D6742" s="40">
        <v>44000</v>
      </c>
      <c r="E6742" s="40">
        <v>44049</v>
      </c>
      <c r="F6742" s="40">
        <v>44063</v>
      </c>
      <c r="G6742" s="40">
        <v>44070</v>
      </c>
      <c r="H6742" t="s">
        <v>21</v>
      </c>
      <c r="I6742">
        <v>12</v>
      </c>
      <c r="J6742">
        <v>21</v>
      </c>
      <c r="K6742">
        <v>91</v>
      </c>
      <c r="L6742">
        <v>29</v>
      </c>
      <c r="M6742">
        <v>4</v>
      </c>
      <c r="N6742">
        <v>7.4999999999999997E-2</v>
      </c>
      <c r="O6742" s="41">
        <v>2864.25</v>
      </c>
      <c r="P6742" s="41">
        <v>3819</v>
      </c>
    </row>
    <row r="6743" spans="1:16" x14ac:dyDescent="0.45">
      <c r="A6743" t="s">
        <v>1283</v>
      </c>
      <c r="B6743" t="s">
        <v>27</v>
      </c>
      <c r="C6743" t="s">
        <v>25</v>
      </c>
      <c r="D6743" s="40">
        <v>43900</v>
      </c>
      <c r="E6743" s="40">
        <v>44049</v>
      </c>
      <c r="F6743" s="40">
        <v>44062</v>
      </c>
      <c r="G6743" s="40">
        <v>44072</v>
      </c>
      <c r="H6743" t="s">
        <v>21</v>
      </c>
      <c r="I6743">
        <v>14</v>
      </c>
      <c r="J6743">
        <v>10</v>
      </c>
      <c r="K6743">
        <v>332</v>
      </c>
      <c r="L6743">
        <v>34</v>
      </c>
      <c r="M6743">
        <v>6</v>
      </c>
      <c r="N6743">
        <v>0.05</v>
      </c>
      <c r="O6743" s="41">
        <v>3051.85</v>
      </c>
      <c r="P6743" s="41">
        <v>6103.7</v>
      </c>
    </row>
    <row r="6744" spans="1:16" x14ac:dyDescent="0.45">
      <c r="A6744" t="s">
        <v>1282</v>
      </c>
      <c r="B6744" t="s">
        <v>19</v>
      </c>
      <c r="C6744" t="s">
        <v>34</v>
      </c>
      <c r="D6744" s="40">
        <v>43900</v>
      </c>
      <c r="E6744" s="40">
        <v>44049</v>
      </c>
      <c r="F6744" s="40">
        <v>44057</v>
      </c>
      <c r="G6744" s="40">
        <v>44060</v>
      </c>
      <c r="H6744" t="s">
        <v>21</v>
      </c>
      <c r="I6744">
        <v>6</v>
      </c>
      <c r="J6744">
        <v>32</v>
      </c>
      <c r="K6744">
        <v>274</v>
      </c>
      <c r="L6744">
        <v>18</v>
      </c>
      <c r="M6744">
        <v>3</v>
      </c>
      <c r="N6744">
        <v>0.1</v>
      </c>
      <c r="O6744" s="41">
        <v>2084.44</v>
      </c>
      <c r="P6744" s="41">
        <v>3932.9</v>
      </c>
    </row>
    <row r="6745" spans="1:16" x14ac:dyDescent="0.45">
      <c r="A6745" t="s">
        <v>1276</v>
      </c>
      <c r="B6745" t="s">
        <v>27</v>
      </c>
      <c r="C6745" t="s">
        <v>41</v>
      </c>
      <c r="D6745" s="40">
        <v>43900</v>
      </c>
      <c r="E6745" s="40">
        <v>44050</v>
      </c>
      <c r="F6745" s="40">
        <v>44066</v>
      </c>
      <c r="G6745" s="40">
        <v>44075</v>
      </c>
      <c r="H6745" t="s">
        <v>21</v>
      </c>
      <c r="I6745">
        <v>14</v>
      </c>
      <c r="J6745">
        <v>48</v>
      </c>
      <c r="K6745">
        <v>82</v>
      </c>
      <c r="L6745">
        <v>5</v>
      </c>
      <c r="M6745">
        <v>6</v>
      </c>
      <c r="N6745">
        <v>0.1</v>
      </c>
      <c r="O6745">
        <v>610.64</v>
      </c>
      <c r="P6745">
        <v>984.9</v>
      </c>
    </row>
    <row r="6746" spans="1:16" x14ac:dyDescent="0.45">
      <c r="A6746" t="s">
        <v>1273</v>
      </c>
      <c r="B6746" t="s">
        <v>36</v>
      </c>
      <c r="C6746" t="s">
        <v>28</v>
      </c>
      <c r="D6746" s="40">
        <v>44000</v>
      </c>
      <c r="E6746" s="40">
        <v>44050</v>
      </c>
      <c r="F6746" s="40">
        <v>44058</v>
      </c>
      <c r="G6746" s="40">
        <v>44064</v>
      </c>
      <c r="H6746" t="s">
        <v>21</v>
      </c>
      <c r="I6746">
        <v>25</v>
      </c>
      <c r="J6746">
        <v>11</v>
      </c>
      <c r="K6746">
        <v>169</v>
      </c>
      <c r="L6746">
        <v>41</v>
      </c>
      <c r="M6746">
        <v>2</v>
      </c>
      <c r="N6746">
        <v>0.1</v>
      </c>
      <c r="O6746">
        <v>840.45</v>
      </c>
      <c r="P6746" s="41">
        <v>1313.2</v>
      </c>
    </row>
    <row r="6747" spans="1:16" x14ac:dyDescent="0.45">
      <c r="A6747" t="s">
        <v>1274</v>
      </c>
      <c r="B6747" t="s">
        <v>27</v>
      </c>
      <c r="C6747" t="s">
        <v>20</v>
      </c>
      <c r="D6747" s="40">
        <v>43900</v>
      </c>
      <c r="E6747" s="40">
        <v>44050</v>
      </c>
      <c r="F6747" s="40">
        <v>44068</v>
      </c>
      <c r="G6747" s="40">
        <v>44070</v>
      </c>
      <c r="H6747" t="s">
        <v>21</v>
      </c>
      <c r="I6747">
        <v>18</v>
      </c>
      <c r="J6747">
        <v>9</v>
      </c>
      <c r="K6747">
        <v>254</v>
      </c>
      <c r="L6747">
        <v>43</v>
      </c>
      <c r="M6747">
        <v>1</v>
      </c>
      <c r="N6747">
        <v>7.4999999999999997E-2</v>
      </c>
      <c r="O6747">
        <v>770.63</v>
      </c>
      <c r="P6747" s="41">
        <v>1085.4000000000001</v>
      </c>
    </row>
    <row r="6748" spans="1:16" x14ac:dyDescent="0.45">
      <c r="A6748" t="s">
        <v>1275</v>
      </c>
      <c r="B6748" t="s">
        <v>27</v>
      </c>
      <c r="C6748" t="s">
        <v>28</v>
      </c>
      <c r="D6748" s="40">
        <v>43900</v>
      </c>
      <c r="E6748" s="40">
        <v>44050</v>
      </c>
      <c r="F6748" s="40">
        <v>44060</v>
      </c>
      <c r="G6748" s="40">
        <v>44070</v>
      </c>
      <c r="H6748" t="s">
        <v>21</v>
      </c>
      <c r="I6748">
        <v>13</v>
      </c>
      <c r="J6748">
        <v>42</v>
      </c>
      <c r="K6748">
        <v>132</v>
      </c>
      <c r="L6748">
        <v>3</v>
      </c>
      <c r="M6748">
        <v>3</v>
      </c>
      <c r="N6748">
        <v>0.15</v>
      </c>
      <c r="O6748" s="41">
        <v>2390.56</v>
      </c>
      <c r="P6748" s="41">
        <v>2988.2</v>
      </c>
    </row>
    <row r="6749" spans="1:16" x14ac:dyDescent="0.45">
      <c r="A6749" t="s">
        <v>1281</v>
      </c>
      <c r="B6749" t="s">
        <v>43</v>
      </c>
      <c r="C6749" t="s">
        <v>34</v>
      </c>
      <c r="D6749" s="40">
        <v>43900</v>
      </c>
      <c r="E6749" s="40">
        <v>44050</v>
      </c>
      <c r="F6749" s="40">
        <v>44075</v>
      </c>
      <c r="G6749" s="40">
        <v>44083</v>
      </c>
      <c r="H6749" t="s">
        <v>21</v>
      </c>
      <c r="I6749">
        <v>27</v>
      </c>
      <c r="J6749">
        <v>12</v>
      </c>
      <c r="K6749">
        <v>262</v>
      </c>
      <c r="L6749">
        <v>23</v>
      </c>
      <c r="M6749">
        <v>4</v>
      </c>
      <c r="N6749">
        <v>7.4999999999999997E-2</v>
      </c>
      <c r="O6749">
        <v>672.01</v>
      </c>
      <c r="P6749">
        <v>790.6</v>
      </c>
    </row>
    <row r="6750" spans="1:16" x14ac:dyDescent="0.45">
      <c r="A6750" t="s">
        <v>1277</v>
      </c>
      <c r="B6750" t="s">
        <v>36</v>
      </c>
      <c r="C6750" t="s">
        <v>28</v>
      </c>
      <c r="D6750" s="40">
        <v>44000</v>
      </c>
      <c r="E6750" s="40">
        <v>44050</v>
      </c>
      <c r="F6750" s="40">
        <v>44062</v>
      </c>
      <c r="G6750" s="40">
        <v>44063</v>
      </c>
      <c r="H6750" t="s">
        <v>21</v>
      </c>
      <c r="I6750">
        <v>25</v>
      </c>
      <c r="J6750">
        <v>6</v>
      </c>
      <c r="K6750">
        <v>97</v>
      </c>
      <c r="L6750">
        <v>27</v>
      </c>
      <c r="M6750">
        <v>5</v>
      </c>
      <c r="N6750">
        <v>0.05</v>
      </c>
      <c r="O6750" s="41">
        <v>1549.11</v>
      </c>
      <c r="P6750" s="41">
        <v>2458.9</v>
      </c>
    </row>
    <row r="6751" spans="1:16" x14ac:dyDescent="0.45">
      <c r="A6751" t="s">
        <v>1278</v>
      </c>
      <c r="B6751" t="s">
        <v>19</v>
      </c>
      <c r="C6751" t="s">
        <v>20</v>
      </c>
      <c r="D6751" s="40">
        <v>43900</v>
      </c>
      <c r="E6751" s="40">
        <v>44050</v>
      </c>
      <c r="F6751" s="40">
        <v>44066</v>
      </c>
      <c r="G6751" s="40">
        <v>44069</v>
      </c>
      <c r="H6751" t="s">
        <v>21</v>
      </c>
      <c r="I6751">
        <v>9</v>
      </c>
      <c r="J6751">
        <v>33</v>
      </c>
      <c r="K6751">
        <v>261</v>
      </c>
      <c r="L6751">
        <v>16</v>
      </c>
      <c r="M6751">
        <v>8</v>
      </c>
      <c r="N6751">
        <v>0.1</v>
      </c>
      <c r="O6751" s="41">
        <v>1203.52</v>
      </c>
      <c r="P6751" s="41">
        <v>1695.1</v>
      </c>
    </row>
    <row r="6752" spans="1:16" x14ac:dyDescent="0.45">
      <c r="A6752" t="s">
        <v>1279</v>
      </c>
      <c r="B6752" t="s">
        <v>19</v>
      </c>
      <c r="C6752" t="s">
        <v>28</v>
      </c>
      <c r="D6752" s="40">
        <v>44000</v>
      </c>
      <c r="E6752" s="40">
        <v>44050</v>
      </c>
      <c r="F6752" s="40">
        <v>44059</v>
      </c>
      <c r="G6752" s="40">
        <v>44062</v>
      </c>
      <c r="H6752" t="s">
        <v>21</v>
      </c>
      <c r="I6752">
        <v>11</v>
      </c>
      <c r="J6752">
        <v>9</v>
      </c>
      <c r="K6752">
        <v>96</v>
      </c>
      <c r="L6752">
        <v>19</v>
      </c>
      <c r="M6752">
        <v>3</v>
      </c>
      <c r="N6752">
        <v>7.4999999999999997E-2</v>
      </c>
      <c r="O6752" s="41">
        <v>3662.42</v>
      </c>
      <c r="P6752" s="41">
        <v>6425.3</v>
      </c>
    </row>
    <row r="6753" spans="1:16" x14ac:dyDescent="0.45">
      <c r="A6753" t="s">
        <v>1280</v>
      </c>
      <c r="B6753" t="s">
        <v>19</v>
      </c>
      <c r="C6753" t="s">
        <v>28</v>
      </c>
      <c r="D6753" s="40">
        <v>43900</v>
      </c>
      <c r="E6753" s="40">
        <v>44050</v>
      </c>
      <c r="F6753" s="40">
        <v>44071</v>
      </c>
      <c r="G6753" s="40">
        <v>44079</v>
      </c>
      <c r="H6753" t="s">
        <v>21</v>
      </c>
      <c r="I6753">
        <v>8</v>
      </c>
      <c r="J6753">
        <v>6</v>
      </c>
      <c r="K6753">
        <v>134</v>
      </c>
      <c r="L6753">
        <v>42</v>
      </c>
      <c r="M6753">
        <v>2</v>
      </c>
      <c r="N6753">
        <v>0.05</v>
      </c>
      <c r="O6753">
        <v>477.38</v>
      </c>
      <c r="P6753">
        <v>837.5</v>
      </c>
    </row>
    <row r="6754" spans="1:16" x14ac:dyDescent="0.45">
      <c r="A6754" t="s">
        <v>1267</v>
      </c>
      <c r="B6754" t="s">
        <v>36</v>
      </c>
      <c r="C6754" t="s">
        <v>28</v>
      </c>
      <c r="D6754" s="40">
        <v>43900</v>
      </c>
      <c r="E6754" s="40">
        <v>44051</v>
      </c>
      <c r="F6754" s="40">
        <v>44053</v>
      </c>
      <c r="G6754" s="40">
        <v>44059</v>
      </c>
      <c r="H6754" t="s">
        <v>21</v>
      </c>
      <c r="I6754">
        <v>25</v>
      </c>
      <c r="J6754">
        <v>48</v>
      </c>
      <c r="K6754">
        <v>175</v>
      </c>
      <c r="L6754">
        <v>21</v>
      </c>
      <c r="M6754">
        <v>1</v>
      </c>
      <c r="N6754">
        <v>7.4999999999999997E-2</v>
      </c>
      <c r="O6754" s="41">
        <v>3325.88</v>
      </c>
      <c r="P6754" s="41">
        <v>3912.8</v>
      </c>
    </row>
    <row r="6755" spans="1:16" x14ac:dyDescent="0.45">
      <c r="A6755" t="s">
        <v>1266</v>
      </c>
      <c r="B6755" t="s">
        <v>36</v>
      </c>
      <c r="C6755" t="s">
        <v>34</v>
      </c>
      <c r="D6755" s="40">
        <v>43900</v>
      </c>
      <c r="E6755" s="40">
        <v>44051</v>
      </c>
      <c r="F6755" s="40">
        <v>44054</v>
      </c>
      <c r="G6755" s="40">
        <v>44058</v>
      </c>
      <c r="H6755" t="s">
        <v>21</v>
      </c>
      <c r="I6755">
        <v>24</v>
      </c>
      <c r="J6755">
        <v>44</v>
      </c>
      <c r="K6755">
        <v>300</v>
      </c>
      <c r="L6755">
        <v>44</v>
      </c>
      <c r="M6755">
        <v>6</v>
      </c>
      <c r="N6755">
        <v>0.15</v>
      </c>
      <c r="O6755" s="41">
        <v>1395.07</v>
      </c>
      <c r="P6755" s="41">
        <v>2405.3000000000002</v>
      </c>
    </row>
    <row r="6756" spans="1:16" x14ac:dyDescent="0.45">
      <c r="A6756" t="s">
        <v>1268</v>
      </c>
      <c r="B6756" t="s">
        <v>27</v>
      </c>
      <c r="C6756" t="s">
        <v>25</v>
      </c>
      <c r="D6756" s="40">
        <v>44000</v>
      </c>
      <c r="E6756" s="40">
        <v>44051</v>
      </c>
      <c r="F6756" s="40">
        <v>44058</v>
      </c>
      <c r="G6756" s="40">
        <v>44064</v>
      </c>
      <c r="H6756" t="s">
        <v>21</v>
      </c>
      <c r="I6756">
        <v>17</v>
      </c>
      <c r="J6756">
        <v>26</v>
      </c>
      <c r="K6756">
        <v>352</v>
      </c>
      <c r="L6756">
        <v>19</v>
      </c>
      <c r="M6756">
        <v>1</v>
      </c>
      <c r="N6756">
        <v>0.05</v>
      </c>
      <c r="O6756">
        <v>814.39</v>
      </c>
      <c r="P6756">
        <v>958.1</v>
      </c>
    </row>
    <row r="6757" spans="1:16" x14ac:dyDescent="0.45">
      <c r="A6757" t="s">
        <v>1272</v>
      </c>
      <c r="B6757" t="s">
        <v>27</v>
      </c>
      <c r="C6757" t="s">
        <v>28</v>
      </c>
      <c r="D6757" s="40">
        <v>43900</v>
      </c>
      <c r="E6757" s="40">
        <v>44051</v>
      </c>
      <c r="F6757" s="40">
        <v>44054</v>
      </c>
      <c r="G6757" s="40">
        <v>44056</v>
      </c>
      <c r="H6757" t="s">
        <v>21</v>
      </c>
      <c r="I6757">
        <v>19</v>
      </c>
      <c r="J6757">
        <v>21</v>
      </c>
      <c r="K6757">
        <v>178</v>
      </c>
      <c r="L6757">
        <v>37</v>
      </c>
      <c r="M6757">
        <v>2</v>
      </c>
      <c r="N6757">
        <v>0.2</v>
      </c>
      <c r="O6757">
        <v>644.54</v>
      </c>
      <c r="P6757">
        <v>991.6</v>
      </c>
    </row>
    <row r="6758" spans="1:16" x14ac:dyDescent="0.45">
      <c r="A6758" t="s">
        <v>1270</v>
      </c>
      <c r="B6758" t="s">
        <v>36</v>
      </c>
      <c r="C6758" t="s">
        <v>34</v>
      </c>
      <c r="D6758" s="40">
        <v>44000</v>
      </c>
      <c r="E6758" s="40">
        <v>44051</v>
      </c>
      <c r="F6758" s="40">
        <v>44075</v>
      </c>
      <c r="G6758" s="40">
        <v>44083</v>
      </c>
      <c r="H6758" t="s">
        <v>21</v>
      </c>
      <c r="I6758">
        <v>24</v>
      </c>
      <c r="J6758">
        <v>22</v>
      </c>
      <c r="K6758">
        <v>272</v>
      </c>
      <c r="L6758">
        <v>10</v>
      </c>
      <c r="M6758">
        <v>2</v>
      </c>
      <c r="N6758">
        <v>0.1</v>
      </c>
      <c r="O6758" s="41">
        <v>4010.62</v>
      </c>
      <c r="P6758" s="41">
        <v>5494</v>
      </c>
    </row>
    <row r="6759" spans="1:16" x14ac:dyDescent="0.45">
      <c r="A6759" t="s">
        <v>1271</v>
      </c>
      <c r="B6759" t="s">
        <v>36</v>
      </c>
      <c r="C6759" t="s">
        <v>28</v>
      </c>
      <c r="D6759" s="40">
        <v>43900</v>
      </c>
      <c r="E6759" s="40">
        <v>44051</v>
      </c>
      <c r="F6759" s="40">
        <v>44076</v>
      </c>
      <c r="G6759" s="40">
        <v>44082</v>
      </c>
      <c r="H6759" t="s">
        <v>21</v>
      </c>
      <c r="I6759">
        <v>23</v>
      </c>
      <c r="J6759">
        <v>29</v>
      </c>
      <c r="K6759">
        <v>146</v>
      </c>
      <c r="L6759">
        <v>22</v>
      </c>
      <c r="M6759">
        <v>5</v>
      </c>
      <c r="N6759">
        <v>7.4999999999999997E-2</v>
      </c>
      <c r="O6759">
        <v>628.73</v>
      </c>
      <c r="P6759">
        <v>911.2</v>
      </c>
    </row>
    <row r="6760" spans="1:16" x14ac:dyDescent="0.45">
      <c r="A6760" t="s">
        <v>1269</v>
      </c>
      <c r="B6760" t="s">
        <v>27</v>
      </c>
      <c r="C6760" t="s">
        <v>28</v>
      </c>
      <c r="D6760" s="40">
        <v>43900</v>
      </c>
      <c r="E6760" s="40">
        <v>44051</v>
      </c>
      <c r="F6760" s="40">
        <v>44059</v>
      </c>
      <c r="G6760" s="40">
        <v>44064</v>
      </c>
      <c r="H6760" t="s">
        <v>21</v>
      </c>
      <c r="I6760">
        <v>12</v>
      </c>
      <c r="J6760">
        <v>7</v>
      </c>
      <c r="K6760">
        <v>125</v>
      </c>
      <c r="L6760">
        <v>27</v>
      </c>
      <c r="M6760">
        <v>8</v>
      </c>
      <c r="N6760">
        <v>0.1</v>
      </c>
      <c r="O6760" s="41">
        <v>1665.22</v>
      </c>
      <c r="P6760" s="41">
        <v>3872.6</v>
      </c>
    </row>
    <row r="6761" spans="1:16" x14ac:dyDescent="0.45">
      <c r="A6761" t="s">
        <v>1259</v>
      </c>
      <c r="B6761" t="s">
        <v>19</v>
      </c>
      <c r="C6761" t="s">
        <v>41</v>
      </c>
      <c r="D6761" s="40">
        <v>44000</v>
      </c>
      <c r="E6761" s="40">
        <v>44052</v>
      </c>
      <c r="F6761" s="40">
        <v>44080</v>
      </c>
      <c r="G6761" s="40">
        <v>44089</v>
      </c>
      <c r="H6761" t="s">
        <v>21</v>
      </c>
      <c r="I6761">
        <v>5</v>
      </c>
      <c r="J6761">
        <v>26</v>
      </c>
      <c r="K6761">
        <v>76</v>
      </c>
      <c r="L6761">
        <v>15</v>
      </c>
      <c r="M6761">
        <v>6</v>
      </c>
      <c r="N6761">
        <v>7.4999999999999997E-2</v>
      </c>
      <c r="O6761" s="41">
        <v>2221.0500000000002</v>
      </c>
      <c r="P6761" s="41">
        <v>2613</v>
      </c>
    </row>
    <row r="6762" spans="1:16" x14ac:dyDescent="0.45">
      <c r="A6762" t="s">
        <v>1260</v>
      </c>
      <c r="B6762" t="s">
        <v>27</v>
      </c>
      <c r="C6762" t="s">
        <v>41</v>
      </c>
      <c r="D6762" s="40">
        <v>43900</v>
      </c>
      <c r="E6762" s="40">
        <v>44052</v>
      </c>
      <c r="F6762" s="40">
        <v>44069</v>
      </c>
      <c r="G6762" s="40">
        <v>44075</v>
      </c>
      <c r="H6762" t="s">
        <v>21</v>
      </c>
      <c r="I6762">
        <v>15</v>
      </c>
      <c r="J6762">
        <v>21</v>
      </c>
      <c r="K6762">
        <v>81</v>
      </c>
      <c r="L6762">
        <v>40</v>
      </c>
      <c r="M6762">
        <v>4</v>
      </c>
      <c r="N6762">
        <v>0.05</v>
      </c>
      <c r="O6762" s="41">
        <v>2427.6799999999998</v>
      </c>
      <c r="P6762" s="41">
        <v>3678.3</v>
      </c>
    </row>
    <row r="6763" spans="1:16" x14ac:dyDescent="0.45">
      <c r="A6763" t="s">
        <v>1261</v>
      </c>
      <c r="B6763" t="s">
        <v>27</v>
      </c>
      <c r="C6763" t="s">
        <v>28</v>
      </c>
      <c r="D6763" s="40">
        <v>44000</v>
      </c>
      <c r="E6763" s="40">
        <v>44052</v>
      </c>
      <c r="F6763" s="40">
        <v>44069</v>
      </c>
      <c r="G6763" s="40">
        <v>44071</v>
      </c>
      <c r="H6763" t="s">
        <v>21</v>
      </c>
      <c r="I6763">
        <v>14</v>
      </c>
      <c r="J6763">
        <v>3</v>
      </c>
      <c r="K6763">
        <v>100</v>
      </c>
      <c r="L6763">
        <v>6</v>
      </c>
      <c r="M6763">
        <v>2</v>
      </c>
      <c r="N6763">
        <v>0.05</v>
      </c>
      <c r="O6763" s="41">
        <v>1069.32</v>
      </c>
      <c r="P6763" s="41">
        <v>1273</v>
      </c>
    </row>
    <row r="6764" spans="1:16" x14ac:dyDescent="0.45">
      <c r="A6764" t="s">
        <v>1265</v>
      </c>
      <c r="B6764" t="s">
        <v>19</v>
      </c>
      <c r="C6764" t="s">
        <v>47</v>
      </c>
      <c r="D6764" s="40">
        <v>43900</v>
      </c>
      <c r="E6764" s="40">
        <v>44052</v>
      </c>
      <c r="F6764" s="40">
        <v>44073</v>
      </c>
      <c r="G6764" s="40">
        <v>44080</v>
      </c>
      <c r="H6764" t="s">
        <v>21</v>
      </c>
      <c r="I6764">
        <v>11</v>
      </c>
      <c r="J6764">
        <v>39</v>
      </c>
      <c r="K6764">
        <v>8</v>
      </c>
      <c r="L6764">
        <v>4</v>
      </c>
      <c r="M6764">
        <v>4</v>
      </c>
      <c r="N6764">
        <v>0.1</v>
      </c>
      <c r="O6764">
        <v>755.76</v>
      </c>
      <c r="P6764">
        <v>944.7</v>
      </c>
    </row>
    <row r="6765" spans="1:16" x14ac:dyDescent="0.45">
      <c r="A6765" t="s">
        <v>1263</v>
      </c>
      <c r="B6765" t="s">
        <v>19</v>
      </c>
      <c r="C6765" t="s">
        <v>28</v>
      </c>
      <c r="D6765" s="40">
        <v>44000</v>
      </c>
      <c r="E6765" s="40">
        <v>44052</v>
      </c>
      <c r="F6765" s="40">
        <v>44069</v>
      </c>
      <c r="G6765" s="40">
        <v>44075</v>
      </c>
      <c r="H6765" t="s">
        <v>21</v>
      </c>
      <c r="I6765">
        <v>10</v>
      </c>
      <c r="J6765">
        <v>30</v>
      </c>
      <c r="K6765">
        <v>184</v>
      </c>
      <c r="L6765">
        <v>19</v>
      </c>
      <c r="M6765">
        <v>8</v>
      </c>
      <c r="N6765">
        <v>7.4999999999999997E-2</v>
      </c>
      <c r="O6765" s="41">
        <v>2519.94</v>
      </c>
      <c r="P6765" s="41">
        <v>3999.9</v>
      </c>
    </row>
    <row r="6766" spans="1:16" x14ac:dyDescent="0.45">
      <c r="A6766" t="s">
        <v>1262</v>
      </c>
      <c r="B6766" t="s">
        <v>43</v>
      </c>
      <c r="C6766" t="s">
        <v>20</v>
      </c>
      <c r="D6766" s="40">
        <v>44000</v>
      </c>
      <c r="E6766" s="40">
        <v>44052</v>
      </c>
      <c r="F6766" s="40">
        <v>44077</v>
      </c>
      <c r="G6766" s="40">
        <v>44083</v>
      </c>
      <c r="H6766" t="s">
        <v>21</v>
      </c>
      <c r="I6766">
        <v>28</v>
      </c>
      <c r="J6766">
        <v>22</v>
      </c>
      <c r="K6766">
        <v>206</v>
      </c>
      <c r="L6766">
        <v>41</v>
      </c>
      <c r="M6766">
        <v>3</v>
      </c>
      <c r="N6766">
        <v>0.05</v>
      </c>
      <c r="O6766" s="41">
        <v>1365.73</v>
      </c>
      <c r="P6766" s="41">
        <v>2438.8000000000002</v>
      </c>
    </row>
    <row r="6767" spans="1:16" x14ac:dyDescent="0.45">
      <c r="A6767" t="s">
        <v>1264</v>
      </c>
      <c r="B6767" t="s">
        <v>19</v>
      </c>
      <c r="C6767" t="s">
        <v>34</v>
      </c>
      <c r="D6767" s="40">
        <v>43900</v>
      </c>
      <c r="E6767" s="40">
        <v>44052</v>
      </c>
      <c r="F6767" s="40">
        <v>44067</v>
      </c>
      <c r="G6767" s="40">
        <v>44073</v>
      </c>
      <c r="H6767" t="s">
        <v>21</v>
      </c>
      <c r="I6767">
        <v>8</v>
      </c>
      <c r="J6767">
        <v>20</v>
      </c>
      <c r="K6767">
        <v>302</v>
      </c>
      <c r="L6767">
        <v>19</v>
      </c>
      <c r="M6767">
        <v>3</v>
      </c>
      <c r="N6767">
        <v>0.05</v>
      </c>
      <c r="O6767">
        <v>209.04</v>
      </c>
      <c r="P6767">
        <v>261.3</v>
      </c>
    </row>
    <row r="6768" spans="1:16" x14ac:dyDescent="0.45">
      <c r="A6768" t="s">
        <v>1258</v>
      </c>
      <c r="B6768" t="s">
        <v>36</v>
      </c>
      <c r="C6768" t="s">
        <v>25</v>
      </c>
      <c r="D6768" s="40">
        <v>43900</v>
      </c>
      <c r="E6768" s="40">
        <v>44053</v>
      </c>
      <c r="F6768" s="40">
        <v>44066</v>
      </c>
      <c r="G6768" s="40">
        <v>44070</v>
      </c>
      <c r="H6768" t="s">
        <v>21</v>
      </c>
      <c r="I6768">
        <v>22</v>
      </c>
      <c r="J6768">
        <v>38</v>
      </c>
      <c r="K6768">
        <v>336</v>
      </c>
      <c r="L6768">
        <v>20</v>
      </c>
      <c r="M6768">
        <v>6</v>
      </c>
      <c r="N6768">
        <v>0.05</v>
      </c>
      <c r="O6768" s="41">
        <v>2573.6</v>
      </c>
      <c r="P6768" s="41">
        <v>3899.4</v>
      </c>
    </row>
    <row r="6769" spans="1:16" x14ac:dyDescent="0.45">
      <c r="A6769" t="s">
        <v>1257</v>
      </c>
      <c r="B6769" t="s">
        <v>27</v>
      </c>
      <c r="C6769" t="s">
        <v>28</v>
      </c>
      <c r="D6769" s="40">
        <v>43900</v>
      </c>
      <c r="E6769" s="40">
        <v>44053</v>
      </c>
      <c r="F6769" s="40">
        <v>44071</v>
      </c>
      <c r="G6769" s="40">
        <v>44075</v>
      </c>
      <c r="H6769" t="s">
        <v>21</v>
      </c>
      <c r="I6769">
        <v>13</v>
      </c>
      <c r="J6769">
        <v>48</v>
      </c>
      <c r="K6769">
        <v>166</v>
      </c>
      <c r="L6769">
        <v>11</v>
      </c>
      <c r="M6769">
        <v>5</v>
      </c>
      <c r="N6769">
        <v>0.1</v>
      </c>
      <c r="O6769">
        <v>546.04999999999995</v>
      </c>
      <c r="P6769" s="41">
        <v>1092.0999999999999</v>
      </c>
    </row>
    <row r="6770" spans="1:16" x14ac:dyDescent="0.45">
      <c r="A6770" t="s">
        <v>1256</v>
      </c>
      <c r="B6770" t="s">
        <v>19</v>
      </c>
      <c r="C6770" t="s">
        <v>47</v>
      </c>
      <c r="D6770" s="40">
        <v>44000</v>
      </c>
      <c r="E6770" s="40">
        <v>44053</v>
      </c>
      <c r="F6770" s="40">
        <v>44066</v>
      </c>
      <c r="G6770" s="40">
        <v>44076</v>
      </c>
      <c r="H6770" t="s">
        <v>21</v>
      </c>
      <c r="I6770">
        <v>12</v>
      </c>
      <c r="J6770">
        <v>34</v>
      </c>
      <c r="K6770">
        <v>31</v>
      </c>
      <c r="L6770">
        <v>4</v>
      </c>
      <c r="M6770">
        <v>1</v>
      </c>
      <c r="N6770">
        <v>7.4999999999999997E-2</v>
      </c>
      <c r="O6770" s="41">
        <v>2172.88</v>
      </c>
      <c r="P6770" s="41">
        <v>5299.7</v>
      </c>
    </row>
    <row r="6771" spans="1:16" x14ac:dyDescent="0.45">
      <c r="A6771" t="s">
        <v>1249</v>
      </c>
      <c r="B6771" t="s">
        <v>19</v>
      </c>
      <c r="C6771" t="s">
        <v>28</v>
      </c>
      <c r="D6771" s="40">
        <v>44000</v>
      </c>
      <c r="E6771" s="40">
        <v>44054</v>
      </c>
      <c r="F6771" s="40">
        <v>44068</v>
      </c>
      <c r="G6771" s="40">
        <v>44072</v>
      </c>
      <c r="H6771" t="s">
        <v>21</v>
      </c>
      <c r="I6771">
        <v>7</v>
      </c>
      <c r="J6771">
        <v>48</v>
      </c>
      <c r="K6771">
        <v>143</v>
      </c>
      <c r="L6771">
        <v>1</v>
      </c>
      <c r="M6771">
        <v>4</v>
      </c>
      <c r="N6771">
        <v>7.4999999999999997E-2</v>
      </c>
      <c r="O6771">
        <v>700.28</v>
      </c>
      <c r="P6771" s="41">
        <v>1045.2</v>
      </c>
    </row>
    <row r="6772" spans="1:16" x14ac:dyDescent="0.45">
      <c r="A6772" t="s">
        <v>1245</v>
      </c>
      <c r="B6772" t="s">
        <v>27</v>
      </c>
      <c r="C6772" t="s">
        <v>47</v>
      </c>
      <c r="D6772" s="40">
        <v>44000</v>
      </c>
      <c r="E6772" s="40">
        <v>44054</v>
      </c>
      <c r="F6772" s="40">
        <v>44066</v>
      </c>
      <c r="G6772" s="40">
        <v>44068</v>
      </c>
      <c r="H6772" t="s">
        <v>21</v>
      </c>
      <c r="I6772">
        <v>14</v>
      </c>
      <c r="J6772">
        <v>25</v>
      </c>
      <c r="K6772">
        <v>20</v>
      </c>
      <c r="L6772">
        <v>4</v>
      </c>
      <c r="M6772">
        <v>8</v>
      </c>
      <c r="N6772">
        <v>0.05</v>
      </c>
      <c r="O6772">
        <v>690.7</v>
      </c>
      <c r="P6772" s="41">
        <v>1132.3</v>
      </c>
    </row>
    <row r="6773" spans="1:16" x14ac:dyDescent="0.45">
      <c r="A6773" t="s">
        <v>1246</v>
      </c>
      <c r="B6773" t="s">
        <v>27</v>
      </c>
      <c r="C6773" t="s">
        <v>34</v>
      </c>
      <c r="D6773" s="40">
        <v>43900</v>
      </c>
      <c r="E6773" s="40">
        <v>44054</v>
      </c>
      <c r="F6773" s="40">
        <v>44071</v>
      </c>
      <c r="G6773" s="40">
        <v>44081</v>
      </c>
      <c r="H6773" t="s">
        <v>21</v>
      </c>
      <c r="I6773">
        <v>18</v>
      </c>
      <c r="J6773">
        <v>35</v>
      </c>
      <c r="K6773">
        <v>278</v>
      </c>
      <c r="L6773">
        <v>44</v>
      </c>
      <c r="M6773">
        <v>2</v>
      </c>
      <c r="N6773">
        <v>7.4999999999999997E-2</v>
      </c>
      <c r="O6773" s="41">
        <v>1718.55</v>
      </c>
      <c r="P6773" s="41">
        <v>2291.4</v>
      </c>
    </row>
    <row r="6774" spans="1:16" x14ac:dyDescent="0.45">
      <c r="A6774" t="s">
        <v>1247</v>
      </c>
      <c r="B6774" t="s">
        <v>43</v>
      </c>
      <c r="C6774" t="s">
        <v>28</v>
      </c>
      <c r="D6774" s="40">
        <v>44000</v>
      </c>
      <c r="E6774" s="40">
        <v>44054</v>
      </c>
      <c r="F6774" s="40">
        <v>44058</v>
      </c>
      <c r="G6774" s="40">
        <v>44064</v>
      </c>
      <c r="H6774" t="s">
        <v>21</v>
      </c>
      <c r="I6774">
        <v>28</v>
      </c>
      <c r="J6774">
        <v>45</v>
      </c>
      <c r="K6774">
        <v>91</v>
      </c>
      <c r="L6774">
        <v>15</v>
      </c>
      <c r="M6774">
        <v>2</v>
      </c>
      <c r="N6774">
        <v>7.4999999999999997E-2</v>
      </c>
      <c r="O6774">
        <v>430.41</v>
      </c>
      <c r="P6774">
        <v>978.2</v>
      </c>
    </row>
    <row r="6775" spans="1:16" x14ac:dyDescent="0.45">
      <c r="A6775" t="s">
        <v>1248</v>
      </c>
      <c r="B6775" t="s">
        <v>19</v>
      </c>
      <c r="C6775" t="s">
        <v>25</v>
      </c>
      <c r="D6775" s="40">
        <v>43900</v>
      </c>
      <c r="E6775" s="40">
        <v>44054</v>
      </c>
      <c r="F6775" s="40">
        <v>44062</v>
      </c>
      <c r="G6775" s="40">
        <v>44068</v>
      </c>
      <c r="H6775" t="s">
        <v>21</v>
      </c>
      <c r="I6775">
        <v>7</v>
      </c>
      <c r="J6775">
        <v>12</v>
      </c>
      <c r="K6775">
        <v>336</v>
      </c>
      <c r="L6775">
        <v>22</v>
      </c>
      <c r="M6775">
        <v>7</v>
      </c>
      <c r="N6775">
        <v>7.4999999999999997E-2</v>
      </c>
      <c r="O6775" s="41">
        <v>1912.31</v>
      </c>
      <c r="P6775" s="41">
        <v>2693.4</v>
      </c>
    </row>
    <row r="6776" spans="1:16" x14ac:dyDescent="0.45">
      <c r="A6776" t="s">
        <v>1255</v>
      </c>
      <c r="B6776" t="s">
        <v>19</v>
      </c>
      <c r="C6776" t="s">
        <v>20</v>
      </c>
      <c r="D6776" s="40">
        <v>43900</v>
      </c>
      <c r="E6776" s="40">
        <v>44054</v>
      </c>
      <c r="F6776" s="40">
        <v>44076</v>
      </c>
      <c r="G6776" s="40">
        <v>44078</v>
      </c>
      <c r="H6776" t="s">
        <v>21</v>
      </c>
      <c r="I6776">
        <v>10</v>
      </c>
      <c r="J6776">
        <v>8</v>
      </c>
      <c r="K6776">
        <v>250</v>
      </c>
      <c r="L6776">
        <v>24</v>
      </c>
      <c r="M6776">
        <v>5</v>
      </c>
      <c r="N6776">
        <v>0.05</v>
      </c>
      <c r="O6776">
        <v>509.54</v>
      </c>
      <c r="P6776">
        <v>783.9</v>
      </c>
    </row>
    <row r="6777" spans="1:16" x14ac:dyDescent="0.45">
      <c r="A6777" t="s">
        <v>1250</v>
      </c>
      <c r="B6777" t="s">
        <v>27</v>
      </c>
      <c r="C6777" t="s">
        <v>28</v>
      </c>
      <c r="D6777" s="40">
        <v>43900</v>
      </c>
      <c r="E6777" s="40">
        <v>44054</v>
      </c>
      <c r="F6777" s="40">
        <v>44059</v>
      </c>
      <c r="G6777" s="40">
        <v>44065</v>
      </c>
      <c r="H6777" t="s">
        <v>21</v>
      </c>
      <c r="I6777">
        <v>19</v>
      </c>
      <c r="J6777">
        <v>29</v>
      </c>
      <c r="K6777">
        <v>186</v>
      </c>
      <c r="L6777">
        <v>28</v>
      </c>
      <c r="M6777">
        <v>2</v>
      </c>
      <c r="N6777">
        <v>0.1</v>
      </c>
      <c r="O6777">
        <v>623.77</v>
      </c>
      <c r="P6777">
        <v>891.1</v>
      </c>
    </row>
    <row r="6778" spans="1:16" x14ac:dyDescent="0.45">
      <c r="A6778" t="s">
        <v>1251</v>
      </c>
      <c r="B6778" t="s">
        <v>19</v>
      </c>
      <c r="C6778" t="s">
        <v>28</v>
      </c>
      <c r="D6778" s="40">
        <v>44000</v>
      </c>
      <c r="E6778" s="40">
        <v>44054</v>
      </c>
      <c r="F6778" s="40">
        <v>44067</v>
      </c>
      <c r="G6778" s="40">
        <v>44068</v>
      </c>
      <c r="H6778" t="s">
        <v>21</v>
      </c>
      <c r="I6778">
        <v>11</v>
      </c>
      <c r="J6778">
        <v>43</v>
      </c>
      <c r="K6778">
        <v>127</v>
      </c>
      <c r="L6778">
        <v>34</v>
      </c>
      <c r="M6778">
        <v>5</v>
      </c>
      <c r="N6778">
        <v>0.15</v>
      </c>
      <c r="O6778" s="41">
        <v>1116.22</v>
      </c>
      <c r="P6778" s="41">
        <v>2278</v>
      </c>
    </row>
    <row r="6779" spans="1:16" x14ac:dyDescent="0.45">
      <c r="A6779" t="s">
        <v>1252</v>
      </c>
      <c r="B6779" t="s">
        <v>19</v>
      </c>
      <c r="C6779" t="s">
        <v>34</v>
      </c>
      <c r="D6779" s="40">
        <v>43900</v>
      </c>
      <c r="E6779" s="40">
        <v>44054</v>
      </c>
      <c r="F6779" s="40">
        <v>44062</v>
      </c>
      <c r="G6779" s="40">
        <v>44072</v>
      </c>
      <c r="H6779" t="s">
        <v>21</v>
      </c>
      <c r="I6779">
        <v>2</v>
      </c>
      <c r="J6779">
        <v>37</v>
      </c>
      <c r="K6779">
        <v>304</v>
      </c>
      <c r="L6779">
        <v>19</v>
      </c>
      <c r="M6779">
        <v>7</v>
      </c>
      <c r="N6779">
        <v>0.1</v>
      </c>
      <c r="O6779" s="41">
        <v>1448.81</v>
      </c>
      <c r="P6779" s="41">
        <v>2733.6</v>
      </c>
    </row>
    <row r="6780" spans="1:16" x14ac:dyDescent="0.45">
      <c r="A6780" t="s">
        <v>1253</v>
      </c>
      <c r="B6780" t="s">
        <v>19</v>
      </c>
      <c r="C6780" t="s">
        <v>20</v>
      </c>
      <c r="D6780" s="40">
        <v>44000</v>
      </c>
      <c r="E6780" s="40">
        <v>44054</v>
      </c>
      <c r="F6780" s="40">
        <v>44076</v>
      </c>
      <c r="G6780" s="40">
        <v>44082</v>
      </c>
      <c r="H6780" t="s">
        <v>21</v>
      </c>
      <c r="I6780">
        <v>9</v>
      </c>
      <c r="J6780">
        <v>33</v>
      </c>
      <c r="K6780">
        <v>210</v>
      </c>
      <c r="L6780">
        <v>25</v>
      </c>
      <c r="M6780">
        <v>6</v>
      </c>
      <c r="N6780">
        <v>0.3</v>
      </c>
      <c r="O6780">
        <v>422.57</v>
      </c>
      <c r="P6780">
        <v>797.3</v>
      </c>
    </row>
    <row r="6781" spans="1:16" x14ac:dyDescent="0.45">
      <c r="A6781" t="s">
        <v>1254</v>
      </c>
      <c r="B6781" t="s">
        <v>27</v>
      </c>
      <c r="C6781" t="s">
        <v>41</v>
      </c>
      <c r="D6781" s="40">
        <v>43900</v>
      </c>
      <c r="E6781" s="40">
        <v>44054</v>
      </c>
      <c r="F6781" s="40">
        <v>44075</v>
      </c>
      <c r="G6781" s="40">
        <v>44083</v>
      </c>
      <c r="H6781" t="s">
        <v>21</v>
      </c>
      <c r="I6781">
        <v>18</v>
      </c>
      <c r="J6781">
        <v>10</v>
      </c>
      <c r="K6781">
        <v>72</v>
      </c>
      <c r="L6781">
        <v>17</v>
      </c>
      <c r="M6781">
        <v>1</v>
      </c>
      <c r="N6781">
        <v>0.1</v>
      </c>
      <c r="O6781">
        <v>497.48</v>
      </c>
      <c r="P6781" s="41">
        <v>1105.5</v>
      </c>
    </row>
    <row r="6782" spans="1:16" x14ac:dyDescent="0.45">
      <c r="A6782" t="s">
        <v>1237</v>
      </c>
      <c r="B6782" t="s">
        <v>43</v>
      </c>
      <c r="C6782" t="s">
        <v>28</v>
      </c>
      <c r="D6782" s="40">
        <v>44000</v>
      </c>
      <c r="E6782" s="40">
        <v>44055</v>
      </c>
      <c r="F6782" s="40">
        <v>44069</v>
      </c>
      <c r="G6782" s="40">
        <v>44073</v>
      </c>
      <c r="H6782" t="s">
        <v>21</v>
      </c>
      <c r="I6782">
        <v>28</v>
      </c>
      <c r="J6782">
        <v>44</v>
      </c>
      <c r="K6782">
        <v>169</v>
      </c>
      <c r="L6782">
        <v>4</v>
      </c>
      <c r="M6782">
        <v>2</v>
      </c>
      <c r="N6782">
        <v>7.4999999999999997E-2</v>
      </c>
      <c r="O6782">
        <v>516.44000000000005</v>
      </c>
      <c r="P6782" s="41">
        <v>1259.5999999999999</v>
      </c>
    </row>
    <row r="6783" spans="1:16" x14ac:dyDescent="0.45">
      <c r="A6783" t="s">
        <v>1233</v>
      </c>
      <c r="B6783" t="s">
        <v>36</v>
      </c>
      <c r="C6783" t="s">
        <v>41</v>
      </c>
      <c r="D6783" s="40">
        <v>44000</v>
      </c>
      <c r="E6783" s="40">
        <v>44055</v>
      </c>
      <c r="F6783" s="40">
        <v>44061</v>
      </c>
      <c r="G6783" s="40">
        <v>44063</v>
      </c>
      <c r="H6783" t="s">
        <v>21</v>
      </c>
      <c r="I6783">
        <v>25</v>
      </c>
      <c r="J6783">
        <v>20</v>
      </c>
      <c r="K6783">
        <v>70</v>
      </c>
      <c r="L6783">
        <v>25</v>
      </c>
      <c r="M6783">
        <v>6</v>
      </c>
      <c r="N6783">
        <v>0.05</v>
      </c>
      <c r="O6783">
        <v>570.29999999999995</v>
      </c>
      <c r="P6783" s="41">
        <v>1018.4</v>
      </c>
    </row>
    <row r="6784" spans="1:16" x14ac:dyDescent="0.45">
      <c r="A6784" t="s">
        <v>1234</v>
      </c>
      <c r="B6784" t="s">
        <v>19</v>
      </c>
      <c r="C6784" t="s">
        <v>20</v>
      </c>
      <c r="D6784" s="40">
        <v>43900</v>
      </c>
      <c r="E6784" s="40">
        <v>44055</v>
      </c>
      <c r="F6784" s="40">
        <v>44078</v>
      </c>
      <c r="G6784" s="40">
        <v>44082</v>
      </c>
      <c r="H6784" t="s">
        <v>21</v>
      </c>
      <c r="I6784">
        <v>7</v>
      </c>
      <c r="J6784">
        <v>42</v>
      </c>
      <c r="K6784">
        <v>223</v>
      </c>
      <c r="L6784">
        <v>36</v>
      </c>
      <c r="M6784">
        <v>4</v>
      </c>
      <c r="N6784">
        <v>0.05</v>
      </c>
      <c r="O6784">
        <v>834.95</v>
      </c>
      <c r="P6784" s="41">
        <v>1246.2</v>
      </c>
    </row>
    <row r="6785" spans="1:16" x14ac:dyDescent="0.45">
      <c r="A6785" t="s">
        <v>1236</v>
      </c>
      <c r="B6785" t="s">
        <v>19</v>
      </c>
      <c r="C6785" t="s">
        <v>25</v>
      </c>
      <c r="D6785" s="40">
        <v>43900</v>
      </c>
      <c r="E6785" s="40">
        <v>44055</v>
      </c>
      <c r="F6785" s="40">
        <v>44080</v>
      </c>
      <c r="G6785" s="40">
        <v>44084</v>
      </c>
      <c r="H6785" t="s">
        <v>21</v>
      </c>
      <c r="I6785">
        <v>4</v>
      </c>
      <c r="J6785">
        <v>17</v>
      </c>
      <c r="K6785">
        <v>361</v>
      </c>
      <c r="L6785">
        <v>1</v>
      </c>
      <c r="M6785">
        <v>5</v>
      </c>
      <c r="N6785">
        <v>7.4999999999999997E-2</v>
      </c>
      <c r="O6785" s="41">
        <v>1484.79</v>
      </c>
      <c r="P6785" s="41">
        <v>1788.9</v>
      </c>
    </row>
    <row r="6786" spans="1:16" x14ac:dyDescent="0.45">
      <c r="A6786" t="s">
        <v>1238</v>
      </c>
      <c r="B6786" t="s">
        <v>43</v>
      </c>
      <c r="C6786" t="s">
        <v>20</v>
      </c>
      <c r="D6786" s="40">
        <v>43900</v>
      </c>
      <c r="E6786" s="40">
        <v>44055</v>
      </c>
      <c r="F6786" s="40">
        <v>44075</v>
      </c>
      <c r="G6786" s="40">
        <v>44081</v>
      </c>
      <c r="H6786" t="s">
        <v>21</v>
      </c>
      <c r="I6786">
        <v>27</v>
      </c>
      <c r="J6786">
        <v>30</v>
      </c>
      <c r="K6786">
        <v>247</v>
      </c>
      <c r="L6786">
        <v>21</v>
      </c>
      <c r="M6786">
        <v>3</v>
      </c>
      <c r="N6786">
        <v>0.1</v>
      </c>
      <c r="O6786" s="41">
        <v>1988.09</v>
      </c>
      <c r="P6786" s="41">
        <v>3155.7</v>
      </c>
    </row>
    <row r="6787" spans="1:16" x14ac:dyDescent="0.45">
      <c r="A6787" t="s">
        <v>1244</v>
      </c>
      <c r="B6787" t="s">
        <v>43</v>
      </c>
      <c r="C6787" t="s">
        <v>47</v>
      </c>
      <c r="D6787" s="40">
        <v>44000</v>
      </c>
      <c r="E6787" s="40">
        <v>44055</v>
      </c>
      <c r="F6787" s="40">
        <v>44071</v>
      </c>
      <c r="G6787" s="40">
        <v>44079</v>
      </c>
      <c r="H6787" t="s">
        <v>21</v>
      </c>
      <c r="I6787">
        <v>25</v>
      </c>
      <c r="J6787">
        <v>50</v>
      </c>
      <c r="K6787">
        <v>29</v>
      </c>
      <c r="L6787">
        <v>36</v>
      </c>
      <c r="M6787">
        <v>7</v>
      </c>
      <c r="N6787">
        <v>0.1</v>
      </c>
      <c r="O6787">
        <v>585.30999999999995</v>
      </c>
      <c r="P6787" s="41">
        <v>1125.5999999999999</v>
      </c>
    </row>
    <row r="6788" spans="1:16" x14ac:dyDescent="0.45">
      <c r="A6788" t="s">
        <v>1240</v>
      </c>
      <c r="B6788" t="s">
        <v>27</v>
      </c>
      <c r="C6788" t="s">
        <v>20</v>
      </c>
      <c r="D6788" s="40">
        <v>43900</v>
      </c>
      <c r="E6788" s="40">
        <v>44055</v>
      </c>
      <c r="F6788" s="40">
        <v>44067</v>
      </c>
      <c r="G6788" s="40">
        <v>44073</v>
      </c>
      <c r="H6788" t="s">
        <v>21</v>
      </c>
      <c r="I6788">
        <v>20</v>
      </c>
      <c r="J6788">
        <v>47</v>
      </c>
      <c r="K6788">
        <v>223</v>
      </c>
      <c r="L6788">
        <v>17</v>
      </c>
      <c r="M6788">
        <v>2</v>
      </c>
      <c r="N6788">
        <v>0.2</v>
      </c>
      <c r="O6788">
        <v>493.12</v>
      </c>
      <c r="P6788" s="41">
        <v>1072</v>
      </c>
    </row>
    <row r="6789" spans="1:16" x14ac:dyDescent="0.45">
      <c r="A6789" t="s">
        <v>1241</v>
      </c>
      <c r="B6789" t="s">
        <v>27</v>
      </c>
      <c r="C6789" t="s">
        <v>41</v>
      </c>
      <c r="D6789" s="40">
        <v>43900</v>
      </c>
      <c r="E6789" s="40">
        <v>44055</v>
      </c>
      <c r="F6789" s="40">
        <v>44078</v>
      </c>
      <c r="G6789" s="40">
        <v>44079</v>
      </c>
      <c r="H6789" t="s">
        <v>21</v>
      </c>
      <c r="I6789">
        <v>14</v>
      </c>
      <c r="J6789">
        <v>33</v>
      </c>
      <c r="K6789">
        <v>79</v>
      </c>
      <c r="L6789">
        <v>26</v>
      </c>
      <c r="M6789">
        <v>8</v>
      </c>
      <c r="N6789">
        <v>0.15</v>
      </c>
      <c r="O6789">
        <v>185.93</v>
      </c>
      <c r="P6789">
        <v>247.9</v>
      </c>
    </row>
    <row r="6790" spans="1:16" x14ac:dyDescent="0.45">
      <c r="A6790" t="s">
        <v>1242</v>
      </c>
      <c r="B6790" t="s">
        <v>19</v>
      </c>
      <c r="C6790" t="s">
        <v>28</v>
      </c>
      <c r="D6790" s="40">
        <v>44000</v>
      </c>
      <c r="E6790" s="40">
        <v>44055</v>
      </c>
      <c r="F6790" s="40">
        <v>44081</v>
      </c>
      <c r="G6790" s="40">
        <v>44090</v>
      </c>
      <c r="H6790" t="s">
        <v>21</v>
      </c>
      <c r="I6790">
        <v>1</v>
      </c>
      <c r="J6790">
        <v>9</v>
      </c>
      <c r="K6790">
        <v>186</v>
      </c>
      <c r="L6790">
        <v>2</v>
      </c>
      <c r="M6790">
        <v>6</v>
      </c>
      <c r="N6790">
        <v>0.15</v>
      </c>
      <c r="O6790" s="41">
        <v>1077.49</v>
      </c>
      <c r="P6790" s="41">
        <v>2505.8000000000002</v>
      </c>
    </row>
    <row r="6791" spans="1:16" x14ac:dyDescent="0.45">
      <c r="A6791" t="s">
        <v>1235</v>
      </c>
      <c r="B6791" t="s">
        <v>27</v>
      </c>
      <c r="C6791" t="s">
        <v>28</v>
      </c>
      <c r="D6791" s="40">
        <v>43900</v>
      </c>
      <c r="E6791" s="40">
        <v>44055</v>
      </c>
      <c r="F6791" s="40">
        <v>44059</v>
      </c>
      <c r="G6791" s="40">
        <v>44061</v>
      </c>
      <c r="H6791" t="s">
        <v>21</v>
      </c>
      <c r="I6791">
        <v>13</v>
      </c>
      <c r="J6791">
        <v>48</v>
      </c>
      <c r="K6791">
        <v>88</v>
      </c>
      <c r="L6791">
        <v>21</v>
      </c>
      <c r="M6791">
        <v>6</v>
      </c>
      <c r="N6791">
        <v>0.1</v>
      </c>
      <c r="O6791">
        <v>775.39</v>
      </c>
      <c r="P6791" s="41">
        <v>1092.0999999999999</v>
      </c>
    </row>
    <row r="6792" spans="1:16" x14ac:dyDescent="0.45">
      <c r="A6792" t="s">
        <v>1243</v>
      </c>
      <c r="B6792" t="s">
        <v>19</v>
      </c>
      <c r="C6792" t="s">
        <v>28</v>
      </c>
      <c r="D6792" s="40">
        <v>43900</v>
      </c>
      <c r="E6792" s="40">
        <v>44055</v>
      </c>
      <c r="F6792" s="40">
        <v>44083</v>
      </c>
      <c r="G6792" s="40">
        <v>44092</v>
      </c>
      <c r="H6792" t="s">
        <v>21</v>
      </c>
      <c r="I6792">
        <v>3</v>
      </c>
      <c r="J6792">
        <v>12</v>
      </c>
      <c r="K6792">
        <v>153</v>
      </c>
      <c r="L6792">
        <v>4</v>
      </c>
      <c r="M6792">
        <v>7</v>
      </c>
      <c r="N6792">
        <v>0.05</v>
      </c>
      <c r="O6792" s="41">
        <v>2999.93</v>
      </c>
      <c r="P6792" s="41">
        <v>3999.9</v>
      </c>
    </row>
    <row r="6793" spans="1:16" x14ac:dyDescent="0.45">
      <c r="A6793" t="s">
        <v>1239</v>
      </c>
      <c r="B6793" t="s">
        <v>27</v>
      </c>
      <c r="C6793" t="s">
        <v>41</v>
      </c>
      <c r="D6793" s="40">
        <v>43900</v>
      </c>
      <c r="E6793" s="40">
        <v>44055</v>
      </c>
      <c r="F6793" s="40">
        <v>44074</v>
      </c>
      <c r="G6793" s="40">
        <v>44075</v>
      </c>
      <c r="H6793" t="s">
        <v>21</v>
      </c>
      <c r="I6793">
        <v>13</v>
      </c>
      <c r="J6793">
        <v>26</v>
      </c>
      <c r="K6793">
        <v>70</v>
      </c>
      <c r="L6793">
        <v>12</v>
      </c>
      <c r="M6793">
        <v>5</v>
      </c>
      <c r="N6793">
        <v>0.05</v>
      </c>
      <c r="O6793">
        <v>633.49</v>
      </c>
      <c r="P6793" s="41">
        <v>1038.5</v>
      </c>
    </row>
    <row r="6794" spans="1:16" x14ac:dyDescent="0.45">
      <c r="A6794" t="s">
        <v>1232</v>
      </c>
      <c r="B6794" t="s">
        <v>36</v>
      </c>
      <c r="C6794" t="s">
        <v>20</v>
      </c>
      <c r="D6794" s="40">
        <v>44000</v>
      </c>
      <c r="E6794" s="40">
        <v>44056</v>
      </c>
      <c r="F6794" s="40">
        <v>44075</v>
      </c>
      <c r="G6794" s="40">
        <v>44081</v>
      </c>
      <c r="H6794" t="s">
        <v>21</v>
      </c>
      <c r="I6794">
        <v>24</v>
      </c>
      <c r="J6794">
        <v>27</v>
      </c>
      <c r="K6794">
        <v>232</v>
      </c>
      <c r="L6794">
        <v>21</v>
      </c>
      <c r="M6794">
        <v>6</v>
      </c>
      <c r="N6794">
        <v>0.1</v>
      </c>
      <c r="O6794" s="41">
        <v>2311.5</v>
      </c>
      <c r="P6794" s="41">
        <v>3852.5</v>
      </c>
    </row>
    <row r="6795" spans="1:16" x14ac:dyDescent="0.45">
      <c r="A6795" t="s">
        <v>1231</v>
      </c>
      <c r="B6795" t="s">
        <v>19</v>
      </c>
      <c r="C6795" t="s">
        <v>25</v>
      </c>
      <c r="D6795" s="40">
        <v>43900</v>
      </c>
      <c r="E6795" s="40">
        <v>44056</v>
      </c>
      <c r="F6795" s="40">
        <v>44076</v>
      </c>
      <c r="G6795" s="40">
        <v>44086</v>
      </c>
      <c r="H6795" t="s">
        <v>21</v>
      </c>
      <c r="I6795">
        <v>1</v>
      </c>
      <c r="J6795">
        <v>17</v>
      </c>
      <c r="K6795">
        <v>352</v>
      </c>
      <c r="L6795">
        <v>46</v>
      </c>
      <c r="M6795">
        <v>2</v>
      </c>
      <c r="N6795">
        <v>0.05</v>
      </c>
      <c r="O6795">
        <v>661.96</v>
      </c>
      <c r="P6795" s="41">
        <v>1018.4</v>
      </c>
    </row>
    <row r="6796" spans="1:16" x14ac:dyDescent="0.45">
      <c r="A6796" t="s">
        <v>1230</v>
      </c>
      <c r="B6796" t="s">
        <v>19</v>
      </c>
      <c r="C6796" t="s">
        <v>41</v>
      </c>
      <c r="D6796" s="40">
        <v>44000</v>
      </c>
      <c r="E6796" s="40">
        <v>44056</v>
      </c>
      <c r="F6796" s="40">
        <v>44074</v>
      </c>
      <c r="G6796" s="40">
        <v>44078</v>
      </c>
      <c r="H6796" t="s">
        <v>21</v>
      </c>
      <c r="I6796">
        <v>6</v>
      </c>
      <c r="J6796">
        <v>5</v>
      </c>
      <c r="K6796">
        <v>79</v>
      </c>
      <c r="L6796">
        <v>28</v>
      </c>
      <c r="M6796">
        <v>5</v>
      </c>
      <c r="N6796">
        <v>7.4999999999999997E-2</v>
      </c>
      <c r="O6796">
        <v>140.69999999999999</v>
      </c>
      <c r="P6796">
        <v>234.5</v>
      </c>
    </row>
    <row r="6797" spans="1:16" x14ac:dyDescent="0.45">
      <c r="A6797" t="s">
        <v>1229</v>
      </c>
      <c r="B6797" t="s">
        <v>36</v>
      </c>
      <c r="C6797" t="s">
        <v>41</v>
      </c>
      <c r="D6797" s="40">
        <v>43900</v>
      </c>
      <c r="E6797" s="40">
        <v>44056</v>
      </c>
      <c r="F6797" s="40">
        <v>44065</v>
      </c>
      <c r="G6797" s="40">
        <v>44075</v>
      </c>
      <c r="H6797" t="s">
        <v>21</v>
      </c>
      <c r="I6797">
        <v>25</v>
      </c>
      <c r="J6797">
        <v>10</v>
      </c>
      <c r="K6797">
        <v>63</v>
      </c>
      <c r="L6797">
        <v>38</v>
      </c>
      <c r="M6797">
        <v>5</v>
      </c>
      <c r="N6797">
        <v>0.1</v>
      </c>
      <c r="O6797">
        <v>778.67</v>
      </c>
      <c r="P6797">
        <v>998.3</v>
      </c>
    </row>
    <row r="6798" spans="1:16" x14ac:dyDescent="0.45">
      <c r="A6798" t="s">
        <v>1228</v>
      </c>
      <c r="B6798" t="s">
        <v>27</v>
      </c>
      <c r="C6798" t="s">
        <v>34</v>
      </c>
      <c r="D6798" s="40">
        <v>44000</v>
      </c>
      <c r="E6798" s="40">
        <v>44056</v>
      </c>
      <c r="F6798" s="40">
        <v>44064</v>
      </c>
      <c r="G6798" s="40">
        <v>44073</v>
      </c>
      <c r="H6798" t="s">
        <v>21</v>
      </c>
      <c r="I6798">
        <v>17</v>
      </c>
      <c r="J6798">
        <v>46</v>
      </c>
      <c r="K6798">
        <v>303</v>
      </c>
      <c r="L6798">
        <v>43</v>
      </c>
      <c r="M6798">
        <v>3</v>
      </c>
      <c r="N6798">
        <v>7.4999999999999997E-2</v>
      </c>
      <c r="O6798" s="41">
        <v>1541.67</v>
      </c>
      <c r="P6798" s="41">
        <v>2613</v>
      </c>
    </row>
    <row r="6799" spans="1:16" x14ac:dyDescent="0.45">
      <c r="A6799" t="s">
        <v>1227</v>
      </c>
      <c r="B6799" t="s">
        <v>36</v>
      </c>
      <c r="C6799" t="s">
        <v>41</v>
      </c>
      <c r="D6799" s="40">
        <v>43900</v>
      </c>
      <c r="E6799" s="40">
        <v>44056</v>
      </c>
      <c r="F6799" s="40">
        <v>44084</v>
      </c>
      <c r="G6799" s="40">
        <v>44087</v>
      </c>
      <c r="H6799" t="s">
        <v>21</v>
      </c>
      <c r="I6799">
        <v>25</v>
      </c>
      <c r="J6799">
        <v>6</v>
      </c>
      <c r="K6799">
        <v>83</v>
      </c>
      <c r="L6799">
        <v>28</v>
      </c>
      <c r="M6799">
        <v>7</v>
      </c>
      <c r="N6799">
        <v>0.4</v>
      </c>
      <c r="O6799" s="41">
        <v>3283.94</v>
      </c>
      <c r="P6799" s="41">
        <v>5212.6000000000004</v>
      </c>
    </row>
    <row r="6800" spans="1:16" x14ac:dyDescent="0.45">
      <c r="A6800" t="s">
        <v>1226</v>
      </c>
      <c r="B6800" t="s">
        <v>27</v>
      </c>
      <c r="C6800" t="s">
        <v>47</v>
      </c>
      <c r="D6800" s="40">
        <v>44000</v>
      </c>
      <c r="E6800" s="40">
        <v>44056</v>
      </c>
      <c r="F6800" s="40">
        <v>44082</v>
      </c>
      <c r="G6800" s="40">
        <v>44090</v>
      </c>
      <c r="H6800" t="s">
        <v>21</v>
      </c>
      <c r="I6800">
        <v>18</v>
      </c>
      <c r="J6800">
        <v>6</v>
      </c>
      <c r="K6800">
        <v>39</v>
      </c>
      <c r="L6800">
        <v>41</v>
      </c>
      <c r="M6800">
        <v>2</v>
      </c>
      <c r="N6800">
        <v>0.2</v>
      </c>
      <c r="O6800">
        <v>498.41</v>
      </c>
      <c r="P6800" s="41">
        <v>1159.0999999999999</v>
      </c>
    </row>
    <row r="6801" spans="1:16" x14ac:dyDescent="0.45">
      <c r="A6801" t="s">
        <v>1225</v>
      </c>
      <c r="B6801" t="s">
        <v>43</v>
      </c>
      <c r="C6801" t="s">
        <v>20</v>
      </c>
      <c r="D6801" s="40">
        <v>43900</v>
      </c>
      <c r="E6801" s="40">
        <v>44056</v>
      </c>
      <c r="F6801" s="40">
        <v>44059</v>
      </c>
      <c r="G6801" s="40">
        <v>44068</v>
      </c>
      <c r="H6801" t="s">
        <v>21</v>
      </c>
      <c r="I6801">
        <v>27</v>
      </c>
      <c r="J6801">
        <v>12</v>
      </c>
      <c r="K6801">
        <v>238</v>
      </c>
      <c r="L6801">
        <v>35</v>
      </c>
      <c r="M6801">
        <v>2</v>
      </c>
      <c r="N6801">
        <v>0.1</v>
      </c>
      <c r="O6801">
        <v>619.08000000000004</v>
      </c>
      <c r="P6801">
        <v>884.4</v>
      </c>
    </row>
    <row r="6802" spans="1:16" x14ac:dyDescent="0.45">
      <c r="A6802" t="s">
        <v>1215</v>
      </c>
      <c r="B6802" t="s">
        <v>27</v>
      </c>
      <c r="C6802" t="s">
        <v>41</v>
      </c>
      <c r="D6802" s="40">
        <v>44000</v>
      </c>
      <c r="E6802" s="40">
        <v>44057</v>
      </c>
      <c r="F6802" s="40">
        <v>44085</v>
      </c>
      <c r="G6802" s="40">
        <v>44087</v>
      </c>
      <c r="H6802" t="s">
        <v>21</v>
      </c>
      <c r="I6802">
        <v>16</v>
      </c>
      <c r="J6802">
        <v>41</v>
      </c>
      <c r="K6802">
        <v>62</v>
      </c>
      <c r="L6802">
        <v>3</v>
      </c>
      <c r="M6802">
        <v>1</v>
      </c>
      <c r="N6802">
        <v>0.05</v>
      </c>
      <c r="O6802" s="41">
        <v>1426.83</v>
      </c>
      <c r="P6802" s="41">
        <v>3242.8</v>
      </c>
    </row>
    <row r="6803" spans="1:16" x14ac:dyDescent="0.45">
      <c r="A6803" t="s">
        <v>1219</v>
      </c>
      <c r="B6803" t="s">
        <v>27</v>
      </c>
      <c r="C6803" t="s">
        <v>47</v>
      </c>
      <c r="D6803" s="40">
        <v>44000</v>
      </c>
      <c r="E6803" s="40">
        <v>44057</v>
      </c>
      <c r="F6803" s="40">
        <v>44084</v>
      </c>
      <c r="G6803" s="40">
        <v>44090</v>
      </c>
      <c r="H6803" t="s">
        <v>21</v>
      </c>
      <c r="I6803">
        <v>17</v>
      </c>
      <c r="J6803">
        <v>38</v>
      </c>
      <c r="K6803">
        <v>41</v>
      </c>
      <c r="L6803">
        <v>27</v>
      </c>
      <c r="M6803">
        <v>5</v>
      </c>
      <c r="N6803">
        <v>0.1</v>
      </c>
      <c r="O6803">
        <v>592.95000000000005</v>
      </c>
      <c r="P6803" s="41">
        <v>1005</v>
      </c>
    </row>
    <row r="6804" spans="1:16" x14ac:dyDescent="0.45">
      <c r="A6804" t="s">
        <v>1216</v>
      </c>
      <c r="B6804" t="s">
        <v>36</v>
      </c>
      <c r="C6804" t="s">
        <v>25</v>
      </c>
      <c r="D6804" s="40">
        <v>43900</v>
      </c>
      <c r="E6804" s="40">
        <v>44057</v>
      </c>
      <c r="F6804" s="40">
        <v>44061</v>
      </c>
      <c r="G6804" s="40">
        <v>44071</v>
      </c>
      <c r="H6804" t="s">
        <v>21</v>
      </c>
      <c r="I6804">
        <v>23</v>
      </c>
      <c r="J6804">
        <v>29</v>
      </c>
      <c r="K6804">
        <v>350</v>
      </c>
      <c r="L6804">
        <v>3</v>
      </c>
      <c r="M6804">
        <v>1</v>
      </c>
      <c r="N6804">
        <v>7.4999999999999997E-2</v>
      </c>
      <c r="O6804">
        <v>743.5</v>
      </c>
      <c r="P6804">
        <v>917.9</v>
      </c>
    </row>
    <row r="6805" spans="1:16" x14ac:dyDescent="0.45">
      <c r="A6805" t="s">
        <v>1217</v>
      </c>
      <c r="B6805" t="s">
        <v>27</v>
      </c>
      <c r="C6805" t="s">
        <v>34</v>
      </c>
      <c r="D6805" s="40">
        <v>44000</v>
      </c>
      <c r="E6805" s="40">
        <v>44057</v>
      </c>
      <c r="F6805" s="40">
        <v>44069</v>
      </c>
      <c r="G6805" s="40">
        <v>44077</v>
      </c>
      <c r="H6805" t="s">
        <v>21</v>
      </c>
      <c r="I6805">
        <v>13</v>
      </c>
      <c r="J6805">
        <v>3</v>
      </c>
      <c r="K6805">
        <v>317</v>
      </c>
      <c r="L6805">
        <v>11</v>
      </c>
      <c r="M6805">
        <v>4</v>
      </c>
      <c r="N6805">
        <v>0.2</v>
      </c>
      <c r="O6805" s="41">
        <v>4110.45</v>
      </c>
      <c r="P6805" s="41">
        <v>5480.6</v>
      </c>
    </row>
    <row r="6806" spans="1:16" x14ac:dyDescent="0.45">
      <c r="A6806" t="s">
        <v>1218</v>
      </c>
      <c r="B6806" t="s">
        <v>19</v>
      </c>
      <c r="C6806" t="s">
        <v>28</v>
      </c>
      <c r="D6806" s="40">
        <v>44000</v>
      </c>
      <c r="E6806" s="40">
        <v>44057</v>
      </c>
      <c r="F6806" s="40">
        <v>44062</v>
      </c>
      <c r="G6806" s="40">
        <v>44070</v>
      </c>
      <c r="H6806" t="s">
        <v>21</v>
      </c>
      <c r="I6806">
        <v>8</v>
      </c>
      <c r="J6806">
        <v>47</v>
      </c>
      <c r="K6806">
        <v>185</v>
      </c>
      <c r="L6806">
        <v>34</v>
      </c>
      <c r="M6806">
        <v>1</v>
      </c>
      <c r="N6806">
        <v>7.4999999999999997E-2</v>
      </c>
      <c r="O6806">
        <v>938.4</v>
      </c>
      <c r="P6806" s="41">
        <v>1996.6</v>
      </c>
    </row>
    <row r="6807" spans="1:16" x14ac:dyDescent="0.45">
      <c r="A6807" t="s">
        <v>1224</v>
      </c>
      <c r="B6807" t="s">
        <v>19</v>
      </c>
      <c r="C6807" t="s">
        <v>28</v>
      </c>
      <c r="D6807" s="40">
        <v>43900</v>
      </c>
      <c r="E6807" s="40">
        <v>44057</v>
      </c>
      <c r="F6807" s="40">
        <v>44065</v>
      </c>
      <c r="G6807" s="40">
        <v>44068</v>
      </c>
      <c r="H6807" t="s">
        <v>21</v>
      </c>
      <c r="I6807">
        <v>7</v>
      </c>
      <c r="J6807">
        <v>42</v>
      </c>
      <c r="K6807">
        <v>148</v>
      </c>
      <c r="L6807">
        <v>18</v>
      </c>
      <c r="M6807">
        <v>1</v>
      </c>
      <c r="N6807">
        <v>0.3</v>
      </c>
      <c r="O6807" s="41">
        <v>2524.63</v>
      </c>
      <c r="P6807" s="41">
        <v>5152.3</v>
      </c>
    </row>
    <row r="6808" spans="1:16" x14ac:dyDescent="0.45">
      <c r="A6808" t="s">
        <v>1220</v>
      </c>
      <c r="B6808" t="s">
        <v>19</v>
      </c>
      <c r="C6808" t="s">
        <v>28</v>
      </c>
      <c r="D6808" s="40">
        <v>43900</v>
      </c>
      <c r="E6808" s="40">
        <v>44057</v>
      </c>
      <c r="F6808" s="40">
        <v>44078</v>
      </c>
      <c r="G6808" s="40">
        <v>44080</v>
      </c>
      <c r="H6808" t="s">
        <v>21</v>
      </c>
      <c r="I6808">
        <v>3</v>
      </c>
      <c r="J6808">
        <v>9</v>
      </c>
      <c r="K6808">
        <v>161</v>
      </c>
      <c r="L6808">
        <v>20</v>
      </c>
      <c r="M6808">
        <v>5</v>
      </c>
      <c r="N6808">
        <v>7.4999999999999997E-2</v>
      </c>
      <c r="O6808">
        <v>714.76</v>
      </c>
      <c r="P6808">
        <v>850.9</v>
      </c>
    </row>
    <row r="6809" spans="1:16" x14ac:dyDescent="0.45">
      <c r="A6809" t="s">
        <v>1221</v>
      </c>
      <c r="B6809" t="s">
        <v>19</v>
      </c>
      <c r="C6809" t="s">
        <v>20</v>
      </c>
      <c r="D6809" s="40">
        <v>43900</v>
      </c>
      <c r="E6809" s="40">
        <v>44057</v>
      </c>
      <c r="F6809" s="40">
        <v>44073</v>
      </c>
      <c r="G6809" s="40">
        <v>44083</v>
      </c>
      <c r="H6809" t="s">
        <v>21</v>
      </c>
      <c r="I6809">
        <v>9</v>
      </c>
      <c r="J6809">
        <v>46</v>
      </c>
      <c r="K6809">
        <v>211</v>
      </c>
      <c r="L6809">
        <v>45</v>
      </c>
      <c r="M6809">
        <v>1</v>
      </c>
      <c r="N6809">
        <v>0.1</v>
      </c>
      <c r="O6809" s="41">
        <v>1715.13</v>
      </c>
      <c r="P6809" s="41">
        <v>2485.6999999999998</v>
      </c>
    </row>
    <row r="6810" spans="1:16" x14ac:dyDescent="0.45">
      <c r="A6810" t="s">
        <v>1222</v>
      </c>
      <c r="B6810" t="s">
        <v>27</v>
      </c>
      <c r="C6810" t="s">
        <v>47</v>
      </c>
      <c r="D6810" s="40">
        <v>44000</v>
      </c>
      <c r="E6810" s="40">
        <v>44057</v>
      </c>
      <c r="F6810" s="40">
        <v>44075</v>
      </c>
      <c r="G6810" s="40">
        <v>44084</v>
      </c>
      <c r="H6810" t="s">
        <v>21</v>
      </c>
      <c r="I6810">
        <v>20</v>
      </c>
      <c r="J6810">
        <v>31</v>
      </c>
      <c r="K6810">
        <v>48</v>
      </c>
      <c r="L6810">
        <v>8</v>
      </c>
      <c r="M6810">
        <v>4</v>
      </c>
      <c r="N6810">
        <v>7.4999999999999997E-2</v>
      </c>
      <c r="O6810">
        <v>112.23</v>
      </c>
      <c r="P6810">
        <v>167.5</v>
      </c>
    </row>
    <row r="6811" spans="1:16" x14ac:dyDescent="0.45">
      <c r="A6811" t="s">
        <v>1223</v>
      </c>
      <c r="B6811" t="s">
        <v>19</v>
      </c>
      <c r="C6811" t="s">
        <v>28</v>
      </c>
      <c r="D6811" s="40">
        <v>43900</v>
      </c>
      <c r="E6811" s="40">
        <v>44057</v>
      </c>
      <c r="F6811" s="40">
        <v>44081</v>
      </c>
      <c r="G6811" s="40">
        <v>44087</v>
      </c>
      <c r="H6811" t="s">
        <v>21</v>
      </c>
      <c r="I6811">
        <v>8</v>
      </c>
      <c r="J6811">
        <v>12</v>
      </c>
      <c r="K6811">
        <v>187</v>
      </c>
      <c r="L6811">
        <v>18</v>
      </c>
      <c r="M6811">
        <v>1</v>
      </c>
      <c r="N6811">
        <v>0.05</v>
      </c>
      <c r="O6811">
        <v>824.1</v>
      </c>
      <c r="P6811" s="41">
        <v>1005</v>
      </c>
    </row>
    <row r="6812" spans="1:16" x14ac:dyDescent="0.45">
      <c r="A6812" t="s">
        <v>1207</v>
      </c>
      <c r="B6812" t="s">
        <v>19</v>
      </c>
      <c r="C6812" t="s">
        <v>28</v>
      </c>
      <c r="D6812" s="40">
        <v>43900</v>
      </c>
      <c r="E6812" s="40">
        <v>44058</v>
      </c>
      <c r="F6812" s="40">
        <v>44061</v>
      </c>
      <c r="G6812" s="40">
        <v>44071</v>
      </c>
      <c r="H6812" t="s">
        <v>21</v>
      </c>
      <c r="I6812">
        <v>7</v>
      </c>
      <c r="J6812">
        <v>48</v>
      </c>
      <c r="K6812">
        <v>150</v>
      </c>
      <c r="L6812">
        <v>33</v>
      </c>
      <c r="M6812">
        <v>1</v>
      </c>
      <c r="N6812">
        <v>0.2</v>
      </c>
      <c r="O6812" s="41">
        <v>3119.52</v>
      </c>
      <c r="P6812" s="41">
        <v>3899.4</v>
      </c>
    </row>
    <row r="6813" spans="1:16" x14ac:dyDescent="0.45">
      <c r="A6813" t="s">
        <v>1208</v>
      </c>
      <c r="B6813" t="s">
        <v>27</v>
      </c>
      <c r="C6813" t="s">
        <v>47</v>
      </c>
      <c r="D6813" s="40">
        <v>44000</v>
      </c>
      <c r="E6813" s="40">
        <v>44058</v>
      </c>
      <c r="F6813" s="40">
        <v>44066</v>
      </c>
      <c r="G6813" s="40">
        <v>44074</v>
      </c>
      <c r="H6813" t="s">
        <v>21</v>
      </c>
      <c r="I6813">
        <v>12</v>
      </c>
      <c r="J6813">
        <v>1</v>
      </c>
      <c r="K6813">
        <v>21</v>
      </c>
      <c r="L6813">
        <v>18</v>
      </c>
      <c r="M6813">
        <v>2</v>
      </c>
      <c r="N6813">
        <v>0.15</v>
      </c>
      <c r="O6813" s="41">
        <v>3359.92</v>
      </c>
      <c r="P6813" s="41">
        <v>3999.9</v>
      </c>
    </row>
    <row r="6814" spans="1:16" x14ac:dyDescent="0.45">
      <c r="A6814" t="s">
        <v>1206</v>
      </c>
      <c r="B6814" t="s">
        <v>36</v>
      </c>
      <c r="C6814" t="s">
        <v>34</v>
      </c>
      <c r="D6814" s="40">
        <v>44000</v>
      </c>
      <c r="E6814" s="40">
        <v>44058</v>
      </c>
      <c r="F6814" s="40">
        <v>44075</v>
      </c>
      <c r="G6814" s="40">
        <v>44083</v>
      </c>
      <c r="H6814" t="s">
        <v>21</v>
      </c>
      <c r="I6814">
        <v>25</v>
      </c>
      <c r="J6814">
        <v>18</v>
      </c>
      <c r="K6814">
        <v>282</v>
      </c>
      <c r="L6814">
        <v>16</v>
      </c>
      <c r="M6814">
        <v>4</v>
      </c>
      <c r="N6814">
        <v>7.4999999999999997E-2</v>
      </c>
      <c r="O6814" s="41">
        <v>1271.1199999999999</v>
      </c>
      <c r="P6814" s="41">
        <v>1869.3</v>
      </c>
    </row>
    <row r="6815" spans="1:16" x14ac:dyDescent="0.45">
      <c r="A6815" t="s">
        <v>1209</v>
      </c>
      <c r="B6815" t="s">
        <v>19</v>
      </c>
      <c r="C6815" t="s">
        <v>20</v>
      </c>
      <c r="D6815" s="40">
        <v>43900</v>
      </c>
      <c r="E6815" s="40">
        <v>44058</v>
      </c>
      <c r="F6815" s="40">
        <v>44070</v>
      </c>
      <c r="G6815" s="40">
        <v>44074</v>
      </c>
      <c r="H6815" t="s">
        <v>21</v>
      </c>
      <c r="I6815">
        <v>7</v>
      </c>
      <c r="J6815">
        <v>12</v>
      </c>
      <c r="K6815">
        <v>217</v>
      </c>
      <c r="L6815">
        <v>32</v>
      </c>
      <c r="M6815">
        <v>4</v>
      </c>
      <c r="N6815">
        <v>0.05</v>
      </c>
      <c r="O6815" s="41">
        <v>2438</v>
      </c>
      <c r="P6815" s="41">
        <v>5540.9</v>
      </c>
    </row>
    <row r="6816" spans="1:16" x14ac:dyDescent="0.45">
      <c r="A6816" t="s">
        <v>1214</v>
      </c>
      <c r="B6816" t="s">
        <v>43</v>
      </c>
      <c r="C6816" t="s">
        <v>28</v>
      </c>
      <c r="D6816" s="40">
        <v>44000</v>
      </c>
      <c r="E6816" s="40">
        <v>44058</v>
      </c>
      <c r="F6816" s="40">
        <v>44084</v>
      </c>
      <c r="G6816" s="40">
        <v>44092</v>
      </c>
      <c r="H6816" t="s">
        <v>21</v>
      </c>
      <c r="I6816">
        <v>26</v>
      </c>
      <c r="J6816">
        <v>25</v>
      </c>
      <c r="K6816">
        <v>161</v>
      </c>
      <c r="L6816">
        <v>25</v>
      </c>
      <c r="M6816">
        <v>7</v>
      </c>
      <c r="N6816">
        <v>7.4999999999999997E-2</v>
      </c>
      <c r="O6816">
        <v>158.79</v>
      </c>
      <c r="P6816">
        <v>201</v>
      </c>
    </row>
    <row r="6817" spans="1:16" x14ac:dyDescent="0.45">
      <c r="A6817" t="s">
        <v>1211</v>
      </c>
      <c r="B6817" t="s">
        <v>36</v>
      </c>
      <c r="C6817" t="s">
        <v>28</v>
      </c>
      <c r="D6817" s="40">
        <v>43900</v>
      </c>
      <c r="E6817" s="40">
        <v>44058</v>
      </c>
      <c r="F6817" s="40">
        <v>44063</v>
      </c>
      <c r="G6817" s="40">
        <v>44064</v>
      </c>
      <c r="H6817" t="s">
        <v>21</v>
      </c>
      <c r="I6817">
        <v>24</v>
      </c>
      <c r="J6817">
        <v>43</v>
      </c>
      <c r="K6817">
        <v>143</v>
      </c>
      <c r="L6817">
        <v>6</v>
      </c>
      <c r="M6817">
        <v>5</v>
      </c>
      <c r="N6817">
        <v>0.1</v>
      </c>
      <c r="O6817" s="41">
        <v>2223.86</v>
      </c>
      <c r="P6817" s="41">
        <v>3088.7</v>
      </c>
    </row>
    <row r="6818" spans="1:16" x14ac:dyDescent="0.45">
      <c r="A6818" t="s">
        <v>1212</v>
      </c>
      <c r="B6818" t="s">
        <v>27</v>
      </c>
      <c r="C6818" t="s">
        <v>34</v>
      </c>
      <c r="D6818" s="40">
        <v>43900</v>
      </c>
      <c r="E6818" s="40">
        <v>44058</v>
      </c>
      <c r="F6818" s="40">
        <v>44081</v>
      </c>
      <c r="G6818" s="40">
        <v>44090</v>
      </c>
      <c r="H6818" t="s">
        <v>21</v>
      </c>
      <c r="I6818">
        <v>17</v>
      </c>
      <c r="J6818">
        <v>32</v>
      </c>
      <c r="K6818">
        <v>275</v>
      </c>
      <c r="L6818">
        <v>34</v>
      </c>
      <c r="M6818">
        <v>1</v>
      </c>
      <c r="N6818">
        <v>7.4999999999999997E-2</v>
      </c>
      <c r="O6818">
        <v>723.6</v>
      </c>
      <c r="P6818" s="41">
        <v>1005</v>
      </c>
    </row>
    <row r="6819" spans="1:16" x14ac:dyDescent="0.45">
      <c r="A6819" t="s">
        <v>1210</v>
      </c>
      <c r="B6819" t="s">
        <v>27</v>
      </c>
      <c r="C6819" t="s">
        <v>25</v>
      </c>
      <c r="D6819" s="40">
        <v>43900</v>
      </c>
      <c r="E6819" s="40">
        <v>44058</v>
      </c>
      <c r="F6819" s="40">
        <v>44076</v>
      </c>
      <c r="G6819" s="40">
        <v>44080</v>
      </c>
      <c r="H6819" t="s">
        <v>21</v>
      </c>
      <c r="I6819">
        <v>12</v>
      </c>
      <c r="J6819">
        <v>10</v>
      </c>
      <c r="K6819">
        <v>351</v>
      </c>
      <c r="L6819">
        <v>2</v>
      </c>
      <c r="M6819">
        <v>7</v>
      </c>
      <c r="N6819">
        <v>0.05</v>
      </c>
      <c r="O6819">
        <v>924.94</v>
      </c>
      <c r="P6819" s="41">
        <v>1681.7</v>
      </c>
    </row>
    <row r="6820" spans="1:16" x14ac:dyDescent="0.45">
      <c r="A6820" t="s">
        <v>1213</v>
      </c>
      <c r="B6820" t="s">
        <v>27</v>
      </c>
      <c r="C6820" t="s">
        <v>20</v>
      </c>
      <c r="D6820" s="40">
        <v>44000</v>
      </c>
      <c r="E6820" s="40">
        <v>44058</v>
      </c>
      <c r="F6820" s="40">
        <v>44071</v>
      </c>
      <c r="G6820" s="40">
        <v>44078</v>
      </c>
      <c r="H6820" t="s">
        <v>21</v>
      </c>
      <c r="I6820">
        <v>19</v>
      </c>
      <c r="J6820">
        <v>21</v>
      </c>
      <c r="K6820">
        <v>246</v>
      </c>
      <c r="L6820">
        <v>12</v>
      </c>
      <c r="M6820">
        <v>1</v>
      </c>
      <c r="N6820">
        <v>0.15</v>
      </c>
      <c r="O6820">
        <v>838.57</v>
      </c>
      <c r="P6820">
        <v>998.3</v>
      </c>
    </row>
    <row r="6821" spans="1:16" x14ac:dyDescent="0.45">
      <c r="A6821" t="s">
        <v>1205</v>
      </c>
      <c r="B6821" t="s">
        <v>43</v>
      </c>
      <c r="C6821" t="s">
        <v>25</v>
      </c>
      <c r="D6821" s="40">
        <v>43900</v>
      </c>
      <c r="E6821" s="40">
        <v>44059</v>
      </c>
      <c r="F6821" s="40">
        <v>44063</v>
      </c>
      <c r="G6821" s="40">
        <v>44065</v>
      </c>
      <c r="H6821" t="s">
        <v>21</v>
      </c>
      <c r="I6821">
        <v>28</v>
      </c>
      <c r="J6821">
        <v>47</v>
      </c>
      <c r="K6821">
        <v>352</v>
      </c>
      <c r="L6821">
        <v>34</v>
      </c>
      <c r="M6821">
        <v>2</v>
      </c>
      <c r="N6821">
        <v>0.4</v>
      </c>
      <c r="O6821">
        <v>488.83</v>
      </c>
      <c r="P6821" s="41">
        <v>1018.4</v>
      </c>
    </row>
    <row r="6822" spans="1:16" x14ac:dyDescent="0.45">
      <c r="A6822" t="s">
        <v>1204</v>
      </c>
      <c r="B6822" t="s">
        <v>19</v>
      </c>
      <c r="C6822" t="s">
        <v>28</v>
      </c>
      <c r="D6822" s="40">
        <v>44000</v>
      </c>
      <c r="E6822" s="40">
        <v>44059</v>
      </c>
      <c r="F6822" s="40">
        <v>44067</v>
      </c>
      <c r="G6822" s="40">
        <v>44069</v>
      </c>
      <c r="H6822" t="s">
        <v>21</v>
      </c>
      <c r="I6822">
        <v>11</v>
      </c>
      <c r="J6822">
        <v>3</v>
      </c>
      <c r="K6822">
        <v>177</v>
      </c>
      <c r="L6822">
        <v>46</v>
      </c>
      <c r="M6822">
        <v>8</v>
      </c>
      <c r="N6822">
        <v>0.05</v>
      </c>
      <c r="O6822">
        <v>95.68</v>
      </c>
      <c r="P6822">
        <v>227.8</v>
      </c>
    </row>
    <row r="6823" spans="1:16" x14ac:dyDescent="0.45">
      <c r="A6823" t="s">
        <v>1203</v>
      </c>
      <c r="B6823" t="s">
        <v>36</v>
      </c>
      <c r="C6823" t="s">
        <v>20</v>
      </c>
      <c r="D6823" s="40">
        <v>43900</v>
      </c>
      <c r="E6823" s="40">
        <v>44059</v>
      </c>
      <c r="F6823" s="40">
        <v>44068</v>
      </c>
      <c r="G6823" s="40">
        <v>44076</v>
      </c>
      <c r="H6823" t="s">
        <v>21</v>
      </c>
      <c r="I6823">
        <v>21</v>
      </c>
      <c r="J6823">
        <v>9</v>
      </c>
      <c r="K6823">
        <v>255</v>
      </c>
      <c r="L6823">
        <v>20</v>
      </c>
      <c r="M6823">
        <v>7</v>
      </c>
      <c r="N6823">
        <v>7.4999999999999997E-2</v>
      </c>
      <c r="O6823">
        <v>112.36</v>
      </c>
      <c r="P6823">
        <v>261.3</v>
      </c>
    </row>
    <row r="6824" spans="1:16" x14ac:dyDescent="0.45">
      <c r="A6824" t="s">
        <v>1202</v>
      </c>
      <c r="B6824" t="s">
        <v>19</v>
      </c>
      <c r="C6824" t="s">
        <v>34</v>
      </c>
      <c r="D6824" s="40">
        <v>43900</v>
      </c>
      <c r="E6824" s="40">
        <v>44059</v>
      </c>
      <c r="F6824" s="40">
        <v>44076</v>
      </c>
      <c r="G6824" s="40">
        <v>44078</v>
      </c>
      <c r="H6824" t="s">
        <v>21</v>
      </c>
      <c r="I6824">
        <v>1</v>
      </c>
      <c r="J6824">
        <v>2</v>
      </c>
      <c r="K6824">
        <v>328</v>
      </c>
      <c r="L6824">
        <v>43</v>
      </c>
      <c r="M6824">
        <v>6</v>
      </c>
      <c r="N6824">
        <v>7.4999999999999997E-2</v>
      </c>
      <c r="O6824" s="41">
        <v>2681.34</v>
      </c>
      <c r="P6824" s="41">
        <v>3886</v>
      </c>
    </row>
    <row r="6825" spans="1:16" x14ac:dyDescent="0.45">
      <c r="A6825" t="s">
        <v>1195</v>
      </c>
      <c r="B6825" t="s">
        <v>19</v>
      </c>
      <c r="C6825" t="s">
        <v>41</v>
      </c>
      <c r="D6825" s="40">
        <v>44000</v>
      </c>
      <c r="E6825" s="40">
        <v>44060</v>
      </c>
      <c r="F6825" s="40">
        <v>44066</v>
      </c>
      <c r="G6825" s="40">
        <v>44073</v>
      </c>
      <c r="H6825" t="s">
        <v>21</v>
      </c>
      <c r="I6825">
        <v>7</v>
      </c>
      <c r="J6825">
        <v>32</v>
      </c>
      <c r="K6825">
        <v>82</v>
      </c>
      <c r="L6825">
        <v>26</v>
      </c>
      <c r="M6825">
        <v>5</v>
      </c>
      <c r="N6825">
        <v>0.05</v>
      </c>
      <c r="O6825" s="41">
        <v>4177.58</v>
      </c>
      <c r="P6825" s="41">
        <v>5802.2</v>
      </c>
    </row>
    <row r="6826" spans="1:16" x14ac:dyDescent="0.45">
      <c r="A6826" t="s">
        <v>1194</v>
      </c>
      <c r="B6826" t="s">
        <v>36</v>
      </c>
      <c r="C6826" t="s">
        <v>47</v>
      </c>
      <c r="D6826" s="40">
        <v>44000</v>
      </c>
      <c r="E6826" s="40">
        <v>44060</v>
      </c>
      <c r="F6826" s="40">
        <v>44066</v>
      </c>
      <c r="G6826" s="40">
        <v>44071</v>
      </c>
      <c r="H6826" t="s">
        <v>21</v>
      </c>
      <c r="I6826">
        <v>23</v>
      </c>
      <c r="J6826">
        <v>29</v>
      </c>
      <c r="K6826">
        <v>54</v>
      </c>
      <c r="L6826">
        <v>13</v>
      </c>
      <c r="M6826">
        <v>5</v>
      </c>
      <c r="N6826">
        <v>0.4</v>
      </c>
      <c r="O6826">
        <v>627.04999999999995</v>
      </c>
      <c r="P6826" s="41">
        <v>1279.7</v>
      </c>
    </row>
    <row r="6827" spans="1:16" x14ac:dyDescent="0.45">
      <c r="A6827" t="s">
        <v>1196</v>
      </c>
      <c r="B6827" t="s">
        <v>43</v>
      </c>
      <c r="C6827" t="s">
        <v>20</v>
      </c>
      <c r="D6827" s="40">
        <v>44000</v>
      </c>
      <c r="E6827" s="40">
        <v>44060</v>
      </c>
      <c r="F6827" s="40">
        <v>44080</v>
      </c>
      <c r="G6827" s="40">
        <v>44087</v>
      </c>
      <c r="H6827" t="s">
        <v>21</v>
      </c>
      <c r="I6827">
        <v>28</v>
      </c>
      <c r="J6827">
        <v>3</v>
      </c>
      <c r="K6827">
        <v>212</v>
      </c>
      <c r="L6827">
        <v>19</v>
      </c>
      <c r="M6827">
        <v>8</v>
      </c>
      <c r="N6827">
        <v>7.4999999999999997E-2</v>
      </c>
      <c r="O6827" s="41">
        <v>1725.38</v>
      </c>
      <c r="P6827" s="41">
        <v>2331.6</v>
      </c>
    </row>
    <row r="6828" spans="1:16" x14ac:dyDescent="0.45">
      <c r="A6828" t="s">
        <v>1201</v>
      </c>
      <c r="B6828" t="s">
        <v>43</v>
      </c>
      <c r="C6828" t="s">
        <v>34</v>
      </c>
      <c r="D6828" s="40">
        <v>44000</v>
      </c>
      <c r="E6828" s="40">
        <v>44060</v>
      </c>
      <c r="F6828" s="40">
        <v>44073</v>
      </c>
      <c r="G6828" s="40">
        <v>44082</v>
      </c>
      <c r="H6828" t="s">
        <v>21</v>
      </c>
      <c r="I6828">
        <v>27</v>
      </c>
      <c r="J6828">
        <v>17</v>
      </c>
      <c r="K6828">
        <v>315</v>
      </c>
      <c r="L6828">
        <v>27</v>
      </c>
      <c r="M6828">
        <v>1</v>
      </c>
      <c r="N6828">
        <v>7.4999999999999997E-2</v>
      </c>
      <c r="O6828" s="41">
        <v>3059.22</v>
      </c>
      <c r="P6828" s="41">
        <v>5098.7</v>
      </c>
    </row>
    <row r="6829" spans="1:16" x14ac:dyDescent="0.45">
      <c r="A6829" t="s">
        <v>1198</v>
      </c>
      <c r="B6829" t="s">
        <v>36</v>
      </c>
      <c r="C6829" t="s">
        <v>34</v>
      </c>
      <c r="D6829" s="40">
        <v>43900</v>
      </c>
      <c r="E6829" s="40">
        <v>44060</v>
      </c>
      <c r="F6829" s="40">
        <v>44069</v>
      </c>
      <c r="G6829" s="40">
        <v>44074</v>
      </c>
      <c r="H6829" t="s">
        <v>21</v>
      </c>
      <c r="I6829">
        <v>25</v>
      </c>
      <c r="J6829">
        <v>15</v>
      </c>
      <c r="K6829">
        <v>269</v>
      </c>
      <c r="L6829">
        <v>3</v>
      </c>
      <c r="M6829">
        <v>1</v>
      </c>
      <c r="N6829">
        <v>0.3</v>
      </c>
      <c r="O6829" s="41">
        <v>1179.2</v>
      </c>
      <c r="P6829" s="41">
        <v>2680</v>
      </c>
    </row>
    <row r="6830" spans="1:16" x14ac:dyDescent="0.45">
      <c r="A6830" t="s">
        <v>1199</v>
      </c>
      <c r="B6830" t="s">
        <v>19</v>
      </c>
      <c r="C6830" t="s">
        <v>20</v>
      </c>
      <c r="D6830" s="40">
        <v>43900</v>
      </c>
      <c r="E6830" s="40">
        <v>44060</v>
      </c>
      <c r="F6830" s="40">
        <v>44083</v>
      </c>
      <c r="G6830" s="40">
        <v>44086</v>
      </c>
      <c r="H6830" t="s">
        <v>21</v>
      </c>
      <c r="I6830">
        <v>2</v>
      </c>
      <c r="J6830">
        <v>10</v>
      </c>
      <c r="K6830">
        <v>239</v>
      </c>
      <c r="L6830">
        <v>29</v>
      </c>
      <c r="M6830">
        <v>3</v>
      </c>
      <c r="N6830">
        <v>0.05</v>
      </c>
      <c r="O6830" s="41">
        <v>2239.94</v>
      </c>
      <c r="P6830" s="41">
        <v>2666.6</v>
      </c>
    </row>
    <row r="6831" spans="1:16" x14ac:dyDescent="0.45">
      <c r="A6831" t="s">
        <v>1200</v>
      </c>
      <c r="B6831" t="s">
        <v>19</v>
      </c>
      <c r="C6831" t="s">
        <v>41</v>
      </c>
      <c r="D6831" s="40">
        <v>44000</v>
      </c>
      <c r="E6831" s="40">
        <v>44060</v>
      </c>
      <c r="F6831" s="40">
        <v>44083</v>
      </c>
      <c r="G6831" s="40">
        <v>44092</v>
      </c>
      <c r="H6831" t="s">
        <v>21</v>
      </c>
      <c r="I6831">
        <v>7</v>
      </c>
      <c r="J6831">
        <v>35</v>
      </c>
      <c r="K6831">
        <v>71</v>
      </c>
      <c r="L6831">
        <v>4</v>
      </c>
      <c r="M6831">
        <v>7</v>
      </c>
      <c r="N6831">
        <v>0.4</v>
      </c>
      <c r="O6831" s="41">
        <v>1089.02</v>
      </c>
      <c r="P6831" s="41">
        <v>2592.9</v>
      </c>
    </row>
    <row r="6832" spans="1:16" x14ac:dyDescent="0.45">
      <c r="A6832" t="s">
        <v>1197</v>
      </c>
      <c r="B6832" t="s">
        <v>19</v>
      </c>
      <c r="C6832" t="s">
        <v>34</v>
      </c>
      <c r="D6832" s="40">
        <v>43900</v>
      </c>
      <c r="E6832" s="40">
        <v>44060</v>
      </c>
      <c r="F6832" s="40">
        <v>44069</v>
      </c>
      <c r="G6832" s="40">
        <v>44074</v>
      </c>
      <c r="H6832" t="s">
        <v>21</v>
      </c>
      <c r="I6832">
        <v>12</v>
      </c>
      <c r="J6832">
        <v>9</v>
      </c>
      <c r="K6832">
        <v>318</v>
      </c>
      <c r="L6832">
        <v>35</v>
      </c>
      <c r="M6832">
        <v>6</v>
      </c>
      <c r="N6832">
        <v>0.15</v>
      </c>
      <c r="O6832">
        <v>474.63</v>
      </c>
      <c r="P6832" s="41">
        <v>1078.7</v>
      </c>
    </row>
    <row r="6833" spans="1:16" x14ac:dyDescent="0.45">
      <c r="A6833" t="s">
        <v>1185</v>
      </c>
      <c r="B6833" t="s">
        <v>43</v>
      </c>
      <c r="C6833" t="s">
        <v>28</v>
      </c>
      <c r="D6833" s="40">
        <v>44000</v>
      </c>
      <c r="E6833" s="40">
        <v>44061</v>
      </c>
      <c r="F6833" s="40">
        <v>44084</v>
      </c>
      <c r="G6833" s="40">
        <v>44092</v>
      </c>
      <c r="H6833" t="s">
        <v>21</v>
      </c>
      <c r="I6833">
        <v>27</v>
      </c>
      <c r="J6833">
        <v>34</v>
      </c>
      <c r="K6833">
        <v>147</v>
      </c>
      <c r="L6833">
        <v>9</v>
      </c>
      <c r="M6833">
        <v>8</v>
      </c>
      <c r="N6833">
        <v>0.05</v>
      </c>
      <c r="O6833" s="41">
        <v>4322.3</v>
      </c>
      <c r="P6833" s="41">
        <v>6003.2</v>
      </c>
    </row>
    <row r="6834" spans="1:16" x14ac:dyDescent="0.45">
      <c r="A6834" t="s">
        <v>1186</v>
      </c>
      <c r="B6834" t="s">
        <v>27</v>
      </c>
      <c r="C6834" t="s">
        <v>34</v>
      </c>
      <c r="D6834" s="40">
        <v>43900</v>
      </c>
      <c r="E6834" s="40">
        <v>44061</v>
      </c>
      <c r="F6834" s="40">
        <v>44081</v>
      </c>
      <c r="G6834" s="40">
        <v>44090</v>
      </c>
      <c r="H6834" t="s">
        <v>21</v>
      </c>
      <c r="I6834">
        <v>17</v>
      </c>
      <c r="J6834">
        <v>33</v>
      </c>
      <c r="K6834">
        <v>308</v>
      </c>
      <c r="L6834">
        <v>21</v>
      </c>
      <c r="M6834">
        <v>8</v>
      </c>
      <c r="N6834">
        <v>0.1</v>
      </c>
      <c r="O6834" s="41">
        <v>1524.52</v>
      </c>
      <c r="P6834" s="41">
        <v>2458.9</v>
      </c>
    </row>
    <row r="6835" spans="1:16" x14ac:dyDescent="0.45">
      <c r="A6835" t="s">
        <v>1187</v>
      </c>
      <c r="B6835" t="s">
        <v>27</v>
      </c>
      <c r="C6835" t="s">
        <v>28</v>
      </c>
      <c r="D6835" s="40">
        <v>44000</v>
      </c>
      <c r="E6835" s="40">
        <v>44061</v>
      </c>
      <c r="F6835" s="40">
        <v>44074</v>
      </c>
      <c r="G6835" s="40">
        <v>44076</v>
      </c>
      <c r="H6835" t="s">
        <v>21</v>
      </c>
      <c r="I6835">
        <v>18</v>
      </c>
      <c r="J6835">
        <v>31</v>
      </c>
      <c r="K6835">
        <v>123</v>
      </c>
      <c r="L6835">
        <v>5</v>
      </c>
      <c r="M6835">
        <v>1</v>
      </c>
      <c r="N6835">
        <v>0.05</v>
      </c>
      <c r="O6835" s="41">
        <v>2418.63</v>
      </c>
      <c r="P6835" s="41">
        <v>3839.1</v>
      </c>
    </row>
    <row r="6836" spans="1:16" x14ac:dyDescent="0.45">
      <c r="A6836" t="s">
        <v>1188</v>
      </c>
      <c r="B6836" t="s">
        <v>19</v>
      </c>
      <c r="C6836" t="s">
        <v>20</v>
      </c>
      <c r="D6836" s="40">
        <v>44000</v>
      </c>
      <c r="E6836" s="40">
        <v>44061</v>
      </c>
      <c r="F6836" s="40">
        <v>44069</v>
      </c>
      <c r="G6836" s="40">
        <v>44075</v>
      </c>
      <c r="H6836" t="s">
        <v>21</v>
      </c>
      <c r="I6836">
        <v>10</v>
      </c>
      <c r="J6836">
        <v>35</v>
      </c>
      <c r="K6836">
        <v>218</v>
      </c>
      <c r="L6836">
        <v>12</v>
      </c>
      <c r="M6836">
        <v>7</v>
      </c>
      <c r="N6836">
        <v>0.4</v>
      </c>
      <c r="O6836" s="41">
        <v>4869.2299999999996</v>
      </c>
      <c r="P6836" s="41">
        <v>6492.3</v>
      </c>
    </row>
    <row r="6837" spans="1:16" x14ac:dyDescent="0.45">
      <c r="A6837" t="s">
        <v>1193</v>
      </c>
      <c r="B6837" t="s">
        <v>36</v>
      </c>
      <c r="C6837" t="s">
        <v>25</v>
      </c>
      <c r="D6837" s="40">
        <v>43900</v>
      </c>
      <c r="E6837" s="40">
        <v>44061</v>
      </c>
      <c r="F6837" s="40">
        <v>44080</v>
      </c>
      <c r="G6837" s="40">
        <v>44090</v>
      </c>
      <c r="H6837" t="s">
        <v>21</v>
      </c>
      <c r="I6837">
        <v>23</v>
      </c>
      <c r="J6837">
        <v>30</v>
      </c>
      <c r="K6837">
        <v>367</v>
      </c>
      <c r="L6837">
        <v>5</v>
      </c>
      <c r="M6837">
        <v>8</v>
      </c>
      <c r="N6837">
        <v>0.1</v>
      </c>
      <c r="O6837" s="41">
        <v>2817.22</v>
      </c>
      <c r="P6837" s="41">
        <v>3912.8</v>
      </c>
    </row>
    <row r="6838" spans="1:16" x14ac:dyDescent="0.45">
      <c r="A6838" t="s">
        <v>1189</v>
      </c>
      <c r="B6838" t="s">
        <v>19</v>
      </c>
      <c r="C6838" t="s">
        <v>25</v>
      </c>
      <c r="D6838" s="40">
        <v>44000</v>
      </c>
      <c r="E6838" s="40">
        <v>44061</v>
      </c>
      <c r="F6838" s="40">
        <v>44088</v>
      </c>
      <c r="G6838" s="40">
        <v>44096</v>
      </c>
      <c r="H6838" t="s">
        <v>21</v>
      </c>
      <c r="I6838">
        <v>7</v>
      </c>
      <c r="J6838">
        <v>34</v>
      </c>
      <c r="K6838">
        <v>340</v>
      </c>
      <c r="L6838">
        <v>29</v>
      </c>
      <c r="M6838">
        <v>3</v>
      </c>
      <c r="N6838">
        <v>0.05</v>
      </c>
      <c r="O6838">
        <v>792.34</v>
      </c>
      <c r="P6838" s="41">
        <v>1085.4000000000001</v>
      </c>
    </row>
    <row r="6839" spans="1:16" x14ac:dyDescent="0.45">
      <c r="A6839" t="s">
        <v>1190</v>
      </c>
      <c r="B6839" t="s">
        <v>19</v>
      </c>
      <c r="C6839" t="s">
        <v>20</v>
      </c>
      <c r="D6839" s="40">
        <v>44000</v>
      </c>
      <c r="E6839" s="40">
        <v>44061</v>
      </c>
      <c r="F6839" s="40">
        <v>44066</v>
      </c>
      <c r="G6839" s="40">
        <v>44067</v>
      </c>
      <c r="H6839" t="s">
        <v>21</v>
      </c>
      <c r="I6839">
        <v>10</v>
      </c>
      <c r="J6839">
        <v>28</v>
      </c>
      <c r="K6839">
        <v>238</v>
      </c>
      <c r="L6839">
        <v>4</v>
      </c>
      <c r="M6839">
        <v>3</v>
      </c>
      <c r="N6839">
        <v>0.05</v>
      </c>
      <c r="O6839" s="41">
        <v>1911.91</v>
      </c>
      <c r="P6839" s="41">
        <v>3296.4</v>
      </c>
    </row>
    <row r="6840" spans="1:16" x14ac:dyDescent="0.45">
      <c r="A6840" t="s">
        <v>1191</v>
      </c>
      <c r="B6840" t="s">
        <v>36</v>
      </c>
      <c r="C6840" t="s">
        <v>41</v>
      </c>
      <c r="D6840" s="40">
        <v>43900</v>
      </c>
      <c r="E6840" s="40">
        <v>44061</v>
      </c>
      <c r="F6840" s="40">
        <v>44074</v>
      </c>
      <c r="G6840" s="40">
        <v>44084</v>
      </c>
      <c r="H6840" t="s">
        <v>21</v>
      </c>
      <c r="I6840">
        <v>21</v>
      </c>
      <c r="J6840">
        <v>6</v>
      </c>
      <c r="K6840">
        <v>64</v>
      </c>
      <c r="L6840">
        <v>8</v>
      </c>
      <c r="M6840">
        <v>7</v>
      </c>
      <c r="N6840">
        <v>0.1</v>
      </c>
      <c r="O6840" s="41">
        <v>3623.36</v>
      </c>
      <c r="P6840" s="41">
        <v>5661.5</v>
      </c>
    </row>
    <row r="6841" spans="1:16" x14ac:dyDescent="0.45">
      <c r="A6841" t="s">
        <v>1192</v>
      </c>
      <c r="B6841" t="s">
        <v>27</v>
      </c>
      <c r="C6841" t="s">
        <v>25</v>
      </c>
      <c r="D6841" s="40">
        <v>44000</v>
      </c>
      <c r="E6841" s="40">
        <v>44061</v>
      </c>
      <c r="F6841" s="40">
        <v>44079</v>
      </c>
      <c r="G6841" s="40">
        <v>44087</v>
      </c>
      <c r="H6841" t="s">
        <v>21</v>
      </c>
      <c r="I6841">
        <v>16</v>
      </c>
      <c r="J6841">
        <v>37</v>
      </c>
      <c r="K6841">
        <v>350</v>
      </c>
      <c r="L6841">
        <v>7</v>
      </c>
      <c r="M6841">
        <v>1</v>
      </c>
      <c r="N6841">
        <v>0.3</v>
      </c>
      <c r="O6841">
        <v>549.94000000000005</v>
      </c>
      <c r="P6841">
        <v>964.8</v>
      </c>
    </row>
    <row r="6842" spans="1:16" x14ac:dyDescent="0.45">
      <c r="A6842" t="s">
        <v>1184</v>
      </c>
      <c r="B6842" t="s">
        <v>19</v>
      </c>
      <c r="C6842" t="s">
        <v>41</v>
      </c>
      <c r="D6842" s="40">
        <v>43900</v>
      </c>
      <c r="E6842" s="40">
        <v>44062</v>
      </c>
      <c r="F6842" s="40">
        <v>44071</v>
      </c>
      <c r="G6842" s="40">
        <v>44074</v>
      </c>
      <c r="H6842" t="s">
        <v>21</v>
      </c>
      <c r="I6842">
        <v>11</v>
      </c>
      <c r="J6842">
        <v>7</v>
      </c>
      <c r="K6842">
        <v>83</v>
      </c>
      <c r="L6842">
        <v>21</v>
      </c>
      <c r="M6842">
        <v>8</v>
      </c>
      <c r="N6842">
        <v>7.4999999999999997E-2</v>
      </c>
      <c r="O6842" s="41">
        <v>1079.57</v>
      </c>
      <c r="P6842" s="41">
        <v>2633.1</v>
      </c>
    </row>
    <row r="6843" spans="1:16" x14ac:dyDescent="0.45">
      <c r="A6843" t="s">
        <v>1183</v>
      </c>
      <c r="B6843" t="s">
        <v>27</v>
      </c>
      <c r="C6843" t="s">
        <v>28</v>
      </c>
      <c r="D6843" s="40">
        <v>44000</v>
      </c>
      <c r="E6843" s="40">
        <v>44062</v>
      </c>
      <c r="F6843" s="40">
        <v>44090</v>
      </c>
      <c r="G6843" s="40">
        <v>44093</v>
      </c>
      <c r="H6843" t="s">
        <v>21</v>
      </c>
      <c r="I6843">
        <v>17</v>
      </c>
      <c r="J6843">
        <v>34</v>
      </c>
      <c r="K6843">
        <v>189</v>
      </c>
      <c r="L6843">
        <v>3</v>
      </c>
      <c r="M6843">
        <v>8</v>
      </c>
      <c r="N6843">
        <v>7.4999999999999997E-2</v>
      </c>
      <c r="O6843">
        <v>630.94000000000005</v>
      </c>
      <c r="P6843">
        <v>864.3</v>
      </c>
    </row>
    <row r="6844" spans="1:16" x14ac:dyDescent="0.45">
      <c r="A6844" t="s">
        <v>1182</v>
      </c>
      <c r="B6844" t="s">
        <v>43</v>
      </c>
      <c r="C6844" t="s">
        <v>28</v>
      </c>
      <c r="D6844" s="40">
        <v>44000</v>
      </c>
      <c r="E6844" s="40">
        <v>44062</v>
      </c>
      <c r="F6844" s="40">
        <v>44070</v>
      </c>
      <c r="G6844" s="40">
        <v>44077</v>
      </c>
      <c r="H6844" t="s">
        <v>21</v>
      </c>
      <c r="I6844">
        <v>28</v>
      </c>
      <c r="J6844">
        <v>31</v>
      </c>
      <c r="K6844">
        <v>192</v>
      </c>
      <c r="L6844">
        <v>5</v>
      </c>
      <c r="M6844">
        <v>4</v>
      </c>
      <c r="N6844">
        <v>0.05</v>
      </c>
      <c r="O6844" s="41">
        <v>1095.8499999999999</v>
      </c>
      <c r="P6844" s="41">
        <v>2331.6</v>
      </c>
    </row>
    <row r="6845" spans="1:16" x14ac:dyDescent="0.45">
      <c r="A6845" t="s">
        <v>1181</v>
      </c>
      <c r="B6845" t="s">
        <v>19</v>
      </c>
      <c r="C6845" t="s">
        <v>28</v>
      </c>
      <c r="D6845" s="40">
        <v>43900</v>
      </c>
      <c r="E6845" s="40">
        <v>44062</v>
      </c>
      <c r="F6845" s="40">
        <v>44067</v>
      </c>
      <c r="G6845" s="40">
        <v>44069</v>
      </c>
      <c r="H6845" t="s">
        <v>21</v>
      </c>
      <c r="I6845">
        <v>1</v>
      </c>
      <c r="J6845">
        <v>47</v>
      </c>
      <c r="K6845">
        <v>121</v>
      </c>
      <c r="L6845">
        <v>46</v>
      </c>
      <c r="M6845">
        <v>4</v>
      </c>
      <c r="N6845">
        <v>7.4999999999999997E-2</v>
      </c>
      <c r="O6845">
        <v>709.13</v>
      </c>
      <c r="P6845">
        <v>844.2</v>
      </c>
    </row>
    <row r="6846" spans="1:16" x14ac:dyDescent="0.45">
      <c r="A6846" t="s">
        <v>1180</v>
      </c>
      <c r="B6846" t="s">
        <v>27</v>
      </c>
      <c r="C6846" t="s">
        <v>47</v>
      </c>
      <c r="D6846" s="40">
        <v>44000</v>
      </c>
      <c r="E6846" s="40">
        <v>44062</v>
      </c>
      <c r="F6846" s="40">
        <v>44082</v>
      </c>
      <c r="G6846" s="40">
        <v>44089</v>
      </c>
      <c r="H6846" t="s">
        <v>21</v>
      </c>
      <c r="I6846">
        <v>18</v>
      </c>
      <c r="J6846">
        <v>35</v>
      </c>
      <c r="K6846">
        <v>34</v>
      </c>
      <c r="L6846">
        <v>8</v>
      </c>
      <c r="M6846">
        <v>8</v>
      </c>
      <c r="N6846">
        <v>0.05</v>
      </c>
      <c r="O6846" s="41">
        <v>1677.14</v>
      </c>
      <c r="P6846" s="41">
        <v>3993.2</v>
      </c>
    </row>
    <row r="6847" spans="1:16" x14ac:dyDescent="0.45">
      <c r="A6847" t="s">
        <v>1171</v>
      </c>
      <c r="B6847" t="s">
        <v>19</v>
      </c>
      <c r="C6847" t="s">
        <v>41</v>
      </c>
      <c r="D6847" s="40">
        <v>44000</v>
      </c>
      <c r="E6847" s="40">
        <v>44063</v>
      </c>
      <c r="F6847" s="40">
        <v>44088</v>
      </c>
      <c r="G6847" s="40">
        <v>44098</v>
      </c>
      <c r="H6847" t="s">
        <v>21</v>
      </c>
      <c r="I6847">
        <v>10</v>
      </c>
      <c r="J6847">
        <v>35</v>
      </c>
      <c r="K6847">
        <v>71</v>
      </c>
      <c r="L6847">
        <v>19</v>
      </c>
      <c r="M6847">
        <v>8</v>
      </c>
      <c r="N6847">
        <v>0.1</v>
      </c>
      <c r="O6847">
        <v>176.88</v>
      </c>
      <c r="P6847">
        <v>268</v>
      </c>
    </row>
    <row r="6848" spans="1:16" x14ac:dyDescent="0.45">
      <c r="A6848" t="s">
        <v>1172</v>
      </c>
      <c r="B6848" t="s">
        <v>27</v>
      </c>
      <c r="C6848" t="s">
        <v>25</v>
      </c>
      <c r="D6848" s="40">
        <v>43900</v>
      </c>
      <c r="E6848" s="40">
        <v>44063</v>
      </c>
      <c r="F6848" s="40">
        <v>44069</v>
      </c>
      <c r="G6848" s="40">
        <v>44070</v>
      </c>
      <c r="H6848" t="s">
        <v>21</v>
      </c>
      <c r="I6848">
        <v>19</v>
      </c>
      <c r="J6848">
        <v>28</v>
      </c>
      <c r="K6848">
        <v>334</v>
      </c>
      <c r="L6848">
        <v>36</v>
      </c>
      <c r="M6848">
        <v>1</v>
      </c>
      <c r="N6848">
        <v>7.4999999999999997E-2</v>
      </c>
      <c r="O6848" s="41">
        <v>2846.7</v>
      </c>
      <c r="P6848" s="41">
        <v>6056.8</v>
      </c>
    </row>
    <row r="6849" spans="1:16" x14ac:dyDescent="0.45">
      <c r="A6849" t="s">
        <v>1170</v>
      </c>
      <c r="B6849" t="s">
        <v>27</v>
      </c>
      <c r="C6849" t="s">
        <v>47</v>
      </c>
      <c r="D6849" s="40">
        <v>44000</v>
      </c>
      <c r="E6849" s="40">
        <v>44063</v>
      </c>
      <c r="F6849" s="40">
        <v>44068</v>
      </c>
      <c r="G6849" s="40">
        <v>44078</v>
      </c>
      <c r="H6849" t="s">
        <v>21</v>
      </c>
      <c r="I6849">
        <v>18</v>
      </c>
      <c r="J6849">
        <v>21</v>
      </c>
      <c r="K6849">
        <v>44</v>
      </c>
      <c r="L6849">
        <v>7</v>
      </c>
      <c r="M6849">
        <v>2</v>
      </c>
      <c r="N6849">
        <v>0.05</v>
      </c>
      <c r="O6849" s="41">
        <v>1262.95</v>
      </c>
      <c r="P6849" s="41">
        <v>1943</v>
      </c>
    </row>
    <row r="6850" spans="1:16" x14ac:dyDescent="0.45">
      <c r="A6850" t="s">
        <v>1173</v>
      </c>
      <c r="B6850" t="s">
        <v>19</v>
      </c>
      <c r="C6850" t="s">
        <v>47</v>
      </c>
      <c r="D6850" s="40">
        <v>43900</v>
      </c>
      <c r="E6850" s="40">
        <v>44063</v>
      </c>
      <c r="F6850" s="40">
        <v>44067</v>
      </c>
      <c r="G6850" s="40">
        <v>44073</v>
      </c>
      <c r="H6850" t="s">
        <v>21</v>
      </c>
      <c r="I6850">
        <v>11</v>
      </c>
      <c r="J6850">
        <v>36</v>
      </c>
      <c r="K6850">
        <v>41</v>
      </c>
      <c r="L6850">
        <v>26</v>
      </c>
      <c r="M6850">
        <v>1</v>
      </c>
      <c r="N6850">
        <v>0.15</v>
      </c>
      <c r="O6850">
        <v>954.08</v>
      </c>
      <c r="P6850" s="41">
        <v>1192.5999999999999</v>
      </c>
    </row>
    <row r="6851" spans="1:16" x14ac:dyDescent="0.45">
      <c r="A6851" t="s">
        <v>1176</v>
      </c>
      <c r="B6851" t="s">
        <v>36</v>
      </c>
      <c r="C6851" t="s">
        <v>41</v>
      </c>
      <c r="D6851" s="40">
        <v>44000</v>
      </c>
      <c r="E6851" s="40">
        <v>44063</v>
      </c>
      <c r="F6851" s="40">
        <v>44068</v>
      </c>
      <c r="G6851" s="40">
        <v>44076</v>
      </c>
      <c r="H6851" t="s">
        <v>21</v>
      </c>
      <c r="I6851">
        <v>23</v>
      </c>
      <c r="J6851">
        <v>25</v>
      </c>
      <c r="K6851">
        <v>83</v>
      </c>
      <c r="L6851">
        <v>43</v>
      </c>
      <c r="M6851">
        <v>8</v>
      </c>
      <c r="N6851">
        <v>0.05</v>
      </c>
      <c r="O6851" s="41">
        <v>1879.08</v>
      </c>
      <c r="P6851" s="41">
        <v>2539.3000000000002</v>
      </c>
    </row>
    <row r="6852" spans="1:16" x14ac:dyDescent="0.45">
      <c r="A6852" t="s">
        <v>1175</v>
      </c>
      <c r="B6852" t="s">
        <v>19</v>
      </c>
      <c r="C6852" t="s">
        <v>34</v>
      </c>
      <c r="D6852" s="40">
        <v>44000</v>
      </c>
      <c r="E6852" s="40">
        <v>44063</v>
      </c>
      <c r="F6852" s="40">
        <v>44077</v>
      </c>
      <c r="G6852" s="40">
        <v>44083</v>
      </c>
      <c r="H6852" t="s">
        <v>21</v>
      </c>
      <c r="I6852">
        <v>7</v>
      </c>
      <c r="J6852">
        <v>45</v>
      </c>
      <c r="K6852">
        <v>295</v>
      </c>
      <c r="L6852">
        <v>30</v>
      </c>
      <c r="M6852">
        <v>5</v>
      </c>
      <c r="N6852">
        <v>7.4999999999999997E-2</v>
      </c>
      <c r="O6852">
        <v>712.88</v>
      </c>
      <c r="P6852" s="41">
        <v>1782.2</v>
      </c>
    </row>
    <row r="6853" spans="1:16" x14ac:dyDescent="0.45">
      <c r="A6853" t="s">
        <v>1179</v>
      </c>
      <c r="B6853" t="s">
        <v>36</v>
      </c>
      <c r="C6853" t="s">
        <v>34</v>
      </c>
      <c r="D6853" s="40">
        <v>44000</v>
      </c>
      <c r="E6853" s="40">
        <v>44063</v>
      </c>
      <c r="F6853" s="40">
        <v>44085</v>
      </c>
      <c r="G6853" s="40">
        <v>44095</v>
      </c>
      <c r="H6853" t="s">
        <v>21</v>
      </c>
      <c r="I6853">
        <v>24</v>
      </c>
      <c r="J6853">
        <v>27</v>
      </c>
      <c r="K6853">
        <v>274</v>
      </c>
      <c r="L6853">
        <v>32</v>
      </c>
      <c r="M6853">
        <v>4</v>
      </c>
      <c r="N6853">
        <v>7.4999999999999997E-2</v>
      </c>
      <c r="O6853">
        <v>566.15</v>
      </c>
      <c r="P6853" s="41">
        <v>1132.3</v>
      </c>
    </row>
    <row r="6854" spans="1:16" x14ac:dyDescent="0.45">
      <c r="A6854" t="s">
        <v>1174</v>
      </c>
      <c r="B6854" t="s">
        <v>43</v>
      </c>
      <c r="C6854" t="s">
        <v>20</v>
      </c>
      <c r="D6854" s="40">
        <v>43900</v>
      </c>
      <c r="E6854" s="40">
        <v>44063</v>
      </c>
      <c r="F6854" s="40">
        <v>44074</v>
      </c>
      <c r="G6854" s="40">
        <v>44084</v>
      </c>
      <c r="H6854" t="s">
        <v>21</v>
      </c>
      <c r="I6854">
        <v>27</v>
      </c>
      <c r="J6854">
        <v>11</v>
      </c>
      <c r="K6854">
        <v>211</v>
      </c>
      <c r="L6854">
        <v>36</v>
      </c>
      <c r="M6854">
        <v>3</v>
      </c>
      <c r="N6854">
        <v>0.05</v>
      </c>
      <c r="O6854">
        <v>592.95000000000005</v>
      </c>
      <c r="P6854" s="41">
        <v>1005</v>
      </c>
    </row>
    <row r="6855" spans="1:16" x14ac:dyDescent="0.45">
      <c r="A6855" t="s">
        <v>1178</v>
      </c>
      <c r="B6855" t="s">
        <v>27</v>
      </c>
      <c r="C6855" t="s">
        <v>47</v>
      </c>
      <c r="D6855" s="40">
        <v>43900</v>
      </c>
      <c r="E6855" s="40">
        <v>44063</v>
      </c>
      <c r="F6855" s="40">
        <v>44082</v>
      </c>
      <c r="G6855" s="40">
        <v>44090</v>
      </c>
      <c r="H6855" t="s">
        <v>21</v>
      </c>
      <c r="I6855">
        <v>18</v>
      </c>
      <c r="J6855">
        <v>39</v>
      </c>
      <c r="K6855">
        <v>18</v>
      </c>
      <c r="L6855">
        <v>2</v>
      </c>
      <c r="M6855">
        <v>8</v>
      </c>
      <c r="N6855">
        <v>0.2</v>
      </c>
      <c r="O6855">
        <v>616.27</v>
      </c>
      <c r="P6855">
        <v>978.2</v>
      </c>
    </row>
    <row r="6856" spans="1:16" x14ac:dyDescent="0.45">
      <c r="A6856" t="s">
        <v>1177</v>
      </c>
      <c r="B6856" t="s">
        <v>27</v>
      </c>
      <c r="C6856" t="s">
        <v>25</v>
      </c>
      <c r="D6856" s="40">
        <v>44000</v>
      </c>
      <c r="E6856" s="40">
        <v>44063</v>
      </c>
      <c r="F6856" s="40">
        <v>44090</v>
      </c>
      <c r="G6856" s="40">
        <v>44097</v>
      </c>
      <c r="H6856" t="s">
        <v>21</v>
      </c>
      <c r="I6856">
        <v>12</v>
      </c>
      <c r="J6856">
        <v>49</v>
      </c>
      <c r="K6856">
        <v>340</v>
      </c>
      <c r="L6856">
        <v>4</v>
      </c>
      <c r="M6856">
        <v>2</v>
      </c>
      <c r="N6856">
        <v>0.15</v>
      </c>
      <c r="O6856" s="41">
        <v>4580.99</v>
      </c>
      <c r="P6856" s="41">
        <v>6452.1</v>
      </c>
    </row>
    <row r="6857" spans="1:16" x14ac:dyDescent="0.45">
      <c r="A6857" t="s">
        <v>1159</v>
      </c>
      <c r="B6857" t="s">
        <v>36</v>
      </c>
      <c r="C6857" t="s">
        <v>34</v>
      </c>
      <c r="D6857" s="40">
        <v>43900</v>
      </c>
      <c r="E6857" s="40">
        <v>44064</v>
      </c>
      <c r="F6857" s="40">
        <v>44071</v>
      </c>
      <c r="G6857" s="40">
        <v>44075</v>
      </c>
      <c r="H6857" t="s">
        <v>21</v>
      </c>
      <c r="I6857">
        <v>22</v>
      </c>
      <c r="J6857">
        <v>31</v>
      </c>
      <c r="K6857">
        <v>306</v>
      </c>
      <c r="L6857">
        <v>5</v>
      </c>
      <c r="M6857">
        <v>7</v>
      </c>
      <c r="N6857">
        <v>7.4999999999999997E-2</v>
      </c>
      <c r="O6857" s="41">
        <v>1360.1</v>
      </c>
      <c r="P6857" s="41">
        <v>1943</v>
      </c>
    </row>
    <row r="6858" spans="1:16" x14ac:dyDescent="0.45">
      <c r="A6858" t="s">
        <v>1168</v>
      </c>
      <c r="B6858" t="s">
        <v>43</v>
      </c>
      <c r="C6858" t="s">
        <v>41</v>
      </c>
      <c r="D6858" s="40">
        <v>43900</v>
      </c>
      <c r="E6858" s="40">
        <v>44064</v>
      </c>
      <c r="F6858" s="40">
        <v>44085</v>
      </c>
      <c r="G6858" s="40">
        <v>44089</v>
      </c>
      <c r="H6858" t="s">
        <v>21</v>
      </c>
      <c r="I6858">
        <v>25</v>
      </c>
      <c r="J6858">
        <v>11</v>
      </c>
      <c r="K6858">
        <v>64</v>
      </c>
      <c r="L6858">
        <v>28</v>
      </c>
      <c r="M6858">
        <v>7</v>
      </c>
      <c r="N6858">
        <v>7.4999999999999997E-2</v>
      </c>
      <c r="O6858">
        <v>461.3</v>
      </c>
      <c r="P6858" s="41">
        <v>1025.0999999999999</v>
      </c>
    </row>
    <row r="6859" spans="1:16" x14ac:dyDescent="0.45">
      <c r="A6859" t="s">
        <v>1167</v>
      </c>
      <c r="B6859" t="s">
        <v>36</v>
      </c>
      <c r="C6859" t="s">
        <v>25</v>
      </c>
      <c r="D6859" s="40">
        <v>44000</v>
      </c>
      <c r="E6859" s="40">
        <v>44064</v>
      </c>
      <c r="F6859" s="40">
        <v>44087</v>
      </c>
      <c r="G6859" s="40">
        <v>44089</v>
      </c>
      <c r="H6859" t="s">
        <v>21</v>
      </c>
      <c r="I6859">
        <v>22</v>
      </c>
      <c r="J6859">
        <v>12</v>
      </c>
      <c r="K6859">
        <v>335</v>
      </c>
      <c r="L6859">
        <v>28</v>
      </c>
      <c r="M6859">
        <v>4</v>
      </c>
      <c r="N6859">
        <v>0.1</v>
      </c>
      <c r="O6859" s="41">
        <v>4196.88</v>
      </c>
      <c r="P6859" s="41">
        <v>5829</v>
      </c>
    </row>
    <row r="6860" spans="1:16" x14ac:dyDescent="0.45">
      <c r="A6860" t="s">
        <v>1166</v>
      </c>
      <c r="B6860" t="s">
        <v>19</v>
      </c>
      <c r="C6860" t="s">
        <v>20</v>
      </c>
      <c r="D6860" s="40">
        <v>44000</v>
      </c>
      <c r="E6860" s="40">
        <v>44064</v>
      </c>
      <c r="F6860" s="40">
        <v>44088</v>
      </c>
      <c r="G6860" s="40">
        <v>44097</v>
      </c>
      <c r="H6860" t="s">
        <v>21</v>
      </c>
      <c r="I6860">
        <v>11</v>
      </c>
      <c r="J6860">
        <v>21</v>
      </c>
      <c r="K6860">
        <v>224</v>
      </c>
      <c r="L6860">
        <v>25</v>
      </c>
      <c r="M6860">
        <v>3</v>
      </c>
      <c r="N6860">
        <v>0.1</v>
      </c>
      <c r="O6860">
        <v>621.76</v>
      </c>
      <c r="P6860" s="41">
        <v>1072</v>
      </c>
    </row>
    <row r="6861" spans="1:16" x14ac:dyDescent="0.45">
      <c r="A6861" t="s">
        <v>1165</v>
      </c>
      <c r="B6861" t="s">
        <v>43</v>
      </c>
      <c r="C6861" t="s">
        <v>41</v>
      </c>
      <c r="D6861" s="40">
        <v>43900</v>
      </c>
      <c r="E6861" s="40">
        <v>44064</v>
      </c>
      <c r="F6861" s="40">
        <v>44073</v>
      </c>
      <c r="G6861" s="40">
        <v>44076</v>
      </c>
      <c r="H6861" t="s">
        <v>21</v>
      </c>
      <c r="I6861">
        <v>28</v>
      </c>
      <c r="J6861">
        <v>7</v>
      </c>
      <c r="K6861">
        <v>82</v>
      </c>
      <c r="L6861">
        <v>28</v>
      </c>
      <c r="M6861">
        <v>7</v>
      </c>
      <c r="N6861">
        <v>0.05</v>
      </c>
      <c r="O6861" s="41">
        <v>1698.25</v>
      </c>
      <c r="P6861" s="41">
        <v>2391.9</v>
      </c>
    </row>
    <row r="6862" spans="1:16" x14ac:dyDescent="0.45">
      <c r="A6862" t="s">
        <v>1164</v>
      </c>
      <c r="B6862" t="s">
        <v>19</v>
      </c>
      <c r="C6862" t="s">
        <v>25</v>
      </c>
      <c r="D6862" s="40">
        <v>44000</v>
      </c>
      <c r="E6862" s="40">
        <v>44064</v>
      </c>
      <c r="F6862" s="40">
        <v>44077</v>
      </c>
      <c r="G6862" s="40">
        <v>44087</v>
      </c>
      <c r="H6862" t="s">
        <v>21</v>
      </c>
      <c r="I6862">
        <v>10</v>
      </c>
      <c r="J6862">
        <v>21</v>
      </c>
      <c r="K6862">
        <v>348</v>
      </c>
      <c r="L6862">
        <v>35</v>
      </c>
      <c r="M6862">
        <v>6</v>
      </c>
      <c r="N6862">
        <v>7.4999999999999997E-2</v>
      </c>
      <c r="O6862" s="41">
        <v>2646.03</v>
      </c>
      <c r="P6862" s="41">
        <v>3624.7</v>
      </c>
    </row>
    <row r="6863" spans="1:16" x14ac:dyDescent="0.45">
      <c r="A6863" t="s">
        <v>1163</v>
      </c>
      <c r="B6863" t="s">
        <v>19</v>
      </c>
      <c r="C6863" t="s">
        <v>47</v>
      </c>
      <c r="D6863" s="40">
        <v>44000</v>
      </c>
      <c r="E6863" s="40">
        <v>44064</v>
      </c>
      <c r="F6863" s="40">
        <v>44071</v>
      </c>
      <c r="G6863" s="40">
        <v>44080</v>
      </c>
      <c r="H6863" t="s">
        <v>21</v>
      </c>
      <c r="I6863">
        <v>8</v>
      </c>
      <c r="J6863">
        <v>34</v>
      </c>
      <c r="K6863">
        <v>1</v>
      </c>
      <c r="L6863">
        <v>23</v>
      </c>
      <c r="M6863">
        <v>8</v>
      </c>
      <c r="N6863">
        <v>0.05</v>
      </c>
      <c r="O6863" s="41">
        <v>1251.29</v>
      </c>
      <c r="P6863" s="41">
        <v>2720.2</v>
      </c>
    </row>
    <row r="6864" spans="1:16" x14ac:dyDescent="0.45">
      <c r="A6864" t="s">
        <v>1162</v>
      </c>
      <c r="B6864" t="s">
        <v>19</v>
      </c>
      <c r="C6864" t="s">
        <v>28</v>
      </c>
      <c r="D6864" s="40">
        <v>43900</v>
      </c>
      <c r="E6864" s="40">
        <v>44064</v>
      </c>
      <c r="F6864" s="40">
        <v>44077</v>
      </c>
      <c r="G6864" s="40">
        <v>44085</v>
      </c>
      <c r="H6864" t="s">
        <v>21</v>
      </c>
      <c r="I6864">
        <v>12</v>
      </c>
      <c r="J6864">
        <v>16</v>
      </c>
      <c r="K6864">
        <v>126</v>
      </c>
      <c r="L6864">
        <v>4</v>
      </c>
      <c r="M6864">
        <v>7</v>
      </c>
      <c r="N6864">
        <v>0.2</v>
      </c>
      <c r="O6864" s="41">
        <v>4606.92</v>
      </c>
      <c r="P6864" s="41">
        <v>6398.5</v>
      </c>
    </row>
    <row r="6865" spans="1:16" x14ac:dyDescent="0.45">
      <c r="A6865" t="s">
        <v>1161</v>
      </c>
      <c r="B6865" t="s">
        <v>27</v>
      </c>
      <c r="C6865" t="s">
        <v>28</v>
      </c>
      <c r="D6865" s="40">
        <v>44000</v>
      </c>
      <c r="E6865" s="40">
        <v>44064</v>
      </c>
      <c r="F6865" s="40">
        <v>44079</v>
      </c>
      <c r="G6865" s="40">
        <v>44087</v>
      </c>
      <c r="H6865" t="s">
        <v>21</v>
      </c>
      <c r="I6865">
        <v>15</v>
      </c>
      <c r="J6865">
        <v>4</v>
      </c>
      <c r="K6865">
        <v>88</v>
      </c>
      <c r="L6865">
        <v>24</v>
      </c>
      <c r="M6865">
        <v>8</v>
      </c>
      <c r="N6865">
        <v>0.1</v>
      </c>
      <c r="O6865">
        <v>604.21</v>
      </c>
      <c r="P6865" s="41">
        <v>1118.9000000000001</v>
      </c>
    </row>
    <row r="6866" spans="1:16" x14ac:dyDescent="0.45">
      <c r="A6866" t="s">
        <v>1169</v>
      </c>
      <c r="B6866" t="s">
        <v>19</v>
      </c>
      <c r="C6866" t="s">
        <v>28</v>
      </c>
      <c r="D6866" s="40">
        <v>44000</v>
      </c>
      <c r="E6866" s="40">
        <v>44064</v>
      </c>
      <c r="F6866" s="40">
        <v>44070</v>
      </c>
      <c r="G6866" s="40">
        <v>44072</v>
      </c>
      <c r="H6866" t="s">
        <v>21</v>
      </c>
      <c r="I6866">
        <v>1</v>
      </c>
      <c r="J6866">
        <v>45</v>
      </c>
      <c r="K6866">
        <v>181</v>
      </c>
      <c r="L6866">
        <v>25</v>
      </c>
      <c r="M6866">
        <v>6</v>
      </c>
      <c r="N6866">
        <v>0.2</v>
      </c>
      <c r="O6866">
        <v>128.77000000000001</v>
      </c>
      <c r="P6866">
        <v>207.7</v>
      </c>
    </row>
    <row r="6867" spans="1:16" x14ac:dyDescent="0.45">
      <c r="A6867" t="s">
        <v>1160</v>
      </c>
      <c r="B6867" t="s">
        <v>36</v>
      </c>
      <c r="C6867" t="s">
        <v>34</v>
      </c>
      <c r="D6867" s="40">
        <v>44000</v>
      </c>
      <c r="E6867" s="40">
        <v>44064</v>
      </c>
      <c r="F6867" s="40">
        <v>44082</v>
      </c>
      <c r="G6867" s="40">
        <v>44088</v>
      </c>
      <c r="H6867" t="s">
        <v>21</v>
      </c>
      <c r="I6867">
        <v>22</v>
      </c>
      <c r="J6867">
        <v>29</v>
      </c>
      <c r="K6867">
        <v>310</v>
      </c>
      <c r="L6867">
        <v>39</v>
      </c>
      <c r="M6867">
        <v>4</v>
      </c>
      <c r="N6867">
        <v>0.2</v>
      </c>
      <c r="O6867">
        <v>420.29</v>
      </c>
      <c r="P6867" s="41">
        <v>1025.0999999999999</v>
      </c>
    </row>
    <row r="6868" spans="1:16" x14ac:dyDescent="0.45">
      <c r="A6868" t="s">
        <v>1153</v>
      </c>
      <c r="B6868" t="s">
        <v>43</v>
      </c>
      <c r="C6868" t="s">
        <v>20</v>
      </c>
      <c r="D6868" s="40">
        <v>43900</v>
      </c>
      <c r="E6868" s="40">
        <v>44065</v>
      </c>
      <c r="F6868" s="40">
        <v>44093</v>
      </c>
      <c r="G6868" s="40">
        <v>44096</v>
      </c>
      <c r="H6868" t="s">
        <v>21</v>
      </c>
      <c r="I6868">
        <v>26</v>
      </c>
      <c r="J6868">
        <v>37</v>
      </c>
      <c r="K6868">
        <v>231</v>
      </c>
      <c r="L6868">
        <v>10</v>
      </c>
      <c r="M6868">
        <v>4</v>
      </c>
      <c r="N6868">
        <v>0.15</v>
      </c>
      <c r="O6868" s="41">
        <v>3667.58</v>
      </c>
      <c r="P6868" s="41">
        <v>5393.5</v>
      </c>
    </row>
    <row r="6869" spans="1:16" x14ac:dyDescent="0.45">
      <c r="A6869" t="s">
        <v>1154</v>
      </c>
      <c r="B6869" t="s">
        <v>19</v>
      </c>
      <c r="C6869" t="s">
        <v>41</v>
      </c>
      <c r="D6869" s="40">
        <v>44000</v>
      </c>
      <c r="E6869" s="40">
        <v>44065</v>
      </c>
      <c r="F6869" s="40">
        <v>44074</v>
      </c>
      <c r="G6869" s="40">
        <v>44082</v>
      </c>
      <c r="H6869" t="s">
        <v>21</v>
      </c>
      <c r="I6869">
        <v>9</v>
      </c>
      <c r="J6869">
        <v>29</v>
      </c>
      <c r="K6869">
        <v>72</v>
      </c>
      <c r="L6869">
        <v>47</v>
      </c>
      <c r="M6869">
        <v>2</v>
      </c>
      <c r="N6869">
        <v>7.4999999999999997E-2</v>
      </c>
      <c r="O6869" s="41">
        <v>3319.92</v>
      </c>
      <c r="P6869" s="41">
        <v>3999.9</v>
      </c>
    </row>
    <row r="6870" spans="1:16" x14ac:dyDescent="0.45">
      <c r="A6870" t="s">
        <v>1158</v>
      </c>
      <c r="B6870" t="s">
        <v>43</v>
      </c>
      <c r="C6870" t="s">
        <v>28</v>
      </c>
      <c r="D6870" s="40">
        <v>43900</v>
      </c>
      <c r="E6870" s="40">
        <v>44065</v>
      </c>
      <c r="F6870" s="40">
        <v>44088</v>
      </c>
      <c r="G6870" s="40">
        <v>44096</v>
      </c>
      <c r="H6870" t="s">
        <v>21</v>
      </c>
      <c r="I6870">
        <v>27</v>
      </c>
      <c r="J6870">
        <v>15</v>
      </c>
      <c r="K6870">
        <v>154</v>
      </c>
      <c r="L6870">
        <v>36</v>
      </c>
      <c r="M6870">
        <v>3</v>
      </c>
      <c r="N6870">
        <v>0.15</v>
      </c>
      <c r="O6870" s="41">
        <v>1653.83</v>
      </c>
      <c r="P6870" s="41">
        <v>2432.1</v>
      </c>
    </row>
    <row r="6871" spans="1:16" x14ac:dyDescent="0.45">
      <c r="A6871" t="s">
        <v>1155</v>
      </c>
      <c r="B6871" t="s">
        <v>27</v>
      </c>
      <c r="C6871" t="s">
        <v>25</v>
      </c>
      <c r="D6871" s="40">
        <v>43900</v>
      </c>
      <c r="E6871" s="40">
        <v>44065</v>
      </c>
      <c r="F6871" s="40">
        <v>44085</v>
      </c>
      <c r="G6871" s="40">
        <v>44086</v>
      </c>
      <c r="H6871" t="s">
        <v>21</v>
      </c>
      <c r="I6871">
        <v>14</v>
      </c>
      <c r="J6871">
        <v>46</v>
      </c>
      <c r="K6871">
        <v>342</v>
      </c>
      <c r="L6871">
        <v>12</v>
      </c>
      <c r="M6871">
        <v>3</v>
      </c>
      <c r="N6871">
        <v>0.05</v>
      </c>
      <c r="O6871" s="41">
        <v>3219.82</v>
      </c>
      <c r="P6871" s="41">
        <v>3879.3</v>
      </c>
    </row>
    <row r="6872" spans="1:16" x14ac:dyDescent="0.45">
      <c r="A6872" t="s">
        <v>1156</v>
      </c>
      <c r="B6872" t="s">
        <v>27</v>
      </c>
      <c r="C6872" t="s">
        <v>47</v>
      </c>
      <c r="D6872" s="40">
        <v>44000</v>
      </c>
      <c r="E6872" s="40">
        <v>44065</v>
      </c>
      <c r="F6872" s="40">
        <v>44072</v>
      </c>
      <c r="G6872" s="40">
        <v>44080</v>
      </c>
      <c r="H6872" t="s">
        <v>21</v>
      </c>
      <c r="I6872">
        <v>15</v>
      </c>
      <c r="J6872">
        <v>20</v>
      </c>
      <c r="K6872">
        <v>17</v>
      </c>
      <c r="L6872">
        <v>36</v>
      </c>
      <c r="M6872">
        <v>1</v>
      </c>
      <c r="N6872">
        <v>7.4999999999999997E-2</v>
      </c>
      <c r="O6872">
        <v>119.39</v>
      </c>
      <c r="P6872">
        <v>221.1</v>
      </c>
    </row>
    <row r="6873" spans="1:16" x14ac:dyDescent="0.45">
      <c r="A6873" t="s">
        <v>1157</v>
      </c>
      <c r="B6873" t="s">
        <v>27</v>
      </c>
      <c r="C6873" t="s">
        <v>41</v>
      </c>
      <c r="D6873" s="40">
        <v>44000</v>
      </c>
      <c r="E6873" s="40">
        <v>44065</v>
      </c>
      <c r="F6873" s="40">
        <v>44071</v>
      </c>
      <c r="G6873" s="40">
        <v>44080</v>
      </c>
      <c r="H6873" t="s">
        <v>21</v>
      </c>
      <c r="I6873">
        <v>18</v>
      </c>
      <c r="J6873">
        <v>43</v>
      </c>
      <c r="K6873">
        <v>66</v>
      </c>
      <c r="L6873">
        <v>1</v>
      </c>
      <c r="M6873">
        <v>4</v>
      </c>
      <c r="N6873">
        <v>0.1</v>
      </c>
      <c r="O6873">
        <v>748.73</v>
      </c>
      <c r="P6873">
        <v>998.3</v>
      </c>
    </row>
    <row r="6874" spans="1:16" x14ac:dyDescent="0.45">
      <c r="A6874" t="s">
        <v>1145</v>
      </c>
      <c r="B6874" t="s">
        <v>43</v>
      </c>
      <c r="C6874" t="s">
        <v>47</v>
      </c>
      <c r="D6874" s="40">
        <v>43900</v>
      </c>
      <c r="E6874" s="40">
        <v>44066</v>
      </c>
      <c r="F6874" s="40">
        <v>44068</v>
      </c>
      <c r="G6874" s="40">
        <v>44070</v>
      </c>
      <c r="H6874" t="s">
        <v>21</v>
      </c>
      <c r="I6874">
        <v>28</v>
      </c>
      <c r="J6874">
        <v>3</v>
      </c>
      <c r="K6874">
        <v>14</v>
      </c>
      <c r="L6874">
        <v>41</v>
      </c>
      <c r="M6874">
        <v>7</v>
      </c>
      <c r="N6874">
        <v>7.4999999999999997E-2</v>
      </c>
      <c r="O6874">
        <v>849.23</v>
      </c>
      <c r="P6874" s="41">
        <v>1132.3</v>
      </c>
    </row>
    <row r="6875" spans="1:16" x14ac:dyDescent="0.45">
      <c r="A6875" t="s">
        <v>1146</v>
      </c>
      <c r="B6875" t="s">
        <v>27</v>
      </c>
      <c r="C6875" t="s">
        <v>20</v>
      </c>
      <c r="D6875" s="40">
        <v>44000</v>
      </c>
      <c r="E6875" s="40">
        <v>44066</v>
      </c>
      <c r="F6875" s="40">
        <v>44086</v>
      </c>
      <c r="G6875" s="40">
        <v>44096</v>
      </c>
      <c r="H6875" t="s">
        <v>21</v>
      </c>
      <c r="I6875">
        <v>13</v>
      </c>
      <c r="J6875">
        <v>6</v>
      </c>
      <c r="K6875">
        <v>228</v>
      </c>
      <c r="L6875">
        <v>26</v>
      </c>
      <c r="M6875">
        <v>8</v>
      </c>
      <c r="N6875">
        <v>0.1</v>
      </c>
      <c r="O6875">
        <v>158.79</v>
      </c>
      <c r="P6875">
        <v>201</v>
      </c>
    </row>
    <row r="6876" spans="1:16" x14ac:dyDescent="0.45">
      <c r="A6876" t="s">
        <v>1147</v>
      </c>
      <c r="B6876" t="s">
        <v>19</v>
      </c>
      <c r="C6876" t="s">
        <v>20</v>
      </c>
      <c r="D6876" s="40">
        <v>44000</v>
      </c>
      <c r="E6876" s="40">
        <v>44066</v>
      </c>
      <c r="F6876" s="40">
        <v>44072</v>
      </c>
      <c r="G6876" s="40">
        <v>44077</v>
      </c>
      <c r="H6876" t="s">
        <v>21</v>
      </c>
      <c r="I6876">
        <v>9</v>
      </c>
      <c r="J6876">
        <v>29</v>
      </c>
      <c r="K6876">
        <v>211</v>
      </c>
      <c r="L6876">
        <v>13</v>
      </c>
      <c r="M6876">
        <v>1</v>
      </c>
      <c r="N6876">
        <v>0.2</v>
      </c>
      <c r="O6876">
        <v>492.05</v>
      </c>
      <c r="P6876">
        <v>683.4</v>
      </c>
    </row>
    <row r="6877" spans="1:16" x14ac:dyDescent="0.45">
      <c r="A6877" t="s">
        <v>1152</v>
      </c>
      <c r="B6877" t="s">
        <v>19</v>
      </c>
      <c r="C6877" t="s">
        <v>47</v>
      </c>
      <c r="D6877" s="40">
        <v>43900</v>
      </c>
      <c r="E6877" s="40">
        <v>44066</v>
      </c>
      <c r="F6877" s="40">
        <v>44082</v>
      </c>
      <c r="G6877" s="40">
        <v>44090</v>
      </c>
      <c r="H6877" t="s">
        <v>21</v>
      </c>
      <c r="I6877">
        <v>3</v>
      </c>
      <c r="J6877">
        <v>14</v>
      </c>
      <c r="K6877">
        <v>17</v>
      </c>
      <c r="L6877">
        <v>26</v>
      </c>
      <c r="M6877">
        <v>1</v>
      </c>
      <c r="N6877">
        <v>0.05</v>
      </c>
      <c r="O6877" s="41">
        <v>3334.59</v>
      </c>
      <c r="P6877" s="41">
        <v>5293</v>
      </c>
    </row>
    <row r="6878" spans="1:16" x14ac:dyDescent="0.45">
      <c r="A6878" t="s">
        <v>1149</v>
      </c>
      <c r="B6878" t="s">
        <v>19</v>
      </c>
      <c r="C6878" t="s">
        <v>28</v>
      </c>
      <c r="D6878" s="40">
        <v>44000</v>
      </c>
      <c r="E6878" s="40">
        <v>44066</v>
      </c>
      <c r="F6878" s="40">
        <v>44070</v>
      </c>
      <c r="G6878" s="40">
        <v>44075</v>
      </c>
      <c r="H6878" t="s">
        <v>21</v>
      </c>
      <c r="I6878">
        <v>7</v>
      </c>
      <c r="J6878">
        <v>5</v>
      </c>
      <c r="K6878">
        <v>123</v>
      </c>
      <c r="L6878">
        <v>15</v>
      </c>
      <c r="M6878">
        <v>1</v>
      </c>
      <c r="N6878">
        <v>0.4</v>
      </c>
      <c r="O6878">
        <v>73.7</v>
      </c>
      <c r="P6878">
        <v>167.5</v>
      </c>
    </row>
    <row r="6879" spans="1:16" x14ac:dyDescent="0.45">
      <c r="A6879" t="s">
        <v>1150</v>
      </c>
      <c r="B6879" t="s">
        <v>19</v>
      </c>
      <c r="C6879" t="s">
        <v>28</v>
      </c>
      <c r="D6879" s="40">
        <v>43900</v>
      </c>
      <c r="E6879" s="40">
        <v>44066</v>
      </c>
      <c r="F6879" s="40">
        <v>44092</v>
      </c>
      <c r="G6879" s="40">
        <v>44098</v>
      </c>
      <c r="H6879" t="s">
        <v>21</v>
      </c>
      <c r="I6879">
        <v>2</v>
      </c>
      <c r="J6879">
        <v>16</v>
      </c>
      <c r="K6879">
        <v>103</v>
      </c>
      <c r="L6879">
        <v>19</v>
      </c>
      <c r="M6879">
        <v>1</v>
      </c>
      <c r="N6879">
        <v>0.1</v>
      </c>
      <c r="O6879" s="41">
        <v>3288.36</v>
      </c>
      <c r="P6879" s="41">
        <v>5480.6</v>
      </c>
    </row>
    <row r="6880" spans="1:16" x14ac:dyDescent="0.45">
      <c r="A6880" t="s">
        <v>1151</v>
      </c>
      <c r="B6880" t="s">
        <v>36</v>
      </c>
      <c r="C6880" t="s">
        <v>41</v>
      </c>
      <c r="D6880" s="40">
        <v>44000</v>
      </c>
      <c r="E6880" s="40">
        <v>44066</v>
      </c>
      <c r="F6880" s="40">
        <v>44077</v>
      </c>
      <c r="G6880" s="40">
        <v>44082</v>
      </c>
      <c r="H6880" t="s">
        <v>21</v>
      </c>
      <c r="I6880">
        <v>21</v>
      </c>
      <c r="J6880">
        <v>20</v>
      </c>
      <c r="K6880">
        <v>68</v>
      </c>
      <c r="L6880">
        <v>22</v>
      </c>
      <c r="M6880">
        <v>7</v>
      </c>
      <c r="N6880">
        <v>0.4</v>
      </c>
      <c r="O6880" s="41">
        <v>2482.35</v>
      </c>
      <c r="P6880" s="41">
        <v>3819</v>
      </c>
    </row>
    <row r="6881" spans="1:16" x14ac:dyDescent="0.45">
      <c r="A6881" t="s">
        <v>1148</v>
      </c>
      <c r="B6881" t="s">
        <v>27</v>
      </c>
      <c r="C6881" t="s">
        <v>20</v>
      </c>
      <c r="D6881" s="40">
        <v>44000</v>
      </c>
      <c r="E6881" s="40">
        <v>44066</v>
      </c>
      <c r="F6881" s="40">
        <v>44081</v>
      </c>
      <c r="G6881" s="40">
        <v>44083</v>
      </c>
      <c r="H6881" t="s">
        <v>21</v>
      </c>
      <c r="I6881">
        <v>17</v>
      </c>
      <c r="J6881">
        <v>43</v>
      </c>
      <c r="K6881">
        <v>257</v>
      </c>
      <c r="L6881">
        <v>46</v>
      </c>
      <c r="M6881">
        <v>4</v>
      </c>
      <c r="N6881">
        <v>0.4</v>
      </c>
      <c r="O6881" s="41">
        <v>3429.46</v>
      </c>
      <c r="P6881" s="41">
        <v>6016.6</v>
      </c>
    </row>
    <row r="6882" spans="1:16" x14ac:dyDescent="0.45">
      <c r="A6882" t="s">
        <v>1137</v>
      </c>
      <c r="B6882" t="s">
        <v>36</v>
      </c>
      <c r="C6882" t="s">
        <v>41</v>
      </c>
      <c r="D6882" s="40">
        <v>44000</v>
      </c>
      <c r="E6882" s="40">
        <v>44067</v>
      </c>
      <c r="F6882" s="40">
        <v>44093</v>
      </c>
      <c r="G6882" s="40">
        <v>44094</v>
      </c>
      <c r="H6882" t="s">
        <v>21</v>
      </c>
      <c r="I6882">
        <v>23</v>
      </c>
      <c r="J6882">
        <v>26</v>
      </c>
      <c r="K6882">
        <v>60</v>
      </c>
      <c r="L6882">
        <v>10</v>
      </c>
      <c r="M6882">
        <v>4</v>
      </c>
      <c r="N6882">
        <v>0.4</v>
      </c>
      <c r="O6882">
        <v>543.29999999999995</v>
      </c>
      <c r="P6882" s="41">
        <v>1025.0999999999999</v>
      </c>
    </row>
    <row r="6883" spans="1:16" x14ac:dyDescent="0.45">
      <c r="A6883" t="s">
        <v>1139</v>
      </c>
      <c r="B6883" t="s">
        <v>27</v>
      </c>
      <c r="C6883" t="s">
        <v>20</v>
      </c>
      <c r="D6883" s="40">
        <v>43900</v>
      </c>
      <c r="E6883" s="40">
        <v>44067</v>
      </c>
      <c r="F6883" s="40">
        <v>44073</v>
      </c>
      <c r="G6883" s="40">
        <v>44076</v>
      </c>
      <c r="H6883" t="s">
        <v>21</v>
      </c>
      <c r="I6883">
        <v>14</v>
      </c>
      <c r="J6883">
        <v>45</v>
      </c>
      <c r="K6883">
        <v>246</v>
      </c>
      <c r="L6883">
        <v>24</v>
      </c>
      <c r="M6883">
        <v>5</v>
      </c>
      <c r="N6883">
        <v>7.4999999999999997E-2</v>
      </c>
      <c r="O6883" s="41">
        <v>1861.93</v>
      </c>
      <c r="P6883" s="41">
        <v>2659.9</v>
      </c>
    </row>
    <row r="6884" spans="1:16" x14ac:dyDescent="0.45">
      <c r="A6884" t="s">
        <v>1136</v>
      </c>
      <c r="B6884" t="s">
        <v>19</v>
      </c>
      <c r="C6884" t="s">
        <v>20</v>
      </c>
      <c r="D6884" s="40">
        <v>43900</v>
      </c>
      <c r="E6884" s="40">
        <v>44067</v>
      </c>
      <c r="F6884" s="40">
        <v>44080</v>
      </c>
      <c r="G6884" s="40">
        <v>44090</v>
      </c>
      <c r="H6884" t="s">
        <v>21</v>
      </c>
      <c r="I6884">
        <v>8</v>
      </c>
      <c r="J6884">
        <v>12</v>
      </c>
      <c r="K6884">
        <v>242</v>
      </c>
      <c r="L6884">
        <v>2</v>
      </c>
      <c r="M6884">
        <v>8</v>
      </c>
      <c r="N6884">
        <v>0.05</v>
      </c>
      <c r="O6884" s="41">
        <v>2997.38</v>
      </c>
      <c r="P6884" s="41">
        <v>3892.7</v>
      </c>
    </row>
    <row r="6885" spans="1:16" x14ac:dyDescent="0.45">
      <c r="A6885" t="s">
        <v>1138</v>
      </c>
      <c r="B6885" t="s">
        <v>27</v>
      </c>
      <c r="C6885" t="s">
        <v>20</v>
      </c>
      <c r="D6885" s="40">
        <v>44000</v>
      </c>
      <c r="E6885" s="40">
        <v>44067</v>
      </c>
      <c r="F6885" s="40">
        <v>44082</v>
      </c>
      <c r="G6885" s="40">
        <v>44085</v>
      </c>
      <c r="H6885" t="s">
        <v>21</v>
      </c>
      <c r="I6885">
        <v>19</v>
      </c>
      <c r="J6885">
        <v>37</v>
      </c>
      <c r="K6885">
        <v>223</v>
      </c>
      <c r="L6885">
        <v>39</v>
      </c>
      <c r="M6885">
        <v>4</v>
      </c>
      <c r="N6885">
        <v>0.1</v>
      </c>
      <c r="O6885">
        <v>473.82</v>
      </c>
      <c r="P6885">
        <v>911.2</v>
      </c>
    </row>
    <row r="6886" spans="1:16" x14ac:dyDescent="0.45">
      <c r="A6886" t="s">
        <v>1142</v>
      </c>
      <c r="B6886" t="s">
        <v>36</v>
      </c>
      <c r="C6886" t="s">
        <v>20</v>
      </c>
      <c r="D6886" s="40">
        <v>43900</v>
      </c>
      <c r="E6886" s="40">
        <v>44067</v>
      </c>
      <c r="F6886" s="40">
        <v>44080</v>
      </c>
      <c r="G6886" s="40">
        <v>44085</v>
      </c>
      <c r="H6886" t="s">
        <v>21</v>
      </c>
      <c r="I6886">
        <v>23</v>
      </c>
      <c r="J6886">
        <v>41</v>
      </c>
      <c r="K6886">
        <v>254</v>
      </c>
      <c r="L6886">
        <v>10</v>
      </c>
      <c r="M6886">
        <v>2</v>
      </c>
      <c r="N6886">
        <v>0.3</v>
      </c>
      <c r="O6886">
        <v>745.04</v>
      </c>
      <c r="P6886" s="41">
        <v>1862.6</v>
      </c>
    </row>
    <row r="6887" spans="1:16" x14ac:dyDescent="0.45">
      <c r="A6887" t="s">
        <v>1140</v>
      </c>
      <c r="B6887" t="s">
        <v>43</v>
      </c>
      <c r="C6887" t="s">
        <v>20</v>
      </c>
      <c r="D6887" s="40">
        <v>43900</v>
      </c>
      <c r="E6887" s="40">
        <v>44067</v>
      </c>
      <c r="F6887" s="40">
        <v>44071</v>
      </c>
      <c r="G6887" s="40">
        <v>44074</v>
      </c>
      <c r="H6887" t="s">
        <v>21</v>
      </c>
      <c r="I6887">
        <v>28</v>
      </c>
      <c r="J6887">
        <v>15</v>
      </c>
      <c r="K6887">
        <v>214</v>
      </c>
      <c r="L6887">
        <v>45</v>
      </c>
      <c r="M6887">
        <v>5</v>
      </c>
      <c r="N6887">
        <v>0.05</v>
      </c>
      <c r="O6887">
        <v>139.16</v>
      </c>
      <c r="P6887">
        <v>207.7</v>
      </c>
    </row>
    <row r="6888" spans="1:16" x14ac:dyDescent="0.45">
      <c r="A6888" t="s">
        <v>1141</v>
      </c>
      <c r="B6888" t="s">
        <v>27</v>
      </c>
      <c r="C6888" t="s">
        <v>20</v>
      </c>
      <c r="D6888" s="40">
        <v>43900</v>
      </c>
      <c r="E6888" s="40">
        <v>44067</v>
      </c>
      <c r="F6888" s="40">
        <v>44074</v>
      </c>
      <c r="G6888" s="40">
        <v>44077</v>
      </c>
      <c r="H6888" t="s">
        <v>21</v>
      </c>
      <c r="I6888">
        <v>18</v>
      </c>
      <c r="J6888">
        <v>22</v>
      </c>
      <c r="K6888">
        <v>248</v>
      </c>
      <c r="L6888">
        <v>28</v>
      </c>
      <c r="M6888">
        <v>1</v>
      </c>
      <c r="N6888">
        <v>7.4999999999999997E-2</v>
      </c>
      <c r="O6888" s="41">
        <v>1634.93</v>
      </c>
      <c r="P6888" s="41">
        <v>1969.8</v>
      </c>
    </row>
    <row r="6889" spans="1:16" x14ac:dyDescent="0.45">
      <c r="A6889" t="s">
        <v>1143</v>
      </c>
      <c r="B6889" t="s">
        <v>19</v>
      </c>
      <c r="C6889" t="s">
        <v>20</v>
      </c>
      <c r="D6889" s="40">
        <v>44000</v>
      </c>
      <c r="E6889" s="40">
        <v>44067</v>
      </c>
      <c r="F6889" s="40">
        <v>44085</v>
      </c>
      <c r="G6889" s="40">
        <v>44091</v>
      </c>
      <c r="H6889" t="s">
        <v>21</v>
      </c>
      <c r="I6889">
        <v>5</v>
      </c>
      <c r="J6889">
        <v>14</v>
      </c>
      <c r="K6889">
        <v>204</v>
      </c>
      <c r="L6889">
        <v>37</v>
      </c>
      <c r="M6889">
        <v>4</v>
      </c>
      <c r="N6889">
        <v>7.4999999999999997E-2</v>
      </c>
      <c r="O6889">
        <v>462.9</v>
      </c>
      <c r="P6889">
        <v>944.7</v>
      </c>
    </row>
    <row r="6890" spans="1:16" x14ac:dyDescent="0.45">
      <c r="A6890" t="s">
        <v>1144</v>
      </c>
      <c r="B6890" t="s">
        <v>27</v>
      </c>
      <c r="C6890" t="s">
        <v>47</v>
      </c>
      <c r="D6890" s="40">
        <v>43900</v>
      </c>
      <c r="E6890" s="40">
        <v>44067</v>
      </c>
      <c r="F6890" s="40">
        <v>44084</v>
      </c>
      <c r="G6890" s="40">
        <v>44085</v>
      </c>
      <c r="H6890" t="s">
        <v>21</v>
      </c>
      <c r="I6890">
        <v>18</v>
      </c>
      <c r="J6890">
        <v>6</v>
      </c>
      <c r="K6890">
        <v>44</v>
      </c>
      <c r="L6890">
        <v>33</v>
      </c>
      <c r="M6890">
        <v>4</v>
      </c>
      <c r="N6890">
        <v>0.05</v>
      </c>
      <c r="O6890">
        <v>535.87</v>
      </c>
      <c r="P6890">
        <v>864.3</v>
      </c>
    </row>
    <row r="6891" spans="1:16" x14ac:dyDescent="0.45">
      <c r="A6891" t="s">
        <v>1125</v>
      </c>
      <c r="B6891" t="s">
        <v>36</v>
      </c>
      <c r="C6891" t="s">
        <v>34</v>
      </c>
      <c r="D6891" s="40">
        <v>44000</v>
      </c>
      <c r="E6891" s="40">
        <v>44068</v>
      </c>
      <c r="F6891" s="40">
        <v>44094</v>
      </c>
      <c r="G6891" s="40">
        <v>44099</v>
      </c>
      <c r="H6891" t="s">
        <v>21</v>
      </c>
      <c r="I6891">
        <v>24</v>
      </c>
      <c r="J6891">
        <v>47</v>
      </c>
      <c r="K6891">
        <v>272</v>
      </c>
      <c r="L6891">
        <v>33</v>
      </c>
      <c r="M6891">
        <v>2</v>
      </c>
      <c r="N6891">
        <v>7.4999999999999997E-2</v>
      </c>
      <c r="O6891" s="41">
        <v>1512.32</v>
      </c>
      <c r="P6891" s="41">
        <v>2291.4</v>
      </c>
    </row>
    <row r="6892" spans="1:16" x14ac:dyDescent="0.45">
      <c r="A6892" t="s">
        <v>1126</v>
      </c>
      <c r="B6892" t="s">
        <v>19</v>
      </c>
      <c r="C6892" t="s">
        <v>47</v>
      </c>
      <c r="D6892" s="40">
        <v>43900</v>
      </c>
      <c r="E6892" s="40">
        <v>44068</v>
      </c>
      <c r="F6892" s="40">
        <v>44086</v>
      </c>
      <c r="G6892" s="40">
        <v>44091</v>
      </c>
      <c r="H6892" t="s">
        <v>21</v>
      </c>
      <c r="I6892">
        <v>9</v>
      </c>
      <c r="J6892">
        <v>11</v>
      </c>
      <c r="K6892">
        <v>46</v>
      </c>
      <c r="L6892">
        <v>1</v>
      </c>
      <c r="M6892">
        <v>3</v>
      </c>
      <c r="N6892">
        <v>0.15</v>
      </c>
      <c r="O6892">
        <v>894.52</v>
      </c>
      <c r="P6892" s="41">
        <v>1132.3</v>
      </c>
    </row>
    <row r="6893" spans="1:16" x14ac:dyDescent="0.45">
      <c r="A6893" t="s">
        <v>1127</v>
      </c>
      <c r="B6893" t="s">
        <v>43</v>
      </c>
      <c r="C6893" t="s">
        <v>20</v>
      </c>
      <c r="D6893" s="40">
        <v>43900</v>
      </c>
      <c r="E6893" s="40">
        <v>44068</v>
      </c>
      <c r="F6893" s="40">
        <v>44084</v>
      </c>
      <c r="G6893" s="40">
        <v>44093</v>
      </c>
      <c r="H6893" t="s">
        <v>21</v>
      </c>
      <c r="I6893">
        <v>26</v>
      </c>
      <c r="J6893">
        <v>2</v>
      </c>
      <c r="K6893">
        <v>247</v>
      </c>
      <c r="L6893">
        <v>38</v>
      </c>
      <c r="M6893">
        <v>4</v>
      </c>
      <c r="N6893">
        <v>0.05</v>
      </c>
      <c r="O6893">
        <v>77.72</v>
      </c>
      <c r="P6893">
        <v>194.3</v>
      </c>
    </row>
    <row r="6894" spans="1:16" x14ac:dyDescent="0.45">
      <c r="A6894" t="s">
        <v>1128</v>
      </c>
      <c r="B6894" t="s">
        <v>27</v>
      </c>
      <c r="C6894" t="s">
        <v>20</v>
      </c>
      <c r="D6894" s="40">
        <v>44000</v>
      </c>
      <c r="E6894" s="40">
        <v>44068</v>
      </c>
      <c r="F6894" s="40">
        <v>44079</v>
      </c>
      <c r="G6894" s="40">
        <v>44087</v>
      </c>
      <c r="H6894" t="s">
        <v>21</v>
      </c>
      <c r="I6894">
        <v>16</v>
      </c>
      <c r="J6894">
        <v>38</v>
      </c>
      <c r="K6894">
        <v>227</v>
      </c>
      <c r="L6894">
        <v>5</v>
      </c>
      <c r="M6894">
        <v>7</v>
      </c>
      <c r="N6894">
        <v>0.1</v>
      </c>
      <c r="O6894">
        <v>153.69999999999999</v>
      </c>
      <c r="P6894">
        <v>247.9</v>
      </c>
    </row>
    <row r="6895" spans="1:16" x14ac:dyDescent="0.45">
      <c r="A6895" t="s">
        <v>1129</v>
      </c>
      <c r="B6895" t="s">
        <v>43</v>
      </c>
      <c r="C6895" t="s">
        <v>25</v>
      </c>
      <c r="D6895" s="40">
        <v>44000</v>
      </c>
      <c r="E6895" s="40">
        <v>44068</v>
      </c>
      <c r="F6895" s="40">
        <v>44083</v>
      </c>
      <c r="G6895" s="40">
        <v>44086</v>
      </c>
      <c r="H6895" t="s">
        <v>21</v>
      </c>
      <c r="I6895">
        <v>26</v>
      </c>
      <c r="J6895">
        <v>28</v>
      </c>
      <c r="K6895">
        <v>344</v>
      </c>
      <c r="L6895">
        <v>22</v>
      </c>
      <c r="M6895">
        <v>8</v>
      </c>
      <c r="N6895">
        <v>0.05</v>
      </c>
      <c r="O6895">
        <v>623.1</v>
      </c>
      <c r="P6895" s="41">
        <v>1038.5</v>
      </c>
    </row>
    <row r="6896" spans="1:16" x14ac:dyDescent="0.45">
      <c r="A6896" t="s">
        <v>1135</v>
      </c>
      <c r="B6896" t="s">
        <v>43</v>
      </c>
      <c r="C6896" t="s">
        <v>20</v>
      </c>
      <c r="D6896" s="40">
        <v>44000</v>
      </c>
      <c r="E6896" s="40">
        <v>44068</v>
      </c>
      <c r="F6896" s="40">
        <v>44088</v>
      </c>
      <c r="G6896" s="40">
        <v>44097</v>
      </c>
      <c r="H6896" t="s">
        <v>21</v>
      </c>
      <c r="I6896">
        <v>26</v>
      </c>
      <c r="J6896">
        <v>49</v>
      </c>
      <c r="K6896">
        <v>257</v>
      </c>
      <c r="L6896">
        <v>44</v>
      </c>
      <c r="M6896">
        <v>4</v>
      </c>
      <c r="N6896">
        <v>0.4</v>
      </c>
      <c r="O6896">
        <v>895.46</v>
      </c>
      <c r="P6896" s="41">
        <v>1105.5</v>
      </c>
    </row>
    <row r="6897" spans="1:16" x14ac:dyDescent="0.45">
      <c r="A6897" t="s">
        <v>1131</v>
      </c>
      <c r="B6897" t="s">
        <v>43</v>
      </c>
      <c r="C6897" t="s">
        <v>20</v>
      </c>
      <c r="D6897" s="40">
        <v>43900</v>
      </c>
      <c r="E6897" s="40">
        <v>44068</v>
      </c>
      <c r="F6897" s="40">
        <v>44087</v>
      </c>
      <c r="G6897" s="40">
        <v>44097</v>
      </c>
      <c r="H6897" t="s">
        <v>21</v>
      </c>
      <c r="I6897">
        <v>26</v>
      </c>
      <c r="J6897">
        <v>11</v>
      </c>
      <c r="K6897">
        <v>256</v>
      </c>
      <c r="L6897">
        <v>27</v>
      </c>
      <c r="M6897">
        <v>1</v>
      </c>
      <c r="N6897">
        <v>0.05</v>
      </c>
      <c r="O6897">
        <v>103.11</v>
      </c>
      <c r="P6897">
        <v>180.9</v>
      </c>
    </row>
    <row r="6898" spans="1:16" x14ac:dyDescent="0.45">
      <c r="A6898" t="s">
        <v>1132</v>
      </c>
      <c r="B6898" t="s">
        <v>19</v>
      </c>
      <c r="C6898" t="s">
        <v>28</v>
      </c>
      <c r="D6898" s="40">
        <v>44000</v>
      </c>
      <c r="E6898" s="40">
        <v>44068</v>
      </c>
      <c r="F6898" s="40">
        <v>44094</v>
      </c>
      <c r="G6898" s="40">
        <v>44102</v>
      </c>
      <c r="H6898" t="s">
        <v>21</v>
      </c>
      <c r="I6898">
        <v>10</v>
      </c>
      <c r="J6898">
        <v>9</v>
      </c>
      <c r="K6898">
        <v>200</v>
      </c>
      <c r="L6898">
        <v>28</v>
      </c>
      <c r="M6898">
        <v>1</v>
      </c>
      <c r="N6898">
        <v>0.05</v>
      </c>
      <c r="O6898" s="41">
        <v>3279.78</v>
      </c>
      <c r="P6898" s="41">
        <v>5654.8</v>
      </c>
    </row>
    <row r="6899" spans="1:16" x14ac:dyDescent="0.45">
      <c r="A6899" t="s">
        <v>1130</v>
      </c>
      <c r="B6899" t="s">
        <v>19</v>
      </c>
      <c r="C6899" t="s">
        <v>28</v>
      </c>
      <c r="D6899" s="40">
        <v>44000</v>
      </c>
      <c r="E6899" s="40">
        <v>44068</v>
      </c>
      <c r="F6899" s="40">
        <v>44076</v>
      </c>
      <c r="G6899" s="40">
        <v>44084</v>
      </c>
      <c r="H6899" t="s">
        <v>21</v>
      </c>
      <c r="I6899">
        <v>10</v>
      </c>
      <c r="J6899">
        <v>35</v>
      </c>
      <c r="K6899">
        <v>154</v>
      </c>
      <c r="L6899">
        <v>40</v>
      </c>
      <c r="M6899">
        <v>7</v>
      </c>
      <c r="N6899">
        <v>0.2</v>
      </c>
      <c r="O6899" s="41">
        <v>1757.75</v>
      </c>
      <c r="P6899" s="41">
        <v>3906.1</v>
      </c>
    </row>
    <row r="6900" spans="1:16" x14ac:dyDescent="0.45">
      <c r="A6900" t="s">
        <v>1133</v>
      </c>
      <c r="B6900" t="s">
        <v>19</v>
      </c>
      <c r="C6900" t="s">
        <v>34</v>
      </c>
      <c r="D6900" s="40">
        <v>44000</v>
      </c>
      <c r="E6900" s="40">
        <v>44068</v>
      </c>
      <c r="F6900" s="40">
        <v>44079</v>
      </c>
      <c r="G6900" s="40">
        <v>44081</v>
      </c>
      <c r="H6900" t="s">
        <v>21</v>
      </c>
      <c r="I6900">
        <v>9</v>
      </c>
      <c r="J6900">
        <v>32</v>
      </c>
      <c r="K6900">
        <v>264</v>
      </c>
      <c r="L6900">
        <v>21</v>
      </c>
      <c r="M6900">
        <v>8</v>
      </c>
      <c r="N6900">
        <v>7.4999999999999997E-2</v>
      </c>
      <c r="O6900">
        <v>780.22</v>
      </c>
      <c r="P6900">
        <v>917.9</v>
      </c>
    </row>
    <row r="6901" spans="1:16" x14ac:dyDescent="0.45">
      <c r="A6901" t="s">
        <v>1134</v>
      </c>
      <c r="B6901" t="s">
        <v>27</v>
      </c>
      <c r="C6901" t="s">
        <v>28</v>
      </c>
      <c r="D6901" s="40">
        <v>43900</v>
      </c>
      <c r="E6901" s="40">
        <v>44068</v>
      </c>
      <c r="F6901" s="40">
        <v>44073</v>
      </c>
      <c r="G6901" s="40">
        <v>44076</v>
      </c>
      <c r="H6901" t="s">
        <v>21</v>
      </c>
      <c r="I6901">
        <v>18</v>
      </c>
      <c r="J6901">
        <v>16</v>
      </c>
      <c r="K6901">
        <v>178</v>
      </c>
      <c r="L6901">
        <v>13</v>
      </c>
      <c r="M6901">
        <v>7</v>
      </c>
      <c r="N6901">
        <v>0.2</v>
      </c>
      <c r="O6901" s="41">
        <v>2121.96</v>
      </c>
      <c r="P6901" s="41">
        <v>2619.6999999999998</v>
      </c>
    </row>
    <row r="6902" spans="1:16" x14ac:dyDescent="0.45">
      <c r="A6902" t="s">
        <v>1124</v>
      </c>
      <c r="B6902" t="s">
        <v>27</v>
      </c>
      <c r="C6902" t="s">
        <v>34</v>
      </c>
      <c r="D6902" s="40">
        <v>44000</v>
      </c>
      <c r="E6902" s="40">
        <v>44069</v>
      </c>
      <c r="F6902" s="40">
        <v>44083</v>
      </c>
      <c r="G6902" s="40">
        <v>44092</v>
      </c>
      <c r="H6902" t="s">
        <v>21</v>
      </c>
      <c r="I6902">
        <v>12</v>
      </c>
      <c r="J6902">
        <v>47</v>
      </c>
      <c r="K6902">
        <v>326</v>
      </c>
      <c r="L6902">
        <v>45</v>
      </c>
      <c r="M6902">
        <v>6</v>
      </c>
      <c r="N6902">
        <v>7.4999999999999997E-2</v>
      </c>
      <c r="O6902">
        <v>512.95000000000005</v>
      </c>
      <c r="P6902">
        <v>777.2</v>
      </c>
    </row>
    <row r="6903" spans="1:16" x14ac:dyDescent="0.45">
      <c r="A6903" t="s">
        <v>1123</v>
      </c>
      <c r="B6903" t="s">
        <v>27</v>
      </c>
      <c r="C6903" t="s">
        <v>28</v>
      </c>
      <c r="D6903" s="40">
        <v>44000</v>
      </c>
      <c r="E6903" s="40">
        <v>44069</v>
      </c>
      <c r="F6903" s="40">
        <v>44084</v>
      </c>
      <c r="G6903" s="40">
        <v>44090</v>
      </c>
      <c r="H6903" t="s">
        <v>21</v>
      </c>
      <c r="I6903">
        <v>16</v>
      </c>
      <c r="J6903">
        <v>23</v>
      </c>
      <c r="K6903">
        <v>196</v>
      </c>
      <c r="L6903">
        <v>26</v>
      </c>
      <c r="M6903">
        <v>8</v>
      </c>
      <c r="N6903">
        <v>0.15</v>
      </c>
      <c r="O6903">
        <v>603.6</v>
      </c>
      <c r="P6903">
        <v>958.1</v>
      </c>
    </row>
    <row r="6904" spans="1:16" x14ac:dyDescent="0.45">
      <c r="A6904" t="s">
        <v>1122</v>
      </c>
      <c r="B6904" t="s">
        <v>36</v>
      </c>
      <c r="C6904" t="s">
        <v>41</v>
      </c>
      <c r="D6904" s="40">
        <v>43900</v>
      </c>
      <c r="E6904" s="40">
        <v>44069</v>
      </c>
      <c r="F6904" s="40">
        <v>44088</v>
      </c>
      <c r="G6904" s="40">
        <v>44095</v>
      </c>
      <c r="H6904" t="s">
        <v>21</v>
      </c>
      <c r="I6904">
        <v>21</v>
      </c>
      <c r="J6904">
        <v>20</v>
      </c>
      <c r="K6904">
        <v>76</v>
      </c>
      <c r="L6904">
        <v>11</v>
      </c>
      <c r="M6904">
        <v>8</v>
      </c>
      <c r="N6904">
        <v>0.05</v>
      </c>
      <c r="O6904">
        <v>123.01</v>
      </c>
      <c r="P6904">
        <v>227.8</v>
      </c>
    </row>
    <row r="6905" spans="1:16" x14ac:dyDescent="0.45">
      <c r="A6905" t="s">
        <v>1121</v>
      </c>
      <c r="B6905" t="s">
        <v>27</v>
      </c>
      <c r="C6905" t="s">
        <v>34</v>
      </c>
      <c r="D6905" s="40">
        <v>44000</v>
      </c>
      <c r="E6905" s="40">
        <v>44069</v>
      </c>
      <c r="F6905" s="40">
        <v>44094</v>
      </c>
      <c r="G6905" s="40">
        <v>44103</v>
      </c>
      <c r="H6905" t="s">
        <v>21</v>
      </c>
      <c r="I6905">
        <v>18</v>
      </c>
      <c r="J6905">
        <v>1</v>
      </c>
      <c r="K6905">
        <v>286</v>
      </c>
      <c r="L6905">
        <v>24</v>
      </c>
      <c r="M6905">
        <v>1</v>
      </c>
      <c r="N6905">
        <v>0.05</v>
      </c>
      <c r="O6905" s="41">
        <v>1321.78</v>
      </c>
      <c r="P6905" s="41">
        <v>1835.8</v>
      </c>
    </row>
    <row r="6906" spans="1:16" x14ac:dyDescent="0.45">
      <c r="A6906" t="s">
        <v>1109</v>
      </c>
      <c r="B6906" t="s">
        <v>19</v>
      </c>
      <c r="C6906" t="s">
        <v>25</v>
      </c>
      <c r="D6906" s="40">
        <v>43900</v>
      </c>
      <c r="E6906" s="40">
        <v>44070</v>
      </c>
      <c r="F6906" s="40">
        <v>44086</v>
      </c>
      <c r="G6906" s="40">
        <v>44090</v>
      </c>
      <c r="H6906" t="s">
        <v>21</v>
      </c>
      <c r="I6906">
        <v>1</v>
      </c>
      <c r="J6906">
        <v>4</v>
      </c>
      <c r="K6906">
        <v>356</v>
      </c>
      <c r="L6906">
        <v>34</v>
      </c>
      <c r="M6906">
        <v>8</v>
      </c>
      <c r="N6906">
        <v>0.3</v>
      </c>
      <c r="O6906">
        <v>455.2</v>
      </c>
      <c r="P6906" s="41">
        <v>1058.5999999999999</v>
      </c>
    </row>
    <row r="6907" spans="1:16" x14ac:dyDescent="0.45">
      <c r="A6907" t="s">
        <v>1110</v>
      </c>
      <c r="B6907" t="s">
        <v>19</v>
      </c>
      <c r="C6907" t="s">
        <v>20</v>
      </c>
      <c r="D6907" s="40">
        <v>44000</v>
      </c>
      <c r="E6907" s="40">
        <v>44070</v>
      </c>
      <c r="F6907" s="40">
        <v>44096</v>
      </c>
      <c r="G6907" s="40">
        <v>44100</v>
      </c>
      <c r="H6907" t="s">
        <v>21</v>
      </c>
      <c r="I6907">
        <v>9</v>
      </c>
      <c r="J6907">
        <v>29</v>
      </c>
      <c r="K6907">
        <v>226</v>
      </c>
      <c r="L6907">
        <v>2</v>
      </c>
      <c r="M6907">
        <v>2</v>
      </c>
      <c r="N6907">
        <v>0.15</v>
      </c>
      <c r="O6907" s="41">
        <v>3575.19</v>
      </c>
      <c r="P6907" s="41">
        <v>5674.9</v>
      </c>
    </row>
    <row r="6908" spans="1:16" x14ac:dyDescent="0.45">
      <c r="A6908" t="s">
        <v>1111</v>
      </c>
      <c r="B6908" t="s">
        <v>19</v>
      </c>
      <c r="C6908" t="s">
        <v>41</v>
      </c>
      <c r="D6908" s="40">
        <v>44000</v>
      </c>
      <c r="E6908" s="40">
        <v>44070</v>
      </c>
      <c r="F6908" s="40">
        <v>44093</v>
      </c>
      <c r="G6908" s="40">
        <v>44102</v>
      </c>
      <c r="H6908" t="s">
        <v>21</v>
      </c>
      <c r="I6908">
        <v>1</v>
      </c>
      <c r="J6908">
        <v>36</v>
      </c>
      <c r="K6908">
        <v>80</v>
      </c>
      <c r="L6908">
        <v>34</v>
      </c>
      <c r="M6908">
        <v>1</v>
      </c>
      <c r="N6908">
        <v>0.15</v>
      </c>
      <c r="O6908" s="41">
        <v>1691.42</v>
      </c>
      <c r="P6908" s="41">
        <v>1989.9</v>
      </c>
    </row>
    <row r="6909" spans="1:16" x14ac:dyDescent="0.45">
      <c r="A6909" t="s">
        <v>1112</v>
      </c>
      <c r="B6909" t="s">
        <v>19</v>
      </c>
      <c r="C6909" t="s">
        <v>41</v>
      </c>
      <c r="D6909" s="40">
        <v>44000</v>
      </c>
      <c r="E6909" s="40">
        <v>44070</v>
      </c>
      <c r="F6909" s="40">
        <v>44086</v>
      </c>
      <c r="G6909" s="40">
        <v>44091</v>
      </c>
      <c r="H6909" t="s">
        <v>21</v>
      </c>
      <c r="I6909">
        <v>8</v>
      </c>
      <c r="J6909">
        <v>16</v>
      </c>
      <c r="K6909">
        <v>86</v>
      </c>
      <c r="L6909">
        <v>24</v>
      </c>
      <c r="M6909">
        <v>8</v>
      </c>
      <c r="N6909">
        <v>7.4999999999999997E-2</v>
      </c>
      <c r="O6909">
        <v>93.8</v>
      </c>
      <c r="P6909">
        <v>234.5</v>
      </c>
    </row>
    <row r="6910" spans="1:16" x14ac:dyDescent="0.45">
      <c r="A6910" t="s">
        <v>1108</v>
      </c>
      <c r="B6910" t="s">
        <v>36</v>
      </c>
      <c r="C6910" t="s">
        <v>28</v>
      </c>
      <c r="D6910" s="40">
        <v>43900</v>
      </c>
      <c r="E6910" s="40">
        <v>44070</v>
      </c>
      <c r="F6910" s="40">
        <v>44080</v>
      </c>
      <c r="G6910" s="40">
        <v>44090</v>
      </c>
      <c r="H6910" t="s">
        <v>21</v>
      </c>
      <c r="I6910">
        <v>22</v>
      </c>
      <c r="J6910">
        <v>34</v>
      </c>
      <c r="K6910">
        <v>150</v>
      </c>
      <c r="L6910">
        <v>27</v>
      </c>
      <c r="M6910">
        <v>1</v>
      </c>
      <c r="N6910">
        <v>0.15</v>
      </c>
      <c r="O6910">
        <v>664.64</v>
      </c>
      <c r="P6910" s="41">
        <v>1038.5</v>
      </c>
    </row>
    <row r="6911" spans="1:16" x14ac:dyDescent="0.45">
      <c r="A6911" t="s">
        <v>1113</v>
      </c>
      <c r="B6911" t="s">
        <v>19</v>
      </c>
      <c r="C6911" t="s">
        <v>47</v>
      </c>
      <c r="D6911" s="40">
        <v>44000</v>
      </c>
      <c r="E6911" s="40">
        <v>44070</v>
      </c>
      <c r="F6911" s="40">
        <v>44081</v>
      </c>
      <c r="G6911" s="40">
        <v>44088</v>
      </c>
      <c r="H6911" t="s">
        <v>21</v>
      </c>
      <c r="I6911">
        <v>9</v>
      </c>
      <c r="J6911">
        <v>30</v>
      </c>
      <c r="K6911">
        <v>49</v>
      </c>
      <c r="L6911">
        <v>14</v>
      </c>
      <c r="M6911">
        <v>5</v>
      </c>
      <c r="N6911">
        <v>0.05</v>
      </c>
      <c r="O6911">
        <v>577.80999999999995</v>
      </c>
      <c r="P6911" s="41">
        <v>1031.8</v>
      </c>
    </row>
    <row r="6912" spans="1:16" x14ac:dyDescent="0.45">
      <c r="A6912" t="s">
        <v>1120</v>
      </c>
      <c r="B6912" t="s">
        <v>27</v>
      </c>
      <c r="C6912" t="s">
        <v>28</v>
      </c>
      <c r="D6912" s="40">
        <v>44000</v>
      </c>
      <c r="E6912" s="40">
        <v>44070</v>
      </c>
      <c r="F6912" s="40">
        <v>44074</v>
      </c>
      <c r="G6912" s="40">
        <v>44078</v>
      </c>
      <c r="H6912" t="s">
        <v>21</v>
      </c>
      <c r="I6912">
        <v>13</v>
      </c>
      <c r="J6912">
        <v>23</v>
      </c>
      <c r="K6912">
        <v>151</v>
      </c>
      <c r="L6912">
        <v>33</v>
      </c>
      <c r="M6912">
        <v>7</v>
      </c>
      <c r="N6912">
        <v>0.05</v>
      </c>
      <c r="O6912" s="41">
        <v>1515.41</v>
      </c>
      <c r="P6912" s="41">
        <v>3524.2</v>
      </c>
    </row>
    <row r="6913" spans="1:16" x14ac:dyDescent="0.45">
      <c r="A6913" t="s">
        <v>1114</v>
      </c>
      <c r="B6913" t="s">
        <v>43</v>
      </c>
      <c r="C6913" t="s">
        <v>20</v>
      </c>
      <c r="D6913" s="40">
        <v>43900</v>
      </c>
      <c r="E6913" s="40">
        <v>44070</v>
      </c>
      <c r="F6913" s="40">
        <v>44089</v>
      </c>
      <c r="G6913" s="40">
        <v>44093</v>
      </c>
      <c r="H6913" t="s">
        <v>21</v>
      </c>
      <c r="I6913">
        <v>26</v>
      </c>
      <c r="J6913">
        <v>45</v>
      </c>
      <c r="K6913">
        <v>245</v>
      </c>
      <c r="L6913">
        <v>24</v>
      </c>
      <c r="M6913">
        <v>4</v>
      </c>
      <c r="N6913">
        <v>0.1</v>
      </c>
      <c r="O6913" s="41">
        <v>1069.45</v>
      </c>
      <c r="P6913" s="41">
        <v>2324.9</v>
      </c>
    </row>
    <row r="6914" spans="1:16" x14ac:dyDescent="0.45">
      <c r="A6914" t="s">
        <v>1116</v>
      </c>
      <c r="B6914" t="s">
        <v>27</v>
      </c>
      <c r="C6914" t="s">
        <v>28</v>
      </c>
      <c r="D6914" s="40">
        <v>43900</v>
      </c>
      <c r="E6914" s="40">
        <v>44070</v>
      </c>
      <c r="F6914" s="40">
        <v>44081</v>
      </c>
      <c r="G6914" s="40">
        <v>44089</v>
      </c>
      <c r="H6914" t="s">
        <v>21</v>
      </c>
      <c r="I6914">
        <v>12</v>
      </c>
      <c r="J6914">
        <v>35</v>
      </c>
      <c r="K6914">
        <v>116</v>
      </c>
      <c r="L6914">
        <v>47</v>
      </c>
      <c r="M6914">
        <v>7</v>
      </c>
      <c r="N6914">
        <v>0.05</v>
      </c>
      <c r="O6914">
        <v>368.5</v>
      </c>
      <c r="P6914">
        <v>737</v>
      </c>
    </row>
    <row r="6915" spans="1:16" x14ac:dyDescent="0.45">
      <c r="A6915" t="s">
        <v>1117</v>
      </c>
      <c r="B6915" t="s">
        <v>36</v>
      </c>
      <c r="C6915" t="s">
        <v>47</v>
      </c>
      <c r="D6915" s="40">
        <v>44000</v>
      </c>
      <c r="E6915" s="40">
        <v>44070</v>
      </c>
      <c r="F6915" s="40">
        <v>44096</v>
      </c>
      <c r="G6915" s="40">
        <v>44101</v>
      </c>
      <c r="H6915" t="s">
        <v>21</v>
      </c>
      <c r="I6915">
        <v>24</v>
      </c>
      <c r="J6915">
        <v>23</v>
      </c>
      <c r="K6915">
        <v>26</v>
      </c>
      <c r="L6915">
        <v>1</v>
      </c>
      <c r="M6915">
        <v>8</v>
      </c>
      <c r="N6915">
        <v>0.05</v>
      </c>
      <c r="O6915">
        <v>502.5</v>
      </c>
      <c r="P6915" s="41">
        <v>1005</v>
      </c>
    </row>
    <row r="6916" spans="1:16" x14ac:dyDescent="0.45">
      <c r="A6916" t="s">
        <v>1118</v>
      </c>
      <c r="B6916" t="s">
        <v>27</v>
      </c>
      <c r="C6916" t="s">
        <v>25</v>
      </c>
      <c r="D6916" s="40">
        <v>44000</v>
      </c>
      <c r="E6916" s="40">
        <v>44070</v>
      </c>
      <c r="F6916" s="40">
        <v>44089</v>
      </c>
      <c r="G6916" s="40">
        <v>44096</v>
      </c>
      <c r="H6916" t="s">
        <v>21</v>
      </c>
      <c r="I6916">
        <v>13</v>
      </c>
      <c r="J6916">
        <v>19</v>
      </c>
      <c r="K6916">
        <v>329</v>
      </c>
      <c r="L6916">
        <v>47</v>
      </c>
      <c r="M6916">
        <v>4</v>
      </c>
      <c r="N6916">
        <v>7.4999999999999997E-2</v>
      </c>
      <c r="O6916">
        <v>911.2</v>
      </c>
      <c r="P6916" s="41">
        <v>1139</v>
      </c>
    </row>
    <row r="6917" spans="1:16" x14ac:dyDescent="0.45">
      <c r="A6917" t="s">
        <v>1119</v>
      </c>
      <c r="B6917" t="s">
        <v>19</v>
      </c>
      <c r="C6917" t="s">
        <v>20</v>
      </c>
      <c r="D6917" s="40">
        <v>43900</v>
      </c>
      <c r="E6917" s="40">
        <v>44070</v>
      </c>
      <c r="F6917" s="40">
        <v>44075</v>
      </c>
      <c r="G6917" s="40">
        <v>44080</v>
      </c>
      <c r="H6917" t="s">
        <v>21</v>
      </c>
      <c r="I6917">
        <v>5</v>
      </c>
      <c r="J6917">
        <v>42</v>
      </c>
      <c r="K6917">
        <v>212</v>
      </c>
      <c r="L6917">
        <v>28</v>
      </c>
      <c r="M6917">
        <v>3</v>
      </c>
      <c r="N6917">
        <v>0.1</v>
      </c>
      <c r="O6917">
        <v>813.11</v>
      </c>
      <c r="P6917" s="41">
        <v>1098.8</v>
      </c>
    </row>
    <row r="6918" spans="1:16" x14ac:dyDescent="0.45">
      <c r="A6918" t="s">
        <v>1115</v>
      </c>
      <c r="B6918" t="s">
        <v>43</v>
      </c>
      <c r="C6918" t="s">
        <v>34</v>
      </c>
      <c r="D6918" s="40">
        <v>44000</v>
      </c>
      <c r="E6918" s="40">
        <v>44070</v>
      </c>
      <c r="F6918" s="40">
        <v>44072</v>
      </c>
      <c r="G6918" s="40">
        <v>44075</v>
      </c>
      <c r="H6918" t="s">
        <v>21</v>
      </c>
      <c r="I6918">
        <v>26</v>
      </c>
      <c r="J6918">
        <v>2</v>
      </c>
      <c r="K6918">
        <v>272</v>
      </c>
      <c r="L6918">
        <v>5</v>
      </c>
      <c r="M6918">
        <v>8</v>
      </c>
      <c r="N6918">
        <v>0.2</v>
      </c>
      <c r="O6918" s="41">
        <v>2486.71</v>
      </c>
      <c r="P6918" s="41">
        <v>3825.7</v>
      </c>
    </row>
    <row r="6919" spans="1:16" x14ac:dyDescent="0.45">
      <c r="A6919" t="s">
        <v>1107</v>
      </c>
      <c r="B6919" t="s">
        <v>36</v>
      </c>
      <c r="C6919" t="s">
        <v>20</v>
      </c>
      <c r="D6919" s="40">
        <v>44000</v>
      </c>
      <c r="E6919" s="40">
        <v>44071</v>
      </c>
      <c r="F6919" s="40">
        <v>44094</v>
      </c>
      <c r="G6919" s="40">
        <v>44100</v>
      </c>
      <c r="H6919" t="s">
        <v>21</v>
      </c>
      <c r="I6919">
        <v>21</v>
      </c>
      <c r="J6919">
        <v>12</v>
      </c>
      <c r="K6919">
        <v>211</v>
      </c>
      <c r="L6919">
        <v>38</v>
      </c>
      <c r="M6919">
        <v>6</v>
      </c>
      <c r="N6919">
        <v>0.3</v>
      </c>
      <c r="O6919">
        <v>74.17</v>
      </c>
      <c r="P6919">
        <v>180.9</v>
      </c>
    </row>
    <row r="6920" spans="1:16" x14ac:dyDescent="0.45">
      <c r="A6920" t="s">
        <v>1106</v>
      </c>
      <c r="B6920" t="s">
        <v>43</v>
      </c>
      <c r="C6920" t="s">
        <v>28</v>
      </c>
      <c r="D6920" s="40">
        <v>43900</v>
      </c>
      <c r="E6920" s="40">
        <v>44071</v>
      </c>
      <c r="F6920" s="40">
        <v>44091</v>
      </c>
      <c r="G6920" s="40">
        <v>44095</v>
      </c>
      <c r="H6920" t="s">
        <v>21</v>
      </c>
      <c r="I6920">
        <v>27</v>
      </c>
      <c r="J6920">
        <v>42</v>
      </c>
      <c r="K6920">
        <v>107</v>
      </c>
      <c r="L6920">
        <v>24</v>
      </c>
      <c r="M6920">
        <v>8</v>
      </c>
      <c r="N6920">
        <v>0.05</v>
      </c>
      <c r="O6920">
        <v>578.88</v>
      </c>
      <c r="P6920">
        <v>964.8</v>
      </c>
    </row>
    <row r="6921" spans="1:16" x14ac:dyDescent="0.45">
      <c r="A6921" t="s">
        <v>1105</v>
      </c>
      <c r="B6921" t="s">
        <v>27</v>
      </c>
      <c r="C6921" t="s">
        <v>25</v>
      </c>
      <c r="D6921" s="40">
        <v>44000</v>
      </c>
      <c r="E6921" s="40">
        <v>44071</v>
      </c>
      <c r="F6921" s="40">
        <v>44086</v>
      </c>
      <c r="G6921" s="40">
        <v>44091</v>
      </c>
      <c r="H6921" t="s">
        <v>21</v>
      </c>
      <c r="I6921">
        <v>16</v>
      </c>
      <c r="J6921">
        <v>20</v>
      </c>
      <c r="K6921">
        <v>337</v>
      </c>
      <c r="L6921">
        <v>26</v>
      </c>
      <c r="M6921">
        <v>4</v>
      </c>
      <c r="N6921">
        <v>7.4999999999999997E-2</v>
      </c>
      <c r="O6921" s="41">
        <v>1267.71</v>
      </c>
      <c r="P6921" s="41">
        <v>2485.6999999999998</v>
      </c>
    </row>
    <row r="6922" spans="1:16" x14ac:dyDescent="0.45">
      <c r="A6922" t="s">
        <v>1094</v>
      </c>
      <c r="B6922" t="s">
        <v>27</v>
      </c>
      <c r="C6922" t="s">
        <v>28</v>
      </c>
      <c r="D6922" s="40">
        <v>44000</v>
      </c>
      <c r="E6922" s="40">
        <v>44072</v>
      </c>
      <c r="F6922" s="40">
        <v>44098</v>
      </c>
      <c r="G6922" s="40">
        <v>44102</v>
      </c>
      <c r="H6922" t="s">
        <v>21</v>
      </c>
      <c r="I6922">
        <v>17</v>
      </c>
      <c r="J6922">
        <v>46</v>
      </c>
      <c r="K6922">
        <v>143</v>
      </c>
      <c r="L6922">
        <v>41</v>
      </c>
      <c r="M6922">
        <v>4</v>
      </c>
      <c r="N6922">
        <v>0.05</v>
      </c>
      <c r="O6922">
        <v>141.5</v>
      </c>
      <c r="P6922">
        <v>214.4</v>
      </c>
    </row>
    <row r="6923" spans="1:16" x14ac:dyDescent="0.45">
      <c r="A6923" t="s">
        <v>1095</v>
      </c>
      <c r="B6923" t="s">
        <v>27</v>
      </c>
      <c r="C6923" t="s">
        <v>34</v>
      </c>
      <c r="D6923" s="40">
        <v>43900</v>
      </c>
      <c r="E6923" s="40">
        <v>44072</v>
      </c>
      <c r="F6923" s="40">
        <v>44076</v>
      </c>
      <c r="G6923" s="40">
        <v>44081</v>
      </c>
      <c r="H6923" t="s">
        <v>21</v>
      </c>
      <c r="I6923">
        <v>16</v>
      </c>
      <c r="J6923">
        <v>9</v>
      </c>
      <c r="K6923">
        <v>311</v>
      </c>
      <c r="L6923">
        <v>40</v>
      </c>
      <c r="M6923">
        <v>2</v>
      </c>
      <c r="N6923">
        <v>0.05</v>
      </c>
      <c r="O6923" s="41">
        <v>1556.54</v>
      </c>
      <c r="P6923" s="41">
        <v>2432.1</v>
      </c>
    </row>
    <row r="6924" spans="1:16" x14ac:dyDescent="0.45">
      <c r="A6924" t="s">
        <v>1096</v>
      </c>
      <c r="B6924" t="s">
        <v>27</v>
      </c>
      <c r="C6924" t="s">
        <v>47</v>
      </c>
      <c r="D6924" s="40">
        <v>43900</v>
      </c>
      <c r="E6924" s="40">
        <v>44072</v>
      </c>
      <c r="F6924" s="40">
        <v>44092</v>
      </c>
      <c r="G6924" s="40">
        <v>44102</v>
      </c>
      <c r="H6924" t="s">
        <v>21</v>
      </c>
      <c r="I6924">
        <v>14</v>
      </c>
      <c r="J6924">
        <v>34</v>
      </c>
      <c r="K6924">
        <v>22</v>
      </c>
      <c r="L6924">
        <v>27</v>
      </c>
      <c r="M6924">
        <v>4</v>
      </c>
      <c r="N6924">
        <v>0.05</v>
      </c>
      <c r="O6924">
        <v>626.58000000000004</v>
      </c>
      <c r="P6924" s="41">
        <v>1118.9000000000001</v>
      </c>
    </row>
    <row r="6925" spans="1:16" x14ac:dyDescent="0.45">
      <c r="A6925" t="s">
        <v>1097</v>
      </c>
      <c r="B6925" t="s">
        <v>19</v>
      </c>
      <c r="C6925" t="s">
        <v>47</v>
      </c>
      <c r="D6925" s="40">
        <v>44000</v>
      </c>
      <c r="E6925" s="40">
        <v>44072</v>
      </c>
      <c r="F6925" s="40">
        <v>44075</v>
      </c>
      <c r="G6925" s="40">
        <v>44079</v>
      </c>
      <c r="H6925" t="s">
        <v>21</v>
      </c>
      <c r="I6925">
        <v>8</v>
      </c>
      <c r="J6925">
        <v>13</v>
      </c>
      <c r="K6925">
        <v>41</v>
      </c>
      <c r="L6925">
        <v>4</v>
      </c>
      <c r="M6925">
        <v>3</v>
      </c>
      <c r="N6925">
        <v>0.15</v>
      </c>
      <c r="O6925">
        <v>561.39</v>
      </c>
      <c r="P6925">
        <v>891.1</v>
      </c>
    </row>
    <row r="6926" spans="1:16" x14ac:dyDescent="0.45">
      <c r="A6926" t="s">
        <v>1098</v>
      </c>
      <c r="B6926" t="s">
        <v>27</v>
      </c>
      <c r="C6926" t="s">
        <v>20</v>
      </c>
      <c r="D6926" s="40">
        <v>44000</v>
      </c>
      <c r="E6926" s="40">
        <v>44072</v>
      </c>
      <c r="F6926" s="40">
        <v>44084</v>
      </c>
      <c r="G6926" s="40">
        <v>44094</v>
      </c>
      <c r="H6926" t="s">
        <v>21</v>
      </c>
      <c r="I6926">
        <v>19</v>
      </c>
      <c r="J6926">
        <v>18</v>
      </c>
      <c r="K6926">
        <v>210</v>
      </c>
      <c r="L6926">
        <v>22</v>
      </c>
      <c r="M6926">
        <v>1</v>
      </c>
      <c r="N6926">
        <v>0.1</v>
      </c>
      <c r="O6926" s="41">
        <v>1043.99</v>
      </c>
      <c r="P6926" s="41">
        <v>2485.6999999999998</v>
      </c>
    </row>
    <row r="6927" spans="1:16" x14ac:dyDescent="0.45">
      <c r="A6927" t="s">
        <v>1104</v>
      </c>
      <c r="B6927" t="s">
        <v>19</v>
      </c>
      <c r="C6927" t="s">
        <v>28</v>
      </c>
      <c r="D6927" s="40">
        <v>43900</v>
      </c>
      <c r="E6927" s="40">
        <v>44072</v>
      </c>
      <c r="F6927" s="40">
        <v>44092</v>
      </c>
      <c r="G6927" s="40">
        <v>44096</v>
      </c>
      <c r="H6927" t="s">
        <v>21</v>
      </c>
      <c r="I6927">
        <v>1</v>
      </c>
      <c r="J6927">
        <v>44</v>
      </c>
      <c r="K6927">
        <v>102</v>
      </c>
      <c r="L6927">
        <v>33</v>
      </c>
      <c r="M6927">
        <v>7</v>
      </c>
      <c r="N6927">
        <v>0.05</v>
      </c>
      <c r="O6927">
        <v>692.51</v>
      </c>
      <c r="P6927" s="41">
        <v>1018.4</v>
      </c>
    </row>
    <row r="6928" spans="1:16" x14ac:dyDescent="0.45">
      <c r="A6928" t="s">
        <v>1099</v>
      </c>
      <c r="B6928" t="s">
        <v>19</v>
      </c>
      <c r="C6928" t="s">
        <v>47</v>
      </c>
      <c r="D6928" s="40">
        <v>43900</v>
      </c>
      <c r="E6928" s="40">
        <v>44072</v>
      </c>
      <c r="F6928" s="40">
        <v>44083</v>
      </c>
      <c r="G6928" s="40">
        <v>44088</v>
      </c>
      <c r="H6928" t="s">
        <v>21</v>
      </c>
      <c r="I6928">
        <v>5</v>
      </c>
      <c r="J6928">
        <v>27</v>
      </c>
      <c r="K6928">
        <v>33</v>
      </c>
      <c r="L6928">
        <v>14</v>
      </c>
      <c r="M6928">
        <v>8</v>
      </c>
      <c r="N6928">
        <v>0.05</v>
      </c>
      <c r="O6928" s="41">
        <v>1799.89</v>
      </c>
      <c r="P6928" s="41">
        <v>2465.6</v>
      </c>
    </row>
    <row r="6929" spans="1:16" x14ac:dyDescent="0.45">
      <c r="A6929" t="s">
        <v>1100</v>
      </c>
      <c r="B6929" t="s">
        <v>19</v>
      </c>
      <c r="C6929" t="s">
        <v>28</v>
      </c>
      <c r="D6929" s="40">
        <v>44000</v>
      </c>
      <c r="E6929" s="40">
        <v>44072</v>
      </c>
      <c r="F6929" s="40">
        <v>44085</v>
      </c>
      <c r="G6929" s="40">
        <v>44088</v>
      </c>
      <c r="H6929" t="s">
        <v>21</v>
      </c>
      <c r="I6929">
        <v>6</v>
      </c>
      <c r="J6929">
        <v>44</v>
      </c>
      <c r="K6929">
        <v>112</v>
      </c>
      <c r="L6929">
        <v>14</v>
      </c>
      <c r="M6929">
        <v>3</v>
      </c>
      <c r="N6929">
        <v>0.2</v>
      </c>
      <c r="O6929" s="41">
        <v>3034.83</v>
      </c>
      <c r="P6929" s="41">
        <v>3993.2</v>
      </c>
    </row>
    <row r="6930" spans="1:16" x14ac:dyDescent="0.45">
      <c r="A6930" t="s">
        <v>1101</v>
      </c>
      <c r="B6930" t="s">
        <v>19</v>
      </c>
      <c r="C6930" t="s">
        <v>28</v>
      </c>
      <c r="D6930" s="40">
        <v>44000</v>
      </c>
      <c r="E6930" s="40">
        <v>44072</v>
      </c>
      <c r="F6930" s="40">
        <v>44095</v>
      </c>
      <c r="G6930" s="40">
        <v>44100</v>
      </c>
      <c r="H6930" t="s">
        <v>21</v>
      </c>
      <c r="I6930">
        <v>4</v>
      </c>
      <c r="J6930">
        <v>7</v>
      </c>
      <c r="K6930">
        <v>146</v>
      </c>
      <c r="L6930">
        <v>43</v>
      </c>
      <c r="M6930">
        <v>1</v>
      </c>
      <c r="N6930">
        <v>0.05</v>
      </c>
      <c r="O6930" s="41">
        <v>2247.85</v>
      </c>
      <c r="P6930" s="41">
        <v>3685</v>
      </c>
    </row>
    <row r="6931" spans="1:16" x14ac:dyDescent="0.45">
      <c r="A6931" t="s">
        <v>1102</v>
      </c>
      <c r="B6931" t="s">
        <v>36</v>
      </c>
      <c r="C6931" t="s">
        <v>34</v>
      </c>
      <c r="D6931" s="40">
        <v>43900</v>
      </c>
      <c r="E6931" s="40">
        <v>44072</v>
      </c>
      <c r="F6931" s="40">
        <v>44094</v>
      </c>
      <c r="G6931" s="40">
        <v>44100</v>
      </c>
      <c r="H6931" t="s">
        <v>21</v>
      </c>
      <c r="I6931">
        <v>24</v>
      </c>
      <c r="J6931">
        <v>48</v>
      </c>
      <c r="K6931">
        <v>309</v>
      </c>
      <c r="L6931">
        <v>18</v>
      </c>
      <c r="M6931">
        <v>6</v>
      </c>
      <c r="N6931">
        <v>0.3</v>
      </c>
      <c r="O6931" s="41">
        <v>1919.15</v>
      </c>
      <c r="P6931" s="41">
        <v>2284.6999999999998</v>
      </c>
    </row>
    <row r="6932" spans="1:16" x14ac:dyDescent="0.45">
      <c r="A6932" t="s">
        <v>1103</v>
      </c>
      <c r="B6932" t="s">
        <v>19</v>
      </c>
      <c r="C6932" t="s">
        <v>28</v>
      </c>
      <c r="D6932" s="40">
        <v>44000</v>
      </c>
      <c r="E6932" s="40">
        <v>44072</v>
      </c>
      <c r="F6932" s="40">
        <v>44093</v>
      </c>
      <c r="G6932" s="40">
        <v>44096</v>
      </c>
      <c r="H6932" t="s">
        <v>21</v>
      </c>
      <c r="I6932">
        <v>9</v>
      </c>
      <c r="J6932">
        <v>13</v>
      </c>
      <c r="K6932">
        <v>191</v>
      </c>
      <c r="L6932">
        <v>23</v>
      </c>
      <c r="M6932">
        <v>6</v>
      </c>
      <c r="N6932">
        <v>7.4999999999999997E-2</v>
      </c>
      <c r="O6932" s="41">
        <v>1927.46</v>
      </c>
      <c r="P6932" s="41">
        <v>3323.2</v>
      </c>
    </row>
    <row r="6933" spans="1:16" x14ac:dyDescent="0.45">
      <c r="A6933" t="s">
        <v>1087</v>
      </c>
      <c r="B6933" t="s">
        <v>27</v>
      </c>
      <c r="C6933" t="s">
        <v>34</v>
      </c>
      <c r="D6933" s="40">
        <v>44000</v>
      </c>
      <c r="E6933" s="40">
        <v>44073</v>
      </c>
      <c r="F6933" s="40">
        <v>44084</v>
      </c>
      <c r="G6933" s="40">
        <v>44087</v>
      </c>
      <c r="H6933" t="s">
        <v>21</v>
      </c>
      <c r="I6933">
        <v>13</v>
      </c>
      <c r="J6933">
        <v>4</v>
      </c>
      <c r="K6933">
        <v>328</v>
      </c>
      <c r="L6933">
        <v>17</v>
      </c>
      <c r="M6933">
        <v>3</v>
      </c>
      <c r="N6933">
        <v>0.3</v>
      </c>
      <c r="O6933">
        <v>431.48</v>
      </c>
      <c r="P6933" s="41">
        <v>1078.7</v>
      </c>
    </row>
    <row r="6934" spans="1:16" x14ac:dyDescent="0.45">
      <c r="A6934" t="s">
        <v>1088</v>
      </c>
      <c r="B6934" t="s">
        <v>27</v>
      </c>
      <c r="C6934" t="s">
        <v>28</v>
      </c>
      <c r="D6934" s="40">
        <v>43900</v>
      </c>
      <c r="E6934" s="40">
        <v>44073</v>
      </c>
      <c r="F6934" s="40">
        <v>44101</v>
      </c>
      <c r="G6934" s="40">
        <v>44109</v>
      </c>
      <c r="H6934" t="s">
        <v>21</v>
      </c>
      <c r="I6934">
        <v>20</v>
      </c>
      <c r="J6934">
        <v>38</v>
      </c>
      <c r="K6934">
        <v>88</v>
      </c>
      <c r="L6934">
        <v>46</v>
      </c>
      <c r="M6934">
        <v>5</v>
      </c>
      <c r="N6934">
        <v>7.4999999999999997E-2</v>
      </c>
      <c r="O6934">
        <v>606.22</v>
      </c>
      <c r="P6934" s="41">
        <v>1045.2</v>
      </c>
    </row>
    <row r="6935" spans="1:16" x14ac:dyDescent="0.45">
      <c r="A6935" t="s">
        <v>1089</v>
      </c>
      <c r="B6935" t="s">
        <v>27</v>
      </c>
      <c r="C6935" t="s">
        <v>34</v>
      </c>
      <c r="D6935" s="40">
        <v>43900</v>
      </c>
      <c r="E6935" s="40">
        <v>44073</v>
      </c>
      <c r="F6935" s="40">
        <v>44083</v>
      </c>
      <c r="G6935" s="40">
        <v>44092</v>
      </c>
      <c r="H6935" t="s">
        <v>21</v>
      </c>
      <c r="I6935">
        <v>13</v>
      </c>
      <c r="J6935">
        <v>35</v>
      </c>
      <c r="K6935">
        <v>271</v>
      </c>
      <c r="L6935">
        <v>30</v>
      </c>
      <c r="M6935">
        <v>7</v>
      </c>
      <c r="N6935">
        <v>0.05</v>
      </c>
      <c r="O6935" s="41">
        <v>1931.95</v>
      </c>
      <c r="P6935" s="41">
        <v>2646.5</v>
      </c>
    </row>
    <row r="6936" spans="1:16" x14ac:dyDescent="0.45">
      <c r="A6936" t="s">
        <v>1090</v>
      </c>
      <c r="B6936" t="s">
        <v>27</v>
      </c>
      <c r="C6936" t="s">
        <v>34</v>
      </c>
      <c r="D6936" s="40">
        <v>44000</v>
      </c>
      <c r="E6936" s="40">
        <v>44073</v>
      </c>
      <c r="F6936" s="40">
        <v>44090</v>
      </c>
      <c r="G6936" s="40">
        <v>44097</v>
      </c>
      <c r="H6936" t="s">
        <v>21</v>
      </c>
      <c r="I6936">
        <v>19</v>
      </c>
      <c r="J6936">
        <v>27</v>
      </c>
      <c r="K6936">
        <v>300</v>
      </c>
      <c r="L6936">
        <v>28</v>
      </c>
      <c r="M6936">
        <v>1</v>
      </c>
      <c r="N6936">
        <v>0.2</v>
      </c>
      <c r="O6936" s="41">
        <v>1786.62</v>
      </c>
      <c r="P6936" s="41">
        <v>2666.6</v>
      </c>
    </row>
    <row r="6937" spans="1:16" x14ac:dyDescent="0.45">
      <c r="A6937" t="s">
        <v>1093</v>
      </c>
      <c r="B6937" t="s">
        <v>36</v>
      </c>
      <c r="C6937" t="s">
        <v>28</v>
      </c>
      <c r="D6937" s="40">
        <v>44000</v>
      </c>
      <c r="E6937" s="40">
        <v>44073</v>
      </c>
      <c r="F6937" s="40">
        <v>44083</v>
      </c>
      <c r="G6937" s="40">
        <v>44093</v>
      </c>
      <c r="H6937" t="s">
        <v>21</v>
      </c>
      <c r="I6937">
        <v>21</v>
      </c>
      <c r="J6937">
        <v>1</v>
      </c>
      <c r="K6937">
        <v>106</v>
      </c>
      <c r="L6937">
        <v>25</v>
      </c>
      <c r="M6937">
        <v>1</v>
      </c>
      <c r="N6937">
        <v>0.3</v>
      </c>
      <c r="O6937">
        <v>831.34</v>
      </c>
      <c r="P6937" s="41">
        <v>1889.4</v>
      </c>
    </row>
    <row r="6938" spans="1:16" x14ac:dyDescent="0.45">
      <c r="A6938" t="s">
        <v>1091</v>
      </c>
      <c r="B6938" t="s">
        <v>19</v>
      </c>
      <c r="C6938" t="s">
        <v>28</v>
      </c>
      <c r="D6938" s="40">
        <v>44000</v>
      </c>
      <c r="E6938" s="40">
        <v>44073</v>
      </c>
      <c r="F6938" s="40">
        <v>44087</v>
      </c>
      <c r="G6938" s="40">
        <v>44096</v>
      </c>
      <c r="H6938" t="s">
        <v>21</v>
      </c>
      <c r="I6938">
        <v>1</v>
      </c>
      <c r="J6938">
        <v>41</v>
      </c>
      <c r="K6938">
        <v>158</v>
      </c>
      <c r="L6938">
        <v>13</v>
      </c>
      <c r="M6938">
        <v>3</v>
      </c>
      <c r="N6938">
        <v>0.1</v>
      </c>
      <c r="O6938" s="41">
        <v>1296.05</v>
      </c>
      <c r="P6938" s="41">
        <v>2492.4</v>
      </c>
    </row>
    <row r="6939" spans="1:16" x14ac:dyDescent="0.45">
      <c r="A6939" t="s">
        <v>1092</v>
      </c>
      <c r="B6939" t="s">
        <v>27</v>
      </c>
      <c r="C6939" t="s">
        <v>28</v>
      </c>
      <c r="D6939" s="40">
        <v>44000</v>
      </c>
      <c r="E6939" s="40">
        <v>44073</v>
      </c>
      <c r="F6939" s="40">
        <v>44084</v>
      </c>
      <c r="G6939" s="40">
        <v>44089</v>
      </c>
      <c r="H6939" t="s">
        <v>21</v>
      </c>
      <c r="I6939">
        <v>15</v>
      </c>
      <c r="J6939">
        <v>5</v>
      </c>
      <c r="K6939">
        <v>102</v>
      </c>
      <c r="L6939">
        <v>31</v>
      </c>
      <c r="M6939">
        <v>8</v>
      </c>
      <c r="N6939">
        <v>0.05</v>
      </c>
      <c r="O6939">
        <v>896.19</v>
      </c>
      <c r="P6939" s="41">
        <v>1179.2</v>
      </c>
    </row>
    <row r="6940" spans="1:16" x14ac:dyDescent="0.45">
      <c r="A6940" t="s">
        <v>1075</v>
      </c>
      <c r="B6940" t="s">
        <v>43</v>
      </c>
      <c r="C6940" t="s">
        <v>47</v>
      </c>
      <c r="D6940" s="40">
        <v>44000</v>
      </c>
      <c r="E6940" s="40">
        <v>44074</v>
      </c>
      <c r="F6940" s="40">
        <v>44102</v>
      </c>
      <c r="G6940" s="40">
        <v>44111</v>
      </c>
      <c r="H6940" t="s">
        <v>21</v>
      </c>
      <c r="I6940">
        <v>26</v>
      </c>
      <c r="J6940">
        <v>48</v>
      </c>
      <c r="K6940">
        <v>40</v>
      </c>
      <c r="L6940">
        <v>47</v>
      </c>
      <c r="M6940">
        <v>6</v>
      </c>
      <c r="N6940">
        <v>0.05</v>
      </c>
      <c r="O6940" s="41">
        <v>1530.01</v>
      </c>
      <c r="P6940" s="41">
        <v>2318.1999999999998</v>
      </c>
    </row>
    <row r="6941" spans="1:16" x14ac:dyDescent="0.45">
      <c r="A6941" t="s">
        <v>1076</v>
      </c>
      <c r="B6941" t="s">
        <v>19</v>
      </c>
      <c r="C6941" t="s">
        <v>25</v>
      </c>
      <c r="D6941" s="40">
        <v>43900</v>
      </c>
      <c r="E6941" s="40">
        <v>44074</v>
      </c>
      <c r="F6941" s="40">
        <v>44082</v>
      </c>
      <c r="G6941" s="40">
        <v>44089</v>
      </c>
      <c r="H6941" t="s">
        <v>21</v>
      </c>
      <c r="I6941">
        <v>6</v>
      </c>
      <c r="J6941">
        <v>15</v>
      </c>
      <c r="K6941">
        <v>341</v>
      </c>
      <c r="L6941">
        <v>11</v>
      </c>
      <c r="M6941">
        <v>4</v>
      </c>
      <c r="N6941">
        <v>7.4999999999999997E-2</v>
      </c>
      <c r="O6941" s="41">
        <v>2831.76</v>
      </c>
      <c r="P6941" s="41">
        <v>3584.5</v>
      </c>
    </row>
    <row r="6942" spans="1:16" x14ac:dyDescent="0.45">
      <c r="A6942" t="s">
        <v>1077</v>
      </c>
      <c r="B6942" t="s">
        <v>19</v>
      </c>
      <c r="C6942" t="s">
        <v>41</v>
      </c>
      <c r="D6942" s="40">
        <v>44000</v>
      </c>
      <c r="E6942" s="40">
        <v>44074</v>
      </c>
      <c r="F6942" s="40">
        <v>44095</v>
      </c>
      <c r="G6942" s="40">
        <v>44096</v>
      </c>
      <c r="H6942" t="s">
        <v>21</v>
      </c>
      <c r="I6942">
        <v>7</v>
      </c>
      <c r="J6942">
        <v>30</v>
      </c>
      <c r="K6942">
        <v>80</v>
      </c>
      <c r="L6942">
        <v>35</v>
      </c>
      <c r="M6942">
        <v>4</v>
      </c>
      <c r="N6942">
        <v>0.05</v>
      </c>
      <c r="O6942" s="41">
        <v>1879.95</v>
      </c>
      <c r="P6942" s="41">
        <v>3999.9</v>
      </c>
    </row>
    <row r="6943" spans="1:16" x14ac:dyDescent="0.45">
      <c r="A6943" t="s">
        <v>1080</v>
      </c>
      <c r="B6943" t="s">
        <v>19</v>
      </c>
      <c r="C6943" t="s">
        <v>47</v>
      </c>
      <c r="D6943" s="40">
        <v>44000</v>
      </c>
      <c r="E6943" s="40">
        <v>44074</v>
      </c>
      <c r="F6943" s="40">
        <v>44076</v>
      </c>
      <c r="G6943" s="40">
        <v>44084</v>
      </c>
      <c r="H6943" t="s">
        <v>21</v>
      </c>
      <c r="I6943">
        <v>1</v>
      </c>
      <c r="J6943">
        <v>5</v>
      </c>
      <c r="K6943">
        <v>11</v>
      </c>
      <c r="L6943">
        <v>36</v>
      </c>
      <c r="M6943">
        <v>1</v>
      </c>
      <c r="N6943">
        <v>7.4999999999999997E-2</v>
      </c>
      <c r="O6943" s="41">
        <v>1677.14</v>
      </c>
      <c r="P6943" s="41">
        <v>1996.6</v>
      </c>
    </row>
    <row r="6944" spans="1:16" x14ac:dyDescent="0.45">
      <c r="A6944" t="s">
        <v>1078</v>
      </c>
      <c r="B6944" t="s">
        <v>19</v>
      </c>
      <c r="C6944" t="s">
        <v>34</v>
      </c>
      <c r="D6944" s="40">
        <v>44000</v>
      </c>
      <c r="E6944" s="40">
        <v>44074</v>
      </c>
      <c r="F6944" s="40">
        <v>44090</v>
      </c>
      <c r="G6944" s="40">
        <v>44094</v>
      </c>
      <c r="H6944" t="s">
        <v>21</v>
      </c>
      <c r="I6944">
        <v>3</v>
      </c>
      <c r="J6944">
        <v>7</v>
      </c>
      <c r="K6944">
        <v>276</v>
      </c>
      <c r="L6944">
        <v>22</v>
      </c>
      <c r="M6944">
        <v>6</v>
      </c>
      <c r="N6944">
        <v>0.1</v>
      </c>
      <c r="O6944">
        <v>826.58</v>
      </c>
      <c r="P6944" s="41">
        <v>1132.3</v>
      </c>
    </row>
    <row r="6945" spans="1:16" x14ac:dyDescent="0.45">
      <c r="A6945" t="s">
        <v>1079</v>
      </c>
      <c r="B6945" t="s">
        <v>36</v>
      </c>
      <c r="C6945" t="s">
        <v>28</v>
      </c>
      <c r="D6945" s="40">
        <v>44000</v>
      </c>
      <c r="E6945" s="40">
        <v>44074</v>
      </c>
      <c r="F6945" s="40">
        <v>44095</v>
      </c>
      <c r="G6945" s="40">
        <v>44100</v>
      </c>
      <c r="H6945" t="s">
        <v>21</v>
      </c>
      <c r="I6945">
        <v>21</v>
      </c>
      <c r="J6945">
        <v>18</v>
      </c>
      <c r="K6945">
        <v>201</v>
      </c>
      <c r="L6945">
        <v>31</v>
      </c>
      <c r="M6945">
        <v>1</v>
      </c>
      <c r="N6945">
        <v>0.05</v>
      </c>
      <c r="O6945" s="41">
        <v>1413.43</v>
      </c>
      <c r="P6945" s="41">
        <v>1963.1</v>
      </c>
    </row>
    <row r="6946" spans="1:16" x14ac:dyDescent="0.45">
      <c r="A6946" t="s">
        <v>1086</v>
      </c>
      <c r="B6946" t="s">
        <v>36</v>
      </c>
      <c r="C6946" t="s">
        <v>25</v>
      </c>
      <c r="D6946" s="40">
        <v>44000</v>
      </c>
      <c r="E6946" s="40">
        <v>44074</v>
      </c>
      <c r="F6946" s="40">
        <v>44080</v>
      </c>
      <c r="G6946" s="40">
        <v>44090</v>
      </c>
      <c r="H6946" t="s">
        <v>21</v>
      </c>
      <c r="I6946">
        <v>22</v>
      </c>
      <c r="J6946">
        <v>44</v>
      </c>
      <c r="K6946">
        <v>356</v>
      </c>
      <c r="L6946">
        <v>8</v>
      </c>
      <c r="M6946">
        <v>4</v>
      </c>
      <c r="N6946">
        <v>0.1</v>
      </c>
      <c r="O6946" s="41">
        <v>1611.69</v>
      </c>
      <c r="P6946" s="41">
        <v>1896.1</v>
      </c>
    </row>
    <row r="6947" spans="1:16" x14ac:dyDescent="0.45">
      <c r="A6947" t="s">
        <v>1081</v>
      </c>
      <c r="B6947" t="s">
        <v>19</v>
      </c>
      <c r="C6947" t="s">
        <v>41</v>
      </c>
      <c r="D6947" s="40">
        <v>44000</v>
      </c>
      <c r="E6947" s="40">
        <v>44074</v>
      </c>
      <c r="F6947" s="40">
        <v>44090</v>
      </c>
      <c r="G6947" s="40">
        <v>44099</v>
      </c>
      <c r="H6947" t="s">
        <v>21</v>
      </c>
      <c r="I6947">
        <v>9</v>
      </c>
      <c r="J6947">
        <v>11</v>
      </c>
      <c r="K6947">
        <v>76</v>
      </c>
      <c r="L6947">
        <v>27</v>
      </c>
      <c r="M6947">
        <v>3</v>
      </c>
      <c r="N6947">
        <v>0.15</v>
      </c>
      <c r="O6947">
        <v>538.67999999999995</v>
      </c>
      <c r="P6947">
        <v>804</v>
      </c>
    </row>
    <row r="6948" spans="1:16" x14ac:dyDescent="0.45">
      <c r="A6948" t="s">
        <v>1083</v>
      </c>
      <c r="B6948" t="s">
        <v>27</v>
      </c>
      <c r="C6948" t="s">
        <v>41</v>
      </c>
      <c r="D6948" s="40">
        <v>43900</v>
      </c>
      <c r="E6948" s="40">
        <v>44074</v>
      </c>
      <c r="F6948" s="40">
        <v>44080</v>
      </c>
      <c r="G6948" s="40">
        <v>44089</v>
      </c>
      <c r="H6948" t="s">
        <v>21</v>
      </c>
      <c r="I6948">
        <v>19</v>
      </c>
      <c r="J6948">
        <v>11</v>
      </c>
      <c r="K6948">
        <v>63</v>
      </c>
      <c r="L6948">
        <v>1</v>
      </c>
      <c r="M6948">
        <v>1</v>
      </c>
      <c r="N6948">
        <v>0.1</v>
      </c>
      <c r="O6948">
        <v>128.91</v>
      </c>
      <c r="P6948">
        <v>174.2</v>
      </c>
    </row>
    <row r="6949" spans="1:16" x14ac:dyDescent="0.45">
      <c r="A6949" t="s">
        <v>1084</v>
      </c>
      <c r="B6949" t="s">
        <v>43</v>
      </c>
      <c r="C6949" t="s">
        <v>20</v>
      </c>
      <c r="D6949" s="40">
        <v>43900</v>
      </c>
      <c r="E6949" s="40">
        <v>44074</v>
      </c>
      <c r="F6949" s="40">
        <v>44091</v>
      </c>
      <c r="G6949" s="40">
        <v>44101</v>
      </c>
      <c r="H6949" t="s">
        <v>21</v>
      </c>
      <c r="I6949">
        <v>28</v>
      </c>
      <c r="J6949">
        <v>4</v>
      </c>
      <c r="K6949">
        <v>251</v>
      </c>
      <c r="L6949">
        <v>18</v>
      </c>
      <c r="M6949">
        <v>8</v>
      </c>
      <c r="N6949">
        <v>0.05</v>
      </c>
      <c r="O6949" s="41">
        <v>1688.27</v>
      </c>
      <c r="P6949" s="41">
        <v>3926.2</v>
      </c>
    </row>
    <row r="6950" spans="1:16" x14ac:dyDescent="0.45">
      <c r="A6950" t="s">
        <v>1085</v>
      </c>
      <c r="B6950" t="s">
        <v>19</v>
      </c>
      <c r="C6950" t="s">
        <v>20</v>
      </c>
      <c r="D6950" s="40">
        <v>44000</v>
      </c>
      <c r="E6950" s="40">
        <v>44074</v>
      </c>
      <c r="F6950" s="40">
        <v>44081</v>
      </c>
      <c r="G6950" s="40">
        <v>44090</v>
      </c>
      <c r="H6950" t="s">
        <v>21</v>
      </c>
      <c r="I6950">
        <v>11</v>
      </c>
      <c r="J6950">
        <v>1</v>
      </c>
      <c r="K6950">
        <v>229</v>
      </c>
      <c r="L6950">
        <v>9</v>
      </c>
      <c r="M6950">
        <v>2</v>
      </c>
      <c r="N6950">
        <v>0.1</v>
      </c>
      <c r="O6950">
        <v>141.1</v>
      </c>
      <c r="P6950">
        <v>180.9</v>
      </c>
    </row>
    <row r="6951" spans="1:16" x14ac:dyDescent="0.45">
      <c r="A6951" t="s">
        <v>1082</v>
      </c>
      <c r="B6951" t="s">
        <v>36</v>
      </c>
      <c r="C6951" t="s">
        <v>28</v>
      </c>
      <c r="D6951" s="40">
        <v>43900</v>
      </c>
      <c r="E6951" s="40">
        <v>44074</v>
      </c>
      <c r="F6951" s="40">
        <v>44082</v>
      </c>
      <c r="G6951" s="40">
        <v>44085</v>
      </c>
      <c r="H6951" t="s">
        <v>21</v>
      </c>
      <c r="I6951">
        <v>23</v>
      </c>
      <c r="J6951">
        <v>8</v>
      </c>
      <c r="K6951">
        <v>114</v>
      </c>
      <c r="L6951">
        <v>13</v>
      </c>
      <c r="M6951">
        <v>1</v>
      </c>
      <c r="N6951">
        <v>0.1</v>
      </c>
      <c r="O6951">
        <v>152.76</v>
      </c>
      <c r="P6951">
        <v>254.6</v>
      </c>
    </row>
    <row r="6952" spans="1:16" x14ac:dyDescent="0.45">
      <c r="A6952" t="s">
        <v>1074</v>
      </c>
      <c r="B6952" t="s">
        <v>27</v>
      </c>
      <c r="C6952" t="s">
        <v>25</v>
      </c>
      <c r="D6952" s="40">
        <v>44000</v>
      </c>
      <c r="E6952" s="40">
        <v>44075</v>
      </c>
      <c r="F6952" s="40">
        <v>44091</v>
      </c>
      <c r="G6952" s="40">
        <v>44098</v>
      </c>
      <c r="H6952" t="s">
        <v>21</v>
      </c>
      <c r="I6952">
        <v>17</v>
      </c>
      <c r="J6952">
        <v>28</v>
      </c>
      <c r="K6952">
        <v>342</v>
      </c>
      <c r="L6952">
        <v>41</v>
      </c>
      <c r="M6952">
        <v>4</v>
      </c>
      <c r="N6952">
        <v>0.15</v>
      </c>
      <c r="O6952">
        <v>566.15</v>
      </c>
      <c r="P6952" s="41">
        <v>1132.3</v>
      </c>
    </row>
    <row r="6953" spans="1:16" x14ac:dyDescent="0.45">
      <c r="A6953" t="s">
        <v>1073</v>
      </c>
      <c r="B6953" t="s">
        <v>19</v>
      </c>
      <c r="C6953" t="s">
        <v>28</v>
      </c>
      <c r="D6953" s="40">
        <v>44000</v>
      </c>
      <c r="E6953" s="40">
        <v>44075</v>
      </c>
      <c r="F6953" s="40">
        <v>44096</v>
      </c>
      <c r="G6953" s="40">
        <v>44097</v>
      </c>
      <c r="H6953" t="s">
        <v>21</v>
      </c>
      <c r="I6953">
        <v>4</v>
      </c>
      <c r="J6953">
        <v>37</v>
      </c>
      <c r="K6953">
        <v>168</v>
      </c>
      <c r="L6953">
        <v>13</v>
      </c>
      <c r="M6953">
        <v>6</v>
      </c>
      <c r="N6953">
        <v>0.1</v>
      </c>
      <c r="O6953">
        <v>166.29</v>
      </c>
      <c r="P6953">
        <v>227.8</v>
      </c>
    </row>
    <row r="6954" spans="1:16" x14ac:dyDescent="0.45">
      <c r="A6954" t="s">
        <v>1072</v>
      </c>
      <c r="B6954" t="s">
        <v>19</v>
      </c>
      <c r="C6954" t="s">
        <v>28</v>
      </c>
      <c r="D6954" s="40">
        <v>43900</v>
      </c>
      <c r="E6954" s="40">
        <v>44075</v>
      </c>
      <c r="F6954" s="40">
        <v>44077</v>
      </c>
      <c r="G6954" s="40">
        <v>44081</v>
      </c>
      <c r="H6954" t="s">
        <v>21</v>
      </c>
      <c r="I6954">
        <v>7</v>
      </c>
      <c r="J6954">
        <v>13</v>
      </c>
      <c r="K6954">
        <v>144</v>
      </c>
      <c r="L6954">
        <v>18</v>
      </c>
      <c r="M6954">
        <v>4</v>
      </c>
      <c r="N6954">
        <v>0.2</v>
      </c>
      <c r="O6954" s="41">
        <v>1422.34</v>
      </c>
      <c r="P6954" s="41">
        <v>2003.3</v>
      </c>
    </row>
    <row r="6955" spans="1:16" x14ac:dyDescent="0.45">
      <c r="A6955" t="s">
        <v>1071</v>
      </c>
      <c r="B6955" t="s">
        <v>19</v>
      </c>
      <c r="C6955" t="s">
        <v>47</v>
      </c>
      <c r="D6955" s="40">
        <v>44000</v>
      </c>
      <c r="E6955" s="40">
        <v>44075</v>
      </c>
      <c r="F6955" s="40">
        <v>44099</v>
      </c>
      <c r="G6955" s="40">
        <v>44102</v>
      </c>
      <c r="H6955" t="s">
        <v>21</v>
      </c>
      <c r="I6955">
        <v>10</v>
      </c>
      <c r="J6955">
        <v>48</v>
      </c>
      <c r="K6955">
        <v>4</v>
      </c>
      <c r="L6955">
        <v>11</v>
      </c>
      <c r="M6955">
        <v>1</v>
      </c>
      <c r="N6955">
        <v>0.1</v>
      </c>
      <c r="O6955" s="41">
        <v>1818.65</v>
      </c>
      <c r="P6955" s="41">
        <v>2525.9</v>
      </c>
    </row>
    <row r="6956" spans="1:16" x14ac:dyDescent="0.45">
      <c r="A6956" t="s">
        <v>1070</v>
      </c>
      <c r="B6956" t="s">
        <v>36</v>
      </c>
      <c r="C6956" t="s">
        <v>47</v>
      </c>
      <c r="D6956" s="40">
        <v>44000</v>
      </c>
      <c r="E6956" s="40">
        <v>44075</v>
      </c>
      <c r="F6956" s="40">
        <v>44088</v>
      </c>
      <c r="G6956" s="40">
        <v>44093</v>
      </c>
      <c r="H6956" t="s">
        <v>21</v>
      </c>
      <c r="I6956">
        <v>21</v>
      </c>
      <c r="J6956">
        <v>34</v>
      </c>
      <c r="K6956">
        <v>26</v>
      </c>
      <c r="L6956">
        <v>33</v>
      </c>
      <c r="M6956">
        <v>5</v>
      </c>
      <c r="N6956">
        <v>7.4999999999999997E-2</v>
      </c>
      <c r="O6956" s="41">
        <v>2178.1</v>
      </c>
      <c r="P6956" s="41">
        <v>3691.7</v>
      </c>
    </row>
    <row r="6957" spans="1:16" x14ac:dyDescent="0.45">
      <c r="A6957" t="s">
        <v>1069</v>
      </c>
      <c r="B6957" t="s">
        <v>36</v>
      </c>
      <c r="C6957" t="s">
        <v>20</v>
      </c>
      <c r="D6957" s="40">
        <v>43900</v>
      </c>
      <c r="E6957" s="40">
        <v>44075</v>
      </c>
      <c r="F6957" s="40">
        <v>44096</v>
      </c>
      <c r="G6957" s="40">
        <v>44103</v>
      </c>
      <c r="H6957" t="s">
        <v>21</v>
      </c>
      <c r="I6957">
        <v>20</v>
      </c>
      <c r="J6957">
        <v>5</v>
      </c>
      <c r="K6957">
        <v>209</v>
      </c>
      <c r="L6957">
        <v>41</v>
      </c>
      <c r="M6957">
        <v>2</v>
      </c>
      <c r="N6957">
        <v>0.1</v>
      </c>
      <c r="O6957" s="41">
        <v>1145.3699999999999</v>
      </c>
      <c r="P6957" s="41">
        <v>1762.1</v>
      </c>
    </row>
    <row r="6958" spans="1:16" x14ac:dyDescent="0.45">
      <c r="A6958" t="s">
        <v>1063</v>
      </c>
      <c r="B6958" t="s">
        <v>36</v>
      </c>
      <c r="C6958" t="s">
        <v>34</v>
      </c>
      <c r="D6958" s="40">
        <v>44000</v>
      </c>
      <c r="E6958" s="40">
        <v>44076</v>
      </c>
      <c r="F6958" s="40">
        <v>44090</v>
      </c>
      <c r="G6958" s="40">
        <v>44100</v>
      </c>
      <c r="H6958" t="s">
        <v>21</v>
      </c>
      <c r="I6958">
        <v>21</v>
      </c>
      <c r="J6958">
        <v>20</v>
      </c>
      <c r="K6958">
        <v>261</v>
      </c>
      <c r="L6958">
        <v>29</v>
      </c>
      <c r="M6958">
        <v>8</v>
      </c>
      <c r="N6958">
        <v>0.2</v>
      </c>
      <c r="O6958">
        <v>436.64</v>
      </c>
      <c r="P6958">
        <v>891.1</v>
      </c>
    </row>
    <row r="6959" spans="1:16" x14ac:dyDescent="0.45">
      <c r="A6959" t="s">
        <v>1064</v>
      </c>
      <c r="B6959" t="s">
        <v>27</v>
      </c>
      <c r="C6959" t="s">
        <v>28</v>
      </c>
      <c r="D6959" s="40">
        <v>44000</v>
      </c>
      <c r="E6959" s="40">
        <v>44076</v>
      </c>
      <c r="F6959" s="40">
        <v>44095</v>
      </c>
      <c r="G6959" s="40">
        <v>44105</v>
      </c>
      <c r="H6959" t="s">
        <v>21</v>
      </c>
      <c r="I6959">
        <v>16</v>
      </c>
      <c r="J6959">
        <v>10</v>
      </c>
      <c r="K6959">
        <v>112</v>
      </c>
      <c r="L6959">
        <v>39</v>
      </c>
      <c r="M6959">
        <v>2</v>
      </c>
      <c r="N6959">
        <v>0.1</v>
      </c>
      <c r="O6959">
        <v>567.49</v>
      </c>
      <c r="P6959" s="41">
        <v>1031.8</v>
      </c>
    </row>
    <row r="6960" spans="1:16" x14ac:dyDescent="0.45">
      <c r="A6960" t="s">
        <v>1065</v>
      </c>
      <c r="B6960" t="s">
        <v>27</v>
      </c>
      <c r="C6960" t="s">
        <v>20</v>
      </c>
      <c r="D6960" s="40">
        <v>43900</v>
      </c>
      <c r="E6960" s="40">
        <v>44076</v>
      </c>
      <c r="F6960" s="40">
        <v>44102</v>
      </c>
      <c r="G6960" s="40">
        <v>44109</v>
      </c>
      <c r="H6960" t="s">
        <v>21</v>
      </c>
      <c r="I6960">
        <v>14</v>
      </c>
      <c r="J6960">
        <v>21</v>
      </c>
      <c r="K6960">
        <v>245</v>
      </c>
      <c r="L6960">
        <v>10</v>
      </c>
      <c r="M6960">
        <v>2</v>
      </c>
      <c r="N6960">
        <v>0.4</v>
      </c>
      <c r="O6960">
        <v>495.73</v>
      </c>
      <c r="P6960" s="41">
        <v>1011.7</v>
      </c>
    </row>
    <row r="6961" spans="1:16" x14ac:dyDescent="0.45">
      <c r="A6961" t="s">
        <v>1066</v>
      </c>
      <c r="B6961" t="s">
        <v>27</v>
      </c>
      <c r="C6961" t="s">
        <v>20</v>
      </c>
      <c r="D6961" s="40">
        <v>44000</v>
      </c>
      <c r="E6961" s="40">
        <v>44076</v>
      </c>
      <c r="F6961" s="40">
        <v>44103</v>
      </c>
      <c r="G6961" s="40">
        <v>44104</v>
      </c>
      <c r="H6961" t="s">
        <v>21</v>
      </c>
      <c r="I6961">
        <v>17</v>
      </c>
      <c r="J6961">
        <v>42</v>
      </c>
      <c r="K6961">
        <v>217</v>
      </c>
      <c r="L6961">
        <v>28</v>
      </c>
      <c r="M6961">
        <v>8</v>
      </c>
      <c r="N6961">
        <v>7.4999999999999997E-2</v>
      </c>
      <c r="O6961">
        <v>481.86</v>
      </c>
      <c r="P6961">
        <v>777.2</v>
      </c>
    </row>
    <row r="6962" spans="1:16" x14ac:dyDescent="0.45">
      <c r="A6962" t="s">
        <v>1067</v>
      </c>
      <c r="B6962" t="s">
        <v>43</v>
      </c>
      <c r="C6962" t="s">
        <v>28</v>
      </c>
      <c r="D6962" s="40">
        <v>44000</v>
      </c>
      <c r="E6962" s="40">
        <v>44076</v>
      </c>
      <c r="F6962" s="40">
        <v>44080</v>
      </c>
      <c r="G6962" s="40">
        <v>44087</v>
      </c>
      <c r="H6962" t="s">
        <v>21</v>
      </c>
      <c r="I6962">
        <v>26</v>
      </c>
      <c r="J6962">
        <v>23</v>
      </c>
      <c r="K6962">
        <v>168</v>
      </c>
      <c r="L6962">
        <v>36</v>
      </c>
      <c r="M6962">
        <v>6</v>
      </c>
      <c r="N6962">
        <v>0.1</v>
      </c>
      <c r="O6962" s="41">
        <v>2209.66</v>
      </c>
      <c r="P6962" s="41">
        <v>2599.6</v>
      </c>
    </row>
    <row r="6963" spans="1:16" x14ac:dyDescent="0.45">
      <c r="A6963" t="s">
        <v>1068</v>
      </c>
      <c r="B6963" t="s">
        <v>27</v>
      </c>
      <c r="C6963" t="s">
        <v>34</v>
      </c>
      <c r="D6963" s="40">
        <v>43900</v>
      </c>
      <c r="E6963" s="40">
        <v>44076</v>
      </c>
      <c r="F6963" s="40">
        <v>44081</v>
      </c>
      <c r="G6963" s="40">
        <v>44090</v>
      </c>
      <c r="H6963" t="s">
        <v>21</v>
      </c>
      <c r="I6963">
        <v>17</v>
      </c>
      <c r="J6963">
        <v>22</v>
      </c>
      <c r="K6963">
        <v>327</v>
      </c>
      <c r="L6963">
        <v>24</v>
      </c>
      <c r="M6963">
        <v>2</v>
      </c>
      <c r="N6963">
        <v>7.4999999999999997E-2</v>
      </c>
      <c r="O6963" s="41">
        <v>4205.1899999999996</v>
      </c>
      <c r="P6963" s="41">
        <v>5922.8</v>
      </c>
    </row>
    <row r="6964" spans="1:16" x14ac:dyDescent="0.45">
      <c r="A6964" t="s">
        <v>1062</v>
      </c>
      <c r="B6964" t="s">
        <v>27</v>
      </c>
      <c r="C6964" t="s">
        <v>20</v>
      </c>
      <c r="D6964" s="40">
        <v>44000</v>
      </c>
      <c r="E6964" s="40">
        <v>44077</v>
      </c>
      <c r="F6964" s="40">
        <v>44100</v>
      </c>
      <c r="G6964" s="40">
        <v>44104</v>
      </c>
      <c r="H6964" t="s">
        <v>21</v>
      </c>
      <c r="I6964">
        <v>18</v>
      </c>
      <c r="J6964">
        <v>27</v>
      </c>
      <c r="K6964">
        <v>251</v>
      </c>
      <c r="L6964">
        <v>42</v>
      </c>
      <c r="M6964">
        <v>5</v>
      </c>
      <c r="N6964">
        <v>0.4</v>
      </c>
      <c r="O6964">
        <v>423.98</v>
      </c>
      <c r="P6964">
        <v>757.1</v>
      </c>
    </row>
    <row r="6965" spans="1:16" x14ac:dyDescent="0.45">
      <c r="A6965" t="s">
        <v>1061</v>
      </c>
      <c r="B6965" t="s">
        <v>27</v>
      </c>
      <c r="C6965" t="s">
        <v>28</v>
      </c>
      <c r="D6965" s="40">
        <v>44000</v>
      </c>
      <c r="E6965" s="40">
        <v>44077</v>
      </c>
      <c r="F6965" s="40">
        <v>44079</v>
      </c>
      <c r="G6965" s="40">
        <v>44081</v>
      </c>
      <c r="H6965" t="s">
        <v>21</v>
      </c>
      <c r="I6965">
        <v>12</v>
      </c>
      <c r="J6965">
        <v>7</v>
      </c>
      <c r="K6965">
        <v>167</v>
      </c>
      <c r="L6965">
        <v>32</v>
      </c>
      <c r="M6965">
        <v>2</v>
      </c>
      <c r="N6965">
        <v>7.4999999999999997E-2</v>
      </c>
      <c r="O6965" s="41">
        <v>2075.73</v>
      </c>
      <c r="P6965" s="41">
        <v>3008.3</v>
      </c>
    </row>
    <row r="6966" spans="1:16" x14ac:dyDescent="0.45">
      <c r="A6966" t="s">
        <v>1060</v>
      </c>
      <c r="B6966" t="s">
        <v>36</v>
      </c>
      <c r="C6966" t="s">
        <v>28</v>
      </c>
      <c r="D6966" s="40">
        <v>44000</v>
      </c>
      <c r="E6966" s="40">
        <v>44077</v>
      </c>
      <c r="F6966" s="40">
        <v>44091</v>
      </c>
      <c r="G6966" s="40">
        <v>44097</v>
      </c>
      <c r="H6966" t="s">
        <v>21</v>
      </c>
      <c r="I6966">
        <v>23</v>
      </c>
      <c r="J6966">
        <v>46</v>
      </c>
      <c r="K6966">
        <v>140</v>
      </c>
      <c r="L6966">
        <v>28</v>
      </c>
      <c r="M6966">
        <v>5</v>
      </c>
      <c r="N6966">
        <v>0.15</v>
      </c>
      <c r="O6966">
        <v>195.84</v>
      </c>
      <c r="P6966">
        <v>247.9</v>
      </c>
    </row>
    <row r="6967" spans="1:16" x14ac:dyDescent="0.45">
      <c r="A6967" t="s">
        <v>1059</v>
      </c>
      <c r="B6967" t="s">
        <v>19</v>
      </c>
      <c r="C6967" t="s">
        <v>34</v>
      </c>
      <c r="D6967" s="40">
        <v>43900</v>
      </c>
      <c r="E6967" s="40">
        <v>44077</v>
      </c>
      <c r="F6967" s="40">
        <v>44095</v>
      </c>
      <c r="G6967" s="40">
        <v>44102</v>
      </c>
      <c r="H6967" t="s">
        <v>21</v>
      </c>
      <c r="I6967">
        <v>4</v>
      </c>
      <c r="J6967">
        <v>9</v>
      </c>
      <c r="K6967">
        <v>302</v>
      </c>
      <c r="L6967">
        <v>7</v>
      </c>
      <c r="M6967">
        <v>7</v>
      </c>
      <c r="N6967">
        <v>7.4999999999999997E-2</v>
      </c>
      <c r="O6967" s="41">
        <v>1299.53</v>
      </c>
      <c r="P6967" s="41">
        <v>2499.1</v>
      </c>
    </row>
    <row r="6968" spans="1:16" x14ac:dyDescent="0.45">
      <c r="A6968" t="s">
        <v>1058</v>
      </c>
      <c r="B6968" t="s">
        <v>27</v>
      </c>
      <c r="C6968" t="s">
        <v>47</v>
      </c>
      <c r="D6968" s="40">
        <v>44000</v>
      </c>
      <c r="E6968" s="40">
        <v>44077</v>
      </c>
      <c r="F6968" s="40">
        <v>44088</v>
      </c>
      <c r="G6968" s="40">
        <v>44093</v>
      </c>
      <c r="H6968" t="s">
        <v>21</v>
      </c>
      <c r="I6968">
        <v>17</v>
      </c>
      <c r="J6968">
        <v>11</v>
      </c>
      <c r="K6968">
        <v>11</v>
      </c>
      <c r="L6968">
        <v>44</v>
      </c>
      <c r="M6968">
        <v>2</v>
      </c>
      <c r="N6968">
        <v>0.1</v>
      </c>
      <c r="O6968" s="41">
        <v>1192.73</v>
      </c>
      <c r="P6968" s="41">
        <v>2592.9</v>
      </c>
    </row>
    <row r="6969" spans="1:16" x14ac:dyDescent="0.45">
      <c r="A6969" t="s">
        <v>1057</v>
      </c>
      <c r="B6969" t="s">
        <v>19</v>
      </c>
      <c r="C6969" t="s">
        <v>41</v>
      </c>
      <c r="D6969" s="40">
        <v>44000</v>
      </c>
      <c r="E6969" s="40">
        <v>44077</v>
      </c>
      <c r="F6969" s="40">
        <v>44079</v>
      </c>
      <c r="G6969" s="40">
        <v>44086</v>
      </c>
      <c r="H6969" t="s">
        <v>21</v>
      </c>
      <c r="I6969">
        <v>2</v>
      </c>
      <c r="J6969">
        <v>32</v>
      </c>
      <c r="K6969">
        <v>87</v>
      </c>
      <c r="L6969">
        <v>45</v>
      </c>
      <c r="M6969">
        <v>4</v>
      </c>
      <c r="N6969">
        <v>0.4</v>
      </c>
      <c r="O6969" s="41">
        <v>1865.28</v>
      </c>
      <c r="P6969" s="41">
        <v>2331.6</v>
      </c>
    </row>
    <row r="6970" spans="1:16" x14ac:dyDescent="0.45">
      <c r="A6970" t="s">
        <v>1056</v>
      </c>
      <c r="B6970" t="s">
        <v>27</v>
      </c>
      <c r="C6970" t="s">
        <v>34</v>
      </c>
      <c r="D6970" s="40">
        <v>43900</v>
      </c>
      <c r="E6970" s="40">
        <v>44077</v>
      </c>
      <c r="F6970" s="40">
        <v>44101</v>
      </c>
      <c r="G6970" s="40">
        <v>44105</v>
      </c>
      <c r="H6970" t="s">
        <v>21</v>
      </c>
      <c r="I6970">
        <v>14</v>
      </c>
      <c r="J6970">
        <v>48</v>
      </c>
      <c r="K6970">
        <v>302</v>
      </c>
      <c r="L6970">
        <v>38</v>
      </c>
      <c r="M6970">
        <v>7</v>
      </c>
      <c r="N6970">
        <v>7.4999999999999997E-2</v>
      </c>
      <c r="O6970">
        <v>161.6</v>
      </c>
      <c r="P6970">
        <v>241.2</v>
      </c>
    </row>
    <row r="6971" spans="1:16" x14ac:dyDescent="0.45">
      <c r="A6971" t="s">
        <v>1055</v>
      </c>
      <c r="B6971" t="s">
        <v>27</v>
      </c>
      <c r="C6971" t="s">
        <v>28</v>
      </c>
      <c r="D6971" s="40">
        <v>44000</v>
      </c>
      <c r="E6971" s="40">
        <v>44077</v>
      </c>
      <c r="F6971" s="40">
        <v>44100</v>
      </c>
      <c r="G6971" s="40">
        <v>44110</v>
      </c>
      <c r="H6971" t="s">
        <v>21</v>
      </c>
      <c r="I6971">
        <v>14</v>
      </c>
      <c r="J6971">
        <v>34</v>
      </c>
      <c r="K6971">
        <v>143</v>
      </c>
      <c r="L6971">
        <v>28</v>
      </c>
      <c r="M6971">
        <v>5</v>
      </c>
      <c r="N6971">
        <v>0.05</v>
      </c>
      <c r="O6971">
        <v>846.61</v>
      </c>
      <c r="P6971" s="41">
        <v>1045.2</v>
      </c>
    </row>
    <row r="6972" spans="1:16" x14ac:dyDescent="0.45">
      <c r="A6972" t="s">
        <v>1054</v>
      </c>
      <c r="B6972" t="s">
        <v>36</v>
      </c>
      <c r="C6972" t="s">
        <v>25</v>
      </c>
      <c r="D6972" s="40">
        <v>44000</v>
      </c>
      <c r="E6972" s="40">
        <v>44077</v>
      </c>
      <c r="F6972" s="40">
        <v>44093</v>
      </c>
      <c r="G6972" s="40">
        <v>44098</v>
      </c>
      <c r="H6972" t="s">
        <v>21</v>
      </c>
      <c r="I6972">
        <v>20</v>
      </c>
      <c r="J6972">
        <v>9</v>
      </c>
      <c r="K6972">
        <v>332</v>
      </c>
      <c r="L6972">
        <v>29</v>
      </c>
      <c r="M6972">
        <v>8</v>
      </c>
      <c r="N6972">
        <v>0.05</v>
      </c>
      <c r="O6972">
        <v>763.13</v>
      </c>
      <c r="P6972">
        <v>897.8</v>
      </c>
    </row>
    <row r="6973" spans="1:16" x14ac:dyDescent="0.45">
      <c r="A6973" t="s">
        <v>1043</v>
      </c>
      <c r="B6973" t="s">
        <v>27</v>
      </c>
      <c r="C6973" t="s">
        <v>41</v>
      </c>
      <c r="D6973" s="40">
        <v>44000</v>
      </c>
      <c r="E6973" s="40">
        <v>44078</v>
      </c>
      <c r="F6973" s="40">
        <v>44082</v>
      </c>
      <c r="G6973" s="40">
        <v>44086</v>
      </c>
      <c r="H6973" t="s">
        <v>21</v>
      </c>
      <c r="I6973">
        <v>17</v>
      </c>
      <c r="J6973">
        <v>28</v>
      </c>
      <c r="K6973">
        <v>59</v>
      </c>
      <c r="L6973">
        <v>7</v>
      </c>
      <c r="M6973">
        <v>8</v>
      </c>
      <c r="N6973">
        <v>0.4</v>
      </c>
      <c r="O6973" s="41">
        <v>1156.6199999999999</v>
      </c>
      <c r="P6973" s="41">
        <v>1896.1</v>
      </c>
    </row>
    <row r="6974" spans="1:16" x14ac:dyDescent="0.45">
      <c r="A6974" t="s">
        <v>1044</v>
      </c>
      <c r="B6974" t="s">
        <v>27</v>
      </c>
      <c r="C6974" t="s">
        <v>20</v>
      </c>
      <c r="D6974" s="40">
        <v>44000</v>
      </c>
      <c r="E6974" s="40">
        <v>44078</v>
      </c>
      <c r="F6974" s="40">
        <v>44086</v>
      </c>
      <c r="G6974" s="40">
        <v>44095</v>
      </c>
      <c r="H6974" t="s">
        <v>21</v>
      </c>
      <c r="I6974">
        <v>19</v>
      </c>
      <c r="J6974">
        <v>1</v>
      </c>
      <c r="K6974">
        <v>245</v>
      </c>
      <c r="L6974">
        <v>27</v>
      </c>
      <c r="M6974">
        <v>6</v>
      </c>
      <c r="N6974">
        <v>0.1</v>
      </c>
      <c r="O6974">
        <v>758.78</v>
      </c>
      <c r="P6974" s="41">
        <v>1011.7</v>
      </c>
    </row>
    <row r="6975" spans="1:16" x14ac:dyDescent="0.45">
      <c r="A6975" t="s">
        <v>1045</v>
      </c>
      <c r="B6975" t="s">
        <v>19</v>
      </c>
      <c r="C6975" t="s">
        <v>28</v>
      </c>
      <c r="D6975" s="40">
        <v>43900</v>
      </c>
      <c r="E6975" s="40">
        <v>44078</v>
      </c>
      <c r="F6975" s="40">
        <v>44092</v>
      </c>
      <c r="G6975" s="40">
        <v>44099</v>
      </c>
      <c r="H6975" t="s">
        <v>21</v>
      </c>
      <c r="I6975">
        <v>3</v>
      </c>
      <c r="J6975">
        <v>17</v>
      </c>
      <c r="K6975">
        <v>94</v>
      </c>
      <c r="L6975">
        <v>22</v>
      </c>
      <c r="M6975">
        <v>6</v>
      </c>
      <c r="N6975">
        <v>7.4999999999999997E-2</v>
      </c>
      <c r="O6975">
        <v>205.76</v>
      </c>
      <c r="P6975">
        <v>247.9</v>
      </c>
    </row>
    <row r="6976" spans="1:16" x14ac:dyDescent="0.45">
      <c r="A6976" t="s">
        <v>1046</v>
      </c>
      <c r="B6976" t="s">
        <v>43</v>
      </c>
      <c r="C6976" t="s">
        <v>28</v>
      </c>
      <c r="D6976" s="40">
        <v>44000</v>
      </c>
      <c r="E6976" s="40">
        <v>44078</v>
      </c>
      <c r="F6976" s="40">
        <v>44088</v>
      </c>
      <c r="G6976" s="40">
        <v>44097</v>
      </c>
      <c r="H6976" t="s">
        <v>21</v>
      </c>
      <c r="I6976">
        <v>26</v>
      </c>
      <c r="J6976">
        <v>42</v>
      </c>
      <c r="K6976">
        <v>132</v>
      </c>
      <c r="L6976">
        <v>38</v>
      </c>
      <c r="M6976">
        <v>8</v>
      </c>
      <c r="N6976">
        <v>7.4999999999999997E-2</v>
      </c>
      <c r="O6976">
        <v>740.35</v>
      </c>
      <c r="P6976" s="41">
        <v>1139</v>
      </c>
    </row>
    <row r="6977" spans="1:16" x14ac:dyDescent="0.45">
      <c r="A6977" t="s">
        <v>1047</v>
      </c>
      <c r="B6977" t="s">
        <v>19</v>
      </c>
      <c r="C6977" t="s">
        <v>34</v>
      </c>
      <c r="D6977" s="40">
        <v>44000</v>
      </c>
      <c r="E6977" s="40">
        <v>44078</v>
      </c>
      <c r="F6977" s="40">
        <v>44092</v>
      </c>
      <c r="G6977" s="40">
        <v>44099</v>
      </c>
      <c r="H6977" t="s">
        <v>21</v>
      </c>
      <c r="I6977">
        <v>7</v>
      </c>
      <c r="J6977">
        <v>50</v>
      </c>
      <c r="K6977">
        <v>322</v>
      </c>
      <c r="L6977">
        <v>16</v>
      </c>
      <c r="M6977">
        <v>5</v>
      </c>
      <c r="N6977">
        <v>0.05</v>
      </c>
      <c r="O6977">
        <v>933.98</v>
      </c>
      <c r="P6977" s="41">
        <v>1098.8</v>
      </c>
    </row>
    <row r="6978" spans="1:16" x14ac:dyDescent="0.45">
      <c r="A6978" t="s">
        <v>1051</v>
      </c>
      <c r="B6978" t="s">
        <v>19</v>
      </c>
      <c r="C6978" t="s">
        <v>28</v>
      </c>
      <c r="D6978" s="40">
        <v>44000</v>
      </c>
      <c r="E6978" s="40">
        <v>44078</v>
      </c>
      <c r="F6978" s="40">
        <v>44093</v>
      </c>
      <c r="G6978" s="40">
        <v>44102</v>
      </c>
      <c r="H6978" t="s">
        <v>21</v>
      </c>
      <c r="I6978">
        <v>11</v>
      </c>
      <c r="J6978">
        <v>37</v>
      </c>
      <c r="K6978">
        <v>197</v>
      </c>
      <c r="L6978">
        <v>1</v>
      </c>
      <c r="M6978">
        <v>8</v>
      </c>
      <c r="N6978">
        <v>7.4999999999999997E-2</v>
      </c>
      <c r="O6978">
        <v>167.23</v>
      </c>
      <c r="P6978">
        <v>214.4</v>
      </c>
    </row>
    <row r="6979" spans="1:16" x14ac:dyDescent="0.45">
      <c r="A6979" t="s">
        <v>1049</v>
      </c>
      <c r="B6979" t="s">
        <v>19</v>
      </c>
      <c r="C6979" t="s">
        <v>34</v>
      </c>
      <c r="D6979" s="40">
        <v>44000</v>
      </c>
      <c r="E6979" s="40">
        <v>44078</v>
      </c>
      <c r="F6979" s="40">
        <v>44105</v>
      </c>
      <c r="G6979" s="40">
        <v>44110</v>
      </c>
      <c r="H6979" t="s">
        <v>21</v>
      </c>
      <c r="I6979">
        <v>8</v>
      </c>
      <c r="J6979">
        <v>9</v>
      </c>
      <c r="K6979">
        <v>318</v>
      </c>
      <c r="L6979">
        <v>16</v>
      </c>
      <c r="M6979">
        <v>8</v>
      </c>
      <c r="N6979">
        <v>7.4999999999999997E-2</v>
      </c>
      <c r="O6979">
        <v>202.61</v>
      </c>
      <c r="P6979">
        <v>241.2</v>
      </c>
    </row>
    <row r="6980" spans="1:16" x14ac:dyDescent="0.45">
      <c r="A6980" t="s">
        <v>1052</v>
      </c>
      <c r="B6980" t="s">
        <v>27</v>
      </c>
      <c r="C6980" t="s">
        <v>47</v>
      </c>
      <c r="D6980" s="40">
        <v>44000</v>
      </c>
      <c r="E6980" s="40">
        <v>44078</v>
      </c>
      <c r="F6980" s="40">
        <v>44080</v>
      </c>
      <c r="G6980" s="40">
        <v>44085</v>
      </c>
      <c r="H6980" t="s">
        <v>21</v>
      </c>
      <c r="I6980">
        <v>17</v>
      </c>
      <c r="J6980">
        <v>33</v>
      </c>
      <c r="K6980">
        <v>51</v>
      </c>
      <c r="L6980">
        <v>31</v>
      </c>
      <c r="M6980">
        <v>2</v>
      </c>
      <c r="N6980">
        <v>0.05</v>
      </c>
      <c r="O6980" s="41">
        <v>2363.4299999999998</v>
      </c>
      <c r="P6980" s="41">
        <v>2847.5</v>
      </c>
    </row>
    <row r="6981" spans="1:16" x14ac:dyDescent="0.45">
      <c r="A6981" t="s">
        <v>1053</v>
      </c>
      <c r="B6981" t="s">
        <v>36</v>
      </c>
      <c r="C6981" t="s">
        <v>25</v>
      </c>
      <c r="D6981" s="40">
        <v>43900</v>
      </c>
      <c r="E6981" s="40">
        <v>44078</v>
      </c>
      <c r="F6981" s="40">
        <v>44080</v>
      </c>
      <c r="G6981" s="40">
        <v>44090</v>
      </c>
      <c r="H6981" t="s">
        <v>21</v>
      </c>
      <c r="I6981">
        <v>21</v>
      </c>
      <c r="J6981">
        <v>39</v>
      </c>
      <c r="K6981">
        <v>353</v>
      </c>
      <c r="L6981">
        <v>27</v>
      </c>
      <c r="M6981">
        <v>7</v>
      </c>
      <c r="N6981">
        <v>0.15</v>
      </c>
      <c r="O6981">
        <v>482.94</v>
      </c>
      <c r="P6981">
        <v>710.2</v>
      </c>
    </row>
    <row r="6982" spans="1:16" x14ac:dyDescent="0.45">
      <c r="A6982" t="s">
        <v>1050</v>
      </c>
      <c r="B6982" t="s">
        <v>19</v>
      </c>
      <c r="C6982" t="s">
        <v>28</v>
      </c>
      <c r="D6982" s="40">
        <v>44000</v>
      </c>
      <c r="E6982" s="40">
        <v>44078</v>
      </c>
      <c r="F6982" s="40">
        <v>44100</v>
      </c>
      <c r="G6982" s="40">
        <v>44108</v>
      </c>
      <c r="H6982" t="s">
        <v>21</v>
      </c>
      <c r="I6982">
        <v>5</v>
      </c>
      <c r="J6982">
        <v>45</v>
      </c>
      <c r="K6982">
        <v>92</v>
      </c>
      <c r="L6982">
        <v>13</v>
      </c>
      <c r="M6982">
        <v>1</v>
      </c>
      <c r="N6982">
        <v>0.15</v>
      </c>
      <c r="O6982">
        <v>646.95000000000005</v>
      </c>
      <c r="P6982">
        <v>911.2</v>
      </c>
    </row>
    <row r="6983" spans="1:16" x14ac:dyDescent="0.45">
      <c r="A6983" t="s">
        <v>1048</v>
      </c>
      <c r="B6983" t="s">
        <v>19</v>
      </c>
      <c r="C6983" t="s">
        <v>47</v>
      </c>
      <c r="D6983" s="40">
        <v>44000</v>
      </c>
      <c r="E6983" s="40">
        <v>44078</v>
      </c>
      <c r="F6983" s="40">
        <v>44089</v>
      </c>
      <c r="G6983" s="40">
        <v>44097</v>
      </c>
      <c r="H6983" t="s">
        <v>21</v>
      </c>
      <c r="I6983">
        <v>2</v>
      </c>
      <c r="J6983">
        <v>29</v>
      </c>
      <c r="K6983">
        <v>24</v>
      </c>
      <c r="L6983">
        <v>47</v>
      </c>
      <c r="M6983">
        <v>3</v>
      </c>
      <c r="N6983">
        <v>0.4</v>
      </c>
      <c r="O6983" s="41">
        <v>2375.5500000000002</v>
      </c>
      <c r="P6983" s="41">
        <v>3711.8</v>
      </c>
    </row>
    <row r="6984" spans="1:16" x14ac:dyDescent="0.45">
      <c r="A6984" t="s">
        <v>1033</v>
      </c>
      <c r="B6984" t="s">
        <v>36</v>
      </c>
      <c r="C6984" t="s">
        <v>34</v>
      </c>
      <c r="D6984" s="40">
        <v>44000</v>
      </c>
      <c r="E6984" s="40">
        <v>44079</v>
      </c>
      <c r="F6984" s="40">
        <v>44087</v>
      </c>
      <c r="G6984" s="40">
        <v>44093</v>
      </c>
      <c r="H6984" t="s">
        <v>21</v>
      </c>
      <c r="I6984">
        <v>25</v>
      </c>
      <c r="J6984">
        <v>2</v>
      </c>
      <c r="K6984">
        <v>278</v>
      </c>
      <c r="L6984">
        <v>31</v>
      </c>
      <c r="M6984">
        <v>2</v>
      </c>
      <c r="N6984">
        <v>7.4999999999999997E-2</v>
      </c>
      <c r="O6984">
        <v>538.01</v>
      </c>
      <c r="P6984">
        <v>978.2</v>
      </c>
    </row>
    <row r="6985" spans="1:16" x14ac:dyDescent="0.45">
      <c r="A6985" t="s">
        <v>1034</v>
      </c>
      <c r="B6985" t="s">
        <v>19</v>
      </c>
      <c r="C6985" t="s">
        <v>20</v>
      </c>
      <c r="D6985" s="40">
        <v>43900</v>
      </c>
      <c r="E6985" s="40">
        <v>44079</v>
      </c>
      <c r="F6985" s="40">
        <v>44085</v>
      </c>
      <c r="G6985" s="40">
        <v>44092</v>
      </c>
      <c r="H6985" t="s">
        <v>21</v>
      </c>
      <c r="I6985">
        <v>2</v>
      </c>
      <c r="J6985">
        <v>4</v>
      </c>
      <c r="K6985">
        <v>256</v>
      </c>
      <c r="L6985">
        <v>42</v>
      </c>
      <c r="M6985">
        <v>3</v>
      </c>
      <c r="N6985">
        <v>7.4999999999999997E-2</v>
      </c>
      <c r="O6985" s="41">
        <v>1599.42</v>
      </c>
      <c r="P6985" s="41">
        <v>2499.1</v>
      </c>
    </row>
    <row r="6986" spans="1:16" x14ac:dyDescent="0.45">
      <c r="A6986" t="s">
        <v>1035</v>
      </c>
      <c r="B6986" t="s">
        <v>19</v>
      </c>
      <c r="C6986" t="s">
        <v>28</v>
      </c>
      <c r="D6986" s="40">
        <v>43900</v>
      </c>
      <c r="E6986" s="40">
        <v>44079</v>
      </c>
      <c r="F6986" s="40">
        <v>44092</v>
      </c>
      <c r="G6986" s="40">
        <v>44098</v>
      </c>
      <c r="H6986" t="s">
        <v>21</v>
      </c>
      <c r="I6986">
        <v>5</v>
      </c>
      <c r="J6986">
        <v>42</v>
      </c>
      <c r="K6986">
        <v>194</v>
      </c>
      <c r="L6986">
        <v>24</v>
      </c>
      <c r="M6986">
        <v>6</v>
      </c>
      <c r="N6986">
        <v>0.05</v>
      </c>
      <c r="O6986" s="41">
        <v>2186.6799999999998</v>
      </c>
      <c r="P6986" s="41">
        <v>5085.3</v>
      </c>
    </row>
    <row r="6987" spans="1:16" x14ac:dyDescent="0.45">
      <c r="A6987" t="s">
        <v>1036</v>
      </c>
      <c r="B6987" t="s">
        <v>27</v>
      </c>
      <c r="C6987" t="s">
        <v>47</v>
      </c>
      <c r="D6987" s="40">
        <v>44000</v>
      </c>
      <c r="E6987" s="40">
        <v>44079</v>
      </c>
      <c r="F6987" s="40">
        <v>44094</v>
      </c>
      <c r="G6987" s="40">
        <v>44098</v>
      </c>
      <c r="H6987" t="s">
        <v>21</v>
      </c>
      <c r="I6987">
        <v>17</v>
      </c>
      <c r="J6987">
        <v>18</v>
      </c>
      <c r="K6987">
        <v>5</v>
      </c>
      <c r="L6987">
        <v>47</v>
      </c>
      <c r="M6987">
        <v>8</v>
      </c>
      <c r="N6987">
        <v>0.3</v>
      </c>
      <c r="O6987" s="41">
        <v>1219.4000000000001</v>
      </c>
      <c r="P6987" s="41">
        <v>2345</v>
      </c>
    </row>
    <row r="6988" spans="1:16" x14ac:dyDescent="0.45">
      <c r="A6988" t="s">
        <v>1039</v>
      </c>
      <c r="B6988" t="s">
        <v>36</v>
      </c>
      <c r="C6988" t="s">
        <v>34</v>
      </c>
      <c r="D6988" s="40">
        <v>44000</v>
      </c>
      <c r="E6988" s="40">
        <v>44079</v>
      </c>
      <c r="F6988" s="40">
        <v>44095</v>
      </c>
      <c r="G6988" s="40">
        <v>44096</v>
      </c>
      <c r="H6988" t="s">
        <v>21</v>
      </c>
      <c r="I6988">
        <v>23</v>
      </c>
      <c r="J6988">
        <v>6</v>
      </c>
      <c r="K6988">
        <v>299</v>
      </c>
      <c r="L6988">
        <v>45</v>
      </c>
      <c r="M6988">
        <v>8</v>
      </c>
      <c r="N6988">
        <v>7.4999999999999997E-2</v>
      </c>
      <c r="O6988" s="41">
        <v>1605.19</v>
      </c>
      <c r="P6988" s="41">
        <v>2432.1</v>
      </c>
    </row>
    <row r="6989" spans="1:16" x14ac:dyDescent="0.45">
      <c r="A6989" t="s">
        <v>1038</v>
      </c>
      <c r="B6989" t="s">
        <v>43</v>
      </c>
      <c r="C6989" t="s">
        <v>47</v>
      </c>
      <c r="D6989" s="40">
        <v>43900</v>
      </c>
      <c r="E6989" s="40">
        <v>44079</v>
      </c>
      <c r="F6989" s="40">
        <v>44096</v>
      </c>
      <c r="G6989" s="40">
        <v>44106</v>
      </c>
      <c r="H6989" t="s">
        <v>21</v>
      </c>
      <c r="I6989">
        <v>26</v>
      </c>
      <c r="J6989">
        <v>41</v>
      </c>
      <c r="K6989">
        <v>30</v>
      </c>
      <c r="L6989">
        <v>25</v>
      </c>
      <c r="M6989">
        <v>4</v>
      </c>
      <c r="N6989">
        <v>0.1</v>
      </c>
      <c r="O6989" s="41">
        <v>2631.09</v>
      </c>
      <c r="P6989" s="41">
        <v>3986.5</v>
      </c>
    </row>
    <row r="6990" spans="1:16" x14ac:dyDescent="0.45">
      <c r="A6990" t="s">
        <v>1037</v>
      </c>
      <c r="B6990" t="s">
        <v>36</v>
      </c>
      <c r="C6990" t="s">
        <v>25</v>
      </c>
      <c r="D6990" s="40">
        <v>43900</v>
      </c>
      <c r="E6990" s="40">
        <v>44079</v>
      </c>
      <c r="F6990" s="40">
        <v>44086</v>
      </c>
      <c r="G6990" s="40">
        <v>44095</v>
      </c>
      <c r="H6990" t="s">
        <v>21</v>
      </c>
      <c r="I6990">
        <v>22</v>
      </c>
      <c r="J6990">
        <v>1</v>
      </c>
      <c r="K6990">
        <v>347</v>
      </c>
      <c r="L6990">
        <v>15</v>
      </c>
      <c r="M6990">
        <v>7</v>
      </c>
      <c r="N6990">
        <v>0.05</v>
      </c>
      <c r="O6990" s="41">
        <v>1698.05</v>
      </c>
      <c r="P6990" s="41">
        <v>2358.4</v>
      </c>
    </row>
    <row r="6991" spans="1:16" x14ac:dyDescent="0.45">
      <c r="A6991" t="s">
        <v>1041</v>
      </c>
      <c r="B6991" t="s">
        <v>19</v>
      </c>
      <c r="C6991" t="s">
        <v>28</v>
      </c>
      <c r="D6991" s="40">
        <v>43900</v>
      </c>
      <c r="E6991" s="40">
        <v>44079</v>
      </c>
      <c r="F6991" s="40">
        <v>44095</v>
      </c>
      <c r="G6991" s="40">
        <v>44097</v>
      </c>
      <c r="H6991" t="s">
        <v>21</v>
      </c>
      <c r="I6991">
        <v>11</v>
      </c>
      <c r="J6991">
        <v>50</v>
      </c>
      <c r="K6991">
        <v>109</v>
      </c>
      <c r="L6991">
        <v>24</v>
      </c>
      <c r="M6991">
        <v>7</v>
      </c>
      <c r="N6991">
        <v>0.05</v>
      </c>
      <c r="O6991" s="41">
        <v>1172.5</v>
      </c>
      <c r="P6991" s="41">
        <v>2345</v>
      </c>
    </row>
    <row r="6992" spans="1:16" x14ac:dyDescent="0.45">
      <c r="A6992" t="s">
        <v>1042</v>
      </c>
      <c r="B6992" t="s">
        <v>19</v>
      </c>
      <c r="C6992" t="s">
        <v>20</v>
      </c>
      <c r="D6992" s="40">
        <v>44000</v>
      </c>
      <c r="E6992" s="40">
        <v>44079</v>
      </c>
      <c r="F6992" s="40">
        <v>44107</v>
      </c>
      <c r="G6992" s="40">
        <v>44115</v>
      </c>
      <c r="H6992" t="s">
        <v>21</v>
      </c>
      <c r="I6992">
        <v>4</v>
      </c>
      <c r="J6992">
        <v>2</v>
      </c>
      <c r="K6992">
        <v>218</v>
      </c>
      <c r="L6992">
        <v>35</v>
      </c>
      <c r="M6992">
        <v>6</v>
      </c>
      <c r="N6992">
        <v>0.1</v>
      </c>
      <c r="O6992" s="41">
        <v>3670.06</v>
      </c>
      <c r="P6992" s="41">
        <v>6438.7</v>
      </c>
    </row>
    <row r="6993" spans="1:16" x14ac:dyDescent="0.45">
      <c r="A6993" t="s">
        <v>1040</v>
      </c>
      <c r="B6993" t="s">
        <v>19</v>
      </c>
      <c r="C6993" t="s">
        <v>47</v>
      </c>
      <c r="D6993" s="40">
        <v>44000</v>
      </c>
      <c r="E6993" s="40">
        <v>44079</v>
      </c>
      <c r="F6993" s="40">
        <v>44092</v>
      </c>
      <c r="G6993" s="40">
        <v>44101</v>
      </c>
      <c r="H6993" t="s">
        <v>21</v>
      </c>
      <c r="I6993">
        <v>7</v>
      </c>
      <c r="J6993">
        <v>43</v>
      </c>
      <c r="K6993">
        <v>34</v>
      </c>
      <c r="L6993">
        <v>18</v>
      </c>
      <c r="M6993">
        <v>7</v>
      </c>
      <c r="N6993">
        <v>0.2</v>
      </c>
      <c r="O6993" s="41">
        <v>3069.61</v>
      </c>
      <c r="P6993" s="41">
        <v>5581.1</v>
      </c>
    </row>
    <row r="6994" spans="1:16" x14ac:dyDescent="0.45">
      <c r="A6994" t="s">
        <v>1025</v>
      </c>
      <c r="B6994" t="s">
        <v>19</v>
      </c>
      <c r="C6994" t="s">
        <v>47</v>
      </c>
      <c r="D6994" s="40">
        <v>44000</v>
      </c>
      <c r="E6994" s="40">
        <v>44080</v>
      </c>
      <c r="F6994" s="40">
        <v>44107</v>
      </c>
      <c r="G6994" s="40">
        <v>44117</v>
      </c>
      <c r="H6994" t="s">
        <v>21</v>
      </c>
      <c r="I6994">
        <v>6</v>
      </c>
      <c r="J6994">
        <v>40</v>
      </c>
      <c r="K6994">
        <v>48</v>
      </c>
      <c r="L6994">
        <v>21</v>
      </c>
      <c r="M6994">
        <v>6</v>
      </c>
      <c r="N6994">
        <v>7.4999999999999997E-2</v>
      </c>
      <c r="O6994">
        <v>120.6</v>
      </c>
      <c r="P6994">
        <v>241.2</v>
      </c>
    </row>
    <row r="6995" spans="1:16" x14ac:dyDescent="0.45">
      <c r="A6995" t="s">
        <v>1026</v>
      </c>
      <c r="B6995" t="s">
        <v>19</v>
      </c>
      <c r="C6995" t="s">
        <v>28</v>
      </c>
      <c r="D6995" s="40">
        <v>44000</v>
      </c>
      <c r="E6995" s="40">
        <v>44080</v>
      </c>
      <c r="F6995" s="40">
        <v>44104</v>
      </c>
      <c r="G6995" s="40">
        <v>44109</v>
      </c>
      <c r="H6995" t="s">
        <v>21</v>
      </c>
      <c r="I6995">
        <v>2</v>
      </c>
      <c r="J6995">
        <v>8</v>
      </c>
      <c r="K6995">
        <v>129</v>
      </c>
      <c r="L6995">
        <v>22</v>
      </c>
      <c r="M6995">
        <v>5</v>
      </c>
      <c r="N6995">
        <v>0.05</v>
      </c>
      <c r="O6995">
        <v>707.05</v>
      </c>
      <c r="P6995" s="41">
        <v>1159.0999999999999</v>
      </c>
    </row>
    <row r="6996" spans="1:16" x14ac:dyDescent="0.45">
      <c r="A6996" t="s">
        <v>1027</v>
      </c>
      <c r="B6996" t="s">
        <v>19</v>
      </c>
      <c r="C6996" t="s">
        <v>34</v>
      </c>
      <c r="D6996" s="40">
        <v>44000</v>
      </c>
      <c r="E6996" s="40">
        <v>44080</v>
      </c>
      <c r="F6996" s="40">
        <v>44099</v>
      </c>
      <c r="G6996" s="40">
        <v>44109</v>
      </c>
      <c r="H6996" t="s">
        <v>21</v>
      </c>
      <c r="I6996">
        <v>4</v>
      </c>
      <c r="J6996">
        <v>18</v>
      </c>
      <c r="K6996">
        <v>320</v>
      </c>
      <c r="L6996">
        <v>7</v>
      </c>
      <c r="M6996">
        <v>8</v>
      </c>
      <c r="N6996">
        <v>0.1</v>
      </c>
      <c r="O6996" s="41">
        <v>1680.36</v>
      </c>
      <c r="P6996" s="41">
        <v>2800.6</v>
      </c>
    </row>
    <row r="6997" spans="1:16" x14ac:dyDescent="0.45">
      <c r="A6997" t="s">
        <v>1032</v>
      </c>
      <c r="B6997" t="s">
        <v>19</v>
      </c>
      <c r="C6997" t="s">
        <v>41</v>
      </c>
      <c r="D6997" s="40">
        <v>43900</v>
      </c>
      <c r="E6997" s="40">
        <v>44080</v>
      </c>
      <c r="F6997" s="40">
        <v>44106</v>
      </c>
      <c r="G6997" s="40">
        <v>44111</v>
      </c>
      <c r="H6997" t="s">
        <v>21</v>
      </c>
      <c r="I6997">
        <v>5</v>
      </c>
      <c r="J6997">
        <v>39</v>
      </c>
      <c r="K6997">
        <v>75</v>
      </c>
      <c r="L6997">
        <v>28</v>
      </c>
      <c r="M6997">
        <v>8</v>
      </c>
      <c r="N6997">
        <v>0.05</v>
      </c>
      <c r="O6997">
        <v>485.88</v>
      </c>
      <c r="P6997">
        <v>991.6</v>
      </c>
    </row>
    <row r="6998" spans="1:16" x14ac:dyDescent="0.45">
      <c r="A6998" t="s">
        <v>1028</v>
      </c>
      <c r="B6998" t="s">
        <v>36</v>
      </c>
      <c r="C6998" t="s">
        <v>41</v>
      </c>
      <c r="D6998" s="40">
        <v>44000</v>
      </c>
      <c r="E6998" s="40">
        <v>44080</v>
      </c>
      <c r="F6998" s="40">
        <v>44087</v>
      </c>
      <c r="G6998" s="40">
        <v>44095</v>
      </c>
      <c r="H6998" t="s">
        <v>21</v>
      </c>
      <c r="I6998">
        <v>23</v>
      </c>
      <c r="J6998">
        <v>29</v>
      </c>
      <c r="K6998">
        <v>80</v>
      </c>
      <c r="L6998">
        <v>28</v>
      </c>
      <c r="M6998">
        <v>1</v>
      </c>
      <c r="N6998">
        <v>0.15</v>
      </c>
      <c r="O6998">
        <v>818.07</v>
      </c>
      <c r="P6998" s="41">
        <v>1105.5</v>
      </c>
    </row>
    <row r="6999" spans="1:16" x14ac:dyDescent="0.45">
      <c r="A6999" t="s">
        <v>1029</v>
      </c>
      <c r="B6999" t="s">
        <v>27</v>
      </c>
      <c r="C6999" t="s">
        <v>47</v>
      </c>
      <c r="D6999" s="40">
        <v>44000</v>
      </c>
      <c r="E6999" s="40">
        <v>44080</v>
      </c>
      <c r="F6999" s="40">
        <v>44097</v>
      </c>
      <c r="G6999" s="40">
        <v>44106</v>
      </c>
      <c r="H6999" t="s">
        <v>21</v>
      </c>
      <c r="I6999">
        <v>13</v>
      </c>
      <c r="J6999">
        <v>21</v>
      </c>
      <c r="K6999">
        <v>27</v>
      </c>
      <c r="L6999">
        <v>36</v>
      </c>
      <c r="M6999">
        <v>5</v>
      </c>
      <c r="N6999">
        <v>0.05</v>
      </c>
      <c r="O6999">
        <v>865.64</v>
      </c>
      <c r="P6999" s="41">
        <v>1139</v>
      </c>
    </row>
    <row r="7000" spans="1:16" x14ac:dyDescent="0.45">
      <c r="A7000" t="s">
        <v>1030</v>
      </c>
      <c r="B7000" t="s">
        <v>36</v>
      </c>
      <c r="C7000" t="s">
        <v>47</v>
      </c>
      <c r="D7000" s="40">
        <v>44000</v>
      </c>
      <c r="E7000" s="40">
        <v>44080</v>
      </c>
      <c r="F7000" s="40">
        <v>44107</v>
      </c>
      <c r="G7000" s="40">
        <v>44113</v>
      </c>
      <c r="H7000" t="s">
        <v>21</v>
      </c>
      <c r="I7000">
        <v>23</v>
      </c>
      <c r="J7000">
        <v>42</v>
      </c>
      <c r="K7000">
        <v>2</v>
      </c>
      <c r="L7000">
        <v>10</v>
      </c>
      <c r="M7000">
        <v>1</v>
      </c>
      <c r="N7000">
        <v>7.4999999999999997E-2</v>
      </c>
      <c r="O7000" s="41">
        <v>1598.75</v>
      </c>
      <c r="P7000" s="41">
        <v>3899.4</v>
      </c>
    </row>
    <row r="7001" spans="1:16" x14ac:dyDescent="0.45">
      <c r="A7001" t="s">
        <v>1031</v>
      </c>
      <c r="B7001" t="s">
        <v>36</v>
      </c>
      <c r="C7001" t="s">
        <v>47</v>
      </c>
      <c r="D7001" s="40">
        <v>44000</v>
      </c>
      <c r="E7001" s="40">
        <v>44080</v>
      </c>
      <c r="F7001" s="40">
        <v>44099</v>
      </c>
      <c r="G7001" s="40">
        <v>44108</v>
      </c>
      <c r="H7001" t="s">
        <v>21</v>
      </c>
      <c r="I7001">
        <v>24</v>
      </c>
      <c r="J7001">
        <v>33</v>
      </c>
      <c r="K7001">
        <v>57</v>
      </c>
      <c r="L7001">
        <v>33</v>
      </c>
      <c r="M7001">
        <v>2</v>
      </c>
      <c r="N7001">
        <v>0.1</v>
      </c>
      <c r="O7001">
        <v>851.57</v>
      </c>
      <c r="P7001" s="41">
        <v>1038.5</v>
      </c>
    </row>
    <row r="7002" spans="1:16" x14ac:dyDescent="0.45">
      <c r="A7002" t="s">
        <v>1013</v>
      </c>
      <c r="B7002" t="s">
        <v>43</v>
      </c>
      <c r="C7002" t="s">
        <v>20</v>
      </c>
      <c r="D7002" s="40">
        <v>44000</v>
      </c>
      <c r="E7002" s="40">
        <v>44081</v>
      </c>
      <c r="F7002" s="40">
        <v>44100</v>
      </c>
      <c r="G7002" s="40">
        <v>44107</v>
      </c>
      <c r="H7002" t="s">
        <v>21</v>
      </c>
      <c r="I7002">
        <v>28</v>
      </c>
      <c r="J7002">
        <v>7</v>
      </c>
      <c r="K7002">
        <v>205</v>
      </c>
      <c r="L7002">
        <v>29</v>
      </c>
      <c r="M7002">
        <v>4</v>
      </c>
      <c r="N7002">
        <v>7.4999999999999997E-2</v>
      </c>
      <c r="O7002">
        <v>93.8</v>
      </c>
      <c r="P7002">
        <v>167.5</v>
      </c>
    </row>
    <row r="7003" spans="1:16" x14ac:dyDescent="0.45">
      <c r="A7003" t="s">
        <v>1014</v>
      </c>
      <c r="B7003" t="s">
        <v>27</v>
      </c>
      <c r="C7003" t="s">
        <v>34</v>
      </c>
      <c r="D7003" s="40">
        <v>43900</v>
      </c>
      <c r="E7003" s="40">
        <v>44081</v>
      </c>
      <c r="F7003" s="40">
        <v>44108</v>
      </c>
      <c r="G7003" s="40">
        <v>44117</v>
      </c>
      <c r="H7003" t="s">
        <v>21</v>
      </c>
      <c r="I7003">
        <v>18</v>
      </c>
      <c r="J7003">
        <v>20</v>
      </c>
      <c r="K7003">
        <v>268</v>
      </c>
      <c r="L7003">
        <v>45</v>
      </c>
      <c r="M7003">
        <v>4</v>
      </c>
      <c r="N7003">
        <v>0.1</v>
      </c>
      <c r="O7003" s="41">
        <v>1947.29</v>
      </c>
      <c r="P7003" s="41">
        <v>2318.1999999999998</v>
      </c>
    </row>
    <row r="7004" spans="1:16" x14ac:dyDescent="0.45">
      <c r="A7004" t="s">
        <v>1015</v>
      </c>
      <c r="B7004" t="s">
        <v>19</v>
      </c>
      <c r="C7004" t="s">
        <v>28</v>
      </c>
      <c r="D7004" s="40">
        <v>44000</v>
      </c>
      <c r="E7004" s="40">
        <v>44081</v>
      </c>
      <c r="F7004" s="40">
        <v>44103</v>
      </c>
      <c r="G7004" s="40">
        <v>44111</v>
      </c>
      <c r="H7004" t="s">
        <v>21</v>
      </c>
      <c r="I7004">
        <v>7</v>
      </c>
      <c r="J7004">
        <v>17</v>
      </c>
      <c r="K7004">
        <v>96</v>
      </c>
      <c r="L7004">
        <v>6</v>
      </c>
      <c r="M7004">
        <v>8</v>
      </c>
      <c r="N7004">
        <v>0.1</v>
      </c>
      <c r="O7004" s="41">
        <v>2869.28</v>
      </c>
      <c r="P7004" s="41">
        <v>3825.7</v>
      </c>
    </row>
    <row r="7005" spans="1:16" x14ac:dyDescent="0.45">
      <c r="A7005" t="s">
        <v>1018</v>
      </c>
      <c r="B7005" t="s">
        <v>19</v>
      </c>
      <c r="C7005" t="s">
        <v>25</v>
      </c>
      <c r="D7005" s="40">
        <v>44000</v>
      </c>
      <c r="E7005" s="40">
        <v>44081</v>
      </c>
      <c r="F7005" s="40">
        <v>44087</v>
      </c>
      <c r="G7005" s="40">
        <v>44092</v>
      </c>
      <c r="H7005" t="s">
        <v>21</v>
      </c>
      <c r="I7005">
        <v>2</v>
      </c>
      <c r="J7005">
        <v>16</v>
      </c>
      <c r="K7005">
        <v>352</v>
      </c>
      <c r="L7005">
        <v>32</v>
      </c>
      <c r="M7005">
        <v>3</v>
      </c>
      <c r="N7005">
        <v>0.05</v>
      </c>
      <c r="O7005">
        <v>117.25</v>
      </c>
      <c r="P7005">
        <v>234.5</v>
      </c>
    </row>
    <row r="7006" spans="1:16" x14ac:dyDescent="0.45">
      <c r="A7006" t="s">
        <v>1016</v>
      </c>
      <c r="B7006" t="s">
        <v>19</v>
      </c>
      <c r="C7006" t="s">
        <v>20</v>
      </c>
      <c r="D7006" s="40">
        <v>44000</v>
      </c>
      <c r="E7006" s="40">
        <v>44081</v>
      </c>
      <c r="F7006" s="40">
        <v>44091</v>
      </c>
      <c r="G7006" s="40">
        <v>44096</v>
      </c>
      <c r="H7006" t="s">
        <v>21</v>
      </c>
      <c r="I7006">
        <v>2</v>
      </c>
      <c r="J7006">
        <v>6</v>
      </c>
      <c r="K7006">
        <v>243</v>
      </c>
      <c r="L7006">
        <v>40</v>
      </c>
      <c r="M7006">
        <v>1</v>
      </c>
      <c r="N7006">
        <v>0.05</v>
      </c>
      <c r="O7006">
        <v>451.04</v>
      </c>
      <c r="P7006" s="41">
        <v>1025.0999999999999</v>
      </c>
    </row>
    <row r="7007" spans="1:16" x14ac:dyDescent="0.45">
      <c r="A7007" t="s">
        <v>1017</v>
      </c>
      <c r="B7007" t="s">
        <v>19</v>
      </c>
      <c r="C7007" t="s">
        <v>47</v>
      </c>
      <c r="D7007" s="40">
        <v>44000</v>
      </c>
      <c r="E7007" s="40">
        <v>44081</v>
      </c>
      <c r="F7007" s="40">
        <v>44089</v>
      </c>
      <c r="G7007" s="40">
        <v>44094</v>
      </c>
      <c r="H7007" t="s">
        <v>21</v>
      </c>
      <c r="I7007">
        <v>12</v>
      </c>
      <c r="J7007">
        <v>43</v>
      </c>
      <c r="K7007">
        <v>33</v>
      </c>
      <c r="L7007">
        <v>2</v>
      </c>
      <c r="M7007">
        <v>7</v>
      </c>
      <c r="N7007">
        <v>0.4</v>
      </c>
      <c r="O7007">
        <v>159.33000000000001</v>
      </c>
      <c r="P7007">
        <v>194.3</v>
      </c>
    </row>
    <row r="7008" spans="1:16" x14ac:dyDescent="0.45">
      <c r="A7008" t="s">
        <v>1024</v>
      </c>
      <c r="B7008" t="s">
        <v>19</v>
      </c>
      <c r="C7008" t="s">
        <v>28</v>
      </c>
      <c r="D7008" s="40">
        <v>44000</v>
      </c>
      <c r="E7008" s="40">
        <v>44081</v>
      </c>
      <c r="F7008" s="40">
        <v>44096</v>
      </c>
      <c r="G7008" s="40">
        <v>44099</v>
      </c>
      <c r="H7008" t="s">
        <v>21</v>
      </c>
      <c r="I7008">
        <v>6</v>
      </c>
      <c r="J7008">
        <v>48</v>
      </c>
      <c r="K7008">
        <v>143</v>
      </c>
      <c r="L7008">
        <v>36</v>
      </c>
      <c r="M7008">
        <v>4</v>
      </c>
      <c r="N7008">
        <v>7.4999999999999997E-2</v>
      </c>
      <c r="O7008" s="41">
        <v>3360.72</v>
      </c>
      <c r="P7008" s="41">
        <v>5092</v>
      </c>
    </row>
    <row r="7009" spans="1:16" x14ac:dyDescent="0.45">
      <c r="A7009" t="s">
        <v>1019</v>
      </c>
      <c r="B7009" t="s">
        <v>27</v>
      </c>
      <c r="C7009" t="s">
        <v>41</v>
      </c>
      <c r="D7009" s="40">
        <v>43900</v>
      </c>
      <c r="E7009" s="40">
        <v>44081</v>
      </c>
      <c r="F7009" s="40">
        <v>44106</v>
      </c>
      <c r="G7009" s="40">
        <v>44108</v>
      </c>
      <c r="H7009" t="s">
        <v>21</v>
      </c>
      <c r="I7009">
        <v>16</v>
      </c>
      <c r="J7009">
        <v>32</v>
      </c>
      <c r="K7009">
        <v>67</v>
      </c>
      <c r="L7009">
        <v>21</v>
      </c>
      <c r="M7009">
        <v>7</v>
      </c>
      <c r="N7009">
        <v>0.15</v>
      </c>
      <c r="O7009">
        <v>819.48</v>
      </c>
      <c r="P7009" s="41">
        <v>1011.7</v>
      </c>
    </row>
    <row r="7010" spans="1:16" x14ac:dyDescent="0.45">
      <c r="A7010" t="s">
        <v>1020</v>
      </c>
      <c r="B7010" t="s">
        <v>36</v>
      </c>
      <c r="C7010" t="s">
        <v>28</v>
      </c>
      <c r="D7010" s="40">
        <v>43900</v>
      </c>
      <c r="E7010" s="40">
        <v>44081</v>
      </c>
      <c r="F7010" s="40">
        <v>44101</v>
      </c>
      <c r="G7010" s="40">
        <v>44108</v>
      </c>
      <c r="H7010" t="s">
        <v>21</v>
      </c>
      <c r="I7010">
        <v>21</v>
      </c>
      <c r="J7010">
        <v>47</v>
      </c>
      <c r="K7010">
        <v>153</v>
      </c>
      <c r="L7010">
        <v>40</v>
      </c>
      <c r="M7010">
        <v>4</v>
      </c>
      <c r="N7010">
        <v>0.1</v>
      </c>
      <c r="O7010">
        <v>515.70000000000005</v>
      </c>
      <c r="P7010" s="41">
        <v>1199.3</v>
      </c>
    </row>
    <row r="7011" spans="1:16" x14ac:dyDescent="0.45">
      <c r="A7011" t="s">
        <v>1021</v>
      </c>
      <c r="B7011" t="s">
        <v>19</v>
      </c>
      <c r="C7011" t="s">
        <v>34</v>
      </c>
      <c r="D7011" s="40">
        <v>44000</v>
      </c>
      <c r="E7011" s="40">
        <v>44081</v>
      </c>
      <c r="F7011" s="40">
        <v>44106</v>
      </c>
      <c r="G7011" s="40">
        <v>44108</v>
      </c>
      <c r="H7011" t="s">
        <v>21</v>
      </c>
      <c r="I7011">
        <v>3</v>
      </c>
      <c r="J7011">
        <v>19</v>
      </c>
      <c r="K7011">
        <v>302</v>
      </c>
      <c r="L7011">
        <v>23</v>
      </c>
      <c r="M7011">
        <v>2</v>
      </c>
      <c r="N7011">
        <v>0.05</v>
      </c>
      <c r="O7011" s="41">
        <v>2383.86</v>
      </c>
      <c r="P7011" s="41">
        <v>3973.1</v>
      </c>
    </row>
    <row r="7012" spans="1:16" x14ac:dyDescent="0.45">
      <c r="A7012" t="s">
        <v>1022</v>
      </c>
      <c r="B7012" t="s">
        <v>19</v>
      </c>
      <c r="C7012" t="s">
        <v>28</v>
      </c>
      <c r="D7012" s="40">
        <v>44000</v>
      </c>
      <c r="E7012" s="40">
        <v>44081</v>
      </c>
      <c r="F7012" s="40">
        <v>44108</v>
      </c>
      <c r="G7012" s="40">
        <v>44110</v>
      </c>
      <c r="H7012" t="s">
        <v>21</v>
      </c>
      <c r="I7012">
        <v>3</v>
      </c>
      <c r="J7012">
        <v>31</v>
      </c>
      <c r="K7012">
        <v>168</v>
      </c>
      <c r="L7012">
        <v>21</v>
      </c>
      <c r="M7012">
        <v>6</v>
      </c>
      <c r="N7012">
        <v>7.4999999999999997E-2</v>
      </c>
      <c r="O7012">
        <v>439.52</v>
      </c>
      <c r="P7012" s="41">
        <v>1072</v>
      </c>
    </row>
    <row r="7013" spans="1:16" x14ac:dyDescent="0.45">
      <c r="A7013" t="s">
        <v>1023</v>
      </c>
      <c r="B7013" t="s">
        <v>19</v>
      </c>
      <c r="C7013" t="s">
        <v>28</v>
      </c>
      <c r="D7013" s="40">
        <v>44000</v>
      </c>
      <c r="E7013" s="40">
        <v>44081</v>
      </c>
      <c r="F7013" s="40">
        <v>44099</v>
      </c>
      <c r="G7013" s="40">
        <v>44106</v>
      </c>
      <c r="H7013" t="s">
        <v>21</v>
      </c>
      <c r="I7013">
        <v>5</v>
      </c>
      <c r="J7013">
        <v>10</v>
      </c>
      <c r="K7013">
        <v>161</v>
      </c>
      <c r="L7013">
        <v>27</v>
      </c>
      <c r="M7013">
        <v>3</v>
      </c>
      <c r="N7013">
        <v>7.4999999999999997E-2</v>
      </c>
      <c r="O7013" s="41">
        <v>2440.21</v>
      </c>
      <c r="P7013" s="41">
        <v>3169.1</v>
      </c>
    </row>
    <row r="7014" spans="1:16" x14ac:dyDescent="0.45">
      <c r="A7014" t="s">
        <v>1012</v>
      </c>
      <c r="B7014" t="s">
        <v>19</v>
      </c>
      <c r="C7014" t="s">
        <v>28</v>
      </c>
      <c r="D7014" s="40">
        <v>44000</v>
      </c>
      <c r="E7014" s="40">
        <v>44082</v>
      </c>
      <c r="F7014" s="40">
        <v>44105</v>
      </c>
      <c r="G7014" s="40">
        <v>44115</v>
      </c>
      <c r="H7014" t="s">
        <v>21</v>
      </c>
      <c r="I7014">
        <v>10</v>
      </c>
      <c r="J7014">
        <v>43</v>
      </c>
      <c r="K7014">
        <v>192</v>
      </c>
      <c r="L7014">
        <v>7</v>
      </c>
      <c r="M7014">
        <v>2</v>
      </c>
      <c r="N7014">
        <v>0.05</v>
      </c>
      <c r="O7014">
        <v>763.53</v>
      </c>
      <c r="P7014">
        <v>991.6</v>
      </c>
    </row>
    <row r="7015" spans="1:16" x14ac:dyDescent="0.45">
      <c r="A7015" t="s">
        <v>1011</v>
      </c>
      <c r="B7015" t="s">
        <v>27</v>
      </c>
      <c r="C7015" t="s">
        <v>47</v>
      </c>
      <c r="D7015" s="40">
        <v>44000</v>
      </c>
      <c r="E7015" s="40">
        <v>44082</v>
      </c>
      <c r="F7015" s="40">
        <v>44086</v>
      </c>
      <c r="G7015" s="40">
        <v>44090</v>
      </c>
      <c r="H7015" t="s">
        <v>21</v>
      </c>
      <c r="I7015">
        <v>13</v>
      </c>
      <c r="J7015">
        <v>2</v>
      </c>
      <c r="K7015">
        <v>47</v>
      </c>
      <c r="L7015">
        <v>31</v>
      </c>
      <c r="M7015">
        <v>4</v>
      </c>
      <c r="N7015">
        <v>0.05</v>
      </c>
      <c r="O7015">
        <v>157.38</v>
      </c>
      <c r="P7015">
        <v>194.3</v>
      </c>
    </row>
    <row r="7016" spans="1:16" x14ac:dyDescent="0.45">
      <c r="A7016" t="s">
        <v>1010</v>
      </c>
      <c r="B7016" t="s">
        <v>19</v>
      </c>
      <c r="C7016" t="s">
        <v>25</v>
      </c>
      <c r="D7016" s="40">
        <v>44000</v>
      </c>
      <c r="E7016" s="40">
        <v>44082</v>
      </c>
      <c r="F7016" s="40">
        <v>44100</v>
      </c>
      <c r="G7016" s="40">
        <v>44109</v>
      </c>
      <c r="H7016" t="s">
        <v>21</v>
      </c>
      <c r="I7016">
        <v>3</v>
      </c>
      <c r="J7016">
        <v>34</v>
      </c>
      <c r="K7016">
        <v>337</v>
      </c>
      <c r="L7016">
        <v>45</v>
      </c>
      <c r="M7016">
        <v>7</v>
      </c>
      <c r="N7016">
        <v>0.15</v>
      </c>
      <c r="O7016" s="41">
        <v>2914.5</v>
      </c>
      <c r="P7016" s="41">
        <v>3886</v>
      </c>
    </row>
    <row r="7017" spans="1:16" x14ac:dyDescent="0.45">
      <c r="A7017" t="s">
        <v>1009</v>
      </c>
      <c r="B7017" t="s">
        <v>27</v>
      </c>
      <c r="C7017" t="s">
        <v>41</v>
      </c>
      <c r="D7017" s="40">
        <v>44000</v>
      </c>
      <c r="E7017" s="40">
        <v>44082</v>
      </c>
      <c r="F7017" s="40">
        <v>44106</v>
      </c>
      <c r="G7017" s="40">
        <v>44109</v>
      </c>
      <c r="H7017" t="s">
        <v>21</v>
      </c>
      <c r="I7017">
        <v>13</v>
      </c>
      <c r="J7017">
        <v>12</v>
      </c>
      <c r="K7017">
        <v>64</v>
      </c>
      <c r="L7017">
        <v>13</v>
      </c>
      <c r="M7017">
        <v>4</v>
      </c>
      <c r="N7017">
        <v>0.15</v>
      </c>
      <c r="O7017">
        <v>728.96</v>
      </c>
      <c r="P7017" s="41">
        <v>1139</v>
      </c>
    </row>
    <row r="7018" spans="1:16" x14ac:dyDescent="0.45">
      <c r="A7018" t="s">
        <v>1008</v>
      </c>
      <c r="B7018" t="s">
        <v>43</v>
      </c>
      <c r="C7018" t="s">
        <v>41</v>
      </c>
      <c r="D7018" s="40">
        <v>44000</v>
      </c>
      <c r="E7018" s="40">
        <v>44082</v>
      </c>
      <c r="F7018" s="40">
        <v>44106</v>
      </c>
      <c r="G7018" s="40">
        <v>44109</v>
      </c>
      <c r="H7018" t="s">
        <v>21</v>
      </c>
      <c r="I7018">
        <v>26</v>
      </c>
      <c r="J7018">
        <v>15</v>
      </c>
      <c r="K7018">
        <v>77</v>
      </c>
      <c r="L7018">
        <v>26</v>
      </c>
      <c r="M7018">
        <v>7</v>
      </c>
      <c r="N7018">
        <v>0.1</v>
      </c>
      <c r="O7018">
        <v>107.13</v>
      </c>
      <c r="P7018">
        <v>261.3</v>
      </c>
    </row>
    <row r="7019" spans="1:16" x14ac:dyDescent="0.45">
      <c r="A7019" t="s">
        <v>1007</v>
      </c>
      <c r="B7019" t="s">
        <v>36</v>
      </c>
      <c r="C7019" t="s">
        <v>20</v>
      </c>
      <c r="D7019" s="40">
        <v>44000</v>
      </c>
      <c r="E7019" s="40">
        <v>44082</v>
      </c>
      <c r="F7019" s="40">
        <v>44092</v>
      </c>
      <c r="G7019" s="40">
        <v>44099</v>
      </c>
      <c r="H7019" t="s">
        <v>21</v>
      </c>
      <c r="I7019">
        <v>21</v>
      </c>
      <c r="J7019">
        <v>20</v>
      </c>
      <c r="K7019">
        <v>233</v>
      </c>
      <c r="L7019">
        <v>13</v>
      </c>
      <c r="M7019">
        <v>8</v>
      </c>
      <c r="N7019">
        <v>0.2</v>
      </c>
      <c r="O7019">
        <v>660.69</v>
      </c>
      <c r="P7019" s="41">
        <v>1159.0999999999999</v>
      </c>
    </row>
    <row r="7020" spans="1:16" x14ac:dyDescent="0.45">
      <c r="A7020" t="s">
        <v>1006</v>
      </c>
      <c r="B7020" t="s">
        <v>27</v>
      </c>
      <c r="C7020" t="s">
        <v>25</v>
      </c>
      <c r="D7020" s="40">
        <v>44000</v>
      </c>
      <c r="E7020" s="40">
        <v>44082</v>
      </c>
      <c r="F7020" s="40">
        <v>44092</v>
      </c>
      <c r="G7020" s="40">
        <v>44093</v>
      </c>
      <c r="H7020" t="s">
        <v>21</v>
      </c>
      <c r="I7020">
        <v>14</v>
      </c>
      <c r="J7020">
        <v>47</v>
      </c>
      <c r="K7020">
        <v>348</v>
      </c>
      <c r="L7020">
        <v>40</v>
      </c>
      <c r="M7020">
        <v>6</v>
      </c>
      <c r="N7020">
        <v>0.05</v>
      </c>
      <c r="O7020">
        <v>142.58000000000001</v>
      </c>
      <c r="P7020">
        <v>254.6</v>
      </c>
    </row>
    <row r="7021" spans="1:16" x14ac:dyDescent="0.45">
      <c r="A7021" t="s">
        <v>1002</v>
      </c>
      <c r="B7021" t="s">
        <v>27</v>
      </c>
      <c r="C7021" t="s">
        <v>20</v>
      </c>
      <c r="D7021" s="40">
        <v>44000</v>
      </c>
      <c r="E7021" s="40">
        <v>44083</v>
      </c>
      <c r="F7021" s="40">
        <v>44088</v>
      </c>
      <c r="G7021" s="40">
        <v>44093</v>
      </c>
      <c r="H7021" t="s">
        <v>21</v>
      </c>
      <c r="I7021">
        <v>16</v>
      </c>
      <c r="J7021">
        <v>36</v>
      </c>
      <c r="K7021">
        <v>248</v>
      </c>
      <c r="L7021">
        <v>24</v>
      </c>
      <c r="M7021">
        <v>6</v>
      </c>
      <c r="N7021">
        <v>7.4999999999999997E-2</v>
      </c>
      <c r="O7021" s="41">
        <v>4378.58</v>
      </c>
      <c r="P7021" s="41">
        <v>5212.6000000000004</v>
      </c>
    </row>
    <row r="7022" spans="1:16" x14ac:dyDescent="0.45">
      <c r="A7022" t="s">
        <v>1003</v>
      </c>
      <c r="B7022" t="s">
        <v>36</v>
      </c>
      <c r="C7022" t="s">
        <v>41</v>
      </c>
      <c r="D7022" s="40">
        <v>44000</v>
      </c>
      <c r="E7022" s="40">
        <v>44083</v>
      </c>
      <c r="F7022" s="40">
        <v>44092</v>
      </c>
      <c r="G7022" s="40">
        <v>44101</v>
      </c>
      <c r="H7022" t="s">
        <v>21</v>
      </c>
      <c r="I7022">
        <v>23</v>
      </c>
      <c r="J7022">
        <v>18</v>
      </c>
      <c r="K7022">
        <v>66</v>
      </c>
      <c r="L7022">
        <v>18</v>
      </c>
      <c r="M7022">
        <v>1</v>
      </c>
      <c r="N7022">
        <v>7.4999999999999997E-2</v>
      </c>
      <c r="O7022">
        <v>611.71</v>
      </c>
      <c r="P7022" s="41">
        <v>1112.2</v>
      </c>
    </row>
    <row r="7023" spans="1:16" x14ac:dyDescent="0.45">
      <c r="A7023" t="s">
        <v>1005</v>
      </c>
      <c r="B7023" t="s">
        <v>27</v>
      </c>
      <c r="C7023" t="s">
        <v>28</v>
      </c>
      <c r="D7023" s="40">
        <v>43900</v>
      </c>
      <c r="E7023" s="40">
        <v>44083</v>
      </c>
      <c r="F7023" s="40">
        <v>44096</v>
      </c>
      <c r="G7023" s="40">
        <v>44099</v>
      </c>
      <c r="H7023" t="s">
        <v>21</v>
      </c>
      <c r="I7023">
        <v>12</v>
      </c>
      <c r="J7023">
        <v>43</v>
      </c>
      <c r="K7023">
        <v>199</v>
      </c>
      <c r="L7023">
        <v>19</v>
      </c>
      <c r="M7023">
        <v>5</v>
      </c>
      <c r="N7023">
        <v>0.15</v>
      </c>
      <c r="O7023">
        <v>849.83</v>
      </c>
      <c r="P7023" s="41">
        <v>1011.7</v>
      </c>
    </row>
    <row r="7024" spans="1:16" x14ac:dyDescent="0.45">
      <c r="A7024" t="s">
        <v>1004</v>
      </c>
      <c r="B7024" t="s">
        <v>19</v>
      </c>
      <c r="C7024" t="s">
        <v>47</v>
      </c>
      <c r="D7024" s="40">
        <v>44000</v>
      </c>
      <c r="E7024" s="40">
        <v>44083</v>
      </c>
      <c r="F7024" s="40">
        <v>44091</v>
      </c>
      <c r="G7024" s="40">
        <v>44098</v>
      </c>
      <c r="H7024" t="s">
        <v>21</v>
      </c>
      <c r="I7024">
        <v>12</v>
      </c>
      <c r="J7024">
        <v>38</v>
      </c>
      <c r="K7024">
        <v>8</v>
      </c>
      <c r="L7024">
        <v>41</v>
      </c>
      <c r="M7024">
        <v>3</v>
      </c>
      <c r="N7024">
        <v>0.05</v>
      </c>
      <c r="O7024">
        <v>532.65</v>
      </c>
      <c r="P7024" s="41">
        <v>1005</v>
      </c>
    </row>
    <row r="7025" spans="1:16" x14ac:dyDescent="0.45">
      <c r="A7025" t="s">
        <v>1001</v>
      </c>
      <c r="B7025" t="s">
        <v>19</v>
      </c>
      <c r="C7025" t="s">
        <v>28</v>
      </c>
      <c r="D7025" s="40">
        <v>44000</v>
      </c>
      <c r="E7025" s="40">
        <v>44084</v>
      </c>
      <c r="F7025" s="40">
        <v>44097</v>
      </c>
      <c r="G7025" s="40">
        <v>44103</v>
      </c>
      <c r="H7025" t="s">
        <v>21</v>
      </c>
      <c r="I7025">
        <v>8</v>
      </c>
      <c r="J7025">
        <v>39</v>
      </c>
      <c r="K7025">
        <v>123</v>
      </c>
      <c r="L7025">
        <v>25</v>
      </c>
      <c r="M7025">
        <v>8</v>
      </c>
      <c r="N7025">
        <v>0.1</v>
      </c>
      <c r="O7025" s="41">
        <v>1815.16</v>
      </c>
      <c r="P7025" s="41">
        <v>3490.7</v>
      </c>
    </row>
    <row r="7026" spans="1:16" x14ac:dyDescent="0.45">
      <c r="A7026" t="s">
        <v>1000</v>
      </c>
      <c r="B7026" t="s">
        <v>27</v>
      </c>
      <c r="C7026" t="s">
        <v>34</v>
      </c>
      <c r="D7026" s="40">
        <v>44000</v>
      </c>
      <c r="E7026" s="40">
        <v>44084</v>
      </c>
      <c r="F7026" s="40">
        <v>44094</v>
      </c>
      <c r="G7026" s="40">
        <v>44100</v>
      </c>
      <c r="H7026" t="s">
        <v>21</v>
      </c>
      <c r="I7026">
        <v>16</v>
      </c>
      <c r="J7026">
        <v>39</v>
      </c>
      <c r="K7026">
        <v>302</v>
      </c>
      <c r="L7026">
        <v>11</v>
      </c>
      <c r="M7026">
        <v>1</v>
      </c>
      <c r="N7026">
        <v>0.2</v>
      </c>
      <c r="O7026" s="41">
        <v>3921.31</v>
      </c>
      <c r="P7026" s="41">
        <v>6224.3</v>
      </c>
    </row>
    <row r="7027" spans="1:16" x14ac:dyDescent="0.45">
      <c r="A7027" t="s">
        <v>999</v>
      </c>
      <c r="B7027" t="s">
        <v>27</v>
      </c>
      <c r="C7027" t="s">
        <v>25</v>
      </c>
      <c r="D7027" s="40">
        <v>44000</v>
      </c>
      <c r="E7027" s="40">
        <v>44084</v>
      </c>
      <c r="F7027" s="40">
        <v>44105</v>
      </c>
      <c r="G7027" s="40">
        <v>44114</v>
      </c>
      <c r="H7027" t="s">
        <v>21</v>
      </c>
      <c r="I7027">
        <v>19</v>
      </c>
      <c r="J7027">
        <v>6</v>
      </c>
      <c r="K7027">
        <v>367</v>
      </c>
      <c r="L7027">
        <v>16</v>
      </c>
      <c r="M7027">
        <v>2</v>
      </c>
      <c r="N7027">
        <v>7.4999999999999997E-2</v>
      </c>
      <c r="O7027" s="41">
        <v>1113.54</v>
      </c>
      <c r="P7027" s="41">
        <v>1855.9</v>
      </c>
    </row>
    <row r="7028" spans="1:16" x14ac:dyDescent="0.45">
      <c r="A7028" t="s">
        <v>998</v>
      </c>
      <c r="B7028" t="s">
        <v>27</v>
      </c>
      <c r="C7028" t="s">
        <v>34</v>
      </c>
      <c r="D7028" s="40">
        <v>44000</v>
      </c>
      <c r="E7028" s="40">
        <v>44085</v>
      </c>
      <c r="F7028" s="40">
        <v>44097</v>
      </c>
      <c r="G7028" s="40">
        <v>44106</v>
      </c>
      <c r="H7028" t="s">
        <v>21</v>
      </c>
      <c r="I7028">
        <v>16</v>
      </c>
      <c r="J7028">
        <v>33</v>
      </c>
      <c r="K7028">
        <v>270</v>
      </c>
      <c r="L7028">
        <v>39</v>
      </c>
      <c r="M7028">
        <v>8</v>
      </c>
      <c r="N7028">
        <v>0.1</v>
      </c>
      <c r="O7028" s="41">
        <v>2487.17</v>
      </c>
      <c r="P7028" s="41">
        <v>5406.9</v>
      </c>
    </row>
    <row r="7029" spans="1:16" x14ac:dyDescent="0.45">
      <c r="A7029" t="s">
        <v>997</v>
      </c>
      <c r="B7029" t="s">
        <v>19</v>
      </c>
      <c r="C7029" t="s">
        <v>41</v>
      </c>
      <c r="D7029" s="40">
        <v>44000</v>
      </c>
      <c r="E7029" s="40">
        <v>44085</v>
      </c>
      <c r="F7029" s="40">
        <v>44098</v>
      </c>
      <c r="G7029" s="40">
        <v>44102</v>
      </c>
      <c r="H7029" t="s">
        <v>21</v>
      </c>
      <c r="I7029">
        <v>11</v>
      </c>
      <c r="J7029">
        <v>15</v>
      </c>
      <c r="K7029">
        <v>62</v>
      </c>
      <c r="L7029">
        <v>26</v>
      </c>
      <c r="M7029">
        <v>3</v>
      </c>
      <c r="N7029">
        <v>0.1</v>
      </c>
      <c r="O7029" s="41">
        <v>2303.46</v>
      </c>
      <c r="P7029" s="41">
        <v>5118.8</v>
      </c>
    </row>
    <row r="7030" spans="1:16" x14ac:dyDescent="0.45">
      <c r="A7030" t="s">
        <v>996</v>
      </c>
      <c r="B7030" t="s">
        <v>27</v>
      </c>
      <c r="C7030" t="s">
        <v>20</v>
      </c>
      <c r="D7030" s="40">
        <v>44000</v>
      </c>
      <c r="E7030" s="40">
        <v>44085</v>
      </c>
      <c r="F7030" s="40">
        <v>44087</v>
      </c>
      <c r="G7030" s="40">
        <v>44090</v>
      </c>
      <c r="H7030" t="s">
        <v>21</v>
      </c>
      <c r="I7030">
        <v>19</v>
      </c>
      <c r="J7030">
        <v>45</v>
      </c>
      <c r="K7030">
        <v>241</v>
      </c>
      <c r="L7030">
        <v>36</v>
      </c>
      <c r="M7030">
        <v>4</v>
      </c>
      <c r="N7030">
        <v>7.4999999999999997E-2</v>
      </c>
      <c r="O7030">
        <v>846.88</v>
      </c>
      <c r="P7030" s="41">
        <v>1072</v>
      </c>
    </row>
    <row r="7031" spans="1:16" x14ac:dyDescent="0.45">
      <c r="A7031" t="s">
        <v>995</v>
      </c>
      <c r="B7031" t="s">
        <v>19</v>
      </c>
      <c r="C7031" t="s">
        <v>34</v>
      </c>
      <c r="D7031" s="40">
        <v>44000</v>
      </c>
      <c r="E7031" s="40">
        <v>44085</v>
      </c>
      <c r="F7031" s="40">
        <v>44095</v>
      </c>
      <c r="G7031" s="40">
        <v>44099</v>
      </c>
      <c r="H7031" t="s">
        <v>21</v>
      </c>
      <c r="I7031">
        <v>10</v>
      </c>
      <c r="J7031">
        <v>48</v>
      </c>
      <c r="K7031">
        <v>281</v>
      </c>
      <c r="L7031">
        <v>6</v>
      </c>
      <c r="M7031">
        <v>1</v>
      </c>
      <c r="N7031">
        <v>0.05</v>
      </c>
      <c r="O7031" s="41">
        <v>1468.1</v>
      </c>
      <c r="P7031" s="41">
        <v>1768.8</v>
      </c>
    </row>
    <row r="7032" spans="1:16" x14ac:dyDescent="0.45">
      <c r="A7032" t="s">
        <v>994</v>
      </c>
      <c r="B7032" t="s">
        <v>27</v>
      </c>
      <c r="C7032" t="s">
        <v>34</v>
      </c>
      <c r="D7032" s="40">
        <v>44000</v>
      </c>
      <c r="E7032" s="40">
        <v>44085</v>
      </c>
      <c r="F7032" s="40">
        <v>44105</v>
      </c>
      <c r="G7032" s="40">
        <v>44109</v>
      </c>
      <c r="H7032" t="s">
        <v>21</v>
      </c>
      <c r="I7032">
        <v>17</v>
      </c>
      <c r="J7032">
        <v>42</v>
      </c>
      <c r="K7032">
        <v>328</v>
      </c>
      <c r="L7032">
        <v>25</v>
      </c>
      <c r="M7032">
        <v>1</v>
      </c>
      <c r="N7032">
        <v>0.15</v>
      </c>
      <c r="O7032">
        <v>592.28</v>
      </c>
      <c r="P7032" s="41">
        <v>1139</v>
      </c>
    </row>
    <row r="7033" spans="1:16" x14ac:dyDescent="0.45">
      <c r="A7033" t="s">
        <v>993</v>
      </c>
      <c r="B7033" t="s">
        <v>19</v>
      </c>
      <c r="C7033" t="s">
        <v>20</v>
      </c>
      <c r="D7033" s="40">
        <v>44000</v>
      </c>
      <c r="E7033" s="40">
        <v>44085</v>
      </c>
      <c r="F7033" s="40">
        <v>44099</v>
      </c>
      <c r="G7033" s="40">
        <v>44105</v>
      </c>
      <c r="H7033" t="s">
        <v>21</v>
      </c>
      <c r="I7033">
        <v>5</v>
      </c>
      <c r="J7033">
        <v>44</v>
      </c>
      <c r="K7033">
        <v>210</v>
      </c>
      <c r="L7033">
        <v>33</v>
      </c>
      <c r="M7033">
        <v>3</v>
      </c>
      <c r="N7033">
        <v>0.05</v>
      </c>
      <c r="O7033" s="41">
        <v>1830.71</v>
      </c>
      <c r="P7033" s="41">
        <v>3979.8</v>
      </c>
    </row>
    <row r="7034" spans="1:16" x14ac:dyDescent="0.45">
      <c r="A7034" t="s">
        <v>992</v>
      </c>
      <c r="B7034" t="s">
        <v>19</v>
      </c>
      <c r="C7034" t="s">
        <v>47</v>
      </c>
      <c r="D7034" s="40">
        <v>44000</v>
      </c>
      <c r="E7034" s="40">
        <v>44085</v>
      </c>
      <c r="F7034" s="40">
        <v>44106</v>
      </c>
      <c r="G7034" s="40">
        <v>44108</v>
      </c>
      <c r="H7034" t="s">
        <v>21</v>
      </c>
      <c r="I7034">
        <v>2</v>
      </c>
      <c r="J7034">
        <v>1</v>
      </c>
      <c r="K7034">
        <v>14</v>
      </c>
      <c r="L7034">
        <v>45</v>
      </c>
      <c r="M7034">
        <v>8</v>
      </c>
      <c r="N7034">
        <v>0.3</v>
      </c>
      <c r="O7034">
        <v>956.36</v>
      </c>
      <c r="P7034" s="41">
        <v>1226.0999999999999</v>
      </c>
    </row>
    <row r="7035" spans="1:16" x14ac:dyDescent="0.45">
      <c r="A7035" t="s">
        <v>987</v>
      </c>
      <c r="B7035" t="s">
        <v>19</v>
      </c>
      <c r="C7035" t="s">
        <v>47</v>
      </c>
      <c r="D7035" s="40">
        <v>44000</v>
      </c>
      <c r="E7035" s="40">
        <v>44086</v>
      </c>
      <c r="F7035" s="40">
        <v>44096</v>
      </c>
      <c r="G7035" s="40">
        <v>44103</v>
      </c>
      <c r="H7035" t="s">
        <v>21</v>
      </c>
      <c r="I7035">
        <v>10</v>
      </c>
      <c r="J7035">
        <v>12</v>
      </c>
      <c r="K7035">
        <v>29</v>
      </c>
      <c r="L7035">
        <v>45</v>
      </c>
      <c r="M7035">
        <v>5</v>
      </c>
      <c r="N7035">
        <v>0.05</v>
      </c>
      <c r="O7035">
        <v>517.78</v>
      </c>
      <c r="P7035" s="41">
        <v>1125.5999999999999</v>
      </c>
    </row>
    <row r="7036" spans="1:16" x14ac:dyDescent="0.45">
      <c r="A7036" t="s">
        <v>988</v>
      </c>
      <c r="B7036" t="s">
        <v>19</v>
      </c>
      <c r="C7036" t="s">
        <v>34</v>
      </c>
      <c r="D7036" s="40">
        <v>44000</v>
      </c>
      <c r="E7036" s="40">
        <v>44086</v>
      </c>
      <c r="F7036" s="40">
        <v>44096</v>
      </c>
      <c r="G7036" s="40">
        <v>44101</v>
      </c>
      <c r="H7036" t="s">
        <v>21</v>
      </c>
      <c r="I7036">
        <v>8</v>
      </c>
      <c r="J7036">
        <v>14</v>
      </c>
      <c r="K7036">
        <v>306</v>
      </c>
      <c r="L7036">
        <v>3</v>
      </c>
      <c r="M7036">
        <v>1</v>
      </c>
      <c r="N7036">
        <v>0.15</v>
      </c>
      <c r="O7036" s="41">
        <v>1338.66</v>
      </c>
      <c r="P7036" s="41">
        <v>2231.1</v>
      </c>
    </row>
    <row r="7037" spans="1:16" x14ac:dyDescent="0.45">
      <c r="A7037" t="s">
        <v>990</v>
      </c>
      <c r="B7037" t="s">
        <v>19</v>
      </c>
      <c r="C7037" t="s">
        <v>28</v>
      </c>
      <c r="D7037" s="40">
        <v>44000</v>
      </c>
      <c r="E7037" s="40">
        <v>44086</v>
      </c>
      <c r="F7037" s="40">
        <v>44101</v>
      </c>
      <c r="G7037" s="40">
        <v>44108</v>
      </c>
      <c r="H7037" t="s">
        <v>21</v>
      </c>
      <c r="I7037">
        <v>8</v>
      </c>
      <c r="J7037">
        <v>46</v>
      </c>
      <c r="K7037">
        <v>131</v>
      </c>
      <c r="L7037">
        <v>10</v>
      </c>
      <c r="M7037">
        <v>7</v>
      </c>
      <c r="N7037">
        <v>7.4999999999999997E-2</v>
      </c>
      <c r="O7037">
        <v>464.31</v>
      </c>
      <c r="P7037">
        <v>703.5</v>
      </c>
    </row>
    <row r="7038" spans="1:16" x14ac:dyDescent="0.45">
      <c r="A7038" t="s">
        <v>989</v>
      </c>
      <c r="B7038" t="s">
        <v>27</v>
      </c>
      <c r="C7038" t="s">
        <v>47</v>
      </c>
      <c r="D7038" s="40">
        <v>44000</v>
      </c>
      <c r="E7038" s="40">
        <v>44086</v>
      </c>
      <c r="F7038" s="40">
        <v>44103</v>
      </c>
      <c r="G7038" s="40">
        <v>44108</v>
      </c>
      <c r="H7038" t="s">
        <v>21</v>
      </c>
      <c r="I7038">
        <v>15</v>
      </c>
      <c r="J7038">
        <v>1</v>
      </c>
      <c r="K7038">
        <v>41</v>
      </c>
      <c r="L7038">
        <v>18</v>
      </c>
      <c r="M7038">
        <v>8</v>
      </c>
      <c r="N7038">
        <v>0.3</v>
      </c>
      <c r="O7038" s="41">
        <v>1497.05</v>
      </c>
      <c r="P7038" s="41">
        <v>1782.2</v>
      </c>
    </row>
    <row r="7039" spans="1:16" x14ac:dyDescent="0.45">
      <c r="A7039" t="s">
        <v>991</v>
      </c>
      <c r="B7039" t="s">
        <v>43</v>
      </c>
      <c r="C7039" t="s">
        <v>34</v>
      </c>
      <c r="D7039" s="40">
        <v>44000</v>
      </c>
      <c r="E7039" s="40">
        <v>44086</v>
      </c>
      <c r="F7039" s="40">
        <v>44104</v>
      </c>
      <c r="G7039" s="40">
        <v>44108</v>
      </c>
      <c r="H7039" t="s">
        <v>21</v>
      </c>
      <c r="I7039">
        <v>25</v>
      </c>
      <c r="J7039">
        <v>9</v>
      </c>
      <c r="K7039">
        <v>299</v>
      </c>
      <c r="L7039">
        <v>8</v>
      </c>
      <c r="M7039">
        <v>5</v>
      </c>
      <c r="N7039">
        <v>0.05</v>
      </c>
      <c r="O7039" s="41">
        <v>4054.97</v>
      </c>
      <c r="P7039" s="41">
        <v>6143.9</v>
      </c>
    </row>
    <row r="7040" spans="1:16" x14ac:dyDescent="0.45">
      <c r="A7040" t="s">
        <v>986</v>
      </c>
      <c r="B7040" t="s">
        <v>19</v>
      </c>
      <c r="C7040" t="s">
        <v>47</v>
      </c>
      <c r="D7040" s="40">
        <v>44000</v>
      </c>
      <c r="E7040" s="40">
        <v>44087</v>
      </c>
      <c r="F7040" s="40">
        <v>44097</v>
      </c>
      <c r="G7040" s="40">
        <v>44107</v>
      </c>
      <c r="H7040" t="s">
        <v>21</v>
      </c>
      <c r="I7040">
        <v>8</v>
      </c>
      <c r="J7040">
        <v>45</v>
      </c>
      <c r="K7040">
        <v>1</v>
      </c>
      <c r="L7040">
        <v>16</v>
      </c>
      <c r="M7040">
        <v>6</v>
      </c>
      <c r="N7040">
        <v>0.1</v>
      </c>
      <c r="O7040" s="41">
        <v>1910.77</v>
      </c>
      <c r="P7040" s="41">
        <v>2418.6999999999998</v>
      </c>
    </row>
    <row r="7041" spans="1:16" x14ac:dyDescent="0.45">
      <c r="A7041" t="s">
        <v>985</v>
      </c>
      <c r="B7041" t="s">
        <v>36</v>
      </c>
      <c r="C7041" t="s">
        <v>25</v>
      </c>
      <c r="D7041" s="40">
        <v>44000</v>
      </c>
      <c r="E7041" s="40">
        <v>44087</v>
      </c>
      <c r="F7041" s="40">
        <v>44097</v>
      </c>
      <c r="G7041" s="40">
        <v>44101</v>
      </c>
      <c r="H7041" t="s">
        <v>21</v>
      </c>
      <c r="I7041">
        <v>24</v>
      </c>
      <c r="J7041">
        <v>50</v>
      </c>
      <c r="K7041">
        <v>366</v>
      </c>
      <c r="L7041">
        <v>42</v>
      </c>
      <c r="M7041">
        <v>7</v>
      </c>
      <c r="N7041">
        <v>0.05</v>
      </c>
      <c r="O7041">
        <v>563.80999999999995</v>
      </c>
      <c r="P7041" s="41">
        <v>1025.0999999999999</v>
      </c>
    </row>
    <row r="7042" spans="1:16" x14ac:dyDescent="0.45">
      <c r="A7042" t="s">
        <v>984</v>
      </c>
      <c r="B7042" t="s">
        <v>27</v>
      </c>
      <c r="C7042" t="s">
        <v>47</v>
      </c>
      <c r="D7042" s="40">
        <v>44000</v>
      </c>
      <c r="E7042" s="40">
        <v>44087</v>
      </c>
      <c r="F7042" s="40">
        <v>44097</v>
      </c>
      <c r="G7042" s="40">
        <v>44100</v>
      </c>
      <c r="H7042" t="s">
        <v>21</v>
      </c>
      <c r="I7042">
        <v>13</v>
      </c>
      <c r="J7042">
        <v>7</v>
      </c>
      <c r="K7042">
        <v>8</v>
      </c>
      <c r="L7042">
        <v>42</v>
      </c>
      <c r="M7042">
        <v>6</v>
      </c>
      <c r="N7042">
        <v>7.4999999999999997E-2</v>
      </c>
      <c r="O7042" s="41">
        <v>2174.35</v>
      </c>
      <c r="P7042" s="41">
        <v>2619.6999999999998</v>
      </c>
    </row>
    <row r="7043" spans="1:16" x14ac:dyDescent="0.45">
      <c r="A7043" t="s">
        <v>983</v>
      </c>
      <c r="B7043" t="s">
        <v>19</v>
      </c>
      <c r="C7043" t="s">
        <v>34</v>
      </c>
      <c r="D7043" s="40">
        <v>44000</v>
      </c>
      <c r="E7043" s="40">
        <v>44087</v>
      </c>
      <c r="F7043" s="40">
        <v>44094</v>
      </c>
      <c r="G7043" s="40">
        <v>44103</v>
      </c>
      <c r="H7043" t="s">
        <v>21</v>
      </c>
      <c r="I7043">
        <v>8</v>
      </c>
      <c r="J7043">
        <v>44</v>
      </c>
      <c r="K7043">
        <v>316</v>
      </c>
      <c r="L7043">
        <v>8</v>
      </c>
      <c r="M7043">
        <v>3</v>
      </c>
      <c r="N7043">
        <v>0.05</v>
      </c>
      <c r="O7043">
        <v>932.37</v>
      </c>
      <c r="P7043" s="41">
        <v>1902.8</v>
      </c>
    </row>
    <row r="7044" spans="1:16" x14ac:dyDescent="0.45">
      <c r="A7044" t="s">
        <v>982</v>
      </c>
      <c r="B7044" t="s">
        <v>43</v>
      </c>
      <c r="C7044" t="s">
        <v>34</v>
      </c>
      <c r="D7044" s="40">
        <v>44000</v>
      </c>
      <c r="E7044" s="40">
        <v>44087</v>
      </c>
      <c r="F7044" s="40">
        <v>44109</v>
      </c>
      <c r="G7044" s="40">
        <v>44114</v>
      </c>
      <c r="H7044" t="s">
        <v>21</v>
      </c>
      <c r="I7044">
        <v>26</v>
      </c>
      <c r="J7044">
        <v>49</v>
      </c>
      <c r="K7044">
        <v>287</v>
      </c>
      <c r="L7044">
        <v>42</v>
      </c>
      <c r="M7044">
        <v>8</v>
      </c>
      <c r="N7044">
        <v>0.15</v>
      </c>
      <c r="O7044">
        <v>645.80999999999995</v>
      </c>
      <c r="P7044" s="41">
        <v>1025.0999999999999</v>
      </c>
    </row>
    <row r="7045" spans="1:16" x14ac:dyDescent="0.45">
      <c r="A7045" t="s">
        <v>981</v>
      </c>
      <c r="B7045" t="s">
        <v>36</v>
      </c>
      <c r="C7045" t="s">
        <v>47</v>
      </c>
      <c r="D7045" s="40">
        <v>44000</v>
      </c>
      <c r="E7045" s="40">
        <v>44087</v>
      </c>
      <c r="F7045" s="40">
        <v>44114</v>
      </c>
      <c r="G7045" s="40">
        <v>44120</v>
      </c>
      <c r="H7045" t="s">
        <v>21</v>
      </c>
      <c r="I7045">
        <v>24</v>
      </c>
      <c r="J7045">
        <v>31</v>
      </c>
      <c r="K7045">
        <v>54</v>
      </c>
      <c r="L7045">
        <v>39</v>
      </c>
      <c r="M7045">
        <v>8</v>
      </c>
      <c r="N7045">
        <v>0.05</v>
      </c>
      <c r="O7045">
        <v>73.16</v>
      </c>
      <c r="P7045">
        <v>174.2</v>
      </c>
    </row>
    <row r="7046" spans="1:16" x14ac:dyDescent="0.45">
      <c r="A7046" t="s">
        <v>980</v>
      </c>
      <c r="B7046" t="s">
        <v>43</v>
      </c>
      <c r="C7046" t="s">
        <v>28</v>
      </c>
      <c r="D7046" s="40">
        <v>44000</v>
      </c>
      <c r="E7046" s="40">
        <v>44087</v>
      </c>
      <c r="F7046" s="40">
        <v>44090</v>
      </c>
      <c r="G7046" s="40">
        <v>44094</v>
      </c>
      <c r="H7046" t="s">
        <v>21</v>
      </c>
      <c r="I7046">
        <v>26</v>
      </c>
      <c r="J7046">
        <v>3</v>
      </c>
      <c r="K7046">
        <v>130</v>
      </c>
      <c r="L7046">
        <v>27</v>
      </c>
      <c r="M7046">
        <v>7</v>
      </c>
      <c r="N7046">
        <v>7.4999999999999997E-2</v>
      </c>
      <c r="O7046" s="41">
        <v>1071.73</v>
      </c>
      <c r="P7046" s="41">
        <v>2492.4</v>
      </c>
    </row>
    <row r="7047" spans="1:16" x14ac:dyDescent="0.45">
      <c r="A7047" t="s">
        <v>979</v>
      </c>
      <c r="B7047" t="s">
        <v>36</v>
      </c>
      <c r="C7047" t="s">
        <v>34</v>
      </c>
      <c r="D7047" s="40">
        <v>44000</v>
      </c>
      <c r="E7047" s="40">
        <v>44087</v>
      </c>
      <c r="F7047" s="40">
        <v>44090</v>
      </c>
      <c r="G7047" s="40">
        <v>44092</v>
      </c>
      <c r="H7047" t="s">
        <v>21</v>
      </c>
      <c r="I7047">
        <v>23</v>
      </c>
      <c r="J7047">
        <v>2</v>
      </c>
      <c r="K7047">
        <v>284</v>
      </c>
      <c r="L7047">
        <v>41</v>
      </c>
      <c r="M7047">
        <v>1</v>
      </c>
      <c r="N7047">
        <v>0.05</v>
      </c>
      <c r="O7047">
        <v>529.29999999999995</v>
      </c>
      <c r="P7047" s="41">
        <v>1058.5999999999999</v>
      </c>
    </row>
    <row r="7048" spans="1:16" x14ac:dyDescent="0.45">
      <c r="A7048" t="s">
        <v>978</v>
      </c>
      <c r="B7048" t="s">
        <v>27</v>
      </c>
      <c r="C7048" t="s">
        <v>20</v>
      </c>
      <c r="D7048" s="40">
        <v>44000</v>
      </c>
      <c r="E7048" s="40">
        <v>44087</v>
      </c>
      <c r="F7048" s="40">
        <v>44113</v>
      </c>
      <c r="G7048" s="40">
        <v>44116</v>
      </c>
      <c r="H7048" t="s">
        <v>21</v>
      </c>
      <c r="I7048">
        <v>15</v>
      </c>
      <c r="J7048">
        <v>43</v>
      </c>
      <c r="K7048">
        <v>211</v>
      </c>
      <c r="L7048">
        <v>37</v>
      </c>
      <c r="M7048">
        <v>2</v>
      </c>
      <c r="N7048">
        <v>0.2</v>
      </c>
      <c r="O7048" s="41">
        <v>4218.59</v>
      </c>
      <c r="P7048" s="41">
        <v>6391.8</v>
      </c>
    </row>
    <row r="7049" spans="1:16" x14ac:dyDescent="0.45">
      <c r="A7049" t="s">
        <v>977</v>
      </c>
      <c r="B7049" t="s">
        <v>27</v>
      </c>
      <c r="C7049" t="s">
        <v>28</v>
      </c>
      <c r="D7049" s="40">
        <v>44000</v>
      </c>
      <c r="E7049" s="40">
        <v>44087</v>
      </c>
      <c r="F7049" s="40">
        <v>44108</v>
      </c>
      <c r="G7049" s="40">
        <v>44111</v>
      </c>
      <c r="H7049" t="s">
        <v>21</v>
      </c>
      <c r="I7049">
        <v>14</v>
      </c>
      <c r="J7049">
        <v>47</v>
      </c>
      <c r="K7049">
        <v>153</v>
      </c>
      <c r="L7049">
        <v>16</v>
      </c>
      <c r="M7049">
        <v>8</v>
      </c>
      <c r="N7049">
        <v>7.4999999999999997E-2</v>
      </c>
      <c r="O7049" s="41">
        <v>1408.07</v>
      </c>
      <c r="P7049" s="41">
        <v>1983.2</v>
      </c>
    </row>
    <row r="7050" spans="1:16" x14ac:dyDescent="0.45">
      <c r="A7050" t="s">
        <v>976</v>
      </c>
      <c r="B7050" t="s">
        <v>43</v>
      </c>
      <c r="C7050" t="s">
        <v>34</v>
      </c>
      <c r="D7050" s="40">
        <v>44000</v>
      </c>
      <c r="E7050" s="40">
        <v>44087</v>
      </c>
      <c r="F7050" s="40">
        <v>44097</v>
      </c>
      <c r="G7050" s="40">
        <v>44102</v>
      </c>
      <c r="H7050" t="s">
        <v>21</v>
      </c>
      <c r="I7050">
        <v>27</v>
      </c>
      <c r="J7050">
        <v>13</v>
      </c>
      <c r="K7050">
        <v>308</v>
      </c>
      <c r="L7050">
        <v>36</v>
      </c>
      <c r="M7050">
        <v>8</v>
      </c>
      <c r="N7050">
        <v>0.2</v>
      </c>
      <c r="O7050" s="41">
        <v>5001.28</v>
      </c>
      <c r="P7050" s="41">
        <v>6411.9</v>
      </c>
    </row>
    <row r="7051" spans="1:16" x14ac:dyDescent="0.45">
      <c r="A7051" t="s">
        <v>975</v>
      </c>
      <c r="B7051" t="s">
        <v>19</v>
      </c>
      <c r="C7051" t="s">
        <v>20</v>
      </c>
      <c r="D7051" s="40">
        <v>44000</v>
      </c>
      <c r="E7051" s="40">
        <v>44087</v>
      </c>
      <c r="F7051" s="40">
        <v>44106</v>
      </c>
      <c r="G7051" s="40">
        <v>44110</v>
      </c>
      <c r="H7051" t="s">
        <v>21</v>
      </c>
      <c r="I7051">
        <v>5</v>
      </c>
      <c r="J7051">
        <v>4</v>
      </c>
      <c r="K7051">
        <v>242</v>
      </c>
      <c r="L7051">
        <v>12</v>
      </c>
      <c r="M7051">
        <v>5</v>
      </c>
      <c r="N7051">
        <v>0.4</v>
      </c>
      <c r="O7051">
        <v>406.22</v>
      </c>
      <c r="P7051">
        <v>864.3</v>
      </c>
    </row>
    <row r="7052" spans="1:16" x14ac:dyDescent="0.45">
      <c r="A7052" t="s">
        <v>969</v>
      </c>
      <c r="B7052" t="s">
        <v>27</v>
      </c>
      <c r="C7052" t="s">
        <v>47</v>
      </c>
      <c r="D7052" s="40">
        <v>44000</v>
      </c>
      <c r="E7052" s="40">
        <v>44088</v>
      </c>
      <c r="F7052" s="40">
        <v>44111</v>
      </c>
      <c r="G7052" s="40">
        <v>44116</v>
      </c>
      <c r="H7052" t="s">
        <v>21</v>
      </c>
      <c r="I7052">
        <v>17</v>
      </c>
      <c r="J7052">
        <v>50</v>
      </c>
      <c r="K7052">
        <v>47</v>
      </c>
      <c r="L7052">
        <v>44</v>
      </c>
      <c r="M7052">
        <v>2</v>
      </c>
      <c r="N7052">
        <v>7.4999999999999997E-2</v>
      </c>
      <c r="O7052">
        <v>520.99</v>
      </c>
      <c r="P7052">
        <v>964.8</v>
      </c>
    </row>
    <row r="7053" spans="1:16" x14ac:dyDescent="0.45">
      <c r="A7053" t="s">
        <v>967</v>
      </c>
      <c r="B7053" t="s">
        <v>19</v>
      </c>
      <c r="C7053" t="s">
        <v>28</v>
      </c>
      <c r="D7053" s="40">
        <v>44000</v>
      </c>
      <c r="E7053" s="40">
        <v>44088</v>
      </c>
      <c r="F7053" s="40">
        <v>44110</v>
      </c>
      <c r="G7053" s="40">
        <v>44113</v>
      </c>
      <c r="H7053" t="s">
        <v>21</v>
      </c>
      <c r="I7053">
        <v>7</v>
      </c>
      <c r="J7053">
        <v>3</v>
      </c>
      <c r="K7053">
        <v>141</v>
      </c>
      <c r="L7053">
        <v>9</v>
      </c>
      <c r="M7053">
        <v>3</v>
      </c>
      <c r="N7053">
        <v>0.15</v>
      </c>
      <c r="O7053">
        <v>483.87</v>
      </c>
      <c r="P7053" s="41">
        <v>1051.9000000000001</v>
      </c>
    </row>
    <row r="7054" spans="1:16" x14ac:dyDescent="0.45">
      <c r="A7054" t="s">
        <v>966</v>
      </c>
      <c r="B7054" t="s">
        <v>43</v>
      </c>
      <c r="C7054" t="s">
        <v>28</v>
      </c>
      <c r="D7054" s="40">
        <v>44000</v>
      </c>
      <c r="E7054" s="40">
        <v>44088</v>
      </c>
      <c r="F7054" s="40">
        <v>44109</v>
      </c>
      <c r="G7054" s="40">
        <v>44112</v>
      </c>
      <c r="H7054" t="s">
        <v>21</v>
      </c>
      <c r="I7054">
        <v>26</v>
      </c>
      <c r="J7054">
        <v>30</v>
      </c>
      <c r="K7054">
        <v>118</v>
      </c>
      <c r="L7054">
        <v>27</v>
      </c>
      <c r="M7054">
        <v>1</v>
      </c>
      <c r="N7054">
        <v>0.15</v>
      </c>
      <c r="O7054" s="41">
        <v>3210.64</v>
      </c>
      <c r="P7054" s="41">
        <v>4013.3</v>
      </c>
    </row>
    <row r="7055" spans="1:16" x14ac:dyDescent="0.45">
      <c r="A7055" t="s">
        <v>968</v>
      </c>
      <c r="B7055" t="s">
        <v>27</v>
      </c>
      <c r="C7055" t="s">
        <v>28</v>
      </c>
      <c r="D7055" s="40">
        <v>44000</v>
      </c>
      <c r="E7055" s="40">
        <v>44088</v>
      </c>
      <c r="F7055" s="40">
        <v>44115</v>
      </c>
      <c r="G7055" s="40">
        <v>44123</v>
      </c>
      <c r="H7055" t="s">
        <v>21</v>
      </c>
      <c r="I7055">
        <v>16</v>
      </c>
      <c r="J7055">
        <v>14</v>
      </c>
      <c r="K7055">
        <v>116</v>
      </c>
      <c r="L7055">
        <v>7</v>
      </c>
      <c r="M7055">
        <v>2</v>
      </c>
      <c r="N7055">
        <v>0.1</v>
      </c>
      <c r="O7055" s="41">
        <v>2974.4</v>
      </c>
      <c r="P7055" s="41">
        <v>6070.2</v>
      </c>
    </row>
    <row r="7056" spans="1:16" x14ac:dyDescent="0.45">
      <c r="A7056" t="s">
        <v>972</v>
      </c>
      <c r="B7056" t="s">
        <v>27</v>
      </c>
      <c r="C7056" t="s">
        <v>47</v>
      </c>
      <c r="D7056" s="40">
        <v>44000</v>
      </c>
      <c r="E7056" s="40">
        <v>44088</v>
      </c>
      <c r="F7056" s="40">
        <v>44111</v>
      </c>
      <c r="G7056" s="40">
        <v>44116</v>
      </c>
      <c r="H7056" t="s">
        <v>21</v>
      </c>
      <c r="I7056">
        <v>16</v>
      </c>
      <c r="J7056">
        <v>2</v>
      </c>
      <c r="K7056">
        <v>39</v>
      </c>
      <c r="L7056">
        <v>32</v>
      </c>
      <c r="M7056">
        <v>4</v>
      </c>
      <c r="N7056">
        <v>0.4</v>
      </c>
      <c r="O7056">
        <v>695.13</v>
      </c>
      <c r="P7056">
        <v>837.5</v>
      </c>
    </row>
    <row r="7057" spans="1:16" x14ac:dyDescent="0.45">
      <c r="A7057" t="s">
        <v>970</v>
      </c>
      <c r="B7057" t="s">
        <v>36</v>
      </c>
      <c r="C7057" t="s">
        <v>34</v>
      </c>
      <c r="D7057" s="40">
        <v>44000</v>
      </c>
      <c r="E7057" s="40">
        <v>44088</v>
      </c>
      <c r="F7057" s="40">
        <v>44111</v>
      </c>
      <c r="G7057" s="40">
        <v>44112</v>
      </c>
      <c r="H7057" t="s">
        <v>21</v>
      </c>
      <c r="I7057">
        <v>25</v>
      </c>
      <c r="J7057">
        <v>16</v>
      </c>
      <c r="K7057">
        <v>314</v>
      </c>
      <c r="L7057">
        <v>46</v>
      </c>
      <c r="M7057">
        <v>3</v>
      </c>
      <c r="N7057">
        <v>0.2</v>
      </c>
      <c r="O7057" s="41">
        <v>1148.1099999999999</v>
      </c>
      <c r="P7057" s="41">
        <v>2391.9</v>
      </c>
    </row>
    <row r="7058" spans="1:16" x14ac:dyDescent="0.45">
      <c r="A7058" t="s">
        <v>973</v>
      </c>
      <c r="B7058" t="s">
        <v>27</v>
      </c>
      <c r="C7058" t="s">
        <v>25</v>
      </c>
      <c r="D7058" s="40">
        <v>44000</v>
      </c>
      <c r="E7058" s="40">
        <v>44088</v>
      </c>
      <c r="F7058" s="40">
        <v>44103</v>
      </c>
      <c r="G7058" s="40">
        <v>44108</v>
      </c>
      <c r="H7058" t="s">
        <v>21</v>
      </c>
      <c r="I7058">
        <v>14</v>
      </c>
      <c r="J7058">
        <v>4</v>
      </c>
      <c r="K7058">
        <v>346</v>
      </c>
      <c r="L7058">
        <v>18</v>
      </c>
      <c r="M7058">
        <v>6</v>
      </c>
      <c r="N7058">
        <v>0.3</v>
      </c>
      <c r="O7058" s="41">
        <v>1155.28</v>
      </c>
      <c r="P7058" s="41">
        <v>2686.7</v>
      </c>
    </row>
    <row r="7059" spans="1:16" x14ac:dyDescent="0.45">
      <c r="A7059" t="s">
        <v>974</v>
      </c>
      <c r="B7059" t="s">
        <v>36</v>
      </c>
      <c r="C7059" t="s">
        <v>20</v>
      </c>
      <c r="D7059" s="40">
        <v>44000</v>
      </c>
      <c r="E7059" s="40">
        <v>44088</v>
      </c>
      <c r="F7059" s="40">
        <v>44107</v>
      </c>
      <c r="G7059" s="40">
        <v>44114</v>
      </c>
      <c r="H7059" t="s">
        <v>21</v>
      </c>
      <c r="I7059">
        <v>21</v>
      </c>
      <c r="J7059">
        <v>20</v>
      </c>
      <c r="K7059">
        <v>229</v>
      </c>
      <c r="L7059">
        <v>16</v>
      </c>
      <c r="M7059">
        <v>3</v>
      </c>
      <c r="N7059">
        <v>0.15</v>
      </c>
      <c r="O7059" s="41">
        <v>1884.04</v>
      </c>
      <c r="P7059" s="41">
        <v>2479</v>
      </c>
    </row>
    <row r="7060" spans="1:16" x14ac:dyDescent="0.45">
      <c r="A7060" t="s">
        <v>971</v>
      </c>
      <c r="B7060" t="s">
        <v>36</v>
      </c>
      <c r="C7060" t="s">
        <v>25</v>
      </c>
      <c r="D7060" s="40">
        <v>44000</v>
      </c>
      <c r="E7060" s="40">
        <v>44088</v>
      </c>
      <c r="F7060" s="40">
        <v>44095</v>
      </c>
      <c r="G7060" s="40">
        <v>44101</v>
      </c>
      <c r="H7060" t="s">
        <v>21</v>
      </c>
      <c r="I7060">
        <v>21</v>
      </c>
      <c r="J7060">
        <v>16</v>
      </c>
      <c r="K7060">
        <v>343</v>
      </c>
      <c r="L7060">
        <v>21</v>
      </c>
      <c r="M7060">
        <v>6</v>
      </c>
      <c r="N7060">
        <v>7.4999999999999997E-2</v>
      </c>
      <c r="O7060">
        <v>384.58</v>
      </c>
      <c r="P7060">
        <v>938</v>
      </c>
    </row>
    <row r="7061" spans="1:16" x14ac:dyDescent="0.45">
      <c r="A7061" t="s">
        <v>956</v>
      </c>
      <c r="B7061" t="s">
        <v>27</v>
      </c>
      <c r="C7061" t="s">
        <v>28</v>
      </c>
      <c r="D7061" s="40">
        <v>44000</v>
      </c>
      <c r="E7061" s="40">
        <v>44089</v>
      </c>
      <c r="F7061" s="40">
        <v>44109</v>
      </c>
      <c r="G7061" s="40">
        <v>44114</v>
      </c>
      <c r="H7061" t="s">
        <v>21</v>
      </c>
      <c r="I7061">
        <v>20</v>
      </c>
      <c r="J7061">
        <v>48</v>
      </c>
      <c r="K7061">
        <v>139</v>
      </c>
      <c r="L7061">
        <v>45</v>
      </c>
      <c r="M7061">
        <v>5</v>
      </c>
      <c r="N7061">
        <v>0.2</v>
      </c>
      <c r="O7061" s="41">
        <v>2968.64</v>
      </c>
      <c r="P7061" s="41">
        <v>3906.1</v>
      </c>
    </row>
    <row r="7062" spans="1:16" x14ac:dyDescent="0.45">
      <c r="A7062" t="s">
        <v>957</v>
      </c>
      <c r="B7062" t="s">
        <v>27</v>
      </c>
      <c r="C7062" t="s">
        <v>20</v>
      </c>
      <c r="D7062" s="40">
        <v>44000</v>
      </c>
      <c r="E7062" s="40">
        <v>44089</v>
      </c>
      <c r="F7062" s="40">
        <v>44107</v>
      </c>
      <c r="G7062" s="40">
        <v>44117</v>
      </c>
      <c r="H7062" t="s">
        <v>21</v>
      </c>
      <c r="I7062">
        <v>14</v>
      </c>
      <c r="J7062">
        <v>50</v>
      </c>
      <c r="K7062">
        <v>221</v>
      </c>
      <c r="L7062">
        <v>42</v>
      </c>
      <c r="M7062">
        <v>8</v>
      </c>
      <c r="N7062">
        <v>0.05</v>
      </c>
      <c r="O7062" s="41">
        <v>2402.35</v>
      </c>
      <c r="P7062" s="41">
        <v>2894.4</v>
      </c>
    </row>
    <row r="7063" spans="1:16" x14ac:dyDescent="0.45">
      <c r="A7063" t="s">
        <v>958</v>
      </c>
      <c r="B7063" t="s">
        <v>36</v>
      </c>
      <c r="C7063" t="s">
        <v>41</v>
      </c>
      <c r="D7063" s="40">
        <v>44000</v>
      </c>
      <c r="E7063" s="40">
        <v>44089</v>
      </c>
      <c r="F7063" s="40">
        <v>44106</v>
      </c>
      <c r="G7063" s="40">
        <v>44112</v>
      </c>
      <c r="H7063" t="s">
        <v>21</v>
      </c>
      <c r="I7063">
        <v>20</v>
      </c>
      <c r="J7063">
        <v>17</v>
      </c>
      <c r="K7063">
        <v>68</v>
      </c>
      <c r="L7063">
        <v>41</v>
      </c>
      <c r="M7063">
        <v>1</v>
      </c>
      <c r="N7063">
        <v>0.1</v>
      </c>
      <c r="O7063" s="41">
        <v>1249.42</v>
      </c>
      <c r="P7063" s="41">
        <v>2231.1</v>
      </c>
    </row>
    <row r="7064" spans="1:16" x14ac:dyDescent="0.45">
      <c r="A7064" t="s">
        <v>959</v>
      </c>
      <c r="B7064" t="s">
        <v>19</v>
      </c>
      <c r="C7064" t="s">
        <v>34</v>
      </c>
      <c r="D7064" s="40">
        <v>44000</v>
      </c>
      <c r="E7064" s="40">
        <v>44089</v>
      </c>
      <c r="F7064" s="40">
        <v>44096</v>
      </c>
      <c r="G7064" s="40">
        <v>44105</v>
      </c>
      <c r="H7064" t="s">
        <v>21</v>
      </c>
      <c r="I7064">
        <v>7</v>
      </c>
      <c r="J7064">
        <v>29</v>
      </c>
      <c r="K7064">
        <v>314</v>
      </c>
      <c r="L7064">
        <v>40</v>
      </c>
      <c r="M7064">
        <v>1</v>
      </c>
      <c r="N7064">
        <v>0.2</v>
      </c>
      <c r="O7064">
        <v>912</v>
      </c>
      <c r="P7064" s="41">
        <v>1112.2</v>
      </c>
    </row>
    <row r="7065" spans="1:16" x14ac:dyDescent="0.45">
      <c r="A7065" t="s">
        <v>965</v>
      </c>
      <c r="B7065" t="s">
        <v>19</v>
      </c>
      <c r="C7065" t="s">
        <v>47</v>
      </c>
      <c r="D7065" s="40">
        <v>44000</v>
      </c>
      <c r="E7065" s="40">
        <v>44089</v>
      </c>
      <c r="F7065" s="40">
        <v>44116</v>
      </c>
      <c r="G7065" s="40">
        <v>44126</v>
      </c>
      <c r="H7065" t="s">
        <v>21</v>
      </c>
      <c r="I7065">
        <v>6</v>
      </c>
      <c r="J7065">
        <v>2</v>
      </c>
      <c r="K7065">
        <v>9</v>
      </c>
      <c r="L7065">
        <v>39</v>
      </c>
      <c r="M7065">
        <v>8</v>
      </c>
      <c r="N7065">
        <v>0.05</v>
      </c>
      <c r="O7065" s="41">
        <v>1386.9</v>
      </c>
      <c r="P7065" s="41">
        <v>2311.5</v>
      </c>
    </row>
    <row r="7066" spans="1:16" x14ac:dyDescent="0.45">
      <c r="A7066" t="s">
        <v>960</v>
      </c>
      <c r="B7066" t="s">
        <v>19</v>
      </c>
      <c r="C7066" t="s">
        <v>20</v>
      </c>
      <c r="D7066" s="40">
        <v>44000</v>
      </c>
      <c r="E7066" s="40">
        <v>44089</v>
      </c>
      <c r="F7066" s="40">
        <v>44116</v>
      </c>
      <c r="G7066" s="40">
        <v>44125</v>
      </c>
      <c r="H7066" t="s">
        <v>21</v>
      </c>
      <c r="I7066">
        <v>6</v>
      </c>
      <c r="J7066">
        <v>13</v>
      </c>
      <c r="K7066">
        <v>246</v>
      </c>
      <c r="L7066">
        <v>6</v>
      </c>
      <c r="M7066">
        <v>3</v>
      </c>
      <c r="N7066">
        <v>0.05</v>
      </c>
      <c r="O7066">
        <v>497.14</v>
      </c>
      <c r="P7066">
        <v>938</v>
      </c>
    </row>
    <row r="7067" spans="1:16" x14ac:dyDescent="0.45">
      <c r="A7067" t="s">
        <v>961</v>
      </c>
      <c r="B7067" t="s">
        <v>19</v>
      </c>
      <c r="C7067" t="s">
        <v>41</v>
      </c>
      <c r="D7067" s="40">
        <v>44000</v>
      </c>
      <c r="E7067" s="40">
        <v>44089</v>
      </c>
      <c r="F7067" s="40">
        <v>44098</v>
      </c>
      <c r="G7067" s="40">
        <v>44102</v>
      </c>
      <c r="H7067" t="s">
        <v>21</v>
      </c>
      <c r="I7067">
        <v>3</v>
      </c>
      <c r="J7067">
        <v>14</v>
      </c>
      <c r="K7067">
        <v>82</v>
      </c>
      <c r="L7067">
        <v>34</v>
      </c>
      <c r="M7067">
        <v>5</v>
      </c>
      <c r="N7067">
        <v>0.15</v>
      </c>
      <c r="O7067" s="41">
        <v>2446.5100000000002</v>
      </c>
      <c r="P7067" s="41">
        <v>3651.5</v>
      </c>
    </row>
    <row r="7068" spans="1:16" x14ac:dyDescent="0.45">
      <c r="A7068" t="s">
        <v>962</v>
      </c>
      <c r="B7068" t="s">
        <v>27</v>
      </c>
      <c r="C7068" t="s">
        <v>28</v>
      </c>
      <c r="D7068" s="40">
        <v>44000</v>
      </c>
      <c r="E7068" s="40">
        <v>44089</v>
      </c>
      <c r="F7068" s="40">
        <v>44095</v>
      </c>
      <c r="G7068" s="40">
        <v>44103</v>
      </c>
      <c r="H7068" t="s">
        <v>21</v>
      </c>
      <c r="I7068">
        <v>17</v>
      </c>
      <c r="J7068">
        <v>48</v>
      </c>
      <c r="K7068">
        <v>104</v>
      </c>
      <c r="L7068">
        <v>44</v>
      </c>
      <c r="M7068">
        <v>3</v>
      </c>
      <c r="N7068">
        <v>0.3</v>
      </c>
      <c r="O7068">
        <v>681.79</v>
      </c>
      <c r="P7068" s="41">
        <v>1065.3</v>
      </c>
    </row>
    <row r="7069" spans="1:16" x14ac:dyDescent="0.45">
      <c r="A7069" t="s">
        <v>963</v>
      </c>
      <c r="B7069" t="s">
        <v>36</v>
      </c>
      <c r="C7069" t="s">
        <v>28</v>
      </c>
      <c r="D7069" s="40">
        <v>43900</v>
      </c>
      <c r="E7069" s="40">
        <v>44089</v>
      </c>
      <c r="F7069" s="40">
        <v>44108</v>
      </c>
      <c r="G7069" s="40">
        <v>44118</v>
      </c>
      <c r="H7069" t="s">
        <v>21</v>
      </c>
      <c r="I7069">
        <v>24</v>
      </c>
      <c r="J7069">
        <v>29</v>
      </c>
      <c r="K7069">
        <v>142</v>
      </c>
      <c r="L7069">
        <v>7</v>
      </c>
      <c r="M7069">
        <v>1</v>
      </c>
      <c r="N7069">
        <v>0.2</v>
      </c>
      <c r="O7069">
        <v>137.35</v>
      </c>
      <c r="P7069">
        <v>167.5</v>
      </c>
    </row>
    <row r="7070" spans="1:16" x14ac:dyDescent="0.45">
      <c r="A7070" t="s">
        <v>964</v>
      </c>
      <c r="B7070" t="s">
        <v>19</v>
      </c>
      <c r="C7070" t="s">
        <v>25</v>
      </c>
      <c r="D7070" s="40">
        <v>44000</v>
      </c>
      <c r="E7070" s="40">
        <v>44089</v>
      </c>
      <c r="F7070" s="40">
        <v>44110</v>
      </c>
      <c r="G7070" s="40">
        <v>44119</v>
      </c>
      <c r="H7070" t="s">
        <v>21</v>
      </c>
      <c r="I7070">
        <v>1</v>
      </c>
      <c r="J7070">
        <v>44</v>
      </c>
      <c r="K7070">
        <v>338</v>
      </c>
      <c r="L7070">
        <v>43</v>
      </c>
      <c r="M7070">
        <v>8</v>
      </c>
      <c r="N7070">
        <v>0.05</v>
      </c>
      <c r="O7070">
        <v>514.69000000000005</v>
      </c>
      <c r="P7070" s="41">
        <v>1118.9000000000001</v>
      </c>
    </row>
    <row r="7071" spans="1:16" x14ac:dyDescent="0.45">
      <c r="A7071" t="s">
        <v>949</v>
      </c>
      <c r="B7071" t="s">
        <v>27</v>
      </c>
      <c r="C7071" t="s">
        <v>20</v>
      </c>
      <c r="D7071" s="40">
        <v>44000</v>
      </c>
      <c r="E7071" s="40">
        <v>44090</v>
      </c>
      <c r="F7071" s="40">
        <v>44102</v>
      </c>
      <c r="G7071" s="40">
        <v>44107</v>
      </c>
      <c r="H7071" t="s">
        <v>21</v>
      </c>
      <c r="I7071">
        <v>13</v>
      </c>
      <c r="J7071">
        <v>42</v>
      </c>
      <c r="K7071">
        <v>260</v>
      </c>
      <c r="L7071">
        <v>22</v>
      </c>
      <c r="M7071">
        <v>5</v>
      </c>
      <c r="N7071">
        <v>7.4999999999999997E-2</v>
      </c>
      <c r="O7071" s="41">
        <v>1910.3</v>
      </c>
      <c r="P7071" s="41">
        <v>2894.4</v>
      </c>
    </row>
    <row r="7072" spans="1:16" x14ac:dyDescent="0.45">
      <c r="A7072" t="s">
        <v>945</v>
      </c>
      <c r="B7072" t="s">
        <v>19</v>
      </c>
      <c r="C7072" t="s">
        <v>28</v>
      </c>
      <c r="D7072" s="40">
        <v>44000</v>
      </c>
      <c r="E7072" s="40">
        <v>44090</v>
      </c>
      <c r="F7072" s="40">
        <v>44099</v>
      </c>
      <c r="G7072" s="40">
        <v>44103</v>
      </c>
      <c r="H7072" t="s">
        <v>21</v>
      </c>
      <c r="I7072">
        <v>10</v>
      </c>
      <c r="J7072">
        <v>5</v>
      </c>
      <c r="K7072">
        <v>129</v>
      </c>
      <c r="L7072">
        <v>28</v>
      </c>
      <c r="M7072">
        <v>4</v>
      </c>
      <c r="N7072">
        <v>0.2</v>
      </c>
      <c r="O7072" s="41">
        <v>3260.35</v>
      </c>
      <c r="P7072" s="41">
        <v>5621.3</v>
      </c>
    </row>
    <row r="7073" spans="1:16" x14ac:dyDescent="0.45">
      <c r="A7073" t="s">
        <v>946</v>
      </c>
      <c r="B7073" t="s">
        <v>19</v>
      </c>
      <c r="C7073" t="s">
        <v>34</v>
      </c>
      <c r="D7073" s="40">
        <v>44000</v>
      </c>
      <c r="E7073" s="40">
        <v>44090</v>
      </c>
      <c r="F7073" s="40">
        <v>44116</v>
      </c>
      <c r="G7073" s="40">
        <v>44123</v>
      </c>
      <c r="H7073" t="s">
        <v>21</v>
      </c>
      <c r="I7073">
        <v>8</v>
      </c>
      <c r="J7073">
        <v>46</v>
      </c>
      <c r="K7073">
        <v>312</v>
      </c>
      <c r="L7073">
        <v>27</v>
      </c>
      <c r="M7073">
        <v>6</v>
      </c>
      <c r="N7073">
        <v>0.2</v>
      </c>
      <c r="O7073">
        <v>95.21</v>
      </c>
      <c r="P7073">
        <v>194.3</v>
      </c>
    </row>
    <row r="7074" spans="1:16" x14ac:dyDescent="0.45">
      <c r="A7074" t="s">
        <v>947</v>
      </c>
      <c r="B7074" t="s">
        <v>43</v>
      </c>
      <c r="C7074" t="s">
        <v>34</v>
      </c>
      <c r="D7074" s="40">
        <v>44000</v>
      </c>
      <c r="E7074" s="40">
        <v>44090</v>
      </c>
      <c r="F7074" s="40">
        <v>44107</v>
      </c>
      <c r="G7074" s="40">
        <v>44112</v>
      </c>
      <c r="H7074" t="s">
        <v>21</v>
      </c>
      <c r="I7074">
        <v>28</v>
      </c>
      <c r="J7074">
        <v>48</v>
      </c>
      <c r="K7074">
        <v>278</v>
      </c>
      <c r="L7074">
        <v>23</v>
      </c>
      <c r="M7074">
        <v>5</v>
      </c>
      <c r="N7074">
        <v>0.05</v>
      </c>
      <c r="O7074">
        <v>869.33</v>
      </c>
      <c r="P7074" s="41">
        <v>1159.0999999999999</v>
      </c>
    </row>
    <row r="7075" spans="1:16" x14ac:dyDescent="0.45">
      <c r="A7075" t="s">
        <v>948</v>
      </c>
      <c r="B7075" t="s">
        <v>19</v>
      </c>
      <c r="C7075" t="s">
        <v>34</v>
      </c>
      <c r="D7075" s="40">
        <v>44000</v>
      </c>
      <c r="E7075" s="40">
        <v>44090</v>
      </c>
      <c r="F7075" s="40">
        <v>44096</v>
      </c>
      <c r="G7075" s="40">
        <v>44097</v>
      </c>
      <c r="H7075" t="s">
        <v>21</v>
      </c>
      <c r="I7075">
        <v>4</v>
      </c>
      <c r="J7075">
        <v>34</v>
      </c>
      <c r="K7075">
        <v>280</v>
      </c>
      <c r="L7075">
        <v>24</v>
      </c>
      <c r="M7075">
        <v>5</v>
      </c>
      <c r="N7075">
        <v>0.05</v>
      </c>
      <c r="O7075" s="41">
        <v>1118.7</v>
      </c>
      <c r="P7075" s="41">
        <v>1896.1</v>
      </c>
    </row>
    <row r="7076" spans="1:16" x14ac:dyDescent="0.45">
      <c r="A7076" t="s">
        <v>955</v>
      </c>
      <c r="B7076" t="s">
        <v>36</v>
      </c>
      <c r="C7076" t="s">
        <v>34</v>
      </c>
      <c r="D7076" s="40">
        <v>44000</v>
      </c>
      <c r="E7076" s="40">
        <v>44090</v>
      </c>
      <c r="F7076" s="40">
        <v>44106</v>
      </c>
      <c r="G7076" s="40">
        <v>44111</v>
      </c>
      <c r="H7076" t="s">
        <v>21</v>
      </c>
      <c r="I7076">
        <v>24</v>
      </c>
      <c r="J7076">
        <v>33</v>
      </c>
      <c r="K7076">
        <v>282</v>
      </c>
      <c r="L7076">
        <v>26</v>
      </c>
      <c r="M7076">
        <v>8</v>
      </c>
      <c r="N7076">
        <v>0.1</v>
      </c>
      <c r="O7076">
        <v>824.9</v>
      </c>
      <c r="P7076" s="41">
        <v>1018.4</v>
      </c>
    </row>
    <row r="7077" spans="1:16" x14ac:dyDescent="0.45">
      <c r="A7077" t="s">
        <v>950</v>
      </c>
      <c r="B7077" t="s">
        <v>27</v>
      </c>
      <c r="C7077" t="s">
        <v>47</v>
      </c>
      <c r="D7077" s="40">
        <v>44000</v>
      </c>
      <c r="E7077" s="40">
        <v>44090</v>
      </c>
      <c r="F7077" s="40">
        <v>44118</v>
      </c>
      <c r="G7077" s="40">
        <v>44127</v>
      </c>
      <c r="H7077" t="s">
        <v>21</v>
      </c>
      <c r="I7077">
        <v>13</v>
      </c>
      <c r="J7077">
        <v>17</v>
      </c>
      <c r="K7077">
        <v>43</v>
      </c>
      <c r="L7077">
        <v>34</v>
      </c>
      <c r="M7077">
        <v>4</v>
      </c>
      <c r="N7077">
        <v>0.05</v>
      </c>
      <c r="O7077" s="41">
        <v>3792.87</v>
      </c>
      <c r="P7077" s="41">
        <v>5125.5</v>
      </c>
    </row>
    <row r="7078" spans="1:16" x14ac:dyDescent="0.45">
      <c r="A7078" t="s">
        <v>951</v>
      </c>
      <c r="B7078" t="s">
        <v>43</v>
      </c>
      <c r="C7078" t="s">
        <v>20</v>
      </c>
      <c r="D7078" s="40">
        <v>44000</v>
      </c>
      <c r="E7078" s="40">
        <v>44090</v>
      </c>
      <c r="F7078" s="40">
        <v>44114</v>
      </c>
      <c r="G7078" s="40">
        <v>44118</v>
      </c>
      <c r="H7078" t="s">
        <v>21</v>
      </c>
      <c r="I7078">
        <v>27</v>
      </c>
      <c r="J7078">
        <v>32</v>
      </c>
      <c r="K7078">
        <v>236</v>
      </c>
      <c r="L7078">
        <v>16</v>
      </c>
      <c r="M7078">
        <v>4</v>
      </c>
      <c r="N7078">
        <v>0.3</v>
      </c>
      <c r="O7078">
        <v>508.13</v>
      </c>
      <c r="P7078" s="41">
        <v>1058.5999999999999</v>
      </c>
    </row>
    <row r="7079" spans="1:16" x14ac:dyDescent="0.45">
      <c r="A7079" t="s">
        <v>952</v>
      </c>
      <c r="B7079" t="s">
        <v>19</v>
      </c>
      <c r="C7079" t="s">
        <v>28</v>
      </c>
      <c r="D7079" s="40">
        <v>44000</v>
      </c>
      <c r="E7079" s="40">
        <v>44090</v>
      </c>
      <c r="F7079" s="40">
        <v>44117</v>
      </c>
      <c r="G7079" s="40">
        <v>44127</v>
      </c>
      <c r="H7079" t="s">
        <v>21</v>
      </c>
      <c r="I7079">
        <v>4</v>
      </c>
      <c r="J7079">
        <v>8</v>
      </c>
      <c r="K7079">
        <v>105</v>
      </c>
      <c r="L7079">
        <v>16</v>
      </c>
      <c r="M7079">
        <v>1</v>
      </c>
      <c r="N7079">
        <v>0.05</v>
      </c>
      <c r="O7079">
        <v>508.13</v>
      </c>
      <c r="P7079" s="41">
        <v>1058.5999999999999</v>
      </c>
    </row>
    <row r="7080" spans="1:16" x14ac:dyDescent="0.45">
      <c r="A7080" t="s">
        <v>953</v>
      </c>
      <c r="B7080" t="s">
        <v>19</v>
      </c>
      <c r="C7080" t="s">
        <v>34</v>
      </c>
      <c r="D7080" s="40">
        <v>44000</v>
      </c>
      <c r="E7080" s="40">
        <v>44090</v>
      </c>
      <c r="F7080" s="40">
        <v>44116</v>
      </c>
      <c r="G7080" s="40">
        <v>44118</v>
      </c>
      <c r="H7080" t="s">
        <v>21</v>
      </c>
      <c r="I7080">
        <v>12</v>
      </c>
      <c r="J7080">
        <v>1</v>
      </c>
      <c r="K7080">
        <v>324</v>
      </c>
      <c r="L7080">
        <v>7</v>
      </c>
      <c r="M7080">
        <v>6</v>
      </c>
      <c r="N7080">
        <v>0.1</v>
      </c>
      <c r="O7080">
        <v>147.66999999999999</v>
      </c>
      <c r="P7080">
        <v>194.3</v>
      </c>
    </row>
    <row r="7081" spans="1:16" x14ac:dyDescent="0.45">
      <c r="A7081" t="s">
        <v>954</v>
      </c>
      <c r="B7081" t="s">
        <v>19</v>
      </c>
      <c r="C7081" t="s">
        <v>25</v>
      </c>
      <c r="D7081" s="40">
        <v>44000</v>
      </c>
      <c r="E7081" s="40">
        <v>44090</v>
      </c>
      <c r="F7081" s="40">
        <v>44100</v>
      </c>
      <c r="G7081" s="40">
        <v>44106</v>
      </c>
      <c r="H7081" t="s">
        <v>21</v>
      </c>
      <c r="I7081">
        <v>9</v>
      </c>
      <c r="J7081">
        <v>1</v>
      </c>
      <c r="K7081">
        <v>352</v>
      </c>
      <c r="L7081">
        <v>1</v>
      </c>
      <c r="M7081">
        <v>1</v>
      </c>
      <c r="N7081">
        <v>0.05</v>
      </c>
      <c r="O7081">
        <v>841.52</v>
      </c>
      <c r="P7081" s="41">
        <v>1051.9000000000001</v>
      </c>
    </row>
    <row r="7082" spans="1:16" x14ac:dyDescent="0.45">
      <c r="A7082" t="s">
        <v>936</v>
      </c>
      <c r="B7082" t="s">
        <v>36</v>
      </c>
      <c r="C7082" t="s">
        <v>34</v>
      </c>
      <c r="D7082" s="40">
        <v>44000</v>
      </c>
      <c r="E7082" s="40">
        <v>44091</v>
      </c>
      <c r="F7082" s="40">
        <v>44114</v>
      </c>
      <c r="G7082" s="40">
        <v>44121</v>
      </c>
      <c r="H7082" t="s">
        <v>21</v>
      </c>
      <c r="I7082">
        <v>24</v>
      </c>
      <c r="J7082">
        <v>21</v>
      </c>
      <c r="K7082">
        <v>303</v>
      </c>
      <c r="L7082">
        <v>22</v>
      </c>
      <c r="M7082">
        <v>7</v>
      </c>
      <c r="N7082">
        <v>7.4999999999999997E-2</v>
      </c>
      <c r="O7082">
        <v>673.35</v>
      </c>
      <c r="P7082">
        <v>897.8</v>
      </c>
    </row>
    <row r="7083" spans="1:16" x14ac:dyDescent="0.45">
      <c r="A7083" t="s">
        <v>937</v>
      </c>
      <c r="B7083" t="s">
        <v>19</v>
      </c>
      <c r="C7083" t="s">
        <v>34</v>
      </c>
      <c r="D7083" s="40">
        <v>44000</v>
      </c>
      <c r="E7083" s="40">
        <v>44091</v>
      </c>
      <c r="F7083" s="40">
        <v>44116</v>
      </c>
      <c r="G7083" s="40">
        <v>44119</v>
      </c>
      <c r="H7083" t="s">
        <v>21</v>
      </c>
      <c r="I7083">
        <v>8</v>
      </c>
      <c r="J7083">
        <v>23</v>
      </c>
      <c r="K7083">
        <v>318</v>
      </c>
      <c r="L7083">
        <v>4</v>
      </c>
      <c r="M7083">
        <v>1</v>
      </c>
      <c r="N7083">
        <v>0.15</v>
      </c>
      <c r="O7083">
        <v>809.96</v>
      </c>
      <c r="P7083" s="41">
        <v>1051.9000000000001</v>
      </c>
    </row>
    <row r="7084" spans="1:16" x14ac:dyDescent="0.45">
      <c r="A7084" t="s">
        <v>935</v>
      </c>
      <c r="B7084" t="s">
        <v>36</v>
      </c>
      <c r="C7084" t="s">
        <v>47</v>
      </c>
      <c r="D7084" s="40">
        <v>44000</v>
      </c>
      <c r="E7084" s="40">
        <v>44091</v>
      </c>
      <c r="F7084" s="40">
        <v>44098</v>
      </c>
      <c r="G7084" s="40">
        <v>44106</v>
      </c>
      <c r="H7084" t="s">
        <v>21</v>
      </c>
      <c r="I7084">
        <v>24</v>
      </c>
      <c r="J7084">
        <v>13</v>
      </c>
      <c r="K7084">
        <v>3</v>
      </c>
      <c r="L7084">
        <v>34</v>
      </c>
      <c r="M7084">
        <v>3</v>
      </c>
      <c r="N7084">
        <v>0.05</v>
      </c>
      <c r="O7084">
        <v>222.44</v>
      </c>
      <c r="P7084">
        <v>268</v>
      </c>
    </row>
    <row r="7085" spans="1:16" x14ac:dyDescent="0.45">
      <c r="A7085" t="s">
        <v>938</v>
      </c>
      <c r="B7085" t="s">
        <v>27</v>
      </c>
      <c r="C7085" t="s">
        <v>28</v>
      </c>
      <c r="D7085" s="40">
        <v>44000</v>
      </c>
      <c r="E7085" s="40">
        <v>44091</v>
      </c>
      <c r="F7085" s="40">
        <v>44103</v>
      </c>
      <c r="G7085" s="40">
        <v>44109</v>
      </c>
      <c r="H7085" t="s">
        <v>21</v>
      </c>
      <c r="I7085">
        <v>19</v>
      </c>
      <c r="J7085">
        <v>7</v>
      </c>
      <c r="K7085">
        <v>88</v>
      </c>
      <c r="L7085">
        <v>46</v>
      </c>
      <c r="M7085">
        <v>1</v>
      </c>
      <c r="N7085">
        <v>0.1</v>
      </c>
      <c r="O7085" s="41">
        <v>1217.1199999999999</v>
      </c>
      <c r="P7085" s="41">
        <v>1963.1</v>
      </c>
    </row>
    <row r="7086" spans="1:16" x14ac:dyDescent="0.45">
      <c r="A7086" t="s">
        <v>939</v>
      </c>
      <c r="B7086" t="s">
        <v>19</v>
      </c>
      <c r="C7086" t="s">
        <v>28</v>
      </c>
      <c r="D7086" s="40">
        <v>44000</v>
      </c>
      <c r="E7086" s="40">
        <v>44091</v>
      </c>
      <c r="F7086" s="40">
        <v>44101</v>
      </c>
      <c r="G7086" s="40">
        <v>44102</v>
      </c>
      <c r="H7086" t="s">
        <v>21</v>
      </c>
      <c r="I7086">
        <v>3</v>
      </c>
      <c r="J7086">
        <v>45</v>
      </c>
      <c r="K7086">
        <v>101</v>
      </c>
      <c r="L7086">
        <v>31</v>
      </c>
      <c r="M7086">
        <v>3</v>
      </c>
      <c r="N7086">
        <v>0.05</v>
      </c>
      <c r="O7086">
        <v>771.84</v>
      </c>
      <c r="P7086" s="41">
        <v>1715.2</v>
      </c>
    </row>
    <row r="7087" spans="1:16" x14ac:dyDescent="0.45">
      <c r="A7087" t="s">
        <v>940</v>
      </c>
      <c r="B7087" t="s">
        <v>36</v>
      </c>
      <c r="C7087" t="s">
        <v>25</v>
      </c>
      <c r="D7087" s="40">
        <v>44000</v>
      </c>
      <c r="E7087" s="40">
        <v>44091</v>
      </c>
      <c r="F7087" s="40">
        <v>44109</v>
      </c>
      <c r="G7087" s="40">
        <v>44115</v>
      </c>
      <c r="H7087" t="s">
        <v>21</v>
      </c>
      <c r="I7087">
        <v>21</v>
      </c>
      <c r="J7087">
        <v>41</v>
      </c>
      <c r="K7087">
        <v>331</v>
      </c>
      <c r="L7087">
        <v>20</v>
      </c>
      <c r="M7087">
        <v>4</v>
      </c>
      <c r="N7087">
        <v>0.15</v>
      </c>
      <c r="O7087" s="41">
        <v>1508.3</v>
      </c>
      <c r="P7087" s="41">
        <v>2251.1999999999998</v>
      </c>
    </row>
    <row r="7088" spans="1:16" x14ac:dyDescent="0.45">
      <c r="A7088" t="s">
        <v>941</v>
      </c>
      <c r="B7088" t="s">
        <v>43</v>
      </c>
      <c r="C7088" t="s">
        <v>47</v>
      </c>
      <c r="D7088" s="40">
        <v>44000</v>
      </c>
      <c r="E7088" s="40">
        <v>44091</v>
      </c>
      <c r="F7088" s="40">
        <v>44096</v>
      </c>
      <c r="G7088" s="40">
        <v>44100</v>
      </c>
      <c r="H7088" t="s">
        <v>21</v>
      </c>
      <c r="I7088">
        <v>26</v>
      </c>
      <c r="J7088">
        <v>12</v>
      </c>
      <c r="K7088">
        <v>3</v>
      </c>
      <c r="L7088">
        <v>7</v>
      </c>
      <c r="M7088">
        <v>8</v>
      </c>
      <c r="N7088">
        <v>7.4999999999999997E-2</v>
      </c>
      <c r="O7088">
        <v>588.13</v>
      </c>
      <c r="P7088" s="41">
        <v>1031.8</v>
      </c>
    </row>
    <row r="7089" spans="1:16" x14ac:dyDescent="0.45">
      <c r="A7089" t="s">
        <v>942</v>
      </c>
      <c r="B7089" t="s">
        <v>19</v>
      </c>
      <c r="C7089" t="s">
        <v>41</v>
      </c>
      <c r="D7089" s="40">
        <v>44000</v>
      </c>
      <c r="E7089" s="40">
        <v>44091</v>
      </c>
      <c r="F7089" s="40">
        <v>44104</v>
      </c>
      <c r="G7089" s="40">
        <v>44112</v>
      </c>
      <c r="H7089" t="s">
        <v>21</v>
      </c>
      <c r="I7089">
        <v>6</v>
      </c>
      <c r="J7089">
        <v>14</v>
      </c>
      <c r="K7089">
        <v>66</v>
      </c>
      <c r="L7089">
        <v>30</v>
      </c>
      <c r="M7089">
        <v>2</v>
      </c>
      <c r="N7089">
        <v>0.2</v>
      </c>
      <c r="O7089">
        <v>205.02</v>
      </c>
      <c r="P7089">
        <v>241.2</v>
      </c>
    </row>
    <row r="7090" spans="1:16" x14ac:dyDescent="0.45">
      <c r="A7090" t="s">
        <v>943</v>
      </c>
      <c r="B7090" t="s">
        <v>27</v>
      </c>
      <c r="C7090" t="s">
        <v>34</v>
      </c>
      <c r="D7090" s="40">
        <v>44000</v>
      </c>
      <c r="E7090" s="40">
        <v>44091</v>
      </c>
      <c r="F7090" s="40">
        <v>44093</v>
      </c>
      <c r="G7090" s="40">
        <v>44095</v>
      </c>
      <c r="H7090" t="s">
        <v>21</v>
      </c>
      <c r="I7090">
        <v>15</v>
      </c>
      <c r="J7090">
        <v>18</v>
      </c>
      <c r="K7090">
        <v>328</v>
      </c>
      <c r="L7090">
        <v>10</v>
      </c>
      <c r="M7090">
        <v>4</v>
      </c>
      <c r="N7090">
        <v>0.2</v>
      </c>
      <c r="O7090" s="41">
        <v>1142.48</v>
      </c>
      <c r="P7090" s="41">
        <v>2331.6</v>
      </c>
    </row>
    <row r="7091" spans="1:16" x14ac:dyDescent="0.45">
      <c r="A7091" t="s">
        <v>944</v>
      </c>
      <c r="B7091" t="s">
        <v>36</v>
      </c>
      <c r="C7091" t="s">
        <v>25</v>
      </c>
      <c r="D7091" s="40">
        <v>44000</v>
      </c>
      <c r="E7091" s="40">
        <v>44091</v>
      </c>
      <c r="F7091" s="40">
        <v>44109</v>
      </c>
      <c r="G7091" s="40">
        <v>44114</v>
      </c>
      <c r="H7091" t="s">
        <v>21</v>
      </c>
      <c r="I7091">
        <v>21</v>
      </c>
      <c r="J7091">
        <v>49</v>
      </c>
      <c r="K7091">
        <v>366</v>
      </c>
      <c r="L7091">
        <v>28</v>
      </c>
      <c r="M7091">
        <v>3</v>
      </c>
      <c r="N7091">
        <v>0.2</v>
      </c>
      <c r="O7091">
        <v>721.19</v>
      </c>
      <c r="P7091" s="41">
        <v>1045.2</v>
      </c>
    </row>
    <row r="7092" spans="1:16" x14ac:dyDescent="0.45">
      <c r="A7092" t="s">
        <v>924</v>
      </c>
      <c r="B7092" t="s">
        <v>19</v>
      </c>
      <c r="C7092" t="s">
        <v>47</v>
      </c>
      <c r="D7092" s="40">
        <v>44000</v>
      </c>
      <c r="E7092" s="40">
        <v>44092</v>
      </c>
      <c r="F7092" s="40">
        <v>44098</v>
      </c>
      <c r="G7092" s="40">
        <v>44108</v>
      </c>
      <c r="H7092" t="s">
        <v>21</v>
      </c>
      <c r="I7092">
        <v>11</v>
      </c>
      <c r="J7092">
        <v>12</v>
      </c>
      <c r="K7092">
        <v>45</v>
      </c>
      <c r="L7092">
        <v>25</v>
      </c>
      <c r="M7092">
        <v>4</v>
      </c>
      <c r="N7092">
        <v>0.1</v>
      </c>
      <c r="O7092">
        <v>722.73</v>
      </c>
      <c r="P7092" s="41">
        <v>1078.7</v>
      </c>
    </row>
    <row r="7093" spans="1:16" x14ac:dyDescent="0.45">
      <c r="A7093" t="s">
        <v>925</v>
      </c>
      <c r="B7093" t="s">
        <v>36</v>
      </c>
      <c r="C7093" t="s">
        <v>34</v>
      </c>
      <c r="D7093" s="40">
        <v>44000</v>
      </c>
      <c r="E7093" s="40">
        <v>44092</v>
      </c>
      <c r="F7093" s="40">
        <v>44097</v>
      </c>
      <c r="G7093" s="40">
        <v>44103</v>
      </c>
      <c r="H7093" t="s">
        <v>21</v>
      </c>
      <c r="I7093">
        <v>22</v>
      </c>
      <c r="J7093">
        <v>2</v>
      </c>
      <c r="K7093">
        <v>319</v>
      </c>
      <c r="L7093">
        <v>8</v>
      </c>
      <c r="M7093">
        <v>3</v>
      </c>
      <c r="N7093">
        <v>0.1</v>
      </c>
      <c r="O7093">
        <v>173.13</v>
      </c>
      <c r="P7093">
        <v>254.6</v>
      </c>
    </row>
    <row r="7094" spans="1:16" x14ac:dyDescent="0.45">
      <c r="A7094" t="s">
        <v>926</v>
      </c>
      <c r="B7094" t="s">
        <v>19</v>
      </c>
      <c r="C7094" t="s">
        <v>25</v>
      </c>
      <c r="D7094" s="40">
        <v>44000</v>
      </c>
      <c r="E7094" s="40">
        <v>44092</v>
      </c>
      <c r="F7094" s="40">
        <v>44108</v>
      </c>
      <c r="G7094" s="40">
        <v>44111</v>
      </c>
      <c r="H7094" t="s">
        <v>21</v>
      </c>
      <c r="I7094">
        <v>7</v>
      </c>
      <c r="J7094">
        <v>4</v>
      </c>
      <c r="K7094">
        <v>354</v>
      </c>
      <c r="L7094">
        <v>35</v>
      </c>
      <c r="M7094">
        <v>2</v>
      </c>
      <c r="N7094">
        <v>7.4999999999999997E-2</v>
      </c>
      <c r="O7094" s="41">
        <v>4323.1099999999997</v>
      </c>
      <c r="P7094" s="41">
        <v>5688.3</v>
      </c>
    </row>
    <row r="7095" spans="1:16" x14ac:dyDescent="0.45">
      <c r="A7095" t="s">
        <v>927</v>
      </c>
      <c r="B7095" t="s">
        <v>27</v>
      </c>
      <c r="C7095" t="s">
        <v>20</v>
      </c>
      <c r="D7095" s="40">
        <v>44000</v>
      </c>
      <c r="E7095" s="40">
        <v>44092</v>
      </c>
      <c r="F7095" s="40">
        <v>44118</v>
      </c>
      <c r="G7095" s="40">
        <v>44127</v>
      </c>
      <c r="H7095" t="s">
        <v>21</v>
      </c>
      <c r="I7095">
        <v>13</v>
      </c>
      <c r="J7095">
        <v>4</v>
      </c>
      <c r="K7095">
        <v>225</v>
      </c>
      <c r="L7095">
        <v>33</v>
      </c>
      <c r="M7095">
        <v>2</v>
      </c>
      <c r="N7095">
        <v>0.05</v>
      </c>
      <c r="O7095">
        <v>783.36</v>
      </c>
      <c r="P7095" s="41">
        <v>1058.5999999999999</v>
      </c>
    </row>
    <row r="7096" spans="1:16" x14ac:dyDescent="0.45">
      <c r="A7096" t="s">
        <v>928</v>
      </c>
      <c r="B7096" t="s">
        <v>43</v>
      </c>
      <c r="C7096" t="s">
        <v>47</v>
      </c>
      <c r="D7096" s="40">
        <v>44000</v>
      </c>
      <c r="E7096" s="40">
        <v>44092</v>
      </c>
      <c r="F7096" s="40">
        <v>44115</v>
      </c>
      <c r="G7096" s="40">
        <v>44120</v>
      </c>
      <c r="H7096" t="s">
        <v>21</v>
      </c>
      <c r="I7096">
        <v>28</v>
      </c>
      <c r="J7096">
        <v>25</v>
      </c>
      <c r="K7096">
        <v>17</v>
      </c>
      <c r="L7096">
        <v>12</v>
      </c>
      <c r="M7096">
        <v>5</v>
      </c>
      <c r="N7096">
        <v>0.1</v>
      </c>
      <c r="O7096">
        <v>726.01</v>
      </c>
      <c r="P7096">
        <v>864.3</v>
      </c>
    </row>
    <row r="7097" spans="1:16" x14ac:dyDescent="0.45">
      <c r="A7097" t="s">
        <v>934</v>
      </c>
      <c r="B7097" t="s">
        <v>19</v>
      </c>
      <c r="C7097" t="s">
        <v>47</v>
      </c>
      <c r="D7097" s="40">
        <v>44000</v>
      </c>
      <c r="E7097" s="40">
        <v>44092</v>
      </c>
      <c r="F7097" s="40">
        <v>44099</v>
      </c>
      <c r="G7097" s="40">
        <v>44106</v>
      </c>
      <c r="H7097" t="s">
        <v>21</v>
      </c>
      <c r="I7097">
        <v>3</v>
      </c>
      <c r="J7097">
        <v>48</v>
      </c>
      <c r="K7097">
        <v>15</v>
      </c>
      <c r="L7097">
        <v>1</v>
      </c>
      <c r="M7097">
        <v>1</v>
      </c>
      <c r="N7097">
        <v>7.4999999999999997E-2</v>
      </c>
      <c r="O7097">
        <v>128.91</v>
      </c>
      <c r="P7097">
        <v>174.2</v>
      </c>
    </row>
    <row r="7098" spans="1:16" x14ac:dyDescent="0.45">
      <c r="A7098" t="s">
        <v>930</v>
      </c>
      <c r="B7098" t="s">
        <v>43</v>
      </c>
      <c r="C7098" t="s">
        <v>34</v>
      </c>
      <c r="D7098" s="40">
        <v>44000</v>
      </c>
      <c r="E7098" s="40">
        <v>44092</v>
      </c>
      <c r="F7098" s="40">
        <v>44111</v>
      </c>
      <c r="G7098" s="40">
        <v>44120</v>
      </c>
      <c r="H7098" t="s">
        <v>21</v>
      </c>
      <c r="I7098">
        <v>28</v>
      </c>
      <c r="J7098">
        <v>25</v>
      </c>
      <c r="K7098">
        <v>316</v>
      </c>
      <c r="L7098">
        <v>20</v>
      </c>
      <c r="M7098">
        <v>4</v>
      </c>
      <c r="N7098">
        <v>0.05</v>
      </c>
      <c r="O7098">
        <v>469.74</v>
      </c>
      <c r="P7098" s="41">
        <v>1145.7</v>
      </c>
    </row>
    <row r="7099" spans="1:16" x14ac:dyDescent="0.45">
      <c r="A7099" t="s">
        <v>931</v>
      </c>
      <c r="B7099" t="s">
        <v>19</v>
      </c>
      <c r="C7099" t="s">
        <v>25</v>
      </c>
      <c r="D7099" s="40">
        <v>44000</v>
      </c>
      <c r="E7099" s="40">
        <v>44092</v>
      </c>
      <c r="F7099" s="40">
        <v>44109</v>
      </c>
      <c r="G7099" s="40">
        <v>44115</v>
      </c>
      <c r="H7099" t="s">
        <v>21</v>
      </c>
      <c r="I7099">
        <v>6</v>
      </c>
      <c r="J7099">
        <v>26</v>
      </c>
      <c r="K7099">
        <v>345</v>
      </c>
      <c r="L7099">
        <v>19</v>
      </c>
      <c r="M7099">
        <v>4</v>
      </c>
      <c r="N7099">
        <v>7.4999999999999997E-2</v>
      </c>
      <c r="O7099">
        <v>498.48</v>
      </c>
      <c r="P7099">
        <v>804</v>
      </c>
    </row>
    <row r="7100" spans="1:16" x14ac:dyDescent="0.45">
      <c r="A7100" t="s">
        <v>932</v>
      </c>
      <c r="B7100" t="s">
        <v>43</v>
      </c>
      <c r="C7100" t="s">
        <v>28</v>
      </c>
      <c r="D7100" s="40">
        <v>44000</v>
      </c>
      <c r="E7100" s="40">
        <v>44092</v>
      </c>
      <c r="F7100" s="40">
        <v>44107</v>
      </c>
      <c r="G7100" s="40">
        <v>44114</v>
      </c>
      <c r="H7100" t="s">
        <v>21</v>
      </c>
      <c r="I7100">
        <v>28</v>
      </c>
      <c r="J7100">
        <v>13</v>
      </c>
      <c r="K7100">
        <v>95</v>
      </c>
      <c r="L7100">
        <v>13</v>
      </c>
      <c r="M7100">
        <v>8</v>
      </c>
      <c r="N7100">
        <v>0.1</v>
      </c>
      <c r="O7100">
        <v>663.3</v>
      </c>
      <c r="P7100" s="41">
        <v>1005</v>
      </c>
    </row>
    <row r="7101" spans="1:16" x14ac:dyDescent="0.45">
      <c r="A7101" t="s">
        <v>929</v>
      </c>
      <c r="B7101" t="s">
        <v>27</v>
      </c>
      <c r="C7101" t="s">
        <v>47</v>
      </c>
      <c r="D7101" s="40">
        <v>44000</v>
      </c>
      <c r="E7101" s="40">
        <v>44092</v>
      </c>
      <c r="F7101" s="40">
        <v>44096</v>
      </c>
      <c r="G7101" s="40">
        <v>44099</v>
      </c>
      <c r="H7101" t="s">
        <v>21</v>
      </c>
      <c r="I7101">
        <v>15</v>
      </c>
      <c r="J7101">
        <v>32</v>
      </c>
      <c r="K7101">
        <v>28</v>
      </c>
      <c r="L7101">
        <v>42</v>
      </c>
      <c r="M7101">
        <v>5</v>
      </c>
      <c r="N7101">
        <v>0.05</v>
      </c>
      <c r="O7101">
        <v>175.67</v>
      </c>
      <c r="P7101">
        <v>254.6</v>
      </c>
    </row>
    <row r="7102" spans="1:16" x14ac:dyDescent="0.45">
      <c r="A7102" t="s">
        <v>933</v>
      </c>
      <c r="B7102" t="s">
        <v>27</v>
      </c>
      <c r="C7102" t="s">
        <v>25</v>
      </c>
      <c r="D7102" s="40">
        <v>44000</v>
      </c>
      <c r="E7102" s="40">
        <v>44092</v>
      </c>
      <c r="F7102" s="40">
        <v>44118</v>
      </c>
      <c r="G7102" s="40">
        <v>44123</v>
      </c>
      <c r="H7102" t="s">
        <v>21</v>
      </c>
      <c r="I7102">
        <v>18</v>
      </c>
      <c r="J7102">
        <v>44</v>
      </c>
      <c r="K7102">
        <v>366</v>
      </c>
      <c r="L7102">
        <v>13</v>
      </c>
      <c r="M7102">
        <v>2</v>
      </c>
      <c r="N7102">
        <v>0.2</v>
      </c>
      <c r="O7102" s="41">
        <v>2296.63</v>
      </c>
      <c r="P7102" s="41">
        <v>3959.7</v>
      </c>
    </row>
    <row r="7103" spans="1:16" x14ac:dyDescent="0.45">
      <c r="A7103" t="s">
        <v>916</v>
      </c>
      <c r="B7103" t="s">
        <v>43</v>
      </c>
      <c r="C7103" t="s">
        <v>47</v>
      </c>
      <c r="D7103" s="40">
        <v>44000</v>
      </c>
      <c r="E7103" s="40">
        <v>44093</v>
      </c>
      <c r="F7103" s="40">
        <v>44114</v>
      </c>
      <c r="G7103" s="40">
        <v>44116</v>
      </c>
      <c r="H7103" t="s">
        <v>21</v>
      </c>
      <c r="I7103">
        <v>28</v>
      </c>
      <c r="J7103">
        <v>19</v>
      </c>
      <c r="K7103">
        <v>21</v>
      </c>
      <c r="L7103">
        <v>29</v>
      </c>
      <c r="M7103">
        <v>5</v>
      </c>
      <c r="N7103">
        <v>0.05</v>
      </c>
      <c r="O7103">
        <v>583.16999999999996</v>
      </c>
      <c r="P7103">
        <v>911.2</v>
      </c>
    </row>
    <row r="7104" spans="1:16" x14ac:dyDescent="0.45">
      <c r="A7104" t="s">
        <v>917</v>
      </c>
      <c r="B7104" t="s">
        <v>36</v>
      </c>
      <c r="C7104" t="s">
        <v>20</v>
      </c>
      <c r="D7104" s="40">
        <v>44000</v>
      </c>
      <c r="E7104" s="40">
        <v>44093</v>
      </c>
      <c r="F7104" s="40">
        <v>44110</v>
      </c>
      <c r="G7104" s="40">
        <v>44116</v>
      </c>
      <c r="H7104" t="s">
        <v>21</v>
      </c>
      <c r="I7104">
        <v>22</v>
      </c>
      <c r="J7104">
        <v>46</v>
      </c>
      <c r="K7104">
        <v>218</v>
      </c>
      <c r="L7104">
        <v>26</v>
      </c>
      <c r="M7104">
        <v>3</v>
      </c>
      <c r="N7104">
        <v>0.4</v>
      </c>
      <c r="O7104" s="41">
        <v>1315.55</v>
      </c>
      <c r="P7104" s="41">
        <v>2579.5</v>
      </c>
    </row>
    <row r="7105" spans="1:16" x14ac:dyDescent="0.45">
      <c r="A7105" t="s">
        <v>918</v>
      </c>
      <c r="B7105" t="s">
        <v>19</v>
      </c>
      <c r="C7105" t="s">
        <v>28</v>
      </c>
      <c r="D7105" s="40">
        <v>44000</v>
      </c>
      <c r="E7105" s="40">
        <v>44093</v>
      </c>
      <c r="F7105" s="40">
        <v>44118</v>
      </c>
      <c r="G7105" s="40">
        <v>44125</v>
      </c>
      <c r="H7105" t="s">
        <v>21</v>
      </c>
      <c r="I7105">
        <v>1</v>
      </c>
      <c r="J7105">
        <v>7</v>
      </c>
      <c r="K7105">
        <v>102</v>
      </c>
      <c r="L7105">
        <v>19</v>
      </c>
      <c r="M7105">
        <v>4</v>
      </c>
      <c r="N7105">
        <v>0.2</v>
      </c>
      <c r="O7105">
        <v>134.4</v>
      </c>
      <c r="P7105">
        <v>227.8</v>
      </c>
    </row>
    <row r="7106" spans="1:16" x14ac:dyDescent="0.45">
      <c r="A7106" t="s">
        <v>919</v>
      </c>
      <c r="B7106" t="s">
        <v>43</v>
      </c>
      <c r="C7106" t="s">
        <v>47</v>
      </c>
      <c r="D7106" s="40">
        <v>44000</v>
      </c>
      <c r="E7106" s="40">
        <v>44093</v>
      </c>
      <c r="F7106" s="40">
        <v>44110</v>
      </c>
      <c r="G7106" s="40">
        <v>44119</v>
      </c>
      <c r="H7106" t="s">
        <v>21</v>
      </c>
      <c r="I7106">
        <v>26</v>
      </c>
      <c r="J7106">
        <v>5</v>
      </c>
      <c r="K7106">
        <v>10</v>
      </c>
      <c r="L7106">
        <v>41</v>
      </c>
      <c r="M7106">
        <v>2</v>
      </c>
      <c r="N7106">
        <v>0.1</v>
      </c>
      <c r="O7106">
        <v>712.88</v>
      </c>
      <c r="P7106">
        <v>938</v>
      </c>
    </row>
    <row r="7107" spans="1:16" x14ac:dyDescent="0.45">
      <c r="A7107" t="s">
        <v>920</v>
      </c>
      <c r="B7107" t="s">
        <v>19</v>
      </c>
      <c r="C7107" t="s">
        <v>28</v>
      </c>
      <c r="D7107" s="40">
        <v>44000</v>
      </c>
      <c r="E7107" s="40">
        <v>44093</v>
      </c>
      <c r="F7107" s="40">
        <v>44120</v>
      </c>
      <c r="G7107" s="40">
        <v>44125</v>
      </c>
      <c r="H7107" t="s">
        <v>21</v>
      </c>
      <c r="I7107">
        <v>4</v>
      </c>
      <c r="J7107">
        <v>41</v>
      </c>
      <c r="K7107">
        <v>112</v>
      </c>
      <c r="L7107">
        <v>33</v>
      </c>
      <c r="M7107">
        <v>2</v>
      </c>
      <c r="N7107">
        <v>7.4999999999999997E-2</v>
      </c>
      <c r="O7107">
        <v>579.54999999999995</v>
      </c>
      <c r="P7107" s="41">
        <v>1159.0999999999999</v>
      </c>
    </row>
    <row r="7108" spans="1:16" x14ac:dyDescent="0.45">
      <c r="A7108" t="s">
        <v>921</v>
      </c>
      <c r="B7108" t="s">
        <v>27</v>
      </c>
      <c r="C7108" t="s">
        <v>47</v>
      </c>
      <c r="D7108" s="40">
        <v>44000</v>
      </c>
      <c r="E7108" s="40">
        <v>44093</v>
      </c>
      <c r="F7108" s="40">
        <v>44096</v>
      </c>
      <c r="G7108" s="40">
        <v>44103</v>
      </c>
      <c r="H7108" t="s">
        <v>21</v>
      </c>
      <c r="I7108">
        <v>18</v>
      </c>
      <c r="J7108">
        <v>28</v>
      </c>
      <c r="K7108">
        <v>27</v>
      </c>
      <c r="L7108">
        <v>45</v>
      </c>
      <c r="M7108">
        <v>1</v>
      </c>
      <c r="N7108">
        <v>0.1</v>
      </c>
      <c r="O7108" s="41">
        <v>2964.75</v>
      </c>
      <c r="P7108" s="41">
        <v>3953</v>
      </c>
    </row>
    <row r="7109" spans="1:16" x14ac:dyDescent="0.45">
      <c r="A7109" t="s">
        <v>922</v>
      </c>
      <c r="B7109" t="s">
        <v>27</v>
      </c>
      <c r="C7109" t="s">
        <v>28</v>
      </c>
      <c r="D7109" s="40">
        <v>44000</v>
      </c>
      <c r="E7109" s="40">
        <v>44093</v>
      </c>
      <c r="F7109" s="40">
        <v>44097</v>
      </c>
      <c r="G7109" s="40">
        <v>44107</v>
      </c>
      <c r="H7109" t="s">
        <v>21</v>
      </c>
      <c r="I7109">
        <v>19</v>
      </c>
      <c r="J7109">
        <v>31</v>
      </c>
      <c r="K7109">
        <v>141</v>
      </c>
      <c r="L7109">
        <v>30</v>
      </c>
      <c r="M7109">
        <v>2</v>
      </c>
      <c r="N7109">
        <v>0.15</v>
      </c>
      <c r="O7109" s="41">
        <v>1034.75</v>
      </c>
      <c r="P7109" s="41">
        <v>1916.2</v>
      </c>
    </row>
    <row r="7110" spans="1:16" x14ac:dyDescent="0.45">
      <c r="A7110" t="s">
        <v>923</v>
      </c>
      <c r="B7110" t="s">
        <v>27</v>
      </c>
      <c r="C7110" t="s">
        <v>28</v>
      </c>
      <c r="D7110" s="40">
        <v>44000</v>
      </c>
      <c r="E7110" s="40">
        <v>44093</v>
      </c>
      <c r="F7110" s="40">
        <v>44103</v>
      </c>
      <c r="G7110" s="40">
        <v>44112</v>
      </c>
      <c r="H7110" t="s">
        <v>21</v>
      </c>
      <c r="I7110">
        <v>13</v>
      </c>
      <c r="J7110">
        <v>37</v>
      </c>
      <c r="K7110">
        <v>111</v>
      </c>
      <c r="L7110">
        <v>11</v>
      </c>
      <c r="M7110">
        <v>4</v>
      </c>
      <c r="N7110">
        <v>0.1</v>
      </c>
      <c r="O7110" s="41">
        <v>2099.2399999999998</v>
      </c>
      <c r="P7110" s="41">
        <v>2499.1</v>
      </c>
    </row>
    <row r="7111" spans="1:16" x14ac:dyDescent="0.45">
      <c r="A7111" t="s">
        <v>905</v>
      </c>
      <c r="B7111" t="s">
        <v>19</v>
      </c>
      <c r="C7111" t="s">
        <v>25</v>
      </c>
      <c r="D7111" s="40">
        <v>44000</v>
      </c>
      <c r="E7111" s="40">
        <v>44094</v>
      </c>
      <c r="F7111" s="40">
        <v>44111</v>
      </c>
      <c r="G7111" s="40">
        <v>44115</v>
      </c>
      <c r="H7111" t="s">
        <v>21</v>
      </c>
      <c r="I7111">
        <v>8</v>
      </c>
      <c r="J7111">
        <v>45</v>
      </c>
      <c r="K7111">
        <v>348</v>
      </c>
      <c r="L7111">
        <v>32</v>
      </c>
      <c r="M7111">
        <v>1</v>
      </c>
      <c r="N7111">
        <v>0.05</v>
      </c>
      <c r="O7111" s="41">
        <v>1546.63</v>
      </c>
      <c r="P7111" s="41">
        <v>2666.6</v>
      </c>
    </row>
    <row r="7112" spans="1:16" x14ac:dyDescent="0.45">
      <c r="A7112" t="s">
        <v>906</v>
      </c>
      <c r="B7112" t="s">
        <v>19</v>
      </c>
      <c r="C7112" t="s">
        <v>25</v>
      </c>
      <c r="D7112" s="40">
        <v>44000</v>
      </c>
      <c r="E7112" s="40">
        <v>44094</v>
      </c>
      <c r="F7112" s="40">
        <v>44120</v>
      </c>
      <c r="G7112" s="40">
        <v>44123</v>
      </c>
      <c r="H7112" t="s">
        <v>21</v>
      </c>
      <c r="I7112">
        <v>2</v>
      </c>
      <c r="J7112">
        <v>28</v>
      </c>
      <c r="K7112">
        <v>366</v>
      </c>
      <c r="L7112">
        <v>4</v>
      </c>
      <c r="M7112">
        <v>2</v>
      </c>
      <c r="N7112">
        <v>0.05</v>
      </c>
      <c r="O7112" s="41">
        <v>3774.78</v>
      </c>
      <c r="P7112" s="41">
        <v>6291.3</v>
      </c>
    </row>
    <row r="7113" spans="1:16" x14ac:dyDescent="0.45">
      <c r="A7113" t="s">
        <v>907</v>
      </c>
      <c r="B7113" t="s">
        <v>19</v>
      </c>
      <c r="C7113" t="s">
        <v>28</v>
      </c>
      <c r="D7113" s="40">
        <v>44000</v>
      </c>
      <c r="E7113" s="40">
        <v>44094</v>
      </c>
      <c r="F7113" s="40">
        <v>44120</v>
      </c>
      <c r="G7113" s="40">
        <v>44130</v>
      </c>
      <c r="H7113" t="s">
        <v>21</v>
      </c>
      <c r="I7113">
        <v>3</v>
      </c>
      <c r="J7113">
        <v>11</v>
      </c>
      <c r="K7113">
        <v>121</v>
      </c>
      <c r="L7113">
        <v>9</v>
      </c>
      <c r="M7113">
        <v>5</v>
      </c>
      <c r="N7113">
        <v>0.15</v>
      </c>
      <c r="O7113" s="41">
        <v>2283.36</v>
      </c>
      <c r="P7113" s="41">
        <v>5708.4</v>
      </c>
    </row>
    <row r="7114" spans="1:16" x14ac:dyDescent="0.45">
      <c r="A7114" t="s">
        <v>908</v>
      </c>
      <c r="B7114" t="s">
        <v>19</v>
      </c>
      <c r="C7114" t="s">
        <v>20</v>
      </c>
      <c r="D7114" s="40">
        <v>44000</v>
      </c>
      <c r="E7114" s="40">
        <v>44094</v>
      </c>
      <c r="F7114" s="40">
        <v>44107</v>
      </c>
      <c r="G7114" s="40">
        <v>44117</v>
      </c>
      <c r="H7114" t="s">
        <v>21</v>
      </c>
      <c r="I7114">
        <v>4</v>
      </c>
      <c r="J7114">
        <v>22</v>
      </c>
      <c r="K7114">
        <v>211</v>
      </c>
      <c r="L7114">
        <v>43</v>
      </c>
      <c r="M7114">
        <v>4</v>
      </c>
      <c r="N7114">
        <v>7.4999999999999997E-2</v>
      </c>
      <c r="O7114">
        <v>379.89</v>
      </c>
      <c r="P7114">
        <v>844.2</v>
      </c>
    </row>
    <row r="7115" spans="1:16" x14ac:dyDescent="0.45">
      <c r="A7115" t="s">
        <v>909</v>
      </c>
      <c r="B7115" t="s">
        <v>27</v>
      </c>
      <c r="C7115" t="s">
        <v>47</v>
      </c>
      <c r="D7115" s="40">
        <v>44000</v>
      </c>
      <c r="E7115" s="40">
        <v>44094</v>
      </c>
      <c r="F7115" s="40">
        <v>44120</v>
      </c>
      <c r="G7115" s="40">
        <v>44125</v>
      </c>
      <c r="H7115" t="s">
        <v>21</v>
      </c>
      <c r="I7115">
        <v>14</v>
      </c>
      <c r="J7115">
        <v>29</v>
      </c>
      <c r="K7115">
        <v>14</v>
      </c>
      <c r="L7115">
        <v>43</v>
      </c>
      <c r="M7115">
        <v>6</v>
      </c>
      <c r="N7115">
        <v>0.1</v>
      </c>
      <c r="O7115" s="41">
        <v>1196.3499999999999</v>
      </c>
      <c r="P7115" s="41">
        <v>1929.6</v>
      </c>
    </row>
    <row r="7116" spans="1:16" x14ac:dyDescent="0.45">
      <c r="A7116" t="s">
        <v>915</v>
      </c>
      <c r="B7116" t="s">
        <v>19</v>
      </c>
      <c r="C7116" t="s">
        <v>28</v>
      </c>
      <c r="D7116" s="40">
        <v>44000</v>
      </c>
      <c r="E7116" s="40">
        <v>44094</v>
      </c>
      <c r="F7116" s="40">
        <v>44106</v>
      </c>
      <c r="G7116" s="40">
        <v>44107</v>
      </c>
      <c r="H7116" t="s">
        <v>21</v>
      </c>
      <c r="I7116">
        <v>2</v>
      </c>
      <c r="J7116">
        <v>29</v>
      </c>
      <c r="K7116">
        <v>90</v>
      </c>
      <c r="L7116">
        <v>36</v>
      </c>
      <c r="M7116">
        <v>4</v>
      </c>
      <c r="N7116">
        <v>0.1</v>
      </c>
      <c r="O7116">
        <v>840.18</v>
      </c>
      <c r="P7116" s="41">
        <v>1105.5</v>
      </c>
    </row>
    <row r="7117" spans="1:16" x14ac:dyDescent="0.45">
      <c r="A7117" t="s">
        <v>910</v>
      </c>
      <c r="B7117" t="s">
        <v>27</v>
      </c>
      <c r="C7117" t="s">
        <v>28</v>
      </c>
      <c r="D7117" s="40">
        <v>44000</v>
      </c>
      <c r="E7117" s="40">
        <v>44094</v>
      </c>
      <c r="F7117" s="40">
        <v>44117</v>
      </c>
      <c r="G7117" s="40">
        <v>44119</v>
      </c>
      <c r="H7117" t="s">
        <v>21</v>
      </c>
      <c r="I7117">
        <v>13</v>
      </c>
      <c r="J7117">
        <v>12</v>
      </c>
      <c r="K7117">
        <v>100</v>
      </c>
      <c r="L7117">
        <v>14</v>
      </c>
      <c r="M7117">
        <v>3</v>
      </c>
      <c r="N7117">
        <v>0.1</v>
      </c>
      <c r="O7117">
        <v>656.2</v>
      </c>
      <c r="P7117" s="41">
        <v>1112.2</v>
      </c>
    </row>
    <row r="7118" spans="1:16" x14ac:dyDescent="0.45">
      <c r="A7118" t="s">
        <v>911</v>
      </c>
      <c r="B7118" t="s">
        <v>19</v>
      </c>
      <c r="C7118" t="s">
        <v>25</v>
      </c>
      <c r="D7118" s="40">
        <v>44000</v>
      </c>
      <c r="E7118" s="40">
        <v>44094</v>
      </c>
      <c r="F7118" s="40">
        <v>44100</v>
      </c>
      <c r="G7118" s="40">
        <v>44108</v>
      </c>
      <c r="H7118" t="s">
        <v>21</v>
      </c>
      <c r="I7118">
        <v>11</v>
      </c>
      <c r="J7118">
        <v>19</v>
      </c>
      <c r="K7118">
        <v>348</v>
      </c>
      <c r="L7118">
        <v>21</v>
      </c>
      <c r="M7118">
        <v>1</v>
      </c>
      <c r="N7118">
        <v>0.05</v>
      </c>
      <c r="O7118">
        <v>789.13</v>
      </c>
      <c r="P7118" s="41">
        <v>1011.7</v>
      </c>
    </row>
    <row r="7119" spans="1:16" x14ac:dyDescent="0.45">
      <c r="A7119" t="s">
        <v>912</v>
      </c>
      <c r="B7119" t="s">
        <v>36</v>
      </c>
      <c r="C7119" t="s">
        <v>20</v>
      </c>
      <c r="D7119" s="40">
        <v>44000</v>
      </c>
      <c r="E7119" s="40">
        <v>44094</v>
      </c>
      <c r="F7119" s="40">
        <v>44120</v>
      </c>
      <c r="G7119" s="40">
        <v>44129</v>
      </c>
      <c r="H7119" t="s">
        <v>21</v>
      </c>
      <c r="I7119">
        <v>25</v>
      </c>
      <c r="J7119">
        <v>49</v>
      </c>
      <c r="K7119">
        <v>213</v>
      </c>
      <c r="L7119">
        <v>42</v>
      </c>
      <c r="M7119">
        <v>1</v>
      </c>
      <c r="N7119">
        <v>0.05</v>
      </c>
      <c r="O7119" s="41">
        <v>1429.04</v>
      </c>
      <c r="P7119" s="41">
        <v>1855.9</v>
      </c>
    </row>
    <row r="7120" spans="1:16" x14ac:dyDescent="0.45">
      <c r="A7120" t="s">
        <v>913</v>
      </c>
      <c r="B7120" t="s">
        <v>36</v>
      </c>
      <c r="C7120" t="s">
        <v>34</v>
      </c>
      <c r="D7120" s="40">
        <v>44000</v>
      </c>
      <c r="E7120" s="40">
        <v>44094</v>
      </c>
      <c r="F7120" s="40">
        <v>44107</v>
      </c>
      <c r="G7120" s="40">
        <v>44113</v>
      </c>
      <c r="H7120" t="s">
        <v>21</v>
      </c>
      <c r="I7120">
        <v>21</v>
      </c>
      <c r="J7120">
        <v>40</v>
      </c>
      <c r="K7120">
        <v>322</v>
      </c>
      <c r="L7120">
        <v>16</v>
      </c>
      <c r="M7120">
        <v>3</v>
      </c>
      <c r="N7120">
        <v>0.05</v>
      </c>
      <c r="O7120" s="41">
        <v>2750.69</v>
      </c>
      <c r="P7120" s="41">
        <v>3986.5</v>
      </c>
    </row>
    <row r="7121" spans="1:16" x14ac:dyDescent="0.45">
      <c r="A7121" t="s">
        <v>914</v>
      </c>
      <c r="B7121" t="s">
        <v>19</v>
      </c>
      <c r="C7121" t="s">
        <v>34</v>
      </c>
      <c r="D7121" s="40">
        <v>44000</v>
      </c>
      <c r="E7121" s="40">
        <v>44094</v>
      </c>
      <c r="F7121" s="40">
        <v>44122</v>
      </c>
      <c r="G7121" s="40">
        <v>44131</v>
      </c>
      <c r="H7121" t="s">
        <v>21</v>
      </c>
      <c r="I7121">
        <v>11</v>
      </c>
      <c r="J7121">
        <v>23</v>
      </c>
      <c r="K7121">
        <v>308</v>
      </c>
      <c r="L7121">
        <v>18</v>
      </c>
      <c r="M7121">
        <v>4</v>
      </c>
      <c r="N7121">
        <v>0.4</v>
      </c>
      <c r="O7121" s="41">
        <v>1768.67</v>
      </c>
      <c r="P7121" s="41">
        <v>2639.8</v>
      </c>
    </row>
    <row r="7122" spans="1:16" x14ac:dyDescent="0.45">
      <c r="A7122" t="s">
        <v>890</v>
      </c>
      <c r="B7122" t="s">
        <v>19</v>
      </c>
      <c r="C7122" t="s">
        <v>47</v>
      </c>
      <c r="D7122" s="40">
        <v>44000</v>
      </c>
      <c r="E7122" s="40">
        <v>44095</v>
      </c>
      <c r="F7122" s="40">
        <v>44123</v>
      </c>
      <c r="G7122" s="40">
        <v>44125</v>
      </c>
      <c r="H7122" t="s">
        <v>21</v>
      </c>
      <c r="I7122">
        <v>6</v>
      </c>
      <c r="J7122">
        <v>14</v>
      </c>
      <c r="K7122">
        <v>30</v>
      </c>
      <c r="L7122">
        <v>46</v>
      </c>
      <c r="M7122">
        <v>2</v>
      </c>
      <c r="N7122">
        <v>0.2</v>
      </c>
      <c r="O7122" s="41">
        <v>1129.3499999999999</v>
      </c>
      <c r="P7122" s="41">
        <v>2304.8000000000002</v>
      </c>
    </row>
    <row r="7123" spans="1:16" x14ac:dyDescent="0.45">
      <c r="A7123" t="s">
        <v>891</v>
      </c>
      <c r="B7123" t="s">
        <v>19</v>
      </c>
      <c r="C7123" t="s">
        <v>25</v>
      </c>
      <c r="D7123" s="40">
        <v>44000</v>
      </c>
      <c r="E7123" s="40">
        <v>44095</v>
      </c>
      <c r="F7123" s="40">
        <v>44107</v>
      </c>
      <c r="G7123" s="40">
        <v>44108</v>
      </c>
      <c r="H7123" t="s">
        <v>21</v>
      </c>
      <c r="I7123">
        <v>3</v>
      </c>
      <c r="J7123">
        <v>47</v>
      </c>
      <c r="K7123">
        <v>333</v>
      </c>
      <c r="L7123">
        <v>12</v>
      </c>
      <c r="M7123">
        <v>3</v>
      </c>
      <c r="N7123">
        <v>0.05</v>
      </c>
      <c r="O7123">
        <v>546.72</v>
      </c>
      <c r="P7123" s="41">
        <v>1139</v>
      </c>
    </row>
    <row r="7124" spans="1:16" x14ac:dyDescent="0.45">
      <c r="A7124" t="s">
        <v>892</v>
      </c>
      <c r="B7124" t="s">
        <v>19</v>
      </c>
      <c r="C7124" t="s">
        <v>25</v>
      </c>
      <c r="D7124" s="40">
        <v>44000</v>
      </c>
      <c r="E7124" s="40">
        <v>44095</v>
      </c>
      <c r="F7124" s="40">
        <v>44111</v>
      </c>
      <c r="G7124" s="40">
        <v>44114</v>
      </c>
      <c r="H7124" t="s">
        <v>21</v>
      </c>
      <c r="I7124">
        <v>8</v>
      </c>
      <c r="J7124">
        <v>18</v>
      </c>
      <c r="K7124">
        <v>352</v>
      </c>
      <c r="L7124">
        <v>29</v>
      </c>
      <c r="M7124">
        <v>1</v>
      </c>
      <c r="N7124">
        <v>7.4999999999999997E-2</v>
      </c>
      <c r="O7124" s="41">
        <v>1472.79</v>
      </c>
      <c r="P7124" s="41">
        <v>2539.3000000000002</v>
      </c>
    </row>
    <row r="7125" spans="1:16" x14ac:dyDescent="0.45">
      <c r="A7125" t="s">
        <v>893</v>
      </c>
      <c r="B7125" t="s">
        <v>19</v>
      </c>
      <c r="C7125" t="s">
        <v>20</v>
      </c>
      <c r="D7125" s="40">
        <v>44000</v>
      </c>
      <c r="E7125" s="40">
        <v>44095</v>
      </c>
      <c r="F7125" s="40">
        <v>44099</v>
      </c>
      <c r="G7125" s="40">
        <v>44109</v>
      </c>
      <c r="H7125" t="s">
        <v>21</v>
      </c>
      <c r="I7125">
        <v>8</v>
      </c>
      <c r="J7125">
        <v>42</v>
      </c>
      <c r="K7125">
        <v>245</v>
      </c>
      <c r="L7125">
        <v>31</v>
      </c>
      <c r="M7125">
        <v>2</v>
      </c>
      <c r="N7125">
        <v>0.1</v>
      </c>
      <c r="O7125" s="41">
        <v>1013.64</v>
      </c>
      <c r="P7125" s="41">
        <v>2472.3000000000002</v>
      </c>
    </row>
    <row r="7126" spans="1:16" x14ac:dyDescent="0.45">
      <c r="A7126" t="s">
        <v>894</v>
      </c>
      <c r="B7126" t="s">
        <v>43</v>
      </c>
      <c r="C7126" t="s">
        <v>20</v>
      </c>
      <c r="D7126" s="40">
        <v>44000</v>
      </c>
      <c r="E7126" s="40">
        <v>44095</v>
      </c>
      <c r="F7126" s="40">
        <v>44116</v>
      </c>
      <c r="G7126" s="40">
        <v>44119</v>
      </c>
      <c r="H7126" t="s">
        <v>21</v>
      </c>
      <c r="I7126">
        <v>28</v>
      </c>
      <c r="J7126">
        <v>14</v>
      </c>
      <c r="K7126">
        <v>237</v>
      </c>
      <c r="L7126">
        <v>5</v>
      </c>
      <c r="M7126">
        <v>5</v>
      </c>
      <c r="N7126">
        <v>7.4999999999999997E-2</v>
      </c>
      <c r="O7126">
        <v>830.6</v>
      </c>
      <c r="P7126" s="41">
        <v>1695.1</v>
      </c>
    </row>
    <row r="7127" spans="1:16" x14ac:dyDescent="0.45">
      <c r="A7127" t="s">
        <v>889</v>
      </c>
      <c r="B7127" t="s">
        <v>27</v>
      </c>
      <c r="C7127" t="s">
        <v>28</v>
      </c>
      <c r="D7127" s="40">
        <v>44000</v>
      </c>
      <c r="E7127" s="40">
        <v>44095</v>
      </c>
      <c r="F7127" s="40">
        <v>44122</v>
      </c>
      <c r="G7127" s="40">
        <v>44130</v>
      </c>
      <c r="H7127" t="s">
        <v>21</v>
      </c>
      <c r="I7127">
        <v>13</v>
      </c>
      <c r="J7127">
        <v>35</v>
      </c>
      <c r="K7127">
        <v>120</v>
      </c>
      <c r="L7127">
        <v>11</v>
      </c>
      <c r="M7127">
        <v>4</v>
      </c>
      <c r="N7127">
        <v>0.1</v>
      </c>
      <c r="O7127">
        <v>797.23</v>
      </c>
      <c r="P7127" s="41">
        <v>1092.0999999999999</v>
      </c>
    </row>
    <row r="7128" spans="1:16" x14ac:dyDescent="0.45">
      <c r="A7128" t="s">
        <v>895</v>
      </c>
      <c r="B7128" t="s">
        <v>19</v>
      </c>
      <c r="C7128" t="s">
        <v>20</v>
      </c>
      <c r="D7128" s="40">
        <v>44000</v>
      </c>
      <c r="E7128" s="40">
        <v>44095</v>
      </c>
      <c r="F7128" s="40">
        <v>44119</v>
      </c>
      <c r="G7128" s="40">
        <v>44126</v>
      </c>
      <c r="H7128" t="s">
        <v>21</v>
      </c>
      <c r="I7128">
        <v>4</v>
      </c>
      <c r="J7128">
        <v>50</v>
      </c>
      <c r="K7128">
        <v>229</v>
      </c>
      <c r="L7128">
        <v>36</v>
      </c>
      <c r="M7128">
        <v>3</v>
      </c>
      <c r="N7128">
        <v>0.15</v>
      </c>
      <c r="O7128" s="41">
        <v>1050.3599999999999</v>
      </c>
      <c r="P7128" s="41">
        <v>1721.9</v>
      </c>
    </row>
    <row r="7129" spans="1:16" x14ac:dyDescent="0.45">
      <c r="A7129" t="s">
        <v>904</v>
      </c>
      <c r="B7129" t="s">
        <v>19</v>
      </c>
      <c r="C7129" t="s">
        <v>47</v>
      </c>
      <c r="D7129" s="40">
        <v>44000</v>
      </c>
      <c r="E7129" s="40">
        <v>44095</v>
      </c>
      <c r="F7129" s="40">
        <v>44122</v>
      </c>
      <c r="G7129" s="40">
        <v>44124</v>
      </c>
      <c r="H7129" t="s">
        <v>21</v>
      </c>
      <c r="I7129">
        <v>2</v>
      </c>
      <c r="J7129">
        <v>20</v>
      </c>
      <c r="K7129">
        <v>55</v>
      </c>
      <c r="L7129">
        <v>7</v>
      </c>
      <c r="M7129">
        <v>7</v>
      </c>
      <c r="N7129">
        <v>7.4999999999999997E-2</v>
      </c>
      <c r="O7129">
        <v>873.08</v>
      </c>
      <c r="P7129" s="41">
        <v>1051.9000000000001</v>
      </c>
    </row>
    <row r="7130" spans="1:16" x14ac:dyDescent="0.45">
      <c r="A7130" t="s">
        <v>897</v>
      </c>
      <c r="B7130" t="s">
        <v>43</v>
      </c>
      <c r="C7130" t="s">
        <v>47</v>
      </c>
      <c r="D7130" s="40">
        <v>44000</v>
      </c>
      <c r="E7130" s="40">
        <v>44095</v>
      </c>
      <c r="F7130" s="40">
        <v>44107</v>
      </c>
      <c r="G7130" s="40">
        <v>44113</v>
      </c>
      <c r="H7130" t="s">
        <v>21</v>
      </c>
      <c r="I7130">
        <v>26</v>
      </c>
      <c r="J7130">
        <v>21</v>
      </c>
      <c r="K7130">
        <v>7</v>
      </c>
      <c r="L7130">
        <v>4</v>
      </c>
      <c r="M7130">
        <v>2</v>
      </c>
      <c r="N7130">
        <v>0.2</v>
      </c>
      <c r="O7130" s="41">
        <v>2094.8200000000002</v>
      </c>
      <c r="P7130" s="41">
        <v>3879.3</v>
      </c>
    </row>
    <row r="7131" spans="1:16" x14ac:dyDescent="0.45">
      <c r="A7131" t="s">
        <v>898</v>
      </c>
      <c r="B7131" t="s">
        <v>19</v>
      </c>
      <c r="C7131" t="s">
        <v>47</v>
      </c>
      <c r="D7131" s="40">
        <v>44000</v>
      </c>
      <c r="E7131" s="40">
        <v>44095</v>
      </c>
      <c r="F7131" s="40">
        <v>44107</v>
      </c>
      <c r="G7131" s="40">
        <v>44116</v>
      </c>
      <c r="H7131" t="s">
        <v>21</v>
      </c>
      <c r="I7131">
        <v>3</v>
      </c>
      <c r="J7131">
        <v>50</v>
      </c>
      <c r="K7131">
        <v>4</v>
      </c>
      <c r="L7131">
        <v>8</v>
      </c>
      <c r="M7131">
        <v>5</v>
      </c>
      <c r="N7131">
        <v>7.4999999999999997E-2</v>
      </c>
      <c r="O7131" s="41">
        <v>3275.5</v>
      </c>
      <c r="P7131" s="41">
        <v>3899.4</v>
      </c>
    </row>
    <row r="7132" spans="1:16" x14ac:dyDescent="0.45">
      <c r="A7132" t="s">
        <v>899</v>
      </c>
      <c r="B7132" t="s">
        <v>19</v>
      </c>
      <c r="C7132" t="s">
        <v>28</v>
      </c>
      <c r="D7132" s="40">
        <v>44000</v>
      </c>
      <c r="E7132" s="40">
        <v>44095</v>
      </c>
      <c r="F7132" s="40">
        <v>44110</v>
      </c>
      <c r="G7132" s="40">
        <v>44114</v>
      </c>
      <c r="H7132" t="s">
        <v>21</v>
      </c>
      <c r="I7132">
        <v>7</v>
      </c>
      <c r="J7132">
        <v>4</v>
      </c>
      <c r="K7132">
        <v>155</v>
      </c>
      <c r="L7132">
        <v>30</v>
      </c>
      <c r="M7132">
        <v>1</v>
      </c>
      <c r="N7132">
        <v>0.05</v>
      </c>
      <c r="O7132" s="41">
        <v>2580.84</v>
      </c>
      <c r="P7132" s="41">
        <v>5735.2</v>
      </c>
    </row>
    <row r="7133" spans="1:16" x14ac:dyDescent="0.45">
      <c r="A7133" t="s">
        <v>900</v>
      </c>
      <c r="B7133" t="s">
        <v>36</v>
      </c>
      <c r="C7133" t="s">
        <v>28</v>
      </c>
      <c r="D7133" s="40">
        <v>44000</v>
      </c>
      <c r="E7133" s="40">
        <v>44095</v>
      </c>
      <c r="F7133" s="40">
        <v>44123</v>
      </c>
      <c r="G7133" s="40">
        <v>44128</v>
      </c>
      <c r="H7133" t="s">
        <v>21</v>
      </c>
      <c r="I7133">
        <v>25</v>
      </c>
      <c r="J7133">
        <v>18</v>
      </c>
      <c r="K7133">
        <v>168</v>
      </c>
      <c r="L7133">
        <v>41</v>
      </c>
      <c r="M7133">
        <v>8</v>
      </c>
      <c r="N7133">
        <v>0.2</v>
      </c>
      <c r="O7133" s="41">
        <v>1627.3</v>
      </c>
      <c r="P7133" s="41">
        <v>3537.6</v>
      </c>
    </row>
    <row r="7134" spans="1:16" x14ac:dyDescent="0.45">
      <c r="A7134" t="s">
        <v>896</v>
      </c>
      <c r="B7134" t="s">
        <v>19</v>
      </c>
      <c r="C7134" t="s">
        <v>28</v>
      </c>
      <c r="D7134" s="40">
        <v>44000</v>
      </c>
      <c r="E7134" s="40">
        <v>44095</v>
      </c>
      <c r="F7134" s="40">
        <v>44117</v>
      </c>
      <c r="G7134" s="40">
        <v>44122</v>
      </c>
      <c r="H7134" t="s">
        <v>21</v>
      </c>
      <c r="I7134">
        <v>10</v>
      </c>
      <c r="J7134">
        <v>8</v>
      </c>
      <c r="K7134">
        <v>90</v>
      </c>
      <c r="L7134">
        <v>9</v>
      </c>
      <c r="M7134">
        <v>4</v>
      </c>
      <c r="N7134">
        <v>7.4999999999999997E-2</v>
      </c>
      <c r="O7134">
        <v>724.67</v>
      </c>
      <c r="P7134" s="41">
        <v>1132.3</v>
      </c>
    </row>
    <row r="7135" spans="1:16" x14ac:dyDescent="0.45">
      <c r="A7135" t="s">
        <v>901</v>
      </c>
      <c r="B7135" t="s">
        <v>19</v>
      </c>
      <c r="C7135" t="s">
        <v>47</v>
      </c>
      <c r="D7135" s="40">
        <v>44000</v>
      </c>
      <c r="E7135" s="40">
        <v>44095</v>
      </c>
      <c r="F7135" s="40">
        <v>44114</v>
      </c>
      <c r="G7135" s="40">
        <v>44119</v>
      </c>
      <c r="H7135" t="s">
        <v>21</v>
      </c>
      <c r="I7135">
        <v>11</v>
      </c>
      <c r="J7135">
        <v>15</v>
      </c>
      <c r="K7135">
        <v>50</v>
      </c>
      <c r="L7135">
        <v>14</v>
      </c>
      <c r="M7135">
        <v>3</v>
      </c>
      <c r="N7135">
        <v>0.1</v>
      </c>
      <c r="O7135" s="41">
        <v>1759.82</v>
      </c>
      <c r="P7135" s="41">
        <v>3825.7</v>
      </c>
    </row>
    <row r="7136" spans="1:16" x14ac:dyDescent="0.45">
      <c r="A7136" t="s">
        <v>902</v>
      </c>
      <c r="B7136" t="s">
        <v>36</v>
      </c>
      <c r="C7136" t="s">
        <v>34</v>
      </c>
      <c r="D7136" s="40">
        <v>44000</v>
      </c>
      <c r="E7136" s="40">
        <v>44095</v>
      </c>
      <c r="F7136" s="40">
        <v>44115</v>
      </c>
      <c r="G7136" s="40">
        <v>44125</v>
      </c>
      <c r="H7136" t="s">
        <v>21</v>
      </c>
      <c r="I7136">
        <v>22</v>
      </c>
      <c r="J7136">
        <v>41</v>
      </c>
      <c r="K7136">
        <v>324</v>
      </c>
      <c r="L7136">
        <v>12</v>
      </c>
      <c r="M7136">
        <v>8</v>
      </c>
      <c r="N7136">
        <v>0.4</v>
      </c>
      <c r="O7136" s="41">
        <v>3895.38</v>
      </c>
      <c r="P7136" s="41">
        <v>6492.3</v>
      </c>
    </row>
    <row r="7137" spans="1:16" x14ac:dyDescent="0.45">
      <c r="A7137" t="s">
        <v>903</v>
      </c>
      <c r="B7137" t="s">
        <v>19</v>
      </c>
      <c r="C7137" t="s">
        <v>34</v>
      </c>
      <c r="D7137" s="40">
        <v>44000</v>
      </c>
      <c r="E7137" s="40">
        <v>44095</v>
      </c>
      <c r="F7137" s="40">
        <v>44100</v>
      </c>
      <c r="G7137" s="40">
        <v>44110</v>
      </c>
      <c r="H7137" t="s">
        <v>21</v>
      </c>
      <c r="I7137">
        <v>5</v>
      </c>
      <c r="J7137">
        <v>23</v>
      </c>
      <c r="K7137">
        <v>296</v>
      </c>
      <c r="L7137">
        <v>14</v>
      </c>
      <c r="M7137">
        <v>2</v>
      </c>
      <c r="N7137">
        <v>0.1</v>
      </c>
      <c r="O7137">
        <v>808.62</v>
      </c>
      <c r="P7137">
        <v>998.3</v>
      </c>
    </row>
    <row r="7138" spans="1:16" x14ac:dyDescent="0.45">
      <c r="A7138" t="s">
        <v>879</v>
      </c>
      <c r="B7138" t="s">
        <v>36</v>
      </c>
      <c r="C7138" t="s">
        <v>41</v>
      </c>
      <c r="D7138" s="40">
        <v>44000</v>
      </c>
      <c r="E7138" s="40">
        <v>44096</v>
      </c>
      <c r="F7138" s="40">
        <v>44109</v>
      </c>
      <c r="G7138" s="40">
        <v>44118</v>
      </c>
      <c r="H7138" t="s">
        <v>21</v>
      </c>
      <c r="I7138">
        <v>21</v>
      </c>
      <c r="J7138">
        <v>10</v>
      </c>
      <c r="K7138">
        <v>87</v>
      </c>
      <c r="L7138">
        <v>16</v>
      </c>
      <c r="M7138">
        <v>2</v>
      </c>
      <c r="N7138">
        <v>7.4999999999999997E-2</v>
      </c>
      <c r="O7138">
        <v>947.05</v>
      </c>
      <c r="P7138" s="41">
        <v>1721.9</v>
      </c>
    </row>
    <row r="7139" spans="1:16" x14ac:dyDescent="0.45">
      <c r="A7139" t="s">
        <v>880</v>
      </c>
      <c r="B7139" t="s">
        <v>27</v>
      </c>
      <c r="C7139" t="s">
        <v>28</v>
      </c>
      <c r="D7139" s="40">
        <v>44000</v>
      </c>
      <c r="E7139" s="40">
        <v>44096</v>
      </c>
      <c r="F7139" s="40">
        <v>44105</v>
      </c>
      <c r="G7139" s="40">
        <v>44106</v>
      </c>
      <c r="H7139" t="s">
        <v>21</v>
      </c>
      <c r="I7139">
        <v>19</v>
      </c>
      <c r="J7139">
        <v>17</v>
      </c>
      <c r="K7139">
        <v>101</v>
      </c>
      <c r="L7139">
        <v>42</v>
      </c>
      <c r="M7139">
        <v>5</v>
      </c>
      <c r="N7139">
        <v>0.15</v>
      </c>
      <c r="O7139" s="41">
        <v>1472.33</v>
      </c>
      <c r="P7139" s="41">
        <v>1963.1</v>
      </c>
    </row>
    <row r="7140" spans="1:16" x14ac:dyDescent="0.45">
      <c r="A7140" t="s">
        <v>883</v>
      </c>
      <c r="B7140" t="s">
        <v>19</v>
      </c>
      <c r="C7140" t="s">
        <v>28</v>
      </c>
      <c r="D7140" s="40">
        <v>44000</v>
      </c>
      <c r="E7140" s="40">
        <v>44096</v>
      </c>
      <c r="F7140" s="40">
        <v>44112</v>
      </c>
      <c r="G7140" s="40">
        <v>44115</v>
      </c>
      <c r="H7140" t="s">
        <v>21</v>
      </c>
      <c r="I7140">
        <v>4</v>
      </c>
      <c r="J7140">
        <v>30</v>
      </c>
      <c r="K7140">
        <v>130</v>
      </c>
      <c r="L7140">
        <v>29</v>
      </c>
      <c r="M7140">
        <v>2</v>
      </c>
      <c r="N7140">
        <v>0.2</v>
      </c>
      <c r="O7140" s="41">
        <v>2695.21</v>
      </c>
      <c r="P7140" s="41">
        <v>3906.1</v>
      </c>
    </row>
    <row r="7141" spans="1:16" x14ac:dyDescent="0.45">
      <c r="A7141" t="s">
        <v>881</v>
      </c>
      <c r="B7141" t="s">
        <v>19</v>
      </c>
      <c r="C7141" t="s">
        <v>25</v>
      </c>
      <c r="D7141" s="40">
        <v>44000</v>
      </c>
      <c r="E7141" s="40">
        <v>44096</v>
      </c>
      <c r="F7141" s="40">
        <v>44122</v>
      </c>
      <c r="G7141" s="40">
        <v>44127</v>
      </c>
      <c r="H7141" t="s">
        <v>21</v>
      </c>
      <c r="I7141">
        <v>3</v>
      </c>
      <c r="J7141">
        <v>38</v>
      </c>
      <c r="K7141">
        <v>358</v>
      </c>
      <c r="L7141">
        <v>1</v>
      </c>
      <c r="M7141">
        <v>7</v>
      </c>
      <c r="N7141">
        <v>7.4999999999999997E-2</v>
      </c>
      <c r="O7141">
        <v>488.1</v>
      </c>
      <c r="P7141" s="41">
        <v>1038.5</v>
      </c>
    </row>
    <row r="7142" spans="1:16" x14ac:dyDescent="0.45">
      <c r="A7142" t="s">
        <v>882</v>
      </c>
      <c r="B7142" t="s">
        <v>27</v>
      </c>
      <c r="C7142" t="s">
        <v>41</v>
      </c>
      <c r="D7142" s="40">
        <v>44000</v>
      </c>
      <c r="E7142" s="40">
        <v>44096</v>
      </c>
      <c r="F7142" s="40">
        <v>44110</v>
      </c>
      <c r="G7142" s="40">
        <v>44116</v>
      </c>
      <c r="H7142" t="s">
        <v>21</v>
      </c>
      <c r="I7142">
        <v>13</v>
      </c>
      <c r="J7142">
        <v>28</v>
      </c>
      <c r="K7142">
        <v>86</v>
      </c>
      <c r="L7142">
        <v>1</v>
      </c>
      <c r="M7142">
        <v>3</v>
      </c>
      <c r="N7142">
        <v>0.05</v>
      </c>
      <c r="O7142">
        <v>964.8</v>
      </c>
      <c r="P7142" s="41">
        <v>2010</v>
      </c>
    </row>
    <row r="7143" spans="1:16" x14ac:dyDescent="0.45">
      <c r="A7143" t="s">
        <v>888</v>
      </c>
      <c r="B7143" t="s">
        <v>19</v>
      </c>
      <c r="C7143" t="s">
        <v>47</v>
      </c>
      <c r="D7143" s="40">
        <v>44000</v>
      </c>
      <c r="E7143" s="40">
        <v>44096</v>
      </c>
      <c r="F7143" s="40">
        <v>44108</v>
      </c>
      <c r="G7143" s="40">
        <v>44116</v>
      </c>
      <c r="H7143" t="s">
        <v>21</v>
      </c>
      <c r="I7143">
        <v>4</v>
      </c>
      <c r="J7143">
        <v>39</v>
      </c>
      <c r="K7143">
        <v>14</v>
      </c>
      <c r="L7143">
        <v>27</v>
      </c>
      <c r="M7143">
        <v>1</v>
      </c>
      <c r="N7143">
        <v>0.15</v>
      </c>
      <c r="O7143">
        <v>805.68</v>
      </c>
      <c r="P7143" s="41">
        <v>1239.5</v>
      </c>
    </row>
    <row r="7144" spans="1:16" x14ac:dyDescent="0.45">
      <c r="A7144" t="s">
        <v>884</v>
      </c>
      <c r="B7144" t="s">
        <v>36</v>
      </c>
      <c r="C7144" t="s">
        <v>47</v>
      </c>
      <c r="D7144" s="40">
        <v>44000</v>
      </c>
      <c r="E7144" s="40">
        <v>44096</v>
      </c>
      <c r="F7144" s="40">
        <v>44099</v>
      </c>
      <c r="G7144" s="40">
        <v>44104</v>
      </c>
      <c r="H7144" t="s">
        <v>21</v>
      </c>
      <c r="I7144">
        <v>22</v>
      </c>
      <c r="J7144">
        <v>43</v>
      </c>
      <c r="K7144">
        <v>27</v>
      </c>
      <c r="L7144">
        <v>31</v>
      </c>
      <c r="M7144">
        <v>2</v>
      </c>
      <c r="N7144">
        <v>0.15</v>
      </c>
      <c r="O7144" s="41">
        <v>1654.9</v>
      </c>
      <c r="P7144" s="41">
        <v>2546</v>
      </c>
    </row>
    <row r="7145" spans="1:16" x14ac:dyDescent="0.45">
      <c r="A7145" t="s">
        <v>885</v>
      </c>
      <c r="B7145" t="s">
        <v>43</v>
      </c>
      <c r="C7145" t="s">
        <v>47</v>
      </c>
      <c r="D7145" s="40">
        <v>44000</v>
      </c>
      <c r="E7145" s="40">
        <v>44096</v>
      </c>
      <c r="F7145" s="40">
        <v>44103</v>
      </c>
      <c r="G7145" s="40">
        <v>44104</v>
      </c>
      <c r="H7145" t="s">
        <v>21</v>
      </c>
      <c r="I7145">
        <v>28</v>
      </c>
      <c r="J7145">
        <v>18</v>
      </c>
      <c r="K7145">
        <v>23</v>
      </c>
      <c r="L7145">
        <v>36</v>
      </c>
      <c r="M7145">
        <v>6</v>
      </c>
      <c r="N7145">
        <v>0.05</v>
      </c>
      <c r="O7145">
        <v>745.04</v>
      </c>
      <c r="P7145" s="41">
        <v>1862.6</v>
      </c>
    </row>
    <row r="7146" spans="1:16" x14ac:dyDescent="0.45">
      <c r="A7146" t="s">
        <v>878</v>
      </c>
      <c r="B7146" t="s">
        <v>19</v>
      </c>
      <c r="C7146" t="s">
        <v>28</v>
      </c>
      <c r="D7146" s="40">
        <v>44000</v>
      </c>
      <c r="E7146" s="40">
        <v>44096</v>
      </c>
      <c r="F7146" s="40">
        <v>44099</v>
      </c>
      <c r="G7146" s="40">
        <v>44102</v>
      </c>
      <c r="H7146" t="s">
        <v>21</v>
      </c>
      <c r="I7146">
        <v>9</v>
      </c>
      <c r="J7146">
        <v>47</v>
      </c>
      <c r="K7146">
        <v>180</v>
      </c>
      <c r="L7146">
        <v>18</v>
      </c>
      <c r="M7146">
        <v>6</v>
      </c>
      <c r="N7146">
        <v>0.15</v>
      </c>
      <c r="O7146" s="41">
        <v>1196.6199999999999</v>
      </c>
      <c r="P7146" s="41">
        <v>2546</v>
      </c>
    </row>
    <row r="7147" spans="1:16" x14ac:dyDescent="0.45">
      <c r="A7147" t="s">
        <v>886</v>
      </c>
      <c r="B7147" t="s">
        <v>19</v>
      </c>
      <c r="C7147" t="s">
        <v>25</v>
      </c>
      <c r="D7147" s="40">
        <v>44000</v>
      </c>
      <c r="E7147" s="40">
        <v>44096</v>
      </c>
      <c r="F7147" s="40">
        <v>44115</v>
      </c>
      <c r="G7147" s="40">
        <v>44122</v>
      </c>
      <c r="H7147" t="s">
        <v>21</v>
      </c>
      <c r="I7147">
        <v>6</v>
      </c>
      <c r="J7147">
        <v>22</v>
      </c>
      <c r="K7147">
        <v>351</v>
      </c>
      <c r="L7147">
        <v>43</v>
      </c>
      <c r="M7147">
        <v>6</v>
      </c>
      <c r="N7147">
        <v>7.4999999999999997E-2</v>
      </c>
      <c r="O7147">
        <v>119.39</v>
      </c>
      <c r="P7147">
        <v>221.1</v>
      </c>
    </row>
    <row r="7148" spans="1:16" x14ac:dyDescent="0.45">
      <c r="A7148" t="s">
        <v>887</v>
      </c>
      <c r="B7148" t="s">
        <v>43</v>
      </c>
      <c r="C7148" t="s">
        <v>28</v>
      </c>
      <c r="D7148" s="40">
        <v>44000</v>
      </c>
      <c r="E7148" s="40">
        <v>44096</v>
      </c>
      <c r="F7148" s="40">
        <v>44120</v>
      </c>
      <c r="G7148" s="40">
        <v>44123</v>
      </c>
      <c r="H7148" t="s">
        <v>21</v>
      </c>
      <c r="I7148">
        <v>28</v>
      </c>
      <c r="J7148">
        <v>44</v>
      </c>
      <c r="K7148">
        <v>182</v>
      </c>
      <c r="L7148">
        <v>27</v>
      </c>
      <c r="M7148">
        <v>5</v>
      </c>
      <c r="N7148">
        <v>0.05</v>
      </c>
      <c r="O7148" s="41">
        <v>2195.9299999999998</v>
      </c>
      <c r="P7148" s="41">
        <v>3852.5</v>
      </c>
    </row>
    <row r="7149" spans="1:16" x14ac:dyDescent="0.45">
      <c r="A7149" t="s">
        <v>873</v>
      </c>
      <c r="B7149" t="s">
        <v>19</v>
      </c>
      <c r="C7149" t="s">
        <v>28</v>
      </c>
      <c r="D7149" s="40">
        <v>44000</v>
      </c>
      <c r="E7149" s="40">
        <v>44097</v>
      </c>
      <c r="F7149" s="40">
        <v>44100</v>
      </c>
      <c r="G7149" s="40">
        <v>44108</v>
      </c>
      <c r="H7149" t="s">
        <v>21</v>
      </c>
      <c r="I7149">
        <v>9</v>
      </c>
      <c r="J7149">
        <v>32</v>
      </c>
      <c r="K7149">
        <v>188</v>
      </c>
      <c r="L7149">
        <v>25</v>
      </c>
      <c r="M7149">
        <v>6</v>
      </c>
      <c r="N7149">
        <v>0.1</v>
      </c>
      <c r="O7149">
        <v>120.06</v>
      </c>
      <c r="P7149">
        <v>214.4</v>
      </c>
    </row>
    <row r="7150" spans="1:16" x14ac:dyDescent="0.45">
      <c r="A7150" t="s">
        <v>874</v>
      </c>
      <c r="B7150" t="s">
        <v>36</v>
      </c>
      <c r="C7150" t="s">
        <v>28</v>
      </c>
      <c r="D7150" s="40">
        <v>44000</v>
      </c>
      <c r="E7150" s="40">
        <v>44097</v>
      </c>
      <c r="F7150" s="40">
        <v>44104</v>
      </c>
      <c r="G7150" s="40">
        <v>44111</v>
      </c>
      <c r="H7150" t="s">
        <v>21</v>
      </c>
      <c r="I7150">
        <v>23</v>
      </c>
      <c r="J7150">
        <v>12</v>
      </c>
      <c r="K7150">
        <v>90</v>
      </c>
      <c r="L7150">
        <v>33</v>
      </c>
      <c r="M7150">
        <v>8</v>
      </c>
      <c r="N7150">
        <v>0.1</v>
      </c>
      <c r="O7150" s="41">
        <v>4374.16</v>
      </c>
      <c r="P7150" s="41">
        <v>5607.9</v>
      </c>
    </row>
    <row r="7151" spans="1:16" x14ac:dyDescent="0.45">
      <c r="A7151" t="s">
        <v>876</v>
      </c>
      <c r="B7151" t="s">
        <v>36</v>
      </c>
      <c r="C7151" t="s">
        <v>20</v>
      </c>
      <c r="D7151" s="40">
        <v>44000</v>
      </c>
      <c r="E7151" s="40">
        <v>44097</v>
      </c>
      <c r="F7151" s="40">
        <v>44103</v>
      </c>
      <c r="G7151" s="40">
        <v>44107</v>
      </c>
      <c r="H7151" t="s">
        <v>21</v>
      </c>
      <c r="I7151">
        <v>23</v>
      </c>
      <c r="J7151">
        <v>15</v>
      </c>
      <c r="K7151">
        <v>233</v>
      </c>
      <c r="L7151">
        <v>8</v>
      </c>
      <c r="M7151">
        <v>8</v>
      </c>
      <c r="N7151">
        <v>0.05</v>
      </c>
      <c r="O7151" s="41">
        <v>1083.06</v>
      </c>
      <c r="P7151" s="41">
        <v>1775.5</v>
      </c>
    </row>
    <row r="7152" spans="1:16" x14ac:dyDescent="0.45">
      <c r="A7152" t="s">
        <v>875</v>
      </c>
      <c r="B7152" t="s">
        <v>19</v>
      </c>
      <c r="C7152" t="s">
        <v>34</v>
      </c>
      <c r="D7152" s="40">
        <v>44000</v>
      </c>
      <c r="E7152" s="40">
        <v>44097</v>
      </c>
      <c r="F7152" s="40">
        <v>44105</v>
      </c>
      <c r="G7152" s="40">
        <v>44110</v>
      </c>
      <c r="H7152" t="s">
        <v>21</v>
      </c>
      <c r="I7152">
        <v>8</v>
      </c>
      <c r="J7152">
        <v>6</v>
      </c>
      <c r="K7152">
        <v>322</v>
      </c>
      <c r="L7152">
        <v>13</v>
      </c>
      <c r="M7152">
        <v>3</v>
      </c>
      <c r="N7152">
        <v>7.4999999999999997E-2</v>
      </c>
      <c r="O7152">
        <v>565.21</v>
      </c>
      <c r="P7152">
        <v>763.8</v>
      </c>
    </row>
    <row r="7153" spans="1:16" x14ac:dyDescent="0.45">
      <c r="A7153" t="s">
        <v>877</v>
      </c>
      <c r="B7153" t="s">
        <v>27</v>
      </c>
      <c r="C7153" t="s">
        <v>28</v>
      </c>
      <c r="D7153" s="40">
        <v>44000</v>
      </c>
      <c r="E7153" s="40">
        <v>44097</v>
      </c>
      <c r="F7153" s="40">
        <v>44110</v>
      </c>
      <c r="G7153" s="40">
        <v>44113</v>
      </c>
      <c r="H7153" t="s">
        <v>21</v>
      </c>
      <c r="I7153">
        <v>16</v>
      </c>
      <c r="J7153">
        <v>31</v>
      </c>
      <c r="K7153">
        <v>136</v>
      </c>
      <c r="L7153">
        <v>6</v>
      </c>
      <c r="M7153">
        <v>1</v>
      </c>
      <c r="N7153">
        <v>7.4999999999999997E-2</v>
      </c>
      <c r="O7153" s="41">
        <v>4417.18</v>
      </c>
      <c r="P7153" s="41">
        <v>5386.8</v>
      </c>
    </row>
    <row r="7154" spans="1:16" x14ac:dyDescent="0.45">
      <c r="A7154" t="s">
        <v>863</v>
      </c>
      <c r="B7154" t="s">
        <v>19</v>
      </c>
      <c r="C7154" t="s">
        <v>25</v>
      </c>
      <c r="D7154" s="40">
        <v>44000</v>
      </c>
      <c r="E7154" s="40">
        <v>44098</v>
      </c>
      <c r="F7154" s="40">
        <v>44123</v>
      </c>
      <c r="G7154" s="40">
        <v>44130</v>
      </c>
      <c r="H7154" t="s">
        <v>21</v>
      </c>
      <c r="I7154">
        <v>2</v>
      </c>
      <c r="J7154">
        <v>24</v>
      </c>
      <c r="K7154">
        <v>337</v>
      </c>
      <c r="L7154">
        <v>46</v>
      </c>
      <c r="M7154">
        <v>1</v>
      </c>
      <c r="N7154">
        <v>0.05</v>
      </c>
      <c r="O7154">
        <v>571.17999999999995</v>
      </c>
      <c r="P7154" s="41">
        <v>1038.5</v>
      </c>
    </row>
    <row r="7155" spans="1:16" x14ac:dyDescent="0.45">
      <c r="A7155" t="s">
        <v>864</v>
      </c>
      <c r="B7155" t="s">
        <v>19</v>
      </c>
      <c r="C7155" t="s">
        <v>47</v>
      </c>
      <c r="D7155" s="40">
        <v>44000</v>
      </c>
      <c r="E7155" s="40">
        <v>44098</v>
      </c>
      <c r="F7155" s="40">
        <v>44100</v>
      </c>
      <c r="G7155" s="40">
        <v>44107</v>
      </c>
      <c r="H7155" t="s">
        <v>21</v>
      </c>
      <c r="I7155">
        <v>4</v>
      </c>
      <c r="J7155">
        <v>13</v>
      </c>
      <c r="K7155">
        <v>49</v>
      </c>
      <c r="L7155">
        <v>23</v>
      </c>
      <c r="M7155">
        <v>5</v>
      </c>
      <c r="N7155">
        <v>0.05</v>
      </c>
      <c r="O7155">
        <v>814.72</v>
      </c>
      <c r="P7155" s="41">
        <v>1273</v>
      </c>
    </row>
    <row r="7156" spans="1:16" x14ac:dyDescent="0.45">
      <c r="A7156" t="s">
        <v>865</v>
      </c>
      <c r="B7156" t="s">
        <v>19</v>
      </c>
      <c r="C7156" t="s">
        <v>47</v>
      </c>
      <c r="D7156" s="40">
        <v>44000</v>
      </c>
      <c r="E7156" s="40">
        <v>44098</v>
      </c>
      <c r="F7156" s="40">
        <v>44109</v>
      </c>
      <c r="G7156" s="40">
        <v>44111</v>
      </c>
      <c r="H7156" t="s">
        <v>21</v>
      </c>
      <c r="I7156">
        <v>8</v>
      </c>
      <c r="J7156">
        <v>28</v>
      </c>
      <c r="K7156">
        <v>36</v>
      </c>
      <c r="L7156">
        <v>11</v>
      </c>
      <c r="M7156">
        <v>1</v>
      </c>
      <c r="N7156">
        <v>0.05</v>
      </c>
      <c r="O7156" s="41">
        <v>1553.33</v>
      </c>
      <c r="P7156" s="41">
        <v>1849.2</v>
      </c>
    </row>
    <row r="7157" spans="1:16" x14ac:dyDescent="0.45">
      <c r="A7157" t="s">
        <v>866</v>
      </c>
      <c r="B7157" t="s">
        <v>36</v>
      </c>
      <c r="C7157" t="s">
        <v>34</v>
      </c>
      <c r="D7157" s="40">
        <v>44000</v>
      </c>
      <c r="E7157" s="40">
        <v>44098</v>
      </c>
      <c r="F7157" s="40">
        <v>44101</v>
      </c>
      <c r="G7157" s="40">
        <v>44104</v>
      </c>
      <c r="H7157" t="s">
        <v>21</v>
      </c>
      <c r="I7157">
        <v>24</v>
      </c>
      <c r="J7157">
        <v>32</v>
      </c>
      <c r="K7157">
        <v>297</v>
      </c>
      <c r="L7157">
        <v>37</v>
      </c>
      <c r="M7157">
        <v>6</v>
      </c>
      <c r="N7157">
        <v>0.1</v>
      </c>
      <c r="O7157" s="41">
        <v>2308.2800000000002</v>
      </c>
      <c r="P7157" s="41">
        <v>3979.8</v>
      </c>
    </row>
    <row r="7158" spans="1:16" x14ac:dyDescent="0.45">
      <c r="A7158" t="s">
        <v>872</v>
      </c>
      <c r="B7158" t="s">
        <v>36</v>
      </c>
      <c r="C7158" t="s">
        <v>20</v>
      </c>
      <c r="D7158" s="40">
        <v>44000</v>
      </c>
      <c r="E7158" s="40">
        <v>44098</v>
      </c>
      <c r="F7158" s="40">
        <v>44112</v>
      </c>
      <c r="G7158" s="40">
        <v>44119</v>
      </c>
      <c r="H7158" t="s">
        <v>21</v>
      </c>
      <c r="I7158">
        <v>22</v>
      </c>
      <c r="J7158">
        <v>38</v>
      </c>
      <c r="K7158">
        <v>203</v>
      </c>
      <c r="L7158">
        <v>36</v>
      </c>
      <c r="M7158">
        <v>4</v>
      </c>
      <c r="N7158">
        <v>7.4999999999999997E-2</v>
      </c>
      <c r="O7158" s="41">
        <v>1510.85</v>
      </c>
      <c r="P7158" s="41">
        <v>1842.5</v>
      </c>
    </row>
    <row r="7159" spans="1:16" x14ac:dyDescent="0.45">
      <c r="A7159" t="s">
        <v>868</v>
      </c>
      <c r="B7159" t="s">
        <v>27</v>
      </c>
      <c r="C7159" t="s">
        <v>20</v>
      </c>
      <c r="D7159" s="40">
        <v>44000</v>
      </c>
      <c r="E7159" s="40">
        <v>44098</v>
      </c>
      <c r="F7159" s="40">
        <v>44102</v>
      </c>
      <c r="G7159" s="40">
        <v>44103</v>
      </c>
      <c r="H7159" t="s">
        <v>21</v>
      </c>
      <c r="I7159">
        <v>19</v>
      </c>
      <c r="J7159">
        <v>37</v>
      </c>
      <c r="K7159">
        <v>225</v>
      </c>
      <c r="L7159">
        <v>7</v>
      </c>
      <c r="M7159">
        <v>3</v>
      </c>
      <c r="N7159">
        <v>0.3</v>
      </c>
      <c r="O7159" s="41">
        <v>1101.08</v>
      </c>
      <c r="P7159" s="41">
        <v>1326.6</v>
      </c>
    </row>
    <row r="7160" spans="1:16" x14ac:dyDescent="0.45">
      <c r="A7160" t="s">
        <v>869</v>
      </c>
      <c r="B7160" t="s">
        <v>43</v>
      </c>
      <c r="C7160" t="s">
        <v>34</v>
      </c>
      <c r="D7160" s="40">
        <v>44000</v>
      </c>
      <c r="E7160" s="40">
        <v>44098</v>
      </c>
      <c r="F7160" s="40">
        <v>44119</v>
      </c>
      <c r="G7160" s="40">
        <v>44127</v>
      </c>
      <c r="H7160" t="s">
        <v>21</v>
      </c>
      <c r="I7160">
        <v>27</v>
      </c>
      <c r="J7160">
        <v>23</v>
      </c>
      <c r="K7160">
        <v>272</v>
      </c>
      <c r="L7160">
        <v>19</v>
      </c>
      <c r="M7160">
        <v>1</v>
      </c>
      <c r="N7160">
        <v>7.4999999999999997E-2</v>
      </c>
      <c r="O7160">
        <v>538.67999999999995</v>
      </c>
      <c r="P7160">
        <v>897.8</v>
      </c>
    </row>
    <row r="7161" spans="1:16" x14ac:dyDescent="0.45">
      <c r="A7161" t="s">
        <v>870</v>
      </c>
      <c r="B7161" t="s">
        <v>19</v>
      </c>
      <c r="C7161" t="s">
        <v>34</v>
      </c>
      <c r="D7161" s="40">
        <v>44000</v>
      </c>
      <c r="E7161" s="40">
        <v>44098</v>
      </c>
      <c r="F7161" s="40">
        <v>44107</v>
      </c>
      <c r="G7161" s="40">
        <v>44108</v>
      </c>
      <c r="H7161" t="s">
        <v>21</v>
      </c>
      <c r="I7161">
        <v>6</v>
      </c>
      <c r="J7161">
        <v>8</v>
      </c>
      <c r="K7161">
        <v>325</v>
      </c>
      <c r="L7161">
        <v>7</v>
      </c>
      <c r="M7161">
        <v>1</v>
      </c>
      <c r="N7161">
        <v>0.1</v>
      </c>
      <c r="O7161" s="41">
        <v>4332.0200000000004</v>
      </c>
      <c r="P7161" s="41">
        <v>5219.3</v>
      </c>
    </row>
    <row r="7162" spans="1:16" x14ac:dyDescent="0.45">
      <c r="A7162" t="s">
        <v>871</v>
      </c>
      <c r="B7162" t="s">
        <v>27</v>
      </c>
      <c r="C7162" t="s">
        <v>28</v>
      </c>
      <c r="D7162" s="40">
        <v>44000</v>
      </c>
      <c r="E7162" s="40">
        <v>44098</v>
      </c>
      <c r="F7162" s="40">
        <v>44121</v>
      </c>
      <c r="G7162" s="40">
        <v>44122</v>
      </c>
      <c r="H7162" t="s">
        <v>21</v>
      </c>
      <c r="I7162">
        <v>15</v>
      </c>
      <c r="J7162">
        <v>34</v>
      </c>
      <c r="K7162">
        <v>200</v>
      </c>
      <c r="L7162">
        <v>21</v>
      </c>
      <c r="M7162">
        <v>5</v>
      </c>
      <c r="N7162">
        <v>0.2</v>
      </c>
      <c r="O7162">
        <v>578.88</v>
      </c>
      <c r="P7162">
        <v>964.8</v>
      </c>
    </row>
    <row r="7163" spans="1:16" x14ac:dyDescent="0.45">
      <c r="A7163" t="s">
        <v>867</v>
      </c>
      <c r="B7163" t="s">
        <v>19</v>
      </c>
      <c r="C7163" t="s">
        <v>41</v>
      </c>
      <c r="D7163" s="40">
        <v>44000</v>
      </c>
      <c r="E7163" s="40">
        <v>44098</v>
      </c>
      <c r="F7163" s="40">
        <v>44118</v>
      </c>
      <c r="G7163" s="40">
        <v>44124</v>
      </c>
      <c r="H7163" t="s">
        <v>21</v>
      </c>
      <c r="I7163">
        <v>7</v>
      </c>
      <c r="J7163">
        <v>37</v>
      </c>
      <c r="K7163">
        <v>80</v>
      </c>
      <c r="L7163">
        <v>8</v>
      </c>
      <c r="M7163">
        <v>2</v>
      </c>
      <c r="N7163">
        <v>0.1</v>
      </c>
      <c r="O7163" s="41">
        <v>1604.78</v>
      </c>
      <c r="P7163" s="41">
        <v>3343.3</v>
      </c>
    </row>
    <row r="7164" spans="1:16" x14ac:dyDescent="0.45">
      <c r="A7164" t="s">
        <v>862</v>
      </c>
      <c r="B7164" t="s">
        <v>19</v>
      </c>
      <c r="C7164" t="s">
        <v>28</v>
      </c>
      <c r="D7164" s="40">
        <v>44000</v>
      </c>
      <c r="E7164" s="40">
        <v>44099</v>
      </c>
      <c r="F7164" s="40">
        <v>44119</v>
      </c>
      <c r="G7164" s="40">
        <v>44127</v>
      </c>
      <c r="H7164" t="s">
        <v>21</v>
      </c>
      <c r="I7164">
        <v>3</v>
      </c>
      <c r="J7164">
        <v>18</v>
      </c>
      <c r="K7164">
        <v>156</v>
      </c>
      <c r="L7164">
        <v>25</v>
      </c>
      <c r="M7164">
        <v>6</v>
      </c>
      <c r="N7164">
        <v>0.4</v>
      </c>
      <c r="O7164">
        <v>755.09</v>
      </c>
      <c r="P7164" s="41">
        <v>1078.7</v>
      </c>
    </row>
    <row r="7165" spans="1:16" x14ac:dyDescent="0.45">
      <c r="A7165" t="s">
        <v>861</v>
      </c>
      <c r="B7165" t="s">
        <v>27</v>
      </c>
      <c r="C7165" t="s">
        <v>20</v>
      </c>
      <c r="D7165" s="40">
        <v>44000</v>
      </c>
      <c r="E7165" s="40">
        <v>44099</v>
      </c>
      <c r="F7165" s="40">
        <v>44115</v>
      </c>
      <c r="G7165" s="40">
        <v>44119</v>
      </c>
      <c r="H7165" t="s">
        <v>21</v>
      </c>
      <c r="I7165">
        <v>17</v>
      </c>
      <c r="J7165">
        <v>50</v>
      </c>
      <c r="K7165">
        <v>207</v>
      </c>
      <c r="L7165">
        <v>22</v>
      </c>
      <c r="M7165">
        <v>6</v>
      </c>
      <c r="N7165">
        <v>0.05</v>
      </c>
      <c r="O7165">
        <v>211.72</v>
      </c>
      <c r="P7165">
        <v>268</v>
      </c>
    </row>
    <row r="7166" spans="1:16" x14ac:dyDescent="0.45">
      <c r="A7166" t="s">
        <v>860</v>
      </c>
      <c r="B7166" t="s">
        <v>19</v>
      </c>
      <c r="C7166" t="s">
        <v>20</v>
      </c>
      <c r="D7166" s="40">
        <v>44000</v>
      </c>
      <c r="E7166" s="40">
        <v>44099</v>
      </c>
      <c r="F7166" s="40">
        <v>44103</v>
      </c>
      <c r="G7166" s="40">
        <v>44111</v>
      </c>
      <c r="H7166" t="s">
        <v>21</v>
      </c>
      <c r="I7166">
        <v>7</v>
      </c>
      <c r="J7166">
        <v>44</v>
      </c>
      <c r="K7166">
        <v>209</v>
      </c>
      <c r="L7166">
        <v>23</v>
      </c>
      <c r="M7166">
        <v>7</v>
      </c>
      <c r="N7166">
        <v>0.15</v>
      </c>
      <c r="O7166">
        <v>452.25</v>
      </c>
      <c r="P7166">
        <v>837.5</v>
      </c>
    </row>
    <row r="7167" spans="1:16" x14ac:dyDescent="0.45">
      <c r="A7167" t="s">
        <v>859</v>
      </c>
      <c r="B7167" t="s">
        <v>27</v>
      </c>
      <c r="C7167" t="s">
        <v>41</v>
      </c>
      <c r="D7167" s="40">
        <v>44000</v>
      </c>
      <c r="E7167" s="40">
        <v>44099</v>
      </c>
      <c r="F7167" s="40">
        <v>44124</v>
      </c>
      <c r="G7167" s="40">
        <v>44129</v>
      </c>
      <c r="H7167" t="s">
        <v>21</v>
      </c>
      <c r="I7167">
        <v>17</v>
      </c>
      <c r="J7167">
        <v>8</v>
      </c>
      <c r="K7167">
        <v>85</v>
      </c>
      <c r="L7167">
        <v>6</v>
      </c>
      <c r="M7167">
        <v>7</v>
      </c>
      <c r="N7167">
        <v>0.05</v>
      </c>
      <c r="O7167" s="41">
        <v>1623.48</v>
      </c>
      <c r="P7167" s="41">
        <v>3959.7</v>
      </c>
    </row>
    <row r="7168" spans="1:16" x14ac:dyDescent="0.45">
      <c r="A7168" t="s">
        <v>858</v>
      </c>
      <c r="B7168" t="s">
        <v>27</v>
      </c>
      <c r="C7168" t="s">
        <v>28</v>
      </c>
      <c r="D7168" s="40">
        <v>44000</v>
      </c>
      <c r="E7168" s="40">
        <v>44099</v>
      </c>
      <c r="F7168" s="40">
        <v>44106</v>
      </c>
      <c r="G7168" s="40">
        <v>44112</v>
      </c>
      <c r="H7168" t="s">
        <v>21</v>
      </c>
      <c r="I7168">
        <v>20</v>
      </c>
      <c r="J7168">
        <v>8</v>
      </c>
      <c r="K7168">
        <v>139</v>
      </c>
      <c r="L7168">
        <v>33</v>
      </c>
      <c r="M7168">
        <v>1</v>
      </c>
      <c r="N7168">
        <v>0.1</v>
      </c>
      <c r="O7168" s="41">
        <v>1440.84</v>
      </c>
      <c r="P7168" s="41">
        <v>1695.1</v>
      </c>
    </row>
    <row r="7169" spans="1:16" x14ac:dyDescent="0.45">
      <c r="A7169" t="s">
        <v>857</v>
      </c>
      <c r="B7169" t="s">
        <v>43</v>
      </c>
      <c r="C7169" t="s">
        <v>25</v>
      </c>
      <c r="D7169" s="40">
        <v>44000</v>
      </c>
      <c r="E7169" s="40">
        <v>44099</v>
      </c>
      <c r="F7169" s="40">
        <v>44123</v>
      </c>
      <c r="G7169" s="40">
        <v>44125</v>
      </c>
      <c r="H7169" t="s">
        <v>21</v>
      </c>
      <c r="I7169">
        <v>27</v>
      </c>
      <c r="J7169">
        <v>33</v>
      </c>
      <c r="K7169">
        <v>356</v>
      </c>
      <c r="L7169">
        <v>7</v>
      </c>
      <c r="M7169">
        <v>7</v>
      </c>
      <c r="N7169">
        <v>7.4999999999999997E-2</v>
      </c>
      <c r="O7169" s="41">
        <v>3301.76</v>
      </c>
      <c r="P7169" s="41">
        <v>5159</v>
      </c>
    </row>
    <row r="7170" spans="1:16" x14ac:dyDescent="0.45">
      <c r="A7170" t="s">
        <v>856</v>
      </c>
      <c r="B7170" t="s">
        <v>43</v>
      </c>
      <c r="C7170" t="s">
        <v>34</v>
      </c>
      <c r="D7170" s="40">
        <v>44000</v>
      </c>
      <c r="E7170" s="40">
        <v>44099</v>
      </c>
      <c r="F7170" s="40">
        <v>44117</v>
      </c>
      <c r="G7170" s="40">
        <v>44119</v>
      </c>
      <c r="H7170" t="s">
        <v>21</v>
      </c>
      <c r="I7170">
        <v>28</v>
      </c>
      <c r="J7170">
        <v>46</v>
      </c>
      <c r="K7170">
        <v>292</v>
      </c>
      <c r="L7170">
        <v>8</v>
      </c>
      <c r="M7170">
        <v>6</v>
      </c>
      <c r="N7170">
        <v>0.05</v>
      </c>
      <c r="O7170" s="41">
        <v>4280.8999999999996</v>
      </c>
      <c r="P7170" s="41">
        <v>6204.2</v>
      </c>
    </row>
    <row r="7171" spans="1:16" x14ac:dyDescent="0.45">
      <c r="A7171" t="s">
        <v>855</v>
      </c>
      <c r="B7171" t="s">
        <v>19</v>
      </c>
      <c r="C7171" t="s">
        <v>28</v>
      </c>
      <c r="D7171" s="40">
        <v>44000</v>
      </c>
      <c r="E7171" s="40">
        <v>44099</v>
      </c>
      <c r="F7171" s="40">
        <v>44118</v>
      </c>
      <c r="G7171" s="40">
        <v>44127</v>
      </c>
      <c r="H7171" t="s">
        <v>21</v>
      </c>
      <c r="I7171">
        <v>3</v>
      </c>
      <c r="J7171">
        <v>12</v>
      </c>
      <c r="K7171">
        <v>166</v>
      </c>
      <c r="L7171">
        <v>10</v>
      </c>
      <c r="M7171">
        <v>8</v>
      </c>
      <c r="N7171">
        <v>7.4999999999999997E-2</v>
      </c>
      <c r="O7171" s="41">
        <v>1236.1500000000001</v>
      </c>
      <c r="P7171" s="41">
        <v>2472.3000000000002</v>
      </c>
    </row>
    <row r="7172" spans="1:16" x14ac:dyDescent="0.45">
      <c r="A7172" t="s">
        <v>854</v>
      </c>
      <c r="B7172" t="s">
        <v>19</v>
      </c>
      <c r="C7172" t="s">
        <v>28</v>
      </c>
      <c r="D7172" s="40">
        <v>44000</v>
      </c>
      <c r="E7172" s="40">
        <v>44099</v>
      </c>
      <c r="F7172" s="40">
        <v>44115</v>
      </c>
      <c r="G7172" s="40">
        <v>44119</v>
      </c>
      <c r="H7172" t="s">
        <v>21</v>
      </c>
      <c r="I7172">
        <v>2</v>
      </c>
      <c r="J7172">
        <v>34</v>
      </c>
      <c r="K7172">
        <v>98</v>
      </c>
      <c r="L7172">
        <v>3</v>
      </c>
      <c r="M7172">
        <v>6</v>
      </c>
      <c r="N7172">
        <v>0.2</v>
      </c>
      <c r="O7172" s="41">
        <v>1030.1300000000001</v>
      </c>
      <c r="P7172" s="41">
        <v>2512.5</v>
      </c>
    </row>
    <row r="7173" spans="1:16" x14ac:dyDescent="0.45">
      <c r="A7173" t="s">
        <v>853</v>
      </c>
      <c r="B7173" t="s">
        <v>27</v>
      </c>
      <c r="C7173" t="s">
        <v>25</v>
      </c>
      <c r="D7173" s="40">
        <v>44000</v>
      </c>
      <c r="E7173" s="40">
        <v>44099</v>
      </c>
      <c r="F7173" s="40">
        <v>44127</v>
      </c>
      <c r="G7173" s="40">
        <v>44131</v>
      </c>
      <c r="H7173" t="s">
        <v>21</v>
      </c>
      <c r="I7173">
        <v>13</v>
      </c>
      <c r="J7173">
        <v>1</v>
      </c>
      <c r="K7173">
        <v>339</v>
      </c>
      <c r="L7173">
        <v>12</v>
      </c>
      <c r="M7173">
        <v>6</v>
      </c>
      <c r="N7173">
        <v>0.05</v>
      </c>
      <c r="O7173" s="41">
        <v>2795.24</v>
      </c>
      <c r="P7173" s="41">
        <v>3993.2</v>
      </c>
    </row>
    <row r="7174" spans="1:16" x14ac:dyDescent="0.45">
      <c r="A7174" t="s">
        <v>848</v>
      </c>
      <c r="B7174" t="s">
        <v>19</v>
      </c>
      <c r="C7174" t="s">
        <v>28</v>
      </c>
      <c r="D7174" s="40">
        <v>44000</v>
      </c>
      <c r="E7174" s="40">
        <v>44100</v>
      </c>
      <c r="F7174" s="40">
        <v>44124</v>
      </c>
      <c r="G7174" s="40">
        <v>44133</v>
      </c>
      <c r="H7174" t="s">
        <v>21</v>
      </c>
      <c r="I7174">
        <v>1</v>
      </c>
      <c r="J7174">
        <v>12</v>
      </c>
      <c r="K7174">
        <v>127</v>
      </c>
      <c r="L7174">
        <v>23</v>
      </c>
      <c r="M7174">
        <v>3</v>
      </c>
      <c r="N7174">
        <v>0.05</v>
      </c>
      <c r="O7174" s="41">
        <v>4304.01</v>
      </c>
      <c r="P7174" s="41">
        <v>6237.7</v>
      </c>
    </row>
    <row r="7175" spans="1:16" x14ac:dyDescent="0.45">
      <c r="A7175" t="s">
        <v>849</v>
      </c>
      <c r="B7175" t="s">
        <v>27</v>
      </c>
      <c r="C7175" t="s">
        <v>34</v>
      </c>
      <c r="D7175" s="40">
        <v>44000</v>
      </c>
      <c r="E7175" s="40">
        <v>44100</v>
      </c>
      <c r="F7175" s="40">
        <v>44114</v>
      </c>
      <c r="G7175" s="40">
        <v>44121</v>
      </c>
      <c r="H7175" t="s">
        <v>21</v>
      </c>
      <c r="I7175">
        <v>19</v>
      </c>
      <c r="J7175">
        <v>19</v>
      </c>
      <c r="K7175">
        <v>307</v>
      </c>
      <c r="L7175">
        <v>32</v>
      </c>
      <c r="M7175">
        <v>6</v>
      </c>
      <c r="N7175">
        <v>7.4999999999999997E-2</v>
      </c>
      <c r="O7175">
        <v>505.18</v>
      </c>
      <c r="P7175">
        <v>971.5</v>
      </c>
    </row>
    <row r="7176" spans="1:16" x14ac:dyDescent="0.45">
      <c r="A7176" t="s">
        <v>852</v>
      </c>
      <c r="B7176" t="s">
        <v>36</v>
      </c>
      <c r="C7176" t="s">
        <v>28</v>
      </c>
      <c r="D7176" s="40">
        <v>44000</v>
      </c>
      <c r="E7176" s="40">
        <v>44100</v>
      </c>
      <c r="F7176" s="40">
        <v>44119</v>
      </c>
      <c r="G7176" s="40">
        <v>44123</v>
      </c>
      <c r="H7176" t="s">
        <v>21</v>
      </c>
      <c r="I7176">
        <v>23</v>
      </c>
      <c r="J7176">
        <v>17</v>
      </c>
      <c r="K7176">
        <v>99</v>
      </c>
      <c r="L7176">
        <v>41</v>
      </c>
      <c r="M7176">
        <v>4</v>
      </c>
      <c r="N7176">
        <v>0.3</v>
      </c>
      <c r="O7176" s="41">
        <v>1089.55</v>
      </c>
      <c r="P7176" s="41">
        <v>2318.1999999999998</v>
      </c>
    </row>
    <row r="7177" spans="1:16" x14ac:dyDescent="0.45">
      <c r="A7177" t="s">
        <v>850</v>
      </c>
      <c r="B7177" t="s">
        <v>19</v>
      </c>
      <c r="C7177" t="s">
        <v>20</v>
      </c>
      <c r="D7177" s="40">
        <v>44000</v>
      </c>
      <c r="E7177" s="40">
        <v>44100</v>
      </c>
      <c r="F7177" s="40">
        <v>44123</v>
      </c>
      <c r="G7177" s="40">
        <v>44128</v>
      </c>
      <c r="H7177" t="s">
        <v>21</v>
      </c>
      <c r="I7177">
        <v>5</v>
      </c>
      <c r="J7177">
        <v>9</v>
      </c>
      <c r="K7177">
        <v>252</v>
      </c>
      <c r="L7177">
        <v>30</v>
      </c>
      <c r="M7177">
        <v>3</v>
      </c>
      <c r="N7177">
        <v>0.2</v>
      </c>
      <c r="O7177" s="41">
        <v>1299</v>
      </c>
      <c r="P7177" s="41">
        <v>1755.4</v>
      </c>
    </row>
    <row r="7178" spans="1:16" x14ac:dyDescent="0.45">
      <c r="A7178" t="s">
        <v>851</v>
      </c>
      <c r="B7178" t="s">
        <v>43</v>
      </c>
      <c r="C7178" t="s">
        <v>25</v>
      </c>
      <c r="D7178" s="40">
        <v>44000</v>
      </c>
      <c r="E7178" s="40">
        <v>44100</v>
      </c>
      <c r="F7178" s="40">
        <v>44123</v>
      </c>
      <c r="G7178" s="40">
        <v>44132</v>
      </c>
      <c r="H7178" t="s">
        <v>21</v>
      </c>
      <c r="I7178">
        <v>27</v>
      </c>
      <c r="J7178">
        <v>30</v>
      </c>
      <c r="K7178">
        <v>360</v>
      </c>
      <c r="L7178">
        <v>8</v>
      </c>
      <c r="M7178">
        <v>4</v>
      </c>
      <c r="N7178">
        <v>0.15</v>
      </c>
      <c r="O7178" s="41">
        <v>1498.66</v>
      </c>
      <c r="P7178" s="41">
        <v>3122.2</v>
      </c>
    </row>
    <row r="7179" spans="1:16" x14ac:dyDescent="0.45">
      <c r="A7179" t="s">
        <v>842</v>
      </c>
      <c r="B7179" t="s">
        <v>36</v>
      </c>
      <c r="C7179" t="s">
        <v>28</v>
      </c>
      <c r="D7179" s="40">
        <v>44000</v>
      </c>
      <c r="E7179" s="40">
        <v>44101</v>
      </c>
      <c r="F7179" s="40">
        <v>44124</v>
      </c>
      <c r="G7179" s="40">
        <v>44129</v>
      </c>
      <c r="H7179" t="s">
        <v>21</v>
      </c>
      <c r="I7179">
        <v>24</v>
      </c>
      <c r="J7179">
        <v>4</v>
      </c>
      <c r="K7179">
        <v>147</v>
      </c>
      <c r="L7179">
        <v>10</v>
      </c>
      <c r="M7179">
        <v>3</v>
      </c>
      <c r="N7179">
        <v>0.05</v>
      </c>
      <c r="O7179" s="41">
        <v>2452.1999999999998</v>
      </c>
      <c r="P7179" s="41">
        <v>4020</v>
      </c>
    </row>
    <row r="7180" spans="1:16" x14ac:dyDescent="0.45">
      <c r="A7180" t="s">
        <v>840</v>
      </c>
      <c r="B7180" t="s">
        <v>27</v>
      </c>
      <c r="C7180" t="s">
        <v>28</v>
      </c>
      <c r="D7180" s="40">
        <v>44000</v>
      </c>
      <c r="E7180" s="40">
        <v>44101</v>
      </c>
      <c r="F7180" s="40">
        <v>44106</v>
      </c>
      <c r="G7180" s="40">
        <v>44116</v>
      </c>
      <c r="H7180" t="s">
        <v>21</v>
      </c>
      <c r="I7180">
        <v>14</v>
      </c>
      <c r="J7180">
        <v>4</v>
      </c>
      <c r="K7180">
        <v>153</v>
      </c>
      <c r="L7180">
        <v>32</v>
      </c>
      <c r="M7180">
        <v>7</v>
      </c>
      <c r="N7180">
        <v>0.05</v>
      </c>
      <c r="O7180">
        <v>104.52</v>
      </c>
      <c r="P7180">
        <v>201</v>
      </c>
    </row>
    <row r="7181" spans="1:16" x14ac:dyDescent="0.45">
      <c r="A7181" t="s">
        <v>838</v>
      </c>
      <c r="B7181" t="s">
        <v>36</v>
      </c>
      <c r="C7181" t="s">
        <v>25</v>
      </c>
      <c r="D7181" s="40">
        <v>44000</v>
      </c>
      <c r="E7181" s="40">
        <v>44101</v>
      </c>
      <c r="F7181" s="40">
        <v>44116</v>
      </c>
      <c r="G7181" s="40">
        <v>44120</v>
      </c>
      <c r="H7181" t="s">
        <v>21</v>
      </c>
      <c r="I7181">
        <v>24</v>
      </c>
      <c r="J7181">
        <v>30</v>
      </c>
      <c r="K7181">
        <v>364</v>
      </c>
      <c r="L7181">
        <v>5</v>
      </c>
      <c r="M7181">
        <v>5</v>
      </c>
      <c r="N7181">
        <v>7.4999999999999997E-2</v>
      </c>
      <c r="O7181" s="41">
        <v>1779.12</v>
      </c>
      <c r="P7181" s="41">
        <v>2505.8000000000002</v>
      </c>
    </row>
    <row r="7182" spans="1:16" x14ac:dyDescent="0.45">
      <c r="A7182" t="s">
        <v>839</v>
      </c>
      <c r="B7182" t="s">
        <v>19</v>
      </c>
      <c r="C7182" t="s">
        <v>47</v>
      </c>
      <c r="D7182" s="40">
        <v>44000</v>
      </c>
      <c r="E7182" s="40">
        <v>44101</v>
      </c>
      <c r="F7182" s="40">
        <v>44119</v>
      </c>
      <c r="G7182" s="40">
        <v>44120</v>
      </c>
      <c r="H7182" t="s">
        <v>21</v>
      </c>
      <c r="I7182">
        <v>11</v>
      </c>
      <c r="J7182">
        <v>31</v>
      </c>
      <c r="K7182">
        <v>28</v>
      </c>
      <c r="L7182">
        <v>11</v>
      </c>
      <c r="M7182">
        <v>2</v>
      </c>
      <c r="N7182">
        <v>0.3</v>
      </c>
      <c r="O7182" s="41">
        <v>3144.04</v>
      </c>
      <c r="P7182" s="41">
        <v>3979.8</v>
      </c>
    </row>
    <row r="7183" spans="1:16" x14ac:dyDescent="0.45">
      <c r="A7183" t="s">
        <v>841</v>
      </c>
      <c r="B7183" t="s">
        <v>27</v>
      </c>
      <c r="C7183" t="s">
        <v>28</v>
      </c>
      <c r="D7183" s="40">
        <v>44000</v>
      </c>
      <c r="E7183" s="40">
        <v>44101</v>
      </c>
      <c r="F7183" s="40">
        <v>44111</v>
      </c>
      <c r="G7183" s="40">
        <v>44119</v>
      </c>
      <c r="H7183" t="s">
        <v>21</v>
      </c>
      <c r="I7183">
        <v>14</v>
      </c>
      <c r="J7183">
        <v>17</v>
      </c>
      <c r="K7183">
        <v>126</v>
      </c>
      <c r="L7183">
        <v>45</v>
      </c>
      <c r="M7183">
        <v>8</v>
      </c>
      <c r="N7183">
        <v>0.05</v>
      </c>
      <c r="O7183" s="41">
        <v>2048.59</v>
      </c>
      <c r="P7183" s="41">
        <v>3939.6</v>
      </c>
    </row>
    <row r="7184" spans="1:16" x14ac:dyDescent="0.45">
      <c r="A7184" t="s">
        <v>846</v>
      </c>
      <c r="B7184" t="s">
        <v>36</v>
      </c>
      <c r="C7184" t="s">
        <v>47</v>
      </c>
      <c r="D7184" s="40">
        <v>44000</v>
      </c>
      <c r="E7184" s="40">
        <v>44101</v>
      </c>
      <c r="F7184" s="40">
        <v>44116</v>
      </c>
      <c r="G7184" s="40">
        <v>44126</v>
      </c>
      <c r="H7184" t="s">
        <v>21</v>
      </c>
      <c r="I7184">
        <v>24</v>
      </c>
      <c r="J7184">
        <v>30</v>
      </c>
      <c r="K7184">
        <v>58</v>
      </c>
      <c r="L7184">
        <v>47</v>
      </c>
      <c r="M7184">
        <v>6</v>
      </c>
      <c r="N7184">
        <v>0.1</v>
      </c>
      <c r="O7184" s="41">
        <v>2880.6</v>
      </c>
      <c r="P7184" s="41">
        <v>3892.7</v>
      </c>
    </row>
    <row r="7185" spans="1:16" x14ac:dyDescent="0.45">
      <c r="A7185" t="s">
        <v>843</v>
      </c>
      <c r="B7185" t="s">
        <v>43</v>
      </c>
      <c r="C7185" t="s">
        <v>28</v>
      </c>
      <c r="D7185" s="40">
        <v>44000</v>
      </c>
      <c r="E7185" s="40">
        <v>44101</v>
      </c>
      <c r="F7185" s="40">
        <v>44123</v>
      </c>
      <c r="G7185" s="40">
        <v>44126</v>
      </c>
      <c r="H7185" t="s">
        <v>21</v>
      </c>
      <c r="I7185">
        <v>27</v>
      </c>
      <c r="J7185">
        <v>28</v>
      </c>
      <c r="K7185">
        <v>110</v>
      </c>
      <c r="L7185">
        <v>38</v>
      </c>
      <c r="M7185">
        <v>2</v>
      </c>
      <c r="N7185">
        <v>0.1</v>
      </c>
      <c r="O7185">
        <v>898.87</v>
      </c>
      <c r="P7185" s="41">
        <v>1152.4000000000001</v>
      </c>
    </row>
    <row r="7186" spans="1:16" x14ac:dyDescent="0.45">
      <c r="A7186" t="s">
        <v>844</v>
      </c>
      <c r="B7186" t="s">
        <v>27</v>
      </c>
      <c r="C7186" t="s">
        <v>34</v>
      </c>
      <c r="D7186" s="40">
        <v>44000</v>
      </c>
      <c r="E7186" s="40">
        <v>44101</v>
      </c>
      <c r="F7186" s="40">
        <v>44109</v>
      </c>
      <c r="G7186" s="40">
        <v>44118</v>
      </c>
      <c r="H7186" t="s">
        <v>21</v>
      </c>
      <c r="I7186">
        <v>17</v>
      </c>
      <c r="J7186">
        <v>31</v>
      </c>
      <c r="K7186">
        <v>295</v>
      </c>
      <c r="L7186">
        <v>22</v>
      </c>
      <c r="M7186">
        <v>6</v>
      </c>
      <c r="N7186">
        <v>7.4999999999999997E-2</v>
      </c>
      <c r="O7186">
        <v>949.73</v>
      </c>
      <c r="P7186" s="41">
        <v>1172.5</v>
      </c>
    </row>
    <row r="7187" spans="1:16" x14ac:dyDescent="0.45">
      <c r="A7187" t="s">
        <v>845</v>
      </c>
      <c r="B7187" t="s">
        <v>19</v>
      </c>
      <c r="C7187" t="s">
        <v>28</v>
      </c>
      <c r="D7187" s="40">
        <v>44000</v>
      </c>
      <c r="E7187" s="40">
        <v>44101</v>
      </c>
      <c r="F7187" s="40">
        <v>44129</v>
      </c>
      <c r="G7187" s="40">
        <v>44136</v>
      </c>
      <c r="H7187" t="s">
        <v>21</v>
      </c>
      <c r="I7187">
        <v>10</v>
      </c>
      <c r="J7187">
        <v>1</v>
      </c>
      <c r="K7187">
        <v>167</v>
      </c>
      <c r="L7187">
        <v>22</v>
      </c>
      <c r="M7187">
        <v>5</v>
      </c>
      <c r="N7187">
        <v>7.4999999999999997E-2</v>
      </c>
      <c r="O7187">
        <v>830.8</v>
      </c>
      <c r="P7187" s="41">
        <v>1038.5</v>
      </c>
    </row>
    <row r="7188" spans="1:16" x14ac:dyDescent="0.45">
      <c r="A7188" t="s">
        <v>847</v>
      </c>
      <c r="B7188" t="s">
        <v>19</v>
      </c>
      <c r="C7188" t="s">
        <v>41</v>
      </c>
      <c r="D7188" s="40">
        <v>44000</v>
      </c>
      <c r="E7188" s="40">
        <v>44101</v>
      </c>
      <c r="F7188" s="40">
        <v>44105</v>
      </c>
      <c r="G7188" s="40">
        <v>44113</v>
      </c>
      <c r="H7188" t="s">
        <v>21</v>
      </c>
      <c r="I7188">
        <v>2</v>
      </c>
      <c r="J7188">
        <v>37</v>
      </c>
      <c r="K7188">
        <v>71</v>
      </c>
      <c r="L7188">
        <v>43</v>
      </c>
      <c r="M7188">
        <v>4</v>
      </c>
      <c r="N7188">
        <v>7.4999999999999997E-2</v>
      </c>
      <c r="O7188">
        <v>820.28</v>
      </c>
      <c r="P7188" s="41">
        <v>1065.3</v>
      </c>
    </row>
    <row r="7189" spans="1:16" x14ac:dyDescent="0.45">
      <c r="A7189" t="s">
        <v>837</v>
      </c>
      <c r="B7189" t="s">
        <v>19</v>
      </c>
      <c r="C7189" t="s">
        <v>28</v>
      </c>
      <c r="D7189" s="40">
        <v>44000</v>
      </c>
      <c r="E7189" s="40">
        <v>44102</v>
      </c>
      <c r="F7189" s="40">
        <v>44122</v>
      </c>
      <c r="G7189" s="40">
        <v>44132</v>
      </c>
      <c r="H7189" t="s">
        <v>21</v>
      </c>
      <c r="I7189">
        <v>5</v>
      </c>
      <c r="J7189">
        <v>35</v>
      </c>
      <c r="K7189">
        <v>118</v>
      </c>
      <c r="L7189">
        <v>46</v>
      </c>
      <c r="M7189">
        <v>2</v>
      </c>
      <c r="N7189">
        <v>7.4999999999999997E-2</v>
      </c>
      <c r="O7189">
        <v>893.78</v>
      </c>
      <c r="P7189" s="41">
        <v>1943</v>
      </c>
    </row>
    <row r="7190" spans="1:16" x14ac:dyDescent="0.45">
      <c r="A7190" t="s">
        <v>836</v>
      </c>
      <c r="B7190" t="s">
        <v>27</v>
      </c>
      <c r="C7190" t="s">
        <v>20</v>
      </c>
      <c r="D7190" s="40">
        <v>44000</v>
      </c>
      <c r="E7190" s="40">
        <v>44102</v>
      </c>
      <c r="F7190" s="40">
        <v>44125</v>
      </c>
      <c r="G7190" s="40">
        <v>44133</v>
      </c>
      <c r="H7190" t="s">
        <v>21</v>
      </c>
      <c r="I7190">
        <v>17</v>
      </c>
      <c r="J7190">
        <v>33</v>
      </c>
      <c r="K7190">
        <v>219</v>
      </c>
      <c r="L7190">
        <v>23</v>
      </c>
      <c r="M7190">
        <v>2</v>
      </c>
      <c r="N7190">
        <v>0.05</v>
      </c>
      <c r="O7190" s="41">
        <v>2989.88</v>
      </c>
      <c r="P7190" s="41">
        <v>3986.5</v>
      </c>
    </row>
    <row r="7191" spans="1:16" x14ac:dyDescent="0.45">
      <c r="A7191" t="s">
        <v>835</v>
      </c>
      <c r="B7191" t="s">
        <v>43</v>
      </c>
      <c r="C7191" t="s">
        <v>34</v>
      </c>
      <c r="D7191" s="40">
        <v>44000</v>
      </c>
      <c r="E7191" s="40">
        <v>44102</v>
      </c>
      <c r="F7191" s="40">
        <v>44112</v>
      </c>
      <c r="G7191" s="40">
        <v>44114</v>
      </c>
      <c r="H7191" t="s">
        <v>21</v>
      </c>
      <c r="I7191">
        <v>27</v>
      </c>
      <c r="J7191">
        <v>37</v>
      </c>
      <c r="K7191">
        <v>274</v>
      </c>
      <c r="L7191">
        <v>5</v>
      </c>
      <c r="M7191">
        <v>8</v>
      </c>
      <c r="N7191">
        <v>7.4999999999999997E-2</v>
      </c>
      <c r="O7191" s="41">
        <v>2670.89</v>
      </c>
      <c r="P7191" s="41">
        <v>6070.2</v>
      </c>
    </row>
    <row r="7192" spans="1:16" x14ac:dyDescent="0.45">
      <c r="A7192" t="s">
        <v>834</v>
      </c>
      <c r="B7192" t="s">
        <v>36</v>
      </c>
      <c r="C7192" t="s">
        <v>20</v>
      </c>
      <c r="D7192" s="40">
        <v>44000</v>
      </c>
      <c r="E7192" s="40">
        <v>44102</v>
      </c>
      <c r="F7192" s="40">
        <v>44109</v>
      </c>
      <c r="G7192" s="40">
        <v>44114</v>
      </c>
      <c r="H7192" t="s">
        <v>21</v>
      </c>
      <c r="I7192">
        <v>22</v>
      </c>
      <c r="J7192">
        <v>16</v>
      </c>
      <c r="K7192">
        <v>204</v>
      </c>
      <c r="L7192">
        <v>9</v>
      </c>
      <c r="M7192">
        <v>3</v>
      </c>
      <c r="N7192">
        <v>0.05</v>
      </c>
      <c r="O7192">
        <v>177.95</v>
      </c>
      <c r="P7192">
        <v>214.4</v>
      </c>
    </row>
    <row r="7193" spans="1:16" x14ac:dyDescent="0.45">
      <c r="A7193" t="s">
        <v>833</v>
      </c>
      <c r="B7193" t="s">
        <v>27</v>
      </c>
      <c r="C7193" t="s">
        <v>34</v>
      </c>
      <c r="D7193" s="40">
        <v>44000</v>
      </c>
      <c r="E7193" s="40">
        <v>44102</v>
      </c>
      <c r="F7193" s="40">
        <v>44124</v>
      </c>
      <c r="G7193" s="40">
        <v>44129</v>
      </c>
      <c r="H7193" t="s">
        <v>21</v>
      </c>
      <c r="I7193">
        <v>20</v>
      </c>
      <c r="J7193">
        <v>50</v>
      </c>
      <c r="K7193">
        <v>286</v>
      </c>
      <c r="L7193">
        <v>42</v>
      </c>
      <c r="M7193">
        <v>7</v>
      </c>
      <c r="N7193">
        <v>0.05</v>
      </c>
      <c r="O7193">
        <v>778.54</v>
      </c>
      <c r="P7193" s="41">
        <v>1112.2</v>
      </c>
    </row>
    <row r="7194" spans="1:16" x14ac:dyDescent="0.45">
      <c r="A7194" t="s">
        <v>832</v>
      </c>
      <c r="B7194" t="s">
        <v>19</v>
      </c>
      <c r="C7194" t="s">
        <v>34</v>
      </c>
      <c r="D7194" s="40">
        <v>44000</v>
      </c>
      <c r="E7194" s="40">
        <v>44102</v>
      </c>
      <c r="F7194" s="40">
        <v>44105</v>
      </c>
      <c r="G7194" s="40">
        <v>44111</v>
      </c>
      <c r="H7194" t="s">
        <v>21</v>
      </c>
      <c r="I7194">
        <v>9</v>
      </c>
      <c r="J7194">
        <v>45</v>
      </c>
      <c r="K7194">
        <v>312</v>
      </c>
      <c r="L7194">
        <v>35</v>
      </c>
      <c r="M7194">
        <v>4</v>
      </c>
      <c r="N7194">
        <v>0.05</v>
      </c>
      <c r="O7194">
        <v>723.06</v>
      </c>
      <c r="P7194" s="41">
        <v>1018.4</v>
      </c>
    </row>
    <row r="7195" spans="1:16" x14ac:dyDescent="0.45">
      <c r="A7195" t="s">
        <v>831</v>
      </c>
      <c r="B7195" t="s">
        <v>43</v>
      </c>
      <c r="C7195" t="s">
        <v>28</v>
      </c>
      <c r="D7195" s="40">
        <v>44000</v>
      </c>
      <c r="E7195" s="40">
        <v>44102</v>
      </c>
      <c r="F7195" s="40">
        <v>44109</v>
      </c>
      <c r="G7195" s="40">
        <v>44115</v>
      </c>
      <c r="H7195" t="s">
        <v>21</v>
      </c>
      <c r="I7195">
        <v>27</v>
      </c>
      <c r="J7195">
        <v>40</v>
      </c>
      <c r="K7195">
        <v>126</v>
      </c>
      <c r="L7195">
        <v>26</v>
      </c>
      <c r="M7195">
        <v>6</v>
      </c>
      <c r="N7195">
        <v>0.05</v>
      </c>
      <c r="O7195">
        <v>94.07</v>
      </c>
      <c r="P7195">
        <v>174.2</v>
      </c>
    </row>
    <row r="7196" spans="1:16" x14ac:dyDescent="0.45">
      <c r="A7196" t="s">
        <v>827</v>
      </c>
      <c r="B7196" t="s">
        <v>19</v>
      </c>
      <c r="C7196" t="s">
        <v>25</v>
      </c>
      <c r="D7196" s="40">
        <v>44000</v>
      </c>
      <c r="E7196" s="40">
        <v>44103</v>
      </c>
      <c r="F7196" s="40">
        <v>44108</v>
      </c>
      <c r="G7196" s="40">
        <v>44113</v>
      </c>
      <c r="H7196" t="s">
        <v>21</v>
      </c>
      <c r="I7196">
        <v>11</v>
      </c>
      <c r="J7196">
        <v>48</v>
      </c>
      <c r="K7196">
        <v>341</v>
      </c>
      <c r="L7196">
        <v>23</v>
      </c>
      <c r="M7196">
        <v>2</v>
      </c>
      <c r="N7196">
        <v>7.4999999999999997E-2</v>
      </c>
      <c r="O7196">
        <v>758.78</v>
      </c>
      <c r="P7196" s="41">
        <v>1011.7</v>
      </c>
    </row>
    <row r="7197" spans="1:16" x14ac:dyDescent="0.45">
      <c r="A7197" t="s">
        <v>826</v>
      </c>
      <c r="B7197" t="s">
        <v>19</v>
      </c>
      <c r="C7197" t="s">
        <v>28</v>
      </c>
      <c r="D7197" s="40">
        <v>44000</v>
      </c>
      <c r="E7197" s="40">
        <v>44103</v>
      </c>
      <c r="F7197" s="40">
        <v>44107</v>
      </c>
      <c r="G7197" s="40">
        <v>44108</v>
      </c>
      <c r="H7197" t="s">
        <v>21</v>
      </c>
      <c r="I7197">
        <v>10</v>
      </c>
      <c r="J7197">
        <v>43</v>
      </c>
      <c r="K7197">
        <v>155</v>
      </c>
      <c r="L7197">
        <v>6</v>
      </c>
      <c r="M7197">
        <v>3</v>
      </c>
      <c r="N7197">
        <v>7.4999999999999997E-2</v>
      </c>
      <c r="O7197" s="41">
        <v>2938.02</v>
      </c>
      <c r="P7197" s="41">
        <v>6251.1</v>
      </c>
    </row>
    <row r="7198" spans="1:16" x14ac:dyDescent="0.45">
      <c r="A7198" t="s">
        <v>828</v>
      </c>
      <c r="B7198" t="s">
        <v>19</v>
      </c>
      <c r="C7198" t="s">
        <v>34</v>
      </c>
      <c r="D7198" s="40">
        <v>44000</v>
      </c>
      <c r="E7198" s="40">
        <v>44103</v>
      </c>
      <c r="F7198" s="40">
        <v>44120</v>
      </c>
      <c r="G7198" s="40">
        <v>44127</v>
      </c>
      <c r="H7198" t="s">
        <v>21</v>
      </c>
      <c r="I7198">
        <v>8</v>
      </c>
      <c r="J7198">
        <v>10</v>
      </c>
      <c r="K7198">
        <v>323</v>
      </c>
      <c r="L7198">
        <v>43</v>
      </c>
      <c r="M7198">
        <v>7</v>
      </c>
      <c r="N7198">
        <v>0.05</v>
      </c>
      <c r="O7198" s="41">
        <v>2499.9</v>
      </c>
      <c r="P7198" s="41">
        <v>3906.1</v>
      </c>
    </row>
    <row r="7199" spans="1:16" x14ac:dyDescent="0.45">
      <c r="A7199" t="s">
        <v>830</v>
      </c>
      <c r="B7199" t="s">
        <v>27</v>
      </c>
      <c r="C7199" t="s">
        <v>20</v>
      </c>
      <c r="D7199" s="40">
        <v>44000</v>
      </c>
      <c r="E7199" s="40">
        <v>44103</v>
      </c>
      <c r="F7199" s="40">
        <v>44110</v>
      </c>
      <c r="G7199" s="40">
        <v>44120</v>
      </c>
      <c r="H7199" t="s">
        <v>21</v>
      </c>
      <c r="I7199">
        <v>14</v>
      </c>
      <c r="J7199">
        <v>25</v>
      </c>
      <c r="K7199">
        <v>229</v>
      </c>
      <c r="L7199">
        <v>36</v>
      </c>
      <c r="M7199">
        <v>5</v>
      </c>
      <c r="N7199">
        <v>7.4999999999999997E-2</v>
      </c>
      <c r="O7199" s="41">
        <v>2513.84</v>
      </c>
      <c r="P7199" s="41">
        <v>3142.3</v>
      </c>
    </row>
    <row r="7200" spans="1:16" x14ac:dyDescent="0.45">
      <c r="A7200" t="s">
        <v>829</v>
      </c>
      <c r="B7200" t="s">
        <v>36</v>
      </c>
      <c r="C7200" t="s">
        <v>41</v>
      </c>
      <c r="D7200" s="40">
        <v>44000</v>
      </c>
      <c r="E7200" s="40">
        <v>44103</v>
      </c>
      <c r="F7200" s="40">
        <v>44117</v>
      </c>
      <c r="G7200" s="40">
        <v>44119</v>
      </c>
      <c r="H7200" t="s">
        <v>21</v>
      </c>
      <c r="I7200">
        <v>21</v>
      </c>
      <c r="J7200">
        <v>18</v>
      </c>
      <c r="K7200">
        <v>87</v>
      </c>
      <c r="L7200">
        <v>45</v>
      </c>
      <c r="M7200">
        <v>2</v>
      </c>
      <c r="N7200">
        <v>0.05</v>
      </c>
      <c r="O7200">
        <v>906.51</v>
      </c>
      <c r="P7200" s="41">
        <v>1105.5</v>
      </c>
    </row>
    <row r="7201" spans="1:16" x14ac:dyDescent="0.45">
      <c r="A7201" t="s">
        <v>825</v>
      </c>
      <c r="B7201" t="s">
        <v>27</v>
      </c>
      <c r="C7201" t="s">
        <v>28</v>
      </c>
      <c r="D7201" s="40">
        <v>44000</v>
      </c>
      <c r="E7201" s="40">
        <v>44104</v>
      </c>
      <c r="F7201" s="40">
        <v>44115</v>
      </c>
      <c r="G7201" s="40">
        <v>44120</v>
      </c>
      <c r="H7201" t="s">
        <v>21</v>
      </c>
      <c r="I7201">
        <v>14</v>
      </c>
      <c r="J7201">
        <v>26</v>
      </c>
      <c r="K7201">
        <v>110</v>
      </c>
      <c r="L7201">
        <v>40</v>
      </c>
      <c r="M7201">
        <v>4</v>
      </c>
      <c r="N7201">
        <v>7.4999999999999997E-2</v>
      </c>
      <c r="O7201" s="41">
        <v>1244.26</v>
      </c>
      <c r="P7201" s="41">
        <v>2539.3000000000002</v>
      </c>
    </row>
    <row r="7202" spans="1:16" x14ac:dyDescent="0.45">
      <c r="A7202" t="s">
        <v>824</v>
      </c>
      <c r="B7202" t="s">
        <v>19</v>
      </c>
      <c r="C7202" t="s">
        <v>47</v>
      </c>
      <c r="D7202" s="40">
        <v>44000</v>
      </c>
      <c r="E7202" s="40">
        <v>44104</v>
      </c>
      <c r="F7202" s="40">
        <v>44126</v>
      </c>
      <c r="G7202" s="40">
        <v>44135</v>
      </c>
      <c r="H7202" t="s">
        <v>21</v>
      </c>
      <c r="I7202">
        <v>6</v>
      </c>
      <c r="J7202">
        <v>45</v>
      </c>
      <c r="K7202">
        <v>40</v>
      </c>
      <c r="L7202">
        <v>31</v>
      </c>
      <c r="M7202">
        <v>5</v>
      </c>
      <c r="N7202">
        <v>7.4999999999999997E-2</v>
      </c>
      <c r="O7202">
        <v>85.16</v>
      </c>
      <c r="P7202">
        <v>207.7</v>
      </c>
    </row>
    <row r="7203" spans="1:16" x14ac:dyDescent="0.45">
      <c r="A7203" t="s">
        <v>823</v>
      </c>
      <c r="B7203" t="s">
        <v>43</v>
      </c>
      <c r="C7203" t="s">
        <v>20</v>
      </c>
      <c r="D7203" s="40">
        <v>44000</v>
      </c>
      <c r="E7203" s="40">
        <v>44104</v>
      </c>
      <c r="F7203" s="40">
        <v>44117</v>
      </c>
      <c r="G7203" s="40">
        <v>44121</v>
      </c>
      <c r="H7203" t="s">
        <v>21</v>
      </c>
      <c r="I7203">
        <v>26</v>
      </c>
      <c r="J7203">
        <v>30</v>
      </c>
      <c r="K7203">
        <v>226</v>
      </c>
      <c r="L7203">
        <v>41</v>
      </c>
      <c r="M7203">
        <v>5</v>
      </c>
      <c r="N7203">
        <v>7.4999999999999997E-2</v>
      </c>
      <c r="O7203" s="41">
        <v>2919.53</v>
      </c>
      <c r="P7203" s="41">
        <v>3892.7</v>
      </c>
    </row>
    <row r="7204" spans="1:16" x14ac:dyDescent="0.45">
      <c r="A7204" t="s">
        <v>822</v>
      </c>
      <c r="B7204" t="s">
        <v>19</v>
      </c>
      <c r="C7204" t="s">
        <v>28</v>
      </c>
      <c r="D7204" s="40">
        <v>44000</v>
      </c>
      <c r="E7204" s="40">
        <v>44104</v>
      </c>
      <c r="F7204" s="40">
        <v>44124</v>
      </c>
      <c r="G7204" s="40">
        <v>44132</v>
      </c>
      <c r="H7204" t="s">
        <v>21</v>
      </c>
      <c r="I7204">
        <v>6</v>
      </c>
      <c r="J7204">
        <v>36</v>
      </c>
      <c r="K7204">
        <v>171</v>
      </c>
      <c r="L7204">
        <v>40</v>
      </c>
      <c r="M7204">
        <v>6</v>
      </c>
      <c r="N7204">
        <v>0.05</v>
      </c>
      <c r="O7204" s="41">
        <v>1998.54</v>
      </c>
      <c r="P7204" s="41">
        <v>3276.3</v>
      </c>
    </row>
    <row r="7205" spans="1:16" x14ac:dyDescent="0.45">
      <c r="A7205" t="s">
        <v>821</v>
      </c>
      <c r="B7205" t="s">
        <v>19</v>
      </c>
      <c r="C7205" t="s">
        <v>28</v>
      </c>
      <c r="D7205" s="40">
        <v>44000</v>
      </c>
      <c r="E7205" s="40">
        <v>44104</v>
      </c>
      <c r="F7205" s="40">
        <v>44123</v>
      </c>
      <c r="G7205" s="40">
        <v>44128</v>
      </c>
      <c r="H7205" t="s">
        <v>21</v>
      </c>
      <c r="I7205">
        <v>11</v>
      </c>
      <c r="J7205">
        <v>35</v>
      </c>
      <c r="K7205">
        <v>95</v>
      </c>
      <c r="L7205">
        <v>35</v>
      </c>
      <c r="M7205">
        <v>5</v>
      </c>
      <c r="N7205">
        <v>7.4999999999999997E-2</v>
      </c>
      <c r="O7205" s="41">
        <v>1174.1099999999999</v>
      </c>
      <c r="P7205" s="41">
        <v>2257.9</v>
      </c>
    </row>
    <row r="7206" spans="1:16" x14ac:dyDescent="0.45">
      <c r="A7206" t="s">
        <v>812</v>
      </c>
      <c r="B7206" t="s">
        <v>19</v>
      </c>
      <c r="C7206" t="s">
        <v>28</v>
      </c>
      <c r="D7206" s="40">
        <v>44000</v>
      </c>
      <c r="E7206" s="40">
        <v>44105</v>
      </c>
      <c r="F7206" s="40">
        <v>44129</v>
      </c>
      <c r="G7206" s="40">
        <v>44138</v>
      </c>
      <c r="H7206" t="s">
        <v>21</v>
      </c>
      <c r="I7206">
        <v>4</v>
      </c>
      <c r="J7206">
        <v>46</v>
      </c>
      <c r="K7206">
        <v>199</v>
      </c>
      <c r="L7206">
        <v>19</v>
      </c>
      <c r="M7206">
        <v>7</v>
      </c>
      <c r="N7206">
        <v>0.05</v>
      </c>
      <c r="O7206">
        <v>446.56</v>
      </c>
      <c r="P7206" s="41">
        <v>1038.5</v>
      </c>
    </row>
    <row r="7207" spans="1:16" x14ac:dyDescent="0.45">
      <c r="A7207" t="s">
        <v>813</v>
      </c>
      <c r="B7207" t="s">
        <v>27</v>
      </c>
      <c r="C7207" t="s">
        <v>20</v>
      </c>
      <c r="D7207" s="40">
        <v>44000</v>
      </c>
      <c r="E7207" s="40">
        <v>44105</v>
      </c>
      <c r="F7207" s="40">
        <v>44130</v>
      </c>
      <c r="G7207" s="40">
        <v>44138</v>
      </c>
      <c r="H7207" t="s">
        <v>21</v>
      </c>
      <c r="I7207">
        <v>20</v>
      </c>
      <c r="J7207">
        <v>9</v>
      </c>
      <c r="K7207">
        <v>231</v>
      </c>
      <c r="L7207">
        <v>29</v>
      </c>
      <c r="M7207">
        <v>7</v>
      </c>
      <c r="N7207">
        <v>0.05</v>
      </c>
      <c r="O7207" s="41">
        <v>1240.3699999999999</v>
      </c>
      <c r="P7207" s="41">
        <v>2432.1</v>
      </c>
    </row>
    <row r="7208" spans="1:16" x14ac:dyDescent="0.45">
      <c r="A7208" t="s">
        <v>811</v>
      </c>
      <c r="B7208" t="s">
        <v>27</v>
      </c>
      <c r="C7208" t="s">
        <v>34</v>
      </c>
      <c r="D7208" s="40">
        <v>44000</v>
      </c>
      <c r="E7208" s="40">
        <v>44105</v>
      </c>
      <c r="F7208" s="40">
        <v>44129</v>
      </c>
      <c r="G7208" s="40">
        <v>44139</v>
      </c>
      <c r="H7208" t="s">
        <v>21</v>
      </c>
      <c r="I7208">
        <v>14</v>
      </c>
      <c r="J7208">
        <v>21</v>
      </c>
      <c r="K7208">
        <v>272</v>
      </c>
      <c r="L7208">
        <v>35</v>
      </c>
      <c r="M7208">
        <v>5</v>
      </c>
      <c r="N7208">
        <v>7.4999999999999997E-2</v>
      </c>
      <c r="O7208" s="41">
        <v>1349.51</v>
      </c>
      <c r="P7208" s="41">
        <v>2499.1</v>
      </c>
    </row>
    <row r="7209" spans="1:16" x14ac:dyDescent="0.45">
      <c r="A7209" t="s">
        <v>814</v>
      </c>
      <c r="B7209" t="s">
        <v>36</v>
      </c>
      <c r="C7209" t="s">
        <v>34</v>
      </c>
      <c r="D7209" s="40">
        <v>44000</v>
      </c>
      <c r="E7209" s="40">
        <v>44105</v>
      </c>
      <c r="F7209" s="40">
        <v>44114</v>
      </c>
      <c r="G7209" s="40">
        <v>44120</v>
      </c>
      <c r="H7209" t="s">
        <v>21</v>
      </c>
      <c r="I7209">
        <v>22</v>
      </c>
      <c r="J7209">
        <v>24</v>
      </c>
      <c r="K7209">
        <v>269</v>
      </c>
      <c r="L7209">
        <v>35</v>
      </c>
      <c r="M7209">
        <v>5</v>
      </c>
      <c r="N7209">
        <v>0.4</v>
      </c>
      <c r="O7209">
        <v>510.14</v>
      </c>
      <c r="P7209" s="41">
        <v>1085.4000000000001</v>
      </c>
    </row>
    <row r="7210" spans="1:16" x14ac:dyDescent="0.45">
      <c r="A7210" t="s">
        <v>819</v>
      </c>
      <c r="B7210" t="s">
        <v>27</v>
      </c>
      <c r="C7210" t="s">
        <v>28</v>
      </c>
      <c r="D7210" s="40">
        <v>44000</v>
      </c>
      <c r="E7210" s="40">
        <v>44105</v>
      </c>
      <c r="F7210" s="40">
        <v>44121</v>
      </c>
      <c r="G7210" s="40">
        <v>44126</v>
      </c>
      <c r="H7210" t="s">
        <v>21</v>
      </c>
      <c r="I7210">
        <v>16</v>
      </c>
      <c r="J7210">
        <v>3</v>
      </c>
      <c r="K7210">
        <v>166</v>
      </c>
      <c r="L7210">
        <v>26</v>
      </c>
      <c r="M7210">
        <v>5</v>
      </c>
      <c r="N7210">
        <v>0.1</v>
      </c>
      <c r="O7210">
        <v>629.4</v>
      </c>
      <c r="P7210" s="41">
        <v>1031.8</v>
      </c>
    </row>
    <row r="7211" spans="1:16" x14ac:dyDescent="0.45">
      <c r="A7211" t="s">
        <v>815</v>
      </c>
      <c r="B7211" t="s">
        <v>36</v>
      </c>
      <c r="C7211" t="s">
        <v>47</v>
      </c>
      <c r="D7211" s="40">
        <v>44000</v>
      </c>
      <c r="E7211" s="40">
        <v>44105</v>
      </c>
      <c r="F7211" s="40">
        <v>44125</v>
      </c>
      <c r="G7211" s="40">
        <v>44127</v>
      </c>
      <c r="H7211" t="s">
        <v>21</v>
      </c>
      <c r="I7211">
        <v>22</v>
      </c>
      <c r="J7211">
        <v>27</v>
      </c>
      <c r="K7211">
        <v>55</v>
      </c>
      <c r="L7211">
        <v>46</v>
      </c>
      <c r="M7211">
        <v>8</v>
      </c>
      <c r="N7211">
        <v>0.3</v>
      </c>
      <c r="O7211" s="41">
        <v>2408.52</v>
      </c>
      <c r="P7211" s="41">
        <v>5473.9</v>
      </c>
    </row>
    <row r="7212" spans="1:16" x14ac:dyDescent="0.45">
      <c r="A7212" t="s">
        <v>816</v>
      </c>
      <c r="B7212" t="s">
        <v>19</v>
      </c>
      <c r="C7212" t="s">
        <v>20</v>
      </c>
      <c r="D7212" s="40">
        <v>44000</v>
      </c>
      <c r="E7212" s="40">
        <v>44105</v>
      </c>
      <c r="F7212" s="40">
        <v>44115</v>
      </c>
      <c r="G7212" s="40">
        <v>44122</v>
      </c>
      <c r="H7212" t="s">
        <v>21</v>
      </c>
      <c r="I7212">
        <v>7</v>
      </c>
      <c r="J7212">
        <v>4</v>
      </c>
      <c r="K7212">
        <v>244</v>
      </c>
      <c r="L7212">
        <v>30</v>
      </c>
      <c r="M7212">
        <v>5</v>
      </c>
      <c r="N7212">
        <v>0.05</v>
      </c>
      <c r="O7212">
        <v>180.1</v>
      </c>
      <c r="P7212">
        <v>214.4</v>
      </c>
    </row>
    <row r="7213" spans="1:16" x14ac:dyDescent="0.45">
      <c r="A7213" t="s">
        <v>817</v>
      </c>
      <c r="B7213" t="s">
        <v>36</v>
      </c>
      <c r="C7213" t="s">
        <v>34</v>
      </c>
      <c r="D7213" s="40">
        <v>44000</v>
      </c>
      <c r="E7213" s="40">
        <v>44105</v>
      </c>
      <c r="F7213" s="40">
        <v>44132</v>
      </c>
      <c r="G7213" s="40">
        <v>44142</v>
      </c>
      <c r="H7213" t="s">
        <v>21</v>
      </c>
      <c r="I7213">
        <v>20</v>
      </c>
      <c r="J7213">
        <v>22</v>
      </c>
      <c r="K7213">
        <v>272</v>
      </c>
      <c r="L7213">
        <v>20</v>
      </c>
      <c r="M7213">
        <v>6</v>
      </c>
      <c r="N7213">
        <v>0.1</v>
      </c>
      <c r="O7213" s="41">
        <v>3130.37</v>
      </c>
      <c r="P7213" s="41">
        <v>4013.3</v>
      </c>
    </row>
    <row r="7214" spans="1:16" x14ac:dyDescent="0.45">
      <c r="A7214" t="s">
        <v>818</v>
      </c>
      <c r="B7214" t="s">
        <v>19</v>
      </c>
      <c r="C7214" t="s">
        <v>28</v>
      </c>
      <c r="D7214" s="40">
        <v>44000</v>
      </c>
      <c r="E7214" s="40">
        <v>44105</v>
      </c>
      <c r="F7214" s="40">
        <v>44127</v>
      </c>
      <c r="G7214" s="40">
        <v>44135</v>
      </c>
      <c r="H7214" t="s">
        <v>21</v>
      </c>
      <c r="I7214">
        <v>5</v>
      </c>
      <c r="J7214">
        <v>33</v>
      </c>
      <c r="K7214">
        <v>126</v>
      </c>
      <c r="L7214">
        <v>36</v>
      </c>
      <c r="M7214">
        <v>3</v>
      </c>
      <c r="N7214">
        <v>0.2</v>
      </c>
      <c r="O7214" s="41">
        <v>2349.29</v>
      </c>
      <c r="P7214" s="41">
        <v>3262.9</v>
      </c>
    </row>
    <row r="7215" spans="1:16" x14ac:dyDescent="0.45">
      <c r="A7215" t="s">
        <v>820</v>
      </c>
      <c r="B7215" t="s">
        <v>36</v>
      </c>
      <c r="C7215" t="s">
        <v>25</v>
      </c>
      <c r="D7215" s="40">
        <v>44000</v>
      </c>
      <c r="E7215" s="40">
        <v>44105</v>
      </c>
      <c r="F7215" s="40">
        <v>44117</v>
      </c>
      <c r="G7215" s="40">
        <v>44125</v>
      </c>
      <c r="H7215" t="s">
        <v>21</v>
      </c>
      <c r="I7215">
        <v>24</v>
      </c>
      <c r="J7215">
        <v>29</v>
      </c>
      <c r="K7215">
        <v>363</v>
      </c>
      <c r="L7215">
        <v>41</v>
      </c>
      <c r="M7215">
        <v>5</v>
      </c>
      <c r="N7215">
        <v>0.1</v>
      </c>
      <c r="O7215" s="41">
        <v>3088.57</v>
      </c>
      <c r="P7215" s="41">
        <v>3959.7</v>
      </c>
    </row>
    <row r="7216" spans="1:16" x14ac:dyDescent="0.45">
      <c r="A7216" t="s">
        <v>802</v>
      </c>
      <c r="B7216" t="s">
        <v>27</v>
      </c>
      <c r="C7216" t="s">
        <v>34</v>
      </c>
      <c r="D7216" s="40">
        <v>44000</v>
      </c>
      <c r="E7216" s="40">
        <v>44106</v>
      </c>
      <c r="F7216" s="40">
        <v>44127</v>
      </c>
      <c r="G7216" s="40">
        <v>44131</v>
      </c>
      <c r="H7216" t="s">
        <v>21</v>
      </c>
      <c r="I7216">
        <v>20</v>
      </c>
      <c r="J7216">
        <v>32</v>
      </c>
      <c r="K7216">
        <v>323</v>
      </c>
      <c r="L7216">
        <v>25</v>
      </c>
      <c r="M7216">
        <v>7</v>
      </c>
      <c r="N7216">
        <v>0.05</v>
      </c>
      <c r="O7216">
        <v>844.2</v>
      </c>
      <c r="P7216" s="41">
        <v>1206</v>
      </c>
    </row>
    <row r="7217" spans="1:16" x14ac:dyDescent="0.45">
      <c r="A7217" t="s">
        <v>803</v>
      </c>
      <c r="B7217" t="s">
        <v>27</v>
      </c>
      <c r="C7217" t="s">
        <v>41</v>
      </c>
      <c r="D7217" s="40">
        <v>44000</v>
      </c>
      <c r="E7217" s="40">
        <v>44106</v>
      </c>
      <c r="F7217" s="40">
        <v>44134</v>
      </c>
      <c r="G7217" s="40">
        <v>44139</v>
      </c>
      <c r="H7217" t="s">
        <v>21</v>
      </c>
      <c r="I7217">
        <v>20</v>
      </c>
      <c r="J7217">
        <v>2</v>
      </c>
      <c r="K7217">
        <v>59</v>
      </c>
      <c r="L7217">
        <v>14</v>
      </c>
      <c r="M7217">
        <v>7</v>
      </c>
      <c r="N7217">
        <v>0.1</v>
      </c>
      <c r="O7217" s="41">
        <v>1452.83</v>
      </c>
      <c r="P7217" s="41">
        <v>2793.9</v>
      </c>
    </row>
    <row r="7218" spans="1:16" x14ac:dyDescent="0.45">
      <c r="A7218" t="s">
        <v>801</v>
      </c>
      <c r="B7218" t="s">
        <v>19</v>
      </c>
      <c r="C7218" t="s">
        <v>47</v>
      </c>
      <c r="D7218" s="40">
        <v>44000</v>
      </c>
      <c r="E7218" s="40">
        <v>44106</v>
      </c>
      <c r="F7218" s="40">
        <v>44116</v>
      </c>
      <c r="G7218" s="40">
        <v>44126</v>
      </c>
      <c r="H7218" t="s">
        <v>21</v>
      </c>
      <c r="I7218">
        <v>11</v>
      </c>
      <c r="J7218">
        <v>18</v>
      </c>
      <c r="K7218">
        <v>53</v>
      </c>
      <c r="L7218">
        <v>36</v>
      </c>
      <c r="M7218">
        <v>2</v>
      </c>
      <c r="N7218">
        <v>7.4999999999999997E-2</v>
      </c>
      <c r="O7218">
        <v>525.88</v>
      </c>
      <c r="P7218" s="41">
        <v>1118.9000000000001</v>
      </c>
    </row>
    <row r="7219" spans="1:16" x14ac:dyDescent="0.45">
      <c r="A7219" t="s">
        <v>804</v>
      </c>
      <c r="B7219" t="s">
        <v>19</v>
      </c>
      <c r="C7219" t="s">
        <v>20</v>
      </c>
      <c r="D7219" s="40">
        <v>44000</v>
      </c>
      <c r="E7219" s="40">
        <v>44106</v>
      </c>
      <c r="F7219" s="40">
        <v>44117</v>
      </c>
      <c r="G7219" s="40">
        <v>44126</v>
      </c>
      <c r="H7219" t="s">
        <v>21</v>
      </c>
      <c r="I7219">
        <v>3</v>
      </c>
      <c r="J7219">
        <v>11</v>
      </c>
      <c r="K7219">
        <v>241</v>
      </c>
      <c r="L7219">
        <v>15</v>
      </c>
      <c r="M7219">
        <v>4</v>
      </c>
      <c r="N7219">
        <v>7.4999999999999997E-2</v>
      </c>
      <c r="O7219">
        <v>110.75</v>
      </c>
      <c r="P7219">
        <v>194.3</v>
      </c>
    </row>
    <row r="7220" spans="1:16" x14ac:dyDescent="0.45">
      <c r="A7220" t="s">
        <v>810</v>
      </c>
      <c r="B7220" t="s">
        <v>27</v>
      </c>
      <c r="C7220" t="s">
        <v>25</v>
      </c>
      <c r="D7220" s="40">
        <v>44000</v>
      </c>
      <c r="E7220" s="40">
        <v>44106</v>
      </c>
      <c r="F7220" s="40">
        <v>44132</v>
      </c>
      <c r="G7220" s="40">
        <v>44142</v>
      </c>
      <c r="H7220" t="s">
        <v>21</v>
      </c>
      <c r="I7220">
        <v>15</v>
      </c>
      <c r="J7220">
        <v>42</v>
      </c>
      <c r="K7220">
        <v>333</v>
      </c>
      <c r="L7220">
        <v>9</v>
      </c>
      <c r="M7220">
        <v>2</v>
      </c>
      <c r="N7220">
        <v>0.15</v>
      </c>
      <c r="O7220" s="41">
        <v>3702.82</v>
      </c>
      <c r="P7220" s="41">
        <v>6070.2</v>
      </c>
    </row>
    <row r="7221" spans="1:16" x14ac:dyDescent="0.45">
      <c r="A7221" t="s">
        <v>806</v>
      </c>
      <c r="B7221" t="s">
        <v>36</v>
      </c>
      <c r="C7221" t="s">
        <v>41</v>
      </c>
      <c r="D7221" s="40">
        <v>44000</v>
      </c>
      <c r="E7221" s="40">
        <v>44106</v>
      </c>
      <c r="F7221" s="40">
        <v>44127</v>
      </c>
      <c r="G7221" s="40">
        <v>44133</v>
      </c>
      <c r="H7221" t="s">
        <v>21</v>
      </c>
      <c r="I7221">
        <v>24</v>
      </c>
      <c r="J7221">
        <v>16</v>
      </c>
      <c r="K7221">
        <v>87</v>
      </c>
      <c r="L7221">
        <v>29</v>
      </c>
      <c r="M7221">
        <v>4</v>
      </c>
      <c r="N7221">
        <v>0.05</v>
      </c>
      <c r="O7221">
        <v>794.42</v>
      </c>
      <c r="P7221" s="41">
        <v>1118.9000000000001</v>
      </c>
    </row>
    <row r="7222" spans="1:16" x14ac:dyDescent="0.45">
      <c r="A7222" t="s">
        <v>807</v>
      </c>
      <c r="B7222" t="s">
        <v>27</v>
      </c>
      <c r="C7222" t="s">
        <v>20</v>
      </c>
      <c r="D7222" s="40">
        <v>44000</v>
      </c>
      <c r="E7222" s="40">
        <v>44106</v>
      </c>
      <c r="F7222" s="40">
        <v>44109</v>
      </c>
      <c r="G7222" s="40">
        <v>44117</v>
      </c>
      <c r="H7222" t="s">
        <v>21</v>
      </c>
      <c r="I7222">
        <v>14</v>
      </c>
      <c r="J7222">
        <v>7</v>
      </c>
      <c r="K7222">
        <v>248</v>
      </c>
      <c r="L7222">
        <v>4</v>
      </c>
      <c r="M7222">
        <v>2</v>
      </c>
      <c r="N7222">
        <v>7.4999999999999997E-2</v>
      </c>
      <c r="O7222" s="41">
        <v>1638.02</v>
      </c>
      <c r="P7222" s="41">
        <v>2559.4</v>
      </c>
    </row>
    <row r="7223" spans="1:16" x14ac:dyDescent="0.45">
      <c r="A7223" t="s">
        <v>808</v>
      </c>
      <c r="B7223" t="s">
        <v>19</v>
      </c>
      <c r="C7223" t="s">
        <v>47</v>
      </c>
      <c r="D7223" s="40">
        <v>44000</v>
      </c>
      <c r="E7223" s="40">
        <v>44106</v>
      </c>
      <c r="F7223" s="40">
        <v>44127</v>
      </c>
      <c r="G7223" s="40">
        <v>44136</v>
      </c>
      <c r="H7223" t="s">
        <v>21</v>
      </c>
      <c r="I7223">
        <v>8</v>
      </c>
      <c r="J7223">
        <v>11</v>
      </c>
      <c r="K7223">
        <v>5</v>
      </c>
      <c r="L7223">
        <v>34</v>
      </c>
      <c r="M7223">
        <v>7</v>
      </c>
      <c r="N7223">
        <v>0.1</v>
      </c>
      <c r="O7223" s="41">
        <v>3095.4</v>
      </c>
      <c r="P7223" s="41">
        <v>4020</v>
      </c>
    </row>
    <row r="7224" spans="1:16" x14ac:dyDescent="0.45">
      <c r="A7224" t="s">
        <v>805</v>
      </c>
      <c r="B7224" t="s">
        <v>36</v>
      </c>
      <c r="C7224" t="s">
        <v>41</v>
      </c>
      <c r="D7224" s="40">
        <v>44000</v>
      </c>
      <c r="E7224" s="40">
        <v>44106</v>
      </c>
      <c r="F7224" s="40">
        <v>44116</v>
      </c>
      <c r="G7224" s="40">
        <v>44117</v>
      </c>
      <c r="H7224" t="s">
        <v>21</v>
      </c>
      <c r="I7224">
        <v>24</v>
      </c>
      <c r="J7224">
        <v>49</v>
      </c>
      <c r="K7224">
        <v>82</v>
      </c>
      <c r="L7224">
        <v>9</v>
      </c>
      <c r="M7224">
        <v>6</v>
      </c>
      <c r="N7224">
        <v>7.4999999999999997E-2</v>
      </c>
      <c r="O7224" s="41">
        <v>1497.79</v>
      </c>
      <c r="P7224" s="41">
        <v>1762.1</v>
      </c>
    </row>
    <row r="7225" spans="1:16" x14ac:dyDescent="0.45">
      <c r="A7225" t="s">
        <v>809</v>
      </c>
      <c r="B7225" t="s">
        <v>27</v>
      </c>
      <c r="C7225" t="s">
        <v>28</v>
      </c>
      <c r="D7225" s="40">
        <v>44000</v>
      </c>
      <c r="E7225" s="40">
        <v>44106</v>
      </c>
      <c r="F7225" s="40">
        <v>44116</v>
      </c>
      <c r="G7225" s="40">
        <v>44122</v>
      </c>
      <c r="H7225" t="s">
        <v>21</v>
      </c>
      <c r="I7225">
        <v>19</v>
      </c>
      <c r="J7225">
        <v>36</v>
      </c>
      <c r="K7225">
        <v>133</v>
      </c>
      <c r="L7225">
        <v>15</v>
      </c>
      <c r="M7225">
        <v>3</v>
      </c>
      <c r="N7225">
        <v>0.05</v>
      </c>
      <c r="O7225" s="41">
        <v>1691.42</v>
      </c>
      <c r="P7225" s="41">
        <v>1989.9</v>
      </c>
    </row>
    <row r="7226" spans="1:16" x14ac:dyDescent="0.45">
      <c r="A7226" t="s">
        <v>790</v>
      </c>
      <c r="B7226" t="s">
        <v>36</v>
      </c>
      <c r="C7226" t="s">
        <v>28</v>
      </c>
      <c r="D7226" s="40">
        <v>44000</v>
      </c>
      <c r="E7226" s="40">
        <v>44107</v>
      </c>
      <c r="F7226" s="40">
        <v>44128</v>
      </c>
      <c r="G7226" s="40">
        <v>44133</v>
      </c>
      <c r="H7226" t="s">
        <v>21</v>
      </c>
      <c r="I7226">
        <v>25</v>
      </c>
      <c r="J7226">
        <v>39</v>
      </c>
      <c r="K7226">
        <v>125</v>
      </c>
      <c r="L7226">
        <v>12</v>
      </c>
      <c r="M7226">
        <v>6</v>
      </c>
      <c r="N7226">
        <v>0.1</v>
      </c>
      <c r="O7226">
        <v>674.36</v>
      </c>
      <c r="P7226" s="41">
        <v>1226.0999999999999</v>
      </c>
    </row>
    <row r="7227" spans="1:16" x14ac:dyDescent="0.45">
      <c r="A7227" t="s">
        <v>791</v>
      </c>
      <c r="B7227" t="s">
        <v>36</v>
      </c>
      <c r="C7227" t="s">
        <v>41</v>
      </c>
      <c r="D7227" s="40">
        <v>44000</v>
      </c>
      <c r="E7227" s="40">
        <v>44107</v>
      </c>
      <c r="F7227" s="40">
        <v>44128</v>
      </c>
      <c r="G7227" s="40">
        <v>44138</v>
      </c>
      <c r="H7227" t="s">
        <v>21</v>
      </c>
      <c r="I7227">
        <v>21</v>
      </c>
      <c r="J7227">
        <v>9</v>
      </c>
      <c r="K7227">
        <v>61</v>
      </c>
      <c r="L7227">
        <v>24</v>
      </c>
      <c r="M7227">
        <v>3</v>
      </c>
      <c r="N7227">
        <v>0.2</v>
      </c>
      <c r="O7227" s="41">
        <v>1383.28</v>
      </c>
      <c r="P7227" s="41">
        <v>2231.1</v>
      </c>
    </row>
    <row r="7228" spans="1:16" x14ac:dyDescent="0.45">
      <c r="A7228" t="s">
        <v>792</v>
      </c>
      <c r="B7228" t="s">
        <v>36</v>
      </c>
      <c r="C7228" t="s">
        <v>20</v>
      </c>
      <c r="D7228" s="40">
        <v>44000</v>
      </c>
      <c r="E7228" s="40">
        <v>44107</v>
      </c>
      <c r="F7228" s="40">
        <v>44125</v>
      </c>
      <c r="G7228" s="40">
        <v>44134</v>
      </c>
      <c r="H7228" t="s">
        <v>21</v>
      </c>
      <c r="I7228">
        <v>23</v>
      </c>
      <c r="J7228">
        <v>41</v>
      </c>
      <c r="K7228">
        <v>215</v>
      </c>
      <c r="L7228">
        <v>3</v>
      </c>
      <c r="M7228">
        <v>6</v>
      </c>
      <c r="N7228">
        <v>0.05</v>
      </c>
      <c r="O7228">
        <v>678.44</v>
      </c>
      <c r="P7228">
        <v>817.4</v>
      </c>
    </row>
    <row r="7229" spans="1:16" x14ac:dyDescent="0.45">
      <c r="A7229" t="s">
        <v>794</v>
      </c>
      <c r="B7229" t="s">
        <v>36</v>
      </c>
      <c r="C7229" t="s">
        <v>47</v>
      </c>
      <c r="D7229" s="40">
        <v>44000</v>
      </c>
      <c r="E7229" s="40">
        <v>44107</v>
      </c>
      <c r="F7229" s="40">
        <v>44119</v>
      </c>
      <c r="G7229" s="40">
        <v>44129</v>
      </c>
      <c r="H7229" t="s">
        <v>21</v>
      </c>
      <c r="I7229">
        <v>22</v>
      </c>
      <c r="J7229">
        <v>11</v>
      </c>
      <c r="K7229">
        <v>26</v>
      </c>
      <c r="L7229">
        <v>9</v>
      </c>
      <c r="M7229">
        <v>2</v>
      </c>
      <c r="N7229">
        <v>0.1</v>
      </c>
      <c r="O7229" s="41">
        <v>2425.94</v>
      </c>
      <c r="P7229" s="41">
        <v>3912.8</v>
      </c>
    </row>
    <row r="7230" spans="1:16" x14ac:dyDescent="0.45">
      <c r="A7230" t="s">
        <v>793</v>
      </c>
      <c r="B7230" t="s">
        <v>27</v>
      </c>
      <c r="C7230" t="s">
        <v>47</v>
      </c>
      <c r="D7230" s="40">
        <v>44000</v>
      </c>
      <c r="E7230" s="40">
        <v>44107</v>
      </c>
      <c r="F7230" s="40">
        <v>44119</v>
      </c>
      <c r="G7230" s="40">
        <v>44128</v>
      </c>
      <c r="H7230" t="s">
        <v>21</v>
      </c>
      <c r="I7230">
        <v>16</v>
      </c>
      <c r="J7230">
        <v>14</v>
      </c>
      <c r="K7230">
        <v>30</v>
      </c>
      <c r="L7230">
        <v>13</v>
      </c>
      <c r="M7230">
        <v>7</v>
      </c>
      <c r="N7230">
        <v>0.2</v>
      </c>
      <c r="O7230" s="41">
        <v>2628.28</v>
      </c>
      <c r="P7230" s="41">
        <v>3128.9</v>
      </c>
    </row>
    <row r="7231" spans="1:16" x14ac:dyDescent="0.45">
      <c r="A7231" t="s">
        <v>800</v>
      </c>
      <c r="B7231" t="s">
        <v>43</v>
      </c>
      <c r="C7231" t="s">
        <v>20</v>
      </c>
      <c r="D7231" s="40">
        <v>44000</v>
      </c>
      <c r="E7231" s="40">
        <v>44107</v>
      </c>
      <c r="F7231" s="40">
        <v>44132</v>
      </c>
      <c r="G7231" s="40">
        <v>44137</v>
      </c>
      <c r="H7231" t="s">
        <v>21</v>
      </c>
      <c r="I7231">
        <v>28</v>
      </c>
      <c r="J7231">
        <v>40</v>
      </c>
      <c r="K7231">
        <v>218</v>
      </c>
      <c r="L7231">
        <v>41</v>
      </c>
      <c r="M7231">
        <v>5</v>
      </c>
      <c r="N7231">
        <v>0.1</v>
      </c>
      <c r="O7231" s="41">
        <v>1930.94</v>
      </c>
      <c r="P7231" s="41">
        <v>3510.8</v>
      </c>
    </row>
    <row r="7232" spans="1:16" x14ac:dyDescent="0.45">
      <c r="A7232" t="s">
        <v>795</v>
      </c>
      <c r="B7232" t="s">
        <v>19</v>
      </c>
      <c r="C7232" t="s">
        <v>20</v>
      </c>
      <c r="D7232" s="40">
        <v>44000</v>
      </c>
      <c r="E7232" s="40">
        <v>44107</v>
      </c>
      <c r="F7232" s="40">
        <v>44121</v>
      </c>
      <c r="G7232" s="40">
        <v>44127</v>
      </c>
      <c r="H7232" t="s">
        <v>21</v>
      </c>
      <c r="I7232">
        <v>8</v>
      </c>
      <c r="J7232">
        <v>42</v>
      </c>
      <c r="K7232">
        <v>224</v>
      </c>
      <c r="L7232">
        <v>1</v>
      </c>
      <c r="M7232">
        <v>1</v>
      </c>
      <c r="N7232">
        <v>0.05</v>
      </c>
      <c r="O7232">
        <v>546.85</v>
      </c>
      <c r="P7232" s="41">
        <v>1031.8</v>
      </c>
    </row>
    <row r="7233" spans="1:16" x14ac:dyDescent="0.45">
      <c r="A7233" t="s">
        <v>796</v>
      </c>
      <c r="B7233" t="s">
        <v>43</v>
      </c>
      <c r="C7233" t="s">
        <v>28</v>
      </c>
      <c r="D7233" s="40">
        <v>44000</v>
      </c>
      <c r="E7233" s="40">
        <v>44107</v>
      </c>
      <c r="F7233" s="40">
        <v>44122</v>
      </c>
      <c r="G7233" s="40">
        <v>44124</v>
      </c>
      <c r="H7233" t="s">
        <v>21</v>
      </c>
      <c r="I7233">
        <v>27</v>
      </c>
      <c r="J7233">
        <v>41</v>
      </c>
      <c r="K7233">
        <v>119</v>
      </c>
      <c r="L7233">
        <v>16</v>
      </c>
      <c r="M7233">
        <v>1</v>
      </c>
      <c r="N7233">
        <v>0.05</v>
      </c>
      <c r="O7233" s="41">
        <v>4711.4399999999996</v>
      </c>
      <c r="P7233" s="41">
        <v>5889.3</v>
      </c>
    </row>
    <row r="7234" spans="1:16" x14ac:dyDescent="0.45">
      <c r="A7234" t="s">
        <v>797</v>
      </c>
      <c r="B7234" t="s">
        <v>43</v>
      </c>
      <c r="C7234" t="s">
        <v>20</v>
      </c>
      <c r="D7234" s="40">
        <v>44000</v>
      </c>
      <c r="E7234" s="40">
        <v>44107</v>
      </c>
      <c r="F7234" s="40">
        <v>44121</v>
      </c>
      <c r="G7234" s="40">
        <v>44123</v>
      </c>
      <c r="H7234" t="s">
        <v>21</v>
      </c>
      <c r="I7234">
        <v>27</v>
      </c>
      <c r="J7234">
        <v>41</v>
      </c>
      <c r="K7234">
        <v>214</v>
      </c>
      <c r="L7234">
        <v>3</v>
      </c>
      <c r="M7234">
        <v>5</v>
      </c>
      <c r="N7234">
        <v>7.4999999999999997E-2</v>
      </c>
      <c r="O7234">
        <v>768.49</v>
      </c>
      <c r="P7234" s="41">
        <v>1038.5</v>
      </c>
    </row>
    <row r="7235" spans="1:16" x14ac:dyDescent="0.45">
      <c r="A7235" t="s">
        <v>798</v>
      </c>
      <c r="B7235" t="s">
        <v>27</v>
      </c>
      <c r="C7235" t="s">
        <v>28</v>
      </c>
      <c r="D7235" s="40">
        <v>44000</v>
      </c>
      <c r="E7235" s="40">
        <v>44107</v>
      </c>
      <c r="F7235" s="40">
        <v>44115</v>
      </c>
      <c r="G7235" s="40">
        <v>44125</v>
      </c>
      <c r="H7235" t="s">
        <v>21</v>
      </c>
      <c r="I7235">
        <v>13</v>
      </c>
      <c r="J7235">
        <v>21</v>
      </c>
      <c r="K7235">
        <v>201</v>
      </c>
      <c r="L7235">
        <v>46</v>
      </c>
      <c r="M7235">
        <v>6</v>
      </c>
      <c r="N7235">
        <v>0.15</v>
      </c>
      <c r="O7235">
        <v>135.07</v>
      </c>
      <c r="P7235">
        <v>214.4</v>
      </c>
    </row>
    <row r="7236" spans="1:16" x14ac:dyDescent="0.45">
      <c r="A7236" t="s">
        <v>799</v>
      </c>
      <c r="B7236" t="s">
        <v>19</v>
      </c>
      <c r="C7236" t="s">
        <v>20</v>
      </c>
      <c r="D7236" s="40">
        <v>44000</v>
      </c>
      <c r="E7236" s="40">
        <v>44107</v>
      </c>
      <c r="F7236" s="40">
        <v>44117</v>
      </c>
      <c r="G7236" s="40">
        <v>44123</v>
      </c>
      <c r="H7236" t="s">
        <v>21</v>
      </c>
      <c r="I7236">
        <v>10</v>
      </c>
      <c r="J7236">
        <v>29</v>
      </c>
      <c r="K7236">
        <v>223</v>
      </c>
      <c r="L7236">
        <v>24</v>
      </c>
      <c r="M7236">
        <v>2</v>
      </c>
      <c r="N7236">
        <v>0.2</v>
      </c>
      <c r="O7236">
        <v>671.14</v>
      </c>
      <c r="P7236" s="41">
        <v>1065.3</v>
      </c>
    </row>
    <row r="7237" spans="1:16" x14ac:dyDescent="0.45">
      <c r="A7237" t="s">
        <v>780</v>
      </c>
      <c r="B7237" t="s">
        <v>27</v>
      </c>
      <c r="C7237" t="s">
        <v>47</v>
      </c>
      <c r="D7237" s="40">
        <v>44000</v>
      </c>
      <c r="E7237" s="40">
        <v>44108</v>
      </c>
      <c r="F7237" s="40">
        <v>44126</v>
      </c>
      <c r="G7237" s="40">
        <v>44135</v>
      </c>
      <c r="H7237" t="s">
        <v>21</v>
      </c>
      <c r="I7237">
        <v>15</v>
      </c>
      <c r="J7237">
        <v>4</v>
      </c>
      <c r="K7237">
        <v>5</v>
      </c>
      <c r="L7237">
        <v>43</v>
      </c>
      <c r="M7237">
        <v>7</v>
      </c>
      <c r="N7237">
        <v>0.05</v>
      </c>
      <c r="O7237">
        <v>619.08000000000004</v>
      </c>
      <c r="P7237" s="41">
        <v>1125.5999999999999</v>
      </c>
    </row>
    <row r="7238" spans="1:16" x14ac:dyDescent="0.45">
      <c r="A7238" t="s">
        <v>781</v>
      </c>
      <c r="B7238" t="s">
        <v>36</v>
      </c>
      <c r="C7238" t="s">
        <v>34</v>
      </c>
      <c r="D7238" s="40">
        <v>44000</v>
      </c>
      <c r="E7238" s="40">
        <v>44108</v>
      </c>
      <c r="F7238" s="40">
        <v>44121</v>
      </c>
      <c r="G7238" s="40">
        <v>44126</v>
      </c>
      <c r="H7238" t="s">
        <v>21</v>
      </c>
      <c r="I7238">
        <v>24</v>
      </c>
      <c r="J7238">
        <v>38</v>
      </c>
      <c r="K7238">
        <v>269</v>
      </c>
      <c r="L7238">
        <v>28</v>
      </c>
      <c r="M7238">
        <v>4</v>
      </c>
      <c r="N7238">
        <v>0.3</v>
      </c>
      <c r="O7238" s="41">
        <v>1016.66</v>
      </c>
      <c r="P7238" s="41">
        <v>1882.7</v>
      </c>
    </row>
    <row r="7239" spans="1:16" x14ac:dyDescent="0.45">
      <c r="A7239" t="s">
        <v>782</v>
      </c>
      <c r="B7239" t="s">
        <v>19</v>
      </c>
      <c r="C7239" t="s">
        <v>20</v>
      </c>
      <c r="D7239" s="40">
        <v>44000</v>
      </c>
      <c r="E7239" s="40">
        <v>44108</v>
      </c>
      <c r="F7239" s="40">
        <v>44128</v>
      </c>
      <c r="G7239" s="40">
        <v>44135</v>
      </c>
      <c r="H7239" t="s">
        <v>21</v>
      </c>
      <c r="I7239">
        <v>7</v>
      </c>
      <c r="J7239">
        <v>36</v>
      </c>
      <c r="K7239">
        <v>254</v>
      </c>
      <c r="L7239">
        <v>4</v>
      </c>
      <c r="M7239">
        <v>2</v>
      </c>
      <c r="N7239">
        <v>0.05</v>
      </c>
      <c r="O7239">
        <v>506.52</v>
      </c>
      <c r="P7239" s="41">
        <v>1125.5999999999999</v>
      </c>
    </row>
    <row r="7240" spans="1:16" x14ac:dyDescent="0.45">
      <c r="A7240" t="s">
        <v>783</v>
      </c>
      <c r="B7240" t="s">
        <v>19</v>
      </c>
      <c r="C7240" t="s">
        <v>20</v>
      </c>
      <c r="D7240" s="40">
        <v>44000</v>
      </c>
      <c r="E7240" s="40">
        <v>44108</v>
      </c>
      <c r="F7240" s="40">
        <v>44114</v>
      </c>
      <c r="G7240" s="40">
        <v>44120</v>
      </c>
      <c r="H7240" t="s">
        <v>21</v>
      </c>
      <c r="I7240">
        <v>1</v>
      </c>
      <c r="J7240">
        <v>25</v>
      </c>
      <c r="K7240">
        <v>237</v>
      </c>
      <c r="L7240">
        <v>16</v>
      </c>
      <c r="M7240">
        <v>3</v>
      </c>
      <c r="N7240">
        <v>0.2</v>
      </c>
      <c r="O7240" s="41">
        <v>1007.68</v>
      </c>
      <c r="P7240" s="41">
        <v>2519.1999999999998</v>
      </c>
    </row>
    <row r="7241" spans="1:16" x14ac:dyDescent="0.45">
      <c r="A7241" t="s">
        <v>784</v>
      </c>
      <c r="B7241" t="s">
        <v>43</v>
      </c>
      <c r="C7241" t="s">
        <v>34</v>
      </c>
      <c r="D7241" s="40">
        <v>44000</v>
      </c>
      <c r="E7241" s="40">
        <v>44108</v>
      </c>
      <c r="F7241" s="40">
        <v>44136</v>
      </c>
      <c r="G7241" s="40">
        <v>44143</v>
      </c>
      <c r="H7241" t="s">
        <v>21</v>
      </c>
      <c r="I7241">
        <v>27</v>
      </c>
      <c r="J7241">
        <v>2</v>
      </c>
      <c r="K7241">
        <v>269</v>
      </c>
      <c r="L7241">
        <v>46</v>
      </c>
      <c r="M7241">
        <v>4</v>
      </c>
      <c r="N7241">
        <v>0.2</v>
      </c>
      <c r="O7241">
        <v>428.4</v>
      </c>
      <c r="P7241">
        <v>931.3</v>
      </c>
    </row>
    <row r="7242" spans="1:16" x14ac:dyDescent="0.45">
      <c r="A7242" t="s">
        <v>787</v>
      </c>
      <c r="B7242" t="s">
        <v>27</v>
      </c>
      <c r="C7242" t="s">
        <v>28</v>
      </c>
      <c r="D7242" s="40">
        <v>44000</v>
      </c>
      <c r="E7242" s="40">
        <v>44108</v>
      </c>
      <c r="F7242" s="40">
        <v>44121</v>
      </c>
      <c r="G7242" s="40">
        <v>44125</v>
      </c>
      <c r="H7242" t="s">
        <v>21</v>
      </c>
      <c r="I7242">
        <v>20</v>
      </c>
      <c r="J7242">
        <v>50</v>
      </c>
      <c r="K7242">
        <v>115</v>
      </c>
      <c r="L7242">
        <v>38</v>
      </c>
      <c r="M7242">
        <v>1</v>
      </c>
      <c r="N7242">
        <v>7.4999999999999997E-2</v>
      </c>
      <c r="O7242" s="41">
        <v>1214.44</v>
      </c>
      <c r="P7242" s="41">
        <v>2291.4</v>
      </c>
    </row>
    <row r="7243" spans="1:16" x14ac:dyDescent="0.45">
      <c r="A7243" t="s">
        <v>785</v>
      </c>
      <c r="B7243" t="s">
        <v>27</v>
      </c>
      <c r="C7243" t="s">
        <v>25</v>
      </c>
      <c r="D7243" s="40">
        <v>44000</v>
      </c>
      <c r="E7243" s="40">
        <v>44108</v>
      </c>
      <c r="F7243" s="40">
        <v>44116</v>
      </c>
      <c r="G7243" s="40">
        <v>44122</v>
      </c>
      <c r="H7243" t="s">
        <v>21</v>
      </c>
      <c r="I7243">
        <v>13</v>
      </c>
      <c r="J7243">
        <v>43</v>
      </c>
      <c r="K7243">
        <v>364</v>
      </c>
      <c r="L7243">
        <v>18</v>
      </c>
      <c r="M7243">
        <v>7</v>
      </c>
      <c r="N7243">
        <v>0.3</v>
      </c>
      <c r="O7243" s="41">
        <v>2026.08</v>
      </c>
      <c r="P7243" s="41">
        <v>3618</v>
      </c>
    </row>
    <row r="7244" spans="1:16" x14ac:dyDescent="0.45">
      <c r="A7244" t="s">
        <v>788</v>
      </c>
      <c r="B7244" t="s">
        <v>19</v>
      </c>
      <c r="C7244" t="s">
        <v>25</v>
      </c>
      <c r="D7244" s="40">
        <v>44000</v>
      </c>
      <c r="E7244" s="40">
        <v>44108</v>
      </c>
      <c r="F7244" s="40">
        <v>44129</v>
      </c>
      <c r="G7244" s="40">
        <v>44132</v>
      </c>
      <c r="H7244" t="s">
        <v>21</v>
      </c>
      <c r="I7244">
        <v>3</v>
      </c>
      <c r="J7244">
        <v>39</v>
      </c>
      <c r="K7244">
        <v>329</v>
      </c>
      <c r="L7244">
        <v>46</v>
      </c>
      <c r="M7244">
        <v>7</v>
      </c>
      <c r="N7244">
        <v>7.4999999999999997E-2</v>
      </c>
      <c r="O7244">
        <v>452.92</v>
      </c>
      <c r="P7244" s="41">
        <v>1132.3</v>
      </c>
    </row>
    <row r="7245" spans="1:16" x14ac:dyDescent="0.45">
      <c r="A7245" t="s">
        <v>789</v>
      </c>
      <c r="B7245" t="s">
        <v>27</v>
      </c>
      <c r="C7245" t="s">
        <v>34</v>
      </c>
      <c r="D7245" s="40">
        <v>44000</v>
      </c>
      <c r="E7245" s="40">
        <v>44108</v>
      </c>
      <c r="F7245" s="40">
        <v>44121</v>
      </c>
      <c r="G7245" s="40">
        <v>44124</v>
      </c>
      <c r="H7245" t="s">
        <v>21</v>
      </c>
      <c r="I7245">
        <v>17</v>
      </c>
      <c r="J7245">
        <v>20</v>
      </c>
      <c r="K7245">
        <v>291</v>
      </c>
      <c r="L7245">
        <v>41</v>
      </c>
      <c r="M7245">
        <v>4</v>
      </c>
      <c r="N7245">
        <v>7.4999999999999997E-2</v>
      </c>
      <c r="O7245">
        <v>508.87</v>
      </c>
      <c r="P7245" s="41">
        <v>1038.5</v>
      </c>
    </row>
    <row r="7246" spans="1:16" x14ac:dyDescent="0.45">
      <c r="A7246" t="s">
        <v>786</v>
      </c>
      <c r="B7246" t="s">
        <v>19</v>
      </c>
      <c r="C7246" t="s">
        <v>25</v>
      </c>
      <c r="D7246" s="40">
        <v>44000</v>
      </c>
      <c r="E7246" s="40">
        <v>44108</v>
      </c>
      <c r="F7246" s="40">
        <v>44134</v>
      </c>
      <c r="G7246" s="40">
        <v>44137</v>
      </c>
      <c r="H7246" t="s">
        <v>21</v>
      </c>
      <c r="I7246">
        <v>6</v>
      </c>
      <c r="J7246">
        <v>27</v>
      </c>
      <c r="K7246">
        <v>350</v>
      </c>
      <c r="L7246">
        <v>6</v>
      </c>
      <c r="M7246">
        <v>5</v>
      </c>
      <c r="N7246">
        <v>0.05</v>
      </c>
      <c r="O7246">
        <v>447.16</v>
      </c>
      <c r="P7246">
        <v>951.4</v>
      </c>
    </row>
    <row r="7247" spans="1:16" x14ac:dyDescent="0.45">
      <c r="A7247" t="s">
        <v>772</v>
      </c>
      <c r="B7247" t="s">
        <v>36</v>
      </c>
      <c r="C7247" t="s">
        <v>34</v>
      </c>
      <c r="D7247" s="40">
        <v>44000</v>
      </c>
      <c r="E7247" s="40">
        <v>44109</v>
      </c>
      <c r="F7247" s="40">
        <v>44111</v>
      </c>
      <c r="G7247" s="40">
        <v>44115</v>
      </c>
      <c r="H7247" t="s">
        <v>21</v>
      </c>
      <c r="I7247">
        <v>21</v>
      </c>
      <c r="J7247">
        <v>30</v>
      </c>
      <c r="K7247">
        <v>313</v>
      </c>
      <c r="L7247">
        <v>29</v>
      </c>
      <c r="M7247">
        <v>7</v>
      </c>
      <c r="N7247">
        <v>7.4999999999999997E-2</v>
      </c>
      <c r="O7247">
        <v>883.93</v>
      </c>
      <c r="P7247" s="41">
        <v>1118.9000000000001</v>
      </c>
    </row>
    <row r="7248" spans="1:16" x14ac:dyDescent="0.45">
      <c r="A7248" t="s">
        <v>773</v>
      </c>
      <c r="B7248" t="s">
        <v>19</v>
      </c>
      <c r="C7248" t="s">
        <v>41</v>
      </c>
      <c r="D7248" s="40">
        <v>44000</v>
      </c>
      <c r="E7248" s="40">
        <v>44109</v>
      </c>
      <c r="F7248" s="40">
        <v>44125</v>
      </c>
      <c r="G7248" s="40">
        <v>44130</v>
      </c>
      <c r="H7248" t="s">
        <v>21</v>
      </c>
      <c r="I7248">
        <v>5</v>
      </c>
      <c r="J7248">
        <v>32</v>
      </c>
      <c r="K7248">
        <v>73</v>
      </c>
      <c r="L7248">
        <v>43</v>
      </c>
      <c r="M7248">
        <v>6</v>
      </c>
      <c r="N7248">
        <v>0.1</v>
      </c>
      <c r="O7248" s="41">
        <v>3734.45</v>
      </c>
      <c r="P7248" s="41">
        <v>6023.3</v>
      </c>
    </row>
    <row r="7249" spans="1:16" x14ac:dyDescent="0.45">
      <c r="A7249" t="s">
        <v>774</v>
      </c>
      <c r="B7249" t="s">
        <v>43</v>
      </c>
      <c r="C7249" t="s">
        <v>28</v>
      </c>
      <c r="D7249" s="40">
        <v>44000</v>
      </c>
      <c r="E7249" s="40">
        <v>44109</v>
      </c>
      <c r="F7249" s="40">
        <v>44125</v>
      </c>
      <c r="G7249" s="40">
        <v>44133</v>
      </c>
      <c r="H7249" t="s">
        <v>21</v>
      </c>
      <c r="I7249">
        <v>26</v>
      </c>
      <c r="J7249">
        <v>43</v>
      </c>
      <c r="K7249">
        <v>177</v>
      </c>
      <c r="L7249">
        <v>24</v>
      </c>
      <c r="M7249">
        <v>8</v>
      </c>
      <c r="N7249">
        <v>0.15</v>
      </c>
      <c r="O7249">
        <v>844.47</v>
      </c>
      <c r="P7249" s="41">
        <v>1835.8</v>
      </c>
    </row>
    <row r="7250" spans="1:16" x14ac:dyDescent="0.45">
      <c r="A7250" t="s">
        <v>775</v>
      </c>
      <c r="B7250" t="s">
        <v>43</v>
      </c>
      <c r="C7250" t="s">
        <v>28</v>
      </c>
      <c r="D7250" s="40">
        <v>44000</v>
      </c>
      <c r="E7250" s="40">
        <v>44109</v>
      </c>
      <c r="F7250" s="40">
        <v>44114</v>
      </c>
      <c r="G7250" s="40">
        <v>44117</v>
      </c>
      <c r="H7250" t="s">
        <v>21</v>
      </c>
      <c r="I7250">
        <v>27</v>
      </c>
      <c r="J7250">
        <v>18</v>
      </c>
      <c r="K7250">
        <v>129</v>
      </c>
      <c r="L7250">
        <v>6</v>
      </c>
      <c r="M7250">
        <v>3</v>
      </c>
      <c r="N7250">
        <v>0.05</v>
      </c>
      <c r="O7250">
        <v>656.2</v>
      </c>
      <c r="P7250" s="41">
        <v>1112.2</v>
      </c>
    </row>
    <row r="7251" spans="1:16" x14ac:dyDescent="0.45">
      <c r="A7251" t="s">
        <v>779</v>
      </c>
      <c r="B7251" t="s">
        <v>36</v>
      </c>
      <c r="C7251" t="s">
        <v>28</v>
      </c>
      <c r="D7251" s="40">
        <v>44000</v>
      </c>
      <c r="E7251" s="40">
        <v>44109</v>
      </c>
      <c r="F7251" s="40">
        <v>44136</v>
      </c>
      <c r="G7251" s="40">
        <v>44139</v>
      </c>
      <c r="H7251" t="s">
        <v>21</v>
      </c>
      <c r="I7251">
        <v>22</v>
      </c>
      <c r="J7251">
        <v>46</v>
      </c>
      <c r="K7251">
        <v>189</v>
      </c>
      <c r="L7251">
        <v>10</v>
      </c>
      <c r="M7251">
        <v>4</v>
      </c>
      <c r="N7251">
        <v>0.15</v>
      </c>
      <c r="O7251" s="41">
        <v>1128.82</v>
      </c>
      <c r="P7251" s="41">
        <v>2351.6999999999998</v>
      </c>
    </row>
    <row r="7252" spans="1:16" x14ac:dyDescent="0.45">
      <c r="A7252" t="s">
        <v>776</v>
      </c>
      <c r="B7252" t="s">
        <v>19</v>
      </c>
      <c r="C7252" t="s">
        <v>34</v>
      </c>
      <c r="D7252" s="40">
        <v>44000</v>
      </c>
      <c r="E7252" s="40">
        <v>44109</v>
      </c>
      <c r="F7252" s="40">
        <v>44122</v>
      </c>
      <c r="G7252" s="40">
        <v>44128</v>
      </c>
      <c r="H7252" t="s">
        <v>21</v>
      </c>
      <c r="I7252">
        <v>10</v>
      </c>
      <c r="J7252">
        <v>36</v>
      </c>
      <c r="K7252">
        <v>328</v>
      </c>
      <c r="L7252">
        <v>28</v>
      </c>
      <c r="M7252">
        <v>7</v>
      </c>
      <c r="N7252">
        <v>0.05</v>
      </c>
      <c r="O7252">
        <v>633.15</v>
      </c>
      <c r="P7252" s="41">
        <v>1005</v>
      </c>
    </row>
    <row r="7253" spans="1:16" x14ac:dyDescent="0.45">
      <c r="A7253" t="s">
        <v>777</v>
      </c>
      <c r="B7253" t="s">
        <v>27</v>
      </c>
      <c r="C7253" t="s">
        <v>20</v>
      </c>
      <c r="D7253" s="40">
        <v>44000</v>
      </c>
      <c r="E7253" s="40">
        <v>44109</v>
      </c>
      <c r="F7253" s="40">
        <v>44130</v>
      </c>
      <c r="G7253" s="40">
        <v>44137</v>
      </c>
      <c r="H7253" t="s">
        <v>21</v>
      </c>
      <c r="I7253">
        <v>17</v>
      </c>
      <c r="J7253">
        <v>39</v>
      </c>
      <c r="K7253">
        <v>216</v>
      </c>
      <c r="L7253">
        <v>7</v>
      </c>
      <c r="M7253">
        <v>7</v>
      </c>
      <c r="N7253">
        <v>0.3</v>
      </c>
      <c r="O7253" s="41">
        <v>1347.97</v>
      </c>
      <c r="P7253" s="41">
        <v>2284.6999999999998</v>
      </c>
    </row>
    <row r="7254" spans="1:16" x14ac:dyDescent="0.45">
      <c r="A7254" t="s">
        <v>778</v>
      </c>
      <c r="B7254" t="s">
        <v>27</v>
      </c>
      <c r="C7254" t="s">
        <v>20</v>
      </c>
      <c r="D7254" s="40">
        <v>44000</v>
      </c>
      <c r="E7254" s="40">
        <v>44109</v>
      </c>
      <c r="F7254" s="40">
        <v>44123</v>
      </c>
      <c r="G7254" s="40">
        <v>44124</v>
      </c>
      <c r="H7254" t="s">
        <v>21</v>
      </c>
      <c r="I7254">
        <v>15</v>
      </c>
      <c r="J7254">
        <v>19</v>
      </c>
      <c r="K7254">
        <v>258</v>
      </c>
      <c r="L7254">
        <v>14</v>
      </c>
      <c r="M7254">
        <v>8</v>
      </c>
      <c r="N7254">
        <v>0.1</v>
      </c>
      <c r="O7254" s="41">
        <v>4226.3599999999997</v>
      </c>
      <c r="P7254" s="41">
        <v>5092</v>
      </c>
    </row>
    <row r="7255" spans="1:16" x14ac:dyDescent="0.45">
      <c r="A7255" t="s">
        <v>763</v>
      </c>
      <c r="B7255" t="s">
        <v>27</v>
      </c>
      <c r="C7255" t="s">
        <v>20</v>
      </c>
      <c r="D7255" s="40">
        <v>44000</v>
      </c>
      <c r="E7255" s="40">
        <v>44110</v>
      </c>
      <c r="F7255" s="40">
        <v>44121</v>
      </c>
      <c r="G7255" s="40">
        <v>44126</v>
      </c>
      <c r="H7255" t="s">
        <v>21</v>
      </c>
      <c r="I7255">
        <v>13</v>
      </c>
      <c r="J7255">
        <v>37</v>
      </c>
      <c r="K7255">
        <v>255</v>
      </c>
      <c r="L7255">
        <v>33</v>
      </c>
      <c r="M7255">
        <v>7</v>
      </c>
      <c r="N7255">
        <v>0.05</v>
      </c>
      <c r="O7255" s="41">
        <v>2845.89</v>
      </c>
      <c r="P7255" s="41">
        <v>3845.8</v>
      </c>
    </row>
    <row r="7256" spans="1:16" x14ac:dyDescent="0.45">
      <c r="A7256" t="s">
        <v>764</v>
      </c>
      <c r="B7256" t="s">
        <v>19</v>
      </c>
      <c r="C7256" t="s">
        <v>25</v>
      </c>
      <c r="D7256" s="40">
        <v>44000</v>
      </c>
      <c r="E7256" s="40">
        <v>44110</v>
      </c>
      <c r="F7256" s="40">
        <v>44120</v>
      </c>
      <c r="G7256" s="40">
        <v>44128</v>
      </c>
      <c r="H7256" t="s">
        <v>21</v>
      </c>
      <c r="I7256">
        <v>12</v>
      </c>
      <c r="J7256">
        <v>41</v>
      </c>
      <c r="K7256">
        <v>331</v>
      </c>
      <c r="L7256">
        <v>18</v>
      </c>
      <c r="M7256">
        <v>1</v>
      </c>
      <c r="N7256">
        <v>0.1</v>
      </c>
      <c r="O7256" s="41">
        <v>2459.9699999999998</v>
      </c>
      <c r="P7256" s="41">
        <v>3671.6</v>
      </c>
    </row>
    <row r="7257" spans="1:16" x14ac:dyDescent="0.45">
      <c r="A7257" t="s">
        <v>765</v>
      </c>
      <c r="B7257" t="s">
        <v>19</v>
      </c>
      <c r="C7257" t="s">
        <v>41</v>
      </c>
      <c r="D7257" s="40">
        <v>44000</v>
      </c>
      <c r="E7257" s="40">
        <v>44110</v>
      </c>
      <c r="F7257" s="40">
        <v>44122</v>
      </c>
      <c r="G7257" s="40">
        <v>44129</v>
      </c>
      <c r="H7257" t="s">
        <v>21</v>
      </c>
      <c r="I7257">
        <v>10</v>
      </c>
      <c r="J7257">
        <v>4</v>
      </c>
      <c r="K7257">
        <v>60</v>
      </c>
      <c r="L7257">
        <v>16</v>
      </c>
      <c r="M7257">
        <v>4</v>
      </c>
      <c r="N7257">
        <v>0.05</v>
      </c>
      <c r="O7257">
        <v>846.61</v>
      </c>
      <c r="P7257" s="41">
        <v>1085.4000000000001</v>
      </c>
    </row>
    <row r="7258" spans="1:16" x14ac:dyDescent="0.45">
      <c r="A7258" t="s">
        <v>766</v>
      </c>
      <c r="B7258" t="s">
        <v>27</v>
      </c>
      <c r="C7258" t="s">
        <v>28</v>
      </c>
      <c r="D7258" s="40">
        <v>44000</v>
      </c>
      <c r="E7258" s="40">
        <v>44110</v>
      </c>
      <c r="F7258" s="40">
        <v>44117</v>
      </c>
      <c r="G7258" s="40">
        <v>44125</v>
      </c>
      <c r="H7258" t="s">
        <v>21</v>
      </c>
      <c r="I7258">
        <v>20</v>
      </c>
      <c r="J7258">
        <v>47</v>
      </c>
      <c r="K7258">
        <v>154</v>
      </c>
      <c r="L7258">
        <v>15</v>
      </c>
      <c r="M7258">
        <v>2</v>
      </c>
      <c r="N7258">
        <v>0.15</v>
      </c>
      <c r="O7258">
        <v>762.8</v>
      </c>
      <c r="P7258" s="41">
        <v>1105.5</v>
      </c>
    </row>
    <row r="7259" spans="1:16" x14ac:dyDescent="0.45">
      <c r="A7259" t="s">
        <v>771</v>
      </c>
      <c r="B7259" t="s">
        <v>43</v>
      </c>
      <c r="C7259" t="s">
        <v>28</v>
      </c>
      <c r="D7259" s="40">
        <v>44000</v>
      </c>
      <c r="E7259" s="40">
        <v>44110</v>
      </c>
      <c r="F7259" s="40">
        <v>44128</v>
      </c>
      <c r="G7259" s="40">
        <v>44134</v>
      </c>
      <c r="H7259" t="s">
        <v>21</v>
      </c>
      <c r="I7259">
        <v>26</v>
      </c>
      <c r="J7259">
        <v>47</v>
      </c>
      <c r="K7259">
        <v>173</v>
      </c>
      <c r="L7259">
        <v>7</v>
      </c>
      <c r="M7259">
        <v>2</v>
      </c>
      <c r="N7259">
        <v>0.05</v>
      </c>
      <c r="O7259" s="41">
        <v>2964.08</v>
      </c>
      <c r="P7259" s="41">
        <v>3705.1</v>
      </c>
    </row>
    <row r="7260" spans="1:16" x14ac:dyDescent="0.45">
      <c r="A7260" t="s">
        <v>767</v>
      </c>
      <c r="B7260" t="s">
        <v>19</v>
      </c>
      <c r="C7260" t="s">
        <v>47</v>
      </c>
      <c r="D7260" s="40">
        <v>44000</v>
      </c>
      <c r="E7260" s="40">
        <v>44110</v>
      </c>
      <c r="F7260" s="40">
        <v>44127</v>
      </c>
      <c r="G7260" s="40">
        <v>44131</v>
      </c>
      <c r="H7260" t="s">
        <v>21</v>
      </c>
      <c r="I7260">
        <v>8</v>
      </c>
      <c r="J7260">
        <v>42</v>
      </c>
      <c r="K7260">
        <v>20</v>
      </c>
      <c r="L7260">
        <v>37</v>
      </c>
      <c r="M7260">
        <v>2</v>
      </c>
      <c r="N7260">
        <v>7.4999999999999997E-2</v>
      </c>
      <c r="O7260" s="41">
        <v>2039.55</v>
      </c>
      <c r="P7260" s="41">
        <v>2793.9</v>
      </c>
    </row>
    <row r="7261" spans="1:16" x14ac:dyDescent="0.45">
      <c r="A7261" t="s">
        <v>768</v>
      </c>
      <c r="B7261" t="s">
        <v>27</v>
      </c>
      <c r="C7261" t="s">
        <v>28</v>
      </c>
      <c r="D7261" s="40">
        <v>44000</v>
      </c>
      <c r="E7261" s="40">
        <v>44110</v>
      </c>
      <c r="F7261" s="40">
        <v>44124</v>
      </c>
      <c r="G7261" s="40">
        <v>44133</v>
      </c>
      <c r="H7261" t="s">
        <v>21</v>
      </c>
      <c r="I7261">
        <v>15</v>
      </c>
      <c r="J7261">
        <v>18</v>
      </c>
      <c r="K7261">
        <v>197</v>
      </c>
      <c r="L7261">
        <v>6</v>
      </c>
      <c r="M7261">
        <v>2</v>
      </c>
      <c r="N7261">
        <v>7.4999999999999997E-2</v>
      </c>
      <c r="O7261" s="41">
        <v>1414.64</v>
      </c>
      <c r="P7261" s="41">
        <v>2773.8</v>
      </c>
    </row>
    <row r="7262" spans="1:16" x14ac:dyDescent="0.45">
      <c r="A7262" t="s">
        <v>769</v>
      </c>
      <c r="B7262" t="s">
        <v>19</v>
      </c>
      <c r="C7262" t="s">
        <v>47</v>
      </c>
      <c r="D7262" s="40">
        <v>44000</v>
      </c>
      <c r="E7262" s="40">
        <v>44110</v>
      </c>
      <c r="F7262" s="40">
        <v>44113</v>
      </c>
      <c r="G7262" s="40">
        <v>44118</v>
      </c>
      <c r="H7262" t="s">
        <v>21</v>
      </c>
      <c r="I7262">
        <v>3</v>
      </c>
      <c r="J7262">
        <v>13</v>
      </c>
      <c r="K7262">
        <v>29</v>
      </c>
      <c r="L7262">
        <v>16</v>
      </c>
      <c r="M7262">
        <v>2</v>
      </c>
      <c r="N7262">
        <v>0.15</v>
      </c>
      <c r="O7262">
        <v>116.58</v>
      </c>
      <c r="P7262">
        <v>201</v>
      </c>
    </row>
    <row r="7263" spans="1:16" x14ac:dyDescent="0.45">
      <c r="A7263" t="s">
        <v>770</v>
      </c>
      <c r="B7263" t="s">
        <v>19</v>
      </c>
      <c r="C7263" t="s">
        <v>28</v>
      </c>
      <c r="D7263" s="40">
        <v>44000</v>
      </c>
      <c r="E7263" s="40">
        <v>44110</v>
      </c>
      <c r="F7263" s="40">
        <v>44131</v>
      </c>
      <c r="G7263" s="40">
        <v>44133</v>
      </c>
      <c r="H7263" t="s">
        <v>21</v>
      </c>
      <c r="I7263">
        <v>1</v>
      </c>
      <c r="J7263">
        <v>32</v>
      </c>
      <c r="K7263">
        <v>155</v>
      </c>
      <c r="L7263">
        <v>6</v>
      </c>
      <c r="M7263">
        <v>5</v>
      </c>
      <c r="N7263">
        <v>0.15</v>
      </c>
      <c r="O7263">
        <v>433.36</v>
      </c>
      <c r="P7263" s="41">
        <v>1031.8</v>
      </c>
    </row>
    <row r="7264" spans="1:16" x14ac:dyDescent="0.45">
      <c r="A7264" t="s">
        <v>762</v>
      </c>
      <c r="B7264" t="s">
        <v>27</v>
      </c>
      <c r="C7264" t="s">
        <v>20</v>
      </c>
      <c r="D7264" s="40">
        <v>44000</v>
      </c>
      <c r="E7264" s="40">
        <v>44111</v>
      </c>
      <c r="F7264" s="40">
        <v>44116</v>
      </c>
      <c r="G7264" s="40">
        <v>44119</v>
      </c>
      <c r="H7264" t="s">
        <v>21</v>
      </c>
      <c r="I7264">
        <v>14</v>
      </c>
      <c r="J7264">
        <v>49</v>
      </c>
      <c r="K7264">
        <v>242</v>
      </c>
      <c r="L7264">
        <v>45</v>
      </c>
      <c r="M7264">
        <v>4</v>
      </c>
      <c r="N7264">
        <v>7.4999999999999997E-2</v>
      </c>
      <c r="O7264">
        <v>868.32</v>
      </c>
      <c r="P7264" s="41">
        <v>1929.6</v>
      </c>
    </row>
    <row r="7265" spans="1:16" x14ac:dyDescent="0.45">
      <c r="A7265" t="s">
        <v>761</v>
      </c>
      <c r="B7265" t="s">
        <v>27</v>
      </c>
      <c r="C7265" t="s">
        <v>20</v>
      </c>
      <c r="D7265" s="40">
        <v>44000</v>
      </c>
      <c r="E7265" s="40">
        <v>44111</v>
      </c>
      <c r="F7265" s="40">
        <v>44132</v>
      </c>
      <c r="G7265" s="40">
        <v>44134</v>
      </c>
      <c r="H7265" t="s">
        <v>21</v>
      </c>
      <c r="I7265">
        <v>13</v>
      </c>
      <c r="J7265">
        <v>17</v>
      </c>
      <c r="K7265">
        <v>212</v>
      </c>
      <c r="L7265">
        <v>24</v>
      </c>
      <c r="M7265">
        <v>6</v>
      </c>
      <c r="N7265">
        <v>7.4999999999999997E-2</v>
      </c>
      <c r="O7265" s="41">
        <v>2323.83</v>
      </c>
      <c r="P7265" s="41">
        <v>4006.6</v>
      </c>
    </row>
    <row r="7266" spans="1:16" x14ac:dyDescent="0.45">
      <c r="A7266" t="s">
        <v>760</v>
      </c>
      <c r="B7266" t="s">
        <v>27</v>
      </c>
      <c r="C7266" t="s">
        <v>20</v>
      </c>
      <c r="D7266" s="40">
        <v>44000</v>
      </c>
      <c r="E7266" s="40">
        <v>44111</v>
      </c>
      <c r="F7266" s="40">
        <v>44126</v>
      </c>
      <c r="G7266" s="40">
        <v>44132</v>
      </c>
      <c r="H7266" t="s">
        <v>21</v>
      </c>
      <c r="I7266">
        <v>20</v>
      </c>
      <c r="J7266">
        <v>16</v>
      </c>
      <c r="K7266">
        <v>229</v>
      </c>
      <c r="L7266">
        <v>33</v>
      </c>
      <c r="M7266">
        <v>7</v>
      </c>
      <c r="N7266">
        <v>0.05</v>
      </c>
      <c r="O7266" s="41">
        <v>2659.1</v>
      </c>
      <c r="P7266" s="41">
        <v>6043.4</v>
      </c>
    </row>
    <row r="7267" spans="1:16" x14ac:dyDescent="0.45">
      <c r="A7267" t="s">
        <v>759</v>
      </c>
      <c r="B7267" t="s">
        <v>19</v>
      </c>
      <c r="C7267" t="s">
        <v>47</v>
      </c>
      <c r="D7267" s="40">
        <v>44000</v>
      </c>
      <c r="E7267" s="40">
        <v>44111</v>
      </c>
      <c r="F7267" s="40">
        <v>44113</v>
      </c>
      <c r="G7267" s="40">
        <v>44118</v>
      </c>
      <c r="H7267" t="s">
        <v>21</v>
      </c>
      <c r="I7267">
        <v>4</v>
      </c>
      <c r="J7267">
        <v>36</v>
      </c>
      <c r="K7267">
        <v>11</v>
      </c>
      <c r="L7267">
        <v>33</v>
      </c>
      <c r="M7267">
        <v>6</v>
      </c>
      <c r="N7267">
        <v>0.05</v>
      </c>
      <c r="O7267">
        <v>545.51</v>
      </c>
      <c r="P7267">
        <v>790.6</v>
      </c>
    </row>
    <row r="7268" spans="1:16" x14ac:dyDescent="0.45">
      <c r="A7268" t="s">
        <v>758</v>
      </c>
      <c r="B7268" t="s">
        <v>19</v>
      </c>
      <c r="C7268" t="s">
        <v>28</v>
      </c>
      <c r="D7268" s="40">
        <v>44000</v>
      </c>
      <c r="E7268" s="40">
        <v>44111</v>
      </c>
      <c r="F7268" s="40">
        <v>44127</v>
      </c>
      <c r="G7268" s="40">
        <v>44134</v>
      </c>
      <c r="H7268" t="s">
        <v>21</v>
      </c>
      <c r="I7268">
        <v>9</v>
      </c>
      <c r="J7268">
        <v>11</v>
      </c>
      <c r="K7268">
        <v>128</v>
      </c>
      <c r="L7268">
        <v>26</v>
      </c>
      <c r="M7268">
        <v>5</v>
      </c>
      <c r="N7268">
        <v>0.1</v>
      </c>
      <c r="O7268">
        <v>722.26</v>
      </c>
      <c r="P7268" s="41">
        <v>1031.8</v>
      </c>
    </row>
    <row r="7269" spans="1:16" x14ac:dyDescent="0.45">
      <c r="A7269" t="s">
        <v>757</v>
      </c>
      <c r="B7269" t="s">
        <v>27</v>
      </c>
      <c r="C7269" t="s">
        <v>41</v>
      </c>
      <c r="D7269" s="40">
        <v>44000</v>
      </c>
      <c r="E7269" s="40">
        <v>44111</v>
      </c>
      <c r="F7269" s="40">
        <v>44118</v>
      </c>
      <c r="G7269" s="40">
        <v>44126</v>
      </c>
      <c r="H7269" t="s">
        <v>21</v>
      </c>
      <c r="I7269">
        <v>15</v>
      </c>
      <c r="J7269">
        <v>22</v>
      </c>
      <c r="K7269">
        <v>80</v>
      </c>
      <c r="L7269">
        <v>7</v>
      </c>
      <c r="M7269">
        <v>8</v>
      </c>
      <c r="N7269">
        <v>7.4999999999999997E-2</v>
      </c>
      <c r="O7269" s="41">
        <v>3183.84</v>
      </c>
      <c r="P7269" s="41">
        <v>5896</v>
      </c>
    </row>
    <row r="7270" spans="1:16" x14ac:dyDescent="0.45">
      <c r="A7270" t="s">
        <v>756</v>
      </c>
      <c r="B7270" t="s">
        <v>19</v>
      </c>
      <c r="C7270" t="s">
        <v>34</v>
      </c>
      <c r="D7270" s="40">
        <v>44000</v>
      </c>
      <c r="E7270" s="40">
        <v>44111</v>
      </c>
      <c r="F7270" s="40">
        <v>44134</v>
      </c>
      <c r="G7270" s="40">
        <v>44141</v>
      </c>
      <c r="H7270" t="s">
        <v>21</v>
      </c>
      <c r="I7270">
        <v>5</v>
      </c>
      <c r="J7270">
        <v>46</v>
      </c>
      <c r="K7270">
        <v>302</v>
      </c>
      <c r="L7270">
        <v>37</v>
      </c>
      <c r="M7270">
        <v>4</v>
      </c>
      <c r="N7270">
        <v>0.05</v>
      </c>
      <c r="O7270" s="41">
        <v>2372.81</v>
      </c>
      <c r="P7270" s="41">
        <v>5272.9</v>
      </c>
    </row>
    <row r="7271" spans="1:16" x14ac:dyDescent="0.45">
      <c r="A7271" t="s">
        <v>746</v>
      </c>
      <c r="B7271" t="s">
        <v>19</v>
      </c>
      <c r="C7271" t="s">
        <v>28</v>
      </c>
      <c r="D7271" s="40">
        <v>44000</v>
      </c>
      <c r="E7271" s="40">
        <v>44112</v>
      </c>
      <c r="F7271" s="40">
        <v>44117</v>
      </c>
      <c r="G7271" s="40">
        <v>44125</v>
      </c>
      <c r="H7271" t="s">
        <v>21</v>
      </c>
      <c r="I7271">
        <v>3</v>
      </c>
      <c r="J7271">
        <v>28</v>
      </c>
      <c r="K7271">
        <v>114</v>
      </c>
      <c r="L7271">
        <v>34</v>
      </c>
      <c r="M7271">
        <v>5</v>
      </c>
      <c r="N7271">
        <v>0.2</v>
      </c>
      <c r="O7271" s="41">
        <v>2469.89</v>
      </c>
      <c r="P7271" s="41">
        <v>3859.2</v>
      </c>
    </row>
    <row r="7272" spans="1:16" x14ac:dyDescent="0.45">
      <c r="A7272" t="s">
        <v>747</v>
      </c>
      <c r="B7272" t="s">
        <v>36</v>
      </c>
      <c r="C7272" t="s">
        <v>47</v>
      </c>
      <c r="D7272" s="40">
        <v>44000</v>
      </c>
      <c r="E7272" s="40">
        <v>44112</v>
      </c>
      <c r="F7272" s="40">
        <v>44127</v>
      </c>
      <c r="G7272" s="40">
        <v>44130</v>
      </c>
      <c r="H7272" t="s">
        <v>21</v>
      </c>
      <c r="I7272">
        <v>20</v>
      </c>
      <c r="J7272">
        <v>49</v>
      </c>
      <c r="K7272">
        <v>51</v>
      </c>
      <c r="L7272">
        <v>32</v>
      </c>
      <c r="M7272">
        <v>2</v>
      </c>
      <c r="N7272">
        <v>7.4999999999999997E-2</v>
      </c>
      <c r="O7272">
        <v>703.1</v>
      </c>
      <c r="P7272" s="41">
        <v>1326.6</v>
      </c>
    </row>
    <row r="7273" spans="1:16" x14ac:dyDescent="0.45">
      <c r="A7273" t="s">
        <v>748</v>
      </c>
      <c r="B7273" t="s">
        <v>36</v>
      </c>
      <c r="C7273" t="s">
        <v>41</v>
      </c>
      <c r="D7273" s="40">
        <v>44000</v>
      </c>
      <c r="E7273" s="40">
        <v>44112</v>
      </c>
      <c r="F7273" s="40">
        <v>44120</v>
      </c>
      <c r="G7273" s="40">
        <v>44128</v>
      </c>
      <c r="H7273" t="s">
        <v>21</v>
      </c>
      <c r="I7273">
        <v>24</v>
      </c>
      <c r="J7273">
        <v>32</v>
      </c>
      <c r="K7273">
        <v>81</v>
      </c>
      <c r="L7273">
        <v>12</v>
      </c>
      <c r="M7273">
        <v>1</v>
      </c>
      <c r="N7273">
        <v>0.15</v>
      </c>
      <c r="O7273" s="41">
        <v>3528.35</v>
      </c>
      <c r="P7273" s="41">
        <v>5266.2</v>
      </c>
    </row>
    <row r="7274" spans="1:16" x14ac:dyDescent="0.45">
      <c r="A7274" t="s">
        <v>750</v>
      </c>
      <c r="B7274" t="s">
        <v>36</v>
      </c>
      <c r="C7274" t="s">
        <v>25</v>
      </c>
      <c r="D7274" s="40">
        <v>44000</v>
      </c>
      <c r="E7274" s="40">
        <v>44112</v>
      </c>
      <c r="F7274" s="40">
        <v>44114</v>
      </c>
      <c r="G7274" s="40">
        <v>44115</v>
      </c>
      <c r="H7274" t="s">
        <v>21</v>
      </c>
      <c r="I7274">
        <v>24</v>
      </c>
      <c r="J7274">
        <v>3</v>
      </c>
      <c r="K7274">
        <v>354</v>
      </c>
      <c r="L7274">
        <v>10</v>
      </c>
      <c r="M7274">
        <v>7</v>
      </c>
      <c r="N7274">
        <v>7.4999999999999997E-2</v>
      </c>
      <c r="O7274" s="41">
        <v>4928.12</v>
      </c>
      <c r="P7274" s="41">
        <v>6009.9</v>
      </c>
    </row>
    <row r="7275" spans="1:16" x14ac:dyDescent="0.45">
      <c r="A7275" t="s">
        <v>749</v>
      </c>
      <c r="B7275" t="s">
        <v>19</v>
      </c>
      <c r="C7275" t="s">
        <v>20</v>
      </c>
      <c r="D7275" s="40">
        <v>44000</v>
      </c>
      <c r="E7275" s="40">
        <v>44112</v>
      </c>
      <c r="F7275" s="40">
        <v>44119</v>
      </c>
      <c r="G7275" s="40">
        <v>44125</v>
      </c>
      <c r="H7275" t="s">
        <v>21</v>
      </c>
      <c r="I7275">
        <v>7</v>
      </c>
      <c r="J7275">
        <v>3</v>
      </c>
      <c r="K7275">
        <v>258</v>
      </c>
      <c r="L7275">
        <v>27</v>
      </c>
      <c r="M7275">
        <v>2</v>
      </c>
      <c r="N7275">
        <v>0.15</v>
      </c>
      <c r="O7275" s="41">
        <v>1110.79</v>
      </c>
      <c r="P7275" s="41">
        <v>1882.7</v>
      </c>
    </row>
    <row r="7276" spans="1:16" x14ac:dyDescent="0.45">
      <c r="A7276" t="s">
        <v>755</v>
      </c>
      <c r="B7276" t="s">
        <v>36</v>
      </c>
      <c r="C7276" t="s">
        <v>34</v>
      </c>
      <c r="D7276" s="40">
        <v>44000</v>
      </c>
      <c r="E7276" s="40">
        <v>44112</v>
      </c>
      <c r="F7276" s="40">
        <v>44116</v>
      </c>
      <c r="G7276" s="40">
        <v>44120</v>
      </c>
      <c r="H7276" t="s">
        <v>21</v>
      </c>
      <c r="I7276">
        <v>23</v>
      </c>
      <c r="J7276">
        <v>5</v>
      </c>
      <c r="K7276">
        <v>281</v>
      </c>
      <c r="L7276">
        <v>9</v>
      </c>
      <c r="M7276">
        <v>6</v>
      </c>
      <c r="N7276">
        <v>0.05</v>
      </c>
      <c r="O7276">
        <v>214.27</v>
      </c>
      <c r="P7276">
        <v>261.3</v>
      </c>
    </row>
    <row r="7277" spans="1:16" x14ac:dyDescent="0.45">
      <c r="A7277" t="s">
        <v>751</v>
      </c>
      <c r="B7277" t="s">
        <v>19</v>
      </c>
      <c r="C7277" t="s">
        <v>41</v>
      </c>
      <c r="D7277" s="40">
        <v>44000</v>
      </c>
      <c r="E7277" s="40">
        <v>44112</v>
      </c>
      <c r="F7277" s="40">
        <v>44133</v>
      </c>
      <c r="G7277" s="40">
        <v>44136</v>
      </c>
      <c r="H7277" t="s">
        <v>21</v>
      </c>
      <c r="I7277">
        <v>5</v>
      </c>
      <c r="J7277">
        <v>39</v>
      </c>
      <c r="K7277">
        <v>65</v>
      </c>
      <c r="L7277">
        <v>42</v>
      </c>
      <c r="M7277">
        <v>4</v>
      </c>
      <c r="N7277">
        <v>0.05</v>
      </c>
      <c r="O7277" s="41">
        <v>1862.06</v>
      </c>
      <c r="P7277" s="41">
        <v>3879.3</v>
      </c>
    </row>
    <row r="7278" spans="1:16" x14ac:dyDescent="0.45">
      <c r="A7278" t="s">
        <v>752</v>
      </c>
      <c r="B7278" t="s">
        <v>27</v>
      </c>
      <c r="C7278" t="s">
        <v>34</v>
      </c>
      <c r="D7278" s="40">
        <v>44000</v>
      </c>
      <c r="E7278" s="40">
        <v>44112</v>
      </c>
      <c r="F7278" s="40">
        <v>44123</v>
      </c>
      <c r="G7278" s="40">
        <v>44128</v>
      </c>
      <c r="H7278" t="s">
        <v>21</v>
      </c>
      <c r="I7278">
        <v>14</v>
      </c>
      <c r="J7278">
        <v>21</v>
      </c>
      <c r="K7278">
        <v>299</v>
      </c>
      <c r="L7278">
        <v>4</v>
      </c>
      <c r="M7278">
        <v>5</v>
      </c>
      <c r="N7278">
        <v>7.4999999999999997E-2</v>
      </c>
      <c r="O7278">
        <v>436.84</v>
      </c>
      <c r="P7278" s="41">
        <v>1092.0999999999999</v>
      </c>
    </row>
    <row r="7279" spans="1:16" x14ac:dyDescent="0.45">
      <c r="A7279" t="s">
        <v>753</v>
      </c>
      <c r="B7279" t="s">
        <v>19</v>
      </c>
      <c r="C7279" t="s">
        <v>41</v>
      </c>
      <c r="D7279" s="40">
        <v>44000</v>
      </c>
      <c r="E7279" s="40">
        <v>44112</v>
      </c>
      <c r="F7279" s="40">
        <v>44129</v>
      </c>
      <c r="G7279" s="40">
        <v>44137</v>
      </c>
      <c r="H7279" t="s">
        <v>21</v>
      </c>
      <c r="I7279">
        <v>3</v>
      </c>
      <c r="J7279">
        <v>45</v>
      </c>
      <c r="K7279">
        <v>79</v>
      </c>
      <c r="L7279">
        <v>37</v>
      </c>
      <c r="M7279">
        <v>4</v>
      </c>
      <c r="N7279">
        <v>0.2</v>
      </c>
      <c r="O7279" s="41">
        <v>1473.67</v>
      </c>
      <c r="P7279" s="41">
        <v>1775.5</v>
      </c>
    </row>
    <row r="7280" spans="1:16" x14ac:dyDescent="0.45">
      <c r="A7280" t="s">
        <v>754</v>
      </c>
      <c r="B7280" t="s">
        <v>27</v>
      </c>
      <c r="C7280" t="s">
        <v>28</v>
      </c>
      <c r="D7280" s="40">
        <v>44000</v>
      </c>
      <c r="E7280" s="40">
        <v>44112</v>
      </c>
      <c r="F7280" s="40">
        <v>44125</v>
      </c>
      <c r="G7280" s="40">
        <v>44135</v>
      </c>
      <c r="H7280" t="s">
        <v>21</v>
      </c>
      <c r="I7280">
        <v>14</v>
      </c>
      <c r="J7280">
        <v>2</v>
      </c>
      <c r="K7280">
        <v>98</v>
      </c>
      <c r="L7280">
        <v>7</v>
      </c>
      <c r="M7280">
        <v>6</v>
      </c>
      <c r="N7280">
        <v>0.3</v>
      </c>
      <c r="O7280">
        <v>933.44</v>
      </c>
      <c r="P7280" s="41">
        <v>1728.6</v>
      </c>
    </row>
    <row r="7281" spans="1:16" x14ac:dyDescent="0.45">
      <c r="A7281" t="s">
        <v>738</v>
      </c>
      <c r="B7281" t="s">
        <v>36</v>
      </c>
      <c r="C7281" t="s">
        <v>34</v>
      </c>
      <c r="D7281" s="40">
        <v>44000</v>
      </c>
      <c r="E7281" s="40">
        <v>44113</v>
      </c>
      <c r="F7281" s="40">
        <v>44132</v>
      </c>
      <c r="G7281" s="40">
        <v>44137</v>
      </c>
      <c r="H7281" t="s">
        <v>21</v>
      </c>
      <c r="I7281">
        <v>22</v>
      </c>
      <c r="J7281">
        <v>39</v>
      </c>
      <c r="K7281">
        <v>293</v>
      </c>
      <c r="L7281">
        <v>17</v>
      </c>
      <c r="M7281">
        <v>6</v>
      </c>
      <c r="N7281">
        <v>7.4999999999999997E-2</v>
      </c>
      <c r="O7281">
        <v>600.59</v>
      </c>
      <c r="P7281" s="41">
        <v>1112.2</v>
      </c>
    </row>
    <row r="7282" spans="1:16" x14ac:dyDescent="0.45">
      <c r="A7282" t="s">
        <v>739</v>
      </c>
      <c r="B7282" t="s">
        <v>36</v>
      </c>
      <c r="C7282" t="s">
        <v>34</v>
      </c>
      <c r="D7282" s="40">
        <v>44000</v>
      </c>
      <c r="E7282" s="40">
        <v>44113</v>
      </c>
      <c r="F7282" s="40">
        <v>44135</v>
      </c>
      <c r="G7282" s="40">
        <v>44136</v>
      </c>
      <c r="H7282" t="s">
        <v>21</v>
      </c>
      <c r="I7282">
        <v>23</v>
      </c>
      <c r="J7282">
        <v>13</v>
      </c>
      <c r="K7282">
        <v>304</v>
      </c>
      <c r="L7282">
        <v>39</v>
      </c>
      <c r="M7282">
        <v>1</v>
      </c>
      <c r="N7282">
        <v>7.4999999999999997E-2</v>
      </c>
      <c r="O7282" s="41">
        <v>1631.72</v>
      </c>
      <c r="P7282" s="41">
        <v>1989.9</v>
      </c>
    </row>
    <row r="7283" spans="1:16" x14ac:dyDescent="0.45">
      <c r="A7283" t="s">
        <v>740</v>
      </c>
      <c r="B7283" t="s">
        <v>36</v>
      </c>
      <c r="C7283" t="s">
        <v>34</v>
      </c>
      <c r="D7283" s="40">
        <v>44000</v>
      </c>
      <c r="E7283" s="40">
        <v>44113</v>
      </c>
      <c r="F7283" s="40">
        <v>44121</v>
      </c>
      <c r="G7283" s="40">
        <v>44131</v>
      </c>
      <c r="H7283" t="s">
        <v>21</v>
      </c>
      <c r="I7283">
        <v>24</v>
      </c>
      <c r="J7283">
        <v>6</v>
      </c>
      <c r="K7283">
        <v>299</v>
      </c>
      <c r="L7283">
        <v>14</v>
      </c>
      <c r="M7283">
        <v>8</v>
      </c>
      <c r="N7283">
        <v>0.4</v>
      </c>
      <c r="O7283" s="41">
        <v>2316.46</v>
      </c>
      <c r="P7283" s="41">
        <v>3926.2</v>
      </c>
    </row>
    <row r="7284" spans="1:16" x14ac:dyDescent="0.45">
      <c r="A7284" t="s">
        <v>745</v>
      </c>
      <c r="B7284" t="s">
        <v>19</v>
      </c>
      <c r="C7284" t="s">
        <v>34</v>
      </c>
      <c r="D7284" s="40">
        <v>44000</v>
      </c>
      <c r="E7284" s="40">
        <v>44113</v>
      </c>
      <c r="F7284" s="40">
        <v>44139</v>
      </c>
      <c r="G7284" s="40">
        <v>44149</v>
      </c>
      <c r="H7284" t="s">
        <v>21</v>
      </c>
      <c r="I7284">
        <v>11</v>
      </c>
      <c r="J7284">
        <v>17</v>
      </c>
      <c r="K7284">
        <v>296</v>
      </c>
      <c r="L7284">
        <v>31</v>
      </c>
      <c r="M7284">
        <v>2</v>
      </c>
      <c r="N7284">
        <v>7.4999999999999997E-2</v>
      </c>
      <c r="O7284" s="41">
        <v>2234.4499999999998</v>
      </c>
      <c r="P7284" s="41">
        <v>3852.5</v>
      </c>
    </row>
    <row r="7285" spans="1:16" x14ac:dyDescent="0.45">
      <c r="A7285" t="s">
        <v>741</v>
      </c>
      <c r="B7285" t="s">
        <v>19</v>
      </c>
      <c r="C7285" t="s">
        <v>28</v>
      </c>
      <c r="D7285" s="40">
        <v>44000</v>
      </c>
      <c r="E7285" s="40">
        <v>44113</v>
      </c>
      <c r="F7285" s="40">
        <v>44127</v>
      </c>
      <c r="G7285" s="40">
        <v>44136</v>
      </c>
      <c r="H7285" t="s">
        <v>21</v>
      </c>
      <c r="I7285">
        <v>1</v>
      </c>
      <c r="J7285">
        <v>17</v>
      </c>
      <c r="K7285">
        <v>149</v>
      </c>
      <c r="L7285">
        <v>45</v>
      </c>
      <c r="M7285">
        <v>8</v>
      </c>
      <c r="N7285">
        <v>0.4</v>
      </c>
      <c r="O7285">
        <v>619.75</v>
      </c>
      <c r="P7285">
        <v>837.5</v>
      </c>
    </row>
    <row r="7286" spans="1:16" x14ac:dyDescent="0.45">
      <c r="A7286" t="s">
        <v>742</v>
      </c>
      <c r="B7286" t="s">
        <v>27</v>
      </c>
      <c r="C7286" t="s">
        <v>20</v>
      </c>
      <c r="D7286" s="40">
        <v>44000</v>
      </c>
      <c r="E7286" s="40">
        <v>44113</v>
      </c>
      <c r="F7286" s="40">
        <v>44129</v>
      </c>
      <c r="G7286" s="40">
        <v>44131</v>
      </c>
      <c r="H7286" t="s">
        <v>21</v>
      </c>
      <c r="I7286">
        <v>19</v>
      </c>
      <c r="J7286">
        <v>26</v>
      </c>
      <c r="K7286">
        <v>213</v>
      </c>
      <c r="L7286">
        <v>44</v>
      </c>
      <c r="M7286">
        <v>7</v>
      </c>
      <c r="N7286">
        <v>0.1</v>
      </c>
      <c r="O7286" s="41">
        <v>1748.9</v>
      </c>
      <c r="P7286" s="41">
        <v>2271.3000000000002</v>
      </c>
    </row>
    <row r="7287" spans="1:16" x14ac:dyDescent="0.45">
      <c r="A7287" t="s">
        <v>743</v>
      </c>
      <c r="B7287" t="s">
        <v>27</v>
      </c>
      <c r="C7287" t="s">
        <v>47</v>
      </c>
      <c r="D7287" s="40">
        <v>44000</v>
      </c>
      <c r="E7287" s="40">
        <v>44113</v>
      </c>
      <c r="F7287" s="40">
        <v>44125</v>
      </c>
      <c r="G7287" s="40">
        <v>44132</v>
      </c>
      <c r="H7287" t="s">
        <v>21</v>
      </c>
      <c r="I7287">
        <v>14</v>
      </c>
      <c r="J7287">
        <v>39</v>
      </c>
      <c r="K7287">
        <v>26</v>
      </c>
      <c r="L7287">
        <v>31</v>
      </c>
      <c r="M7287">
        <v>6</v>
      </c>
      <c r="N7287">
        <v>0.1</v>
      </c>
      <c r="O7287">
        <v>137.08000000000001</v>
      </c>
      <c r="P7287">
        <v>207.7</v>
      </c>
    </row>
    <row r="7288" spans="1:16" x14ac:dyDescent="0.45">
      <c r="A7288" t="s">
        <v>744</v>
      </c>
      <c r="B7288" t="s">
        <v>36</v>
      </c>
      <c r="C7288" t="s">
        <v>34</v>
      </c>
      <c r="D7288" s="40">
        <v>44000</v>
      </c>
      <c r="E7288" s="40">
        <v>44113</v>
      </c>
      <c r="F7288" s="40">
        <v>44120</v>
      </c>
      <c r="G7288" s="40">
        <v>44126</v>
      </c>
      <c r="H7288" t="s">
        <v>21</v>
      </c>
      <c r="I7288">
        <v>23</v>
      </c>
      <c r="J7288">
        <v>14</v>
      </c>
      <c r="K7288">
        <v>274</v>
      </c>
      <c r="L7288">
        <v>40</v>
      </c>
      <c r="M7288">
        <v>8</v>
      </c>
      <c r="N7288">
        <v>0.15</v>
      </c>
      <c r="O7288">
        <v>731.64</v>
      </c>
      <c r="P7288">
        <v>938</v>
      </c>
    </row>
    <row r="7289" spans="1:16" x14ac:dyDescent="0.45">
      <c r="A7289" t="s">
        <v>724</v>
      </c>
      <c r="B7289" t="s">
        <v>36</v>
      </c>
      <c r="C7289" t="s">
        <v>34</v>
      </c>
      <c r="D7289" s="40">
        <v>44000</v>
      </c>
      <c r="E7289" s="40">
        <v>44114</v>
      </c>
      <c r="F7289" s="40">
        <v>44116</v>
      </c>
      <c r="G7289" s="40">
        <v>44117</v>
      </c>
      <c r="H7289" t="s">
        <v>21</v>
      </c>
      <c r="I7289">
        <v>22</v>
      </c>
      <c r="J7289">
        <v>43</v>
      </c>
      <c r="K7289">
        <v>263</v>
      </c>
      <c r="L7289">
        <v>39</v>
      </c>
      <c r="M7289">
        <v>2</v>
      </c>
      <c r="N7289">
        <v>0.05</v>
      </c>
      <c r="O7289" s="41">
        <v>1445.46</v>
      </c>
      <c r="P7289" s="41">
        <v>3142.3</v>
      </c>
    </row>
    <row r="7290" spans="1:16" x14ac:dyDescent="0.45">
      <c r="A7290" t="s">
        <v>725</v>
      </c>
      <c r="B7290" t="s">
        <v>19</v>
      </c>
      <c r="C7290" t="s">
        <v>28</v>
      </c>
      <c r="D7290" s="40">
        <v>44000</v>
      </c>
      <c r="E7290" s="40">
        <v>44114</v>
      </c>
      <c r="F7290" s="40">
        <v>44124</v>
      </c>
      <c r="G7290" s="40">
        <v>44130</v>
      </c>
      <c r="H7290" t="s">
        <v>21</v>
      </c>
      <c r="I7290">
        <v>10</v>
      </c>
      <c r="J7290">
        <v>3</v>
      </c>
      <c r="K7290">
        <v>182</v>
      </c>
      <c r="L7290">
        <v>7</v>
      </c>
      <c r="M7290">
        <v>8</v>
      </c>
      <c r="N7290">
        <v>0.1</v>
      </c>
      <c r="O7290" s="41">
        <v>2016.3</v>
      </c>
      <c r="P7290" s="41">
        <v>2458.9</v>
      </c>
    </row>
    <row r="7291" spans="1:16" x14ac:dyDescent="0.45">
      <c r="A7291" t="s">
        <v>730</v>
      </c>
      <c r="B7291" t="s">
        <v>43</v>
      </c>
      <c r="C7291" t="s">
        <v>47</v>
      </c>
      <c r="D7291" s="40">
        <v>44000</v>
      </c>
      <c r="E7291" s="40">
        <v>44114</v>
      </c>
      <c r="F7291" s="40">
        <v>44117</v>
      </c>
      <c r="G7291" s="40">
        <v>44118</v>
      </c>
      <c r="H7291" t="s">
        <v>21</v>
      </c>
      <c r="I7291">
        <v>26</v>
      </c>
      <c r="J7291">
        <v>4</v>
      </c>
      <c r="K7291">
        <v>12</v>
      </c>
      <c r="L7291">
        <v>31</v>
      </c>
      <c r="M7291">
        <v>8</v>
      </c>
      <c r="N7291">
        <v>7.4999999999999997E-2</v>
      </c>
      <c r="O7291" s="41">
        <v>2718.32</v>
      </c>
      <c r="P7291" s="41">
        <v>3939.6</v>
      </c>
    </row>
    <row r="7292" spans="1:16" x14ac:dyDescent="0.45">
      <c r="A7292" t="s">
        <v>726</v>
      </c>
      <c r="B7292" t="s">
        <v>27</v>
      </c>
      <c r="C7292" t="s">
        <v>25</v>
      </c>
      <c r="D7292" s="40">
        <v>44000</v>
      </c>
      <c r="E7292" s="40">
        <v>44114</v>
      </c>
      <c r="F7292" s="40">
        <v>44118</v>
      </c>
      <c r="G7292" s="40">
        <v>44126</v>
      </c>
      <c r="H7292" t="s">
        <v>21</v>
      </c>
      <c r="I7292">
        <v>13</v>
      </c>
      <c r="J7292">
        <v>46</v>
      </c>
      <c r="K7292">
        <v>363</v>
      </c>
      <c r="L7292">
        <v>7</v>
      </c>
      <c r="M7292">
        <v>1</v>
      </c>
      <c r="N7292">
        <v>7.4999999999999997E-2</v>
      </c>
      <c r="O7292" s="41">
        <v>1280.3699999999999</v>
      </c>
      <c r="P7292" s="41">
        <v>1829.1</v>
      </c>
    </row>
    <row r="7293" spans="1:16" x14ac:dyDescent="0.45">
      <c r="A7293" t="s">
        <v>727</v>
      </c>
      <c r="B7293" t="s">
        <v>19</v>
      </c>
      <c r="C7293" t="s">
        <v>34</v>
      </c>
      <c r="D7293" s="40">
        <v>44000</v>
      </c>
      <c r="E7293" s="40">
        <v>44114</v>
      </c>
      <c r="F7293" s="40">
        <v>44133</v>
      </c>
      <c r="G7293" s="40">
        <v>44143</v>
      </c>
      <c r="H7293" t="s">
        <v>21</v>
      </c>
      <c r="I7293">
        <v>8</v>
      </c>
      <c r="J7293">
        <v>29</v>
      </c>
      <c r="K7293">
        <v>312</v>
      </c>
      <c r="L7293">
        <v>15</v>
      </c>
      <c r="M7293">
        <v>5</v>
      </c>
      <c r="N7293">
        <v>0.4</v>
      </c>
      <c r="O7293">
        <v>742.9</v>
      </c>
      <c r="P7293">
        <v>964.8</v>
      </c>
    </row>
    <row r="7294" spans="1:16" x14ac:dyDescent="0.45">
      <c r="A7294" t="s">
        <v>728</v>
      </c>
      <c r="B7294" t="s">
        <v>36</v>
      </c>
      <c r="C7294" t="s">
        <v>34</v>
      </c>
      <c r="D7294" s="40">
        <v>44000</v>
      </c>
      <c r="E7294" s="40">
        <v>44114</v>
      </c>
      <c r="F7294" s="40">
        <v>44131</v>
      </c>
      <c r="G7294" s="40">
        <v>44136</v>
      </c>
      <c r="H7294" t="s">
        <v>21</v>
      </c>
      <c r="I7294">
        <v>25</v>
      </c>
      <c r="J7294">
        <v>15</v>
      </c>
      <c r="K7294">
        <v>286</v>
      </c>
      <c r="L7294">
        <v>41</v>
      </c>
      <c r="M7294">
        <v>5</v>
      </c>
      <c r="N7294">
        <v>7.4999999999999997E-2</v>
      </c>
      <c r="O7294">
        <v>704.77</v>
      </c>
      <c r="P7294" s="41">
        <v>1051.9000000000001</v>
      </c>
    </row>
    <row r="7295" spans="1:16" x14ac:dyDescent="0.45">
      <c r="A7295" t="s">
        <v>729</v>
      </c>
      <c r="B7295" t="s">
        <v>27</v>
      </c>
      <c r="C7295" t="s">
        <v>28</v>
      </c>
      <c r="D7295" s="40">
        <v>44000</v>
      </c>
      <c r="E7295" s="40">
        <v>44114</v>
      </c>
      <c r="F7295" s="40">
        <v>44119</v>
      </c>
      <c r="G7295" s="40">
        <v>44125</v>
      </c>
      <c r="H7295" t="s">
        <v>21</v>
      </c>
      <c r="I7295">
        <v>12</v>
      </c>
      <c r="J7295">
        <v>27</v>
      </c>
      <c r="K7295">
        <v>143</v>
      </c>
      <c r="L7295">
        <v>8</v>
      </c>
      <c r="M7295">
        <v>2</v>
      </c>
      <c r="N7295">
        <v>0.15</v>
      </c>
      <c r="O7295">
        <v>149.54</v>
      </c>
      <c r="P7295">
        <v>207.7</v>
      </c>
    </row>
    <row r="7296" spans="1:16" x14ac:dyDescent="0.45">
      <c r="A7296" t="s">
        <v>737</v>
      </c>
      <c r="B7296" t="s">
        <v>36</v>
      </c>
      <c r="C7296" t="s">
        <v>28</v>
      </c>
      <c r="D7296" s="40">
        <v>44000</v>
      </c>
      <c r="E7296" s="40">
        <v>44114</v>
      </c>
      <c r="F7296" s="40">
        <v>44133</v>
      </c>
      <c r="G7296" s="40">
        <v>44143</v>
      </c>
      <c r="H7296" t="s">
        <v>21</v>
      </c>
      <c r="I7296">
        <v>21</v>
      </c>
      <c r="J7296">
        <v>11</v>
      </c>
      <c r="K7296">
        <v>198</v>
      </c>
      <c r="L7296">
        <v>36</v>
      </c>
      <c r="M7296">
        <v>7</v>
      </c>
      <c r="N7296">
        <v>0.05</v>
      </c>
      <c r="O7296">
        <v>651.24</v>
      </c>
      <c r="P7296" s="41">
        <v>1085.4000000000001</v>
      </c>
    </row>
    <row r="7297" spans="1:16" x14ac:dyDescent="0.45">
      <c r="A7297" t="s">
        <v>731</v>
      </c>
      <c r="B7297" t="s">
        <v>19</v>
      </c>
      <c r="C7297" t="s">
        <v>20</v>
      </c>
      <c r="D7297" s="40">
        <v>44000</v>
      </c>
      <c r="E7297" s="40">
        <v>44114</v>
      </c>
      <c r="F7297" s="40">
        <v>44123</v>
      </c>
      <c r="G7297" s="40">
        <v>44128</v>
      </c>
      <c r="H7297" t="s">
        <v>21</v>
      </c>
      <c r="I7297">
        <v>7</v>
      </c>
      <c r="J7297">
        <v>44</v>
      </c>
      <c r="K7297">
        <v>216</v>
      </c>
      <c r="L7297">
        <v>13</v>
      </c>
      <c r="M7297">
        <v>4</v>
      </c>
      <c r="N7297">
        <v>0.05</v>
      </c>
      <c r="O7297">
        <v>503.77</v>
      </c>
      <c r="P7297">
        <v>690.1</v>
      </c>
    </row>
    <row r="7298" spans="1:16" x14ac:dyDescent="0.45">
      <c r="A7298" t="s">
        <v>732</v>
      </c>
      <c r="B7298" t="s">
        <v>19</v>
      </c>
      <c r="C7298" t="s">
        <v>20</v>
      </c>
      <c r="D7298" s="40">
        <v>44000</v>
      </c>
      <c r="E7298" s="40">
        <v>44114</v>
      </c>
      <c r="F7298" s="40">
        <v>44125</v>
      </c>
      <c r="G7298" s="40">
        <v>44132</v>
      </c>
      <c r="H7298" t="s">
        <v>21</v>
      </c>
      <c r="I7298">
        <v>1</v>
      </c>
      <c r="J7298">
        <v>3</v>
      </c>
      <c r="K7298">
        <v>234</v>
      </c>
      <c r="L7298">
        <v>38</v>
      </c>
      <c r="M7298">
        <v>1</v>
      </c>
      <c r="N7298">
        <v>7.4999999999999997E-2</v>
      </c>
      <c r="O7298" s="41">
        <v>1072.3399999999999</v>
      </c>
      <c r="P7298" s="41">
        <v>1949.7</v>
      </c>
    </row>
    <row r="7299" spans="1:16" x14ac:dyDescent="0.45">
      <c r="A7299" t="s">
        <v>733</v>
      </c>
      <c r="B7299" t="s">
        <v>19</v>
      </c>
      <c r="C7299" t="s">
        <v>34</v>
      </c>
      <c r="D7299" s="40">
        <v>44000</v>
      </c>
      <c r="E7299" s="40">
        <v>44114</v>
      </c>
      <c r="F7299" s="40">
        <v>44139</v>
      </c>
      <c r="G7299" s="40">
        <v>44148</v>
      </c>
      <c r="H7299" t="s">
        <v>21</v>
      </c>
      <c r="I7299">
        <v>12</v>
      </c>
      <c r="J7299">
        <v>29</v>
      </c>
      <c r="K7299">
        <v>310</v>
      </c>
      <c r="L7299">
        <v>9</v>
      </c>
      <c r="M7299">
        <v>7</v>
      </c>
      <c r="N7299">
        <v>0.05</v>
      </c>
      <c r="O7299">
        <v>127.84</v>
      </c>
      <c r="P7299">
        <v>241.2</v>
      </c>
    </row>
    <row r="7300" spans="1:16" x14ac:dyDescent="0.45">
      <c r="A7300" t="s">
        <v>734</v>
      </c>
      <c r="B7300" t="s">
        <v>36</v>
      </c>
      <c r="C7300" t="s">
        <v>28</v>
      </c>
      <c r="D7300" s="40">
        <v>44000</v>
      </c>
      <c r="E7300" s="40">
        <v>44114</v>
      </c>
      <c r="F7300" s="40">
        <v>44132</v>
      </c>
      <c r="G7300" s="40">
        <v>44140</v>
      </c>
      <c r="H7300" t="s">
        <v>21</v>
      </c>
      <c r="I7300">
        <v>24</v>
      </c>
      <c r="J7300">
        <v>26</v>
      </c>
      <c r="K7300">
        <v>127</v>
      </c>
      <c r="L7300">
        <v>24</v>
      </c>
      <c r="M7300">
        <v>7</v>
      </c>
      <c r="N7300">
        <v>0.15</v>
      </c>
      <c r="O7300" s="41">
        <v>1499.46</v>
      </c>
      <c r="P7300" s="41">
        <v>2499.1</v>
      </c>
    </row>
    <row r="7301" spans="1:16" x14ac:dyDescent="0.45">
      <c r="A7301" t="s">
        <v>735</v>
      </c>
      <c r="B7301" t="s">
        <v>19</v>
      </c>
      <c r="C7301" t="s">
        <v>25</v>
      </c>
      <c r="D7301" s="40">
        <v>44000</v>
      </c>
      <c r="E7301" s="40">
        <v>44114</v>
      </c>
      <c r="F7301" s="40">
        <v>44133</v>
      </c>
      <c r="G7301" s="40">
        <v>44137</v>
      </c>
      <c r="H7301" t="s">
        <v>21</v>
      </c>
      <c r="I7301">
        <v>2</v>
      </c>
      <c r="J7301">
        <v>2</v>
      </c>
      <c r="K7301">
        <v>332</v>
      </c>
      <c r="L7301">
        <v>40</v>
      </c>
      <c r="M7301">
        <v>6</v>
      </c>
      <c r="N7301">
        <v>0.1</v>
      </c>
      <c r="O7301" s="41">
        <v>2612.6</v>
      </c>
      <c r="P7301" s="41">
        <v>3899.4</v>
      </c>
    </row>
    <row r="7302" spans="1:16" x14ac:dyDescent="0.45">
      <c r="A7302" t="s">
        <v>736</v>
      </c>
      <c r="B7302" t="s">
        <v>19</v>
      </c>
      <c r="C7302" t="s">
        <v>34</v>
      </c>
      <c r="D7302" s="40">
        <v>44000</v>
      </c>
      <c r="E7302" s="40">
        <v>44114</v>
      </c>
      <c r="F7302" s="40">
        <v>44120</v>
      </c>
      <c r="G7302" s="40">
        <v>44121</v>
      </c>
      <c r="H7302" t="s">
        <v>21</v>
      </c>
      <c r="I7302">
        <v>5</v>
      </c>
      <c r="J7302">
        <v>28</v>
      </c>
      <c r="K7302">
        <v>263</v>
      </c>
      <c r="L7302">
        <v>38</v>
      </c>
      <c r="M7302">
        <v>2</v>
      </c>
      <c r="N7302">
        <v>7.4999999999999997E-2</v>
      </c>
      <c r="O7302">
        <v>874.75</v>
      </c>
      <c r="P7302" s="41">
        <v>1715.2</v>
      </c>
    </row>
    <row r="7303" spans="1:16" x14ac:dyDescent="0.45">
      <c r="A7303" t="s">
        <v>717</v>
      </c>
      <c r="B7303" t="s">
        <v>19</v>
      </c>
      <c r="C7303" t="s">
        <v>34</v>
      </c>
      <c r="D7303" s="40">
        <v>44000</v>
      </c>
      <c r="E7303" s="40">
        <v>44115</v>
      </c>
      <c r="F7303" s="40">
        <v>44137</v>
      </c>
      <c r="G7303" s="40">
        <v>44139</v>
      </c>
      <c r="H7303" t="s">
        <v>21</v>
      </c>
      <c r="I7303">
        <v>7</v>
      </c>
      <c r="J7303">
        <v>11</v>
      </c>
      <c r="K7303">
        <v>280</v>
      </c>
      <c r="L7303">
        <v>9</v>
      </c>
      <c r="M7303">
        <v>6</v>
      </c>
      <c r="N7303">
        <v>0.15</v>
      </c>
      <c r="O7303" s="41">
        <v>1095.8499999999999</v>
      </c>
      <c r="P7303" s="41">
        <v>2331.6</v>
      </c>
    </row>
    <row r="7304" spans="1:16" x14ac:dyDescent="0.45">
      <c r="A7304" t="s">
        <v>719</v>
      </c>
      <c r="B7304" t="s">
        <v>36</v>
      </c>
      <c r="C7304" t="s">
        <v>28</v>
      </c>
      <c r="D7304" s="40">
        <v>44000</v>
      </c>
      <c r="E7304" s="40">
        <v>44115</v>
      </c>
      <c r="F7304" s="40">
        <v>44136</v>
      </c>
      <c r="G7304" s="40">
        <v>44137</v>
      </c>
      <c r="H7304" t="s">
        <v>21</v>
      </c>
      <c r="I7304">
        <v>25</v>
      </c>
      <c r="J7304">
        <v>13</v>
      </c>
      <c r="K7304">
        <v>138</v>
      </c>
      <c r="L7304">
        <v>37</v>
      </c>
      <c r="M7304">
        <v>7</v>
      </c>
      <c r="N7304">
        <v>0.05</v>
      </c>
      <c r="O7304">
        <v>485.88</v>
      </c>
      <c r="P7304">
        <v>991.6</v>
      </c>
    </row>
    <row r="7305" spans="1:16" x14ac:dyDescent="0.45">
      <c r="A7305" t="s">
        <v>718</v>
      </c>
      <c r="B7305" t="s">
        <v>27</v>
      </c>
      <c r="C7305" t="s">
        <v>34</v>
      </c>
      <c r="D7305" s="40">
        <v>44000</v>
      </c>
      <c r="E7305" s="40">
        <v>44115</v>
      </c>
      <c r="F7305" s="40">
        <v>44143</v>
      </c>
      <c r="G7305" s="40">
        <v>44153</v>
      </c>
      <c r="H7305" t="s">
        <v>21</v>
      </c>
      <c r="I7305">
        <v>19</v>
      </c>
      <c r="J7305">
        <v>4</v>
      </c>
      <c r="K7305">
        <v>265</v>
      </c>
      <c r="L7305">
        <v>21</v>
      </c>
      <c r="M7305">
        <v>3</v>
      </c>
      <c r="N7305">
        <v>0.05</v>
      </c>
      <c r="O7305" s="41">
        <v>3561.72</v>
      </c>
      <c r="P7305" s="41">
        <v>5936.2</v>
      </c>
    </row>
    <row r="7306" spans="1:16" x14ac:dyDescent="0.45">
      <c r="A7306" t="s">
        <v>723</v>
      </c>
      <c r="B7306" t="s">
        <v>27</v>
      </c>
      <c r="C7306" t="s">
        <v>34</v>
      </c>
      <c r="D7306" s="40">
        <v>44000</v>
      </c>
      <c r="E7306" s="40">
        <v>44115</v>
      </c>
      <c r="F7306" s="40">
        <v>44140</v>
      </c>
      <c r="G7306" s="40">
        <v>44150</v>
      </c>
      <c r="H7306" t="s">
        <v>21</v>
      </c>
      <c r="I7306">
        <v>17</v>
      </c>
      <c r="J7306">
        <v>45</v>
      </c>
      <c r="K7306">
        <v>299</v>
      </c>
      <c r="L7306">
        <v>2</v>
      </c>
      <c r="M7306">
        <v>6</v>
      </c>
      <c r="N7306">
        <v>0.15</v>
      </c>
      <c r="O7306">
        <v>623.77</v>
      </c>
      <c r="P7306">
        <v>891.1</v>
      </c>
    </row>
    <row r="7307" spans="1:16" x14ac:dyDescent="0.45">
      <c r="A7307" t="s">
        <v>720</v>
      </c>
      <c r="B7307" t="s">
        <v>27</v>
      </c>
      <c r="C7307" t="s">
        <v>47</v>
      </c>
      <c r="D7307" s="40">
        <v>44000</v>
      </c>
      <c r="E7307" s="40">
        <v>44115</v>
      </c>
      <c r="F7307" s="40">
        <v>44140</v>
      </c>
      <c r="G7307" s="40">
        <v>44149</v>
      </c>
      <c r="H7307" t="s">
        <v>21</v>
      </c>
      <c r="I7307">
        <v>17</v>
      </c>
      <c r="J7307">
        <v>8</v>
      </c>
      <c r="K7307">
        <v>24</v>
      </c>
      <c r="L7307">
        <v>33</v>
      </c>
      <c r="M7307">
        <v>4</v>
      </c>
      <c r="N7307">
        <v>0.05</v>
      </c>
      <c r="O7307" s="41">
        <v>1008.02</v>
      </c>
      <c r="P7307" s="41">
        <v>1708.5</v>
      </c>
    </row>
    <row r="7308" spans="1:16" x14ac:dyDescent="0.45">
      <c r="A7308" t="s">
        <v>721</v>
      </c>
      <c r="B7308" t="s">
        <v>19</v>
      </c>
      <c r="C7308" t="s">
        <v>25</v>
      </c>
      <c r="D7308" s="40">
        <v>44000</v>
      </c>
      <c r="E7308" s="40">
        <v>44115</v>
      </c>
      <c r="F7308" s="40">
        <v>44117</v>
      </c>
      <c r="G7308" s="40">
        <v>44120</v>
      </c>
      <c r="H7308" t="s">
        <v>21</v>
      </c>
      <c r="I7308">
        <v>5</v>
      </c>
      <c r="J7308">
        <v>46</v>
      </c>
      <c r="K7308">
        <v>342</v>
      </c>
      <c r="L7308">
        <v>40</v>
      </c>
      <c r="M7308">
        <v>4</v>
      </c>
      <c r="N7308">
        <v>0.05</v>
      </c>
      <c r="O7308">
        <v>963.59</v>
      </c>
      <c r="P7308" s="41">
        <v>1889.4</v>
      </c>
    </row>
    <row r="7309" spans="1:16" x14ac:dyDescent="0.45">
      <c r="A7309" t="s">
        <v>722</v>
      </c>
      <c r="B7309" t="s">
        <v>19</v>
      </c>
      <c r="C7309" t="s">
        <v>25</v>
      </c>
      <c r="D7309" s="40">
        <v>44000</v>
      </c>
      <c r="E7309" s="40">
        <v>44115</v>
      </c>
      <c r="F7309" s="40">
        <v>44143</v>
      </c>
      <c r="G7309" s="40">
        <v>44152</v>
      </c>
      <c r="H7309" t="s">
        <v>21</v>
      </c>
      <c r="I7309">
        <v>1</v>
      </c>
      <c r="J7309">
        <v>44</v>
      </c>
      <c r="K7309">
        <v>341</v>
      </c>
      <c r="L7309">
        <v>40</v>
      </c>
      <c r="M7309">
        <v>2</v>
      </c>
      <c r="N7309">
        <v>0.1</v>
      </c>
      <c r="O7309" s="41">
        <v>2659.63</v>
      </c>
      <c r="P7309" s="41">
        <v>5540.9</v>
      </c>
    </row>
    <row r="7310" spans="1:16" x14ac:dyDescent="0.45">
      <c r="A7310" t="s">
        <v>716</v>
      </c>
      <c r="B7310" t="s">
        <v>19</v>
      </c>
      <c r="C7310" t="s">
        <v>34</v>
      </c>
      <c r="D7310" s="40">
        <v>44000</v>
      </c>
      <c r="E7310" s="40">
        <v>44116</v>
      </c>
      <c r="F7310" s="40">
        <v>44129</v>
      </c>
      <c r="G7310" s="40">
        <v>44130</v>
      </c>
      <c r="H7310" t="s">
        <v>21</v>
      </c>
      <c r="I7310">
        <v>2</v>
      </c>
      <c r="J7310">
        <v>21</v>
      </c>
      <c r="K7310">
        <v>306</v>
      </c>
      <c r="L7310">
        <v>20</v>
      </c>
      <c r="M7310">
        <v>5</v>
      </c>
      <c r="N7310">
        <v>0.05</v>
      </c>
      <c r="O7310" s="41">
        <v>2401.2800000000002</v>
      </c>
      <c r="P7310" s="41">
        <v>6003.2</v>
      </c>
    </row>
    <row r="7311" spans="1:16" x14ac:dyDescent="0.45">
      <c r="A7311" t="s">
        <v>715</v>
      </c>
      <c r="B7311" t="s">
        <v>36</v>
      </c>
      <c r="C7311" t="s">
        <v>28</v>
      </c>
      <c r="D7311" s="40">
        <v>44000</v>
      </c>
      <c r="E7311" s="40">
        <v>44116</v>
      </c>
      <c r="F7311" s="40">
        <v>44120</v>
      </c>
      <c r="G7311" s="40">
        <v>44130</v>
      </c>
      <c r="H7311" t="s">
        <v>21</v>
      </c>
      <c r="I7311">
        <v>23</v>
      </c>
      <c r="J7311">
        <v>1</v>
      </c>
      <c r="K7311">
        <v>131</v>
      </c>
      <c r="L7311">
        <v>5</v>
      </c>
      <c r="M7311">
        <v>1</v>
      </c>
      <c r="N7311">
        <v>0.1</v>
      </c>
      <c r="O7311">
        <v>656.87</v>
      </c>
      <c r="P7311">
        <v>864.3</v>
      </c>
    </row>
    <row r="7312" spans="1:16" x14ac:dyDescent="0.45">
      <c r="A7312" t="s">
        <v>714</v>
      </c>
      <c r="B7312" t="s">
        <v>43</v>
      </c>
      <c r="C7312" t="s">
        <v>28</v>
      </c>
      <c r="D7312" s="40">
        <v>44000</v>
      </c>
      <c r="E7312" s="40">
        <v>44116</v>
      </c>
      <c r="F7312" s="40">
        <v>44121</v>
      </c>
      <c r="G7312" s="40">
        <v>44125</v>
      </c>
      <c r="H7312" t="s">
        <v>21</v>
      </c>
      <c r="I7312">
        <v>27</v>
      </c>
      <c r="J7312">
        <v>11</v>
      </c>
      <c r="K7312">
        <v>90</v>
      </c>
      <c r="L7312">
        <v>14</v>
      </c>
      <c r="M7312">
        <v>5</v>
      </c>
      <c r="N7312">
        <v>0.05</v>
      </c>
      <c r="O7312">
        <v>502.37</v>
      </c>
      <c r="P7312" s="41">
        <v>1092.0999999999999</v>
      </c>
    </row>
    <row r="7313" spans="1:16" x14ac:dyDescent="0.45">
      <c r="A7313" t="s">
        <v>703</v>
      </c>
      <c r="B7313" t="s">
        <v>27</v>
      </c>
      <c r="C7313" t="s">
        <v>20</v>
      </c>
      <c r="D7313" s="40">
        <v>44000</v>
      </c>
      <c r="E7313" s="40">
        <v>44117</v>
      </c>
      <c r="F7313" s="40">
        <v>44119</v>
      </c>
      <c r="G7313" s="40">
        <v>44127</v>
      </c>
      <c r="H7313" t="s">
        <v>21</v>
      </c>
      <c r="I7313">
        <v>13</v>
      </c>
      <c r="J7313">
        <v>30</v>
      </c>
      <c r="K7313">
        <v>234</v>
      </c>
      <c r="L7313">
        <v>35</v>
      </c>
      <c r="M7313">
        <v>8</v>
      </c>
      <c r="N7313">
        <v>0.05</v>
      </c>
      <c r="O7313" s="41">
        <v>1814.63</v>
      </c>
      <c r="P7313" s="41">
        <v>2452.1999999999998</v>
      </c>
    </row>
    <row r="7314" spans="1:16" x14ac:dyDescent="0.45">
      <c r="A7314" t="s">
        <v>704</v>
      </c>
      <c r="B7314" t="s">
        <v>27</v>
      </c>
      <c r="C7314" t="s">
        <v>25</v>
      </c>
      <c r="D7314" s="40">
        <v>44000</v>
      </c>
      <c r="E7314" s="40">
        <v>44117</v>
      </c>
      <c r="F7314" s="40">
        <v>44145</v>
      </c>
      <c r="G7314" s="40">
        <v>44151</v>
      </c>
      <c r="H7314" t="s">
        <v>21</v>
      </c>
      <c r="I7314">
        <v>14</v>
      </c>
      <c r="J7314">
        <v>37</v>
      </c>
      <c r="K7314">
        <v>360</v>
      </c>
      <c r="L7314">
        <v>8</v>
      </c>
      <c r="M7314">
        <v>2</v>
      </c>
      <c r="N7314">
        <v>0.15</v>
      </c>
      <c r="O7314">
        <v>176.55</v>
      </c>
      <c r="P7314">
        <v>207.7</v>
      </c>
    </row>
    <row r="7315" spans="1:16" x14ac:dyDescent="0.45">
      <c r="A7315" t="s">
        <v>705</v>
      </c>
      <c r="B7315" t="s">
        <v>27</v>
      </c>
      <c r="C7315" t="s">
        <v>28</v>
      </c>
      <c r="D7315" s="40">
        <v>44000</v>
      </c>
      <c r="E7315" s="40">
        <v>44117</v>
      </c>
      <c r="F7315" s="40">
        <v>44143</v>
      </c>
      <c r="G7315" s="40">
        <v>44148</v>
      </c>
      <c r="H7315" t="s">
        <v>21</v>
      </c>
      <c r="I7315">
        <v>18</v>
      </c>
      <c r="J7315">
        <v>43</v>
      </c>
      <c r="K7315">
        <v>124</v>
      </c>
      <c r="L7315">
        <v>35</v>
      </c>
      <c r="M7315">
        <v>2</v>
      </c>
      <c r="N7315">
        <v>0.1</v>
      </c>
      <c r="O7315" s="41">
        <v>2815.94</v>
      </c>
      <c r="P7315" s="41">
        <v>5313.1</v>
      </c>
    </row>
    <row r="7316" spans="1:16" x14ac:dyDescent="0.45">
      <c r="A7316" t="s">
        <v>706</v>
      </c>
      <c r="B7316" t="s">
        <v>19</v>
      </c>
      <c r="C7316" t="s">
        <v>28</v>
      </c>
      <c r="D7316" s="40">
        <v>44000</v>
      </c>
      <c r="E7316" s="40">
        <v>44117</v>
      </c>
      <c r="F7316" s="40">
        <v>44130</v>
      </c>
      <c r="G7316" s="40">
        <v>44140</v>
      </c>
      <c r="H7316" t="s">
        <v>21</v>
      </c>
      <c r="I7316">
        <v>10</v>
      </c>
      <c r="J7316">
        <v>28</v>
      </c>
      <c r="K7316">
        <v>111</v>
      </c>
      <c r="L7316">
        <v>43</v>
      </c>
      <c r="M7316">
        <v>5</v>
      </c>
      <c r="N7316">
        <v>0.1</v>
      </c>
      <c r="O7316">
        <v>826.58</v>
      </c>
      <c r="P7316" s="41">
        <v>1132.3</v>
      </c>
    </row>
    <row r="7317" spans="1:16" x14ac:dyDescent="0.45">
      <c r="A7317" t="s">
        <v>707</v>
      </c>
      <c r="B7317" t="s">
        <v>36</v>
      </c>
      <c r="C7317" t="s">
        <v>34</v>
      </c>
      <c r="D7317" s="40">
        <v>44000</v>
      </c>
      <c r="E7317" s="40">
        <v>44117</v>
      </c>
      <c r="F7317" s="40">
        <v>44144</v>
      </c>
      <c r="G7317" s="40">
        <v>44146</v>
      </c>
      <c r="H7317" t="s">
        <v>21</v>
      </c>
      <c r="I7317">
        <v>24</v>
      </c>
      <c r="J7317">
        <v>15</v>
      </c>
      <c r="K7317">
        <v>265</v>
      </c>
      <c r="L7317">
        <v>20</v>
      </c>
      <c r="M7317">
        <v>3</v>
      </c>
      <c r="N7317">
        <v>0.05</v>
      </c>
      <c r="O7317" s="41">
        <v>1699.79</v>
      </c>
      <c r="P7317" s="41">
        <v>3953</v>
      </c>
    </row>
    <row r="7318" spans="1:16" x14ac:dyDescent="0.45">
      <c r="A7318" t="s">
        <v>713</v>
      </c>
      <c r="B7318" t="s">
        <v>19</v>
      </c>
      <c r="C7318" t="s">
        <v>41</v>
      </c>
      <c r="D7318" s="40">
        <v>44000</v>
      </c>
      <c r="E7318" s="40">
        <v>44117</v>
      </c>
      <c r="F7318" s="40">
        <v>44121</v>
      </c>
      <c r="G7318" s="40">
        <v>44124</v>
      </c>
      <c r="H7318" t="s">
        <v>21</v>
      </c>
      <c r="I7318">
        <v>1</v>
      </c>
      <c r="J7318">
        <v>36</v>
      </c>
      <c r="K7318">
        <v>80</v>
      </c>
      <c r="L7318">
        <v>36</v>
      </c>
      <c r="M7318">
        <v>2</v>
      </c>
      <c r="N7318">
        <v>0.05</v>
      </c>
      <c r="O7318" s="41">
        <v>4461.13</v>
      </c>
      <c r="P7318" s="41">
        <v>5440.4</v>
      </c>
    </row>
    <row r="7319" spans="1:16" x14ac:dyDescent="0.45">
      <c r="A7319" t="s">
        <v>709</v>
      </c>
      <c r="B7319" t="s">
        <v>19</v>
      </c>
      <c r="C7319" t="s">
        <v>28</v>
      </c>
      <c r="D7319" s="40">
        <v>44000</v>
      </c>
      <c r="E7319" s="40">
        <v>44117</v>
      </c>
      <c r="F7319" s="40">
        <v>44139</v>
      </c>
      <c r="G7319" s="40">
        <v>44144</v>
      </c>
      <c r="H7319" t="s">
        <v>21</v>
      </c>
      <c r="I7319">
        <v>6</v>
      </c>
      <c r="J7319">
        <v>46</v>
      </c>
      <c r="K7319">
        <v>155</v>
      </c>
      <c r="L7319">
        <v>13</v>
      </c>
      <c r="M7319">
        <v>3</v>
      </c>
      <c r="N7319">
        <v>0.05</v>
      </c>
      <c r="O7319">
        <v>829.59</v>
      </c>
      <c r="P7319" s="41">
        <v>1011.7</v>
      </c>
    </row>
    <row r="7320" spans="1:16" x14ac:dyDescent="0.45">
      <c r="A7320" t="s">
        <v>710</v>
      </c>
      <c r="B7320" t="s">
        <v>19</v>
      </c>
      <c r="C7320" t="s">
        <v>25</v>
      </c>
      <c r="D7320" s="40">
        <v>44000</v>
      </c>
      <c r="E7320" s="40">
        <v>44117</v>
      </c>
      <c r="F7320" s="40">
        <v>44127</v>
      </c>
      <c r="G7320" s="40">
        <v>44134</v>
      </c>
      <c r="H7320" t="s">
        <v>21</v>
      </c>
      <c r="I7320">
        <v>9</v>
      </c>
      <c r="J7320">
        <v>37</v>
      </c>
      <c r="K7320">
        <v>336</v>
      </c>
      <c r="L7320">
        <v>29</v>
      </c>
      <c r="M7320">
        <v>8</v>
      </c>
      <c r="N7320">
        <v>0.4</v>
      </c>
      <c r="O7320">
        <v>509</v>
      </c>
      <c r="P7320">
        <v>716.9</v>
      </c>
    </row>
    <row r="7321" spans="1:16" x14ac:dyDescent="0.45">
      <c r="A7321" t="s">
        <v>708</v>
      </c>
      <c r="B7321" t="s">
        <v>19</v>
      </c>
      <c r="C7321" t="s">
        <v>28</v>
      </c>
      <c r="D7321" s="40">
        <v>44000</v>
      </c>
      <c r="E7321" s="40">
        <v>44117</v>
      </c>
      <c r="F7321" s="40">
        <v>44141</v>
      </c>
      <c r="G7321" s="40">
        <v>44146</v>
      </c>
      <c r="H7321" t="s">
        <v>21</v>
      </c>
      <c r="I7321">
        <v>7</v>
      </c>
      <c r="J7321">
        <v>44</v>
      </c>
      <c r="K7321">
        <v>203</v>
      </c>
      <c r="L7321">
        <v>34</v>
      </c>
      <c r="M7321">
        <v>6</v>
      </c>
      <c r="N7321">
        <v>0.2</v>
      </c>
      <c r="O7321">
        <v>153.69999999999999</v>
      </c>
      <c r="P7321">
        <v>207.7</v>
      </c>
    </row>
    <row r="7322" spans="1:16" x14ac:dyDescent="0.45">
      <c r="A7322" t="s">
        <v>711</v>
      </c>
      <c r="B7322" t="s">
        <v>19</v>
      </c>
      <c r="C7322" t="s">
        <v>25</v>
      </c>
      <c r="D7322" s="40">
        <v>44000</v>
      </c>
      <c r="E7322" s="40">
        <v>44117</v>
      </c>
      <c r="F7322" s="40">
        <v>44127</v>
      </c>
      <c r="G7322" s="40">
        <v>44136</v>
      </c>
      <c r="H7322" t="s">
        <v>21</v>
      </c>
      <c r="I7322">
        <v>9</v>
      </c>
      <c r="J7322">
        <v>39</v>
      </c>
      <c r="K7322">
        <v>357</v>
      </c>
      <c r="L7322">
        <v>3</v>
      </c>
      <c r="M7322">
        <v>6</v>
      </c>
      <c r="N7322">
        <v>7.4999999999999997E-2</v>
      </c>
      <c r="O7322" s="41">
        <v>2303.46</v>
      </c>
      <c r="P7322" s="41">
        <v>3839.1</v>
      </c>
    </row>
    <row r="7323" spans="1:16" x14ac:dyDescent="0.45">
      <c r="A7323" t="s">
        <v>712</v>
      </c>
      <c r="B7323" t="s">
        <v>19</v>
      </c>
      <c r="C7323" t="s">
        <v>20</v>
      </c>
      <c r="D7323" s="40">
        <v>44000</v>
      </c>
      <c r="E7323" s="40">
        <v>44117</v>
      </c>
      <c r="F7323" s="40">
        <v>44119</v>
      </c>
      <c r="G7323" s="40">
        <v>44121</v>
      </c>
      <c r="H7323" t="s">
        <v>21</v>
      </c>
      <c r="I7323">
        <v>5</v>
      </c>
      <c r="J7323">
        <v>33</v>
      </c>
      <c r="K7323">
        <v>235</v>
      </c>
      <c r="L7323">
        <v>9</v>
      </c>
      <c r="M7323">
        <v>4</v>
      </c>
      <c r="N7323">
        <v>7.4999999999999997E-2</v>
      </c>
      <c r="O7323" s="41">
        <v>2774.47</v>
      </c>
      <c r="P7323" s="41">
        <v>3383.5</v>
      </c>
    </row>
    <row r="7324" spans="1:16" x14ac:dyDescent="0.45">
      <c r="A7324" t="s">
        <v>697</v>
      </c>
      <c r="B7324" t="s">
        <v>19</v>
      </c>
      <c r="C7324" t="s">
        <v>47</v>
      </c>
      <c r="D7324" s="40">
        <v>44000</v>
      </c>
      <c r="E7324" s="40">
        <v>44118</v>
      </c>
      <c r="F7324" s="40">
        <v>44131</v>
      </c>
      <c r="G7324" s="40">
        <v>44139</v>
      </c>
      <c r="H7324" t="s">
        <v>21</v>
      </c>
      <c r="I7324">
        <v>5</v>
      </c>
      <c r="J7324">
        <v>49</v>
      </c>
      <c r="K7324">
        <v>17</v>
      </c>
      <c r="L7324">
        <v>34</v>
      </c>
      <c r="M7324">
        <v>3</v>
      </c>
      <c r="N7324">
        <v>0.15</v>
      </c>
      <c r="O7324">
        <v>445.95</v>
      </c>
      <c r="P7324">
        <v>857.6</v>
      </c>
    </row>
    <row r="7325" spans="1:16" x14ac:dyDescent="0.45">
      <c r="A7325" t="s">
        <v>698</v>
      </c>
      <c r="B7325" t="s">
        <v>27</v>
      </c>
      <c r="C7325" t="s">
        <v>47</v>
      </c>
      <c r="D7325" s="40">
        <v>44000</v>
      </c>
      <c r="E7325" s="40">
        <v>44118</v>
      </c>
      <c r="F7325" s="40">
        <v>44123</v>
      </c>
      <c r="G7325" s="40">
        <v>44127</v>
      </c>
      <c r="H7325" t="s">
        <v>21</v>
      </c>
      <c r="I7325">
        <v>20</v>
      </c>
      <c r="J7325">
        <v>6</v>
      </c>
      <c r="K7325">
        <v>16</v>
      </c>
      <c r="L7325">
        <v>8</v>
      </c>
      <c r="M7325">
        <v>8</v>
      </c>
      <c r="N7325">
        <v>0.1</v>
      </c>
      <c r="O7325">
        <v>496.6</v>
      </c>
      <c r="P7325">
        <v>730.3</v>
      </c>
    </row>
    <row r="7326" spans="1:16" x14ac:dyDescent="0.45">
      <c r="A7326" t="s">
        <v>699</v>
      </c>
      <c r="B7326" t="s">
        <v>43</v>
      </c>
      <c r="C7326" t="s">
        <v>47</v>
      </c>
      <c r="D7326" s="40">
        <v>44000</v>
      </c>
      <c r="E7326" s="40">
        <v>44118</v>
      </c>
      <c r="F7326" s="40">
        <v>44142</v>
      </c>
      <c r="G7326" s="40">
        <v>44144</v>
      </c>
      <c r="H7326" t="s">
        <v>21</v>
      </c>
      <c r="I7326">
        <v>28</v>
      </c>
      <c r="J7326">
        <v>28</v>
      </c>
      <c r="K7326">
        <v>33</v>
      </c>
      <c r="L7326">
        <v>33</v>
      </c>
      <c r="M7326">
        <v>1</v>
      </c>
      <c r="N7326">
        <v>7.4999999999999997E-2</v>
      </c>
      <c r="O7326" s="41">
        <v>1065.57</v>
      </c>
      <c r="P7326" s="41">
        <v>1902.8</v>
      </c>
    </row>
    <row r="7327" spans="1:16" x14ac:dyDescent="0.45">
      <c r="A7327" t="s">
        <v>700</v>
      </c>
      <c r="B7327" t="s">
        <v>19</v>
      </c>
      <c r="C7327" t="s">
        <v>34</v>
      </c>
      <c r="D7327" s="40">
        <v>44000</v>
      </c>
      <c r="E7327" s="40">
        <v>44118</v>
      </c>
      <c r="F7327" s="40">
        <v>44127</v>
      </c>
      <c r="G7327" s="40">
        <v>44137</v>
      </c>
      <c r="H7327" t="s">
        <v>21</v>
      </c>
      <c r="I7327">
        <v>5</v>
      </c>
      <c r="J7327">
        <v>1</v>
      </c>
      <c r="K7327">
        <v>286</v>
      </c>
      <c r="L7327">
        <v>31</v>
      </c>
      <c r="M7327">
        <v>4</v>
      </c>
      <c r="N7327">
        <v>0.2</v>
      </c>
      <c r="O7327" s="41">
        <v>2455.8200000000002</v>
      </c>
      <c r="P7327" s="41">
        <v>2994.9</v>
      </c>
    </row>
    <row r="7328" spans="1:16" x14ac:dyDescent="0.45">
      <c r="A7328" t="s">
        <v>701</v>
      </c>
      <c r="B7328" t="s">
        <v>19</v>
      </c>
      <c r="C7328" t="s">
        <v>28</v>
      </c>
      <c r="D7328" s="40">
        <v>44000</v>
      </c>
      <c r="E7328" s="40">
        <v>44118</v>
      </c>
      <c r="F7328" s="40">
        <v>44127</v>
      </c>
      <c r="G7328" s="40">
        <v>44128</v>
      </c>
      <c r="H7328" t="s">
        <v>21</v>
      </c>
      <c r="I7328">
        <v>7</v>
      </c>
      <c r="J7328">
        <v>47</v>
      </c>
      <c r="K7328">
        <v>149</v>
      </c>
      <c r="L7328">
        <v>24</v>
      </c>
      <c r="M7328">
        <v>8</v>
      </c>
      <c r="N7328">
        <v>7.4999999999999997E-2</v>
      </c>
      <c r="O7328" s="41">
        <v>2072.98</v>
      </c>
      <c r="P7328" s="41">
        <v>3986.5</v>
      </c>
    </row>
    <row r="7329" spans="1:16" x14ac:dyDescent="0.45">
      <c r="A7329" t="s">
        <v>702</v>
      </c>
      <c r="B7329" t="s">
        <v>19</v>
      </c>
      <c r="C7329" t="s">
        <v>34</v>
      </c>
      <c r="D7329" s="40">
        <v>44000</v>
      </c>
      <c r="E7329" s="40">
        <v>44118</v>
      </c>
      <c r="F7329" s="40">
        <v>44120</v>
      </c>
      <c r="G7329" s="40">
        <v>44128</v>
      </c>
      <c r="H7329" t="s">
        <v>21</v>
      </c>
      <c r="I7329">
        <v>10</v>
      </c>
      <c r="J7329">
        <v>9</v>
      </c>
      <c r="K7329">
        <v>327</v>
      </c>
      <c r="L7329">
        <v>25</v>
      </c>
      <c r="M7329">
        <v>2</v>
      </c>
      <c r="N7329">
        <v>0.4</v>
      </c>
      <c r="O7329">
        <v>562.47</v>
      </c>
      <c r="P7329">
        <v>770.5</v>
      </c>
    </row>
    <row r="7330" spans="1:16" x14ac:dyDescent="0.45">
      <c r="A7330" t="s">
        <v>685</v>
      </c>
      <c r="B7330" t="s">
        <v>27</v>
      </c>
      <c r="C7330" t="s">
        <v>47</v>
      </c>
      <c r="D7330" s="40">
        <v>44000</v>
      </c>
      <c r="E7330" s="40">
        <v>44119</v>
      </c>
      <c r="F7330" s="40">
        <v>44126</v>
      </c>
      <c r="G7330" s="40">
        <v>44135</v>
      </c>
      <c r="H7330" t="s">
        <v>21</v>
      </c>
      <c r="I7330">
        <v>13</v>
      </c>
      <c r="J7330">
        <v>34</v>
      </c>
      <c r="K7330">
        <v>11</v>
      </c>
      <c r="L7330">
        <v>33</v>
      </c>
      <c r="M7330">
        <v>2</v>
      </c>
      <c r="N7330">
        <v>0.05</v>
      </c>
      <c r="O7330" s="41">
        <v>2974.8</v>
      </c>
      <c r="P7330" s="41">
        <v>3966.4</v>
      </c>
    </row>
    <row r="7331" spans="1:16" x14ac:dyDescent="0.45">
      <c r="A7331" t="s">
        <v>686</v>
      </c>
      <c r="B7331" t="s">
        <v>27</v>
      </c>
      <c r="C7331" t="s">
        <v>34</v>
      </c>
      <c r="D7331" s="40">
        <v>44000</v>
      </c>
      <c r="E7331" s="40">
        <v>44119</v>
      </c>
      <c r="F7331" s="40">
        <v>44137</v>
      </c>
      <c r="G7331" s="40">
        <v>44140</v>
      </c>
      <c r="H7331" t="s">
        <v>21</v>
      </c>
      <c r="I7331">
        <v>18</v>
      </c>
      <c r="J7331">
        <v>49</v>
      </c>
      <c r="K7331">
        <v>283</v>
      </c>
      <c r="L7331">
        <v>29</v>
      </c>
      <c r="M7331">
        <v>3</v>
      </c>
      <c r="N7331">
        <v>7.4999999999999997E-2</v>
      </c>
      <c r="O7331">
        <v>651.84</v>
      </c>
      <c r="P7331">
        <v>944.7</v>
      </c>
    </row>
    <row r="7332" spans="1:16" x14ac:dyDescent="0.45">
      <c r="A7332" t="s">
        <v>687</v>
      </c>
      <c r="B7332" t="s">
        <v>36</v>
      </c>
      <c r="C7332" t="s">
        <v>28</v>
      </c>
      <c r="D7332" s="40">
        <v>44000</v>
      </c>
      <c r="E7332" s="40">
        <v>44119</v>
      </c>
      <c r="F7332" s="40">
        <v>44124</v>
      </c>
      <c r="G7332" s="40">
        <v>44128</v>
      </c>
      <c r="H7332" t="s">
        <v>21</v>
      </c>
      <c r="I7332">
        <v>21</v>
      </c>
      <c r="J7332">
        <v>20</v>
      </c>
      <c r="K7332">
        <v>95</v>
      </c>
      <c r="L7332">
        <v>44</v>
      </c>
      <c r="M7332">
        <v>1</v>
      </c>
      <c r="N7332">
        <v>0.15</v>
      </c>
      <c r="O7332">
        <v>537.61</v>
      </c>
      <c r="P7332">
        <v>911.2</v>
      </c>
    </row>
    <row r="7333" spans="1:16" x14ac:dyDescent="0.45">
      <c r="A7333" t="s">
        <v>688</v>
      </c>
      <c r="B7333" t="s">
        <v>36</v>
      </c>
      <c r="C7333" t="s">
        <v>47</v>
      </c>
      <c r="D7333" s="40">
        <v>44000</v>
      </c>
      <c r="E7333" s="40">
        <v>44119</v>
      </c>
      <c r="F7333" s="40">
        <v>44121</v>
      </c>
      <c r="G7333" s="40">
        <v>44125</v>
      </c>
      <c r="H7333" t="s">
        <v>21</v>
      </c>
      <c r="I7333">
        <v>22</v>
      </c>
      <c r="J7333">
        <v>9</v>
      </c>
      <c r="K7333">
        <v>39</v>
      </c>
      <c r="L7333">
        <v>22</v>
      </c>
      <c r="M7333">
        <v>3</v>
      </c>
      <c r="N7333">
        <v>0.1</v>
      </c>
      <c r="O7333" s="41">
        <v>1662.67</v>
      </c>
      <c r="P7333" s="41">
        <v>2519.1999999999998</v>
      </c>
    </row>
    <row r="7334" spans="1:16" x14ac:dyDescent="0.45">
      <c r="A7334" t="s">
        <v>689</v>
      </c>
      <c r="B7334" t="s">
        <v>36</v>
      </c>
      <c r="C7334" t="s">
        <v>28</v>
      </c>
      <c r="D7334" s="40">
        <v>44000</v>
      </c>
      <c r="E7334" s="40">
        <v>44119</v>
      </c>
      <c r="F7334" s="40">
        <v>44122</v>
      </c>
      <c r="G7334" s="40">
        <v>44126</v>
      </c>
      <c r="H7334" t="s">
        <v>21</v>
      </c>
      <c r="I7334">
        <v>25</v>
      </c>
      <c r="J7334">
        <v>43</v>
      </c>
      <c r="K7334">
        <v>118</v>
      </c>
      <c r="L7334">
        <v>19</v>
      </c>
      <c r="M7334">
        <v>3</v>
      </c>
      <c r="N7334">
        <v>0.05</v>
      </c>
      <c r="O7334">
        <v>154.37</v>
      </c>
      <c r="P7334">
        <v>241.2</v>
      </c>
    </row>
    <row r="7335" spans="1:16" x14ac:dyDescent="0.45">
      <c r="A7335" t="s">
        <v>684</v>
      </c>
      <c r="B7335" t="s">
        <v>27</v>
      </c>
      <c r="C7335" t="s">
        <v>28</v>
      </c>
      <c r="D7335" s="40">
        <v>44000</v>
      </c>
      <c r="E7335" s="40">
        <v>44119</v>
      </c>
      <c r="F7335" s="40">
        <v>44130</v>
      </c>
      <c r="G7335" s="40">
        <v>44134</v>
      </c>
      <c r="H7335" t="s">
        <v>21</v>
      </c>
      <c r="I7335">
        <v>15</v>
      </c>
      <c r="J7335">
        <v>10</v>
      </c>
      <c r="K7335">
        <v>122</v>
      </c>
      <c r="L7335">
        <v>6</v>
      </c>
      <c r="M7335">
        <v>4</v>
      </c>
      <c r="N7335">
        <v>0.15</v>
      </c>
      <c r="O7335" s="41">
        <v>1238.1600000000001</v>
      </c>
      <c r="P7335" s="41">
        <v>1768.8</v>
      </c>
    </row>
    <row r="7336" spans="1:16" x14ac:dyDescent="0.45">
      <c r="A7336" t="s">
        <v>690</v>
      </c>
      <c r="B7336" t="s">
        <v>36</v>
      </c>
      <c r="C7336" t="s">
        <v>28</v>
      </c>
      <c r="D7336" s="40">
        <v>44000</v>
      </c>
      <c r="E7336" s="40">
        <v>44119</v>
      </c>
      <c r="F7336" s="40">
        <v>44137</v>
      </c>
      <c r="G7336" s="40">
        <v>44140</v>
      </c>
      <c r="H7336" t="s">
        <v>21</v>
      </c>
      <c r="I7336">
        <v>22</v>
      </c>
      <c r="J7336">
        <v>39</v>
      </c>
      <c r="K7336">
        <v>188</v>
      </c>
      <c r="L7336">
        <v>33</v>
      </c>
      <c r="M7336">
        <v>1</v>
      </c>
      <c r="N7336">
        <v>7.4999999999999997E-2</v>
      </c>
      <c r="O7336">
        <v>839.18</v>
      </c>
      <c r="P7336" s="41">
        <v>1118.9000000000001</v>
      </c>
    </row>
    <row r="7337" spans="1:16" x14ac:dyDescent="0.45">
      <c r="A7337" t="s">
        <v>696</v>
      </c>
      <c r="B7337" t="s">
        <v>27</v>
      </c>
      <c r="C7337" t="s">
        <v>34</v>
      </c>
      <c r="D7337" s="40">
        <v>44000</v>
      </c>
      <c r="E7337" s="40">
        <v>44119</v>
      </c>
      <c r="F7337" s="40">
        <v>44146</v>
      </c>
      <c r="G7337" s="40">
        <v>44156</v>
      </c>
      <c r="H7337" t="s">
        <v>21</v>
      </c>
      <c r="I7337">
        <v>15</v>
      </c>
      <c r="J7337">
        <v>6</v>
      </c>
      <c r="K7337">
        <v>284</v>
      </c>
      <c r="L7337">
        <v>23</v>
      </c>
      <c r="M7337">
        <v>3</v>
      </c>
      <c r="N7337">
        <v>0.15</v>
      </c>
      <c r="O7337">
        <v>813.65</v>
      </c>
      <c r="P7337" s="41">
        <v>1232.8</v>
      </c>
    </row>
    <row r="7338" spans="1:16" x14ac:dyDescent="0.45">
      <c r="A7338" t="s">
        <v>691</v>
      </c>
      <c r="B7338" t="s">
        <v>27</v>
      </c>
      <c r="C7338" t="s">
        <v>28</v>
      </c>
      <c r="D7338" s="40">
        <v>44000</v>
      </c>
      <c r="E7338" s="40">
        <v>44119</v>
      </c>
      <c r="F7338" s="40">
        <v>44135</v>
      </c>
      <c r="G7338" s="40">
        <v>44142</v>
      </c>
      <c r="H7338" t="s">
        <v>21</v>
      </c>
      <c r="I7338">
        <v>13</v>
      </c>
      <c r="J7338">
        <v>8</v>
      </c>
      <c r="K7338">
        <v>100</v>
      </c>
      <c r="L7338">
        <v>29</v>
      </c>
      <c r="M7338">
        <v>6</v>
      </c>
      <c r="N7338">
        <v>7.4999999999999997E-2</v>
      </c>
      <c r="O7338" s="41">
        <v>2902.44</v>
      </c>
      <c r="P7338" s="41">
        <v>3819</v>
      </c>
    </row>
    <row r="7339" spans="1:16" x14ac:dyDescent="0.45">
      <c r="A7339" t="s">
        <v>692</v>
      </c>
      <c r="B7339" t="s">
        <v>36</v>
      </c>
      <c r="C7339" t="s">
        <v>34</v>
      </c>
      <c r="D7339" s="40">
        <v>44000</v>
      </c>
      <c r="E7339" s="40">
        <v>44119</v>
      </c>
      <c r="F7339" s="40">
        <v>44130</v>
      </c>
      <c r="G7339" s="40">
        <v>44132</v>
      </c>
      <c r="H7339" t="s">
        <v>21</v>
      </c>
      <c r="I7339">
        <v>24</v>
      </c>
      <c r="J7339">
        <v>10</v>
      </c>
      <c r="K7339">
        <v>315</v>
      </c>
      <c r="L7339">
        <v>43</v>
      </c>
      <c r="M7339">
        <v>6</v>
      </c>
      <c r="N7339">
        <v>0.05</v>
      </c>
      <c r="O7339" s="41">
        <v>2508.48</v>
      </c>
      <c r="P7339" s="41">
        <v>3919.5</v>
      </c>
    </row>
    <row r="7340" spans="1:16" x14ac:dyDescent="0.45">
      <c r="A7340" t="s">
        <v>693</v>
      </c>
      <c r="B7340" t="s">
        <v>43</v>
      </c>
      <c r="C7340" t="s">
        <v>47</v>
      </c>
      <c r="D7340" s="40">
        <v>44000</v>
      </c>
      <c r="E7340" s="40">
        <v>44119</v>
      </c>
      <c r="F7340" s="40">
        <v>44129</v>
      </c>
      <c r="G7340" s="40">
        <v>44136</v>
      </c>
      <c r="H7340" t="s">
        <v>21</v>
      </c>
      <c r="I7340">
        <v>27</v>
      </c>
      <c r="J7340">
        <v>9</v>
      </c>
      <c r="K7340">
        <v>17</v>
      </c>
      <c r="L7340">
        <v>22</v>
      </c>
      <c r="M7340">
        <v>2</v>
      </c>
      <c r="N7340">
        <v>0.2</v>
      </c>
      <c r="O7340" s="41">
        <v>1907.89</v>
      </c>
      <c r="P7340" s="41">
        <v>3028.4</v>
      </c>
    </row>
    <row r="7341" spans="1:16" x14ac:dyDescent="0.45">
      <c r="A7341" t="s">
        <v>694</v>
      </c>
      <c r="B7341" t="s">
        <v>36</v>
      </c>
      <c r="C7341" t="s">
        <v>47</v>
      </c>
      <c r="D7341" s="40">
        <v>44000</v>
      </c>
      <c r="E7341" s="40">
        <v>44119</v>
      </c>
      <c r="F7341" s="40">
        <v>44141</v>
      </c>
      <c r="G7341" s="40">
        <v>44143</v>
      </c>
      <c r="H7341" t="s">
        <v>21</v>
      </c>
      <c r="I7341">
        <v>25</v>
      </c>
      <c r="J7341">
        <v>48</v>
      </c>
      <c r="K7341">
        <v>27</v>
      </c>
      <c r="L7341">
        <v>8</v>
      </c>
      <c r="M7341">
        <v>1</v>
      </c>
      <c r="N7341">
        <v>0.3</v>
      </c>
      <c r="O7341">
        <v>157.18</v>
      </c>
      <c r="P7341">
        <v>227.8</v>
      </c>
    </row>
    <row r="7342" spans="1:16" x14ac:dyDescent="0.45">
      <c r="A7342" t="s">
        <v>695</v>
      </c>
      <c r="B7342" t="s">
        <v>43</v>
      </c>
      <c r="C7342" t="s">
        <v>25</v>
      </c>
      <c r="D7342" s="40">
        <v>44000</v>
      </c>
      <c r="E7342" s="40">
        <v>44119</v>
      </c>
      <c r="F7342" s="40">
        <v>44142</v>
      </c>
      <c r="G7342" s="40">
        <v>44143</v>
      </c>
      <c r="H7342" t="s">
        <v>21</v>
      </c>
      <c r="I7342">
        <v>27</v>
      </c>
      <c r="J7342">
        <v>37</v>
      </c>
      <c r="K7342">
        <v>336</v>
      </c>
      <c r="L7342">
        <v>43</v>
      </c>
      <c r="M7342">
        <v>8</v>
      </c>
      <c r="N7342">
        <v>0.05</v>
      </c>
      <c r="O7342" s="41">
        <v>1581.47</v>
      </c>
      <c r="P7342" s="41">
        <v>1882.7</v>
      </c>
    </row>
    <row r="7343" spans="1:16" x14ac:dyDescent="0.45">
      <c r="A7343" t="s">
        <v>683</v>
      </c>
      <c r="B7343" t="s">
        <v>36</v>
      </c>
      <c r="C7343" t="s">
        <v>20</v>
      </c>
      <c r="D7343" s="40">
        <v>44000</v>
      </c>
      <c r="E7343" s="40">
        <v>44120</v>
      </c>
      <c r="F7343" s="40">
        <v>44133</v>
      </c>
      <c r="G7343" s="40">
        <v>44142</v>
      </c>
      <c r="H7343" t="s">
        <v>21</v>
      </c>
      <c r="I7343">
        <v>23</v>
      </c>
      <c r="J7343">
        <v>25</v>
      </c>
      <c r="K7343">
        <v>207</v>
      </c>
      <c r="L7343">
        <v>8</v>
      </c>
      <c r="M7343">
        <v>6</v>
      </c>
      <c r="N7343">
        <v>0.4</v>
      </c>
      <c r="O7343">
        <v>363.01</v>
      </c>
      <c r="P7343">
        <v>864.3</v>
      </c>
    </row>
    <row r="7344" spans="1:16" x14ac:dyDescent="0.45">
      <c r="A7344" t="s">
        <v>682</v>
      </c>
      <c r="B7344" t="s">
        <v>36</v>
      </c>
      <c r="C7344" t="s">
        <v>28</v>
      </c>
      <c r="D7344" s="40">
        <v>44000</v>
      </c>
      <c r="E7344" s="40">
        <v>44120</v>
      </c>
      <c r="F7344" s="40">
        <v>44146</v>
      </c>
      <c r="G7344" s="40">
        <v>44149</v>
      </c>
      <c r="H7344" t="s">
        <v>21</v>
      </c>
      <c r="I7344">
        <v>25</v>
      </c>
      <c r="J7344">
        <v>29</v>
      </c>
      <c r="K7344">
        <v>106</v>
      </c>
      <c r="L7344">
        <v>18</v>
      </c>
      <c r="M7344">
        <v>1</v>
      </c>
      <c r="N7344">
        <v>0.05</v>
      </c>
      <c r="O7344" s="41">
        <v>2380.5100000000002</v>
      </c>
      <c r="P7344" s="41">
        <v>2800.6</v>
      </c>
    </row>
    <row r="7345" spans="1:16" x14ac:dyDescent="0.45">
      <c r="A7345" t="s">
        <v>681</v>
      </c>
      <c r="B7345" t="s">
        <v>19</v>
      </c>
      <c r="C7345" t="s">
        <v>28</v>
      </c>
      <c r="D7345" s="40">
        <v>44000</v>
      </c>
      <c r="E7345" s="40">
        <v>44120</v>
      </c>
      <c r="F7345" s="40">
        <v>44138</v>
      </c>
      <c r="G7345" s="40">
        <v>44139</v>
      </c>
      <c r="H7345" t="s">
        <v>21</v>
      </c>
      <c r="I7345">
        <v>3</v>
      </c>
      <c r="J7345">
        <v>5</v>
      </c>
      <c r="K7345">
        <v>196</v>
      </c>
      <c r="L7345">
        <v>27</v>
      </c>
      <c r="M7345">
        <v>7</v>
      </c>
      <c r="N7345">
        <v>7.4999999999999997E-2</v>
      </c>
      <c r="O7345">
        <v>596.57000000000005</v>
      </c>
      <c r="P7345" s="41">
        <v>1125.5999999999999</v>
      </c>
    </row>
    <row r="7346" spans="1:16" x14ac:dyDescent="0.45">
      <c r="A7346" t="s">
        <v>680</v>
      </c>
      <c r="B7346" t="s">
        <v>27</v>
      </c>
      <c r="C7346" t="s">
        <v>41</v>
      </c>
      <c r="D7346" s="40">
        <v>44000</v>
      </c>
      <c r="E7346" s="40">
        <v>44120</v>
      </c>
      <c r="F7346" s="40">
        <v>44135</v>
      </c>
      <c r="G7346" s="40">
        <v>44140</v>
      </c>
      <c r="H7346" t="s">
        <v>21</v>
      </c>
      <c r="I7346">
        <v>15</v>
      </c>
      <c r="J7346">
        <v>22</v>
      </c>
      <c r="K7346">
        <v>79</v>
      </c>
      <c r="L7346">
        <v>20</v>
      </c>
      <c r="M7346">
        <v>8</v>
      </c>
      <c r="N7346">
        <v>0.05</v>
      </c>
      <c r="O7346" s="41">
        <v>4711.4399999999996</v>
      </c>
      <c r="P7346" s="41">
        <v>5889.3</v>
      </c>
    </row>
    <row r="7347" spans="1:16" x14ac:dyDescent="0.45">
      <c r="A7347" t="s">
        <v>679</v>
      </c>
      <c r="B7347" t="s">
        <v>27</v>
      </c>
      <c r="C7347" t="s">
        <v>34</v>
      </c>
      <c r="D7347" s="40">
        <v>44000</v>
      </c>
      <c r="E7347" s="40">
        <v>44120</v>
      </c>
      <c r="F7347" s="40">
        <v>44139</v>
      </c>
      <c r="G7347" s="40">
        <v>44147</v>
      </c>
      <c r="H7347" t="s">
        <v>21</v>
      </c>
      <c r="I7347">
        <v>18</v>
      </c>
      <c r="J7347">
        <v>9</v>
      </c>
      <c r="K7347">
        <v>317</v>
      </c>
      <c r="L7347">
        <v>33</v>
      </c>
      <c r="M7347">
        <v>4</v>
      </c>
      <c r="N7347">
        <v>0.05</v>
      </c>
      <c r="O7347">
        <v>846.61</v>
      </c>
      <c r="P7347" s="41">
        <v>1045.2</v>
      </c>
    </row>
    <row r="7348" spans="1:16" x14ac:dyDescent="0.45">
      <c r="A7348" t="s">
        <v>678</v>
      </c>
      <c r="B7348" t="s">
        <v>19</v>
      </c>
      <c r="C7348" t="s">
        <v>47</v>
      </c>
      <c r="D7348" s="40">
        <v>44000</v>
      </c>
      <c r="E7348" s="40">
        <v>44120</v>
      </c>
      <c r="F7348" s="40">
        <v>44127</v>
      </c>
      <c r="G7348" s="40">
        <v>44132</v>
      </c>
      <c r="H7348" t="s">
        <v>21</v>
      </c>
      <c r="I7348">
        <v>3</v>
      </c>
      <c r="J7348">
        <v>15</v>
      </c>
      <c r="K7348">
        <v>15</v>
      </c>
      <c r="L7348">
        <v>42</v>
      </c>
      <c r="M7348">
        <v>1</v>
      </c>
      <c r="N7348">
        <v>7.4999999999999997E-2</v>
      </c>
      <c r="O7348" s="41">
        <v>4311.12</v>
      </c>
      <c r="P7348" s="41">
        <v>5071.8999999999996</v>
      </c>
    </row>
    <row r="7349" spans="1:16" x14ac:dyDescent="0.45">
      <c r="A7349" t="s">
        <v>677</v>
      </c>
      <c r="B7349" t="s">
        <v>27</v>
      </c>
      <c r="C7349" t="s">
        <v>20</v>
      </c>
      <c r="D7349" s="40">
        <v>44000</v>
      </c>
      <c r="E7349" s="40">
        <v>44120</v>
      </c>
      <c r="F7349" s="40">
        <v>44128</v>
      </c>
      <c r="G7349" s="40">
        <v>44135</v>
      </c>
      <c r="H7349" t="s">
        <v>21</v>
      </c>
      <c r="I7349">
        <v>18</v>
      </c>
      <c r="J7349">
        <v>48</v>
      </c>
      <c r="K7349">
        <v>207</v>
      </c>
      <c r="L7349">
        <v>47</v>
      </c>
      <c r="M7349">
        <v>4</v>
      </c>
      <c r="N7349">
        <v>0.15</v>
      </c>
      <c r="O7349" s="41">
        <v>1815.97</v>
      </c>
      <c r="P7349" s="41">
        <v>2358.4</v>
      </c>
    </row>
    <row r="7350" spans="1:16" x14ac:dyDescent="0.45">
      <c r="A7350" t="s">
        <v>673</v>
      </c>
      <c r="B7350" t="s">
        <v>27</v>
      </c>
      <c r="C7350" t="s">
        <v>28</v>
      </c>
      <c r="D7350" s="40">
        <v>44000</v>
      </c>
      <c r="E7350" s="40">
        <v>44121</v>
      </c>
      <c r="F7350" s="40">
        <v>44137</v>
      </c>
      <c r="G7350" s="40">
        <v>44140</v>
      </c>
      <c r="H7350" t="s">
        <v>21</v>
      </c>
      <c r="I7350">
        <v>16</v>
      </c>
      <c r="J7350">
        <v>6</v>
      </c>
      <c r="K7350">
        <v>190</v>
      </c>
      <c r="L7350">
        <v>27</v>
      </c>
      <c r="M7350">
        <v>4</v>
      </c>
      <c r="N7350">
        <v>7.4999999999999997E-2</v>
      </c>
      <c r="O7350">
        <v>801.99</v>
      </c>
      <c r="P7350" s="41">
        <v>1909.5</v>
      </c>
    </row>
    <row r="7351" spans="1:16" x14ac:dyDescent="0.45">
      <c r="A7351" t="s">
        <v>676</v>
      </c>
      <c r="B7351" t="s">
        <v>27</v>
      </c>
      <c r="C7351" t="s">
        <v>47</v>
      </c>
      <c r="D7351" s="40">
        <v>44000</v>
      </c>
      <c r="E7351" s="40">
        <v>44121</v>
      </c>
      <c r="F7351" s="40">
        <v>44127</v>
      </c>
      <c r="G7351" s="40">
        <v>44134</v>
      </c>
      <c r="H7351" t="s">
        <v>21</v>
      </c>
      <c r="I7351">
        <v>16</v>
      </c>
      <c r="J7351">
        <v>33</v>
      </c>
      <c r="K7351">
        <v>11</v>
      </c>
      <c r="L7351">
        <v>10</v>
      </c>
      <c r="M7351">
        <v>3</v>
      </c>
      <c r="N7351">
        <v>0.2</v>
      </c>
      <c r="O7351">
        <v>548.33000000000004</v>
      </c>
      <c r="P7351">
        <v>884.4</v>
      </c>
    </row>
    <row r="7352" spans="1:16" x14ac:dyDescent="0.45">
      <c r="A7352" t="s">
        <v>675</v>
      </c>
      <c r="B7352" t="s">
        <v>19</v>
      </c>
      <c r="C7352" t="s">
        <v>20</v>
      </c>
      <c r="D7352" s="40">
        <v>44000</v>
      </c>
      <c r="E7352" s="40">
        <v>44121</v>
      </c>
      <c r="F7352" s="40">
        <v>44127</v>
      </c>
      <c r="G7352" s="40">
        <v>44136</v>
      </c>
      <c r="H7352" t="s">
        <v>21</v>
      </c>
      <c r="I7352">
        <v>5</v>
      </c>
      <c r="J7352">
        <v>32</v>
      </c>
      <c r="K7352">
        <v>206</v>
      </c>
      <c r="L7352">
        <v>32</v>
      </c>
      <c r="M7352">
        <v>7</v>
      </c>
      <c r="N7352">
        <v>0.4</v>
      </c>
      <c r="O7352">
        <v>472.35</v>
      </c>
      <c r="P7352">
        <v>944.7</v>
      </c>
    </row>
    <row r="7353" spans="1:16" x14ac:dyDescent="0.45">
      <c r="A7353" t="s">
        <v>674</v>
      </c>
      <c r="B7353" t="s">
        <v>36</v>
      </c>
      <c r="C7353" t="s">
        <v>41</v>
      </c>
      <c r="D7353" s="40">
        <v>44000</v>
      </c>
      <c r="E7353" s="40">
        <v>44121</v>
      </c>
      <c r="F7353" s="40">
        <v>44132</v>
      </c>
      <c r="G7353" s="40">
        <v>44139</v>
      </c>
      <c r="H7353" t="s">
        <v>21</v>
      </c>
      <c r="I7353">
        <v>22</v>
      </c>
      <c r="J7353">
        <v>44</v>
      </c>
      <c r="K7353">
        <v>75</v>
      </c>
      <c r="L7353">
        <v>42</v>
      </c>
      <c r="M7353">
        <v>8</v>
      </c>
      <c r="N7353">
        <v>0.05</v>
      </c>
      <c r="O7353" s="41">
        <v>2487.58</v>
      </c>
      <c r="P7353" s="41">
        <v>3658.2</v>
      </c>
    </row>
    <row r="7354" spans="1:16" x14ac:dyDescent="0.45">
      <c r="A7354" t="s">
        <v>672</v>
      </c>
      <c r="B7354" t="s">
        <v>19</v>
      </c>
      <c r="C7354" t="s">
        <v>28</v>
      </c>
      <c r="D7354" s="40">
        <v>44000</v>
      </c>
      <c r="E7354" s="40">
        <v>44122</v>
      </c>
      <c r="F7354" s="40">
        <v>44146</v>
      </c>
      <c r="G7354" s="40">
        <v>44153</v>
      </c>
      <c r="H7354" t="s">
        <v>21</v>
      </c>
      <c r="I7354">
        <v>5</v>
      </c>
      <c r="J7354">
        <v>38</v>
      </c>
      <c r="K7354">
        <v>96</v>
      </c>
      <c r="L7354">
        <v>16</v>
      </c>
      <c r="M7354">
        <v>5</v>
      </c>
      <c r="N7354">
        <v>0.05</v>
      </c>
      <c r="O7354">
        <v>452.79</v>
      </c>
      <c r="P7354">
        <v>730.3</v>
      </c>
    </row>
    <row r="7355" spans="1:16" x14ac:dyDescent="0.45">
      <c r="A7355" t="s">
        <v>671</v>
      </c>
      <c r="B7355" t="s">
        <v>19</v>
      </c>
      <c r="C7355" t="s">
        <v>47</v>
      </c>
      <c r="D7355" s="40">
        <v>44000</v>
      </c>
      <c r="E7355" s="40">
        <v>44122</v>
      </c>
      <c r="F7355" s="40">
        <v>44128</v>
      </c>
      <c r="G7355" s="40">
        <v>44138</v>
      </c>
      <c r="H7355" t="s">
        <v>21</v>
      </c>
      <c r="I7355">
        <v>2</v>
      </c>
      <c r="J7355">
        <v>34</v>
      </c>
      <c r="K7355">
        <v>26</v>
      </c>
      <c r="L7355">
        <v>42</v>
      </c>
      <c r="M7355">
        <v>3</v>
      </c>
      <c r="N7355">
        <v>0.1</v>
      </c>
      <c r="O7355" s="41">
        <v>3082</v>
      </c>
      <c r="P7355" s="41">
        <v>3852.5</v>
      </c>
    </row>
    <row r="7356" spans="1:16" x14ac:dyDescent="0.45">
      <c r="A7356" t="s">
        <v>670</v>
      </c>
      <c r="B7356" t="s">
        <v>19</v>
      </c>
      <c r="C7356" t="s">
        <v>34</v>
      </c>
      <c r="D7356" s="40">
        <v>44000</v>
      </c>
      <c r="E7356" s="40">
        <v>44122</v>
      </c>
      <c r="F7356" s="40">
        <v>44131</v>
      </c>
      <c r="G7356" s="40">
        <v>44138</v>
      </c>
      <c r="H7356" t="s">
        <v>21</v>
      </c>
      <c r="I7356">
        <v>6</v>
      </c>
      <c r="J7356">
        <v>45</v>
      </c>
      <c r="K7356">
        <v>325</v>
      </c>
      <c r="L7356">
        <v>1</v>
      </c>
      <c r="M7356">
        <v>1</v>
      </c>
      <c r="N7356">
        <v>0.2</v>
      </c>
      <c r="O7356">
        <v>449.44</v>
      </c>
      <c r="P7356" s="41">
        <v>1045.2</v>
      </c>
    </row>
    <row r="7357" spans="1:16" x14ac:dyDescent="0.45">
      <c r="A7357" t="s">
        <v>669</v>
      </c>
      <c r="B7357" t="s">
        <v>19</v>
      </c>
      <c r="C7357" t="s">
        <v>47</v>
      </c>
      <c r="D7357" s="40">
        <v>44000</v>
      </c>
      <c r="E7357" s="40">
        <v>44122</v>
      </c>
      <c r="F7357" s="40">
        <v>44135</v>
      </c>
      <c r="G7357" s="40">
        <v>44136</v>
      </c>
      <c r="H7357" t="s">
        <v>21</v>
      </c>
      <c r="I7357">
        <v>11</v>
      </c>
      <c r="J7357">
        <v>15</v>
      </c>
      <c r="K7357">
        <v>54</v>
      </c>
      <c r="L7357">
        <v>3</v>
      </c>
      <c r="M7357">
        <v>8</v>
      </c>
      <c r="N7357">
        <v>7.4999999999999997E-2</v>
      </c>
      <c r="O7357">
        <v>796.36</v>
      </c>
      <c r="P7357" s="41">
        <v>1896.1</v>
      </c>
    </row>
    <row r="7358" spans="1:16" x14ac:dyDescent="0.45">
      <c r="A7358" t="s">
        <v>668</v>
      </c>
      <c r="B7358" t="s">
        <v>27</v>
      </c>
      <c r="C7358" t="s">
        <v>25</v>
      </c>
      <c r="D7358" s="40">
        <v>44000</v>
      </c>
      <c r="E7358" s="40">
        <v>44122</v>
      </c>
      <c r="F7358" s="40">
        <v>44126</v>
      </c>
      <c r="G7358" s="40">
        <v>44131</v>
      </c>
      <c r="H7358" t="s">
        <v>21</v>
      </c>
      <c r="I7358">
        <v>13</v>
      </c>
      <c r="J7358">
        <v>10</v>
      </c>
      <c r="K7358">
        <v>337</v>
      </c>
      <c r="L7358">
        <v>27</v>
      </c>
      <c r="M7358">
        <v>2</v>
      </c>
      <c r="N7358">
        <v>0.1</v>
      </c>
      <c r="O7358">
        <v>637.57000000000005</v>
      </c>
      <c r="P7358" s="41">
        <v>1045.2</v>
      </c>
    </row>
    <row r="7359" spans="1:16" x14ac:dyDescent="0.45">
      <c r="A7359" t="s">
        <v>667</v>
      </c>
      <c r="B7359" t="s">
        <v>19</v>
      </c>
      <c r="C7359" t="s">
        <v>34</v>
      </c>
      <c r="D7359" s="40">
        <v>44000</v>
      </c>
      <c r="E7359" s="40">
        <v>44122</v>
      </c>
      <c r="F7359" s="40">
        <v>44139</v>
      </c>
      <c r="G7359" s="40">
        <v>44145</v>
      </c>
      <c r="H7359" t="s">
        <v>21</v>
      </c>
      <c r="I7359">
        <v>4</v>
      </c>
      <c r="J7359">
        <v>31</v>
      </c>
      <c r="K7359">
        <v>320</v>
      </c>
      <c r="L7359">
        <v>11</v>
      </c>
      <c r="M7359">
        <v>7</v>
      </c>
      <c r="N7359">
        <v>0.3</v>
      </c>
      <c r="O7359">
        <v>633.95000000000005</v>
      </c>
      <c r="P7359" s="41">
        <v>1112.2</v>
      </c>
    </row>
    <row r="7360" spans="1:16" x14ac:dyDescent="0.45">
      <c r="A7360" t="s">
        <v>666</v>
      </c>
      <c r="B7360" t="s">
        <v>19</v>
      </c>
      <c r="C7360" t="s">
        <v>28</v>
      </c>
      <c r="D7360" s="40">
        <v>44000</v>
      </c>
      <c r="E7360" s="40">
        <v>44122</v>
      </c>
      <c r="F7360" s="40">
        <v>44136</v>
      </c>
      <c r="G7360" s="40">
        <v>44145</v>
      </c>
      <c r="H7360" t="s">
        <v>21</v>
      </c>
      <c r="I7360">
        <v>10</v>
      </c>
      <c r="J7360">
        <v>28</v>
      </c>
      <c r="K7360">
        <v>152</v>
      </c>
      <c r="L7360">
        <v>9</v>
      </c>
      <c r="M7360">
        <v>4</v>
      </c>
      <c r="N7360">
        <v>0.1</v>
      </c>
      <c r="O7360">
        <v>717.57</v>
      </c>
      <c r="P7360" s="41">
        <v>1025.0999999999999</v>
      </c>
    </row>
    <row r="7361" spans="1:16" x14ac:dyDescent="0.45">
      <c r="A7361" t="s">
        <v>665</v>
      </c>
      <c r="B7361" t="s">
        <v>19</v>
      </c>
      <c r="C7361" t="s">
        <v>47</v>
      </c>
      <c r="D7361" s="40">
        <v>44000</v>
      </c>
      <c r="E7361" s="40">
        <v>44122</v>
      </c>
      <c r="F7361" s="40">
        <v>44127</v>
      </c>
      <c r="G7361" s="40">
        <v>44130</v>
      </c>
      <c r="H7361" t="s">
        <v>21</v>
      </c>
      <c r="I7361">
        <v>1</v>
      </c>
      <c r="J7361">
        <v>3</v>
      </c>
      <c r="K7361">
        <v>5</v>
      </c>
      <c r="L7361">
        <v>8</v>
      </c>
      <c r="M7361">
        <v>2</v>
      </c>
      <c r="N7361">
        <v>0.1</v>
      </c>
      <c r="O7361">
        <v>556.44000000000005</v>
      </c>
      <c r="P7361" s="41">
        <v>1011.7</v>
      </c>
    </row>
    <row r="7362" spans="1:16" x14ac:dyDescent="0.45">
      <c r="A7362" t="s">
        <v>664</v>
      </c>
      <c r="B7362" t="s">
        <v>27</v>
      </c>
      <c r="C7362" t="s">
        <v>41</v>
      </c>
      <c r="D7362" s="40">
        <v>44000</v>
      </c>
      <c r="E7362" s="40">
        <v>44122</v>
      </c>
      <c r="F7362" s="40">
        <v>44141</v>
      </c>
      <c r="G7362" s="40">
        <v>44143</v>
      </c>
      <c r="H7362" t="s">
        <v>21</v>
      </c>
      <c r="I7362">
        <v>14</v>
      </c>
      <c r="J7362">
        <v>44</v>
      </c>
      <c r="K7362">
        <v>76</v>
      </c>
      <c r="L7362">
        <v>30</v>
      </c>
      <c r="M7362">
        <v>3</v>
      </c>
      <c r="N7362">
        <v>0.15</v>
      </c>
      <c r="O7362" s="41">
        <v>2763.82</v>
      </c>
      <c r="P7362" s="41">
        <v>3892.7</v>
      </c>
    </row>
    <row r="7363" spans="1:16" x14ac:dyDescent="0.45">
      <c r="A7363" t="s">
        <v>663</v>
      </c>
      <c r="B7363" t="s">
        <v>19</v>
      </c>
      <c r="C7363" t="s">
        <v>20</v>
      </c>
      <c r="D7363" s="40">
        <v>44000</v>
      </c>
      <c r="E7363" s="40">
        <v>44122</v>
      </c>
      <c r="F7363" s="40">
        <v>44124</v>
      </c>
      <c r="G7363" s="40">
        <v>44128</v>
      </c>
      <c r="H7363" t="s">
        <v>21</v>
      </c>
      <c r="I7363">
        <v>6</v>
      </c>
      <c r="J7363">
        <v>48</v>
      </c>
      <c r="K7363">
        <v>217</v>
      </c>
      <c r="L7363">
        <v>7</v>
      </c>
      <c r="M7363">
        <v>4</v>
      </c>
      <c r="N7363">
        <v>7.4999999999999997E-2</v>
      </c>
      <c r="O7363" s="41">
        <v>1823.87</v>
      </c>
      <c r="P7363" s="41">
        <v>2338.3000000000002</v>
      </c>
    </row>
    <row r="7364" spans="1:16" x14ac:dyDescent="0.45">
      <c r="A7364" t="s">
        <v>657</v>
      </c>
      <c r="B7364" t="s">
        <v>36</v>
      </c>
      <c r="C7364" t="s">
        <v>34</v>
      </c>
      <c r="D7364" s="40">
        <v>44000</v>
      </c>
      <c r="E7364" s="40">
        <v>44123</v>
      </c>
      <c r="F7364" s="40">
        <v>44136</v>
      </c>
      <c r="G7364" s="40">
        <v>44137</v>
      </c>
      <c r="H7364" t="s">
        <v>21</v>
      </c>
      <c r="I7364">
        <v>21</v>
      </c>
      <c r="J7364">
        <v>37</v>
      </c>
      <c r="K7364">
        <v>270</v>
      </c>
      <c r="L7364">
        <v>16</v>
      </c>
      <c r="M7364">
        <v>6</v>
      </c>
      <c r="N7364">
        <v>0.4</v>
      </c>
      <c r="O7364">
        <v>102.51</v>
      </c>
      <c r="P7364">
        <v>227.8</v>
      </c>
    </row>
    <row r="7365" spans="1:16" x14ac:dyDescent="0.45">
      <c r="A7365" t="s">
        <v>658</v>
      </c>
      <c r="B7365" t="s">
        <v>19</v>
      </c>
      <c r="C7365" t="s">
        <v>34</v>
      </c>
      <c r="D7365" s="40">
        <v>44000</v>
      </c>
      <c r="E7365" s="40">
        <v>44123</v>
      </c>
      <c r="F7365" s="40">
        <v>44126</v>
      </c>
      <c r="G7365" s="40">
        <v>44127</v>
      </c>
      <c r="H7365" t="s">
        <v>21</v>
      </c>
      <c r="I7365">
        <v>10</v>
      </c>
      <c r="J7365">
        <v>8</v>
      </c>
      <c r="K7365">
        <v>312</v>
      </c>
      <c r="L7365">
        <v>17</v>
      </c>
      <c r="M7365">
        <v>5</v>
      </c>
      <c r="N7365">
        <v>0.05</v>
      </c>
      <c r="O7365">
        <v>765.88</v>
      </c>
      <c r="P7365" s="41">
        <v>1078.7</v>
      </c>
    </row>
    <row r="7366" spans="1:16" x14ac:dyDescent="0.45">
      <c r="A7366" t="s">
        <v>659</v>
      </c>
      <c r="B7366" t="s">
        <v>19</v>
      </c>
      <c r="C7366" t="s">
        <v>28</v>
      </c>
      <c r="D7366" s="40">
        <v>44000</v>
      </c>
      <c r="E7366" s="40">
        <v>44123</v>
      </c>
      <c r="F7366" s="40">
        <v>44148</v>
      </c>
      <c r="G7366" s="40">
        <v>44158</v>
      </c>
      <c r="H7366" t="s">
        <v>21</v>
      </c>
      <c r="I7366">
        <v>8</v>
      </c>
      <c r="J7366">
        <v>46</v>
      </c>
      <c r="K7366">
        <v>200</v>
      </c>
      <c r="L7366">
        <v>18</v>
      </c>
      <c r="M7366">
        <v>8</v>
      </c>
      <c r="N7366">
        <v>7.4999999999999997E-2</v>
      </c>
      <c r="O7366">
        <v>747.72</v>
      </c>
      <c r="P7366" s="41">
        <v>1038.5</v>
      </c>
    </row>
    <row r="7367" spans="1:16" x14ac:dyDescent="0.45">
      <c r="A7367" t="s">
        <v>661</v>
      </c>
      <c r="B7367" t="s">
        <v>43</v>
      </c>
      <c r="C7367" t="s">
        <v>28</v>
      </c>
      <c r="D7367" s="40">
        <v>44000</v>
      </c>
      <c r="E7367" s="40">
        <v>44123</v>
      </c>
      <c r="F7367" s="40">
        <v>44125</v>
      </c>
      <c r="G7367" s="40">
        <v>44126</v>
      </c>
      <c r="H7367" t="s">
        <v>21</v>
      </c>
      <c r="I7367">
        <v>26</v>
      </c>
      <c r="J7367">
        <v>4</v>
      </c>
      <c r="K7367">
        <v>110</v>
      </c>
      <c r="L7367">
        <v>10</v>
      </c>
      <c r="M7367">
        <v>5</v>
      </c>
      <c r="N7367">
        <v>0.4</v>
      </c>
      <c r="O7367" s="41">
        <v>2340.44</v>
      </c>
      <c r="P7367" s="41">
        <v>3296.4</v>
      </c>
    </row>
    <row r="7368" spans="1:16" x14ac:dyDescent="0.45">
      <c r="A7368" t="s">
        <v>660</v>
      </c>
      <c r="B7368" t="s">
        <v>27</v>
      </c>
      <c r="C7368" t="s">
        <v>20</v>
      </c>
      <c r="D7368" s="40">
        <v>44000</v>
      </c>
      <c r="E7368" s="40">
        <v>44123</v>
      </c>
      <c r="F7368" s="40">
        <v>44138</v>
      </c>
      <c r="G7368" s="40">
        <v>44146</v>
      </c>
      <c r="H7368" t="s">
        <v>21</v>
      </c>
      <c r="I7368">
        <v>19</v>
      </c>
      <c r="J7368">
        <v>45</v>
      </c>
      <c r="K7368">
        <v>259</v>
      </c>
      <c r="L7368">
        <v>21</v>
      </c>
      <c r="M7368">
        <v>4</v>
      </c>
      <c r="N7368">
        <v>0.15</v>
      </c>
      <c r="O7368">
        <v>425.79</v>
      </c>
      <c r="P7368" s="41">
        <v>1038.5</v>
      </c>
    </row>
    <row r="7369" spans="1:16" x14ac:dyDescent="0.45">
      <c r="A7369" t="s">
        <v>662</v>
      </c>
      <c r="B7369" t="s">
        <v>27</v>
      </c>
      <c r="C7369" t="s">
        <v>25</v>
      </c>
      <c r="D7369" s="40">
        <v>44000</v>
      </c>
      <c r="E7369" s="40">
        <v>44123</v>
      </c>
      <c r="F7369" s="40">
        <v>44148</v>
      </c>
      <c r="G7369" s="40">
        <v>44149</v>
      </c>
      <c r="H7369" t="s">
        <v>21</v>
      </c>
      <c r="I7369">
        <v>16</v>
      </c>
      <c r="J7369">
        <v>27</v>
      </c>
      <c r="K7369">
        <v>332</v>
      </c>
      <c r="L7369">
        <v>14</v>
      </c>
      <c r="M7369">
        <v>1</v>
      </c>
      <c r="N7369">
        <v>0.1</v>
      </c>
      <c r="O7369" s="41">
        <v>2100.25</v>
      </c>
      <c r="P7369" s="41">
        <v>2592.9</v>
      </c>
    </row>
    <row r="7370" spans="1:16" x14ac:dyDescent="0.45">
      <c r="A7370" t="s">
        <v>656</v>
      </c>
      <c r="B7370" t="s">
        <v>43</v>
      </c>
      <c r="C7370" t="s">
        <v>34</v>
      </c>
      <c r="D7370" s="40">
        <v>44000</v>
      </c>
      <c r="E7370" s="40">
        <v>44124</v>
      </c>
      <c r="F7370" s="40">
        <v>44134</v>
      </c>
      <c r="G7370" s="40">
        <v>44141</v>
      </c>
      <c r="H7370" t="s">
        <v>21</v>
      </c>
      <c r="I7370">
        <v>26</v>
      </c>
      <c r="J7370">
        <v>27</v>
      </c>
      <c r="K7370">
        <v>272</v>
      </c>
      <c r="L7370">
        <v>8</v>
      </c>
      <c r="M7370">
        <v>5</v>
      </c>
      <c r="N7370">
        <v>0.2</v>
      </c>
      <c r="O7370" s="41">
        <v>1600.76</v>
      </c>
      <c r="P7370" s="41">
        <v>2425.4</v>
      </c>
    </row>
    <row r="7371" spans="1:16" x14ac:dyDescent="0.45">
      <c r="A7371" t="s">
        <v>655</v>
      </c>
      <c r="B7371" t="s">
        <v>27</v>
      </c>
      <c r="C7371" t="s">
        <v>34</v>
      </c>
      <c r="D7371" s="40">
        <v>44000</v>
      </c>
      <c r="E7371" s="40">
        <v>44124</v>
      </c>
      <c r="F7371" s="40">
        <v>44130</v>
      </c>
      <c r="G7371" s="40">
        <v>44139</v>
      </c>
      <c r="H7371" t="s">
        <v>21</v>
      </c>
      <c r="I7371">
        <v>14</v>
      </c>
      <c r="J7371">
        <v>11</v>
      </c>
      <c r="K7371">
        <v>319</v>
      </c>
      <c r="L7371">
        <v>18</v>
      </c>
      <c r="M7371">
        <v>3</v>
      </c>
      <c r="N7371">
        <v>0.15</v>
      </c>
      <c r="O7371" s="41">
        <v>4113.67</v>
      </c>
      <c r="P7371" s="41">
        <v>5078.6000000000004</v>
      </c>
    </row>
    <row r="7372" spans="1:16" x14ac:dyDescent="0.45">
      <c r="A7372" t="s">
        <v>654</v>
      </c>
      <c r="B7372" t="s">
        <v>43</v>
      </c>
      <c r="C7372" t="s">
        <v>34</v>
      </c>
      <c r="D7372" s="40">
        <v>44000</v>
      </c>
      <c r="E7372" s="40">
        <v>44124</v>
      </c>
      <c r="F7372" s="40">
        <v>44129</v>
      </c>
      <c r="G7372" s="40">
        <v>44139</v>
      </c>
      <c r="H7372" t="s">
        <v>21</v>
      </c>
      <c r="I7372">
        <v>26</v>
      </c>
      <c r="J7372">
        <v>38</v>
      </c>
      <c r="K7372">
        <v>283</v>
      </c>
      <c r="L7372">
        <v>27</v>
      </c>
      <c r="M7372">
        <v>1</v>
      </c>
      <c r="N7372">
        <v>7.4999999999999997E-2</v>
      </c>
      <c r="O7372">
        <v>543.29999999999995</v>
      </c>
      <c r="P7372" s="41">
        <v>1065.3</v>
      </c>
    </row>
    <row r="7373" spans="1:16" x14ac:dyDescent="0.45">
      <c r="A7373" t="s">
        <v>653</v>
      </c>
      <c r="B7373" t="s">
        <v>19</v>
      </c>
      <c r="C7373" t="s">
        <v>20</v>
      </c>
      <c r="D7373" s="40">
        <v>44000</v>
      </c>
      <c r="E7373" s="40">
        <v>44124</v>
      </c>
      <c r="F7373" s="40">
        <v>44152</v>
      </c>
      <c r="G7373" s="40">
        <v>44157</v>
      </c>
      <c r="H7373" t="s">
        <v>21</v>
      </c>
      <c r="I7373">
        <v>10</v>
      </c>
      <c r="J7373">
        <v>15</v>
      </c>
      <c r="K7373">
        <v>237</v>
      </c>
      <c r="L7373">
        <v>13</v>
      </c>
      <c r="M7373">
        <v>8</v>
      </c>
      <c r="N7373">
        <v>0.1</v>
      </c>
      <c r="O7373" s="41">
        <v>1444.92</v>
      </c>
      <c r="P7373" s="41">
        <v>1762.1</v>
      </c>
    </row>
    <row r="7374" spans="1:16" x14ac:dyDescent="0.45">
      <c r="A7374" t="s">
        <v>652</v>
      </c>
      <c r="B7374" t="s">
        <v>19</v>
      </c>
      <c r="C7374" t="s">
        <v>25</v>
      </c>
      <c r="D7374" s="40">
        <v>44000</v>
      </c>
      <c r="E7374" s="40">
        <v>44124</v>
      </c>
      <c r="F7374" s="40">
        <v>44134</v>
      </c>
      <c r="G7374" s="40">
        <v>44138</v>
      </c>
      <c r="H7374" t="s">
        <v>21</v>
      </c>
      <c r="I7374">
        <v>7</v>
      </c>
      <c r="J7374">
        <v>25</v>
      </c>
      <c r="K7374">
        <v>354</v>
      </c>
      <c r="L7374">
        <v>17</v>
      </c>
      <c r="M7374">
        <v>2</v>
      </c>
      <c r="N7374">
        <v>0.05</v>
      </c>
      <c r="O7374" s="41">
        <v>1819.72</v>
      </c>
      <c r="P7374" s="41">
        <v>2599.6</v>
      </c>
    </row>
    <row r="7375" spans="1:16" x14ac:dyDescent="0.45">
      <c r="A7375" t="s">
        <v>651</v>
      </c>
      <c r="B7375" t="s">
        <v>43</v>
      </c>
      <c r="C7375" t="s">
        <v>47</v>
      </c>
      <c r="D7375" s="40">
        <v>44000</v>
      </c>
      <c r="E7375" s="40">
        <v>44124</v>
      </c>
      <c r="F7375" s="40">
        <v>44145</v>
      </c>
      <c r="G7375" s="40">
        <v>44153</v>
      </c>
      <c r="H7375" t="s">
        <v>21</v>
      </c>
      <c r="I7375">
        <v>27</v>
      </c>
      <c r="J7375">
        <v>43</v>
      </c>
      <c r="K7375">
        <v>41</v>
      </c>
      <c r="L7375">
        <v>32</v>
      </c>
      <c r="M7375">
        <v>8</v>
      </c>
      <c r="N7375">
        <v>0.2</v>
      </c>
      <c r="O7375" s="41">
        <v>1482.04</v>
      </c>
      <c r="P7375" s="41">
        <v>2646.5</v>
      </c>
    </row>
    <row r="7376" spans="1:16" x14ac:dyDescent="0.45">
      <c r="A7376" t="s">
        <v>650</v>
      </c>
      <c r="B7376" t="s">
        <v>27</v>
      </c>
      <c r="C7376" t="s">
        <v>28</v>
      </c>
      <c r="D7376" s="40">
        <v>44000</v>
      </c>
      <c r="E7376" s="40">
        <v>44124</v>
      </c>
      <c r="F7376" s="40">
        <v>44134</v>
      </c>
      <c r="G7376" s="40">
        <v>44139</v>
      </c>
      <c r="H7376" t="s">
        <v>21</v>
      </c>
      <c r="I7376">
        <v>14</v>
      </c>
      <c r="J7376">
        <v>28</v>
      </c>
      <c r="K7376">
        <v>203</v>
      </c>
      <c r="L7376">
        <v>20</v>
      </c>
      <c r="M7376">
        <v>6</v>
      </c>
      <c r="N7376">
        <v>0.1</v>
      </c>
      <c r="O7376">
        <v>780.15</v>
      </c>
      <c r="P7376">
        <v>951.4</v>
      </c>
    </row>
    <row r="7377" spans="1:16" x14ac:dyDescent="0.45">
      <c r="A7377" t="s">
        <v>639</v>
      </c>
      <c r="B7377" t="s">
        <v>36</v>
      </c>
      <c r="C7377" t="s">
        <v>47</v>
      </c>
      <c r="D7377" s="40">
        <v>44000</v>
      </c>
      <c r="E7377" s="40">
        <v>44125</v>
      </c>
      <c r="F7377" s="40">
        <v>44141</v>
      </c>
      <c r="G7377" s="40">
        <v>44146</v>
      </c>
      <c r="H7377" t="s">
        <v>21</v>
      </c>
      <c r="I7377">
        <v>24</v>
      </c>
      <c r="J7377">
        <v>2</v>
      </c>
      <c r="K7377">
        <v>7</v>
      </c>
      <c r="L7377">
        <v>36</v>
      </c>
      <c r="M7377">
        <v>3</v>
      </c>
      <c r="N7377">
        <v>7.4999999999999997E-2</v>
      </c>
      <c r="O7377" s="41">
        <v>1970</v>
      </c>
      <c r="P7377" s="41">
        <v>2432.1</v>
      </c>
    </row>
    <row r="7378" spans="1:16" x14ac:dyDescent="0.45">
      <c r="A7378" t="s">
        <v>640</v>
      </c>
      <c r="B7378" t="s">
        <v>27</v>
      </c>
      <c r="C7378" t="s">
        <v>25</v>
      </c>
      <c r="D7378" s="40">
        <v>44000</v>
      </c>
      <c r="E7378" s="40">
        <v>44125</v>
      </c>
      <c r="F7378" s="40">
        <v>44138</v>
      </c>
      <c r="G7378" s="40">
        <v>44146</v>
      </c>
      <c r="H7378" t="s">
        <v>21</v>
      </c>
      <c r="I7378">
        <v>13</v>
      </c>
      <c r="J7378">
        <v>2</v>
      </c>
      <c r="K7378">
        <v>344</v>
      </c>
      <c r="L7378">
        <v>41</v>
      </c>
      <c r="M7378">
        <v>7</v>
      </c>
      <c r="N7378">
        <v>0.4</v>
      </c>
      <c r="O7378" s="41">
        <v>4673.72</v>
      </c>
      <c r="P7378" s="41">
        <v>5916.1</v>
      </c>
    </row>
    <row r="7379" spans="1:16" x14ac:dyDescent="0.45">
      <c r="A7379" t="s">
        <v>641</v>
      </c>
      <c r="B7379" t="s">
        <v>19</v>
      </c>
      <c r="C7379" t="s">
        <v>41</v>
      </c>
      <c r="D7379" s="40">
        <v>44000</v>
      </c>
      <c r="E7379" s="40">
        <v>44125</v>
      </c>
      <c r="F7379" s="40">
        <v>44134</v>
      </c>
      <c r="G7379" s="40">
        <v>44144</v>
      </c>
      <c r="H7379" t="s">
        <v>21</v>
      </c>
      <c r="I7379">
        <v>5</v>
      </c>
      <c r="J7379">
        <v>5</v>
      </c>
      <c r="K7379">
        <v>64</v>
      </c>
      <c r="L7379">
        <v>15</v>
      </c>
      <c r="M7379">
        <v>1</v>
      </c>
      <c r="N7379">
        <v>0.05</v>
      </c>
      <c r="O7379">
        <v>694.79</v>
      </c>
      <c r="P7379" s="41">
        <v>1139</v>
      </c>
    </row>
    <row r="7380" spans="1:16" x14ac:dyDescent="0.45">
      <c r="A7380" t="s">
        <v>642</v>
      </c>
      <c r="B7380" t="s">
        <v>19</v>
      </c>
      <c r="C7380" t="s">
        <v>20</v>
      </c>
      <c r="D7380" s="40">
        <v>44000</v>
      </c>
      <c r="E7380" s="40">
        <v>44125</v>
      </c>
      <c r="F7380" s="40">
        <v>44137</v>
      </c>
      <c r="G7380" s="40">
        <v>44138</v>
      </c>
      <c r="H7380" t="s">
        <v>21</v>
      </c>
      <c r="I7380">
        <v>10</v>
      </c>
      <c r="J7380">
        <v>24</v>
      </c>
      <c r="K7380">
        <v>248</v>
      </c>
      <c r="L7380">
        <v>5</v>
      </c>
      <c r="M7380">
        <v>8</v>
      </c>
      <c r="N7380">
        <v>0.05</v>
      </c>
      <c r="O7380" s="41">
        <v>1884.04</v>
      </c>
      <c r="P7380" s="41">
        <v>2546</v>
      </c>
    </row>
    <row r="7381" spans="1:16" x14ac:dyDescent="0.45">
      <c r="A7381" t="s">
        <v>643</v>
      </c>
      <c r="B7381" t="s">
        <v>19</v>
      </c>
      <c r="C7381" t="s">
        <v>25</v>
      </c>
      <c r="D7381" s="40">
        <v>44000</v>
      </c>
      <c r="E7381" s="40">
        <v>44125</v>
      </c>
      <c r="F7381" s="40">
        <v>44135</v>
      </c>
      <c r="G7381" s="40">
        <v>44141</v>
      </c>
      <c r="H7381" t="s">
        <v>21</v>
      </c>
      <c r="I7381">
        <v>4</v>
      </c>
      <c r="J7381">
        <v>28</v>
      </c>
      <c r="K7381">
        <v>355</v>
      </c>
      <c r="L7381">
        <v>4</v>
      </c>
      <c r="M7381">
        <v>7</v>
      </c>
      <c r="N7381">
        <v>0.05</v>
      </c>
      <c r="O7381">
        <v>530.84</v>
      </c>
      <c r="P7381">
        <v>931.3</v>
      </c>
    </row>
    <row r="7382" spans="1:16" x14ac:dyDescent="0.45">
      <c r="A7382" t="s">
        <v>638</v>
      </c>
      <c r="B7382" t="s">
        <v>19</v>
      </c>
      <c r="C7382" t="s">
        <v>28</v>
      </c>
      <c r="D7382" s="40">
        <v>44000</v>
      </c>
      <c r="E7382" s="40">
        <v>44125</v>
      </c>
      <c r="F7382" s="40">
        <v>44143</v>
      </c>
      <c r="G7382" s="40">
        <v>44146</v>
      </c>
      <c r="H7382" t="s">
        <v>21</v>
      </c>
      <c r="I7382">
        <v>11</v>
      </c>
      <c r="J7382">
        <v>45</v>
      </c>
      <c r="K7382">
        <v>143</v>
      </c>
      <c r="L7382">
        <v>8</v>
      </c>
      <c r="M7382">
        <v>1</v>
      </c>
      <c r="N7382">
        <v>7.4999999999999997E-2</v>
      </c>
      <c r="O7382" s="41">
        <v>3360.05</v>
      </c>
      <c r="P7382" s="41">
        <v>3953</v>
      </c>
    </row>
    <row r="7383" spans="1:16" x14ac:dyDescent="0.45">
      <c r="A7383" t="s">
        <v>649</v>
      </c>
      <c r="B7383" t="s">
        <v>27</v>
      </c>
      <c r="C7383" t="s">
        <v>41</v>
      </c>
      <c r="D7383" s="40">
        <v>44000</v>
      </c>
      <c r="E7383" s="40">
        <v>44125</v>
      </c>
      <c r="F7383" s="40">
        <v>44144</v>
      </c>
      <c r="G7383" s="40">
        <v>44147</v>
      </c>
      <c r="H7383" t="s">
        <v>21</v>
      </c>
      <c r="I7383">
        <v>13</v>
      </c>
      <c r="J7383">
        <v>27</v>
      </c>
      <c r="K7383">
        <v>65</v>
      </c>
      <c r="L7383">
        <v>5</v>
      </c>
      <c r="M7383">
        <v>6</v>
      </c>
      <c r="N7383">
        <v>0.15</v>
      </c>
      <c r="O7383" s="41">
        <v>2454.88</v>
      </c>
      <c r="P7383" s="41">
        <v>3068.6</v>
      </c>
    </row>
    <row r="7384" spans="1:16" x14ac:dyDescent="0.45">
      <c r="A7384" t="s">
        <v>644</v>
      </c>
      <c r="B7384" t="s">
        <v>27</v>
      </c>
      <c r="C7384" t="s">
        <v>34</v>
      </c>
      <c r="D7384" s="40">
        <v>44000</v>
      </c>
      <c r="E7384" s="40">
        <v>44125</v>
      </c>
      <c r="F7384" s="40">
        <v>44134</v>
      </c>
      <c r="G7384" s="40">
        <v>44136</v>
      </c>
      <c r="H7384" t="s">
        <v>21</v>
      </c>
      <c r="I7384">
        <v>20</v>
      </c>
      <c r="J7384">
        <v>17</v>
      </c>
      <c r="K7384">
        <v>309</v>
      </c>
      <c r="L7384">
        <v>5</v>
      </c>
      <c r="M7384">
        <v>1</v>
      </c>
      <c r="N7384">
        <v>0.15</v>
      </c>
      <c r="O7384">
        <v>566.82000000000005</v>
      </c>
      <c r="P7384">
        <v>944.7</v>
      </c>
    </row>
    <row r="7385" spans="1:16" x14ac:dyDescent="0.45">
      <c r="A7385" t="s">
        <v>645</v>
      </c>
      <c r="B7385" t="s">
        <v>27</v>
      </c>
      <c r="C7385" t="s">
        <v>41</v>
      </c>
      <c r="D7385" s="40">
        <v>44000</v>
      </c>
      <c r="E7385" s="40">
        <v>44125</v>
      </c>
      <c r="F7385" s="40">
        <v>44148</v>
      </c>
      <c r="G7385" s="40">
        <v>44154</v>
      </c>
      <c r="H7385" t="s">
        <v>21</v>
      </c>
      <c r="I7385">
        <v>18</v>
      </c>
      <c r="J7385">
        <v>33</v>
      </c>
      <c r="K7385">
        <v>73</v>
      </c>
      <c r="L7385">
        <v>13</v>
      </c>
      <c r="M7385">
        <v>1</v>
      </c>
      <c r="N7385">
        <v>0.1</v>
      </c>
      <c r="O7385">
        <v>842.86</v>
      </c>
      <c r="P7385" s="41">
        <v>1239.5</v>
      </c>
    </row>
    <row r="7386" spans="1:16" x14ac:dyDescent="0.45">
      <c r="A7386" t="s">
        <v>646</v>
      </c>
      <c r="B7386" t="s">
        <v>19</v>
      </c>
      <c r="C7386" t="s">
        <v>34</v>
      </c>
      <c r="D7386" s="40">
        <v>44000</v>
      </c>
      <c r="E7386" s="40">
        <v>44125</v>
      </c>
      <c r="F7386" s="40">
        <v>44134</v>
      </c>
      <c r="G7386" s="40">
        <v>44142</v>
      </c>
      <c r="H7386" t="s">
        <v>21</v>
      </c>
      <c r="I7386">
        <v>12</v>
      </c>
      <c r="J7386">
        <v>34</v>
      </c>
      <c r="K7386">
        <v>280</v>
      </c>
      <c r="L7386">
        <v>12</v>
      </c>
      <c r="M7386">
        <v>3</v>
      </c>
      <c r="N7386">
        <v>0.05</v>
      </c>
      <c r="O7386" s="41">
        <v>1286.07</v>
      </c>
      <c r="P7386" s="41">
        <v>2338.3000000000002</v>
      </c>
    </row>
    <row r="7387" spans="1:16" x14ac:dyDescent="0.45">
      <c r="A7387" t="s">
        <v>647</v>
      </c>
      <c r="B7387" t="s">
        <v>19</v>
      </c>
      <c r="C7387" t="s">
        <v>47</v>
      </c>
      <c r="D7387" s="40">
        <v>44000</v>
      </c>
      <c r="E7387" s="40">
        <v>44125</v>
      </c>
      <c r="F7387" s="40">
        <v>44131</v>
      </c>
      <c r="G7387" s="40">
        <v>44141</v>
      </c>
      <c r="H7387" t="s">
        <v>21</v>
      </c>
      <c r="I7387">
        <v>1</v>
      </c>
      <c r="J7387">
        <v>10</v>
      </c>
      <c r="K7387">
        <v>38</v>
      </c>
      <c r="L7387">
        <v>43</v>
      </c>
      <c r="M7387">
        <v>5</v>
      </c>
      <c r="N7387">
        <v>7.4999999999999997E-2</v>
      </c>
      <c r="O7387" s="41">
        <v>1760.76</v>
      </c>
      <c r="P7387" s="41">
        <v>2445.5</v>
      </c>
    </row>
    <row r="7388" spans="1:16" x14ac:dyDescent="0.45">
      <c r="A7388" t="s">
        <v>648</v>
      </c>
      <c r="B7388" t="s">
        <v>19</v>
      </c>
      <c r="C7388" t="s">
        <v>47</v>
      </c>
      <c r="D7388" s="40">
        <v>44000</v>
      </c>
      <c r="E7388" s="40">
        <v>44125</v>
      </c>
      <c r="F7388" s="40">
        <v>44132</v>
      </c>
      <c r="G7388" s="40">
        <v>44142</v>
      </c>
      <c r="H7388" t="s">
        <v>21</v>
      </c>
      <c r="I7388">
        <v>10</v>
      </c>
      <c r="J7388">
        <v>30</v>
      </c>
      <c r="K7388">
        <v>58</v>
      </c>
      <c r="L7388">
        <v>27</v>
      </c>
      <c r="M7388">
        <v>5</v>
      </c>
      <c r="N7388">
        <v>0.05</v>
      </c>
      <c r="O7388">
        <v>145.79</v>
      </c>
      <c r="P7388">
        <v>214.4</v>
      </c>
    </row>
    <row r="7389" spans="1:16" x14ac:dyDescent="0.45">
      <c r="A7389" t="s">
        <v>637</v>
      </c>
      <c r="B7389" t="s">
        <v>19</v>
      </c>
      <c r="C7389" t="s">
        <v>41</v>
      </c>
      <c r="D7389" s="40">
        <v>44000</v>
      </c>
      <c r="E7389" s="40">
        <v>44126</v>
      </c>
      <c r="F7389" s="40">
        <v>44151</v>
      </c>
      <c r="G7389" s="40">
        <v>44156</v>
      </c>
      <c r="H7389" t="s">
        <v>21</v>
      </c>
      <c r="I7389">
        <v>2</v>
      </c>
      <c r="J7389">
        <v>19</v>
      </c>
      <c r="K7389">
        <v>72</v>
      </c>
      <c r="L7389">
        <v>21</v>
      </c>
      <c r="M7389">
        <v>8</v>
      </c>
      <c r="N7389">
        <v>0.05</v>
      </c>
      <c r="O7389">
        <v>561.73</v>
      </c>
      <c r="P7389">
        <v>877.7</v>
      </c>
    </row>
    <row r="7390" spans="1:16" x14ac:dyDescent="0.45">
      <c r="A7390" t="s">
        <v>636</v>
      </c>
      <c r="B7390" t="s">
        <v>19</v>
      </c>
      <c r="C7390" t="s">
        <v>41</v>
      </c>
      <c r="D7390" s="40">
        <v>44000</v>
      </c>
      <c r="E7390" s="40">
        <v>44126</v>
      </c>
      <c r="F7390" s="40">
        <v>44134</v>
      </c>
      <c r="G7390" s="40">
        <v>44138</v>
      </c>
      <c r="H7390" t="s">
        <v>21</v>
      </c>
      <c r="I7390">
        <v>8</v>
      </c>
      <c r="J7390">
        <v>19</v>
      </c>
      <c r="K7390">
        <v>61</v>
      </c>
      <c r="L7390">
        <v>13</v>
      </c>
      <c r="M7390">
        <v>4</v>
      </c>
      <c r="N7390">
        <v>7.4999999999999997E-2</v>
      </c>
      <c r="O7390" s="41">
        <v>1703.01</v>
      </c>
      <c r="P7390" s="41">
        <v>2398.6</v>
      </c>
    </row>
    <row r="7391" spans="1:16" x14ac:dyDescent="0.45">
      <c r="A7391" t="s">
        <v>635</v>
      </c>
      <c r="B7391" t="s">
        <v>19</v>
      </c>
      <c r="C7391" t="s">
        <v>25</v>
      </c>
      <c r="D7391" s="40">
        <v>44000</v>
      </c>
      <c r="E7391" s="40">
        <v>44126</v>
      </c>
      <c r="F7391" s="40">
        <v>44130</v>
      </c>
      <c r="G7391" s="40">
        <v>44137</v>
      </c>
      <c r="H7391" t="s">
        <v>21</v>
      </c>
      <c r="I7391">
        <v>7</v>
      </c>
      <c r="J7391">
        <v>44</v>
      </c>
      <c r="K7391">
        <v>347</v>
      </c>
      <c r="L7391">
        <v>27</v>
      </c>
      <c r="M7391">
        <v>4</v>
      </c>
      <c r="N7391">
        <v>0.05</v>
      </c>
      <c r="O7391" s="41">
        <v>2919.93</v>
      </c>
      <c r="P7391" s="41">
        <v>3999.9</v>
      </c>
    </row>
    <row r="7392" spans="1:16" x14ac:dyDescent="0.45">
      <c r="A7392" t="s">
        <v>634</v>
      </c>
      <c r="B7392" t="s">
        <v>19</v>
      </c>
      <c r="C7392" t="s">
        <v>34</v>
      </c>
      <c r="D7392" s="40">
        <v>44000</v>
      </c>
      <c r="E7392" s="40">
        <v>44126</v>
      </c>
      <c r="F7392" s="40">
        <v>44134</v>
      </c>
      <c r="G7392" s="40">
        <v>44137</v>
      </c>
      <c r="H7392" t="s">
        <v>21</v>
      </c>
      <c r="I7392">
        <v>9</v>
      </c>
      <c r="J7392">
        <v>24</v>
      </c>
      <c r="K7392">
        <v>265</v>
      </c>
      <c r="L7392">
        <v>40</v>
      </c>
      <c r="M7392">
        <v>8</v>
      </c>
      <c r="N7392">
        <v>0.4</v>
      </c>
      <c r="O7392" s="41">
        <v>1664.28</v>
      </c>
      <c r="P7392" s="41">
        <v>2412</v>
      </c>
    </row>
    <row r="7393" spans="1:16" x14ac:dyDescent="0.45">
      <c r="A7393" t="s">
        <v>633</v>
      </c>
      <c r="B7393" t="s">
        <v>27</v>
      </c>
      <c r="C7393" t="s">
        <v>28</v>
      </c>
      <c r="D7393" s="40">
        <v>44000</v>
      </c>
      <c r="E7393" s="40">
        <v>44126</v>
      </c>
      <c r="F7393" s="40">
        <v>44149</v>
      </c>
      <c r="G7393" s="40">
        <v>44153</v>
      </c>
      <c r="H7393" t="s">
        <v>21</v>
      </c>
      <c r="I7393">
        <v>12</v>
      </c>
      <c r="J7393">
        <v>14</v>
      </c>
      <c r="K7393">
        <v>180</v>
      </c>
      <c r="L7393">
        <v>6</v>
      </c>
      <c r="M7393">
        <v>3</v>
      </c>
      <c r="N7393">
        <v>0.05</v>
      </c>
      <c r="O7393" s="41">
        <v>1759.09</v>
      </c>
      <c r="P7393" s="41">
        <v>2981.5</v>
      </c>
    </row>
    <row r="7394" spans="1:16" x14ac:dyDescent="0.45">
      <c r="A7394" t="s">
        <v>632</v>
      </c>
      <c r="B7394" t="s">
        <v>27</v>
      </c>
      <c r="C7394" t="s">
        <v>20</v>
      </c>
      <c r="D7394" s="40">
        <v>44000</v>
      </c>
      <c r="E7394" s="40">
        <v>44126</v>
      </c>
      <c r="F7394" s="40">
        <v>44136</v>
      </c>
      <c r="G7394" s="40">
        <v>44137</v>
      </c>
      <c r="H7394" t="s">
        <v>21</v>
      </c>
      <c r="I7394">
        <v>20</v>
      </c>
      <c r="J7394">
        <v>13</v>
      </c>
      <c r="K7394">
        <v>212</v>
      </c>
      <c r="L7394">
        <v>43</v>
      </c>
      <c r="M7394">
        <v>1</v>
      </c>
      <c r="N7394">
        <v>0.15</v>
      </c>
      <c r="O7394" s="41">
        <v>1293.44</v>
      </c>
      <c r="P7394" s="41">
        <v>2351.6999999999998</v>
      </c>
    </row>
    <row r="7395" spans="1:16" x14ac:dyDescent="0.45">
      <c r="A7395" t="s">
        <v>631</v>
      </c>
      <c r="B7395" t="s">
        <v>27</v>
      </c>
      <c r="C7395" t="s">
        <v>47</v>
      </c>
      <c r="D7395" s="40">
        <v>44000</v>
      </c>
      <c r="E7395" s="40">
        <v>44126</v>
      </c>
      <c r="F7395" s="40">
        <v>44128</v>
      </c>
      <c r="G7395" s="40">
        <v>44129</v>
      </c>
      <c r="H7395" t="s">
        <v>21</v>
      </c>
      <c r="I7395">
        <v>16</v>
      </c>
      <c r="J7395">
        <v>29</v>
      </c>
      <c r="K7395">
        <v>32</v>
      </c>
      <c r="L7395">
        <v>43</v>
      </c>
      <c r="M7395">
        <v>5</v>
      </c>
      <c r="N7395">
        <v>7.4999999999999997E-2</v>
      </c>
      <c r="O7395">
        <v>796.63</v>
      </c>
      <c r="P7395" s="41">
        <v>1943</v>
      </c>
    </row>
    <row r="7396" spans="1:16" x14ac:dyDescent="0.45">
      <c r="A7396" t="s">
        <v>630</v>
      </c>
      <c r="B7396" t="s">
        <v>27</v>
      </c>
      <c r="C7396" t="s">
        <v>28</v>
      </c>
      <c r="D7396" s="40">
        <v>44000</v>
      </c>
      <c r="E7396" s="40">
        <v>44126</v>
      </c>
      <c r="F7396" s="40">
        <v>44128</v>
      </c>
      <c r="G7396" s="40">
        <v>44130</v>
      </c>
      <c r="H7396" t="s">
        <v>21</v>
      </c>
      <c r="I7396">
        <v>20</v>
      </c>
      <c r="J7396">
        <v>24</v>
      </c>
      <c r="K7396">
        <v>162</v>
      </c>
      <c r="L7396">
        <v>12</v>
      </c>
      <c r="M7396">
        <v>5</v>
      </c>
      <c r="N7396">
        <v>0.15</v>
      </c>
      <c r="O7396">
        <v>292.66000000000003</v>
      </c>
      <c r="P7396">
        <v>696.8</v>
      </c>
    </row>
    <row r="7397" spans="1:16" x14ac:dyDescent="0.45">
      <c r="A7397" t="s">
        <v>623</v>
      </c>
      <c r="B7397" t="s">
        <v>27</v>
      </c>
      <c r="C7397" t="s">
        <v>41</v>
      </c>
      <c r="D7397" s="40">
        <v>44000</v>
      </c>
      <c r="E7397" s="40">
        <v>44127</v>
      </c>
      <c r="F7397" s="40">
        <v>44135</v>
      </c>
      <c r="G7397" s="40">
        <v>44136</v>
      </c>
      <c r="H7397" t="s">
        <v>21</v>
      </c>
      <c r="I7397">
        <v>12</v>
      </c>
      <c r="J7397">
        <v>11</v>
      </c>
      <c r="K7397">
        <v>62</v>
      </c>
      <c r="L7397">
        <v>45</v>
      </c>
      <c r="M7397">
        <v>7</v>
      </c>
      <c r="N7397">
        <v>7.4999999999999997E-2</v>
      </c>
      <c r="O7397">
        <v>557.51</v>
      </c>
      <c r="P7397" s="41">
        <v>1051.9000000000001</v>
      </c>
    </row>
    <row r="7398" spans="1:16" x14ac:dyDescent="0.45">
      <c r="A7398" t="s">
        <v>619</v>
      </c>
      <c r="B7398" t="s">
        <v>27</v>
      </c>
      <c r="C7398" t="s">
        <v>28</v>
      </c>
      <c r="D7398" s="40">
        <v>44000</v>
      </c>
      <c r="E7398" s="40">
        <v>44127</v>
      </c>
      <c r="F7398" s="40">
        <v>44154</v>
      </c>
      <c r="G7398" s="40">
        <v>44155</v>
      </c>
      <c r="H7398" t="s">
        <v>21</v>
      </c>
      <c r="I7398">
        <v>13</v>
      </c>
      <c r="J7398">
        <v>47</v>
      </c>
      <c r="K7398">
        <v>107</v>
      </c>
      <c r="L7398">
        <v>24</v>
      </c>
      <c r="M7398">
        <v>6</v>
      </c>
      <c r="N7398">
        <v>0.15</v>
      </c>
      <c r="O7398" s="41">
        <v>2653.2</v>
      </c>
      <c r="P7398" s="41">
        <v>4020</v>
      </c>
    </row>
    <row r="7399" spans="1:16" x14ac:dyDescent="0.45">
      <c r="A7399" t="s">
        <v>627</v>
      </c>
      <c r="B7399" t="s">
        <v>19</v>
      </c>
      <c r="C7399" t="s">
        <v>25</v>
      </c>
      <c r="D7399" s="40">
        <v>44000</v>
      </c>
      <c r="E7399" s="40">
        <v>44127</v>
      </c>
      <c r="F7399" s="40">
        <v>44139</v>
      </c>
      <c r="G7399" s="40">
        <v>44147</v>
      </c>
      <c r="H7399" t="s">
        <v>21</v>
      </c>
      <c r="I7399">
        <v>9</v>
      </c>
      <c r="J7399">
        <v>18</v>
      </c>
      <c r="K7399">
        <v>347</v>
      </c>
      <c r="L7399">
        <v>5</v>
      </c>
      <c r="M7399">
        <v>7</v>
      </c>
      <c r="N7399">
        <v>7.4999999999999997E-2</v>
      </c>
      <c r="O7399">
        <v>836.16</v>
      </c>
      <c r="P7399" s="41">
        <v>1045.2</v>
      </c>
    </row>
    <row r="7400" spans="1:16" x14ac:dyDescent="0.45">
      <c r="A7400" t="s">
        <v>621</v>
      </c>
      <c r="B7400" t="s">
        <v>36</v>
      </c>
      <c r="C7400" t="s">
        <v>47</v>
      </c>
      <c r="D7400" s="40">
        <v>44000</v>
      </c>
      <c r="E7400" s="40">
        <v>44127</v>
      </c>
      <c r="F7400" s="40">
        <v>44134</v>
      </c>
      <c r="G7400" s="40">
        <v>44138</v>
      </c>
      <c r="H7400" t="s">
        <v>21</v>
      </c>
      <c r="I7400">
        <v>25</v>
      </c>
      <c r="J7400">
        <v>2</v>
      </c>
      <c r="K7400">
        <v>41</v>
      </c>
      <c r="L7400">
        <v>2</v>
      </c>
      <c r="M7400">
        <v>6</v>
      </c>
      <c r="N7400">
        <v>0.15</v>
      </c>
      <c r="O7400">
        <v>637.84</v>
      </c>
      <c r="P7400">
        <v>750.4</v>
      </c>
    </row>
    <row r="7401" spans="1:16" x14ac:dyDescent="0.45">
      <c r="A7401" t="s">
        <v>620</v>
      </c>
      <c r="B7401" t="s">
        <v>43</v>
      </c>
      <c r="C7401" t="s">
        <v>20</v>
      </c>
      <c r="D7401" s="40">
        <v>44000</v>
      </c>
      <c r="E7401" s="40">
        <v>44127</v>
      </c>
      <c r="F7401" s="40">
        <v>44145</v>
      </c>
      <c r="G7401" s="40">
        <v>44148</v>
      </c>
      <c r="H7401" t="s">
        <v>21</v>
      </c>
      <c r="I7401">
        <v>28</v>
      </c>
      <c r="J7401">
        <v>6</v>
      </c>
      <c r="K7401">
        <v>237</v>
      </c>
      <c r="L7401">
        <v>35</v>
      </c>
      <c r="M7401">
        <v>5</v>
      </c>
      <c r="N7401">
        <v>7.4999999999999997E-2</v>
      </c>
      <c r="O7401">
        <v>644</v>
      </c>
      <c r="P7401" s="41">
        <v>1192.5999999999999</v>
      </c>
    </row>
    <row r="7402" spans="1:16" x14ac:dyDescent="0.45">
      <c r="A7402" t="s">
        <v>622</v>
      </c>
      <c r="B7402" t="s">
        <v>27</v>
      </c>
      <c r="C7402" t="s">
        <v>20</v>
      </c>
      <c r="D7402" s="40">
        <v>44000</v>
      </c>
      <c r="E7402" s="40">
        <v>44127</v>
      </c>
      <c r="F7402" s="40">
        <v>44142</v>
      </c>
      <c r="G7402" s="40">
        <v>44149</v>
      </c>
      <c r="H7402" t="s">
        <v>21</v>
      </c>
      <c r="I7402">
        <v>16</v>
      </c>
      <c r="J7402">
        <v>32</v>
      </c>
      <c r="K7402">
        <v>230</v>
      </c>
      <c r="L7402">
        <v>1</v>
      </c>
      <c r="M7402">
        <v>3</v>
      </c>
      <c r="N7402">
        <v>0.4</v>
      </c>
      <c r="O7402" s="41">
        <v>2098.64</v>
      </c>
      <c r="P7402" s="41">
        <v>3959.7</v>
      </c>
    </row>
    <row r="7403" spans="1:16" x14ac:dyDescent="0.45">
      <c r="A7403" t="s">
        <v>625</v>
      </c>
      <c r="B7403" t="s">
        <v>36</v>
      </c>
      <c r="C7403" t="s">
        <v>34</v>
      </c>
      <c r="D7403" s="40">
        <v>44000</v>
      </c>
      <c r="E7403" s="40">
        <v>44127</v>
      </c>
      <c r="F7403" s="40">
        <v>44135</v>
      </c>
      <c r="G7403" s="40">
        <v>44142</v>
      </c>
      <c r="H7403" t="s">
        <v>21</v>
      </c>
      <c r="I7403">
        <v>24</v>
      </c>
      <c r="J7403">
        <v>13</v>
      </c>
      <c r="K7403">
        <v>321</v>
      </c>
      <c r="L7403">
        <v>13</v>
      </c>
      <c r="M7403">
        <v>6</v>
      </c>
      <c r="N7403">
        <v>0.05</v>
      </c>
      <c r="O7403" s="41">
        <v>1417.59</v>
      </c>
      <c r="P7403" s="41">
        <v>1996.6</v>
      </c>
    </row>
    <row r="7404" spans="1:16" x14ac:dyDescent="0.45">
      <c r="A7404" t="s">
        <v>624</v>
      </c>
      <c r="B7404" t="s">
        <v>43</v>
      </c>
      <c r="C7404" t="s">
        <v>34</v>
      </c>
      <c r="D7404" s="40">
        <v>44000</v>
      </c>
      <c r="E7404" s="40">
        <v>44127</v>
      </c>
      <c r="F7404" s="40">
        <v>44150</v>
      </c>
      <c r="G7404" s="40">
        <v>44157</v>
      </c>
      <c r="H7404" t="s">
        <v>21</v>
      </c>
      <c r="I7404">
        <v>26</v>
      </c>
      <c r="J7404">
        <v>28</v>
      </c>
      <c r="K7404">
        <v>278</v>
      </c>
      <c r="L7404">
        <v>33</v>
      </c>
      <c r="M7404">
        <v>3</v>
      </c>
      <c r="N7404">
        <v>0.05</v>
      </c>
      <c r="O7404">
        <v>711.88</v>
      </c>
      <c r="P7404">
        <v>837.5</v>
      </c>
    </row>
    <row r="7405" spans="1:16" x14ac:dyDescent="0.45">
      <c r="A7405" t="s">
        <v>628</v>
      </c>
      <c r="B7405" t="s">
        <v>19</v>
      </c>
      <c r="C7405" t="s">
        <v>20</v>
      </c>
      <c r="D7405" s="40">
        <v>44000</v>
      </c>
      <c r="E7405" s="40">
        <v>44127</v>
      </c>
      <c r="F7405" s="40">
        <v>44141</v>
      </c>
      <c r="G7405" s="40">
        <v>44151</v>
      </c>
      <c r="H7405" t="s">
        <v>21</v>
      </c>
      <c r="I7405">
        <v>3</v>
      </c>
      <c r="J7405">
        <v>9</v>
      </c>
      <c r="K7405">
        <v>248</v>
      </c>
      <c r="L7405">
        <v>26</v>
      </c>
      <c r="M7405">
        <v>8</v>
      </c>
      <c r="N7405">
        <v>0.1</v>
      </c>
      <c r="O7405" s="41">
        <v>1145.7</v>
      </c>
      <c r="P7405" s="41">
        <v>1909.5</v>
      </c>
    </row>
    <row r="7406" spans="1:16" x14ac:dyDescent="0.45">
      <c r="A7406" t="s">
        <v>629</v>
      </c>
      <c r="B7406" t="s">
        <v>36</v>
      </c>
      <c r="C7406" t="s">
        <v>34</v>
      </c>
      <c r="D7406" s="40">
        <v>44000</v>
      </c>
      <c r="E7406" s="40">
        <v>44127</v>
      </c>
      <c r="F7406" s="40">
        <v>44129</v>
      </c>
      <c r="G7406" s="40">
        <v>44136</v>
      </c>
      <c r="H7406" t="s">
        <v>21</v>
      </c>
      <c r="I7406">
        <v>25</v>
      </c>
      <c r="J7406">
        <v>43</v>
      </c>
      <c r="K7406">
        <v>326</v>
      </c>
      <c r="L7406">
        <v>24</v>
      </c>
      <c r="M7406">
        <v>7</v>
      </c>
      <c r="N7406">
        <v>7.4999999999999997E-2</v>
      </c>
      <c r="O7406">
        <v>799.24</v>
      </c>
      <c r="P7406" s="41">
        <v>1011.7</v>
      </c>
    </row>
    <row r="7407" spans="1:16" x14ac:dyDescent="0.45">
      <c r="A7407" t="s">
        <v>626</v>
      </c>
      <c r="B7407" t="s">
        <v>19</v>
      </c>
      <c r="C7407" t="s">
        <v>28</v>
      </c>
      <c r="D7407" s="40">
        <v>44000</v>
      </c>
      <c r="E7407" s="40">
        <v>44127</v>
      </c>
      <c r="F7407" s="40">
        <v>44142</v>
      </c>
      <c r="G7407" s="40">
        <v>44151</v>
      </c>
      <c r="H7407" t="s">
        <v>21</v>
      </c>
      <c r="I7407">
        <v>7</v>
      </c>
      <c r="J7407">
        <v>32</v>
      </c>
      <c r="K7407">
        <v>104</v>
      </c>
      <c r="L7407">
        <v>12</v>
      </c>
      <c r="M7407">
        <v>6</v>
      </c>
      <c r="N7407">
        <v>0.05</v>
      </c>
      <c r="O7407">
        <v>983.16</v>
      </c>
      <c r="P7407" s="41">
        <v>1695.1</v>
      </c>
    </row>
    <row r="7408" spans="1:16" x14ac:dyDescent="0.45">
      <c r="A7408" t="s">
        <v>611</v>
      </c>
      <c r="B7408" t="s">
        <v>19</v>
      </c>
      <c r="C7408" t="s">
        <v>41</v>
      </c>
      <c r="D7408" s="40">
        <v>44000</v>
      </c>
      <c r="E7408" s="40">
        <v>44128</v>
      </c>
      <c r="F7408" s="40">
        <v>44154</v>
      </c>
      <c r="G7408" s="40">
        <v>44156</v>
      </c>
      <c r="H7408" t="s">
        <v>21</v>
      </c>
      <c r="I7408">
        <v>3</v>
      </c>
      <c r="J7408">
        <v>26</v>
      </c>
      <c r="K7408">
        <v>71</v>
      </c>
      <c r="L7408">
        <v>22</v>
      </c>
      <c r="M7408">
        <v>2</v>
      </c>
      <c r="N7408">
        <v>0.15</v>
      </c>
      <c r="O7408" s="41">
        <v>1412.49</v>
      </c>
      <c r="P7408" s="41">
        <v>1701.8</v>
      </c>
    </row>
    <row r="7409" spans="1:16" x14ac:dyDescent="0.45">
      <c r="A7409" t="s">
        <v>612</v>
      </c>
      <c r="B7409" t="s">
        <v>36</v>
      </c>
      <c r="C7409" t="s">
        <v>20</v>
      </c>
      <c r="D7409" s="40">
        <v>44000</v>
      </c>
      <c r="E7409" s="40">
        <v>44128</v>
      </c>
      <c r="F7409" s="40">
        <v>44140</v>
      </c>
      <c r="G7409" s="40">
        <v>44143</v>
      </c>
      <c r="H7409" t="s">
        <v>21</v>
      </c>
      <c r="I7409">
        <v>25</v>
      </c>
      <c r="J7409">
        <v>12</v>
      </c>
      <c r="K7409">
        <v>228</v>
      </c>
      <c r="L7409">
        <v>10</v>
      </c>
      <c r="M7409">
        <v>4</v>
      </c>
      <c r="N7409">
        <v>0.2</v>
      </c>
      <c r="O7409">
        <v>588.53</v>
      </c>
      <c r="P7409">
        <v>964.8</v>
      </c>
    </row>
    <row r="7410" spans="1:16" x14ac:dyDescent="0.45">
      <c r="A7410" t="s">
        <v>613</v>
      </c>
      <c r="B7410" t="s">
        <v>36</v>
      </c>
      <c r="C7410" t="s">
        <v>20</v>
      </c>
      <c r="D7410" s="40">
        <v>44000</v>
      </c>
      <c r="E7410" s="40">
        <v>44128</v>
      </c>
      <c r="F7410" s="40">
        <v>44146</v>
      </c>
      <c r="G7410" s="40">
        <v>44150</v>
      </c>
      <c r="H7410" t="s">
        <v>21</v>
      </c>
      <c r="I7410">
        <v>23</v>
      </c>
      <c r="J7410">
        <v>8</v>
      </c>
      <c r="K7410">
        <v>204</v>
      </c>
      <c r="L7410">
        <v>38</v>
      </c>
      <c r="M7410">
        <v>1</v>
      </c>
      <c r="N7410">
        <v>0.05</v>
      </c>
      <c r="O7410" s="41">
        <v>1814.43</v>
      </c>
      <c r="P7410" s="41">
        <v>3557.7</v>
      </c>
    </row>
    <row r="7411" spans="1:16" x14ac:dyDescent="0.45">
      <c r="A7411" t="s">
        <v>618</v>
      </c>
      <c r="B7411" t="s">
        <v>27</v>
      </c>
      <c r="C7411" t="s">
        <v>47</v>
      </c>
      <c r="D7411" s="40">
        <v>44000</v>
      </c>
      <c r="E7411" s="40">
        <v>44128</v>
      </c>
      <c r="F7411" s="40">
        <v>44141</v>
      </c>
      <c r="G7411" s="40">
        <v>44145</v>
      </c>
      <c r="H7411" t="s">
        <v>21</v>
      </c>
      <c r="I7411">
        <v>20</v>
      </c>
      <c r="J7411">
        <v>33</v>
      </c>
      <c r="K7411">
        <v>18</v>
      </c>
      <c r="L7411">
        <v>36</v>
      </c>
      <c r="M7411">
        <v>3</v>
      </c>
      <c r="N7411">
        <v>0.3</v>
      </c>
      <c r="O7411" s="41">
        <v>1335.44</v>
      </c>
      <c r="P7411" s="41">
        <v>3035.1</v>
      </c>
    </row>
    <row r="7412" spans="1:16" x14ac:dyDescent="0.45">
      <c r="A7412" t="s">
        <v>615</v>
      </c>
      <c r="B7412" t="s">
        <v>43</v>
      </c>
      <c r="C7412" t="s">
        <v>34</v>
      </c>
      <c r="D7412" s="40">
        <v>44000</v>
      </c>
      <c r="E7412" s="40">
        <v>44128</v>
      </c>
      <c r="F7412" s="40">
        <v>44135</v>
      </c>
      <c r="G7412" s="40">
        <v>44141</v>
      </c>
      <c r="H7412" t="s">
        <v>21</v>
      </c>
      <c r="I7412">
        <v>25</v>
      </c>
      <c r="J7412">
        <v>49</v>
      </c>
      <c r="K7412">
        <v>317</v>
      </c>
      <c r="L7412">
        <v>5</v>
      </c>
      <c r="M7412">
        <v>3</v>
      </c>
      <c r="N7412">
        <v>0.05</v>
      </c>
      <c r="O7412">
        <v>650.03</v>
      </c>
      <c r="P7412" s="41">
        <v>1031.8</v>
      </c>
    </row>
    <row r="7413" spans="1:16" x14ac:dyDescent="0.45">
      <c r="A7413" t="s">
        <v>616</v>
      </c>
      <c r="B7413" t="s">
        <v>43</v>
      </c>
      <c r="C7413" t="s">
        <v>25</v>
      </c>
      <c r="D7413" s="40">
        <v>44000</v>
      </c>
      <c r="E7413" s="40">
        <v>44128</v>
      </c>
      <c r="F7413" s="40">
        <v>44134</v>
      </c>
      <c r="G7413" s="40">
        <v>44141</v>
      </c>
      <c r="H7413" t="s">
        <v>21</v>
      </c>
      <c r="I7413">
        <v>27</v>
      </c>
      <c r="J7413">
        <v>20</v>
      </c>
      <c r="K7413">
        <v>353</v>
      </c>
      <c r="L7413">
        <v>3</v>
      </c>
      <c r="M7413">
        <v>1</v>
      </c>
      <c r="N7413">
        <v>0.1</v>
      </c>
      <c r="O7413">
        <v>554.22</v>
      </c>
      <c r="P7413" s="41">
        <v>1179.2</v>
      </c>
    </row>
    <row r="7414" spans="1:16" x14ac:dyDescent="0.45">
      <c r="A7414" t="s">
        <v>617</v>
      </c>
      <c r="B7414" t="s">
        <v>27</v>
      </c>
      <c r="C7414" t="s">
        <v>34</v>
      </c>
      <c r="D7414" s="40">
        <v>44000</v>
      </c>
      <c r="E7414" s="40">
        <v>44128</v>
      </c>
      <c r="F7414" s="40">
        <v>44130</v>
      </c>
      <c r="G7414" s="40">
        <v>44137</v>
      </c>
      <c r="H7414" t="s">
        <v>21</v>
      </c>
      <c r="I7414">
        <v>12</v>
      </c>
      <c r="J7414">
        <v>10</v>
      </c>
      <c r="K7414">
        <v>270</v>
      </c>
      <c r="L7414">
        <v>13</v>
      </c>
      <c r="M7414">
        <v>4</v>
      </c>
      <c r="N7414">
        <v>0.4</v>
      </c>
      <c r="O7414" s="41">
        <v>3501.82</v>
      </c>
      <c r="P7414" s="41">
        <v>5648.1</v>
      </c>
    </row>
    <row r="7415" spans="1:16" x14ac:dyDescent="0.45">
      <c r="A7415" t="s">
        <v>614</v>
      </c>
      <c r="B7415" t="s">
        <v>36</v>
      </c>
      <c r="C7415" t="s">
        <v>47</v>
      </c>
      <c r="D7415" s="40">
        <v>44000</v>
      </c>
      <c r="E7415" s="40">
        <v>44128</v>
      </c>
      <c r="F7415" s="40">
        <v>44145</v>
      </c>
      <c r="G7415" s="40">
        <v>44150</v>
      </c>
      <c r="H7415" t="s">
        <v>21</v>
      </c>
      <c r="I7415">
        <v>23</v>
      </c>
      <c r="J7415">
        <v>5</v>
      </c>
      <c r="K7415">
        <v>52</v>
      </c>
      <c r="L7415">
        <v>30</v>
      </c>
      <c r="M7415">
        <v>1</v>
      </c>
      <c r="N7415">
        <v>0.2</v>
      </c>
      <c r="O7415" s="41">
        <v>1914.59</v>
      </c>
      <c r="P7415" s="41">
        <v>2519.1999999999998</v>
      </c>
    </row>
    <row r="7416" spans="1:16" x14ac:dyDescent="0.45">
      <c r="A7416" t="s">
        <v>610</v>
      </c>
      <c r="B7416" t="s">
        <v>19</v>
      </c>
      <c r="C7416" t="s">
        <v>25</v>
      </c>
      <c r="D7416" s="40">
        <v>44000</v>
      </c>
      <c r="E7416" s="40">
        <v>44129</v>
      </c>
      <c r="F7416" s="40">
        <v>44139</v>
      </c>
      <c r="G7416" s="40">
        <v>44141</v>
      </c>
      <c r="H7416" t="s">
        <v>21</v>
      </c>
      <c r="I7416">
        <v>5</v>
      </c>
      <c r="J7416">
        <v>15</v>
      </c>
      <c r="K7416">
        <v>335</v>
      </c>
      <c r="L7416">
        <v>42</v>
      </c>
      <c r="M7416">
        <v>5</v>
      </c>
      <c r="N7416">
        <v>0.05</v>
      </c>
      <c r="O7416" s="41">
        <v>1051.5</v>
      </c>
      <c r="P7416" s="41">
        <v>1782.2</v>
      </c>
    </row>
    <row r="7417" spans="1:16" x14ac:dyDescent="0.45">
      <c r="A7417" t="s">
        <v>609</v>
      </c>
      <c r="B7417" t="s">
        <v>43</v>
      </c>
      <c r="C7417" t="s">
        <v>47</v>
      </c>
      <c r="D7417" s="40">
        <v>44000</v>
      </c>
      <c r="E7417" s="40">
        <v>44129</v>
      </c>
      <c r="F7417" s="40">
        <v>44133</v>
      </c>
      <c r="G7417" s="40">
        <v>44138</v>
      </c>
      <c r="H7417" t="s">
        <v>21</v>
      </c>
      <c r="I7417">
        <v>26</v>
      </c>
      <c r="J7417">
        <v>50</v>
      </c>
      <c r="K7417">
        <v>25</v>
      </c>
      <c r="L7417">
        <v>37</v>
      </c>
      <c r="M7417">
        <v>7</v>
      </c>
      <c r="N7417">
        <v>0.05</v>
      </c>
      <c r="O7417" s="41">
        <v>2706.26</v>
      </c>
      <c r="P7417" s="41">
        <v>3758.7</v>
      </c>
    </row>
    <row r="7418" spans="1:16" x14ac:dyDescent="0.45">
      <c r="A7418" t="s">
        <v>608</v>
      </c>
      <c r="B7418" t="s">
        <v>27</v>
      </c>
      <c r="C7418" t="s">
        <v>34</v>
      </c>
      <c r="D7418" s="40">
        <v>44000</v>
      </c>
      <c r="E7418" s="40">
        <v>44129</v>
      </c>
      <c r="F7418" s="40">
        <v>44135</v>
      </c>
      <c r="G7418" s="40">
        <v>44145</v>
      </c>
      <c r="H7418" t="s">
        <v>21</v>
      </c>
      <c r="I7418">
        <v>16</v>
      </c>
      <c r="J7418">
        <v>8</v>
      </c>
      <c r="K7418">
        <v>325</v>
      </c>
      <c r="L7418">
        <v>5</v>
      </c>
      <c r="M7418">
        <v>7</v>
      </c>
      <c r="N7418">
        <v>7.4999999999999997E-2</v>
      </c>
      <c r="O7418">
        <v>592.28</v>
      </c>
      <c r="P7418" s="41">
        <v>1139</v>
      </c>
    </row>
    <row r="7419" spans="1:16" x14ac:dyDescent="0.45">
      <c r="A7419" t="s">
        <v>607</v>
      </c>
      <c r="B7419" t="s">
        <v>27</v>
      </c>
      <c r="C7419" t="s">
        <v>28</v>
      </c>
      <c r="D7419" s="40">
        <v>44000</v>
      </c>
      <c r="E7419" s="40">
        <v>44129</v>
      </c>
      <c r="F7419" s="40">
        <v>44131</v>
      </c>
      <c r="G7419" s="40">
        <v>44136</v>
      </c>
      <c r="H7419" t="s">
        <v>21</v>
      </c>
      <c r="I7419">
        <v>12</v>
      </c>
      <c r="J7419">
        <v>12</v>
      </c>
      <c r="K7419">
        <v>193</v>
      </c>
      <c r="L7419">
        <v>21</v>
      </c>
      <c r="M7419">
        <v>6</v>
      </c>
      <c r="N7419">
        <v>0.1</v>
      </c>
      <c r="O7419">
        <v>157.85</v>
      </c>
      <c r="P7419">
        <v>254.6</v>
      </c>
    </row>
    <row r="7420" spans="1:16" x14ac:dyDescent="0.45">
      <c r="A7420" t="s">
        <v>606</v>
      </c>
      <c r="B7420" t="s">
        <v>19</v>
      </c>
      <c r="C7420" t="s">
        <v>28</v>
      </c>
      <c r="D7420" s="40">
        <v>44000</v>
      </c>
      <c r="E7420" s="40">
        <v>44129</v>
      </c>
      <c r="F7420" s="40">
        <v>44141</v>
      </c>
      <c r="G7420" s="40">
        <v>44142</v>
      </c>
      <c r="H7420" t="s">
        <v>21</v>
      </c>
      <c r="I7420">
        <v>10</v>
      </c>
      <c r="J7420">
        <v>50</v>
      </c>
      <c r="K7420">
        <v>193</v>
      </c>
      <c r="L7420">
        <v>43</v>
      </c>
      <c r="M7420">
        <v>1</v>
      </c>
      <c r="N7420">
        <v>0.4</v>
      </c>
      <c r="O7420" s="41">
        <v>1138.46</v>
      </c>
      <c r="P7420" s="41">
        <v>1929.6</v>
      </c>
    </row>
    <row r="7421" spans="1:16" x14ac:dyDescent="0.45">
      <c r="A7421" t="s">
        <v>605</v>
      </c>
      <c r="B7421" t="s">
        <v>19</v>
      </c>
      <c r="C7421" t="s">
        <v>41</v>
      </c>
      <c r="D7421" s="40">
        <v>44000</v>
      </c>
      <c r="E7421" s="40">
        <v>44129</v>
      </c>
      <c r="F7421" s="40">
        <v>44147</v>
      </c>
      <c r="G7421" s="40">
        <v>44151</v>
      </c>
      <c r="H7421" t="s">
        <v>21</v>
      </c>
      <c r="I7421">
        <v>9</v>
      </c>
      <c r="J7421">
        <v>32</v>
      </c>
      <c r="K7421">
        <v>80</v>
      </c>
      <c r="L7421">
        <v>34</v>
      </c>
      <c r="M7421">
        <v>4</v>
      </c>
      <c r="N7421">
        <v>7.4999999999999997E-2</v>
      </c>
      <c r="O7421" s="41">
        <v>2366.37</v>
      </c>
      <c r="P7421" s="41">
        <v>3879.3</v>
      </c>
    </row>
    <row r="7422" spans="1:16" x14ac:dyDescent="0.45">
      <c r="A7422" t="s">
        <v>604</v>
      </c>
      <c r="B7422" t="s">
        <v>27</v>
      </c>
      <c r="C7422" t="s">
        <v>34</v>
      </c>
      <c r="D7422" s="40">
        <v>44000</v>
      </c>
      <c r="E7422" s="40">
        <v>44129</v>
      </c>
      <c r="F7422" s="40">
        <v>44155</v>
      </c>
      <c r="G7422" s="40">
        <v>44165</v>
      </c>
      <c r="H7422" t="s">
        <v>21</v>
      </c>
      <c r="I7422">
        <v>14</v>
      </c>
      <c r="J7422">
        <v>12</v>
      </c>
      <c r="K7422">
        <v>273</v>
      </c>
      <c r="L7422">
        <v>27</v>
      </c>
      <c r="M7422">
        <v>2</v>
      </c>
      <c r="N7422">
        <v>0.15</v>
      </c>
      <c r="O7422" s="41">
        <v>1787.29</v>
      </c>
      <c r="P7422" s="41">
        <v>2351.6999999999998</v>
      </c>
    </row>
    <row r="7423" spans="1:16" x14ac:dyDescent="0.45">
      <c r="A7423" t="s">
        <v>603</v>
      </c>
      <c r="B7423" t="s">
        <v>19</v>
      </c>
      <c r="C7423" t="s">
        <v>28</v>
      </c>
      <c r="D7423" s="40">
        <v>44000</v>
      </c>
      <c r="E7423" s="40">
        <v>44129</v>
      </c>
      <c r="F7423" s="40">
        <v>44157</v>
      </c>
      <c r="G7423" s="40">
        <v>44165</v>
      </c>
      <c r="H7423" t="s">
        <v>21</v>
      </c>
      <c r="I7423">
        <v>11</v>
      </c>
      <c r="J7423">
        <v>16</v>
      </c>
      <c r="K7423">
        <v>105</v>
      </c>
      <c r="L7423">
        <v>15</v>
      </c>
      <c r="M7423">
        <v>7</v>
      </c>
      <c r="N7423">
        <v>7.4999999999999997E-2</v>
      </c>
      <c r="O7423">
        <v>763.13</v>
      </c>
      <c r="P7423" s="41">
        <v>1139</v>
      </c>
    </row>
    <row r="7424" spans="1:16" x14ac:dyDescent="0.45">
      <c r="A7424" t="s">
        <v>602</v>
      </c>
      <c r="B7424" t="s">
        <v>19</v>
      </c>
      <c r="C7424" t="s">
        <v>28</v>
      </c>
      <c r="D7424" s="40">
        <v>44000</v>
      </c>
      <c r="E7424" s="40">
        <v>44129</v>
      </c>
      <c r="F7424" s="40">
        <v>44156</v>
      </c>
      <c r="G7424" s="40">
        <v>44158</v>
      </c>
      <c r="H7424" t="s">
        <v>21</v>
      </c>
      <c r="I7424">
        <v>11</v>
      </c>
      <c r="J7424">
        <v>5</v>
      </c>
      <c r="K7424">
        <v>178</v>
      </c>
      <c r="L7424">
        <v>25</v>
      </c>
      <c r="M7424">
        <v>1</v>
      </c>
      <c r="N7424">
        <v>7.4999999999999997E-2</v>
      </c>
      <c r="O7424" s="41">
        <v>1005</v>
      </c>
      <c r="P7424" s="41">
        <v>2010</v>
      </c>
    </row>
    <row r="7425" spans="1:16" x14ac:dyDescent="0.45">
      <c r="A7425" t="s">
        <v>601</v>
      </c>
      <c r="B7425" t="s">
        <v>27</v>
      </c>
      <c r="C7425" t="s">
        <v>34</v>
      </c>
      <c r="D7425" s="40">
        <v>44000</v>
      </c>
      <c r="E7425" s="40">
        <v>44129</v>
      </c>
      <c r="F7425" s="40">
        <v>44142</v>
      </c>
      <c r="G7425" s="40">
        <v>44152</v>
      </c>
      <c r="H7425" t="s">
        <v>21</v>
      </c>
      <c r="I7425">
        <v>19</v>
      </c>
      <c r="J7425">
        <v>32</v>
      </c>
      <c r="K7425">
        <v>312</v>
      </c>
      <c r="L7425">
        <v>14</v>
      </c>
      <c r="M7425">
        <v>5</v>
      </c>
      <c r="N7425">
        <v>0.05</v>
      </c>
      <c r="O7425">
        <v>961.45</v>
      </c>
      <c r="P7425" s="41">
        <v>1172.5</v>
      </c>
    </row>
    <row r="7426" spans="1:16" x14ac:dyDescent="0.45">
      <c r="A7426" t="s">
        <v>600</v>
      </c>
      <c r="B7426" t="s">
        <v>27</v>
      </c>
      <c r="C7426" t="s">
        <v>28</v>
      </c>
      <c r="D7426" s="40">
        <v>44000</v>
      </c>
      <c r="E7426" s="40">
        <v>44129</v>
      </c>
      <c r="F7426" s="40">
        <v>44148</v>
      </c>
      <c r="G7426" s="40">
        <v>44154</v>
      </c>
      <c r="H7426" t="s">
        <v>21</v>
      </c>
      <c r="I7426">
        <v>17</v>
      </c>
      <c r="J7426">
        <v>27</v>
      </c>
      <c r="K7426">
        <v>200</v>
      </c>
      <c r="L7426">
        <v>38</v>
      </c>
      <c r="M7426">
        <v>5</v>
      </c>
      <c r="N7426">
        <v>7.4999999999999997E-2</v>
      </c>
      <c r="O7426">
        <v>533.32000000000005</v>
      </c>
      <c r="P7426" s="41">
        <v>1333.3</v>
      </c>
    </row>
    <row r="7427" spans="1:16" x14ac:dyDescent="0.45">
      <c r="A7427" t="s">
        <v>594</v>
      </c>
      <c r="B7427" t="s">
        <v>19</v>
      </c>
      <c r="C7427" t="s">
        <v>47</v>
      </c>
      <c r="D7427" s="40">
        <v>44000</v>
      </c>
      <c r="E7427" s="40">
        <v>44130</v>
      </c>
      <c r="F7427" s="40">
        <v>44157</v>
      </c>
      <c r="G7427" s="40">
        <v>44162</v>
      </c>
      <c r="H7427" t="s">
        <v>21</v>
      </c>
      <c r="I7427">
        <v>4</v>
      </c>
      <c r="J7427">
        <v>43</v>
      </c>
      <c r="K7427">
        <v>14</v>
      </c>
      <c r="L7427">
        <v>3</v>
      </c>
      <c r="M7427">
        <v>8</v>
      </c>
      <c r="N7427">
        <v>7.4999999999999997E-2</v>
      </c>
      <c r="O7427" s="41">
        <v>3042.74</v>
      </c>
      <c r="P7427" s="41">
        <v>5246.1</v>
      </c>
    </row>
    <row r="7428" spans="1:16" x14ac:dyDescent="0.45">
      <c r="A7428" t="s">
        <v>598</v>
      </c>
      <c r="B7428" t="s">
        <v>19</v>
      </c>
      <c r="C7428" t="s">
        <v>47</v>
      </c>
      <c r="D7428" s="40">
        <v>44000</v>
      </c>
      <c r="E7428" s="40">
        <v>44130</v>
      </c>
      <c r="F7428" s="40">
        <v>44153</v>
      </c>
      <c r="G7428" s="40">
        <v>44162</v>
      </c>
      <c r="H7428" t="s">
        <v>21</v>
      </c>
      <c r="I7428">
        <v>9</v>
      </c>
      <c r="J7428">
        <v>25</v>
      </c>
      <c r="K7428">
        <v>10</v>
      </c>
      <c r="L7428">
        <v>11</v>
      </c>
      <c r="M7428">
        <v>1</v>
      </c>
      <c r="N7428">
        <v>0.1</v>
      </c>
      <c r="O7428">
        <v>869.33</v>
      </c>
      <c r="P7428" s="41">
        <v>1159.0999999999999</v>
      </c>
    </row>
    <row r="7429" spans="1:16" x14ac:dyDescent="0.45">
      <c r="A7429" t="s">
        <v>592</v>
      </c>
      <c r="B7429" t="s">
        <v>27</v>
      </c>
      <c r="C7429" t="s">
        <v>47</v>
      </c>
      <c r="D7429" s="40">
        <v>44000</v>
      </c>
      <c r="E7429" s="40">
        <v>44130</v>
      </c>
      <c r="F7429" s="40">
        <v>44140</v>
      </c>
      <c r="G7429" s="40">
        <v>44146</v>
      </c>
      <c r="H7429" t="s">
        <v>21</v>
      </c>
      <c r="I7429">
        <v>18</v>
      </c>
      <c r="J7429">
        <v>33</v>
      </c>
      <c r="K7429">
        <v>35</v>
      </c>
      <c r="L7429">
        <v>31</v>
      </c>
      <c r="M7429">
        <v>6</v>
      </c>
      <c r="N7429">
        <v>0.1</v>
      </c>
      <c r="O7429" s="41">
        <v>2307.75</v>
      </c>
      <c r="P7429" s="41">
        <v>2921.2</v>
      </c>
    </row>
    <row r="7430" spans="1:16" x14ac:dyDescent="0.45">
      <c r="A7430" t="s">
        <v>591</v>
      </c>
      <c r="B7430" t="s">
        <v>19</v>
      </c>
      <c r="C7430" t="s">
        <v>28</v>
      </c>
      <c r="D7430" s="40">
        <v>44000</v>
      </c>
      <c r="E7430" s="40">
        <v>44130</v>
      </c>
      <c r="F7430" s="40">
        <v>44135</v>
      </c>
      <c r="G7430" s="40">
        <v>44140</v>
      </c>
      <c r="H7430" t="s">
        <v>21</v>
      </c>
      <c r="I7430">
        <v>12</v>
      </c>
      <c r="J7430">
        <v>3</v>
      </c>
      <c r="K7430">
        <v>171</v>
      </c>
      <c r="L7430">
        <v>27</v>
      </c>
      <c r="M7430">
        <v>7</v>
      </c>
      <c r="N7430">
        <v>0.15</v>
      </c>
      <c r="O7430" s="41">
        <v>4235.87</v>
      </c>
      <c r="P7430" s="41">
        <v>5165.7</v>
      </c>
    </row>
    <row r="7431" spans="1:16" x14ac:dyDescent="0.45">
      <c r="A7431" t="s">
        <v>593</v>
      </c>
      <c r="B7431" t="s">
        <v>27</v>
      </c>
      <c r="C7431" t="s">
        <v>28</v>
      </c>
      <c r="D7431" s="40">
        <v>44000</v>
      </c>
      <c r="E7431" s="40">
        <v>44130</v>
      </c>
      <c r="F7431" s="40">
        <v>44133</v>
      </c>
      <c r="G7431" s="40">
        <v>44134</v>
      </c>
      <c r="H7431" t="s">
        <v>21</v>
      </c>
      <c r="I7431">
        <v>16</v>
      </c>
      <c r="J7431">
        <v>29</v>
      </c>
      <c r="K7431">
        <v>203</v>
      </c>
      <c r="L7431">
        <v>20</v>
      </c>
      <c r="M7431">
        <v>8</v>
      </c>
      <c r="N7431">
        <v>0.3</v>
      </c>
      <c r="O7431" s="41">
        <v>5158.87</v>
      </c>
      <c r="P7431" s="41">
        <v>6291.3</v>
      </c>
    </row>
    <row r="7432" spans="1:16" x14ac:dyDescent="0.45">
      <c r="A7432" t="s">
        <v>596</v>
      </c>
      <c r="B7432" t="s">
        <v>27</v>
      </c>
      <c r="C7432" t="s">
        <v>34</v>
      </c>
      <c r="D7432" s="40">
        <v>44000</v>
      </c>
      <c r="E7432" s="40">
        <v>44130</v>
      </c>
      <c r="F7432" s="40">
        <v>44139</v>
      </c>
      <c r="G7432" s="40">
        <v>44149</v>
      </c>
      <c r="H7432" t="s">
        <v>21</v>
      </c>
      <c r="I7432">
        <v>19</v>
      </c>
      <c r="J7432">
        <v>32</v>
      </c>
      <c r="K7432">
        <v>326</v>
      </c>
      <c r="L7432">
        <v>26</v>
      </c>
      <c r="M7432">
        <v>4</v>
      </c>
      <c r="N7432">
        <v>7.4999999999999997E-2</v>
      </c>
      <c r="O7432" s="41">
        <v>1345.9</v>
      </c>
      <c r="P7432" s="41">
        <v>1869.3</v>
      </c>
    </row>
    <row r="7433" spans="1:16" x14ac:dyDescent="0.45">
      <c r="A7433" t="s">
        <v>595</v>
      </c>
      <c r="B7433" t="s">
        <v>43</v>
      </c>
      <c r="C7433" t="s">
        <v>28</v>
      </c>
      <c r="D7433" s="40">
        <v>44000</v>
      </c>
      <c r="E7433" s="40">
        <v>44130</v>
      </c>
      <c r="F7433" s="40">
        <v>44137</v>
      </c>
      <c r="G7433" s="40">
        <v>44147</v>
      </c>
      <c r="H7433" t="s">
        <v>21</v>
      </c>
      <c r="I7433">
        <v>26</v>
      </c>
      <c r="J7433">
        <v>33</v>
      </c>
      <c r="K7433">
        <v>195</v>
      </c>
      <c r="L7433">
        <v>35</v>
      </c>
      <c r="M7433">
        <v>8</v>
      </c>
      <c r="N7433">
        <v>0.15</v>
      </c>
      <c r="O7433" s="41">
        <v>2930.18</v>
      </c>
      <c r="P7433" s="41">
        <v>3959.7</v>
      </c>
    </row>
    <row r="7434" spans="1:16" x14ac:dyDescent="0.45">
      <c r="A7434" t="s">
        <v>599</v>
      </c>
      <c r="B7434" t="s">
        <v>43</v>
      </c>
      <c r="C7434" t="s">
        <v>28</v>
      </c>
      <c r="D7434" s="40">
        <v>44000</v>
      </c>
      <c r="E7434" s="40">
        <v>44130</v>
      </c>
      <c r="F7434" s="40">
        <v>44156</v>
      </c>
      <c r="G7434" s="40">
        <v>44158</v>
      </c>
      <c r="H7434" t="s">
        <v>21</v>
      </c>
      <c r="I7434">
        <v>25</v>
      </c>
      <c r="J7434">
        <v>8</v>
      </c>
      <c r="K7434">
        <v>125</v>
      </c>
      <c r="L7434">
        <v>20</v>
      </c>
      <c r="M7434">
        <v>8</v>
      </c>
      <c r="N7434">
        <v>0.4</v>
      </c>
      <c r="O7434" s="41">
        <v>1209.6199999999999</v>
      </c>
      <c r="P7434" s="41">
        <v>2371.8000000000002</v>
      </c>
    </row>
    <row r="7435" spans="1:16" x14ac:dyDescent="0.45">
      <c r="A7435" t="s">
        <v>597</v>
      </c>
      <c r="B7435" t="s">
        <v>19</v>
      </c>
      <c r="C7435" t="s">
        <v>20</v>
      </c>
      <c r="D7435" s="40">
        <v>44000</v>
      </c>
      <c r="E7435" s="40">
        <v>44130</v>
      </c>
      <c r="F7435" s="40">
        <v>44150</v>
      </c>
      <c r="G7435" s="40">
        <v>44157</v>
      </c>
      <c r="H7435" t="s">
        <v>21</v>
      </c>
      <c r="I7435">
        <v>11</v>
      </c>
      <c r="J7435">
        <v>16</v>
      </c>
      <c r="K7435">
        <v>240</v>
      </c>
      <c r="L7435">
        <v>34</v>
      </c>
      <c r="M7435">
        <v>8</v>
      </c>
      <c r="N7435">
        <v>7.4999999999999997E-2</v>
      </c>
      <c r="O7435">
        <v>90.65</v>
      </c>
      <c r="P7435">
        <v>221.1</v>
      </c>
    </row>
    <row r="7436" spans="1:16" x14ac:dyDescent="0.45">
      <c r="A7436" t="s">
        <v>583</v>
      </c>
      <c r="B7436" t="s">
        <v>27</v>
      </c>
      <c r="C7436" t="s">
        <v>20</v>
      </c>
      <c r="D7436" s="40">
        <v>44000</v>
      </c>
      <c r="E7436" s="40">
        <v>44131</v>
      </c>
      <c r="F7436" s="40">
        <v>44143</v>
      </c>
      <c r="G7436" s="40">
        <v>44144</v>
      </c>
      <c r="H7436" t="s">
        <v>21</v>
      </c>
      <c r="I7436">
        <v>19</v>
      </c>
      <c r="J7436">
        <v>26</v>
      </c>
      <c r="K7436">
        <v>245</v>
      </c>
      <c r="L7436">
        <v>18</v>
      </c>
      <c r="M7436">
        <v>8</v>
      </c>
      <c r="N7436">
        <v>0.2</v>
      </c>
      <c r="O7436">
        <v>102.51</v>
      </c>
      <c r="P7436">
        <v>201</v>
      </c>
    </row>
    <row r="7437" spans="1:16" x14ac:dyDescent="0.45">
      <c r="A7437" t="s">
        <v>584</v>
      </c>
      <c r="B7437" t="s">
        <v>36</v>
      </c>
      <c r="C7437" t="s">
        <v>41</v>
      </c>
      <c r="D7437" s="40">
        <v>44000</v>
      </c>
      <c r="E7437" s="40">
        <v>44131</v>
      </c>
      <c r="F7437" s="40">
        <v>44136</v>
      </c>
      <c r="G7437" s="40">
        <v>44142</v>
      </c>
      <c r="H7437" t="s">
        <v>21</v>
      </c>
      <c r="I7437">
        <v>23</v>
      </c>
      <c r="J7437">
        <v>45</v>
      </c>
      <c r="K7437">
        <v>72</v>
      </c>
      <c r="L7437">
        <v>19</v>
      </c>
      <c r="M7437">
        <v>8</v>
      </c>
      <c r="N7437">
        <v>0.1</v>
      </c>
      <c r="O7437">
        <v>120.2</v>
      </c>
      <c r="P7437">
        <v>174.2</v>
      </c>
    </row>
    <row r="7438" spans="1:16" x14ac:dyDescent="0.45">
      <c r="A7438" t="s">
        <v>582</v>
      </c>
      <c r="B7438" t="s">
        <v>43</v>
      </c>
      <c r="C7438" t="s">
        <v>20</v>
      </c>
      <c r="D7438" s="40">
        <v>44000</v>
      </c>
      <c r="E7438" s="40">
        <v>44131</v>
      </c>
      <c r="F7438" s="40">
        <v>44153</v>
      </c>
      <c r="G7438" s="40">
        <v>44161</v>
      </c>
      <c r="H7438" t="s">
        <v>21</v>
      </c>
      <c r="I7438">
        <v>27</v>
      </c>
      <c r="J7438">
        <v>1</v>
      </c>
      <c r="K7438">
        <v>219</v>
      </c>
      <c r="L7438">
        <v>9</v>
      </c>
      <c r="M7438">
        <v>1</v>
      </c>
      <c r="N7438">
        <v>0.05</v>
      </c>
      <c r="O7438" s="41">
        <v>1114.3399999999999</v>
      </c>
      <c r="P7438" s="41">
        <v>1989.9</v>
      </c>
    </row>
    <row r="7439" spans="1:16" x14ac:dyDescent="0.45">
      <c r="A7439" t="s">
        <v>585</v>
      </c>
      <c r="B7439" t="s">
        <v>27</v>
      </c>
      <c r="C7439" t="s">
        <v>28</v>
      </c>
      <c r="D7439" s="40">
        <v>44000</v>
      </c>
      <c r="E7439" s="40">
        <v>44131</v>
      </c>
      <c r="F7439" s="40">
        <v>44143</v>
      </c>
      <c r="G7439" s="40">
        <v>44152</v>
      </c>
      <c r="H7439" t="s">
        <v>21</v>
      </c>
      <c r="I7439">
        <v>14</v>
      </c>
      <c r="J7439">
        <v>18</v>
      </c>
      <c r="K7439">
        <v>133</v>
      </c>
      <c r="L7439">
        <v>28</v>
      </c>
      <c r="M7439">
        <v>6</v>
      </c>
      <c r="N7439">
        <v>0.05</v>
      </c>
      <c r="O7439" s="41">
        <v>1950.24</v>
      </c>
      <c r="P7439" s="41">
        <v>2566.1</v>
      </c>
    </row>
    <row r="7440" spans="1:16" x14ac:dyDescent="0.45">
      <c r="A7440" t="s">
        <v>590</v>
      </c>
      <c r="B7440" t="s">
        <v>43</v>
      </c>
      <c r="C7440" t="s">
        <v>28</v>
      </c>
      <c r="D7440" s="40">
        <v>44000</v>
      </c>
      <c r="E7440" s="40">
        <v>44131</v>
      </c>
      <c r="F7440" s="40">
        <v>44146</v>
      </c>
      <c r="G7440" s="40">
        <v>44149</v>
      </c>
      <c r="H7440" t="s">
        <v>21</v>
      </c>
      <c r="I7440">
        <v>27</v>
      </c>
      <c r="J7440">
        <v>45</v>
      </c>
      <c r="K7440">
        <v>135</v>
      </c>
      <c r="L7440">
        <v>26</v>
      </c>
      <c r="M7440">
        <v>2</v>
      </c>
      <c r="N7440">
        <v>7.4999999999999997E-2</v>
      </c>
      <c r="O7440">
        <v>500.49</v>
      </c>
      <c r="P7440" s="41">
        <v>1112.2</v>
      </c>
    </row>
    <row r="7441" spans="1:16" x14ac:dyDescent="0.45">
      <c r="A7441" t="s">
        <v>587</v>
      </c>
      <c r="B7441" t="s">
        <v>19</v>
      </c>
      <c r="C7441" t="s">
        <v>34</v>
      </c>
      <c r="D7441" s="40">
        <v>44000</v>
      </c>
      <c r="E7441" s="40">
        <v>44131</v>
      </c>
      <c r="F7441" s="40">
        <v>44141</v>
      </c>
      <c r="G7441" s="40">
        <v>44144</v>
      </c>
      <c r="H7441" t="s">
        <v>21</v>
      </c>
      <c r="I7441">
        <v>10</v>
      </c>
      <c r="J7441">
        <v>22</v>
      </c>
      <c r="K7441">
        <v>320</v>
      </c>
      <c r="L7441">
        <v>39</v>
      </c>
      <c r="M7441">
        <v>4</v>
      </c>
      <c r="N7441">
        <v>0.05</v>
      </c>
      <c r="O7441" s="41">
        <v>1383.89</v>
      </c>
      <c r="P7441" s="41">
        <v>1708.5</v>
      </c>
    </row>
    <row r="7442" spans="1:16" x14ac:dyDescent="0.45">
      <c r="A7442" t="s">
        <v>588</v>
      </c>
      <c r="B7442" t="s">
        <v>19</v>
      </c>
      <c r="C7442" t="s">
        <v>28</v>
      </c>
      <c r="D7442" s="40">
        <v>44000</v>
      </c>
      <c r="E7442" s="40">
        <v>44131</v>
      </c>
      <c r="F7442" s="40">
        <v>44142</v>
      </c>
      <c r="G7442" s="40">
        <v>44148</v>
      </c>
      <c r="H7442" t="s">
        <v>21</v>
      </c>
      <c r="I7442">
        <v>4</v>
      </c>
      <c r="J7442">
        <v>24</v>
      </c>
      <c r="K7442">
        <v>174</v>
      </c>
      <c r="L7442">
        <v>23</v>
      </c>
      <c r="M7442">
        <v>3</v>
      </c>
      <c r="N7442">
        <v>0.2</v>
      </c>
      <c r="O7442">
        <v>499.28</v>
      </c>
      <c r="P7442">
        <v>924.6</v>
      </c>
    </row>
    <row r="7443" spans="1:16" x14ac:dyDescent="0.45">
      <c r="A7443" t="s">
        <v>589</v>
      </c>
      <c r="B7443" t="s">
        <v>27</v>
      </c>
      <c r="C7443" t="s">
        <v>28</v>
      </c>
      <c r="D7443" s="40">
        <v>44000</v>
      </c>
      <c r="E7443" s="40">
        <v>44131</v>
      </c>
      <c r="F7443" s="40">
        <v>44136</v>
      </c>
      <c r="G7443" s="40">
        <v>44143</v>
      </c>
      <c r="H7443" t="s">
        <v>21</v>
      </c>
      <c r="I7443">
        <v>18</v>
      </c>
      <c r="J7443">
        <v>45</v>
      </c>
      <c r="K7443">
        <v>100</v>
      </c>
      <c r="L7443">
        <v>9</v>
      </c>
      <c r="M7443">
        <v>3</v>
      </c>
      <c r="N7443">
        <v>7.4999999999999997E-2</v>
      </c>
      <c r="O7443" s="41">
        <v>3275.5</v>
      </c>
      <c r="P7443" s="41">
        <v>3899.4</v>
      </c>
    </row>
    <row r="7444" spans="1:16" x14ac:dyDescent="0.45">
      <c r="A7444" t="s">
        <v>586</v>
      </c>
      <c r="B7444" t="s">
        <v>27</v>
      </c>
      <c r="C7444" t="s">
        <v>28</v>
      </c>
      <c r="D7444" s="40">
        <v>44000</v>
      </c>
      <c r="E7444" s="40">
        <v>44131</v>
      </c>
      <c r="F7444" s="40">
        <v>44148</v>
      </c>
      <c r="G7444" s="40">
        <v>44154</v>
      </c>
      <c r="H7444" t="s">
        <v>21</v>
      </c>
      <c r="I7444">
        <v>16</v>
      </c>
      <c r="J7444">
        <v>37</v>
      </c>
      <c r="K7444">
        <v>96</v>
      </c>
      <c r="L7444">
        <v>20</v>
      </c>
      <c r="M7444">
        <v>3</v>
      </c>
      <c r="N7444">
        <v>0.2</v>
      </c>
      <c r="O7444">
        <v>850.36</v>
      </c>
      <c r="P7444" s="41">
        <v>1118.9000000000001</v>
      </c>
    </row>
    <row r="7445" spans="1:16" x14ac:dyDescent="0.45">
      <c r="A7445" t="s">
        <v>573</v>
      </c>
      <c r="B7445" t="s">
        <v>36</v>
      </c>
      <c r="C7445" t="s">
        <v>20</v>
      </c>
      <c r="D7445" s="40">
        <v>44000</v>
      </c>
      <c r="E7445" s="40">
        <v>44132</v>
      </c>
      <c r="F7445" s="40">
        <v>44137</v>
      </c>
      <c r="G7445" s="40">
        <v>44141</v>
      </c>
      <c r="H7445" t="s">
        <v>21</v>
      </c>
      <c r="I7445">
        <v>21</v>
      </c>
      <c r="J7445">
        <v>39</v>
      </c>
      <c r="K7445">
        <v>212</v>
      </c>
      <c r="L7445">
        <v>16</v>
      </c>
      <c r="M7445">
        <v>6</v>
      </c>
      <c r="N7445">
        <v>7.4999999999999997E-2</v>
      </c>
      <c r="O7445">
        <v>444.21</v>
      </c>
      <c r="P7445">
        <v>683.4</v>
      </c>
    </row>
    <row r="7446" spans="1:16" x14ac:dyDescent="0.45">
      <c r="A7446" t="s">
        <v>574</v>
      </c>
      <c r="B7446" t="s">
        <v>36</v>
      </c>
      <c r="C7446" t="s">
        <v>28</v>
      </c>
      <c r="D7446" s="40">
        <v>44100</v>
      </c>
      <c r="E7446" s="40">
        <v>44132</v>
      </c>
      <c r="F7446" s="40">
        <v>44152</v>
      </c>
      <c r="G7446" s="40">
        <v>44161</v>
      </c>
      <c r="H7446" t="s">
        <v>21</v>
      </c>
      <c r="I7446">
        <v>23</v>
      </c>
      <c r="J7446">
        <v>9</v>
      </c>
      <c r="K7446">
        <v>172</v>
      </c>
      <c r="L7446">
        <v>34</v>
      </c>
      <c r="M7446">
        <v>1</v>
      </c>
      <c r="N7446">
        <v>7.4999999999999997E-2</v>
      </c>
      <c r="O7446" s="41">
        <v>2986.59</v>
      </c>
      <c r="P7446" s="41">
        <v>5333.2</v>
      </c>
    </row>
    <row r="7447" spans="1:16" x14ac:dyDescent="0.45">
      <c r="A7447" t="s">
        <v>575</v>
      </c>
      <c r="B7447" t="s">
        <v>27</v>
      </c>
      <c r="C7447" t="s">
        <v>41</v>
      </c>
      <c r="D7447" s="40">
        <v>44000</v>
      </c>
      <c r="E7447" s="40">
        <v>44132</v>
      </c>
      <c r="F7447" s="40">
        <v>44157</v>
      </c>
      <c r="G7447" s="40">
        <v>44167</v>
      </c>
      <c r="H7447" t="s">
        <v>21</v>
      </c>
      <c r="I7447">
        <v>13</v>
      </c>
      <c r="J7447">
        <v>43</v>
      </c>
      <c r="K7447">
        <v>77</v>
      </c>
      <c r="L7447">
        <v>21</v>
      </c>
      <c r="M7447">
        <v>2</v>
      </c>
      <c r="N7447">
        <v>0.05</v>
      </c>
      <c r="O7447" s="41">
        <v>1381.47</v>
      </c>
      <c r="P7447" s="41">
        <v>1748.7</v>
      </c>
    </row>
    <row r="7448" spans="1:16" x14ac:dyDescent="0.45">
      <c r="A7448" t="s">
        <v>576</v>
      </c>
      <c r="B7448" t="s">
        <v>36</v>
      </c>
      <c r="C7448" t="s">
        <v>25</v>
      </c>
      <c r="D7448" s="40">
        <v>44000</v>
      </c>
      <c r="E7448" s="40">
        <v>44132</v>
      </c>
      <c r="F7448" s="40">
        <v>44138</v>
      </c>
      <c r="G7448" s="40">
        <v>44146</v>
      </c>
      <c r="H7448" t="s">
        <v>21</v>
      </c>
      <c r="I7448">
        <v>23</v>
      </c>
      <c r="J7448">
        <v>43</v>
      </c>
      <c r="K7448">
        <v>343</v>
      </c>
      <c r="L7448">
        <v>5</v>
      </c>
      <c r="M7448">
        <v>8</v>
      </c>
      <c r="N7448">
        <v>0.05</v>
      </c>
      <c r="O7448">
        <v>101.71</v>
      </c>
      <c r="P7448">
        <v>221.1</v>
      </c>
    </row>
    <row r="7449" spans="1:16" x14ac:dyDescent="0.45">
      <c r="A7449" t="s">
        <v>581</v>
      </c>
      <c r="B7449" t="s">
        <v>36</v>
      </c>
      <c r="C7449" t="s">
        <v>28</v>
      </c>
      <c r="D7449" s="40">
        <v>44000</v>
      </c>
      <c r="E7449" s="40">
        <v>44132</v>
      </c>
      <c r="F7449" s="40">
        <v>44150</v>
      </c>
      <c r="G7449" s="40">
        <v>44154</v>
      </c>
      <c r="H7449" t="s">
        <v>21</v>
      </c>
      <c r="I7449">
        <v>23</v>
      </c>
      <c r="J7449">
        <v>34</v>
      </c>
      <c r="K7449">
        <v>127</v>
      </c>
      <c r="L7449">
        <v>14</v>
      </c>
      <c r="M7449">
        <v>5</v>
      </c>
      <c r="N7449">
        <v>0.1</v>
      </c>
      <c r="O7449" s="41">
        <v>1227.6400000000001</v>
      </c>
      <c r="P7449" s="41">
        <v>1681.7</v>
      </c>
    </row>
    <row r="7450" spans="1:16" x14ac:dyDescent="0.45">
      <c r="A7450" t="s">
        <v>577</v>
      </c>
      <c r="B7450" t="s">
        <v>19</v>
      </c>
      <c r="C7450" t="s">
        <v>47</v>
      </c>
      <c r="D7450" s="40">
        <v>44000</v>
      </c>
      <c r="E7450" s="40">
        <v>44132</v>
      </c>
      <c r="F7450" s="40">
        <v>44149</v>
      </c>
      <c r="G7450" s="40">
        <v>44158</v>
      </c>
      <c r="H7450" t="s">
        <v>21</v>
      </c>
      <c r="I7450">
        <v>6</v>
      </c>
      <c r="J7450">
        <v>44</v>
      </c>
      <c r="K7450">
        <v>14</v>
      </c>
      <c r="L7450">
        <v>7</v>
      </c>
      <c r="M7450">
        <v>1</v>
      </c>
      <c r="N7450">
        <v>0.05</v>
      </c>
      <c r="O7450">
        <v>531.30999999999995</v>
      </c>
      <c r="P7450">
        <v>817.4</v>
      </c>
    </row>
    <row r="7451" spans="1:16" x14ac:dyDescent="0.45">
      <c r="A7451" t="s">
        <v>578</v>
      </c>
      <c r="B7451" t="s">
        <v>27</v>
      </c>
      <c r="C7451" t="s">
        <v>47</v>
      </c>
      <c r="D7451" s="40">
        <v>44000</v>
      </c>
      <c r="E7451" s="40">
        <v>44132</v>
      </c>
      <c r="F7451" s="40">
        <v>44149</v>
      </c>
      <c r="G7451" s="40">
        <v>44154</v>
      </c>
      <c r="H7451" t="s">
        <v>21</v>
      </c>
      <c r="I7451">
        <v>20</v>
      </c>
      <c r="J7451">
        <v>42</v>
      </c>
      <c r="K7451">
        <v>41</v>
      </c>
      <c r="L7451">
        <v>28</v>
      </c>
      <c r="M7451">
        <v>7</v>
      </c>
      <c r="N7451">
        <v>7.4999999999999997E-2</v>
      </c>
      <c r="O7451">
        <v>578.88</v>
      </c>
      <c r="P7451">
        <v>964.8</v>
      </c>
    </row>
    <row r="7452" spans="1:16" x14ac:dyDescent="0.45">
      <c r="A7452" t="s">
        <v>579</v>
      </c>
      <c r="B7452" t="s">
        <v>19</v>
      </c>
      <c r="C7452" t="s">
        <v>20</v>
      </c>
      <c r="D7452" s="40">
        <v>44000</v>
      </c>
      <c r="E7452" s="40">
        <v>44132</v>
      </c>
      <c r="F7452" s="40">
        <v>44138</v>
      </c>
      <c r="G7452" s="40">
        <v>44148</v>
      </c>
      <c r="H7452" t="s">
        <v>21</v>
      </c>
      <c r="I7452">
        <v>1</v>
      </c>
      <c r="J7452">
        <v>49</v>
      </c>
      <c r="K7452">
        <v>235</v>
      </c>
      <c r="L7452">
        <v>27</v>
      </c>
      <c r="M7452">
        <v>4</v>
      </c>
      <c r="N7452">
        <v>0.15</v>
      </c>
      <c r="O7452">
        <v>401.06</v>
      </c>
      <c r="P7452">
        <v>978.2</v>
      </c>
    </row>
    <row r="7453" spans="1:16" x14ac:dyDescent="0.45">
      <c r="A7453" t="s">
        <v>580</v>
      </c>
      <c r="B7453" t="s">
        <v>36</v>
      </c>
      <c r="C7453" t="s">
        <v>28</v>
      </c>
      <c r="D7453" s="40">
        <v>44000</v>
      </c>
      <c r="E7453" s="40">
        <v>44132</v>
      </c>
      <c r="F7453" s="40">
        <v>44140</v>
      </c>
      <c r="G7453" s="40">
        <v>44147</v>
      </c>
      <c r="H7453" t="s">
        <v>21</v>
      </c>
      <c r="I7453">
        <v>25</v>
      </c>
      <c r="J7453">
        <v>18</v>
      </c>
      <c r="K7453">
        <v>90</v>
      </c>
      <c r="L7453">
        <v>13</v>
      </c>
      <c r="M7453">
        <v>2</v>
      </c>
      <c r="N7453">
        <v>0.05</v>
      </c>
      <c r="O7453" s="41">
        <v>2043.37</v>
      </c>
      <c r="P7453" s="41">
        <v>4006.6</v>
      </c>
    </row>
    <row r="7454" spans="1:16" x14ac:dyDescent="0.45">
      <c r="A7454" t="s">
        <v>566</v>
      </c>
      <c r="B7454" t="s">
        <v>19</v>
      </c>
      <c r="C7454" t="s">
        <v>20</v>
      </c>
      <c r="D7454" s="40">
        <v>44000</v>
      </c>
      <c r="E7454" s="40">
        <v>44133</v>
      </c>
      <c r="F7454" s="40">
        <v>44161</v>
      </c>
      <c r="G7454" s="40">
        <v>44168</v>
      </c>
      <c r="H7454" t="s">
        <v>21</v>
      </c>
      <c r="I7454">
        <v>5</v>
      </c>
      <c r="J7454">
        <v>48</v>
      </c>
      <c r="K7454">
        <v>204</v>
      </c>
      <c r="L7454">
        <v>14</v>
      </c>
      <c r="M7454">
        <v>7</v>
      </c>
      <c r="N7454">
        <v>0.05</v>
      </c>
      <c r="O7454">
        <v>695.8</v>
      </c>
      <c r="P7454" s="41">
        <v>1038.5</v>
      </c>
    </row>
    <row r="7455" spans="1:16" x14ac:dyDescent="0.45">
      <c r="A7455" t="s">
        <v>565</v>
      </c>
      <c r="B7455" t="s">
        <v>27</v>
      </c>
      <c r="C7455" t="s">
        <v>41</v>
      </c>
      <c r="D7455" s="40">
        <v>44000</v>
      </c>
      <c r="E7455" s="40">
        <v>44133</v>
      </c>
      <c r="F7455" s="40">
        <v>44158</v>
      </c>
      <c r="G7455" s="40">
        <v>44166</v>
      </c>
      <c r="H7455" t="s">
        <v>21</v>
      </c>
      <c r="I7455">
        <v>14</v>
      </c>
      <c r="J7455">
        <v>23</v>
      </c>
      <c r="K7455">
        <v>63</v>
      </c>
      <c r="L7455">
        <v>7</v>
      </c>
      <c r="M7455">
        <v>7</v>
      </c>
      <c r="N7455">
        <v>0.1</v>
      </c>
      <c r="O7455" s="41">
        <v>1741.06</v>
      </c>
      <c r="P7455" s="41">
        <v>2452.1999999999998</v>
      </c>
    </row>
    <row r="7456" spans="1:16" x14ac:dyDescent="0.45">
      <c r="A7456" t="s">
        <v>567</v>
      </c>
      <c r="B7456" t="s">
        <v>36</v>
      </c>
      <c r="C7456" t="s">
        <v>34</v>
      </c>
      <c r="D7456" s="40">
        <v>44000</v>
      </c>
      <c r="E7456" s="40">
        <v>44133</v>
      </c>
      <c r="F7456" s="40">
        <v>44153</v>
      </c>
      <c r="G7456" s="40">
        <v>44156</v>
      </c>
      <c r="H7456" t="s">
        <v>21</v>
      </c>
      <c r="I7456">
        <v>25</v>
      </c>
      <c r="J7456">
        <v>42</v>
      </c>
      <c r="K7456">
        <v>316</v>
      </c>
      <c r="L7456">
        <v>12</v>
      </c>
      <c r="M7456">
        <v>5</v>
      </c>
      <c r="N7456">
        <v>0.1</v>
      </c>
      <c r="O7456" s="41">
        <v>1042.19</v>
      </c>
      <c r="P7456" s="41">
        <v>1708.5</v>
      </c>
    </row>
    <row r="7457" spans="1:16" x14ac:dyDescent="0.45">
      <c r="A7457" t="s">
        <v>572</v>
      </c>
      <c r="B7457" t="s">
        <v>43</v>
      </c>
      <c r="C7457" t="s">
        <v>20</v>
      </c>
      <c r="D7457" s="40">
        <v>44000</v>
      </c>
      <c r="E7457" s="40">
        <v>44133</v>
      </c>
      <c r="F7457" s="40">
        <v>44139</v>
      </c>
      <c r="G7457" s="40">
        <v>44149</v>
      </c>
      <c r="H7457" t="s">
        <v>21</v>
      </c>
      <c r="I7457">
        <v>25</v>
      </c>
      <c r="J7457">
        <v>45</v>
      </c>
      <c r="K7457">
        <v>230</v>
      </c>
      <c r="L7457">
        <v>27</v>
      </c>
      <c r="M7457">
        <v>1</v>
      </c>
      <c r="N7457">
        <v>7.4999999999999997E-2</v>
      </c>
      <c r="O7457" s="41">
        <v>4417.58</v>
      </c>
      <c r="P7457" s="41">
        <v>5969.7</v>
      </c>
    </row>
    <row r="7458" spans="1:16" x14ac:dyDescent="0.45">
      <c r="A7458" t="s">
        <v>569</v>
      </c>
      <c r="B7458" t="s">
        <v>36</v>
      </c>
      <c r="C7458" t="s">
        <v>28</v>
      </c>
      <c r="D7458" s="40">
        <v>44000</v>
      </c>
      <c r="E7458" s="40">
        <v>44133</v>
      </c>
      <c r="F7458" s="40">
        <v>44136</v>
      </c>
      <c r="G7458" s="40">
        <v>44137</v>
      </c>
      <c r="H7458" t="s">
        <v>21</v>
      </c>
      <c r="I7458">
        <v>20</v>
      </c>
      <c r="J7458">
        <v>16</v>
      </c>
      <c r="K7458">
        <v>189</v>
      </c>
      <c r="L7458">
        <v>29</v>
      </c>
      <c r="M7458">
        <v>6</v>
      </c>
      <c r="N7458">
        <v>7.4999999999999997E-2</v>
      </c>
      <c r="O7458">
        <v>761.12</v>
      </c>
      <c r="P7458" s="41">
        <v>1902.8</v>
      </c>
    </row>
    <row r="7459" spans="1:16" x14ac:dyDescent="0.45">
      <c r="A7459" t="s">
        <v>570</v>
      </c>
      <c r="B7459" t="s">
        <v>19</v>
      </c>
      <c r="C7459" t="s">
        <v>41</v>
      </c>
      <c r="D7459" s="40">
        <v>44000</v>
      </c>
      <c r="E7459" s="40">
        <v>44133</v>
      </c>
      <c r="F7459" s="40">
        <v>44142</v>
      </c>
      <c r="G7459" s="40">
        <v>44144</v>
      </c>
      <c r="H7459" t="s">
        <v>21</v>
      </c>
      <c r="I7459">
        <v>8</v>
      </c>
      <c r="J7459">
        <v>41</v>
      </c>
      <c r="K7459">
        <v>83</v>
      </c>
      <c r="L7459">
        <v>37</v>
      </c>
      <c r="M7459">
        <v>6</v>
      </c>
      <c r="N7459">
        <v>0.1</v>
      </c>
      <c r="O7459" s="41">
        <v>1041.18</v>
      </c>
      <c r="P7459" s="41">
        <v>2479</v>
      </c>
    </row>
    <row r="7460" spans="1:16" x14ac:dyDescent="0.45">
      <c r="A7460" t="s">
        <v>568</v>
      </c>
      <c r="B7460" t="s">
        <v>27</v>
      </c>
      <c r="C7460" t="s">
        <v>47</v>
      </c>
      <c r="D7460" s="40">
        <v>44000</v>
      </c>
      <c r="E7460" s="40">
        <v>44133</v>
      </c>
      <c r="F7460" s="40">
        <v>44139</v>
      </c>
      <c r="G7460" s="40">
        <v>44142</v>
      </c>
      <c r="H7460" t="s">
        <v>21</v>
      </c>
      <c r="I7460">
        <v>13</v>
      </c>
      <c r="J7460">
        <v>36</v>
      </c>
      <c r="K7460">
        <v>55</v>
      </c>
      <c r="L7460">
        <v>37</v>
      </c>
      <c r="M7460">
        <v>3</v>
      </c>
      <c r="N7460">
        <v>0.2</v>
      </c>
      <c r="O7460" s="41">
        <v>2500.17</v>
      </c>
      <c r="P7460" s="41">
        <v>3289.7</v>
      </c>
    </row>
    <row r="7461" spans="1:16" x14ac:dyDescent="0.45">
      <c r="A7461" t="s">
        <v>571</v>
      </c>
      <c r="B7461" t="s">
        <v>27</v>
      </c>
      <c r="C7461" t="s">
        <v>20</v>
      </c>
      <c r="D7461" s="40">
        <v>44000</v>
      </c>
      <c r="E7461" s="40">
        <v>44133</v>
      </c>
      <c r="F7461" s="40">
        <v>44135</v>
      </c>
      <c r="G7461" s="40">
        <v>44144</v>
      </c>
      <c r="H7461" t="s">
        <v>21</v>
      </c>
      <c r="I7461">
        <v>19</v>
      </c>
      <c r="J7461">
        <v>39</v>
      </c>
      <c r="K7461">
        <v>242</v>
      </c>
      <c r="L7461">
        <v>41</v>
      </c>
      <c r="M7461">
        <v>6</v>
      </c>
      <c r="N7461">
        <v>0.2</v>
      </c>
      <c r="O7461">
        <v>787.45</v>
      </c>
      <c r="P7461" s="41">
        <v>1078.7</v>
      </c>
    </row>
    <row r="7462" spans="1:16" x14ac:dyDescent="0.45">
      <c r="A7462" t="s">
        <v>552</v>
      </c>
      <c r="B7462" t="s">
        <v>19</v>
      </c>
      <c r="C7462" t="s">
        <v>25</v>
      </c>
      <c r="D7462" s="40">
        <v>44000</v>
      </c>
      <c r="E7462" s="40">
        <v>44134</v>
      </c>
      <c r="F7462" s="40">
        <v>44139</v>
      </c>
      <c r="G7462" s="40">
        <v>44140</v>
      </c>
      <c r="H7462" t="s">
        <v>21</v>
      </c>
      <c r="I7462">
        <v>6</v>
      </c>
      <c r="J7462">
        <v>22</v>
      </c>
      <c r="K7462">
        <v>359</v>
      </c>
      <c r="L7462">
        <v>16</v>
      </c>
      <c r="M7462">
        <v>7</v>
      </c>
      <c r="N7462">
        <v>0.05</v>
      </c>
      <c r="O7462" s="41">
        <v>1680.9</v>
      </c>
      <c r="P7462" s="41">
        <v>2626.4</v>
      </c>
    </row>
    <row r="7463" spans="1:16" x14ac:dyDescent="0.45">
      <c r="A7463" t="s">
        <v>553</v>
      </c>
      <c r="B7463" t="s">
        <v>27</v>
      </c>
      <c r="C7463" t="s">
        <v>28</v>
      </c>
      <c r="D7463" s="40">
        <v>44000</v>
      </c>
      <c r="E7463" s="40">
        <v>44134</v>
      </c>
      <c r="F7463" s="40">
        <v>44162</v>
      </c>
      <c r="G7463" s="40">
        <v>44172</v>
      </c>
      <c r="H7463" t="s">
        <v>21</v>
      </c>
      <c r="I7463">
        <v>18</v>
      </c>
      <c r="J7463">
        <v>13</v>
      </c>
      <c r="K7463">
        <v>147</v>
      </c>
      <c r="L7463">
        <v>41</v>
      </c>
      <c r="M7463">
        <v>7</v>
      </c>
      <c r="N7463">
        <v>0.15</v>
      </c>
      <c r="O7463" s="41">
        <v>3292.38</v>
      </c>
      <c r="P7463" s="41">
        <v>5487.3</v>
      </c>
    </row>
    <row r="7464" spans="1:16" x14ac:dyDescent="0.45">
      <c r="A7464" t="s">
        <v>554</v>
      </c>
      <c r="B7464" t="s">
        <v>19</v>
      </c>
      <c r="C7464" t="s">
        <v>41</v>
      </c>
      <c r="D7464" s="40">
        <v>44000</v>
      </c>
      <c r="E7464" s="40">
        <v>44134</v>
      </c>
      <c r="F7464" s="40">
        <v>44137</v>
      </c>
      <c r="G7464" s="40">
        <v>44146</v>
      </c>
      <c r="H7464" t="s">
        <v>21</v>
      </c>
      <c r="I7464">
        <v>9</v>
      </c>
      <c r="J7464">
        <v>3</v>
      </c>
      <c r="K7464">
        <v>70</v>
      </c>
      <c r="L7464">
        <v>46</v>
      </c>
      <c r="M7464">
        <v>2</v>
      </c>
      <c r="N7464">
        <v>7.4999999999999997E-2</v>
      </c>
      <c r="O7464" s="41">
        <v>1293.5</v>
      </c>
      <c r="P7464" s="41">
        <v>2639.8</v>
      </c>
    </row>
    <row r="7465" spans="1:16" x14ac:dyDescent="0.45">
      <c r="A7465" t="s">
        <v>555</v>
      </c>
      <c r="B7465" t="s">
        <v>27</v>
      </c>
      <c r="C7465" t="s">
        <v>47</v>
      </c>
      <c r="D7465" s="40">
        <v>44000</v>
      </c>
      <c r="E7465" s="40">
        <v>44134</v>
      </c>
      <c r="F7465" s="40">
        <v>44150</v>
      </c>
      <c r="G7465" s="40">
        <v>44159</v>
      </c>
      <c r="H7465" t="s">
        <v>21</v>
      </c>
      <c r="I7465">
        <v>15</v>
      </c>
      <c r="J7465">
        <v>46</v>
      </c>
      <c r="K7465">
        <v>32</v>
      </c>
      <c r="L7465">
        <v>11</v>
      </c>
      <c r="M7465">
        <v>2</v>
      </c>
      <c r="N7465">
        <v>0.15</v>
      </c>
      <c r="O7465">
        <v>512.95000000000005</v>
      </c>
      <c r="P7465" s="41">
        <v>1165.8</v>
      </c>
    </row>
    <row r="7466" spans="1:16" x14ac:dyDescent="0.45">
      <c r="A7466" t="s">
        <v>551</v>
      </c>
      <c r="B7466" t="s">
        <v>27</v>
      </c>
      <c r="C7466" t="s">
        <v>28</v>
      </c>
      <c r="D7466" s="40">
        <v>44000</v>
      </c>
      <c r="E7466" s="40">
        <v>44134</v>
      </c>
      <c r="F7466" s="40">
        <v>44162</v>
      </c>
      <c r="G7466" s="40">
        <v>44164</v>
      </c>
      <c r="H7466" t="s">
        <v>21</v>
      </c>
      <c r="I7466">
        <v>13</v>
      </c>
      <c r="J7466">
        <v>37</v>
      </c>
      <c r="K7466">
        <v>103</v>
      </c>
      <c r="L7466">
        <v>32</v>
      </c>
      <c r="M7466">
        <v>2</v>
      </c>
      <c r="N7466">
        <v>0.05</v>
      </c>
      <c r="O7466">
        <v>797.23</v>
      </c>
      <c r="P7466" s="41">
        <v>1092.0999999999999</v>
      </c>
    </row>
    <row r="7467" spans="1:16" x14ac:dyDescent="0.45">
      <c r="A7467" t="s">
        <v>556</v>
      </c>
      <c r="B7467" t="s">
        <v>27</v>
      </c>
      <c r="C7467" t="s">
        <v>25</v>
      </c>
      <c r="D7467" s="40">
        <v>44000</v>
      </c>
      <c r="E7467" s="40">
        <v>44134</v>
      </c>
      <c r="F7467" s="40">
        <v>44149</v>
      </c>
      <c r="G7467" s="40">
        <v>44150</v>
      </c>
      <c r="H7467" t="s">
        <v>21</v>
      </c>
      <c r="I7467">
        <v>14</v>
      </c>
      <c r="J7467">
        <v>22</v>
      </c>
      <c r="K7467">
        <v>365</v>
      </c>
      <c r="L7467">
        <v>41</v>
      </c>
      <c r="M7467">
        <v>3</v>
      </c>
      <c r="N7467">
        <v>7.4999999999999997E-2</v>
      </c>
      <c r="O7467" s="41">
        <v>2942.64</v>
      </c>
      <c r="P7467" s="41">
        <v>6539.2</v>
      </c>
    </row>
    <row r="7468" spans="1:16" x14ac:dyDescent="0.45">
      <c r="A7468" t="s">
        <v>564</v>
      </c>
      <c r="B7468" t="s">
        <v>43</v>
      </c>
      <c r="C7468" t="s">
        <v>47</v>
      </c>
      <c r="D7468" s="40">
        <v>44000</v>
      </c>
      <c r="E7468" s="40">
        <v>44134</v>
      </c>
      <c r="F7468" s="40">
        <v>44138</v>
      </c>
      <c r="G7468" s="40">
        <v>44143</v>
      </c>
      <c r="H7468" t="s">
        <v>21</v>
      </c>
      <c r="I7468">
        <v>27</v>
      </c>
      <c r="J7468">
        <v>26</v>
      </c>
      <c r="K7468">
        <v>55</v>
      </c>
      <c r="L7468">
        <v>8</v>
      </c>
      <c r="M7468">
        <v>3</v>
      </c>
      <c r="N7468">
        <v>0.1</v>
      </c>
      <c r="O7468">
        <v>729.63</v>
      </c>
      <c r="P7468" s="41">
        <v>1105.5</v>
      </c>
    </row>
    <row r="7469" spans="1:16" x14ac:dyDescent="0.45">
      <c r="A7469" t="s">
        <v>558</v>
      </c>
      <c r="B7469" t="s">
        <v>19</v>
      </c>
      <c r="C7469" t="s">
        <v>28</v>
      </c>
      <c r="D7469" s="40">
        <v>44000</v>
      </c>
      <c r="E7469" s="40">
        <v>44134</v>
      </c>
      <c r="F7469" s="40">
        <v>44160</v>
      </c>
      <c r="G7469" s="40">
        <v>44163</v>
      </c>
      <c r="H7469" t="s">
        <v>21</v>
      </c>
      <c r="I7469">
        <v>3</v>
      </c>
      <c r="J7469">
        <v>36</v>
      </c>
      <c r="K7469">
        <v>88</v>
      </c>
      <c r="L7469">
        <v>12</v>
      </c>
      <c r="M7469">
        <v>3</v>
      </c>
      <c r="N7469">
        <v>7.4999999999999997E-2</v>
      </c>
      <c r="O7469">
        <v>879.04</v>
      </c>
      <c r="P7469" s="41">
        <v>1098.8</v>
      </c>
    </row>
    <row r="7470" spans="1:16" x14ac:dyDescent="0.45">
      <c r="A7470" t="s">
        <v>559</v>
      </c>
      <c r="B7470" t="s">
        <v>27</v>
      </c>
      <c r="C7470" t="s">
        <v>25</v>
      </c>
      <c r="D7470" s="40">
        <v>44000</v>
      </c>
      <c r="E7470" s="40">
        <v>44134</v>
      </c>
      <c r="F7470" s="40">
        <v>44159</v>
      </c>
      <c r="G7470" s="40">
        <v>44168</v>
      </c>
      <c r="H7470" t="s">
        <v>21</v>
      </c>
      <c r="I7470">
        <v>13</v>
      </c>
      <c r="J7470">
        <v>4</v>
      </c>
      <c r="K7470">
        <v>363</v>
      </c>
      <c r="L7470">
        <v>6</v>
      </c>
      <c r="M7470">
        <v>3</v>
      </c>
      <c r="N7470">
        <v>0.15</v>
      </c>
      <c r="O7470">
        <v>725.21</v>
      </c>
      <c r="P7470">
        <v>884.4</v>
      </c>
    </row>
    <row r="7471" spans="1:16" x14ac:dyDescent="0.45">
      <c r="A7471" t="s">
        <v>560</v>
      </c>
      <c r="B7471" t="s">
        <v>27</v>
      </c>
      <c r="C7471" t="s">
        <v>20</v>
      </c>
      <c r="D7471" s="40">
        <v>44000</v>
      </c>
      <c r="E7471" s="40">
        <v>44134</v>
      </c>
      <c r="F7471" s="40">
        <v>44162</v>
      </c>
      <c r="G7471" s="40">
        <v>44170</v>
      </c>
      <c r="H7471" t="s">
        <v>21</v>
      </c>
      <c r="I7471">
        <v>18</v>
      </c>
      <c r="J7471">
        <v>28</v>
      </c>
      <c r="K7471">
        <v>230</v>
      </c>
      <c r="L7471">
        <v>15</v>
      </c>
      <c r="M7471">
        <v>6</v>
      </c>
      <c r="N7471">
        <v>0.3</v>
      </c>
      <c r="O7471">
        <v>877.7</v>
      </c>
      <c r="P7471" s="41">
        <v>1755.4</v>
      </c>
    </row>
    <row r="7472" spans="1:16" x14ac:dyDescent="0.45">
      <c r="A7472" t="s">
        <v>561</v>
      </c>
      <c r="B7472" t="s">
        <v>19</v>
      </c>
      <c r="C7472" t="s">
        <v>41</v>
      </c>
      <c r="D7472" s="40">
        <v>44000</v>
      </c>
      <c r="E7472" s="40">
        <v>44134</v>
      </c>
      <c r="F7472" s="40">
        <v>44158</v>
      </c>
      <c r="G7472" s="40">
        <v>44159</v>
      </c>
      <c r="H7472" t="s">
        <v>21</v>
      </c>
      <c r="I7472">
        <v>11</v>
      </c>
      <c r="J7472">
        <v>5</v>
      </c>
      <c r="K7472">
        <v>85</v>
      </c>
      <c r="L7472">
        <v>32</v>
      </c>
      <c r="M7472">
        <v>4</v>
      </c>
      <c r="N7472">
        <v>0.05</v>
      </c>
      <c r="O7472">
        <v>648.29</v>
      </c>
      <c r="P7472" s="41">
        <v>1098.8</v>
      </c>
    </row>
    <row r="7473" spans="1:16" x14ac:dyDescent="0.45">
      <c r="A7473" t="s">
        <v>557</v>
      </c>
      <c r="B7473" t="s">
        <v>19</v>
      </c>
      <c r="C7473" t="s">
        <v>28</v>
      </c>
      <c r="D7473" s="40">
        <v>44000</v>
      </c>
      <c r="E7473" s="40">
        <v>44134</v>
      </c>
      <c r="F7473" s="40">
        <v>44147</v>
      </c>
      <c r="G7473" s="40">
        <v>44155</v>
      </c>
      <c r="H7473" t="s">
        <v>21</v>
      </c>
      <c r="I7473">
        <v>12</v>
      </c>
      <c r="J7473">
        <v>23</v>
      </c>
      <c r="K7473">
        <v>112</v>
      </c>
      <c r="L7473">
        <v>24</v>
      </c>
      <c r="M7473">
        <v>1</v>
      </c>
      <c r="N7473">
        <v>0.15</v>
      </c>
      <c r="O7473">
        <v>458.08</v>
      </c>
      <c r="P7473" s="41">
        <v>1065.3</v>
      </c>
    </row>
    <row r="7474" spans="1:16" x14ac:dyDescent="0.45">
      <c r="A7474" t="s">
        <v>562</v>
      </c>
      <c r="B7474" t="s">
        <v>43</v>
      </c>
      <c r="C7474" t="s">
        <v>47</v>
      </c>
      <c r="D7474" s="40">
        <v>44000</v>
      </c>
      <c r="E7474" s="40">
        <v>44134</v>
      </c>
      <c r="F7474" s="40">
        <v>44136</v>
      </c>
      <c r="G7474" s="40">
        <v>44145</v>
      </c>
      <c r="H7474" t="s">
        <v>21</v>
      </c>
      <c r="I7474">
        <v>26</v>
      </c>
      <c r="J7474">
        <v>32</v>
      </c>
      <c r="K7474">
        <v>36</v>
      </c>
      <c r="L7474">
        <v>10</v>
      </c>
      <c r="M7474">
        <v>5</v>
      </c>
      <c r="N7474">
        <v>7.4999999999999997E-2</v>
      </c>
      <c r="O7474">
        <v>980.48</v>
      </c>
      <c r="P7474" s="41">
        <v>1815.7</v>
      </c>
    </row>
    <row r="7475" spans="1:16" x14ac:dyDescent="0.45">
      <c r="A7475" t="s">
        <v>563</v>
      </c>
      <c r="B7475" t="s">
        <v>19</v>
      </c>
      <c r="C7475" t="s">
        <v>20</v>
      </c>
      <c r="D7475" s="40">
        <v>44000</v>
      </c>
      <c r="E7475" s="40">
        <v>44134</v>
      </c>
      <c r="F7475" s="40">
        <v>44158</v>
      </c>
      <c r="G7475" s="40">
        <v>44159</v>
      </c>
      <c r="H7475" t="s">
        <v>21</v>
      </c>
      <c r="I7475">
        <v>10</v>
      </c>
      <c r="J7475">
        <v>42</v>
      </c>
      <c r="K7475">
        <v>229</v>
      </c>
      <c r="L7475">
        <v>35</v>
      </c>
      <c r="M7475">
        <v>5</v>
      </c>
      <c r="N7475">
        <v>0.2</v>
      </c>
      <c r="O7475" s="41">
        <v>2576.15</v>
      </c>
      <c r="P7475" s="41">
        <v>5152.3</v>
      </c>
    </row>
    <row r="7476" spans="1:16" x14ac:dyDescent="0.45">
      <c r="A7476" t="s">
        <v>540</v>
      </c>
      <c r="B7476" t="s">
        <v>19</v>
      </c>
      <c r="C7476" t="s">
        <v>28</v>
      </c>
      <c r="D7476" s="40">
        <v>44000</v>
      </c>
      <c r="E7476" s="40">
        <v>44135</v>
      </c>
      <c r="F7476" s="40">
        <v>44146</v>
      </c>
      <c r="G7476" s="40">
        <v>44153</v>
      </c>
      <c r="H7476" t="s">
        <v>21</v>
      </c>
      <c r="I7476">
        <v>2</v>
      </c>
      <c r="J7476">
        <v>32</v>
      </c>
      <c r="K7476">
        <v>192</v>
      </c>
      <c r="L7476">
        <v>28</v>
      </c>
      <c r="M7476">
        <v>1</v>
      </c>
      <c r="N7476">
        <v>0.15</v>
      </c>
      <c r="O7476" s="41">
        <v>1212.3699999999999</v>
      </c>
      <c r="P7476" s="41">
        <v>2579.5</v>
      </c>
    </row>
    <row r="7477" spans="1:16" x14ac:dyDescent="0.45">
      <c r="A7477" t="s">
        <v>541</v>
      </c>
      <c r="B7477" t="s">
        <v>19</v>
      </c>
      <c r="C7477" t="s">
        <v>34</v>
      </c>
      <c r="D7477" s="40">
        <v>44000</v>
      </c>
      <c r="E7477" s="40">
        <v>44135</v>
      </c>
      <c r="F7477" s="40">
        <v>44138</v>
      </c>
      <c r="G7477" s="40">
        <v>44145</v>
      </c>
      <c r="H7477" t="s">
        <v>21</v>
      </c>
      <c r="I7477">
        <v>5</v>
      </c>
      <c r="J7477">
        <v>48</v>
      </c>
      <c r="K7477">
        <v>311</v>
      </c>
      <c r="L7477">
        <v>16</v>
      </c>
      <c r="M7477">
        <v>3</v>
      </c>
      <c r="N7477">
        <v>0.2</v>
      </c>
      <c r="O7477">
        <v>356.44</v>
      </c>
      <c r="P7477">
        <v>891.1</v>
      </c>
    </row>
    <row r="7478" spans="1:16" x14ac:dyDescent="0.45">
      <c r="A7478" t="s">
        <v>544</v>
      </c>
      <c r="B7478" t="s">
        <v>27</v>
      </c>
      <c r="C7478" t="s">
        <v>28</v>
      </c>
      <c r="D7478" s="40">
        <v>44000</v>
      </c>
      <c r="E7478" s="40">
        <v>44135</v>
      </c>
      <c r="F7478" s="40">
        <v>44148</v>
      </c>
      <c r="G7478" s="40">
        <v>44158</v>
      </c>
      <c r="H7478" t="s">
        <v>21</v>
      </c>
      <c r="I7478">
        <v>14</v>
      </c>
      <c r="J7478">
        <v>50</v>
      </c>
      <c r="K7478">
        <v>179</v>
      </c>
      <c r="L7478">
        <v>12</v>
      </c>
      <c r="M7478">
        <v>1</v>
      </c>
      <c r="N7478">
        <v>7.4999999999999997E-2</v>
      </c>
      <c r="O7478">
        <v>591.95000000000005</v>
      </c>
      <c r="P7478" s="41">
        <v>1038.5</v>
      </c>
    </row>
    <row r="7479" spans="1:16" x14ac:dyDescent="0.45">
      <c r="A7479" t="s">
        <v>542</v>
      </c>
      <c r="B7479" t="s">
        <v>19</v>
      </c>
      <c r="C7479" t="s">
        <v>20</v>
      </c>
      <c r="D7479" s="40">
        <v>44100</v>
      </c>
      <c r="E7479" s="40">
        <v>44135</v>
      </c>
      <c r="F7479" s="40">
        <v>44152</v>
      </c>
      <c r="G7479" s="40">
        <v>44162</v>
      </c>
      <c r="H7479" t="s">
        <v>21</v>
      </c>
      <c r="I7479">
        <v>11</v>
      </c>
      <c r="J7479">
        <v>18</v>
      </c>
      <c r="K7479">
        <v>242</v>
      </c>
      <c r="L7479">
        <v>8</v>
      </c>
      <c r="M7479">
        <v>8</v>
      </c>
      <c r="N7479">
        <v>0.15</v>
      </c>
      <c r="O7479">
        <v>704.04</v>
      </c>
      <c r="P7479">
        <v>951.4</v>
      </c>
    </row>
    <row r="7480" spans="1:16" x14ac:dyDescent="0.45">
      <c r="A7480" t="s">
        <v>543</v>
      </c>
      <c r="B7480" t="s">
        <v>43</v>
      </c>
      <c r="C7480" t="s">
        <v>47</v>
      </c>
      <c r="D7480" s="40">
        <v>44000</v>
      </c>
      <c r="E7480" s="40">
        <v>44135</v>
      </c>
      <c r="F7480" s="40">
        <v>44145</v>
      </c>
      <c r="G7480" s="40">
        <v>44154</v>
      </c>
      <c r="H7480" t="s">
        <v>21</v>
      </c>
      <c r="I7480">
        <v>28</v>
      </c>
      <c r="J7480">
        <v>25</v>
      </c>
      <c r="K7480">
        <v>21</v>
      </c>
      <c r="L7480">
        <v>36</v>
      </c>
      <c r="M7480">
        <v>6</v>
      </c>
      <c r="N7480">
        <v>7.4999999999999997E-2</v>
      </c>
      <c r="O7480">
        <v>651.91</v>
      </c>
      <c r="P7480">
        <v>931.3</v>
      </c>
    </row>
    <row r="7481" spans="1:16" x14ac:dyDescent="0.45">
      <c r="A7481" t="s">
        <v>550</v>
      </c>
      <c r="B7481" t="s">
        <v>27</v>
      </c>
      <c r="C7481" t="s">
        <v>20</v>
      </c>
      <c r="D7481" s="40">
        <v>44000</v>
      </c>
      <c r="E7481" s="40">
        <v>44135</v>
      </c>
      <c r="F7481" s="40">
        <v>44144</v>
      </c>
      <c r="G7481" s="40">
        <v>44145</v>
      </c>
      <c r="H7481" t="s">
        <v>21</v>
      </c>
      <c r="I7481">
        <v>12</v>
      </c>
      <c r="J7481">
        <v>24</v>
      </c>
      <c r="K7481">
        <v>207</v>
      </c>
      <c r="L7481">
        <v>34</v>
      </c>
      <c r="M7481">
        <v>1</v>
      </c>
      <c r="N7481">
        <v>0.1</v>
      </c>
      <c r="O7481" s="41">
        <v>2346.34</v>
      </c>
      <c r="P7481" s="41">
        <v>3450.5</v>
      </c>
    </row>
    <row r="7482" spans="1:16" x14ac:dyDescent="0.45">
      <c r="A7482" t="s">
        <v>545</v>
      </c>
      <c r="B7482" t="s">
        <v>36</v>
      </c>
      <c r="C7482" t="s">
        <v>20</v>
      </c>
      <c r="D7482" s="40">
        <v>44000</v>
      </c>
      <c r="E7482" s="40">
        <v>44135</v>
      </c>
      <c r="F7482" s="40">
        <v>44145</v>
      </c>
      <c r="G7482" s="40">
        <v>44149</v>
      </c>
      <c r="H7482" t="s">
        <v>21</v>
      </c>
      <c r="I7482">
        <v>24</v>
      </c>
      <c r="J7482">
        <v>24</v>
      </c>
      <c r="K7482">
        <v>229</v>
      </c>
      <c r="L7482">
        <v>31</v>
      </c>
      <c r="M7482">
        <v>1</v>
      </c>
      <c r="N7482">
        <v>0.1</v>
      </c>
      <c r="O7482">
        <v>628.92999999999995</v>
      </c>
      <c r="P7482">
        <v>998.3</v>
      </c>
    </row>
    <row r="7483" spans="1:16" x14ac:dyDescent="0.45">
      <c r="A7483" t="s">
        <v>546</v>
      </c>
      <c r="B7483" t="s">
        <v>19</v>
      </c>
      <c r="C7483" t="s">
        <v>20</v>
      </c>
      <c r="D7483" s="40">
        <v>44000</v>
      </c>
      <c r="E7483" s="40">
        <v>44135</v>
      </c>
      <c r="F7483" s="40">
        <v>44140</v>
      </c>
      <c r="G7483" s="40">
        <v>44143</v>
      </c>
      <c r="H7483" t="s">
        <v>21</v>
      </c>
      <c r="I7483">
        <v>7</v>
      </c>
      <c r="J7483">
        <v>1</v>
      </c>
      <c r="K7483">
        <v>238</v>
      </c>
      <c r="L7483">
        <v>26</v>
      </c>
      <c r="M7483">
        <v>3</v>
      </c>
      <c r="N7483">
        <v>0.1</v>
      </c>
      <c r="O7483" s="41">
        <v>2831.69</v>
      </c>
      <c r="P7483" s="41">
        <v>3932.9</v>
      </c>
    </row>
    <row r="7484" spans="1:16" x14ac:dyDescent="0.45">
      <c r="A7484" t="s">
        <v>547</v>
      </c>
      <c r="B7484" t="s">
        <v>19</v>
      </c>
      <c r="C7484" t="s">
        <v>47</v>
      </c>
      <c r="D7484" s="40">
        <v>44000</v>
      </c>
      <c r="E7484" s="40">
        <v>44135</v>
      </c>
      <c r="F7484" s="40">
        <v>44145</v>
      </c>
      <c r="G7484" s="40">
        <v>44151</v>
      </c>
      <c r="H7484" t="s">
        <v>21</v>
      </c>
      <c r="I7484">
        <v>4</v>
      </c>
      <c r="J7484">
        <v>24</v>
      </c>
      <c r="K7484">
        <v>58</v>
      </c>
      <c r="L7484">
        <v>5</v>
      </c>
      <c r="M7484">
        <v>2</v>
      </c>
      <c r="N7484">
        <v>0.15</v>
      </c>
      <c r="O7484" s="41">
        <v>3106.66</v>
      </c>
      <c r="P7484" s="41">
        <v>3698.4</v>
      </c>
    </row>
    <row r="7485" spans="1:16" x14ac:dyDescent="0.45">
      <c r="A7485" t="s">
        <v>548</v>
      </c>
      <c r="B7485" t="s">
        <v>19</v>
      </c>
      <c r="C7485" t="s">
        <v>28</v>
      </c>
      <c r="D7485" s="40">
        <v>44000</v>
      </c>
      <c r="E7485" s="40">
        <v>44135</v>
      </c>
      <c r="F7485" s="40">
        <v>44143</v>
      </c>
      <c r="G7485" s="40">
        <v>44146</v>
      </c>
      <c r="H7485" t="s">
        <v>21</v>
      </c>
      <c r="I7485">
        <v>10</v>
      </c>
      <c r="J7485">
        <v>42</v>
      </c>
      <c r="K7485">
        <v>113</v>
      </c>
      <c r="L7485">
        <v>24</v>
      </c>
      <c r="M7485">
        <v>5</v>
      </c>
      <c r="N7485">
        <v>0.2</v>
      </c>
      <c r="O7485">
        <v>966.01</v>
      </c>
      <c r="P7485" s="41">
        <v>1788.9</v>
      </c>
    </row>
    <row r="7486" spans="1:16" x14ac:dyDescent="0.45">
      <c r="A7486" t="s">
        <v>549</v>
      </c>
      <c r="B7486" t="s">
        <v>19</v>
      </c>
      <c r="C7486" t="s">
        <v>28</v>
      </c>
      <c r="D7486" s="40">
        <v>44000</v>
      </c>
      <c r="E7486" s="40">
        <v>44135</v>
      </c>
      <c r="F7486" s="40">
        <v>44158</v>
      </c>
      <c r="G7486" s="40">
        <v>44163</v>
      </c>
      <c r="H7486" t="s">
        <v>21</v>
      </c>
      <c r="I7486">
        <v>9</v>
      </c>
      <c r="J7486">
        <v>33</v>
      </c>
      <c r="K7486">
        <v>187</v>
      </c>
      <c r="L7486">
        <v>8</v>
      </c>
      <c r="M7486">
        <v>6</v>
      </c>
      <c r="N7486">
        <v>0.05</v>
      </c>
      <c r="O7486">
        <v>777.2</v>
      </c>
      <c r="P7486">
        <v>971.5</v>
      </c>
    </row>
    <row r="7487" spans="1:16" x14ac:dyDescent="0.45">
      <c r="A7487" t="s">
        <v>539</v>
      </c>
      <c r="B7487" t="s">
        <v>27</v>
      </c>
      <c r="C7487" t="s">
        <v>34</v>
      </c>
      <c r="D7487" s="40">
        <v>44100</v>
      </c>
      <c r="E7487" s="40">
        <v>44135</v>
      </c>
      <c r="F7487" s="40">
        <v>44144</v>
      </c>
      <c r="G7487" s="40">
        <v>44150</v>
      </c>
      <c r="H7487" t="s">
        <v>21</v>
      </c>
      <c r="I7487">
        <v>12</v>
      </c>
      <c r="J7487">
        <v>42</v>
      </c>
      <c r="K7487">
        <v>325</v>
      </c>
      <c r="L7487">
        <v>32</v>
      </c>
      <c r="M7487">
        <v>3</v>
      </c>
      <c r="N7487">
        <v>0.05</v>
      </c>
      <c r="O7487" s="41">
        <v>1742.87</v>
      </c>
      <c r="P7487" s="41">
        <v>2525.9</v>
      </c>
    </row>
    <row r="7488" spans="1:16" x14ac:dyDescent="0.45">
      <c r="A7488" t="s">
        <v>531</v>
      </c>
      <c r="B7488" t="s">
        <v>19</v>
      </c>
      <c r="C7488" t="s">
        <v>47</v>
      </c>
      <c r="D7488" s="40">
        <v>44000</v>
      </c>
      <c r="E7488" s="40">
        <v>44136</v>
      </c>
      <c r="F7488" s="40">
        <v>44138</v>
      </c>
      <c r="G7488" s="40">
        <v>44147</v>
      </c>
      <c r="H7488" t="s">
        <v>21</v>
      </c>
      <c r="I7488">
        <v>2</v>
      </c>
      <c r="J7488">
        <v>5</v>
      </c>
      <c r="K7488">
        <v>1</v>
      </c>
      <c r="L7488">
        <v>3</v>
      </c>
      <c r="M7488">
        <v>2</v>
      </c>
      <c r="N7488">
        <v>0.1</v>
      </c>
      <c r="O7488" s="41">
        <v>1363.38</v>
      </c>
      <c r="P7488" s="41">
        <v>2391.9</v>
      </c>
    </row>
    <row r="7489" spans="1:16" x14ac:dyDescent="0.45">
      <c r="A7489" t="s">
        <v>526</v>
      </c>
      <c r="B7489" t="s">
        <v>19</v>
      </c>
      <c r="C7489" t="s">
        <v>28</v>
      </c>
      <c r="D7489" s="40">
        <v>44000</v>
      </c>
      <c r="E7489" s="40">
        <v>44136</v>
      </c>
      <c r="F7489" s="40">
        <v>44149</v>
      </c>
      <c r="G7489" s="40">
        <v>44155</v>
      </c>
      <c r="H7489" t="s">
        <v>21</v>
      </c>
      <c r="I7489">
        <v>9</v>
      </c>
      <c r="J7489">
        <v>42</v>
      </c>
      <c r="K7489">
        <v>128</v>
      </c>
      <c r="L7489">
        <v>41</v>
      </c>
      <c r="M7489">
        <v>8</v>
      </c>
      <c r="N7489">
        <v>0.15</v>
      </c>
      <c r="O7489">
        <v>743.7</v>
      </c>
      <c r="P7489">
        <v>991.6</v>
      </c>
    </row>
    <row r="7490" spans="1:16" x14ac:dyDescent="0.45">
      <c r="A7490" t="s">
        <v>527</v>
      </c>
      <c r="B7490" t="s">
        <v>27</v>
      </c>
      <c r="C7490" t="s">
        <v>25</v>
      </c>
      <c r="D7490" s="40">
        <v>44000</v>
      </c>
      <c r="E7490" s="40">
        <v>44136</v>
      </c>
      <c r="F7490" s="40">
        <v>44160</v>
      </c>
      <c r="G7490" s="40">
        <v>44165</v>
      </c>
      <c r="H7490" t="s">
        <v>21</v>
      </c>
      <c r="I7490">
        <v>17</v>
      </c>
      <c r="J7490">
        <v>14</v>
      </c>
      <c r="K7490">
        <v>330</v>
      </c>
      <c r="L7490">
        <v>27</v>
      </c>
      <c r="M7490">
        <v>2</v>
      </c>
      <c r="N7490">
        <v>0.1</v>
      </c>
      <c r="O7490">
        <v>157.12</v>
      </c>
      <c r="P7490">
        <v>234.5</v>
      </c>
    </row>
    <row r="7491" spans="1:16" x14ac:dyDescent="0.45">
      <c r="A7491" t="s">
        <v>528</v>
      </c>
      <c r="B7491" t="s">
        <v>19</v>
      </c>
      <c r="C7491" t="s">
        <v>28</v>
      </c>
      <c r="D7491" s="40">
        <v>44000</v>
      </c>
      <c r="E7491" s="40">
        <v>44136</v>
      </c>
      <c r="F7491" s="40">
        <v>44162</v>
      </c>
      <c r="G7491" s="40">
        <v>44167</v>
      </c>
      <c r="H7491" t="s">
        <v>21</v>
      </c>
      <c r="I7491">
        <v>12</v>
      </c>
      <c r="J7491">
        <v>24</v>
      </c>
      <c r="K7491">
        <v>159</v>
      </c>
      <c r="L7491">
        <v>11</v>
      </c>
      <c r="M7491">
        <v>4</v>
      </c>
      <c r="N7491">
        <v>7.4999999999999997E-2</v>
      </c>
      <c r="O7491" s="41">
        <v>1904.14</v>
      </c>
      <c r="P7491" s="41">
        <v>3886</v>
      </c>
    </row>
    <row r="7492" spans="1:16" x14ac:dyDescent="0.45">
      <c r="A7492" t="s">
        <v>529</v>
      </c>
      <c r="B7492" t="s">
        <v>36</v>
      </c>
      <c r="C7492" t="s">
        <v>28</v>
      </c>
      <c r="D7492" s="40">
        <v>44000</v>
      </c>
      <c r="E7492" s="40">
        <v>44136</v>
      </c>
      <c r="F7492" s="40">
        <v>44145</v>
      </c>
      <c r="G7492" s="40">
        <v>44146</v>
      </c>
      <c r="H7492" t="s">
        <v>21</v>
      </c>
      <c r="I7492">
        <v>23</v>
      </c>
      <c r="J7492">
        <v>1</v>
      </c>
      <c r="K7492">
        <v>171</v>
      </c>
      <c r="L7492">
        <v>21</v>
      </c>
      <c r="M7492">
        <v>4</v>
      </c>
      <c r="N7492">
        <v>0.3</v>
      </c>
      <c r="O7492" s="41">
        <v>3619.81</v>
      </c>
      <c r="P7492" s="41">
        <v>5246.1</v>
      </c>
    </row>
    <row r="7493" spans="1:16" x14ac:dyDescent="0.45">
      <c r="A7493" t="s">
        <v>525</v>
      </c>
      <c r="B7493" t="s">
        <v>19</v>
      </c>
      <c r="C7493" t="s">
        <v>34</v>
      </c>
      <c r="D7493" s="40">
        <v>44000</v>
      </c>
      <c r="E7493" s="40">
        <v>44136</v>
      </c>
      <c r="F7493" s="40">
        <v>44142</v>
      </c>
      <c r="G7493" s="40">
        <v>44150</v>
      </c>
      <c r="H7493" t="s">
        <v>21</v>
      </c>
      <c r="I7493">
        <v>5</v>
      </c>
      <c r="J7493">
        <v>42</v>
      </c>
      <c r="K7493">
        <v>328</v>
      </c>
      <c r="L7493">
        <v>1</v>
      </c>
      <c r="M7493">
        <v>4</v>
      </c>
      <c r="N7493">
        <v>0.2</v>
      </c>
      <c r="O7493" s="41">
        <v>2185.21</v>
      </c>
      <c r="P7493" s="41">
        <v>3973.1</v>
      </c>
    </row>
    <row r="7494" spans="1:16" x14ac:dyDescent="0.45">
      <c r="A7494" t="s">
        <v>530</v>
      </c>
      <c r="B7494" t="s">
        <v>36</v>
      </c>
      <c r="C7494" t="s">
        <v>34</v>
      </c>
      <c r="D7494" s="40">
        <v>44000</v>
      </c>
      <c r="E7494" s="40">
        <v>44136</v>
      </c>
      <c r="F7494" s="40">
        <v>44151</v>
      </c>
      <c r="G7494" s="40">
        <v>44154</v>
      </c>
      <c r="H7494" t="s">
        <v>21</v>
      </c>
      <c r="I7494">
        <v>23</v>
      </c>
      <c r="J7494">
        <v>12</v>
      </c>
      <c r="K7494">
        <v>269</v>
      </c>
      <c r="L7494">
        <v>28</v>
      </c>
      <c r="M7494">
        <v>1</v>
      </c>
      <c r="N7494">
        <v>7.4999999999999997E-2</v>
      </c>
      <c r="O7494">
        <v>107.07</v>
      </c>
      <c r="P7494">
        <v>227.8</v>
      </c>
    </row>
    <row r="7495" spans="1:16" x14ac:dyDescent="0.45">
      <c r="A7495" t="s">
        <v>535</v>
      </c>
      <c r="B7495" t="s">
        <v>19</v>
      </c>
      <c r="C7495" t="s">
        <v>34</v>
      </c>
      <c r="D7495" s="40">
        <v>44000</v>
      </c>
      <c r="E7495" s="40">
        <v>44136</v>
      </c>
      <c r="F7495" s="40">
        <v>44163</v>
      </c>
      <c r="G7495" s="40">
        <v>44168</v>
      </c>
      <c r="H7495" t="s">
        <v>21</v>
      </c>
      <c r="I7495">
        <v>11</v>
      </c>
      <c r="J7495">
        <v>47</v>
      </c>
      <c r="K7495">
        <v>283</v>
      </c>
      <c r="L7495">
        <v>3</v>
      </c>
      <c r="M7495">
        <v>2</v>
      </c>
      <c r="N7495">
        <v>0.2</v>
      </c>
      <c r="O7495">
        <v>73.7</v>
      </c>
      <c r="P7495">
        <v>167.5</v>
      </c>
    </row>
    <row r="7496" spans="1:16" x14ac:dyDescent="0.45">
      <c r="A7496" t="s">
        <v>532</v>
      </c>
      <c r="B7496" t="s">
        <v>19</v>
      </c>
      <c r="C7496" t="s">
        <v>41</v>
      </c>
      <c r="D7496" s="40">
        <v>44000</v>
      </c>
      <c r="E7496" s="40">
        <v>44136</v>
      </c>
      <c r="F7496" s="40">
        <v>44142</v>
      </c>
      <c r="G7496" s="40">
        <v>44144</v>
      </c>
      <c r="H7496" t="s">
        <v>21</v>
      </c>
      <c r="I7496">
        <v>3</v>
      </c>
      <c r="J7496">
        <v>36</v>
      </c>
      <c r="K7496">
        <v>65</v>
      </c>
      <c r="L7496">
        <v>17</v>
      </c>
      <c r="M7496">
        <v>7</v>
      </c>
      <c r="N7496">
        <v>0.2</v>
      </c>
      <c r="O7496">
        <v>662.7</v>
      </c>
      <c r="P7496" s="41">
        <v>1051.9000000000001</v>
      </c>
    </row>
    <row r="7497" spans="1:16" x14ac:dyDescent="0.45">
      <c r="A7497" t="s">
        <v>538</v>
      </c>
      <c r="B7497" t="s">
        <v>43</v>
      </c>
      <c r="C7497" t="s">
        <v>34</v>
      </c>
      <c r="D7497" s="40">
        <v>44000</v>
      </c>
      <c r="E7497" s="40">
        <v>44136</v>
      </c>
      <c r="F7497" s="40">
        <v>44151</v>
      </c>
      <c r="G7497" s="40">
        <v>44161</v>
      </c>
      <c r="H7497" t="s">
        <v>21</v>
      </c>
      <c r="I7497">
        <v>28</v>
      </c>
      <c r="J7497">
        <v>35</v>
      </c>
      <c r="K7497">
        <v>311</v>
      </c>
      <c r="L7497">
        <v>5</v>
      </c>
      <c r="M7497">
        <v>3</v>
      </c>
      <c r="N7497">
        <v>0.15</v>
      </c>
      <c r="O7497" s="41">
        <v>1153.2</v>
      </c>
      <c r="P7497" s="41">
        <v>2217.6999999999998</v>
      </c>
    </row>
    <row r="7498" spans="1:16" x14ac:dyDescent="0.45">
      <c r="A7498" t="s">
        <v>536</v>
      </c>
      <c r="B7498" t="s">
        <v>36</v>
      </c>
      <c r="C7498" t="s">
        <v>34</v>
      </c>
      <c r="D7498" s="40">
        <v>44000</v>
      </c>
      <c r="E7498" s="40">
        <v>44136</v>
      </c>
      <c r="F7498" s="40">
        <v>44161</v>
      </c>
      <c r="G7498" s="40">
        <v>44167</v>
      </c>
      <c r="H7498" t="s">
        <v>21</v>
      </c>
      <c r="I7498">
        <v>22</v>
      </c>
      <c r="J7498">
        <v>2</v>
      </c>
      <c r="K7498">
        <v>316</v>
      </c>
      <c r="L7498">
        <v>2</v>
      </c>
      <c r="M7498">
        <v>8</v>
      </c>
      <c r="N7498">
        <v>7.4999999999999997E-2</v>
      </c>
      <c r="O7498">
        <v>951.13</v>
      </c>
      <c r="P7498" s="41">
        <v>1132.3</v>
      </c>
    </row>
    <row r="7499" spans="1:16" x14ac:dyDescent="0.45">
      <c r="A7499" t="s">
        <v>537</v>
      </c>
      <c r="B7499" t="s">
        <v>27</v>
      </c>
      <c r="C7499" t="s">
        <v>20</v>
      </c>
      <c r="D7499" s="40">
        <v>44000</v>
      </c>
      <c r="E7499" s="40">
        <v>44136</v>
      </c>
      <c r="F7499" s="40">
        <v>44153</v>
      </c>
      <c r="G7499" s="40">
        <v>44161</v>
      </c>
      <c r="H7499" t="s">
        <v>21</v>
      </c>
      <c r="I7499">
        <v>16</v>
      </c>
      <c r="J7499">
        <v>34</v>
      </c>
      <c r="K7499">
        <v>247</v>
      </c>
      <c r="L7499">
        <v>43</v>
      </c>
      <c r="M7499">
        <v>3</v>
      </c>
      <c r="N7499">
        <v>0.05</v>
      </c>
      <c r="O7499">
        <v>477.58</v>
      </c>
      <c r="P7499" s="41">
        <v>1085.4000000000001</v>
      </c>
    </row>
    <row r="7500" spans="1:16" x14ac:dyDescent="0.45">
      <c r="A7500" t="s">
        <v>534</v>
      </c>
      <c r="B7500" t="s">
        <v>27</v>
      </c>
      <c r="C7500" t="s">
        <v>34</v>
      </c>
      <c r="D7500" s="40">
        <v>44000</v>
      </c>
      <c r="E7500" s="40">
        <v>44136</v>
      </c>
      <c r="F7500" s="40">
        <v>44149</v>
      </c>
      <c r="G7500" s="40">
        <v>44154</v>
      </c>
      <c r="H7500" t="s">
        <v>21</v>
      </c>
      <c r="I7500">
        <v>16</v>
      </c>
      <c r="J7500">
        <v>24</v>
      </c>
      <c r="K7500">
        <v>318</v>
      </c>
      <c r="L7500">
        <v>26</v>
      </c>
      <c r="M7500">
        <v>3</v>
      </c>
      <c r="N7500">
        <v>0.3</v>
      </c>
      <c r="O7500">
        <v>603.6</v>
      </c>
      <c r="P7500">
        <v>958.1</v>
      </c>
    </row>
    <row r="7501" spans="1:16" x14ac:dyDescent="0.45">
      <c r="A7501" t="s">
        <v>533</v>
      </c>
      <c r="B7501" t="s">
        <v>27</v>
      </c>
      <c r="C7501" t="s">
        <v>34</v>
      </c>
      <c r="D7501" s="40">
        <v>44000</v>
      </c>
      <c r="E7501" s="40">
        <v>44136</v>
      </c>
      <c r="F7501" s="40">
        <v>44146</v>
      </c>
      <c r="G7501" s="40">
        <v>44154</v>
      </c>
      <c r="H7501" t="s">
        <v>21</v>
      </c>
      <c r="I7501">
        <v>19</v>
      </c>
      <c r="J7501">
        <v>46</v>
      </c>
      <c r="K7501">
        <v>305</v>
      </c>
      <c r="L7501">
        <v>23</v>
      </c>
      <c r="M7501">
        <v>5</v>
      </c>
      <c r="N7501">
        <v>0.15</v>
      </c>
      <c r="O7501" s="41">
        <v>2409.9899999999998</v>
      </c>
      <c r="P7501" s="41">
        <v>3651.5</v>
      </c>
    </row>
    <row r="7502" spans="1:16" x14ac:dyDescent="0.45">
      <c r="A7502" t="s">
        <v>524</v>
      </c>
      <c r="B7502" t="s">
        <v>27</v>
      </c>
      <c r="C7502" t="s">
        <v>25</v>
      </c>
      <c r="D7502" s="40">
        <v>44100</v>
      </c>
      <c r="E7502" s="40">
        <v>44137</v>
      </c>
      <c r="F7502" s="40">
        <v>44139</v>
      </c>
      <c r="G7502" s="40">
        <v>44144</v>
      </c>
      <c r="H7502" t="s">
        <v>21</v>
      </c>
      <c r="I7502">
        <v>13</v>
      </c>
      <c r="J7502">
        <v>11</v>
      </c>
      <c r="K7502">
        <v>359</v>
      </c>
      <c r="L7502">
        <v>7</v>
      </c>
      <c r="M7502">
        <v>1</v>
      </c>
      <c r="N7502">
        <v>0.2</v>
      </c>
      <c r="O7502" s="41">
        <v>1098.1300000000001</v>
      </c>
      <c r="P7502" s="41">
        <v>1996.6</v>
      </c>
    </row>
    <row r="7503" spans="1:16" x14ac:dyDescent="0.45">
      <c r="A7503" t="s">
        <v>523</v>
      </c>
      <c r="B7503" t="s">
        <v>27</v>
      </c>
      <c r="C7503" t="s">
        <v>28</v>
      </c>
      <c r="D7503" s="40">
        <v>44000</v>
      </c>
      <c r="E7503" s="40">
        <v>44137</v>
      </c>
      <c r="F7503" s="40">
        <v>44160</v>
      </c>
      <c r="G7503" s="40">
        <v>44165</v>
      </c>
      <c r="H7503" t="s">
        <v>21</v>
      </c>
      <c r="I7503">
        <v>17</v>
      </c>
      <c r="J7503">
        <v>38</v>
      </c>
      <c r="K7503">
        <v>132</v>
      </c>
      <c r="L7503">
        <v>4</v>
      </c>
      <c r="M7503">
        <v>5</v>
      </c>
      <c r="N7503">
        <v>0.05</v>
      </c>
      <c r="O7503" s="41">
        <v>2033.58</v>
      </c>
      <c r="P7503" s="41">
        <v>3631.4</v>
      </c>
    </row>
    <row r="7504" spans="1:16" x14ac:dyDescent="0.45">
      <c r="A7504" t="s">
        <v>522</v>
      </c>
      <c r="B7504" t="s">
        <v>27</v>
      </c>
      <c r="C7504" t="s">
        <v>25</v>
      </c>
      <c r="D7504" s="40">
        <v>44000</v>
      </c>
      <c r="E7504" s="40">
        <v>44137</v>
      </c>
      <c r="F7504" s="40">
        <v>44143</v>
      </c>
      <c r="G7504" s="40">
        <v>44144</v>
      </c>
      <c r="H7504" t="s">
        <v>21</v>
      </c>
      <c r="I7504">
        <v>19</v>
      </c>
      <c r="J7504">
        <v>26</v>
      </c>
      <c r="K7504">
        <v>346</v>
      </c>
      <c r="L7504">
        <v>43</v>
      </c>
      <c r="M7504">
        <v>4</v>
      </c>
      <c r="N7504">
        <v>7.4999999999999997E-2</v>
      </c>
      <c r="O7504" s="41">
        <v>5371.93</v>
      </c>
      <c r="P7504" s="41">
        <v>6472.2</v>
      </c>
    </row>
    <row r="7505" spans="1:16" x14ac:dyDescent="0.45">
      <c r="A7505" t="s">
        <v>521</v>
      </c>
      <c r="B7505" t="s">
        <v>19</v>
      </c>
      <c r="C7505" t="s">
        <v>28</v>
      </c>
      <c r="D7505" s="40">
        <v>44000</v>
      </c>
      <c r="E7505" s="40">
        <v>44137</v>
      </c>
      <c r="F7505" s="40">
        <v>44161</v>
      </c>
      <c r="G7505" s="40">
        <v>44164</v>
      </c>
      <c r="H7505" t="s">
        <v>21</v>
      </c>
      <c r="I7505">
        <v>6</v>
      </c>
      <c r="J7505">
        <v>2</v>
      </c>
      <c r="K7505">
        <v>165</v>
      </c>
      <c r="L7505">
        <v>8</v>
      </c>
      <c r="M7505">
        <v>4</v>
      </c>
      <c r="N7505">
        <v>0.1</v>
      </c>
      <c r="O7505" s="41">
        <v>1573.76</v>
      </c>
      <c r="P7505" s="41">
        <v>1896.1</v>
      </c>
    </row>
    <row r="7506" spans="1:16" x14ac:dyDescent="0.45">
      <c r="A7506" t="s">
        <v>520</v>
      </c>
      <c r="B7506" t="s">
        <v>36</v>
      </c>
      <c r="C7506" t="s">
        <v>34</v>
      </c>
      <c r="D7506" s="40">
        <v>44000</v>
      </c>
      <c r="E7506" s="40">
        <v>44137</v>
      </c>
      <c r="F7506" s="40">
        <v>44164</v>
      </c>
      <c r="G7506" s="40">
        <v>44174</v>
      </c>
      <c r="H7506" t="s">
        <v>21</v>
      </c>
      <c r="I7506">
        <v>21</v>
      </c>
      <c r="J7506">
        <v>16</v>
      </c>
      <c r="K7506">
        <v>308</v>
      </c>
      <c r="L7506">
        <v>12</v>
      </c>
      <c r="M7506">
        <v>8</v>
      </c>
      <c r="N7506">
        <v>0.15</v>
      </c>
      <c r="O7506" s="41">
        <v>1193.27</v>
      </c>
      <c r="P7506" s="41">
        <v>1835.8</v>
      </c>
    </row>
    <row r="7507" spans="1:16" x14ac:dyDescent="0.45">
      <c r="A7507" t="s">
        <v>519</v>
      </c>
      <c r="B7507" t="s">
        <v>19</v>
      </c>
      <c r="C7507" t="s">
        <v>34</v>
      </c>
      <c r="D7507" s="40">
        <v>44000</v>
      </c>
      <c r="E7507" s="40">
        <v>44137</v>
      </c>
      <c r="F7507" s="40">
        <v>44143</v>
      </c>
      <c r="G7507" s="40">
        <v>44147</v>
      </c>
      <c r="H7507" t="s">
        <v>21</v>
      </c>
      <c r="I7507">
        <v>8</v>
      </c>
      <c r="J7507">
        <v>25</v>
      </c>
      <c r="K7507">
        <v>324</v>
      </c>
      <c r="L7507">
        <v>28</v>
      </c>
      <c r="M7507">
        <v>2</v>
      </c>
      <c r="N7507">
        <v>0.2</v>
      </c>
      <c r="O7507" s="41">
        <v>1626.22</v>
      </c>
      <c r="P7507" s="41">
        <v>3966.4</v>
      </c>
    </row>
    <row r="7508" spans="1:16" x14ac:dyDescent="0.45">
      <c r="A7508" t="s">
        <v>511</v>
      </c>
      <c r="B7508" t="s">
        <v>19</v>
      </c>
      <c r="C7508" t="s">
        <v>28</v>
      </c>
      <c r="D7508" s="40">
        <v>44000</v>
      </c>
      <c r="E7508" s="40">
        <v>44138</v>
      </c>
      <c r="F7508" s="40">
        <v>44160</v>
      </c>
      <c r="G7508" s="40">
        <v>44170</v>
      </c>
      <c r="H7508" t="s">
        <v>21</v>
      </c>
      <c r="I7508">
        <v>7</v>
      </c>
      <c r="J7508">
        <v>30</v>
      </c>
      <c r="K7508">
        <v>113</v>
      </c>
      <c r="L7508">
        <v>6</v>
      </c>
      <c r="M7508">
        <v>6</v>
      </c>
      <c r="N7508">
        <v>0.05</v>
      </c>
      <c r="O7508" s="41">
        <v>1316.01</v>
      </c>
      <c r="P7508" s="41">
        <v>2860.9</v>
      </c>
    </row>
    <row r="7509" spans="1:16" x14ac:dyDescent="0.45">
      <c r="A7509" t="s">
        <v>512</v>
      </c>
      <c r="B7509" t="s">
        <v>43</v>
      </c>
      <c r="C7509" t="s">
        <v>34</v>
      </c>
      <c r="D7509" s="40">
        <v>44100</v>
      </c>
      <c r="E7509" s="40">
        <v>44138</v>
      </c>
      <c r="F7509" s="40">
        <v>44153</v>
      </c>
      <c r="G7509" s="40">
        <v>44157</v>
      </c>
      <c r="H7509" t="s">
        <v>21</v>
      </c>
      <c r="I7509">
        <v>25</v>
      </c>
      <c r="J7509">
        <v>11</v>
      </c>
      <c r="K7509">
        <v>294</v>
      </c>
      <c r="L7509">
        <v>21</v>
      </c>
      <c r="M7509">
        <v>2</v>
      </c>
      <c r="N7509">
        <v>0.05</v>
      </c>
      <c r="O7509" s="41">
        <v>1606.39</v>
      </c>
      <c r="P7509" s="41">
        <v>1983.2</v>
      </c>
    </row>
    <row r="7510" spans="1:16" x14ac:dyDescent="0.45">
      <c r="A7510" t="s">
        <v>513</v>
      </c>
      <c r="B7510" t="s">
        <v>27</v>
      </c>
      <c r="C7510" t="s">
        <v>20</v>
      </c>
      <c r="D7510" s="40">
        <v>44000</v>
      </c>
      <c r="E7510" s="40">
        <v>44138</v>
      </c>
      <c r="F7510" s="40">
        <v>44163</v>
      </c>
      <c r="G7510" s="40">
        <v>44165</v>
      </c>
      <c r="H7510" t="s">
        <v>21</v>
      </c>
      <c r="I7510">
        <v>16</v>
      </c>
      <c r="J7510">
        <v>41</v>
      </c>
      <c r="K7510">
        <v>258</v>
      </c>
      <c r="L7510">
        <v>33</v>
      </c>
      <c r="M7510">
        <v>1</v>
      </c>
      <c r="N7510">
        <v>0.4</v>
      </c>
      <c r="O7510">
        <v>622.77</v>
      </c>
      <c r="P7510" s="41">
        <v>1132.3</v>
      </c>
    </row>
    <row r="7511" spans="1:16" x14ac:dyDescent="0.45">
      <c r="A7511" t="s">
        <v>514</v>
      </c>
      <c r="B7511" t="s">
        <v>27</v>
      </c>
      <c r="C7511" t="s">
        <v>34</v>
      </c>
      <c r="D7511" s="40">
        <v>44000</v>
      </c>
      <c r="E7511" s="40">
        <v>44138</v>
      </c>
      <c r="F7511" s="40">
        <v>44153</v>
      </c>
      <c r="G7511" s="40">
        <v>44154</v>
      </c>
      <c r="H7511" t="s">
        <v>21</v>
      </c>
      <c r="I7511">
        <v>14</v>
      </c>
      <c r="J7511">
        <v>6</v>
      </c>
      <c r="K7511">
        <v>283</v>
      </c>
      <c r="L7511">
        <v>24</v>
      </c>
      <c r="M7511">
        <v>1</v>
      </c>
      <c r="N7511">
        <v>0.15</v>
      </c>
      <c r="O7511">
        <v>436.3</v>
      </c>
      <c r="P7511">
        <v>991.6</v>
      </c>
    </row>
    <row r="7512" spans="1:16" x14ac:dyDescent="0.45">
      <c r="A7512" t="s">
        <v>518</v>
      </c>
      <c r="B7512" t="s">
        <v>43</v>
      </c>
      <c r="C7512" t="s">
        <v>28</v>
      </c>
      <c r="D7512" s="40">
        <v>44000</v>
      </c>
      <c r="E7512" s="40">
        <v>44138</v>
      </c>
      <c r="F7512" s="40">
        <v>44165</v>
      </c>
      <c r="G7512" s="40">
        <v>44166</v>
      </c>
      <c r="H7512" t="s">
        <v>21</v>
      </c>
      <c r="I7512">
        <v>27</v>
      </c>
      <c r="J7512">
        <v>28</v>
      </c>
      <c r="K7512">
        <v>162</v>
      </c>
      <c r="L7512">
        <v>42</v>
      </c>
      <c r="M7512">
        <v>5</v>
      </c>
      <c r="N7512">
        <v>0.05</v>
      </c>
      <c r="O7512" s="41">
        <v>1026.44</v>
      </c>
      <c r="P7512" s="41">
        <v>2566.1</v>
      </c>
    </row>
    <row r="7513" spans="1:16" x14ac:dyDescent="0.45">
      <c r="A7513" t="s">
        <v>515</v>
      </c>
      <c r="B7513" t="s">
        <v>43</v>
      </c>
      <c r="C7513" t="s">
        <v>28</v>
      </c>
      <c r="D7513" s="40">
        <v>44000</v>
      </c>
      <c r="E7513" s="40">
        <v>44138</v>
      </c>
      <c r="F7513" s="40">
        <v>44165</v>
      </c>
      <c r="G7513" s="40">
        <v>44175</v>
      </c>
      <c r="H7513" t="s">
        <v>21</v>
      </c>
      <c r="I7513">
        <v>27</v>
      </c>
      <c r="J7513">
        <v>9</v>
      </c>
      <c r="K7513">
        <v>92</v>
      </c>
      <c r="L7513">
        <v>46</v>
      </c>
      <c r="M7513">
        <v>5</v>
      </c>
      <c r="N7513">
        <v>0.4</v>
      </c>
      <c r="O7513">
        <v>617.87</v>
      </c>
      <c r="P7513" s="41">
        <v>1165.8</v>
      </c>
    </row>
    <row r="7514" spans="1:16" x14ac:dyDescent="0.45">
      <c r="A7514" t="s">
        <v>516</v>
      </c>
      <c r="B7514" t="s">
        <v>43</v>
      </c>
      <c r="C7514" t="s">
        <v>47</v>
      </c>
      <c r="D7514" s="40">
        <v>44000</v>
      </c>
      <c r="E7514" s="40">
        <v>44138</v>
      </c>
      <c r="F7514" s="40">
        <v>44146</v>
      </c>
      <c r="G7514" s="40">
        <v>44151</v>
      </c>
      <c r="H7514" t="s">
        <v>21</v>
      </c>
      <c r="I7514">
        <v>28</v>
      </c>
      <c r="J7514">
        <v>32</v>
      </c>
      <c r="K7514">
        <v>18</v>
      </c>
      <c r="L7514">
        <v>45</v>
      </c>
      <c r="M7514">
        <v>4</v>
      </c>
      <c r="N7514">
        <v>0.2</v>
      </c>
      <c r="O7514">
        <v>152.76</v>
      </c>
      <c r="P7514">
        <v>268</v>
      </c>
    </row>
    <row r="7515" spans="1:16" x14ac:dyDescent="0.45">
      <c r="A7515" t="s">
        <v>517</v>
      </c>
      <c r="B7515" t="s">
        <v>27</v>
      </c>
      <c r="C7515" t="s">
        <v>25</v>
      </c>
      <c r="D7515" s="40">
        <v>44000</v>
      </c>
      <c r="E7515" s="40">
        <v>44138</v>
      </c>
      <c r="F7515" s="40">
        <v>44157</v>
      </c>
      <c r="G7515" s="40">
        <v>44159</v>
      </c>
      <c r="H7515" t="s">
        <v>21</v>
      </c>
      <c r="I7515">
        <v>13</v>
      </c>
      <c r="J7515">
        <v>40</v>
      </c>
      <c r="K7515">
        <v>336</v>
      </c>
      <c r="L7515">
        <v>23</v>
      </c>
      <c r="M7515">
        <v>5</v>
      </c>
      <c r="N7515">
        <v>0.1</v>
      </c>
      <c r="O7515">
        <v>126.5</v>
      </c>
      <c r="P7515">
        <v>214.4</v>
      </c>
    </row>
    <row r="7516" spans="1:16" x14ac:dyDescent="0.45">
      <c r="A7516" t="s">
        <v>510</v>
      </c>
      <c r="B7516" t="s">
        <v>27</v>
      </c>
      <c r="C7516" t="s">
        <v>34</v>
      </c>
      <c r="D7516" s="40">
        <v>44000</v>
      </c>
      <c r="E7516" s="40">
        <v>44139</v>
      </c>
      <c r="F7516" s="40">
        <v>44154</v>
      </c>
      <c r="G7516" s="40">
        <v>44158</v>
      </c>
      <c r="H7516" t="s">
        <v>21</v>
      </c>
      <c r="I7516">
        <v>14</v>
      </c>
      <c r="J7516">
        <v>19</v>
      </c>
      <c r="K7516">
        <v>271</v>
      </c>
      <c r="L7516">
        <v>47</v>
      </c>
      <c r="M7516">
        <v>2</v>
      </c>
      <c r="N7516">
        <v>0.1</v>
      </c>
      <c r="O7516">
        <v>125.63</v>
      </c>
      <c r="P7516">
        <v>167.5</v>
      </c>
    </row>
    <row r="7517" spans="1:16" x14ac:dyDescent="0.45">
      <c r="A7517" t="s">
        <v>509</v>
      </c>
      <c r="B7517" t="s">
        <v>19</v>
      </c>
      <c r="C7517" t="s">
        <v>28</v>
      </c>
      <c r="D7517" s="40">
        <v>44000</v>
      </c>
      <c r="E7517" s="40">
        <v>44139</v>
      </c>
      <c r="F7517" s="40">
        <v>44156</v>
      </c>
      <c r="G7517" s="40">
        <v>44157</v>
      </c>
      <c r="H7517" t="s">
        <v>21</v>
      </c>
      <c r="I7517">
        <v>12</v>
      </c>
      <c r="J7517">
        <v>18</v>
      </c>
      <c r="K7517">
        <v>161</v>
      </c>
      <c r="L7517">
        <v>40</v>
      </c>
      <c r="M7517">
        <v>2</v>
      </c>
      <c r="N7517">
        <v>0.1</v>
      </c>
      <c r="O7517">
        <v>455.6</v>
      </c>
      <c r="P7517" s="41">
        <v>1139</v>
      </c>
    </row>
    <row r="7518" spans="1:16" x14ac:dyDescent="0.45">
      <c r="A7518" t="s">
        <v>508</v>
      </c>
      <c r="B7518" t="s">
        <v>43</v>
      </c>
      <c r="C7518" t="s">
        <v>28</v>
      </c>
      <c r="D7518" s="40">
        <v>44100</v>
      </c>
      <c r="E7518" s="40">
        <v>44139</v>
      </c>
      <c r="F7518" s="40">
        <v>44148</v>
      </c>
      <c r="G7518" s="40">
        <v>44156</v>
      </c>
      <c r="H7518" t="s">
        <v>21</v>
      </c>
      <c r="I7518">
        <v>26</v>
      </c>
      <c r="J7518">
        <v>27</v>
      </c>
      <c r="K7518">
        <v>187</v>
      </c>
      <c r="L7518">
        <v>47</v>
      </c>
      <c r="M7518">
        <v>2</v>
      </c>
      <c r="N7518">
        <v>7.4999999999999997E-2</v>
      </c>
      <c r="O7518" s="41">
        <v>1435.94</v>
      </c>
      <c r="P7518" s="41">
        <v>2519.1999999999998</v>
      </c>
    </row>
    <row r="7519" spans="1:16" x14ac:dyDescent="0.45">
      <c r="A7519" t="s">
        <v>507</v>
      </c>
      <c r="B7519" t="s">
        <v>19</v>
      </c>
      <c r="C7519" t="s">
        <v>20</v>
      </c>
      <c r="D7519" s="40">
        <v>44000</v>
      </c>
      <c r="E7519" s="40">
        <v>44139</v>
      </c>
      <c r="F7519" s="40">
        <v>44151</v>
      </c>
      <c r="G7519" s="40">
        <v>44160</v>
      </c>
      <c r="H7519" t="s">
        <v>21</v>
      </c>
      <c r="I7519">
        <v>4</v>
      </c>
      <c r="J7519">
        <v>50</v>
      </c>
      <c r="K7519">
        <v>260</v>
      </c>
      <c r="L7519">
        <v>29</v>
      </c>
      <c r="M7519">
        <v>8</v>
      </c>
      <c r="N7519">
        <v>0.15</v>
      </c>
      <c r="O7519" s="41">
        <v>1167.4100000000001</v>
      </c>
      <c r="P7519" s="41">
        <v>2653.2</v>
      </c>
    </row>
    <row r="7520" spans="1:16" x14ac:dyDescent="0.45">
      <c r="A7520" t="s">
        <v>506</v>
      </c>
      <c r="B7520" t="s">
        <v>19</v>
      </c>
      <c r="C7520" t="s">
        <v>47</v>
      </c>
      <c r="D7520" s="40">
        <v>44000</v>
      </c>
      <c r="E7520" s="40">
        <v>44139</v>
      </c>
      <c r="F7520" s="40">
        <v>44162</v>
      </c>
      <c r="G7520" s="40">
        <v>44168</v>
      </c>
      <c r="H7520" t="s">
        <v>21</v>
      </c>
      <c r="I7520">
        <v>7</v>
      </c>
      <c r="J7520">
        <v>15</v>
      </c>
      <c r="K7520">
        <v>26</v>
      </c>
      <c r="L7520">
        <v>45</v>
      </c>
      <c r="M7520">
        <v>3</v>
      </c>
      <c r="N7520">
        <v>7.4999999999999997E-2</v>
      </c>
      <c r="O7520">
        <v>142.38</v>
      </c>
      <c r="P7520">
        <v>167.5</v>
      </c>
    </row>
    <row r="7521" spans="1:16" x14ac:dyDescent="0.45">
      <c r="A7521" t="s">
        <v>505</v>
      </c>
      <c r="B7521" t="s">
        <v>19</v>
      </c>
      <c r="C7521" t="s">
        <v>28</v>
      </c>
      <c r="D7521" s="40">
        <v>44000</v>
      </c>
      <c r="E7521" s="40">
        <v>44139</v>
      </c>
      <c r="F7521" s="40">
        <v>44149</v>
      </c>
      <c r="G7521" s="40">
        <v>44158</v>
      </c>
      <c r="H7521" t="s">
        <v>21</v>
      </c>
      <c r="I7521">
        <v>1</v>
      </c>
      <c r="J7521">
        <v>13</v>
      </c>
      <c r="K7521">
        <v>202</v>
      </c>
      <c r="L7521">
        <v>5</v>
      </c>
      <c r="M7521">
        <v>8</v>
      </c>
      <c r="N7521">
        <v>0.05</v>
      </c>
      <c r="O7521" s="41">
        <v>1629.37</v>
      </c>
      <c r="P7521" s="41">
        <v>1963.1</v>
      </c>
    </row>
    <row r="7522" spans="1:16" x14ac:dyDescent="0.45">
      <c r="A7522" t="s">
        <v>504</v>
      </c>
      <c r="B7522" t="s">
        <v>36</v>
      </c>
      <c r="C7522" t="s">
        <v>47</v>
      </c>
      <c r="D7522" s="40">
        <v>44100</v>
      </c>
      <c r="E7522" s="40">
        <v>44139</v>
      </c>
      <c r="F7522" s="40">
        <v>44157</v>
      </c>
      <c r="G7522" s="40">
        <v>44160</v>
      </c>
      <c r="H7522" t="s">
        <v>21</v>
      </c>
      <c r="I7522">
        <v>21</v>
      </c>
      <c r="J7522">
        <v>4</v>
      </c>
      <c r="K7522">
        <v>35</v>
      </c>
      <c r="L7522">
        <v>47</v>
      </c>
      <c r="M7522">
        <v>2</v>
      </c>
      <c r="N7522">
        <v>0.1</v>
      </c>
      <c r="O7522">
        <v>74.91</v>
      </c>
      <c r="P7522">
        <v>174.2</v>
      </c>
    </row>
    <row r="7523" spans="1:16" x14ac:dyDescent="0.45">
      <c r="A7523" t="s">
        <v>495</v>
      </c>
      <c r="B7523" t="s">
        <v>43</v>
      </c>
      <c r="C7523" t="s">
        <v>28</v>
      </c>
      <c r="D7523" s="40">
        <v>44000</v>
      </c>
      <c r="E7523" s="40">
        <v>44140</v>
      </c>
      <c r="F7523" s="40">
        <v>44146</v>
      </c>
      <c r="G7523" s="40">
        <v>44152</v>
      </c>
      <c r="H7523" t="s">
        <v>21</v>
      </c>
      <c r="I7523">
        <v>27</v>
      </c>
      <c r="J7523">
        <v>45</v>
      </c>
      <c r="K7523">
        <v>162</v>
      </c>
      <c r="L7523">
        <v>25</v>
      </c>
      <c r="M7523">
        <v>1</v>
      </c>
      <c r="N7523">
        <v>0.15</v>
      </c>
      <c r="O7523" s="41">
        <v>2909.68</v>
      </c>
      <c r="P7523" s="41">
        <v>3463.9</v>
      </c>
    </row>
    <row r="7524" spans="1:16" x14ac:dyDescent="0.45">
      <c r="A7524" t="s">
        <v>496</v>
      </c>
      <c r="B7524" t="s">
        <v>19</v>
      </c>
      <c r="C7524" t="s">
        <v>20</v>
      </c>
      <c r="D7524" s="40">
        <v>44000</v>
      </c>
      <c r="E7524" s="40">
        <v>44140</v>
      </c>
      <c r="F7524" s="40">
        <v>44166</v>
      </c>
      <c r="G7524" s="40">
        <v>44176</v>
      </c>
      <c r="H7524" t="s">
        <v>21</v>
      </c>
      <c r="I7524">
        <v>7</v>
      </c>
      <c r="J7524">
        <v>18</v>
      </c>
      <c r="K7524">
        <v>231</v>
      </c>
      <c r="L7524">
        <v>35</v>
      </c>
      <c r="M7524">
        <v>4</v>
      </c>
      <c r="N7524">
        <v>0.05</v>
      </c>
      <c r="O7524" s="41">
        <v>3165.21</v>
      </c>
      <c r="P7524" s="41">
        <v>4006.6</v>
      </c>
    </row>
    <row r="7525" spans="1:16" x14ac:dyDescent="0.45">
      <c r="A7525" t="s">
        <v>498</v>
      </c>
      <c r="B7525" t="s">
        <v>36</v>
      </c>
      <c r="C7525" t="s">
        <v>34</v>
      </c>
      <c r="D7525" s="40">
        <v>44000</v>
      </c>
      <c r="E7525" s="40">
        <v>44140</v>
      </c>
      <c r="F7525" s="40">
        <v>44157</v>
      </c>
      <c r="G7525" s="40">
        <v>44167</v>
      </c>
      <c r="H7525" t="s">
        <v>21</v>
      </c>
      <c r="I7525">
        <v>23</v>
      </c>
      <c r="J7525">
        <v>6</v>
      </c>
      <c r="K7525">
        <v>304</v>
      </c>
      <c r="L7525">
        <v>22</v>
      </c>
      <c r="M7525">
        <v>3</v>
      </c>
      <c r="N7525">
        <v>7.4999999999999997E-2</v>
      </c>
      <c r="O7525" s="41">
        <v>1742.27</v>
      </c>
      <c r="P7525" s="41">
        <v>3959.7</v>
      </c>
    </row>
    <row r="7526" spans="1:16" x14ac:dyDescent="0.45">
      <c r="A7526" t="s">
        <v>497</v>
      </c>
      <c r="B7526" t="s">
        <v>19</v>
      </c>
      <c r="C7526" t="s">
        <v>20</v>
      </c>
      <c r="D7526" s="40">
        <v>44100</v>
      </c>
      <c r="E7526" s="40">
        <v>44140</v>
      </c>
      <c r="F7526" s="40">
        <v>44155</v>
      </c>
      <c r="G7526" s="40">
        <v>44163</v>
      </c>
      <c r="H7526" t="s">
        <v>21</v>
      </c>
      <c r="I7526">
        <v>9</v>
      </c>
      <c r="J7526">
        <v>31</v>
      </c>
      <c r="K7526">
        <v>234</v>
      </c>
      <c r="L7526">
        <v>7</v>
      </c>
      <c r="M7526">
        <v>8</v>
      </c>
      <c r="N7526">
        <v>7.4999999999999997E-2</v>
      </c>
      <c r="O7526" s="41">
        <v>1221.01</v>
      </c>
      <c r="P7526" s="41">
        <v>1822.4</v>
      </c>
    </row>
    <row r="7527" spans="1:16" x14ac:dyDescent="0.45">
      <c r="A7527" t="s">
        <v>503</v>
      </c>
      <c r="B7527" t="s">
        <v>36</v>
      </c>
      <c r="C7527" t="s">
        <v>25</v>
      </c>
      <c r="D7527" s="40">
        <v>44000</v>
      </c>
      <c r="E7527" s="40">
        <v>44140</v>
      </c>
      <c r="F7527" s="40">
        <v>44148</v>
      </c>
      <c r="G7527" s="40">
        <v>44150</v>
      </c>
      <c r="H7527" t="s">
        <v>21</v>
      </c>
      <c r="I7527">
        <v>22</v>
      </c>
      <c r="J7527">
        <v>8</v>
      </c>
      <c r="K7527">
        <v>347</v>
      </c>
      <c r="L7527">
        <v>33</v>
      </c>
      <c r="M7527">
        <v>7</v>
      </c>
      <c r="N7527">
        <v>7.4999999999999997E-2</v>
      </c>
      <c r="O7527" s="41">
        <v>1525.59</v>
      </c>
      <c r="P7527" s="41">
        <v>2311.5</v>
      </c>
    </row>
    <row r="7528" spans="1:16" x14ac:dyDescent="0.45">
      <c r="A7528" t="s">
        <v>499</v>
      </c>
      <c r="B7528" t="s">
        <v>19</v>
      </c>
      <c r="C7528" t="s">
        <v>25</v>
      </c>
      <c r="D7528" s="40">
        <v>44000</v>
      </c>
      <c r="E7528" s="40">
        <v>44140</v>
      </c>
      <c r="F7528" s="40">
        <v>44153</v>
      </c>
      <c r="G7528" s="40">
        <v>44162</v>
      </c>
      <c r="H7528" t="s">
        <v>21</v>
      </c>
      <c r="I7528">
        <v>8</v>
      </c>
      <c r="J7528">
        <v>3</v>
      </c>
      <c r="K7528">
        <v>366</v>
      </c>
      <c r="L7528">
        <v>35</v>
      </c>
      <c r="M7528">
        <v>7</v>
      </c>
      <c r="N7528">
        <v>0.1</v>
      </c>
      <c r="O7528">
        <v>623.77</v>
      </c>
      <c r="P7528">
        <v>891.1</v>
      </c>
    </row>
    <row r="7529" spans="1:16" x14ac:dyDescent="0.45">
      <c r="A7529" t="s">
        <v>500</v>
      </c>
      <c r="B7529" t="s">
        <v>19</v>
      </c>
      <c r="C7529" t="s">
        <v>28</v>
      </c>
      <c r="D7529" s="40">
        <v>44000</v>
      </c>
      <c r="E7529" s="40">
        <v>44140</v>
      </c>
      <c r="F7529" s="40">
        <v>44165</v>
      </c>
      <c r="G7529" s="40">
        <v>44173</v>
      </c>
      <c r="H7529" t="s">
        <v>21</v>
      </c>
      <c r="I7529">
        <v>12</v>
      </c>
      <c r="J7529">
        <v>38</v>
      </c>
      <c r="K7529">
        <v>126</v>
      </c>
      <c r="L7529">
        <v>11</v>
      </c>
      <c r="M7529">
        <v>4</v>
      </c>
      <c r="N7529">
        <v>0.05</v>
      </c>
      <c r="O7529">
        <v>97.62</v>
      </c>
      <c r="P7529">
        <v>207.7</v>
      </c>
    </row>
    <row r="7530" spans="1:16" x14ac:dyDescent="0.45">
      <c r="A7530" t="s">
        <v>501</v>
      </c>
      <c r="B7530" t="s">
        <v>19</v>
      </c>
      <c r="C7530" t="s">
        <v>28</v>
      </c>
      <c r="D7530" s="40">
        <v>44000</v>
      </c>
      <c r="E7530" s="40">
        <v>44140</v>
      </c>
      <c r="F7530" s="40">
        <v>44142</v>
      </c>
      <c r="G7530" s="40">
        <v>44147</v>
      </c>
      <c r="H7530" t="s">
        <v>21</v>
      </c>
      <c r="I7530">
        <v>12</v>
      </c>
      <c r="J7530">
        <v>36</v>
      </c>
      <c r="K7530">
        <v>177</v>
      </c>
      <c r="L7530">
        <v>39</v>
      </c>
      <c r="M7530">
        <v>3</v>
      </c>
      <c r="N7530">
        <v>0.05</v>
      </c>
      <c r="O7530">
        <v>678.24</v>
      </c>
      <c r="P7530" s="41">
        <v>1279.7</v>
      </c>
    </row>
    <row r="7531" spans="1:16" x14ac:dyDescent="0.45">
      <c r="A7531" t="s">
        <v>502</v>
      </c>
      <c r="B7531" t="s">
        <v>19</v>
      </c>
      <c r="C7531" t="s">
        <v>28</v>
      </c>
      <c r="D7531" s="40">
        <v>44000</v>
      </c>
      <c r="E7531" s="40">
        <v>44140</v>
      </c>
      <c r="F7531" s="40">
        <v>44145</v>
      </c>
      <c r="G7531" s="40">
        <v>44151</v>
      </c>
      <c r="H7531" t="s">
        <v>21</v>
      </c>
      <c r="I7531">
        <v>1</v>
      </c>
      <c r="J7531">
        <v>2</v>
      </c>
      <c r="K7531">
        <v>173</v>
      </c>
      <c r="L7531">
        <v>47</v>
      </c>
      <c r="M7531">
        <v>8</v>
      </c>
      <c r="N7531">
        <v>0.15</v>
      </c>
      <c r="O7531">
        <v>100.23</v>
      </c>
      <c r="P7531">
        <v>227.8</v>
      </c>
    </row>
    <row r="7532" spans="1:16" x14ac:dyDescent="0.45">
      <c r="A7532" t="s">
        <v>494</v>
      </c>
      <c r="B7532" t="s">
        <v>19</v>
      </c>
      <c r="C7532" t="s">
        <v>28</v>
      </c>
      <c r="D7532" s="40">
        <v>44100</v>
      </c>
      <c r="E7532" s="40">
        <v>44141</v>
      </c>
      <c r="F7532" s="40">
        <v>44154</v>
      </c>
      <c r="G7532" s="40">
        <v>44163</v>
      </c>
      <c r="H7532" t="s">
        <v>21</v>
      </c>
      <c r="I7532">
        <v>9</v>
      </c>
      <c r="J7532">
        <v>14</v>
      </c>
      <c r="K7532">
        <v>174</v>
      </c>
      <c r="L7532">
        <v>5</v>
      </c>
      <c r="M7532">
        <v>3</v>
      </c>
      <c r="N7532">
        <v>0.05</v>
      </c>
      <c r="O7532">
        <v>661.96</v>
      </c>
      <c r="P7532" s="41">
        <v>1018.4</v>
      </c>
    </row>
    <row r="7533" spans="1:16" x14ac:dyDescent="0.45">
      <c r="A7533" t="s">
        <v>493</v>
      </c>
      <c r="B7533" t="s">
        <v>19</v>
      </c>
      <c r="C7533" t="s">
        <v>47</v>
      </c>
      <c r="D7533" s="40">
        <v>44000</v>
      </c>
      <c r="E7533" s="40">
        <v>44141</v>
      </c>
      <c r="F7533" s="40">
        <v>44147</v>
      </c>
      <c r="G7533" s="40">
        <v>44156</v>
      </c>
      <c r="H7533" t="s">
        <v>21</v>
      </c>
      <c r="I7533">
        <v>4</v>
      </c>
      <c r="J7533">
        <v>41</v>
      </c>
      <c r="K7533">
        <v>3</v>
      </c>
      <c r="L7533">
        <v>25</v>
      </c>
      <c r="M7533">
        <v>3</v>
      </c>
      <c r="N7533">
        <v>7.4999999999999997E-2</v>
      </c>
      <c r="O7533" s="41">
        <v>1851.61</v>
      </c>
      <c r="P7533" s="41">
        <v>3939.6</v>
      </c>
    </row>
    <row r="7534" spans="1:16" x14ac:dyDescent="0.45">
      <c r="A7534" t="s">
        <v>492</v>
      </c>
      <c r="B7534" t="s">
        <v>43</v>
      </c>
      <c r="C7534" t="s">
        <v>28</v>
      </c>
      <c r="D7534" s="40">
        <v>44000</v>
      </c>
      <c r="E7534" s="40">
        <v>44141</v>
      </c>
      <c r="F7534" s="40">
        <v>44167</v>
      </c>
      <c r="G7534" s="40">
        <v>44176</v>
      </c>
      <c r="H7534" t="s">
        <v>21</v>
      </c>
      <c r="I7534">
        <v>27</v>
      </c>
      <c r="J7534">
        <v>30</v>
      </c>
      <c r="K7534">
        <v>171</v>
      </c>
      <c r="L7534">
        <v>47</v>
      </c>
      <c r="M7534">
        <v>7</v>
      </c>
      <c r="N7534">
        <v>0.05</v>
      </c>
      <c r="O7534">
        <v>572.85</v>
      </c>
      <c r="P7534" s="41">
        <v>1005</v>
      </c>
    </row>
    <row r="7535" spans="1:16" x14ac:dyDescent="0.45">
      <c r="A7535" t="s">
        <v>491</v>
      </c>
      <c r="B7535" t="s">
        <v>19</v>
      </c>
      <c r="C7535" t="s">
        <v>34</v>
      </c>
      <c r="D7535" s="40">
        <v>44000</v>
      </c>
      <c r="E7535" s="40">
        <v>44141</v>
      </c>
      <c r="F7535" s="40">
        <v>44159</v>
      </c>
      <c r="G7535" s="40">
        <v>44161</v>
      </c>
      <c r="H7535" t="s">
        <v>21</v>
      </c>
      <c r="I7535">
        <v>8</v>
      </c>
      <c r="J7535">
        <v>26</v>
      </c>
      <c r="K7535">
        <v>309</v>
      </c>
      <c r="L7535">
        <v>27</v>
      </c>
      <c r="M7535">
        <v>8</v>
      </c>
      <c r="N7535">
        <v>0.05</v>
      </c>
      <c r="O7535">
        <v>835.76</v>
      </c>
      <c r="P7535" s="41">
        <v>1085.4000000000001</v>
      </c>
    </row>
    <row r="7536" spans="1:16" x14ac:dyDescent="0.45">
      <c r="A7536" t="s">
        <v>490</v>
      </c>
      <c r="B7536" t="s">
        <v>19</v>
      </c>
      <c r="C7536" t="s">
        <v>20</v>
      </c>
      <c r="D7536" s="40">
        <v>44000</v>
      </c>
      <c r="E7536" s="40">
        <v>44141</v>
      </c>
      <c r="F7536" s="40">
        <v>44161</v>
      </c>
      <c r="G7536" s="40">
        <v>44170</v>
      </c>
      <c r="H7536" t="s">
        <v>21</v>
      </c>
      <c r="I7536">
        <v>1</v>
      </c>
      <c r="J7536">
        <v>29</v>
      </c>
      <c r="K7536">
        <v>241</v>
      </c>
      <c r="L7536">
        <v>12</v>
      </c>
      <c r="M7536">
        <v>8</v>
      </c>
      <c r="N7536">
        <v>0.15</v>
      </c>
      <c r="O7536" s="41">
        <v>2749.55</v>
      </c>
      <c r="P7536" s="41">
        <v>3872.6</v>
      </c>
    </row>
    <row r="7537" spans="1:16" x14ac:dyDescent="0.45">
      <c r="A7537" t="s">
        <v>489</v>
      </c>
      <c r="B7537" t="s">
        <v>43</v>
      </c>
      <c r="C7537" t="s">
        <v>34</v>
      </c>
      <c r="D7537" s="40">
        <v>44000</v>
      </c>
      <c r="E7537" s="40">
        <v>44141</v>
      </c>
      <c r="F7537" s="40">
        <v>44153</v>
      </c>
      <c r="G7537" s="40">
        <v>44156</v>
      </c>
      <c r="H7537" t="s">
        <v>21</v>
      </c>
      <c r="I7537">
        <v>26</v>
      </c>
      <c r="J7537">
        <v>50</v>
      </c>
      <c r="K7537">
        <v>308</v>
      </c>
      <c r="L7537">
        <v>33</v>
      </c>
      <c r="M7537">
        <v>6</v>
      </c>
      <c r="N7537">
        <v>7.4999999999999997E-2</v>
      </c>
      <c r="O7537" s="41">
        <v>2283.7600000000002</v>
      </c>
      <c r="P7537" s="41">
        <v>4006.6</v>
      </c>
    </row>
    <row r="7538" spans="1:16" x14ac:dyDescent="0.45">
      <c r="A7538" t="s">
        <v>488</v>
      </c>
      <c r="B7538" t="s">
        <v>19</v>
      </c>
      <c r="C7538" t="s">
        <v>47</v>
      </c>
      <c r="D7538" s="40">
        <v>44000</v>
      </c>
      <c r="E7538" s="40">
        <v>44141</v>
      </c>
      <c r="F7538" s="40">
        <v>44148</v>
      </c>
      <c r="G7538" s="40">
        <v>44149</v>
      </c>
      <c r="H7538" t="s">
        <v>21</v>
      </c>
      <c r="I7538">
        <v>3</v>
      </c>
      <c r="J7538">
        <v>7</v>
      </c>
      <c r="K7538">
        <v>36</v>
      </c>
      <c r="L7538">
        <v>42</v>
      </c>
      <c r="M7538">
        <v>8</v>
      </c>
      <c r="N7538">
        <v>0.05</v>
      </c>
      <c r="O7538">
        <v>126.63</v>
      </c>
      <c r="P7538">
        <v>234.5</v>
      </c>
    </row>
    <row r="7539" spans="1:16" x14ac:dyDescent="0.45">
      <c r="A7539" t="s">
        <v>483</v>
      </c>
      <c r="B7539" t="s">
        <v>36</v>
      </c>
      <c r="C7539" t="s">
        <v>34</v>
      </c>
      <c r="D7539" s="40">
        <v>44000</v>
      </c>
      <c r="E7539" s="40">
        <v>44142</v>
      </c>
      <c r="F7539" s="40">
        <v>44144</v>
      </c>
      <c r="G7539" s="40">
        <v>44148</v>
      </c>
      <c r="H7539" t="s">
        <v>21</v>
      </c>
      <c r="I7539">
        <v>22</v>
      </c>
      <c r="J7539">
        <v>47</v>
      </c>
      <c r="K7539">
        <v>306</v>
      </c>
      <c r="L7539">
        <v>42</v>
      </c>
      <c r="M7539">
        <v>5</v>
      </c>
      <c r="N7539">
        <v>0.05</v>
      </c>
      <c r="O7539">
        <v>701.16</v>
      </c>
      <c r="P7539" s="41">
        <v>1078.7</v>
      </c>
    </row>
    <row r="7540" spans="1:16" x14ac:dyDescent="0.45">
      <c r="A7540" t="s">
        <v>484</v>
      </c>
      <c r="B7540" t="s">
        <v>36</v>
      </c>
      <c r="C7540" t="s">
        <v>28</v>
      </c>
      <c r="D7540" s="40">
        <v>44000</v>
      </c>
      <c r="E7540" s="40">
        <v>44142</v>
      </c>
      <c r="F7540" s="40">
        <v>44164</v>
      </c>
      <c r="G7540" s="40">
        <v>44171</v>
      </c>
      <c r="H7540" t="s">
        <v>21</v>
      </c>
      <c r="I7540">
        <v>24</v>
      </c>
      <c r="J7540">
        <v>26</v>
      </c>
      <c r="K7540">
        <v>99</v>
      </c>
      <c r="L7540">
        <v>27</v>
      </c>
      <c r="M7540">
        <v>4</v>
      </c>
      <c r="N7540">
        <v>7.4999999999999997E-2</v>
      </c>
      <c r="O7540" s="41">
        <v>1288.21</v>
      </c>
      <c r="P7540" s="41">
        <v>2525.9</v>
      </c>
    </row>
    <row r="7541" spans="1:16" x14ac:dyDescent="0.45">
      <c r="A7541" t="s">
        <v>485</v>
      </c>
      <c r="B7541" t="s">
        <v>27</v>
      </c>
      <c r="C7541" t="s">
        <v>28</v>
      </c>
      <c r="D7541" s="40">
        <v>44000</v>
      </c>
      <c r="E7541" s="40">
        <v>44142</v>
      </c>
      <c r="F7541" s="40">
        <v>44150</v>
      </c>
      <c r="G7541" s="40">
        <v>44155</v>
      </c>
      <c r="H7541" t="s">
        <v>21</v>
      </c>
      <c r="I7541">
        <v>16</v>
      </c>
      <c r="J7541">
        <v>42</v>
      </c>
      <c r="K7541">
        <v>174</v>
      </c>
      <c r="L7541">
        <v>5</v>
      </c>
      <c r="M7541">
        <v>2</v>
      </c>
      <c r="N7541">
        <v>0.1</v>
      </c>
      <c r="O7541" s="41">
        <v>1645.79</v>
      </c>
      <c r="P7541" s="41">
        <v>2385.1999999999998</v>
      </c>
    </row>
    <row r="7542" spans="1:16" x14ac:dyDescent="0.45">
      <c r="A7542" t="s">
        <v>487</v>
      </c>
      <c r="B7542" t="s">
        <v>19</v>
      </c>
      <c r="C7542" t="s">
        <v>47</v>
      </c>
      <c r="D7542" s="40">
        <v>44100</v>
      </c>
      <c r="E7542" s="40">
        <v>44142</v>
      </c>
      <c r="F7542" s="40">
        <v>44159</v>
      </c>
      <c r="G7542" s="40">
        <v>44168</v>
      </c>
      <c r="H7542" t="s">
        <v>21</v>
      </c>
      <c r="I7542">
        <v>1</v>
      </c>
      <c r="J7542">
        <v>40</v>
      </c>
      <c r="K7542">
        <v>8</v>
      </c>
      <c r="L7542">
        <v>37</v>
      </c>
      <c r="M7542">
        <v>4</v>
      </c>
      <c r="N7542">
        <v>7.4999999999999997E-2</v>
      </c>
      <c r="O7542">
        <v>168.84</v>
      </c>
      <c r="P7542">
        <v>201</v>
      </c>
    </row>
    <row r="7543" spans="1:16" x14ac:dyDescent="0.45">
      <c r="A7543" t="s">
        <v>486</v>
      </c>
      <c r="B7543" t="s">
        <v>27</v>
      </c>
      <c r="C7543" t="s">
        <v>34</v>
      </c>
      <c r="D7543" s="40">
        <v>44000</v>
      </c>
      <c r="E7543" s="40">
        <v>44142</v>
      </c>
      <c r="F7543" s="40">
        <v>44167</v>
      </c>
      <c r="G7543" s="40">
        <v>44170</v>
      </c>
      <c r="H7543" t="s">
        <v>21</v>
      </c>
      <c r="I7543">
        <v>18</v>
      </c>
      <c r="J7543">
        <v>34</v>
      </c>
      <c r="K7543">
        <v>304</v>
      </c>
      <c r="L7543">
        <v>4</v>
      </c>
      <c r="M7543">
        <v>4</v>
      </c>
      <c r="N7543">
        <v>0.3</v>
      </c>
      <c r="O7543">
        <v>704.77</v>
      </c>
      <c r="P7543" s="41">
        <v>1051.9000000000001</v>
      </c>
    </row>
    <row r="7544" spans="1:16" x14ac:dyDescent="0.45">
      <c r="A7544" t="s">
        <v>482</v>
      </c>
      <c r="B7544" t="s">
        <v>43</v>
      </c>
      <c r="C7544" t="s">
        <v>28</v>
      </c>
      <c r="D7544" s="40">
        <v>44000</v>
      </c>
      <c r="E7544" s="40">
        <v>44143</v>
      </c>
      <c r="F7544" s="40">
        <v>44147</v>
      </c>
      <c r="G7544" s="40">
        <v>44157</v>
      </c>
      <c r="H7544" t="s">
        <v>21</v>
      </c>
      <c r="I7544">
        <v>28</v>
      </c>
      <c r="J7544">
        <v>25</v>
      </c>
      <c r="K7544">
        <v>88</v>
      </c>
      <c r="L7544">
        <v>25</v>
      </c>
      <c r="M7544">
        <v>2</v>
      </c>
      <c r="N7544">
        <v>7.4999999999999997E-2</v>
      </c>
      <c r="O7544">
        <v>446.49</v>
      </c>
      <c r="P7544">
        <v>911.2</v>
      </c>
    </row>
    <row r="7545" spans="1:16" x14ac:dyDescent="0.45">
      <c r="A7545" t="s">
        <v>481</v>
      </c>
      <c r="B7545" t="s">
        <v>27</v>
      </c>
      <c r="C7545" t="s">
        <v>25</v>
      </c>
      <c r="D7545" s="40">
        <v>44000</v>
      </c>
      <c r="E7545" s="40">
        <v>44143</v>
      </c>
      <c r="F7545" s="40">
        <v>44169</v>
      </c>
      <c r="G7545" s="40">
        <v>44170</v>
      </c>
      <c r="H7545" t="s">
        <v>21</v>
      </c>
      <c r="I7545">
        <v>16</v>
      </c>
      <c r="J7545">
        <v>28</v>
      </c>
      <c r="K7545">
        <v>345</v>
      </c>
      <c r="L7545">
        <v>46</v>
      </c>
      <c r="M7545">
        <v>8</v>
      </c>
      <c r="N7545">
        <v>0.1</v>
      </c>
      <c r="O7545" s="41">
        <v>1206.5999999999999</v>
      </c>
      <c r="P7545" s="41">
        <v>1748.7</v>
      </c>
    </row>
    <row r="7546" spans="1:16" x14ac:dyDescent="0.45">
      <c r="A7546" t="s">
        <v>480</v>
      </c>
      <c r="B7546" t="s">
        <v>19</v>
      </c>
      <c r="C7546" t="s">
        <v>34</v>
      </c>
      <c r="D7546" s="40">
        <v>44000</v>
      </c>
      <c r="E7546" s="40">
        <v>44143</v>
      </c>
      <c r="F7546" s="40">
        <v>44152</v>
      </c>
      <c r="G7546" s="40">
        <v>44154</v>
      </c>
      <c r="H7546" t="s">
        <v>21</v>
      </c>
      <c r="I7546">
        <v>6</v>
      </c>
      <c r="J7546">
        <v>49</v>
      </c>
      <c r="K7546">
        <v>264</v>
      </c>
      <c r="L7546">
        <v>14</v>
      </c>
      <c r="M7546">
        <v>3</v>
      </c>
      <c r="N7546">
        <v>0.05</v>
      </c>
      <c r="O7546">
        <v>764.27</v>
      </c>
      <c r="P7546" s="41">
        <v>1252.9000000000001</v>
      </c>
    </row>
    <row r="7547" spans="1:16" x14ac:dyDescent="0.45">
      <c r="A7547" t="s">
        <v>479</v>
      </c>
      <c r="B7547" t="s">
        <v>36</v>
      </c>
      <c r="C7547" t="s">
        <v>20</v>
      </c>
      <c r="D7547" s="40">
        <v>44000</v>
      </c>
      <c r="E7547" s="40">
        <v>44143</v>
      </c>
      <c r="F7547" s="40">
        <v>44169</v>
      </c>
      <c r="G7547" s="40">
        <v>44174</v>
      </c>
      <c r="H7547" t="s">
        <v>21</v>
      </c>
      <c r="I7547">
        <v>21</v>
      </c>
      <c r="J7547">
        <v>12</v>
      </c>
      <c r="K7547">
        <v>254</v>
      </c>
      <c r="L7547">
        <v>24</v>
      </c>
      <c r="M7547">
        <v>5</v>
      </c>
      <c r="N7547">
        <v>0.4</v>
      </c>
      <c r="O7547" s="41">
        <v>2914.5</v>
      </c>
      <c r="P7547" s="41">
        <v>3886</v>
      </c>
    </row>
    <row r="7548" spans="1:16" x14ac:dyDescent="0.45">
      <c r="A7548" t="s">
        <v>478</v>
      </c>
      <c r="B7548" t="s">
        <v>36</v>
      </c>
      <c r="C7548" t="s">
        <v>47</v>
      </c>
      <c r="D7548" s="40">
        <v>44000</v>
      </c>
      <c r="E7548" s="40">
        <v>44143</v>
      </c>
      <c r="F7548" s="40">
        <v>44159</v>
      </c>
      <c r="G7548" s="40">
        <v>44161</v>
      </c>
      <c r="H7548" t="s">
        <v>21</v>
      </c>
      <c r="I7548">
        <v>23</v>
      </c>
      <c r="J7548">
        <v>29</v>
      </c>
      <c r="K7548">
        <v>12</v>
      </c>
      <c r="L7548">
        <v>39</v>
      </c>
      <c r="M7548">
        <v>6</v>
      </c>
      <c r="N7548">
        <v>0.15</v>
      </c>
      <c r="O7548">
        <v>827.32</v>
      </c>
      <c r="P7548">
        <v>984.9</v>
      </c>
    </row>
    <row r="7549" spans="1:16" x14ac:dyDescent="0.45">
      <c r="A7549" t="s">
        <v>477</v>
      </c>
      <c r="B7549" t="s">
        <v>27</v>
      </c>
      <c r="C7549" t="s">
        <v>20</v>
      </c>
      <c r="D7549" s="40">
        <v>44000</v>
      </c>
      <c r="E7549" s="40">
        <v>44143</v>
      </c>
      <c r="F7549" s="40">
        <v>44158</v>
      </c>
      <c r="G7549" s="40">
        <v>44163</v>
      </c>
      <c r="H7549" t="s">
        <v>21</v>
      </c>
      <c r="I7549">
        <v>20</v>
      </c>
      <c r="J7549">
        <v>9</v>
      </c>
      <c r="K7549">
        <v>245</v>
      </c>
      <c r="L7549">
        <v>32</v>
      </c>
      <c r="M7549">
        <v>4</v>
      </c>
      <c r="N7549">
        <v>0.05</v>
      </c>
      <c r="O7549">
        <v>846.08</v>
      </c>
      <c r="P7549" s="41">
        <v>1098.8</v>
      </c>
    </row>
    <row r="7550" spans="1:16" x14ac:dyDescent="0.45">
      <c r="A7550" t="s">
        <v>476</v>
      </c>
      <c r="B7550" t="s">
        <v>19</v>
      </c>
      <c r="C7550" t="s">
        <v>28</v>
      </c>
      <c r="D7550" s="40">
        <v>44000</v>
      </c>
      <c r="E7550" s="40">
        <v>44143</v>
      </c>
      <c r="F7550" s="40">
        <v>44151</v>
      </c>
      <c r="G7550" s="40">
        <v>44153</v>
      </c>
      <c r="H7550" t="s">
        <v>21</v>
      </c>
      <c r="I7550">
        <v>3</v>
      </c>
      <c r="J7550">
        <v>36</v>
      </c>
      <c r="K7550">
        <v>170</v>
      </c>
      <c r="L7550">
        <v>28</v>
      </c>
      <c r="M7550">
        <v>7</v>
      </c>
      <c r="N7550">
        <v>0.15</v>
      </c>
      <c r="O7550">
        <v>928.49</v>
      </c>
      <c r="P7550" s="41">
        <v>1132.3</v>
      </c>
    </row>
    <row r="7551" spans="1:16" x14ac:dyDescent="0.45">
      <c r="A7551" t="s">
        <v>475</v>
      </c>
      <c r="B7551" t="s">
        <v>27</v>
      </c>
      <c r="C7551" t="s">
        <v>25</v>
      </c>
      <c r="D7551" s="40">
        <v>44000</v>
      </c>
      <c r="E7551" s="40">
        <v>44143</v>
      </c>
      <c r="F7551" s="40">
        <v>44153</v>
      </c>
      <c r="G7551" s="40">
        <v>44155</v>
      </c>
      <c r="H7551" t="s">
        <v>21</v>
      </c>
      <c r="I7551">
        <v>14</v>
      </c>
      <c r="J7551">
        <v>24</v>
      </c>
      <c r="K7551">
        <v>337</v>
      </c>
      <c r="L7551">
        <v>27</v>
      </c>
      <c r="M7551">
        <v>5</v>
      </c>
      <c r="N7551">
        <v>0.1</v>
      </c>
      <c r="O7551" s="41">
        <v>3824.76</v>
      </c>
      <c r="P7551" s="41">
        <v>5239.3999999999996</v>
      </c>
    </row>
    <row r="7552" spans="1:16" x14ac:dyDescent="0.45">
      <c r="A7552" t="s">
        <v>467</v>
      </c>
      <c r="B7552" t="s">
        <v>27</v>
      </c>
      <c r="C7552" t="s">
        <v>41</v>
      </c>
      <c r="D7552" s="40">
        <v>44000</v>
      </c>
      <c r="E7552" s="40">
        <v>44144</v>
      </c>
      <c r="F7552" s="40">
        <v>44160</v>
      </c>
      <c r="G7552" s="40">
        <v>44165</v>
      </c>
      <c r="H7552" t="s">
        <v>21</v>
      </c>
      <c r="I7552">
        <v>18</v>
      </c>
      <c r="J7552">
        <v>40</v>
      </c>
      <c r="K7552">
        <v>80</v>
      </c>
      <c r="L7552">
        <v>1</v>
      </c>
      <c r="M7552">
        <v>7</v>
      </c>
      <c r="N7552">
        <v>0.2</v>
      </c>
      <c r="O7552">
        <v>108.81</v>
      </c>
      <c r="P7552">
        <v>194.3</v>
      </c>
    </row>
    <row r="7553" spans="1:16" x14ac:dyDescent="0.45">
      <c r="A7553" t="s">
        <v>468</v>
      </c>
      <c r="B7553" t="s">
        <v>19</v>
      </c>
      <c r="C7553" t="s">
        <v>34</v>
      </c>
      <c r="D7553" s="40">
        <v>44100</v>
      </c>
      <c r="E7553" s="40">
        <v>44144</v>
      </c>
      <c r="F7553" s="40">
        <v>44149</v>
      </c>
      <c r="G7553" s="40">
        <v>44150</v>
      </c>
      <c r="H7553" t="s">
        <v>21</v>
      </c>
      <c r="I7553">
        <v>7</v>
      </c>
      <c r="J7553">
        <v>47</v>
      </c>
      <c r="K7553">
        <v>278</v>
      </c>
      <c r="L7553">
        <v>8</v>
      </c>
      <c r="M7553">
        <v>3</v>
      </c>
      <c r="N7553">
        <v>0.1</v>
      </c>
      <c r="O7553" s="41">
        <v>1229.72</v>
      </c>
      <c r="P7553" s="41">
        <v>2673.3</v>
      </c>
    </row>
    <row r="7554" spans="1:16" x14ac:dyDescent="0.45">
      <c r="A7554" t="s">
        <v>469</v>
      </c>
      <c r="B7554" t="s">
        <v>27</v>
      </c>
      <c r="C7554" t="s">
        <v>28</v>
      </c>
      <c r="D7554" s="40">
        <v>44100</v>
      </c>
      <c r="E7554" s="40">
        <v>44144</v>
      </c>
      <c r="F7554" s="40">
        <v>44161</v>
      </c>
      <c r="G7554" s="40">
        <v>44168</v>
      </c>
      <c r="H7554" t="s">
        <v>21</v>
      </c>
      <c r="I7554">
        <v>20</v>
      </c>
      <c r="J7554">
        <v>18</v>
      </c>
      <c r="K7554">
        <v>190</v>
      </c>
      <c r="L7554">
        <v>8</v>
      </c>
      <c r="M7554">
        <v>4</v>
      </c>
      <c r="N7554">
        <v>0.1</v>
      </c>
      <c r="O7554">
        <v>665.98</v>
      </c>
      <c r="P7554">
        <v>938</v>
      </c>
    </row>
    <row r="7555" spans="1:16" x14ac:dyDescent="0.45">
      <c r="A7555" t="s">
        <v>466</v>
      </c>
      <c r="B7555" t="s">
        <v>19</v>
      </c>
      <c r="C7555" t="s">
        <v>47</v>
      </c>
      <c r="D7555" s="40">
        <v>44000</v>
      </c>
      <c r="E7555" s="40">
        <v>44144</v>
      </c>
      <c r="F7555" s="40">
        <v>44148</v>
      </c>
      <c r="G7555" s="40">
        <v>44158</v>
      </c>
      <c r="H7555" t="s">
        <v>21</v>
      </c>
      <c r="I7555">
        <v>9</v>
      </c>
      <c r="J7555">
        <v>5</v>
      </c>
      <c r="K7555">
        <v>11</v>
      </c>
      <c r="L7555">
        <v>40</v>
      </c>
      <c r="M7555">
        <v>2</v>
      </c>
      <c r="N7555">
        <v>0.3</v>
      </c>
      <c r="O7555" s="41">
        <v>1668.03</v>
      </c>
      <c r="P7555" s="41">
        <v>2606.3000000000002</v>
      </c>
    </row>
    <row r="7556" spans="1:16" x14ac:dyDescent="0.45">
      <c r="A7556" t="s">
        <v>470</v>
      </c>
      <c r="B7556" t="s">
        <v>27</v>
      </c>
      <c r="C7556" t="s">
        <v>28</v>
      </c>
      <c r="D7556" s="40">
        <v>44000</v>
      </c>
      <c r="E7556" s="40">
        <v>44144</v>
      </c>
      <c r="F7556" s="40">
        <v>44163</v>
      </c>
      <c r="G7556" s="40">
        <v>44171</v>
      </c>
      <c r="H7556" t="s">
        <v>21</v>
      </c>
      <c r="I7556">
        <v>14</v>
      </c>
      <c r="J7556">
        <v>30</v>
      </c>
      <c r="K7556">
        <v>111</v>
      </c>
      <c r="L7556">
        <v>10</v>
      </c>
      <c r="M7556">
        <v>7</v>
      </c>
      <c r="N7556">
        <v>0.05</v>
      </c>
      <c r="O7556">
        <v>871.34</v>
      </c>
      <c r="P7556" s="41">
        <v>1025.0999999999999</v>
      </c>
    </row>
    <row r="7557" spans="1:16" x14ac:dyDescent="0.45">
      <c r="A7557" t="s">
        <v>474</v>
      </c>
      <c r="B7557" t="s">
        <v>19</v>
      </c>
      <c r="C7557" t="s">
        <v>28</v>
      </c>
      <c r="D7557" s="40">
        <v>44100</v>
      </c>
      <c r="E7557" s="40">
        <v>44144</v>
      </c>
      <c r="F7557" s="40">
        <v>44147</v>
      </c>
      <c r="G7557" s="40">
        <v>44149</v>
      </c>
      <c r="H7557" t="s">
        <v>21</v>
      </c>
      <c r="I7557">
        <v>6</v>
      </c>
      <c r="J7557">
        <v>45</v>
      </c>
      <c r="K7557">
        <v>181</v>
      </c>
      <c r="L7557">
        <v>31</v>
      </c>
      <c r="M7557">
        <v>8</v>
      </c>
      <c r="N7557">
        <v>0.05</v>
      </c>
      <c r="O7557">
        <v>143.78</v>
      </c>
      <c r="P7557">
        <v>247.9</v>
      </c>
    </row>
    <row r="7558" spans="1:16" x14ac:dyDescent="0.45">
      <c r="A7558" t="s">
        <v>471</v>
      </c>
      <c r="B7558" t="s">
        <v>36</v>
      </c>
      <c r="C7558" t="s">
        <v>20</v>
      </c>
      <c r="D7558" s="40">
        <v>44000</v>
      </c>
      <c r="E7558" s="40">
        <v>44144</v>
      </c>
      <c r="F7558" s="40">
        <v>44156</v>
      </c>
      <c r="G7558" s="40">
        <v>44163</v>
      </c>
      <c r="H7558" t="s">
        <v>21</v>
      </c>
      <c r="I7558">
        <v>21</v>
      </c>
      <c r="J7558">
        <v>36</v>
      </c>
      <c r="K7558">
        <v>218</v>
      </c>
      <c r="L7558">
        <v>35</v>
      </c>
      <c r="M7558">
        <v>8</v>
      </c>
      <c r="N7558">
        <v>0.1</v>
      </c>
      <c r="O7558" s="41">
        <v>1341.34</v>
      </c>
      <c r="P7558" s="41">
        <v>1916.2</v>
      </c>
    </row>
    <row r="7559" spans="1:16" x14ac:dyDescent="0.45">
      <c r="A7559" t="s">
        <v>472</v>
      </c>
      <c r="B7559" t="s">
        <v>27</v>
      </c>
      <c r="C7559" t="s">
        <v>41</v>
      </c>
      <c r="D7559" s="40">
        <v>44000</v>
      </c>
      <c r="E7559" s="40">
        <v>44144</v>
      </c>
      <c r="F7559" s="40">
        <v>44162</v>
      </c>
      <c r="G7559" s="40">
        <v>44170</v>
      </c>
      <c r="H7559" t="s">
        <v>21</v>
      </c>
      <c r="I7559">
        <v>19</v>
      </c>
      <c r="J7559">
        <v>23</v>
      </c>
      <c r="K7559">
        <v>75</v>
      </c>
      <c r="L7559">
        <v>19</v>
      </c>
      <c r="M7559">
        <v>4</v>
      </c>
      <c r="N7559">
        <v>0.05</v>
      </c>
      <c r="O7559" s="41">
        <v>1084.8</v>
      </c>
      <c r="P7559" s="41">
        <v>1721.9</v>
      </c>
    </row>
    <row r="7560" spans="1:16" x14ac:dyDescent="0.45">
      <c r="A7560" t="s">
        <v>473</v>
      </c>
      <c r="B7560" t="s">
        <v>19</v>
      </c>
      <c r="C7560" t="s">
        <v>34</v>
      </c>
      <c r="D7560" s="40">
        <v>44000</v>
      </c>
      <c r="E7560" s="40">
        <v>44144</v>
      </c>
      <c r="F7560" s="40">
        <v>44172</v>
      </c>
      <c r="G7560" s="40">
        <v>44182</v>
      </c>
      <c r="H7560" t="s">
        <v>21</v>
      </c>
      <c r="I7560">
        <v>6</v>
      </c>
      <c r="J7560">
        <v>22</v>
      </c>
      <c r="K7560">
        <v>299</v>
      </c>
      <c r="L7560">
        <v>6</v>
      </c>
      <c r="M7560">
        <v>8</v>
      </c>
      <c r="N7560">
        <v>0.15</v>
      </c>
      <c r="O7560">
        <v>726.95</v>
      </c>
      <c r="P7560" s="41">
        <v>1038.5</v>
      </c>
    </row>
    <row r="7561" spans="1:16" x14ac:dyDescent="0.45">
      <c r="A7561" t="s">
        <v>464</v>
      </c>
      <c r="B7561" t="s">
        <v>43</v>
      </c>
      <c r="C7561" t="s">
        <v>47</v>
      </c>
      <c r="D7561" s="40">
        <v>44000</v>
      </c>
      <c r="E7561" s="40">
        <v>44145</v>
      </c>
      <c r="F7561" s="40">
        <v>44148</v>
      </c>
      <c r="G7561" s="40">
        <v>44156</v>
      </c>
      <c r="H7561" t="s">
        <v>21</v>
      </c>
      <c r="I7561">
        <v>28</v>
      </c>
      <c r="J7561">
        <v>46</v>
      </c>
      <c r="K7561">
        <v>39</v>
      </c>
      <c r="L7561">
        <v>27</v>
      </c>
      <c r="M7561">
        <v>4</v>
      </c>
      <c r="N7561">
        <v>0.05</v>
      </c>
      <c r="O7561" s="41">
        <v>2103.2600000000002</v>
      </c>
      <c r="P7561" s="41">
        <v>2921.2</v>
      </c>
    </row>
    <row r="7562" spans="1:16" x14ac:dyDescent="0.45">
      <c r="A7562" t="s">
        <v>463</v>
      </c>
      <c r="B7562" t="s">
        <v>36</v>
      </c>
      <c r="C7562" t="s">
        <v>20</v>
      </c>
      <c r="D7562" s="40">
        <v>44000</v>
      </c>
      <c r="E7562" s="40">
        <v>44145</v>
      </c>
      <c r="F7562" s="40">
        <v>44150</v>
      </c>
      <c r="G7562" s="40">
        <v>44153</v>
      </c>
      <c r="H7562" t="s">
        <v>21</v>
      </c>
      <c r="I7562">
        <v>24</v>
      </c>
      <c r="J7562">
        <v>21</v>
      </c>
      <c r="K7562">
        <v>204</v>
      </c>
      <c r="L7562">
        <v>13</v>
      </c>
      <c r="M7562">
        <v>8</v>
      </c>
      <c r="N7562">
        <v>7.4999999999999997E-2</v>
      </c>
      <c r="O7562" s="41">
        <v>4226.63</v>
      </c>
      <c r="P7562" s="41">
        <v>5031.7</v>
      </c>
    </row>
    <row r="7563" spans="1:16" x14ac:dyDescent="0.45">
      <c r="A7563" t="s">
        <v>462</v>
      </c>
      <c r="B7563" t="s">
        <v>19</v>
      </c>
      <c r="C7563" t="s">
        <v>41</v>
      </c>
      <c r="D7563" s="40">
        <v>44000</v>
      </c>
      <c r="E7563" s="40">
        <v>44145</v>
      </c>
      <c r="F7563" s="40">
        <v>44148</v>
      </c>
      <c r="G7563" s="40">
        <v>44153</v>
      </c>
      <c r="H7563" t="s">
        <v>21</v>
      </c>
      <c r="I7563">
        <v>8</v>
      </c>
      <c r="J7563">
        <v>28</v>
      </c>
      <c r="K7563">
        <v>63</v>
      </c>
      <c r="L7563">
        <v>13</v>
      </c>
      <c r="M7563">
        <v>6</v>
      </c>
      <c r="N7563">
        <v>0.05</v>
      </c>
      <c r="O7563" s="41">
        <v>2083.9699999999998</v>
      </c>
      <c r="P7563" s="41">
        <v>3859.2</v>
      </c>
    </row>
    <row r="7564" spans="1:16" x14ac:dyDescent="0.45">
      <c r="A7564" t="s">
        <v>461</v>
      </c>
      <c r="B7564" t="s">
        <v>43</v>
      </c>
      <c r="C7564" t="s">
        <v>20</v>
      </c>
      <c r="D7564" s="40">
        <v>44000</v>
      </c>
      <c r="E7564" s="40">
        <v>44145</v>
      </c>
      <c r="F7564" s="40">
        <v>44163</v>
      </c>
      <c r="G7564" s="40">
        <v>44173</v>
      </c>
      <c r="H7564" t="s">
        <v>21</v>
      </c>
      <c r="I7564">
        <v>27</v>
      </c>
      <c r="J7564">
        <v>43</v>
      </c>
      <c r="K7564">
        <v>229</v>
      </c>
      <c r="L7564">
        <v>16</v>
      </c>
      <c r="M7564">
        <v>4</v>
      </c>
      <c r="N7564">
        <v>0.2</v>
      </c>
      <c r="O7564">
        <v>515.63</v>
      </c>
      <c r="P7564">
        <v>991.6</v>
      </c>
    </row>
    <row r="7565" spans="1:16" x14ac:dyDescent="0.45">
      <c r="A7565" t="s">
        <v>460</v>
      </c>
      <c r="B7565" t="s">
        <v>19</v>
      </c>
      <c r="C7565" t="s">
        <v>34</v>
      </c>
      <c r="D7565" s="40">
        <v>44000</v>
      </c>
      <c r="E7565" s="40">
        <v>44145</v>
      </c>
      <c r="F7565" s="40">
        <v>44163</v>
      </c>
      <c r="G7565" s="40">
        <v>44172</v>
      </c>
      <c r="H7565" t="s">
        <v>21</v>
      </c>
      <c r="I7565">
        <v>6</v>
      </c>
      <c r="J7565">
        <v>32</v>
      </c>
      <c r="K7565">
        <v>293</v>
      </c>
      <c r="L7565">
        <v>36</v>
      </c>
      <c r="M7565">
        <v>1</v>
      </c>
      <c r="N7565">
        <v>0.05</v>
      </c>
      <c r="O7565">
        <v>361.8</v>
      </c>
      <c r="P7565">
        <v>904.5</v>
      </c>
    </row>
    <row r="7566" spans="1:16" x14ac:dyDescent="0.45">
      <c r="A7566" t="s">
        <v>459</v>
      </c>
      <c r="B7566" t="s">
        <v>19</v>
      </c>
      <c r="C7566" t="s">
        <v>28</v>
      </c>
      <c r="D7566" s="40">
        <v>44100</v>
      </c>
      <c r="E7566" s="40">
        <v>44145</v>
      </c>
      <c r="F7566" s="40">
        <v>44164</v>
      </c>
      <c r="G7566" s="40">
        <v>44174</v>
      </c>
      <c r="H7566" t="s">
        <v>21</v>
      </c>
      <c r="I7566">
        <v>1</v>
      </c>
      <c r="J7566">
        <v>19</v>
      </c>
      <c r="K7566">
        <v>133</v>
      </c>
      <c r="L7566">
        <v>23</v>
      </c>
      <c r="M7566">
        <v>6</v>
      </c>
      <c r="N7566">
        <v>0.05</v>
      </c>
      <c r="O7566" s="41">
        <v>5028.3500000000004</v>
      </c>
      <c r="P7566" s="41">
        <v>6365</v>
      </c>
    </row>
    <row r="7567" spans="1:16" x14ac:dyDescent="0.45">
      <c r="A7567" t="s">
        <v>458</v>
      </c>
      <c r="B7567" t="s">
        <v>27</v>
      </c>
      <c r="C7567" t="s">
        <v>28</v>
      </c>
      <c r="D7567" s="40">
        <v>44100</v>
      </c>
      <c r="E7567" s="40">
        <v>44145</v>
      </c>
      <c r="F7567" s="40">
        <v>44168</v>
      </c>
      <c r="G7567" s="40">
        <v>44176</v>
      </c>
      <c r="H7567" t="s">
        <v>21</v>
      </c>
      <c r="I7567">
        <v>16</v>
      </c>
      <c r="J7567">
        <v>17</v>
      </c>
      <c r="K7567">
        <v>130</v>
      </c>
      <c r="L7567">
        <v>20</v>
      </c>
      <c r="M7567">
        <v>6</v>
      </c>
      <c r="N7567">
        <v>0.4</v>
      </c>
      <c r="O7567">
        <v>606.22</v>
      </c>
      <c r="P7567" s="41">
        <v>1165.8</v>
      </c>
    </row>
    <row r="7568" spans="1:16" x14ac:dyDescent="0.45">
      <c r="A7568" t="s">
        <v>465</v>
      </c>
      <c r="B7568" t="s">
        <v>36</v>
      </c>
      <c r="C7568" t="s">
        <v>28</v>
      </c>
      <c r="D7568" s="40">
        <v>44100</v>
      </c>
      <c r="E7568" s="40">
        <v>44145</v>
      </c>
      <c r="F7568" s="40">
        <v>44155</v>
      </c>
      <c r="G7568" s="40">
        <v>44163</v>
      </c>
      <c r="H7568" t="s">
        <v>21</v>
      </c>
      <c r="I7568">
        <v>23</v>
      </c>
      <c r="J7568">
        <v>33</v>
      </c>
      <c r="K7568">
        <v>193</v>
      </c>
      <c r="L7568">
        <v>35</v>
      </c>
      <c r="M7568">
        <v>5</v>
      </c>
      <c r="N7568">
        <v>0.05</v>
      </c>
      <c r="O7568" s="41">
        <v>2598.2600000000002</v>
      </c>
      <c r="P7568" s="41">
        <v>3711.8</v>
      </c>
    </row>
    <row r="7569" spans="1:16" x14ac:dyDescent="0.45">
      <c r="A7569" t="s">
        <v>451</v>
      </c>
      <c r="B7569" t="s">
        <v>27</v>
      </c>
      <c r="C7569" t="s">
        <v>25</v>
      </c>
      <c r="D7569" s="40">
        <v>44000</v>
      </c>
      <c r="E7569" s="40">
        <v>44146</v>
      </c>
      <c r="F7569" s="40">
        <v>44164</v>
      </c>
      <c r="G7569" s="40">
        <v>44169</v>
      </c>
      <c r="H7569" t="s">
        <v>21</v>
      </c>
      <c r="I7569">
        <v>19</v>
      </c>
      <c r="J7569">
        <v>4</v>
      </c>
      <c r="K7569">
        <v>367</v>
      </c>
      <c r="L7569">
        <v>1</v>
      </c>
      <c r="M7569">
        <v>6</v>
      </c>
      <c r="N7569">
        <v>0.05</v>
      </c>
      <c r="O7569" s="41">
        <v>2138.2399999999998</v>
      </c>
      <c r="P7569" s="41">
        <v>3959.7</v>
      </c>
    </row>
    <row r="7570" spans="1:16" x14ac:dyDescent="0.45">
      <c r="A7570" t="s">
        <v>452</v>
      </c>
      <c r="B7570" t="s">
        <v>27</v>
      </c>
      <c r="C7570" t="s">
        <v>28</v>
      </c>
      <c r="D7570" s="40">
        <v>44000</v>
      </c>
      <c r="E7570" s="40">
        <v>44146</v>
      </c>
      <c r="F7570" s="40">
        <v>44174</v>
      </c>
      <c r="G7570" s="40">
        <v>44183</v>
      </c>
      <c r="H7570" t="s">
        <v>21</v>
      </c>
      <c r="I7570">
        <v>16</v>
      </c>
      <c r="J7570">
        <v>40</v>
      </c>
      <c r="K7570">
        <v>104</v>
      </c>
      <c r="L7570">
        <v>19</v>
      </c>
      <c r="M7570">
        <v>7</v>
      </c>
      <c r="N7570">
        <v>0.15</v>
      </c>
      <c r="O7570">
        <v>815.12</v>
      </c>
      <c r="P7570" s="41">
        <v>1031.8</v>
      </c>
    </row>
    <row r="7571" spans="1:16" x14ac:dyDescent="0.45">
      <c r="A7571" t="s">
        <v>453</v>
      </c>
      <c r="B7571" t="s">
        <v>19</v>
      </c>
      <c r="C7571" t="s">
        <v>28</v>
      </c>
      <c r="D7571" s="40">
        <v>44100</v>
      </c>
      <c r="E7571" s="40">
        <v>44146</v>
      </c>
      <c r="F7571" s="40">
        <v>44155</v>
      </c>
      <c r="G7571" s="40">
        <v>44158</v>
      </c>
      <c r="H7571" t="s">
        <v>21</v>
      </c>
      <c r="I7571">
        <v>9</v>
      </c>
      <c r="J7571">
        <v>8</v>
      </c>
      <c r="K7571">
        <v>94</v>
      </c>
      <c r="L7571">
        <v>38</v>
      </c>
      <c r="M7571">
        <v>8</v>
      </c>
      <c r="N7571">
        <v>0.2</v>
      </c>
      <c r="O7571" s="41">
        <v>5219.3</v>
      </c>
      <c r="P7571" s="41">
        <v>6365</v>
      </c>
    </row>
    <row r="7572" spans="1:16" x14ac:dyDescent="0.45">
      <c r="A7572" t="s">
        <v>457</v>
      </c>
      <c r="B7572" t="s">
        <v>27</v>
      </c>
      <c r="C7572" t="s">
        <v>47</v>
      </c>
      <c r="D7572" s="40">
        <v>44000</v>
      </c>
      <c r="E7572" s="40">
        <v>44146</v>
      </c>
      <c r="F7572" s="40">
        <v>44150</v>
      </c>
      <c r="G7572" s="40">
        <v>44158</v>
      </c>
      <c r="H7572" t="s">
        <v>21</v>
      </c>
      <c r="I7572">
        <v>19</v>
      </c>
      <c r="J7572">
        <v>16</v>
      </c>
      <c r="K7572">
        <v>24</v>
      </c>
      <c r="L7572">
        <v>22</v>
      </c>
      <c r="M7572">
        <v>5</v>
      </c>
      <c r="N7572">
        <v>0.05</v>
      </c>
      <c r="O7572" s="41">
        <v>1023.76</v>
      </c>
      <c r="P7572" s="41">
        <v>2559.4</v>
      </c>
    </row>
    <row r="7573" spans="1:16" x14ac:dyDescent="0.45">
      <c r="A7573" t="s">
        <v>454</v>
      </c>
      <c r="B7573" t="s">
        <v>36</v>
      </c>
      <c r="C7573" t="s">
        <v>34</v>
      </c>
      <c r="D7573" s="40">
        <v>44000</v>
      </c>
      <c r="E7573" s="40">
        <v>44146</v>
      </c>
      <c r="F7573" s="40">
        <v>44150</v>
      </c>
      <c r="G7573" s="40">
        <v>44155</v>
      </c>
      <c r="H7573" t="s">
        <v>21</v>
      </c>
      <c r="I7573">
        <v>24</v>
      </c>
      <c r="J7573">
        <v>6</v>
      </c>
      <c r="K7573">
        <v>327</v>
      </c>
      <c r="L7573">
        <v>32</v>
      </c>
      <c r="M7573">
        <v>5</v>
      </c>
      <c r="N7573">
        <v>7.4999999999999997E-2</v>
      </c>
      <c r="O7573" s="41">
        <v>4387.43</v>
      </c>
      <c r="P7573" s="41">
        <v>6452.1</v>
      </c>
    </row>
    <row r="7574" spans="1:16" x14ac:dyDescent="0.45">
      <c r="A7574" t="s">
        <v>455</v>
      </c>
      <c r="B7574" t="s">
        <v>43</v>
      </c>
      <c r="C7574" t="s">
        <v>28</v>
      </c>
      <c r="D7574" s="40">
        <v>44000</v>
      </c>
      <c r="E7574" s="40">
        <v>44146</v>
      </c>
      <c r="F7574" s="40">
        <v>44159</v>
      </c>
      <c r="G7574" s="40">
        <v>44160</v>
      </c>
      <c r="H7574" t="s">
        <v>21</v>
      </c>
      <c r="I7574">
        <v>25</v>
      </c>
      <c r="J7574">
        <v>3</v>
      </c>
      <c r="K7574">
        <v>127</v>
      </c>
      <c r="L7574">
        <v>16</v>
      </c>
      <c r="M7574">
        <v>6</v>
      </c>
      <c r="N7574">
        <v>7.4999999999999997E-2</v>
      </c>
      <c r="O7574">
        <v>111.56</v>
      </c>
      <c r="P7574">
        <v>247.9</v>
      </c>
    </row>
    <row r="7575" spans="1:16" x14ac:dyDescent="0.45">
      <c r="A7575" t="s">
        <v>456</v>
      </c>
      <c r="B7575" t="s">
        <v>36</v>
      </c>
      <c r="C7575" t="s">
        <v>47</v>
      </c>
      <c r="D7575" s="40">
        <v>44000</v>
      </c>
      <c r="E7575" s="40">
        <v>44146</v>
      </c>
      <c r="F7575" s="40">
        <v>44155</v>
      </c>
      <c r="G7575" s="40">
        <v>44164</v>
      </c>
      <c r="H7575" t="s">
        <v>21</v>
      </c>
      <c r="I7575">
        <v>21</v>
      </c>
      <c r="J7575">
        <v>28</v>
      </c>
      <c r="K7575">
        <v>41</v>
      </c>
      <c r="L7575">
        <v>27</v>
      </c>
      <c r="M7575">
        <v>6</v>
      </c>
      <c r="N7575">
        <v>7.4999999999999997E-2</v>
      </c>
      <c r="O7575" s="41">
        <v>1382.88</v>
      </c>
      <c r="P7575" s="41">
        <v>1728.6</v>
      </c>
    </row>
    <row r="7576" spans="1:16" x14ac:dyDescent="0.45">
      <c r="A7576" t="s">
        <v>440</v>
      </c>
      <c r="B7576" t="s">
        <v>19</v>
      </c>
      <c r="C7576" t="s">
        <v>20</v>
      </c>
      <c r="D7576" s="40">
        <v>44000</v>
      </c>
      <c r="E7576" s="40">
        <v>44147</v>
      </c>
      <c r="F7576" s="40">
        <v>44157</v>
      </c>
      <c r="G7576" s="40">
        <v>44158</v>
      </c>
      <c r="H7576" t="s">
        <v>21</v>
      </c>
      <c r="I7576">
        <v>10</v>
      </c>
      <c r="J7576">
        <v>34</v>
      </c>
      <c r="K7576">
        <v>225</v>
      </c>
      <c r="L7576">
        <v>33</v>
      </c>
      <c r="M7576">
        <v>2</v>
      </c>
      <c r="N7576">
        <v>0.1</v>
      </c>
      <c r="O7576">
        <v>600.12</v>
      </c>
      <c r="P7576" s="41">
        <v>1132.3</v>
      </c>
    </row>
    <row r="7577" spans="1:16" x14ac:dyDescent="0.45">
      <c r="A7577" t="s">
        <v>441</v>
      </c>
      <c r="B7577" t="s">
        <v>19</v>
      </c>
      <c r="C7577" t="s">
        <v>41</v>
      </c>
      <c r="D7577" s="40">
        <v>44000</v>
      </c>
      <c r="E7577" s="40">
        <v>44147</v>
      </c>
      <c r="F7577" s="40">
        <v>44157</v>
      </c>
      <c r="G7577" s="40">
        <v>44160</v>
      </c>
      <c r="H7577" t="s">
        <v>21</v>
      </c>
      <c r="I7577">
        <v>12</v>
      </c>
      <c r="J7577">
        <v>21</v>
      </c>
      <c r="K7577">
        <v>59</v>
      </c>
      <c r="L7577">
        <v>29</v>
      </c>
      <c r="M7577">
        <v>3</v>
      </c>
      <c r="N7577">
        <v>0.05</v>
      </c>
      <c r="O7577" s="41">
        <v>2608.98</v>
      </c>
      <c r="P7577" s="41">
        <v>3953</v>
      </c>
    </row>
    <row r="7578" spans="1:16" x14ac:dyDescent="0.45">
      <c r="A7578" t="s">
        <v>442</v>
      </c>
      <c r="B7578" t="s">
        <v>43</v>
      </c>
      <c r="C7578" t="s">
        <v>47</v>
      </c>
      <c r="D7578" s="40">
        <v>44100</v>
      </c>
      <c r="E7578" s="40">
        <v>44147</v>
      </c>
      <c r="F7578" s="40">
        <v>44174</v>
      </c>
      <c r="G7578" s="40">
        <v>44180</v>
      </c>
      <c r="H7578" t="s">
        <v>21</v>
      </c>
      <c r="I7578">
        <v>28</v>
      </c>
      <c r="J7578">
        <v>10</v>
      </c>
      <c r="K7578">
        <v>16</v>
      </c>
      <c r="L7578">
        <v>45</v>
      </c>
      <c r="M7578">
        <v>5</v>
      </c>
      <c r="N7578">
        <v>7.4999999999999997E-2</v>
      </c>
      <c r="O7578">
        <v>419.29</v>
      </c>
      <c r="P7578">
        <v>998.3</v>
      </c>
    </row>
    <row r="7579" spans="1:16" x14ac:dyDescent="0.45">
      <c r="A7579" t="s">
        <v>443</v>
      </c>
      <c r="B7579" t="s">
        <v>27</v>
      </c>
      <c r="C7579" t="s">
        <v>34</v>
      </c>
      <c r="D7579" s="40">
        <v>44000</v>
      </c>
      <c r="E7579" s="40">
        <v>44147</v>
      </c>
      <c r="F7579" s="40">
        <v>44161</v>
      </c>
      <c r="G7579" s="40">
        <v>44162</v>
      </c>
      <c r="H7579" t="s">
        <v>21</v>
      </c>
      <c r="I7579">
        <v>15</v>
      </c>
      <c r="J7579">
        <v>18</v>
      </c>
      <c r="K7579">
        <v>279</v>
      </c>
      <c r="L7579">
        <v>38</v>
      </c>
      <c r="M7579">
        <v>7</v>
      </c>
      <c r="N7579">
        <v>0.05</v>
      </c>
      <c r="O7579">
        <v>857.6</v>
      </c>
      <c r="P7579" s="41">
        <v>1072</v>
      </c>
    </row>
    <row r="7580" spans="1:16" x14ac:dyDescent="0.45">
      <c r="A7580" t="s">
        <v>444</v>
      </c>
      <c r="B7580" t="s">
        <v>43</v>
      </c>
      <c r="C7580" t="s">
        <v>20</v>
      </c>
      <c r="D7580" s="40">
        <v>44000</v>
      </c>
      <c r="E7580" s="40">
        <v>44147</v>
      </c>
      <c r="F7580" s="40">
        <v>44171</v>
      </c>
      <c r="G7580" s="40">
        <v>44181</v>
      </c>
      <c r="H7580" t="s">
        <v>21</v>
      </c>
      <c r="I7580">
        <v>27</v>
      </c>
      <c r="J7580">
        <v>50</v>
      </c>
      <c r="K7580">
        <v>258</v>
      </c>
      <c r="L7580">
        <v>4</v>
      </c>
      <c r="M7580">
        <v>7</v>
      </c>
      <c r="N7580">
        <v>7.4999999999999997E-2</v>
      </c>
      <c r="O7580" s="41">
        <v>2322.09</v>
      </c>
      <c r="P7580" s="41">
        <v>5400.2</v>
      </c>
    </row>
    <row r="7581" spans="1:16" x14ac:dyDescent="0.45">
      <c r="A7581" t="s">
        <v>450</v>
      </c>
      <c r="B7581" t="s">
        <v>43</v>
      </c>
      <c r="C7581" t="s">
        <v>47</v>
      </c>
      <c r="D7581" s="40">
        <v>44000</v>
      </c>
      <c r="E7581" s="40">
        <v>44147</v>
      </c>
      <c r="F7581" s="40">
        <v>44151</v>
      </c>
      <c r="G7581" s="40">
        <v>44155</v>
      </c>
      <c r="H7581" t="s">
        <v>21</v>
      </c>
      <c r="I7581">
        <v>26</v>
      </c>
      <c r="J7581">
        <v>30</v>
      </c>
      <c r="K7581">
        <v>10</v>
      </c>
      <c r="L7581">
        <v>21</v>
      </c>
      <c r="M7581">
        <v>8</v>
      </c>
      <c r="N7581">
        <v>0.05</v>
      </c>
      <c r="O7581">
        <v>754.82</v>
      </c>
      <c r="P7581" s="41">
        <v>1755.4</v>
      </c>
    </row>
    <row r="7582" spans="1:16" x14ac:dyDescent="0.45">
      <c r="A7582" t="s">
        <v>446</v>
      </c>
      <c r="B7582" t="s">
        <v>36</v>
      </c>
      <c r="C7582" t="s">
        <v>28</v>
      </c>
      <c r="D7582" s="40">
        <v>44000</v>
      </c>
      <c r="E7582" s="40">
        <v>44147</v>
      </c>
      <c r="F7582" s="40">
        <v>44172</v>
      </c>
      <c r="G7582" s="40">
        <v>44178</v>
      </c>
      <c r="H7582" t="s">
        <v>21</v>
      </c>
      <c r="I7582">
        <v>23</v>
      </c>
      <c r="J7582">
        <v>19</v>
      </c>
      <c r="K7582">
        <v>101</v>
      </c>
      <c r="L7582">
        <v>32</v>
      </c>
      <c r="M7582">
        <v>8</v>
      </c>
      <c r="N7582">
        <v>0.2</v>
      </c>
      <c r="O7582" s="41">
        <v>1278.6300000000001</v>
      </c>
      <c r="P7582" s="41">
        <v>2458.9</v>
      </c>
    </row>
    <row r="7583" spans="1:16" x14ac:dyDescent="0.45">
      <c r="A7583" t="s">
        <v>447</v>
      </c>
      <c r="B7583" t="s">
        <v>27</v>
      </c>
      <c r="C7583" t="s">
        <v>34</v>
      </c>
      <c r="D7583" s="40">
        <v>44100</v>
      </c>
      <c r="E7583" s="40">
        <v>44147</v>
      </c>
      <c r="F7583" s="40">
        <v>44168</v>
      </c>
      <c r="G7583" s="40">
        <v>44178</v>
      </c>
      <c r="H7583" t="s">
        <v>21</v>
      </c>
      <c r="I7583">
        <v>12</v>
      </c>
      <c r="J7583">
        <v>39</v>
      </c>
      <c r="K7583">
        <v>295</v>
      </c>
      <c r="L7583">
        <v>11</v>
      </c>
      <c r="M7583">
        <v>8</v>
      </c>
      <c r="N7583">
        <v>0.15</v>
      </c>
      <c r="O7583">
        <v>887.62</v>
      </c>
      <c r="P7583" s="41">
        <v>1849.2</v>
      </c>
    </row>
    <row r="7584" spans="1:16" x14ac:dyDescent="0.45">
      <c r="A7584" t="s">
        <v>448</v>
      </c>
      <c r="B7584" t="s">
        <v>27</v>
      </c>
      <c r="C7584" t="s">
        <v>20</v>
      </c>
      <c r="D7584" s="40">
        <v>44100</v>
      </c>
      <c r="E7584" s="40">
        <v>44147</v>
      </c>
      <c r="F7584" s="40">
        <v>44162</v>
      </c>
      <c r="G7584" s="40">
        <v>44172</v>
      </c>
      <c r="H7584" t="s">
        <v>21</v>
      </c>
      <c r="I7584">
        <v>17</v>
      </c>
      <c r="J7584">
        <v>3</v>
      </c>
      <c r="K7584">
        <v>221</v>
      </c>
      <c r="L7584">
        <v>11</v>
      </c>
      <c r="M7584">
        <v>3</v>
      </c>
      <c r="N7584">
        <v>0.2</v>
      </c>
      <c r="O7584" s="41">
        <v>1063.42</v>
      </c>
      <c r="P7584" s="41">
        <v>1715.2</v>
      </c>
    </row>
    <row r="7585" spans="1:16" x14ac:dyDescent="0.45">
      <c r="A7585" t="s">
        <v>445</v>
      </c>
      <c r="B7585" t="s">
        <v>19</v>
      </c>
      <c r="C7585" t="s">
        <v>28</v>
      </c>
      <c r="D7585" s="40">
        <v>44100</v>
      </c>
      <c r="E7585" s="40">
        <v>44147</v>
      </c>
      <c r="F7585" s="40">
        <v>44170</v>
      </c>
      <c r="G7585" s="40">
        <v>44171</v>
      </c>
      <c r="H7585" t="s">
        <v>21</v>
      </c>
      <c r="I7585">
        <v>3</v>
      </c>
      <c r="J7585">
        <v>33</v>
      </c>
      <c r="K7585">
        <v>186</v>
      </c>
      <c r="L7585">
        <v>47</v>
      </c>
      <c r="M7585">
        <v>1</v>
      </c>
      <c r="N7585">
        <v>0.05</v>
      </c>
      <c r="O7585">
        <v>526.08000000000004</v>
      </c>
      <c r="P7585" s="41">
        <v>1011.7</v>
      </c>
    </row>
    <row r="7586" spans="1:16" x14ac:dyDescent="0.45">
      <c r="A7586" t="s">
        <v>449</v>
      </c>
      <c r="B7586" t="s">
        <v>43</v>
      </c>
      <c r="C7586" t="s">
        <v>20</v>
      </c>
      <c r="D7586" s="40">
        <v>44000</v>
      </c>
      <c r="E7586" s="40">
        <v>44147</v>
      </c>
      <c r="F7586" s="40">
        <v>44174</v>
      </c>
      <c r="G7586" s="40">
        <v>44182</v>
      </c>
      <c r="H7586" t="s">
        <v>21</v>
      </c>
      <c r="I7586">
        <v>28</v>
      </c>
      <c r="J7586">
        <v>40</v>
      </c>
      <c r="K7586">
        <v>209</v>
      </c>
      <c r="L7586">
        <v>18</v>
      </c>
      <c r="M7586">
        <v>8</v>
      </c>
      <c r="N7586">
        <v>0.05</v>
      </c>
      <c r="O7586">
        <v>798.24</v>
      </c>
      <c r="P7586" s="41">
        <v>1078.7</v>
      </c>
    </row>
    <row r="7587" spans="1:16" x14ac:dyDescent="0.45">
      <c r="A7587" t="s">
        <v>435</v>
      </c>
      <c r="B7587" t="s">
        <v>36</v>
      </c>
      <c r="C7587" t="s">
        <v>25</v>
      </c>
      <c r="D7587" s="40">
        <v>44000</v>
      </c>
      <c r="E7587" s="40">
        <v>44148</v>
      </c>
      <c r="F7587" s="40">
        <v>44166</v>
      </c>
      <c r="G7587" s="40">
        <v>44172</v>
      </c>
      <c r="H7587" t="s">
        <v>21</v>
      </c>
      <c r="I7587">
        <v>25</v>
      </c>
      <c r="J7587">
        <v>5</v>
      </c>
      <c r="K7587">
        <v>361</v>
      </c>
      <c r="L7587">
        <v>17</v>
      </c>
      <c r="M7587">
        <v>8</v>
      </c>
      <c r="N7587">
        <v>7.4999999999999997E-2</v>
      </c>
      <c r="O7587">
        <v>404.68</v>
      </c>
      <c r="P7587" s="41">
        <v>1011.7</v>
      </c>
    </row>
    <row r="7588" spans="1:16" x14ac:dyDescent="0.45">
      <c r="A7588" t="s">
        <v>433</v>
      </c>
      <c r="B7588" t="s">
        <v>19</v>
      </c>
      <c r="C7588" t="s">
        <v>47</v>
      </c>
      <c r="D7588" s="40">
        <v>44000</v>
      </c>
      <c r="E7588" s="40">
        <v>44148</v>
      </c>
      <c r="F7588" s="40">
        <v>44162</v>
      </c>
      <c r="G7588" s="40">
        <v>44163</v>
      </c>
      <c r="H7588" t="s">
        <v>21</v>
      </c>
      <c r="I7588">
        <v>9</v>
      </c>
      <c r="J7588">
        <v>33</v>
      </c>
      <c r="K7588">
        <v>50</v>
      </c>
      <c r="L7588">
        <v>18</v>
      </c>
      <c r="M7588">
        <v>3</v>
      </c>
      <c r="N7588">
        <v>0.05</v>
      </c>
      <c r="O7588">
        <v>656.06</v>
      </c>
      <c r="P7588" s="41">
        <v>1025.0999999999999</v>
      </c>
    </row>
    <row r="7589" spans="1:16" x14ac:dyDescent="0.45">
      <c r="A7589" t="s">
        <v>434</v>
      </c>
      <c r="B7589" t="s">
        <v>19</v>
      </c>
      <c r="C7589" t="s">
        <v>25</v>
      </c>
      <c r="D7589" s="40">
        <v>44000</v>
      </c>
      <c r="E7589" s="40">
        <v>44148</v>
      </c>
      <c r="F7589" s="40">
        <v>44170</v>
      </c>
      <c r="G7589" s="40">
        <v>44180</v>
      </c>
      <c r="H7589" t="s">
        <v>21</v>
      </c>
      <c r="I7589">
        <v>1</v>
      </c>
      <c r="J7589">
        <v>24</v>
      </c>
      <c r="K7589">
        <v>338</v>
      </c>
      <c r="L7589">
        <v>46</v>
      </c>
      <c r="M7589">
        <v>6</v>
      </c>
      <c r="N7589">
        <v>0.05</v>
      </c>
      <c r="O7589" s="41">
        <v>1260.6099999999999</v>
      </c>
      <c r="P7589" s="41">
        <v>1775.5</v>
      </c>
    </row>
    <row r="7590" spans="1:16" x14ac:dyDescent="0.45">
      <c r="A7590" t="s">
        <v>438</v>
      </c>
      <c r="B7590" t="s">
        <v>19</v>
      </c>
      <c r="C7590" t="s">
        <v>28</v>
      </c>
      <c r="D7590" s="40">
        <v>44000</v>
      </c>
      <c r="E7590" s="40">
        <v>44148</v>
      </c>
      <c r="F7590" s="40">
        <v>44175</v>
      </c>
      <c r="G7590" s="40">
        <v>44180</v>
      </c>
      <c r="H7590" t="s">
        <v>21</v>
      </c>
      <c r="I7590">
        <v>3</v>
      </c>
      <c r="J7590">
        <v>35</v>
      </c>
      <c r="K7590">
        <v>189</v>
      </c>
      <c r="L7590">
        <v>9</v>
      </c>
      <c r="M7590">
        <v>3</v>
      </c>
      <c r="N7590">
        <v>0.2</v>
      </c>
      <c r="O7590">
        <v>478.25</v>
      </c>
      <c r="P7590" s="41">
        <v>1112.2</v>
      </c>
    </row>
    <row r="7591" spans="1:16" x14ac:dyDescent="0.45">
      <c r="A7591" t="s">
        <v>436</v>
      </c>
      <c r="B7591" t="s">
        <v>43</v>
      </c>
      <c r="C7591" t="s">
        <v>34</v>
      </c>
      <c r="D7591" s="40">
        <v>44000</v>
      </c>
      <c r="E7591" s="40">
        <v>44148</v>
      </c>
      <c r="F7591" s="40">
        <v>44150</v>
      </c>
      <c r="G7591" s="40">
        <v>44151</v>
      </c>
      <c r="H7591" t="s">
        <v>21</v>
      </c>
      <c r="I7591">
        <v>27</v>
      </c>
      <c r="J7591">
        <v>17</v>
      </c>
      <c r="K7591">
        <v>305</v>
      </c>
      <c r="L7591">
        <v>39</v>
      </c>
      <c r="M7591">
        <v>8</v>
      </c>
      <c r="N7591">
        <v>0.05</v>
      </c>
      <c r="O7591">
        <v>465.99</v>
      </c>
      <c r="P7591">
        <v>716.9</v>
      </c>
    </row>
    <row r="7592" spans="1:16" x14ac:dyDescent="0.45">
      <c r="A7592" t="s">
        <v>437</v>
      </c>
      <c r="B7592" t="s">
        <v>19</v>
      </c>
      <c r="C7592" t="s">
        <v>34</v>
      </c>
      <c r="D7592" s="40">
        <v>44000</v>
      </c>
      <c r="E7592" s="40">
        <v>44148</v>
      </c>
      <c r="F7592" s="40">
        <v>44159</v>
      </c>
      <c r="G7592" s="40">
        <v>44169</v>
      </c>
      <c r="H7592" t="s">
        <v>21</v>
      </c>
      <c r="I7592">
        <v>2</v>
      </c>
      <c r="J7592">
        <v>14</v>
      </c>
      <c r="K7592">
        <v>287</v>
      </c>
      <c r="L7592">
        <v>27</v>
      </c>
      <c r="M7592">
        <v>8</v>
      </c>
      <c r="N7592">
        <v>0.2</v>
      </c>
      <c r="O7592" s="41">
        <v>1764.18</v>
      </c>
      <c r="P7592" s="41">
        <v>2633.1</v>
      </c>
    </row>
    <row r="7593" spans="1:16" x14ac:dyDescent="0.45">
      <c r="A7593" t="s">
        <v>439</v>
      </c>
      <c r="B7593" t="s">
        <v>36</v>
      </c>
      <c r="C7593" t="s">
        <v>20</v>
      </c>
      <c r="D7593" s="40">
        <v>44100</v>
      </c>
      <c r="E7593" s="40">
        <v>44148</v>
      </c>
      <c r="F7593" s="40">
        <v>44176</v>
      </c>
      <c r="G7593" s="40">
        <v>44182</v>
      </c>
      <c r="H7593" t="s">
        <v>21</v>
      </c>
      <c r="I7593">
        <v>24</v>
      </c>
      <c r="J7593">
        <v>45</v>
      </c>
      <c r="K7593">
        <v>245</v>
      </c>
      <c r="L7593">
        <v>46</v>
      </c>
      <c r="M7593">
        <v>4</v>
      </c>
      <c r="N7593">
        <v>0.2</v>
      </c>
      <c r="O7593">
        <v>653.25</v>
      </c>
      <c r="P7593">
        <v>871</v>
      </c>
    </row>
    <row r="7594" spans="1:16" x14ac:dyDescent="0.45">
      <c r="A7594" t="s">
        <v>422</v>
      </c>
      <c r="B7594" t="s">
        <v>27</v>
      </c>
      <c r="C7594" t="s">
        <v>28</v>
      </c>
      <c r="D7594" s="40">
        <v>44000</v>
      </c>
      <c r="E7594" s="40">
        <v>44149</v>
      </c>
      <c r="F7594" s="40">
        <v>44151</v>
      </c>
      <c r="G7594" s="40">
        <v>44153</v>
      </c>
      <c r="H7594" t="s">
        <v>21</v>
      </c>
      <c r="I7594">
        <v>18</v>
      </c>
      <c r="J7594">
        <v>40</v>
      </c>
      <c r="K7594">
        <v>177</v>
      </c>
      <c r="L7594">
        <v>34</v>
      </c>
      <c r="M7594">
        <v>8</v>
      </c>
      <c r="N7594">
        <v>0.05</v>
      </c>
      <c r="O7594">
        <v>512.15</v>
      </c>
      <c r="P7594">
        <v>984.9</v>
      </c>
    </row>
    <row r="7595" spans="1:16" x14ac:dyDescent="0.45">
      <c r="A7595" t="s">
        <v>423</v>
      </c>
      <c r="B7595" t="s">
        <v>27</v>
      </c>
      <c r="C7595" t="s">
        <v>20</v>
      </c>
      <c r="D7595" s="40">
        <v>44000</v>
      </c>
      <c r="E7595" s="40">
        <v>44149</v>
      </c>
      <c r="F7595" s="40">
        <v>44169</v>
      </c>
      <c r="G7595" s="40">
        <v>44178</v>
      </c>
      <c r="H7595" t="s">
        <v>21</v>
      </c>
      <c r="I7595">
        <v>20</v>
      </c>
      <c r="J7595">
        <v>14</v>
      </c>
      <c r="K7595">
        <v>204</v>
      </c>
      <c r="L7595">
        <v>41</v>
      </c>
      <c r="M7595">
        <v>7</v>
      </c>
      <c r="N7595">
        <v>0.1</v>
      </c>
      <c r="O7595">
        <v>884.4</v>
      </c>
      <c r="P7595" s="41">
        <v>1105.5</v>
      </c>
    </row>
    <row r="7596" spans="1:16" x14ac:dyDescent="0.45">
      <c r="A7596" t="s">
        <v>424</v>
      </c>
      <c r="B7596" t="s">
        <v>19</v>
      </c>
      <c r="C7596" t="s">
        <v>25</v>
      </c>
      <c r="D7596" s="40">
        <v>44000</v>
      </c>
      <c r="E7596" s="40">
        <v>44149</v>
      </c>
      <c r="F7596" s="40">
        <v>44173</v>
      </c>
      <c r="G7596" s="40">
        <v>44177</v>
      </c>
      <c r="H7596" t="s">
        <v>21</v>
      </c>
      <c r="I7596">
        <v>7</v>
      </c>
      <c r="J7596">
        <v>6</v>
      </c>
      <c r="K7596">
        <v>359</v>
      </c>
      <c r="L7596">
        <v>36</v>
      </c>
      <c r="M7596">
        <v>6</v>
      </c>
      <c r="N7596">
        <v>7.4999999999999997E-2</v>
      </c>
      <c r="O7596" s="41">
        <v>1442.24</v>
      </c>
      <c r="P7596" s="41">
        <v>3068.6</v>
      </c>
    </row>
    <row r="7597" spans="1:16" x14ac:dyDescent="0.45">
      <c r="A7597" t="s">
        <v>425</v>
      </c>
      <c r="B7597" t="s">
        <v>27</v>
      </c>
      <c r="C7597" t="s">
        <v>41</v>
      </c>
      <c r="D7597" s="40">
        <v>44000</v>
      </c>
      <c r="E7597" s="40">
        <v>44149</v>
      </c>
      <c r="F7597" s="40">
        <v>44177</v>
      </c>
      <c r="G7597" s="40">
        <v>44179</v>
      </c>
      <c r="H7597" t="s">
        <v>21</v>
      </c>
      <c r="I7597">
        <v>13</v>
      </c>
      <c r="J7597">
        <v>36</v>
      </c>
      <c r="K7597">
        <v>86</v>
      </c>
      <c r="L7597">
        <v>30</v>
      </c>
      <c r="M7597">
        <v>3</v>
      </c>
      <c r="N7597">
        <v>0.05</v>
      </c>
      <c r="O7597" s="41">
        <v>1541.67</v>
      </c>
      <c r="P7597" s="41">
        <v>2371.8000000000002</v>
      </c>
    </row>
    <row r="7598" spans="1:16" x14ac:dyDescent="0.45">
      <c r="A7598" t="s">
        <v>426</v>
      </c>
      <c r="B7598" t="s">
        <v>27</v>
      </c>
      <c r="C7598" t="s">
        <v>20</v>
      </c>
      <c r="D7598" s="40">
        <v>44000</v>
      </c>
      <c r="E7598" s="40">
        <v>44149</v>
      </c>
      <c r="F7598" s="40">
        <v>44165</v>
      </c>
      <c r="G7598" s="40">
        <v>44167</v>
      </c>
      <c r="H7598" t="s">
        <v>21</v>
      </c>
      <c r="I7598">
        <v>19</v>
      </c>
      <c r="J7598">
        <v>36</v>
      </c>
      <c r="K7598">
        <v>209</v>
      </c>
      <c r="L7598">
        <v>18</v>
      </c>
      <c r="M7598">
        <v>4</v>
      </c>
      <c r="N7598">
        <v>0.2</v>
      </c>
      <c r="O7598" s="41">
        <v>2221.1799999999998</v>
      </c>
      <c r="P7598" s="41">
        <v>3470.6</v>
      </c>
    </row>
    <row r="7599" spans="1:16" x14ac:dyDescent="0.45">
      <c r="A7599" t="s">
        <v>432</v>
      </c>
      <c r="B7599" t="s">
        <v>19</v>
      </c>
      <c r="C7599" t="s">
        <v>41</v>
      </c>
      <c r="D7599" s="40">
        <v>44000</v>
      </c>
      <c r="E7599" s="40">
        <v>44149</v>
      </c>
      <c r="F7599" s="40">
        <v>44152</v>
      </c>
      <c r="G7599" s="40">
        <v>44161</v>
      </c>
      <c r="H7599" t="s">
        <v>21</v>
      </c>
      <c r="I7599">
        <v>10</v>
      </c>
      <c r="J7599">
        <v>38</v>
      </c>
      <c r="K7599">
        <v>65</v>
      </c>
      <c r="L7599">
        <v>14</v>
      </c>
      <c r="M7599">
        <v>6</v>
      </c>
      <c r="N7599">
        <v>7.4999999999999997E-2</v>
      </c>
      <c r="O7599">
        <v>103.11</v>
      </c>
      <c r="P7599">
        <v>180.9</v>
      </c>
    </row>
    <row r="7600" spans="1:16" x14ac:dyDescent="0.45">
      <c r="A7600" t="s">
        <v>428</v>
      </c>
      <c r="B7600" t="s">
        <v>19</v>
      </c>
      <c r="C7600" t="s">
        <v>34</v>
      </c>
      <c r="D7600" s="40">
        <v>44000</v>
      </c>
      <c r="E7600" s="40">
        <v>44149</v>
      </c>
      <c r="F7600" s="40">
        <v>44166</v>
      </c>
      <c r="G7600" s="40">
        <v>44169</v>
      </c>
      <c r="H7600" t="s">
        <v>21</v>
      </c>
      <c r="I7600">
        <v>8</v>
      </c>
      <c r="J7600">
        <v>10</v>
      </c>
      <c r="K7600">
        <v>261</v>
      </c>
      <c r="L7600">
        <v>21</v>
      </c>
      <c r="M7600">
        <v>1</v>
      </c>
      <c r="N7600">
        <v>0.15</v>
      </c>
      <c r="O7600">
        <v>945.37</v>
      </c>
      <c r="P7600" s="41">
        <v>1139</v>
      </c>
    </row>
    <row r="7601" spans="1:16" x14ac:dyDescent="0.45">
      <c r="A7601" t="s">
        <v>429</v>
      </c>
      <c r="B7601" t="s">
        <v>27</v>
      </c>
      <c r="C7601" t="s">
        <v>28</v>
      </c>
      <c r="D7601" s="40">
        <v>44000</v>
      </c>
      <c r="E7601" s="40">
        <v>44149</v>
      </c>
      <c r="F7601" s="40">
        <v>44153</v>
      </c>
      <c r="G7601" s="40">
        <v>44154</v>
      </c>
      <c r="H7601" t="s">
        <v>21</v>
      </c>
      <c r="I7601">
        <v>18</v>
      </c>
      <c r="J7601">
        <v>5</v>
      </c>
      <c r="K7601">
        <v>172</v>
      </c>
      <c r="L7601">
        <v>3</v>
      </c>
      <c r="M7601">
        <v>6</v>
      </c>
      <c r="N7601">
        <v>0.05</v>
      </c>
      <c r="O7601">
        <v>578.61</v>
      </c>
      <c r="P7601">
        <v>850.9</v>
      </c>
    </row>
    <row r="7602" spans="1:16" x14ac:dyDescent="0.45">
      <c r="A7602" t="s">
        <v>427</v>
      </c>
      <c r="B7602" t="s">
        <v>27</v>
      </c>
      <c r="C7602" t="s">
        <v>34</v>
      </c>
      <c r="D7602" s="40">
        <v>44100</v>
      </c>
      <c r="E7602" s="40">
        <v>44149</v>
      </c>
      <c r="F7602" s="40">
        <v>44176</v>
      </c>
      <c r="G7602" s="40">
        <v>44182</v>
      </c>
      <c r="H7602" t="s">
        <v>21</v>
      </c>
      <c r="I7602">
        <v>17</v>
      </c>
      <c r="J7602">
        <v>46</v>
      </c>
      <c r="K7602">
        <v>294</v>
      </c>
      <c r="L7602">
        <v>5</v>
      </c>
      <c r="M7602">
        <v>3</v>
      </c>
      <c r="N7602">
        <v>0.15</v>
      </c>
      <c r="O7602" s="41">
        <v>1894.22</v>
      </c>
      <c r="P7602" s="41">
        <v>3055.2</v>
      </c>
    </row>
    <row r="7603" spans="1:16" x14ac:dyDescent="0.45">
      <c r="A7603" t="s">
        <v>430</v>
      </c>
      <c r="B7603" t="s">
        <v>19</v>
      </c>
      <c r="C7603" t="s">
        <v>25</v>
      </c>
      <c r="D7603" s="40">
        <v>44000</v>
      </c>
      <c r="E7603" s="40">
        <v>44149</v>
      </c>
      <c r="F7603" s="40">
        <v>44164</v>
      </c>
      <c r="G7603" s="40">
        <v>44174</v>
      </c>
      <c r="H7603" t="s">
        <v>21</v>
      </c>
      <c r="I7603">
        <v>8</v>
      </c>
      <c r="J7603">
        <v>10</v>
      </c>
      <c r="K7603">
        <v>342</v>
      </c>
      <c r="L7603">
        <v>22</v>
      </c>
      <c r="M7603">
        <v>5</v>
      </c>
      <c r="N7603">
        <v>0.15</v>
      </c>
      <c r="O7603" s="41">
        <v>1414.64</v>
      </c>
      <c r="P7603" s="41">
        <v>2619.6999999999998</v>
      </c>
    </row>
    <row r="7604" spans="1:16" x14ac:dyDescent="0.45">
      <c r="A7604" t="s">
        <v>431</v>
      </c>
      <c r="B7604" t="s">
        <v>27</v>
      </c>
      <c r="C7604" t="s">
        <v>28</v>
      </c>
      <c r="D7604" s="40">
        <v>44000</v>
      </c>
      <c r="E7604" s="40">
        <v>44149</v>
      </c>
      <c r="F7604" s="40">
        <v>44170</v>
      </c>
      <c r="G7604" s="40">
        <v>44173</v>
      </c>
      <c r="H7604" t="s">
        <v>21</v>
      </c>
      <c r="I7604">
        <v>14</v>
      </c>
      <c r="J7604">
        <v>44</v>
      </c>
      <c r="K7604">
        <v>129</v>
      </c>
      <c r="L7604">
        <v>15</v>
      </c>
      <c r="M7604">
        <v>8</v>
      </c>
      <c r="N7604">
        <v>0.1</v>
      </c>
      <c r="O7604" s="41">
        <v>1685.72</v>
      </c>
      <c r="P7604" s="41">
        <v>1983.2</v>
      </c>
    </row>
    <row r="7605" spans="1:16" x14ac:dyDescent="0.45">
      <c r="A7605" t="s">
        <v>421</v>
      </c>
      <c r="B7605" t="s">
        <v>19</v>
      </c>
      <c r="C7605" t="s">
        <v>47</v>
      </c>
      <c r="D7605" s="40">
        <v>44100</v>
      </c>
      <c r="E7605" s="40">
        <v>44150</v>
      </c>
      <c r="F7605" s="40">
        <v>44161</v>
      </c>
      <c r="G7605" s="40">
        <v>44170</v>
      </c>
      <c r="H7605" t="s">
        <v>21</v>
      </c>
      <c r="I7605">
        <v>12</v>
      </c>
      <c r="J7605">
        <v>16</v>
      </c>
      <c r="K7605">
        <v>32</v>
      </c>
      <c r="L7605">
        <v>28</v>
      </c>
      <c r="M7605">
        <v>1</v>
      </c>
      <c r="N7605">
        <v>0.05</v>
      </c>
      <c r="O7605" s="41">
        <v>1961.49</v>
      </c>
      <c r="P7605" s="41">
        <v>3772.1</v>
      </c>
    </row>
    <row r="7606" spans="1:16" x14ac:dyDescent="0.45">
      <c r="A7606" t="s">
        <v>420</v>
      </c>
      <c r="B7606" t="s">
        <v>19</v>
      </c>
      <c r="C7606" t="s">
        <v>20</v>
      </c>
      <c r="D7606" s="40">
        <v>44000</v>
      </c>
      <c r="E7606" s="40">
        <v>44150</v>
      </c>
      <c r="F7606" s="40">
        <v>44154</v>
      </c>
      <c r="G7606" s="40">
        <v>44157</v>
      </c>
      <c r="H7606" t="s">
        <v>21</v>
      </c>
      <c r="I7606">
        <v>7</v>
      </c>
      <c r="J7606">
        <v>40</v>
      </c>
      <c r="K7606">
        <v>215</v>
      </c>
      <c r="L7606">
        <v>6</v>
      </c>
      <c r="M7606">
        <v>8</v>
      </c>
      <c r="N7606">
        <v>0.15</v>
      </c>
      <c r="O7606">
        <v>139.29</v>
      </c>
      <c r="P7606">
        <v>221.1</v>
      </c>
    </row>
    <row r="7607" spans="1:16" x14ac:dyDescent="0.45">
      <c r="A7607" t="s">
        <v>419</v>
      </c>
      <c r="B7607" t="s">
        <v>36</v>
      </c>
      <c r="C7607" t="s">
        <v>25</v>
      </c>
      <c r="D7607" s="40">
        <v>44000</v>
      </c>
      <c r="E7607" s="40">
        <v>44150</v>
      </c>
      <c r="F7607" s="40">
        <v>44168</v>
      </c>
      <c r="G7607" s="40">
        <v>44178</v>
      </c>
      <c r="H7607" t="s">
        <v>21</v>
      </c>
      <c r="I7607">
        <v>20</v>
      </c>
      <c r="J7607">
        <v>16</v>
      </c>
      <c r="K7607">
        <v>331</v>
      </c>
      <c r="L7607">
        <v>29</v>
      </c>
      <c r="M7607">
        <v>6</v>
      </c>
      <c r="N7607">
        <v>7.4999999999999997E-2</v>
      </c>
      <c r="O7607">
        <v>579.08000000000004</v>
      </c>
      <c r="P7607">
        <v>864.3</v>
      </c>
    </row>
    <row r="7608" spans="1:16" x14ac:dyDescent="0.45">
      <c r="A7608" t="s">
        <v>418</v>
      </c>
      <c r="B7608" t="s">
        <v>19</v>
      </c>
      <c r="C7608" t="s">
        <v>34</v>
      </c>
      <c r="D7608" s="40">
        <v>44000</v>
      </c>
      <c r="E7608" s="40">
        <v>44150</v>
      </c>
      <c r="F7608" s="40">
        <v>44171</v>
      </c>
      <c r="G7608" s="40">
        <v>44178</v>
      </c>
      <c r="H7608" t="s">
        <v>21</v>
      </c>
      <c r="I7608">
        <v>9</v>
      </c>
      <c r="J7608">
        <v>27</v>
      </c>
      <c r="K7608">
        <v>262</v>
      </c>
      <c r="L7608">
        <v>20</v>
      </c>
      <c r="M7608">
        <v>3</v>
      </c>
      <c r="N7608">
        <v>0.2</v>
      </c>
      <c r="O7608">
        <v>926.21</v>
      </c>
      <c r="P7608" s="41">
        <v>1715.2</v>
      </c>
    </row>
    <row r="7609" spans="1:16" x14ac:dyDescent="0.45">
      <c r="A7609" t="s">
        <v>417</v>
      </c>
      <c r="B7609" t="s">
        <v>27</v>
      </c>
      <c r="C7609" t="s">
        <v>28</v>
      </c>
      <c r="D7609" s="40">
        <v>44000</v>
      </c>
      <c r="E7609" s="40">
        <v>44150</v>
      </c>
      <c r="F7609" s="40">
        <v>44168</v>
      </c>
      <c r="G7609" s="40">
        <v>44176</v>
      </c>
      <c r="H7609" t="s">
        <v>21</v>
      </c>
      <c r="I7609">
        <v>17</v>
      </c>
      <c r="J7609">
        <v>25</v>
      </c>
      <c r="K7609">
        <v>163</v>
      </c>
      <c r="L7609">
        <v>37</v>
      </c>
      <c r="M7609">
        <v>6</v>
      </c>
      <c r="N7609">
        <v>7.4999999999999997E-2</v>
      </c>
      <c r="O7609" s="41">
        <v>2347.6799999999998</v>
      </c>
      <c r="P7609" s="41">
        <v>5869.2</v>
      </c>
    </row>
    <row r="7610" spans="1:16" x14ac:dyDescent="0.45">
      <c r="A7610" t="s">
        <v>416</v>
      </c>
      <c r="B7610" t="s">
        <v>43</v>
      </c>
      <c r="C7610" t="s">
        <v>28</v>
      </c>
      <c r="D7610" s="40">
        <v>44000</v>
      </c>
      <c r="E7610" s="40">
        <v>44150</v>
      </c>
      <c r="F7610" s="40">
        <v>44175</v>
      </c>
      <c r="G7610" s="40">
        <v>44182</v>
      </c>
      <c r="H7610" t="s">
        <v>21</v>
      </c>
      <c r="I7610">
        <v>26</v>
      </c>
      <c r="J7610">
        <v>46</v>
      </c>
      <c r="K7610">
        <v>156</v>
      </c>
      <c r="L7610">
        <v>11</v>
      </c>
      <c r="M7610">
        <v>1</v>
      </c>
      <c r="N7610">
        <v>0.05</v>
      </c>
      <c r="O7610">
        <v>97.15</v>
      </c>
      <c r="P7610">
        <v>167.5</v>
      </c>
    </row>
    <row r="7611" spans="1:16" x14ac:dyDescent="0.45">
      <c r="A7611" t="s">
        <v>415</v>
      </c>
      <c r="B7611" t="s">
        <v>19</v>
      </c>
      <c r="C7611" t="s">
        <v>25</v>
      </c>
      <c r="D7611" s="40">
        <v>44100</v>
      </c>
      <c r="E7611" s="40">
        <v>44150</v>
      </c>
      <c r="F7611" s="40">
        <v>44153</v>
      </c>
      <c r="G7611" s="40">
        <v>44154</v>
      </c>
      <c r="H7611" t="s">
        <v>21</v>
      </c>
      <c r="I7611">
        <v>6</v>
      </c>
      <c r="J7611">
        <v>9</v>
      </c>
      <c r="K7611">
        <v>331</v>
      </c>
      <c r="L7611">
        <v>24</v>
      </c>
      <c r="M7611">
        <v>5</v>
      </c>
      <c r="N7611">
        <v>0.2</v>
      </c>
      <c r="O7611" s="41">
        <v>1912.98</v>
      </c>
      <c r="P7611" s="41">
        <v>2304.8000000000002</v>
      </c>
    </row>
    <row r="7612" spans="1:16" x14ac:dyDescent="0.45">
      <c r="A7612" t="s">
        <v>401</v>
      </c>
      <c r="B7612" t="s">
        <v>27</v>
      </c>
      <c r="C7612" t="s">
        <v>28</v>
      </c>
      <c r="D7612" s="40">
        <v>44000</v>
      </c>
      <c r="E7612" s="40">
        <v>44151</v>
      </c>
      <c r="F7612" s="40">
        <v>44167</v>
      </c>
      <c r="G7612" s="40">
        <v>44171</v>
      </c>
      <c r="H7612" t="s">
        <v>21</v>
      </c>
      <c r="I7612">
        <v>18</v>
      </c>
      <c r="J7612">
        <v>28</v>
      </c>
      <c r="K7612">
        <v>148</v>
      </c>
      <c r="L7612">
        <v>15</v>
      </c>
      <c r="M7612">
        <v>7</v>
      </c>
      <c r="N7612">
        <v>0.3</v>
      </c>
      <c r="O7612">
        <v>781.29</v>
      </c>
      <c r="P7612" s="41">
        <v>1132.3</v>
      </c>
    </row>
    <row r="7613" spans="1:16" x14ac:dyDescent="0.45">
      <c r="A7613" t="s">
        <v>402</v>
      </c>
      <c r="B7613" t="s">
        <v>27</v>
      </c>
      <c r="C7613" t="s">
        <v>28</v>
      </c>
      <c r="D7613" s="40">
        <v>44000</v>
      </c>
      <c r="E7613" s="40">
        <v>44151</v>
      </c>
      <c r="F7613" s="40">
        <v>44178</v>
      </c>
      <c r="G7613" s="40">
        <v>44179</v>
      </c>
      <c r="H7613" t="s">
        <v>21</v>
      </c>
      <c r="I7613">
        <v>19</v>
      </c>
      <c r="J7613">
        <v>45</v>
      </c>
      <c r="K7613">
        <v>202</v>
      </c>
      <c r="L7613">
        <v>24</v>
      </c>
      <c r="M7613">
        <v>3</v>
      </c>
      <c r="N7613">
        <v>0.1</v>
      </c>
      <c r="O7613" s="41">
        <v>1677.75</v>
      </c>
      <c r="P7613" s="41">
        <v>3289.7</v>
      </c>
    </row>
    <row r="7614" spans="1:16" x14ac:dyDescent="0.45">
      <c r="A7614" t="s">
        <v>403</v>
      </c>
      <c r="B7614" t="s">
        <v>19</v>
      </c>
      <c r="C7614" t="s">
        <v>34</v>
      </c>
      <c r="D7614" s="40">
        <v>44100</v>
      </c>
      <c r="E7614" s="40">
        <v>44151</v>
      </c>
      <c r="F7614" s="40">
        <v>44165</v>
      </c>
      <c r="G7614" s="40">
        <v>44168</v>
      </c>
      <c r="H7614" t="s">
        <v>21</v>
      </c>
      <c r="I7614">
        <v>3</v>
      </c>
      <c r="J7614">
        <v>33</v>
      </c>
      <c r="K7614">
        <v>314</v>
      </c>
      <c r="L7614">
        <v>4</v>
      </c>
      <c r="M7614">
        <v>1</v>
      </c>
      <c r="N7614">
        <v>0.05</v>
      </c>
      <c r="O7614" s="41">
        <v>1869.3</v>
      </c>
      <c r="P7614" s="41">
        <v>3738.6</v>
      </c>
    </row>
    <row r="7615" spans="1:16" x14ac:dyDescent="0.45">
      <c r="A7615" t="s">
        <v>404</v>
      </c>
      <c r="B7615" t="s">
        <v>36</v>
      </c>
      <c r="C7615" t="s">
        <v>20</v>
      </c>
      <c r="D7615" s="40">
        <v>44000</v>
      </c>
      <c r="E7615" s="40">
        <v>44151</v>
      </c>
      <c r="F7615" s="40">
        <v>44169</v>
      </c>
      <c r="G7615" s="40">
        <v>44175</v>
      </c>
      <c r="H7615" t="s">
        <v>21</v>
      </c>
      <c r="I7615">
        <v>24</v>
      </c>
      <c r="J7615">
        <v>23</v>
      </c>
      <c r="K7615">
        <v>234</v>
      </c>
      <c r="L7615">
        <v>11</v>
      </c>
      <c r="M7615">
        <v>7</v>
      </c>
      <c r="N7615">
        <v>0.05</v>
      </c>
      <c r="O7615" s="41">
        <v>1745.69</v>
      </c>
      <c r="P7615" s="41">
        <v>3879.3</v>
      </c>
    </row>
    <row r="7616" spans="1:16" x14ac:dyDescent="0.45">
      <c r="A7616" t="s">
        <v>405</v>
      </c>
      <c r="B7616" t="s">
        <v>19</v>
      </c>
      <c r="C7616" t="s">
        <v>28</v>
      </c>
      <c r="D7616" s="40">
        <v>44000</v>
      </c>
      <c r="E7616" s="40">
        <v>44151</v>
      </c>
      <c r="F7616" s="40">
        <v>44158</v>
      </c>
      <c r="G7616" s="40">
        <v>44159</v>
      </c>
      <c r="H7616" t="s">
        <v>21</v>
      </c>
      <c r="I7616">
        <v>11</v>
      </c>
      <c r="J7616">
        <v>23</v>
      </c>
      <c r="K7616">
        <v>139</v>
      </c>
      <c r="L7616">
        <v>30</v>
      </c>
      <c r="M7616">
        <v>3</v>
      </c>
      <c r="N7616">
        <v>0.05</v>
      </c>
      <c r="O7616" s="41">
        <v>3672.34</v>
      </c>
      <c r="P7616" s="41">
        <v>6224.3</v>
      </c>
    </row>
    <row r="7617" spans="1:16" x14ac:dyDescent="0.45">
      <c r="A7617" t="s">
        <v>406</v>
      </c>
      <c r="B7617" t="s">
        <v>36</v>
      </c>
      <c r="C7617" t="s">
        <v>28</v>
      </c>
      <c r="D7617" s="40">
        <v>44000</v>
      </c>
      <c r="E7617" s="40">
        <v>44151</v>
      </c>
      <c r="F7617" s="40">
        <v>44175</v>
      </c>
      <c r="G7617" s="40">
        <v>44181</v>
      </c>
      <c r="H7617" t="s">
        <v>21</v>
      </c>
      <c r="I7617">
        <v>20</v>
      </c>
      <c r="J7617">
        <v>9</v>
      </c>
      <c r="K7617">
        <v>121</v>
      </c>
      <c r="L7617">
        <v>21</v>
      </c>
      <c r="M7617">
        <v>2</v>
      </c>
      <c r="N7617">
        <v>7.4999999999999997E-2</v>
      </c>
      <c r="O7617" s="41">
        <v>1240.3699999999999</v>
      </c>
      <c r="P7617" s="41">
        <v>2432.1</v>
      </c>
    </row>
    <row r="7618" spans="1:16" x14ac:dyDescent="0.45">
      <c r="A7618" t="s">
        <v>400</v>
      </c>
      <c r="B7618" t="s">
        <v>19</v>
      </c>
      <c r="C7618" t="s">
        <v>20</v>
      </c>
      <c r="D7618" s="40">
        <v>44100</v>
      </c>
      <c r="E7618" s="40">
        <v>44151</v>
      </c>
      <c r="F7618" s="40">
        <v>44172</v>
      </c>
      <c r="G7618" s="40">
        <v>44178</v>
      </c>
      <c r="H7618" t="s">
        <v>21</v>
      </c>
      <c r="I7618">
        <v>6</v>
      </c>
      <c r="J7618">
        <v>1</v>
      </c>
      <c r="K7618">
        <v>240</v>
      </c>
      <c r="L7618">
        <v>41</v>
      </c>
      <c r="M7618">
        <v>4</v>
      </c>
      <c r="N7618">
        <v>0.3</v>
      </c>
      <c r="O7618">
        <v>633.15</v>
      </c>
      <c r="P7618" s="41">
        <v>1005</v>
      </c>
    </row>
    <row r="7619" spans="1:16" x14ac:dyDescent="0.45">
      <c r="A7619" t="s">
        <v>407</v>
      </c>
      <c r="B7619" t="s">
        <v>19</v>
      </c>
      <c r="C7619" t="s">
        <v>47</v>
      </c>
      <c r="D7619" s="40">
        <v>44100</v>
      </c>
      <c r="E7619" s="40">
        <v>44151</v>
      </c>
      <c r="F7619" s="40">
        <v>44164</v>
      </c>
      <c r="G7619" s="40">
        <v>44167</v>
      </c>
      <c r="H7619" t="s">
        <v>21</v>
      </c>
      <c r="I7619">
        <v>2</v>
      </c>
      <c r="J7619">
        <v>48</v>
      </c>
      <c r="K7619">
        <v>29</v>
      </c>
      <c r="L7619">
        <v>10</v>
      </c>
      <c r="M7619">
        <v>5</v>
      </c>
      <c r="N7619">
        <v>0.4</v>
      </c>
      <c r="O7619" s="41">
        <v>2648.51</v>
      </c>
      <c r="P7619" s="41">
        <v>3953</v>
      </c>
    </row>
    <row r="7620" spans="1:16" x14ac:dyDescent="0.45">
      <c r="A7620" t="s">
        <v>411</v>
      </c>
      <c r="B7620" t="s">
        <v>27</v>
      </c>
      <c r="C7620" t="s">
        <v>34</v>
      </c>
      <c r="D7620" s="40">
        <v>44000</v>
      </c>
      <c r="E7620" s="40">
        <v>44151</v>
      </c>
      <c r="F7620" s="40">
        <v>44162</v>
      </c>
      <c r="G7620" s="40">
        <v>44172</v>
      </c>
      <c r="H7620" t="s">
        <v>21</v>
      </c>
      <c r="I7620">
        <v>16</v>
      </c>
      <c r="J7620">
        <v>22</v>
      </c>
      <c r="K7620">
        <v>290</v>
      </c>
      <c r="L7620">
        <v>38</v>
      </c>
      <c r="M7620">
        <v>4</v>
      </c>
      <c r="N7620">
        <v>0.1</v>
      </c>
      <c r="O7620">
        <v>424.91</v>
      </c>
      <c r="P7620" s="41">
        <v>1011.7</v>
      </c>
    </row>
    <row r="7621" spans="1:16" x14ac:dyDescent="0.45">
      <c r="A7621" t="s">
        <v>408</v>
      </c>
      <c r="B7621" t="s">
        <v>43</v>
      </c>
      <c r="C7621" t="s">
        <v>47</v>
      </c>
      <c r="D7621" s="40">
        <v>44000</v>
      </c>
      <c r="E7621" s="40">
        <v>44151</v>
      </c>
      <c r="F7621" s="40">
        <v>44158</v>
      </c>
      <c r="G7621" s="40">
        <v>44164</v>
      </c>
      <c r="H7621" t="s">
        <v>21</v>
      </c>
      <c r="I7621">
        <v>27</v>
      </c>
      <c r="J7621">
        <v>7</v>
      </c>
      <c r="K7621">
        <v>53</v>
      </c>
      <c r="L7621">
        <v>40</v>
      </c>
      <c r="M7621">
        <v>4</v>
      </c>
      <c r="N7621">
        <v>0.05</v>
      </c>
      <c r="O7621">
        <v>115.78</v>
      </c>
      <c r="P7621">
        <v>214.4</v>
      </c>
    </row>
    <row r="7622" spans="1:16" x14ac:dyDescent="0.45">
      <c r="A7622" t="s">
        <v>413</v>
      </c>
      <c r="B7622" t="s">
        <v>27</v>
      </c>
      <c r="C7622" t="s">
        <v>28</v>
      </c>
      <c r="D7622" s="40">
        <v>44000</v>
      </c>
      <c r="E7622" s="40">
        <v>44151</v>
      </c>
      <c r="F7622" s="40">
        <v>44155</v>
      </c>
      <c r="G7622" s="40">
        <v>44164</v>
      </c>
      <c r="H7622" t="s">
        <v>21</v>
      </c>
      <c r="I7622">
        <v>13</v>
      </c>
      <c r="J7622">
        <v>37</v>
      </c>
      <c r="K7622">
        <v>111</v>
      </c>
      <c r="L7622">
        <v>12</v>
      </c>
      <c r="M7622">
        <v>6</v>
      </c>
      <c r="N7622">
        <v>0.15</v>
      </c>
      <c r="O7622" s="41">
        <v>1716.54</v>
      </c>
      <c r="P7622" s="41">
        <v>2452.1999999999998</v>
      </c>
    </row>
    <row r="7623" spans="1:16" x14ac:dyDescent="0.45">
      <c r="A7623" t="s">
        <v>412</v>
      </c>
      <c r="B7623" t="s">
        <v>27</v>
      </c>
      <c r="C7623" t="s">
        <v>47</v>
      </c>
      <c r="D7623" s="40">
        <v>44100</v>
      </c>
      <c r="E7623" s="40">
        <v>44151</v>
      </c>
      <c r="F7623" s="40">
        <v>44167</v>
      </c>
      <c r="G7623" s="40">
        <v>44171</v>
      </c>
      <c r="H7623" t="s">
        <v>21</v>
      </c>
      <c r="I7623">
        <v>17</v>
      </c>
      <c r="J7623">
        <v>17</v>
      </c>
      <c r="K7623">
        <v>39</v>
      </c>
      <c r="L7623">
        <v>30</v>
      </c>
      <c r="M7623">
        <v>1</v>
      </c>
      <c r="N7623">
        <v>0.15</v>
      </c>
      <c r="O7623">
        <v>105.06</v>
      </c>
      <c r="P7623">
        <v>187.6</v>
      </c>
    </row>
    <row r="7624" spans="1:16" x14ac:dyDescent="0.45">
      <c r="A7624" t="s">
        <v>414</v>
      </c>
      <c r="B7624" t="s">
        <v>19</v>
      </c>
      <c r="C7624" t="s">
        <v>47</v>
      </c>
      <c r="D7624" s="40">
        <v>44000</v>
      </c>
      <c r="E7624" s="40">
        <v>44151</v>
      </c>
      <c r="F7624" s="40">
        <v>44167</v>
      </c>
      <c r="G7624" s="40">
        <v>44174</v>
      </c>
      <c r="H7624" t="s">
        <v>21</v>
      </c>
      <c r="I7624">
        <v>7</v>
      </c>
      <c r="J7624">
        <v>50</v>
      </c>
      <c r="K7624">
        <v>21</v>
      </c>
      <c r="L7624">
        <v>5</v>
      </c>
      <c r="M7624">
        <v>2</v>
      </c>
      <c r="N7624">
        <v>0.05</v>
      </c>
      <c r="O7624" s="41">
        <v>1712.52</v>
      </c>
      <c r="P7624" s="41">
        <v>2854.2</v>
      </c>
    </row>
    <row r="7625" spans="1:16" x14ac:dyDescent="0.45">
      <c r="A7625" t="s">
        <v>410</v>
      </c>
      <c r="B7625" t="s">
        <v>19</v>
      </c>
      <c r="C7625" t="s">
        <v>20</v>
      </c>
      <c r="D7625" s="40">
        <v>44000</v>
      </c>
      <c r="E7625" s="40">
        <v>44151</v>
      </c>
      <c r="F7625" s="40">
        <v>44178</v>
      </c>
      <c r="G7625" s="40">
        <v>44184</v>
      </c>
      <c r="H7625" t="s">
        <v>21</v>
      </c>
      <c r="I7625">
        <v>5</v>
      </c>
      <c r="J7625">
        <v>27</v>
      </c>
      <c r="K7625">
        <v>205</v>
      </c>
      <c r="L7625">
        <v>19</v>
      </c>
      <c r="M7625">
        <v>4</v>
      </c>
      <c r="N7625">
        <v>0.15</v>
      </c>
      <c r="O7625">
        <v>138.49</v>
      </c>
      <c r="P7625">
        <v>261.3</v>
      </c>
    </row>
    <row r="7626" spans="1:16" x14ac:dyDescent="0.45">
      <c r="A7626" t="s">
        <v>409</v>
      </c>
      <c r="B7626" t="s">
        <v>19</v>
      </c>
      <c r="C7626" t="s">
        <v>20</v>
      </c>
      <c r="D7626" s="40">
        <v>44000</v>
      </c>
      <c r="E7626" s="40">
        <v>44151</v>
      </c>
      <c r="F7626" s="40">
        <v>44166</v>
      </c>
      <c r="G7626" s="40">
        <v>44174</v>
      </c>
      <c r="H7626" t="s">
        <v>21</v>
      </c>
      <c r="I7626">
        <v>9</v>
      </c>
      <c r="J7626">
        <v>26</v>
      </c>
      <c r="K7626">
        <v>247</v>
      </c>
      <c r="L7626">
        <v>19</v>
      </c>
      <c r="M7626">
        <v>2</v>
      </c>
      <c r="N7626">
        <v>0.05</v>
      </c>
      <c r="O7626" s="41">
        <v>3526.75</v>
      </c>
      <c r="P7626" s="41">
        <v>5688.3</v>
      </c>
    </row>
    <row r="7627" spans="1:16" x14ac:dyDescent="0.45">
      <c r="A7627" t="s">
        <v>386</v>
      </c>
      <c r="B7627" t="s">
        <v>36</v>
      </c>
      <c r="C7627" t="s">
        <v>28</v>
      </c>
      <c r="D7627" s="40">
        <v>44100</v>
      </c>
      <c r="E7627" s="40">
        <v>44152</v>
      </c>
      <c r="F7627" s="40">
        <v>44157</v>
      </c>
      <c r="G7627" s="40">
        <v>44158</v>
      </c>
      <c r="H7627" t="s">
        <v>21</v>
      </c>
      <c r="I7627">
        <v>21</v>
      </c>
      <c r="J7627">
        <v>10</v>
      </c>
      <c r="K7627">
        <v>147</v>
      </c>
      <c r="L7627">
        <v>47</v>
      </c>
      <c r="M7627">
        <v>5</v>
      </c>
      <c r="N7627">
        <v>0.2</v>
      </c>
      <c r="O7627">
        <v>772.98</v>
      </c>
      <c r="P7627">
        <v>931.3</v>
      </c>
    </row>
    <row r="7628" spans="1:16" x14ac:dyDescent="0.45">
      <c r="A7628" t="s">
        <v>387</v>
      </c>
      <c r="B7628" t="s">
        <v>19</v>
      </c>
      <c r="C7628" t="s">
        <v>41</v>
      </c>
      <c r="D7628" s="40">
        <v>44000</v>
      </c>
      <c r="E7628" s="40">
        <v>44152</v>
      </c>
      <c r="F7628" s="40">
        <v>44155</v>
      </c>
      <c r="G7628" s="40">
        <v>44161</v>
      </c>
      <c r="H7628" t="s">
        <v>21</v>
      </c>
      <c r="I7628">
        <v>1</v>
      </c>
      <c r="J7628">
        <v>47</v>
      </c>
      <c r="K7628">
        <v>69</v>
      </c>
      <c r="L7628">
        <v>45</v>
      </c>
      <c r="M7628">
        <v>4</v>
      </c>
      <c r="N7628">
        <v>0.2</v>
      </c>
      <c r="O7628">
        <v>850.36</v>
      </c>
      <c r="P7628" s="41">
        <v>1118.9000000000001</v>
      </c>
    </row>
    <row r="7629" spans="1:16" x14ac:dyDescent="0.45">
      <c r="A7629" t="s">
        <v>388</v>
      </c>
      <c r="B7629" t="s">
        <v>27</v>
      </c>
      <c r="C7629" t="s">
        <v>28</v>
      </c>
      <c r="D7629" s="40">
        <v>44100</v>
      </c>
      <c r="E7629" s="40">
        <v>44152</v>
      </c>
      <c r="F7629" s="40">
        <v>44156</v>
      </c>
      <c r="G7629" s="40">
        <v>44163</v>
      </c>
      <c r="H7629" t="s">
        <v>21</v>
      </c>
      <c r="I7629">
        <v>17</v>
      </c>
      <c r="J7629">
        <v>15</v>
      </c>
      <c r="K7629">
        <v>128</v>
      </c>
      <c r="L7629">
        <v>24</v>
      </c>
      <c r="M7629">
        <v>5</v>
      </c>
      <c r="N7629">
        <v>7.4999999999999997E-2</v>
      </c>
      <c r="O7629">
        <v>533.86</v>
      </c>
      <c r="P7629" s="41">
        <v>1112.2</v>
      </c>
    </row>
    <row r="7630" spans="1:16" x14ac:dyDescent="0.45">
      <c r="A7630" t="s">
        <v>389</v>
      </c>
      <c r="B7630" t="s">
        <v>43</v>
      </c>
      <c r="C7630" t="s">
        <v>25</v>
      </c>
      <c r="D7630" s="40">
        <v>44000</v>
      </c>
      <c r="E7630" s="40">
        <v>44152</v>
      </c>
      <c r="F7630" s="40">
        <v>44158</v>
      </c>
      <c r="G7630" s="40">
        <v>44161</v>
      </c>
      <c r="H7630" t="s">
        <v>21</v>
      </c>
      <c r="I7630">
        <v>25</v>
      </c>
      <c r="J7630">
        <v>37</v>
      </c>
      <c r="K7630">
        <v>366</v>
      </c>
      <c r="L7630">
        <v>22</v>
      </c>
      <c r="M7630">
        <v>2</v>
      </c>
      <c r="N7630">
        <v>0.1</v>
      </c>
      <c r="O7630">
        <v>916.56</v>
      </c>
      <c r="P7630" s="41">
        <v>1909.5</v>
      </c>
    </row>
    <row r="7631" spans="1:16" x14ac:dyDescent="0.45">
      <c r="A7631" t="s">
        <v>392</v>
      </c>
      <c r="B7631" t="s">
        <v>27</v>
      </c>
      <c r="C7631" t="s">
        <v>20</v>
      </c>
      <c r="D7631" s="40">
        <v>44100</v>
      </c>
      <c r="E7631" s="40">
        <v>44152</v>
      </c>
      <c r="F7631" s="40">
        <v>44166</v>
      </c>
      <c r="G7631" s="40">
        <v>44174</v>
      </c>
      <c r="H7631" t="s">
        <v>21</v>
      </c>
      <c r="I7631">
        <v>17</v>
      </c>
      <c r="J7631">
        <v>16</v>
      </c>
      <c r="K7631">
        <v>218</v>
      </c>
      <c r="L7631">
        <v>40</v>
      </c>
      <c r="M7631">
        <v>5</v>
      </c>
      <c r="N7631">
        <v>0.15</v>
      </c>
      <c r="O7631" s="41">
        <v>4312.92</v>
      </c>
      <c r="P7631" s="41">
        <v>5601.2</v>
      </c>
    </row>
    <row r="7632" spans="1:16" x14ac:dyDescent="0.45">
      <c r="A7632" t="s">
        <v>390</v>
      </c>
      <c r="B7632" t="s">
        <v>27</v>
      </c>
      <c r="C7632" t="s">
        <v>28</v>
      </c>
      <c r="D7632" s="40">
        <v>44100</v>
      </c>
      <c r="E7632" s="40">
        <v>44152</v>
      </c>
      <c r="F7632" s="40">
        <v>44164</v>
      </c>
      <c r="G7632" s="40">
        <v>44168</v>
      </c>
      <c r="H7632" t="s">
        <v>21</v>
      </c>
      <c r="I7632">
        <v>20</v>
      </c>
      <c r="J7632">
        <v>28</v>
      </c>
      <c r="K7632">
        <v>135</v>
      </c>
      <c r="L7632">
        <v>16</v>
      </c>
      <c r="M7632">
        <v>8</v>
      </c>
      <c r="N7632">
        <v>0.05</v>
      </c>
      <c r="O7632">
        <v>608.9</v>
      </c>
      <c r="P7632">
        <v>951.4</v>
      </c>
    </row>
    <row r="7633" spans="1:16" x14ac:dyDescent="0.45">
      <c r="A7633" t="s">
        <v>391</v>
      </c>
      <c r="B7633" t="s">
        <v>43</v>
      </c>
      <c r="C7633" t="s">
        <v>34</v>
      </c>
      <c r="D7633" s="40">
        <v>44000</v>
      </c>
      <c r="E7633" s="40">
        <v>44152</v>
      </c>
      <c r="F7633" s="40">
        <v>44168</v>
      </c>
      <c r="G7633" s="40">
        <v>44170</v>
      </c>
      <c r="H7633" t="s">
        <v>21</v>
      </c>
      <c r="I7633">
        <v>28</v>
      </c>
      <c r="J7633">
        <v>42</v>
      </c>
      <c r="K7633">
        <v>285</v>
      </c>
      <c r="L7633">
        <v>32</v>
      </c>
      <c r="M7633">
        <v>4</v>
      </c>
      <c r="N7633">
        <v>0.15</v>
      </c>
      <c r="O7633">
        <v>97.15</v>
      </c>
      <c r="P7633">
        <v>194.3</v>
      </c>
    </row>
    <row r="7634" spans="1:16" x14ac:dyDescent="0.45">
      <c r="A7634" t="s">
        <v>398</v>
      </c>
      <c r="B7634" t="s">
        <v>36</v>
      </c>
      <c r="C7634" t="s">
        <v>47</v>
      </c>
      <c r="D7634" s="40">
        <v>44100</v>
      </c>
      <c r="E7634" s="40">
        <v>44152</v>
      </c>
      <c r="F7634" s="40">
        <v>44173</v>
      </c>
      <c r="G7634" s="40">
        <v>44180</v>
      </c>
      <c r="H7634" t="s">
        <v>21</v>
      </c>
      <c r="I7634">
        <v>23</v>
      </c>
      <c r="J7634">
        <v>9</v>
      </c>
      <c r="K7634">
        <v>21</v>
      </c>
      <c r="L7634">
        <v>11</v>
      </c>
      <c r="M7634">
        <v>4</v>
      </c>
      <c r="N7634">
        <v>0.05</v>
      </c>
      <c r="O7634" s="41">
        <v>1981.46</v>
      </c>
      <c r="P7634" s="41">
        <v>3195.9</v>
      </c>
    </row>
    <row r="7635" spans="1:16" x14ac:dyDescent="0.45">
      <c r="A7635" t="s">
        <v>399</v>
      </c>
      <c r="B7635" t="s">
        <v>19</v>
      </c>
      <c r="C7635" t="s">
        <v>20</v>
      </c>
      <c r="D7635" s="40">
        <v>44000</v>
      </c>
      <c r="E7635" s="40">
        <v>44152</v>
      </c>
      <c r="F7635" s="40">
        <v>44161</v>
      </c>
      <c r="G7635" s="40">
        <v>44165</v>
      </c>
      <c r="H7635" t="s">
        <v>21</v>
      </c>
      <c r="I7635">
        <v>1</v>
      </c>
      <c r="J7635">
        <v>5</v>
      </c>
      <c r="K7635">
        <v>236</v>
      </c>
      <c r="L7635">
        <v>2</v>
      </c>
      <c r="M7635">
        <v>7</v>
      </c>
      <c r="N7635">
        <v>7.4999999999999997E-2</v>
      </c>
      <c r="O7635" s="41">
        <v>1565.12</v>
      </c>
      <c r="P7635" s="41">
        <v>1956.4</v>
      </c>
    </row>
    <row r="7636" spans="1:16" x14ac:dyDescent="0.45">
      <c r="A7636" t="s">
        <v>393</v>
      </c>
      <c r="B7636" t="s">
        <v>19</v>
      </c>
      <c r="C7636" t="s">
        <v>34</v>
      </c>
      <c r="D7636" s="40">
        <v>44000</v>
      </c>
      <c r="E7636" s="40">
        <v>44152</v>
      </c>
      <c r="F7636" s="40">
        <v>44154</v>
      </c>
      <c r="G7636" s="40">
        <v>44162</v>
      </c>
      <c r="H7636" t="s">
        <v>21</v>
      </c>
      <c r="I7636">
        <v>3</v>
      </c>
      <c r="J7636">
        <v>6</v>
      </c>
      <c r="K7636">
        <v>288</v>
      </c>
      <c r="L7636">
        <v>32</v>
      </c>
      <c r="M7636">
        <v>8</v>
      </c>
      <c r="N7636">
        <v>0.05</v>
      </c>
      <c r="O7636">
        <v>656.6</v>
      </c>
      <c r="P7636">
        <v>938</v>
      </c>
    </row>
    <row r="7637" spans="1:16" x14ac:dyDescent="0.45">
      <c r="A7637" t="s">
        <v>394</v>
      </c>
      <c r="B7637" t="s">
        <v>36</v>
      </c>
      <c r="C7637" t="s">
        <v>47</v>
      </c>
      <c r="D7637" s="40">
        <v>44100</v>
      </c>
      <c r="E7637" s="40">
        <v>44152</v>
      </c>
      <c r="F7637" s="40">
        <v>44155</v>
      </c>
      <c r="G7637" s="40">
        <v>44164</v>
      </c>
      <c r="H7637" t="s">
        <v>21</v>
      </c>
      <c r="I7637">
        <v>25</v>
      </c>
      <c r="J7637">
        <v>36</v>
      </c>
      <c r="K7637">
        <v>35</v>
      </c>
      <c r="L7637">
        <v>13</v>
      </c>
      <c r="M7637">
        <v>1</v>
      </c>
      <c r="N7637">
        <v>0.15</v>
      </c>
      <c r="O7637" s="41">
        <v>1902.13</v>
      </c>
      <c r="P7637" s="41">
        <v>2237.8000000000002</v>
      </c>
    </row>
    <row r="7638" spans="1:16" x14ac:dyDescent="0.45">
      <c r="A7638" t="s">
        <v>395</v>
      </c>
      <c r="B7638" t="s">
        <v>19</v>
      </c>
      <c r="C7638" t="s">
        <v>20</v>
      </c>
      <c r="D7638" s="40">
        <v>44100</v>
      </c>
      <c r="E7638" s="40">
        <v>44152</v>
      </c>
      <c r="F7638" s="40">
        <v>44158</v>
      </c>
      <c r="G7638" s="40">
        <v>44160</v>
      </c>
      <c r="H7638" t="s">
        <v>21</v>
      </c>
      <c r="I7638">
        <v>2</v>
      </c>
      <c r="J7638">
        <v>8</v>
      </c>
      <c r="K7638">
        <v>238</v>
      </c>
      <c r="L7638">
        <v>43</v>
      </c>
      <c r="M7638">
        <v>8</v>
      </c>
      <c r="N7638">
        <v>0.4</v>
      </c>
      <c r="O7638" s="41">
        <v>3095.4</v>
      </c>
      <c r="P7638" s="41">
        <v>3685</v>
      </c>
    </row>
    <row r="7639" spans="1:16" x14ac:dyDescent="0.45">
      <c r="A7639" t="s">
        <v>396</v>
      </c>
      <c r="B7639" t="s">
        <v>27</v>
      </c>
      <c r="C7639" t="s">
        <v>28</v>
      </c>
      <c r="D7639" s="40">
        <v>44000</v>
      </c>
      <c r="E7639" s="40">
        <v>44152</v>
      </c>
      <c r="F7639" s="40">
        <v>44180</v>
      </c>
      <c r="G7639" s="40">
        <v>44185</v>
      </c>
      <c r="H7639" t="s">
        <v>21</v>
      </c>
      <c r="I7639">
        <v>14</v>
      </c>
      <c r="J7639">
        <v>23</v>
      </c>
      <c r="K7639">
        <v>176</v>
      </c>
      <c r="L7639">
        <v>41</v>
      </c>
      <c r="M7639">
        <v>1</v>
      </c>
      <c r="N7639">
        <v>0.2</v>
      </c>
      <c r="O7639" s="41">
        <v>1664.21</v>
      </c>
      <c r="P7639" s="41">
        <v>2820.7</v>
      </c>
    </row>
    <row r="7640" spans="1:16" x14ac:dyDescent="0.45">
      <c r="A7640" t="s">
        <v>397</v>
      </c>
      <c r="B7640" t="s">
        <v>19</v>
      </c>
      <c r="C7640" t="s">
        <v>20</v>
      </c>
      <c r="D7640" s="40">
        <v>44000</v>
      </c>
      <c r="E7640" s="40">
        <v>44152</v>
      </c>
      <c r="F7640" s="40">
        <v>44180</v>
      </c>
      <c r="G7640" s="40">
        <v>44189</v>
      </c>
      <c r="H7640" t="s">
        <v>21</v>
      </c>
      <c r="I7640">
        <v>6</v>
      </c>
      <c r="J7640">
        <v>24</v>
      </c>
      <c r="K7640">
        <v>257</v>
      </c>
      <c r="L7640">
        <v>36</v>
      </c>
      <c r="M7640">
        <v>2</v>
      </c>
      <c r="N7640">
        <v>0.05</v>
      </c>
      <c r="O7640">
        <v>445.95</v>
      </c>
      <c r="P7640">
        <v>857.6</v>
      </c>
    </row>
    <row r="7641" spans="1:16" x14ac:dyDescent="0.45">
      <c r="A7641" t="s">
        <v>379</v>
      </c>
      <c r="B7641" t="s">
        <v>19</v>
      </c>
      <c r="C7641" t="s">
        <v>28</v>
      </c>
      <c r="D7641" s="40">
        <v>44100</v>
      </c>
      <c r="E7641" s="40">
        <v>44153</v>
      </c>
      <c r="F7641" s="40">
        <v>44168</v>
      </c>
      <c r="G7641" s="40">
        <v>44175</v>
      </c>
      <c r="H7641" t="s">
        <v>21</v>
      </c>
      <c r="I7641">
        <v>10</v>
      </c>
      <c r="J7641">
        <v>31</v>
      </c>
      <c r="K7641">
        <v>119</v>
      </c>
      <c r="L7641">
        <v>20</v>
      </c>
      <c r="M7641">
        <v>1</v>
      </c>
      <c r="N7641">
        <v>0.05</v>
      </c>
      <c r="O7641">
        <v>679.38</v>
      </c>
      <c r="P7641">
        <v>871</v>
      </c>
    </row>
    <row r="7642" spans="1:16" x14ac:dyDescent="0.45">
      <c r="A7642" t="s">
        <v>380</v>
      </c>
      <c r="B7642" t="s">
        <v>27</v>
      </c>
      <c r="C7642" t="s">
        <v>28</v>
      </c>
      <c r="D7642" s="40">
        <v>44000</v>
      </c>
      <c r="E7642" s="40">
        <v>44153</v>
      </c>
      <c r="F7642" s="40">
        <v>44170</v>
      </c>
      <c r="G7642" s="40">
        <v>44173</v>
      </c>
      <c r="H7642" t="s">
        <v>21</v>
      </c>
      <c r="I7642">
        <v>14</v>
      </c>
      <c r="J7642">
        <v>41</v>
      </c>
      <c r="K7642">
        <v>101</v>
      </c>
      <c r="L7642">
        <v>18</v>
      </c>
      <c r="M7642">
        <v>7</v>
      </c>
      <c r="N7642">
        <v>0.05</v>
      </c>
      <c r="O7642" s="41">
        <v>2780.23</v>
      </c>
      <c r="P7642" s="41">
        <v>3658.2</v>
      </c>
    </row>
    <row r="7643" spans="1:16" x14ac:dyDescent="0.45">
      <c r="A7643" t="s">
        <v>381</v>
      </c>
      <c r="B7643" t="s">
        <v>19</v>
      </c>
      <c r="C7643" t="s">
        <v>25</v>
      </c>
      <c r="D7643" s="40">
        <v>44100</v>
      </c>
      <c r="E7643" s="40">
        <v>44153</v>
      </c>
      <c r="F7643" s="40">
        <v>44170</v>
      </c>
      <c r="G7643" s="40">
        <v>44178</v>
      </c>
      <c r="H7643" t="s">
        <v>21</v>
      </c>
      <c r="I7643">
        <v>5</v>
      </c>
      <c r="J7643">
        <v>37</v>
      </c>
      <c r="K7643">
        <v>330</v>
      </c>
      <c r="L7643">
        <v>39</v>
      </c>
      <c r="M7643">
        <v>1</v>
      </c>
      <c r="N7643">
        <v>7.4999999999999997E-2</v>
      </c>
      <c r="O7643" s="41">
        <v>2598.66</v>
      </c>
      <c r="P7643" s="41">
        <v>6043.4</v>
      </c>
    </row>
    <row r="7644" spans="1:16" x14ac:dyDescent="0.45">
      <c r="A7644" t="s">
        <v>385</v>
      </c>
      <c r="B7644" t="s">
        <v>27</v>
      </c>
      <c r="C7644" t="s">
        <v>34</v>
      </c>
      <c r="D7644" s="40">
        <v>44000</v>
      </c>
      <c r="E7644" s="40">
        <v>44153</v>
      </c>
      <c r="F7644" s="40">
        <v>44162</v>
      </c>
      <c r="G7644" s="40">
        <v>44166</v>
      </c>
      <c r="H7644" t="s">
        <v>21</v>
      </c>
      <c r="I7644">
        <v>19</v>
      </c>
      <c r="J7644">
        <v>7</v>
      </c>
      <c r="K7644">
        <v>289</v>
      </c>
      <c r="L7644">
        <v>4</v>
      </c>
      <c r="M7644">
        <v>7</v>
      </c>
      <c r="N7644">
        <v>0.3</v>
      </c>
      <c r="O7644" s="41">
        <v>1151.33</v>
      </c>
      <c r="P7644" s="41">
        <v>2398.6</v>
      </c>
    </row>
    <row r="7645" spans="1:16" x14ac:dyDescent="0.45">
      <c r="A7645" t="s">
        <v>383</v>
      </c>
      <c r="B7645" t="s">
        <v>27</v>
      </c>
      <c r="C7645" t="s">
        <v>28</v>
      </c>
      <c r="D7645" s="40">
        <v>44000</v>
      </c>
      <c r="E7645" s="40">
        <v>44153</v>
      </c>
      <c r="F7645" s="40">
        <v>44179</v>
      </c>
      <c r="G7645" s="40">
        <v>44189</v>
      </c>
      <c r="H7645" t="s">
        <v>21</v>
      </c>
      <c r="I7645">
        <v>18</v>
      </c>
      <c r="J7645">
        <v>17</v>
      </c>
      <c r="K7645">
        <v>97</v>
      </c>
      <c r="L7645">
        <v>14</v>
      </c>
      <c r="M7645">
        <v>8</v>
      </c>
      <c r="N7645">
        <v>0.05</v>
      </c>
      <c r="O7645" s="41">
        <v>2894.4</v>
      </c>
      <c r="P7645" s="41">
        <v>4020</v>
      </c>
    </row>
    <row r="7646" spans="1:16" x14ac:dyDescent="0.45">
      <c r="A7646" t="s">
        <v>384</v>
      </c>
      <c r="B7646" t="s">
        <v>19</v>
      </c>
      <c r="C7646" t="s">
        <v>47</v>
      </c>
      <c r="D7646" s="40">
        <v>44100</v>
      </c>
      <c r="E7646" s="40">
        <v>44153</v>
      </c>
      <c r="F7646" s="40">
        <v>44160</v>
      </c>
      <c r="G7646" s="40">
        <v>44170</v>
      </c>
      <c r="H7646" t="s">
        <v>21</v>
      </c>
      <c r="I7646">
        <v>1</v>
      </c>
      <c r="J7646">
        <v>36</v>
      </c>
      <c r="K7646">
        <v>39</v>
      </c>
      <c r="L7646">
        <v>26</v>
      </c>
      <c r="M7646">
        <v>3</v>
      </c>
      <c r="N7646">
        <v>0.1</v>
      </c>
      <c r="O7646">
        <v>137.22</v>
      </c>
      <c r="P7646">
        <v>214.4</v>
      </c>
    </row>
    <row r="7647" spans="1:16" x14ac:dyDescent="0.45">
      <c r="A7647" t="s">
        <v>382</v>
      </c>
      <c r="B7647" t="s">
        <v>27</v>
      </c>
      <c r="C7647" t="s">
        <v>20</v>
      </c>
      <c r="D7647" s="40">
        <v>44100</v>
      </c>
      <c r="E7647" s="40">
        <v>44153</v>
      </c>
      <c r="F7647" s="40">
        <v>44175</v>
      </c>
      <c r="G7647" s="40">
        <v>44180</v>
      </c>
      <c r="H7647" t="s">
        <v>21</v>
      </c>
      <c r="I7647">
        <v>18</v>
      </c>
      <c r="J7647">
        <v>2</v>
      </c>
      <c r="K7647">
        <v>260</v>
      </c>
      <c r="L7647">
        <v>12</v>
      </c>
      <c r="M7647">
        <v>1</v>
      </c>
      <c r="N7647">
        <v>0.15</v>
      </c>
      <c r="O7647" s="41">
        <v>2981.23</v>
      </c>
      <c r="P7647" s="41">
        <v>6210.9</v>
      </c>
    </row>
    <row r="7648" spans="1:16" x14ac:dyDescent="0.45">
      <c r="A7648" t="s">
        <v>374</v>
      </c>
      <c r="B7648" t="s">
        <v>19</v>
      </c>
      <c r="C7648" t="s">
        <v>20</v>
      </c>
      <c r="D7648" s="40">
        <v>44100</v>
      </c>
      <c r="E7648" s="40">
        <v>44154</v>
      </c>
      <c r="F7648" s="40">
        <v>44176</v>
      </c>
      <c r="G7648" s="40">
        <v>44182</v>
      </c>
      <c r="H7648" t="s">
        <v>21</v>
      </c>
      <c r="I7648">
        <v>8</v>
      </c>
      <c r="J7648">
        <v>21</v>
      </c>
      <c r="K7648">
        <v>258</v>
      </c>
      <c r="L7648">
        <v>13</v>
      </c>
      <c r="M7648">
        <v>6</v>
      </c>
      <c r="N7648">
        <v>0.4</v>
      </c>
      <c r="O7648" s="41">
        <v>1167.4100000000001</v>
      </c>
      <c r="P7648" s="41">
        <v>2432.1</v>
      </c>
    </row>
    <row r="7649" spans="1:16" x14ac:dyDescent="0.45">
      <c r="A7649" t="s">
        <v>372</v>
      </c>
      <c r="B7649" t="s">
        <v>19</v>
      </c>
      <c r="C7649" t="s">
        <v>34</v>
      </c>
      <c r="D7649" s="40">
        <v>44000</v>
      </c>
      <c r="E7649" s="40">
        <v>44154</v>
      </c>
      <c r="F7649" s="40">
        <v>44170</v>
      </c>
      <c r="G7649" s="40">
        <v>44177</v>
      </c>
      <c r="H7649" t="s">
        <v>21</v>
      </c>
      <c r="I7649">
        <v>9</v>
      </c>
      <c r="J7649">
        <v>15</v>
      </c>
      <c r="K7649">
        <v>276</v>
      </c>
      <c r="L7649">
        <v>22</v>
      </c>
      <c r="M7649">
        <v>6</v>
      </c>
      <c r="N7649">
        <v>0.15</v>
      </c>
      <c r="O7649">
        <v>168.84</v>
      </c>
      <c r="P7649">
        <v>201</v>
      </c>
    </row>
    <row r="7650" spans="1:16" x14ac:dyDescent="0.45">
      <c r="A7650" t="s">
        <v>371</v>
      </c>
      <c r="B7650" t="s">
        <v>36</v>
      </c>
      <c r="C7650" t="s">
        <v>41</v>
      </c>
      <c r="D7650" s="40">
        <v>44100</v>
      </c>
      <c r="E7650" s="40">
        <v>44154</v>
      </c>
      <c r="F7650" s="40">
        <v>44160</v>
      </c>
      <c r="G7650" s="40">
        <v>44167</v>
      </c>
      <c r="H7650" t="s">
        <v>21</v>
      </c>
      <c r="I7650">
        <v>22</v>
      </c>
      <c r="J7650">
        <v>36</v>
      </c>
      <c r="K7650">
        <v>67</v>
      </c>
      <c r="L7650">
        <v>45</v>
      </c>
      <c r="M7650">
        <v>1</v>
      </c>
      <c r="N7650">
        <v>7.4999999999999997E-2</v>
      </c>
      <c r="O7650">
        <v>362.2</v>
      </c>
      <c r="P7650">
        <v>683.4</v>
      </c>
    </row>
    <row r="7651" spans="1:16" x14ac:dyDescent="0.45">
      <c r="A7651" t="s">
        <v>373</v>
      </c>
      <c r="B7651" t="s">
        <v>19</v>
      </c>
      <c r="C7651" t="s">
        <v>47</v>
      </c>
      <c r="D7651" s="40">
        <v>44100</v>
      </c>
      <c r="E7651" s="40">
        <v>44154</v>
      </c>
      <c r="F7651" s="40">
        <v>44165</v>
      </c>
      <c r="G7651" s="40">
        <v>44171</v>
      </c>
      <c r="H7651" t="s">
        <v>21</v>
      </c>
      <c r="I7651">
        <v>8</v>
      </c>
      <c r="J7651">
        <v>34</v>
      </c>
      <c r="K7651">
        <v>36</v>
      </c>
      <c r="L7651">
        <v>27</v>
      </c>
      <c r="M7651">
        <v>4</v>
      </c>
      <c r="N7651">
        <v>0.3</v>
      </c>
      <c r="O7651" s="41">
        <v>3762.72</v>
      </c>
      <c r="P7651" s="41">
        <v>6271.2</v>
      </c>
    </row>
    <row r="7652" spans="1:16" x14ac:dyDescent="0.45">
      <c r="A7652" t="s">
        <v>377</v>
      </c>
      <c r="B7652" t="s">
        <v>43</v>
      </c>
      <c r="C7652" t="s">
        <v>25</v>
      </c>
      <c r="D7652" s="40">
        <v>44100</v>
      </c>
      <c r="E7652" s="40">
        <v>44154</v>
      </c>
      <c r="F7652" s="40">
        <v>44168</v>
      </c>
      <c r="G7652" s="40">
        <v>44175</v>
      </c>
      <c r="H7652" t="s">
        <v>21</v>
      </c>
      <c r="I7652">
        <v>27</v>
      </c>
      <c r="J7652">
        <v>43</v>
      </c>
      <c r="K7652">
        <v>337</v>
      </c>
      <c r="L7652">
        <v>46</v>
      </c>
      <c r="M7652">
        <v>2</v>
      </c>
      <c r="N7652">
        <v>0.05</v>
      </c>
      <c r="O7652">
        <v>382.7</v>
      </c>
      <c r="P7652">
        <v>911.2</v>
      </c>
    </row>
    <row r="7653" spans="1:16" x14ac:dyDescent="0.45">
      <c r="A7653" t="s">
        <v>375</v>
      </c>
      <c r="B7653" t="s">
        <v>27</v>
      </c>
      <c r="C7653" t="s">
        <v>41</v>
      </c>
      <c r="D7653" s="40">
        <v>44000</v>
      </c>
      <c r="E7653" s="40">
        <v>44154</v>
      </c>
      <c r="F7653" s="40">
        <v>44161</v>
      </c>
      <c r="G7653" s="40">
        <v>44162</v>
      </c>
      <c r="H7653" t="s">
        <v>21</v>
      </c>
      <c r="I7653">
        <v>18</v>
      </c>
      <c r="J7653">
        <v>7</v>
      </c>
      <c r="K7653">
        <v>71</v>
      </c>
      <c r="L7653">
        <v>31</v>
      </c>
      <c r="M7653">
        <v>4</v>
      </c>
      <c r="N7653">
        <v>7.4999999999999997E-2</v>
      </c>
      <c r="O7653">
        <v>159.19</v>
      </c>
      <c r="P7653">
        <v>221.1</v>
      </c>
    </row>
    <row r="7654" spans="1:16" x14ac:dyDescent="0.45">
      <c r="A7654" t="s">
        <v>376</v>
      </c>
      <c r="B7654" t="s">
        <v>36</v>
      </c>
      <c r="C7654" t="s">
        <v>34</v>
      </c>
      <c r="D7654" s="40">
        <v>44100</v>
      </c>
      <c r="E7654" s="40">
        <v>44154</v>
      </c>
      <c r="F7654" s="40">
        <v>44167</v>
      </c>
      <c r="G7654" s="40">
        <v>44172</v>
      </c>
      <c r="H7654" t="s">
        <v>21</v>
      </c>
      <c r="I7654">
        <v>22</v>
      </c>
      <c r="J7654">
        <v>48</v>
      </c>
      <c r="K7654">
        <v>316</v>
      </c>
      <c r="L7654">
        <v>33</v>
      </c>
      <c r="M7654">
        <v>3</v>
      </c>
      <c r="N7654">
        <v>0.2</v>
      </c>
      <c r="O7654">
        <v>106.13</v>
      </c>
      <c r="P7654">
        <v>221.1</v>
      </c>
    </row>
    <row r="7655" spans="1:16" x14ac:dyDescent="0.45">
      <c r="A7655" t="s">
        <v>378</v>
      </c>
      <c r="B7655" t="s">
        <v>27</v>
      </c>
      <c r="C7655" t="s">
        <v>28</v>
      </c>
      <c r="D7655" s="40">
        <v>44100</v>
      </c>
      <c r="E7655" s="40">
        <v>44154</v>
      </c>
      <c r="F7655" s="40">
        <v>44179</v>
      </c>
      <c r="G7655" s="40">
        <v>44184</v>
      </c>
      <c r="H7655" t="s">
        <v>21</v>
      </c>
      <c r="I7655">
        <v>14</v>
      </c>
      <c r="J7655">
        <v>50</v>
      </c>
      <c r="K7655">
        <v>113</v>
      </c>
      <c r="L7655">
        <v>24</v>
      </c>
      <c r="M7655">
        <v>6</v>
      </c>
      <c r="N7655">
        <v>0.15</v>
      </c>
      <c r="O7655" s="41">
        <v>2719.93</v>
      </c>
      <c r="P7655" s="41">
        <v>3999.9</v>
      </c>
    </row>
    <row r="7656" spans="1:16" x14ac:dyDescent="0.45">
      <c r="A7656" t="s">
        <v>370</v>
      </c>
      <c r="B7656" t="s">
        <v>43</v>
      </c>
      <c r="C7656" t="s">
        <v>34</v>
      </c>
      <c r="D7656" s="40">
        <v>44100</v>
      </c>
      <c r="E7656" s="40">
        <v>44155</v>
      </c>
      <c r="F7656" s="40">
        <v>44174</v>
      </c>
      <c r="G7656" s="40">
        <v>44177</v>
      </c>
      <c r="H7656" t="s">
        <v>21</v>
      </c>
      <c r="I7656">
        <v>26</v>
      </c>
      <c r="J7656">
        <v>50</v>
      </c>
      <c r="K7656">
        <v>291</v>
      </c>
      <c r="L7656">
        <v>36</v>
      </c>
      <c r="M7656">
        <v>5</v>
      </c>
      <c r="N7656">
        <v>0.05</v>
      </c>
      <c r="O7656">
        <v>376.27</v>
      </c>
      <c r="P7656">
        <v>723.6</v>
      </c>
    </row>
    <row r="7657" spans="1:16" x14ac:dyDescent="0.45">
      <c r="A7657" t="s">
        <v>369</v>
      </c>
      <c r="B7657" t="s">
        <v>19</v>
      </c>
      <c r="C7657" t="s">
        <v>28</v>
      </c>
      <c r="D7657" s="40">
        <v>44000</v>
      </c>
      <c r="E7657" s="40">
        <v>44155</v>
      </c>
      <c r="F7657" s="40">
        <v>44161</v>
      </c>
      <c r="G7657" s="40">
        <v>44163</v>
      </c>
      <c r="H7657" t="s">
        <v>21</v>
      </c>
      <c r="I7657">
        <v>4</v>
      </c>
      <c r="J7657">
        <v>30</v>
      </c>
      <c r="K7657">
        <v>114</v>
      </c>
      <c r="L7657">
        <v>35</v>
      </c>
      <c r="M7657">
        <v>4</v>
      </c>
      <c r="N7657">
        <v>0.05</v>
      </c>
      <c r="O7657">
        <v>323.61</v>
      </c>
      <c r="P7657">
        <v>703.5</v>
      </c>
    </row>
    <row r="7658" spans="1:16" x14ac:dyDescent="0.45">
      <c r="A7658" t="s">
        <v>368</v>
      </c>
      <c r="B7658" t="s">
        <v>19</v>
      </c>
      <c r="C7658" t="s">
        <v>28</v>
      </c>
      <c r="D7658" s="40">
        <v>44000</v>
      </c>
      <c r="E7658" s="40">
        <v>44155</v>
      </c>
      <c r="F7658" s="40">
        <v>44183</v>
      </c>
      <c r="G7658" s="40">
        <v>44186</v>
      </c>
      <c r="H7658" t="s">
        <v>21</v>
      </c>
      <c r="I7658">
        <v>11</v>
      </c>
      <c r="J7658">
        <v>12</v>
      </c>
      <c r="K7658">
        <v>195</v>
      </c>
      <c r="L7658">
        <v>29</v>
      </c>
      <c r="M7658">
        <v>5</v>
      </c>
      <c r="N7658">
        <v>0.2</v>
      </c>
      <c r="O7658" s="41">
        <v>4325.5200000000004</v>
      </c>
      <c r="P7658" s="41">
        <v>5406.9</v>
      </c>
    </row>
    <row r="7659" spans="1:16" x14ac:dyDescent="0.45">
      <c r="A7659" t="s">
        <v>367</v>
      </c>
      <c r="B7659" t="s">
        <v>36</v>
      </c>
      <c r="C7659" t="s">
        <v>28</v>
      </c>
      <c r="D7659" s="40">
        <v>44000</v>
      </c>
      <c r="E7659" s="40">
        <v>44155</v>
      </c>
      <c r="F7659" s="40">
        <v>44176</v>
      </c>
      <c r="G7659" s="40">
        <v>44186</v>
      </c>
      <c r="H7659" t="s">
        <v>21</v>
      </c>
      <c r="I7659">
        <v>22</v>
      </c>
      <c r="J7659">
        <v>20</v>
      </c>
      <c r="K7659">
        <v>181</v>
      </c>
      <c r="L7659">
        <v>36</v>
      </c>
      <c r="M7659">
        <v>1</v>
      </c>
      <c r="N7659">
        <v>0.05</v>
      </c>
      <c r="O7659" s="41">
        <v>2192.98</v>
      </c>
      <c r="P7659" s="41">
        <v>3088.7</v>
      </c>
    </row>
    <row r="7660" spans="1:16" x14ac:dyDescent="0.45">
      <c r="A7660" t="s">
        <v>366</v>
      </c>
      <c r="B7660" t="s">
        <v>19</v>
      </c>
      <c r="C7660" t="s">
        <v>25</v>
      </c>
      <c r="D7660" s="40">
        <v>44000</v>
      </c>
      <c r="E7660" s="40">
        <v>44155</v>
      </c>
      <c r="F7660" s="40">
        <v>44173</v>
      </c>
      <c r="G7660" s="40">
        <v>44177</v>
      </c>
      <c r="H7660" t="s">
        <v>21</v>
      </c>
      <c r="I7660">
        <v>1</v>
      </c>
      <c r="J7660">
        <v>13</v>
      </c>
      <c r="K7660">
        <v>334</v>
      </c>
      <c r="L7660">
        <v>19</v>
      </c>
      <c r="M7660">
        <v>6</v>
      </c>
      <c r="N7660">
        <v>0.05</v>
      </c>
      <c r="O7660">
        <v>145.38999999999999</v>
      </c>
      <c r="P7660">
        <v>207.7</v>
      </c>
    </row>
    <row r="7661" spans="1:16" x14ac:dyDescent="0.45">
      <c r="A7661" t="s">
        <v>365</v>
      </c>
      <c r="B7661" t="s">
        <v>19</v>
      </c>
      <c r="C7661" t="s">
        <v>41</v>
      </c>
      <c r="D7661" s="40">
        <v>44100</v>
      </c>
      <c r="E7661" s="40">
        <v>44155</v>
      </c>
      <c r="F7661" s="40">
        <v>44177</v>
      </c>
      <c r="G7661" s="40">
        <v>44178</v>
      </c>
      <c r="H7661" t="s">
        <v>21</v>
      </c>
      <c r="I7661">
        <v>8</v>
      </c>
      <c r="J7661">
        <v>34</v>
      </c>
      <c r="K7661">
        <v>63</v>
      </c>
      <c r="L7661">
        <v>38</v>
      </c>
      <c r="M7661">
        <v>4</v>
      </c>
      <c r="N7661">
        <v>7.4999999999999997E-2</v>
      </c>
      <c r="O7661">
        <v>719.98</v>
      </c>
      <c r="P7661" s="41">
        <v>1333.3</v>
      </c>
    </row>
    <row r="7662" spans="1:16" x14ac:dyDescent="0.45">
      <c r="A7662" t="s">
        <v>364</v>
      </c>
      <c r="B7662" t="s">
        <v>36</v>
      </c>
      <c r="C7662" t="s">
        <v>28</v>
      </c>
      <c r="D7662" s="40">
        <v>44100</v>
      </c>
      <c r="E7662" s="40">
        <v>44155</v>
      </c>
      <c r="F7662" s="40">
        <v>44161</v>
      </c>
      <c r="G7662" s="40">
        <v>44169</v>
      </c>
      <c r="H7662" t="s">
        <v>21</v>
      </c>
      <c r="I7662">
        <v>22</v>
      </c>
      <c r="J7662">
        <v>32</v>
      </c>
      <c r="K7662">
        <v>201</v>
      </c>
      <c r="L7662">
        <v>25</v>
      </c>
      <c r="M7662">
        <v>4</v>
      </c>
      <c r="N7662">
        <v>0.05</v>
      </c>
      <c r="O7662" s="41">
        <v>2585.66</v>
      </c>
      <c r="P7662" s="41">
        <v>3859.2</v>
      </c>
    </row>
    <row r="7663" spans="1:16" x14ac:dyDescent="0.45">
      <c r="A7663" t="s">
        <v>357</v>
      </c>
      <c r="B7663" t="s">
        <v>19</v>
      </c>
      <c r="C7663" t="s">
        <v>34</v>
      </c>
      <c r="D7663" s="40">
        <v>44000</v>
      </c>
      <c r="E7663" s="40">
        <v>44156</v>
      </c>
      <c r="F7663" s="40">
        <v>44168</v>
      </c>
      <c r="G7663" s="40">
        <v>44176</v>
      </c>
      <c r="H7663" t="s">
        <v>21</v>
      </c>
      <c r="I7663">
        <v>5</v>
      </c>
      <c r="J7663">
        <v>27</v>
      </c>
      <c r="K7663">
        <v>325</v>
      </c>
      <c r="L7663">
        <v>35</v>
      </c>
      <c r="M7663">
        <v>2</v>
      </c>
      <c r="N7663">
        <v>0.2</v>
      </c>
      <c r="O7663">
        <v>558.11</v>
      </c>
      <c r="P7663" s="41">
        <v>1139</v>
      </c>
    </row>
    <row r="7664" spans="1:16" x14ac:dyDescent="0.45">
      <c r="A7664" t="s">
        <v>353</v>
      </c>
      <c r="B7664" t="s">
        <v>19</v>
      </c>
      <c r="C7664" t="s">
        <v>20</v>
      </c>
      <c r="D7664" s="40">
        <v>44100</v>
      </c>
      <c r="E7664" s="40">
        <v>44156</v>
      </c>
      <c r="F7664" s="40">
        <v>44159</v>
      </c>
      <c r="G7664" s="40">
        <v>44164</v>
      </c>
      <c r="H7664" t="s">
        <v>21</v>
      </c>
      <c r="I7664">
        <v>10</v>
      </c>
      <c r="J7664">
        <v>10</v>
      </c>
      <c r="K7664">
        <v>239</v>
      </c>
      <c r="L7664">
        <v>23</v>
      </c>
      <c r="M7664">
        <v>8</v>
      </c>
      <c r="N7664">
        <v>0.05</v>
      </c>
      <c r="O7664" s="41">
        <v>3641.52</v>
      </c>
      <c r="P7664" s="41">
        <v>5969.7</v>
      </c>
    </row>
    <row r="7665" spans="1:16" x14ac:dyDescent="0.45">
      <c r="A7665" t="s">
        <v>354</v>
      </c>
      <c r="B7665" t="s">
        <v>36</v>
      </c>
      <c r="C7665" t="s">
        <v>28</v>
      </c>
      <c r="D7665" s="40">
        <v>44000</v>
      </c>
      <c r="E7665" s="40">
        <v>44156</v>
      </c>
      <c r="F7665" s="40">
        <v>44163</v>
      </c>
      <c r="G7665" s="40">
        <v>44171</v>
      </c>
      <c r="H7665" t="s">
        <v>21</v>
      </c>
      <c r="I7665">
        <v>24</v>
      </c>
      <c r="J7665">
        <v>2</v>
      </c>
      <c r="K7665">
        <v>165</v>
      </c>
      <c r="L7665">
        <v>38</v>
      </c>
      <c r="M7665">
        <v>2</v>
      </c>
      <c r="N7665">
        <v>0.05</v>
      </c>
      <c r="O7665">
        <v>453.05</v>
      </c>
      <c r="P7665" s="41">
        <v>1078.7</v>
      </c>
    </row>
    <row r="7666" spans="1:16" x14ac:dyDescent="0.45">
      <c r="A7666" t="s">
        <v>355</v>
      </c>
      <c r="B7666" t="s">
        <v>27</v>
      </c>
      <c r="C7666" t="s">
        <v>28</v>
      </c>
      <c r="D7666" s="40">
        <v>44100</v>
      </c>
      <c r="E7666" s="40">
        <v>44156</v>
      </c>
      <c r="F7666" s="40">
        <v>44177</v>
      </c>
      <c r="G7666" s="40">
        <v>44185</v>
      </c>
      <c r="H7666" t="s">
        <v>21</v>
      </c>
      <c r="I7666">
        <v>19</v>
      </c>
      <c r="J7666">
        <v>12</v>
      </c>
      <c r="K7666">
        <v>168</v>
      </c>
      <c r="L7666">
        <v>4</v>
      </c>
      <c r="M7666">
        <v>8</v>
      </c>
      <c r="N7666">
        <v>7.4999999999999997E-2</v>
      </c>
      <c r="O7666">
        <v>477.58</v>
      </c>
      <c r="P7666" s="41">
        <v>1085.4000000000001</v>
      </c>
    </row>
    <row r="7667" spans="1:16" x14ac:dyDescent="0.45">
      <c r="A7667" t="s">
        <v>356</v>
      </c>
      <c r="B7667" t="s">
        <v>19</v>
      </c>
      <c r="C7667" t="s">
        <v>41</v>
      </c>
      <c r="D7667" s="40">
        <v>44100</v>
      </c>
      <c r="E7667" s="40">
        <v>44156</v>
      </c>
      <c r="F7667" s="40">
        <v>44166</v>
      </c>
      <c r="G7667" s="40">
        <v>44169</v>
      </c>
      <c r="H7667" t="s">
        <v>21</v>
      </c>
      <c r="I7667">
        <v>1</v>
      </c>
      <c r="J7667">
        <v>45</v>
      </c>
      <c r="K7667">
        <v>62</v>
      </c>
      <c r="L7667">
        <v>32</v>
      </c>
      <c r="M7667">
        <v>8</v>
      </c>
      <c r="N7667">
        <v>7.4999999999999997E-2</v>
      </c>
      <c r="O7667">
        <v>865.64</v>
      </c>
      <c r="P7667" s="41">
        <v>1139</v>
      </c>
    </row>
    <row r="7668" spans="1:16" x14ac:dyDescent="0.45">
      <c r="A7668" t="s">
        <v>363</v>
      </c>
      <c r="B7668" t="s">
        <v>19</v>
      </c>
      <c r="C7668" t="s">
        <v>47</v>
      </c>
      <c r="D7668" s="40">
        <v>44000</v>
      </c>
      <c r="E7668" s="40">
        <v>44156</v>
      </c>
      <c r="F7668" s="40">
        <v>44160</v>
      </c>
      <c r="G7668" s="40">
        <v>44164</v>
      </c>
      <c r="H7668" t="s">
        <v>21</v>
      </c>
      <c r="I7668">
        <v>7</v>
      </c>
      <c r="J7668">
        <v>47</v>
      </c>
      <c r="K7668">
        <v>8</v>
      </c>
      <c r="L7668">
        <v>3</v>
      </c>
      <c r="M7668">
        <v>6</v>
      </c>
      <c r="N7668">
        <v>7.4999999999999997E-2</v>
      </c>
      <c r="O7668" s="41">
        <v>1252.9000000000001</v>
      </c>
      <c r="P7668" s="41">
        <v>1842.5</v>
      </c>
    </row>
    <row r="7669" spans="1:16" x14ac:dyDescent="0.45">
      <c r="A7669" t="s">
        <v>358</v>
      </c>
      <c r="B7669" t="s">
        <v>43</v>
      </c>
      <c r="C7669" t="s">
        <v>25</v>
      </c>
      <c r="D7669" s="40">
        <v>44100</v>
      </c>
      <c r="E7669" s="40">
        <v>44156</v>
      </c>
      <c r="F7669" s="40">
        <v>44175</v>
      </c>
      <c r="G7669" s="40">
        <v>44185</v>
      </c>
      <c r="H7669" t="s">
        <v>21</v>
      </c>
      <c r="I7669">
        <v>26</v>
      </c>
      <c r="J7669">
        <v>32</v>
      </c>
      <c r="K7669">
        <v>346</v>
      </c>
      <c r="L7669">
        <v>4</v>
      </c>
      <c r="M7669">
        <v>2</v>
      </c>
      <c r="N7669">
        <v>0.2</v>
      </c>
      <c r="O7669">
        <v>582.1</v>
      </c>
      <c r="P7669" s="41">
        <v>1212.7</v>
      </c>
    </row>
    <row r="7670" spans="1:16" x14ac:dyDescent="0.45">
      <c r="A7670" t="s">
        <v>359</v>
      </c>
      <c r="B7670" t="s">
        <v>27</v>
      </c>
      <c r="C7670" t="s">
        <v>28</v>
      </c>
      <c r="D7670" s="40">
        <v>44000</v>
      </c>
      <c r="E7670" s="40">
        <v>44156</v>
      </c>
      <c r="F7670" s="40">
        <v>44180</v>
      </c>
      <c r="G7670" s="40">
        <v>44187</v>
      </c>
      <c r="H7670" t="s">
        <v>21</v>
      </c>
      <c r="I7670">
        <v>12</v>
      </c>
      <c r="J7670">
        <v>15</v>
      </c>
      <c r="K7670">
        <v>160</v>
      </c>
      <c r="L7670">
        <v>23</v>
      </c>
      <c r="M7670">
        <v>7</v>
      </c>
      <c r="N7670">
        <v>0.2</v>
      </c>
      <c r="O7670" s="41">
        <v>3249.57</v>
      </c>
      <c r="P7670" s="41">
        <v>6371.7</v>
      </c>
    </row>
    <row r="7671" spans="1:16" x14ac:dyDescent="0.45">
      <c r="A7671" t="s">
        <v>360</v>
      </c>
      <c r="B7671" t="s">
        <v>43</v>
      </c>
      <c r="C7671" t="s">
        <v>47</v>
      </c>
      <c r="D7671" s="40">
        <v>44100</v>
      </c>
      <c r="E7671" s="40">
        <v>44156</v>
      </c>
      <c r="F7671" s="40">
        <v>44181</v>
      </c>
      <c r="G7671" s="40">
        <v>44187</v>
      </c>
      <c r="H7671" t="s">
        <v>21</v>
      </c>
      <c r="I7671">
        <v>27</v>
      </c>
      <c r="J7671">
        <v>26</v>
      </c>
      <c r="K7671">
        <v>47</v>
      </c>
      <c r="L7671">
        <v>1</v>
      </c>
      <c r="M7671">
        <v>8</v>
      </c>
      <c r="N7671">
        <v>0.1</v>
      </c>
      <c r="O7671">
        <v>956.76</v>
      </c>
      <c r="P7671" s="41">
        <v>2391.9</v>
      </c>
    </row>
    <row r="7672" spans="1:16" x14ac:dyDescent="0.45">
      <c r="A7672" t="s">
        <v>361</v>
      </c>
      <c r="B7672" t="s">
        <v>19</v>
      </c>
      <c r="C7672" t="s">
        <v>34</v>
      </c>
      <c r="D7672" s="40">
        <v>44000</v>
      </c>
      <c r="E7672" s="40">
        <v>44156</v>
      </c>
      <c r="F7672" s="40">
        <v>44159</v>
      </c>
      <c r="G7672" s="40">
        <v>44168</v>
      </c>
      <c r="H7672" t="s">
        <v>21</v>
      </c>
      <c r="I7672">
        <v>8</v>
      </c>
      <c r="J7672">
        <v>44</v>
      </c>
      <c r="K7672">
        <v>267</v>
      </c>
      <c r="L7672">
        <v>34</v>
      </c>
      <c r="M7672">
        <v>5</v>
      </c>
      <c r="N7672">
        <v>7.4999999999999997E-2</v>
      </c>
      <c r="O7672" s="41">
        <v>1083.3900000000001</v>
      </c>
      <c r="P7672" s="41">
        <v>2211</v>
      </c>
    </row>
    <row r="7673" spans="1:16" x14ac:dyDescent="0.45">
      <c r="A7673" t="s">
        <v>362</v>
      </c>
      <c r="B7673" t="s">
        <v>36</v>
      </c>
      <c r="C7673" t="s">
        <v>28</v>
      </c>
      <c r="D7673" s="40">
        <v>44000</v>
      </c>
      <c r="E7673" s="40">
        <v>44156</v>
      </c>
      <c r="F7673" s="40">
        <v>44184</v>
      </c>
      <c r="G7673" s="40">
        <v>44192</v>
      </c>
      <c r="H7673" t="s">
        <v>21</v>
      </c>
      <c r="I7673">
        <v>22</v>
      </c>
      <c r="J7673">
        <v>27</v>
      </c>
      <c r="K7673">
        <v>121</v>
      </c>
      <c r="L7673">
        <v>20</v>
      </c>
      <c r="M7673">
        <v>4</v>
      </c>
      <c r="N7673">
        <v>7.4999999999999997E-2</v>
      </c>
      <c r="O7673">
        <v>191.35</v>
      </c>
      <c r="P7673">
        <v>227.8</v>
      </c>
    </row>
    <row r="7674" spans="1:16" x14ac:dyDescent="0.45">
      <c r="A7674" t="s">
        <v>351</v>
      </c>
      <c r="B7674" t="s">
        <v>19</v>
      </c>
      <c r="C7674" t="s">
        <v>25</v>
      </c>
      <c r="D7674" s="40">
        <v>44000</v>
      </c>
      <c r="E7674" s="40">
        <v>44156</v>
      </c>
      <c r="F7674" s="40">
        <v>44160</v>
      </c>
      <c r="G7674" s="40">
        <v>44168</v>
      </c>
      <c r="H7674" t="s">
        <v>21</v>
      </c>
      <c r="I7674">
        <v>7</v>
      </c>
      <c r="J7674">
        <v>27</v>
      </c>
      <c r="K7674">
        <v>364</v>
      </c>
      <c r="L7674">
        <v>34</v>
      </c>
      <c r="M7674">
        <v>5</v>
      </c>
      <c r="N7674">
        <v>0.1</v>
      </c>
      <c r="O7674">
        <v>728.96</v>
      </c>
      <c r="P7674" s="41">
        <v>1139</v>
      </c>
    </row>
    <row r="7675" spans="1:16" x14ac:dyDescent="0.45">
      <c r="A7675" t="s">
        <v>352</v>
      </c>
      <c r="B7675" t="s">
        <v>36</v>
      </c>
      <c r="C7675" t="s">
        <v>28</v>
      </c>
      <c r="D7675" s="40">
        <v>44100</v>
      </c>
      <c r="E7675" s="40">
        <v>44156</v>
      </c>
      <c r="F7675" s="40">
        <v>44178</v>
      </c>
      <c r="G7675" s="40">
        <v>44179</v>
      </c>
      <c r="H7675" t="s">
        <v>21</v>
      </c>
      <c r="I7675">
        <v>25</v>
      </c>
      <c r="J7675">
        <v>4</v>
      </c>
      <c r="K7675">
        <v>196</v>
      </c>
      <c r="L7675">
        <v>40</v>
      </c>
      <c r="M7675">
        <v>5</v>
      </c>
      <c r="N7675">
        <v>0.1</v>
      </c>
      <c r="O7675" s="41">
        <v>1539.66</v>
      </c>
      <c r="P7675" s="41">
        <v>2566.1</v>
      </c>
    </row>
    <row r="7676" spans="1:16" x14ac:dyDescent="0.45">
      <c r="A7676" t="s">
        <v>345</v>
      </c>
      <c r="B7676" t="s">
        <v>36</v>
      </c>
      <c r="C7676" t="s">
        <v>28</v>
      </c>
      <c r="D7676" s="40">
        <v>44100</v>
      </c>
      <c r="E7676" s="40">
        <v>44157</v>
      </c>
      <c r="F7676" s="40">
        <v>44163</v>
      </c>
      <c r="G7676" s="40">
        <v>44170</v>
      </c>
      <c r="H7676" t="s">
        <v>21</v>
      </c>
      <c r="I7676">
        <v>23</v>
      </c>
      <c r="J7676">
        <v>33</v>
      </c>
      <c r="K7676">
        <v>189</v>
      </c>
      <c r="L7676">
        <v>41</v>
      </c>
      <c r="M7676">
        <v>8</v>
      </c>
      <c r="N7676">
        <v>0.15</v>
      </c>
      <c r="O7676" s="41">
        <v>1679.29</v>
      </c>
      <c r="P7676" s="41">
        <v>3229.4</v>
      </c>
    </row>
    <row r="7677" spans="1:16" x14ac:dyDescent="0.45">
      <c r="A7677" t="s">
        <v>346</v>
      </c>
      <c r="B7677" t="s">
        <v>27</v>
      </c>
      <c r="C7677" t="s">
        <v>41</v>
      </c>
      <c r="D7677" s="40">
        <v>44100</v>
      </c>
      <c r="E7677" s="40">
        <v>44157</v>
      </c>
      <c r="F7677" s="40">
        <v>44176</v>
      </c>
      <c r="G7677" s="40">
        <v>44183</v>
      </c>
      <c r="H7677" t="s">
        <v>21</v>
      </c>
      <c r="I7677">
        <v>13</v>
      </c>
      <c r="J7677">
        <v>11</v>
      </c>
      <c r="K7677">
        <v>74</v>
      </c>
      <c r="L7677">
        <v>11</v>
      </c>
      <c r="M7677">
        <v>4</v>
      </c>
      <c r="N7677">
        <v>7.4999999999999997E-2</v>
      </c>
      <c r="O7677">
        <v>190.55</v>
      </c>
      <c r="P7677">
        <v>241.2</v>
      </c>
    </row>
    <row r="7678" spans="1:16" x14ac:dyDescent="0.45">
      <c r="A7678" t="s">
        <v>349</v>
      </c>
      <c r="B7678" t="s">
        <v>27</v>
      </c>
      <c r="C7678" t="s">
        <v>25</v>
      </c>
      <c r="D7678" s="40">
        <v>44000</v>
      </c>
      <c r="E7678" s="40">
        <v>44157</v>
      </c>
      <c r="F7678" s="40">
        <v>44176</v>
      </c>
      <c r="G7678" s="40">
        <v>44181</v>
      </c>
      <c r="H7678" t="s">
        <v>21</v>
      </c>
      <c r="I7678">
        <v>18</v>
      </c>
      <c r="J7678">
        <v>37</v>
      </c>
      <c r="K7678">
        <v>343</v>
      </c>
      <c r="L7678">
        <v>42</v>
      </c>
      <c r="M7678">
        <v>4</v>
      </c>
      <c r="N7678">
        <v>0.1</v>
      </c>
      <c r="O7678">
        <v>757.44</v>
      </c>
      <c r="P7678">
        <v>891.1</v>
      </c>
    </row>
    <row r="7679" spans="1:16" x14ac:dyDescent="0.45">
      <c r="A7679" t="s">
        <v>348</v>
      </c>
      <c r="B7679" t="s">
        <v>27</v>
      </c>
      <c r="C7679" t="s">
        <v>28</v>
      </c>
      <c r="D7679" s="40">
        <v>44000</v>
      </c>
      <c r="E7679" s="40">
        <v>44157</v>
      </c>
      <c r="F7679" s="40">
        <v>44183</v>
      </c>
      <c r="G7679" s="40">
        <v>44191</v>
      </c>
      <c r="H7679" t="s">
        <v>21</v>
      </c>
      <c r="I7679">
        <v>20</v>
      </c>
      <c r="J7679">
        <v>2</v>
      </c>
      <c r="K7679">
        <v>107</v>
      </c>
      <c r="L7679">
        <v>43</v>
      </c>
      <c r="M7679">
        <v>4</v>
      </c>
      <c r="N7679">
        <v>0.15</v>
      </c>
      <c r="O7679" s="41">
        <v>2211.8000000000002</v>
      </c>
      <c r="P7679" s="41">
        <v>5266.2</v>
      </c>
    </row>
    <row r="7680" spans="1:16" x14ac:dyDescent="0.45">
      <c r="A7680" t="s">
        <v>347</v>
      </c>
      <c r="B7680" t="s">
        <v>27</v>
      </c>
      <c r="C7680" t="s">
        <v>34</v>
      </c>
      <c r="D7680" s="40">
        <v>44000</v>
      </c>
      <c r="E7680" s="40">
        <v>44157</v>
      </c>
      <c r="F7680" s="40">
        <v>44176</v>
      </c>
      <c r="G7680" s="40">
        <v>44177</v>
      </c>
      <c r="H7680" t="s">
        <v>21</v>
      </c>
      <c r="I7680">
        <v>15</v>
      </c>
      <c r="J7680">
        <v>16</v>
      </c>
      <c r="K7680">
        <v>269</v>
      </c>
      <c r="L7680">
        <v>9</v>
      </c>
      <c r="M7680">
        <v>1</v>
      </c>
      <c r="N7680">
        <v>0.4</v>
      </c>
      <c r="O7680" s="41">
        <v>3012.86</v>
      </c>
      <c r="P7680" s="41">
        <v>3912.8</v>
      </c>
    </row>
    <row r="7681" spans="1:16" x14ac:dyDescent="0.45">
      <c r="A7681" t="s">
        <v>350</v>
      </c>
      <c r="B7681" t="s">
        <v>43</v>
      </c>
      <c r="C7681" t="s">
        <v>28</v>
      </c>
      <c r="D7681" s="40">
        <v>44100</v>
      </c>
      <c r="E7681" s="40">
        <v>44157</v>
      </c>
      <c r="F7681" s="40">
        <v>44170</v>
      </c>
      <c r="G7681" s="40">
        <v>44173</v>
      </c>
      <c r="H7681" t="s">
        <v>21</v>
      </c>
      <c r="I7681">
        <v>28</v>
      </c>
      <c r="J7681">
        <v>40</v>
      </c>
      <c r="K7681">
        <v>114</v>
      </c>
      <c r="L7681">
        <v>45</v>
      </c>
      <c r="M7681">
        <v>6</v>
      </c>
      <c r="N7681">
        <v>0.15</v>
      </c>
      <c r="O7681" s="41">
        <v>2181.52</v>
      </c>
      <c r="P7681" s="41">
        <v>3966.4</v>
      </c>
    </row>
    <row r="7682" spans="1:16" x14ac:dyDescent="0.45">
      <c r="A7682" t="s">
        <v>334</v>
      </c>
      <c r="B7682" t="s">
        <v>19</v>
      </c>
      <c r="C7682" t="s">
        <v>20</v>
      </c>
      <c r="D7682" s="40">
        <v>44100</v>
      </c>
      <c r="E7682" s="40">
        <v>44158</v>
      </c>
      <c r="F7682" s="40">
        <v>44184</v>
      </c>
      <c r="G7682" s="40">
        <v>44186</v>
      </c>
      <c r="H7682" t="s">
        <v>21</v>
      </c>
      <c r="I7682">
        <v>9</v>
      </c>
      <c r="J7682">
        <v>27</v>
      </c>
      <c r="K7682">
        <v>205</v>
      </c>
      <c r="L7682">
        <v>43</v>
      </c>
      <c r="M7682">
        <v>5</v>
      </c>
      <c r="N7682">
        <v>0.1</v>
      </c>
      <c r="O7682" s="41">
        <v>1064.97</v>
      </c>
      <c r="P7682" s="41">
        <v>1936.3</v>
      </c>
    </row>
    <row r="7683" spans="1:16" x14ac:dyDescent="0.45">
      <c r="A7683" t="s">
        <v>335</v>
      </c>
      <c r="B7683" t="s">
        <v>43</v>
      </c>
      <c r="C7683" t="s">
        <v>34</v>
      </c>
      <c r="D7683" s="40">
        <v>44000</v>
      </c>
      <c r="E7683" s="40">
        <v>44158</v>
      </c>
      <c r="F7683" s="40">
        <v>44171</v>
      </c>
      <c r="G7683" s="40">
        <v>44177</v>
      </c>
      <c r="H7683" t="s">
        <v>21</v>
      </c>
      <c r="I7683">
        <v>26</v>
      </c>
      <c r="J7683">
        <v>15</v>
      </c>
      <c r="K7683">
        <v>303</v>
      </c>
      <c r="L7683">
        <v>26</v>
      </c>
      <c r="M7683">
        <v>7</v>
      </c>
      <c r="N7683">
        <v>0.2</v>
      </c>
      <c r="O7683" s="41">
        <v>4433.5200000000004</v>
      </c>
      <c r="P7683" s="41">
        <v>6244.4</v>
      </c>
    </row>
    <row r="7684" spans="1:16" x14ac:dyDescent="0.45">
      <c r="A7684" t="s">
        <v>336</v>
      </c>
      <c r="B7684" t="s">
        <v>19</v>
      </c>
      <c r="C7684" t="s">
        <v>41</v>
      </c>
      <c r="D7684" s="40">
        <v>44100</v>
      </c>
      <c r="E7684" s="40">
        <v>44158</v>
      </c>
      <c r="F7684" s="40">
        <v>44174</v>
      </c>
      <c r="G7684" s="40">
        <v>44180</v>
      </c>
      <c r="H7684" t="s">
        <v>21</v>
      </c>
      <c r="I7684">
        <v>9</v>
      </c>
      <c r="J7684">
        <v>41</v>
      </c>
      <c r="K7684">
        <v>65</v>
      </c>
      <c r="L7684">
        <v>22</v>
      </c>
      <c r="M7684">
        <v>6</v>
      </c>
      <c r="N7684">
        <v>0.1</v>
      </c>
      <c r="O7684">
        <v>481.13</v>
      </c>
      <c r="P7684" s="41">
        <v>1118.9000000000001</v>
      </c>
    </row>
    <row r="7685" spans="1:16" x14ac:dyDescent="0.45">
      <c r="A7685" t="s">
        <v>337</v>
      </c>
      <c r="B7685" t="s">
        <v>36</v>
      </c>
      <c r="C7685" t="s">
        <v>47</v>
      </c>
      <c r="D7685" s="40">
        <v>44100</v>
      </c>
      <c r="E7685" s="40">
        <v>44158</v>
      </c>
      <c r="F7685" s="40">
        <v>44160</v>
      </c>
      <c r="G7685" s="40">
        <v>44161</v>
      </c>
      <c r="H7685" t="s">
        <v>21</v>
      </c>
      <c r="I7685">
        <v>20</v>
      </c>
      <c r="J7685">
        <v>38</v>
      </c>
      <c r="K7685">
        <v>36</v>
      </c>
      <c r="L7685">
        <v>40</v>
      </c>
      <c r="M7685">
        <v>2</v>
      </c>
      <c r="N7685">
        <v>7.4999999999999997E-2</v>
      </c>
      <c r="O7685">
        <v>589.47</v>
      </c>
      <c r="P7685" s="41">
        <v>1112.2</v>
      </c>
    </row>
    <row r="7686" spans="1:16" x14ac:dyDescent="0.45">
      <c r="A7686" t="s">
        <v>338</v>
      </c>
      <c r="B7686" t="s">
        <v>19</v>
      </c>
      <c r="C7686" t="s">
        <v>47</v>
      </c>
      <c r="D7686" s="40">
        <v>44000</v>
      </c>
      <c r="E7686" s="40">
        <v>44158</v>
      </c>
      <c r="F7686" s="40">
        <v>44162</v>
      </c>
      <c r="G7686" s="40">
        <v>44165</v>
      </c>
      <c r="H7686" t="s">
        <v>21</v>
      </c>
      <c r="I7686">
        <v>5</v>
      </c>
      <c r="J7686">
        <v>27</v>
      </c>
      <c r="K7686">
        <v>38</v>
      </c>
      <c r="L7686">
        <v>17</v>
      </c>
      <c r="M7686">
        <v>5</v>
      </c>
      <c r="N7686">
        <v>0.2</v>
      </c>
      <c r="O7686">
        <v>672.01</v>
      </c>
      <c r="P7686" s="41">
        <v>1139</v>
      </c>
    </row>
    <row r="7687" spans="1:16" x14ac:dyDescent="0.45">
      <c r="A7687" t="s">
        <v>344</v>
      </c>
      <c r="B7687" t="s">
        <v>27</v>
      </c>
      <c r="C7687" t="s">
        <v>34</v>
      </c>
      <c r="D7687" s="40">
        <v>44100</v>
      </c>
      <c r="E7687" s="40">
        <v>44158</v>
      </c>
      <c r="F7687" s="40">
        <v>44164</v>
      </c>
      <c r="G7687" s="40">
        <v>44169</v>
      </c>
      <c r="H7687" t="s">
        <v>21</v>
      </c>
      <c r="I7687">
        <v>14</v>
      </c>
      <c r="J7687">
        <v>43</v>
      </c>
      <c r="K7687">
        <v>265</v>
      </c>
      <c r="L7687">
        <v>4</v>
      </c>
      <c r="M7687">
        <v>3</v>
      </c>
      <c r="N7687">
        <v>0.05</v>
      </c>
      <c r="O7687" s="41">
        <v>1456.98</v>
      </c>
      <c r="P7687" s="41">
        <v>1755.4</v>
      </c>
    </row>
    <row r="7688" spans="1:16" x14ac:dyDescent="0.45">
      <c r="A7688" t="s">
        <v>339</v>
      </c>
      <c r="B7688" t="s">
        <v>27</v>
      </c>
      <c r="C7688" t="s">
        <v>47</v>
      </c>
      <c r="D7688" s="40">
        <v>44100</v>
      </c>
      <c r="E7688" s="40">
        <v>44158</v>
      </c>
      <c r="F7688" s="40">
        <v>44185</v>
      </c>
      <c r="G7688" s="40">
        <v>44195</v>
      </c>
      <c r="H7688" t="s">
        <v>21</v>
      </c>
      <c r="I7688">
        <v>13</v>
      </c>
      <c r="J7688">
        <v>34</v>
      </c>
      <c r="K7688">
        <v>55</v>
      </c>
      <c r="L7688">
        <v>26</v>
      </c>
      <c r="M7688">
        <v>6</v>
      </c>
      <c r="N7688">
        <v>0.05</v>
      </c>
      <c r="O7688">
        <v>432.15</v>
      </c>
      <c r="P7688" s="41">
        <v>1005</v>
      </c>
    </row>
    <row r="7689" spans="1:16" x14ac:dyDescent="0.45">
      <c r="A7689" t="s">
        <v>340</v>
      </c>
      <c r="B7689" t="s">
        <v>36</v>
      </c>
      <c r="C7689" t="s">
        <v>28</v>
      </c>
      <c r="D7689" s="40">
        <v>44100</v>
      </c>
      <c r="E7689" s="40">
        <v>44158</v>
      </c>
      <c r="F7689" s="40">
        <v>44161</v>
      </c>
      <c r="G7689" s="40">
        <v>44168</v>
      </c>
      <c r="H7689" t="s">
        <v>21</v>
      </c>
      <c r="I7689">
        <v>23</v>
      </c>
      <c r="J7689">
        <v>42</v>
      </c>
      <c r="K7689">
        <v>166</v>
      </c>
      <c r="L7689">
        <v>41</v>
      </c>
      <c r="M7689">
        <v>5</v>
      </c>
      <c r="N7689">
        <v>0.05</v>
      </c>
      <c r="O7689">
        <v>999.91</v>
      </c>
      <c r="P7689" s="41">
        <v>1922.9</v>
      </c>
    </row>
    <row r="7690" spans="1:16" x14ac:dyDescent="0.45">
      <c r="A7690" t="s">
        <v>341</v>
      </c>
      <c r="B7690" t="s">
        <v>27</v>
      </c>
      <c r="C7690" t="s">
        <v>28</v>
      </c>
      <c r="D7690" s="40">
        <v>44100</v>
      </c>
      <c r="E7690" s="40">
        <v>44158</v>
      </c>
      <c r="F7690" s="40">
        <v>44176</v>
      </c>
      <c r="G7690" s="40">
        <v>44184</v>
      </c>
      <c r="H7690" t="s">
        <v>21</v>
      </c>
      <c r="I7690">
        <v>12</v>
      </c>
      <c r="J7690">
        <v>31</v>
      </c>
      <c r="K7690">
        <v>170</v>
      </c>
      <c r="L7690">
        <v>30</v>
      </c>
      <c r="M7690">
        <v>8</v>
      </c>
      <c r="N7690">
        <v>0.2</v>
      </c>
      <c r="O7690">
        <v>135.68</v>
      </c>
      <c r="P7690">
        <v>180.9</v>
      </c>
    </row>
    <row r="7691" spans="1:16" x14ac:dyDescent="0.45">
      <c r="A7691" t="s">
        <v>342</v>
      </c>
      <c r="B7691" t="s">
        <v>19</v>
      </c>
      <c r="C7691" t="s">
        <v>20</v>
      </c>
      <c r="D7691" s="40">
        <v>44100</v>
      </c>
      <c r="E7691" s="40">
        <v>44158</v>
      </c>
      <c r="F7691" s="40">
        <v>44175</v>
      </c>
      <c r="G7691" s="40">
        <v>44183</v>
      </c>
      <c r="H7691" t="s">
        <v>21</v>
      </c>
      <c r="I7691">
        <v>6</v>
      </c>
      <c r="J7691">
        <v>44</v>
      </c>
      <c r="K7691">
        <v>225</v>
      </c>
      <c r="L7691">
        <v>17</v>
      </c>
      <c r="M7691">
        <v>8</v>
      </c>
      <c r="N7691">
        <v>7.4999999999999997E-2</v>
      </c>
      <c r="O7691">
        <v>389.54</v>
      </c>
      <c r="P7691">
        <v>763.8</v>
      </c>
    </row>
    <row r="7692" spans="1:16" x14ac:dyDescent="0.45">
      <c r="A7692" t="s">
        <v>343</v>
      </c>
      <c r="B7692" t="s">
        <v>19</v>
      </c>
      <c r="C7692" t="s">
        <v>34</v>
      </c>
      <c r="D7692" s="40">
        <v>44100</v>
      </c>
      <c r="E7692" s="40">
        <v>44158</v>
      </c>
      <c r="F7692" s="40">
        <v>44178</v>
      </c>
      <c r="G7692" s="40">
        <v>44180</v>
      </c>
      <c r="H7692" t="s">
        <v>21</v>
      </c>
      <c r="I7692">
        <v>1</v>
      </c>
      <c r="J7692">
        <v>48</v>
      </c>
      <c r="K7692">
        <v>296</v>
      </c>
      <c r="L7692">
        <v>31</v>
      </c>
      <c r="M7692">
        <v>6</v>
      </c>
      <c r="N7692">
        <v>7.4999999999999997E-2</v>
      </c>
      <c r="O7692">
        <v>629.53</v>
      </c>
      <c r="P7692" s="41">
        <v>1165.8</v>
      </c>
    </row>
    <row r="7693" spans="1:16" x14ac:dyDescent="0.45">
      <c r="A7693" t="s">
        <v>327</v>
      </c>
      <c r="B7693" t="s">
        <v>19</v>
      </c>
      <c r="C7693" t="s">
        <v>34</v>
      </c>
      <c r="D7693" s="40">
        <v>44000</v>
      </c>
      <c r="E7693" s="40">
        <v>44159</v>
      </c>
      <c r="F7693" s="40">
        <v>44175</v>
      </c>
      <c r="G7693" s="40">
        <v>44178</v>
      </c>
      <c r="H7693" t="s">
        <v>21</v>
      </c>
      <c r="I7693">
        <v>5</v>
      </c>
      <c r="J7693">
        <v>7</v>
      </c>
      <c r="K7693">
        <v>269</v>
      </c>
      <c r="L7693">
        <v>45</v>
      </c>
      <c r="M7693">
        <v>4</v>
      </c>
      <c r="N7693">
        <v>0.1</v>
      </c>
      <c r="O7693">
        <v>416.41</v>
      </c>
      <c r="P7693">
        <v>757.1</v>
      </c>
    </row>
    <row r="7694" spans="1:16" x14ac:dyDescent="0.45">
      <c r="A7694" t="s">
        <v>323</v>
      </c>
      <c r="B7694" t="s">
        <v>19</v>
      </c>
      <c r="C7694" t="s">
        <v>47</v>
      </c>
      <c r="D7694" s="40">
        <v>44100</v>
      </c>
      <c r="E7694" s="40">
        <v>44159</v>
      </c>
      <c r="F7694" s="40">
        <v>44179</v>
      </c>
      <c r="G7694" s="40">
        <v>44186</v>
      </c>
      <c r="H7694" t="s">
        <v>21</v>
      </c>
      <c r="I7694">
        <v>9</v>
      </c>
      <c r="J7694">
        <v>27</v>
      </c>
      <c r="K7694">
        <v>48</v>
      </c>
      <c r="L7694">
        <v>16</v>
      </c>
      <c r="M7694">
        <v>6</v>
      </c>
      <c r="N7694">
        <v>7.4999999999999997E-2</v>
      </c>
      <c r="O7694" s="41">
        <v>1184.56</v>
      </c>
      <c r="P7694" s="41">
        <v>1822.4</v>
      </c>
    </row>
    <row r="7695" spans="1:16" x14ac:dyDescent="0.45">
      <c r="A7695" t="s">
        <v>324</v>
      </c>
      <c r="B7695" t="s">
        <v>43</v>
      </c>
      <c r="C7695" t="s">
        <v>28</v>
      </c>
      <c r="D7695" s="40">
        <v>44000</v>
      </c>
      <c r="E7695" s="40">
        <v>44159</v>
      </c>
      <c r="F7695" s="40">
        <v>44174</v>
      </c>
      <c r="G7695" s="40">
        <v>44184</v>
      </c>
      <c r="H7695" t="s">
        <v>21</v>
      </c>
      <c r="I7695">
        <v>28</v>
      </c>
      <c r="J7695">
        <v>48</v>
      </c>
      <c r="K7695">
        <v>122</v>
      </c>
      <c r="L7695">
        <v>29</v>
      </c>
      <c r="M7695">
        <v>2</v>
      </c>
      <c r="N7695">
        <v>0.15</v>
      </c>
      <c r="O7695">
        <v>582.9</v>
      </c>
      <c r="P7695" s="41">
        <v>1165.8</v>
      </c>
    </row>
    <row r="7696" spans="1:16" x14ac:dyDescent="0.45">
      <c r="A7696" t="s">
        <v>325</v>
      </c>
      <c r="B7696" t="s">
        <v>27</v>
      </c>
      <c r="C7696" t="s">
        <v>34</v>
      </c>
      <c r="D7696" s="40">
        <v>44100</v>
      </c>
      <c r="E7696" s="40">
        <v>44159</v>
      </c>
      <c r="F7696" s="40">
        <v>44183</v>
      </c>
      <c r="G7696" s="40">
        <v>44187</v>
      </c>
      <c r="H7696" t="s">
        <v>21</v>
      </c>
      <c r="I7696">
        <v>15</v>
      </c>
      <c r="J7696">
        <v>24</v>
      </c>
      <c r="K7696">
        <v>264</v>
      </c>
      <c r="L7696">
        <v>43</v>
      </c>
      <c r="M7696">
        <v>6</v>
      </c>
      <c r="N7696">
        <v>0.4</v>
      </c>
      <c r="O7696">
        <v>840.18</v>
      </c>
      <c r="P7696" s="41">
        <v>1105.5</v>
      </c>
    </row>
    <row r="7697" spans="1:16" x14ac:dyDescent="0.45">
      <c r="A7697" t="s">
        <v>326</v>
      </c>
      <c r="B7697" t="s">
        <v>19</v>
      </c>
      <c r="C7697" t="s">
        <v>47</v>
      </c>
      <c r="D7697" s="40">
        <v>44100</v>
      </c>
      <c r="E7697" s="40">
        <v>44159</v>
      </c>
      <c r="F7697" s="40">
        <v>44184</v>
      </c>
      <c r="G7697" s="40">
        <v>44189</v>
      </c>
      <c r="H7697" t="s">
        <v>21</v>
      </c>
      <c r="I7697">
        <v>11</v>
      </c>
      <c r="J7697">
        <v>27</v>
      </c>
      <c r="K7697">
        <v>9</v>
      </c>
      <c r="L7697">
        <v>17</v>
      </c>
      <c r="M7697">
        <v>8</v>
      </c>
      <c r="N7697">
        <v>0.15</v>
      </c>
      <c r="O7697" s="41">
        <v>1497.05</v>
      </c>
      <c r="P7697" s="41">
        <v>1782.2</v>
      </c>
    </row>
    <row r="7698" spans="1:16" x14ac:dyDescent="0.45">
      <c r="A7698" t="s">
        <v>333</v>
      </c>
      <c r="B7698" t="s">
        <v>36</v>
      </c>
      <c r="C7698" t="s">
        <v>28</v>
      </c>
      <c r="D7698" s="40">
        <v>44000</v>
      </c>
      <c r="E7698" s="40">
        <v>44159</v>
      </c>
      <c r="F7698" s="40">
        <v>44182</v>
      </c>
      <c r="G7698" s="40">
        <v>44187</v>
      </c>
      <c r="H7698" t="s">
        <v>21</v>
      </c>
      <c r="I7698">
        <v>21</v>
      </c>
      <c r="J7698">
        <v>36</v>
      </c>
      <c r="K7698">
        <v>150</v>
      </c>
      <c r="L7698">
        <v>45</v>
      </c>
      <c r="M7698">
        <v>8</v>
      </c>
      <c r="N7698">
        <v>7.4999999999999997E-2</v>
      </c>
      <c r="O7698" s="41">
        <v>2026.08</v>
      </c>
      <c r="P7698" s="41">
        <v>2894.4</v>
      </c>
    </row>
    <row r="7699" spans="1:16" x14ac:dyDescent="0.45">
      <c r="A7699" t="s">
        <v>328</v>
      </c>
      <c r="B7699" t="s">
        <v>27</v>
      </c>
      <c r="C7699" t="s">
        <v>28</v>
      </c>
      <c r="D7699" s="40">
        <v>44000</v>
      </c>
      <c r="E7699" s="40">
        <v>44159</v>
      </c>
      <c r="F7699" s="40">
        <v>44165</v>
      </c>
      <c r="G7699" s="40">
        <v>44171</v>
      </c>
      <c r="H7699" t="s">
        <v>21</v>
      </c>
      <c r="I7699">
        <v>19</v>
      </c>
      <c r="J7699">
        <v>31</v>
      </c>
      <c r="K7699">
        <v>107</v>
      </c>
      <c r="L7699">
        <v>27</v>
      </c>
      <c r="M7699">
        <v>1</v>
      </c>
      <c r="N7699">
        <v>0.4</v>
      </c>
      <c r="O7699">
        <v>510.14</v>
      </c>
      <c r="P7699" s="41">
        <v>1085.4000000000001</v>
      </c>
    </row>
    <row r="7700" spans="1:16" x14ac:dyDescent="0.45">
      <c r="A7700" t="s">
        <v>329</v>
      </c>
      <c r="B7700" t="s">
        <v>36</v>
      </c>
      <c r="C7700" t="s">
        <v>34</v>
      </c>
      <c r="D7700" s="40">
        <v>44000</v>
      </c>
      <c r="E7700" s="40">
        <v>44159</v>
      </c>
      <c r="F7700" s="40">
        <v>44170</v>
      </c>
      <c r="G7700" s="40">
        <v>44171</v>
      </c>
      <c r="H7700" t="s">
        <v>21</v>
      </c>
      <c r="I7700">
        <v>21</v>
      </c>
      <c r="J7700">
        <v>13</v>
      </c>
      <c r="K7700">
        <v>263</v>
      </c>
      <c r="L7700">
        <v>1</v>
      </c>
      <c r="M7700">
        <v>3</v>
      </c>
      <c r="N7700">
        <v>7.4999999999999997E-2</v>
      </c>
      <c r="O7700">
        <v>633.95000000000005</v>
      </c>
      <c r="P7700" s="41">
        <v>1112.2</v>
      </c>
    </row>
    <row r="7701" spans="1:16" x14ac:dyDescent="0.45">
      <c r="A7701" t="s">
        <v>330</v>
      </c>
      <c r="B7701" t="s">
        <v>19</v>
      </c>
      <c r="C7701" t="s">
        <v>20</v>
      </c>
      <c r="D7701" s="40">
        <v>44100</v>
      </c>
      <c r="E7701" s="40">
        <v>44159</v>
      </c>
      <c r="F7701" s="40">
        <v>44184</v>
      </c>
      <c r="G7701" s="40">
        <v>44185</v>
      </c>
      <c r="H7701" t="s">
        <v>21</v>
      </c>
      <c r="I7701">
        <v>6</v>
      </c>
      <c r="J7701">
        <v>16</v>
      </c>
      <c r="K7701">
        <v>243</v>
      </c>
      <c r="L7701">
        <v>22</v>
      </c>
      <c r="M7701">
        <v>7</v>
      </c>
      <c r="N7701">
        <v>7.4999999999999997E-2</v>
      </c>
      <c r="O7701">
        <v>454.46</v>
      </c>
      <c r="P7701">
        <v>891.1</v>
      </c>
    </row>
    <row r="7702" spans="1:16" x14ac:dyDescent="0.45">
      <c r="A7702" t="s">
        <v>331</v>
      </c>
      <c r="B7702" t="s">
        <v>19</v>
      </c>
      <c r="C7702" t="s">
        <v>34</v>
      </c>
      <c r="D7702" s="40">
        <v>44000</v>
      </c>
      <c r="E7702" s="40">
        <v>44159</v>
      </c>
      <c r="F7702" s="40">
        <v>44185</v>
      </c>
      <c r="G7702" s="40">
        <v>44193</v>
      </c>
      <c r="H7702" t="s">
        <v>21</v>
      </c>
      <c r="I7702">
        <v>10</v>
      </c>
      <c r="J7702">
        <v>18</v>
      </c>
      <c r="K7702">
        <v>314</v>
      </c>
      <c r="L7702">
        <v>30</v>
      </c>
      <c r="M7702">
        <v>1</v>
      </c>
      <c r="N7702">
        <v>0.4</v>
      </c>
      <c r="O7702" s="41">
        <v>1256.45</v>
      </c>
      <c r="P7702" s="41">
        <v>2673.3</v>
      </c>
    </row>
    <row r="7703" spans="1:16" x14ac:dyDescent="0.45">
      <c r="A7703" t="s">
        <v>332</v>
      </c>
      <c r="B7703" t="s">
        <v>43</v>
      </c>
      <c r="C7703" t="s">
        <v>47</v>
      </c>
      <c r="D7703" s="40">
        <v>44000</v>
      </c>
      <c r="E7703" s="40">
        <v>44159</v>
      </c>
      <c r="F7703" s="40">
        <v>44172</v>
      </c>
      <c r="G7703" s="40">
        <v>44175</v>
      </c>
      <c r="H7703" t="s">
        <v>21</v>
      </c>
      <c r="I7703">
        <v>28</v>
      </c>
      <c r="J7703">
        <v>2</v>
      </c>
      <c r="K7703">
        <v>46</v>
      </c>
      <c r="L7703">
        <v>32</v>
      </c>
      <c r="M7703">
        <v>6</v>
      </c>
      <c r="N7703">
        <v>0.4</v>
      </c>
      <c r="O7703" s="41">
        <v>1668.64</v>
      </c>
      <c r="P7703" s="41">
        <v>1963.1</v>
      </c>
    </row>
    <row r="7704" spans="1:16" x14ac:dyDescent="0.45">
      <c r="A7704" t="s">
        <v>314</v>
      </c>
      <c r="B7704" t="s">
        <v>36</v>
      </c>
      <c r="C7704" t="s">
        <v>25</v>
      </c>
      <c r="D7704" s="40">
        <v>44100</v>
      </c>
      <c r="E7704" s="40">
        <v>44160</v>
      </c>
      <c r="F7704" s="40">
        <v>44166</v>
      </c>
      <c r="G7704" s="40">
        <v>44168</v>
      </c>
      <c r="H7704" t="s">
        <v>21</v>
      </c>
      <c r="I7704">
        <v>24</v>
      </c>
      <c r="J7704">
        <v>9</v>
      </c>
      <c r="K7704">
        <v>350</v>
      </c>
      <c r="L7704">
        <v>17</v>
      </c>
      <c r="M7704">
        <v>7</v>
      </c>
      <c r="N7704">
        <v>7.4999999999999997E-2</v>
      </c>
      <c r="O7704">
        <v>421.97</v>
      </c>
      <c r="P7704">
        <v>897.8</v>
      </c>
    </row>
    <row r="7705" spans="1:16" x14ac:dyDescent="0.45">
      <c r="A7705" t="s">
        <v>315</v>
      </c>
      <c r="B7705" t="s">
        <v>19</v>
      </c>
      <c r="C7705" t="s">
        <v>25</v>
      </c>
      <c r="D7705" s="40">
        <v>44100</v>
      </c>
      <c r="E7705" s="40">
        <v>44160</v>
      </c>
      <c r="F7705" s="40">
        <v>44166</v>
      </c>
      <c r="G7705" s="40">
        <v>44176</v>
      </c>
      <c r="H7705" t="s">
        <v>21</v>
      </c>
      <c r="I7705">
        <v>1</v>
      </c>
      <c r="J7705">
        <v>3</v>
      </c>
      <c r="K7705">
        <v>365</v>
      </c>
      <c r="L7705">
        <v>33</v>
      </c>
      <c r="M7705">
        <v>1</v>
      </c>
      <c r="N7705">
        <v>0.1</v>
      </c>
      <c r="O7705">
        <v>962.39</v>
      </c>
      <c r="P7705" s="41">
        <v>1782.2</v>
      </c>
    </row>
    <row r="7706" spans="1:16" x14ac:dyDescent="0.45">
      <c r="A7706" t="s">
        <v>316</v>
      </c>
      <c r="B7706" t="s">
        <v>27</v>
      </c>
      <c r="C7706" t="s">
        <v>25</v>
      </c>
      <c r="D7706" s="40">
        <v>44100</v>
      </c>
      <c r="E7706" s="40">
        <v>44160</v>
      </c>
      <c r="F7706" s="40">
        <v>44180</v>
      </c>
      <c r="G7706" s="40">
        <v>44187</v>
      </c>
      <c r="H7706" t="s">
        <v>21</v>
      </c>
      <c r="I7706">
        <v>19</v>
      </c>
      <c r="J7706">
        <v>37</v>
      </c>
      <c r="K7706">
        <v>363</v>
      </c>
      <c r="L7706">
        <v>24</v>
      </c>
      <c r="M7706">
        <v>2</v>
      </c>
      <c r="N7706">
        <v>0.05</v>
      </c>
      <c r="O7706" s="41">
        <v>3239.92</v>
      </c>
      <c r="P7706" s="41">
        <v>3999.9</v>
      </c>
    </row>
    <row r="7707" spans="1:16" x14ac:dyDescent="0.45">
      <c r="A7707" t="s">
        <v>317</v>
      </c>
      <c r="B7707" t="s">
        <v>27</v>
      </c>
      <c r="C7707" t="s">
        <v>20</v>
      </c>
      <c r="D7707" s="40">
        <v>44000</v>
      </c>
      <c r="E7707" s="40">
        <v>44160</v>
      </c>
      <c r="F7707" s="40">
        <v>44185</v>
      </c>
      <c r="G7707" s="40">
        <v>44193</v>
      </c>
      <c r="H7707" t="s">
        <v>21</v>
      </c>
      <c r="I7707">
        <v>19</v>
      </c>
      <c r="J7707">
        <v>10</v>
      </c>
      <c r="K7707">
        <v>214</v>
      </c>
      <c r="L7707">
        <v>37</v>
      </c>
      <c r="M7707">
        <v>4</v>
      </c>
      <c r="N7707">
        <v>0.15</v>
      </c>
      <c r="O7707">
        <v>562.79999999999995</v>
      </c>
      <c r="P7707" s="41">
        <v>1125.5999999999999</v>
      </c>
    </row>
    <row r="7708" spans="1:16" x14ac:dyDescent="0.45">
      <c r="A7708" t="s">
        <v>322</v>
      </c>
      <c r="B7708" t="s">
        <v>43</v>
      </c>
      <c r="C7708" t="s">
        <v>28</v>
      </c>
      <c r="D7708" s="40">
        <v>44100</v>
      </c>
      <c r="E7708" s="40">
        <v>44160</v>
      </c>
      <c r="F7708" s="40">
        <v>44178</v>
      </c>
      <c r="G7708" s="40">
        <v>44183</v>
      </c>
      <c r="H7708" t="s">
        <v>21</v>
      </c>
      <c r="I7708">
        <v>25</v>
      </c>
      <c r="J7708">
        <v>1</v>
      </c>
      <c r="K7708">
        <v>88</v>
      </c>
      <c r="L7708">
        <v>11</v>
      </c>
      <c r="M7708">
        <v>4</v>
      </c>
      <c r="N7708">
        <v>0.1</v>
      </c>
      <c r="O7708" s="41">
        <v>1034.95</v>
      </c>
      <c r="P7708" s="41">
        <v>1815.7</v>
      </c>
    </row>
    <row r="7709" spans="1:16" x14ac:dyDescent="0.45">
      <c r="A7709" t="s">
        <v>319</v>
      </c>
      <c r="B7709" t="s">
        <v>36</v>
      </c>
      <c r="C7709" t="s">
        <v>28</v>
      </c>
      <c r="D7709" s="40">
        <v>44000</v>
      </c>
      <c r="E7709" s="40">
        <v>44160</v>
      </c>
      <c r="F7709" s="40">
        <v>44183</v>
      </c>
      <c r="G7709" s="40">
        <v>44186</v>
      </c>
      <c r="H7709" t="s">
        <v>21</v>
      </c>
      <c r="I7709">
        <v>22</v>
      </c>
      <c r="J7709">
        <v>41</v>
      </c>
      <c r="K7709">
        <v>145</v>
      </c>
      <c r="L7709">
        <v>32</v>
      </c>
      <c r="M7709">
        <v>2</v>
      </c>
      <c r="N7709">
        <v>7.4999999999999997E-2</v>
      </c>
      <c r="O7709">
        <v>748.79</v>
      </c>
      <c r="P7709" s="41">
        <v>1701.8</v>
      </c>
    </row>
    <row r="7710" spans="1:16" x14ac:dyDescent="0.45">
      <c r="A7710" t="s">
        <v>318</v>
      </c>
      <c r="B7710" t="s">
        <v>36</v>
      </c>
      <c r="C7710" t="s">
        <v>28</v>
      </c>
      <c r="D7710" s="40">
        <v>44100</v>
      </c>
      <c r="E7710" s="40">
        <v>44160</v>
      </c>
      <c r="F7710" s="40">
        <v>44162</v>
      </c>
      <c r="G7710" s="40">
        <v>44166</v>
      </c>
      <c r="H7710" t="s">
        <v>21</v>
      </c>
      <c r="I7710">
        <v>25</v>
      </c>
      <c r="J7710">
        <v>42</v>
      </c>
      <c r="K7710">
        <v>92</v>
      </c>
      <c r="L7710">
        <v>41</v>
      </c>
      <c r="M7710">
        <v>5</v>
      </c>
      <c r="N7710">
        <v>0.2</v>
      </c>
      <c r="O7710" s="41">
        <v>3062.84</v>
      </c>
      <c r="P7710" s="41">
        <v>5373.4</v>
      </c>
    </row>
    <row r="7711" spans="1:16" x14ac:dyDescent="0.45">
      <c r="A7711" t="s">
        <v>320</v>
      </c>
      <c r="B7711" t="s">
        <v>43</v>
      </c>
      <c r="C7711" t="s">
        <v>20</v>
      </c>
      <c r="D7711" s="40">
        <v>44000</v>
      </c>
      <c r="E7711" s="40">
        <v>44160</v>
      </c>
      <c r="F7711" s="40">
        <v>44180</v>
      </c>
      <c r="G7711" s="40">
        <v>44184</v>
      </c>
      <c r="H7711" t="s">
        <v>21</v>
      </c>
      <c r="I7711">
        <v>28</v>
      </c>
      <c r="J7711">
        <v>50</v>
      </c>
      <c r="K7711">
        <v>247</v>
      </c>
      <c r="L7711">
        <v>43</v>
      </c>
      <c r="M7711">
        <v>6</v>
      </c>
      <c r="N7711">
        <v>0.05</v>
      </c>
      <c r="O7711" s="41">
        <v>3498.2</v>
      </c>
      <c r="P7711" s="41">
        <v>6137.2</v>
      </c>
    </row>
    <row r="7712" spans="1:16" x14ac:dyDescent="0.45">
      <c r="A7712" t="s">
        <v>321</v>
      </c>
      <c r="B7712" t="s">
        <v>27</v>
      </c>
      <c r="C7712" t="s">
        <v>20</v>
      </c>
      <c r="D7712" s="40">
        <v>44100</v>
      </c>
      <c r="E7712" s="40">
        <v>44160</v>
      </c>
      <c r="F7712" s="40">
        <v>44174</v>
      </c>
      <c r="G7712" s="40">
        <v>44179</v>
      </c>
      <c r="H7712" t="s">
        <v>21</v>
      </c>
      <c r="I7712">
        <v>13</v>
      </c>
      <c r="J7712">
        <v>30</v>
      </c>
      <c r="K7712">
        <v>230</v>
      </c>
      <c r="L7712">
        <v>19</v>
      </c>
      <c r="M7712">
        <v>8</v>
      </c>
      <c r="N7712">
        <v>0.05</v>
      </c>
      <c r="O7712" s="41">
        <v>1330.29</v>
      </c>
      <c r="P7712" s="41">
        <v>2418.6999999999998</v>
      </c>
    </row>
    <row r="7713" spans="1:16" x14ac:dyDescent="0.45">
      <c r="A7713" t="s">
        <v>313</v>
      </c>
      <c r="B7713" t="s">
        <v>43</v>
      </c>
      <c r="C7713" t="s">
        <v>28</v>
      </c>
      <c r="D7713" s="40">
        <v>44000</v>
      </c>
      <c r="E7713" s="40">
        <v>44161</v>
      </c>
      <c r="F7713" s="40">
        <v>44173</v>
      </c>
      <c r="G7713" s="40">
        <v>44182</v>
      </c>
      <c r="H7713" t="s">
        <v>21</v>
      </c>
      <c r="I7713">
        <v>26</v>
      </c>
      <c r="J7713">
        <v>23</v>
      </c>
      <c r="K7713">
        <v>196</v>
      </c>
      <c r="L7713">
        <v>37</v>
      </c>
      <c r="M7713">
        <v>1</v>
      </c>
      <c r="N7713">
        <v>0.1</v>
      </c>
      <c r="O7713">
        <v>550.41</v>
      </c>
      <c r="P7713" s="41">
        <v>1038.5</v>
      </c>
    </row>
    <row r="7714" spans="1:16" x14ac:dyDescent="0.45">
      <c r="A7714" t="s">
        <v>312</v>
      </c>
      <c r="B7714" t="s">
        <v>19</v>
      </c>
      <c r="C7714" t="s">
        <v>41</v>
      </c>
      <c r="D7714" s="40">
        <v>44000</v>
      </c>
      <c r="E7714" s="40">
        <v>44161</v>
      </c>
      <c r="F7714" s="40">
        <v>44163</v>
      </c>
      <c r="G7714" s="40">
        <v>44164</v>
      </c>
      <c r="H7714" t="s">
        <v>21</v>
      </c>
      <c r="I7714">
        <v>9</v>
      </c>
      <c r="J7714">
        <v>6</v>
      </c>
      <c r="K7714">
        <v>69</v>
      </c>
      <c r="L7714">
        <v>47</v>
      </c>
      <c r="M7714">
        <v>7</v>
      </c>
      <c r="N7714">
        <v>0.1</v>
      </c>
      <c r="O7714" s="41">
        <v>4918.87</v>
      </c>
      <c r="P7714" s="41">
        <v>5855.8</v>
      </c>
    </row>
    <row r="7715" spans="1:16" x14ac:dyDescent="0.45">
      <c r="A7715" t="s">
        <v>311</v>
      </c>
      <c r="B7715" t="s">
        <v>19</v>
      </c>
      <c r="C7715" t="s">
        <v>47</v>
      </c>
      <c r="D7715" s="40">
        <v>44100</v>
      </c>
      <c r="E7715" s="40">
        <v>44161</v>
      </c>
      <c r="F7715" s="40">
        <v>44168</v>
      </c>
      <c r="G7715" s="40">
        <v>44171</v>
      </c>
      <c r="H7715" t="s">
        <v>21</v>
      </c>
      <c r="I7715">
        <v>11</v>
      </c>
      <c r="J7715">
        <v>43</v>
      </c>
      <c r="K7715">
        <v>15</v>
      </c>
      <c r="L7715">
        <v>17</v>
      </c>
      <c r="M7715">
        <v>8</v>
      </c>
      <c r="N7715">
        <v>7.4999999999999997E-2</v>
      </c>
      <c r="O7715" s="41">
        <v>3993.07</v>
      </c>
      <c r="P7715" s="41">
        <v>6338.2</v>
      </c>
    </row>
    <row r="7716" spans="1:16" x14ac:dyDescent="0.45">
      <c r="A7716" t="s">
        <v>310</v>
      </c>
      <c r="B7716" t="s">
        <v>19</v>
      </c>
      <c r="C7716" t="s">
        <v>41</v>
      </c>
      <c r="D7716" s="40">
        <v>44000</v>
      </c>
      <c r="E7716" s="40">
        <v>44161</v>
      </c>
      <c r="F7716" s="40">
        <v>44172</v>
      </c>
      <c r="G7716" s="40">
        <v>44177</v>
      </c>
      <c r="H7716" t="s">
        <v>21</v>
      </c>
      <c r="I7716">
        <v>11</v>
      </c>
      <c r="J7716">
        <v>11</v>
      </c>
      <c r="K7716">
        <v>82</v>
      </c>
      <c r="L7716">
        <v>36</v>
      </c>
      <c r="M7716">
        <v>2</v>
      </c>
      <c r="N7716">
        <v>0.2</v>
      </c>
      <c r="O7716">
        <v>126.63</v>
      </c>
      <c r="P7716">
        <v>180.9</v>
      </c>
    </row>
    <row r="7717" spans="1:16" x14ac:dyDescent="0.45">
      <c r="A7717" t="s">
        <v>309</v>
      </c>
      <c r="B7717" t="s">
        <v>36</v>
      </c>
      <c r="C7717" t="s">
        <v>34</v>
      </c>
      <c r="D7717" s="40">
        <v>44100</v>
      </c>
      <c r="E7717" s="40">
        <v>44161</v>
      </c>
      <c r="F7717" s="40">
        <v>44182</v>
      </c>
      <c r="G7717" s="40">
        <v>44184</v>
      </c>
      <c r="H7717" t="s">
        <v>21</v>
      </c>
      <c r="I7717">
        <v>24</v>
      </c>
      <c r="J7717">
        <v>15</v>
      </c>
      <c r="K7717">
        <v>327</v>
      </c>
      <c r="L7717">
        <v>37</v>
      </c>
      <c r="M7717">
        <v>4</v>
      </c>
      <c r="N7717">
        <v>0.1</v>
      </c>
      <c r="O7717" s="41">
        <v>1439.16</v>
      </c>
      <c r="P7717" s="41">
        <v>2398.6</v>
      </c>
    </row>
    <row r="7718" spans="1:16" x14ac:dyDescent="0.45">
      <c r="A7718" t="s">
        <v>308</v>
      </c>
      <c r="B7718" t="s">
        <v>27</v>
      </c>
      <c r="C7718" t="s">
        <v>25</v>
      </c>
      <c r="D7718" s="40">
        <v>44100</v>
      </c>
      <c r="E7718" s="40">
        <v>44161</v>
      </c>
      <c r="F7718" s="40">
        <v>44163</v>
      </c>
      <c r="G7718" s="40">
        <v>44170</v>
      </c>
      <c r="H7718" t="s">
        <v>21</v>
      </c>
      <c r="I7718">
        <v>17</v>
      </c>
      <c r="J7718">
        <v>31</v>
      </c>
      <c r="K7718">
        <v>341</v>
      </c>
      <c r="L7718">
        <v>45</v>
      </c>
      <c r="M7718">
        <v>1</v>
      </c>
      <c r="N7718">
        <v>7.4999999999999997E-2</v>
      </c>
      <c r="O7718">
        <v>83.62</v>
      </c>
      <c r="P7718">
        <v>174.2</v>
      </c>
    </row>
    <row r="7719" spans="1:16" x14ac:dyDescent="0.45">
      <c r="A7719" t="s">
        <v>307</v>
      </c>
      <c r="B7719" t="s">
        <v>27</v>
      </c>
      <c r="C7719" t="s">
        <v>20</v>
      </c>
      <c r="D7719" s="40">
        <v>44100</v>
      </c>
      <c r="E7719" s="40">
        <v>44161</v>
      </c>
      <c r="F7719" s="40">
        <v>44168</v>
      </c>
      <c r="G7719" s="40">
        <v>44169</v>
      </c>
      <c r="H7719" t="s">
        <v>21</v>
      </c>
      <c r="I7719">
        <v>16</v>
      </c>
      <c r="J7719">
        <v>21</v>
      </c>
      <c r="K7719">
        <v>230</v>
      </c>
      <c r="L7719">
        <v>47</v>
      </c>
      <c r="M7719">
        <v>8</v>
      </c>
      <c r="N7719">
        <v>0.05</v>
      </c>
      <c r="O7719">
        <v>434.16</v>
      </c>
      <c r="P7719" s="41">
        <v>1085.4000000000001</v>
      </c>
    </row>
    <row r="7720" spans="1:16" x14ac:dyDescent="0.45">
      <c r="A7720" t="s">
        <v>306</v>
      </c>
      <c r="B7720" t="s">
        <v>19</v>
      </c>
      <c r="C7720" t="s">
        <v>28</v>
      </c>
      <c r="D7720" s="40">
        <v>44100</v>
      </c>
      <c r="E7720" s="40">
        <v>44162</v>
      </c>
      <c r="F7720" s="40">
        <v>44189</v>
      </c>
      <c r="G7720" s="40">
        <v>44197</v>
      </c>
      <c r="H7720" t="s">
        <v>21</v>
      </c>
      <c r="I7720">
        <v>3</v>
      </c>
      <c r="J7720">
        <v>23</v>
      </c>
      <c r="K7720">
        <v>103</v>
      </c>
      <c r="L7720">
        <v>24</v>
      </c>
      <c r="M7720">
        <v>2</v>
      </c>
      <c r="N7720">
        <v>0.05</v>
      </c>
      <c r="O7720">
        <v>912</v>
      </c>
      <c r="P7720" s="41">
        <v>1112.2</v>
      </c>
    </row>
    <row r="7721" spans="1:16" x14ac:dyDescent="0.45">
      <c r="A7721" t="s">
        <v>298</v>
      </c>
      <c r="B7721" t="s">
        <v>27</v>
      </c>
      <c r="C7721" t="s">
        <v>28</v>
      </c>
      <c r="D7721" s="40">
        <v>44000</v>
      </c>
      <c r="E7721" s="40">
        <v>44163</v>
      </c>
      <c r="F7721" s="40">
        <v>44182</v>
      </c>
      <c r="G7721" s="40">
        <v>44192</v>
      </c>
      <c r="H7721" t="s">
        <v>21</v>
      </c>
      <c r="I7721">
        <v>13</v>
      </c>
      <c r="J7721">
        <v>4</v>
      </c>
      <c r="K7721">
        <v>190</v>
      </c>
      <c r="L7721">
        <v>35</v>
      </c>
      <c r="M7721">
        <v>7</v>
      </c>
      <c r="N7721">
        <v>0.05</v>
      </c>
      <c r="O7721">
        <v>544.38</v>
      </c>
      <c r="P7721">
        <v>837.5</v>
      </c>
    </row>
    <row r="7722" spans="1:16" x14ac:dyDescent="0.45">
      <c r="A7722" t="s">
        <v>299</v>
      </c>
      <c r="B7722" t="s">
        <v>43</v>
      </c>
      <c r="C7722" t="s">
        <v>34</v>
      </c>
      <c r="D7722" s="40">
        <v>44100</v>
      </c>
      <c r="E7722" s="40">
        <v>44163</v>
      </c>
      <c r="F7722" s="40">
        <v>44185</v>
      </c>
      <c r="G7722" s="40">
        <v>44194</v>
      </c>
      <c r="H7722" t="s">
        <v>21</v>
      </c>
      <c r="I7722">
        <v>26</v>
      </c>
      <c r="J7722">
        <v>16</v>
      </c>
      <c r="K7722">
        <v>321</v>
      </c>
      <c r="L7722">
        <v>35</v>
      </c>
      <c r="M7722">
        <v>2</v>
      </c>
      <c r="N7722">
        <v>0.05</v>
      </c>
      <c r="O7722" s="41">
        <v>1399.36</v>
      </c>
      <c r="P7722" s="41">
        <v>2371.8000000000002</v>
      </c>
    </row>
    <row r="7723" spans="1:16" x14ac:dyDescent="0.45">
      <c r="A7723" t="s">
        <v>300</v>
      </c>
      <c r="B7723" t="s">
        <v>27</v>
      </c>
      <c r="C7723" t="s">
        <v>28</v>
      </c>
      <c r="D7723" s="40">
        <v>44100</v>
      </c>
      <c r="E7723" s="40">
        <v>44163</v>
      </c>
      <c r="F7723" s="40">
        <v>44172</v>
      </c>
      <c r="G7723" s="40">
        <v>44174</v>
      </c>
      <c r="H7723" t="s">
        <v>21</v>
      </c>
      <c r="I7723">
        <v>13</v>
      </c>
      <c r="J7723">
        <v>34</v>
      </c>
      <c r="K7723">
        <v>198</v>
      </c>
      <c r="L7723">
        <v>43</v>
      </c>
      <c r="M7723">
        <v>2</v>
      </c>
      <c r="N7723">
        <v>0.2</v>
      </c>
      <c r="O7723">
        <v>183.31</v>
      </c>
      <c r="P7723">
        <v>241.2</v>
      </c>
    </row>
    <row r="7724" spans="1:16" x14ac:dyDescent="0.45">
      <c r="A7724" t="s">
        <v>301</v>
      </c>
      <c r="B7724" t="s">
        <v>36</v>
      </c>
      <c r="C7724" t="s">
        <v>28</v>
      </c>
      <c r="D7724" s="40">
        <v>44100</v>
      </c>
      <c r="E7724" s="40">
        <v>44163</v>
      </c>
      <c r="F7724" s="40">
        <v>44191</v>
      </c>
      <c r="G7724" s="40">
        <v>44200</v>
      </c>
      <c r="H7724" t="s">
        <v>21</v>
      </c>
      <c r="I7724">
        <v>24</v>
      </c>
      <c r="J7724">
        <v>48</v>
      </c>
      <c r="K7724">
        <v>193</v>
      </c>
      <c r="L7724">
        <v>13</v>
      </c>
      <c r="M7724">
        <v>5</v>
      </c>
      <c r="N7724">
        <v>0.2</v>
      </c>
      <c r="O7724">
        <v>114.97</v>
      </c>
      <c r="P7724">
        <v>221.1</v>
      </c>
    </row>
    <row r="7725" spans="1:16" x14ac:dyDescent="0.45">
      <c r="A7725" t="s">
        <v>302</v>
      </c>
      <c r="B7725" t="s">
        <v>43</v>
      </c>
      <c r="C7725" t="s">
        <v>47</v>
      </c>
      <c r="D7725" s="40">
        <v>44000</v>
      </c>
      <c r="E7725" s="40">
        <v>44163</v>
      </c>
      <c r="F7725" s="40">
        <v>44187</v>
      </c>
      <c r="G7725" s="40">
        <v>44195</v>
      </c>
      <c r="H7725" t="s">
        <v>21</v>
      </c>
      <c r="I7725">
        <v>25</v>
      </c>
      <c r="J7725">
        <v>48</v>
      </c>
      <c r="K7725">
        <v>24</v>
      </c>
      <c r="L7725">
        <v>16</v>
      </c>
      <c r="M7725">
        <v>8</v>
      </c>
      <c r="N7725">
        <v>0.15</v>
      </c>
      <c r="O7725">
        <v>156.97999999999999</v>
      </c>
      <c r="P7725">
        <v>221.1</v>
      </c>
    </row>
    <row r="7726" spans="1:16" x14ac:dyDescent="0.45">
      <c r="A7726" t="s">
        <v>303</v>
      </c>
      <c r="B7726" t="s">
        <v>27</v>
      </c>
      <c r="C7726" t="s">
        <v>20</v>
      </c>
      <c r="D7726" s="40">
        <v>44100</v>
      </c>
      <c r="E7726" s="40">
        <v>44163</v>
      </c>
      <c r="F7726" s="40">
        <v>44169</v>
      </c>
      <c r="G7726" s="40">
        <v>44175</v>
      </c>
      <c r="H7726" t="s">
        <v>21</v>
      </c>
      <c r="I7726">
        <v>16</v>
      </c>
      <c r="J7726">
        <v>31</v>
      </c>
      <c r="K7726">
        <v>239</v>
      </c>
      <c r="L7726">
        <v>33</v>
      </c>
      <c r="M7726">
        <v>2</v>
      </c>
      <c r="N7726">
        <v>7.4999999999999997E-2</v>
      </c>
      <c r="O7726" s="41">
        <v>1964.98</v>
      </c>
      <c r="P7726" s="41">
        <v>2519.1999999999998</v>
      </c>
    </row>
    <row r="7727" spans="1:16" x14ac:dyDescent="0.45">
      <c r="A7727" t="s">
        <v>304</v>
      </c>
      <c r="B7727" t="s">
        <v>43</v>
      </c>
      <c r="C7727" t="s">
        <v>41</v>
      </c>
      <c r="D7727" s="40">
        <v>44100</v>
      </c>
      <c r="E7727" s="40">
        <v>44163</v>
      </c>
      <c r="F7727" s="40">
        <v>44178</v>
      </c>
      <c r="G7727" s="40">
        <v>44182</v>
      </c>
      <c r="H7727" t="s">
        <v>21</v>
      </c>
      <c r="I7727">
        <v>27</v>
      </c>
      <c r="J7727">
        <v>5</v>
      </c>
      <c r="K7727">
        <v>80</v>
      </c>
      <c r="L7727">
        <v>7</v>
      </c>
      <c r="M7727">
        <v>5</v>
      </c>
      <c r="N7727">
        <v>0.1</v>
      </c>
      <c r="O7727">
        <v>704.91</v>
      </c>
      <c r="P7727" s="41">
        <v>1118.9000000000001</v>
      </c>
    </row>
    <row r="7728" spans="1:16" x14ac:dyDescent="0.45">
      <c r="A7728" t="s">
        <v>305</v>
      </c>
      <c r="B7728" t="s">
        <v>27</v>
      </c>
      <c r="C7728" t="s">
        <v>34</v>
      </c>
      <c r="D7728" s="40">
        <v>44100</v>
      </c>
      <c r="E7728" s="40">
        <v>44163</v>
      </c>
      <c r="F7728" s="40">
        <v>44172</v>
      </c>
      <c r="G7728" s="40">
        <v>44175</v>
      </c>
      <c r="H7728" t="s">
        <v>21</v>
      </c>
      <c r="I7728">
        <v>15</v>
      </c>
      <c r="J7728">
        <v>42</v>
      </c>
      <c r="K7728">
        <v>266</v>
      </c>
      <c r="L7728">
        <v>31</v>
      </c>
      <c r="M7728">
        <v>8</v>
      </c>
      <c r="N7728">
        <v>7.4999999999999997E-2</v>
      </c>
      <c r="O7728">
        <v>107.2</v>
      </c>
      <c r="P7728">
        <v>167.5</v>
      </c>
    </row>
    <row r="7729" spans="1:16" x14ac:dyDescent="0.45">
      <c r="A7729" t="s">
        <v>297</v>
      </c>
      <c r="B7729" t="s">
        <v>36</v>
      </c>
      <c r="C7729" t="s">
        <v>47</v>
      </c>
      <c r="D7729" s="40">
        <v>44100</v>
      </c>
      <c r="E7729" s="40">
        <v>44164</v>
      </c>
      <c r="F7729" s="40">
        <v>44184</v>
      </c>
      <c r="G7729" s="40">
        <v>44192</v>
      </c>
      <c r="H7729" t="s">
        <v>21</v>
      </c>
      <c r="I7729">
        <v>22</v>
      </c>
      <c r="J7729">
        <v>3</v>
      </c>
      <c r="K7729">
        <v>11</v>
      </c>
      <c r="L7729">
        <v>11</v>
      </c>
      <c r="M7729">
        <v>5</v>
      </c>
      <c r="N7729">
        <v>0.15</v>
      </c>
      <c r="O7729" s="41">
        <v>2845.89</v>
      </c>
      <c r="P7729" s="41">
        <v>3470.6</v>
      </c>
    </row>
    <row r="7730" spans="1:16" x14ac:dyDescent="0.45">
      <c r="A7730" t="s">
        <v>296</v>
      </c>
      <c r="B7730" t="s">
        <v>27</v>
      </c>
      <c r="C7730" t="s">
        <v>28</v>
      </c>
      <c r="D7730" s="40">
        <v>44100</v>
      </c>
      <c r="E7730" s="40">
        <v>44164</v>
      </c>
      <c r="F7730" s="40">
        <v>44174</v>
      </c>
      <c r="G7730" s="40">
        <v>44182</v>
      </c>
      <c r="H7730" t="s">
        <v>21</v>
      </c>
      <c r="I7730">
        <v>16</v>
      </c>
      <c r="J7730">
        <v>16</v>
      </c>
      <c r="K7730">
        <v>117</v>
      </c>
      <c r="L7730">
        <v>5</v>
      </c>
      <c r="M7730">
        <v>1</v>
      </c>
      <c r="N7730">
        <v>7.4999999999999997E-2</v>
      </c>
      <c r="O7730" s="41">
        <v>1437.82</v>
      </c>
      <c r="P7730" s="41">
        <v>2479</v>
      </c>
    </row>
    <row r="7731" spans="1:16" x14ac:dyDescent="0.45">
      <c r="A7731" t="s">
        <v>295</v>
      </c>
      <c r="B7731" t="s">
        <v>19</v>
      </c>
      <c r="C7731" t="s">
        <v>34</v>
      </c>
      <c r="D7731" s="40">
        <v>44000</v>
      </c>
      <c r="E7731" s="40">
        <v>44164</v>
      </c>
      <c r="F7731" s="40">
        <v>44191</v>
      </c>
      <c r="G7731" s="40">
        <v>44197</v>
      </c>
      <c r="H7731" t="s">
        <v>21</v>
      </c>
      <c r="I7731">
        <v>11</v>
      </c>
      <c r="J7731">
        <v>14</v>
      </c>
      <c r="K7731">
        <v>291</v>
      </c>
      <c r="L7731">
        <v>39</v>
      </c>
      <c r="M7731">
        <v>6</v>
      </c>
      <c r="N7731">
        <v>0.2</v>
      </c>
      <c r="O7731" s="41">
        <v>3164.81</v>
      </c>
      <c r="P7731" s="41">
        <v>6458.8</v>
      </c>
    </row>
    <row r="7732" spans="1:16" x14ac:dyDescent="0.45">
      <c r="A7732" t="s">
        <v>294</v>
      </c>
      <c r="B7732" t="s">
        <v>19</v>
      </c>
      <c r="C7732" t="s">
        <v>28</v>
      </c>
      <c r="D7732" s="40">
        <v>44100</v>
      </c>
      <c r="E7732" s="40">
        <v>44164</v>
      </c>
      <c r="F7732" s="40">
        <v>44178</v>
      </c>
      <c r="G7732" s="40">
        <v>44186</v>
      </c>
      <c r="H7732" t="s">
        <v>21</v>
      </c>
      <c r="I7732">
        <v>10</v>
      </c>
      <c r="J7732">
        <v>49</v>
      </c>
      <c r="K7732">
        <v>194</v>
      </c>
      <c r="L7732">
        <v>3</v>
      </c>
      <c r="M7732">
        <v>8</v>
      </c>
      <c r="N7732">
        <v>0.05</v>
      </c>
      <c r="O7732">
        <v>126.5</v>
      </c>
      <c r="P7732">
        <v>214.4</v>
      </c>
    </row>
    <row r="7733" spans="1:16" x14ac:dyDescent="0.45">
      <c r="A7733" t="s">
        <v>293</v>
      </c>
      <c r="B7733" t="s">
        <v>19</v>
      </c>
      <c r="C7733" t="s">
        <v>28</v>
      </c>
      <c r="D7733" s="40">
        <v>44100</v>
      </c>
      <c r="E7733" s="40">
        <v>44164</v>
      </c>
      <c r="F7733" s="40">
        <v>44183</v>
      </c>
      <c r="G7733" s="40">
        <v>44193</v>
      </c>
      <c r="H7733" t="s">
        <v>21</v>
      </c>
      <c r="I7733">
        <v>11</v>
      </c>
      <c r="J7733">
        <v>2</v>
      </c>
      <c r="K7733">
        <v>105</v>
      </c>
      <c r="L7733">
        <v>38</v>
      </c>
      <c r="M7733">
        <v>6</v>
      </c>
      <c r="N7733">
        <v>0.2</v>
      </c>
      <c r="O7733">
        <v>848.42</v>
      </c>
      <c r="P7733" s="41">
        <v>1266.3</v>
      </c>
    </row>
    <row r="7734" spans="1:16" x14ac:dyDescent="0.45">
      <c r="A7734" t="s">
        <v>292</v>
      </c>
      <c r="B7734" t="s">
        <v>36</v>
      </c>
      <c r="C7734" t="s">
        <v>34</v>
      </c>
      <c r="D7734" s="40">
        <v>44000</v>
      </c>
      <c r="E7734" s="40">
        <v>44164</v>
      </c>
      <c r="F7734" s="40">
        <v>44177</v>
      </c>
      <c r="G7734" s="40">
        <v>44179</v>
      </c>
      <c r="H7734" t="s">
        <v>21</v>
      </c>
      <c r="I7734">
        <v>23</v>
      </c>
      <c r="J7734">
        <v>25</v>
      </c>
      <c r="K7734">
        <v>299</v>
      </c>
      <c r="L7734">
        <v>7</v>
      </c>
      <c r="M7734">
        <v>2</v>
      </c>
      <c r="N7734">
        <v>0.05</v>
      </c>
      <c r="O7734">
        <v>124.62</v>
      </c>
      <c r="P7734">
        <v>207.7</v>
      </c>
    </row>
    <row r="7735" spans="1:16" x14ac:dyDescent="0.45">
      <c r="A7735" t="s">
        <v>291</v>
      </c>
      <c r="B7735" t="s">
        <v>27</v>
      </c>
      <c r="C7735" t="s">
        <v>34</v>
      </c>
      <c r="D7735" s="40">
        <v>44100</v>
      </c>
      <c r="E7735" s="40">
        <v>44164</v>
      </c>
      <c r="F7735" s="40">
        <v>44186</v>
      </c>
      <c r="G7735" s="40">
        <v>44190</v>
      </c>
      <c r="H7735" t="s">
        <v>21</v>
      </c>
      <c r="I7735">
        <v>16</v>
      </c>
      <c r="J7735">
        <v>28</v>
      </c>
      <c r="K7735">
        <v>277</v>
      </c>
      <c r="L7735">
        <v>25</v>
      </c>
      <c r="M7735">
        <v>3</v>
      </c>
      <c r="N7735">
        <v>0.15</v>
      </c>
      <c r="O7735" s="41">
        <v>1637.75</v>
      </c>
      <c r="P7735" s="41">
        <v>3899.4</v>
      </c>
    </row>
    <row r="7736" spans="1:16" x14ac:dyDescent="0.45">
      <c r="A7736" t="s">
        <v>290</v>
      </c>
      <c r="B7736" t="s">
        <v>19</v>
      </c>
      <c r="C7736" t="s">
        <v>28</v>
      </c>
      <c r="D7736" s="40">
        <v>44000</v>
      </c>
      <c r="E7736" s="40">
        <v>44164</v>
      </c>
      <c r="F7736" s="40">
        <v>44182</v>
      </c>
      <c r="G7736" s="40">
        <v>44191</v>
      </c>
      <c r="H7736" t="s">
        <v>21</v>
      </c>
      <c r="I7736">
        <v>4</v>
      </c>
      <c r="J7736">
        <v>39</v>
      </c>
      <c r="K7736">
        <v>195</v>
      </c>
      <c r="L7736">
        <v>32</v>
      </c>
      <c r="M7736">
        <v>8</v>
      </c>
      <c r="N7736">
        <v>0.05</v>
      </c>
      <c r="O7736" s="41">
        <v>1231.26</v>
      </c>
      <c r="P7736" s="41">
        <v>2619.6999999999998</v>
      </c>
    </row>
    <row r="7737" spans="1:16" x14ac:dyDescent="0.45">
      <c r="A7737" t="s">
        <v>289</v>
      </c>
      <c r="B7737" t="s">
        <v>19</v>
      </c>
      <c r="C7737" t="s">
        <v>34</v>
      </c>
      <c r="D7737" s="40">
        <v>44000</v>
      </c>
      <c r="E7737" s="40">
        <v>44164</v>
      </c>
      <c r="F7737" s="40">
        <v>44180</v>
      </c>
      <c r="G7737" s="40">
        <v>44186</v>
      </c>
      <c r="H7737" t="s">
        <v>21</v>
      </c>
      <c r="I7737">
        <v>9</v>
      </c>
      <c r="J7737">
        <v>48</v>
      </c>
      <c r="K7737">
        <v>310</v>
      </c>
      <c r="L7737">
        <v>6</v>
      </c>
      <c r="M7737">
        <v>6</v>
      </c>
      <c r="N7737">
        <v>0.15</v>
      </c>
      <c r="O7737" s="41">
        <v>1371.83</v>
      </c>
      <c r="P7737" s="41">
        <v>1829.1</v>
      </c>
    </row>
    <row r="7738" spans="1:16" x14ac:dyDescent="0.45">
      <c r="A7738" t="s">
        <v>288</v>
      </c>
      <c r="B7738" t="s">
        <v>19</v>
      </c>
      <c r="C7738" t="s">
        <v>20</v>
      </c>
      <c r="D7738" s="40">
        <v>44100</v>
      </c>
      <c r="E7738" s="40">
        <v>44164</v>
      </c>
      <c r="F7738" s="40">
        <v>44190</v>
      </c>
      <c r="G7738" s="40">
        <v>44197</v>
      </c>
      <c r="H7738" t="s">
        <v>21</v>
      </c>
      <c r="I7738">
        <v>11</v>
      </c>
      <c r="J7738">
        <v>4</v>
      </c>
      <c r="K7738">
        <v>246</v>
      </c>
      <c r="L7738">
        <v>1</v>
      </c>
      <c r="M7738">
        <v>7</v>
      </c>
      <c r="N7738">
        <v>0.05</v>
      </c>
      <c r="O7738" s="41">
        <v>1171.1600000000001</v>
      </c>
      <c r="P7738" s="41">
        <v>2546</v>
      </c>
    </row>
    <row r="7739" spans="1:16" x14ac:dyDescent="0.45">
      <c r="A7739" t="s">
        <v>287</v>
      </c>
      <c r="B7739" t="s">
        <v>43</v>
      </c>
      <c r="C7739" t="s">
        <v>34</v>
      </c>
      <c r="D7739" s="40">
        <v>44000</v>
      </c>
      <c r="E7739" s="40">
        <v>44164</v>
      </c>
      <c r="F7739" s="40">
        <v>44178</v>
      </c>
      <c r="G7739" s="40">
        <v>44183</v>
      </c>
      <c r="H7739" t="s">
        <v>21</v>
      </c>
      <c r="I7739">
        <v>28</v>
      </c>
      <c r="J7739">
        <v>9</v>
      </c>
      <c r="K7739">
        <v>306</v>
      </c>
      <c r="L7739">
        <v>36</v>
      </c>
      <c r="M7739">
        <v>8</v>
      </c>
      <c r="N7739">
        <v>7.4999999999999997E-2</v>
      </c>
      <c r="O7739">
        <v>495.26</v>
      </c>
      <c r="P7739">
        <v>750.4</v>
      </c>
    </row>
    <row r="7740" spans="1:16" x14ac:dyDescent="0.45">
      <c r="A7740" t="s">
        <v>279</v>
      </c>
      <c r="B7740" t="s">
        <v>27</v>
      </c>
      <c r="C7740" t="s">
        <v>20</v>
      </c>
      <c r="D7740" s="40">
        <v>44100</v>
      </c>
      <c r="E7740" s="40">
        <v>44165</v>
      </c>
      <c r="F7740" s="40">
        <v>44181</v>
      </c>
      <c r="G7740" s="40">
        <v>44183</v>
      </c>
      <c r="H7740" t="s">
        <v>21</v>
      </c>
      <c r="I7740">
        <v>19</v>
      </c>
      <c r="J7740">
        <v>7</v>
      </c>
      <c r="K7740">
        <v>228</v>
      </c>
      <c r="L7740">
        <v>33</v>
      </c>
      <c r="M7740">
        <v>2</v>
      </c>
      <c r="N7740">
        <v>0.05</v>
      </c>
      <c r="O7740" s="41">
        <v>1702.67</v>
      </c>
      <c r="P7740" s="41">
        <v>3959.7</v>
      </c>
    </row>
    <row r="7741" spans="1:16" x14ac:dyDescent="0.45">
      <c r="A7741" t="s">
        <v>281</v>
      </c>
      <c r="B7741" t="s">
        <v>19</v>
      </c>
      <c r="C7741" t="s">
        <v>34</v>
      </c>
      <c r="D7741" s="40">
        <v>44100</v>
      </c>
      <c r="E7741" s="40">
        <v>44165</v>
      </c>
      <c r="F7741" s="40">
        <v>44173</v>
      </c>
      <c r="G7741" s="40">
        <v>44176</v>
      </c>
      <c r="H7741" t="s">
        <v>21</v>
      </c>
      <c r="I7741">
        <v>9</v>
      </c>
      <c r="J7741">
        <v>21</v>
      </c>
      <c r="K7741">
        <v>320</v>
      </c>
      <c r="L7741">
        <v>4</v>
      </c>
      <c r="M7741">
        <v>8</v>
      </c>
      <c r="N7741">
        <v>0.2</v>
      </c>
      <c r="O7741" s="41">
        <v>1876</v>
      </c>
      <c r="P7741" s="41">
        <v>2345</v>
      </c>
    </row>
    <row r="7742" spans="1:16" x14ac:dyDescent="0.45">
      <c r="A7742" t="s">
        <v>277</v>
      </c>
      <c r="B7742" t="s">
        <v>36</v>
      </c>
      <c r="C7742" t="s">
        <v>25</v>
      </c>
      <c r="D7742" s="40">
        <v>44000</v>
      </c>
      <c r="E7742" s="40">
        <v>44165</v>
      </c>
      <c r="F7742" s="40">
        <v>44169</v>
      </c>
      <c r="G7742" s="40">
        <v>44175</v>
      </c>
      <c r="H7742" t="s">
        <v>21</v>
      </c>
      <c r="I7742">
        <v>25</v>
      </c>
      <c r="J7742">
        <v>10</v>
      </c>
      <c r="K7742">
        <v>350</v>
      </c>
      <c r="L7742">
        <v>13</v>
      </c>
      <c r="M7742">
        <v>3</v>
      </c>
      <c r="N7742">
        <v>0.05</v>
      </c>
      <c r="O7742">
        <v>789.26</v>
      </c>
      <c r="P7742" s="41">
        <v>1273</v>
      </c>
    </row>
    <row r="7743" spans="1:16" x14ac:dyDescent="0.45">
      <c r="A7743" t="s">
        <v>278</v>
      </c>
      <c r="B7743" t="s">
        <v>19</v>
      </c>
      <c r="C7743" t="s">
        <v>47</v>
      </c>
      <c r="D7743" s="40">
        <v>44100</v>
      </c>
      <c r="E7743" s="40">
        <v>44165</v>
      </c>
      <c r="F7743" s="40">
        <v>44185</v>
      </c>
      <c r="G7743" s="40">
        <v>44190</v>
      </c>
      <c r="H7743" t="s">
        <v>21</v>
      </c>
      <c r="I7743">
        <v>11</v>
      </c>
      <c r="J7743">
        <v>23</v>
      </c>
      <c r="K7743">
        <v>48</v>
      </c>
      <c r="L7743">
        <v>42</v>
      </c>
      <c r="M7743">
        <v>5</v>
      </c>
      <c r="N7743">
        <v>0.3</v>
      </c>
      <c r="O7743">
        <v>825.44</v>
      </c>
      <c r="P7743" s="41">
        <v>1072</v>
      </c>
    </row>
    <row r="7744" spans="1:16" x14ac:dyDescent="0.45">
      <c r="A7744" t="s">
        <v>280</v>
      </c>
      <c r="B7744" t="s">
        <v>19</v>
      </c>
      <c r="C7744" t="s">
        <v>28</v>
      </c>
      <c r="D7744" s="40">
        <v>44000</v>
      </c>
      <c r="E7744" s="40">
        <v>44165</v>
      </c>
      <c r="F7744" s="40">
        <v>44190</v>
      </c>
      <c r="G7744" s="40">
        <v>44195</v>
      </c>
      <c r="H7744" t="s">
        <v>21</v>
      </c>
      <c r="I7744">
        <v>9</v>
      </c>
      <c r="J7744">
        <v>32</v>
      </c>
      <c r="K7744">
        <v>197</v>
      </c>
      <c r="L7744">
        <v>44</v>
      </c>
      <c r="M7744">
        <v>1</v>
      </c>
      <c r="N7744">
        <v>7.4999999999999997E-2</v>
      </c>
      <c r="O7744">
        <v>743.43</v>
      </c>
      <c r="P7744">
        <v>978.2</v>
      </c>
    </row>
    <row r="7745" spans="1:16" x14ac:dyDescent="0.45">
      <c r="A7745" t="s">
        <v>284</v>
      </c>
      <c r="B7745" t="s">
        <v>19</v>
      </c>
      <c r="C7745" t="s">
        <v>25</v>
      </c>
      <c r="D7745" s="40">
        <v>44000</v>
      </c>
      <c r="E7745" s="40">
        <v>44165</v>
      </c>
      <c r="F7745" s="40">
        <v>44176</v>
      </c>
      <c r="G7745" s="40">
        <v>44178</v>
      </c>
      <c r="H7745" t="s">
        <v>21</v>
      </c>
      <c r="I7745">
        <v>8</v>
      </c>
      <c r="J7745">
        <v>3</v>
      </c>
      <c r="K7745">
        <v>350</v>
      </c>
      <c r="L7745">
        <v>43</v>
      </c>
      <c r="M7745">
        <v>1</v>
      </c>
      <c r="N7745">
        <v>7.4999999999999997E-2</v>
      </c>
      <c r="O7745" s="41">
        <v>1751.11</v>
      </c>
      <c r="P7745" s="41">
        <v>2432.1</v>
      </c>
    </row>
    <row r="7746" spans="1:16" x14ac:dyDescent="0.45">
      <c r="A7746" t="s">
        <v>282</v>
      </c>
      <c r="B7746" t="s">
        <v>19</v>
      </c>
      <c r="C7746" t="s">
        <v>28</v>
      </c>
      <c r="D7746" s="40">
        <v>44100</v>
      </c>
      <c r="E7746" s="40">
        <v>44165</v>
      </c>
      <c r="F7746" s="40">
        <v>44174</v>
      </c>
      <c r="G7746" s="40">
        <v>44183</v>
      </c>
      <c r="H7746" t="s">
        <v>21</v>
      </c>
      <c r="I7746">
        <v>9</v>
      </c>
      <c r="J7746">
        <v>6</v>
      </c>
      <c r="K7746">
        <v>175</v>
      </c>
      <c r="L7746">
        <v>25</v>
      </c>
      <c r="M7746">
        <v>8</v>
      </c>
      <c r="N7746">
        <v>0.2</v>
      </c>
      <c r="O7746" s="41">
        <v>1936.97</v>
      </c>
      <c r="P7746" s="41">
        <v>3283</v>
      </c>
    </row>
    <row r="7747" spans="1:16" x14ac:dyDescent="0.45">
      <c r="A7747" t="s">
        <v>285</v>
      </c>
      <c r="B7747" t="s">
        <v>19</v>
      </c>
      <c r="C7747" t="s">
        <v>28</v>
      </c>
      <c r="D7747" s="40">
        <v>44000</v>
      </c>
      <c r="E7747" s="40">
        <v>44165</v>
      </c>
      <c r="F7747" s="40">
        <v>44188</v>
      </c>
      <c r="G7747" s="40">
        <v>44191</v>
      </c>
      <c r="H7747" t="s">
        <v>21</v>
      </c>
      <c r="I7747">
        <v>4</v>
      </c>
      <c r="J7747">
        <v>19</v>
      </c>
      <c r="K7747">
        <v>192</v>
      </c>
      <c r="L7747">
        <v>6</v>
      </c>
      <c r="M7747">
        <v>1</v>
      </c>
      <c r="N7747">
        <v>0.2</v>
      </c>
      <c r="O7747">
        <v>76.92</v>
      </c>
      <c r="P7747">
        <v>187.6</v>
      </c>
    </row>
    <row r="7748" spans="1:16" x14ac:dyDescent="0.45">
      <c r="A7748" t="s">
        <v>283</v>
      </c>
      <c r="B7748" t="s">
        <v>43</v>
      </c>
      <c r="C7748" t="s">
        <v>34</v>
      </c>
      <c r="D7748" s="40">
        <v>44100</v>
      </c>
      <c r="E7748" s="40">
        <v>44165</v>
      </c>
      <c r="F7748" s="40">
        <v>44174</v>
      </c>
      <c r="G7748" s="40">
        <v>44182</v>
      </c>
      <c r="H7748" t="s">
        <v>21</v>
      </c>
      <c r="I7748">
        <v>27</v>
      </c>
      <c r="J7748">
        <v>49</v>
      </c>
      <c r="K7748">
        <v>262</v>
      </c>
      <c r="L7748">
        <v>21</v>
      </c>
      <c r="M7748">
        <v>6</v>
      </c>
      <c r="N7748">
        <v>0.05</v>
      </c>
      <c r="O7748">
        <v>582.23</v>
      </c>
      <c r="P7748" s="41">
        <v>1058.5999999999999</v>
      </c>
    </row>
    <row r="7749" spans="1:16" x14ac:dyDescent="0.45">
      <c r="A7749" t="s">
        <v>286</v>
      </c>
      <c r="B7749" t="s">
        <v>36</v>
      </c>
      <c r="C7749" t="s">
        <v>20</v>
      </c>
      <c r="D7749" s="40">
        <v>44000</v>
      </c>
      <c r="E7749" s="40">
        <v>44165</v>
      </c>
      <c r="F7749" s="40">
        <v>44190</v>
      </c>
      <c r="G7749" s="40">
        <v>44195</v>
      </c>
      <c r="H7749" t="s">
        <v>21</v>
      </c>
      <c r="I7749">
        <v>20</v>
      </c>
      <c r="J7749">
        <v>2</v>
      </c>
      <c r="K7749">
        <v>221</v>
      </c>
      <c r="L7749">
        <v>41</v>
      </c>
      <c r="M7749">
        <v>5</v>
      </c>
      <c r="N7749">
        <v>0.15</v>
      </c>
      <c r="O7749" s="41">
        <v>1279.3699999999999</v>
      </c>
      <c r="P7749" s="41">
        <v>1909.5</v>
      </c>
    </row>
    <row r="7750" spans="1:16" x14ac:dyDescent="0.45">
      <c r="A7750" t="s">
        <v>276</v>
      </c>
      <c r="B7750" t="s">
        <v>19</v>
      </c>
      <c r="C7750" t="s">
        <v>28</v>
      </c>
      <c r="D7750" s="40">
        <v>44000</v>
      </c>
      <c r="E7750" s="40">
        <v>44166</v>
      </c>
      <c r="F7750" s="40">
        <v>44182</v>
      </c>
      <c r="G7750" s="40">
        <v>44187</v>
      </c>
      <c r="H7750" t="s">
        <v>21</v>
      </c>
      <c r="I7750">
        <v>4</v>
      </c>
      <c r="J7750">
        <v>19</v>
      </c>
      <c r="K7750">
        <v>91</v>
      </c>
      <c r="L7750">
        <v>15</v>
      </c>
      <c r="M7750">
        <v>8</v>
      </c>
      <c r="N7750">
        <v>7.4999999999999997E-2</v>
      </c>
      <c r="O7750" s="41">
        <v>1877.88</v>
      </c>
      <c r="P7750" s="41">
        <v>3832.4</v>
      </c>
    </row>
    <row r="7751" spans="1:16" x14ac:dyDescent="0.45">
      <c r="A7751" t="s">
        <v>275</v>
      </c>
      <c r="B7751" t="s">
        <v>27</v>
      </c>
      <c r="C7751" t="s">
        <v>28</v>
      </c>
      <c r="D7751" s="40">
        <v>44100</v>
      </c>
      <c r="E7751" s="40">
        <v>44166</v>
      </c>
      <c r="F7751" s="40">
        <v>44192</v>
      </c>
      <c r="G7751" s="40">
        <v>44194</v>
      </c>
      <c r="H7751" t="s">
        <v>21</v>
      </c>
      <c r="I7751">
        <v>16</v>
      </c>
      <c r="J7751">
        <v>12</v>
      </c>
      <c r="K7751">
        <v>111</v>
      </c>
      <c r="L7751">
        <v>44</v>
      </c>
      <c r="M7751">
        <v>3</v>
      </c>
      <c r="N7751">
        <v>0.1</v>
      </c>
      <c r="O7751" s="41">
        <v>1405.93</v>
      </c>
      <c r="P7751" s="41">
        <v>2304.8000000000002</v>
      </c>
    </row>
    <row r="7752" spans="1:16" x14ac:dyDescent="0.45">
      <c r="A7752" t="s">
        <v>274</v>
      </c>
      <c r="B7752" t="s">
        <v>19</v>
      </c>
      <c r="C7752" t="s">
        <v>28</v>
      </c>
      <c r="D7752" s="40">
        <v>44100</v>
      </c>
      <c r="E7752" s="40">
        <v>44166</v>
      </c>
      <c r="F7752" s="40">
        <v>44187</v>
      </c>
      <c r="G7752" s="40">
        <v>44197</v>
      </c>
      <c r="H7752" t="s">
        <v>21</v>
      </c>
      <c r="I7752">
        <v>3</v>
      </c>
      <c r="J7752">
        <v>36</v>
      </c>
      <c r="K7752">
        <v>127</v>
      </c>
      <c r="L7752">
        <v>33</v>
      </c>
      <c r="M7752">
        <v>6</v>
      </c>
      <c r="N7752">
        <v>7.4999999999999997E-2</v>
      </c>
      <c r="O7752">
        <v>799.58</v>
      </c>
      <c r="P7752" s="41">
        <v>1025.0999999999999</v>
      </c>
    </row>
    <row r="7753" spans="1:16" x14ac:dyDescent="0.45">
      <c r="A7753" t="s">
        <v>273</v>
      </c>
      <c r="B7753" t="s">
        <v>19</v>
      </c>
      <c r="C7753" t="s">
        <v>47</v>
      </c>
      <c r="D7753" s="40">
        <v>44000</v>
      </c>
      <c r="E7753" s="40">
        <v>44166</v>
      </c>
      <c r="F7753" s="40">
        <v>44174</v>
      </c>
      <c r="G7753" s="40">
        <v>44175</v>
      </c>
      <c r="H7753" t="s">
        <v>21</v>
      </c>
      <c r="I7753">
        <v>5</v>
      </c>
      <c r="J7753">
        <v>3</v>
      </c>
      <c r="K7753">
        <v>14</v>
      </c>
      <c r="L7753">
        <v>11</v>
      </c>
      <c r="M7753">
        <v>1</v>
      </c>
      <c r="N7753">
        <v>0.05</v>
      </c>
      <c r="O7753" s="41">
        <v>1604.25</v>
      </c>
      <c r="P7753" s="41">
        <v>1956.4</v>
      </c>
    </row>
    <row r="7754" spans="1:16" x14ac:dyDescent="0.45">
      <c r="A7754" t="s">
        <v>262</v>
      </c>
      <c r="B7754" t="s">
        <v>27</v>
      </c>
      <c r="C7754" t="s">
        <v>41</v>
      </c>
      <c r="D7754" s="40">
        <v>44000</v>
      </c>
      <c r="E7754" s="40">
        <v>44167</v>
      </c>
      <c r="F7754" s="40">
        <v>44174</v>
      </c>
      <c r="G7754" s="40">
        <v>44183</v>
      </c>
      <c r="H7754" t="s">
        <v>21</v>
      </c>
      <c r="I7754">
        <v>13</v>
      </c>
      <c r="J7754">
        <v>49</v>
      </c>
      <c r="K7754">
        <v>64</v>
      </c>
      <c r="L7754">
        <v>11</v>
      </c>
      <c r="M7754">
        <v>3</v>
      </c>
      <c r="N7754">
        <v>0.2</v>
      </c>
      <c r="O7754">
        <v>448.1</v>
      </c>
      <c r="P7754" s="41">
        <v>1018.4</v>
      </c>
    </row>
    <row r="7755" spans="1:16" x14ac:dyDescent="0.45">
      <c r="A7755" t="s">
        <v>263</v>
      </c>
      <c r="B7755" t="s">
        <v>43</v>
      </c>
      <c r="C7755" t="s">
        <v>47</v>
      </c>
      <c r="D7755" s="40">
        <v>44000</v>
      </c>
      <c r="E7755" s="40">
        <v>44167</v>
      </c>
      <c r="F7755" s="40">
        <v>44189</v>
      </c>
      <c r="G7755" s="40">
        <v>44191</v>
      </c>
      <c r="H7755" t="s">
        <v>21</v>
      </c>
      <c r="I7755">
        <v>27</v>
      </c>
      <c r="J7755">
        <v>41</v>
      </c>
      <c r="K7755">
        <v>21</v>
      </c>
      <c r="L7755">
        <v>28</v>
      </c>
      <c r="M7755">
        <v>1</v>
      </c>
      <c r="N7755">
        <v>0.05</v>
      </c>
      <c r="O7755" s="41">
        <v>1900.46</v>
      </c>
      <c r="P7755" s="41">
        <v>3115.5</v>
      </c>
    </row>
    <row r="7756" spans="1:16" x14ac:dyDescent="0.45">
      <c r="A7756" t="s">
        <v>264</v>
      </c>
      <c r="B7756" t="s">
        <v>19</v>
      </c>
      <c r="C7756" t="s">
        <v>34</v>
      </c>
      <c r="D7756" s="40">
        <v>44100</v>
      </c>
      <c r="E7756" s="40">
        <v>44167</v>
      </c>
      <c r="F7756" s="40">
        <v>44177</v>
      </c>
      <c r="G7756" s="40">
        <v>44185</v>
      </c>
      <c r="H7756" t="s">
        <v>21</v>
      </c>
      <c r="I7756">
        <v>8</v>
      </c>
      <c r="J7756">
        <v>9</v>
      </c>
      <c r="K7756">
        <v>268</v>
      </c>
      <c r="L7756">
        <v>35</v>
      </c>
      <c r="M7756">
        <v>4</v>
      </c>
      <c r="N7756">
        <v>7.4999999999999997E-2</v>
      </c>
      <c r="O7756">
        <v>421.56</v>
      </c>
      <c r="P7756">
        <v>958.1</v>
      </c>
    </row>
    <row r="7757" spans="1:16" x14ac:dyDescent="0.45">
      <c r="A7757" t="s">
        <v>261</v>
      </c>
      <c r="B7757" t="s">
        <v>19</v>
      </c>
      <c r="C7757" t="s">
        <v>41</v>
      </c>
      <c r="D7757" s="40">
        <v>44100</v>
      </c>
      <c r="E7757" s="40">
        <v>44167</v>
      </c>
      <c r="F7757" s="40">
        <v>44172</v>
      </c>
      <c r="G7757" s="40">
        <v>44178</v>
      </c>
      <c r="H7757" t="s">
        <v>21</v>
      </c>
      <c r="I7757">
        <v>4</v>
      </c>
      <c r="J7757">
        <v>21</v>
      </c>
      <c r="K7757">
        <v>73</v>
      </c>
      <c r="L7757">
        <v>17</v>
      </c>
      <c r="M7757">
        <v>7</v>
      </c>
      <c r="N7757">
        <v>0.2</v>
      </c>
      <c r="O7757">
        <v>660.29</v>
      </c>
      <c r="P7757">
        <v>904.5</v>
      </c>
    </row>
    <row r="7758" spans="1:16" x14ac:dyDescent="0.45">
      <c r="A7758" t="s">
        <v>265</v>
      </c>
      <c r="B7758" t="s">
        <v>27</v>
      </c>
      <c r="C7758" t="s">
        <v>47</v>
      </c>
      <c r="D7758" s="40">
        <v>44100</v>
      </c>
      <c r="E7758" s="40">
        <v>44167</v>
      </c>
      <c r="F7758" s="40">
        <v>44179</v>
      </c>
      <c r="G7758" s="40">
        <v>44183</v>
      </c>
      <c r="H7758" t="s">
        <v>21</v>
      </c>
      <c r="I7758">
        <v>15</v>
      </c>
      <c r="J7758">
        <v>2</v>
      </c>
      <c r="K7758">
        <v>7</v>
      </c>
      <c r="L7758">
        <v>17</v>
      </c>
      <c r="M7758">
        <v>4</v>
      </c>
      <c r="N7758">
        <v>7.4999999999999997E-2</v>
      </c>
      <c r="O7758" s="41">
        <v>1106.3699999999999</v>
      </c>
      <c r="P7758" s="41">
        <v>2257.9</v>
      </c>
    </row>
    <row r="7759" spans="1:16" x14ac:dyDescent="0.45">
      <c r="A7759" t="s">
        <v>272</v>
      </c>
      <c r="B7759" t="s">
        <v>43</v>
      </c>
      <c r="C7759" t="s">
        <v>34</v>
      </c>
      <c r="D7759" s="40">
        <v>44100</v>
      </c>
      <c r="E7759" s="40">
        <v>44167</v>
      </c>
      <c r="F7759" s="40">
        <v>44173</v>
      </c>
      <c r="G7759" s="40">
        <v>44180</v>
      </c>
      <c r="H7759" t="s">
        <v>21</v>
      </c>
      <c r="I7759">
        <v>27</v>
      </c>
      <c r="J7759">
        <v>26</v>
      </c>
      <c r="K7759">
        <v>301</v>
      </c>
      <c r="L7759">
        <v>46</v>
      </c>
      <c r="M7759">
        <v>8</v>
      </c>
      <c r="N7759">
        <v>7.4999999999999997E-2</v>
      </c>
      <c r="O7759">
        <v>867.65</v>
      </c>
      <c r="P7759" s="41">
        <v>1172.5</v>
      </c>
    </row>
    <row r="7760" spans="1:16" x14ac:dyDescent="0.45">
      <c r="A7760" t="s">
        <v>267</v>
      </c>
      <c r="B7760" t="s">
        <v>27</v>
      </c>
      <c r="C7760" t="s">
        <v>34</v>
      </c>
      <c r="D7760" s="40">
        <v>44100</v>
      </c>
      <c r="E7760" s="40">
        <v>44167</v>
      </c>
      <c r="F7760" s="40">
        <v>44171</v>
      </c>
      <c r="G7760" s="40">
        <v>44180</v>
      </c>
      <c r="H7760" t="s">
        <v>21</v>
      </c>
      <c r="I7760">
        <v>17</v>
      </c>
      <c r="J7760">
        <v>34</v>
      </c>
      <c r="K7760">
        <v>304</v>
      </c>
      <c r="L7760">
        <v>34</v>
      </c>
      <c r="M7760">
        <v>2</v>
      </c>
      <c r="N7760">
        <v>7.4999999999999997E-2</v>
      </c>
      <c r="O7760" s="41">
        <v>2865.46</v>
      </c>
      <c r="P7760" s="41">
        <v>3979.8</v>
      </c>
    </row>
    <row r="7761" spans="1:16" x14ac:dyDescent="0.45">
      <c r="A7761" t="s">
        <v>268</v>
      </c>
      <c r="B7761" t="s">
        <v>19</v>
      </c>
      <c r="C7761" t="s">
        <v>25</v>
      </c>
      <c r="D7761" s="40">
        <v>44000</v>
      </c>
      <c r="E7761" s="40">
        <v>44167</v>
      </c>
      <c r="F7761" s="40">
        <v>44181</v>
      </c>
      <c r="G7761" s="40">
        <v>44186</v>
      </c>
      <c r="H7761" t="s">
        <v>21</v>
      </c>
      <c r="I7761">
        <v>4</v>
      </c>
      <c r="J7761">
        <v>21</v>
      </c>
      <c r="K7761">
        <v>366</v>
      </c>
      <c r="L7761">
        <v>15</v>
      </c>
      <c r="M7761">
        <v>3</v>
      </c>
      <c r="N7761">
        <v>7.4999999999999997E-2</v>
      </c>
      <c r="O7761">
        <v>854.25</v>
      </c>
      <c r="P7761" s="41">
        <v>1139</v>
      </c>
    </row>
    <row r="7762" spans="1:16" x14ac:dyDescent="0.45">
      <c r="A7762" t="s">
        <v>269</v>
      </c>
      <c r="B7762" t="s">
        <v>27</v>
      </c>
      <c r="C7762" t="s">
        <v>20</v>
      </c>
      <c r="D7762" s="40">
        <v>44100</v>
      </c>
      <c r="E7762" s="40">
        <v>44167</v>
      </c>
      <c r="F7762" s="40">
        <v>44171</v>
      </c>
      <c r="G7762" s="40">
        <v>44174</v>
      </c>
      <c r="H7762" t="s">
        <v>21</v>
      </c>
      <c r="I7762">
        <v>18</v>
      </c>
      <c r="J7762">
        <v>33</v>
      </c>
      <c r="K7762">
        <v>217</v>
      </c>
      <c r="L7762">
        <v>39</v>
      </c>
      <c r="M7762">
        <v>5</v>
      </c>
      <c r="N7762">
        <v>7.4999999999999997E-2</v>
      </c>
      <c r="O7762" s="41">
        <v>1747.49</v>
      </c>
      <c r="P7762" s="41">
        <v>2532.6</v>
      </c>
    </row>
    <row r="7763" spans="1:16" x14ac:dyDescent="0.45">
      <c r="A7763" t="s">
        <v>266</v>
      </c>
      <c r="B7763" t="s">
        <v>27</v>
      </c>
      <c r="C7763" t="s">
        <v>28</v>
      </c>
      <c r="D7763" s="40">
        <v>44000</v>
      </c>
      <c r="E7763" s="40">
        <v>44167</v>
      </c>
      <c r="F7763" s="40">
        <v>44176</v>
      </c>
      <c r="G7763" s="40">
        <v>44177</v>
      </c>
      <c r="H7763" t="s">
        <v>21</v>
      </c>
      <c r="I7763">
        <v>14</v>
      </c>
      <c r="J7763">
        <v>46</v>
      </c>
      <c r="K7763">
        <v>166</v>
      </c>
      <c r="L7763">
        <v>30</v>
      </c>
      <c r="M7763">
        <v>8</v>
      </c>
      <c r="N7763">
        <v>0.1</v>
      </c>
      <c r="O7763">
        <v>329.64</v>
      </c>
      <c r="P7763">
        <v>804</v>
      </c>
    </row>
    <row r="7764" spans="1:16" x14ac:dyDescent="0.45">
      <c r="A7764" t="s">
        <v>270</v>
      </c>
      <c r="B7764" t="s">
        <v>36</v>
      </c>
      <c r="C7764" t="s">
        <v>47</v>
      </c>
      <c r="D7764" s="40">
        <v>44100</v>
      </c>
      <c r="E7764" s="40">
        <v>44167</v>
      </c>
      <c r="F7764" s="40">
        <v>44191</v>
      </c>
      <c r="G7764" s="40">
        <v>44196</v>
      </c>
      <c r="H7764" t="s">
        <v>21</v>
      </c>
      <c r="I7764">
        <v>24</v>
      </c>
      <c r="J7764">
        <v>50</v>
      </c>
      <c r="K7764">
        <v>41</v>
      </c>
      <c r="L7764">
        <v>35</v>
      </c>
      <c r="M7764">
        <v>7</v>
      </c>
      <c r="N7764">
        <v>7.4999999999999997E-2</v>
      </c>
      <c r="O7764" s="41">
        <v>1065.57</v>
      </c>
      <c r="P7764" s="41">
        <v>1902.8</v>
      </c>
    </row>
    <row r="7765" spans="1:16" x14ac:dyDescent="0.45">
      <c r="A7765" t="s">
        <v>271</v>
      </c>
      <c r="B7765" t="s">
        <v>19</v>
      </c>
      <c r="C7765" t="s">
        <v>34</v>
      </c>
      <c r="D7765" s="40">
        <v>44100</v>
      </c>
      <c r="E7765" s="40">
        <v>44167</v>
      </c>
      <c r="F7765" s="40">
        <v>44185</v>
      </c>
      <c r="G7765" s="40">
        <v>44194</v>
      </c>
      <c r="H7765" t="s">
        <v>21</v>
      </c>
      <c r="I7765">
        <v>3</v>
      </c>
      <c r="J7765">
        <v>5</v>
      </c>
      <c r="K7765">
        <v>310</v>
      </c>
      <c r="L7765">
        <v>25</v>
      </c>
      <c r="M7765">
        <v>2</v>
      </c>
      <c r="N7765">
        <v>7.4999999999999997E-2</v>
      </c>
      <c r="O7765" s="41">
        <v>2464.06</v>
      </c>
      <c r="P7765" s="41">
        <v>3571.1</v>
      </c>
    </row>
    <row r="7766" spans="1:16" x14ac:dyDescent="0.45">
      <c r="A7766" t="s">
        <v>256</v>
      </c>
      <c r="B7766" t="s">
        <v>43</v>
      </c>
      <c r="C7766" t="s">
        <v>41</v>
      </c>
      <c r="D7766" s="40">
        <v>44100</v>
      </c>
      <c r="E7766" s="40">
        <v>44168</v>
      </c>
      <c r="F7766" s="40">
        <v>44177</v>
      </c>
      <c r="G7766" s="40">
        <v>44178</v>
      </c>
      <c r="H7766" t="s">
        <v>21</v>
      </c>
      <c r="I7766">
        <v>26</v>
      </c>
      <c r="J7766">
        <v>45</v>
      </c>
      <c r="K7766">
        <v>81</v>
      </c>
      <c r="L7766">
        <v>38</v>
      </c>
      <c r="M7766">
        <v>5</v>
      </c>
      <c r="N7766">
        <v>0.1</v>
      </c>
      <c r="O7766" s="41">
        <v>2373.41</v>
      </c>
      <c r="P7766" s="41">
        <v>2894.4</v>
      </c>
    </row>
    <row r="7767" spans="1:16" x14ac:dyDescent="0.45">
      <c r="A7767" t="s">
        <v>257</v>
      </c>
      <c r="B7767" t="s">
        <v>27</v>
      </c>
      <c r="C7767" t="s">
        <v>28</v>
      </c>
      <c r="D7767" s="40">
        <v>44100</v>
      </c>
      <c r="E7767" s="40">
        <v>44168</v>
      </c>
      <c r="F7767" s="40">
        <v>44196</v>
      </c>
      <c r="G7767" s="40">
        <v>44203</v>
      </c>
      <c r="H7767" t="s">
        <v>21</v>
      </c>
      <c r="I7767">
        <v>14</v>
      </c>
      <c r="J7767">
        <v>29</v>
      </c>
      <c r="K7767">
        <v>110</v>
      </c>
      <c r="L7767">
        <v>10</v>
      </c>
      <c r="M7767">
        <v>6</v>
      </c>
      <c r="N7767">
        <v>0.05</v>
      </c>
      <c r="O7767" s="41">
        <v>3114.7</v>
      </c>
      <c r="P7767" s="41">
        <v>3993.2</v>
      </c>
    </row>
    <row r="7768" spans="1:16" x14ac:dyDescent="0.45">
      <c r="A7768" t="s">
        <v>260</v>
      </c>
      <c r="B7768" t="s">
        <v>27</v>
      </c>
      <c r="C7768" t="s">
        <v>20</v>
      </c>
      <c r="D7768" s="40">
        <v>44000</v>
      </c>
      <c r="E7768" s="40">
        <v>44168</v>
      </c>
      <c r="F7768" s="40">
        <v>44175</v>
      </c>
      <c r="G7768" s="40">
        <v>44184</v>
      </c>
      <c r="H7768" t="s">
        <v>21</v>
      </c>
      <c r="I7768">
        <v>13</v>
      </c>
      <c r="J7768">
        <v>3</v>
      </c>
      <c r="K7768">
        <v>228</v>
      </c>
      <c r="L7768">
        <v>34</v>
      </c>
      <c r="M7768">
        <v>3</v>
      </c>
      <c r="N7768">
        <v>7.4999999999999997E-2</v>
      </c>
      <c r="O7768">
        <v>884.4</v>
      </c>
      <c r="P7768" s="41">
        <v>1768.8</v>
      </c>
    </row>
    <row r="7769" spans="1:16" x14ac:dyDescent="0.45">
      <c r="A7769" t="s">
        <v>258</v>
      </c>
      <c r="B7769" t="s">
        <v>36</v>
      </c>
      <c r="C7769" t="s">
        <v>28</v>
      </c>
      <c r="D7769" s="40">
        <v>44000</v>
      </c>
      <c r="E7769" s="40">
        <v>44168</v>
      </c>
      <c r="F7769" s="40">
        <v>44188</v>
      </c>
      <c r="G7769" s="40">
        <v>44195</v>
      </c>
      <c r="H7769" t="s">
        <v>21</v>
      </c>
      <c r="I7769">
        <v>21</v>
      </c>
      <c r="J7769">
        <v>50</v>
      </c>
      <c r="K7769">
        <v>153</v>
      </c>
      <c r="L7769">
        <v>30</v>
      </c>
      <c r="M7769">
        <v>5</v>
      </c>
      <c r="N7769">
        <v>7.4999999999999997E-2</v>
      </c>
      <c r="O7769">
        <v>433.96</v>
      </c>
      <c r="P7769">
        <v>850.9</v>
      </c>
    </row>
    <row r="7770" spans="1:16" x14ac:dyDescent="0.45">
      <c r="A7770" t="s">
        <v>259</v>
      </c>
      <c r="B7770" t="s">
        <v>36</v>
      </c>
      <c r="C7770" t="s">
        <v>28</v>
      </c>
      <c r="D7770" s="40">
        <v>44100</v>
      </c>
      <c r="E7770" s="40">
        <v>44168</v>
      </c>
      <c r="F7770" s="40">
        <v>44180</v>
      </c>
      <c r="G7770" s="40">
        <v>44187</v>
      </c>
      <c r="H7770" t="s">
        <v>21</v>
      </c>
      <c r="I7770">
        <v>24</v>
      </c>
      <c r="J7770">
        <v>11</v>
      </c>
      <c r="K7770">
        <v>162</v>
      </c>
      <c r="L7770">
        <v>26</v>
      </c>
      <c r="M7770">
        <v>2</v>
      </c>
      <c r="N7770">
        <v>0.1</v>
      </c>
      <c r="O7770" s="41">
        <v>2379.04</v>
      </c>
      <c r="P7770" s="41">
        <v>3604.6</v>
      </c>
    </row>
    <row r="7771" spans="1:16" x14ac:dyDescent="0.45">
      <c r="A7771" t="s">
        <v>255</v>
      </c>
      <c r="B7771" t="s">
        <v>19</v>
      </c>
      <c r="C7771" t="s">
        <v>47</v>
      </c>
      <c r="D7771" s="40">
        <v>44100</v>
      </c>
      <c r="E7771" s="40">
        <v>44169</v>
      </c>
      <c r="F7771" s="40">
        <v>44189</v>
      </c>
      <c r="G7771" s="40">
        <v>44197</v>
      </c>
      <c r="H7771" t="s">
        <v>21</v>
      </c>
      <c r="I7771">
        <v>7</v>
      </c>
      <c r="J7771">
        <v>50</v>
      </c>
      <c r="K7771">
        <v>23</v>
      </c>
      <c r="L7771">
        <v>44</v>
      </c>
      <c r="M7771">
        <v>3</v>
      </c>
      <c r="N7771">
        <v>0.05</v>
      </c>
      <c r="O7771">
        <v>123.01</v>
      </c>
      <c r="P7771">
        <v>180.9</v>
      </c>
    </row>
    <row r="7772" spans="1:16" x14ac:dyDescent="0.45">
      <c r="A7772" t="s">
        <v>254</v>
      </c>
      <c r="B7772" t="s">
        <v>43</v>
      </c>
      <c r="C7772" t="s">
        <v>28</v>
      </c>
      <c r="D7772" s="40">
        <v>44100</v>
      </c>
      <c r="E7772" s="40">
        <v>44169</v>
      </c>
      <c r="F7772" s="40">
        <v>44195</v>
      </c>
      <c r="G7772" s="40">
        <v>44196</v>
      </c>
      <c r="H7772" t="s">
        <v>21</v>
      </c>
      <c r="I7772">
        <v>25</v>
      </c>
      <c r="J7772">
        <v>46</v>
      </c>
      <c r="K7772">
        <v>114</v>
      </c>
      <c r="L7772">
        <v>38</v>
      </c>
      <c r="M7772">
        <v>6</v>
      </c>
      <c r="N7772">
        <v>0.2</v>
      </c>
      <c r="O7772">
        <v>846.88</v>
      </c>
      <c r="P7772" s="41">
        <v>1058.5999999999999</v>
      </c>
    </row>
    <row r="7773" spans="1:16" x14ac:dyDescent="0.45">
      <c r="A7773" t="s">
        <v>253</v>
      </c>
      <c r="B7773" t="s">
        <v>27</v>
      </c>
      <c r="C7773" t="s">
        <v>20</v>
      </c>
      <c r="D7773" s="40">
        <v>44100</v>
      </c>
      <c r="E7773" s="40">
        <v>44169</v>
      </c>
      <c r="F7773" s="40">
        <v>44188</v>
      </c>
      <c r="G7773" s="40">
        <v>44190</v>
      </c>
      <c r="H7773" t="s">
        <v>21</v>
      </c>
      <c r="I7773">
        <v>19</v>
      </c>
      <c r="J7773">
        <v>16</v>
      </c>
      <c r="K7773">
        <v>246</v>
      </c>
      <c r="L7773">
        <v>39</v>
      </c>
      <c r="M7773">
        <v>2</v>
      </c>
      <c r="N7773">
        <v>7.4999999999999997E-2</v>
      </c>
      <c r="O7773" s="41">
        <v>3849.82</v>
      </c>
      <c r="P7773" s="41">
        <v>5922.8</v>
      </c>
    </row>
    <row r="7774" spans="1:16" x14ac:dyDescent="0.45">
      <c r="A7774" t="s">
        <v>243</v>
      </c>
      <c r="B7774" t="s">
        <v>27</v>
      </c>
      <c r="C7774" t="s">
        <v>25</v>
      </c>
      <c r="D7774" s="40">
        <v>44100</v>
      </c>
      <c r="E7774" s="40">
        <v>44170</v>
      </c>
      <c r="F7774" s="40">
        <v>44186</v>
      </c>
      <c r="G7774" s="40">
        <v>44188</v>
      </c>
      <c r="H7774" t="s">
        <v>21</v>
      </c>
      <c r="I7774">
        <v>17</v>
      </c>
      <c r="J7774">
        <v>48</v>
      </c>
      <c r="K7774">
        <v>351</v>
      </c>
      <c r="L7774">
        <v>42</v>
      </c>
      <c r="M7774">
        <v>8</v>
      </c>
      <c r="N7774">
        <v>0.3</v>
      </c>
      <c r="O7774" s="41">
        <v>1718.68</v>
      </c>
      <c r="P7774" s="41">
        <v>3906.1</v>
      </c>
    </row>
    <row r="7775" spans="1:16" x14ac:dyDescent="0.45">
      <c r="A7775" t="s">
        <v>244</v>
      </c>
      <c r="B7775" t="s">
        <v>36</v>
      </c>
      <c r="C7775" t="s">
        <v>25</v>
      </c>
      <c r="D7775" s="40">
        <v>44100</v>
      </c>
      <c r="E7775" s="40">
        <v>44170</v>
      </c>
      <c r="F7775" s="40">
        <v>44172</v>
      </c>
      <c r="G7775" s="40">
        <v>44182</v>
      </c>
      <c r="H7775" t="s">
        <v>21</v>
      </c>
      <c r="I7775">
        <v>21</v>
      </c>
      <c r="J7775">
        <v>48</v>
      </c>
      <c r="K7775">
        <v>347</v>
      </c>
      <c r="L7775">
        <v>23</v>
      </c>
      <c r="M7775">
        <v>8</v>
      </c>
      <c r="N7775">
        <v>0.05</v>
      </c>
      <c r="O7775">
        <v>718.24</v>
      </c>
      <c r="P7775" s="41">
        <v>1795.6</v>
      </c>
    </row>
    <row r="7776" spans="1:16" x14ac:dyDescent="0.45">
      <c r="A7776" t="s">
        <v>246</v>
      </c>
      <c r="B7776" t="s">
        <v>19</v>
      </c>
      <c r="C7776" t="s">
        <v>20</v>
      </c>
      <c r="D7776" s="40">
        <v>44000</v>
      </c>
      <c r="E7776" s="40">
        <v>44170</v>
      </c>
      <c r="F7776" s="40">
        <v>44181</v>
      </c>
      <c r="G7776" s="40">
        <v>44188</v>
      </c>
      <c r="H7776" t="s">
        <v>21</v>
      </c>
      <c r="I7776">
        <v>12</v>
      </c>
      <c r="J7776">
        <v>43</v>
      </c>
      <c r="K7776">
        <v>228</v>
      </c>
      <c r="L7776">
        <v>38</v>
      </c>
      <c r="M7776">
        <v>1</v>
      </c>
      <c r="N7776">
        <v>7.4999999999999997E-2</v>
      </c>
      <c r="O7776">
        <v>939.07</v>
      </c>
      <c r="P7776" s="41">
        <v>1956.4</v>
      </c>
    </row>
    <row r="7777" spans="1:16" x14ac:dyDescent="0.45">
      <c r="A7777" t="s">
        <v>242</v>
      </c>
      <c r="B7777" t="s">
        <v>19</v>
      </c>
      <c r="C7777" t="s">
        <v>47</v>
      </c>
      <c r="D7777" s="40">
        <v>44100</v>
      </c>
      <c r="E7777" s="40">
        <v>44170</v>
      </c>
      <c r="F7777" s="40">
        <v>44181</v>
      </c>
      <c r="G7777" s="40">
        <v>44187</v>
      </c>
      <c r="H7777" t="s">
        <v>21</v>
      </c>
      <c r="I7777">
        <v>7</v>
      </c>
      <c r="J7777">
        <v>19</v>
      </c>
      <c r="K7777">
        <v>37</v>
      </c>
      <c r="L7777">
        <v>10</v>
      </c>
      <c r="M7777">
        <v>5</v>
      </c>
      <c r="N7777">
        <v>0.1</v>
      </c>
      <c r="O7777" s="41">
        <v>1620.06</v>
      </c>
      <c r="P7777" s="41">
        <v>2613</v>
      </c>
    </row>
    <row r="7778" spans="1:16" x14ac:dyDescent="0.45">
      <c r="A7778" t="s">
        <v>245</v>
      </c>
      <c r="B7778" t="s">
        <v>36</v>
      </c>
      <c r="C7778" t="s">
        <v>34</v>
      </c>
      <c r="D7778" s="40">
        <v>44100</v>
      </c>
      <c r="E7778" s="40">
        <v>44170</v>
      </c>
      <c r="F7778" s="40">
        <v>44188</v>
      </c>
      <c r="G7778" s="40">
        <v>44189</v>
      </c>
      <c r="H7778" t="s">
        <v>21</v>
      </c>
      <c r="I7778">
        <v>24</v>
      </c>
      <c r="J7778">
        <v>11</v>
      </c>
      <c r="K7778">
        <v>306</v>
      </c>
      <c r="L7778">
        <v>36</v>
      </c>
      <c r="M7778">
        <v>5</v>
      </c>
      <c r="N7778">
        <v>0.05</v>
      </c>
      <c r="O7778">
        <v>999.64</v>
      </c>
      <c r="P7778" s="41">
        <v>2499.1</v>
      </c>
    </row>
    <row r="7779" spans="1:16" x14ac:dyDescent="0.45">
      <c r="A7779" t="s">
        <v>252</v>
      </c>
      <c r="B7779" t="s">
        <v>27</v>
      </c>
      <c r="C7779" t="s">
        <v>47</v>
      </c>
      <c r="D7779" s="40">
        <v>44100</v>
      </c>
      <c r="E7779" s="40">
        <v>44170</v>
      </c>
      <c r="F7779" s="40">
        <v>44188</v>
      </c>
      <c r="G7779" s="40">
        <v>44192</v>
      </c>
      <c r="H7779" t="s">
        <v>21</v>
      </c>
      <c r="I7779">
        <v>15</v>
      </c>
      <c r="J7779">
        <v>45</v>
      </c>
      <c r="K7779">
        <v>21</v>
      </c>
      <c r="L7779">
        <v>47</v>
      </c>
      <c r="M7779">
        <v>5</v>
      </c>
      <c r="N7779">
        <v>0.4</v>
      </c>
      <c r="O7779" s="41">
        <v>3211.98</v>
      </c>
      <c r="P7779" s="41">
        <v>5353.3</v>
      </c>
    </row>
    <row r="7780" spans="1:16" x14ac:dyDescent="0.45">
      <c r="A7780" t="s">
        <v>247</v>
      </c>
      <c r="B7780" t="s">
        <v>36</v>
      </c>
      <c r="C7780" t="s">
        <v>28</v>
      </c>
      <c r="D7780" s="40">
        <v>44100</v>
      </c>
      <c r="E7780" s="40">
        <v>44170</v>
      </c>
      <c r="F7780" s="40">
        <v>44175</v>
      </c>
      <c r="G7780" s="40">
        <v>44176</v>
      </c>
      <c r="H7780" t="s">
        <v>21</v>
      </c>
      <c r="I7780">
        <v>24</v>
      </c>
      <c r="J7780">
        <v>50</v>
      </c>
      <c r="K7780">
        <v>111</v>
      </c>
      <c r="L7780">
        <v>47</v>
      </c>
      <c r="M7780">
        <v>5</v>
      </c>
      <c r="N7780">
        <v>0.05</v>
      </c>
      <c r="O7780" s="41">
        <v>2759.93</v>
      </c>
      <c r="P7780" s="41">
        <v>3999.9</v>
      </c>
    </row>
    <row r="7781" spans="1:16" x14ac:dyDescent="0.45">
      <c r="A7781" t="s">
        <v>248</v>
      </c>
      <c r="B7781" t="s">
        <v>43</v>
      </c>
      <c r="C7781" t="s">
        <v>28</v>
      </c>
      <c r="D7781" s="40">
        <v>44100</v>
      </c>
      <c r="E7781" s="40">
        <v>44170</v>
      </c>
      <c r="F7781" s="40">
        <v>44196</v>
      </c>
      <c r="G7781" s="40">
        <v>44202</v>
      </c>
      <c r="H7781" t="s">
        <v>21</v>
      </c>
      <c r="I7781">
        <v>27</v>
      </c>
      <c r="J7781">
        <v>13</v>
      </c>
      <c r="K7781">
        <v>97</v>
      </c>
      <c r="L7781">
        <v>26</v>
      </c>
      <c r="M7781">
        <v>2</v>
      </c>
      <c r="N7781">
        <v>0.1</v>
      </c>
      <c r="O7781" s="41">
        <v>1839.95</v>
      </c>
      <c r="P7781" s="41">
        <v>3999.9</v>
      </c>
    </row>
    <row r="7782" spans="1:16" x14ac:dyDescent="0.45">
      <c r="A7782" t="s">
        <v>249</v>
      </c>
      <c r="B7782" t="s">
        <v>36</v>
      </c>
      <c r="C7782" t="s">
        <v>25</v>
      </c>
      <c r="D7782" s="40">
        <v>44100</v>
      </c>
      <c r="E7782" s="40">
        <v>44170</v>
      </c>
      <c r="F7782" s="40">
        <v>44187</v>
      </c>
      <c r="G7782" s="40">
        <v>44193</v>
      </c>
      <c r="H7782" t="s">
        <v>21</v>
      </c>
      <c r="I7782">
        <v>23</v>
      </c>
      <c r="J7782">
        <v>48</v>
      </c>
      <c r="K7782">
        <v>355</v>
      </c>
      <c r="L7782">
        <v>9</v>
      </c>
      <c r="M7782">
        <v>6</v>
      </c>
      <c r="N7782">
        <v>0.05</v>
      </c>
      <c r="O7782">
        <v>104.92</v>
      </c>
      <c r="P7782">
        <v>194.3</v>
      </c>
    </row>
    <row r="7783" spans="1:16" x14ac:dyDescent="0.45">
      <c r="A7783" t="s">
        <v>250</v>
      </c>
      <c r="B7783" t="s">
        <v>27</v>
      </c>
      <c r="C7783" t="s">
        <v>47</v>
      </c>
      <c r="D7783" s="40">
        <v>44000</v>
      </c>
      <c r="E7783" s="40">
        <v>44170</v>
      </c>
      <c r="F7783" s="40">
        <v>44181</v>
      </c>
      <c r="G7783" s="40">
        <v>44184</v>
      </c>
      <c r="H7783" t="s">
        <v>21</v>
      </c>
      <c r="I7783">
        <v>13</v>
      </c>
      <c r="J7783">
        <v>43</v>
      </c>
      <c r="K7783">
        <v>12</v>
      </c>
      <c r="L7783">
        <v>26</v>
      </c>
      <c r="M7783">
        <v>3</v>
      </c>
      <c r="N7783">
        <v>0.1</v>
      </c>
      <c r="O7783">
        <v>791.61</v>
      </c>
      <c r="P7783">
        <v>931.3</v>
      </c>
    </row>
    <row r="7784" spans="1:16" x14ac:dyDescent="0.45">
      <c r="A7784" t="s">
        <v>251</v>
      </c>
      <c r="B7784" t="s">
        <v>36</v>
      </c>
      <c r="C7784" t="s">
        <v>28</v>
      </c>
      <c r="D7784" s="40">
        <v>44100</v>
      </c>
      <c r="E7784" s="40">
        <v>44170</v>
      </c>
      <c r="F7784" s="40">
        <v>44178</v>
      </c>
      <c r="G7784" s="40">
        <v>44179</v>
      </c>
      <c r="H7784" t="s">
        <v>21</v>
      </c>
      <c r="I7784">
        <v>23</v>
      </c>
      <c r="J7784">
        <v>44</v>
      </c>
      <c r="K7784">
        <v>183</v>
      </c>
      <c r="L7784">
        <v>5</v>
      </c>
      <c r="M7784">
        <v>8</v>
      </c>
      <c r="N7784">
        <v>7.4999999999999997E-2</v>
      </c>
      <c r="O7784" s="41">
        <v>3020.63</v>
      </c>
      <c r="P7784" s="41">
        <v>3872.6</v>
      </c>
    </row>
    <row r="7785" spans="1:16" x14ac:dyDescent="0.45">
      <c r="A7785" t="s">
        <v>233</v>
      </c>
      <c r="B7785" t="s">
        <v>19</v>
      </c>
      <c r="C7785" t="s">
        <v>28</v>
      </c>
      <c r="D7785" s="40">
        <v>44000</v>
      </c>
      <c r="E7785" s="40">
        <v>44171</v>
      </c>
      <c r="F7785" s="40">
        <v>44188</v>
      </c>
      <c r="G7785" s="40">
        <v>44193</v>
      </c>
      <c r="H7785" t="s">
        <v>21</v>
      </c>
      <c r="I7785">
        <v>3</v>
      </c>
      <c r="J7785">
        <v>30</v>
      </c>
      <c r="K7785">
        <v>200</v>
      </c>
      <c r="L7785">
        <v>11</v>
      </c>
      <c r="M7785">
        <v>6</v>
      </c>
      <c r="N7785">
        <v>0.05</v>
      </c>
      <c r="O7785" s="41">
        <v>3123.14</v>
      </c>
      <c r="P7785" s="41">
        <v>6123.8</v>
      </c>
    </row>
    <row r="7786" spans="1:16" x14ac:dyDescent="0.45">
      <c r="A7786" t="s">
        <v>234</v>
      </c>
      <c r="B7786" t="s">
        <v>27</v>
      </c>
      <c r="C7786" t="s">
        <v>34</v>
      </c>
      <c r="D7786" s="40">
        <v>44000</v>
      </c>
      <c r="E7786" s="40">
        <v>44171</v>
      </c>
      <c r="F7786" s="40">
        <v>44181</v>
      </c>
      <c r="G7786" s="40">
        <v>44183</v>
      </c>
      <c r="H7786" t="s">
        <v>21</v>
      </c>
      <c r="I7786">
        <v>15</v>
      </c>
      <c r="J7786">
        <v>13</v>
      </c>
      <c r="K7786">
        <v>282</v>
      </c>
      <c r="L7786">
        <v>18</v>
      </c>
      <c r="M7786">
        <v>2</v>
      </c>
      <c r="N7786">
        <v>7.4999999999999997E-2</v>
      </c>
      <c r="O7786" s="41">
        <v>1745.22</v>
      </c>
      <c r="P7786" s="41">
        <v>3966.4</v>
      </c>
    </row>
    <row r="7787" spans="1:16" x14ac:dyDescent="0.45">
      <c r="A7787" t="s">
        <v>235</v>
      </c>
      <c r="B7787" t="s">
        <v>19</v>
      </c>
      <c r="C7787" t="s">
        <v>25</v>
      </c>
      <c r="D7787" s="40">
        <v>44000</v>
      </c>
      <c r="E7787" s="40">
        <v>44171</v>
      </c>
      <c r="F7787" s="40">
        <v>44173</v>
      </c>
      <c r="G7787" s="40">
        <v>44178</v>
      </c>
      <c r="H7787" t="s">
        <v>21</v>
      </c>
      <c r="I7787">
        <v>2</v>
      </c>
      <c r="J7787">
        <v>18</v>
      </c>
      <c r="K7787">
        <v>346</v>
      </c>
      <c r="L7787">
        <v>27</v>
      </c>
      <c r="M7787">
        <v>2</v>
      </c>
      <c r="N7787">
        <v>0.15</v>
      </c>
      <c r="O7787">
        <v>136.68</v>
      </c>
      <c r="P7787">
        <v>227.8</v>
      </c>
    </row>
    <row r="7788" spans="1:16" x14ac:dyDescent="0.45">
      <c r="A7788" t="s">
        <v>236</v>
      </c>
      <c r="B7788" t="s">
        <v>19</v>
      </c>
      <c r="C7788" t="s">
        <v>47</v>
      </c>
      <c r="D7788" s="40">
        <v>44000</v>
      </c>
      <c r="E7788" s="40">
        <v>44171</v>
      </c>
      <c r="F7788" s="40">
        <v>44193</v>
      </c>
      <c r="G7788" s="40">
        <v>44197</v>
      </c>
      <c r="H7788" t="s">
        <v>21</v>
      </c>
      <c r="I7788">
        <v>1</v>
      </c>
      <c r="J7788">
        <v>24</v>
      </c>
      <c r="K7788">
        <v>26</v>
      </c>
      <c r="L7788">
        <v>28</v>
      </c>
      <c r="M7788">
        <v>5</v>
      </c>
      <c r="N7788">
        <v>0.3</v>
      </c>
      <c r="O7788" s="41">
        <v>2062.5300000000002</v>
      </c>
      <c r="P7788" s="41">
        <v>3966.4</v>
      </c>
    </row>
    <row r="7789" spans="1:16" x14ac:dyDescent="0.45">
      <c r="A7789" t="s">
        <v>241</v>
      </c>
      <c r="B7789" t="s">
        <v>27</v>
      </c>
      <c r="C7789" t="s">
        <v>41</v>
      </c>
      <c r="D7789" s="40">
        <v>44100</v>
      </c>
      <c r="E7789" s="40">
        <v>44171</v>
      </c>
      <c r="F7789" s="40">
        <v>44193</v>
      </c>
      <c r="G7789" s="40">
        <v>44196</v>
      </c>
      <c r="H7789" t="s">
        <v>21</v>
      </c>
      <c r="I7789">
        <v>15</v>
      </c>
      <c r="J7789">
        <v>39</v>
      </c>
      <c r="K7789">
        <v>61</v>
      </c>
      <c r="L7789">
        <v>20</v>
      </c>
      <c r="M7789">
        <v>3</v>
      </c>
      <c r="N7789">
        <v>7.4999999999999997E-2</v>
      </c>
      <c r="O7789" s="41">
        <v>5204.49</v>
      </c>
      <c r="P7789" s="41">
        <v>6425.3</v>
      </c>
    </row>
    <row r="7790" spans="1:16" x14ac:dyDescent="0.45">
      <c r="A7790" t="s">
        <v>238</v>
      </c>
      <c r="B7790" t="s">
        <v>19</v>
      </c>
      <c r="C7790" t="s">
        <v>47</v>
      </c>
      <c r="D7790" s="40">
        <v>44000</v>
      </c>
      <c r="E7790" s="40">
        <v>44171</v>
      </c>
      <c r="F7790" s="40">
        <v>44184</v>
      </c>
      <c r="G7790" s="40">
        <v>44188</v>
      </c>
      <c r="H7790" t="s">
        <v>21</v>
      </c>
      <c r="I7790">
        <v>8</v>
      </c>
      <c r="J7790">
        <v>47</v>
      </c>
      <c r="K7790">
        <v>49</v>
      </c>
      <c r="L7790">
        <v>5</v>
      </c>
      <c r="M7790">
        <v>7</v>
      </c>
      <c r="N7790">
        <v>0.2</v>
      </c>
      <c r="O7790" s="41">
        <v>3081.6</v>
      </c>
      <c r="P7790" s="41">
        <v>5051.8</v>
      </c>
    </row>
    <row r="7791" spans="1:16" x14ac:dyDescent="0.45">
      <c r="A7791" t="s">
        <v>239</v>
      </c>
      <c r="B7791" t="s">
        <v>43</v>
      </c>
      <c r="C7791" t="s">
        <v>28</v>
      </c>
      <c r="D7791" s="40">
        <v>44000</v>
      </c>
      <c r="E7791" s="40">
        <v>44171</v>
      </c>
      <c r="F7791" s="40">
        <v>44193</v>
      </c>
      <c r="G7791" s="40">
        <v>44196</v>
      </c>
      <c r="H7791" t="s">
        <v>21</v>
      </c>
      <c r="I7791">
        <v>27</v>
      </c>
      <c r="J7791">
        <v>36</v>
      </c>
      <c r="K7791">
        <v>154</v>
      </c>
      <c r="L7791">
        <v>35</v>
      </c>
      <c r="M7791">
        <v>2</v>
      </c>
      <c r="N7791">
        <v>0.05</v>
      </c>
      <c r="O7791">
        <v>866.71</v>
      </c>
      <c r="P7791" s="41">
        <v>1313.2</v>
      </c>
    </row>
    <row r="7792" spans="1:16" x14ac:dyDescent="0.45">
      <c r="A7792" t="s">
        <v>237</v>
      </c>
      <c r="B7792" t="s">
        <v>19</v>
      </c>
      <c r="C7792" t="s">
        <v>41</v>
      </c>
      <c r="D7792" s="40">
        <v>44100</v>
      </c>
      <c r="E7792" s="40">
        <v>44171</v>
      </c>
      <c r="F7792" s="40">
        <v>44185</v>
      </c>
      <c r="G7792" s="40">
        <v>44192</v>
      </c>
      <c r="H7792" t="s">
        <v>21</v>
      </c>
      <c r="I7792">
        <v>1</v>
      </c>
      <c r="J7792">
        <v>19</v>
      </c>
      <c r="K7792">
        <v>67</v>
      </c>
      <c r="L7792">
        <v>8</v>
      </c>
      <c r="M7792">
        <v>2</v>
      </c>
      <c r="N7792">
        <v>0.15</v>
      </c>
      <c r="O7792">
        <v>506.52</v>
      </c>
      <c r="P7792">
        <v>904.5</v>
      </c>
    </row>
    <row r="7793" spans="1:16" x14ac:dyDescent="0.45">
      <c r="A7793" t="s">
        <v>240</v>
      </c>
      <c r="B7793" t="s">
        <v>27</v>
      </c>
      <c r="C7793" t="s">
        <v>28</v>
      </c>
      <c r="D7793" s="40">
        <v>44000</v>
      </c>
      <c r="E7793" s="40">
        <v>44171</v>
      </c>
      <c r="F7793" s="40">
        <v>44191</v>
      </c>
      <c r="G7793" s="40">
        <v>44195</v>
      </c>
      <c r="H7793" t="s">
        <v>21</v>
      </c>
      <c r="I7793">
        <v>19</v>
      </c>
      <c r="J7793">
        <v>20</v>
      </c>
      <c r="K7793">
        <v>168</v>
      </c>
      <c r="L7793">
        <v>26</v>
      </c>
      <c r="M7793">
        <v>1</v>
      </c>
      <c r="N7793">
        <v>0.05</v>
      </c>
      <c r="O7793" s="41">
        <v>1671.58</v>
      </c>
      <c r="P7793" s="41">
        <v>2740.3</v>
      </c>
    </row>
    <row r="7794" spans="1:16" x14ac:dyDescent="0.45">
      <c r="A7794" t="s">
        <v>232</v>
      </c>
      <c r="B7794" t="s">
        <v>27</v>
      </c>
      <c r="C7794" t="s">
        <v>20</v>
      </c>
      <c r="D7794" s="40">
        <v>44000</v>
      </c>
      <c r="E7794" s="40">
        <v>44172</v>
      </c>
      <c r="F7794" s="40">
        <v>44197</v>
      </c>
      <c r="G7794" s="40">
        <v>44203</v>
      </c>
      <c r="H7794" t="s">
        <v>21</v>
      </c>
      <c r="I7794">
        <v>14</v>
      </c>
      <c r="J7794">
        <v>21</v>
      </c>
      <c r="K7794">
        <v>232</v>
      </c>
      <c r="L7794">
        <v>19</v>
      </c>
      <c r="M7794">
        <v>8</v>
      </c>
      <c r="N7794">
        <v>0.4</v>
      </c>
      <c r="O7794" s="41">
        <v>1373.03</v>
      </c>
      <c r="P7794" s="41">
        <v>1989.9</v>
      </c>
    </row>
    <row r="7795" spans="1:16" x14ac:dyDescent="0.45">
      <c r="A7795" t="s">
        <v>231</v>
      </c>
      <c r="B7795" t="s">
        <v>27</v>
      </c>
      <c r="C7795" t="s">
        <v>47</v>
      </c>
      <c r="D7795" s="40">
        <v>44100</v>
      </c>
      <c r="E7795" s="40">
        <v>44172</v>
      </c>
      <c r="F7795" s="40">
        <v>44191</v>
      </c>
      <c r="G7795" s="40">
        <v>44201</v>
      </c>
      <c r="H7795" t="s">
        <v>21</v>
      </c>
      <c r="I7795">
        <v>14</v>
      </c>
      <c r="J7795">
        <v>29</v>
      </c>
      <c r="K7795">
        <v>20</v>
      </c>
      <c r="L7795">
        <v>7</v>
      </c>
      <c r="M7795">
        <v>2</v>
      </c>
      <c r="N7795">
        <v>0.15</v>
      </c>
      <c r="O7795">
        <v>866.71</v>
      </c>
      <c r="P7795" s="41">
        <v>1125.5999999999999</v>
      </c>
    </row>
    <row r="7796" spans="1:16" x14ac:dyDescent="0.45">
      <c r="A7796" t="s">
        <v>230</v>
      </c>
      <c r="B7796" t="s">
        <v>19</v>
      </c>
      <c r="C7796" t="s">
        <v>47</v>
      </c>
      <c r="D7796" s="40">
        <v>44100</v>
      </c>
      <c r="E7796" s="40">
        <v>44172</v>
      </c>
      <c r="F7796" s="40">
        <v>44194</v>
      </c>
      <c r="G7796" s="40">
        <v>44203</v>
      </c>
      <c r="H7796" t="s">
        <v>21</v>
      </c>
      <c r="I7796">
        <v>2</v>
      </c>
      <c r="J7796">
        <v>12</v>
      </c>
      <c r="K7796">
        <v>44</v>
      </c>
      <c r="L7796">
        <v>27</v>
      </c>
      <c r="M7796">
        <v>8</v>
      </c>
      <c r="N7796">
        <v>0.15</v>
      </c>
      <c r="O7796" s="41">
        <v>2499.77</v>
      </c>
      <c r="P7796" s="41">
        <v>3571.1</v>
      </c>
    </row>
    <row r="7797" spans="1:16" x14ac:dyDescent="0.45">
      <c r="A7797" t="s">
        <v>229</v>
      </c>
      <c r="B7797" t="s">
        <v>43</v>
      </c>
      <c r="C7797" t="s">
        <v>28</v>
      </c>
      <c r="D7797" s="40">
        <v>44100</v>
      </c>
      <c r="E7797" s="40">
        <v>44172</v>
      </c>
      <c r="F7797" s="40">
        <v>44192</v>
      </c>
      <c r="G7797" s="40">
        <v>44195</v>
      </c>
      <c r="H7797" t="s">
        <v>21</v>
      </c>
      <c r="I7797">
        <v>28</v>
      </c>
      <c r="J7797">
        <v>40</v>
      </c>
      <c r="K7797">
        <v>135</v>
      </c>
      <c r="L7797">
        <v>1</v>
      </c>
      <c r="M7797">
        <v>8</v>
      </c>
      <c r="N7797">
        <v>7.4999999999999997E-2</v>
      </c>
      <c r="O7797" s="41">
        <v>1716</v>
      </c>
      <c r="P7797" s="41">
        <v>2257.9</v>
      </c>
    </row>
    <row r="7798" spans="1:16" x14ac:dyDescent="0.45">
      <c r="A7798" t="s">
        <v>228</v>
      </c>
      <c r="B7798" t="s">
        <v>27</v>
      </c>
      <c r="C7798" t="s">
        <v>25</v>
      </c>
      <c r="D7798" s="40">
        <v>44000</v>
      </c>
      <c r="E7798" s="40">
        <v>44172</v>
      </c>
      <c r="F7798" s="40">
        <v>44190</v>
      </c>
      <c r="G7798" s="40">
        <v>44193</v>
      </c>
      <c r="H7798" t="s">
        <v>21</v>
      </c>
      <c r="I7798">
        <v>19</v>
      </c>
      <c r="J7798">
        <v>35</v>
      </c>
      <c r="K7798">
        <v>359</v>
      </c>
      <c r="L7798">
        <v>17</v>
      </c>
      <c r="M7798">
        <v>4</v>
      </c>
      <c r="N7798">
        <v>7.4999999999999997E-2</v>
      </c>
      <c r="O7798" s="41">
        <v>1230.79</v>
      </c>
      <c r="P7798" s="41">
        <v>2237.8000000000002</v>
      </c>
    </row>
    <row r="7799" spans="1:16" x14ac:dyDescent="0.45">
      <c r="A7799" t="s">
        <v>227</v>
      </c>
      <c r="B7799" t="s">
        <v>36</v>
      </c>
      <c r="C7799" t="s">
        <v>47</v>
      </c>
      <c r="D7799" s="40">
        <v>44100</v>
      </c>
      <c r="E7799" s="40">
        <v>44172</v>
      </c>
      <c r="F7799" s="40">
        <v>44183</v>
      </c>
      <c r="G7799" s="40">
        <v>44185</v>
      </c>
      <c r="H7799" t="s">
        <v>21</v>
      </c>
      <c r="I7799">
        <v>22</v>
      </c>
      <c r="J7799">
        <v>32</v>
      </c>
      <c r="K7799">
        <v>14</v>
      </c>
      <c r="L7799">
        <v>19</v>
      </c>
      <c r="M7799">
        <v>4</v>
      </c>
      <c r="N7799">
        <v>0.05</v>
      </c>
      <c r="O7799">
        <v>104.52</v>
      </c>
      <c r="P7799">
        <v>261.3</v>
      </c>
    </row>
    <row r="7800" spans="1:16" x14ac:dyDescent="0.45">
      <c r="A7800" t="s">
        <v>226</v>
      </c>
      <c r="B7800" t="s">
        <v>19</v>
      </c>
      <c r="C7800" t="s">
        <v>28</v>
      </c>
      <c r="D7800" s="40">
        <v>44100</v>
      </c>
      <c r="E7800" s="40">
        <v>44172</v>
      </c>
      <c r="F7800" s="40">
        <v>44184</v>
      </c>
      <c r="G7800" s="40">
        <v>44194</v>
      </c>
      <c r="H7800" t="s">
        <v>21</v>
      </c>
      <c r="I7800">
        <v>3</v>
      </c>
      <c r="J7800">
        <v>23</v>
      </c>
      <c r="K7800">
        <v>138</v>
      </c>
      <c r="L7800">
        <v>24</v>
      </c>
      <c r="M7800">
        <v>7</v>
      </c>
      <c r="N7800">
        <v>7.4999999999999997E-2</v>
      </c>
      <c r="O7800" s="41">
        <v>3532.37</v>
      </c>
      <c r="P7800" s="41">
        <v>6090.3</v>
      </c>
    </row>
    <row r="7801" spans="1:16" x14ac:dyDescent="0.45">
      <c r="A7801" t="s">
        <v>225</v>
      </c>
      <c r="B7801" t="s">
        <v>27</v>
      </c>
      <c r="C7801" t="s">
        <v>28</v>
      </c>
      <c r="D7801" s="40">
        <v>44100</v>
      </c>
      <c r="E7801" s="40">
        <v>44172</v>
      </c>
      <c r="F7801" s="40">
        <v>44184</v>
      </c>
      <c r="G7801" s="40">
        <v>44187</v>
      </c>
      <c r="H7801" t="s">
        <v>21</v>
      </c>
      <c r="I7801">
        <v>14</v>
      </c>
      <c r="J7801">
        <v>48</v>
      </c>
      <c r="K7801">
        <v>88</v>
      </c>
      <c r="L7801">
        <v>7</v>
      </c>
      <c r="M7801">
        <v>5</v>
      </c>
      <c r="N7801">
        <v>0.1</v>
      </c>
      <c r="O7801" s="41">
        <v>1557.08</v>
      </c>
      <c r="P7801" s="41">
        <v>2224.4</v>
      </c>
    </row>
    <row r="7802" spans="1:16" x14ac:dyDescent="0.45">
      <c r="A7802" t="s">
        <v>216</v>
      </c>
      <c r="B7802" t="s">
        <v>27</v>
      </c>
      <c r="C7802" t="s">
        <v>20</v>
      </c>
      <c r="D7802" s="40">
        <v>44100</v>
      </c>
      <c r="E7802" s="40">
        <v>44173</v>
      </c>
      <c r="F7802" s="40">
        <v>44199</v>
      </c>
      <c r="G7802" s="40">
        <v>44207</v>
      </c>
      <c r="H7802" t="s">
        <v>21</v>
      </c>
      <c r="I7802">
        <v>18</v>
      </c>
      <c r="J7802">
        <v>40</v>
      </c>
      <c r="K7802">
        <v>260</v>
      </c>
      <c r="L7802">
        <v>18</v>
      </c>
      <c r="M7802">
        <v>3</v>
      </c>
      <c r="N7802">
        <v>0.05</v>
      </c>
      <c r="O7802" s="41">
        <v>1414.1</v>
      </c>
      <c r="P7802" s="41">
        <v>2318.1999999999998</v>
      </c>
    </row>
    <row r="7803" spans="1:16" x14ac:dyDescent="0.45">
      <c r="A7803" t="s">
        <v>217</v>
      </c>
      <c r="B7803" t="s">
        <v>36</v>
      </c>
      <c r="C7803" t="s">
        <v>47</v>
      </c>
      <c r="D7803" s="40">
        <v>44100</v>
      </c>
      <c r="E7803" s="40">
        <v>44173</v>
      </c>
      <c r="F7803" s="40">
        <v>44182</v>
      </c>
      <c r="G7803" s="40">
        <v>44184</v>
      </c>
      <c r="H7803" t="s">
        <v>21</v>
      </c>
      <c r="I7803">
        <v>23</v>
      </c>
      <c r="J7803">
        <v>37</v>
      </c>
      <c r="K7803">
        <v>19</v>
      </c>
      <c r="L7803">
        <v>23</v>
      </c>
      <c r="M7803">
        <v>7</v>
      </c>
      <c r="N7803">
        <v>0.1</v>
      </c>
      <c r="O7803" s="41">
        <v>3444.81</v>
      </c>
      <c r="P7803" s="41">
        <v>5299.7</v>
      </c>
    </row>
    <row r="7804" spans="1:16" x14ac:dyDescent="0.45">
      <c r="A7804" t="s">
        <v>218</v>
      </c>
      <c r="B7804" t="s">
        <v>19</v>
      </c>
      <c r="C7804" t="s">
        <v>25</v>
      </c>
      <c r="D7804" s="40">
        <v>44000</v>
      </c>
      <c r="E7804" s="40">
        <v>44173</v>
      </c>
      <c r="F7804" s="40">
        <v>44178</v>
      </c>
      <c r="G7804" s="40">
        <v>44183</v>
      </c>
      <c r="H7804" t="s">
        <v>21</v>
      </c>
      <c r="I7804">
        <v>11</v>
      </c>
      <c r="J7804">
        <v>12</v>
      </c>
      <c r="K7804">
        <v>356</v>
      </c>
      <c r="L7804">
        <v>3</v>
      </c>
      <c r="M7804">
        <v>8</v>
      </c>
      <c r="N7804">
        <v>0.2</v>
      </c>
      <c r="O7804" s="41">
        <v>1474</v>
      </c>
      <c r="P7804" s="41">
        <v>2680</v>
      </c>
    </row>
    <row r="7805" spans="1:16" x14ac:dyDescent="0.45">
      <c r="A7805" t="s">
        <v>224</v>
      </c>
      <c r="B7805" t="s">
        <v>27</v>
      </c>
      <c r="C7805" t="s">
        <v>34</v>
      </c>
      <c r="D7805" s="40">
        <v>44100</v>
      </c>
      <c r="E7805" s="40">
        <v>44173</v>
      </c>
      <c r="F7805" s="40">
        <v>44180</v>
      </c>
      <c r="G7805" s="40">
        <v>44184</v>
      </c>
      <c r="H7805" t="s">
        <v>21</v>
      </c>
      <c r="I7805">
        <v>15</v>
      </c>
      <c r="J7805">
        <v>38</v>
      </c>
      <c r="K7805">
        <v>299</v>
      </c>
      <c r="L7805">
        <v>16</v>
      </c>
      <c r="M7805">
        <v>3</v>
      </c>
      <c r="N7805">
        <v>0.05</v>
      </c>
      <c r="O7805">
        <v>123.82</v>
      </c>
      <c r="P7805">
        <v>187.6</v>
      </c>
    </row>
    <row r="7806" spans="1:16" x14ac:dyDescent="0.45">
      <c r="A7806" t="s">
        <v>219</v>
      </c>
      <c r="B7806" t="s">
        <v>19</v>
      </c>
      <c r="C7806" t="s">
        <v>41</v>
      </c>
      <c r="D7806" s="40">
        <v>44100</v>
      </c>
      <c r="E7806" s="40">
        <v>44173</v>
      </c>
      <c r="F7806" s="40">
        <v>44179</v>
      </c>
      <c r="G7806" s="40">
        <v>44188</v>
      </c>
      <c r="H7806" t="s">
        <v>21</v>
      </c>
      <c r="I7806">
        <v>3</v>
      </c>
      <c r="J7806">
        <v>14</v>
      </c>
      <c r="K7806">
        <v>59</v>
      </c>
      <c r="L7806">
        <v>23</v>
      </c>
      <c r="M7806">
        <v>8</v>
      </c>
      <c r="N7806">
        <v>0.05</v>
      </c>
      <c r="O7806" s="41">
        <v>1418.26</v>
      </c>
      <c r="P7806" s="41">
        <v>1688.4</v>
      </c>
    </row>
    <row r="7807" spans="1:16" x14ac:dyDescent="0.45">
      <c r="A7807" t="s">
        <v>220</v>
      </c>
      <c r="B7807" t="s">
        <v>19</v>
      </c>
      <c r="C7807" t="s">
        <v>28</v>
      </c>
      <c r="D7807" s="40">
        <v>44100</v>
      </c>
      <c r="E7807" s="40">
        <v>44173</v>
      </c>
      <c r="F7807" s="40">
        <v>44177</v>
      </c>
      <c r="G7807" s="40">
        <v>44186</v>
      </c>
      <c r="H7807" t="s">
        <v>21</v>
      </c>
      <c r="I7807">
        <v>2</v>
      </c>
      <c r="J7807">
        <v>50</v>
      </c>
      <c r="K7807">
        <v>147</v>
      </c>
      <c r="L7807">
        <v>17</v>
      </c>
      <c r="M7807">
        <v>5</v>
      </c>
      <c r="N7807">
        <v>0.15</v>
      </c>
      <c r="O7807" s="41">
        <v>4405.6499999999996</v>
      </c>
      <c r="P7807" s="41">
        <v>6478.9</v>
      </c>
    </row>
    <row r="7808" spans="1:16" x14ac:dyDescent="0.45">
      <c r="A7808" t="s">
        <v>221</v>
      </c>
      <c r="B7808" t="s">
        <v>19</v>
      </c>
      <c r="C7808" t="s">
        <v>47</v>
      </c>
      <c r="D7808" s="40">
        <v>44000</v>
      </c>
      <c r="E7808" s="40">
        <v>44173</v>
      </c>
      <c r="F7808" s="40">
        <v>44198</v>
      </c>
      <c r="G7808" s="40">
        <v>44205</v>
      </c>
      <c r="H7808" t="s">
        <v>21</v>
      </c>
      <c r="I7808">
        <v>1</v>
      </c>
      <c r="J7808">
        <v>33</v>
      </c>
      <c r="K7808">
        <v>13</v>
      </c>
      <c r="L7808">
        <v>4</v>
      </c>
      <c r="M7808">
        <v>6</v>
      </c>
      <c r="N7808">
        <v>7.4999999999999997E-2</v>
      </c>
      <c r="O7808" s="41">
        <v>2204.1</v>
      </c>
      <c r="P7808" s="41">
        <v>3289.7</v>
      </c>
    </row>
    <row r="7809" spans="1:16" x14ac:dyDescent="0.45">
      <c r="A7809" t="s">
        <v>222</v>
      </c>
      <c r="B7809" t="s">
        <v>43</v>
      </c>
      <c r="C7809" t="s">
        <v>28</v>
      </c>
      <c r="D7809" s="40">
        <v>44100</v>
      </c>
      <c r="E7809" s="40">
        <v>44173</v>
      </c>
      <c r="F7809" s="40">
        <v>44190</v>
      </c>
      <c r="G7809" s="40">
        <v>44196</v>
      </c>
      <c r="H7809" t="s">
        <v>21</v>
      </c>
      <c r="I7809">
        <v>25</v>
      </c>
      <c r="J7809">
        <v>11</v>
      </c>
      <c r="K7809">
        <v>186</v>
      </c>
      <c r="L7809">
        <v>28</v>
      </c>
      <c r="M7809">
        <v>5</v>
      </c>
      <c r="N7809">
        <v>7.4999999999999997E-2</v>
      </c>
      <c r="O7809">
        <v>174.2</v>
      </c>
      <c r="P7809">
        <v>268</v>
      </c>
    </row>
    <row r="7810" spans="1:16" x14ac:dyDescent="0.45">
      <c r="A7810" t="s">
        <v>223</v>
      </c>
      <c r="B7810" t="s">
        <v>27</v>
      </c>
      <c r="C7810" t="s">
        <v>20</v>
      </c>
      <c r="D7810" s="40">
        <v>44100</v>
      </c>
      <c r="E7810" s="40">
        <v>44173</v>
      </c>
      <c r="F7810" s="40">
        <v>44185</v>
      </c>
      <c r="G7810" s="40">
        <v>44190</v>
      </c>
      <c r="H7810" t="s">
        <v>21</v>
      </c>
      <c r="I7810">
        <v>13</v>
      </c>
      <c r="J7810">
        <v>3</v>
      </c>
      <c r="K7810">
        <v>244</v>
      </c>
      <c r="L7810">
        <v>47</v>
      </c>
      <c r="M7810">
        <v>7</v>
      </c>
      <c r="N7810">
        <v>0.05</v>
      </c>
      <c r="O7810">
        <v>176.55</v>
      </c>
      <c r="P7810">
        <v>207.7</v>
      </c>
    </row>
    <row r="7811" spans="1:16" x14ac:dyDescent="0.45">
      <c r="A7811" t="s">
        <v>204</v>
      </c>
      <c r="B7811" t="s">
        <v>43</v>
      </c>
      <c r="C7811" t="s">
        <v>28</v>
      </c>
      <c r="D7811" s="40">
        <v>44000</v>
      </c>
      <c r="E7811" s="40">
        <v>44174</v>
      </c>
      <c r="F7811" s="40">
        <v>44186</v>
      </c>
      <c r="G7811" s="40">
        <v>44192</v>
      </c>
      <c r="H7811" t="s">
        <v>21</v>
      </c>
      <c r="I7811">
        <v>27</v>
      </c>
      <c r="J7811">
        <v>22</v>
      </c>
      <c r="K7811">
        <v>155</v>
      </c>
      <c r="L7811">
        <v>8</v>
      </c>
      <c r="M7811">
        <v>5</v>
      </c>
      <c r="N7811">
        <v>0.05</v>
      </c>
      <c r="O7811">
        <v>541.36</v>
      </c>
      <c r="P7811">
        <v>676.7</v>
      </c>
    </row>
    <row r="7812" spans="1:16" x14ac:dyDescent="0.45">
      <c r="A7812" t="s">
        <v>205</v>
      </c>
      <c r="B7812" t="s">
        <v>36</v>
      </c>
      <c r="C7812" t="s">
        <v>20</v>
      </c>
      <c r="D7812" s="40">
        <v>44100</v>
      </c>
      <c r="E7812" s="40">
        <v>44174</v>
      </c>
      <c r="F7812" s="40">
        <v>44192</v>
      </c>
      <c r="G7812" s="40">
        <v>44193</v>
      </c>
      <c r="H7812" t="s">
        <v>21</v>
      </c>
      <c r="I7812">
        <v>23</v>
      </c>
      <c r="J7812">
        <v>9</v>
      </c>
      <c r="K7812">
        <v>238</v>
      </c>
      <c r="L7812">
        <v>46</v>
      </c>
      <c r="M7812">
        <v>8</v>
      </c>
      <c r="N7812">
        <v>0.2</v>
      </c>
      <c r="O7812" s="41">
        <v>2719.66</v>
      </c>
      <c r="P7812" s="41">
        <v>6324.8</v>
      </c>
    </row>
    <row r="7813" spans="1:16" x14ac:dyDescent="0.45">
      <c r="A7813" t="s">
        <v>206</v>
      </c>
      <c r="B7813" t="s">
        <v>19</v>
      </c>
      <c r="C7813" t="s">
        <v>25</v>
      </c>
      <c r="D7813" s="40">
        <v>44000</v>
      </c>
      <c r="E7813" s="40">
        <v>44174</v>
      </c>
      <c r="F7813" s="40">
        <v>44195</v>
      </c>
      <c r="G7813" s="40">
        <v>44196</v>
      </c>
      <c r="H7813" t="s">
        <v>21</v>
      </c>
      <c r="I7813">
        <v>6</v>
      </c>
      <c r="J7813">
        <v>12</v>
      </c>
      <c r="K7813">
        <v>333</v>
      </c>
      <c r="L7813">
        <v>10</v>
      </c>
      <c r="M7813">
        <v>6</v>
      </c>
      <c r="N7813">
        <v>0.05</v>
      </c>
      <c r="O7813" s="41">
        <v>1441.44</v>
      </c>
      <c r="P7813" s="41">
        <v>2324.9</v>
      </c>
    </row>
    <row r="7814" spans="1:16" x14ac:dyDescent="0.45">
      <c r="A7814" t="s">
        <v>207</v>
      </c>
      <c r="B7814" t="s">
        <v>27</v>
      </c>
      <c r="C7814" t="s">
        <v>25</v>
      </c>
      <c r="D7814" s="40">
        <v>44000</v>
      </c>
      <c r="E7814" s="40">
        <v>44174</v>
      </c>
      <c r="F7814" s="40">
        <v>44184</v>
      </c>
      <c r="G7814" s="40">
        <v>44186</v>
      </c>
      <c r="H7814" t="s">
        <v>21</v>
      </c>
      <c r="I7814">
        <v>18</v>
      </c>
      <c r="J7814">
        <v>26</v>
      </c>
      <c r="K7814">
        <v>363</v>
      </c>
      <c r="L7814">
        <v>18</v>
      </c>
      <c r="M7814">
        <v>7</v>
      </c>
      <c r="N7814">
        <v>7.4999999999999997E-2</v>
      </c>
      <c r="O7814" s="41">
        <v>1937.44</v>
      </c>
      <c r="P7814" s="41">
        <v>3798.9</v>
      </c>
    </row>
    <row r="7815" spans="1:16" x14ac:dyDescent="0.45">
      <c r="A7815" t="s">
        <v>203</v>
      </c>
      <c r="B7815" t="s">
        <v>19</v>
      </c>
      <c r="C7815" t="s">
        <v>47</v>
      </c>
      <c r="D7815" s="40">
        <v>44000</v>
      </c>
      <c r="E7815" s="40">
        <v>44174</v>
      </c>
      <c r="F7815" s="40">
        <v>44185</v>
      </c>
      <c r="G7815" s="40">
        <v>44191</v>
      </c>
      <c r="H7815" t="s">
        <v>21</v>
      </c>
      <c r="I7815">
        <v>3</v>
      </c>
      <c r="J7815">
        <v>39</v>
      </c>
      <c r="K7815">
        <v>37</v>
      </c>
      <c r="L7815">
        <v>23</v>
      </c>
      <c r="M7815">
        <v>4</v>
      </c>
      <c r="N7815">
        <v>0.05</v>
      </c>
      <c r="O7815">
        <v>854.25</v>
      </c>
      <c r="P7815" s="41">
        <v>1708.5</v>
      </c>
    </row>
    <row r="7816" spans="1:16" x14ac:dyDescent="0.45">
      <c r="A7816" t="s">
        <v>208</v>
      </c>
      <c r="B7816" t="s">
        <v>27</v>
      </c>
      <c r="C7816" t="s">
        <v>34</v>
      </c>
      <c r="D7816" s="40">
        <v>44000</v>
      </c>
      <c r="E7816" s="40">
        <v>44174</v>
      </c>
      <c r="F7816" s="40">
        <v>44192</v>
      </c>
      <c r="G7816" s="40">
        <v>44193</v>
      </c>
      <c r="H7816" t="s">
        <v>21</v>
      </c>
      <c r="I7816">
        <v>13</v>
      </c>
      <c r="J7816">
        <v>18</v>
      </c>
      <c r="K7816">
        <v>328</v>
      </c>
      <c r="L7816">
        <v>38</v>
      </c>
      <c r="M7816">
        <v>4</v>
      </c>
      <c r="N7816">
        <v>0.2</v>
      </c>
      <c r="O7816">
        <v>872.34</v>
      </c>
      <c r="P7816" s="41">
        <v>1038.5</v>
      </c>
    </row>
    <row r="7817" spans="1:16" x14ac:dyDescent="0.45">
      <c r="A7817" t="s">
        <v>215</v>
      </c>
      <c r="B7817" t="s">
        <v>27</v>
      </c>
      <c r="C7817" t="s">
        <v>20</v>
      </c>
      <c r="D7817" s="40">
        <v>44000</v>
      </c>
      <c r="E7817" s="40">
        <v>44174</v>
      </c>
      <c r="F7817" s="40">
        <v>44202</v>
      </c>
      <c r="G7817" s="40">
        <v>44210</v>
      </c>
      <c r="H7817" t="s">
        <v>21</v>
      </c>
      <c r="I7817">
        <v>13</v>
      </c>
      <c r="J7817">
        <v>22</v>
      </c>
      <c r="K7817">
        <v>209</v>
      </c>
      <c r="L7817">
        <v>33</v>
      </c>
      <c r="M7817">
        <v>3</v>
      </c>
      <c r="N7817">
        <v>0.1</v>
      </c>
      <c r="O7817">
        <v>110.35</v>
      </c>
      <c r="P7817">
        <v>180.9</v>
      </c>
    </row>
    <row r="7818" spans="1:16" x14ac:dyDescent="0.45">
      <c r="A7818" t="s">
        <v>210</v>
      </c>
      <c r="B7818" t="s">
        <v>27</v>
      </c>
      <c r="C7818" t="s">
        <v>47</v>
      </c>
      <c r="D7818" s="40">
        <v>44100</v>
      </c>
      <c r="E7818" s="40">
        <v>44174</v>
      </c>
      <c r="F7818" s="40">
        <v>44202</v>
      </c>
      <c r="G7818" s="40">
        <v>44208</v>
      </c>
      <c r="H7818" t="s">
        <v>21</v>
      </c>
      <c r="I7818">
        <v>19</v>
      </c>
      <c r="J7818">
        <v>41</v>
      </c>
      <c r="K7818">
        <v>23</v>
      </c>
      <c r="L7818">
        <v>22</v>
      </c>
      <c r="M7818">
        <v>7</v>
      </c>
      <c r="N7818">
        <v>7.4999999999999997E-2</v>
      </c>
      <c r="O7818" s="41">
        <v>2807.57</v>
      </c>
      <c r="P7818" s="41">
        <v>3899.4</v>
      </c>
    </row>
    <row r="7819" spans="1:16" x14ac:dyDescent="0.45">
      <c r="A7819" t="s">
        <v>211</v>
      </c>
      <c r="B7819" t="s">
        <v>19</v>
      </c>
      <c r="C7819" t="s">
        <v>25</v>
      </c>
      <c r="D7819" s="40">
        <v>44100</v>
      </c>
      <c r="E7819" s="40">
        <v>44174</v>
      </c>
      <c r="F7819" s="40">
        <v>44188</v>
      </c>
      <c r="G7819" s="40">
        <v>44190</v>
      </c>
      <c r="H7819" t="s">
        <v>21</v>
      </c>
      <c r="I7819">
        <v>6</v>
      </c>
      <c r="J7819">
        <v>14</v>
      </c>
      <c r="K7819">
        <v>360</v>
      </c>
      <c r="L7819">
        <v>46</v>
      </c>
      <c r="M7819">
        <v>4</v>
      </c>
      <c r="N7819">
        <v>7.4999999999999997E-2</v>
      </c>
      <c r="O7819">
        <v>831</v>
      </c>
      <c r="P7819" s="41">
        <v>1051.9000000000001</v>
      </c>
    </row>
    <row r="7820" spans="1:16" x14ac:dyDescent="0.45">
      <c r="A7820" t="s">
        <v>209</v>
      </c>
      <c r="B7820" t="s">
        <v>43</v>
      </c>
      <c r="C7820" t="s">
        <v>41</v>
      </c>
      <c r="D7820" s="40">
        <v>44100</v>
      </c>
      <c r="E7820" s="40">
        <v>44174</v>
      </c>
      <c r="F7820" s="40">
        <v>44181</v>
      </c>
      <c r="G7820" s="40">
        <v>44191</v>
      </c>
      <c r="H7820" t="s">
        <v>21</v>
      </c>
      <c r="I7820">
        <v>27</v>
      </c>
      <c r="J7820">
        <v>41</v>
      </c>
      <c r="K7820">
        <v>77</v>
      </c>
      <c r="L7820">
        <v>19</v>
      </c>
      <c r="M7820">
        <v>8</v>
      </c>
      <c r="N7820">
        <v>0.05</v>
      </c>
      <c r="O7820">
        <v>145.12</v>
      </c>
      <c r="P7820">
        <v>254.6</v>
      </c>
    </row>
    <row r="7821" spans="1:16" x14ac:dyDescent="0.45">
      <c r="A7821" t="s">
        <v>212</v>
      </c>
      <c r="B7821" t="s">
        <v>36</v>
      </c>
      <c r="C7821" t="s">
        <v>25</v>
      </c>
      <c r="D7821" s="40">
        <v>44100</v>
      </c>
      <c r="E7821" s="40">
        <v>44174</v>
      </c>
      <c r="F7821" s="40">
        <v>44177</v>
      </c>
      <c r="G7821" s="40">
        <v>44186</v>
      </c>
      <c r="H7821" t="s">
        <v>21</v>
      </c>
      <c r="I7821">
        <v>21</v>
      </c>
      <c r="J7821">
        <v>18</v>
      </c>
      <c r="K7821">
        <v>366</v>
      </c>
      <c r="L7821">
        <v>45</v>
      </c>
      <c r="M7821">
        <v>1</v>
      </c>
      <c r="N7821">
        <v>0.1</v>
      </c>
      <c r="O7821" s="41">
        <v>1640.16</v>
      </c>
      <c r="P7821" s="41">
        <v>2412</v>
      </c>
    </row>
    <row r="7822" spans="1:16" x14ac:dyDescent="0.45">
      <c r="A7822" t="s">
        <v>213</v>
      </c>
      <c r="B7822" t="s">
        <v>36</v>
      </c>
      <c r="C7822" t="s">
        <v>25</v>
      </c>
      <c r="D7822" s="40">
        <v>44000</v>
      </c>
      <c r="E7822" s="40">
        <v>44174</v>
      </c>
      <c r="F7822" s="40">
        <v>44179</v>
      </c>
      <c r="G7822" s="40">
        <v>44187</v>
      </c>
      <c r="H7822" t="s">
        <v>21</v>
      </c>
      <c r="I7822">
        <v>23</v>
      </c>
      <c r="J7822">
        <v>24</v>
      </c>
      <c r="K7822">
        <v>332</v>
      </c>
      <c r="L7822">
        <v>35</v>
      </c>
      <c r="M7822">
        <v>6</v>
      </c>
      <c r="N7822">
        <v>7.4999999999999997E-2</v>
      </c>
      <c r="O7822" s="41">
        <v>3509.06</v>
      </c>
      <c r="P7822" s="41">
        <v>6050.1</v>
      </c>
    </row>
    <row r="7823" spans="1:16" x14ac:dyDescent="0.45">
      <c r="A7823" t="s">
        <v>214</v>
      </c>
      <c r="B7823" t="s">
        <v>36</v>
      </c>
      <c r="C7823" t="s">
        <v>28</v>
      </c>
      <c r="D7823" s="40">
        <v>44000</v>
      </c>
      <c r="E7823" s="40">
        <v>44174</v>
      </c>
      <c r="F7823" s="40">
        <v>44198</v>
      </c>
      <c r="G7823" s="40">
        <v>44207</v>
      </c>
      <c r="H7823" t="s">
        <v>21</v>
      </c>
      <c r="I7823">
        <v>23</v>
      </c>
      <c r="J7823">
        <v>12</v>
      </c>
      <c r="K7823">
        <v>111</v>
      </c>
      <c r="L7823">
        <v>7</v>
      </c>
      <c r="M7823">
        <v>1</v>
      </c>
      <c r="N7823">
        <v>0.1</v>
      </c>
      <c r="O7823">
        <v>744.3</v>
      </c>
      <c r="P7823" s="41">
        <v>1078.7</v>
      </c>
    </row>
    <row r="7824" spans="1:16" x14ac:dyDescent="0.45">
      <c r="A7824" t="s">
        <v>198</v>
      </c>
      <c r="B7824" t="s">
        <v>19</v>
      </c>
      <c r="C7824" t="s">
        <v>25</v>
      </c>
      <c r="D7824" s="40">
        <v>44100</v>
      </c>
      <c r="E7824" s="40">
        <v>44175</v>
      </c>
      <c r="F7824" s="40">
        <v>44198</v>
      </c>
      <c r="G7824" s="40">
        <v>44204</v>
      </c>
      <c r="H7824" t="s">
        <v>21</v>
      </c>
      <c r="I7824">
        <v>4</v>
      </c>
      <c r="J7824">
        <v>19</v>
      </c>
      <c r="K7824">
        <v>348</v>
      </c>
      <c r="L7824">
        <v>2</v>
      </c>
      <c r="M7824">
        <v>5</v>
      </c>
      <c r="N7824">
        <v>7.4999999999999997E-2</v>
      </c>
      <c r="O7824">
        <v>679.58</v>
      </c>
      <c r="P7824" s="41">
        <v>1078.7</v>
      </c>
    </row>
    <row r="7825" spans="1:16" x14ac:dyDescent="0.45">
      <c r="A7825" t="s">
        <v>199</v>
      </c>
      <c r="B7825" t="s">
        <v>27</v>
      </c>
      <c r="C7825" t="s">
        <v>25</v>
      </c>
      <c r="D7825" s="40">
        <v>44100</v>
      </c>
      <c r="E7825" s="40">
        <v>44175</v>
      </c>
      <c r="F7825" s="40">
        <v>44203</v>
      </c>
      <c r="G7825" s="40">
        <v>44204</v>
      </c>
      <c r="H7825" t="s">
        <v>21</v>
      </c>
      <c r="I7825">
        <v>15</v>
      </c>
      <c r="J7825">
        <v>39</v>
      </c>
      <c r="K7825">
        <v>346</v>
      </c>
      <c r="L7825">
        <v>39</v>
      </c>
      <c r="M7825">
        <v>8</v>
      </c>
      <c r="N7825">
        <v>0.05</v>
      </c>
      <c r="O7825">
        <v>217.08</v>
      </c>
      <c r="P7825">
        <v>268</v>
      </c>
    </row>
    <row r="7826" spans="1:16" x14ac:dyDescent="0.45">
      <c r="A7826" t="s">
        <v>202</v>
      </c>
      <c r="B7826" t="s">
        <v>27</v>
      </c>
      <c r="C7826" t="s">
        <v>34</v>
      </c>
      <c r="D7826" s="40">
        <v>44100</v>
      </c>
      <c r="E7826" s="40">
        <v>44175</v>
      </c>
      <c r="F7826" s="40">
        <v>44203</v>
      </c>
      <c r="G7826" s="40">
        <v>44207</v>
      </c>
      <c r="H7826" t="s">
        <v>21</v>
      </c>
      <c r="I7826">
        <v>20</v>
      </c>
      <c r="J7826">
        <v>12</v>
      </c>
      <c r="K7826">
        <v>313</v>
      </c>
      <c r="L7826">
        <v>5</v>
      </c>
      <c r="M7826">
        <v>4</v>
      </c>
      <c r="N7826">
        <v>0.2</v>
      </c>
      <c r="O7826" s="41">
        <v>1760.09</v>
      </c>
      <c r="P7826" s="41">
        <v>2479</v>
      </c>
    </row>
    <row r="7827" spans="1:16" x14ac:dyDescent="0.45">
      <c r="A7827" t="s">
        <v>200</v>
      </c>
      <c r="B7827" t="s">
        <v>36</v>
      </c>
      <c r="C7827" t="s">
        <v>28</v>
      </c>
      <c r="D7827" s="40">
        <v>44100</v>
      </c>
      <c r="E7827" s="40">
        <v>44175</v>
      </c>
      <c r="F7827" s="40">
        <v>44183</v>
      </c>
      <c r="G7827" s="40">
        <v>44193</v>
      </c>
      <c r="H7827" t="s">
        <v>21</v>
      </c>
      <c r="I7827">
        <v>21</v>
      </c>
      <c r="J7827">
        <v>14</v>
      </c>
      <c r="K7827">
        <v>139</v>
      </c>
      <c r="L7827">
        <v>23</v>
      </c>
      <c r="M7827">
        <v>6</v>
      </c>
      <c r="N7827">
        <v>0.15</v>
      </c>
      <c r="O7827">
        <v>164.02</v>
      </c>
      <c r="P7827">
        <v>227.8</v>
      </c>
    </row>
    <row r="7828" spans="1:16" x14ac:dyDescent="0.45">
      <c r="A7828" t="s">
        <v>201</v>
      </c>
      <c r="B7828" t="s">
        <v>27</v>
      </c>
      <c r="C7828" t="s">
        <v>41</v>
      </c>
      <c r="D7828" s="40">
        <v>44000</v>
      </c>
      <c r="E7828" s="40">
        <v>44175</v>
      </c>
      <c r="F7828" s="40">
        <v>44199</v>
      </c>
      <c r="G7828" s="40">
        <v>44202</v>
      </c>
      <c r="H7828" t="s">
        <v>21</v>
      </c>
      <c r="I7828">
        <v>20</v>
      </c>
      <c r="J7828">
        <v>29</v>
      </c>
      <c r="K7828">
        <v>79</v>
      </c>
      <c r="L7828">
        <v>4</v>
      </c>
      <c r="M7828">
        <v>6</v>
      </c>
      <c r="N7828">
        <v>0.2</v>
      </c>
      <c r="O7828" s="41">
        <v>5108.08</v>
      </c>
      <c r="P7828" s="41">
        <v>6385.1</v>
      </c>
    </row>
    <row r="7829" spans="1:16" x14ac:dyDescent="0.45">
      <c r="A7829" t="s">
        <v>197</v>
      </c>
      <c r="B7829" t="s">
        <v>36</v>
      </c>
      <c r="C7829" t="s">
        <v>34</v>
      </c>
      <c r="D7829" s="40">
        <v>44100</v>
      </c>
      <c r="E7829" s="40">
        <v>44176</v>
      </c>
      <c r="F7829" s="40">
        <v>44178</v>
      </c>
      <c r="G7829" s="40">
        <v>44186</v>
      </c>
      <c r="H7829" t="s">
        <v>21</v>
      </c>
      <c r="I7829">
        <v>22</v>
      </c>
      <c r="J7829">
        <v>19</v>
      </c>
      <c r="K7829">
        <v>327</v>
      </c>
      <c r="L7829">
        <v>33</v>
      </c>
      <c r="M7829">
        <v>4</v>
      </c>
      <c r="N7829">
        <v>0.4</v>
      </c>
      <c r="O7829" s="41">
        <v>2280.88</v>
      </c>
      <c r="P7829" s="41">
        <v>3865.9</v>
      </c>
    </row>
    <row r="7830" spans="1:16" x14ac:dyDescent="0.45">
      <c r="A7830" t="s">
        <v>196</v>
      </c>
      <c r="B7830" t="s">
        <v>19</v>
      </c>
      <c r="C7830" t="s">
        <v>25</v>
      </c>
      <c r="D7830" s="40">
        <v>44100</v>
      </c>
      <c r="E7830" s="40">
        <v>44176</v>
      </c>
      <c r="F7830" s="40">
        <v>44185</v>
      </c>
      <c r="G7830" s="40">
        <v>44189</v>
      </c>
      <c r="H7830" t="s">
        <v>21</v>
      </c>
      <c r="I7830">
        <v>3</v>
      </c>
      <c r="J7830">
        <v>3</v>
      </c>
      <c r="K7830">
        <v>364</v>
      </c>
      <c r="L7830">
        <v>29</v>
      </c>
      <c r="M7830">
        <v>4</v>
      </c>
      <c r="N7830">
        <v>0.05</v>
      </c>
      <c r="O7830" s="41">
        <v>2363.7600000000002</v>
      </c>
      <c r="P7830" s="41">
        <v>3752</v>
      </c>
    </row>
    <row r="7831" spans="1:16" x14ac:dyDescent="0.45">
      <c r="A7831" t="s">
        <v>195</v>
      </c>
      <c r="B7831" t="s">
        <v>19</v>
      </c>
      <c r="C7831" t="s">
        <v>28</v>
      </c>
      <c r="D7831" s="40">
        <v>44000</v>
      </c>
      <c r="E7831" s="40">
        <v>44176</v>
      </c>
      <c r="F7831" s="40">
        <v>44190</v>
      </c>
      <c r="G7831" s="40">
        <v>44200</v>
      </c>
      <c r="H7831" t="s">
        <v>21</v>
      </c>
      <c r="I7831">
        <v>8</v>
      </c>
      <c r="J7831">
        <v>15</v>
      </c>
      <c r="K7831">
        <v>93</v>
      </c>
      <c r="L7831">
        <v>35</v>
      </c>
      <c r="M7831">
        <v>3</v>
      </c>
      <c r="N7831">
        <v>0.1</v>
      </c>
      <c r="O7831">
        <v>512.15</v>
      </c>
      <c r="P7831" s="41">
        <v>1045.2</v>
      </c>
    </row>
    <row r="7832" spans="1:16" x14ac:dyDescent="0.45">
      <c r="A7832" t="s">
        <v>189</v>
      </c>
      <c r="B7832" t="s">
        <v>19</v>
      </c>
      <c r="C7832" t="s">
        <v>25</v>
      </c>
      <c r="D7832" s="40">
        <v>44100</v>
      </c>
      <c r="E7832" s="40">
        <v>44177</v>
      </c>
      <c r="F7832" s="40">
        <v>44191</v>
      </c>
      <c r="G7832" s="40">
        <v>44194</v>
      </c>
      <c r="H7832" t="s">
        <v>21</v>
      </c>
      <c r="I7832">
        <v>9</v>
      </c>
      <c r="J7832">
        <v>19</v>
      </c>
      <c r="K7832">
        <v>350</v>
      </c>
      <c r="L7832">
        <v>5</v>
      </c>
      <c r="M7832">
        <v>8</v>
      </c>
      <c r="N7832">
        <v>0.1</v>
      </c>
      <c r="O7832">
        <v>694.52</v>
      </c>
      <c r="P7832">
        <v>951.4</v>
      </c>
    </row>
    <row r="7833" spans="1:16" x14ac:dyDescent="0.45">
      <c r="A7833" t="s">
        <v>190</v>
      </c>
      <c r="B7833" t="s">
        <v>36</v>
      </c>
      <c r="C7833" t="s">
        <v>34</v>
      </c>
      <c r="D7833" s="40">
        <v>44100</v>
      </c>
      <c r="E7833" s="40">
        <v>44177</v>
      </c>
      <c r="F7833" s="40">
        <v>44185</v>
      </c>
      <c r="G7833" s="40">
        <v>44191</v>
      </c>
      <c r="H7833" t="s">
        <v>21</v>
      </c>
      <c r="I7833">
        <v>20</v>
      </c>
      <c r="J7833">
        <v>32</v>
      </c>
      <c r="K7833">
        <v>310</v>
      </c>
      <c r="L7833">
        <v>25</v>
      </c>
      <c r="M7833">
        <v>6</v>
      </c>
      <c r="N7833">
        <v>0.15</v>
      </c>
      <c r="O7833">
        <v>219.76</v>
      </c>
      <c r="P7833">
        <v>268</v>
      </c>
    </row>
    <row r="7834" spans="1:16" x14ac:dyDescent="0.45">
      <c r="A7834" t="s">
        <v>194</v>
      </c>
      <c r="B7834" t="s">
        <v>19</v>
      </c>
      <c r="C7834" t="s">
        <v>34</v>
      </c>
      <c r="D7834" s="40">
        <v>44100</v>
      </c>
      <c r="E7834" s="40">
        <v>44177</v>
      </c>
      <c r="F7834" s="40">
        <v>44198</v>
      </c>
      <c r="G7834" s="40">
        <v>44199</v>
      </c>
      <c r="H7834" t="s">
        <v>21</v>
      </c>
      <c r="I7834">
        <v>7</v>
      </c>
      <c r="J7834">
        <v>25</v>
      </c>
      <c r="K7834">
        <v>322</v>
      </c>
      <c r="L7834">
        <v>37</v>
      </c>
      <c r="M7834">
        <v>1</v>
      </c>
      <c r="N7834">
        <v>0.05</v>
      </c>
      <c r="O7834" s="41">
        <v>1058.33</v>
      </c>
      <c r="P7834" s="41">
        <v>2405.3000000000002</v>
      </c>
    </row>
    <row r="7835" spans="1:16" x14ac:dyDescent="0.45">
      <c r="A7835" t="s">
        <v>192</v>
      </c>
      <c r="B7835" t="s">
        <v>19</v>
      </c>
      <c r="C7835" t="s">
        <v>20</v>
      </c>
      <c r="D7835" s="40">
        <v>44000</v>
      </c>
      <c r="E7835" s="40">
        <v>44177</v>
      </c>
      <c r="F7835" s="40">
        <v>44185</v>
      </c>
      <c r="G7835" s="40">
        <v>44195</v>
      </c>
      <c r="H7835" t="s">
        <v>21</v>
      </c>
      <c r="I7835">
        <v>4</v>
      </c>
      <c r="J7835">
        <v>19</v>
      </c>
      <c r="K7835">
        <v>214</v>
      </c>
      <c r="L7835">
        <v>26</v>
      </c>
      <c r="M7835">
        <v>6</v>
      </c>
      <c r="N7835">
        <v>0.05</v>
      </c>
      <c r="O7835">
        <v>614.79</v>
      </c>
      <c r="P7835">
        <v>991.6</v>
      </c>
    </row>
    <row r="7836" spans="1:16" x14ac:dyDescent="0.45">
      <c r="A7836" t="s">
        <v>191</v>
      </c>
      <c r="B7836" t="s">
        <v>43</v>
      </c>
      <c r="C7836" t="s">
        <v>28</v>
      </c>
      <c r="D7836" s="40">
        <v>44100</v>
      </c>
      <c r="E7836" s="40">
        <v>44177</v>
      </c>
      <c r="F7836" s="40">
        <v>44192</v>
      </c>
      <c r="G7836" s="40">
        <v>44195</v>
      </c>
      <c r="H7836" t="s">
        <v>21</v>
      </c>
      <c r="I7836">
        <v>26</v>
      </c>
      <c r="J7836">
        <v>3</v>
      </c>
      <c r="K7836">
        <v>92</v>
      </c>
      <c r="L7836">
        <v>2</v>
      </c>
      <c r="M7836">
        <v>1</v>
      </c>
      <c r="N7836">
        <v>0.15</v>
      </c>
      <c r="O7836" s="41">
        <v>1688.4</v>
      </c>
      <c r="P7836" s="41">
        <v>2010</v>
      </c>
    </row>
    <row r="7837" spans="1:16" x14ac:dyDescent="0.45">
      <c r="A7837" t="s">
        <v>193</v>
      </c>
      <c r="B7837" t="s">
        <v>27</v>
      </c>
      <c r="C7837" t="s">
        <v>28</v>
      </c>
      <c r="D7837" s="40">
        <v>44100</v>
      </c>
      <c r="E7837" s="40">
        <v>44177</v>
      </c>
      <c r="F7837" s="40">
        <v>44190</v>
      </c>
      <c r="G7837" s="40">
        <v>44193</v>
      </c>
      <c r="H7837" t="s">
        <v>21</v>
      </c>
      <c r="I7837">
        <v>15</v>
      </c>
      <c r="J7837">
        <v>2</v>
      </c>
      <c r="K7837">
        <v>125</v>
      </c>
      <c r="L7837">
        <v>47</v>
      </c>
      <c r="M7837">
        <v>1</v>
      </c>
      <c r="N7837">
        <v>7.4999999999999997E-2</v>
      </c>
      <c r="O7837">
        <v>524.61</v>
      </c>
      <c r="P7837">
        <v>971.5</v>
      </c>
    </row>
    <row r="7838" spans="1:16" x14ac:dyDescent="0.45">
      <c r="A7838" t="s">
        <v>180</v>
      </c>
      <c r="B7838" t="s">
        <v>27</v>
      </c>
      <c r="C7838" t="s">
        <v>28</v>
      </c>
      <c r="D7838" s="40">
        <v>44100</v>
      </c>
      <c r="E7838" s="40">
        <v>44178</v>
      </c>
      <c r="F7838" s="40">
        <v>44206</v>
      </c>
      <c r="G7838" s="40">
        <v>44213</v>
      </c>
      <c r="H7838" t="s">
        <v>21</v>
      </c>
      <c r="I7838">
        <v>12</v>
      </c>
      <c r="J7838">
        <v>17</v>
      </c>
      <c r="K7838">
        <v>175</v>
      </c>
      <c r="L7838">
        <v>41</v>
      </c>
      <c r="M7838">
        <v>6</v>
      </c>
      <c r="N7838">
        <v>0.05</v>
      </c>
      <c r="O7838" s="41">
        <v>4102.8100000000004</v>
      </c>
      <c r="P7838" s="41">
        <v>5065.2</v>
      </c>
    </row>
    <row r="7839" spans="1:16" x14ac:dyDescent="0.45">
      <c r="A7839" t="s">
        <v>181</v>
      </c>
      <c r="B7839" t="s">
        <v>19</v>
      </c>
      <c r="C7839" t="s">
        <v>34</v>
      </c>
      <c r="D7839" s="40">
        <v>44100</v>
      </c>
      <c r="E7839" s="40">
        <v>44178</v>
      </c>
      <c r="F7839" s="40">
        <v>44196</v>
      </c>
      <c r="G7839" s="40">
        <v>44205</v>
      </c>
      <c r="H7839" t="s">
        <v>21</v>
      </c>
      <c r="I7839">
        <v>5</v>
      </c>
      <c r="J7839">
        <v>6</v>
      </c>
      <c r="K7839">
        <v>286</v>
      </c>
      <c r="L7839">
        <v>9</v>
      </c>
      <c r="M7839">
        <v>2</v>
      </c>
      <c r="N7839">
        <v>0.3</v>
      </c>
      <c r="O7839" s="41">
        <v>1371.22</v>
      </c>
      <c r="P7839" s="41">
        <v>2539.3000000000002</v>
      </c>
    </row>
    <row r="7840" spans="1:16" x14ac:dyDescent="0.45">
      <c r="A7840" t="s">
        <v>182</v>
      </c>
      <c r="B7840" t="s">
        <v>19</v>
      </c>
      <c r="C7840" t="s">
        <v>25</v>
      </c>
      <c r="D7840" s="40">
        <v>44100</v>
      </c>
      <c r="E7840" s="40">
        <v>44178</v>
      </c>
      <c r="F7840" s="40">
        <v>44185</v>
      </c>
      <c r="G7840" s="40">
        <v>44187</v>
      </c>
      <c r="H7840" t="s">
        <v>21</v>
      </c>
      <c r="I7840">
        <v>12</v>
      </c>
      <c r="J7840">
        <v>23</v>
      </c>
      <c r="K7840">
        <v>344</v>
      </c>
      <c r="L7840">
        <v>37</v>
      </c>
      <c r="M7840">
        <v>5</v>
      </c>
      <c r="N7840">
        <v>7.4999999999999997E-2</v>
      </c>
      <c r="O7840">
        <v>447.56</v>
      </c>
      <c r="P7840" s="41">
        <v>1118.9000000000001</v>
      </c>
    </row>
    <row r="7841" spans="1:16" x14ac:dyDescent="0.45">
      <c r="A7841" t="s">
        <v>183</v>
      </c>
      <c r="B7841" t="s">
        <v>27</v>
      </c>
      <c r="C7841" t="s">
        <v>20</v>
      </c>
      <c r="D7841" s="40">
        <v>44100</v>
      </c>
      <c r="E7841" s="40">
        <v>44178</v>
      </c>
      <c r="F7841" s="40">
        <v>44203</v>
      </c>
      <c r="G7841" s="40">
        <v>44205</v>
      </c>
      <c r="H7841" t="s">
        <v>21</v>
      </c>
      <c r="I7841">
        <v>13</v>
      </c>
      <c r="J7841">
        <v>16</v>
      </c>
      <c r="K7841">
        <v>258</v>
      </c>
      <c r="L7841">
        <v>46</v>
      </c>
      <c r="M7841">
        <v>2</v>
      </c>
      <c r="N7841">
        <v>0.05</v>
      </c>
      <c r="O7841" s="41">
        <v>2956.11</v>
      </c>
      <c r="P7841" s="41">
        <v>3839.1</v>
      </c>
    </row>
    <row r="7842" spans="1:16" x14ac:dyDescent="0.45">
      <c r="A7842" t="s">
        <v>188</v>
      </c>
      <c r="B7842" t="s">
        <v>27</v>
      </c>
      <c r="C7842" t="s">
        <v>28</v>
      </c>
      <c r="D7842" s="40">
        <v>44100</v>
      </c>
      <c r="E7842" s="40">
        <v>44178</v>
      </c>
      <c r="F7842" s="40">
        <v>44199</v>
      </c>
      <c r="G7842" s="40">
        <v>44207</v>
      </c>
      <c r="H7842" t="s">
        <v>21</v>
      </c>
      <c r="I7842">
        <v>18</v>
      </c>
      <c r="J7842">
        <v>15</v>
      </c>
      <c r="K7842">
        <v>137</v>
      </c>
      <c r="L7842">
        <v>23</v>
      </c>
      <c r="M7842">
        <v>5</v>
      </c>
      <c r="N7842">
        <v>7.4999999999999997E-2</v>
      </c>
      <c r="O7842" s="41">
        <v>4249.1400000000003</v>
      </c>
      <c r="P7842" s="41">
        <v>6070.2</v>
      </c>
    </row>
    <row r="7843" spans="1:16" x14ac:dyDescent="0.45">
      <c r="A7843" t="s">
        <v>184</v>
      </c>
      <c r="B7843" t="s">
        <v>36</v>
      </c>
      <c r="C7843" t="s">
        <v>28</v>
      </c>
      <c r="D7843" s="40">
        <v>44100</v>
      </c>
      <c r="E7843" s="40">
        <v>44178</v>
      </c>
      <c r="F7843" s="40">
        <v>44190</v>
      </c>
      <c r="G7843" s="40">
        <v>44199</v>
      </c>
      <c r="H7843" t="s">
        <v>21</v>
      </c>
      <c r="I7843">
        <v>25</v>
      </c>
      <c r="J7843">
        <v>3</v>
      </c>
      <c r="K7843">
        <v>146</v>
      </c>
      <c r="L7843">
        <v>36</v>
      </c>
      <c r="M7843">
        <v>5</v>
      </c>
      <c r="N7843">
        <v>0.05</v>
      </c>
      <c r="O7843">
        <v>720.38</v>
      </c>
      <c r="P7843" s="41">
        <v>1125.5999999999999</v>
      </c>
    </row>
    <row r="7844" spans="1:16" x14ac:dyDescent="0.45">
      <c r="A7844" t="s">
        <v>185</v>
      </c>
      <c r="B7844" t="s">
        <v>27</v>
      </c>
      <c r="C7844" t="s">
        <v>28</v>
      </c>
      <c r="D7844" s="40">
        <v>44100</v>
      </c>
      <c r="E7844" s="40">
        <v>44178</v>
      </c>
      <c r="F7844" s="40">
        <v>44183</v>
      </c>
      <c r="G7844" s="40">
        <v>44190</v>
      </c>
      <c r="H7844" t="s">
        <v>21</v>
      </c>
      <c r="I7844">
        <v>18</v>
      </c>
      <c r="J7844">
        <v>22</v>
      </c>
      <c r="K7844">
        <v>149</v>
      </c>
      <c r="L7844">
        <v>44</v>
      </c>
      <c r="M7844">
        <v>6</v>
      </c>
      <c r="N7844">
        <v>0.2</v>
      </c>
      <c r="O7844">
        <v>492.45</v>
      </c>
      <c r="P7844" s="41">
        <v>1005</v>
      </c>
    </row>
    <row r="7845" spans="1:16" x14ac:dyDescent="0.45">
      <c r="A7845" t="s">
        <v>186</v>
      </c>
      <c r="B7845" t="s">
        <v>19</v>
      </c>
      <c r="C7845" t="s">
        <v>20</v>
      </c>
      <c r="D7845" s="40">
        <v>44100</v>
      </c>
      <c r="E7845" s="40">
        <v>44178</v>
      </c>
      <c r="F7845" s="40">
        <v>44205</v>
      </c>
      <c r="G7845" s="40">
        <v>44206</v>
      </c>
      <c r="H7845" t="s">
        <v>21</v>
      </c>
      <c r="I7845">
        <v>5</v>
      </c>
      <c r="J7845">
        <v>12</v>
      </c>
      <c r="K7845">
        <v>208</v>
      </c>
      <c r="L7845">
        <v>13</v>
      </c>
      <c r="M7845">
        <v>7</v>
      </c>
      <c r="N7845">
        <v>0.05</v>
      </c>
      <c r="O7845" s="41">
        <v>1565.79</v>
      </c>
      <c r="P7845" s="41">
        <v>3819</v>
      </c>
    </row>
    <row r="7846" spans="1:16" x14ac:dyDescent="0.45">
      <c r="A7846" t="s">
        <v>187</v>
      </c>
      <c r="B7846" t="s">
        <v>27</v>
      </c>
      <c r="C7846" t="s">
        <v>41</v>
      </c>
      <c r="D7846" s="40">
        <v>44000</v>
      </c>
      <c r="E7846" s="40">
        <v>44178</v>
      </c>
      <c r="F7846" s="40">
        <v>44194</v>
      </c>
      <c r="G7846" s="40">
        <v>44196</v>
      </c>
      <c r="H7846" t="s">
        <v>21</v>
      </c>
      <c r="I7846">
        <v>19</v>
      </c>
      <c r="J7846">
        <v>10</v>
      </c>
      <c r="K7846">
        <v>82</v>
      </c>
      <c r="L7846">
        <v>31</v>
      </c>
      <c r="M7846">
        <v>6</v>
      </c>
      <c r="N7846">
        <v>0.4</v>
      </c>
      <c r="O7846" s="41">
        <v>1970.74</v>
      </c>
      <c r="P7846" s="41">
        <v>2559.4</v>
      </c>
    </row>
    <row r="7847" spans="1:16" x14ac:dyDescent="0.45">
      <c r="A7847" t="s">
        <v>168</v>
      </c>
      <c r="B7847" t="s">
        <v>19</v>
      </c>
      <c r="C7847" t="s">
        <v>34</v>
      </c>
      <c r="D7847" s="40">
        <v>44100</v>
      </c>
      <c r="E7847" s="40">
        <v>44179</v>
      </c>
      <c r="F7847" s="40">
        <v>44197</v>
      </c>
      <c r="G7847" s="40">
        <v>44201</v>
      </c>
      <c r="H7847" t="s">
        <v>21</v>
      </c>
      <c r="I7847">
        <v>12</v>
      </c>
      <c r="J7847">
        <v>27</v>
      </c>
      <c r="K7847">
        <v>287</v>
      </c>
      <c r="L7847">
        <v>19</v>
      </c>
      <c r="M7847">
        <v>7</v>
      </c>
      <c r="N7847">
        <v>7.4999999999999997E-2</v>
      </c>
      <c r="O7847">
        <v>990.53</v>
      </c>
      <c r="P7847" s="41">
        <v>1286.4000000000001</v>
      </c>
    </row>
    <row r="7848" spans="1:16" x14ac:dyDescent="0.45">
      <c r="A7848" t="s">
        <v>169</v>
      </c>
      <c r="B7848" t="s">
        <v>19</v>
      </c>
      <c r="C7848" t="s">
        <v>20</v>
      </c>
      <c r="D7848" s="40">
        <v>44100</v>
      </c>
      <c r="E7848" s="40">
        <v>44179</v>
      </c>
      <c r="F7848" s="40">
        <v>44201</v>
      </c>
      <c r="G7848" s="40">
        <v>44203</v>
      </c>
      <c r="H7848" t="s">
        <v>21</v>
      </c>
      <c r="I7848">
        <v>10</v>
      </c>
      <c r="J7848">
        <v>28</v>
      </c>
      <c r="K7848">
        <v>254</v>
      </c>
      <c r="L7848">
        <v>37</v>
      </c>
      <c r="M7848">
        <v>1</v>
      </c>
      <c r="N7848">
        <v>0.15</v>
      </c>
      <c r="O7848">
        <v>110.55</v>
      </c>
      <c r="P7848">
        <v>221.1</v>
      </c>
    </row>
    <row r="7849" spans="1:16" x14ac:dyDescent="0.45">
      <c r="A7849" t="s">
        <v>170</v>
      </c>
      <c r="B7849" t="s">
        <v>19</v>
      </c>
      <c r="C7849" t="s">
        <v>20</v>
      </c>
      <c r="D7849" s="40">
        <v>44100</v>
      </c>
      <c r="E7849" s="40">
        <v>44179</v>
      </c>
      <c r="F7849" s="40">
        <v>44182</v>
      </c>
      <c r="G7849" s="40">
        <v>44185</v>
      </c>
      <c r="H7849" t="s">
        <v>21</v>
      </c>
      <c r="I7849">
        <v>10</v>
      </c>
      <c r="J7849">
        <v>20</v>
      </c>
      <c r="K7849">
        <v>235</v>
      </c>
      <c r="L7849">
        <v>23</v>
      </c>
      <c r="M7849">
        <v>3</v>
      </c>
      <c r="N7849">
        <v>7.4999999999999997E-2</v>
      </c>
      <c r="O7849">
        <v>606.48</v>
      </c>
      <c r="P7849">
        <v>978.2</v>
      </c>
    </row>
    <row r="7850" spans="1:16" x14ac:dyDescent="0.45">
      <c r="A7850" t="s">
        <v>171</v>
      </c>
      <c r="B7850" t="s">
        <v>19</v>
      </c>
      <c r="C7850" t="s">
        <v>28</v>
      </c>
      <c r="D7850" s="40">
        <v>44000</v>
      </c>
      <c r="E7850" s="40">
        <v>44179</v>
      </c>
      <c r="F7850" s="40">
        <v>44187</v>
      </c>
      <c r="G7850" s="40">
        <v>44192</v>
      </c>
      <c r="H7850" t="s">
        <v>21</v>
      </c>
      <c r="I7850">
        <v>11</v>
      </c>
      <c r="J7850">
        <v>16</v>
      </c>
      <c r="K7850">
        <v>169</v>
      </c>
      <c r="L7850">
        <v>36</v>
      </c>
      <c r="M7850">
        <v>7</v>
      </c>
      <c r="N7850">
        <v>0.1</v>
      </c>
      <c r="O7850">
        <v>99.7</v>
      </c>
      <c r="P7850">
        <v>207.7</v>
      </c>
    </row>
    <row r="7851" spans="1:16" x14ac:dyDescent="0.45">
      <c r="A7851" t="s">
        <v>173</v>
      </c>
      <c r="B7851" t="s">
        <v>36</v>
      </c>
      <c r="C7851" t="s">
        <v>25</v>
      </c>
      <c r="D7851" s="40">
        <v>44000</v>
      </c>
      <c r="E7851" s="40">
        <v>44179</v>
      </c>
      <c r="F7851" s="40">
        <v>44201</v>
      </c>
      <c r="G7851" s="40">
        <v>44208</v>
      </c>
      <c r="H7851" t="s">
        <v>21</v>
      </c>
      <c r="I7851">
        <v>23</v>
      </c>
      <c r="J7851">
        <v>33</v>
      </c>
      <c r="K7851">
        <v>350</v>
      </c>
      <c r="L7851">
        <v>46</v>
      </c>
      <c r="M7851">
        <v>3</v>
      </c>
      <c r="N7851">
        <v>0.05</v>
      </c>
      <c r="O7851">
        <v>529.29999999999995</v>
      </c>
      <c r="P7851">
        <v>670</v>
      </c>
    </row>
    <row r="7852" spans="1:16" x14ac:dyDescent="0.45">
      <c r="A7852" t="s">
        <v>172</v>
      </c>
      <c r="B7852" t="s">
        <v>36</v>
      </c>
      <c r="C7852" t="s">
        <v>34</v>
      </c>
      <c r="D7852" s="40">
        <v>44100</v>
      </c>
      <c r="E7852" s="40">
        <v>44179</v>
      </c>
      <c r="F7852" s="40">
        <v>44203</v>
      </c>
      <c r="G7852" s="40">
        <v>44204</v>
      </c>
      <c r="H7852" t="s">
        <v>21</v>
      </c>
      <c r="I7852">
        <v>22</v>
      </c>
      <c r="J7852">
        <v>3</v>
      </c>
      <c r="K7852">
        <v>293</v>
      </c>
      <c r="L7852">
        <v>31</v>
      </c>
      <c r="M7852">
        <v>8</v>
      </c>
      <c r="N7852">
        <v>7.4999999999999997E-2</v>
      </c>
      <c r="O7852">
        <v>135.68</v>
      </c>
      <c r="P7852">
        <v>167.5</v>
      </c>
    </row>
    <row r="7853" spans="1:16" x14ac:dyDescent="0.45">
      <c r="A7853" t="s">
        <v>179</v>
      </c>
      <c r="B7853" t="s">
        <v>27</v>
      </c>
      <c r="C7853" t="s">
        <v>34</v>
      </c>
      <c r="D7853" s="40">
        <v>44100</v>
      </c>
      <c r="E7853" s="40">
        <v>44179</v>
      </c>
      <c r="F7853" s="40">
        <v>44205</v>
      </c>
      <c r="G7853" s="40">
        <v>44206</v>
      </c>
      <c r="H7853" t="s">
        <v>21</v>
      </c>
      <c r="I7853">
        <v>12</v>
      </c>
      <c r="J7853">
        <v>22</v>
      </c>
      <c r="K7853">
        <v>266</v>
      </c>
      <c r="L7853">
        <v>17</v>
      </c>
      <c r="M7853">
        <v>4</v>
      </c>
      <c r="N7853">
        <v>0.15</v>
      </c>
      <c r="O7853">
        <v>92.26</v>
      </c>
      <c r="P7853">
        <v>180.9</v>
      </c>
    </row>
    <row r="7854" spans="1:16" x14ac:dyDescent="0.45">
      <c r="A7854" t="s">
        <v>174</v>
      </c>
      <c r="B7854" t="s">
        <v>19</v>
      </c>
      <c r="C7854" t="s">
        <v>28</v>
      </c>
      <c r="D7854" s="40">
        <v>44100</v>
      </c>
      <c r="E7854" s="40">
        <v>44179</v>
      </c>
      <c r="F7854" s="40">
        <v>44193</v>
      </c>
      <c r="G7854" s="40">
        <v>44203</v>
      </c>
      <c r="H7854" t="s">
        <v>21</v>
      </c>
      <c r="I7854">
        <v>5</v>
      </c>
      <c r="J7854">
        <v>42</v>
      </c>
      <c r="K7854">
        <v>88</v>
      </c>
      <c r="L7854">
        <v>2</v>
      </c>
      <c r="M7854">
        <v>5</v>
      </c>
      <c r="N7854">
        <v>0.1</v>
      </c>
      <c r="O7854" s="41">
        <v>1782.2</v>
      </c>
      <c r="P7854" s="41">
        <v>2345</v>
      </c>
    </row>
    <row r="7855" spans="1:16" x14ac:dyDescent="0.45">
      <c r="A7855" t="s">
        <v>175</v>
      </c>
      <c r="B7855" t="s">
        <v>27</v>
      </c>
      <c r="C7855" t="s">
        <v>34</v>
      </c>
      <c r="D7855" s="40">
        <v>44100</v>
      </c>
      <c r="E7855" s="40">
        <v>44179</v>
      </c>
      <c r="F7855" s="40">
        <v>44193</v>
      </c>
      <c r="G7855" s="40">
        <v>44198</v>
      </c>
      <c r="H7855" t="s">
        <v>21</v>
      </c>
      <c r="I7855">
        <v>12</v>
      </c>
      <c r="J7855">
        <v>30</v>
      </c>
      <c r="K7855">
        <v>273</v>
      </c>
      <c r="L7855">
        <v>39</v>
      </c>
      <c r="M7855">
        <v>4</v>
      </c>
      <c r="N7855">
        <v>7.4999999999999997E-2</v>
      </c>
      <c r="O7855">
        <v>706.18</v>
      </c>
      <c r="P7855" s="41">
        <v>1038.5</v>
      </c>
    </row>
    <row r="7856" spans="1:16" x14ac:dyDescent="0.45">
      <c r="A7856" t="s">
        <v>176</v>
      </c>
      <c r="B7856" t="s">
        <v>19</v>
      </c>
      <c r="C7856" t="s">
        <v>28</v>
      </c>
      <c r="D7856" s="40">
        <v>44100</v>
      </c>
      <c r="E7856" s="40">
        <v>44179</v>
      </c>
      <c r="F7856" s="40">
        <v>44185</v>
      </c>
      <c r="G7856" s="40">
        <v>44188</v>
      </c>
      <c r="H7856" t="s">
        <v>21</v>
      </c>
      <c r="I7856">
        <v>4</v>
      </c>
      <c r="J7856">
        <v>3</v>
      </c>
      <c r="K7856">
        <v>101</v>
      </c>
      <c r="L7856">
        <v>15</v>
      </c>
      <c r="M7856">
        <v>8</v>
      </c>
      <c r="N7856">
        <v>7.4999999999999997E-2</v>
      </c>
      <c r="O7856">
        <v>85.36</v>
      </c>
      <c r="P7856">
        <v>174.2</v>
      </c>
    </row>
    <row r="7857" spans="1:16" x14ac:dyDescent="0.45">
      <c r="A7857" t="s">
        <v>177</v>
      </c>
      <c r="B7857" t="s">
        <v>36</v>
      </c>
      <c r="C7857" t="s">
        <v>25</v>
      </c>
      <c r="D7857" s="40">
        <v>44100</v>
      </c>
      <c r="E7857" s="40">
        <v>44179</v>
      </c>
      <c r="F7857" s="40">
        <v>44203</v>
      </c>
      <c r="G7857" s="40">
        <v>44211</v>
      </c>
      <c r="H7857" t="s">
        <v>21</v>
      </c>
      <c r="I7857">
        <v>23</v>
      </c>
      <c r="J7857">
        <v>16</v>
      </c>
      <c r="K7857">
        <v>361</v>
      </c>
      <c r="L7857">
        <v>2</v>
      </c>
      <c r="M7857">
        <v>7</v>
      </c>
      <c r="N7857">
        <v>0.1</v>
      </c>
      <c r="O7857">
        <v>737.27</v>
      </c>
      <c r="P7857">
        <v>877.7</v>
      </c>
    </row>
    <row r="7858" spans="1:16" x14ac:dyDescent="0.45">
      <c r="A7858" t="s">
        <v>178</v>
      </c>
      <c r="B7858" t="s">
        <v>36</v>
      </c>
      <c r="C7858" t="s">
        <v>20</v>
      </c>
      <c r="D7858" s="40">
        <v>44100</v>
      </c>
      <c r="E7858" s="40">
        <v>44179</v>
      </c>
      <c r="F7858" s="40">
        <v>44184</v>
      </c>
      <c r="G7858" s="40">
        <v>44193</v>
      </c>
      <c r="H7858" t="s">
        <v>21</v>
      </c>
      <c r="I7858">
        <v>22</v>
      </c>
      <c r="J7858">
        <v>40</v>
      </c>
      <c r="K7858">
        <v>240</v>
      </c>
      <c r="L7858">
        <v>10</v>
      </c>
      <c r="M7858">
        <v>7</v>
      </c>
      <c r="N7858">
        <v>7.4999999999999997E-2</v>
      </c>
      <c r="O7858">
        <v>469.94</v>
      </c>
      <c r="P7858" s="41">
        <v>1118.9000000000001</v>
      </c>
    </row>
    <row r="7859" spans="1:16" x14ac:dyDescent="0.45">
      <c r="A7859" t="s">
        <v>167</v>
      </c>
      <c r="B7859" t="s">
        <v>27</v>
      </c>
      <c r="C7859" t="s">
        <v>41</v>
      </c>
      <c r="D7859" s="40">
        <v>44100</v>
      </c>
      <c r="E7859" s="40">
        <v>44180</v>
      </c>
      <c r="F7859" s="40">
        <v>44203</v>
      </c>
      <c r="G7859" s="40">
        <v>44213</v>
      </c>
      <c r="H7859" t="s">
        <v>21</v>
      </c>
      <c r="I7859">
        <v>19</v>
      </c>
      <c r="J7859">
        <v>3</v>
      </c>
      <c r="K7859">
        <v>75</v>
      </c>
      <c r="L7859">
        <v>40</v>
      </c>
      <c r="M7859">
        <v>6</v>
      </c>
      <c r="N7859">
        <v>0.05</v>
      </c>
      <c r="O7859">
        <v>148.19999999999999</v>
      </c>
      <c r="P7859">
        <v>187.6</v>
      </c>
    </row>
    <row r="7860" spans="1:16" x14ac:dyDescent="0.45">
      <c r="A7860" t="s">
        <v>166</v>
      </c>
      <c r="B7860" t="s">
        <v>27</v>
      </c>
      <c r="C7860" t="s">
        <v>47</v>
      </c>
      <c r="D7860" s="40">
        <v>44100</v>
      </c>
      <c r="E7860" s="40">
        <v>44180</v>
      </c>
      <c r="F7860" s="40">
        <v>44199</v>
      </c>
      <c r="G7860" s="40">
        <v>44202</v>
      </c>
      <c r="H7860" t="s">
        <v>21</v>
      </c>
      <c r="I7860">
        <v>18</v>
      </c>
      <c r="J7860">
        <v>48</v>
      </c>
      <c r="K7860">
        <v>19</v>
      </c>
      <c r="L7860">
        <v>39</v>
      </c>
      <c r="M7860">
        <v>8</v>
      </c>
      <c r="N7860">
        <v>0.4</v>
      </c>
      <c r="O7860" s="41">
        <v>1522.24</v>
      </c>
      <c r="P7860" s="41">
        <v>2378.5</v>
      </c>
    </row>
    <row r="7861" spans="1:16" x14ac:dyDescent="0.45">
      <c r="A7861" t="s">
        <v>165</v>
      </c>
      <c r="B7861" t="s">
        <v>19</v>
      </c>
      <c r="C7861" t="s">
        <v>28</v>
      </c>
      <c r="D7861" s="40">
        <v>44100</v>
      </c>
      <c r="E7861" s="40">
        <v>44180</v>
      </c>
      <c r="F7861" s="40">
        <v>44189</v>
      </c>
      <c r="G7861" s="40">
        <v>44196</v>
      </c>
      <c r="H7861" t="s">
        <v>21</v>
      </c>
      <c r="I7861">
        <v>2</v>
      </c>
      <c r="J7861">
        <v>7</v>
      </c>
      <c r="K7861">
        <v>161</v>
      </c>
      <c r="L7861">
        <v>45</v>
      </c>
      <c r="M7861">
        <v>2</v>
      </c>
      <c r="N7861">
        <v>0.15</v>
      </c>
      <c r="O7861">
        <v>837.17</v>
      </c>
      <c r="P7861">
        <v>984.9</v>
      </c>
    </row>
    <row r="7862" spans="1:16" x14ac:dyDescent="0.45">
      <c r="A7862" t="s">
        <v>164</v>
      </c>
      <c r="B7862" t="s">
        <v>19</v>
      </c>
      <c r="C7862" t="s">
        <v>41</v>
      </c>
      <c r="D7862" s="40">
        <v>44100</v>
      </c>
      <c r="E7862" s="40">
        <v>44180</v>
      </c>
      <c r="F7862" s="40">
        <v>44199</v>
      </c>
      <c r="G7862" s="40">
        <v>44202</v>
      </c>
      <c r="H7862" t="s">
        <v>21</v>
      </c>
      <c r="I7862">
        <v>7</v>
      </c>
      <c r="J7862">
        <v>6</v>
      </c>
      <c r="K7862">
        <v>63</v>
      </c>
      <c r="L7862">
        <v>17</v>
      </c>
      <c r="M7862">
        <v>7</v>
      </c>
      <c r="N7862">
        <v>7.4999999999999997E-2</v>
      </c>
      <c r="O7862">
        <v>948.72</v>
      </c>
      <c r="P7862" s="41">
        <v>1976.5</v>
      </c>
    </row>
    <row r="7863" spans="1:16" x14ac:dyDescent="0.45">
      <c r="A7863" t="s">
        <v>163</v>
      </c>
      <c r="B7863" t="s">
        <v>36</v>
      </c>
      <c r="C7863" t="s">
        <v>41</v>
      </c>
      <c r="D7863" s="40">
        <v>44100</v>
      </c>
      <c r="E7863" s="40">
        <v>44180</v>
      </c>
      <c r="F7863" s="40">
        <v>44207</v>
      </c>
      <c r="G7863" s="40">
        <v>44216</v>
      </c>
      <c r="H7863" t="s">
        <v>21</v>
      </c>
      <c r="I7863">
        <v>25</v>
      </c>
      <c r="J7863">
        <v>3</v>
      </c>
      <c r="K7863">
        <v>82</v>
      </c>
      <c r="L7863">
        <v>43</v>
      </c>
      <c r="M7863">
        <v>2</v>
      </c>
      <c r="N7863">
        <v>0.2</v>
      </c>
      <c r="O7863" s="41">
        <v>1748.7</v>
      </c>
      <c r="P7863" s="41">
        <v>3886</v>
      </c>
    </row>
    <row r="7864" spans="1:16" x14ac:dyDescent="0.45">
      <c r="A7864" t="s">
        <v>162</v>
      </c>
      <c r="B7864" t="s">
        <v>27</v>
      </c>
      <c r="C7864" t="s">
        <v>28</v>
      </c>
      <c r="D7864" s="40">
        <v>44100</v>
      </c>
      <c r="E7864" s="40">
        <v>44180</v>
      </c>
      <c r="F7864" s="40">
        <v>44184</v>
      </c>
      <c r="G7864" s="40">
        <v>44194</v>
      </c>
      <c r="H7864" t="s">
        <v>21</v>
      </c>
      <c r="I7864">
        <v>12</v>
      </c>
      <c r="J7864">
        <v>10</v>
      </c>
      <c r="K7864">
        <v>187</v>
      </c>
      <c r="L7864">
        <v>24</v>
      </c>
      <c r="M7864">
        <v>3</v>
      </c>
      <c r="N7864">
        <v>7.4999999999999997E-2</v>
      </c>
      <c r="O7864">
        <v>105.06</v>
      </c>
      <c r="P7864">
        <v>214.4</v>
      </c>
    </row>
    <row r="7865" spans="1:16" x14ac:dyDescent="0.45">
      <c r="A7865" t="s">
        <v>156</v>
      </c>
      <c r="B7865" t="s">
        <v>27</v>
      </c>
      <c r="C7865" t="s">
        <v>34</v>
      </c>
      <c r="D7865" s="40">
        <v>44100</v>
      </c>
      <c r="E7865" s="40">
        <v>44181</v>
      </c>
      <c r="F7865" s="40">
        <v>44193</v>
      </c>
      <c r="G7865" s="40">
        <v>44197</v>
      </c>
      <c r="H7865" t="s">
        <v>21</v>
      </c>
      <c r="I7865">
        <v>16</v>
      </c>
      <c r="J7865">
        <v>41</v>
      </c>
      <c r="K7865">
        <v>281</v>
      </c>
      <c r="L7865">
        <v>33</v>
      </c>
      <c r="M7865">
        <v>2</v>
      </c>
      <c r="N7865">
        <v>7.4999999999999997E-2</v>
      </c>
      <c r="O7865" s="41">
        <v>1477.89</v>
      </c>
      <c r="P7865" s="41">
        <v>1802.3</v>
      </c>
    </row>
    <row r="7866" spans="1:16" x14ac:dyDescent="0.45">
      <c r="A7866" t="s">
        <v>158</v>
      </c>
      <c r="B7866" t="s">
        <v>19</v>
      </c>
      <c r="C7866" t="s">
        <v>28</v>
      </c>
      <c r="D7866" s="40">
        <v>44100</v>
      </c>
      <c r="E7866" s="40">
        <v>44181</v>
      </c>
      <c r="F7866" s="40">
        <v>44209</v>
      </c>
      <c r="G7866" s="40">
        <v>44211</v>
      </c>
      <c r="H7866" t="s">
        <v>21</v>
      </c>
      <c r="I7866">
        <v>7</v>
      </c>
      <c r="J7866">
        <v>48</v>
      </c>
      <c r="K7866">
        <v>131</v>
      </c>
      <c r="L7866">
        <v>3</v>
      </c>
      <c r="M7866">
        <v>2</v>
      </c>
      <c r="N7866">
        <v>7.4999999999999997E-2</v>
      </c>
      <c r="O7866" s="41">
        <v>4328.33</v>
      </c>
      <c r="P7866" s="41">
        <v>5849.1</v>
      </c>
    </row>
    <row r="7867" spans="1:16" x14ac:dyDescent="0.45">
      <c r="A7867" t="s">
        <v>157</v>
      </c>
      <c r="B7867" t="s">
        <v>27</v>
      </c>
      <c r="C7867" t="s">
        <v>28</v>
      </c>
      <c r="D7867" s="40">
        <v>44100</v>
      </c>
      <c r="E7867" s="40">
        <v>44181</v>
      </c>
      <c r="F7867" s="40">
        <v>44206</v>
      </c>
      <c r="G7867" s="40">
        <v>44213</v>
      </c>
      <c r="H7867" t="s">
        <v>21</v>
      </c>
      <c r="I7867">
        <v>17</v>
      </c>
      <c r="J7867">
        <v>50</v>
      </c>
      <c r="K7867">
        <v>161</v>
      </c>
      <c r="L7867">
        <v>14</v>
      </c>
      <c r="M7867">
        <v>3</v>
      </c>
      <c r="N7867">
        <v>0.05</v>
      </c>
      <c r="O7867">
        <v>637.84</v>
      </c>
      <c r="P7867">
        <v>938</v>
      </c>
    </row>
    <row r="7868" spans="1:16" x14ac:dyDescent="0.45">
      <c r="A7868" t="s">
        <v>159</v>
      </c>
      <c r="B7868" t="s">
        <v>19</v>
      </c>
      <c r="C7868" t="s">
        <v>34</v>
      </c>
      <c r="D7868" s="40">
        <v>44000</v>
      </c>
      <c r="E7868" s="40">
        <v>44181</v>
      </c>
      <c r="F7868" s="40">
        <v>44193</v>
      </c>
      <c r="G7868" s="40">
        <v>44200</v>
      </c>
      <c r="H7868" t="s">
        <v>21</v>
      </c>
      <c r="I7868">
        <v>7</v>
      </c>
      <c r="J7868">
        <v>12</v>
      </c>
      <c r="K7868">
        <v>297</v>
      </c>
      <c r="L7868">
        <v>11</v>
      </c>
      <c r="M7868">
        <v>3</v>
      </c>
      <c r="N7868">
        <v>0.15</v>
      </c>
      <c r="O7868">
        <v>997.83</v>
      </c>
      <c r="P7868" s="41">
        <v>1882.7</v>
      </c>
    </row>
    <row r="7869" spans="1:16" x14ac:dyDescent="0.45">
      <c r="A7869" t="s">
        <v>160</v>
      </c>
      <c r="B7869" t="s">
        <v>19</v>
      </c>
      <c r="C7869" t="s">
        <v>28</v>
      </c>
      <c r="D7869" s="40">
        <v>44100</v>
      </c>
      <c r="E7869" s="40">
        <v>44181</v>
      </c>
      <c r="F7869" s="40">
        <v>44188</v>
      </c>
      <c r="G7869" s="40">
        <v>44189</v>
      </c>
      <c r="H7869" t="s">
        <v>21</v>
      </c>
      <c r="I7869">
        <v>9</v>
      </c>
      <c r="J7869">
        <v>23</v>
      </c>
      <c r="K7869">
        <v>102</v>
      </c>
      <c r="L7869">
        <v>10</v>
      </c>
      <c r="M7869">
        <v>6</v>
      </c>
      <c r="N7869">
        <v>7.4999999999999997E-2</v>
      </c>
      <c r="O7869" s="41">
        <v>1923.84</v>
      </c>
      <c r="P7869" s="41">
        <v>3926.2</v>
      </c>
    </row>
    <row r="7870" spans="1:16" x14ac:dyDescent="0.45">
      <c r="A7870" t="s">
        <v>161</v>
      </c>
      <c r="B7870" t="s">
        <v>27</v>
      </c>
      <c r="C7870" t="s">
        <v>34</v>
      </c>
      <c r="D7870" s="40">
        <v>44100</v>
      </c>
      <c r="E7870" s="40">
        <v>44181</v>
      </c>
      <c r="F7870" s="40">
        <v>44204</v>
      </c>
      <c r="G7870" s="40">
        <v>44209</v>
      </c>
      <c r="H7870" t="s">
        <v>21</v>
      </c>
      <c r="I7870">
        <v>17</v>
      </c>
      <c r="J7870">
        <v>13</v>
      </c>
      <c r="K7870">
        <v>296</v>
      </c>
      <c r="L7870">
        <v>37</v>
      </c>
      <c r="M7870">
        <v>5</v>
      </c>
      <c r="N7870">
        <v>0.1</v>
      </c>
      <c r="O7870" s="41">
        <v>1331.96</v>
      </c>
      <c r="P7870" s="41">
        <v>1876</v>
      </c>
    </row>
    <row r="7871" spans="1:16" x14ac:dyDescent="0.45">
      <c r="A7871" t="s">
        <v>144</v>
      </c>
      <c r="B7871" t="s">
        <v>19</v>
      </c>
      <c r="C7871" t="s">
        <v>28</v>
      </c>
      <c r="D7871" s="40">
        <v>44000</v>
      </c>
      <c r="E7871" s="40">
        <v>44182</v>
      </c>
      <c r="F7871" s="40">
        <v>44185</v>
      </c>
      <c r="G7871" s="40">
        <v>44187</v>
      </c>
      <c r="H7871" t="s">
        <v>21</v>
      </c>
      <c r="I7871">
        <v>1</v>
      </c>
      <c r="J7871">
        <v>43</v>
      </c>
      <c r="K7871">
        <v>132</v>
      </c>
      <c r="L7871">
        <v>29</v>
      </c>
      <c r="M7871">
        <v>5</v>
      </c>
      <c r="N7871">
        <v>0.1</v>
      </c>
      <c r="O7871" s="41">
        <v>2954.97</v>
      </c>
      <c r="P7871" s="41">
        <v>3993.2</v>
      </c>
    </row>
    <row r="7872" spans="1:16" x14ac:dyDescent="0.45">
      <c r="A7872" t="s">
        <v>145</v>
      </c>
      <c r="B7872" t="s">
        <v>36</v>
      </c>
      <c r="C7872" t="s">
        <v>28</v>
      </c>
      <c r="D7872" s="40">
        <v>44000</v>
      </c>
      <c r="E7872" s="40">
        <v>44182</v>
      </c>
      <c r="F7872" s="40">
        <v>44189</v>
      </c>
      <c r="G7872" s="40">
        <v>44191</v>
      </c>
      <c r="H7872" t="s">
        <v>21</v>
      </c>
      <c r="I7872">
        <v>25</v>
      </c>
      <c r="J7872">
        <v>32</v>
      </c>
      <c r="K7872">
        <v>177</v>
      </c>
      <c r="L7872">
        <v>43</v>
      </c>
      <c r="M7872">
        <v>2</v>
      </c>
      <c r="N7872">
        <v>0.2</v>
      </c>
      <c r="O7872" s="41">
        <v>4012.76</v>
      </c>
      <c r="P7872" s="41">
        <v>6472.2</v>
      </c>
    </row>
    <row r="7873" spans="1:16" x14ac:dyDescent="0.45">
      <c r="A7873" t="s">
        <v>146</v>
      </c>
      <c r="B7873" t="s">
        <v>19</v>
      </c>
      <c r="C7873" t="s">
        <v>41</v>
      </c>
      <c r="D7873" s="40">
        <v>44100</v>
      </c>
      <c r="E7873" s="40">
        <v>44182</v>
      </c>
      <c r="F7873" s="40">
        <v>44207</v>
      </c>
      <c r="G7873" s="40">
        <v>44212</v>
      </c>
      <c r="H7873" t="s">
        <v>21</v>
      </c>
      <c r="I7873">
        <v>1</v>
      </c>
      <c r="J7873">
        <v>25</v>
      </c>
      <c r="K7873">
        <v>81</v>
      </c>
      <c r="L7873">
        <v>12</v>
      </c>
      <c r="M7873">
        <v>4</v>
      </c>
      <c r="N7873">
        <v>0.3</v>
      </c>
      <c r="O7873" s="41">
        <v>1839.02</v>
      </c>
      <c r="P7873" s="41">
        <v>3912.8</v>
      </c>
    </row>
    <row r="7874" spans="1:16" x14ac:dyDescent="0.45">
      <c r="A7874" t="s">
        <v>147</v>
      </c>
      <c r="B7874" t="s">
        <v>43</v>
      </c>
      <c r="C7874" t="s">
        <v>28</v>
      </c>
      <c r="D7874" s="40">
        <v>44100</v>
      </c>
      <c r="E7874" s="40">
        <v>44182</v>
      </c>
      <c r="F7874" s="40">
        <v>44208</v>
      </c>
      <c r="G7874" s="40">
        <v>44215</v>
      </c>
      <c r="H7874" t="s">
        <v>21</v>
      </c>
      <c r="I7874">
        <v>27</v>
      </c>
      <c r="J7874">
        <v>29</v>
      </c>
      <c r="K7874">
        <v>135</v>
      </c>
      <c r="L7874">
        <v>26</v>
      </c>
      <c r="M7874">
        <v>5</v>
      </c>
      <c r="N7874">
        <v>0.05</v>
      </c>
      <c r="O7874" s="41">
        <v>2908.87</v>
      </c>
      <c r="P7874" s="41">
        <v>5386.8</v>
      </c>
    </row>
    <row r="7875" spans="1:16" x14ac:dyDescent="0.45">
      <c r="A7875" t="s">
        <v>148</v>
      </c>
      <c r="B7875" t="s">
        <v>27</v>
      </c>
      <c r="C7875" t="s">
        <v>34</v>
      </c>
      <c r="D7875" s="40">
        <v>44100</v>
      </c>
      <c r="E7875" s="40">
        <v>44182</v>
      </c>
      <c r="F7875" s="40">
        <v>44184</v>
      </c>
      <c r="G7875" s="40">
        <v>44191</v>
      </c>
      <c r="H7875" t="s">
        <v>21</v>
      </c>
      <c r="I7875">
        <v>19</v>
      </c>
      <c r="J7875">
        <v>38</v>
      </c>
      <c r="K7875">
        <v>282</v>
      </c>
      <c r="L7875">
        <v>44</v>
      </c>
      <c r="M7875">
        <v>6</v>
      </c>
      <c r="N7875">
        <v>0.05</v>
      </c>
      <c r="O7875">
        <v>460.09</v>
      </c>
      <c r="P7875">
        <v>730.3</v>
      </c>
    </row>
    <row r="7876" spans="1:16" x14ac:dyDescent="0.45">
      <c r="A7876" t="s">
        <v>155</v>
      </c>
      <c r="B7876" t="s">
        <v>19</v>
      </c>
      <c r="C7876" t="s">
        <v>41</v>
      </c>
      <c r="D7876" s="40">
        <v>44100</v>
      </c>
      <c r="E7876" s="40">
        <v>44182</v>
      </c>
      <c r="F7876" s="40">
        <v>44190</v>
      </c>
      <c r="G7876" s="40">
        <v>44199</v>
      </c>
      <c r="H7876" t="s">
        <v>21</v>
      </c>
      <c r="I7876">
        <v>2</v>
      </c>
      <c r="J7876">
        <v>33</v>
      </c>
      <c r="K7876">
        <v>86</v>
      </c>
      <c r="L7876">
        <v>17</v>
      </c>
      <c r="M7876">
        <v>3</v>
      </c>
      <c r="N7876">
        <v>0.1</v>
      </c>
      <c r="O7876" s="41">
        <v>1471.99</v>
      </c>
      <c r="P7876" s="41">
        <v>2264.6</v>
      </c>
    </row>
    <row r="7877" spans="1:16" x14ac:dyDescent="0.45">
      <c r="A7877" t="s">
        <v>149</v>
      </c>
      <c r="B7877" t="s">
        <v>27</v>
      </c>
      <c r="C7877" t="s">
        <v>28</v>
      </c>
      <c r="D7877" s="40">
        <v>44100</v>
      </c>
      <c r="E7877" s="40">
        <v>44182</v>
      </c>
      <c r="F7877" s="40">
        <v>44208</v>
      </c>
      <c r="G7877" s="40">
        <v>44216</v>
      </c>
      <c r="H7877" t="s">
        <v>21</v>
      </c>
      <c r="I7877">
        <v>13</v>
      </c>
      <c r="J7877">
        <v>29</v>
      </c>
      <c r="K7877">
        <v>98</v>
      </c>
      <c r="L7877">
        <v>5</v>
      </c>
      <c r="M7877">
        <v>7</v>
      </c>
      <c r="N7877">
        <v>0.05</v>
      </c>
      <c r="O7877">
        <v>482.6</v>
      </c>
      <c r="P7877">
        <v>984.9</v>
      </c>
    </row>
    <row r="7878" spans="1:16" x14ac:dyDescent="0.45">
      <c r="A7878" t="s">
        <v>150</v>
      </c>
      <c r="B7878" t="s">
        <v>43</v>
      </c>
      <c r="C7878" t="s">
        <v>20</v>
      </c>
      <c r="D7878" s="40">
        <v>44100</v>
      </c>
      <c r="E7878" s="40">
        <v>44182</v>
      </c>
      <c r="F7878" s="40">
        <v>44193</v>
      </c>
      <c r="G7878" s="40">
        <v>44199</v>
      </c>
      <c r="H7878" t="s">
        <v>21</v>
      </c>
      <c r="I7878">
        <v>26</v>
      </c>
      <c r="J7878">
        <v>10</v>
      </c>
      <c r="K7878">
        <v>211</v>
      </c>
      <c r="L7878">
        <v>38</v>
      </c>
      <c r="M7878">
        <v>6</v>
      </c>
      <c r="N7878">
        <v>7.4999999999999997E-2</v>
      </c>
      <c r="O7878" s="41">
        <v>2197.73</v>
      </c>
      <c r="P7878" s="41">
        <v>2854.2</v>
      </c>
    </row>
    <row r="7879" spans="1:16" x14ac:dyDescent="0.45">
      <c r="A7879" t="s">
        <v>151</v>
      </c>
      <c r="B7879" t="s">
        <v>19</v>
      </c>
      <c r="C7879" t="s">
        <v>28</v>
      </c>
      <c r="D7879" s="40">
        <v>44000</v>
      </c>
      <c r="E7879" s="40">
        <v>44182</v>
      </c>
      <c r="F7879" s="40">
        <v>44187</v>
      </c>
      <c r="G7879" s="40">
        <v>44192</v>
      </c>
      <c r="H7879" t="s">
        <v>21</v>
      </c>
      <c r="I7879">
        <v>9</v>
      </c>
      <c r="J7879">
        <v>34</v>
      </c>
      <c r="K7879">
        <v>133</v>
      </c>
      <c r="L7879">
        <v>45</v>
      </c>
      <c r="M7879">
        <v>8</v>
      </c>
      <c r="N7879">
        <v>7.4999999999999997E-2</v>
      </c>
      <c r="O7879">
        <v>160.80000000000001</v>
      </c>
      <c r="P7879">
        <v>268</v>
      </c>
    </row>
    <row r="7880" spans="1:16" x14ac:dyDescent="0.45">
      <c r="A7880" t="s">
        <v>152</v>
      </c>
      <c r="B7880" t="s">
        <v>36</v>
      </c>
      <c r="C7880" t="s">
        <v>47</v>
      </c>
      <c r="D7880" s="40">
        <v>44100</v>
      </c>
      <c r="E7880" s="40">
        <v>44182</v>
      </c>
      <c r="F7880" s="40">
        <v>44208</v>
      </c>
      <c r="G7880" s="40">
        <v>44215</v>
      </c>
      <c r="H7880" t="s">
        <v>21</v>
      </c>
      <c r="I7880">
        <v>21</v>
      </c>
      <c r="J7880">
        <v>44</v>
      </c>
      <c r="K7880">
        <v>17</v>
      </c>
      <c r="L7880">
        <v>5</v>
      </c>
      <c r="M7880">
        <v>3</v>
      </c>
      <c r="N7880">
        <v>0.2</v>
      </c>
      <c r="O7880" s="41">
        <v>4542.9399999999996</v>
      </c>
      <c r="P7880" s="41">
        <v>6398.5</v>
      </c>
    </row>
    <row r="7881" spans="1:16" x14ac:dyDescent="0.45">
      <c r="A7881" t="s">
        <v>153</v>
      </c>
      <c r="B7881" t="s">
        <v>43</v>
      </c>
      <c r="C7881" t="s">
        <v>28</v>
      </c>
      <c r="D7881" s="40">
        <v>44100</v>
      </c>
      <c r="E7881" s="40">
        <v>44182</v>
      </c>
      <c r="F7881" s="40">
        <v>44186</v>
      </c>
      <c r="G7881" s="40">
        <v>44191</v>
      </c>
      <c r="H7881" t="s">
        <v>21</v>
      </c>
      <c r="I7881">
        <v>26</v>
      </c>
      <c r="J7881">
        <v>13</v>
      </c>
      <c r="K7881">
        <v>106</v>
      </c>
      <c r="L7881">
        <v>26</v>
      </c>
      <c r="M7881">
        <v>5</v>
      </c>
      <c r="N7881">
        <v>7.4999999999999997E-2</v>
      </c>
      <c r="O7881" s="41">
        <v>1726.99</v>
      </c>
      <c r="P7881" s="41">
        <v>3597.9</v>
      </c>
    </row>
    <row r="7882" spans="1:16" x14ac:dyDescent="0.45">
      <c r="A7882" t="s">
        <v>154</v>
      </c>
      <c r="B7882" t="s">
        <v>19</v>
      </c>
      <c r="C7882" t="s">
        <v>28</v>
      </c>
      <c r="D7882" s="40">
        <v>44100</v>
      </c>
      <c r="E7882" s="40">
        <v>44182</v>
      </c>
      <c r="F7882" s="40">
        <v>44207</v>
      </c>
      <c r="G7882" s="40">
        <v>44216</v>
      </c>
      <c r="H7882" t="s">
        <v>21</v>
      </c>
      <c r="I7882">
        <v>8</v>
      </c>
      <c r="J7882">
        <v>20</v>
      </c>
      <c r="K7882">
        <v>136</v>
      </c>
      <c r="L7882">
        <v>27</v>
      </c>
      <c r="M7882">
        <v>3</v>
      </c>
      <c r="N7882">
        <v>0.2</v>
      </c>
      <c r="O7882" s="41">
        <v>3135.6</v>
      </c>
      <c r="P7882" s="41">
        <v>4020</v>
      </c>
    </row>
    <row r="7883" spans="1:16" x14ac:dyDescent="0.45">
      <c r="A7883" t="s">
        <v>139</v>
      </c>
      <c r="B7883" t="s">
        <v>19</v>
      </c>
      <c r="C7883" t="s">
        <v>20</v>
      </c>
      <c r="D7883" s="40">
        <v>44100</v>
      </c>
      <c r="E7883" s="40">
        <v>44183</v>
      </c>
      <c r="F7883" s="40">
        <v>44189</v>
      </c>
      <c r="G7883" s="40">
        <v>44191</v>
      </c>
      <c r="H7883" t="s">
        <v>21</v>
      </c>
      <c r="I7883">
        <v>7</v>
      </c>
      <c r="J7883">
        <v>26</v>
      </c>
      <c r="K7883">
        <v>234</v>
      </c>
      <c r="L7883">
        <v>35</v>
      </c>
      <c r="M7883">
        <v>1</v>
      </c>
      <c r="N7883">
        <v>0.05</v>
      </c>
      <c r="O7883" s="41">
        <v>1784.48</v>
      </c>
      <c r="P7883" s="41">
        <v>2586.1999999999998</v>
      </c>
    </row>
    <row r="7884" spans="1:16" x14ac:dyDescent="0.45">
      <c r="A7884" t="s">
        <v>137</v>
      </c>
      <c r="B7884" t="s">
        <v>19</v>
      </c>
      <c r="C7884" t="s">
        <v>28</v>
      </c>
      <c r="D7884" s="40">
        <v>44000</v>
      </c>
      <c r="E7884" s="40">
        <v>44183</v>
      </c>
      <c r="F7884" s="40">
        <v>44204</v>
      </c>
      <c r="G7884" s="40">
        <v>44208</v>
      </c>
      <c r="H7884" t="s">
        <v>21</v>
      </c>
      <c r="I7884">
        <v>9</v>
      </c>
      <c r="J7884">
        <v>8</v>
      </c>
      <c r="K7884">
        <v>182</v>
      </c>
      <c r="L7884">
        <v>43</v>
      </c>
      <c r="M7884">
        <v>4</v>
      </c>
      <c r="N7884">
        <v>0.05</v>
      </c>
      <c r="O7884">
        <v>617.87</v>
      </c>
      <c r="P7884" s="41">
        <v>1065.3</v>
      </c>
    </row>
    <row r="7885" spans="1:16" x14ac:dyDescent="0.45">
      <c r="A7885" t="s">
        <v>138</v>
      </c>
      <c r="B7885" t="s">
        <v>19</v>
      </c>
      <c r="C7885" t="s">
        <v>28</v>
      </c>
      <c r="D7885" s="40">
        <v>44100</v>
      </c>
      <c r="E7885" s="40">
        <v>44183</v>
      </c>
      <c r="F7885" s="40">
        <v>44206</v>
      </c>
      <c r="G7885" s="40">
        <v>44210</v>
      </c>
      <c r="H7885" t="s">
        <v>21</v>
      </c>
      <c r="I7885">
        <v>7</v>
      </c>
      <c r="J7885">
        <v>13</v>
      </c>
      <c r="K7885">
        <v>140</v>
      </c>
      <c r="L7885">
        <v>1</v>
      </c>
      <c r="M7885">
        <v>3</v>
      </c>
      <c r="N7885">
        <v>0.3</v>
      </c>
      <c r="O7885" s="41">
        <v>1949.7</v>
      </c>
      <c r="P7885" s="41">
        <v>3899.4</v>
      </c>
    </row>
    <row r="7886" spans="1:16" x14ac:dyDescent="0.45">
      <c r="A7886" t="s">
        <v>143</v>
      </c>
      <c r="B7886" t="s">
        <v>19</v>
      </c>
      <c r="C7886" t="s">
        <v>47</v>
      </c>
      <c r="D7886" s="40">
        <v>44100</v>
      </c>
      <c r="E7886" s="40">
        <v>44183</v>
      </c>
      <c r="F7886" s="40">
        <v>44187</v>
      </c>
      <c r="G7886" s="40">
        <v>44189</v>
      </c>
      <c r="H7886" t="s">
        <v>21</v>
      </c>
      <c r="I7886">
        <v>11</v>
      </c>
      <c r="J7886">
        <v>7</v>
      </c>
      <c r="K7886">
        <v>16</v>
      </c>
      <c r="L7886">
        <v>37</v>
      </c>
      <c r="M7886">
        <v>7</v>
      </c>
      <c r="N7886">
        <v>0.05</v>
      </c>
      <c r="O7886">
        <v>512.95000000000005</v>
      </c>
      <c r="P7886">
        <v>884.4</v>
      </c>
    </row>
    <row r="7887" spans="1:16" x14ac:dyDescent="0.45">
      <c r="A7887" t="s">
        <v>140</v>
      </c>
      <c r="B7887" t="s">
        <v>36</v>
      </c>
      <c r="C7887" t="s">
        <v>47</v>
      </c>
      <c r="D7887" s="40">
        <v>44000</v>
      </c>
      <c r="E7887" s="40">
        <v>44183</v>
      </c>
      <c r="F7887" s="40">
        <v>44192</v>
      </c>
      <c r="G7887" s="40">
        <v>44199</v>
      </c>
      <c r="H7887" t="s">
        <v>21</v>
      </c>
      <c r="I7887">
        <v>21</v>
      </c>
      <c r="J7887">
        <v>18</v>
      </c>
      <c r="K7887">
        <v>11</v>
      </c>
      <c r="L7887">
        <v>20</v>
      </c>
      <c r="M7887">
        <v>7</v>
      </c>
      <c r="N7887">
        <v>0.4</v>
      </c>
      <c r="O7887">
        <v>532.17999999999995</v>
      </c>
      <c r="P7887" s="41">
        <v>1132.3</v>
      </c>
    </row>
    <row r="7888" spans="1:16" x14ac:dyDescent="0.45">
      <c r="A7888" t="s">
        <v>141</v>
      </c>
      <c r="B7888" t="s">
        <v>19</v>
      </c>
      <c r="C7888" t="s">
        <v>28</v>
      </c>
      <c r="D7888" s="40">
        <v>44100</v>
      </c>
      <c r="E7888" s="40">
        <v>44183</v>
      </c>
      <c r="F7888" s="40">
        <v>44203</v>
      </c>
      <c r="G7888" s="40">
        <v>44212</v>
      </c>
      <c r="H7888" t="s">
        <v>21</v>
      </c>
      <c r="I7888">
        <v>11</v>
      </c>
      <c r="J7888">
        <v>42</v>
      </c>
      <c r="K7888">
        <v>119</v>
      </c>
      <c r="L7888">
        <v>4</v>
      </c>
      <c r="M7888">
        <v>1</v>
      </c>
      <c r="N7888">
        <v>7.4999999999999997E-2</v>
      </c>
      <c r="O7888" s="41">
        <v>1479.49</v>
      </c>
      <c r="P7888" s="41">
        <v>2425.4</v>
      </c>
    </row>
    <row r="7889" spans="1:16" x14ac:dyDescent="0.45">
      <c r="A7889" t="s">
        <v>142</v>
      </c>
      <c r="B7889" t="s">
        <v>36</v>
      </c>
      <c r="C7889" t="s">
        <v>47</v>
      </c>
      <c r="D7889" s="40">
        <v>44100</v>
      </c>
      <c r="E7889" s="40">
        <v>44183</v>
      </c>
      <c r="F7889" s="40">
        <v>44210</v>
      </c>
      <c r="G7889" s="40">
        <v>44216</v>
      </c>
      <c r="H7889" t="s">
        <v>21</v>
      </c>
      <c r="I7889">
        <v>21</v>
      </c>
      <c r="J7889">
        <v>41</v>
      </c>
      <c r="K7889">
        <v>41</v>
      </c>
      <c r="L7889">
        <v>5</v>
      </c>
      <c r="M7889">
        <v>8</v>
      </c>
      <c r="N7889">
        <v>0.05</v>
      </c>
      <c r="O7889">
        <v>145.93</v>
      </c>
      <c r="P7889">
        <v>221.1</v>
      </c>
    </row>
    <row r="7890" spans="1:16" x14ac:dyDescent="0.45">
      <c r="A7890" t="s">
        <v>136</v>
      </c>
      <c r="B7890" t="s">
        <v>19</v>
      </c>
      <c r="C7890" t="s">
        <v>28</v>
      </c>
      <c r="D7890" s="40">
        <v>44100</v>
      </c>
      <c r="E7890" s="40">
        <v>44184</v>
      </c>
      <c r="F7890" s="40">
        <v>44201</v>
      </c>
      <c r="G7890" s="40">
        <v>44207</v>
      </c>
      <c r="H7890" t="s">
        <v>21</v>
      </c>
      <c r="I7890">
        <v>7</v>
      </c>
      <c r="J7890">
        <v>36</v>
      </c>
      <c r="K7890">
        <v>162</v>
      </c>
      <c r="L7890">
        <v>2</v>
      </c>
      <c r="M7890">
        <v>1</v>
      </c>
      <c r="N7890">
        <v>0.1</v>
      </c>
      <c r="O7890">
        <v>422.1</v>
      </c>
      <c r="P7890" s="41">
        <v>1005</v>
      </c>
    </row>
    <row r="7891" spans="1:16" x14ac:dyDescent="0.45">
      <c r="A7891" t="s">
        <v>135</v>
      </c>
      <c r="B7891" t="s">
        <v>27</v>
      </c>
      <c r="C7891" t="s">
        <v>28</v>
      </c>
      <c r="D7891" s="40">
        <v>44100</v>
      </c>
      <c r="E7891" s="40">
        <v>44184</v>
      </c>
      <c r="F7891" s="40">
        <v>44204</v>
      </c>
      <c r="G7891" s="40">
        <v>44207</v>
      </c>
      <c r="H7891" t="s">
        <v>21</v>
      </c>
      <c r="I7891">
        <v>19</v>
      </c>
      <c r="J7891">
        <v>47</v>
      </c>
      <c r="K7891">
        <v>116</v>
      </c>
      <c r="L7891">
        <v>18</v>
      </c>
      <c r="M7891">
        <v>5</v>
      </c>
      <c r="N7891">
        <v>7.4999999999999997E-2</v>
      </c>
      <c r="O7891" s="41">
        <v>2395.92</v>
      </c>
      <c r="P7891" s="41">
        <v>3993.2</v>
      </c>
    </row>
    <row r="7892" spans="1:16" x14ac:dyDescent="0.45">
      <c r="A7892" t="s">
        <v>134</v>
      </c>
      <c r="B7892" t="s">
        <v>27</v>
      </c>
      <c r="C7892" t="s">
        <v>28</v>
      </c>
      <c r="D7892" s="40">
        <v>44100</v>
      </c>
      <c r="E7892" s="40">
        <v>44184</v>
      </c>
      <c r="F7892" s="40">
        <v>44198</v>
      </c>
      <c r="G7892" s="40">
        <v>44201</v>
      </c>
      <c r="H7892" t="s">
        <v>21</v>
      </c>
      <c r="I7892">
        <v>16</v>
      </c>
      <c r="J7892">
        <v>13</v>
      </c>
      <c r="K7892">
        <v>104</v>
      </c>
      <c r="L7892">
        <v>15</v>
      </c>
      <c r="M7892">
        <v>1</v>
      </c>
      <c r="N7892">
        <v>7.4999999999999997E-2</v>
      </c>
      <c r="O7892" s="41">
        <v>1874.93</v>
      </c>
      <c r="P7892" s="41">
        <v>3906.1</v>
      </c>
    </row>
    <row r="7893" spans="1:16" x14ac:dyDescent="0.45">
      <c r="A7893" t="s">
        <v>133</v>
      </c>
      <c r="B7893" t="s">
        <v>27</v>
      </c>
      <c r="C7893" t="s">
        <v>47</v>
      </c>
      <c r="D7893" s="40">
        <v>44100</v>
      </c>
      <c r="E7893" s="40">
        <v>44184</v>
      </c>
      <c r="F7893" s="40">
        <v>44193</v>
      </c>
      <c r="G7893" s="40">
        <v>44201</v>
      </c>
      <c r="H7893" t="s">
        <v>21</v>
      </c>
      <c r="I7893">
        <v>15</v>
      </c>
      <c r="J7893">
        <v>18</v>
      </c>
      <c r="K7893">
        <v>18</v>
      </c>
      <c r="L7893">
        <v>11</v>
      </c>
      <c r="M7893">
        <v>7</v>
      </c>
      <c r="N7893">
        <v>0.1</v>
      </c>
      <c r="O7893" s="41">
        <v>1566.73</v>
      </c>
      <c r="P7893" s="41">
        <v>1983.2</v>
      </c>
    </row>
    <row r="7894" spans="1:16" x14ac:dyDescent="0.45">
      <c r="A7894" t="s">
        <v>132</v>
      </c>
      <c r="B7894" t="s">
        <v>19</v>
      </c>
      <c r="C7894" t="s">
        <v>28</v>
      </c>
      <c r="D7894" s="40">
        <v>44100</v>
      </c>
      <c r="E7894" s="40">
        <v>44184</v>
      </c>
      <c r="F7894" s="40">
        <v>44195</v>
      </c>
      <c r="G7894" s="40">
        <v>44205</v>
      </c>
      <c r="H7894" t="s">
        <v>21</v>
      </c>
      <c r="I7894">
        <v>3</v>
      </c>
      <c r="J7894">
        <v>3</v>
      </c>
      <c r="K7894">
        <v>155</v>
      </c>
      <c r="L7894">
        <v>17</v>
      </c>
      <c r="M7894">
        <v>8</v>
      </c>
      <c r="N7894">
        <v>0.2</v>
      </c>
      <c r="O7894">
        <v>472.35</v>
      </c>
      <c r="P7894" s="41">
        <v>1005</v>
      </c>
    </row>
    <row r="7895" spans="1:16" x14ac:dyDescent="0.45">
      <c r="A7895" t="s">
        <v>123</v>
      </c>
      <c r="B7895" t="s">
        <v>27</v>
      </c>
      <c r="C7895" t="s">
        <v>41</v>
      </c>
      <c r="D7895" s="40">
        <v>44100</v>
      </c>
      <c r="E7895" s="40">
        <v>44185</v>
      </c>
      <c r="F7895" s="40">
        <v>44200</v>
      </c>
      <c r="G7895" s="40">
        <v>44206</v>
      </c>
      <c r="H7895" t="s">
        <v>21</v>
      </c>
      <c r="I7895">
        <v>15</v>
      </c>
      <c r="J7895">
        <v>23</v>
      </c>
      <c r="K7895">
        <v>86</v>
      </c>
      <c r="L7895">
        <v>25</v>
      </c>
      <c r="M7895">
        <v>7</v>
      </c>
      <c r="N7895">
        <v>0.15</v>
      </c>
      <c r="O7895">
        <v>975.52</v>
      </c>
      <c r="P7895" s="41">
        <v>1742</v>
      </c>
    </row>
    <row r="7896" spans="1:16" x14ac:dyDescent="0.45">
      <c r="A7896" t="s">
        <v>124</v>
      </c>
      <c r="B7896" t="s">
        <v>27</v>
      </c>
      <c r="C7896" t="s">
        <v>41</v>
      </c>
      <c r="D7896" s="40">
        <v>44100</v>
      </c>
      <c r="E7896" s="40">
        <v>44185</v>
      </c>
      <c r="F7896" s="40">
        <v>44202</v>
      </c>
      <c r="G7896" s="40">
        <v>44206</v>
      </c>
      <c r="H7896" t="s">
        <v>21</v>
      </c>
      <c r="I7896">
        <v>19</v>
      </c>
      <c r="J7896">
        <v>18</v>
      </c>
      <c r="K7896">
        <v>73</v>
      </c>
      <c r="L7896">
        <v>35</v>
      </c>
      <c r="M7896">
        <v>7</v>
      </c>
      <c r="N7896">
        <v>0.05</v>
      </c>
      <c r="O7896">
        <v>781.49</v>
      </c>
      <c r="P7896">
        <v>964.8</v>
      </c>
    </row>
    <row r="7897" spans="1:16" x14ac:dyDescent="0.45">
      <c r="A7897" t="s">
        <v>126</v>
      </c>
      <c r="B7897" t="s">
        <v>19</v>
      </c>
      <c r="C7897" t="s">
        <v>28</v>
      </c>
      <c r="D7897" s="40">
        <v>44100</v>
      </c>
      <c r="E7897" s="40">
        <v>44185</v>
      </c>
      <c r="F7897" s="40">
        <v>44195</v>
      </c>
      <c r="G7897" s="40">
        <v>44197</v>
      </c>
      <c r="H7897" t="s">
        <v>21</v>
      </c>
      <c r="I7897">
        <v>6</v>
      </c>
      <c r="J7897">
        <v>14</v>
      </c>
      <c r="K7897">
        <v>194</v>
      </c>
      <c r="L7897">
        <v>28</v>
      </c>
      <c r="M7897">
        <v>8</v>
      </c>
      <c r="N7897">
        <v>7.4999999999999997E-2</v>
      </c>
      <c r="O7897">
        <v>644.54</v>
      </c>
      <c r="P7897">
        <v>991.6</v>
      </c>
    </row>
    <row r="7898" spans="1:16" x14ac:dyDescent="0.45">
      <c r="A7898" t="s">
        <v>122</v>
      </c>
      <c r="B7898" t="s">
        <v>19</v>
      </c>
      <c r="C7898" t="s">
        <v>28</v>
      </c>
      <c r="D7898" s="40">
        <v>44100</v>
      </c>
      <c r="E7898" s="40">
        <v>44185</v>
      </c>
      <c r="F7898" s="40">
        <v>44197</v>
      </c>
      <c r="G7898" s="40">
        <v>44206</v>
      </c>
      <c r="H7898" t="s">
        <v>21</v>
      </c>
      <c r="I7898">
        <v>4</v>
      </c>
      <c r="J7898">
        <v>42</v>
      </c>
      <c r="K7898">
        <v>202</v>
      </c>
      <c r="L7898">
        <v>22</v>
      </c>
      <c r="M7898">
        <v>7</v>
      </c>
      <c r="N7898">
        <v>0.1</v>
      </c>
      <c r="O7898" s="41">
        <v>2875.1</v>
      </c>
      <c r="P7898" s="41">
        <v>3993.2</v>
      </c>
    </row>
    <row r="7899" spans="1:16" x14ac:dyDescent="0.45">
      <c r="A7899" t="s">
        <v>125</v>
      </c>
      <c r="B7899" t="s">
        <v>27</v>
      </c>
      <c r="C7899" t="s">
        <v>28</v>
      </c>
      <c r="D7899" s="40">
        <v>44100</v>
      </c>
      <c r="E7899" s="40">
        <v>44185</v>
      </c>
      <c r="F7899" s="40">
        <v>44206</v>
      </c>
      <c r="G7899" s="40">
        <v>44216</v>
      </c>
      <c r="H7899" t="s">
        <v>21</v>
      </c>
      <c r="I7899">
        <v>18</v>
      </c>
      <c r="J7899">
        <v>30</v>
      </c>
      <c r="K7899">
        <v>146</v>
      </c>
      <c r="L7899">
        <v>40</v>
      </c>
      <c r="M7899">
        <v>1</v>
      </c>
      <c r="N7899">
        <v>0.1</v>
      </c>
      <c r="O7899" s="41">
        <v>1158.56</v>
      </c>
      <c r="P7899" s="41">
        <v>2633.1</v>
      </c>
    </row>
    <row r="7900" spans="1:16" x14ac:dyDescent="0.45">
      <c r="A7900" t="s">
        <v>131</v>
      </c>
      <c r="B7900" t="s">
        <v>19</v>
      </c>
      <c r="C7900" t="s">
        <v>28</v>
      </c>
      <c r="D7900" s="40">
        <v>44100</v>
      </c>
      <c r="E7900" s="40">
        <v>44185</v>
      </c>
      <c r="F7900" s="40">
        <v>44194</v>
      </c>
      <c r="G7900" s="40">
        <v>44197</v>
      </c>
      <c r="H7900" t="s">
        <v>21</v>
      </c>
      <c r="I7900">
        <v>5</v>
      </c>
      <c r="J7900">
        <v>35</v>
      </c>
      <c r="K7900">
        <v>113</v>
      </c>
      <c r="L7900">
        <v>8</v>
      </c>
      <c r="M7900">
        <v>6</v>
      </c>
      <c r="N7900">
        <v>7.4999999999999997E-2</v>
      </c>
      <c r="O7900">
        <v>606.22</v>
      </c>
      <c r="P7900">
        <v>777.2</v>
      </c>
    </row>
    <row r="7901" spans="1:16" x14ac:dyDescent="0.45">
      <c r="A7901" t="s">
        <v>127</v>
      </c>
      <c r="B7901" t="s">
        <v>27</v>
      </c>
      <c r="C7901" t="s">
        <v>20</v>
      </c>
      <c r="D7901" s="40">
        <v>44100</v>
      </c>
      <c r="E7901" s="40">
        <v>44185</v>
      </c>
      <c r="F7901" s="40">
        <v>44208</v>
      </c>
      <c r="G7901" s="40">
        <v>44217</v>
      </c>
      <c r="H7901" t="s">
        <v>21</v>
      </c>
      <c r="I7901">
        <v>16</v>
      </c>
      <c r="J7901">
        <v>13</v>
      </c>
      <c r="K7901">
        <v>242</v>
      </c>
      <c r="L7901">
        <v>20</v>
      </c>
      <c r="M7901">
        <v>8</v>
      </c>
      <c r="N7901">
        <v>0.15</v>
      </c>
      <c r="O7901" s="41">
        <v>1731.28</v>
      </c>
      <c r="P7901" s="41">
        <v>2546</v>
      </c>
    </row>
    <row r="7902" spans="1:16" x14ac:dyDescent="0.45">
      <c r="A7902" t="s">
        <v>129</v>
      </c>
      <c r="B7902" t="s">
        <v>27</v>
      </c>
      <c r="C7902" t="s">
        <v>47</v>
      </c>
      <c r="D7902" s="40">
        <v>44100</v>
      </c>
      <c r="E7902" s="40">
        <v>44185</v>
      </c>
      <c r="F7902" s="40">
        <v>44208</v>
      </c>
      <c r="G7902" s="40">
        <v>44209</v>
      </c>
      <c r="H7902" t="s">
        <v>21</v>
      </c>
      <c r="I7902">
        <v>18</v>
      </c>
      <c r="J7902">
        <v>11</v>
      </c>
      <c r="K7902">
        <v>22</v>
      </c>
      <c r="L7902">
        <v>2</v>
      </c>
      <c r="M7902">
        <v>8</v>
      </c>
      <c r="N7902">
        <v>7.4999999999999997E-2</v>
      </c>
      <c r="O7902">
        <v>72.03</v>
      </c>
      <c r="P7902">
        <v>167.5</v>
      </c>
    </row>
    <row r="7903" spans="1:16" x14ac:dyDescent="0.45">
      <c r="A7903" t="s">
        <v>130</v>
      </c>
      <c r="B7903" t="s">
        <v>27</v>
      </c>
      <c r="C7903" t="s">
        <v>28</v>
      </c>
      <c r="D7903" s="40">
        <v>44100</v>
      </c>
      <c r="E7903" s="40">
        <v>44185</v>
      </c>
      <c r="F7903" s="40">
        <v>44209</v>
      </c>
      <c r="G7903" s="40">
        <v>44217</v>
      </c>
      <c r="H7903" t="s">
        <v>21</v>
      </c>
      <c r="I7903">
        <v>15</v>
      </c>
      <c r="J7903">
        <v>38</v>
      </c>
      <c r="K7903">
        <v>155</v>
      </c>
      <c r="L7903">
        <v>15</v>
      </c>
      <c r="M7903">
        <v>5</v>
      </c>
      <c r="N7903">
        <v>0.15</v>
      </c>
      <c r="O7903" s="41">
        <v>2308.15</v>
      </c>
      <c r="P7903" s="41">
        <v>3551</v>
      </c>
    </row>
    <row r="7904" spans="1:16" x14ac:dyDescent="0.45">
      <c r="A7904" t="s">
        <v>128</v>
      </c>
      <c r="B7904" t="s">
        <v>27</v>
      </c>
      <c r="C7904" t="s">
        <v>34</v>
      </c>
      <c r="D7904" s="40">
        <v>44000</v>
      </c>
      <c r="E7904" s="40">
        <v>44185</v>
      </c>
      <c r="F7904" s="40">
        <v>44192</v>
      </c>
      <c r="G7904" s="40">
        <v>44199</v>
      </c>
      <c r="H7904" t="s">
        <v>21</v>
      </c>
      <c r="I7904">
        <v>19</v>
      </c>
      <c r="J7904">
        <v>31</v>
      </c>
      <c r="K7904">
        <v>303</v>
      </c>
      <c r="L7904">
        <v>26</v>
      </c>
      <c r="M7904">
        <v>4</v>
      </c>
      <c r="N7904">
        <v>0.4</v>
      </c>
      <c r="O7904" s="41">
        <v>2112.44</v>
      </c>
      <c r="P7904" s="41">
        <v>5152.3</v>
      </c>
    </row>
    <row r="7905" spans="1:16" x14ac:dyDescent="0.45">
      <c r="A7905" t="s">
        <v>110</v>
      </c>
      <c r="B7905" t="s">
        <v>36</v>
      </c>
      <c r="C7905" t="s">
        <v>20</v>
      </c>
      <c r="D7905" s="40">
        <v>44100</v>
      </c>
      <c r="E7905" s="40">
        <v>44186</v>
      </c>
      <c r="F7905" s="40">
        <v>44211</v>
      </c>
      <c r="G7905" s="40">
        <v>44219</v>
      </c>
      <c r="H7905" t="s">
        <v>21</v>
      </c>
      <c r="I7905">
        <v>23</v>
      </c>
      <c r="J7905">
        <v>26</v>
      </c>
      <c r="K7905">
        <v>217</v>
      </c>
      <c r="L7905">
        <v>16</v>
      </c>
      <c r="M7905">
        <v>4</v>
      </c>
      <c r="N7905">
        <v>7.4999999999999997E-2</v>
      </c>
      <c r="O7905">
        <v>583.16999999999996</v>
      </c>
      <c r="P7905">
        <v>911.2</v>
      </c>
    </row>
    <row r="7906" spans="1:16" x14ac:dyDescent="0.45">
      <c r="A7906" t="s">
        <v>111</v>
      </c>
      <c r="B7906" t="s">
        <v>43</v>
      </c>
      <c r="C7906" t="s">
        <v>47</v>
      </c>
      <c r="D7906" s="40">
        <v>44100</v>
      </c>
      <c r="E7906" s="40">
        <v>44186</v>
      </c>
      <c r="F7906" s="40">
        <v>44192</v>
      </c>
      <c r="G7906" s="40">
        <v>44196</v>
      </c>
      <c r="H7906" t="s">
        <v>21</v>
      </c>
      <c r="I7906">
        <v>26</v>
      </c>
      <c r="J7906">
        <v>29</v>
      </c>
      <c r="K7906">
        <v>19</v>
      </c>
      <c r="L7906">
        <v>21</v>
      </c>
      <c r="M7906">
        <v>8</v>
      </c>
      <c r="N7906">
        <v>0.05</v>
      </c>
      <c r="O7906" s="41">
        <v>1395.28</v>
      </c>
      <c r="P7906" s="41">
        <v>2847.5</v>
      </c>
    </row>
    <row r="7907" spans="1:16" x14ac:dyDescent="0.45">
      <c r="A7907" t="s">
        <v>112</v>
      </c>
      <c r="B7907" t="s">
        <v>36</v>
      </c>
      <c r="C7907" t="s">
        <v>28</v>
      </c>
      <c r="D7907" s="40">
        <v>44100</v>
      </c>
      <c r="E7907" s="40">
        <v>44186</v>
      </c>
      <c r="F7907" s="40">
        <v>44210</v>
      </c>
      <c r="G7907" s="40">
        <v>44215</v>
      </c>
      <c r="H7907" t="s">
        <v>21</v>
      </c>
      <c r="I7907">
        <v>20</v>
      </c>
      <c r="J7907">
        <v>29</v>
      </c>
      <c r="K7907">
        <v>116</v>
      </c>
      <c r="L7907">
        <v>41</v>
      </c>
      <c r="M7907">
        <v>3</v>
      </c>
      <c r="N7907">
        <v>0.2</v>
      </c>
      <c r="O7907" s="41">
        <v>3251.85</v>
      </c>
      <c r="P7907" s="41">
        <v>3825.7</v>
      </c>
    </row>
    <row r="7908" spans="1:16" x14ac:dyDescent="0.45">
      <c r="A7908" t="s">
        <v>113</v>
      </c>
      <c r="B7908" t="s">
        <v>43</v>
      </c>
      <c r="C7908" t="s">
        <v>34</v>
      </c>
      <c r="D7908" s="40">
        <v>44100</v>
      </c>
      <c r="E7908" s="40">
        <v>44186</v>
      </c>
      <c r="F7908" s="40">
        <v>44200</v>
      </c>
      <c r="G7908" s="40">
        <v>44210</v>
      </c>
      <c r="H7908" t="s">
        <v>21</v>
      </c>
      <c r="I7908">
        <v>26</v>
      </c>
      <c r="J7908">
        <v>38</v>
      </c>
      <c r="K7908">
        <v>288</v>
      </c>
      <c r="L7908">
        <v>37</v>
      </c>
      <c r="M7908">
        <v>7</v>
      </c>
      <c r="N7908">
        <v>7.4999999999999997E-2</v>
      </c>
      <c r="O7908" s="41">
        <v>2688.04</v>
      </c>
      <c r="P7908" s="41">
        <v>3953</v>
      </c>
    </row>
    <row r="7909" spans="1:16" x14ac:dyDescent="0.45">
      <c r="A7909" t="s">
        <v>114</v>
      </c>
      <c r="B7909" t="s">
        <v>36</v>
      </c>
      <c r="C7909" t="s">
        <v>47</v>
      </c>
      <c r="D7909" s="40">
        <v>44100</v>
      </c>
      <c r="E7909" s="40">
        <v>44186</v>
      </c>
      <c r="F7909" s="40">
        <v>44200</v>
      </c>
      <c r="G7909" s="40">
        <v>44210</v>
      </c>
      <c r="H7909" t="s">
        <v>21</v>
      </c>
      <c r="I7909">
        <v>21</v>
      </c>
      <c r="J7909">
        <v>25</v>
      </c>
      <c r="K7909">
        <v>16</v>
      </c>
      <c r="L7909">
        <v>7</v>
      </c>
      <c r="M7909">
        <v>5</v>
      </c>
      <c r="N7909">
        <v>0.2</v>
      </c>
      <c r="O7909" s="41">
        <v>3540.21</v>
      </c>
      <c r="P7909" s="41">
        <v>6210.9</v>
      </c>
    </row>
    <row r="7910" spans="1:16" x14ac:dyDescent="0.45">
      <c r="A7910" t="s">
        <v>121</v>
      </c>
      <c r="B7910" t="s">
        <v>27</v>
      </c>
      <c r="C7910" t="s">
        <v>25</v>
      </c>
      <c r="D7910" s="40">
        <v>44100</v>
      </c>
      <c r="E7910" s="40">
        <v>44186</v>
      </c>
      <c r="F7910" s="40">
        <v>44213</v>
      </c>
      <c r="G7910" s="40">
        <v>44214</v>
      </c>
      <c r="H7910" t="s">
        <v>21</v>
      </c>
      <c r="I7910">
        <v>12</v>
      </c>
      <c r="J7910">
        <v>31</v>
      </c>
      <c r="K7910">
        <v>349</v>
      </c>
      <c r="L7910">
        <v>29</v>
      </c>
      <c r="M7910">
        <v>2</v>
      </c>
      <c r="N7910">
        <v>0.05</v>
      </c>
      <c r="O7910" s="41">
        <v>1611.69</v>
      </c>
      <c r="P7910" s="41">
        <v>1896.1</v>
      </c>
    </row>
    <row r="7911" spans="1:16" x14ac:dyDescent="0.45">
      <c r="A7911" t="s">
        <v>116</v>
      </c>
      <c r="B7911" t="s">
        <v>27</v>
      </c>
      <c r="C7911" t="s">
        <v>47</v>
      </c>
      <c r="D7911" s="40">
        <v>44100</v>
      </c>
      <c r="E7911" s="40">
        <v>44186</v>
      </c>
      <c r="F7911" s="40">
        <v>44192</v>
      </c>
      <c r="G7911" s="40">
        <v>44202</v>
      </c>
      <c r="H7911" t="s">
        <v>21</v>
      </c>
      <c r="I7911">
        <v>19</v>
      </c>
      <c r="J7911">
        <v>36</v>
      </c>
      <c r="K7911">
        <v>45</v>
      </c>
      <c r="L7911">
        <v>38</v>
      </c>
      <c r="M7911">
        <v>6</v>
      </c>
      <c r="N7911">
        <v>0.3</v>
      </c>
      <c r="O7911" s="41">
        <v>2856.34</v>
      </c>
      <c r="P7911" s="41">
        <v>3912.8</v>
      </c>
    </row>
    <row r="7912" spans="1:16" x14ac:dyDescent="0.45">
      <c r="A7912" t="s">
        <v>117</v>
      </c>
      <c r="B7912" t="s">
        <v>43</v>
      </c>
      <c r="C7912" t="s">
        <v>47</v>
      </c>
      <c r="D7912" s="40">
        <v>44100</v>
      </c>
      <c r="E7912" s="40">
        <v>44186</v>
      </c>
      <c r="F7912" s="40">
        <v>44209</v>
      </c>
      <c r="G7912" s="40">
        <v>44217</v>
      </c>
      <c r="H7912" t="s">
        <v>21</v>
      </c>
      <c r="I7912">
        <v>26</v>
      </c>
      <c r="J7912">
        <v>36</v>
      </c>
      <c r="K7912">
        <v>42</v>
      </c>
      <c r="L7912">
        <v>38</v>
      </c>
      <c r="M7912">
        <v>7</v>
      </c>
      <c r="N7912">
        <v>0.05</v>
      </c>
      <c r="O7912">
        <v>127.57</v>
      </c>
      <c r="P7912">
        <v>227.8</v>
      </c>
    </row>
    <row r="7913" spans="1:16" x14ac:dyDescent="0.45">
      <c r="A7913" t="s">
        <v>115</v>
      </c>
      <c r="B7913" t="s">
        <v>19</v>
      </c>
      <c r="C7913" t="s">
        <v>47</v>
      </c>
      <c r="D7913" s="40">
        <v>44100</v>
      </c>
      <c r="E7913" s="40">
        <v>44186</v>
      </c>
      <c r="F7913" s="40">
        <v>44195</v>
      </c>
      <c r="G7913" s="40">
        <v>44198</v>
      </c>
      <c r="H7913" t="s">
        <v>21</v>
      </c>
      <c r="I7913">
        <v>11</v>
      </c>
      <c r="J7913">
        <v>38</v>
      </c>
      <c r="K7913">
        <v>19</v>
      </c>
      <c r="L7913">
        <v>35</v>
      </c>
      <c r="M7913">
        <v>1</v>
      </c>
      <c r="N7913">
        <v>0.05</v>
      </c>
      <c r="O7913" s="41">
        <v>1117.43</v>
      </c>
      <c r="P7913" s="41">
        <v>1802.3</v>
      </c>
    </row>
    <row r="7914" spans="1:16" x14ac:dyDescent="0.45">
      <c r="A7914" t="s">
        <v>118</v>
      </c>
      <c r="B7914" t="s">
        <v>36</v>
      </c>
      <c r="C7914" t="s">
        <v>41</v>
      </c>
      <c r="D7914" s="40">
        <v>44100</v>
      </c>
      <c r="E7914" s="40">
        <v>44186</v>
      </c>
      <c r="F7914" s="40">
        <v>44195</v>
      </c>
      <c r="G7914" s="40">
        <v>44196</v>
      </c>
      <c r="H7914" t="s">
        <v>21</v>
      </c>
      <c r="I7914">
        <v>23</v>
      </c>
      <c r="J7914">
        <v>37</v>
      </c>
      <c r="K7914">
        <v>73</v>
      </c>
      <c r="L7914">
        <v>7</v>
      </c>
      <c r="M7914">
        <v>3</v>
      </c>
      <c r="N7914">
        <v>7.4999999999999997E-2</v>
      </c>
      <c r="O7914" s="41">
        <v>1950.37</v>
      </c>
      <c r="P7914" s="41">
        <v>2378.5</v>
      </c>
    </row>
    <row r="7915" spans="1:16" x14ac:dyDescent="0.45">
      <c r="A7915" t="s">
        <v>119</v>
      </c>
      <c r="B7915" t="s">
        <v>43</v>
      </c>
      <c r="C7915" t="s">
        <v>34</v>
      </c>
      <c r="D7915" s="40">
        <v>44100</v>
      </c>
      <c r="E7915" s="40">
        <v>44186</v>
      </c>
      <c r="F7915" s="40">
        <v>44213</v>
      </c>
      <c r="G7915" s="40">
        <v>44214</v>
      </c>
      <c r="H7915" t="s">
        <v>21</v>
      </c>
      <c r="I7915">
        <v>26</v>
      </c>
      <c r="J7915">
        <v>44</v>
      </c>
      <c r="K7915">
        <v>300</v>
      </c>
      <c r="L7915">
        <v>19</v>
      </c>
      <c r="M7915">
        <v>1</v>
      </c>
      <c r="N7915">
        <v>7.4999999999999997E-2</v>
      </c>
      <c r="O7915" s="41">
        <v>2211</v>
      </c>
      <c r="P7915" s="41">
        <v>4020</v>
      </c>
    </row>
    <row r="7916" spans="1:16" x14ac:dyDescent="0.45">
      <c r="A7916" t="s">
        <v>120</v>
      </c>
      <c r="B7916" t="s">
        <v>19</v>
      </c>
      <c r="C7916" t="s">
        <v>25</v>
      </c>
      <c r="D7916" s="40">
        <v>44100</v>
      </c>
      <c r="E7916" s="40">
        <v>44186</v>
      </c>
      <c r="F7916" s="40">
        <v>44191</v>
      </c>
      <c r="G7916" s="40">
        <v>44198</v>
      </c>
      <c r="H7916" t="s">
        <v>21</v>
      </c>
      <c r="I7916">
        <v>10</v>
      </c>
      <c r="J7916">
        <v>48</v>
      </c>
      <c r="K7916">
        <v>350</v>
      </c>
      <c r="L7916">
        <v>33</v>
      </c>
      <c r="M7916">
        <v>7</v>
      </c>
      <c r="N7916">
        <v>0.15</v>
      </c>
      <c r="O7916">
        <v>122.54</v>
      </c>
      <c r="P7916">
        <v>207.7</v>
      </c>
    </row>
    <row r="7917" spans="1:16" x14ac:dyDescent="0.45">
      <c r="A7917" t="s">
        <v>109</v>
      </c>
      <c r="B7917" t="s">
        <v>36</v>
      </c>
      <c r="C7917" t="s">
        <v>25</v>
      </c>
      <c r="D7917" s="40">
        <v>44100</v>
      </c>
      <c r="E7917" s="40">
        <v>44187</v>
      </c>
      <c r="F7917" s="40">
        <v>44207</v>
      </c>
      <c r="G7917" s="40">
        <v>44216</v>
      </c>
      <c r="H7917" t="s">
        <v>21</v>
      </c>
      <c r="I7917">
        <v>24</v>
      </c>
      <c r="J7917">
        <v>7</v>
      </c>
      <c r="K7917">
        <v>365</v>
      </c>
      <c r="L7917">
        <v>17</v>
      </c>
      <c r="M7917">
        <v>8</v>
      </c>
      <c r="N7917">
        <v>0.2</v>
      </c>
      <c r="O7917">
        <v>166.83</v>
      </c>
      <c r="P7917">
        <v>201</v>
      </c>
    </row>
    <row r="7918" spans="1:16" x14ac:dyDescent="0.45">
      <c r="A7918" t="s">
        <v>108</v>
      </c>
      <c r="B7918" t="s">
        <v>27</v>
      </c>
      <c r="C7918" t="s">
        <v>41</v>
      </c>
      <c r="D7918" s="40">
        <v>44100</v>
      </c>
      <c r="E7918" s="40">
        <v>44187</v>
      </c>
      <c r="F7918" s="40">
        <v>44189</v>
      </c>
      <c r="G7918" s="40">
        <v>44191</v>
      </c>
      <c r="H7918" t="s">
        <v>21</v>
      </c>
      <c r="I7918">
        <v>14</v>
      </c>
      <c r="J7918">
        <v>27</v>
      </c>
      <c r="K7918">
        <v>82</v>
      </c>
      <c r="L7918">
        <v>35</v>
      </c>
      <c r="M7918">
        <v>7</v>
      </c>
      <c r="N7918">
        <v>0.4</v>
      </c>
      <c r="O7918">
        <v>749.93</v>
      </c>
      <c r="P7918" s="41">
        <v>1829.1</v>
      </c>
    </row>
    <row r="7919" spans="1:16" x14ac:dyDescent="0.45">
      <c r="A7919" t="s">
        <v>107</v>
      </c>
      <c r="B7919" t="s">
        <v>27</v>
      </c>
      <c r="C7919" t="s">
        <v>28</v>
      </c>
      <c r="D7919" s="40">
        <v>44100</v>
      </c>
      <c r="E7919" s="40">
        <v>44187</v>
      </c>
      <c r="F7919" s="40">
        <v>44196</v>
      </c>
      <c r="G7919" s="40">
        <v>44203</v>
      </c>
      <c r="H7919" t="s">
        <v>21</v>
      </c>
      <c r="I7919">
        <v>18</v>
      </c>
      <c r="J7919">
        <v>1</v>
      </c>
      <c r="K7919">
        <v>162</v>
      </c>
      <c r="L7919">
        <v>29</v>
      </c>
      <c r="M7919">
        <v>3</v>
      </c>
      <c r="N7919">
        <v>0.15</v>
      </c>
      <c r="O7919" s="41">
        <v>1573.83</v>
      </c>
      <c r="P7919" s="41">
        <v>1943</v>
      </c>
    </row>
    <row r="7920" spans="1:16" x14ac:dyDescent="0.45">
      <c r="A7920" t="s">
        <v>106</v>
      </c>
      <c r="B7920" t="s">
        <v>19</v>
      </c>
      <c r="C7920" t="s">
        <v>28</v>
      </c>
      <c r="D7920" s="40">
        <v>44100</v>
      </c>
      <c r="E7920" s="40">
        <v>44187</v>
      </c>
      <c r="F7920" s="40">
        <v>44210</v>
      </c>
      <c r="G7920" s="40">
        <v>44220</v>
      </c>
      <c r="H7920" t="s">
        <v>21</v>
      </c>
      <c r="I7920">
        <v>3</v>
      </c>
      <c r="J7920">
        <v>7</v>
      </c>
      <c r="K7920">
        <v>92</v>
      </c>
      <c r="L7920">
        <v>15</v>
      </c>
      <c r="M7920">
        <v>5</v>
      </c>
      <c r="N7920">
        <v>0.1</v>
      </c>
      <c r="O7920" s="41">
        <v>3353.35</v>
      </c>
      <c r="P7920" s="41">
        <v>6097</v>
      </c>
    </row>
    <row r="7921" spans="1:16" x14ac:dyDescent="0.45">
      <c r="A7921" t="s">
        <v>105</v>
      </c>
      <c r="B7921" t="s">
        <v>27</v>
      </c>
      <c r="C7921" t="s">
        <v>34</v>
      </c>
      <c r="D7921" s="40">
        <v>44100</v>
      </c>
      <c r="E7921" s="40">
        <v>44187</v>
      </c>
      <c r="F7921" s="40">
        <v>44194</v>
      </c>
      <c r="G7921" s="40">
        <v>44198</v>
      </c>
      <c r="H7921" t="s">
        <v>21</v>
      </c>
      <c r="I7921">
        <v>12</v>
      </c>
      <c r="J7921">
        <v>3</v>
      </c>
      <c r="K7921">
        <v>315</v>
      </c>
      <c r="L7921">
        <v>44</v>
      </c>
      <c r="M7921">
        <v>3</v>
      </c>
      <c r="N7921">
        <v>7.4999999999999997E-2</v>
      </c>
      <c r="O7921">
        <v>785.91</v>
      </c>
      <c r="P7921" s="41">
        <v>1139</v>
      </c>
    </row>
    <row r="7922" spans="1:16" x14ac:dyDescent="0.45">
      <c r="A7922" t="s">
        <v>104</v>
      </c>
      <c r="B7922" t="s">
        <v>27</v>
      </c>
      <c r="C7922" t="s">
        <v>20</v>
      </c>
      <c r="D7922" s="40">
        <v>44100</v>
      </c>
      <c r="E7922" s="40">
        <v>44187</v>
      </c>
      <c r="F7922" s="40">
        <v>44198</v>
      </c>
      <c r="G7922" s="40">
        <v>44205</v>
      </c>
      <c r="H7922" t="s">
        <v>21</v>
      </c>
      <c r="I7922">
        <v>17</v>
      </c>
      <c r="J7922">
        <v>35</v>
      </c>
      <c r="K7922">
        <v>230</v>
      </c>
      <c r="L7922">
        <v>39</v>
      </c>
      <c r="M7922">
        <v>8</v>
      </c>
      <c r="N7922">
        <v>0.15</v>
      </c>
      <c r="O7922">
        <v>708.73</v>
      </c>
      <c r="P7922">
        <v>864.3</v>
      </c>
    </row>
    <row r="7923" spans="1:16" x14ac:dyDescent="0.45">
      <c r="A7923" t="s">
        <v>103</v>
      </c>
      <c r="B7923" t="s">
        <v>19</v>
      </c>
      <c r="C7923" t="s">
        <v>28</v>
      </c>
      <c r="D7923" s="40">
        <v>44100</v>
      </c>
      <c r="E7923" s="40">
        <v>44187</v>
      </c>
      <c r="F7923" s="40">
        <v>44207</v>
      </c>
      <c r="G7923" s="40">
        <v>44210</v>
      </c>
      <c r="H7923" t="s">
        <v>21</v>
      </c>
      <c r="I7923">
        <v>4</v>
      </c>
      <c r="J7923">
        <v>48</v>
      </c>
      <c r="K7923">
        <v>180</v>
      </c>
      <c r="L7923">
        <v>12</v>
      </c>
      <c r="M7923">
        <v>4</v>
      </c>
      <c r="N7923">
        <v>7.4999999999999997E-2</v>
      </c>
      <c r="O7923" s="41">
        <v>2683.48</v>
      </c>
      <c r="P7923" s="41">
        <v>3946.3</v>
      </c>
    </row>
    <row r="7924" spans="1:16" x14ac:dyDescent="0.45">
      <c r="A7924" t="s">
        <v>97</v>
      </c>
      <c r="B7924" t="s">
        <v>19</v>
      </c>
      <c r="C7924" t="s">
        <v>20</v>
      </c>
      <c r="D7924" s="40">
        <v>44100</v>
      </c>
      <c r="E7924" s="40">
        <v>44188</v>
      </c>
      <c r="F7924" s="40">
        <v>44216</v>
      </c>
      <c r="G7924" s="40">
        <v>44226</v>
      </c>
      <c r="H7924" t="s">
        <v>21</v>
      </c>
      <c r="I7924">
        <v>8</v>
      </c>
      <c r="J7924">
        <v>20</v>
      </c>
      <c r="K7924">
        <v>209</v>
      </c>
      <c r="L7924">
        <v>4</v>
      </c>
      <c r="M7924">
        <v>2</v>
      </c>
      <c r="N7924">
        <v>0.15</v>
      </c>
      <c r="O7924" s="41">
        <v>1606.66</v>
      </c>
      <c r="P7924" s="41">
        <v>2921.2</v>
      </c>
    </row>
    <row r="7925" spans="1:16" x14ac:dyDescent="0.45">
      <c r="A7925" t="s">
        <v>96</v>
      </c>
      <c r="B7925" t="s">
        <v>36</v>
      </c>
      <c r="C7925" t="s">
        <v>34</v>
      </c>
      <c r="D7925" s="40">
        <v>44100</v>
      </c>
      <c r="E7925" s="40">
        <v>44188</v>
      </c>
      <c r="F7925" s="40">
        <v>44192</v>
      </c>
      <c r="G7925" s="40">
        <v>44202</v>
      </c>
      <c r="H7925" t="s">
        <v>21</v>
      </c>
      <c r="I7925">
        <v>23</v>
      </c>
      <c r="J7925">
        <v>16</v>
      </c>
      <c r="K7925">
        <v>276</v>
      </c>
      <c r="L7925">
        <v>42</v>
      </c>
      <c r="M7925">
        <v>6</v>
      </c>
      <c r="N7925">
        <v>0.05</v>
      </c>
      <c r="O7925">
        <v>690.7</v>
      </c>
      <c r="P7925" s="41">
        <v>1132.3</v>
      </c>
    </row>
    <row r="7926" spans="1:16" x14ac:dyDescent="0.45">
      <c r="A7926" t="s">
        <v>98</v>
      </c>
      <c r="B7926" t="s">
        <v>36</v>
      </c>
      <c r="C7926" t="s">
        <v>20</v>
      </c>
      <c r="D7926" s="40">
        <v>44100</v>
      </c>
      <c r="E7926" s="40">
        <v>44188</v>
      </c>
      <c r="F7926" s="40">
        <v>44206</v>
      </c>
      <c r="G7926" s="40">
        <v>44215</v>
      </c>
      <c r="H7926" t="s">
        <v>21</v>
      </c>
      <c r="I7926">
        <v>21</v>
      </c>
      <c r="J7926">
        <v>1</v>
      </c>
      <c r="K7926">
        <v>238</v>
      </c>
      <c r="L7926">
        <v>19</v>
      </c>
      <c r="M7926">
        <v>4</v>
      </c>
      <c r="N7926">
        <v>0.05</v>
      </c>
      <c r="O7926">
        <v>562.79999999999995</v>
      </c>
      <c r="P7926" s="41">
        <v>1125.5999999999999</v>
      </c>
    </row>
    <row r="7927" spans="1:16" x14ac:dyDescent="0.45">
      <c r="A7927" t="s">
        <v>99</v>
      </c>
      <c r="B7927" t="s">
        <v>19</v>
      </c>
      <c r="C7927" t="s">
        <v>20</v>
      </c>
      <c r="D7927" s="40">
        <v>44100</v>
      </c>
      <c r="E7927" s="40">
        <v>44188</v>
      </c>
      <c r="F7927" s="40">
        <v>44210</v>
      </c>
      <c r="G7927" s="40">
        <v>44213</v>
      </c>
      <c r="H7927" t="s">
        <v>21</v>
      </c>
      <c r="I7927">
        <v>3</v>
      </c>
      <c r="J7927">
        <v>2</v>
      </c>
      <c r="K7927">
        <v>207</v>
      </c>
      <c r="L7927">
        <v>13</v>
      </c>
      <c r="M7927">
        <v>8</v>
      </c>
      <c r="N7927">
        <v>0.05</v>
      </c>
      <c r="O7927" s="41">
        <v>1808.73</v>
      </c>
      <c r="P7927" s="41">
        <v>2659.9</v>
      </c>
    </row>
    <row r="7928" spans="1:16" x14ac:dyDescent="0.45">
      <c r="A7928" t="s">
        <v>100</v>
      </c>
      <c r="B7928" t="s">
        <v>19</v>
      </c>
      <c r="C7928" t="s">
        <v>41</v>
      </c>
      <c r="D7928" s="40">
        <v>44000</v>
      </c>
      <c r="E7928" s="40">
        <v>44188</v>
      </c>
      <c r="F7928" s="40">
        <v>44198</v>
      </c>
      <c r="G7928" s="40">
        <v>44207</v>
      </c>
      <c r="H7928" t="s">
        <v>21</v>
      </c>
      <c r="I7928">
        <v>11</v>
      </c>
      <c r="J7928">
        <v>12</v>
      </c>
      <c r="K7928">
        <v>67</v>
      </c>
      <c r="L7928">
        <v>42</v>
      </c>
      <c r="M7928">
        <v>7</v>
      </c>
      <c r="N7928">
        <v>0.05</v>
      </c>
      <c r="O7928">
        <v>650.03</v>
      </c>
      <c r="P7928">
        <v>844.2</v>
      </c>
    </row>
    <row r="7929" spans="1:16" x14ac:dyDescent="0.45">
      <c r="A7929" t="s">
        <v>101</v>
      </c>
      <c r="B7929" t="s">
        <v>36</v>
      </c>
      <c r="C7929" t="s">
        <v>20</v>
      </c>
      <c r="D7929" s="40">
        <v>44100</v>
      </c>
      <c r="E7929" s="40">
        <v>44188</v>
      </c>
      <c r="F7929" s="40">
        <v>44208</v>
      </c>
      <c r="G7929" s="40">
        <v>44218</v>
      </c>
      <c r="H7929" t="s">
        <v>21</v>
      </c>
      <c r="I7929">
        <v>22</v>
      </c>
      <c r="J7929">
        <v>40</v>
      </c>
      <c r="K7929">
        <v>246</v>
      </c>
      <c r="L7929">
        <v>5</v>
      </c>
      <c r="M7929">
        <v>8</v>
      </c>
      <c r="N7929">
        <v>0.05</v>
      </c>
      <c r="O7929">
        <v>728.83</v>
      </c>
      <c r="P7929">
        <v>984.9</v>
      </c>
    </row>
    <row r="7930" spans="1:16" x14ac:dyDescent="0.45">
      <c r="A7930" t="s">
        <v>102</v>
      </c>
      <c r="B7930" t="s">
        <v>27</v>
      </c>
      <c r="C7930" t="s">
        <v>34</v>
      </c>
      <c r="D7930" s="40">
        <v>44100</v>
      </c>
      <c r="E7930" s="40">
        <v>44188</v>
      </c>
      <c r="F7930" s="40">
        <v>44192</v>
      </c>
      <c r="G7930" s="40">
        <v>44195</v>
      </c>
      <c r="H7930" t="s">
        <v>21</v>
      </c>
      <c r="I7930">
        <v>13</v>
      </c>
      <c r="J7930">
        <v>40</v>
      </c>
      <c r="K7930">
        <v>318</v>
      </c>
      <c r="L7930">
        <v>14</v>
      </c>
      <c r="M7930">
        <v>6</v>
      </c>
      <c r="N7930">
        <v>7.4999999999999997E-2</v>
      </c>
      <c r="O7930" s="41">
        <v>1729</v>
      </c>
      <c r="P7930" s="41">
        <v>3390.2</v>
      </c>
    </row>
    <row r="7931" spans="1:16" x14ac:dyDescent="0.45">
      <c r="A7931" t="s">
        <v>84</v>
      </c>
      <c r="B7931" t="s">
        <v>27</v>
      </c>
      <c r="C7931" t="s">
        <v>28</v>
      </c>
      <c r="D7931" s="40">
        <v>44100</v>
      </c>
      <c r="E7931" s="40">
        <v>44189</v>
      </c>
      <c r="F7931" s="40">
        <v>44216</v>
      </c>
      <c r="G7931" s="40">
        <v>44221</v>
      </c>
      <c r="H7931" t="s">
        <v>21</v>
      </c>
      <c r="I7931">
        <v>17</v>
      </c>
      <c r="J7931">
        <v>11</v>
      </c>
      <c r="K7931">
        <v>90</v>
      </c>
      <c r="L7931">
        <v>19</v>
      </c>
      <c r="M7931">
        <v>1</v>
      </c>
      <c r="N7931">
        <v>0.15</v>
      </c>
      <c r="O7931" s="41">
        <v>2431.3000000000002</v>
      </c>
      <c r="P7931" s="41">
        <v>5788.8</v>
      </c>
    </row>
    <row r="7932" spans="1:16" x14ac:dyDescent="0.45">
      <c r="A7932" t="s">
        <v>85</v>
      </c>
      <c r="B7932" t="s">
        <v>27</v>
      </c>
      <c r="C7932" t="s">
        <v>28</v>
      </c>
      <c r="D7932" s="40">
        <v>44100</v>
      </c>
      <c r="E7932" s="40">
        <v>44189</v>
      </c>
      <c r="F7932" s="40">
        <v>44201</v>
      </c>
      <c r="G7932" s="40">
        <v>44208</v>
      </c>
      <c r="H7932" t="s">
        <v>21</v>
      </c>
      <c r="I7932">
        <v>14</v>
      </c>
      <c r="J7932">
        <v>17</v>
      </c>
      <c r="K7932">
        <v>145</v>
      </c>
      <c r="L7932">
        <v>19</v>
      </c>
      <c r="M7932">
        <v>5</v>
      </c>
      <c r="N7932">
        <v>0.05</v>
      </c>
      <c r="O7932">
        <v>540.29</v>
      </c>
      <c r="P7932" s="41">
        <v>1125.5999999999999</v>
      </c>
    </row>
    <row r="7933" spans="1:16" x14ac:dyDescent="0.45">
      <c r="A7933" t="s">
        <v>86</v>
      </c>
      <c r="B7933" t="s">
        <v>43</v>
      </c>
      <c r="C7933" t="s">
        <v>28</v>
      </c>
      <c r="D7933" s="40">
        <v>44100</v>
      </c>
      <c r="E7933" s="40">
        <v>44189</v>
      </c>
      <c r="F7933" s="40">
        <v>44201</v>
      </c>
      <c r="G7933" s="40">
        <v>44210</v>
      </c>
      <c r="H7933" t="s">
        <v>21</v>
      </c>
      <c r="I7933">
        <v>27</v>
      </c>
      <c r="J7933">
        <v>38</v>
      </c>
      <c r="K7933">
        <v>188</v>
      </c>
      <c r="L7933">
        <v>47</v>
      </c>
      <c r="M7933">
        <v>3</v>
      </c>
      <c r="N7933">
        <v>0.05</v>
      </c>
      <c r="O7933" s="41">
        <v>1964.78</v>
      </c>
      <c r="P7933" s="41">
        <v>2311.5</v>
      </c>
    </row>
    <row r="7934" spans="1:16" x14ac:dyDescent="0.45">
      <c r="A7934" t="s">
        <v>87</v>
      </c>
      <c r="B7934" t="s">
        <v>27</v>
      </c>
      <c r="C7934" t="s">
        <v>47</v>
      </c>
      <c r="D7934" s="40">
        <v>44100</v>
      </c>
      <c r="E7934" s="40">
        <v>44189</v>
      </c>
      <c r="F7934" s="40">
        <v>44196</v>
      </c>
      <c r="G7934" s="40">
        <v>44202</v>
      </c>
      <c r="H7934" t="s">
        <v>21</v>
      </c>
      <c r="I7934">
        <v>16</v>
      </c>
      <c r="J7934">
        <v>18</v>
      </c>
      <c r="K7934">
        <v>52</v>
      </c>
      <c r="L7934">
        <v>19</v>
      </c>
      <c r="M7934">
        <v>4</v>
      </c>
      <c r="N7934">
        <v>0.05</v>
      </c>
      <c r="O7934" s="41">
        <v>1495.44</v>
      </c>
      <c r="P7934" s="41">
        <v>1869.3</v>
      </c>
    </row>
    <row r="7935" spans="1:16" x14ac:dyDescent="0.45">
      <c r="A7935" t="s">
        <v>88</v>
      </c>
      <c r="B7935" t="s">
        <v>27</v>
      </c>
      <c r="C7935" t="s">
        <v>28</v>
      </c>
      <c r="D7935" s="40">
        <v>44100</v>
      </c>
      <c r="E7935" s="40">
        <v>44189</v>
      </c>
      <c r="F7935" s="40">
        <v>44210</v>
      </c>
      <c r="G7935" s="40">
        <v>44212</v>
      </c>
      <c r="H7935" t="s">
        <v>21</v>
      </c>
      <c r="I7935">
        <v>15</v>
      </c>
      <c r="J7935">
        <v>17</v>
      </c>
      <c r="K7935">
        <v>92</v>
      </c>
      <c r="L7935">
        <v>43</v>
      </c>
      <c r="M7935">
        <v>7</v>
      </c>
      <c r="N7935">
        <v>0.1</v>
      </c>
      <c r="O7935">
        <v>589</v>
      </c>
      <c r="P7935">
        <v>998.3</v>
      </c>
    </row>
    <row r="7936" spans="1:16" x14ac:dyDescent="0.45">
      <c r="A7936" t="s">
        <v>89</v>
      </c>
      <c r="B7936" t="s">
        <v>19</v>
      </c>
      <c r="C7936" t="s">
        <v>47</v>
      </c>
      <c r="D7936" s="40">
        <v>44100</v>
      </c>
      <c r="E7936" s="40">
        <v>44189</v>
      </c>
      <c r="F7936" s="40">
        <v>44191</v>
      </c>
      <c r="G7936" s="40">
        <v>44192</v>
      </c>
      <c r="H7936" t="s">
        <v>21</v>
      </c>
      <c r="I7936">
        <v>4</v>
      </c>
      <c r="J7936">
        <v>41</v>
      </c>
      <c r="K7936">
        <v>45</v>
      </c>
      <c r="L7936">
        <v>32</v>
      </c>
      <c r="M7936">
        <v>8</v>
      </c>
      <c r="N7936">
        <v>0.1</v>
      </c>
      <c r="O7936">
        <v>159.19</v>
      </c>
      <c r="P7936">
        <v>221.1</v>
      </c>
    </row>
    <row r="7937" spans="1:16" x14ac:dyDescent="0.45">
      <c r="A7937" t="s">
        <v>95</v>
      </c>
      <c r="B7937" t="s">
        <v>43</v>
      </c>
      <c r="C7937" t="s">
        <v>28</v>
      </c>
      <c r="D7937" s="40">
        <v>44100</v>
      </c>
      <c r="E7937" s="40">
        <v>44189</v>
      </c>
      <c r="F7937" s="40">
        <v>44212</v>
      </c>
      <c r="G7937" s="40">
        <v>44219</v>
      </c>
      <c r="H7937" t="s">
        <v>21</v>
      </c>
      <c r="I7937">
        <v>27</v>
      </c>
      <c r="J7937">
        <v>9</v>
      </c>
      <c r="K7937">
        <v>128</v>
      </c>
      <c r="L7937">
        <v>6</v>
      </c>
      <c r="M7937">
        <v>1</v>
      </c>
      <c r="N7937">
        <v>7.4999999999999997E-2</v>
      </c>
      <c r="O7937">
        <v>201</v>
      </c>
      <c r="P7937">
        <v>268</v>
      </c>
    </row>
    <row r="7938" spans="1:16" x14ac:dyDescent="0.45">
      <c r="A7938" t="s">
        <v>90</v>
      </c>
      <c r="B7938" t="s">
        <v>19</v>
      </c>
      <c r="C7938" t="s">
        <v>34</v>
      </c>
      <c r="D7938" s="40">
        <v>44100</v>
      </c>
      <c r="E7938" s="40">
        <v>44189</v>
      </c>
      <c r="F7938" s="40">
        <v>44208</v>
      </c>
      <c r="G7938" s="40">
        <v>44216</v>
      </c>
      <c r="H7938" t="s">
        <v>21</v>
      </c>
      <c r="I7938">
        <v>3</v>
      </c>
      <c r="J7938">
        <v>47</v>
      </c>
      <c r="K7938">
        <v>307</v>
      </c>
      <c r="L7938">
        <v>21</v>
      </c>
      <c r="M7938">
        <v>4</v>
      </c>
      <c r="N7938">
        <v>0.4</v>
      </c>
      <c r="O7938" s="41">
        <v>1166.3399999999999</v>
      </c>
      <c r="P7938" s="41">
        <v>1715.2</v>
      </c>
    </row>
    <row r="7939" spans="1:16" x14ac:dyDescent="0.45">
      <c r="A7939" t="s">
        <v>91</v>
      </c>
      <c r="B7939" t="s">
        <v>27</v>
      </c>
      <c r="C7939" t="s">
        <v>34</v>
      </c>
      <c r="D7939" s="40">
        <v>44100</v>
      </c>
      <c r="E7939" s="40">
        <v>44189</v>
      </c>
      <c r="F7939" s="40">
        <v>44213</v>
      </c>
      <c r="G7939" s="40">
        <v>44221</v>
      </c>
      <c r="H7939" t="s">
        <v>21</v>
      </c>
      <c r="I7939">
        <v>13</v>
      </c>
      <c r="J7939">
        <v>28</v>
      </c>
      <c r="K7939">
        <v>300</v>
      </c>
      <c r="L7939">
        <v>32</v>
      </c>
      <c r="M7939">
        <v>6</v>
      </c>
      <c r="N7939">
        <v>0.2</v>
      </c>
      <c r="O7939">
        <v>452.25</v>
      </c>
      <c r="P7939" s="41">
        <v>1005</v>
      </c>
    </row>
    <row r="7940" spans="1:16" x14ac:dyDescent="0.45">
      <c r="A7940" t="s">
        <v>92</v>
      </c>
      <c r="B7940" t="s">
        <v>43</v>
      </c>
      <c r="C7940" t="s">
        <v>34</v>
      </c>
      <c r="D7940" s="40">
        <v>44100</v>
      </c>
      <c r="E7940" s="40">
        <v>44189</v>
      </c>
      <c r="F7940" s="40">
        <v>44207</v>
      </c>
      <c r="G7940" s="40">
        <v>44210</v>
      </c>
      <c r="H7940" t="s">
        <v>21</v>
      </c>
      <c r="I7940">
        <v>28</v>
      </c>
      <c r="J7940">
        <v>33</v>
      </c>
      <c r="K7940">
        <v>263</v>
      </c>
      <c r="L7940">
        <v>37</v>
      </c>
      <c r="M7940">
        <v>4</v>
      </c>
      <c r="N7940">
        <v>0.2</v>
      </c>
      <c r="O7940">
        <v>711.88</v>
      </c>
      <c r="P7940">
        <v>837.5</v>
      </c>
    </row>
    <row r="7941" spans="1:16" x14ac:dyDescent="0.45">
      <c r="A7941" t="s">
        <v>93</v>
      </c>
      <c r="B7941" t="s">
        <v>27</v>
      </c>
      <c r="C7941" t="s">
        <v>25</v>
      </c>
      <c r="D7941" s="40">
        <v>44100</v>
      </c>
      <c r="E7941" s="40">
        <v>44189</v>
      </c>
      <c r="F7941" s="40">
        <v>44215</v>
      </c>
      <c r="G7941" s="40">
        <v>44224</v>
      </c>
      <c r="H7941" t="s">
        <v>21</v>
      </c>
      <c r="I7941">
        <v>19</v>
      </c>
      <c r="J7941">
        <v>16</v>
      </c>
      <c r="K7941">
        <v>340</v>
      </c>
      <c r="L7941">
        <v>37</v>
      </c>
      <c r="M7941">
        <v>3</v>
      </c>
      <c r="N7941">
        <v>7.4999999999999997E-2</v>
      </c>
      <c r="O7941">
        <v>335</v>
      </c>
      <c r="P7941">
        <v>837.5</v>
      </c>
    </row>
    <row r="7942" spans="1:16" x14ac:dyDescent="0.45">
      <c r="A7942" t="s">
        <v>94</v>
      </c>
      <c r="B7942" t="s">
        <v>19</v>
      </c>
      <c r="C7942" t="s">
        <v>28</v>
      </c>
      <c r="D7942" s="40">
        <v>44100</v>
      </c>
      <c r="E7942" s="40">
        <v>44189</v>
      </c>
      <c r="F7942" s="40">
        <v>44212</v>
      </c>
      <c r="G7942" s="40">
        <v>44221</v>
      </c>
      <c r="H7942" t="s">
        <v>21</v>
      </c>
      <c r="I7942">
        <v>6</v>
      </c>
      <c r="J7942">
        <v>33</v>
      </c>
      <c r="K7942">
        <v>94</v>
      </c>
      <c r="L7942">
        <v>40</v>
      </c>
      <c r="M7942">
        <v>6</v>
      </c>
      <c r="N7942">
        <v>7.4999999999999997E-2</v>
      </c>
      <c r="O7942" s="41">
        <v>1754.73</v>
      </c>
      <c r="P7942" s="41">
        <v>3899.4</v>
      </c>
    </row>
    <row r="7943" spans="1:16" x14ac:dyDescent="0.45">
      <c r="A7943" t="s">
        <v>79</v>
      </c>
      <c r="B7943" t="s">
        <v>27</v>
      </c>
      <c r="C7943" t="s">
        <v>28</v>
      </c>
      <c r="D7943" s="40">
        <v>44100</v>
      </c>
      <c r="E7943" s="40">
        <v>44190</v>
      </c>
      <c r="F7943" s="40">
        <v>44195</v>
      </c>
      <c r="G7943" s="40">
        <v>44204</v>
      </c>
      <c r="H7943" t="s">
        <v>21</v>
      </c>
      <c r="I7943">
        <v>13</v>
      </c>
      <c r="J7943">
        <v>11</v>
      </c>
      <c r="K7943">
        <v>126</v>
      </c>
      <c r="L7943">
        <v>29</v>
      </c>
      <c r="M7943">
        <v>8</v>
      </c>
      <c r="N7943">
        <v>0.05</v>
      </c>
      <c r="O7943">
        <v>619.08000000000004</v>
      </c>
      <c r="P7943" s="41">
        <v>1105.5</v>
      </c>
    </row>
    <row r="7944" spans="1:16" x14ac:dyDescent="0.45">
      <c r="A7944" t="s">
        <v>80</v>
      </c>
      <c r="B7944" t="s">
        <v>19</v>
      </c>
      <c r="C7944" t="s">
        <v>47</v>
      </c>
      <c r="D7944" s="40">
        <v>44100</v>
      </c>
      <c r="E7944" s="40">
        <v>44190</v>
      </c>
      <c r="F7944" s="40">
        <v>44212</v>
      </c>
      <c r="G7944" s="40">
        <v>44215</v>
      </c>
      <c r="H7944" t="s">
        <v>21</v>
      </c>
      <c r="I7944">
        <v>6</v>
      </c>
      <c r="J7944">
        <v>25</v>
      </c>
      <c r="K7944">
        <v>19</v>
      </c>
      <c r="L7944">
        <v>42</v>
      </c>
      <c r="M7944">
        <v>4</v>
      </c>
      <c r="N7944">
        <v>0.1</v>
      </c>
      <c r="O7944">
        <v>142.04</v>
      </c>
      <c r="P7944">
        <v>268</v>
      </c>
    </row>
    <row r="7945" spans="1:16" x14ac:dyDescent="0.45">
      <c r="A7945" t="s">
        <v>83</v>
      </c>
      <c r="B7945" t="s">
        <v>36</v>
      </c>
      <c r="C7945" t="s">
        <v>28</v>
      </c>
      <c r="D7945" s="40">
        <v>44100</v>
      </c>
      <c r="E7945" s="40">
        <v>44190</v>
      </c>
      <c r="F7945" s="40">
        <v>44213</v>
      </c>
      <c r="G7945" s="40">
        <v>44214</v>
      </c>
      <c r="H7945" t="s">
        <v>21</v>
      </c>
      <c r="I7945">
        <v>24</v>
      </c>
      <c r="J7945">
        <v>36</v>
      </c>
      <c r="K7945">
        <v>166</v>
      </c>
      <c r="L7945">
        <v>1</v>
      </c>
      <c r="M7945">
        <v>8</v>
      </c>
      <c r="N7945">
        <v>0.15</v>
      </c>
      <c r="O7945" s="41">
        <v>1342.28</v>
      </c>
      <c r="P7945" s="41">
        <v>2485.6999999999998</v>
      </c>
    </row>
    <row r="7946" spans="1:16" x14ac:dyDescent="0.45">
      <c r="A7946" t="s">
        <v>81</v>
      </c>
      <c r="B7946" t="s">
        <v>27</v>
      </c>
      <c r="C7946" t="s">
        <v>28</v>
      </c>
      <c r="D7946" s="40">
        <v>44100</v>
      </c>
      <c r="E7946" s="40">
        <v>44190</v>
      </c>
      <c r="F7946" s="40">
        <v>44214</v>
      </c>
      <c r="G7946" s="40">
        <v>44218</v>
      </c>
      <c r="H7946" t="s">
        <v>21</v>
      </c>
      <c r="I7946">
        <v>15</v>
      </c>
      <c r="J7946">
        <v>49</v>
      </c>
      <c r="K7946">
        <v>129</v>
      </c>
      <c r="L7946">
        <v>37</v>
      </c>
      <c r="M7946">
        <v>4</v>
      </c>
      <c r="N7946">
        <v>7.4999999999999997E-2</v>
      </c>
      <c r="O7946" s="41">
        <v>4650.6000000000004</v>
      </c>
      <c r="P7946" s="41">
        <v>6284.6</v>
      </c>
    </row>
    <row r="7947" spans="1:16" x14ac:dyDescent="0.45">
      <c r="A7947" t="s">
        <v>82</v>
      </c>
      <c r="B7947" t="s">
        <v>19</v>
      </c>
      <c r="C7947" t="s">
        <v>28</v>
      </c>
      <c r="D7947" s="40">
        <v>44100</v>
      </c>
      <c r="E7947" s="40">
        <v>44190</v>
      </c>
      <c r="F7947" s="40">
        <v>44217</v>
      </c>
      <c r="G7947" s="40">
        <v>44225</v>
      </c>
      <c r="H7947" t="s">
        <v>21</v>
      </c>
      <c r="I7947">
        <v>8</v>
      </c>
      <c r="J7947">
        <v>39</v>
      </c>
      <c r="K7947">
        <v>101</v>
      </c>
      <c r="L7947">
        <v>6</v>
      </c>
      <c r="M7947">
        <v>3</v>
      </c>
      <c r="N7947">
        <v>0.1</v>
      </c>
      <c r="O7947">
        <v>857.87</v>
      </c>
      <c r="P7947" s="41">
        <v>1949.7</v>
      </c>
    </row>
    <row r="7948" spans="1:16" x14ac:dyDescent="0.45">
      <c r="A7948" t="s">
        <v>78</v>
      </c>
      <c r="B7948" t="s">
        <v>27</v>
      </c>
      <c r="C7948" t="s">
        <v>34</v>
      </c>
      <c r="D7948" s="40">
        <v>44100</v>
      </c>
      <c r="E7948" s="40">
        <v>44191</v>
      </c>
      <c r="F7948" s="40">
        <v>44218</v>
      </c>
      <c r="G7948" s="40">
        <v>44223</v>
      </c>
      <c r="H7948" t="s">
        <v>21</v>
      </c>
      <c r="I7948">
        <v>18</v>
      </c>
      <c r="J7948">
        <v>21</v>
      </c>
      <c r="K7948">
        <v>307</v>
      </c>
      <c r="L7948">
        <v>25</v>
      </c>
      <c r="M7948">
        <v>2</v>
      </c>
      <c r="N7948">
        <v>7.4999999999999997E-2</v>
      </c>
      <c r="O7948" s="41">
        <v>1033.1400000000001</v>
      </c>
      <c r="P7948" s="41">
        <v>1721.9</v>
      </c>
    </row>
    <row r="7949" spans="1:16" x14ac:dyDescent="0.45">
      <c r="A7949" t="s">
        <v>77</v>
      </c>
      <c r="B7949" t="s">
        <v>43</v>
      </c>
      <c r="C7949" t="s">
        <v>20</v>
      </c>
      <c r="D7949" s="40">
        <v>44100</v>
      </c>
      <c r="E7949" s="40">
        <v>44191</v>
      </c>
      <c r="F7949" s="40">
        <v>44217</v>
      </c>
      <c r="G7949" s="40">
        <v>44222</v>
      </c>
      <c r="H7949" t="s">
        <v>21</v>
      </c>
      <c r="I7949">
        <v>26</v>
      </c>
      <c r="J7949">
        <v>17</v>
      </c>
      <c r="K7949">
        <v>219</v>
      </c>
      <c r="L7949">
        <v>37</v>
      </c>
      <c r="M7949">
        <v>8</v>
      </c>
      <c r="N7949">
        <v>0.05</v>
      </c>
      <c r="O7949" s="41">
        <v>1351.66</v>
      </c>
      <c r="P7949" s="41">
        <v>1755.4</v>
      </c>
    </row>
    <row r="7950" spans="1:16" x14ac:dyDescent="0.45">
      <c r="A7950" t="s">
        <v>76</v>
      </c>
      <c r="B7950" t="s">
        <v>27</v>
      </c>
      <c r="C7950" t="s">
        <v>20</v>
      </c>
      <c r="D7950" s="40">
        <v>44100</v>
      </c>
      <c r="E7950" s="40">
        <v>44191</v>
      </c>
      <c r="F7950" s="40">
        <v>44218</v>
      </c>
      <c r="G7950" s="40">
        <v>44224</v>
      </c>
      <c r="H7950" t="s">
        <v>21</v>
      </c>
      <c r="I7950">
        <v>15</v>
      </c>
      <c r="J7950">
        <v>11</v>
      </c>
      <c r="K7950">
        <v>250</v>
      </c>
      <c r="L7950">
        <v>33</v>
      </c>
      <c r="M7950">
        <v>8</v>
      </c>
      <c r="N7950">
        <v>7.4999999999999997E-2</v>
      </c>
      <c r="O7950" s="41">
        <v>1933.62</v>
      </c>
      <c r="P7950" s="41">
        <v>3222.7</v>
      </c>
    </row>
    <row r="7951" spans="1:16" x14ac:dyDescent="0.45">
      <c r="A7951" t="s">
        <v>75</v>
      </c>
      <c r="B7951" t="s">
        <v>43</v>
      </c>
      <c r="C7951" t="s">
        <v>28</v>
      </c>
      <c r="D7951" s="40">
        <v>44100</v>
      </c>
      <c r="E7951" s="40">
        <v>44191</v>
      </c>
      <c r="F7951" s="40">
        <v>44212</v>
      </c>
      <c r="G7951" s="40">
        <v>44214</v>
      </c>
      <c r="H7951" t="s">
        <v>21</v>
      </c>
      <c r="I7951">
        <v>28</v>
      </c>
      <c r="J7951">
        <v>7</v>
      </c>
      <c r="K7951">
        <v>95</v>
      </c>
      <c r="L7951">
        <v>2</v>
      </c>
      <c r="M7951">
        <v>4</v>
      </c>
      <c r="N7951">
        <v>0.1</v>
      </c>
      <c r="O7951" s="41">
        <v>1483.65</v>
      </c>
      <c r="P7951" s="41">
        <v>2318.1999999999998</v>
      </c>
    </row>
    <row r="7952" spans="1:16" x14ac:dyDescent="0.45">
      <c r="A7952" t="s">
        <v>74</v>
      </c>
      <c r="B7952" t="s">
        <v>27</v>
      </c>
      <c r="C7952" t="s">
        <v>41</v>
      </c>
      <c r="D7952" s="40">
        <v>44100</v>
      </c>
      <c r="E7952" s="40">
        <v>44191</v>
      </c>
      <c r="F7952" s="40">
        <v>44218</v>
      </c>
      <c r="G7952" s="40">
        <v>44226</v>
      </c>
      <c r="H7952" t="s">
        <v>21</v>
      </c>
      <c r="I7952">
        <v>16</v>
      </c>
      <c r="J7952">
        <v>17</v>
      </c>
      <c r="K7952">
        <v>77</v>
      </c>
      <c r="L7952">
        <v>5</v>
      </c>
      <c r="M7952">
        <v>1</v>
      </c>
      <c r="N7952">
        <v>0.1</v>
      </c>
      <c r="O7952" s="41">
        <v>2981.9</v>
      </c>
      <c r="P7952" s="41">
        <v>3872.6</v>
      </c>
    </row>
    <row r="7953" spans="1:16" x14ac:dyDescent="0.45">
      <c r="A7953" t="s">
        <v>73</v>
      </c>
      <c r="B7953" t="s">
        <v>19</v>
      </c>
      <c r="C7953" t="s">
        <v>34</v>
      </c>
      <c r="D7953" s="40">
        <v>44100</v>
      </c>
      <c r="E7953" s="40">
        <v>44191</v>
      </c>
      <c r="F7953" s="40">
        <v>44200</v>
      </c>
      <c r="G7953" s="40">
        <v>44210</v>
      </c>
      <c r="H7953" t="s">
        <v>21</v>
      </c>
      <c r="I7953">
        <v>2</v>
      </c>
      <c r="J7953">
        <v>41</v>
      </c>
      <c r="K7953">
        <v>277</v>
      </c>
      <c r="L7953">
        <v>20</v>
      </c>
      <c r="M7953">
        <v>6</v>
      </c>
      <c r="N7953">
        <v>7.4999999999999997E-2</v>
      </c>
      <c r="O7953">
        <v>438.98</v>
      </c>
      <c r="P7953" s="41">
        <v>1045.2</v>
      </c>
    </row>
    <row r="7954" spans="1:16" x14ac:dyDescent="0.45">
      <c r="A7954" t="s">
        <v>72</v>
      </c>
      <c r="B7954" t="s">
        <v>27</v>
      </c>
      <c r="C7954" t="s">
        <v>20</v>
      </c>
      <c r="D7954" s="40">
        <v>44100</v>
      </c>
      <c r="E7954" s="40">
        <v>44191</v>
      </c>
      <c r="F7954" s="40">
        <v>44211</v>
      </c>
      <c r="G7954" s="40">
        <v>44219</v>
      </c>
      <c r="H7954" t="s">
        <v>21</v>
      </c>
      <c r="I7954">
        <v>13</v>
      </c>
      <c r="J7954">
        <v>18</v>
      </c>
      <c r="K7954">
        <v>224</v>
      </c>
      <c r="L7954">
        <v>41</v>
      </c>
      <c r="M7954">
        <v>5</v>
      </c>
      <c r="N7954">
        <v>0.05</v>
      </c>
      <c r="O7954">
        <v>956.76</v>
      </c>
      <c r="P7954" s="41">
        <v>1139</v>
      </c>
    </row>
    <row r="7955" spans="1:16" x14ac:dyDescent="0.45">
      <c r="A7955" t="s">
        <v>71</v>
      </c>
      <c r="B7955" t="s">
        <v>27</v>
      </c>
      <c r="C7955" t="s">
        <v>28</v>
      </c>
      <c r="D7955" s="40">
        <v>44100</v>
      </c>
      <c r="E7955" s="40">
        <v>44191</v>
      </c>
      <c r="F7955" s="40">
        <v>44217</v>
      </c>
      <c r="G7955" s="40">
        <v>44226</v>
      </c>
      <c r="H7955" t="s">
        <v>21</v>
      </c>
      <c r="I7955">
        <v>14</v>
      </c>
      <c r="J7955">
        <v>7</v>
      </c>
      <c r="K7955">
        <v>189</v>
      </c>
      <c r="L7955">
        <v>27</v>
      </c>
      <c r="M7955">
        <v>7</v>
      </c>
      <c r="N7955">
        <v>0.05</v>
      </c>
      <c r="O7955">
        <v>810.43</v>
      </c>
      <c r="P7955" s="41">
        <v>1266.3</v>
      </c>
    </row>
    <row r="7956" spans="1:16" x14ac:dyDescent="0.45">
      <c r="A7956" t="s">
        <v>61</v>
      </c>
      <c r="B7956" t="s">
        <v>27</v>
      </c>
      <c r="C7956" t="s">
        <v>20</v>
      </c>
      <c r="D7956" s="40">
        <v>44100</v>
      </c>
      <c r="E7956" s="40">
        <v>44192</v>
      </c>
      <c r="F7956" s="40">
        <v>44194</v>
      </c>
      <c r="G7956" s="40">
        <v>44204</v>
      </c>
      <c r="H7956" t="s">
        <v>21</v>
      </c>
      <c r="I7956">
        <v>18</v>
      </c>
      <c r="J7956">
        <v>14</v>
      </c>
      <c r="K7956">
        <v>207</v>
      </c>
      <c r="L7956">
        <v>32</v>
      </c>
      <c r="M7956">
        <v>4</v>
      </c>
      <c r="N7956">
        <v>7.4999999999999997E-2</v>
      </c>
      <c r="O7956" s="41">
        <v>3499.21</v>
      </c>
      <c r="P7956" s="41">
        <v>5554.3</v>
      </c>
    </row>
    <row r="7957" spans="1:16" x14ac:dyDescent="0.45">
      <c r="A7957" t="s">
        <v>64</v>
      </c>
      <c r="B7957" t="s">
        <v>27</v>
      </c>
      <c r="C7957" t="s">
        <v>20</v>
      </c>
      <c r="D7957" s="40">
        <v>44100</v>
      </c>
      <c r="E7957" s="40">
        <v>44192</v>
      </c>
      <c r="F7957" s="40">
        <v>44196</v>
      </c>
      <c r="G7957" s="40">
        <v>44205</v>
      </c>
      <c r="H7957" t="s">
        <v>21</v>
      </c>
      <c r="I7957">
        <v>16</v>
      </c>
      <c r="J7957">
        <v>15</v>
      </c>
      <c r="K7957">
        <v>211</v>
      </c>
      <c r="L7957">
        <v>17</v>
      </c>
      <c r="M7957">
        <v>5</v>
      </c>
      <c r="N7957">
        <v>7.4999999999999997E-2</v>
      </c>
      <c r="O7957">
        <v>916.56</v>
      </c>
      <c r="P7957" s="41">
        <v>1909.5</v>
      </c>
    </row>
    <row r="7958" spans="1:16" x14ac:dyDescent="0.45">
      <c r="A7958" t="s">
        <v>62</v>
      </c>
      <c r="B7958" t="s">
        <v>19</v>
      </c>
      <c r="C7958" t="s">
        <v>34</v>
      </c>
      <c r="D7958" s="40">
        <v>44100</v>
      </c>
      <c r="E7958" s="40">
        <v>44192</v>
      </c>
      <c r="F7958" s="40">
        <v>44206</v>
      </c>
      <c r="G7958" s="40">
        <v>44214</v>
      </c>
      <c r="H7958" t="s">
        <v>21</v>
      </c>
      <c r="I7958">
        <v>6</v>
      </c>
      <c r="J7958">
        <v>8</v>
      </c>
      <c r="K7958">
        <v>278</v>
      </c>
      <c r="L7958">
        <v>13</v>
      </c>
      <c r="M7958">
        <v>4</v>
      </c>
      <c r="N7958">
        <v>0.3</v>
      </c>
      <c r="O7958">
        <v>92.46</v>
      </c>
      <c r="P7958">
        <v>201</v>
      </c>
    </row>
    <row r="7959" spans="1:16" x14ac:dyDescent="0.45">
      <c r="A7959" t="s">
        <v>60</v>
      </c>
      <c r="B7959" t="s">
        <v>27</v>
      </c>
      <c r="C7959" t="s">
        <v>28</v>
      </c>
      <c r="D7959" s="40">
        <v>44100</v>
      </c>
      <c r="E7959" s="40">
        <v>44192</v>
      </c>
      <c r="F7959" s="40">
        <v>44204</v>
      </c>
      <c r="G7959" s="40">
        <v>44209</v>
      </c>
      <c r="H7959" t="s">
        <v>21</v>
      </c>
      <c r="I7959">
        <v>15</v>
      </c>
      <c r="J7959">
        <v>16</v>
      </c>
      <c r="K7959">
        <v>181</v>
      </c>
      <c r="L7959">
        <v>38</v>
      </c>
      <c r="M7959">
        <v>4</v>
      </c>
      <c r="N7959">
        <v>0.1</v>
      </c>
      <c r="O7959">
        <v>651.78</v>
      </c>
      <c r="P7959" s="41">
        <v>1018.4</v>
      </c>
    </row>
    <row r="7960" spans="1:16" x14ac:dyDescent="0.45">
      <c r="A7960" t="s">
        <v>63</v>
      </c>
      <c r="B7960" t="s">
        <v>36</v>
      </c>
      <c r="C7960" t="s">
        <v>20</v>
      </c>
      <c r="D7960" s="40">
        <v>44100</v>
      </c>
      <c r="E7960" s="40">
        <v>44192</v>
      </c>
      <c r="F7960" s="40">
        <v>44212</v>
      </c>
      <c r="G7960" s="40">
        <v>44213</v>
      </c>
      <c r="H7960" t="s">
        <v>21</v>
      </c>
      <c r="I7960">
        <v>23</v>
      </c>
      <c r="J7960">
        <v>13</v>
      </c>
      <c r="K7960">
        <v>225</v>
      </c>
      <c r="L7960">
        <v>44</v>
      </c>
      <c r="M7960">
        <v>2</v>
      </c>
      <c r="N7960">
        <v>7.4999999999999997E-2</v>
      </c>
      <c r="O7960">
        <v>720.92</v>
      </c>
      <c r="P7960" s="41">
        <v>1802.3</v>
      </c>
    </row>
    <row r="7961" spans="1:16" x14ac:dyDescent="0.45">
      <c r="A7961" t="s">
        <v>70</v>
      </c>
      <c r="B7961" t="s">
        <v>27</v>
      </c>
      <c r="C7961" t="s">
        <v>34</v>
      </c>
      <c r="D7961" s="40">
        <v>44100</v>
      </c>
      <c r="E7961" s="40">
        <v>44192</v>
      </c>
      <c r="F7961" s="40">
        <v>44204</v>
      </c>
      <c r="G7961" s="40">
        <v>44208</v>
      </c>
      <c r="H7961" t="s">
        <v>21</v>
      </c>
      <c r="I7961">
        <v>12</v>
      </c>
      <c r="J7961">
        <v>8</v>
      </c>
      <c r="K7961">
        <v>263</v>
      </c>
      <c r="L7961">
        <v>5</v>
      </c>
      <c r="M7961">
        <v>3</v>
      </c>
      <c r="N7961">
        <v>0.4</v>
      </c>
      <c r="O7961">
        <v>617.87</v>
      </c>
      <c r="P7961" s="41">
        <v>1065.3</v>
      </c>
    </row>
    <row r="7962" spans="1:16" x14ac:dyDescent="0.45">
      <c r="A7962" t="s">
        <v>65</v>
      </c>
      <c r="B7962" t="s">
        <v>36</v>
      </c>
      <c r="C7962" t="s">
        <v>20</v>
      </c>
      <c r="D7962" s="40">
        <v>44100</v>
      </c>
      <c r="E7962" s="40">
        <v>44192</v>
      </c>
      <c r="F7962" s="40">
        <v>44211</v>
      </c>
      <c r="G7962" s="40">
        <v>44218</v>
      </c>
      <c r="H7962" t="s">
        <v>21</v>
      </c>
      <c r="I7962">
        <v>21</v>
      </c>
      <c r="J7962">
        <v>25</v>
      </c>
      <c r="K7962">
        <v>260</v>
      </c>
      <c r="L7962">
        <v>38</v>
      </c>
      <c r="M7962">
        <v>8</v>
      </c>
      <c r="N7962">
        <v>7.4999999999999997E-2</v>
      </c>
      <c r="O7962" s="41">
        <v>1191.26</v>
      </c>
      <c r="P7962" s="41">
        <v>1701.8</v>
      </c>
    </row>
    <row r="7963" spans="1:16" x14ac:dyDescent="0.45">
      <c r="A7963" t="s">
        <v>66</v>
      </c>
      <c r="B7963" t="s">
        <v>43</v>
      </c>
      <c r="C7963" t="s">
        <v>34</v>
      </c>
      <c r="D7963" s="40">
        <v>44100</v>
      </c>
      <c r="E7963" s="40">
        <v>44192</v>
      </c>
      <c r="F7963" s="40">
        <v>44220</v>
      </c>
      <c r="G7963" s="40">
        <v>44221</v>
      </c>
      <c r="H7963" t="s">
        <v>21</v>
      </c>
      <c r="I7963">
        <v>26</v>
      </c>
      <c r="J7963">
        <v>45</v>
      </c>
      <c r="K7963">
        <v>278</v>
      </c>
      <c r="L7963">
        <v>5</v>
      </c>
      <c r="M7963">
        <v>5</v>
      </c>
      <c r="N7963">
        <v>0.05</v>
      </c>
      <c r="O7963" s="41">
        <v>2724.89</v>
      </c>
      <c r="P7963" s="41">
        <v>3892.7</v>
      </c>
    </row>
    <row r="7964" spans="1:16" x14ac:dyDescent="0.45">
      <c r="A7964" t="s">
        <v>67</v>
      </c>
      <c r="B7964" t="s">
        <v>43</v>
      </c>
      <c r="C7964" t="s">
        <v>34</v>
      </c>
      <c r="D7964" s="40">
        <v>44100</v>
      </c>
      <c r="E7964" s="40">
        <v>44192</v>
      </c>
      <c r="F7964" s="40">
        <v>44201</v>
      </c>
      <c r="G7964" s="40">
        <v>44202</v>
      </c>
      <c r="H7964" t="s">
        <v>21</v>
      </c>
      <c r="I7964">
        <v>27</v>
      </c>
      <c r="J7964">
        <v>4</v>
      </c>
      <c r="K7964">
        <v>269</v>
      </c>
      <c r="L7964">
        <v>22</v>
      </c>
      <c r="M7964">
        <v>8</v>
      </c>
      <c r="N7964">
        <v>7.4999999999999997E-2</v>
      </c>
      <c r="O7964" s="41">
        <v>4983.59</v>
      </c>
      <c r="P7964" s="41">
        <v>6472.2</v>
      </c>
    </row>
    <row r="7965" spans="1:16" x14ac:dyDescent="0.45">
      <c r="A7965" t="s">
        <v>69</v>
      </c>
      <c r="B7965" t="s">
        <v>19</v>
      </c>
      <c r="C7965" t="s">
        <v>34</v>
      </c>
      <c r="D7965" s="40">
        <v>44100</v>
      </c>
      <c r="E7965" s="40">
        <v>44192</v>
      </c>
      <c r="F7965" s="40">
        <v>44198</v>
      </c>
      <c r="G7965" s="40">
        <v>44204</v>
      </c>
      <c r="H7965" t="s">
        <v>21</v>
      </c>
      <c r="I7965">
        <v>3</v>
      </c>
      <c r="J7965">
        <v>12</v>
      </c>
      <c r="K7965">
        <v>320</v>
      </c>
      <c r="L7965">
        <v>17</v>
      </c>
      <c r="M7965">
        <v>3</v>
      </c>
      <c r="N7965">
        <v>7.4999999999999997E-2</v>
      </c>
      <c r="O7965">
        <v>689.63</v>
      </c>
      <c r="P7965">
        <v>944.7</v>
      </c>
    </row>
    <row r="7966" spans="1:16" x14ac:dyDescent="0.45">
      <c r="A7966" t="s">
        <v>68</v>
      </c>
      <c r="B7966" t="s">
        <v>27</v>
      </c>
      <c r="C7966" t="s">
        <v>25</v>
      </c>
      <c r="D7966" s="40">
        <v>44100</v>
      </c>
      <c r="E7966" s="40">
        <v>44192</v>
      </c>
      <c r="F7966" s="40">
        <v>44215</v>
      </c>
      <c r="G7966" s="40">
        <v>44218</v>
      </c>
      <c r="H7966" t="s">
        <v>21</v>
      </c>
      <c r="I7966">
        <v>12</v>
      </c>
      <c r="J7966">
        <v>43</v>
      </c>
      <c r="K7966">
        <v>351</v>
      </c>
      <c r="L7966">
        <v>31</v>
      </c>
      <c r="M7966">
        <v>2</v>
      </c>
      <c r="N7966">
        <v>0.1</v>
      </c>
      <c r="O7966">
        <v>778.07</v>
      </c>
      <c r="P7966">
        <v>984.9</v>
      </c>
    </row>
    <row r="7967" spans="1:16" x14ac:dyDescent="0.45">
      <c r="A7967" t="s">
        <v>46</v>
      </c>
      <c r="B7967" t="s">
        <v>43</v>
      </c>
      <c r="C7967" t="s">
        <v>47</v>
      </c>
      <c r="D7967" s="40">
        <v>44100</v>
      </c>
      <c r="E7967" s="40">
        <v>44193</v>
      </c>
      <c r="F7967" s="40">
        <v>44207</v>
      </c>
      <c r="G7967" s="40">
        <v>44210</v>
      </c>
      <c r="H7967" t="s">
        <v>21</v>
      </c>
      <c r="I7967">
        <v>28</v>
      </c>
      <c r="J7967">
        <v>6</v>
      </c>
      <c r="K7967">
        <v>46</v>
      </c>
      <c r="L7967">
        <v>4</v>
      </c>
      <c r="M7967">
        <v>3</v>
      </c>
      <c r="N7967">
        <v>0.05</v>
      </c>
      <c r="O7967" s="41">
        <v>3281.12</v>
      </c>
      <c r="P7967" s="41">
        <v>3906.1</v>
      </c>
    </row>
    <row r="7968" spans="1:16" x14ac:dyDescent="0.45">
      <c r="A7968" t="s">
        <v>48</v>
      </c>
      <c r="B7968" t="s">
        <v>27</v>
      </c>
      <c r="C7968" t="s">
        <v>28</v>
      </c>
      <c r="D7968" s="40">
        <v>44100</v>
      </c>
      <c r="E7968" s="40">
        <v>44193</v>
      </c>
      <c r="F7968" s="40">
        <v>44198</v>
      </c>
      <c r="G7968" s="40">
        <v>44207</v>
      </c>
      <c r="H7968" t="s">
        <v>21</v>
      </c>
      <c r="I7968">
        <v>14</v>
      </c>
      <c r="J7968">
        <v>31</v>
      </c>
      <c r="K7968">
        <v>196</v>
      </c>
      <c r="L7968">
        <v>17</v>
      </c>
      <c r="M7968">
        <v>2</v>
      </c>
      <c r="N7968">
        <v>0.1</v>
      </c>
      <c r="O7968" s="41">
        <v>3752</v>
      </c>
      <c r="P7968" s="41">
        <v>5862.5</v>
      </c>
    </row>
    <row r="7969" spans="1:16" x14ac:dyDescent="0.45">
      <c r="A7969" t="s">
        <v>49</v>
      </c>
      <c r="B7969" t="s">
        <v>27</v>
      </c>
      <c r="C7969" t="s">
        <v>47</v>
      </c>
      <c r="D7969" s="40">
        <v>44100</v>
      </c>
      <c r="E7969" s="40">
        <v>44193</v>
      </c>
      <c r="F7969" s="40">
        <v>44220</v>
      </c>
      <c r="G7969" s="40">
        <v>44229</v>
      </c>
      <c r="H7969" t="s">
        <v>21</v>
      </c>
      <c r="I7969">
        <v>17</v>
      </c>
      <c r="J7969">
        <v>12</v>
      </c>
      <c r="K7969">
        <v>7</v>
      </c>
      <c r="L7969">
        <v>25</v>
      </c>
      <c r="M7969">
        <v>4</v>
      </c>
      <c r="N7969">
        <v>7.4999999999999997E-2</v>
      </c>
      <c r="O7969" s="41">
        <v>2688.84</v>
      </c>
      <c r="P7969" s="41">
        <v>3403.6</v>
      </c>
    </row>
    <row r="7970" spans="1:16" x14ac:dyDescent="0.45">
      <c r="A7970" t="s">
        <v>50</v>
      </c>
      <c r="B7970" t="s">
        <v>43</v>
      </c>
      <c r="C7970" t="s">
        <v>47</v>
      </c>
      <c r="D7970" s="40">
        <v>44100</v>
      </c>
      <c r="E7970" s="40">
        <v>44193</v>
      </c>
      <c r="F7970" s="40">
        <v>44201</v>
      </c>
      <c r="G7970" s="40">
        <v>44203</v>
      </c>
      <c r="H7970" t="s">
        <v>21</v>
      </c>
      <c r="I7970">
        <v>28</v>
      </c>
      <c r="J7970">
        <v>16</v>
      </c>
      <c r="K7970">
        <v>46</v>
      </c>
      <c r="L7970">
        <v>40</v>
      </c>
      <c r="M7970">
        <v>8</v>
      </c>
      <c r="N7970">
        <v>0.4</v>
      </c>
      <c r="O7970" s="41">
        <v>5139.5</v>
      </c>
      <c r="P7970" s="41">
        <v>6505.7</v>
      </c>
    </row>
    <row r="7971" spans="1:16" x14ac:dyDescent="0.45">
      <c r="A7971" t="s">
        <v>51</v>
      </c>
      <c r="B7971" t="s">
        <v>19</v>
      </c>
      <c r="C7971" t="s">
        <v>47</v>
      </c>
      <c r="D7971" s="40">
        <v>44100</v>
      </c>
      <c r="E7971" s="40">
        <v>44193</v>
      </c>
      <c r="F7971" s="40">
        <v>44209</v>
      </c>
      <c r="G7971" s="40">
        <v>44214</v>
      </c>
      <c r="H7971" t="s">
        <v>21</v>
      </c>
      <c r="I7971">
        <v>9</v>
      </c>
      <c r="J7971">
        <v>36</v>
      </c>
      <c r="K7971">
        <v>21</v>
      </c>
      <c r="L7971">
        <v>27</v>
      </c>
      <c r="M7971">
        <v>8</v>
      </c>
      <c r="N7971">
        <v>0.1</v>
      </c>
      <c r="O7971">
        <v>988.18</v>
      </c>
      <c r="P7971" s="41">
        <v>2298.1</v>
      </c>
    </row>
    <row r="7972" spans="1:16" x14ac:dyDescent="0.45">
      <c r="A7972" t="s">
        <v>52</v>
      </c>
      <c r="B7972" t="s">
        <v>19</v>
      </c>
      <c r="C7972" t="s">
        <v>20</v>
      </c>
      <c r="D7972" s="40">
        <v>44100</v>
      </c>
      <c r="E7972" s="40">
        <v>44193</v>
      </c>
      <c r="F7972" s="40">
        <v>44200</v>
      </c>
      <c r="G7972" s="40">
        <v>44205</v>
      </c>
      <c r="H7972" t="s">
        <v>21</v>
      </c>
      <c r="I7972">
        <v>1</v>
      </c>
      <c r="J7972">
        <v>13</v>
      </c>
      <c r="K7972">
        <v>252</v>
      </c>
      <c r="L7972">
        <v>40</v>
      </c>
      <c r="M7972">
        <v>1</v>
      </c>
      <c r="N7972">
        <v>0.05</v>
      </c>
      <c r="O7972" s="41">
        <v>2496.42</v>
      </c>
      <c r="P7972" s="41">
        <v>5427</v>
      </c>
    </row>
    <row r="7973" spans="1:16" x14ac:dyDescent="0.45">
      <c r="A7973" t="s">
        <v>59</v>
      </c>
      <c r="B7973" t="s">
        <v>43</v>
      </c>
      <c r="C7973" t="s">
        <v>25</v>
      </c>
      <c r="D7973" s="40">
        <v>44100</v>
      </c>
      <c r="E7973" s="40">
        <v>44193</v>
      </c>
      <c r="F7973" s="40">
        <v>44219</v>
      </c>
      <c r="G7973" s="40">
        <v>44225</v>
      </c>
      <c r="H7973" t="s">
        <v>21</v>
      </c>
      <c r="I7973">
        <v>26</v>
      </c>
      <c r="J7973">
        <v>15</v>
      </c>
      <c r="K7973">
        <v>348</v>
      </c>
      <c r="L7973">
        <v>21</v>
      </c>
      <c r="M7973">
        <v>6</v>
      </c>
      <c r="N7973">
        <v>7.4999999999999997E-2</v>
      </c>
      <c r="O7973" s="41">
        <v>1033.1400000000001</v>
      </c>
      <c r="P7973" s="41">
        <v>1721.9</v>
      </c>
    </row>
    <row r="7974" spans="1:16" x14ac:dyDescent="0.45">
      <c r="A7974" t="s">
        <v>53</v>
      </c>
      <c r="B7974" t="s">
        <v>19</v>
      </c>
      <c r="C7974" t="s">
        <v>28</v>
      </c>
      <c r="D7974" s="40">
        <v>44100</v>
      </c>
      <c r="E7974" s="40">
        <v>44193</v>
      </c>
      <c r="F7974" s="40">
        <v>44202</v>
      </c>
      <c r="G7974" s="40">
        <v>44208</v>
      </c>
      <c r="H7974" t="s">
        <v>21</v>
      </c>
      <c r="I7974">
        <v>10</v>
      </c>
      <c r="J7974">
        <v>22</v>
      </c>
      <c r="K7974">
        <v>145</v>
      </c>
      <c r="L7974">
        <v>14</v>
      </c>
      <c r="M7974">
        <v>4</v>
      </c>
      <c r="N7974">
        <v>0.05</v>
      </c>
      <c r="O7974" s="41">
        <v>1065.8399999999999</v>
      </c>
      <c r="P7974" s="41">
        <v>2599.6</v>
      </c>
    </row>
    <row r="7975" spans="1:16" x14ac:dyDescent="0.45">
      <c r="A7975" t="s">
        <v>54</v>
      </c>
      <c r="B7975" t="s">
        <v>27</v>
      </c>
      <c r="C7975" t="s">
        <v>28</v>
      </c>
      <c r="D7975" s="40">
        <v>44100</v>
      </c>
      <c r="E7975" s="40">
        <v>44193</v>
      </c>
      <c r="F7975" s="40">
        <v>44202</v>
      </c>
      <c r="G7975" s="40">
        <v>44209</v>
      </c>
      <c r="H7975" t="s">
        <v>21</v>
      </c>
      <c r="I7975">
        <v>14</v>
      </c>
      <c r="J7975">
        <v>33</v>
      </c>
      <c r="K7975">
        <v>111</v>
      </c>
      <c r="L7975">
        <v>2</v>
      </c>
      <c r="M7975">
        <v>3</v>
      </c>
      <c r="N7975">
        <v>0.05</v>
      </c>
      <c r="O7975" s="41">
        <v>5498.56</v>
      </c>
      <c r="P7975" s="41">
        <v>6545.9</v>
      </c>
    </row>
    <row r="7976" spans="1:16" x14ac:dyDescent="0.45">
      <c r="A7976" t="s">
        <v>55</v>
      </c>
      <c r="B7976" t="s">
        <v>36</v>
      </c>
      <c r="C7976" t="s">
        <v>47</v>
      </c>
      <c r="D7976" s="40">
        <v>44100</v>
      </c>
      <c r="E7976" s="40">
        <v>44193</v>
      </c>
      <c r="F7976" s="40">
        <v>44198</v>
      </c>
      <c r="G7976" s="40">
        <v>44204</v>
      </c>
      <c r="H7976" t="s">
        <v>21</v>
      </c>
      <c r="I7976">
        <v>23</v>
      </c>
      <c r="J7976">
        <v>30</v>
      </c>
      <c r="K7976">
        <v>5</v>
      </c>
      <c r="L7976">
        <v>19</v>
      </c>
      <c r="M7976">
        <v>5</v>
      </c>
      <c r="N7976">
        <v>0.05</v>
      </c>
      <c r="O7976">
        <v>490.17</v>
      </c>
      <c r="P7976">
        <v>790.6</v>
      </c>
    </row>
    <row r="7977" spans="1:16" x14ac:dyDescent="0.45">
      <c r="A7977" t="s">
        <v>56</v>
      </c>
      <c r="B7977" t="s">
        <v>27</v>
      </c>
      <c r="C7977" t="s">
        <v>47</v>
      </c>
      <c r="D7977" s="40">
        <v>44100</v>
      </c>
      <c r="E7977" s="40">
        <v>44193</v>
      </c>
      <c r="F7977" s="40">
        <v>44207</v>
      </c>
      <c r="G7977" s="40">
        <v>44211</v>
      </c>
      <c r="H7977" t="s">
        <v>21</v>
      </c>
      <c r="I7977">
        <v>14</v>
      </c>
      <c r="J7977">
        <v>46</v>
      </c>
      <c r="K7977">
        <v>11</v>
      </c>
      <c r="L7977">
        <v>12</v>
      </c>
      <c r="M7977">
        <v>1</v>
      </c>
      <c r="N7977">
        <v>0.1</v>
      </c>
      <c r="O7977">
        <v>664.64</v>
      </c>
      <c r="P7977" s="41">
        <v>1038.5</v>
      </c>
    </row>
    <row r="7978" spans="1:16" x14ac:dyDescent="0.45">
      <c r="A7978" t="s">
        <v>57</v>
      </c>
      <c r="B7978" t="s">
        <v>43</v>
      </c>
      <c r="C7978" t="s">
        <v>41</v>
      </c>
      <c r="D7978" s="40">
        <v>44100</v>
      </c>
      <c r="E7978" s="40">
        <v>44193</v>
      </c>
      <c r="F7978" s="40">
        <v>44219</v>
      </c>
      <c r="G7978" s="40">
        <v>44225</v>
      </c>
      <c r="H7978" t="s">
        <v>21</v>
      </c>
      <c r="I7978">
        <v>28</v>
      </c>
      <c r="J7978">
        <v>39</v>
      </c>
      <c r="K7978">
        <v>86</v>
      </c>
      <c r="L7978">
        <v>37</v>
      </c>
      <c r="M7978">
        <v>7</v>
      </c>
      <c r="N7978">
        <v>0.15</v>
      </c>
      <c r="O7978">
        <v>150.35</v>
      </c>
      <c r="P7978">
        <v>227.8</v>
      </c>
    </row>
    <row r="7979" spans="1:16" x14ac:dyDescent="0.45">
      <c r="A7979" t="s">
        <v>58</v>
      </c>
      <c r="B7979" t="s">
        <v>27</v>
      </c>
      <c r="C7979" t="s">
        <v>34</v>
      </c>
      <c r="D7979" s="40">
        <v>44100</v>
      </c>
      <c r="E7979" s="40">
        <v>44193</v>
      </c>
      <c r="F7979" s="40">
        <v>44213</v>
      </c>
      <c r="G7979" s="40">
        <v>44215</v>
      </c>
      <c r="H7979" t="s">
        <v>21</v>
      </c>
      <c r="I7979">
        <v>20</v>
      </c>
      <c r="J7979">
        <v>12</v>
      </c>
      <c r="K7979">
        <v>290</v>
      </c>
      <c r="L7979">
        <v>4</v>
      </c>
      <c r="M7979">
        <v>4</v>
      </c>
      <c r="N7979">
        <v>7.4999999999999997E-2</v>
      </c>
      <c r="O7979" s="41">
        <v>2576.5500000000002</v>
      </c>
      <c r="P7979" s="41">
        <v>5855.8</v>
      </c>
    </row>
    <row r="7980" spans="1:16" x14ac:dyDescent="0.45">
      <c r="A7980" t="s">
        <v>42</v>
      </c>
      <c r="B7980" t="s">
        <v>43</v>
      </c>
      <c r="C7980" t="s">
        <v>34</v>
      </c>
      <c r="D7980" s="40">
        <v>44100</v>
      </c>
      <c r="E7980" s="40">
        <v>44194</v>
      </c>
      <c r="F7980" s="40">
        <v>44204</v>
      </c>
      <c r="G7980" s="40">
        <v>44209</v>
      </c>
      <c r="H7980" t="s">
        <v>21</v>
      </c>
      <c r="I7980">
        <v>28</v>
      </c>
      <c r="J7980">
        <v>21</v>
      </c>
      <c r="K7980">
        <v>291</v>
      </c>
      <c r="L7980">
        <v>45</v>
      </c>
      <c r="M7980">
        <v>5</v>
      </c>
      <c r="N7980">
        <v>0.4</v>
      </c>
      <c r="O7980" s="41">
        <v>1618.05</v>
      </c>
      <c r="P7980" s="41">
        <v>3852.5</v>
      </c>
    </row>
    <row r="7981" spans="1:16" x14ac:dyDescent="0.45">
      <c r="A7981" t="s">
        <v>40</v>
      </c>
      <c r="B7981" t="s">
        <v>19</v>
      </c>
      <c r="C7981" t="s">
        <v>41</v>
      </c>
      <c r="D7981" s="40">
        <v>44100</v>
      </c>
      <c r="E7981" s="40">
        <v>44194</v>
      </c>
      <c r="F7981" s="40">
        <v>44216</v>
      </c>
      <c r="G7981" s="40">
        <v>44223</v>
      </c>
      <c r="H7981" t="s">
        <v>21</v>
      </c>
      <c r="I7981">
        <v>2</v>
      </c>
      <c r="J7981">
        <v>7</v>
      </c>
      <c r="K7981">
        <v>80</v>
      </c>
      <c r="L7981">
        <v>32</v>
      </c>
      <c r="M7981">
        <v>7</v>
      </c>
      <c r="N7981">
        <v>0.3</v>
      </c>
      <c r="O7981">
        <v>492.05</v>
      </c>
      <c r="P7981">
        <v>964.8</v>
      </c>
    </row>
    <row r="7982" spans="1:16" x14ac:dyDescent="0.45">
      <c r="A7982" t="s">
        <v>39</v>
      </c>
      <c r="B7982" t="s">
        <v>27</v>
      </c>
      <c r="C7982" t="s">
        <v>28</v>
      </c>
      <c r="D7982" s="40">
        <v>44100</v>
      </c>
      <c r="E7982" s="40">
        <v>44194</v>
      </c>
      <c r="F7982" s="40">
        <v>44199</v>
      </c>
      <c r="G7982" s="40">
        <v>44201</v>
      </c>
      <c r="H7982" t="s">
        <v>21</v>
      </c>
      <c r="I7982">
        <v>14</v>
      </c>
      <c r="J7982">
        <v>16</v>
      </c>
      <c r="K7982">
        <v>121</v>
      </c>
      <c r="L7982">
        <v>22</v>
      </c>
      <c r="M7982">
        <v>6</v>
      </c>
      <c r="N7982">
        <v>0.05</v>
      </c>
      <c r="O7982" s="41">
        <v>1117.56</v>
      </c>
      <c r="P7982" s="41">
        <v>1862.6</v>
      </c>
    </row>
    <row r="7983" spans="1:16" x14ac:dyDescent="0.45">
      <c r="A7983" t="s">
        <v>38</v>
      </c>
      <c r="B7983" t="s">
        <v>36</v>
      </c>
      <c r="C7983" t="s">
        <v>34</v>
      </c>
      <c r="D7983" s="40">
        <v>44100</v>
      </c>
      <c r="E7983" s="40">
        <v>44194</v>
      </c>
      <c r="F7983" s="40">
        <v>44203</v>
      </c>
      <c r="G7983" s="40">
        <v>44207</v>
      </c>
      <c r="H7983" t="s">
        <v>21</v>
      </c>
      <c r="I7983">
        <v>22</v>
      </c>
      <c r="J7983">
        <v>12</v>
      </c>
      <c r="K7983">
        <v>279</v>
      </c>
      <c r="L7983">
        <v>17</v>
      </c>
      <c r="M7983">
        <v>1</v>
      </c>
      <c r="N7983">
        <v>0.1</v>
      </c>
      <c r="O7983" s="41">
        <v>1303.42</v>
      </c>
      <c r="P7983" s="41">
        <v>1835.8</v>
      </c>
    </row>
    <row r="7984" spans="1:16" x14ac:dyDescent="0.45">
      <c r="A7984" t="s">
        <v>37</v>
      </c>
      <c r="B7984" t="s">
        <v>19</v>
      </c>
      <c r="C7984" t="s">
        <v>28</v>
      </c>
      <c r="D7984" s="40">
        <v>44100</v>
      </c>
      <c r="E7984" s="40">
        <v>44194</v>
      </c>
      <c r="F7984" s="40">
        <v>44217</v>
      </c>
      <c r="G7984" s="40">
        <v>44222</v>
      </c>
      <c r="H7984" t="s">
        <v>21</v>
      </c>
      <c r="I7984">
        <v>4</v>
      </c>
      <c r="J7984">
        <v>42</v>
      </c>
      <c r="K7984">
        <v>132</v>
      </c>
      <c r="L7984">
        <v>21</v>
      </c>
      <c r="M7984">
        <v>3</v>
      </c>
      <c r="N7984">
        <v>0.1</v>
      </c>
      <c r="O7984" s="41">
        <v>4243.51</v>
      </c>
      <c r="P7984" s="41">
        <v>5051.8</v>
      </c>
    </row>
    <row r="7985" spans="1:16" x14ac:dyDescent="0.45">
      <c r="A7985" t="s">
        <v>35</v>
      </c>
      <c r="B7985" t="s">
        <v>36</v>
      </c>
      <c r="C7985" t="s">
        <v>28</v>
      </c>
      <c r="D7985" s="40">
        <v>44100</v>
      </c>
      <c r="E7985" s="40">
        <v>44194</v>
      </c>
      <c r="F7985" s="40">
        <v>44216</v>
      </c>
      <c r="G7985" s="40">
        <v>44226</v>
      </c>
      <c r="H7985" t="s">
        <v>21</v>
      </c>
      <c r="I7985">
        <v>22</v>
      </c>
      <c r="J7985">
        <v>44</v>
      </c>
      <c r="K7985">
        <v>121</v>
      </c>
      <c r="L7985">
        <v>22</v>
      </c>
      <c r="M7985">
        <v>4</v>
      </c>
      <c r="N7985">
        <v>0.15</v>
      </c>
      <c r="O7985" s="41">
        <v>2930.18</v>
      </c>
      <c r="P7985" s="41">
        <v>3959.7</v>
      </c>
    </row>
    <row r="7986" spans="1:16" x14ac:dyDescent="0.45">
      <c r="A7986" t="s">
        <v>33</v>
      </c>
      <c r="B7986" t="s">
        <v>19</v>
      </c>
      <c r="C7986" t="s">
        <v>34</v>
      </c>
      <c r="D7986" s="40">
        <v>44100</v>
      </c>
      <c r="E7986" s="40">
        <v>44194</v>
      </c>
      <c r="F7986" s="40">
        <v>44207</v>
      </c>
      <c r="G7986" s="40">
        <v>44208</v>
      </c>
      <c r="H7986" t="s">
        <v>21</v>
      </c>
      <c r="I7986">
        <v>8</v>
      </c>
      <c r="J7986">
        <v>19</v>
      </c>
      <c r="K7986">
        <v>295</v>
      </c>
      <c r="L7986">
        <v>21</v>
      </c>
      <c r="M7986">
        <v>5</v>
      </c>
      <c r="N7986">
        <v>0.1</v>
      </c>
      <c r="O7986">
        <v>519.04999999999995</v>
      </c>
      <c r="P7986">
        <v>850.9</v>
      </c>
    </row>
    <row r="7987" spans="1:16" x14ac:dyDescent="0.45">
      <c r="A7987" t="s">
        <v>45</v>
      </c>
      <c r="B7987" t="s">
        <v>19</v>
      </c>
      <c r="C7987" t="s">
        <v>41</v>
      </c>
      <c r="D7987" s="40">
        <v>44100</v>
      </c>
      <c r="E7987" s="40">
        <v>44194</v>
      </c>
      <c r="F7987" s="40">
        <v>44205</v>
      </c>
      <c r="G7987" s="40">
        <v>44207</v>
      </c>
      <c r="H7987" t="s">
        <v>21</v>
      </c>
      <c r="I7987">
        <v>5</v>
      </c>
      <c r="J7987">
        <v>27</v>
      </c>
      <c r="K7987">
        <v>61</v>
      </c>
      <c r="L7987">
        <v>26</v>
      </c>
      <c r="M7987">
        <v>6</v>
      </c>
      <c r="N7987">
        <v>7.4999999999999997E-2</v>
      </c>
      <c r="O7987">
        <v>137.47999999999999</v>
      </c>
      <c r="P7987">
        <v>254.6</v>
      </c>
    </row>
    <row r="7988" spans="1:16" x14ac:dyDescent="0.45">
      <c r="A7988" t="s">
        <v>24</v>
      </c>
      <c r="B7988" t="s">
        <v>19</v>
      </c>
      <c r="C7988" t="s">
        <v>25</v>
      </c>
      <c r="D7988" s="40">
        <v>44100</v>
      </c>
      <c r="E7988" s="40">
        <v>44195</v>
      </c>
      <c r="F7988" s="40">
        <v>44203</v>
      </c>
      <c r="G7988" s="40">
        <v>44210</v>
      </c>
      <c r="H7988" t="s">
        <v>21</v>
      </c>
      <c r="I7988">
        <v>9</v>
      </c>
      <c r="J7988">
        <v>41</v>
      </c>
      <c r="K7988">
        <v>339</v>
      </c>
      <c r="L7988">
        <v>29</v>
      </c>
      <c r="M7988">
        <v>1</v>
      </c>
      <c r="N7988">
        <v>7.4999999999999997E-2</v>
      </c>
      <c r="O7988">
        <v>121.94</v>
      </c>
      <c r="P7988">
        <v>234.5</v>
      </c>
    </row>
    <row r="7989" spans="1:16" x14ac:dyDescent="0.45">
      <c r="A7989" t="s">
        <v>31</v>
      </c>
      <c r="B7989" t="s">
        <v>27</v>
      </c>
      <c r="C7989" t="s">
        <v>28</v>
      </c>
      <c r="D7989" s="40">
        <v>44100</v>
      </c>
      <c r="E7989" s="40">
        <v>44195</v>
      </c>
      <c r="F7989" s="40">
        <v>44198</v>
      </c>
      <c r="G7989" s="40">
        <v>44200</v>
      </c>
      <c r="H7989" t="s">
        <v>21</v>
      </c>
      <c r="I7989">
        <v>14</v>
      </c>
      <c r="J7989">
        <v>29</v>
      </c>
      <c r="K7989">
        <v>202</v>
      </c>
      <c r="L7989">
        <v>3</v>
      </c>
      <c r="M7989">
        <v>6</v>
      </c>
      <c r="N7989">
        <v>0.05</v>
      </c>
      <c r="O7989" s="41">
        <v>1921.56</v>
      </c>
      <c r="P7989" s="41">
        <v>3202.6</v>
      </c>
    </row>
    <row r="7990" spans="1:16" x14ac:dyDescent="0.45">
      <c r="A7990" t="s">
        <v>29</v>
      </c>
      <c r="B7990" t="s">
        <v>27</v>
      </c>
      <c r="C7990" t="s">
        <v>20</v>
      </c>
      <c r="D7990" s="40">
        <v>44100</v>
      </c>
      <c r="E7990" s="40">
        <v>44195</v>
      </c>
      <c r="F7990" s="40">
        <v>44219</v>
      </c>
      <c r="G7990" s="40">
        <v>44222</v>
      </c>
      <c r="H7990" t="s">
        <v>21</v>
      </c>
      <c r="I7990">
        <v>14</v>
      </c>
      <c r="J7990">
        <v>32</v>
      </c>
      <c r="K7990">
        <v>241</v>
      </c>
      <c r="L7990">
        <v>35</v>
      </c>
      <c r="M7990">
        <v>5</v>
      </c>
      <c r="N7990">
        <v>0.2</v>
      </c>
      <c r="O7990" s="41">
        <v>2792.76</v>
      </c>
      <c r="P7990" s="41">
        <v>3825.7</v>
      </c>
    </row>
    <row r="7991" spans="1:16" x14ac:dyDescent="0.45">
      <c r="A7991" t="s">
        <v>26</v>
      </c>
      <c r="B7991" t="s">
        <v>27</v>
      </c>
      <c r="C7991" t="s">
        <v>28</v>
      </c>
      <c r="D7991" s="40">
        <v>44100</v>
      </c>
      <c r="E7991" s="40">
        <v>44195</v>
      </c>
      <c r="F7991" s="40">
        <v>44216</v>
      </c>
      <c r="G7991" s="40">
        <v>44221</v>
      </c>
      <c r="H7991" t="s">
        <v>21</v>
      </c>
      <c r="I7991">
        <v>20</v>
      </c>
      <c r="J7991">
        <v>42</v>
      </c>
      <c r="K7991">
        <v>112</v>
      </c>
      <c r="L7991">
        <v>36</v>
      </c>
      <c r="M7991">
        <v>8</v>
      </c>
      <c r="N7991">
        <v>0.1</v>
      </c>
      <c r="O7991">
        <v>804</v>
      </c>
      <c r="P7991" s="41">
        <v>1072</v>
      </c>
    </row>
    <row r="7992" spans="1:16" x14ac:dyDescent="0.45">
      <c r="A7992" t="s">
        <v>18</v>
      </c>
      <c r="B7992" t="s">
        <v>19</v>
      </c>
      <c r="C7992" t="s">
        <v>20</v>
      </c>
      <c r="D7992" s="40">
        <v>44100</v>
      </c>
      <c r="E7992" s="40">
        <v>44195</v>
      </c>
      <c r="F7992" s="40">
        <v>44209</v>
      </c>
      <c r="G7992" s="40">
        <v>44215</v>
      </c>
      <c r="H7992" t="s">
        <v>21</v>
      </c>
      <c r="I7992">
        <v>6</v>
      </c>
      <c r="J7992">
        <v>41</v>
      </c>
      <c r="K7992">
        <v>237</v>
      </c>
      <c r="L7992">
        <v>43</v>
      </c>
      <c r="M7992">
        <v>5</v>
      </c>
      <c r="N7992">
        <v>7.4999999999999997E-2</v>
      </c>
      <c r="O7992" s="41">
        <v>1370.82</v>
      </c>
      <c r="P7992" s="41">
        <v>2211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8C613-C26D-474D-9D86-8B89DDF35A18}">
  <dimension ref="A1:Y7992"/>
  <sheetViews>
    <sheetView tabSelected="1" zoomScale="70" zoomScaleNormal="70" workbookViewId="0">
      <selection activeCell="E8" sqref="E8"/>
    </sheetView>
  </sheetViews>
  <sheetFormatPr defaultColWidth="8.58203125" defaultRowHeight="16.5" x14ac:dyDescent="0.45"/>
  <cols>
    <col min="1" max="1" width="18.75" style="1" bestFit="1" customWidth="1"/>
    <col min="2" max="2" width="18.33203125" style="1" bestFit="1" customWidth="1"/>
    <col min="3" max="3" width="20.6640625" style="1" bestFit="1" customWidth="1"/>
    <col min="4" max="4" width="18.5" style="1" bestFit="1" customWidth="1"/>
    <col min="5" max="5" width="15.6640625" style="1" bestFit="1" customWidth="1"/>
    <col min="6" max="6" width="15.4140625" style="1" bestFit="1" customWidth="1"/>
    <col min="7" max="7" width="14.5" style="1" bestFit="1" customWidth="1"/>
    <col min="8" max="8" width="17.6640625" style="1" bestFit="1" customWidth="1"/>
    <col min="9" max="9" width="18.6640625" style="1" bestFit="1" customWidth="1"/>
    <col min="10" max="10" width="17.6640625" style="1" bestFit="1" customWidth="1"/>
    <col min="11" max="11" width="17" style="1" bestFit="1" customWidth="1"/>
    <col min="12" max="12" width="13.33203125" style="1" bestFit="1" customWidth="1"/>
    <col min="13" max="13" width="15.4140625" style="1" bestFit="1" customWidth="1"/>
    <col min="14" max="14" width="19.58203125" style="1" bestFit="1" customWidth="1"/>
    <col min="15" max="15" width="21.4140625" style="3" bestFit="1" customWidth="1"/>
    <col min="16" max="16" width="14.75" style="2" bestFit="1" customWidth="1"/>
    <col min="17" max="17" width="15.08203125" style="2" bestFit="1" customWidth="1"/>
    <col min="18" max="18" width="17.9140625" style="1" bestFit="1" customWidth="1"/>
    <col min="19" max="19" width="18.33203125" style="1" bestFit="1" customWidth="1"/>
    <col min="20" max="20" width="14.25" style="2" bestFit="1" customWidth="1"/>
    <col min="21" max="21" width="12.6640625" style="2" bestFit="1" customWidth="1"/>
    <col min="22" max="22" width="20.6640625" style="1" bestFit="1" customWidth="1"/>
    <col min="23" max="23" width="20.4140625" style="3" bestFit="1" customWidth="1"/>
    <col min="24" max="24" width="19.1640625" style="1" bestFit="1" customWidth="1"/>
    <col min="25" max="25" width="16.75" style="1" bestFit="1" customWidth="1"/>
    <col min="26" max="16384" width="8.58203125" style="1"/>
  </cols>
  <sheetData>
    <row r="1" spans="1:25" x14ac:dyDescent="0.45">
      <c r="A1" s="11" t="s">
        <v>8042</v>
      </c>
      <c r="B1" s="11" t="s">
        <v>0</v>
      </c>
      <c r="C1" s="11" t="s">
        <v>8043</v>
      </c>
      <c r="D1" s="11" t="s">
        <v>8044</v>
      </c>
      <c r="E1" s="11" t="s">
        <v>8045</v>
      </c>
      <c r="F1" s="11" t="s">
        <v>8049</v>
      </c>
      <c r="G1" s="11" t="s">
        <v>8046</v>
      </c>
      <c r="H1" s="11" t="s">
        <v>1</v>
      </c>
      <c r="I1" s="11" t="s">
        <v>2</v>
      </c>
      <c r="J1" s="11" t="s">
        <v>3</v>
      </c>
      <c r="K1" s="11" t="s">
        <v>4</v>
      </c>
      <c r="L1" s="11" t="s">
        <v>5</v>
      </c>
      <c r="M1" s="11" t="s">
        <v>6</v>
      </c>
      <c r="N1" s="11" t="s">
        <v>7</v>
      </c>
      <c r="O1" s="15" t="s">
        <v>8</v>
      </c>
      <c r="P1" s="14" t="s">
        <v>9</v>
      </c>
      <c r="Q1" s="14" t="s">
        <v>10</v>
      </c>
      <c r="R1" s="11" t="s">
        <v>8047</v>
      </c>
      <c r="S1" s="11" t="s">
        <v>11</v>
      </c>
      <c r="T1" s="11" t="s">
        <v>12</v>
      </c>
      <c r="U1" s="11" t="s">
        <v>13</v>
      </c>
      <c r="V1" s="11" t="s">
        <v>14</v>
      </c>
      <c r="W1" s="26" t="s">
        <v>15</v>
      </c>
      <c r="X1" s="11" t="s">
        <v>16</v>
      </c>
      <c r="Y1" s="11" t="s">
        <v>17</v>
      </c>
    </row>
    <row r="2" spans="1:25" x14ac:dyDescent="0.45">
      <c r="A2" s="11" t="s">
        <v>18</v>
      </c>
      <c r="B2" s="11" t="s">
        <v>19</v>
      </c>
      <c r="C2" s="11" t="s">
        <v>20</v>
      </c>
      <c r="D2" s="25">
        <v>44100</v>
      </c>
      <c r="E2" s="25">
        <v>44195</v>
      </c>
      <c r="F2" s="11">
        <f>YEAR(Abayomis_Table[[#This Row],[OrderDate]])</f>
        <v>2020</v>
      </c>
      <c r="G2" s="25">
        <v>44209</v>
      </c>
      <c r="H2" s="25">
        <v>44215</v>
      </c>
      <c r="I2" s="11" t="s">
        <v>21</v>
      </c>
      <c r="J2" s="11">
        <v>6</v>
      </c>
      <c r="K2" s="11">
        <v>41</v>
      </c>
      <c r="L2" s="11">
        <v>237</v>
      </c>
      <c r="M2" s="11">
        <v>43</v>
      </c>
      <c r="N2" s="11">
        <v>5</v>
      </c>
      <c r="O2" s="15">
        <v>7.4999999999999997E-2</v>
      </c>
      <c r="P2" s="14">
        <v>1370.82</v>
      </c>
      <c r="Q2" s="14">
        <v>2211</v>
      </c>
      <c r="R2" s="11" t="s">
        <v>22</v>
      </c>
      <c r="S2" s="14">
        <v>11055</v>
      </c>
      <c r="T2" s="14">
        <v>10225.875</v>
      </c>
      <c r="U2" s="14">
        <v>3371.7750000000005</v>
      </c>
      <c r="V2" s="11" t="s">
        <v>23</v>
      </c>
      <c r="W2" s="26">
        <v>0.3297297297297298</v>
      </c>
      <c r="X2" s="11">
        <v>6</v>
      </c>
      <c r="Y2" s="11">
        <v>14</v>
      </c>
    </row>
    <row r="3" spans="1:25" x14ac:dyDescent="0.45">
      <c r="A3" s="11" t="s">
        <v>24</v>
      </c>
      <c r="B3" s="11" t="s">
        <v>19</v>
      </c>
      <c r="C3" s="11" t="s">
        <v>25</v>
      </c>
      <c r="D3" s="25">
        <v>44100</v>
      </c>
      <c r="E3" s="25">
        <v>44195</v>
      </c>
      <c r="F3" s="11">
        <f>YEAR(Abayomis_Table[[#This Row],[OrderDate]])</f>
        <v>2020</v>
      </c>
      <c r="G3" s="25">
        <v>44203</v>
      </c>
      <c r="H3" s="25">
        <v>44210</v>
      </c>
      <c r="I3" s="11" t="s">
        <v>21</v>
      </c>
      <c r="J3" s="11">
        <v>9</v>
      </c>
      <c r="K3" s="11">
        <v>41</v>
      </c>
      <c r="L3" s="11">
        <v>339</v>
      </c>
      <c r="M3" s="11">
        <v>29</v>
      </c>
      <c r="N3" s="11">
        <v>1</v>
      </c>
      <c r="O3" s="15">
        <v>7.4999999999999997E-2</v>
      </c>
      <c r="P3" s="14">
        <v>121.94</v>
      </c>
      <c r="Q3" s="14">
        <v>234.5</v>
      </c>
      <c r="R3" s="11" t="s">
        <v>22</v>
      </c>
      <c r="S3" s="14">
        <v>234.5</v>
      </c>
      <c r="T3" s="14">
        <v>216.91250000000002</v>
      </c>
      <c r="U3" s="14">
        <v>94.972500000000025</v>
      </c>
      <c r="V3" s="11" t="s">
        <v>23</v>
      </c>
      <c r="W3" s="26">
        <v>0.43783783783783792</v>
      </c>
      <c r="X3" s="11">
        <v>7</v>
      </c>
      <c r="Y3" s="11">
        <v>8</v>
      </c>
    </row>
    <row r="4" spans="1:25" x14ac:dyDescent="0.45">
      <c r="A4" s="11" t="s">
        <v>26</v>
      </c>
      <c r="B4" s="11" t="s">
        <v>27</v>
      </c>
      <c r="C4" s="11" t="s">
        <v>28</v>
      </c>
      <c r="D4" s="25">
        <v>44100</v>
      </c>
      <c r="E4" s="25">
        <v>44195</v>
      </c>
      <c r="F4" s="11">
        <f>YEAR(Abayomis_Table[[#This Row],[OrderDate]])</f>
        <v>2020</v>
      </c>
      <c r="G4" s="25">
        <v>44216</v>
      </c>
      <c r="H4" s="25">
        <v>44221</v>
      </c>
      <c r="I4" s="11" t="s">
        <v>21</v>
      </c>
      <c r="J4" s="11">
        <v>20</v>
      </c>
      <c r="K4" s="11">
        <v>42</v>
      </c>
      <c r="L4" s="11">
        <v>112</v>
      </c>
      <c r="M4" s="11">
        <v>36</v>
      </c>
      <c r="N4" s="11">
        <v>8</v>
      </c>
      <c r="O4" s="15">
        <v>0.1</v>
      </c>
      <c r="P4" s="14">
        <v>804</v>
      </c>
      <c r="Q4" s="14">
        <v>1072</v>
      </c>
      <c r="R4" s="11" t="s">
        <v>22</v>
      </c>
      <c r="S4" s="14">
        <v>8576</v>
      </c>
      <c r="T4" s="14">
        <v>7718.4000000000005</v>
      </c>
      <c r="U4" s="14">
        <v>1286.4000000000005</v>
      </c>
      <c r="V4" s="11" t="s">
        <v>23</v>
      </c>
      <c r="W4" s="26">
        <v>0.16666666666666671</v>
      </c>
      <c r="X4" s="11">
        <v>5</v>
      </c>
      <c r="Y4" s="11">
        <v>21</v>
      </c>
    </row>
    <row r="5" spans="1:25" x14ac:dyDescent="0.45">
      <c r="A5" s="11" t="s">
        <v>29</v>
      </c>
      <c r="B5" s="11" t="s">
        <v>27</v>
      </c>
      <c r="C5" s="11" t="s">
        <v>20</v>
      </c>
      <c r="D5" s="25">
        <v>44100</v>
      </c>
      <c r="E5" s="25">
        <v>44195</v>
      </c>
      <c r="F5" s="11">
        <f>YEAR(Abayomis_Table[[#This Row],[OrderDate]])</f>
        <v>2020</v>
      </c>
      <c r="G5" s="25">
        <v>44219</v>
      </c>
      <c r="H5" s="25">
        <v>44222</v>
      </c>
      <c r="I5" s="11" t="s">
        <v>21</v>
      </c>
      <c r="J5" s="11">
        <v>14</v>
      </c>
      <c r="K5" s="11">
        <v>32</v>
      </c>
      <c r="L5" s="11">
        <v>241</v>
      </c>
      <c r="M5" s="11">
        <v>35</v>
      </c>
      <c r="N5" s="11">
        <v>5</v>
      </c>
      <c r="O5" s="15">
        <v>0.2</v>
      </c>
      <c r="P5" s="14">
        <v>2792.76</v>
      </c>
      <c r="Q5" s="14">
        <v>3825.7</v>
      </c>
      <c r="R5" s="11" t="s">
        <v>22</v>
      </c>
      <c r="S5" s="14">
        <v>19128.5</v>
      </c>
      <c r="T5" s="14">
        <v>15302.800000000001</v>
      </c>
      <c r="U5" s="14">
        <v>1339</v>
      </c>
      <c r="V5" s="11" t="s">
        <v>30</v>
      </c>
      <c r="W5" s="26">
        <v>8.7500326737590506E-2</v>
      </c>
      <c r="X5" s="11">
        <v>3</v>
      </c>
      <c r="Y5" s="11">
        <v>24</v>
      </c>
    </row>
    <row r="6" spans="1:25" x14ac:dyDescent="0.45">
      <c r="A6" s="11" t="s">
        <v>31</v>
      </c>
      <c r="B6" s="11" t="s">
        <v>27</v>
      </c>
      <c r="C6" s="11" t="s">
        <v>28</v>
      </c>
      <c r="D6" s="25">
        <v>44100</v>
      </c>
      <c r="E6" s="25">
        <v>44195</v>
      </c>
      <c r="F6" s="11">
        <f>YEAR(Abayomis_Table[[#This Row],[OrderDate]])</f>
        <v>2020</v>
      </c>
      <c r="G6" s="25">
        <v>44198</v>
      </c>
      <c r="H6" s="25">
        <v>44200</v>
      </c>
      <c r="I6" s="11" t="s">
        <v>21</v>
      </c>
      <c r="J6" s="11">
        <v>14</v>
      </c>
      <c r="K6" s="11">
        <v>29</v>
      </c>
      <c r="L6" s="11">
        <v>202</v>
      </c>
      <c r="M6" s="11">
        <v>3</v>
      </c>
      <c r="N6" s="11">
        <v>6</v>
      </c>
      <c r="O6" s="15">
        <v>0.05</v>
      </c>
      <c r="P6" s="14">
        <v>1921.56</v>
      </c>
      <c r="Q6" s="14">
        <v>3202.6</v>
      </c>
      <c r="R6" s="11" t="s">
        <v>22</v>
      </c>
      <c r="S6" s="14">
        <v>19215.599999999999</v>
      </c>
      <c r="T6" s="14">
        <v>18254.819999999996</v>
      </c>
      <c r="U6" s="14">
        <v>6725.4599999999955</v>
      </c>
      <c r="V6" s="11" t="s">
        <v>32</v>
      </c>
      <c r="W6" s="26">
        <v>0.36842105263157876</v>
      </c>
      <c r="X6" s="11">
        <v>2</v>
      </c>
      <c r="Y6" s="11">
        <v>3</v>
      </c>
    </row>
    <row r="7" spans="1:25" x14ac:dyDescent="0.45">
      <c r="A7" s="11" t="s">
        <v>33</v>
      </c>
      <c r="B7" s="11" t="s">
        <v>19</v>
      </c>
      <c r="C7" s="11" t="s">
        <v>34</v>
      </c>
      <c r="D7" s="25">
        <v>44100</v>
      </c>
      <c r="E7" s="25">
        <v>44194</v>
      </c>
      <c r="F7" s="11">
        <f>YEAR(Abayomis_Table[[#This Row],[OrderDate]])</f>
        <v>2020</v>
      </c>
      <c r="G7" s="25">
        <v>44207</v>
      </c>
      <c r="H7" s="25">
        <v>44208</v>
      </c>
      <c r="I7" s="11" t="s">
        <v>21</v>
      </c>
      <c r="J7" s="11">
        <v>8</v>
      </c>
      <c r="K7" s="11">
        <v>19</v>
      </c>
      <c r="L7" s="11">
        <v>295</v>
      </c>
      <c r="M7" s="11">
        <v>21</v>
      </c>
      <c r="N7" s="11">
        <v>5</v>
      </c>
      <c r="O7" s="15">
        <v>0.1</v>
      </c>
      <c r="P7" s="14">
        <v>519.04999999999995</v>
      </c>
      <c r="Q7" s="14">
        <v>850.9</v>
      </c>
      <c r="R7" s="11" t="s">
        <v>22</v>
      </c>
      <c r="S7" s="14">
        <v>4254.5</v>
      </c>
      <c r="T7" s="14">
        <v>3829.05</v>
      </c>
      <c r="U7" s="14">
        <v>1233.8000000000002</v>
      </c>
      <c r="V7" s="11" t="s">
        <v>23</v>
      </c>
      <c r="W7" s="26">
        <v>0.32222091641529887</v>
      </c>
      <c r="X7" s="11">
        <v>1</v>
      </c>
      <c r="Y7" s="11">
        <v>13</v>
      </c>
    </row>
    <row r="8" spans="1:25" x14ac:dyDescent="0.45">
      <c r="A8" s="11" t="s">
        <v>35</v>
      </c>
      <c r="B8" s="11" t="s">
        <v>36</v>
      </c>
      <c r="C8" s="11" t="s">
        <v>28</v>
      </c>
      <c r="D8" s="25">
        <v>44100</v>
      </c>
      <c r="E8" s="25">
        <v>44194</v>
      </c>
      <c r="F8" s="11">
        <f>YEAR(Abayomis_Table[[#This Row],[OrderDate]])</f>
        <v>2020</v>
      </c>
      <c r="G8" s="25">
        <v>44216</v>
      </c>
      <c r="H8" s="25">
        <v>44226</v>
      </c>
      <c r="I8" s="11" t="s">
        <v>21</v>
      </c>
      <c r="J8" s="11">
        <v>22</v>
      </c>
      <c r="K8" s="11">
        <v>44</v>
      </c>
      <c r="L8" s="11">
        <v>121</v>
      </c>
      <c r="M8" s="11">
        <v>22</v>
      </c>
      <c r="N8" s="11">
        <v>4</v>
      </c>
      <c r="O8" s="15">
        <v>0.15</v>
      </c>
      <c r="P8" s="14">
        <v>2930.18</v>
      </c>
      <c r="Q8" s="14">
        <v>3959.7</v>
      </c>
      <c r="R8" s="11" t="s">
        <v>22</v>
      </c>
      <c r="S8" s="14">
        <v>15838.8</v>
      </c>
      <c r="T8" s="14">
        <v>13462.98</v>
      </c>
      <c r="U8" s="14">
        <v>1742.2600000000002</v>
      </c>
      <c r="V8" s="11" t="s">
        <v>23</v>
      </c>
      <c r="W8" s="26">
        <v>0.1294111704838008</v>
      </c>
      <c r="X8" s="11">
        <v>10</v>
      </c>
      <c r="Y8" s="11">
        <v>22</v>
      </c>
    </row>
    <row r="9" spans="1:25" x14ac:dyDescent="0.45">
      <c r="A9" s="11" t="s">
        <v>37</v>
      </c>
      <c r="B9" s="11" t="s">
        <v>19</v>
      </c>
      <c r="C9" s="11" t="s">
        <v>28</v>
      </c>
      <c r="D9" s="25">
        <v>44100</v>
      </c>
      <c r="E9" s="25">
        <v>44194</v>
      </c>
      <c r="F9" s="11">
        <f>YEAR(Abayomis_Table[[#This Row],[OrderDate]])</f>
        <v>2020</v>
      </c>
      <c r="G9" s="25">
        <v>44217</v>
      </c>
      <c r="H9" s="25">
        <v>44222</v>
      </c>
      <c r="I9" s="11" t="s">
        <v>21</v>
      </c>
      <c r="J9" s="11">
        <v>4</v>
      </c>
      <c r="K9" s="11">
        <v>42</v>
      </c>
      <c r="L9" s="11">
        <v>132</v>
      </c>
      <c r="M9" s="11">
        <v>21</v>
      </c>
      <c r="N9" s="11">
        <v>3</v>
      </c>
      <c r="O9" s="15">
        <v>0.1</v>
      </c>
      <c r="P9" s="14">
        <v>4243.51</v>
      </c>
      <c r="Q9" s="14">
        <v>5051.8</v>
      </c>
      <c r="R9" s="11" t="s">
        <v>22</v>
      </c>
      <c r="S9" s="14">
        <v>15155.400000000001</v>
      </c>
      <c r="T9" s="14">
        <v>13639.860000000002</v>
      </c>
      <c r="U9" s="14">
        <v>909.33000000000175</v>
      </c>
      <c r="V9" s="11" t="s">
        <v>23</v>
      </c>
      <c r="W9" s="26">
        <v>6.6667106553879696E-2</v>
      </c>
      <c r="X9" s="11">
        <v>5</v>
      </c>
      <c r="Y9" s="11">
        <v>23</v>
      </c>
    </row>
    <row r="10" spans="1:25" x14ac:dyDescent="0.45">
      <c r="A10" s="11" t="s">
        <v>38</v>
      </c>
      <c r="B10" s="11" t="s">
        <v>36</v>
      </c>
      <c r="C10" s="11" t="s">
        <v>34</v>
      </c>
      <c r="D10" s="25">
        <v>44100</v>
      </c>
      <c r="E10" s="25">
        <v>44194</v>
      </c>
      <c r="F10" s="11">
        <f>YEAR(Abayomis_Table[[#This Row],[OrderDate]])</f>
        <v>2020</v>
      </c>
      <c r="G10" s="25">
        <v>44203</v>
      </c>
      <c r="H10" s="25">
        <v>44207</v>
      </c>
      <c r="I10" s="11" t="s">
        <v>21</v>
      </c>
      <c r="J10" s="11">
        <v>22</v>
      </c>
      <c r="K10" s="11">
        <v>12</v>
      </c>
      <c r="L10" s="11">
        <v>279</v>
      </c>
      <c r="M10" s="11">
        <v>17</v>
      </c>
      <c r="N10" s="11">
        <v>1</v>
      </c>
      <c r="O10" s="15">
        <v>0.1</v>
      </c>
      <c r="P10" s="14">
        <v>1303.42</v>
      </c>
      <c r="Q10" s="14">
        <v>1835.8</v>
      </c>
      <c r="R10" s="11" t="s">
        <v>22</v>
      </c>
      <c r="S10" s="14">
        <v>1835.8</v>
      </c>
      <c r="T10" s="14">
        <v>1652.22</v>
      </c>
      <c r="U10" s="14">
        <v>348.79999999999995</v>
      </c>
      <c r="V10" s="11" t="s">
        <v>23</v>
      </c>
      <c r="W10" s="26">
        <v>0.21110990061856166</v>
      </c>
      <c r="X10" s="11">
        <v>4</v>
      </c>
      <c r="Y10" s="11">
        <v>9</v>
      </c>
    </row>
    <row r="11" spans="1:25" x14ac:dyDescent="0.45">
      <c r="A11" s="11" t="s">
        <v>39</v>
      </c>
      <c r="B11" s="11" t="s">
        <v>27</v>
      </c>
      <c r="C11" s="11" t="s">
        <v>28</v>
      </c>
      <c r="D11" s="25">
        <v>44100</v>
      </c>
      <c r="E11" s="25">
        <v>44194</v>
      </c>
      <c r="F11" s="11">
        <f>YEAR(Abayomis_Table[[#This Row],[OrderDate]])</f>
        <v>2020</v>
      </c>
      <c r="G11" s="25">
        <v>44199</v>
      </c>
      <c r="H11" s="25">
        <v>44201</v>
      </c>
      <c r="I11" s="11" t="s">
        <v>21</v>
      </c>
      <c r="J11" s="11">
        <v>14</v>
      </c>
      <c r="K11" s="11">
        <v>16</v>
      </c>
      <c r="L11" s="11">
        <v>121</v>
      </c>
      <c r="M11" s="11">
        <v>22</v>
      </c>
      <c r="N11" s="11">
        <v>6</v>
      </c>
      <c r="O11" s="15">
        <v>0.05</v>
      </c>
      <c r="P11" s="14">
        <v>1117.56</v>
      </c>
      <c r="Q11" s="14">
        <v>1862.6</v>
      </c>
      <c r="R11" s="11" t="s">
        <v>22</v>
      </c>
      <c r="S11" s="14">
        <v>11175.599999999999</v>
      </c>
      <c r="T11" s="14">
        <v>10616.819999999998</v>
      </c>
      <c r="U11" s="14">
        <v>3911.4599999999982</v>
      </c>
      <c r="V11" s="11" t="s">
        <v>32</v>
      </c>
      <c r="W11" s="26">
        <v>0.36842105263157887</v>
      </c>
      <c r="X11" s="11">
        <v>2</v>
      </c>
      <c r="Y11" s="11">
        <v>5</v>
      </c>
    </row>
    <row r="12" spans="1:25" x14ac:dyDescent="0.45">
      <c r="A12" s="11" t="s">
        <v>40</v>
      </c>
      <c r="B12" s="11" t="s">
        <v>19</v>
      </c>
      <c r="C12" s="11" t="s">
        <v>41</v>
      </c>
      <c r="D12" s="25">
        <v>44100</v>
      </c>
      <c r="E12" s="25">
        <v>44194</v>
      </c>
      <c r="F12" s="11">
        <f>YEAR(Abayomis_Table[[#This Row],[OrderDate]])</f>
        <v>2020</v>
      </c>
      <c r="G12" s="25">
        <v>44216</v>
      </c>
      <c r="H12" s="25">
        <v>44223</v>
      </c>
      <c r="I12" s="11" t="s">
        <v>21</v>
      </c>
      <c r="J12" s="11">
        <v>2</v>
      </c>
      <c r="K12" s="11">
        <v>7</v>
      </c>
      <c r="L12" s="11">
        <v>80</v>
      </c>
      <c r="M12" s="11">
        <v>32</v>
      </c>
      <c r="N12" s="11">
        <v>7</v>
      </c>
      <c r="O12" s="15">
        <v>0.3</v>
      </c>
      <c r="P12" s="14">
        <v>492.05</v>
      </c>
      <c r="Q12" s="14">
        <v>964.8</v>
      </c>
      <c r="R12" s="11" t="s">
        <v>22</v>
      </c>
      <c r="S12" s="14">
        <v>6753.5999999999995</v>
      </c>
      <c r="T12" s="14">
        <v>4727.5199999999995</v>
      </c>
      <c r="U12" s="14">
        <v>1283.1699999999996</v>
      </c>
      <c r="V12" s="11" t="s">
        <v>30</v>
      </c>
      <c r="W12" s="26">
        <v>0.27142561004501298</v>
      </c>
      <c r="X12" s="11">
        <v>7</v>
      </c>
      <c r="Y12" s="11">
        <v>22</v>
      </c>
    </row>
    <row r="13" spans="1:25" x14ac:dyDescent="0.45">
      <c r="A13" s="11" t="s">
        <v>42</v>
      </c>
      <c r="B13" s="11" t="s">
        <v>43</v>
      </c>
      <c r="C13" s="11" t="s">
        <v>34</v>
      </c>
      <c r="D13" s="25">
        <v>44100</v>
      </c>
      <c r="E13" s="25">
        <v>44194</v>
      </c>
      <c r="F13" s="11">
        <f>YEAR(Abayomis_Table[[#This Row],[OrderDate]])</f>
        <v>2020</v>
      </c>
      <c r="G13" s="25">
        <v>44204</v>
      </c>
      <c r="H13" s="25">
        <v>44209</v>
      </c>
      <c r="I13" s="11" t="s">
        <v>21</v>
      </c>
      <c r="J13" s="11">
        <v>28</v>
      </c>
      <c r="K13" s="11">
        <v>21</v>
      </c>
      <c r="L13" s="11">
        <v>291</v>
      </c>
      <c r="M13" s="11">
        <v>45</v>
      </c>
      <c r="N13" s="11">
        <v>5</v>
      </c>
      <c r="O13" s="15">
        <v>0.4</v>
      </c>
      <c r="P13" s="14">
        <v>1618.05</v>
      </c>
      <c r="Q13" s="14">
        <v>3852.5</v>
      </c>
      <c r="R13" s="11" t="s">
        <v>22</v>
      </c>
      <c r="S13" s="14">
        <v>19262.5</v>
      </c>
      <c r="T13" s="14">
        <v>11557.5</v>
      </c>
      <c r="U13" s="14">
        <v>3467.25</v>
      </c>
      <c r="V13" s="11" t="s">
        <v>44</v>
      </c>
      <c r="W13" s="26">
        <v>0.3</v>
      </c>
      <c r="X13" s="11">
        <v>5</v>
      </c>
      <c r="Y13" s="11">
        <v>10</v>
      </c>
    </row>
    <row r="14" spans="1:25" x14ac:dyDescent="0.45">
      <c r="A14" s="11" t="s">
        <v>45</v>
      </c>
      <c r="B14" s="11" t="s">
        <v>19</v>
      </c>
      <c r="C14" s="11" t="s">
        <v>41</v>
      </c>
      <c r="D14" s="25">
        <v>44100</v>
      </c>
      <c r="E14" s="25">
        <v>44194</v>
      </c>
      <c r="F14" s="11">
        <f>YEAR(Abayomis_Table[[#This Row],[OrderDate]])</f>
        <v>2020</v>
      </c>
      <c r="G14" s="25">
        <v>44205</v>
      </c>
      <c r="H14" s="25">
        <v>44207</v>
      </c>
      <c r="I14" s="11" t="s">
        <v>21</v>
      </c>
      <c r="J14" s="11">
        <v>5</v>
      </c>
      <c r="K14" s="11">
        <v>27</v>
      </c>
      <c r="L14" s="11">
        <v>61</v>
      </c>
      <c r="M14" s="11">
        <v>26</v>
      </c>
      <c r="N14" s="11">
        <v>6</v>
      </c>
      <c r="O14" s="15">
        <v>7.4999999999999997E-2</v>
      </c>
      <c r="P14" s="14">
        <v>137.47999999999999</v>
      </c>
      <c r="Q14" s="14">
        <v>254.6</v>
      </c>
      <c r="R14" s="11" t="s">
        <v>22</v>
      </c>
      <c r="S14" s="14">
        <v>1527.6</v>
      </c>
      <c r="T14" s="14">
        <v>1413.03</v>
      </c>
      <c r="U14" s="14">
        <v>588.15000000000009</v>
      </c>
      <c r="V14" s="11" t="s">
        <v>23</v>
      </c>
      <c r="W14" s="26">
        <v>0.41623320099360955</v>
      </c>
      <c r="X14" s="11">
        <v>2</v>
      </c>
      <c r="Y14" s="11">
        <v>11</v>
      </c>
    </row>
    <row r="15" spans="1:25" x14ac:dyDescent="0.45">
      <c r="A15" s="11" t="s">
        <v>46</v>
      </c>
      <c r="B15" s="11" t="s">
        <v>43</v>
      </c>
      <c r="C15" s="11" t="s">
        <v>47</v>
      </c>
      <c r="D15" s="25">
        <v>44100</v>
      </c>
      <c r="E15" s="25">
        <v>44193</v>
      </c>
      <c r="F15" s="11">
        <f>YEAR(Abayomis_Table[[#This Row],[OrderDate]])</f>
        <v>2020</v>
      </c>
      <c r="G15" s="25">
        <v>44207</v>
      </c>
      <c r="H15" s="25">
        <v>44210</v>
      </c>
      <c r="I15" s="11" t="s">
        <v>21</v>
      </c>
      <c r="J15" s="11">
        <v>28</v>
      </c>
      <c r="K15" s="11">
        <v>6</v>
      </c>
      <c r="L15" s="11">
        <v>46</v>
      </c>
      <c r="M15" s="11">
        <v>4</v>
      </c>
      <c r="N15" s="11">
        <v>3</v>
      </c>
      <c r="O15" s="15">
        <v>0.05</v>
      </c>
      <c r="P15" s="14">
        <v>3281.12</v>
      </c>
      <c r="Q15" s="14">
        <v>3906.1</v>
      </c>
      <c r="R15" s="11" t="s">
        <v>22</v>
      </c>
      <c r="S15" s="14">
        <v>11718.3</v>
      </c>
      <c r="T15" s="14">
        <v>11132.384999999998</v>
      </c>
      <c r="U15" s="14">
        <v>1289.0249999999978</v>
      </c>
      <c r="V15" s="11" t="s">
        <v>32</v>
      </c>
      <c r="W15" s="26">
        <v>0.11579055162033994</v>
      </c>
      <c r="X15" s="11">
        <v>3</v>
      </c>
      <c r="Y15" s="11">
        <v>14</v>
      </c>
    </row>
    <row r="16" spans="1:25" x14ac:dyDescent="0.45">
      <c r="A16" s="11" t="s">
        <v>48</v>
      </c>
      <c r="B16" s="11" t="s">
        <v>27</v>
      </c>
      <c r="C16" s="11" t="s">
        <v>28</v>
      </c>
      <c r="D16" s="25">
        <v>44100</v>
      </c>
      <c r="E16" s="25">
        <v>44193</v>
      </c>
      <c r="F16" s="11">
        <f>YEAR(Abayomis_Table[[#This Row],[OrderDate]])</f>
        <v>2020</v>
      </c>
      <c r="G16" s="25">
        <v>44198</v>
      </c>
      <c r="H16" s="25">
        <v>44207</v>
      </c>
      <c r="I16" s="11" t="s">
        <v>21</v>
      </c>
      <c r="J16" s="11">
        <v>14</v>
      </c>
      <c r="K16" s="11">
        <v>31</v>
      </c>
      <c r="L16" s="11">
        <v>196</v>
      </c>
      <c r="M16" s="11">
        <v>17</v>
      </c>
      <c r="N16" s="11">
        <v>2</v>
      </c>
      <c r="O16" s="15">
        <v>0.1</v>
      </c>
      <c r="P16" s="14">
        <v>3752</v>
      </c>
      <c r="Q16" s="14">
        <v>5862.5</v>
      </c>
      <c r="R16" s="11" t="s">
        <v>22</v>
      </c>
      <c r="S16" s="14">
        <v>11725</v>
      </c>
      <c r="T16" s="14">
        <v>10552.5</v>
      </c>
      <c r="U16" s="14">
        <v>3048.5</v>
      </c>
      <c r="V16" s="11" t="s">
        <v>23</v>
      </c>
      <c r="W16" s="26">
        <v>0.28888888888888886</v>
      </c>
      <c r="X16" s="11">
        <v>9</v>
      </c>
      <c r="Y16" s="11">
        <v>5</v>
      </c>
    </row>
    <row r="17" spans="1:25" x14ac:dyDescent="0.45">
      <c r="A17" s="11" t="s">
        <v>49</v>
      </c>
      <c r="B17" s="11" t="s">
        <v>27</v>
      </c>
      <c r="C17" s="11" t="s">
        <v>47</v>
      </c>
      <c r="D17" s="25">
        <v>44100</v>
      </c>
      <c r="E17" s="25">
        <v>44193</v>
      </c>
      <c r="F17" s="11">
        <f>YEAR(Abayomis_Table[[#This Row],[OrderDate]])</f>
        <v>2020</v>
      </c>
      <c r="G17" s="25">
        <v>44220</v>
      </c>
      <c r="H17" s="25">
        <v>44229</v>
      </c>
      <c r="I17" s="11" t="s">
        <v>21</v>
      </c>
      <c r="J17" s="11">
        <v>17</v>
      </c>
      <c r="K17" s="11">
        <v>12</v>
      </c>
      <c r="L17" s="11">
        <v>7</v>
      </c>
      <c r="M17" s="11">
        <v>25</v>
      </c>
      <c r="N17" s="11">
        <v>4</v>
      </c>
      <c r="O17" s="15">
        <v>7.4999999999999997E-2</v>
      </c>
      <c r="P17" s="14">
        <v>2688.84</v>
      </c>
      <c r="Q17" s="14">
        <v>3403.6</v>
      </c>
      <c r="R17" s="11" t="s">
        <v>22</v>
      </c>
      <c r="S17" s="14">
        <v>13614.4</v>
      </c>
      <c r="T17" s="14">
        <v>12593.32</v>
      </c>
      <c r="U17" s="14">
        <v>1837.9599999999991</v>
      </c>
      <c r="V17" s="11" t="s">
        <v>23</v>
      </c>
      <c r="W17" s="26">
        <v>0.14594721646079026</v>
      </c>
      <c r="X17" s="11">
        <v>9</v>
      </c>
      <c r="Y17" s="11">
        <v>27</v>
      </c>
    </row>
    <row r="18" spans="1:25" x14ac:dyDescent="0.45">
      <c r="A18" s="11" t="s">
        <v>50</v>
      </c>
      <c r="B18" s="11" t="s">
        <v>43</v>
      </c>
      <c r="C18" s="11" t="s">
        <v>47</v>
      </c>
      <c r="D18" s="25">
        <v>44100</v>
      </c>
      <c r="E18" s="25">
        <v>44193</v>
      </c>
      <c r="F18" s="11">
        <f>YEAR(Abayomis_Table[[#This Row],[OrderDate]])</f>
        <v>2020</v>
      </c>
      <c r="G18" s="25">
        <v>44201</v>
      </c>
      <c r="H18" s="25">
        <v>44203</v>
      </c>
      <c r="I18" s="11" t="s">
        <v>21</v>
      </c>
      <c r="J18" s="11">
        <v>28</v>
      </c>
      <c r="K18" s="11">
        <v>16</v>
      </c>
      <c r="L18" s="11">
        <v>46</v>
      </c>
      <c r="M18" s="11">
        <v>40</v>
      </c>
      <c r="N18" s="11">
        <v>8</v>
      </c>
      <c r="O18" s="15">
        <v>0.4</v>
      </c>
      <c r="P18" s="14">
        <v>5139.5</v>
      </c>
      <c r="Q18" s="14">
        <v>6505.7</v>
      </c>
      <c r="R18" s="11" t="s">
        <v>22</v>
      </c>
      <c r="S18" s="14">
        <v>52045.599999999999</v>
      </c>
      <c r="T18" s="14">
        <v>31227.359999999997</v>
      </c>
      <c r="U18" s="14">
        <v>-9888.6400000000031</v>
      </c>
      <c r="V18" s="11" t="s">
        <v>44</v>
      </c>
      <c r="W18" s="26">
        <v>-0.31666589810986279</v>
      </c>
      <c r="X18" s="11">
        <v>2</v>
      </c>
      <c r="Y18" s="11">
        <v>8</v>
      </c>
    </row>
    <row r="19" spans="1:25" x14ac:dyDescent="0.45">
      <c r="A19" s="11" t="s">
        <v>51</v>
      </c>
      <c r="B19" s="11" t="s">
        <v>19</v>
      </c>
      <c r="C19" s="11" t="s">
        <v>47</v>
      </c>
      <c r="D19" s="25">
        <v>44100</v>
      </c>
      <c r="E19" s="25">
        <v>44193</v>
      </c>
      <c r="F19" s="11">
        <f>YEAR(Abayomis_Table[[#This Row],[OrderDate]])</f>
        <v>2020</v>
      </c>
      <c r="G19" s="25">
        <v>44209</v>
      </c>
      <c r="H19" s="25">
        <v>44214</v>
      </c>
      <c r="I19" s="11" t="s">
        <v>21</v>
      </c>
      <c r="J19" s="11">
        <v>9</v>
      </c>
      <c r="K19" s="11">
        <v>36</v>
      </c>
      <c r="L19" s="11">
        <v>21</v>
      </c>
      <c r="M19" s="11">
        <v>27</v>
      </c>
      <c r="N19" s="11">
        <v>8</v>
      </c>
      <c r="O19" s="15">
        <v>0.1</v>
      </c>
      <c r="P19" s="14">
        <v>988.18</v>
      </c>
      <c r="Q19" s="14">
        <v>2298.1</v>
      </c>
      <c r="R19" s="11" t="s">
        <v>22</v>
      </c>
      <c r="S19" s="14">
        <v>18384.8</v>
      </c>
      <c r="T19" s="14">
        <v>16546.32</v>
      </c>
      <c r="U19" s="14">
        <v>8640.880000000001</v>
      </c>
      <c r="V19" s="11" t="s">
        <v>23</v>
      </c>
      <c r="W19" s="26">
        <v>0.52222367269580194</v>
      </c>
      <c r="X19" s="11">
        <v>5</v>
      </c>
      <c r="Y19" s="11">
        <v>16</v>
      </c>
    </row>
    <row r="20" spans="1:25" x14ac:dyDescent="0.45">
      <c r="A20" s="11" t="s">
        <v>52</v>
      </c>
      <c r="B20" s="11" t="s">
        <v>19</v>
      </c>
      <c r="C20" s="11" t="s">
        <v>20</v>
      </c>
      <c r="D20" s="25">
        <v>44100</v>
      </c>
      <c r="E20" s="25">
        <v>44193</v>
      </c>
      <c r="F20" s="11">
        <f>YEAR(Abayomis_Table[[#This Row],[OrderDate]])</f>
        <v>2020</v>
      </c>
      <c r="G20" s="25">
        <v>44200</v>
      </c>
      <c r="H20" s="25">
        <v>44205</v>
      </c>
      <c r="I20" s="11" t="s">
        <v>21</v>
      </c>
      <c r="J20" s="11">
        <v>1</v>
      </c>
      <c r="K20" s="11">
        <v>13</v>
      </c>
      <c r="L20" s="11">
        <v>252</v>
      </c>
      <c r="M20" s="11">
        <v>40</v>
      </c>
      <c r="N20" s="11">
        <v>1</v>
      </c>
      <c r="O20" s="15">
        <v>0.05</v>
      </c>
      <c r="P20" s="14">
        <v>2496.42</v>
      </c>
      <c r="Q20" s="14">
        <v>5427</v>
      </c>
      <c r="R20" s="11" t="s">
        <v>22</v>
      </c>
      <c r="S20" s="14">
        <v>5427</v>
      </c>
      <c r="T20" s="14">
        <v>5155.6499999999996</v>
      </c>
      <c r="U20" s="14">
        <v>2659.2299999999996</v>
      </c>
      <c r="V20" s="11" t="s">
        <v>32</v>
      </c>
      <c r="W20" s="26">
        <v>0.51578947368421046</v>
      </c>
      <c r="X20" s="11">
        <v>5</v>
      </c>
      <c r="Y20" s="11">
        <v>7</v>
      </c>
    </row>
    <row r="21" spans="1:25" x14ac:dyDescent="0.45">
      <c r="A21" s="11" t="s">
        <v>53</v>
      </c>
      <c r="B21" s="11" t="s">
        <v>19</v>
      </c>
      <c r="C21" s="11" t="s">
        <v>28</v>
      </c>
      <c r="D21" s="25">
        <v>44100</v>
      </c>
      <c r="E21" s="25">
        <v>44193</v>
      </c>
      <c r="F21" s="11">
        <f>YEAR(Abayomis_Table[[#This Row],[OrderDate]])</f>
        <v>2020</v>
      </c>
      <c r="G21" s="25">
        <v>44202</v>
      </c>
      <c r="H21" s="25">
        <v>44208</v>
      </c>
      <c r="I21" s="11" t="s">
        <v>21</v>
      </c>
      <c r="J21" s="11">
        <v>10</v>
      </c>
      <c r="K21" s="11">
        <v>22</v>
      </c>
      <c r="L21" s="11">
        <v>145</v>
      </c>
      <c r="M21" s="11">
        <v>14</v>
      </c>
      <c r="N21" s="11">
        <v>4</v>
      </c>
      <c r="O21" s="15">
        <v>0.05</v>
      </c>
      <c r="P21" s="14">
        <v>1065.8399999999999</v>
      </c>
      <c r="Q21" s="14">
        <v>2599.6</v>
      </c>
      <c r="R21" s="11" t="s">
        <v>22</v>
      </c>
      <c r="S21" s="14">
        <v>10398.4</v>
      </c>
      <c r="T21" s="14">
        <v>9878.48</v>
      </c>
      <c r="U21" s="14">
        <v>5615.12</v>
      </c>
      <c r="V21" s="11" t="s">
        <v>32</v>
      </c>
      <c r="W21" s="26">
        <v>0.56841943294919872</v>
      </c>
      <c r="X21" s="11">
        <v>6</v>
      </c>
      <c r="Y21" s="11">
        <v>9</v>
      </c>
    </row>
    <row r="22" spans="1:25" x14ac:dyDescent="0.45">
      <c r="A22" s="11" t="s">
        <v>54</v>
      </c>
      <c r="B22" s="11" t="s">
        <v>27</v>
      </c>
      <c r="C22" s="11" t="s">
        <v>28</v>
      </c>
      <c r="D22" s="25">
        <v>44100</v>
      </c>
      <c r="E22" s="25">
        <v>44193</v>
      </c>
      <c r="F22" s="11">
        <f>YEAR(Abayomis_Table[[#This Row],[OrderDate]])</f>
        <v>2020</v>
      </c>
      <c r="G22" s="25">
        <v>44202</v>
      </c>
      <c r="H22" s="25">
        <v>44209</v>
      </c>
      <c r="I22" s="11" t="s">
        <v>21</v>
      </c>
      <c r="J22" s="11">
        <v>14</v>
      </c>
      <c r="K22" s="11">
        <v>33</v>
      </c>
      <c r="L22" s="11">
        <v>111</v>
      </c>
      <c r="M22" s="11">
        <v>2</v>
      </c>
      <c r="N22" s="11">
        <v>3</v>
      </c>
      <c r="O22" s="15">
        <v>0.05</v>
      </c>
      <c r="P22" s="14">
        <v>5498.56</v>
      </c>
      <c r="Q22" s="14">
        <v>6545.9</v>
      </c>
      <c r="R22" s="11" t="s">
        <v>22</v>
      </c>
      <c r="S22" s="14">
        <v>19637.699999999997</v>
      </c>
      <c r="T22" s="14">
        <v>18655.814999999995</v>
      </c>
      <c r="U22" s="14">
        <v>2160.1349999999948</v>
      </c>
      <c r="V22" s="11" t="s">
        <v>32</v>
      </c>
      <c r="W22" s="26">
        <v>0.11578883045313193</v>
      </c>
      <c r="X22" s="11">
        <v>7</v>
      </c>
      <c r="Y22" s="11">
        <v>9</v>
      </c>
    </row>
    <row r="23" spans="1:25" x14ac:dyDescent="0.45">
      <c r="A23" s="11" t="s">
        <v>55</v>
      </c>
      <c r="B23" s="11" t="s">
        <v>36</v>
      </c>
      <c r="C23" s="11" t="s">
        <v>47</v>
      </c>
      <c r="D23" s="25">
        <v>44100</v>
      </c>
      <c r="E23" s="25">
        <v>44193</v>
      </c>
      <c r="F23" s="11">
        <f>YEAR(Abayomis_Table[[#This Row],[OrderDate]])</f>
        <v>2020</v>
      </c>
      <c r="G23" s="25">
        <v>44198</v>
      </c>
      <c r="H23" s="25">
        <v>44204</v>
      </c>
      <c r="I23" s="11" t="s">
        <v>21</v>
      </c>
      <c r="J23" s="11">
        <v>23</v>
      </c>
      <c r="K23" s="11">
        <v>30</v>
      </c>
      <c r="L23" s="11">
        <v>5</v>
      </c>
      <c r="M23" s="11">
        <v>19</v>
      </c>
      <c r="N23" s="11">
        <v>5</v>
      </c>
      <c r="O23" s="15">
        <v>0.05</v>
      </c>
      <c r="P23" s="14">
        <v>490.17</v>
      </c>
      <c r="Q23" s="14">
        <v>790.6</v>
      </c>
      <c r="R23" s="11" t="s">
        <v>22</v>
      </c>
      <c r="S23" s="14">
        <v>3953</v>
      </c>
      <c r="T23" s="14">
        <v>3755.35</v>
      </c>
      <c r="U23" s="14">
        <v>1304.5</v>
      </c>
      <c r="V23" s="11" t="s">
        <v>32</v>
      </c>
      <c r="W23" s="26">
        <v>0.34737108392027377</v>
      </c>
      <c r="X23" s="11">
        <v>6</v>
      </c>
      <c r="Y23" s="11">
        <v>5</v>
      </c>
    </row>
    <row r="24" spans="1:25" x14ac:dyDescent="0.45">
      <c r="A24" s="11" t="s">
        <v>56</v>
      </c>
      <c r="B24" s="11" t="s">
        <v>27</v>
      </c>
      <c r="C24" s="11" t="s">
        <v>47</v>
      </c>
      <c r="D24" s="25">
        <v>44100</v>
      </c>
      <c r="E24" s="25">
        <v>44193</v>
      </c>
      <c r="F24" s="11">
        <f>YEAR(Abayomis_Table[[#This Row],[OrderDate]])</f>
        <v>2020</v>
      </c>
      <c r="G24" s="25">
        <v>44207</v>
      </c>
      <c r="H24" s="25">
        <v>44211</v>
      </c>
      <c r="I24" s="11" t="s">
        <v>21</v>
      </c>
      <c r="J24" s="11">
        <v>14</v>
      </c>
      <c r="K24" s="11">
        <v>46</v>
      </c>
      <c r="L24" s="11">
        <v>11</v>
      </c>
      <c r="M24" s="11">
        <v>12</v>
      </c>
      <c r="N24" s="11">
        <v>1</v>
      </c>
      <c r="O24" s="15">
        <v>0.1</v>
      </c>
      <c r="P24" s="14">
        <v>664.64</v>
      </c>
      <c r="Q24" s="14">
        <v>1038.5</v>
      </c>
      <c r="R24" s="11" t="s">
        <v>22</v>
      </c>
      <c r="S24" s="14">
        <v>1038.5</v>
      </c>
      <c r="T24" s="14">
        <v>934.65</v>
      </c>
      <c r="U24" s="14">
        <v>270.01</v>
      </c>
      <c r="V24" s="11" t="s">
        <v>23</v>
      </c>
      <c r="W24" s="26">
        <v>0.28888888888888886</v>
      </c>
      <c r="X24" s="11">
        <v>4</v>
      </c>
      <c r="Y24" s="11">
        <v>14</v>
      </c>
    </row>
    <row r="25" spans="1:25" x14ac:dyDescent="0.45">
      <c r="A25" s="11" t="s">
        <v>57</v>
      </c>
      <c r="B25" s="11" t="s">
        <v>43</v>
      </c>
      <c r="C25" s="11" t="s">
        <v>41</v>
      </c>
      <c r="D25" s="25">
        <v>44100</v>
      </c>
      <c r="E25" s="25">
        <v>44193</v>
      </c>
      <c r="F25" s="11">
        <f>YEAR(Abayomis_Table[[#This Row],[OrderDate]])</f>
        <v>2020</v>
      </c>
      <c r="G25" s="25">
        <v>44219</v>
      </c>
      <c r="H25" s="25">
        <v>44225</v>
      </c>
      <c r="I25" s="11" t="s">
        <v>21</v>
      </c>
      <c r="J25" s="11">
        <v>28</v>
      </c>
      <c r="K25" s="11">
        <v>39</v>
      </c>
      <c r="L25" s="11">
        <v>86</v>
      </c>
      <c r="M25" s="11">
        <v>37</v>
      </c>
      <c r="N25" s="11">
        <v>7</v>
      </c>
      <c r="O25" s="15">
        <v>0.15</v>
      </c>
      <c r="P25" s="14">
        <v>150.35</v>
      </c>
      <c r="Q25" s="14">
        <v>227.8</v>
      </c>
      <c r="R25" s="11" t="s">
        <v>22</v>
      </c>
      <c r="S25" s="14">
        <v>1594.6000000000001</v>
      </c>
      <c r="T25" s="14">
        <v>1355.41</v>
      </c>
      <c r="U25" s="14">
        <v>302.96000000000004</v>
      </c>
      <c r="V25" s="11" t="s">
        <v>23</v>
      </c>
      <c r="W25" s="26">
        <v>0.22351908278675828</v>
      </c>
      <c r="X25" s="11">
        <v>6</v>
      </c>
      <c r="Y25" s="11">
        <v>26</v>
      </c>
    </row>
    <row r="26" spans="1:25" x14ac:dyDescent="0.45">
      <c r="A26" s="11" t="s">
        <v>58</v>
      </c>
      <c r="B26" s="11" t="s">
        <v>27</v>
      </c>
      <c r="C26" s="11" t="s">
        <v>34</v>
      </c>
      <c r="D26" s="25">
        <v>44100</v>
      </c>
      <c r="E26" s="25">
        <v>44193</v>
      </c>
      <c r="F26" s="11">
        <f>YEAR(Abayomis_Table[[#This Row],[OrderDate]])</f>
        <v>2020</v>
      </c>
      <c r="G26" s="25">
        <v>44213</v>
      </c>
      <c r="H26" s="25">
        <v>44215</v>
      </c>
      <c r="I26" s="11" t="s">
        <v>21</v>
      </c>
      <c r="J26" s="11">
        <v>20</v>
      </c>
      <c r="K26" s="11">
        <v>12</v>
      </c>
      <c r="L26" s="11">
        <v>290</v>
      </c>
      <c r="M26" s="11">
        <v>4</v>
      </c>
      <c r="N26" s="11">
        <v>4</v>
      </c>
      <c r="O26" s="15">
        <v>7.4999999999999997E-2</v>
      </c>
      <c r="P26" s="14">
        <v>2576.5500000000002</v>
      </c>
      <c r="Q26" s="14">
        <v>5855.8</v>
      </c>
      <c r="R26" s="11" t="s">
        <v>22</v>
      </c>
      <c r="S26" s="14">
        <v>23423.200000000001</v>
      </c>
      <c r="T26" s="14">
        <v>21666.460000000003</v>
      </c>
      <c r="U26" s="14">
        <v>11360.260000000002</v>
      </c>
      <c r="V26" s="11" t="s">
        <v>23</v>
      </c>
      <c r="W26" s="26">
        <v>0.52432469355861555</v>
      </c>
      <c r="X26" s="11">
        <v>2</v>
      </c>
      <c r="Y26" s="11">
        <v>20</v>
      </c>
    </row>
    <row r="27" spans="1:25" x14ac:dyDescent="0.45">
      <c r="A27" s="11" t="s">
        <v>59</v>
      </c>
      <c r="B27" s="11" t="s">
        <v>43</v>
      </c>
      <c r="C27" s="11" t="s">
        <v>25</v>
      </c>
      <c r="D27" s="25">
        <v>44100</v>
      </c>
      <c r="E27" s="25">
        <v>44193</v>
      </c>
      <c r="F27" s="11">
        <f>YEAR(Abayomis_Table[[#This Row],[OrderDate]])</f>
        <v>2020</v>
      </c>
      <c r="G27" s="25">
        <v>44219</v>
      </c>
      <c r="H27" s="25">
        <v>44225</v>
      </c>
      <c r="I27" s="11" t="s">
        <v>21</v>
      </c>
      <c r="J27" s="11">
        <v>26</v>
      </c>
      <c r="K27" s="11">
        <v>15</v>
      </c>
      <c r="L27" s="11">
        <v>348</v>
      </c>
      <c r="M27" s="11">
        <v>21</v>
      </c>
      <c r="N27" s="11">
        <v>6</v>
      </c>
      <c r="O27" s="15">
        <v>7.4999999999999997E-2</v>
      </c>
      <c r="P27" s="14">
        <v>1033.1400000000001</v>
      </c>
      <c r="Q27" s="14">
        <v>1721.9</v>
      </c>
      <c r="R27" s="11" t="s">
        <v>22</v>
      </c>
      <c r="S27" s="14">
        <v>10331.400000000001</v>
      </c>
      <c r="T27" s="14">
        <v>9556.5450000000019</v>
      </c>
      <c r="U27" s="14">
        <v>3357.7050000000017</v>
      </c>
      <c r="V27" s="11" t="s">
        <v>23</v>
      </c>
      <c r="W27" s="26">
        <v>0.35135135135135148</v>
      </c>
      <c r="X27" s="11">
        <v>6</v>
      </c>
      <c r="Y27" s="11">
        <v>26</v>
      </c>
    </row>
    <row r="28" spans="1:25" x14ac:dyDescent="0.45">
      <c r="A28" s="11" t="s">
        <v>60</v>
      </c>
      <c r="B28" s="11" t="s">
        <v>27</v>
      </c>
      <c r="C28" s="11" t="s">
        <v>28</v>
      </c>
      <c r="D28" s="25">
        <v>44100</v>
      </c>
      <c r="E28" s="25">
        <v>44192</v>
      </c>
      <c r="F28" s="11">
        <f>YEAR(Abayomis_Table[[#This Row],[OrderDate]])</f>
        <v>2020</v>
      </c>
      <c r="G28" s="25">
        <v>44204</v>
      </c>
      <c r="H28" s="25">
        <v>44209</v>
      </c>
      <c r="I28" s="11" t="s">
        <v>21</v>
      </c>
      <c r="J28" s="11">
        <v>15</v>
      </c>
      <c r="K28" s="11">
        <v>16</v>
      </c>
      <c r="L28" s="11">
        <v>181</v>
      </c>
      <c r="M28" s="11">
        <v>38</v>
      </c>
      <c r="N28" s="11">
        <v>4</v>
      </c>
      <c r="O28" s="15">
        <v>0.1</v>
      </c>
      <c r="P28" s="14">
        <v>651.78</v>
      </c>
      <c r="Q28" s="14">
        <v>1018.4</v>
      </c>
      <c r="R28" s="11" t="s">
        <v>22</v>
      </c>
      <c r="S28" s="14">
        <v>4073.6</v>
      </c>
      <c r="T28" s="14">
        <v>3666.24</v>
      </c>
      <c r="U28" s="14">
        <v>1059.1199999999999</v>
      </c>
      <c r="V28" s="11" t="s">
        <v>23</v>
      </c>
      <c r="W28" s="26">
        <v>0.28888452474469756</v>
      </c>
      <c r="X28" s="11">
        <v>5</v>
      </c>
      <c r="Y28" s="11">
        <v>12</v>
      </c>
    </row>
    <row r="29" spans="1:25" x14ac:dyDescent="0.45">
      <c r="A29" s="11" t="s">
        <v>61</v>
      </c>
      <c r="B29" s="11" t="s">
        <v>27</v>
      </c>
      <c r="C29" s="11" t="s">
        <v>20</v>
      </c>
      <c r="D29" s="25">
        <v>44100</v>
      </c>
      <c r="E29" s="25">
        <v>44192</v>
      </c>
      <c r="F29" s="11">
        <f>YEAR(Abayomis_Table[[#This Row],[OrderDate]])</f>
        <v>2020</v>
      </c>
      <c r="G29" s="25">
        <v>44194</v>
      </c>
      <c r="H29" s="25">
        <v>44204</v>
      </c>
      <c r="I29" s="11" t="s">
        <v>21</v>
      </c>
      <c r="J29" s="11">
        <v>18</v>
      </c>
      <c r="K29" s="11">
        <v>14</v>
      </c>
      <c r="L29" s="11">
        <v>207</v>
      </c>
      <c r="M29" s="11">
        <v>32</v>
      </c>
      <c r="N29" s="11">
        <v>4</v>
      </c>
      <c r="O29" s="15">
        <v>7.4999999999999997E-2</v>
      </c>
      <c r="P29" s="14">
        <v>3499.21</v>
      </c>
      <c r="Q29" s="14">
        <v>5554.3</v>
      </c>
      <c r="R29" s="11" t="s">
        <v>22</v>
      </c>
      <c r="S29" s="14">
        <v>22217.200000000001</v>
      </c>
      <c r="T29" s="14">
        <v>20550.91</v>
      </c>
      <c r="U29" s="14">
        <v>6554.07</v>
      </c>
      <c r="V29" s="11" t="s">
        <v>23</v>
      </c>
      <c r="W29" s="26">
        <v>0.31891872428033602</v>
      </c>
      <c r="X29" s="11">
        <v>10</v>
      </c>
      <c r="Y29" s="11">
        <v>2</v>
      </c>
    </row>
    <row r="30" spans="1:25" x14ac:dyDescent="0.45">
      <c r="A30" s="11" t="s">
        <v>62</v>
      </c>
      <c r="B30" s="11" t="s">
        <v>19</v>
      </c>
      <c r="C30" s="11" t="s">
        <v>34</v>
      </c>
      <c r="D30" s="25">
        <v>44100</v>
      </c>
      <c r="E30" s="25">
        <v>44192</v>
      </c>
      <c r="F30" s="11">
        <f>YEAR(Abayomis_Table[[#This Row],[OrderDate]])</f>
        <v>2020</v>
      </c>
      <c r="G30" s="25">
        <v>44206</v>
      </c>
      <c r="H30" s="25">
        <v>44214</v>
      </c>
      <c r="I30" s="11" t="s">
        <v>21</v>
      </c>
      <c r="J30" s="11">
        <v>6</v>
      </c>
      <c r="K30" s="11">
        <v>8</v>
      </c>
      <c r="L30" s="11">
        <v>278</v>
      </c>
      <c r="M30" s="11">
        <v>13</v>
      </c>
      <c r="N30" s="11">
        <v>4</v>
      </c>
      <c r="O30" s="15">
        <v>0.3</v>
      </c>
      <c r="P30" s="14">
        <v>92.46</v>
      </c>
      <c r="Q30" s="14">
        <v>201</v>
      </c>
      <c r="R30" s="11" t="s">
        <v>22</v>
      </c>
      <c r="S30" s="14">
        <v>804</v>
      </c>
      <c r="T30" s="14">
        <v>562.79999999999995</v>
      </c>
      <c r="U30" s="14">
        <v>192.95999999999998</v>
      </c>
      <c r="V30" s="11" t="s">
        <v>30</v>
      </c>
      <c r="W30" s="26">
        <v>0.34285714285714286</v>
      </c>
      <c r="X30" s="11">
        <v>8</v>
      </c>
      <c r="Y30" s="11">
        <v>14</v>
      </c>
    </row>
    <row r="31" spans="1:25" x14ac:dyDescent="0.45">
      <c r="A31" s="11" t="s">
        <v>63</v>
      </c>
      <c r="B31" s="11" t="s">
        <v>36</v>
      </c>
      <c r="C31" s="11" t="s">
        <v>20</v>
      </c>
      <c r="D31" s="25">
        <v>44100</v>
      </c>
      <c r="E31" s="25">
        <v>44192</v>
      </c>
      <c r="F31" s="11">
        <f>YEAR(Abayomis_Table[[#This Row],[OrderDate]])</f>
        <v>2020</v>
      </c>
      <c r="G31" s="25">
        <v>44212</v>
      </c>
      <c r="H31" s="25">
        <v>44213</v>
      </c>
      <c r="I31" s="11" t="s">
        <v>21</v>
      </c>
      <c r="J31" s="11">
        <v>23</v>
      </c>
      <c r="K31" s="11">
        <v>13</v>
      </c>
      <c r="L31" s="11">
        <v>225</v>
      </c>
      <c r="M31" s="11">
        <v>44</v>
      </c>
      <c r="N31" s="11">
        <v>2</v>
      </c>
      <c r="O31" s="15">
        <v>7.4999999999999997E-2</v>
      </c>
      <c r="P31" s="14">
        <v>720.92</v>
      </c>
      <c r="Q31" s="14">
        <v>1802.3</v>
      </c>
      <c r="R31" s="11" t="s">
        <v>22</v>
      </c>
      <c r="S31" s="14">
        <v>3604.6</v>
      </c>
      <c r="T31" s="14">
        <v>3334.2550000000001</v>
      </c>
      <c r="U31" s="14">
        <v>1892.4150000000002</v>
      </c>
      <c r="V31" s="11" t="s">
        <v>23</v>
      </c>
      <c r="W31" s="26">
        <v>0.56756756756756765</v>
      </c>
      <c r="X31" s="11">
        <v>1</v>
      </c>
      <c r="Y31" s="11">
        <v>20</v>
      </c>
    </row>
    <row r="32" spans="1:25" x14ac:dyDescent="0.45">
      <c r="A32" s="11" t="s">
        <v>64</v>
      </c>
      <c r="B32" s="11" t="s">
        <v>27</v>
      </c>
      <c r="C32" s="11" t="s">
        <v>20</v>
      </c>
      <c r="D32" s="25">
        <v>44100</v>
      </c>
      <c r="E32" s="25">
        <v>44192</v>
      </c>
      <c r="F32" s="11">
        <f>YEAR(Abayomis_Table[[#This Row],[OrderDate]])</f>
        <v>2020</v>
      </c>
      <c r="G32" s="25">
        <v>44196</v>
      </c>
      <c r="H32" s="25">
        <v>44205</v>
      </c>
      <c r="I32" s="11" t="s">
        <v>21</v>
      </c>
      <c r="J32" s="11">
        <v>16</v>
      </c>
      <c r="K32" s="11">
        <v>15</v>
      </c>
      <c r="L32" s="11">
        <v>211</v>
      </c>
      <c r="M32" s="11">
        <v>17</v>
      </c>
      <c r="N32" s="11">
        <v>5</v>
      </c>
      <c r="O32" s="15">
        <v>7.4999999999999997E-2</v>
      </c>
      <c r="P32" s="14">
        <v>916.56</v>
      </c>
      <c r="Q32" s="14">
        <v>1909.5</v>
      </c>
      <c r="R32" s="11" t="s">
        <v>22</v>
      </c>
      <c r="S32" s="14">
        <v>9547.5</v>
      </c>
      <c r="T32" s="14">
        <v>8831.4375</v>
      </c>
      <c r="U32" s="14">
        <v>4248.6375000000007</v>
      </c>
      <c r="V32" s="11" t="s">
        <v>23</v>
      </c>
      <c r="W32" s="26">
        <v>0.48108108108108116</v>
      </c>
      <c r="X32" s="11">
        <v>9</v>
      </c>
      <c r="Y32" s="11">
        <v>4</v>
      </c>
    </row>
    <row r="33" spans="1:25" x14ac:dyDescent="0.45">
      <c r="A33" s="11" t="s">
        <v>65</v>
      </c>
      <c r="B33" s="11" t="s">
        <v>36</v>
      </c>
      <c r="C33" s="11" t="s">
        <v>20</v>
      </c>
      <c r="D33" s="25">
        <v>44100</v>
      </c>
      <c r="E33" s="25">
        <v>44192</v>
      </c>
      <c r="F33" s="11">
        <f>YEAR(Abayomis_Table[[#This Row],[OrderDate]])</f>
        <v>2020</v>
      </c>
      <c r="G33" s="25">
        <v>44211</v>
      </c>
      <c r="H33" s="25">
        <v>44218</v>
      </c>
      <c r="I33" s="11" t="s">
        <v>21</v>
      </c>
      <c r="J33" s="11">
        <v>21</v>
      </c>
      <c r="K33" s="11">
        <v>25</v>
      </c>
      <c r="L33" s="11">
        <v>260</v>
      </c>
      <c r="M33" s="11">
        <v>38</v>
      </c>
      <c r="N33" s="11">
        <v>8</v>
      </c>
      <c r="O33" s="15">
        <v>7.4999999999999997E-2</v>
      </c>
      <c r="P33" s="14">
        <v>1191.26</v>
      </c>
      <c r="Q33" s="14">
        <v>1701.8</v>
      </c>
      <c r="R33" s="11" t="s">
        <v>22</v>
      </c>
      <c r="S33" s="14">
        <v>13614.4</v>
      </c>
      <c r="T33" s="14">
        <v>12593.32</v>
      </c>
      <c r="U33" s="14">
        <v>3063.24</v>
      </c>
      <c r="V33" s="11" t="s">
        <v>23</v>
      </c>
      <c r="W33" s="26">
        <v>0.24324324324324323</v>
      </c>
      <c r="X33" s="11">
        <v>7</v>
      </c>
      <c r="Y33" s="11">
        <v>19</v>
      </c>
    </row>
    <row r="34" spans="1:25" x14ac:dyDescent="0.45">
      <c r="A34" s="11" t="s">
        <v>66</v>
      </c>
      <c r="B34" s="11" t="s">
        <v>43</v>
      </c>
      <c r="C34" s="11" t="s">
        <v>34</v>
      </c>
      <c r="D34" s="25">
        <v>44100</v>
      </c>
      <c r="E34" s="25">
        <v>44192</v>
      </c>
      <c r="F34" s="11">
        <f>YEAR(Abayomis_Table[[#This Row],[OrderDate]])</f>
        <v>2020</v>
      </c>
      <c r="G34" s="25">
        <v>44220</v>
      </c>
      <c r="H34" s="25">
        <v>44221</v>
      </c>
      <c r="I34" s="11" t="s">
        <v>21</v>
      </c>
      <c r="J34" s="11">
        <v>26</v>
      </c>
      <c r="K34" s="11">
        <v>45</v>
      </c>
      <c r="L34" s="11">
        <v>278</v>
      </c>
      <c r="M34" s="11">
        <v>5</v>
      </c>
      <c r="N34" s="11">
        <v>5</v>
      </c>
      <c r="O34" s="15">
        <v>0.05</v>
      </c>
      <c r="P34" s="14">
        <v>2724.89</v>
      </c>
      <c r="Q34" s="14">
        <v>3892.7</v>
      </c>
      <c r="R34" s="11" t="s">
        <v>22</v>
      </c>
      <c r="S34" s="14">
        <v>19463.5</v>
      </c>
      <c r="T34" s="14">
        <v>18490.325000000001</v>
      </c>
      <c r="U34" s="14">
        <v>4865.8750000000018</v>
      </c>
      <c r="V34" s="11" t="s">
        <v>32</v>
      </c>
      <c r="W34" s="26">
        <v>0.2631578947368422</v>
      </c>
      <c r="X34" s="11">
        <v>1</v>
      </c>
      <c r="Y34" s="11">
        <v>28</v>
      </c>
    </row>
    <row r="35" spans="1:25" x14ac:dyDescent="0.45">
      <c r="A35" s="11" t="s">
        <v>67</v>
      </c>
      <c r="B35" s="11" t="s">
        <v>43</v>
      </c>
      <c r="C35" s="11" t="s">
        <v>34</v>
      </c>
      <c r="D35" s="25">
        <v>44100</v>
      </c>
      <c r="E35" s="25">
        <v>44192</v>
      </c>
      <c r="F35" s="11">
        <f>YEAR(Abayomis_Table[[#This Row],[OrderDate]])</f>
        <v>2020</v>
      </c>
      <c r="G35" s="25">
        <v>44201</v>
      </c>
      <c r="H35" s="25">
        <v>44202</v>
      </c>
      <c r="I35" s="11" t="s">
        <v>21</v>
      </c>
      <c r="J35" s="11">
        <v>27</v>
      </c>
      <c r="K35" s="11">
        <v>4</v>
      </c>
      <c r="L35" s="11">
        <v>269</v>
      </c>
      <c r="M35" s="11">
        <v>22</v>
      </c>
      <c r="N35" s="11">
        <v>8</v>
      </c>
      <c r="O35" s="15">
        <v>7.4999999999999997E-2</v>
      </c>
      <c r="P35" s="14">
        <v>4983.59</v>
      </c>
      <c r="Q35" s="14">
        <v>6472.2</v>
      </c>
      <c r="R35" s="11" t="s">
        <v>22</v>
      </c>
      <c r="S35" s="14">
        <v>51777.599999999999</v>
      </c>
      <c r="T35" s="14">
        <v>47894.28</v>
      </c>
      <c r="U35" s="14">
        <v>8025.5599999999977</v>
      </c>
      <c r="V35" s="11" t="s">
        <v>23</v>
      </c>
      <c r="W35" s="26">
        <v>0.16756823570580867</v>
      </c>
      <c r="X35" s="11">
        <v>1</v>
      </c>
      <c r="Y35" s="11">
        <v>9</v>
      </c>
    </row>
    <row r="36" spans="1:25" x14ac:dyDescent="0.45">
      <c r="A36" s="11" t="s">
        <v>68</v>
      </c>
      <c r="B36" s="11" t="s">
        <v>27</v>
      </c>
      <c r="C36" s="11" t="s">
        <v>25</v>
      </c>
      <c r="D36" s="25">
        <v>44100</v>
      </c>
      <c r="E36" s="25">
        <v>44192</v>
      </c>
      <c r="F36" s="11">
        <f>YEAR(Abayomis_Table[[#This Row],[OrderDate]])</f>
        <v>2020</v>
      </c>
      <c r="G36" s="25">
        <v>44215</v>
      </c>
      <c r="H36" s="25">
        <v>44218</v>
      </c>
      <c r="I36" s="11" t="s">
        <v>21</v>
      </c>
      <c r="J36" s="11">
        <v>12</v>
      </c>
      <c r="K36" s="11">
        <v>43</v>
      </c>
      <c r="L36" s="11">
        <v>351</v>
      </c>
      <c r="M36" s="11">
        <v>31</v>
      </c>
      <c r="N36" s="11">
        <v>2</v>
      </c>
      <c r="O36" s="15">
        <v>0.1</v>
      </c>
      <c r="P36" s="14">
        <v>778.07</v>
      </c>
      <c r="Q36" s="14">
        <v>984.9</v>
      </c>
      <c r="R36" s="11" t="s">
        <v>22</v>
      </c>
      <c r="S36" s="14">
        <v>1969.8</v>
      </c>
      <c r="T36" s="14">
        <v>1772.82</v>
      </c>
      <c r="U36" s="14">
        <v>216.67999999999984</v>
      </c>
      <c r="V36" s="11" t="s">
        <v>23</v>
      </c>
      <c r="W36" s="26">
        <v>0.12222335036833962</v>
      </c>
      <c r="X36" s="11">
        <v>3</v>
      </c>
      <c r="Y36" s="11">
        <v>23</v>
      </c>
    </row>
    <row r="37" spans="1:25" x14ac:dyDescent="0.45">
      <c r="A37" s="11" t="s">
        <v>69</v>
      </c>
      <c r="B37" s="11" t="s">
        <v>19</v>
      </c>
      <c r="C37" s="11" t="s">
        <v>34</v>
      </c>
      <c r="D37" s="25">
        <v>44100</v>
      </c>
      <c r="E37" s="25">
        <v>44192</v>
      </c>
      <c r="F37" s="11">
        <f>YEAR(Abayomis_Table[[#This Row],[OrderDate]])</f>
        <v>2020</v>
      </c>
      <c r="G37" s="25">
        <v>44198</v>
      </c>
      <c r="H37" s="25">
        <v>44204</v>
      </c>
      <c r="I37" s="11" t="s">
        <v>21</v>
      </c>
      <c r="J37" s="11">
        <v>3</v>
      </c>
      <c r="K37" s="11">
        <v>12</v>
      </c>
      <c r="L37" s="11">
        <v>320</v>
      </c>
      <c r="M37" s="11">
        <v>17</v>
      </c>
      <c r="N37" s="11">
        <v>3</v>
      </c>
      <c r="O37" s="15">
        <v>7.4999999999999997E-2</v>
      </c>
      <c r="P37" s="14">
        <v>689.63</v>
      </c>
      <c r="Q37" s="14">
        <v>944.7</v>
      </c>
      <c r="R37" s="11" t="s">
        <v>22</v>
      </c>
      <c r="S37" s="14">
        <v>2834.1000000000004</v>
      </c>
      <c r="T37" s="14">
        <v>2621.5425000000005</v>
      </c>
      <c r="U37" s="14">
        <v>552.6525000000006</v>
      </c>
      <c r="V37" s="11" t="s">
        <v>23</v>
      </c>
      <c r="W37" s="26">
        <v>0.21081195517524529</v>
      </c>
      <c r="X37" s="11">
        <v>6</v>
      </c>
      <c r="Y37" s="11">
        <v>6</v>
      </c>
    </row>
    <row r="38" spans="1:25" x14ac:dyDescent="0.45">
      <c r="A38" s="11" t="s">
        <v>70</v>
      </c>
      <c r="B38" s="11" t="s">
        <v>27</v>
      </c>
      <c r="C38" s="11" t="s">
        <v>34</v>
      </c>
      <c r="D38" s="25">
        <v>44100</v>
      </c>
      <c r="E38" s="25">
        <v>44192</v>
      </c>
      <c r="F38" s="11">
        <f>YEAR(Abayomis_Table[[#This Row],[OrderDate]])</f>
        <v>2020</v>
      </c>
      <c r="G38" s="25">
        <v>44204</v>
      </c>
      <c r="H38" s="25">
        <v>44208</v>
      </c>
      <c r="I38" s="11" t="s">
        <v>21</v>
      </c>
      <c r="J38" s="11">
        <v>12</v>
      </c>
      <c r="K38" s="11">
        <v>8</v>
      </c>
      <c r="L38" s="11">
        <v>263</v>
      </c>
      <c r="M38" s="11">
        <v>5</v>
      </c>
      <c r="N38" s="11">
        <v>3</v>
      </c>
      <c r="O38" s="15">
        <v>0.4</v>
      </c>
      <c r="P38" s="14">
        <v>617.87</v>
      </c>
      <c r="Q38" s="14">
        <v>1065.3</v>
      </c>
      <c r="R38" s="11" t="s">
        <v>22</v>
      </c>
      <c r="S38" s="14">
        <v>3195.8999999999996</v>
      </c>
      <c r="T38" s="14">
        <v>1917.5399999999997</v>
      </c>
      <c r="U38" s="14">
        <v>63.929999999999609</v>
      </c>
      <c r="V38" s="11" t="s">
        <v>44</v>
      </c>
      <c r="W38" s="26">
        <v>3.3339591351418806E-2</v>
      </c>
      <c r="X38" s="11">
        <v>4</v>
      </c>
      <c r="Y38" s="11">
        <v>12</v>
      </c>
    </row>
    <row r="39" spans="1:25" x14ac:dyDescent="0.45">
      <c r="A39" s="11" t="s">
        <v>71</v>
      </c>
      <c r="B39" s="11" t="s">
        <v>27</v>
      </c>
      <c r="C39" s="11" t="s">
        <v>28</v>
      </c>
      <c r="D39" s="25">
        <v>44100</v>
      </c>
      <c r="E39" s="25">
        <v>44191</v>
      </c>
      <c r="F39" s="11">
        <f>YEAR(Abayomis_Table[[#This Row],[OrderDate]])</f>
        <v>2020</v>
      </c>
      <c r="G39" s="25">
        <v>44217</v>
      </c>
      <c r="H39" s="25">
        <v>44226</v>
      </c>
      <c r="I39" s="11" t="s">
        <v>21</v>
      </c>
      <c r="J39" s="11">
        <v>14</v>
      </c>
      <c r="K39" s="11">
        <v>7</v>
      </c>
      <c r="L39" s="11">
        <v>189</v>
      </c>
      <c r="M39" s="11">
        <v>27</v>
      </c>
      <c r="N39" s="11">
        <v>7</v>
      </c>
      <c r="O39" s="15">
        <v>0.05</v>
      </c>
      <c r="P39" s="14">
        <v>810.43</v>
      </c>
      <c r="Q39" s="14">
        <v>1266.3</v>
      </c>
      <c r="R39" s="11" t="s">
        <v>22</v>
      </c>
      <c r="S39" s="14">
        <v>8864.1</v>
      </c>
      <c r="T39" s="14">
        <v>8420.8950000000004</v>
      </c>
      <c r="U39" s="14">
        <v>2747.8850000000011</v>
      </c>
      <c r="V39" s="11" t="s">
        <v>32</v>
      </c>
      <c r="W39" s="26">
        <v>0.32631745200480483</v>
      </c>
      <c r="X39" s="11">
        <v>9</v>
      </c>
      <c r="Y39" s="11">
        <v>26</v>
      </c>
    </row>
    <row r="40" spans="1:25" x14ac:dyDescent="0.45">
      <c r="A40" s="11" t="s">
        <v>72</v>
      </c>
      <c r="B40" s="11" t="s">
        <v>27</v>
      </c>
      <c r="C40" s="11" t="s">
        <v>20</v>
      </c>
      <c r="D40" s="25">
        <v>44100</v>
      </c>
      <c r="E40" s="25">
        <v>44191</v>
      </c>
      <c r="F40" s="11">
        <f>YEAR(Abayomis_Table[[#This Row],[OrderDate]])</f>
        <v>2020</v>
      </c>
      <c r="G40" s="25">
        <v>44211</v>
      </c>
      <c r="H40" s="25">
        <v>44219</v>
      </c>
      <c r="I40" s="11" t="s">
        <v>21</v>
      </c>
      <c r="J40" s="11">
        <v>13</v>
      </c>
      <c r="K40" s="11">
        <v>18</v>
      </c>
      <c r="L40" s="11">
        <v>224</v>
      </c>
      <c r="M40" s="11">
        <v>41</v>
      </c>
      <c r="N40" s="11">
        <v>5</v>
      </c>
      <c r="O40" s="15">
        <v>0.05</v>
      </c>
      <c r="P40" s="14">
        <v>956.76</v>
      </c>
      <c r="Q40" s="14">
        <v>1139</v>
      </c>
      <c r="R40" s="11" t="s">
        <v>22</v>
      </c>
      <c r="S40" s="14">
        <v>5695</v>
      </c>
      <c r="T40" s="14">
        <v>5410.25</v>
      </c>
      <c r="U40" s="14">
        <v>626.44999999999982</v>
      </c>
      <c r="V40" s="11" t="s">
        <v>32</v>
      </c>
      <c r="W40" s="26">
        <v>0.1157894736842105</v>
      </c>
      <c r="X40" s="11">
        <v>8</v>
      </c>
      <c r="Y40" s="11">
        <v>20</v>
      </c>
    </row>
    <row r="41" spans="1:25" x14ac:dyDescent="0.45">
      <c r="A41" s="11" t="s">
        <v>73</v>
      </c>
      <c r="B41" s="11" t="s">
        <v>19</v>
      </c>
      <c r="C41" s="11" t="s">
        <v>34</v>
      </c>
      <c r="D41" s="25">
        <v>44100</v>
      </c>
      <c r="E41" s="25">
        <v>44191</v>
      </c>
      <c r="F41" s="11">
        <f>YEAR(Abayomis_Table[[#This Row],[OrderDate]])</f>
        <v>2020</v>
      </c>
      <c r="G41" s="25">
        <v>44200</v>
      </c>
      <c r="H41" s="25">
        <v>44210</v>
      </c>
      <c r="I41" s="11" t="s">
        <v>21</v>
      </c>
      <c r="J41" s="11">
        <v>2</v>
      </c>
      <c r="K41" s="11">
        <v>41</v>
      </c>
      <c r="L41" s="11">
        <v>277</v>
      </c>
      <c r="M41" s="11">
        <v>20</v>
      </c>
      <c r="N41" s="11">
        <v>6</v>
      </c>
      <c r="O41" s="15">
        <v>7.4999999999999997E-2</v>
      </c>
      <c r="P41" s="14">
        <v>438.98</v>
      </c>
      <c r="Q41" s="14">
        <v>1045.2</v>
      </c>
      <c r="R41" s="11" t="s">
        <v>22</v>
      </c>
      <c r="S41" s="14">
        <v>6271.2000000000007</v>
      </c>
      <c r="T41" s="14">
        <v>5800.8600000000006</v>
      </c>
      <c r="U41" s="14">
        <v>3166.9800000000005</v>
      </c>
      <c r="V41" s="11" t="s">
        <v>23</v>
      </c>
      <c r="W41" s="26">
        <v>0.54595008326351613</v>
      </c>
      <c r="X41" s="11">
        <v>10</v>
      </c>
      <c r="Y41" s="11">
        <v>9</v>
      </c>
    </row>
    <row r="42" spans="1:25" x14ac:dyDescent="0.45">
      <c r="A42" s="11" t="s">
        <v>74</v>
      </c>
      <c r="B42" s="11" t="s">
        <v>27</v>
      </c>
      <c r="C42" s="11" t="s">
        <v>41</v>
      </c>
      <c r="D42" s="25">
        <v>44100</v>
      </c>
      <c r="E42" s="25">
        <v>44191</v>
      </c>
      <c r="F42" s="11">
        <f>YEAR(Abayomis_Table[[#This Row],[OrderDate]])</f>
        <v>2020</v>
      </c>
      <c r="G42" s="25">
        <v>44218</v>
      </c>
      <c r="H42" s="25">
        <v>44226</v>
      </c>
      <c r="I42" s="11" t="s">
        <v>21</v>
      </c>
      <c r="J42" s="11">
        <v>16</v>
      </c>
      <c r="K42" s="11">
        <v>17</v>
      </c>
      <c r="L42" s="11">
        <v>77</v>
      </c>
      <c r="M42" s="11">
        <v>5</v>
      </c>
      <c r="N42" s="11">
        <v>1</v>
      </c>
      <c r="O42" s="15">
        <v>0.1</v>
      </c>
      <c r="P42" s="14">
        <v>2981.9</v>
      </c>
      <c r="Q42" s="14">
        <v>3872.6</v>
      </c>
      <c r="R42" s="11" t="s">
        <v>22</v>
      </c>
      <c r="S42" s="14">
        <v>3872.6</v>
      </c>
      <c r="T42" s="14">
        <v>3485.34</v>
      </c>
      <c r="U42" s="14">
        <v>503.44000000000005</v>
      </c>
      <c r="V42" s="11" t="s">
        <v>23</v>
      </c>
      <c r="W42" s="26">
        <v>0.14444501827655265</v>
      </c>
      <c r="X42" s="11">
        <v>8</v>
      </c>
      <c r="Y42" s="11">
        <v>27</v>
      </c>
    </row>
    <row r="43" spans="1:25" x14ac:dyDescent="0.45">
      <c r="A43" s="11" t="s">
        <v>75</v>
      </c>
      <c r="B43" s="11" t="s">
        <v>43</v>
      </c>
      <c r="C43" s="11" t="s">
        <v>28</v>
      </c>
      <c r="D43" s="25">
        <v>44100</v>
      </c>
      <c r="E43" s="25">
        <v>44191</v>
      </c>
      <c r="F43" s="11">
        <f>YEAR(Abayomis_Table[[#This Row],[OrderDate]])</f>
        <v>2020</v>
      </c>
      <c r="G43" s="25">
        <v>44212</v>
      </c>
      <c r="H43" s="25">
        <v>44214</v>
      </c>
      <c r="I43" s="11" t="s">
        <v>21</v>
      </c>
      <c r="J43" s="11">
        <v>28</v>
      </c>
      <c r="K43" s="11">
        <v>7</v>
      </c>
      <c r="L43" s="11">
        <v>95</v>
      </c>
      <c r="M43" s="11">
        <v>2</v>
      </c>
      <c r="N43" s="11">
        <v>4</v>
      </c>
      <c r="O43" s="15">
        <v>0.1</v>
      </c>
      <c r="P43" s="14">
        <v>1483.65</v>
      </c>
      <c r="Q43" s="14">
        <v>2318.1999999999998</v>
      </c>
      <c r="R43" s="11" t="s">
        <v>22</v>
      </c>
      <c r="S43" s="14">
        <v>9272.7999999999993</v>
      </c>
      <c r="T43" s="14">
        <v>8345.52</v>
      </c>
      <c r="U43" s="14">
        <v>2410.92</v>
      </c>
      <c r="V43" s="11" t="s">
        <v>23</v>
      </c>
      <c r="W43" s="26">
        <v>0.28888793029074283</v>
      </c>
      <c r="X43" s="11">
        <v>2</v>
      </c>
      <c r="Y43" s="11">
        <v>21</v>
      </c>
    </row>
    <row r="44" spans="1:25" x14ac:dyDescent="0.45">
      <c r="A44" s="11" t="s">
        <v>76</v>
      </c>
      <c r="B44" s="11" t="s">
        <v>27</v>
      </c>
      <c r="C44" s="11" t="s">
        <v>20</v>
      </c>
      <c r="D44" s="25">
        <v>44100</v>
      </c>
      <c r="E44" s="25">
        <v>44191</v>
      </c>
      <c r="F44" s="11">
        <f>YEAR(Abayomis_Table[[#This Row],[OrderDate]])</f>
        <v>2020</v>
      </c>
      <c r="G44" s="25">
        <v>44218</v>
      </c>
      <c r="H44" s="25">
        <v>44224</v>
      </c>
      <c r="I44" s="11" t="s">
        <v>21</v>
      </c>
      <c r="J44" s="11">
        <v>15</v>
      </c>
      <c r="K44" s="11">
        <v>11</v>
      </c>
      <c r="L44" s="11">
        <v>250</v>
      </c>
      <c r="M44" s="11">
        <v>33</v>
      </c>
      <c r="N44" s="11">
        <v>8</v>
      </c>
      <c r="O44" s="15">
        <v>7.4999999999999997E-2</v>
      </c>
      <c r="P44" s="14">
        <v>1933.62</v>
      </c>
      <c r="Q44" s="14">
        <v>3222.7</v>
      </c>
      <c r="R44" s="11" t="s">
        <v>22</v>
      </c>
      <c r="S44" s="14">
        <v>25781.599999999999</v>
      </c>
      <c r="T44" s="14">
        <v>23847.98</v>
      </c>
      <c r="U44" s="14">
        <v>8379.02</v>
      </c>
      <c r="V44" s="11" t="s">
        <v>23</v>
      </c>
      <c r="W44" s="26">
        <v>0.35135135135135137</v>
      </c>
      <c r="X44" s="11">
        <v>6</v>
      </c>
      <c r="Y44" s="11">
        <v>27</v>
      </c>
    </row>
    <row r="45" spans="1:25" x14ac:dyDescent="0.45">
      <c r="A45" s="11" t="s">
        <v>77</v>
      </c>
      <c r="B45" s="11" t="s">
        <v>43</v>
      </c>
      <c r="C45" s="11" t="s">
        <v>20</v>
      </c>
      <c r="D45" s="25">
        <v>44100</v>
      </c>
      <c r="E45" s="25">
        <v>44191</v>
      </c>
      <c r="F45" s="11">
        <f>YEAR(Abayomis_Table[[#This Row],[OrderDate]])</f>
        <v>2020</v>
      </c>
      <c r="G45" s="25">
        <v>44217</v>
      </c>
      <c r="H45" s="25">
        <v>44222</v>
      </c>
      <c r="I45" s="11" t="s">
        <v>21</v>
      </c>
      <c r="J45" s="11">
        <v>26</v>
      </c>
      <c r="K45" s="11">
        <v>17</v>
      </c>
      <c r="L45" s="11">
        <v>219</v>
      </c>
      <c r="M45" s="11">
        <v>37</v>
      </c>
      <c r="N45" s="11">
        <v>8</v>
      </c>
      <c r="O45" s="15">
        <v>0.05</v>
      </c>
      <c r="P45" s="14">
        <v>1351.66</v>
      </c>
      <c r="Q45" s="14">
        <v>1755.4</v>
      </c>
      <c r="R45" s="11" t="s">
        <v>22</v>
      </c>
      <c r="S45" s="14">
        <v>14043.2</v>
      </c>
      <c r="T45" s="14">
        <v>13341.04</v>
      </c>
      <c r="U45" s="14">
        <v>2527.7600000000002</v>
      </c>
      <c r="V45" s="11" t="s">
        <v>32</v>
      </c>
      <c r="W45" s="26">
        <v>0.18947248490372565</v>
      </c>
      <c r="X45" s="11">
        <v>5</v>
      </c>
      <c r="Y45" s="11">
        <v>26</v>
      </c>
    </row>
    <row r="46" spans="1:25" x14ac:dyDescent="0.45">
      <c r="A46" s="11" t="s">
        <v>78</v>
      </c>
      <c r="B46" s="11" t="s">
        <v>27</v>
      </c>
      <c r="C46" s="11" t="s">
        <v>34</v>
      </c>
      <c r="D46" s="25">
        <v>44100</v>
      </c>
      <c r="E46" s="25">
        <v>44191</v>
      </c>
      <c r="F46" s="11">
        <f>YEAR(Abayomis_Table[[#This Row],[OrderDate]])</f>
        <v>2020</v>
      </c>
      <c r="G46" s="25">
        <v>44218</v>
      </c>
      <c r="H46" s="25">
        <v>44223</v>
      </c>
      <c r="I46" s="11" t="s">
        <v>21</v>
      </c>
      <c r="J46" s="11">
        <v>18</v>
      </c>
      <c r="K46" s="11">
        <v>21</v>
      </c>
      <c r="L46" s="11">
        <v>307</v>
      </c>
      <c r="M46" s="11">
        <v>25</v>
      </c>
      <c r="N46" s="11">
        <v>2</v>
      </c>
      <c r="O46" s="15">
        <v>7.4999999999999997E-2</v>
      </c>
      <c r="P46" s="14">
        <v>1033.1400000000001</v>
      </c>
      <c r="Q46" s="14">
        <v>1721.9</v>
      </c>
      <c r="R46" s="11" t="s">
        <v>22</v>
      </c>
      <c r="S46" s="14">
        <v>3443.8</v>
      </c>
      <c r="T46" s="14">
        <v>3185.5150000000003</v>
      </c>
      <c r="U46" s="14">
        <v>1119.2350000000001</v>
      </c>
      <c r="V46" s="11" t="s">
        <v>23</v>
      </c>
      <c r="W46" s="26">
        <v>0.35135135135135137</v>
      </c>
      <c r="X46" s="11">
        <v>5</v>
      </c>
      <c r="Y46" s="11">
        <v>27</v>
      </c>
    </row>
    <row r="47" spans="1:25" x14ac:dyDescent="0.45">
      <c r="A47" s="11" t="s">
        <v>79</v>
      </c>
      <c r="B47" s="11" t="s">
        <v>27</v>
      </c>
      <c r="C47" s="11" t="s">
        <v>28</v>
      </c>
      <c r="D47" s="25">
        <v>44100</v>
      </c>
      <c r="E47" s="25">
        <v>44190</v>
      </c>
      <c r="F47" s="11">
        <f>YEAR(Abayomis_Table[[#This Row],[OrderDate]])</f>
        <v>2020</v>
      </c>
      <c r="G47" s="25">
        <v>44195</v>
      </c>
      <c r="H47" s="25">
        <v>44204</v>
      </c>
      <c r="I47" s="11" t="s">
        <v>21</v>
      </c>
      <c r="J47" s="11">
        <v>13</v>
      </c>
      <c r="K47" s="11">
        <v>11</v>
      </c>
      <c r="L47" s="11">
        <v>126</v>
      </c>
      <c r="M47" s="11">
        <v>29</v>
      </c>
      <c r="N47" s="11">
        <v>8</v>
      </c>
      <c r="O47" s="15">
        <v>0.05</v>
      </c>
      <c r="P47" s="14">
        <v>619.08000000000004</v>
      </c>
      <c r="Q47" s="14">
        <v>1105.5</v>
      </c>
      <c r="R47" s="11" t="s">
        <v>22</v>
      </c>
      <c r="S47" s="14">
        <v>8844</v>
      </c>
      <c r="T47" s="14">
        <v>8401.7999999999993</v>
      </c>
      <c r="U47" s="14">
        <v>3449.1599999999989</v>
      </c>
      <c r="V47" s="11" t="s">
        <v>32</v>
      </c>
      <c r="W47" s="26">
        <v>0.41052631578947357</v>
      </c>
      <c r="X47" s="11">
        <v>9</v>
      </c>
      <c r="Y47" s="11">
        <v>5</v>
      </c>
    </row>
    <row r="48" spans="1:25" x14ac:dyDescent="0.45">
      <c r="A48" s="11" t="s">
        <v>80</v>
      </c>
      <c r="B48" s="11" t="s">
        <v>19</v>
      </c>
      <c r="C48" s="11" t="s">
        <v>47</v>
      </c>
      <c r="D48" s="25">
        <v>44100</v>
      </c>
      <c r="E48" s="25">
        <v>44190</v>
      </c>
      <c r="F48" s="11">
        <f>YEAR(Abayomis_Table[[#This Row],[OrderDate]])</f>
        <v>2020</v>
      </c>
      <c r="G48" s="25">
        <v>44212</v>
      </c>
      <c r="H48" s="25">
        <v>44215</v>
      </c>
      <c r="I48" s="11" t="s">
        <v>21</v>
      </c>
      <c r="J48" s="11">
        <v>6</v>
      </c>
      <c r="K48" s="11">
        <v>25</v>
      </c>
      <c r="L48" s="11">
        <v>19</v>
      </c>
      <c r="M48" s="11">
        <v>42</v>
      </c>
      <c r="N48" s="11">
        <v>4</v>
      </c>
      <c r="O48" s="15">
        <v>0.1</v>
      </c>
      <c r="P48" s="14">
        <v>142.04</v>
      </c>
      <c r="Q48" s="14">
        <v>268</v>
      </c>
      <c r="R48" s="11" t="s">
        <v>22</v>
      </c>
      <c r="S48" s="14">
        <v>1072</v>
      </c>
      <c r="T48" s="14">
        <v>964.80000000000007</v>
      </c>
      <c r="U48" s="14">
        <v>396.6400000000001</v>
      </c>
      <c r="V48" s="11" t="s">
        <v>23</v>
      </c>
      <c r="W48" s="26">
        <v>0.4111111111111112</v>
      </c>
      <c r="X48" s="11">
        <v>3</v>
      </c>
      <c r="Y48" s="11">
        <v>22</v>
      </c>
    </row>
    <row r="49" spans="1:25" x14ac:dyDescent="0.45">
      <c r="A49" s="11" t="s">
        <v>81</v>
      </c>
      <c r="B49" s="11" t="s">
        <v>27</v>
      </c>
      <c r="C49" s="11" t="s">
        <v>28</v>
      </c>
      <c r="D49" s="25">
        <v>44100</v>
      </c>
      <c r="E49" s="25">
        <v>44190</v>
      </c>
      <c r="F49" s="11">
        <f>YEAR(Abayomis_Table[[#This Row],[OrderDate]])</f>
        <v>2020</v>
      </c>
      <c r="G49" s="25">
        <v>44214</v>
      </c>
      <c r="H49" s="25">
        <v>44218</v>
      </c>
      <c r="I49" s="11" t="s">
        <v>21</v>
      </c>
      <c r="J49" s="11">
        <v>15</v>
      </c>
      <c r="K49" s="11">
        <v>49</v>
      </c>
      <c r="L49" s="11">
        <v>129</v>
      </c>
      <c r="M49" s="11">
        <v>37</v>
      </c>
      <c r="N49" s="11">
        <v>4</v>
      </c>
      <c r="O49" s="15">
        <v>7.4999999999999997E-2</v>
      </c>
      <c r="P49" s="14">
        <v>4650.6000000000004</v>
      </c>
      <c r="Q49" s="14">
        <v>6284.6</v>
      </c>
      <c r="R49" s="11" t="s">
        <v>22</v>
      </c>
      <c r="S49" s="14">
        <v>25138.400000000001</v>
      </c>
      <c r="T49" s="14">
        <v>23253.020000000004</v>
      </c>
      <c r="U49" s="14">
        <v>4650.6200000000026</v>
      </c>
      <c r="V49" s="11" t="s">
        <v>23</v>
      </c>
      <c r="W49" s="26">
        <v>0.20000068808266633</v>
      </c>
      <c r="X49" s="11">
        <v>4</v>
      </c>
      <c r="Y49" s="11">
        <v>24</v>
      </c>
    </row>
    <row r="50" spans="1:25" x14ac:dyDescent="0.45">
      <c r="A50" s="11" t="s">
        <v>82</v>
      </c>
      <c r="B50" s="11" t="s">
        <v>19</v>
      </c>
      <c r="C50" s="11" t="s">
        <v>28</v>
      </c>
      <c r="D50" s="25">
        <v>44100</v>
      </c>
      <c r="E50" s="25">
        <v>44190</v>
      </c>
      <c r="F50" s="11">
        <f>YEAR(Abayomis_Table[[#This Row],[OrderDate]])</f>
        <v>2020</v>
      </c>
      <c r="G50" s="25">
        <v>44217</v>
      </c>
      <c r="H50" s="25">
        <v>44225</v>
      </c>
      <c r="I50" s="11" t="s">
        <v>21</v>
      </c>
      <c r="J50" s="11">
        <v>8</v>
      </c>
      <c r="K50" s="11">
        <v>39</v>
      </c>
      <c r="L50" s="11">
        <v>101</v>
      </c>
      <c r="M50" s="11">
        <v>6</v>
      </c>
      <c r="N50" s="11">
        <v>3</v>
      </c>
      <c r="O50" s="15">
        <v>0.1</v>
      </c>
      <c r="P50" s="14">
        <v>857.87</v>
      </c>
      <c r="Q50" s="14">
        <v>1949.7</v>
      </c>
      <c r="R50" s="11" t="s">
        <v>22</v>
      </c>
      <c r="S50" s="14">
        <v>5849.1</v>
      </c>
      <c r="T50" s="14">
        <v>5264.1900000000005</v>
      </c>
      <c r="U50" s="14">
        <v>2690.5800000000004</v>
      </c>
      <c r="V50" s="11" t="s">
        <v>23</v>
      </c>
      <c r="W50" s="26">
        <v>0.51110997133462133</v>
      </c>
      <c r="X50" s="11">
        <v>8</v>
      </c>
      <c r="Y50" s="11">
        <v>27</v>
      </c>
    </row>
    <row r="51" spans="1:25" x14ac:dyDescent="0.45">
      <c r="A51" s="11" t="s">
        <v>83</v>
      </c>
      <c r="B51" s="11" t="s">
        <v>36</v>
      </c>
      <c r="C51" s="11" t="s">
        <v>28</v>
      </c>
      <c r="D51" s="25">
        <v>44100</v>
      </c>
      <c r="E51" s="25">
        <v>44190</v>
      </c>
      <c r="F51" s="11">
        <f>YEAR(Abayomis_Table[[#This Row],[OrderDate]])</f>
        <v>2020</v>
      </c>
      <c r="G51" s="25">
        <v>44213</v>
      </c>
      <c r="H51" s="25">
        <v>44214</v>
      </c>
      <c r="I51" s="11" t="s">
        <v>21</v>
      </c>
      <c r="J51" s="11">
        <v>24</v>
      </c>
      <c r="K51" s="11">
        <v>36</v>
      </c>
      <c r="L51" s="11">
        <v>166</v>
      </c>
      <c r="M51" s="11">
        <v>1</v>
      </c>
      <c r="N51" s="11">
        <v>8</v>
      </c>
      <c r="O51" s="15">
        <v>0.15</v>
      </c>
      <c r="P51" s="14">
        <v>1342.28</v>
      </c>
      <c r="Q51" s="14">
        <v>2485.6999999999998</v>
      </c>
      <c r="R51" s="11" t="s">
        <v>22</v>
      </c>
      <c r="S51" s="14">
        <v>19885.599999999999</v>
      </c>
      <c r="T51" s="14">
        <v>16902.759999999998</v>
      </c>
      <c r="U51" s="14">
        <v>6164.5199999999986</v>
      </c>
      <c r="V51" s="11" t="s">
        <v>23</v>
      </c>
      <c r="W51" s="26">
        <v>0.36470493576197016</v>
      </c>
      <c r="X51" s="11">
        <v>1</v>
      </c>
      <c r="Y51" s="11">
        <v>23</v>
      </c>
    </row>
    <row r="52" spans="1:25" x14ac:dyDescent="0.45">
      <c r="A52" s="11" t="s">
        <v>84</v>
      </c>
      <c r="B52" s="11" t="s">
        <v>27</v>
      </c>
      <c r="C52" s="11" t="s">
        <v>28</v>
      </c>
      <c r="D52" s="25">
        <v>44100</v>
      </c>
      <c r="E52" s="25">
        <v>44189</v>
      </c>
      <c r="F52" s="11">
        <f>YEAR(Abayomis_Table[[#This Row],[OrderDate]])</f>
        <v>2020</v>
      </c>
      <c r="G52" s="25">
        <v>44216</v>
      </c>
      <c r="H52" s="25">
        <v>44221</v>
      </c>
      <c r="I52" s="11" t="s">
        <v>21</v>
      </c>
      <c r="J52" s="11">
        <v>17</v>
      </c>
      <c r="K52" s="11">
        <v>11</v>
      </c>
      <c r="L52" s="11">
        <v>90</v>
      </c>
      <c r="M52" s="11">
        <v>19</v>
      </c>
      <c r="N52" s="11">
        <v>1</v>
      </c>
      <c r="O52" s="15">
        <v>0.15</v>
      </c>
      <c r="P52" s="14">
        <v>2431.3000000000002</v>
      </c>
      <c r="Q52" s="14">
        <v>5788.8</v>
      </c>
      <c r="R52" s="11" t="s">
        <v>22</v>
      </c>
      <c r="S52" s="14">
        <v>5788.8</v>
      </c>
      <c r="T52" s="14">
        <v>4920.4800000000005</v>
      </c>
      <c r="U52" s="14">
        <v>2489.1800000000003</v>
      </c>
      <c r="V52" s="11" t="s">
        <v>23</v>
      </c>
      <c r="W52" s="26">
        <v>0.50588154001235652</v>
      </c>
      <c r="X52" s="11">
        <v>5</v>
      </c>
      <c r="Y52" s="11">
        <v>27</v>
      </c>
    </row>
    <row r="53" spans="1:25" x14ac:dyDescent="0.45">
      <c r="A53" s="11" t="s">
        <v>85</v>
      </c>
      <c r="B53" s="11" t="s">
        <v>27</v>
      </c>
      <c r="C53" s="11" t="s">
        <v>28</v>
      </c>
      <c r="D53" s="25">
        <v>44100</v>
      </c>
      <c r="E53" s="25">
        <v>44189</v>
      </c>
      <c r="F53" s="11">
        <f>YEAR(Abayomis_Table[[#This Row],[OrderDate]])</f>
        <v>2020</v>
      </c>
      <c r="G53" s="25">
        <v>44201</v>
      </c>
      <c r="H53" s="25">
        <v>44208</v>
      </c>
      <c r="I53" s="11" t="s">
        <v>21</v>
      </c>
      <c r="J53" s="11">
        <v>14</v>
      </c>
      <c r="K53" s="11">
        <v>17</v>
      </c>
      <c r="L53" s="11">
        <v>145</v>
      </c>
      <c r="M53" s="11">
        <v>19</v>
      </c>
      <c r="N53" s="11">
        <v>5</v>
      </c>
      <c r="O53" s="15">
        <v>0.05</v>
      </c>
      <c r="P53" s="14">
        <v>540.29</v>
      </c>
      <c r="Q53" s="14">
        <v>1125.5999999999999</v>
      </c>
      <c r="R53" s="11" t="s">
        <v>22</v>
      </c>
      <c r="S53" s="14">
        <v>5628</v>
      </c>
      <c r="T53" s="14">
        <v>5346.5999999999995</v>
      </c>
      <c r="U53" s="14">
        <v>2645.1499999999996</v>
      </c>
      <c r="V53" s="11" t="s">
        <v>32</v>
      </c>
      <c r="W53" s="26">
        <v>0.49473497175775255</v>
      </c>
      <c r="X53" s="11">
        <v>7</v>
      </c>
      <c r="Y53" s="11">
        <v>12</v>
      </c>
    </row>
    <row r="54" spans="1:25" x14ac:dyDescent="0.45">
      <c r="A54" s="11" t="s">
        <v>86</v>
      </c>
      <c r="B54" s="11" t="s">
        <v>43</v>
      </c>
      <c r="C54" s="11" t="s">
        <v>28</v>
      </c>
      <c r="D54" s="25">
        <v>44100</v>
      </c>
      <c r="E54" s="25">
        <v>44189</v>
      </c>
      <c r="F54" s="11">
        <f>YEAR(Abayomis_Table[[#This Row],[OrderDate]])</f>
        <v>2020</v>
      </c>
      <c r="G54" s="25">
        <v>44201</v>
      </c>
      <c r="H54" s="25">
        <v>44210</v>
      </c>
      <c r="I54" s="11" t="s">
        <v>21</v>
      </c>
      <c r="J54" s="11">
        <v>27</v>
      </c>
      <c r="K54" s="11">
        <v>38</v>
      </c>
      <c r="L54" s="11">
        <v>188</v>
      </c>
      <c r="M54" s="11">
        <v>47</v>
      </c>
      <c r="N54" s="11">
        <v>3</v>
      </c>
      <c r="O54" s="15">
        <v>0.05</v>
      </c>
      <c r="P54" s="14">
        <v>1964.78</v>
      </c>
      <c r="Q54" s="14">
        <v>2311.5</v>
      </c>
      <c r="R54" s="11" t="s">
        <v>22</v>
      </c>
      <c r="S54" s="14">
        <v>6934.5</v>
      </c>
      <c r="T54" s="14">
        <v>6587.7749999999996</v>
      </c>
      <c r="U54" s="14">
        <v>693.43499999999949</v>
      </c>
      <c r="V54" s="11" t="s">
        <v>32</v>
      </c>
      <c r="W54" s="26">
        <v>0.10526088094994129</v>
      </c>
      <c r="X54" s="11">
        <v>9</v>
      </c>
      <c r="Y54" s="11">
        <v>12</v>
      </c>
    </row>
    <row r="55" spans="1:25" x14ac:dyDescent="0.45">
      <c r="A55" s="11" t="s">
        <v>87</v>
      </c>
      <c r="B55" s="11" t="s">
        <v>27</v>
      </c>
      <c r="C55" s="11" t="s">
        <v>47</v>
      </c>
      <c r="D55" s="25">
        <v>44100</v>
      </c>
      <c r="E55" s="25">
        <v>44189</v>
      </c>
      <c r="F55" s="11">
        <f>YEAR(Abayomis_Table[[#This Row],[OrderDate]])</f>
        <v>2020</v>
      </c>
      <c r="G55" s="25">
        <v>44196</v>
      </c>
      <c r="H55" s="25">
        <v>44202</v>
      </c>
      <c r="I55" s="11" t="s">
        <v>21</v>
      </c>
      <c r="J55" s="11">
        <v>16</v>
      </c>
      <c r="K55" s="11">
        <v>18</v>
      </c>
      <c r="L55" s="11">
        <v>52</v>
      </c>
      <c r="M55" s="11">
        <v>19</v>
      </c>
      <c r="N55" s="11">
        <v>4</v>
      </c>
      <c r="O55" s="15">
        <v>0.05</v>
      </c>
      <c r="P55" s="14">
        <v>1495.44</v>
      </c>
      <c r="Q55" s="14">
        <v>1869.3</v>
      </c>
      <c r="R55" s="11" t="s">
        <v>22</v>
      </c>
      <c r="S55" s="14">
        <v>7477.2</v>
      </c>
      <c r="T55" s="14">
        <v>7103.3399999999992</v>
      </c>
      <c r="U55" s="14">
        <v>1121.579999999999</v>
      </c>
      <c r="V55" s="11" t="s">
        <v>32</v>
      </c>
      <c r="W55" s="26">
        <v>0.15789473684210514</v>
      </c>
      <c r="X55" s="11">
        <v>6</v>
      </c>
      <c r="Y55" s="11">
        <v>7</v>
      </c>
    </row>
    <row r="56" spans="1:25" x14ac:dyDescent="0.45">
      <c r="A56" s="11" t="s">
        <v>88</v>
      </c>
      <c r="B56" s="11" t="s">
        <v>27</v>
      </c>
      <c r="C56" s="11" t="s">
        <v>28</v>
      </c>
      <c r="D56" s="25">
        <v>44100</v>
      </c>
      <c r="E56" s="25">
        <v>44189</v>
      </c>
      <c r="F56" s="11">
        <f>YEAR(Abayomis_Table[[#This Row],[OrderDate]])</f>
        <v>2020</v>
      </c>
      <c r="G56" s="25">
        <v>44210</v>
      </c>
      <c r="H56" s="25">
        <v>44212</v>
      </c>
      <c r="I56" s="11" t="s">
        <v>21</v>
      </c>
      <c r="J56" s="11">
        <v>15</v>
      </c>
      <c r="K56" s="11">
        <v>17</v>
      </c>
      <c r="L56" s="11">
        <v>92</v>
      </c>
      <c r="M56" s="11">
        <v>43</v>
      </c>
      <c r="N56" s="11">
        <v>7</v>
      </c>
      <c r="O56" s="15">
        <v>0.1</v>
      </c>
      <c r="P56" s="14">
        <v>589</v>
      </c>
      <c r="Q56" s="14">
        <v>998.3</v>
      </c>
      <c r="R56" s="11" t="s">
        <v>22</v>
      </c>
      <c r="S56" s="14">
        <v>6988.0999999999995</v>
      </c>
      <c r="T56" s="14">
        <v>6289.29</v>
      </c>
      <c r="U56" s="14">
        <v>2166.29</v>
      </c>
      <c r="V56" s="11" t="s">
        <v>23</v>
      </c>
      <c r="W56" s="26">
        <v>0.34444110543479473</v>
      </c>
      <c r="X56" s="11">
        <v>2</v>
      </c>
      <c r="Y56" s="11">
        <v>21</v>
      </c>
    </row>
    <row r="57" spans="1:25" x14ac:dyDescent="0.45">
      <c r="A57" s="11" t="s">
        <v>89</v>
      </c>
      <c r="B57" s="11" t="s">
        <v>19</v>
      </c>
      <c r="C57" s="11" t="s">
        <v>47</v>
      </c>
      <c r="D57" s="25">
        <v>44100</v>
      </c>
      <c r="E57" s="25">
        <v>44189</v>
      </c>
      <c r="F57" s="11">
        <f>YEAR(Abayomis_Table[[#This Row],[OrderDate]])</f>
        <v>2020</v>
      </c>
      <c r="G57" s="25">
        <v>44191</v>
      </c>
      <c r="H57" s="25">
        <v>44192</v>
      </c>
      <c r="I57" s="11" t="s">
        <v>21</v>
      </c>
      <c r="J57" s="11">
        <v>4</v>
      </c>
      <c r="K57" s="11">
        <v>41</v>
      </c>
      <c r="L57" s="11">
        <v>45</v>
      </c>
      <c r="M57" s="11">
        <v>32</v>
      </c>
      <c r="N57" s="11">
        <v>8</v>
      </c>
      <c r="O57" s="15">
        <v>0.1</v>
      </c>
      <c r="P57" s="14">
        <v>159.19</v>
      </c>
      <c r="Q57" s="14">
        <v>221.1</v>
      </c>
      <c r="R57" s="11" t="s">
        <v>22</v>
      </c>
      <c r="S57" s="14">
        <v>1768.8</v>
      </c>
      <c r="T57" s="14">
        <v>1591.92</v>
      </c>
      <c r="U57" s="14">
        <v>318.40000000000009</v>
      </c>
      <c r="V57" s="11" t="s">
        <v>23</v>
      </c>
      <c r="W57" s="26">
        <v>0.20001005075631947</v>
      </c>
      <c r="X57" s="11">
        <v>1</v>
      </c>
      <c r="Y57" s="11">
        <v>2</v>
      </c>
    </row>
    <row r="58" spans="1:25" x14ac:dyDescent="0.45">
      <c r="A58" s="11" t="s">
        <v>90</v>
      </c>
      <c r="B58" s="11" t="s">
        <v>19</v>
      </c>
      <c r="C58" s="11" t="s">
        <v>34</v>
      </c>
      <c r="D58" s="25">
        <v>44100</v>
      </c>
      <c r="E58" s="25">
        <v>44189</v>
      </c>
      <c r="F58" s="11">
        <f>YEAR(Abayomis_Table[[#This Row],[OrderDate]])</f>
        <v>2020</v>
      </c>
      <c r="G58" s="25">
        <v>44208</v>
      </c>
      <c r="H58" s="25">
        <v>44216</v>
      </c>
      <c r="I58" s="11" t="s">
        <v>21</v>
      </c>
      <c r="J58" s="11">
        <v>3</v>
      </c>
      <c r="K58" s="11">
        <v>47</v>
      </c>
      <c r="L58" s="11">
        <v>307</v>
      </c>
      <c r="M58" s="11">
        <v>21</v>
      </c>
      <c r="N58" s="11">
        <v>4</v>
      </c>
      <c r="O58" s="15">
        <v>0.4</v>
      </c>
      <c r="P58" s="14">
        <v>1166.3399999999999</v>
      </c>
      <c r="Q58" s="14">
        <v>1715.2</v>
      </c>
      <c r="R58" s="11" t="s">
        <v>22</v>
      </c>
      <c r="S58" s="14">
        <v>6860.8</v>
      </c>
      <c r="T58" s="14">
        <v>4116.4799999999996</v>
      </c>
      <c r="U58" s="14">
        <v>-548.88000000000011</v>
      </c>
      <c r="V58" s="11" t="s">
        <v>44</v>
      </c>
      <c r="W58" s="26">
        <v>-0.13333722014925378</v>
      </c>
      <c r="X58" s="11">
        <v>8</v>
      </c>
      <c r="Y58" s="11">
        <v>19</v>
      </c>
    </row>
    <row r="59" spans="1:25" x14ac:dyDescent="0.45">
      <c r="A59" s="11" t="s">
        <v>91</v>
      </c>
      <c r="B59" s="11" t="s">
        <v>27</v>
      </c>
      <c r="C59" s="11" t="s">
        <v>34</v>
      </c>
      <c r="D59" s="25">
        <v>44100</v>
      </c>
      <c r="E59" s="25">
        <v>44189</v>
      </c>
      <c r="F59" s="11">
        <f>YEAR(Abayomis_Table[[#This Row],[OrderDate]])</f>
        <v>2020</v>
      </c>
      <c r="G59" s="25">
        <v>44213</v>
      </c>
      <c r="H59" s="25">
        <v>44221</v>
      </c>
      <c r="I59" s="11" t="s">
        <v>21</v>
      </c>
      <c r="J59" s="11">
        <v>13</v>
      </c>
      <c r="K59" s="11">
        <v>28</v>
      </c>
      <c r="L59" s="11">
        <v>300</v>
      </c>
      <c r="M59" s="11">
        <v>32</v>
      </c>
      <c r="N59" s="11">
        <v>6</v>
      </c>
      <c r="O59" s="15">
        <v>0.2</v>
      </c>
      <c r="P59" s="14">
        <v>452.25</v>
      </c>
      <c r="Q59" s="14">
        <v>1005</v>
      </c>
      <c r="R59" s="11" t="s">
        <v>22</v>
      </c>
      <c r="S59" s="14">
        <v>6030</v>
      </c>
      <c r="T59" s="14">
        <v>4824</v>
      </c>
      <c r="U59" s="14">
        <v>2110.5</v>
      </c>
      <c r="V59" s="11" t="s">
        <v>30</v>
      </c>
      <c r="W59" s="26">
        <v>0.4375</v>
      </c>
      <c r="X59" s="11">
        <v>8</v>
      </c>
      <c r="Y59" s="11">
        <v>24</v>
      </c>
    </row>
    <row r="60" spans="1:25" x14ac:dyDescent="0.45">
      <c r="A60" s="11" t="s">
        <v>92</v>
      </c>
      <c r="B60" s="11" t="s">
        <v>43</v>
      </c>
      <c r="C60" s="11" t="s">
        <v>34</v>
      </c>
      <c r="D60" s="25">
        <v>44100</v>
      </c>
      <c r="E60" s="25">
        <v>44189</v>
      </c>
      <c r="F60" s="11">
        <f>YEAR(Abayomis_Table[[#This Row],[OrderDate]])</f>
        <v>2020</v>
      </c>
      <c r="G60" s="25">
        <v>44207</v>
      </c>
      <c r="H60" s="25">
        <v>44210</v>
      </c>
      <c r="I60" s="11" t="s">
        <v>21</v>
      </c>
      <c r="J60" s="11">
        <v>28</v>
      </c>
      <c r="K60" s="11">
        <v>33</v>
      </c>
      <c r="L60" s="11">
        <v>263</v>
      </c>
      <c r="M60" s="11">
        <v>37</v>
      </c>
      <c r="N60" s="11">
        <v>4</v>
      </c>
      <c r="O60" s="15">
        <v>0.2</v>
      </c>
      <c r="P60" s="14">
        <v>711.88</v>
      </c>
      <c r="Q60" s="14">
        <v>837.5</v>
      </c>
      <c r="R60" s="11" t="s">
        <v>22</v>
      </c>
      <c r="S60" s="14">
        <v>3350</v>
      </c>
      <c r="T60" s="14">
        <v>2680</v>
      </c>
      <c r="U60" s="14">
        <v>-167.51999999999998</v>
      </c>
      <c r="V60" s="11" t="s">
        <v>30</v>
      </c>
      <c r="W60" s="26">
        <v>-6.2507462686567164E-2</v>
      </c>
      <c r="X60" s="11">
        <v>3</v>
      </c>
      <c r="Y60" s="11">
        <v>18</v>
      </c>
    </row>
    <row r="61" spans="1:25" x14ac:dyDescent="0.45">
      <c r="A61" s="11" t="s">
        <v>93</v>
      </c>
      <c r="B61" s="11" t="s">
        <v>27</v>
      </c>
      <c r="C61" s="11" t="s">
        <v>25</v>
      </c>
      <c r="D61" s="25">
        <v>44100</v>
      </c>
      <c r="E61" s="25">
        <v>44189</v>
      </c>
      <c r="F61" s="11">
        <f>YEAR(Abayomis_Table[[#This Row],[OrderDate]])</f>
        <v>2020</v>
      </c>
      <c r="G61" s="25">
        <v>44215</v>
      </c>
      <c r="H61" s="25">
        <v>44224</v>
      </c>
      <c r="I61" s="11" t="s">
        <v>21</v>
      </c>
      <c r="J61" s="11">
        <v>19</v>
      </c>
      <c r="K61" s="11">
        <v>16</v>
      </c>
      <c r="L61" s="11">
        <v>340</v>
      </c>
      <c r="M61" s="11">
        <v>37</v>
      </c>
      <c r="N61" s="11">
        <v>3</v>
      </c>
      <c r="O61" s="15">
        <v>7.4999999999999997E-2</v>
      </c>
      <c r="P61" s="14">
        <v>335</v>
      </c>
      <c r="Q61" s="14">
        <v>837.5</v>
      </c>
      <c r="R61" s="11" t="s">
        <v>22</v>
      </c>
      <c r="S61" s="14">
        <v>2512.5</v>
      </c>
      <c r="T61" s="14">
        <v>2324.0625</v>
      </c>
      <c r="U61" s="14">
        <v>1319.0625</v>
      </c>
      <c r="V61" s="11" t="s">
        <v>23</v>
      </c>
      <c r="W61" s="26">
        <v>0.56756756756756754</v>
      </c>
      <c r="X61" s="11">
        <v>9</v>
      </c>
      <c r="Y61" s="11">
        <v>26</v>
      </c>
    </row>
    <row r="62" spans="1:25" x14ac:dyDescent="0.45">
      <c r="A62" s="11" t="s">
        <v>94</v>
      </c>
      <c r="B62" s="11" t="s">
        <v>19</v>
      </c>
      <c r="C62" s="11" t="s">
        <v>28</v>
      </c>
      <c r="D62" s="25">
        <v>44100</v>
      </c>
      <c r="E62" s="25">
        <v>44189</v>
      </c>
      <c r="F62" s="11">
        <f>YEAR(Abayomis_Table[[#This Row],[OrderDate]])</f>
        <v>2020</v>
      </c>
      <c r="G62" s="25">
        <v>44212</v>
      </c>
      <c r="H62" s="25">
        <v>44221</v>
      </c>
      <c r="I62" s="11" t="s">
        <v>21</v>
      </c>
      <c r="J62" s="11">
        <v>6</v>
      </c>
      <c r="K62" s="11">
        <v>33</v>
      </c>
      <c r="L62" s="11">
        <v>94</v>
      </c>
      <c r="M62" s="11">
        <v>40</v>
      </c>
      <c r="N62" s="11">
        <v>6</v>
      </c>
      <c r="O62" s="15">
        <v>7.4999999999999997E-2</v>
      </c>
      <c r="P62" s="14">
        <v>1754.73</v>
      </c>
      <c r="Q62" s="14">
        <v>3899.4</v>
      </c>
      <c r="R62" s="11" t="s">
        <v>22</v>
      </c>
      <c r="S62" s="14">
        <v>23396.400000000001</v>
      </c>
      <c r="T62" s="14">
        <v>21641.670000000002</v>
      </c>
      <c r="U62" s="14">
        <v>11113.29</v>
      </c>
      <c r="V62" s="11" t="s">
        <v>23</v>
      </c>
      <c r="W62" s="26">
        <v>0.51351351351351349</v>
      </c>
      <c r="X62" s="11">
        <v>9</v>
      </c>
      <c r="Y62" s="11">
        <v>23</v>
      </c>
    </row>
    <row r="63" spans="1:25" x14ac:dyDescent="0.45">
      <c r="A63" s="11" t="s">
        <v>95</v>
      </c>
      <c r="B63" s="11" t="s">
        <v>43</v>
      </c>
      <c r="C63" s="11" t="s">
        <v>28</v>
      </c>
      <c r="D63" s="25">
        <v>44100</v>
      </c>
      <c r="E63" s="25">
        <v>44189</v>
      </c>
      <c r="F63" s="11">
        <f>YEAR(Abayomis_Table[[#This Row],[OrderDate]])</f>
        <v>2020</v>
      </c>
      <c r="G63" s="25">
        <v>44212</v>
      </c>
      <c r="H63" s="25">
        <v>44219</v>
      </c>
      <c r="I63" s="11" t="s">
        <v>21</v>
      </c>
      <c r="J63" s="11">
        <v>27</v>
      </c>
      <c r="K63" s="11">
        <v>9</v>
      </c>
      <c r="L63" s="11">
        <v>128</v>
      </c>
      <c r="M63" s="11">
        <v>6</v>
      </c>
      <c r="N63" s="11">
        <v>1</v>
      </c>
      <c r="O63" s="15">
        <v>7.4999999999999997E-2</v>
      </c>
      <c r="P63" s="14">
        <v>201</v>
      </c>
      <c r="Q63" s="14">
        <v>268</v>
      </c>
      <c r="R63" s="11" t="s">
        <v>22</v>
      </c>
      <c r="S63" s="14">
        <v>268</v>
      </c>
      <c r="T63" s="14">
        <v>247.9</v>
      </c>
      <c r="U63" s="14">
        <v>46.900000000000006</v>
      </c>
      <c r="V63" s="11" t="s">
        <v>23</v>
      </c>
      <c r="W63" s="26">
        <v>0.1891891891891892</v>
      </c>
      <c r="X63" s="11">
        <v>7</v>
      </c>
      <c r="Y63" s="11">
        <v>23</v>
      </c>
    </row>
    <row r="64" spans="1:25" x14ac:dyDescent="0.45">
      <c r="A64" s="11" t="s">
        <v>96</v>
      </c>
      <c r="B64" s="11" t="s">
        <v>36</v>
      </c>
      <c r="C64" s="11" t="s">
        <v>34</v>
      </c>
      <c r="D64" s="25">
        <v>44100</v>
      </c>
      <c r="E64" s="25">
        <v>44188</v>
      </c>
      <c r="F64" s="11">
        <f>YEAR(Abayomis_Table[[#This Row],[OrderDate]])</f>
        <v>2020</v>
      </c>
      <c r="G64" s="25">
        <v>44192</v>
      </c>
      <c r="H64" s="25">
        <v>44202</v>
      </c>
      <c r="I64" s="11" t="s">
        <v>21</v>
      </c>
      <c r="J64" s="11">
        <v>23</v>
      </c>
      <c r="K64" s="11">
        <v>16</v>
      </c>
      <c r="L64" s="11">
        <v>276</v>
      </c>
      <c r="M64" s="11">
        <v>42</v>
      </c>
      <c r="N64" s="11">
        <v>6</v>
      </c>
      <c r="O64" s="15">
        <v>0.05</v>
      </c>
      <c r="P64" s="14">
        <v>690.7</v>
      </c>
      <c r="Q64" s="14">
        <v>1132.3</v>
      </c>
      <c r="R64" s="11" t="s">
        <v>22</v>
      </c>
      <c r="S64" s="14">
        <v>6793.7999999999993</v>
      </c>
      <c r="T64" s="14">
        <v>6454.1099999999988</v>
      </c>
      <c r="U64" s="14">
        <v>2309.909999999998</v>
      </c>
      <c r="V64" s="11" t="s">
        <v>32</v>
      </c>
      <c r="W64" s="26">
        <v>0.35789752576265332</v>
      </c>
      <c r="X64" s="11">
        <v>10</v>
      </c>
      <c r="Y64" s="11">
        <v>4</v>
      </c>
    </row>
    <row r="65" spans="1:25" x14ac:dyDescent="0.45">
      <c r="A65" s="11" t="s">
        <v>97</v>
      </c>
      <c r="B65" s="11" t="s">
        <v>19</v>
      </c>
      <c r="C65" s="11" t="s">
        <v>20</v>
      </c>
      <c r="D65" s="25">
        <v>44100</v>
      </c>
      <c r="E65" s="25">
        <v>44188</v>
      </c>
      <c r="F65" s="11">
        <f>YEAR(Abayomis_Table[[#This Row],[OrderDate]])</f>
        <v>2020</v>
      </c>
      <c r="G65" s="25">
        <v>44216</v>
      </c>
      <c r="H65" s="25">
        <v>44226</v>
      </c>
      <c r="I65" s="11" t="s">
        <v>21</v>
      </c>
      <c r="J65" s="11">
        <v>8</v>
      </c>
      <c r="K65" s="11">
        <v>20</v>
      </c>
      <c r="L65" s="11">
        <v>209</v>
      </c>
      <c r="M65" s="11">
        <v>4</v>
      </c>
      <c r="N65" s="11">
        <v>2</v>
      </c>
      <c r="O65" s="15">
        <v>0.15</v>
      </c>
      <c r="P65" s="14">
        <v>1606.66</v>
      </c>
      <c r="Q65" s="14">
        <v>2921.2</v>
      </c>
      <c r="R65" s="11" t="s">
        <v>22</v>
      </c>
      <c r="S65" s="14">
        <v>5842.4</v>
      </c>
      <c r="T65" s="14">
        <v>4966.04</v>
      </c>
      <c r="U65" s="14">
        <v>1752.7199999999998</v>
      </c>
      <c r="V65" s="11" t="s">
        <v>23</v>
      </c>
      <c r="W65" s="26">
        <v>0.3529411764705882</v>
      </c>
      <c r="X65" s="11">
        <v>10</v>
      </c>
      <c r="Y65" s="11">
        <v>28</v>
      </c>
    </row>
    <row r="66" spans="1:25" x14ac:dyDescent="0.45">
      <c r="A66" s="11" t="s">
        <v>98</v>
      </c>
      <c r="B66" s="11" t="s">
        <v>36</v>
      </c>
      <c r="C66" s="11" t="s">
        <v>20</v>
      </c>
      <c r="D66" s="25">
        <v>44100</v>
      </c>
      <c r="E66" s="25">
        <v>44188</v>
      </c>
      <c r="F66" s="11">
        <f>YEAR(Abayomis_Table[[#This Row],[OrderDate]])</f>
        <v>2020</v>
      </c>
      <c r="G66" s="25">
        <v>44206</v>
      </c>
      <c r="H66" s="25">
        <v>44215</v>
      </c>
      <c r="I66" s="11" t="s">
        <v>21</v>
      </c>
      <c r="J66" s="11">
        <v>21</v>
      </c>
      <c r="K66" s="11">
        <v>1</v>
      </c>
      <c r="L66" s="11">
        <v>238</v>
      </c>
      <c r="M66" s="11">
        <v>19</v>
      </c>
      <c r="N66" s="11">
        <v>4</v>
      </c>
      <c r="O66" s="15">
        <v>0.05</v>
      </c>
      <c r="P66" s="14">
        <v>562.79999999999995</v>
      </c>
      <c r="Q66" s="14">
        <v>1125.5999999999999</v>
      </c>
      <c r="R66" s="11" t="s">
        <v>22</v>
      </c>
      <c r="S66" s="14">
        <v>4502.3999999999996</v>
      </c>
      <c r="T66" s="14">
        <v>4277.28</v>
      </c>
      <c r="U66" s="14">
        <v>2026.08</v>
      </c>
      <c r="V66" s="11" t="s">
        <v>32</v>
      </c>
      <c r="W66" s="26">
        <v>0.47368421052631582</v>
      </c>
      <c r="X66" s="11">
        <v>9</v>
      </c>
      <c r="Y66" s="11">
        <v>18</v>
      </c>
    </row>
    <row r="67" spans="1:25" x14ac:dyDescent="0.45">
      <c r="A67" s="11" t="s">
        <v>99</v>
      </c>
      <c r="B67" s="11" t="s">
        <v>19</v>
      </c>
      <c r="C67" s="11" t="s">
        <v>20</v>
      </c>
      <c r="D67" s="25">
        <v>44100</v>
      </c>
      <c r="E67" s="25">
        <v>44188</v>
      </c>
      <c r="F67" s="11">
        <f>YEAR(Abayomis_Table[[#This Row],[OrderDate]])</f>
        <v>2020</v>
      </c>
      <c r="G67" s="25">
        <v>44210</v>
      </c>
      <c r="H67" s="25">
        <v>44213</v>
      </c>
      <c r="I67" s="11" t="s">
        <v>21</v>
      </c>
      <c r="J67" s="11">
        <v>3</v>
      </c>
      <c r="K67" s="11">
        <v>2</v>
      </c>
      <c r="L67" s="11">
        <v>207</v>
      </c>
      <c r="M67" s="11">
        <v>13</v>
      </c>
      <c r="N67" s="11">
        <v>8</v>
      </c>
      <c r="O67" s="15">
        <v>0.05</v>
      </c>
      <c r="P67" s="14">
        <v>1808.73</v>
      </c>
      <c r="Q67" s="14">
        <v>2659.9</v>
      </c>
      <c r="R67" s="11" t="s">
        <v>22</v>
      </c>
      <c r="S67" s="14">
        <v>21279.200000000001</v>
      </c>
      <c r="T67" s="14">
        <v>20215.239999999998</v>
      </c>
      <c r="U67" s="14">
        <v>5745.3999999999978</v>
      </c>
      <c r="V67" s="11" t="s">
        <v>32</v>
      </c>
      <c r="W67" s="26">
        <v>0.28421131779785935</v>
      </c>
      <c r="X67" s="11">
        <v>3</v>
      </c>
      <c r="Y67" s="11">
        <v>22</v>
      </c>
    </row>
    <row r="68" spans="1:25" x14ac:dyDescent="0.45">
      <c r="A68" s="11" t="s">
        <v>100</v>
      </c>
      <c r="B68" s="11" t="s">
        <v>19</v>
      </c>
      <c r="C68" s="11" t="s">
        <v>41</v>
      </c>
      <c r="D68" s="25">
        <v>44000</v>
      </c>
      <c r="E68" s="25">
        <v>44188</v>
      </c>
      <c r="F68" s="11">
        <f>YEAR(Abayomis_Table[[#This Row],[OrderDate]])</f>
        <v>2020</v>
      </c>
      <c r="G68" s="25">
        <v>44198</v>
      </c>
      <c r="H68" s="25">
        <v>44207</v>
      </c>
      <c r="I68" s="11" t="s">
        <v>21</v>
      </c>
      <c r="J68" s="11">
        <v>11</v>
      </c>
      <c r="K68" s="11">
        <v>12</v>
      </c>
      <c r="L68" s="11">
        <v>67</v>
      </c>
      <c r="M68" s="11">
        <v>42</v>
      </c>
      <c r="N68" s="11">
        <v>7</v>
      </c>
      <c r="O68" s="15">
        <v>0.05</v>
      </c>
      <c r="P68" s="14">
        <v>650.03</v>
      </c>
      <c r="Q68" s="14">
        <v>844.2</v>
      </c>
      <c r="R68" s="11" t="s">
        <v>22</v>
      </c>
      <c r="S68" s="14">
        <v>5909.4000000000005</v>
      </c>
      <c r="T68" s="14">
        <v>5613.93</v>
      </c>
      <c r="U68" s="14">
        <v>1063.7200000000003</v>
      </c>
      <c r="V68" s="11" t="s">
        <v>32</v>
      </c>
      <c r="W68" s="26">
        <v>0.18947867180388786</v>
      </c>
      <c r="X68" s="11">
        <v>9</v>
      </c>
      <c r="Y68" s="11">
        <v>10</v>
      </c>
    </row>
    <row r="69" spans="1:25" x14ac:dyDescent="0.45">
      <c r="A69" s="11" t="s">
        <v>101</v>
      </c>
      <c r="B69" s="11" t="s">
        <v>36</v>
      </c>
      <c r="C69" s="11" t="s">
        <v>20</v>
      </c>
      <c r="D69" s="25">
        <v>44100</v>
      </c>
      <c r="E69" s="25">
        <v>44188</v>
      </c>
      <c r="F69" s="11">
        <f>YEAR(Abayomis_Table[[#This Row],[OrderDate]])</f>
        <v>2020</v>
      </c>
      <c r="G69" s="25">
        <v>44208</v>
      </c>
      <c r="H69" s="25">
        <v>44218</v>
      </c>
      <c r="I69" s="11" t="s">
        <v>21</v>
      </c>
      <c r="J69" s="11">
        <v>22</v>
      </c>
      <c r="K69" s="11">
        <v>40</v>
      </c>
      <c r="L69" s="11">
        <v>246</v>
      </c>
      <c r="M69" s="11">
        <v>5</v>
      </c>
      <c r="N69" s="11">
        <v>8</v>
      </c>
      <c r="O69" s="15">
        <v>0.05</v>
      </c>
      <c r="P69" s="14">
        <v>728.83</v>
      </c>
      <c r="Q69" s="14">
        <v>984.9</v>
      </c>
      <c r="R69" s="11" t="s">
        <v>22</v>
      </c>
      <c r="S69" s="14">
        <v>7879.2</v>
      </c>
      <c r="T69" s="14">
        <v>7485.24</v>
      </c>
      <c r="U69" s="14">
        <v>1654.5999999999995</v>
      </c>
      <c r="V69" s="11" t="s">
        <v>32</v>
      </c>
      <c r="W69" s="26">
        <v>0.22104835649892315</v>
      </c>
      <c r="X69" s="11">
        <v>10</v>
      </c>
      <c r="Y69" s="11">
        <v>20</v>
      </c>
    </row>
    <row r="70" spans="1:25" x14ac:dyDescent="0.45">
      <c r="A70" s="11" t="s">
        <v>102</v>
      </c>
      <c r="B70" s="11" t="s">
        <v>27</v>
      </c>
      <c r="C70" s="11" t="s">
        <v>34</v>
      </c>
      <c r="D70" s="25">
        <v>44100</v>
      </c>
      <c r="E70" s="25">
        <v>44188</v>
      </c>
      <c r="F70" s="11">
        <f>YEAR(Abayomis_Table[[#This Row],[OrderDate]])</f>
        <v>2020</v>
      </c>
      <c r="G70" s="25">
        <v>44192</v>
      </c>
      <c r="H70" s="25">
        <v>44195</v>
      </c>
      <c r="I70" s="11" t="s">
        <v>21</v>
      </c>
      <c r="J70" s="11">
        <v>13</v>
      </c>
      <c r="K70" s="11">
        <v>40</v>
      </c>
      <c r="L70" s="11">
        <v>318</v>
      </c>
      <c r="M70" s="11">
        <v>14</v>
      </c>
      <c r="N70" s="11">
        <v>6</v>
      </c>
      <c r="O70" s="15">
        <v>7.4999999999999997E-2</v>
      </c>
      <c r="P70" s="14">
        <v>1729</v>
      </c>
      <c r="Q70" s="14">
        <v>3390.2</v>
      </c>
      <c r="R70" s="11" t="s">
        <v>22</v>
      </c>
      <c r="S70" s="14">
        <v>20341.199999999997</v>
      </c>
      <c r="T70" s="14">
        <v>18815.609999999997</v>
      </c>
      <c r="U70" s="14">
        <v>8441.6099999999969</v>
      </c>
      <c r="V70" s="11" t="s">
        <v>23</v>
      </c>
      <c r="W70" s="26">
        <v>0.44864928641696966</v>
      </c>
      <c r="X70" s="11">
        <v>3</v>
      </c>
      <c r="Y70" s="11">
        <v>4</v>
      </c>
    </row>
    <row r="71" spans="1:25" x14ac:dyDescent="0.45">
      <c r="A71" s="11" t="s">
        <v>103</v>
      </c>
      <c r="B71" s="11" t="s">
        <v>19</v>
      </c>
      <c r="C71" s="11" t="s">
        <v>28</v>
      </c>
      <c r="D71" s="25">
        <v>44100</v>
      </c>
      <c r="E71" s="25">
        <v>44187</v>
      </c>
      <c r="F71" s="11">
        <f>YEAR(Abayomis_Table[[#This Row],[OrderDate]])</f>
        <v>2020</v>
      </c>
      <c r="G71" s="25">
        <v>44207</v>
      </c>
      <c r="H71" s="25">
        <v>44210</v>
      </c>
      <c r="I71" s="11" t="s">
        <v>21</v>
      </c>
      <c r="J71" s="11">
        <v>4</v>
      </c>
      <c r="K71" s="11">
        <v>48</v>
      </c>
      <c r="L71" s="11">
        <v>180</v>
      </c>
      <c r="M71" s="11">
        <v>12</v>
      </c>
      <c r="N71" s="11">
        <v>4</v>
      </c>
      <c r="O71" s="15">
        <v>7.4999999999999997E-2</v>
      </c>
      <c r="P71" s="14">
        <v>2683.48</v>
      </c>
      <c r="Q71" s="14">
        <v>3946.3</v>
      </c>
      <c r="R71" s="11" t="s">
        <v>22</v>
      </c>
      <c r="S71" s="14">
        <v>15785.2</v>
      </c>
      <c r="T71" s="14">
        <v>14601.310000000001</v>
      </c>
      <c r="U71" s="14">
        <v>3867.3900000000012</v>
      </c>
      <c r="V71" s="11" t="s">
        <v>23</v>
      </c>
      <c r="W71" s="26">
        <v>0.26486596065695484</v>
      </c>
      <c r="X71" s="11">
        <v>3</v>
      </c>
      <c r="Y71" s="11">
        <v>20</v>
      </c>
    </row>
    <row r="72" spans="1:25" x14ac:dyDescent="0.45">
      <c r="A72" s="11" t="s">
        <v>104</v>
      </c>
      <c r="B72" s="11" t="s">
        <v>27</v>
      </c>
      <c r="C72" s="11" t="s">
        <v>20</v>
      </c>
      <c r="D72" s="25">
        <v>44100</v>
      </c>
      <c r="E72" s="25">
        <v>44187</v>
      </c>
      <c r="F72" s="11">
        <f>YEAR(Abayomis_Table[[#This Row],[OrderDate]])</f>
        <v>2020</v>
      </c>
      <c r="G72" s="25">
        <v>44198</v>
      </c>
      <c r="H72" s="25">
        <v>44205</v>
      </c>
      <c r="I72" s="11" t="s">
        <v>21</v>
      </c>
      <c r="J72" s="11">
        <v>17</v>
      </c>
      <c r="K72" s="11">
        <v>35</v>
      </c>
      <c r="L72" s="11">
        <v>230</v>
      </c>
      <c r="M72" s="11">
        <v>39</v>
      </c>
      <c r="N72" s="11">
        <v>8</v>
      </c>
      <c r="O72" s="15">
        <v>0.15</v>
      </c>
      <c r="P72" s="14">
        <v>708.73</v>
      </c>
      <c r="Q72" s="14">
        <v>864.3</v>
      </c>
      <c r="R72" s="11" t="s">
        <v>22</v>
      </c>
      <c r="S72" s="14">
        <v>6914.4</v>
      </c>
      <c r="T72" s="14">
        <v>5877.24</v>
      </c>
      <c r="U72" s="14">
        <v>207.39999999999964</v>
      </c>
      <c r="V72" s="11" t="s">
        <v>23</v>
      </c>
      <c r="W72" s="26">
        <v>3.5288672914497221E-2</v>
      </c>
      <c r="X72" s="11">
        <v>7</v>
      </c>
      <c r="Y72" s="11">
        <v>11</v>
      </c>
    </row>
    <row r="73" spans="1:25" x14ac:dyDescent="0.45">
      <c r="A73" s="11" t="s">
        <v>105</v>
      </c>
      <c r="B73" s="11" t="s">
        <v>27</v>
      </c>
      <c r="C73" s="11" t="s">
        <v>34</v>
      </c>
      <c r="D73" s="25">
        <v>44100</v>
      </c>
      <c r="E73" s="25">
        <v>44187</v>
      </c>
      <c r="F73" s="11">
        <f>YEAR(Abayomis_Table[[#This Row],[OrderDate]])</f>
        <v>2020</v>
      </c>
      <c r="G73" s="25">
        <v>44194</v>
      </c>
      <c r="H73" s="25">
        <v>44198</v>
      </c>
      <c r="I73" s="11" t="s">
        <v>21</v>
      </c>
      <c r="J73" s="11">
        <v>12</v>
      </c>
      <c r="K73" s="11">
        <v>3</v>
      </c>
      <c r="L73" s="11">
        <v>315</v>
      </c>
      <c r="M73" s="11">
        <v>44</v>
      </c>
      <c r="N73" s="11">
        <v>3</v>
      </c>
      <c r="O73" s="15">
        <v>7.4999999999999997E-2</v>
      </c>
      <c r="P73" s="14">
        <v>785.91</v>
      </c>
      <c r="Q73" s="14">
        <v>1139</v>
      </c>
      <c r="R73" s="11" t="s">
        <v>22</v>
      </c>
      <c r="S73" s="14">
        <v>3417</v>
      </c>
      <c r="T73" s="14">
        <v>3160.7250000000004</v>
      </c>
      <c r="U73" s="14">
        <v>802.99500000000035</v>
      </c>
      <c r="V73" s="11" t="s">
        <v>23</v>
      </c>
      <c r="W73" s="26">
        <v>0.25405405405405412</v>
      </c>
      <c r="X73" s="11">
        <v>4</v>
      </c>
      <c r="Y73" s="11">
        <v>7</v>
      </c>
    </row>
    <row r="74" spans="1:25" x14ac:dyDescent="0.45">
      <c r="A74" s="11" t="s">
        <v>106</v>
      </c>
      <c r="B74" s="11" t="s">
        <v>19</v>
      </c>
      <c r="C74" s="11" t="s">
        <v>28</v>
      </c>
      <c r="D74" s="25">
        <v>44100</v>
      </c>
      <c r="E74" s="25">
        <v>44187</v>
      </c>
      <c r="F74" s="11">
        <f>YEAR(Abayomis_Table[[#This Row],[OrderDate]])</f>
        <v>2020</v>
      </c>
      <c r="G74" s="25">
        <v>44210</v>
      </c>
      <c r="H74" s="25">
        <v>44220</v>
      </c>
      <c r="I74" s="11" t="s">
        <v>21</v>
      </c>
      <c r="J74" s="11">
        <v>3</v>
      </c>
      <c r="K74" s="11">
        <v>7</v>
      </c>
      <c r="L74" s="11">
        <v>92</v>
      </c>
      <c r="M74" s="11">
        <v>15</v>
      </c>
      <c r="N74" s="11">
        <v>5</v>
      </c>
      <c r="O74" s="15">
        <v>0.1</v>
      </c>
      <c r="P74" s="14">
        <v>3353.35</v>
      </c>
      <c r="Q74" s="14">
        <v>6097</v>
      </c>
      <c r="R74" s="11" t="s">
        <v>22</v>
      </c>
      <c r="S74" s="14">
        <v>30485</v>
      </c>
      <c r="T74" s="14">
        <v>27436.5</v>
      </c>
      <c r="U74" s="14">
        <v>10669.75</v>
      </c>
      <c r="V74" s="11" t="s">
        <v>23</v>
      </c>
      <c r="W74" s="26">
        <v>0.3888888888888889</v>
      </c>
      <c r="X74" s="11">
        <v>10</v>
      </c>
      <c r="Y74" s="11">
        <v>23</v>
      </c>
    </row>
    <row r="75" spans="1:25" x14ac:dyDescent="0.45">
      <c r="A75" s="11" t="s">
        <v>107</v>
      </c>
      <c r="B75" s="11" t="s">
        <v>27</v>
      </c>
      <c r="C75" s="11" t="s">
        <v>28</v>
      </c>
      <c r="D75" s="25">
        <v>44100</v>
      </c>
      <c r="E75" s="25">
        <v>44187</v>
      </c>
      <c r="F75" s="11">
        <f>YEAR(Abayomis_Table[[#This Row],[OrderDate]])</f>
        <v>2020</v>
      </c>
      <c r="G75" s="25">
        <v>44196</v>
      </c>
      <c r="H75" s="25">
        <v>44203</v>
      </c>
      <c r="I75" s="11" t="s">
        <v>21</v>
      </c>
      <c r="J75" s="11">
        <v>18</v>
      </c>
      <c r="K75" s="11">
        <v>1</v>
      </c>
      <c r="L75" s="11">
        <v>162</v>
      </c>
      <c r="M75" s="11">
        <v>29</v>
      </c>
      <c r="N75" s="11">
        <v>3</v>
      </c>
      <c r="O75" s="15">
        <v>0.15</v>
      </c>
      <c r="P75" s="14">
        <v>1573.83</v>
      </c>
      <c r="Q75" s="14">
        <v>1943</v>
      </c>
      <c r="R75" s="11" t="s">
        <v>22</v>
      </c>
      <c r="S75" s="14">
        <v>5829</v>
      </c>
      <c r="T75" s="14">
        <v>4954.6499999999996</v>
      </c>
      <c r="U75" s="14">
        <v>233.15999999999985</v>
      </c>
      <c r="V75" s="11" t="s">
        <v>23</v>
      </c>
      <c r="W75" s="26">
        <v>4.7058823529411736E-2</v>
      </c>
      <c r="X75" s="11">
        <v>7</v>
      </c>
      <c r="Y75" s="11">
        <v>9</v>
      </c>
    </row>
    <row r="76" spans="1:25" x14ac:dyDescent="0.45">
      <c r="A76" s="11" t="s">
        <v>108</v>
      </c>
      <c r="B76" s="11" t="s">
        <v>27</v>
      </c>
      <c r="C76" s="11" t="s">
        <v>41</v>
      </c>
      <c r="D76" s="25">
        <v>44100</v>
      </c>
      <c r="E76" s="25">
        <v>44187</v>
      </c>
      <c r="F76" s="11">
        <f>YEAR(Abayomis_Table[[#This Row],[OrderDate]])</f>
        <v>2020</v>
      </c>
      <c r="G76" s="25">
        <v>44189</v>
      </c>
      <c r="H76" s="25">
        <v>44191</v>
      </c>
      <c r="I76" s="11" t="s">
        <v>21</v>
      </c>
      <c r="J76" s="11">
        <v>14</v>
      </c>
      <c r="K76" s="11">
        <v>27</v>
      </c>
      <c r="L76" s="11">
        <v>82</v>
      </c>
      <c r="M76" s="11">
        <v>35</v>
      </c>
      <c r="N76" s="11">
        <v>7</v>
      </c>
      <c r="O76" s="15">
        <v>0.4</v>
      </c>
      <c r="P76" s="14">
        <v>749.93</v>
      </c>
      <c r="Q76" s="14">
        <v>1829.1</v>
      </c>
      <c r="R76" s="11" t="s">
        <v>22</v>
      </c>
      <c r="S76" s="14">
        <v>12803.699999999999</v>
      </c>
      <c r="T76" s="14">
        <v>7682.2199999999993</v>
      </c>
      <c r="U76" s="14">
        <v>2432.71</v>
      </c>
      <c r="V76" s="11" t="s">
        <v>44</v>
      </c>
      <c r="W76" s="26">
        <v>0.31666757786160776</v>
      </c>
      <c r="X76" s="11">
        <v>2</v>
      </c>
      <c r="Y76" s="11">
        <v>2</v>
      </c>
    </row>
    <row r="77" spans="1:25" x14ac:dyDescent="0.45">
      <c r="A77" s="11" t="s">
        <v>109</v>
      </c>
      <c r="B77" s="11" t="s">
        <v>36</v>
      </c>
      <c r="C77" s="11" t="s">
        <v>25</v>
      </c>
      <c r="D77" s="25">
        <v>44100</v>
      </c>
      <c r="E77" s="25">
        <v>44187</v>
      </c>
      <c r="F77" s="11">
        <f>YEAR(Abayomis_Table[[#This Row],[OrderDate]])</f>
        <v>2020</v>
      </c>
      <c r="G77" s="25">
        <v>44207</v>
      </c>
      <c r="H77" s="25">
        <v>44216</v>
      </c>
      <c r="I77" s="11" t="s">
        <v>21</v>
      </c>
      <c r="J77" s="11">
        <v>24</v>
      </c>
      <c r="K77" s="11">
        <v>7</v>
      </c>
      <c r="L77" s="11">
        <v>365</v>
      </c>
      <c r="M77" s="11">
        <v>17</v>
      </c>
      <c r="N77" s="11">
        <v>8</v>
      </c>
      <c r="O77" s="15">
        <v>0.2</v>
      </c>
      <c r="P77" s="14">
        <v>166.83</v>
      </c>
      <c r="Q77" s="14">
        <v>201</v>
      </c>
      <c r="R77" s="11" t="s">
        <v>22</v>
      </c>
      <c r="S77" s="14">
        <v>1608</v>
      </c>
      <c r="T77" s="14">
        <v>1286.4000000000001</v>
      </c>
      <c r="U77" s="14">
        <v>-48.240000000000009</v>
      </c>
      <c r="V77" s="11" t="s">
        <v>30</v>
      </c>
      <c r="W77" s="26">
        <v>-3.7500000000000006E-2</v>
      </c>
      <c r="X77" s="11">
        <v>9</v>
      </c>
      <c r="Y77" s="11">
        <v>20</v>
      </c>
    </row>
    <row r="78" spans="1:25" x14ac:dyDescent="0.45">
      <c r="A78" s="11" t="s">
        <v>110</v>
      </c>
      <c r="B78" s="11" t="s">
        <v>36</v>
      </c>
      <c r="C78" s="11" t="s">
        <v>20</v>
      </c>
      <c r="D78" s="25">
        <v>44100</v>
      </c>
      <c r="E78" s="25">
        <v>44186</v>
      </c>
      <c r="F78" s="11">
        <f>YEAR(Abayomis_Table[[#This Row],[OrderDate]])</f>
        <v>2020</v>
      </c>
      <c r="G78" s="25">
        <v>44211</v>
      </c>
      <c r="H78" s="25">
        <v>44219</v>
      </c>
      <c r="I78" s="11" t="s">
        <v>21</v>
      </c>
      <c r="J78" s="11">
        <v>23</v>
      </c>
      <c r="K78" s="11">
        <v>26</v>
      </c>
      <c r="L78" s="11">
        <v>217</v>
      </c>
      <c r="M78" s="11">
        <v>16</v>
      </c>
      <c r="N78" s="11">
        <v>4</v>
      </c>
      <c r="O78" s="15">
        <v>7.4999999999999997E-2</v>
      </c>
      <c r="P78" s="14">
        <v>583.16999999999996</v>
      </c>
      <c r="Q78" s="14">
        <v>911.2</v>
      </c>
      <c r="R78" s="11" t="s">
        <v>22</v>
      </c>
      <c r="S78" s="14">
        <v>3644.8</v>
      </c>
      <c r="T78" s="14">
        <v>3371.4400000000005</v>
      </c>
      <c r="U78" s="14">
        <v>1038.7600000000007</v>
      </c>
      <c r="V78" s="11" t="s">
        <v>23</v>
      </c>
      <c r="W78" s="26">
        <v>0.30810573523479595</v>
      </c>
      <c r="X78" s="11">
        <v>8</v>
      </c>
      <c r="Y78" s="11">
        <v>25</v>
      </c>
    </row>
    <row r="79" spans="1:25" x14ac:dyDescent="0.45">
      <c r="A79" s="11" t="s">
        <v>111</v>
      </c>
      <c r="B79" s="11" t="s">
        <v>43</v>
      </c>
      <c r="C79" s="11" t="s">
        <v>47</v>
      </c>
      <c r="D79" s="25">
        <v>44100</v>
      </c>
      <c r="E79" s="25">
        <v>44186</v>
      </c>
      <c r="F79" s="11">
        <f>YEAR(Abayomis_Table[[#This Row],[OrderDate]])</f>
        <v>2020</v>
      </c>
      <c r="G79" s="25">
        <v>44192</v>
      </c>
      <c r="H79" s="25">
        <v>44196</v>
      </c>
      <c r="I79" s="11" t="s">
        <v>21</v>
      </c>
      <c r="J79" s="11">
        <v>26</v>
      </c>
      <c r="K79" s="11">
        <v>29</v>
      </c>
      <c r="L79" s="11">
        <v>19</v>
      </c>
      <c r="M79" s="11">
        <v>21</v>
      </c>
      <c r="N79" s="11">
        <v>8</v>
      </c>
      <c r="O79" s="15">
        <v>0.05</v>
      </c>
      <c r="P79" s="14">
        <v>1395.28</v>
      </c>
      <c r="Q79" s="14">
        <v>2847.5</v>
      </c>
      <c r="R79" s="11" t="s">
        <v>22</v>
      </c>
      <c r="S79" s="14">
        <v>22780</v>
      </c>
      <c r="T79" s="14">
        <v>21641</v>
      </c>
      <c r="U79" s="14">
        <v>10478.76</v>
      </c>
      <c r="V79" s="11" t="s">
        <v>32</v>
      </c>
      <c r="W79" s="26">
        <v>0.48420867797236727</v>
      </c>
      <c r="X79" s="11">
        <v>4</v>
      </c>
      <c r="Y79" s="11">
        <v>6</v>
      </c>
    </row>
    <row r="80" spans="1:25" x14ac:dyDescent="0.45">
      <c r="A80" s="11" t="s">
        <v>112</v>
      </c>
      <c r="B80" s="11" t="s">
        <v>36</v>
      </c>
      <c r="C80" s="11" t="s">
        <v>28</v>
      </c>
      <c r="D80" s="25">
        <v>44100</v>
      </c>
      <c r="E80" s="25">
        <v>44186</v>
      </c>
      <c r="F80" s="11">
        <f>YEAR(Abayomis_Table[[#This Row],[OrderDate]])</f>
        <v>2020</v>
      </c>
      <c r="G80" s="25">
        <v>44210</v>
      </c>
      <c r="H80" s="25">
        <v>44215</v>
      </c>
      <c r="I80" s="11" t="s">
        <v>21</v>
      </c>
      <c r="J80" s="11">
        <v>20</v>
      </c>
      <c r="K80" s="11">
        <v>29</v>
      </c>
      <c r="L80" s="11">
        <v>116</v>
      </c>
      <c r="M80" s="11">
        <v>41</v>
      </c>
      <c r="N80" s="11">
        <v>3</v>
      </c>
      <c r="O80" s="15">
        <v>0.2</v>
      </c>
      <c r="P80" s="14">
        <v>3251.85</v>
      </c>
      <c r="Q80" s="14">
        <v>3825.7</v>
      </c>
      <c r="R80" s="11" t="s">
        <v>22</v>
      </c>
      <c r="S80" s="14">
        <v>11477.099999999999</v>
      </c>
      <c r="T80" s="14">
        <v>9181.6799999999985</v>
      </c>
      <c r="U80" s="14">
        <v>-573.8700000000008</v>
      </c>
      <c r="V80" s="11" t="s">
        <v>30</v>
      </c>
      <c r="W80" s="26">
        <v>-6.2501633687952626E-2</v>
      </c>
      <c r="X80" s="11">
        <v>5</v>
      </c>
      <c r="Y80" s="11">
        <v>24</v>
      </c>
    </row>
    <row r="81" spans="1:25" x14ac:dyDescent="0.45">
      <c r="A81" s="11" t="s">
        <v>113</v>
      </c>
      <c r="B81" s="11" t="s">
        <v>43</v>
      </c>
      <c r="C81" s="11" t="s">
        <v>34</v>
      </c>
      <c r="D81" s="25">
        <v>44100</v>
      </c>
      <c r="E81" s="25">
        <v>44186</v>
      </c>
      <c r="F81" s="11">
        <f>YEAR(Abayomis_Table[[#This Row],[OrderDate]])</f>
        <v>2020</v>
      </c>
      <c r="G81" s="25">
        <v>44200</v>
      </c>
      <c r="H81" s="25">
        <v>44210</v>
      </c>
      <c r="I81" s="11" t="s">
        <v>21</v>
      </c>
      <c r="J81" s="11">
        <v>26</v>
      </c>
      <c r="K81" s="11">
        <v>38</v>
      </c>
      <c r="L81" s="11">
        <v>288</v>
      </c>
      <c r="M81" s="11">
        <v>37</v>
      </c>
      <c r="N81" s="11">
        <v>7</v>
      </c>
      <c r="O81" s="15">
        <v>7.4999999999999997E-2</v>
      </c>
      <c r="P81" s="14">
        <v>2688.04</v>
      </c>
      <c r="Q81" s="14">
        <v>3953</v>
      </c>
      <c r="R81" s="11" t="s">
        <v>22</v>
      </c>
      <c r="S81" s="14">
        <v>27671</v>
      </c>
      <c r="T81" s="14">
        <v>25595.675000000003</v>
      </c>
      <c r="U81" s="14">
        <v>6779.3950000000041</v>
      </c>
      <c r="V81" s="11" t="s">
        <v>23</v>
      </c>
      <c r="W81" s="26">
        <v>0.26486486486486499</v>
      </c>
      <c r="X81" s="11">
        <v>10</v>
      </c>
      <c r="Y81" s="11">
        <v>14</v>
      </c>
    </row>
    <row r="82" spans="1:25" x14ac:dyDescent="0.45">
      <c r="A82" s="11" t="s">
        <v>114</v>
      </c>
      <c r="B82" s="11" t="s">
        <v>36</v>
      </c>
      <c r="C82" s="11" t="s">
        <v>47</v>
      </c>
      <c r="D82" s="25">
        <v>44100</v>
      </c>
      <c r="E82" s="25">
        <v>44186</v>
      </c>
      <c r="F82" s="11">
        <f>YEAR(Abayomis_Table[[#This Row],[OrderDate]])</f>
        <v>2020</v>
      </c>
      <c r="G82" s="25">
        <v>44200</v>
      </c>
      <c r="H82" s="25">
        <v>44210</v>
      </c>
      <c r="I82" s="11" t="s">
        <v>21</v>
      </c>
      <c r="J82" s="11">
        <v>21</v>
      </c>
      <c r="K82" s="11">
        <v>25</v>
      </c>
      <c r="L82" s="11">
        <v>16</v>
      </c>
      <c r="M82" s="11">
        <v>7</v>
      </c>
      <c r="N82" s="11">
        <v>5</v>
      </c>
      <c r="O82" s="15">
        <v>0.2</v>
      </c>
      <c r="P82" s="14">
        <v>3540.21</v>
      </c>
      <c r="Q82" s="14">
        <v>6210.9</v>
      </c>
      <c r="R82" s="11" t="s">
        <v>22</v>
      </c>
      <c r="S82" s="14">
        <v>31054.5</v>
      </c>
      <c r="T82" s="14">
        <v>24843.600000000002</v>
      </c>
      <c r="U82" s="14">
        <v>7142.5500000000029</v>
      </c>
      <c r="V82" s="11" t="s">
        <v>30</v>
      </c>
      <c r="W82" s="26">
        <v>0.28750060377723047</v>
      </c>
      <c r="X82" s="11">
        <v>10</v>
      </c>
      <c r="Y82" s="11">
        <v>14</v>
      </c>
    </row>
    <row r="83" spans="1:25" x14ac:dyDescent="0.45">
      <c r="A83" s="11" t="s">
        <v>115</v>
      </c>
      <c r="B83" s="11" t="s">
        <v>19</v>
      </c>
      <c r="C83" s="11" t="s">
        <v>47</v>
      </c>
      <c r="D83" s="25">
        <v>44100</v>
      </c>
      <c r="E83" s="25">
        <v>44186</v>
      </c>
      <c r="F83" s="11">
        <f>YEAR(Abayomis_Table[[#This Row],[OrderDate]])</f>
        <v>2020</v>
      </c>
      <c r="G83" s="25">
        <v>44195</v>
      </c>
      <c r="H83" s="25">
        <v>44198</v>
      </c>
      <c r="I83" s="11" t="s">
        <v>21</v>
      </c>
      <c r="J83" s="11">
        <v>11</v>
      </c>
      <c r="K83" s="11">
        <v>38</v>
      </c>
      <c r="L83" s="11">
        <v>19</v>
      </c>
      <c r="M83" s="11">
        <v>35</v>
      </c>
      <c r="N83" s="11">
        <v>1</v>
      </c>
      <c r="O83" s="15">
        <v>0.05</v>
      </c>
      <c r="P83" s="14">
        <v>1117.43</v>
      </c>
      <c r="Q83" s="14">
        <v>1802.3</v>
      </c>
      <c r="R83" s="11" t="s">
        <v>22</v>
      </c>
      <c r="S83" s="14">
        <v>1802.3</v>
      </c>
      <c r="T83" s="14">
        <v>1712.1849999999999</v>
      </c>
      <c r="U83" s="14">
        <v>594.75499999999988</v>
      </c>
      <c r="V83" s="11" t="s">
        <v>32</v>
      </c>
      <c r="W83" s="26">
        <v>0.34736608485648451</v>
      </c>
      <c r="X83" s="11">
        <v>3</v>
      </c>
      <c r="Y83" s="11">
        <v>9</v>
      </c>
    </row>
    <row r="84" spans="1:25" x14ac:dyDescent="0.45">
      <c r="A84" s="11" t="s">
        <v>116</v>
      </c>
      <c r="B84" s="11" t="s">
        <v>27</v>
      </c>
      <c r="C84" s="11" t="s">
        <v>47</v>
      </c>
      <c r="D84" s="25">
        <v>44100</v>
      </c>
      <c r="E84" s="25">
        <v>44186</v>
      </c>
      <c r="F84" s="11">
        <f>YEAR(Abayomis_Table[[#This Row],[OrderDate]])</f>
        <v>2020</v>
      </c>
      <c r="G84" s="25">
        <v>44192</v>
      </c>
      <c r="H84" s="25">
        <v>44202</v>
      </c>
      <c r="I84" s="11" t="s">
        <v>21</v>
      </c>
      <c r="J84" s="11">
        <v>19</v>
      </c>
      <c r="K84" s="11">
        <v>36</v>
      </c>
      <c r="L84" s="11">
        <v>45</v>
      </c>
      <c r="M84" s="11">
        <v>38</v>
      </c>
      <c r="N84" s="11">
        <v>6</v>
      </c>
      <c r="O84" s="15">
        <v>0.3</v>
      </c>
      <c r="P84" s="14">
        <v>2856.34</v>
      </c>
      <c r="Q84" s="14">
        <v>3912.8</v>
      </c>
      <c r="R84" s="11" t="s">
        <v>22</v>
      </c>
      <c r="S84" s="14">
        <v>23476.800000000003</v>
      </c>
      <c r="T84" s="14">
        <v>16433.760000000002</v>
      </c>
      <c r="U84" s="14">
        <v>-704.27999999999884</v>
      </c>
      <c r="V84" s="11" t="s">
        <v>30</v>
      </c>
      <c r="W84" s="26">
        <v>-4.2855682448812611E-2</v>
      </c>
      <c r="X84" s="11">
        <v>10</v>
      </c>
      <c r="Y84" s="11">
        <v>6</v>
      </c>
    </row>
    <row r="85" spans="1:25" x14ac:dyDescent="0.45">
      <c r="A85" s="11" t="s">
        <v>117</v>
      </c>
      <c r="B85" s="11" t="s">
        <v>43</v>
      </c>
      <c r="C85" s="11" t="s">
        <v>47</v>
      </c>
      <c r="D85" s="25">
        <v>44100</v>
      </c>
      <c r="E85" s="25">
        <v>44186</v>
      </c>
      <c r="F85" s="11">
        <f>YEAR(Abayomis_Table[[#This Row],[OrderDate]])</f>
        <v>2020</v>
      </c>
      <c r="G85" s="25">
        <v>44209</v>
      </c>
      <c r="H85" s="25">
        <v>44217</v>
      </c>
      <c r="I85" s="11" t="s">
        <v>21</v>
      </c>
      <c r="J85" s="11">
        <v>26</v>
      </c>
      <c r="K85" s="11">
        <v>36</v>
      </c>
      <c r="L85" s="11">
        <v>42</v>
      </c>
      <c r="M85" s="11">
        <v>38</v>
      </c>
      <c r="N85" s="11">
        <v>7</v>
      </c>
      <c r="O85" s="15">
        <v>0.05</v>
      </c>
      <c r="P85" s="14">
        <v>127.57</v>
      </c>
      <c r="Q85" s="14">
        <v>227.8</v>
      </c>
      <c r="R85" s="11" t="s">
        <v>22</v>
      </c>
      <c r="S85" s="14">
        <v>1594.6000000000001</v>
      </c>
      <c r="T85" s="14">
        <v>1514.8700000000001</v>
      </c>
      <c r="U85" s="14">
        <v>621.88000000000011</v>
      </c>
      <c r="V85" s="11" t="s">
        <v>32</v>
      </c>
      <c r="W85" s="26">
        <v>0.41051707407236271</v>
      </c>
      <c r="X85" s="11">
        <v>8</v>
      </c>
      <c r="Y85" s="11">
        <v>23</v>
      </c>
    </row>
    <row r="86" spans="1:25" x14ac:dyDescent="0.45">
      <c r="A86" s="11" t="s">
        <v>118</v>
      </c>
      <c r="B86" s="11" t="s">
        <v>36</v>
      </c>
      <c r="C86" s="11" t="s">
        <v>41</v>
      </c>
      <c r="D86" s="25">
        <v>44100</v>
      </c>
      <c r="E86" s="25">
        <v>44186</v>
      </c>
      <c r="F86" s="11">
        <f>YEAR(Abayomis_Table[[#This Row],[OrderDate]])</f>
        <v>2020</v>
      </c>
      <c r="G86" s="25">
        <v>44195</v>
      </c>
      <c r="H86" s="25">
        <v>44196</v>
      </c>
      <c r="I86" s="11" t="s">
        <v>21</v>
      </c>
      <c r="J86" s="11">
        <v>23</v>
      </c>
      <c r="K86" s="11">
        <v>37</v>
      </c>
      <c r="L86" s="11">
        <v>73</v>
      </c>
      <c r="M86" s="11">
        <v>7</v>
      </c>
      <c r="N86" s="11">
        <v>3</v>
      </c>
      <c r="O86" s="15">
        <v>7.4999999999999997E-2</v>
      </c>
      <c r="P86" s="14">
        <v>1950.37</v>
      </c>
      <c r="Q86" s="14">
        <v>2378.5</v>
      </c>
      <c r="R86" s="11" t="s">
        <v>22</v>
      </c>
      <c r="S86" s="14">
        <v>7135.5</v>
      </c>
      <c r="T86" s="14">
        <v>6600.3375000000005</v>
      </c>
      <c r="U86" s="14">
        <v>749.22750000000087</v>
      </c>
      <c r="V86" s="11" t="s">
        <v>23</v>
      </c>
      <c r="W86" s="26">
        <v>0.11351351351351363</v>
      </c>
      <c r="X86" s="11">
        <v>1</v>
      </c>
      <c r="Y86" s="11">
        <v>9</v>
      </c>
    </row>
    <row r="87" spans="1:25" x14ac:dyDescent="0.45">
      <c r="A87" s="11" t="s">
        <v>119</v>
      </c>
      <c r="B87" s="11" t="s">
        <v>43</v>
      </c>
      <c r="C87" s="11" t="s">
        <v>34</v>
      </c>
      <c r="D87" s="25">
        <v>44100</v>
      </c>
      <c r="E87" s="25">
        <v>44186</v>
      </c>
      <c r="F87" s="11">
        <f>YEAR(Abayomis_Table[[#This Row],[OrderDate]])</f>
        <v>2020</v>
      </c>
      <c r="G87" s="25">
        <v>44213</v>
      </c>
      <c r="H87" s="25">
        <v>44214</v>
      </c>
      <c r="I87" s="11" t="s">
        <v>21</v>
      </c>
      <c r="J87" s="11">
        <v>26</v>
      </c>
      <c r="K87" s="11">
        <v>44</v>
      </c>
      <c r="L87" s="11">
        <v>300</v>
      </c>
      <c r="M87" s="11">
        <v>19</v>
      </c>
      <c r="N87" s="11">
        <v>1</v>
      </c>
      <c r="O87" s="15">
        <v>7.4999999999999997E-2</v>
      </c>
      <c r="P87" s="14">
        <v>2211</v>
      </c>
      <c r="Q87" s="14">
        <v>4020</v>
      </c>
      <c r="R87" s="11" t="s">
        <v>22</v>
      </c>
      <c r="S87" s="14">
        <v>4020</v>
      </c>
      <c r="T87" s="14">
        <v>3718.5</v>
      </c>
      <c r="U87" s="14">
        <v>1507.5</v>
      </c>
      <c r="V87" s="11" t="s">
        <v>23</v>
      </c>
      <c r="W87" s="26">
        <v>0.40540540540540543</v>
      </c>
      <c r="X87" s="11">
        <v>1</v>
      </c>
      <c r="Y87" s="11">
        <v>27</v>
      </c>
    </row>
    <row r="88" spans="1:25" x14ac:dyDescent="0.45">
      <c r="A88" s="11" t="s">
        <v>120</v>
      </c>
      <c r="B88" s="11" t="s">
        <v>19</v>
      </c>
      <c r="C88" s="11" t="s">
        <v>25</v>
      </c>
      <c r="D88" s="25">
        <v>44100</v>
      </c>
      <c r="E88" s="25">
        <v>44186</v>
      </c>
      <c r="F88" s="11">
        <f>YEAR(Abayomis_Table[[#This Row],[OrderDate]])</f>
        <v>2020</v>
      </c>
      <c r="G88" s="25">
        <v>44191</v>
      </c>
      <c r="H88" s="25">
        <v>44198</v>
      </c>
      <c r="I88" s="11" t="s">
        <v>21</v>
      </c>
      <c r="J88" s="11">
        <v>10</v>
      </c>
      <c r="K88" s="11">
        <v>48</v>
      </c>
      <c r="L88" s="11">
        <v>350</v>
      </c>
      <c r="M88" s="11">
        <v>33</v>
      </c>
      <c r="N88" s="11">
        <v>7</v>
      </c>
      <c r="O88" s="15">
        <v>0.15</v>
      </c>
      <c r="P88" s="14">
        <v>122.54</v>
      </c>
      <c r="Q88" s="14">
        <v>207.7</v>
      </c>
      <c r="R88" s="11" t="s">
        <v>22</v>
      </c>
      <c r="S88" s="14">
        <v>1453.8999999999999</v>
      </c>
      <c r="T88" s="14">
        <v>1235.8149999999998</v>
      </c>
      <c r="U88" s="14">
        <v>378.03499999999974</v>
      </c>
      <c r="V88" s="11" t="s">
        <v>23</v>
      </c>
      <c r="W88" s="26">
        <v>0.30589934577586436</v>
      </c>
      <c r="X88" s="11">
        <v>7</v>
      </c>
      <c r="Y88" s="11">
        <v>5</v>
      </c>
    </row>
    <row r="89" spans="1:25" x14ac:dyDescent="0.45">
      <c r="A89" s="11" t="s">
        <v>121</v>
      </c>
      <c r="B89" s="11" t="s">
        <v>27</v>
      </c>
      <c r="C89" s="11" t="s">
        <v>25</v>
      </c>
      <c r="D89" s="25">
        <v>44100</v>
      </c>
      <c r="E89" s="25">
        <v>44186</v>
      </c>
      <c r="F89" s="11">
        <f>YEAR(Abayomis_Table[[#This Row],[OrderDate]])</f>
        <v>2020</v>
      </c>
      <c r="G89" s="25">
        <v>44213</v>
      </c>
      <c r="H89" s="25">
        <v>44214</v>
      </c>
      <c r="I89" s="11" t="s">
        <v>21</v>
      </c>
      <c r="J89" s="11">
        <v>12</v>
      </c>
      <c r="K89" s="11">
        <v>31</v>
      </c>
      <c r="L89" s="11">
        <v>349</v>
      </c>
      <c r="M89" s="11">
        <v>29</v>
      </c>
      <c r="N89" s="11">
        <v>2</v>
      </c>
      <c r="O89" s="15">
        <v>0.05</v>
      </c>
      <c r="P89" s="14">
        <v>1611.69</v>
      </c>
      <c r="Q89" s="14">
        <v>1896.1</v>
      </c>
      <c r="R89" s="11" t="s">
        <v>22</v>
      </c>
      <c r="S89" s="14">
        <v>3792.2</v>
      </c>
      <c r="T89" s="14">
        <v>3602.5899999999997</v>
      </c>
      <c r="U89" s="14">
        <v>379.20999999999958</v>
      </c>
      <c r="V89" s="11" t="s">
        <v>32</v>
      </c>
      <c r="W89" s="26">
        <v>0.10526038211397901</v>
      </c>
      <c r="X89" s="11">
        <v>1</v>
      </c>
      <c r="Y89" s="11">
        <v>27</v>
      </c>
    </row>
    <row r="90" spans="1:25" x14ac:dyDescent="0.45">
      <c r="A90" s="11" t="s">
        <v>122</v>
      </c>
      <c r="B90" s="11" t="s">
        <v>19</v>
      </c>
      <c r="C90" s="11" t="s">
        <v>28</v>
      </c>
      <c r="D90" s="25">
        <v>44100</v>
      </c>
      <c r="E90" s="25">
        <v>44185</v>
      </c>
      <c r="F90" s="11">
        <f>YEAR(Abayomis_Table[[#This Row],[OrderDate]])</f>
        <v>2020</v>
      </c>
      <c r="G90" s="25">
        <v>44197</v>
      </c>
      <c r="H90" s="25">
        <v>44206</v>
      </c>
      <c r="I90" s="11" t="s">
        <v>21</v>
      </c>
      <c r="J90" s="11">
        <v>4</v>
      </c>
      <c r="K90" s="11">
        <v>42</v>
      </c>
      <c r="L90" s="11">
        <v>202</v>
      </c>
      <c r="M90" s="11">
        <v>22</v>
      </c>
      <c r="N90" s="11">
        <v>7</v>
      </c>
      <c r="O90" s="15">
        <v>0.1</v>
      </c>
      <c r="P90" s="14">
        <v>2875.1</v>
      </c>
      <c r="Q90" s="14">
        <v>3993.2</v>
      </c>
      <c r="R90" s="11" t="s">
        <v>22</v>
      </c>
      <c r="S90" s="14">
        <v>27952.399999999998</v>
      </c>
      <c r="T90" s="14">
        <v>25157.16</v>
      </c>
      <c r="U90" s="14">
        <v>5031.4599999999991</v>
      </c>
      <c r="V90" s="11" t="s">
        <v>23</v>
      </c>
      <c r="W90" s="26">
        <v>0.20000111300321655</v>
      </c>
      <c r="X90" s="11">
        <v>9</v>
      </c>
      <c r="Y90" s="11">
        <v>12</v>
      </c>
    </row>
    <row r="91" spans="1:25" x14ac:dyDescent="0.45">
      <c r="A91" s="11" t="s">
        <v>123</v>
      </c>
      <c r="B91" s="11" t="s">
        <v>27</v>
      </c>
      <c r="C91" s="11" t="s">
        <v>41</v>
      </c>
      <c r="D91" s="25">
        <v>44100</v>
      </c>
      <c r="E91" s="25">
        <v>44185</v>
      </c>
      <c r="F91" s="11">
        <f>YEAR(Abayomis_Table[[#This Row],[OrderDate]])</f>
        <v>2020</v>
      </c>
      <c r="G91" s="25">
        <v>44200</v>
      </c>
      <c r="H91" s="25">
        <v>44206</v>
      </c>
      <c r="I91" s="11" t="s">
        <v>21</v>
      </c>
      <c r="J91" s="11">
        <v>15</v>
      </c>
      <c r="K91" s="11">
        <v>23</v>
      </c>
      <c r="L91" s="11">
        <v>86</v>
      </c>
      <c r="M91" s="11">
        <v>25</v>
      </c>
      <c r="N91" s="11">
        <v>7</v>
      </c>
      <c r="O91" s="15">
        <v>0.15</v>
      </c>
      <c r="P91" s="14">
        <v>975.52</v>
      </c>
      <c r="Q91" s="14">
        <v>1742</v>
      </c>
      <c r="R91" s="11" t="s">
        <v>22</v>
      </c>
      <c r="S91" s="14">
        <v>12194</v>
      </c>
      <c r="T91" s="14">
        <v>10364.9</v>
      </c>
      <c r="U91" s="14">
        <v>3536.26</v>
      </c>
      <c r="V91" s="11" t="s">
        <v>23</v>
      </c>
      <c r="W91" s="26">
        <v>0.3411764705882353</v>
      </c>
      <c r="X91" s="11">
        <v>6</v>
      </c>
      <c r="Y91" s="11">
        <v>15</v>
      </c>
    </row>
    <row r="92" spans="1:25" x14ac:dyDescent="0.45">
      <c r="A92" s="11" t="s">
        <v>124</v>
      </c>
      <c r="B92" s="11" t="s">
        <v>27</v>
      </c>
      <c r="C92" s="11" t="s">
        <v>41</v>
      </c>
      <c r="D92" s="25">
        <v>44100</v>
      </c>
      <c r="E92" s="25">
        <v>44185</v>
      </c>
      <c r="F92" s="11">
        <f>YEAR(Abayomis_Table[[#This Row],[OrderDate]])</f>
        <v>2020</v>
      </c>
      <c r="G92" s="25">
        <v>44202</v>
      </c>
      <c r="H92" s="25">
        <v>44206</v>
      </c>
      <c r="I92" s="11" t="s">
        <v>21</v>
      </c>
      <c r="J92" s="11">
        <v>19</v>
      </c>
      <c r="K92" s="11">
        <v>18</v>
      </c>
      <c r="L92" s="11">
        <v>73</v>
      </c>
      <c r="M92" s="11">
        <v>35</v>
      </c>
      <c r="N92" s="11">
        <v>7</v>
      </c>
      <c r="O92" s="15">
        <v>0.05</v>
      </c>
      <c r="P92" s="14">
        <v>781.49</v>
      </c>
      <c r="Q92" s="14">
        <v>964.8</v>
      </c>
      <c r="R92" s="11" t="s">
        <v>22</v>
      </c>
      <c r="S92" s="14">
        <v>6753.5999999999995</v>
      </c>
      <c r="T92" s="14">
        <v>6415.9199999999992</v>
      </c>
      <c r="U92" s="14">
        <v>945.48999999999887</v>
      </c>
      <c r="V92" s="11" t="s">
        <v>32</v>
      </c>
      <c r="W92" s="26">
        <v>0.14736623898053577</v>
      </c>
      <c r="X92" s="11">
        <v>4</v>
      </c>
      <c r="Y92" s="11">
        <v>17</v>
      </c>
    </row>
    <row r="93" spans="1:25" x14ac:dyDescent="0.45">
      <c r="A93" s="11" t="s">
        <v>125</v>
      </c>
      <c r="B93" s="11" t="s">
        <v>27</v>
      </c>
      <c r="C93" s="11" t="s">
        <v>28</v>
      </c>
      <c r="D93" s="25">
        <v>44100</v>
      </c>
      <c r="E93" s="25">
        <v>44185</v>
      </c>
      <c r="F93" s="11">
        <f>YEAR(Abayomis_Table[[#This Row],[OrderDate]])</f>
        <v>2020</v>
      </c>
      <c r="G93" s="25">
        <v>44206</v>
      </c>
      <c r="H93" s="25">
        <v>44216</v>
      </c>
      <c r="I93" s="11" t="s">
        <v>21</v>
      </c>
      <c r="J93" s="11">
        <v>18</v>
      </c>
      <c r="K93" s="11">
        <v>30</v>
      </c>
      <c r="L93" s="11">
        <v>146</v>
      </c>
      <c r="M93" s="11">
        <v>40</v>
      </c>
      <c r="N93" s="11">
        <v>1</v>
      </c>
      <c r="O93" s="15">
        <v>0.1</v>
      </c>
      <c r="P93" s="14">
        <v>1158.56</v>
      </c>
      <c r="Q93" s="14">
        <v>2633.1</v>
      </c>
      <c r="R93" s="11" t="s">
        <v>22</v>
      </c>
      <c r="S93" s="14">
        <v>2633.1</v>
      </c>
      <c r="T93" s="14">
        <v>2369.79</v>
      </c>
      <c r="U93" s="14">
        <v>1211.23</v>
      </c>
      <c r="V93" s="11" t="s">
        <v>23</v>
      </c>
      <c r="W93" s="26">
        <v>0.51111279902438611</v>
      </c>
      <c r="X93" s="11">
        <v>10</v>
      </c>
      <c r="Y93" s="11">
        <v>21</v>
      </c>
    </row>
    <row r="94" spans="1:25" x14ac:dyDescent="0.45">
      <c r="A94" s="11" t="s">
        <v>126</v>
      </c>
      <c r="B94" s="11" t="s">
        <v>19</v>
      </c>
      <c r="C94" s="11" t="s">
        <v>28</v>
      </c>
      <c r="D94" s="25">
        <v>44100</v>
      </c>
      <c r="E94" s="25">
        <v>44185</v>
      </c>
      <c r="F94" s="11">
        <f>YEAR(Abayomis_Table[[#This Row],[OrderDate]])</f>
        <v>2020</v>
      </c>
      <c r="G94" s="25">
        <v>44195</v>
      </c>
      <c r="H94" s="25">
        <v>44197</v>
      </c>
      <c r="I94" s="11" t="s">
        <v>21</v>
      </c>
      <c r="J94" s="11">
        <v>6</v>
      </c>
      <c r="K94" s="11">
        <v>14</v>
      </c>
      <c r="L94" s="11">
        <v>194</v>
      </c>
      <c r="M94" s="11">
        <v>28</v>
      </c>
      <c r="N94" s="11">
        <v>8</v>
      </c>
      <c r="O94" s="15">
        <v>7.4999999999999997E-2</v>
      </c>
      <c r="P94" s="14">
        <v>644.54</v>
      </c>
      <c r="Q94" s="14">
        <v>991.6</v>
      </c>
      <c r="R94" s="11" t="s">
        <v>22</v>
      </c>
      <c r="S94" s="14">
        <v>7932.8</v>
      </c>
      <c r="T94" s="14">
        <v>7337.84</v>
      </c>
      <c r="U94" s="14">
        <v>2181.5200000000004</v>
      </c>
      <c r="V94" s="11" t="s">
        <v>23</v>
      </c>
      <c r="W94" s="26">
        <v>0.29729729729729737</v>
      </c>
      <c r="X94" s="11">
        <v>2</v>
      </c>
      <c r="Y94" s="11">
        <v>10</v>
      </c>
    </row>
    <row r="95" spans="1:25" x14ac:dyDescent="0.45">
      <c r="A95" s="11" t="s">
        <v>127</v>
      </c>
      <c r="B95" s="11" t="s">
        <v>27</v>
      </c>
      <c r="C95" s="11" t="s">
        <v>20</v>
      </c>
      <c r="D95" s="25">
        <v>44100</v>
      </c>
      <c r="E95" s="25">
        <v>44185</v>
      </c>
      <c r="F95" s="11">
        <f>YEAR(Abayomis_Table[[#This Row],[OrderDate]])</f>
        <v>2020</v>
      </c>
      <c r="G95" s="25">
        <v>44208</v>
      </c>
      <c r="H95" s="25">
        <v>44217</v>
      </c>
      <c r="I95" s="11" t="s">
        <v>21</v>
      </c>
      <c r="J95" s="11">
        <v>16</v>
      </c>
      <c r="K95" s="11">
        <v>13</v>
      </c>
      <c r="L95" s="11">
        <v>242</v>
      </c>
      <c r="M95" s="11">
        <v>20</v>
      </c>
      <c r="N95" s="11">
        <v>8</v>
      </c>
      <c r="O95" s="15">
        <v>0.15</v>
      </c>
      <c r="P95" s="14">
        <v>1731.28</v>
      </c>
      <c r="Q95" s="14">
        <v>2546</v>
      </c>
      <c r="R95" s="11" t="s">
        <v>22</v>
      </c>
      <c r="S95" s="14">
        <v>20368</v>
      </c>
      <c r="T95" s="14">
        <v>17312.8</v>
      </c>
      <c r="U95" s="14">
        <v>3462.5599999999995</v>
      </c>
      <c r="V95" s="11" t="s">
        <v>23</v>
      </c>
      <c r="W95" s="26">
        <v>0.19999999999999998</v>
      </c>
      <c r="X95" s="11">
        <v>9</v>
      </c>
      <c r="Y95" s="11">
        <v>23</v>
      </c>
    </row>
    <row r="96" spans="1:25" x14ac:dyDescent="0.45">
      <c r="A96" s="11" t="s">
        <v>128</v>
      </c>
      <c r="B96" s="11" t="s">
        <v>27</v>
      </c>
      <c r="C96" s="11" t="s">
        <v>34</v>
      </c>
      <c r="D96" s="25">
        <v>44000</v>
      </c>
      <c r="E96" s="25">
        <v>44185</v>
      </c>
      <c r="F96" s="11">
        <f>YEAR(Abayomis_Table[[#This Row],[OrderDate]])</f>
        <v>2020</v>
      </c>
      <c r="G96" s="25">
        <v>44192</v>
      </c>
      <c r="H96" s="25">
        <v>44199</v>
      </c>
      <c r="I96" s="11" t="s">
        <v>21</v>
      </c>
      <c r="J96" s="11">
        <v>19</v>
      </c>
      <c r="K96" s="11">
        <v>31</v>
      </c>
      <c r="L96" s="11">
        <v>303</v>
      </c>
      <c r="M96" s="11">
        <v>26</v>
      </c>
      <c r="N96" s="11">
        <v>4</v>
      </c>
      <c r="O96" s="15">
        <v>0.4</v>
      </c>
      <c r="P96" s="14">
        <v>2112.44</v>
      </c>
      <c r="Q96" s="14">
        <v>5152.3</v>
      </c>
      <c r="R96" s="11" t="s">
        <v>22</v>
      </c>
      <c r="S96" s="14">
        <v>20609.2</v>
      </c>
      <c r="T96" s="14">
        <v>12365.52</v>
      </c>
      <c r="U96" s="14">
        <v>3915.76</v>
      </c>
      <c r="V96" s="11" t="s">
        <v>44</v>
      </c>
      <c r="W96" s="26">
        <v>0.31666763710705254</v>
      </c>
      <c r="X96" s="11">
        <v>7</v>
      </c>
      <c r="Y96" s="11">
        <v>7</v>
      </c>
    </row>
    <row r="97" spans="1:25" x14ac:dyDescent="0.45">
      <c r="A97" s="11" t="s">
        <v>129</v>
      </c>
      <c r="B97" s="11" t="s">
        <v>27</v>
      </c>
      <c r="C97" s="11" t="s">
        <v>47</v>
      </c>
      <c r="D97" s="25">
        <v>44100</v>
      </c>
      <c r="E97" s="25">
        <v>44185</v>
      </c>
      <c r="F97" s="11">
        <f>YEAR(Abayomis_Table[[#This Row],[OrderDate]])</f>
        <v>2020</v>
      </c>
      <c r="G97" s="25">
        <v>44208</v>
      </c>
      <c r="H97" s="25">
        <v>44209</v>
      </c>
      <c r="I97" s="11" t="s">
        <v>21</v>
      </c>
      <c r="J97" s="11">
        <v>18</v>
      </c>
      <c r="K97" s="11">
        <v>11</v>
      </c>
      <c r="L97" s="11">
        <v>22</v>
      </c>
      <c r="M97" s="11">
        <v>2</v>
      </c>
      <c r="N97" s="11">
        <v>8</v>
      </c>
      <c r="O97" s="15">
        <v>7.4999999999999997E-2</v>
      </c>
      <c r="P97" s="14">
        <v>72.03</v>
      </c>
      <c r="Q97" s="14">
        <v>167.5</v>
      </c>
      <c r="R97" s="11" t="s">
        <v>22</v>
      </c>
      <c r="S97" s="14">
        <v>1340</v>
      </c>
      <c r="T97" s="14">
        <v>1239.5</v>
      </c>
      <c r="U97" s="14">
        <v>663.26</v>
      </c>
      <c r="V97" s="11" t="s">
        <v>23</v>
      </c>
      <c r="W97" s="26">
        <v>0.53510286405808793</v>
      </c>
      <c r="X97" s="11">
        <v>1</v>
      </c>
      <c r="Y97" s="11">
        <v>23</v>
      </c>
    </row>
    <row r="98" spans="1:25" x14ac:dyDescent="0.45">
      <c r="A98" s="11" t="s">
        <v>130</v>
      </c>
      <c r="B98" s="11" t="s">
        <v>27</v>
      </c>
      <c r="C98" s="11" t="s">
        <v>28</v>
      </c>
      <c r="D98" s="25">
        <v>44100</v>
      </c>
      <c r="E98" s="25">
        <v>44185</v>
      </c>
      <c r="F98" s="11">
        <f>YEAR(Abayomis_Table[[#This Row],[OrderDate]])</f>
        <v>2020</v>
      </c>
      <c r="G98" s="25">
        <v>44209</v>
      </c>
      <c r="H98" s="25">
        <v>44217</v>
      </c>
      <c r="I98" s="11" t="s">
        <v>21</v>
      </c>
      <c r="J98" s="11">
        <v>15</v>
      </c>
      <c r="K98" s="11">
        <v>38</v>
      </c>
      <c r="L98" s="11">
        <v>155</v>
      </c>
      <c r="M98" s="11">
        <v>15</v>
      </c>
      <c r="N98" s="11">
        <v>5</v>
      </c>
      <c r="O98" s="15">
        <v>0.15</v>
      </c>
      <c r="P98" s="14">
        <v>2308.15</v>
      </c>
      <c r="Q98" s="14">
        <v>3551</v>
      </c>
      <c r="R98" s="11" t="s">
        <v>22</v>
      </c>
      <c r="S98" s="14">
        <v>17755</v>
      </c>
      <c r="T98" s="14">
        <v>15091.75</v>
      </c>
      <c r="U98" s="14">
        <v>3551</v>
      </c>
      <c r="V98" s="11" t="s">
        <v>23</v>
      </c>
      <c r="W98" s="26">
        <v>0.23529411764705882</v>
      </c>
      <c r="X98" s="11">
        <v>8</v>
      </c>
      <c r="Y98" s="11">
        <v>24</v>
      </c>
    </row>
    <row r="99" spans="1:25" x14ac:dyDescent="0.45">
      <c r="A99" s="11" t="s">
        <v>131</v>
      </c>
      <c r="B99" s="11" t="s">
        <v>19</v>
      </c>
      <c r="C99" s="11" t="s">
        <v>28</v>
      </c>
      <c r="D99" s="25">
        <v>44100</v>
      </c>
      <c r="E99" s="25">
        <v>44185</v>
      </c>
      <c r="F99" s="11">
        <f>YEAR(Abayomis_Table[[#This Row],[OrderDate]])</f>
        <v>2020</v>
      </c>
      <c r="G99" s="25">
        <v>44194</v>
      </c>
      <c r="H99" s="25">
        <v>44197</v>
      </c>
      <c r="I99" s="11" t="s">
        <v>21</v>
      </c>
      <c r="J99" s="11">
        <v>5</v>
      </c>
      <c r="K99" s="11">
        <v>35</v>
      </c>
      <c r="L99" s="11">
        <v>113</v>
      </c>
      <c r="M99" s="11">
        <v>8</v>
      </c>
      <c r="N99" s="11">
        <v>6</v>
      </c>
      <c r="O99" s="15">
        <v>7.4999999999999997E-2</v>
      </c>
      <c r="P99" s="14">
        <v>606.22</v>
      </c>
      <c r="Q99" s="14">
        <v>777.2</v>
      </c>
      <c r="R99" s="11" t="s">
        <v>22</v>
      </c>
      <c r="S99" s="14">
        <v>4663.2000000000007</v>
      </c>
      <c r="T99" s="14">
        <v>4313.4600000000009</v>
      </c>
      <c r="U99" s="14">
        <v>676.14000000000078</v>
      </c>
      <c r="V99" s="11" t="s">
        <v>23</v>
      </c>
      <c r="W99" s="26">
        <v>0.15675119277795566</v>
      </c>
      <c r="X99" s="11">
        <v>3</v>
      </c>
      <c r="Y99" s="11">
        <v>9</v>
      </c>
    </row>
    <row r="100" spans="1:25" x14ac:dyDescent="0.45">
      <c r="A100" s="11" t="s">
        <v>132</v>
      </c>
      <c r="B100" s="11" t="s">
        <v>19</v>
      </c>
      <c r="C100" s="11" t="s">
        <v>28</v>
      </c>
      <c r="D100" s="25">
        <v>44100</v>
      </c>
      <c r="E100" s="25">
        <v>44184</v>
      </c>
      <c r="F100" s="11">
        <f>YEAR(Abayomis_Table[[#This Row],[OrderDate]])</f>
        <v>2020</v>
      </c>
      <c r="G100" s="25">
        <v>44195</v>
      </c>
      <c r="H100" s="25">
        <v>44205</v>
      </c>
      <c r="I100" s="11" t="s">
        <v>21</v>
      </c>
      <c r="J100" s="11">
        <v>3</v>
      </c>
      <c r="K100" s="11">
        <v>3</v>
      </c>
      <c r="L100" s="11">
        <v>155</v>
      </c>
      <c r="M100" s="11">
        <v>17</v>
      </c>
      <c r="N100" s="11">
        <v>8</v>
      </c>
      <c r="O100" s="15">
        <v>0.2</v>
      </c>
      <c r="P100" s="14">
        <v>472.35</v>
      </c>
      <c r="Q100" s="14">
        <v>1005</v>
      </c>
      <c r="R100" s="11" t="s">
        <v>22</v>
      </c>
      <c r="S100" s="14">
        <v>8040</v>
      </c>
      <c r="T100" s="14">
        <v>6432</v>
      </c>
      <c r="U100" s="14">
        <v>2653.2</v>
      </c>
      <c r="V100" s="11" t="s">
        <v>30</v>
      </c>
      <c r="W100" s="26">
        <v>0.41249999999999998</v>
      </c>
      <c r="X100" s="11">
        <v>10</v>
      </c>
      <c r="Y100" s="11">
        <v>11</v>
      </c>
    </row>
    <row r="101" spans="1:25" x14ac:dyDescent="0.45">
      <c r="A101" s="11" t="s">
        <v>133</v>
      </c>
      <c r="B101" s="11" t="s">
        <v>27</v>
      </c>
      <c r="C101" s="11" t="s">
        <v>47</v>
      </c>
      <c r="D101" s="25">
        <v>44100</v>
      </c>
      <c r="E101" s="25">
        <v>44184</v>
      </c>
      <c r="F101" s="11">
        <f>YEAR(Abayomis_Table[[#This Row],[OrderDate]])</f>
        <v>2020</v>
      </c>
      <c r="G101" s="25">
        <v>44193</v>
      </c>
      <c r="H101" s="25">
        <v>44201</v>
      </c>
      <c r="I101" s="11" t="s">
        <v>21</v>
      </c>
      <c r="J101" s="11">
        <v>15</v>
      </c>
      <c r="K101" s="11">
        <v>18</v>
      </c>
      <c r="L101" s="11">
        <v>18</v>
      </c>
      <c r="M101" s="11">
        <v>11</v>
      </c>
      <c r="N101" s="11">
        <v>7</v>
      </c>
      <c r="O101" s="15">
        <v>0.1</v>
      </c>
      <c r="P101" s="14">
        <v>1566.73</v>
      </c>
      <c r="Q101" s="14">
        <v>1983.2</v>
      </c>
      <c r="R101" s="11" t="s">
        <v>22</v>
      </c>
      <c r="S101" s="14">
        <v>13882.4</v>
      </c>
      <c r="T101" s="14">
        <v>12494.16</v>
      </c>
      <c r="U101" s="14">
        <v>1527.0499999999993</v>
      </c>
      <c r="V101" s="11" t="s">
        <v>23</v>
      </c>
      <c r="W101" s="26">
        <v>0.12222110169871359</v>
      </c>
      <c r="X101" s="11">
        <v>8</v>
      </c>
      <c r="Y101" s="11">
        <v>9</v>
      </c>
    </row>
    <row r="102" spans="1:25" x14ac:dyDescent="0.45">
      <c r="A102" s="11" t="s">
        <v>134</v>
      </c>
      <c r="B102" s="11" t="s">
        <v>27</v>
      </c>
      <c r="C102" s="11" t="s">
        <v>28</v>
      </c>
      <c r="D102" s="25">
        <v>44100</v>
      </c>
      <c r="E102" s="25">
        <v>44184</v>
      </c>
      <c r="F102" s="11">
        <f>YEAR(Abayomis_Table[[#This Row],[OrderDate]])</f>
        <v>2020</v>
      </c>
      <c r="G102" s="25">
        <v>44198</v>
      </c>
      <c r="H102" s="25">
        <v>44201</v>
      </c>
      <c r="I102" s="11" t="s">
        <v>21</v>
      </c>
      <c r="J102" s="11">
        <v>16</v>
      </c>
      <c r="K102" s="11">
        <v>13</v>
      </c>
      <c r="L102" s="11">
        <v>104</v>
      </c>
      <c r="M102" s="11">
        <v>15</v>
      </c>
      <c r="N102" s="11">
        <v>1</v>
      </c>
      <c r="O102" s="15">
        <v>7.4999999999999997E-2</v>
      </c>
      <c r="P102" s="14">
        <v>1874.93</v>
      </c>
      <c r="Q102" s="14">
        <v>3906.1</v>
      </c>
      <c r="R102" s="11" t="s">
        <v>22</v>
      </c>
      <c r="S102" s="14">
        <v>3906.1</v>
      </c>
      <c r="T102" s="14">
        <v>3613.1424999999999</v>
      </c>
      <c r="U102" s="14">
        <v>1738.2124999999999</v>
      </c>
      <c r="V102" s="11" t="s">
        <v>23</v>
      </c>
      <c r="W102" s="26">
        <v>0.48108052754631181</v>
      </c>
      <c r="X102" s="11">
        <v>3</v>
      </c>
      <c r="Y102" s="11">
        <v>14</v>
      </c>
    </row>
    <row r="103" spans="1:25" x14ac:dyDescent="0.45">
      <c r="A103" s="11" t="s">
        <v>135</v>
      </c>
      <c r="B103" s="11" t="s">
        <v>27</v>
      </c>
      <c r="C103" s="11" t="s">
        <v>28</v>
      </c>
      <c r="D103" s="25">
        <v>44100</v>
      </c>
      <c r="E103" s="25">
        <v>44184</v>
      </c>
      <c r="F103" s="11">
        <f>YEAR(Abayomis_Table[[#This Row],[OrderDate]])</f>
        <v>2020</v>
      </c>
      <c r="G103" s="25">
        <v>44204</v>
      </c>
      <c r="H103" s="25">
        <v>44207</v>
      </c>
      <c r="I103" s="11" t="s">
        <v>21</v>
      </c>
      <c r="J103" s="11">
        <v>19</v>
      </c>
      <c r="K103" s="11">
        <v>47</v>
      </c>
      <c r="L103" s="11">
        <v>116</v>
      </c>
      <c r="M103" s="11">
        <v>18</v>
      </c>
      <c r="N103" s="11">
        <v>5</v>
      </c>
      <c r="O103" s="15">
        <v>7.4999999999999997E-2</v>
      </c>
      <c r="P103" s="14">
        <v>2395.92</v>
      </c>
      <c r="Q103" s="14">
        <v>3993.2</v>
      </c>
      <c r="R103" s="11" t="s">
        <v>22</v>
      </c>
      <c r="S103" s="14">
        <v>19966</v>
      </c>
      <c r="T103" s="14">
        <v>18468.55</v>
      </c>
      <c r="U103" s="14">
        <v>6488.9499999999989</v>
      </c>
      <c r="V103" s="11" t="s">
        <v>23</v>
      </c>
      <c r="W103" s="26">
        <v>0.35135135135135132</v>
      </c>
      <c r="X103" s="11">
        <v>3</v>
      </c>
      <c r="Y103" s="11">
        <v>20</v>
      </c>
    </row>
    <row r="104" spans="1:25" x14ac:dyDescent="0.45">
      <c r="A104" s="11" t="s">
        <v>136</v>
      </c>
      <c r="B104" s="11" t="s">
        <v>19</v>
      </c>
      <c r="C104" s="11" t="s">
        <v>28</v>
      </c>
      <c r="D104" s="25">
        <v>44100</v>
      </c>
      <c r="E104" s="25">
        <v>44184</v>
      </c>
      <c r="F104" s="11">
        <f>YEAR(Abayomis_Table[[#This Row],[OrderDate]])</f>
        <v>2020</v>
      </c>
      <c r="G104" s="25">
        <v>44201</v>
      </c>
      <c r="H104" s="25">
        <v>44207</v>
      </c>
      <c r="I104" s="11" t="s">
        <v>21</v>
      </c>
      <c r="J104" s="11">
        <v>7</v>
      </c>
      <c r="K104" s="11">
        <v>36</v>
      </c>
      <c r="L104" s="11">
        <v>162</v>
      </c>
      <c r="M104" s="11">
        <v>2</v>
      </c>
      <c r="N104" s="11">
        <v>1</v>
      </c>
      <c r="O104" s="15">
        <v>0.1</v>
      </c>
      <c r="P104" s="14">
        <v>422.1</v>
      </c>
      <c r="Q104" s="14">
        <v>1005</v>
      </c>
      <c r="R104" s="11" t="s">
        <v>22</v>
      </c>
      <c r="S104" s="14">
        <v>1005</v>
      </c>
      <c r="T104" s="14">
        <v>904.5</v>
      </c>
      <c r="U104" s="14">
        <v>482.4</v>
      </c>
      <c r="V104" s="11" t="s">
        <v>23</v>
      </c>
      <c r="W104" s="26">
        <v>0.53333333333333333</v>
      </c>
      <c r="X104" s="11">
        <v>6</v>
      </c>
      <c r="Y104" s="11">
        <v>17</v>
      </c>
    </row>
    <row r="105" spans="1:25" x14ac:dyDescent="0.45">
      <c r="A105" s="11" t="s">
        <v>137</v>
      </c>
      <c r="B105" s="11" t="s">
        <v>19</v>
      </c>
      <c r="C105" s="11" t="s">
        <v>28</v>
      </c>
      <c r="D105" s="25">
        <v>44000</v>
      </c>
      <c r="E105" s="25">
        <v>44183</v>
      </c>
      <c r="F105" s="11">
        <f>YEAR(Abayomis_Table[[#This Row],[OrderDate]])</f>
        <v>2020</v>
      </c>
      <c r="G105" s="25">
        <v>44204</v>
      </c>
      <c r="H105" s="25">
        <v>44208</v>
      </c>
      <c r="I105" s="11" t="s">
        <v>21</v>
      </c>
      <c r="J105" s="11">
        <v>9</v>
      </c>
      <c r="K105" s="11">
        <v>8</v>
      </c>
      <c r="L105" s="11">
        <v>182</v>
      </c>
      <c r="M105" s="11">
        <v>43</v>
      </c>
      <c r="N105" s="11">
        <v>4</v>
      </c>
      <c r="O105" s="15">
        <v>0.05</v>
      </c>
      <c r="P105" s="14">
        <v>617.87</v>
      </c>
      <c r="Q105" s="14">
        <v>1065.3</v>
      </c>
      <c r="R105" s="11" t="s">
        <v>22</v>
      </c>
      <c r="S105" s="14">
        <v>4261.2</v>
      </c>
      <c r="T105" s="14">
        <v>4048.1399999999994</v>
      </c>
      <c r="U105" s="14">
        <v>1576.6599999999994</v>
      </c>
      <c r="V105" s="11" t="s">
        <v>32</v>
      </c>
      <c r="W105" s="26">
        <v>0.38947763664300139</v>
      </c>
      <c r="X105" s="11">
        <v>4</v>
      </c>
      <c r="Y105" s="11">
        <v>21</v>
      </c>
    </row>
    <row r="106" spans="1:25" x14ac:dyDescent="0.45">
      <c r="A106" s="11" t="s">
        <v>138</v>
      </c>
      <c r="B106" s="11" t="s">
        <v>19</v>
      </c>
      <c r="C106" s="11" t="s">
        <v>28</v>
      </c>
      <c r="D106" s="25">
        <v>44100</v>
      </c>
      <c r="E106" s="25">
        <v>44183</v>
      </c>
      <c r="F106" s="11">
        <f>YEAR(Abayomis_Table[[#This Row],[OrderDate]])</f>
        <v>2020</v>
      </c>
      <c r="G106" s="25">
        <v>44206</v>
      </c>
      <c r="H106" s="25">
        <v>44210</v>
      </c>
      <c r="I106" s="11" t="s">
        <v>21</v>
      </c>
      <c r="J106" s="11">
        <v>7</v>
      </c>
      <c r="K106" s="11">
        <v>13</v>
      </c>
      <c r="L106" s="11">
        <v>140</v>
      </c>
      <c r="M106" s="11">
        <v>1</v>
      </c>
      <c r="N106" s="11">
        <v>3</v>
      </c>
      <c r="O106" s="15">
        <v>0.3</v>
      </c>
      <c r="P106" s="14">
        <v>1949.7</v>
      </c>
      <c r="Q106" s="14">
        <v>3899.4</v>
      </c>
      <c r="R106" s="11" t="s">
        <v>22</v>
      </c>
      <c r="S106" s="14">
        <v>11698.2</v>
      </c>
      <c r="T106" s="14">
        <v>8188.74</v>
      </c>
      <c r="U106" s="14">
        <v>2339.6399999999994</v>
      </c>
      <c r="V106" s="11" t="s">
        <v>30</v>
      </c>
      <c r="W106" s="26">
        <v>0.28571428571428564</v>
      </c>
      <c r="X106" s="11">
        <v>4</v>
      </c>
      <c r="Y106" s="11">
        <v>23</v>
      </c>
    </row>
    <row r="107" spans="1:25" x14ac:dyDescent="0.45">
      <c r="A107" s="11" t="s">
        <v>139</v>
      </c>
      <c r="B107" s="11" t="s">
        <v>19</v>
      </c>
      <c r="C107" s="11" t="s">
        <v>20</v>
      </c>
      <c r="D107" s="25">
        <v>44100</v>
      </c>
      <c r="E107" s="25">
        <v>44183</v>
      </c>
      <c r="F107" s="11">
        <f>YEAR(Abayomis_Table[[#This Row],[OrderDate]])</f>
        <v>2020</v>
      </c>
      <c r="G107" s="25">
        <v>44189</v>
      </c>
      <c r="H107" s="25">
        <v>44191</v>
      </c>
      <c r="I107" s="11" t="s">
        <v>21</v>
      </c>
      <c r="J107" s="11">
        <v>7</v>
      </c>
      <c r="K107" s="11">
        <v>26</v>
      </c>
      <c r="L107" s="11">
        <v>234</v>
      </c>
      <c r="M107" s="11">
        <v>35</v>
      </c>
      <c r="N107" s="11">
        <v>1</v>
      </c>
      <c r="O107" s="15">
        <v>0.05</v>
      </c>
      <c r="P107" s="14">
        <v>1784.48</v>
      </c>
      <c r="Q107" s="14">
        <v>2586.1999999999998</v>
      </c>
      <c r="R107" s="11" t="s">
        <v>22</v>
      </c>
      <c r="S107" s="14">
        <v>2586.1999999999998</v>
      </c>
      <c r="T107" s="14">
        <v>2456.89</v>
      </c>
      <c r="U107" s="14">
        <v>672.40999999999985</v>
      </c>
      <c r="V107" s="11" t="s">
        <v>32</v>
      </c>
      <c r="W107" s="26">
        <v>0.27368339648905726</v>
      </c>
      <c r="X107" s="11">
        <v>2</v>
      </c>
      <c r="Y107" s="11">
        <v>6</v>
      </c>
    </row>
    <row r="108" spans="1:25" x14ac:dyDescent="0.45">
      <c r="A108" s="11" t="s">
        <v>140</v>
      </c>
      <c r="B108" s="11" t="s">
        <v>36</v>
      </c>
      <c r="C108" s="11" t="s">
        <v>47</v>
      </c>
      <c r="D108" s="25">
        <v>44000</v>
      </c>
      <c r="E108" s="25">
        <v>44183</v>
      </c>
      <c r="F108" s="11">
        <f>YEAR(Abayomis_Table[[#This Row],[OrderDate]])</f>
        <v>2020</v>
      </c>
      <c r="G108" s="25">
        <v>44192</v>
      </c>
      <c r="H108" s="25">
        <v>44199</v>
      </c>
      <c r="I108" s="11" t="s">
        <v>21</v>
      </c>
      <c r="J108" s="11">
        <v>21</v>
      </c>
      <c r="K108" s="11">
        <v>18</v>
      </c>
      <c r="L108" s="11">
        <v>11</v>
      </c>
      <c r="M108" s="11">
        <v>20</v>
      </c>
      <c r="N108" s="11">
        <v>7</v>
      </c>
      <c r="O108" s="15">
        <v>0.4</v>
      </c>
      <c r="P108" s="14">
        <v>532.17999999999995</v>
      </c>
      <c r="Q108" s="14">
        <v>1132.3</v>
      </c>
      <c r="R108" s="11" t="s">
        <v>22</v>
      </c>
      <c r="S108" s="14">
        <v>7926.0999999999995</v>
      </c>
      <c r="T108" s="14">
        <v>4755.66</v>
      </c>
      <c r="U108" s="14">
        <v>1030.4000000000001</v>
      </c>
      <c r="V108" s="11" t="s">
        <v>44</v>
      </c>
      <c r="W108" s="26">
        <v>0.21666813859695608</v>
      </c>
      <c r="X108" s="11">
        <v>7</v>
      </c>
      <c r="Y108" s="11">
        <v>9</v>
      </c>
    </row>
    <row r="109" spans="1:25" x14ac:dyDescent="0.45">
      <c r="A109" s="11" t="s">
        <v>141</v>
      </c>
      <c r="B109" s="11" t="s">
        <v>19</v>
      </c>
      <c r="C109" s="11" t="s">
        <v>28</v>
      </c>
      <c r="D109" s="25">
        <v>44100</v>
      </c>
      <c r="E109" s="25">
        <v>44183</v>
      </c>
      <c r="F109" s="11">
        <f>YEAR(Abayomis_Table[[#This Row],[OrderDate]])</f>
        <v>2020</v>
      </c>
      <c r="G109" s="25">
        <v>44203</v>
      </c>
      <c r="H109" s="25">
        <v>44212</v>
      </c>
      <c r="I109" s="11" t="s">
        <v>21</v>
      </c>
      <c r="J109" s="11">
        <v>11</v>
      </c>
      <c r="K109" s="11">
        <v>42</v>
      </c>
      <c r="L109" s="11">
        <v>119</v>
      </c>
      <c r="M109" s="11">
        <v>4</v>
      </c>
      <c r="N109" s="11">
        <v>1</v>
      </c>
      <c r="O109" s="15">
        <v>7.4999999999999997E-2</v>
      </c>
      <c r="P109" s="14">
        <v>1479.49</v>
      </c>
      <c r="Q109" s="14">
        <v>2425.4</v>
      </c>
      <c r="R109" s="11" t="s">
        <v>22</v>
      </c>
      <c r="S109" s="14">
        <v>2425.4</v>
      </c>
      <c r="T109" s="14">
        <v>2243.4950000000003</v>
      </c>
      <c r="U109" s="14">
        <v>764.00500000000034</v>
      </c>
      <c r="V109" s="11" t="s">
        <v>23</v>
      </c>
      <c r="W109" s="26">
        <v>0.3405423234729742</v>
      </c>
      <c r="X109" s="11">
        <v>9</v>
      </c>
      <c r="Y109" s="11">
        <v>20</v>
      </c>
    </row>
    <row r="110" spans="1:25" x14ac:dyDescent="0.45">
      <c r="A110" s="11" t="s">
        <v>142</v>
      </c>
      <c r="B110" s="11" t="s">
        <v>36</v>
      </c>
      <c r="C110" s="11" t="s">
        <v>47</v>
      </c>
      <c r="D110" s="25">
        <v>44100</v>
      </c>
      <c r="E110" s="25">
        <v>44183</v>
      </c>
      <c r="F110" s="11">
        <f>YEAR(Abayomis_Table[[#This Row],[OrderDate]])</f>
        <v>2020</v>
      </c>
      <c r="G110" s="25">
        <v>44210</v>
      </c>
      <c r="H110" s="25">
        <v>44216</v>
      </c>
      <c r="I110" s="11" t="s">
        <v>21</v>
      </c>
      <c r="J110" s="11">
        <v>21</v>
      </c>
      <c r="K110" s="11">
        <v>41</v>
      </c>
      <c r="L110" s="11">
        <v>41</v>
      </c>
      <c r="M110" s="11">
        <v>5</v>
      </c>
      <c r="N110" s="11">
        <v>8</v>
      </c>
      <c r="O110" s="15">
        <v>0.05</v>
      </c>
      <c r="P110" s="14">
        <v>145.93</v>
      </c>
      <c r="Q110" s="14">
        <v>221.1</v>
      </c>
      <c r="R110" s="11" t="s">
        <v>22</v>
      </c>
      <c r="S110" s="14">
        <v>1768.8</v>
      </c>
      <c r="T110" s="14">
        <v>1680.36</v>
      </c>
      <c r="U110" s="14">
        <v>512.91999999999985</v>
      </c>
      <c r="V110" s="11" t="s">
        <v>32</v>
      </c>
      <c r="W110" s="26">
        <v>0.30524411435644733</v>
      </c>
      <c r="X110" s="11">
        <v>6</v>
      </c>
      <c r="Y110" s="11">
        <v>27</v>
      </c>
    </row>
    <row r="111" spans="1:25" x14ac:dyDescent="0.45">
      <c r="A111" s="11" t="s">
        <v>143</v>
      </c>
      <c r="B111" s="11" t="s">
        <v>19</v>
      </c>
      <c r="C111" s="11" t="s">
        <v>47</v>
      </c>
      <c r="D111" s="25">
        <v>44100</v>
      </c>
      <c r="E111" s="25">
        <v>44183</v>
      </c>
      <c r="F111" s="11">
        <f>YEAR(Abayomis_Table[[#This Row],[OrderDate]])</f>
        <v>2020</v>
      </c>
      <c r="G111" s="25">
        <v>44187</v>
      </c>
      <c r="H111" s="25">
        <v>44189</v>
      </c>
      <c r="I111" s="11" t="s">
        <v>21</v>
      </c>
      <c r="J111" s="11">
        <v>11</v>
      </c>
      <c r="K111" s="11">
        <v>7</v>
      </c>
      <c r="L111" s="11">
        <v>16</v>
      </c>
      <c r="M111" s="11">
        <v>37</v>
      </c>
      <c r="N111" s="11">
        <v>7</v>
      </c>
      <c r="O111" s="15">
        <v>0.05</v>
      </c>
      <c r="P111" s="14">
        <v>512.95000000000005</v>
      </c>
      <c r="Q111" s="14">
        <v>884.4</v>
      </c>
      <c r="R111" s="11" t="s">
        <v>22</v>
      </c>
      <c r="S111" s="14">
        <v>6190.8</v>
      </c>
      <c r="T111" s="14">
        <v>5881.26</v>
      </c>
      <c r="U111" s="14">
        <v>2290.6099999999997</v>
      </c>
      <c r="V111" s="11" t="s">
        <v>32</v>
      </c>
      <c r="W111" s="26">
        <v>0.38947606465281243</v>
      </c>
      <c r="X111" s="11">
        <v>2</v>
      </c>
      <c r="Y111" s="11">
        <v>4</v>
      </c>
    </row>
    <row r="112" spans="1:25" x14ac:dyDescent="0.45">
      <c r="A112" s="11" t="s">
        <v>144</v>
      </c>
      <c r="B112" s="11" t="s">
        <v>19</v>
      </c>
      <c r="C112" s="11" t="s">
        <v>28</v>
      </c>
      <c r="D112" s="25">
        <v>44000</v>
      </c>
      <c r="E112" s="25">
        <v>44182</v>
      </c>
      <c r="F112" s="11">
        <f>YEAR(Abayomis_Table[[#This Row],[OrderDate]])</f>
        <v>2020</v>
      </c>
      <c r="G112" s="25">
        <v>44185</v>
      </c>
      <c r="H112" s="25">
        <v>44187</v>
      </c>
      <c r="I112" s="11" t="s">
        <v>21</v>
      </c>
      <c r="J112" s="11">
        <v>1</v>
      </c>
      <c r="K112" s="11">
        <v>43</v>
      </c>
      <c r="L112" s="11">
        <v>132</v>
      </c>
      <c r="M112" s="11">
        <v>29</v>
      </c>
      <c r="N112" s="11">
        <v>5</v>
      </c>
      <c r="O112" s="15">
        <v>0.1</v>
      </c>
      <c r="P112" s="14">
        <v>2954.97</v>
      </c>
      <c r="Q112" s="14">
        <v>3993.2</v>
      </c>
      <c r="R112" s="11" t="s">
        <v>22</v>
      </c>
      <c r="S112" s="14">
        <v>19966</v>
      </c>
      <c r="T112" s="14">
        <v>17969.400000000001</v>
      </c>
      <c r="U112" s="14">
        <v>3194.5500000000029</v>
      </c>
      <c r="V112" s="11" t="s">
        <v>23</v>
      </c>
      <c r="W112" s="26">
        <v>0.17777722127616963</v>
      </c>
      <c r="X112" s="11">
        <v>2</v>
      </c>
      <c r="Y112" s="11">
        <v>3</v>
      </c>
    </row>
    <row r="113" spans="1:25" x14ac:dyDescent="0.45">
      <c r="A113" s="11" t="s">
        <v>145</v>
      </c>
      <c r="B113" s="11" t="s">
        <v>36</v>
      </c>
      <c r="C113" s="11" t="s">
        <v>28</v>
      </c>
      <c r="D113" s="25">
        <v>44000</v>
      </c>
      <c r="E113" s="25">
        <v>44182</v>
      </c>
      <c r="F113" s="11">
        <f>YEAR(Abayomis_Table[[#This Row],[OrderDate]])</f>
        <v>2020</v>
      </c>
      <c r="G113" s="25">
        <v>44189</v>
      </c>
      <c r="H113" s="25">
        <v>44191</v>
      </c>
      <c r="I113" s="11" t="s">
        <v>21</v>
      </c>
      <c r="J113" s="11">
        <v>25</v>
      </c>
      <c r="K113" s="11">
        <v>32</v>
      </c>
      <c r="L113" s="11">
        <v>177</v>
      </c>
      <c r="M113" s="11">
        <v>43</v>
      </c>
      <c r="N113" s="11">
        <v>2</v>
      </c>
      <c r="O113" s="15">
        <v>0.2</v>
      </c>
      <c r="P113" s="14">
        <v>4012.76</v>
      </c>
      <c r="Q113" s="14">
        <v>6472.2</v>
      </c>
      <c r="R113" s="11" t="s">
        <v>22</v>
      </c>
      <c r="S113" s="14">
        <v>12944.4</v>
      </c>
      <c r="T113" s="14">
        <v>10355.52</v>
      </c>
      <c r="U113" s="14">
        <v>2330</v>
      </c>
      <c r="V113" s="11" t="s">
        <v>30</v>
      </c>
      <c r="W113" s="26">
        <v>0.22500077253484133</v>
      </c>
      <c r="X113" s="11">
        <v>2</v>
      </c>
      <c r="Y113" s="11">
        <v>7</v>
      </c>
    </row>
    <row r="114" spans="1:25" x14ac:dyDescent="0.45">
      <c r="A114" s="11" t="s">
        <v>146</v>
      </c>
      <c r="B114" s="11" t="s">
        <v>19</v>
      </c>
      <c r="C114" s="11" t="s">
        <v>41</v>
      </c>
      <c r="D114" s="25">
        <v>44100</v>
      </c>
      <c r="E114" s="25">
        <v>44182</v>
      </c>
      <c r="F114" s="11">
        <f>YEAR(Abayomis_Table[[#This Row],[OrderDate]])</f>
        <v>2020</v>
      </c>
      <c r="G114" s="25">
        <v>44207</v>
      </c>
      <c r="H114" s="25">
        <v>44212</v>
      </c>
      <c r="I114" s="11" t="s">
        <v>21</v>
      </c>
      <c r="J114" s="11">
        <v>1</v>
      </c>
      <c r="K114" s="11">
        <v>25</v>
      </c>
      <c r="L114" s="11">
        <v>81</v>
      </c>
      <c r="M114" s="11">
        <v>12</v>
      </c>
      <c r="N114" s="11">
        <v>4</v>
      </c>
      <c r="O114" s="15">
        <v>0.3</v>
      </c>
      <c r="P114" s="14">
        <v>1839.02</v>
      </c>
      <c r="Q114" s="14">
        <v>3912.8</v>
      </c>
      <c r="R114" s="11" t="s">
        <v>22</v>
      </c>
      <c r="S114" s="14">
        <v>15651.2</v>
      </c>
      <c r="T114" s="14">
        <v>10955.84</v>
      </c>
      <c r="U114" s="14">
        <v>3599.76</v>
      </c>
      <c r="V114" s="11" t="s">
        <v>30</v>
      </c>
      <c r="W114" s="26">
        <v>0.32856996816309841</v>
      </c>
      <c r="X114" s="11">
        <v>5</v>
      </c>
      <c r="Y114" s="11">
        <v>25</v>
      </c>
    </row>
    <row r="115" spans="1:25" x14ac:dyDescent="0.45">
      <c r="A115" s="11" t="s">
        <v>147</v>
      </c>
      <c r="B115" s="11" t="s">
        <v>43</v>
      </c>
      <c r="C115" s="11" t="s">
        <v>28</v>
      </c>
      <c r="D115" s="25">
        <v>44100</v>
      </c>
      <c r="E115" s="25">
        <v>44182</v>
      </c>
      <c r="F115" s="11">
        <f>YEAR(Abayomis_Table[[#This Row],[OrderDate]])</f>
        <v>2020</v>
      </c>
      <c r="G115" s="25">
        <v>44208</v>
      </c>
      <c r="H115" s="25">
        <v>44215</v>
      </c>
      <c r="I115" s="11" t="s">
        <v>21</v>
      </c>
      <c r="J115" s="11">
        <v>27</v>
      </c>
      <c r="K115" s="11">
        <v>29</v>
      </c>
      <c r="L115" s="11">
        <v>135</v>
      </c>
      <c r="M115" s="11">
        <v>26</v>
      </c>
      <c r="N115" s="11">
        <v>5</v>
      </c>
      <c r="O115" s="15">
        <v>0.05</v>
      </c>
      <c r="P115" s="14">
        <v>2908.87</v>
      </c>
      <c r="Q115" s="14">
        <v>5386.8</v>
      </c>
      <c r="R115" s="11" t="s">
        <v>22</v>
      </c>
      <c r="S115" s="14">
        <v>26934</v>
      </c>
      <c r="T115" s="14">
        <v>25587.3</v>
      </c>
      <c r="U115" s="14">
        <v>11042.95</v>
      </c>
      <c r="V115" s="11" t="s">
        <v>32</v>
      </c>
      <c r="W115" s="26">
        <v>0.43157933818730387</v>
      </c>
      <c r="X115" s="11">
        <v>7</v>
      </c>
      <c r="Y115" s="11">
        <v>26</v>
      </c>
    </row>
    <row r="116" spans="1:25" x14ac:dyDescent="0.45">
      <c r="A116" s="11" t="s">
        <v>148</v>
      </c>
      <c r="B116" s="11" t="s">
        <v>27</v>
      </c>
      <c r="C116" s="11" t="s">
        <v>34</v>
      </c>
      <c r="D116" s="25">
        <v>44100</v>
      </c>
      <c r="E116" s="25">
        <v>44182</v>
      </c>
      <c r="F116" s="11">
        <f>YEAR(Abayomis_Table[[#This Row],[OrderDate]])</f>
        <v>2020</v>
      </c>
      <c r="G116" s="25">
        <v>44184</v>
      </c>
      <c r="H116" s="25">
        <v>44191</v>
      </c>
      <c r="I116" s="11" t="s">
        <v>21</v>
      </c>
      <c r="J116" s="11">
        <v>19</v>
      </c>
      <c r="K116" s="11">
        <v>38</v>
      </c>
      <c r="L116" s="11">
        <v>282</v>
      </c>
      <c r="M116" s="11">
        <v>44</v>
      </c>
      <c r="N116" s="11">
        <v>6</v>
      </c>
      <c r="O116" s="15">
        <v>0.05</v>
      </c>
      <c r="P116" s="14">
        <v>460.09</v>
      </c>
      <c r="Q116" s="14">
        <v>730.3</v>
      </c>
      <c r="R116" s="11" t="s">
        <v>22</v>
      </c>
      <c r="S116" s="14">
        <v>4381.7999999999993</v>
      </c>
      <c r="T116" s="14">
        <v>4162.7099999999991</v>
      </c>
      <c r="U116" s="14">
        <v>1402.1699999999992</v>
      </c>
      <c r="V116" s="11" t="s">
        <v>32</v>
      </c>
      <c r="W116" s="26">
        <v>0.33684066389443401</v>
      </c>
      <c r="X116" s="11">
        <v>7</v>
      </c>
      <c r="Y116" s="11">
        <v>2</v>
      </c>
    </row>
    <row r="117" spans="1:25" x14ac:dyDescent="0.45">
      <c r="A117" s="11" t="s">
        <v>149</v>
      </c>
      <c r="B117" s="11" t="s">
        <v>27</v>
      </c>
      <c r="C117" s="11" t="s">
        <v>28</v>
      </c>
      <c r="D117" s="25">
        <v>44100</v>
      </c>
      <c r="E117" s="25">
        <v>44182</v>
      </c>
      <c r="F117" s="11">
        <f>YEAR(Abayomis_Table[[#This Row],[OrderDate]])</f>
        <v>2020</v>
      </c>
      <c r="G117" s="25">
        <v>44208</v>
      </c>
      <c r="H117" s="25">
        <v>44216</v>
      </c>
      <c r="I117" s="11" t="s">
        <v>21</v>
      </c>
      <c r="J117" s="11">
        <v>13</v>
      </c>
      <c r="K117" s="11">
        <v>29</v>
      </c>
      <c r="L117" s="11">
        <v>98</v>
      </c>
      <c r="M117" s="11">
        <v>5</v>
      </c>
      <c r="N117" s="11">
        <v>7</v>
      </c>
      <c r="O117" s="15">
        <v>0.05</v>
      </c>
      <c r="P117" s="14">
        <v>482.6</v>
      </c>
      <c r="Q117" s="14">
        <v>984.9</v>
      </c>
      <c r="R117" s="11" t="s">
        <v>22</v>
      </c>
      <c r="S117" s="14">
        <v>6894.3</v>
      </c>
      <c r="T117" s="14">
        <v>6549.585</v>
      </c>
      <c r="U117" s="14">
        <v>3171.3849999999998</v>
      </c>
      <c r="V117" s="11" t="s">
        <v>32</v>
      </c>
      <c r="W117" s="26">
        <v>0.48421159508579548</v>
      </c>
      <c r="X117" s="11">
        <v>8</v>
      </c>
      <c r="Y117" s="11">
        <v>26</v>
      </c>
    </row>
    <row r="118" spans="1:25" x14ac:dyDescent="0.45">
      <c r="A118" s="11" t="s">
        <v>150</v>
      </c>
      <c r="B118" s="11" t="s">
        <v>43</v>
      </c>
      <c r="C118" s="11" t="s">
        <v>20</v>
      </c>
      <c r="D118" s="25">
        <v>44100</v>
      </c>
      <c r="E118" s="25">
        <v>44182</v>
      </c>
      <c r="F118" s="11">
        <f>YEAR(Abayomis_Table[[#This Row],[OrderDate]])</f>
        <v>2020</v>
      </c>
      <c r="G118" s="25">
        <v>44193</v>
      </c>
      <c r="H118" s="25">
        <v>44199</v>
      </c>
      <c r="I118" s="11" t="s">
        <v>21</v>
      </c>
      <c r="J118" s="11">
        <v>26</v>
      </c>
      <c r="K118" s="11">
        <v>10</v>
      </c>
      <c r="L118" s="11">
        <v>211</v>
      </c>
      <c r="M118" s="11">
        <v>38</v>
      </c>
      <c r="N118" s="11">
        <v>6</v>
      </c>
      <c r="O118" s="15">
        <v>7.4999999999999997E-2</v>
      </c>
      <c r="P118" s="14">
        <v>2197.73</v>
      </c>
      <c r="Q118" s="14">
        <v>2854.2</v>
      </c>
      <c r="R118" s="11" t="s">
        <v>22</v>
      </c>
      <c r="S118" s="14">
        <v>17125.199999999997</v>
      </c>
      <c r="T118" s="14">
        <v>15840.809999999998</v>
      </c>
      <c r="U118" s="14">
        <v>2654.4299999999967</v>
      </c>
      <c r="V118" s="11" t="s">
        <v>23</v>
      </c>
      <c r="W118" s="26">
        <v>0.16756908264160716</v>
      </c>
      <c r="X118" s="11">
        <v>6</v>
      </c>
      <c r="Y118" s="11">
        <v>11</v>
      </c>
    </row>
    <row r="119" spans="1:25" x14ac:dyDescent="0.45">
      <c r="A119" s="11" t="s">
        <v>151</v>
      </c>
      <c r="B119" s="11" t="s">
        <v>19</v>
      </c>
      <c r="C119" s="11" t="s">
        <v>28</v>
      </c>
      <c r="D119" s="25">
        <v>44000</v>
      </c>
      <c r="E119" s="25">
        <v>44182</v>
      </c>
      <c r="F119" s="11">
        <f>YEAR(Abayomis_Table[[#This Row],[OrderDate]])</f>
        <v>2020</v>
      </c>
      <c r="G119" s="25">
        <v>44187</v>
      </c>
      <c r="H119" s="25">
        <v>44192</v>
      </c>
      <c r="I119" s="11" t="s">
        <v>21</v>
      </c>
      <c r="J119" s="11">
        <v>9</v>
      </c>
      <c r="K119" s="11">
        <v>34</v>
      </c>
      <c r="L119" s="11">
        <v>133</v>
      </c>
      <c r="M119" s="11">
        <v>45</v>
      </c>
      <c r="N119" s="11">
        <v>8</v>
      </c>
      <c r="O119" s="15">
        <v>7.4999999999999997E-2</v>
      </c>
      <c r="P119" s="14">
        <v>160.80000000000001</v>
      </c>
      <c r="Q119" s="14">
        <v>268</v>
      </c>
      <c r="R119" s="11" t="s">
        <v>22</v>
      </c>
      <c r="S119" s="14">
        <v>2144</v>
      </c>
      <c r="T119" s="14">
        <v>1983.2</v>
      </c>
      <c r="U119" s="14">
        <v>696.8</v>
      </c>
      <c r="V119" s="11" t="s">
        <v>23</v>
      </c>
      <c r="W119" s="26">
        <v>0.35135135135135132</v>
      </c>
      <c r="X119" s="11">
        <v>5</v>
      </c>
      <c r="Y119" s="11">
        <v>5</v>
      </c>
    </row>
    <row r="120" spans="1:25" x14ac:dyDescent="0.45">
      <c r="A120" s="11" t="s">
        <v>152</v>
      </c>
      <c r="B120" s="11" t="s">
        <v>36</v>
      </c>
      <c r="C120" s="11" t="s">
        <v>47</v>
      </c>
      <c r="D120" s="25">
        <v>44100</v>
      </c>
      <c r="E120" s="25">
        <v>44182</v>
      </c>
      <c r="F120" s="11">
        <f>YEAR(Abayomis_Table[[#This Row],[OrderDate]])</f>
        <v>2020</v>
      </c>
      <c r="G120" s="25">
        <v>44208</v>
      </c>
      <c r="H120" s="25">
        <v>44215</v>
      </c>
      <c r="I120" s="11" t="s">
        <v>21</v>
      </c>
      <c r="J120" s="11">
        <v>21</v>
      </c>
      <c r="K120" s="11">
        <v>44</v>
      </c>
      <c r="L120" s="11">
        <v>17</v>
      </c>
      <c r="M120" s="11">
        <v>5</v>
      </c>
      <c r="N120" s="11">
        <v>3</v>
      </c>
      <c r="O120" s="15">
        <v>0.2</v>
      </c>
      <c r="P120" s="14">
        <v>4542.9399999999996</v>
      </c>
      <c r="Q120" s="14">
        <v>6398.5</v>
      </c>
      <c r="R120" s="11" t="s">
        <v>22</v>
      </c>
      <c r="S120" s="14">
        <v>19195.5</v>
      </c>
      <c r="T120" s="14">
        <v>15356.400000000001</v>
      </c>
      <c r="U120" s="14">
        <v>1727.5800000000017</v>
      </c>
      <c r="V120" s="11" t="s">
        <v>30</v>
      </c>
      <c r="W120" s="26">
        <v>0.11249902320856461</v>
      </c>
      <c r="X120" s="11">
        <v>7</v>
      </c>
      <c r="Y120" s="11">
        <v>26</v>
      </c>
    </row>
    <row r="121" spans="1:25" x14ac:dyDescent="0.45">
      <c r="A121" s="11" t="s">
        <v>153</v>
      </c>
      <c r="B121" s="11" t="s">
        <v>43</v>
      </c>
      <c r="C121" s="11" t="s">
        <v>28</v>
      </c>
      <c r="D121" s="25">
        <v>44100</v>
      </c>
      <c r="E121" s="25">
        <v>44182</v>
      </c>
      <c r="F121" s="11">
        <f>YEAR(Abayomis_Table[[#This Row],[OrderDate]])</f>
        <v>2020</v>
      </c>
      <c r="G121" s="25">
        <v>44186</v>
      </c>
      <c r="H121" s="25">
        <v>44191</v>
      </c>
      <c r="I121" s="11" t="s">
        <v>21</v>
      </c>
      <c r="J121" s="11">
        <v>26</v>
      </c>
      <c r="K121" s="11">
        <v>13</v>
      </c>
      <c r="L121" s="11">
        <v>106</v>
      </c>
      <c r="M121" s="11">
        <v>26</v>
      </c>
      <c r="N121" s="11">
        <v>5</v>
      </c>
      <c r="O121" s="15">
        <v>7.4999999999999997E-2</v>
      </c>
      <c r="P121" s="14">
        <v>1726.99</v>
      </c>
      <c r="Q121" s="14">
        <v>3597.9</v>
      </c>
      <c r="R121" s="11" t="s">
        <v>22</v>
      </c>
      <c r="S121" s="14">
        <v>17989.5</v>
      </c>
      <c r="T121" s="14">
        <v>16640.287500000002</v>
      </c>
      <c r="U121" s="14">
        <v>8005.3375000000015</v>
      </c>
      <c r="V121" s="11" t="s">
        <v>23</v>
      </c>
      <c r="W121" s="26">
        <v>0.48108168203223656</v>
      </c>
      <c r="X121" s="11">
        <v>5</v>
      </c>
      <c r="Y121" s="11">
        <v>4</v>
      </c>
    </row>
    <row r="122" spans="1:25" x14ac:dyDescent="0.45">
      <c r="A122" s="11" t="s">
        <v>154</v>
      </c>
      <c r="B122" s="11" t="s">
        <v>19</v>
      </c>
      <c r="C122" s="11" t="s">
        <v>28</v>
      </c>
      <c r="D122" s="25">
        <v>44100</v>
      </c>
      <c r="E122" s="25">
        <v>44182</v>
      </c>
      <c r="F122" s="11">
        <f>YEAR(Abayomis_Table[[#This Row],[OrderDate]])</f>
        <v>2020</v>
      </c>
      <c r="G122" s="25">
        <v>44207</v>
      </c>
      <c r="H122" s="25">
        <v>44216</v>
      </c>
      <c r="I122" s="11" t="s">
        <v>21</v>
      </c>
      <c r="J122" s="11">
        <v>8</v>
      </c>
      <c r="K122" s="11">
        <v>20</v>
      </c>
      <c r="L122" s="11">
        <v>136</v>
      </c>
      <c r="M122" s="11">
        <v>27</v>
      </c>
      <c r="N122" s="11">
        <v>3</v>
      </c>
      <c r="O122" s="15">
        <v>0.2</v>
      </c>
      <c r="P122" s="14">
        <v>3135.6</v>
      </c>
      <c r="Q122" s="14">
        <v>4020</v>
      </c>
      <c r="R122" s="11" t="s">
        <v>22</v>
      </c>
      <c r="S122" s="14">
        <v>12060</v>
      </c>
      <c r="T122" s="14">
        <v>9648</v>
      </c>
      <c r="U122" s="14">
        <v>241.20000000000073</v>
      </c>
      <c r="V122" s="11" t="s">
        <v>30</v>
      </c>
      <c r="W122" s="26">
        <v>2.5000000000000074E-2</v>
      </c>
      <c r="X122" s="11">
        <v>9</v>
      </c>
      <c r="Y122" s="11">
        <v>25</v>
      </c>
    </row>
    <row r="123" spans="1:25" x14ac:dyDescent="0.45">
      <c r="A123" s="11" t="s">
        <v>155</v>
      </c>
      <c r="B123" s="11" t="s">
        <v>19</v>
      </c>
      <c r="C123" s="11" t="s">
        <v>41</v>
      </c>
      <c r="D123" s="25">
        <v>44100</v>
      </c>
      <c r="E123" s="25">
        <v>44182</v>
      </c>
      <c r="F123" s="11">
        <f>YEAR(Abayomis_Table[[#This Row],[OrderDate]])</f>
        <v>2020</v>
      </c>
      <c r="G123" s="25">
        <v>44190</v>
      </c>
      <c r="H123" s="25">
        <v>44199</v>
      </c>
      <c r="I123" s="11" t="s">
        <v>21</v>
      </c>
      <c r="J123" s="11">
        <v>2</v>
      </c>
      <c r="K123" s="11">
        <v>33</v>
      </c>
      <c r="L123" s="11">
        <v>86</v>
      </c>
      <c r="M123" s="11">
        <v>17</v>
      </c>
      <c r="N123" s="11">
        <v>3</v>
      </c>
      <c r="O123" s="15">
        <v>0.1</v>
      </c>
      <c r="P123" s="14">
        <v>1471.99</v>
      </c>
      <c r="Q123" s="14">
        <v>2264.6</v>
      </c>
      <c r="R123" s="11" t="s">
        <v>22</v>
      </c>
      <c r="S123" s="14">
        <v>6793.7999999999993</v>
      </c>
      <c r="T123" s="14">
        <v>6114.4199999999992</v>
      </c>
      <c r="U123" s="14">
        <v>1698.4499999999989</v>
      </c>
      <c r="V123" s="11" t="s">
        <v>23</v>
      </c>
      <c r="W123" s="26">
        <v>0.27777777777777762</v>
      </c>
      <c r="X123" s="11">
        <v>9</v>
      </c>
      <c r="Y123" s="11">
        <v>8</v>
      </c>
    </row>
    <row r="124" spans="1:25" x14ac:dyDescent="0.45">
      <c r="A124" s="11" t="s">
        <v>156</v>
      </c>
      <c r="B124" s="11" t="s">
        <v>27</v>
      </c>
      <c r="C124" s="11" t="s">
        <v>34</v>
      </c>
      <c r="D124" s="25">
        <v>44100</v>
      </c>
      <c r="E124" s="25">
        <v>44181</v>
      </c>
      <c r="F124" s="11">
        <f>YEAR(Abayomis_Table[[#This Row],[OrderDate]])</f>
        <v>2020</v>
      </c>
      <c r="G124" s="25">
        <v>44193</v>
      </c>
      <c r="H124" s="25">
        <v>44197</v>
      </c>
      <c r="I124" s="11" t="s">
        <v>21</v>
      </c>
      <c r="J124" s="11">
        <v>16</v>
      </c>
      <c r="K124" s="11">
        <v>41</v>
      </c>
      <c r="L124" s="11">
        <v>281</v>
      </c>
      <c r="M124" s="11">
        <v>33</v>
      </c>
      <c r="N124" s="11">
        <v>2</v>
      </c>
      <c r="O124" s="15">
        <v>7.4999999999999997E-2</v>
      </c>
      <c r="P124" s="14">
        <v>1477.89</v>
      </c>
      <c r="Q124" s="14">
        <v>1802.3</v>
      </c>
      <c r="R124" s="11" t="s">
        <v>22</v>
      </c>
      <c r="S124" s="14">
        <v>3604.6</v>
      </c>
      <c r="T124" s="14">
        <v>3334.2550000000001</v>
      </c>
      <c r="U124" s="14">
        <v>378.47499999999991</v>
      </c>
      <c r="V124" s="11" t="s">
        <v>23</v>
      </c>
      <c r="W124" s="26">
        <v>0.11351111417693005</v>
      </c>
      <c r="X124" s="11">
        <v>4</v>
      </c>
      <c r="Y124" s="11">
        <v>12</v>
      </c>
    </row>
    <row r="125" spans="1:25" x14ac:dyDescent="0.45">
      <c r="A125" s="11" t="s">
        <v>157</v>
      </c>
      <c r="B125" s="11" t="s">
        <v>27</v>
      </c>
      <c r="C125" s="11" t="s">
        <v>28</v>
      </c>
      <c r="D125" s="25">
        <v>44100</v>
      </c>
      <c r="E125" s="25">
        <v>44181</v>
      </c>
      <c r="F125" s="11">
        <f>YEAR(Abayomis_Table[[#This Row],[OrderDate]])</f>
        <v>2020</v>
      </c>
      <c r="G125" s="25">
        <v>44206</v>
      </c>
      <c r="H125" s="25">
        <v>44213</v>
      </c>
      <c r="I125" s="11" t="s">
        <v>21</v>
      </c>
      <c r="J125" s="11">
        <v>17</v>
      </c>
      <c r="K125" s="11">
        <v>50</v>
      </c>
      <c r="L125" s="11">
        <v>161</v>
      </c>
      <c r="M125" s="11">
        <v>14</v>
      </c>
      <c r="N125" s="11">
        <v>3</v>
      </c>
      <c r="O125" s="15">
        <v>0.05</v>
      </c>
      <c r="P125" s="14">
        <v>637.84</v>
      </c>
      <c r="Q125" s="14">
        <v>938</v>
      </c>
      <c r="R125" s="11" t="s">
        <v>22</v>
      </c>
      <c r="S125" s="14">
        <v>2814</v>
      </c>
      <c r="T125" s="14">
        <v>2673.2999999999997</v>
      </c>
      <c r="U125" s="14">
        <v>759.77999999999975</v>
      </c>
      <c r="V125" s="11" t="s">
        <v>32</v>
      </c>
      <c r="W125" s="26">
        <v>0.28421052631578941</v>
      </c>
      <c r="X125" s="11">
        <v>7</v>
      </c>
      <c r="Y125" s="11">
        <v>25</v>
      </c>
    </row>
    <row r="126" spans="1:25" x14ac:dyDescent="0.45">
      <c r="A126" s="11" t="s">
        <v>158</v>
      </c>
      <c r="B126" s="11" t="s">
        <v>19</v>
      </c>
      <c r="C126" s="11" t="s">
        <v>28</v>
      </c>
      <c r="D126" s="25">
        <v>44100</v>
      </c>
      <c r="E126" s="25">
        <v>44181</v>
      </c>
      <c r="F126" s="11">
        <f>YEAR(Abayomis_Table[[#This Row],[OrderDate]])</f>
        <v>2020</v>
      </c>
      <c r="G126" s="25">
        <v>44209</v>
      </c>
      <c r="H126" s="25">
        <v>44211</v>
      </c>
      <c r="I126" s="11" t="s">
        <v>21</v>
      </c>
      <c r="J126" s="11">
        <v>7</v>
      </c>
      <c r="K126" s="11">
        <v>48</v>
      </c>
      <c r="L126" s="11">
        <v>131</v>
      </c>
      <c r="M126" s="11">
        <v>3</v>
      </c>
      <c r="N126" s="11">
        <v>2</v>
      </c>
      <c r="O126" s="15">
        <v>7.4999999999999997E-2</v>
      </c>
      <c r="P126" s="14">
        <v>4328.33</v>
      </c>
      <c r="Q126" s="14">
        <v>5849.1</v>
      </c>
      <c r="R126" s="11" t="s">
        <v>22</v>
      </c>
      <c r="S126" s="14">
        <v>11698.2</v>
      </c>
      <c r="T126" s="14">
        <v>10820.835000000001</v>
      </c>
      <c r="U126" s="14">
        <v>2164.1750000000011</v>
      </c>
      <c r="V126" s="11" t="s">
        <v>23</v>
      </c>
      <c r="W126" s="26">
        <v>0.20000073931447998</v>
      </c>
      <c r="X126" s="11">
        <v>2</v>
      </c>
      <c r="Y126" s="11">
        <v>28</v>
      </c>
    </row>
    <row r="127" spans="1:25" x14ac:dyDescent="0.45">
      <c r="A127" s="11" t="s">
        <v>159</v>
      </c>
      <c r="B127" s="11" t="s">
        <v>19</v>
      </c>
      <c r="C127" s="11" t="s">
        <v>34</v>
      </c>
      <c r="D127" s="25">
        <v>44000</v>
      </c>
      <c r="E127" s="25">
        <v>44181</v>
      </c>
      <c r="F127" s="11">
        <f>YEAR(Abayomis_Table[[#This Row],[OrderDate]])</f>
        <v>2020</v>
      </c>
      <c r="G127" s="25">
        <v>44193</v>
      </c>
      <c r="H127" s="25">
        <v>44200</v>
      </c>
      <c r="I127" s="11" t="s">
        <v>21</v>
      </c>
      <c r="J127" s="11">
        <v>7</v>
      </c>
      <c r="K127" s="11">
        <v>12</v>
      </c>
      <c r="L127" s="11">
        <v>297</v>
      </c>
      <c r="M127" s="11">
        <v>11</v>
      </c>
      <c r="N127" s="11">
        <v>3</v>
      </c>
      <c r="O127" s="15">
        <v>0.15</v>
      </c>
      <c r="P127" s="14">
        <v>997.83</v>
      </c>
      <c r="Q127" s="14">
        <v>1882.7</v>
      </c>
      <c r="R127" s="11" t="s">
        <v>22</v>
      </c>
      <c r="S127" s="14">
        <v>5648.1</v>
      </c>
      <c r="T127" s="14">
        <v>4800.8850000000002</v>
      </c>
      <c r="U127" s="14">
        <v>1807.395</v>
      </c>
      <c r="V127" s="11" t="s">
        <v>23</v>
      </c>
      <c r="W127" s="26">
        <v>0.37647121312008097</v>
      </c>
      <c r="X127" s="11">
        <v>7</v>
      </c>
      <c r="Y127" s="11">
        <v>12</v>
      </c>
    </row>
    <row r="128" spans="1:25" x14ac:dyDescent="0.45">
      <c r="A128" s="11" t="s">
        <v>160</v>
      </c>
      <c r="B128" s="11" t="s">
        <v>19</v>
      </c>
      <c r="C128" s="11" t="s">
        <v>28</v>
      </c>
      <c r="D128" s="25">
        <v>44100</v>
      </c>
      <c r="E128" s="25">
        <v>44181</v>
      </c>
      <c r="F128" s="11">
        <f>YEAR(Abayomis_Table[[#This Row],[OrderDate]])</f>
        <v>2020</v>
      </c>
      <c r="G128" s="25">
        <v>44188</v>
      </c>
      <c r="H128" s="25">
        <v>44189</v>
      </c>
      <c r="I128" s="11" t="s">
        <v>21</v>
      </c>
      <c r="J128" s="11">
        <v>9</v>
      </c>
      <c r="K128" s="11">
        <v>23</v>
      </c>
      <c r="L128" s="11">
        <v>102</v>
      </c>
      <c r="M128" s="11">
        <v>10</v>
      </c>
      <c r="N128" s="11">
        <v>6</v>
      </c>
      <c r="O128" s="15">
        <v>7.4999999999999997E-2</v>
      </c>
      <c r="P128" s="14">
        <v>1923.84</v>
      </c>
      <c r="Q128" s="14">
        <v>3926.2</v>
      </c>
      <c r="R128" s="11" t="s">
        <v>22</v>
      </c>
      <c r="S128" s="14">
        <v>23557.199999999997</v>
      </c>
      <c r="T128" s="14">
        <v>21790.41</v>
      </c>
      <c r="U128" s="14">
        <v>10247.370000000001</v>
      </c>
      <c r="V128" s="11" t="s">
        <v>23</v>
      </c>
      <c r="W128" s="26">
        <v>0.47026971956929681</v>
      </c>
      <c r="X128" s="11">
        <v>1</v>
      </c>
      <c r="Y128" s="11">
        <v>7</v>
      </c>
    </row>
    <row r="129" spans="1:25" x14ac:dyDescent="0.45">
      <c r="A129" s="11" t="s">
        <v>161</v>
      </c>
      <c r="B129" s="11" t="s">
        <v>27</v>
      </c>
      <c r="C129" s="11" t="s">
        <v>34</v>
      </c>
      <c r="D129" s="25">
        <v>44100</v>
      </c>
      <c r="E129" s="25">
        <v>44181</v>
      </c>
      <c r="F129" s="11">
        <f>YEAR(Abayomis_Table[[#This Row],[OrderDate]])</f>
        <v>2020</v>
      </c>
      <c r="G129" s="25">
        <v>44204</v>
      </c>
      <c r="H129" s="25">
        <v>44209</v>
      </c>
      <c r="I129" s="11" t="s">
        <v>21</v>
      </c>
      <c r="J129" s="11">
        <v>17</v>
      </c>
      <c r="K129" s="11">
        <v>13</v>
      </c>
      <c r="L129" s="11">
        <v>296</v>
      </c>
      <c r="M129" s="11">
        <v>37</v>
      </c>
      <c r="N129" s="11">
        <v>5</v>
      </c>
      <c r="O129" s="15">
        <v>0.1</v>
      </c>
      <c r="P129" s="14">
        <v>1331.96</v>
      </c>
      <c r="Q129" s="14">
        <v>1876</v>
      </c>
      <c r="R129" s="11" t="s">
        <v>22</v>
      </c>
      <c r="S129" s="14">
        <v>9380</v>
      </c>
      <c r="T129" s="14">
        <v>8442</v>
      </c>
      <c r="U129" s="14">
        <v>1782.1999999999998</v>
      </c>
      <c r="V129" s="11" t="s">
        <v>23</v>
      </c>
      <c r="W129" s="26">
        <v>0.21111111111111108</v>
      </c>
      <c r="X129" s="11">
        <v>5</v>
      </c>
      <c r="Y129" s="11">
        <v>23</v>
      </c>
    </row>
    <row r="130" spans="1:25" x14ac:dyDescent="0.45">
      <c r="A130" s="11" t="s">
        <v>162</v>
      </c>
      <c r="B130" s="11" t="s">
        <v>27</v>
      </c>
      <c r="C130" s="11" t="s">
        <v>28</v>
      </c>
      <c r="D130" s="25">
        <v>44100</v>
      </c>
      <c r="E130" s="25">
        <v>44180</v>
      </c>
      <c r="F130" s="11">
        <f>YEAR(Abayomis_Table[[#This Row],[OrderDate]])</f>
        <v>2020</v>
      </c>
      <c r="G130" s="25">
        <v>44184</v>
      </c>
      <c r="H130" s="25">
        <v>44194</v>
      </c>
      <c r="I130" s="11" t="s">
        <v>21</v>
      </c>
      <c r="J130" s="11">
        <v>12</v>
      </c>
      <c r="K130" s="11">
        <v>10</v>
      </c>
      <c r="L130" s="11">
        <v>187</v>
      </c>
      <c r="M130" s="11">
        <v>24</v>
      </c>
      <c r="N130" s="11">
        <v>3</v>
      </c>
      <c r="O130" s="15">
        <v>7.4999999999999997E-2</v>
      </c>
      <c r="P130" s="14">
        <v>105.06</v>
      </c>
      <c r="Q130" s="14">
        <v>214.4</v>
      </c>
      <c r="R130" s="11" t="s">
        <v>22</v>
      </c>
      <c r="S130" s="14">
        <v>643.20000000000005</v>
      </c>
      <c r="T130" s="14">
        <v>594.96</v>
      </c>
      <c r="U130" s="14">
        <v>279.78000000000003</v>
      </c>
      <c r="V130" s="11" t="s">
        <v>23</v>
      </c>
      <c r="W130" s="26">
        <v>0.47025010084711577</v>
      </c>
      <c r="X130" s="11">
        <v>10</v>
      </c>
      <c r="Y130" s="11">
        <v>4</v>
      </c>
    </row>
    <row r="131" spans="1:25" x14ac:dyDescent="0.45">
      <c r="A131" s="11" t="s">
        <v>163</v>
      </c>
      <c r="B131" s="11" t="s">
        <v>36</v>
      </c>
      <c r="C131" s="11" t="s">
        <v>41</v>
      </c>
      <c r="D131" s="25">
        <v>44100</v>
      </c>
      <c r="E131" s="25">
        <v>44180</v>
      </c>
      <c r="F131" s="11">
        <f>YEAR(Abayomis_Table[[#This Row],[OrderDate]])</f>
        <v>2020</v>
      </c>
      <c r="G131" s="25">
        <v>44207</v>
      </c>
      <c r="H131" s="25">
        <v>44216</v>
      </c>
      <c r="I131" s="11" t="s">
        <v>21</v>
      </c>
      <c r="J131" s="11">
        <v>25</v>
      </c>
      <c r="K131" s="11">
        <v>3</v>
      </c>
      <c r="L131" s="11">
        <v>82</v>
      </c>
      <c r="M131" s="11">
        <v>43</v>
      </c>
      <c r="N131" s="11">
        <v>2</v>
      </c>
      <c r="O131" s="15">
        <v>0.2</v>
      </c>
      <c r="P131" s="14">
        <v>1748.7</v>
      </c>
      <c r="Q131" s="14">
        <v>3886</v>
      </c>
      <c r="R131" s="11" t="s">
        <v>22</v>
      </c>
      <c r="S131" s="14">
        <v>7772</v>
      </c>
      <c r="T131" s="14">
        <v>6217.6</v>
      </c>
      <c r="U131" s="14">
        <v>2720.2000000000003</v>
      </c>
      <c r="V131" s="11" t="s">
        <v>30</v>
      </c>
      <c r="W131" s="26">
        <v>0.4375</v>
      </c>
      <c r="X131" s="11">
        <v>9</v>
      </c>
      <c r="Y131" s="11">
        <v>27</v>
      </c>
    </row>
    <row r="132" spans="1:25" x14ac:dyDescent="0.45">
      <c r="A132" s="11" t="s">
        <v>164</v>
      </c>
      <c r="B132" s="11" t="s">
        <v>19</v>
      </c>
      <c r="C132" s="11" t="s">
        <v>41</v>
      </c>
      <c r="D132" s="25">
        <v>44100</v>
      </c>
      <c r="E132" s="25">
        <v>44180</v>
      </c>
      <c r="F132" s="11">
        <f>YEAR(Abayomis_Table[[#This Row],[OrderDate]])</f>
        <v>2020</v>
      </c>
      <c r="G132" s="25">
        <v>44199</v>
      </c>
      <c r="H132" s="25">
        <v>44202</v>
      </c>
      <c r="I132" s="11" t="s">
        <v>21</v>
      </c>
      <c r="J132" s="11">
        <v>7</v>
      </c>
      <c r="K132" s="11">
        <v>6</v>
      </c>
      <c r="L132" s="11">
        <v>63</v>
      </c>
      <c r="M132" s="11">
        <v>17</v>
      </c>
      <c r="N132" s="11">
        <v>7</v>
      </c>
      <c r="O132" s="15">
        <v>7.4999999999999997E-2</v>
      </c>
      <c r="P132" s="14">
        <v>948.72</v>
      </c>
      <c r="Q132" s="14">
        <v>1976.5</v>
      </c>
      <c r="R132" s="11" t="s">
        <v>22</v>
      </c>
      <c r="S132" s="14">
        <v>13835.5</v>
      </c>
      <c r="T132" s="14">
        <v>12797.837500000001</v>
      </c>
      <c r="U132" s="14">
        <v>6156.7975000000015</v>
      </c>
      <c r="V132" s="11" t="s">
        <v>23</v>
      </c>
      <c r="W132" s="26">
        <v>0.48108108108108116</v>
      </c>
      <c r="X132" s="11">
        <v>3</v>
      </c>
      <c r="Y132" s="11">
        <v>19</v>
      </c>
    </row>
    <row r="133" spans="1:25" x14ac:dyDescent="0.45">
      <c r="A133" s="11" t="s">
        <v>165</v>
      </c>
      <c r="B133" s="11" t="s">
        <v>19</v>
      </c>
      <c r="C133" s="11" t="s">
        <v>28</v>
      </c>
      <c r="D133" s="25">
        <v>44100</v>
      </c>
      <c r="E133" s="25">
        <v>44180</v>
      </c>
      <c r="F133" s="11">
        <f>YEAR(Abayomis_Table[[#This Row],[OrderDate]])</f>
        <v>2020</v>
      </c>
      <c r="G133" s="25">
        <v>44189</v>
      </c>
      <c r="H133" s="25">
        <v>44196</v>
      </c>
      <c r="I133" s="11" t="s">
        <v>21</v>
      </c>
      <c r="J133" s="11">
        <v>2</v>
      </c>
      <c r="K133" s="11">
        <v>7</v>
      </c>
      <c r="L133" s="11">
        <v>161</v>
      </c>
      <c r="M133" s="11">
        <v>45</v>
      </c>
      <c r="N133" s="11">
        <v>2</v>
      </c>
      <c r="O133" s="15">
        <v>0.15</v>
      </c>
      <c r="P133" s="14">
        <v>837.17</v>
      </c>
      <c r="Q133" s="14">
        <v>984.9</v>
      </c>
      <c r="R133" s="11" t="s">
        <v>22</v>
      </c>
      <c r="S133" s="14">
        <v>1969.8</v>
      </c>
      <c r="T133" s="14">
        <v>1674.33</v>
      </c>
      <c r="U133" s="14">
        <v>-9.9999999999909051E-3</v>
      </c>
      <c r="V133" s="11" t="s">
        <v>23</v>
      </c>
      <c r="W133" s="26">
        <v>-5.9725382690335271E-6</v>
      </c>
      <c r="X133" s="11">
        <v>7</v>
      </c>
      <c r="Y133" s="11">
        <v>9</v>
      </c>
    </row>
    <row r="134" spans="1:25" x14ac:dyDescent="0.45">
      <c r="A134" s="11" t="s">
        <v>166</v>
      </c>
      <c r="B134" s="11" t="s">
        <v>27</v>
      </c>
      <c r="C134" s="11" t="s">
        <v>47</v>
      </c>
      <c r="D134" s="25">
        <v>44100</v>
      </c>
      <c r="E134" s="25">
        <v>44180</v>
      </c>
      <c r="F134" s="11">
        <f>YEAR(Abayomis_Table[[#This Row],[OrderDate]])</f>
        <v>2020</v>
      </c>
      <c r="G134" s="25">
        <v>44199</v>
      </c>
      <c r="H134" s="25">
        <v>44202</v>
      </c>
      <c r="I134" s="11" t="s">
        <v>21</v>
      </c>
      <c r="J134" s="11">
        <v>18</v>
      </c>
      <c r="K134" s="11">
        <v>48</v>
      </c>
      <c r="L134" s="11">
        <v>19</v>
      </c>
      <c r="M134" s="11">
        <v>39</v>
      </c>
      <c r="N134" s="11">
        <v>8</v>
      </c>
      <c r="O134" s="15">
        <v>0.4</v>
      </c>
      <c r="P134" s="14">
        <v>1522.24</v>
      </c>
      <c r="Q134" s="14">
        <v>2378.5</v>
      </c>
      <c r="R134" s="11" t="s">
        <v>22</v>
      </c>
      <c r="S134" s="14">
        <v>19028</v>
      </c>
      <c r="T134" s="14">
        <v>11416.8</v>
      </c>
      <c r="U134" s="14">
        <v>-761.1200000000008</v>
      </c>
      <c r="V134" s="11" t="s">
        <v>44</v>
      </c>
      <c r="W134" s="26">
        <v>-6.6666666666666735E-2</v>
      </c>
      <c r="X134" s="11">
        <v>3</v>
      </c>
      <c r="Y134" s="11">
        <v>19</v>
      </c>
    </row>
    <row r="135" spans="1:25" x14ac:dyDescent="0.45">
      <c r="A135" s="11" t="s">
        <v>167</v>
      </c>
      <c r="B135" s="11" t="s">
        <v>27</v>
      </c>
      <c r="C135" s="11" t="s">
        <v>41</v>
      </c>
      <c r="D135" s="25">
        <v>44100</v>
      </c>
      <c r="E135" s="25">
        <v>44180</v>
      </c>
      <c r="F135" s="11">
        <f>YEAR(Abayomis_Table[[#This Row],[OrderDate]])</f>
        <v>2020</v>
      </c>
      <c r="G135" s="25">
        <v>44203</v>
      </c>
      <c r="H135" s="25">
        <v>44213</v>
      </c>
      <c r="I135" s="11" t="s">
        <v>21</v>
      </c>
      <c r="J135" s="11">
        <v>19</v>
      </c>
      <c r="K135" s="11">
        <v>3</v>
      </c>
      <c r="L135" s="11">
        <v>75</v>
      </c>
      <c r="M135" s="11">
        <v>40</v>
      </c>
      <c r="N135" s="11">
        <v>6</v>
      </c>
      <c r="O135" s="15">
        <v>0.05</v>
      </c>
      <c r="P135" s="14">
        <v>148.19999999999999</v>
      </c>
      <c r="Q135" s="14">
        <v>187.6</v>
      </c>
      <c r="R135" s="11" t="s">
        <v>22</v>
      </c>
      <c r="S135" s="14">
        <v>1125.5999999999999</v>
      </c>
      <c r="T135" s="14">
        <v>1069.32</v>
      </c>
      <c r="U135" s="14">
        <v>180.12</v>
      </c>
      <c r="V135" s="11" t="s">
        <v>32</v>
      </c>
      <c r="W135" s="26">
        <v>0.16844349680170578</v>
      </c>
      <c r="X135" s="11">
        <v>10</v>
      </c>
      <c r="Y135" s="11">
        <v>23</v>
      </c>
    </row>
    <row r="136" spans="1:25" x14ac:dyDescent="0.45">
      <c r="A136" s="11" t="s">
        <v>168</v>
      </c>
      <c r="B136" s="11" t="s">
        <v>19</v>
      </c>
      <c r="C136" s="11" t="s">
        <v>34</v>
      </c>
      <c r="D136" s="25">
        <v>44100</v>
      </c>
      <c r="E136" s="25">
        <v>44179</v>
      </c>
      <c r="F136" s="11">
        <f>YEAR(Abayomis_Table[[#This Row],[OrderDate]])</f>
        <v>2020</v>
      </c>
      <c r="G136" s="25">
        <v>44197</v>
      </c>
      <c r="H136" s="25">
        <v>44201</v>
      </c>
      <c r="I136" s="11" t="s">
        <v>21</v>
      </c>
      <c r="J136" s="11">
        <v>12</v>
      </c>
      <c r="K136" s="11">
        <v>27</v>
      </c>
      <c r="L136" s="11">
        <v>287</v>
      </c>
      <c r="M136" s="11">
        <v>19</v>
      </c>
      <c r="N136" s="11">
        <v>7</v>
      </c>
      <c r="O136" s="15">
        <v>7.4999999999999997E-2</v>
      </c>
      <c r="P136" s="14">
        <v>990.53</v>
      </c>
      <c r="Q136" s="14">
        <v>1286.4000000000001</v>
      </c>
      <c r="R136" s="11" t="s">
        <v>22</v>
      </c>
      <c r="S136" s="14">
        <v>9004.8000000000011</v>
      </c>
      <c r="T136" s="14">
        <v>8329.44</v>
      </c>
      <c r="U136" s="14">
        <v>1395.7300000000005</v>
      </c>
      <c r="V136" s="11" t="s">
        <v>23</v>
      </c>
      <c r="W136" s="26">
        <v>0.16756588678230475</v>
      </c>
      <c r="X136" s="11">
        <v>4</v>
      </c>
      <c r="Y136" s="11">
        <v>18</v>
      </c>
    </row>
    <row r="137" spans="1:25" x14ac:dyDescent="0.45">
      <c r="A137" s="11" t="s">
        <v>169</v>
      </c>
      <c r="B137" s="11" t="s">
        <v>19</v>
      </c>
      <c r="C137" s="11" t="s">
        <v>20</v>
      </c>
      <c r="D137" s="25">
        <v>44100</v>
      </c>
      <c r="E137" s="25">
        <v>44179</v>
      </c>
      <c r="F137" s="11">
        <f>YEAR(Abayomis_Table[[#This Row],[OrderDate]])</f>
        <v>2020</v>
      </c>
      <c r="G137" s="25">
        <v>44201</v>
      </c>
      <c r="H137" s="25">
        <v>44203</v>
      </c>
      <c r="I137" s="11" t="s">
        <v>21</v>
      </c>
      <c r="J137" s="11">
        <v>10</v>
      </c>
      <c r="K137" s="11">
        <v>28</v>
      </c>
      <c r="L137" s="11">
        <v>254</v>
      </c>
      <c r="M137" s="11">
        <v>37</v>
      </c>
      <c r="N137" s="11">
        <v>1</v>
      </c>
      <c r="O137" s="15">
        <v>0.15</v>
      </c>
      <c r="P137" s="14">
        <v>110.55</v>
      </c>
      <c r="Q137" s="14">
        <v>221.1</v>
      </c>
      <c r="R137" s="11" t="s">
        <v>22</v>
      </c>
      <c r="S137" s="14">
        <v>221.1</v>
      </c>
      <c r="T137" s="14">
        <v>187.935</v>
      </c>
      <c r="U137" s="14">
        <v>77.385000000000005</v>
      </c>
      <c r="V137" s="11" t="s">
        <v>23</v>
      </c>
      <c r="W137" s="26">
        <v>0.41176470588235298</v>
      </c>
      <c r="X137" s="11">
        <v>2</v>
      </c>
      <c r="Y137" s="11">
        <v>22</v>
      </c>
    </row>
    <row r="138" spans="1:25" x14ac:dyDescent="0.45">
      <c r="A138" s="11" t="s">
        <v>170</v>
      </c>
      <c r="B138" s="11" t="s">
        <v>19</v>
      </c>
      <c r="C138" s="11" t="s">
        <v>20</v>
      </c>
      <c r="D138" s="25">
        <v>44100</v>
      </c>
      <c r="E138" s="25">
        <v>44179</v>
      </c>
      <c r="F138" s="11">
        <f>YEAR(Abayomis_Table[[#This Row],[OrderDate]])</f>
        <v>2020</v>
      </c>
      <c r="G138" s="25">
        <v>44182</v>
      </c>
      <c r="H138" s="25">
        <v>44185</v>
      </c>
      <c r="I138" s="11" t="s">
        <v>21</v>
      </c>
      <c r="J138" s="11">
        <v>10</v>
      </c>
      <c r="K138" s="11">
        <v>20</v>
      </c>
      <c r="L138" s="11">
        <v>235</v>
      </c>
      <c r="M138" s="11">
        <v>23</v>
      </c>
      <c r="N138" s="11">
        <v>3</v>
      </c>
      <c r="O138" s="15">
        <v>7.4999999999999997E-2</v>
      </c>
      <c r="P138" s="14">
        <v>606.48</v>
      </c>
      <c r="Q138" s="14">
        <v>978.2</v>
      </c>
      <c r="R138" s="11" t="s">
        <v>22</v>
      </c>
      <c r="S138" s="14">
        <v>2934.6000000000004</v>
      </c>
      <c r="T138" s="14">
        <v>2714.5050000000006</v>
      </c>
      <c r="U138" s="14">
        <v>895.06500000000051</v>
      </c>
      <c r="V138" s="11" t="s">
        <v>23</v>
      </c>
      <c r="W138" s="26">
        <v>0.32973415042521576</v>
      </c>
      <c r="X138" s="11">
        <v>3</v>
      </c>
      <c r="Y138" s="11">
        <v>3</v>
      </c>
    </row>
    <row r="139" spans="1:25" x14ac:dyDescent="0.45">
      <c r="A139" s="11" t="s">
        <v>171</v>
      </c>
      <c r="B139" s="11" t="s">
        <v>19</v>
      </c>
      <c r="C139" s="11" t="s">
        <v>28</v>
      </c>
      <c r="D139" s="25">
        <v>44000</v>
      </c>
      <c r="E139" s="25">
        <v>44179</v>
      </c>
      <c r="F139" s="11">
        <f>YEAR(Abayomis_Table[[#This Row],[OrderDate]])</f>
        <v>2020</v>
      </c>
      <c r="G139" s="25">
        <v>44187</v>
      </c>
      <c r="H139" s="25">
        <v>44192</v>
      </c>
      <c r="I139" s="11" t="s">
        <v>21</v>
      </c>
      <c r="J139" s="11">
        <v>11</v>
      </c>
      <c r="K139" s="11">
        <v>16</v>
      </c>
      <c r="L139" s="11">
        <v>169</v>
      </c>
      <c r="M139" s="11">
        <v>36</v>
      </c>
      <c r="N139" s="11">
        <v>7</v>
      </c>
      <c r="O139" s="15">
        <v>0.1</v>
      </c>
      <c r="P139" s="14">
        <v>99.7</v>
      </c>
      <c r="Q139" s="14">
        <v>207.7</v>
      </c>
      <c r="R139" s="11" t="s">
        <v>22</v>
      </c>
      <c r="S139" s="14">
        <v>1453.8999999999999</v>
      </c>
      <c r="T139" s="14">
        <v>1308.51</v>
      </c>
      <c r="U139" s="14">
        <v>610.61</v>
      </c>
      <c r="V139" s="11" t="s">
        <v>23</v>
      </c>
      <c r="W139" s="26">
        <v>0.46664526828224473</v>
      </c>
      <c r="X139" s="11">
        <v>5</v>
      </c>
      <c r="Y139" s="11">
        <v>8</v>
      </c>
    </row>
    <row r="140" spans="1:25" x14ac:dyDescent="0.45">
      <c r="A140" s="11" t="s">
        <v>172</v>
      </c>
      <c r="B140" s="11" t="s">
        <v>36</v>
      </c>
      <c r="C140" s="11" t="s">
        <v>34</v>
      </c>
      <c r="D140" s="25">
        <v>44100</v>
      </c>
      <c r="E140" s="25">
        <v>44179</v>
      </c>
      <c r="F140" s="11">
        <f>YEAR(Abayomis_Table[[#This Row],[OrderDate]])</f>
        <v>2020</v>
      </c>
      <c r="G140" s="25">
        <v>44203</v>
      </c>
      <c r="H140" s="25">
        <v>44204</v>
      </c>
      <c r="I140" s="11" t="s">
        <v>21</v>
      </c>
      <c r="J140" s="11">
        <v>22</v>
      </c>
      <c r="K140" s="11">
        <v>3</v>
      </c>
      <c r="L140" s="11">
        <v>293</v>
      </c>
      <c r="M140" s="11">
        <v>31</v>
      </c>
      <c r="N140" s="11">
        <v>8</v>
      </c>
      <c r="O140" s="15">
        <v>7.4999999999999997E-2</v>
      </c>
      <c r="P140" s="14">
        <v>135.68</v>
      </c>
      <c r="Q140" s="14">
        <v>167.5</v>
      </c>
      <c r="R140" s="11" t="s">
        <v>22</v>
      </c>
      <c r="S140" s="14">
        <v>1340</v>
      </c>
      <c r="T140" s="14">
        <v>1239.5</v>
      </c>
      <c r="U140" s="14">
        <v>154.05999999999995</v>
      </c>
      <c r="V140" s="11" t="s">
        <v>23</v>
      </c>
      <c r="W140" s="26">
        <v>0.12429205324727709</v>
      </c>
      <c r="X140" s="11">
        <v>1</v>
      </c>
      <c r="Y140" s="11">
        <v>24</v>
      </c>
    </row>
    <row r="141" spans="1:25" x14ac:dyDescent="0.45">
      <c r="A141" s="11" t="s">
        <v>173</v>
      </c>
      <c r="B141" s="11" t="s">
        <v>36</v>
      </c>
      <c r="C141" s="11" t="s">
        <v>25</v>
      </c>
      <c r="D141" s="25">
        <v>44000</v>
      </c>
      <c r="E141" s="25">
        <v>44179</v>
      </c>
      <c r="F141" s="11">
        <f>YEAR(Abayomis_Table[[#This Row],[OrderDate]])</f>
        <v>2020</v>
      </c>
      <c r="G141" s="25">
        <v>44201</v>
      </c>
      <c r="H141" s="25">
        <v>44208</v>
      </c>
      <c r="I141" s="11" t="s">
        <v>21</v>
      </c>
      <c r="J141" s="11">
        <v>23</v>
      </c>
      <c r="K141" s="11">
        <v>33</v>
      </c>
      <c r="L141" s="11">
        <v>350</v>
      </c>
      <c r="M141" s="11">
        <v>46</v>
      </c>
      <c r="N141" s="11">
        <v>3</v>
      </c>
      <c r="O141" s="15">
        <v>0.05</v>
      </c>
      <c r="P141" s="14">
        <v>529.29999999999995</v>
      </c>
      <c r="Q141" s="14">
        <v>670</v>
      </c>
      <c r="R141" s="11" t="s">
        <v>22</v>
      </c>
      <c r="S141" s="14">
        <v>2010</v>
      </c>
      <c r="T141" s="14">
        <v>1909.5</v>
      </c>
      <c r="U141" s="14">
        <v>321.60000000000014</v>
      </c>
      <c r="V141" s="11" t="s">
        <v>32</v>
      </c>
      <c r="W141" s="26">
        <v>0.16842105263157903</v>
      </c>
      <c r="X141" s="11">
        <v>7</v>
      </c>
      <c r="Y141" s="11">
        <v>22</v>
      </c>
    </row>
    <row r="142" spans="1:25" x14ac:dyDescent="0.45">
      <c r="A142" s="11" t="s">
        <v>174</v>
      </c>
      <c r="B142" s="11" t="s">
        <v>19</v>
      </c>
      <c r="C142" s="11" t="s">
        <v>28</v>
      </c>
      <c r="D142" s="25">
        <v>44100</v>
      </c>
      <c r="E142" s="25">
        <v>44179</v>
      </c>
      <c r="F142" s="11">
        <f>YEAR(Abayomis_Table[[#This Row],[OrderDate]])</f>
        <v>2020</v>
      </c>
      <c r="G142" s="25">
        <v>44193</v>
      </c>
      <c r="H142" s="25">
        <v>44203</v>
      </c>
      <c r="I142" s="11" t="s">
        <v>21</v>
      </c>
      <c r="J142" s="11">
        <v>5</v>
      </c>
      <c r="K142" s="11">
        <v>42</v>
      </c>
      <c r="L142" s="11">
        <v>88</v>
      </c>
      <c r="M142" s="11">
        <v>2</v>
      </c>
      <c r="N142" s="11">
        <v>5</v>
      </c>
      <c r="O142" s="15">
        <v>0.1</v>
      </c>
      <c r="P142" s="14">
        <v>1782.2</v>
      </c>
      <c r="Q142" s="14">
        <v>2345</v>
      </c>
      <c r="R142" s="11" t="s">
        <v>22</v>
      </c>
      <c r="S142" s="14">
        <v>11725</v>
      </c>
      <c r="T142" s="14">
        <v>10552.5</v>
      </c>
      <c r="U142" s="14">
        <v>1641.5</v>
      </c>
      <c r="V142" s="11" t="s">
        <v>23</v>
      </c>
      <c r="W142" s="26">
        <v>0.15555555555555556</v>
      </c>
      <c r="X142" s="11">
        <v>10</v>
      </c>
      <c r="Y142" s="11">
        <v>14</v>
      </c>
    </row>
    <row r="143" spans="1:25" x14ac:dyDescent="0.45">
      <c r="A143" s="11" t="s">
        <v>175</v>
      </c>
      <c r="B143" s="11" t="s">
        <v>27</v>
      </c>
      <c r="C143" s="11" t="s">
        <v>34</v>
      </c>
      <c r="D143" s="25">
        <v>44100</v>
      </c>
      <c r="E143" s="25">
        <v>44179</v>
      </c>
      <c r="F143" s="11">
        <f>YEAR(Abayomis_Table[[#This Row],[OrderDate]])</f>
        <v>2020</v>
      </c>
      <c r="G143" s="25">
        <v>44193</v>
      </c>
      <c r="H143" s="25">
        <v>44198</v>
      </c>
      <c r="I143" s="11" t="s">
        <v>21</v>
      </c>
      <c r="J143" s="11">
        <v>12</v>
      </c>
      <c r="K143" s="11">
        <v>30</v>
      </c>
      <c r="L143" s="11">
        <v>273</v>
      </c>
      <c r="M143" s="11">
        <v>39</v>
      </c>
      <c r="N143" s="11">
        <v>4</v>
      </c>
      <c r="O143" s="15">
        <v>7.4999999999999997E-2</v>
      </c>
      <c r="P143" s="14">
        <v>706.18</v>
      </c>
      <c r="Q143" s="14">
        <v>1038.5</v>
      </c>
      <c r="R143" s="11" t="s">
        <v>22</v>
      </c>
      <c r="S143" s="14">
        <v>4154</v>
      </c>
      <c r="T143" s="14">
        <v>3842.4500000000003</v>
      </c>
      <c r="U143" s="14">
        <v>1017.7300000000005</v>
      </c>
      <c r="V143" s="11" t="s">
        <v>23</v>
      </c>
      <c r="W143" s="26">
        <v>0.26486486486486499</v>
      </c>
      <c r="X143" s="11">
        <v>5</v>
      </c>
      <c r="Y143" s="11">
        <v>14</v>
      </c>
    </row>
    <row r="144" spans="1:25" x14ac:dyDescent="0.45">
      <c r="A144" s="11" t="s">
        <v>176</v>
      </c>
      <c r="B144" s="11" t="s">
        <v>19</v>
      </c>
      <c r="C144" s="11" t="s">
        <v>28</v>
      </c>
      <c r="D144" s="25">
        <v>44100</v>
      </c>
      <c r="E144" s="25">
        <v>44179</v>
      </c>
      <c r="F144" s="11">
        <f>YEAR(Abayomis_Table[[#This Row],[OrderDate]])</f>
        <v>2020</v>
      </c>
      <c r="G144" s="25">
        <v>44185</v>
      </c>
      <c r="H144" s="25">
        <v>44188</v>
      </c>
      <c r="I144" s="11" t="s">
        <v>21</v>
      </c>
      <c r="J144" s="11">
        <v>4</v>
      </c>
      <c r="K144" s="11">
        <v>3</v>
      </c>
      <c r="L144" s="11">
        <v>101</v>
      </c>
      <c r="M144" s="11">
        <v>15</v>
      </c>
      <c r="N144" s="11">
        <v>8</v>
      </c>
      <c r="O144" s="15">
        <v>7.4999999999999997E-2</v>
      </c>
      <c r="P144" s="14">
        <v>85.36</v>
      </c>
      <c r="Q144" s="14">
        <v>174.2</v>
      </c>
      <c r="R144" s="11" t="s">
        <v>22</v>
      </c>
      <c r="S144" s="14">
        <v>1393.6</v>
      </c>
      <c r="T144" s="14">
        <v>1289.08</v>
      </c>
      <c r="U144" s="14">
        <v>606.19999999999993</v>
      </c>
      <c r="V144" s="11" t="s">
        <v>23</v>
      </c>
      <c r="W144" s="26">
        <v>0.47025785831755978</v>
      </c>
      <c r="X144" s="11">
        <v>3</v>
      </c>
      <c r="Y144" s="11">
        <v>6</v>
      </c>
    </row>
    <row r="145" spans="1:25" x14ac:dyDescent="0.45">
      <c r="A145" s="11" t="s">
        <v>177</v>
      </c>
      <c r="B145" s="11" t="s">
        <v>36</v>
      </c>
      <c r="C145" s="11" t="s">
        <v>25</v>
      </c>
      <c r="D145" s="25">
        <v>44100</v>
      </c>
      <c r="E145" s="25">
        <v>44179</v>
      </c>
      <c r="F145" s="11">
        <f>YEAR(Abayomis_Table[[#This Row],[OrderDate]])</f>
        <v>2020</v>
      </c>
      <c r="G145" s="25">
        <v>44203</v>
      </c>
      <c r="H145" s="25">
        <v>44211</v>
      </c>
      <c r="I145" s="11" t="s">
        <v>21</v>
      </c>
      <c r="J145" s="11">
        <v>23</v>
      </c>
      <c r="K145" s="11">
        <v>16</v>
      </c>
      <c r="L145" s="11">
        <v>361</v>
      </c>
      <c r="M145" s="11">
        <v>2</v>
      </c>
      <c r="N145" s="11">
        <v>7</v>
      </c>
      <c r="O145" s="15">
        <v>0.1</v>
      </c>
      <c r="P145" s="14">
        <v>737.27</v>
      </c>
      <c r="Q145" s="14">
        <v>877.7</v>
      </c>
      <c r="R145" s="11" t="s">
        <v>22</v>
      </c>
      <c r="S145" s="14">
        <v>6143.9000000000005</v>
      </c>
      <c r="T145" s="14">
        <v>5529.51</v>
      </c>
      <c r="U145" s="14">
        <v>368.6200000000008</v>
      </c>
      <c r="V145" s="11" t="s">
        <v>23</v>
      </c>
      <c r="W145" s="26">
        <v>6.6664134796754287E-2</v>
      </c>
      <c r="X145" s="11">
        <v>8</v>
      </c>
      <c r="Y145" s="11">
        <v>24</v>
      </c>
    </row>
    <row r="146" spans="1:25" x14ac:dyDescent="0.45">
      <c r="A146" s="11" t="s">
        <v>178</v>
      </c>
      <c r="B146" s="11" t="s">
        <v>36</v>
      </c>
      <c r="C146" s="11" t="s">
        <v>20</v>
      </c>
      <c r="D146" s="25">
        <v>44100</v>
      </c>
      <c r="E146" s="25">
        <v>44179</v>
      </c>
      <c r="F146" s="11">
        <f>YEAR(Abayomis_Table[[#This Row],[OrderDate]])</f>
        <v>2020</v>
      </c>
      <c r="G146" s="25">
        <v>44184</v>
      </c>
      <c r="H146" s="25">
        <v>44193</v>
      </c>
      <c r="I146" s="11" t="s">
        <v>21</v>
      </c>
      <c r="J146" s="11">
        <v>22</v>
      </c>
      <c r="K146" s="11">
        <v>40</v>
      </c>
      <c r="L146" s="11">
        <v>240</v>
      </c>
      <c r="M146" s="11">
        <v>10</v>
      </c>
      <c r="N146" s="11">
        <v>7</v>
      </c>
      <c r="O146" s="15">
        <v>7.4999999999999997E-2</v>
      </c>
      <c r="P146" s="14">
        <v>469.94</v>
      </c>
      <c r="Q146" s="14">
        <v>1118.9000000000001</v>
      </c>
      <c r="R146" s="11" t="s">
        <v>22</v>
      </c>
      <c r="S146" s="14">
        <v>7832.3000000000011</v>
      </c>
      <c r="T146" s="14">
        <v>7244.8775000000014</v>
      </c>
      <c r="U146" s="14">
        <v>3955.2975000000015</v>
      </c>
      <c r="V146" s="11" t="s">
        <v>23</v>
      </c>
      <c r="W146" s="26">
        <v>0.54594401354612287</v>
      </c>
      <c r="X146" s="11">
        <v>9</v>
      </c>
      <c r="Y146" s="11">
        <v>5</v>
      </c>
    </row>
    <row r="147" spans="1:25" x14ac:dyDescent="0.45">
      <c r="A147" s="11" t="s">
        <v>179</v>
      </c>
      <c r="B147" s="11" t="s">
        <v>27</v>
      </c>
      <c r="C147" s="11" t="s">
        <v>34</v>
      </c>
      <c r="D147" s="25">
        <v>44100</v>
      </c>
      <c r="E147" s="25">
        <v>44179</v>
      </c>
      <c r="F147" s="11">
        <f>YEAR(Abayomis_Table[[#This Row],[OrderDate]])</f>
        <v>2020</v>
      </c>
      <c r="G147" s="25">
        <v>44205</v>
      </c>
      <c r="H147" s="25">
        <v>44206</v>
      </c>
      <c r="I147" s="11" t="s">
        <v>21</v>
      </c>
      <c r="J147" s="11">
        <v>12</v>
      </c>
      <c r="K147" s="11">
        <v>22</v>
      </c>
      <c r="L147" s="11">
        <v>266</v>
      </c>
      <c r="M147" s="11">
        <v>17</v>
      </c>
      <c r="N147" s="11">
        <v>4</v>
      </c>
      <c r="O147" s="15">
        <v>0.15</v>
      </c>
      <c r="P147" s="14">
        <v>92.26</v>
      </c>
      <c r="Q147" s="14">
        <v>180.9</v>
      </c>
      <c r="R147" s="11" t="s">
        <v>22</v>
      </c>
      <c r="S147" s="14">
        <v>723.6</v>
      </c>
      <c r="T147" s="14">
        <v>615.06000000000006</v>
      </c>
      <c r="U147" s="14">
        <v>246.02000000000004</v>
      </c>
      <c r="V147" s="11" t="s">
        <v>23</v>
      </c>
      <c r="W147" s="26">
        <v>0.39999349656944039</v>
      </c>
      <c r="X147" s="11">
        <v>1</v>
      </c>
      <c r="Y147" s="11">
        <v>26</v>
      </c>
    </row>
    <row r="148" spans="1:25" x14ac:dyDescent="0.45">
      <c r="A148" s="11" t="s">
        <v>180</v>
      </c>
      <c r="B148" s="11" t="s">
        <v>27</v>
      </c>
      <c r="C148" s="11" t="s">
        <v>28</v>
      </c>
      <c r="D148" s="25">
        <v>44100</v>
      </c>
      <c r="E148" s="25">
        <v>44178</v>
      </c>
      <c r="F148" s="11">
        <f>YEAR(Abayomis_Table[[#This Row],[OrderDate]])</f>
        <v>2020</v>
      </c>
      <c r="G148" s="25">
        <v>44206</v>
      </c>
      <c r="H148" s="25">
        <v>44213</v>
      </c>
      <c r="I148" s="11" t="s">
        <v>21</v>
      </c>
      <c r="J148" s="11">
        <v>12</v>
      </c>
      <c r="K148" s="11">
        <v>17</v>
      </c>
      <c r="L148" s="11">
        <v>175</v>
      </c>
      <c r="M148" s="11">
        <v>41</v>
      </c>
      <c r="N148" s="11">
        <v>6</v>
      </c>
      <c r="O148" s="15">
        <v>0.05</v>
      </c>
      <c r="P148" s="14">
        <v>4102.8100000000004</v>
      </c>
      <c r="Q148" s="14">
        <v>5065.2</v>
      </c>
      <c r="R148" s="11" t="s">
        <v>22</v>
      </c>
      <c r="S148" s="14">
        <v>30391.199999999997</v>
      </c>
      <c r="T148" s="14">
        <v>28871.639999999996</v>
      </c>
      <c r="U148" s="14">
        <v>4254.7799999999952</v>
      </c>
      <c r="V148" s="11" t="s">
        <v>32</v>
      </c>
      <c r="W148" s="26">
        <v>0.14736883668541156</v>
      </c>
      <c r="X148" s="11">
        <v>7</v>
      </c>
      <c r="Y148" s="11">
        <v>28</v>
      </c>
    </row>
    <row r="149" spans="1:25" x14ac:dyDescent="0.45">
      <c r="A149" s="11" t="s">
        <v>181</v>
      </c>
      <c r="B149" s="11" t="s">
        <v>19</v>
      </c>
      <c r="C149" s="11" t="s">
        <v>34</v>
      </c>
      <c r="D149" s="25">
        <v>44100</v>
      </c>
      <c r="E149" s="25">
        <v>44178</v>
      </c>
      <c r="F149" s="11">
        <f>YEAR(Abayomis_Table[[#This Row],[OrderDate]])</f>
        <v>2020</v>
      </c>
      <c r="G149" s="25">
        <v>44196</v>
      </c>
      <c r="H149" s="25">
        <v>44205</v>
      </c>
      <c r="I149" s="11" t="s">
        <v>21</v>
      </c>
      <c r="J149" s="11">
        <v>5</v>
      </c>
      <c r="K149" s="11">
        <v>6</v>
      </c>
      <c r="L149" s="11">
        <v>286</v>
      </c>
      <c r="M149" s="11">
        <v>9</v>
      </c>
      <c r="N149" s="11">
        <v>2</v>
      </c>
      <c r="O149" s="15">
        <v>0.3</v>
      </c>
      <c r="P149" s="14">
        <v>1371.22</v>
      </c>
      <c r="Q149" s="14">
        <v>2539.3000000000002</v>
      </c>
      <c r="R149" s="11" t="s">
        <v>22</v>
      </c>
      <c r="S149" s="14">
        <v>5078.6000000000004</v>
      </c>
      <c r="T149" s="14">
        <v>3555.02</v>
      </c>
      <c r="U149" s="14">
        <v>812.57999999999993</v>
      </c>
      <c r="V149" s="11" t="s">
        <v>30</v>
      </c>
      <c r="W149" s="26">
        <v>0.22857255374090721</v>
      </c>
      <c r="X149" s="11">
        <v>9</v>
      </c>
      <c r="Y149" s="11">
        <v>18</v>
      </c>
    </row>
    <row r="150" spans="1:25" x14ac:dyDescent="0.45">
      <c r="A150" s="11" t="s">
        <v>182</v>
      </c>
      <c r="B150" s="11" t="s">
        <v>19</v>
      </c>
      <c r="C150" s="11" t="s">
        <v>25</v>
      </c>
      <c r="D150" s="25">
        <v>44100</v>
      </c>
      <c r="E150" s="25">
        <v>44178</v>
      </c>
      <c r="F150" s="11">
        <f>YEAR(Abayomis_Table[[#This Row],[OrderDate]])</f>
        <v>2020</v>
      </c>
      <c r="G150" s="25">
        <v>44185</v>
      </c>
      <c r="H150" s="25">
        <v>44187</v>
      </c>
      <c r="I150" s="11" t="s">
        <v>21</v>
      </c>
      <c r="J150" s="11">
        <v>12</v>
      </c>
      <c r="K150" s="11">
        <v>23</v>
      </c>
      <c r="L150" s="11">
        <v>344</v>
      </c>
      <c r="M150" s="11">
        <v>37</v>
      </c>
      <c r="N150" s="11">
        <v>5</v>
      </c>
      <c r="O150" s="15">
        <v>7.4999999999999997E-2</v>
      </c>
      <c r="P150" s="14">
        <v>447.56</v>
      </c>
      <c r="Q150" s="14">
        <v>1118.9000000000001</v>
      </c>
      <c r="R150" s="11" t="s">
        <v>22</v>
      </c>
      <c r="S150" s="14">
        <v>5594.5</v>
      </c>
      <c r="T150" s="14">
        <v>5174.9125000000004</v>
      </c>
      <c r="U150" s="14">
        <v>2937.1125000000002</v>
      </c>
      <c r="V150" s="11" t="s">
        <v>23</v>
      </c>
      <c r="W150" s="26">
        <v>0.56756756756756754</v>
      </c>
      <c r="X150" s="11">
        <v>2</v>
      </c>
      <c r="Y150" s="11">
        <v>7</v>
      </c>
    </row>
    <row r="151" spans="1:25" x14ac:dyDescent="0.45">
      <c r="A151" s="11" t="s">
        <v>183</v>
      </c>
      <c r="B151" s="11" t="s">
        <v>27</v>
      </c>
      <c r="C151" s="11" t="s">
        <v>20</v>
      </c>
      <c r="D151" s="25">
        <v>44100</v>
      </c>
      <c r="E151" s="25">
        <v>44178</v>
      </c>
      <c r="F151" s="11">
        <f>YEAR(Abayomis_Table[[#This Row],[OrderDate]])</f>
        <v>2020</v>
      </c>
      <c r="G151" s="25">
        <v>44203</v>
      </c>
      <c r="H151" s="25">
        <v>44205</v>
      </c>
      <c r="I151" s="11" t="s">
        <v>21</v>
      </c>
      <c r="J151" s="11">
        <v>13</v>
      </c>
      <c r="K151" s="11">
        <v>16</v>
      </c>
      <c r="L151" s="11">
        <v>258</v>
      </c>
      <c r="M151" s="11">
        <v>46</v>
      </c>
      <c r="N151" s="11">
        <v>2</v>
      </c>
      <c r="O151" s="15">
        <v>0.05</v>
      </c>
      <c r="P151" s="14">
        <v>2956.11</v>
      </c>
      <c r="Q151" s="14">
        <v>3839.1</v>
      </c>
      <c r="R151" s="11" t="s">
        <v>22</v>
      </c>
      <c r="S151" s="14">
        <v>7678.2</v>
      </c>
      <c r="T151" s="14">
        <v>7294.2899999999991</v>
      </c>
      <c r="U151" s="14">
        <v>1382.0699999999988</v>
      </c>
      <c r="V151" s="11" t="s">
        <v>32</v>
      </c>
      <c r="W151" s="26">
        <v>0.18947286164931734</v>
      </c>
      <c r="X151" s="11">
        <v>2</v>
      </c>
      <c r="Y151" s="11">
        <v>25</v>
      </c>
    </row>
    <row r="152" spans="1:25" x14ac:dyDescent="0.45">
      <c r="A152" s="11" t="s">
        <v>184</v>
      </c>
      <c r="B152" s="11" t="s">
        <v>36</v>
      </c>
      <c r="C152" s="11" t="s">
        <v>28</v>
      </c>
      <c r="D152" s="25">
        <v>44100</v>
      </c>
      <c r="E152" s="25">
        <v>44178</v>
      </c>
      <c r="F152" s="11">
        <f>YEAR(Abayomis_Table[[#This Row],[OrderDate]])</f>
        <v>2020</v>
      </c>
      <c r="G152" s="25">
        <v>44190</v>
      </c>
      <c r="H152" s="25">
        <v>44199</v>
      </c>
      <c r="I152" s="11" t="s">
        <v>21</v>
      </c>
      <c r="J152" s="11">
        <v>25</v>
      </c>
      <c r="K152" s="11">
        <v>3</v>
      </c>
      <c r="L152" s="11">
        <v>146</v>
      </c>
      <c r="M152" s="11">
        <v>36</v>
      </c>
      <c r="N152" s="11">
        <v>5</v>
      </c>
      <c r="O152" s="15">
        <v>0.05</v>
      </c>
      <c r="P152" s="14">
        <v>720.38</v>
      </c>
      <c r="Q152" s="14">
        <v>1125.5999999999999</v>
      </c>
      <c r="R152" s="11" t="s">
        <v>22</v>
      </c>
      <c r="S152" s="14">
        <v>5628</v>
      </c>
      <c r="T152" s="14">
        <v>5346.5999999999995</v>
      </c>
      <c r="U152" s="14">
        <v>1744.6999999999994</v>
      </c>
      <c r="V152" s="11" t="s">
        <v>32</v>
      </c>
      <c r="W152" s="26">
        <v>0.32631953016870524</v>
      </c>
      <c r="X152" s="11">
        <v>9</v>
      </c>
      <c r="Y152" s="11">
        <v>12</v>
      </c>
    </row>
    <row r="153" spans="1:25" x14ac:dyDescent="0.45">
      <c r="A153" s="11" t="s">
        <v>185</v>
      </c>
      <c r="B153" s="11" t="s">
        <v>27</v>
      </c>
      <c r="C153" s="11" t="s">
        <v>28</v>
      </c>
      <c r="D153" s="25">
        <v>44100</v>
      </c>
      <c r="E153" s="25">
        <v>44178</v>
      </c>
      <c r="F153" s="11">
        <f>YEAR(Abayomis_Table[[#This Row],[OrderDate]])</f>
        <v>2020</v>
      </c>
      <c r="G153" s="25">
        <v>44183</v>
      </c>
      <c r="H153" s="25">
        <v>44190</v>
      </c>
      <c r="I153" s="11" t="s">
        <v>21</v>
      </c>
      <c r="J153" s="11">
        <v>18</v>
      </c>
      <c r="K153" s="11">
        <v>22</v>
      </c>
      <c r="L153" s="11">
        <v>149</v>
      </c>
      <c r="M153" s="11">
        <v>44</v>
      </c>
      <c r="N153" s="11">
        <v>6</v>
      </c>
      <c r="O153" s="15">
        <v>0.2</v>
      </c>
      <c r="P153" s="14">
        <v>492.45</v>
      </c>
      <c r="Q153" s="14">
        <v>1005</v>
      </c>
      <c r="R153" s="11" t="s">
        <v>22</v>
      </c>
      <c r="S153" s="14">
        <v>6030</v>
      </c>
      <c r="T153" s="14">
        <v>4824</v>
      </c>
      <c r="U153" s="14">
        <v>1869.3000000000002</v>
      </c>
      <c r="V153" s="11" t="s">
        <v>30</v>
      </c>
      <c r="W153" s="26">
        <v>0.38750000000000001</v>
      </c>
      <c r="X153" s="11">
        <v>7</v>
      </c>
      <c r="Y153" s="11">
        <v>5</v>
      </c>
    </row>
    <row r="154" spans="1:25" x14ac:dyDescent="0.45">
      <c r="A154" s="11" t="s">
        <v>186</v>
      </c>
      <c r="B154" s="11" t="s">
        <v>19</v>
      </c>
      <c r="C154" s="11" t="s">
        <v>20</v>
      </c>
      <c r="D154" s="25">
        <v>44100</v>
      </c>
      <c r="E154" s="25">
        <v>44178</v>
      </c>
      <c r="F154" s="11">
        <f>YEAR(Abayomis_Table[[#This Row],[OrderDate]])</f>
        <v>2020</v>
      </c>
      <c r="G154" s="25">
        <v>44205</v>
      </c>
      <c r="H154" s="25">
        <v>44206</v>
      </c>
      <c r="I154" s="11" t="s">
        <v>21</v>
      </c>
      <c r="J154" s="11">
        <v>5</v>
      </c>
      <c r="K154" s="11">
        <v>12</v>
      </c>
      <c r="L154" s="11">
        <v>208</v>
      </c>
      <c r="M154" s="11">
        <v>13</v>
      </c>
      <c r="N154" s="11">
        <v>7</v>
      </c>
      <c r="O154" s="15">
        <v>0.05</v>
      </c>
      <c r="P154" s="14">
        <v>1565.79</v>
      </c>
      <c r="Q154" s="14">
        <v>3819</v>
      </c>
      <c r="R154" s="11" t="s">
        <v>22</v>
      </c>
      <c r="S154" s="14">
        <v>26733</v>
      </c>
      <c r="T154" s="14">
        <v>25396.35</v>
      </c>
      <c r="U154" s="14">
        <v>14435.82</v>
      </c>
      <c r="V154" s="11" t="s">
        <v>32</v>
      </c>
      <c r="W154" s="26">
        <v>0.56842105263157894</v>
      </c>
      <c r="X154" s="11">
        <v>1</v>
      </c>
      <c r="Y154" s="11">
        <v>27</v>
      </c>
    </row>
    <row r="155" spans="1:25" x14ac:dyDescent="0.45">
      <c r="A155" s="11" t="s">
        <v>187</v>
      </c>
      <c r="B155" s="11" t="s">
        <v>27</v>
      </c>
      <c r="C155" s="11" t="s">
        <v>41</v>
      </c>
      <c r="D155" s="25">
        <v>44000</v>
      </c>
      <c r="E155" s="25">
        <v>44178</v>
      </c>
      <c r="F155" s="11">
        <f>YEAR(Abayomis_Table[[#This Row],[OrderDate]])</f>
        <v>2020</v>
      </c>
      <c r="G155" s="25">
        <v>44194</v>
      </c>
      <c r="H155" s="25">
        <v>44196</v>
      </c>
      <c r="I155" s="11" t="s">
        <v>21</v>
      </c>
      <c r="J155" s="11">
        <v>19</v>
      </c>
      <c r="K155" s="11">
        <v>10</v>
      </c>
      <c r="L155" s="11">
        <v>82</v>
      </c>
      <c r="M155" s="11">
        <v>31</v>
      </c>
      <c r="N155" s="11">
        <v>6</v>
      </c>
      <c r="O155" s="15">
        <v>0.4</v>
      </c>
      <c r="P155" s="14">
        <v>1970.74</v>
      </c>
      <c r="Q155" s="14">
        <v>2559.4</v>
      </c>
      <c r="R155" s="11" t="s">
        <v>22</v>
      </c>
      <c r="S155" s="14">
        <v>15356.400000000001</v>
      </c>
      <c r="T155" s="14">
        <v>9213.84</v>
      </c>
      <c r="U155" s="14">
        <v>-2610.6000000000004</v>
      </c>
      <c r="V155" s="11" t="s">
        <v>44</v>
      </c>
      <c r="W155" s="26">
        <v>-0.28333463572191403</v>
      </c>
      <c r="X155" s="11">
        <v>2</v>
      </c>
      <c r="Y155" s="11">
        <v>16</v>
      </c>
    </row>
    <row r="156" spans="1:25" x14ac:dyDescent="0.45">
      <c r="A156" s="11" t="s">
        <v>188</v>
      </c>
      <c r="B156" s="11" t="s">
        <v>27</v>
      </c>
      <c r="C156" s="11" t="s">
        <v>28</v>
      </c>
      <c r="D156" s="25">
        <v>44100</v>
      </c>
      <c r="E156" s="25">
        <v>44178</v>
      </c>
      <c r="F156" s="11">
        <f>YEAR(Abayomis_Table[[#This Row],[OrderDate]])</f>
        <v>2020</v>
      </c>
      <c r="G156" s="25">
        <v>44199</v>
      </c>
      <c r="H156" s="25">
        <v>44207</v>
      </c>
      <c r="I156" s="11" t="s">
        <v>21</v>
      </c>
      <c r="J156" s="11">
        <v>18</v>
      </c>
      <c r="K156" s="11">
        <v>15</v>
      </c>
      <c r="L156" s="11">
        <v>137</v>
      </c>
      <c r="M156" s="11">
        <v>23</v>
      </c>
      <c r="N156" s="11">
        <v>5</v>
      </c>
      <c r="O156" s="15">
        <v>7.4999999999999997E-2</v>
      </c>
      <c r="P156" s="14">
        <v>4249.1400000000003</v>
      </c>
      <c r="Q156" s="14">
        <v>6070.2</v>
      </c>
      <c r="R156" s="11" t="s">
        <v>22</v>
      </c>
      <c r="S156" s="14">
        <v>30351</v>
      </c>
      <c r="T156" s="14">
        <v>28074.675000000003</v>
      </c>
      <c r="U156" s="14">
        <v>6828.9750000000022</v>
      </c>
      <c r="V156" s="11" t="s">
        <v>23</v>
      </c>
      <c r="W156" s="26">
        <v>0.24324324324324328</v>
      </c>
      <c r="X156" s="11">
        <v>8</v>
      </c>
      <c r="Y156" s="11">
        <v>21</v>
      </c>
    </row>
    <row r="157" spans="1:25" x14ac:dyDescent="0.45">
      <c r="A157" s="11" t="s">
        <v>189</v>
      </c>
      <c r="B157" s="11" t="s">
        <v>19</v>
      </c>
      <c r="C157" s="11" t="s">
        <v>25</v>
      </c>
      <c r="D157" s="25">
        <v>44100</v>
      </c>
      <c r="E157" s="25">
        <v>44177</v>
      </c>
      <c r="F157" s="11">
        <f>YEAR(Abayomis_Table[[#This Row],[OrderDate]])</f>
        <v>2020</v>
      </c>
      <c r="G157" s="25">
        <v>44191</v>
      </c>
      <c r="H157" s="25">
        <v>44194</v>
      </c>
      <c r="I157" s="11" t="s">
        <v>21</v>
      </c>
      <c r="J157" s="11">
        <v>9</v>
      </c>
      <c r="K157" s="11">
        <v>19</v>
      </c>
      <c r="L157" s="11">
        <v>350</v>
      </c>
      <c r="M157" s="11">
        <v>5</v>
      </c>
      <c r="N157" s="11">
        <v>8</v>
      </c>
      <c r="O157" s="15">
        <v>0.1</v>
      </c>
      <c r="P157" s="14">
        <v>694.52</v>
      </c>
      <c r="Q157" s="14">
        <v>951.4</v>
      </c>
      <c r="R157" s="11" t="s">
        <v>22</v>
      </c>
      <c r="S157" s="14">
        <v>7611.2</v>
      </c>
      <c r="T157" s="14">
        <v>6850.08</v>
      </c>
      <c r="U157" s="14">
        <v>1293.92</v>
      </c>
      <c r="V157" s="11" t="s">
        <v>23</v>
      </c>
      <c r="W157" s="26">
        <v>0.18889122462803357</v>
      </c>
      <c r="X157" s="11">
        <v>3</v>
      </c>
      <c r="Y157" s="11">
        <v>14</v>
      </c>
    </row>
    <row r="158" spans="1:25" x14ac:dyDescent="0.45">
      <c r="A158" s="11" t="s">
        <v>190</v>
      </c>
      <c r="B158" s="11" t="s">
        <v>36</v>
      </c>
      <c r="C158" s="11" t="s">
        <v>34</v>
      </c>
      <c r="D158" s="25">
        <v>44100</v>
      </c>
      <c r="E158" s="25">
        <v>44177</v>
      </c>
      <c r="F158" s="11">
        <f>YEAR(Abayomis_Table[[#This Row],[OrderDate]])</f>
        <v>2020</v>
      </c>
      <c r="G158" s="25">
        <v>44185</v>
      </c>
      <c r="H158" s="25">
        <v>44191</v>
      </c>
      <c r="I158" s="11" t="s">
        <v>21</v>
      </c>
      <c r="J158" s="11">
        <v>20</v>
      </c>
      <c r="K158" s="11">
        <v>32</v>
      </c>
      <c r="L158" s="11">
        <v>310</v>
      </c>
      <c r="M158" s="11">
        <v>25</v>
      </c>
      <c r="N158" s="11">
        <v>6</v>
      </c>
      <c r="O158" s="15">
        <v>0.15</v>
      </c>
      <c r="P158" s="14">
        <v>219.76</v>
      </c>
      <c r="Q158" s="14">
        <v>268</v>
      </c>
      <c r="R158" s="11" t="s">
        <v>22</v>
      </c>
      <c r="S158" s="14">
        <v>1608</v>
      </c>
      <c r="T158" s="14">
        <v>1366.8</v>
      </c>
      <c r="U158" s="14">
        <v>48.240000000000009</v>
      </c>
      <c r="V158" s="11" t="s">
        <v>23</v>
      </c>
      <c r="W158" s="26">
        <v>3.529411764705883E-2</v>
      </c>
      <c r="X158" s="11">
        <v>6</v>
      </c>
      <c r="Y158" s="11">
        <v>8</v>
      </c>
    </row>
    <row r="159" spans="1:25" x14ac:dyDescent="0.45">
      <c r="A159" s="11" t="s">
        <v>191</v>
      </c>
      <c r="B159" s="11" t="s">
        <v>43</v>
      </c>
      <c r="C159" s="11" t="s">
        <v>28</v>
      </c>
      <c r="D159" s="25">
        <v>44100</v>
      </c>
      <c r="E159" s="25">
        <v>44177</v>
      </c>
      <c r="F159" s="11">
        <f>YEAR(Abayomis_Table[[#This Row],[OrderDate]])</f>
        <v>2020</v>
      </c>
      <c r="G159" s="25">
        <v>44192</v>
      </c>
      <c r="H159" s="25">
        <v>44195</v>
      </c>
      <c r="I159" s="11" t="s">
        <v>21</v>
      </c>
      <c r="J159" s="11">
        <v>26</v>
      </c>
      <c r="K159" s="11">
        <v>3</v>
      </c>
      <c r="L159" s="11">
        <v>92</v>
      </c>
      <c r="M159" s="11">
        <v>2</v>
      </c>
      <c r="N159" s="11">
        <v>1</v>
      </c>
      <c r="O159" s="15">
        <v>0.15</v>
      </c>
      <c r="P159" s="14">
        <v>1688.4</v>
      </c>
      <c r="Q159" s="14">
        <v>2010</v>
      </c>
      <c r="R159" s="11" t="s">
        <v>22</v>
      </c>
      <c r="S159" s="14">
        <v>2010</v>
      </c>
      <c r="T159" s="14">
        <v>1708.5</v>
      </c>
      <c r="U159" s="14">
        <v>20.099999999999909</v>
      </c>
      <c r="V159" s="11" t="s">
        <v>23</v>
      </c>
      <c r="W159" s="26">
        <v>1.1764705882352887E-2</v>
      </c>
      <c r="X159" s="11">
        <v>3</v>
      </c>
      <c r="Y159" s="11">
        <v>15</v>
      </c>
    </row>
    <row r="160" spans="1:25" x14ac:dyDescent="0.45">
      <c r="A160" s="11" t="s">
        <v>192</v>
      </c>
      <c r="B160" s="11" t="s">
        <v>19</v>
      </c>
      <c r="C160" s="11" t="s">
        <v>20</v>
      </c>
      <c r="D160" s="25">
        <v>44000</v>
      </c>
      <c r="E160" s="25">
        <v>44177</v>
      </c>
      <c r="F160" s="11">
        <f>YEAR(Abayomis_Table[[#This Row],[OrderDate]])</f>
        <v>2020</v>
      </c>
      <c r="G160" s="25">
        <v>44185</v>
      </c>
      <c r="H160" s="25">
        <v>44195</v>
      </c>
      <c r="I160" s="11" t="s">
        <v>21</v>
      </c>
      <c r="J160" s="11">
        <v>4</v>
      </c>
      <c r="K160" s="11">
        <v>19</v>
      </c>
      <c r="L160" s="11">
        <v>214</v>
      </c>
      <c r="M160" s="11">
        <v>26</v>
      </c>
      <c r="N160" s="11">
        <v>6</v>
      </c>
      <c r="O160" s="15">
        <v>0.05</v>
      </c>
      <c r="P160" s="14">
        <v>614.79</v>
      </c>
      <c r="Q160" s="14">
        <v>991.6</v>
      </c>
      <c r="R160" s="11" t="s">
        <v>22</v>
      </c>
      <c r="S160" s="14">
        <v>5949.6</v>
      </c>
      <c r="T160" s="14">
        <v>5652.12</v>
      </c>
      <c r="U160" s="14">
        <v>1963.38</v>
      </c>
      <c r="V160" s="11" t="s">
        <v>32</v>
      </c>
      <c r="W160" s="26">
        <v>0.34737054414980578</v>
      </c>
      <c r="X160" s="11">
        <v>10</v>
      </c>
      <c r="Y160" s="11">
        <v>8</v>
      </c>
    </row>
    <row r="161" spans="1:25" x14ac:dyDescent="0.45">
      <c r="A161" s="11" t="s">
        <v>193</v>
      </c>
      <c r="B161" s="11" t="s">
        <v>27</v>
      </c>
      <c r="C161" s="11" t="s">
        <v>28</v>
      </c>
      <c r="D161" s="25">
        <v>44100</v>
      </c>
      <c r="E161" s="25">
        <v>44177</v>
      </c>
      <c r="F161" s="11">
        <f>YEAR(Abayomis_Table[[#This Row],[OrderDate]])</f>
        <v>2020</v>
      </c>
      <c r="G161" s="25">
        <v>44190</v>
      </c>
      <c r="H161" s="25">
        <v>44193</v>
      </c>
      <c r="I161" s="11" t="s">
        <v>21</v>
      </c>
      <c r="J161" s="11">
        <v>15</v>
      </c>
      <c r="K161" s="11">
        <v>2</v>
      </c>
      <c r="L161" s="11">
        <v>125</v>
      </c>
      <c r="M161" s="11">
        <v>47</v>
      </c>
      <c r="N161" s="11">
        <v>1</v>
      </c>
      <c r="O161" s="15">
        <v>7.4999999999999997E-2</v>
      </c>
      <c r="P161" s="14">
        <v>524.61</v>
      </c>
      <c r="Q161" s="14">
        <v>971.5</v>
      </c>
      <c r="R161" s="11" t="s">
        <v>22</v>
      </c>
      <c r="S161" s="14">
        <v>971.5</v>
      </c>
      <c r="T161" s="14">
        <v>898.63750000000005</v>
      </c>
      <c r="U161" s="14">
        <v>374.02750000000003</v>
      </c>
      <c r="V161" s="11" t="s">
        <v>23</v>
      </c>
      <c r="W161" s="26">
        <v>0.41621621621621624</v>
      </c>
      <c r="X161" s="11">
        <v>3</v>
      </c>
      <c r="Y161" s="11">
        <v>13</v>
      </c>
    </row>
    <row r="162" spans="1:25" x14ac:dyDescent="0.45">
      <c r="A162" s="11" t="s">
        <v>194</v>
      </c>
      <c r="B162" s="11" t="s">
        <v>19</v>
      </c>
      <c r="C162" s="11" t="s">
        <v>34</v>
      </c>
      <c r="D162" s="25">
        <v>44100</v>
      </c>
      <c r="E162" s="25">
        <v>44177</v>
      </c>
      <c r="F162" s="11">
        <f>YEAR(Abayomis_Table[[#This Row],[OrderDate]])</f>
        <v>2020</v>
      </c>
      <c r="G162" s="25">
        <v>44198</v>
      </c>
      <c r="H162" s="25">
        <v>44199</v>
      </c>
      <c r="I162" s="11" t="s">
        <v>21</v>
      </c>
      <c r="J162" s="11">
        <v>7</v>
      </c>
      <c r="K162" s="11">
        <v>25</v>
      </c>
      <c r="L162" s="11">
        <v>322</v>
      </c>
      <c r="M162" s="11">
        <v>37</v>
      </c>
      <c r="N162" s="11">
        <v>1</v>
      </c>
      <c r="O162" s="15">
        <v>0.05</v>
      </c>
      <c r="P162" s="14">
        <v>1058.33</v>
      </c>
      <c r="Q162" s="14">
        <v>2405.3000000000002</v>
      </c>
      <c r="R162" s="11" t="s">
        <v>22</v>
      </c>
      <c r="S162" s="14">
        <v>2405.3000000000002</v>
      </c>
      <c r="T162" s="14">
        <v>2285.0349999999999</v>
      </c>
      <c r="U162" s="14">
        <v>1226.7049999999999</v>
      </c>
      <c r="V162" s="11" t="s">
        <v>32</v>
      </c>
      <c r="W162" s="26">
        <v>0.53684298052327428</v>
      </c>
      <c r="X162" s="11">
        <v>1</v>
      </c>
      <c r="Y162" s="11">
        <v>21</v>
      </c>
    </row>
    <row r="163" spans="1:25" x14ac:dyDescent="0.45">
      <c r="A163" s="11" t="s">
        <v>195</v>
      </c>
      <c r="B163" s="11" t="s">
        <v>19</v>
      </c>
      <c r="C163" s="11" t="s">
        <v>28</v>
      </c>
      <c r="D163" s="25">
        <v>44000</v>
      </c>
      <c r="E163" s="25">
        <v>44176</v>
      </c>
      <c r="F163" s="11">
        <f>YEAR(Abayomis_Table[[#This Row],[OrderDate]])</f>
        <v>2020</v>
      </c>
      <c r="G163" s="25">
        <v>44190</v>
      </c>
      <c r="H163" s="25">
        <v>44200</v>
      </c>
      <c r="I163" s="11" t="s">
        <v>21</v>
      </c>
      <c r="J163" s="11">
        <v>8</v>
      </c>
      <c r="K163" s="11">
        <v>15</v>
      </c>
      <c r="L163" s="11">
        <v>93</v>
      </c>
      <c r="M163" s="11">
        <v>35</v>
      </c>
      <c r="N163" s="11">
        <v>3</v>
      </c>
      <c r="O163" s="15">
        <v>0.1</v>
      </c>
      <c r="P163" s="14">
        <v>512.15</v>
      </c>
      <c r="Q163" s="14">
        <v>1045.2</v>
      </c>
      <c r="R163" s="11" t="s">
        <v>22</v>
      </c>
      <c r="S163" s="14">
        <v>3135.6000000000004</v>
      </c>
      <c r="T163" s="14">
        <v>2822.0400000000004</v>
      </c>
      <c r="U163" s="14">
        <v>1285.5900000000006</v>
      </c>
      <c r="V163" s="11" t="s">
        <v>23</v>
      </c>
      <c r="W163" s="26">
        <v>0.4555534294340266</v>
      </c>
      <c r="X163" s="11">
        <v>10</v>
      </c>
      <c r="Y163" s="11">
        <v>14</v>
      </c>
    </row>
    <row r="164" spans="1:25" x14ac:dyDescent="0.45">
      <c r="A164" s="11" t="s">
        <v>196</v>
      </c>
      <c r="B164" s="11" t="s">
        <v>19</v>
      </c>
      <c r="C164" s="11" t="s">
        <v>25</v>
      </c>
      <c r="D164" s="25">
        <v>44100</v>
      </c>
      <c r="E164" s="25">
        <v>44176</v>
      </c>
      <c r="F164" s="11">
        <f>YEAR(Abayomis_Table[[#This Row],[OrderDate]])</f>
        <v>2020</v>
      </c>
      <c r="G164" s="25">
        <v>44185</v>
      </c>
      <c r="H164" s="25">
        <v>44189</v>
      </c>
      <c r="I164" s="11" t="s">
        <v>21</v>
      </c>
      <c r="J164" s="11">
        <v>3</v>
      </c>
      <c r="K164" s="11">
        <v>3</v>
      </c>
      <c r="L164" s="11">
        <v>364</v>
      </c>
      <c r="M164" s="11">
        <v>29</v>
      </c>
      <c r="N164" s="11">
        <v>4</v>
      </c>
      <c r="O164" s="15">
        <v>0.05</v>
      </c>
      <c r="P164" s="14">
        <v>2363.7600000000002</v>
      </c>
      <c r="Q164" s="14">
        <v>3752</v>
      </c>
      <c r="R164" s="11" t="s">
        <v>22</v>
      </c>
      <c r="S164" s="14">
        <v>15008</v>
      </c>
      <c r="T164" s="14">
        <v>14257.599999999999</v>
      </c>
      <c r="U164" s="14">
        <v>4802.5599999999977</v>
      </c>
      <c r="V164" s="11" t="s">
        <v>32</v>
      </c>
      <c r="W164" s="26">
        <v>0.33684210526315778</v>
      </c>
      <c r="X164" s="11">
        <v>4</v>
      </c>
      <c r="Y164" s="11">
        <v>9</v>
      </c>
    </row>
    <row r="165" spans="1:25" x14ac:dyDescent="0.45">
      <c r="A165" s="11" t="s">
        <v>197</v>
      </c>
      <c r="B165" s="11" t="s">
        <v>36</v>
      </c>
      <c r="C165" s="11" t="s">
        <v>34</v>
      </c>
      <c r="D165" s="25">
        <v>44100</v>
      </c>
      <c r="E165" s="25">
        <v>44176</v>
      </c>
      <c r="F165" s="11">
        <f>YEAR(Abayomis_Table[[#This Row],[OrderDate]])</f>
        <v>2020</v>
      </c>
      <c r="G165" s="25">
        <v>44178</v>
      </c>
      <c r="H165" s="25">
        <v>44186</v>
      </c>
      <c r="I165" s="11" t="s">
        <v>21</v>
      </c>
      <c r="J165" s="11">
        <v>22</v>
      </c>
      <c r="K165" s="11">
        <v>19</v>
      </c>
      <c r="L165" s="11">
        <v>327</v>
      </c>
      <c r="M165" s="11">
        <v>33</v>
      </c>
      <c r="N165" s="11">
        <v>4</v>
      </c>
      <c r="O165" s="15">
        <v>0.4</v>
      </c>
      <c r="P165" s="14">
        <v>2280.88</v>
      </c>
      <c r="Q165" s="14">
        <v>3865.9</v>
      </c>
      <c r="R165" s="11" t="s">
        <v>22</v>
      </c>
      <c r="S165" s="14">
        <v>15463.6</v>
      </c>
      <c r="T165" s="14">
        <v>9278.16</v>
      </c>
      <c r="U165" s="14">
        <v>154.63999999999942</v>
      </c>
      <c r="V165" s="11" t="s">
        <v>44</v>
      </c>
      <c r="W165" s="26">
        <v>1.6667097786630045E-2</v>
      </c>
      <c r="X165" s="11">
        <v>8</v>
      </c>
      <c r="Y165" s="11">
        <v>2</v>
      </c>
    </row>
    <row r="166" spans="1:25" x14ac:dyDescent="0.45">
      <c r="A166" s="11" t="s">
        <v>198</v>
      </c>
      <c r="B166" s="11" t="s">
        <v>19</v>
      </c>
      <c r="C166" s="11" t="s">
        <v>25</v>
      </c>
      <c r="D166" s="25">
        <v>44100</v>
      </c>
      <c r="E166" s="25">
        <v>44175</v>
      </c>
      <c r="F166" s="11">
        <f>YEAR(Abayomis_Table[[#This Row],[OrderDate]])</f>
        <v>2020</v>
      </c>
      <c r="G166" s="25">
        <v>44198</v>
      </c>
      <c r="H166" s="25">
        <v>44204</v>
      </c>
      <c r="I166" s="11" t="s">
        <v>21</v>
      </c>
      <c r="J166" s="11">
        <v>4</v>
      </c>
      <c r="K166" s="11">
        <v>19</v>
      </c>
      <c r="L166" s="11">
        <v>348</v>
      </c>
      <c r="M166" s="11">
        <v>2</v>
      </c>
      <c r="N166" s="11">
        <v>5</v>
      </c>
      <c r="O166" s="15">
        <v>7.4999999999999997E-2</v>
      </c>
      <c r="P166" s="14">
        <v>679.58</v>
      </c>
      <c r="Q166" s="14">
        <v>1078.7</v>
      </c>
      <c r="R166" s="11" t="s">
        <v>22</v>
      </c>
      <c r="S166" s="14">
        <v>5393.5</v>
      </c>
      <c r="T166" s="14">
        <v>4988.9875000000002</v>
      </c>
      <c r="U166" s="14">
        <v>1591.0875000000001</v>
      </c>
      <c r="V166" s="11" t="s">
        <v>23</v>
      </c>
      <c r="W166" s="26">
        <v>0.31891992112628065</v>
      </c>
      <c r="X166" s="11">
        <v>6</v>
      </c>
      <c r="Y166" s="11">
        <v>23</v>
      </c>
    </row>
    <row r="167" spans="1:25" x14ac:dyDescent="0.45">
      <c r="A167" s="11" t="s">
        <v>199</v>
      </c>
      <c r="B167" s="11" t="s">
        <v>27</v>
      </c>
      <c r="C167" s="11" t="s">
        <v>25</v>
      </c>
      <c r="D167" s="25">
        <v>44100</v>
      </c>
      <c r="E167" s="25">
        <v>44175</v>
      </c>
      <c r="F167" s="11">
        <f>YEAR(Abayomis_Table[[#This Row],[OrderDate]])</f>
        <v>2020</v>
      </c>
      <c r="G167" s="25">
        <v>44203</v>
      </c>
      <c r="H167" s="25">
        <v>44204</v>
      </c>
      <c r="I167" s="11" t="s">
        <v>21</v>
      </c>
      <c r="J167" s="11">
        <v>15</v>
      </c>
      <c r="K167" s="11">
        <v>39</v>
      </c>
      <c r="L167" s="11">
        <v>346</v>
      </c>
      <c r="M167" s="11">
        <v>39</v>
      </c>
      <c r="N167" s="11">
        <v>8</v>
      </c>
      <c r="O167" s="15">
        <v>0.05</v>
      </c>
      <c r="P167" s="14">
        <v>217.08</v>
      </c>
      <c r="Q167" s="14">
        <v>268</v>
      </c>
      <c r="R167" s="11" t="s">
        <v>22</v>
      </c>
      <c r="S167" s="14">
        <v>2144</v>
      </c>
      <c r="T167" s="14">
        <v>2036.8</v>
      </c>
      <c r="U167" s="14">
        <v>300.15999999999985</v>
      </c>
      <c r="V167" s="11" t="s">
        <v>32</v>
      </c>
      <c r="W167" s="26">
        <v>0.14736842105263151</v>
      </c>
      <c r="X167" s="11">
        <v>1</v>
      </c>
      <c r="Y167" s="11">
        <v>28</v>
      </c>
    </row>
    <row r="168" spans="1:25" x14ac:dyDescent="0.45">
      <c r="A168" s="11" t="s">
        <v>200</v>
      </c>
      <c r="B168" s="11" t="s">
        <v>36</v>
      </c>
      <c r="C168" s="11" t="s">
        <v>28</v>
      </c>
      <c r="D168" s="25">
        <v>44100</v>
      </c>
      <c r="E168" s="25">
        <v>44175</v>
      </c>
      <c r="F168" s="11">
        <f>YEAR(Abayomis_Table[[#This Row],[OrderDate]])</f>
        <v>2020</v>
      </c>
      <c r="G168" s="25">
        <v>44183</v>
      </c>
      <c r="H168" s="25">
        <v>44193</v>
      </c>
      <c r="I168" s="11" t="s">
        <v>21</v>
      </c>
      <c r="J168" s="11">
        <v>21</v>
      </c>
      <c r="K168" s="11">
        <v>14</v>
      </c>
      <c r="L168" s="11">
        <v>139</v>
      </c>
      <c r="M168" s="11">
        <v>23</v>
      </c>
      <c r="N168" s="11">
        <v>6</v>
      </c>
      <c r="O168" s="15">
        <v>0.15</v>
      </c>
      <c r="P168" s="14">
        <v>164.02</v>
      </c>
      <c r="Q168" s="14">
        <v>227.8</v>
      </c>
      <c r="R168" s="11" t="s">
        <v>22</v>
      </c>
      <c r="S168" s="14">
        <v>1366.8000000000002</v>
      </c>
      <c r="T168" s="14">
        <v>1161.7800000000002</v>
      </c>
      <c r="U168" s="14">
        <v>177.66000000000008</v>
      </c>
      <c r="V168" s="11" t="s">
        <v>23</v>
      </c>
      <c r="W168" s="26">
        <v>0.15292051851469302</v>
      </c>
      <c r="X168" s="11">
        <v>10</v>
      </c>
      <c r="Y168" s="11">
        <v>8</v>
      </c>
    </row>
    <row r="169" spans="1:25" x14ac:dyDescent="0.45">
      <c r="A169" s="11" t="s">
        <v>201</v>
      </c>
      <c r="B169" s="11" t="s">
        <v>27</v>
      </c>
      <c r="C169" s="11" t="s">
        <v>41</v>
      </c>
      <c r="D169" s="25">
        <v>44000</v>
      </c>
      <c r="E169" s="25">
        <v>44175</v>
      </c>
      <c r="F169" s="11">
        <f>YEAR(Abayomis_Table[[#This Row],[OrderDate]])</f>
        <v>2020</v>
      </c>
      <c r="G169" s="25">
        <v>44199</v>
      </c>
      <c r="H169" s="25">
        <v>44202</v>
      </c>
      <c r="I169" s="11" t="s">
        <v>21</v>
      </c>
      <c r="J169" s="11">
        <v>20</v>
      </c>
      <c r="K169" s="11">
        <v>29</v>
      </c>
      <c r="L169" s="11">
        <v>79</v>
      </c>
      <c r="M169" s="11">
        <v>4</v>
      </c>
      <c r="N169" s="11">
        <v>6</v>
      </c>
      <c r="O169" s="15">
        <v>0.2</v>
      </c>
      <c r="P169" s="14">
        <v>5108.08</v>
      </c>
      <c r="Q169" s="14">
        <v>6385.1</v>
      </c>
      <c r="R169" s="11" t="s">
        <v>22</v>
      </c>
      <c r="S169" s="14">
        <v>38310.600000000006</v>
      </c>
      <c r="T169" s="14">
        <v>30648.480000000007</v>
      </c>
      <c r="U169" s="14">
        <v>7.2759576141834259E-12</v>
      </c>
      <c r="V169" s="11" t="s">
        <v>30</v>
      </c>
      <c r="W169" s="26">
        <v>2.3740027610450582E-16</v>
      </c>
      <c r="X169" s="11">
        <v>3</v>
      </c>
      <c r="Y169" s="11">
        <v>24</v>
      </c>
    </row>
    <row r="170" spans="1:25" x14ac:dyDescent="0.45">
      <c r="A170" s="11" t="s">
        <v>202</v>
      </c>
      <c r="B170" s="11" t="s">
        <v>27</v>
      </c>
      <c r="C170" s="11" t="s">
        <v>34</v>
      </c>
      <c r="D170" s="25">
        <v>44100</v>
      </c>
      <c r="E170" s="25">
        <v>44175</v>
      </c>
      <c r="F170" s="11">
        <f>YEAR(Abayomis_Table[[#This Row],[OrderDate]])</f>
        <v>2020</v>
      </c>
      <c r="G170" s="25">
        <v>44203</v>
      </c>
      <c r="H170" s="25">
        <v>44207</v>
      </c>
      <c r="I170" s="11" t="s">
        <v>21</v>
      </c>
      <c r="J170" s="11">
        <v>20</v>
      </c>
      <c r="K170" s="11">
        <v>12</v>
      </c>
      <c r="L170" s="11">
        <v>313</v>
      </c>
      <c r="M170" s="11">
        <v>5</v>
      </c>
      <c r="N170" s="11">
        <v>4</v>
      </c>
      <c r="O170" s="15">
        <v>0.2</v>
      </c>
      <c r="P170" s="14">
        <v>1760.09</v>
      </c>
      <c r="Q170" s="14">
        <v>2479</v>
      </c>
      <c r="R170" s="11" t="s">
        <v>22</v>
      </c>
      <c r="S170" s="14">
        <v>9916</v>
      </c>
      <c r="T170" s="14">
        <v>7932.8</v>
      </c>
      <c r="U170" s="14">
        <v>892.44000000000051</v>
      </c>
      <c r="V170" s="11" t="s">
        <v>30</v>
      </c>
      <c r="W170" s="26">
        <v>0.11250000000000006</v>
      </c>
      <c r="X170" s="11">
        <v>4</v>
      </c>
      <c r="Y170" s="11">
        <v>28</v>
      </c>
    </row>
    <row r="171" spans="1:25" x14ac:dyDescent="0.45">
      <c r="A171" s="11" t="s">
        <v>203</v>
      </c>
      <c r="B171" s="11" t="s">
        <v>19</v>
      </c>
      <c r="C171" s="11" t="s">
        <v>47</v>
      </c>
      <c r="D171" s="25">
        <v>44000</v>
      </c>
      <c r="E171" s="25">
        <v>44174</v>
      </c>
      <c r="F171" s="11">
        <f>YEAR(Abayomis_Table[[#This Row],[OrderDate]])</f>
        <v>2020</v>
      </c>
      <c r="G171" s="25">
        <v>44185</v>
      </c>
      <c r="H171" s="25">
        <v>44191</v>
      </c>
      <c r="I171" s="11" t="s">
        <v>21</v>
      </c>
      <c r="J171" s="11">
        <v>3</v>
      </c>
      <c r="K171" s="11">
        <v>39</v>
      </c>
      <c r="L171" s="11">
        <v>37</v>
      </c>
      <c r="M171" s="11">
        <v>23</v>
      </c>
      <c r="N171" s="11">
        <v>4</v>
      </c>
      <c r="O171" s="15">
        <v>0.05</v>
      </c>
      <c r="P171" s="14">
        <v>854.25</v>
      </c>
      <c r="Q171" s="14">
        <v>1708.5</v>
      </c>
      <c r="R171" s="11" t="s">
        <v>22</v>
      </c>
      <c r="S171" s="14">
        <v>6834</v>
      </c>
      <c r="T171" s="14">
        <v>6492.2999999999993</v>
      </c>
      <c r="U171" s="14">
        <v>3075.2999999999993</v>
      </c>
      <c r="V171" s="11" t="s">
        <v>32</v>
      </c>
      <c r="W171" s="26">
        <v>0.47368421052631571</v>
      </c>
      <c r="X171" s="11">
        <v>6</v>
      </c>
      <c r="Y171" s="11">
        <v>11</v>
      </c>
    </row>
    <row r="172" spans="1:25" x14ac:dyDescent="0.45">
      <c r="A172" s="11" t="s">
        <v>204</v>
      </c>
      <c r="B172" s="11" t="s">
        <v>43</v>
      </c>
      <c r="C172" s="11" t="s">
        <v>28</v>
      </c>
      <c r="D172" s="25">
        <v>44000</v>
      </c>
      <c r="E172" s="25">
        <v>44174</v>
      </c>
      <c r="F172" s="11">
        <f>YEAR(Abayomis_Table[[#This Row],[OrderDate]])</f>
        <v>2020</v>
      </c>
      <c r="G172" s="25">
        <v>44186</v>
      </c>
      <c r="H172" s="25">
        <v>44192</v>
      </c>
      <c r="I172" s="11" t="s">
        <v>21</v>
      </c>
      <c r="J172" s="11">
        <v>27</v>
      </c>
      <c r="K172" s="11">
        <v>22</v>
      </c>
      <c r="L172" s="11">
        <v>155</v>
      </c>
      <c r="M172" s="11">
        <v>8</v>
      </c>
      <c r="N172" s="11">
        <v>5</v>
      </c>
      <c r="O172" s="15">
        <v>0.05</v>
      </c>
      <c r="P172" s="14">
        <v>541.36</v>
      </c>
      <c r="Q172" s="14">
        <v>676.7</v>
      </c>
      <c r="R172" s="11" t="s">
        <v>22</v>
      </c>
      <c r="S172" s="14">
        <v>3383.5</v>
      </c>
      <c r="T172" s="14">
        <v>3214.3249999999998</v>
      </c>
      <c r="U172" s="14">
        <v>507.52499999999964</v>
      </c>
      <c r="V172" s="11" t="s">
        <v>32</v>
      </c>
      <c r="W172" s="26">
        <v>0.15789473684210517</v>
      </c>
      <c r="X172" s="11">
        <v>6</v>
      </c>
      <c r="Y172" s="11">
        <v>12</v>
      </c>
    </row>
    <row r="173" spans="1:25" x14ac:dyDescent="0.45">
      <c r="A173" s="11" t="s">
        <v>205</v>
      </c>
      <c r="B173" s="11" t="s">
        <v>36</v>
      </c>
      <c r="C173" s="11" t="s">
        <v>20</v>
      </c>
      <c r="D173" s="25">
        <v>44100</v>
      </c>
      <c r="E173" s="25">
        <v>44174</v>
      </c>
      <c r="F173" s="11">
        <f>YEAR(Abayomis_Table[[#This Row],[OrderDate]])</f>
        <v>2020</v>
      </c>
      <c r="G173" s="25">
        <v>44192</v>
      </c>
      <c r="H173" s="25">
        <v>44193</v>
      </c>
      <c r="I173" s="11" t="s">
        <v>21</v>
      </c>
      <c r="J173" s="11">
        <v>23</v>
      </c>
      <c r="K173" s="11">
        <v>9</v>
      </c>
      <c r="L173" s="11">
        <v>238</v>
      </c>
      <c r="M173" s="11">
        <v>46</v>
      </c>
      <c r="N173" s="11">
        <v>8</v>
      </c>
      <c r="O173" s="15">
        <v>0.2</v>
      </c>
      <c r="P173" s="14">
        <v>2719.66</v>
      </c>
      <c r="Q173" s="14">
        <v>6324.8</v>
      </c>
      <c r="R173" s="11" t="s">
        <v>22</v>
      </c>
      <c r="S173" s="14">
        <v>50598.400000000001</v>
      </c>
      <c r="T173" s="14">
        <v>40478.720000000001</v>
      </c>
      <c r="U173" s="14">
        <v>18721.440000000002</v>
      </c>
      <c r="V173" s="11" t="s">
        <v>30</v>
      </c>
      <c r="W173" s="26">
        <v>0.46250079053883131</v>
      </c>
      <c r="X173" s="11">
        <v>1</v>
      </c>
      <c r="Y173" s="11">
        <v>18</v>
      </c>
    </row>
    <row r="174" spans="1:25" x14ac:dyDescent="0.45">
      <c r="A174" s="11" t="s">
        <v>206</v>
      </c>
      <c r="B174" s="11" t="s">
        <v>19</v>
      </c>
      <c r="C174" s="11" t="s">
        <v>25</v>
      </c>
      <c r="D174" s="25">
        <v>44000</v>
      </c>
      <c r="E174" s="25">
        <v>44174</v>
      </c>
      <c r="F174" s="11">
        <f>YEAR(Abayomis_Table[[#This Row],[OrderDate]])</f>
        <v>2020</v>
      </c>
      <c r="G174" s="25">
        <v>44195</v>
      </c>
      <c r="H174" s="25">
        <v>44196</v>
      </c>
      <c r="I174" s="11" t="s">
        <v>21</v>
      </c>
      <c r="J174" s="11">
        <v>6</v>
      </c>
      <c r="K174" s="11">
        <v>12</v>
      </c>
      <c r="L174" s="11">
        <v>333</v>
      </c>
      <c r="M174" s="11">
        <v>10</v>
      </c>
      <c r="N174" s="11">
        <v>6</v>
      </c>
      <c r="O174" s="15">
        <v>0.05</v>
      </c>
      <c r="P174" s="14">
        <v>1441.44</v>
      </c>
      <c r="Q174" s="14">
        <v>2324.9</v>
      </c>
      <c r="R174" s="11" t="s">
        <v>22</v>
      </c>
      <c r="S174" s="14">
        <v>13949.400000000001</v>
      </c>
      <c r="T174" s="14">
        <v>13251.93</v>
      </c>
      <c r="U174" s="14">
        <v>4603.2900000000009</v>
      </c>
      <c r="V174" s="11" t="s">
        <v>32</v>
      </c>
      <c r="W174" s="26">
        <v>0.3473675155241539</v>
      </c>
      <c r="X174" s="11">
        <v>1</v>
      </c>
      <c r="Y174" s="11">
        <v>21</v>
      </c>
    </row>
    <row r="175" spans="1:25" x14ac:dyDescent="0.45">
      <c r="A175" s="11" t="s">
        <v>207</v>
      </c>
      <c r="B175" s="11" t="s">
        <v>27</v>
      </c>
      <c r="C175" s="11" t="s">
        <v>25</v>
      </c>
      <c r="D175" s="25">
        <v>44000</v>
      </c>
      <c r="E175" s="25">
        <v>44174</v>
      </c>
      <c r="F175" s="11">
        <f>YEAR(Abayomis_Table[[#This Row],[OrderDate]])</f>
        <v>2020</v>
      </c>
      <c r="G175" s="25">
        <v>44184</v>
      </c>
      <c r="H175" s="25">
        <v>44186</v>
      </c>
      <c r="I175" s="11" t="s">
        <v>21</v>
      </c>
      <c r="J175" s="11">
        <v>18</v>
      </c>
      <c r="K175" s="11">
        <v>26</v>
      </c>
      <c r="L175" s="11">
        <v>363</v>
      </c>
      <c r="M175" s="11">
        <v>18</v>
      </c>
      <c r="N175" s="11">
        <v>7</v>
      </c>
      <c r="O175" s="15">
        <v>7.4999999999999997E-2</v>
      </c>
      <c r="P175" s="14">
        <v>1937.44</v>
      </c>
      <c r="Q175" s="14">
        <v>3798.9</v>
      </c>
      <c r="R175" s="11" t="s">
        <v>22</v>
      </c>
      <c r="S175" s="14">
        <v>26592.3</v>
      </c>
      <c r="T175" s="14">
        <v>24597.877499999999</v>
      </c>
      <c r="U175" s="14">
        <v>11035.797499999999</v>
      </c>
      <c r="V175" s="11" t="s">
        <v>23</v>
      </c>
      <c r="W175" s="26">
        <v>0.44864836407124964</v>
      </c>
      <c r="X175" s="11">
        <v>2</v>
      </c>
      <c r="Y175" s="11">
        <v>10</v>
      </c>
    </row>
    <row r="176" spans="1:25" x14ac:dyDescent="0.45">
      <c r="A176" s="11" t="s">
        <v>208</v>
      </c>
      <c r="B176" s="11" t="s">
        <v>27</v>
      </c>
      <c r="C176" s="11" t="s">
        <v>34</v>
      </c>
      <c r="D176" s="25">
        <v>44000</v>
      </c>
      <c r="E176" s="25">
        <v>44174</v>
      </c>
      <c r="F176" s="11">
        <f>YEAR(Abayomis_Table[[#This Row],[OrderDate]])</f>
        <v>2020</v>
      </c>
      <c r="G176" s="25">
        <v>44192</v>
      </c>
      <c r="H176" s="25">
        <v>44193</v>
      </c>
      <c r="I176" s="11" t="s">
        <v>21</v>
      </c>
      <c r="J176" s="11">
        <v>13</v>
      </c>
      <c r="K176" s="11">
        <v>18</v>
      </c>
      <c r="L176" s="11">
        <v>328</v>
      </c>
      <c r="M176" s="11">
        <v>38</v>
      </c>
      <c r="N176" s="11">
        <v>4</v>
      </c>
      <c r="O176" s="15">
        <v>0.2</v>
      </c>
      <c r="P176" s="14">
        <v>872.34</v>
      </c>
      <c r="Q176" s="14">
        <v>1038.5</v>
      </c>
      <c r="R176" s="11" t="s">
        <v>22</v>
      </c>
      <c r="S176" s="14">
        <v>4154</v>
      </c>
      <c r="T176" s="14">
        <v>3323.2000000000003</v>
      </c>
      <c r="U176" s="14">
        <v>-166.15999999999985</v>
      </c>
      <c r="V176" s="11" t="s">
        <v>30</v>
      </c>
      <c r="W176" s="26">
        <v>-4.9999999999999954E-2</v>
      </c>
      <c r="X176" s="11">
        <v>1</v>
      </c>
      <c r="Y176" s="11">
        <v>18</v>
      </c>
    </row>
    <row r="177" spans="1:25" x14ac:dyDescent="0.45">
      <c r="A177" s="11" t="s">
        <v>209</v>
      </c>
      <c r="B177" s="11" t="s">
        <v>43</v>
      </c>
      <c r="C177" s="11" t="s">
        <v>41</v>
      </c>
      <c r="D177" s="25">
        <v>44100</v>
      </c>
      <c r="E177" s="25">
        <v>44174</v>
      </c>
      <c r="F177" s="11">
        <f>YEAR(Abayomis_Table[[#This Row],[OrderDate]])</f>
        <v>2020</v>
      </c>
      <c r="G177" s="25">
        <v>44181</v>
      </c>
      <c r="H177" s="25">
        <v>44191</v>
      </c>
      <c r="I177" s="11" t="s">
        <v>21</v>
      </c>
      <c r="J177" s="11">
        <v>27</v>
      </c>
      <c r="K177" s="11">
        <v>41</v>
      </c>
      <c r="L177" s="11">
        <v>77</v>
      </c>
      <c r="M177" s="11">
        <v>19</v>
      </c>
      <c r="N177" s="11">
        <v>8</v>
      </c>
      <c r="O177" s="15">
        <v>0.05</v>
      </c>
      <c r="P177" s="14">
        <v>145.12</v>
      </c>
      <c r="Q177" s="14">
        <v>254.6</v>
      </c>
      <c r="R177" s="11" t="s">
        <v>22</v>
      </c>
      <c r="S177" s="14">
        <v>2036.8</v>
      </c>
      <c r="T177" s="14">
        <v>1934.9599999999998</v>
      </c>
      <c r="U177" s="14">
        <v>773.99999999999977</v>
      </c>
      <c r="V177" s="11" t="s">
        <v>32</v>
      </c>
      <c r="W177" s="26">
        <v>0.40000826890478347</v>
      </c>
      <c r="X177" s="11">
        <v>10</v>
      </c>
      <c r="Y177" s="11">
        <v>7</v>
      </c>
    </row>
    <row r="178" spans="1:25" x14ac:dyDescent="0.45">
      <c r="A178" s="11" t="s">
        <v>210</v>
      </c>
      <c r="B178" s="11" t="s">
        <v>27</v>
      </c>
      <c r="C178" s="11" t="s">
        <v>47</v>
      </c>
      <c r="D178" s="25">
        <v>44100</v>
      </c>
      <c r="E178" s="25">
        <v>44174</v>
      </c>
      <c r="F178" s="11">
        <f>YEAR(Abayomis_Table[[#This Row],[OrderDate]])</f>
        <v>2020</v>
      </c>
      <c r="G178" s="25">
        <v>44202</v>
      </c>
      <c r="H178" s="25">
        <v>44208</v>
      </c>
      <c r="I178" s="11" t="s">
        <v>21</v>
      </c>
      <c r="J178" s="11">
        <v>19</v>
      </c>
      <c r="K178" s="11">
        <v>41</v>
      </c>
      <c r="L178" s="11">
        <v>23</v>
      </c>
      <c r="M178" s="11">
        <v>22</v>
      </c>
      <c r="N178" s="11">
        <v>7</v>
      </c>
      <c r="O178" s="15">
        <v>7.4999999999999997E-2</v>
      </c>
      <c r="P178" s="14">
        <v>2807.57</v>
      </c>
      <c r="Q178" s="14">
        <v>3899.4</v>
      </c>
      <c r="R178" s="11" t="s">
        <v>22</v>
      </c>
      <c r="S178" s="14">
        <v>27295.8</v>
      </c>
      <c r="T178" s="14">
        <v>25248.615000000002</v>
      </c>
      <c r="U178" s="14">
        <v>5595.625</v>
      </c>
      <c r="V178" s="11" t="s">
        <v>23</v>
      </c>
      <c r="W178" s="26">
        <v>0.22162106713576168</v>
      </c>
      <c r="X178" s="11">
        <v>6</v>
      </c>
      <c r="Y178" s="11">
        <v>28</v>
      </c>
    </row>
    <row r="179" spans="1:25" x14ac:dyDescent="0.45">
      <c r="A179" s="11" t="s">
        <v>211</v>
      </c>
      <c r="B179" s="11" t="s">
        <v>19</v>
      </c>
      <c r="C179" s="11" t="s">
        <v>25</v>
      </c>
      <c r="D179" s="25">
        <v>44100</v>
      </c>
      <c r="E179" s="25">
        <v>44174</v>
      </c>
      <c r="F179" s="11">
        <f>YEAR(Abayomis_Table[[#This Row],[OrderDate]])</f>
        <v>2020</v>
      </c>
      <c r="G179" s="25">
        <v>44188</v>
      </c>
      <c r="H179" s="25">
        <v>44190</v>
      </c>
      <c r="I179" s="11" t="s">
        <v>21</v>
      </c>
      <c r="J179" s="11">
        <v>6</v>
      </c>
      <c r="K179" s="11">
        <v>14</v>
      </c>
      <c r="L179" s="11">
        <v>360</v>
      </c>
      <c r="M179" s="11">
        <v>46</v>
      </c>
      <c r="N179" s="11">
        <v>4</v>
      </c>
      <c r="O179" s="15">
        <v>7.4999999999999997E-2</v>
      </c>
      <c r="P179" s="14">
        <v>831</v>
      </c>
      <c r="Q179" s="14">
        <v>1051.9000000000001</v>
      </c>
      <c r="R179" s="11" t="s">
        <v>22</v>
      </c>
      <c r="S179" s="14">
        <v>4207.6000000000004</v>
      </c>
      <c r="T179" s="14">
        <v>3892.0300000000007</v>
      </c>
      <c r="U179" s="14">
        <v>568.03000000000065</v>
      </c>
      <c r="V179" s="11" t="s">
        <v>23</v>
      </c>
      <c r="W179" s="26">
        <v>0.14594697368725332</v>
      </c>
      <c r="X179" s="11">
        <v>2</v>
      </c>
      <c r="Y179" s="11">
        <v>14</v>
      </c>
    </row>
    <row r="180" spans="1:25" x14ac:dyDescent="0.45">
      <c r="A180" s="11" t="s">
        <v>212</v>
      </c>
      <c r="B180" s="11" t="s">
        <v>36</v>
      </c>
      <c r="C180" s="11" t="s">
        <v>25</v>
      </c>
      <c r="D180" s="25">
        <v>44100</v>
      </c>
      <c r="E180" s="25">
        <v>44174</v>
      </c>
      <c r="F180" s="11">
        <f>YEAR(Abayomis_Table[[#This Row],[OrderDate]])</f>
        <v>2020</v>
      </c>
      <c r="G180" s="25">
        <v>44177</v>
      </c>
      <c r="H180" s="25">
        <v>44186</v>
      </c>
      <c r="I180" s="11" t="s">
        <v>21</v>
      </c>
      <c r="J180" s="11">
        <v>21</v>
      </c>
      <c r="K180" s="11">
        <v>18</v>
      </c>
      <c r="L180" s="11">
        <v>366</v>
      </c>
      <c r="M180" s="11">
        <v>45</v>
      </c>
      <c r="N180" s="11">
        <v>1</v>
      </c>
      <c r="O180" s="15">
        <v>0.1</v>
      </c>
      <c r="P180" s="14">
        <v>1640.16</v>
      </c>
      <c r="Q180" s="14">
        <v>2412</v>
      </c>
      <c r="R180" s="11" t="s">
        <v>22</v>
      </c>
      <c r="S180" s="14">
        <v>2412</v>
      </c>
      <c r="T180" s="14">
        <v>2170.8000000000002</v>
      </c>
      <c r="U180" s="14">
        <v>530.6400000000001</v>
      </c>
      <c r="V180" s="11" t="s">
        <v>23</v>
      </c>
      <c r="W180" s="26">
        <v>0.24444444444444446</v>
      </c>
      <c r="X180" s="11">
        <v>9</v>
      </c>
      <c r="Y180" s="11">
        <v>3</v>
      </c>
    </row>
    <row r="181" spans="1:25" x14ac:dyDescent="0.45">
      <c r="A181" s="11" t="s">
        <v>213</v>
      </c>
      <c r="B181" s="11" t="s">
        <v>36</v>
      </c>
      <c r="C181" s="11" t="s">
        <v>25</v>
      </c>
      <c r="D181" s="25">
        <v>44000</v>
      </c>
      <c r="E181" s="25">
        <v>44174</v>
      </c>
      <c r="F181" s="11">
        <f>YEAR(Abayomis_Table[[#This Row],[OrderDate]])</f>
        <v>2020</v>
      </c>
      <c r="G181" s="25">
        <v>44179</v>
      </c>
      <c r="H181" s="25">
        <v>44187</v>
      </c>
      <c r="I181" s="11" t="s">
        <v>21</v>
      </c>
      <c r="J181" s="11">
        <v>23</v>
      </c>
      <c r="K181" s="11">
        <v>24</v>
      </c>
      <c r="L181" s="11">
        <v>332</v>
      </c>
      <c r="M181" s="11">
        <v>35</v>
      </c>
      <c r="N181" s="11">
        <v>6</v>
      </c>
      <c r="O181" s="15">
        <v>7.4999999999999997E-2</v>
      </c>
      <c r="P181" s="14">
        <v>3509.06</v>
      </c>
      <c r="Q181" s="14">
        <v>6050.1</v>
      </c>
      <c r="R181" s="11" t="s">
        <v>22</v>
      </c>
      <c r="S181" s="14">
        <v>36300.600000000006</v>
      </c>
      <c r="T181" s="14">
        <v>33578.055000000008</v>
      </c>
      <c r="U181" s="14">
        <v>12523.695000000007</v>
      </c>
      <c r="V181" s="11" t="s">
        <v>23</v>
      </c>
      <c r="W181" s="26">
        <v>0.37297261559670458</v>
      </c>
      <c r="X181" s="11">
        <v>8</v>
      </c>
      <c r="Y181" s="11">
        <v>5</v>
      </c>
    </row>
    <row r="182" spans="1:25" x14ac:dyDescent="0.45">
      <c r="A182" s="11" t="s">
        <v>214</v>
      </c>
      <c r="B182" s="11" t="s">
        <v>36</v>
      </c>
      <c r="C182" s="11" t="s">
        <v>28</v>
      </c>
      <c r="D182" s="25">
        <v>44000</v>
      </c>
      <c r="E182" s="25">
        <v>44174</v>
      </c>
      <c r="F182" s="11">
        <f>YEAR(Abayomis_Table[[#This Row],[OrderDate]])</f>
        <v>2020</v>
      </c>
      <c r="G182" s="25">
        <v>44198</v>
      </c>
      <c r="H182" s="25">
        <v>44207</v>
      </c>
      <c r="I182" s="11" t="s">
        <v>21</v>
      </c>
      <c r="J182" s="11">
        <v>23</v>
      </c>
      <c r="K182" s="11">
        <v>12</v>
      </c>
      <c r="L182" s="11">
        <v>111</v>
      </c>
      <c r="M182" s="11">
        <v>7</v>
      </c>
      <c r="N182" s="11">
        <v>1</v>
      </c>
      <c r="O182" s="15">
        <v>0.1</v>
      </c>
      <c r="P182" s="14">
        <v>744.3</v>
      </c>
      <c r="Q182" s="14">
        <v>1078.7</v>
      </c>
      <c r="R182" s="11" t="s">
        <v>22</v>
      </c>
      <c r="S182" s="14">
        <v>1078.7</v>
      </c>
      <c r="T182" s="14">
        <v>970.83</v>
      </c>
      <c r="U182" s="14">
        <v>226.53000000000009</v>
      </c>
      <c r="V182" s="11" t="s">
        <v>23</v>
      </c>
      <c r="W182" s="26">
        <v>0.2333364234726987</v>
      </c>
      <c r="X182" s="11">
        <v>9</v>
      </c>
      <c r="Y182" s="11">
        <v>24</v>
      </c>
    </row>
    <row r="183" spans="1:25" x14ac:dyDescent="0.45">
      <c r="A183" s="11" t="s">
        <v>215</v>
      </c>
      <c r="B183" s="11" t="s">
        <v>27</v>
      </c>
      <c r="C183" s="11" t="s">
        <v>20</v>
      </c>
      <c r="D183" s="25">
        <v>44000</v>
      </c>
      <c r="E183" s="25">
        <v>44174</v>
      </c>
      <c r="F183" s="11">
        <f>YEAR(Abayomis_Table[[#This Row],[OrderDate]])</f>
        <v>2020</v>
      </c>
      <c r="G183" s="25">
        <v>44202</v>
      </c>
      <c r="H183" s="25">
        <v>44210</v>
      </c>
      <c r="I183" s="11" t="s">
        <v>21</v>
      </c>
      <c r="J183" s="11">
        <v>13</v>
      </c>
      <c r="K183" s="11">
        <v>22</v>
      </c>
      <c r="L183" s="11">
        <v>209</v>
      </c>
      <c r="M183" s="11">
        <v>33</v>
      </c>
      <c r="N183" s="11">
        <v>3</v>
      </c>
      <c r="O183" s="15">
        <v>0.1</v>
      </c>
      <c r="P183" s="14">
        <v>110.35</v>
      </c>
      <c r="Q183" s="14">
        <v>180.9</v>
      </c>
      <c r="R183" s="11" t="s">
        <v>22</v>
      </c>
      <c r="S183" s="14">
        <v>542.70000000000005</v>
      </c>
      <c r="T183" s="14">
        <v>488.43000000000006</v>
      </c>
      <c r="U183" s="14">
        <v>157.38000000000011</v>
      </c>
      <c r="V183" s="11" t="s">
        <v>23</v>
      </c>
      <c r="W183" s="26">
        <v>0.32221608009336056</v>
      </c>
      <c r="X183" s="11">
        <v>8</v>
      </c>
      <c r="Y183" s="11">
        <v>28</v>
      </c>
    </row>
    <row r="184" spans="1:25" x14ac:dyDescent="0.45">
      <c r="A184" s="11" t="s">
        <v>216</v>
      </c>
      <c r="B184" s="11" t="s">
        <v>27</v>
      </c>
      <c r="C184" s="11" t="s">
        <v>20</v>
      </c>
      <c r="D184" s="25">
        <v>44100</v>
      </c>
      <c r="E184" s="25">
        <v>44173</v>
      </c>
      <c r="F184" s="11">
        <f>YEAR(Abayomis_Table[[#This Row],[OrderDate]])</f>
        <v>2020</v>
      </c>
      <c r="G184" s="25">
        <v>44199</v>
      </c>
      <c r="H184" s="25">
        <v>44207</v>
      </c>
      <c r="I184" s="11" t="s">
        <v>21</v>
      </c>
      <c r="J184" s="11">
        <v>18</v>
      </c>
      <c r="K184" s="11">
        <v>40</v>
      </c>
      <c r="L184" s="11">
        <v>260</v>
      </c>
      <c r="M184" s="11">
        <v>18</v>
      </c>
      <c r="N184" s="11">
        <v>3</v>
      </c>
      <c r="O184" s="15">
        <v>0.05</v>
      </c>
      <c r="P184" s="14">
        <v>1414.1</v>
      </c>
      <c r="Q184" s="14">
        <v>2318.1999999999998</v>
      </c>
      <c r="R184" s="11" t="s">
        <v>22</v>
      </c>
      <c r="S184" s="14">
        <v>6954.5999999999995</v>
      </c>
      <c r="T184" s="14">
        <v>6606.869999999999</v>
      </c>
      <c r="U184" s="14">
        <v>2364.5699999999997</v>
      </c>
      <c r="V184" s="11" t="s">
        <v>32</v>
      </c>
      <c r="W184" s="26">
        <v>0.35789564498771737</v>
      </c>
      <c r="X184" s="11">
        <v>8</v>
      </c>
      <c r="Y184" s="11">
        <v>26</v>
      </c>
    </row>
    <row r="185" spans="1:25" x14ac:dyDescent="0.45">
      <c r="A185" s="11" t="s">
        <v>217</v>
      </c>
      <c r="B185" s="11" t="s">
        <v>36</v>
      </c>
      <c r="C185" s="11" t="s">
        <v>47</v>
      </c>
      <c r="D185" s="25">
        <v>44100</v>
      </c>
      <c r="E185" s="25">
        <v>44173</v>
      </c>
      <c r="F185" s="11">
        <f>YEAR(Abayomis_Table[[#This Row],[OrderDate]])</f>
        <v>2020</v>
      </c>
      <c r="G185" s="25">
        <v>44182</v>
      </c>
      <c r="H185" s="25">
        <v>44184</v>
      </c>
      <c r="I185" s="11" t="s">
        <v>21</v>
      </c>
      <c r="J185" s="11">
        <v>23</v>
      </c>
      <c r="K185" s="11">
        <v>37</v>
      </c>
      <c r="L185" s="11">
        <v>19</v>
      </c>
      <c r="M185" s="11">
        <v>23</v>
      </c>
      <c r="N185" s="11">
        <v>7</v>
      </c>
      <c r="O185" s="15">
        <v>0.1</v>
      </c>
      <c r="P185" s="14">
        <v>3444.81</v>
      </c>
      <c r="Q185" s="14">
        <v>5299.7</v>
      </c>
      <c r="R185" s="11" t="s">
        <v>22</v>
      </c>
      <c r="S185" s="14">
        <v>37097.9</v>
      </c>
      <c r="T185" s="14">
        <v>33388.11</v>
      </c>
      <c r="U185" s="14">
        <v>9274.4400000000023</v>
      </c>
      <c r="V185" s="11" t="s">
        <v>23</v>
      </c>
      <c r="W185" s="26">
        <v>0.27777672950041205</v>
      </c>
      <c r="X185" s="11">
        <v>2</v>
      </c>
      <c r="Y185" s="11">
        <v>9</v>
      </c>
    </row>
    <row r="186" spans="1:25" x14ac:dyDescent="0.45">
      <c r="A186" s="11" t="s">
        <v>218</v>
      </c>
      <c r="B186" s="11" t="s">
        <v>19</v>
      </c>
      <c r="C186" s="11" t="s">
        <v>25</v>
      </c>
      <c r="D186" s="25">
        <v>44000</v>
      </c>
      <c r="E186" s="25">
        <v>44173</v>
      </c>
      <c r="F186" s="11">
        <f>YEAR(Abayomis_Table[[#This Row],[OrderDate]])</f>
        <v>2020</v>
      </c>
      <c r="G186" s="25">
        <v>44178</v>
      </c>
      <c r="H186" s="25">
        <v>44183</v>
      </c>
      <c r="I186" s="11" t="s">
        <v>21</v>
      </c>
      <c r="J186" s="11">
        <v>11</v>
      </c>
      <c r="K186" s="11">
        <v>12</v>
      </c>
      <c r="L186" s="11">
        <v>356</v>
      </c>
      <c r="M186" s="11">
        <v>3</v>
      </c>
      <c r="N186" s="11">
        <v>8</v>
      </c>
      <c r="O186" s="15">
        <v>0.2</v>
      </c>
      <c r="P186" s="14">
        <v>1474</v>
      </c>
      <c r="Q186" s="14">
        <v>2680</v>
      </c>
      <c r="R186" s="11" t="s">
        <v>22</v>
      </c>
      <c r="S186" s="14">
        <v>21440</v>
      </c>
      <c r="T186" s="14">
        <v>17152</v>
      </c>
      <c r="U186" s="14">
        <v>5360</v>
      </c>
      <c r="V186" s="11" t="s">
        <v>30</v>
      </c>
      <c r="W186" s="26">
        <v>0.3125</v>
      </c>
      <c r="X186" s="11">
        <v>5</v>
      </c>
      <c r="Y186" s="11">
        <v>5</v>
      </c>
    </row>
    <row r="187" spans="1:25" x14ac:dyDescent="0.45">
      <c r="A187" s="11" t="s">
        <v>219</v>
      </c>
      <c r="B187" s="11" t="s">
        <v>19</v>
      </c>
      <c r="C187" s="11" t="s">
        <v>41</v>
      </c>
      <c r="D187" s="25">
        <v>44100</v>
      </c>
      <c r="E187" s="25">
        <v>44173</v>
      </c>
      <c r="F187" s="11">
        <f>YEAR(Abayomis_Table[[#This Row],[OrderDate]])</f>
        <v>2020</v>
      </c>
      <c r="G187" s="25">
        <v>44179</v>
      </c>
      <c r="H187" s="25">
        <v>44188</v>
      </c>
      <c r="I187" s="11" t="s">
        <v>21</v>
      </c>
      <c r="J187" s="11">
        <v>3</v>
      </c>
      <c r="K187" s="11">
        <v>14</v>
      </c>
      <c r="L187" s="11">
        <v>59</v>
      </c>
      <c r="M187" s="11">
        <v>23</v>
      </c>
      <c r="N187" s="11">
        <v>8</v>
      </c>
      <c r="O187" s="15">
        <v>0.05</v>
      </c>
      <c r="P187" s="14">
        <v>1418.26</v>
      </c>
      <c r="Q187" s="14">
        <v>1688.4</v>
      </c>
      <c r="R187" s="11" t="s">
        <v>22</v>
      </c>
      <c r="S187" s="14">
        <v>13507.2</v>
      </c>
      <c r="T187" s="14">
        <v>12831.84</v>
      </c>
      <c r="U187" s="14">
        <v>1485.7600000000002</v>
      </c>
      <c r="V187" s="11" t="s">
        <v>32</v>
      </c>
      <c r="W187" s="26">
        <v>0.11578697988752978</v>
      </c>
      <c r="X187" s="11">
        <v>9</v>
      </c>
      <c r="Y187" s="11">
        <v>6</v>
      </c>
    </row>
    <row r="188" spans="1:25" x14ac:dyDescent="0.45">
      <c r="A188" s="11" t="s">
        <v>220</v>
      </c>
      <c r="B188" s="11" t="s">
        <v>19</v>
      </c>
      <c r="C188" s="11" t="s">
        <v>28</v>
      </c>
      <c r="D188" s="25">
        <v>44100</v>
      </c>
      <c r="E188" s="25">
        <v>44173</v>
      </c>
      <c r="F188" s="11">
        <f>YEAR(Abayomis_Table[[#This Row],[OrderDate]])</f>
        <v>2020</v>
      </c>
      <c r="G188" s="25">
        <v>44177</v>
      </c>
      <c r="H188" s="25">
        <v>44186</v>
      </c>
      <c r="I188" s="11" t="s">
        <v>21</v>
      </c>
      <c r="J188" s="11">
        <v>2</v>
      </c>
      <c r="K188" s="11">
        <v>50</v>
      </c>
      <c r="L188" s="11">
        <v>147</v>
      </c>
      <c r="M188" s="11">
        <v>17</v>
      </c>
      <c r="N188" s="11">
        <v>5</v>
      </c>
      <c r="O188" s="15">
        <v>0.15</v>
      </c>
      <c r="P188" s="14">
        <v>4405.6499999999996</v>
      </c>
      <c r="Q188" s="14">
        <v>6478.9</v>
      </c>
      <c r="R188" s="11" t="s">
        <v>22</v>
      </c>
      <c r="S188" s="14">
        <v>32394.5</v>
      </c>
      <c r="T188" s="14">
        <v>27535.325000000001</v>
      </c>
      <c r="U188" s="14">
        <v>5507.0750000000007</v>
      </c>
      <c r="V188" s="11" t="s">
        <v>23</v>
      </c>
      <c r="W188" s="26">
        <v>0.20000036316985548</v>
      </c>
      <c r="X188" s="11">
        <v>9</v>
      </c>
      <c r="Y188" s="11">
        <v>4</v>
      </c>
    </row>
    <row r="189" spans="1:25" x14ac:dyDescent="0.45">
      <c r="A189" s="11" t="s">
        <v>221</v>
      </c>
      <c r="B189" s="11" t="s">
        <v>19</v>
      </c>
      <c r="C189" s="11" t="s">
        <v>47</v>
      </c>
      <c r="D189" s="25">
        <v>44000</v>
      </c>
      <c r="E189" s="25">
        <v>44173</v>
      </c>
      <c r="F189" s="11">
        <f>YEAR(Abayomis_Table[[#This Row],[OrderDate]])</f>
        <v>2020</v>
      </c>
      <c r="G189" s="25">
        <v>44198</v>
      </c>
      <c r="H189" s="25">
        <v>44205</v>
      </c>
      <c r="I189" s="11" t="s">
        <v>21</v>
      </c>
      <c r="J189" s="11">
        <v>1</v>
      </c>
      <c r="K189" s="11">
        <v>33</v>
      </c>
      <c r="L189" s="11">
        <v>13</v>
      </c>
      <c r="M189" s="11">
        <v>4</v>
      </c>
      <c r="N189" s="11">
        <v>6</v>
      </c>
      <c r="O189" s="15">
        <v>7.4999999999999997E-2</v>
      </c>
      <c r="P189" s="14">
        <v>2204.1</v>
      </c>
      <c r="Q189" s="14">
        <v>3289.7</v>
      </c>
      <c r="R189" s="11" t="s">
        <v>22</v>
      </c>
      <c r="S189" s="14">
        <v>19738.199999999997</v>
      </c>
      <c r="T189" s="14">
        <v>18257.834999999999</v>
      </c>
      <c r="U189" s="14">
        <v>5033.2350000000006</v>
      </c>
      <c r="V189" s="11" t="s">
        <v>23</v>
      </c>
      <c r="W189" s="26">
        <v>0.27567534704963653</v>
      </c>
      <c r="X189" s="11">
        <v>7</v>
      </c>
      <c r="Y189" s="11">
        <v>25</v>
      </c>
    </row>
    <row r="190" spans="1:25" x14ac:dyDescent="0.45">
      <c r="A190" s="11" t="s">
        <v>222</v>
      </c>
      <c r="B190" s="11" t="s">
        <v>43</v>
      </c>
      <c r="C190" s="11" t="s">
        <v>28</v>
      </c>
      <c r="D190" s="25">
        <v>44100</v>
      </c>
      <c r="E190" s="25">
        <v>44173</v>
      </c>
      <c r="F190" s="11">
        <f>YEAR(Abayomis_Table[[#This Row],[OrderDate]])</f>
        <v>2020</v>
      </c>
      <c r="G190" s="25">
        <v>44190</v>
      </c>
      <c r="H190" s="25">
        <v>44196</v>
      </c>
      <c r="I190" s="11" t="s">
        <v>21</v>
      </c>
      <c r="J190" s="11">
        <v>25</v>
      </c>
      <c r="K190" s="11">
        <v>11</v>
      </c>
      <c r="L190" s="11">
        <v>186</v>
      </c>
      <c r="M190" s="11">
        <v>28</v>
      </c>
      <c r="N190" s="11">
        <v>5</v>
      </c>
      <c r="O190" s="15">
        <v>7.4999999999999997E-2</v>
      </c>
      <c r="P190" s="14">
        <v>174.2</v>
      </c>
      <c r="Q190" s="14">
        <v>268</v>
      </c>
      <c r="R190" s="11" t="s">
        <v>22</v>
      </c>
      <c r="S190" s="14">
        <v>1340</v>
      </c>
      <c r="T190" s="14">
        <v>1239.5</v>
      </c>
      <c r="U190" s="14">
        <v>368.5</v>
      </c>
      <c r="V190" s="11" t="s">
        <v>23</v>
      </c>
      <c r="W190" s="26">
        <v>0.29729729729729731</v>
      </c>
      <c r="X190" s="11">
        <v>6</v>
      </c>
      <c r="Y190" s="11">
        <v>17</v>
      </c>
    </row>
    <row r="191" spans="1:25" x14ac:dyDescent="0.45">
      <c r="A191" s="11" t="s">
        <v>223</v>
      </c>
      <c r="B191" s="11" t="s">
        <v>27</v>
      </c>
      <c r="C191" s="11" t="s">
        <v>20</v>
      </c>
      <c r="D191" s="25">
        <v>44100</v>
      </c>
      <c r="E191" s="25">
        <v>44173</v>
      </c>
      <c r="F191" s="11">
        <f>YEAR(Abayomis_Table[[#This Row],[OrderDate]])</f>
        <v>2020</v>
      </c>
      <c r="G191" s="25">
        <v>44185</v>
      </c>
      <c r="H191" s="25">
        <v>44190</v>
      </c>
      <c r="I191" s="11" t="s">
        <v>21</v>
      </c>
      <c r="J191" s="11">
        <v>13</v>
      </c>
      <c r="K191" s="11">
        <v>3</v>
      </c>
      <c r="L191" s="11">
        <v>244</v>
      </c>
      <c r="M191" s="11">
        <v>47</v>
      </c>
      <c r="N191" s="11">
        <v>7</v>
      </c>
      <c r="O191" s="15">
        <v>0.05</v>
      </c>
      <c r="P191" s="14">
        <v>176.55</v>
      </c>
      <c r="Q191" s="14">
        <v>207.7</v>
      </c>
      <c r="R191" s="11" t="s">
        <v>22</v>
      </c>
      <c r="S191" s="14">
        <v>1453.8999999999999</v>
      </c>
      <c r="T191" s="14">
        <v>1381.2049999999997</v>
      </c>
      <c r="U191" s="14">
        <v>145.35499999999956</v>
      </c>
      <c r="V191" s="11" t="s">
        <v>32</v>
      </c>
      <c r="W191" s="26">
        <v>0.10523781770265789</v>
      </c>
      <c r="X191" s="11">
        <v>5</v>
      </c>
      <c r="Y191" s="11">
        <v>12</v>
      </c>
    </row>
    <row r="192" spans="1:25" x14ac:dyDescent="0.45">
      <c r="A192" s="11" t="s">
        <v>224</v>
      </c>
      <c r="B192" s="11" t="s">
        <v>27</v>
      </c>
      <c r="C192" s="11" t="s">
        <v>34</v>
      </c>
      <c r="D192" s="25">
        <v>44100</v>
      </c>
      <c r="E192" s="25">
        <v>44173</v>
      </c>
      <c r="F192" s="11">
        <f>YEAR(Abayomis_Table[[#This Row],[OrderDate]])</f>
        <v>2020</v>
      </c>
      <c r="G192" s="25">
        <v>44180</v>
      </c>
      <c r="H192" s="25">
        <v>44184</v>
      </c>
      <c r="I192" s="11" t="s">
        <v>21</v>
      </c>
      <c r="J192" s="11">
        <v>15</v>
      </c>
      <c r="K192" s="11">
        <v>38</v>
      </c>
      <c r="L192" s="11">
        <v>299</v>
      </c>
      <c r="M192" s="11">
        <v>16</v>
      </c>
      <c r="N192" s="11">
        <v>3</v>
      </c>
      <c r="O192" s="15">
        <v>0.05</v>
      </c>
      <c r="P192" s="14">
        <v>123.82</v>
      </c>
      <c r="Q192" s="14">
        <v>187.6</v>
      </c>
      <c r="R192" s="11" t="s">
        <v>22</v>
      </c>
      <c r="S192" s="14">
        <v>562.79999999999995</v>
      </c>
      <c r="T192" s="14">
        <v>534.66</v>
      </c>
      <c r="U192" s="14">
        <v>163.19999999999999</v>
      </c>
      <c r="V192" s="11" t="s">
        <v>32</v>
      </c>
      <c r="W192" s="26">
        <v>0.30524071372461004</v>
      </c>
      <c r="X192" s="11">
        <v>4</v>
      </c>
      <c r="Y192" s="11">
        <v>7</v>
      </c>
    </row>
    <row r="193" spans="1:25" x14ac:dyDescent="0.45">
      <c r="A193" s="11" t="s">
        <v>225</v>
      </c>
      <c r="B193" s="11" t="s">
        <v>27</v>
      </c>
      <c r="C193" s="11" t="s">
        <v>28</v>
      </c>
      <c r="D193" s="25">
        <v>44100</v>
      </c>
      <c r="E193" s="25">
        <v>44172</v>
      </c>
      <c r="F193" s="11">
        <f>YEAR(Abayomis_Table[[#This Row],[OrderDate]])</f>
        <v>2020</v>
      </c>
      <c r="G193" s="25">
        <v>44184</v>
      </c>
      <c r="H193" s="25">
        <v>44187</v>
      </c>
      <c r="I193" s="11" t="s">
        <v>21</v>
      </c>
      <c r="J193" s="11">
        <v>14</v>
      </c>
      <c r="K193" s="11">
        <v>48</v>
      </c>
      <c r="L193" s="11">
        <v>88</v>
      </c>
      <c r="M193" s="11">
        <v>7</v>
      </c>
      <c r="N193" s="11">
        <v>5</v>
      </c>
      <c r="O193" s="15">
        <v>0.1</v>
      </c>
      <c r="P193" s="14">
        <v>1557.08</v>
      </c>
      <c r="Q193" s="14">
        <v>2224.4</v>
      </c>
      <c r="R193" s="11" t="s">
        <v>22</v>
      </c>
      <c r="S193" s="14">
        <v>11122</v>
      </c>
      <c r="T193" s="14">
        <v>10009.800000000001</v>
      </c>
      <c r="U193" s="14">
        <v>2224.4000000000015</v>
      </c>
      <c r="V193" s="11" t="s">
        <v>23</v>
      </c>
      <c r="W193" s="26">
        <v>0.22222222222222235</v>
      </c>
      <c r="X193" s="11">
        <v>3</v>
      </c>
      <c r="Y193" s="11">
        <v>12</v>
      </c>
    </row>
    <row r="194" spans="1:25" x14ac:dyDescent="0.45">
      <c r="A194" s="11" t="s">
        <v>226</v>
      </c>
      <c r="B194" s="11" t="s">
        <v>19</v>
      </c>
      <c r="C194" s="11" t="s">
        <v>28</v>
      </c>
      <c r="D194" s="25">
        <v>44100</v>
      </c>
      <c r="E194" s="25">
        <v>44172</v>
      </c>
      <c r="F194" s="11">
        <f>YEAR(Abayomis_Table[[#This Row],[OrderDate]])</f>
        <v>2020</v>
      </c>
      <c r="G194" s="25">
        <v>44184</v>
      </c>
      <c r="H194" s="25">
        <v>44194</v>
      </c>
      <c r="I194" s="11" t="s">
        <v>21</v>
      </c>
      <c r="J194" s="11">
        <v>3</v>
      </c>
      <c r="K194" s="11">
        <v>23</v>
      </c>
      <c r="L194" s="11">
        <v>138</v>
      </c>
      <c r="M194" s="11">
        <v>24</v>
      </c>
      <c r="N194" s="11">
        <v>7</v>
      </c>
      <c r="O194" s="15">
        <v>7.4999999999999997E-2</v>
      </c>
      <c r="P194" s="14">
        <v>3532.37</v>
      </c>
      <c r="Q194" s="14">
        <v>6090.3</v>
      </c>
      <c r="R194" s="11" t="s">
        <v>22</v>
      </c>
      <c r="S194" s="14">
        <v>42632.1</v>
      </c>
      <c r="T194" s="14">
        <v>39434.692499999997</v>
      </c>
      <c r="U194" s="14">
        <v>14708.102499999997</v>
      </c>
      <c r="V194" s="11" t="s">
        <v>23</v>
      </c>
      <c r="W194" s="26">
        <v>0.37297368300767142</v>
      </c>
      <c r="X194" s="11">
        <v>10</v>
      </c>
      <c r="Y194" s="11">
        <v>12</v>
      </c>
    </row>
    <row r="195" spans="1:25" x14ac:dyDescent="0.45">
      <c r="A195" s="11" t="s">
        <v>227</v>
      </c>
      <c r="B195" s="11" t="s">
        <v>36</v>
      </c>
      <c r="C195" s="11" t="s">
        <v>47</v>
      </c>
      <c r="D195" s="25">
        <v>44100</v>
      </c>
      <c r="E195" s="25">
        <v>44172</v>
      </c>
      <c r="F195" s="11">
        <f>YEAR(Abayomis_Table[[#This Row],[OrderDate]])</f>
        <v>2020</v>
      </c>
      <c r="G195" s="25">
        <v>44183</v>
      </c>
      <c r="H195" s="25">
        <v>44185</v>
      </c>
      <c r="I195" s="11" t="s">
        <v>21</v>
      </c>
      <c r="J195" s="11">
        <v>22</v>
      </c>
      <c r="K195" s="11">
        <v>32</v>
      </c>
      <c r="L195" s="11">
        <v>14</v>
      </c>
      <c r="M195" s="11">
        <v>19</v>
      </c>
      <c r="N195" s="11">
        <v>4</v>
      </c>
      <c r="O195" s="15">
        <v>0.05</v>
      </c>
      <c r="P195" s="14">
        <v>104.52</v>
      </c>
      <c r="Q195" s="14">
        <v>261.3</v>
      </c>
      <c r="R195" s="11" t="s">
        <v>22</v>
      </c>
      <c r="S195" s="14">
        <v>1045.2</v>
      </c>
      <c r="T195" s="14">
        <v>992.93999999999994</v>
      </c>
      <c r="U195" s="14">
        <v>574.8599999999999</v>
      </c>
      <c r="V195" s="11" t="s">
        <v>32</v>
      </c>
      <c r="W195" s="26">
        <v>0.57894736842105254</v>
      </c>
      <c r="X195" s="11">
        <v>2</v>
      </c>
      <c r="Y195" s="11">
        <v>11</v>
      </c>
    </row>
    <row r="196" spans="1:25" x14ac:dyDescent="0.45">
      <c r="A196" s="11" t="s">
        <v>228</v>
      </c>
      <c r="B196" s="11" t="s">
        <v>27</v>
      </c>
      <c r="C196" s="11" t="s">
        <v>25</v>
      </c>
      <c r="D196" s="25">
        <v>44000</v>
      </c>
      <c r="E196" s="25">
        <v>44172</v>
      </c>
      <c r="F196" s="11">
        <f>YEAR(Abayomis_Table[[#This Row],[OrderDate]])</f>
        <v>2020</v>
      </c>
      <c r="G196" s="25">
        <v>44190</v>
      </c>
      <c r="H196" s="25">
        <v>44193</v>
      </c>
      <c r="I196" s="11" t="s">
        <v>21</v>
      </c>
      <c r="J196" s="11">
        <v>19</v>
      </c>
      <c r="K196" s="11">
        <v>35</v>
      </c>
      <c r="L196" s="11">
        <v>359</v>
      </c>
      <c r="M196" s="11">
        <v>17</v>
      </c>
      <c r="N196" s="11">
        <v>4</v>
      </c>
      <c r="O196" s="15">
        <v>7.4999999999999997E-2</v>
      </c>
      <c r="P196" s="14">
        <v>1230.79</v>
      </c>
      <c r="Q196" s="14">
        <v>2237.8000000000002</v>
      </c>
      <c r="R196" s="11" t="s">
        <v>22</v>
      </c>
      <c r="S196" s="14">
        <v>8951.2000000000007</v>
      </c>
      <c r="T196" s="14">
        <v>8279.86</v>
      </c>
      <c r="U196" s="14">
        <v>3356.7000000000007</v>
      </c>
      <c r="V196" s="11" t="s">
        <v>23</v>
      </c>
      <c r="W196" s="26">
        <v>0.40540540540540548</v>
      </c>
      <c r="X196" s="11">
        <v>3</v>
      </c>
      <c r="Y196" s="11">
        <v>18</v>
      </c>
    </row>
    <row r="197" spans="1:25" x14ac:dyDescent="0.45">
      <c r="A197" s="11" t="s">
        <v>229</v>
      </c>
      <c r="B197" s="11" t="s">
        <v>43</v>
      </c>
      <c r="C197" s="11" t="s">
        <v>28</v>
      </c>
      <c r="D197" s="25">
        <v>44100</v>
      </c>
      <c r="E197" s="25">
        <v>44172</v>
      </c>
      <c r="F197" s="11">
        <f>YEAR(Abayomis_Table[[#This Row],[OrderDate]])</f>
        <v>2020</v>
      </c>
      <c r="G197" s="25">
        <v>44192</v>
      </c>
      <c r="H197" s="25">
        <v>44195</v>
      </c>
      <c r="I197" s="11" t="s">
        <v>21</v>
      </c>
      <c r="J197" s="11">
        <v>28</v>
      </c>
      <c r="K197" s="11">
        <v>40</v>
      </c>
      <c r="L197" s="11">
        <v>135</v>
      </c>
      <c r="M197" s="11">
        <v>1</v>
      </c>
      <c r="N197" s="11">
        <v>8</v>
      </c>
      <c r="O197" s="15">
        <v>7.4999999999999997E-2</v>
      </c>
      <c r="P197" s="14">
        <v>1716</v>
      </c>
      <c r="Q197" s="14">
        <v>2257.9</v>
      </c>
      <c r="R197" s="11" t="s">
        <v>22</v>
      </c>
      <c r="S197" s="14">
        <v>18063.2</v>
      </c>
      <c r="T197" s="14">
        <v>16708.460000000003</v>
      </c>
      <c r="U197" s="14">
        <v>2980.4600000000028</v>
      </c>
      <c r="V197" s="11" t="s">
        <v>23</v>
      </c>
      <c r="W197" s="26">
        <v>0.17838029357582938</v>
      </c>
      <c r="X197" s="11">
        <v>3</v>
      </c>
      <c r="Y197" s="11">
        <v>20</v>
      </c>
    </row>
    <row r="198" spans="1:25" x14ac:dyDescent="0.45">
      <c r="A198" s="11" t="s">
        <v>230</v>
      </c>
      <c r="B198" s="11" t="s">
        <v>19</v>
      </c>
      <c r="C198" s="11" t="s">
        <v>47</v>
      </c>
      <c r="D198" s="25">
        <v>44100</v>
      </c>
      <c r="E198" s="25">
        <v>44172</v>
      </c>
      <c r="F198" s="11">
        <f>YEAR(Abayomis_Table[[#This Row],[OrderDate]])</f>
        <v>2020</v>
      </c>
      <c r="G198" s="25">
        <v>44194</v>
      </c>
      <c r="H198" s="25">
        <v>44203</v>
      </c>
      <c r="I198" s="11" t="s">
        <v>21</v>
      </c>
      <c r="J198" s="11">
        <v>2</v>
      </c>
      <c r="K198" s="11">
        <v>12</v>
      </c>
      <c r="L198" s="11">
        <v>44</v>
      </c>
      <c r="M198" s="11">
        <v>27</v>
      </c>
      <c r="N198" s="11">
        <v>8</v>
      </c>
      <c r="O198" s="15">
        <v>0.15</v>
      </c>
      <c r="P198" s="14">
        <v>2499.77</v>
      </c>
      <c r="Q198" s="14">
        <v>3571.1</v>
      </c>
      <c r="R198" s="11" t="s">
        <v>22</v>
      </c>
      <c r="S198" s="14">
        <v>28568.799999999999</v>
      </c>
      <c r="T198" s="14">
        <v>24283.48</v>
      </c>
      <c r="U198" s="14">
        <v>4285.32</v>
      </c>
      <c r="V198" s="11" t="s">
        <v>23</v>
      </c>
      <c r="W198" s="26">
        <v>0.1764705882352941</v>
      </c>
      <c r="X198" s="11">
        <v>9</v>
      </c>
      <c r="Y198" s="11">
        <v>22</v>
      </c>
    </row>
    <row r="199" spans="1:25" x14ac:dyDescent="0.45">
      <c r="A199" s="11" t="s">
        <v>231</v>
      </c>
      <c r="B199" s="11" t="s">
        <v>27</v>
      </c>
      <c r="C199" s="11" t="s">
        <v>47</v>
      </c>
      <c r="D199" s="25">
        <v>44100</v>
      </c>
      <c r="E199" s="25">
        <v>44172</v>
      </c>
      <c r="F199" s="11">
        <f>YEAR(Abayomis_Table[[#This Row],[OrderDate]])</f>
        <v>2020</v>
      </c>
      <c r="G199" s="25">
        <v>44191</v>
      </c>
      <c r="H199" s="25">
        <v>44201</v>
      </c>
      <c r="I199" s="11" t="s">
        <v>21</v>
      </c>
      <c r="J199" s="11">
        <v>14</v>
      </c>
      <c r="K199" s="11">
        <v>29</v>
      </c>
      <c r="L199" s="11">
        <v>20</v>
      </c>
      <c r="M199" s="11">
        <v>7</v>
      </c>
      <c r="N199" s="11">
        <v>2</v>
      </c>
      <c r="O199" s="15">
        <v>0.15</v>
      </c>
      <c r="P199" s="14">
        <v>866.71</v>
      </c>
      <c r="Q199" s="14">
        <v>1125.5999999999999</v>
      </c>
      <c r="R199" s="11" t="s">
        <v>22</v>
      </c>
      <c r="S199" s="14">
        <v>2251.1999999999998</v>
      </c>
      <c r="T199" s="14">
        <v>1913.5199999999998</v>
      </c>
      <c r="U199" s="14">
        <v>180.09999999999968</v>
      </c>
      <c r="V199" s="11" t="s">
        <v>23</v>
      </c>
      <c r="W199" s="26">
        <v>9.4119737447217536E-2</v>
      </c>
      <c r="X199" s="11">
        <v>10</v>
      </c>
      <c r="Y199" s="11">
        <v>19</v>
      </c>
    </row>
    <row r="200" spans="1:25" x14ac:dyDescent="0.45">
      <c r="A200" s="11" t="s">
        <v>232</v>
      </c>
      <c r="B200" s="11" t="s">
        <v>27</v>
      </c>
      <c r="C200" s="11" t="s">
        <v>20</v>
      </c>
      <c r="D200" s="25">
        <v>44000</v>
      </c>
      <c r="E200" s="25">
        <v>44172</v>
      </c>
      <c r="F200" s="11">
        <f>YEAR(Abayomis_Table[[#This Row],[OrderDate]])</f>
        <v>2020</v>
      </c>
      <c r="G200" s="25">
        <v>44197</v>
      </c>
      <c r="H200" s="25">
        <v>44203</v>
      </c>
      <c r="I200" s="11" t="s">
        <v>21</v>
      </c>
      <c r="J200" s="11">
        <v>14</v>
      </c>
      <c r="K200" s="11">
        <v>21</v>
      </c>
      <c r="L200" s="11">
        <v>232</v>
      </c>
      <c r="M200" s="11">
        <v>19</v>
      </c>
      <c r="N200" s="11">
        <v>8</v>
      </c>
      <c r="O200" s="15">
        <v>0.4</v>
      </c>
      <c r="P200" s="14">
        <v>1373.03</v>
      </c>
      <c r="Q200" s="14">
        <v>1989.9</v>
      </c>
      <c r="R200" s="11" t="s">
        <v>22</v>
      </c>
      <c r="S200" s="14">
        <v>15919.2</v>
      </c>
      <c r="T200" s="14">
        <v>9551.52</v>
      </c>
      <c r="U200" s="14">
        <v>-1432.7199999999993</v>
      </c>
      <c r="V200" s="11" t="s">
        <v>44</v>
      </c>
      <c r="W200" s="26">
        <v>-0.14999916243697331</v>
      </c>
      <c r="X200" s="11">
        <v>6</v>
      </c>
      <c r="Y200" s="11">
        <v>25</v>
      </c>
    </row>
    <row r="201" spans="1:25" x14ac:dyDescent="0.45">
      <c r="A201" s="11" t="s">
        <v>233</v>
      </c>
      <c r="B201" s="11" t="s">
        <v>19</v>
      </c>
      <c r="C201" s="11" t="s">
        <v>28</v>
      </c>
      <c r="D201" s="25">
        <v>44000</v>
      </c>
      <c r="E201" s="25">
        <v>44171</v>
      </c>
      <c r="F201" s="11">
        <f>YEAR(Abayomis_Table[[#This Row],[OrderDate]])</f>
        <v>2020</v>
      </c>
      <c r="G201" s="25">
        <v>44188</v>
      </c>
      <c r="H201" s="25">
        <v>44193</v>
      </c>
      <c r="I201" s="11" t="s">
        <v>21</v>
      </c>
      <c r="J201" s="11">
        <v>3</v>
      </c>
      <c r="K201" s="11">
        <v>30</v>
      </c>
      <c r="L201" s="11">
        <v>200</v>
      </c>
      <c r="M201" s="11">
        <v>11</v>
      </c>
      <c r="N201" s="11">
        <v>6</v>
      </c>
      <c r="O201" s="15">
        <v>0.05</v>
      </c>
      <c r="P201" s="14">
        <v>3123.14</v>
      </c>
      <c r="Q201" s="14">
        <v>6123.8</v>
      </c>
      <c r="R201" s="11" t="s">
        <v>22</v>
      </c>
      <c r="S201" s="14">
        <v>36742.800000000003</v>
      </c>
      <c r="T201" s="14">
        <v>34905.660000000003</v>
      </c>
      <c r="U201" s="14">
        <v>16166.820000000003</v>
      </c>
      <c r="V201" s="11" t="s">
        <v>32</v>
      </c>
      <c r="W201" s="26">
        <v>0.46315755095305466</v>
      </c>
      <c r="X201" s="11">
        <v>5</v>
      </c>
      <c r="Y201" s="11">
        <v>17</v>
      </c>
    </row>
    <row r="202" spans="1:25" x14ac:dyDescent="0.45">
      <c r="A202" s="11" t="s">
        <v>234</v>
      </c>
      <c r="B202" s="11" t="s">
        <v>27</v>
      </c>
      <c r="C202" s="11" t="s">
        <v>34</v>
      </c>
      <c r="D202" s="25">
        <v>44000</v>
      </c>
      <c r="E202" s="25">
        <v>44171</v>
      </c>
      <c r="F202" s="11">
        <f>YEAR(Abayomis_Table[[#This Row],[OrderDate]])</f>
        <v>2020</v>
      </c>
      <c r="G202" s="25">
        <v>44181</v>
      </c>
      <c r="H202" s="25">
        <v>44183</v>
      </c>
      <c r="I202" s="11" t="s">
        <v>21</v>
      </c>
      <c r="J202" s="11">
        <v>15</v>
      </c>
      <c r="K202" s="11">
        <v>13</v>
      </c>
      <c r="L202" s="11">
        <v>282</v>
      </c>
      <c r="M202" s="11">
        <v>18</v>
      </c>
      <c r="N202" s="11">
        <v>2</v>
      </c>
      <c r="O202" s="15">
        <v>7.4999999999999997E-2</v>
      </c>
      <c r="P202" s="14">
        <v>1745.22</v>
      </c>
      <c r="Q202" s="14">
        <v>3966.4</v>
      </c>
      <c r="R202" s="11" t="s">
        <v>22</v>
      </c>
      <c r="S202" s="14">
        <v>7932.8</v>
      </c>
      <c r="T202" s="14">
        <v>7337.84</v>
      </c>
      <c r="U202" s="14">
        <v>3847.4</v>
      </c>
      <c r="V202" s="11" t="s">
        <v>23</v>
      </c>
      <c r="W202" s="26">
        <v>0.52432323408523485</v>
      </c>
      <c r="X202" s="11">
        <v>2</v>
      </c>
      <c r="Y202" s="11">
        <v>10</v>
      </c>
    </row>
    <row r="203" spans="1:25" x14ac:dyDescent="0.45">
      <c r="A203" s="11" t="s">
        <v>235</v>
      </c>
      <c r="B203" s="11" t="s">
        <v>19</v>
      </c>
      <c r="C203" s="11" t="s">
        <v>25</v>
      </c>
      <c r="D203" s="25">
        <v>44000</v>
      </c>
      <c r="E203" s="25">
        <v>44171</v>
      </c>
      <c r="F203" s="11">
        <f>YEAR(Abayomis_Table[[#This Row],[OrderDate]])</f>
        <v>2020</v>
      </c>
      <c r="G203" s="25">
        <v>44173</v>
      </c>
      <c r="H203" s="25">
        <v>44178</v>
      </c>
      <c r="I203" s="11" t="s">
        <v>21</v>
      </c>
      <c r="J203" s="11">
        <v>2</v>
      </c>
      <c r="K203" s="11">
        <v>18</v>
      </c>
      <c r="L203" s="11">
        <v>346</v>
      </c>
      <c r="M203" s="11">
        <v>27</v>
      </c>
      <c r="N203" s="11">
        <v>2</v>
      </c>
      <c r="O203" s="15">
        <v>0.15</v>
      </c>
      <c r="P203" s="14">
        <v>136.68</v>
      </c>
      <c r="Q203" s="14">
        <v>227.8</v>
      </c>
      <c r="R203" s="11" t="s">
        <v>22</v>
      </c>
      <c r="S203" s="14">
        <v>455.6</v>
      </c>
      <c r="T203" s="14">
        <v>387.26</v>
      </c>
      <c r="U203" s="14">
        <v>113.89999999999998</v>
      </c>
      <c r="V203" s="11" t="s">
        <v>23</v>
      </c>
      <c r="W203" s="26">
        <v>0.29411764705882348</v>
      </c>
      <c r="X203" s="11">
        <v>5</v>
      </c>
      <c r="Y203" s="11">
        <v>2</v>
      </c>
    </row>
    <row r="204" spans="1:25" x14ac:dyDescent="0.45">
      <c r="A204" s="11" t="s">
        <v>236</v>
      </c>
      <c r="B204" s="11" t="s">
        <v>19</v>
      </c>
      <c r="C204" s="11" t="s">
        <v>47</v>
      </c>
      <c r="D204" s="25">
        <v>44000</v>
      </c>
      <c r="E204" s="25">
        <v>44171</v>
      </c>
      <c r="F204" s="11">
        <f>YEAR(Abayomis_Table[[#This Row],[OrderDate]])</f>
        <v>2020</v>
      </c>
      <c r="G204" s="25">
        <v>44193</v>
      </c>
      <c r="H204" s="25">
        <v>44197</v>
      </c>
      <c r="I204" s="11" t="s">
        <v>21</v>
      </c>
      <c r="J204" s="11">
        <v>1</v>
      </c>
      <c r="K204" s="11">
        <v>24</v>
      </c>
      <c r="L204" s="11">
        <v>26</v>
      </c>
      <c r="M204" s="11">
        <v>28</v>
      </c>
      <c r="N204" s="11">
        <v>5</v>
      </c>
      <c r="O204" s="15">
        <v>0.3</v>
      </c>
      <c r="P204" s="14">
        <v>2062.5300000000002</v>
      </c>
      <c r="Q204" s="14">
        <v>3966.4</v>
      </c>
      <c r="R204" s="11" t="s">
        <v>22</v>
      </c>
      <c r="S204" s="14">
        <v>19832</v>
      </c>
      <c r="T204" s="14">
        <v>13882.4</v>
      </c>
      <c r="U204" s="14">
        <v>3569.7499999999982</v>
      </c>
      <c r="V204" s="11" t="s">
        <v>30</v>
      </c>
      <c r="W204" s="26">
        <v>0.25714213680631581</v>
      </c>
      <c r="X204" s="11">
        <v>4</v>
      </c>
      <c r="Y204" s="11">
        <v>22</v>
      </c>
    </row>
    <row r="205" spans="1:25" x14ac:dyDescent="0.45">
      <c r="A205" s="11" t="s">
        <v>237</v>
      </c>
      <c r="B205" s="11" t="s">
        <v>19</v>
      </c>
      <c r="C205" s="11" t="s">
        <v>41</v>
      </c>
      <c r="D205" s="25">
        <v>44100</v>
      </c>
      <c r="E205" s="25">
        <v>44171</v>
      </c>
      <c r="F205" s="11">
        <f>YEAR(Abayomis_Table[[#This Row],[OrderDate]])</f>
        <v>2020</v>
      </c>
      <c r="G205" s="25">
        <v>44185</v>
      </c>
      <c r="H205" s="25">
        <v>44192</v>
      </c>
      <c r="I205" s="11" t="s">
        <v>21</v>
      </c>
      <c r="J205" s="11">
        <v>1</v>
      </c>
      <c r="K205" s="11">
        <v>19</v>
      </c>
      <c r="L205" s="11">
        <v>67</v>
      </c>
      <c r="M205" s="11">
        <v>8</v>
      </c>
      <c r="N205" s="11">
        <v>2</v>
      </c>
      <c r="O205" s="15">
        <v>0.15</v>
      </c>
      <c r="P205" s="14">
        <v>506.52</v>
      </c>
      <c r="Q205" s="14">
        <v>904.5</v>
      </c>
      <c r="R205" s="11" t="s">
        <v>22</v>
      </c>
      <c r="S205" s="14">
        <v>1809</v>
      </c>
      <c r="T205" s="14">
        <v>1537.6499999999999</v>
      </c>
      <c r="U205" s="14">
        <v>524.6099999999999</v>
      </c>
      <c r="V205" s="11" t="s">
        <v>23</v>
      </c>
      <c r="W205" s="26">
        <v>0.34117647058823525</v>
      </c>
      <c r="X205" s="11">
        <v>7</v>
      </c>
      <c r="Y205" s="11">
        <v>14</v>
      </c>
    </row>
    <row r="206" spans="1:25" x14ac:dyDescent="0.45">
      <c r="A206" s="11" t="s">
        <v>238</v>
      </c>
      <c r="B206" s="11" t="s">
        <v>19</v>
      </c>
      <c r="C206" s="11" t="s">
        <v>47</v>
      </c>
      <c r="D206" s="25">
        <v>44000</v>
      </c>
      <c r="E206" s="25">
        <v>44171</v>
      </c>
      <c r="F206" s="11">
        <f>YEAR(Abayomis_Table[[#This Row],[OrderDate]])</f>
        <v>2020</v>
      </c>
      <c r="G206" s="25">
        <v>44184</v>
      </c>
      <c r="H206" s="25">
        <v>44188</v>
      </c>
      <c r="I206" s="11" t="s">
        <v>21</v>
      </c>
      <c r="J206" s="11">
        <v>8</v>
      </c>
      <c r="K206" s="11">
        <v>47</v>
      </c>
      <c r="L206" s="11">
        <v>49</v>
      </c>
      <c r="M206" s="11">
        <v>5</v>
      </c>
      <c r="N206" s="11">
        <v>7</v>
      </c>
      <c r="O206" s="15">
        <v>0.2</v>
      </c>
      <c r="P206" s="14">
        <v>3081.6</v>
      </c>
      <c r="Q206" s="14">
        <v>5051.8</v>
      </c>
      <c r="R206" s="11" t="s">
        <v>22</v>
      </c>
      <c r="S206" s="14">
        <v>35362.6</v>
      </c>
      <c r="T206" s="14">
        <v>28290.080000000002</v>
      </c>
      <c r="U206" s="14">
        <v>6718.880000000001</v>
      </c>
      <c r="V206" s="11" t="s">
        <v>30</v>
      </c>
      <c r="W206" s="26">
        <v>0.2374995051268855</v>
      </c>
      <c r="X206" s="11">
        <v>4</v>
      </c>
      <c r="Y206" s="11">
        <v>13</v>
      </c>
    </row>
    <row r="207" spans="1:25" x14ac:dyDescent="0.45">
      <c r="A207" s="11" t="s">
        <v>239</v>
      </c>
      <c r="B207" s="11" t="s">
        <v>43</v>
      </c>
      <c r="C207" s="11" t="s">
        <v>28</v>
      </c>
      <c r="D207" s="25">
        <v>44000</v>
      </c>
      <c r="E207" s="25">
        <v>44171</v>
      </c>
      <c r="F207" s="11">
        <f>YEAR(Abayomis_Table[[#This Row],[OrderDate]])</f>
        <v>2020</v>
      </c>
      <c r="G207" s="25">
        <v>44193</v>
      </c>
      <c r="H207" s="25">
        <v>44196</v>
      </c>
      <c r="I207" s="11" t="s">
        <v>21</v>
      </c>
      <c r="J207" s="11">
        <v>27</v>
      </c>
      <c r="K207" s="11">
        <v>36</v>
      </c>
      <c r="L207" s="11">
        <v>154</v>
      </c>
      <c r="M207" s="11">
        <v>35</v>
      </c>
      <c r="N207" s="11">
        <v>2</v>
      </c>
      <c r="O207" s="15">
        <v>0.05</v>
      </c>
      <c r="P207" s="14">
        <v>866.71</v>
      </c>
      <c r="Q207" s="14">
        <v>1313.2</v>
      </c>
      <c r="R207" s="11" t="s">
        <v>22</v>
      </c>
      <c r="S207" s="14">
        <v>2626.4</v>
      </c>
      <c r="T207" s="14">
        <v>2495.08</v>
      </c>
      <c r="U207" s="14">
        <v>761.65999999999985</v>
      </c>
      <c r="V207" s="11" t="s">
        <v>32</v>
      </c>
      <c r="W207" s="26">
        <v>0.30526476104974587</v>
      </c>
      <c r="X207" s="11">
        <v>3</v>
      </c>
      <c r="Y207" s="11">
        <v>22</v>
      </c>
    </row>
    <row r="208" spans="1:25" x14ac:dyDescent="0.45">
      <c r="A208" s="11" t="s">
        <v>240</v>
      </c>
      <c r="B208" s="11" t="s">
        <v>27</v>
      </c>
      <c r="C208" s="11" t="s">
        <v>28</v>
      </c>
      <c r="D208" s="25">
        <v>44000</v>
      </c>
      <c r="E208" s="25">
        <v>44171</v>
      </c>
      <c r="F208" s="11">
        <f>YEAR(Abayomis_Table[[#This Row],[OrderDate]])</f>
        <v>2020</v>
      </c>
      <c r="G208" s="25">
        <v>44191</v>
      </c>
      <c r="H208" s="25">
        <v>44195</v>
      </c>
      <c r="I208" s="11" t="s">
        <v>21</v>
      </c>
      <c r="J208" s="11">
        <v>19</v>
      </c>
      <c r="K208" s="11">
        <v>20</v>
      </c>
      <c r="L208" s="11">
        <v>168</v>
      </c>
      <c r="M208" s="11">
        <v>26</v>
      </c>
      <c r="N208" s="11">
        <v>1</v>
      </c>
      <c r="O208" s="15">
        <v>0.05</v>
      </c>
      <c r="P208" s="14">
        <v>1671.58</v>
      </c>
      <c r="Q208" s="14">
        <v>2740.3</v>
      </c>
      <c r="R208" s="11" t="s">
        <v>22</v>
      </c>
      <c r="S208" s="14">
        <v>2740.3</v>
      </c>
      <c r="T208" s="14">
        <v>2603.2849999999999</v>
      </c>
      <c r="U208" s="14">
        <v>931.70499999999993</v>
      </c>
      <c r="V208" s="11" t="s">
        <v>32</v>
      </c>
      <c r="W208" s="26">
        <v>0.35789588923225846</v>
      </c>
      <c r="X208" s="11">
        <v>4</v>
      </c>
      <c r="Y208" s="11">
        <v>20</v>
      </c>
    </row>
    <row r="209" spans="1:25" x14ac:dyDescent="0.45">
      <c r="A209" s="11" t="s">
        <v>241</v>
      </c>
      <c r="B209" s="11" t="s">
        <v>27</v>
      </c>
      <c r="C209" s="11" t="s">
        <v>41</v>
      </c>
      <c r="D209" s="25">
        <v>44100</v>
      </c>
      <c r="E209" s="25">
        <v>44171</v>
      </c>
      <c r="F209" s="11">
        <f>YEAR(Abayomis_Table[[#This Row],[OrderDate]])</f>
        <v>2020</v>
      </c>
      <c r="G209" s="25">
        <v>44193</v>
      </c>
      <c r="H209" s="25">
        <v>44196</v>
      </c>
      <c r="I209" s="11" t="s">
        <v>21</v>
      </c>
      <c r="J209" s="11">
        <v>15</v>
      </c>
      <c r="K209" s="11">
        <v>39</v>
      </c>
      <c r="L209" s="11">
        <v>61</v>
      </c>
      <c r="M209" s="11">
        <v>20</v>
      </c>
      <c r="N209" s="11">
        <v>3</v>
      </c>
      <c r="O209" s="15">
        <v>7.4999999999999997E-2</v>
      </c>
      <c r="P209" s="14">
        <v>5204.49</v>
      </c>
      <c r="Q209" s="14">
        <v>6425.3</v>
      </c>
      <c r="R209" s="11" t="s">
        <v>22</v>
      </c>
      <c r="S209" s="14">
        <v>19275.900000000001</v>
      </c>
      <c r="T209" s="14">
        <v>17830.2075</v>
      </c>
      <c r="U209" s="14">
        <v>2216.7375000000011</v>
      </c>
      <c r="V209" s="11" t="s">
        <v>23</v>
      </c>
      <c r="W209" s="26">
        <v>0.12432482908569634</v>
      </c>
      <c r="X209" s="11">
        <v>3</v>
      </c>
      <c r="Y209" s="11">
        <v>22</v>
      </c>
    </row>
    <row r="210" spans="1:25" x14ac:dyDescent="0.45">
      <c r="A210" s="11" t="s">
        <v>242</v>
      </c>
      <c r="B210" s="11" t="s">
        <v>19</v>
      </c>
      <c r="C210" s="11" t="s">
        <v>47</v>
      </c>
      <c r="D210" s="25">
        <v>44100</v>
      </c>
      <c r="E210" s="25">
        <v>44170</v>
      </c>
      <c r="F210" s="11">
        <f>YEAR(Abayomis_Table[[#This Row],[OrderDate]])</f>
        <v>2020</v>
      </c>
      <c r="G210" s="25">
        <v>44181</v>
      </c>
      <c r="H210" s="25">
        <v>44187</v>
      </c>
      <c r="I210" s="11" t="s">
        <v>21</v>
      </c>
      <c r="J210" s="11">
        <v>7</v>
      </c>
      <c r="K210" s="11">
        <v>19</v>
      </c>
      <c r="L210" s="11">
        <v>37</v>
      </c>
      <c r="M210" s="11">
        <v>10</v>
      </c>
      <c r="N210" s="11">
        <v>5</v>
      </c>
      <c r="O210" s="15">
        <v>0.1</v>
      </c>
      <c r="P210" s="14">
        <v>1620.06</v>
      </c>
      <c r="Q210" s="14">
        <v>2613</v>
      </c>
      <c r="R210" s="11" t="s">
        <v>22</v>
      </c>
      <c r="S210" s="14">
        <v>13065</v>
      </c>
      <c r="T210" s="14">
        <v>11758.5</v>
      </c>
      <c r="U210" s="14">
        <v>3658.2000000000007</v>
      </c>
      <c r="V210" s="11" t="s">
        <v>23</v>
      </c>
      <c r="W210" s="26">
        <v>0.31111111111111117</v>
      </c>
      <c r="X210" s="11">
        <v>6</v>
      </c>
      <c r="Y210" s="11">
        <v>11</v>
      </c>
    </row>
    <row r="211" spans="1:25" x14ac:dyDescent="0.45">
      <c r="A211" s="11" t="s">
        <v>243</v>
      </c>
      <c r="B211" s="11" t="s">
        <v>27</v>
      </c>
      <c r="C211" s="11" t="s">
        <v>25</v>
      </c>
      <c r="D211" s="25">
        <v>44100</v>
      </c>
      <c r="E211" s="25">
        <v>44170</v>
      </c>
      <c r="F211" s="11">
        <f>YEAR(Abayomis_Table[[#This Row],[OrderDate]])</f>
        <v>2020</v>
      </c>
      <c r="G211" s="25">
        <v>44186</v>
      </c>
      <c r="H211" s="25">
        <v>44188</v>
      </c>
      <c r="I211" s="11" t="s">
        <v>21</v>
      </c>
      <c r="J211" s="11">
        <v>17</v>
      </c>
      <c r="K211" s="11">
        <v>48</v>
      </c>
      <c r="L211" s="11">
        <v>351</v>
      </c>
      <c r="M211" s="11">
        <v>42</v>
      </c>
      <c r="N211" s="11">
        <v>8</v>
      </c>
      <c r="O211" s="15">
        <v>0.3</v>
      </c>
      <c r="P211" s="14">
        <v>1718.68</v>
      </c>
      <c r="Q211" s="14">
        <v>3906.1</v>
      </c>
      <c r="R211" s="11" t="s">
        <v>22</v>
      </c>
      <c r="S211" s="14">
        <v>31248.799999999999</v>
      </c>
      <c r="T211" s="14">
        <v>21874.16</v>
      </c>
      <c r="U211" s="14">
        <v>8124.7199999999993</v>
      </c>
      <c r="V211" s="11" t="s">
        <v>30</v>
      </c>
      <c r="W211" s="26">
        <v>0.37143003434189015</v>
      </c>
      <c r="X211" s="11">
        <v>2</v>
      </c>
      <c r="Y211" s="11">
        <v>16</v>
      </c>
    </row>
    <row r="212" spans="1:25" x14ac:dyDescent="0.45">
      <c r="A212" s="11" t="s">
        <v>244</v>
      </c>
      <c r="B212" s="11" t="s">
        <v>36</v>
      </c>
      <c r="C212" s="11" t="s">
        <v>25</v>
      </c>
      <c r="D212" s="25">
        <v>44100</v>
      </c>
      <c r="E212" s="25">
        <v>44170</v>
      </c>
      <c r="F212" s="11">
        <f>YEAR(Abayomis_Table[[#This Row],[OrderDate]])</f>
        <v>2020</v>
      </c>
      <c r="G212" s="25">
        <v>44172</v>
      </c>
      <c r="H212" s="25">
        <v>44182</v>
      </c>
      <c r="I212" s="11" t="s">
        <v>21</v>
      </c>
      <c r="J212" s="11">
        <v>21</v>
      </c>
      <c r="K212" s="11">
        <v>48</v>
      </c>
      <c r="L212" s="11">
        <v>347</v>
      </c>
      <c r="M212" s="11">
        <v>23</v>
      </c>
      <c r="N212" s="11">
        <v>8</v>
      </c>
      <c r="O212" s="15">
        <v>0.05</v>
      </c>
      <c r="P212" s="14">
        <v>718.24</v>
      </c>
      <c r="Q212" s="14">
        <v>1795.6</v>
      </c>
      <c r="R212" s="11" t="s">
        <v>22</v>
      </c>
      <c r="S212" s="14">
        <v>14364.8</v>
      </c>
      <c r="T212" s="14">
        <v>13646.56</v>
      </c>
      <c r="U212" s="14">
        <v>7900.6399999999994</v>
      </c>
      <c r="V212" s="11" t="s">
        <v>32</v>
      </c>
      <c r="W212" s="26">
        <v>0.57894736842105265</v>
      </c>
      <c r="X212" s="11">
        <v>10</v>
      </c>
      <c r="Y212" s="11">
        <v>2</v>
      </c>
    </row>
    <row r="213" spans="1:25" x14ac:dyDescent="0.45">
      <c r="A213" s="11" t="s">
        <v>245</v>
      </c>
      <c r="B213" s="11" t="s">
        <v>36</v>
      </c>
      <c r="C213" s="11" t="s">
        <v>34</v>
      </c>
      <c r="D213" s="25">
        <v>44100</v>
      </c>
      <c r="E213" s="25">
        <v>44170</v>
      </c>
      <c r="F213" s="11">
        <f>YEAR(Abayomis_Table[[#This Row],[OrderDate]])</f>
        <v>2020</v>
      </c>
      <c r="G213" s="25">
        <v>44188</v>
      </c>
      <c r="H213" s="25">
        <v>44189</v>
      </c>
      <c r="I213" s="11" t="s">
        <v>21</v>
      </c>
      <c r="J213" s="11">
        <v>24</v>
      </c>
      <c r="K213" s="11">
        <v>11</v>
      </c>
      <c r="L213" s="11">
        <v>306</v>
      </c>
      <c r="M213" s="11">
        <v>36</v>
      </c>
      <c r="N213" s="11">
        <v>5</v>
      </c>
      <c r="O213" s="15">
        <v>0.05</v>
      </c>
      <c r="P213" s="14">
        <v>999.64</v>
      </c>
      <c r="Q213" s="14">
        <v>2499.1</v>
      </c>
      <c r="R213" s="11" t="s">
        <v>22</v>
      </c>
      <c r="S213" s="14">
        <v>12495.5</v>
      </c>
      <c r="T213" s="14">
        <v>11870.724999999999</v>
      </c>
      <c r="U213" s="14">
        <v>6872.5249999999987</v>
      </c>
      <c r="V213" s="11" t="s">
        <v>32</v>
      </c>
      <c r="W213" s="26">
        <v>0.57894736842105254</v>
      </c>
      <c r="X213" s="11">
        <v>1</v>
      </c>
      <c r="Y213" s="11">
        <v>18</v>
      </c>
    </row>
    <row r="214" spans="1:25" x14ac:dyDescent="0.45">
      <c r="A214" s="11" t="s">
        <v>246</v>
      </c>
      <c r="B214" s="11" t="s">
        <v>19</v>
      </c>
      <c r="C214" s="11" t="s">
        <v>20</v>
      </c>
      <c r="D214" s="25">
        <v>44000</v>
      </c>
      <c r="E214" s="25">
        <v>44170</v>
      </c>
      <c r="F214" s="11">
        <f>YEAR(Abayomis_Table[[#This Row],[OrderDate]])</f>
        <v>2020</v>
      </c>
      <c r="G214" s="25">
        <v>44181</v>
      </c>
      <c r="H214" s="25">
        <v>44188</v>
      </c>
      <c r="I214" s="11" t="s">
        <v>21</v>
      </c>
      <c r="J214" s="11">
        <v>12</v>
      </c>
      <c r="K214" s="11">
        <v>43</v>
      </c>
      <c r="L214" s="11">
        <v>228</v>
      </c>
      <c r="M214" s="11">
        <v>38</v>
      </c>
      <c r="N214" s="11">
        <v>1</v>
      </c>
      <c r="O214" s="15">
        <v>7.4999999999999997E-2</v>
      </c>
      <c r="P214" s="14">
        <v>939.07</v>
      </c>
      <c r="Q214" s="14">
        <v>1956.4</v>
      </c>
      <c r="R214" s="11" t="s">
        <v>22</v>
      </c>
      <c r="S214" s="14">
        <v>1956.4</v>
      </c>
      <c r="T214" s="14">
        <v>1809.67</v>
      </c>
      <c r="U214" s="14">
        <v>870.6</v>
      </c>
      <c r="V214" s="11" t="s">
        <v>23</v>
      </c>
      <c r="W214" s="26">
        <v>0.48108218625495253</v>
      </c>
      <c r="X214" s="11">
        <v>7</v>
      </c>
      <c r="Y214" s="11">
        <v>11</v>
      </c>
    </row>
    <row r="215" spans="1:25" x14ac:dyDescent="0.45">
      <c r="A215" s="11" t="s">
        <v>247</v>
      </c>
      <c r="B215" s="11" t="s">
        <v>36</v>
      </c>
      <c r="C215" s="11" t="s">
        <v>28</v>
      </c>
      <c r="D215" s="25">
        <v>44100</v>
      </c>
      <c r="E215" s="25">
        <v>44170</v>
      </c>
      <c r="F215" s="11">
        <f>YEAR(Abayomis_Table[[#This Row],[OrderDate]])</f>
        <v>2020</v>
      </c>
      <c r="G215" s="25">
        <v>44175</v>
      </c>
      <c r="H215" s="25">
        <v>44176</v>
      </c>
      <c r="I215" s="11" t="s">
        <v>21</v>
      </c>
      <c r="J215" s="11">
        <v>24</v>
      </c>
      <c r="K215" s="11">
        <v>50</v>
      </c>
      <c r="L215" s="11">
        <v>111</v>
      </c>
      <c r="M215" s="11">
        <v>47</v>
      </c>
      <c r="N215" s="11">
        <v>5</v>
      </c>
      <c r="O215" s="15">
        <v>0.05</v>
      </c>
      <c r="P215" s="14">
        <v>2759.93</v>
      </c>
      <c r="Q215" s="14">
        <v>3999.9</v>
      </c>
      <c r="R215" s="11" t="s">
        <v>22</v>
      </c>
      <c r="S215" s="14">
        <v>19999.5</v>
      </c>
      <c r="T215" s="14">
        <v>18999.524999999998</v>
      </c>
      <c r="U215" s="14">
        <v>5199.8749999999982</v>
      </c>
      <c r="V215" s="11" t="s">
        <v>32</v>
      </c>
      <c r="W215" s="26">
        <v>0.27368447369078958</v>
      </c>
      <c r="X215" s="11">
        <v>1</v>
      </c>
      <c r="Y215" s="11">
        <v>5</v>
      </c>
    </row>
    <row r="216" spans="1:25" x14ac:dyDescent="0.45">
      <c r="A216" s="11" t="s">
        <v>248</v>
      </c>
      <c r="B216" s="11" t="s">
        <v>43</v>
      </c>
      <c r="C216" s="11" t="s">
        <v>28</v>
      </c>
      <c r="D216" s="25">
        <v>44100</v>
      </c>
      <c r="E216" s="25">
        <v>44170</v>
      </c>
      <c r="F216" s="11">
        <f>YEAR(Abayomis_Table[[#This Row],[OrderDate]])</f>
        <v>2020</v>
      </c>
      <c r="G216" s="25">
        <v>44196</v>
      </c>
      <c r="H216" s="25">
        <v>44202</v>
      </c>
      <c r="I216" s="11" t="s">
        <v>21</v>
      </c>
      <c r="J216" s="11">
        <v>27</v>
      </c>
      <c r="K216" s="11">
        <v>13</v>
      </c>
      <c r="L216" s="11">
        <v>97</v>
      </c>
      <c r="M216" s="11">
        <v>26</v>
      </c>
      <c r="N216" s="11">
        <v>2</v>
      </c>
      <c r="O216" s="15">
        <v>0.1</v>
      </c>
      <c r="P216" s="14">
        <v>1839.95</v>
      </c>
      <c r="Q216" s="14">
        <v>3999.9</v>
      </c>
      <c r="R216" s="11" t="s">
        <v>22</v>
      </c>
      <c r="S216" s="14">
        <v>7999.8</v>
      </c>
      <c r="T216" s="14">
        <v>7199.8200000000006</v>
      </c>
      <c r="U216" s="14">
        <v>3519.9200000000005</v>
      </c>
      <c r="V216" s="11" t="s">
        <v>23</v>
      </c>
      <c r="W216" s="26">
        <v>0.48889000002777849</v>
      </c>
      <c r="X216" s="11">
        <v>6</v>
      </c>
      <c r="Y216" s="11">
        <v>26</v>
      </c>
    </row>
    <row r="217" spans="1:25" x14ac:dyDescent="0.45">
      <c r="A217" s="11" t="s">
        <v>249</v>
      </c>
      <c r="B217" s="11" t="s">
        <v>36</v>
      </c>
      <c r="C217" s="11" t="s">
        <v>25</v>
      </c>
      <c r="D217" s="25">
        <v>44100</v>
      </c>
      <c r="E217" s="25">
        <v>44170</v>
      </c>
      <c r="F217" s="11">
        <f>YEAR(Abayomis_Table[[#This Row],[OrderDate]])</f>
        <v>2020</v>
      </c>
      <c r="G217" s="25">
        <v>44187</v>
      </c>
      <c r="H217" s="25">
        <v>44193</v>
      </c>
      <c r="I217" s="11" t="s">
        <v>21</v>
      </c>
      <c r="J217" s="11">
        <v>23</v>
      </c>
      <c r="K217" s="11">
        <v>48</v>
      </c>
      <c r="L217" s="11">
        <v>355</v>
      </c>
      <c r="M217" s="11">
        <v>9</v>
      </c>
      <c r="N217" s="11">
        <v>6</v>
      </c>
      <c r="O217" s="15">
        <v>0.05</v>
      </c>
      <c r="P217" s="14">
        <v>104.92</v>
      </c>
      <c r="Q217" s="14">
        <v>194.3</v>
      </c>
      <c r="R217" s="11" t="s">
        <v>22</v>
      </c>
      <c r="S217" s="14">
        <v>1165.8000000000002</v>
      </c>
      <c r="T217" s="14">
        <v>1107.5100000000002</v>
      </c>
      <c r="U217" s="14">
        <v>477.99000000000024</v>
      </c>
      <c r="V217" s="11" t="s">
        <v>32</v>
      </c>
      <c r="W217" s="26">
        <v>0.4315897824850341</v>
      </c>
      <c r="X217" s="11">
        <v>6</v>
      </c>
      <c r="Y217" s="11">
        <v>17</v>
      </c>
    </row>
    <row r="218" spans="1:25" x14ac:dyDescent="0.45">
      <c r="A218" s="11" t="s">
        <v>250</v>
      </c>
      <c r="B218" s="11" t="s">
        <v>27</v>
      </c>
      <c r="C218" s="11" t="s">
        <v>47</v>
      </c>
      <c r="D218" s="25">
        <v>44000</v>
      </c>
      <c r="E218" s="25">
        <v>44170</v>
      </c>
      <c r="F218" s="11">
        <f>YEAR(Abayomis_Table[[#This Row],[OrderDate]])</f>
        <v>2020</v>
      </c>
      <c r="G218" s="25">
        <v>44181</v>
      </c>
      <c r="H218" s="25">
        <v>44184</v>
      </c>
      <c r="I218" s="11" t="s">
        <v>21</v>
      </c>
      <c r="J218" s="11">
        <v>13</v>
      </c>
      <c r="K218" s="11">
        <v>43</v>
      </c>
      <c r="L218" s="11">
        <v>12</v>
      </c>
      <c r="M218" s="11">
        <v>26</v>
      </c>
      <c r="N218" s="11">
        <v>3</v>
      </c>
      <c r="O218" s="15">
        <v>0.1</v>
      </c>
      <c r="P218" s="14">
        <v>791.61</v>
      </c>
      <c r="Q218" s="14">
        <v>931.3</v>
      </c>
      <c r="R218" s="11" t="s">
        <v>22</v>
      </c>
      <c r="S218" s="14">
        <v>2793.8999999999996</v>
      </c>
      <c r="T218" s="14">
        <v>2514.5099999999998</v>
      </c>
      <c r="U218" s="14">
        <v>139.67999999999984</v>
      </c>
      <c r="V218" s="11" t="s">
        <v>23</v>
      </c>
      <c r="W218" s="26">
        <v>5.5549590178603329E-2</v>
      </c>
      <c r="X218" s="11">
        <v>3</v>
      </c>
      <c r="Y218" s="11">
        <v>11</v>
      </c>
    </row>
    <row r="219" spans="1:25" x14ac:dyDescent="0.45">
      <c r="A219" s="11" t="s">
        <v>251</v>
      </c>
      <c r="B219" s="11" t="s">
        <v>36</v>
      </c>
      <c r="C219" s="11" t="s">
        <v>28</v>
      </c>
      <c r="D219" s="25">
        <v>44100</v>
      </c>
      <c r="E219" s="25">
        <v>44170</v>
      </c>
      <c r="F219" s="11">
        <f>YEAR(Abayomis_Table[[#This Row],[OrderDate]])</f>
        <v>2020</v>
      </c>
      <c r="G219" s="25">
        <v>44178</v>
      </c>
      <c r="H219" s="25">
        <v>44179</v>
      </c>
      <c r="I219" s="11" t="s">
        <v>21</v>
      </c>
      <c r="J219" s="11">
        <v>23</v>
      </c>
      <c r="K219" s="11">
        <v>44</v>
      </c>
      <c r="L219" s="11">
        <v>183</v>
      </c>
      <c r="M219" s="11">
        <v>5</v>
      </c>
      <c r="N219" s="11">
        <v>8</v>
      </c>
      <c r="O219" s="15">
        <v>7.4999999999999997E-2</v>
      </c>
      <c r="P219" s="14">
        <v>3020.63</v>
      </c>
      <c r="Q219" s="14">
        <v>3872.6</v>
      </c>
      <c r="R219" s="11" t="s">
        <v>22</v>
      </c>
      <c r="S219" s="14">
        <v>30980.799999999999</v>
      </c>
      <c r="T219" s="14">
        <v>28657.24</v>
      </c>
      <c r="U219" s="14">
        <v>4492.2000000000007</v>
      </c>
      <c r="V219" s="11" t="s">
        <v>23</v>
      </c>
      <c r="W219" s="26">
        <v>0.15675619843362446</v>
      </c>
      <c r="X219" s="11">
        <v>1</v>
      </c>
      <c r="Y219" s="11">
        <v>8</v>
      </c>
    </row>
    <row r="220" spans="1:25" x14ac:dyDescent="0.45">
      <c r="A220" s="11" t="s">
        <v>252</v>
      </c>
      <c r="B220" s="11" t="s">
        <v>27</v>
      </c>
      <c r="C220" s="11" t="s">
        <v>47</v>
      </c>
      <c r="D220" s="25">
        <v>44100</v>
      </c>
      <c r="E220" s="25">
        <v>44170</v>
      </c>
      <c r="F220" s="11">
        <f>YEAR(Abayomis_Table[[#This Row],[OrderDate]])</f>
        <v>2020</v>
      </c>
      <c r="G220" s="25">
        <v>44188</v>
      </c>
      <c r="H220" s="25">
        <v>44192</v>
      </c>
      <c r="I220" s="11" t="s">
        <v>21</v>
      </c>
      <c r="J220" s="11">
        <v>15</v>
      </c>
      <c r="K220" s="11">
        <v>45</v>
      </c>
      <c r="L220" s="11">
        <v>21</v>
      </c>
      <c r="M220" s="11">
        <v>47</v>
      </c>
      <c r="N220" s="11">
        <v>5</v>
      </c>
      <c r="O220" s="15">
        <v>0.4</v>
      </c>
      <c r="P220" s="14">
        <v>3211.98</v>
      </c>
      <c r="Q220" s="14">
        <v>5353.3</v>
      </c>
      <c r="R220" s="11" t="s">
        <v>22</v>
      </c>
      <c r="S220" s="14">
        <v>26766.5</v>
      </c>
      <c r="T220" s="14">
        <v>16059.9</v>
      </c>
      <c r="U220" s="14">
        <v>0</v>
      </c>
      <c r="V220" s="11" t="s">
        <v>44</v>
      </c>
      <c r="W220" s="26">
        <v>0</v>
      </c>
      <c r="X220" s="11">
        <v>4</v>
      </c>
      <c r="Y220" s="11">
        <v>18</v>
      </c>
    </row>
    <row r="221" spans="1:25" x14ac:dyDescent="0.45">
      <c r="A221" s="11" t="s">
        <v>253</v>
      </c>
      <c r="B221" s="11" t="s">
        <v>27</v>
      </c>
      <c r="C221" s="11" t="s">
        <v>20</v>
      </c>
      <c r="D221" s="25">
        <v>44100</v>
      </c>
      <c r="E221" s="25">
        <v>44169</v>
      </c>
      <c r="F221" s="11">
        <f>YEAR(Abayomis_Table[[#This Row],[OrderDate]])</f>
        <v>2020</v>
      </c>
      <c r="G221" s="25">
        <v>44188</v>
      </c>
      <c r="H221" s="25">
        <v>44190</v>
      </c>
      <c r="I221" s="11" t="s">
        <v>21</v>
      </c>
      <c r="J221" s="11">
        <v>19</v>
      </c>
      <c r="K221" s="11">
        <v>16</v>
      </c>
      <c r="L221" s="11">
        <v>246</v>
      </c>
      <c r="M221" s="11">
        <v>39</v>
      </c>
      <c r="N221" s="11">
        <v>2</v>
      </c>
      <c r="O221" s="15">
        <v>7.4999999999999997E-2</v>
      </c>
      <c r="P221" s="14">
        <v>3849.82</v>
      </c>
      <c r="Q221" s="14">
        <v>5922.8</v>
      </c>
      <c r="R221" s="11" t="s">
        <v>22</v>
      </c>
      <c r="S221" s="14">
        <v>11845.6</v>
      </c>
      <c r="T221" s="14">
        <v>10957.18</v>
      </c>
      <c r="U221" s="14">
        <v>3257.54</v>
      </c>
      <c r="V221" s="11" t="s">
        <v>23</v>
      </c>
      <c r="W221" s="26">
        <v>0.29729729729729731</v>
      </c>
      <c r="X221" s="11">
        <v>2</v>
      </c>
      <c r="Y221" s="11">
        <v>19</v>
      </c>
    </row>
    <row r="222" spans="1:25" x14ac:dyDescent="0.45">
      <c r="A222" s="11" t="s">
        <v>254</v>
      </c>
      <c r="B222" s="11" t="s">
        <v>43</v>
      </c>
      <c r="C222" s="11" t="s">
        <v>28</v>
      </c>
      <c r="D222" s="25">
        <v>44100</v>
      </c>
      <c r="E222" s="25">
        <v>44169</v>
      </c>
      <c r="F222" s="11">
        <f>YEAR(Abayomis_Table[[#This Row],[OrderDate]])</f>
        <v>2020</v>
      </c>
      <c r="G222" s="25">
        <v>44195</v>
      </c>
      <c r="H222" s="25">
        <v>44196</v>
      </c>
      <c r="I222" s="11" t="s">
        <v>21</v>
      </c>
      <c r="J222" s="11">
        <v>25</v>
      </c>
      <c r="K222" s="11">
        <v>46</v>
      </c>
      <c r="L222" s="11">
        <v>114</v>
      </c>
      <c r="M222" s="11">
        <v>38</v>
      </c>
      <c r="N222" s="11">
        <v>6</v>
      </c>
      <c r="O222" s="15">
        <v>0.2</v>
      </c>
      <c r="P222" s="14">
        <v>846.88</v>
      </c>
      <c r="Q222" s="14">
        <v>1058.5999999999999</v>
      </c>
      <c r="R222" s="11" t="s">
        <v>22</v>
      </c>
      <c r="S222" s="14">
        <v>6351.5999999999995</v>
      </c>
      <c r="T222" s="14">
        <v>5081.28</v>
      </c>
      <c r="U222" s="14">
        <v>0</v>
      </c>
      <c r="V222" s="11" t="s">
        <v>30</v>
      </c>
      <c r="W222" s="26">
        <v>0</v>
      </c>
      <c r="X222" s="11">
        <v>1</v>
      </c>
      <c r="Y222" s="11">
        <v>26</v>
      </c>
    </row>
    <row r="223" spans="1:25" x14ac:dyDescent="0.45">
      <c r="A223" s="11" t="s">
        <v>255</v>
      </c>
      <c r="B223" s="11" t="s">
        <v>19</v>
      </c>
      <c r="C223" s="11" t="s">
        <v>47</v>
      </c>
      <c r="D223" s="25">
        <v>44100</v>
      </c>
      <c r="E223" s="25">
        <v>44169</v>
      </c>
      <c r="F223" s="11">
        <f>YEAR(Abayomis_Table[[#This Row],[OrderDate]])</f>
        <v>2020</v>
      </c>
      <c r="G223" s="25">
        <v>44189</v>
      </c>
      <c r="H223" s="25">
        <v>44197</v>
      </c>
      <c r="I223" s="11" t="s">
        <v>21</v>
      </c>
      <c r="J223" s="11">
        <v>7</v>
      </c>
      <c r="K223" s="11">
        <v>50</v>
      </c>
      <c r="L223" s="11">
        <v>23</v>
      </c>
      <c r="M223" s="11">
        <v>44</v>
      </c>
      <c r="N223" s="11">
        <v>3</v>
      </c>
      <c r="O223" s="15">
        <v>0.05</v>
      </c>
      <c r="P223" s="14">
        <v>123.01</v>
      </c>
      <c r="Q223" s="14">
        <v>180.9</v>
      </c>
      <c r="R223" s="11" t="s">
        <v>22</v>
      </c>
      <c r="S223" s="14">
        <v>542.70000000000005</v>
      </c>
      <c r="T223" s="14">
        <v>515.56500000000005</v>
      </c>
      <c r="U223" s="14">
        <v>146.53500000000003</v>
      </c>
      <c r="V223" s="11" t="s">
        <v>32</v>
      </c>
      <c r="W223" s="26">
        <v>0.28422216403363304</v>
      </c>
      <c r="X223" s="11">
        <v>8</v>
      </c>
      <c r="Y223" s="11">
        <v>20</v>
      </c>
    </row>
    <row r="224" spans="1:25" x14ac:dyDescent="0.45">
      <c r="A224" s="11" t="s">
        <v>256</v>
      </c>
      <c r="B224" s="11" t="s">
        <v>43</v>
      </c>
      <c r="C224" s="11" t="s">
        <v>41</v>
      </c>
      <c r="D224" s="25">
        <v>44100</v>
      </c>
      <c r="E224" s="25">
        <v>44168</v>
      </c>
      <c r="F224" s="11">
        <f>YEAR(Abayomis_Table[[#This Row],[OrderDate]])</f>
        <v>2020</v>
      </c>
      <c r="G224" s="25">
        <v>44177</v>
      </c>
      <c r="H224" s="25">
        <v>44178</v>
      </c>
      <c r="I224" s="11" t="s">
        <v>21</v>
      </c>
      <c r="J224" s="11">
        <v>26</v>
      </c>
      <c r="K224" s="11">
        <v>45</v>
      </c>
      <c r="L224" s="11">
        <v>81</v>
      </c>
      <c r="M224" s="11">
        <v>38</v>
      </c>
      <c r="N224" s="11">
        <v>5</v>
      </c>
      <c r="O224" s="15">
        <v>0.1</v>
      </c>
      <c r="P224" s="14">
        <v>2373.41</v>
      </c>
      <c r="Q224" s="14">
        <v>2894.4</v>
      </c>
      <c r="R224" s="11" t="s">
        <v>22</v>
      </c>
      <c r="S224" s="14">
        <v>14472</v>
      </c>
      <c r="T224" s="14">
        <v>13024.800000000001</v>
      </c>
      <c r="U224" s="14">
        <v>1157.7500000000018</v>
      </c>
      <c r="V224" s="11" t="s">
        <v>23</v>
      </c>
      <c r="W224" s="26">
        <v>8.8888121122781286E-2</v>
      </c>
      <c r="X224" s="11">
        <v>1</v>
      </c>
      <c r="Y224" s="11">
        <v>9</v>
      </c>
    </row>
    <row r="225" spans="1:25" x14ac:dyDescent="0.45">
      <c r="A225" s="11" t="s">
        <v>257</v>
      </c>
      <c r="B225" s="11" t="s">
        <v>27</v>
      </c>
      <c r="C225" s="11" t="s">
        <v>28</v>
      </c>
      <c r="D225" s="25">
        <v>44100</v>
      </c>
      <c r="E225" s="25">
        <v>44168</v>
      </c>
      <c r="F225" s="11">
        <f>YEAR(Abayomis_Table[[#This Row],[OrderDate]])</f>
        <v>2020</v>
      </c>
      <c r="G225" s="25">
        <v>44196</v>
      </c>
      <c r="H225" s="25">
        <v>44203</v>
      </c>
      <c r="I225" s="11" t="s">
        <v>21</v>
      </c>
      <c r="J225" s="11">
        <v>14</v>
      </c>
      <c r="K225" s="11">
        <v>29</v>
      </c>
      <c r="L225" s="11">
        <v>110</v>
      </c>
      <c r="M225" s="11">
        <v>10</v>
      </c>
      <c r="N225" s="11">
        <v>6</v>
      </c>
      <c r="O225" s="15">
        <v>0.05</v>
      </c>
      <c r="P225" s="14">
        <v>3114.7</v>
      </c>
      <c r="Q225" s="14">
        <v>3993.2</v>
      </c>
      <c r="R225" s="11" t="s">
        <v>22</v>
      </c>
      <c r="S225" s="14">
        <v>23959.199999999997</v>
      </c>
      <c r="T225" s="14">
        <v>22761.239999999998</v>
      </c>
      <c r="U225" s="14">
        <v>4073.0400000000009</v>
      </c>
      <c r="V225" s="11" t="s">
        <v>32</v>
      </c>
      <c r="W225" s="26">
        <v>0.17894631399695277</v>
      </c>
      <c r="X225" s="11">
        <v>7</v>
      </c>
      <c r="Y225" s="11">
        <v>28</v>
      </c>
    </row>
    <row r="226" spans="1:25" x14ac:dyDescent="0.45">
      <c r="A226" s="11" t="s">
        <v>258</v>
      </c>
      <c r="B226" s="11" t="s">
        <v>36</v>
      </c>
      <c r="C226" s="11" t="s">
        <v>28</v>
      </c>
      <c r="D226" s="25">
        <v>44000</v>
      </c>
      <c r="E226" s="25">
        <v>44168</v>
      </c>
      <c r="F226" s="11">
        <f>YEAR(Abayomis_Table[[#This Row],[OrderDate]])</f>
        <v>2020</v>
      </c>
      <c r="G226" s="25">
        <v>44188</v>
      </c>
      <c r="H226" s="25">
        <v>44195</v>
      </c>
      <c r="I226" s="11" t="s">
        <v>21</v>
      </c>
      <c r="J226" s="11">
        <v>21</v>
      </c>
      <c r="K226" s="11">
        <v>50</v>
      </c>
      <c r="L226" s="11">
        <v>153</v>
      </c>
      <c r="M226" s="11">
        <v>30</v>
      </c>
      <c r="N226" s="11">
        <v>5</v>
      </c>
      <c r="O226" s="15">
        <v>7.4999999999999997E-2</v>
      </c>
      <c r="P226" s="14">
        <v>433.96</v>
      </c>
      <c r="Q226" s="14">
        <v>850.9</v>
      </c>
      <c r="R226" s="11" t="s">
        <v>22</v>
      </c>
      <c r="S226" s="14">
        <v>4254.5</v>
      </c>
      <c r="T226" s="14">
        <v>3935.4125000000004</v>
      </c>
      <c r="U226" s="14">
        <v>1765.6125000000006</v>
      </c>
      <c r="V226" s="11" t="s">
        <v>23</v>
      </c>
      <c r="W226" s="26">
        <v>0.4486473781338044</v>
      </c>
      <c r="X226" s="11">
        <v>7</v>
      </c>
      <c r="Y226" s="11">
        <v>20</v>
      </c>
    </row>
    <row r="227" spans="1:25" x14ac:dyDescent="0.45">
      <c r="A227" s="11" t="s">
        <v>259</v>
      </c>
      <c r="B227" s="11" t="s">
        <v>36</v>
      </c>
      <c r="C227" s="11" t="s">
        <v>28</v>
      </c>
      <c r="D227" s="25">
        <v>44100</v>
      </c>
      <c r="E227" s="25">
        <v>44168</v>
      </c>
      <c r="F227" s="11">
        <f>YEAR(Abayomis_Table[[#This Row],[OrderDate]])</f>
        <v>2020</v>
      </c>
      <c r="G227" s="25">
        <v>44180</v>
      </c>
      <c r="H227" s="25">
        <v>44187</v>
      </c>
      <c r="I227" s="11" t="s">
        <v>21</v>
      </c>
      <c r="J227" s="11">
        <v>24</v>
      </c>
      <c r="K227" s="11">
        <v>11</v>
      </c>
      <c r="L227" s="11">
        <v>162</v>
      </c>
      <c r="M227" s="11">
        <v>26</v>
      </c>
      <c r="N227" s="11">
        <v>2</v>
      </c>
      <c r="O227" s="15">
        <v>0.1</v>
      </c>
      <c r="P227" s="14">
        <v>2379.04</v>
      </c>
      <c r="Q227" s="14">
        <v>3604.6</v>
      </c>
      <c r="R227" s="11" t="s">
        <v>22</v>
      </c>
      <c r="S227" s="14">
        <v>7209.2</v>
      </c>
      <c r="T227" s="14">
        <v>6488.28</v>
      </c>
      <c r="U227" s="14">
        <v>1730.1999999999998</v>
      </c>
      <c r="V227" s="11" t="s">
        <v>23</v>
      </c>
      <c r="W227" s="26">
        <v>0.26666543367425571</v>
      </c>
      <c r="X227" s="11">
        <v>7</v>
      </c>
      <c r="Y227" s="11">
        <v>12</v>
      </c>
    </row>
    <row r="228" spans="1:25" x14ac:dyDescent="0.45">
      <c r="A228" s="11" t="s">
        <v>260</v>
      </c>
      <c r="B228" s="11" t="s">
        <v>27</v>
      </c>
      <c r="C228" s="11" t="s">
        <v>20</v>
      </c>
      <c r="D228" s="25">
        <v>44000</v>
      </c>
      <c r="E228" s="25">
        <v>44168</v>
      </c>
      <c r="F228" s="11">
        <f>YEAR(Abayomis_Table[[#This Row],[OrderDate]])</f>
        <v>2020</v>
      </c>
      <c r="G228" s="25">
        <v>44175</v>
      </c>
      <c r="H228" s="25">
        <v>44184</v>
      </c>
      <c r="I228" s="11" t="s">
        <v>21</v>
      </c>
      <c r="J228" s="11">
        <v>13</v>
      </c>
      <c r="K228" s="11">
        <v>3</v>
      </c>
      <c r="L228" s="11">
        <v>228</v>
      </c>
      <c r="M228" s="11">
        <v>34</v>
      </c>
      <c r="N228" s="11">
        <v>3</v>
      </c>
      <c r="O228" s="15">
        <v>7.4999999999999997E-2</v>
      </c>
      <c r="P228" s="14">
        <v>884.4</v>
      </c>
      <c r="Q228" s="14">
        <v>1768.8</v>
      </c>
      <c r="R228" s="11" t="s">
        <v>22</v>
      </c>
      <c r="S228" s="14">
        <v>5306.4</v>
      </c>
      <c r="T228" s="14">
        <v>4908.42</v>
      </c>
      <c r="U228" s="14">
        <v>2255.2200000000003</v>
      </c>
      <c r="V228" s="11" t="s">
        <v>23</v>
      </c>
      <c r="W228" s="26">
        <v>0.45945945945945948</v>
      </c>
      <c r="X228" s="11">
        <v>9</v>
      </c>
      <c r="Y228" s="11">
        <v>7</v>
      </c>
    </row>
    <row r="229" spans="1:25" x14ac:dyDescent="0.45">
      <c r="A229" s="11" t="s">
        <v>261</v>
      </c>
      <c r="B229" s="11" t="s">
        <v>19</v>
      </c>
      <c r="C229" s="11" t="s">
        <v>41</v>
      </c>
      <c r="D229" s="25">
        <v>44100</v>
      </c>
      <c r="E229" s="25">
        <v>44167</v>
      </c>
      <c r="F229" s="11">
        <f>YEAR(Abayomis_Table[[#This Row],[OrderDate]])</f>
        <v>2020</v>
      </c>
      <c r="G229" s="25">
        <v>44172</v>
      </c>
      <c r="H229" s="25">
        <v>44178</v>
      </c>
      <c r="I229" s="11" t="s">
        <v>21</v>
      </c>
      <c r="J229" s="11">
        <v>4</v>
      </c>
      <c r="K229" s="11">
        <v>21</v>
      </c>
      <c r="L229" s="11">
        <v>73</v>
      </c>
      <c r="M229" s="11">
        <v>17</v>
      </c>
      <c r="N229" s="11">
        <v>7</v>
      </c>
      <c r="O229" s="15">
        <v>0.2</v>
      </c>
      <c r="P229" s="14">
        <v>660.29</v>
      </c>
      <c r="Q229" s="14">
        <v>904.5</v>
      </c>
      <c r="R229" s="11" t="s">
        <v>22</v>
      </c>
      <c r="S229" s="14">
        <v>6331.5</v>
      </c>
      <c r="T229" s="14">
        <v>5065.2000000000007</v>
      </c>
      <c r="U229" s="14">
        <v>443.17000000000098</v>
      </c>
      <c r="V229" s="11" t="s">
        <v>30</v>
      </c>
      <c r="W229" s="26">
        <v>8.7493090105030591E-2</v>
      </c>
      <c r="X229" s="11">
        <v>6</v>
      </c>
      <c r="Y229" s="11">
        <v>5</v>
      </c>
    </row>
    <row r="230" spans="1:25" x14ac:dyDescent="0.45">
      <c r="A230" s="11" t="s">
        <v>262</v>
      </c>
      <c r="B230" s="11" t="s">
        <v>27</v>
      </c>
      <c r="C230" s="11" t="s">
        <v>41</v>
      </c>
      <c r="D230" s="25">
        <v>44000</v>
      </c>
      <c r="E230" s="25">
        <v>44167</v>
      </c>
      <c r="F230" s="11">
        <f>YEAR(Abayomis_Table[[#This Row],[OrderDate]])</f>
        <v>2020</v>
      </c>
      <c r="G230" s="25">
        <v>44174</v>
      </c>
      <c r="H230" s="25">
        <v>44183</v>
      </c>
      <c r="I230" s="11" t="s">
        <v>21</v>
      </c>
      <c r="J230" s="11">
        <v>13</v>
      </c>
      <c r="K230" s="11">
        <v>49</v>
      </c>
      <c r="L230" s="11">
        <v>64</v>
      </c>
      <c r="M230" s="11">
        <v>11</v>
      </c>
      <c r="N230" s="11">
        <v>3</v>
      </c>
      <c r="O230" s="15">
        <v>0.2</v>
      </c>
      <c r="P230" s="14">
        <v>448.1</v>
      </c>
      <c r="Q230" s="14">
        <v>1018.4</v>
      </c>
      <c r="R230" s="11" t="s">
        <v>22</v>
      </c>
      <c r="S230" s="14">
        <v>3055.2</v>
      </c>
      <c r="T230" s="14">
        <v>2444.16</v>
      </c>
      <c r="U230" s="14">
        <v>1099.8599999999997</v>
      </c>
      <c r="V230" s="11" t="s">
        <v>30</v>
      </c>
      <c r="W230" s="26">
        <v>0.44999509033778468</v>
      </c>
      <c r="X230" s="11">
        <v>9</v>
      </c>
      <c r="Y230" s="11">
        <v>7</v>
      </c>
    </row>
    <row r="231" spans="1:25" x14ac:dyDescent="0.45">
      <c r="A231" s="11" t="s">
        <v>263</v>
      </c>
      <c r="B231" s="11" t="s">
        <v>43</v>
      </c>
      <c r="C231" s="11" t="s">
        <v>47</v>
      </c>
      <c r="D231" s="25">
        <v>44000</v>
      </c>
      <c r="E231" s="25">
        <v>44167</v>
      </c>
      <c r="F231" s="11">
        <f>YEAR(Abayomis_Table[[#This Row],[OrderDate]])</f>
        <v>2020</v>
      </c>
      <c r="G231" s="25">
        <v>44189</v>
      </c>
      <c r="H231" s="25">
        <v>44191</v>
      </c>
      <c r="I231" s="11" t="s">
        <v>21</v>
      </c>
      <c r="J231" s="11">
        <v>27</v>
      </c>
      <c r="K231" s="11">
        <v>41</v>
      </c>
      <c r="L231" s="11">
        <v>21</v>
      </c>
      <c r="M231" s="11">
        <v>28</v>
      </c>
      <c r="N231" s="11">
        <v>1</v>
      </c>
      <c r="O231" s="15">
        <v>0.05</v>
      </c>
      <c r="P231" s="14">
        <v>1900.46</v>
      </c>
      <c r="Q231" s="14">
        <v>3115.5</v>
      </c>
      <c r="R231" s="11" t="s">
        <v>22</v>
      </c>
      <c r="S231" s="14">
        <v>3115.5</v>
      </c>
      <c r="T231" s="14">
        <v>2959.7249999999999</v>
      </c>
      <c r="U231" s="14">
        <v>1059.2649999999999</v>
      </c>
      <c r="V231" s="11" t="s">
        <v>32</v>
      </c>
      <c r="W231" s="26">
        <v>0.35789304749596668</v>
      </c>
      <c r="X231" s="11">
        <v>2</v>
      </c>
      <c r="Y231" s="11">
        <v>22</v>
      </c>
    </row>
    <row r="232" spans="1:25" x14ac:dyDescent="0.45">
      <c r="A232" s="11" t="s">
        <v>264</v>
      </c>
      <c r="B232" s="11" t="s">
        <v>19</v>
      </c>
      <c r="C232" s="11" t="s">
        <v>34</v>
      </c>
      <c r="D232" s="25">
        <v>44100</v>
      </c>
      <c r="E232" s="25">
        <v>44167</v>
      </c>
      <c r="F232" s="11">
        <f>YEAR(Abayomis_Table[[#This Row],[OrderDate]])</f>
        <v>2020</v>
      </c>
      <c r="G232" s="25">
        <v>44177</v>
      </c>
      <c r="H232" s="25">
        <v>44185</v>
      </c>
      <c r="I232" s="11" t="s">
        <v>21</v>
      </c>
      <c r="J232" s="11">
        <v>8</v>
      </c>
      <c r="K232" s="11">
        <v>9</v>
      </c>
      <c r="L232" s="11">
        <v>268</v>
      </c>
      <c r="M232" s="11">
        <v>35</v>
      </c>
      <c r="N232" s="11">
        <v>4</v>
      </c>
      <c r="O232" s="15">
        <v>7.4999999999999997E-2</v>
      </c>
      <c r="P232" s="14">
        <v>421.56</v>
      </c>
      <c r="Q232" s="14">
        <v>958.1</v>
      </c>
      <c r="R232" s="11" t="s">
        <v>22</v>
      </c>
      <c r="S232" s="14">
        <v>3832.4</v>
      </c>
      <c r="T232" s="14">
        <v>3544.9700000000003</v>
      </c>
      <c r="U232" s="14">
        <v>1858.7300000000002</v>
      </c>
      <c r="V232" s="11" t="s">
        <v>23</v>
      </c>
      <c r="W232" s="26">
        <v>0.52432883776167361</v>
      </c>
      <c r="X232" s="11">
        <v>8</v>
      </c>
      <c r="Y232" s="11">
        <v>10</v>
      </c>
    </row>
    <row r="233" spans="1:25" x14ac:dyDescent="0.45">
      <c r="A233" s="11" t="s">
        <v>265</v>
      </c>
      <c r="B233" s="11" t="s">
        <v>27</v>
      </c>
      <c r="C233" s="11" t="s">
        <v>47</v>
      </c>
      <c r="D233" s="25">
        <v>44100</v>
      </c>
      <c r="E233" s="25">
        <v>44167</v>
      </c>
      <c r="F233" s="11">
        <f>YEAR(Abayomis_Table[[#This Row],[OrderDate]])</f>
        <v>2020</v>
      </c>
      <c r="G233" s="25">
        <v>44179</v>
      </c>
      <c r="H233" s="25">
        <v>44183</v>
      </c>
      <c r="I233" s="11" t="s">
        <v>21</v>
      </c>
      <c r="J233" s="11">
        <v>15</v>
      </c>
      <c r="K233" s="11">
        <v>2</v>
      </c>
      <c r="L233" s="11">
        <v>7</v>
      </c>
      <c r="M233" s="11">
        <v>17</v>
      </c>
      <c r="N233" s="11">
        <v>4</v>
      </c>
      <c r="O233" s="15">
        <v>7.4999999999999997E-2</v>
      </c>
      <c r="P233" s="14">
        <v>1106.3699999999999</v>
      </c>
      <c r="Q233" s="14">
        <v>2257.9</v>
      </c>
      <c r="R233" s="11" t="s">
        <v>22</v>
      </c>
      <c r="S233" s="14">
        <v>9031.6</v>
      </c>
      <c r="T233" s="14">
        <v>8354.2300000000014</v>
      </c>
      <c r="U233" s="14">
        <v>3928.7500000000018</v>
      </c>
      <c r="V233" s="11" t="s">
        <v>23</v>
      </c>
      <c r="W233" s="26">
        <v>0.47027074906963312</v>
      </c>
      <c r="X233" s="11">
        <v>4</v>
      </c>
      <c r="Y233" s="11">
        <v>12</v>
      </c>
    </row>
    <row r="234" spans="1:25" x14ac:dyDescent="0.45">
      <c r="A234" s="11" t="s">
        <v>266</v>
      </c>
      <c r="B234" s="11" t="s">
        <v>27</v>
      </c>
      <c r="C234" s="11" t="s">
        <v>28</v>
      </c>
      <c r="D234" s="25">
        <v>44000</v>
      </c>
      <c r="E234" s="25">
        <v>44167</v>
      </c>
      <c r="F234" s="11">
        <f>YEAR(Abayomis_Table[[#This Row],[OrderDate]])</f>
        <v>2020</v>
      </c>
      <c r="G234" s="25">
        <v>44176</v>
      </c>
      <c r="H234" s="25">
        <v>44177</v>
      </c>
      <c r="I234" s="11" t="s">
        <v>21</v>
      </c>
      <c r="J234" s="11">
        <v>14</v>
      </c>
      <c r="K234" s="11">
        <v>46</v>
      </c>
      <c r="L234" s="11">
        <v>166</v>
      </c>
      <c r="M234" s="11">
        <v>30</v>
      </c>
      <c r="N234" s="11">
        <v>8</v>
      </c>
      <c r="O234" s="15">
        <v>0.1</v>
      </c>
      <c r="P234" s="14">
        <v>329.64</v>
      </c>
      <c r="Q234" s="14">
        <v>804</v>
      </c>
      <c r="R234" s="11" t="s">
        <v>22</v>
      </c>
      <c r="S234" s="14">
        <v>6432</v>
      </c>
      <c r="T234" s="14">
        <v>5788.8</v>
      </c>
      <c r="U234" s="14">
        <v>3151.6800000000003</v>
      </c>
      <c r="V234" s="11" t="s">
        <v>23</v>
      </c>
      <c r="W234" s="26">
        <v>0.54444444444444451</v>
      </c>
      <c r="X234" s="11">
        <v>1</v>
      </c>
      <c r="Y234" s="11">
        <v>9</v>
      </c>
    </row>
    <row r="235" spans="1:25" x14ac:dyDescent="0.45">
      <c r="A235" s="11" t="s">
        <v>267</v>
      </c>
      <c r="B235" s="11" t="s">
        <v>27</v>
      </c>
      <c r="C235" s="11" t="s">
        <v>34</v>
      </c>
      <c r="D235" s="25">
        <v>44100</v>
      </c>
      <c r="E235" s="25">
        <v>44167</v>
      </c>
      <c r="F235" s="11">
        <f>YEAR(Abayomis_Table[[#This Row],[OrderDate]])</f>
        <v>2020</v>
      </c>
      <c r="G235" s="25">
        <v>44171</v>
      </c>
      <c r="H235" s="25">
        <v>44180</v>
      </c>
      <c r="I235" s="11" t="s">
        <v>21</v>
      </c>
      <c r="J235" s="11">
        <v>17</v>
      </c>
      <c r="K235" s="11">
        <v>34</v>
      </c>
      <c r="L235" s="11">
        <v>304</v>
      </c>
      <c r="M235" s="11">
        <v>34</v>
      </c>
      <c r="N235" s="11">
        <v>2</v>
      </c>
      <c r="O235" s="15">
        <v>7.4999999999999997E-2</v>
      </c>
      <c r="P235" s="14">
        <v>2865.46</v>
      </c>
      <c r="Q235" s="14">
        <v>3979.8</v>
      </c>
      <c r="R235" s="11" t="s">
        <v>22</v>
      </c>
      <c r="S235" s="14">
        <v>7959.6</v>
      </c>
      <c r="T235" s="14">
        <v>7362.630000000001</v>
      </c>
      <c r="U235" s="14">
        <v>1631.7100000000009</v>
      </c>
      <c r="V235" s="11" t="s">
        <v>23</v>
      </c>
      <c r="W235" s="26">
        <v>0.22162053505337098</v>
      </c>
      <c r="X235" s="11">
        <v>9</v>
      </c>
      <c r="Y235" s="11">
        <v>4</v>
      </c>
    </row>
    <row r="236" spans="1:25" x14ac:dyDescent="0.45">
      <c r="A236" s="11" t="s">
        <v>268</v>
      </c>
      <c r="B236" s="11" t="s">
        <v>19</v>
      </c>
      <c r="C236" s="11" t="s">
        <v>25</v>
      </c>
      <c r="D236" s="25">
        <v>44000</v>
      </c>
      <c r="E236" s="25">
        <v>44167</v>
      </c>
      <c r="F236" s="11">
        <f>YEAR(Abayomis_Table[[#This Row],[OrderDate]])</f>
        <v>2020</v>
      </c>
      <c r="G236" s="25">
        <v>44181</v>
      </c>
      <c r="H236" s="25">
        <v>44186</v>
      </c>
      <c r="I236" s="11" t="s">
        <v>21</v>
      </c>
      <c r="J236" s="11">
        <v>4</v>
      </c>
      <c r="K236" s="11">
        <v>21</v>
      </c>
      <c r="L236" s="11">
        <v>366</v>
      </c>
      <c r="M236" s="11">
        <v>15</v>
      </c>
      <c r="N236" s="11">
        <v>3</v>
      </c>
      <c r="O236" s="15">
        <v>7.4999999999999997E-2</v>
      </c>
      <c r="P236" s="14">
        <v>854.25</v>
      </c>
      <c r="Q236" s="14">
        <v>1139</v>
      </c>
      <c r="R236" s="11" t="s">
        <v>22</v>
      </c>
      <c r="S236" s="14">
        <v>3417</v>
      </c>
      <c r="T236" s="14">
        <v>3160.7250000000004</v>
      </c>
      <c r="U236" s="14">
        <v>597.97500000000036</v>
      </c>
      <c r="V236" s="11" t="s">
        <v>23</v>
      </c>
      <c r="W236" s="26">
        <v>0.18918918918918928</v>
      </c>
      <c r="X236" s="11">
        <v>5</v>
      </c>
      <c r="Y236" s="11">
        <v>14</v>
      </c>
    </row>
    <row r="237" spans="1:25" x14ac:dyDescent="0.45">
      <c r="A237" s="11" t="s">
        <v>269</v>
      </c>
      <c r="B237" s="11" t="s">
        <v>27</v>
      </c>
      <c r="C237" s="11" t="s">
        <v>20</v>
      </c>
      <c r="D237" s="25">
        <v>44100</v>
      </c>
      <c r="E237" s="25">
        <v>44167</v>
      </c>
      <c r="F237" s="11">
        <f>YEAR(Abayomis_Table[[#This Row],[OrderDate]])</f>
        <v>2020</v>
      </c>
      <c r="G237" s="25">
        <v>44171</v>
      </c>
      <c r="H237" s="25">
        <v>44174</v>
      </c>
      <c r="I237" s="11" t="s">
        <v>21</v>
      </c>
      <c r="J237" s="11">
        <v>18</v>
      </c>
      <c r="K237" s="11">
        <v>33</v>
      </c>
      <c r="L237" s="11">
        <v>217</v>
      </c>
      <c r="M237" s="11">
        <v>39</v>
      </c>
      <c r="N237" s="11">
        <v>5</v>
      </c>
      <c r="O237" s="15">
        <v>7.4999999999999997E-2</v>
      </c>
      <c r="P237" s="14">
        <v>1747.49</v>
      </c>
      <c r="Q237" s="14">
        <v>2532.6</v>
      </c>
      <c r="R237" s="11" t="s">
        <v>22</v>
      </c>
      <c r="S237" s="14">
        <v>12663</v>
      </c>
      <c r="T237" s="14">
        <v>11713.275000000001</v>
      </c>
      <c r="U237" s="14">
        <v>2975.8250000000007</v>
      </c>
      <c r="V237" s="11" t="s">
        <v>23</v>
      </c>
      <c r="W237" s="26">
        <v>0.25405576151844811</v>
      </c>
      <c r="X237" s="11">
        <v>3</v>
      </c>
      <c r="Y237" s="11">
        <v>4</v>
      </c>
    </row>
    <row r="238" spans="1:25" x14ac:dyDescent="0.45">
      <c r="A238" s="11" t="s">
        <v>270</v>
      </c>
      <c r="B238" s="11" t="s">
        <v>36</v>
      </c>
      <c r="C238" s="11" t="s">
        <v>47</v>
      </c>
      <c r="D238" s="25">
        <v>44100</v>
      </c>
      <c r="E238" s="25">
        <v>44167</v>
      </c>
      <c r="F238" s="11">
        <f>YEAR(Abayomis_Table[[#This Row],[OrderDate]])</f>
        <v>2020</v>
      </c>
      <c r="G238" s="25">
        <v>44191</v>
      </c>
      <c r="H238" s="25">
        <v>44196</v>
      </c>
      <c r="I238" s="11" t="s">
        <v>21</v>
      </c>
      <c r="J238" s="11">
        <v>24</v>
      </c>
      <c r="K238" s="11">
        <v>50</v>
      </c>
      <c r="L238" s="11">
        <v>41</v>
      </c>
      <c r="M238" s="11">
        <v>35</v>
      </c>
      <c r="N238" s="11">
        <v>7</v>
      </c>
      <c r="O238" s="15">
        <v>7.4999999999999997E-2</v>
      </c>
      <c r="P238" s="14">
        <v>1065.57</v>
      </c>
      <c r="Q238" s="14">
        <v>1902.8</v>
      </c>
      <c r="R238" s="11" t="s">
        <v>22</v>
      </c>
      <c r="S238" s="14">
        <v>13319.6</v>
      </c>
      <c r="T238" s="14">
        <v>12320.630000000001</v>
      </c>
      <c r="U238" s="14">
        <v>4861.6400000000012</v>
      </c>
      <c r="V238" s="11" t="s">
        <v>23</v>
      </c>
      <c r="W238" s="26">
        <v>0.39459345828906484</v>
      </c>
      <c r="X238" s="11">
        <v>5</v>
      </c>
      <c r="Y238" s="11">
        <v>24</v>
      </c>
    </row>
    <row r="239" spans="1:25" x14ac:dyDescent="0.45">
      <c r="A239" s="11" t="s">
        <v>271</v>
      </c>
      <c r="B239" s="11" t="s">
        <v>19</v>
      </c>
      <c r="C239" s="11" t="s">
        <v>34</v>
      </c>
      <c r="D239" s="25">
        <v>44100</v>
      </c>
      <c r="E239" s="25">
        <v>44167</v>
      </c>
      <c r="F239" s="11">
        <f>YEAR(Abayomis_Table[[#This Row],[OrderDate]])</f>
        <v>2020</v>
      </c>
      <c r="G239" s="25">
        <v>44185</v>
      </c>
      <c r="H239" s="25">
        <v>44194</v>
      </c>
      <c r="I239" s="11" t="s">
        <v>21</v>
      </c>
      <c r="J239" s="11">
        <v>3</v>
      </c>
      <c r="K239" s="11">
        <v>5</v>
      </c>
      <c r="L239" s="11">
        <v>310</v>
      </c>
      <c r="M239" s="11">
        <v>25</v>
      </c>
      <c r="N239" s="11">
        <v>2</v>
      </c>
      <c r="O239" s="15">
        <v>7.4999999999999997E-2</v>
      </c>
      <c r="P239" s="14">
        <v>2464.06</v>
      </c>
      <c r="Q239" s="14">
        <v>3571.1</v>
      </c>
      <c r="R239" s="11" t="s">
        <v>22</v>
      </c>
      <c r="S239" s="14">
        <v>7142.2</v>
      </c>
      <c r="T239" s="14">
        <v>6606.5349999999999</v>
      </c>
      <c r="U239" s="14">
        <v>1678.415</v>
      </c>
      <c r="V239" s="11" t="s">
        <v>23</v>
      </c>
      <c r="W239" s="26">
        <v>0.25405375132350017</v>
      </c>
      <c r="X239" s="11">
        <v>9</v>
      </c>
      <c r="Y239" s="11">
        <v>18</v>
      </c>
    </row>
    <row r="240" spans="1:25" x14ac:dyDescent="0.45">
      <c r="A240" s="11" t="s">
        <v>272</v>
      </c>
      <c r="B240" s="11" t="s">
        <v>43</v>
      </c>
      <c r="C240" s="11" t="s">
        <v>34</v>
      </c>
      <c r="D240" s="25">
        <v>44100</v>
      </c>
      <c r="E240" s="25">
        <v>44167</v>
      </c>
      <c r="F240" s="11">
        <f>YEAR(Abayomis_Table[[#This Row],[OrderDate]])</f>
        <v>2020</v>
      </c>
      <c r="G240" s="25">
        <v>44173</v>
      </c>
      <c r="H240" s="25">
        <v>44180</v>
      </c>
      <c r="I240" s="11" t="s">
        <v>21</v>
      </c>
      <c r="J240" s="11">
        <v>27</v>
      </c>
      <c r="K240" s="11">
        <v>26</v>
      </c>
      <c r="L240" s="11">
        <v>301</v>
      </c>
      <c r="M240" s="11">
        <v>46</v>
      </c>
      <c r="N240" s="11">
        <v>8</v>
      </c>
      <c r="O240" s="15">
        <v>7.4999999999999997E-2</v>
      </c>
      <c r="P240" s="14">
        <v>867.65</v>
      </c>
      <c r="Q240" s="14">
        <v>1172.5</v>
      </c>
      <c r="R240" s="11" t="s">
        <v>22</v>
      </c>
      <c r="S240" s="14">
        <v>9380</v>
      </c>
      <c r="T240" s="14">
        <v>8676.5</v>
      </c>
      <c r="U240" s="14">
        <v>1735.3000000000002</v>
      </c>
      <c r="V240" s="11" t="s">
        <v>23</v>
      </c>
      <c r="W240" s="26">
        <v>0.2</v>
      </c>
      <c r="X240" s="11">
        <v>7</v>
      </c>
      <c r="Y240" s="11">
        <v>6</v>
      </c>
    </row>
    <row r="241" spans="1:25" x14ac:dyDescent="0.45">
      <c r="A241" s="11" t="s">
        <v>273</v>
      </c>
      <c r="B241" s="11" t="s">
        <v>19</v>
      </c>
      <c r="C241" s="11" t="s">
        <v>47</v>
      </c>
      <c r="D241" s="25">
        <v>44000</v>
      </c>
      <c r="E241" s="25">
        <v>44166</v>
      </c>
      <c r="F241" s="11">
        <f>YEAR(Abayomis_Table[[#This Row],[OrderDate]])</f>
        <v>2020</v>
      </c>
      <c r="G241" s="25">
        <v>44174</v>
      </c>
      <c r="H241" s="25">
        <v>44175</v>
      </c>
      <c r="I241" s="11" t="s">
        <v>21</v>
      </c>
      <c r="J241" s="11">
        <v>5</v>
      </c>
      <c r="K241" s="11">
        <v>3</v>
      </c>
      <c r="L241" s="11">
        <v>14</v>
      </c>
      <c r="M241" s="11">
        <v>11</v>
      </c>
      <c r="N241" s="11">
        <v>1</v>
      </c>
      <c r="O241" s="15">
        <v>0.05</v>
      </c>
      <c r="P241" s="14">
        <v>1604.25</v>
      </c>
      <c r="Q241" s="14">
        <v>1956.4</v>
      </c>
      <c r="R241" s="11" t="s">
        <v>22</v>
      </c>
      <c r="S241" s="14">
        <v>1956.4</v>
      </c>
      <c r="T241" s="14">
        <v>1858.58</v>
      </c>
      <c r="U241" s="14">
        <v>254.32999999999993</v>
      </c>
      <c r="V241" s="11" t="s">
        <v>32</v>
      </c>
      <c r="W241" s="26">
        <v>0.13684102917280933</v>
      </c>
      <c r="X241" s="11">
        <v>1</v>
      </c>
      <c r="Y241" s="11">
        <v>8</v>
      </c>
    </row>
    <row r="242" spans="1:25" x14ac:dyDescent="0.45">
      <c r="A242" s="11" t="s">
        <v>274</v>
      </c>
      <c r="B242" s="11" t="s">
        <v>19</v>
      </c>
      <c r="C242" s="11" t="s">
        <v>28</v>
      </c>
      <c r="D242" s="25">
        <v>44100</v>
      </c>
      <c r="E242" s="25">
        <v>44166</v>
      </c>
      <c r="F242" s="11">
        <f>YEAR(Abayomis_Table[[#This Row],[OrderDate]])</f>
        <v>2020</v>
      </c>
      <c r="G242" s="25">
        <v>44187</v>
      </c>
      <c r="H242" s="25">
        <v>44197</v>
      </c>
      <c r="I242" s="11" t="s">
        <v>21</v>
      </c>
      <c r="J242" s="11">
        <v>3</v>
      </c>
      <c r="K242" s="11">
        <v>36</v>
      </c>
      <c r="L242" s="11">
        <v>127</v>
      </c>
      <c r="M242" s="11">
        <v>33</v>
      </c>
      <c r="N242" s="11">
        <v>6</v>
      </c>
      <c r="O242" s="15">
        <v>7.4999999999999997E-2</v>
      </c>
      <c r="P242" s="14">
        <v>799.58</v>
      </c>
      <c r="Q242" s="14">
        <v>1025.0999999999999</v>
      </c>
      <c r="R242" s="11" t="s">
        <v>22</v>
      </c>
      <c r="S242" s="14">
        <v>6150.5999999999995</v>
      </c>
      <c r="T242" s="14">
        <v>5689.3049999999994</v>
      </c>
      <c r="U242" s="14">
        <v>891.82499999999891</v>
      </c>
      <c r="V242" s="11" t="s">
        <v>23</v>
      </c>
      <c r="W242" s="26">
        <v>0.15675464753603455</v>
      </c>
      <c r="X242" s="11">
        <v>10</v>
      </c>
      <c r="Y242" s="11">
        <v>21</v>
      </c>
    </row>
    <row r="243" spans="1:25" x14ac:dyDescent="0.45">
      <c r="A243" s="11" t="s">
        <v>275</v>
      </c>
      <c r="B243" s="11" t="s">
        <v>27</v>
      </c>
      <c r="C243" s="11" t="s">
        <v>28</v>
      </c>
      <c r="D243" s="25">
        <v>44100</v>
      </c>
      <c r="E243" s="25">
        <v>44166</v>
      </c>
      <c r="F243" s="11">
        <f>YEAR(Abayomis_Table[[#This Row],[OrderDate]])</f>
        <v>2020</v>
      </c>
      <c r="G243" s="25">
        <v>44192</v>
      </c>
      <c r="H243" s="25">
        <v>44194</v>
      </c>
      <c r="I243" s="11" t="s">
        <v>21</v>
      </c>
      <c r="J243" s="11">
        <v>16</v>
      </c>
      <c r="K243" s="11">
        <v>12</v>
      </c>
      <c r="L243" s="11">
        <v>111</v>
      </c>
      <c r="M243" s="11">
        <v>44</v>
      </c>
      <c r="N243" s="11">
        <v>3</v>
      </c>
      <c r="O243" s="15">
        <v>0.1</v>
      </c>
      <c r="P243" s="14">
        <v>1405.93</v>
      </c>
      <c r="Q243" s="14">
        <v>2304.8000000000002</v>
      </c>
      <c r="R243" s="11" t="s">
        <v>22</v>
      </c>
      <c r="S243" s="14">
        <v>6914.4000000000005</v>
      </c>
      <c r="T243" s="14">
        <v>6222.9600000000009</v>
      </c>
      <c r="U243" s="14">
        <v>2005.170000000001</v>
      </c>
      <c r="V243" s="11" t="s">
        <v>23</v>
      </c>
      <c r="W243" s="26">
        <v>0.32222125805083124</v>
      </c>
      <c r="X243" s="11">
        <v>2</v>
      </c>
      <c r="Y243" s="11">
        <v>26</v>
      </c>
    </row>
    <row r="244" spans="1:25" x14ac:dyDescent="0.45">
      <c r="A244" s="11" t="s">
        <v>276</v>
      </c>
      <c r="B244" s="11" t="s">
        <v>19</v>
      </c>
      <c r="C244" s="11" t="s">
        <v>28</v>
      </c>
      <c r="D244" s="25">
        <v>44000</v>
      </c>
      <c r="E244" s="25">
        <v>44166</v>
      </c>
      <c r="F244" s="11">
        <f>YEAR(Abayomis_Table[[#This Row],[OrderDate]])</f>
        <v>2020</v>
      </c>
      <c r="G244" s="25">
        <v>44182</v>
      </c>
      <c r="H244" s="25">
        <v>44187</v>
      </c>
      <c r="I244" s="11" t="s">
        <v>21</v>
      </c>
      <c r="J244" s="11">
        <v>4</v>
      </c>
      <c r="K244" s="11">
        <v>19</v>
      </c>
      <c r="L244" s="11">
        <v>91</v>
      </c>
      <c r="M244" s="11">
        <v>15</v>
      </c>
      <c r="N244" s="11">
        <v>8</v>
      </c>
      <c r="O244" s="15">
        <v>7.4999999999999997E-2</v>
      </c>
      <c r="P244" s="14">
        <v>1877.88</v>
      </c>
      <c r="Q244" s="14">
        <v>3832.4</v>
      </c>
      <c r="R244" s="11" t="s">
        <v>22</v>
      </c>
      <c r="S244" s="14">
        <v>30659.200000000001</v>
      </c>
      <c r="T244" s="14">
        <v>28359.760000000002</v>
      </c>
      <c r="U244" s="14">
        <v>13336.720000000001</v>
      </c>
      <c r="V244" s="11" t="s">
        <v>23</v>
      </c>
      <c r="W244" s="26">
        <v>0.47026914191093294</v>
      </c>
      <c r="X244" s="11">
        <v>5</v>
      </c>
      <c r="Y244" s="11">
        <v>16</v>
      </c>
    </row>
    <row r="245" spans="1:25" x14ac:dyDescent="0.45">
      <c r="A245" s="11" t="s">
        <v>277</v>
      </c>
      <c r="B245" s="11" t="s">
        <v>36</v>
      </c>
      <c r="C245" s="11" t="s">
        <v>25</v>
      </c>
      <c r="D245" s="25">
        <v>44000</v>
      </c>
      <c r="E245" s="25">
        <v>44165</v>
      </c>
      <c r="F245" s="11">
        <f>YEAR(Abayomis_Table[[#This Row],[OrderDate]])</f>
        <v>2020</v>
      </c>
      <c r="G245" s="25">
        <v>44169</v>
      </c>
      <c r="H245" s="25">
        <v>44175</v>
      </c>
      <c r="I245" s="11" t="s">
        <v>21</v>
      </c>
      <c r="J245" s="11">
        <v>25</v>
      </c>
      <c r="K245" s="11">
        <v>10</v>
      </c>
      <c r="L245" s="11">
        <v>350</v>
      </c>
      <c r="M245" s="11">
        <v>13</v>
      </c>
      <c r="N245" s="11">
        <v>3</v>
      </c>
      <c r="O245" s="15">
        <v>0.05</v>
      </c>
      <c r="P245" s="14">
        <v>789.26</v>
      </c>
      <c r="Q245" s="14">
        <v>1273</v>
      </c>
      <c r="R245" s="11" t="s">
        <v>22</v>
      </c>
      <c r="S245" s="14">
        <v>3819</v>
      </c>
      <c r="T245" s="14">
        <v>3628.0499999999997</v>
      </c>
      <c r="U245" s="14">
        <v>1260.27</v>
      </c>
      <c r="V245" s="11" t="s">
        <v>32</v>
      </c>
      <c r="W245" s="26">
        <v>0.3473684210526316</v>
      </c>
      <c r="X245" s="11">
        <v>6</v>
      </c>
      <c r="Y245" s="11">
        <v>4</v>
      </c>
    </row>
    <row r="246" spans="1:25" x14ac:dyDescent="0.45">
      <c r="A246" s="11" t="s">
        <v>278</v>
      </c>
      <c r="B246" s="11" t="s">
        <v>19</v>
      </c>
      <c r="C246" s="11" t="s">
        <v>47</v>
      </c>
      <c r="D246" s="25">
        <v>44100</v>
      </c>
      <c r="E246" s="25">
        <v>44165</v>
      </c>
      <c r="F246" s="11">
        <f>YEAR(Abayomis_Table[[#This Row],[OrderDate]])</f>
        <v>2020</v>
      </c>
      <c r="G246" s="25">
        <v>44185</v>
      </c>
      <c r="H246" s="25">
        <v>44190</v>
      </c>
      <c r="I246" s="11" t="s">
        <v>21</v>
      </c>
      <c r="J246" s="11">
        <v>11</v>
      </c>
      <c r="K246" s="11">
        <v>23</v>
      </c>
      <c r="L246" s="11">
        <v>48</v>
      </c>
      <c r="M246" s="11">
        <v>42</v>
      </c>
      <c r="N246" s="11">
        <v>5</v>
      </c>
      <c r="O246" s="15">
        <v>0.3</v>
      </c>
      <c r="P246" s="14">
        <v>825.44</v>
      </c>
      <c r="Q246" s="14">
        <v>1072</v>
      </c>
      <c r="R246" s="11" t="s">
        <v>22</v>
      </c>
      <c r="S246" s="14">
        <v>5360</v>
      </c>
      <c r="T246" s="14">
        <v>3751.9999999999995</v>
      </c>
      <c r="U246" s="14">
        <v>-375.20000000000118</v>
      </c>
      <c r="V246" s="11" t="s">
        <v>30</v>
      </c>
      <c r="W246" s="26">
        <v>-0.10000000000000032</v>
      </c>
      <c r="X246" s="11">
        <v>5</v>
      </c>
      <c r="Y246" s="11">
        <v>20</v>
      </c>
    </row>
    <row r="247" spans="1:25" x14ac:dyDescent="0.45">
      <c r="A247" s="11" t="s">
        <v>279</v>
      </c>
      <c r="B247" s="11" t="s">
        <v>27</v>
      </c>
      <c r="C247" s="11" t="s">
        <v>20</v>
      </c>
      <c r="D247" s="25">
        <v>44100</v>
      </c>
      <c r="E247" s="25">
        <v>44165</v>
      </c>
      <c r="F247" s="11">
        <f>YEAR(Abayomis_Table[[#This Row],[OrderDate]])</f>
        <v>2020</v>
      </c>
      <c r="G247" s="25">
        <v>44181</v>
      </c>
      <c r="H247" s="25">
        <v>44183</v>
      </c>
      <c r="I247" s="11" t="s">
        <v>21</v>
      </c>
      <c r="J247" s="11">
        <v>19</v>
      </c>
      <c r="K247" s="11">
        <v>7</v>
      </c>
      <c r="L247" s="11">
        <v>228</v>
      </c>
      <c r="M247" s="11">
        <v>33</v>
      </c>
      <c r="N247" s="11">
        <v>2</v>
      </c>
      <c r="O247" s="15">
        <v>0.05</v>
      </c>
      <c r="P247" s="14">
        <v>1702.67</v>
      </c>
      <c r="Q247" s="14">
        <v>3959.7</v>
      </c>
      <c r="R247" s="11" t="s">
        <v>22</v>
      </c>
      <c r="S247" s="14">
        <v>7919.4</v>
      </c>
      <c r="T247" s="14">
        <v>7523.4299999999994</v>
      </c>
      <c r="U247" s="14">
        <v>4118.0899999999992</v>
      </c>
      <c r="V247" s="11" t="s">
        <v>32</v>
      </c>
      <c r="W247" s="26">
        <v>0.54736868688882589</v>
      </c>
      <c r="X247" s="11">
        <v>2</v>
      </c>
      <c r="Y247" s="11">
        <v>16</v>
      </c>
    </row>
    <row r="248" spans="1:25" x14ac:dyDescent="0.45">
      <c r="A248" s="11" t="s">
        <v>280</v>
      </c>
      <c r="B248" s="11" t="s">
        <v>19</v>
      </c>
      <c r="C248" s="11" t="s">
        <v>28</v>
      </c>
      <c r="D248" s="25">
        <v>44000</v>
      </c>
      <c r="E248" s="25">
        <v>44165</v>
      </c>
      <c r="F248" s="11">
        <f>YEAR(Abayomis_Table[[#This Row],[OrderDate]])</f>
        <v>2020</v>
      </c>
      <c r="G248" s="25">
        <v>44190</v>
      </c>
      <c r="H248" s="25">
        <v>44195</v>
      </c>
      <c r="I248" s="11" t="s">
        <v>21</v>
      </c>
      <c r="J248" s="11">
        <v>9</v>
      </c>
      <c r="K248" s="11">
        <v>32</v>
      </c>
      <c r="L248" s="11">
        <v>197</v>
      </c>
      <c r="M248" s="11">
        <v>44</v>
      </c>
      <c r="N248" s="11">
        <v>1</v>
      </c>
      <c r="O248" s="15">
        <v>7.4999999999999997E-2</v>
      </c>
      <c r="P248" s="14">
        <v>743.43</v>
      </c>
      <c r="Q248" s="14">
        <v>978.2</v>
      </c>
      <c r="R248" s="11" t="s">
        <v>22</v>
      </c>
      <c r="S248" s="14">
        <v>978.2</v>
      </c>
      <c r="T248" s="14">
        <v>904.83500000000004</v>
      </c>
      <c r="U248" s="14">
        <v>161.40500000000009</v>
      </c>
      <c r="V248" s="11" t="s">
        <v>23</v>
      </c>
      <c r="W248" s="26">
        <v>0.17838058872612142</v>
      </c>
      <c r="X248" s="11">
        <v>5</v>
      </c>
      <c r="Y248" s="11">
        <v>25</v>
      </c>
    </row>
    <row r="249" spans="1:25" x14ac:dyDescent="0.45">
      <c r="A249" s="11" t="s">
        <v>281</v>
      </c>
      <c r="B249" s="11" t="s">
        <v>19</v>
      </c>
      <c r="C249" s="11" t="s">
        <v>34</v>
      </c>
      <c r="D249" s="25">
        <v>44100</v>
      </c>
      <c r="E249" s="25">
        <v>44165</v>
      </c>
      <c r="F249" s="11">
        <f>YEAR(Abayomis_Table[[#This Row],[OrderDate]])</f>
        <v>2020</v>
      </c>
      <c r="G249" s="25">
        <v>44173</v>
      </c>
      <c r="H249" s="25">
        <v>44176</v>
      </c>
      <c r="I249" s="11" t="s">
        <v>21</v>
      </c>
      <c r="J249" s="11">
        <v>9</v>
      </c>
      <c r="K249" s="11">
        <v>21</v>
      </c>
      <c r="L249" s="11">
        <v>320</v>
      </c>
      <c r="M249" s="11">
        <v>4</v>
      </c>
      <c r="N249" s="11">
        <v>8</v>
      </c>
      <c r="O249" s="15">
        <v>0.2</v>
      </c>
      <c r="P249" s="14">
        <v>1876</v>
      </c>
      <c r="Q249" s="14">
        <v>2345</v>
      </c>
      <c r="R249" s="11" t="s">
        <v>22</v>
      </c>
      <c r="S249" s="14">
        <v>18760</v>
      </c>
      <c r="T249" s="14">
        <v>15008</v>
      </c>
      <c r="U249" s="14">
        <v>0</v>
      </c>
      <c r="V249" s="11" t="s">
        <v>30</v>
      </c>
      <c r="W249" s="26">
        <v>0</v>
      </c>
      <c r="X249" s="11">
        <v>3</v>
      </c>
      <c r="Y249" s="11">
        <v>8</v>
      </c>
    </row>
    <row r="250" spans="1:25" x14ac:dyDescent="0.45">
      <c r="A250" s="11" t="s">
        <v>282</v>
      </c>
      <c r="B250" s="11" t="s">
        <v>19</v>
      </c>
      <c r="C250" s="11" t="s">
        <v>28</v>
      </c>
      <c r="D250" s="25">
        <v>44100</v>
      </c>
      <c r="E250" s="25">
        <v>44165</v>
      </c>
      <c r="F250" s="11">
        <f>YEAR(Abayomis_Table[[#This Row],[OrderDate]])</f>
        <v>2020</v>
      </c>
      <c r="G250" s="25">
        <v>44174</v>
      </c>
      <c r="H250" s="25">
        <v>44183</v>
      </c>
      <c r="I250" s="11" t="s">
        <v>21</v>
      </c>
      <c r="J250" s="11">
        <v>9</v>
      </c>
      <c r="K250" s="11">
        <v>6</v>
      </c>
      <c r="L250" s="11">
        <v>175</v>
      </c>
      <c r="M250" s="11">
        <v>25</v>
      </c>
      <c r="N250" s="11">
        <v>8</v>
      </c>
      <c r="O250" s="15">
        <v>0.2</v>
      </c>
      <c r="P250" s="14">
        <v>1936.97</v>
      </c>
      <c r="Q250" s="14">
        <v>3283</v>
      </c>
      <c r="R250" s="11" t="s">
        <v>22</v>
      </c>
      <c r="S250" s="14">
        <v>26264</v>
      </c>
      <c r="T250" s="14">
        <v>21011.200000000001</v>
      </c>
      <c r="U250" s="14">
        <v>5515.4400000000005</v>
      </c>
      <c r="V250" s="11" t="s">
        <v>30</v>
      </c>
      <c r="W250" s="26">
        <v>0.26250000000000001</v>
      </c>
      <c r="X250" s="11">
        <v>9</v>
      </c>
      <c r="Y250" s="11">
        <v>9</v>
      </c>
    </row>
    <row r="251" spans="1:25" x14ac:dyDescent="0.45">
      <c r="A251" s="11" t="s">
        <v>283</v>
      </c>
      <c r="B251" s="11" t="s">
        <v>43</v>
      </c>
      <c r="C251" s="11" t="s">
        <v>34</v>
      </c>
      <c r="D251" s="25">
        <v>44100</v>
      </c>
      <c r="E251" s="25">
        <v>44165</v>
      </c>
      <c r="F251" s="11">
        <f>YEAR(Abayomis_Table[[#This Row],[OrderDate]])</f>
        <v>2020</v>
      </c>
      <c r="G251" s="25">
        <v>44174</v>
      </c>
      <c r="H251" s="25">
        <v>44182</v>
      </c>
      <c r="I251" s="11" t="s">
        <v>21</v>
      </c>
      <c r="J251" s="11">
        <v>27</v>
      </c>
      <c r="K251" s="11">
        <v>49</v>
      </c>
      <c r="L251" s="11">
        <v>262</v>
      </c>
      <c r="M251" s="11">
        <v>21</v>
      </c>
      <c r="N251" s="11">
        <v>6</v>
      </c>
      <c r="O251" s="15">
        <v>0.05</v>
      </c>
      <c r="P251" s="14">
        <v>582.23</v>
      </c>
      <c r="Q251" s="14">
        <v>1058.5999999999999</v>
      </c>
      <c r="R251" s="11" t="s">
        <v>22</v>
      </c>
      <c r="S251" s="14">
        <v>6351.5999999999995</v>
      </c>
      <c r="T251" s="14">
        <v>6034.0199999999995</v>
      </c>
      <c r="U251" s="14">
        <v>2540.6399999999994</v>
      </c>
      <c r="V251" s="11" t="s">
        <v>32</v>
      </c>
      <c r="W251" s="26">
        <v>0.42105263157894729</v>
      </c>
      <c r="X251" s="11">
        <v>8</v>
      </c>
      <c r="Y251" s="11">
        <v>9</v>
      </c>
    </row>
    <row r="252" spans="1:25" x14ac:dyDescent="0.45">
      <c r="A252" s="11" t="s">
        <v>284</v>
      </c>
      <c r="B252" s="11" t="s">
        <v>19</v>
      </c>
      <c r="C252" s="11" t="s">
        <v>25</v>
      </c>
      <c r="D252" s="25">
        <v>44000</v>
      </c>
      <c r="E252" s="25">
        <v>44165</v>
      </c>
      <c r="F252" s="11">
        <f>YEAR(Abayomis_Table[[#This Row],[OrderDate]])</f>
        <v>2020</v>
      </c>
      <c r="G252" s="25">
        <v>44176</v>
      </c>
      <c r="H252" s="25">
        <v>44178</v>
      </c>
      <c r="I252" s="11" t="s">
        <v>21</v>
      </c>
      <c r="J252" s="11">
        <v>8</v>
      </c>
      <c r="K252" s="11">
        <v>3</v>
      </c>
      <c r="L252" s="11">
        <v>350</v>
      </c>
      <c r="M252" s="11">
        <v>43</v>
      </c>
      <c r="N252" s="11">
        <v>1</v>
      </c>
      <c r="O252" s="15">
        <v>7.4999999999999997E-2</v>
      </c>
      <c r="P252" s="14">
        <v>1751.11</v>
      </c>
      <c r="Q252" s="14">
        <v>2432.1</v>
      </c>
      <c r="R252" s="11" t="s">
        <v>22</v>
      </c>
      <c r="S252" s="14">
        <v>2432.1</v>
      </c>
      <c r="T252" s="14">
        <v>2249.6925000000001</v>
      </c>
      <c r="U252" s="14">
        <v>498.58250000000021</v>
      </c>
      <c r="V252" s="11" t="s">
        <v>23</v>
      </c>
      <c r="W252" s="26">
        <v>0.22162251063200869</v>
      </c>
      <c r="X252" s="11">
        <v>2</v>
      </c>
      <c r="Y252" s="11">
        <v>11</v>
      </c>
    </row>
    <row r="253" spans="1:25" x14ac:dyDescent="0.45">
      <c r="A253" s="11" t="s">
        <v>285</v>
      </c>
      <c r="B253" s="11" t="s">
        <v>19</v>
      </c>
      <c r="C253" s="11" t="s">
        <v>28</v>
      </c>
      <c r="D253" s="25">
        <v>44000</v>
      </c>
      <c r="E253" s="25">
        <v>44165</v>
      </c>
      <c r="F253" s="11">
        <f>YEAR(Abayomis_Table[[#This Row],[OrderDate]])</f>
        <v>2020</v>
      </c>
      <c r="G253" s="25">
        <v>44188</v>
      </c>
      <c r="H253" s="25">
        <v>44191</v>
      </c>
      <c r="I253" s="11" t="s">
        <v>21</v>
      </c>
      <c r="J253" s="11">
        <v>4</v>
      </c>
      <c r="K253" s="11">
        <v>19</v>
      </c>
      <c r="L253" s="11">
        <v>192</v>
      </c>
      <c r="M253" s="11">
        <v>6</v>
      </c>
      <c r="N253" s="11">
        <v>1</v>
      </c>
      <c r="O253" s="15">
        <v>0.2</v>
      </c>
      <c r="P253" s="14">
        <v>76.92</v>
      </c>
      <c r="Q253" s="14">
        <v>187.6</v>
      </c>
      <c r="R253" s="11" t="s">
        <v>22</v>
      </c>
      <c r="S253" s="14">
        <v>187.6</v>
      </c>
      <c r="T253" s="14">
        <v>150.08000000000001</v>
      </c>
      <c r="U253" s="14">
        <v>73.160000000000011</v>
      </c>
      <c r="V253" s="11" t="s">
        <v>30</v>
      </c>
      <c r="W253" s="26">
        <v>0.48747334754797444</v>
      </c>
      <c r="X253" s="11">
        <v>3</v>
      </c>
      <c r="Y253" s="11">
        <v>23</v>
      </c>
    </row>
    <row r="254" spans="1:25" x14ac:dyDescent="0.45">
      <c r="A254" s="11" t="s">
        <v>286</v>
      </c>
      <c r="B254" s="11" t="s">
        <v>36</v>
      </c>
      <c r="C254" s="11" t="s">
        <v>20</v>
      </c>
      <c r="D254" s="25">
        <v>44000</v>
      </c>
      <c r="E254" s="25">
        <v>44165</v>
      </c>
      <c r="F254" s="11">
        <f>YEAR(Abayomis_Table[[#This Row],[OrderDate]])</f>
        <v>2020</v>
      </c>
      <c r="G254" s="25">
        <v>44190</v>
      </c>
      <c r="H254" s="25">
        <v>44195</v>
      </c>
      <c r="I254" s="11" t="s">
        <v>21</v>
      </c>
      <c r="J254" s="11">
        <v>20</v>
      </c>
      <c r="K254" s="11">
        <v>2</v>
      </c>
      <c r="L254" s="11">
        <v>221</v>
      </c>
      <c r="M254" s="11">
        <v>41</v>
      </c>
      <c r="N254" s="11">
        <v>5</v>
      </c>
      <c r="O254" s="15">
        <v>0.15</v>
      </c>
      <c r="P254" s="14">
        <v>1279.3699999999999</v>
      </c>
      <c r="Q254" s="14">
        <v>1909.5</v>
      </c>
      <c r="R254" s="11" t="s">
        <v>22</v>
      </c>
      <c r="S254" s="14">
        <v>9547.5</v>
      </c>
      <c r="T254" s="14">
        <v>8115.375</v>
      </c>
      <c r="U254" s="14">
        <v>1718.5250000000005</v>
      </c>
      <c r="V254" s="11" t="s">
        <v>23</v>
      </c>
      <c r="W254" s="26">
        <v>0.21176162530998266</v>
      </c>
      <c r="X254" s="11">
        <v>5</v>
      </c>
      <c r="Y254" s="11">
        <v>25</v>
      </c>
    </row>
    <row r="255" spans="1:25" x14ac:dyDescent="0.45">
      <c r="A255" s="11" t="s">
        <v>287</v>
      </c>
      <c r="B255" s="11" t="s">
        <v>43</v>
      </c>
      <c r="C255" s="11" t="s">
        <v>34</v>
      </c>
      <c r="D255" s="25">
        <v>44000</v>
      </c>
      <c r="E255" s="25">
        <v>44164</v>
      </c>
      <c r="F255" s="11">
        <f>YEAR(Abayomis_Table[[#This Row],[OrderDate]])</f>
        <v>2020</v>
      </c>
      <c r="G255" s="25">
        <v>44178</v>
      </c>
      <c r="H255" s="25">
        <v>44183</v>
      </c>
      <c r="I255" s="11" t="s">
        <v>21</v>
      </c>
      <c r="J255" s="11">
        <v>28</v>
      </c>
      <c r="K255" s="11">
        <v>9</v>
      </c>
      <c r="L255" s="11">
        <v>306</v>
      </c>
      <c r="M255" s="11">
        <v>36</v>
      </c>
      <c r="N255" s="11">
        <v>8</v>
      </c>
      <c r="O255" s="15">
        <v>7.4999999999999997E-2</v>
      </c>
      <c r="P255" s="14">
        <v>495.26</v>
      </c>
      <c r="Q255" s="14">
        <v>750.4</v>
      </c>
      <c r="R255" s="11" t="s">
        <v>22</v>
      </c>
      <c r="S255" s="14">
        <v>6003.2</v>
      </c>
      <c r="T255" s="14">
        <v>5552.96</v>
      </c>
      <c r="U255" s="14">
        <v>1590.88</v>
      </c>
      <c r="V255" s="11" t="s">
        <v>23</v>
      </c>
      <c r="W255" s="26">
        <v>0.28649224917881638</v>
      </c>
      <c r="X255" s="11">
        <v>5</v>
      </c>
      <c r="Y255" s="11">
        <v>14</v>
      </c>
    </row>
    <row r="256" spans="1:25" x14ac:dyDescent="0.45">
      <c r="A256" s="11" t="s">
        <v>288</v>
      </c>
      <c r="B256" s="11" t="s">
        <v>19</v>
      </c>
      <c r="C256" s="11" t="s">
        <v>20</v>
      </c>
      <c r="D256" s="25">
        <v>44100</v>
      </c>
      <c r="E256" s="25">
        <v>44164</v>
      </c>
      <c r="F256" s="11">
        <f>YEAR(Abayomis_Table[[#This Row],[OrderDate]])</f>
        <v>2020</v>
      </c>
      <c r="G256" s="25">
        <v>44190</v>
      </c>
      <c r="H256" s="25">
        <v>44197</v>
      </c>
      <c r="I256" s="11" t="s">
        <v>21</v>
      </c>
      <c r="J256" s="11">
        <v>11</v>
      </c>
      <c r="K256" s="11">
        <v>4</v>
      </c>
      <c r="L256" s="11">
        <v>246</v>
      </c>
      <c r="M256" s="11">
        <v>1</v>
      </c>
      <c r="N256" s="11">
        <v>7</v>
      </c>
      <c r="O256" s="15">
        <v>0.05</v>
      </c>
      <c r="P256" s="14">
        <v>1171.1600000000001</v>
      </c>
      <c r="Q256" s="14">
        <v>2546</v>
      </c>
      <c r="R256" s="11" t="s">
        <v>22</v>
      </c>
      <c r="S256" s="14">
        <v>17822</v>
      </c>
      <c r="T256" s="14">
        <v>16930.899999999998</v>
      </c>
      <c r="U256" s="14">
        <v>8732.779999999997</v>
      </c>
      <c r="V256" s="11" t="s">
        <v>32</v>
      </c>
      <c r="W256" s="26">
        <v>0.51578947368421046</v>
      </c>
      <c r="X256" s="11">
        <v>7</v>
      </c>
      <c r="Y256" s="11">
        <v>26</v>
      </c>
    </row>
    <row r="257" spans="1:25" x14ac:dyDescent="0.45">
      <c r="A257" s="11" t="s">
        <v>289</v>
      </c>
      <c r="B257" s="11" t="s">
        <v>19</v>
      </c>
      <c r="C257" s="11" t="s">
        <v>34</v>
      </c>
      <c r="D257" s="25">
        <v>44000</v>
      </c>
      <c r="E257" s="25">
        <v>44164</v>
      </c>
      <c r="F257" s="11">
        <f>YEAR(Abayomis_Table[[#This Row],[OrderDate]])</f>
        <v>2020</v>
      </c>
      <c r="G257" s="25">
        <v>44180</v>
      </c>
      <c r="H257" s="25">
        <v>44186</v>
      </c>
      <c r="I257" s="11" t="s">
        <v>21</v>
      </c>
      <c r="J257" s="11">
        <v>9</v>
      </c>
      <c r="K257" s="11">
        <v>48</v>
      </c>
      <c r="L257" s="11">
        <v>310</v>
      </c>
      <c r="M257" s="11">
        <v>6</v>
      </c>
      <c r="N257" s="11">
        <v>6</v>
      </c>
      <c r="O257" s="15">
        <v>0.15</v>
      </c>
      <c r="P257" s="14">
        <v>1371.83</v>
      </c>
      <c r="Q257" s="14">
        <v>1829.1</v>
      </c>
      <c r="R257" s="11" t="s">
        <v>22</v>
      </c>
      <c r="S257" s="14">
        <v>10974.599999999999</v>
      </c>
      <c r="T257" s="14">
        <v>9328.409999999998</v>
      </c>
      <c r="U257" s="14">
        <v>1097.4299999999985</v>
      </c>
      <c r="V257" s="11" t="s">
        <v>23</v>
      </c>
      <c r="W257" s="26">
        <v>0.11764384284138441</v>
      </c>
      <c r="X257" s="11">
        <v>6</v>
      </c>
      <c r="Y257" s="11">
        <v>16</v>
      </c>
    </row>
    <row r="258" spans="1:25" x14ac:dyDescent="0.45">
      <c r="A258" s="11" t="s">
        <v>290</v>
      </c>
      <c r="B258" s="11" t="s">
        <v>19</v>
      </c>
      <c r="C258" s="11" t="s">
        <v>28</v>
      </c>
      <c r="D258" s="25">
        <v>44000</v>
      </c>
      <c r="E258" s="25">
        <v>44164</v>
      </c>
      <c r="F258" s="11">
        <f>YEAR(Abayomis_Table[[#This Row],[OrderDate]])</f>
        <v>2020</v>
      </c>
      <c r="G258" s="25">
        <v>44182</v>
      </c>
      <c r="H258" s="25">
        <v>44191</v>
      </c>
      <c r="I258" s="11" t="s">
        <v>21</v>
      </c>
      <c r="J258" s="11">
        <v>4</v>
      </c>
      <c r="K258" s="11">
        <v>39</v>
      </c>
      <c r="L258" s="11">
        <v>195</v>
      </c>
      <c r="M258" s="11">
        <v>32</v>
      </c>
      <c r="N258" s="11">
        <v>8</v>
      </c>
      <c r="O258" s="15">
        <v>0.05</v>
      </c>
      <c r="P258" s="14">
        <v>1231.26</v>
      </c>
      <c r="Q258" s="14">
        <v>2619.6999999999998</v>
      </c>
      <c r="R258" s="11" t="s">
        <v>22</v>
      </c>
      <c r="S258" s="14">
        <v>20957.599999999999</v>
      </c>
      <c r="T258" s="14">
        <v>19909.719999999998</v>
      </c>
      <c r="U258" s="14">
        <v>10059.639999999998</v>
      </c>
      <c r="V258" s="11" t="s">
        <v>32</v>
      </c>
      <c r="W258" s="26">
        <v>0.50526275608094939</v>
      </c>
      <c r="X258" s="11">
        <v>9</v>
      </c>
      <c r="Y258" s="11">
        <v>18</v>
      </c>
    </row>
    <row r="259" spans="1:25" x14ac:dyDescent="0.45">
      <c r="A259" s="11" t="s">
        <v>291</v>
      </c>
      <c r="B259" s="11" t="s">
        <v>27</v>
      </c>
      <c r="C259" s="11" t="s">
        <v>34</v>
      </c>
      <c r="D259" s="25">
        <v>44100</v>
      </c>
      <c r="E259" s="25">
        <v>44164</v>
      </c>
      <c r="F259" s="11">
        <f>YEAR(Abayomis_Table[[#This Row],[OrderDate]])</f>
        <v>2020</v>
      </c>
      <c r="G259" s="25">
        <v>44186</v>
      </c>
      <c r="H259" s="25">
        <v>44190</v>
      </c>
      <c r="I259" s="11" t="s">
        <v>21</v>
      </c>
      <c r="J259" s="11">
        <v>16</v>
      </c>
      <c r="K259" s="11">
        <v>28</v>
      </c>
      <c r="L259" s="11">
        <v>277</v>
      </c>
      <c r="M259" s="11">
        <v>25</v>
      </c>
      <c r="N259" s="11">
        <v>3</v>
      </c>
      <c r="O259" s="15">
        <v>0.15</v>
      </c>
      <c r="P259" s="14">
        <v>1637.75</v>
      </c>
      <c r="Q259" s="14">
        <v>3899.4</v>
      </c>
      <c r="R259" s="11" t="s">
        <v>22</v>
      </c>
      <c r="S259" s="14">
        <v>11698.2</v>
      </c>
      <c r="T259" s="14">
        <v>9943.4700000000012</v>
      </c>
      <c r="U259" s="14">
        <v>5030.2200000000012</v>
      </c>
      <c r="V259" s="11" t="s">
        <v>23</v>
      </c>
      <c r="W259" s="26">
        <v>0.50588174953009368</v>
      </c>
      <c r="X259" s="11">
        <v>4</v>
      </c>
      <c r="Y259" s="11">
        <v>22</v>
      </c>
    </row>
    <row r="260" spans="1:25" x14ac:dyDescent="0.45">
      <c r="A260" s="11" t="s">
        <v>292</v>
      </c>
      <c r="B260" s="11" t="s">
        <v>36</v>
      </c>
      <c r="C260" s="11" t="s">
        <v>34</v>
      </c>
      <c r="D260" s="25">
        <v>44000</v>
      </c>
      <c r="E260" s="25">
        <v>44164</v>
      </c>
      <c r="F260" s="11">
        <f>YEAR(Abayomis_Table[[#This Row],[OrderDate]])</f>
        <v>2020</v>
      </c>
      <c r="G260" s="25">
        <v>44177</v>
      </c>
      <c r="H260" s="25">
        <v>44179</v>
      </c>
      <c r="I260" s="11" t="s">
        <v>21</v>
      </c>
      <c r="J260" s="11">
        <v>23</v>
      </c>
      <c r="K260" s="11">
        <v>25</v>
      </c>
      <c r="L260" s="11">
        <v>299</v>
      </c>
      <c r="M260" s="11">
        <v>7</v>
      </c>
      <c r="N260" s="11">
        <v>2</v>
      </c>
      <c r="O260" s="15">
        <v>0.05</v>
      </c>
      <c r="P260" s="14">
        <v>124.62</v>
      </c>
      <c r="Q260" s="14">
        <v>207.7</v>
      </c>
      <c r="R260" s="11" t="s">
        <v>22</v>
      </c>
      <c r="S260" s="14">
        <v>415.4</v>
      </c>
      <c r="T260" s="14">
        <v>394.62999999999994</v>
      </c>
      <c r="U260" s="14">
        <v>145.38999999999993</v>
      </c>
      <c r="V260" s="11" t="s">
        <v>32</v>
      </c>
      <c r="W260" s="26">
        <v>0.36842105263157882</v>
      </c>
      <c r="X260" s="11">
        <v>2</v>
      </c>
      <c r="Y260" s="11">
        <v>13</v>
      </c>
    </row>
    <row r="261" spans="1:25" x14ac:dyDescent="0.45">
      <c r="A261" s="11" t="s">
        <v>293</v>
      </c>
      <c r="B261" s="11" t="s">
        <v>19</v>
      </c>
      <c r="C261" s="11" t="s">
        <v>28</v>
      </c>
      <c r="D261" s="25">
        <v>44100</v>
      </c>
      <c r="E261" s="25">
        <v>44164</v>
      </c>
      <c r="F261" s="11">
        <f>YEAR(Abayomis_Table[[#This Row],[OrderDate]])</f>
        <v>2020</v>
      </c>
      <c r="G261" s="25">
        <v>44183</v>
      </c>
      <c r="H261" s="25">
        <v>44193</v>
      </c>
      <c r="I261" s="11" t="s">
        <v>21</v>
      </c>
      <c r="J261" s="11">
        <v>11</v>
      </c>
      <c r="K261" s="11">
        <v>2</v>
      </c>
      <c r="L261" s="11">
        <v>105</v>
      </c>
      <c r="M261" s="11">
        <v>38</v>
      </c>
      <c r="N261" s="11">
        <v>6</v>
      </c>
      <c r="O261" s="15">
        <v>0.2</v>
      </c>
      <c r="P261" s="14">
        <v>848.42</v>
      </c>
      <c r="Q261" s="14">
        <v>1266.3</v>
      </c>
      <c r="R261" s="11" t="s">
        <v>22</v>
      </c>
      <c r="S261" s="14">
        <v>7597.7999999999993</v>
      </c>
      <c r="T261" s="14">
        <v>6078.24</v>
      </c>
      <c r="U261" s="14">
        <v>987.72000000000025</v>
      </c>
      <c r="V261" s="11" t="s">
        <v>30</v>
      </c>
      <c r="W261" s="26">
        <v>0.16250098712785285</v>
      </c>
      <c r="X261" s="11">
        <v>10</v>
      </c>
      <c r="Y261" s="11">
        <v>19</v>
      </c>
    </row>
    <row r="262" spans="1:25" x14ac:dyDescent="0.45">
      <c r="A262" s="11" t="s">
        <v>294</v>
      </c>
      <c r="B262" s="11" t="s">
        <v>19</v>
      </c>
      <c r="C262" s="11" t="s">
        <v>28</v>
      </c>
      <c r="D262" s="25">
        <v>44100</v>
      </c>
      <c r="E262" s="25">
        <v>44164</v>
      </c>
      <c r="F262" s="11">
        <f>YEAR(Abayomis_Table[[#This Row],[OrderDate]])</f>
        <v>2020</v>
      </c>
      <c r="G262" s="25">
        <v>44178</v>
      </c>
      <c r="H262" s="25">
        <v>44186</v>
      </c>
      <c r="I262" s="11" t="s">
        <v>21</v>
      </c>
      <c r="J262" s="11">
        <v>10</v>
      </c>
      <c r="K262" s="11">
        <v>49</v>
      </c>
      <c r="L262" s="11">
        <v>194</v>
      </c>
      <c r="M262" s="11">
        <v>3</v>
      </c>
      <c r="N262" s="11">
        <v>8</v>
      </c>
      <c r="O262" s="15">
        <v>0.05</v>
      </c>
      <c r="P262" s="14">
        <v>126.5</v>
      </c>
      <c r="Q262" s="14">
        <v>214.4</v>
      </c>
      <c r="R262" s="11" t="s">
        <v>22</v>
      </c>
      <c r="S262" s="14">
        <v>1715.2</v>
      </c>
      <c r="T262" s="14">
        <v>1629.44</v>
      </c>
      <c r="U262" s="14">
        <v>617.44000000000005</v>
      </c>
      <c r="V262" s="11" t="s">
        <v>32</v>
      </c>
      <c r="W262" s="26">
        <v>0.37892772977219169</v>
      </c>
      <c r="X262" s="11">
        <v>8</v>
      </c>
      <c r="Y262" s="11">
        <v>14</v>
      </c>
    </row>
    <row r="263" spans="1:25" x14ac:dyDescent="0.45">
      <c r="A263" s="11" t="s">
        <v>295</v>
      </c>
      <c r="B263" s="11" t="s">
        <v>19</v>
      </c>
      <c r="C263" s="11" t="s">
        <v>34</v>
      </c>
      <c r="D263" s="25">
        <v>44000</v>
      </c>
      <c r="E263" s="25">
        <v>44164</v>
      </c>
      <c r="F263" s="11">
        <f>YEAR(Abayomis_Table[[#This Row],[OrderDate]])</f>
        <v>2020</v>
      </c>
      <c r="G263" s="25">
        <v>44191</v>
      </c>
      <c r="H263" s="25">
        <v>44197</v>
      </c>
      <c r="I263" s="11" t="s">
        <v>21</v>
      </c>
      <c r="J263" s="11">
        <v>11</v>
      </c>
      <c r="K263" s="11">
        <v>14</v>
      </c>
      <c r="L263" s="11">
        <v>291</v>
      </c>
      <c r="M263" s="11">
        <v>39</v>
      </c>
      <c r="N263" s="11">
        <v>6</v>
      </c>
      <c r="O263" s="15">
        <v>0.2</v>
      </c>
      <c r="P263" s="14">
        <v>3164.81</v>
      </c>
      <c r="Q263" s="14">
        <v>6458.8</v>
      </c>
      <c r="R263" s="11" t="s">
        <v>22</v>
      </c>
      <c r="S263" s="14">
        <v>38752.800000000003</v>
      </c>
      <c r="T263" s="14">
        <v>31002.240000000005</v>
      </c>
      <c r="U263" s="14">
        <v>12013.380000000005</v>
      </c>
      <c r="V263" s="11" t="s">
        <v>30</v>
      </c>
      <c r="W263" s="26">
        <v>0.38750038706880546</v>
      </c>
      <c r="X263" s="11">
        <v>6</v>
      </c>
      <c r="Y263" s="11">
        <v>27</v>
      </c>
    </row>
    <row r="264" spans="1:25" x14ac:dyDescent="0.45">
      <c r="A264" s="11" t="s">
        <v>296</v>
      </c>
      <c r="B264" s="11" t="s">
        <v>27</v>
      </c>
      <c r="C264" s="11" t="s">
        <v>28</v>
      </c>
      <c r="D264" s="25">
        <v>44100</v>
      </c>
      <c r="E264" s="25">
        <v>44164</v>
      </c>
      <c r="F264" s="11">
        <f>YEAR(Abayomis_Table[[#This Row],[OrderDate]])</f>
        <v>2020</v>
      </c>
      <c r="G264" s="25">
        <v>44174</v>
      </c>
      <c r="H264" s="25">
        <v>44182</v>
      </c>
      <c r="I264" s="11" t="s">
        <v>21</v>
      </c>
      <c r="J264" s="11">
        <v>16</v>
      </c>
      <c r="K264" s="11">
        <v>16</v>
      </c>
      <c r="L264" s="11">
        <v>117</v>
      </c>
      <c r="M264" s="11">
        <v>5</v>
      </c>
      <c r="N264" s="11">
        <v>1</v>
      </c>
      <c r="O264" s="15">
        <v>7.4999999999999997E-2</v>
      </c>
      <c r="P264" s="14">
        <v>1437.82</v>
      </c>
      <c r="Q264" s="14">
        <v>2479</v>
      </c>
      <c r="R264" s="11" t="s">
        <v>22</v>
      </c>
      <c r="S264" s="14">
        <v>2479</v>
      </c>
      <c r="T264" s="14">
        <v>2293.0750000000003</v>
      </c>
      <c r="U264" s="14">
        <v>855.25500000000034</v>
      </c>
      <c r="V264" s="11" t="s">
        <v>23</v>
      </c>
      <c r="W264" s="26">
        <v>0.37297297297297305</v>
      </c>
      <c r="X264" s="11">
        <v>8</v>
      </c>
      <c r="Y264" s="11">
        <v>10</v>
      </c>
    </row>
    <row r="265" spans="1:25" x14ac:dyDescent="0.45">
      <c r="A265" s="11" t="s">
        <v>297</v>
      </c>
      <c r="B265" s="11" t="s">
        <v>36</v>
      </c>
      <c r="C265" s="11" t="s">
        <v>47</v>
      </c>
      <c r="D265" s="25">
        <v>44100</v>
      </c>
      <c r="E265" s="25">
        <v>44164</v>
      </c>
      <c r="F265" s="11">
        <f>YEAR(Abayomis_Table[[#This Row],[OrderDate]])</f>
        <v>2020</v>
      </c>
      <c r="G265" s="25">
        <v>44184</v>
      </c>
      <c r="H265" s="25">
        <v>44192</v>
      </c>
      <c r="I265" s="11" t="s">
        <v>21</v>
      </c>
      <c r="J265" s="11">
        <v>22</v>
      </c>
      <c r="K265" s="11">
        <v>3</v>
      </c>
      <c r="L265" s="11">
        <v>11</v>
      </c>
      <c r="M265" s="11">
        <v>11</v>
      </c>
      <c r="N265" s="11">
        <v>5</v>
      </c>
      <c r="O265" s="15">
        <v>0.15</v>
      </c>
      <c r="P265" s="14">
        <v>2845.89</v>
      </c>
      <c r="Q265" s="14">
        <v>3470.6</v>
      </c>
      <c r="R265" s="11" t="s">
        <v>22</v>
      </c>
      <c r="S265" s="14">
        <v>17353</v>
      </c>
      <c r="T265" s="14">
        <v>14750.05</v>
      </c>
      <c r="U265" s="14">
        <v>520.60000000000036</v>
      </c>
      <c r="V265" s="11" t="s">
        <v>23</v>
      </c>
      <c r="W265" s="26">
        <v>3.5294795610862364E-2</v>
      </c>
      <c r="X265" s="11">
        <v>8</v>
      </c>
      <c r="Y265" s="11">
        <v>20</v>
      </c>
    </row>
    <row r="266" spans="1:25" x14ac:dyDescent="0.45">
      <c r="A266" s="11" t="s">
        <v>298</v>
      </c>
      <c r="B266" s="11" t="s">
        <v>27</v>
      </c>
      <c r="C266" s="11" t="s">
        <v>28</v>
      </c>
      <c r="D266" s="25">
        <v>44000</v>
      </c>
      <c r="E266" s="25">
        <v>44163</v>
      </c>
      <c r="F266" s="11">
        <f>YEAR(Abayomis_Table[[#This Row],[OrderDate]])</f>
        <v>2020</v>
      </c>
      <c r="G266" s="25">
        <v>44182</v>
      </c>
      <c r="H266" s="25">
        <v>44192</v>
      </c>
      <c r="I266" s="11" t="s">
        <v>21</v>
      </c>
      <c r="J266" s="11">
        <v>13</v>
      </c>
      <c r="K266" s="11">
        <v>4</v>
      </c>
      <c r="L266" s="11">
        <v>190</v>
      </c>
      <c r="M266" s="11">
        <v>35</v>
      </c>
      <c r="N266" s="11">
        <v>7</v>
      </c>
      <c r="O266" s="15">
        <v>0.05</v>
      </c>
      <c r="P266" s="14">
        <v>544.38</v>
      </c>
      <c r="Q266" s="14">
        <v>837.5</v>
      </c>
      <c r="R266" s="11" t="s">
        <v>22</v>
      </c>
      <c r="S266" s="14">
        <v>5862.5</v>
      </c>
      <c r="T266" s="14">
        <v>5569.375</v>
      </c>
      <c r="U266" s="14">
        <v>1758.7150000000001</v>
      </c>
      <c r="V266" s="11" t="s">
        <v>32</v>
      </c>
      <c r="W266" s="26">
        <v>0.31578318931657506</v>
      </c>
      <c r="X266" s="11">
        <v>10</v>
      </c>
      <c r="Y266" s="11">
        <v>19</v>
      </c>
    </row>
    <row r="267" spans="1:25" x14ac:dyDescent="0.45">
      <c r="A267" s="11" t="s">
        <v>299</v>
      </c>
      <c r="B267" s="11" t="s">
        <v>43</v>
      </c>
      <c r="C267" s="11" t="s">
        <v>34</v>
      </c>
      <c r="D267" s="25">
        <v>44100</v>
      </c>
      <c r="E267" s="25">
        <v>44163</v>
      </c>
      <c r="F267" s="11">
        <f>YEAR(Abayomis_Table[[#This Row],[OrderDate]])</f>
        <v>2020</v>
      </c>
      <c r="G267" s="25">
        <v>44185</v>
      </c>
      <c r="H267" s="25">
        <v>44194</v>
      </c>
      <c r="I267" s="11" t="s">
        <v>21</v>
      </c>
      <c r="J267" s="11">
        <v>26</v>
      </c>
      <c r="K267" s="11">
        <v>16</v>
      </c>
      <c r="L267" s="11">
        <v>321</v>
      </c>
      <c r="M267" s="11">
        <v>35</v>
      </c>
      <c r="N267" s="11">
        <v>2</v>
      </c>
      <c r="O267" s="15">
        <v>0.05</v>
      </c>
      <c r="P267" s="14">
        <v>1399.36</v>
      </c>
      <c r="Q267" s="14">
        <v>2371.8000000000002</v>
      </c>
      <c r="R267" s="11" t="s">
        <v>22</v>
      </c>
      <c r="S267" s="14">
        <v>4743.6000000000004</v>
      </c>
      <c r="T267" s="14">
        <v>4506.42</v>
      </c>
      <c r="U267" s="14">
        <v>1707.7000000000003</v>
      </c>
      <c r="V267" s="11" t="s">
        <v>32</v>
      </c>
      <c r="W267" s="26">
        <v>0.37894825604360005</v>
      </c>
      <c r="X267" s="11">
        <v>9</v>
      </c>
      <c r="Y267" s="11">
        <v>22</v>
      </c>
    </row>
    <row r="268" spans="1:25" x14ac:dyDescent="0.45">
      <c r="A268" s="11" t="s">
        <v>300</v>
      </c>
      <c r="B268" s="11" t="s">
        <v>27</v>
      </c>
      <c r="C268" s="11" t="s">
        <v>28</v>
      </c>
      <c r="D268" s="25">
        <v>44100</v>
      </c>
      <c r="E268" s="25">
        <v>44163</v>
      </c>
      <c r="F268" s="11">
        <f>YEAR(Abayomis_Table[[#This Row],[OrderDate]])</f>
        <v>2020</v>
      </c>
      <c r="G268" s="25">
        <v>44172</v>
      </c>
      <c r="H268" s="25">
        <v>44174</v>
      </c>
      <c r="I268" s="11" t="s">
        <v>21</v>
      </c>
      <c r="J268" s="11">
        <v>13</v>
      </c>
      <c r="K268" s="11">
        <v>34</v>
      </c>
      <c r="L268" s="11">
        <v>198</v>
      </c>
      <c r="M268" s="11">
        <v>43</v>
      </c>
      <c r="N268" s="11">
        <v>2</v>
      </c>
      <c r="O268" s="15">
        <v>0.2</v>
      </c>
      <c r="P268" s="14">
        <v>183.31</v>
      </c>
      <c r="Q268" s="14">
        <v>241.2</v>
      </c>
      <c r="R268" s="11" t="s">
        <v>22</v>
      </c>
      <c r="S268" s="14">
        <v>482.4</v>
      </c>
      <c r="T268" s="14">
        <v>385.92</v>
      </c>
      <c r="U268" s="14">
        <v>19.300000000000011</v>
      </c>
      <c r="V268" s="11" t="s">
        <v>30</v>
      </c>
      <c r="W268" s="26">
        <v>5.001036484245442E-2</v>
      </c>
      <c r="X268" s="11">
        <v>2</v>
      </c>
      <c r="Y268" s="11">
        <v>9</v>
      </c>
    </row>
    <row r="269" spans="1:25" x14ac:dyDescent="0.45">
      <c r="A269" s="11" t="s">
        <v>301</v>
      </c>
      <c r="B269" s="11" t="s">
        <v>36</v>
      </c>
      <c r="C269" s="11" t="s">
        <v>28</v>
      </c>
      <c r="D269" s="25">
        <v>44100</v>
      </c>
      <c r="E269" s="25">
        <v>44163</v>
      </c>
      <c r="F269" s="11">
        <f>YEAR(Abayomis_Table[[#This Row],[OrderDate]])</f>
        <v>2020</v>
      </c>
      <c r="G269" s="25">
        <v>44191</v>
      </c>
      <c r="H269" s="25">
        <v>44200</v>
      </c>
      <c r="I269" s="11" t="s">
        <v>21</v>
      </c>
      <c r="J269" s="11">
        <v>24</v>
      </c>
      <c r="K269" s="11">
        <v>48</v>
      </c>
      <c r="L269" s="11">
        <v>193</v>
      </c>
      <c r="M269" s="11">
        <v>13</v>
      </c>
      <c r="N269" s="11">
        <v>5</v>
      </c>
      <c r="O269" s="15">
        <v>0.2</v>
      </c>
      <c r="P269" s="14">
        <v>114.97</v>
      </c>
      <c r="Q269" s="14">
        <v>221.1</v>
      </c>
      <c r="R269" s="11" t="s">
        <v>22</v>
      </c>
      <c r="S269" s="14">
        <v>1105.5</v>
      </c>
      <c r="T269" s="14">
        <v>884.40000000000009</v>
      </c>
      <c r="U269" s="14">
        <v>309.55000000000007</v>
      </c>
      <c r="V269" s="11" t="s">
        <v>30</v>
      </c>
      <c r="W269" s="26">
        <v>0.35001130710085937</v>
      </c>
      <c r="X269" s="11">
        <v>9</v>
      </c>
      <c r="Y269" s="11">
        <v>28</v>
      </c>
    </row>
    <row r="270" spans="1:25" x14ac:dyDescent="0.45">
      <c r="A270" s="11" t="s">
        <v>302</v>
      </c>
      <c r="B270" s="11" t="s">
        <v>43</v>
      </c>
      <c r="C270" s="11" t="s">
        <v>47</v>
      </c>
      <c r="D270" s="25">
        <v>44000</v>
      </c>
      <c r="E270" s="25">
        <v>44163</v>
      </c>
      <c r="F270" s="11">
        <f>YEAR(Abayomis_Table[[#This Row],[OrderDate]])</f>
        <v>2020</v>
      </c>
      <c r="G270" s="25">
        <v>44187</v>
      </c>
      <c r="H270" s="25">
        <v>44195</v>
      </c>
      <c r="I270" s="11" t="s">
        <v>21</v>
      </c>
      <c r="J270" s="11">
        <v>25</v>
      </c>
      <c r="K270" s="11">
        <v>48</v>
      </c>
      <c r="L270" s="11">
        <v>24</v>
      </c>
      <c r="M270" s="11">
        <v>16</v>
      </c>
      <c r="N270" s="11">
        <v>8</v>
      </c>
      <c r="O270" s="15">
        <v>0.15</v>
      </c>
      <c r="P270" s="14">
        <v>156.97999999999999</v>
      </c>
      <c r="Q270" s="14">
        <v>221.1</v>
      </c>
      <c r="R270" s="11" t="s">
        <v>22</v>
      </c>
      <c r="S270" s="14">
        <v>1768.8</v>
      </c>
      <c r="T270" s="14">
        <v>1503.48</v>
      </c>
      <c r="U270" s="14">
        <v>247.6400000000001</v>
      </c>
      <c r="V270" s="11" t="s">
        <v>23</v>
      </c>
      <c r="W270" s="26">
        <v>0.16471120334158093</v>
      </c>
      <c r="X270" s="11">
        <v>8</v>
      </c>
      <c r="Y270" s="11">
        <v>24</v>
      </c>
    </row>
    <row r="271" spans="1:25" x14ac:dyDescent="0.45">
      <c r="A271" s="11" t="s">
        <v>303</v>
      </c>
      <c r="B271" s="11" t="s">
        <v>27</v>
      </c>
      <c r="C271" s="11" t="s">
        <v>20</v>
      </c>
      <c r="D271" s="25">
        <v>44100</v>
      </c>
      <c r="E271" s="25">
        <v>44163</v>
      </c>
      <c r="F271" s="11">
        <f>YEAR(Abayomis_Table[[#This Row],[OrderDate]])</f>
        <v>2020</v>
      </c>
      <c r="G271" s="25">
        <v>44169</v>
      </c>
      <c r="H271" s="25">
        <v>44175</v>
      </c>
      <c r="I271" s="11" t="s">
        <v>21</v>
      </c>
      <c r="J271" s="11">
        <v>16</v>
      </c>
      <c r="K271" s="11">
        <v>31</v>
      </c>
      <c r="L271" s="11">
        <v>239</v>
      </c>
      <c r="M271" s="11">
        <v>33</v>
      </c>
      <c r="N271" s="11">
        <v>2</v>
      </c>
      <c r="O271" s="15">
        <v>7.4999999999999997E-2</v>
      </c>
      <c r="P271" s="14">
        <v>1964.98</v>
      </c>
      <c r="Q271" s="14">
        <v>2519.1999999999998</v>
      </c>
      <c r="R271" s="11" t="s">
        <v>22</v>
      </c>
      <c r="S271" s="14">
        <v>5038.3999999999996</v>
      </c>
      <c r="T271" s="14">
        <v>4660.5199999999995</v>
      </c>
      <c r="U271" s="14">
        <v>730.55999999999949</v>
      </c>
      <c r="V271" s="11" t="s">
        <v>23</v>
      </c>
      <c r="W271" s="26">
        <v>0.15675504021010522</v>
      </c>
      <c r="X271" s="11">
        <v>6</v>
      </c>
      <c r="Y271" s="11">
        <v>6</v>
      </c>
    </row>
    <row r="272" spans="1:25" x14ac:dyDescent="0.45">
      <c r="A272" s="11" t="s">
        <v>304</v>
      </c>
      <c r="B272" s="11" t="s">
        <v>43</v>
      </c>
      <c r="C272" s="11" t="s">
        <v>41</v>
      </c>
      <c r="D272" s="25">
        <v>44100</v>
      </c>
      <c r="E272" s="25">
        <v>44163</v>
      </c>
      <c r="F272" s="11">
        <f>YEAR(Abayomis_Table[[#This Row],[OrderDate]])</f>
        <v>2020</v>
      </c>
      <c r="G272" s="25">
        <v>44178</v>
      </c>
      <c r="H272" s="25">
        <v>44182</v>
      </c>
      <c r="I272" s="11" t="s">
        <v>21</v>
      </c>
      <c r="J272" s="11">
        <v>27</v>
      </c>
      <c r="K272" s="11">
        <v>5</v>
      </c>
      <c r="L272" s="11">
        <v>80</v>
      </c>
      <c r="M272" s="11">
        <v>7</v>
      </c>
      <c r="N272" s="11">
        <v>5</v>
      </c>
      <c r="O272" s="15">
        <v>0.1</v>
      </c>
      <c r="P272" s="14">
        <v>704.91</v>
      </c>
      <c r="Q272" s="14">
        <v>1118.9000000000001</v>
      </c>
      <c r="R272" s="11" t="s">
        <v>22</v>
      </c>
      <c r="S272" s="14">
        <v>5594.5</v>
      </c>
      <c r="T272" s="14">
        <v>5035.05</v>
      </c>
      <c r="U272" s="14">
        <v>1510.5000000000005</v>
      </c>
      <c r="V272" s="11" t="s">
        <v>23</v>
      </c>
      <c r="W272" s="26">
        <v>0.29999702088360602</v>
      </c>
      <c r="X272" s="11">
        <v>4</v>
      </c>
      <c r="Y272" s="11">
        <v>15</v>
      </c>
    </row>
    <row r="273" spans="1:25" x14ac:dyDescent="0.45">
      <c r="A273" s="11" t="s">
        <v>305</v>
      </c>
      <c r="B273" s="11" t="s">
        <v>27</v>
      </c>
      <c r="C273" s="11" t="s">
        <v>34</v>
      </c>
      <c r="D273" s="25">
        <v>44100</v>
      </c>
      <c r="E273" s="25">
        <v>44163</v>
      </c>
      <c r="F273" s="11">
        <f>YEAR(Abayomis_Table[[#This Row],[OrderDate]])</f>
        <v>2020</v>
      </c>
      <c r="G273" s="25">
        <v>44172</v>
      </c>
      <c r="H273" s="25">
        <v>44175</v>
      </c>
      <c r="I273" s="11" t="s">
        <v>21</v>
      </c>
      <c r="J273" s="11">
        <v>15</v>
      </c>
      <c r="K273" s="11">
        <v>42</v>
      </c>
      <c r="L273" s="11">
        <v>266</v>
      </c>
      <c r="M273" s="11">
        <v>31</v>
      </c>
      <c r="N273" s="11">
        <v>8</v>
      </c>
      <c r="O273" s="15">
        <v>7.4999999999999997E-2</v>
      </c>
      <c r="P273" s="14">
        <v>107.2</v>
      </c>
      <c r="Q273" s="14">
        <v>167.5</v>
      </c>
      <c r="R273" s="11" t="s">
        <v>22</v>
      </c>
      <c r="S273" s="14">
        <v>1340</v>
      </c>
      <c r="T273" s="14">
        <v>1239.5</v>
      </c>
      <c r="U273" s="14">
        <v>381.9</v>
      </c>
      <c r="V273" s="11" t="s">
        <v>23</v>
      </c>
      <c r="W273" s="26">
        <v>0.30810810810810807</v>
      </c>
      <c r="X273" s="11">
        <v>3</v>
      </c>
      <c r="Y273" s="11">
        <v>9</v>
      </c>
    </row>
    <row r="274" spans="1:25" x14ac:dyDescent="0.45">
      <c r="A274" s="11" t="s">
        <v>306</v>
      </c>
      <c r="B274" s="11" t="s">
        <v>19</v>
      </c>
      <c r="C274" s="11" t="s">
        <v>28</v>
      </c>
      <c r="D274" s="25">
        <v>44100</v>
      </c>
      <c r="E274" s="25">
        <v>44162</v>
      </c>
      <c r="F274" s="11">
        <f>YEAR(Abayomis_Table[[#This Row],[OrderDate]])</f>
        <v>2020</v>
      </c>
      <c r="G274" s="25">
        <v>44189</v>
      </c>
      <c r="H274" s="25">
        <v>44197</v>
      </c>
      <c r="I274" s="11" t="s">
        <v>21</v>
      </c>
      <c r="J274" s="11">
        <v>3</v>
      </c>
      <c r="K274" s="11">
        <v>23</v>
      </c>
      <c r="L274" s="11">
        <v>103</v>
      </c>
      <c r="M274" s="11">
        <v>24</v>
      </c>
      <c r="N274" s="11">
        <v>2</v>
      </c>
      <c r="O274" s="15">
        <v>0.05</v>
      </c>
      <c r="P274" s="14">
        <v>912</v>
      </c>
      <c r="Q274" s="14">
        <v>1112.2</v>
      </c>
      <c r="R274" s="11" t="s">
        <v>22</v>
      </c>
      <c r="S274" s="14">
        <v>2224.4</v>
      </c>
      <c r="T274" s="14">
        <v>2113.1799999999998</v>
      </c>
      <c r="U274" s="14">
        <v>289.17999999999984</v>
      </c>
      <c r="V274" s="11" t="s">
        <v>32</v>
      </c>
      <c r="W274" s="26">
        <v>0.13684589102679368</v>
      </c>
      <c r="X274" s="11">
        <v>8</v>
      </c>
      <c r="Y274" s="11">
        <v>27</v>
      </c>
    </row>
    <row r="275" spans="1:25" x14ac:dyDescent="0.45">
      <c r="A275" s="11" t="s">
        <v>307</v>
      </c>
      <c r="B275" s="11" t="s">
        <v>27</v>
      </c>
      <c r="C275" s="11" t="s">
        <v>20</v>
      </c>
      <c r="D275" s="25">
        <v>44100</v>
      </c>
      <c r="E275" s="25">
        <v>44161</v>
      </c>
      <c r="F275" s="11">
        <f>YEAR(Abayomis_Table[[#This Row],[OrderDate]])</f>
        <v>2020</v>
      </c>
      <c r="G275" s="25">
        <v>44168</v>
      </c>
      <c r="H275" s="25">
        <v>44169</v>
      </c>
      <c r="I275" s="11" t="s">
        <v>21</v>
      </c>
      <c r="J275" s="11">
        <v>16</v>
      </c>
      <c r="K275" s="11">
        <v>21</v>
      </c>
      <c r="L275" s="11">
        <v>230</v>
      </c>
      <c r="M275" s="11">
        <v>47</v>
      </c>
      <c r="N275" s="11">
        <v>8</v>
      </c>
      <c r="O275" s="15">
        <v>0.05</v>
      </c>
      <c r="P275" s="14">
        <v>434.16</v>
      </c>
      <c r="Q275" s="14">
        <v>1085.4000000000001</v>
      </c>
      <c r="R275" s="11" t="s">
        <v>22</v>
      </c>
      <c r="S275" s="14">
        <v>8683.2000000000007</v>
      </c>
      <c r="T275" s="14">
        <v>8249.0400000000009</v>
      </c>
      <c r="U275" s="14">
        <v>4775.76</v>
      </c>
      <c r="V275" s="11" t="s">
        <v>32</v>
      </c>
      <c r="W275" s="26">
        <v>0.57894736842105254</v>
      </c>
      <c r="X275" s="11">
        <v>1</v>
      </c>
      <c r="Y275" s="11">
        <v>7</v>
      </c>
    </row>
    <row r="276" spans="1:25" x14ac:dyDescent="0.45">
      <c r="A276" s="11" t="s">
        <v>308</v>
      </c>
      <c r="B276" s="11" t="s">
        <v>27</v>
      </c>
      <c r="C276" s="11" t="s">
        <v>25</v>
      </c>
      <c r="D276" s="25">
        <v>44100</v>
      </c>
      <c r="E276" s="25">
        <v>44161</v>
      </c>
      <c r="F276" s="11">
        <f>YEAR(Abayomis_Table[[#This Row],[OrderDate]])</f>
        <v>2020</v>
      </c>
      <c r="G276" s="25">
        <v>44163</v>
      </c>
      <c r="H276" s="25">
        <v>44170</v>
      </c>
      <c r="I276" s="11" t="s">
        <v>21</v>
      </c>
      <c r="J276" s="11">
        <v>17</v>
      </c>
      <c r="K276" s="11">
        <v>31</v>
      </c>
      <c r="L276" s="11">
        <v>341</v>
      </c>
      <c r="M276" s="11">
        <v>45</v>
      </c>
      <c r="N276" s="11">
        <v>1</v>
      </c>
      <c r="O276" s="15">
        <v>7.4999999999999997E-2</v>
      </c>
      <c r="P276" s="14">
        <v>83.62</v>
      </c>
      <c r="Q276" s="14">
        <v>174.2</v>
      </c>
      <c r="R276" s="11" t="s">
        <v>22</v>
      </c>
      <c r="S276" s="14">
        <v>174.2</v>
      </c>
      <c r="T276" s="14">
        <v>161.13499999999999</v>
      </c>
      <c r="U276" s="14">
        <v>77.514999999999986</v>
      </c>
      <c r="V276" s="11" t="s">
        <v>23</v>
      </c>
      <c r="W276" s="26">
        <v>0.48105625717566008</v>
      </c>
      <c r="X276" s="11">
        <v>7</v>
      </c>
      <c r="Y276" s="11">
        <v>2</v>
      </c>
    </row>
    <row r="277" spans="1:25" x14ac:dyDescent="0.45">
      <c r="A277" s="11" t="s">
        <v>309</v>
      </c>
      <c r="B277" s="11" t="s">
        <v>36</v>
      </c>
      <c r="C277" s="11" t="s">
        <v>34</v>
      </c>
      <c r="D277" s="25">
        <v>44100</v>
      </c>
      <c r="E277" s="25">
        <v>44161</v>
      </c>
      <c r="F277" s="11">
        <f>YEAR(Abayomis_Table[[#This Row],[OrderDate]])</f>
        <v>2020</v>
      </c>
      <c r="G277" s="25">
        <v>44182</v>
      </c>
      <c r="H277" s="25">
        <v>44184</v>
      </c>
      <c r="I277" s="11" t="s">
        <v>21</v>
      </c>
      <c r="J277" s="11">
        <v>24</v>
      </c>
      <c r="K277" s="11">
        <v>15</v>
      </c>
      <c r="L277" s="11">
        <v>327</v>
      </c>
      <c r="M277" s="11">
        <v>37</v>
      </c>
      <c r="N277" s="11">
        <v>4</v>
      </c>
      <c r="O277" s="15">
        <v>0.1</v>
      </c>
      <c r="P277" s="14">
        <v>1439.16</v>
      </c>
      <c r="Q277" s="14">
        <v>2398.6</v>
      </c>
      <c r="R277" s="11" t="s">
        <v>22</v>
      </c>
      <c r="S277" s="14">
        <v>9594.4</v>
      </c>
      <c r="T277" s="14">
        <v>8634.9599999999991</v>
      </c>
      <c r="U277" s="14">
        <v>2878.3199999999988</v>
      </c>
      <c r="V277" s="11" t="s">
        <v>23</v>
      </c>
      <c r="W277" s="26">
        <v>0.3333333333333332</v>
      </c>
      <c r="X277" s="11">
        <v>2</v>
      </c>
      <c r="Y277" s="11">
        <v>21</v>
      </c>
    </row>
    <row r="278" spans="1:25" x14ac:dyDescent="0.45">
      <c r="A278" s="11" t="s">
        <v>310</v>
      </c>
      <c r="B278" s="11" t="s">
        <v>19</v>
      </c>
      <c r="C278" s="11" t="s">
        <v>41</v>
      </c>
      <c r="D278" s="25">
        <v>44000</v>
      </c>
      <c r="E278" s="25">
        <v>44161</v>
      </c>
      <c r="F278" s="11">
        <f>YEAR(Abayomis_Table[[#This Row],[OrderDate]])</f>
        <v>2020</v>
      </c>
      <c r="G278" s="25">
        <v>44172</v>
      </c>
      <c r="H278" s="25">
        <v>44177</v>
      </c>
      <c r="I278" s="11" t="s">
        <v>21</v>
      </c>
      <c r="J278" s="11">
        <v>11</v>
      </c>
      <c r="K278" s="11">
        <v>11</v>
      </c>
      <c r="L278" s="11">
        <v>82</v>
      </c>
      <c r="M278" s="11">
        <v>36</v>
      </c>
      <c r="N278" s="11">
        <v>2</v>
      </c>
      <c r="O278" s="15">
        <v>0.2</v>
      </c>
      <c r="P278" s="14">
        <v>126.63</v>
      </c>
      <c r="Q278" s="14">
        <v>180.9</v>
      </c>
      <c r="R278" s="11" t="s">
        <v>22</v>
      </c>
      <c r="S278" s="14">
        <v>361.8</v>
      </c>
      <c r="T278" s="14">
        <v>289.44</v>
      </c>
      <c r="U278" s="14">
        <v>36.180000000000007</v>
      </c>
      <c r="V278" s="11" t="s">
        <v>30</v>
      </c>
      <c r="W278" s="26">
        <v>0.12500000000000003</v>
      </c>
      <c r="X278" s="11">
        <v>5</v>
      </c>
      <c r="Y278" s="11">
        <v>11</v>
      </c>
    </row>
    <row r="279" spans="1:25" x14ac:dyDescent="0.45">
      <c r="A279" s="11" t="s">
        <v>311</v>
      </c>
      <c r="B279" s="11" t="s">
        <v>19</v>
      </c>
      <c r="C279" s="11" t="s">
        <v>47</v>
      </c>
      <c r="D279" s="25">
        <v>44100</v>
      </c>
      <c r="E279" s="25">
        <v>44161</v>
      </c>
      <c r="F279" s="11">
        <f>YEAR(Abayomis_Table[[#This Row],[OrderDate]])</f>
        <v>2020</v>
      </c>
      <c r="G279" s="25">
        <v>44168</v>
      </c>
      <c r="H279" s="25">
        <v>44171</v>
      </c>
      <c r="I279" s="11" t="s">
        <v>21</v>
      </c>
      <c r="J279" s="11">
        <v>11</v>
      </c>
      <c r="K279" s="11">
        <v>43</v>
      </c>
      <c r="L279" s="11">
        <v>15</v>
      </c>
      <c r="M279" s="11">
        <v>17</v>
      </c>
      <c r="N279" s="11">
        <v>8</v>
      </c>
      <c r="O279" s="15">
        <v>7.4999999999999997E-2</v>
      </c>
      <c r="P279" s="14">
        <v>3993.07</v>
      </c>
      <c r="Q279" s="14">
        <v>6338.2</v>
      </c>
      <c r="R279" s="11" t="s">
        <v>22</v>
      </c>
      <c r="S279" s="14">
        <v>50705.599999999999</v>
      </c>
      <c r="T279" s="14">
        <v>46902.68</v>
      </c>
      <c r="U279" s="14">
        <v>14958.119999999999</v>
      </c>
      <c r="V279" s="11" t="s">
        <v>23</v>
      </c>
      <c r="W279" s="26">
        <v>0.31891823665513352</v>
      </c>
      <c r="X279" s="11">
        <v>3</v>
      </c>
      <c r="Y279" s="11">
        <v>7</v>
      </c>
    </row>
    <row r="280" spans="1:25" x14ac:dyDescent="0.45">
      <c r="A280" s="11" t="s">
        <v>312</v>
      </c>
      <c r="B280" s="11" t="s">
        <v>19</v>
      </c>
      <c r="C280" s="11" t="s">
        <v>41</v>
      </c>
      <c r="D280" s="25">
        <v>44000</v>
      </c>
      <c r="E280" s="25">
        <v>44161</v>
      </c>
      <c r="F280" s="11">
        <f>YEAR(Abayomis_Table[[#This Row],[OrderDate]])</f>
        <v>2020</v>
      </c>
      <c r="G280" s="25">
        <v>44163</v>
      </c>
      <c r="H280" s="25">
        <v>44164</v>
      </c>
      <c r="I280" s="11" t="s">
        <v>21</v>
      </c>
      <c r="J280" s="11">
        <v>9</v>
      </c>
      <c r="K280" s="11">
        <v>6</v>
      </c>
      <c r="L280" s="11">
        <v>69</v>
      </c>
      <c r="M280" s="11">
        <v>47</v>
      </c>
      <c r="N280" s="11">
        <v>7</v>
      </c>
      <c r="O280" s="15">
        <v>0.1</v>
      </c>
      <c r="P280" s="14">
        <v>4918.87</v>
      </c>
      <c r="Q280" s="14">
        <v>5855.8</v>
      </c>
      <c r="R280" s="11" t="s">
        <v>22</v>
      </c>
      <c r="S280" s="14">
        <v>40990.6</v>
      </c>
      <c r="T280" s="14">
        <v>36891.54</v>
      </c>
      <c r="U280" s="14">
        <v>2459.4500000000044</v>
      </c>
      <c r="V280" s="11" t="s">
        <v>23</v>
      </c>
      <c r="W280" s="26">
        <v>6.6667046157466034E-2</v>
      </c>
      <c r="X280" s="11">
        <v>1</v>
      </c>
      <c r="Y280" s="11">
        <v>2</v>
      </c>
    </row>
    <row r="281" spans="1:25" x14ac:dyDescent="0.45">
      <c r="A281" s="11" t="s">
        <v>313</v>
      </c>
      <c r="B281" s="11" t="s">
        <v>43</v>
      </c>
      <c r="C281" s="11" t="s">
        <v>28</v>
      </c>
      <c r="D281" s="25">
        <v>44000</v>
      </c>
      <c r="E281" s="25">
        <v>44161</v>
      </c>
      <c r="F281" s="11">
        <f>YEAR(Abayomis_Table[[#This Row],[OrderDate]])</f>
        <v>2020</v>
      </c>
      <c r="G281" s="25">
        <v>44173</v>
      </c>
      <c r="H281" s="25">
        <v>44182</v>
      </c>
      <c r="I281" s="11" t="s">
        <v>21</v>
      </c>
      <c r="J281" s="11">
        <v>26</v>
      </c>
      <c r="K281" s="11">
        <v>23</v>
      </c>
      <c r="L281" s="11">
        <v>196</v>
      </c>
      <c r="M281" s="11">
        <v>37</v>
      </c>
      <c r="N281" s="11">
        <v>1</v>
      </c>
      <c r="O281" s="15">
        <v>0.1</v>
      </c>
      <c r="P281" s="14">
        <v>550.41</v>
      </c>
      <c r="Q281" s="14">
        <v>1038.5</v>
      </c>
      <c r="R281" s="11" t="s">
        <v>22</v>
      </c>
      <c r="S281" s="14">
        <v>1038.5</v>
      </c>
      <c r="T281" s="14">
        <v>934.65</v>
      </c>
      <c r="U281" s="14">
        <v>384.24</v>
      </c>
      <c r="V281" s="11" t="s">
        <v>23</v>
      </c>
      <c r="W281" s="26">
        <v>0.41110576151500566</v>
      </c>
      <c r="X281" s="11">
        <v>9</v>
      </c>
      <c r="Y281" s="11">
        <v>12</v>
      </c>
    </row>
    <row r="282" spans="1:25" x14ac:dyDescent="0.45">
      <c r="A282" s="11" t="s">
        <v>314</v>
      </c>
      <c r="B282" s="11" t="s">
        <v>36</v>
      </c>
      <c r="C282" s="11" t="s">
        <v>25</v>
      </c>
      <c r="D282" s="25">
        <v>44100</v>
      </c>
      <c r="E282" s="25">
        <v>44160</v>
      </c>
      <c r="F282" s="11">
        <f>YEAR(Abayomis_Table[[#This Row],[OrderDate]])</f>
        <v>2020</v>
      </c>
      <c r="G282" s="25">
        <v>44166</v>
      </c>
      <c r="H282" s="25">
        <v>44168</v>
      </c>
      <c r="I282" s="11" t="s">
        <v>21</v>
      </c>
      <c r="J282" s="11">
        <v>24</v>
      </c>
      <c r="K282" s="11">
        <v>9</v>
      </c>
      <c r="L282" s="11">
        <v>350</v>
      </c>
      <c r="M282" s="11">
        <v>17</v>
      </c>
      <c r="N282" s="11">
        <v>7</v>
      </c>
      <c r="O282" s="15">
        <v>7.4999999999999997E-2</v>
      </c>
      <c r="P282" s="14">
        <v>421.97</v>
      </c>
      <c r="Q282" s="14">
        <v>897.8</v>
      </c>
      <c r="R282" s="11" t="s">
        <v>22</v>
      </c>
      <c r="S282" s="14">
        <v>6284.5999999999995</v>
      </c>
      <c r="T282" s="14">
        <v>5813.2550000000001</v>
      </c>
      <c r="U282" s="14">
        <v>2859.4650000000001</v>
      </c>
      <c r="V282" s="11" t="s">
        <v>23</v>
      </c>
      <c r="W282" s="26">
        <v>0.49188707531322817</v>
      </c>
      <c r="X282" s="11">
        <v>2</v>
      </c>
      <c r="Y282" s="11">
        <v>6</v>
      </c>
    </row>
    <row r="283" spans="1:25" x14ac:dyDescent="0.45">
      <c r="A283" s="11" t="s">
        <v>315</v>
      </c>
      <c r="B283" s="11" t="s">
        <v>19</v>
      </c>
      <c r="C283" s="11" t="s">
        <v>25</v>
      </c>
      <c r="D283" s="25">
        <v>44100</v>
      </c>
      <c r="E283" s="25">
        <v>44160</v>
      </c>
      <c r="F283" s="11">
        <f>YEAR(Abayomis_Table[[#This Row],[OrderDate]])</f>
        <v>2020</v>
      </c>
      <c r="G283" s="25">
        <v>44166</v>
      </c>
      <c r="H283" s="25">
        <v>44176</v>
      </c>
      <c r="I283" s="11" t="s">
        <v>21</v>
      </c>
      <c r="J283" s="11">
        <v>1</v>
      </c>
      <c r="K283" s="11">
        <v>3</v>
      </c>
      <c r="L283" s="11">
        <v>365</v>
      </c>
      <c r="M283" s="11">
        <v>33</v>
      </c>
      <c r="N283" s="11">
        <v>1</v>
      </c>
      <c r="O283" s="15">
        <v>0.1</v>
      </c>
      <c r="P283" s="14">
        <v>962.39</v>
      </c>
      <c r="Q283" s="14">
        <v>1782.2</v>
      </c>
      <c r="R283" s="11" t="s">
        <v>22</v>
      </c>
      <c r="S283" s="14">
        <v>1782.2</v>
      </c>
      <c r="T283" s="14">
        <v>1603.98</v>
      </c>
      <c r="U283" s="14">
        <v>641.59</v>
      </c>
      <c r="V283" s="11" t="s">
        <v>23</v>
      </c>
      <c r="W283" s="26">
        <v>0.39999875310165961</v>
      </c>
      <c r="X283" s="11">
        <v>10</v>
      </c>
      <c r="Y283" s="11">
        <v>6</v>
      </c>
    </row>
    <row r="284" spans="1:25" x14ac:dyDescent="0.45">
      <c r="A284" s="11" t="s">
        <v>316</v>
      </c>
      <c r="B284" s="11" t="s">
        <v>27</v>
      </c>
      <c r="C284" s="11" t="s">
        <v>25</v>
      </c>
      <c r="D284" s="25">
        <v>44100</v>
      </c>
      <c r="E284" s="25">
        <v>44160</v>
      </c>
      <c r="F284" s="11">
        <f>YEAR(Abayomis_Table[[#This Row],[OrderDate]])</f>
        <v>2020</v>
      </c>
      <c r="G284" s="25">
        <v>44180</v>
      </c>
      <c r="H284" s="25">
        <v>44187</v>
      </c>
      <c r="I284" s="11" t="s">
        <v>21</v>
      </c>
      <c r="J284" s="11">
        <v>19</v>
      </c>
      <c r="K284" s="11">
        <v>37</v>
      </c>
      <c r="L284" s="11">
        <v>363</v>
      </c>
      <c r="M284" s="11">
        <v>24</v>
      </c>
      <c r="N284" s="11">
        <v>2</v>
      </c>
      <c r="O284" s="15">
        <v>0.05</v>
      </c>
      <c r="P284" s="14">
        <v>3239.92</v>
      </c>
      <c r="Q284" s="14">
        <v>3999.9</v>
      </c>
      <c r="R284" s="11" t="s">
        <v>22</v>
      </c>
      <c r="S284" s="14">
        <v>7999.8</v>
      </c>
      <c r="T284" s="14">
        <v>7599.8099999999995</v>
      </c>
      <c r="U284" s="14">
        <v>1119.9699999999993</v>
      </c>
      <c r="V284" s="11" t="s">
        <v>32</v>
      </c>
      <c r="W284" s="26">
        <v>0.14736815788815766</v>
      </c>
      <c r="X284" s="11">
        <v>7</v>
      </c>
      <c r="Y284" s="11">
        <v>20</v>
      </c>
    </row>
    <row r="285" spans="1:25" x14ac:dyDescent="0.45">
      <c r="A285" s="11" t="s">
        <v>317</v>
      </c>
      <c r="B285" s="11" t="s">
        <v>27</v>
      </c>
      <c r="C285" s="11" t="s">
        <v>20</v>
      </c>
      <c r="D285" s="25">
        <v>44000</v>
      </c>
      <c r="E285" s="25">
        <v>44160</v>
      </c>
      <c r="F285" s="11">
        <f>YEAR(Abayomis_Table[[#This Row],[OrderDate]])</f>
        <v>2020</v>
      </c>
      <c r="G285" s="25">
        <v>44185</v>
      </c>
      <c r="H285" s="25">
        <v>44193</v>
      </c>
      <c r="I285" s="11" t="s">
        <v>21</v>
      </c>
      <c r="J285" s="11">
        <v>19</v>
      </c>
      <c r="K285" s="11">
        <v>10</v>
      </c>
      <c r="L285" s="11">
        <v>214</v>
      </c>
      <c r="M285" s="11">
        <v>37</v>
      </c>
      <c r="N285" s="11">
        <v>4</v>
      </c>
      <c r="O285" s="15">
        <v>0.15</v>
      </c>
      <c r="P285" s="14">
        <v>562.79999999999995</v>
      </c>
      <c r="Q285" s="14">
        <v>1125.5999999999999</v>
      </c>
      <c r="R285" s="11" t="s">
        <v>22</v>
      </c>
      <c r="S285" s="14">
        <v>4502.3999999999996</v>
      </c>
      <c r="T285" s="14">
        <v>3827.0399999999995</v>
      </c>
      <c r="U285" s="14">
        <v>1575.8399999999997</v>
      </c>
      <c r="V285" s="11" t="s">
        <v>23</v>
      </c>
      <c r="W285" s="26">
        <v>0.41176470588235292</v>
      </c>
      <c r="X285" s="11">
        <v>8</v>
      </c>
      <c r="Y285" s="11">
        <v>25</v>
      </c>
    </row>
    <row r="286" spans="1:25" x14ac:dyDescent="0.45">
      <c r="A286" s="11" t="s">
        <v>318</v>
      </c>
      <c r="B286" s="11" t="s">
        <v>36</v>
      </c>
      <c r="C286" s="11" t="s">
        <v>28</v>
      </c>
      <c r="D286" s="25">
        <v>44100</v>
      </c>
      <c r="E286" s="25">
        <v>44160</v>
      </c>
      <c r="F286" s="11">
        <f>YEAR(Abayomis_Table[[#This Row],[OrderDate]])</f>
        <v>2020</v>
      </c>
      <c r="G286" s="25">
        <v>44162</v>
      </c>
      <c r="H286" s="25">
        <v>44166</v>
      </c>
      <c r="I286" s="11" t="s">
        <v>21</v>
      </c>
      <c r="J286" s="11">
        <v>25</v>
      </c>
      <c r="K286" s="11">
        <v>42</v>
      </c>
      <c r="L286" s="11">
        <v>92</v>
      </c>
      <c r="M286" s="11">
        <v>41</v>
      </c>
      <c r="N286" s="11">
        <v>5</v>
      </c>
      <c r="O286" s="15">
        <v>0.2</v>
      </c>
      <c r="P286" s="14">
        <v>3062.84</v>
      </c>
      <c r="Q286" s="14">
        <v>5373.4</v>
      </c>
      <c r="R286" s="11" t="s">
        <v>22</v>
      </c>
      <c r="S286" s="14">
        <v>26867</v>
      </c>
      <c r="T286" s="14">
        <v>21493.600000000002</v>
      </c>
      <c r="U286" s="14">
        <v>6179.4000000000015</v>
      </c>
      <c r="V286" s="11" t="s">
        <v>30</v>
      </c>
      <c r="W286" s="26">
        <v>0.28749953474522655</v>
      </c>
      <c r="X286" s="11">
        <v>4</v>
      </c>
      <c r="Y286" s="11">
        <v>2</v>
      </c>
    </row>
    <row r="287" spans="1:25" x14ac:dyDescent="0.45">
      <c r="A287" s="11" t="s">
        <v>319</v>
      </c>
      <c r="B287" s="11" t="s">
        <v>36</v>
      </c>
      <c r="C287" s="11" t="s">
        <v>28</v>
      </c>
      <c r="D287" s="25">
        <v>44000</v>
      </c>
      <c r="E287" s="25">
        <v>44160</v>
      </c>
      <c r="F287" s="11">
        <f>YEAR(Abayomis_Table[[#This Row],[OrderDate]])</f>
        <v>2020</v>
      </c>
      <c r="G287" s="25">
        <v>44183</v>
      </c>
      <c r="H287" s="25">
        <v>44186</v>
      </c>
      <c r="I287" s="11" t="s">
        <v>21</v>
      </c>
      <c r="J287" s="11">
        <v>22</v>
      </c>
      <c r="K287" s="11">
        <v>41</v>
      </c>
      <c r="L287" s="11">
        <v>145</v>
      </c>
      <c r="M287" s="11">
        <v>32</v>
      </c>
      <c r="N287" s="11">
        <v>2</v>
      </c>
      <c r="O287" s="15">
        <v>7.4999999999999997E-2</v>
      </c>
      <c r="P287" s="14">
        <v>748.79</v>
      </c>
      <c r="Q287" s="14">
        <v>1701.8</v>
      </c>
      <c r="R287" s="11" t="s">
        <v>22</v>
      </c>
      <c r="S287" s="14">
        <v>3403.6</v>
      </c>
      <c r="T287" s="14">
        <v>3148.33</v>
      </c>
      <c r="U287" s="14">
        <v>1650.75</v>
      </c>
      <c r="V287" s="11" t="s">
        <v>23</v>
      </c>
      <c r="W287" s="26">
        <v>0.52432559483916874</v>
      </c>
      <c r="X287" s="11">
        <v>3</v>
      </c>
      <c r="Y287" s="11">
        <v>23</v>
      </c>
    </row>
    <row r="288" spans="1:25" x14ac:dyDescent="0.45">
      <c r="A288" s="11" t="s">
        <v>320</v>
      </c>
      <c r="B288" s="11" t="s">
        <v>43</v>
      </c>
      <c r="C288" s="11" t="s">
        <v>20</v>
      </c>
      <c r="D288" s="25">
        <v>44000</v>
      </c>
      <c r="E288" s="25">
        <v>44160</v>
      </c>
      <c r="F288" s="11">
        <f>YEAR(Abayomis_Table[[#This Row],[OrderDate]])</f>
        <v>2020</v>
      </c>
      <c r="G288" s="25">
        <v>44180</v>
      </c>
      <c r="H288" s="25">
        <v>44184</v>
      </c>
      <c r="I288" s="11" t="s">
        <v>21</v>
      </c>
      <c r="J288" s="11">
        <v>28</v>
      </c>
      <c r="K288" s="11">
        <v>50</v>
      </c>
      <c r="L288" s="11">
        <v>247</v>
      </c>
      <c r="M288" s="11">
        <v>43</v>
      </c>
      <c r="N288" s="11">
        <v>6</v>
      </c>
      <c r="O288" s="15">
        <v>0.05</v>
      </c>
      <c r="P288" s="14">
        <v>3498.2</v>
      </c>
      <c r="Q288" s="14">
        <v>6137.2</v>
      </c>
      <c r="R288" s="11" t="s">
        <v>22</v>
      </c>
      <c r="S288" s="14">
        <v>36823.199999999997</v>
      </c>
      <c r="T288" s="14">
        <v>34982.039999999994</v>
      </c>
      <c r="U288" s="14">
        <v>13992.839999999997</v>
      </c>
      <c r="V288" s="11" t="s">
        <v>32</v>
      </c>
      <c r="W288" s="26">
        <v>0.40000068606633571</v>
      </c>
      <c r="X288" s="11">
        <v>4</v>
      </c>
      <c r="Y288" s="11">
        <v>20</v>
      </c>
    </row>
    <row r="289" spans="1:25" x14ac:dyDescent="0.45">
      <c r="A289" s="11" t="s">
        <v>321</v>
      </c>
      <c r="B289" s="11" t="s">
        <v>27</v>
      </c>
      <c r="C289" s="11" t="s">
        <v>20</v>
      </c>
      <c r="D289" s="25">
        <v>44100</v>
      </c>
      <c r="E289" s="25">
        <v>44160</v>
      </c>
      <c r="F289" s="11">
        <f>YEAR(Abayomis_Table[[#This Row],[OrderDate]])</f>
        <v>2020</v>
      </c>
      <c r="G289" s="25">
        <v>44174</v>
      </c>
      <c r="H289" s="25">
        <v>44179</v>
      </c>
      <c r="I289" s="11" t="s">
        <v>21</v>
      </c>
      <c r="J289" s="11">
        <v>13</v>
      </c>
      <c r="K289" s="11">
        <v>30</v>
      </c>
      <c r="L289" s="11">
        <v>230</v>
      </c>
      <c r="M289" s="11">
        <v>19</v>
      </c>
      <c r="N289" s="11">
        <v>8</v>
      </c>
      <c r="O289" s="15">
        <v>0.05</v>
      </c>
      <c r="P289" s="14">
        <v>1330.29</v>
      </c>
      <c r="Q289" s="14">
        <v>2418.6999999999998</v>
      </c>
      <c r="R289" s="11" t="s">
        <v>22</v>
      </c>
      <c r="S289" s="14">
        <v>19349.599999999999</v>
      </c>
      <c r="T289" s="14">
        <v>18382.12</v>
      </c>
      <c r="U289" s="14">
        <v>7739.7999999999993</v>
      </c>
      <c r="V289" s="11" t="s">
        <v>32</v>
      </c>
      <c r="W289" s="26">
        <v>0.42105045555137272</v>
      </c>
      <c r="X289" s="11">
        <v>5</v>
      </c>
      <c r="Y289" s="11">
        <v>14</v>
      </c>
    </row>
    <row r="290" spans="1:25" x14ac:dyDescent="0.45">
      <c r="A290" s="11" t="s">
        <v>322</v>
      </c>
      <c r="B290" s="11" t="s">
        <v>43</v>
      </c>
      <c r="C290" s="11" t="s">
        <v>28</v>
      </c>
      <c r="D290" s="25">
        <v>44100</v>
      </c>
      <c r="E290" s="25">
        <v>44160</v>
      </c>
      <c r="F290" s="11">
        <f>YEAR(Abayomis_Table[[#This Row],[OrderDate]])</f>
        <v>2020</v>
      </c>
      <c r="G290" s="25">
        <v>44178</v>
      </c>
      <c r="H290" s="25">
        <v>44183</v>
      </c>
      <c r="I290" s="11" t="s">
        <v>21</v>
      </c>
      <c r="J290" s="11">
        <v>25</v>
      </c>
      <c r="K290" s="11">
        <v>1</v>
      </c>
      <c r="L290" s="11">
        <v>88</v>
      </c>
      <c r="M290" s="11">
        <v>11</v>
      </c>
      <c r="N290" s="11">
        <v>4</v>
      </c>
      <c r="O290" s="15">
        <v>0.1</v>
      </c>
      <c r="P290" s="14">
        <v>1034.95</v>
      </c>
      <c r="Q290" s="14">
        <v>1815.7</v>
      </c>
      <c r="R290" s="11" t="s">
        <v>22</v>
      </c>
      <c r="S290" s="14">
        <v>7262.8</v>
      </c>
      <c r="T290" s="14">
        <v>6536.52</v>
      </c>
      <c r="U290" s="14">
        <v>2396.7200000000003</v>
      </c>
      <c r="V290" s="11" t="s">
        <v>23</v>
      </c>
      <c r="W290" s="26">
        <v>0.36666605472024871</v>
      </c>
      <c r="X290" s="11">
        <v>5</v>
      </c>
      <c r="Y290" s="11">
        <v>18</v>
      </c>
    </row>
    <row r="291" spans="1:25" x14ac:dyDescent="0.45">
      <c r="A291" s="11" t="s">
        <v>323</v>
      </c>
      <c r="B291" s="11" t="s">
        <v>19</v>
      </c>
      <c r="C291" s="11" t="s">
        <v>47</v>
      </c>
      <c r="D291" s="25">
        <v>44100</v>
      </c>
      <c r="E291" s="25">
        <v>44159</v>
      </c>
      <c r="F291" s="11">
        <f>YEAR(Abayomis_Table[[#This Row],[OrderDate]])</f>
        <v>2020</v>
      </c>
      <c r="G291" s="25">
        <v>44179</v>
      </c>
      <c r="H291" s="25">
        <v>44186</v>
      </c>
      <c r="I291" s="11" t="s">
        <v>21</v>
      </c>
      <c r="J291" s="11">
        <v>9</v>
      </c>
      <c r="K291" s="11">
        <v>27</v>
      </c>
      <c r="L291" s="11">
        <v>48</v>
      </c>
      <c r="M291" s="11">
        <v>16</v>
      </c>
      <c r="N291" s="11">
        <v>6</v>
      </c>
      <c r="O291" s="15">
        <v>7.4999999999999997E-2</v>
      </c>
      <c r="P291" s="14">
        <v>1184.56</v>
      </c>
      <c r="Q291" s="14">
        <v>1822.4</v>
      </c>
      <c r="R291" s="11" t="s">
        <v>22</v>
      </c>
      <c r="S291" s="14">
        <v>10934.400000000001</v>
      </c>
      <c r="T291" s="14">
        <v>10114.320000000002</v>
      </c>
      <c r="U291" s="14">
        <v>3006.9600000000019</v>
      </c>
      <c r="V291" s="11" t="s">
        <v>23</v>
      </c>
      <c r="W291" s="26">
        <v>0.29729729729729742</v>
      </c>
      <c r="X291" s="11">
        <v>7</v>
      </c>
      <c r="Y291" s="11">
        <v>20</v>
      </c>
    </row>
    <row r="292" spans="1:25" x14ac:dyDescent="0.45">
      <c r="A292" s="11" t="s">
        <v>324</v>
      </c>
      <c r="B292" s="11" t="s">
        <v>43</v>
      </c>
      <c r="C292" s="11" t="s">
        <v>28</v>
      </c>
      <c r="D292" s="25">
        <v>44000</v>
      </c>
      <c r="E292" s="25">
        <v>44159</v>
      </c>
      <c r="F292" s="11">
        <f>YEAR(Abayomis_Table[[#This Row],[OrderDate]])</f>
        <v>2020</v>
      </c>
      <c r="G292" s="25">
        <v>44174</v>
      </c>
      <c r="H292" s="25">
        <v>44184</v>
      </c>
      <c r="I292" s="11" t="s">
        <v>21</v>
      </c>
      <c r="J292" s="11">
        <v>28</v>
      </c>
      <c r="K292" s="11">
        <v>48</v>
      </c>
      <c r="L292" s="11">
        <v>122</v>
      </c>
      <c r="M292" s="11">
        <v>29</v>
      </c>
      <c r="N292" s="11">
        <v>2</v>
      </c>
      <c r="O292" s="15">
        <v>0.15</v>
      </c>
      <c r="P292" s="14">
        <v>582.9</v>
      </c>
      <c r="Q292" s="14">
        <v>1165.8</v>
      </c>
      <c r="R292" s="11" t="s">
        <v>22</v>
      </c>
      <c r="S292" s="14">
        <v>2331.6</v>
      </c>
      <c r="T292" s="14">
        <v>1981.86</v>
      </c>
      <c r="U292" s="14">
        <v>816.06</v>
      </c>
      <c r="V292" s="11" t="s">
        <v>23</v>
      </c>
      <c r="W292" s="26">
        <v>0.41176470588235292</v>
      </c>
      <c r="X292" s="11">
        <v>10</v>
      </c>
      <c r="Y292" s="11">
        <v>15</v>
      </c>
    </row>
    <row r="293" spans="1:25" x14ac:dyDescent="0.45">
      <c r="A293" s="11" t="s">
        <v>325</v>
      </c>
      <c r="B293" s="11" t="s">
        <v>27</v>
      </c>
      <c r="C293" s="11" t="s">
        <v>34</v>
      </c>
      <c r="D293" s="25">
        <v>44100</v>
      </c>
      <c r="E293" s="25">
        <v>44159</v>
      </c>
      <c r="F293" s="11">
        <f>YEAR(Abayomis_Table[[#This Row],[OrderDate]])</f>
        <v>2020</v>
      </c>
      <c r="G293" s="25">
        <v>44183</v>
      </c>
      <c r="H293" s="25">
        <v>44187</v>
      </c>
      <c r="I293" s="11" t="s">
        <v>21</v>
      </c>
      <c r="J293" s="11">
        <v>15</v>
      </c>
      <c r="K293" s="11">
        <v>24</v>
      </c>
      <c r="L293" s="11">
        <v>264</v>
      </c>
      <c r="M293" s="11">
        <v>43</v>
      </c>
      <c r="N293" s="11">
        <v>6</v>
      </c>
      <c r="O293" s="15">
        <v>0.4</v>
      </c>
      <c r="P293" s="14">
        <v>840.18</v>
      </c>
      <c r="Q293" s="14">
        <v>1105.5</v>
      </c>
      <c r="R293" s="11" t="s">
        <v>22</v>
      </c>
      <c r="S293" s="14">
        <v>6633</v>
      </c>
      <c r="T293" s="14">
        <v>3979.7999999999997</v>
      </c>
      <c r="U293" s="14">
        <v>-1061.2800000000002</v>
      </c>
      <c r="V293" s="11" t="s">
        <v>44</v>
      </c>
      <c r="W293" s="26">
        <v>-0.26666666666666672</v>
      </c>
      <c r="X293" s="11">
        <v>4</v>
      </c>
      <c r="Y293" s="11">
        <v>24</v>
      </c>
    </row>
    <row r="294" spans="1:25" x14ac:dyDescent="0.45">
      <c r="A294" s="11" t="s">
        <v>326</v>
      </c>
      <c r="B294" s="11" t="s">
        <v>19</v>
      </c>
      <c r="C294" s="11" t="s">
        <v>47</v>
      </c>
      <c r="D294" s="25">
        <v>44100</v>
      </c>
      <c r="E294" s="25">
        <v>44159</v>
      </c>
      <c r="F294" s="11">
        <f>YEAR(Abayomis_Table[[#This Row],[OrderDate]])</f>
        <v>2020</v>
      </c>
      <c r="G294" s="25">
        <v>44184</v>
      </c>
      <c r="H294" s="25">
        <v>44189</v>
      </c>
      <c r="I294" s="11" t="s">
        <v>21</v>
      </c>
      <c r="J294" s="11">
        <v>11</v>
      </c>
      <c r="K294" s="11">
        <v>27</v>
      </c>
      <c r="L294" s="11">
        <v>9</v>
      </c>
      <c r="M294" s="11">
        <v>17</v>
      </c>
      <c r="N294" s="11">
        <v>8</v>
      </c>
      <c r="O294" s="15">
        <v>0.15</v>
      </c>
      <c r="P294" s="14">
        <v>1497.05</v>
      </c>
      <c r="Q294" s="14">
        <v>1782.2</v>
      </c>
      <c r="R294" s="11" t="s">
        <v>22</v>
      </c>
      <c r="S294" s="14">
        <v>14257.6</v>
      </c>
      <c r="T294" s="14">
        <v>12118.96</v>
      </c>
      <c r="U294" s="14">
        <v>142.55999999999949</v>
      </c>
      <c r="V294" s="11" t="s">
        <v>23</v>
      </c>
      <c r="W294" s="26">
        <v>1.1763385637051323E-2</v>
      </c>
      <c r="X294" s="11">
        <v>5</v>
      </c>
      <c r="Y294" s="11">
        <v>25</v>
      </c>
    </row>
    <row r="295" spans="1:25" x14ac:dyDescent="0.45">
      <c r="A295" s="11" t="s">
        <v>327</v>
      </c>
      <c r="B295" s="11" t="s">
        <v>19</v>
      </c>
      <c r="C295" s="11" t="s">
        <v>34</v>
      </c>
      <c r="D295" s="25">
        <v>44000</v>
      </c>
      <c r="E295" s="25">
        <v>44159</v>
      </c>
      <c r="F295" s="11">
        <f>YEAR(Abayomis_Table[[#This Row],[OrderDate]])</f>
        <v>2020</v>
      </c>
      <c r="G295" s="25">
        <v>44175</v>
      </c>
      <c r="H295" s="25">
        <v>44178</v>
      </c>
      <c r="I295" s="11" t="s">
        <v>21</v>
      </c>
      <c r="J295" s="11">
        <v>5</v>
      </c>
      <c r="K295" s="11">
        <v>7</v>
      </c>
      <c r="L295" s="11">
        <v>269</v>
      </c>
      <c r="M295" s="11">
        <v>45</v>
      </c>
      <c r="N295" s="11">
        <v>4</v>
      </c>
      <c r="O295" s="15">
        <v>0.1</v>
      </c>
      <c r="P295" s="14">
        <v>416.41</v>
      </c>
      <c r="Q295" s="14">
        <v>757.1</v>
      </c>
      <c r="R295" s="11" t="s">
        <v>22</v>
      </c>
      <c r="S295" s="14">
        <v>3028.4</v>
      </c>
      <c r="T295" s="14">
        <v>2725.56</v>
      </c>
      <c r="U295" s="14">
        <v>1059.9199999999998</v>
      </c>
      <c r="V295" s="11" t="s">
        <v>23</v>
      </c>
      <c r="W295" s="26">
        <v>0.38888155094732818</v>
      </c>
      <c r="X295" s="11">
        <v>3</v>
      </c>
      <c r="Y295" s="11">
        <v>16</v>
      </c>
    </row>
    <row r="296" spans="1:25" x14ac:dyDescent="0.45">
      <c r="A296" s="11" t="s">
        <v>328</v>
      </c>
      <c r="B296" s="11" t="s">
        <v>27</v>
      </c>
      <c r="C296" s="11" t="s">
        <v>28</v>
      </c>
      <c r="D296" s="25">
        <v>44000</v>
      </c>
      <c r="E296" s="25">
        <v>44159</v>
      </c>
      <c r="F296" s="11">
        <f>YEAR(Abayomis_Table[[#This Row],[OrderDate]])</f>
        <v>2020</v>
      </c>
      <c r="G296" s="25">
        <v>44165</v>
      </c>
      <c r="H296" s="25">
        <v>44171</v>
      </c>
      <c r="I296" s="11" t="s">
        <v>21</v>
      </c>
      <c r="J296" s="11">
        <v>19</v>
      </c>
      <c r="K296" s="11">
        <v>31</v>
      </c>
      <c r="L296" s="11">
        <v>107</v>
      </c>
      <c r="M296" s="11">
        <v>27</v>
      </c>
      <c r="N296" s="11">
        <v>1</v>
      </c>
      <c r="O296" s="15">
        <v>0.4</v>
      </c>
      <c r="P296" s="14">
        <v>510.14</v>
      </c>
      <c r="Q296" s="14">
        <v>1085.4000000000001</v>
      </c>
      <c r="R296" s="11" t="s">
        <v>22</v>
      </c>
      <c r="S296" s="14">
        <v>1085.4000000000001</v>
      </c>
      <c r="T296" s="14">
        <v>651.24</v>
      </c>
      <c r="U296" s="14">
        <v>141.10000000000002</v>
      </c>
      <c r="V296" s="11" t="s">
        <v>44</v>
      </c>
      <c r="W296" s="26">
        <v>0.21666359560223578</v>
      </c>
      <c r="X296" s="11">
        <v>6</v>
      </c>
      <c r="Y296" s="11">
        <v>6</v>
      </c>
    </row>
    <row r="297" spans="1:25" x14ac:dyDescent="0.45">
      <c r="A297" s="11" t="s">
        <v>329</v>
      </c>
      <c r="B297" s="11" t="s">
        <v>36</v>
      </c>
      <c r="C297" s="11" t="s">
        <v>34</v>
      </c>
      <c r="D297" s="25">
        <v>44000</v>
      </c>
      <c r="E297" s="25">
        <v>44159</v>
      </c>
      <c r="F297" s="11">
        <f>YEAR(Abayomis_Table[[#This Row],[OrderDate]])</f>
        <v>2020</v>
      </c>
      <c r="G297" s="25">
        <v>44170</v>
      </c>
      <c r="H297" s="25">
        <v>44171</v>
      </c>
      <c r="I297" s="11" t="s">
        <v>21</v>
      </c>
      <c r="J297" s="11">
        <v>21</v>
      </c>
      <c r="K297" s="11">
        <v>13</v>
      </c>
      <c r="L297" s="11">
        <v>263</v>
      </c>
      <c r="M297" s="11">
        <v>1</v>
      </c>
      <c r="N297" s="11">
        <v>3</v>
      </c>
      <c r="O297" s="15">
        <v>7.4999999999999997E-2</v>
      </c>
      <c r="P297" s="14">
        <v>633.95000000000005</v>
      </c>
      <c r="Q297" s="14">
        <v>1112.2</v>
      </c>
      <c r="R297" s="11" t="s">
        <v>22</v>
      </c>
      <c r="S297" s="14">
        <v>3336.6000000000004</v>
      </c>
      <c r="T297" s="14">
        <v>3086.3550000000005</v>
      </c>
      <c r="U297" s="14">
        <v>1184.5050000000003</v>
      </c>
      <c r="V297" s="11" t="s">
        <v>23</v>
      </c>
      <c r="W297" s="26">
        <v>0.38378767186535578</v>
      </c>
      <c r="X297" s="11">
        <v>1</v>
      </c>
      <c r="Y297" s="11">
        <v>11</v>
      </c>
    </row>
    <row r="298" spans="1:25" x14ac:dyDescent="0.45">
      <c r="A298" s="11" t="s">
        <v>330</v>
      </c>
      <c r="B298" s="11" t="s">
        <v>19</v>
      </c>
      <c r="C298" s="11" t="s">
        <v>20</v>
      </c>
      <c r="D298" s="25">
        <v>44100</v>
      </c>
      <c r="E298" s="25">
        <v>44159</v>
      </c>
      <c r="F298" s="11">
        <f>YEAR(Abayomis_Table[[#This Row],[OrderDate]])</f>
        <v>2020</v>
      </c>
      <c r="G298" s="25">
        <v>44184</v>
      </c>
      <c r="H298" s="25">
        <v>44185</v>
      </c>
      <c r="I298" s="11" t="s">
        <v>21</v>
      </c>
      <c r="J298" s="11">
        <v>6</v>
      </c>
      <c r="K298" s="11">
        <v>16</v>
      </c>
      <c r="L298" s="11">
        <v>243</v>
      </c>
      <c r="M298" s="11">
        <v>22</v>
      </c>
      <c r="N298" s="11">
        <v>7</v>
      </c>
      <c r="O298" s="15">
        <v>7.4999999999999997E-2</v>
      </c>
      <c r="P298" s="14">
        <v>454.46</v>
      </c>
      <c r="Q298" s="14">
        <v>891.1</v>
      </c>
      <c r="R298" s="11" t="s">
        <v>22</v>
      </c>
      <c r="S298" s="14">
        <v>6237.7</v>
      </c>
      <c r="T298" s="14">
        <v>5769.8725000000004</v>
      </c>
      <c r="U298" s="14">
        <v>2588.6525000000006</v>
      </c>
      <c r="V298" s="11" t="s">
        <v>23</v>
      </c>
      <c r="W298" s="26">
        <v>0.44864986184703398</v>
      </c>
      <c r="X298" s="11">
        <v>1</v>
      </c>
      <c r="Y298" s="11">
        <v>25</v>
      </c>
    </row>
    <row r="299" spans="1:25" x14ac:dyDescent="0.45">
      <c r="A299" s="11" t="s">
        <v>331</v>
      </c>
      <c r="B299" s="11" t="s">
        <v>19</v>
      </c>
      <c r="C299" s="11" t="s">
        <v>34</v>
      </c>
      <c r="D299" s="25">
        <v>44000</v>
      </c>
      <c r="E299" s="25">
        <v>44159</v>
      </c>
      <c r="F299" s="11">
        <f>YEAR(Abayomis_Table[[#This Row],[OrderDate]])</f>
        <v>2020</v>
      </c>
      <c r="G299" s="25">
        <v>44185</v>
      </c>
      <c r="H299" s="25">
        <v>44193</v>
      </c>
      <c r="I299" s="11" t="s">
        <v>21</v>
      </c>
      <c r="J299" s="11">
        <v>10</v>
      </c>
      <c r="K299" s="11">
        <v>18</v>
      </c>
      <c r="L299" s="11">
        <v>314</v>
      </c>
      <c r="M299" s="11">
        <v>30</v>
      </c>
      <c r="N299" s="11">
        <v>1</v>
      </c>
      <c r="O299" s="15">
        <v>0.4</v>
      </c>
      <c r="P299" s="14">
        <v>1256.45</v>
      </c>
      <c r="Q299" s="14">
        <v>2673.3</v>
      </c>
      <c r="R299" s="11" t="s">
        <v>22</v>
      </c>
      <c r="S299" s="14">
        <v>2673.3</v>
      </c>
      <c r="T299" s="14">
        <v>1603.98</v>
      </c>
      <c r="U299" s="14">
        <v>347.53</v>
      </c>
      <c r="V299" s="11" t="s">
        <v>44</v>
      </c>
      <c r="W299" s="26">
        <v>0.21666729011583682</v>
      </c>
      <c r="X299" s="11">
        <v>8</v>
      </c>
      <c r="Y299" s="11">
        <v>26</v>
      </c>
    </row>
    <row r="300" spans="1:25" x14ac:dyDescent="0.45">
      <c r="A300" s="11" t="s">
        <v>332</v>
      </c>
      <c r="B300" s="11" t="s">
        <v>43</v>
      </c>
      <c r="C300" s="11" t="s">
        <v>47</v>
      </c>
      <c r="D300" s="25">
        <v>44000</v>
      </c>
      <c r="E300" s="25">
        <v>44159</v>
      </c>
      <c r="F300" s="11">
        <f>YEAR(Abayomis_Table[[#This Row],[OrderDate]])</f>
        <v>2020</v>
      </c>
      <c r="G300" s="25">
        <v>44172</v>
      </c>
      <c r="H300" s="25">
        <v>44175</v>
      </c>
      <c r="I300" s="11" t="s">
        <v>21</v>
      </c>
      <c r="J300" s="11">
        <v>28</v>
      </c>
      <c r="K300" s="11">
        <v>2</v>
      </c>
      <c r="L300" s="11">
        <v>46</v>
      </c>
      <c r="M300" s="11">
        <v>32</v>
      </c>
      <c r="N300" s="11">
        <v>6</v>
      </c>
      <c r="O300" s="15">
        <v>0.4</v>
      </c>
      <c r="P300" s="14">
        <v>1668.64</v>
      </c>
      <c r="Q300" s="14">
        <v>1963.1</v>
      </c>
      <c r="R300" s="11" t="s">
        <v>22</v>
      </c>
      <c r="S300" s="14">
        <v>11778.599999999999</v>
      </c>
      <c r="T300" s="14">
        <v>7067.1599999999989</v>
      </c>
      <c r="U300" s="14">
        <v>-2944.6800000000012</v>
      </c>
      <c r="V300" s="11" t="s">
        <v>44</v>
      </c>
      <c r="W300" s="26">
        <v>-0.41667091165333764</v>
      </c>
      <c r="X300" s="11">
        <v>3</v>
      </c>
      <c r="Y300" s="11">
        <v>13</v>
      </c>
    </row>
    <row r="301" spans="1:25" x14ac:dyDescent="0.45">
      <c r="A301" s="11" t="s">
        <v>333</v>
      </c>
      <c r="B301" s="11" t="s">
        <v>36</v>
      </c>
      <c r="C301" s="11" t="s">
        <v>28</v>
      </c>
      <c r="D301" s="25">
        <v>44000</v>
      </c>
      <c r="E301" s="25">
        <v>44159</v>
      </c>
      <c r="F301" s="11">
        <f>YEAR(Abayomis_Table[[#This Row],[OrderDate]])</f>
        <v>2020</v>
      </c>
      <c r="G301" s="25">
        <v>44182</v>
      </c>
      <c r="H301" s="25">
        <v>44187</v>
      </c>
      <c r="I301" s="11" t="s">
        <v>21</v>
      </c>
      <c r="J301" s="11">
        <v>21</v>
      </c>
      <c r="K301" s="11">
        <v>36</v>
      </c>
      <c r="L301" s="11">
        <v>150</v>
      </c>
      <c r="M301" s="11">
        <v>45</v>
      </c>
      <c r="N301" s="11">
        <v>8</v>
      </c>
      <c r="O301" s="15">
        <v>7.4999999999999997E-2</v>
      </c>
      <c r="P301" s="14">
        <v>2026.08</v>
      </c>
      <c r="Q301" s="14">
        <v>2894.4</v>
      </c>
      <c r="R301" s="11" t="s">
        <v>22</v>
      </c>
      <c r="S301" s="14">
        <v>23155.200000000001</v>
      </c>
      <c r="T301" s="14">
        <v>21418.560000000001</v>
      </c>
      <c r="U301" s="14">
        <v>5209.9200000000019</v>
      </c>
      <c r="V301" s="11" t="s">
        <v>23</v>
      </c>
      <c r="W301" s="26">
        <v>0.24324324324324331</v>
      </c>
      <c r="X301" s="11">
        <v>5</v>
      </c>
      <c r="Y301" s="11">
        <v>23</v>
      </c>
    </row>
    <row r="302" spans="1:25" x14ac:dyDescent="0.45">
      <c r="A302" s="11" t="s">
        <v>334</v>
      </c>
      <c r="B302" s="11" t="s">
        <v>19</v>
      </c>
      <c r="C302" s="11" t="s">
        <v>20</v>
      </c>
      <c r="D302" s="25">
        <v>44100</v>
      </c>
      <c r="E302" s="25">
        <v>44158</v>
      </c>
      <c r="F302" s="11">
        <f>YEAR(Abayomis_Table[[#This Row],[OrderDate]])</f>
        <v>2020</v>
      </c>
      <c r="G302" s="25">
        <v>44184</v>
      </c>
      <c r="H302" s="25">
        <v>44186</v>
      </c>
      <c r="I302" s="11" t="s">
        <v>21</v>
      </c>
      <c r="J302" s="11">
        <v>9</v>
      </c>
      <c r="K302" s="11">
        <v>27</v>
      </c>
      <c r="L302" s="11">
        <v>205</v>
      </c>
      <c r="M302" s="11">
        <v>43</v>
      </c>
      <c r="N302" s="11">
        <v>5</v>
      </c>
      <c r="O302" s="15">
        <v>0.1</v>
      </c>
      <c r="P302" s="14">
        <v>1064.97</v>
      </c>
      <c r="Q302" s="14">
        <v>1936.3</v>
      </c>
      <c r="R302" s="11" t="s">
        <v>22</v>
      </c>
      <c r="S302" s="14">
        <v>9681.5</v>
      </c>
      <c r="T302" s="14">
        <v>8713.35</v>
      </c>
      <c r="U302" s="14">
        <v>3388.5</v>
      </c>
      <c r="V302" s="11" t="s">
        <v>23</v>
      </c>
      <c r="W302" s="26">
        <v>0.38888601972834785</v>
      </c>
      <c r="X302" s="11">
        <v>2</v>
      </c>
      <c r="Y302" s="11">
        <v>26</v>
      </c>
    </row>
    <row r="303" spans="1:25" x14ac:dyDescent="0.45">
      <c r="A303" s="11" t="s">
        <v>335</v>
      </c>
      <c r="B303" s="11" t="s">
        <v>43</v>
      </c>
      <c r="C303" s="11" t="s">
        <v>34</v>
      </c>
      <c r="D303" s="25">
        <v>44000</v>
      </c>
      <c r="E303" s="25">
        <v>44158</v>
      </c>
      <c r="F303" s="11">
        <f>YEAR(Abayomis_Table[[#This Row],[OrderDate]])</f>
        <v>2020</v>
      </c>
      <c r="G303" s="25">
        <v>44171</v>
      </c>
      <c r="H303" s="25">
        <v>44177</v>
      </c>
      <c r="I303" s="11" t="s">
        <v>21</v>
      </c>
      <c r="J303" s="11">
        <v>26</v>
      </c>
      <c r="K303" s="11">
        <v>15</v>
      </c>
      <c r="L303" s="11">
        <v>303</v>
      </c>
      <c r="M303" s="11">
        <v>26</v>
      </c>
      <c r="N303" s="11">
        <v>7</v>
      </c>
      <c r="O303" s="15">
        <v>0.2</v>
      </c>
      <c r="P303" s="14">
        <v>4433.5200000000004</v>
      </c>
      <c r="Q303" s="14">
        <v>6244.4</v>
      </c>
      <c r="R303" s="11" t="s">
        <v>22</v>
      </c>
      <c r="S303" s="14">
        <v>43710.799999999996</v>
      </c>
      <c r="T303" s="14">
        <v>34968.639999999999</v>
      </c>
      <c r="U303" s="14">
        <v>3933.9999999999964</v>
      </c>
      <c r="V303" s="11" t="s">
        <v>30</v>
      </c>
      <c r="W303" s="26">
        <v>0.11250080071744273</v>
      </c>
      <c r="X303" s="11">
        <v>6</v>
      </c>
      <c r="Y303" s="11">
        <v>13</v>
      </c>
    </row>
    <row r="304" spans="1:25" x14ac:dyDescent="0.45">
      <c r="A304" s="11" t="s">
        <v>336</v>
      </c>
      <c r="B304" s="11" t="s">
        <v>19</v>
      </c>
      <c r="C304" s="11" t="s">
        <v>41</v>
      </c>
      <c r="D304" s="25">
        <v>44100</v>
      </c>
      <c r="E304" s="25">
        <v>44158</v>
      </c>
      <c r="F304" s="11">
        <f>YEAR(Abayomis_Table[[#This Row],[OrderDate]])</f>
        <v>2020</v>
      </c>
      <c r="G304" s="25">
        <v>44174</v>
      </c>
      <c r="H304" s="25">
        <v>44180</v>
      </c>
      <c r="I304" s="11" t="s">
        <v>21</v>
      </c>
      <c r="J304" s="11">
        <v>9</v>
      </c>
      <c r="K304" s="11">
        <v>41</v>
      </c>
      <c r="L304" s="11">
        <v>65</v>
      </c>
      <c r="M304" s="11">
        <v>22</v>
      </c>
      <c r="N304" s="11">
        <v>6</v>
      </c>
      <c r="O304" s="15">
        <v>0.1</v>
      </c>
      <c r="P304" s="14">
        <v>481.13</v>
      </c>
      <c r="Q304" s="14">
        <v>1118.9000000000001</v>
      </c>
      <c r="R304" s="11" t="s">
        <v>22</v>
      </c>
      <c r="S304" s="14">
        <v>6713.4000000000005</v>
      </c>
      <c r="T304" s="14">
        <v>6042.06</v>
      </c>
      <c r="U304" s="14">
        <v>3155.2800000000007</v>
      </c>
      <c r="V304" s="11" t="s">
        <v>23</v>
      </c>
      <c r="W304" s="26">
        <v>0.52221924310582823</v>
      </c>
      <c r="X304" s="11">
        <v>6</v>
      </c>
      <c r="Y304" s="11">
        <v>16</v>
      </c>
    </row>
    <row r="305" spans="1:25" x14ac:dyDescent="0.45">
      <c r="A305" s="11" t="s">
        <v>337</v>
      </c>
      <c r="B305" s="11" t="s">
        <v>36</v>
      </c>
      <c r="C305" s="11" t="s">
        <v>47</v>
      </c>
      <c r="D305" s="25">
        <v>44100</v>
      </c>
      <c r="E305" s="25">
        <v>44158</v>
      </c>
      <c r="F305" s="11">
        <f>YEAR(Abayomis_Table[[#This Row],[OrderDate]])</f>
        <v>2020</v>
      </c>
      <c r="G305" s="25">
        <v>44160</v>
      </c>
      <c r="H305" s="25">
        <v>44161</v>
      </c>
      <c r="I305" s="11" t="s">
        <v>21</v>
      </c>
      <c r="J305" s="11">
        <v>20</v>
      </c>
      <c r="K305" s="11">
        <v>38</v>
      </c>
      <c r="L305" s="11">
        <v>36</v>
      </c>
      <c r="M305" s="11">
        <v>40</v>
      </c>
      <c r="N305" s="11">
        <v>2</v>
      </c>
      <c r="O305" s="15">
        <v>7.4999999999999997E-2</v>
      </c>
      <c r="P305" s="14">
        <v>589.47</v>
      </c>
      <c r="Q305" s="14">
        <v>1112.2</v>
      </c>
      <c r="R305" s="11" t="s">
        <v>22</v>
      </c>
      <c r="S305" s="14">
        <v>2224.4</v>
      </c>
      <c r="T305" s="14">
        <v>2057.5700000000002</v>
      </c>
      <c r="U305" s="14">
        <v>878.63000000000011</v>
      </c>
      <c r="V305" s="11" t="s">
        <v>23</v>
      </c>
      <c r="W305" s="26">
        <v>0.42702313894545507</v>
      </c>
      <c r="X305" s="11">
        <v>1</v>
      </c>
      <c r="Y305" s="11">
        <v>2</v>
      </c>
    </row>
    <row r="306" spans="1:25" x14ac:dyDescent="0.45">
      <c r="A306" s="11" t="s">
        <v>338</v>
      </c>
      <c r="B306" s="11" t="s">
        <v>19</v>
      </c>
      <c r="C306" s="11" t="s">
        <v>47</v>
      </c>
      <c r="D306" s="25">
        <v>44000</v>
      </c>
      <c r="E306" s="25">
        <v>44158</v>
      </c>
      <c r="F306" s="11">
        <f>YEAR(Abayomis_Table[[#This Row],[OrderDate]])</f>
        <v>2020</v>
      </c>
      <c r="G306" s="25">
        <v>44162</v>
      </c>
      <c r="H306" s="25">
        <v>44165</v>
      </c>
      <c r="I306" s="11" t="s">
        <v>21</v>
      </c>
      <c r="J306" s="11">
        <v>5</v>
      </c>
      <c r="K306" s="11">
        <v>27</v>
      </c>
      <c r="L306" s="11">
        <v>38</v>
      </c>
      <c r="M306" s="11">
        <v>17</v>
      </c>
      <c r="N306" s="11">
        <v>5</v>
      </c>
      <c r="O306" s="15">
        <v>0.2</v>
      </c>
      <c r="P306" s="14">
        <v>672.01</v>
      </c>
      <c r="Q306" s="14">
        <v>1139</v>
      </c>
      <c r="R306" s="11" t="s">
        <v>22</v>
      </c>
      <c r="S306" s="14">
        <v>5695</v>
      </c>
      <c r="T306" s="14">
        <v>4556</v>
      </c>
      <c r="U306" s="14">
        <v>1195.9499999999998</v>
      </c>
      <c r="V306" s="11" t="s">
        <v>30</v>
      </c>
      <c r="W306" s="26">
        <v>0.26249999999999996</v>
      </c>
      <c r="X306" s="11">
        <v>3</v>
      </c>
      <c r="Y306" s="11">
        <v>4</v>
      </c>
    </row>
    <row r="307" spans="1:25" x14ac:dyDescent="0.45">
      <c r="A307" s="11" t="s">
        <v>339</v>
      </c>
      <c r="B307" s="11" t="s">
        <v>27</v>
      </c>
      <c r="C307" s="11" t="s">
        <v>47</v>
      </c>
      <c r="D307" s="25">
        <v>44100</v>
      </c>
      <c r="E307" s="25">
        <v>44158</v>
      </c>
      <c r="F307" s="11">
        <f>YEAR(Abayomis_Table[[#This Row],[OrderDate]])</f>
        <v>2020</v>
      </c>
      <c r="G307" s="25">
        <v>44185</v>
      </c>
      <c r="H307" s="25">
        <v>44195</v>
      </c>
      <c r="I307" s="11" t="s">
        <v>21</v>
      </c>
      <c r="J307" s="11">
        <v>13</v>
      </c>
      <c r="K307" s="11">
        <v>34</v>
      </c>
      <c r="L307" s="11">
        <v>55</v>
      </c>
      <c r="M307" s="11">
        <v>26</v>
      </c>
      <c r="N307" s="11">
        <v>6</v>
      </c>
      <c r="O307" s="15">
        <v>0.05</v>
      </c>
      <c r="P307" s="14">
        <v>432.15</v>
      </c>
      <c r="Q307" s="14">
        <v>1005</v>
      </c>
      <c r="R307" s="11" t="s">
        <v>22</v>
      </c>
      <c r="S307" s="14">
        <v>6030</v>
      </c>
      <c r="T307" s="14">
        <v>5728.5</v>
      </c>
      <c r="U307" s="14">
        <v>3135.6000000000004</v>
      </c>
      <c r="V307" s="11" t="s">
        <v>32</v>
      </c>
      <c r="W307" s="26">
        <v>0.54736842105263162</v>
      </c>
      <c r="X307" s="11">
        <v>10</v>
      </c>
      <c r="Y307" s="11">
        <v>27</v>
      </c>
    </row>
    <row r="308" spans="1:25" x14ac:dyDescent="0.45">
      <c r="A308" s="11" t="s">
        <v>340</v>
      </c>
      <c r="B308" s="11" t="s">
        <v>36</v>
      </c>
      <c r="C308" s="11" t="s">
        <v>28</v>
      </c>
      <c r="D308" s="25">
        <v>44100</v>
      </c>
      <c r="E308" s="25">
        <v>44158</v>
      </c>
      <c r="F308" s="11">
        <f>YEAR(Abayomis_Table[[#This Row],[OrderDate]])</f>
        <v>2020</v>
      </c>
      <c r="G308" s="25">
        <v>44161</v>
      </c>
      <c r="H308" s="25">
        <v>44168</v>
      </c>
      <c r="I308" s="11" t="s">
        <v>21</v>
      </c>
      <c r="J308" s="11">
        <v>23</v>
      </c>
      <c r="K308" s="11">
        <v>42</v>
      </c>
      <c r="L308" s="11">
        <v>166</v>
      </c>
      <c r="M308" s="11">
        <v>41</v>
      </c>
      <c r="N308" s="11">
        <v>5</v>
      </c>
      <c r="O308" s="15">
        <v>0.05</v>
      </c>
      <c r="P308" s="14">
        <v>999.91</v>
      </c>
      <c r="Q308" s="14">
        <v>1922.9</v>
      </c>
      <c r="R308" s="11" t="s">
        <v>22</v>
      </c>
      <c r="S308" s="14">
        <v>9614.5</v>
      </c>
      <c r="T308" s="14">
        <v>9133.7749999999996</v>
      </c>
      <c r="U308" s="14">
        <v>4134.2249999999995</v>
      </c>
      <c r="V308" s="11" t="s">
        <v>32</v>
      </c>
      <c r="W308" s="26">
        <v>0.45263048410980122</v>
      </c>
      <c r="X308" s="11">
        <v>7</v>
      </c>
      <c r="Y308" s="11">
        <v>3</v>
      </c>
    </row>
    <row r="309" spans="1:25" x14ac:dyDescent="0.45">
      <c r="A309" s="11" t="s">
        <v>341</v>
      </c>
      <c r="B309" s="11" t="s">
        <v>27</v>
      </c>
      <c r="C309" s="11" t="s">
        <v>28</v>
      </c>
      <c r="D309" s="25">
        <v>44100</v>
      </c>
      <c r="E309" s="25">
        <v>44158</v>
      </c>
      <c r="F309" s="11">
        <f>YEAR(Abayomis_Table[[#This Row],[OrderDate]])</f>
        <v>2020</v>
      </c>
      <c r="G309" s="25">
        <v>44176</v>
      </c>
      <c r="H309" s="25">
        <v>44184</v>
      </c>
      <c r="I309" s="11" t="s">
        <v>21</v>
      </c>
      <c r="J309" s="11">
        <v>12</v>
      </c>
      <c r="K309" s="11">
        <v>31</v>
      </c>
      <c r="L309" s="11">
        <v>170</v>
      </c>
      <c r="M309" s="11">
        <v>30</v>
      </c>
      <c r="N309" s="11">
        <v>8</v>
      </c>
      <c r="O309" s="15">
        <v>0.2</v>
      </c>
      <c r="P309" s="14">
        <v>135.68</v>
      </c>
      <c r="Q309" s="14">
        <v>180.9</v>
      </c>
      <c r="R309" s="11" t="s">
        <v>22</v>
      </c>
      <c r="S309" s="14">
        <v>1447.2</v>
      </c>
      <c r="T309" s="14">
        <v>1157.76</v>
      </c>
      <c r="U309" s="14">
        <v>72.319999999999936</v>
      </c>
      <c r="V309" s="11" t="s">
        <v>30</v>
      </c>
      <c r="W309" s="26">
        <v>6.2465450525151962E-2</v>
      </c>
      <c r="X309" s="11">
        <v>8</v>
      </c>
      <c r="Y309" s="11">
        <v>18</v>
      </c>
    </row>
    <row r="310" spans="1:25" x14ac:dyDescent="0.45">
      <c r="A310" s="11" t="s">
        <v>342</v>
      </c>
      <c r="B310" s="11" t="s">
        <v>19</v>
      </c>
      <c r="C310" s="11" t="s">
        <v>20</v>
      </c>
      <c r="D310" s="25">
        <v>44100</v>
      </c>
      <c r="E310" s="25">
        <v>44158</v>
      </c>
      <c r="F310" s="11">
        <f>YEAR(Abayomis_Table[[#This Row],[OrderDate]])</f>
        <v>2020</v>
      </c>
      <c r="G310" s="25">
        <v>44175</v>
      </c>
      <c r="H310" s="25">
        <v>44183</v>
      </c>
      <c r="I310" s="11" t="s">
        <v>21</v>
      </c>
      <c r="J310" s="11">
        <v>6</v>
      </c>
      <c r="K310" s="11">
        <v>44</v>
      </c>
      <c r="L310" s="11">
        <v>225</v>
      </c>
      <c r="M310" s="11">
        <v>17</v>
      </c>
      <c r="N310" s="11">
        <v>8</v>
      </c>
      <c r="O310" s="15">
        <v>7.4999999999999997E-2</v>
      </c>
      <c r="P310" s="14">
        <v>389.54</v>
      </c>
      <c r="Q310" s="14">
        <v>763.8</v>
      </c>
      <c r="R310" s="11" t="s">
        <v>22</v>
      </c>
      <c r="S310" s="14">
        <v>6110.4</v>
      </c>
      <c r="T310" s="14">
        <v>5652.12</v>
      </c>
      <c r="U310" s="14">
        <v>2535.7999999999997</v>
      </c>
      <c r="V310" s="11" t="s">
        <v>23</v>
      </c>
      <c r="W310" s="26">
        <v>0.44864581785241642</v>
      </c>
      <c r="X310" s="11">
        <v>8</v>
      </c>
      <c r="Y310" s="11">
        <v>17</v>
      </c>
    </row>
    <row r="311" spans="1:25" x14ac:dyDescent="0.45">
      <c r="A311" s="11" t="s">
        <v>343</v>
      </c>
      <c r="B311" s="11" t="s">
        <v>19</v>
      </c>
      <c r="C311" s="11" t="s">
        <v>34</v>
      </c>
      <c r="D311" s="25">
        <v>44100</v>
      </c>
      <c r="E311" s="25">
        <v>44158</v>
      </c>
      <c r="F311" s="11">
        <f>YEAR(Abayomis_Table[[#This Row],[OrderDate]])</f>
        <v>2020</v>
      </c>
      <c r="G311" s="25">
        <v>44178</v>
      </c>
      <c r="H311" s="25">
        <v>44180</v>
      </c>
      <c r="I311" s="11" t="s">
        <v>21</v>
      </c>
      <c r="J311" s="11">
        <v>1</v>
      </c>
      <c r="K311" s="11">
        <v>48</v>
      </c>
      <c r="L311" s="11">
        <v>296</v>
      </c>
      <c r="M311" s="11">
        <v>31</v>
      </c>
      <c r="N311" s="11">
        <v>6</v>
      </c>
      <c r="O311" s="15">
        <v>7.4999999999999997E-2</v>
      </c>
      <c r="P311" s="14">
        <v>629.53</v>
      </c>
      <c r="Q311" s="14">
        <v>1165.8</v>
      </c>
      <c r="R311" s="11" t="s">
        <v>22</v>
      </c>
      <c r="S311" s="14">
        <v>6994.7999999999993</v>
      </c>
      <c r="T311" s="14">
        <v>6470.19</v>
      </c>
      <c r="U311" s="14">
        <v>2693.0099999999998</v>
      </c>
      <c r="V311" s="11" t="s">
        <v>23</v>
      </c>
      <c r="W311" s="26">
        <v>0.41621807087581664</v>
      </c>
      <c r="X311" s="11">
        <v>2</v>
      </c>
      <c r="Y311" s="11">
        <v>20</v>
      </c>
    </row>
    <row r="312" spans="1:25" x14ac:dyDescent="0.45">
      <c r="A312" s="11" t="s">
        <v>344</v>
      </c>
      <c r="B312" s="11" t="s">
        <v>27</v>
      </c>
      <c r="C312" s="11" t="s">
        <v>34</v>
      </c>
      <c r="D312" s="25">
        <v>44100</v>
      </c>
      <c r="E312" s="25">
        <v>44158</v>
      </c>
      <c r="F312" s="11">
        <f>YEAR(Abayomis_Table[[#This Row],[OrderDate]])</f>
        <v>2020</v>
      </c>
      <c r="G312" s="25">
        <v>44164</v>
      </c>
      <c r="H312" s="25">
        <v>44169</v>
      </c>
      <c r="I312" s="11" t="s">
        <v>21</v>
      </c>
      <c r="J312" s="11">
        <v>14</v>
      </c>
      <c r="K312" s="11">
        <v>43</v>
      </c>
      <c r="L312" s="11">
        <v>265</v>
      </c>
      <c r="M312" s="11">
        <v>4</v>
      </c>
      <c r="N312" s="11">
        <v>3</v>
      </c>
      <c r="O312" s="15">
        <v>0.05</v>
      </c>
      <c r="P312" s="14">
        <v>1456.98</v>
      </c>
      <c r="Q312" s="14">
        <v>1755.4</v>
      </c>
      <c r="R312" s="11" t="s">
        <v>22</v>
      </c>
      <c r="S312" s="14">
        <v>5266.2000000000007</v>
      </c>
      <c r="T312" s="14">
        <v>5002.8900000000003</v>
      </c>
      <c r="U312" s="14">
        <v>631.94999999999982</v>
      </c>
      <c r="V312" s="11" t="s">
        <v>32</v>
      </c>
      <c r="W312" s="26">
        <v>0.12631698878048483</v>
      </c>
      <c r="X312" s="11">
        <v>5</v>
      </c>
      <c r="Y312" s="11">
        <v>6</v>
      </c>
    </row>
    <row r="313" spans="1:25" x14ac:dyDescent="0.45">
      <c r="A313" s="11" t="s">
        <v>345</v>
      </c>
      <c r="B313" s="11" t="s">
        <v>36</v>
      </c>
      <c r="C313" s="11" t="s">
        <v>28</v>
      </c>
      <c r="D313" s="25">
        <v>44100</v>
      </c>
      <c r="E313" s="25">
        <v>44157</v>
      </c>
      <c r="F313" s="11">
        <f>YEAR(Abayomis_Table[[#This Row],[OrderDate]])</f>
        <v>2020</v>
      </c>
      <c r="G313" s="25">
        <v>44163</v>
      </c>
      <c r="H313" s="25">
        <v>44170</v>
      </c>
      <c r="I313" s="11" t="s">
        <v>21</v>
      </c>
      <c r="J313" s="11">
        <v>23</v>
      </c>
      <c r="K313" s="11">
        <v>33</v>
      </c>
      <c r="L313" s="11">
        <v>189</v>
      </c>
      <c r="M313" s="11">
        <v>41</v>
      </c>
      <c r="N313" s="11">
        <v>8</v>
      </c>
      <c r="O313" s="15">
        <v>0.15</v>
      </c>
      <c r="P313" s="14">
        <v>1679.29</v>
      </c>
      <c r="Q313" s="14">
        <v>3229.4</v>
      </c>
      <c r="R313" s="11" t="s">
        <v>22</v>
      </c>
      <c r="S313" s="14">
        <v>25835.200000000001</v>
      </c>
      <c r="T313" s="14">
        <v>21959.919999999998</v>
      </c>
      <c r="U313" s="14">
        <v>8525.5999999999985</v>
      </c>
      <c r="V313" s="11" t="s">
        <v>23</v>
      </c>
      <c r="W313" s="26">
        <v>0.38823456551754282</v>
      </c>
      <c r="X313" s="11">
        <v>7</v>
      </c>
      <c r="Y313" s="11">
        <v>6</v>
      </c>
    </row>
    <row r="314" spans="1:25" x14ac:dyDescent="0.45">
      <c r="A314" s="11" t="s">
        <v>346</v>
      </c>
      <c r="B314" s="11" t="s">
        <v>27</v>
      </c>
      <c r="C314" s="11" t="s">
        <v>41</v>
      </c>
      <c r="D314" s="25">
        <v>44100</v>
      </c>
      <c r="E314" s="25">
        <v>44157</v>
      </c>
      <c r="F314" s="11">
        <f>YEAR(Abayomis_Table[[#This Row],[OrderDate]])</f>
        <v>2020</v>
      </c>
      <c r="G314" s="25">
        <v>44176</v>
      </c>
      <c r="H314" s="25">
        <v>44183</v>
      </c>
      <c r="I314" s="11" t="s">
        <v>21</v>
      </c>
      <c r="J314" s="11">
        <v>13</v>
      </c>
      <c r="K314" s="11">
        <v>11</v>
      </c>
      <c r="L314" s="11">
        <v>74</v>
      </c>
      <c r="M314" s="11">
        <v>11</v>
      </c>
      <c r="N314" s="11">
        <v>4</v>
      </c>
      <c r="O314" s="15">
        <v>7.4999999999999997E-2</v>
      </c>
      <c r="P314" s="14">
        <v>190.55</v>
      </c>
      <c r="Q314" s="14">
        <v>241.2</v>
      </c>
      <c r="R314" s="11" t="s">
        <v>22</v>
      </c>
      <c r="S314" s="14">
        <v>964.8</v>
      </c>
      <c r="T314" s="14">
        <v>892.44</v>
      </c>
      <c r="U314" s="14">
        <v>130.24</v>
      </c>
      <c r="V314" s="11" t="s">
        <v>23</v>
      </c>
      <c r="W314" s="26">
        <v>0.14593698175787728</v>
      </c>
      <c r="X314" s="11">
        <v>7</v>
      </c>
      <c r="Y314" s="11">
        <v>19</v>
      </c>
    </row>
    <row r="315" spans="1:25" x14ac:dyDescent="0.45">
      <c r="A315" s="11" t="s">
        <v>347</v>
      </c>
      <c r="B315" s="11" t="s">
        <v>27</v>
      </c>
      <c r="C315" s="11" t="s">
        <v>34</v>
      </c>
      <c r="D315" s="25">
        <v>44000</v>
      </c>
      <c r="E315" s="25">
        <v>44157</v>
      </c>
      <c r="F315" s="11">
        <f>YEAR(Abayomis_Table[[#This Row],[OrderDate]])</f>
        <v>2020</v>
      </c>
      <c r="G315" s="25">
        <v>44176</v>
      </c>
      <c r="H315" s="25">
        <v>44177</v>
      </c>
      <c r="I315" s="11" t="s">
        <v>21</v>
      </c>
      <c r="J315" s="11">
        <v>15</v>
      </c>
      <c r="K315" s="11">
        <v>16</v>
      </c>
      <c r="L315" s="11">
        <v>269</v>
      </c>
      <c r="M315" s="11">
        <v>9</v>
      </c>
      <c r="N315" s="11">
        <v>1</v>
      </c>
      <c r="O315" s="15">
        <v>0.4</v>
      </c>
      <c r="P315" s="14">
        <v>3012.86</v>
      </c>
      <c r="Q315" s="14">
        <v>3912.8</v>
      </c>
      <c r="R315" s="11" t="s">
        <v>22</v>
      </c>
      <c r="S315" s="14">
        <v>3912.8</v>
      </c>
      <c r="T315" s="14">
        <v>2347.6799999999998</v>
      </c>
      <c r="U315" s="14">
        <v>-665.18000000000029</v>
      </c>
      <c r="V315" s="11" t="s">
        <v>44</v>
      </c>
      <c r="W315" s="26">
        <v>-0.28333503714305203</v>
      </c>
      <c r="X315" s="11">
        <v>1</v>
      </c>
      <c r="Y315" s="11">
        <v>19</v>
      </c>
    </row>
    <row r="316" spans="1:25" x14ac:dyDescent="0.45">
      <c r="A316" s="11" t="s">
        <v>348</v>
      </c>
      <c r="B316" s="11" t="s">
        <v>27</v>
      </c>
      <c r="C316" s="11" t="s">
        <v>28</v>
      </c>
      <c r="D316" s="25">
        <v>44000</v>
      </c>
      <c r="E316" s="25">
        <v>44157</v>
      </c>
      <c r="F316" s="11">
        <f>YEAR(Abayomis_Table[[#This Row],[OrderDate]])</f>
        <v>2020</v>
      </c>
      <c r="G316" s="25">
        <v>44183</v>
      </c>
      <c r="H316" s="25">
        <v>44191</v>
      </c>
      <c r="I316" s="11" t="s">
        <v>21</v>
      </c>
      <c r="J316" s="11">
        <v>20</v>
      </c>
      <c r="K316" s="11">
        <v>2</v>
      </c>
      <c r="L316" s="11">
        <v>107</v>
      </c>
      <c r="M316" s="11">
        <v>43</v>
      </c>
      <c r="N316" s="11">
        <v>4</v>
      </c>
      <c r="O316" s="15">
        <v>0.15</v>
      </c>
      <c r="P316" s="14">
        <v>2211.8000000000002</v>
      </c>
      <c r="Q316" s="14">
        <v>5266.2</v>
      </c>
      <c r="R316" s="11" t="s">
        <v>22</v>
      </c>
      <c r="S316" s="14">
        <v>21064.799999999999</v>
      </c>
      <c r="T316" s="14">
        <v>17905.079999999998</v>
      </c>
      <c r="U316" s="14">
        <v>9057.8799999999974</v>
      </c>
      <c r="V316" s="11" t="s">
        <v>23</v>
      </c>
      <c r="W316" s="26">
        <v>0.50588324654232197</v>
      </c>
      <c r="X316" s="11">
        <v>8</v>
      </c>
      <c r="Y316" s="11">
        <v>26</v>
      </c>
    </row>
    <row r="317" spans="1:25" x14ac:dyDescent="0.45">
      <c r="A317" s="11" t="s">
        <v>349</v>
      </c>
      <c r="B317" s="11" t="s">
        <v>27</v>
      </c>
      <c r="C317" s="11" t="s">
        <v>25</v>
      </c>
      <c r="D317" s="25">
        <v>44000</v>
      </c>
      <c r="E317" s="25">
        <v>44157</v>
      </c>
      <c r="F317" s="11">
        <f>YEAR(Abayomis_Table[[#This Row],[OrderDate]])</f>
        <v>2020</v>
      </c>
      <c r="G317" s="25">
        <v>44176</v>
      </c>
      <c r="H317" s="25">
        <v>44181</v>
      </c>
      <c r="I317" s="11" t="s">
        <v>21</v>
      </c>
      <c r="J317" s="11">
        <v>18</v>
      </c>
      <c r="K317" s="11">
        <v>37</v>
      </c>
      <c r="L317" s="11">
        <v>343</v>
      </c>
      <c r="M317" s="11">
        <v>42</v>
      </c>
      <c r="N317" s="11">
        <v>4</v>
      </c>
      <c r="O317" s="15">
        <v>0.1</v>
      </c>
      <c r="P317" s="14">
        <v>757.44</v>
      </c>
      <c r="Q317" s="14">
        <v>891.1</v>
      </c>
      <c r="R317" s="11" t="s">
        <v>22</v>
      </c>
      <c r="S317" s="14">
        <v>3564.4</v>
      </c>
      <c r="T317" s="14">
        <v>3207.96</v>
      </c>
      <c r="U317" s="14">
        <v>178.19999999999982</v>
      </c>
      <c r="V317" s="11" t="s">
        <v>23</v>
      </c>
      <c r="W317" s="26">
        <v>5.5549321063853609E-2</v>
      </c>
      <c r="X317" s="11">
        <v>5</v>
      </c>
      <c r="Y317" s="11">
        <v>19</v>
      </c>
    </row>
    <row r="318" spans="1:25" x14ac:dyDescent="0.45">
      <c r="A318" s="11" t="s">
        <v>350</v>
      </c>
      <c r="B318" s="11" t="s">
        <v>43</v>
      </c>
      <c r="C318" s="11" t="s">
        <v>28</v>
      </c>
      <c r="D318" s="25">
        <v>44100</v>
      </c>
      <c r="E318" s="25">
        <v>44157</v>
      </c>
      <c r="F318" s="11">
        <f>YEAR(Abayomis_Table[[#This Row],[OrderDate]])</f>
        <v>2020</v>
      </c>
      <c r="G318" s="25">
        <v>44170</v>
      </c>
      <c r="H318" s="25">
        <v>44173</v>
      </c>
      <c r="I318" s="11" t="s">
        <v>21</v>
      </c>
      <c r="J318" s="11">
        <v>28</v>
      </c>
      <c r="K318" s="11">
        <v>40</v>
      </c>
      <c r="L318" s="11">
        <v>114</v>
      </c>
      <c r="M318" s="11">
        <v>45</v>
      </c>
      <c r="N318" s="11">
        <v>6</v>
      </c>
      <c r="O318" s="15">
        <v>0.15</v>
      </c>
      <c r="P318" s="14">
        <v>2181.52</v>
      </c>
      <c r="Q318" s="14">
        <v>3966.4</v>
      </c>
      <c r="R318" s="11" t="s">
        <v>22</v>
      </c>
      <c r="S318" s="14">
        <v>23798.400000000001</v>
      </c>
      <c r="T318" s="14">
        <v>20228.64</v>
      </c>
      <c r="U318" s="14">
        <v>7139.52</v>
      </c>
      <c r="V318" s="11" t="s">
        <v>23</v>
      </c>
      <c r="W318" s="26">
        <v>0.35294117647058826</v>
      </c>
      <c r="X318" s="11">
        <v>3</v>
      </c>
      <c r="Y318" s="11">
        <v>13</v>
      </c>
    </row>
    <row r="319" spans="1:25" x14ac:dyDescent="0.45">
      <c r="A319" s="11" t="s">
        <v>351</v>
      </c>
      <c r="B319" s="11" t="s">
        <v>19</v>
      </c>
      <c r="C319" s="11" t="s">
        <v>25</v>
      </c>
      <c r="D319" s="25">
        <v>44000</v>
      </c>
      <c r="E319" s="25">
        <v>44156</v>
      </c>
      <c r="F319" s="11">
        <f>YEAR(Abayomis_Table[[#This Row],[OrderDate]])</f>
        <v>2020</v>
      </c>
      <c r="G319" s="25">
        <v>44160</v>
      </c>
      <c r="H319" s="25">
        <v>44168</v>
      </c>
      <c r="I319" s="11" t="s">
        <v>21</v>
      </c>
      <c r="J319" s="11">
        <v>7</v>
      </c>
      <c r="K319" s="11">
        <v>27</v>
      </c>
      <c r="L319" s="11">
        <v>364</v>
      </c>
      <c r="M319" s="11">
        <v>34</v>
      </c>
      <c r="N319" s="11">
        <v>5</v>
      </c>
      <c r="O319" s="15">
        <v>0.1</v>
      </c>
      <c r="P319" s="14">
        <v>728.96</v>
      </c>
      <c r="Q319" s="14">
        <v>1139</v>
      </c>
      <c r="R319" s="11" t="s">
        <v>22</v>
      </c>
      <c r="S319" s="14">
        <v>5695</v>
      </c>
      <c r="T319" s="14">
        <v>5125.5</v>
      </c>
      <c r="U319" s="14">
        <v>1480.6999999999998</v>
      </c>
      <c r="V319" s="11" t="s">
        <v>23</v>
      </c>
      <c r="W319" s="26">
        <v>0.28888888888888886</v>
      </c>
      <c r="X319" s="11">
        <v>8</v>
      </c>
      <c r="Y319" s="11">
        <v>4</v>
      </c>
    </row>
    <row r="320" spans="1:25" x14ac:dyDescent="0.45">
      <c r="A320" s="11" t="s">
        <v>352</v>
      </c>
      <c r="B320" s="11" t="s">
        <v>36</v>
      </c>
      <c r="C320" s="11" t="s">
        <v>28</v>
      </c>
      <c r="D320" s="25">
        <v>44100</v>
      </c>
      <c r="E320" s="25">
        <v>44156</v>
      </c>
      <c r="F320" s="11">
        <f>YEAR(Abayomis_Table[[#This Row],[OrderDate]])</f>
        <v>2020</v>
      </c>
      <c r="G320" s="25">
        <v>44178</v>
      </c>
      <c r="H320" s="25">
        <v>44179</v>
      </c>
      <c r="I320" s="11" t="s">
        <v>21</v>
      </c>
      <c r="J320" s="11">
        <v>25</v>
      </c>
      <c r="K320" s="11">
        <v>4</v>
      </c>
      <c r="L320" s="11">
        <v>196</v>
      </c>
      <c r="M320" s="11">
        <v>40</v>
      </c>
      <c r="N320" s="11">
        <v>5</v>
      </c>
      <c r="O320" s="15">
        <v>0.1</v>
      </c>
      <c r="P320" s="14">
        <v>1539.66</v>
      </c>
      <c r="Q320" s="14">
        <v>2566.1</v>
      </c>
      <c r="R320" s="11" t="s">
        <v>22</v>
      </c>
      <c r="S320" s="14">
        <v>12830.5</v>
      </c>
      <c r="T320" s="14">
        <v>11547.45</v>
      </c>
      <c r="U320" s="14">
        <v>3849.1500000000005</v>
      </c>
      <c r="V320" s="11" t="s">
        <v>23</v>
      </c>
      <c r="W320" s="26">
        <v>0.33333333333333337</v>
      </c>
      <c r="X320" s="11">
        <v>1</v>
      </c>
      <c r="Y320" s="11">
        <v>22</v>
      </c>
    </row>
    <row r="321" spans="1:25" x14ac:dyDescent="0.45">
      <c r="A321" s="11" t="s">
        <v>353</v>
      </c>
      <c r="B321" s="11" t="s">
        <v>19</v>
      </c>
      <c r="C321" s="11" t="s">
        <v>20</v>
      </c>
      <c r="D321" s="25">
        <v>44100</v>
      </c>
      <c r="E321" s="25">
        <v>44156</v>
      </c>
      <c r="F321" s="11">
        <f>YEAR(Abayomis_Table[[#This Row],[OrderDate]])</f>
        <v>2020</v>
      </c>
      <c r="G321" s="25">
        <v>44159</v>
      </c>
      <c r="H321" s="25">
        <v>44164</v>
      </c>
      <c r="I321" s="11" t="s">
        <v>21</v>
      </c>
      <c r="J321" s="11">
        <v>10</v>
      </c>
      <c r="K321" s="11">
        <v>10</v>
      </c>
      <c r="L321" s="11">
        <v>239</v>
      </c>
      <c r="M321" s="11">
        <v>23</v>
      </c>
      <c r="N321" s="11">
        <v>8</v>
      </c>
      <c r="O321" s="15">
        <v>0.05</v>
      </c>
      <c r="P321" s="14">
        <v>3641.52</v>
      </c>
      <c r="Q321" s="14">
        <v>5969.7</v>
      </c>
      <c r="R321" s="11" t="s">
        <v>22</v>
      </c>
      <c r="S321" s="14">
        <v>47757.599999999999</v>
      </c>
      <c r="T321" s="14">
        <v>45369.719999999994</v>
      </c>
      <c r="U321" s="14">
        <v>16237.559999999994</v>
      </c>
      <c r="V321" s="11" t="s">
        <v>32</v>
      </c>
      <c r="W321" s="26">
        <v>0.35789420785493048</v>
      </c>
      <c r="X321" s="11">
        <v>5</v>
      </c>
      <c r="Y321" s="11">
        <v>3</v>
      </c>
    </row>
    <row r="322" spans="1:25" x14ac:dyDescent="0.45">
      <c r="A322" s="11" t="s">
        <v>354</v>
      </c>
      <c r="B322" s="11" t="s">
        <v>36</v>
      </c>
      <c r="C322" s="11" t="s">
        <v>28</v>
      </c>
      <c r="D322" s="25">
        <v>44000</v>
      </c>
      <c r="E322" s="25">
        <v>44156</v>
      </c>
      <c r="F322" s="11">
        <f>YEAR(Abayomis_Table[[#This Row],[OrderDate]])</f>
        <v>2020</v>
      </c>
      <c r="G322" s="25">
        <v>44163</v>
      </c>
      <c r="H322" s="25">
        <v>44171</v>
      </c>
      <c r="I322" s="11" t="s">
        <v>21</v>
      </c>
      <c r="J322" s="11">
        <v>24</v>
      </c>
      <c r="K322" s="11">
        <v>2</v>
      </c>
      <c r="L322" s="11">
        <v>165</v>
      </c>
      <c r="M322" s="11">
        <v>38</v>
      </c>
      <c r="N322" s="11">
        <v>2</v>
      </c>
      <c r="O322" s="15">
        <v>0.05</v>
      </c>
      <c r="P322" s="14">
        <v>453.05</v>
      </c>
      <c r="Q322" s="14">
        <v>1078.7</v>
      </c>
      <c r="R322" s="11" t="s">
        <v>22</v>
      </c>
      <c r="S322" s="14">
        <v>2157.4</v>
      </c>
      <c r="T322" s="14">
        <v>2049.5300000000002</v>
      </c>
      <c r="U322" s="14">
        <v>1143.4300000000003</v>
      </c>
      <c r="V322" s="11" t="s">
        <v>32</v>
      </c>
      <c r="W322" s="26">
        <v>0.55789864017604041</v>
      </c>
      <c r="X322" s="11">
        <v>8</v>
      </c>
      <c r="Y322" s="11">
        <v>7</v>
      </c>
    </row>
    <row r="323" spans="1:25" x14ac:dyDescent="0.45">
      <c r="A323" s="11" t="s">
        <v>355</v>
      </c>
      <c r="B323" s="11" t="s">
        <v>27</v>
      </c>
      <c r="C323" s="11" t="s">
        <v>28</v>
      </c>
      <c r="D323" s="25">
        <v>44100</v>
      </c>
      <c r="E323" s="25">
        <v>44156</v>
      </c>
      <c r="F323" s="11">
        <f>YEAR(Abayomis_Table[[#This Row],[OrderDate]])</f>
        <v>2020</v>
      </c>
      <c r="G323" s="25">
        <v>44177</v>
      </c>
      <c r="H323" s="25">
        <v>44185</v>
      </c>
      <c r="I323" s="11" t="s">
        <v>21</v>
      </c>
      <c r="J323" s="11">
        <v>19</v>
      </c>
      <c r="K323" s="11">
        <v>12</v>
      </c>
      <c r="L323" s="11">
        <v>168</v>
      </c>
      <c r="M323" s="11">
        <v>4</v>
      </c>
      <c r="N323" s="11">
        <v>8</v>
      </c>
      <c r="O323" s="15">
        <v>7.4999999999999997E-2</v>
      </c>
      <c r="P323" s="14">
        <v>477.58</v>
      </c>
      <c r="Q323" s="14">
        <v>1085.4000000000001</v>
      </c>
      <c r="R323" s="11" t="s">
        <v>22</v>
      </c>
      <c r="S323" s="14">
        <v>8683.2000000000007</v>
      </c>
      <c r="T323" s="14">
        <v>8031.9600000000009</v>
      </c>
      <c r="U323" s="14">
        <v>4211.3200000000015</v>
      </c>
      <c r="V323" s="11" t="s">
        <v>23</v>
      </c>
      <c r="W323" s="26">
        <v>0.52432034024073837</v>
      </c>
      <c r="X323" s="11">
        <v>8</v>
      </c>
      <c r="Y323" s="11">
        <v>21</v>
      </c>
    </row>
    <row r="324" spans="1:25" x14ac:dyDescent="0.45">
      <c r="A324" s="11" t="s">
        <v>356</v>
      </c>
      <c r="B324" s="11" t="s">
        <v>19</v>
      </c>
      <c r="C324" s="11" t="s">
        <v>41</v>
      </c>
      <c r="D324" s="25">
        <v>44100</v>
      </c>
      <c r="E324" s="25">
        <v>44156</v>
      </c>
      <c r="F324" s="11">
        <f>YEAR(Abayomis_Table[[#This Row],[OrderDate]])</f>
        <v>2020</v>
      </c>
      <c r="G324" s="25">
        <v>44166</v>
      </c>
      <c r="H324" s="25">
        <v>44169</v>
      </c>
      <c r="I324" s="11" t="s">
        <v>21</v>
      </c>
      <c r="J324" s="11">
        <v>1</v>
      </c>
      <c r="K324" s="11">
        <v>45</v>
      </c>
      <c r="L324" s="11">
        <v>62</v>
      </c>
      <c r="M324" s="11">
        <v>32</v>
      </c>
      <c r="N324" s="11">
        <v>8</v>
      </c>
      <c r="O324" s="15">
        <v>7.4999999999999997E-2</v>
      </c>
      <c r="P324" s="14">
        <v>865.64</v>
      </c>
      <c r="Q324" s="14">
        <v>1139</v>
      </c>
      <c r="R324" s="11" t="s">
        <v>22</v>
      </c>
      <c r="S324" s="14">
        <v>9112</v>
      </c>
      <c r="T324" s="14">
        <v>8428.6</v>
      </c>
      <c r="U324" s="14">
        <v>1503.4800000000005</v>
      </c>
      <c r="V324" s="11" t="s">
        <v>23</v>
      </c>
      <c r="W324" s="26">
        <v>0.17837837837837842</v>
      </c>
      <c r="X324" s="11">
        <v>3</v>
      </c>
      <c r="Y324" s="11">
        <v>10</v>
      </c>
    </row>
    <row r="325" spans="1:25" x14ac:dyDescent="0.45">
      <c r="A325" s="11" t="s">
        <v>357</v>
      </c>
      <c r="B325" s="11" t="s">
        <v>19</v>
      </c>
      <c r="C325" s="11" t="s">
        <v>34</v>
      </c>
      <c r="D325" s="25">
        <v>44000</v>
      </c>
      <c r="E325" s="25">
        <v>44156</v>
      </c>
      <c r="F325" s="11">
        <f>YEAR(Abayomis_Table[[#This Row],[OrderDate]])</f>
        <v>2020</v>
      </c>
      <c r="G325" s="25">
        <v>44168</v>
      </c>
      <c r="H325" s="25">
        <v>44176</v>
      </c>
      <c r="I325" s="11" t="s">
        <v>21</v>
      </c>
      <c r="J325" s="11">
        <v>5</v>
      </c>
      <c r="K325" s="11">
        <v>27</v>
      </c>
      <c r="L325" s="11">
        <v>325</v>
      </c>
      <c r="M325" s="11">
        <v>35</v>
      </c>
      <c r="N325" s="11">
        <v>2</v>
      </c>
      <c r="O325" s="15">
        <v>0.2</v>
      </c>
      <c r="P325" s="14">
        <v>558.11</v>
      </c>
      <c r="Q325" s="14">
        <v>1139</v>
      </c>
      <c r="R325" s="11" t="s">
        <v>22</v>
      </c>
      <c r="S325" s="14">
        <v>2278</v>
      </c>
      <c r="T325" s="14">
        <v>1822.4</v>
      </c>
      <c r="U325" s="14">
        <v>706.18000000000006</v>
      </c>
      <c r="V325" s="11" t="s">
        <v>30</v>
      </c>
      <c r="W325" s="26">
        <v>0.38750000000000001</v>
      </c>
      <c r="X325" s="11">
        <v>8</v>
      </c>
      <c r="Y325" s="11">
        <v>12</v>
      </c>
    </row>
    <row r="326" spans="1:25" x14ac:dyDescent="0.45">
      <c r="A326" s="11" t="s">
        <v>358</v>
      </c>
      <c r="B326" s="11" t="s">
        <v>43</v>
      </c>
      <c r="C326" s="11" t="s">
        <v>25</v>
      </c>
      <c r="D326" s="25">
        <v>44100</v>
      </c>
      <c r="E326" s="25">
        <v>44156</v>
      </c>
      <c r="F326" s="11">
        <f>YEAR(Abayomis_Table[[#This Row],[OrderDate]])</f>
        <v>2020</v>
      </c>
      <c r="G326" s="25">
        <v>44175</v>
      </c>
      <c r="H326" s="25">
        <v>44185</v>
      </c>
      <c r="I326" s="11" t="s">
        <v>21</v>
      </c>
      <c r="J326" s="11">
        <v>26</v>
      </c>
      <c r="K326" s="11">
        <v>32</v>
      </c>
      <c r="L326" s="11">
        <v>346</v>
      </c>
      <c r="M326" s="11">
        <v>4</v>
      </c>
      <c r="N326" s="11">
        <v>2</v>
      </c>
      <c r="O326" s="15">
        <v>0.2</v>
      </c>
      <c r="P326" s="14">
        <v>582.1</v>
      </c>
      <c r="Q326" s="14">
        <v>1212.7</v>
      </c>
      <c r="R326" s="11" t="s">
        <v>22</v>
      </c>
      <c r="S326" s="14">
        <v>2425.4</v>
      </c>
      <c r="T326" s="14">
        <v>1940.3200000000002</v>
      </c>
      <c r="U326" s="14">
        <v>776.12000000000012</v>
      </c>
      <c r="V326" s="11" t="s">
        <v>30</v>
      </c>
      <c r="W326" s="26">
        <v>0.39999587696874744</v>
      </c>
      <c r="X326" s="11">
        <v>10</v>
      </c>
      <c r="Y326" s="11">
        <v>19</v>
      </c>
    </row>
    <row r="327" spans="1:25" x14ac:dyDescent="0.45">
      <c r="A327" s="11" t="s">
        <v>359</v>
      </c>
      <c r="B327" s="11" t="s">
        <v>27</v>
      </c>
      <c r="C327" s="11" t="s">
        <v>28</v>
      </c>
      <c r="D327" s="25">
        <v>44000</v>
      </c>
      <c r="E327" s="25">
        <v>44156</v>
      </c>
      <c r="F327" s="11">
        <f>YEAR(Abayomis_Table[[#This Row],[OrderDate]])</f>
        <v>2020</v>
      </c>
      <c r="G327" s="25">
        <v>44180</v>
      </c>
      <c r="H327" s="25">
        <v>44187</v>
      </c>
      <c r="I327" s="11" t="s">
        <v>21</v>
      </c>
      <c r="J327" s="11">
        <v>12</v>
      </c>
      <c r="K327" s="11">
        <v>15</v>
      </c>
      <c r="L327" s="11">
        <v>160</v>
      </c>
      <c r="M327" s="11">
        <v>23</v>
      </c>
      <c r="N327" s="11">
        <v>7</v>
      </c>
      <c r="O327" s="15">
        <v>0.2</v>
      </c>
      <c r="P327" s="14">
        <v>3249.57</v>
      </c>
      <c r="Q327" s="14">
        <v>6371.7</v>
      </c>
      <c r="R327" s="11" t="s">
        <v>22</v>
      </c>
      <c r="S327" s="14">
        <v>44601.9</v>
      </c>
      <c r="T327" s="14">
        <v>35681.520000000004</v>
      </c>
      <c r="U327" s="14">
        <v>12934.530000000002</v>
      </c>
      <c r="V327" s="11" t="s">
        <v>30</v>
      </c>
      <c r="W327" s="26">
        <v>0.36249941146004994</v>
      </c>
      <c r="X327" s="11">
        <v>7</v>
      </c>
      <c r="Y327" s="11">
        <v>24</v>
      </c>
    </row>
    <row r="328" spans="1:25" x14ac:dyDescent="0.45">
      <c r="A328" s="11" t="s">
        <v>360</v>
      </c>
      <c r="B328" s="11" t="s">
        <v>43</v>
      </c>
      <c r="C328" s="11" t="s">
        <v>47</v>
      </c>
      <c r="D328" s="25">
        <v>44100</v>
      </c>
      <c r="E328" s="25">
        <v>44156</v>
      </c>
      <c r="F328" s="11">
        <f>YEAR(Abayomis_Table[[#This Row],[OrderDate]])</f>
        <v>2020</v>
      </c>
      <c r="G328" s="25">
        <v>44181</v>
      </c>
      <c r="H328" s="25">
        <v>44187</v>
      </c>
      <c r="I328" s="11" t="s">
        <v>21</v>
      </c>
      <c r="J328" s="11">
        <v>27</v>
      </c>
      <c r="K328" s="11">
        <v>26</v>
      </c>
      <c r="L328" s="11">
        <v>47</v>
      </c>
      <c r="M328" s="11">
        <v>1</v>
      </c>
      <c r="N328" s="11">
        <v>8</v>
      </c>
      <c r="O328" s="15">
        <v>0.1</v>
      </c>
      <c r="P328" s="14">
        <v>956.76</v>
      </c>
      <c r="Q328" s="14">
        <v>2391.9</v>
      </c>
      <c r="R328" s="11" t="s">
        <v>22</v>
      </c>
      <c r="S328" s="14">
        <v>19135.2</v>
      </c>
      <c r="T328" s="14">
        <v>17221.68</v>
      </c>
      <c r="U328" s="14">
        <v>9567.6</v>
      </c>
      <c r="V328" s="11" t="s">
        <v>23</v>
      </c>
      <c r="W328" s="26">
        <v>0.55555555555555558</v>
      </c>
      <c r="X328" s="11">
        <v>6</v>
      </c>
      <c r="Y328" s="11">
        <v>25</v>
      </c>
    </row>
    <row r="329" spans="1:25" x14ac:dyDescent="0.45">
      <c r="A329" s="11" t="s">
        <v>361</v>
      </c>
      <c r="B329" s="11" t="s">
        <v>19</v>
      </c>
      <c r="C329" s="11" t="s">
        <v>34</v>
      </c>
      <c r="D329" s="25">
        <v>44000</v>
      </c>
      <c r="E329" s="25">
        <v>44156</v>
      </c>
      <c r="F329" s="11">
        <f>YEAR(Abayomis_Table[[#This Row],[OrderDate]])</f>
        <v>2020</v>
      </c>
      <c r="G329" s="25">
        <v>44159</v>
      </c>
      <c r="H329" s="25">
        <v>44168</v>
      </c>
      <c r="I329" s="11" t="s">
        <v>21</v>
      </c>
      <c r="J329" s="11">
        <v>8</v>
      </c>
      <c r="K329" s="11">
        <v>44</v>
      </c>
      <c r="L329" s="11">
        <v>267</v>
      </c>
      <c r="M329" s="11">
        <v>34</v>
      </c>
      <c r="N329" s="11">
        <v>5</v>
      </c>
      <c r="O329" s="15">
        <v>7.4999999999999997E-2</v>
      </c>
      <c r="P329" s="14">
        <v>1083.3900000000001</v>
      </c>
      <c r="Q329" s="14">
        <v>2211</v>
      </c>
      <c r="R329" s="11" t="s">
        <v>22</v>
      </c>
      <c r="S329" s="14">
        <v>11055</v>
      </c>
      <c r="T329" s="14">
        <v>10225.875</v>
      </c>
      <c r="U329" s="14">
        <v>4808.9249999999993</v>
      </c>
      <c r="V329" s="11" t="s">
        <v>23</v>
      </c>
      <c r="W329" s="26">
        <v>0.47027027027027019</v>
      </c>
      <c r="X329" s="11">
        <v>9</v>
      </c>
      <c r="Y329" s="11">
        <v>3</v>
      </c>
    </row>
    <row r="330" spans="1:25" x14ac:dyDescent="0.45">
      <c r="A330" s="11" t="s">
        <v>362</v>
      </c>
      <c r="B330" s="11" t="s">
        <v>36</v>
      </c>
      <c r="C330" s="11" t="s">
        <v>28</v>
      </c>
      <c r="D330" s="25">
        <v>44000</v>
      </c>
      <c r="E330" s="25">
        <v>44156</v>
      </c>
      <c r="F330" s="11">
        <f>YEAR(Abayomis_Table[[#This Row],[OrderDate]])</f>
        <v>2020</v>
      </c>
      <c r="G330" s="25">
        <v>44184</v>
      </c>
      <c r="H330" s="25">
        <v>44192</v>
      </c>
      <c r="I330" s="11" t="s">
        <v>21</v>
      </c>
      <c r="J330" s="11">
        <v>22</v>
      </c>
      <c r="K330" s="11">
        <v>27</v>
      </c>
      <c r="L330" s="11">
        <v>121</v>
      </c>
      <c r="M330" s="11">
        <v>20</v>
      </c>
      <c r="N330" s="11">
        <v>4</v>
      </c>
      <c r="O330" s="15">
        <v>7.4999999999999997E-2</v>
      </c>
      <c r="P330" s="14">
        <v>191.35</v>
      </c>
      <c r="Q330" s="14">
        <v>227.8</v>
      </c>
      <c r="R330" s="11" t="s">
        <v>22</v>
      </c>
      <c r="S330" s="14">
        <v>911.2</v>
      </c>
      <c r="T330" s="14">
        <v>842.86000000000013</v>
      </c>
      <c r="U330" s="14">
        <v>77.46000000000015</v>
      </c>
      <c r="V330" s="11" t="s">
        <v>23</v>
      </c>
      <c r="W330" s="26">
        <v>9.1901383385141228E-2</v>
      </c>
      <c r="X330" s="11">
        <v>8</v>
      </c>
      <c r="Y330" s="11">
        <v>28</v>
      </c>
    </row>
    <row r="331" spans="1:25" x14ac:dyDescent="0.45">
      <c r="A331" s="11" t="s">
        <v>363</v>
      </c>
      <c r="B331" s="11" t="s">
        <v>19</v>
      </c>
      <c r="C331" s="11" t="s">
        <v>47</v>
      </c>
      <c r="D331" s="25">
        <v>44000</v>
      </c>
      <c r="E331" s="25">
        <v>44156</v>
      </c>
      <c r="F331" s="11">
        <f>YEAR(Abayomis_Table[[#This Row],[OrderDate]])</f>
        <v>2020</v>
      </c>
      <c r="G331" s="25">
        <v>44160</v>
      </c>
      <c r="H331" s="25">
        <v>44164</v>
      </c>
      <c r="I331" s="11" t="s">
        <v>21</v>
      </c>
      <c r="J331" s="11">
        <v>7</v>
      </c>
      <c r="K331" s="11">
        <v>47</v>
      </c>
      <c r="L331" s="11">
        <v>8</v>
      </c>
      <c r="M331" s="11">
        <v>3</v>
      </c>
      <c r="N331" s="11">
        <v>6</v>
      </c>
      <c r="O331" s="15">
        <v>7.4999999999999997E-2</v>
      </c>
      <c r="P331" s="14">
        <v>1252.9000000000001</v>
      </c>
      <c r="Q331" s="14">
        <v>1842.5</v>
      </c>
      <c r="R331" s="11" t="s">
        <v>22</v>
      </c>
      <c r="S331" s="14">
        <v>11055</v>
      </c>
      <c r="T331" s="14">
        <v>10225.875</v>
      </c>
      <c r="U331" s="14">
        <v>2708.4749999999995</v>
      </c>
      <c r="V331" s="11" t="s">
        <v>23</v>
      </c>
      <c r="W331" s="26">
        <v>0.26486486486486482</v>
      </c>
      <c r="X331" s="11">
        <v>4</v>
      </c>
      <c r="Y331" s="11">
        <v>4</v>
      </c>
    </row>
    <row r="332" spans="1:25" x14ac:dyDescent="0.45">
      <c r="A332" s="11" t="s">
        <v>364</v>
      </c>
      <c r="B332" s="11" t="s">
        <v>36</v>
      </c>
      <c r="C332" s="11" t="s">
        <v>28</v>
      </c>
      <c r="D332" s="25">
        <v>44100</v>
      </c>
      <c r="E332" s="25">
        <v>44155</v>
      </c>
      <c r="F332" s="11">
        <f>YEAR(Abayomis_Table[[#This Row],[OrderDate]])</f>
        <v>2020</v>
      </c>
      <c r="G332" s="25">
        <v>44161</v>
      </c>
      <c r="H332" s="25">
        <v>44169</v>
      </c>
      <c r="I332" s="11" t="s">
        <v>21</v>
      </c>
      <c r="J332" s="11">
        <v>22</v>
      </c>
      <c r="K332" s="11">
        <v>32</v>
      </c>
      <c r="L332" s="11">
        <v>201</v>
      </c>
      <c r="M332" s="11">
        <v>25</v>
      </c>
      <c r="N332" s="11">
        <v>4</v>
      </c>
      <c r="O332" s="15">
        <v>0.05</v>
      </c>
      <c r="P332" s="14">
        <v>2585.66</v>
      </c>
      <c r="Q332" s="14">
        <v>3859.2</v>
      </c>
      <c r="R332" s="11" t="s">
        <v>22</v>
      </c>
      <c r="S332" s="14">
        <v>15436.8</v>
      </c>
      <c r="T332" s="14">
        <v>14664.96</v>
      </c>
      <c r="U332" s="14">
        <v>4322.32</v>
      </c>
      <c r="V332" s="11" t="s">
        <v>32</v>
      </c>
      <c r="W332" s="26">
        <v>0.29473793314131097</v>
      </c>
      <c r="X332" s="11">
        <v>8</v>
      </c>
      <c r="Y332" s="11">
        <v>6</v>
      </c>
    </row>
    <row r="333" spans="1:25" x14ac:dyDescent="0.45">
      <c r="A333" s="11" t="s">
        <v>365</v>
      </c>
      <c r="B333" s="11" t="s">
        <v>19</v>
      </c>
      <c r="C333" s="11" t="s">
        <v>41</v>
      </c>
      <c r="D333" s="25">
        <v>44100</v>
      </c>
      <c r="E333" s="25">
        <v>44155</v>
      </c>
      <c r="F333" s="11">
        <f>YEAR(Abayomis_Table[[#This Row],[OrderDate]])</f>
        <v>2020</v>
      </c>
      <c r="G333" s="25">
        <v>44177</v>
      </c>
      <c r="H333" s="25">
        <v>44178</v>
      </c>
      <c r="I333" s="11" t="s">
        <v>21</v>
      </c>
      <c r="J333" s="11">
        <v>8</v>
      </c>
      <c r="K333" s="11">
        <v>34</v>
      </c>
      <c r="L333" s="11">
        <v>63</v>
      </c>
      <c r="M333" s="11">
        <v>38</v>
      </c>
      <c r="N333" s="11">
        <v>4</v>
      </c>
      <c r="O333" s="15">
        <v>7.4999999999999997E-2</v>
      </c>
      <c r="P333" s="14">
        <v>719.98</v>
      </c>
      <c r="Q333" s="14">
        <v>1333.3</v>
      </c>
      <c r="R333" s="11" t="s">
        <v>22</v>
      </c>
      <c r="S333" s="14">
        <v>5333.2</v>
      </c>
      <c r="T333" s="14">
        <v>4933.21</v>
      </c>
      <c r="U333" s="14">
        <v>2053.29</v>
      </c>
      <c r="V333" s="11" t="s">
        <v>23</v>
      </c>
      <c r="W333" s="26">
        <v>0.4162178378783794</v>
      </c>
      <c r="X333" s="11">
        <v>1</v>
      </c>
      <c r="Y333" s="11">
        <v>22</v>
      </c>
    </row>
    <row r="334" spans="1:25" x14ac:dyDescent="0.45">
      <c r="A334" s="11" t="s">
        <v>366</v>
      </c>
      <c r="B334" s="11" t="s">
        <v>19</v>
      </c>
      <c r="C334" s="11" t="s">
        <v>25</v>
      </c>
      <c r="D334" s="25">
        <v>44000</v>
      </c>
      <c r="E334" s="25">
        <v>44155</v>
      </c>
      <c r="F334" s="11">
        <f>YEAR(Abayomis_Table[[#This Row],[OrderDate]])</f>
        <v>2020</v>
      </c>
      <c r="G334" s="25">
        <v>44173</v>
      </c>
      <c r="H334" s="25">
        <v>44177</v>
      </c>
      <c r="I334" s="11" t="s">
        <v>21</v>
      </c>
      <c r="J334" s="11">
        <v>1</v>
      </c>
      <c r="K334" s="11">
        <v>13</v>
      </c>
      <c r="L334" s="11">
        <v>334</v>
      </c>
      <c r="M334" s="11">
        <v>19</v>
      </c>
      <c r="N334" s="11">
        <v>6</v>
      </c>
      <c r="O334" s="15">
        <v>0.05</v>
      </c>
      <c r="P334" s="14">
        <v>145.38999999999999</v>
      </c>
      <c r="Q334" s="14">
        <v>207.7</v>
      </c>
      <c r="R334" s="11" t="s">
        <v>22</v>
      </c>
      <c r="S334" s="14">
        <v>1246.1999999999998</v>
      </c>
      <c r="T334" s="14">
        <v>1183.8899999999999</v>
      </c>
      <c r="U334" s="14">
        <v>311.54999999999995</v>
      </c>
      <c r="V334" s="11" t="s">
        <v>32</v>
      </c>
      <c r="W334" s="26">
        <v>0.26315789473684209</v>
      </c>
      <c r="X334" s="11">
        <v>4</v>
      </c>
      <c r="Y334" s="11">
        <v>18</v>
      </c>
    </row>
    <row r="335" spans="1:25" x14ac:dyDescent="0.45">
      <c r="A335" s="11" t="s">
        <v>367</v>
      </c>
      <c r="B335" s="11" t="s">
        <v>36</v>
      </c>
      <c r="C335" s="11" t="s">
        <v>28</v>
      </c>
      <c r="D335" s="25">
        <v>44000</v>
      </c>
      <c r="E335" s="25">
        <v>44155</v>
      </c>
      <c r="F335" s="11">
        <f>YEAR(Abayomis_Table[[#This Row],[OrderDate]])</f>
        <v>2020</v>
      </c>
      <c r="G335" s="25">
        <v>44176</v>
      </c>
      <c r="H335" s="25">
        <v>44186</v>
      </c>
      <c r="I335" s="11" t="s">
        <v>21</v>
      </c>
      <c r="J335" s="11">
        <v>22</v>
      </c>
      <c r="K335" s="11">
        <v>20</v>
      </c>
      <c r="L335" s="11">
        <v>181</v>
      </c>
      <c r="M335" s="11">
        <v>36</v>
      </c>
      <c r="N335" s="11">
        <v>1</v>
      </c>
      <c r="O335" s="15">
        <v>0.05</v>
      </c>
      <c r="P335" s="14">
        <v>2192.98</v>
      </c>
      <c r="Q335" s="14">
        <v>3088.7</v>
      </c>
      <c r="R335" s="11" t="s">
        <v>22</v>
      </c>
      <c r="S335" s="14">
        <v>3088.7</v>
      </c>
      <c r="T335" s="14">
        <v>2934.2649999999999</v>
      </c>
      <c r="U335" s="14">
        <v>741.28499999999985</v>
      </c>
      <c r="V335" s="11" t="s">
        <v>32</v>
      </c>
      <c r="W335" s="26">
        <v>0.25263055654482464</v>
      </c>
      <c r="X335" s="11">
        <v>10</v>
      </c>
      <c r="Y335" s="11">
        <v>21</v>
      </c>
    </row>
    <row r="336" spans="1:25" x14ac:dyDescent="0.45">
      <c r="A336" s="11" t="s">
        <v>368</v>
      </c>
      <c r="B336" s="11" t="s">
        <v>19</v>
      </c>
      <c r="C336" s="11" t="s">
        <v>28</v>
      </c>
      <c r="D336" s="25">
        <v>44000</v>
      </c>
      <c r="E336" s="25">
        <v>44155</v>
      </c>
      <c r="F336" s="11">
        <f>YEAR(Abayomis_Table[[#This Row],[OrderDate]])</f>
        <v>2020</v>
      </c>
      <c r="G336" s="25">
        <v>44183</v>
      </c>
      <c r="H336" s="25">
        <v>44186</v>
      </c>
      <c r="I336" s="11" t="s">
        <v>21</v>
      </c>
      <c r="J336" s="11">
        <v>11</v>
      </c>
      <c r="K336" s="11">
        <v>12</v>
      </c>
      <c r="L336" s="11">
        <v>195</v>
      </c>
      <c r="M336" s="11">
        <v>29</v>
      </c>
      <c r="N336" s="11">
        <v>5</v>
      </c>
      <c r="O336" s="15">
        <v>0.2</v>
      </c>
      <c r="P336" s="14">
        <v>4325.5200000000004</v>
      </c>
      <c r="Q336" s="14">
        <v>5406.9</v>
      </c>
      <c r="R336" s="11" t="s">
        <v>22</v>
      </c>
      <c r="S336" s="14">
        <v>27034.5</v>
      </c>
      <c r="T336" s="14">
        <v>21627.600000000002</v>
      </c>
      <c r="U336" s="14">
        <v>0</v>
      </c>
      <c r="V336" s="11" t="s">
        <v>30</v>
      </c>
      <c r="W336" s="26">
        <v>0</v>
      </c>
      <c r="X336" s="11">
        <v>3</v>
      </c>
      <c r="Y336" s="11">
        <v>28</v>
      </c>
    </row>
    <row r="337" spans="1:25" x14ac:dyDescent="0.45">
      <c r="A337" s="11" t="s">
        <v>369</v>
      </c>
      <c r="B337" s="11" t="s">
        <v>19</v>
      </c>
      <c r="C337" s="11" t="s">
        <v>28</v>
      </c>
      <c r="D337" s="25">
        <v>44000</v>
      </c>
      <c r="E337" s="25">
        <v>44155</v>
      </c>
      <c r="F337" s="11">
        <f>YEAR(Abayomis_Table[[#This Row],[OrderDate]])</f>
        <v>2020</v>
      </c>
      <c r="G337" s="25">
        <v>44161</v>
      </c>
      <c r="H337" s="25">
        <v>44163</v>
      </c>
      <c r="I337" s="11" t="s">
        <v>21</v>
      </c>
      <c r="J337" s="11">
        <v>4</v>
      </c>
      <c r="K337" s="11">
        <v>30</v>
      </c>
      <c r="L337" s="11">
        <v>114</v>
      </c>
      <c r="M337" s="11">
        <v>35</v>
      </c>
      <c r="N337" s="11">
        <v>4</v>
      </c>
      <c r="O337" s="15">
        <v>0.05</v>
      </c>
      <c r="P337" s="14">
        <v>323.61</v>
      </c>
      <c r="Q337" s="14">
        <v>703.5</v>
      </c>
      <c r="R337" s="11" t="s">
        <v>22</v>
      </c>
      <c r="S337" s="14">
        <v>2814</v>
      </c>
      <c r="T337" s="14">
        <v>2673.2999999999997</v>
      </c>
      <c r="U337" s="14">
        <v>1378.8599999999997</v>
      </c>
      <c r="V337" s="11" t="s">
        <v>32</v>
      </c>
      <c r="W337" s="26">
        <v>0.51578947368421046</v>
      </c>
      <c r="X337" s="11">
        <v>2</v>
      </c>
      <c r="Y337" s="11">
        <v>6</v>
      </c>
    </row>
    <row r="338" spans="1:25" x14ac:dyDescent="0.45">
      <c r="A338" s="11" t="s">
        <v>370</v>
      </c>
      <c r="B338" s="11" t="s">
        <v>43</v>
      </c>
      <c r="C338" s="11" t="s">
        <v>34</v>
      </c>
      <c r="D338" s="25">
        <v>44100</v>
      </c>
      <c r="E338" s="25">
        <v>44155</v>
      </c>
      <c r="F338" s="11">
        <f>YEAR(Abayomis_Table[[#This Row],[OrderDate]])</f>
        <v>2020</v>
      </c>
      <c r="G338" s="25">
        <v>44174</v>
      </c>
      <c r="H338" s="25">
        <v>44177</v>
      </c>
      <c r="I338" s="11" t="s">
        <v>21</v>
      </c>
      <c r="J338" s="11">
        <v>26</v>
      </c>
      <c r="K338" s="11">
        <v>50</v>
      </c>
      <c r="L338" s="11">
        <v>291</v>
      </c>
      <c r="M338" s="11">
        <v>36</v>
      </c>
      <c r="N338" s="11">
        <v>5</v>
      </c>
      <c r="O338" s="15">
        <v>0.05</v>
      </c>
      <c r="P338" s="14">
        <v>376.27</v>
      </c>
      <c r="Q338" s="14">
        <v>723.6</v>
      </c>
      <c r="R338" s="11" t="s">
        <v>22</v>
      </c>
      <c r="S338" s="14">
        <v>3618</v>
      </c>
      <c r="T338" s="14">
        <v>3437.1</v>
      </c>
      <c r="U338" s="14">
        <v>1555.75</v>
      </c>
      <c r="V338" s="11" t="s">
        <v>32</v>
      </c>
      <c r="W338" s="26">
        <v>0.45263448837682929</v>
      </c>
      <c r="X338" s="11">
        <v>3</v>
      </c>
      <c r="Y338" s="11">
        <v>19</v>
      </c>
    </row>
    <row r="339" spans="1:25" x14ac:dyDescent="0.45">
      <c r="A339" s="11" t="s">
        <v>371</v>
      </c>
      <c r="B339" s="11" t="s">
        <v>36</v>
      </c>
      <c r="C339" s="11" t="s">
        <v>41</v>
      </c>
      <c r="D339" s="25">
        <v>44100</v>
      </c>
      <c r="E339" s="25">
        <v>44154</v>
      </c>
      <c r="F339" s="11">
        <f>YEAR(Abayomis_Table[[#This Row],[OrderDate]])</f>
        <v>2020</v>
      </c>
      <c r="G339" s="25">
        <v>44160</v>
      </c>
      <c r="H339" s="25">
        <v>44167</v>
      </c>
      <c r="I339" s="11" t="s">
        <v>21</v>
      </c>
      <c r="J339" s="11">
        <v>22</v>
      </c>
      <c r="K339" s="11">
        <v>36</v>
      </c>
      <c r="L339" s="11">
        <v>67</v>
      </c>
      <c r="M339" s="11">
        <v>45</v>
      </c>
      <c r="N339" s="11">
        <v>1</v>
      </c>
      <c r="O339" s="15">
        <v>7.4999999999999997E-2</v>
      </c>
      <c r="P339" s="14">
        <v>362.2</v>
      </c>
      <c r="Q339" s="14">
        <v>683.4</v>
      </c>
      <c r="R339" s="11" t="s">
        <v>22</v>
      </c>
      <c r="S339" s="14">
        <v>683.4</v>
      </c>
      <c r="T339" s="14">
        <v>632.14499999999998</v>
      </c>
      <c r="U339" s="14">
        <v>269.94499999999999</v>
      </c>
      <c r="V339" s="11" t="s">
        <v>23</v>
      </c>
      <c r="W339" s="26">
        <v>0.42703019085811011</v>
      </c>
      <c r="X339" s="11">
        <v>7</v>
      </c>
      <c r="Y339" s="11">
        <v>6</v>
      </c>
    </row>
    <row r="340" spans="1:25" x14ac:dyDescent="0.45">
      <c r="A340" s="11" t="s">
        <v>372</v>
      </c>
      <c r="B340" s="11" t="s">
        <v>19</v>
      </c>
      <c r="C340" s="11" t="s">
        <v>34</v>
      </c>
      <c r="D340" s="25">
        <v>44000</v>
      </c>
      <c r="E340" s="25">
        <v>44154</v>
      </c>
      <c r="F340" s="11">
        <f>YEAR(Abayomis_Table[[#This Row],[OrderDate]])</f>
        <v>2020</v>
      </c>
      <c r="G340" s="25">
        <v>44170</v>
      </c>
      <c r="H340" s="25">
        <v>44177</v>
      </c>
      <c r="I340" s="11" t="s">
        <v>21</v>
      </c>
      <c r="J340" s="11">
        <v>9</v>
      </c>
      <c r="K340" s="11">
        <v>15</v>
      </c>
      <c r="L340" s="11">
        <v>276</v>
      </c>
      <c r="M340" s="11">
        <v>22</v>
      </c>
      <c r="N340" s="11">
        <v>6</v>
      </c>
      <c r="O340" s="15">
        <v>0.15</v>
      </c>
      <c r="P340" s="14">
        <v>168.84</v>
      </c>
      <c r="Q340" s="14">
        <v>201</v>
      </c>
      <c r="R340" s="11" t="s">
        <v>22</v>
      </c>
      <c r="S340" s="14">
        <v>1206</v>
      </c>
      <c r="T340" s="14">
        <v>1025.0999999999999</v>
      </c>
      <c r="U340" s="14">
        <v>12.059999999999945</v>
      </c>
      <c r="V340" s="11" t="s">
        <v>23</v>
      </c>
      <c r="W340" s="26">
        <v>1.1764705882352889E-2</v>
      </c>
      <c r="X340" s="11">
        <v>7</v>
      </c>
      <c r="Y340" s="11">
        <v>16</v>
      </c>
    </row>
    <row r="341" spans="1:25" x14ac:dyDescent="0.45">
      <c r="A341" s="11" t="s">
        <v>373</v>
      </c>
      <c r="B341" s="11" t="s">
        <v>19</v>
      </c>
      <c r="C341" s="11" t="s">
        <v>47</v>
      </c>
      <c r="D341" s="25">
        <v>44100</v>
      </c>
      <c r="E341" s="25">
        <v>44154</v>
      </c>
      <c r="F341" s="11">
        <f>YEAR(Abayomis_Table[[#This Row],[OrderDate]])</f>
        <v>2020</v>
      </c>
      <c r="G341" s="25">
        <v>44165</v>
      </c>
      <c r="H341" s="25">
        <v>44171</v>
      </c>
      <c r="I341" s="11" t="s">
        <v>21</v>
      </c>
      <c r="J341" s="11">
        <v>8</v>
      </c>
      <c r="K341" s="11">
        <v>34</v>
      </c>
      <c r="L341" s="11">
        <v>36</v>
      </c>
      <c r="M341" s="11">
        <v>27</v>
      </c>
      <c r="N341" s="11">
        <v>4</v>
      </c>
      <c r="O341" s="15">
        <v>0.3</v>
      </c>
      <c r="P341" s="14">
        <v>3762.72</v>
      </c>
      <c r="Q341" s="14">
        <v>6271.2</v>
      </c>
      <c r="R341" s="11" t="s">
        <v>22</v>
      </c>
      <c r="S341" s="14">
        <v>25084.799999999999</v>
      </c>
      <c r="T341" s="14">
        <v>17559.359999999997</v>
      </c>
      <c r="U341" s="14">
        <v>2508.4799999999977</v>
      </c>
      <c r="V341" s="11" t="s">
        <v>30</v>
      </c>
      <c r="W341" s="26">
        <v>0.14285714285714277</v>
      </c>
      <c r="X341" s="11">
        <v>6</v>
      </c>
      <c r="Y341" s="11">
        <v>11</v>
      </c>
    </row>
    <row r="342" spans="1:25" x14ac:dyDescent="0.45">
      <c r="A342" s="11" t="s">
        <v>374</v>
      </c>
      <c r="B342" s="11" t="s">
        <v>19</v>
      </c>
      <c r="C342" s="11" t="s">
        <v>20</v>
      </c>
      <c r="D342" s="25">
        <v>44100</v>
      </c>
      <c r="E342" s="25">
        <v>44154</v>
      </c>
      <c r="F342" s="11">
        <f>YEAR(Abayomis_Table[[#This Row],[OrderDate]])</f>
        <v>2020</v>
      </c>
      <c r="G342" s="25">
        <v>44176</v>
      </c>
      <c r="H342" s="25">
        <v>44182</v>
      </c>
      <c r="I342" s="11" t="s">
        <v>21</v>
      </c>
      <c r="J342" s="11">
        <v>8</v>
      </c>
      <c r="K342" s="11">
        <v>21</v>
      </c>
      <c r="L342" s="11">
        <v>258</v>
      </c>
      <c r="M342" s="11">
        <v>13</v>
      </c>
      <c r="N342" s="11">
        <v>6</v>
      </c>
      <c r="O342" s="15">
        <v>0.4</v>
      </c>
      <c r="P342" s="14">
        <v>1167.4100000000001</v>
      </c>
      <c r="Q342" s="14">
        <v>2432.1</v>
      </c>
      <c r="R342" s="11" t="s">
        <v>22</v>
      </c>
      <c r="S342" s="14">
        <v>14592.599999999999</v>
      </c>
      <c r="T342" s="14">
        <v>8755.56</v>
      </c>
      <c r="U342" s="14">
        <v>1751.0999999999985</v>
      </c>
      <c r="V342" s="11" t="s">
        <v>44</v>
      </c>
      <c r="W342" s="26">
        <v>0.19999862944231991</v>
      </c>
      <c r="X342" s="11">
        <v>6</v>
      </c>
      <c r="Y342" s="11">
        <v>22</v>
      </c>
    </row>
    <row r="343" spans="1:25" x14ac:dyDescent="0.45">
      <c r="A343" s="11" t="s">
        <v>375</v>
      </c>
      <c r="B343" s="11" t="s">
        <v>27</v>
      </c>
      <c r="C343" s="11" t="s">
        <v>41</v>
      </c>
      <c r="D343" s="25">
        <v>44000</v>
      </c>
      <c r="E343" s="25">
        <v>44154</v>
      </c>
      <c r="F343" s="11">
        <f>YEAR(Abayomis_Table[[#This Row],[OrderDate]])</f>
        <v>2020</v>
      </c>
      <c r="G343" s="25">
        <v>44161</v>
      </c>
      <c r="H343" s="25">
        <v>44162</v>
      </c>
      <c r="I343" s="11" t="s">
        <v>21</v>
      </c>
      <c r="J343" s="11">
        <v>18</v>
      </c>
      <c r="K343" s="11">
        <v>7</v>
      </c>
      <c r="L343" s="11">
        <v>71</v>
      </c>
      <c r="M343" s="11">
        <v>31</v>
      </c>
      <c r="N343" s="11">
        <v>4</v>
      </c>
      <c r="O343" s="15">
        <v>7.4999999999999997E-2</v>
      </c>
      <c r="P343" s="14">
        <v>159.19</v>
      </c>
      <c r="Q343" s="14">
        <v>221.1</v>
      </c>
      <c r="R343" s="11" t="s">
        <v>22</v>
      </c>
      <c r="S343" s="14">
        <v>884.4</v>
      </c>
      <c r="T343" s="14">
        <v>818.07</v>
      </c>
      <c r="U343" s="14">
        <v>181.31000000000006</v>
      </c>
      <c r="V343" s="11" t="s">
        <v>23</v>
      </c>
      <c r="W343" s="26">
        <v>0.22163140073587842</v>
      </c>
      <c r="X343" s="11">
        <v>1</v>
      </c>
      <c r="Y343" s="11">
        <v>7</v>
      </c>
    </row>
    <row r="344" spans="1:25" x14ac:dyDescent="0.45">
      <c r="A344" s="11" t="s">
        <v>376</v>
      </c>
      <c r="B344" s="11" t="s">
        <v>36</v>
      </c>
      <c r="C344" s="11" t="s">
        <v>34</v>
      </c>
      <c r="D344" s="25">
        <v>44100</v>
      </c>
      <c r="E344" s="25">
        <v>44154</v>
      </c>
      <c r="F344" s="11">
        <f>YEAR(Abayomis_Table[[#This Row],[OrderDate]])</f>
        <v>2020</v>
      </c>
      <c r="G344" s="25">
        <v>44167</v>
      </c>
      <c r="H344" s="25">
        <v>44172</v>
      </c>
      <c r="I344" s="11" t="s">
        <v>21</v>
      </c>
      <c r="J344" s="11">
        <v>22</v>
      </c>
      <c r="K344" s="11">
        <v>48</v>
      </c>
      <c r="L344" s="11">
        <v>316</v>
      </c>
      <c r="M344" s="11">
        <v>33</v>
      </c>
      <c r="N344" s="11">
        <v>3</v>
      </c>
      <c r="O344" s="15">
        <v>0.2</v>
      </c>
      <c r="P344" s="14">
        <v>106.13</v>
      </c>
      <c r="Q344" s="14">
        <v>221.1</v>
      </c>
      <c r="R344" s="11" t="s">
        <v>22</v>
      </c>
      <c r="S344" s="14">
        <v>663.3</v>
      </c>
      <c r="T344" s="14">
        <v>530.64</v>
      </c>
      <c r="U344" s="14">
        <v>212.25</v>
      </c>
      <c r="V344" s="11" t="s">
        <v>30</v>
      </c>
      <c r="W344" s="26">
        <v>0.39998869289914069</v>
      </c>
      <c r="X344" s="11">
        <v>5</v>
      </c>
      <c r="Y344" s="11">
        <v>13</v>
      </c>
    </row>
    <row r="345" spans="1:25" x14ac:dyDescent="0.45">
      <c r="A345" s="11" t="s">
        <v>377</v>
      </c>
      <c r="B345" s="11" t="s">
        <v>43</v>
      </c>
      <c r="C345" s="11" t="s">
        <v>25</v>
      </c>
      <c r="D345" s="25">
        <v>44100</v>
      </c>
      <c r="E345" s="25">
        <v>44154</v>
      </c>
      <c r="F345" s="11">
        <f>YEAR(Abayomis_Table[[#This Row],[OrderDate]])</f>
        <v>2020</v>
      </c>
      <c r="G345" s="25">
        <v>44168</v>
      </c>
      <c r="H345" s="25">
        <v>44175</v>
      </c>
      <c r="I345" s="11" t="s">
        <v>21</v>
      </c>
      <c r="J345" s="11">
        <v>27</v>
      </c>
      <c r="K345" s="11">
        <v>43</v>
      </c>
      <c r="L345" s="11">
        <v>337</v>
      </c>
      <c r="M345" s="11">
        <v>46</v>
      </c>
      <c r="N345" s="11">
        <v>2</v>
      </c>
      <c r="O345" s="15">
        <v>0.05</v>
      </c>
      <c r="P345" s="14">
        <v>382.7</v>
      </c>
      <c r="Q345" s="14">
        <v>911.2</v>
      </c>
      <c r="R345" s="11" t="s">
        <v>22</v>
      </c>
      <c r="S345" s="14">
        <v>1822.4</v>
      </c>
      <c r="T345" s="14">
        <v>1731.28</v>
      </c>
      <c r="U345" s="14">
        <v>965.88</v>
      </c>
      <c r="V345" s="11" t="s">
        <v>32</v>
      </c>
      <c r="W345" s="26">
        <v>0.55789935770066079</v>
      </c>
      <c r="X345" s="11">
        <v>7</v>
      </c>
      <c r="Y345" s="11">
        <v>14</v>
      </c>
    </row>
    <row r="346" spans="1:25" x14ac:dyDescent="0.45">
      <c r="A346" s="11" t="s">
        <v>378</v>
      </c>
      <c r="B346" s="11" t="s">
        <v>27</v>
      </c>
      <c r="C346" s="11" t="s">
        <v>28</v>
      </c>
      <c r="D346" s="25">
        <v>44100</v>
      </c>
      <c r="E346" s="25">
        <v>44154</v>
      </c>
      <c r="F346" s="11">
        <f>YEAR(Abayomis_Table[[#This Row],[OrderDate]])</f>
        <v>2020</v>
      </c>
      <c r="G346" s="25">
        <v>44179</v>
      </c>
      <c r="H346" s="25">
        <v>44184</v>
      </c>
      <c r="I346" s="11" t="s">
        <v>21</v>
      </c>
      <c r="J346" s="11">
        <v>14</v>
      </c>
      <c r="K346" s="11">
        <v>50</v>
      </c>
      <c r="L346" s="11">
        <v>113</v>
      </c>
      <c r="M346" s="11">
        <v>24</v>
      </c>
      <c r="N346" s="11">
        <v>6</v>
      </c>
      <c r="O346" s="15">
        <v>0.15</v>
      </c>
      <c r="P346" s="14">
        <v>2719.93</v>
      </c>
      <c r="Q346" s="14">
        <v>3999.9</v>
      </c>
      <c r="R346" s="11" t="s">
        <v>22</v>
      </c>
      <c r="S346" s="14">
        <v>23999.4</v>
      </c>
      <c r="T346" s="14">
        <v>20399.490000000002</v>
      </c>
      <c r="U346" s="14">
        <v>4079.9100000000035</v>
      </c>
      <c r="V346" s="11" t="s">
        <v>23</v>
      </c>
      <c r="W346" s="26">
        <v>0.20000058825000053</v>
      </c>
      <c r="X346" s="11">
        <v>5</v>
      </c>
      <c r="Y346" s="11">
        <v>25</v>
      </c>
    </row>
    <row r="347" spans="1:25" x14ac:dyDescent="0.45">
      <c r="A347" s="11" t="s">
        <v>379</v>
      </c>
      <c r="B347" s="11" t="s">
        <v>19</v>
      </c>
      <c r="C347" s="11" t="s">
        <v>28</v>
      </c>
      <c r="D347" s="25">
        <v>44100</v>
      </c>
      <c r="E347" s="25">
        <v>44153</v>
      </c>
      <c r="F347" s="11">
        <f>YEAR(Abayomis_Table[[#This Row],[OrderDate]])</f>
        <v>2020</v>
      </c>
      <c r="G347" s="25">
        <v>44168</v>
      </c>
      <c r="H347" s="25">
        <v>44175</v>
      </c>
      <c r="I347" s="11" t="s">
        <v>21</v>
      </c>
      <c r="J347" s="11">
        <v>10</v>
      </c>
      <c r="K347" s="11">
        <v>31</v>
      </c>
      <c r="L347" s="11">
        <v>119</v>
      </c>
      <c r="M347" s="11">
        <v>20</v>
      </c>
      <c r="N347" s="11">
        <v>1</v>
      </c>
      <c r="O347" s="15">
        <v>0.05</v>
      </c>
      <c r="P347" s="14">
        <v>679.38</v>
      </c>
      <c r="Q347" s="14">
        <v>871</v>
      </c>
      <c r="R347" s="11" t="s">
        <v>22</v>
      </c>
      <c r="S347" s="14">
        <v>871</v>
      </c>
      <c r="T347" s="14">
        <v>827.44999999999993</v>
      </c>
      <c r="U347" s="14">
        <v>148.06999999999994</v>
      </c>
      <c r="V347" s="11" t="s">
        <v>32</v>
      </c>
      <c r="W347" s="26">
        <v>0.17894736842105258</v>
      </c>
      <c r="X347" s="11">
        <v>7</v>
      </c>
      <c r="Y347" s="11">
        <v>15</v>
      </c>
    </row>
    <row r="348" spans="1:25" x14ac:dyDescent="0.45">
      <c r="A348" s="11" t="s">
        <v>380</v>
      </c>
      <c r="B348" s="11" t="s">
        <v>27</v>
      </c>
      <c r="C348" s="11" t="s">
        <v>28</v>
      </c>
      <c r="D348" s="25">
        <v>44000</v>
      </c>
      <c r="E348" s="25">
        <v>44153</v>
      </c>
      <c r="F348" s="11">
        <f>YEAR(Abayomis_Table[[#This Row],[OrderDate]])</f>
        <v>2020</v>
      </c>
      <c r="G348" s="25">
        <v>44170</v>
      </c>
      <c r="H348" s="25">
        <v>44173</v>
      </c>
      <c r="I348" s="11" t="s">
        <v>21</v>
      </c>
      <c r="J348" s="11">
        <v>14</v>
      </c>
      <c r="K348" s="11">
        <v>41</v>
      </c>
      <c r="L348" s="11">
        <v>101</v>
      </c>
      <c r="M348" s="11">
        <v>18</v>
      </c>
      <c r="N348" s="11">
        <v>7</v>
      </c>
      <c r="O348" s="15">
        <v>0.05</v>
      </c>
      <c r="P348" s="14">
        <v>2780.23</v>
      </c>
      <c r="Q348" s="14">
        <v>3658.2</v>
      </c>
      <c r="R348" s="11" t="s">
        <v>22</v>
      </c>
      <c r="S348" s="14">
        <v>25607.399999999998</v>
      </c>
      <c r="T348" s="14">
        <v>24327.029999999995</v>
      </c>
      <c r="U348" s="14">
        <v>4865.4199999999946</v>
      </c>
      <c r="V348" s="11" t="s">
        <v>32</v>
      </c>
      <c r="W348" s="26">
        <v>0.20000057549154154</v>
      </c>
      <c r="X348" s="11">
        <v>3</v>
      </c>
      <c r="Y348" s="11">
        <v>17</v>
      </c>
    </row>
    <row r="349" spans="1:25" x14ac:dyDescent="0.45">
      <c r="A349" s="11" t="s">
        <v>381</v>
      </c>
      <c r="B349" s="11" t="s">
        <v>19</v>
      </c>
      <c r="C349" s="11" t="s">
        <v>25</v>
      </c>
      <c r="D349" s="25">
        <v>44100</v>
      </c>
      <c r="E349" s="25">
        <v>44153</v>
      </c>
      <c r="F349" s="11">
        <f>YEAR(Abayomis_Table[[#This Row],[OrderDate]])</f>
        <v>2020</v>
      </c>
      <c r="G349" s="25">
        <v>44170</v>
      </c>
      <c r="H349" s="25">
        <v>44178</v>
      </c>
      <c r="I349" s="11" t="s">
        <v>21</v>
      </c>
      <c r="J349" s="11">
        <v>5</v>
      </c>
      <c r="K349" s="11">
        <v>37</v>
      </c>
      <c r="L349" s="11">
        <v>330</v>
      </c>
      <c r="M349" s="11">
        <v>39</v>
      </c>
      <c r="N349" s="11">
        <v>1</v>
      </c>
      <c r="O349" s="15">
        <v>7.4999999999999997E-2</v>
      </c>
      <c r="P349" s="14">
        <v>2598.66</v>
      </c>
      <c r="Q349" s="14">
        <v>6043.4</v>
      </c>
      <c r="R349" s="11" t="s">
        <v>22</v>
      </c>
      <c r="S349" s="14">
        <v>6043.4</v>
      </c>
      <c r="T349" s="14">
        <v>5590.1449999999995</v>
      </c>
      <c r="U349" s="14">
        <v>2991.4849999999997</v>
      </c>
      <c r="V349" s="11" t="s">
        <v>23</v>
      </c>
      <c r="W349" s="26">
        <v>0.53513549290760798</v>
      </c>
      <c r="X349" s="11">
        <v>8</v>
      </c>
      <c r="Y349" s="11">
        <v>17</v>
      </c>
    </row>
    <row r="350" spans="1:25" x14ac:dyDescent="0.45">
      <c r="A350" s="11" t="s">
        <v>382</v>
      </c>
      <c r="B350" s="11" t="s">
        <v>27</v>
      </c>
      <c r="C350" s="11" t="s">
        <v>20</v>
      </c>
      <c r="D350" s="25">
        <v>44100</v>
      </c>
      <c r="E350" s="25">
        <v>44153</v>
      </c>
      <c r="F350" s="11">
        <f>YEAR(Abayomis_Table[[#This Row],[OrderDate]])</f>
        <v>2020</v>
      </c>
      <c r="G350" s="25">
        <v>44175</v>
      </c>
      <c r="H350" s="25">
        <v>44180</v>
      </c>
      <c r="I350" s="11" t="s">
        <v>21</v>
      </c>
      <c r="J350" s="11">
        <v>18</v>
      </c>
      <c r="K350" s="11">
        <v>2</v>
      </c>
      <c r="L350" s="11">
        <v>260</v>
      </c>
      <c r="M350" s="11">
        <v>12</v>
      </c>
      <c r="N350" s="11">
        <v>1</v>
      </c>
      <c r="O350" s="15">
        <v>0.15</v>
      </c>
      <c r="P350" s="14">
        <v>2981.23</v>
      </c>
      <c r="Q350" s="14">
        <v>6210.9</v>
      </c>
      <c r="R350" s="11" t="s">
        <v>22</v>
      </c>
      <c r="S350" s="14">
        <v>6210.9</v>
      </c>
      <c r="T350" s="14">
        <v>5279.2649999999994</v>
      </c>
      <c r="U350" s="14">
        <v>2298.0349999999994</v>
      </c>
      <c r="V350" s="11" t="s">
        <v>23</v>
      </c>
      <c r="W350" s="26">
        <v>0.43529449648767388</v>
      </c>
      <c r="X350" s="11">
        <v>5</v>
      </c>
      <c r="Y350" s="11">
        <v>22</v>
      </c>
    </row>
    <row r="351" spans="1:25" x14ac:dyDescent="0.45">
      <c r="A351" s="11" t="s">
        <v>383</v>
      </c>
      <c r="B351" s="11" t="s">
        <v>27</v>
      </c>
      <c r="C351" s="11" t="s">
        <v>28</v>
      </c>
      <c r="D351" s="25">
        <v>44000</v>
      </c>
      <c r="E351" s="25">
        <v>44153</v>
      </c>
      <c r="F351" s="11">
        <f>YEAR(Abayomis_Table[[#This Row],[OrderDate]])</f>
        <v>2020</v>
      </c>
      <c r="G351" s="25">
        <v>44179</v>
      </c>
      <c r="H351" s="25">
        <v>44189</v>
      </c>
      <c r="I351" s="11" t="s">
        <v>21</v>
      </c>
      <c r="J351" s="11">
        <v>18</v>
      </c>
      <c r="K351" s="11">
        <v>17</v>
      </c>
      <c r="L351" s="11">
        <v>97</v>
      </c>
      <c r="M351" s="11">
        <v>14</v>
      </c>
      <c r="N351" s="11">
        <v>8</v>
      </c>
      <c r="O351" s="15">
        <v>0.05</v>
      </c>
      <c r="P351" s="14">
        <v>2894.4</v>
      </c>
      <c r="Q351" s="14">
        <v>4020</v>
      </c>
      <c r="R351" s="11" t="s">
        <v>22</v>
      </c>
      <c r="S351" s="14">
        <v>32160</v>
      </c>
      <c r="T351" s="14">
        <v>30552</v>
      </c>
      <c r="U351" s="14">
        <v>7396.7999999999993</v>
      </c>
      <c r="V351" s="11" t="s">
        <v>32</v>
      </c>
      <c r="W351" s="26">
        <v>0.24210526315789471</v>
      </c>
      <c r="X351" s="11">
        <v>10</v>
      </c>
      <c r="Y351" s="11">
        <v>26</v>
      </c>
    </row>
    <row r="352" spans="1:25" x14ac:dyDescent="0.45">
      <c r="A352" s="11" t="s">
        <v>384</v>
      </c>
      <c r="B352" s="11" t="s">
        <v>19</v>
      </c>
      <c r="C352" s="11" t="s">
        <v>47</v>
      </c>
      <c r="D352" s="25">
        <v>44100</v>
      </c>
      <c r="E352" s="25">
        <v>44153</v>
      </c>
      <c r="F352" s="11">
        <f>YEAR(Abayomis_Table[[#This Row],[OrderDate]])</f>
        <v>2020</v>
      </c>
      <c r="G352" s="25">
        <v>44160</v>
      </c>
      <c r="H352" s="25">
        <v>44170</v>
      </c>
      <c r="I352" s="11" t="s">
        <v>21</v>
      </c>
      <c r="J352" s="11">
        <v>1</v>
      </c>
      <c r="K352" s="11">
        <v>36</v>
      </c>
      <c r="L352" s="11">
        <v>39</v>
      </c>
      <c r="M352" s="11">
        <v>26</v>
      </c>
      <c r="N352" s="11">
        <v>3</v>
      </c>
      <c r="O352" s="15">
        <v>0.1</v>
      </c>
      <c r="P352" s="14">
        <v>137.22</v>
      </c>
      <c r="Q352" s="14">
        <v>214.4</v>
      </c>
      <c r="R352" s="11" t="s">
        <v>22</v>
      </c>
      <c r="S352" s="14">
        <v>643.20000000000005</v>
      </c>
      <c r="T352" s="14">
        <v>578.88000000000011</v>
      </c>
      <c r="U352" s="14">
        <v>167.22000000000014</v>
      </c>
      <c r="V352" s="11" t="s">
        <v>23</v>
      </c>
      <c r="W352" s="26">
        <v>0.28886815920398029</v>
      </c>
      <c r="X352" s="11">
        <v>10</v>
      </c>
      <c r="Y352" s="11">
        <v>7</v>
      </c>
    </row>
    <row r="353" spans="1:25" x14ac:dyDescent="0.45">
      <c r="A353" s="11" t="s">
        <v>385</v>
      </c>
      <c r="B353" s="11" t="s">
        <v>27</v>
      </c>
      <c r="C353" s="11" t="s">
        <v>34</v>
      </c>
      <c r="D353" s="25">
        <v>44000</v>
      </c>
      <c r="E353" s="25">
        <v>44153</v>
      </c>
      <c r="F353" s="11">
        <f>YEAR(Abayomis_Table[[#This Row],[OrderDate]])</f>
        <v>2020</v>
      </c>
      <c r="G353" s="25">
        <v>44162</v>
      </c>
      <c r="H353" s="25">
        <v>44166</v>
      </c>
      <c r="I353" s="11" t="s">
        <v>21</v>
      </c>
      <c r="J353" s="11">
        <v>19</v>
      </c>
      <c r="K353" s="11">
        <v>7</v>
      </c>
      <c r="L353" s="11">
        <v>289</v>
      </c>
      <c r="M353" s="11">
        <v>4</v>
      </c>
      <c r="N353" s="11">
        <v>7</v>
      </c>
      <c r="O353" s="15">
        <v>0.3</v>
      </c>
      <c r="P353" s="14">
        <v>1151.33</v>
      </c>
      <c r="Q353" s="14">
        <v>2398.6</v>
      </c>
      <c r="R353" s="11" t="s">
        <v>22</v>
      </c>
      <c r="S353" s="14">
        <v>16790.2</v>
      </c>
      <c r="T353" s="14">
        <v>11753.14</v>
      </c>
      <c r="U353" s="14">
        <v>3693.83</v>
      </c>
      <c r="V353" s="11" t="s">
        <v>30</v>
      </c>
      <c r="W353" s="26">
        <v>0.31428452311467403</v>
      </c>
      <c r="X353" s="11">
        <v>4</v>
      </c>
      <c r="Y353" s="11">
        <v>9</v>
      </c>
    </row>
    <row r="354" spans="1:25" x14ac:dyDescent="0.45">
      <c r="A354" s="11" t="s">
        <v>386</v>
      </c>
      <c r="B354" s="11" t="s">
        <v>36</v>
      </c>
      <c r="C354" s="11" t="s">
        <v>28</v>
      </c>
      <c r="D354" s="25">
        <v>44100</v>
      </c>
      <c r="E354" s="25">
        <v>44152</v>
      </c>
      <c r="F354" s="11">
        <f>YEAR(Abayomis_Table[[#This Row],[OrderDate]])</f>
        <v>2020</v>
      </c>
      <c r="G354" s="25">
        <v>44157</v>
      </c>
      <c r="H354" s="25">
        <v>44158</v>
      </c>
      <c r="I354" s="11" t="s">
        <v>21</v>
      </c>
      <c r="J354" s="11">
        <v>21</v>
      </c>
      <c r="K354" s="11">
        <v>10</v>
      </c>
      <c r="L354" s="11">
        <v>147</v>
      </c>
      <c r="M354" s="11">
        <v>47</v>
      </c>
      <c r="N354" s="11">
        <v>5</v>
      </c>
      <c r="O354" s="15">
        <v>0.2</v>
      </c>
      <c r="P354" s="14">
        <v>772.98</v>
      </c>
      <c r="Q354" s="14">
        <v>931.3</v>
      </c>
      <c r="R354" s="11" t="s">
        <v>22</v>
      </c>
      <c r="S354" s="14">
        <v>4656.5</v>
      </c>
      <c r="T354" s="14">
        <v>3725.2000000000003</v>
      </c>
      <c r="U354" s="14">
        <v>-139.69999999999982</v>
      </c>
      <c r="V354" s="11" t="s">
        <v>30</v>
      </c>
      <c r="W354" s="26">
        <v>-3.7501342209814187E-2</v>
      </c>
      <c r="X354" s="11">
        <v>1</v>
      </c>
      <c r="Y354" s="11">
        <v>5</v>
      </c>
    </row>
    <row r="355" spans="1:25" x14ac:dyDescent="0.45">
      <c r="A355" s="11" t="s">
        <v>387</v>
      </c>
      <c r="B355" s="11" t="s">
        <v>19</v>
      </c>
      <c r="C355" s="11" t="s">
        <v>41</v>
      </c>
      <c r="D355" s="25">
        <v>44000</v>
      </c>
      <c r="E355" s="25">
        <v>44152</v>
      </c>
      <c r="F355" s="11">
        <f>YEAR(Abayomis_Table[[#This Row],[OrderDate]])</f>
        <v>2020</v>
      </c>
      <c r="G355" s="25">
        <v>44155</v>
      </c>
      <c r="H355" s="25">
        <v>44161</v>
      </c>
      <c r="I355" s="11" t="s">
        <v>21</v>
      </c>
      <c r="J355" s="11">
        <v>1</v>
      </c>
      <c r="K355" s="11">
        <v>47</v>
      </c>
      <c r="L355" s="11">
        <v>69</v>
      </c>
      <c r="M355" s="11">
        <v>45</v>
      </c>
      <c r="N355" s="11">
        <v>4</v>
      </c>
      <c r="O355" s="15">
        <v>0.2</v>
      </c>
      <c r="P355" s="14">
        <v>850.36</v>
      </c>
      <c r="Q355" s="14">
        <v>1118.9000000000001</v>
      </c>
      <c r="R355" s="11" t="s">
        <v>22</v>
      </c>
      <c r="S355" s="14">
        <v>4475.6000000000004</v>
      </c>
      <c r="T355" s="14">
        <v>3580.4800000000005</v>
      </c>
      <c r="U355" s="14">
        <v>179.04000000000042</v>
      </c>
      <c r="V355" s="11" t="s">
        <v>30</v>
      </c>
      <c r="W355" s="26">
        <v>5.0004468674591226E-2</v>
      </c>
      <c r="X355" s="11">
        <v>6</v>
      </c>
      <c r="Y355" s="11">
        <v>3</v>
      </c>
    </row>
    <row r="356" spans="1:25" x14ac:dyDescent="0.45">
      <c r="A356" s="11" t="s">
        <v>388</v>
      </c>
      <c r="B356" s="11" t="s">
        <v>27</v>
      </c>
      <c r="C356" s="11" t="s">
        <v>28</v>
      </c>
      <c r="D356" s="25">
        <v>44100</v>
      </c>
      <c r="E356" s="25">
        <v>44152</v>
      </c>
      <c r="F356" s="11">
        <f>YEAR(Abayomis_Table[[#This Row],[OrderDate]])</f>
        <v>2020</v>
      </c>
      <c r="G356" s="25">
        <v>44156</v>
      </c>
      <c r="H356" s="25">
        <v>44163</v>
      </c>
      <c r="I356" s="11" t="s">
        <v>21</v>
      </c>
      <c r="J356" s="11">
        <v>17</v>
      </c>
      <c r="K356" s="11">
        <v>15</v>
      </c>
      <c r="L356" s="11">
        <v>128</v>
      </c>
      <c r="M356" s="11">
        <v>24</v>
      </c>
      <c r="N356" s="11">
        <v>5</v>
      </c>
      <c r="O356" s="15">
        <v>7.4999999999999997E-2</v>
      </c>
      <c r="P356" s="14">
        <v>533.86</v>
      </c>
      <c r="Q356" s="14">
        <v>1112.2</v>
      </c>
      <c r="R356" s="11" t="s">
        <v>22</v>
      </c>
      <c r="S356" s="14">
        <v>5561</v>
      </c>
      <c r="T356" s="14">
        <v>5143.9250000000002</v>
      </c>
      <c r="U356" s="14">
        <v>2474.625</v>
      </c>
      <c r="V356" s="11" t="s">
        <v>23</v>
      </c>
      <c r="W356" s="26">
        <v>0.48107719299950913</v>
      </c>
      <c r="X356" s="11">
        <v>7</v>
      </c>
      <c r="Y356" s="11">
        <v>4</v>
      </c>
    </row>
    <row r="357" spans="1:25" x14ac:dyDescent="0.45">
      <c r="A357" s="11" t="s">
        <v>389</v>
      </c>
      <c r="B357" s="11" t="s">
        <v>43</v>
      </c>
      <c r="C357" s="11" t="s">
        <v>25</v>
      </c>
      <c r="D357" s="25">
        <v>44000</v>
      </c>
      <c r="E357" s="25">
        <v>44152</v>
      </c>
      <c r="F357" s="11">
        <f>YEAR(Abayomis_Table[[#This Row],[OrderDate]])</f>
        <v>2020</v>
      </c>
      <c r="G357" s="25">
        <v>44158</v>
      </c>
      <c r="H357" s="25">
        <v>44161</v>
      </c>
      <c r="I357" s="11" t="s">
        <v>21</v>
      </c>
      <c r="J357" s="11">
        <v>25</v>
      </c>
      <c r="K357" s="11">
        <v>37</v>
      </c>
      <c r="L357" s="11">
        <v>366</v>
      </c>
      <c r="M357" s="11">
        <v>22</v>
      </c>
      <c r="N357" s="11">
        <v>2</v>
      </c>
      <c r="O357" s="15">
        <v>0.1</v>
      </c>
      <c r="P357" s="14">
        <v>916.56</v>
      </c>
      <c r="Q357" s="14">
        <v>1909.5</v>
      </c>
      <c r="R357" s="11" t="s">
        <v>22</v>
      </c>
      <c r="S357" s="14">
        <v>3819</v>
      </c>
      <c r="T357" s="14">
        <v>3437.1</v>
      </c>
      <c r="U357" s="14">
        <v>1603.98</v>
      </c>
      <c r="V357" s="11" t="s">
        <v>23</v>
      </c>
      <c r="W357" s="26">
        <v>0.46666666666666667</v>
      </c>
      <c r="X357" s="11">
        <v>3</v>
      </c>
      <c r="Y357" s="11">
        <v>6</v>
      </c>
    </row>
    <row r="358" spans="1:25" x14ac:dyDescent="0.45">
      <c r="A358" s="11" t="s">
        <v>390</v>
      </c>
      <c r="B358" s="11" t="s">
        <v>27</v>
      </c>
      <c r="C358" s="11" t="s">
        <v>28</v>
      </c>
      <c r="D358" s="25">
        <v>44100</v>
      </c>
      <c r="E358" s="25">
        <v>44152</v>
      </c>
      <c r="F358" s="11">
        <f>YEAR(Abayomis_Table[[#This Row],[OrderDate]])</f>
        <v>2020</v>
      </c>
      <c r="G358" s="25">
        <v>44164</v>
      </c>
      <c r="H358" s="25">
        <v>44168</v>
      </c>
      <c r="I358" s="11" t="s">
        <v>21</v>
      </c>
      <c r="J358" s="11">
        <v>20</v>
      </c>
      <c r="K358" s="11">
        <v>28</v>
      </c>
      <c r="L358" s="11">
        <v>135</v>
      </c>
      <c r="M358" s="11">
        <v>16</v>
      </c>
      <c r="N358" s="11">
        <v>8</v>
      </c>
      <c r="O358" s="15">
        <v>0.05</v>
      </c>
      <c r="P358" s="14">
        <v>608.9</v>
      </c>
      <c r="Q358" s="14">
        <v>951.4</v>
      </c>
      <c r="R358" s="11" t="s">
        <v>22</v>
      </c>
      <c r="S358" s="14">
        <v>7611.2</v>
      </c>
      <c r="T358" s="14">
        <v>7230.6399999999994</v>
      </c>
      <c r="U358" s="14">
        <v>2359.4399999999996</v>
      </c>
      <c r="V358" s="11" t="s">
        <v>32</v>
      </c>
      <c r="W358" s="26">
        <v>0.32631136386267329</v>
      </c>
      <c r="X358" s="11">
        <v>4</v>
      </c>
      <c r="Y358" s="11">
        <v>12</v>
      </c>
    </row>
    <row r="359" spans="1:25" x14ac:dyDescent="0.45">
      <c r="A359" s="11" t="s">
        <v>391</v>
      </c>
      <c r="B359" s="11" t="s">
        <v>43</v>
      </c>
      <c r="C359" s="11" t="s">
        <v>34</v>
      </c>
      <c r="D359" s="25">
        <v>44000</v>
      </c>
      <c r="E359" s="25">
        <v>44152</v>
      </c>
      <c r="F359" s="11">
        <f>YEAR(Abayomis_Table[[#This Row],[OrderDate]])</f>
        <v>2020</v>
      </c>
      <c r="G359" s="25">
        <v>44168</v>
      </c>
      <c r="H359" s="25">
        <v>44170</v>
      </c>
      <c r="I359" s="11" t="s">
        <v>21</v>
      </c>
      <c r="J359" s="11">
        <v>28</v>
      </c>
      <c r="K359" s="11">
        <v>42</v>
      </c>
      <c r="L359" s="11">
        <v>285</v>
      </c>
      <c r="M359" s="11">
        <v>32</v>
      </c>
      <c r="N359" s="11">
        <v>4</v>
      </c>
      <c r="O359" s="15">
        <v>0.15</v>
      </c>
      <c r="P359" s="14">
        <v>97.15</v>
      </c>
      <c r="Q359" s="14">
        <v>194.3</v>
      </c>
      <c r="R359" s="11" t="s">
        <v>22</v>
      </c>
      <c r="S359" s="14">
        <v>777.2</v>
      </c>
      <c r="T359" s="14">
        <v>660.62</v>
      </c>
      <c r="U359" s="14">
        <v>272.02</v>
      </c>
      <c r="V359" s="11" t="s">
        <v>23</v>
      </c>
      <c r="W359" s="26">
        <v>0.41176470588235292</v>
      </c>
      <c r="X359" s="11">
        <v>2</v>
      </c>
      <c r="Y359" s="11">
        <v>16</v>
      </c>
    </row>
    <row r="360" spans="1:25" x14ac:dyDescent="0.45">
      <c r="A360" s="11" t="s">
        <v>392</v>
      </c>
      <c r="B360" s="11" t="s">
        <v>27</v>
      </c>
      <c r="C360" s="11" t="s">
        <v>20</v>
      </c>
      <c r="D360" s="25">
        <v>44100</v>
      </c>
      <c r="E360" s="25">
        <v>44152</v>
      </c>
      <c r="F360" s="11">
        <f>YEAR(Abayomis_Table[[#This Row],[OrderDate]])</f>
        <v>2020</v>
      </c>
      <c r="G360" s="25">
        <v>44166</v>
      </c>
      <c r="H360" s="25">
        <v>44174</v>
      </c>
      <c r="I360" s="11" t="s">
        <v>21</v>
      </c>
      <c r="J360" s="11">
        <v>17</v>
      </c>
      <c r="K360" s="11">
        <v>16</v>
      </c>
      <c r="L360" s="11">
        <v>218</v>
      </c>
      <c r="M360" s="11">
        <v>40</v>
      </c>
      <c r="N360" s="11">
        <v>5</v>
      </c>
      <c r="O360" s="15">
        <v>0.15</v>
      </c>
      <c r="P360" s="14">
        <v>4312.92</v>
      </c>
      <c r="Q360" s="14">
        <v>5601.2</v>
      </c>
      <c r="R360" s="11" t="s">
        <v>22</v>
      </c>
      <c r="S360" s="14">
        <v>28006</v>
      </c>
      <c r="T360" s="14">
        <v>23805.1</v>
      </c>
      <c r="U360" s="14">
        <v>2240.5</v>
      </c>
      <c r="V360" s="11" t="s">
        <v>23</v>
      </c>
      <c r="W360" s="26">
        <v>9.4118487214924537E-2</v>
      </c>
      <c r="X360" s="11">
        <v>8</v>
      </c>
      <c r="Y360" s="11">
        <v>14</v>
      </c>
    </row>
    <row r="361" spans="1:25" x14ac:dyDescent="0.45">
      <c r="A361" s="11" t="s">
        <v>393</v>
      </c>
      <c r="B361" s="11" t="s">
        <v>19</v>
      </c>
      <c r="C361" s="11" t="s">
        <v>34</v>
      </c>
      <c r="D361" s="25">
        <v>44000</v>
      </c>
      <c r="E361" s="25">
        <v>44152</v>
      </c>
      <c r="F361" s="11">
        <f>YEAR(Abayomis_Table[[#This Row],[OrderDate]])</f>
        <v>2020</v>
      </c>
      <c r="G361" s="25">
        <v>44154</v>
      </c>
      <c r="H361" s="25">
        <v>44162</v>
      </c>
      <c r="I361" s="11" t="s">
        <v>21</v>
      </c>
      <c r="J361" s="11">
        <v>3</v>
      </c>
      <c r="K361" s="11">
        <v>6</v>
      </c>
      <c r="L361" s="11">
        <v>288</v>
      </c>
      <c r="M361" s="11">
        <v>32</v>
      </c>
      <c r="N361" s="11">
        <v>8</v>
      </c>
      <c r="O361" s="15">
        <v>0.05</v>
      </c>
      <c r="P361" s="14">
        <v>656.6</v>
      </c>
      <c r="Q361" s="14">
        <v>938</v>
      </c>
      <c r="R361" s="11" t="s">
        <v>22</v>
      </c>
      <c r="S361" s="14">
        <v>7504</v>
      </c>
      <c r="T361" s="14">
        <v>7128.7999999999993</v>
      </c>
      <c r="U361" s="14">
        <v>1875.9999999999991</v>
      </c>
      <c r="V361" s="11" t="s">
        <v>32</v>
      </c>
      <c r="W361" s="26">
        <v>0.26315789473684198</v>
      </c>
      <c r="X361" s="11">
        <v>8</v>
      </c>
      <c r="Y361" s="11">
        <v>2</v>
      </c>
    </row>
    <row r="362" spans="1:25" x14ac:dyDescent="0.45">
      <c r="A362" s="11" t="s">
        <v>394</v>
      </c>
      <c r="B362" s="11" t="s">
        <v>36</v>
      </c>
      <c r="C362" s="11" t="s">
        <v>47</v>
      </c>
      <c r="D362" s="25">
        <v>44100</v>
      </c>
      <c r="E362" s="25">
        <v>44152</v>
      </c>
      <c r="F362" s="11">
        <f>YEAR(Abayomis_Table[[#This Row],[OrderDate]])</f>
        <v>2020</v>
      </c>
      <c r="G362" s="25">
        <v>44155</v>
      </c>
      <c r="H362" s="25">
        <v>44164</v>
      </c>
      <c r="I362" s="11" t="s">
        <v>21</v>
      </c>
      <c r="J362" s="11">
        <v>25</v>
      </c>
      <c r="K362" s="11">
        <v>36</v>
      </c>
      <c r="L362" s="11">
        <v>35</v>
      </c>
      <c r="M362" s="11">
        <v>13</v>
      </c>
      <c r="N362" s="11">
        <v>1</v>
      </c>
      <c r="O362" s="15">
        <v>0.15</v>
      </c>
      <c r="P362" s="14">
        <v>1902.13</v>
      </c>
      <c r="Q362" s="14">
        <v>2237.8000000000002</v>
      </c>
      <c r="R362" s="11" t="s">
        <v>22</v>
      </c>
      <c r="S362" s="14">
        <v>2237.8000000000002</v>
      </c>
      <c r="T362" s="14">
        <v>1902.13</v>
      </c>
      <c r="U362" s="14">
        <v>0</v>
      </c>
      <c r="V362" s="11" t="s">
        <v>23</v>
      </c>
      <c r="W362" s="26">
        <v>0</v>
      </c>
      <c r="X362" s="11">
        <v>9</v>
      </c>
      <c r="Y362" s="11">
        <v>3</v>
      </c>
    </row>
    <row r="363" spans="1:25" x14ac:dyDescent="0.45">
      <c r="A363" s="11" t="s">
        <v>395</v>
      </c>
      <c r="B363" s="11" t="s">
        <v>19</v>
      </c>
      <c r="C363" s="11" t="s">
        <v>20</v>
      </c>
      <c r="D363" s="25">
        <v>44100</v>
      </c>
      <c r="E363" s="25">
        <v>44152</v>
      </c>
      <c r="F363" s="11">
        <f>YEAR(Abayomis_Table[[#This Row],[OrderDate]])</f>
        <v>2020</v>
      </c>
      <c r="G363" s="25">
        <v>44158</v>
      </c>
      <c r="H363" s="25">
        <v>44160</v>
      </c>
      <c r="I363" s="11" t="s">
        <v>21</v>
      </c>
      <c r="J363" s="11">
        <v>2</v>
      </c>
      <c r="K363" s="11">
        <v>8</v>
      </c>
      <c r="L363" s="11">
        <v>238</v>
      </c>
      <c r="M363" s="11">
        <v>43</v>
      </c>
      <c r="N363" s="11">
        <v>8</v>
      </c>
      <c r="O363" s="15">
        <v>0.4</v>
      </c>
      <c r="P363" s="14">
        <v>3095.4</v>
      </c>
      <c r="Q363" s="14">
        <v>3685</v>
      </c>
      <c r="R363" s="11" t="s">
        <v>22</v>
      </c>
      <c r="S363" s="14">
        <v>29480</v>
      </c>
      <c r="T363" s="14">
        <v>17688</v>
      </c>
      <c r="U363" s="14">
        <v>-7075.2000000000007</v>
      </c>
      <c r="V363" s="11" t="s">
        <v>44</v>
      </c>
      <c r="W363" s="26">
        <v>-0.4</v>
      </c>
      <c r="X363" s="11">
        <v>2</v>
      </c>
      <c r="Y363" s="11">
        <v>6</v>
      </c>
    </row>
    <row r="364" spans="1:25" x14ac:dyDescent="0.45">
      <c r="A364" s="11" t="s">
        <v>396</v>
      </c>
      <c r="B364" s="11" t="s">
        <v>27</v>
      </c>
      <c r="C364" s="11" t="s">
        <v>28</v>
      </c>
      <c r="D364" s="25">
        <v>44000</v>
      </c>
      <c r="E364" s="25">
        <v>44152</v>
      </c>
      <c r="F364" s="11">
        <f>YEAR(Abayomis_Table[[#This Row],[OrderDate]])</f>
        <v>2020</v>
      </c>
      <c r="G364" s="25">
        <v>44180</v>
      </c>
      <c r="H364" s="25">
        <v>44185</v>
      </c>
      <c r="I364" s="11" t="s">
        <v>21</v>
      </c>
      <c r="J364" s="11">
        <v>14</v>
      </c>
      <c r="K364" s="11">
        <v>23</v>
      </c>
      <c r="L364" s="11">
        <v>176</v>
      </c>
      <c r="M364" s="11">
        <v>41</v>
      </c>
      <c r="N364" s="11">
        <v>1</v>
      </c>
      <c r="O364" s="15">
        <v>0.2</v>
      </c>
      <c r="P364" s="14">
        <v>1664.21</v>
      </c>
      <c r="Q364" s="14">
        <v>2820.7</v>
      </c>
      <c r="R364" s="11" t="s">
        <v>22</v>
      </c>
      <c r="S364" s="14">
        <v>2820.7</v>
      </c>
      <c r="T364" s="14">
        <v>2256.56</v>
      </c>
      <c r="U364" s="14">
        <v>592.34999999999991</v>
      </c>
      <c r="V364" s="11" t="s">
        <v>30</v>
      </c>
      <c r="W364" s="26">
        <v>0.26250132945722687</v>
      </c>
      <c r="X364" s="11">
        <v>5</v>
      </c>
      <c r="Y364" s="11">
        <v>28</v>
      </c>
    </row>
    <row r="365" spans="1:25" x14ac:dyDescent="0.45">
      <c r="A365" s="11" t="s">
        <v>397</v>
      </c>
      <c r="B365" s="11" t="s">
        <v>19</v>
      </c>
      <c r="C365" s="11" t="s">
        <v>20</v>
      </c>
      <c r="D365" s="25">
        <v>44000</v>
      </c>
      <c r="E365" s="25">
        <v>44152</v>
      </c>
      <c r="F365" s="11">
        <f>YEAR(Abayomis_Table[[#This Row],[OrderDate]])</f>
        <v>2020</v>
      </c>
      <c r="G365" s="25">
        <v>44180</v>
      </c>
      <c r="H365" s="25">
        <v>44189</v>
      </c>
      <c r="I365" s="11" t="s">
        <v>21</v>
      </c>
      <c r="J365" s="11">
        <v>6</v>
      </c>
      <c r="K365" s="11">
        <v>24</v>
      </c>
      <c r="L365" s="11">
        <v>257</v>
      </c>
      <c r="M365" s="11">
        <v>36</v>
      </c>
      <c r="N365" s="11">
        <v>2</v>
      </c>
      <c r="O365" s="15">
        <v>0.05</v>
      </c>
      <c r="P365" s="14">
        <v>445.95</v>
      </c>
      <c r="Q365" s="14">
        <v>857.6</v>
      </c>
      <c r="R365" s="11" t="s">
        <v>22</v>
      </c>
      <c r="S365" s="14">
        <v>1715.2</v>
      </c>
      <c r="T365" s="14">
        <v>1629.44</v>
      </c>
      <c r="U365" s="14">
        <v>737.54000000000008</v>
      </c>
      <c r="V365" s="11" t="s">
        <v>32</v>
      </c>
      <c r="W365" s="26">
        <v>0.45263403377847605</v>
      </c>
      <c r="X365" s="11">
        <v>9</v>
      </c>
      <c r="Y365" s="11">
        <v>28</v>
      </c>
    </row>
    <row r="366" spans="1:25" x14ac:dyDescent="0.45">
      <c r="A366" s="11" t="s">
        <v>398</v>
      </c>
      <c r="B366" s="11" t="s">
        <v>36</v>
      </c>
      <c r="C366" s="11" t="s">
        <v>47</v>
      </c>
      <c r="D366" s="25">
        <v>44100</v>
      </c>
      <c r="E366" s="25">
        <v>44152</v>
      </c>
      <c r="F366" s="11">
        <f>YEAR(Abayomis_Table[[#This Row],[OrderDate]])</f>
        <v>2020</v>
      </c>
      <c r="G366" s="25">
        <v>44173</v>
      </c>
      <c r="H366" s="25">
        <v>44180</v>
      </c>
      <c r="I366" s="11" t="s">
        <v>21</v>
      </c>
      <c r="J366" s="11">
        <v>23</v>
      </c>
      <c r="K366" s="11">
        <v>9</v>
      </c>
      <c r="L366" s="11">
        <v>21</v>
      </c>
      <c r="M366" s="11">
        <v>11</v>
      </c>
      <c r="N366" s="11">
        <v>4</v>
      </c>
      <c r="O366" s="15">
        <v>0.05</v>
      </c>
      <c r="P366" s="14">
        <v>1981.46</v>
      </c>
      <c r="Q366" s="14">
        <v>3195.9</v>
      </c>
      <c r="R366" s="11" t="s">
        <v>22</v>
      </c>
      <c r="S366" s="14">
        <v>12783.6</v>
      </c>
      <c r="T366" s="14">
        <v>12144.42</v>
      </c>
      <c r="U366" s="14">
        <v>4218.58</v>
      </c>
      <c r="V366" s="11" t="s">
        <v>32</v>
      </c>
      <c r="W366" s="26">
        <v>0.34736776231388572</v>
      </c>
      <c r="X366" s="11">
        <v>7</v>
      </c>
      <c r="Y366" s="11">
        <v>21</v>
      </c>
    </row>
    <row r="367" spans="1:25" x14ac:dyDescent="0.45">
      <c r="A367" s="11" t="s">
        <v>399</v>
      </c>
      <c r="B367" s="11" t="s">
        <v>19</v>
      </c>
      <c r="C367" s="11" t="s">
        <v>20</v>
      </c>
      <c r="D367" s="25">
        <v>44000</v>
      </c>
      <c r="E367" s="25">
        <v>44152</v>
      </c>
      <c r="F367" s="11">
        <f>YEAR(Abayomis_Table[[#This Row],[OrderDate]])</f>
        <v>2020</v>
      </c>
      <c r="G367" s="25">
        <v>44161</v>
      </c>
      <c r="H367" s="25">
        <v>44165</v>
      </c>
      <c r="I367" s="11" t="s">
        <v>21</v>
      </c>
      <c r="J367" s="11">
        <v>1</v>
      </c>
      <c r="K367" s="11">
        <v>5</v>
      </c>
      <c r="L367" s="11">
        <v>236</v>
      </c>
      <c r="M367" s="11">
        <v>2</v>
      </c>
      <c r="N367" s="11">
        <v>7</v>
      </c>
      <c r="O367" s="15">
        <v>7.4999999999999997E-2</v>
      </c>
      <c r="P367" s="14">
        <v>1565.12</v>
      </c>
      <c r="Q367" s="14">
        <v>1956.4</v>
      </c>
      <c r="R367" s="11" t="s">
        <v>22</v>
      </c>
      <c r="S367" s="14">
        <v>13694.800000000001</v>
      </c>
      <c r="T367" s="14">
        <v>12667.690000000002</v>
      </c>
      <c r="U367" s="14">
        <v>1711.8500000000022</v>
      </c>
      <c r="V367" s="11" t="s">
        <v>23</v>
      </c>
      <c r="W367" s="26">
        <v>0.13513513513513528</v>
      </c>
      <c r="X367" s="11">
        <v>4</v>
      </c>
      <c r="Y367" s="11">
        <v>9</v>
      </c>
    </row>
    <row r="368" spans="1:25" x14ac:dyDescent="0.45">
      <c r="A368" s="11" t="s">
        <v>400</v>
      </c>
      <c r="B368" s="11" t="s">
        <v>19</v>
      </c>
      <c r="C368" s="11" t="s">
        <v>20</v>
      </c>
      <c r="D368" s="25">
        <v>44100</v>
      </c>
      <c r="E368" s="25">
        <v>44151</v>
      </c>
      <c r="F368" s="11">
        <f>YEAR(Abayomis_Table[[#This Row],[OrderDate]])</f>
        <v>2020</v>
      </c>
      <c r="G368" s="25">
        <v>44172</v>
      </c>
      <c r="H368" s="25">
        <v>44178</v>
      </c>
      <c r="I368" s="11" t="s">
        <v>21</v>
      </c>
      <c r="J368" s="11">
        <v>6</v>
      </c>
      <c r="K368" s="11">
        <v>1</v>
      </c>
      <c r="L368" s="11">
        <v>240</v>
      </c>
      <c r="M368" s="11">
        <v>41</v>
      </c>
      <c r="N368" s="11">
        <v>4</v>
      </c>
      <c r="O368" s="15">
        <v>0.3</v>
      </c>
      <c r="P368" s="14">
        <v>633.15</v>
      </c>
      <c r="Q368" s="14">
        <v>1005</v>
      </c>
      <c r="R368" s="11" t="s">
        <v>22</v>
      </c>
      <c r="S368" s="14">
        <v>4020</v>
      </c>
      <c r="T368" s="14">
        <v>2814</v>
      </c>
      <c r="U368" s="14">
        <v>281.40000000000009</v>
      </c>
      <c r="V368" s="11" t="s">
        <v>30</v>
      </c>
      <c r="W368" s="26">
        <v>0.10000000000000003</v>
      </c>
      <c r="X368" s="11">
        <v>6</v>
      </c>
      <c r="Y368" s="11">
        <v>21</v>
      </c>
    </row>
    <row r="369" spans="1:25" x14ac:dyDescent="0.45">
      <c r="A369" s="11" t="s">
        <v>401</v>
      </c>
      <c r="B369" s="11" t="s">
        <v>27</v>
      </c>
      <c r="C369" s="11" t="s">
        <v>28</v>
      </c>
      <c r="D369" s="25">
        <v>44000</v>
      </c>
      <c r="E369" s="25">
        <v>44151</v>
      </c>
      <c r="F369" s="11">
        <f>YEAR(Abayomis_Table[[#This Row],[OrderDate]])</f>
        <v>2020</v>
      </c>
      <c r="G369" s="25">
        <v>44167</v>
      </c>
      <c r="H369" s="25">
        <v>44171</v>
      </c>
      <c r="I369" s="11" t="s">
        <v>21</v>
      </c>
      <c r="J369" s="11">
        <v>18</v>
      </c>
      <c r="K369" s="11">
        <v>28</v>
      </c>
      <c r="L369" s="11">
        <v>148</v>
      </c>
      <c r="M369" s="11">
        <v>15</v>
      </c>
      <c r="N369" s="11">
        <v>7</v>
      </c>
      <c r="O369" s="15">
        <v>0.3</v>
      </c>
      <c r="P369" s="14">
        <v>781.29</v>
      </c>
      <c r="Q369" s="14">
        <v>1132.3</v>
      </c>
      <c r="R369" s="11" t="s">
        <v>22</v>
      </c>
      <c r="S369" s="14">
        <v>7926.0999999999995</v>
      </c>
      <c r="T369" s="14">
        <v>5548.2699999999995</v>
      </c>
      <c r="U369" s="14">
        <v>79.239999999999782</v>
      </c>
      <c r="V369" s="11" t="s">
        <v>30</v>
      </c>
      <c r="W369" s="26">
        <v>1.4281929322112981E-2</v>
      </c>
      <c r="X369" s="11">
        <v>4</v>
      </c>
      <c r="Y369" s="11">
        <v>16</v>
      </c>
    </row>
    <row r="370" spans="1:25" x14ac:dyDescent="0.45">
      <c r="A370" s="11" t="s">
        <v>402</v>
      </c>
      <c r="B370" s="11" t="s">
        <v>27</v>
      </c>
      <c r="C370" s="11" t="s">
        <v>28</v>
      </c>
      <c r="D370" s="25">
        <v>44000</v>
      </c>
      <c r="E370" s="25">
        <v>44151</v>
      </c>
      <c r="F370" s="11">
        <f>YEAR(Abayomis_Table[[#This Row],[OrderDate]])</f>
        <v>2020</v>
      </c>
      <c r="G370" s="25">
        <v>44178</v>
      </c>
      <c r="H370" s="25">
        <v>44179</v>
      </c>
      <c r="I370" s="11" t="s">
        <v>21</v>
      </c>
      <c r="J370" s="11">
        <v>19</v>
      </c>
      <c r="K370" s="11">
        <v>45</v>
      </c>
      <c r="L370" s="11">
        <v>202</v>
      </c>
      <c r="M370" s="11">
        <v>24</v>
      </c>
      <c r="N370" s="11">
        <v>3</v>
      </c>
      <c r="O370" s="15">
        <v>0.1</v>
      </c>
      <c r="P370" s="14">
        <v>1677.75</v>
      </c>
      <c r="Q370" s="14">
        <v>3289.7</v>
      </c>
      <c r="R370" s="11" t="s">
        <v>22</v>
      </c>
      <c r="S370" s="14">
        <v>9869.0999999999985</v>
      </c>
      <c r="T370" s="14">
        <v>8882.1899999999987</v>
      </c>
      <c r="U370" s="14">
        <v>3848.9399999999987</v>
      </c>
      <c r="V370" s="11" t="s">
        <v>23</v>
      </c>
      <c r="W370" s="26">
        <v>0.43333232006971245</v>
      </c>
      <c r="X370" s="11">
        <v>1</v>
      </c>
      <c r="Y370" s="11">
        <v>27</v>
      </c>
    </row>
    <row r="371" spans="1:25" x14ac:dyDescent="0.45">
      <c r="A371" s="11" t="s">
        <v>403</v>
      </c>
      <c r="B371" s="11" t="s">
        <v>19</v>
      </c>
      <c r="C371" s="11" t="s">
        <v>34</v>
      </c>
      <c r="D371" s="25">
        <v>44100</v>
      </c>
      <c r="E371" s="25">
        <v>44151</v>
      </c>
      <c r="F371" s="11">
        <f>YEAR(Abayomis_Table[[#This Row],[OrderDate]])</f>
        <v>2020</v>
      </c>
      <c r="G371" s="25">
        <v>44165</v>
      </c>
      <c r="H371" s="25">
        <v>44168</v>
      </c>
      <c r="I371" s="11" t="s">
        <v>21</v>
      </c>
      <c r="J371" s="11">
        <v>3</v>
      </c>
      <c r="K371" s="11">
        <v>33</v>
      </c>
      <c r="L371" s="11">
        <v>314</v>
      </c>
      <c r="M371" s="11">
        <v>4</v>
      </c>
      <c r="N371" s="11">
        <v>1</v>
      </c>
      <c r="O371" s="15">
        <v>0.05</v>
      </c>
      <c r="P371" s="14">
        <v>1869.3</v>
      </c>
      <c r="Q371" s="14">
        <v>3738.6</v>
      </c>
      <c r="R371" s="11" t="s">
        <v>22</v>
      </c>
      <c r="S371" s="14">
        <v>3738.6</v>
      </c>
      <c r="T371" s="14">
        <v>3551.6699999999996</v>
      </c>
      <c r="U371" s="14">
        <v>1682.3699999999997</v>
      </c>
      <c r="V371" s="11" t="s">
        <v>32</v>
      </c>
      <c r="W371" s="26">
        <v>0.47368421052631576</v>
      </c>
      <c r="X371" s="11">
        <v>3</v>
      </c>
      <c r="Y371" s="11">
        <v>14</v>
      </c>
    </row>
    <row r="372" spans="1:25" x14ac:dyDescent="0.45">
      <c r="A372" s="11" t="s">
        <v>404</v>
      </c>
      <c r="B372" s="11" t="s">
        <v>36</v>
      </c>
      <c r="C372" s="11" t="s">
        <v>20</v>
      </c>
      <c r="D372" s="25">
        <v>44000</v>
      </c>
      <c r="E372" s="25">
        <v>44151</v>
      </c>
      <c r="F372" s="11">
        <f>YEAR(Abayomis_Table[[#This Row],[OrderDate]])</f>
        <v>2020</v>
      </c>
      <c r="G372" s="25">
        <v>44169</v>
      </c>
      <c r="H372" s="25">
        <v>44175</v>
      </c>
      <c r="I372" s="11" t="s">
        <v>21</v>
      </c>
      <c r="J372" s="11">
        <v>24</v>
      </c>
      <c r="K372" s="11">
        <v>23</v>
      </c>
      <c r="L372" s="11">
        <v>234</v>
      </c>
      <c r="M372" s="11">
        <v>11</v>
      </c>
      <c r="N372" s="11">
        <v>7</v>
      </c>
      <c r="O372" s="15">
        <v>0.05</v>
      </c>
      <c r="P372" s="14">
        <v>1745.69</v>
      </c>
      <c r="Q372" s="14">
        <v>3879.3</v>
      </c>
      <c r="R372" s="11" t="s">
        <v>22</v>
      </c>
      <c r="S372" s="14">
        <v>27155.100000000002</v>
      </c>
      <c r="T372" s="14">
        <v>25797.345000000001</v>
      </c>
      <c r="U372" s="14">
        <v>13577.515000000001</v>
      </c>
      <c r="V372" s="11" t="s">
        <v>32</v>
      </c>
      <c r="W372" s="26">
        <v>0.52631443274492007</v>
      </c>
      <c r="X372" s="11">
        <v>6</v>
      </c>
      <c r="Y372" s="11">
        <v>18</v>
      </c>
    </row>
    <row r="373" spans="1:25" x14ac:dyDescent="0.45">
      <c r="A373" s="11" t="s">
        <v>405</v>
      </c>
      <c r="B373" s="11" t="s">
        <v>19</v>
      </c>
      <c r="C373" s="11" t="s">
        <v>28</v>
      </c>
      <c r="D373" s="25">
        <v>44000</v>
      </c>
      <c r="E373" s="25">
        <v>44151</v>
      </c>
      <c r="F373" s="11">
        <f>YEAR(Abayomis_Table[[#This Row],[OrderDate]])</f>
        <v>2020</v>
      </c>
      <c r="G373" s="25">
        <v>44158</v>
      </c>
      <c r="H373" s="25">
        <v>44159</v>
      </c>
      <c r="I373" s="11" t="s">
        <v>21</v>
      </c>
      <c r="J373" s="11">
        <v>11</v>
      </c>
      <c r="K373" s="11">
        <v>23</v>
      </c>
      <c r="L373" s="11">
        <v>139</v>
      </c>
      <c r="M373" s="11">
        <v>30</v>
      </c>
      <c r="N373" s="11">
        <v>3</v>
      </c>
      <c r="O373" s="15">
        <v>0.05</v>
      </c>
      <c r="P373" s="14">
        <v>3672.34</v>
      </c>
      <c r="Q373" s="14">
        <v>6224.3</v>
      </c>
      <c r="R373" s="11" t="s">
        <v>22</v>
      </c>
      <c r="S373" s="14">
        <v>18672.900000000001</v>
      </c>
      <c r="T373" s="14">
        <v>17739.255000000001</v>
      </c>
      <c r="U373" s="14">
        <v>6722.2350000000006</v>
      </c>
      <c r="V373" s="11" t="s">
        <v>32</v>
      </c>
      <c r="W373" s="26">
        <v>0.37894686107167408</v>
      </c>
      <c r="X373" s="11">
        <v>1</v>
      </c>
      <c r="Y373" s="11">
        <v>7</v>
      </c>
    </row>
    <row r="374" spans="1:25" x14ac:dyDescent="0.45">
      <c r="A374" s="11" t="s">
        <v>406</v>
      </c>
      <c r="B374" s="11" t="s">
        <v>36</v>
      </c>
      <c r="C374" s="11" t="s">
        <v>28</v>
      </c>
      <c r="D374" s="25">
        <v>44000</v>
      </c>
      <c r="E374" s="25">
        <v>44151</v>
      </c>
      <c r="F374" s="11">
        <f>YEAR(Abayomis_Table[[#This Row],[OrderDate]])</f>
        <v>2020</v>
      </c>
      <c r="G374" s="25">
        <v>44175</v>
      </c>
      <c r="H374" s="25">
        <v>44181</v>
      </c>
      <c r="I374" s="11" t="s">
        <v>21</v>
      </c>
      <c r="J374" s="11">
        <v>20</v>
      </c>
      <c r="K374" s="11">
        <v>9</v>
      </c>
      <c r="L374" s="11">
        <v>121</v>
      </c>
      <c r="M374" s="11">
        <v>21</v>
      </c>
      <c r="N374" s="11">
        <v>2</v>
      </c>
      <c r="O374" s="15">
        <v>7.4999999999999997E-2</v>
      </c>
      <c r="P374" s="14">
        <v>1240.3699999999999</v>
      </c>
      <c r="Q374" s="14">
        <v>2432.1</v>
      </c>
      <c r="R374" s="11" t="s">
        <v>22</v>
      </c>
      <c r="S374" s="14">
        <v>4864.2</v>
      </c>
      <c r="T374" s="14">
        <v>4499.3850000000002</v>
      </c>
      <c r="U374" s="14">
        <v>2018.6450000000004</v>
      </c>
      <c r="V374" s="11" t="s">
        <v>23</v>
      </c>
      <c r="W374" s="26">
        <v>0.44864909315384222</v>
      </c>
      <c r="X374" s="11">
        <v>6</v>
      </c>
      <c r="Y374" s="11">
        <v>24</v>
      </c>
    </row>
    <row r="375" spans="1:25" x14ac:dyDescent="0.45">
      <c r="A375" s="11" t="s">
        <v>407</v>
      </c>
      <c r="B375" s="11" t="s">
        <v>19</v>
      </c>
      <c r="C375" s="11" t="s">
        <v>47</v>
      </c>
      <c r="D375" s="25">
        <v>44100</v>
      </c>
      <c r="E375" s="25">
        <v>44151</v>
      </c>
      <c r="F375" s="11">
        <f>YEAR(Abayomis_Table[[#This Row],[OrderDate]])</f>
        <v>2020</v>
      </c>
      <c r="G375" s="25">
        <v>44164</v>
      </c>
      <c r="H375" s="25">
        <v>44167</v>
      </c>
      <c r="I375" s="11" t="s">
        <v>21</v>
      </c>
      <c r="J375" s="11">
        <v>2</v>
      </c>
      <c r="K375" s="11">
        <v>48</v>
      </c>
      <c r="L375" s="11">
        <v>29</v>
      </c>
      <c r="M375" s="11">
        <v>10</v>
      </c>
      <c r="N375" s="11">
        <v>5</v>
      </c>
      <c r="O375" s="15">
        <v>0.4</v>
      </c>
      <c r="P375" s="14">
        <v>2648.51</v>
      </c>
      <c r="Q375" s="14">
        <v>3953</v>
      </c>
      <c r="R375" s="11" t="s">
        <v>22</v>
      </c>
      <c r="S375" s="14">
        <v>19765</v>
      </c>
      <c r="T375" s="14">
        <v>11859</v>
      </c>
      <c r="U375" s="14">
        <v>-1383.5500000000011</v>
      </c>
      <c r="V375" s="11" t="s">
        <v>44</v>
      </c>
      <c r="W375" s="26">
        <v>-0.11666666666666675</v>
      </c>
      <c r="X375" s="11">
        <v>3</v>
      </c>
      <c r="Y375" s="11">
        <v>13</v>
      </c>
    </row>
    <row r="376" spans="1:25" x14ac:dyDescent="0.45">
      <c r="A376" s="11" t="s">
        <v>408</v>
      </c>
      <c r="B376" s="11" t="s">
        <v>43</v>
      </c>
      <c r="C376" s="11" t="s">
        <v>47</v>
      </c>
      <c r="D376" s="25">
        <v>44000</v>
      </c>
      <c r="E376" s="25">
        <v>44151</v>
      </c>
      <c r="F376" s="11">
        <f>YEAR(Abayomis_Table[[#This Row],[OrderDate]])</f>
        <v>2020</v>
      </c>
      <c r="G376" s="25">
        <v>44158</v>
      </c>
      <c r="H376" s="25">
        <v>44164</v>
      </c>
      <c r="I376" s="11" t="s">
        <v>21</v>
      </c>
      <c r="J376" s="11">
        <v>27</v>
      </c>
      <c r="K376" s="11">
        <v>7</v>
      </c>
      <c r="L376" s="11">
        <v>53</v>
      </c>
      <c r="M376" s="11">
        <v>40</v>
      </c>
      <c r="N376" s="11">
        <v>4</v>
      </c>
      <c r="O376" s="15">
        <v>0.05</v>
      </c>
      <c r="P376" s="14">
        <v>115.78</v>
      </c>
      <c r="Q376" s="14">
        <v>214.4</v>
      </c>
      <c r="R376" s="11" t="s">
        <v>22</v>
      </c>
      <c r="S376" s="14">
        <v>857.6</v>
      </c>
      <c r="T376" s="14">
        <v>814.72</v>
      </c>
      <c r="U376" s="14">
        <v>351.6</v>
      </c>
      <c r="V376" s="11" t="s">
        <v>32</v>
      </c>
      <c r="W376" s="26">
        <v>0.43155930871956011</v>
      </c>
      <c r="X376" s="11">
        <v>6</v>
      </c>
      <c r="Y376" s="11">
        <v>7</v>
      </c>
    </row>
    <row r="377" spans="1:25" x14ac:dyDescent="0.45">
      <c r="A377" s="11" t="s">
        <v>409</v>
      </c>
      <c r="B377" s="11" t="s">
        <v>19</v>
      </c>
      <c r="C377" s="11" t="s">
        <v>20</v>
      </c>
      <c r="D377" s="25">
        <v>44000</v>
      </c>
      <c r="E377" s="25">
        <v>44151</v>
      </c>
      <c r="F377" s="11">
        <f>YEAR(Abayomis_Table[[#This Row],[OrderDate]])</f>
        <v>2020</v>
      </c>
      <c r="G377" s="25">
        <v>44166</v>
      </c>
      <c r="H377" s="25">
        <v>44174</v>
      </c>
      <c r="I377" s="11" t="s">
        <v>21</v>
      </c>
      <c r="J377" s="11">
        <v>9</v>
      </c>
      <c r="K377" s="11">
        <v>26</v>
      </c>
      <c r="L377" s="11">
        <v>247</v>
      </c>
      <c r="M377" s="11">
        <v>19</v>
      </c>
      <c r="N377" s="11">
        <v>2</v>
      </c>
      <c r="O377" s="15">
        <v>0.05</v>
      </c>
      <c r="P377" s="14">
        <v>3526.75</v>
      </c>
      <c r="Q377" s="14">
        <v>5688.3</v>
      </c>
      <c r="R377" s="11" t="s">
        <v>22</v>
      </c>
      <c r="S377" s="14">
        <v>11376.6</v>
      </c>
      <c r="T377" s="14">
        <v>10807.77</v>
      </c>
      <c r="U377" s="14">
        <v>3754.2700000000004</v>
      </c>
      <c r="V377" s="11" t="s">
        <v>32</v>
      </c>
      <c r="W377" s="26">
        <v>0.34736768084442954</v>
      </c>
      <c r="X377" s="11">
        <v>8</v>
      </c>
      <c r="Y377" s="11">
        <v>15</v>
      </c>
    </row>
    <row r="378" spans="1:25" x14ac:dyDescent="0.45">
      <c r="A378" s="11" t="s">
        <v>410</v>
      </c>
      <c r="B378" s="11" t="s">
        <v>19</v>
      </c>
      <c r="C378" s="11" t="s">
        <v>20</v>
      </c>
      <c r="D378" s="25">
        <v>44000</v>
      </c>
      <c r="E378" s="25">
        <v>44151</v>
      </c>
      <c r="F378" s="11">
        <f>YEAR(Abayomis_Table[[#This Row],[OrderDate]])</f>
        <v>2020</v>
      </c>
      <c r="G378" s="25">
        <v>44178</v>
      </c>
      <c r="H378" s="25">
        <v>44184</v>
      </c>
      <c r="I378" s="11" t="s">
        <v>21</v>
      </c>
      <c r="J378" s="11">
        <v>5</v>
      </c>
      <c r="K378" s="11">
        <v>27</v>
      </c>
      <c r="L378" s="11">
        <v>205</v>
      </c>
      <c r="M378" s="11">
        <v>19</v>
      </c>
      <c r="N378" s="11">
        <v>4</v>
      </c>
      <c r="O378" s="15">
        <v>0.15</v>
      </c>
      <c r="P378" s="14">
        <v>138.49</v>
      </c>
      <c r="Q378" s="14">
        <v>261.3</v>
      </c>
      <c r="R378" s="11" t="s">
        <v>22</v>
      </c>
      <c r="S378" s="14">
        <v>1045.2</v>
      </c>
      <c r="T378" s="14">
        <v>888.42</v>
      </c>
      <c r="U378" s="14">
        <v>334.45999999999992</v>
      </c>
      <c r="V378" s="11" t="s">
        <v>23</v>
      </c>
      <c r="W378" s="26">
        <v>0.37646608586029123</v>
      </c>
      <c r="X378" s="11">
        <v>6</v>
      </c>
      <c r="Y378" s="11">
        <v>27</v>
      </c>
    </row>
    <row r="379" spans="1:25" x14ac:dyDescent="0.45">
      <c r="A379" s="11" t="s">
        <v>411</v>
      </c>
      <c r="B379" s="11" t="s">
        <v>27</v>
      </c>
      <c r="C379" s="11" t="s">
        <v>34</v>
      </c>
      <c r="D379" s="25">
        <v>44000</v>
      </c>
      <c r="E379" s="25">
        <v>44151</v>
      </c>
      <c r="F379" s="11">
        <f>YEAR(Abayomis_Table[[#This Row],[OrderDate]])</f>
        <v>2020</v>
      </c>
      <c r="G379" s="25">
        <v>44162</v>
      </c>
      <c r="H379" s="25">
        <v>44172</v>
      </c>
      <c r="I379" s="11" t="s">
        <v>21</v>
      </c>
      <c r="J379" s="11">
        <v>16</v>
      </c>
      <c r="K379" s="11">
        <v>22</v>
      </c>
      <c r="L379" s="11">
        <v>290</v>
      </c>
      <c r="M379" s="11">
        <v>38</v>
      </c>
      <c r="N379" s="11">
        <v>4</v>
      </c>
      <c r="O379" s="15">
        <v>0.1</v>
      </c>
      <c r="P379" s="14">
        <v>424.91</v>
      </c>
      <c r="Q379" s="14">
        <v>1011.7</v>
      </c>
      <c r="R379" s="11" t="s">
        <v>22</v>
      </c>
      <c r="S379" s="14">
        <v>4046.8</v>
      </c>
      <c r="T379" s="14">
        <v>3642.1200000000003</v>
      </c>
      <c r="U379" s="14">
        <v>1942.4800000000002</v>
      </c>
      <c r="V379" s="11" t="s">
        <v>23</v>
      </c>
      <c r="W379" s="26">
        <v>0.53333772637914179</v>
      </c>
      <c r="X379" s="11">
        <v>10</v>
      </c>
      <c r="Y379" s="11">
        <v>11</v>
      </c>
    </row>
    <row r="380" spans="1:25" x14ac:dyDescent="0.45">
      <c r="A380" s="11" t="s">
        <v>412</v>
      </c>
      <c r="B380" s="11" t="s">
        <v>27</v>
      </c>
      <c r="C380" s="11" t="s">
        <v>47</v>
      </c>
      <c r="D380" s="25">
        <v>44100</v>
      </c>
      <c r="E380" s="25">
        <v>44151</v>
      </c>
      <c r="F380" s="11">
        <f>YEAR(Abayomis_Table[[#This Row],[OrderDate]])</f>
        <v>2020</v>
      </c>
      <c r="G380" s="25">
        <v>44167</v>
      </c>
      <c r="H380" s="25">
        <v>44171</v>
      </c>
      <c r="I380" s="11" t="s">
        <v>21</v>
      </c>
      <c r="J380" s="11">
        <v>17</v>
      </c>
      <c r="K380" s="11">
        <v>17</v>
      </c>
      <c r="L380" s="11">
        <v>39</v>
      </c>
      <c r="M380" s="11">
        <v>30</v>
      </c>
      <c r="N380" s="11">
        <v>1</v>
      </c>
      <c r="O380" s="15">
        <v>0.15</v>
      </c>
      <c r="P380" s="14">
        <v>105.06</v>
      </c>
      <c r="Q380" s="14">
        <v>187.6</v>
      </c>
      <c r="R380" s="11" t="s">
        <v>22</v>
      </c>
      <c r="S380" s="14">
        <v>187.6</v>
      </c>
      <c r="T380" s="14">
        <v>159.45999999999998</v>
      </c>
      <c r="U380" s="14">
        <v>54.399999999999977</v>
      </c>
      <c r="V380" s="11" t="s">
        <v>23</v>
      </c>
      <c r="W380" s="26">
        <v>0.34115138592750521</v>
      </c>
      <c r="X380" s="11">
        <v>4</v>
      </c>
      <c r="Y380" s="11">
        <v>16</v>
      </c>
    </row>
    <row r="381" spans="1:25" x14ac:dyDescent="0.45">
      <c r="A381" s="11" t="s">
        <v>413</v>
      </c>
      <c r="B381" s="11" t="s">
        <v>27</v>
      </c>
      <c r="C381" s="11" t="s">
        <v>28</v>
      </c>
      <c r="D381" s="25">
        <v>44000</v>
      </c>
      <c r="E381" s="25">
        <v>44151</v>
      </c>
      <c r="F381" s="11">
        <f>YEAR(Abayomis_Table[[#This Row],[OrderDate]])</f>
        <v>2020</v>
      </c>
      <c r="G381" s="25">
        <v>44155</v>
      </c>
      <c r="H381" s="25">
        <v>44164</v>
      </c>
      <c r="I381" s="11" t="s">
        <v>21</v>
      </c>
      <c r="J381" s="11">
        <v>13</v>
      </c>
      <c r="K381" s="11">
        <v>37</v>
      </c>
      <c r="L381" s="11">
        <v>111</v>
      </c>
      <c r="M381" s="11">
        <v>12</v>
      </c>
      <c r="N381" s="11">
        <v>6</v>
      </c>
      <c r="O381" s="15">
        <v>0.15</v>
      </c>
      <c r="P381" s="14">
        <v>1716.54</v>
      </c>
      <c r="Q381" s="14">
        <v>2452.1999999999998</v>
      </c>
      <c r="R381" s="11" t="s">
        <v>22</v>
      </c>
      <c r="S381" s="14">
        <v>14713.199999999999</v>
      </c>
      <c r="T381" s="14">
        <v>12506.22</v>
      </c>
      <c r="U381" s="14">
        <v>2206.9799999999996</v>
      </c>
      <c r="V381" s="11" t="s">
        <v>23</v>
      </c>
      <c r="W381" s="26">
        <v>0.1764705882352941</v>
      </c>
      <c r="X381" s="11">
        <v>9</v>
      </c>
      <c r="Y381" s="11">
        <v>4</v>
      </c>
    </row>
    <row r="382" spans="1:25" x14ac:dyDescent="0.45">
      <c r="A382" s="11" t="s">
        <v>414</v>
      </c>
      <c r="B382" s="11" t="s">
        <v>19</v>
      </c>
      <c r="C382" s="11" t="s">
        <v>47</v>
      </c>
      <c r="D382" s="25">
        <v>44000</v>
      </c>
      <c r="E382" s="25">
        <v>44151</v>
      </c>
      <c r="F382" s="11">
        <f>YEAR(Abayomis_Table[[#This Row],[OrderDate]])</f>
        <v>2020</v>
      </c>
      <c r="G382" s="25">
        <v>44167</v>
      </c>
      <c r="H382" s="25">
        <v>44174</v>
      </c>
      <c r="I382" s="11" t="s">
        <v>21</v>
      </c>
      <c r="J382" s="11">
        <v>7</v>
      </c>
      <c r="K382" s="11">
        <v>50</v>
      </c>
      <c r="L382" s="11">
        <v>21</v>
      </c>
      <c r="M382" s="11">
        <v>5</v>
      </c>
      <c r="N382" s="11">
        <v>2</v>
      </c>
      <c r="O382" s="15">
        <v>0.05</v>
      </c>
      <c r="P382" s="14">
        <v>1712.52</v>
      </c>
      <c r="Q382" s="14">
        <v>2854.2</v>
      </c>
      <c r="R382" s="11" t="s">
        <v>22</v>
      </c>
      <c r="S382" s="14">
        <v>5708.4</v>
      </c>
      <c r="T382" s="14">
        <v>5422.98</v>
      </c>
      <c r="U382" s="14">
        <v>1997.9399999999996</v>
      </c>
      <c r="V382" s="11" t="s">
        <v>32</v>
      </c>
      <c r="W382" s="26">
        <v>0.36842105263157893</v>
      </c>
      <c r="X382" s="11">
        <v>7</v>
      </c>
      <c r="Y382" s="11">
        <v>16</v>
      </c>
    </row>
    <row r="383" spans="1:25" x14ac:dyDescent="0.45">
      <c r="A383" s="11" t="s">
        <v>415</v>
      </c>
      <c r="B383" s="11" t="s">
        <v>19</v>
      </c>
      <c r="C383" s="11" t="s">
        <v>25</v>
      </c>
      <c r="D383" s="25">
        <v>44100</v>
      </c>
      <c r="E383" s="25">
        <v>44150</v>
      </c>
      <c r="F383" s="11">
        <f>YEAR(Abayomis_Table[[#This Row],[OrderDate]])</f>
        <v>2020</v>
      </c>
      <c r="G383" s="25">
        <v>44153</v>
      </c>
      <c r="H383" s="25">
        <v>44154</v>
      </c>
      <c r="I383" s="11" t="s">
        <v>21</v>
      </c>
      <c r="J383" s="11">
        <v>6</v>
      </c>
      <c r="K383" s="11">
        <v>9</v>
      </c>
      <c r="L383" s="11">
        <v>331</v>
      </c>
      <c r="M383" s="11">
        <v>24</v>
      </c>
      <c r="N383" s="11">
        <v>5</v>
      </c>
      <c r="O383" s="15">
        <v>0.2</v>
      </c>
      <c r="P383" s="14">
        <v>1912.98</v>
      </c>
      <c r="Q383" s="14">
        <v>2304.8000000000002</v>
      </c>
      <c r="R383" s="11" t="s">
        <v>22</v>
      </c>
      <c r="S383" s="14">
        <v>11524</v>
      </c>
      <c r="T383" s="14">
        <v>9219.2000000000007</v>
      </c>
      <c r="U383" s="14">
        <v>-345.69999999999891</v>
      </c>
      <c r="V383" s="11" t="s">
        <v>30</v>
      </c>
      <c r="W383" s="26">
        <v>-3.7497830614369891E-2</v>
      </c>
      <c r="X383" s="11">
        <v>1</v>
      </c>
      <c r="Y383" s="11">
        <v>3</v>
      </c>
    </row>
    <row r="384" spans="1:25" x14ac:dyDescent="0.45">
      <c r="A384" s="11" t="s">
        <v>416</v>
      </c>
      <c r="B384" s="11" t="s">
        <v>43</v>
      </c>
      <c r="C384" s="11" t="s">
        <v>28</v>
      </c>
      <c r="D384" s="25">
        <v>44000</v>
      </c>
      <c r="E384" s="25">
        <v>44150</v>
      </c>
      <c r="F384" s="11">
        <f>YEAR(Abayomis_Table[[#This Row],[OrderDate]])</f>
        <v>2020</v>
      </c>
      <c r="G384" s="25">
        <v>44175</v>
      </c>
      <c r="H384" s="25">
        <v>44182</v>
      </c>
      <c r="I384" s="11" t="s">
        <v>21</v>
      </c>
      <c r="J384" s="11">
        <v>26</v>
      </c>
      <c r="K384" s="11">
        <v>46</v>
      </c>
      <c r="L384" s="11">
        <v>156</v>
      </c>
      <c r="M384" s="11">
        <v>11</v>
      </c>
      <c r="N384" s="11">
        <v>1</v>
      </c>
      <c r="O384" s="15">
        <v>0.05</v>
      </c>
      <c r="P384" s="14">
        <v>97.15</v>
      </c>
      <c r="Q384" s="14">
        <v>167.5</v>
      </c>
      <c r="R384" s="11" t="s">
        <v>22</v>
      </c>
      <c r="S384" s="14">
        <v>167.5</v>
      </c>
      <c r="T384" s="14">
        <v>159.125</v>
      </c>
      <c r="U384" s="14">
        <v>61.974999999999994</v>
      </c>
      <c r="V384" s="11" t="s">
        <v>32</v>
      </c>
      <c r="W384" s="26">
        <v>0.38947368421052631</v>
      </c>
      <c r="X384" s="11">
        <v>7</v>
      </c>
      <c r="Y384" s="11">
        <v>25</v>
      </c>
    </row>
    <row r="385" spans="1:25" x14ac:dyDescent="0.45">
      <c r="A385" s="11" t="s">
        <v>417</v>
      </c>
      <c r="B385" s="11" t="s">
        <v>27</v>
      </c>
      <c r="C385" s="11" t="s">
        <v>28</v>
      </c>
      <c r="D385" s="25">
        <v>44000</v>
      </c>
      <c r="E385" s="25">
        <v>44150</v>
      </c>
      <c r="F385" s="11">
        <f>YEAR(Abayomis_Table[[#This Row],[OrderDate]])</f>
        <v>2020</v>
      </c>
      <c r="G385" s="25">
        <v>44168</v>
      </c>
      <c r="H385" s="25">
        <v>44176</v>
      </c>
      <c r="I385" s="11" t="s">
        <v>21</v>
      </c>
      <c r="J385" s="11">
        <v>17</v>
      </c>
      <c r="K385" s="11">
        <v>25</v>
      </c>
      <c r="L385" s="11">
        <v>163</v>
      </c>
      <c r="M385" s="11">
        <v>37</v>
      </c>
      <c r="N385" s="11">
        <v>6</v>
      </c>
      <c r="O385" s="15">
        <v>7.4999999999999997E-2</v>
      </c>
      <c r="P385" s="14">
        <v>2347.6799999999998</v>
      </c>
      <c r="Q385" s="14">
        <v>5869.2</v>
      </c>
      <c r="R385" s="11" t="s">
        <v>22</v>
      </c>
      <c r="S385" s="14">
        <v>35215.199999999997</v>
      </c>
      <c r="T385" s="14">
        <v>32574.059999999998</v>
      </c>
      <c r="U385" s="14">
        <v>18487.98</v>
      </c>
      <c r="V385" s="11" t="s">
        <v>23</v>
      </c>
      <c r="W385" s="26">
        <v>0.56756756756756754</v>
      </c>
      <c r="X385" s="11">
        <v>8</v>
      </c>
      <c r="Y385" s="11">
        <v>18</v>
      </c>
    </row>
    <row r="386" spans="1:25" x14ac:dyDescent="0.45">
      <c r="A386" s="11" t="s">
        <v>418</v>
      </c>
      <c r="B386" s="11" t="s">
        <v>19</v>
      </c>
      <c r="C386" s="11" t="s">
        <v>34</v>
      </c>
      <c r="D386" s="25">
        <v>44000</v>
      </c>
      <c r="E386" s="25">
        <v>44150</v>
      </c>
      <c r="F386" s="11">
        <f>YEAR(Abayomis_Table[[#This Row],[OrderDate]])</f>
        <v>2020</v>
      </c>
      <c r="G386" s="25">
        <v>44171</v>
      </c>
      <c r="H386" s="25">
        <v>44178</v>
      </c>
      <c r="I386" s="11" t="s">
        <v>21</v>
      </c>
      <c r="J386" s="11">
        <v>9</v>
      </c>
      <c r="K386" s="11">
        <v>27</v>
      </c>
      <c r="L386" s="11">
        <v>262</v>
      </c>
      <c r="M386" s="11">
        <v>20</v>
      </c>
      <c r="N386" s="11">
        <v>3</v>
      </c>
      <c r="O386" s="15">
        <v>0.2</v>
      </c>
      <c r="P386" s="14">
        <v>926.21</v>
      </c>
      <c r="Q386" s="14">
        <v>1715.2</v>
      </c>
      <c r="R386" s="11" t="s">
        <v>22</v>
      </c>
      <c r="S386" s="14">
        <v>5145.6000000000004</v>
      </c>
      <c r="T386" s="14">
        <v>4116.4800000000005</v>
      </c>
      <c r="U386" s="14">
        <v>1337.8500000000004</v>
      </c>
      <c r="V386" s="11" t="s">
        <v>30</v>
      </c>
      <c r="W386" s="26">
        <v>0.32499854244402993</v>
      </c>
      <c r="X386" s="11">
        <v>7</v>
      </c>
      <c r="Y386" s="11">
        <v>21</v>
      </c>
    </row>
    <row r="387" spans="1:25" x14ac:dyDescent="0.45">
      <c r="A387" s="11" t="s">
        <v>419</v>
      </c>
      <c r="B387" s="11" t="s">
        <v>36</v>
      </c>
      <c r="C387" s="11" t="s">
        <v>25</v>
      </c>
      <c r="D387" s="25">
        <v>44000</v>
      </c>
      <c r="E387" s="25">
        <v>44150</v>
      </c>
      <c r="F387" s="11">
        <f>YEAR(Abayomis_Table[[#This Row],[OrderDate]])</f>
        <v>2020</v>
      </c>
      <c r="G387" s="25">
        <v>44168</v>
      </c>
      <c r="H387" s="25">
        <v>44178</v>
      </c>
      <c r="I387" s="11" t="s">
        <v>21</v>
      </c>
      <c r="J387" s="11">
        <v>20</v>
      </c>
      <c r="K387" s="11">
        <v>16</v>
      </c>
      <c r="L387" s="11">
        <v>331</v>
      </c>
      <c r="M387" s="11">
        <v>29</v>
      </c>
      <c r="N387" s="11">
        <v>6</v>
      </c>
      <c r="O387" s="15">
        <v>7.4999999999999997E-2</v>
      </c>
      <c r="P387" s="14">
        <v>579.08000000000004</v>
      </c>
      <c r="Q387" s="14">
        <v>864.3</v>
      </c>
      <c r="R387" s="11" t="s">
        <v>22</v>
      </c>
      <c r="S387" s="14">
        <v>5185.7999999999993</v>
      </c>
      <c r="T387" s="14">
        <v>4796.8649999999998</v>
      </c>
      <c r="U387" s="14">
        <v>1322.3849999999993</v>
      </c>
      <c r="V387" s="11" t="s">
        <v>23</v>
      </c>
      <c r="W387" s="26">
        <v>0.27567692649261538</v>
      </c>
      <c r="X387" s="11">
        <v>10</v>
      </c>
      <c r="Y387" s="11">
        <v>18</v>
      </c>
    </row>
    <row r="388" spans="1:25" x14ac:dyDescent="0.45">
      <c r="A388" s="11" t="s">
        <v>420</v>
      </c>
      <c r="B388" s="11" t="s">
        <v>19</v>
      </c>
      <c r="C388" s="11" t="s">
        <v>20</v>
      </c>
      <c r="D388" s="25">
        <v>44000</v>
      </c>
      <c r="E388" s="25">
        <v>44150</v>
      </c>
      <c r="F388" s="11">
        <f>YEAR(Abayomis_Table[[#This Row],[OrderDate]])</f>
        <v>2020</v>
      </c>
      <c r="G388" s="25">
        <v>44154</v>
      </c>
      <c r="H388" s="25">
        <v>44157</v>
      </c>
      <c r="I388" s="11" t="s">
        <v>21</v>
      </c>
      <c r="J388" s="11">
        <v>7</v>
      </c>
      <c r="K388" s="11">
        <v>40</v>
      </c>
      <c r="L388" s="11">
        <v>215</v>
      </c>
      <c r="M388" s="11">
        <v>6</v>
      </c>
      <c r="N388" s="11">
        <v>8</v>
      </c>
      <c r="O388" s="15">
        <v>0.15</v>
      </c>
      <c r="P388" s="14">
        <v>139.29</v>
      </c>
      <c r="Q388" s="14">
        <v>221.1</v>
      </c>
      <c r="R388" s="11" t="s">
        <v>22</v>
      </c>
      <c r="S388" s="14">
        <v>1768.8</v>
      </c>
      <c r="T388" s="14">
        <v>1503.48</v>
      </c>
      <c r="U388" s="14">
        <v>389.16000000000008</v>
      </c>
      <c r="V388" s="11" t="s">
        <v>23</v>
      </c>
      <c r="W388" s="26">
        <v>0.25883949237768383</v>
      </c>
      <c r="X388" s="11">
        <v>3</v>
      </c>
      <c r="Y388" s="11">
        <v>4</v>
      </c>
    </row>
    <row r="389" spans="1:25" x14ac:dyDescent="0.45">
      <c r="A389" s="11" t="s">
        <v>421</v>
      </c>
      <c r="B389" s="11" t="s">
        <v>19</v>
      </c>
      <c r="C389" s="11" t="s">
        <v>47</v>
      </c>
      <c r="D389" s="25">
        <v>44100</v>
      </c>
      <c r="E389" s="25">
        <v>44150</v>
      </c>
      <c r="F389" s="11">
        <f>YEAR(Abayomis_Table[[#This Row],[OrderDate]])</f>
        <v>2020</v>
      </c>
      <c r="G389" s="25">
        <v>44161</v>
      </c>
      <c r="H389" s="25">
        <v>44170</v>
      </c>
      <c r="I389" s="11" t="s">
        <v>21</v>
      </c>
      <c r="J389" s="11">
        <v>12</v>
      </c>
      <c r="K389" s="11">
        <v>16</v>
      </c>
      <c r="L389" s="11">
        <v>32</v>
      </c>
      <c r="M389" s="11">
        <v>28</v>
      </c>
      <c r="N389" s="11">
        <v>1</v>
      </c>
      <c r="O389" s="15">
        <v>0.05</v>
      </c>
      <c r="P389" s="14">
        <v>1961.49</v>
      </c>
      <c r="Q389" s="14">
        <v>3772.1</v>
      </c>
      <c r="R389" s="11" t="s">
        <v>22</v>
      </c>
      <c r="S389" s="14">
        <v>3772.1</v>
      </c>
      <c r="T389" s="14">
        <v>3583.4949999999999</v>
      </c>
      <c r="U389" s="14">
        <v>1622.0049999999999</v>
      </c>
      <c r="V389" s="11" t="s">
        <v>32</v>
      </c>
      <c r="W389" s="26">
        <v>0.45263213706172323</v>
      </c>
      <c r="X389" s="11">
        <v>9</v>
      </c>
      <c r="Y389" s="11">
        <v>11</v>
      </c>
    </row>
    <row r="390" spans="1:25" x14ac:dyDescent="0.45">
      <c r="A390" s="11" t="s">
        <v>422</v>
      </c>
      <c r="B390" s="11" t="s">
        <v>27</v>
      </c>
      <c r="C390" s="11" t="s">
        <v>28</v>
      </c>
      <c r="D390" s="25">
        <v>44000</v>
      </c>
      <c r="E390" s="25">
        <v>44149</v>
      </c>
      <c r="F390" s="11">
        <f>YEAR(Abayomis_Table[[#This Row],[OrderDate]])</f>
        <v>2020</v>
      </c>
      <c r="G390" s="25">
        <v>44151</v>
      </c>
      <c r="H390" s="25">
        <v>44153</v>
      </c>
      <c r="I390" s="11" t="s">
        <v>21</v>
      </c>
      <c r="J390" s="11">
        <v>18</v>
      </c>
      <c r="K390" s="11">
        <v>40</v>
      </c>
      <c r="L390" s="11">
        <v>177</v>
      </c>
      <c r="M390" s="11">
        <v>34</v>
      </c>
      <c r="N390" s="11">
        <v>8</v>
      </c>
      <c r="O390" s="15">
        <v>0.05</v>
      </c>
      <c r="P390" s="14">
        <v>512.15</v>
      </c>
      <c r="Q390" s="14">
        <v>984.9</v>
      </c>
      <c r="R390" s="11" t="s">
        <v>22</v>
      </c>
      <c r="S390" s="14">
        <v>7879.2</v>
      </c>
      <c r="T390" s="14">
        <v>7485.24</v>
      </c>
      <c r="U390" s="14">
        <v>3388.04</v>
      </c>
      <c r="V390" s="11" t="s">
        <v>32</v>
      </c>
      <c r="W390" s="26">
        <v>0.45262944140735634</v>
      </c>
      <c r="X390" s="11">
        <v>2</v>
      </c>
      <c r="Y390" s="11">
        <v>2</v>
      </c>
    </row>
    <row r="391" spans="1:25" x14ac:dyDescent="0.45">
      <c r="A391" s="11" t="s">
        <v>423</v>
      </c>
      <c r="B391" s="11" t="s">
        <v>27</v>
      </c>
      <c r="C391" s="11" t="s">
        <v>20</v>
      </c>
      <c r="D391" s="25">
        <v>44000</v>
      </c>
      <c r="E391" s="25">
        <v>44149</v>
      </c>
      <c r="F391" s="11">
        <f>YEAR(Abayomis_Table[[#This Row],[OrderDate]])</f>
        <v>2020</v>
      </c>
      <c r="G391" s="25">
        <v>44169</v>
      </c>
      <c r="H391" s="25">
        <v>44178</v>
      </c>
      <c r="I391" s="11" t="s">
        <v>21</v>
      </c>
      <c r="J391" s="11">
        <v>20</v>
      </c>
      <c r="K391" s="11">
        <v>14</v>
      </c>
      <c r="L391" s="11">
        <v>204</v>
      </c>
      <c r="M391" s="11">
        <v>41</v>
      </c>
      <c r="N391" s="11">
        <v>7</v>
      </c>
      <c r="O391" s="15">
        <v>0.1</v>
      </c>
      <c r="P391" s="14">
        <v>884.4</v>
      </c>
      <c r="Q391" s="14">
        <v>1105.5</v>
      </c>
      <c r="R391" s="11" t="s">
        <v>22</v>
      </c>
      <c r="S391" s="14">
        <v>7738.5</v>
      </c>
      <c r="T391" s="14">
        <v>6964.6500000000005</v>
      </c>
      <c r="U391" s="14">
        <v>773.85000000000036</v>
      </c>
      <c r="V391" s="11" t="s">
        <v>23</v>
      </c>
      <c r="W391" s="26">
        <v>0.11111111111111116</v>
      </c>
      <c r="X391" s="11">
        <v>9</v>
      </c>
      <c r="Y391" s="11">
        <v>20</v>
      </c>
    </row>
    <row r="392" spans="1:25" x14ac:dyDescent="0.45">
      <c r="A392" s="11" t="s">
        <v>424</v>
      </c>
      <c r="B392" s="11" t="s">
        <v>19</v>
      </c>
      <c r="C392" s="11" t="s">
        <v>25</v>
      </c>
      <c r="D392" s="25">
        <v>44000</v>
      </c>
      <c r="E392" s="25">
        <v>44149</v>
      </c>
      <c r="F392" s="11">
        <f>YEAR(Abayomis_Table[[#This Row],[OrderDate]])</f>
        <v>2020</v>
      </c>
      <c r="G392" s="25">
        <v>44173</v>
      </c>
      <c r="H392" s="25">
        <v>44177</v>
      </c>
      <c r="I392" s="11" t="s">
        <v>21</v>
      </c>
      <c r="J392" s="11">
        <v>7</v>
      </c>
      <c r="K392" s="11">
        <v>6</v>
      </c>
      <c r="L392" s="11">
        <v>359</v>
      </c>
      <c r="M392" s="11">
        <v>36</v>
      </c>
      <c r="N392" s="11">
        <v>6</v>
      </c>
      <c r="O392" s="15">
        <v>7.4999999999999997E-2</v>
      </c>
      <c r="P392" s="14">
        <v>1442.24</v>
      </c>
      <c r="Q392" s="14">
        <v>3068.6</v>
      </c>
      <c r="R392" s="11" t="s">
        <v>22</v>
      </c>
      <c r="S392" s="14">
        <v>18411.599999999999</v>
      </c>
      <c r="T392" s="14">
        <v>17030.73</v>
      </c>
      <c r="U392" s="14">
        <v>8377.2899999999991</v>
      </c>
      <c r="V392" s="11" t="s">
        <v>23</v>
      </c>
      <c r="W392" s="26">
        <v>0.491892596500561</v>
      </c>
      <c r="X392" s="11">
        <v>4</v>
      </c>
      <c r="Y392" s="11">
        <v>24</v>
      </c>
    </row>
    <row r="393" spans="1:25" x14ac:dyDescent="0.45">
      <c r="A393" s="11" t="s">
        <v>425</v>
      </c>
      <c r="B393" s="11" t="s">
        <v>27</v>
      </c>
      <c r="C393" s="11" t="s">
        <v>41</v>
      </c>
      <c r="D393" s="25">
        <v>44000</v>
      </c>
      <c r="E393" s="25">
        <v>44149</v>
      </c>
      <c r="F393" s="11">
        <f>YEAR(Abayomis_Table[[#This Row],[OrderDate]])</f>
        <v>2020</v>
      </c>
      <c r="G393" s="25">
        <v>44177</v>
      </c>
      <c r="H393" s="25">
        <v>44179</v>
      </c>
      <c r="I393" s="11" t="s">
        <v>21</v>
      </c>
      <c r="J393" s="11">
        <v>13</v>
      </c>
      <c r="K393" s="11">
        <v>36</v>
      </c>
      <c r="L393" s="11">
        <v>86</v>
      </c>
      <c r="M393" s="11">
        <v>30</v>
      </c>
      <c r="N393" s="11">
        <v>3</v>
      </c>
      <c r="O393" s="15">
        <v>0.05</v>
      </c>
      <c r="P393" s="14">
        <v>1541.67</v>
      </c>
      <c r="Q393" s="14">
        <v>2371.8000000000002</v>
      </c>
      <c r="R393" s="11" t="s">
        <v>22</v>
      </c>
      <c r="S393" s="14">
        <v>7115.4000000000005</v>
      </c>
      <c r="T393" s="14">
        <v>6759.63</v>
      </c>
      <c r="U393" s="14">
        <v>2134.62</v>
      </c>
      <c r="V393" s="11" t="s">
        <v>32</v>
      </c>
      <c r="W393" s="26">
        <v>0.31578947368421051</v>
      </c>
      <c r="X393" s="11">
        <v>2</v>
      </c>
      <c r="Y393" s="11">
        <v>28</v>
      </c>
    </row>
    <row r="394" spans="1:25" x14ac:dyDescent="0.45">
      <c r="A394" s="11" t="s">
        <v>426</v>
      </c>
      <c r="B394" s="11" t="s">
        <v>27</v>
      </c>
      <c r="C394" s="11" t="s">
        <v>20</v>
      </c>
      <c r="D394" s="25">
        <v>44000</v>
      </c>
      <c r="E394" s="25">
        <v>44149</v>
      </c>
      <c r="F394" s="11">
        <f>YEAR(Abayomis_Table[[#This Row],[OrderDate]])</f>
        <v>2020</v>
      </c>
      <c r="G394" s="25">
        <v>44165</v>
      </c>
      <c r="H394" s="25">
        <v>44167</v>
      </c>
      <c r="I394" s="11" t="s">
        <v>21</v>
      </c>
      <c r="J394" s="11">
        <v>19</v>
      </c>
      <c r="K394" s="11">
        <v>36</v>
      </c>
      <c r="L394" s="11">
        <v>209</v>
      </c>
      <c r="M394" s="11">
        <v>18</v>
      </c>
      <c r="N394" s="11">
        <v>4</v>
      </c>
      <c r="O394" s="15">
        <v>0.2</v>
      </c>
      <c r="P394" s="14">
        <v>2221.1799999999998</v>
      </c>
      <c r="Q394" s="14">
        <v>3470.6</v>
      </c>
      <c r="R394" s="11" t="s">
        <v>22</v>
      </c>
      <c r="S394" s="14">
        <v>13882.4</v>
      </c>
      <c r="T394" s="14">
        <v>11105.92</v>
      </c>
      <c r="U394" s="14">
        <v>2221.2000000000007</v>
      </c>
      <c r="V394" s="11" t="s">
        <v>30</v>
      </c>
      <c r="W394" s="26">
        <v>0.20000144067308254</v>
      </c>
      <c r="X394" s="11">
        <v>2</v>
      </c>
      <c r="Y394" s="11">
        <v>16</v>
      </c>
    </row>
    <row r="395" spans="1:25" x14ac:dyDescent="0.45">
      <c r="A395" s="11" t="s">
        <v>427</v>
      </c>
      <c r="B395" s="11" t="s">
        <v>27</v>
      </c>
      <c r="C395" s="11" t="s">
        <v>34</v>
      </c>
      <c r="D395" s="25">
        <v>44100</v>
      </c>
      <c r="E395" s="25">
        <v>44149</v>
      </c>
      <c r="F395" s="11">
        <f>YEAR(Abayomis_Table[[#This Row],[OrderDate]])</f>
        <v>2020</v>
      </c>
      <c r="G395" s="25">
        <v>44176</v>
      </c>
      <c r="H395" s="25">
        <v>44182</v>
      </c>
      <c r="I395" s="11" t="s">
        <v>21</v>
      </c>
      <c r="J395" s="11">
        <v>17</v>
      </c>
      <c r="K395" s="11">
        <v>46</v>
      </c>
      <c r="L395" s="11">
        <v>294</v>
      </c>
      <c r="M395" s="11">
        <v>5</v>
      </c>
      <c r="N395" s="11">
        <v>3</v>
      </c>
      <c r="O395" s="15">
        <v>0.15</v>
      </c>
      <c r="P395" s="14">
        <v>1894.22</v>
      </c>
      <c r="Q395" s="14">
        <v>3055.2</v>
      </c>
      <c r="R395" s="11" t="s">
        <v>22</v>
      </c>
      <c r="S395" s="14">
        <v>9165.5999999999985</v>
      </c>
      <c r="T395" s="14">
        <v>7790.7599999999984</v>
      </c>
      <c r="U395" s="14">
        <v>2108.0999999999985</v>
      </c>
      <c r="V395" s="11" t="s">
        <v>23</v>
      </c>
      <c r="W395" s="26">
        <v>0.27058977558030267</v>
      </c>
      <c r="X395" s="11">
        <v>6</v>
      </c>
      <c r="Y395" s="11">
        <v>27</v>
      </c>
    </row>
    <row r="396" spans="1:25" x14ac:dyDescent="0.45">
      <c r="A396" s="11" t="s">
        <v>428</v>
      </c>
      <c r="B396" s="11" t="s">
        <v>19</v>
      </c>
      <c r="C396" s="11" t="s">
        <v>34</v>
      </c>
      <c r="D396" s="25">
        <v>44000</v>
      </c>
      <c r="E396" s="25">
        <v>44149</v>
      </c>
      <c r="F396" s="11">
        <f>YEAR(Abayomis_Table[[#This Row],[OrderDate]])</f>
        <v>2020</v>
      </c>
      <c r="G396" s="25">
        <v>44166</v>
      </c>
      <c r="H396" s="25">
        <v>44169</v>
      </c>
      <c r="I396" s="11" t="s">
        <v>21</v>
      </c>
      <c r="J396" s="11">
        <v>8</v>
      </c>
      <c r="K396" s="11">
        <v>10</v>
      </c>
      <c r="L396" s="11">
        <v>261</v>
      </c>
      <c r="M396" s="11">
        <v>21</v>
      </c>
      <c r="N396" s="11">
        <v>1</v>
      </c>
      <c r="O396" s="15">
        <v>0.15</v>
      </c>
      <c r="P396" s="14">
        <v>945.37</v>
      </c>
      <c r="Q396" s="14">
        <v>1139</v>
      </c>
      <c r="R396" s="11" t="s">
        <v>22</v>
      </c>
      <c r="S396" s="14">
        <v>1139</v>
      </c>
      <c r="T396" s="14">
        <v>968.15</v>
      </c>
      <c r="U396" s="14">
        <v>22.779999999999973</v>
      </c>
      <c r="V396" s="11" t="s">
        <v>23</v>
      </c>
      <c r="W396" s="26">
        <v>2.3529411764705854E-2</v>
      </c>
      <c r="X396" s="11">
        <v>3</v>
      </c>
      <c r="Y396" s="11">
        <v>17</v>
      </c>
    </row>
    <row r="397" spans="1:25" x14ac:dyDescent="0.45">
      <c r="A397" s="11" t="s">
        <v>429</v>
      </c>
      <c r="B397" s="11" t="s">
        <v>27</v>
      </c>
      <c r="C397" s="11" t="s">
        <v>28</v>
      </c>
      <c r="D397" s="25">
        <v>44000</v>
      </c>
      <c r="E397" s="25">
        <v>44149</v>
      </c>
      <c r="F397" s="11">
        <f>YEAR(Abayomis_Table[[#This Row],[OrderDate]])</f>
        <v>2020</v>
      </c>
      <c r="G397" s="25">
        <v>44153</v>
      </c>
      <c r="H397" s="25">
        <v>44154</v>
      </c>
      <c r="I397" s="11" t="s">
        <v>21</v>
      </c>
      <c r="J397" s="11">
        <v>18</v>
      </c>
      <c r="K397" s="11">
        <v>5</v>
      </c>
      <c r="L397" s="11">
        <v>172</v>
      </c>
      <c r="M397" s="11">
        <v>3</v>
      </c>
      <c r="N397" s="11">
        <v>6</v>
      </c>
      <c r="O397" s="15">
        <v>0.05</v>
      </c>
      <c r="P397" s="14">
        <v>578.61</v>
      </c>
      <c r="Q397" s="14">
        <v>850.9</v>
      </c>
      <c r="R397" s="11" t="s">
        <v>22</v>
      </c>
      <c r="S397" s="14">
        <v>5105.3999999999996</v>
      </c>
      <c r="T397" s="14">
        <v>4850.1299999999992</v>
      </c>
      <c r="U397" s="14">
        <v>1378.4699999999993</v>
      </c>
      <c r="V397" s="11" t="s">
        <v>32</v>
      </c>
      <c r="W397" s="26">
        <v>0.28421300047627579</v>
      </c>
      <c r="X397" s="11">
        <v>1</v>
      </c>
      <c r="Y397" s="11">
        <v>4</v>
      </c>
    </row>
    <row r="398" spans="1:25" x14ac:dyDescent="0.45">
      <c r="A398" s="11" t="s">
        <v>430</v>
      </c>
      <c r="B398" s="11" t="s">
        <v>19</v>
      </c>
      <c r="C398" s="11" t="s">
        <v>25</v>
      </c>
      <c r="D398" s="25">
        <v>44000</v>
      </c>
      <c r="E398" s="25">
        <v>44149</v>
      </c>
      <c r="F398" s="11">
        <f>YEAR(Abayomis_Table[[#This Row],[OrderDate]])</f>
        <v>2020</v>
      </c>
      <c r="G398" s="25">
        <v>44164</v>
      </c>
      <c r="H398" s="25">
        <v>44174</v>
      </c>
      <c r="I398" s="11" t="s">
        <v>21</v>
      </c>
      <c r="J398" s="11">
        <v>8</v>
      </c>
      <c r="K398" s="11">
        <v>10</v>
      </c>
      <c r="L398" s="11">
        <v>342</v>
      </c>
      <c r="M398" s="11">
        <v>22</v>
      </c>
      <c r="N398" s="11">
        <v>5</v>
      </c>
      <c r="O398" s="15">
        <v>0.15</v>
      </c>
      <c r="P398" s="14">
        <v>1414.64</v>
      </c>
      <c r="Q398" s="14">
        <v>2619.6999999999998</v>
      </c>
      <c r="R398" s="11" t="s">
        <v>22</v>
      </c>
      <c r="S398" s="14">
        <v>13098.5</v>
      </c>
      <c r="T398" s="14">
        <v>11133.725</v>
      </c>
      <c r="U398" s="14">
        <v>4060.5249999999996</v>
      </c>
      <c r="V398" s="11" t="s">
        <v>23</v>
      </c>
      <c r="W398" s="26">
        <v>0.36470498418094571</v>
      </c>
      <c r="X398" s="11">
        <v>10</v>
      </c>
      <c r="Y398" s="11">
        <v>15</v>
      </c>
    </row>
    <row r="399" spans="1:25" x14ac:dyDescent="0.45">
      <c r="A399" s="11" t="s">
        <v>431</v>
      </c>
      <c r="B399" s="11" t="s">
        <v>27</v>
      </c>
      <c r="C399" s="11" t="s">
        <v>28</v>
      </c>
      <c r="D399" s="25">
        <v>44000</v>
      </c>
      <c r="E399" s="25">
        <v>44149</v>
      </c>
      <c r="F399" s="11">
        <f>YEAR(Abayomis_Table[[#This Row],[OrderDate]])</f>
        <v>2020</v>
      </c>
      <c r="G399" s="25">
        <v>44170</v>
      </c>
      <c r="H399" s="25">
        <v>44173</v>
      </c>
      <c r="I399" s="11" t="s">
        <v>21</v>
      </c>
      <c r="J399" s="11">
        <v>14</v>
      </c>
      <c r="K399" s="11">
        <v>44</v>
      </c>
      <c r="L399" s="11">
        <v>129</v>
      </c>
      <c r="M399" s="11">
        <v>15</v>
      </c>
      <c r="N399" s="11">
        <v>8</v>
      </c>
      <c r="O399" s="15">
        <v>0.1</v>
      </c>
      <c r="P399" s="14">
        <v>1685.72</v>
      </c>
      <c r="Q399" s="14">
        <v>1983.2</v>
      </c>
      <c r="R399" s="11" t="s">
        <v>22</v>
      </c>
      <c r="S399" s="14">
        <v>15865.6</v>
      </c>
      <c r="T399" s="14">
        <v>14279.04</v>
      </c>
      <c r="U399" s="14">
        <v>793.28000000000065</v>
      </c>
      <c r="V399" s="11" t="s">
        <v>23</v>
      </c>
      <c r="W399" s="26">
        <v>5.5555555555555601E-2</v>
      </c>
      <c r="X399" s="11">
        <v>3</v>
      </c>
      <c r="Y399" s="11">
        <v>21</v>
      </c>
    </row>
    <row r="400" spans="1:25" x14ac:dyDescent="0.45">
      <c r="A400" s="11" t="s">
        <v>432</v>
      </c>
      <c r="B400" s="11" t="s">
        <v>19</v>
      </c>
      <c r="C400" s="11" t="s">
        <v>41</v>
      </c>
      <c r="D400" s="25">
        <v>44000</v>
      </c>
      <c r="E400" s="25">
        <v>44149</v>
      </c>
      <c r="F400" s="11">
        <f>YEAR(Abayomis_Table[[#This Row],[OrderDate]])</f>
        <v>2020</v>
      </c>
      <c r="G400" s="25">
        <v>44152</v>
      </c>
      <c r="H400" s="25">
        <v>44161</v>
      </c>
      <c r="I400" s="11" t="s">
        <v>21</v>
      </c>
      <c r="J400" s="11">
        <v>10</v>
      </c>
      <c r="K400" s="11">
        <v>38</v>
      </c>
      <c r="L400" s="11">
        <v>65</v>
      </c>
      <c r="M400" s="11">
        <v>14</v>
      </c>
      <c r="N400" s="11">
        <v>6</v>
      </c>
      <c r="O400" s="15">
        <v>7.4999999999999997E-2</v>
      </c>
      <c r="P400" s="14">
        <v>103.11</v>
      </c>
      <c r="Q400" s="14">
        <v>180.9</v>
      </c>
      <c r="R400" s="11" t="s">
        <v>22</v>
      </c>
      <c r="S400" s="14">
        <v>1085.4000000000001</v>
      </c>
      <c r="T400" s="14">
        <v>1003.9950000000001</v>
      </c>
      <c r="U400" s="14">
        <v>385.33500000000015</v>
      </c>
      <c r="V400" s="11" t="s">
        <v>23</v>
      </c>
      <c r="W400" s="26">
        <v>0.3838017121599212</v>
      </c>
      <c r="X400" s="11">
        <v>9</v>
      </c>
      <c r="Y400" s="11">
        <v>3</v>
      </c>
    </row>
    <row r="401" spans="1:25" x14ac:dyDescent="0.45">
      <c r="A401" s="11" t="s">
        <v>433</v>
      </c>
      <c r="B401" s="11" t="s">
        <v>19</v>
      </c>
      <c r="C401" s="11" t="s">
        <v>47</v>
      </c>
      <c r="D401" s="25">
        <v>44000</v>
      </c>
      <c r="E401" s="25">
        <v>44148</v>
      </c>
      <c r="F401" s="11">
        <f>YEAR(Abayomis_Table[[#This Row],[OrderDate]])</f>
        <v>2020</v>
      </c>
      <c r="G401" s="25">
        <v>44162</v>
      </c>
      <c r="H401" s="25">
        <v>44163</v>
      </c>
      <c r="I401" s="11" t="s">
        <v>21</v>
      </c>
      <c r="J401" s="11">
        <v>9</v>
      </c>
      <c r="K401" s="11">
        <v>33</v>
      </c>
      <c r="L401" s="11">
        <v>50</v>
      </c>
      <c r="M401" s="11">
        <v>18</v>
      </c>
      <c r="N401" s="11">
        <v>3</v>
      </c>
      <c r="O401" s="15">
        <v>0.05</v>
      </c>
      <c r="P401" s="14">
        <v>656.06</v>
      </c>
      <c r="Q401" s="14">
        <v>1025.0999999999999</v>
      </c>
      <c r="R401" s="11" t="s">
        <v>22</v>
      </c>
      <c r="S401" s="14">
        <v>3075.2999999999997</v>
      </c>
      <c r="T401" s="14">
        <v>2921.5349999999994</v>
      </c>
      <c r="U401" s="14">
        <v>953.35499999999956</v>
      </c>
      <c r="V401" s="11" t="s">
        <v>32</v>
      </c>
      <c r="W401" s="26">
        <v>0.32631989690351126</v>
      </c>
      <c r="X401" s="11">
        <v>1</v>
      </c>
      <c r="Y401" s="11">
        <v>14</v>
      </c>
    </row>
    <row r="402" spans="1:25" x14ac:dyDescent="0.45">
      <c r="A402" s="11" t="s">
        <v>434</v>
      </c>
      <c r="B402" s="11" t="s">
        <v>19</v>
      </c>
      <c r="C402" s="11" t="s">
        <v>25</v>
      </c>
      <c r="D402" s="25">
        <v>44000</v>
      </c>
      <c r="E402" s="25">
        <v>44148</v>
      </c>
      <c r="F402" s="11">
        <f>YEAR(Abayomis_Table[[#This Row],[OrderDate]])</f>
        <v>2020</v>
      </c>
      <c r="G402" s="25">
        <v>44170</v>
      </c>
      <c r="H402" s="25">
        <v>44180</v>
      </c>
      <c r="I402" s="11" t="s">
        <v>21</v>
      </c>
      <c r="J402" s="11">
        <v>1</v>
      </c>
      <c r="K402" s="11">
        <v>24</v>
      </c>
      <c r="L402" s="11">
        <v>338</v>
      </c>
      <c r="M402" s="11">
        <v>46</v>
      </c>
      <c r="N402" s="11">
        <v>6</v>
      </c>
      <c r="O402" s="15">
        <v>0.05</v>
      </c>
      <c r="P402" s="14">
        <v>1260.6099999999999</v>
      </c>
      <c r="Q402" s="14">
        <v>1775.5</v>
      </c>
      <c r="R402" s="11" t="s">
        <v>22</v>
      </c>
      <c r="S402" s="14">
        <v>10653</v>
      </c>
      <c r="T402" s="14">
        <v>10120.35</v>
      </c>
      <c r="U402" s="14">
        <v>2556.6900000000005</v>
      </c>
      <c r="V402" s="11" t="s">
        <v>32</v>
      </c>
      <c r="W402" s="26">
        <v>0.25262861462301212</v>
      </c>
      <c r="X402" s="11">
        <v>10</v>
      </c>
      <c r="Y402" s="11">
        <v>22</v>
      </c>
    </row>
    <row r="403" spans="1:25" x14ac:dyDescent="0.45">
      <c r="A403" s="11" t="s">
        <v>435</v>
      </c>
      <c r="B403" s="11" t="s">
        <v>36</v>
      </c>
      <c r="C403" s="11" t="s">
        <v>25</v>
      </c>
      <c r="D403" s="25">
        <v>44000</v>
      </c>
      <c r="E403" s="25">
        <v>44148</v>
      </c>
      <c r="F403" s="11">
        <f>YEAR(Abayomis_Table[[#This Row],[OrderDate]])</f>
        <v>2020</v>
      </c>
      <c r="G403" s="25">
        <v>44166</v>
      </c>
      <c r="H403" s="25">
        <v>44172</v>
      </c>
      <c r="I403" s="11" t="s">
        <v>21</v>
      </c>
      <c r="J403" s="11">
        <v>25</v>
      </c>
      <c r="K403" s="11">
        <v>5</v>
      </c>
      <c r="L403" s="11">
        <v>361</v>
      </c>
      <c r="M403" s="11">
        <v>17</v>
      </c>
      <c r="N403" s="11">
        <v>8</v>
      </c>
      <c r="O403" s="15">
        <v>7.4999999999999997E-2</v>
      </c>
      <c r="P403" s="14">
        <v>404.68</v>
      </c>
      <c r="Q403" s="14">
        <v>1011.7</v>
      </c>
      <c r="R403" s="11" t="s">
        <v>22</v>
      </c>
      <c r="S403" s="14">
        <v>8093.6</v>
      </c>
      <c r="T403" s="14">
        <v>7486.5800000000008</v>
      </c>
      <c r="U403" s="14">
        <v>4249.1400000000012</v>
      </c>
      <c r="V403" s="11" t="s">
        <v>23</v>
      </c>
      <c r="W403" s="26">
        <v>0.56756756756756765</v>
      </c>
      <c r="X403" s="11">
        <v>6</v>
      </c>
      <c r="Y403" s="11">
        <v>18</v>
      </c>
    </row>
    <row r="404" spans="1:25" x14ac:dyDescent="0.45">
      <c r="A404" s="11" t="s">
        <v>436</v>
      </c>
      <c r="B404" s="11" t="s">
        <v>43</v>
      </c>
      <c r="C404" s="11" t="s">
        <v>34</v>
      </c>
      <c r="D404" s="25">
        <v>44000</v>
      </c>
      <c r="E404" s="25">
        <v>44148</v>
      </c>
      <c r="F404" s="11">
        <f>YEAR(Abayomis_Table[[#This Row],[OrderDate]])</f>
        <v>2020</v>
      </c>
      <c r="G404" s="25">
        <v>44150</v>
      </c>
      <c r="H404" s="25">
        <v>44151</v>
      </c>
      <c r="I404" s="11" t="s">
        <v>21</v>
      </c>
      <c r="J404" s="11">
        <v>27</v>
      </c>
      <c r="K404" s="11">
        <v>17</v>
      </c>
      <c r="L404" s="11">
        <v>305</v>
      </c>
      <c r="M404" s="11">
        <v>39</v>
      </c>
      <c r="N404" s="11">
        <v>8</v>
      </c>
      <c r="O404" s="15">
        <v>0.05</v>
      </c>
      <c r="P404" s="14">
        <v>465.99</v>
      </c>
      <c r="Q404" s="14">
        <v>716.9</v>
      </c>
      <c r="R404" s="11" t="s">
        <v>22</v>
      </c>
      <c r="S404" s="14">
        <v>5735.2</v>
      </c>
      <c r="T404" s="14">
        <v>5448.44</v>
      </c>
      <c r="U404" s="14">
        <v>1720.5199999999995</v>
      </c>
      <c r="V404" s="11" t="s">
        <v>32</v>
      </c>
      <c r="W404" s="26">
        <v>0.31578213213323442</v>
      </c>
      <c r="X404" s="11">
        <v>1</v>
      </c>
      <c r="Y404" s="11">
        <v>2</v>
      </c>
    </row>
    <row r="405" spans="1:25" x14ac:dyDescent="0.45">
      <c r="A405" s="11" t="s">
        <v>437</v>
      </c>
      <c r="B405" s="11" t="s">
        <v>19</v>
      </c>
      <c r="C405" s="11" t="s">
        <v>34</v>
      </c>
      <c r="D405" s="25">
        <v>44000</v>
      </c>
      <c r="E405" s="25">
        <v>44148</v>
      </c>
      <c r="F405" s="11">
        <f>YEAR(Abayomis_Table[[#This Row],[OrderDate]])</f>
        <v>2020</v>
      </c>
      <c r="G405" s="25">
        <v>44159</v>
      </c>
      <c r="H405" s="25">
        <v>44169</v>
      </c>
      <c r="I405" s="11" t="s">
        <v>21</v>
      </c>
      <c r="J405" s="11">
        <v>2</v>
      </c>
      <c r="K405" s="11">
        <v>14</v>
      </c>
      <c r="L405" s="11">
        <v>287</v>
      </c>
      <c r="M405" s="11">
        <v>27</v>
      </c>
      <c r="N405" s="11">
        <v>8</v>
      </c>
      <c r="O405" s="15">
        <v>0.2</v>
      </c>
      <c r="P405" s="14">
        <v>1764.18</v>
      </c>
      <c r="Q405" s="14">
        <v>2633.1</v>
      </c>
      <c r="R405" s="11" t="s">
        <v>22</v>
      </c>
      <c r="S405" s="14">
        <v>21064.799999999999</v>
      </c>
      <c r="T405" s="14">
        <v>16851.84</v>
      </c>
      <c r="U405" s="14">
        <v>2738.3999999999996</v>
      </c>
      <c r="V405" s="11" t="s">
        <v>30</v>
      </c>
      <c r="W405" s="26">
        <v>0.16249857582317417</v>
      </c>
      <c r="X405" s="11">
        <v>10</v>
      </c>
      <c r="Y405" s="11">
        <v>11</v>
      </c>
    </row>
    <row r="406" spans="1:25" x14ac:dyDescent="0.45">
      <c r="A406" s="11" t="s">
        <v>438</v>
      </c>
      <c r="B406" s="11" t="s">
        <v>19</v>
      </c>
      <c r="C406" s="11" t="s">
        <v>28</v>
      </c>
      <c r="D406" s="25">
        <v>44000</v>
      </c>
      <c r="E406" s="25">
        <v>44148</v>
      </c>
      <c r="F406" s="11">
        <f>YEAR(Abayomis_Table[[#This Row],[OrderDate]])</f>
        <v>2020</v>
      </c>
      <c r="G406" s="25">
        <v>44175</v>
      </c>
      <c r="H406" s="25">
        <v>44180</v>
      </c>
      <c r="I406" s="11" t="s">
        <v>21</v>
      </c>
      <c r="J406" s="11">
        <v>3</v>
      </c>
      <c r="K406" s="11">
        <v>35</v>
      </c>
      <c r="L406" s="11">
        <v>189</v>
      </c>
      <c r="M406" s="11">
        <v>9</v>
      </c>
      <c r="N406" s="11">
        <v>3</v>
      </c>
      <c r="O406" s="15">
        <v>0.2</v>
      </c>
      <c r="P406" s="14">
        <v>478.25</v>
      </c>
      <c r="Q406" s="14">
        <v>1112.2</v>
      </c>
      <c r="R406" s="11" t="s">
        <v>22</v>
      </c>
      <c r="S406" s="14">
        <v>3336.6000000000004</v>
      </c>
      <c r="T406" s="14">
        <v>2669.2800000000007</v>
      </c>
      <c r="U406" s="14">
        <v>1234.5300000000007</v>
      </c>
      <c r="V406" s="11" t="s">
        <v>30</v>
      </c>
      <c r="W406" s="26">
        <v>0.46249550440568254</v>
      </c>
      <c r="X406" s="11">
        <v>5</v>
      </c>
      <c r="Y406" s="11">
        <v>27</v>
      </c>
    </row>
    <row r="407" spans="1:25" x14ac:dyDescent="0.45">
      <c r="A407" s="11" t="s">
        <v>439</v>
      </c>
      <c r="B407" s="11" t="s">
        <v>36</v>
      </c>
      <c r="C407" s="11" t="s">
        <v>20</v>
      </c>
      <c r="D407" s="25">
        <v>44100</v>
      </c>
      <c r="E407" s="25">
        <v>44148</v>
      </c>
      <c r="F407" s="11">
        <f>YEAR(Abayomis_Table[[#This Row],[OrderDate]])</f>
        <v>2020</v>
      </c>
      <c r="G407" s="25">
        <v>44176</v>
      </c>
      <c r="H407" s="25">
        <v>44182</v>
      </c>
      <c r="I407" s="11" t="s">
        <v>21</v>
      </c>
      <c r="J407" s="11">
        <v>24</v>
      </c>
      <c r="K407" s="11">
        <v>45</v>
      </c>
      <c r="L407" s="11">
        <v>245</v>
      </c>
      <c r="M407" s="11">
        <v>46</v>
      </c>
      <c r="N407" s="11">
        <v>4</v>
      </c>
      <c r="O407" s="15">
        <v>0.2</v>
      </c>
      <c r="P407" s="14">
        <v>653.25</v>
      </c>
      <c r="Q407" s="14">
        <v>871</v>
      </c>
      <c r="R407" s="11" t="s">
        <v>22</v>
      </c>
      <c r="S407" s="14">
        <v>3484</v>
      </c>
      <c r="T407" s="14">
        <v>2787.2000000000003</v>
      </c>
      <c r="U407" s="14">
        <v>174.20000000000027</v>
      </c>
      <c r="V407" s="11" t="s">
        <v>30</v>
      </c>
      <c r="W407" s="26">
        <v>6.2500000000000097E-2</v>
      </c>
      <c r="X407" s="11">
        <v>6</v>
      </c>
      <c r="Y407" s="11">
        <v>28</v>
      </c>
    </row>
    <row r="408" spans="1:25" x14ac:dyDescent="0.45">
      <c r="A408" s="11" t="s">
        <v>440</v>
      </c>
      <c r="B408" s="11" t="s">
        <v>19</v>
      </c>
      <c r="C408" s="11" t="s">
        <v>20</v>
      </c>
      <c r="D408" s="25">
        <v>44000</v>
      </c>
      <c r="E408" s="25">
        <v>44147</v>
      </c>
      <c r="F408" s="11">
        <f>YEAR(Abayomis_Table[[#This Row],[OrderDate]])</f>
        <v>2020</v>
      </c>
      <c r="G408" s="25">
        <v>44157</v>
      </c>
      <c r="H408" s="25">
        <v>44158</v>
      </c>
      <c r="I408" s="11" t="s">
        <v>21</v>
      </c>
      <c r="J408" s="11">
        <v>10</v>
      </c>
      <c r="K408" s="11">
        <v>34</v>
      </c>
      <c r="L408" s="11">
        <v>225</v>
      </c>
      <c r="M408" s="11">
        <v>33</v>
      </c>
      <c r="N408" s="11">
        <v>2</v>
      </c>
      <c r="O408" s="15">
        <v>0.1</v>
      </c>
      <c r="P408" s="14">
        <v>600.12</v>
      </c>
      <c r="Q408" s="14">
        <v>1132.3</v>
      </c>
      <c r="R408" s="11" t="s">
        <v>22</v>
      </c>
      <c r="S408" s="14">
        <v>2264.6</v>
      </c>
      <c r="T408" s="14">
        <v>2038.1399999999999</v>
      </c>
      <c r="U408" s="14">
        <v>837.89999999999986</v>
      </c>
      <c r="V408" s="11" t="s">
        <v>23</v>
      </c>
      <c r="W408" s="26">
        <v>0.41111012982425149</v>
      </c>
      <c r="X408" s="11">
        <v>1</v>
      </c>
      <c r="Y408" s="11">
        <v>10</v>
      </c>
    </row>
    <row r="409" spans="1:25" x14ac:dyDescent="0.45">
      <c r="A409" s="11" t="s">
        <v>441</v>
      </c>
      <c r="B409" s="11" t="s">
        <v>19</v>
      </c>
      <c r="C409" s="11" t="s">
        <v>41</v>
      </c>
      <c r="D409" s="25">
        <v>44000</v>
      </c>
      <c r="E409" s="25">
        <v>44147</v>
      </c>
      <c r="F409" s="11">
        <f>YEAR(Abayomis_Table[[#This Row],[OrderDate]])</f>
        <v>2020</v>
      </c>
      <c r="G409" s="25">
        <v>44157</v>
      </c>
      <c r="H409" s="25">
        <v>44160</v>
      </c>
      <c r="I409" s="11" t="s">
        <v>21</v>
      </c>
      <c r="J409" s="11">
        <v>12</v>
      </c>
      <c r="K409" s="11">
        <v>21</v>
      </c>
      <c r="L409" s="11">
        <v>59</v>
      </c>
      <c r="M409" s="11">
        <v>29</v>
      </c>
      <c r="N409" s="11">
        <v>3</v>
      </c>
      <c r="O409" s="15">
        <v>0.05</v>
      </c>
      <c r="P409" s="14">
        <v>2608.98</v>
      </c>
      <c r="Q409" s="14">
        <v>3953</v>
      </c>
      <c r="R409" s="11" t="s">
        <v>22</v>
      </c>
      <c r="S409" s="14">
        <v>11859</v>
      </c>
      <c r="T409" s="14">
        <v>11266.05</v>
      </c>
      <c r="U409" s="14">
        <v>3439.1099999999988</v>
      </c>
      <c r="V409" s="11" t="s">
        <v>32</v>
      </c>
      <c r="W409" s="26">
        <v>0.30526315789473674</v>
      </c>
      <c r="X409" s="11">
        <v>3</v>
      </c>
      <c r="Y409" s="11">
        <v>10</v>
      </c>
    </row>
    <row r="410" spans="1:25" x14ac:dyDescent="0.45">
      <c r="A410" s="11" t="s">
        <v>442</v>
      </c>
      <c r="B410" s="11" t="s">
        <v>43</v>
      </c>
      <c r="C410" s="11" t="s">
        <v>47</v>
      </c>
      <c r="D410" s="25">
        <v>44100</v>
      </c>
      <c r="E410" s="25">
        <v>44147</v>
      </c>
      <c r="F410" s="11">
        <f>YEAR(Abayomis_Table[[#This Row],[OrderDate]])</f>
        <v>2020</v>
      </c>
      <c r="G410" s="25">
        <v>44174</v>
      </c>
      <c r="H410" s="25">
        <v>44180</v>
      </c>
      <c r="I410" s="11" t="s">
        <v>21</v>
      </c>
      <c r="J410" s="11">
        <v>28</v>
      </c>
      <c r="K410" s="11">
        <v>10</v>
      </c>
      <c r="L410" s="11">
        <v>16</v>
      </c>
      <c r="M410" s="11">
        <v>45</v>
      </c>
      <c r="N410" s="11">
        <v>5</v>
      </c>
      <c r="O410" s="15">
        <v>7.4999999999999997E-2</v>
      </c>
      <c r="P410" s="14">
        <v>419.29</v>
      </c>
      <c r="Q410" s="14">
        <v>998.3</v>
      </c>
      <c r="R410" s="11" t="s">
        <v>22</v>
      </c>
      <c r="S410" s="14">
        <v>4991.5</v>
      </c>
      <c r="T410" s="14">
        <v>4617.1374999999998</v>
      </c>
      <c r="U410" s="14">
        <v>2520.6874999999995</v>
      </c>
      <c r="V410" s="11" t="s">
        <v>23</v>
      </c>
      <c r="W410" s="26">
        <v>0.54594161425775156</v>
      </c>
      <c r="X410" s="11">
        <v>6</v>
      </c>
      <c r="Y410" s="11">
        <v>27</v>
      </c>
    </row>
    <row r="411" spans="1:25" x14ac:dyDescent="0.45">
      <c r="A411" s="11" t="s">
        <v>443</v>
      </c>
      <c r="B411" s="11" t="s">
        <v>27</v>
      </c>
      <c r="C411" s="11" t="s">
        <v>34</v>
      </c>
      <c r="D411" s="25">
        <v>44000</v>
      </c>
      <c r="E411" s="25">
        <v>44147</v>
      </c>
      <c r="F411" s="11">
        <f>YEAR(Abayomis_Table[[#This Row],[OrderDate]])</f>
        <v>2020</v>
      </c>
      <c r="G411" s="25">
        <v>44161</v>
      </c>
      <c r="H411" s="25">
        <v>44162</v>
      </c>
      <c r="I411" s="11" t="s">
        <v>21</v>
      </c>
      <c r="J411" s="11">
        <v>15</v>
      </c>
      <c r="K411" s="11">
        <v>18</v>
      </c>
      <c r="L411" s="11">
        <v>279</v>
      </c>
      <c r="M411" s="11">
        <v>38</v>
      </c>
      <c r="N411" s="11">
        <v>7</v>
      </c>
      <c r="O411" s="15">
        <v>0.05</v>
      </c>
      <c r="P411" s="14">
        <v>857.6</v>
      </c>
      <c r="Q411" s="14">
        <v>1072</v>
      </c>
      <c r="R411" s="11" t="s">
        <v>22</v>
      </c>
      <c r="S411" s="14">
        <v>7504</v>
      </c>
      <c r="T411" s="14">
        <v>7128.7999999999993</v>
      </c>
      <c r="U411" s="14">
        <v>1125.5999999999995</v>
      </c>
      <c r="V411" s="11" t="s">
        <v>32</v>
      </c>
      <c r="W411" s="26">
        <v>0.1578947368421052</v>
      </c>
      <c r="X411" s="11">
        <v>1</v>
      </c>
      <c r="Y411" s="11">
        <v>14</v>
      </c>
    </row>
    <row r="412" spans="1:25" x14ac:dyDescent="0.45">
      <c r="A412" s="11" t="s">
        <v>444</v>
      </c>
      <c r="B412" s="11" t="s">
        <v>43</v>
      </c>
      <c r="C412" s="11" t="s">
        <v>20</v>
      </c>
      <c r="D412" s="25">
        <v>44000</v>
      </c>
      <c r="E412" s="25">
        <v>44147</v>
      </c>
      <c r="F412" s="11">
        <f>YEAR(Abayomis_Table[[#This Row],[OrderDate]])</f>
        <v>2020</v>
      </c>
      <c r="G412" s="25">
        <v>44171</v>
      </c>
      <c r="H412" s="25">
        <v>44181</v>
      </c>
      <c r="I412" s="11" t="s">
        <v>21</v>
      </c>
      <c r="J412" s="11">
        <v>27</v>
      </c>
      <c r="K412" s="11">
        <v>50</v>
      </c>
      <c r="L412" s="11">
        <v>258</v>
      </c>
      <c r="M412" s="11">
        <v>4</v>
      </c>
      <c r="N412" s="11">
        <v>7</v>
      </c>
      <c r="O412" s="15">
        <v>7.4999999999999997E-2</v>
      </c>
      <c r="P412" s="14">
        <v>2322.09</v>
      </c>
      <c r="Q412" s="14">
        <v>5400.2</v>
      </c>
      <c r="R412" s="11" t="s">
        <v>22</v>
      </c>
      <c r="S412" s="14">
        <v>37801.4</v>
      </c>
      <c r="T412" s="14">
        <v>34966.295000000006</v>
      </c>
      <c r="U412" s="14">
        <v>18711.665000000005</v>
      </c>
      <c r="V412" s="11" t="s">
        <v>23</v>
      </c>
      <c r="W412" s="26">
        <v>0.5351343343639926</v>
      </c>
      <c r="X412" s="11">
        <v>10</v>
      </c>
      <c r="Y412" s="11">
        <v>24</v>
      </c>
    </row>
    <row r="413" spans="1:25" x14ac:dyDescent="0.45">
      <c r="A413" s="11" t="s">
        <v>445</v>
      </c>
      <c r="B413" s="11" t="s">
        <v>19</v>
      </c>
      <c r="C413" s="11" t="s">
        <v>28</v>
      </c>
      <c r="D413" s="25">
        <v>44100</v>
      </c>
      <c r="E413" s="25">
        <v>44147</v>
      </c>
      <c r="F413" s="11">
        <f>YEAR(Abayomis_Table[[#This Row],[OrderDate]])</f>
        <v>2020</v>
      </c>
      <c r="G413" s="25">
        <v>44170</v>
      </c>
      <c r="H413" s="25">
        <v>44171</v>
      </c>
      <c r="I413" s="11" t="s">
        <v>21</v>
      </c>
      <c r="J413" s="11">
        <v>3</v>
      </c>
      <c r="K413" s="11">
        <v>33</v>
      </c>
      <c r="L413" s="11">
        <v>186</v>
      </c>
      <c r="M413" s="11">
        <v>47</v>
      </c>
      <c r="N413" s="11">
        <v>1</v>
      </c>
      <c r="O413" s="15">
        <v>0.05</v>
      </c>
      <c r="P413" s="14">
        <v>526.08000000000004</v>
      </c>
      <c r="Q413" s="14">
        <v>1011.7</v>
      </c>
      <c r="R413" s="11" t="s">
        <v>22</v>
      </c>
      <c r="S413" s="14">
        <v>1011.7</v>
      </c>
      <c r="T413" s="14">
        <v>961.11500000000001</v>
      </c>
      <c r="U413" s="14">
        <v>435.03499999999997</v>
      </c>
      <c r="V413" s="11" t="s">
        <v>32</v>
      </c>
      <c r="W413" s="26">
        <v>0.4526357407802396</v>
      </c>
      <c r="X413" s="11">
        <v>1</v>
      </c>
      <c r="Y413" s="11">
        <v>23</v>
      </c>
    </row>
    <row r="414" spans="1:25" x14ac:dyDescent="0.45">
      <c r="A414" s="11" t="s">
        <v>446</v>
      </c>
      <c r="B414" s="11" t="s">
        <v>36</v>
      </c>
      <c r="C414" s="11" t="s">
        <v>28</v>
      </c>
      <c r="D414" s="25">
        <v>44000</v>
      </c>
      <c r="E414" s="25">
        <v>44147</v>
      </c>
      <c r="F414" s="11">
        <f>YEAR(Abayomis_Table[[#This Row],[OrderDate]])</f>
        <v>2020</v>
      </c>
      <c r="G414" s="25">
        <v>44172</v>
      </c>
      <c r="H414" s="25">
        <v>44178</v>
      </c>
      <c r="I414" s="11" t="s">
        <v>21</v>
      </c>
      <c r="J414" s="11">
        <v>23</v>
      </c>
      <c r="K414" s="11">
        <v>19</v>
      </c>
      <c r="L414" s="11">
        <v>101</v>
      </c>
      <c r="M414" s="11">
        <v>32</v>
      </c>
      <c r="N414" s="11">
        <v>8</v>
      </c>
      <c r="O414" s="15">
        <v>0.2</v>
      </c>
      <c r="P414" s="14">
        <v>1278.6300000000001</v>
      </c>
      <c r="Q414" s="14">
        <v>2458.9</v>
      </c>
      <c r="R414" s="11" t="s">
        <v>22</v>
      </c>
      <c r="S414" s="14">
        <v>19671.2</v>
      </c>
      <c r="T414" s="14">
        <v>15736.960000000001</v>
      </c>
      <c r="U414" s="14">
        <v>5507.92</v>
      </c>
      <c r="V414" s="11" t="s">
        <v>30</v>
      </c>
      <c r="W414" s="26">
        <v>0.34999898328520884</v>
      </c>
      <c r="X414" s="11">
        <v>6</v>
      </c>
      <c r="Y414" s="11">
        <v>25</v>
      </c>
    </row>
    <row r="415" spans="1:25" x14ac:dyDescent="0.45">
      <c r="A415" s="11" t="s">
        <v>447</v>
      </c>
      <c r="B415" s="11" t="s">
        <v>27</v>
      </c>
      <c r="C415" s="11" t="s">
        <v>34</v>
      </c>
      <c r="D415" s="25">
        <v>44100</v>
      </c>
      <c r="E415" s="25">
        <v>44147</v>
      </c>
      <c r="F415" s="11">
        <f>YEAR(Abayomis_Table[[#This Row],[OrderDate]])</f>
        <v>2020</v>
      </c>
      <c r="G415" s="25">
        <v>44168</v>
      </c>
      <c r="H415" s="25">
        <v>44178</v>
      </c>
      <c r="I415" s="11" t="s">
        <v>21</v>
      </c>
      <c r="J415" s="11">
        <v>12</v>
      </c>
      <c r="K415" s="11">
        <v>39</v>
      </c>
      <c r="L415" s="11">
        <v>295</v>
      </c>
      <c r="M415" s="11">
        <v>11</v>
      </c>
      <c r="N415" s="11">
        <v>8</v>
      </c>
      <c r="O415" s="15">
        <v>0.15</v>
      </c>
      <c r="P415" s="14">
        <v>887.62</v>
      </c>
      <c r="Q415" s="14">
        <v>1849.2</v>
      </c>
      <c r="R415" s="11" t="s">
        <v>22</v>
      </c>
      <c r="S415" s="14">
        <v>14793.6</v>
      </c>
      <c r="T415" s="14">
        <v>12574.56</v>
      </c>
      <c r="U415" s="14">
        <v>5473.5999999999995</v>
      </c>
      <c r="V415" s="11" t="s">
        <v>23</v>
      </c>
      <c r="W415" s="26">
        <v>0.43529157282640502</v>
      </c>
      <c r="X415" s="11">
        <v>10</v>
      </c>
      <c r="Y415" s="11">
        <v>21</v>
      </c>
    </row>
    <row r="416" spans="1:25" x14ac:dyDescent="0.45">
      <c r="A416" s="11" t="s">
        <v>448</v>
      </c>
      <c r="B416" s="11" t="s">
        <v>27</v>
      </c>
      <c r="C416" s="11" t="s">
        <v>20</v>
      </c>
      <c r="D416" s="25">
        <v>44100</v>
      </c>
      <c r="E416" s="25">
        <v>44147</v>
      </c>
      <c r="F416" s="11">
        <f>YEAR(Abayomis_Table[[#This Row],[OrderDate]])</f>
        <v>2020</v>
      </c>
      <c r="G416" s="25">
        <v>44162</v>
      </c>
      <c r="H416" s="25">
        <v>44172</v>
      </c>
      <c r="I416" s="11" t="s">
        <v>21</v>
      </c>
      <c r="J416" s="11">
        <v>17</v>
      </c>
      <c r="K416" s="11">
        <v>3</v>
      </c>
      <c r="L416" s="11">
        <v>221</v>
      </c>
      <c r="M416" s="11">
        <v>11</v>
      </c>
      <c r="N416" s="11">
        <v>3</v>
      </c>
      <c r="O416" s="15">
        <v>0.2</v>
      </c>
      <c r="P416" s="14">
        <v>1063.42</v>
      </c>
      <c r="Q416" s="14">
        <v>1715.2</v>
      </c>
      <c r="R416" s="11" t="s">
        <v>22</v>
      </c>
      <c r="S416" s="14">
        <v>5145.6000000000004</v>
      </c>
      <c r="T416" s="14">
        <v>4116.4800000000005</v>
      </c>
      <c r="U416" s="14">
        <v>926.22000000000025</v>
      </c>
      <c r="V416" s="11" t="s">
        <v>30</v>
      </c>
      <c r="W416" s="26">
        <v>0.22500291511194034</v>
      </c>
      <c r="X416" s="11">
        <v>10</v>
      </c>
      <c r="Y416" s="11">
        <v>15</v>
      </c>
    </row>
    <row r="417" spans="1:25" x14ac:dyDescent="0.45">
      <c r="A417" s="11" t="s">
        <v>449</v>
      </c>
      <c r="B417" s="11" t="s">
        <v>43</v>
      </c>
      <c r="C417" s="11" t="s">
        <v>20</v>
      </c>
      <c r="D417" s="25">
        <v>44000</v>
      </c>
      <c r="E417" s="25">
        <v>44147</v>
      </c>
      <c r="F417" s="11">
        <f>YEAR(Abayomis_Table[[#This Row],[OrderDate]])</f>
        <v>2020</v>
      </c>
      <c r="G417" s="25">
        <v>44174</v>
      </c>
      <c r="H417" s="25">
        <v>44182</v>
      </c>
      <c r="I417" s="11" t="s">
        <v>21</v>
      </c>
      <c r="J417" s="11">
        <v>28</v>
      </c>
      <c r="K417" s="11">
        <v>40</v>
      </c>
      <c r="L417" s="11">
        <v>209</v>
      </c>
      <c r="M417" s="11">
        <v>18</v>
      </c>
      <c r="N417" s="11">
        <v>8</v>
      </c>
      <c r="O417" s="15">
        <v>0.05</v>
      </c>
      <c r="P417" s="14">
        <v>798.24</v>
      </c>
      <c r="Q417" s="14">
        <v>1078.7</v>
      </c>
      <c r="R417" s="11" t="s">
        <v>22</v>
      </c>
      <c r="S417" s="14">
        <v>8629.6</v>
      </c>
      <c r="T417" s="14">
        <v>8198.1200000000008</v>
      </c>
      <c r="U417" s="14">
        <v>1812.2000000000007</v>
      </c>
      <c r="V417" s="11" t="s">
        <v>32</v>
      </c>
      <c r="W417" s="26">
        <v>0.22105067991197988</v>
      </c>
      <c r="X417" s="11">
        <v>8</v>
      </c>
      <c r="Y417" s="11">
        <v>27</v>
      </c>
    </row>
    <row r="418" spans="1:25" x14ac:dyDescent="0.45">
      <c r="A418" s="11" t="s">
        <v>450</v>
      </c>
      <c r="B418" s="11" t="s">
        <v>43</v>
      </c>
      <c r="C418" s="11" t="s">
        <v>47</v>
      </c>
      <c r="D418" s="25">
        <v>44000</v>
      </c>
      <c r="E418" s="25">
        <v>44147</v>
      </c>
      <c r="F418" s="11">
        <f>YEAR(Abayomis_Table[[#This Row],[OrderDate]])</f>
        <v>2020</v>
      </c>
      <c r="G418" s="25">
        <v>44151</v>
      </c>
      <c r="H418" s="25">
        <v>44155</v>
      </c>
      <c r="I418" s="11" t="s">
        <v>21</v>
      </c>
      <c r="J418" s="11">
        <v>26</v>
      </c>
      <c r="K418" s="11">
        <v>30</v>
      </c>
      <c r="L418" s="11">
        <v>10</v>
      </c>
      <c r="M418" s="11">
        <v>21</v>
      </c>
      <c r="N418" s="11">
        <v>8</v>
      </c>
      <c r="O418" s="15">
        <v>0.05</v>
      </c>
      <c r="P418" s="14">
        <v>754.82</v>
      </c>
      <c r="Q418" s="14">
        <v>1755.4</v>
      </c>
      <c r="R418" s="11" t="s">
        <v>22</v>
      </c>
      <c r="S418" s="14">
        <v>14043.2</v>
      </c>
      <c r="T418" s="14">
        <v>13341.04</v>
      </c>
      <c r="U418" s="14">
        <v>7302.4800000000005</v>
      </c>
      <c r="V418" s="11" t="s">
        <v>32</v>
      </c>
      <c r="W418" s="26">
        <v>0.54736962035943226</v>
      </c>
      <c r="X418" s="11">
        <v>4</v>
      </c>
      <c r="Y418" s="11">
        <v>4</v>
      </c>
    </row>
    <row r="419" spans="1:25" x14ac:dyDescent="0.45">
      <c r="A419" s="11" t="s">
        <v>451</v>
      </c>
      <c r="B419" s="11" t="s">
        <v>27</v>
      </c>
      <c r="C419" s="11" t="s">
        <v>25</v>
      </c>
      <c r="D419" s="25">
        <v>44000</v>
      </c>
      <c r="E419" s="25">
        <v>44146</v>
      </c>
      <c r="F419" s="11">
        <f>YEAR(Abayomis_Table[[#This Row],[OrderDate]])</f>
        <v>2020</v>
      </c>
      <c r="G419" s="25">
        <v>44164</v>
      </c>
      <c r="H419" s="25">
        <v>44169</v>
      </c>
      <c r="I419" s="11" t="s">
        <v>21</v>
      </c>
      <c r="J419" s="11">
        <v>19</v>
      </c>
      <c r="K419" s="11">
        <v>4</v>
      </c>
      <c r="L419" s="11">
        <v>367</v>
      </c>
      <c r="M419" s="11">
        <v>1</v>
      </c>
      <c r="N419" s="11">
        <v>6</v>
      </c>
      <c r="O419" s="15">
        <v>0.05</v>
      </c>
      <c r="P419" s="14">
        <v>2138.2399999999998</v>
      </c>
      <c r="Q419" s="14">
        <v>3959.7</v>
      </c>
      <c r="R419" s="11" t="s">
        <v>22</v>
      </c>
      <c r="S419" s="14">
        <v>23758.199999999997</v>
      </c>
      <c r="T419" s="14">
        <v>22570.289999999997</v>
      </c>
      <c r="U419" s="14">
        <v>9740.8499999999985</v>
      </c>
      <c r="V419" s="11" t="s">
        <v>32</v>
      </c>
      <c r="W419" s="26">
        <v>0.43157841569603222</v>
      </c>
      <c r="X419" s="11">
        <v>5</v>
      </c>
      <c r="Y419" s="11">
        <v>18</v>
      </c>
    </row>
    <row r="420" spans="1:25" x14ac:dyDescent="0.45">
      <c r="A420" s="11" t="s">
        <v>452</v>
      </c>
      <c r="B420" s="11" t="s">
        <v>27</v>
      </c>
      <c r="C420" s="11" t="s">
        <v>28</v>
      </c>
      <c r="D420" s="25">
        <v>44000</v>
      </c>
      <c r="E420" s="25">
        <v>44146</v>
      </c>
      <c r="F420" s="11">
        <f>YEAR(Abayomis_Table[[#This Row],[OrderDate]])</f>
        <v>2020</v>
      </c>
      <c r="G420" s="25">
        <v>44174</v>
      </c>
      <c r="H420" s="25">
        <v>44183</v>
      </c>
      <c r="I420" s="11" t="s">
        <v>21</v>
      </c>
      <c r="J420" s="11">
        <v>16</v>
      </c>
      <c r="K420" s="11">
        <v>40</v>
      </c>
      <c r="L420" s="11">
        <v>104</v>
      </c>
      <c r="M420" s="11">
        <v>19</v>
      </c>
      <c r="N420" s="11">
        <v>7</v>
      </c>
      <c r="O420" s="15">
        <v>0.15</v>
      </c>
      <c r="P420" s="14">
        <v>815.12</v>
      </c>
      <c r="Q420" s="14">
        <v>1031.8</v>
      </c>
      <c r="R420" s="11" t="s">
        <v>22</v>
      </c>
      <c r="S420" s="14">
        <v>7222.5999999999995</v>
      </c>
      <c r="T420" s="14">
        <v>6139.2099999999991</v>
      </c>
      <c r="U420" s="14">
        <v>433.36999999999898</v>
      </c>
      <c r="V420" s="11" t="s">
        <v>23</v>
      </c>
      <c r="W420" s="26">
        <v>7.0590515717820213E-2</v>
      </c>
      <c r="X420" s="11">
        <v>9</v>
      </c>
      <c r="Y420" s="11">
        <v>28</v>
      </c>
    </row>
    <row r="421" spans="1:25" x14ac:dyDescent="0.45">
      <c r="A421" s="11" t="s">
        <v>453</v>
      </c>
      <c r="B421" s="11" t="s">
        <v>19</v>
      </c>
      <c r="C421" s="11" t="s">
        <v>28</v>
      </c>
      <c r="D421" s="25">
        <v>44100</v>
      </c>
      <c r="E421" s="25">
        <v>44146</v>
      </c>
      <c r="F421" s="11">
        <f>YEAR(Abayomis_Table[[#This Row],[OrderDate]])</f>
        <v>2020</v>
      </c>
      <c r="G421" s="25">
        <v>44155</v>
      </c>
      <c r="H421" s="25">
        <v>44158</v>
      </c>
      <c r="I421" s="11" t="s">
        <v>21</v>
      </c>
      <c r="J421" s="11">
        <v>9</v>
      </c>
      <c r="K421" s="11">
        <v>8</v>
      </c>
      <c r="L421" s="11">
        <v>94</v>
      </c>
      <c r="M421" s="11">
        <v>38</v>
      </c>
      <c r="N421" s="11">
        <v>8</v>
      </c>
      <c r="O421" s="15">
        <v>0.2</v>
      </c>
      <c r="P421" s="14">
        <v>5219.3</v>
      </c>
      <c r="Q421" s="14">
        <v>6365</v>
      </c>
      <c r="R421" s="11" t="s">
        <v>22</v>
      </c>
      <c r="S421" s="14">
        <v>50920</v>
      </c>
      <c r="T421" s="14">
        <v>40736</v>
      </c>
      <c r="U421" s="14">
        <v>-1018.4000000000015</v>
      </c>
      <c r="V421" s="11" t="s">
        <v>30</v>
      </c>
      <c r="W421" s="26">
        <v>-2.5000000000000036E-2</v>
      </c>
      <c r="X421" s="11">
        <v>3</v>
      </c>
      <c r="Y421" s="11">
        <v>9</v>
      </c>
    </row>
    <row r="422" spans="1:25" x14ac:dyDescent="0.45">
      <c r="A422" s="11" t="s">
        <v>454</v>
      </c>
      <c r="B422" s="11" t="s">
        <v>36</v>
      </c>
      <c r="C422" s="11" t="s">
        <v>34</v>
      </c>
      <c r="D422" s="25">
        <v>44000</v>
      </c>
      <c r="E422" s="25">
        <v>44146</v>
      </c>
      <c r="F422" s="11">
        <f>YEAR(Abayomis_Table[[#This Row],[OrderDate]])</f>
        <v>2020</v>
      </c>
      <c r="G422" s="25">
        <v>44150</v>
      </c>
      <c r="H422" s="25">
        <v>44155</v>
      </c>
      <c r="I422" s="11" t="s">
        <v>21</v>
      </c>
      <c r="J422" s="11">
        <v>24</v>
      </c>
      <c r="K422" s="11">
        <v>6</v>
      </c>
      <c r="L422" s="11">
        <v>327</v>
      </c>
      <c r="M422" s="11">
        <v>32</v>
      </c>
      <c r="N422" s="11">
        <v>5</v>
      </c>
      <c r="O422" s="15">
        <v>7.4999999999999997E-2</v>
      </c>
      <c r="P422" s="14">
        <v>4387.43</v>
      </c>
      <c r="Q422" s="14">
        <v>6452.1</v>
      </c>
      <c r="R422" s="11" t="s">
        <v>22</v>
      </c>
      <c r="S422" s="14">
        <v>32260.5</v>
      </c>
      <c r="T422" s="14">
        <v>29840.962500000001</v>
      </c>
      <c r="U422" s="14">
        <v>7903.8125</v>
      </c>
      <c r="V422" s="11" t="s">
        <v>23</v>
      </c>
      <c r="W422" s="26">
        <v>0.2648645297550305</v>
      </c>
      <c r="X422" s="11">
        <v>5</v>
      </c>
      <c r="Y422" s="11">
        <v>4</v>
      </c>
    </row>
    <row r="423" spans="1:25" x14ac:dyDescent="0.45">
      <c r="A423" s="11" t="s">
        <v>455</v>
      </c>
      <c r="B423" s="11" t="s">
        <v>43</v>
      </c>
      <c r="C423" s="11" t="s">
        <v>28</v>
      </c>
      <c r="D423" s="25">
        <v>44000</v>
      </c>
      <c r="E423" s="25">
        <v>44146</v>
      </c>
      <c r="F423" s="11">
        <f>YEAR(Abayomis_Table[[#This Row],[OrderDate]])</f>
        <v>2020</v>
      </c>
      <c r="G423" s="25">
        <v>44159</v>
      </c>
      <c r="H423" s="25">
        <v>44160</v>
      </c>
      <c r="I423" s="11" t="s">
        <v>21</v>
      </c>
      <c r="J423" s="11">
        <v>25</v>
      </c>
      <c r="K423" s="11">
        <v>3</v>
      </c>
      <c r="L423" s="11">
        <v>127</v>
      </c>
      <c r="M423" s="11">
        <v>16</v>
      </c>
      <c r="N423" s="11">
        <v>6</v>
      </c>
      <c r="O423" s="15">
        <v>7.4999999999999997E-2</v>
      </c>
      <c r="P423" s="14">
        <v>111.56</v>
      </c>
      <c r="Q423" s="14">
        <v>247.9</v>
      </c>
      <c r="R423" s="11" t="s">
        <v>22</v>
      </c>
      <c r="S423" s="14">
        <v>1487.4</v>
      </c>
      <c r="T423" s="14">
        <v>1375.8450000000003</v>
      </c>
      <c r="U423" s="14">
        <v>706.48500000000024</v>
      </c>
      <c r="V423" s="11" t="s">
        <v>23</v>
      </c>
      <c r="W423" s="26">
        <v>0.51349170873172489</v>
      </c>
      <c r="X423" s="11">
        <v>1</v>
      </c>
      <c r="Y423" s="11">
        <v>13</v>
      </c>
    </row>
    <row r="424" spans="1:25" x14ac:dyDescent="0.45">
      <c r="A424" s="11" t="s">
        <v>456</v>
      </c>
      <c r="B424" s="11" t="s">
        <v>36</v>
      </c>
      <c r="C424" s="11" t="s">
        <v>47</v>
      </c>
      <c r="D424" s="25">
        <v>44000</v>
      </c>
      <c r="E424" s="25">
        <v>44146</v>
      </c>
      <c r="F424" s="11">
        <f>YEAR(Abayomis_Table[[#This Row],[OrderDate]])</f>
        <v>2020</v>
      </c>
      <c r="G424" s="25">
        <v>44155</v>
      </c>
      <c r="H424" s="25">
        <v>44164</v>
      </c>
      <c r="I424" s="11" t="s">
        <v>21</v>
      </c>
      <c r="J424" s="11">
        <v>21</v>
      </c>
      <c r="K424" s="11">
        <v>28</v>
      </c>
      <c r="L424" s="11">
        <v>41</v>
      </c>
      <c r="M424" s="11">
        <v>27</v>
      </c>
      <c r="N424" s="11">
        <v>6</v>
      </c>
      <c r="O424" s="15">
        <v>7.4999999999999997E-2</v>
      </c>
      <c r="P424" s="14">
        <v>1382.88</v>
      </c>
      <c r="Q424" s="14">
        <v>1728.6</v>
      </c>
      <c r="R424" s="11" t="s">
        <v>22</v>
      </c>
      <c r="S424" s="14">
        <v>10371.599999999999</v>
      </c>
      <c r="T424" s="14">
        <v>9593.73</v>
      </c>
      <c r="U424" s="14">
        <v>1296.4499999999989</v>
      </c>
      <c r="V424" s="11" t="s">
        <v>23</v>
      </c>
      <c r="W424" s="26">
        <v>0.13513513513513503</v>
      </c>
      <c r="X424" s="11">
        <v>9</v>
      </c>
      <c r="Y424" s="11">
        <v>9</v>
      </c>
    </row>
    <row r="425" spans="1:25" x14ac:dyDescent="0.45">
      <c r="A425" s="11" t="s">
        <v>457</v>
      </c>
      <c r="B425" s="11" t="s">
        <v>27</v>
      </c>
      <c r="C425" s="11" t="s">
        <v>47</v>
      </c>
      <c r="D425" s="25">
        <v>44000</v>
      </c>
      <c r="E425" s="25">
        <v>44146</v>
      </c>
      <c r="F425" s="11">
        <f>YEAR(Abayomis_Table[[#This Row],[OrderDate]])</f>
        <v>2020</v>
      </c>
      <c r="G425" s="25">
        <v>44150</v>
      </c>
      <c r="H425" s="25">
        <v>44158</v>
      </c>
      <c r="I425" s="11" t="s">
        <v>21</v>
      </c>
      <c r="J425" s="11">
        <v>19</v>
      </c>
      <c r="K425" s="11">
        <v>16</v>
      </c>
      <c r="L425" s="11">
        <v>24</v>
      </c>
      <c r="M425" s="11">
        <v>22</v>
      </c>
      <c r="N425" s="11">
        <v>5</v>
      </c>
      <c r="O425" s="15">
        <v>0.05</v>
      </c>
      <c r="P425" s="14">
        <v>1023.76</v>
      </c>
      <c r="Q425" s="14">
        <v>2559.4</v>
      </c>
      <c r="R425" s="11" t="s">
        <v>22</v>
      </c>
      <c r="S425" s="14">
        <v>12797</v>
      </c>
      <c r="T425" s="14">
        <v>12157.15</v>
      </c>
      <c r="U425" s="14">
        <v>7038.3499999999995</v>
      </c>
      <c r="V425" s="11" t="s">
        <v>32</v>
      </c>
      <c r="W425" s="26">
        <v>0.57894736842105265</v>
      </c>
      <c r="X425" s="11">
        <v>8</v>
      </c>
      <c r="Y425" s="11">
        <v>4</v>
      </c>
    </row>
    <row r="426" spans="1:25" x14ac:dyDescent="0.45">
      <c r="A426" s="11" t="s">
        <v>458</v>
      </c>
      <c r="B426" s="11" t="s">
        <v>27</v>
      </c>
      <c r="C426" s="11" t="s">
        <v>28</v>
      </c>
      <c r="D426" s="25">
        <v>44100</v>
      </c>
      <c r="E426" s="25">
        <v>44145</v>
      </c>
      <c r="F426" s="11">
        <f>YEAR(Abayomis_Table[[#This Row],[OrderDate]])</f>
        <v>2020</v>
      </c>
      <c r="G426" s="25">
        <v>44168</v>
      </c>
      <c r="H426" s="25">
        <v>44176</v>
      </c>
      <c r="I426" s="11" t="s">
        <v>21</v>
      </c>
      <c r="J426" s="11">
        <v>16</v>
      </c>
      <c r="K426" s="11">
        <v>17</v>
      </c>
      <c r="L426" s="11">
        <v>130</v>
      </c>
      <c r="M426" s="11">
        <v>20</v>
      </c>
      <c r="N426" s="11">
        <v>6</v>
      </c>
      <c r="O426" s="15">
        <v>0.4</v>
      </c>
      <c r="P426" s="14">
        <v>606.22</v>
      </c>
      <c r="Q426" s="14">
        <v>1165.8</v>
      </c>
      <c r="R426" s="11" t="s">
        <v>22</v>
      </c>
      <c r="S426" s="14">
        <v>6994.7999999999993</v>
      </c>
      <c r="T426" s="14">
        <v>4196.8799999999992</v>
      </c>
      <c r="U426" s="14">
        <v>559.55999999999904</v>
      </c>
      <c r="V426" s="11" t="s">
        <v>44</v>
      </c>
      <c r="W426" s="26">
        <v>0.13332761479956518</v>
      </c>
      <c r="X426" s="11">
        <v>8</v>
      </c>
      <c r="Y426" s="11">
        <v>23</v>
      </c>
    </row>
    <row r="427" spans="1:25" x14ac:dyDescent="0.45">
      <c r="A427" s="11" t="s">
        <v>459</v>
      </c>
      <c r="B427" s="11" t="s">
        <v>19</v>
      </c>
      <c r="C427" s="11" t="s">
        <v>28</v>
      </c>
      <c r="D427" s="25">
        <v>44100</v>
      </c>
      <c r="E427" s="25">
        <v>44145</v>
      </c>
      <c r="F427" s="11">
        <f>YEAR(Abayomis_Table[[#This Row],[OrderDate]])</f>
        <v>2020</v>
      </c>
      <c r="G427" s="25">
        <v>44164</v>
      </c>
      <c r="H427" s="25">
        <v>44174</v>
      </c>
      <c r="I427" s="11" t="s">
        <v>21</v>
      </c>
      <c r="J427" s="11">
        <v>1</v>
      </c>
      <c r="K427" s="11">
        <v>19</v>
      </c>
      <c r="L427" s="11">
        <v>133</v>
      </c>
      <c r="M427" s="11">
        <v>23</v>
      </c>
      <c r="N427" s="11">
        <v>6</v>
      </c>
      <c r="O427" s="15">
        <v>0.05</v>
      </c>
      <c r="P427" s="14">
        <v>5028.3500000000004</v>
      </c>
      <c r="Q427" s="14">
        <v>6365</v>
      </c>
      <c r="R427" s="11" t="s">
        <v>22</v>
      </c>
      <c r="S427" s="14">
        <v>38190</v>
      </c>
      <c r="T427" s="14">
        <v>36280.5</v>
      </c>
      <c r="U427" s="14">
        <v>6110.3999999999978</v>
      </c>
      <c r="V427" s="11" t="s">
        <v>32</v>
      </c>
      <c r="W427" s="26">
        <v>0.16842105263157889</v>
      </c>
      <c r="X427" s="11">
        <v>10</v>
      </c>
      <c r="Y427" s="11">
        <v>19</v>
      </c>
    </row>
    <row r="428" spans="1:25" x14ac:dyDescent="0.45">
      <c r="A428" s="11" t="s">
        <v>460</v>
      </c>
      <c r="B428" s="11" t="s">
        <v>19</v>
      </c>
      <c r="C428" s="11" t="s">
        <v>34</v>
      </c>
      <c r="D428" s="25">
        <v>44000</v>
      </c>
      <c r="E428" s="25">
        <v>44145</v>
      </c>
      <c r="F428" s="11">
        <f>YEAR(Abayomis_Table[[#This Row],[OrderDate]])</f>
        <v>2020</v>
      </c>
      <c r="G428" s="25">
        <v>44163</v>
      </c>
      <c r="H428" s="25">
        <v>44172</v>
      </c>
      <c r="I428" s="11" t="s">
        <v>21</v>
      </c>
      <c r="J428" s="11">
        <v>6</v>
      </c>
      <c r="K428" s="11">
        <v>32</v>
      </c>
      <c r="L428" s="11">
        <v>293</v>
      </c>
      <c r="M428" s="11">
        <v>36</v>
      </c>
      <c r="N428" s="11">
        <v>1</v>
      </c>
      <c r="O428" s="15">
        <v>0.05</v>
      </c>
      <c r="P428" s="14">
        <v>361.8</v>
      </c>
      <c r="Q428" s="14">
        <v>904.5</v>
      </c>
      <c r="R428" s="11" t="s">
        <v>22</v>
      </c>
      <c r="S428" s="14">
        <v>904.5</v>
      </c>
      <c r="T428" s="14">
        <v>859.27499999999998</v>
      </c>
      <c r="U428" s="14">
        <v>497.47499999999997</v>
      </c>
      <c r="V428" s="11" t="s">
        <v>32</v>
      </c>
      <c r="W428" s="26">
        <v>0.57894736842105265</v>
      </c>
      <c r="X428" s="11">
        <v>9</v>
      </c>
      <c r="Y428" s="11">
        <v>18</v>
      </c>
    </row>
    <row r="429" spans="1:25" x14ac:dyDescent="0.45">
      <c r="A429" s="11" t="s">
        <v>461</v>
      </c>
      <c r="B429" s="11" t="s">
        <v>43</v>
      </c>
      <c r="C429" s="11" t="s">
        <v>20</v>
      </c>
      <c r="D429" s="25">
        <v>44000</v>
      </c>
      <c r="E429" s="25">
        <v>44145</v>
      </c>
      <c r="F429" s="11">
        <f>YEAR(Abayomis_Table[[#This Row],[OrderDate]])</f>
        <v>2020</v>
      </c>
      <c r="G429" s="25">
        <v>44163</v>
      </c>
      <c r="H429" s="25">
        <v>44173</v>
      </c>
      <c r="I429" s="11" t="s">
        <v>21</v>
      </c>
      <c r="J429" s="11">
        <v>27</v>
      </c>
      <c r="K429" s="11">
        <v>43</v>
      </c>
      <c r="L429" s="11">
        <v>229</v>
      </c>
      <c r="M429" s="11">
        <v>16</v>
      </c>
      <c r="N429" s="11">
        <v>4</v>
      </c>
      <c r="O429" s="15">
        <v>0.2</v>
      </c>
      <c r="P429" s="14">
        <v>515.63</v>
      </c>
      <c r="Q429" s="14">
        <v>991.6</v>
      </c>
      <c r="R429" s="11" t="s">
        <v>22</v>
      </c>
      <c r="S429" s="14">
        <v>3966.4</v>
      </c>
      <c r="T429" s="14">
        <v>3173.1200000000003</v>
      </c>
      <c r="U429" s="14">
        <v>1110.6000000000004</v>
      </c>
      <c r="V429" s="11" t="s">
        <v>30</v>
      </c>
      <c r="W429" s="26">
        <v>0.35000252117789438</v>
      </c>
      <c r="X429" s="11">
        <v>10</v>
      </c>
      <c r="Y429" s="11">
        <v>18</v>
      </c>
    </row>
    <row r="430" spans="1:25" x14ac:dyDescent="0.45">
      <c r="A430" s="11" t="s">
        <v>462</v>
      </c>
      <c r="B430" s="11" t="s">
        <v>19</v>
      </c>
      <c r="C430" s="11" t="s">
        <v>41</v>
      </c>
      <c r="D430" s="25">
        <v>44000</v>
      </c>
      <c r="E430" s="25">
        <v>44145</v>
      </c>
      <c r="F430" s="11">
        <f>YEAR(Abayomis_Table[[#This Row],[OrderDate]])</f>
        <v>2020</v>
      </c>
      <c r="G430" s="25">
        <v>44148</v>
      </c>
      <c r="H430" s="25">
        <v>44153</v>
      </c>
      <c r="I430" s="11" t="s">
        <v>21</v>
      </c>
      <c r="J430" s="11">
        <v>8</v>
      </c>
      <c r="K430" s="11">
        <v>28</v>
      </c>
      <c r="L430" s="11">
        <v>63</v>
      </c>
      <c r="M430" s="11">
        <v>13</v>
      </c>
      <c r="N430" s="11">
        <v>6</v>
      </c>
      <c r="O430" s="15">
        <v>0.05</v>
      </c>
      <c r="P430" s="14">
        <v>2083.9699999999998</v>
      </c>
      <c r="Q430" s="14">
        <v>3859.2</v>
      </c>
      <c r="R430" s="11" t="s">
        <v>22</v>
      </c>
      <c r="S430" s="14">
        <v>23155.199999999997</v>
      </c>
      <c r="T430" s="14">
        <v>21997.439999999995</v>
      </c>
      <c r="U430" s="14">
        <v>9493.6199999999953</v>
      </c>
      <c r="V430" s="11" t="s">
        <v>32</v>
      </c>
      <c r="W430" s="26">
        <v>0.43157840185039703</v>
      </c>
      <c r="X430" s="11">
        <v>5</v>
      </c>
      <c r="Y430" s="11">
        <v>3</v>
      </c>
    </row>
    <row r="431" spans="1:25" x14ac:dyDescent="0.45">
      <c r="A431" s="11" t="s">
        <v>463</v>
      </c>
      <c r="B431" s="11" t="s">
        <v>36</v>
      </c>
      <c r="C431" s="11" t="s">
        <v>20</v>
      </c>
      <c r="D431" s="25">
        <v>44000</v>
      </c>
      <c r="E431" s="25">
        <v>44145</v>
      </c>
      <c r="F431" s="11">
        <f>YEAR(Abayomis_Table[[#This Row],[OrderDate]])</f>
        <v>2020</v>
      </c>
      <c r="G431" s="25">
        <v>44150</v>
      </c>
      <c r="H431" s="25">
        <v>44153</v>
      </c>
      <c r="I431" s="11" t="s">
        <v>21</v>
      </c>
      <c r="J431" s="11">
        <v>24</v>
      </c>
      <c r="K431" s="11">
        <v>21</v>
      </c>
      <c r="L431" s="11">
        <v>204</v>
      </c>
      <c r="M431" s="11">
        <v>13</v>
      </c>
      <c r="N431" s="11">
        <v>8</v>
      </c>
      <c r="O431" s="15">
        <v>7.4999999999999997E-2</v>
      </c>
      <c r="P431" s="14">
        <v>4226.63</v>
      </c>
      <c r="Q431" s="14">
        <v>5031.7</v>
      </c>
      <c r="R431" s="11" t="s">
        <v>22</v>
      </c>
      <c r="S431" s="14">
        <v>40253.599999999999</v>
      </c>
      <c r="T431" s="14">
        <v>37234.58</v>
      </c>
      <c r="U431" s="14">
        <v>3421.5400000000009</v>
      </c>
      <c r="V431" s="11" t="s">
        <v>23</v>
      </c>
      <c r="W431" s="26">
        <v>9.1891462183808725E-2</v>
      </c>
      <c r="X431" s="11">
        <v>3</v>
      </c>
      <c r="Y431" s="11">
        <v>5</v>
      </c>
    </row>
    <row r="432" spans="1:25" x14ac:dyDescent="0.45">
      <c r="A432" s="11" t="s">
        <v>464</v>
      </c>
      <c r="B432" s="11" t="s">
        <v>43</v>
      </c>
      <c r="C432" s="11" t="s">
        <v>47</v>
      </c>
      <c r="D432" s="25">
        <v>44000</v>
      </c>
      <c r="E432" s="25">
        <v>44145</v>
      </c>
      <c r="F432" s="11">
        <f>YEAR(Abayomis_Table[[#This Row],[OrderDate]])</f>
        <v>2020</v>
      </c>
      <c r="G432" s="25">
        <v>44148</v>
      </c>
      <c r="H432" s="25">
        <v>44156</v>
      </c>
      <c r="I432" s="11" t="s">
        <v>21</v>
      </c>
      <c r="J432" s="11">
        <v>28</v>
      </c>
      <c r="K432" s="11">
        <v>46</v>
      </c>
      <c r="L432" s="11">
        <v>39</v>
      </c>
      <c r="M432" s="11">
        <v>27</v>
      </c>
      <c r="N432" s="11">
        <v>4</v>
      </c>
      <c r="O432" s="15">
        <v>0.05</v>
      </c>
      <c r="P432" s="14">
        <v>2103.2600000000002</v>
      </c>
      <c r="Q432" s="14">
        <v>2921.2</v>
      </c>
      <c r="R432" s="11" t="s">
        <v>22</v>
      </c>
      <c r="S432" s="14">
        <v>11684.8</v>
      </c>
      <c r="T432" s="14">
        <v>11100.56</v>
      </c>
      <c r="U432" s="14">
        <v>2687.5199999999986</v>
      </c>
      <c r="V432" s="11" t="s">
        <v>32</v>
      </c>
      <c r="W432" s="26">
        <v>0.24210670452661837</v>
      </c>
      <c r="X432" s="11">
        <v>8</v>
      </c>
      <c r="Y432" s="11">
        <v>3</v>
      </c>
    </row>
    <row r="433" spans="1:25" x14ac:dyDescent="0.45">
      <c r="A433" s="11" t="s">
        <v>465</v>
      </c>
      <c r="B433" s="11" t="s">
        <v>36</v>
      </c>
      <c r="C433" s="11" t="s">
        <v>28</v>
      </c>
      <c r="D433" s="25">
        <v>44100</v>
      </c>
      <c r="E433" s="25">
        <v>44145</v>
      </c>
      <c r="F433" s="11">
        <f>YEAR(Abayomis_Table[[#This Row],[OrderDate]])</f>
        <v>2020</v>
      </c>
      <c r="G433" s="25">
        <v>44155</v>
      </c>
      <c r="H433" s="25">
        <v>44163</v>
      </c>
      <c r="I433" s="11" t="s">
        <v>21</v>
      </c>
      <c r="J433" s="11">
        <v>23</v>
      </c>
      <c r="K433" s="11">
        <v>33</v>
      </c>
      <c r="L433" s="11">
        <v>193</v>
      </c>
      <c r="M433" s="11">
        <v>35</v>
      </c>
      <c r="N433" s="11">
        <v>5</v>
      </c>
      <c r="O433" s="15">
        <v>0.05</v>
      </c>
      <c r="P433" s="14">
        <v>2598.2600000000002</v>
      </c>
      <c r="Q433" s="14">
        <v>3711.8</v>
      </c>
      <c r="R433" s="11" t="s">
        <v>22</v>
      </c>
      <c r="S433" s="14">
        <v>18559</v>
      </c>
      <c r="T433" s="14">
        <v>17631.05</v>
      </c>
      <c r="U433" s="14">
        <v>4639.7499999999982</v>
      </c>
      <c r="V433" s="11" t="s">
        <v>32</v>
      </c>
      <c r="W433" s="26">
        <v>0.26315789473684204</v>
      </c>
      <c r="X433" s="11">
        <v>8</v>
      </c>
      <c r="Y433" s="11">
        <v>10</v>
      </c>
    </row>
    <row r="434" spans="1:25" x14ac:dyDescent="0.45">
      <c r="A434" s="11" t="s">
        <v>466</v>
      </c>
      <c r="B434" s="11" t="s">
        <v>19</v>
      </c>
      <c r="C434" s="11" t="s">
        <v>47</v>
      </c>
      <c r="D434" s="25">
        <v>44000</v>
      </c>
      <c r="E434" s="25">
        <v>44144</v>
      </c>
      <c r="F434" s="11">
        <f>YEAR(Abayomis_Table[[#This Row],[OrderDate]])</f>
        <v>2020</v>
      </c>
      <c r="G434" s="25">
        <v>44148</v>
      </c>
      <c r="H434" s="25">
        <v>44158</v>
      </c>
      <c r="I434" s="11" t="s">
        <v>21</v>
      </c>
      <c r="J434" s="11">
        <v>9</v>
      </c>
      <c r="K434" s="11">
        <v>5</v>
      </c>
      <c r="L434" s="11">
        <v>11</v>
      </c>
      <c r="M434" s="11">
        <v>40</v>
      </c>
      <c r="N434" s="11">
        <v>2</v>
      </c>
      <c r="O434" s="15">
        <v>0.3</v>
      </c>
      <c r="P434" s="14">
        <v>1668.03</v>
      </c>
      <c r="Q434" s="14">
        <v>2606.3000000000002</v>
      </c>
      <c r="R434" s="11" t="s">
        <v>22</v>
      </c>
      <c r="S434" s="14">
        <v>5212.6000000000004</v>
      </c>
      <c r="T434" s="14">
        <v>3648.82</v>
      </c>
      <c r="U434" s="14">
        <v>312.76000000000022</v>
      </c>
      <c r="V434" s="11" t="s">
        <v>30</v>
      </c>
      <c r="W434" s="26">
        <v>8.5715381959099168E-2</v>
      </c>
      <c r="X434" s="11">
        <v>10</v>
      </c>
      <c r="Y434" s="11">
        <v>4</v>
      </c>
    </row>
    <row r="435" spans="1:25" x14ac:dyDescent="0.45">
      <c r="A435" s="11" t="s">
        <v>467</v>
      </c>
      <c r="B435" s="11" t="s">
        <v>27</v>
      </c>
      <c r="C435" s="11" t="s">
        <v>41</v>
      </c>
      <c r="D435" s="25">
        <v>44000</v>
      </c>
      <c r="E435" s="25">
        <v>44144</v>
      </c>
      <c r="F435" s="11">
        <f>YEAR(Abayomis_Table[[#This Row],[OrderDate]])</f>
        <v>2020</v>
      </c>
      <c r="G435" s="25">
        <v>44160</v>
      </c>
      <c r="H435" s="25">
        <v>44165</v>
      </c>
      <c r="I435" s="11" t="s">
        <v>21</v>
      </c>
      <c r="J435" s="11">
        <v>18</v>
      </c>
      <c r="K435" s="11">
        <v>40</v>
      </c>
      <c r="L435" s="11">
        <v>80</v>
      </c>
      <c r="M435" s="11">
        <v>1</v>
      </c>
      <c r="N435" s="11">
        <v>7</v>
      </c>
      <c r="O435" s="15">
        <v>0.2</v>
      </c>
      <c r="P435" s="14">
        <v>108.81</v>
      </c>
      <c r="Q435" s="14">
        <v>194.3</v>
      </c>
      <c r="R435" s="11" t="s">
        <v>22</v>
      </c>
      <c r="S435" s="14">
        <v>1360.1000000000001</v>
      </c>
      <c r="T435" s="14">
        <v>1088.0800000000002</v>
      </c>
      <c r="U435" s="14">
        <v>326.41000000000008</v>
      </c>
      <c r="V435" s="11" t="s">
        <v>30</v>
      </c>
      <c r="W435" s="26">
        <v>0.29998713329902216</v>
      </c>
      <c r="X435" s="11">
        <v>5</v>
      </c>
      <c r="Y435" s="11">
        <v>16</v>
      </c>
    </row>
    <row r="436" spans="1:25" x14ac:dyDescent="0.45">
      <c r="A436" s="11" t="s">
        <v>468</v>
      </c>
      <c r="B436" s="11" t="s">
        <v>19</v>
      </c>
      <c r="C436" s="11" t="s">
        <v>34</v>
      </c>
      <c r="D436" s="25">
        <v>44100</v>
      </c>
      <c r="E436" s="25">
        <v>44144</v>
      </c>
      <c r="F436" s="11">
        <f>YEAR(Abayomis_Table[[#This Row],[OrderDate]])</f>
        <v>2020</v>
      </c>
      <c r="G436" s="25">
        <v>44149</v>
      </c>
      <c r="H436" s="25">
        <v>44150</v>
      </c>
      <c r="I436" s="11" t="s">
        <v>21</v>
      </c>
      <c r="J436" s="11">
        <v>7</v>
      </c>
      <c r="K436" s="11">
        <v>47</v>
      </c>
      <c r="L436" s="11">
        <v>278</v>
      </c>
      <c r="M436" s="11">
        <v>8</v>
      </c>
      <c r="N436" s="11">
        <v>3</v>
      </c>
      <c r="O436" s="15">
        <v>0.1</v>
      </c>
      <c r="P436" s="14">
        <v>1229.72</v>
      </c>
      <c r="Q436" s="14">
        <v>2673.3</v>
      </c>
      <c r="R436" s="11" t="s">
        <v>22</v>
      </c>
      <c r="S436" s="14">
        <v>8019.9000000000005</v>
      </c>
      <c r="T436" s="14">
        <v>7217.9100000000008</v>
      </c>
      <c r="U436" s="14">
        <v>3528.7500000000009</v>
      </c>
      <c r="V436" s="11" t="s">
        <v>23</v>
      </c>
      <c r="W436" s="26">
        <v>0.48888805762332871</v>
      </c>
      <c r="X436" s="11">
        <v>1</v>
      </c>
      <c r="Y436" s="11">
        <v>5</v>
      </c>
    </row>
    <row r="437" spans="1:25" x14ac:dyDescent="0.45">
      <c r="A437" s="11" t="s">
        <v>469</v>
      </c>
      <c r="B437" s="11" t="s">
        <v>27</v>
      </c>
      <c r="C437" s="11" t="s">
        <v>28</v>
      </c>
      <c r="D437" s="25">
        <v>44100</v>
      </c>
      <c r="E437" s="25">
        <v>44144</v>
      </c>
      <c r="F437" s="11">
        <f>YEAR(Abayomis_Table[[#This Row],[OrderDate]])</f>
        <v>2020</v>
      </c>
      <c r="G437" s="25">
        <v>44161</v>
      </c>
      <c r="H437" s="25">
        <v>44168</v>
      </c>
      <c r="I437" s="11" t="s">
        <v>21</v>
      </c>
      <c r="J437" s="11">
        <v>20</v>
      </c>
      <c r="K437" s="11">
        <v>18</v>
      </c>
      <c r="L437" s="11">
        <v>190</v>
      </c>
      <c r="M437" s="11">
        <v>8</v>
      </c>
      <c r="N437" s="11">
        <v>4</v>
      </c>
      <c r="O437" s="15">
        <v>0.1</v>
      </c>
      <c r="P437" s="14">
        <v>665.98</v>
      </c>
      <c r="Q437" s="14">
        <v>938</v>
      </c>
      <c r="R437" s="11" t="s">
        <v>22</v>
      </c>
      <c r="S437" s="14">
        <v>3752</v>
      </c>
      <c r="T437" s="14">
        <v>3376.8</v>
      </c>
      <c r="U437" s="14">
        <v>712.88000000000011</v>
      </c>
      <c r="V437" s="11" t="s">
        <v>23</v>
      </c>
      <c r="W437" s="26">
        <v>0.21111111111111114</v>
      </c>
      <c r="X437" s="11">
        <v>7</v>
      </c>
      <c r="Y437" s="11">
        <v>17</v>
      </c>
    </row>
    <row r="438" spans="1:25" x14ac:dyDescent="0.45">
      <c r="A438" s="11" t="s">
        <v>470</v>
      </c>
      <c r="B438" s="11" t="s">
        <v>27</v>
      </c>
      <c r="C438" s="11" t="s">
        <v>28</v>
      </c>
      <c r="D438" s="25">
        <v>44000</v>
      </c>
      <c r="E438" s="25">
        <v>44144</v>
      </c>
      <c r="F438" s="11">
        <f>YEAR(Abayomis_Table[[#This Row],[OrderDate]])</f>
        <v>2020</v>
      </c>
      <c r="G438" s="25">
        <v>44163</v>
      </c>
      <c r="H438" s="25">
        <v>44171</v>
      </c>
      <c r="I438" s="11" t="s">
        <v>21</v>
      </c>
      <c r="J438" s="11">
        <v>14</v>
      </c>
      <c r="K438" s="11">
        <v>30</v>
      </c>
      <c r="L438" s="11">
        <v>111</v>
      </c>
      <c r="M438" s="11">
        <v>10</v>
      </c>
      <c r="N438" s="11">
        <v>7</v>
      </c>
      <c r="O438" s="15">
        <v>0.05</v>
      </c>
      <c r="P438" s="14">
        <v>871.34</v>
      </c>
      <c r="Q438" s="14">
        <v>1025.0999999999999</v>
      </c>
      <c r="R438" s="11" t="s">
        <v>22</v>
      </c>
      <c r="S438" s="14">
        <v>7175.6999999999989</v>
      </c>
      <c r="T438" s="14">
        <v>6816.9149999999991</v>
      </c>
      <c r="U438" s="14">
        <v>717.53499999999894</v>
      </c>
      <c r="V438" s="11" t="s">
        <v>32</v>
      </c>
      <c r="W438" s="26">
        <v>0.10525802360745279</v>
      </c>
      <c r="X438" s="11">
        <v>8</v>
      </c>
      <c r="Y438" s="11">
        <v>19</v>
      </c>
    </row>
    <row r="439" spans="1:25" x14ac:dyDescent="0.45">
      <c r="A439" s="11" t="s">
        <v>471</v>
      </c>
      <c r="B439" s="11" t="s">
        <v>36</v>
      </c>
      <c r="C439" s="11" t="s">
        <v>20</v>
      </c>
      <c r="D439" s="25">
        <v>44000</v>
      </c>
      <c r="E439" s="25">
        <v>44144</v>
      </c>
      <c r="F439" s="11">
        <f>YEAR(Abayomis_Table[[#This Row],[OrderDate]])</f>
        <v>2020</v>
      </c>
      <c r="G439" s="25">
        <v>44156</v>
      </c>
      <c r="H439" s="25">
        <v>44163</v>
      </c>
      <c r="I439" s="11" t="s">
        <v>21</v>
      </c>
      <c r="J439" s="11">
        <v>21</v>
      </c>
      <c r="K439" s="11">
        <v>36</v>
      </c>
      <c r="L439" s="11">
        <v>218</v>
      </c>
      <c r="M439" s="11">
        <v>35</v>
      </c>
      <c r="N439" s="11">
        <v>8</v>
      </c>
      <c r="O439" s="15">
        <v>0.1</v>
      </c>
      <c r="P439" s="14">
        <v>1341.34</v>
      </c>
      <c r="Q439" s="14">
        <v>1916.2</v>
      </c>
      <c r="R439" s="11" t="s">
        <v>22</v>
      </c>
      <c r="S439" s="14">
        <v>15329.6</v>
      </c>
      <c r="T439" s="14">
        <v>13796.640000000001</v>
      </c>
      <c r="U439" s="14">
        <v>3065.9200000000019</v>
      </c>
      <c r="V439" s="11" t="s">
        <v>23</v>
      </c>
      <c r="W439" s="26">
        <v>0.22222222222222235</v>
      </c>
      <c r="X439" s="11">
        <v>7</v>
      </c>
      <c r="Y439" s="11">
        <v>12</v>
      </c>
    </row>
    <row r="440" spans="1:25" x14ac:dyDescent="0.45">
      <c r="A440" s="11" t="s">
        <v>472</v>
      </c>
      <c r="B440" s="11" t="s">
        <v>27</v>
      </c>
      <c r="C440" s="11" t="s">
        <v>41</v>
      </c>
      <c r="D440" s="25">
        <v>44000</v>
      </c>
      <c r="E440" s="25">
        <v>44144</v>
      </c>
      <c r="F440" s="11">
        <f>YEAR(Abayomis_Table[[#This Row],[OrderDate]])</f>
        <v>2020</v>
      </c>
      <c r="G440" s="25">
        <v>44162</v>
      </c>
      <c r="H440" s="25">
        <v>44170</v>
      </c>
      <c r="I440" s="11" t="s">
        <v>21</v>
      </c>
      <c r="J440" s="11">
        <v>19</v>
      </c>
      <c r="K440" s="11">
        <v>23</v>
      </c>
      <c r="L440" s="11">
        <v>75</v>
      </c>
      <c r="M440" s="11">
        <v>19</v>
      </c>
      <c r="N440" s="11">
        <v>4</v>
      </c>
      <c r="O440" s="15">
        <v>0.05</v>
      </c>
      <c r="P440" s="14">
        <v>1084.8</v>
      </c>
      <c r="Q440" s="14">
        <v>1721.9</v>
      </c>
      <c r="R440" s="11" t="s">
        <v>22</v>
      </c>
      <c r="S440" s="14">
        <v>6887.6</v>
      </c>
      <c r="T440" s="14">
        <v>6543.22</v>
      </c>
      <c r="U440" s="14">
        <v>2204.0200000000004</v>
      </c>
      <c r="V440" s="11" t="s">
        <v>32</v>
      </c>
      <c r="W440" s="26">
        <v>0.33684027130373123</v>
      </c>
      <c r="X440" s="11">
        <v>8</v>
      </c>
      <c r="Y440" s="11">
        <v>18</v>
      </c>
    </row>
    <row r="441" spans="1:25" x14ac:dyDescent="0.45">
      <c r="A441" s="11" t="s">
        <v>473</v>
      </c>
      <c r="B441" s="11" t="s">
        <v>19</v>
      </c>
      <c r="C441" s="11" t="s">
        <v>34</v>
      </c>
      <c r="D441" s="25">
        <v>44000</v>
      </c>
      <c r="E441" s="25">
        <v>44144</v>
      </c>
      <c r="F441" s="11">
        <f>YEAR(Abayomis_Table[[#This Row],[OrderDate]])</f>
        <v>2020</v>
      </c>
      <c r="G441" s="25">
        <v>44172</v>
      </c>
      <c r="H441" s="25">
        <v>44182</v>
      </c>
      <c r="I441" s="11" t="s">
        <v>21</v>
      </c>
      <c r="J441" s="11">
        <v>6</v>
      </c>
      <c r="K441" s="11">
        <v>22</v>
      </c>
      <c r="L441" s="11">
        <v>299</v>
      </c>
      <c r="M441" s="11">
        <v>6</v>
      </c>
      <c r="N441" s="11">
        <v>8</v>
      </c>
      <c r="O441" s="15">
        <v>0.15</v>
      </c>
      <c r="P441" s="14">
        <v>726.95</v>
      </c>
      <c r="Q441" s="14">
        <v>1038.5</v>
      </c>
      <c r="R441" s="11" t="s">
        <v>22</v>
      </c>
      <c r="S441" s="14">
        <v>8308</v>
      </c>
      <c r="T441" s="14">
        <v>7061.8</v>
      </c>
      <c r="U441" s="14">
        <v>1246.1999999999998</v>
      </c>
      <c r="V441" s="11" t="s">
        <v>23</v>
      </c>
      <c r="W441" s="26">
        <v>0.17647058823529407</v>
      </c>
      <c r="X441" s="11">
        <v>10</v>
      </c>
      <c r="Y441" s="11">
        <v>28</v>
      </c>
    </row>
    <row r="442" spans="1:25" x14ac:dyDescent="0.45">
      <c r="A442" s="11" t="s">
        <v>474</v>
      </c>
      <c r="B442" s="11" t="s">
        <v>19</v>
      </c>
      <c r="C442" s="11" t="s">
        <v>28</v>
      </c>
      <c r="D442" s="25">
        <v>44100</v>
      </c>
      <c r="E442" s="25">
        <v>44144</v>
      </c>
      <c r="F442" s="11">
        <f>YEAR(Abayomis_Table[[#This Row],[OrderDate]])</f>
        <v>2020</v>
      </c>
      <c r="G442" s="25">
        <v>44147</v>
      </c>
      <c r="H442" s="25">
        <v>44149</v>
      </c>
      <c r="I442" s="11" t="s">
        <v>21</v>
      </c>
      <c r="J442" s="11">
        <v>6</v>
      </c>
      <c r="K442" s="11">
        <v>45</v>
      </c>
      <c r="L442" s="11">
        <v>181</v>
      </c>
      <c r="M442" s="11">
        <v>31</v>
      </c>
      <c r="N442" s="11">
        <v>8</v>
      </c>
      <c r="O442" s="15">
        <v>0.05</v>
      </c>
      <c r="P442" s="14">
        <v>143.78</v>
      </c>
      <c r="Q442" s="14">
        <v>247.9</v>
      </c>
      <c r="R442" s="11" t="s">
        <v>22</v>
      </c>
      <c r="S442" s="14">
        <v>1983.2</v>
      </c>
      <c r="T442" s="14">
        <v>1884.04</v>
      </c>
      <c r="U442" s="14">
        <v>733.8</v>
      </c>
      <c r="V442" s="11" t="s">
        <v>32</v>
      </c>
      <c r="W442" s="26">
        <v>0.38948217659922291</v>
      </c>
      <c r="X442" s="11">
        <v>2</v>
      </c>
      <c r="Y442" s="11">
        <v>3</v>
      </c>
    </row>
    <row r="443" spans="1:25" x14ac:dyDescent="0.45">
      <c r="A443" s="11" t="s">
        <v>475</v>
      </c>
      <c r="B443" s="11" t="s">
        <v>27</v>
      </c>
      <c r="C443" s="11" t="s">
        <v>25</v>
      </c>
      <c r="D443" s="25">
        <v>44000</v>
      </c>
      <c r="E443" s="25">
        <v>44143</v>
      </c>
      <c r="F443" s="11">
        <f>YEAR(Abayomis_Table[[#This Row],[OrderDate]])</f>
        <v>2020</v>
      </c>
      <c r="G443" s="25">
        <v>44153</v>
      </c>
      <c r="H443" s="25">
        <v>44155</v>
      </c>
      <c r="I443" s="11" t="s">
        <v>21</v>
      </c>
      <c r="J443" s="11">
        <v>14</v>
      </c>
      <c r="K443" s="11">
        <v>24</v>
      </c>
      <c r="L443" s="11">
        <v>337</v>
      </c>
      <c r="M443" s="11">
        <v>27</v>
      </c>
      <c r="N443" s="11">
        <v>5</v>
      </c>
      <c r="O443" s="15">
        <v>0.1</v>
      </c>
      <c r="P443" s="14">
        <v>3824.76</v>
      </c>
      <c r="Q443" s="14">
        <v>5239.3999999999996</v>
      </c>
      <c r="R443" s="11" t="s">
        <v>22</v>
      </c>
      <c r="S443" s="14">
        <v>26197</v>
      </c>
      <c r="T443" s="14">
        <v>23577.3</v>
      </c>
      <c r="U443" s="14">
        <v>4453.4999999999964</v>
      </c>
      <c r="V443" s="11" t="s">
        <v>23</v>
      </c>
      <c r="W443" s="26">
        <v>0.18888931302566436</v>
      </c>
      <c r="X443" s="11">
        <v>2</v>
      </c>
      <c r="Y443" s="11">
        <v>10</v>
      </c>
    </row>
    <row r="444" spans="1:25" x14ac:dyDescent="0.45">
      <c r="A444" s="11" t="s">
        <v>476</v>
      </c>
      <c r="B444" s="11" t="s">
        <v>19</v>
      </c>
      <c r="C444" s="11" t="s">
        <v>28</v>
      </c>
      <c r="D444" s="25">
        <v>44000</v>
      </c>
      <c r="E444" s="25">
        <v>44143</v>
      </c>
      <c r="F444" s="11">
        <f>YEAR(Abayomis_Table[[#This Row],[OrderDate]])</f>
        <v>2020</v>
      </c>
      <c r="G444" s="25">
        <v>44151</v>
      </c>
      <c r="H444" s="25">
        <v>44153</v>
      </c>
      <c r="I444" s="11" t="s">
        <v>21</v>
      </c>
      <c r="J444" s="11">
        <v>3</v>
      </c>
      <c r="K444" s="11">
        <v>36</v>
      </c>
      <c r="L444" s="11">
        <v>170</v>
      </c>
      <c r="M444" s="11">
        <v>28</v>
      </c>
      <c r="N444" s="11">
        <v>7</v>
      </c>
      <c r="O444" s="15">
        <v>0.15</v>
      </c>
      <c r="P444" s="14">
        <v>928.49</v>
      </c>
      <c r="Q444" s="14">
        <v>1132.3</v>
      </c>
      <c r="R444" s="11" t="s">
        <v>22</v>
      </c>
      <c r="S444" s="14">
        <v>7926.0999999999995</v>
      </c>
      <c r="T444" s="14">
        <v>6737.1849999999995</v>
      </c>
      <c r="U444" s="14">
        <v>237.7549999999992</v>
      </c>
      <c r="V444" s="11" t="s">
        <v>23</v>
      </c>
      <c r="W444" s="26">
        <v>3.5289961608594572E-2</v>
      </c>
      <c r="X444" s="11">
        <v>2</v>
      </c>
      <c r="Y444" s="11">
        <v>8</v>
      </c>
    </row>
    <row r="445" spans="1:25" x14ac:dyDescent="0.45">
      <c r="A445" s="11" t="s">
        <v>477</v>
      </c>
      <c r="B445" s="11" t="s">
        <v>27</v>
      </c>
      <c r="C445" s="11" t="s">
        <v>20</v>
      </c>
      <c r="D445" s="25">
        <v>44000</v>
      </c>
      <c r="E445" s="25">
        <v>44143</v>
      </c>
      <c r="F445" s="11">
        <f>YEAR(Abayomis_Table[[#This Row],[OrderDate]])</f>
        <v>2020</v>
      </c>
      <c r="G445" s="25">
        <v>44158</v>
      </c>
      <c r="H445" s="25">
        <v>44163</v>
      </c>
      <c r="I445" s="11" t="s">
        <v>21</v>
      </c>
      <c r="J445" s="11">
        <v>20</v>
      </c>
      <c r="K445" s="11">
        <v>9</v>
      </c>
      <c r="L445" s="11">
        <v>245</v>
      </c>
      <c r="M445" s="11">
        <v>32</v>
      </c>
      <c r="N445" s="11">
        <v>4</v>
      </c>
      <c r="O445" s="15">
        <v>0.05</v>
      </c>
      <c r="P445" s="14">
        <v>846.08</v>
      </c>
      <c r="Q445" s="14">
        <v>1098.8</v>
      </c>
      <c r="R445" s="11" t="s">
        <v>22</v>
      </c>
      <c r="S445" s="14">
        <v>4395.2</v>
      </c>
      <c r="T445" s="14">
        <v>4175.4399999999996</v>
      </c>
      <c r="U445" s="14">
        <v>791.11999999999944</v>
      </c>
      <c r="V445" s="11" t="s">
        <v>32</v>
      </c>
      <c r="W445" s="26">
        <v>0.18946985227904115</v>
      </c>
      <c r="X445" s="11">
        <v>5</v>
      </c>
      <c r="Y445" s="11">
        <v>15</v>
      </c>
    </row>
    <row r="446" spans="1:25" x14ac:dyDescent="0.45">
      <c r="A446" s="11" t="s">
        <v>478</v>
      </c>
      <c r="B446" s="11" t="s">
        <v>36</v>
      </c>
      <c r="C446" s="11" t="s">
        <v>47</v>
      </c>
      <c r="D446" s="25">
        <v>44000</v>
      </c>
      <c r="E446" s="25">
        <v>44143</v>
      </c>
      <c r="F446" s="11">
        <f>YEAR(Abayomis_Table[[#This Row],[OrderDate]])</f>
        <v>2020</v>
      </c>
      <c r="G446" s="25">
        <v>44159</v>
      </c>
      <c r="H446" s="25">
        <v>44161</v>
      </c>
      <c r="I446" s="11" t="s">
        <v>21</v>
      </c>
      <c r="J446" s="11">
        <v>23</v>
      </c>
      <c r="K446" s="11">
        <v>29</v>
      </c>
      <c r="L446" s="11">
        <v>12</v>
      </c>
      <c r="M446" s="11">
        <v>39</v>
      </c>
      <c r="N446" s="11">
        <v>6</v>
      </c>
      <c r="O446" s="15">
        <v>0.15</v>
      </c>
      <c r="P446" s="14">
        <v>827.32</v>
      </c>
      <c r="Q446" s="14">
        <v>984.9</v>
      </c>
      <c r="R446" s="11" t="s">
        <v>22</v>
      </c>
      <c r="S446" s="14">
        <v>5909.4</v>
      </c>
      <c r="T446" s="14">
        <v>5022.99</v>
      </c>
      <c r="U446" s="14">
        <v>59.069999999999709</v>
      </c>
      <c r="V446" s="11" t="s">
        <v>23</v>
      </c>
      <c r="W446" s="26">
        <v>1.1759927851737653E-2</v>
      </c>
      <c r="X446" s="11">
        <v>2</v>
      </c>
      <c r="Y446" s="11">
        <v>16</v>
      </c>
    </row>
    <row r="447" spans="1:25" x14ac:dyDescent="0.45">
      <c r="A447" s="11" t="s">
        <v>479</v>
      </c>
      <c r="B447" s="11" t="s">
        <v>36</v>
      </c>
      <c r="C447" s="11" t="s">
        <v>20</v>
      </c>
      <c r="D447" s="25">
        <v>44000</v>
      </c>
      <c r="E447" s="25">
        <v>44143</v>
      </c>
      <c r="F447" s="11">
        <f>YEAR(Abayomis_Table[[#This Row],[OrderDate]])</f>
        <v>2020</v>
      </c>
      <c r="G447" s="25">
        <v>44169</v>
      </c>
      <c r="H447" s="25">
        <v>44174</v>
      </c>
      <c r="I447" s="11" t="s">
        <v>21</v>
      </c>
      <c r="J447" s="11">
        <v>21</v>
      </c>
      <c r="K447" s="11">
        <v>12</v>
      </c>
      <c r="L447" s="11">
        <v>254</v>
      </c>
      <c r="M447" s="11">
        <v>24</v>
      </c>
      <c r="N447" s="11">
        <v>5</v>
      </c>
      <c r="O447" s="15">
        <v>0.4</v>
      </c>
      <c r="P447" s="14">
        <v>2914.5</v>
      </c>
      <c r="Q447" s="14">
        <v>3886</v>
      </c>
      <c r="R447" s="11" t="s">
        <v>22</v>
      </c>
      <c r="S447" s="14">
        <v>19430</v>
      </c>
      <c r="T447" s="14">
        <v>11658</v>
      </c>
      <c r="U447" s="14">
        <v>-2914.5</v>
      </c>
      <c r="V447" s="11" t="s">
        <v>44</v>
      </c>
      <c r="W447" s="26">
        <v>-0.25</v>
      </c>
      <c r="X447" s="11">
        <v>5</v>
      </c>
      <c r="Y447" s="11">
        <v>26</v>
      </c>
    </row>
    <row r="448" spans="1:25" x14ac:dyDescent="0.45">
      <c r="A448" s="11" t="s">
        <v>480</v>
      </c>
      <c r="B448" s="11" t="s">
        <v>19</v>
      </c>
      <c r="C448" s="11" t="s">
        <v>34</v>
      </c>
      <c r="D448" s="25">
        <v>44000</v>
      </c>
      <c r="E448" s="25">
        <v>44143</v>
      </c>
      <c r="F448" s="11">
        <f>YEAR(Abayomis_Table[[#This Row],[OrderDate]])</f>
        <v>2020</v>
      </c>
      <c r="G448" s="25">
        <v>44152</v>
      </c>
      <c r="H448" s="25">
        <v>44154</v>
      </c>
      <c r="I448" s="11" t="s">
        <v>21</v>
      </c>
      <c r="J448" s="11">
        <v>6</v>
      </c>
      <c r="K448" s="11">
        <v>49</v>
      </c>
      <c r="L448" s="11">
        <v>264</v>
      </c>
      <c r="M448" s="11">
        <v>14</v>
      </c>
      <c r="N448" s="11">
        <v>3</v>
      </c>
      <c r="O448" s="15">
        <v>0.05</v>
      </c>
      <c r="P448" s="14">
        <v>764.27</v>
      </c>
      <c r="Q448" s="14">
        <v>1252.9000000000001</v>
      </c>
      <c r="R448" s="11" t="s">
        <v>22</v>
      </c>
      <c r="S448" s="14">
        <v>3758.7000000000003</v>
      </c>
      <c r="T448" s="14">
        <v>3570.7649999999999</v>
      </c>
      <c r="U448" s="14">
        <v>1277.9549999999999</v>
      </c>
      <c r="V448" s="11" t="s">
        <v>32</v>
      </c>
      <c r="W448" s="26">
        <v>0.35789389668600424</v>
      </c>
      <c r="X448" s="11">
        <v>2</v>
      </c>
      <c r="Y448" s="11">
        <v>9</v>
      </c>
    </row>
    <row r="449" spans="1:25" x14ac:dyDescent="0.45">
      <c r="A449" s="11" t="s">
        <v>481</v>
      </c>
      <c r="B449" s="11" t="s">
        <v>27</v>
      </c>
      <c r="C449" s="11" t="s">
        <v>25</v>
      </c>
      <c r="D449" s="25">
        <v>44000</v>
      </c>
      <c r="E449" s="25">
        <v>44143</v>
      </c>
      <c r="F449" s="11">
        <f>YEAR(Abayomis_Table[[#This Row],[OrderDate]])</f>
        <v>2020</v>
      </c>
      <c r="G449" s="25">
        <v>44169</v>
      </c>
      <c r="H449" s="25">
        <v>44170</v>
      </c>
      <c r="I449" s="11" t="s">
        <v>21</v>
      </c>
      <c r="J449" s="11">
        <v>16</v>
      </c>
      <c r="K449" s="11">
        <v>28</v>
      </c>
      <c r="L449" s="11">
        <v>345</v>
      </c>
      <c r="M449" s="11">
        <v>46</v>
      </c>
      <c r="N449" s="11">
        <v>8</v>
      </c>
      <c r="O449" s="15">
        <v>0.1</v>
      </c>
      <c r="P449" s="14">
        <v>1206.5999999999999</v>
      </c>
      <c r="Q449" s="14">
        <v>1748.7</v>
      </c>
      <c r="R449" s="11" t="s">
        <v>22</v>
      </c>
      <c r="S449" s="14">
        <v>13989.6</v>
      </c>
      <c r="T449" s="14">
        <v>12590.640000000001</v>
      </c>
      <c r="U449" s="14">
        <v>2937.840000000002</v>
      </c>
      <c r="V449" s="11" t="s">
        <v>23</v>
      </c>
      <c r="W449" s="26">
        <v>0.23333523951125612</v>
      </c>
      <c r="X449" s="11">
        <v>1</v>
      </c>
      <c r="Y449" s="11">
        <v>26</v>
      </c>
    </row>
    <row r="450" spans="1:25" x14ac:dyDescent="0.45">
      <c r="A450" s="11" t="s">
        <v>482</v>
      </c>
      <c r="B450" s="11" t="s">
        <v>43</v>
      </c>
      <c r="C450" s="11" t="s">
        <v>28</v>
      </c>
      <c r="D450" s="25">
        <v>44000</v>
      </c>
      <c r="E450" s="25">
        <v>44143</v>
      </c>
      <c r="F450" s="11">
        <f>YEAR(Abayomis_Table[[#This Row],[OrderDate]])</f>
        <v>2020</v>
      </c>
      <c r="G450" s="25">
        <v>44147</v>
      </c>
      <c r="H450" s="25">
        <v>44157</v>
      </c>
      <c r="I450" s="11" t="s">
        <v>21</v>
      </c>
      <c r="J450" s="11">
        <v>28</v>
      </c>
      <c r="K450" s="11">
        <v>25</v>
      </c>
      <c r="L450" s="11">
        <v>88</v>
      </c>
      <c r="M450" s="11">
        <v>25</v>
      </c>
      <c r="N450" s="11">
        <v>2</v>
      </c>
      <c r="O450" s="15">
        <v>7.4999999999999997E-2</v>
      </c>
      <c r="P450" s="14">
        <v>446.49</v>
      </c>
      <c r="Q450" s="14">
        <v>911.2</v>
      </c>
      <c r="R450" s="11" t="s">
        <v>22</v>
      </c>
      <c r="S450" s="14">
        <v>1822.4</v>
      </c>
      <c r="T450" s="14">
        <v>1685.7200000000003</v>
      </c>
      <c r="U450" s="14">
        <v>792.74000000000024</v>
      </c>
      <c r="V450" s="11" t="s">
        <v>23</v>
      </c>
      <c r="W450" s="26">
        <v>0.47026789739695807</v>
      </c>
      <c r="X450" s="11">
        <v>10</v>
      </c>
      <c r="Y450" s="11">
        <v>4</v>
      </c>
    </row>
    <row r="451" spans="1:25" x14ac:dyDescent="0.45">
      <c r="A451" s="11" t="s">
        <v>483</v>
      </c>
      <c r="B451" s="11" t="s">
        <v>36</v>
      </c>
      <c r="C451" s="11" t="s">
        <v>34</v>
      </c>
      <c r="D451" s="25">
        <v>44000</v>
      </c>
      <c r="E451" s="25">
        <v>44142</v>
      </c>
      <c r="F451" s="11">
        <f>YEAR(Abayomis_Table[[#This Row],[OrderDate]])</f>
        <v>2020</v>
      </c>
      <c r="G451" s="25">
        <v>44144</v>
      </c>
      <c r="H451" s="25">
        <v>44148</v>
      </c>
      <c r="I451" s="11" t="s">
        <v>21</v>
      </c>
      <c r="J451" s="11">
        <v>22</v>
      </c>
      <c r="K451" s="11">
        <v>47</v>
      </c>
      <c r="L451" s="11">
        <v>306</v>
      </c>
      <c r="M451" s="11">
        <v>42</v>
      </c>
      <c r="N451" s="11">
        <v>5</v>
      </c>
      <c r="O451" s="15">
        <v>0.05</v>
      </c>
      <c r="P451" s="14">
        <v>701.16</v>
      </c>
      <c r="Q451" s="14">
        <v>1078.7</v>
      </c>
      <c r="R451" s="11" t="s">
        <v>22</v>
      </c>
      <c r="S451" s="14">
        <v>5393.5</v>
      </c>
      <c r="T451" s="14">
        <v>5123.8249999999998</v>
      </c>
      <c r="U451" s="14">
        <v>1618.0250000000001</v>
      </c>
      <c r="V451" s="11" t="s">
        <v>32</v>
      </c>
      <c r="W451" s="26">
        <v>0.31578459451679169</v>
      </c>
      <c r="X451" s="11">
        <v>4</v>
      </c>
      <c r="Y451" s="11">
        <v>2</v>
      </c>
    </row>
    <row r="452" spans="1:25" x14ac:dyDescent="0.45">
      <c r="A452" s="11" t="s">
        <v>484</v>
      </c>
      <c r="B452" s="11" t="s">
        <v>36</v>
      </c>
      <c r="C452" s="11" t="s">
        <v>28</v>
      </c>
      <c r="D452" s="25">
        <v>44000</v>
      </c>
      <c r="E452" s="25">
        <v>44142</v>
      </c>
      <c r="F452" s="11">
        <f>YEAR(Abayomis_Table[[#This Row],[OrderDate]])</f>
        <v>2020</v>
      </c>
      <c r="G452" s="25">
        <v>44164</v>
      </c>
      <c r="H452" s="25">
        <v>44171</v>
      </c>
      <c r="I452" s="11" t="s">
        <v>21</v>
      </c>
      <c r="J452" s="11">
        <v>24</v>
      </c>
      <c r="K452" s="11">
        <v>26</v>
      </c>
      <c r="L452" s="11">
        <v>99</v>
      </c>
      <c r="M452" s="11">
        <v>27</v>
      </c>
      <c r="N452" s="11">
        <v>4</v>
      </c>
      <c r="O452" s="15">
        <v>7.4999999999999997E-2</v>
      </c>
      <c r="P452" s="14">
        <v>1288.21</v>
      </c>
      <c r="Q452" s="14">
        <v>2525.9</v>
      </c>
      <c r="R452" s="11" t="s">
        <v>22</v>
      </c>
      <c r="S452" s="14">
        <v>10103.6</v>
      </c>
      <c r="T452" s="14">
        <v>9345.83</v>
      </c>
      <c r="U452" s="14">
        <v>4192.99</v>
      </c>
      <c r="V452" s="11" t="s">
        <v>23</v>
      </c>
      <c r="W452" s="26">
        <v>0.44864822065027932</v>
      </c>
      <c r="X452" s="11">
        <v>7</v>
      </c>
      <c r="Y452" s="11">
        <v>22</v>
      </c>
    </row>
    <row r="453" spans="1:25" x14ac:dyDescent="0.45">
      <c r="A453" s="11" t="s">
        <v>485</v>
      </c>
      <c r="B453" s="11" t="s">
        <v>27</v>
      </c>
      <c r="C453" s="11" t="s">
        <v>28</v>
      </c>
      <c r="D453" s="25">
        <v>44000</v>
      </c>
      <c r="E453" s="25">
        <v>44142</v>
      </c>
      <c r="F453" s="11">
        <f>YEAR(Abayomis_Table[[#This Row],[OrderDate]])</f>
        <v>2020</v>
      </c>
      <c r="G453" s="25">
        <v>44150</v>
      </c>
      <c r="H453" s="25">
        <v>44155</v>
      </c>
      <c r="I453" s="11" t="s">
        <v>21</v>
      </c>
      <c r="J453" s="11">
        <v>16</v>
      </c>
      <c r="K453" s="11">
        <v>42</v>
      </c>
      <c r="L453" s="11">
        <v>174</v>
      </c>
      <c r="M453" s="11">
        <v>5</v>
      </c>
      <c r="N453" s="11">
        <v>2</v>
      </c>
      <c r="O453" s="15">
        <v>0.1</v>
      </c>
      <c r="P453" s="14">
        <v>1645.79</v>
      </c>
      <c r="Q453" s="14">
        <v>2385.1999999999998</v>
      </c>
      <c r="R453" s="11" t="s">
        <v>22</v>
      </c>
      <c r="S453" s="14">
        <v>4770.3999999999996</v>
      </c>
      <c r="T453" s="14">
        <v>4293.3599999999997</v>
      </c>
      <c r="U453" s="14">
        <v>1001.7799999999997</v>
      </c>
      <c r="V453" s="11" t="s">
        <v>23</v>
      </c>
      <c r="W453" s="26">
        <v>0.23333240166210142</v>
      </c>
      <c r="X453" s="11">
        <v>5</v>
      </c>
      <c r="Y453" s="11">
        <v>8</v>
      </c>
    </row>
    <row r="454" spans="1:25" x14ac:dyDescent="0.45">
      <c r="A454" s="11" t="s">
        <v>486</v>
      </c>
      <c r="B454" s="11" t="s">
        <v>27</v>
      </c>
      <c r="C454" s="11" t="s">
        <v>34</v>
      </c>
      <c r="D454" s="25">
        <v>44000</v>
      </c>
      <c r="E454" s="25">
        <v>44142</v>
      </c>
      <c r="F454" s="11">
        <f>YEAR(Abayomis_Table[[#This Row],[OrderDate]])</f>
        <v>2020</v>
      </c>
      <c r="G454" s="25">
        <v>44167</v>
      </c>
      <c r="H454" s="25">
        <v>44170</v>
      </c>
      <c r="I454" s="11" t="s">
        <v>21</v>
      </c>
      <c r="J454" s="11">
        <v>18</v>
      </c>
      <c r="K454" s="11">
        <v>34</v>
      </c>
      <c r="L454" s="11">
        <v>304</v>
      </c>
      <c r="M454" s="11">
        <v>4</v>
      </c>
      <c r="N454" s="11">
        <v>4</v>
      </c>
      <c r="O454" s="15">
        <v>0.3</v>
      </c>
      <c r="P454" s="14">
        <v>704.77</v>
      </c>
      <c r="Q454" s="14">
        <v>1051.9000000000001</v>
      </c>
      <c r="R454" s="11" t="s">
        <v>22</v>
      </c>
      <c r="S454" s="14">
        <v>4207.6000000000004</v>
      </c>
      <c r="T454" s="14">
        <v>2945.32</v>
      </c>
      <c r="U454" s="14">
        <v>126.24000000000024</v>
      </c>
      <c r="V454" s="11" t="s">
        <v>30</v>
      </c>
      <c r="W454" s="26">
        <v>4.2861217117325191E-2</v>
      </c>
      <c r="X454" s="11">
        <v>3</v>
      </c>
      <c r="Y454" s="11">
        <v>25</v>
      </c>
    </row>
    <row r="455" spans="1:25" x14ac:dyDescent="0.45">
      <c r="A455" s="11" t="s">
        <v>487</v>
      </c>
      <c r="B455" s="11" t="s">
        <v>19</v>
      </c>
      <c r="C455" s="11" t="s">
        <v>47</v>
      </c>
      <c r="D455" s="25">
        <v>44100</v>
      </c>
      <c r="E455" s="25">
        <v>44142</v>
      </c>
      <c r="F455" s="11">
        <f>YEAR(Abayomis_Table[[#This Row],[OrderDate]])</f>
        <v>2020</v>
      </c>
      <c r="G455" s="25">
        <v>44159</v>
      </c>
      <c r="H455" s="25">
        <v>44168</v>
      </c>
      <c r="I455" s="11" t="s">
        <v>21</v>
      </c>
      <c r="J455" s="11">
        <v>1</v>
      </c>
      <c r="K455" s="11">
        <v>40</v>
      </c>
      <c r="L455" s="11">
        <v>8</v>
      </c>
      <c r="M455" s="11">
        <v>37</v>
      </c>
      <c r="N455" s="11">
        <v>4</v>
      </c>
      <c r="O455" s="15">
        <v>7.4999999999999997E-2</v>
      </c>
      <c r="P455" s="14">
        <v>168.84</v>
      </c>
      <c r="Q455" s="14">
        <v>201</v>
      </c>
      <c r="R455" s="11" t="s">
        <v>22</v>
      </c>
      <c r="S455" s="14">
        <v>804</v>
      </c>
      <c r="T455" s="14">
        <v>743.7</v>
      </c>
      <c r="U455" s="14">
        <v>68.340000000000032</v>
      </c>
      <c r="V455" s="11" t="s">
        <v>23</v>
      </c>
      <c r="W455" s="26">
        <v>9.1891891891891925E-2</v>
      </c>
      <c r="X455" s="11">
        <v>9</v>
      </c>
      <c r="Y455" s="11">
        <v>17</v>
      </c>
    </row>
    <row r="456" spans="1:25" x14ac:dyDescent="0.45">
      <c r="A456" s="11" t="s">
        <v>488</v>
      </c>
      <c r="B456" s="11" t="s">
        <v>19</v>
      </c>
      <c r="C456" s="11" t="s">
        <v>47</v>
      </c>
      <c r="D456" s="25">
        <v>44000</v>
      </c>
      <c r="E456" s="25">
        <v>44141</v>
      </c>
      <c r="F456" s="11">
        <f>YEAR(Abayomis_Table[[#This Row],[OrderDate]])</f>
        <v>2020</v>
      </c>
      <c r="G456" s="25">
        <v>44148</v>
      </c>
      <c r="H456" s="25">
        <v>44149</v>
      </c>
      <c r="I456" s="11" t="s">
        <v>21</v>
      </c>
      <c r="J456" s="11">
        <v>3</v>
      </c>
      <c r="K456" s="11">
        <v>7</v>
      </c>
      <c r="L456" s="11">
        <v>36</v>
      </c>
      <c r="M456" s="11">
        <v>42</v>
      </c>
      <c r="N456" s="11">
        <v>8</v>
      </c>
      <c r="O456" s="15">
        <v>0.05</v>
      </c>
      <c r="P456" s="14">
        <v>126.63</v>
      </c>
      <c r="Q456" s="14">
        <v>234.5</v>
      </c>
      <c r="R456" s="11" t="s">
        <v>22</v>
      </c>
      <c r="S456" s="14">
        <v>1876</v>
      </c>
      <c r="T456" s="14">
        <v>1782.1999999999998</v>
      </c>
      <c r="U456" s="14">
        <v>769.15999999999985</v>
      </c>
      <c r="V456" s="11" t="s">
        <v>32</v>
      </c>
      <c r="W456" s="26">
        <v>0.43157894736842101</v>
      </c>
      <c r="X456" s="11">
        <v>1</v>
      </c>
      <c r="Y456" s="11">
        <v>7</v>
      </c>
    </row>
    <row r="457" spans="1:25" x14ac:dyDescent="0.45">
      <c r="A457" s="11" t="s">
        <v>489</v>
      </c>
      <c r="B457" s="11" t="s">
        <v>43</v>
      </c>
      <c r="C457" s="11" t="s">
        <v>34</v>
      </c>
      <c r="D457" s="25">
        <v>44000</v>
      </c>
      <c r="E457" s="25">
        <v>44141</v>
      </c>
      <c r="F457" s="11">
        <f>YEAR(Abayomis_Table[[#This Row],[OrderDate]])</f>
        <v>2020</v>
      </c>
      <c r="G457" s="25">
        <v>44153</v>
      </c>
      <c r="H457" s="25">
        <v>44156</v>
      </c>
      <c r="I457" s="11" t="s">
        <v>21</v>
      </c>
      <c r="J457" s="11">
        <v>26</v>
      </c>
      <c r="K457" s="11">
        <v>50</v>
      </c>
      <c r="L457" s="11">
        <v>308</v>
      </c>
      <c r="M457" s="11">
        <v>33</v>
      </c>
      <c r="N457" s="11">
        <v>6</v>
      </c>
      <c r="O457" s="15">
        <v>7.4999999999999997E-2</v>
      </c>
      <c r="P457" s="14">
        <v>2283.7600000000002</v>
      </c>
      <c r="Q457" s="14">
        <v>4006.6</v>
      </c>
      <c r="R457" s="11" t="s">
        <v>22</v>
      </c>
      <c r="S457" s="14">
        <v>24039.599999999999</v>
      </c>
      <c r="T457" s="14">
        <v>22236.63</v>
      </c>
      <c r="U457" s="14">
        <v>8534.07</v>
      </c>
      <c r="V457" s="11" t="s">
        <v>23</v>
      </c>
      <c r="W457" s="26">
        <v>0.38378432343390162</v>
      </c>
      <c r="X457" s="11">
        <v>3</v>
      </c>
      <c r="Y457" s="11">
        <v>12</v>
      </c>
    </row>
    <row r="458" spans="1:25" x14ac:dyDescent="0.45">
      <c r="A458" s="11" t="s">
        <v>490</v>
      </c>
      <c r="B458" s="11" t="s">
        <v>19</v>
      </c>
      <c r="C458" s="11" t="s">
        <v>20</v>
      </c>
      <c r="D458" s="25">
        <v>44000</v>
      </c>
      <c r="E458" s="25">
        <v>44141</v>
      </c>
      <c r="F458" s="11">
        <f>YEAR(Abayomis_Table[[#This Row],[OrderDate]])</f>
        <v>2020</v>
      </c>
      <c r="G458" s="25">
        <v>44161</v>
      </c>
      <c r="H458" s="25">
        <v>44170</v>
      </c>
      <c r="I458" s="11" t="s">
        <v>21</v>
      </c>
      <c r="J458" s="11">
        <v>1</v>
      </c>
      <c r="K458" s="11">
        <v>29</v>
      </c>
      <c r="L458" s="11">
        <v>241</v>
      </c>
      <c r="M458" s="11">
        <v>12</v>
      </c>
      <c r="N458" s="11">
        <v>8</v>
      </c>
      <c r="O458" s="15">
        <v>0.15</v>
      </c>
      <c r="P458" s="14">
        <v>2749.55</v>
      </c>
      <c r="Q458" s="14">
        <v>3872.6</v>
      </c>
      <c r="R458" s="11" t="s">
        <v>22</v>
      </c>
      <c r="S458" s="14">
        <v>30980.799999999999</v>
      </c>
      <c r="T458" s="14">
        <v>26333.68</v>
      </c>
      <c r="U458" s="14">
        <v>4337.2799999999988</v>
      </c>
      <c r="V458" s="11" t="s">
        <v>23</v>
      </c>
      <c r="W458" s="26">
        <v>0.16470466717906493</v>
      </c>
      <c r="X458" s="11">
        <v>9</v>
      </c>
      <c r="Y458" s="11">
        <v>20</v>
      </c>
    </row>
    <row r="459" spans="1:25" x14ac:dyDescent="0.45">
      <c r="A459" s="11" t="s">
        <v>491</v>
      </c>
      <c r="B459" s="11" t="s">
        <v>19</v>
      </c>
      <c r="C459" s="11" t="s">
        <v>34</v>
      </c>
      <c r="D459" s="25">
        <v>44000</v>
      </c>
      <c r="E459" s="25">
        <v>44141</v>
      </c>
      <c r="F459" s="11">
        <f>YEAR(Abayomis_Table[[#This Row],[OrderDate]])</f>
        <v>2020</v>
      </c>
      <c r="G459" s="25">
        <v>44159</v>
      </c>
      <c r="H459" s="25">
        <v>44161</v>
      </c>
      <c r="I459" s="11" t="s">
        <v>21</v>
      </c>
      <c r="J459" s="11">
        <v>8</v>
      </c>
      <c r="K459" s="11">
        <v>26</v>
      </c>
      <c r="L459" s="11">
        <v>309</v>
      </c>
      <c r="M459" s="11">
        <v>27</v>
      </c>
      <c r="N459" s="11">
        <v>8</v>
      </c>
      <c r="O459" s="15">
        <v>0.05</v>
      </c>
      <c r="P459" s="14">
        <v>835.76</v>
      </c>
      <c r="Q459" s="14">
        <v>1085.4000000000001</v>
      </c>
      <c r="R459" s="11" t="s">
        <v>22</v>
      </c>
      <c r="S459" s="14">
        <v>8683.2000000000007</v>
      </c>
      <c r="T459" s="14">
        <v>8249.0400000000009</v>
      </c>
      <c r="U459" s="14">
        <v>1562.9600000000009</v>
      </c>
      <c r="V459" s="11" t="s">
        <v>32</v>
      </c>
      <c r="W459" s="26">
        <v>0.18947174459088581</v>
      </c>
      <c r="X459" s="11">
        <v>2</v>
      </c>
      <c r="Y459" s="11">
        <v>18</v>
      </c>
    </row>
    <row r="460" spans="1:25" x14ac:dyDescent="0.45">
      <c r="A460" s="11" t="s">
        <v>492</v>
      </c>
      <c r="B460" s="11" t="s">
        <v>43</v>
      </c>
      <c r="C460" s="11" t="s">
        <v>28</v>
      </c>
      <c r="D460" s="25">
        <v>44000</v>
      </c>
      <c r="E460" s="25">
        <v>44141</v>
      </c>
      <c r="F460" s="11">
        <f>YEAR(Abayomis_Table[[#This Row],[OrderDate]])</f>
        <v>2020</v>
      </c>
      <c r="G460" s="25">
        <v>44167</v>
      </c>
      <c r="H460" s="25">
        <v>44176</v>
      </c>
      <c r="I460" s="11" t="s">
        <v>21</v>
      </c>
      <c r="J460" s="11">
        <v>27</v>
      </c>
      <c r="K460" s="11">
        <v>30</v>
      </c>
      <c r="L460" s="11">
        <v>171</v>
      </c>
      <c r="M460" s="11">
        <v>47</v>
      </c>
      <c r="N460" s="11">
        <v>7</v>
      </c>
      <c r="O460" s="15">
        <v>0.05</v>
      </c>
      <c r="P460" s="14">
        <v>572.85</v>
      </c>
      <c r="Q460" s="14">
        <v>1005</v>
      </c>
      <c r="R460" s="11" t="s">
        <v>22</v>
      </c>
      <c r="S460" s="14">
        <v>7035</v>
      </c>
      <c r="T460" s="14">
        <v>6683.25</v>
      </c>
      <c r="U460" s="14">
        <v>2673.2999999999997</v>
      </c>
      <c r="V460" s="11" t="s">
        <v>32</v>
      </c>
      <c r="W460" s="26">
        <v>0.39999999999999997</v>
      </c>
      <c r="X460" s="11">
        <v>9</v>
      </c>
      <c r="Y460" s="11">
        <v>26</v>
      </c>
    </row>
    <row r="461" spans="1:25" x14ac:dyDescent="0.45">
      <c r="A461" s="11" t="s">
        <v>493</v>
      </c>
      <c r="B461" s="11" t="s">
        <v>19</v>
      </c>
      <c r="C461" s="11" t="s">
        <v>47</v>
      </c>
      <c r="D461" s="25">
        <v>44000</v>
      </c>
      <c r="E461" s="25">
        <v>44141</v>
      </c>
      <c r="F461" s="11">
        <f>YEAR(Abayomis_Table[[#This Row],[OrderDate]])</f>
        <v>2020</v>
      </c>
      <c r="G461" s="25">
        <v>44147</v>
      </c>
      <c r="H461" s="25">
        <v>44156</v>
      </c>
      <c r="I461" s="11" t="s">
        <v>21</v>
      </c>
      <c r="J461" s="11">
        <v>4</v>
      </c>
      <c r="K461" s="11">
        <v>41</v>
      </c>
      <c r="L461" s="11">
        <v>3</v>
      </c>
      <c r="M461" s="11">
        <v>25</v>
      </c>
      <c r="N461" s="11">
        <v>3</v>
      </c>
      <c r="O461" s="15">
        <v>7.4999999999999997E-2</v>
      </c>
      <c r="P461" s="14">
        <v>1851.61</v>
      </c>
      <c r="Q461" s="14">
        <v>3939.6</v>
      </c>
      <c r="R461" s="11" t="s">
        <v>22</v>
      </c>
      <c r="S461" s="14">
        <v>11818.8</v>
      </c>
      <c r="T461" s="14">
        <v>10932.39</v>
      </c>
      <c r="U461" s="14">
        <v>5377.5599999999995</v>
      </c>
      <c r="V461" s="11" t="s">
        <v>23</v>
      </c>
      <c r="W461" s="26">
        <v>0.49189244071973282</v>
      </c>
      <c r="X461" s="11">
        <v>9</v>
      </c>
      <c r="Y461" s="11">
        <v>6</v>
      </c>
    </row>
    <row r="462" spans="1:25" x14ac:dyDescent="0.45">
      <c r="A462" s="11" t="s">
        <v>494</v>
      </c>
      <c r="B462" s="11" t="s">
        <v>19</v>
      </c>
      <c r="C462" s="11" t="s">
        <v>28</v>
      </c>
      <c r="D462" s="25">
        <v>44100</v>
      </c>
      <c r="E462" s="25">
        <v>44141</v>
      </c>
      <c r="F462" s="11">
        <f>YEAR(Abayomis_Table[[#This Row],[OrderDate]])</f>
        <v>2020</v>
      </c>
      <c r="G462" s="25">
        <v>44154</v>
      </c>
      <c r="H462" s="25">
        <v>44163</v>
      </c>
      <c r="I462" s="11" t="s">
        <v>21</v>
      </c>
      <c r="J462" s="11">
        <v>9</v>
      </c>
      <c r="K462" s="11">
        <v>14</v>
      </c>
      <c r="L462" s="11">
        <v>174</v>
      </c>
      <c r="M462" s="11">
        <v>5</v>
      </c>
      <c r="N462" s="11">
        <v>3</v>
      </c>
      <c r="O462" s="15">
        <v>0.05</v>
      </c>
      <c r="P462" s="14">
        <v>661.96</v>
      </c>
      <c r="Q462" s="14">
        <v>1018.4</v>
      </c>
      <c r="R462" s="11" t="s">
        <v>22</v>
      </c>
      <c r="S462" s="14">
        <v>3055.2</v>
      </c>
      <c r="T462" s="14">
        <v>2902.4399999999996</v>
      </c>
      <c r="U462" s="14">
        <v>916.55999999999949</v>
      </c>
      <c r="V462" s="11" t="s">
        <v>32</v>
      </c>
      <c r="W462" s="26">
        <v>0.3157894736842104</v>
      </c>
      <c r="X462" s="11">
        <v>9</v>
      </c>
      <c r="Y462" s="11">
        <v>13</v>
      </c>
    </row>
    <row r="463" spans="1:25" x14ac:dyDescent="0.45">
      <c r="A463" s="11" t="s">
        <v>495</v>
      </c>
      <c r="B463" s="11" t="s">
        <v>43</v>
      </c>
      <c r="C463" s="11" t="s">
        <v>28</v>
      </c>
      <c r="D463" s="25">
        <v>44000</v>
      </c>
      <c r="E463" s="25">
        <v>44140</v>
      </c>
      <c r="F463" s="11">
        <f>YEAR(Abayomis_Table[[#This Row],[OrderDate]])</f>
        <v>2020</v>
      </c>
      <c r="G463" s="25">
        <v>44146</v>
      </c>
      <c r="H463" s="25">
        <v>44152</v>
      </c>
      <c r="I463" s="11" t="s">
        <v>21</v>
      </c>
      <c r="J463" s="11">
        <v>27</v>
      </c>
      <c r="K463" s="11">
        <v>45</v>
      </c>
      <c r="L463" s="11">
        <v>162</v>
      </c>
      <c r="M463" s="11">
        <v>25</v>
      </c>
      <c r="N463" s="11">
        <v>1</v>
      </c>
      <c r="O463" s="15">
        <v>0.15</v>
      </c>
      <c r="P463" s="14">
        <v>2909.68</v>
      </c>
      <c r="Q463" s="14">
        <v>3463.9</v>
      </c>
      <c r="R463" s="11" t="s">
        <v>22</v>
      </c>
      <c r="S463" s="14">
        <v>3463.9</v>
      </c>
      <c r="T463" s="14">
        <v>2944.3150000000001</v>
      </c>
      <c r="U463" s="14">
        <v>34.635000000000218</v>
      </c>
      <c r="V463" s="11" t="s">
        <v>23</v>
      </c>
      <c r="W463" s="26">
        <v>1.1763347332062031E-2</v>
      </c>
      <c r="X463" s="11">
        <v>6</v>
      </c>
      <c r="Y463" s="11">
        <v>6</v>
      </c>
    </row>
    <row r="464" spans="1:25" x14ac:dyDescent="0.45">
      <c r="A464" s="11" t="s">
        <v>496</v>
      </c>
      <c r="B464" s="11" t="s">
        <v>19</v>
      </c>
      <c r="C464" s="11" t="s">
        <v>20</v>
      </c>
      <c r="D464" s="25">
        <v>44000</v>
      </c>
      <c r="E464" s="25">
        <v>44140</v>
      </c>
      <c r="F464" s="11">
        <f>YEAR(Abayomis_Table[[#This Row],[OrderDate]])</f>
        <v>2020</v>
      </c>
      <c r="G464" s="25">
        <v>44166</v>
      </c>
      <c r="H464" s="25">
        <v>44176</v>
      </c>
      <c r="I464" s="11" t="s">
        <v>21</v>
      </c>
      <c r="J464" s="11">
        <v>7</v>
      </c>
      <c r="K464" s="11">
        <v>18</v>
      </c>
      <c r="L464" s="11">
        <v>231</v>
      </c>
      <c r="M464" s="11">
        <v>35</v>
      </c>
      <c r="N464" s="11">
        <v>4</v>
      </c>
      <c r="O464" s="15">
        <v>0.05</v>
      </c>
      <c r="P464" s="14">
        <v>3165.21</v>
      </c>
      <c r="Q464" s="14">
        <v>4006.6</v>
      </c>
      <c r="R464" s="11" t="s">
        <v>22</v>
      </c>
      <c r="S464" s="14">
        <v>16026.4</v>
      </c>
      <c r="T464" s="14">
        <v>15225.079999999998</v>
      </c>
      <c r="U464" s="14">
        <v>2564.239999999998</v>
      </c>
      <c r="V464" s="11" t="s">
        <v>32</v>
      </c>
      <c r="W464" s="26">
        <v>0.16842210352917675</v>
      </c>
      <c r="X464" s="11">
        <v>10</v>
      </c>
      <c r="Y464" s="11">
        <v>26</v>
      </c>
    </row>
    <row r="465" spans="1:25" x14ac:dyDescent="0.45">
      <c r="A465" s="11" t="s">
        <v>497</v>
      </c>
      <c r="B465" s="11" t="s">
        <v>19</v>
      </c>
      <c r="C465" s="11" t="s">
        <v>20</v>
      </c>
      <c r="D465" s="25">
        <v>44100</v>
      </c>
      <c r="E465" s="25">
        <v>44140</v>
      </c>
      <c r="F465" s="11">
        <f>YEAR(Abayomis_Table[[#This Row],[OrderDate]])</f>
        <v>2020</v>
      </c>
      <c r="G465" s="25">
        <v>44155</v>
      </c>
      <c r="H465" s="25">
        <v>44163</v>
      </c>
      <c r="I465" s="11" t="s">
        <v>21</v>
      </c>
      <c r="J465" s="11">
        <v>9</v>
      </c>
      <c r="K465" s="11">
        <v>31</v>
      </c>
      <c r="L465" s="11">
        <v>234</v>
      </c>
      <c r="M465" s="11">
        <v>7</v>
      </c>
      <c r="N465" s="11">
        <v>8</v>
      </c>
      <c r="O465" s="15">
        <v>7.4999999999999997E-2</v>
      </c>
      <c r="P465" s="14">
        <v>1221.01</v>
      </c>
      <c r="Q465" s="14">
        <v>1822.4</v>
      </c>
      <c r="R465" s="11" t="s">
        <v>22</v>
      </c>
      <c r="S465" s="14">
        <v>14579.2</v>
      </c>
      <c r="T465" s="14">
        <v>13485.760000000002</v>
      </c>
      <c r="U465" s="14">
        <v>3717.6800000000021</v>
      </c>
      <c r="V465" s="11" t="s">
        <v>23</v>
      </c>
      <c r="W465" s="26">
        <v>0.27567448923901966</v>
      </c>
      <c r="X465" s="11">
        <v>8</v>
      </c>
      <c r="Y465" s="11">
        <v>15</v>
      </c>
    </row>
    <row r="466" spans="1:25" x14ac:dyDescent="0.45">
      <c r="A466" s="11" t="s">
        <v>498</v>
      </c>
      <c r="B466" s="11" t="s">
        <v>36</v>
      </c>
      <c r="C466" s="11" t="s">
        <v>34</v>
      </c>
      <c r="D466" s="25">
        <v>44000</v>
      </c>
      <c r="E466" s="25">
        <v>44140</v>
      </c>
      <c r="F466" s="11">
        <f>YEAR(Abayomis_Table[[#This Row],[OrderDate]])</f>
        <v>2020</v>
      </c>
      <c r="G466" s="25">
        <v>44157</v>
      </c>
      <c r="H466" s="25">
        <v>44167</v>
      </c>
      <c r="I466" s="11" t="s">
        <v>21</v>
      </c>
      <c r="J466" s="11">
        <v>23</v>
      </c>
      <c r="K466" s="11">
        <v>6</v>
      </c>
      <c r="L466" s="11">
        <v>304</v>
      </c>
      <c r="M466" s="11">
        <v>22</v>
      </c>
      <c r="N466" s="11">
        <v>3</v>
      </c>
      <c r="O466" s="15">
        <v>7.4999999999999997E-2</v>
      </c>
      <c r="P466" s="14">
        <v>1742.27</v>
      </c>
      <c r="Q466" s="14">
        <v>3959.7</v>
      </c>
      <c r="R466" s="11" t="s">
        <v>22</v>
      </c>
      <c r="S466" s="14">
        <v>11879.099999999999</v>
      </c>
      <c r="T466" s="14">
        <v>10988.1675</v>
      </c>
      <c r="U466" s="14">
        <v>5761.3575000000001</v>
      </c>
      <c r="V466" s="11" t="s">
        <v>23</v>
      </c>
      <c r="W466" s="26">
        <v>0.5243237782824115</v>
      </c>
      <c r="X466" s="11">
        <v>10</v>
      </c>
      <c r="Y466" s="11">
        <v>17</v>
      </c>
    </row>
    <row r="467" spans="1:25" x14ac:dyDescent="0.45">
      <c r="A467" s="11" t="s">
        <v>499</v>
      </c>
      <c r="B467" s="11" t="s">
        <v>19</v>
      </c>
      <c r="C467" s="11" t="s">
        <v>25</v>
      </c>
      <c r="D467" s="25">
        <v>44000</v>
      </c>
      <c r="E467" s="25">
        <v>44140</v>
      </c>
      <c r="F467" s="11">
        <f>YEAR(Abayomis_Table[[#This Row],[OrderDate]])</f>
        <v>2020</v>
      </c>
      <c r="G467" s="25">
        <v>44153</v>
      </c>
      <c r="H467" s="25">
        <v>44162</v>
      </c>
      <c r="I467" s="11" t="s">
        <v>21</v>
      </c>
      <c r="J467" s="11">
        <v>8</v>
      </c>
      <c r="K467" s="11">
        <v>3</v>
      </c>
      <c r="L467" s="11">
        <v>366</v>
      </c>
      <c r="M467" s="11">
        <v>35</v>
      </c>
      <c r="N467" s="11">
        <v>7</v>
      </c>
      <c r="O467" s="15">
        <v>0.1</v>
      </c>
      <c r="P467" s="14">
        <v>623.77</v>
      </c>
      <c r="Q467" s="14">
        <v>891.1</v>
      </c>
      <c r="R467" s="11" t="s">
        <v>22</v>
      </c>
      <c r="S467" s="14">
        <v>6237.7</v>
      </c>
      <c r="T467" s="14">
        <v>5613.93</v>
      </c>
      <c r="U467" s="14">
        <v>1247.5400000000009</v>
      </c>
      <c r="V467" s="11" t="s">
        <v>23</v>
      </c>
      <c r="W467" s="26">
        <v>0.22222222222222238</v>
      </c>
      <c r="X467" s="11">
        <v>9</v>
      </c>
      <c r="Y467" s="11">
        <v>13</v>
      </c>
    </row>
    <row r="468" spans="1:25" x14ac:dyDescent="0.45">
      <c r="A468" s="11" t="s">
        <v>500</v>
      </c>
      <c r="B468" s="11" t="s">
        <v>19</v>
      </c>
      <c r="C468" s="11" t="s">
        <v>28</v>
      </c>
      <c r="D468" s="25">
        <v>44000</v>
      </c>
      <c r="E468" s="25">
        <v>44140</v>
      </c>
      <c r="F468" s="11">
        <f>YEAR(Abayomis_Table[[#This Row],[OrderDate]])</f>
        <v>2020</v>
      </c>
      <c r="G468" s="25">
        <v>44165</v>
      </c>
      <c r="H468" s="25">
        <v>44173</v>
      </c>
      <c r="I468" s="11" t="s">
        <v>21</v>
      </c>
      <c r="J468" s="11">
        <v>12</v>
      </c>
      <c r="K468" s="11">
        <v>38</v>
      </c>
      <c r="L468" s="11">
        <v>126</v>
      </c>
      <c r="M468" s="11">
        <v>11</v>
      </c>
      <c r="N468" s="11">
        <v>4</v>
      </c>
      <c r="O468" s="15">
        <v>0.05</v>
      </c>
      <c r="P468" s="14">
        <v>97.62</v>
      </c>
      <c r="Q468" s="14">
        <v>207.7</v>
      </c>
      <c r="R468" s="11" t="s">
        <v>22</v>
      </c>
      <c r="S468" s="14">
        <v>830.8</v>
      </c>
      <c r="T468" s="14">
        <v>789.25999999999988</v>
      </c>
      <c r="U468" s="14">
        <v>398.77999999999986</v>
      </c>
      <c r="V468" s="11" t="s">
        <v>32</v>
      </c>
      <c r="W468" s="26">
        <v>0.50525808985632104</v>
      </c>
      <c r="X468" s="11">
        <v>8</v>
      </c>
      <c r="Y468" s="11">
        <v>25</v>
      </c>
    </row>
    <row r="469" spans="1:25" x14ac:dyDescent="0.45">
      <c r="A469" s="11" t="s">
        <v>501</v>
      </c>
      <c r="B469" s="11" t="s">
        <v>19</v>
      </c>
      <c r="C469" s="11" t="s">
        <v>28</v>
      </c>
      <c r="D469" s="25">
        <v>44000</v>
      </c>
      <c r="E469" s="25">
        <v>44140</v>
      </c>
      <c r="F469" s="11">
        <f>YEAR(Abayomis_Table[[#This Row],[OrderDate]])</f>
        <v>2020</v>
      </c>
      <c r="G469" s="25">
        <v>44142</v>
      </c>
      <c r="H469" s="25">
        <v>44147</v>
      </c>
      <c r="I469" s="11" t="s">
        <v>21</v>
      </c>
      <c r="J469" s="11">
        <v>12</v>
      </c>
      <c r="K469" s="11">
        <v>36</v>
      </c>
      <c r="L469" s="11">
        <v>177</v>
      </c>
      <c r="M469" s="11">
        <v>39</v>
      </c>
      <c r="N469" s="11">
        <v>3</v>
      </c>
      <c r="O469" s="15">
        <v>0.05</v>
      </c>
      <c r="P469" s="14">
        <v>678.24</v>
      </c>
      <c r="Q469" s="14">
        <v>1279.7</v>
      </c>
      <c r="R469" s="11" t="s">
        <v>22</v>
      </c>
      <c r="S469" s="14">
        <v>3839.1000000000004</v>
      </c>
      <c r="T469" s="14">
        <v>3647.145</v>
      </c>
      <c r="U469" s="14">
        <v>1612.425</v>
      </c>
      <c r="V469" s="11" t="s">
        <v>32</v>
      </c>
      <c r="W469" s="26">
        <v>0.44210608571910354</v>
      </c>
      <c r="X469" s="11">
        <v>5</v>
      </c>
      <c r="Y469" s="11">
        <v>2</v>
      </c>
    </row>
    <row r="470" spans="1:25" x14ac:dyDescent="0.45">
      <c r="A470" s="11" t="s">
        <v>502</v>
      </c>
      <c r="B470" s="11" t="s">
        <v>19</v>
      </c>
      <c r="C470" s="11" t="s">
        <v>28</v>
      </c>
      <c r="D470" s="25">
        <v>44000</v>
      </c>
      <c r="E470" s="25">
        <v>44140</v>
      </c>
      <c r="F470" s="11">
        <f>YEAR(Abayomis_Table[[#This Row],[OrderDate]])</f>
        <v>2020</v>
      </c>
      <c r="G470" s="25">
        <v>44145</v>
      </c>
      <c r="H470" s="25">
        <v>44151</v>
      </c>
      <c r="I470" s="11" t="s">
        <v>21</v>
      </c>
      <c r="J470" s="11">
        <v>1</v>
      </c>
      <c r="K470" s="11">
        <v>2</v>
      </c>
      <c r="L470" s="11">
        <v>173</v>
      </c>
      <c r="M470" s="11">
        <v>47</v>
      </c>
      <c r="N470" s="11">
        <v>8</v>
      </c>
      <c r="O470" s="15">
        <v>0.15</v>
      </c>
      <c r="P470" s="14">
        <v>100.23</v>
      </c>
      <c r="Q470" s="14">
        <v>227.8</v>
      </c>
      <c r="R470" s="11" t="s">
        <v>22</v>
      </c>
      <c r="S470" s="14">
        <v>1822.4</v>
      </c>
      <c r="T470" s="14">
        <v>1549.04</v>
      </c>
      <c r="U470" s="14">
        <v>747.19999999999993</v>
      </c>
      <c r="V470" s="11" t="s">
        <v>23</v>
      </c>
      <c r="W470" s="26">
        <v>0.48236327015441821</v>
      </c>
      <c r="X470" s="11">
        <v>6</v>
      </c>
      <c r="Y470" s="11">
        <v>5</v>
      </c>
    </row>
    <row r="471" spans="1:25" x14ac:dyDescent="0.45">
      <c r="A471" s="11" t="s">
        <v>503</v>
      </c>
      <c r="B471" s="11" t="s">
        <v>36</v>
      </c>
      <c r="C471" s="11" t="s">
        <v>25</v>
      </c>
      <c r="D471" s="25">
        <v>44000</v>
      </c>
      <c r="E471" s="25">
        <v>44140</v>
      </c>
      <c r="F471" s="11">
        <f>YEAR(Abayomis_Table[[#This Row],[OrderDate]])</f>
        <v>2020</v>
      </c>
      <c r="G471" s="25">
        <v>44148</v>
      </c>
      <c r="H471" s="25">
        <v>44150</v>
      </c>
      <c r="I471" s="11" t="s">
        <v>21</v>
      </c>
      <c r="J471" s="11">
        <v>22</v>
      </c>
      <c r="K471" s="11">
        <v>8</v>
      </c>
      <c r="L471" s="11">
        <v>347</v>
      </c>
      <c r="M471" s="11">
        <v>33</v>
      </c>
      <c r="N471" s="11">
        <v>7</v>
      </c>
      <c r="O471" s="15">
        <v>7.4999999999999997E-2</v>
      </c>
      <c r="P471" s="14">
        <v>1525.59</v>
      </c>
      <c r="Q471" s="14">
        <v>2311.5</v>
      </c>
      <c r="R471" s="11" t="s">
        <v>22</v>
      </c>
      <c r="S471" s="14">
        <v>16180.5</v>
      </c>
      <c r="T471" s="14">
        <v>14966.962500000001</v>
      </c>
      <c r="U471" s="14">
        <v>4287.8325000000023</v>
      </c>
      <c r="V471" s="11" t="s">
        <v>23</v>
      </c>
      <c r="W471" s="26">
        <v>0.28648648648648661</v>
      </c>
      <c r="X471" s="11">
        <v>2</v>
      </c>
      <c r="Y471" s="11">
        <v>8</v>
      </c>
    </row>
    <row r="472" spans="1:25" x14ac:dyDescent="0.45">
      <c r="A472" s="11" t="s">
        <v>504</v>
      </c>
      <c r="B472" s="11" t="s">
        <v>36</v>
      </c>
      <c r="C472" s="11" t="s">
        <v>47</v>
      </c>
      <c r="D472" s="25">
        <v>44100</v>
      </c>
      <c r="E472" s="25">
        <v>44139</v>
      </c>
      <c r="F472" s="11">
        <f>YEAR(Abayomis_Table[[#This Row],[OrderDate]])</f>
        <v>2020</v>
      </c>
      <c r="G472" s="25">
        <v>44157</v>
      </c>
      <c r="H472" s="25">
        <v>44160</v>
      </c>
      <c r="I472" s="11" t="s">
        <v>21</v>
      </c>
      <c r="J472" s="11">
        <v>21</v>
      </c>
      <c r="K472" s="11">
        <v>4</v>
      </c>
      <c r="L472" s="11">
        <v>35</v>
      </c>
      <c r="M472" s="11">
        <v>47</v>
      </c>
      <c r="N472" s="11">
        <v>2</v>
      </c>
      <c r="O472" s="15">
        <v>0.1</v>
      </c>
      <c r="P472" s="14">
        <v>74.91</v>
      </c>
      <c r="Q472" s="14">
        <v>174.2</v>
      </c>
      <c r="R472" s="11" t="s">
        <v>22</v>
      </c>
      <c r="S472" s="14">
        <v>348.4</v>
      </c>
      <c r="T472" s="14">
        <v>313.56</v>
      </c>
      <c r="U472" s="14">
        <v>163.74</v>
      </c>
      <c r="V472" s="11" t="s">
        <v>23</v>
      </c>
      <c r="W472" s="26">
        <v>0.52219670876387292</v>
      </c>
      <c r="X472" s="11">
        <v>3</v>
      </c>
      <c r="Y472" s="11">
        <v>18</v>
      </c>
    </row>
    <row r="473" spans="1:25" x14ac:dyDescent="0.45">
      <c r="A473" s="11" t="s">
        <v>505</v>
      </c>
      <c r="B473" s="11" t="s">
        <v>19</v>
      </c>
      <c r="C473" s="11" t="s">
        <v>28</v>
      </c>
      <c r="D473" s="25">
        <v>44000</v>
      </c>
      <c r="E473" s="25">
        <v>44139</v>
      </c>
      <c r="F473" s="11">
        <f>YEAR(Abayomis_Table[[#This Row],[OrderDate]])</f>
        <v>2020</v>
      </c>
      <c r="G473" s="25">
        <v>44149</v>
      </c>
      <c r="H473" s="25">
        <v>44158</v>
      </c>
      <c r="I473" s="11" t="s">
        <v>21</v>
      </c>
      <c r="J473" s="11">
        <v>1</v>
      </c>
      <c r="K473" s="11">
        <v>13</v>
      </c>
      <c r="L473" s="11">
        <v>202</v>
      </c>
      <c r="M473" s="11">
        <v>5</v>
      </c>
      <c r="N473" s="11">
        <v>8</v>
      </c>
      <c r="O473" s="15">
        <v>0.05</v>
      </c>
      <c r="P473" s="14">
        <v>1629.37</v>
      </c>
      <c r="Q473" s="14">
        <v>1963.1</v>
      </c>
      <c r="R473" s="11" t="s">
        <v>22</v>
      </c>
      <c r="S473" s="14">
        <v>15704.8</v>
      </c>
      <c r="T473" s="14">
        <v>14919.56</v>
      </c>
      <c r="U473" s="14">
        <v>1884.6000000000004</v>
      </c>
      <c r="V473" s="11" t="s">
        <v>32</v>
      </c>
      <c r="W473" s="26">
        <v>0.12631739810021209</v>
      </c>
      <c r="X473" s="11">
        <v>9</v>
      </c>
      <c r="Y473" s="11">
        <v>10</v>
      </c>
    </row>
    <row r="474" spans="1:25" x14ac:dyDescent="0.45">
      <c r="A474" s="11" t="s">
        <v>506</v>
      </c>
      <c r="B474" s="11" t="s">
        <v>19</v>
      </c>
      <c r="C474" s="11" t="s">
        <v>47</v>
      </c>
      <c r="D474" s="25">
        <v>44000</v>
      </c>
      <c r="E474" s="25">
        <v>44139</v>
      </c>
      <c r="F474" s="11">
        <f>YEAR(Abayomis_Table[[#This Row],[OrderDate]])</f>
        <v>2020</v>
      </c>
      <c r="G474" s="25">
        <v>44162</v>
      </c>
      <c r="H474" s="25">
        <v>44168</v>
      </c>
      <c r="I474" s="11" t="s">
        <v>21</v>
      </c>
      <c r="J474" s="11">
        <v>7</v>
      </c>
      <c r="K474" s="11">
        <v>15</v>
      </c>
      <c r="L474" s="11">
        <v>26</v>
      </c>
      <c r="M474" s="11">
        <v>45</v>
      </c>
      <c r="N474" s="11">
        <v>3</v>
      </c>
      <c r="O474" s="15">
        <v>7.4999999999999997E-2</v>
      </c>
      <c r="P474" s="14">
        <v>142.38</v>
      </c>
      <c r="Q474" s="14">
        <v>167.5</v>
      </c>
      <c r="R474" s="11" t="s">
        <v>22</v>
      </c>
      <c r="S474" s="14">
        <v>502.5</v>
      </c>
      <c r="T474" s="14">
        <v>464.8125</v>
      </c>
      <c r="U474" s="14">
        <v>37.672500000000014</v>
      </c>
      <c r="V474" s="11" t="s">
        <v>23</v>
      </c>
      <c r="W474" s="26">
        <v>8.1048810004033911E-2</v>
      </c>
      <c r="X474" s="11">
        <v>6</v>
      </c>
      <c r="Y474" s="11">
        <v>23</v>
      </c>
    </row>
    <row r="475" spans="1:25" x14ac:dyDescent="0.45">
      <c r="A475" s="11" t="s">
        <v>507</v>
      </c>
      <c r="B475" s="11" t="s">
        <v>19</v>
      </c>
      <c r="C475" s="11" t="s">
        <v>20</v>
      </c>
      <c r="D475" s="25">
        <v>44000</v>
      </c>
      <c r="E475" s="25">
        <v>44139</v>
      </c>
      <c r="F475" s="11">
        <f>YEAR(Abayomis_Table[[#This Row],[OrderDate]])</f>
        <v>2020</v>
      </c>
      <c r="G475" s="25">
        <v>44151</v>
      </c>
      <c r="H475" s="25">
        <v>44160</v>
      </c>
      <c r="I475" s="11" t="s">
        <v>21</v>
      </c>
      <c r="J475" s="11">
        <v>4</v>
      </c>
      <c r="K475" s="11">
        <v>50</v>
      </c>
      <c r="L475" s="11">
        <v>260</v>
      </c>
      <c r="M475" s="11">
        <v>29</v>
      </c>
      <c r="N475" s="11">
        <v>8</v>
      </c>
      <c r="O475" s="15">
        <v>0.15</v>
      </c>
      <c r="P475" s="14">
        <v>1167.4100000000001</v>
      </c>
      <c r="Q475" s="14">
        <v>2653.2</v>
      </c>
      <c r="R475" s="11" t="s">
        <v>22</v>
      </c>
      <c r="S475" s="14">
        <v>21225.599999999999</v>
      </c>
      <c r="T475" s="14">
        <v>18041.759999999998</v>
      </c>
      <c r="U475" s="14">
        <v>8702.4799999999977</v>
      </c>
      <c r="V475" s="11" t="s">
        <v>23</v>
      </c>
      <c r="W475" s="26">
        <v>0.48235205434503053</v>
      </c>
      <c r="X475" s="11">
        <v>9</v>
      </c>
      <c r="Y475" s="11">
        <v>12</v>
      </c>
    </row>
    <row r="476" spans="1:25" x14ac:dyDescent="0.45">
      <c r="A476" s="11" t="s">
        <v>508</v>
      </c>
      <c r="B476" s="11" t="s">
        <v>43</v>
      </c>
      <c r="C476" s="11" t="s">
        <v>28</v>
      </c>
      <c r="D476" s="25">
        <v>44100</v>
      </c>
      <c r="E476" s="25">
        <v>44139</v>
      </c>
      <c r="F476" s="11">
        <f>YEAR(Abayomis_Table[[#This Row],[OrderDate]])</f>
        <v>2020</v>
      </c>
      <c r="G476" s="25">
        <v>44148</v>
      </c>
      <c r="H476" s="25">
        <v>44156</v>
      </c>
      <c r="I476" s="11" t="s">
        <v>21</v>
      </c>
      <c r="J476" s="11">
        <v>26</v>
      </c>
      <c r="K476" s="11">
        <v>27</v>
      </c>
      <c r="L476" s="11">
        <v>187</v>
      </c>
      <c r="M476" s="11">
        <v>47</v>
      </c>
      <c r="N476" s="11">
        <v>2</v>
      </c>
      <c r="O476" s="15">
        <v>7.4999999999999997E-2</v>
      </c>
      <c r="P476" s="14">
        <v>1435.94</v>
      </c>
      <c r="Q476" s="14">
        <v>2519.1999999999998</v>
      </c>
      <c r="R476" s="11" t="s">
        <v>22</v>
      </c>
      <c r="S476" s="14">
        <v>5038.3999999999996</v>
      </c>
      <c r="T476" s="14">
        <v>4660.5199999999995</v>
      </c>
      <c r="U476" s="14">
        <v>1788.6399999999994</v>
      </c>
      <c r="V476" s="11" t="s">
        <v>23</v>
      </c>
      <c r="W476" s="26">
        <v>0.38378550033043513</v>
      </c>
      <c r="X476" s="11">
        <v>8</v>
      </c>
      <c r="Y476" s="11">
        <v>9</v>
      </c>
    </row>
    <row r="477" spans="1:25" x14ac:dyDescent="0.45">
      <c r="A477" s="11" t="s">
        <v>509</v>
      </c>
      <c r="B477" s="11" t="s">
        <v>19</v>
      </c>
      <c r="C477" s="11" t="s">
        <v>28</v>
      </c>
      <c r="D477" s="25">
        <v>44000</v>
      </c>
      <c r="E477" s="25">
        <v>44139</v>
      </c>
      <c r="F477" s="11">
        <f>YEAR(Abayomis_Table[[#This Row],[OrderDate]])</f>
        <v>2020</v>
      </c>
      <c r="G477" s="25">
        <v>44156</v>
      </c>
      <c r="H477" s="25">
        <v>44157</v>
      </c>
      <c r="I477" s="11" t="s">
        <v>21</v>
      </c>
      <c r="J477" s="11">
        <v>12</v>
      </c>
      <c r="K477" s="11">
        <v>18</v>
      </c>
      <c r="L477" s="11">
        <v>161</v>
      </c>
      <c r="M477" s="11">
        <v>40</v>
      </c>
      <c r="N477" s="11">
        <v>2</v>
      </c>
      <c r="O477" s="15">
        <v>0.1</v>
      </c>
      <c r="P477" s="14">
        <v>455.6</v>
      </c>
      <c r="Q477" s="14">
        <v>1139</v>
      </c>
      <c r="R477" s="11" t="s">
        <v>22</v>
      </c>
      <c r="S477" s="14">
        <v>2278</v>
      </c>
      <c r="T477" s="14">
        <v>2050.2000000000003</v>
      </c>
      <c r="U477" s="14">
        <v>1139.0000000000002</v>
      </c>
      <c r="V477" s="11" t="s">
        <v>23</v>
      </c>
      <c r="W477" s="26">
        <v>0.55555555555555558</v>
      </c>
      <c r="X477" s="11">
        <v>1</v>
      </c>
      <c r="Y477" s="11">
        <v>17</v>
      </c>
    </row>
    <row r="478" spans="1:25" x14ac:dyDescent="0.45">
      <c r="A478" s="11" t="s">
        <v>510</v>
      </c>
      <c r="B478" s="11" t="s">
        <v>27</v>
      </c>
      <c r="C478" s="11" t="s">
        <v>34</v>
      </c>
      <c r="D478" s="25">
        <v>44000</v>
      </c>
      <c r="E478" s="25">
        <v>44139</v>
      </c>
      <c r="F478" s="11">
        <f>YEAR(Abayomis_Table[[#This Row],[OrderDate]])</f>
        <v>2020</v>
      </c>
      <c r="G478" s="25">
        <v>44154</v>
      </c>
      <c r="H478" s="25">
        <v>44158</v>
      </c>
      <c r="I478" s="11" t="s">
        <v>21</v>
      </c>
      <c r="J478" s="11">
        <v>14</v>
      </c>
      <c r="K478" s="11">
        <v>19</v>
      </c>
      <c r="L478" s="11">
        <v>271</v>
      </c>
      <c r="M478" s="11">
        <v>47</v>
      </c>
      <c r="N478" s="11">
        <v>2</v>
      </c>
      <c r="O478" s="15">
        <v>0.1</v>
      </c>
      <c r="P478" s="14">
        <v>125.63</v>
      </c>
      <c r="Q478" s="14">
        <v>167.5</v>
      </c>
      <c r="R478" s="11" t="s">
        <v>22</v>
      </c>
      <c r="S478" s="14">
        <v>335</v>
      </c>
      <c r="T478" s="14">
        <v>301.5</v>
      </c>
      <c r="U478" s="14">
        <v>50.240000000000009</v>
      </c>
      <c r="V478" s="11" t="s">
        <v>23</v>
      </c>
      <c r="W478" s="26">
        <v>0.16663349917081263</v>
      </c>
      <c r="X478" s="11">
        <v>4</v>
      </c>
      <c r="Y478" s="11">
        <v>15</v>
      </c>
    </row>
    <row r="479" spans="1:25" x14ac:dyDescent="0.45">
      <c r="A479" s="11" t="s">
        <v>511</v>
      </c>
      <c r="B479" s="11" t="s">
        <v>19</v>
      </c>
      <c r="C479" s="11" t="s">
        <v>28</v>
      </c>
      <c r="D479" s="25">
        <v>44000</v>
      </c>
      <c r="E479" s="25">
        <v>44138</v>
      </c>
      <c r="F479" s="11">
        <f>YEAR(Abayomis_Table[[#This Row],[OrderDate]])</f>
        <v>2020</v>
      </c>
      <c r="G479" s="25">
        <v>44160</v>
      </c>
      <c r="H479" s="25">
        <v>44170</v>
      </c>
      <c r="I479" s="11" t="s">
        <v>21</v>
      </c>
      <c r="J479" s="11">
        <v>7</v>
      </c>
      <c r="K479" s="11">
        <v>30</v>
      </c>
      <c r="L479" s="11">
        <v>113</v>
      </c>
      <c r="M479" s="11">
        <v>6</v>
      </c>
      <c r="N479" s="11">
        <v>6</v>
      </c>
      <c r="O479" s="15">
        <v>0.05</v>
      </c>
      <c r="P479" s="14">
        <v>1316.01</v>
      </c>
      <c r="Q479" s="14">
        <v>2860.9</v>
      </c>
      <c r="R479" s="11" t="s">
        <v>22</v>
      </c>
      <c r="S479" s="14">
        <v>17165.400000000001</v>
      </c>
      <c r="T479" s="14">
        <v>16307.130000000001</v>
      </c>
      <c r="U479" s="14">
        <v>8411.0700000000015</v>
      </c>
      <c r="V479" s="11" t="s">
        <v>32</v>
      </c>
      <c r="W479" s="26">
        <v>0.51579094543307136</v>
      </c>
      <c r="X479" s="11">
        <v>10</v>
      </c>
      <c r="Y479" s="11">
        <v>22</v>
      </c>
    </row>
    <row r="480" spans="1:25" x14ac:dyDescent="0.45">
      <c r="A480" s="11" t="s">
        <v>512</v>
      </c>
      <c r="B480" s="11" t="s">
        <v>43</v>
      </c>
      <c r="C480" s="11" t="s">
        <v>34</v>
      </c>
      <c r="D480" s="25">
        <v>44100</v>
      </c>
      <c r="E480" s="25">
        <v>44138</v>
      </c>
      <c r="F480" s="11">
        <f>YEAR(Abayomis_Table[[#This Row],[OrderDate]])</f>
        <v>2020</v>
      </c>
      <c r="G480" s="25">
        <v>44153</v>
      </c>
      <c r="H480" s="25">
        <v>44157</v>
      </c>
      <c r="I480" s="11" t="s">
        <v>21</v>
      </c>
      <c r="J480" s="11">
        <v>25</v>
      </c>
      <c r="K480" s="11">
        <v>11</v>
      </c>
      <c r="L480" s="11">
        <v>294</v>
      </c>
      <c r="M480" s="11">
        <v>21</v>
      </c>
      <c r="N480" s="11">
        <v>2</v>
      </c>
      <c r="O480" s="15">
        <v>0.05</v>
      </c>
      <c r="P480" s="14">
        <v>1606.39</v>
      </c>
      <c r="Q480" s="14">
        <v>1983.2</v>
      </c>
      <c r="R480" s="11" t="s">
        <v>22</v>
      </c>
      <c r="S480" s="14">
        <v>3966.4</v>
      </c>
      <c r="T480" s="14">
        <v>3768.08</v>
      </c>
      <c r="U480" s="14">
        <v>555.29999999999973</v>
      </c>
      <c r="V480" s="11" t="s">
        <v>32</v>
      </c>
      <c r="W480" s="26">
        <v>0.1473694826012186</v>
      </c>
      <c r="X480" s="11">
        <v>4</v>
      </c>
      <c r="Y480" s="11">
        <v>15</v>
      </c>
    </row>
    <row r="481" spans="1:25" x14ac:dyDescent="0.45">
      <c r="A481" s="11" t="s">
        <v>513</v>
      </c>
      <c r="B481" s="11" t="s">
        <v>27</v>
      </c>
      <c r="C481" s="11" t="s">
        <v>20</v>
      </c>
      <c r="D481" s="25">
        <v>44000</v>
      </c>
      <c r="E481" s="25">
        <v>44138</v>
      </c>
      <c r="F481" s="11">
        <f>YEAR(Abayomis_Table[[#This Row],[OrderDate]])</f>
        <v>2020</v>
      </c>
      <c r="G481" s="25">
        <v>44163</v>
      </c>
      <c r="H481" s="25">
        <v>44165</v>
      </c>
      <c r="I481" s="11" t="s">
        <v>21</v>
      </c>
      <c r="J481" s="11">
        <v>16</v>
      </c>
      <c r="K481" s="11">
        <v>41</v>
      </c>
      <c r="L481" s="11">
        <v>258</v>
      </c>
      <c r="M481" s="11">
        <v>33</v>
      </c>
      <c r="N481" s="11">
        <v>1</v>
      </c>
      <c r="O481" s="15">
        <v>0.4</v>
      </c>
      <c r="P481" s="14">
        <v>622.77</v>
      </c>
      <c r="Q481" s="14">
        <v>1132.3</v>
      </c>
      <c r="R481" s="11" t="s">
        <v>22</v>
      </c>
      <c r="S481" s="14">
        <v>1132.3</v>
      </c>
      <c r="T481" s="14">
        <v>679.38</v>
      </c>
      <c r="U481" s="14">
        <v>56.610000000000014</v>
      </c>
      <c r="V481" s="11" t="s">
        <v>44</v>
      </c>
      <c r="W481" s="26">
        <v>8.3325973681886448E-2</v>
      </c>
      <c r="X481" s="11">
        <v>2</v>
      </c>
      <c r="Y481" s="11">
        <v>25</v>
      </c>
    </row>
    <row r="482" spans="1:25" x14ac:dyDescent="0.45">
      <c r="A482" s="11" t="s">
        <v>514</v>
      </c>
      <c r="B482" s="11" t="s">
        <v>27</v>
      </c>
      <c r="C482" s="11" t="s">
        <v>34</v>
      </c>
      <c r="D482" s="25">
        <v>44000</v>
      </c>
      <c r="E482" s="25">
        <v>44138</v>
      </c>
      <c r="F482" s="11">
        <f>YEAR(Abayomis_Table[[#This Row],[OrderDate]])</f>
        <v>2020</v>
      </c>
      <c r="G482" s="25">
        <v>44153</v>
      </c>
      <c r="H482" s="25">
        <v>44154</v>
      </c>
      <c r="I482" s="11" t="s">
        <v>21</v>
      </c>
      <c r="J482" s="11">
        <v>14</v>
      </c>
      <c r="K482" s="11">
        <v>6</v>
      </c>
      <c r="L482" s="11">
        <v>283</v>
      </c>
      <c r="M482" s="11">
        <v>24</v>
      </c>
      <c r="N482" s="11">
        <v>1</v>
      </c>
      <c r="O482" s="15">
        <v>0.15</v>
      </c>
      <c r="P482" s="14">
        <v>436.3</v>
      </c>
      <c r="Q482" s="14">
        <v>991.6</v>
      </c>
      <c r="R482" s="11" t="s">
        <v>22</v>
      </c>
      <c r="S482" s="14">
        <v>991.6</v>
      </c>
      <c r="T482" s="14">
        <v>842.86</v>
      </c>
      <c r="U482" s="14">
        <v>406.56</v>
      </c>
      <c r="V482" s="11" t="s">
        <v>23</v>
      </c>
      <c r="W482" s="26">
        <v>0.48235768692309516</v>
      </c>
      <c r="X482" s="11">
        <v>1</v>
      </c>
      <c r="Y482" s="11">
        <v>15</v>
      </c>
    </row>
    <row r="483" spans="1:25" x14ac:dyDescent="0.45">
      <c r="A483" s="11" t="s">
        <v>515</v>
      </c>
      <c r="B483" s="11" t="s">
        <v>43</v>
      </c>
      <c r="C483" s="11" t="s">
        <v>28</v>
      </c>
      <c r="D483" s="25">
        <v>44000</v>
      </c>
      <c r="E483" s="25">
        <v>44138</v>
      </c>
      <c r="F483" s="11">
        <f>YEAR(Abayomis_Table[[#This Row],[OrderDate]])</f>
        <v>2020</v>
      </c>
      <c r="G483" s="25">
        <v>44165</v>
      </c>
      <c r="H483" s="25">
        <v>44175</v>
      </c>
      <c r="I483" s="11" t="s">
        <v>21</v>
      </c>
      <c r="J483" s="11">
        <v>27</v>
      </c>
      <c r="K483" s="11">
        <v>9</v>
      </c>
      <c r="L483" s="11">
        <v>92</v>
      </c>
      <c r="M483" s="11">
        <v>46</v>
      </c>
      <c r="N483" s="11">
        <v>5</v>
      </c>
      <c r="O483" s="15">
        <v>0.4</v>
      </c>
      <c r="P483" s="14">
        <v>617.87</v>
      </c>
      <c r="Q483" s="14">
        <v>1165.8</v>
      </c>
      <c r="R483" s="11" t="s">
        <v>22</v>
      </c>
      <c r="S483" s="14">
        <v>5829</v>
      </c>
      <c r="T483" s="14">
        <v>3497.4</v>
      </c>
      <c r="U483" s="14">
        <v>408.05000000000018</v>
      </c>
      <c r="V483" s="11" t="s">
        <v>44</v>
      </c>
      <c r="W483" s="26">
        <v>0.11667238520043466</v>
      </c>
      <c r="X483" s="11">
        <v>10</v>
      </c>
      <c r="Y483" s="11">
        <v>27</v>
      </c>
    </row>
    <row r="484" spans="1:25" x14ac:dyDescent="0.45">
      <c r="A484" s="11" t="s">
        <v>516</v>
      </c>
      <c r="B484" s="11" t="s">
        <v>43</v>
      </c>
      <c r="C484" s="11" t="s">
        <v>47</v>
      </c>
      <c r="D484" s="25">
        <v>44000</v>
      </c>
      <c r="E484" s="25">
        <v>44138</v>
      </c>
      <c r="F484" s="11">
        <f>YEAR(Abayomis_Table[[#This Row],[OrderDate]])</f>
        <v>2020</v>
      </c>
      <c r="G484" s="25">
        <v>44146</v>
      </c>
      <c r="H484" s="25">
        <v>44151</v>
      </c>
      <c r="I484" s="11" t="s">
        <v>21</v>
      </c>
      <c r="J484" s="11">
        <v>28</v>
      </c>
      <c r="K484" s="11">
        <v>32</v>
      </c>
      <c r="L484" s="11">
        <v>18</v>
      </c>
      <c r="M484" s="11">
        <v>45</v>
      </c>
      <c r="N484" s="11">
        <v>4</v>
      </c>
      <c r="O484" s="15">
        <v>0.2</v>
      </c>
      <c r="P484" s="14">
        <v>152.76</v>
      </c>
      <c r="Q484" s="14">
        <v>268</v>
      </c>
      <c r="R484" s="11" t="s">
        <v>22</v>
      </c>
      <c r="S484" s="14">
        <v>1072</v>
      </c>
      <c r="T484" s="14">
        <v>857.6</v>
      </c>
      <c r="U484" s="14">
        <v>246.56000000000006</v>
      </c>
      <c r="V484" s="11" t="s">
        <v>30</v>
      </c>
      <c r="W484" s="26">
        <v>0.28750000000000009</v>
      </c>
      <c r="X484" s="11">
        <v>5</v>
      </c>
      <c r="Y484" s="11">
        <v>8</v>
      </c>
    </row>
    <row r="485" spans="1:25" x14ac:dyDescent="0.45">
      <c r="A485" s="11" t="s">
        <v>517</v>
      </c>
      <c r="B485" s="11" t="s">
        <v>27</v>
      </c>
      <c r="C485" s="11" t="s">
        <v>25</v>
      </c>
      <c r="D485" s="25">
        <v>44000</v>
      </c>
      <c r="E485" s="25">
        <v>44138</v>
      </c>
      <c r="F485" s="11">
        <f>YEAR(Abayomis_Table[[#This Row],[OrderDate]])</f>
        <v>2020</v>
      </c>
      <c r="G485" s="25">
        <v>44157</v>
      </c>
      <c r="H485" s="25">
        <v>44159</v>
      </c>
      <c r="I485" s="11" t="s">
        <v>21</v>
      </c>
      <c r="J485" s="11">
        <v>13</v>
      </c>
      <c r="K485" s="11">
        <v>40</v>
      </c>
      <c r="L485" s="11">
        <v>336</v>
      </c>
      <c r="M485" s="11">
        <v>23</v>
      </c>
      <c r="N485" s="11">
        <v>5</v>
      </c>
      <c r="O485" s="15">
        <v>0.1</v>
      </c>
      <c r="P485" s="14">
        <v>126.5</v>
      </c>
      <c r="Q485" s="14">
        <v>214.4</v>
      </c>
      <c r="R485" s="11" t="s">
        <v>22</v>
      </c>
      <c r="S485" s="14">
        <v>1072</v>
      </c>
      <c r="T485" s="14">
        <v>964.80000000000007</v>
      </c>
      <c r="U485" s="14">
        <v>332.30000000000007</v>
      </c>
      <c r="V485" s="11" t="s">
        <v>23</v>
      </c>
      <c r="W485" s="26">
        <v>0.3444237147595357</v>
      </c>
      <c r="X485" s="11">
        <v>2</v>
      </c>
      <c r="Y485" s="11">
        <v>19</v>
      </c>
    </row>
    <row r="486" spans="1:25" x14ac:dyDescent="0.45">
      <c r="A486" s="11" t="s">
        <v>518</v>
      </c>
      <c r="B486" s="11" t="s">
        <v>43</v>
      </c>
      <c r="C486" s="11" t="s">
        <v>28</v>
      </c>
      <c r="D486" s="25">
        <v>44000</v>
      </c>
      <c r="E486" s="25">
        <v>44138</v>
      </c>
      <c r="F486" s="11">
        <f>YEAR(Abayomis_Table[[#This Row],[OrderDate]])</f>
        <v>2020</v>
      </c>
      <c r="G486" s="25">
        <v>44165</v>
      </c>
      <c r="H486" s="25">
        <v>44166</v>
      </c>
      <c r="I486" s="11" t="s">
        <v>21</v>
      </c>
      <c r="J486" s="11">
        <v>27</v>
      </c>
      <c r="K486" s="11">
        <v>28</v>
      </c>
      <c r="L486" s="11">
        <v>162</v>
      </c>
      <c r="M486" s="11">
        <v>42</v>
      </c>
      <c r="N486" s="11">
        <v>5</v>
      </c>
      <c r="O486" s="15">
        <v>0.05</v>
      </c>
      <c r="P486" s="14">
        <v>1026.44</v>
      </c>
      <c r="Q486" s="14">
        <v>2566.1</v>
      </c>
      <c r="R486" s="11" t="s">
        <v>22</v>
      </c>
      <c r="S486" s="14">
        <v>12830.5</v>
      </c>
      <c r="T486" s="14">
        <v>12188.974999999999</v>
      </c>
      <c r="U486" s="14">
        <v>7056.7749999999978</v>
      </c>
      <c r="V486" s="11" t="s">
        <v>32</v>
      </c>
      <c r="W486" s="26">
        <v>0.57894736842105254</v>
      </c>
      <c r="X486" s="11">
        <v>1</v>
      </c>
      <c r="Y486" s="11">
        <v>27</v>
      </c>
    </row>
    <row r="487" spans="1:25" x14ac:dyDescent="0.45">
      <c r="A487" s="11" t="s">
        <v>519</v>
      </c>
      <c r="B487" s="11" t="s">
        <v>19</v>
      </c>
      <c r="C487" s="11" t="s">
        <v>34</v>
      </c>
      <c r="D487" s="25">
        <v>44000</v>
      </c>
      <c r="E487" s="25">
        <v>44137</v>
      </c>
      <c r="F487" s="11">
        <f>YEAR(Abayomis_Table[[#This Row],[OrderDate]])</f>
        <v>2020</v>
      </c>
      <c r="G487" s="25">
        <v>44143</v>
      </c>
      <c r="H487" s="25">
        <v>44147</v>
      </c>
      <c r="I487" s="11" t="s">
        <v>21</v>
      </c>
      <c r="J487" s="11">
        <v>8</v>
      </c>
      <c r="K487" s="11">
        <v>25</v>
      </c>
      <c r="L487" s="11">
        <v>324</v>
      </c>
      <c r="M487" s="11">
        <v>28</v>
      </c>
      <c r="N487" s="11">
        <v>2</v>
      </c>
      <c r="O487" s="15">
        <v>0.2</v>
      </c>
      <c r="P487" s="14">
        <v>1626.22</v>
      </c>
      <c r="Q487" s="14">
        <v>3966.4</v>
      </c>
      <c r="R487" s="11" t="s">
        <v>22</v>
      </c>
      <c r="S487" s="14">
        <v>7932.8</v>
      </c>
      <c r="T487" s="14">
        <v>6346.2400000000007</v>
      </c>
      <c r="U487" s="14">
        <v>3093.8000000000006</v>
      </c>
      <c r="V487" s="11" t="s">
        <v>30</v>
      </c>
      <c r="W487" s="26">
        <v>0.48750126058894722</v>
      </c>
      <c r="X487" s="11">
        <v>4</v>
      </c>
      <c r="Y487" s="11">
        <v>6</v>
      </c>
    </row>
    <row r="488" spans="1:25" x14ac:dyDescent="0.45">
      <c r="A488" s="11" t="s">
        <v>520</v>
      </c>
      <c r="B488" s="11" t="s">
        <v>36</v>
      </c>
      <c r="C488" s="11" t="s">
        <v>34</v>
      </c>
      <c r="D488" s="25">
        <v>44000</v>
      </c>
      <c r="E488" s="25">
        <v>44137</v>
      </c>
      <c r="F488" s="11">
        <f>YEAR(Abayomis_Table[[#This Row],[OrderDate]])</f>
        <v>2020</v>
      </c>
      <c r="G488" s="25">
        <v>44164</v>
      </c>
      <c r="H488" s="25">
        <v>44174</v>
      </c>
      <c r="I488" s="11" t="s">
        <v>21</v>
      </c>
      <c r="J488" s="11">
        <v>21</v>
      </c>
      <c r="K488" s="11">
        <v>16</v>
      </c>
      <c r="L488" s="11">
        <v>308</v>
      </c>
      <c r="M488" s="11">
        <v>12</v>
      </c>
      <c r="N488" s="11">
        <v>8</v>
      </c>
      <c r="O488" s="15">
        <v>0.15</v>
      </c>
      <c r="P488" s="14">
        <v>1193.27</v>
      </c>
      <c r="Q488" s="14">
        <v>1835.8</v>
      </c>
      <c r="R488" s="11" t="s">
        <v>22</v>
      </c>
      <c r="S488" s="14">
        <v>14686.4</v>
      </c>
      <c r="T488" s="14">
        <v>12483.439999999999</v>
      </c>
      <c r="U488" s="14">
        <v>2937.2799999999988</v>
      </c>
      <c r="V488" s="11" t="s">
        <v>23</v>
      </c>
      <c r="W488" s="26">
        <v>0.23529411764705876</v>
      </c>
      <c r="X488" s="11">
        <v>10</v>
      </c>
      <c r="Y488" s="11">
        <v>27</v>
      </c>
    </row>
    <row r="489" spans="1:25" x14ac:dyDescent="0.45">
      <c r="A489" s="11" t="s">
        <v>521</v>
      </c>
      <c r="B489" s="11" t="s">
        <v>19</v>
      </c>
      <c r="C489" s="11" t="s">
        <v>28</v>
      </c>
      <c r="D489" s="25">
        <v>44000</v>
      </c>
      <c r="E489" s="25">
        <v>44137</v>
      </c>
      <c r="F489" s="11">
        <f>YEAR(Abayomis_Table[[#This Row],[OrderDate]])</f>
        <v>2020</v>
      </c>
      <c r="G489" s="25">
        <v>44161</v>
      </c>
      <c r="H489" s="25">
        <v>44164</v>
      </c>
      <c r="I489" s="11" t="s">
        <v>21</v>
      </c>
      <c r="J489" s="11">
        <v>6</v>
      </c>
      <c r="K489" s="11">
        <v>2</v>
      </c>
      <c r="L489" s="11">
        <v>165</v>
      </c>
      <c r="M489" s="11">
        <v>8</v>
      </c>
      <c r="N489" s="11">
        <v>4</v>
      </c>
      <c r="O489" s="15">
        <v>0.1</v>
      </c>
      <c r="P489" s="14">
        <v>1573.76</v>
      </c>
      <c r="Q489" s="14">
        <v>1896.1</v>
      </c>
      <c r="R489" s="11" t="s">
        <v>22</v>
      </c>
      <c r="S489" s="14">
        <v>7584.4</v>
      </c>
      <c r="T489" s="14">
        <v>6825.96</v>
      </c>
      <c r="U489" s="14">
        <v>530.92000000000007</v>
      </c>
      <c r="V489" s="11" t="s">
        <v>23</v>
      </c>
      <c r="W489" s="26">
        <v>7.7779535772257685E-2</v>
      </c>
      <c r="X489" s="11">
        <v>3</v>
      </c>
      <c r="Y489" s="11">
        <v>24</v>
      </c>
    </row>
    <row r="490" spans="1:25" x14ac:dyDescent="0.45">
      <c r="A490" s="11" t="s">
        <v>522</v>
      </c>
      <c r="B490" s="11" t="s">
        <v>27</v>
      </c>
      <c r="C490" s="11" t="s">
        <v>25</v>
      </c>
      <c r="D490" s="25">
        <v>44000</v>
      </c>
      <c r="E490" s="25">
        <v>44137</v>
      </c>
      <c r="F490" s="11">
        <f>YEAR(Abayomis_Table[[#This Row],[OrderDate]])</f>
        <v>2020</v>
      </c>
      <c r="G490" s="25">
        <v>44143</v>
      </c>
      <c r="H490" s="25">
        <v>44144</v>
      </c>
      <c r="I490" s="11" t="s">
        <v>21</v>
      </c>
      <c r="J490" s="11">
        <v>19</v>
      </c>
      <c r="K490" s="11">
        <v>26</v>
      </c>
      <c r="L490" s="11">
        <v>346</v>
      </c>
      <c r="M490" s="11">
        <v>43</v>
      </c>
      <c r="N490" s="11">
        <v>4</v>
      </c>
      <c r="O490" s="15">
        <v>7.4999999999999997E-2</v>
      </c>
      <c r="P490" s="14">
        <v>5371.93</v>
      </c>
      <c r="Q490" s="14">
        <v>6472.2</v>
      </c>
      <c r="R490" s="11" t="s">
        <v>22</v>
      </c>
      <c r="S490" s="14">
        <v>25888.799999999999</v>
      </c>
      <c r="T490" s="14">
        <v>23947.14</v>
      </c>
      <c r="U490" s="14">
        <v>2459.4199999999983</v>
      </c>
      <c r="V490" s="11" t="s">
        <v>23</v>
      </c>
      <c r="W490" s="26">
        <v>0.10270203456446149</v>
      </c>
      <c r="X490" s="11">
        <v>1</v>
      </c>
      <c r="Y490" s="11">
        <v>6</v>
      </c>
    </row>
    <row r="491" spans="1:25" x14ac:dyDescent="0.45">
      <c r="A491" s="11" t="s">
        <v>523</v>
      </c>
      <c r="B491" s="11" t="s">
        <v>27</v>
      </c>
      <c r="C491" s="11" t="s">
        <v>28</v>
      </c>
      <c r="D491" s="25">
        <v>44000</v>
      </c>
      <c r="E491" s="25">
        <v>44137</v>
      </c>
      <c r="F491" s="11">
        <f>YEAR(Abayomis_Table[[#This Row],[OrderDate]])</f>
        <v>2020</v>
      </c>
      <c r="G491" s="25">
        <v>44160</v>
      </c>
      <c r="H491" s="25">
        <v>44165</v>
      </c>
      <c r="I491" s="11" t="s">
        <v>21</v>
      </c>
      <c r="J491" s="11">
        <v>17</v>
      </c>
      <c r="K491" s="11">
        <v>38</v>
      </c>
      <c r="L491" s="11">
        <v>132</v>
      </c>
      <c r="M491" s="11">
        <v>4</v>
      </c>
      <c r="N491" s="11">
        <v>5</v>
      </c>
      <c r="O491" s="15">
        <v>0.05</v>
      </c>
      <c r="P491" s="14">
        <v>2033.58</v>
      </c>
      <c r="Q491" s="14">
        <v>3631.4</v>
      </c>
      <c r="R491" s="11" t="s">
        <v>22</v>
      </c>
      <c r="S491" s="14">
        <v>18157</v>
      </c>
      <c r="T491" s="14">
        <v>17249.149999999998</v>
      </c>
      <c r="U491" s="14">
        <v>7081.2499999999982</v>
      </c>
      <c r="V491" s="11" t="s">
        <v>32</v>
      </c>
      <c r="W491" s="26">
        <v>0.41052747526689715</v>
      </c>
      <c r="X491" s="11">
        <v>5</v>
      </c>
      <c r="Y491" s="11">
        <v>23</v>
      </c>
    </row>
    <row r="492" spans="1:25" x14ac:dyDescent="0.45">
      <c r="A492" s="11" t="s">
        <v>524</v>
      </c>
      <c r="B492" s="11" t="s">
        <v>27</v>
      </c>
      <c r="C492" s="11" t="s">
        <v>25</v>
      </c>
      <c r="D492" s="25">
        <v>44100</v>
      </c>
      <c r="E492" s="25">
        <v>44137</v>
      </c>
      <c r="F492" s="11">
        <f>YEAR(Abayomis_Table[[#This Row],[OrderDate]])</f>
        <v>2020</v>
      </c>
      <c r="G492" s="25">
        <v>44139</v>
      </c>
      <c r="H492" s="25">
        <v>44144</v>
      </c>
      <c r="I492" s="11" t="s">
        <v>21</v>
      </c>
      <c r="J492" s="11">
        <v>13</v>
      </c>
      <c r="K492" s="11">
        <v>11</v>
      </c>
      <c r="L492" s="11">
        <v>359</v>
      </c>
      <c r="M492" s="11">
        <v>7</v>
      </c>
      <c r="N492" s="11">
        <v>1</v>
      </c>
      <c r="O492" s="15">
        <v>0.2</v>
      </c>
      <c r="P492" s="14">
        <v>1098.1300000000001</v>
      </c>
      <c r="Q492" s="14">
        <v>1996.6</v>
      </c>
      <c r="R492" s="11" t="s">
        <v>22</v>
      </c>
      <c r="S492" s="14">
        <v>1996.6</v>
      </c>
      <c r="T492" s="14">
        <v>1597.28</v>
      </c>
      <c r="U492" s="14">
        <v>499.14999999999986</v>
      </c>
      <c r="V492" s="11" t="s">
        <v>30</v>
      </c>
      <c r="W492" s="26">
        <v>0.31249999999999994</v>
      </c>
      <c r="X492" s="11">
        <v>5</v>
      </c>
      <c r="Y492" s="11">
        <v>2</v>
      </c>
    </row>
    <row r="493" spans="1:25" x14ac:dyDescent="0.45">
      <c r="A493" s="11" t="s">
        <v>525</v>
      </c>
      <c r="B493" s="11" t="s">
        <v>19</v>
      </c>
      <c r="C493" s="11" t="s">
        <v>34</v>
      </c>
      <c r="D493" s="25">
        <v>44000</v>
      </c>
      <c r="E493" s="25">
        <v>44136</v>
      </c>
      <c r="F493" s="11">
        <f>YEAR(Abayomis_Table[[#This Row],[OrderDate]])</f>
        <v>2020</v>
      </c>
      <c r="G493" s="25">
        <v>44142</v>
      </c>
      <c r="H493" s="25">
        <v>44150</v>
      </c>
      <c r="I493" s="11" t="s">
        <v>21</v>
      </c>
      <c r="J493" s="11">
        <v>5</v>
      </c>
      <c r="K493" s="11">
        <v>42</v>
      </c>
      <c r="L493" s="11">
        <v>328</v>
      </c>
      <c r="M493" s="11">
        <v>1</v>
      </c>
      <c r="N493" s="11">
        <v>4</v>
      </c>
      <c r="O493" s="15">
        <v>0.2</v>
      </c>
      <c r="P493" s="14">
        <v>2185.21</v>
      </c>
      <c r="Q493" s="14">
        <v>3973.1</v>
      </c>
      <c r="R493" s="11" t="s">
        <v>22</v>
      </c>
      <c r="S493" s="14">
        <v>15892.4</v>
      </c>
      <c r="T493" s="14">
        <v>12713.92</v>
      </c>
      <c r="U493" s="14">
        <v>3973.08</v>
      </c>
      <c r="V493" s="11" t="s">
        <v>30</v>
      </c>
      <c r="W493" s="26">
        <v>0.31249842692104401</v>
      </c>
      <c r="X493" s="11">
        <v>8</v>
      </c>
      <c r="Y493" s="11">
        <v>6</v>
      </c>
    </row>
    <row r="494" spans="1:25" x14ac:dyDescent="0.45">
      <c r="A494" s="11" t="s">
        <v>526</v>
      </c>
      <c r="B494" s="11" t="s">
        <v>19</v>
      </c>
      <c r="C494" s="11" t="s">
        <v>28</v>
      </c>
      <c r="D494" s="25">
        <v>44000</v>
      </c>
      <c r="E494" s="25">
        <v>44136</v>
      </c>
      <c r="F494" s="11">
        <f>YEAR(Abayomis_Table[[#This Row],[OrderDate]])</f>
        <v>2020</v>
      </c>
      <c r="G494" s="25">
        <v>44149</v>
      </c>
      <c r="H494" s="25">
        <v>44155</v>
      </c>
      <c r="I494" s="11" t="s">
        <v>21</v>
      </c>
      <c r="J494" s="11">
        <v>9</v>
      </c>
      <c r="K494" s="11">
        <v>42</v>
      </c>
      <c r="L494" s="11">
        <v>128</v>
      </c>
      <c r="M494" s="11">
        <v>41</v>
      </c>
      <c r="N494" s="11">
        <v>8</v>
      </c>
      <c r="O494" s="15">
        <v>0.15</v>
      </c>
      <c r="P494" s="14">
        <v>743.7</v>
      </c>
      <c r="Q494" s="14">
        <v>991.6</v>
      </c>
      <c r="R494" s="11" t="s">
        <v>22</v>
      </c>
      <c r="S494" s="14">
        <v>7932.8</v>
      </c>
      <c r="T494" s="14">
        <v>6742.88</v>
      </c>
      <c r="U494" s="14">
        <v>793.27999999999975</v>
      </c>
      <c r="V494" s="11" t="s">
        <v>23</v>
      </c>
      <c r="W494" s="26">
        <v>0.11764705882352937</v>
      </c>
      <c r="X494" s="11">
        <v>6</v>
      </c>
      <c r="Y494" s="11">
        <v>13</v>
      </c>
    </row>
    <row r="495" spans="1:25" x14ac:dyDescent="0.45">
      <c r="A495" s="11" t="s">
        <v>527</v>
      </c>
      <c r="B495" s="11" t="s">
        <v>27</v>
      </c>
      <c r="C495" s="11" t="s">
        <v>25</v>
      </c>
      <c r="D495" s="25">
        <v>44000</v>
      </c>
      <c r="E495" s="25">
        <v>44136</v>
      </c>
      <c r="F495" s="11">
        <f>YEAR(Abayomis_Table[[#This Row],[OrderDate]])</f>
        <v>2020</v>
      </c>
      <c r="G495" s="25">
        <v>44160</v>
      </c>
      <c r="H495" s="25">
        <v>44165</v>
      </c>
      <c r="I495" s="11" t="s">
        <v>21</v>
      </c>
      <c r="J495" s="11">
        <v>17</v>
      </c>
      <c r="K495" s="11">
        <v>14</v>
      </c>
      <c r="L495" s="11">
        <v>330</v>
      </c>
      <c r="M495" s="11">
        <v>27</v>
      </c>
      <c r="N495" s="11">
        <v>2</v>
      </c>
      <c r="O495" s="15">
        <v>0.1</v>
      </c>
      <c r="P495" s="14">
        <v>157.12</v>
      </c>
      <c r="Q495" s="14">
        <v>234.5</v>
      </c>
      <c r="R495" s="11" t="s">
        <v>22</v>
      </c>
      <c r="S495" s="14">
        <v>469</v>
      </c>
      <c r="T495" s="14">
        <v>422.1</v>
      </c>
      <c r="U495" s="14">
        <v>107.86000000000001</v>
      </c>
      <c r="V495" s="11" t="s">
        <v>23</v>
      </c>
      <c r="W495" s="26">
        <v>0.25553186448708837</v>
      </c>
      <c r="X495" s="11">
        <v>5</v>
      </c>
      <c r="Y495" s="11">
        <v>24</v>
      </c>
    </row>
    <row r="496" spans="1:25" x14ac:dyDescent="0.45">
      <c r="A496" s="11" t="s">
        <v>528</v>
      </c>
      <c r="B496" s="11" t="s">
        <v>19</v>
      </c>
      <c r="C496" s="11" t="s">
        <v>28</v>
      </c>
      <c r="D496" s="25">
        <v>44000</v>
      </c>
      <c r="E496" s="25">
        <v>44136</v>
      </c>
      <c r="F496" s="11">
        <f>YEAR(Abayomis_Table[[#This Row],[OrderDate]])</f>
        <v>2020</v>
      </c>
      <c r="G496" s="25">
        <v>44162</v>
      </c>
      <c r="H496" s="25">
        <v>44167</v>
      </c>
      <c r="I496" s="11" t="s">
        <v>21</v>
      </c>
      <c r="J496" s="11">
        <v>12</v>
      </c>
      <c r="K496" s="11">
        <v>24</v>
      </c>
      <c r="L496" s="11">
        <v>159</v>
      </c>
      <c r="M496" s="11">
        <v>11</v>
      </c>
      <c r="N496" s="11">
        <v>4</v>
      </c>
      <c r="O496" s="15">
        <v>7.4999999999999997E-2</v>
      </c>
      <c r="P496" s="14">
        <v>1904.14</v>
      </c>
      <c r="Q496" s="14">
        <v>3886</v>
      </c>
      <c r="R496" s="11" t="s">
        <v>22</v>
      </c>
      <c r="S496" s="14">
        <v>15544</v>
      </c>
      <c r="T496" s="14">
        <v>14378.2</v>
      </c>
      <c r="U496" s="14">
        <v>6761.64</v>
      </c>
      <c r="V496" s="11" t="s">
        <v>23</v>
      </c>
      <c r="W496" s="26">
        <v>0.4702702702702703</v>
      </c>
      <c r="X496" s="11">
        <v>5</v>
      </c>
      <c r="Y496" s="11">
        <v>26</v>
      </c>
    </row>
    <row r="497" spans="1:25" x14ac:dyDescent="0.45">
      <c r="A497" s="11" t="s">
        <v>529</v>
      </c>
      <c r="B497" s="11" t="s">
        <v>36</v>
      </c>
      <c r="C497" s="11" t="s">
        <v>28</v>
      </c>
      <c r="D497" s="25">
        <v>44000</v>
      </c>
      <c r="E497" s="25">
        <v>44136</v>
      </c>
      <c r="F497" s="11">
        <f>YEAR(Abayomis_Table[[#This Row],[OrderDate]])</f>
        <v>2020</v>
      </c>
      <c r="G497" s="25">
        <v>44145</v>
      </c>
      <c r="H497" s="25">
        <v>44146</v>
      </c>
      <c r="I497" s="11" t="s">
        <v>21</v>
      </c>
      <c r="J497" s="11">
        <v>23</v>
      </c>
      <c r="K497" s="11">
        <v>1</v>
      </c>
      <c r="L497" s="11">
        <v>171</v>
      </c>
      <c r="M497" s="11">
        <v>21</v>
      </c>
      <c r="N497" s="11">
        <v>4</v>
      </c>
      <c r="O497" s="15">
        <v>0.3</v>
      </c>
      <c r="P497" s="14">
        <v>3619.81</v>
      </c>
      <c r="Q497" s="14">
        <v>5246.1</v>
      </c>
      <c r="R497" s="11" t="s">
        <v>22</v>
      </c>
      <c r="S497" s="14">
        <v>20984.400000000001</v>
      </c>
      <c r="T497" s="14">
        <v>14689.08</v>
      </c>
      <c r="U497" s="14">
        <v>209.84000000000015</v>
      </c>
      <c r="V497" s="11" t="s">
        <v>30</v>
      </c>
      <c r="W497" s="26">
        <v>1.4285441974582489E-2</v>
      </c>
      <c r="X497" s="11">
        <v>1</v>
      </c>
      <c r="Y497" s="11">
        <v>9</v>
      </c>
    </row>
    <row r="498" spans="1:25" x14ac:dyDescent="0.45">
      <c r="A498" s="11" t="s">
        <v>530</v>
      </c>
      <c r="B498" s="11" t="s">
        <v>36</v>
      </c>
      <c r="C498" s="11" t="s">
        <v>34</v>
      </c>
      <c r="D498" s="25">
        <v>44000</v>
      </c>
      <c r="E498" s="25">
        <v>44136</v>
      </c>
      <c r="F498" s="11">
        <f>YEAR(Abayomis_Table[[#This Row],[OrderDate]])</f>
        <v>2020</v>
      </c>
      <c r="G498" s="25">
        <v>44151</v>
      </c>
      <c r="H498" s="25">
        <v>44154</v>
      </c>
      <c r="I498" s="11" t="s">
        <v>21</v>
      </c>
      <c r="J498" s="11">
        <v>23</v>
      </c>
      <c r="K498" s="11">
        <v>12</v>
      </c>
      <c r="L498" s="11">
        <v>269</v>
      </c>
      <c r="M498" s="11">
        <v>28</v>
      </c>
      <c r="N498" s="11">
        <v>1</v>
      </c>
      <c r="O498" s="15">
        <v>7.4999999999999997E-2</v>
      </c>
      <c r="P498" s="14">
        <v>107.07</v>
      </c>
      <c r="Q498" s="14">
        <v>227.8</v>
      </c>
      <c r="R498" s="11" t="s">
        <v>22</v>
      </c>
      <c r="S498" s="14">
        <v>227.8</v>
      </c>
      <c r="T498" s="14">
        <v>210.71500000000003</v>
      </c>
      <c r="U498" s="14">
        <v>103.64500000000004</v>
      </c>
      <c r="V498" s="11" t="s">
        <v>23</v>
      </c>
      <c r="W498" s="26">
        <v>0.49187290890539365</v>
      </c>
      <c r="X498" s="11">
        <v>3</v>
      </c>
      <c r="Y498" s="11">
        <v>15</v>
      </c>
    </row>
    <row r="499" spans="1:25" x14ac:dyDescent="0.45">
      <c r="A499" s="11" t="s">
        <v>531</v>
      </c>
      <c r="B499" s="11" t="s">
        <v>19</v>
      </c>
      <c r="C499" s="11" t="s">
        <v>47</v>
      </c>
      <c r="D499" s="25">
        <v>44000</v>
      </c>
      <c r="E499" s="25">
        <v>44136</v>
      </c>
      <c r="F499" s="11">
        <f>YEAR(Abayomis_Table[[#This Row],[OrderDate]])</f>
        <v>2020</v>
      </c>
      <c r="G499" s="25">
        <v>44138</v>
      </c>
      <c r="H499" s="25">
        <v>44147</v>
      </c>
      <c r="I499" s="11" t="s">
        <v>21</v>
      </c>
      <c r="J499" s="11">
        <v>2</v>
      </c>
      <c r="K499" s="11">
        <v>5</v>
      </c>
      <c r="L499" s="11">
        <v>1</v>
      </c>
      <c r="M499" s="11">
        <v>3</v>
      </c>
      <c r="N499" s="11">
        <v>2</v>
      </c>
      <c r="O499" s="15">
        <v>0.1</v>
      </c>
      <c r="P499" s="14">
        <v>1363.38</v>
      </c>
      <c r="Q499" s="14">
        <v>2391.9</v>
      </c>
      <c r="R499" s="11" t="s">
        <v>22</v>
      </c>
      <c r="S499" s="14">
        <v>4783.8</v>
      </c>
      <c r="T499" s="14">
        <v>4305.42</v>
      </c>
      <c r="U499" s="14">
        <v>1578.6599999999999</v>
      </c>
      <c r="V499" s="11" t="s">
        <v>23</v>
      </c>
      <c r="W499" s="26">
        <v>0.3666680602589294</v>
      </c>
      <c r="X499" s="11">
        <v>9</v>
      </c>
      <c r="Y499" s="11">
        <v>2</v>
      </c>
    </row>
    <row r="500" spans="1:25" x14ac:dyDescent="0.45">
      <c r="A500" s="11" t="s">
        <v>532</v>
      </c>
      <c r="B500" s="11" t="s">
        <v>19</v>
      </c>
      <c r="C500" s="11" t="s">
        <v>41</v>
      </c>
      <c r="D500" s="25">
        <v>44000</v>
      </c>
      <c r="E500" s="25">
        <v>44136</v>
      </c>
      <c r="F500" s="11">
        <f>YEAR(Abayomis_Table[[#This Row],[OrderDate]])</f>
        <v>2020</v>
      </c>
      <c r="G500" s="25">
        <v>44142</v>
      </c>
      <c r="H500" s="25">
        <v>44144</v>
      </c>
      <c r="I500" s="11" t="s">
        <v>21</v>
      </c>
      <c r="J500" s="11">
        <v>3</v>
      </c>
      <c r="K500" s="11">
        <v>36</v>
      </c>
      <c r="L500" s="11">
        <v>65</v>
      </c>
      <c r="M500" s="11">
        <v>17</v>
      </c>
      <c r="N500" s="11">
        <v>7</v>
      </c>
      <c r="O500" s="15">
        <v>0.2</v>
      </c>
      <c r="P500" s="14">
        <v>662.7</v>
      </c>
      <c r="Q500" s="14">
        <v>1051.9000000000001</v>
      </c>
      <c r="R500" s="11" t="s">
        <v>22</v>
      </c>
      <c r="S500" s="14">
        <v>7363.3000000000011</v>
      </c>
      <c r="T500" s="14">
        <v>5890.6400000000012</v>
      </c>
      <c r="U500" s="14">
        <v>1251.7400000000007</v>
      </c>
      <c r="V500" s="11" t="s">
        <v>30</v>
      </c>
      <c r="W500" s="26">
        <v>0.21249643502234061</v>
      </c>
      <c r="X500" s="11">
        <v>2</v>
      </c>
      <c r="Y500" s="11">
        <v>6</v>
      </c>
    </row>
    <row r="501" spans="1:25" x14ac:dyDescent="0.45">
      <c r="A501" s="11" t="s">
        <v>533</v>
      </c>
      <c r="B501" s="11" t="s">
        <v>27</v>
      </c>
      <c r="C501" s="11" t="s">
        <v>34</v>
      </c>
      <c r="D501" s="25">
        <v>44000</v>
      </c>
      <c r="E501" s="25">
        <v>44136</v>
      </c>
      <c r="F501" s="11">
        <f>YEAR(Abayomis_Table[[#This Row],[OrderDate]])</f>
        <v>2020</v>
      </c>
      <c r="G501" s="25">
        <v>44146</v>
      </c>
      <c r="H501" s="25">
        <v>44154</v>
      </c>
      <c r="I501" s="11" t="s">
        <v>21</v>
      </c>
      <c r="J501" s="11">
        <v>19</v>
      </c>
      <c r="K501" s="11">
        <v>46</v>
      </c>
      <c r="L501" s="11">
        <v>305</v>
      </c>
      <c r="M501" s="11">
        <v>23</v>
      </c>
      <c r="N501" s="11">
        <v>5</v>
      </c>
      <c r="O501" s="15">
        <v>0.15</v>
      </c>
      <c r="P501" s="14">
        <v>2409.9899999999998</v>
      </c>
      <c r="Q501" s="14">
        <v>3651.5</v>
      </c>
      <c r="R501" s="11" t="s">
        <v>22</v>
      </c>
      <c r="S501" s="14">
        <v>18257.5</v>
      </c>
      <c r="T501" s="14">
        <v>15518.875</v>
      </c>
      <c r="U501" s="14">
        <v>3468.9250000000011</v>
      </c>
      <c r="V501" s="11" t="s">
        <v>23</v>
      </c>
      <c r="W501" s="26">
        <v>0.22352941176470595</v>
      </c>
      <c r="X501" s="11">
        <v>8</v>
      </c>
      <c r="Y501" s="11">
        <v>10</v>
      </c>
    </row>
    <row r="502" spans="1:25" x14ac:dyDescent="0.45">
      <c r="A502" s="11" t="s">
        <v>534</v>
      </c>
      <c r="B502" s="11" t="s">
        <v>27</v>
      </c>
      <c r="C502" s="11" t="s">
        <v>34</v>
      </c>
      <c r="D502" s="25">
        <v>44000</v>
      </c>
      <c r="E502" s="25">
        <v>44136</v>
      </c>
      <c r="F502" s="11">
        <f>YEAR(Abayomis_Table[[#This Row],[OrderDate]])</f>
        <v>2020</v>
      </c>
      <c r="G502" s="25">
        <v>44149</v>
      </c>
      <c r="H502" s="25">
        <v>44154</v>
      </c>
      <c r="I502" s="11" t="s">
        <v>21</v>
      </c>
      <c r="J502" s="11">
        <v>16</v>
      </c>
      <c r="K502" s="11">
        <v>24</v>
      </c>
      <c r="L502" s="11">
        <v>318</v>
      </c>
      <c r="M502" s="11">
        <v>26</v>
      </c>
      <c r="N502" s="11">
        <v>3</v>
      </c>
      <c r="O502" s="15">
        <v>0.3</v>
      </c>
      <c r="P502" s="14">
        <v>603.6</v>
      </c>
      <c r="Q502" s="14">
        <v>958.1</v>
      </c>
      <c r="R502" s="11" t="s">
        <v>22</v>
      </c>
      <c r="S502" s="14">
        <v>2874.3</v>
      </c>
      <c r="T502" s="14">
        <v>2012.01</v>
      </c>
      <c r="U502" s="14">
        <v>201.20999999999981</v>
      </c>
      <c r="V502" s="11" t="s">
        <v>30</v>
      </c>
      <c r="W502" s="26">
        <v>0.1000044731388014</v>
      </c>
      <c r="X502" s="11">
        <v>5</v>
      </c>
      <c r="Y502" s="11">
        <v>13</v>
      </c>
    </row>
    <row r="503" spans="1:25" x14ac:dyDescent="0.45">
      <c r="A503" s="11" t="s">
        <v>535</v>
      </c>
      <c r="B503" s="11" t="s">
        <v>19</v>
      </c>
      <c r="C503" s="11" t="s">
        <v>34</v>
      </c>
      <c r="D503" s="25">
        <v>44000</v>
      </c>
      <c r="E503" s="25">
        <v>44136</v>
      </c>
      <c r="F503" s="11">
        <f>YEAR(Abayomis_Table[[#This Row],[OrderDate]])</f>
        <v>2020</v>
      </c>
      <c r="G503" s="25">
        <v>44163</v>
      </c>
      <c r="H503" s="25">
        <v>44168</v>
      </c>
      <c r="I503" s="11" t="s">
        <v>21</v>
      </c>
      <c r="J503" s="11">
        <v>11</v>
      </c>
      <c r="K503" s="11">
        <v>47</v>
      </c>
      <c r="L503" s="11">
        <v>283</v>
      </c>
      <c r="M503" s="11">
        <v>3</v>
      </c>
      <c r="N503" s="11">
        <v>2</v>
      </c>
      <c r="O503" s="15">
        <v>0.2</v>
      </c>
      <c r="P503" s="14">
        <v>73.7</v>
      </c>
      <c r="Q503" s="14">
        <v>167.5</v>
      </c>
      <c r="R503" s="11" t="s">
        <v>22</v>
      </c>
      <c r="S503" s="14">
        <v>335</v>
      </c>
      <c r="T503" s="14">
        <v>268</v>
      </c>
      <c r="U503" s="14">
        <v>120.6</v>
      </c>
      <c r="V503" s="11" t="s">
        <v>30</v>
      </c>
      <c r="W503" s="26">
        <v>0.44999999999999996</v>
      </c>
      <c r="X503" s="11">
        <v>5</v>
      </c>
      <c r="Y503" s="11">
        <v>27</v>
      </c>
    </row>
    <row r="504" spans="1:25" x14ac:dyDescent="0.45">
      <c r="A504" s="11" t="s">
        <v>536</v>
      </c>
      <c r="B504" s="11" t="s">
        <v>36</v>
      </c>
      <c r="C504" s="11" t="s">
        <v>34</v>
      </c>
      <c r="D504" s="25">
        <v>44000</v>
      </c>
      <c r="E504" s="25">
        <v>44136</v>
      </c>
      <c r="F504" s="11">
        <f>YEAR(Abayomis_Table[[#This Row],[OrderDate]])</f>
        <v>2020</v>
      </c>
      <c r="G504" s="25">
        <v>44161</v>
      </c>
      <c r="H504" s="25">
        <v>44167</v>
      </c>
      <c r="I504" s="11" t="s">
        <v>21</v>
      </c>
      <c r="J504" s="11">
        <v>22</v>
      </c>
      <c r="K504" s="11">
        <v>2</v>
      </c>
      <c r="L504" s="11">
        <v>316</v>
      </c>
      <c r="M504" s="11">
        <v>2</v>
      </c>
      <c r="N504" s="11">
        <v>8</v>
      </c>
      <c r="O504" s="15">
        <v>7.4999999999999997E-2</v>
      </c>
      <c r="P504" s="14">
        <v>951.13</v>
      </c>
      <c r="Q504" s="14">
        <v>1132.3</v>
      </c>
      <c r="R504" s="11" t="s">
        <v>22</v>
      </c>
      <c r="S504" s="14">
        <v>9058.4</v>
      </c>
      <c r="T504" s="14">
        <v>8379.02</v>
      </c>
      <c r="U504" s="14">
        <v>769.98000000000047</v>
      </c>
      <c r="V504" s="11" t="s">
        <v>23</v>
      </c>
      <c r="W504" s="26">
        <v>9.1893801423078167E-2</v>
      </c>
      <c r="X504" s="11">
        <v>6</v>
      </c>
      <c r="Y504" s="11">
        <v>25</v>
      </c>
    </row>
    <row r="505" spans="1:25" x14ac:dyDescent="0.45">
      <c r="A505" s="11" t="s">
        <v>537</v>
      </c>
      <c r="B505" s="11" t="s">
        <v>27</v>
      </c>
      <c r="C505" s="11" t="s">
        <v>20</v>
      </c>
      <c r="D505" s="25">
        <v>44000</v>
      </c>
      <c r="E505" s="25">
        <v>44136</v>
      </c>
      <c r="F505" s="11">
        <f>YEAR(Abayomis_Table[[#This Row],[OrderDate]])</f>
        <v>2020</v>
      </c>
      <c r="G505" s="25">
        <v>44153</v>
      </c>
      <c r="H505" s="25">
        <v>44161</v>
      </c>
      <c r="I505" s="11" t="s">
        <v>21</v>
      </c>
      <c r="J505" s="11">
        <v>16</v>
      </c>
      <c r="K505" s="11">
        <v>34</v>
      </c>
      <c r="L505" s="11">
        <v>247</v>
      </c>
      <c r="M505" s="11">
        <v>43</v>
      </c>
      <c r="N505" s="11">
        <v>3</v>
      </c>
      <c r="O505" s="15">
        <v>0.05</v>
      </c>
      <c r="P505" s="14">
        <v>477.58</v>
      </c>
      <c r="Q505" s="14">
        <v>1085.4000000000001</v>
      </c>
      <c r="R505" s="11" t="s">
        <v>22</v>
      </c>
      <c r="S505" s="14">
        <v>3256.2000000000003</v>
      </c>
      <c r="T505" s="14">
        <v>3093.3900000000003</v>
      </c>
      <c r="U505" s="14">
        <v>1660.6500000000003</v>
      </c>
      <c r="V505" s="11" t="s">
        <v>32</v>
      </c>
      <c r="W505" s="26">
        <v>0.53683822602387676</v>
      </c>
      <c r="X505" s="11">
        <v>8</v>
      </c>
      <c r="Y505" s="11">
        <v>17</v>
      </c>
    </row>
    <row r="506" spans="1:25" x14ac:dyDescent="0.45">
      <c r="A506" s="11" t="s">
        <v>538</v>
      </c>
      <c r="B506" s="11" t="s">
        <v>43</v>
      </c>
      <c r="C506" s="11" t="s">
        <v>34</v>
      </c>
      <c r="D506" s="25">
        <v>44000</v>
      </c>
      <c r="E506" s="25">
        <v>44136</v>
      </c>
      <c r="F506" s="11">
        <f>YEAR(Abayomis_Table[[#This Row],[OrderDate]])</f>
        <v>2020</v>
      </c>
      <c r="G506" s="25">
        <v>44151</v>
      </c>
      <c r="H506" s="25">
        <v>44161</v>
      </c>
      <c r="I506" s="11" t="s">
        <v>21</v>
      </c>
      <c r="J506" s="11">
        <v>28</v>
      </c>
      <c r="K506" s="11">
        <v>35</v>
      </c>
      <c r="L506" s="11">
        <v>311</v>
      </c>
      <c r="M506" s="11">
        <v>5</v>
      </c>
      <c r="N506" s="11">
        <v>3</v>
      </c>
      <c r="O506" s="15">
        <v>0.15</v>
      </c>
      <c r="P506" s="14">
        <v>1153.2</v>
      </c>
      <c r="Q506" s="14">
        <v>2217.6999999999998</v>
      </c>
      <c r="R506" s="11" t="s">
        <v>22</v>
      </c>
      <c r="S506" s="14">
        <v>6653.0999999999995</v>
      </c>
      <c r="T506" s="14">
        <v>5655.1349999999993</v>
      </c>
      <c r="U506" s="14">
        <v>2195.5349999999989</v>
      </c>
      <c r="V506" s="11" t="s">
        <v>23</v>
      </c>
      <c r="W506" s="26">
        <v>0.38823741608290502</v>
      </c>
      <c r="X506" s="11">
        <v>10</v>
      </c>
      <c r="Y506" s="11">
        <v>15</v>
      </c>
    </row>
    <row r="507" spans="1:25" x14ac:dyDescent="0.45">
      <c r="A507" s="11" t="s">
        <v>539</v>
      </c>
      <c r="B507" s="11" t="s">
        <v>27</v>
      </c>
      <c r="C507" s="11" t="s">
        <v>34</v>
      </c>
      <c r="D507" s="25">
        <v>44100</v>
      </c>
      <c r="E507" s="25">
        <v>44135</v>
      </c>
      <c r="F507" s="11">
        <f>YEAR(Abayomis_Table[[#This Row],[OrderDate]])</f>
        <v>2020</v>
      </c>
      <c r="G507" s="25">
        <v>44144</v>
      </c>
      <c r="H507" s="25">
        <v>44150</v>
      </c>
      <c r="I507" s="11" t="s">
        <v>21</v>
      </c>
      <c r="J507" s="11">
        <v>12</v>
      </c>
      <c r="K507" s="11">
        <v>42</v>
      </c>
      <c r="L507" s="11">
        <v>325</v>
      </c>
      <c r="M507" s="11">
        <v>32</v>
      </c>
      <c r="N507" s="11">
        <v>3</v>
      </c>
      <c r="O507" s="15">
        <v>0.05</v>
      </c>
      <c r="P507" s="14">
        <v>1742.87</v>
      </c>
      <c r="Q507" s="14">
        <v>2525.9</v>
      </c>
      <c r="R507" s="11" t="s">
        <v>22</v>
      </c>
      <c r="S507" s="14">
        <v>7577.7000000000007</v>
      </c>
      <c r="T507" s="14">
        <v>7198.8150000000005</v>
      </c>
      <c r="U507" s="14">
        <v>1970.2050000000008</v>
      </c>
      <c r="V507" s="11" t="s">
        <v>32</v>
      </c>
      <c r="W507" s="26">
        <v>0.27368462726157022</v>
      </c>
      <c r="X507" s="11">
        <v>6</v>
      </c>
      <c r="Y507" s="11">
        <v>9</v>
      </c>
    </row>
    <row r="508" spans="1:25" x14ac:dyDescent="0.45">
      <c r="A508" s="11" t="s">
        <v>540</v>
      </c>
      <c r="B508" s="11" t="s">
        <v>19</v>
      </c>
      <c r="C508" s="11" t="s">
        <v>28</v>
      </c>
      <c r="D508" s="25">
        <v>44000</v>
      </c>
      <c r="E508" s="25">
        <v>44135</v>
      </c>
      <c r="F508" s="11">
        <f>YEAR(Abayomis_Table[[#This Row],[OrderDate]])</f>
        <v>2020</v>
      </c>
      <c r="G508" s="25">
        <v>44146</v>
      </c>
      <c r="H508" s="25">
        <v>44153</v>
      </c>
      <c r="I508" s="11" t="s">
        <v>21</v>
      </c>
      <c r="J508" s="11">
        <v>2</v>
      </c>
      <c r="K508" s="11">
        <v>32</v>
      </c>
      <c r="L508" s="11">
        <v>192</v>
      </c>
      <c r="M508" s="11">
        <v>28</v>
      </c>
      <c r="N508" s="11">
        <v>1</v>
      </c>
      <c r="O508" s="15">
        <v>0.15</v>
      </c>
      <c r="P508" s="14">
        <v>1212.3699999999999</v>
      </c>
      <c r="Q508" s="14">
        <v>2579.5</v>
      </c>
      <c r="R508" s="11" t="s">
        <v>22</v>
      </c>
      <c r="S508" s="14">
        <v>2579.5</v>
      </c>
      <c r="T508" s="14">
        <v>2192.5749999999998</v>
      </c>
      <c r="U508" s="14">
        <v>980.20499999999993</v>
      </c>
      <c r="V508" s="11" t="s">
        <v>23</v>
      </c>
      <c r="W508" s="26">
        <v>0.44705654310570903</v>
      </c>
      <c r="X508" s="11">
        <v>7</v>
      </c>
      <c r="Y508" s="11">
        <v>11</v>
      </c>
    </row>
    <row r="509" spans="1:25" x14ac:dyDescent="0.45">
      <c r="A509" s="11" t="s">
        <v>541</v>
      </c>
      <c r="B509" s="11" t="s">
        <v>19</v>
      </c>
      <c r="C509" s="11" t="s">
        <v>34</v>
      </c>
      <c r="D509" s="25">
        <v>44000</v>
      </c>
      <c r="E509" s="25">
        <v>44135</v>
      </c>
      <c r="F509" s="11">
        <f>YEAR(Abayomis_Table[[#This Row],[OrderDate]])</f>
        <v>2020</v>
      </c>
      <c r="G509" s="25">
        <v>44138</v>
      </c>
      <c r="H509" s="25">
        <v>44145</v>
      </c>
      <c r="I509" s="11" t="s">
        <v>21</v>
      </c>
      <c r="J509" s="11">
        <v>5</v>
      </c>
      <c r="K509" s="11">
        <v>48</v>
      </c>
      <c r="L509" s="11">
        <v>311</v>
      </c>
      <c r="M509" s="11">
        <v>16</v>
      </c>
      <c r="N509" s="11">
        <v>3</v>
      </c>
      <c r="O509" s="15">
        <v>0.2</v>
      </c>
      <c r="P509" s="14">
        <v>356.44</v>
      </c>
      <c r="Q509" s="14">
        <v>891.1</v>
      </c>
      <c r="R509" s="11" t="s">
        <v>22</v>
      </c>
      <c r="S509" s="14">
        <v>2673.3</v>
      </c>
      <c r="T509" s="14">
        <v>2138.6400000000003</v>
      </c>
      <c r="U509" s="14">
        <v>1069.3200000000004</v>
      </c>
      <c r="V509" s="11" t="s">
        <v>30</v>
      </c>
      <c r="W509" s="26">
        <v>0.50000000000000011</v>
      </c>
      <c r="X509" s="11">
        <v>7</v>
      </c>
      <c r="Y509" s="11">
        <v>3</v>
      </c>
    </row>
    <row r="510" spans="1:25" x14ac:dyDescent="0.45">
      <c r="A510" s="11" t="s">
        <v>542</v>
      </c>
      <c r="B510" s="11" t="s">
        <v>19</v>
      </c>
      <c r="C510" s="11" t="s">
        <v>20</v>
      </c>
      <c r="D510" s="25">
        <v>44100</v>
      </c>
      <c r="E510" s="25">
        <v>44135</v>
      </c>
      <c r="F510" s="11">
        <f>YEAR(Abayomis_Table[[#This Row],[OrderDate]])</f>
        <v>2020</v>
      </c>
      <c r="G510" s="25">
        <v>44152</v>
      </c>
      <c r="H510" s="25">
        <v>44162</v>
      </c>
      <c r="I510" s="11" t="s">
        <v>21</v>
      </c>
      <c r="J510" s="11">
        <v>11</v>
      </c>
      <c r="K510" s="11">
        <v>18</v>
      </c>
      <c r="L510" s="11">
        <v>242</v>
      </c>
      <c r="M510" s="11">
        <v>8</v>
      </c>
      <c r="N510" s="11">
        <v>8</v>
      </c>
      <c r="O510" s="15">
        <v>0.15</v>
      </c>
      <c r="P510" s="14">
        <v>704.04</v>
      </c>
      <c r="Q510" s="14">
        <v>951.4</v>
      </c>
      <c r="R510" s="11" t="s">
        <v>22</v>
      </c>
      <c r="S510" s="14">
        <v>7611.2</v>
      </c>
      <c r="T510" s="14">
        <v>6469.5199999999995</v>
      </c>
      <c r="U510" s="14">
        <v>837.19999999999982</v>
      </c>
      <c r="V510" s="11" t="s">
        <v>23</v>
      </c>
      <c r="W510" s="26">
        <v>0.12940681843475249</v>
      </c>
      <c r="X510" s="11">
        <v>10</v>
      </c>
      <c r="Y510" s="11">
        <v>17</v>
      </c>
    </row>
    <row r="511" spans="1:25" x14ac:dyDescent="0.45">
      <c r="A511" s="11" t="s">
        <v>543</v>
      </c>
      <c r="B511" s="11" t="s">
        <v>43</v>
      </c>
      <c r="C511" s="11" t="s">
        <v>47</v>
      </c>
      <c r="D511" s="25">
        <v>44000</v>
      </c>
      <c r="E511" s="25">
        <v>44135</v>
      </c>
      <c r="F511" s="11">
        <f>YEAR(Abayomis_Table[[#This Row],[OrderDate]])</f>
        <v>2020</v>
      </c>
      <c r="G511" s="25">
        <v>44145</v>
      </c>
      <c r="H511" s="25">
        <v>44154</v>
      </c>
      <c r="I511" s="11" t="s">
        <v>21</v>
      </c>
      <c r="J511" s="11">
        <v>28</v>
      </c>
      <c r="K511" s="11">
        <v>25</v>
      </c>
      <c r="L511" s="11">
        <v>21</v>
      </c>
      <c r="M511" s="11">
        <v>36</v>
      </c>
      <c r="N511" s="11">
        <v>6</v>
      </c>
      <c r="O511" s="15">
        <v>7.4999999999999997E-2</v>
      </c>
      <c r="P511" s="14">
        <v>651.91</v>
      </c>
      <c r="Q511" s="14">
        <v>931.3</v>
      </c>
      <c r="R511" s="11" t="s">
        <v>22</v>
      </c>
      <c r="S511" s="14">
        <v>5587.7999999999993</v>
      </c>
      <c r="T511" s="14">
        <v>5168.7149999999992</v>
      </c>
      <c r="U511" s="14">
        <v>1257.2549999999992</v>
      </c>
      <c r="V511" s="11" t="s">
        <v>23</v>
      </c>
      <c r="W511" s="26">
        <v>0.24324324324324312</v>
      </c>
      <c r="X511" s="11">
        <v>9</v>
      </c>
      <c r="Y511" s="11">
        <v>10</v>
      </c>
    </row>
    <row r="512" spans="1:25" x14ac:dyDescent="0.45">
      <c r="A512" s="11" t="s">
        <v>544</v>
      </c>
      <c r="B512" s="11" t="s">
        <v>27</v>
      </c>
      <c r="C512" s="11" t="s">
        <v>28</v>
      </c>
      <c r="D512" s="25">
        <v>44000</v>
      </c>
      <c r="E512" s="25">
        <v>44135</v>
      </c>
      <c r="F512" s="11">
        <f>YEAR(Abayomis_Table[[#This Row],[OrderDate]])</f>
        <v>2020</v>
      </c>
      <c r="G512" s="25">
        <v>44148</v>
      </c>
      <c r="H512" s="25">
        <v>44158</v>
      </c>
      <c r="I512" s="11" t="s">
        <v>21</v>
      </c>
      <c r="J512" s="11">
        <v>14</v>
      </c>
      <c r="K512" s="11">
        <v>50</v>
      </c>
      <c r="L512" s="11">
        <v>179</v>
      </c>
      <c r="M512" s="11">
        <v>12</v>
      </c>
      <c r="N512" s="11">
        <v>1</v>
      </c>
      <c r="O512" s="15">
        <v>7.4999999999999997E-2</v>
      </c>
      <c r="P512" s="14">
        <v>591.95000000000005</v>
      </c>
      <c r="Q512" s="14">
        <v>1038.5</v>
      </c>
      <c r="R512" s="11" t="s">
        <v>22</v>
      </c>
      <c r="S512" s="14">
        <v>1038.5</v>
      </c>
      <c r="T512" s="14">
        <v>960.61250000000007</v>
      </c>
      <c r="U512" s="14">
        <v>368.66250000000002</v>
      </c>
      <c r="V512" s="11" t="s">
        <v>23</v>
      </c>
      <c r="W512" s="26">
        <v>0.38377857877135679</v>
      </c>
      <c r="X512" s="11">
        <v>10</v>
      </c>
      <c r="Y512" s="11">
        <v>13</v>
      </c>
    </row>
    <row r="513" spans="1:25" x14ac:dyDescent="0.45">
      <c r="A513" s="11" t="s">
        <v>545</v>
      </c>
      <c r="B513" s="11" t="s">
        <v>36</v>
      </c>
      <c r="C513" s="11" t="s">
        <v>20</v>
      </c>
      <c r="D513" s="25">
        <v>44000</v>
      </c>
      <c r="E513" s="25">
        <v>44135</v>
      </c>
      <c r="F513" s="11">
        <f>YEAR(Abayomis_Table[[#This Row],[OrderDate]])</f>
        <v>2020</v>
      </c>
      <c r="G513" s="25">
        <v>44145</v>
      </c>
      <c r="H513" s="25">
        <v>44149</v>
      </c>
      <c r="I513" s="11" t="s">
        <v>21</v>
      </c>
      <c r="J513" s="11">
        <v>24</v>
      </c>
      <c r="K513" s="11">
        <v>24</v>
      </c>
      <c r="L513" s="11">
        <v>229</v>
      </c>
      <c r="M513" s="11">
        <v>31</v>
      </c>
      <c r="N513" s="11">
        <v>1</v>
      </c>
      <c r="O513" s="15">
        <v>0.1</v>
      </c>
      <c r="P513" s="14">
        <v>628.92999999999995</v>
      </c>
      <c r="Q513" s="14">
        <v>998.3</v>
      </c>
      <c r="R513" s="11" t="s">
        <v>22</v>
      </c>
      <c r="S513" s="14">
        <v>998.3</v>
      </c>
      <c r="T513" s="14">
        <v>898.47</v>
      </c>
      <c r="U513" s="14">
        <v>269.54000000000008</v>
      </c>
      <c r="V513" s="11" t="s">
        <v>23</v>
      </c>
      <c r="W513" s="26">
        <v>0.29999888699678351</v>
      </c>
      <c r="X513" s="11">
        <v>4</v>
      </c>
      <c r="Y513" s="11">
        <v>10</v>
      </c>
    </row>
    <row r="514" spans="1:25" x14ac:dyDescent="0.45">
      <c r="A514" s="11" t="s">
        <v>546</v>
      </c>
      <c r="B514" s="11" t="s">
        <v>19</v>
      </c>
      <c r="C514" s="11" t="s">
        <v>20</v>
      </c>
      <c r="D514" s="25">
        <v>44000</v>
      </c>
      <c r="E514" s="25">
        <v>44135</v>
      </c>
      <c r="F514" s="11">
        <f>YEAR(Abayomis_Table[[#This Row],[OrderDate]])</f>
        <v>2020</v>
      </c>
      <c r="G514" s="25">
        <v>44140</v>
      </c>
      <c r="H514" s="25">
        <v>44143</v>
      </c>
      <c r="I514" s="11" t="s">
        <v>21</v>
      </c>
      <c r="J514" s="11">
        <v>7</v>
      </c>
      <c r="K514" s="11">
        <v>1</v>
      </c>
      <c r="L514" s="11">
        <v>238</v>
      </c>
      <c r="M514" s="11">
        <v>26</v>
      </c>
      <c r="N514" s="11">
        <v>3</v>
      </c>
      <c r="O514" s="15">
        <v>0.1</v>
      </c>
      <c r="P514" s="14">
        <v>2831.69</v>
      </c>
      <c r="Q514" s="14">
        <v>3932.9</v>
      </c>
      <c r="R514" s="11" t="s">
        <v>22</v>
      </c>
      <c r="S514" s="14">
        <v>11798.7</v>
      </c>
      <c r="T514" s="14">
        <v>10618.830000000002</v>
      </c>
      <c r="U514" s="14">
        <v>2123.760000000002</v>
      </c>
      <c r="V514" s="11" t="s">
        <v>23</v>
      </c>
      <c r="W514" s="26">
        <v>0.19999943496599923</v>
      </c>
      <c r="X514" s="11">
        <v>3</v>
      </c>
      <c r="Y514" s="11">
        <v>5</v>
      </c>
    </row>
    <row r="515" spans="1:25" x14ac:dyDescent="0.45">
      <c r="A515" s="11" t="s">
        <v>547</v>
      </c>
      <c r="B515" s="11" t="s">
        <v>19</v>
      </c>
      <c r="C515" s="11" t="s">
        <v>47</v>
      </c>
      <c r="D515" s="25">
        <v>44000</v>
      </c>
      <c r="E515" s="25">
        <v>44135</v>
      </c>
      <c r="F515" s="11">
        <f>YEAR(Abayomis_Table[[#This Row],[OrderDate]])</f>
        <v>2020</v>
      </c>
      <c r="G515" s="25">
        <v>44145</v>
      </c>
      <c r="H515" s="25">
        <v>44151</v>
      </c>
      <c r="I515" s="11" t="s">
        <v>21</v>
      </c>
      <c r="J515" s="11">
        <v>4</v>
      </c>
      <c r="K515" s="11">
        <v>24</v>
      </c>
      <c r="L515" s="11">
        <v>58</v>
      </c>
      <c r="M515" s="11">
        <v>5</v>
      </c>
      <c r="N515" s="11">
        <v>2</v>
      </c>
      <c r="O515" s="15">
        <v>0.15</v>
      </c>
      <c r="P515" s="14">
        <v>3106.66</v>
      </c>
      <c r="Q515" s="14">
        <v>3698.4</v>
      </c>
      <c r="R515" s="11" t="s">
        <v>22</v>
      </c>
      <c r="S515" s="14">
        <v>7396.8</v>
      </c>
      <c r="T515" s="14">
        <v>6287.28</v>
      </c>
      <c r="U515" s="14">
        <v>73.960000000000036</v>
      </c>
      <c r="V515" s="11" t="s">
        <v>23</v>
      </c>
      <c r="W515" s="26">
        <v>1.1763433472026066E-2</v>
      </c>
      <c r="X515" s="11">
        <v>6</v>
      </c>
      <c r="Y515" s="11">
        <v>10</v>
      </c>
    </row>
    <row r="516" spans="1:25" x14ac:dyDescent="0.45">
      <c r="A516" s="11" t="s">
        <v>548</v>
      </c>
      <c r="B516" s="11" t="s">
        <v>19</v>
      </c>
      <c r="C516" s="11" t="s">
        <v>28</v>
      </c>
      <c r="D516" s="25">
        <v>44000</v>
      </c>
      <c r="E516" s="25">
        <v>44135</v>
      </c>
      <c r="F516" s="11">
        <f>YEAR(Abayomis_Table[[#This Row],[OrderDate]])</f>
        <v>2020</v>
      </c>
      <c r="G516" s="25">
        <v>44143</v>
      </c>
      <c r="H516" s="25">
        <v>44146</v>
      </c>
      <c r="I516" s="11" t="s">
        <v>21</v>
      </c>
      <c r="J516" s="11">
        <v>10</v>
      </c>
      <c r="K516" s="11">
        <v>42</v>
      </c>
      <c r="L516" s="11">
        <v>113</v>
      </c>
      <c r="M516" s="11">
        <v>24</v>
      </c>
      <c r="N516" s="11">
        <v>5</v>
      </c>
      <c r="O516" s="15">
        <v>0.2</v>
      </c>
      <c r="P516" s="14">
        <v>966.01</v>
      </c>
      <c r="Q516" s="14">
        <v>1788.9</v>
      </c>
      <c r="R516" s="11" t="s">
        <v>22</v>
      </c>
      <c r="S516" s="14">
        <v>8944.5</v>
      </c>
      <c r="T516" s="14">
        <v>7155.6</v>
      </c>
      <c r="U516" s="14">
        <v>2325.5500000000002</v>
      </c>
      <c r="V516" s="11" t="s">
        <v>30</v>
      </c>
      <c r="W516" s="26">
        <v>0.32499720498630447</v>
      </c>
      <c r="X516" s="11">
        <v>3</v>
      </c>
      <c r="Y516" s="11">
        <v>8</v>
      </c>
    </row>
    <row r="517" spans="1:25" x14ac:dyDescent="0.45">
      <c r="A517" s="11" t="s">
        <v>549</v>
      </c>
      <c r="B517" s="11" t="s">
        <v>19</v>
      </c>
      <c r="C517" s="11" t="s">
        <v>28</v>
      </c>
      <c r="D517" s="25">
        <v>44000</v>
      </c>
      <c r="E517" s="25">
        <v>44135</v>
      </c>
      <c r="F517" s="11">
        <f>YEAR(Abayomis_Table[[#This Row],[OrderDate]])</f>
        <v>2020</v>
      </c>
      <c r="G517" s="25">
        <v>44158</v>
      </c>
      <c r="H517" s="25">
        <v>44163</v>
      </c>
      <c r="I517" s="11" t="s">
        <v>21</v>
      </c>
      <c r="J517" s="11">
        <v>9</v>
      </c>
      <c r="K517" s="11">
        <v>33</v>
      </c>
      <c r="L517" s="11">
        <v>187</v>
      </c>
      <c r="M517" s="11">
        <v>8</v>
      </c>
      <c r="N517" s="11">
        <v>6</v>
      </c>
      <c r="O517" s="15">
        <v>0.05</v>
      </c>
      <c r="P517" s="14">
        <v>777.2</v>
      </c>
      <c r="Q517" s="14">
        <v>971.5</v>
      </c>
      <c r="R517" s="11" t="s">
        <v>22</v>
      </c>
      <c r="S517" s="14">
        <v>5829</v>
      </c>
      <c r="T517" s="14">
        <v>5537.55</v>
      </c>
      <c r="U517" s="14">
        <v>874.34999999999945</v>
      </c>
      <c r="V517" s="11" t="s">
        <v>32</v>
      </c>
      <c r="W517" s="26">
        <v>0.15789473684210517</v>
      </c>
      <c r="X517" s="11">
        <v>5</v>
      </c>
      <c r="Y517" s="11">
        <v>23</v>
      </c>
    </row>
    <row r="518" spans="1:25" x14ac:dyDescent="0.45">
      <c r="A518" s="11" t="s">
        <v>550</v>
      </c>
      <c r="B518" s="11" t="s">
        <v>27</v>
      </c>
      <c r="C518" s="11" t="s">
        <v>20</v>
      </c>
      <c r="D518" s="25">
        <v>44000</v>
      </c>
      <c r="E518" s="25">
        <v>44135</v>
      </c>
      <c r="F518" s="11">
        <f>YEAR(Abayomis_Table[[#This Row],[OrderDate]])</f>
        <v>2020</v>
      </c>
      <c r="G518" s="25">
        <v>44144</v>
      </c>
      <c r="H518" s="25">
        <v>44145</v>
      </c>
      <c r="I518" s="11" t="s">
        <v>21</v>
      </c>
      <c r="J518" s="11">
        <v>12</v>
      </c>
      <c r="K518" s="11">
        <v>24</v>
      </c>
      <c r="L518" s="11">
        <v>207</v>
      </c>
      <c r="M518" s="11">
        <v>34</v>
      </c>
      <c r="N518" s="11">
        <v>1</v>
      </c>
      <c r="O518" s="15">
        <v>0.1</v>
      </c>
      <c r="P518" s="14">
        <v>2346.34</v>
      </c>
      <c r="Q518" s="14">
        <v>3450.5</v>
      </c>
      <c r="R518" s="11" t="s">
        <v>22</v>
      </c>
      <c r="S518" s="14">
        <v>3450.5</v>
      </c>
      <c r="T518" s="14">
        <v>3105.4500000000003</v>
      </c>
      <c r="U518" s="14">
        <v>759.11000000000013</v>
      </c>
      <c r="V518" s="11" t="s">
        <v>23</v>
      </c>
      <c r="W518" s="26">
        <v>0.24444444444444446</v>
      </c>
      <c r="X518" s="11">
        <v>1</v>
      </c>
      <c r="Y518" s="11">
        <v>9</v>
      </c>
    </row>
    <row r="519" spans="1:25" x14ac:dyDescent="0.45">
      <c r="A519" s="11" t="s">
        <v>551</v>
      </c>
      <c r="B519" s="11" t="s">
        <v>27</v>
      </c>
      <c r="C519" s="11" t="s">
        <v>28</v>
      </c>
      <c r="D519" s="25">
        <v>44000</v>
      </c>
      <c r="E519" s="25">
        <v>44134</v>
      </c>
      <c r="F519" s="11">
        <f>YEAR(Abayomis_Table[[#This Row],[OrderDate]])</f>
        <v>2020</v>
      </c>
      <c r="G519" s="25">
        <v>44162</v>
      </c>
      <c r="H519" s="25">
        <v>44164</v>
      </c>
      <c r="I519" s="11" t="s">
        <v>21</v>
      </c>
      <c r="J519" s="11">
        <v>13</v>
      </c>
      <c r="K519" s="11">
        <v>37</v>
      </c>
      <c r="L519" s="11">
        <v>103</v>
      </c>
      <c r="M519" s="11">
        <v>32</v>
      </c>
      <c r="N519" s="11">
        <v>2</v>
      </c>
      <c r="O519" s="15">
        <v>0.05</v>
      </c>
      <c r="P519" s="14">
        <v>797.23</v>
      </c>
      <c r="Q519" s="14">
        <v>1092.0999999999999</v>
      </c>
      <c r="R519" s="11" t="s">
        <v>22</v>
      </c>
      <c r="S519" s="14">
        <v>2184.1999999999998</v>
      </c>
      <c r="T519" s="14">
        <v>2074.9899999999998</v>
      </c>
      <c r="U519" s="14">
        <v>480.52999999999975</v>
      </c>
      <c r="V519" s="11" t="s">
        <v>32</v>
      </c>
      <c r="W519" s="26">
        <v>0.23158183894862133</v>
      </c>
      <c r="X519" s="11">
        <v>2</v>
      </c>
      <c r="Y519" s="11">
        <v>28</v>
      </c>
    </row>
    <row r="520" spans="1:25" x14ac:dyDescent="0.45">
      <c r="A520" s="11" t="s">
        <v>552</v>
      </c>
      <c r="B520" s="11" t="s">
        <v>19</v>
      </c>
      <c r="C520" s="11" t="s">
        <v>25</v>
      </c>
      <c r="D520" s="25">
        <v>44000</v>
      </c>
      <c r="E520" s="25">
        <v>44134</v>
      </c>
      <c r="F520" s="11">
        <f>YEAR(Abayomis_Table[[#This Row],[OrderDate]])</f>
        <v>2020</v>
      </c>
      <c r="G520" s="25">
        <v>44139</v>
      </c>
      <c r="H520" s="25">
        <v>44140</v>
      </c>
      <c r="I520" s="11" t="s">
        <v>21</v>
      </c>
      <c r="J520" s="11">
        <v>6</v>
      </c>
      <c r="K520" s="11">
        <v>22</v>
      </c>
      <c r="L520" s="11">
        <v>359</v>
      </c>
      <c r="M520" s="11">
        <v>16</v>
      </c>
      <c r="N520" s="11">
        <v>7</v>
      </c>
      <c r="O520" s="15">
        <v>0.05</v>
      </c>
      <c r="P520" s="14">
        <v>1680.9</v>
      </c>
      <c r="Q520" s="14">
        <v>2626.4</v>
      </c>
      <c r="R520" s="11" t="s">
        <v>22</v>
      </c>
      <c r="S520" s="14">
        <v>18384.8</v>
      </c>
      <c r="T520" s="14">
        <v>17465.559999999998</v>
      </c>
      <c r="U520" s="14">
        <v>5699.2599999999966</v>
      </c>
      <c r="V520" s="11" t="s">
        <v>32</v>
      </c>
      <c r="W520" s="26">
        <v>0.32631418631867498</v>
      </c>
      <c r="X520" s="11">
        <v>1</v>
      </c>
      <c r="Y520" s="11">
        <v>5</v>
      </c>
    </row>
    <row r="521" spans="1:25" x14ac:dyDescent="0.45">
      <c r="A521" s="11" t="s">
        <v>553</v>
      </c>
      <c r="B521" s="11" t="s">
        <v>27</v>
      </c>
      <c r="C521" s="11" t="s">
        <v>28</v>
      </c>
      <c r="D521" s="25">
        <v>44000</v>
      </c>
      <c r="E521" s="25">
        <v>44134</v>
      </c>
      <c r="F521" s="11">
        <f>YEAR(Abayomis_Table[[#This Row],[OrderDate]])</f>
        <v>2020</v>
      </c>
      <c r="G521" s="25">
        <v>44162</v>
      </c>
      <c r="H521" s="25">
        <v>44172</v>
      </c>
      <c r="I521" s="11" t="s">
        <v>21</v>
      </c>
      <c r="J521" s="11">
        <v>18</v>
      </c>
      <c r="K521" s="11">
        <v>13</v>
      </c>
      <c r="L521" s="11">
        <v>147</v>
      </c>
      <c r="M521" s="11">
        <v>41</v>
      </c>
      <c r="N521" s="11">
        <v>7</v>
      </c>
      <c r="O521" s="15">
        <v>0.15</v>
      </c>
      <c r="P521" s="14">
        <v>3292.38</v>
      </c>
      <c r="Q521" s="14">
        <v>5487.3</v>
      </c>
      <c r="R521" s="11" t="s">
        <v>22</v>
      </c>
      <c r="S521" s="14">
        <v>38411.1</v>
      </c>
      <c r="T521" s="14">
        <v>32649.434999999998</v>
      </c>
      <c r="U521" s="14">
        <v>9602.7749999999978</v>
      </c>
      <c r="V521" s="11" t="s">
        <v>23</v>
      </c>
      <c r="W521" s="26">
        <v>0.29411764705882348</v>
      </c>
      <c r="X521" s="11">
        <v>10</v>
      </c>
      <c r="Y521" s="11">
        <v>28</v>
      </c>
    </row>
    <row r="522" spans="1:25" x14ac:dyDescent="0.45">
      <c r="A522" s="11" t="s">
        <v>554</v>
      </c>
      <c r="B522" s="11" t="s">
        <v>19</v>
      </c>
      <c r="C522" s="11" t="s">
        <v>41</v>
      </c>
      <c r="D522" s="25">
        <v>44000</v>
      </c>
      <c r="E522" s="25">
        <v>44134</v>
      </c>
      <c r="F522" s="11">
        <f>YEAR(Abayomis_Table[[#This Row],[OrderDate]])</f>
        <v>2020</v>
      </c>
      <c r="G522" s="25">
        <v>44137</v>
      </c>
      <c r="H522" s="25">
        <v>44146</v>
      </c>
      <c r="I522" s="11" t="s">
        <v>21</v>
      </c>
      <c r="J522" s="11">
        <v>9</v>
      </c>
      <c r="K522" s="11">
        <v>3</v>
      </c>
      <c r="L522" s="11">
        <v>70</v>
      </c>
      <c r="M522" s="11">
        <v>46</v>
      </c>
      <c r="N522" s="11">
        <v>2</v>
      </c>
      <c r="O522" s="15">
        <v>7.4999999999999997E-2</v>
      </c>
      <c r="P522" s="14">
        <v>1293.5</v>
      </c>
      <c r="Q522" s="14">
        <v>2639.8</v>
      </c>
      <c r="R522" s="11" t="s">
        <v>22</v>
      </c>
      <c r="S522" s="14">
        <v>5279.6</v>
      </c>
      <c r="T522" s="14">
        <v>4883.630000000001</v>
      </c>
      <c r="U522" s="14">
        <v>2296.630000000001</v>
      </c>
      <c r="V522" s="11" t="s">
        <v>23</v>
      </c>
      <c r="W522" s="26">
        <v>0.4702710893331396</v>
      </c>
      <c r="X522" s="11">
        <v>9</v>
      </c>
      <c r="Y522" s="11">
        <v>3</v>
      </c>
    </row>
    <row r="523" spans="1:25" x14ac:dyDescent="0.45">
      <c r="A523" s="11" t="s">
        <v>555</v>
      </c>
      <c r="B523" s="11" t="s">
        <v>27</v>
      </c>
      <c r="C523" s="11" t="s">
        <v>47</v>
      </c>
      <c r="D523" s="25">
        <v>44000</v>
      </c>
      <c r="E523" s="25">
        <v>44134</v>
      </c>
      <c r="F523" s="11">
        <f>YEAR(Abayomis_Table[[#This Row],[OrderDate]])</f>
        <v>2020</v>
      </c>
      <c r="G523" s="25">
        <v>44150</v>
      </c>
      <c r="H523" s="25">
        <v>44159</v>
      </c>
      <c r="I523" s="11" t="s">
        <v>21</v>
      </c>
      <c r="J523" s="11">
        <v>15</v>
      </c>
      <c r="K523" s="11">
        <v>46</v>
      </c>
      <c r="L523" s="11">
        <v>32</v>
      </c>
      <c r="M523" s="11">
        <v>11</v>
      </c>
      <c r="N523" s="11">
        <v>2</v>
      </c>
      <c r="O523" s="15">
        <v>0.15</v>
      </c>
      <c r="P523" s="14">
        <v>512.95000000000005</v>
      </c>
      <c r="Q523" s="14">
        <v>1165.8</v>
      </c>
      <c r="R523" s="11" t="s">
        <v>22</v>
      </c>
      <c r="S523" s="14">
        <v>2331.6</v>
      </c>
      <c r="T523" s="14">
        <v>1981.86</v>
      </c>
      <c r="U523" s="14">
        <v>955.95999999999981</v>
      </c>
      <c r="V523" s="11" t="s">
        <v>23</v>
      </c>
      <c r="W523" s="26">
        <v>0.48235495948250628</v>
      </c>
      <c r="X523" s="11">
        <v>9</v>
      </c>
      <c r="Y523" s="11">
        <v>16</v>
      </c>
    </row>
    <row r="524" spans="1:25" x14ac:dyDescent="0.45">
      <c r="A524" s="11" t="s">
        <v>556</v>
      </c>
      <c r="B524" s="11" t="s">
        <v>27</v>
      </c>
      <c r="C524" s="11" t="s">
        <v>25</v>
      </c>
      <c r="D524" s="25">
        <v>44000</v>
      </c>
      <c r="E524" s="25">
        <v>44134</v>
      </c>
      <c r="F524" s="11">
        <f>YEAR(Abayomis_Table[[#This Row],[OrderDate]])</f>
        <v>2020</v>
      </c>
      <c r="G524" s="25">
        <v>44149</v>
      </c>
      <c r="H524" s="25">
        <v>44150</v>
      </c>
      <c r="I524" s="11" t="s">
        <v>21</v>
      </c>
      <c r="J524" s="11">
        <v>14</v>
      </c>
      <c r="K524" s="11">
        <v>22</v>
      </c>
      <c r="L524" s="11">
        <v>365</v>
      </c>
      <c r="M524" s="11">
        <v>41</v>
      </c>
      <c r="N524" s="11">
        <v>3</v>
      </c>
      <c r="O524" s="15">
        <v>7.4999999999999997E-2</v>
      </c>
      <c r="P524" s="14">
        <v>2942.64</v>
      </c>
      <c r="Q524" s="14">
        <v>6539.2</v>
      </c>
      <c r="R524" s="11" t="s">
        <v>22</v>
      </c>
      <c r="S524" s="14">
        <v>19617.599999999999</v>
      </c>
      <c r="T524" s="14">
        <v>18146.28</v>
      </c>
      <c r="U524" s="14">
        <v>9318.3599999999988</v>
      </c>
      <c r="V524" s="11" t="s">
        <v>23</v>
      </c>
      <c r="W524" s="26">
        <v>0.51351351351351349</v>
      </c>
      <c r="X524" s="11">
        <v>1</v>
      </c>
      <c r="Y524" s="11">
        <v>15</v>
      </c>
    </row>
    <row r="525" spans="1:25" x14ac:dyDescent="0.45">
      <c r="A525" s="11" t="s">
        <v>557</v>
      </c>
      <c r="B525" s="11" t="s">
        <v>19</v>
      </c>
      <c r="C525" s="11" t="s">
        <v>28</v>
      </c>
      <c r="D525" s="25">
        <v>44000</v>
      </c>
      <c r="E525" s="25">
        <v>44134</v>
      </c>
      <c r="F525" s="11">
        <f>YEAR(Abayomis_Table[[#This Row],[OrderDate]])</f>
        <v>2020</v>
      </c>
      <c r="G525" s="25">
        <v>44147</v>
      </c>
      <c r="H525" s="25">
        <v>44155</v>
      </c>
      <c r="I525" s="11" t="s">
        <v>21</v>
      </c>
      <c r="J525" s="11">
        <v>12</v>
      </c>
      <c r="K525" s="11">
        <v>23</v>
      </c>
      <c r="L525" s="11">
        <v>112</v>
      </c>
      <c r="M525" s="11">
        <v>24</v>
      </c>
      <c r="N525" s="11">
        <v>1</v>
      </c>
      <c r="O525" s="15">
        <v>0.15</v>
      </c>
      <c r="P525" s="14">
        <v>458.08</v>
      </c>
      <c r="Q525" s="14">
        <v>1065.3</v>
      </c>
      <c r="R525" s="11" t="s">
        <v>22</v>
      </c>
      <c r="S525" s="14">
        <v>1065.3</v>
      </c>
      <c r="T525" s="14">
        <v>905.50499999999988</v>
      </c>
      <c r="U525" s="14">
        <v>447.4249999999999</v>
      </c>
      <c r="V525" s="11" t="s">
        <v>23</v>
      </c>
      <c r="W525" s="26">
        <v>0.49411654270269073</v>
      </c>
      <c r="X525" s="11">
        <v>8</v>
      </c>
      <c r="Y525" s="11">
        <v>13</v>
      </c>
    </row>
    <row r="526" spans="1:25" x14ac:dyDescent="0.45">
      <c r="A526" s="11" t="s">
        <v>558</v>
      </c>
      <c r="B526" s="11" t="s">
        <v>19</v>
      </c>
      <c r="C526" s="11" t="s">
        <v>28</v>
      </c>
      <c r="D526" s="25">
        <v>44000</v>
      </c>
      <c r="E526" s="25">
        <v>44134</v>
      </c>
      <c r="F526" s="11">
        <f>YEAR(Abayomis_Table[[#This Row],[OrderDate]])</f>
        <v>2020</v>
      </c>
      <c r="G526" s="25">
        <v>44160</v>
      </c>
      <c r="H526" s="25">
        <v>44163</v>
      </c>
      <c r="I526" s="11" t="s">
        <v>21</v>
      </c>
      <c r="J526" s="11">
        <v>3</v>
      </c>
      <c r="K526" s="11">
        <v>36</v>
      </c>
      <c r="L526" s="11">
        <v>88</v>
      </c>
      <c r="M526" s="11">
        <v>12</v>
      </c>
      <c r="N526" s="11">
        <v>3</v>
      </c>
      <c r="O526" s="15">
        <v>7.4999999999999997E-2</v>
      </c>
      <c r="P526" s="14">
        <v>879.04</v>
      </c>
      <c r="Q526" s="14">
        <v>1098.8</v>
      </c>
      <c r="R526" s="11" t="s">
        <v>22</v>
      </c>
      <c r="S526" s="14">
        <v>3296.3999999999996</v>
      </c>
      <c r="T526" s="14">
        <v>3049.1699999999996</v>
      </c>
      <c r="U526" s="14">
        <v>412.04999999999973</v>
      </c>
      <c r="V526" s="11" t="s">
        <v>23</v>
      </c>
      <c r="W526" s="26">
        <v>0.13513513513513506</v>
      </c>
      <c r="X526" s="11">
        <v>3</v>
      </c>
      <c r="Y526" s="11">
        <v>26</v>
      </c>
    </row>
    <row r="527" spans="1:25" x14ac:dyDescent="0.45">
      <c r="A527" s="11" t="s">
        <v>559</v>
      </c>
      <c r="B527" s="11" t="s">
        <v>27</v>
      </c>
      <c r="C527" s="11" t="s">
        <v>25</v>
      </c>
      <c r="D527" s="25">
        <v>44000</v>
      </c>
      <c r="E527" s="25">
        <v>44134</v>
      </c>
      <c r="F527" s="11">
        <f>YEAR(Abayomis_Table[[#This Row],[OrderDate]])</f>
        <v>2020</v>
      </c>
      <c r="G527" s="25">
        <v>44159</v>
      </c>
      <c r="H527" s="25">
        <v>44168</v>
      </c>
      <c r="I527" s="11" t="s">
        <v>21</v>
      </c>
      <c r="J527" s="11">
        <v>13</v>
      </c>
      <c r="K527" s="11">
        <v>4</v>
      </c>
      <c r="L527" s="11">
        <v>363</v>
      </c>
      <c r="M527" s="11">
        <v>6</v>
      </c>
      <c r="N527" s="11">
        <v>3</v>
      </c>
      <c r="O527" s="15">
        <v>0.15</v>
      </c>
      <c r="P527" s="14">
        <v>725.21</v>
      </c>
      <c r="Q527" s="14">
        <v>884.4</v>
      </c>
      <c r="R527" s="11" t="s">
        <v>22</v>
      </c>
      <c r="S527" s="14">
        <v>2653.2</v>
      </c>
      <c r="T527" s="14">
        <v>2255.2199999999998</v>
      </c>
      <c r="U527" s="14">
        <v>79.589999999999691</v>
      </c>
      <c r="V527" s="11" t="s">
        <v>23</v>
      </c>
      <c r="W527" s="26">
        <v>3.5291457152738848E-2</v>
      </c>
      <c r="X527" s="11">
        <v>9</v>
      </c>
      <c r="Y527" s="11">
        <v>25</v>
      </c>
    </row>
    <row r="528" spans="1:25" x14ac:dyDescent="0.45">
      <c r="A528" s="11" t="s">
        <v>560</v>
      </c>
      <c r="B528" s="11" t="s">
        <v>27</v>
      </c>
      <c r="C528" s="11" t="s">
        <v>20</v>
      </c>
      <c r="D528" s="25">
        <v>44000</v>
      </c>
      <c r="E528" s="25">
        <v>44134</v>
      </c>
      <c r="F528" s="11">
        <f>YEAR(Abayomis_Table[[#This Row],[OrderDate]])</f>
        <v>2020</v>
      </c>
      <c r="G528" s="25">
        <v>44162</v>
      </c>
      <c r="H528" s="25">
        <v>44170</v>
      </c>
      <c r="I528" s="11" t="s">
        <v>21</v>
      </c>
      <c r="J528" s="11">
        <v>18</v>
      </c>
      <c r="K528" s="11">
        <v>28</v>
      </c>
      <c r="L528" s="11">
        <v>230</v>
      </c>
      <c r="M528" s="11">
        <v>15</v>
      </c>
      <c r="N528" s="11">
        <v>6</v>
      </c>
      <c r="O528" s="15">
        <v>0.3</v>
      </c>
      <c r="P528" s="14">
        <v>877.7</v>
      </c>
      <c r="Q528" s="14">
        <v>1755.4</v>
      </c>
      <c r="R528" s="11" t="s">
        <v>22</v>
      </c>
      <c r="S528" s="14">
        <v>10532.400000000001</v>
      </c>
      <c r="T528" s="14">
        <v>7372.68</v>
      </c>
      <c r="U528" s="14">
        <v>2106.4799999999996</v>
      </c>
      <c r="V528" s="11" t="s">
        <v>30</v>
      </c>
      <c r="W528" s="26">
        <v>0.28571428571428564</v>
      </c>
      <c r="X528" s="11">
        <v>8</v>
      </c>
      <c r="Y528" s="11">
        <v>28</v>
      </c>
    </row>
    <row r="529" spans="1:25" x14ac:dyDescent="0.45">
      <c r="A529" s="11" t="s">
        <v>561</v>
      </c>
      <c r="B529" s="11" t="s">
        <v>19</v>
      </c>
      <c r="C529" s="11" t="s">
        <v>41</v>
      </c>
      <c r="D529" s="25">
        <v>44000</v>
      </c>
      <c r="E529" s="25">
        <v>44134</v>
      </c>
      <c r="F529" s="11">
        <f>YEAR(Abayomis_Table[[#This Row],[OrderDate]])</f>
        <v>2020</v>
      </c>
      <c r="G529" s="25">
        <v>44158</v>
      </c>
      <c r="H529" s="25">
        <v>44159</v>
      </c>
      <c r="I529" s="11" t="s">
        <v>21</v>
      </c>
      <c r="J529" s="11">
        <v>11</v>
      </c>
      <c r="K529" s="11">
        <v>5</v>
      </c>
      <c r="L529" s="11">
        <v>85</v>
      </c>
      <c r="M529" s="11">
        <v>32</v>
      </c>
      <c r="N529" s="11">
        <v>4</v>
      </c>
      <c r="O529" s="15">
        <v>0.05</v>
      </c>
      <c r="P529" s="14">
        <v>648.29</v>
      </c>
      <c r="Q529" s="14">
        <v>1098.8</v>
      </c>
      <c r="R529" s="11" t="s">
        <v>22</v>
      </c>
      <c r="S529" s="14">
        <v>4395.2</v>
      </c>
      <c r="T529" s="14">
        <v>4175.4399999999996</v>
      </c>
      <c r="U529" s="14">
        <v>1582.2799999999997</v>
      </c>
      <c r="V529" s="11" t="s">
        <v>32</v>
      </c>
      <c r="W529" s="26">
        <v>0.37894928438679515</v>
      </c>
      <c r="X529" s="11">
        <v>1</v>
      </c>
      <c r="Y529" s="11">
        <v>24</v>
      </c>
    </row>
    <row r="530" spans="1:25" x14ac:dyDescent="0.45">
      <c r="A530" s="11" t="s">
        <v>562</v>
      </c>
      <c r="B530" s="11" t="s">
        <v>43</v>
      </c>
      <c r="C530" s="11" t="s">
        <v>47</v>
      </c>
      <c r="D530" s="25">
        <v>44000</v>
      </c>
      <c r="E530" s="25">
        <v>44134</v>
      </c>
      <c r="F530" s="11">
        <f>YEAR(Abayomis_Table[[#This Row],[OrderDate]])</f>
        <v>2020</v>
      </c>
      <c r="G530" s="25">
        <v>44136</v>
      </c>
      <c r="H530" s="25">
        <v>44145</v>
      </c>
      <c r="I530" s="11" t="s">
        <v>21</v>
      </c>
      <c r="J530" s="11">
        <v>26</v>
      </c>
      <c r="K530" s="11">
        <v>32</v>
      </c>
      <c r="L530" s="11">
        <v>36</v>
      </c>
      <c r="M530" s="11">
        <v>10</v>
      </c>
      <c r="N530" s="11">
        <v>5</v>
      </c>
      <c r="O530" s="15">
        <v>7.4999999999999997E-2</v>
      </c>
      <c r="P530" s="14">
        <v>980.48</v>
      </c>
      <c r="Q530" s="14">
        <v>1815.7</v>
      </c>
      <c r="R530" s="11" t="s">
        <v>22</v>
      </c>
      <c r="S530" s="14">
        <v>9078.5</v>
      </c>
      <c r="T530" s="14">
        <v>8397.6125000000011</v>
      </c>
      <c r="U530" s="14">
        <v>3495.2125000000015</v>
      </c>
      <c r="V530" s="11" t="s">
        <v>23</v>
      </c>
      <c r="W530" s="26">
        <v>0.41621502540156513</v>
      </c>
      <c r="X530" s="11">
        <v>9</v>
      </c>
      <c r="Y530" s="11">
        <v>2</v>
      </c>
    </row>
    <row r="531" spans="1:25" x14ac:dyDescent="0.45">
      <c r="A531" s="11" t="s">
        <v>563</v>
      </c>
      <c r="B531" s="11" t="s">
        <v>19</v>
      </c>
      <c r="C531" s="11" t="s">
        <v>20</v>
      </c>
      <c r="D531" s="25">
        <v>44000</v>
      </c>
      <c r="E531" s="25">
        <v>44134</v>
      </c>
      <c r="F531" s="11">
        <f>YEAR(Abayomis_Table[[#This Row],[OrderDate]])</f>
        <v>2020</v>
      </c>
      <c r="G531" s="25">
        <v>44158</v>
      </c>
      <c r="H531" s="25">
        <v>44159</v>
      </c>
      <c r="I531" s="11" t="s">
        <v>21</v>
      </c>
      <c r="J531" s="11">
        <v>10</v>
      </c>
      <c r="K531" s="11">
        <v>42</v>
      </c>
      <c r="L531" s="11">
        <v>229</v>
      </c>
      <c r="M531" s="11">
        <v>35</v>
      </c>
      <c r="N531" s="11">
        <v>5</v>
      </c>
      <c r="O531" s="15">
        <v>0.2</v>
      </c>
      <c r="P531" s="14">
        <v>2576.15</v>
      </c>
      <c r="Q531" s="14">
        <v>5152.3</v>
      </c>
      <c r="R531" s="11" t="s">
        <v>22</v>
      </c>
      <c r="S531" s="14">
        <v>25761.5</v>
      </c>
      <c r="T531" s="14">
        <v>20609.2</v>
      </c>
      <c r="U531" s="14">
        <v>7728.4500000000007</v>
      </c>
      <c r="V531" s="11" t="s">
        <v>30</v>
      </c>
      <c r="W531" s="26">
        <v>0.375</v>
      </c>
      <c r="X531" s="11">
        <v>1</v>
      </c>
      <c r="Y531" s="11">
        <v>24</v>
      </c>
    </row>
    <row r="532" spans="1:25" x14ac:dyDescent="0.45">
      <c r="A532" s="11" t="s">
        <v>564</v>
      </c>
      <c r="B532" s="11" t="s">
        <v>43</v>
      </c>
      <c r="C532" s="11" t="s">
        <v>47</v>
      </c>
      <c r="D532" s="25">
        <v>44000</v>
      </c>
      <c r="E532" s="25">
        <v>44134</v>
      </c>
      <c r="F532" s="11">
        <f>YEAR(Abayomis_Table[[#This Row],[OrderDate]])</f>
        <v>2020</v>
      </c>
      <c r="G532" s="25">
        <v>44138</v>
      </c>
      <c r="H532" s="25">
        <v>44143</v>
      </c>
      <c r="I532" s="11" t="s">
        <v>21</v>
      </c>
      <c r="J532" s="11">
        <v>27</v>
      </c>
      <c r="K532" s="11">
        <v>26</v>
      </c>
      <c r="L532" s="11">
        <v>55</v>
      </c>
      <c r="M532" s="11">
        <v>8</v>
      </c>
      <c r="N532" s="11">
        <v>3</v>
      </c>
      <c r="O532" s="15">
        <v>0.1</v>
      </c>
      <c r="P532" s="14">
        <v>729.63</v>
      </c>
      <c r="Q532" s="14">
        <v>1105.5</v>
      </c>
      <c r="R532" s="11" t="s">
        <v>22</v>
      </c>
      <c r="S532" s="14">
        <v>3316.5</v>
      </c>
      <c r="T532" s="14">
        <v>2984.85</v>
      </c>
      <c r="U532" s="14">
        <v>795.96</v>
      </c>
      <c r="V532" s="11" t="s">
        <v>23</v>
      </c>
      <c r="W532" s="26">
        <v>0.26666666666666666</v>
      </c>
      <c r="X532" s="11">
        <v>5</v>
      </c>
      <c r="Y532" s="11">
        <v>4</v>
      </c>
    </row>
    <row r="533" spans="1:25" x14ac:dyDescent="0.45">
      <c r="A533" s="11" t="s">
        <v>565</v>
      </c>
      <c r="B533" s="11" t="s">
        <v>27</v>
      </c>
      <c r="C533" s="11" t="s">
        <v>41</v>
      </c>
      <c r="D533" s="25">
        <v>44000</v>
      </c>
      <c r="E533" s="25">
        <v>44133</v>
      </c>
      <c r="F533" s="11">
        <f>YEAR(Abayomis_Table[[#This Row],[OrderDate]])</f>
        <v>2020</v>
      </c>
      <c r="G533" s="25">
        <v>44158</v>
      </c>
      <c r="H533" s="25">
        <v>44166</v>
      </c>
      <c r="I533" s="11" t="s">
        <v>21</v>
      </c>
      <c r="J533" s="11">
        <v>14</v>
      </c>
      <c r="K533" s="11">
        <v>23</v>
      </c>
      <c r="L533" s="11">
        <v>63</v>
      </c>
      <c r="M533" s="11">
        <v>7</v>
      </c>
      <c r="N533" s="11">
        <v>7</v>
      </c>
      <c r="O533" s="15">
        <v>0.1</v>
      </c>
      <c r="P533" s="14">
        <v>1741.06</v>
      </c>
      <c r="Q533" s="14">
        <v>2452.1999999999998</v>
      </c>
      <c r="R533" s="11" t="s">
        <v>22</v>
      </c>
      <c r="S533" s="14">
        <v>17165.399999999998</v>
      </c>
      <c r="T533" s="14">
        <v>15448.859999999999</v>
      </c>
      <c r="U533" s="14">
        <v>3261.4399999999987</v>
      </c>
      <c r="V533" s="11" t="s">
        <v>23</v>
      </c>
      <c r="W533" s="26">
        <v>0.21111201732684476</v>
      </c>
      <c r="X533" s="11">
        <v>8</v>
      </c>
      <c r="Y533" s="11">
        <v>25</v>
      </c>
    </row>
    <row r="534" spans="1:25" x14ac:dyDescent="0.45">
      <c r="A534" s="11" t="s">
        <v>566</v>
      </c>
      <c r="B534" s="11" t="s">
        <v>19</v>
      </c>
      <c r="C534" s="11" t="s">
        <v>20</v>
      </c>
      <c r="D534" s="25">
        <v>44000</v>
      </c>
      <c r="E534" s="25">
        <v>44133</v>
      </c>
      <c r="F534" s="11">
        <f>YEAR(Abayomis_Table[[#This Row],[OrderDate]])</f>
        <v>2020</v>
      </c>
      <c r="G534" s="25">
        <v>44161</v>
      </c>
      <c r="H534" s="25">
        <v>44168</v>
      </c>
      <c r="I534" s="11" t="s">
        <v>21</v>
      </c>
      <c r="J534" s="11">
        <v>5</v>
      </c>
      <c r="K534" s="11">
        <v>48</v>
      </c>
      <c r="L534" s="11">
        <v>204</v>
      </c>
      <c r="M534" s="11">
        <v>14</v>
      </c>
      <c r="N534" s="11">
        <v>7</v>
      </c>
      <c r="O534" s="15">
        <v>0.05</v>
      </c>
      <c r="P534" s="14">
        <v>695.8</v>
      </c>
      <c r="Q534" s="14">
        <v>1038.5</v>
      </c>
      <c r="R534" s="11" t="s">
        <v>22</v>
      </c>
      <c r="S534" s="14">
        <v>7269.5</v>
      </c>
      <c r="T534" s="14">
        <v>6906.0249999999996</v>
      </c>
      <c r="U534" s="14">
        <v>2035.4250000000002</v>
      </c>
      <c r="V534" s="11" t="s">
        <v>32</v>
      </c>
      <c r="W534" s="26">
        <v>0.29473177406684747</v>
      </c>
      <c r="X534" s="11">
        <v>7</v>
      </c>
      <c r="Y534" s="11">
        <v>28</v>
      </c>
    </row>
    <row r="535" spans="1:25" x14ac:dyDescent="0.45">
      <c r="A535" s="11" t="s">
        <v>567</v>
      </c>
      <c r="B535" s="11" t="s">
        <v>36</v>
      </c>
      <c r="C535" s="11" t="s">
        <v>34</v>
      </c>
      <c r="D535" s="25">
        <v>44000</v>
      </c>
      <c r="E535" s="25">
        <v>44133</v>
      </c>
      <c r="F535" s="11">
        <f>YEAR(Abayomis_Table[[#This Row],[OrderDate]])</f>
        <v>2020</v>
      </c>
      <c r="G535" s="25">
        <v>44153</v>
      </c>
      <c r="H535" s="25">
        <v>44156</v>
      </c>
      <c r="I535" s="11" t="s">
        <v>21</v>
      </c>
      <c r="J535" s="11">
        <v>25</v>
      </c>
      <c r="K535" s="11">
        <v>42</v>
      </c>
      <c r="L535" s="11">
        <v>316</v>
      </c>
      <c r="M535" s="11">
        <v>12</v>
      </c>
      <c r="N535" s="11">
        <v>5</v>
      </c>
      <c r="O535" s="15">
        <v>0.1</v>
      </c>
      <c r="P535" s="14">
        <v>1042.19</v>
      </c>
      <c r="Q535" s="14">
        <v>1708.5</v>
      </c>
      <c r="R535" s="11" t="s">
        <v>22</v>
      </c>
      <c r="S535" s="14">
        <v>8542.5</v>
      </c>
      <c r="T535" s="14">
        <v>7688.25</v>
      </c>
      <c r="U535" s="14">
        <v>2477.2999999999993</v>
      </c>
      <c r="V535" s="11" t="s">
        <v>23</v>
      </c>
      <c r="W535" s="26">
        <v>0.32221897050694231</v>
      </c>
      <c r="X535" s="11">
        <v>3</v>
      </c>
      <c r="Y535" s="11">
        <v>20</v>
      </c>
    </row>
    <row r="536" spans="1:25" x14ac:dyDescent="0.45">
      <c r="A536" s="11" t="s">
        <v>568</v>
      </c>
      <c r="B536" s="11" t="s">
        <v>27</v>
      </c>
      <c r="C536" s="11" t="s">
        <v>47</v>
      </c>
      <c r="D536" s="25">
        <v>44000</v>
      </c>
      <c r="E536" s="25">
        <v>44133</v>
      </c>
      <c r="F536" s="11">
        <f>YEAR(Abayomis_Table[[#This Row],[OrderDate]])</f>
        <v>2020</v>
      </c>
      <c r="G536" s="25">
        <v>44139</v>
      </c>
      <c r="H536" s="25">
        <v>44142</v>
      </c>
      <c r="I536" s="11" t="s">
        <v>21</v>
      </c>
      <c r="J536" s="11">
        <v>13</v>
      </c>
      <c r="K536" s="11">
        <v>36</v>
      </c>
      <c r="L536" s="11">
        <v>55</v>
      </c>
      <c r="M536" s="11">
        <v>37</v>
      </c>
      <c r="N536" s="11">
        <v>3</v>
      </c>
      <c r="O536" s="15">
        <v>0.2</v>
      </c>
      <c r="P536" s="14">
        <v>2500.17</v>
      </c>
      <c r="Q536" s="14">
        <v>3289.7</v>
      </c>
      <c r="R536" s="11" t="s">
        <v>22</v>
      </c>
      <c r="S536" s="14">
        <v>9869.0999999999985</v>
      </c>
      <c r="T536" s="14">
        <v>7895.2799999999988</v>
      </c>
      <c r="U536" s="14">
        <v>394.76999999999862</v>
      </c>
      <c r="V536" s="11" t="s">
        <v>30</v>
      </c>
      <c r="W536" s="26">
        <v>5.0000759947715433E-2</v>
      </c>
      <c r="X536" s="11">
        <v>3</v>
      </c>
      <c r="Y536" s="11">
        <v>6</v>
      </c>
    </row>
    <row r="537" spans="1:25" x14ac:dyDescent="0.45">
      <c r="A537" s="11" t="s">
        <v>569</v>
      </c>
      <c r="B537" s="11" t="s">
        <v>36</v>
      </c>
      <c r="C537" s="11" t="s">
        <v>28</v>
      </c>
      <c r="D537" s="25">
        <v>44000</v>
      </c>
      <c r="E537" s="25">
        <v>44133</v>
      </c>
      <c r="F537" s="11">
        <f>YEAR(Abayomis_Table[[#This Row],[OrderDate]])</f>
        <v>2020</v>
      </c>
      <c r="G537" s="25">
        <v>44136</v>
      </c>
      <c r="H537" s="25">
        <v>44137</v>
      </c>
      <c r="I537" s="11" t="s">
        <v>21</v>
      </c>
      <c r="J537" s="11">
        <v>20</v>
      </c>
      <c r="K537" s="11">
        <v>16</v>
      </c>
      <c r="L537" s="11">
        <v>189</v>
      </c>
      <c r="M537" s="11">
        <v>29</v>
      </c>
      <c r="N537" s="11">
        <v>6</v>
      </c>
      <c r="O537" s="15">
        <v>7.4999999999999997E-2</v>
      </c>
      <c r="P537" s="14">
        <v>761.12</v>
      </c>
      <c r="Q537" s="14">
        <v>1902.8</v>
      </c>
      <c r="R537" s="11" t="s">
        <v>22</v>
      </c>
      <c r="S537" s="14">
        <v>11416.8</v>
      </c>
      <c r="T537" s="14">
        <v>10560.539999999999</v>
      </c>
      <c r="U537" s="14">
        <v>5993.8199999999988</v>
      </c>
      <c r="V537" s="11" t="s">
        <v>23</v>
      </c>
      <c r="W537" s="26">
        <v>0.56756756756756754</v>
      </c>
      <c r="X537" s="11">
        <v>1</v>
      </c>
      <c r="Y537" s="11">
        <v>3</v>
      </c>
    </row>
    <row r="538" spans="1:25" x14ac:dyDescent="0.45">
      <c r="A538" s="11" t="s">
        <v>570</v>
      </c>
      <c r="B538" s="11" t="s">
        <v>19</v>
      </c>
      <c r="C538" s="11" t="s">
        <v>41</v>
      </c>
      <c r="D538" s="25">
        <v>44000</v>
      </c>
      <c r="E538" s="25">
        <v>44133</v>
      </c>
      <c r="F538" s="11">
        <f>YEAR(Abayomis_Table[[#This Row],[OrderDate]])</f>
        <v>2020</v>
      </c>
      <c r="G538" s="25">
        <v>44142</v>
      </c>
      <c r="H538" s="25">
        <v>44144</v>
      </c>
      <c r="I538" s="11" t="s">
        <v>21</v>
      </c>
      <c r="J538" s="11">
        <v>8</v>
      </c>
      <c r="K538" s="11">
        <v>41</v>
      </c>
      <c r="L538" s="11">
        <v>83</v>
      </c>
      <c r="M538" s="11">
        <v>37</v>
      </c>
      <c r="N538" s="11">
        <v>6</v>
      </c>
      <c r="O538" s="15">
        <v>0.1</v>
      </c>
      <c r="P538" s="14">
        <v>1041.18</v>
      </c>
      <c r="Q538" s="14">
        <v>2479</v>
      </c>
      <c r="R538" s="11" t="s">
        <v>22</v>
      </c>
      <c r="S538" s="14">
        <v>14874</v>
      </c>
      <c r="T538" s="14">
        <v>13386.6</v>
      </c>
      <c r="U538" s="14">
        <v>7139.52</v>
      </c>
      <c r="V538" s="11" t="s">
        <v>23</v>
      </c>
      <c r="W538" s="26">
        <v>0.53333333333333333</v>
      </c>
      <c r="X538" s="11">
        <v>2</v>
      </c>
      <c r="Y538" s="11">
        <v>9</v>
      </c>
    </row>
    <row r="539" spans="1:25" x14ac:dyDescent="0.45">
      <c r="A539" s="11" t="s">
        <v>571</v>
      </c>
      <c r="B539" s="11" t="s">
        <v>27</v>
      </c>
      <c r="C539" s="11" t="s">
        <v>20</v>
      </c>
      <c r="D539" s="25">
        <v>44000</v>
      </c>
      <c r="E539" s="25">
        <v>44133</v>
      </c>
      <c r="F539" s="11">
        <f>YEAR(Abayomis_Table[[#This Row],[OrderDate]])</f>
        <v>2020</v>
      </c>
      <c r="G539" s="25">
        <v>44135</v>
      </c>
      <c r="H539" s="25">
        <v>44144</v>
      </c>
      <c r="I539" s="11" t="s">
        <v>21</v>
      </c>
      <c r="J539" s="11">
        <v>19</v>
      </c>
      <c r="K539" s="11">
        <v>39</v>
      </c>
      <c r="L539" s="11">
        <v>242</v>
      </c>
      <c r="M539" s="11">
        <v>41</v>
      </c>
      <c r="N539" s="11">
        <v>6</v>
      </c>
      <c r="O539" s="15">
        <v>0.2</v>
      </c>
      <c r="P539" s="14">
        <v>787.45</v>
      </c>
      <c r="Q539" s="14">
        <v>1078.7</v>
      </c>
      <c r="R539" s="11" t="s">
        <v>22</v>
      </c>
      <c r="S539" s="14">
        <v>6472.2000000000007</v>
      </c>
      <c r="T539" s="14">
        <v>5177.7600000000011</v>
      </c>
      <c r="U539" s="14">
        <v>453.0600000000004</v>
      </c>
      <c r="V539" s="11" t="s">
        <v>30</v>
      </c>
      <c r="W539" s="26">
        <v>8.7501158802262044E-2</v>
      </c>
      <c r="X539" s="11">
        <v>9</v>
      </c>
      <c r="Y539" s="11">
        <v>2</v>
      </c>
    </row>
    <row r="540" spans="1:25" x14ac:dyDescent="0.45">
      <c r="A540" s="11" t="s">
        <v>572</v>
      </c>
      <c r="B540" s="11" t="s">
        <v>43</v>
      </c>
      <c r="C540" s="11" t="s">
        <v>20</v>
      </c>
      <c r="D540" s="25">
        <v>44000</v>
      </c>
      <c r="E540" s="25">
        <v>44133</v>
      </c>
      <c r="F540" s="11">
        <f>YEAR(Abayomis_Table[[#This Row],[OrderDate]])</f>
        <v>2020</v>
      </c>
      <c r="G540" s="25">
        <v>44139</v>
      </c>
      <c r="H540" s="25">
        <v>44149</v>
      </c>
      <c r="I540" s="11" t="s">
        <v>21</v>
      </c>
      <c r="J540" s="11">
        <v>25</v>
      </c>
      <c r="K540" s="11">
        <v>45</v>
      </c>
      <c r="L540" s="11">
        <v>230</v>
      </c>
      <c r="M540" s="11">
        <v>27</v>
      </c>
      <c r="N540" s="11">
        <v>1</v>
      </c>
      <c r="O540" s="15">
        <v>7.4999999999999997E-2</v>
      </c>
      <c r="P540" s="14">
        <v>4417.58</v>
      </c>
      <c r="Q540" s="14">
        <v>5969.7</v>
      </c>
      <c r="R540" s="11" t="s">
        <v>22</v>
      </c>
      <c r="S540" s="14">
        <v>5969.7</v>
      </c>
      <c r="T540" s="14">
        <v>5521.9724999999999</v>
      </c>
      <c r="U540" s="14">
        <v>1104.3924999999999</v>
      </c>
      <c r="V540" s="11" t="s">
        <v>23</v>
      </c>
      <c r="W540" s="26">
        <v>0.19999963781058308</v>
      </c>
      <c r="X540" s="11">
        <v>10</v>
      </c>
      <c r="Y540" s="11">
        <v>6</v>
      </c>
    </row>
    <row r="541" spans="1:25" x14ac:dyDescent="0.45">
      <c r="A541" s="11" t="s">
        <v>573</v>
      </c>
      <c r="B541" s="11" t="s">
        <v>36</v>
      </c>
      <c r="C541" s="11" t="s">
        <v>20</v>
      </c>
      <c r="D541" s="25">
        <v>44000</v>
      </c>
      <c r="E541" s="25">
        <v>44132</v>
      </c>
      <c r="F541" s="11">
        <f>YEAR(Abayomis_Table[[#This Row],[OrderDate]])</f>
        <v>2020</v>
      </c>
      <c r="G541" s="25">
        <v>44137</v>
      </c>
      <c r="H541" s="25">
        <v>44141</v>
      </c>
      <c r="I541" s="11" t="s">
        <v>21</v>
      </c>
      <c r="J541" s="11">
        <v>21</v>
      </c>
      <c r="K541" s="11">
        <v>39</v>
      </c>
      <c r="L541" s="11">
        <v>212</v>
      </c>
      <c r="M541" s="11">
        <v>16</v>
      </c>
      <c r="N541" s="11">
        <v>6</v>
      </c>
      <c r="O541" s="15">
        <v>7.4999999999999997E-2</v>
      </c>
      <c r="P541" s="14">
        <v>444.21</v>
      </c>
      <c r="Q541" s="14">
        <v>683.4</v>
      </c>
      <c r="R541" s="11" t="s">
        <v>22</v>
      </c>
      <c r="S541" s="14">
        <v>4100.3999999999996</v>
      </c>
      <c r="T541" s="14">
        <v>3792.87</v>
      </c>
      <c r="U541" s="14">
        <v>1127.6100000000001</v>
      </c>
      <c r="V541" s="11" t="s">
        <v>23</v>
      </c>
      <c r="W541" s="26">
        <v>0.29729729729729731</v>
      </c>
      <c r="X541" s="11">
        <v>4</v>
      </c>
      <c r="Y541" s="11">
        <v>5</v>
      </c>
    </row>
    <row r="542" spans="1:25" x14ac:dyDescent="0.45">
      <c r="A542" s="11" t="s">
        <v>574</v>
      </c>
      <c r="B542" s="11" t="s">
        <v>36</v>
      </c>
      <c r="C542" s="11" t="s">
        <v>28</v>
      </c>
      <c r="D542" s="25">
        <v>44100</v>
      </c>
      <c r="E542" s="25">
        <v>44132</v>
      </c>
      <c r="F542" s="11">
        <f>YEAR(Abayomis_Table[[#This Row],[OrderDate]])</f>
        <v>2020</v>
      </c>
      <c r="G542" s="25">
        <v>44152</v>
      </c>
      <c r="H542" s="25">
        <v>44161</v>
      </c>
      <c r="I542" s="11" t="s">
        <v>21</v>
      </c>
      <c r="J542" s="11">
        <v>23</v>
      </c>
      <c r="K542" s="11">
        <v>9</v>
      </c>
      <c r="L542" s="11">
        <v>172</v>
      </c>
      <c r="M542" s="11">
        <v>34</v>
      </c>
      <c r="N542" s="11">
        <v>1</v>
      </c>
      <c r="O542" s="15">
        <v>7.4999999999999997E-2</v>
      </c>
      <c r="P542" s="14">
        <v>2986.59</v>
      </c>
      <c r="Q542" s="14">
        <v>5333.2</v>
      </c>
      <c r="R542" s="11" t="s">
        <v>22</v>
      </c>
      <c r="S542" s="14">
        <v>5333.2</v>
      </c>
      <c r="T542" s="14">
        <v>4933.21</v>
      </c>
      <c r="U542" s="14">
        <v>1946.62</v>
      </c>
      <c r="V542" s="11" t="s">
        <v>23</v>
      </c>
      <c r="W542" s="26">
        <v>0.39459500001013537</v>
      </c>
      <c r="X542" s="11">
        <v>9</v>
      </c>
      <c r="Y542" s="11">
        <v>20</v>
      </c>
    </row>
    <row r="543" spans="1:25" x14ac:dyDescent="0.45">
      <c r="A543" s="11" t="s">
        <v>575</v>
      </c>
      <c r="B543" s="11" t="s">
        <v>27</v>
      </c>
      <c r="C543" s="11" t="s">
        <v>41</v>
      </c>
      <c r="D543" s="25">
        <v>44000</v>
      </c>
      <c r="E543" s="25">
        <v>44132</v>
      </c>
      <c r="F543" s="11">
        <f>YEAR(Abayomis_Table[[#This Row],[OrderDate]])</f>
        <v>2020</v>
      </c>
      <c r="G543" s="25">
        <v>44157</v>
      </c>
      <c r="H543" s="25">
        <v>44167</v>
      </c>
      <c r="I543" s="11" t="s">
        <v>21</v>
      </c>
      <c r="J543" s="11">
        <v>13</v>
      </c>
      <c r="K543" s="11">
        <v>43</v>
      </c>
      <c r="L543" s="11">
        <v>77</v>
      </c>
      <c r="M543" s="11">
        <v>21</v>
      </c>
      <c r="N543" s="11">
        <v>2</v>
      </c>
      <c r="O543" s="15">
        <v>0.05</v>
      </c>
      <c r="P543" s="14">
        <v>1381.47</v>
      </c>
      <c r="Q543" s="14">
        <v>1748.7</v>
      </c>
      <c r="R543" s="11" t="s">
        <v>22</v>
      </c>
      <c r="S543" s="14">
        <v>3497.4</v>
      </c>
      <c r="T543" s="14">
        <v>3322.5299999999997</v>
      </c>
      <c r="U543" s="14">
        <v>559.58999999999969</v>
      </c>
      <c r="V543" s="11" t="s">
        <v>32</v>
      </c>
      <c r="W543" s="26">
        <v>0.16842285848434768</v>
      </c>
      <c r="X543" s="11">
        <v>10</v>
      </c>
      <c r="Y543" s="11">
        <v>25</v>
      </c>
    </row>
    <row r="544" spans="1:25" x14ac:dyDescent="0.45">
      <c r="A544" s="11" t="s">
        <v>576</v>
      </c>
      <c r="B544" s="11" t="s">
        <v>36</v>
      </c>
      <c r="C544" s="11" t="s">
        <v>25</v>
      </c>
      <c r="D544" s="25">
        <v>44000</v>
      </c>
      <c r="E544" s="25">
        <v>44132</v>
      </c>
      <c r="F544" s="11">
        <f>YEAR(Abayomis_Table[[#This Row],[OrderDate]])</f>
        <v>2020</v>
      </c>
      <c r="G544" s="25">
        <v>44138</v>
      </c>
      <c r="H544" s="25">
        <v>44146</v>
      </c>
      <c r="I544" s="11" t="s">
        <v>21</v>
      </c>
      <c r="J544" s="11">
        <v>23</v>
      </c>
      <c r="K544" s="11">
        <v>43</v>
      </c>
      <c r="L544" s="11">
        <v>343</v>
      </c>
      <c r="M544" s="11">
        <v>5</v>
      </c>
      <c r="N544" s="11">
        <v>8</v>
      </c>
      <c r="O544" s="15">
        <v>0.05</v>
      </c>
      <c r="P544" s="14">
        <v>101.71</v>
      </c>
      <c r="Q544" s="14">
        <v>221.1</v>
      </c>
      <c r="R544" s="11" t="s">
        <v>22</v>
      </c>
      <c r="S544" s="14">
        <v>1768.8</v>
      </c>
      <c r="T544" s="14">
        <v>1680.36</v>
      </c>
      <c r="U544" s="14">
        <v>866.68</v>
      </c>
      <c r="V544" s="11" t="s">
        <v>32</v>
      </c>
      <c r="W544" s="26">
        <v>0.51577043014592117</v>
      </c>
      <c r="X544" s="11">
        <v>8</v>
      </c>
      <c r="Y544" s="11">
        <v>6</v>
      </c>
    </row>
    <row r="545" spans="1:25" x14ac:dyDescent="0.45">
      <c r="A545" s="11" t="s">
        <v>577</v>
      </c>
      <c r="B545" s="11" t="s">
        <v>19</v>
      </c>
      <c r="C545" s="11" t="s">
        <v>47</v>
      </c>
      <c r="D545" s="25">
        <v>44000</v>
      </c>
      <c r="E545" s="25">
        <v>44132</v>
      </c>
      <c r="F545" s="11">
        <f>YEAR(Abayomis_Table[[#This Row],[OrderDate]])</f>
        <v>2020</v>
      </c>
      <c r="G545" s="25">
        <v>44149</v>
      </c>
      <c r="H545" s="25">
        <v>44158</v>
      </c>
      <c r="I545" s="11" t="s">
        <v>21</v>
      </c>
      <c r="J545" s="11">
        <v>6</v>
      </c>
      <c r="K545" s="11">
        <v>44</v>
      </c>
      <c r="L545" s="11">
        <v>14</v>
      </c>
      <c r="M545" s="11">
        <v>7</v>
      </c>
      <c r="N545" s="11">
        <v>1</v>
      </c>
      <c r="O545" s="15">
        <v>0.05</v>
      </c>
      <c r="P545" s="14">
        <v>531.30999999999995</v>
      </c>
      <c r="Q545" s="14">
        <v>817.4</v>
      </c>
      <c r="R545" s="11" t="s">
        <v>22</v>
      </c>
      <c r="S545" s="14">
        <v>817.4</v>
      </c>
      <c r="T545" s="14">
        <v>776.53</v>
      </c>
      <c r="U545" s="14">
        <v>245.22000000000003</v>
      </c>
      <c r="V545" s="11" t="s">
        <v>32</v>
      </c>
      <c r="W545" s="26">
        <v>0.31578947368421056</v>
      </c>
      <c r="X545" s="11">
        <v>9</v>
      </c>
      <c r="Y545" s="11">
        <v>17</v>
      </c>
    </row>
    <row r="546" spans="1:25" x14ac:dyDescent="0.45">
      <c r="A546" s="11" t="s">
        <v>578</v>
      </c>
      <c r="B546" s="11" t="s">
        <v>27</v>
      </c>
      <c r="C546" s="11" t="s">
        <v>47</v>
      </c>
      <c r="D546" s="25">
        <v>44000</v>
      </c>
      <c r="E546" s="25">
        <v>44132</v>
      </c>
      <c r="F546" s="11">
        <f>YEAR(Abayomis_Table[[#This Row],[OrderDate]])</f>
        <v>2020</v>
      </c>
      <c r="G546" s="25">
        <v>44149</v>
      </c>
      <c r="H546" s="25">
        <v>44154</v>
      </c>
      <c r="I546" s="11" t="s">
        <v>21</v>
      </c>
      <c r="J546" s="11">
        <v>20</v>
      </c>
      <c r="K546" s="11">
        <v>42</v>
      </c>
      <c r="L546" s="11">
        <v>41</v>
      </c>
      <c r="M546" s="11">
        <v>28</v>
      </c>
      <c r="N546" s="11">
        <v>7</v>
      </c>
      <c r="O546" s="15">
        <v>7.4999999999999997E-2</v>
      </c>
      <c r="P546" s="14">
        <v>578.88</v>
      </c>
      <c r="Q546" s="14">
        <v>964.8</v>
      </c>
      <c r="R546" s="11" t="s">
        <v>22</v>
      </c>
      <c r="S546" s="14">
        <v>6753.5999999999995</v>
      </c>
      <c r="T546" s="14">
        <v>6247.08</v>
      </c>
      <c r="U546" s="14">
        <v>2194.92</v>
      </c>
      <c r="V546" s="11" t="s">
        <v>23</v>
      </c>
      <c r="W546" s="26">
        <v>0.35135135135135137</v>
      </c>
      <c r="X546" s="11">
        <v>5</v>
      </c>
      <c r="Y546" s="11">
        <v>17</v>
      </c>
    </row>
    <row r="547" spans="1:25" x14ac:dyDescent="0.45">
      <c r="A547" s="11" t="s">
        <v>579</v>
      </c>
      <c r="B547" s="11" t="s">
        <v>19</v>
      </c>
      <c r="C547" s="11" t="s">
        <v>20</v>
      </c>
      <c r="D547" s="25">
        <v>44000</v>
      </c>
      <c r="E547" s="25">
        <v>44132</v>
      </c>
      <c r="F547" s="11">
        <f>YEAR(Abayomis_Table[[#This Row],[OrderDate]])</f>
        <v>2020</v>
      </c>
      <c r="G547" s="25">
        <v>44138</v>
      </c>
      <c r="H547" s="25">
        <v>44148</v>
      </c>
      <c r="I547" s="11" t="s">
        <v>21</v>
      </c>
      <c r="J547" s="11">
        <v>1</v>
      </c>
      <c r="K547" s="11">
        <v>49</v>
      </c>
      <c r="L547" s="11">
        <v>235</v>
      </c>
      <c r="M547" s="11">
        <v>27</v>
      </c>
      <c r="N547" s="11">
        <v>4</v>
      </c>
      <c r="O547" s="15">
        <v>0.15</v>
      </c>
      <c r="P547" s="14">
        <v>401.06</v>
      </c>
      <c r="Q547" s="14">
        <v>978.2</v>
      </c>
      <c r="R547" s="11" t="s">
        <v>22</v>
      </c>
      <c r="S547" s="14">
        <v>3912.8</v>
      </c>
      <c r="T547" s="14">
        <v>3325.88</v>
      </c>
      <c r="U547" s="14">
        <v>1721.64</v>
      </c>
      <c r="V547" s="11" t="s">
        <v>23</v>
      </c>
      <c r="W547" s="26">
        <v>0.51764946420195557</v>
      </c>
      <c r="X547" s="11">
        <v>10</v>
      </c>
      <c r="Y547" s="11">
        <v>6</v>
      </c>
    </row>
    <row r="548" spans="1:25" x14ac:dyDescent="0.45">
      <c r="A548" s="11" t="s">
        <v>580</v>
      </c>
      <c r="B548" s="11" t="s">
        <v>36</v>
      </c>
      <c r="C548" s="11" t="s">
        <v>28</v>
      </c>
      <c r="D548" s="25">
        <v>44000</v>
      </c>
      <c r="E548" s="25">
        <v>44132</v>
      </c>
      <c r="F548" s="11">
        <f>YEAR(Abayomis_Table[[#This Row],[OrderDate]])</f>
        <v>2020</v>
      </c>
      <c r="G548" s="25">
        <v>44140</v>
      </c>
      <c r="H548" s="25">
        <v>44147</v>
      </c>
      <c r="I548" s="11" t="s">
        <v>21</v>
      </c>
      <c r="J548" s="11">
        <v>25</v>
      </c>
      <c r="K548" s="11">
        <v>18</v>
      </c>
      <c r="L548" s="11">
        <v>90</v>
      </c>
      <c r="M548" s="11">
        <v>13</v>
      </c>
      <c r="N548" s="11">
        <v>2</v>
      </c>
      <c r="O548" s="15">
        <v>0.05</v>
      </c>
      <c r="P548" s="14">
        <v>2043.37</v>
      </c>
      <c r="Q548" s="14">
        <v>4006.6</v>
      </c>
      <c r="R548" s="11" t="s">
        <v>22</v>
      </c>
      <c r="S548" s="14">
        <v>8013.2</v>
      </c>
      <c r="T548" s="14">
        <v>7612.5399999999991</v>
      </c>
      <c r="U548" s="14">
        <v>3525.7999999999993</v>
      </c>
      <c r="V548" s="11" t="s">
        <v>32</v>
      </c>
      <c r="W548" s="26">
        <v>0.46315684383924416</v>
      </c>
      <c r="X548" s="11">
        <v>7</v>
      </c>
      <c r="Y548" s="11">
        <v>8</v>
      </c>
    </row>
    <row r="549" spans="1:25" x14ac:dyDescent="0.45">
      <c r="A549" s="11" t="s">
        <v>581</v>
      </c>
      <c r="B549" s="11" t="s">
        <v>36</v>
      </c>
      <c r="C549" s="11" t="s">
        <v>28</v>
      </c>
      <c r="D549" s="25">
        <v>44000</v>
      </c>
      <c r="E549" s="25">
        <v>44132</v>
      </c>
      <c r="F549" s="11">
        <f>YEAR(Abayomis_Table[[#This Row],[OrderDate]])</f>
        <v>2020</v>
      </c>
      <c r="G549" s="25">
        <v>44150</v>
      </c>
      <c r="H549" s="25">
        <v>44154</v>
      </c>
      <c r="I549" s="11" t="s">
        <v>21</v>
      </c>
      <c r="J549" s="11">
        <v>23</v>
      </c>
      <c r="K549" s="11">
        <v>34</v>
      </c>
      <c r="L549" s="11">
        <v>127</v>
      </c>
      <c r="M549" s="11">
        <v>14</v>
      </c>
      <c r="N549" s="11">
        <v>5</v>
      </c>
      <c r="O549" s="15">
        <v>0.1</v>
      </c>
      <c r="P549" s="14">
        <v>1227.6400000000001</v>
      </c>
      <c r="Q549" s="14">
        <v>1681.7</v>
      </c>
      <c r="R549" s="11" t="s">
        <v>22</v>
      </c>
      <c r="S549" s="14">
        <v>8408.5</v>
      </c>
      <c r="T549" s="14">
        <v>7567.6500000000005</v>
      </c>
      <c r="U549" s="14">
        <v>1429.4499999999998</v>
      </c>
      <c r="V549" s="11" t="s">
        <v>23</v>
      </c>
      <c r="W549" s="26">
        <v>0.18888954959597759</v>
      </c>
      <c r="X549" s="11">
        <v>4</v>
      </c>
      <c r="Y549" s="11">
        <v>18</v>
      </c>
    </row>
    <row r="550" spans="1:25" x14ac:dyDescent="0.45">
      <c r="A550" s="11" t="s">
        <v>582</v>
      </c>
      <c r="B550" s="11" t="s">
        <v>43</v>
      </c>
      <c r="C550" s="11" t="s">
        <v>20</v>
      </c>
      <c r="D550" s="25">
        <v>44000</v>
      </c>
      <c r="E550" s="25">
        <v>44131</v>
      </c>
      <c r="F550" s="11">
        <f>YEAR(Abayomis_Table[[#This Row],[OrderDate]])</f>
        <v>2020</v>
      </c>
      <c r="G550" s="25">
        <v>44153</v>
      </c>
      <c r="H550" s="25">
        <v>44161</v>
      </c>
      <c r="I550" s="11" t="s">
        <v>21</v>
      </c>
      <c r="J550" s="11">
        <v>27</v>
      </c>
      <c r="K550" s="11">
        <v>1</v>
      </c>
      <c r="L550" s="11">
        <v>219</v>
      </c>
      <c r="M550" s="11">
        <v>9</v>
      </c>
      <c r="N550" s="11">
        <v>1</v>
      </c>
      <c r="O550" s="15">
        <v>0.05</v>
      </c>
      <c r="P550" s="14">
        <v>1114.3399999999999</v>
      </c>
      <c r="Q550" s="14">
        <v>1989.9</v>
      </c>
      <c r="R550" s="11" t="s">
        <v>22</v>
      </c>
      <c r="S550" s="14">
        <v>1989.9</v>
      </c>
      <c r="T550" s="14">
        <v>1890.405</v>
      </c>
      <c r="U550" s="14">
        <v>776.06500000000005</v>
      </c>
      <c r="V550" s="11" t="s">
        <v>32</v>
      </c>
      <c r="W550" s="26">
        <v>0.41052843173817255</v>
      </c>
      <c r="X550" s="11">
        <v>8</v>
      </c>
      <c r="Y550" s="11">
        <v>22</v>
      </c>
    </row>
    <row r="551" spans="1:25" x14ac:dyDescent="0.45">
      <c r="A551" s="11" t="s">
        <v>583</v>
      </c>
      <c r="B551" s="11" t="s">
        <v>27</v>
      </c>
      <c r="C551" s="11" t="s">
        <v>20</v>
      </c>
      <c r="D551" s="25">
        <v>44000</v>
      </c>
      <c r="E551" s="25">
        <v>44131</v>
      </c>
      <c r="F551" s="11">
        <f>YEAR(Abayomis_Table[[#This Row],[OrderDate]])</f>
        <v>2020</v>
      </c>
      <c r="G551" s="25">
        <v>44143</v>
      </c>
      <c r="H551" s="25">
        <v>44144</v>
      </c>
      <c r="I551" s="11" t="s">
        <v>21</v>
      </c>
      <c r="J551" s="11">
        <v>19</v>
      </c>
      <c r="K551" s="11">
        <v>26</v>
      </c>
      <c r="L551" s="11">
        <v>245</v>
      </c>
      <c r="M551" s="11">
        <v>18</v>
      </c>
      <c r="N551" s="11">
        <v>8</v>
      </c>
      <c r="O551" s="15">
        <v>0.2</v>
      </c>
      <c r="P551" s="14">
        <v>102.51</v>
      </c>
      <c r="Q551" s="14">
        <v>201</v>
      </c>
      <c r="R551" s="11" t="s">
        <v>22</v>
      </c>
      <c r="S551" s="14">
        <v>1608</v>
      </c>
      <c r="T551" s="14">
        <v>1286.4000000000001</v>
      </c>
      <c r="U551" s="14">
        <v>466.32000000000005</v>
      </c>
      <c r="V551" s="11" t="s">
        <v>30</v>
      </c>
      <c r="W551" s="26">
        <v>0.36249999999999999</v>
      </c>
      <c r="X551" s="11">
        <v>1</v>
      </c>
      <c r="Y551" s="11">
        <v>12</v>
      </c>
    </row>
    <row r="552" spans="1:25" x14ac:dyDescent="0.45">
      <c r="A552" s="11" t="s">
        <v>584</v>
      </c>
      <c r="B552" s="11" t="s">
        <v>36</v>
      </c>
      <c r="C552" s="11" t="s">
        <v>41</v>
      </c>
      <c r="D552" s="25">
        <v>44000</v>
      </c>
      <c r="E552" s="25">
        <v>44131</v>
      </c>
      <c r="F552" s="11">
        <f>YEAR(Abayomis_Table[[#This Row],[OrderDate]])</f>
        <v>2020</v>
      </c>
      <c r="G552" s="25">
        <v>44136</v>
      </c>
      <c r="H552" s="25">
        <v>44142</v>
      </c>
      <c r="I552" s="11" t="s">
        <v>21</v>
      </c>
      <c r="J552" s="11">
        <v>23</v>
      </c>
      <c r="K552" s="11">
        <v>45</v>
      </c>
      <c r="L552" s="11">
        <v>72</v>
      </c>
      <c r="M552" s="11">
        <v>19</v>
      </c>
      <c r="N552" s="11">
        <v>8</v>
      </c>
      <c r="O552" s="15">
        <v>0.1</v>
      </c>
      <c r="P552" s="14">
        <v>120.2</v>
      </c>
      <c r="Q552" s="14">
        <v>174.2</v>
      </c>
      <c r="R552" s="11" t="s">
        <v>22</v>
      </c>
      <c r="S552" s="14">
        <v>1393.6</v>
      </c>
      <c r="T552" s="14">
        <v>1254.24</v>
      </c>
      <c r="U552" s="14">
        <v>292.64</v>
      </c>
      <c r="V552" s="11" t="s">
        <v>23</v>
      </c>
      <c r="W552" s="26">
        <v>0.23332057660415867</v>
      </c>
      <c r="X552" s="11">
        <v>6</v>
      </c>
      <c r="Y552" s="11">
        <v>5</v>
      </c>
    </row>
    <row r="553" spans="1:25" x14ac:dyDescent="0.45">
      <c r="A553" s="11" t="s">
        <v>585</v>
      </c>
      <c r="B553" s="11" t="s">
        <v>27</v>
      </c>
      <c r="C553" s="11" t="s">
        <v>28</v>
      </c>
      <c r="D553" s="25">
        <v>44000</v>
      </c>
      <c r="E553" s="25">
        <v>44131</v>
      </c>
      <c r="F553" s="11">
        <f>YEAR(Abayomis_Table[[#This Row],[OrderDate]])</f>
        <v>2020</v>
      </c>
      <c r="G553" s="25">
        <v>44143</v>
      </c>
      <c r="H553" s="25">
        <v>44152</v>
      </c>
      <c r="I553" s="11" t="s">
        <v>21</v>
      </c>
      <c r="J553" s="11">
        <v>14</v>
      </c>
      <c r="K553" s="11">
        <v>18</v>
      </c>
      <c r="L553" s="11">
        <v>133</v>
      </c>
      <c r="M553" s="11">
        <v>28</v>
      </c>
      <c r="N553" s="11">
        <v>6</v>
      </c>
      <c r="O553" s="15">
        <v>0.05</v>
      </c>
      <c r="P553" s="14">
        <v>1950.24</v>
      </c>
      <c r="Q553" s="14">
        <v>2566.1</v>
      </c>
      <c r="R553" s="11" t="s">
        <v>22</v>
      </c>
      <c r="S553" s="14">
        <v>15396.599999999999</v>
      </c>
      <c r="T553" s="14">
        <v>14626.769999999999</v>
      </c>
      <c r="U553" s="14">
        <v>2925.3299999999981</v>
      </c>
      <c r="V553" s="11" t="s">
        <v>32</v>
      </c>
      <c r="W553" s="26">
        <v>0.19999835917294101</v>
      </c>
      <c r="X553" s="11">
        <v>9</v>
      </c>
      <c r="Y553" s="11">
        <v>12</v>
      </c>
    </row>
    <row r="554" spans="1:25" x14ac:dyDescent="0.45">
      <c r="A554" s="11" t="s">
        <v>586</v>
      </c>
      <c r="B554" s="11" t="s">
        <v>27</v>
      </c>
      <c r="C554" s="11" t="s">
        <v>28</v>
      </c>
      <c r="D554" s="25">
        <v>44000</v>
      </c>
      <c r="E554" s="25">
        <v>44131</v>
      </c>
      <c r="F554" s="11">
        <f>YEAR(Abayomis_Table[[#This Row],[OrderDate]])</f>
        <v>2020</v>
      </c>
      <c r="G554" s="25">
        <v>44148</v>
      </c>
      <c r="H554" s="25">
        <v>44154</v>
      </c>
      <c r="I554" s="11" t="s">
        <v>21</v>
      </c>
      <c r="J554" s="11">
        <v>16</v>
      </c>
      <c r="K554" s="11">
        <v>37</v>
      </c>
      <c r="L554" s="11">
        <v>96</v>
      </c>
      <c r="M554" s="11">
        <v>20</v>
      </c>
      <c r="N554" s="11">
        <v>3</v>
      </c>
      <c r="O554" s="15">
        <v>0.2</v>
      </c>
      <c r="P554" s="14">
        <v>850.36</v>
      </c>
      <c r="Q554" s="14">
        <v>1118.9000000000001</v>
      </c>
      <c r="R554" s="11" t="s">
        <v>22</v>
      </c>
      <c r="S554" s="14">
        <v>3356.7000000000003</v>
      </c>
      <c r="T554" s="14">
        <v>2685.3600000000006</v>
      </c>
      <c r="U554" s="14">
        <v>134.28000000000065</v>
      </c>
      <c r="V554" s="11" t="s">
        <v>30</v>
      </c>
      <c r="W554" s="26">
        <v>5.0004468674591351E-2</v>
      </c>
      <c r="X554" s="11">
        <v>6</v>
      </c>
      <c r="Y554" s="11">
        <v>17</v>
      </c>
    </row>
    <row r="555" spans="1:25" x14ac:dyDescent="0.45">
      <c r="A555" s="11" t="s">
        <v>587</v>
      </c>
      <c r="B555" s="11" t="s">
        <v>19</v>
      </c>
      <c r="C555" s="11" t="s">
        <v>34</v>
      </c>
      <c r="D555" s="25">
        <v>44000</v>
      </c>
      <c r="E555" s="25">
        <v>44131</v>
      </c>
      <c r="F555" s="11">
        <f>YEAR(Abayomis_Table[[#This Row],[OrderDate]])</f>
        <v>2020</v>
      </c>
      <c r="G555" s="25">
        <v>44141</v>
      </c>
      <c r="H555" s="25">
        <v>44144</v>
      </c>
      <c r="I555" s="11" t="s">
        <v>21</v>
      </c>
      <c r="J555" s="11">
        <v>10</v>
      </c>
      <c r="K555" s="11">
        <v>22</v>
      </c>
      <c r="L555" s="11">
        <v>320</v>
      </c>
      <c r="M555" s="11">
        <v>39</v>
      </c>
      <c r="N555" s="11">
        <v>4</v>
      </c>
      <c r="O555" s="15">
        <v>0.05</v>
      </c>
      <c r="P555" s="14">
        <v>1383.89</v>
      </c>
      <c r="Q555" s="14">
        <v>1708.5</v>
      </c>
      <c r="R555" s="11" t="s">
        <v>22</v>
      </c>
      <c r="S555" s="14">
        <v>6834</v>
      </c>
      <c r="T555" s="14">
        <v>6492.2999999999993</v>
      </c>
      <c r="U555" s="14">
        <v>956.73999999999887</v>
      </c>
      <c r="V555" s="11" t="s">
        <v>32</v>
      </c>
      <c r="W555" s="26">
        <v>0.14736534048026106</v>
      </c>
      <c r="X555" s="11">
        <v>3</v>
      </c>
      <c r="Y555" s="11">
        <v>10</v>
      </c>
    </row>
    <row r="556" spans="1:25" x14ac:dyDescent="0.45">
      <c r="A556" s="11" t="s">
        <v>588</v>
      </c>
      <c r="B556" s="11" t="s">
        <v>19</v>
      </c>
      <c r="C556" s="11" t="s">
        <v>28</v>
      </c>
      <c r="D556" s="25">
        <v>44000</v>
      </c>
      <c r="E556" s="25">
        <v>44131</v>
      </c>
      <c r="F556" s="11">
        <f>YEAR(Abayomis_Table[[#This Row],[OrderDate]])</f>
        <v>2020</v>
      </c>
      <c r="G556" s="25">
        <v>44142</v>
      </c>
      <c r="H556" s="25">
        <v>44148</v>
      </c>
      <c r="I556" s="11" t="s">
        <v>21</v>
      </c>
      <c r="J556" s="11">
        <v>4</v>
      </c>
      <c r="K556" s="11">
        <v>24</v>
      </c>
      <c r="L556" s="11">
        <v>174</v>
      </c>
      <c r="M556" s="11">
        <v>23</v>
      </c>
      <c r="N556" s="11">
        <v>3</v>
      </c>
      <c r="O556" s="15">
        <v>0.2</v>
      </c>
      <c r="P556" s="14">
        <v>499.28</v>
      </c>
      <c r="Q556" s="14">
        <v>924.6</v>
      </c>
      <c r="R556" s="11" t="s">
        <v>22</v>
      </c>
      <c r="S556" s="14">
        <v>2773.8</v>
      </c>
      <c r="T556" s="14">
        <v>2219.0400000000004</v>
      </c>
      <c r="U556" s="14">
        <v>721.2000000000005</v>
      </c>
      <c r="V556" s="11" t="s">
        <v>30</v>
      </c>
      <c r="W556" s="26">
        <v>0.32500540774388942</v>
      </c>
      <c r="X556" s="11">
        <v>6</v>
      </c>
      <c r="Y556" s="11">
        <v>11</v>
      </c>
    </row>
    <row r="557" spans="1:25" x14ac:dyDescent="0.45">
      <c r="A557" s="11" t="s">
        <v>589</v>
      </c>
      <c r="B557" s="11" t="s">
        <v>27</v>
      </c>
      <c r="C557" s="11" t="s">
        <v>28</v>
      </c>
      <c r="D557" s="25">
        <v>44000</v>
      </c>
      <c r="E557" s="25">
        <v>44131</v>
      </c>
      <c r="F557" s="11">
        <f>YEAR(Abayomis_Table[[#This Row],[OrderDate]])</f>
        <v>2020</v>
      </c>
      <c r="G557" s="25">
        <v>44136</v>
      </c>
      <c r="H557" s="25">
        <v>44143</v>
      </c>
      <c r="I557" s="11" t="s">
        <v>21</v>
      </c>
      <c r="J557" s="11">
        <v>18</v>
      </c>
      <c r="K557" s="11">
        <v>45</v>
      </c>
      <c r="L557" s="11">
        <v>100</v>
      </c>
      <c r="M557" s="11">
        <v>9</v>
      </c>
      <c r="N557" s="11">
        <v>3</v>
      </c>
      <c r="O557" s="15">
        <v>7.4999999999999997E-2</v>
      </c>
      <c r="P557" s="14">
        <v>3275.5</v>
      </c>
      <c r="Q557" s="14">
        <v>3899.4</v>
      </c>
      <c r="R557" s="11" t="s">
        <v>22</v>
      </c>
      <c r="S557" s="14">
        <v>11698.2</v>
      </c>
      <c r="T557" s="14">
        <v>10820.835000000001</v>
      </c>
      <c r="U557" s="14">
        <v>994.33500000000095</v>
      </c>
      <c r="V557" s="11" t="s">
        <v>23</v>
      </c>
      <c r="W557" s="26">
        <v>9.1890782920172137E-2</v>
      </c>
      <c r="X557" s="11">
        <v>7</v>
      </c>
      <c r="Y557" s="11">
        <v>5</v>
      </c>
    </row>
    <row r="558" spans="1:25" x14ac:dyDescent="0.45">
      <c r="A558" s="11" t="s">
        <v>590</v>
      </c>
      <c r="B558" s="11" t="s">
        <v>43</v>
      </c>
      <c r="C558" s="11" t="s">
        <v>28</v>
      </c>
      <c r="D558" s="25">
        <v>44000</v>
      </c>
      <c r="E558" s="25">
        <v>44131</v>
      </c>
      <c r="F558" s="11">
        <f>YEAR(Abayomis_Table[[#This Row],[OrderDate]])</f>
        <v>2020</v>
      </c>
      <c r="G558" s="25">
        <v>44146</v>
      </c>
      <c r="H558" s="25">
        <v>44149</v>
      </c>
      <c r="I558" s="11" t="s">
        <v>21</v>
      </c>
      <c r="J558" s="11">
        <v>27</v>
      </c>
      <c r="K558" s="11">
        <v>45</v>
      </c>
      <c r="L558" s="11">
        <v>135</v>
      </c>
      <c r="M558" s="11">
        <v>26</v>
      </c>
      <c r="N558" s="11">
        <v>2</v>
      </c>
      <c r="O558" s="15">
        <v>7.4999999999999997E-2</v>
      </c>
      <c r="P558" s="14">
        <v>500.49</v>
      </c>
      <c r="Q558" s="14">
        <v>1112.2</v>
      </c>
      <c r="R558" s="11" t="s">
        <v>22</v>
      </c>
      <c r="S558" s="14">
        <v>2224.4</v>
      </c>
      <c r="T558" s="14">
        <v>2057.5700000000002</v>
      </c>
      <c r="U558" s="14">
        <v>1056.5900000000001</v>
      </c>
      <c r="V558" s="11" t="s">
        <v>23</v>
      </c>
      <c r="W558" s="26">
        <v>0.5135135135135136</v>
      </c>
      <c r="X558" s="11">
        <v>3</v>
      </c>
      <c r="Y558" s="11">
        <v>15</v>
      </c>
    </row>
    <row r="559" spans="1:25" x14ac:dyDescent="0.45">
      <c r="A559" s="11" t="s">
        <v>591</v>
      </c>
      <c r="B559" s="11" t="s">
        <v>19</v>
      </c>
      <c r="C559" s="11" t="s">
        <v>28</v>
      </c>
      <c r="D559" s="25">
        <v>44000</v>
      </c>
      <c r="E559" s="25">
        <v>44130</v>
      </c>
      <c r="F559" s="11">
        <f>YEAR(Abayomis_Table[[#This Row],[OrderDate]])</f>
        <v>2020</v>
      </c>
      <c r="G559" s="25">
        <v>44135</v>
      </c>
      <c r="H559" s="25">
        <v>44140</v>
      </c>
      <c r="I559" s="11" t="s">
        <v>21</v>
      </c>
      <c r="J559" s="11">
        <v>12</v>
      </c>
      <c r="K559" s="11">
        <v>3</v>
      </c>
      <c r="L559" s="11">
        <v>171</v>
      </c>
      <c r="M559" s="11">
        <v>27</v>
      </c>
      <c r="N559" s="11">
        <v>7</v>
      </c>
      <c r="O559" s="15">
        <v>0.15</v>
      </c>
      <c r="P559" s="14">
        <v>4235.87</v>
      </c>
      <c r="Q559" s="14">
        <v>5165.7</v>
      </c>
      <c r="R559" s="11" t="s">
        <v>22</v>
      </c>
      <c r="S559" s="14">
        <v>36159.9</v>
      </c>
      <c r="T559" s="14">
        <v>30735.915000000001</v>
      </c>
      <c r="U559" s="14">
        <v>1084.8250000000007</v>
      </c>
      <c r="V559" s="11" t="s">
        <v>23</v>
      </c>
      <c r="W559" s="26">
        <v>3.5295028633440736E-2</v>
      </c>
      <c r="X559" s="11">
        <v>5</v>
      </c>
      <c r="Y559" s="11">
        <v>5</v>
      </c>
    </row>
    <row r="560" spans="1:25" x14ac:dyDescent="0.45">
      <c r="A560" s="11" t="s">
        <v>592</v>
      </c>
      <c r="B560" s="11" t="s">
        <v>27</v>
      </c>
      <c r="C560" s="11" t="s">
        <v>47</v>
      </c>
      <c r="D560" s="25">
        <v>44000</v>
      </c>
      <c r="E560" s="25">
        <v>44130</v>
      </c>
      <c r="F560" s="11">
        <f>YEAR(Abayomis_Table[[#This Row],[OrderDate]])</f>
        <v>2020</v>
      </c>
      <c r="G560" s="25">
        <v>44140</v>
      </c>
      <c r="H560" s="25">
        <v>44146</v>
      </c>
      <c r="I560" s="11" t="s">
        <v>21</v>
      </c>
      <c r="J560" s="11">
        <v>18</v>
      </c>
      <c r="K560" s="11">
        <v>33</v>
      </c>
      <c r="L560" s="11">
        <v>35</v>
      </c>
      <c r="M560" s="11">
        <v>31</v>
      </c>
      <c r="N560" s="11">
        <v>6</v>
      </c>
      <c r="O560" s="15">
        <v>0.1</v>
      </c>
      <c r="P560" s="14">
        <v>2307.75</v>
      </c>
      <c r="Q560" s="14">
        <v>2921.2</v>
      </c>
      <c r="R560" s="11" t="s">
        <v>22</v>
      </c>
      <c r="S560" s="14">
        <v>17527.199999999997</v>
      </c>
      <c r="T560" s="14">
        <v>15774.479999999998</v>
      </c>
      <c r="U560" s="14">
        <v>1927.9799999999977</v>
      </c>
      <c r="V560" s="11" t="s">
        <v>23</v>
      </c>
      <c r="W560" s="26">
        <v>0.12222146149984012</v>
      </c>
      <c r="X560" s="11">
        <v>6</v>
      </c>
      <c r="Y560" s="11">
        <v>10</v>
      </c>
    </row>
    <row r="561" spans="1:25" x14ac:dyDescent="0.45">
      <c r="A561" s="11" t="s">
        <v>593</v>
      </c>
      <c r="B561" s="11" t="s">
        <v>27</v>
      </c>
      <c r="C561" s="11" t="s">
        <v>28</v>
      </c>
      <c r="D561" s="25">
        <v>44000</v>
      </c>
      <c r="E561" s="25">
        <v>44130</v>
      </c>
      <c r="F561" s="11">
        <f>YEAR(Abayomis_Table[[#This Row],[OrderDate]])</f>
        <v>2020</v>
      </c>
      <c r="G561" s="25">
        <v>44133</v>
      </c>
      <c r="H561" s="25">
        <v>44134</v>
      </c>
      <c r="I561" s="11" t="s">
        <v>21</v>
      </c>
      <c r="J561" s="11">
        <v>16</v>
      </c>
      <c r="K561" s="11">
        <v>29</v>
      </c>
      <c r="L561" s="11">
        <v>203</v>
      </c>
      <c r="M561" s="11">
        <v>20</v>
      </c>
      <c r="N561" s="11">
        <v>8</v>
      </c>
      <c r="O561" s="15">
        <v>0.3</v>
      </c>
      <c r="P561" s="14">
        <v>5158.87</v>
      </c>
      <c r="Q561" s="14">
        <v>6291.3</v>
      </c>
      <c r="R561" s="11" t="s">
        <v>22</v>
      </c>
      <c r="S561" s="14">
        <v>50330.400000000001</v>
      </c>
      <c r="T561" s="14">
        <v>35231.279999999999</v>
      </c>
      <c r="U561" s="14">
        <v>-6039.68</v>
      </c>
      <c r="V561" s="11" t="s">
        <v>30</v>
      </c>
      <c r="W561" s="26">
        <v>-0.17142947971234654</v>
      </c>
      <c r="X561" s="11">
        <v>1</v>
      </c>
      <c r="Y561" s="11">
        <v>3</v>
      </c>
    </row>
    <row r="562" spans="1:25" x14ac:dyDescent="0.45">
      <c r="A562" s="11" t="s">
        <v>594</v>
      </c>
      <c r="B562" s="11" t="s">
        <v>19</v>
      </c>
      <c r="C562" s="11" t="s">
        <v>47</v>
      </c>
      <c r="D562" s="25">
        <v>44000</v>
      </c>
      <c r="E562" s="25">
        <v>44130</v>
      </c>
      <c r="F562" s="11">
        <f>YEAR(Abayomis_Table[[#This Row],[OrderDate]])</f>
        <v>2020</v>
      </c>
      <c r="G562" s="25">
        <v>44157</v>
      </c>
      <c r="H562" s="25">
        <v>44162</v>
      </c>
      <c r="I562" s="11" t="s">
        <v>21</v>
      </c>
      <c r="J562" s="11">
        <v>4</v>
      </c>
      <c r="K562" s="11">
        <v>43</v>
      </c>
      <c r="L562" s="11">
        <v>14</v>
      </c>
      <c r="M562" s="11">
        <v>3</v>
      </c>
      <c r="N562" s="11">
        <v>8</v>
      </c>
      <c r="O562" s="15">
        <v>7.4999999999999997E-2</v>
      </c>
      <c r="P562" s="14">
        <v>3042.74</v>
      </c>
      <c r="Q562" s="14">
        <v>5246.1</v>
      </c>
      <c r="R562" s="11" t="s">
        <v>22</v>
      </c>
      <c r="S562" s="14">
        <v>41968.800000000003</v>
      </c>
      <c r="T562" s="14">
        <v>38821.140000000007</v>
      </c>
      <c r="U562" s="14">
        <v>14479.220000000008</v>
      </c>
      <c r="V562" s="11" t="s">
        <v>23</v>
      </c>
      <c r="W562" s="26">
        <v>0.37297256082639524</v>
      </c>
      <c r="X562" s="11">
        <v>5</v>
      </c>
      <c r="Y562" s="11">
        <v>27</v>
      </c>
    </row>
    <row r="563" spans="1:25" x14ac:dyDescent="0.45">
      <c r="A563" s="11" t="s">
        <v>595</v>
      </c>
      <c r="B563" s="11" t="s">
        <v>43</v>
      </c>
      <c r="C563" s="11" t="s">
        <v>28</v>
      </c>
      <c r="D563" s="25">
        <v>44000</v>
      </c>
      <c r="E563" s="25">
        <v>44130</v>
      </c>
      <c r="F563" s="11">
        <f>YEAR(Abayomis_Table[[#This Row],[OrderDate]])</f>
        <v>2020</v>
      </c>
      <c r="G563" s="25">
        <v>44137</v>
      </c>
      <c r="H563" s="25">
        <v>44147</v>
      </c>
      <c r="I563" s="11" t="s">
        <v>21</v>
      </c>
      <c r="J563" s="11">
        <v>26</v>
      </c>
      <c r="K563" s="11">
        <v>33</v>
      </c>
      <c r="L563" s="11">
        <v>195</v>
      </c>
      <c r="M563" s="11">
        <v>35</v>
      </c>
      <c r="N563" s="11">
        <v>8</v>
      </c>
      <c r="O563" s="15">
        <v>0.15</v>
      </c>
      <c r="P563" s="14">
        <v>2930.18</v>
      </c>
      <c r="Q563" s="14">
        <v>3959.7</v>
      </c>
      <c r="R563" s="11" t="s">
        <v>22</v>
      </c>
      <c r="S563" s="14">
        <v>31677.599999999999</v>
      </c>
      <c r="T563" s="14">
        <v>26925.96</v>
      </c>
      <c r="U563" s="14">
        <v>3484.5200000000004</v>
      </c>
      <c r="V563" s="11" t="s">
        <v>23</v>
      </c>
      <c r="W563" s="26">
        <v>0.1294111704838008</v>
      </c>
      <c r="X563" s="11">
        <v>10</v>
      </c>
      <c r="Y563" s="11">
        <v>7</v>
      </c>
    </row>
    <row r="564" spans="1:25" x14ac:dyDescent="0.45">
      <c r="A564" s="11" t="s">
        <v>596</v>
      </c>
      <c r="B564" s="11" t="s">
        <v>27</v>
      </c>
      <c r="C564" s="11" t="s">
        <v>34</v>
      </c>
      <c r="D564" s="25">
        <v>44000</v>
      </c>
      <c r="E564" s="25">
        <v>44130</v>
      </c>
      <c r="F564" s="11">
        <f>YEAR(Abayomis_Table[[#This Row],[OrderDate]])</f>
        <v>2020</v>
      </c>
      <c r="G564" s="25">
        <v>44139</v>
      </c>
      <c r="H564" s="25">
        <v>44149</v>
      </c>
      <c r="I564" s="11" t="s">
        <v>21</v>
      </c>
      <c r="J564" s="11">
        <v>19</v>
      </c>
      <c r="K564" s="11">
        <v>32</v>
      </c>
      <c r="L564" s="11">
        <v>326</v>
      </c>
      <c r="M564" s="11">
        <v>26</v>
      </c>
      <c r="N564" s="11">
        <v>4</v>
      </c>
      <c r="O564" s="15">
        <v>7.4999999999999997E-2</v>
      </c>
      <c r="P564" s="14">
        <v>1345.9</v>
      </c>
      <c r="Q564" s="14">
        <v>1869.3</v>
      </c>
      <c r="R564" s="11" t="s">
        <v>22</v>
      </c>
      <c r="S564" s="14">
        <v>7477.2</v>
      </c>
      <c r="T564" s="14">
        <v>6916.41</v>
      </c>
      <c r="U564" s="14">
        <v>1532.8099999999995</v>
      </c>
      <c r="V564" s="11" t="s">
        <v>23</v>
      </c>
      <c r="W564" s="26">
        <v>0.22161930828276513</v>
      </c>
      <c r="X564" s="11">
        <v>10</v>
      </c>
      <c r="Y564" s="11">
        <v>9</v>
      </c>
    </row>
    <row r="565" spans="1:25" x14ac:dyDescent="0.45">
      <c r="A565" s="11" t="s">
        <v>597</v>
      </c>
      <c r="B565" s="11" t="s">
        <v>19</v>
      </c>
      <c r="C565" s="11" t="s">
        <v>20</v>
      </c>
      <c r="D565" s="25">
        <v>44000</v>
      </c>
      <c r="E565" s="25">
        <v>44130</v>
      </c>
      <c r="F565" s="11">
        <f>YEAR(Abayomis_Table[[#This Row],[OrderDate]])</f>
        <v>2020</v>
      </c>
      <c r="G565" s="25">
        <v>44150</v>
      </c>
      <c r="H565" s="25">
        <v>44157</v>
      </c>
      <c r="I565" s="11" t="s">
        <v>21</v>
      </c>
      <c r="J565" s="11">
        <v>11</v>
      </c>
      <c r="K565" s="11">
        <v>16</v>
      </c>
      <c r="L565" s="11">
        <v>240</v>
      </c>
      <c r="M565" s="11">
        <v>34</v>
      </c>
      <c r="N565" s="11">
        <v>8</v>
      </c>
      <c r="O565" s="15">
        <v>7.4999999999999997E-2</v>
      </c>
      <c r="P565" s="14">
        <v>90.65</v>
      </c>
      <c r="Q565" s="14">
        <v>221.1</v>
      </c>
      <c r="R565" s="11" t="s">
        <v>22</v>
      </c>
      <c r="S565" s="14">
        <v>1768.8</v>
      </c>
      <c r="T565" s="14">
        <v>1636.14</v>
      </c>
      <c r="U565" s="14">
        <v>910.94</v>
      </c>
      <c r="V565" s="11" t="s">
        <v>23</v>
      </c>
      <c r="W565" s="26">
        <v>0.55676164631388514</v>
      </c>
      <c r="X565" s="11">
        <v>7</v>
      </c>
      <c r="Y565" s="11">
        <v>20</v>
      </c>
    </row>
    <row r="566" spans="1:25" x14ac:dyDescent="0.45">
      <c r="A566" s="11" t="s">
        <v>598</v>
      </c>
      <c r="B566" s="11" t="s">
        <v>19</v>
      </c>
      <c r="C566" s="11" t="s">
        <v>47</v>
      </c>
      <c r="D566" s="25">
        <v>44000</v>
      </c>
      <c r="E566" s="25">
        <v>44130</v>
      </c>
      <c r="F566" s="11">
        <f>YEAR(Abayomis_Table[[#This Row],[OrderDate]])</f>
        <v>2020</v>
      </c>
      <c r="G566" s="25">
        <v>44153</v>
      </c>
      <c r="H566" s="25">
        <v>44162</v>
      </c>
      <c r="I566" s="11" t="s">
        <v>21</v>
      </c>
      <c r="J566" s="11">
        <v>9</v>
      </c>
      <c r="K566" s="11">
        <v>25</v>
      </c>
      <c r="L566" s="11">
        <v>10</v>
      </c>
      <c r="M566" s="11">
        <v>11</v>
      </c>
      <c r="N566" s="11">
        <v>1</v>
      </c>
      <c r="O566" s="15">
        <v>0.1</v>
      </c>
      <c r="P566" s="14">
        <v>869.33</v>
      </c>
      <c r="Q566" s="14">
        <v>1159.0999999999999</v>
      </c>
      <c r="R566" s="11" t="s">
        <v>22</v>
      </c>
      <c r="S566" s="14">
        <v>1159.0999999999999</v>
      </c>
      <c r="T566" s="14">
        <v>1043.19</v>
      </c>
      <c r="U566" s="14">
        <v>173.86</v>
      </c>
      <c r="V566" s="11" t="s">
        <v>23</v>
      </c>
      <c r="W566" s="26">
        <v>0.16666187367593632</v>
      </c>
      <c r="X566" s="11">
        <v>9</v>
      </c>
      <c r="Y566" s="11">
        <v>23</v>
      </c>
    </row>
    <row r="567" spans="1:25" x14ac:dyDescent="0.45">
      <c r="A567" s="11" t="s">
        <v>599</v>
      </c>
      <c r="B567" s="11" t="s">
        <v>43</v>
      </c>
      <c r="C567" s="11" t="s">
        <v>28</v>
      </c>
      <c r="D567" s="25">
        <v>44000</v>
      </c>
      <c r="E567" s="25">
        <v>44130</v>
      </c>
      <c r="F567" s="11">
        <f>YEAR(Abayomis_Table[[#This Row],[OrderDate]])</f>
        <v>2020</v>
      </c>
      <c r="G567" s="25">
        <v>44156</v>
      </c>
      <c r="H567" s="25">
        <v>44158</v>
      </c>
      <c r="I567" s="11" t="s">
        <v>21</v>
      </c>
      <c r="J567" s="11">
        <v>25</v>
      </c>
      <c r="K567" s="11">
        <v>8</v>
      </c>
      <c r="L567" s="11">
        <v>125</v>
      </c>
      <c r="M567" s="11">
        <v>20</v>
      </c>
      <c r="N567" s="11">
        <v>8</v>
      </c>
      <c r="O567" s="15">
        <v>0.4</v>
      </c>
      <c r="P567" s="14">
        <v>1209.6199999999999</v>
      </c>
      <c r="Q567" s="14">
        <v>2371.8000000000002</v>
      </c>
      <c r="R567" s="11" t="s">
        <v>22</v>
      </c>
      <c r="S567" s="14">
        <v>18974.400000000001</v>
      </c>
      <c r="T567" s="14">
        <v>11384.640000000001</v>
      </c>
      <c r="U567" s="14">
        <v>1707.6800000000021</v>
      </c>
      <c r="V567" s="11" t="s">
        <v>44</v>
      </c>
      <c r="W567" s="26">
        <v>0.14999859459763348</v>
      </c>
      <c r="X567" s="11">
        <v>2</v>
      </c>
      <c r="Y567" s="11">
        <v>26</v>
      </c>
    </row>
    <row r="568" spans="1:25" x14ac:dyDescent="0.45">
      <c r="A568" s="11" t="s">
        <v>600</v>
      </c>
      <c r="B568" s="11" t="s">
        <v>27</v>
      </c>
      <c r="C568" s="11" t="s">
        <v>28</v>
      </c>
      <c r="D568" s="25">
        <v>44000</v>
      </c>
      <c r="E568" s="25">
        <v>44129</v>
      </c>
      <c r="F568" s="11">
        <f>YEAR(Abayomis_Table[[#This Row],[OrderDate]])</f>
        <v>2020</v>
      </c>
      <c r="G568" s="25">
        <v>44148</v>
      </c>
      <c r="H568" s="25">
        <v>44154</v>
      </c>
      <c r="I568" s="11" t="s">
        <v>21</v>
      </c>
      <c r="J568" s="11">
        <v>17</v>
      </c>
      <c r="K568" s="11">
        <v>27</v>
      </c>
      <c r="L568" s="11">
        <v>200</v>
      </c>
      <c r="M568" s="11">
        <v>38</v>
      </c>
      <c r="N568" s="11">
        <v>5</v>
      </c>
      <c r="O568" s="15">
        <v>7.4999999999999997E-2</v>
      </c>
      <c r="P568" s="14">
        <v>533.32000000000005</v>
      </c>
      <c r="Q568" s="14">
        <v>1333.3</v>
      </c>
      <c r="R568" s="11" t="s">
        <v>22</v>
      </c>
      <c r="S568" s="14">
        <v>6666.5</v>
      </c>
      <c r="T568" s="14">
        <v>6166.5125000000007</v>
      </c>
      <c r="U568" s="14">
        <v>3499.9125000000004</v>
      </c>
      <c r="V568" s="11" t="s">
        <v>23</v>
      </c>
      <c r="W568" s="26">
        <v>0.56756756756756754</v>
      </c>
      <c r="X568" s="11">
        <v>6</v>
      </c>
      <c r="Y568" s="11">
        <v>19</v>
      </c>
    </row>
    <row r="569" spans="1:25" x14ac:dyDescent="0.45">
      <c r="A569" s="11" t="s">
        <v>601</v>
      </c>
      <c r="B569" s="11" t="s">
        <v>27</v>
      </c>
      <c r="C569" s="11" t="s">
        <v>34</v>
      </c>
      <c r="D569" s="25">
        <v>44000</v>
      </c>
      <c r="E569" s="25">
        <v>44129</v>
      </c>
      <c r="F569" s="11">
        <f>YEAR(Abayomis_Table[[#This Row],[OrderDate]])</f>
        <v>2020</v>
      </c>
      <c r="G569" s="25">
        <v>44142</v>
      </c>
      <c r="H569" s="25">
        <v>44152</v>
      </c>
      <c r="I569" s="11" t="s">
        <v>21</v>
      </c>
      <c r="J569" s="11">
        <v>19</v>
      </c>
      <c r="K569" s="11">
        <v>32</v>
      </c>
      <c r="L569" s="11">
        <v>312</v>
      </c>
      <c r="M569" s="11">
        <v>14</v>
      </c>
      <c r="N569" s="11">
        <v>5</v>
      </c>
      <c r="O569" s="15">
        <v>0.05</v>
      </c>
      <c r="P569" s="14">
        <v>961.45</v>
      </c>
      <c r="Q569" s="14">
        <v>1172.5</v>
      </c>
      <c r="R569" s="11" t="s">
        <v>22</v>
      </c>
      <c r="S569" s="14">
        <v>5862.5</v>
      </c>
      <c r="T569" s="14">
        <v>5569.375</v>
      </c>
      <c r="U569" s="14">
        <v>762.125</v>
      </c>
      <c r="V569" s="11" t="s">
        <v>32</v>
      </c>
      <c r="W569" s="26">
        <v>0.1368421052631579</v>
      </c>
      <c r="X569" s="11">
        <v>10</v>
      </c>
      <c r="Y569" s="11">
        <v>13</v>
      </c>
    </row>
    <row r="570" spans="1:25" x14ac:dyDescent="0.45">
      <c r="A570" s="11" t="s">
        <v>602</v>
      </c>
      <c r="B570" s="11" t="s">
        <v>19</v>
      </c>
      <c r="C570" s="11" t="s">
        <v>28</v>
      </c>
      <c r="D570" s="25">
        <v>44000</v>
      </c>
      <c r="E570" s="25">
        <v>44129</v>
      </c>
      <c r="F570" s="11">
        <f>YEAR(Abayomis_Table[[#This Row],[OrderDate]])</f>
        <v>2020</v>
      </c>
      <c r="G570" s="25">
        <v>44156</v>
      </c>
      <c r="H570" s="25">
        <v>44158</v>
      </c>
      <c r="I570" s="11" t="s">
        <v>21</v>
      </c>
      <c r="J570" s="11">
        <v>11</v>
      </c>
      <c r="K570" s="11">
        <v>5</v>
      </c>
      <c r="L570" s="11">
        <v>178</v>
      </c>
      <c r="M570" s="11">
        <v>25</v>
      </c>
      <c r="N570" s="11">
        <v>1</v>
      </c>
      <c r="O570" s="15">
        <v>7.4999999999999997E-2</v>
      </c>
      <c r="P570" s="14">
        <v>1005</v>
      </c>
      <c r="Q570" s="14">
        <v>2010</v>
      </c>
      <c r="R570" s="11" t="s">
        <v>22</v>
      </c>
      <c r="S570" s="14">
        <v>2010</v>
      </c>
      <c r="T570" s="14">
        <v>1859.25</v>
      </c>
      <c r="U570" s="14">
        <v>854.25</v>
      </c>
      <c r="V570" s="11" t="s">
        <v>23</v>
      </c>
      <c r="W570" s="26">
        <v>0.45945945945945948</v>
      </c>
      <c r="X570" s="11">
        <v>2</v>
      </c>
      <c r="Y570" s="11">
        <v>27</v>
      </c>
    </row>
    <row r="571" spans="1:25" x14ac:dyDescent="0.45">
      <c r="A571" s="11" t="s">
        <v>603</v>
      </c>
      <c r="B571" s="11" t="s">
        <v>19</v>
      </c>
      <c r="C571" s="11" t="s">
        <v>28</v>
      </c>
      <c r="D571" s="25">
        <v>44000</v>
      </c>
      <c r="E571" s="25">
        <v>44129</v>
      </c>
      <c r="F571" s="11">
        <f>YEAR(Abayomis_Table[[#This Row],[OrderDate]])</f>
        <v>2020</v>
      </c>
      <c r="G571" s="25">
        <v>44157</v>
      </c>
      <c r="H571" s="25">
        <v>44165</v>
      </c>
      <c r="I571" s="11" t="s">
        <v>21</v>
      </c>
      <c r="J571" s="11">
        <v>11</v>
      </c>
      <c r="K571" s="11">
        <v>16</v>
      </c>
      <c r="L571" s="11">
        <v>105</v>
      </c>
      <c r="M571" s="11">
        <v>15</v>
      </c>
      <c r="N571" s="11">
        <v>7</v>
      </c>
      <c r="O571" s="15">
        <v>7.4999999999999997E-2</v>
      </c>
      <c r="P571" s="14">
        <v>763.13</v>
      </c>
      <c r="Q571" s="14">
        <v>1139</v>
      </c>
      <c r="R571" s="11" t="s">
        <v>22</v>
      </c>
      <c r="S571" s="14">
        <v>7973</v>
      </c>
      <c r="T571" s="14">
        <v>7375.0250000000005</v>
      </c>
      <c r="U571" s="14">
        <v>2033.1150000000007</v>
      </c>
      <c r="V571" s="11" t="s">
        <v>23</v>
      </c>
      <c r="W571" s="26">
        <v>0.27567567567567575</v>
      </c>
      <c r="X571" s="11">
        <v>8</v>
      </c>
      <c r="Y571" s="11">
        <v>28</v>
      </c>
    </row>
    <row r="572" spans="1:25" x14ac:dyDescent="0.45">
      <c r="A572" s="11" t="s">
        <v>604</v>
      </c>
      <c r="B572" s="11" t="s">
        <v>27</v>
      </c>
      <c r="C572" s="11" t="s">
        <v>34</v>
      </c>
      <c r="D572" s="25">
        <v>44000</v>
      </c>
      <c r="E572" s="25">
        <v>44129</v>
      </c>
      <c r="F572" s="11">
        <f>YEAR(Abayomis_Table[[#This Row],[OrderDate]])</f>
        <v>2020</v>
      </c>
      <c r="G572" s="25">
        <v>44155</v>
      </c>
      <c r="H572" s="25">
        <v>44165</v>
      </c>
      <c r="I572" s="11" t="s">
        <v>21</v>
      </c>
      <c r="J572" s="11">
        <v>14</v>
      </c>
      <c r="K572" s="11">
        <v>12</v>
      </c>
      <c r="L572" s="11">
        <v>273</v>
      </c>
      <c r="M572" s="11">
        <v>27</v>
      </c>
      <c r="N572" s="11">
        <v>2</v>
      </c>
      <c r="O572" s="15">
        <v>0.15</v>
      </c>
      <c r="P572" s="14">
        <v>1787.29</v>
      </c>
      <c r="Q572" s="14">
        <v>2351.6999999999998</v>
      </c>
      <c r="R572" s="11" t="s">
        <v>22</v>
      </c>
      <c r="S572" s="14">
        <v>4703.3999999999996</v>
      </c>
      <c r="T572" s="14">
        <v>3997.8899999999994</v>
      </c>
      <c r="U572" s="14">
        <v>423.30999999999949</v>
      </c>
      <c r="V572" s="11" t="s">
        <v>23</v>
      </c>
      <c r="W572" s="26">
        <v>0.10588335346895476</v>
      </c>
      <c r="X572" s="11">
        <v>10</v>
      </c>
      <c r="Y572" s="11">
        <v>26</v>
      </c>
    </row>
    <row r="573" spans="1:25" x14ac:dyDescent="0.45">
      <c r="A573" s="11" t="s">
        <v>605</v>
      </c>
      <c r="B573" s="11" t="s">
        <v>19</v>
      </c>
      <c r="C573" s="11" t="s">
        <v>41</v>
      </c>
      <c r="D573" s="25">
        <v>44000</v>
      </c>
      <c r="E573" s="25">
        <v>44129</v>
      </c>
      <c r="F573" s="11">
        <f>YEAR(Abayomis_Table[[#This Row],[OrderDate]])</f>
        <v>2020</v>
      </c>
      <c r="G573" s="25">
        <v>44147</v>
      </c>
      <c r="H573" s="25">
        <v>44151</v>
      </c>
      <c r="I573" s="11" t="s">
        <v>21</v>
      </c>
      <c r="J573" s="11">
        <v>9</v>
      </c>
      <c r="K573" s="11">
        <v>32</v>
      </c>
      <c r="L573" s="11">
        <v>80</v>
      </c>
      <c r="M573" s="11">
        <v>34</v>
      </c>
      <c r="N573" s="11">
        <v>4</v>
      </c>
      <c r="O573" s="15">
        <v>7.4999999999999997E-2</v>
      </c>
      <c r="P573" s="14">
        <v>2366.37</v>
      </c>
      <c r="Q573" s="14">
        <v>3879.3</v>
      </c>
      <c r="R573" s="11" t="s">
        <v>22</v>
      </c>
      <c r="S573" s="14">
        <v>15517.2</v>
      </c>
      <c r="T573" s="14">
        <v>14353.410000000002</v>
      </c>
      <c r="U573" s="14">
        <v>4887.9300000000021</v>
      </c>
      <c r="V573" s="11" t="s">
        <v>23</v>
      </c>
      <c r="W573" s="26">
        <v>0.34054137657880612</v>
      </c>
      <c r="X573" s="11">
        <v>4</v>
      </c>
      <c r="Y573" s="11">
        <v>18</v>
      </c>
    </row>
    <row r="574" spans="1:25" x14ac:dyDescent="0.45">
      <c r="A574" s="11" t="s">
        <v>606</v>
      </c>
      <c r="B574" s="11" t="s">
        <v>19</v>
      </c>
      <c r="C574" s="11" t="s">
        <v>28</v>
      </c>
      <c r="D574" s="25">
        <v>44000</v>
      </c>
      <c r="E574" s="25">
        <v>44129</v>
      </c>
      <c r="F574" s="11">
        <f>YEAR(Abayomis_Table[[#This Row],[OrderDate]])</f>
        <v>2020</v>
      </c>
      <c r="G574" s="25">
        <v>44141</v>
      </c>
      <c r="H574" s="25">
        <v>44142</v>
      </c>
      <c r="I574" s="11" t="s">
        <v>21</v>
      </c>
      <c r="J574" s="11">
        <v>10</v>
      </c>
      <c r="K574" s="11">
        <v>50</v>
      </c>
      <c r="L574" s="11">
        <v>193</v>
      </c>
      <c r="M574" s="11">
        <v>43</v>
      </c>
      <c r="N574" s="11">
        <v>1</v>
      </c>
      <c r="O574" s="15">
        <v>0.4</v>
      </c>
      <c r="P574" s="14">
        <v>1138.46</v>
      </c>
      <c r="Q574" s="14">
        <v>1929.6</v>
      </c>
      <c r="R574" s="11" t="s">
        <v>22</v>
      </c>
      <c r="S574" s="14">
        <v>1929.6</v>
      </c>
      <c r="T574" s="14">
        <v>1157.76</v>
      </c>
      <c r="U574" s="14">
        <v>19.299999999999955</v>
      </c>
      <c r="V574" s="11" t="s">
        <v>44</v>
      </c>
      <c r="W574" s="26">
        <v>1.6670121614151427E-2</v>
      </c>
      <c r="X574" s="11">
        <v>1</v>
      </c>
      <c r="Y574" s="11">
        <v>12</v>
      </c>
    </row>
    <row r="575" spans="1:25" x14ac:dyDescent="0.45">
      <c r="A575" s="11" t="s">
        <v>607</v>
      </c>
      <c r="B575" s="11" t="s">
        <v>27</v>
      </c>
      <c r="C575" s="11" t="s">
        <v>28</v>
      </c>
      <c r="D575" s="25">
        <v>44000</v>
      </c>
      <c r="E575" s="25">
        <v>44129</v>
      </c>
      <c r="F575" s="11">
        <f>YEAR(Abayomis_Table[[#This Row],[OrderDate]])</f>
        <v>2020</v>
      </c>
      <c r="G575" s="25">
        <v>44131</v>
      </c>
      <c r="H575" s="25">
        <v>44136</v>
      </c>
      <c r="I575" s="11" t="s">
        <v>21</v>
      </c>
      <c r="J575" s="11">
        <v>12</v>
      </c>
      <c r="K575" s="11">
        <v>12</v>
      </c>
      <c r="L575" s="11">
        <v>193</v>
      </c>
      <c r="M575" s="11">
        <v>21</v>
      </c>
      <c r="N575" s="11">
        <v>6</v>
      </c>
      <c r="O575" s="15">
        <v>0.1</v>
      </c>
      <c r="P575" s="14">
        <v>157.85</v>
      </c>
      <c r="Q575" s="14">
        <v>254.6</v>
      </c>
      <c r="R575" s="11" t="s">
        <v>22</v>
      </c>
      <c r="S575" s="14">
        <v>1527.6</v>
      </c>
      <c r="T575" s="14">
        <v>1374.84</v>
      </c>
      <c r="U575" s="14">
        <v>427.74</v>
      </c>
      <c r="V575" s="11" t="s">
        <v>23</v>
      </c>
      <c r="W575" s="26">
        <v>0.31111983939949378</v>
      </c>
      <c r="X575" s="11">
        <v>5</v>
      </c>
      <c r="Y575" s="11">
        <v>2</v>
      </c>
    </row>
    <row r="576" spans="1:25" x14ac:dyDescent="0.45">
      <c r="A576" s="11" t="s">
        <v>608</v>
      </c>
      <c r="B576" s="11" t="s">
        <v>27</v>
      </c>
      <c r="C576" s="11" t="s">
        <v>34</v>
      </c>
      <c r="D576" s="25">
        <v>44000</v>
      </c>
      <c r="E576" s="25">
        <v>44129</v>
      </c>
      <c r="F576" s="11">
        <f>YEAR(Abayomis_Table[[#This Row],[OrderDate]])</f>
        <v>2020</v>
      </c>
      <c r="G576" s="25">
        <v>44135</v>
      </c>
      <c r="H576" s="25">
        <v>44145</v>
      </c>
      <c r="I576" s="11" t="s">
        <v>21</v>
      </c>
      <c r="J576" s="11">
        <v>16</v>
      </c>
      <c r="K576" s="11">
        <v>8</v>
      </c>
      <c r="L576" s="11">
        <v>325</v>
      </c>
      <c r="M576" s="11">
        <v>5</v>
      </c>
      <c r="N576" s="11">
        <v>7</v>
      </c>
      <c r="O576" s="15">
        <v>7.4999999999999997E-2</v>
      </c>
      <c r="P576" s="14">
        <v>592.28</v>
      </c>
      <c r="Q576" s="14">
        <v>1139</v>
      </c>
      <c r="R576" s="11" t="s">
        <v>22</v>
      </c>
      <c r="S576" s="14">
        <v>7973</v>
      </c>
      <c r="T576" s="14">
        <v>7375.0250000000005</v>
      </c>
      <c r="U576" s="14">
        <v>3229.0650000000005</v>
      </c>
      <c r="V576" s="11" t="s">
        <v>23</v>
      </c>
      <c r="W576" s="26">
        <v>0.43783783783783786</v>
      </c>
      <c r="X576" s="11">
        <v>10</v>
      </c>
      <c r="Y576" s="11">
        <v>6</v>
      </c>
    </row>
    <row r="577" spans="1:25" x14ac:dyDescent="0.45">
      <c r="A577" s="11" t="s">
        <v>609</v>
      </c>
      <c r="B577" s="11" t="s">
        <v>43</v>
      </c>
      <c r="C577" s="11" t="s">
        <v>47</v>
      </c>
      <c r="D577" s="25">
        <v>44000</v>
      </c>
      <c r="E577" s="25">
        <v>44129</v>
      </c>
      <c r="F577" s="11">
        <f>YEAR(Abayomis_Table[[#This Row],[OrderDate]])</f>
        <v>2020</v>
      </c>
      <c r="G577" s="25">
        <v>44133</v>
      </c>
      <c r="H577" s="25">
        <v>44138</v>
      </c>
      <c r="I577" s="11" t="s">
        <v>21</v>
      </c>
      <c r="J577" s="11">
        <v>26</v>
      </c>
      <c r="K577" s="11">
        <v>50</v>
      </c>
      <c r="L577" s="11">
        <v>25</v>
      </c>
      <c r="M577" s="11">
        <v>37</v>
      </c>
      <c r="N577" s="11">
        <v>7</v>
      </c>
      <c r="O577" s="15">
        <v>0.05</v>
      </c>
      <c r="P577" s="14">
        <v>2706.26</v>
      </c>
      <c r="Q577" s="14">
        <v>3758.7</v>
      </c>
      <c r="R577" s="11" t="s">
        <v>22</v>
      </c>
      <c r="S577" s="14">
        <v>26310.899999999998</v>
      </c>
      <c r="T577" s="14">
        <v>24995.354999999996</v>
      </c>
      <c r="U577" s="14">
        <v>6051.5349999999962</v>
      </c>
      <c r="V577" s="11" t="s">
        <v>32</v>
      </c>
      <c r="W577" s="26">
        <v>0.2421063833660293</v>
      </c>
      <c r="X577" s="11">
        <v>5</v>
      </c>
      <c r="Y577" s="11">
        <v>4</v>
      </c>
    </row>
    <row r="578" spans="1:25" x14ac:dyDescent="0.45">
      <c r="A578" s="11" t="s">
        <v>610</v>
      </c>
      <c r="B578" s="11" t="s">
        <v>19</v>
      </c>
      <c r="C578" s="11" t="s">
        <v>25</v>
      </c>
      <c r="D578" s="25">
        <v>44000</v>
      </c>
      <c r="E578" s="25">
        <v>44129</v>
      </c>
      <c r="F578" s="11">
        <f>YEAR(Abayomis_Table[[#This Row],[OrderDate]])</f>
        <v>2020</v>
      </c>
      <c r="G578" s="25">
        <v>44139</v>
      </c>
      <c r="H578" s="25">
        <v>44141</v>
      </c>
      <c r="I578" s="11" t="s">
        <v>21</v>
      </c>
      <c r="J578" s="11">
        <v>5</v>
      </c>
      <c r="K578" s="11">
        <v>15</v>
      </c>
      <c r="L578" s="11">
        <v>335</v>
      </c>
      <c r="M578" s="11">
        <v>42</v>
      </c>
      <c r="N578" s="11">
        <v>5</v>
      </c>
      <c r="O578" s="15">
        <v>0.05</v>
      </c>
      <c r="P578" s="14">
        <v>1051.5</v>
      </c>
      <c r="Q578" s="14">
        <v>1782.2</v>
      </c>
      <c r="R578" s="11" t="s">
        <v>22</v>
      </c>
      <c r="S578" s="14">
        <v>8911</v>
      </c>
      <c r="T578" s="14">
        <v>8465.4499999999989</v>
      </c>
      <c r="U578" s="14">
        <v>3207.9499999999989</v>
      </c>
      <c r="V578" s="11" t="s">
        <v>32</v>
      </c>
      <c r="W578" s="26">
        <v>0.37894618714894063</v>
      </c>
      <c r="X578" s="11">
        <v>2</v>
      </c>
      <c r="Y578" s="11">
        <v>10</v>
      </c>
    </row>
    <row r="579" spans="1:25" x14ac:dyDescent="0.45">
      <c r="A579" s="11" t="s">
        <v>611</v>
      </c>
      <c r="B579" s="11" t="s">
        <v>19</v>
      </c>
      <c r="C579" s="11" t="s">
        <v>41</v>
      </c>
      <c r="D579" s="25">
        <v>44000</v>
      </c>
      <c r="E579" s="25">
        <v>44128</v>
      </c>
      <c r="F579" s="11">
        <f>YEAR(Abayomis_Table[[#This Row],[OrderDate]])</f>
        <v>2020</v>
      </c>
      <c r="G579" s="25">
        <v>44154</v>
      </c>
      <c r="H579" s="25">
        <v>44156</v>
      </c>
      <c r="I579" s="11" t="s">
        <v>21</v>
      </c>
      <c r="J579" s="11">
        <v>3</v>
      </c>
      <c r="K579" s="11">
        <v>26</v>
      </c>
      <c r="L579" s="11">
        <v>71</v>
      </c>
      <c r="M579" s="11">
        <v>22</v>
      </c>
      <c r="N579" s="11">
        <v>2</v>
      </c>
      <c r="O579" s="15">
        <v>0.15</v>
      </c>
      <c r="P579" s="14">
        <v>1412.49</v>
      </c>
      <c r="Q579" s="14">
        <v>1701.8</v>
      </c>
      <c r="R579" s="11" t="s">
        <v>22</v>
      </c>
      <c r="S579" s="14">
        <v>3403.6</v>
      </c>
      <c r="T579" s="14">
        <v>2893.06</v>
      </c>
      <c r="U579" s="14">
        <v>68.079999999999927</v>
      </c>
      <c r="V579" s="11" t="s">
        <v>23</v>
      </c>
      <c r="W579" s="26">
        <v>2.3532177002896563E-2</v>
      </c>
      <c r="X579" s="11">
        <v>2</v>
      </c>
      <c r="Y579" s="11">
        <v>26</v>
      </c>
    </row>
    <row r="580" spans="1:25" x14ac:dyDescent="0.45">
      <c r="A580" s="11" t="s">
        <v>612</v>
      </c>
      <c r="B580" s="11" t="s">
        <v>36</v>
      </c>
      <c r="C580" s="11" t="s">
        <v>20</v>
      </c>
      <c r="D580" s="25">
        <v>44000</v>
      </c>
      <c r="E580" s="25">
        <v>44128</v>
      </c>
      <c r="F580" s="11">
        <f>YEAR(Abayomis_Table[[#This Row],[OrderDate]])</f>
        <v>2020</v>
      </c>
      <c r="G580" s="25">
        <v>44140</v>
      </c>
      <c r="H580" s="25">
        <v>44143</v>
      </c>
      <c r="I580" s="11" t="s">
        <v>21</v>
      </c>
      <c r="J580" s="11">
        <v>25</v>
      </c>
      <c r="K580" s="11">
        <v>12</v>
      </c>
      <c r="L580" s="11">
        <v>228</v>
      </c>
      <c r="M580" s="11">
        <v>10</v>
      </c>
      <c r="N580" s="11">
        <v>4</v>
      </c>
      <c r="O580" s="15">
        <v>0.2</v>
      </c>
      <c r="P580" s="14">
        <v>588.53</v>
      </c>
      <c r="Q580" s="14">
        <v>964.8</v>
      </c>
      <c r="R580" s="11" t="s">
        <v>22</v>
      </c>
      <c r="S580" s="14">
        <v>3859.2</v>
      </c>
      <c r="T580" s="14">
        <v>3087.36</v>
      </c>
      <c r="U580" s="14">
        <v>733.24000000000024</v>
      </c>
      <c r="V580" s="11" t="s">
        <v>30</v>
      </c>
      <c r="W580" s="26">
        <v>0.23749740878938647</v>
      </c>
      <c r="X580" s="11">
        <v>3</v>
      </c>
      <c r="Y580" s="11">
        <v>12</v>
      </c>
    </row>
    <row r="581" spans="1:25" x14ac:dyDescent="0.45">
      <c r="A581" s="11" t="s">
        <v>613</v>
      </c>
      <c r="B581" s="11" t="s">
        <v>36</v>
      </c>
      <c r="C581" s="11" t="s">
        <v>20</v>
      </c>
      <c r="D581" s="25">
        <v>44000</v>
      </c>
      <c r="E581" s="25">
        <v>44128</v>
      </c>
      <c r="F581" s="11">
        <f>YEAR(Abayomis_Table[[#This Row],[OrderDate]])</f>
        <v>2020</v>
      </c>
      <c r="G581" s="25">
        <v>44146</v>
      </c>
      <c r="H581" s="25">
        <v>44150</v>
      </c>
      <c r="I581" s="11" t="s">
        <v>21</v>
      </c>
      <c r="J581" s="11">
        <v>23</v>
      </c>
      <c r="K581" s="11">
        <v>8</v>
      </c>
      <c r="L581" s="11">
        <v>204</v>
      </c>
      <c r="M581" s="11">
        <v>38</v>
      </c>
      <c r="N581" s="11">
        <v>1</v>
      </c>
      <c r="O581" s="15">
        <v>0.05</v>
      </c>
      <c r="P581" s="14">
        <v>1814.43</v>
      </c>
      <c r="Q581" s="14">
        <v>3557.7</v>
      </c>
      <c r="R581" s="11" t="s">
        <v>22</v>
      </c>
      <c r="S581" s="14">
        <v>3557.7</v>
      </c>
      <c r="T581" s="14">
        <v>3379.8149999999996</v>
      </c>
      <c r="U581" s="14">
        <v>1565.3849999999995</v>
      </c>
      <c r="V581" s="11" t="s">
        <v>32</v>
      </c>
      <c r="W581" s="26">
        <v>0.46315700711429464</v>
      </c>
      <c r="X581" s="11">
        <v>4</v>
      </c>
      <c r="Y581" s="11">
        <v>18</v>
      </c>
    </row>
    <row r="582" spans="1:25" x14ac:dyDescent="0.45">
      <c r="A582" s="11" t="s">
        <v>614</v>
      </c>
      <c r="B582" s="11" t="s">
        <v>36</v>
      </c>
      <c r="C582" s="11" t="s">
        <v>47</v>
      </c>
      <c r="D582" s="25">
        <v>44000</v>
      </c>
      <c r="E582" s="25">
        <v>44128</v>
      </c>
      <c r="F582" s="11">
        <f>YEAR(Abayomis_Table[[#This Row],[OrderDate]])</f>
        <v>2020</v>
      </c>
      <c r="G582" s="25">
        <v>44145</v>
      </c>
      <c r="H582" s="25">
        <v>44150</v>
      </c>
      <c r="I582" s="11" t="s">
        <v>21</v>
      </c>
      <c r="J582" s="11">
        <v>23</v>
      </c>
      <c r="K582" s="11">
        <v>5</v>
      </c>
      <c r="L582" s="11">
        <v>52</v>
      </c>
      <c r="M582" s="11">
        <v>30</v>
      </c>
      <c r="N582" s="11">
        <v>1</v>
      </c>
      <c r="O582" s="15">
        <v>0.2</v>
      </c>
      <c r="P582" s="14">
        <v>1914.59</v>
      </c>
      <c r="Q582" s="14">
        <v>2519.1999999999998</v>
      </c>
      <c r="R582" s="11" t="s">
        <v>22</v>
      </c>
      <c r="S582" s="14">
        <v>2519.1999999999998</v>
      </c>
      <c r="T582" s="14">
        <v>2015.36</v>
      </c>
      <c r="U582" s="14">
        <v>100.76999999999998</v>
      </c>
      <c r="V582" s="11" t="s">
        <v>30</v>
      </c>
      <c r="W582" s="26">
        <v>5.0000992378532859E-2</v>
      </c>
      <c r="X582" s="11">
        <v>5</v>
      </c>
      <c r="Y582" s="11">
        <v>17</v>
      </c>
    </row>
    <row r="583" spans="1:25" x14ac:dyDescent="0.45">
      <c r="A583" s="11" t="s">
        <v>615</v>
      </c>
      <c r="B583" s="11" t="s">
        <v>43</v>
      </c>
      <c r="C583" s="11" t="s">
        <v>34</v>
      </c>
      <c r="D583" s="25">
        <v>44000</v>
      </c>
      <c r="E583" s="25">
        <v>44128</v>
      </c>
      <c r="F583" s="11">
        <f>YEAR(Abayomis_Table[[#This Row],[OrderDate]])</f>
        <v>2020</v>
      </c>
      <c r="G583" s="25">
        <v>44135</v>
      </c>
      <c r="H583" s="25">
        <v>44141</v>
      </c>
      <c r="I583" s="11" t="s">
        <v>21</v>
      </c>
      <c r="J583" s="11">
        <v>25</v>
      </c>
      <c r="K583" s="11">
        <v>49</v>
      </c>
      <c r="L583" s="11">
        <v>317</v>
      </c>
      <c r="M583" s="11">
        <v>5</v>
      </c>
      <c r="N583" s="11">
        <v>3</v>
      </c>
      <c r="O583" s="15">
        <v>0.05</v>
      </c>
      <c r="P583" s="14">
        <v>650.03</v>
      </c>
      <c r="Q583" s="14">
        <v>1031.8</v>
      </c>
      <c r="R583" s="11" t="s">
        <v>22</v>
      </c>
      <c r="S583" s="14">
        <v>3095.3999999999996</v>
      </c>
      <c r="T583" s="14">
        <v>2940.6299999999997</v>
      </c>
      <c r="U583" s="14">
        <v>990.53999999999974</v>
      </c>
      <c r="V583" s="11" t="s">
        <v>32</v>
      </c>
      <c r="W583" s="26">
        <v>0.33684618602136274</v>
      </c>
      <c r="X583" s="11">
        <v>6</v>
      </c>
      <c r="Y583" s="11">
        <v>7</v>
      </c>
    </row>
    <row r="584" spans="1:25" x14ac:dyDescent="0.45">
      <c r="A584" s="11" t="s">
        <v>616</v>
      </c>
      <c r="B584" s="11" t="s">
        <v>43</v>
      </c>
      <c r="C584" s="11" t="s">
        <v>25</v>
      </c>
      <c r="D584" s="25">
        <v>44000</v>
      </c>
      <c r="E584" s="25">
        <v>44128</v>
      </c>
      <c r="F584" s="11">
        <f>YEAR(Abayomis_Table[[#This Row],[OrderDate]])</f>
        <v>2020</v>
      </c>
      <c r="G584" s="25">
        <v>44134</v>
      </c>
      <c r="H584" s="25">
        <v>44141</v>
      </c>
      <c r="I584" s="11" t="s">
        <v>21</v>
      </c>
      <c r="J584" s="11">
        <v>27</v>
      </c>
      <c r="K584" s="11">
        <v>20</v>
      </c>
      <c r="L584" s="11">
        <v>353</v>
      </c>
      <c r="M584" s="11">
        <v>3</v>
      </c>
      <c r="N584" s="11">
        <v>1</v>
      </c>
      <c r="O584" s="15">
        <v>0.1</v>
      </c>
      <c r="P584" s="14">
        <v>554.22</v>
      </c>
      <c r="Q584" s="14">
        <v>1179.2</v>
      </c>
      <c r="R584" s="11" t="s">
        <v>22</v>
      </c>
      <c r="S584" s="14">
        <v>1179.2</v>
      </c>
      <c r="T584" s="14">
        <v>1061.28</v>
      </c>
      <c r="U584" s="14">
        <v>507.05999999999995</v>
      </c>
      <c r="V584" s="11" t="s">
        <v>23</v>
      </c>
      <c r="W584" s="26">
        <v>0.47778154681139751</v>
      </c>
      <c r="X584" s="11">
        <v>7</v>
      </c>
      <c r="Y584" s="11">
        <v>6</v>
      </c>
    </row>
    <row r="585" spans="1:25" x14ac:dyDescent="0.45">
      <c r="A585" s="11" t="s">
        <v>617</v>
      </c>
      <c r="B585" s="11" t="s">
        <v>27</v>
      </c>
      <c r="C585" s="11" t="s">
        <v>34</v>
      </c>
      <c r="D585" s="25">
        <v>44000</v>
      </c>
      <c r="E585" s="25">
        <v>44128</v>
      </c>
      <c r="F585" s="11">
        <f>YEAR(Abayomis_Table[[#This Row],[OrderDate]])</f>
        <v>2020</v>
      </c>
      <c r="G585" s="25">
        <v>44130</v>
      </c>
      <c r="H585" s="25">
        <v>44137</v>
      </c>
      <c r="I585" s="11" t="s">
        <v>21</v>
      </c>
      <c r="J585" s="11">
        <v>12</v>
      </c>
      <c r="K585" s="11">
        <v>10</v>
      </c>
      <c r="L585" s="11">
        <v>270</v>
      </c>
      <c r="M585" s="11">
        <v>13</v>
      </c>
      <c r="N585" s="11">
        <v>4</v>
      </c>
      <c r="O585" s="15">
        <v>0.4</v>
      </c>
      <c r="P585" s="14">
        <v>3501.82</v>
      </c>
      <c r="Q585" s="14">
        <v>5648.1</v>
      </c>
      <c r="R585" s="11" t="s">
        <v>22</v>
      </c>
      <c r="S585" s="14">
        <v>22592.400000000001</v>
      </c>
      <c r="T585" s="14">
        <v>13555.44</v>
      </c>
      <c r="U585" s="14">
        <v>-451.84000000000015</v>
      </c>
      <c r="V585" s="11" t="s">
        <v>44</v>
      </c>
      <c r="W585" s="26">
        <v>-3.3332743164367969E-2</v>
      </c>
      <c r="X585" s="11">
        <v>7</v>
      </c>
      <c r="Y585" s="11">
        <v>2</v>
      </c>
    </row>
    <row r="586" spans="1:25" x14ac:dyDescent="0.45">
      <c r="A586" s="11" t="s">
        <v>618</v>
      </c>
      <c r="B586" s="11" t="s">
        <v>27</v>
      </c>
      <c r="C586" s="11" t="s">
        <v>47</v>
      </c>
      <c r="D586" s="25">
        <v>44000</v>
      </c>
      <c r="E586" s="25">
        <v>44128</v>
      </c>
      <c r="F586" s="11">
        <f>YEAR(Abayomis_Table[[#This Row],[OrderDate]])</f>
        <v>2020</v>
      </c>
      <c r="G586" s="25">
        <v>44141</v>
      </c>
      <c r="H586" s="25">
        <v>44145</v>
      </c>
      <c r="I586" s="11" t="s">
        <v>21</v>
      </c>
      <c r="J586" s="11">
        <v>20</v>
      </c>
      <c r="K586" s="11">
        <v>33</v>
      </c>
      <c r="L586" s="11">
        <v>18</v>
      </c>
      <c r="M586" s="11">
        <v>36</v>
      </c>
      <c r="N586" s="11">
        <v>3</v>
      </c>
      <c r="O586" s="15">
        <v>0.3</v>
      </c>
      <c r="P586" s="14">
        <v>1335.44</v>
      </c>
      <c r="Q586" s="14">
        <v>3035.1</v>
      </c>
      <c r="R586" s="11" t="s">
        <v>22</v>
      </c>
      <c r="S586" s="14">
        <v>9105.2999999999993</v>
      </c>
      <c r="T586" s="14">
        <v>6373.7099999999991</v>
      </c>
      <c r="U586" s="14">
        <v>2367.389999999999</v>
      </c>
      <c r="V586" s="11" t="s">
        <v>30</v>
      </c>
      <c r="W586" s="26">
        <v>0.37143045416248927</v>
      </c>
      <c r="X586" s="11">
        <v>4</v>
      </c>
      <c r="Y586" s="11">
        <v>13</v>
      </c>
    </row>
    <row r="587" spans="1:25" x14ac:dyDescent="0.45">
      <c r="A587" s="11" t="s">
        <v>619</v>
      </c>
      <c r="B587" s="11" t="s">
        <v>27</v>
      </c>
      <c r="C587" s="11" t="s">
        <v>28</v>
      </c>
      <c r="D587" s="25">
        <v>44000</v>
      </c>
      <c r="E587" s="25">
        <v>44127</v>
      </c>
      <c r="F587" s="11">
        <f>YEAR(Abayomis_Table[[#This Row],[OrderDate]])</f>
        <v>2020</v>
      </c>
      <c r="G587" s="25">
        <v>44154</v>
      </c>
      <c r="H587" s="25">
        <v>44155</v>
      </c>
      <c r="I587" s="11" t="s">
        <v>21</v>
      </c>
      <c r="J587" s="11">
        <v>13</v>
      </c>
      <c r="K587" s="11">
        <v>47</v>
      </c>
      <c r="L587" s="11">
        <v>107</v>
      </c>
      <c r="M587" s="11">
        <v>24</v>
      </c>
      <c r="N587" s="11">
        <v>6</v>
      </c>
      <c r="O587" s="15">
        <v>0.15</v>
      </c>
      <c r="P587" s="14">
        <v>2653.2</v>
      </c>
      <c r="Q587" s="14">
        <v>4020</v>
      </c>
      <c r="R587" s="11" t="s">
        <v>22</v>
      </c>
      <c r="S587" s="14">
        <v>24120</v>
      </c>
      <c r="T587" s="14">
        <v>20502</v>
      </c>
      <c r="U587" s="14">
        <v>4582.8000000000011</v>
      </c>
      <c r="V587" s="11" t="s">
        <v>23</v>
      </c>
      <c r="W587" s="26">
        <v>0.22352941176470595</v>
      </c>
      <c r="X587" s="11">
        <v>1</v>
      </c>
      <c r="Y587" s="11">
        <v>27</v>
      </c>
    </row>
    <row r="588" spans="1:25" x14ac:dyDescent="0.45">
      <c r="A588" s="11" t="s">
        <v>620</v>
      </c>
      <c r="B588" s="11" t="s">
        <v>43</v>
      </c>
      <c r="C588" s="11" t="s">
        <v>20</v>
      </c>
      <c r="D588" s="25">
        <v>44000</v>
      </c>
      <c r="E588" s="25">
        <v>44127</v>
      </c>
      <c r="F588" s="11">
        <f>YEAR(Abayomis_Table[[#This Row],[OrderDate]])</f>
        <v>2020</v>
      </c>
      <c r="G588" s="25">
        <v>44145</v>
      </c>
      <c r="H588" s="25">
        <v>44148</v>
      </c>
      <c r="I588" s="11" t="s">
        <v>21</v>
      </c>
      <c r="J588" s="11">
        <v>28</v>
      </c>
      <c r="K588" s="11">
        <v>6</v>
      </c>
      <c r="L588" s="11">
        <v>237</v>
      </c>
      <c r="M588" s="11">
        <v>35</v>
      </c>
      <c r="N588" s="11">
        <v>5</v>
      </c>
      <c r="O588" s="15">
        <v>7.4999999999999997E-2</v>
      </c>
      <c r="P588" s="14">
        <v>644</v>
      </c>
      <c r="Q588" s="14">
        <v>1192.5999999999999</v>
      </c>
      <c r="R588" s="11" t="s">
        <v>22</v>
      </c>
      <c r="S588" s="14">
        <v>5963</v>
      </c>
      <c r="T588" s="14">
        <v>5515.7750000000005</v>
      </c>
      <c r="U588" s="14">
        <v>2295.7750000000005</v>
      </c>
      <c r="V588" s="11" t="s">
        <v>23</v>
      </c>
      <c r="W588" s="26">
        <v>0.41621984217992947</v>
      </c>
      <c r="X588" s="11">
        <v>3</v>
      </c>
      <c r="Y588" s="11">
        <v>18</v>
      </c>
    </row>
    <row r="589" spans="1:25" x14ac:dyDescent="0.45">
      <c r="A589" s="11" t="s">
        <v>621</v>
      </c>
      <c r="B589" s="11" t="s">
        <v>36</v>
      </c>
      <c r="C589" s="11" t="s">
        <v>47</v>
      </c>
      <c r="D589" s="25">
        <v>44000</v>
      </c>
      <c r="E589" s="25">
        <v>44127</v>
      </c>
      <c r="F589" s="11">
        <f>YEAR(Abayomis_Table[[#This Row],[OrderDate]])</f>
        <v>2020</v>
      </c>
      <c r="G589" s="25">
        <v>44134</v>
      </c>
      <c r="H589" s="25">
        <v>44138</v>
      </c>
      <c r="I589" s="11" t="s">
        <v>21</v>
      </c>
      <c r="J589" s="11">
        <v>25</v>
      </c>
      <c r="K589" s="11">
        <v>2</v>
      </c>
      <c r="L589" s="11">
        <v>41</v>
      </c>
      <c r="M589" s="11">
        <v>2</v>
      </c>
      <c r="N589" s="11">
        <v>6</v>
      </c>
      <c r="O589" s="15">
        <v>0.15</v>
      </c>
      <c r="P589" s="14">
        <v>637.84</v>
      </c>
      <c r="Q589" s="14">
        <v>750.4</v>
      </c>
      <c r="R589" s="11" t="s">
        <v>22</v>
      </c>
      <c r="S589" s="14">
        <v>4502.3999999999996</v>
      </c>
      <c r="T589" s="14">
        <v>3827.0399999999995</v>
      </c>
      <c r="U589" s="14">
        <v>-4.5474735088646412E-13</v>
      </c>
      <c r="V589" s="11" t="s">
        <v>23</v>
      </c>
      <c r="W589" s="26">
        <v>-1.1882482307121541E-16</v>
      </c>
      <c r="X589" s="11">
        <v>4</v>
      </c>
      <c r="Y589" s="11">
        <v>7</v>
      </c>
    </row>
    <row r="590" spans="1:25" x14ac:dyDescent="0.45">
      <c r="A590" s="11" t="s">
        <v>622</v>
      </c>
      <c r="B590" s="11" t="s">
        <v>27</v>
      </c>
      <c r="C590" s="11" t="s">
        <v>20</v>
      </c>
      <c r="D590" s="25">
        <v>44000</v>
      </c>
      <c r="E590" s="25">
        <v>44127</v>
      </c>
      <c r="F590" s="11">
        <f>YEAR(Abayomis_Table[[#This Row],[OrderDate]])</f>
        <v>2020</v>
      </c>
      <c r="G590" s="25">
        <v>44142</v>
      </c>
      <c r="H590" s="25">
        <v>44149</v>
      </c>
      <c r="I590" s="11" t="s">
        <v>21</v>
      </c>
      <c r="J590" s="11">
        <v>16</v>
      </c>
      <c r="K590" s="11">
        <v>32</v>
      </c>
      <c r="L590" s="11">
        <v>230</v>
      </c>
      <c r="M590" s="11">
        <v>1</v>
      </c>
      <c r="N590" s="11">
        <v>3</v>
      </c>
      <c r="O590" s="15">
        <v>0.4</v>
      </c>
      <c r="P590" s="14">
        <v>2098.64</v>
      </c>
      <c r="Q590" s="14">
        <v>3959.7</v>
      </c>
      <c r="R590" s="11" t="s">
        <v>22</v>
      </c>
      <c r="S590" s="14">
        <v>11879.099999999999</v>
      </c>
      <c r="T590" s="14">
        <v>7127.4599999999991</v>
      </c>
      <c r="U590" s="14">
        <v>831.53999999999905</v>
      </c>
      <c r="V590" s="11" t="s">
        <v>44</v>
      </c>
      <c r="W590" s="26">
        <v>0.11666708757397434</v>
      </c>
      <c r="X590" s="11">
        <v>7</v>
      </c>
      <c r="Y590" s="11">
        <v>15</v>
      </c>
    </row>
    <row r="591" spans="1:25" x14ac:dyDescent="0.45">
      <c r="A591" s="11" t="s">
        <v>623</v>
      </c>
      <c r="B591" s="11" t="s">
        <v>27</v>
      </c>
      <c r="C591" s="11" t="s">
        <v>41</v>
      </c>
      <c r="D591" s="25">
        <v>44000</v>
      </c>
      <c r="E591" s="25">
        <v>44127</v>
      </c>
      <c r="F591" s="11">
        <f>YEAR(Abayomis_Table[[#This Row],[OrderDate]])</f>
        <v>2020</v>
      </c>
      <c r="G591" s="25">
        <v>44135</v>
      </c>
      <c r="H591" s="25">
        <v>44136</v>
      </c>
      <c r="I591" s="11" t="s">
        <v>21</v>
      </c>
      <c r="J591" s="11">
        <v>12</v>
      </c>
      <c r="K591" s="11">
        <v>11</v>
      </c>
      <c r="L591" s="11">
        <v>62</v>
      </c>
      <c r="M591" s="11">
        <v>45</v>
      </c>
      <c r="N591" s="11">
        <v>7</v>
      </c>
      <c r="O591" s="15">
        <v>7.4999999999999997E-2</v>
      </c>
      <c r="P591" s="14">
        <v>557.51</v>
      </c>
      <c r="Q591" s="14">
        <v>1051.9000000000001</v>
      </c>
      <c r="R591" s="11" t="s">
        <v>22</v>
      </c>
      <c r="S591" s="14">
        <v>7363.3000000000011</v>
      </c>
      <c r="T591" s="14">
        <v>6811.0525000000016</v>
      </c>
      <c r="U591" s="14">
        <v>2908.4825000000019</v>
      </c>
      <c r="V591" s="11" t="s">
        <v>23</v>
      </c>
      <c r="W591" s="26">
        <v>0.42702394380310549</v>
      </c>
      <c r="X591" s="11">
        <v>1</v>
      </c>
      <c r="Y591" s="11">
        <v>8</v>
      </c>
    </row>
    <row r="592" spans="1:25" x14ac:dyDescent="0.45">
      <c r="A592" s="11" t="s">
        <v>624</v>
      </c>
      <c r="B592" s="11" t="s">
        <v>43</v>
      </c>
      <c r="C592" s="11" t="s">
        <v>34</v>
      </c>
      <c r="D592" s="25">
        <v>44000</v>
      </c>
      <c r="E592" s="25">
        <v>44127</v>
      </c>
      <c r="F592" s="11">
        <f>YEAR(Abayomis_Table[[#This Row],[OrderDate]])</f>
        <v>2020</v>
      </c>
      <c r="G592" s="25">
        <v>44150</v>
      </c>
      <c r="H592" s="25">
        <v>44157</v>
      </c>
      <c r="I592" s="11" t="s">
        <v>21</v>
      </c>
      <c r="J592" s="11">
        <v>26</v>
      </c>
      <c r="K592" s="11">
        <v>28</v>
      </c>
      <c r="L592" s="11">
        <v>278</v>
      </c>
      <c r="M592" s="11">
        <v>33</v>
      </c>
      <c r="N592" s="11">
        <v>3</v>
      </c>
      <c r="O592" s="15">
        <v>0.05</v>
      </c>
      <c r="P592" s="14">
        <v>711.88</v>
      </c>
      <c r="Q592" s="14">
        <v>837.5</v>
      </c>
      <c r="R592" s="11" t="s">
        <v>22</v>
      </c>
      <c r="S592" s="14">
        <v>2512.5</v>
      </c>
      <c r="T592" s="14">
        <v>2386.875</v>
      </c>
      <c r="U592" s="14">
        <v>251.23500000000013</v>
      </c>
      <c r="V592" s="11" t="s">
        <v>32</v>
      </c>
      <c r="W592" s="26">
        <v>0.10525687352710139</v>
      </c>
      <c r="X592" s="11">
        <v>7</v>
      </c>
      <c r="Y592" s="11">
        <v>23</v>
      </c>
    </row>
    <row r="593" spans="1:25" x14ac:dyDescent="0.45">
      <c r="A593" s="11" t="s">
        <v>625</v>
      </c>
      <c r="B593" s="11" t="s">
        <v>36</v>
      </c>
      <c r="C593" s="11" t="s">
        <v>34</v>
      </c>
      <c r="D593" s="25">
        <v>44000</v>
      </c>
      <c r="E593" s="25">
        <v>44127</v>
      </c>
      <c r="F593" s="11">
        <f>YEAR(Abayomis_Table[[#This Row],[OrderDate]])</f>
        <v>2020</v>
      </c>
      <c r="G593" s="25">
        <v>44135</v>
      </c>
      <c r="H593" s="25">
        <v>44142</v>
      </c>
      <c r="I593" s="11" t="s">
        <v>21</v>
      </c>
      <c r="J593" s="11">
        <v>24</v>
      </c>
      <c r="K593" s="11">
        <v>13</v>
      </c>
      <c r="L593" s="11">
        <v>321</v>
      </c>
      <c r="M593" s="11">
        <v>13</v>
      </c>
      <c r="N593" s="11">
        <v>6</v>
      </c>
      <c r="O593" s="15">
        <v>0.05</v>
      </c>
      <c r="P593" s="14">
        <v>1417.59</v>
      </c>
      <c r="Q593" s="14">
        <v>1996.6</v>
      </c>
      <c r="R593" s="11" t="s">
        <v>22</v>
      </c>
      <c r="S593" s="14">
        <v>11979.599999999999</v>
      </c>
      <c r="T593" s="14">
        <v>11380.619999999999</v>
      </c>
      <c r="U593" s="14">
        <v>2875.08</v>
      </c>
      <c r="V593" s="11" t="s">
        <v>32</v>
      </c>
      <c r="W593" s="26">
        <v>0.25262947009916858</v>
      </c>
      <c r="X593" s="11">
        <v>7</v>
      </c>
      <c r="Y593" s="11">
        <v>8</v>
      </c>
    </row>
    <row r="594" spans="1:25" x14ac:dyDescent="0.45">
      <c r="A594" s="11" t="s">
        <v>626</v>
      </c>
      <c r="B594" s="11" t="s">
        <v>19</v>
      </c>
      <c r="C594" s="11" t="s">
        <v>28</v>
      </c>
      <c r="D594" s="25">
        <v>44000</v>
      </c>
      <c r="E594" s="25">
        <v>44127</v>
      </c>
      <c r="F594" s="11">
        <f>YEAR(Abayomis_Table[[#This Row],[OrderDate]])</f>
        <v>2020</v>
      </c>
      <c r="G594" s="25">
        <v>44142</v>
      </c>
      <c r="H594" s="25">
        <v>44151</v>
      </c>
      <c r="I594" s="11" t="s">
        <v>21</v>
      </c>
      <c r="J594" s="11">
        <v>7</v>
      </c>
      <c r="K594" s="11">
        <v>32</v>
      </c>
      <c r="L594" s="11">
        <v>104</v>
      </c>
      <c r="M594" s="11">
        <v>12</v>
      </c>
      <c r="N594" s="11">
        <v>6</v>
      </c>
      <c r="O594" s="15">
        <v>0.05</v>
      </c>
      <c r="P594" s="14">
        <v>983.16</v>
      </c>
      <c r="Q594" s="14">
        <v>1695.1</v>
      </c>
      <c r="R594" s="11" t="s">
        <v>22</v>
      </c>
      <c r="S594" s="14">
        <v>10170.599999999999</v>
      </c>
      <c r="T594" s="14">
        <v>9662.0699999999979</v>
      </c>
      <c r="U594" s="14">
        <v>3763.1099999999979</v>
      </c>
      <c r="V594" s="11" t="s">
        <v>32</v>
      </c>
      <c r="W594" s="26">
        <v>0.38947244224063776</v>
      </c>
      <c r="X594" s="11">
        <v>9</v>
      </c>
      <c r="Y594" s="11">
        <v>15</v>
      </c>
    </row>
    <row r="595" spans="1:25" x14ac:dyDescent="0.45">
      <c r="A595" s="11" t="s">
        <v>627</v>
      </c>
      <c r="B595" s="11" t="s">
        <v>19</v>
      </c>
      <c r="C595" s="11" t="s">
        <v>25</v>
      </c>
      <c r="D595" s="25">
        <v>44000</v>
      </c>
      <c r="E595" s="25">
        <v>44127</v>
      </c>
      <c r="F595" s="11">
        <f>YEAR(Abayomis_Table[[#This Row],[OrderDate]])</f>
        <v>2020</v>
      </c>
      <c r="G595" s="25">
        <v>44139</v>
      </c>
      <c r="H595" s="25">
        <v>44147</v>
      </c>
      <c r="I595" s="11" t="s">
        <v>21</v>
      </c>
      <c r="J595" s="11">
        <v>9</v>
      </c>
      <c r="K595" s="11">
        <v>18</v>
      </c>
      <c r="L595" s="11">
        <v>347</v>
      </c>
      <c r="M595" s="11">
        <v>5</v>
      </c>
      <c r="N595" s="11">
        <v>7</v>
      </c>
      <c r="O595" s="15">
        <v>7.4999999999999997E-2</v>
      </c>
      <c r="P595" s="14">
        <v>836.16</v>
      </c>
      <c r="Q595" s="14">
        <v>1045.2</v>
      </c>
      <c r="R595" s="11" t="s">
        <v>22</v>
      </c>
      <c r="S595" s="14">
        <v>7316.4000000000005</v>
      </c>
      <c r="T595" s="14">
        <v>6767.670000000001</v>
      </c>
      <c r="U595" s="14">
        <v>914.55000000000109</v>
      </c>
      <c r="V595" s="11" t="s">
        <v>23</v>
      </c>
      <c r="W595" s="26">
        <v>0.13513513513513528</v>
      </c>
      <c r="X595" s="11">
        <v>8</v>
      </c>
      <c r="Y595" s="11">
        <v>12</v>
      </c>
    </row>
    <row r="596" spans="1:25" x14ac:dyDescent="0.45">
      <c r="A596" s="11" t="s">
        <v>628</v>
      </c>
      <c r="B596" s="11" t="s">
        <v>19</v>
      </c>
      <c r="C596" s="11" t="s">
        <v>20</v>
      </c>
      <c r="D596" s="25">
        <v>44000</v>
      </c>
      <c r="E596" s="25">
        <v>44127</v>
      </c>
      <c r="F596" s="11">
        <f>YEAR(Abayomis_Table[[#This Row],[OrderDate]])</f>
        <v>2020</v>
      </c>
      <c r="G596" s="25">
        <v>44141</v>
      </c>
      <c r="H596" s="25">
        <v>44151</v>
      </c>
      <c r="I596" s="11" t="s">
        <v>21</v>
      </c>
      <c r="J596" s="11">
        <v>3</v>
      </c>
      <c r="K596" s="11">
        <v>9</v>
      </c>
      <c r="L596" s="11">
        <v>248</v>
      </c>
      <c r="M596" s="11">
        <v>26</v>
      </c>
      <c r="N596" s="11">
        <v>8</v>
      </c>
      <c r="O596" s="15">
        <v>0.1</v>
      </c>
      <c r="P596" s="14">
        <v>1145.7</v>
      </c>
      <c r="Q596" s="14">
        <v>1909.5</v>
      </c>
      <c r="R596" s="11" t="s">
        <v>22</v>
      </c>
      <c r="S596" s="14">
        <v>15276</v>
      </c>
      <c r="T596" s="14">
        <v>13748.4</v>
      </c>
      <c r="U596" s="14">
        <v>4582.7999999999993</v>
      </c>
      <c r="V596" s="11" t="s">
        <v>23</v>
      </c>
      <c r="W596" s="26">
        <v>0.33333333333333331</v>
      </c>
      <c r="X596" s="11">
        <v>10</v>
      </c>
      <c r="Y596" s="11">
        <v>14</v>
      </c>
    </row>
    <row r="597" spans="1:25" x14ac:dyDescent="0.45">
      <c r="A597" s="11" t="s">
        <v>629</v>
      </c>
      <c r="B597" s="11" t="s">
        <v>36</v>
      </c>
      <c r="C597" s="11" t="s">
        <v>34</v>
      </c>
      <c r="D597" s="25">
        <v>44000</v>
      </c>
      <c r="E597" s="25">
        <v>44127</v>
      </c>
      <c r="F597" s="11">
        <f>YEAR(Abayomis_Table[[#This Row],[OrderDate]])</f>
        <v>2020</v>
      </c>
      <c r="G597" s="25">
        <v>44129</v>
      </c>
      <c r="H597" s="25">
        <v>44136</v>
      </c>
      <c r="I597" s="11" t="s">
        <v>21</v>
      </c>
      <c r="J597" s="11">
        <v>25</v>
      </c>
      <c r="K597" s="11">
        <v>43</v>
      </c>
      <c r="L597" s="11">
        <v>326</v>
      </c>
      <c r="M597" s="11">
        <v>24</v>
      </c>
      <c r="N597" s="11">
        <v>7</v>
      </c>
      <c r="O597" s="15">
        <v>7.4999999999999997E-2</v>
      </c>
      <c r="P597" s="14">
        <v>799.24</v>
      </c>
      <c r="Q597" s="14">
        <v>1011.7</v>
      </c>
      <c r="R597" s="11" t="s">
        <v>22</v>
      </c>
      <c r="S597" s="14">
        <v>7081.9000000000005</v>
      </c>
      <c r="T597" s="14">
        <v>6550.7575000000006</v>
      </c>
      <c r="U597" s="14">
        <v>956.07750000000033</v>
      </c>
      <c r="V597" s="11" t="s">
        <v>23</v>
      </c>
      <c r="W597" s="26">
        <v>0.14594915168207651</v>
      </c>
      <c r="X597" s="11">
        <v>7</v>
      </c>
      <c r="Y597" s="11">
        <v>2</v>
      </c>
    </row>
    <row r="598" spans="1:25" x14ac:dyDescent="0.45">
      <c r="A598" s="11" t="s">
        <v>630</v>
      </c>
      <c r="B598" s="11" t="s">
        <v>27</v>
      </c>
      <c r="C598" s="11" t="s">
        <v>28</v>
      </c>
      <c r="D598" s="25">
        <v>44000</v>
      </c>
      <c r="E598" s="25">
        <v>44126</v>
      </c>
      <c r="F598" s="11">
        <f>YEAR(Abayomis_Table[[#This Row],[OrderDate]])</f>
        <v>2020</v>
      </c>
      <c r="G598" s="25">
        <v>44128</v>
      </c>
      <c r="H598" s="25">
        <v>44130</v>
      </c>
      <c r="I598" s="11" t="s">
        <v>21</v>
      </c>
      <c r="J598" s="11">
        <v>20</v>
      </c>
      <c r="K598" s="11">
        <v>24</v>
      </c>
      <c r="L598" s="11">
        <v>162</v>
      </c>
      <c r="M598" s="11">
        <v>12</v>
      </c>
      <c r="N598" s="11">
        <v>5</v>
      </c>
      <c r="O598" s="15">
        <v>0.15</v>
      </c>
      <c r="P598" s="14">
        <v>292.66000000000003</v>
      </c>
      <c r="Q598" s="14">
        <v>696.8</v>
      </c>
      <c r="R598" s="11" t="s">
        <v>22</v>
      </c>
      <c r="S598" s="14">
        <v>3484</v>
      </c>
      <c r="T598" s="14">
        <v>2961.4</v>
      </c>
      <c r="U598" s="14">
        <v>1498.1</v>
      </c>
      <c r="V598" s="11" t="s">
        <v>23</v>
      </c>
      <c r="W598" s="26">
        <v>0.50587559937867221</v>
      </c>
      <c r="X598" s="11">
        <v>2</v>
      </c>
      <c r="Y598" s="11">
        <v>2</v>
      </c>
    </row>
    <row r="599" spans="1:25" x14ac:dyDescent="0.45">
      <c r="A599" s="11" t="s">
        <v>631</v>
      </c>
      <c r="B599" s="11" t="s">
        <v>27</v>
      </c>
      <c r="C599" s="11" t="s">
        <v>47</v>
      </c>
      <c r="D599" s="25">
        <v>44000</v>
      </c>
      <c r="E599" s="25">
        <v>44126</v>
      </c>
      <c r="F599" s="11">
        <f>YEAR(Abayomis_Table[[#This Row],[OrderDate]])</f>
        <v>2020</v>
      </c>
      <c r="G599" s="25">
        <v>44128</v>
      </c>
      <c r="H599" s="25">
        <v>44129</v>
      </c>
      <c r="I599" s="11" t="s">
        <v>21</v>
      </c>
      <c r="J599" s="11">
        <v>16</v>
      </c>
      <c r="K599" s="11">
        <v>29</v>
      </c>
      <c r="L599" s="11">
        <v>32</v>
      </c>
      <c r="M599" s="11">
        <v>43</v>
      </c>
      <c r="N599" s="11">
        <v>5</v>
      </c>
      <c r="O599" s="15">
        <v>7.4999999999999997E-2</v>
      </c>
      <c r="P599" s="14">
        <v>796.63</v>
      </c>
      <c r="Q599" s="14">
        <v>1943</v>
      </c>
      <c r="R599" s="11" t="s">
        <v>22</v>
      </c>
      <c r="S599" s="14">
        <v>9715</v>
      </c>
      <c r="T599" s="14">
        <v>8986.375</v>
      </c>
      <c r="U599" s="14">
        <v>5003.2250000000004</v>
      </c>
      <c r="V599" s="11" t="s">
        <v>23</v>
      </c>
      <c r="W599" s="26">
        <v>0.55675675675675684</v>
      </c>
      <c r="X599" s="11">
        <v>1</v>
      </c>
      <c r="Y599" s="11">
        <v>2</v>
      </c>
    </row>
    <row r="600" spans="1:25" x14ac:dyDescent="0.45">
      <c r="A600" s="11" t="s">
        <v>632</v>
      </c>
      <c r="B600" s="11" t="s">
        <v>27</v>
      </c>
      <c r="C600" s="11" t="s">
        <v>20</v>
      </c>
      <c r="D600" s="25">
        <v>44000</v>
      </c>
      <c r="E600" s="25">
        <v>44126</v>
      </c>
      <c r="F600" s="11">
        <f>YEAR(Abayomis_Table[[#This Row],[OrderDate]])</f>
        <v>2020</v>
      </c>
      <c r="G600" s="25">
        <v>44136</v>
      </c>
      <c r="H600" s="25">
        <v>44137</v>
      </c>
      <c r="I600" s="11" t="s">
        <v>21</v>
      </c>
      <c r="J600" s="11">
        <v>20</v>
      </c>
      <c r="K600" s="11">
        <v>13</v>
      </c>
      <c r="L600" s="11">
        <v>212</v>
      </c>
      <c r="M600" s="11">
        <v>43</v>
      </c>
      <c r="N600" s="11">
        <v>1</v>
      </c>
      <c r="O600" s="15">
        <v>0.15</v>
      </c>
      <c r="P600" s="14">
        <v>1293.44</v>
      </c>
      <c r="Q600" s="14">
        <v>2351.6999999999998</v>
      </c>
      <c r="R600" s="11" t="s">
        <v>22</v>
      </c>
      <c r="S600" s="14">
        <v>2351.6999999999998</v>
      </c>
      <c r="T600" s="14">
        <v>1998.9449999999997</v>
      </c>
      <c r="U600" s="14">
        <v>705.50499999999965</v>
      </c>
      <c r="V600" s="11" t="s">
        <v>23</v>
      </c>
      <c r="W600" s="26">
        <v>0.35293867515114208</v>
      </c>
      <c r="X600" s="11">
        <v>1</v>
      </c>
      <c r="Y600" s="11">
        <v>10</v>
      </c>
    </row>
    <row r="601" spans="1:25" x14ac:dyDescent="0.45">
      <c r="A601" s="11" t="s">
        <v>633</v>
      </c>
      <c r="B601" s="11" t="s">
        <v>27</v>
      </c>
      <c r="C601" s="11" t="s">
        <v>28</v>
      </c>
      <c r="D601" s="25">
        <v>44000</v>
      </c>
      <c r="E601" s="25">
        <v>44126</v>
      </c>
      <c r="F601" s="11">
        <f>YEAR(Abayomis_Table[[#This Row],[OrderDate]])</f>
        <v>2020</v>
      </c>
      <c r="G601" s="25">
        <v>44149</v>
      </c>
      <c r="H601" s="25">
        <v>44153</v>
      </c>
      <c r="I601" s="11" t="s">
        <v>21</v>
      </c>
      <c r="J601" s="11">
        <v>12</v>
      </c>
      <c r="K601" s="11">
        <v>14</v>
      </c>
      <c r="L601" s="11">
        <v>180</v>
      </c>
      <c r="M601" s="11">
        <v>6</v>
      </c>
      <c r="N601" s="11">
        <v>3</v>
      </c>
      <c r="O601" s="15">
        <v>0.05</v>
      </c>
      <c r="P601" s="14">
        <v>1759.09</v>
      </c>
      <c r="Q601" s="14">
        <v>2981.5</v>
      </c>
      <c r="R601" s="11" t="s">
        <v>22</v>
      </c>
      <c r="S601" s="14">
        <v>8944.5</v>
      </c>
      <c r="T601" s="14">
        <v>8497.2749999999996</v>
      </c>
      <c r="U601" s="14">
        <v>3220.0050000000001</v>
      </c>
      <c r="V601" s="11" t="s">
        <v>32</v>
      </c>
      <c r="W601" s="26">
        <v>0.37894560314924491</v>
      </c>
      <c r="X601" s="11">
        <v>4</v>
      </c>
      <c r="Y601" s="11">
        <v>23</v>
      </c>
    </row>
    <row r="602" spans="1:25" x14ac:dyDescent="0.45">
      <c r="A602" s="11" t="s">
        <v>634</v>
      </c>
      <c r="B602" s="11" t="s">
        <v>19</v>
      </c>
      <c r="C602" s="11" t="s">
        <v>34</v>
      </c>
      <c r="D602" s="25">
        <v>44000</v>
      </c>
      <c r="E602" s="25">
        <v>44126</v>
      </c>
      <c r="F602" s="11">
        <f>YEAR(Abayomis_Table[[#This Row],[OrderDate]])</f>
        <v>2020</v>
      </c>
      <c r="G602" s="25">
        <v>44134</v>
      </c>
      <c r="H602" s="25">
        <v>44137</v>
      </c>
      <c r="I602" s="11" t="s">
        <v>21</v>
      </c>
      <c r="J602" s="11">
        <v>9</v>
      </c>
      <c r="K602" s="11">
        <v>24</v>
      </c>
      <c r="L602" s="11">
        <v>265</v>
      </c>
      <c r="M602" s="11">
        <v>40</v>
      </c>
      <c r="N602" s="11">
        <v>8</v>
      </c>
      <c r="O602" s="15">
        <v>0.4</v>
      </c>
      <c r="P602" s="14">
        <v>1664.28</v>
      </c>
      <c r="Q602" s="14">
        <v>2412</v>
      </c>
      <c r="R602" s="11" t="s">
        <v>22</v>
      </c>
      <c r="S602" s="14">
        <v>19296</v>
      </c>
      <c r="T602" s="14">
        <v>11577.6</v>
      </c>
      <c r="U602" s="14">
        <v>-1736.6399999999994</v>
      </c>
      <c r="V602" s="11" t="s">
        <v>44</v>
      </c>
      <c r="W602" s="26">
        <v>-0.14999999999999994</v>
      </c>
      <c r="X602" s="11">
        <v>3</v>
      </c>
      <c r="Y602" s="11">
        <v>8</v>
      </c>
    </row>
    <row r="603" spans="1:25" x14ac:dyDescent="0.45">
      <c r="A603" s="11" t="s">
        <v>635</v>
      </c>
      <c r="B603" s="11" t="s">
        <v>19</v>
      </c>
      <c r="C603" s="11" t="s">
        <v>25</v>
      </c>
      <c r="D603" s="25">
        <v>44000</v>
      </c>
      <c r="E603" s="25">
        <v>44126</v>
      </c>
      <c r="F603" s="11">
        <f>YEAR(Abayomis_Table[[#This Row],[OrderDate]])</f>
        <v>2020</v>
      </c>
      <c r="G603" s="25">
        <v>44130</v>
      </c>
      <c r="H603" s="25">
        <v>44137</v>
      </c>
      <c r="I603" s="11" t="s">
        <v>21</v>
      </c>
      <c r="J603" s="11">
        <v>7</v>
      </c>
      <c r="K603" s="11">
        <v>44</v>
      </c>
      <c r="L603" s="11">
        <v>347</v>
      </c>
      <c r="M603" s="11">
        <v>27</v>
      </c>
      <c r="N603" s="11">
        <v>4</v>
      </c>
      <c r="O603" s="15">
        <v>0.05</v>
      </c>
      <c r="P603" s="14">
        <v>2919.93</v>
      </c>
      <c r="Q603" s="14">
        <v>3999.9</v>
      </c>
      <c r="R603" s="11" t="s">
        <v>22</v>
      </c>
      <c r="S603" s="14">
        <v>15999.6</v>
      </c>
      <c r="T603" s="14">
        <v>15199.619999999999</v>
      </c>
      <c r="U603" s="14">
        <v>3519.8999999999996</v>
      </c>
      <c r="V603" s="11" t="s">
        <v>32</v>
      </c>
      <c r="W603" s="26">
        <v>0.2315781578749995</v>
      </c>
      <c r="X603" s="11">
        <v>7</v>
      </c>
      <c r="Y603" s="11">
        <v>4</v>
      </c>
    </row>
    <row r="604" spans="1:25" x14ac:dyDescent="0.45">
      <c r="A604" s="11" t="s">
        <v>636</v>
      </c>
      <c r="B604" s="11" t="s">
        <v>19</v>
      </c>
      <c r="C604" s="11" t="s">
        <v>41</v>
      </c>
      <c r="D604" s="25">
        <v>44000</v>
      </c>
      <c r="E604" s="25">
        <v>44126</v>
      </c>
      <c r="F604" s="11">
        <f>YEAR(Abayomis_Table[[#This Row],[OrderDate]])</f>
        <v>2020</v>
      </c>
      <c r="G604" s="25">
        <v>44134</v>
      </c>
      <c r="H604" s="25">
        <v>44138</v>
      </c>
      <c r="I604" s="11" t="s">
        <v>21</v>
      </c>
      <c r="J604" s="11">
        <v>8</v>
      </c>
      <c r="K604" s="11">
        <v>19</v>
      </c>
      <c r="L604" s="11">
        <v>61</v>
      </c>
      <c r="M604" s="11">
        <v>13</v>
      </c>
      <c r="N604" s="11">
        <v>4</v>
      </c>
      <c r="O604" s="15">
        <v>7.4999999999999997E-2</v>
      </c>
      <c r="P604" s="14">
        <v>1703.01</v>
      </c>
      <c r="Q604" s="14">
        <v>2398.6</v>
      </c>
      <c r="R604" s="11" t="s">
        <v>22</v>
      </c>
      <c r="S604" s="14">
        <v>9594.4</v>
      </c>
      <c r="T604" s="14">
        <v>8874.82</v>
      </c>
      <c r="U604" s="14">
        <v>2062.7799999999997</v>
      </c>
      <c r="V604" s="11" t="s">
        <v>23</v>
      </c>
      <c r="W604" s="26">
        <v>0.2324306295789661</v>
      </c>
      <c r="X604" s="11">
        <v>4</v>
      </c>
      <c r="Y604" s="11">
        <v>8</v>
      </c>
    </row>
    <row r="605" spans="1:25" x14ac:dyDescent="0.45">
      <c r="A605" s="11" t="s">
        <v>637</v>
      </c>
      <c r="B605" s="11" t="s">
        <v>19</v>
      </c>
      <c r="C605" s="11" t="s">
        <v>41</v>
      </c>
      <c r="D605" s="25">
        <v>44000</v>
      </c>
      <c r="E605" s="25">
        <v>44126</v>
      </c>
      <c r="F605" s="11">
        <f>YEAR(Abayomis_Table[[#This Row],[OrderDate]])</f>
        <v>2020</v>
      </c>
      <c r="G605" s="25">
        <v>44151</v>
      </c>
      <c r="H605" s="25">
        <v>44156</v>
      </c>
      <c r="I605" s="11" t="s">
        <v>21</v>
      </c>
      <c r="J605" s="11">
        <v>2</v>
      </c>
      <c r="K605" s="11">
        <v>19</v>
      </c>
      <c r="L605" s="11">
        <v>72</v>
      </c>
      <c r="M605" s="11">
        <v>21</v>
      </c>
      <c r="N605" s="11">
        <v>8</v>
      </c>
      <c r="O605" s="15">
        <v>0.05</v>
      </c>
      <c r="P605" s="14">
        <v>561.73</v>
      </c>
      <c r="Q605" s="14">
        <v>877.7</v>
      </c>
      <c r="R605" s="11" t="s">
        <v>22</v>
      </c>
      <c r="S605" s="14">
        <v>7021.6</v>
      </c>
      <c r="T605" s="14">
        <v>6670.52</v>
      </c>
      <c r="U605" s="14">
        <v>2176.6800000000003</v>
      </c>
      <c r="V605" s="11" t="s">
        <v>32</v>
      </c>
      <c r="W605" s="26">
        <v>0.32631339086008287</v>
      </c>
      <c r="X605" s="11">
        <v>5</v>
      </c>
      <c r="Y605" s="11">
        <v>25</v>
      </c>
    </row>
    <row r="606" spans="1:25" x14ac:dyDescent="0.45">
      <c r="A606" s="11" t="s">
        <v>638</v>
      </c>
      <c r="B606" s="11" t="s">
        <v>19</v>
      </c>
      <c r="C606" s="11" t="s">
        <v>28</v>
      </c>
      <c r="D606" s="25">
        <v>44000</v>
      </c>
      <c r="E606" s="25">
        <v>44125</v>
      </c>
      <c r="F606" s="11">
        <f>YEAR(Abayomis_Table[[#This Row],[OrderDate]])</f>
        <v>2020</v>
      </c>
      <c r="G606" s="25">
        <v>44143</v>
      </c>
      <c r="H606" s="25">
        <v>44146</v>
      </c>
      <c r="I606" s="11" t="s">
        <v>21</v>
      </c>
      <c r="J606" s="11">
        <v>11</v>
      </c>
      <c r="K606" s="11">
        <v>45</v>
      </c>
      <c r="L606" s="11">
        <v>143</v>
      </c>
      <c r="M606" s="11">
        <v>8</v>
      </c>
      <c r="N606" s="11">
        <v>1</v>
      </c>
      <c r="O606" s="15">
        <v>7.4999999999999997E-2</v>
      </c>
      <c r="P606" s="14">
        <v>3360.05</v>
      </c>
      <c r="Q606" s="14">
        <v>3953</v>
      </c>
      <c r="R606" s="11" t="s">
        <v>22</v>
      </c>
      <c r="S606" s="14">
        <v>3953</v>
      </c>
      <c r="T606" s="14">
        <v>3656.5250000000001</v>
      </c>
      <c r="U606" s="14">
        <v>296.47499999999991</v>
      </c>
      <c r="V606" s="11" t="s">
        <v>23</v>
      </c>
      <c r="W606" s="26">
        <v>8.1081081081081058E-2</v>
      </c>
      <c r="X606" s="11">
        <v>3</v>
      </c>
      <c r="Y606" s="11">
        <v>18</v>
      </c>
    </row>
    <row r="607" spans="1:25" x14ac:dyDescent="0.45">
      <c r="A607" s="11" t="s">
        <v>639</v>
      </c>
      <c r="B607" s="11" t="s">
        <v>36</v>
      </c>
      <c r="C607" s="11" t="s">
        <v>47</v>
      </c>
      <c r="D607" s="25">
        <v>44000</v>
      </c>
      <c r="E607" s="25">
        <v>44125</v>
      </c>
      <c r="F607" s="11">
        <f>YEAR(Abayomis_Table[[#This Row],[OrderDate]])</f>
        <v>2020</v>
      </c>
      <c r="G607" s="25">
        <v>44141</v>
      </c>
      <c r="H607" s="25">
        <v>44146</v>
      </c>
      <c r="I607" s="11" t="s">
        <v>21</v>
      </c>
      <c r="J607" s="11">
        <v>24</v>
      </c>
      <c r="K607" s="11">
        <v>2</v>
      </c>
      <c r="L607" s="11">
        <v>7</v>
      </c>
      <c r="M607" s="11">
        <v>36</v>
      </c>
      <c r="N607" s="11">
        <v>3</v>
      </c>
      <c r="O607" s="15">
        <v>7.4999999999999997E-2</v>
      </c>
      <c r="P607" s="14">
        <v>1970</v>
      </c>
      <c r="Q607" s="14">
        <v>2432.1</v>
      </c>
      <c r="R607" s="11" t="s">
        <v>22</v>
      </c>
      <c r="S607" s="14">
        <v>7296.2999999999993</v>
      </c>
      <c r="T607" s="14">
        <v>6749.0774999999994</v>
      </c>
      <c r="U607" s="14">
        <v>839.07749999999942</v>
      </c>
      <c r="V607" s="11" t="s">
        <v>23</v>
      </c>
      <c r="W607" s="26">
        <v>0.12432476882951773</v>
      </c>
      <c r="X607" s="11">
        <v>5</v>
      </c>
      <c r="Y607" s="11">
        <v>16</v>
      </c>
    </row>
    <row r="608" spans="1:25" x14ac:dyDescent="0.45">
      <c r="A608" s="11" t="s">
        <v>640</v>
      </c>
      <c r="B608" s="11" t="s">
        <v>27</v>
      </c>
      <c r="C608" s="11" t="s">
        <v>25</v>
      </c>
      <c r="D608" s="25">
        <v>44000</v>
      </c>
      <c r="E608" s="25">
        <v>44125</v>
      </c>
      <c r="F608" s="11">
        <f>YEAR(Abayomis_Table[[#This Row],[OrderDate]])</f>
        <v>2020</v>
      </c>
      <c r="G608" s="25">
        <v>44138</v>
      </c>
      <c r="H608" s="25">
        <v>44146</v>
      </c>
      <c r="I608" s="11" t="s">
        <v>21</v>
      </c>
      <c r="J608" s="11">
        <v>13</v>
      </c>
      <c r="K608" s="11">
        <v>2</v>
      </c>
      <c r="L608" s="11">
        <v>344</v>
      </c>
      <c r="M608" s="11">
        <v>41</v>
      </c>
      <c r="N608" s="11">
        <v>7</v>
      </c>
      <c r="O608" s="15">
        <v>0.4</v>
      </c>
      <c r="P608" s="14">
        <v>4673.72</v>
      </c>
      <c r="Q608" s="14">
        <v>5916.1</v>
      </c>
      <c r="R608" s="11" t="s">
        <v>22</v>
      </c>
      <c r="S608" s="14">
        <v>41412.700000000004</v>
      </c>
      <c r="T608" s="14">
        <v>24847.620000000003</v>
      </c>
      <c r="U608" s="14">
        <v>-7868.4199999999983</v>
      </c>
      <c r="V608" s="11" t="s">
        <v>44</v>
      </c>
      <c r="W608" s="26">
        <v>-0.31666694838378878</v>
      </c>
      <c r="X608" s="11">
        <v>8</v>
      </c>
      <c r="Y608" s="11">
        <v>13</v>
      </c>
    </row>
    <row r="609" spans="1:25" x14ac:dyDescent="0.45">
      <c r="A609" s="11" t="s">
        <v>641</v>
      </c>
      <c r="B609" s="11" t="s">
        <v>19</v>
      </c>
      <c r="C609" s="11" t="s">
        <v>41</v>
      </c>
      <c r="D609" s="25">
        <v>44000</v>
      </c>
      <c r="E609" s="25">
        <v>44125</v>
      </c>
      <c r="F609" s="11">
        <f>YEAR(Abayomis_Table[[#This Row],[OrderDate]])</f>
        <v>2020</v>
      </c>
      <c r="G609" s="25">
        <v>44134</v>
      </c>
      <c r="H609" s="25">
        <v>44144</v>
      </c>
      <c r="I609" s="11" t="s">
        <v>21</v>
      </c>
      <c r="J609" s="11">
        <v>5</v>
      </c>
      <c r="K609" s="11">
        <v>5</v>
      </c>
      <c r="L609" s="11">
        <v>64</v>
      </c>
      <c r="M609" s="11">
        <v>15</v>
      </c>
      <c r="N609" s="11">
        <v>1</v>
      </c>
      <c r="O609" s="15">
        <v>0.05</v>
      </c>
      <c r="P609" s="14">
        <v>694.79</v>
      </c>
      <c r="Q609" s="14">
        <v>1139</v>
      </c>
      <c r="R609" s="11" t="s">
        <v>22</v>
      </c>
      <c r="S609" s="14">
        <v>1139</v>
      </c>
      <c r="T609" s="14">
        <v>1082.05</v>
      </c>
      <c r="U609" s="14">
        <v>387.26</v>
      </c>
      <c r="V609" s="11" t="s">
        <v>32</v>
      </c>
      <c r="W609" s="26">
        <v>0.35789473684210527</v>
      </c>
      <c r="X609" s="11">
        <v>10</v>
      </c>
      <c r="Y609" s="11">
        <v>9</v>
      </c>
    </row>
    <row r="610" spans="1:25" x14ac:dyDescent="0.45">
      <c r="A610" s="11" t="s">
        <v>642</v>
      </c>
      <c r="B610" s="11" t="s">
        <v>19</v>
      </c>
      <c r="C610" s="11" t="s">
        <v>20</v>
      </c>
      <c r="D610" s="25">
        <v>44000</v>
      </c>
      <c r="E610" s="25">
        <v>44125</v>
      </c>
      <c r="F610" s="11">
        <f>YEAR(Abayomis_Table[[#This Row],[OrderDate]])</f>
        <v>2020</v>
      </c>
      <c r="G610" s="25">
        <v>44137</v>
      </c>
      <c r="H610" s="25">
        <v>44138</v>
      </c>
      <c r="I610" s="11" t="s">
        <v>21</v>
      </c>
      <c r="J610" s="11">
        <v>10</v>
      </c>
      <c r="K610" s="11">
        <v>24</v>
      </c>
      <c r="L610" s="11">
        <v>248</v>
      </c>
      <c r="M610" s="11">
        <v>5</v>
      </c>
      <c r="N610" s="11">
        <v>8</v>
      </c>
      <c r="O610" s="15">
        <v>0.05</v>
      </c>
      <c r="P610" s="14">
        <v>1884.04</v>
      </c>
      <c r="Q610" s="14">
        <v>2546</v>
      </c>
      <c r="R610" s="11" t="s">
        <v>22</v>
      </c>
      <c r="S610" s="14">
        <v>20368</v>
      </c>
      <c r="T610" s="14">
        <v>19349.599999999999</v>
      </c>
      <c r="U610" s="14">
        <v>4277.2799999999988</v>
      </c>
      <c r="V610" s="11" t="s">
        <v>32</v>
      </c>
      <c r="W610" s="26">
        <v>0.22105263157894733</v>
      </c>
      <c r="X610" s="11">
        <v>1</v>
      </c>
      <c r="Y610" s="11">
        <v>12</v>
      </c>
    </row>
    <row r="611" spans="1:25" x14ac:dyDescent="0.45">
      <c r="A611" s="11" t="s">
        <v>643</v>
      </c>
      <c r="B611" s="11" t="s">
        <v>19</v>
      </c>
      <c r="C611" s="11" t="s">
        <v>25</v>
      </c>
      <c r="D611" s="25">
        <v>44000</v>
      </c>
      <c r="E611" s="25">
        <v>44125</v>
      </c>
      <c r="F611" s="11">
        <f>YEAR(Abayomis_Table[[#This Row],[OrderDate]])</f>
        <v>2020</v>
      </c>
      <c r="G611" s="25">
        <v>44135</v>
      </c>
      <c r="H611" s="25">
        <v>44141</v>
      </c>
      <c r="I611" s="11" t="s">
        <v>21</v>
      </c>
      <c r="J611" s="11">
        <v>4</v>
      </c>
      <c r="K611" s="11">
        <v>28</v>
      </c>
      <c r="L611" s="11">
        <v>355</v>
      </c>
      <c r="M611" s="11">
        <v>4</v>
      </c>
      <c r="N611" s="11">
        <v>7</v>
      </c>
      <c r="O611" s="15">
        <v>0.05</v>
      </c>
      <c r="P611" s="14">
        <v>530.84</v>
      </c>
      <c r="Q611" s="14">
        <v>931.3</v>
      </c>
      <c r="R611" s="11" t="s">
        <v>22</v>
      </c>
      <c r="S611" s="14">
        <v>6519.0999999999995</v>
      </c>
      <c r="T611" s="14">
        <v>6193.1449999999995</v>
      </c>
      <c r="U611" s="14">
        <v>2477.2649999999994</v>
      </c>
      <c r="V611" s="11" t="s">
        <v>32</v>
      </c>
      <c r="W611" s="26">
        <v>0.40000113028194878</v>
      </c>
      <c r="X611" s="11">
        <v>6</v>
      </c>
      <c r="Y611" s="11">
        <v>10</v>
      </c>
    </row>
    <row r="612" spans="1:25" x14ac:dyDescent="0.45">
      <c r="A612" s="11" t="s">
        <v>644</v>
      </c>
      <c r="B612" s="11" t="s">
        <v>27</v>
      </c>
      <c r="C612" s="11" t="s">
        <v>34</v>
      </c>
      <c r="D612" s="25">
        <v>44000</v>
      </c>
      <c r="E612" s="25">
        <v>44125</v>
      </c>
      <c r="F612" s="11">
        <f>YEAR(Abayomis_Table[[#This Row],[OrderDate]])</f>
        <v>2020</v>
      </c>
      <c r="G612" s="25">
        <v>44134</v>
      </c>
      <c r="H612" s="25">
        <v>44136</v>
      </c>
      <c r="I612" s="11" t="s">
        <v>21</v>
      </c>
      <c r="J612" s="11">
        <v>20</v>
      </c>
      <c r="K612" s="11">
        <v>17</v>
      </c>
      <c r="L612" s="11">
        <v>309</v>
      </c>
      <c r="M612" s="11">
        <v>5</v>
      </c>
      <c r="N612" s="11">
        <v>1</v>
      </c>
      <c r="O612" s="15">
        <v>0.15</v>
      </c>
      <c r="P612" s="14">
        <v>566.82000000000005</v>
      </c>
      <c r="Q612" s="14">
        <v>944.7</v>
      </c>
      <c r="R612" s="11" t="s">
        <v>22</v>
      </c>
      <c r="S612" s="14">
        <v>944.7</v>
      </c>
      <c r="T612" s="14">
        <v>802.995</v>
      </c>
      <c r="U612" s="14">
        <v>236.17499999999995</v>
      </c>
      <c r="V612" s="11" t="s">
        <v>23</v>
      </c>
      <c r="W612" s="26">
        <v>0.29411764705882348</v>
      </c>
      <c r="X612" s="11">
        <v>2</v>
      </c>
      <c r="Y612" s="11">
        <v>9</v>
      </c>
    </row>
    <row r="613" spans="1:25" x14ac:dyDescent="0.45">
      <c r="A613" s="11" t="s">
        <v>645</v>
      </c>
      <c r="B613" s="11" t="s">
        <v>27</v>
      </c>
      <c r="C613" s="11" t="s">
        <v>41</v>
      </c>
      <c r="D613" s="25">
        <v>44000</v>
      </c>
      <c r="E613" s="25">
        <v>44125</v>
      </c>
      <c r="F613" s="11">
        <f>YEAR(Abayomis_Table[[#This Row],[OrderDate]])</f>
        <v>2020</v>
      </c>
      <c r="G613" s="25">
        <v>44148</v>
      </c>
      <c r="H613" s="25">
        <v>44154</v>
      </c>
      <c r="I613" s="11" t="s">
        <v>21</v>
      </c>
      <c r="J613" s="11">
        <v>18</v>
      </c>
      <c r="K613" s="11">
        <v>33</v>
      </c>
      <c r="L613" s="11">
        <v>73</v>
      </c>
      <c r="M613" s="11">
        <v>13</v>
      </c>
      <c r="N613" s="11">
        <v>1</v>
      </c>
      <c r="O613" s="15">
        <v>0.1</v>
      </c>
      <c r="P613" s="14">
        <v>842.86</v>
      </c>
      <c r="Q613" s="14">
        <v>1239.5</v>
      </c>
      <c r="R613" s="11" t="s">
        <v>22</v>
      </c>
      <c r="S613" s="14">
        <v>1239.5</v>
      </c>
      <c r="T613" s="14">
        <v>1115.55</v>
      </c>
      <c r="U613" s="14">
        <v>272.68999999999994</v>
      </c>
      <c r="V613" s="11" t="s">
        <v>23</v>
      </c>
      <c r="W613" s="26">
        <v>0.24444444444444441</v>
      </c>
      <c r="X613" s="11">
        <v>6</v>
      </c>
      <c r="Y613" s="11">
        <v>23</v>
      </c>
    </row>
    <row r="614" spans="1:25" x14ac:dyDescent="0.45">
      <c r="A614" s="11" t="s">
        <v>646</v>
      </c>
      <c r="B614" s="11" t="s">
        <v>19</v>
      </c>
      <c r="C614" s="11" t="s">
        <v>34</v>
      </c>
      <c r="D614" s="25">
        <v>44000</v>
      </c>
      <c r="E614" s="25">
        <v>44125</v>
      </c>
      <c r="F614" s="11">
        <f>YEAR(Abayomis_Table[[#This Row],[OrderDate]])</f>
        <v>2020</v>
      </c>
      <c r="G614" s="25">
        <v>44134</v>
      </c>
      <c r="H614" s="25">
        <v>44142</v>
      </c>
      <c r="I614" s="11" t="s">
        <v>21</v>
      </c>
      <c r="J614" s="11">
        <v>12</v>
      </c>
      <c r="K614" s="11">
        <v>34</v>
      </c>
      <c r="L614" s="11">
        <v>280</v>
      </c>
      <c r="M614" s="11">
        <v>12</v>
      </c>
      <c r="N614" s="11">
        <v>3</v>
      </c>
      <c r="O614" s="15">
        <v>0.05</v>
      </c>
      <c r="P614" s="14">
        <v>1286.07</v>
      </c>
      <c r="Q614" s="14">
        <v>2338.3000000000002</v>
      </c>
      <c r="R614" s="11" t="s">
        <v>22</v>
      </c>
      <c r="S614" s="14">
        <v>7014.9000000000005</v>
      </c>
      <c r="T614" s="14">
        <v>6664.1550000000007</v>
      </c>
      <c r="U614" s="14">
        <v>2805.9450000000006</v>
      </c>
      <c r="V614" s="11" t="s">
        <v>32</v>
      </c>
      <c r="W614" s="26">
        <v>0.42105038073094042</v>
      </c>
      <c r="X614" s="11">
        <v>8</v>
      </c>
      <c r="Y614" s="11">
        <v>9</v>
      </c>
    </row>
    <row r="615" spans="1:25" x14ac:dyDescent="0.45">
      <c r="A615" s="11" t="s">
        <v>647</v>
      </c>
      <c r="B615" s="11" t="s">
        <v>19</v>
      </c>
      <c r="C615" s="11" t="s">
        <v>47</v>
      </c>
      <c r="D615" s="25">
        <v>44000</v>
      </c>
      <c r="E615" s="25">
        <v>44125</v>
      </c>
      <c r="F615" s="11">
        <f>YEAR(Abayomis_Table[[#This Row],[OrderDate]])</f>
        <v>2020</v>
      </c>
      <c r="G615" s="25">
        <v>44131</v>
      </c>
      <c r="H615" s="25">
        <v>44141</v>
      </c>
      <c r="I615" s="11" t="s">
        <v>21</v>
      </c>
      <c r="J615" s="11">
        <v>1</v>
      </c>
      <c r="K615" s="11">
        <v>10</v>
      </c>
      <c r="L615" s="11">
        <v>38</v>
      </c>
      <c r="M615" s="11">
        <v>43</v>
      </c>
      <c r="N615" s="11">
        <v>5</v>
      </c>
      <c r="O615" s="15">
        <v>7.4999999999999997E-2</v>
      </c>
      <c r="P615" s="14">
        <v>1760.76</v>
      </c>
      <c r="Q615" s="14">
        <v>2445.5</v>
      </c>
      <c r="R615" s="11" t="s">
        <v>22</v>
      </c>
      <c r="S615" s="14">
        <v>12227.5</v>
      </c>
      <c r="T615" s="14">
        <v>11310.4375</v>
      </c>
      <c r="U615" s="14">
        <v>2506.6375000000007</v>
      </c>
      <c r="V615" s="11" t="s">
        <v>23</v>
      </c>
      <c r="W615" s="26">
        <v>0.22162162162162169</v>
      </c>
      <c r="X615" s="11">
        <v>10</v>
      </c>
      <c r="Y615" s="11">
        <v>6</v>
      </c>
    </row>
    <row r="616" spans="1:25" x14ac:dyDescent="0.45">
      <c r="A616" s="11" t="s">
        <v>648</v>
      </c>
      <c r="B616" s="11" t="s">
        <v>19</v>
      </c>
      <c r="C616" s="11" t="s">
        <v>47</v>
      </c>
      <c r="D616" s="25">
        <v>44000</v>
      </c>
      <c r="E616" s="25">
        <v>44125</v>
      </c>
      <c r="F616" s="11">
        <f>YEAR(Abayomis_Table[[#This Row],[OrderDate]])</f>
        <v>2020</v>
      </c>
      <c r="G616" s="25">
        <v>44132</v>
      </c>
      <c r="H616" s="25">
        <v>44142</v>
      </c>
      <c r="I616" s="11" t="s">
        <v>21</v>
      </c>
      <c r="J616" s="11">
        <v>10</v>
      </c>
      <c r="K616" s="11">
        <v>30</v>
      </c>
      <c r="L616" s="11">
        <v>58</v>
      </c>
      <c r="M616" s="11">
        <v>27</v>
      </c>
      <c r="N616" s="11">
        <v>5</v>
      </c>
      <c r="O616" s="15">
        <v>0.05</v>
      </c>
      <c r="P616" s="14">
        <v>145.79</v>
      </c>
      <c r="Q616" s="14">
        <v>214.4</v>
      </c>
      <c r="R616" s="11" t="s">
        <v>22</v>
      </c>
      <c r="S616" s="14">
        <v>1072</v>
      </c>
      <c r="T616" s="14">
        <v>1018.4</v>
      </c>
      <c r="U616" s="14">
        <v>289.45000000000005</v>
      </c>
      <c r="V616" s="11" t="s">
        <v>32</v>
      </c>
      <c r="W616" s="26">
        <v>0.28422034564022003</v>
      </c>
      <c r="X616" s="11">
        <v>10</v>
      </c>
      <c r="Y616" s="11">
        <v>7</v>
      </c>
    </row>
    <row r="617" spans="1:25" x14ac:dyDescent="0.45">
      <c r="A617" s="11" t="s">
        <v>649</v>
      </c>
      <c r="B617" s="11" t="s">
        <v>27</v>
      </c>
      <c r="C617" s="11" t="s">
        <v>41</v>
      </c>
      <c r="D617" s="25">
        <v>44000</v>
      </c>
      <c r="E617" s="25">
        <v>44125</v>
      </c>
      <c r="F617" s="11">
        <f>YEAR(Abayomis_Table[[#This Row],[OrderDate]])</f>
        <v>2020</v>
      </c>
      <c r="G617" s="25">
        <v>44144</v>
      </c>
      <c r="H617" s="25">
        <v>44147</v>
      </c>
      <c r="I617" s="11" t="s">
        <v>21</v>
      </c>
      <c r="J617" s="11">
        <v>13</v>
      </c>
      <c r="K617" s="11">
        <v>27</v>
      </c>
      <c r="L617" s="11">
        <v>65</v>
      </c>
      <c r="M617" s="11">
        <v>5</v>
      </c>
      <c r="N617" s="11">
        <v>6</v>
      </c>
      <c r="O617" s="15">
        <v>0.15</v>
      </c>
      <c r="P617" s="14">
        <v>2454.88</v>
      </c>
      <c r="Q617" s="14">
        <v>3068.6</v>
      </c>
      <c r="R617" s="11" t="s">
        <v>22</v>
      </c>
      <c r="S617" s="14">
        <v>18411.599999999999</v>
      </c>
      <c r="T617" s="14">
        <v>15649.859999999999</v>
      </c>
      <c r="U617" s="14">
        <v>920.57999999999811</v>
      </c>
      <c r="V617" s="11" t="s">
        <v>23</v>
      </c>
      <c r="W617" s="26">
        <v>5.8823529411764587E-2</v>
      </c>
      <c r="X617" s="11">
        <v>3</v>
      </c>
      <c r="Y617" s="11">
        <v>19</v>
      </c>
    </row>
    <row r="618" spans="1:25" x14ac:dyDescent="0.45">
      <c r="A618" s="11" t="s">
        <v>650</v>
      </c>
      <c r="B618" s="11" t="s">
        <v>27</v>
      </c>
      <c r="C618" s="11" t="s">
        <v>28</v>
      </c>
      <c r="D618" s="25">
        <v>44000</v>
      </c>
      <c r="E618" s="25">
        <v>44124</v>
      </c>
      <c r="F618" s="11">
        <f>YEAR(Abayomis_Table[[#This Row],[OrderDate]])</f>
        <v>2020</v>
      </c>
      <c r="G618" s="25">
        <v>44134</v>
      </c>
      <c r="H618" s="25">
        <v>44139</v>
      </c>
      <c r="I618" s="11" t="s">
        <v>21</v>
      </c>
      <c r="J618" s="11">
        <v>14</v>
      </c>
      <c r="K618" s="11">
        <v>28</v>
      </c>
      <c r="L618" s="11">
        <v>203</v>
      </c>
      <c r="M618" s="11">
        <v>20</v>
      </c>
      <c r="N618" s="11">
        <v>6</v>
      </c>
      <c r="O618" s="15">
        <v>0.1</v>
      </c>
      <c r="P618" s="14">
        <v>780.15</v>
      </c>
      <c r="Q618" s="14">
        <v>951.4</v>
      </c>
      <c r="R618" s="11" t="s">
        <v>22</v>
      </c>
      <c r="S618" s="14">
        <v>5708.4</v>
      </c>
      <c r="T618" s="14">
        <v>5137.5599999999995</v>
      </c>
      <c r="U618" s="14">
        <v>456.65999999999985</v>
      </c>
      <c r="V618" s="11" t="s">
        <v>23</v>
      </c>
      <c r="W618" s="26">
        <v>8.888655314974421E-2</v>
      </c>
      <c r="X618" s="11">
        <v>5</v>
      </c>
      <c r="Y618" s="11">
        <v>10</v>
      </c>
    </row>
    <row r="619" spans="1:25" x14ac:dyDescent="0.45">
      <c r="A619" s="11" t="s">
        <v>651</v>
      </c>
      <c r="B619" s="11" t="s">
        <v>43</v>
      </c>
      <c r="C619" s="11" t="s">
        <v>47</v>
      </c>
      <c r="D619" s="25">
        <v>44000</v>
      </c>
      <c r="E619" s="25">
        <v>44124</v>
      </c>
      <c r="F619" s="11">
        <f>YEAR(Abayomis_Table[[#This Row],[OrderDate]])</f>
        <v>2020</v>
      </c>
      <c r="G619" s="25">
        <v>44145</v>
      </c>
      <c r="H619" s="25">
        <v>44153</v>
      </c>
      <c r="I619" s="11" t="s">
        <v>21</v>
      </c>
      <c r="J619" s="11">
        <v>27</v>
      </c>
      <c r="K619" s="11">
        <v>43</v>
      </c>
      <c r="L619" s="11">
        <v>41</v>
      </c>
      <c r="M619" s="11">
        <v>32</v>
      </c>
      <c r="N619" s="11">
        <v>8</v>
      </c>
      <c r="O619" s="15">
        <v>0.2</v>
      </c>
      <c r="P619" s="14">
        <v>1482.04</v>
      </c>
      <c r="Q619" s="14">
        <v>2646.5</v>
      </c>
      <c r="R619" s="11" t="s">
        <v>22</v>
      </c>
      <c r="S619" s="14">
        <v>21172</v>
      </c>
      <c r="T619" s="14">
        <v>16937.600000000002</v>
      </c>
      <c r="U619" s="14">
        <v>5081.2800000000025</v>
      </c>
      <c r="V619" s="11" t="s">
        <v>30</v>
      </c>
      <c r="W619" s="26">
        <v>0.3000000000000001</v>
      </c>
      <c r="X619" s="11">
        <v>8</v>
      </c>
      <c r="Y619" s="11">
        <v>21</v>
      </c>
    </row>
    <row r="620" spans="1:25" x14ac:dyDescent="0.45">
      <c r="A620" s="11" t="s">
        <v>652</v>
      </c>
      <c r="B620" s="11" t="s">
        <v>19</v>
      </c>
      <c r="C620" s="11" t="s">
        <v>25</v>
      </c>
      <c r="D620" s="25">
        <v>44000</v>
      </c>
      <c r="E620" s="25">
        <v>44124</v>
      </c>
      <c r="F620" s="11">
        <f>YEAR(Abayomis_Table[[#This Row],[OrderDate]])</f>
        <v>2020</v>
      </c>
      <c r="G620" s="25">
        <v>44134</v>
      </c>
      <c r="H620" s="25">
        <v>44138</v>
      </c>
      <c r="I620" s="11" t="s">
        <v>21</v>
      </c>
      <c r="J620" s="11">
        <v>7</v>
      </c>
      <c r="K620" s="11">
        <v>25</v>
      </c>
      <c r="L620" s="11">
        <v>354</v>
      </c>
      <c r="M620" s="11">
        <v>17</v>
      </c>
      <c r="N620" s="11">
        <v>2</v>
      </c>
      <c r="O620" s="15">
        <v>0.05</v>
      </c>
      <c r="P620" s="14">
        <v>1819.72</v>
      </c>
      <c r="Q620" s="14">
        <v>2599.6</v>
      </c>
      <c r="R620" s="11" t="s">
        <v>22</v>
      </c>
      <c r="S620" s="14">
        <v>5199.2</v>
      </c>
      <c r="T620" s="14">
        <v>4939.24</v>
      </c>
      <c r="U620" s="14">
        <v>1299.7999999999997</v>
      </c>
      <c r="V620" s="11" t="s">
        <v>32</v>
      </c>
      <c r="W620" s="26">
        <v>0.26315789473684204</v>
      </c>
      <c r="X620" s="11">
        <v>4</v>
      </c>
      <c r="Y620" s="11">
        <v>10</v>
      </c>
    </row>
    <row r="621" spans="1:25" x14ac:dyDescent="0.45">
      <c r="A621" s="11" t="s">
        <v>653</v>
      </c>
      <c r="B621" s="11" t="s">
        <v>19</v>
      </c>
      <c r="C621" s="11" t="s">
        <v>20</v>
      </c>
      <c r="D621" s="25">
        <v>44000</v>
      </c>
      <c r="E621" s="25">
        <v>44124</v>
      </c>
      <c r="F621" s="11">
        <f>YEAR(Abayomis_Table[[#This Row],[OrderDate]])</f>
        <v>2020</v>
      </c>
      <c r="G621" s="25">
        <v>44152</v>
      </c>
      <c r="H621" s="25">
        <v>44157</v>
      </c>
      <c r="I621" s="11" t="s">
        <v>21</v>
      </c>
      <c r="J621" s="11">
        <v>10</v>
      </c>
      <c r="K621" s="11">
        <v>15</v>
      </c>
      <c r="L621" s="11">
        <v>237</v>
      </c>
      <c r="M621" s="11">
        <v>13</v>
      </c>
      <c r="N621" s="11">
        <v>8</v>
      </c>
      <c r="O621" s="15">
        <v>0.1</v>
      </c>
      <c r="P621" s="14">
        <v>1444.92</v>
      </c>
      <c r="Q621" s="14">
        <v>1762.1</v>
      </c>
      <c r="R621" s="11" t="s">
        <v>22</v>
      </c>
      <c r="S621" s="14">
        <v>14096.8</v>
      </c>
      <c r="T621" s="14">
        <v>12687.119999999999</v>
      </c>
      <c r="U621" s="14">
        <v>1127.7599999999984</v>
      </c>
      <c r="V621" s="11" t="s">
        <v>23</v>
      </c>
      <c r="W621" s="26">
        <v>8.8890150010404137E-2</v>
      </c>
      <c r="X621" s="11">
        <v>5</v>
      </c>
      <c r="Y621" s="11">
        <v>28</v>
      </c>
    </row>
    <row r="622" spans="1:25" x14ac:dyDescent="0.45">
      <c r="A622" s="11" t="s">
        <v>654</v>
      </c>
      <c r="B622" s="11" t="s">
        <v>43</v>
      </c>
      <c r="C622" s="11" t="s">
        <v>34</v>
      </c>
      <c r="D622" s="25">
        <v>44000</v>
      </c>
      <c r="E622" s="25">
        <v>44124</v>
      </c>
      <c r="F622" s="11">
        <f>YEAR(Abayomis_Table[[#This Row],[OrderDate]])</f>
        <v>2020</v>
      </c>
      <c r="G622" s="25">
        <v>44129</v>
      </c>
      <c r="H622" s="25">
        <v>44139</v>
      </c>
      <c r="I622" s="11" t="s">
        <v>21</v>
      </c>
      <c r="J622" s="11">
        <v>26</v>
      </c>
      <c r="K622" s="11">
        <v>38</v>
      </c>
      <c r="L622" s="11">
        <v>283</v>
      </c>
      <c r="M622" s="11">
        <v>27</v>
      </c>
      <c r="N622" s="11">
        <v>1</v>
      </c>
      <c r="O622" s="15">
        <v>7.4999999999999997E-2</v>
      </c>
      <c r="P622" s="14">
        <v>543.29999999999995</v>
      </c>
      <c r="Q622" s="14">
        <v>1065.3</v>
      </c>
      <c r="R622" s="11" t="s">
        <v>22</v>
      </c>
      <c r="S622" s="14">
        <v>1065.3</v>
      </c>
      <c r="T622" s="14">
        <v>985.40250000000003</v>
      </c>
      <c r="U622" s="14">
        <v>442.10250000000008</v>
      </c>
      <c r="V622" s="11" t="s">
        <v>23</v>
      </c>
      <c r="W622" s="26">
        <v>0.44865169308987957</v>
      </c>
      <c r="X622" s="11">
        <v>10</v>
      </c>
      <c r="Y622" s="11">
        <v>5</v>
      </c>
    </row>
    <row r="623" spans="1:25" x14ac:dyDescent="0.45">
      <c r="A623" s="11" t="s">
        <v>655</v>
      </c>
      <c r="B623" s="11" t="s">
        <v>27</v>
      </c>
      <c r="C623" s="11" t="s">
        <v>34</v>
      </c>
      <c r="D623" s="25">
        <v>44000</v>
      </c>
      <c r="E623" s="25">
        <v>44124</v>
      </c>
      <c r="F623" s="11">
        <f>YEAR(Abayomis_Table[[#This Row],[OrderDate]])</f>
        <v>2020</v>
      </c>
      <c r="G623" s="25">
        <v>44130</v>
      </c>
      <c r="H623" s="25">
        <v>44139</v>
      </c>
      <c r="I623" s="11" t="s">
        <v>21</v>
      </c>
      <c r="J623" s="11">
        <v>14</v>
      </c>
      <c r="K623" s="11">
        <v>11</v>
      </c>
      <c r="L623" s="11">
        <v>319</v>
      </c>
      <c r="M623" s="11">
        <v>18</v>
      </c>
      <c r="N623" s="11">
        <v>3</v>
      </c>
      <c r="O623" s="15">
        <v>0.15</v>
      </c>
      <c r="P623" s="14">
        <v>4113.67</v>
      </c>
      <c r="Q623" s="14">
        <v>5078.6000000000004</v>
      </c>
      <c r="R623" s="11" t="s">
        <v>22</v>
      </c>
      <c r="S623" s="14">
        <v>15235.800000000001</v>
      </c>
      <c r="T623" s="14">
        <v>12950.43</v>
      </c>
      <c r="U623" s="14">
        <v>609.42000000000007</v>
      </c>
      <c r="V623" s="11" t="s">
        <v>23</v>
      </c>
      <c r="W623" s="26">
        <v>4.7057896919252877E-2</v>
      </c>
      <c r="X623" s="11">
        <v>9</v>
      </c>
      <c r="Y623" s="11">
        <v>6</v>
      </c>
    </row>
    <row r="624" spans="1:25" x14ac:dyDescent="0.45">
      <c r="A624" s="11" t="s">
        <v>656</v>
      </c>
      <c r="B624" s="11" t="s">
        <v>43</v>
      </c>
      <c r="C624" s="11" t="s">
        <v>34</v>
      </c>
      <c r="D624" s="25">
        <v>44000</v>
      </c>
      <c r="E624" s="25">
        <v>44124</v>
      </c>
      <c r="F624" s="11">
        <f>YEAR(Abayomis_Table[[#This Row],[OrderDate]])</f>
        <v>2020</v>
      </c>
      <c r="G624" s="25">
        <v>44134</v>
      </c>
      <c r="H624" s="25">
        <v>44141</v>
      </c>
      <c r="I624" s="11" t="s">
        <v>21</v>
      </c>
      <c r="J624" s="11">
        <v>26</v>
      </c>
      <c r="K624" s="11">
        <v>27</v>
      </c>
      <c r="L624" s="11">
        <v>272</v>
      </c>
      <c r="M624" s="11">
        <v>8</v>
      </c>
      <c r="N624" s="11">
        <v>5</v>
      </c>
      <c r="O624" s="15">
        <v>0.2</v>
      </c>
      <c r="P624" s="14">
        <v>1600.76</v>
      </c>
      <c r="Q624" s="14">
        <v>2425.4</v>
      </c>
      <c r="R624" s="11" t="s">
        <v>22</v>
      </c>
      <c r="S624" s="14">
        <v>12127</v>
      </c>
      <c r="T624" s="14">
        <v>9701.6</v>
      </c>
      <c r="U624" s="14">
        <v>1697.8000000000002</v>
      </c>
      <c r="V624" s="11" t="s">
        <v>30</v>
      </c>
      <c r="W624" s="26">
        <v>0.17500206151562631</v>
      </c>
      <c r="X624" s="11">
        <v>7</v>
      </c>
      <c r="Y624" s="11">
        <v>10</v>
      </c>
    </row>
    <row r="625" spans="1:25" x14ac:dyDescent="0.45">
      <c r="A625" s="11" t="s">
        <v>657</v>
      </c>
      <c r="B625" s="11" t="s">
        <v>36</v>
      </c>
      <c r="C625" s="11" t="s">
        <v>34</v>
      </c>
      <c r="D625" s="25">
        <v>44000</v>
      </c>
      <c r="E625" s="25">
        <v>44123</v>
      </c>
      <c r="F625" s="11">
        <f>YEAR(Abayomis_Table[[#This Row],[OrderDate]])</f>
        <v>2020</v>
      </c>
      <c r="G625" s="25">
        <v>44136</v>
      </c>
      <c r="H625" s="25">
        <v>44137</v>
      </c>
      <c r="I625" s="11" t="s">
        <v>21</v>
      </c>
      <c r="J625" s="11">
        <v>21</v>
      </c>
      <c r="K625" s="11">
        <v>37</v>
      </c>
      <c r="L625" s="11">
        <v>270</v>
      </c>
      <c r="M625" s="11">
        <v>16</v>
      </c>
      <c r="N625" s="11">
        <v>6</v>
      </c>
      <c r="O625" s="15">
        <v>0.4</v>
      </c>
      <c r="P625" s="14">
        <v>102.51</v>
      </c>
      <c r="Q625" s="14">
        <v>227.8</v>
      </c>
      <c r="R625" s="11" t="s">
        <v>22</v>
      </c>
      <c r="S625" s="14">
        <v>1366.8000000000002</v>
      </c>
      <c r="T625" s="14">
        <v>820.08</v>
      </c>
      <c r="U625" s="14">
        <v>205.01999999999998</v>
      </c>
      <c r="V625" s="11" t="s">
        <v>44</v>
      </c>
      <c r="W625" s="26">
        <v>0.24999999999999997</v>
      </c>
      <c r="X625" s="11">
        <v>1</v>
      </c>
      <c r="Y625" s="11">
        <v>13</v>
      </c>
    </row>
    <row r="626" spans="1:25" x14ac:dyDescent="0.45">
      <c r="A626" s="11" t="s">
        <v>658</v>
      </c>
      <c r="B626" s="11" t="s">
        <v>19</v>
      </c>
      <c r="C626" s="11" t="s">
        <v>34</v>
      </c>
      <c r="D626" s="25">
        <v>44000</v>
      </c>
      <c r="E626" s="25">
        <v>44123</v>
      </c>
      <c r="F626" s="11">
        <f>YEAR(Abayomis_Table[[#This Row],[OrderDate]])</f>
        <v>2020</v>
      </c>
      <c r="G626" s="25">
        <v>44126</v>
      </c>
      <c r="H626" s="25">
        <v>44127</v>
      </c>
      <c r="I626" s="11" t="s">
        <v>21</v>
      </c>
      <c r="J626" s="11">
        <v>10</v>
      </c>
      <c r="K626" s="11">
        <v>8</v>
      </c>
      <c r="L626" s="11">
        <v>312</v>
      </c>
      <c r="M626" s="11">
        <v>17</v>
      </c>
      <c r="N626" s="11">
        <v>5</v>
      </c>
      <c r="O626" s="15">
        <v>0.05</v>
      </c>
      <c r="P626" s="14">
        <v>765.88</v>
      </c>
      <c r="Q626" s="14">
        <v>1078.7</v>
      </c>
      <c r="R626" s="11" t="s">
        <v>22</v>
      </c>
      <c r="S626" s="14">
        <v>5393.5</v>
      </c>
      <c r="T626" s="14">
        <v>5123.8249999999998</v>
      </c>
      <c r="U626" s="14">
        <v>1294.4249999999997</v>
      </c>
      <c r="V626" s="11" t="s">
        <v>32</v>
      </c>
      <c r="W626" s="26">
        <v>0.25262865144691704</v>
      </c>
      <c r="X626" s="11">
        <v>1</v>
      </c>
      <c r="Y626" s="11">
        <v>3</v>
      </c>
    </row>
    <row r="627" spans="1:25" x14ac:dyDescent="0.45">
      <c r="A627" s="11" t="s">
        <v>659</v>
      </c>
      <c r="B627" s="11" t="s">
        <v>19</v>
      </c>
      <c r="C627" s="11" t="s">
        <v>28</v>
      </c>
      <c r="D627" s="25">
        <v>44000</v>
      </c>
      <c r="E627" s="25">
        <v>44123</v>
      </c>
      <c r="F627" s="11">
        <f>YEAR(Abayomis_Table[[#This Row],[OrderDate]])</f>
        <v>2020</v>
      </c>
      <c r="G627" s="25">
        <v>44148</v>
      </c>
      <c r="H627" s="25">
        <v>44158</v>
      </c>
      <c r="I627" s="11" t="s">
        <v>21</v>
      </c>
      <c r="J627" s="11">
        <v>8</v>
      </c>
      <c r="K627" s="11">
        <v>46</v>
      </c>
      <c r="L627" s="11">
        <v>200</v>
      </c>
      <c r="M627" s="11">
        <v>18</v>
      </c>
      <c r="N627" s="11">
        <v>8</v>
      </c>
      <c r="O627" s="15">
        <v>7.4999999999999997E-2</v>
      </c>
      <c r="P627" s="14">
        <v>747.72</v>
      </c>
      <c r="Q627" s="14">
        <v>1038.5</v>
      </c>
      <c r="R627" s="11" t="s">
        <v>22</v>
      </c>
      <c r="S627" s="14">
        <v>8308</v>
      </c>
      <c r="T627" s="14">
        <v>7684.9000000000005</v>
      </c>
      <c r="U627" s="14">
        <v>1703.1400000000003</v>
      </c>
      <c r="V627" s="11" t="s">
        <v>23</v>
      </c>
      <c r="W627" s="26">
        <v>0.22162162162162166</v>
      </c>
      <c r="X627" s="11">
        <v>10</v>
      </c>
      <c r="Y627" s="11">
        <v>25</v>
      </c>
    </row>
    <row r="628" spans="1:25" x14ac:dyDescent="0.45">
      <c r="A628" s="11" t="s">
        <v>660</v>
      </c>
      <c r="B628" s="11" t="s">
        <v>27</v>
      </c>
      <c r="C628" s="11" t="s">
        <v>20</v>
      </c>
      <c r="D628" s="25">
        <v>44000</v>
      </c>
      <c r="E628" s="25">
        <v>44123</v>
      </c>
      <c r="F628" s="11">
        <f>YEAR(Abayomis_Table[[#This Row],[OrderDate]])</f>
        <v>2020</v>
      </c>
      <c r="G628" s="25">
        <v>44138</v>
      </c>
      <c r="H628" s="25">
        <v>44146</v>
      </c>
      <c r="I628" s="11" t="s">
        <v>21</v>
      </c>
      <c r="J628" s="11">
        <v>19</v>
      </c>
      <c r="K628" s="11">
        <v>45</v>
      </c>
      <c r="L628" s="11">
        <v>259</v>
      </c>
      <c r="M628" s="11">
        <v>21</v>
      </c>
      <c r="N628" s="11">
        <v>4</v>
      </c>
      <c r="O628" s="15">
        <v>0.15</v>
      </c>
      <c r="P628" s="14">
        <v>425.79</v>
      </c>
      <c r="Q628" s="14">
        <v>1038.5</v>
      </c>
      <c r="R628" s="11" t="s">
        <v>22</v>
      </c>
      <c r="S628" s="14">
        <v>4154</v>
      </c>
      <c r="T628" s="14">
        <v>3530.9</v>
      </c>
      <c r="U628" s="14">
        <v>1827.74</v>
      </c>
      <c r="V628" s="11" t="s">
        <v>23</v>
      </c>
      <c r="W628" s="26">
        <v>0.5176413945453</v>
      </c>
      <c r="X628" s="11">
        <v>8</v>
      </c>
      <c r="Y628" s="11">
        <v>15</v>
      </c>
    </row>
    <row r="629" spans="1:25" x14ac:dyDescent="0.45">
      <c r="A629" s="11" t="s">
        <v>661</v>
      </c>
      <c r="B629" s="11" t="s">
        <v>43</v>
      </c>
      <c r="C629" s="11" t="s">
        <v>28</v>
      </c>
      <c r="D629" s="25">
        <v>44000</v>
      </c>
      <c r="E629" s="25">
        <v>44123</v>
      </c>
      <c r="F629" s="11">
        <f>YEAR(Abayomis_Table[[#This Row],[OrderDate]])</f>
        <v>2020</v>
      </c>
      <c r="G629" s="25">
        <v>44125</v>
      </c>
      <c r="H629" s="25">
        <v>44126</v>
      </c>
      <c r="I629" s="11" t="s">
        <v>21</v>
      </c>
      <c r="J629" s="11">
        <v>26</v>
      </c>
      <c r="K629" s="11">
        <v>4</v>
      </c>
      <c r="L629" s="11">
        <v>110</v>
      </c>
      <c r="M629" s="11">
        <v>10</v>
      </c>
      <c r="N629" s="11">
        <v>5</v>
      </c>
      <c r="O629" s="15">
        <v>0.4</v>
      </c>
      <c r="P629" s="14">
        <v>2340.44</v>
      </c>
      <c r="Q629" s="14">
        <v>3296.4</v>
      </c>
      <c r="R629" s="11" t="s">
        <v>22</v>
      </c>
      <c r="S629" s="14">
        <v>16482</v>
      </c>
      <c r="T629" s="14">
        <v>9889.1999999999989</v>
      </c>
      <c r="U629" s="14">
        <v>-1813.0000000000018</v>
      </c>
      <c r="V629" s="11" t="s">
        <v>44</v>
      </c>
      <c r="W629" s="26">
        <v>-0.18333131092504976</v>
      </c>
      <c r="X629" s="11">
        <v>1</v>
      </c>
      <c r="Y629" s="11">
        <v>2</v>
      </c>
    </row>
    <row r="630" spans="1:25" x14ac:dyDescent="0.45">
      <c r="A630" s="11" t="s">
        <v>662</v>
      </c>
      <c r="B630" s="11" t="s">
        <v>27</v>
      </c>
      <c r="C630" s="11" t="s">
        <v>25</v>
      </c>
      <c r="D630" s="25">
        <v>44000</v>
      </c>
      <c r="E630" s="25">
        <v>44123</v>
      </c>
      <c r="F630" s="11">
        <f>YEAR(Abayomis_Table[[#This Row],[OrderDate]])</f>
        <v>2020</v>
      </c>
      <c r="G630" s="25">
        <v>44148</v>
      </c>
      <c r="H630" s="25">
        <v>44149</v>
      </c>
      <c r="I630" s="11" t="s">
        <v>21</v>
      </c>
      <c r="J630" s="11">
        <v>16</v>
      </c>
      <c r="K630" s="11">
        <v>27</v>
      </c>
      <c r="L630" s="11">
        <v>332</v>
      </c>
      <c r="M630" s="11">
        <v>14</v>
      </c>
      <c r="N630" s="11">
        <v>1</v>
      </c>
      <c r="O630" s="15">
        <v>0.1</v>
      </c>
      <c r="P630" s="14">
        <v>2100.25</v>
      </c>
      <c r="Q630" s="14">
        <v>2592.9</v>
      </c>
      <c r="R630" s="11" t="s">
        <v>22</v>
      </c>
      <c r="S630" s="14">
        <v>2592.9</v>
      </c>
      <c r="T630" s="14">
        <v>2333.61</v>
      </c>
      <c r="U630" s="14">
        <v>233.36000000000013</v>
      </c>
      <c r="V630" s="11" t="s">
        <v>23</v>
      </c>
      <c r="W630" s="26">
        <v>9.999957147938178E-2</v>
      </c>
      <c r="X630" s="11">
        <v>1</v>
      </c>
      <c r="Y630" s="11">
        <v>25</v>
      </c>
    </row>
    <row r="631" spans="1:25" x14ac:dyDescent="0.45">
      <c r="A631" s="11" t="s">
        <v>663</v>
      </c>
      <c r="B631" s="11" t="s">
        <v>19</v>
      </c>
      <c r="C631" s="11" t="s">
        <v>20</v>
      </c>
      <c r="D631" s="25">
        <v>44000</v>
      </c>
      <c r="E631" s="25">
        <v>44122</v>
      </c>
      <c r="F631" s="11">
        <f>YEAR(Abayomis_Table[[#This Row],[OrderDate]])</f>
        <v>2020</v>
      </c>
      <c r="G631" s="25">
        <v>44124</v>
      </c>
      <c r="H631" s="25">
        <v>44128</v>
      </c>
      <c r="I631" s="11" t="s">
        <v>21</v>
      </c>
      <c r="J631" s="11">
        <v>6</v>
      </c>
      <c r="K631" s="11">
        <v>48</v>
      </c>
      <c r="L631" s="11">
        <v>217</v>
      </c>
      <c r="M631" s="11">
        <v>7</v>
      </c>
      <c r="N631" s="11">
        <v>4</v>
      </c>
      <c r="O631" s="15">
        <v>7.4999999999999997E-2</v>
      </c>
      <c r="P631" s="14">
        <v>1823.87</v>
      </c>
      <c r="Q631" s="14">
        <v>2338.3000000000002</v>
      </c>
      <c r="R631" s="11" t="s">
        <v>22</v>
      </c>
      <c r="S631" s="14">
        <v>9353.2000000000007</v>
      </c>
      <c r="T631" s="14">
        <v>8651.7100000000009</v>
      </c>
      <c r="U631" s="14">
        <v>1356.2300000000014</v>
      </c>
      <c r="V631" s="11" t="s">
        <v>23</v>
      </c>
      <c r="W631" s="26">
        <v>0.15675860610214642</v>
      </c>
      <c r="X631" s="11">
        <v>4</v>
      </c>
      <c r="Y631" s="11">
        <v>2</v>
      </c>
    </row>
    <row r="632" spans="1:25" x14ac:dyDescent="0.45">
      <c r="A632" s="11" t="s">
        <v>664</v>
      </c>
      <c r="B632" s="11" t="s">
        <v>27</v>
      </c>
      <c r="C632" s="11" t="s">
        <v>41</v>
      </c>
      <c r="D632" s="25">
        <v>44000</v>
      </c>
      <c r="E632" s="25">
        <v>44122</v>
      </c>
      <c r="F632" s="11">
        <f>YEAR(Abayomis_Table[[#This Row],[OrderDate]])</f>
        <v>2020</v>
      </c>
      <c r="G632" s="25">
        <v>44141</v>
      </c>
      <c r="H632" s="25">
        <v>44143</v>
      </c>
      <c r="I632" s="11" t="s">
        <v>21</v>
      </c>
      <c r="J632" s="11">
        <v>14</v>
      </c>
      <c r="K632" s="11">
        <v>44</v>
      </c>
      <c r="L632" s="11">
        <v>76</v>
      </c>
      <c r="M632" s="11">
        <v>30</v>
      </c>
      <c r="N632" s="11">
        <v>3</v>
      </c>
      <c r="O632" s="15">
        <v>0.15</v>
      </c>
      <c r="P632" s="14">
        <v>2763.82</v>
      </c>
      <c r="Q632" s="14">
        <v>3892.7</v>
      </c>
      <c r="R632" s="11" t="s">
        <v>22</v>
      </c>
      <c r="S632" s="14">
        <v>11678.099999999999</v>
      </c>
      <c r="T632" s="14">
        <v>9926.3849999999984</v>
      </c>
      <c r="U632" s="14">
        <v>1634.9249999999975</v>
      </c>
      <c r="V632" s="11" t="s">
        <v>23</v>
      </c>
      <c r="W632" s="26">
        <v>0.16470497567845674</v>
      </c>
      <c r="X632" s="11">
        <v>2</v>
      </c>
      <c r="Y632" s="11">
        <v>19</v>
      </c>
    </row>
    <row r="633" spans="1:25" x14ac:dyDescent="0.45">
      <c r="A633" s="11" t="s">
        <v>665</v>
      </c>
      <c r="B633" s="11" t="s">
        <v>19</v>
      </c>
      <c r="C633" s="11" t="s">
        <v>47</v>
      </c>
      <c r="D633" s="25">
        <v>44000</v>
      </c>
      <c r="E633" s="25">
        <v>44122</v>
      </c>
      <c r="F633" s="11">
        <f>YEAR(Abayomis_Table[[#This Row],[OrderDate]])</f>
        <v>2020</v>
      </c>
      <c r="G633" s="25">
        <v>44127</v>
      </c>
      <c r="H633" s="25">
        <v>44130</v>
      </c>
      <c r="I633" s="11" t="s">
        <v>21</v>
      </c>
      <c r="J633" s="11">
        <v>1</v>
      </c>
      <c r="K633" s="11">
        <v>3</v>
      </c>
      <c r="L633" s="11">
        <v>5</v>
      </c>
      <c r="M633" s="11">
        <v>8</v>
      </c>
      <c r="N633" s="11">
        <v>2</v>
      </c>
      <c r="O633" s="15">
        <v>0.1</v>
      </c>
      <c r="P633" s="14">
        <v>556.44000000000005</v>
      </c>
      <c r="Q633" s="14">
        <v>1011.7</v>
      </c>
      <c r="R633" s="11" t="s">
        <v>22</v>
      </c>
      <c r="S633" s="14">
        <v>2023.4</v>
      </c>
      <c r="T633" s="14">
        <v>1821.0600000000002</v>
      </c>
      <c r="U633" s="14">
        <v>708.18000000000006</v>
      </c>
      <c r="V633" s="11" t="s">
        <v>23</v>
      </c>
      <c r="W633" s="26">
        <v>0.38888339758162827</v>
      </c>
      <c r="X633" s="11">
        <v>3</v>
      </c>
      <c r="Y633" s="11">
        <v>5</v>
      </c>
    </row>
    <row r="634" spans="1:25" x14ac:dyDescent="0.45">
      <c r="A634" s="11" t="s">
        <v>666</v>
      </c>
      <c r="B634" s="11" t="s">
        <v>19</v>
      </c>
      <c r="C634" s="11" t="s">
        <v>28</v>
      </c>
      <c r="D634" s="25">
        <v>44000</v>
      </c>
      <c r="E634" s="25">
        <v>44122</v>
      </c>
      <c r="F634" s="11">
        <f>YEAR(Abayomis_Table[[#This Row],[OrderDate]])</f>
        <v>2020</v>
      </c>
      <c r="G634" s="25">
        <v>44136</v>
      </c>
      <c r="H634" s="25">
        <v>44145</v>
      </c>
      <c r="I634" s="11" t="s">
        <v>21</v>
      </c>
      <c r="J634" s="11">
        <v>10</v>
      </c>
      <c r="K634" s="11">
        <v>28</v>
      </c>
      <c r="L634" s="11">
        <v>152</v>
      </c>
      <c r="M634" s="11">
        <v>9</v>
      </c>
      <c r="N634" s="11">
        <v>4</v>
      </c>
      <c r="O634" s="15">
        <v>0.1</v>
      </c>
      <c r="P634" s="14">
        <v>717.57</v>
      </c>
      <c r="Q634" s="14">
        <v>1025.0999999999999</v>
      </c>
      <c r="R634" s="11" t="s">
        <v>22</v>
      </c>
      <c r="S634" s="14">
        <v>4100.3999999999996</v>
      </c>
      <c r="T634" s="14">
        <v>3690.3599999999997</v>
      </c>
      <c r="U634" s="14">
        <v>820.07999999999947</v>
      </c>
      <c r="V634" s="11" t="s">
        <v>23</v>
      </c>
      <c r="W634" s="26">
        <v>0.2222222222222221</v>
      </c>
      <c r="X634" s="11">
        <v>9</v>
      </c>
      <c r="Y634" s="11">
        <v>14</v>
      </c>
    </row>
    <row r="635" spans="1:25" x14ac:dyDescent="0.45">
      <c r="A635" s="11" t="s">
        <v>667</v>
      </c>
      <c r="B635" s="11" t="s">
        <v>19</v>
      </c>
      <c r="C635" s="11" t="s">
        <v>34</v>
      </c>
      <c r="D635" s="25">
        <v>44000</v>
      </c>
      <c r="E635" s="25">
        <v>44122</v>
      </c>
      <c r="F635" s="11">
        <f>YEAR(Abayomis_Table[[#This Row],[OrderDate]])</f>
        <v>2020</v>
      </c>
      <c r="G635" s="25">
        <v>44139</v>
      </c>
      <c r="H635" s="25">
        <v>44145</v>
      </c>
      <c r="I635" s="11" t="s">
        <v>21</v>
      </c>
      <c r="J635" s="11">
        <v>4</v>
      </c>
      <c r="K635" s="11">
        <v>31</v>
      </c>
      <c r="L635" s="11">
        <v>320</v>
      </c>
      <c r="M635" s="11">
        <v>11</v>
      </c>
      <c r="N635" s="11">
        <v>7</v>
      </c>
      <c r="O635" s="15">
        <v>0.3</v>
      </c>
      <c r="P635" s="14">
        <v>633.95000000000005</v>
      </c>
      <c r="Q635" s="14">
        <v>1112.2</v>
      </c>
      <c r="R635" s="11" t="s">
        <v>22</v>
      </c>
      <c r="S635" s="14">
        <v>7785.4000000000005</v>
      </c>
      <c r="T635" s="14">
        <v>5449.78</v>
      </c>
      <c r="U635" s="14">
        <v>1012.1299999999992</v>
      </c>
      <c r="V635" s="11" t="s">
        <v>30</v>
      </c>
      <c r="W635" s="26">
        <v>0.18571942353636281</v>
      </c>
      <c r="X635" s="11">
        <v>6</v>
      </c>
      <c r="Y635" s="11">
        <v>17</v>
      </c>
    </row>
    <row r="636" spans="1:25" x14ac:dyDescent="0.45">
      <c r="A636" s="11" t="s">
        <v>668</v>
      </c>
      <c r="B636" s="11" t="s">
        <v>27</v>
      </c>
      <c r="C636" s="11" t="s">
        <v>25</v>
      </c>
      <c r="D636" s="25">
        <v>44000</v>
      </c>
      <c r="E636" s="25">
        <v>44122</v>
      </c>
      <c r="F636" s="11">
        <f>YEAR(Abayomis_Table[[#This Row],[OrderDate]])</f>
        <v>2020</v>
      </c>
      <c r="G636" s="25">
        <v>44126</v>
      </c>
      <c r="H636" s="25">
        <v>44131</v>
      </c>
      <c r="I636" s="11" t="s">
        <v>21</v>
      </c>
      <c r="J636" s="11">
        <v>13</v>
      </c>
      <c r="K636" s="11">
        <v>10</v>
      </c>
      <c r="L636" s="11">
        <v>337</v>
      </c>
      <c r="M636" s="11">
        <v>27</v>
      </c>
      <c r="N636" s="11">
        <v>2</v>
      </c>
      <c r="O636" s="15">
        <v>0.1</v>
      </c>
      <c r="P636" s="14">
        <v>637.57000000000005</v>
      </c>
      <c r="Q636" s="14">
        <v>1045.2</v>
      </c>
      <c r="R636" s="11" t="s">
        <v>22</v>
      </c>
      <c r="S636" s="14">
        <v>2090.4</v>
      </c>
      <c r="T636" s="14">
        <v>1881.3600000000001</v>
      </c>
      <c r="U636" s="14">
        <v>606.22</v>
      </c>
      <c r="V636" s="11" t="s">
        <v>23</v>
      </c>
      <c r="W636" s="26">
        <v>0.3222243483437513</v>
      </c>
      <c r="X636" s="11">
        <v>5</v>
      </c>
      <c r="Y636" s="11">
        <v>4</v>
      </c>
    </row>
    <row r="637" spans="1:25" x14ac:dyDescent="0.45">
      <c r="A637" s="11" t="s">
        <v>669</v>
      </c>
      <c r="B637" s="11" t="s">
        <v>19</v>
      </c>
      <c r="C637" s="11" t="s">
        <v>47</v>
      </c>
      <c r="D637" s="25">
        <v>44000</v>
      </c>
      <c r="E637" s="25">
        <v>44122</v>
      </c>
      <c r="F637" s="11">
        <f>YEAR(Abayomis_Table[[#This Row],[OrderDate]])</f>
        <v>2020</v>
      </c>
      <c r="G637" s="25">
        <v>44135</v>
      </c>
      <c r="H637" s="25">
        <v>44136</v>
      </c>
      <c r="I637" s="11" t="s">
        <v>21</v>
      </c>
      <c r="J637" s="11">
        <v>11</v>
      </c>
      <c r="K637" s="11">
        <v>15</v>
      </c>
      <c r="L637" s="11">
        <v>54</v>
      </c>
      <c r="M637" s="11">
        <v>3</v>
      </c>
      <c r="N637" s="11">
        <v>8</v>
      </c>
      <c r="O637" s="15">
        <v>7.4999999999999997E-2</v>
      </c>
      <c r="P637" s="14">
        <v>796.36</v>
      </c>
      <c r="Q637" s="14">
        <v>1896.1</v>
      </c>
      <c r="R637" s="11" t="s">
        <v>22</v>
      </c>
      <c r="S637" s="14">
        <v>15168.8</v>
      </c>
      <c r="T637" s="14">
        <v>14031.14</v>
      </c>
      <c r="U637" s="14">
        <v>7660.2599999999993</v>
      </c>
      <c r="V637" s="11" t="s">
        <v>23</v>
      </c>
      <c r="W637" s="26">
        <v>0.54594708626668964</v>
      </c>
      <c r="X637" s="11">
        <v>1</v>
      </c>
      <c r="Y637" s="11">
        <v>13</v>
      </c>
    </row>
    <row r="638" spans="1:25" x14ac:dyDescent="0.45">
      <c r="A638" s="11" t="s">
        <v>670</v>
      </c>
      <c r="B638" s="11" t="s">
        <v>19</v>
      </c>
      <c r="C638" s="11" t="s">
        <v>34</v>
      </c>
      <c r="D638" s="25">
        <v>44000</v>
      </c>
      <c r="E638" s="25">
        <v>44122</v>
      </c>
      <c r="F638" s="11">
        <f>YEAR(Abayomis_Table[[#This Row],[OrderDate]])</f>
        <v>2020</v>
      </c>
      <c r="G638" s="25">
        <v>44131</v>
      </c>
      <c r="H638" s="25">
        <v>44138</v>
      </c>
      <c r="I638" s="11" t="s">
        <v>21</v>
      </c>
      <c r="J638" s="11">
        <v>6</v>
      </c>
      <c r="K638" s="11">
        <v>45</v>
      </c>
      <c r="L638" s="11">
        <v>325</v>
      </c>
      <c r="M638" s="11">
        <v>1</v>
      </c>
      <c r="N638" s="11">
        <v>1</v>
      </c>
      <c r="O638" s="15">
        <v>0.2</v>
      </c>
      <c r="P638" s="14">
        <v>449.44</v>
      </c>
      <c r="Q638" s="14">
        <v>1045.2</v>
      </c>
      <c r="R638" s="11" t="s">
        <v>22</v>
      </c>
      <c r="S638" s="14">
        <v>1045.2</v>
      </c>
      <c r="T638" s="14">
        <v>836.16000000000008</v>
      </c>
      <c r="U638" s="14">
        <v>386.72000000000008</v>
      </c>
      <c r="V638" s="11" t="s">
        <v>30</v>
      </c>
      <c r="W638" s="26">
        <v>0.46249521622655959</v>
      </c>
      <c r="X638" s="11">
        <v>7</v>
      </c>
      <c r="Y638" s="11">
        <v>9</v>
      </c>
    </row>
    <row r="639" spans="1:25" x14ac:dyDescent="0.45">
      <c r="A639" s="11" t="s">
        <v>671</v>
      </c>
      <c r="B639" s="11" t="s">
        <v>19</v>
      </c>
      <c r="C639" s="11" t="s">
        <v>47</v>
      </c>
      <c r="D639" s="25">
        <v>44000</v>
      </c>
      <c r="E639" s="25">
        <v>44122</v>
      </c>
      <c r="F639" s="11">
        <f>YEAR(Abayomis_Table[[#This Row],[OrderDate]])</f>
        <v>2020</v>
      </c>
      <c r="G639" s="25">
        <v>44128</v>
      </c>
      <c r="H639" s="25">
        <v>44138</v>
      </c>
      <c r="I639" s="11" t="s">
        <v>21</v>
      </c>
      <c r="J639" s="11">
        <v>2</v>
      </c>
      <c r="K639" s="11">
        <v>34</v>
      </c>
      <c r="L639" s="11">
        <v>26</v>
      </c>
      <c r="M639" s="11">
        <v>42</v>
      </c>
      <c r="N639" s="11">
        <v>3</v>
      </c>
      <c r="O639" s="15">
        <v>0.1</v>
      </c>
      <c r="P639" s="14">
        <v>3082</v>
      </c>
      <c r="Q639" s="14">
        <v>3852.5</v>
      </c>
      <c r="R639" s="11" t="s">
        <v>22</v>
      </c>
      <c r="S639" s="14">
        <v>11557.5</v>
      </c>
      <c r="T639" s="14">
        <v>10401.75</v>
      </c>
      <c r="U639" s="14">
        <v>1155.75</v>
      </c>
      <c r="V639" s="11" t="s">
        <v>23</v>
      </c>
      <c r="W639" s="26">
        <v>0.1111111111111111</v>
      </c>
      <c r="X639" s="11">
        <v>10</v>
      </c>
      <c r="Y639" s="11">
        <v>6</v>
      </c>
    </row>
    <row r="640" spans="1:25" x14ac:dyDescent="0.45">
      <c r="A640" s="11" t="s">
        <v>672</v>
      </c>
      <c r="B640" s="11" t="s">
        <v>19</v>
      </c>
      <c r="C640" s="11" t="s">
        <v>28</v>
      </c>
      <c r="D640" s="25">
        <v>44000</v>
      </c>
      <c r="E640" s="25">
        <v>44122</v>
      </c>
      <c r="F640" s="11">
        <f>YEAR(Abayomis_Table[[#This Row],[OrderDate]])</f>
        <v>2020</v>
      </c>
      <c r="G640" s="25">
        <v>44146</v>
      </c>
      <c r="H640" s="25">
        <v>44153</v>
      </c>
      <c r="I640" s="11" t="s">
        <v>21</v>
      </c>
      <c r="J640" s="11">
        <v>5</v>
      </c>
      <c r="K640" s="11">
        <v>38</v>
      </c>
      <c r="L640" s="11">
        <v>96</v>
      </c>
      <c r="M640" s="11">
        <v>16</v>
      </c>
      <c r="N640" s="11">
        <v>5</v>
      </c>
      <c r="O640" s="15">
        <v>0.05</v>
      </c>
      <c r="P640" s="14">
        <v>452.79</v>
      </c>
      <c r="Q640" s="14">
        <v>730.3</v>
      </c>
      <c r="R640" s="11" t="s">
        <v>22</v>
      </c>
      <c r="S640" s="14">
        <v>3651.5</v>
      </c>
      <c r="T640" s="14">
        <v>3468.9249999999997</v>
      </c>
      <c r="U640" s="14">
        <v>1204.9749999999995</v>
      </c>
      <c r="V640" s="11" t="s">
        <v>32</v>
      </c>
      <c r="W640" s="26">
        <v>0.34736265557773649</v>
      </c>
      <c r="X640" s="11">
        <v>7</v>
      </c>
      <c r="Y640" s="11">
        <v>24</v>
      </c>
    </row>
    <row r="641" spans="1:25" x14ac:dyDescent="0.45">
      <c r="A641" s="11" t="s">
        <v>673</v>
      </c>
      <c r="B641" s="11" t="s">
        <v>27</v>
      </c>
      <c r="C641" s="11" t="s">
        <v>28</v>
      </c>
      <c r="D641" s="25">
        <v>44000</v>
      </c>
      <c r="E641" s="25">
        <v>44121</v>
      </c>
      <c r="F641" s="11">
        <f>YEAR(Abayomis_Table[[#This Row],[OrderDate]])</f>
        <v>2020</v>
      </c>
      <c r="G641" s="25">
        <v>44137</v>
      </c>
      <c r="H641" s="25">
        <v>44140</v>
      </c>
      <c r="I641" s="11" t="s">
        <v>21</v>
      </c>
      <c r="J641" s="11">
        <v>16</v>
      </c>
      <c r="K641" s="11">
        <v>6</v>
      </c>
      <c r="L641" s="11">
        <v>190</v>
      </c>
      <c r="M641" s="11">
        <v>27</v>
      </c>
      <c r="N641" s="11">
        <v>4</v>
      </c>
      <c r="O641" s="15">
        <v>7.4999999999999997E-2</v>
      </c>
      <c r="P641" s="14">
        <v>801.99</v>
      </c>
      <c r="Q641" s="14">
        <v>1909.5</v>
      </c>
      <c r="R641" s="11" t="s">
        <v>22</v>
      </c>
      <c r="S641" s="14">
        <v>7638</v>
      </c>
      <c r="T641" s="14">
        <v>7065.1500000000005</v>
      </c>
      <c r="U641" s="14">
        <v>3857.1900000000005</v>
      </c>
      <c r="V641" s="11" t="s">
        <v>23</v>
      </c>
      <c r="W641" s="26">
        <v>0.54594594594594592</v>
      </c>
      <c r="X641" s="11">
        <v>3</v>
      </c>
      <c r="Y641" s="11">
        <v>16</v>
      </c>
    </row>
    <row r="642" spans="1:25" x14ac:dyDescent="0.45">
      <c r="A642" s="11" t="s">
        <v>674</v>
      </c>
      <c r="B642" s="11" t="s">
        <v>36</v>
      </c>
      <c r="C642" s="11" t="s">
        <v>41</v>
      </c>
      <c r="D642" s="25">
        <v>44000</v>
      </c>
      <c r="E642" s="25">
        <v>44121</v>
      </c>
      <c r="F642" s="11">
        <f>YEAR(Abayomis_Table[[#This Row],[OrderDate]])</f>
        <v>2020</v>
      </c>
      <c r="G642" s="25">
        <v>44132</v>
      </c>
      <c r="H642" s="25">
        <v>44139</v>
      </c>
      <c r="I642" s="11" t="s">
        <v>21</v>
      </c>
      <c r="J642" s="11">
        <v>22</v>
      </c>
      <c r="K642" s="11">
        <v>44</v>
      </c>
      <c r="L642" s="11">
        <v>75</v>
      </c>
      <c r="M642" s="11">
        <v>42</v>
      </c>
      <c r="N642" s="11">
        <v>8</v>
      </c>
      <c r="O642" s="15">
        <v>0.05</v>
      </c>
      <c r="P642" s="14">
        <v>2487.58</v>
      </c>
      <c r="Q642" s="14">
        <v>3658.2</v>
      </c>
      <c r="R642" s="11" t="s">
        <v>22</v>
      </c>
      <c r="S642" s="14">
        <v>29265.599999999999</v>
      </c>
      <c r="T642" s="14">
        <v>27802.319999999996</v>
      </c>
      <c r="U642" s="14">
        <v>7901.6799999999967</v>
      </c>
      <c r="V642" s="11" t="s">
        <v>32</v>
      </c>
      <c r="W642" s="26">
        <v>0.28420937533270596</v>
      </c>
      <c r="X642" s="11">
        <v>7</v>
      </c>
      <c r="Y642" s="11">
        <v>11</v>
      </c>
    </row>
    <row r="643" spans="1:25" x14ac:dyDescent="0.45">
      <c r="A643" s="11" t="s">
        <v>675</v>
      </c>
      <c r="B643" s="11" t="s">
        <v>19</v>
      </c>
      <c r="C643" s="11" t="s">
        <v>20</v>
      </c>
      <c r="D643" s="25">
        <v>44000</v>
      </c>
      <c r="E643" s="25">
        <v>44121</v>
      </c>
      <c r="F643" s="11">
        <f>YEAR(Abayomis_Table[[#This Row],[OrderDate]])</f>
        <v>2020</v>
      </c>
      <c r="G643" s="25">
        <v>44127</v>
      </c>
      <c r="H643" s="25">
        <v>44136</v>
      </c>
      <c r="I643" s="11" t="s">
        <v>21</v>
      </c>
      <c r="J643" s="11">
        <v>5</v>
      </c>
      <c r="K643" s="11">
        <v>32</v>
      </c>
      <c r="L643" s="11">
        <v>206</v>
      </c>
      <c r="M643" s="11">
        <v>32</v>
      </c>
      <c r="N643" s="11">
        <v>7</v>
      </c>
      <c r="O643" s="15">
        <v>0.4</v>
      </c>
      <c r="P643" s="14">
        <v>472.35</v>
      </c>
      <c r="Q643" s="14">
        <v>944.7</v>
      </c>
      <c r="R643" s="11" t="s">
        <v>22</v>
      </c>
      <c r="S643" s="14">
        <v>6612.9000000000005</v>
      </c>
      <c r="T643" s="14">
        <v>3967.7400000000002</v>
      </c>
      <c r="U643" s="14">
        <v>661.29</v>
      </c>
      <c r="V643" s="11" t="s">
        <v>44</v>
      </c>
      <c r="W643" s="26">
        <v>0.16666666666666666</v>
      </c>
      <c r="X643" s="11">
        <v>9</v>
      </c>
      <c r="Y643" s="11">
        <v>6</v>
      </c>
    </row>
    <row r="644" spans="1:25" x14ac:dyDescent="0.45">
      <c r="A644" s="11" t="s">
        <v>676</v>
      </c>
      <c r="B644" s="11" t="s">
        <v>27</v>
      </c>
      <c r="C644" s="11" t="s">
        <v>47</v>
      </c>
      <c r="D644" s="25">
        <v>44000</v>
      </c>
      <c r="E644" s="25">
        <v>44121</v>
      </c>
      <c r="F644" s="11">
        <f>YEAR(Abayomis_Table[[#This Row],[OrderDate]])</f>
        <v>2020</v>
      </c>
      <c r="G644" s="25">
        <v>44127</v>
      </c>
      <c r="H644" s="25">
        <v>44134</v>
      </c>
      <c r="I644" s="11" t="s">
        <v>21</v>
      </c>
      <c r="J644" s="11">
        <v>16</v>
      </c>
      <c r="K644" s="11">
        <v>33</v>
      </c>
      <c r="L644" s="11">
        <v>11</v>
      </c>
      <c r="M644" s="11">
        <v>10</v>
      </c>
      <c r="N644" s="11">
        <v>3</v>
      </c>
      <c r="O644" s="15">
        <v>0.2</v>
      </c>
      <c r="P644" s="14">
        <v>548.33000000000004</v>
      </c>
      <c r="Q644" s="14">
        <v>884.4</v>
      </c>
      <c r="R644" s="11" t="s">
        <v>22</v>
      </c>
      <c r="S644" s="14">
        <v>2653.2</v>
      </c>
      <c r="T644" s="14">
        <v>2122.56</v>
      </c>
      <c r="U644" s="14">
        <v>477.56999999999971</v>
      </c>
      <c r="V644" s="11" t="s">
        <v>30</v>
      </c>
      <c r="W644" s="26">
        <v>0.22499717322478505</v>
      </c>
      <c r="X644" s="11">
        <v>7</v>
      </c>
      <c r="Y644" s="11">
        <v>6</v>
      </c>
    </row>
    <row r="645" spans="1:25" x14ac:dyDescent="0.45">
      <c r="A645" s="11" t="s">
        <v>677</v>
      </c>
      <c r="B645" s="11" t="s">
        <v>27</v>
      </c>
      <c r="C645" s="11" t="s">
        <v>20</v>
      </c>
      <c r="D645" s="25">
        <v>44000</v>
      </c>
      <c r="E645" s="25">
        <v>44120</v>
      </c>
      <c r="F645" s="11">
        <f>YEAR(Abayomis_Table[[#This Row],[OrderDate]])</f>
        <v>2020</v>
      </c>
      <c r="G645" s="25">
        <v>44128</v>
      </c>
      <c r="H645" s="25">
        <v>44135</v>
      </c>
      <c r="I645" s="11" t="s">
        <v>21</v>
      </c>
      <c r="J645" s="11">
        <v>18</v>
      </c>
      <c r="K645" s="11">
        <v>48</v>
      </c>
      <c r="L645" s="11">
        <v>207</v>
      </c>
      <c r="M645" s="11">
        <v>47</v>
      </c>
      <c r="N645" s="11">
        <v>4</v>
      </c>
      <c r="O645" s="15">
        <v>0.15</v>
      </c>
      <c r="P645" s="14">
        <v>1815.97</v>
      </c>
      <c r="Q645" s="14">
        <v>2358.4</v>
      </c>
      <c r="R645" s="11" t="s">
        <v>22</v>
      </c>
      <c r="S645" s="14">
        <v>9433.6</v>
      </c>
      <c r="T645" s="14">
        <v>8018.56</v>
      </c>
      <c r="U645" s="14">
        <v>754.68000000000029</v>
      </c>
      <c r="V645" s="11" t="s">
        <v>23</v>
      </c>
      <c r="W645" s="26">
        <v>9.4116649373453626E-2</v>
      </c>
      <c r="X645" s="11">
        <v>7</v>
      </c>
      <c r="Y645" s="11">
        <v>8</v>
      </c>
    </row>
    <row r="646" spans="1:25" x14ac:dyDescent="0.45">
      <c r="A646" s="11" t="s">
        <v>678</v>
      </c>
      <c r="B646" s="11" t="s">
        <v>19</v>
      </c>
      <c r="C646" s="11" t="s">
        <v>47</v>
      </c>
      <c r="D646" s="25">
        <v>44000</v>
      </c>
      <c r="E646" s="25">
        <v>44120</v>
      </c>
      <c r="F646" s="11">
        <f>YEAR(Abayomis_Table[[#This Row],[OrderDate]])</f>
        <v>2020</v>
      </c>
      <c r="G646" s="25">
        <v>44127</v>
      </c>
      <c r="H646" s="25">
        <v>44132</v>
      </c>
      <c r="I646" s="11" t="s">
        <v>21</v>
      </c>
      <c r="J646" s="11">
        <v>3</v>
      </c>
      <c r="K646" s="11">
        <v>15</v>
      </c>
      <c r="L646" s="11">
        <v>15</v>
      </c>
      <c r="M646" s="11">
        <v>42</v>
      </c>
      <c r="N646" s="11">
        <v>1</v>
      </c>
      <c r="O646" s="15">
        <v>7.4999999999999997E-2</v>
      </c>
      <c r="P646" s="14">
        <v>4311.12</v>
      </c>
      <c r="Q646" s="14">
        <v>5071.8999999999996</v>
      </c>
      <c r="R646" s="11" t="s">
        <v>22</v>
      </c>
      <c r="S646" s="14">
        <v>5071.8999999999996</v>
      </c>
      <c r="T646" s="14">
        <v>4691.5074999999997</v>
      </c>
      <c r="U646" s="14">
        <v>380.38749999999982</v>
      </c>
      <c r="V646" s="11" t="s">
        <v>23</v>
      </c>
      <c r="W646" s="26">
        <v>8.1080015325564303E-2</v>
      </c>
      <c r="X646" s="11">
        <v>5</v>
      </c>
      <c r="Y646" s="11">
        <v>7</v>
      </c>
    </row>
    <row r="647" spans="1:25" x14ac:dyDescent="0.45">
      <c r="A647" s="11" t="s">
        <v>679</v>
      </c>
      <c r="B647" s="11" t="s">
        <v>27</v>
      </c>
      <c r="C647" s="11" t="s">
        <v>34</v>
      </c>
      <c r="D647" s="25">
        <v>44000</v>
      </c>
      <c r="E647" s="25">
        <v>44120</v>
      </c>
      <c r="F647" s="11">
        <f>YEAR(Abayomis_Table[[#This Row],[OrderDate]])</f>
        <v>2020</v>
      </c>
      <c r="G647" s="25">
        <v>44139</v>
      </c>
      <c r="H647" s="25">
        <v>44147</v>
      </c>
      <c r="I647" s="11" t="s">
        <v>21</v>
      </c>
      <c r="J647" s="11">
        <v>18</v>
      </c>
      <c r="K647" s="11">
        <v>9</v>
      </c>
      <c r="L647" s="11">
        <v>317</v>
      </c>
      <c r="M647" s="11">
        <v>33</v>
      </c>
      <c r="N647" s="11">
        <v>4</v>
      </c>
      <c r="O647" s="15">
        <v>0.05</v>
      </c>
      <c r="P647" s="14">
        <v>846.61</v>
      </c>
      <c r="Q647" s="14">
        <v>1045.2</v>
      </c>
      <c r="R647" s="11" t="s">
        <v>22</v>
      </c>
      <c r="S647" s="14">
        <v>4180.8</v>
      </c>
      <c r="T647" s="14">
        <v>3971.7599999999998</v>
      </c>
      <c r="U647" s="14">
        <v>585.31999999999971</v>
      </c>
      <c r="V647" s="11" t="s">
        <v>32</v>
      </c>
      <c r="W647" s="26">
        <v>0.14737043527302751</v>
      </c>
      <c r="X647" s="11">
        <v>8</v>
      </c>
      <c r="Y647" s="11">
        <v>19</v>
      </c>
    </row>
    <row r="648" spans="1:25" x14ac:dyDescent="0.45">
      <c r="A648" s="11" t="s">
        <v>680</v>
      </c>
      <c r="B648" s="11" t="s">
        <v>27</v>
      </c>
      <c r="C648" s="11" t="s">
        <v>41</v>
      </c>
      <c r="D648" s="25">
        <v>44000</v>
      </c>
      <c r="E648" s="25">
        <v>44120</v>
      </c>
      <c r="F648" s="11">
        <f>YEAR(Abayomis_Table[[#This Row],[OrderDate]])</f>
        <v>2020</v>
      </c>
      <c r="G648" s="25">
        <v>44135</v>
      </c>
      <c r="H648" s="25">
        <v>44140</v>
      </c>
      <c r="I648" s="11" t="s">
        <v>21</v>
      </c>
      <c r="J648" s="11">
        <v>15</v>
      </c>
      <c r="K648" s="11">
        <v>22</v>
      </c>
      <c r="L648" s="11">
        <v>79</v>
      </c>
      <c r="M648" s="11">
        <v>20</v>
      </c>
      <c r="N648" s="11">
        <v>8</v>
      </c>
      <c r="O648" s="15">
        <v>0.05</v>
      </c>
      <c r="P648" s="14">
        <v>4711.4399999999996</v>
      </c>
      <c r="Q648" s="14">
        <v>5889.3</v>
      </c>
      <c r="R648" s="11" t="s">
        <v>22</v>
      </c>
      <c r="S648" s="14">
        <v>47114.400000000001</v>
      </c>
      <c r="T648" s="14">
        <v>44758.68</v>
      </c>
      <c r="U648" s="14">
        <v>7067.1600000000035</v>
      </c>
      <c r="V648" s="11" t="s">
        <v>32</v>
      </c>
      <c r="W648" s="26">
        <v>0.15789473684210534</v>
      </c>
      <c r="X648" s="11">
        <v>5</v>
      </c>
      <c r="Y648" s="11">
        <v>15</v>
      </c>
    </row>
    <row r="649" spans="1:25" x14ac:dyDescent="0.45">
      <c r="A649" s="11" t="s">
        <v>681</v>
      </c>
      <c r="B649" s="11" t="s">
        <v>19</v>
      </c>
      <c r="C649" s="11" t="s">
        <v>28</v>
      </c>
      <c r="D649" s="25">
        <v>44000</v>
      </c>
      <c r="E649" s="25">
        <v>44120</v>
      </c>
      <c r="F649" s="11">
        <f>YEAR(Abayomis_Table[[#This Row],[OrderDate]])</f>
        <v>2020</v>
      </c>
      <c r="G649" s="25">
        <v>44138</v>
      </c>
      <c r="H649" s="25">
        <v>44139</v>
      </c>
      <c r="I649" s="11" t="s">
        <v>21</v>
      </c>
      <c r="J649" s="11">
        <v>3</v>
      </c>
      <c r="K649" s="11">
        <v>5</v>
      </c>
      <c r="L649" s="11">
        <v>196</v>
      </c>
      <c r="M649" s="11">
        <v>27</v>
      </c>
      <c r="N649" s="11">
        <v>7</v>
      </c>
      <c r="O649" s="15">
        <v>7.4999999999999997E-2</v>
      </c>
      <c r="P649" s="14">
        <v>596.57000000000005</v>
      </c>
      <c r="Q649" s="14">
        <v>1125.5999999999999</v>
      </c>
      <c r="R649" s="11" t="s">
        <v>22</v>
      </c>
      <c r="S649" s="14">
        <v>7879.1999999999989</v>
      </c>
      <c r="T649" s="14">
        <v>7288.2599999999993</v>
      </c>
      <c r="U649" s="14">
        <v>3112.2699999999986</v>
      </c>
      <c r="V649" s="11" t="s">
        <v>23</v>
      </c>
      <c r="W649" s="26">
        <v>0.42702510612958361</v>
      </c>
      <c r="X649" s="11">
        <v>1</v>
      </c>
      <c r="Y649" s="11">
        <v>18</v>
      </c>
    </row>
    <row r="650" spans="1:25" x14ac:dyDescent="0.45">
      <c r="A650" s="11" t="s">
        <v>682</v>
      </c>
      <c r="B650" s="11" t="s">
        <v>36</v>
      </c>
      <c r="C650" s="11" t="s">
        <v>28</v>
      </c>
      <c r="D650" s="25">
        <v>44000</v>
      </c>
      <c r="E650" s="25">
        <v>44120</v>
      </c>
      <c r="F650" s="11">
        <f>YEAR(Abayomis_Table[[#This Row],[OrderDate]])</f>
        <v>2020</v>
      </c>
      <c r="G650" s="25">
        <v>44146</v>
      </c>
      <c r="H650" s="25">
        <v>44149</v>
      </c>
      <c r="I650" s="11" t="s">
        <v>21</v>
      </c>
      <c r="J650" s="11">
        <v>25</v>
      </c>
      <c r="K650" s="11">
        <v>29</v>
      </c>
      <c r="L650" s="11">
        <v>106</v>
      </c>
      <c r="M650" s="11">
        <v>18</v>
      </c>
      <c r="N650" s="11">
        <v>1</v>
      </c>
      <c r="O650" s="15">
        <v>0.05</v>
      </c>
      <c r="P650" s="14">
        <v>2380.5100000000002</v>
      </c>
      <c r="Q650" s="14">
        <v>2800.6</v>
      </c>
      <c r="R650" s="11" t="s">
        <v>22</v>
      </c>
      <c r="S650" s="14">
        <v>2800.6</v>
      </c>
      <c r="T650" s="14">
        <v>2660.5699999999997</v>
      </c>
      <c r="U650" s="14">
        <v>280.05999999999949</v>
      </c>
      <c r="V650" s="11" t="s">
        <v>32</v>
      </c>
      <c r="W650" s="26">
        <v>0.10526315789473666</v>
      </c>
      <c r="X650" s="11">
        <v>3</v>
      </c>
      <c r="Y650" s="11">
        <v>26</v>
      </c>
    </row>
    <row r="651" spans="1:25" x14ac:dyDescent="0.45">
      <c r="A651" s="11" t="s">
        <v>683</v>
      </c>
      <c r="B651" s="11" t="s">
        <v>36</v>
      </c>
      <c r="C651" s="11" t="s">
        <v>20</v>
      </c>
      <c r="D651" s="25">
        <v>44000</v>
      </c>
      <c r="E651" s="25">
        <v>44120</v>
      </c>
      <c r="F651" s="11">
        <f>YEAR(Abayomis_Table[[#This Row],[OrderDate]])</f>
        <v>2020</v>
      </c>
      <c r="G651" s="25">
        <v>44133</v>
      </c>
      <c r="H651" s="25">
        <v>44142</v>
      </c>
      <c r="I651" s="11" t="s">
        <v>21</v>
      </c>
      <c r="J651" s="11">
        <v>23</v>
      </c>
      <c r="K651" s="11">
        <v>25</v>
      </c>
      <c r="L651" s="11">
        <v>207</v>
      </c>
      <c r="M651" s="11">
        <v>8</v>
      </c>
      <c r="N651" s="11">
        <v>6</v>
      </c>
      <c r="O651" s="15">
        <v>0.4</v>
      </c>
      <c r="P651" s="14">
        <v>363.01</v>
      </c>
      <c r="Q651" s="14">
        <v>864.3</v>
      </c>
      <c r="R651" s="11" t="s">
        <v>22</v>
      </c>
      <c r="S651" s="14">
        <v>5185.7999999999993</v>
      </c>
      <c r="T651" s="14">
        <v>3111.4799999999996</v>
      </c>
      <c r="U651" s="14">
        <v>933.41999999999962</v>
      </c>
      <c r="V651" s="11" t="s">
        <v>44</v>
      </c>
      <c r="W651" s="26">
        <v>0.29999228662887106</v>
      </c>
      <c r="X651" s="11">
        <v>9</v>
      </c>
      <c r="Y651" s="11">
        <v>13</v>
      </c>
    </row>
    <row r="652" spans="1:25" x14ac:dyDescent="0.45">
      <c r="A652" s="11" t="s">
        <v>684</v>
      </c>
      <c r="B652" s="11" t="s">
        <v>27</v>
      </c>
      <c r="C652" s="11" t="s">
        <v>28</v>
      </c>
      <c r="D652" s="25">
        <v>44000</v>
      </c>
      <c r="E652" s="25">
        <v>44119</v>
      </c>
      <c r="F652" s="11">
        <f>YEAR(Abayomis_Table[[#This Row],[OrderDate]])</f>
        <v>2020</v>
      </c>
      <c r="G652" s="25">
        <v>44130</v>
      </c>
      <c r="H652" s="25">
        <v>44134</v>
      </c>
      <c r="I652" s="11" t="s">
        <v>21</v>
      </c>
      <c r="J652" s="11">
        <v>15</v>
      </c>
      <c r="K652" s="11">
        <v>10</v>
      </c>
      <c r="L652" s="11">
        <v>122</v>
      </c>
      <c r="M652" s="11">
        <v>6</v>
      </c>
      <c r="N652" s="11">
        <v>4</v>
      </c>
      <c r="O652" s="15">
        <v>0.15</v>
      </c>
      <c r="P652" s="14">
        <v>1238.1600000000001</v>
      </c>
      <c r="Q652" s="14">
        <v>1768.8</v>
      </c>
      <c r="R652" s="11" t="s">
        <v>22</v>
      </c>
      <c r="S652" s="14">
        <v>7075.2</v>
      </c>
      <c r="T652" s="14">
        <v>6013.92</v>
      </c>
      <c r="U652" s="14">
        <v>1061.2799999999997</v>
      </c>
      <c r="V652" s="11" t="s">
        <v>23</v>
      </c>
      <c r="W652" s="26">
        <v>0.17647058823529407</v>
      </c>
      <c r="X652" s="11">
        <v>4</v>
      </c>
      <c r="Y652" s="11">
        <v>11</v>
      </c>
    </row>
    <row r="653" spans="1:25" x14ac:dyDescent="0.45">
      <c r="A653" s="11" t="s">
        <v>685</v>
      </c>
      <c r="B653" s="11" t="s">
        <v>27</v>
      </c>
      <c r="C653" s="11" t="s">
        <v>47</v>
      </c>
      <c r="D653" s="25">
        <v>44000</v>
      </c>
      <c r="E653" s="25">
        <v>44119</v>
      </c>
      <c r="F653" s="11">
        <f>YEAR(Abayomis_Table[[#This Row],[OrderDate]])</f>
        <v>2020</v>
      </c>
      <c r="G653" s="25">
        <v>44126</v>
      </c>
      <c r="H653" s="25">
        <v>44135</v>
      </c>
      <c r="I653" s="11" t="s">
        <v>21</v>
      </c>
      <c r="J653" s="11">
        <v>13</v>
      </c>
      <c r="K653" s="11">
        <v>34</v>
      </c>
      <c r="L653" s="11">
        <v>11</v>
      </c>
      <c r="M653" s="11">
        <v>33</v>
      </c>
      <c r="N653" s="11">
        <v>2</v>
      </c>
      <c r="O653" s="15">
        <v>0.05</v>
      </c>
      <c r="P653" s="14">
        <v>2974.8</v>
      </c>
      <c r="Q653" s="14">
        <v>3966.4</v>
      </c>
      <c r="R653" s="11" t="s">
        <v>22</v>
      </c>
      <c r="S653" s="14">
        <v>7932.8</v>
      </c>
      <c r="T653" s="14">
        <v>7536.16</v>
      </c>
      <c r="U653" s="14">
        <v>1586.5599999999995</v>
      </c>
      <c r="V653" s="11" t="s">
        <v>32</v>
      </c>
      <c r="W653" s="26">
        <v>0.21052631578947362</v>
      </c>
      <c r="X653" s="11">
        <v>9</v>
      </c>
      <c r="Y653" s="11">
        <v>7</v>
      </c>
    </row>
    <row r="654" spans="1:25" x14ac:dyDescent="0.45">
      <c r="A654" s="11" t="s">
        <v>686</v>
      </c>
      <c r="B654" s="11" t="s">
        <v>27</v>
      </c>
      <c r="C654" s="11" t="s">
        <v>34</v>
      </c>
      <c r="D654" s="25">
        <v>44000</v>
      </c>
      <c r="E654" s="25">
        <v>44119</v>
      </c>
      <c r="F654" s="11">
        <f>YEAR(Abayomis_Table[[#This Row],[OrderDate]])</f>
        <v>2020</v>
      </c>
      <c r="G654" s="25">
        <v>44137</v>
      </c>
      <c r="H654" s="25">
        <v>44140</v>
      </c>
      <c r="I654" s="11" t="s">
        <v>21</v>
      </c>
      <c r="J654" s="11">
        <v>18</v>
      </c>
      <c r="K654" s="11">
        <v>49</v>
      </c>
      <c r="L654" s="11">
        <v>283</v>
      </c>
      <c r="M654" s="11">
        <v>29</v>
      </c>
      <c r="N654" s="11">
        <v>3</v>
      </c>
      <c r="O654" s="15">
        <v>7.4999999999999997E-2</v>
      </c>
      <c r="P654" s="14">
        <v>651.84</v>
      </c>
      <c r="Q654" s="14">
        <v>944.7</v>
      </c>
      <c r="R654" s="11" t="s">
        <v>22</v>
      </c>
      <c r="S654" s="14">
        <v>2834.1000000000004</v>
      </c>
      <c r="T654" s="14">
        <v>2621.5425000000005</v>
      </c>
      <c r="U654" s="14">
        <v>666.02250000000049</v>
      </c>
      <c r="V654" s="11" t="s">
        <v>23</v>
      </c>
      <c r="W654" s="26">
        <v>0.2540574871473571</v>
      </c>
      <c r="X654" s="11">
        <v>3</v>
      </c>
      <c r="Y654" s="11">
        <v>18</v>
      </c>
    </row>
    <row r="655" spans="1:25" x14ac:dyDescent="0.45">
      <c r="A655" s="11" t="s">
        <v>687</v>
      </c>
      <c r="B655" s="11" t="s">
        <v>36</v>
      </c>
      <c r="C655" s="11" t="s">
        <v>28</v>
      </c>
      <c r="D655" s="25">
        <v>44000</v>
      </c>
      <c r="E655" s="25">
        <v>44119</v>
      </c>
      <c r="F655" s="11">
        <f>YEAR(Abayomis_Table[[#This Row],[OrderDate]])</f>
        <v>2020</v>
      </c>
      <c r="G655" s="25">
        <v>44124</v>
      </c>
      <c r="H655" s="25">
        <v>44128</v>
      </c>
      <c r="I655" s="11" t="s">
        <v>21</v>
      </c>
      <c r="J655" s="11">
        <v>21</v>
      </c>
      <c r="K655" s="11">
        <v>20</v>
      </c>
      <c r="L655" s="11">
        <v>95</v>
      </c>
      <c r="M655" s="11">
        <v>44</v>
      </c>
      <c r="N655" s="11">
        <v>1</v>
      </c>
      <c r="O655" s="15">
        <v>0.15</v>
      </c>
      <c r="P655" s="14">
        <v>537.61</v>
      </c>
      <c r="Q655" s="14">
        <v>911.2</v>
      </c>
      <c r="R655" s="11" t="s">
        <v>22</v>
      </c>
      <c r="S655" s="14">
        <v>911.2</v>
      </c>
      <c r="T655" s="14">
        <v>774.52</v>
      </c>
      <c r="U655" s="14">
        <v>236.90999999999997</v>
      </c>
      <c r="V655" s="11" t="s">
        <v>23</v>
      </c>
      <c r="W655" s="26">
        <v>0.30587977069668953</v>
      </c>
      <c r="X655" s="11">
        <v>4</v>
      </c>
      <c r="Y655" s="11">
        <v>5</v>
      </c>
    </row>
    <row r="656" spans="1:25" x14ac:dyDescent="0.45">
      <c r="A656" s="11" t="s">
        <v>688</v>
      </c>
      <c r="B656" s="11" t="s">
        <v>36</v>
      </c>
      <c r="C656" s="11" t="s">
        <v>47</v>
      </c>
      <c r="D656" s="25">
        <v>44000</v>
      </c>
      <c r="E656" s="25">
        <v>44119</v>
      </c>
      <c r="F656" s="11">
        <f>YEAR(Abayomis_Table[[#This Row],[OrderDate]])</f>
        <v>2020</v>
      </c>
      <c r="G656" s="25">
        <v>44121</v>
      </c>
      <c r="H656" s="25">
        <v>44125</v>
      </c>
      <c r="I656" s="11" t="s">
        <v>21</v>
      </c>
      <c r="J656" s="11">
        <v>22</v>
      </c>
      <c r="K656" s="11">
        <v>9</v>
      </c>
      <c r="L656" s="11">
        <v>39</v>
      </c>
      <c r="M656" s="11">
        <v>22</v>
      </c>
      <c r="N656" s="11">
        <v>3</v>
      </c>
      <c r="O656" s="15">
        <v>0.1</v>
      </c>
      <c r="P656" s="14">
        <v>1662.67</v>
      </c>
      <c r="Q656" s="14">
        <v>2519.1999999999998</v>
      </c>
      <c r="R656" s="11" t="s">
        <v>22</v>
      </c>
      <c r="S656" s="14">
        <v>7557.5999999999995</v>
      </c>
      <c r="T656" s="14">
        <v>6801.8399999999992</v>
      </c>
      <c r="U656" s="14">
        <v>1813.829999999999</v>
      </c>
      <c r="V656" s="11" t="s">
        <v>23</v>
      </c>
      <c r="W656" s="26">
        <v>0.26666754878091797</v>
      </c>
      <c r="X656" s="11">
        <v>4</v>
      </c>
      <c r="Y656" s="11">
        <v>2</v>
      </c>
    </row>
    <row r="657" spans="1:25" x14ac:dyDescent="0.45">
      <c r="A657" s="11" t="s">
        <v>689</v>
      </c>
      <c r="B657" s="11" t="s">
        <v>36</v>
      </c>
      <c r="C657" s="11" t="s">
        <v>28</v>
      </c>
      <c r="D657" s="25">
        <v>44000</v>
      </c>
      <c r="E657" s="25">
        <v>44119</v>
      </c>
      <c r="F657" s="11">
        <f>YEAR(Abayomis_Table[[#This Row],[OrderDate]])</f>
        <v>2020</v>
      </c>
      <c r="G657" s="25">
        <v>44122</v>
      </c>
      <c r="H657" s="25">
        <v>44126</v>
      </c>
      <c r="I657" s="11" t="s">
        <v>21</v>
      </c>
      <c r="J657" s="11">
        <v>25</v>
      </c>
      <c r="K657" s="11">
        <v>43</v>
      </c>
      <c r="L657" s="11">
        <v>118</v>
      </c>
      <c r="M657" s="11">
        <v>19</v>
      </c>
      <c r="N657" s="11">
        <v>3</v>
      </c>
      <c r="O657" s="15">
        <v>0.05</v>
      </c>
      <c r="P657" s="14">
        <v>154.37</v>
      </c>
      <c r="Q657" s="14">
        <v>241.2</v>
      </c>
      <c r="R657" s="11" t="s">
        <v>22</v>
      </c>
      <c r="S657" s="14">
        <v>723.59999999999991</v>
      </c>
      <c r="T657" s="14">
        <v>687.41999999999985</v>
      </c>
      <c r="U657" s="14">
        <v>224.30999999999983</v>
      </c>
      <c r="V657" s="11" t="s">
        <v>32</v>
      </c>
      <c r="W657" s="26">
        <v>0.32630706118530139</v>
      </c>
      <c r="X657" s="11">
        <v>4</v>
      </c>
      <c r="Y657" s="11">
        <v>3</v>
      </c>
    </row>
    <row r="658" spans="1:25" x14ac:dyDescent="0.45">
      <c r="A658" s="11" t="s">
        <v>690</v>
      </c>
      <c r="B658" s="11" t="s">
        <v>36</v>
      </c>
      <c r="C658" s="11" t="s">
        <v>28</v>
      </c>
      <c r="D658" s="25">
        <v>44000</v>
      </c>
      <c r="E658" s="25">
        <v>44119</v>
      </c>
      <c r="F658" s="11">
        <f>YEAR(Abayomis_Table[[#This Row],[OrderDate]])</f>
        <v>2020</v>
      </c>
      <c r="G658" s="25">
        <v>44137</v>
      </c>
      <c r="H658" s="25">
        <v>44140</v>
      </c>
      <c r="I658" s="11" t="s">
        <v>21</v>
      </c>
      <c r="J658" s="11">
        <v>22</v>
      </c>
      <c r="K658" s="11">
        <v>39</v>
      </c>
      <c r="L658" s="11">
        <v>188</v>
      </c>
      <c r="M658" s="11">
        <v>33</v>
      </c>
      <c r="N658" s="11">
        <v>1</v>
      </c>
      <c r="O658" s="15">
        <v>7.4999999999999997E-2</v>
      </c>
      <c r="P658" s="14">
        <v>839.18</v>
      </c>
      <c r="Q658" s="14">
        <v>1118.9000000000001</v>
      </c>
      <c r="R658" s="11" t="s">
        <v>22</v>
      </c>
      <c r="S658" s="14">
        <v>1118.9000000000001</v>
      </c>
      <c r="T658" s="14">
        <v>1034.9825000000001</v>
      </c>
      <c r="U658" s="14">
        <v>195.80250000000012</v>
      </c>
      <c r="V658" s="11" t="s">
        <v>23</v>
      </c>
      <c r="W658" s="26">
        <v>0.18918435818963134</v>
      </c>
      <c r="X658" s="11">
        <v>3</v>
      </c>
      <c r="Y658" s="11">
        <v>18</v>
      </c>
    </row>
    <row r="659" spans="1:25" x14ac:dyDescent="0.45">
      <c r="A659" s="11" t="s">
        <v>691</v>
      </c>
      <c r="B659" s="11" t="s">
        <v>27</v>
      </c>
      <c r="C659" s="11" t="s">
        <v>28</v>
      </c>
      <c r="D659" s="25">
        <v>44000</v>
      </c>
      <c r="E659" s="25">
        <v>44119</v>
      </c>
      <c r="F659" s="11">
        <f>YEAR(Abayomis_Table[[#This Row],[OrderDate]])</f>
        <v>2020</v>
      </c>
      <c r="G659" s="25">
        <v>44135</v>
      </c>
      <c r="H659" s="25">
        <v>44142</v>
      </c>
      <c r="I659" s="11" t="s">
        <v>21</v>
      </c>
      <c r="J659" s="11">
        <v>13</v>
      </c>
      <c r="K659" s="11">
        <v>8</v>
      </c>
      <c r="L659" s="11">
        <v>100</v>
      </c>
      <c r="M659" s="11">
        <v>29</v>
      </c>
      <c r="N659" s="11">
        <v>6</v>
      </c>
      <c r="O659" s="15">
        <v>7.4999999999999997E-2</v>
      </c>
      <c r="P659" s="14">
        <v>2902.44</v>
      </c>
      <c r="Q659" s="14">
        <v>3819</v>
      </c>
      <c r="R659" s="11" t="s">
        <v>22</v>
      </c>
      <c r="S659" s="14">
        <v>22914</v>
      </c>
      <c r="T659" s="14">
        <v>21195.45</v>
      </c>
      <c r="U659" s="14">
        <v>3780.8100000000013</v>
      </c>
      <c r="V659" s="11" t="s">
        <v>23</v>
      </c>
      <c r="W659" s="26">
        <v>0.17837837837837844</v>
      </c>
      <c r="X659" s="11">
        <v>7</v>
      </c>
      <c r="Y659" s="11">
        <v>16</v>
      </c>
    </row>
    <row r="660" spans="1:25" x14ac:dyDescent="0.45">
      <c r="A660" s="11" t="s">
        <v>692</v>
      </c>
      <c r="B660" s="11" t="s">
        <v>36</v>
      </c>
      <c r="C660" s="11" t="s">
        <v>34</v>
      </c>
      <c r="D660" s="25">
        <v>44000</v>
      </c>
      <c r="E660" s="25">
        <v>44119</v>
      </c>
      <c r="F660" s="11">
        <f>YEAR(Abayomis_Table[[#This Row],[OrderDate]])</f>
        <v>2020</v>
      </c>
      <c r="G660" s="25">
        <v>44130</v>
      </c>
      <c r="H660" s="25">
        <v>44132</v>
      </c>
      <c r="I660" s="11" t="s">
        <v>21</v>
      </c>
      <c r="J660" s="11">
        <v>24</v>
      </c>
      <c r="K660" s="11">
        <v>10</v>
      </c>
      <c r="L660" s="11">
        <v>315</v>
      </c>
      <c r="M660" s="11">
        <v>43</v>
      </c>
      <c r="N660" s="11">
        <v>6</v>
      </c>
      <c r="O660" s="15">
        <v>0.05</v>
      </c>
      <c r="P660" s="14">
        <v>2508.48</v>
      </c>
      <c r="Q660" s="14">
        <v>3919.5</v>
      </c>
      <c r="R660" s="11" t="s">
        <v>22</v>
      </c>
      <c r="S660" s="14">
        <v>23517</v>
      </c>
      <c r="T660" s="14">
        <v>22341.149999999998</v>
      </c>
      <c r="U660" s="14">
        <v>7290.2699999999968</v>
      </c>
      <c r="V660" s="11" t="s">
        <v>32</v>
      </c>
      <c r="W660" s="26">
        <v>0.32631578947368411</v>
      </c>
      <c r="X660" s="11">
        <v>2</v>
      </c>
      <c r="Y660" s="11">
        <v>11</v>
      </c>
    </row>
    <row r="661" spans="1:25" x14ac:dyDescent="0.45">
      <c r="A661" s="11" t="s">
        <v>693</v>
      </c>
      <c r="B661" s="11" t="s">
        <v>43</v>
      </c>
      <c r="C661" s="11" t="s">
        <v>47</v>
      </c>
      <c r="D661" s="25">
        <v>44000</v>
      </c>
      <c r="E661" s="25">
        <v>44119</v>
      </c>
      <c r="F661" s="11">
        <f>YEAR(Abayomis_Table[[#This Row],[OrderDate]])</f>
        <v>2020</v>
      </c>
      <c r="G661" s="25">
        <v>44129</v>
      </c>
      <c r="H661" s="25">
        <v>44136</v>
      </c>
      <c r="I661" s="11" t="s">
        <v>21</v>
      </c>
      <c r="J661" s="11">
        <v>27</v>
      </c>
      <c r="K661" s="11">
        <v>9</v>
      </c>
      <c r="L661" s="11">
        <v>17</v>
      </c>
      <c r="M661" s="11">
        <v>22</v>
      </c>
      <c r="N661" s="11">
        <v>2</v>
      </c>
      <c r="O661" s="15">
        <v>0.2</v>
      </c>
      <c r="P661" s="14">
        <v>1907.89</v>
      </c>
      <c r="Q661" s="14">
        <v>3028.4</v>
      </c>
      <c r="R661" s="11" t="s">
        <v>22</v>
      </c>
      <c r="S661" s="14">
        <v>6056.8</v>
      </c>
      <c r="T661" s="14">
        <v>4845.4400000000005</v>
      </c>
      <c r="U661" s="14">
        <v>1029.6600000000003</v>
      </c>
      <c r="V661" s="11" t="s">
        <v>30</v>
      </c>
      <c r="W661" s="26">
        <v>0.21250082551842561</v>
      </c>
      <c r="X661" s="11">
        <v>7</v>
      </c>
      <c r="Y661" s="11">
        <v>10</v>
      </c>
    </row>
    <row r="662" spans="1:25" x14ac:dyDescent="0.45">
      <c r="A662" s="11" t="s">
        <v>694</v>
      </c>
      <c r="B662" s="11" t="s">
        <v>36</v>
      </c>
      <c r="C662" s="11" t="s">
        <v>47</v>
      </c>
      <c r="D662" s="25">
        <v>44000</v>
      </c>
      <c r="E662" s="25">
        <v>44119</v>
      </c>
      <c r="F662" s="11">
        <f>YEAR(Abayomis_Table[[#This Row],[OrderDate]])</f>
        <v>2020</v>
      </c>
      <c r="G662" s="25">
        <v>44141</v>
      </c>
      <c r="H662" s="25">
        <v>44143</v>
      </c>
      <c r="I662" s="11" t="s">
        <v>21</v>
      </c>
      <c r="J662" s="11">
        <v>25</v>
      </c>
      <c r="K662" s="11">
        <v>48</v>
      </c>
      <c r="L662" s="11">
        <v>27</v>
      </c>
      <c r="M662" s="11">
        <v>8</v>
      </c>
      <c r="N662" s="11">
        <v>1</v>
      </c>
      <c r="O662" s="15">
        <v>0.3</v>
      </c>
      <c r="P662" s="14">
        <v>157.18</v>
      </c>
      <c r="Q662" s="14">
        <v>227.8</v>
      </c>
      <c r="R662" s="11" t="s">
        <v>22</v>
      </c>
      <c r="S662" s="14">
        <v>227.8</v>
      </c>
      <c r="T662" s="14">
        <v>159.46</v>
      </c>
      <c r="U662" s="14">
        <v>2.2800000000000011</v>
      </c>
      <c r="V662" s="11" t="s">
        <v>30</v>
      </c>
      <c r="W662" s="26">
        <v>1.4298256616079273E-2</v>
      </c>
      <c r="X662" s="11">
        <v>2</v>
      </c>
      <c r="Y662" s="11">
        <v>22</v>
      </c>
    </row>
    <row r="663" spans="1:25" x14ac:dyDescent="0.45">
      <c r="A663" s="11" t="s">
        <v>695</v>
      </c>
      <c r="B663" s="11" t="s">
        <v>43</v>
      </c>
      <c r="C663" s="11" t="s">
        <v>25</v>
      </c>
      <c r="D663" s="25">
        <v>44000</v>
      </c>
      <c r="E663" s="25">
        <v>44119</v>
      </c>
      <c r="F663" s="11">
        <f>YEAR(Abayomis_Table[[#This Row],[OrderDate]])</f>
        <v>2020</v>
      </c>
      <c r="G663" s="25">
        <v>44142</v>
      </c>
      <c r="H663" s="25">
        <v>44143</v>
      </c>
      <c r="I663" s="11" t="s">
        <v>21</v>
      </c>
      <c r="J663" s="11">
        <v>27</v>
      </c>
      <c r="K663" s="11">
        <v>37</v>
      </c>
      <c r="L663" s="11">
        <v>336</v>
      </c>
      <c r="M663" s="11">
        <v>43</v>
      </c>
      <c r="N663" s="11">
        <v>8</v>
      </c>
      <c r="O663" s="15">
        <v>0.05</v>
      </c>
      <c r="P663" s="14">
        <v>1581.47</v>
      </c>
      <c r="Q663" s="14">
        <v>1882.7</v>
      </c>
      <c r="R663" s="11" t="s">
        <v>22</v>
      </c>
      <c r="S663" s="14">
        <v>15061.6</v>
      </c>
      <c r="T663" s="14">
        <v>14308.52</v>
      </c>
      <c r="U663" s="14">
        <v>1656.7600000000002</v>
      </c>
      <c r="V663" s="11" t="s">
        <v>32</v>
      </c>
      <c r="W663" s="26">
        <v>0.11578835546932878</v>
      </c>
      <c r="X663" s="11">
        <v>1</v>
      </c>
      <c r="Y663" s="11">
        <v>23</v>
      </c>
    </row>
    <row r="664" spans="1:25" x14ac:dyDescent="0.45">
      <c r="A664" s="11" t="s">
        <v>696</v>
      </c>
      <c r="B664" s="11" t="s">
        <v>27</v>
      </c>
      <c r="C664" s="11" t="s">
        <v>34</v>
      </c>
      <c r="D664" s="25">
        <v>44000</v>
      </c>
      <c r="E664" s="25">
        <v>44119</v>
      </c>
      <c r="F664" s="11">
        <f>YEAR(Abayomis_Table[[#This Row],[OrderDate]])</f>
        <v>2020</v>
      </c>
      <c r="G664" s="25">
        <v>44146</v>
      </c>
      <c r="H664" s="25">
        <v>44156</v>
      </c>
      <c r="I664" s="11" t="s">
        <v>21</v>
      </c>
      <c r="J664" s="11">
        <v>15</v>
      </c>
      <c r="K664" s="11">
        <v>6</v>
      </c>
      <c r="L664" s="11">
        <v>284</v>
      </c>
      <c r="M664" s="11">
        <v>23</v>
      </c>
      <c r="N664" s="11">
        <v>3</v>
      </c>
      <c r="O664" s="15">
        <v>0.15</v>
      </c>
      <c r="P664" s="14">
        <v>813.65</v>
      </c>
      <c r="Q664" s="14">
        <v>1232.8</v>
      </c>
      <c r="R664" s="11" t="s">
        <v>22</v>
      </c>
      <c r="S664" s="14">
        <v>3698.3999999999996</v>
      </c>
      <c r="T664" s="14">
        <v>3143.6399999999994</v>
      </c>
      <c r="U664" s="14">
        <v>702.6899999999996</v>
      </c>
      <c r="V664" s="11" t="s">
        <v>23</v>
      </c>
      <c r="W664" s="26">
        <v>0.22352750314921546</v>
      </c>
      <c r="X664" s="11">
        <v>10</v>
      </c>
      <c r="Y664" s="11">
        <v>27</v>
      </c>
    </row>
    <row r="665" spans="1:25" x14ac:dyDescent="0.45">
      <c r="A665" s="11" t="s">
        <v>697</v>
      </c>
      <c r="B665" s="11" t="s">
        <v>19</v>
      </c>
      <c r="C665" s="11" t="s">
        <v>47</v>
      </c>
      <c r="D665" s="25">
        <v>44000</v>
      </c>
      <c r="E665" s="25">
        <v>44118</v>
      </c>
      <c r="F665" s="11">
        <f>YEAR(Abayomis_Table[[#This Row],[OrderDate]])</f>
        <v>2020</v>
      </c>
      <c r="G665" s="25">
        <v>44131</v>
      </c>
      <c r="H665" s="25">
        <v>44139</v>
      </c>
      <c r="I665" s="11" t="s">
        <v>21</v>
      </c>
      <c r="J665" s="11">
        <v>5</v>
      </c>
      <c r="K665" s="11">
        <v>49</v>
      </c>
      <c r="L665" s="11">
        <v>17</v>
      </c>
      <c r="M665" s="11">
        <v>34</v>
      </c>
      <c r="N665" s="11">
        <v>3</v>
      </c>
      <c r="O665" s="15">
        <v>0.15</v>
      </c>
      <c r="P665" s="14">
        <v>445.95</v>
      </c>
      <c r="Q665" s="14">
        <v>857.6</v>
      </c>
      <c r="R665" s="11" t="s">
        <v>22</v>
      </c>
      <c r="S665" s="14">
        <v>2572.8000000000002</v>
      </c>
      <c r="T665" s="14">
        <v>2186.88</v>
      </c>
      <c r="U665" s="14">
        <v>849.0300000000002</v>
      </c>
      <c r="V665" s="11" t="s">
        <v>23</v>
      </c>
      <c r="W665" s="26">
        <v>0.38823803775241444</v>
      </c>
      <c r="X665" s="11">
        <v>8</v>
      </c>
      <c r="Y665" s="11">
        <v>13</v>
      </c>
    </row>
    <row r="666" spans="1:25" x14ac:dyDescent="0.45">
      <c r="A666" s="11" t="s">
        <v>698</v>
      </c>
      <c r="B666" s="11" t="s">
        <v>27</v>
      </c>
      <c r="C666" s="11" t="s">
        <v>47</v>
      </c>
      <c r="D666" s="25">
        <v>44000</v>
      </c>
      <c r="E666" s="25">
        <v>44118</v>
      </c>
      <c r="F666" s="11">
        <f>YEAR(Abayomis_Table[[#This Row],[OrderDate]])</f>
        <v>2020</v>
      </c>
      <c r="G666" s="25">
        <v>44123</v>
      </c>
      <c r="H666" s="25">
        <v>44127</v>
      </c>
      <c r="I666" s="11" t="s">
        <v>21</v>
      </c>
      <c r="J666" s="11">
        <v>20</v>
      </c>
      <c r="K666" s="11">
        <v>6</v>
      </c>
      <c r="L666" s="11">
        <v>16</v>
      </c>
      <c r="M666" s="11">
        <v>8</v>
      </c>
      <c r="N666" s="11">
        <v>8</v>
      </c>
      <c r="O666" s="15">
        <v>0.1</v>
      </c>
      <c r="P666" s="14">
        <v>496.6</v>
      </c>
      <c r="Q666" s="14">
        <v>730.3</v>
      </c>
      <c r="R666" s="11" t="s">
        <v>22</v>
      </c>
      <c r="S666" s="14">
        <v>5842.4</v>
      </c>
      <c r="T666" s="14">
        <v>5258.16</v>
      </c>
      <c r="U666" s="14">
        <v>1285.3599999999997</v>
      </c>
      <c r="V666" s="11" t="s">
        <v>23</v>
      </c>
      <c r="W666" s="26">
        <v>0.24445053022350019</v>
      </c>
      <c r="X666" s="11">
        <v>4</v>
      </c>
      <c r="Y666" s="11">
        <v>5</v>
      </c>
    </row>
    <row r="667" spans="1:25" x14ac:dyDescent="0.45">
      <c r="A667" s="11" t="s">
        <v>699</v>
      </c>
      <c r="B667" s="11" t="s">
        <v>43</v>
      </c>
      <c r="C667" s="11" t="s">
        <v>47</v>
      </c>
      <c r="D667" s="25">
        <v>44000</v>
      </c>
      <c r="E667" s="25">
        <v>44118</v>
      </c>
      <c r="F667" s="11">
        <f>YEAR(Abayomis_Table[[#This Row],[OrderDate]])</f>
        <v>2020</v>
      </c>
      <c r="G667" s="25">
        <v>44142</v>
      </c>
      <c r="H667" s="25">
        <v>44144</v>
      </c>
      <c r="I667" s="11" t="s">
        <v>21</v>
      </c>
      <c r="J667" s="11">
        <v>28</v>
      </c>
      <c r="K667" s="11">
        <v>28</v>
      </c>
      <c r="L667" s="11">
        <v>33</v>
      </c>
      <c r="M667" s="11">
        <v>33</v>
      </c>
      <c r="N667" s="11">
        <v>1</v>
      </c>
      <c r="O667" s="15">
        <v>7.4999999999999997E-2</v>
      </c>
      <c r="P667" s="14">
        <v>1065.57</v>
      </c>
      <c r="Q667" s="14">
        <v>1902.8</v>
      </c>
      <c r="R667" s="11" t="s">
        <v>22</v>
      </c>
      <c r="S667" s="14">
        <v>1902.8</v>
      </c>
      <c r="T667" s="14">
        <v>1760.0900000000001</v>
      </c>
      <c r="U667" s="14">
        <v>694.52000000000021</v>
      </c>
      <c r="V667" s="11" t="s">
        <v>23</v>
      </c>
      <c r="W667" s="26">
        <v>0.39459345828906484</v>
      </c>
      <c r="X667" s="11">
        <v>2</v>
      </c>
      <c r="Y667" s="11">
        <v>24</v>
      </c>
    </row>
    <row r="668" spans="1:25" x14ac:dyDescent="0.45">
      <c r="A668" s="11" t="s">
        <v>700</v>
      </c>
      <c r="B668" s="11" t="s">
        <v>19</v>
      </c>
      <c r="C668" s="11" t="s">
        <v>34</v>
      </c>
      <c r="D668" s="25">
        <v>44000</v>
      </c>
      <c r="E668" s="25">
        <v>44118</v>
      </c>
      <c r="F668" s="11">
        <f>YEAR(Abayomis_Table[[#This Row],[OrderDate]])</f>
        <v>2020</v>
      </c>
      <c r="G668" s="25">
        <v>44127</v>
      </c>
      <c r="H668" s="25">
        <v>44137</v>
      </c>
      <c r="I668" s="11" t="s">
        <v>21</v>
      </c>
      <c r="J668" s="11">
        <v>5</v>
      </c>
      <c r="K668" s="11">
        <v>1</v>
      </c>
      <c r="L668" s="11">
        <v>286</v>
      </c>
      <c r="M668" s="11">
        <v>31</v>
      </c>
      <c r="N668" s="11">
        <v>4</v>
      </c>
      <c r="O668" s="15">
        <v>0.2</v>
      </c>
      <c r="P668" s="14">
        <v>2455.8200000000002</v>
      </c>
      <c r="Q668" s="14">
        <v>2994.9</v>
      </c>
      <c r="R668" s="11" t="s">
        <v>22</v>
      </c>
      <c r="S668" s="14">
        <v>11979.6</v>
      </c>
      <c r="T668" s="14">
        <v>9583.68</v>
      </c>
      <c r="U668" s="14">
        <v>-239.60000000000036</v>
      </c>
      <c r="V668" s="11" t="s">
        <v>30</v>
      </c>
      <c r="W668" s="26">
        <v>-2.5000834752412472E-2</v>
      </c>
      <c r="X668" s="11">
        <v>10</v>
      </c>
      <c r="Y668" s="11">
        <v>9</v>
      </c>
    </row>
    <row r="669" spans="1:25" x14ac:dyDescent="0.45">
      <c r="A669" s="11" t="s">
        <v>701</v>
      </c>
      <c r="B669" s="11" t="s">
        <v>19</v>
      </c>
      <c r="C669" s="11" t="s">
        <v>28</v>
      </c>
      <c r="D669" s="25">
        <v>44000</v>
      </c>
      <c r="E669" s="25">
        <v>44118</v>
      </c>
      <c r="F669" s="11">
        <f>YEAR(Abayomis_Table[[#This Row],[OrderDate]])</f>
        <v>2020</v>
      </c>
      <c r="G669" s="25">
        <v>44127</v>
      </c>
      <c r="H669" s="25">
        <v>44128</v>
      </c>
      <c r="I669" s="11" t="s">
        <v>21</v>
      </c>
      <c r="J669" s="11">
        <v>7</v>
      </c>
      <c r="K669" s="11">
        <v>47</v>
      </c>
      <c r="L669" s="11">
        <v>149</v>
      </c>
      <c r="M669" s="11">
        <v>24</v>
      </c>
      <c r="N669" s="11">
        <v>8</v>
      </c>
      <c r="O669" s="15">
        <v>7.4999999999999997E-2</v>
      </c>
      <c r="P669" s="14">
        <v>2072.98</v>
      </c>
      <c r="Q669" s="14">
        <v>3986.5</v>
      </c>
      <c r="R669" s="11" t="s">
        <v>22</v>
      </c>
      <c r="S669" s="14">
        <v>31892</v>
      </c>
      <c r="T669" s="14">
        <v>29500.100000000002</v>
      </c>
      <c r="U669" s="14">
        <v>12916.260000000002</v>
      </c>
      <c r="V669" s="11" t="s">
        <v>23</v>
      </c>
      <c r="W669" s="26">
        <v>0.43783783783783786</v>
      </c>
      <c r="X669" s="11">
        <v>1</v>
      </c>
      <c r="Y669" s="11">
        <v>9</v>
      </c>
    </row>
    <row r="670" spans="1:25" x14ac:dyDescent="0.45">
      <c r="A670" s="11" t="s">
        <v>702</v>
      </c>
      <c r="B670" s="11" t="s">
        <v>19</v>
      </c>
      <c r="C670" s="11" t="s">
        <v>34</v>
      </c>
      <c r="D670" s="25">
        <v>44000</v>
      </c>
      <c r="E670" s="25">
        <v>44118</v>
      </c>
      <c r="F670" s="11">
        <f>YEAR(Abayomis_Table[[#This Row],[OrderDate]])</f>
        <v>2020</v>
      </c>
      <c r="G670" s="25">
        <v>44120</v>
      </c>
      <c r="H670" s="25">
        <v>44128</v>
      </c>
      <c r="I670" s="11" t="s">
        <v>21</v>
      </c>
      <c r="J670" s="11">
        <v>10</v>
      </c>
      <c r="K670" s="11">
        <v>9</v>
      </c>
      <c r="L670" s="11">
        <v>327</v>
      </c>
      <c r="M670" s="11">
        <v>25</v>
      </c>
      <c r="N670" s="11">
        <v>2</v>
      </c>
      <c r="O670" s="15">
        <v>0.4</v>
      </c>
      <c r="P670" s="14">
        <v>562.47</v>
      </c>
      <c r="Q670" s="14">
        <v>770.5</v>
      </c>
      <c r="R670" s="11" t="s">
        <v>22</v>
      </c>
      <c r="S670" s="14">
        <v>1541</v>
      </c>
      <c r="T670" s="14">
        <v>924.59999999999991</v>
      </c>
      <c r="U670" s="14">
        <v>-200.34000000000015</v>
      </c>
      <c r="V670" s="11" t="s">
        <v>44</v>
      </c>
      <c r="W670" s="26">
        <v>-0.21667748215444535</v>
      </c>
      <c r="X670" s="11">
        <v>8</v>
      </c>
      <c r="Y670" s="11">
        <v>2</v>
      </c>
    </row>
    <row r="671" spans="1:25" x14ac:dyDescent="0.45">
      <c r="A671" s="11" t="s">
        <v>703</v>
      </c>
      <c r="B671" s="11" t="s">
        <v>27</v>
      </c>
      <c r="C671" s="11" t="s">
        <v>20</v>
      </c>
      <c r="D671" s="25">
        <v>44000</v>
      </c>
      <c r="E671" s="25">
        <v>44117</v>
      </c>
      <c r="F671" s="11">
        <f>YEAR(Abayomis_Table[[#This Row],[OrderDate]])</f>
        <v>2020</v>
      </c>
      <c r="G671" s="25">
        <v>44119</v>
      </c>
      <c r="H671" s="25">
        <v>44127</v>
      </c>
      <c r="I671" s="11" t="s">
        <v>21</v>
      </c>
      <c r="J671" s="11">
        <v>13</v>
      </c>
      <c r="K671" s="11">
        <v>30</v>
      </c>
      <c r="L671" s="11">
        <v>234</v>
      </c>
      <c r="M671" s="11">
        <v>35</v>
      </c>
      <c r="N671" s="11">
        <v>8</v>
      </c>
      <c r="O671" s="15">
        <v>0.05</v>
      </c>
      <c r="P671" s="14">
        <v>1814.63</v>
      </c>
      <c r="Q671" s="14">
        <v>2452.1999999999998</v>
      </c>
      <c r="R671" s="11" t="s">
        <v>22</v>
      </c>
      <c r="S671" s="14">
        <v>19617.599999999999</v>
      </c>
      <c r="T671" s="14">
        <v>18636.719999999998</v>
      </c>
      <c r="U671" s="14">
        <v>4119.6799999999967</v>
      </c>
      <c r="V671" s="11" t="s">
        <v>32</v>
      </c>
      <c r="W671" s="26">
        <v>0.22105177305877843</v>
      </c>
      <c r="X671" s="11">
        <v>8</v>
      </c>
      <c r="Y671" s="11">
        <v>2</v>
      </c>
    </row>
    <row r="672" spans="1:25" x14ac:dyDescent="0.45">
      <c r="A672" s="11" t="s">
        <v>704</v>
      </c>
      <c r="B672" s="11" t="s">
        <v>27</v>
      </c>
      <c r="C672" s="11" t="s">
        <v>25</v>
      </c>
      <c r="D672" s="25">
        <v>44000</v>
      </c>
      <c r="E672" s="25">
        <v>44117</v>
      </c>
      <c r="F672" s="11">
        <f>YEAR(Abayomis_Table[[#This Row],[OrderDate]])</f>
        <v>2020</v>
      </c>
      <c r="G672" s="25">
        <v>44145</v>
      </c>
      <c r="H672" s="25">
        <v>44151</v>
      </c>
      <c r="I672" s="11" t="s">
        <v>21</v>
      </c>
      <c r="J672" s="11">
        <v>14</v>
      </c>
      <c r="K672" s="11">
        <v>37</v>
      </c>
      <c r="L672" s="11">
        <v>360</v>
      </c>
      <c r="M672" s="11">
        <v>8</v>
      </c>
      <c r="N672" s="11">
        <v>2</v>
      </c>
      <c r="O672" s="15">
        <v>0.15</v>
      </c>
      <c r="P672" s="14">
        <v>176.55</v>
      </c>
      <c r="Q672" s="14">
        <v>207.7</v>
      </c>
      <c r="R672" s="11" t="s">
        <v>22</v>
      </c>
      <c r="S672" s="14">
        <v>415.4</v>
      </c>
      <c r="T672" s="14">
        <v>353.09</v>
      </c>
      <c r="U672" s="14">
        <v>-1.0000000000047748E-2</v>
      </c>
      <c r="V672" s="11" t="s">
        <v>23</v>
      </c>
      <c r="W672" s="26">
        <v>-2.8321391146868359E-5</v>
      </c>
      <c r="X672" s="11">
        <v>6</v>
      </c>
      <c r="Y672" s="11">
        <v>28</v>
      </c>
    </row>
    <row r="673" spans="1:25" x14ac:dyDescent="0.45">
      <c r="A673" s="11" t="s">
        <v>705</v>
      </c>
      <c r="B673" s="11" t="s">
        <v>27</v>
      </c>
      <c r="C673" s="11" t="s">
        <v>28</v>
      </c>
      <c r="D673" s="25">
        <v>44000</v>
      </c>
      <c r="E673" s="25">
        <v>44117</v>
      </c>
      <c r="F673" s="11">
        <f>YEAR(Abayomis_Table[[#This Row],[OrderDate]])</f>
        <v>2020</v>
      </c>
      <c r="G673" s="25">
        <v>44143</v>
      </c>
      <c r="H673" s="25">
        <v>44148</v>
      </c>
      <c r="I673" s="11" t="s">
        <v>21</v>
      </c>
      <c r="J673" s="11">
        <v>18</v>
      </c>
      <c r="K673" s="11">
        <v>43</v>
      </c>
      <c r="L673" s="11">
        <v>124</v>
      </c>
      <c r="M673" s="11">
        <v>35</v>
      </c>
      <c r="N673" s="11">
        <v>2</v>
      </c>
      <c r="O673" s="15">
        <v>0.1</v>
      </c>
      <c r="P673" s="14">
        <v>2815.94</v>
      </c>
      <c r="Q673" s="14">
        <v>5313.1</v>
      </c>
      <c r="R673" s="11" t="s">
        <v>22</v>
      </c>
      <c r="S673" s="14">
        <v>10626.2</v>
      </c>
      <c r="T673" s="14">
        <v>9563.5800000000017</v>
      </c>
      <c r="U673" s="14">
        <v>3931.7000000000016</v>
      </c>
      <c r="V673" s="11" t="s">
        <v>23</v>
      </c>
      <c r="W673" s="26">
        <v>0.41111173849123456</v>
      </c>
      <c r="X673" s="11">
        <v>5</v>
      </c>
      <c r="Y673" s="11">
        <v>26</v>
      </c>
    </row>
    <row r="674" spans="1:25" x14ac:dyDescent="0.45">
      <c r="A674" s="11" t="s">
        <v>706</v>
      </c>
      <c r="B674" s="11" t="s">
        <v>19</v>
      </c>
      <c r="C674" s="11" t="s">
        <v>28</v>
      </c>
      <c r="D674" s="25">
        <v>44000</v>
      </c>
      <c r="E674" s="25">
        <v>44117</v>
      </c>
      <c r="F674" s="11">
        <f>YEAR(Abayomis_Table[[#This Row],[OrderDate]])</f>
        <v>2020</v>
      </c>
      <c r="G674" s="25">
        <v>44130</v>
      </c>
      <c r="H674" s="25">
        <v>44140</v>
      </c>
      <c r="I674" s="11" t="s">
        <v>21</v>
      </c>
      <c r="J674" s="11">
        <v>10</v>
      </c>
      <c r="K674" s="11">
        <v>28</v>
      </c>
      <c r="L674" s="11">
        <v>111</v>
      </c>
      <c r="M674" s="11">
        <v>43</v>
      </c>
      <c r="N674" s="11">
        <v>5</v>
      </c>
      <c r="O674" s="15">
        <v>0.1</v>
      </c>
      <c r="P674" s="14">
        <v>826.58</v>
      </c>
      <c r="Q674" s="14">
        <v>1132.3</v>
      </c>
      <c r="R674" s="11" t="s">
        <v>22</v>
      </c>
      <c r="S674" s="14">
        <v>5661.5</v>
      </c>
      <c r="T674" s="14">
        <v>5095.3500000000004</v>
      </c>
      <c r="U674" s="14">
        <v>962.44999999999982</v>
      </c>
      <c r="V674" s="11" t="s">
        <v>23</v>
      </c>
      <c r="W674" s="26">
        <v>0.18888790760202925</v>
      </c>
      <c r="X674" s="11">
        <v>10</v>
      </c>
      <c r="Y674" s="11">
        <v>13</v>
      </c>
    </row>
    <row r="675" spans="1:25" x14ac:dyDescent="0.45">
      <c r="A675" s="11" t="s">
        <v>707</v>
      </c>
      <c r="B675" s="11" t="s">
        <v>36</v>
      </c>
      <c r="C675" s="11" t="s">
        <v>34</v>
      </c>
      <c r="D675" s="25">
        <v>44000</v>
      </c>
      <c r="E675" s="25">
        <v>44117</v>
      </c>
      <c r="F675" s="11">
        <f>YEAR(Abayomis_Table[[#This Row],[OrderDate]])</f>
        <v>2020</v>
      </c>
      <c r="G675" s="25">
        <v>44144</v>
      </c>
      <c r="H675" s="25">
        <v>44146</v>
      </c>
      <c r="I675" s="11" t="s">
        <v>21</v>
      </c>
      <c r="J675" s="11">
        <v>24</v>
      </c>
      <c r="K675" s="11">
        <v>15</v>
      </c>
      <c r="L675" s="11">
        <v>265</v>
      </c>
      <c r="M675" s="11">
        <v>20</v>
      </c>
      <c r="N675" s="11">
        <v>3</v>
      </c>
      <c r="O675" s="15">
        <v>0.05</v>
      </c>
      <c r="P675" s="14">
        <v>1699.79</v>
      </c>
      <c r="Q675" s="14">
        <v>3953</v>
      </c>
      <c r="R675" s="11" t="s">
        <v>22</v>
      </c>
      <c r="S675" s="14">
        <v>11859</v>
      </c>
      <c r="T675" s="14">
        <v>11266.05</v>
      </c>
      <c r="U675" s="14">
        <v>6166.6799999999994</v>
      </c>
      <c r="V675" s="11" t="s">
        <v>32</v>
      </c>
      <c r="W675" s="26">
        <v>0.5473684210526315</v>
      </c>
      <c r="X675" s="11">
        <v>2</v>
      </c>
      <c r="Y675" s="11">
        <v>27</v>
      </c>
    </row>
    <row r="676" spans="1:25" x14ac:dyDescent="0.45">
      <c r="A676" s="11" t="s">
        <v>708</v>
      </c>
      <c r="B676" s="11" t="s">
        <v>19</v>
      </c>
      <c r="C676" s="11" t="s">
        <v>28</v>
      </c>
      <c r="D676" s="25">
        <v>44000</v>
      </c>
      <c r="E676" s="25">
        <v>44117</v>
      </c>
      <c r="F676" s="11">
        <f>YEAR(Abayomis_Table[[#This Row],[OrderDate]])</f>
        <v>2020</v>
      </c>
      <c r="G676" s="25">
        <v>44141</v>
      </c>
      <c r="H676" s="25">
        <v>44146</v>
      </c>
      <c r="I676" s="11" t="s">
        <v>21</v>
      </c>
      <c r="J676" s="11">
        <v>7</v>
      </c>
      <c r="K676" s="11">
        <v>44</v>
      </c>
      <c r="L676" s="11">
        <v>203</v>
      </c>
      <c r="M676" s="11">
        <v>34</v>
      </c>
      <c r="N676" s="11">
        <v>6</v>
      </c>
      <c r="O676" s="15">
        <v>0.2</v>
      </c>
      <c r="P676" s="14">
        <v>153.69999999999999</v>
      </c>
      <c r="Q676" s="14">
        <v>207.7</v>
      </c>
      <c r="R676" s="11" t="s">
        <v>22</v>
      </c>
      <c r="S676" s="14">
        <v>1246.1999999999998</v>
      </c>
      <c r="T676" s="14">
        <v>996.95999999999992</v>
      </c>
      <c r="U676" s="14">
        <v>74.759999999999991</v>
      </c>
      <c r="V676" s="11" t="s">
        <v>30</v>
      </c>
      <c r="W676" s="26">
        <v>7.498796340876264E-2</v>
      </c>
      <c r="X676" s="11">
        <v>5</v>
      </c>
      <c r="Y676" s="11">
        <v>24</v>
      </c>
    </row>
    <row r="677" spans="1:25" x14ac:dyDescent="0.45">
      <c r="A677" s="11" t="s">
        <v>709</v>
      </c>
      <c r="B677" s="11" t="s">
        <v>19</v>
      </c>
      <c r="C677" s="11" t="s">
        <v>28</v>
      </c>
      <c r="D677" s="25">
        <v>44000</v>
      </c>
      <c r="E677" s="25">
        <v>44117</v>
      </c>
      <c r="F677" s="11">
        <f>YEAR(Abayomis_Table[[#This Row],[OrderDate]])</f>
        <v>2020</v>
      </c>
      <c r="G677" s="25">
        <v>44139</v>
      </c>
      <c r="H677" s="25">
        <v>44144</v>
      </c>
      <c r="I677" s="11" t="s">
        <v>21</v>
      </c>
      <c r="J677" s="11">
        <v>6</v>
      </c>
      <c r="K677" s="11">
        <v>46</v>
      </c>
      <c r="L677" s="11">
        <v>155</v>
      </c>
      <c r="M677" s="11">
        <v>13</v>
      </c>
      <c r="N677" s="11">
        <v>3</v>
      </c>
      <c r="O677" s="15">
        <v>0.05</v>
      </c>
      <c r="P677" s="14">
        <v>829.59</v>
      </c>
      <c r="Q677" s="14">
        <v>1011.7</v>
      </c>
      <c r="R677" s="11" t="s">
        <v>22</v>
      </c>
      <c r="S677" s="14">
        <v>3035.1000000000004</v>
      </c>
      <c r="T677" s="14">
        <v>2883.3450000000003</v>
      </c>
      <c r="U677" s="14">
        <v>394.57500000000027</v>
      </c>
      <c r="V677" s="11" t="s">
        <v>32</v>
      </c>
      <c r="W677" s="26">
        <v>0.13684626709602918</v>
      </c>
      <c r="X677" s="11">
        <v>5</v>
      </c>
      <c r="Y677" s="11">
        <v>22</v>
      </c>
    </row>
    <row r="678" spans="1:25" x14ac:dyDescent="0.45">
      <c r="A678" s="11" t="s">
        <v>710</v>
      </c>
      <c r="B678" s="11" t="s">
        <v>19</v>
      </c>
      <c r="C678" s="11" t="s">
        <v>25</v>
      </c>
      <c r="D678" s="25">
        <v>44000</v>
      </c>
      <c r="E678" s="25">
        <v>44117</v>
      </c>
      <c r="F678" s="11">
        <f>YEAR(Abayomis_Table[[#This Row],[OrderDate]])</f>
        <v>2020</v>
      </c>
      <c r="G678" s="25">
        <v>44127</v>
      </c>
      <c r="H678" s="25">
        <v>44134</v>
      </c>
      <c r="I678" s="11" t="s">
        <v>21</v>
      </c>
      <c r="J678" s="11">
        <v>9</v>
      </c>
      <c r="K678" s="11">
        <v>37</v>
      </c>
      <c r="L678" s="11">
        <v>336</v>
      </c>
      <c r="M678" s="11">
        <v>29</v>
      </c>
      <c r="N678" s="11">
        <v>8</v>
      </c>
      <c r="O678" s="15">
        <v>0.4</v>
      </c>
      <c r="P678" s="14">
        <v>509</v>
      </c>
      <c r="Q678" s="14">
        <v>716.9</v>
      </c>
      <c r="R678" s="11" t="s">
        <v>22</v>
      </c>
      <c r="S678" s="14">
        <v>5735.2</v>
      </c>
      <c r="T678" s="14">
        <v>3441.12</v>
      </c>
      <c r="U678" s="14">
        <v>-630.88000000000011</v>
      </c>
      <c r="V678" s="11" t="s">
        <v>44</v>
      </c>
      <c r="W678" s="26">
        <v>-0.18333565815780911</v>
      </c>
      <c r="X678" s="11">
        <v>7</v>
      </c>
      <c r="Y678" s="11">
        <v>10</v>
      </c>
    </row>
    <row r="679" spans="1:25" x14ac:dyDescent="0.45">
      <c r="A679" s="11" t="s">
        <v>711</v>
      </c>
      <c r="B679" s="11" t="s">
        <v>19</v>
      </c>
      <c r="C679" s="11" t="s">
        <v>25</v>
      </c>
      <c r="D679" s="25">
        <v>44000</v>
      </c>
      <c r="E679" s="25">
        <v>44117</v>
      </c>
      <c r="F679" s="11">
        <f>YEAR(Abayomis_Table[[#This Row],[OrderDate]])</f>
        <v>2020</v>
      </c>
      <c r="G679" s="25">
        <v>44127</v>
      </c>
      <c r="H679" s="25">
        <v>44136</v>
      </c>
      <c r="I679" s="11" t="s">
        <v>21</v>
      </c>
      <c r="J679" s="11">
        <v>9</v>
      </c>
      <c r="K679" s="11">
        <v>39</v>
      </c>
      <c r="L679" s="11">
        <v>357</v>
      </c>
      <c r="M679" s="11">
        <v>3</v>
      </c>
      <c r="N679" s="11">
        <v>6</v>
      </c>
      <c r="O679" s="15">
        <v>7.4999999999999997E-2</v>
      </c>
      <c r="P679" s="14">
        <v>2303.46</v>
      </c>
      <c r="Q679" s="14">
        <v>3839.1</v>
      </c>
      <c r="R679" s="11" t="s">
        <v>22</v>
      </c>
      <c r="S679" s="14">
        <v>23034.6</v>
      </c>
      <c r="T679" s="14">
        <v>21307.005000000001</v>
      </c>
      <c r="U679" s="14">
        <v>7486.2450000000008</v>
      </c>
      <c r="V679" s="11" t="s">
        <v>23</v>
      </c>
      <c r="W679" s="26">
        <v>0.35135135135135137</v>
      </c>
      <c r="X679" s="11">
        <v>9</v>
      </c>
      <c r="Y679" s="11">
        <v>10</v>
      </c>
    </row>
    <row r="680" spans="1:25" x14ac:dyDescent="0.45">
      <c r="A680" s="11" t="s">
        <v>712</v>
      </c>
      <c r="B680" s="11" t="s">
        <v>19</v>
      </c>
      <c r="C680" s="11" t="s">
        <v>20</v>
      </c>
      <c r="D680" s="25">
        <v>44000</v>
      </c>
      <c r="E680" s="25">
        <v>44117</v>
      </c>
      <c r="F680" s="11">
        <f>YEAR(Abayomis_Table[[#This Row],[OrderDate]])</f>
        <v>2020</v>
      </c>
      <c r="G680" s="25">
        <v>44119</v>
      </c>
      <c r="H680" s="25">
        <v>44121</v>
      </c>
      <c r="I680" s="11" t="s">
        <v>21</v>
      </c>
      <c r="J680" s="11">
        <v>5</v>
      </c>
      <c r="K680" s="11">
        <v>33</v>
      </c>
      <c r="L680" s="11">
        <v>235</v>
      </c>
      <c r="M680" s="11">
        <v>9</v>
      </c>
      <c r="N680" s="11">
        <v>4</v>
      </c>
      <c r="O680" s="15">
        <v>7.4999999999999997E-2</v>
      </c>
      <c r="P680" s="14">
        <v>2774.47</v>
      </c>
      <c r="Q680" s="14">
        <v>3383.5</v>
      </c>
      <c r="R680" s="11" t="s">
        <v>22</v>
      </c>
      <c r="S680" s="14">
        <v>13534</v>
      </c>
      <c r="T680" s="14">
        <v>12518.95</v>
      </c>
      <c r="U680" s="14">
        <v>1421.0700000000015</v>
      </c>
      <c r="V680" s="11" t="s">
        <v>23</v>
      </c>
      <c r="W680" s="26">
        <v>0.11351351351351363</v>
      </c>
      <c r="X680" s="11">
        <v>2</v>
      </c>
      <c r="Y680" s="11">
        <v>2</v>
      </c>
    </row>
    <row r="681" spans="1:25" x14ac:dyDescent="0.45">
      <c r="A681" s="11" t="s">
        <v>713</v>
      </c>
      <c r="B681" s="11" t="s">
        <v>19</v>
      </c>
      <c r="C681" s="11" t="s">
        <v>41</v>
      </c>
      <c r="D681" s="25">
        <v>44000</v>
      </c>
      <c r="E681" s="25">
        <v>44117</v>
      </c>
      <c r="F681" s="11">
        <f>YEAR(Abayomis_Table[[#This Row],[OrderDate]])</f>
        <v>2020</v>
      </c>
      <c r="G681" s="25">
        <v>44121</v>
      </c>
      <c r="H681" s="25">
        <v>44124</v>
      </c>
      <c r="I681" s="11" t="s">
        <v>21</v>
      </c>
      <c r="J681" s="11">
        <v>1</v>
      </c>
      <c r="K681" s="11">
        <v>36</v>
      </c>
      <c r="L681" s="11">
        <v>80</v>
      </c>
      <c r="M681" s="11">
        <v>36</v>
      </c>
      <c r="N681" s="11">
        <v>2</v>
      </c>
      <c r="O681" s="15">
        <v>0.05</v>
      </c>
      <c r="P681" s="14">
        <v>4461.13</v>
      </c>
      <c r="Q681" s="14">
        <v>5440.4</v>
      </c>
      <c r="R681" s="11" t="s">
        <v>22</v>
      </c>
      <c r="S681" s="14">
        <v>10880.8</v>
      </c>
      <c r="T681" s="14">
        <v>10336.759999999998</v>
      </c>
      <c r="U681" s="14">
        <v>1414.4999999999982</v>
      </c>
      <c r="V681" s="11" t="s">
        <v>32</v>
      </c>
      <c r="W681" s="26">
        <v>0.13684171829470729</v>
      </c>
      <c r="X681" s="11">
        <v>3</v>
      </c>
      <c r="Y681" s="11">
        <v>4</v>
      </c>
    </row>
    <row r="682" spans="1:25" x14ac:dyDescent="0.45">
      <c r="A682" s="11" t="s">
        <v>714</v>
      </c>
      <c r="B682" s="11" t="s">
        <v>43</v>
      </c>
      <c r="C682" s="11" t="s">
        <v>28</v>
      </c>
      <c r="D682" s="25">
        <v>44000</v>
      </c>
      <c r="E682" s="25">
        <v>44116</v>
      </c>
      <c r="F682" s="11">
        <f>YEAR(Abayomis_Table[[#This Row],[OrderDate]])</f>
        <v>2020</v>
      </c>
      <c r="G682" s="25">
        <v>44121</v>
      </c>
      <c r="H682" s="25">
        <v>44125</v>
      </c>
      <c r="I682" s="11" t="s">
        <v>21</v>
      </c>
      <c r="J682" s="11">
        <v>27</v>
      </c>
      <c r="K682" s="11">
        <v>11</v>
      </c>
      <c r="L682" s="11">
        <v>90</v>
      </c>
      <c r="M682" s="11">
        <v>14</v>
      </c>
      <c r="N682" s="11">
        <v>5</v>
      </c>
      <c r="O682" s="15">
        <v>0.05</v>
      </c>
      <c r="P682" s="14">
        <v>502.37</v>
      </c>
      <c r="Q682" s="14">
        <v>1092.0999999999999</v>
      </c>
      <c r="R682" s="11" t="s">
        <v>22</v>
      </c>
      <c r="S682" s="14">
        <v>5460.5</v>
      </c>
      <c r="T682" s="14">
        <v>5187.4749999999995</v>
      </c>
      <c r="U682" s="14">
        <v>2675.6249999999995</v>
      </c>
      <c r="V682" s="11" t="s">
        <v>32</v>
      </c>
      <c r="W682" s="26">
        <v>0.51578561824394331</v>
      </c>
      <c r="X682" s="11">
        <v>4</v>
      </c>
      <c r="Y682" s="11">
        <v>5</v>
      </c>
    </row>
    <row r="683" spans="1:25" x14ac:dyDescent="0.45">
      <c r="A683" s="11" t="s">
        <v>715</v>
      </c>
      <c r="B683" s="11" t="s">
        <v>36</v>
      </c>
      <c r="C683" s="11" t="s">
        <v>28</v>
      </c>
      <c r="D683" s="25">
        <v>44000</v>
      </c>
      <c r="E683" s="25">
        <v>44116</v>
      </c>
      <c r="F683" s="11">
        <f>YEAR(Abayomis_Table[[#This Row],[OrderDate]])</f>
        <v>2020</v>
      </c>
      <c r="G683" s="25">
        <v>44120</v>
      </c>
      <c r="H683" s="25">
        <v>44130</v>
      </c>
      <c r="I683" s="11" t="s">
        <v>21</v>
      </c>
      <c r="J683" s="11">
        <v>23</v>
      </c>
      <c r="K683" s="11">
        <v>1</v>
      </c>
      <c r="L683" s="11">
        <v>131</v>
      </c>
      <c r="M683" s="11">
        <v>5</v>
      </c>
      <c r="N683" s="11">
        <v>1</v>
      </c>
      <c r="O683" s="15">
        <v>0.1</v>
      </c>
      <c r="P683" s="14">
        <v>656.87</v>
      </c>
      <c r="Q683" s="14">
        <v>864.3</v>
      </c>
      <c r="R683" s="11" t="s">
        <v>22</v>
      </c>
      <c r="S683" s="14">
        <v>864.3</v>
      </c>
      <c r="T683" s="14">
        <v>777.87</v>
      </c>
      <c r="U683" s="14">
        <v>121</v>
      </c>
      <c r="V683" s="11" t="s">
        <v>23</v>
      </c>
      <c r="W683" s="26">
        <v>0.15555298443184593</v>
      </c>
      <c r="X683" s="11">
        <v>10</v>
      </c>
      <c r="Y683" s="11">
        <v>4</v>
      </c>
    </row>
    <row r="684" spans="1:25" x14ac:dyDescent="0.45">
      <c r="A684" s="11" t="s">
        <v>716</v>
      </c>
      <c r="B684" s="11" t="s">
        <v>19</v>
      </c>
      <c r="C684" s="11" t="s">
        <v>34</v>
      </c>
      <c r="D684" s="25">
        <v>44000</v>
      </c>
      <c r="E684" s="25">
        <v>44116</v>
      </c>
      <c r="F684" s="11">
        <f>YEAR(Abayomis_Table[[#This Row],[OrderDate]])</f>
        <v>2020</v>
      </c>
      <c r="G684" s="25">
        <v>44129</v>
      </c>
      <c r="H684" s="25">
        <v>44130</v>
      </c>
      <c r="I684" s="11" t="s">
        <v>21</v>
      </c>
      <c r="J684" s="11">
        <v>2</v>
      </c>
      <c r="K684" s="11">
        <v>21</v>
      </c>
      <c r="L684" s="11">
        <v>306</v>
      </c>
      <c r="M684" s="11">
        <v>20</v>
      </c>
      <c r="N684" s="11">
        <v>5</v>
      </c>
      <c r="O684" s="15">
        <v>0.05</v>
      </c>
      <c r="P684" s="14">
        <v>2401.2800000000002</v>
      </c>
      <c r="Q684" s="14">
        <v>6003.2</v>
      </c>
      <c r="R684" s="11" t="s">
        <v>22</v>
      </c>
      <c r="S684" s="14">
        <v>30016</v>
      </c>
      <c r="T684" s="14">
        <v>28515.199999999997</v>
      </c>
      <c r="U684" s="14">
        <v>16508.799999999996</v>
      </c>
      <c r="V684" s="11" t="s">
        <v>32</v>
      </c>
      <c r="W684" s="26">
        <v>0.57894736842105254</v>
      </c>
      <c r="X684" s="11">
        <v>1</v>
      </c>
      <c r="Y684" s="11">
        <v>13</v>
      </c>
    </row>
    <row r="685" spans="1:25" x14ac:dyDescent="0.45">
      <c r="A685" s="11" t="s">
        <v>717</v>
      </c>
      <c r="B685" s="11" t="s">
        <v>19</v>
      </c>
      <c r="C685" s="11" t="s">
        <v>34</v>
      </c>
      <c r="D685" s="25">
        <v>44000</v>
      </c>
      <c r="E685" s="25">
        <v>44115</v>
      </c>
      <c r="F685" s="11">
        <f>YEAR(Abayomis_Table[[#This Row],[OrderDate]])</f>
        <v>2020</v>
      </c>
      <c r="G685" s="25">
        <v>44137</v>
      </c>
      <c r="H685" s="25">
        <v>44139</v>
      </c>
      <c r="I685" s="11" t="s">
        <v>21</v>
      </c>
      <c r="J685" s="11">
        <v>7</v>
      </c>
      <c r="K685" s="11">
        <v>11</v>
      </c>
      <c r="L685" s="11">
        <v>280</v>
      </c>
      <c r="M685" s="11">
        <v>9</v>
      </c>
      <c r="N685" s="11">
        <v>6</v>
      </c>
      <c r="O685" s="15">
        <v>0.15</v>
      </c>
      <c r="P685" s="14">
        <v>1095.8499999999999</v>
      </c>
      <c r="Q685" s="14">
        <v>2331.6</v>
      </c>
      <c r="R685" s="11" t="s">
        <v>22</v>
      </c>
      <c r="S685" s="14">
        <v>13989.599999999999</v>
      </c>
      <c r="T685" s="14">
        <v>11891.159999999998</v>
      </c>
      <c r="U685" s="14">
        <v>5316.0599999999986</v>
      </c>
      <c r="V685" s="11" t="s">
        <v>23</v>
      </c>
      <c r="W685" s="26">
        <v>0.4470598326824296</v>
      </c>
      <c r="X685" s="11">
        <v>2</v>
      </c>
      <c r="Y685" s="11">
        <v>22</v>
      </c>
    </row>
    <row r="686" spans="1:25" x14ac:dyDescent="0.45">
      <c r="A686" s="11" t="s">
        <v>718</v>
      </c>
      <c r="B686" s="11" t="s">
        <v>27</v>
      </c>
      <c r="C686" s="11" t="s">
        <v>34</v>
      </c>
      <c r="D686" s="25">
        <v>44000</v>
      </c>
      <c r="E686" s="25">
        <v>44115</v>
      </c>
      <c r="F686" s="11">
        <f>YEAR(Abayomis_Table[[#This Row],[OrderDate]])</f>
        <v>2020</v>
      </c>
      <c r="G686" s="25">
        <v>44143</v>
      </c>
      <c r="H686" s="25">
        <v>44153</v>
      </c>
      <c r="I686" s="11" t="s">
        <v>21</v>
      </c>
      <c r="J686" s="11">
        <v>19</v>
      </c>
      <c r="K686" s="11">
        <v>4</v>
      </c>
      <c r="L686" s="11">
        <v>265</v>
      </c>
      <c r="M686" s="11">
        <v>21</v>
      </c>
      <c r="N686" s="11">
        <v>3</v>
      </c>
      <c r="O686" s="15">
        <v>0.05</v>
      </c>
      <c r="P686" s="14">
        <v>3561.72</v>
      </c>
      <c r="Q686" s="14">
        <v>5936.2</v>
      </c>
      <c r="R686" s="11" t="s">
        <v>22</v>
      </c>
      <c r="S686" s="14">
        <v>17808.599999999999</v>
      </c>
      <c r="T686" s="14">
        <v>16918.169999999998</v>
      </c>
      <c r="U686" s="14">
        <v>6233.0099999999984</v>
      </c>
      <c r="V686" s="11" t="s">
        <v>32</v>
      </c>
      <c r="W686" s="26">
        <v>0.36842105263157887</v>
      </c>
      <c r="X686" s="11">
        <v>10</v>
      </c>
      <c r="Y686" s="11">
        <v>28</v>
      </c>
    </row>
    <row r="687" spans="1:25" x14ac:dyDescent="0.45">
      <c r="A687" s="11" t="s">
        <v>719</v>
      </c>
      <c r="B687" s="11" t="s">
        <v>36</v>
      </c>
      <c r="C687" s="11" t="s">
        <v>28</v>
      </c>
      <c r="D687" s="25">
        <v>44000</v>
      </c>
      <c r="E687" s="25">
        <v>44115</v>
      </c>
      <c r="F687" s="11">
        <f>YEAR(Abayomis_Table[[#This Row],[OrderDate]])</f>
        <v>2020</v>
      </c>
      <c r="G687" s="25">
        <v>44136</v>
      </c>
      <c r="H687" s="25">
        <v>44137</v>
      </c>
      <c r="I687" s="11" t="s">
        <v>21</v>
      </c>
      <c r="J687" s="11">
        <v>25</v>
      </c>
      <c r="K687" s="11">
        <v>13</v>
      </c>
      <c r="L687" s="11">
        <v>138</v>
      </c>
      <c r="M687" s="11">
        <v>37</v>
      </c>
      <c r="N687" s="11">
        <v>7</v>
      </c>
      <c r="O687" s="15">
        <v>0.05</v>
      </c>
      <c r="P687" s="14">
        <v>485.88</v>
      </c>
      <c r="Q687" s="14">
        <v>991.6</v>
      </c>
      <c r="R687" s="11" t="s">
        <v>22</v>
      </c>
      <c r="S687" s="14">
        <v>6941.2</v>
      </c>
      <c r="T687" s="14">
        <v>6594.1399999999994</v>
      </c>
      <c r="U687" s="14">
        <v>3192.9799999999996</v>
      </c>
      <c r="V687" s="11" t="s">
        <v>32</v>
      </c>
      <c r="W687" s="26">
        <v>0.48421477251013778</v>
      </c>
      <c r="X687" s="11">
        <v>1</v>
      </c>
      <c r="Y687" s="11">
        <v>21</v>
      </c>
    </row>
    <row r="688" spans="1:25" x14ac:dyDescent="0.45">
      <c r="A688" s="11" t="s">
        <v>720</v>
      </c>
      <c r="B688" s="11" t="s">
        <v>27</v>
      </c>
      <c r="C688" s="11" t="s">
        <v>47</v>
      </c>
      <c r="D688" s="25">
        <v>44000</v>
      </c>
      <c r="E688" s="25">
        <v>44115</v>
      </c>
      <c r="F688" s="11">
        <f>YEAR(Abayomis_Table[[#This Row],[OrderDate]])</f>
        <v>2020</v>
      </c>
      <c r="G688" s="25">
        <v>44140</v>
      </c>
      <c r="H688" s="25">
        <v>44149</v>
      </c>
      <c r="I688" s="11" t="s">
        <v>21</v>
      </c>
      <c r="J688" s="11">
        <v>17</v>
      </c>
      <c r="K688" s="11">
        <v>8</v>
      </c>
      <c r="L688" s="11">
        <v>24</v>
      </c>
      <c r="M688" s="11">
        <v>33</v>
      </c>
      <c r="N688" s="11">
        <v>4</v>
      </c>
      <c r="O688" s="15">
        <v>0.05</v>
      </c>
      <c r="P688" s="14">
        <v>1008.02</v>
      </c>
      <c r="Q688" s="14">
        <v>1708.5</v>
      </c>
      <c r="R688" s="11" t="s">
        <v>22</v>
      </c>
      <c r="S688" s="14">
        <v>6834</v>
      </c>
      <c r="T688" s="14">
        <v>6492.2999999999993</v>
      </c>
      <c r="U688" s="14">
        <v>2460.2199999999993</v>
      </c>
      <c r="V688" s="11" t="s">
        <v>32</v>
      </c>
      <c r="W688" s="26">
        <v>0.37894428784868223</v>
      </c>
      <c r="X688" s="11">
        <v>9</v>
      </c>
      <c r="Y688" s="11">
        <v>25</v>
      </c>
    </row>
    <row r="689" spans="1:25" x14ac:dyDescent="0.45">
      <c r="A689" s="11" t="s">
        <v>721</v>
      </c>
      <c r="B689" s="11" t="s">
        <v>19</v>
      </c>
      <c r="C689" s="11" t="s">
        <v>25</v>
      </c>
      <c r="D689" s="25">
        <v>44000</v>
      </c>
      <c r="E689" s="25">
        <v>44115</v>
      </c>
      <c r="F689" s="11">
        <f>YEAR(Abayomis_Table[[#This Row],[OrderDate]])</f>
        <v>2020</v>
      </c>
      <c r="G689" s="25">
        <v>44117</v>
      </c>
      <c r="H689" s="25">
        <v>44120</v>
      </c>
      <c r="I689" s="11" t="s">
        <v>21</v>
      </c>
      <c r="J689" s="11">
        <v>5</v>
      </c>
      <c r="K689" s="11">
        <v>46</v>
      </c>
      <c r="L689" s="11">
        <v>342</v>
      </c>
      <c r="M689" s="11">
        <v>40</v>
      </c>
      <c r="N689" s="11">
        <v>4</v>
      </c>
      <c r="O689" s="15">
        <v>0.05</v>
      </c>
      <c r="P689" s="14">
        <v>963.59</v>
      </c>
      <c r="Q689" s="14">
        <v>1889.4</v>
      </c>
      <c r="R689" s="11" t="s">
        <v>22</v>
      </c>
      <c r="S689" s="14">
        <v>7557.6</v>
      </c>
      <c r="T689" s="14">
        <v>7179.72</v>
      </c>
      <c r="U689" s="14">
        <v>3325.36</v>
      </c>
      <c r="V689" s="11" t="s">
        <v>32</v>
      </c>
      <c r="W689" s="26">
        <v>0.46316012323600364</v>
      </c>
      <c r="X689" s="11">
        <v>3</v>
      </c>
      <c r="Y689" s="11">
        <v>2</v>
      </c>
    </row>
    <row r="690" spans="1:25" x14ac:dyDescent="0.45">
      <c r="A690" s="11" t="s">
        <v>722</v>
      </c>
      <c r="B690" s="11" t="s">
        <v>19</v>
      </c>
      <c r="C690" s="11" t="s">
        <v>25</v>
      </c>
      <c r="D690" s="25">
        <v>44000</v>
      </c>
      <c r="E690" s="25">
        <v>44115</v>
      </c>
      <c r="F690" s="11">
        <f>YEAR(Abayomis_Table[[#This Row],[OrderDate]])</f>
        <v>2020</v>
      </c>
      <c r="G690" s="25">
        <v>44143</v>
      </c>
      <c r="H690" s="25">
        <v>44152</v>
      </c>
      <c r="I690" s="11" t="s">
        <v>21</v>
      </c>
      <c r="J690" s="11">
        <v>1</v>
      </c>
      <c r="K690" s="11">
        <v>44</v>
      </c>
      <c r="L690" s="11">
        <v>341</v>
      </c>
      <c r="M690" s="11">
        <v>40</v>
      </c>
      <c r="N690" s="11">
        <v>2</v>
      </c>
      <c r="O690" s="15">
        <v>0.1</v>
      </c>
      <c r="P690" s="14">
        <v>2659.63</v>
      </c>
      <c r="Q690" s="14">
        <v>5540.9</v>
      </c>
      <c r="R690" s="11" t="s">
        <v>22</v>
      </c>
      <c r="S690" s="14">
        <v>11081.8</v>
      </c>
      <c r="T690" s="14">
        <v>9973.619999999999</v>
      </c>
      <c r="U690" s="14">
        <v>4654.3599999999988</v>
      </c>
      <c r="V690" s="11" t="s">
        <v>23</v>
      </c>
      <c r="W690" s="26">
        <v>0.46666706772465755</v>
      </c>
      <c r="X690" s="11">
        <v>9</v>
      </c>
      <c r="Y690" s="11">
        <v>28</v>
      </c>
    </row>
    <row r="691" spans="1:25" x14ac:dyDescent="0.45">
      <c r="A691" s="11" t="s">
        <v>723</v>
      </c>
      <c r="B691" s="11" t="s">
        <v>27</v>
      </c>
      <c r="C691" s="11" t="s">
        <v>34</v>
      </c>
      <c r="D691" s="25">
        <v>44000</v>
      </c>
      <c r="E691" s="25">
        <v>44115</v>
      </c>
      <c r="F691" s="11">
        <f>YEAR(Abayomis_Table[[#This Row],[OrderDate]])</f>
        <v>2020</v>
      </c>
      <c r="G691" s="25">
        <v>44140</v>
      </c>
      <c r="H691" s="25">
        <v>44150</v>
      </c>
      <c r="I691" s="11" t="s">
        <v>21</v>
      </c>
      <c r="J691" s="11">
        <v>17</v>
      </c>
      <c r="K691" s="11">
        <v>45</v>
      </c>
      <c r="L691" s="11">
        <v>299</v>
      </c>
      <c r="M691" s="11">
        <v>2</v>
      </c>
      <c r="N691" s="11">
        <v>6</v>
      </c>
      <c r="O691" s="15">
        <v>0.15</v>
      </c>
      <c r="P691" s="14">
        <v>623.77</v>
      </c>
      <c r="Q691" s="14">
        <v>891.1</v>
      </c>
      <c r="R691" s="11" t="s">
        <v>22</v>
      </c>
      <c r="S691" s="14">
        <v>5346.6</v>
      </c>
      <c r="T691" s="14">
        <v>4544.6100000000006</v>
      </c>
      <c r="U691" s="14">
        <v>801.99000000000069</v>
      </c>
      <c r="V691" s="11" t="s">
        <v>23</v>
      </c>
      <c r="W691" s="26">
        <v>0.17647058823529424</v>
      </c>
      <c r="X691" s="11">
        <v>10</v>
      </c>
      <c r="Y691" s="11">
        <v>25</v>
      </c>
    </row>
    <row r="692" spans="1:25" x14ac:dyDescent="0.45">
      <c r="A692" s="11" t="s">
        <v>724</v>
      </c>
      <c r="B692" s="11" t="s">
        <v>36</v>
      </c>
      <c r="C692" s="11" t="s">
        <v>34</v>
      </c>
      <c r="D692" s="25">
        <v>44000</v>
      </c>
      <c r="E692" s="25">
        <v>44114</v>
      </c>
      <c r="F692" s="11">
        <f>YEAR(Abayomis_Table[[#This Row],[OrderDate]])</f>
        <v>2020</v>
      </c>
      <c r="G692" s="25">
        <v>44116</v>
      </c>
      <c r="H692" s="25">
        <v>44117</v>
      </c>
      <c r="I692" s="11" t="s">
        <v>21</v>
      </c>
      <c r="J692" s="11">
        <v>22</v>
      </c>
      <c r="K692" s="11">
        <v>43</v>
      </c>
      <c r="L692" s="11">
        <v>263</v>
      </c>
      <c r="M692" s="11">
        <v>39</v>
      </c>
      <c r="N692" s="11">
        <v>2</v>
      </c>
      <c r="O692" s="15">
        <v>0.05</v>
      </c>
      <c r="P692" s="14">
        <v>1445.46</v>
      </c>
      <c r="Q692" s="14">
        <v>3142.3</v>
      </c>
      <c r="R692" s="11" t="s">
        <v>22</v>
      </c>
      <c r="S692" s="14">
        <v>6284.6</v>
      </c>
      <c r="T692" s="14">
        <v>5970.37</v>
      </c>
      <c r="U692" s="14">
        <v>3079.45</v>
      </c>
      <c r="V692" s="11" t="s">
        <v>32</v>
      </c>
      <c r="W692" s="26">
        <v>0.51578880370898283</v>
      </c>
      <c r="X692" s="11">
        <v>1</v>
      </c>
      <c r="Y692" s="11">
        <v>2</v>
      </c>
    </row>
    <row r="693" spans="1:25" x14ac:dyDescent="0.45">
      <c r="A693" s="11" t="s">
        <v>725</v>
      </c>
      <c r="B693" s="11" t="s">
        <v>19</v>
      </c>
      <c r="C693" s="11" t="s">
        <v>28</v>
      </c>
      <c r="D693" s="25">
        <v>44000</v>
      </c>
      <c r="E693" s="25">
        <v>44114</v>
      </c>
      <c r="F693" s="11">
        <f>YEAR(Abayomis_Table[[#This Row],[OrderDate]])</f>
        <v>2020</v>
      </c>
      <c r="G693" s="25">
        <v>44124</v>
      </c>
      <c r="H693" s="25">
        <v>44130</v>
      </c>
      <c r="I693" s="11" t="s">
        <v>21</v>
      </c>
      <c r="J693" s="11">
        <v>10</v>
      </c>
      <c r="K693" s="11">
        <v>3</v>
      </c>
      <c r="L693" s="11">
        <v>182</v>
      </c>
      <c r="M693" s="11">
        <v>7</v>
      </c>
      <c r="N693" s="11">
        <v>8</v>
      </c>
      <c r="O693" s="15">
        <v>0.1</v>
      </c>
      <c r="P693" s="14">
        <v>2016.3</v>
      </c>
      <c r="Q693" s="14">
        <v>2458.9</v>
      </c>
      <c r="R693" s="11" t="s">
        <v>22</v>
      </c>
      <c r="S693" s="14">
        <v>19671.2</v>
      </c>
      <c r="T693" s="14">
        <v>17704.080000000002</v>
      </c>
      <c r="U693" s="14">
        <v>1573.6800000000021</v>
      </c>
      <c r="V693" s="11" t="s">
        <v>23</v>
      </c>
      <c r="W693" s="26">
        <v>8.8887985142407963E-2</v>
      </c>
      <c r="X693" s="11">
        <v>6</v>
      </c>
      <c r="Y693" s="11">
        <v>10</v>
      </c>
    </row>
    <row r="694" spans="1:25" x14ac:dyDescent="0.45">
      <c r="A694" s="11" t="s">
        <v>726</v>
      </c>
      <c r="B694" s="11" t="s">
        <v>27</v>
      </c>
      <c r="C694" s="11" t="s">
        <v>25</v>
      </c>
      <c r="D694" s="25">
        <v>44000</v>
      </c>
      <c r="E694" s="25">
        <v>44114</v>
      </c>
      <c r="F694" s="11">
        <f>YEAR(Abayomis_Table[[#This Row],[OrderDate]])</f>
        <v>2020</v>
      </c>
      <c r="G694" s="25">
        <v>44118</v>
      </c>
      <c r="H694" s="25">
        <v>44126</v>
      </c>
      <c r="I694" s="11" t="s">
        <v>21</v>
      </c>
      <c r="J694" s="11">
        <v>13</v>
      </c>
      <c r="K694" s="11">
        <v>46</v>
      </c>
      <c r="L694" s="11">
        <v>363</v>
      </c>
      <c r="M694" s="11">
        <v>7</v>
      </c>
      <c r="N694" s="11">
        <v>1</v>
      </c>
      <c r="O694" s="15">
        <v>7.4999999999999997E-2</v>
      </c>
      <c r="P694" s="14">
        <v>1280.3699999999999</v>
      </c>
      <c r="Q694" s="14">
        <v>1829.1</v>
      </c>
      <c r="R694" s="11" t="s">
        <v>22</v>
      </c>
      <c r="S694" s="14">
        <v>1829.1</v>
      </c>
      <c r="T694" s="14">
        <v>1691.9175</v>
      </c>
      <c r="U694" s="14">
        <v>411.54750000000013</v>
      </c>
      <c r="V694" s="11" t="s">
        <v>23</v>
      </c>
      <c r="W694" s="26">
        <v>0.24324324324324331</v>
      </c>
      <c r="X694" s="11">
        <v>8</v>
      </c>
      <c r="Y694" s="11">
        <v>4</v>
      </c>
    </row>
    <row r="695" spans="1:25" x14ac:dyDescent="0.45">
      <c r="A695" s="11" t="s">
        <v>727</v>
      </c>
      <c r="B695" s="11" t="s">
        <v>19</v>
      </c>
      <c r="C695" s="11" t="s">
        <v>34</v>
      </c>
      <c r="D695" s="25">
        <v>44000</v>
      </c>
      <c r="E695" s="25">
        <v>44114</v>
      </c>
      <c r="F695" s="11">
        <f>YEAR(Abayomis_Table[[#This Row],[OrderDate]])</f>
        <v>2020</v>
      </c>
      <c r="G695" s="25">
        <v>44133</v>
      </c>
      <c r="H695" s="25">
        <v>44143</v>
      </c>
      <c r="I695" s="11" t="s">
        <v>21</v>
      </c>
      <c r="J695" s="11">
        <v>8</v>
      </c>
      <c r="K695" s="11">
        <v>29</v>
      </c>
      <c r="L695" s="11">
        <v>312</v>
      </c>
      <c r="M695" s="11">
        <v>15</v>
      </c>
      <c r="N695" s="11">
        <v>5</v>
      </c>
      <c r="O695" s="15">
        <v>0.4</v>
      </c>
      <c r="P695" s="14">
        <v>742.9</v>
      </c>
      <c r="Q695" s="14">
        <v>964.8</v>
      </c>
      <c r="R695" s="11" t="s">
        <v>22</v>
      </c>
      <c r="S695" s="14">
        <v>4824</v>
      </c>
      <c r="T695" s="14">
        <v>2894.4</v>
      </c>
      <c r="U695" s="14">
        <v>-820.09999999999991</v>
      </c>
      <c r="V695" s="11" t="s">
        <v>44</v>
      </c>
      <c r="W695" s="26">
        <v>-0.28334024322830287</v>
      </c>
      <c r="X695" s="11">
        <v>10</v>
      </c>
      <c r="Y695" s="11">
        <v>19</v>
      </c>
    </row>
    <row r="696" spans="1:25" x14ac:dyDescent="0.45">
      <c r="A696" s="11" t="s">
        <v>728</v>
      </c>
      <c r="B696" s="11" t="s">
        <v>36</v>
      </c>
      <c r="C696" s="11" t="s">
        <v>34</v>
      </c>
      <c r="D696" s="25">
        <v>44000</v>
      </c>
      <c r="E696" s="25">
        <v>44114</v>
      </c>
      <c r="F696" s="11">
        <f>YEAR(Abayomis_Table[[#This Row],[OrderDate]])</f>
        <v>2020</v>
      </c>
      <c r="G696" s="25">
        <v>44131</v>
      </c>
      <c r="H696" s="25">
        <v>44136</v>
      </c>
      <c r="I696" s="11" t="s">
        <v>21</v>
      </c>
      <c r="J696" s="11">
        <v>25</v>
      </c>
      <c r="K696" s="11">
        <v>15</v>
      </c>
      <c r="L696" s="11">
        <v>286</v>
      </c>
      <c r="M696" s="11">
        <v>41</v>
      </c>
      <c r="N696" s="11">
        <v>5</v>
      </c>
      <c r="O696" s="15">
        <v>7.4999999999999997E-2</v>
      </c>
      <c r="P696" s="14">
        <v>704.77</v>
      </c>
      <c r="Q696" s="14">
        <v>1051.9000000000001</v>
      </c>
      <c r="R696" s="11" t="s">
        <v>22</v>
      </c>
      <c r="S696" s="14">
        <v>5259.5</v>
      </c>
      <c r="T696" s="14">
        <v>4865.0375000000004</v>
      </c>
      <c r="U696" s="14">
        <v>1341.1875000000005</v>
      </c>
      <c r="V696" s="11" t="s">
        <v>23</v>
      </c>
      <c r="W696" s="26">
        <v>0.27567875889959748</v>
      </c>
      <c r="X696" s="11">
        <v>5</v>
      </c>
      <c r="Y696" s="11">
        <v>17</v>
      </c>
    </row>
    <row r="697" spans="1:25" x14ac:dyDescent="0.45">
      <c r="A697" s="11" t="s">
        <v>729</v>
      </c>
      <c r="B697" s="11" t="s">
        <v>27</v>
      </c>
      <c r="C697" s="11" t="s">
        <v>28</v>
      </c>
      <c r="D697" s="25">
        <v>44000</v>
      </c>
      <c r="E697" s="25">
        <v>44114</v>
      </c>
      <c r="F697" s="11">
        <f>YEAR(Abayomis_Table[[#This Row],[OrderDate]])</f>
        <v>2020</v>
      </c>
      <c r="G697" s="25">
        <v>44119</v>
      </c>
      <c r="H697" s="25">
        <v>44125</v>
      </c>
      <c r="I697" s="11" t="s">
        <v>21</v>
      </c>
      <c r="J697" s="11">
        <v>12</v>
      </c>
      <c r="K697" s="11">
        <v>27</v>
      </c>
      <c r="L697" s="11">
        <v>143</v>
      </c>
      <c r="M697" s="11">
        <v>8</v>
      </c>
      <c r="N697" s="11">
        <v>2</v>
      </c>
      <c r="O697" s="15">
        <v>0.15</v>
      </c>
      <c r="P697" s="14">
        <v>149.54</v>
      </c>
      <c r="Q697" s="14">
        <v>207.7</v>
      </c>
      <c r="R697" s="11" t="s">
        <v>22</v>
      </c>
      <c r="S697" s="14">
        <v>415.4</v>
      </c>
      <c r="T697" s="14">
        <v>353.09</v>
      </c>
      <c r="U697" s="14">
        <v>54.009999999999991</v>
      </c>
      <c r="V697" s="11" t="s">
        <v>23</v>
      </c>
      <c r="W697" s="26">
        <v>0.1529638335835056</v>
      </c>
      <c r="X697" s="11">
        <v>6</v>
      </c>
      <c r="Y697" s="11">
        <v>5</v>
      </c>
    </row>
    <row r="698" spans="1:25" x14ac:dyDescent="0.45">
      <c r="A698" s="11" t="s">
        <v>730</v>
      </c>
      <c r="B698" s="11" t="s">
        <v>43</v>
      </c>
      <c r="C698" s="11" t="s">
        <v>47</v>
      </c>
      <c r="D698" s="25">
        <v>44000</v>
      </c>
      <c r="E698" s="25">
        <v>44114</v>
      </c>
      <c r="F698" s="11">
        <f>YEAR(Abayomis_Table[[#This Row],[OrderDate]])</f>
        <v>2020</v>
      </c>
      <c r="G698" s="25">
        <v>44117</v>
      </c>
      <c r="H698" s="25">
        <v>44118</v>
      </c>
      <c r="I698" s="11" t="s">
        <v>21</v>
      </c>
      <c r="J698" s="11">
        <v>26</v>
      </c>
      <c r="K698" s="11">
        <v>4</v>
      </c>
      <c r="L698" s="11">
        <v>12</v>
      </c>
      <c r="M698" s="11">
        <v>31</v>
      </c>
      <c r="N698" s="11">
        <v>8</v>
      </c>
      <c r="O698" s="15">
        <v>7.4999999999999997E-2</v>
      </c>
      <c r="P698" s="14">
        <v>2718.32</v>
      </c>
      <c r="Q698" s="14">
        <v>3939.6</v>
      </c>
      <c r="R698" s="11" t="s">
        <v>22</v>
      </c>
      <c r="S698" s="14">
        <v>31516.799999999999</v>
      </c>
      <c r="T698" s="14">
        <v>29153.040000000001</v>
      </c>
      <c r="U698" s="14">
        <v>7406.48</v>
      </c>
      <c r="V698" s="11" t="s">
        <v>23</v>
      </c>
      <c r="W698" s="26">
        <v>0.25405515170973592</v>
      </c>
      <c r="X698" s="11">
        <v>1</v>
      </c>
      <c r="Y698" s="11">
        <v>3</v>
      </c>
    </row>
    <row r="699" spans="1:25" x14ac:dyDescent="0.45">
      <c r="A699" s="11" t="s">
        <v>731</v>
      </c>
      <c r="B699" s="11" t="s">
        <v>19</v>
      </c>
      <c r="C699" s="11" t="s">
        <v>20</v>
      </c>
      <c r="D699" s="25">
        <v>44000</v>
      </c>
      <c r="E699" s="25">
        <v>44114</v>
      </c>
      <c r="F699" s="11">
        <f>YEAR(Abayomis_Table[[#This Row],[OrderDate]])</f>
        <v>2020</v>
      </c>
      <c r="G699" s="25">
        <v>44123</v>
      </c>
      <c r="H699" s="25">
        <v>44128</v>
      </c>
      <c r="I699" s="11" t="s">
        <v>21</v>
      </c>
      <c r="J699" s="11">
        <v>7</v>
      </c>
      <c r="K699" s="11">
        <v>44</v>
      </c>
      <c r="L699" s="11">
        <v>216</v>
      </c>
      <c r="M699" s="11">
        <v>13</v>
      </c>
      <c r="N699" s="11">
        <v>4</v>
      </c>
      <c r="O699" s="15">
        <v>0.05</v>
      </c>
      <c r="P699" s="14">
        <v>503.77</v>
      </c>
      <c r="Q699" s="14">
        <v>690.1</v>
      </c>
      <c r="R699" s="11" t="s">
        <v>22</v>
      </c>
      <c r="S699" s="14">
        <v>2760.4</v>
      </c>
      <c r="T699" s="14">
        <v>2622.38</v>
      </c>
      <c r="U699" s="14">
        <v>607.30000000000018</v>
      </c>
      <c r="V699" s="11" t="s">
        <v>32</v>
      </c>
      <c r="W699" s="26">
        <v>0.23158352336427221</v>
      </c>
      <c r="X699" s="11">
        <v>5</v>
      </c>
      <c r="Y699" s="11">
        <v>9</v>
      </c>
    </row>
    <row r="700" spans="1:25" x14ac:dyDescent="0.45">
      <c r="A700" s="11" t="s">
        <v>732</v>
      </c>
      <c r="B700" s="11" t="s">
        <v>19</v>
      </c>
      <c r="C700" s="11" t="s">
        <v>20</v>
      </c>
      <c r="D700" s="25">
        <v>44000</v>
      </c>
      <c r="E700" s="25">
        <v>44114</v>
      </c>
      <c r="F700" s="11">
        <f>YEAR(Abayomis_Table[[#This Row],[OrderDate]])</f>
        <v>2020</v>
      </c>
      <c r="G700" s="25">
        <v>44125</v>
      </c>
      <c r="H700" s="25">
        <v>44132</v>
      </c>
      <c r="I700" s="11" t="s">
        <v>21</v>
      </c>
      <c r="J700" s="11">
        <v>1</v>
      </c>
      <c r="K700" s="11">
        <v>3</v>
      </c>
      <c r="L700" s="11">
        <v>234</v>
      </c>
      <c r="M700" s="11">
        <v>38</v>
      </c>
      <c r="N700" s="11">
        <v>1</v>
      </c>
      <c r="O700" s="15">
        <v>7.4999999999999997E-2</v>
      </c>
      <c r="P700" s="14">
        <v>1072.3399999999999</v>
      </c>
      <c r="Q700" s="14">
        <v>1949.7</v>
      </c>
      <c r="R700" s="11" t="s">
        <v>22</v>
      </c>
      <c r="S700" s="14">
        <v>1949.7</v>
      </c>
      <c r="T700" s="14">
        <v>1803.4725000000001</v>
      </c>
      <c r="U700" s="14">
        <v>731.13250000000016</v>
      </c>
      <c r="V700" s="11" t="s">
        <v>23</v>
      </c>
      <c r="W700" s="26">
        <v>0.4054026329761059</v>
      </c>
      <c r="X700" s="11">
        <v>7</v>
      </c>
      <c r="Y700" s="11">
        <v>11</v>
      </c>
    </row>
    <row r="701" spans="1:25" x14ac:dyDescent="0.45">
      <c r="A701" s="11" t="s">
        <v>733</v>
      </c>
      <c r="B701" s="11" t="s">
        <v>19</v>
      </c>
      <c r="C701" s="11" t="s">
        <v>34</v>
      </c>
      <c r="D701" s="25">
        <v>44000</v>
      </c>
      <c r="E701" s="25">
        <v>44114</v>
      </c>
      <c r="F701" s="11">
        <f>YEAR(Abayomis_Table[[#This Row],[OrderDate]])</f>
        <v>2020</v>
      </c>
      <c r="G701" s="25">
        <v>44139</v>
      </c>
      <c r="H701" s="25">
        <v>44148</v>
      </c>
      <c r="I701" s="11" t="s">
        <v>21</v>
      </c>
      <c r="J701" s="11">
        <v>12</v>
      </c>
      <c r="K701" s="11">
        <v>29</v>
      </c>
      <c r="L701" s="11">
        <v>310</v>
      </c>
      <c r="M701" s="11">
        <v>9</v>
      </c>
      <c r="N701" s="11">
        <v>7</v>
      </c>
      <c r="O701" s="15">
        <v>0.05</v>
      </c>
      <c r="P701" s="14">
        <v>127.84</v>
      </c>
      <c r="Q701" s="14">
        <v>241.2</v>
      </c>
      <c r="R701" s="11" t="s">
        <v>22</v>
      </c>
      <c r="S701" s="14">
        <v>1688.3999999999999</v>
      </c>
      <c r="T701" s="14">
        <v>1603.9799999999998</v>
      </c>
      <c r="U701" s="14">
        <v>709.0999999999998</v>
      </c>
      <c r="V701" s="11" t="s">
        <v>32</v>
      </c>
      <c r="W701" s="26">
        <v>0.44208780658112939</v>
      </c>
      <c r="X701" s="11">
        <v>9</v>
      </c>
      <c r="Y701" s="11">
        <v>25</v>
      </c>
    </row>
    <row r="702" spans="1:25" x14ac:dyDescent="0.45">
      <c r="A702" s="11" t="s">
        <v>734</v>
      </c>
      <c r="B702" s="11" t="s">
        <v>36</v>
      </c>
      <c r="C702" s="11" t="s">
        <v>28</v>
      </c>
      <c r="D702" s="25">
        <v>44000</v>
      </c>
      <c r="E702" s="25">
        <v>44114</v>
      </c>
      <c r="F702" s="11">
        <f>YEAR(Abayomis_Table[[#This Row],[OrderDate]])</f>
        <v>2020</v>
      </c>
      <c r="G702" s="25">
        <v>44132</v>
      </c>
      <c r="H702" s="25">
        <v>44140</v>
      </c>
      <c r="I702" s="11" t="s">
        <v>21</v>
      </c>
      <c r="J702" s="11">
        <v>24</v>
      </c>
      <c r="K702" s="11">
        <v>26</v>
      </c>
      <c r="L702" s="11">
        <v>127</v>
      </c>
      <c r="M702" s="11">
        <v>24</v>
      </c>
      <c r="N702" s="11">
        <v>7</v>
      </c>
      <c r="O702" s="15">
        <v>0.15</v>
      </c>
      <c r="P702" s="14">
        <v>1499.46</v>
      </c>
      <c r="Q702" s="14">
        <v>2499.1</v>
      </c>
      <c r="R702" s="11" t="s">
        <v>22</v>
      </c>
      <c r="S702" s="14">
        <v>17493.7</v>
      </c>
      <c r="T702" s="14">
        <v>14869.645</v>
      </c>
      <c r="U702" s="14">
        <v>4373.4249999999993</v>
      </c>
      <c r="V702" s="11" t="s">
        <v>23</v>
      </c>
      <c r="W702" s="26">
        <v>0.29411764705882348</v>
      </c>
      <c r="X702" s="11">
        <v>8</v>
      </c>
      <c r="Y702" s="11">
        <v>18</v>
      </c>
    </row>
    <row r="703" spans="1:25" x14ac:dyDescent="0.45">
      <c r="A703" s="11" t="s">
        <v>735</v>
      </c>
      <c r="B703" s="11" t="s">
        <v>19</v>
      </c>
      <c r="C703" s="11" t="s">
        <v>25</v>
      </c>
      <c r="D703" s="25">
        <v>44000</v>
      </c>
      <c r="E703" s="25">
        <v>44114</v>
      </c>
      <c r="F703" s="11">
        <f>YEAR(Abayomis_Table[[#This Row],[OrderDate]])</f>
        <v>2020</v>
      </c>
      <c r="G703" s="25">
        <v>44133</v>
      </c>
      <c r="H703" s="25">
        <v>44137</v>
      </c>
      <c r="I703" s="11" t="s">
        <v>21</v>
      </c>
      <c r="J703" s="11">
        <v>2</v>
      </c>
      <c r="K703" s="11">
        <v>2</v>
      </c>
      <c r="L703" s="11">
        <v>332</v>
      </c>
      <c r="M703" s="11">
        <v>40</v>
      </c>
      <c r="N703" s="11">
        <v>6</v>
      </c>
      <c r="O703" s="15">
        <v>0.1</v>
      </c>
      <c r="P703" s="14">
        <v>2612.6</v>
      </c>
      <c r="Q703" s="14">
        <v>3899.4</v>
      </c>
      <c r="R703" s="11" t="s">
        <v>22</v>
      </c>
      <c r="S703" s="14">
        <v>23396.400000000001</v>
      </c>
      <c r="T703" s="14">
        <v>21056.760000000002</v>
      </c>
      <c r="U703" s="14">
        <v>5381.1600000000035</v>
      </c>
      <c r="V703" s="11" t="s">
        <v>23</v>
      </c>
      <c r="W703" s="26">
        <v>0.25555498566731077</v>
      </c>
      <c r="X703" s="11">
        <v>4</v>
      </c>
      <c r="Y703" s="11">
        <v>19</v>
      </c>
    </row>
    <row r="704" spans="1:25" x14ac:dyDescent="0.45">
      <c r="A704" s="11" t="s">
        <v>736</v>
      </c>
      <c r="B704" s="11" t="s">
        <v>19</v>
      </c>
      <c r="C704" s="11" t="s">
        <v>34</v>
      </c>
      <c r="D704" s="25">
        <v>44000</v>
      </c>
      <c r="E704" s="25">
        <v>44114</v>
      </c>
      <c r="F704" s="11">
        <f>YEAR(Abayomis_Table[[#This Row],[OrderDate]])</f>
        <v>2020</v>
      </c>
      <c r="G704" s="25">
        <v>44120</v>
      </c>
      <c r="H704" s="25">
        <v>44121</v>
      </c>
      <c r="I704" s="11" t="s">
        <v>21</v>
      </c>
      <c r="J704" s="11">
        <v>5</v>
      </c>
      <c r="K704" s="11">
        <v>28</v>
      </c>
      <c r="L704" s="11">
        <v>263</v>
      </c>
      <c r="M704" s="11">
        <v>38</v>
      </c>
      <c r="N704" s="11">
        <v>2</v>
      </c>
      <c r="O704" s="15">
        <v>7.4999999999999997E-2</v>
      </c>
      <c r="P704" s="14">
        <v>874.75</v>
      </c>
      <c r="Q704" s="14">
        <v>1715.2</v>
      </c>
      <c r="R704" s="11" t="s">
        <v>22</v>
      </c>
      <c r="S704" s="14">
        <v>3430.4</v>
      </c>
      <c r="T704" s="14">
        <v>3173.1200000000003</v>
      </c>
      <c r="U704" s="14">
        <v>1423.6200000000003</v>
      </c>
      <c r="V704" s="11" t="s">
        <v>23</v>
      </c>
      <c r="W704" s="26">
        <v>0.44864990923759585</v>
      </c>
      <c r="X704" s="11">
        <v>1</v>
      </c>
      <c r="Y704" s="11">
        <v>6</v>
      </c>
    </row>
    <row r="705" spans="1:25" x14ac:dyDescent="0.45">
      <c r="A705" s="11" t="s">
        <v>737</v>
      </c>
      <c r="B705" s="11" t="s">
        <v>36</v>
      </c>
      <c r="C705" s="11" t="s">
        <v>28</v>
      </c>
      <c r="D705" s="25">
        <v>44000</v>
      </c>
      <c r="E705" s="25">
        <v>44114</v>
      </c>
      <c r="F705" s="11">
        <f>YEAR(Abayomis_Table[[#This Row],[OrderDate]])</f>
        <v>2020</v>
      </c>
      <c r="G705" s="25">
        <v>44133</v>
      </c>
      <c r="H705" s="25">
        <v>44143</v>
      </c>
      <c r="I705" s="11" t="s">
        <v>21</v>
      </c>
      <c r="J705" s="11">
        <v>21</v>
      </c>
      <c r="K705" s="11">
        <v>11</v>
      </c>
      <c r="L705" s="11">
        <v>198</v>
      </c>
      <c r="M705" s="11">
        <v>36</v>
      </c>
      <c r="N705" s="11">
        <v>7</v>
      </c>
      <c r="O705" s="15">
        <v>0.05</v>
      </c>
      <c r="P705" s="14">
        <v>651.24</v>
      </c>
      <c r="Q705" s="14">
        <v>1085.4000000000001</v>
      </c>
      <c r="R705" s="11" t="s">
        <v>22</v>
      </c>
      <c r="S705" s="14">
        <v>7597.8000000000011</v>
      </c>
      <c r="T705" s="14">
        <v>7217.9100000000008</v>
      </c>
      <c r="U705" s="14">
        <v>2659.2300000000005</v>
      </c>
      <c r="V705" s="11" t="s">
        <v>32</v>
      </c>
      <c r="W705" s="26">
        <v>0.36842105263157898</v>
      </c>
      <c r="X705" s="11">
        <v>10</v>
      </c>
      <c r="Y705" s="11">
        <v>19</v>
      </c>
    </row>
    <row r="706" spans="1:25" x14ac:dyDescent="0.45">
      <c r="A706" s="11" t="s">
        <v>738</v>
      </c>
      <c r="B706" s="11" t="s">
        <v>36</v>
      </c>
      <c r="C706" s="11" t="s">
        <v>34</v>
      </c>
      <c r="D706" s="25">
        <v>44000</v>
      </c>
      <c r="E706" s="25">
        <v>44113</v>
      </c>
      <c r="F706" s="11">
        <f>YEAR(Abayomis_Table[[#This Row],[OrderDate]])</f>
        <v>2020</v>
      </c>
      <c r="G706" s="25">
        <v>44132</v>
      </c>
      <c r="H706" s="25">
        <v>44137</v>
      </c>
      <c r="I706" s="11" t="s">
        <v>21</v>
      </c>
      <c r="J706" s="11">
        <v>22</v>
      </c>
      <c r="K706" s="11">
        <v>39</v>
      </c>
      <c r="L706" s="11">
        <v>293</v>
      </c>
      <c r="M706" s="11">
        <v>17</v>
      </c>
      <c r="N706" s="11">
        <v>6</v>
      </c>
      <c r="O706" s="15">
        <v>7.4999999999999997E-2</v>
      </c>
      <c r="P706" s="14">
        <v>600.59</v>
      </c>
      <c r="Q706" s="14">
        <v>1112.2</v>
      </c>
      <c r="R706" s="11" t="s">
        <v>22</v>
      </c>
      <c r="S706" s="14">
        <v>6673.2000000000007</v>
      </c>
      <c r="T706" s="14">
        <v>6172.7100000000009</v>
      </c>
      <c r="U706" s="14">
        <v>2569.170000000001</v>
      </c>
      <c r="V706" s="11" t="s">
        <v>23</v>
      </c>
      <c r="W706" s="26">
        <v>0.41621427217543033</v>
      </c>
      <c r="X706" s="11">
        <v>5</v>
      </c>
      <c r="Y706" s="11">
        <v>19</v>
      </c>
    </row>
    <row r="707" spans="1:25" x14ac:dyDescent="0.45">
      <c r="A707" s="11" t="s">
        <v>739</v>
      </c>
      <c r="B707" s="11" t="s">
        <v>36</v>
      </c>
      <c r="C707" s="11" t="s">
        <v>34</v>
      </c>
      <c r="D707" s="25">
        <v>44000</v>
      </c>
      <c r="E707" s="25">
        <v>44113</v>
      </c>
      <c r="F707" s="11">
        <f>YEAR(Abayomis_Table[[#This Row],[OrderDate]])</f>
        <v>2020</v>
      </c>
      <c r="G707" s="25">
        <v>44135</v>
      </c>
      <c r="H707" s="25">
        <v>44136</v>
      </c>
      <c r="I707" s="11" t="s">
        <v>21</v>
      </c>
      <c r="J707" s="11">
        <v>23</v>
      </c>
      <c r="K707" s="11">
        <v>13</v>
      </c>
      <c r="L707" s="11">
        <v>304</v>
      </c>
      <c r="M707" s="11">
        <v>39</v>
      </c>
      <c r="N707" s="11">
        <v>1</v>
      </c>
      <c r="O707" s="15">
        <v>7.4999999999999997E-2</v>
      </c>
      <c r="P707" s="14">
        <v>1631.72</v>
      </c>
      <c r="Q707" s="14">
        <v>1989.9</v>
      </c>
      <c r="R707" s="11" t="s">
        <v>22</v>
      </c>
      <c r="S707" s="14">
        <v>1989.9</v>
      </c>
      <c r="T707" s="14">
        <v>1840.6575000000003</v>
      </c>
      <c r="U707" s="14">
        <v>208.93750000000023</v>
      </c>
      <c r="V707" s="11" t="s">
        <v>23</v>
      </c>
      <c r="W707" s="26">
        <v>0.11351242694526287</v>
      </c>
      <c r="X707" s="11">
        <v>1</v>
      </c>
      <c r="Y707" s="11">
        <v>22</v>
      </c>
    </row>
    <row r="708" spans="1:25" x14ac:dyDescent="0.45">
      <c r="A708" s="11" t="s">
        <v>740</v>
      </c>
      <c r="B708" s="11" t="s">
        <v>36</v>
      </c>
      <c r="C708" s="11" t="s">
        <v>34</v>
      </c>
      <c r="D708" s="25">
        <v>44000</v>
      </c>
      <c r="E708" s="25">
        <v>44113</v>
      </c>
      <c r="F708" s="11">
        <f>YEAR(Abayomis_Table[[#This Row],[OrderDate]])</f>
        <v>2020</v>
      </c>
      <c r="G708" s="25">
        <v>44121</v>
      </c>
      <c r="H708" s="25">
        <v>44131</v>
      </c>
      <c r="I708" s="11" t="s">
        <v>21</v>
      </c>
      <c r="J708" s="11">
        <v>24</v>
      </c>
      <c r="K708" s="11">
        <v>6</v>
      </c>
      <c r="L708" s="11">
        <v>299</v>
      </c>
      <c r="M708" s="11">
        <v>14</v>
      </c>
      <c r="N708" s="11">
        <v>8</v>
      </c>
      <c r="O708" s="15">
        <v>0.4</v>
      </c>
      <c r="P708" s="14">
        <v>2316.46</v>
      </c>
      <c r="Q708" s="14">
        <v>3926.2</v>
      </c>
      <c r="R708" s="11" t="s">
        <v>22</v>
      </c>
      <c r="S708" s="14">
        <v>31409.599999999999</v>
      </c>
      <c r="T708" s="14">
        <v>18845.759999999998</v>
      </c>
      <c r="U708" s="14">
        <v>314.07999999999811</v>
      </c>
      <c r="V708" s="11" t="s">
        <v>44</v>
      </c>
      <c r="W708" s="26">
        <v>1.6665817669332419E-2</v>
      </c>
      <c r="X708" s="11">
        <v>10</v>
      </c>
      <c r="Y708" s="11">
        <v>8</v>
      </c>
    </row>
    <row r="709" spans="1:25" x14ac:dyDescent="0.45">
      <c r="A709" s="11" t="s">
        <v>741</v>
      </c>
      <c r="B709" s="11" t="s">
        <v>19</v>
      </c>
      <c r="C709" s="11" t="s">
        <v>28</v>
      </c>
      <c r="D709" s="25">
        <v>44000</v>
      </c>
      <c r="E709" s="25">
        <v>44113</v>
      </c>
      <c r="F709" s="11">
        <f>YEAR(Abayomis_Table[[#This Row],[OrderDate]])</f>
        <v>2020</v>
      </c>
      <c r="G709" s="25">
        <v>44127</v>
      </c>
      <c r="H709" s="25">
        <v>44136</v>
      </c>
      <c r="I709" s="11" t="s">
        <v>21</v>
      </c>
      <c r="J709" s="11">
        <v>1</v>
      </c>
      <c r="K709" s="11">
        <v>17</v>
      </c>
      <c r="L709" s="11">
        <v>149</v>
      </c>
      <c r="M709" s="11">
        <v>45</v>
      </c>
      <c r="N709" s="11">
        <v>8</v>
      </c>
      <c r="O709" s="15">
        <v>0.4</v>
      </c>
      <c r="P709" s="14">
        <v>619.75</v>
      </c>
      <c r="Q709" s="14">
        <v>837.5</v>
      </c>
      <c r="R709" s="11" t="s">
        <v>22</v>
      </c>
      <c r="S709" s="14">
        <v>6700</v>
      </c>
      <c r="T709" s="14">
        <v>4020</v>
      </c>
      <c r="U709" s="14">
        <v>-938</v>
      </c>
      <c r="V709" s="11" t="s">
        <v>44</v>
      </c>
      <c r="W709" s="26">
        <v>-0.23333333333333334</v>
      </c>
      <c r="X709" s="11">
        <v>9</v>
      </c>
      <c r="Y709" s="11">
        <v>14</v>
      </c>
    </row>
    <row r="710" spans="1:25" x14ac:dyDescent="0.45">
      <c r="A710" s="11" t="s">
        <v>742</v>
      </c>
      <c r="B710" s="11" t="s">
        <v>27</v>
      </c>
      <c r="C710" s="11" t="s">
        <v>20</v>
      </c>
      <c r="D710" s="25">
        <v>44000</v>
      </c>
      <c r="E710" s="25">
        <v>44113</v>
      </c>
      <c r="F710" s="11">
        <f>YEAR(Abayomis_Table[[#This Row],[OrderDate]])</f>
        <v>2020</v>
      </c>
      <c r="G710" s="25">
        <v>44129</v>
      </c>
      <c r="H710" s="25">
        <v>44131</v>
      </c>
      <c r="I710" s="11" t="s">
        <v>21</v>
      </c>
      <c r="J710" s="11">
        <v>19</v>
      </c>
      <c r="K710" s="11">
        <v>26</v>
      </c>
      <c r="L710" s="11">
        <v>213</v>
      </c>
      <c r="M710" s="11">
        <v>44</v>
      </c>
      <c r="N710" s="11">
        <v>7</v>
      </c>
      <c r="O710" s="15">
        <v>0.1</v>
      </c>
      <c r="P710" s="14">
        <v>1748.9</v>
      </c>
      <c r="Q710" s="14">
        <v>2271.3000000000002</v>
      </c>
      <c r="R710" s="11" t="s">
        <v>22</v>
      </c>
      <c r="S710" s="14">
        <v>15899.100000000002</v>
      </c>
      <c r="T710" s="14">
        <v>14309.190000000002</v>
      </c>
      <c r="U710" s="14">
        <v>2066.8900000000012</v>
      </c>
      <c r="V710" s="11" t="s">
        <v>23</v>
      </c>
      <c r="W710" s="26">
        <v>0.14444493364054856</v>
      </c>
      <c r="X710" s="11">
        <v>2</v>
      </c>
      <c r="Y710" s="11">
        <v>16</v>
      </c>
    </row>
    <row r="711" spans="1:25" x14ac:dyDescent="0.45">
      <c r="A711" s="11" t="s">
        <v>743</v>
      </c>
      <c r="B711" s="11" t="s">
        <v>27</v>
      </c>
      <c r="C711" s="11" t="s">
        <v>47</v>
      </c>
      <c r="D711" s="25">
        <v>44000</v>
      </c>
      <c r="E711" s="25">
        <v>44113</v>
      </c>
      <c r="F711" s="11">
        <f>YEAR(Abayomis_Table[[#This Row],[OrderDate]])</f>
        <v>2020</v>
      </c>
      <c r="G711" s="25">
        <v>44125</v>
      </c>
      <c r="H711" s="25">
        <v>44132</v>
      </c>
      <c r="I711" s="11" t="s">
        <v>21</v>
      </c>
      <c r="J711" s="11">
        <v>14</v>
      </c>
      <c r="K711" s="11">
        <v>39</v>
      </c>
      <c r="L711" s="11">
        <v>26</v>
      </c>
      <c r="M711" s="11">
        <v>31</v>
      </c>
      <c r="N711" s="11">
        <v>6</v>
      </c>
      <c r="O711" s="15">
        <v>0.1</v>
      </c>
      <c r="P711" s="14">
        <v>137.08000000000001</v>
      </c>
      <c r="Q711" s="14">
        <v>207.7</v>
      </c>
      <c r="R711" s="11" t="s">
        <v>22</v>
      </c>
      <c r="S711" s="14">
        <v>1246.1999999999998</v>
      </c>
      <c r="T711" s="14">
        <v>1121.58</v>
      </c>
      <c r="U711" s="14">
        <v>299.09999999999991</v>
      </c>
      <c r="V711" s="11" t="s">
        <v>23</v>
      </c>
      <c r="W711" s="26">
        <v>0.26667736585887758</v>
      </c>
      <c r="X711" s="11">
        <v>7</v>
      </c>
      <c r="Y711" s="11">
        <v>12</v>
      </c>
    </row>
    <row r="712" spans="1:25" x14ac:dyDescent="0.45">
      <c r="A712" s="11" t="s">
        <v>744</v>
      </c>
      <c r="B712" s="11" t="s">
        <v>36</v>
      </c>
      <c r="C712" s="11" t="s">
        <v>34</v>
      </c>
      <c r="D712" s="25">
        <v>44000</v>
      </c>
      <c r="E712" s="25">
        <v>44113</v>
      </c>
      <c r="F712" s="11">
        <f>YEAR(Abayomis_Table[[#This Row],[OrderDate]])</f>
        <v>2020</v>
      </c>
      <c r="G712" s="25">
        <v>44120</v>
      </c>
      <c r="H712" s="25">
        <v>44126</v>
      </c>
      <c r="I712" s="11" t="s">
        <v>21</v>
      </c>
      <c r="J712" s="11">
        <v>23</v>
      </c>
      <c r="K712" s="11">
        <v>14</v>
      </c>
      <c r="L712" s="11">
        <v>274</v>
      </c>
      <c r="M712" s="11">
        <v>40</v>
      </c>
      <c r="N712" s="11">
        <v>8</v>
      </c>
      <c r="O712" s="15">
        <v>0.15</v>
      </c>
      <c r="P712" s="14">
        <v>731.64</v>
      </c>
      <c r="Q712" s="14">
        <v>938</v>
      </c>
      <c r="R712" s="11" t="s">
        <v>22</v>
      </c>
      <c r="S712" s="14">
        <v>7504</v>
      </c>
      <c r="T712" s="14">
        <v>6378.4</v>
      </c>
      <c r="U712" s="14">
        <v>525.27999999999975</v>
      </c>
      <c r="V712" s="11" t="s">
        <v>23</v>
      </c>
      <c r="W712" s="26">
        <v>8.2352941176470559E-2</v>
      </c>
      <c r="X712" s="11">
        <v>6</v>
      </c>
      <c r="Y712" s="11">
        <v>7</v>
      </c>
    </row>
    <row r="713" spans="1:25" x14ac:dyDescent="0.45">
      <c r="A713" s="11" t="s">
        <v>745</v>
      </c>
      <c r="B713" s="11" t="s">
        <v>19</v>
      </c>
      <c r="C713" s="11" t="s">
        <v>34</v>
      </c>
      <c r="D713" s="25">
        <v>44000</v>
      </c>
      <c r="E713" s="25">
        <v>44113</v>
      </c>
      <c r="F713" s="11">
        <f>YEAR(Abayomis_Table[[#This Row],[OrderDate]])</f>
        <v>2020</v>
      </c>
      <c r="G713" s="25">
        <v>44139</v>
      </c>
      <c r="H713" s="25">
        <v>44149</v>
      </c>
      <c r="I713" s="11" t="s">
        <v>21</v>
      </c>
      <c r="J713" s="11">
        <v>11</v>
      </c>
      <c r="K713" s="11">
        <v>17</v>
      </c>
      <c r="L713" s="11">
        <v>296</v>
      </c>
      <c r="M713" s="11">
        <v>31</v>
      </c>
      <c r="N713" s="11">
        <v>2</v>
      </c>
      <c r="O713" s="15">
        <v>7.4999999999999997E-2</v>
      </c>
      <c r="P713" s="14">
        <v>2234.4499999999998</v>
      </c>
      <c r="Q713" s="14">
        <v>3852.5</v>
      </c>
      <c r="R713" s="11" t="s">
        <v>22</v>
      </c>
      <c r="S713" s="14">
        <v>7705</v>
      </c>
      <c r="T713" s="14">
        <v>7127.125</v>
      </c>
      <c r="U713" s="14">
        <v>2658.2250000000004</v>
      </c>
      <c r="V713" s="11" t="s">
        <v>23</v>
      </c>
      <c r="W713" s="26">
        <v>0.37297297297297305</v>
      </c>
      <c r="X713" s="11">
        <v>10</v>
      </c>
      <c r="Y713" s="11">
        <v>26</v>
      </c>
    </row>
    <row r="714" spans="1:25" x14ac:dyDescent="0.45">
      <c r="A714" s="11" t="s">
        <v>746</v>
      </c>
      <c r="B714" s="11" t="s">
        <v>19</v>
      </c>
      <c r="C714" s="11" t="s">
        <v>28</v>
      </c>
      <c r="D714" s="25">
        <v>44000</v>
      </c>
      <c r="E714" s="25">
        <v>44112</v>
      </c>
      <c r="F714" s="11">
        <f>YEAR(Abayomis_Table[[#This Row],[OrderDate]])</f>
        <v>2020</v>
      </c>
      <c r="G714" s="25">
        <v>44117</v>
      </c>
      <c r="H714" s="25">
        <v>44125</v>
      </c>
      <c r="I714" s="11" t="s">
        <v>21</v>
      </c>
      <c r="J714" s="11">
        <v>3</v>
      </c>
      <c r="K714" s="11">
        <v>28</v>
      </c>
      <c r="L714" s="11">
        <v>114</v>
      </c>
      <c r="M714" s="11">
        <v>34</v>
      </c>
      <c r="N714" s="11">
        <v>5</v>
      </c>
      <c r="O714" s="15">
        <v>0.2</v>
      </c>
      <c r="P714" s="14">
        <v>2469.89</v>
      </c>
      <c r="Q714" s="14">
        <v>3859.2</v>
      </c>
      <c r="R714" s="11" t="s">
        <v>22</v>
      </c>
      <c r="S714" s="14">
        <v>19296</v>
      </c>
      <c r="T714" s="14">
        <v>15436.800000000001</v>
      </c>
      <c r="U714" s="14">
        <v>3087.3500000000022</v>
      </c>
      <c r="V714" s="11" t="s">
        <v>30</v>
      </c>
      <c r="W714" s="26">
        <v>0.19999935219734674</v>
      </c>
      <c r="X714" s="11">
        <v>8</v>
      </c>
      <c r="Y714" s="11">
        <v>5</v>
      </c>
    </row>
    <row r="715" spans="1:25" x14ac:dyDescent="0.45">
      <c r="A715" s="11" t="s">
        <v>747</v>
      </c>
      <c r="B715" s="11" t="s">
        <v>36</v>
      </c>
      <c r="C715" s="11" t="s">
        <v>47</v>
      </c>
      <c r="D715" s="25">
        <v>44000</v>
      </c>
      <c r="E715" s="25">
        <v>44112</v>
      </c>
      <c r="F715" s="11">
        <f>YEAR(Abayomis_Table[[#This Row],[OrderDate]])</f>
        <v>2020</v>
      </c>
      <c r="G715" s="25">
        <v>44127</v>
      </c>
      <c r="H715" s="25">
        <v>44130</v>
      </c>
      <c r="I715" s="11" t="s">
        <v>21</v>
      </c>
      <c r="J715" s="11">
        <v>20</v>
      </c>
      <c r="K715" s="11">
        <v>49</v>
      </c>
      <c r="L715" s="11">
        <v>51</v>
      </c>
      <c r="M715" s="11">
        <v>32</v>
      </c>
      <c r="N715" s="11">
        <v>2</v>
      </c>
      <c r="O715" s="15">
        <v>7.4999999999999997E-2</v>
      </c>
      <c r="P715" s="14">
        <v>703.1</v>
      </c>
      <c r="Q715" s="14">
        <v>1326.6</v>
      </c>
      <c r="R715" s="11" t="s">
        <v>22</v>
      </c>
      <c r="S715" s="14">
        <v>2653.2</v>
      </c>
      <c r="T715" s="14">
        <v>2454.21</v>
      </c>
      <c r="U715" s="14">
        <v>1048.01</v>
      </c>
      <c r="V715" s="11" t="s">
        <v>23</v>
      </c>
      <c r="W715" s="26">
        <v>0.42702539717465088</v>
      </c>
      <c r="X715" s="11">
        <v>3</v>
      </c>
      <c r="Y715" s="11">
        <v>15</v>
      </c>
    </row>
    <row r="716" spans="1:25" x14ac:dyDescent="0.45">
      <c r="A716" s="11" t="s">
        <v>748</v>
      </c>
      <c r="B716" s="11" t="s">
        <v>36</v>
      </c>
      <c r="C716" s="11" t="s">
        <v>41</v>
      </c>
      <c r="D716" s="25">
        <v>44000</v>
      </c>
      <c r="E716" s="25">
        <v>44112</v>
      </c>
      <c r="F716" s="11">
        <f>YEAR(Abayomis_Table[[#This Row],[OrderDate]])</f>
        <v>2020</v>
      </c>
      <c r="G716" s="25">
        <v>44120</v>
      </c>
      <c r="H716" s="25">
        <v>44128</v>
      </c>
      <c r="I716" s="11" t="s">
        <v>21</v>
      </c>
      <c r="J716" s="11">
        <v>24</v>
      </c>
      <c r="K716" s="11">
        <v>32</v>
      </c>
      <c r="L716" s="11">
        <v>81</v>
      </c>
      <c r="M716" s="11">
        <v>12</v>
      </c>
      <c r="N716" s="11">
        <v>1</v>
      </c>
      <c r="O716" s="15">
        <v>0.15</v>
      </c>
      <c r="P716" s="14">
        <v>3528.35</v>
      </c>
      <c r="Q716" s="14">
        <v>5266.2</v>
      </c>
      <c r="R716" s="11" t="s">
        <v>22</v>
      </c>
      <c r="S716" s="14">
        <v>5266.2</v>
      </c>
      <c r="T716" s="14">
        <v>4476.2699999999995</v>
      </c>
      <c r="U716" s="14">
        <v>947.91999999999962</v>
      </c>
      <c r="V716" s="11" t="s">
        <v>23</v>
      </c>
      <c r="W716" s="26">
        <v>0.21176559948349846</v>
      </c>
      <c r="X716" s="11">
        <v>8</v>
      </c>
      <c r="Y716" s="11">
        <v>8</v>
      </c>
    </row>
    <row r="717" spans="1:25" x14ac:dyDescent="0.45">
      <c r="A717" s="11" t="s">
        <v>749</v>
      </c>
      <c r="B717" s="11" t="s">
        <v>19</v>
      </c>
      <c r="C717" s="11" t="s">
        <v>20</v>
      </c>
      <c r="D717" s="25">
        <v>44000</v>
      </c>
      <c r="E717" s="25">
        <v>44112</v>
      </c>
      <c r="F717" s="11">
        <f>YEAR(Abayomis_Table[[#This Row],[OrderDate]])</f>
        <v>2020</v>
      </c>
      <c r="G717" s="25">
        <v>44119</v>
      </c>
      <c r="H717" s="25">
        <v>44125</v>
      </c>
      <c r="I717" s="11" t="s">
        <v>21</v>
      </c>
      <c r="J717" s="11">
        <v>7</v>
      </c>
      <c r="K717" s="11">
        <v>3</v>
      </c>
      <c r="L717" s="11">
        <v>258</v>
      </c>
      <c r="M717" s="11">
        <v>27</v>
      </c>
      <c r="N717" s="11">
        <v>2</v>
      </c>
      <c r="O717" s="15">
        <v>0.15</v>
      </c>
      <c r="P717" s="14">
        <v>1110.79</v>
      </c>
      <c r="Q717" s="14">
        <v>1882.7</v>
      </c>
      <c r="R717" s="11" t="s">
        <v>22</v>
      </c>
      <c r="S717" s="14">
        <v>3765.4</v>
      </c>
      <c r="T717" s="14">
        <v>3200.59</v>
      </c>
      <c r="U717" s="14">
        <v>979.01000000000022</v>
      </c>
      <c r="V717" s="11" t="s">
        <v>23</v>
      </c>
      <c r="W717" s="26">
        <v>0.30588422759553713</v>
      </c>
      <c r="X717" s="11">
        <v>6</v>
      </c>
      <c r="Y717" s="11">
        <v>7</v>
      </c>
    </row>
    <row r="718" spans="1:25" x14ac:dyDescent="0.45">
      <c r="A718" s="11" t="s">
        <v>750</v>
      </c>
      <c r="B718" s="11" t="s">
        <v>36</v>
      </c>
      <c r="C718" s="11" t="s">
        <v>25</v>
      </c>
      <c r="D718" s="25">
        <v>44000</v>
      </c>
      <c r="E718" s="25">
        <v>44112</v>
      </c>
      <c r="F718" s="11">
        <f>YEAR(Abayomis_Table[[#This Row],[OrderDate]])</f>
        <v>2020</v>
      </c>
      <c r="G718" s="25">
        <v>44114</v>
      </c>
      <c r="H718" s="25">
        <v>44115</v>
      </c>
      <c r="I718" s="11" t="s">
        <v>21</v>
      </c>
      <c r="J718" s="11">
        <v>24</v>
      </c>
      <c r="K718" s="11">
        <v>3</v>
      </c>
      <c r="L718" s="11">
        <v>354</v>
      </c>
      <c r="M718" s="11">
        <v>10</v>
      </c>
      <c r="N718" s="11">
        <v>7</v>
      </c>
      <c r="O718" s="15">
        <v>7.4999999999999997E-2</v>
      </c>
      <c r="P718" s="14">
        <v>4928.12</v>
      </c>
      <c r="Q718" s="14">
        <v>6009.9</v>
      </c>
      <c r="R718" s="11" t="s">
        <v>22</v>
      </c>
      <c r="S718" s="14">
        <v>42069.299999999996</v>
      </c>
      <c r="T718" s="14">
        <v>38914.102500000001</v>
      </c>
      <c r="U718" s="14">
        <v>4417.2625000000044</v>
      </c>
      <c r="V718" s="11" t="s">
        <v>23</v>
      </c>
      <c r="W718" s="26">
        <v>0.11351315374676839</v>
      </c>
      <c r="X718" s="11">
        <v>1</v>
      </c>
      <c r="Y718" s="11">
        <v>2</v>
      </c>
    </row>
    <row r="719" spans="1:25" x14ac:dyDescent="0.45">
      <c r="A719" s="11" t="s">
        <v>751</v>
      </c>
      <c r="B719" s="11" t="s">
        <v>19</v>
      </c>
      <c r="C719" s="11" t="s">
        <v>41</v>
      </c>
      <c r="D719" s="25">
        <v>44000</v>
      </c>
      <c r="E719" s="25">
        <v>44112</v>
      </c>
      <c r="F719" s="11">
        <f>YEAR(Abayomis_Table[[#This Row],[OrderDate]])</f>
        <v>2020</v>
      </c>
      <c r="G719" s="25">
        <v>44133</v>
      </c>
      <c r="H719" s="25">
        <v>44136</v>
      </c>
      <c r="I719" s="11" t="s">
        <v>21</v>
      </c>
      <c r="J719" s="11">
        <v>5</v>
      </c>
      <c r="K719" s="11">
        <v>39</v>
      </c>
      <c r="L719" s="11">
        <v>65</v>
      </c>
      <c r="M719" s="11">
        <v>42</v>
      </c>
      <c r="N719" s="11">
        <v>4</v>
      </c>
      <c r="O719" s="15">
        <v>0.05</v>
      </c>
      <c r="P719" s="14">
        <v>1862.06</v>
      </c>
      <c r="Q719" s="14">
        <v>3879.3</v>
      </c>
      <c r="R719" s="11" t="s">
        <v>22</v>
      </c>
      <c r="S719" s="14">
        <v>15517.2</v>
      </c>
      <c r="T719" s="14">
        <v>14741.34</v>
      </c>
      <c r="U719" s="14">
        <v>7293.1</v>
      </c>
      <c r="V719" s="11" t="s">
        <v>32</v>
      </c>
      <c r="W719" s="26">
        <v>0.4947379274882745</v>
      </c>
      <c r="X719" s="11">
        <v>3</v>
      </c>
      <c r="Y719" s="11">
        <v>21</v>
      </c>
    </row>
    <row r="720" spans="1:25" x14ac:dyDescent="0.45">
      <c r="A720" s="11" t="s">
        <v>752</v>
      </c>
      <c r="B720" s="11" t="s">
        <v>27</v>
      </c>
      <c r="C720" s="11" t="s">
        <v>34</v>
      </c>
      <c r="D720" s="25">
        <v>44000</v>
      </c>
      <c r="E720" s="25">
        <v>44112</v>
      </c>
      <c r="F720" s="11">
        <f>YEAR(Abayomis_Table[[#This Row],[OrderDate]])</f>
        <v>2020</v>
      </c>
      <c r="G720" s="25">
        <v>44123</v>
      </c>
      <c r="H720" s="25">
        <v>44128</v>
      </c>
      <c r="I720" s="11" t="s">
        <v>21</v>
      </c>
      <c r="J720" s="11">
        <v>14</v>
      </c>
      <c r="K720" s="11">
        <v>21</v>
      </c>
      <c r="L720" s="11">
        <v>299</v>
      </c>
      <c r="M720" s="11">
        <v>4</v>
      </c>
      <c r="N720" s="11">
        <v>5</v>
      </c>
      <c r="O720" s="15">
        <v>7.4999999999999997E-2</v>
      </c>
      <c r="P720" s="14">
        <v>436.84</v>
      </c>
      <c r="Q720" s="14">
        <v>1092.0999999999999</v>
      </c>
      <c r="R720" s="11" t="s">
        <v>22</v>
      </c>
      <c r="S720" s="14">
        <v>5460.5</v>
      </c>
      <c r="T720" s="14">
        <v>5050.9625000000005</v>
      </c>
      <c r="U720" s="14">
        <v>2866.7625000000007</v>
      </c>
      <c r="V720" s="11" t="s">
        <v>23</v>
      </c>
      <c r="W720" s="26">
        <v>0.56756756756756765</v>
      </c>
      <c r="X720" s="11">
        <v>5</v>
      </c>
      <c r="Y720" s="11">
        <v>11</v>
      </c>
    </row>
    <row r="721" spans="1:25" x14ac:dyDescent="0.45">
      <c r="A721" s="11" t="s">
        <v>753</v>
      </c>
      <c r="B721" s="11" t="s">
        <v>19</v>
      </c>
      <c r="C721" s="11" t="s">
        <v>41</v>
      </c>
      <c r="D721" s="25">
        <v>44000</v>
      </c>
      <c r="E721" s="25">
        <v>44112</v>
      </c>
      <c r="F721" s="11">
        <f>YEAR(Abayomis_Table[[#This Row],[OrderDate]])</f>
        <v>2020</v>
      </c>
      <c r="G721" s="25">
        <v>44129</v>
      </c>
      <c r="H721" s="25">
        <v>44137</v>
      </c>
      <c r="I721" s="11" t="s">
        <v>21</v>
      </c>
      <c r="J721" s="11">
        <v>3</v>
      </c>
      <c r="K721" s="11">
        <v>45</v>
      </c>
      <c r="L721" s="11">
        <v>79</v>
      </c>
      <c r="M721" s="11">
        <v>37</v>
      </c>
      <c r="N721" s="11">
        <v>4</v>
      </c>
      <c r="O721" s="15">
        <v>0.2</v>
      </c>
      <c r="P721" s="14">
        <v>1473.67</v>
      </c>
      <c r="Q721" s="14">
        <v>1775.5</v>
      </c>
      <c r="R721" s="11" t="s">
        <v>22</v>
      </c>
      <c r="S721" s="14">
        <v>7102</v>
      </c>
      <c r="T721" s="14">
        <v>5681.6</v>
      </c>
      <c r="U721" s="14">
        <v>-213.07999999999993</v>
      </c>
      <c r="V721" s="11" t="s">
        <v>30</v>
      </c>
      <c r="W721" s="26">
        <v>-3.7503520135173177E-2</v>
      </c>
      <c r="X721" s="11">
        <v>8</v>
      </c>
      <c r="Y721" s="11">
        <v>17</v>
      </c>
    </row>
    <row r="722" spans="1:25" x14ac:dyDescent="0.45">
      <c r="A722" s="11" t="s">
        <v>754</v>
      </c>
      <c r="B722" s="11" t="s">
        <v>27</v>
      </c>
      <c r="C722" s="11" t="s">
        <v>28</v>
      </c>
      <c r="D722" s="25">
        <v>44000</v>
      </c>
      <c r="E722" s="25">
        <v>44112</v>
      </c>
      <c r="F722" s="11">
        <f>YEAR(Abayomis_Table[[#This Row],[OrderDate]])</f>
        <v>2020</v>
      </c>
      <c r="G722" s="25">
        <v>44125</v>
      </c>
      <c r="H722" s="25">
        <v>44135</v>
      </c>
      <c r="I722" s="11" t="s">
        <v>21</v>
      </c>
      <c r="J722" s="11">
        <v>14</v>
      </c>
      <c r="K722" s="11">
        <v>2</v>
      </c>
      <c r="L722" s="11">
        <v>98</v>
      </c>
      <c r="M722" s="11">
        <v>7</v>
      </c>
      <c r="N722" s="11">
        <v>6</v>
      </c>
      <c r="O722" s="15">
        <v>0.3</v>
      </c>
      <c r="P722" s="14">
        <v>933.44</v>
      </c>
      <c r="Q722" s="14">
        <v>1728.6</v>
      </c>
      <c r="R722" s="11" t="s">
        <v>22</v>
      </c>
      <c r="S722" s="14">
        <v>10371.599999999999</v>
      </c>
      <c r="T722" s="14">
        <v>7260.1199999999981</v>
      </c>
      <c r="U722" s="14">
        <v>1659.4799999999977</v>
      </c>
      <c r="V722" s="11" t="s">
        <v>30</v>
      </c>
      <c r="W722" s="26">
        <v>0.22857473430191211</v>
      </c>
      <c r="X722" s="11">
        <v>10</v>
      </c>
      <c r="Y722" s="11">
        <v>13</v>
      </c>
    </row>
    <row r="723" spans="1:25" x14ac:dyDescent="0.45">
      <c r="A723" s="11" t="s">
        <v>755</v>
      </c>
      <c r="B723" s="11" t="s">
        <v>36</v>
      </c>
      <c r="C723" s="11" t="s">
        <v>34</v>
      </c>
      <c r="D723" s="25">
        <v>44000</v>
      </c>
      <c r="E723" s="25">
        <v>44112</v>
      </c>
      <c r="F723" s="11">
        <f>YEAR(Abayomis_Table[[#This Row],[OrderDate]])</f>
        <v>2020</v>
      </c>
      <c r="G723" s="25">
        <v>44116</v>
      </c>
      <c r="H723" s="25">
        <v>44120</v>
      </c>
      <c r="I723" s="11" t="s">
        <v>21</v>
      </c>
      <c r="J723" s="11">
        <v>23</v>
      </c>
      <c r="K723" s="11">
        <v>5</v>
      </c>
      <c r="L723" s="11">
        <v>281</v>
      </c>
      <c r="M723" s="11">
        <v>9</v>
      </c>
      <c r="N723" s="11">
        <v>6</v>
      </c>
      <c r="O723" s="15">
        <v>0.05</v>
      </c>
      <c r="P723" s="14">
        <v>214.27</v>
      </c>
      <c r="Q723" s="14">
        <v>261.3</v>
      </c>
      <c r="R723" s="11" t="s">
        <v>22</v>
      </c>
      <c r="S723" s="14">
        <v>1567.8000000000002</v>
      </c>
      <c r="T723" s="14">
        <v>1489.41</v>
      </c>
      <c r="U723" s="14">
        <v>203.78999999999996</v>
      </c>
      <c r="V723" s="11" t="s">
        <v>32</v>
      </c>
      <c r="W723" s="26">
        <v>0.13682599149998989</v>
      </c>
      <c r="X723" s="11">
        <v>4</v>
      </c>
      <c r="Y723" s="11">
        <v>4</v>
      </c>
    </row>
    <row r="724" spans="1:25" x14ac:dyDescent="0.45">
      <c r="A724" s="11" t="s">
        <v>756</v>
      </c>
      <c r="B724" s="11" t="s">
        <v>19</v>
      </c>
      <c r="C724" s="11" t="s">
        <v>34</v>
      </c>
      <c r="D724" s="25">
        <v>44000</v>
      </c>
      <c r="E724" s="25">
        <v>44111</v>
      </c>
      <c r="F724" s="11">
        <f>YEAR(Abayomis_Table[[#This Row],[OrderDate]])</f>
        <v>2020</v>
      </c>
      <c r="G724" s="25">
        <v>44134</v>
      </c>
      <c r="H724" s="25">
        <v>44141</v>
      </c>
      <c r="I724" s="11" t="s">
        <v>21</v>
      </c>
      <c r="J724" s="11">
        <v>5</v>
      </c>
      <c r="K724" s="11">
        <v>46</v>
      </c>
      <c r="L724" s="11">
        <v>302</v>
      </c>
      <c r="M724" s="11">
        <v>37</v>
      </c>
      <c r="N724" s="11">
        <v>4</v>
      </c>
      <c r="O724" s="15">
        <v>0.05</v>
      </c>
      <c r="P724" s="14">
        <v>2372.81</v>
      </c>
      <c r="Q724" s="14">
        <v>5272.9</v>
      </c>
      <c r="R724" s="11" t="s">
        <v>22</v>
      </c>
      <c r="S724" s="14">
        <v>21091.599999999999</v>
      </c>
      <c r="T724" s="14">
        <v>20037.019999999997</v>
      </c>
      <c r="U724" s="14">
        <v>10545.779999999997</v>
      </c>
      <c r="V724" s="11" t="s">
        <v>32</v>
      </c>
      <c r="W724" s="26">
        <v>0.52631479132126424</v>
      </c>
      <c r="X724" s="11">
        <v>7</v>
      </c>
      <c r="Y724" s="11">
        <v>23</v>
      </c>
    </row>
    <row r="725" spans="1:25" x14ac:dyDescent="0.45">
      <c r="A725" s="11" t="s">
        <v>757</v>
      </c>
      <c r="B725" s="11" t="s">
        <v>27</v>
      </c>
      <c r="C725" s="11" t="s">
        <v>41</v>
      </c>
      <c r="D725" s="25">
        <v>44000</v>
      </c>
      <c r="E725" s="25">
        <v>44111</v>
      </c>
      <c r="F725" s="11">
        <f>YEAR(Abayomis_Table[[#This Row],[OrderDate]])</f>
        <v>2020</v>
      </c>
      <c r="G725" s="25">
        <v>44118</v>
      </c>
      <c r="H725" s="25">
        <v>44126</v>
      </c>
      <c r="I725" s="11" t="s">
        <v>21</v>
      </c>
      <c r="J725" s="11">
        <v>15</v>
      </c>
      <c r="K725" s="11">
        <v>22</v>
      </c>
      <c r="L725" s="11">
        <v>80</v>
      </c>
      <c r="M725" s="11">
        <v>7</v>
      </c>
      <c r="N725" s="11">
        <v>8</v>
      </c>
      <c r="O725" s="15">
        <v>7.4999999999999997E-2</v>
      </c>
      <c r="P725" s="14">
        <v>3183.84</v>
      </c>
      <c r="Q725" s="14">
        <v>5896</v>
      </c>
      <c r="R725" s="11" t="s">
        <v>22</v>
      </c>
      <c r="S725" s="14">
        <v>47168</v>
      </c>
      <c r="T725" s="14">
        <v>43630.400000000001</v>
      </c>
      <c r="U725" s="14">
        <v>18159.68</v>
      </c>
      <c r="V725" s="11" t="s">
        <v>23</v>
      </c>
      <c r="W725" s="26">
        <v>0.41621621621621618</v>
      </c>
      <c r="X725" s="11">
        <v>8</v>
      </c>
      <c r="Y725" s="11">
        <v>7</v>
      </c>
    </row>
    <row r="726" spans="1:25" x14ac:dyDescent="0.45">
      <c r="A726" s="11" t="s">
        <v>758</v>
      </c>
      <c r="B726" s="11" t="s">
        <v>19</v>
      </c>
      <c r="C726" s="11" t="s">
        <v>28</v>
      </c>
      <c r="D726" s="25">
        <v>44000</v>
      </c>
      <c r="E726" s="25">
        <v>44111</v>
      </c>
      <c r="F726" s="11">
        <f>YEAR(Abayomis_Table[[#This Row],[OrderDate]])</f>
        <v>2020</v>
      </c>
      <c r="G726" s="25">
        <v>44127</v>
      </c>
      <c r="H726" s="25">
        <v>44134</v>
      </c>
      <c r="I726" s="11" t="s">
        <v>21</v>
      </c>
      <c r="J726" s="11">
        <v>9</v>
      </c>
      <c r="K726" s="11">
        <v>11</v>
      </c>
      <c r="L726" s="11">
        <v>128</v>
      </c>
      <c r="M726" s="11">
        <v>26</v>
      </c>
      <c r="N726" s="11">
        <v>5</v>
      </c>
      <c r="O726" s="15">
        <v>0.1</v>
      </c>
      <c r="P726" s="14">
        <v>722.26</v>
      </c>
      <c r="Q726" s="14">
        <v>1031.8</v>
      </c>
      <c r="R726" s="11" t="s">
        <v>22</v>
      </c>
      <c r="S726" s="14">
        <v>5159</v>
      </c>
      <c r="T726" s="14">
        <v>4643.1000000000004</v>
      </c>
      <c r="U726" s="14">
        <v>1031.8000000000002</v>
      </c>
      <c r="V726" s="11" t="s">
        <v>23</v>
      </c>
      <c r="W726" s="26">
        <v>0.22222222222222224</v>
      </c>
      <c r="X726" s="11">
        <v>7</v>
      </c>
      <c r="Y726" s="11">
        <v>16</v>
      </c>
    </row>
    <row r="727" spans="1:25" x14ac:dyDescent="0.45">
      <c r="A727" s="11" t="s">
        <v>759</v>
      </c>
      <c r="B727" s="11" t="s">
        <v>19</v>
      </c>
      <c r="C727" s="11" t="s">
        <v>47</v>
      </c>
      <c r="D727" s="25">
        <v>44000</v>
      </c>
      <c r="E727" s="25">
        <v>44111</v>
      </c>
      <c r="F727" s="11">
        <f>YEAR(Abayomis_Table[[#This Row],[OrderDate]])</f>
        <v>2020</v>
      </c>
      <c r="G727" s="25">
        <v>44113</v>
      </c>
      <c r="H727" s="25">
        <v>44118</v>
      </c>
      <c r="I727" s="11" t="s">
        <v>21</v>
      </c>
      <c r="J727" s="11">
        <v>4</v>
      </c>
      <c r="K727" s="11">
        <v>36</v>
      </c>
      <c r="L727" s="11">
        <v>11</v>
      </c>
      <c r="M727" s="11">
        <v>33</v>
      </c>
      <c r="N727" s="11">
        <v>6</v>
      </c>
      <c r="O727" s="15">
        <v>0.05</v>
      </c>
      <c r="P727" s="14">
        <v>545.51</v>
      </c>
      <c r="Q727" s="14">
        <v>790.6</v>
      </c>
      <c r="R727" s="11" t="s">
        <v>22</v>
      </c>
      <c r="S727" s="14">
        <v>4743.6000000000004</v>
      </c>
      <c r="T727" s="14">
        <v>4506.42</v>
      </c>
      <c r="U727" s="14">
        <v>1233.3600000000001</v>
      </c>
      <c r="V727" s="11" t="s">
        <v>32</v>
      </c>
      <c r="W727" s="26">
        <v>0.27368953626160014</v>
      </c>
      <c r="X727" s="11">
        <v>5</v>
      </c>
      <c r="Y727" s="11">
        <v>2</v>
      </c>
    </row>
    <row r="728" spans="1:25" x14ac:dyDescent="0.45">
      <c r="A728" s="11" t="s">
        <v>760</v>
      </c>
      <c r="B728" s="11" t="s">
        <v>27</v>
      </c>
      <c r="C728" s="11" t="s">
        <v>20</v>
      </c>
      <c r="D728" s="25">
        <v>44000</v>
      </c>
      <c r="E728" s="25">
        <v>44111</v>
      </c>
      <c r="F728" s="11">
        <f>YEAR(Abayomis_Table[[#This Row],[OrderDate]])</f>
        <v>2020</v>
      </c>
      <c r="G728" s="25">
        <v>44126</v>
      </c>
      <c r="H728" s="25">
        <v>44132</v>
      </c>
      <c r="I728" s="11" t="s">
        <v>21</v>
      </c>
      <c r="J728" s="11">
        <v>20</v>
      </c>
      <c r="K728" s="11">
        <v>16</v>
      </c>
      <c r="L728" s="11">
        <v>229</v>
      </c>
      <c r="M728" s="11">
        <v>33</v>
      </c>
      <c r="N728" s="11">
        <v>7</v>
      </c>
      <c r="O728" s="15">
        <v>0.05</v>
      </c>
      <c r="P728" s="14">
        <v>2659.1</v>
      </c>
      <c r="Q728" s="14">
        <v>6043.4</v>
      </c>
      <c r="R728" s="11" t="s">
        <v>22</v>
      </c>
      <c r="S728" s="14">
        <v>42303.799999999996</v>
      </c>
      <c r="T728" s="14">
        <v>40188.609999999993</v>
      </c>
      <c r="U728" s="14">
        <v>21574.909999999993</v>
      </c>
      <c r="V728" s="11" t="s">
        <v>32</v>
      </c>
      <c r="W728" s="26">
        <v>0.53684140854834228</v>
      </c>
      <c r="X728" s="11">
        <v>6</v>
      </c>
      <c r="Y728" s="11">
        <v>15</v>
      </c>
    </row>
    <row r="729" spans="1:25" x14ac:dyDescent="0.45">
      <c r="A729" s="11" t="s">
        <v>761</v>
      </c>
      <c r="B729" s="11" t="s">
        <v>27</v>
      </c>
      <c r="C729" s="11" t="s">
        <v>20</v>
      </c>
      <c r="D729" s="25">
        <v>44000</v>
      </c>
      <c r="E729" s="25">
        <v>44111</v>
      </c>
      <c r="F729" s="11">
        <f>YEAR(Abayomis_Table[[#This Row],[OrderDate]])</f>
        <v>2020</v>
      </c>
      <c r="G729" s="25">
        <v>44132</v>
      </c>
      <c r="H729" s="25">
        <v>44134</v>
      </c>
      <c r="I729" s="11" t="s">
        <v>21</v>
      </c>
      <c r="J729" s="11">
        <v>13</v>
      </c>
      <c r="K729" s="11">
        <v>17</v>
      </c>
      <c r="L729" s="11">
        <v>212</v>
      </c>
      <c r="M729" s="11">
        <v>24</v>
      </c>
      <c r="N729" s="11">
        <v>6</v>
      </c>
      <c r="O729" s="15">
        <v>7.4999999999999997E-2</v>
      </c>
      <c r="P729" s="14">
        <v>2323.83</v>
      </c>
      <c r="Q729" s="14">
        <v>4006.6</v>
      </c>
      <c r="R729" s="11" t="s">
        <v>22</v>
      </c>
      <c r="S729" s="14">
        <v>24039.599999999999</v>
      </c>
      <c r="T729" s="14">
        <v>22236.63</v>
      </c>
      <c r="U729" s="14">
        <v>8293.6500000000015</v>
      </c>
      <c r="V729" s="11" t="s">
        <v>23</v>
      </c>
      <c r="W729" s="26">
        <v>0.37297243332285518</v>
      </c>
      <c r="X729" s="11">
        <v>2</v>
      </c>
      <c r="Y729" s="11">
        <v>21</v>
      </c>
    </row>
    <row r="730" spans="1:25" x14ac:dyDescent="0.45">
      <c r="A730" s="11" t="s">
        <v>762</v>
      </c>
      <c r="B730" s="11" t="s">
        <v>27</v>
      </c>
      <c r="C730" s="11" t="s">
        <v>20</v>
      </c>
      <c r="D730" s="25">
        <v>44000</v>
      </c>
      <c r="E730" s="25">
        <v>44111</v>
      </c>
      <c r="F730" s="11">
        <f>YEAR(Abayomis_Table[[#This Row],[OrderDate]])</f>
        <v>2020</v>
      </c>
      <c r="G730" s="25">
        <v>44116</v>
      </c>
      <c r="H730" s="25">
        <v>44119</v>
      </c>
      <c r="I730" s="11" t="s">
        <v>21</v>
      </c>
      <c r="J730" s="11">
        <v>14</v>
      </c>
      <c r="K730" s="11">
        <v>49</v>
      </c>
      <c r="L730" s="11">
        <v>242</v>
      </c>
      <c r="M730" s="11">
        <v>45</v>
      </c>
      <c r="N730" s="11">
        <v>4</v>
      </c>
      <c r="O730" s="15">
        <v>7.4999999999999997E-2</v>
      </c>
      <c r="P730" s="14">
        <v>868.32</v>
      </c>
      <c r="Q730" s="14">
        <v>1929.6</v>
      </c>
      <c r="R730" s="11" t="s">
        <v>22</v>
      </c>
      <c r="S730" s="14">
        <v>7718.4</v>
      </c>
      <c r="T730" s="14">
        <v>7139.52</v>
      </c>
      <c r="U730" s="14">
        <v>3666.2400000000002</v>
      </c>
      <c r="V730" s="11" t="s">
        <v>23</v>
      </c>
      <c r="W730" s="26">
        <v>0.51351351351351349</v>
      </c>
      <c r="X730" s="11">
        <v>3</v>
      </c>
      <c r="Y730" s="11">
        <v>5</v>
      </c>
    </row>
    <row r="731" spans="1:25" x14ac:dyDescent="0.45">
      <c r="A731" s="11" t="s">
        <v>763</v>
      </c>
      <c r="B731" s="11" t="s">
        <v>27</v>
      </c>
      <c r="C731" s="11" t="s">
        <v>20</v>
      </c>
      <c r="D731" s="25">
        <v>44000</v>
      </c>
      <c r="E731" s="25">
        <v>44110</v>
      </c>
      <c r="F731" s="11">
        <f>YEAR(Abayomis_Table[[#This Row],[OrderDate]])</f>
        <v>2020</v>
      </c>
      <c r="G731" s="25">
        <v>44121</v>
      </c>
      <c r="H731" s="25">
        <v>44126</v>
      </c>
      <c r="I731" s="11" t="s">
        <v>21</v>
      </c>
      <c r="J731" s="11">
        <v>13</v>
      </c>
      <c r="K731" s="11">
        <v>37</v>
      </c>
      <c r="L731" s="11">
        <v>255</v>
      </c>
      <c r="M731" s="11">
        <v>33</v>
      </c>
      <c r="N731" s="11">
        <v>7</v>
      </c>
      <c r="O731" s="15">
        <v>0.05</v>
      </c>
      <c r="P731" s="14">
        <v>2845.89</v>
      </c>
      <c r="Q731" s="14">
        <v>3845.8</v>
      </c>
      <c r="R731" s="11" t="s">
        <v>22</v>
      </c>
      <c r="S731" s="14">
        <v>26920.600000000002</v>
      </c>
      <c r="T731" s="14">
        <v>25574.57</v>
      </c>
      <c r="U731" s="14">
        <v>5653.34</v>
      </c>
      <c r="V731" s="11" t="s">
        <v>32</v>
      </c>
      <c r="W731" s="26">
        <v>0.22105317899773097</v>
      </c>
      <c r="X731" s="11">
        <v>5</v>
      </c>
      <c r="Y731" s="11">
        <v>11</v>
      </c>
    </row>
    <row r="732" spans="1:25" x14ac:dyDescent="0.45">
      <c r="A732" s="11" t="s">
        <v>764</v>
      </c>
      <c r="B732" s="11" t="s">
        <v>19</v>
      </c>
      <c r="C732" s="11" t="s">
        <v>25</v>
      </c>
      <c r="D732" s="25">
        <v>44000</v>
      </c>
      <c r="E732" s="25">
        <v>44110</v>
      </c>
      <c r="F732" s="11">
        <f>YEAR(Abayomis_Table[[#This Row],[OrderDate]])</f>
        <v>2020</v>
      </c>
      <c r="G732" s="25">
        <v>44120</v>
      </c>
      <c r="H732" s="25">
        <v>44128</v>
      </c>
      <c r="I732" s="11" t="s">
        <v>21</v>
      </c>
      <c r="J732" s="11">
        <v>12</v>
      </c>
      <c r="K732" s="11">
        <v>41</v>
      </c>
      <c r="L732" s="11">
        <v>331</v>
      </c>
      <c r="M732" s="11">
        <v>18</v>
      </c>
      <c r="N732" s="11">
        <v>1</v>
      </c>
      <c r="O732" s="15">
        <v>0.1</v>
      </c>
      <c r="P732" s="14">
        <v>2459.9699999999998</v>
      </c>
      <c r="Q732" s="14">
        <v>3671.6</v>
      </c>
      <c r="R732" s="11" t="s">
        <v>22</v>
      </c>
      <c r="S732" s="14">
        <v>3671.6</v>
      </c>
      <c r="T732" s="14">
        <v>3304.44</v>
      </c>
      <c r="U732" s="14">
        <v>844.47000000000025</v>
      </c>
      <c r="V732" s="11" t="s">
        <v>23</v>
      </c>
      <c r="W732" s="26">
        <v>0.25555616080183036</v>
      </c>
      <c r="X732" s="11">
        <v>8</v>
      </c>
      <c r="Y732" s="11">
        <v>10</v>
      </c>
    </row>
    <row r="733" spans="1:25" x14ac:dyDescent="0.45">
      <c r="A733" s="11" t="s">
        <v>765</v>
      </c>
      <c r="B733" s="11" t="s">
        <v>19</v>
      </c>
      <c r="C733" s="11" t="s">
        <v>41</v>
      </c>
      <c r="D733" s="25">
        <v>44000</v>
      </c>
      <c r="E733" s="25">
        <v>44110</v>
      </c>
      <c r="F733" s="11">
        <f>YEAR(Abayomis_Table[[#This Row],[OrderDate]])</f>
        <v>2020</v>
      </c>
      <c r="G733" s="25">
        <v>44122</v>
      </c>
      <c r="H733" s="25">
        <v>44129</v>
      </c>
      <c r="I733" s="11" t="s">
        <v>21</v>
      </c>
      <c r="J733" s="11">
        <v>10</v>
      </c>
      <c r="K733" s="11">
        <v>4</v>
      </c>
      <c r="L733" s="11">
        <v>60</v>
      </c>
      <c r="M733" s="11">
        <v>16</v>
      </c>
      <c r="N733" s="11">
        <v>4</v>
      </c>
      <c r="O733" s="15">
        <v>0.05</v>
      </c>
      <c r="P733" s="14">
        <v>846.61</v>
      </c>
      <c r="Q733" s="14">
        <v>1085.4000000000001</v>
      </c>
      <c r="R733" s="11" t="s">
        <v>22</v>
      </c>
      <c r="S733" s="14">
        <v>4341.6000000000004</v>
      </c>
      <c r="T733" s="14">
        <v>4124.5200000000004</v>
      </c>
      <c r="U733" s="14">
        <v>738.08000000000038</v>
      </c>
      <c r="V733" s="11" t="s">
        <v>32</v>
      </c>
      <c r="W733" s="26">
        <v>0.17894930804069328</v>
      </c>
      <c r="X733" s="11">
        <v>7</v>
      </c>
      <c r="Y733" s="11">
        <v>12</v>
      </c>
    </row>
    <row r="734" spans="1:25" x14ac:dyDescent="0.45">
      <c r="A734" s="11" t="s">
        <v>766</v>
      </c>
      <c r="B734" s="11" t="s">
        <v>27</v>
      </c>
      <c r="C734" s="11" t="s">
        <v>28</v>
      </c>
      <c r="D734" s="25">
        <v>44000</v>
      </c>
      <c r="E734" s="25">
        <v>44110</v>
      </c>
      <c r="F734" s="11">
        <f>YEAR(Abayomis_Table[[#This Row],[OrderDate]])</f>
        <v>2020</v>
      </c>
      <c r="G734" s="25">
        <v>44117</v>
      </c>
      <c r="H734" s="25">
        <v>44125</v>
      </c>
      <c r="I734" s="11" t="s">
        <v>21</v>
      </c>
      <c r="J734" s="11">
        <v>20</v>
      </c>
      <c r="K734" s="11">
        <v>47</v>
      </c>
      <c r="L734" s="11">
        <v>154</v>
      </c>
      <c r="M734" s="11">
        <v>15</v>
      </c>
      <c r="N734" s="11">
        <v>2</v>
      </c>
      <c r="O734" s="15">
        <v>0.15</v>
      </c>
      <c r="P734" s="14">
        <v>762.8</v>
      </c>
      <c r="Q734" s="14">
        <v>1105.5</v>
      </c>
      <c r="R734" s="11" t="s">
        <v>22</v>
      </c>
      <c r="S734" s="14">
        <v>2211</v>
      </c>
      <c r="T734" s="14">
        <v>1879.35</v>
      </c>
      <c r="U734" s="14">
        <v>353.75</v>
      </c>
      <c r="V734" s="11" t="s">
        <v>23</v>
      </c>
      <c r="W734" s="26">
        <v>0.18822997312900738</v>
      </c>
      <c r="X734" s="11">
        <v>8</v>
      </c>
      <c r="Y734" s="11">
        <v>7</v>
      </c>
    </row>
    <row r="735" spans="1:25" x14ac:dyDescent="0.45">
      <c r="A735" s="11" t="s">
        <v>767</v>
      </c>
      <c r="B735" s="11" t="s">
        <v>19</v>
      </c>
      <c r="C735" s="11" t="s">
        <v>47</v>
      </c>
      <c r="D735" s="25">
        <v>44000</v>
      </c>
      <c r="E735" s="25">
        <v>44110</v>
      </c>
      <c r="F735" s="11">
        <f>YEAR(Abayomis_Table[[#This Row],[OrderDate]])</f>
        <v>2020</v>
      </c>
      <c r="G735" s="25">
        <v>44127</v>
      </c>
      <c r="H735" s="25">
        <v>44131</v>
      </c>
      <c r="I735" s="11" t="s">
        <v>21</v>
      </c>
      <c r="J735" s="11">
        <v>8</v>
      </c>
      <c r="K735" s="11">
        <v>42</v>
      </c>
      <c r="L735" s="11">
        <v>20</v>
      </c>
      <c r="M735" s="11">
        <v>37</v>
      </c>
      <c r="N735" s="11">
        <v>2</v>
      </c>
      <c r="O735" s="15">
        <v>7.4999999999999997E-2</v>
      </c>
      <c r="P735" s="14">
        <v>2039.55</v>
      </c>
      <c r="Q735" s="14">
        <v>2793.9</v>
      </c>
      <c r="R735" s="11" t="s">
        <v>22</v>
      </c>
      <c r="S735" s="14">
        <v>5587.8</v>
      </c>
      <c r="T735" s="14">
        <v>5168.7150000000001</v>
      </c>
      <c r="U735" s="14">
        <v>1089.6150000000002</v>
      </c>
      <c r="V735" s="11" t="s">
        <v>23</v>
      </c>
      <c r="W735" s="26">
        <v>0.21080964998070123</v>
      </c>
      <c r="X735" s="11">
        <v>4</v>
      </c>
      <c r="Y735" s="11">
        <v>17</v>
      </c>
    </row>
    <row r="736" spans="1:25" x14ac:dyDescent="0.45">
      <c r="A736" s="11" t="s">
        <v>768</v>
      </c>
      <c r="B736" s="11" t="s">
        <v>27</v>
      </c>
      <c r="C736" s="11" t="s">
        <v>28</v>
      </c>
      <c r="D736" s="25">
        <v>44000</v>
      </c>
      <c r="E736" s="25">
        <v>44110</v>
      </c>
      <c r="F736" s="11">
        <f>YEAR(Abayomis_Table[[#This Row],[OrderDate]])</f>
        <v>2020</v>
      </c>
      <c r="G736" s="25">
        <v>44124</v>
      </c>
      <c r="H736" s="25">
        <v>44133</v>
      </c>
      <c r="I736" s="11" t="s">
        <v>21</v>
      </c>
      <c r="J736" s="11">
        <v>15</v>
      </c>
      <c r="K736" s="11">
        <v>18</v>
      </c>
      <c r="L736" s="11">
        <v>197</v>
      </c>
      <c r="M736" s="11">
        <v>6</v>
      </c>
      <c r="N736" s="11">
        <v>2</v>
      </c>
      <c r="O736" s="15">
        <v>7.4999999999999997E-2</v>
      </c>
      <c r="P736" s="14">
        <v>1414.64</v>
      </c>
      <c r="Q736" s="14">
        <v>2773.8</v>
      </c>
      <c r="R736" s="11" t="s">
        <v>22</v>
      </c>
      <c r="S736" s="14">
        <v>5547.6</v>
      </c>
      <c r="T736" s="14">
        <v>5131.5300000000007</v>
      </c>
      <c r="U736" s="14">
        <v>2302.2500000000005</v>
      </c>
      <c r="V736" s="11" t="s">
        <v>23</v>
      </c>
      <c r="W736" s="26">
        <v>0.44864786915403404</v>
      </c>
      <c r="X736" s="11">
        <v>9</v>
      </c>
      <c r="Y736" s="11">
        <v>14</v>
      </c>
    </row>
    <row r="737" spans="1:25" x14ac:dyDescent="0.45">
      <c r="A737" s="11" t="s">
        <v>769</v>
      </c>
      <c r="B737" s="11" t="s">
        <v>19</v>
      </c>
      <c r="C737" s="11" t="s">
        <v>47</v>
      </c>
      <c r="D737" s="25">
        <v>44000</v>
      </c>
      <c r="E737" s="25">
        <v>44110</v>
      </c>
      <c r="F737" s="11">
        <f>YEAR(Abayomis_Table[[#This Row],[OrderDate]])</f>
        <v>2020</v>
      </c>
      <c r="G737" s="25">
        <v>44113</v>
      </c>
      <c r="H737" s="25">
        <v>44118</v>
      </c>
      <c r="I737" s="11" t="s">
        <v>21</v>
      </c>
      <c r="J737" s="11">
        <v>3</v>
      </c>
      <c r="K737" s="11">
        <v>13</v>
      </c>
      <c r="L737" s="11">
        <v>29</v>
      </c>
      <c r="M737" s="11">
        <v>16</v>
      </c>
      <c r="N737" s="11">
        <v>2</v>
      </c>
      <c r="O737" s="15">
        <v>0.15</v>
      </c>
      <c r="P737" s="14">
        <v>116.58</v>
      </c>
      <c r="Q737" s="14">
        <v>201</v>
      </c>
      <c r="R737" s="11" t="s">
        <v>22</v>
      </c>
      <c r="S737" s="14">
        <v>402</v>
      </c>
      <c r="T737" s="14">
        <v>341.7</v>
      </c>
      <c r="U737" s="14">
        <v>108.53999999999999</v>
      </c>
      <c r="V737" s="11" t="s">
        <v>23</v>
      </c>
      <c r="W737" s="26">
        <v>0.31764705882352939</v>
      </c>
      <c r="X737" s="11">
        <v>5</v>
      </c>
      <c r="Y737" s="11">
        <v>3</v>
      </c>
    </row>
    <row r="738" spans="1:25" x14ac:dyDescent="0.45">
      <c r="A738" s="11" t="s">
        <v>770</v>
      </c>
      <c r="B738" s="11" t="s">
        <v>19</v>
      </c>
      <c r="C738" s="11" t="s">
        <v>28</v>
      </c>
      <c r="D738" s="25">
        <v>44000</v>
      </c>
      <c r="E738" s="25">
        <v>44110</v>
      </c>
      <c r="F738" s="11">
        <f>YEAR(Abayomis_Table[[#This Row],[OrderDate]])</f>
        <v>2020</v>
      </c>
      <c r="G738" s="25">
        <v>44131</v>
      </c>
      <c r="H738" s="25">
        <v>44133</v>
      </c>
      <c r="I738" s="11" t="s">
        <v>21</v>
      </c>
      <c r="J738" s="11">
        <v>1</v>
      </c>
      <c r="K738" s="11">
        <v>32</v>
      </c>
      <c r="L738" s="11">
        <v>155</v>
      </c>
      <c r="M738" s="11">
        <v>6</v>
      </c>
      <c r="N738" s="11">
        <v>5</v>
      </c>
      <c r="O738" s="15">
        <v>0.15</v>
      </c>
      <c r="P738" s="14">
        <v>433.36</v>
      </c>
      <c r="Q738" s="14">
        <v>1031.8</v>
      </c>
      <c r="R738" s="11" t="s">
        <v>22</v>
      </c>
      <c r="S738" s="14">
        <v>5159</v>
      </c>
      <c r="T738" s="14">
        <v>4385.1499999999996</v>
      </c>
      <c r="U738" s="14">
        <v>2218.3499999999995</v>
      </c>
      <c r="V738" s="11" t="s">
        <v>23</v>
      </c>
      <c r="W738" s="26">
        <v>0.50587779209377093</v>
      </c>
      <c r="X738" s="11">
        <v>2</v>
      </c>
      <c r="Y738" s="11">
        <v>21</v>
      </c>
    </row>
    <row r="739" spans="1:25" x14ac:dyDescent="0.45">
      <c r="A739" s="11" t="s">
        <v>771</v>
      </c>
      <c r="B739" s="11" t="s">
        <v>43</v>
      </c>
      <c r="C739" s="11" t="s">
        <v>28</v>
      </c>
      <c r="D739" s="25">
        <v>44000</v>
      </c>
      <c r="E739" s="25">
        <v>44110</v>
      </c>
      <c r="F739" s="11">
        <f>YEAR(Abayomis_Table[[#This Row],[OrderDate]])</f>
        <v>2020</v>
      </c>
      <c r="G739" s="25">
        <v>44128</v>
      </c>
      <c r="H739" s="25">
        <v>44134</v>
      </c>
      <c r="I739" s="11" t="s">
        <v>21</v>
      </c>
      <c r="J739" s="11">
        <v>26</v>
      </c>
      <c r="K739" s="11">
        <v>47</v>
      </c>
      <c r="L739" s="11">
        <v>173</v>
      </c>
      <c r="M739" s="11">
        <v>7</v>
      </c>
      <c r="N739" s="11">
        <v>2</v>
      </c>
      <c r="O739" s="15">
        <v>0.05</v>
      </c>
      <c r="P739" s="14">
        <v>2964.08</v>
      </c>
      <c r="Q739" s="14">
        <v>3705.1</v>
      </c>
      <c r="R739" s="11" t="s">
        <v>22</v>
      </c>
      <c r="S739" s="14">
        <v>7410.2</v>
      </c>
      <c r="T739" s="14">
        <v>7039.69</v>
      </c>
      <c r="U739" s="14">
        <v>1111.5299999999997</v>
      </c>
      <c r="V739" s="11" t="s">
        <v>32</v>
      </c>
      <c r="W739" s="26">
        <v>0.15789473684210523</v>
      </c>
      <c r="X739" s="11">
        <v>6</v>
      </c>
      <c r="Y739" s="11">
        <v>18</v>
      </c>
    </row>
    <row r="740" spans="1:25" x14ac:dyDescent="0.45">
      <c r="A740" s="11" t="s">
        <v>772</v>
      </c>
      <c r="B740" s="11" t="s">
        <v>36</v>
      </c>
      <c r="C740" s="11" t="s">
        <v>34</v>
      </c>
      <c r="D740" s="25">
        <v>44000</v>
      </c>
      <c r="E740" s="25">
        <v>44109</v>
      </c>
      <c r="F740" s="11">
        <f>YEAR(Abayomis_Table[[#This Row],[OrderDate]])</f>
        <v>2020</v>
      </c>
      <c r="G740" s="25">
        <v>44111</v>
      </c>
      <c r="H740" s="25">
        <v>44115</v>
      </c>
      <c r="I740" s="11" t="s">
        <v>21</v>
      </c>
      <c r="J740" s="11">
        <v>21</v>
      </c>
      <c r="K740" s="11">
        <v>30</v>
      </c>
      <c r="L740" s="11">
        <v>313</v>
      </c>
      <c r="M740" s="11">
        <v>29</v>
      </c>
      <c r="N740" s="11">
        <v>7</v>
      </c>
      <c r="O740" s="15">
        <v>7.4999999999999997E-2</v>
      </c>
      <c r="P740" s="14">
        <v>883.93</v>
      </c>
      <c r="Q740" s="14">
        <v>1118.9000000000001</v>
      </c>
      <c r="R740" s="11" t="s">
        <v>22</v>
      </c>
      <c r="S740" s="14">
        <v>7832.3000000000011</v>
      </c>
      <c r="T740" s="14">
        <v>7244.8775000000014</v>
      </c>
      <c r="U740" s="14">
        <v>1057.3675000000021</v>
      </c>
      <c r="V740" s="11" t="s">
        <v>23</v>
      </c>
      <c r="W740" s="26">
        <v>0.14594691214585781</v>
      </c>
      <c r="X740" s="11">
        <v>4</v>
      </c>
      <c r="Y740" s="11">
        <v>2</v>
      </c>
    </row>
    <row r="741" spans="1:25" x14ac:dyDescent="0.45">
      <c r="A741" s="11" t="s">
        <v>773</v>
      </c>
      <c r="B741" s="11" t="s">
        <v>19</v>
      </c>
      <c r="C741" s="11" t="s">
        <v>41</v>
      </c>
      <c r="D741" s="25">
        <v>44000</v>
      </c>
      <c r="E741" s="25">
        <v>44109</v>
      </c>
      <c r="F741" s="11">
        <f>YEAR(Abayomis_Table[[#This Row],[OrderDate]])</f>
        <v>2020</v>
      </c>
      <c r="G741" s="25">
        <v>44125</v>
      </c>
      <c r="H741" s="25">
        <v>44130</v>
      </c>
      <c r="I741" s="11" t="s">
        <v>21</v>
      </c>
      <c r="J741" s="11">
        <v>5</v>
      </c>
      <c r="K741" s="11">
        <v>32</v>
      </c>
      <c r="L741" s="11">
        <v>73</v>
      </c>
      <c r="M741" s="11">
        <v>43</v>
      </c>
      <c r="N741" s="11">
        <v>6</v>
      </c>
      <c r="O741" s="15">
        <v>0.1</v>
      </c>
      <c r="P741" s="14">
        <v>3734.45</v>
      </c>
      <c r="Q741" s="14">
        <v>6023.3</v>
      </c>
      <c r="R741" s="11" t="s">
        <v>22</v>
      </c>
      <c r="S741" s="14">
        <v>36139.800000000003</v>
      </c>
      <c r="T741" s="14">
        <v>32525.820000000003</v>
      </c>
      <c r="U741" s="14">
        <v>10119.120000000006</v>
      </c>
      <c r="V741" s="11" t="s">
        <v>23</v>
      </c>
      <c r="W741" s="26">
        <v>0.31111037323578639</v>
      </c>
      <c r="X741" s="11">
        <v>5</v>
      </c>
      <c r="Y741" s="11">
        <v>16</v>
      </c>
    </row>
    <row r="742" spans="1:25" x14ac:dyDescent="0.45">
      <c r="A742" s="11" t="s">
        <v>774</v>
      </c>
      <c r="B742" s="11" t="s">
        <v>43</v>
      </c>
      <c r="C742" s="11" t="s">
        <v>28</v>
      </c>
      <c r="D742" s="25">
        <v>44000</v>
      </c>
      <c r="E742" s="25">
        <v>44109</v>
      </c>
      <c r="F742" s="11">
        <f>YEAR(Abayomis_Table[[#This Row],[OrderDate]])</f>
        <v>2020</v>
      </c>
      <c r="G742" s="25">
        <v>44125</v>
      </c>
      <c r="H742" s="25">
        <v>44133</v>
      </c>
      <c r="I742" s="11" t="s">
        <v>21</v>
      </c>
      <c r="J742" s="11">
        <v>26</v>
      </c>
      <c r="K742" s="11">
        <v>43</v>
      </c>
      <c r="L742" s="11">
        <v>177</v>
      </c>
      <c r="M742" s="11">
        <v>24</v>
      </c>
      <c r="N742" s="11">
        <v>8</v>
      </c>
      <c r="O742" s="15">
        <v>0.15</v>
      </c>
      <c r="P742" s="14">
        <v>844.47</v>
      </c>
      <c r="Q742" s="14">
        <v>1835.8</v>
      </c>
      <c r="R742" s="11" t="s">
        <v>22</v>
      </c>
      <c r="S742" s="14">
        <v>14686.4</v>
      </c>
      <c r="T742" s="14">
        <v>12483.439999999999</v>
      </c>
      <c r="U742" s="14">
        <v>5727.6799999999985</v>
      </c>
      <c r="V742" s="11" t="s">
        <v>23</v>
      </c>
      <c r="W742" s="26">
        <v>0.45882224771377111</v>
      </c>
      <c r="X742" s="11">
        <v>8</v>
      </c>
      <c r="Y742" s="11">
        <v>16</v>
      </c>
    </row>
    <row r="743" spans="1:25" x14ac:dyDescent="0.45">
      <c r="A743" s="11" t="s">
        <v>775</v>
      </c>
      <c r="B743" s="11" t="s">
        <v>43</v>
      </c>
      <c r="C743" s="11" t="s">
        <v>28</v>
      </c>
      <c r="D743" s="25">
        <v>44000</v>
      </c>
      <c r="E743" s="25">
        <v>44109</v>
      </c>
      <c r="F743" s="11">
        <f>YEAR(Abayomis_Table[[#This Row],[OrderDate]])</f>
        <v>2020</v>
      </c>
      <c r="G743" s="25">
        <v>44114</v>
      </c>
      <c r="H743" s="25">
        <v>44117</v>
      </c>
      <c r="I743" s="11" t="s">
        <v>21</v>
      </c>
      <c r="J743" s="11">
        <v>27</v>
      </c>
      <c r="K743" s="11">
        <v>18</v>
      </c>
      <c r="L743" s="11">
        <v>129</v>
      </c>
      <c r="M743" s="11">
        <v>6</v>
      </c>
      <c r="N743" s="11">
        <v>3</v>
      </c>
      <c r="O743" s="15">
        <v>0.05</v>
      </c>
      <c r="P743" s="14">
        <v>656.2</v>
      </c>
      <c r="Q743" s="14">
        <v>1112.2</v>
      </c>
      <c r="R743" s="11" t="s">
        <v>22</v>
      </c>
      <c r="S743" s="14">
        <v>3336.6000000000004</v>
      </c>
      <c r="T743" s="14">
        <v>3169.77</v>
      </c>
      <c r="U743" s="14">
        <v>1201.1699999999998</v>
      </c>
      <c r="V743" s="11" t="s">
        <v>32</v>
      </c>
      <c r="W743" s="26">
        <v>0.37894547553923469</v>
      </c>
      <c r="X743" s="11">
        <v>3</v>
      </c>
      <c r="Y743" s="11">
        <v>5</v>
      </c>
    </row>
    <row r="744" spans="1:25" x14ac:dyDescent="0.45">
      <c r="A744" s="11" t="s">
        <v>776</v>
      </c>
      <c r="B744" s="11" t="s">
        <v>19</v>
      </c>
      <c r="C744" s="11" t="s">
        <v>34</v>
      </c>
      <c r="D744" s="25">
        <v>44000</v>
      </c>
      <c r="E744" s="25">
        <v>44109</v>
      </c>
      <c r="F744" s="11">
        <f>YEAR(Abayomis_Table[[#This Row],[OrderDate]])</f>
        <v>2020</v>
      </c>
      <c r="G744" s="25">
        <v>44122</v>
      </c>
      <c r="H744" s="25">
        <v>44128</v>
      </c>
      <c r="I744" s="11" t="s">
        <v>21</v>
      </c>
      <c r="J744" s="11">
        <v>10</v>
      </c>
      <c r="K744" s="11">
        <v>36</v>
      </c>
      <c r="L744" s="11">
        <v>328</v>
      </c>
      <c r="M744" s="11">
        <v>28</v>
      </c>
      <c r="N744" s="11">
        <v>7</v>
      </c>
      <c r="O744" s="15">
        <v>0.05</v>
      </c>
      <c r="P744" s="14">
        <v>633.15</v>
      </c>
      <c r="Q744" s="14">
        <v>1005</v>
      </c>
      <c r="R744" s="11" t="s">
        <v>22</v>
      </c>
      <c r="S744" s="14">
        <v>7035</v>
      </c>
      <c r="T744" s="14">
        <v>6683.25</v>
      </c>
      <c r="U744" s="14">
        <v>2251.1999999999998</v>
      </c>
      <c r="V744" s="11" t="s">
        <v>32</v>
      </c>
      <c r="W744" s="26">
        <v>0.33684210526315789</v>
      </c>
      <c r="X744" s="11">
        <v>6</v>
      </c>
      <c r="Y744" s="11">
        <v>13</v>
      </c>
    </row>
    <row r="745" spans="1:25" x14ac:dyDescent="0.45">
      <c r="A745" s="11" t="s">
        <v>777</v>
      </c>
      <c r="B745" s="11" t="s">
        <v>27</v>
      </c>
      <c r="C745" s="11" t="s">
        <v>20</v>
      </c>
      <c r="D745" s="25">
        <v>44000</v>
      </c>
      <c r="E745" s="25">
        <v>44109</v>
      </c>
      <c r="F745" s="11">
        <f>YEAR(Abayomis_Table[[#This Row],[OrderDate]])</f>
        <v>2020</v>
      </c>
      <c r="G745" s="25">
        <v>44130</v>
      </c>
      <c r="H745" s="25">
        <v>44137</v>
      </c>
      <c r="I745" s="11" t="s">
        <v>21</v>
      </c>
      <c r="J745" s="11">
        <v>17</v>
      </c>
      <c r="K745" s="11">
        <v>39</v>
      </c>
      <c r="L745" s="11">
        <v>216</v>
      </c>
      <c r="M745" s="11">
        <v>7</v>
      </c>
      <c r="N745" s="11">
        <v>7</v>
      </c>
      <c r="O745" s="15">
        <v>0.3</v>
      </c>
      <c r="P745" s="14">
        <v>1347.97</v>
      </c>
      <c r="Q745" s="14">
        <v>2284.6999999999998</v>
      </c>
      <c r="R745" s="11" t="s">
        <v>22</v>
      </c>
      <c r="S745" s="14">
        <v>15992.899999999998</v>
      </c>
      <c r="T745" s="14">
        <v>11195.029999999997</v>
      </c>
      <c r="U745" s="14">
        <v>1759.2399999999961</v>
      </c>
      <c r="V745" s="11" t="s">
        <v>30</v>
      </c>
      <c r="W745" s="26">
        <v>0.15714473297525747</v>
      </c>
      <c r="X745" s="11">
        <v>7</v>
      </c>
      <c r="Y745" s="11">
        <v>21</v>
      </c>
    </row>
    <row r="746" spans="1:25" x14ac:dyDescent="0.45">
      <c r="A746" s="11" t="s">
        <v>778</v>
      </c>
      <c r="B746" s="11" t="s">
        <v>27</v>
      </c>
      <c r="C746" s="11" t="s">
        <v>20</v>
      </c>
      <c r="D746" s="25">
        <v>44000</v>
      </c>
      <c r="E746" s="25">
        <v>44109</v>
      </c>
      <c r="F746" s="11">
        <f>YEAR(Abayomis_Table[[#This Row],[OrderDate]])</f>
        <v>2020</v>
      </c>
      <c r="G746" s="25">
        <v>44123</v>
      </c>
      <c r="H746" s="25">
        <v>44124</v>
      </c>
      <c r="I746" s="11" t="s">
        <v>21</v>
      </c>
      <c r="J746" s="11">
        <v>15</v>
      </c>
      <c r="K746" s="11">
        <v>19</v>
      </c>
      <c r="L746" s="11">
        <v>258</v>
      </c>
      <c r="M746" s="11">
        <v>14</v>
      </c>
      <c r="N746" s="11">
        <v>8</v>
      </c>
      <c r="O746" s="15">
        <v>0.1</v>
      </c>
      <c r="P746" s="14">
        <v>4226.3599999999997</v>
      </c>
      <c r="Q746" s="14">
        <v>5092</v>
      </c>
      <c r="R746" s="11" t="s">
        <v>22</v>
      </c>
      <c r="S746" s="14">
        <v>40736</v>
      </c>
      <c r="T746" s="14">
        <v>36662.400000000001</v>
      </c>
      <c r="U746" s="14">
        <v>2851.5200000000041</v>
      </c>
      <c r="V746" s="11" t="s">
        <v>23</v>
      </c>
      <c r="W746" s="26">
        <v>7.777777777777789E-2</v>
      </c>
      <c r="X746" s="11">
        <v>1</v>
      </c>
      <c r="Y746" s="11">
        <v>14</v>
      </c>
    </row>
    <row r="747" spans="1:25" x14ac:dyDescent="0.45">
      <c r="A747" s="11" t="s">
        <v>779</v>
      </c>
      <c r="B747" s="11" t="s">
        <v>36</v>
      </c>
      <c r="C747" s="11" t="s">
        <v>28</v>
      </c>
      <c r="D747" s="25">
        <v>44000</v>
      </c>
      <c r="E747" s="25">
        <v>44109</v>
      </c>
      <c r="F747" s="11">
        <f>YEAR(Abayomis_Table[[#This Row],[OrderDate]])</f>
        <v>2020</v>
      </c>
      <c r="G747" s="25">
        <v>44136</v>
      </c>
      <c r="H747" s="25">
        <v>44139</v>
      </c>
      <c r="I747" s="11" t="s">
        <v>21</v>
      </c>
      <c r="J747" s="11">
        <v>22</v>
      </c>
      <c r="K747" s="11">
        <v>46</v>
      </c>
      <c r="L747" s="11">
        <v>189</v>
      </c>
      <c r="M747" s="11">
        <v>10</v>
      </c>
      <c r="N747" s="11">
        <v>4</v>
      </c>
      <c r="O747" s="15">
        <v>0.15</v>
      </c>
      <c r="P747" s="14">
        <v>1128.82</v>
      </c>
      <c r="Q747" s="14">
        <v>2351.6999999999998</v>
      </c>
      <c r="R747" s="11" t="s">
        <v>22</v>
      </c>
      <c r="S747" s="14">
        <v>9406.7999999999993</v>
      </c>
      <c r="T747" s="14">
        <v>7995.7799999999988</v>
      </c>
      <c r="U747" s="14">
        <v>3480.4999999999991</v>
      </c>
      <c r="V747" s="11" t="s">
        <v>23</v>
      </c>
      <c r="W747" s="26">
        <v>0.43529211659150197</v>
      </c>
      <c r="X747" s="11">
        <v>3</v>
      </c>
      <c r="Y747" s="11">
        <v>27</v>
      </c>
    </row>
    <row r="748" spans="1:25" x14ac:dyDescent="0.45">
      <c r="A748" s="11" t="s">
        <v>780</v>
      </c>
      <c r="B748" s="11" t="s">
        <v>27</v>
      </c>
      <c r="C748" s="11" t="s">
        <v>47</v>
      </c>
      <c r="D748" s="25">
        <v>44000</v>
      </c>
      <c r="E748" s="25">
        <v>44108</v>
      </c>
      <c r="F748" s="11">
        <f>YEAR(Abayomis_Table[[#This Row],[OrderDate]])</f>
        <v>2020</v>
      </c>
      <c r="G748" s="25">
        <v>44126</v>
      </c>
      <c r="H748" s="25">
        <v>44135</v>
      </c>
      <c r="I748" s="11" t="s">
        <v>21</v>
      </c>
      <c r="J748" s="11">
        <v>15</v>
      </c>
      <c r="K748" s="11">
        <v>4</v>
      </c>
      <c r="L748" s="11">
        <v>5</v>
      </c>
      <c r="M748" s="11">
        <v>43</v>
      </c>
      <c r="N748" s="11">
        <v>7</v>
      </c>
      <c r="O748" s="15">
        <v>0.05</v>
      </c>
      <c r="P748" s="14">
        <v>619.08000000000004</v>
      </c>
      <c r="Q748" s="14">
        <v>1125.5999999999999</v>
      </c>
      <c r="R748" s="11" t="s">
        <v>22</v>
      </c>
      <c r="S748" s="14">
        <v>7879.1999999999989</v>
      </c>
      <c r="T748" s="14">
        <v>7485.2399999999989</v>
      </c>
      <c r="U748" s="14">
        <v>3151.6799999999985</v>
      </c>
      <c r="V748" s="11" t="s">
        <v>32</v>
      </c>
      <c r="W748" s="26">
        <v>0.42105263157894723</v>
      </c>
      <c r="X748" s="11">
        <v>9</v>
      </c>
      <c r="Y748" s="11">
        <v>18</v>
      </c>
    </row>
    <row r="749" spans="1:25" x14ac:dyDescent="0.45">
      <c r="A749" s="11" t="s">
        <v>781</v>
      </c>
      <c r="B749" s="11" t="s">
        <v>36</v>
      </c>
      <c r="C749" s="11" t="s">
        <v>34</v>
      </c>
      <c r="D749" s="25">
        <v>44000</v>
      </c>
      <c r="E749" s="25">
        <v>44108</v>
      </c>
      <c r="F749" s="11">
        <f>YEAR(Abayomis_Table[[#This Row],[OrderDate]])</f>
        <v>2020</v>
      </c>
      <c r="G749" s="25">
        <v>44121</v>
      </c>
      <c r="H749" s="25">
        <v>44126</v>
      </c>
      <c r="I749" s="11" t="s">
        <v>21</v>
      </c>
      <c r="J749" s="11">
        <v>24</v>
      </c>
      <c r="K749" s="11">
        <v>38</v>
      </c>
      <c r="L749" s="11">
        <v>269</v>
      </c>
      <c r="M749" s="11">
        <v>28</v>
      </c>
      <c r="N749" s="11">
        <v>4</v>
      </c>
      <c r="O749" s="15">
        <v>0.3</v>
      </c>
      <c r="P749" s="14">
        <v>1016.66</v>
      </c>
      <c r="Q749" s="14">
        <v>1882.7</v>
      </c>
      <c r="R749" s="11" t="s">
        <v>22</v>
      </c>
      <c r="S749" s="14">
        <v>7530.8</v>
      </c>
      <c r="T749" s="14">
        <v>5271.5599999999995</v>
      </c>
      <c r="U749" s="14">
        <v>1204.9199999999996</v>
      </c>
      <c r="V749" s="11" t="s">
        <v>30</v>
      </c>
      <c r="W749" s="26">
        <v>0.22856991099408899</v>
      </c>
      <c r="X749" s="11">
        <v>5</v>
      </c>
      <c r="Y749" s="11">
        <v>13</v>
      </c>
    </row>
    <row r="750" spans="1:25" x14ac:dyDescent="0.45">
      <c r="A750" s="11" t="s">
        <v>782</v>
      </c>
      <c r="B750" s="11" t="s">
        <v>19</v>
      </c>
      <c r="C750" s="11" t="s">
        <v>20</v>
      </c>
      <c r="D750" s="25">
        <v>44000</v>
      </c>
      <c r="E750" s="25">
        <v>44108</v>
      </c>
      <c r="F750" s="11">
        <f>YEAR(Abayomis_Table[[#This Row],[OrderDate]])</f>
        <v>2020</v>
      </c>
      <c r="G750" s="25">
        <v>44128</v>
      </c>
      <c r="H750" s="25">
        <v>44135</v>
      </c>
      <c r="I750" s="11" t="s">
        <v>21</v>
      </c>
      <c r="J750" s="11">
        <v>7</v>
      </c>
      <c r="K750" s="11">
        <v>36</v>
      </c>
      <c r="L750" s="11">
        <v>254</v>
      </c>
      <c r="M750" s="11">
        <v>4</v>
      </c>
      <c r="N750" s="11">
        <v>2</v>
      </c>
      <c r="O750" s="15">
        <v>0.05</v>
      </c>
      <c r="P750" s="14">
        <v>506.52</v>
      </c>
      <c r="Q750" s="14">
        <v>1125.5999999999999</v>
      </c>
      <c r="R750" s="11" t="s">
        <v>22</v>
      </c>
      <c r="S750" s="14">
        <v>2251.1999999999998</v>
      </c>
      <c r="T750" s="14">
        <v>2138.64</v>
      </c>
      <c r="U750" s="14">
        <v>1125.5999999999999</v>
      </c>
      <c r="V750" s="11" t="s">
        <v>32</v>
      </c>
      <c r="W750" s="26">
        <v>0.52631578947368418</v>
      </c>
      <c r="X750" s="11">
        <v>7</v>
      </c>
      <c r="Y750" s="11">
        <v>20</v>
      </c>
    </row>
    <row r="751" spans="1:25" x14ac:dyDescent="0.45">
      <c r="A751" s="11" t="s">
        <v>783</v>
      </c>
      <c r="B751" s="11" t="s">
        <v>19</v>
      </c>
      <c r="C751" s="11" t="s">
        <v>20</v>
      </c>
      <c r="D751" s="25">
        <v>44000</v>
      </c>
      <c r="E751" s="25">
        <v>44108</v>
      </c>
      <c r="F751" s="11">
        <f>YEAR(Abayomis_Table[[#This Row],[OrderDate]])</f>
        <v>2020</v>
      </c>
      <c r="G751" s="25">
        <v>44114</v>
      </c>
      <c r="H751" s="25">
        <v>44120</v>
      </c>
      <c r="I751" s="11" t="s">
        <v>21</v>
      </c>
      <c r="J751" s="11">
        <v>1</v>
      </c>
      <c r="K751" s="11">
        <v>25</v>
      </c>
      <c r="L751" s="11">
        <v>237</v>
      </c>
      <c r="M751" s="11">
        <v>16</v>
      </c>
      <c r="N751" s="11">
        <v>3</v>
      </c>
      <c r="O751" s="15">
        <v>0.2</v>
      </c>
      <c r="P751" s="14">
        <v>1007.68</v>
      </c>
      <c r="Q751" s="14">
        <v>2519.1999999999998</v>
      </c>
      <c r="R751" s="11" t="s">
        <v>22</v>
      </c>
      <c r="S751" s="14">
        <v>7557.5999999999995</v>
      </c>
      <c r="T751" s="14">
        <v>6046.08</v>
      </c>
      <c r="U751" s="14">
        <v>3023.04</v>
      </c>
      <c r="V751" s="11" t="s">
        <v>30</v>
      </c>
      <c r="W751" s="26">
        <v>0.5</v>
      </c>
      <c r="X751" s="11">
        <v>6</v>
      </c>
      <c r="Y751" s="11">
        <v>6</v>
      </c>
    </row>
    <row r="752" spans="1:25" x14ac:dyDescent="0.45">
      <c r="A752" s="11" t="s">
        <v>784</v>
      </c>
      <c r="B752" s="11" t="s">
        <v>43</v>
      </c>
      <c r="C752" s="11" t="s">
        <v>34</v>
      </c>
      <c r="D752" s="25">
        <v>44000</v>
      </c>
      <c r="E752" s="25">
        <v>44108</v>
      </c>
      <c r="F752" s="11">
        <f>YEAR(Abayomis_Table[[#This Row],[OrderDate]])</f>
        <v>2020</v>
      </c>
      <c r="G752" s="25">
        <v>44136</v>
      </c>
      <c r="H752" s="25">
        <v>44143</v>
      </c>
      <c r="I752" s="11" t="s">
        <v>21</v>
      </c>
      <c r="J752" s="11">
        <v>27</v>
      </c>
      <c r="K752" s="11">
        <v>2</v>
      </c>
      <c r="L752" s="11">
        <v>269</v>
      </c>
      <c r="M752" s="11">
        <v>46</v>
      </c>
      <c r="N752" s="11">
        <v>4</v>
      </c>
      <c r="O752" s="15">
        <v>0.2</v>
      </c>
      <c r="P752" s="14">
        <v>428.4</v>
      </c>
      <c r="Q752" s="14">
        <v>931.3</v>
      </c>
      <c r="R752" s="11" t="s">
        <v>22</v>
      </c>
      <c r="S752" s="14">
        <v>3725.2</v>
      </c>
      <c r="T752" s="14">
        <v>2980.16</v>
      </c>
      <c r="U752" s="14">
        <v>1266.56</v>
      </c>
      <c r="V752" s="11" t="s">
        <v>30</v>
      </c>
      <c r="W752" s="26">
        <v>0.42499731558037152</v>
      </c>
      <c r="X752" s="11">
        <v>7</v>
      </c>
      <c r="Y752" s="11">
        <v>28</v>
      </c>
    </row>
    <row r="753" spans="1:25" x14ac:dyDescent="0.45">
      <c r="A753" s="11" t="s">
        <v>785</v>
      </c>
      <c r="B753" s="11" t="s">
        <v>27</v>
      </c>
      <c r="C753" s="11" t="s">
        <v>25</v>
      </c>
      <c r="D753" s="25">
        <v>44000</v>
      </c>
      <c r="E753" s="25">
        <v>44108</v>
      </c>
      <c r="F753" s="11">
        <f>YEAR(Abayomis_Table[[#This Row],[OrderDate]])</f>
        <v>2020</v>
      </c>
      <c r="G753" s="25">
        <v>44116</v>
      </c>
      <c r="H753" s="25">
        <v>44122</v>
      </c>
      <c r="I753" s="11" t="s">
        <v>21</v>
      </c>
      <c r="J753" s="11">
        <v>13</v>
      </c>
      <c r="K753" s="11">
        <v>43</v>
      </c>
      <c r="L753" s="11">
        <v>364</v>
      </c>
      <c r="M753" s="11">
        <v>18</v>
      </c>
      <c r="N753" s="11">
        <v>7</v>
      </c>
      <c r="O753" s="15">
        <v>0.3</v>
      </c>
      <c r="P753" s="14">
        <v>2026.08</v>
      </c>
      <c r="Q753" s="14">
        <v>3618</v>
      </c>
      <c r="R753" s="11" t="s">
        <v>22</v>
      </c>
      <c r="S753" s="14">
        <v>25326</v>
      </c>
      <c r="T753" s="14">
        <v>17728.199999999997</v>
      </c>
      <c r="U753" s="14">
        <v>3545.6399999999976</v>
      </c>
      <c r="V753" s="11" t="s">
        <v>30</v>
      </c>
      <c r="W753" s="26">
        <v>0.1999999999999999</v>
      </c>
      <c r="X753" s="11">
        <v>6</v>
      </c>
      <c r="Y753" s="11">
        <v>8</v>
      </c>
    </row>
    <row r="754" spans="1:25" x14ac:dyDescent="0.45">
      <c r="A754" s="11" t="s">
        <v>786</v>
      </c>
      <c r="B754" s="11" t="s">
        <v>19</v>
      </c>
      <c r="C754" s="11" t="s">
        <v>25</v>
      </c>
      <c r="D754" s="25">
        <v>44000</v>
      </c>
      <c r="E754" s="25">
        <v>44108</v>
      </c>
      <c r="F754" s="11">
        <f>YEAR(Abayomis_Table[[#This Row],[OrderDate]])</f>
        <v>2020</v>
      </c>
      <c r="G754" s="25">
        <v>44134</v>
      </c>
      <c r="H754" s="25">
        <v>44137</v>
      </c>
      <c r="I754" s="11" t="s">
        <v>21</v>
      </c>
      <c r="J754" s="11">
        <v>6</v>
      </c>
      <c r="K754" s="11">
        <v>27</v>
      </c>
      <c r="L754" s="11">
        <v>350</v>
      </c>
      <c r="M754" s="11">
        <v>6</v>
      </c>
      <c r="N754" s="11">
        <v>5</v>
      </c>
      <c r="O754" s="15">
        <v>0.05</v>
      </c>
      <c r="P754" s="14">
        <v>447.16</v>
      </c>
      <c r="Q754" s="14">
        <v>951.4</v>
      </c>
      <c r="R754" s="11" t="s">
        <v>22</v>
      </c>
      <c r="S754" s="14">
        <v>4757</v>
      </c>
      <c r="T754" s="14">
        <v>4519.1499999999996</v>
      </c>
      <c r="U754" s="14">
        <v>2283.3499999999995</v>
      </c>
      <c r="V754" s="11" t="s">
        <v>32</v>
      </c>
      <c r="W754" s="26">
        <v>0.50526094508923125</v>
      </c>
      <c r="X754" s="11">
        <v>3</v>
      </c>
      <c r="Y754" s="11">
        <v>26</v>
      </c>
    </row>
    <row r="755" spans="1:25" x14ac:dyDescent="0.45">
      <c r="A755" s="11" t="s">
        <v>787</v>
      </c>
      <c r="B755" s="11" t="s">
        <v>27</v>
      </c>
      <c r="C755" s="11" t="s">
        <v>28</v>
      </c>
      <c r="D755" s="25">
        <v>44000</v>
      </c>
      <c r="E755" s="25">
        <v>44108</v>
      </c>
      <c r="F755" s="11">
        <f>YEAR(Abayomis_Table[[#This Row],[OrderDate]])</f>
        <v>2020</v>
      </c>
      <c r="G755" s="25">
        <v>44121</v>
      </c>
      <c r="H755" s="25">
        <v>44125</v>
      </c>
      <c r="I755" s="11" t="s">
        <v>21</v>
      </c>
      <c r="J755" s="11">
        <v>20</v>
      </c>
      <c r="K755" s="11">
        <v>50</v>
      </c>
      <c r="L755" s="11">
        <v>115</v>
      </c>
      <c r="M755" s="11">
        <v>38</v>
      </c>
      <c r="N755" s="11">
        <v>1</v>
      </c>
      <c r="O755" s="15">
        <v>7.4999999999999997E-2</v>
      </c>
      <c r="P755" s="14">
        <v>1214.44</v>
      </c>
      <c r="Q755" s="14">
        <v>2291.4</v>
      </c>
      <c r="R755" s="11" t="s">
        <v>22</v>
      </c>
      <c r="S755" s="14">
        <v>2291.4</v>
      </c>
      <c r="T755" s="14">
        <v>2119.5450000000001</v>
      </c>
      <c r="U755" s="14">
        <v>905.10500000000002</v>
      </c>
      <c r="V755" s="11" t="s">
        <v>23</v>
      </c>
      <c r="W755" s="26">
        <v>0.42702797062577108</v>
      </c>
      <c r="X755" s="11">
        <v>4</v>
      </c>
      <c r="Y755" s="11">
        <v>13</v>
      </c>
    </row>
    <row r="756" spans="1:25" x14ac:dyDescent="0.45">
      <c r="A756" s="11" t="s">
        <v>788</v>
      </c>
      <c r="B756" s="11" t="s">
        <v>19</v>
      </c>
      <c r="C756" s="11" t="s">
        <v>25</v>
      </c>
      <c r="D756" s="25">
        <v>44000</v>
      </c>
      <c r="E756" s="25">
        <v>44108</v>
      </c>
      <c r="F756" s="11">
        <f>YEAR(Abayomis_Table[[#This Row],[OrderDate]])</f>
        <v>2020</v>
      </c>
      <c r="G756" s="25">
        <v>44129</v>
      </c>
      <c r="H756" s="25">
        <v>44132</v>
      </c>
      <c r="I756" s="11" t="s">
        <v>21</v>
      </c>
      <c r="J756" s="11">
        <v>3</v>
      </c>
      <c r="K756" s="11">
        <v>39</v>
      </c>
      <c r="L756" s="11">
        <v>329</v>
      </c>
      <c r="M756" s="11">
        <v>46</v>
      </c>
      <c r="N756" s="11">
        <v>7</v>
      </c>
      <c r="O756" s="15">
        <v>7.4999999999999997E-2</v>
      </c>
      <c r="P756" s="14">
        <v>452.92</v>
      </c>
      <c r="Q756" s="14">
        <v>1132.3</v>
      </c>
      <c r="R756" s="11" t="s">
        <v>22</v>
      </c>
      <c r="S756" s="14">
        <v>7926.0999999999995</v>
      </c>
      <c r="T756" s="14">
        <v>7331.6424999999999</v>
      </c>
      <c r="U756" s="14">
        <v>4161.2024999999994</v>
      </c>
      <c r="V756" s="11" t="s">
        <v>23</v>
      </c>
      <c r="W756" s="26">
        <v>0.56756756756756754</v>
      </c>
      <c r="X756" s="11">
        <v>3</v>
      </c>
      <c r="Y756" s="11">
        <v>21</v>
      </c>
    </row>
    <row r="757" spans="1:25" x14ac:dyDescent="0.45">
      <c r="A757" s="11" t="s">
        <v>789</v>
      </c>
      <c r="B757" s="11" t="s">
        <v>27</v>
      </c>
      <c r="C757" s="11" t="s">
        <v>34</v>
      </c>
      <c r="D757" s="25">
        <v>44000</v>
      </c>
      <c r="E757" s="25">
        <v>44108</v>
      </c>
      <c r="F757" s="11">
        <f>YEAR(Abayomis_Table[[#This Row],[OrderDate]])</f>
        <v>2020</v>
      </c>
      <c r="G757" s="25">
        <v>44121</v>
      </c>
      <c r="H757" s="25">
        <v>44124</v>
      </c>
      <c r="I757" s="11" t="s">
        <v>21</v>
      </c>
      <c r="J757" s="11">
        <v>17</v>
      </c>
      <c r="K757" s="11">
        <v>20</v>
      </c>
      <c r="L757" s="11">
        <v>291</v>
      </c>
      <c r="M757" s="11">
        <v>41</v>
      </c>
      <c r="N757" s="11">
        <v>4</v>
      </c>
      <c r="O757" s="15">
        <v>7.4999999999999997E-2</v>
      </c>
      <c r="P757" s="14">
        <v>508.87</v>
      </c>
      <c r="Q757" s="14">
        <v>1038.5</v>
      </c>
      <c r="R757" s="11" t="s">
        <v>22</v>
      </c>
      <c r="S757" s="14">
        <v>4154</v>
      </c>
      <c r="T757" s="14">
        <v>3842.4500000000003</v>
      </c>
      <c r="U757" s="14">
        <v>1806.9700000000003</v>
      </c>
      <c r="V757" s="11" t="s">
        <v>23</v>
      </c>
      <c r="W757" s="26">
        <v>0.47026506525784334</v>
      </c>
      <c r="X757" s="11">
        <v>3</v>
      </c>
      <c r="Y757" s="11">
        <v>13</v>
      </c>
    </row>
    <row r="758" spans="1:25" x14ac:dyDescent="0.45">
      <c r="A758" s="11" t="s">
        <v>790</v>
      </c>
      <c r="B758" s="11" t="s">
        <v>36</v>
      </c>
      <c r="C758" s="11" t="s">
        <v>28</v>
      </c>
      <c r="D758" s="25">
        <v>44000</v>
      </c>
      <c r="E758" s="25">
        <v>44107</v>
      </c>
      <c r="F758" s="11">
        <f>YEAR(Abayomis_Table[[#This Row],[OrderDate]])</f>
        <v>2020</v>
      </c>
      <c r="G758" s="25">
        <v>44128</v>
      </c>
      <c r="H758" s="25">
        <v>44133</v>
      </c>
      <c r="I758" s="11" t="s">
        <v>21</v>
      </c>
      <c r="J758" s="11">
        <v>25</v>
      </c>
      <c r="K758" s="11">
        <v>39</v>
      </c>
      <c r="L758" s="11">
        <v>125</v>
      </c>
      <c r="M758" s="11">
        <v>12</v>
      </c>
      <c r="N758" s="11">
        <v>6</v>
      </c>
      <c r="O758" s="15">
        <v>0.1</v>
      </c>
      <c r="P758" s="14">
        <v>674.36</v>
      </c>
      <c r="Q758" s="14">
        <v>1226.0999999999999</v>
      </c>
      <c r="R758" s="11" t="s">
        <v>22</v>
      </c>
      <c r="S758" s="14">
        <v>7356.5999999999995</v>
      </c>
      <c r="T758" s="14">
        <v>6620.94</v>
      </c>
      <c r="U758" s="14">
        <v>2574.7799999999997</v>
      </c>
      <c r="V758" s="11" t="s">
        <v>23</v>
      </c>
      <c r="W758" s="26">
        <v>0.38888435781022029</v>
      </c>
      <c r="X758" s="11">
        <v>5</v>
      </c>
      <c r="Y758" s="11">
        <v>21</v>
      </c>
    </row>
    <row r="759" spans="1:25" x14ac:dyDescent="0.45">
      <c r="A759" s="11" t="s">
        <v>791</v>
      </c>
      <c r="B759" s="11" t="s">
        <v>36</v>
      </c>
      <c r="C759" s="11" t="s">
        <v>41</v>
      </c>
      <c r="D759" s="25">
        <v>44000</v>
      </c>
      <c r="E759" s="25">
        <v>44107</v>
      </c>
      <c r="F759" s="11">
        <f>YEAR(Abayomis_Table[[#This Row],[OrderDate]])</f>
        <v>2020</v>
      </c>
      <c r="G759" s="25">
        <v>44128</v>
      </c>
      <c r="H759" s="25">
        <v>44138</v>
      </c>
      <c r="I759" s="11" t="s">
        <v>21</v>
      </c>
      <c r="J759" s="11">
        <v>21</v>
      </c>
      <c r="K759" s="11">
        <v>9</v>
      </c>
      <c r="L759" s="11">
        <v>61</v>
      </c>
      <c r="M759" s="11">
        <v>24</v>
      </c>
      <c r="N759" s="11">
        <v>3</v>
      </c>
      <c r="O759" s="15">
        <v>0.2</v>
      </c>
      <c r="P759" s="14">
        <v>1383.28</v>
      </c>
      <c r="Q759" s="14">
        <v>2231.1</v>
      </c>
      <c r="R759" s="11" t="s">
        <v>22</v>
      </c>
      <c r="S759" s="14">
        <v>6693.2999999999993</v>
      </c>
      <c r="T759" s="14">
        <v>5354.6399999999994</v>
      </c>
      <c r="U759" s="14">
        <v>1204.7999999999993</v>
      </c>
      <c r="V759" s="11" t="s">
        <v>30</v>
      </c>
      <c r="W759" s="26">
        <v>0.22500112052350849</v>
      </c>
      <c r="X759" s="11">
        <v>10</v>
      </c>
      <c r="Y759" s="11">
        <v>21</v>
      </c>
    </row>
    <row r="760" spans="1:25" x14ac:dyDescent="0.45">
      <c r="A760" s="11" t="s">
        <v>792</v>
      </c>
      <c r="B760" s="11" t="s">
        <v>36</v>
      </c>
      <c r="C760" s="11" t="s">
        <v>20</v>
      </c>
      <c r="D760" s="25">
        <v>44000</v>
      </c>
      <c r="E760" s="25">
        <v>44107</v>
      </c>
      <c r="F760" s="11">
        <f>YEAR(Abayomis_Table[[#This Row],[OrderDate]])</f>
        <v>2020</v>
      </c>
      <c r="G760" s="25">
        <v>44125</v>
      </c>
      <c r="H760" s="25">
        <v>44134</v>
      </c>
      <c r="I760" s="11" t="s">
        <v>21</v>
      </c>
      <c r="J760" s="11">
        <v>23</v>
      </c>
      <c r="K760" s="11">
        <v>41</v>
      </c>
      <c r="L760" s="11">
        <v>215</v>
      </c>
      <c r="M760" s="11">
        <v>3</v>
      </c>
      <c r="N760" s="11">
        <v>6</v>
      </c>
      <c r="O760" s="15">
        <v>0.05</v>
      </c>
      <c r="P760" s="14">
        <v>678.44</v>
      </c>
      <c r="Q760" s="14">
        <v>817.4</v>
      </c>
      <c r="R760" s="11" t="s">
        <v>22</v>
      </c>
      <c r="S760" s="14">
        <v>4904.3999999999996</v>
      </c>
      <c r="T760" s="14">
        <v>4659.1799999999994</v>
      </c>
      <c r="U760" s="14">
        <v>588.53999999999905</v>
      </c>
      <c r="V760" s="11" t="s">
        <v>32</v>
      </c>
      <c r="W760" s="26">
        <v>0.12631836503419039</v>
      </c>
      <c r="X760" s="11">
        <v>9</v>
      </c>
      <c r="Y760" s="11">
        <v>18</v>
      </c>
    </row>
    <row r="761" spans="1:25" x14ac:dyDescent="0.45">
      <c r="A761" s="11" t="s">
        <v>793</v>
      </c>
      <c r="B761" s="11" t="s">
        <v>27</v>
      </c>
      <c r="C761" s="11" t="s">
        <v>47</v>
      </c>
      <c r="D761" s="25">
        <v>44000</v>
      </c>
      <c r="E761" s="25">
        <v>44107</v>
      </c>
      <c r="F761" s="11">
        <f>YEAR(Abayomis_Table[[#This Row],[OrderDate]])</f>
        <v>2020</v>
      </c>
      <c r="G761" s="25">
        <v>44119</v>
      </c>
      <c r="H761" s="25">
        <v>44128</v>
      </c>
      <c r="I761" s="11" t="s">
        <v>21</v>
      </c>
      <c r="J761" s="11">
        <v>16</v>
      </c>
      <c r="K761" s="11">
        <v>14</v>
      </c>
      <c r="L761" s="11">
        <v>30</v>
      </c>
      <c r="M761" s="11">
        <v>13</v>
      </c>
      <c r="N761" s="11">
        <v>7</v>
      </c>
      <c r="O761" s="15">
        <v>0.2</v>
      </c>
      <c r="P761" s="14">
        <v>2628.28</v>
      </c>
      <c r="Q761" s="14">
        <v>3128.9</v>
      </c>
      <c r="R761" s="11" t="s">
        <v>22</v>
      </c>
      <c r="S761" s="14">
        <v>21902.3</v>
      </c>
      <c r="T761" s="14">
        <v>17521.84</v>
      </c>
      <c r="U761" s="14">
        <v>-876.12000000000262</v>
      </c>
      <c r="V761" s="11" t="s">
        <v>30</v>
      </c>
      <c r="W761" s="26">
        <v>-5.0001598005689048E-2</v>
      </c>
      <c r="X761" s="11">
        <v>9</v>
      </c>
      <c r="Y761" s="11">
        <v>12</v>
      </c>
    </row>
    <row r="762" spans="1:25" x14ac:dyDescent="0.45">
      <c r="A762" s="11" t="s">
        <v>794</v>
      </c>
      <c r="B762" s="11" t="s">
        <v>36</v>
      </c>
      <c r="C762" s="11" t="s">
        <v>47</v>
      </c>
      <c r="D762" s="25">
        <v>44000</v>
      </c>
      <c r="E762" s="25">
        <v>44107</v>
      </c>
      <c r="F762" s="11">
        <f>YEAR(Abayomis_Table[[#This Row],[OrderDate]])</f>
        <v>2020</v>
      </c>
      <c r="G762" s="25">
        <v>44119</v>
      </c>
      <c r="H762" s="25">
        <v>44129</v>
      </c>
      <c r="I762" s="11" t="s">
        <v>21</v>
      </c>
      <c r="J762" s="11">
        <v>22</v>
      </c>
      <c r="K762" s="11">
        <v>11</v>
      </c>
      <c r="L762" s="11">
        <v>26</v>
      </c>
      <c r="M762" s="11">
        <v>9</v>
      </c>
      <c r="N762" s="11">
        <v>2</v>
      </c>
      <c r="O762" s="15">
        <v>0.1</v>
      </c>
      <c r="P762" s="14">
        <v>2425.94</v>
      </c>
      <c r="Q762" s="14">
        <v>3912.8</v>
      </c>
      <c r="R762" s="11" t="s">
        <v>22</v>
      </c>
      <c r="S762" s="14">
        <v>7825.6</v>
      </c>
      <c r="T762" s="14">
        <v>7043.0400000000009</v>
      </c>
      <c r="U762" s="14">
        <v>2191.1600000000008</v>
      </c>
      <c r="V762" s="11" t="s">
        <v>23</v>
      </c>
      <c r="W762" s="26">
        <v>0.31110997523796552</v>
      </c>
      <c r="X762" s="11">
        <v>10</v>
      </c>
      <c r="Y762" s="11">
        <v>12</v>
      </c>
    </row>
    <row r="763" spans="1:25" x14ac:dyDescent="0.45">
      <c r="A763" s="11" t="s">
        <v>795</v>
      </c>
      <c r="B763" s="11" t="s">
        <v>19</v>
      </c>
      <c r="C763" s="11" t="s">
        <v>20</v>
      </c>
      <c r="D763" s="25">
        <v>44000</v>
      </c>
      <c r="E763" s="25">
        <v>44107</v>
      </c>
      <c r="F763" s="11">
        <f>YEAR(Abayomis_Table[[#This Row],[OrderDate]])</f>
        <v>2020</v>
      </c>
      <c r="G763" s="25">
        <v>44121</v>
      </c>
      <c r="H763" s="25">
        <v>44127</v>
      </c>
      <c r="I763" s="11" t="s">
        <v>21</v>
      </c>
      <c r="J763" s="11">
        <v>8</v>
      </c>
      <c r="K763" s="11">
        <v>42</v>
      </c>
      <c r="L763" s="11">
        <v>224</v>
      </c>
      <c r="M763" s="11">
        <v>1</v>
      </c>
      <c r="N763" s="11">
        <v>1</v>
      </c>
      <c r="O763" s="15">
        <v>0.05</v>
      </c>
      <c r="P763" s="14">
        <v>546.85</v>
      </c>
      <c r="Q763" s="14">
        <v>1031.8</v>
      </c>
      <c r="R763" s="11" t="s">
        <v>22</v>
      </c>
      <c r="S763" s="14">
        <v>1031.8</v>
      </c>
      <c r="T763" s="14">
        <v>980.20999999999992</v>
      </c>
      <c r="U763" s="14">
        <v>433.3599999999999</v>
      </c>
      <c r="V763" s="11" t="s">
        <v>32</v>
      </c>
      <c r="W763" s="26">
        <v>0.44210934391609952</v>
      </c>
      <c r="X763" s="11">
        <v>6</v>
      </c>
      <c r="Y763" s="11">
        <v>14</v>
      </c>
    </row>
    <row r="764" spans="1:25" x14ac:dyDescent="0.45">
      <c r="A764" s="11" t="s">
        <v>796</v>
      </c>
      <c r="B764" s="11" t="s">
        <v>43</v>
      </c>
      <c r="C764" s="11" t="s">
        <v>28</v>
      </c>
      <c r="D764" s="25">
        <v>44000</v>
      </c>
      <c r="E764" s="25">
        <v>44107</v>
      </c>
      <c r="F764" s="11">
        <f>YEAR(Abayomis_Table[[#This Row],[OrderDate]])</f>
        <v>2020</v>
      </c>
      <c r="G764" s="25">
        <v>44122</v>
      </c>
      <c r="H764" s="25">
        <v>44124</v>
      </c>
      <c r="I764" s="11" t="s">
        <v>21</v>
      </c>
      <c r="J764" s="11">
        <v>27</v>
      </c>
      <c r="K764" s="11">
        <v>41</v>
      </c>
      <c r="L764" s="11">
        <v>119</v>
      </c>
      <c r="M764" s="11">
        <v>16</v>
      </c>
      <c r="N764" s="11">
        <v>1</v>
      </c>
      <c r="O764" s="15">
        <v>0.05</v>
      </c>
      <c r="P764" s="14">
        <v>4711.4399999999996</v>
      </c>
      <c r="Q764" s="14">
        <v>5889.3</v>
      </c>
      <c r="R764" s="11" t="s">
        <v>22</v>
      </c>
      <c r="S764" s="14">
        <v>5889.3</v>
      </c>
      <c r="T764" s="14">
        <v>5594.835</v>
      </c>
      <c r="U764" s="14">
        <v>883.39500000000044</v>
      </c>
      <c r="V764" s="11" t="s">
        <v>32</v>
      </c>
      <c r="W764" s="26">
        <v>0.15789473684210534</v>
      </c>
      <c r="X764" s="11">
        <v>2</v>
      </c>
      <c r="Y764" s="11">
        <v>15</v>
      </c>
    </row>
    <row r="765" spans="1:25" x14ac:dyDescent="0.45">
      <c r="A765" s="11" t="s">
        <v>797</v>
      </c>
      <c r="B765" s="11" t="s">
        <v>43</v>
      </c>
      <c r="C765" s="11" t="s">
        <v>20</v>
      </c>
      <c r="D765" s="25">
        <v>44000</v>
      </c>
      <c r="E765" s="25">
        <v>44107</v>
      </c>
      <c r="F765" s="11">
        <f>YEAR(Abayomis_Table[[#This Row],[OrderDate]])</f>
        <v>2020</v>
      </c>
      <c r="G765" s="25">
        <v>44121</v>
      </c>
      <c r="H765" s="25">
        <v>44123</v>
      </c>
      <c r="I765" s="11" t="s">
        <v>21</v>
      </c>
      <c r="J765" s="11">
        <v>27</v>
      </c>
      <c r="K765" s="11">
        <v>41</v>
      </c>
      <c r="L765" s="11">
        <v>214</v>
      </c>
      <c r="M765" s="11">
        <v>3</v>
      </c>
      <c r="N765" s="11">
        <v>5</v>
      </c>
      <c r="O765" s="15">
        <v>7.4999999999999997E-2</v>
      </c>
      <c r="P765" s="14">
        <v>768.49</v>
      </c>
      <c r="Q765" s="14">
        <v>1038.5</v>
      </c>
      <c r="R765" s="11" t="s">
        <v>22</v>
      </c>
      <c r="S765" s="14">
        <v>5192.5</v>
      </c>
      <c r="T765" s="14">
        <v>4803.0625</v>
      </c>
      <c r="U765" s="14">
        <v>960.61250000000018</v>
      </c>
      <c r="V765" s="11" t="s">
        <v>23</v>
      </c>
      <c r="W765" s="26">
        <v>0.20000000000000004</v>
      </c>
      <c r="X765" s="11">
        <v>2</v>
      </c>
      <c r="Y765" s="11">
        <v>14</v>
      </c>
    </row>
    <row r="766" spans="1:25" x14ac:dyDescent="0.45">
      <c r="A766" s="11" t="s">
        <v>798</v>
      </c>
      <c r="B766" s="11" t="s">
        <v>27</v>
      </c>
      <c r="C766" s="11" t="s">
        <v>28</v>
      </c>
      <c r="D766" s="25">
        <v>44000</v>
      </c>
      <c r="E766" s="25">
        <v>44107</v>
      </c>
      <c r="F766" s="11">
        <f>YEAR(Abayomis_Table[[#This Row],[OrderDate]])</f>
        <v>2020</v>
      </c>
      <c r="G766" s="25">
        <v>44115</v>
      </c>
      <c r="H766" s="25">
        <v>44125</v>
      </c>
      <c r="I766" s="11" t="s">
        <v>21</v>
      </c>
      <c r="J766" s="11">
        <v>13</v>
      </c>
      <c r="K766" s="11">
        <v>21</v>
      </c>
      <c r="L766" s="11">
        <v>201</v>
      </c>
      <c r="M766" s="11">
        <v>46</v>
      </c>
      <c r="N766" s="11">
        <v>6</v>
      </c>
      <c r="O766" s="15">
        <v>0.15</v>
      </c>
      <c r="P766" s="14">
        <v>135.07</v>
      </c>
      <c r="Q766" s="14">
        <v>214.4</v>
      </c>
      <c r="R766" s="11" t="s">
        <v>22</v>
      </c>
      <c r="S766" s="14">
        <v>1286.4000000000001</v>
      </c>
      <c r="T766" s="14">
        <v>1093.44</v>
      </c>
      <c r="U766" s="14">
        <v>283.0200000000001</v>
      </c>
      <c r="V766" s="11" t="s">
        <v>23</v>
      </c>
      <c r="W766" s="26">
        <v>0.25883450395083413</v>
      </c>
      <c r="X766" s="11">
        <v>10</v>
      </c>
      <c r="Y766" s="11">
        <v>8</v>
      </c>
    </row>
    <row r="767" spans="1:25" x14ac:dyDescent="0.45">
      <c r="A767" s="11" t="s">
        <v>799</v>
      </c>
      <c r="B767" s="11" t="s">
        <v>19</v>
      </c>
      <c r="C767" s="11" t="s">
        <v>20</v>
      </c>
      <c r="D767" s="25">
        <v>44000</v>
      </c>
      <c r="E767" s="25">
        <v>44107</v>
      </c>
      <c r="F767" s="11">
        <f>YEAR(Abayomis_Table[[#This Row],[OrderDate]])</f>
        <v>2020</v>
      </c>
      <c r="G767" s="25">
        <v>44117</v>
      </c>
      <c r="H767" s="25">
        <v>44123</v>
      </c>
      <c r="I767" s="11" t="s">
        <v>21</v>
      </c>
      <c r="J767" s="11">
        <v>10</v>
      </c>
      <c r="K767" s="11">
        <v>29</v>
      </c>
      <c r="L767" s="11">
        <v>223</v>
      </c>
      <c r="M767" s="11">
        <v>24</v>
      </c>
      <c r="N767" s="11">
        <v>2</v>
      </c>
      <c r="O767" s="15">
        <v>0.2</v>
      </c>
      <c r="P767" s="14">
        <v>671.14</v>
      </c>
      <c r="Q767" s="14">
        <v>1065.3</v>
      </c>
      <c r="R767" s="11" t="s">
        <v>22</v>
      </c>
      <c r="S767" s="14">
        <v>2130.6</v>
      </c>
      <c r="T767" s="14">
        <v>1704.48</v>
      </c>
      <c r="U767" s="14">
        <v>362.20000000000005</v>
      </c>
      <c r="V767" s="11" t="s">
        <v>30</v>
      </c>
      <c r="W767" s="26">
        <v>0.21249882662160896</v>
      </c>
      <c r="X767" s="11">
        <v>6</v>
      </c>
      <c r="Y767" s="11">
        <v>10</v>
      </c>
    </row>
    <row r="768" spans="1:25" x14ac:dyDescent="0.45">
      <c r="A768" s="11" t="s">
        <v>800</v>
      </c>
      <c r="B768" s="11" t="s">
        <v>43</v>
      </c>
      <c r="C768" s="11" t="s">
        <v>20</v>
      </c>
      <c r="D768" s="25">
        <v>44000</v>
      </c>
      <c r="E768" s="25">
        <v>44107</v>
      </c>
      <c r="F768" s="11">
        <f>YEAR(Abayomis_Table[[#This Row],[OrderDate]])</f>
        <v>2020</v>
      </c>
      <c r="G768" s="25">
        <v>44132</v>
      </c>
      <c r="H768" s="25">
        <v>44137</v>
      </c>
      <c r="I768" s="11" t="s">
        <v>21</v>
      </c>
      <c r="J768" s="11">
        <v>28</v>
      </c>
      <c r="K768" s="11">
        <v>40</v>
      </c>
      <c r="L768" s="11">
        <v>218</v>
      </c>
      <c r="M768" s="11">
        <v>41</v>
      </c>
      <c r="N768" s="11">
        <v>5</v>
      </c>
      <c r="O768" s="15">
        <v>0.1</v>
      </c>
      <c r="P768" s="14">
        <v>1930.94</v>
      </c>
      <c r="Q768" s="14">
        <v>3510.8</v>
      </c>
      <c r="R768" s="11" t="s">
        <v>22</v>
      </c>
      <c r="S768" s="14">
        <v>17554</v>
      </c>
      <c r="T768" s="14">
        <v>15798.6</v>
      </c>
      <c r="U768" s="14">
        <v>6143.9</v>
      </c>
      <c r="V768" s="11" t="s">
        <v>23</v>
      </c>
      <c r="W768" s="26">
        <v>0.38888888888888884</v>
      </c>
      <c r="X768" s="11">
        <v>5</v>
      </c>
      <c r="Y768" s="11">
        <v>25</v>
      </c>
    </row>
    <row r="769" spans="1:25" x14ac:dyDescent="0.45">
      <c r="A769" s="11" t="s">
        <v>801</v>
      </c>
      <c r="B769" s="11" t="s">
        <v>19</v>
      </c>
      <c r="C769" s="11" t="s">
        <v>47</v>
      </c>
      <c r="D769" s="25">
        <v>44000</v>
      </c>
      <c r="E769" s="25">
        <v>44106</v>
      </c>
      <c r="F769" s="11">
        <f>YEAR(Abayomis_Table[[#This Row],[OrderDate]])</f>
        <v>2020</v>
      </c>
      <c r="G769" s="25">
        <v>44116</v>
      </c>
      <c r="H769" s="25">
        <v>44126</v>
      </c>
      <c r="I769" s="11" t="s">
        <v>21</v>
      </c>
      <c r="J769" s="11">
        <v>11</v>
      </c>
      <c r="K769" s="11">
        <v>18</v>
      </c>
      <c r="L769" s="11">
        <v>53</v>
      </c>
      <c r="M769" s="11">
        <v>36</v>
      </c>
      <c r="N769" s="11">
        <v>2</v>
      </c>
      <c r="O769" s="15">
        <v>7.4999999999999997E-2</v>
      </c>
      <c r="P769" s="14">
        <v>525.88</v>
      </c>
      <c r="Q769" s="14">
        <v>1118.9000000000001</v>
      </c>
      <c r="R769" s="11" t="s">
        <v>22</v>
      </c>
      <c r="S769" s="14">
        <v>2237.8000000000002</v>
      </c>
      <c r="T769" s="14">
        <v>2069.9650000000001</v>
      </c>
      <c r="U769" s="14">
        <v>1018.2050000000002</v>
      </c>
      <c r="V769" s="11" t="s">
        <v>23</v>
      </c>
      <c r="W769" s="26">
        <v>0.49189479049162671</v>
      </c>
      <c r="X769" s="11">
        <v>10</v>
      </c>
      <c r="Y769" s="11">
        <v>10</v>
      </c>
    </row>
    <row r="770" spans="1:25" x14ac:dyDescent="0.45">
      <c r="A770" s="11" t="s">
        <v>802</v>
      </c>
      <c r="B770" s="11" t="s">
        <v>27</v>
      </c>
      <c r="C770" s="11" t="s">
        <v>34</v>
      </c>
      <c r="D770" s="25">
        <v>44000</v>
      </c>
      <c r="E770" s="25">
        <v>44106</v>
      </c>
      <c r="F770" s="11">
        <f>YEAR(Abayomis_Table[[#This Row],[OrderDate]])</f>
        <v>2020</v>
      </c>
      <c r="G770" s="25">
        <v>44127</v>
      </c>
      <c r="H770" s="25">
        <v>44131</v>
      </c>
      <c r="I770" s="11" t="s">
        <v>21</v>
      </c>
      <c r="J770" s="11">
        <v>20</v>
      </c>
      <c r="K770" s="11">
        <v>32</v>
      </c>
      <c r="L770" s="11">
        <v>323</v>
      </c>
      <c r="M770" s="11">
        <v>25</v>
      </c>
      <c r="N770" s="11">
        <v>7</v>
      </c>
      <c r="O770" s="15">
        <v>0.05</v>
      </c>
      <c r="P770" s="14">
        <v>844.2</v>
      </c>
      <c r="Q770" s="14">
        <v>1206</v>
      </c>
      <c r="R770" s="11" t="s">
        <v>22</v>
      </c>
      <c r="S770" s="14">
        <v>8442</v>
      </c>
      <c r="T770" s="14">
        <v>8019.9</v>
      </c>
      <c r="U770" s="14">
        <v>2110.4999999999991</v>
      </c>
      <c r="V770" s="11" t="s">
        <v>32</v>
      </c>
      <c r="W770" s="26">
        <v>0.26315789473684198</v>
      </c>
      <c r="X770" s="11">
        <v>4</v>
      </c>
      <c r="Y770" s="11">
        <v>21</v>
      </c>
    </row>
    <row r="771" spans="1:25" x14ac:dyDescent="0.45">
      <c r="A771" s="11" t="s">
        <v>803</v>
      </c>
      <c r="B771" s="11" t="s">
        <v>27</v>
      </c>
      <c r="C771" s="11" t="s">
        <v>41</v>
      </c>
      <c r="D771" s="25">
        <v>44000</v>
      </c>
      <c r="E771" s="25">
        <v>44106</v>
      </c>
      <c r="F771" s="11">
        <f>YEAR(Abayomis_Table[[#This Row],[OrderDate]])</f>
        <v>2020</v>
      </c>
      <c r="G771" s="25">
        <v>44134</v>
      </c>
      <c r="H771" s="25">
        <v>44139</v>
      </c>
      <c r="I771" s="11" t="s">
        <v>21</v>
      </c>
      <c r="J771" s="11">
        <v>20</v>
      </c>
      <c r="K771" s="11">
        <v>2</v>
      </c>
      <c r="L771" s="11">
        <v>59</v>
      </c>
      <c r="M771" s="11">
        <v>14</v>
      </c>
      <c r="N771" s="11">
        <v>7</v>
      </c>
      <c r="O771" s="15">
        <v>0.1</v>
      </c>
      <c r="P771" s="14">
        <v>1452.83</v>
      </c>
      <c r="Q771" s="14">
        <v>2793.9</v>
      </c>
      <c r="R771" s="11" t="s">
        <v>22</v>
      </c>
      <c r="S771" s="14">
        <v>19557.3</v>
      </c>
      <c r="T771" s="14">
        <v>17601.57</v>
      </c>
      <c r="U771" s="14">
        <v>7431.76</v>
      </c>
      <c r="V771" s="11" t="s">
        <v>23</v>
      </c>
      <c r="W771" s="26">
        <v>0.42222142683862862</v>
      </c>
      <c r="X771" s="11">
        <v>5</v>
      </c>
      <c r="Y771" s="11">
        <v>28</v>
      </c>
    </row>
    <row r="772" spans="1:25" x14ac:dyDescent="0.45">
      <c r="A772" s="11" t="s">
        <v>804</v>
      </c>
      <c r="B772" s="11" t="s">
        <v>19</v>
      </c>
      <c r="C772" s="11" t="s">
        <v>20</v>
      </c>
      <c r="D772" s="25">
        <v>44000</v>
      </c>
      <c r="E772" s="25">
        <v>44106</v>
      </c>
      <c r="F772" s="11">
        <f>YEAR(Abayomis_Table[[#This Row],[OrderDate]])</f>
        <v>2020</v>
      </c>
      <c r="G772" s="25">
        <v>44117</v>
      </c>
      <c r="H772" s="25">
        <v>44126</v>
      </c>
      <c r="I772" s="11" t="s">
        <v>21</v>
      </c>
      <c r="J772" s="11">
        <v>3</v>
      </c>
      <c r="K772" s="11">
        <v>11</v>
      </c>
      <c r="L772" s="11">
        <v>241</v>
      </c>
      <c r="M772" s="11">
        <v>15</v>
      </c>
      <c r="N772" s="11">
        <v>4</v>
      </c>
      <c r="O772" s="15">
        <v>7.4999999999999997E-2</v>
      </c>
      <c r="P772" s="14">
        <v>110.75</v>
      </c>
      <c r="Q772" s="14">
        <v>194.3</v>
      </c>
      <c r="R772" s="11" t="s">
        <v>22</v>
      </c>
      <c r="S772" s="14">
        <v>777.2</v>
      </c>
      <c r="T772" s="14">
        <v>718.91000000000008</v>
      </c>
      <c r="U772" s="14">
        <v>275.91000000000008</v>
      </c>
      <c r="V772" s="11" t="s">
        <v>23</v>
      </c>
      <c r="W772" s="26">
        <v>0.38378934776258511</v>
      </c>
      <c r="X772" s="11">
        <v>9</v>
      </c>
      <c r="Y772" s="11">
        <v>11</v>
      </c>
    </row>
    <row r="773" spans="1:25" x14ac:dyDescent="0.45">
      <c r="A773" s="11" t="s">
        <v>805</v>
      </c>
      <c r="B773" s="11" t="s">
        <v>36</v>
      </c>
      <c r="C773" s="11" t="s">
        <v>41</v>
      </c>
      <c r="D773" s="25">
        <v>44000</v>
      </c>
      <c r="E773" s="25">
        <v>44106</v>
      </c>
      <c r="F773" s="11">
        <f>YEAR(Abayomis_Table[[#This Row],[OrderDate]])</f>
        <v>2020</v>
      </c>
      <c r="G773" s="25">
        <v>44116</v>
      </c>
      <c r="H773" s="25">
        <v>44117</v>
      </c>
      <c r="I773" s="11" t="s">
        <v>21</v>
      </c>
      <c r="J773" s="11">
        <v>24</v>
      </c>
      <c r="K773" s="11">
        <v>49</v>
      </c>
      <c r="L773" s="11">
        <v>82</v>
      </c>
      <c r="M773" s="11">
        <v>9</v>
      </c>
      <c r="N773" s="11">
        <v>6</v>
      </c>
      <c r="O773" s="15">
        <v>7.4999999999999997E-2</v>
      </c>
      <c r="P773" s="14">
        <v>1497.79</v>
      </c>
      <c r="Q773" s="14">
        <v>1762.1</v>
      </c>
      <c r="R773" s="11" t="s">
        <v>22</v>
      </c>
      <c r="S773" s="14">
        <v>10572.599999999999</v>
      </c>
      <c r="T773" s="14">
        <v>9779.6549999999988</v>
      </c>
      <c r="U773" s="14">
        <v>792.91499999999905</v>
      </c>
      <c r="V773" s="11" t="s">
        <v>23</v>
      </c>
      <c r="W773" s="26">
        <v>8.1078013488205786E-2</v>
      </c>
      <c r="X773" s="11">
        <v>1</v>
      </c>
      <c r="Y773" s="11">
        <v>10</v>
      </c>
    </row>
    <row r="774" spans="1:25" x14ac:dyDescent="0.45">
      <c r="A774" s="11" t="s">
        <v>806</v>
      </c>
      <c r="B774" s="11" t="s">
        <v>36</v>
      </c>
      <c r="C774" s="11" t="s">
        <v>41</v>
      </c>
      <c r="D774" s="25">
        <v>44000</v>
      </c>
      <c r="E774" s="25">
        <v>44106</v>
      </c>
      <c r="F774" s="11">
        <f>YEAR(Abayomis_Table[[#This Row],[OrderDate]])</f>
        <v>2020</v>
      </c>
      <c r="G774" s="25">
        <v>44127</v>
      </c>
      <c r="H774" s="25">
        <v>44133</v>
      </c>
      <c r="I774" s="11" t="s">
        <v>21</v>
      </c>
      <c r="J774" s="11">
        <v>24</v>
      </c>
      <c r="K774" s="11">
        <v>16</v>
      </c>
      <c r="L774" s="11">
        <v>87</v>
      </c>
      <c r="M774" s="11">
        <v>29</v>
      </c>
      <c r="N774" s="11">
        <v>4</v>
      </c>
      <c r="O774" s="15">
        <v>0.05</v>
      </c>
      <c r="P774" s="14">
        <v>794.42</v>
      </c>
      <c r="Q774" s="14">
        <v>1118.9000000000001</v>
      </c>
      <c r="R774" s="11" t="s">
        <v>22</v>
      </c>
      <c r="S774" s="14">
        <v>4475.6000000000004</v>
      </c>
      <c r="T774" s="14">
        <v>4251.82</v>
      </c>
      <c r="U774" s="14">
        <v>1074.1399999999999</v>
      </c>
      <c r="V774" s="11" t="s">
        <v>32</v>
      </c>
      <c r="W774" s="26">
        <v>0.25263063817377029</v>
      </c>
      <c r="X774" s="11">
        <v>6</v>
      </c>
      <c r="Y774" s="11">
        <v>21</v>
      </c>
    </row>
    <row r="775" spans="1:25" x14ac:dyDescent="0.45">
      <c r="A775" s="11" t="s">
        <v>807</v>
      </c>
      <c r="B775" s="11" t="s">
        <v>27</v>
      </c>
      <c r="C775" s="11" t="s">
        <v>20</v>
      </c>
      <c r="D775" s="25">
        <v>44000</v>
      </c>
      <c r="E775" s="25">
        <v>44106</v>
      </c>
      <c r="F775" s="11">
        <f>YEAR(Abayomis_Table[[#This Row],[OrderDate]])</f>
        <v>2020</v>
      </c>
      <c r="G775" s="25">
        <v>44109</v>
      </c>
      <c r="H775" s="25">
        <v>44117</v>
      </c>
      <c r="I775" s="11" t="s">
        <v>21</v>
      </c>
      <c r="J775" s="11">
        <v>14</v>
      </c>
      <c r="K775" s="11">
        <v>7</v>
      </c>
      <c r="L775" s="11">
        <v>248</v>
      </c>
      <c r="M775" s="11">
        <v>4</v>
      </c>
      <c r="N775" s="11">
        <v>2</v>
      </c>
      <c r="O775" s="15">
        <v>7.4999999999999997E-2</v>
      </c>
      <c r="P775" s="14">
        <v>1638.02</v>
      </c>
      <c r="Q775" s="14">
        <v>2559.4</v>
      </c>
      <c r="R775" s="11" t="s">
        <v>22</v>
      </c>
      <c r="S775" s="14">
        <v>5118.8</v>
      </c>
      <c r="T775" s="14">
        <v>4734.8900000000003</v>
      </c>
      <c r="U775" s="14">
        <v>1458.8500000000004</v>
      </c>
      <c r="V775" s="11" t="s">
        <v>23</v>
      </c>
      <c r="W775" s="26">
        <v>0.30810641852292242</v>
      </c>
      <c r="X775" s="11">
        <v>8</v>
      </c>
      <c r="Y775" s="11">
        <v>3</v>
      </c>
    </row>
    <row r="776" spans="1:25" x14ac:dyDescent="0.45">
      <c r="A776" s="11" t="s">
        <v>808</v>
      </c>
      <c r="B776" s="11" t="s">
        <v>19</v>
      </c>
      <c r="C776" s="11" t="s">
        <v>47</v>
      </c>
      <c r="D776" s="25">
        <v>44000</v>
      </c>
      <c r="E776" s="25">
        <v>44106</v>
      </c>
      <c r="F776" s="11">
        <f>YEAR(Abayomis_Table[[#This Row],[OrderDate]])</f>
        <v>2020</v>
      </c>
      <c r="G776" s="25">
        <v>44127</v>
      </c>
      <c r="H776" s="25">
        <v>44136</v>
      </c>
      <c r="I776" s="11" t="s">
        <v>21</v>
      </c>
      <c r="J776" s="11">
        <v>8</v>
      </c>
      <c r="K776" s="11">
        <v>11</v>
      </c>
      <c r="L776" s="11">
        <v>5</v>
      </c>
      <c r="M776" s="11">
        <v>34</v>
      </c>
      <c r="N776" s="11">
        <v>7</v>
      </c>
      <c r="O776" s="15">
        <v>0.1</v>
      </c>
      <c r="P776" s="14">
        <v>3095.4</v>
      </c>
      <c r="Q776" s="14">
        <v>4020</v>
      </c>
      <c r="R776" s="11" t="s">
        <v>22</v>
      </c>
      <c r="S776" s="14">
        <v>28140</v>
      </c>
      <c r="T776" s="14">
        <v>25326</v>
      </c>
      <c r="U776" s="14">
        <v>3658.2000000000007</v>
      </c>
      <c r="V776" s="11" t="s">
        <v>23</v>
      </c>
      <c r="W776" s="26">
        <v>0.14444444444444449</v>
      </c>
      <c r="X776" s="11">
        <v>9</v>
      </c>
      <c r="Y776" s="11">
        <v>21</v>
      </c>
    </row>
    <row r="777" spans="1:25" x14ac:dyDescent="0.45">
      <c r="A777" s="11" t="s">
        <v>809</v>
      </c>
      <c r="B777" s="11" t="s">
        <v>27</v>
      </c>
      <c r="C777" s="11" t="s">
        <v>28</v>
      </c>
      <c r="D777" s="25">
        <v>44000</v>
      </c>
      <c r="E777" s="25">
        <v>44106</v>
      </c>
      <c r="F777" s="11">
        <f>YEAR(Abayomis_Table[[#This Row],[OrderDate]])</f>
        <v>2020</v>
      </c>
      <c r="G777" s="25">
        <v>44116</v>
      </c>
      <c r="H777" s="25">
        <v>44122</v>
      </c>
      <c r="I777" s="11" t="s">
        <v>21</v>
      </c>
      <c r="J777" s="11">
        <v>19</v>
      </c>
      <c r="K777" s="11">
        <v>36</v>
      </c>
      <c r="L777" s="11">
        <v>133</v>
      </c>
      <c r="M777" s="11">
        <v>15</v>
      </c>
      <c r="N777" s="11">
        <v>3</v>
      </c>
      <c r="O777" s="15">
        <v>0.05</v>
      </c>
      <c r="P777" s="14">
        <v>1691.42</v>
      </c>
      <c r="Q777" s="14">
        <v>1989.9</v>
      </c>
      <c r="R777" s="11" t="s">
        <v>22</v>
      </c>
      <c r="S777" s="14">
        <v>5969.7000000000007</v>
      </c>
      <c r="T777" s="14">
        <v>5671.2150000000001</v>
      </c>
      <c r="U777" s="14">
        <v>596.95499999999993</v>
      </c>
      <c r="V777" s="11" t="s">
        <v>32</v>
      </c>
      <c r="W777" s="26">
        <v>0.10526051295886329</v>
      </c>
      <c r="X777" s="11">
        <v>6</v>
      </c>
      <c r="Y777" s="11">
        <v>10</v>
      </c>
    </row>
    <row r="778" spans="1:25" x14ac:dyDescent="0.45">
      <c r="A778" s="11" t="s">
        <v>810</v>
      </c>
      <c r="B778" s="11" t="s">
        <v>27</v>
      </c>
      <c r="C778" s="11" t="s">
        <v>25</v>
      </c>
      <c r="D778" s="25">
        <v>44000</v>
      </c>
      <c r="E778" s="25">
        <v>44106</v>
      </c>
      <c r="F778" s="11">
        <f>YEAR(Abayomis_Table[[#This Row],[OrderDate]])</f>
        <v>2020</v>
      </c>
      <c r="G778" s="25">
        <v>44132</v>
      </c>
      <c r="H778" s="25">
        <v>44142</v>
      </c>
      <c r="I778" s="11" t="s">
        <v>21</v>
      </c>
      <c r="J778" s="11">
        <v>15</v>
      </c>
      <c r="K778" s="11">
        <v>42</v>
      </c>
      <c r="L778" s="11">
        <v>333</v>
      </c>
      <c r="M778" s="11">
        <v>9</v>
      </c>
      <c r="N778" s="11">
        <v>2</v>
      </c>
      <c r="O778" s="15">
        <v>0.15</v>
      </c>
      <c r="P778" s="14">
        <v>3702.82</v>
      </c>
      <c r="Q778" s="14">
        <v>6070.2</v>
      </c>
      <c r="R778" s="11" t="s">
        <v>22</v>
      </c>
      <c r="S778" s="14">
        <v>12140.4</v>
      </c>
      <c r="T778" s="14">
        <v>10319.34</v>
      </c>
      <c r="U778" s="14">
        <v>2913.7</v>
      </c>
      <c r="V778" s="11" t="s">
        <v>23</v>
      </c>
      <c r="W778" s="26">
        <v>0.28235332879815955</v>
      </c>
      <c r="X778" s="11">
        <v>10</v>
      </c>
      <c r="Y778" s="11">
        <v>26</v>
      </c>
    </row>
    <row r="779" spans="1:25" x14ac:dyDescent="0.45">
      <c r="A779" s="11" t="s">
        <v>811</v>
      </c>
      <c r="B779" s="11" t="s">
        <v>27</v>
      </c>
      <c r="C779" s="11" t="s">
        <v>34</v>
      </c>
      <c r="D779" s="25">
        <v>44000</v>
      </c>
      <c r="E779" s="25">
        <v>44105</v>
      </c>
      <c r="F779" s="11">
        <f>YEAR(Abayomis_Table[[#This Row],[OrderDate]])</f>
        <v>2020</v>
      </c>
      <c r="G779" s="25">
        <v>44129</v>
      </c>
      <c r="H779" s="25">
        <v>44139</v>
      </c>
      <c r="I779" s="11" t="s">
        <v>21</v>
      </c>
      <c r="J779" s="11">
        <v>14</v>
      </c>
      <c r="K779" s="11">
        <v>21</v>
      </c>
      <c r="L779" s="11">
        <v>272</v>
      </c>
      <c r="M779" s="11">
        <v>35</v>
      </c>
      <c r="N779" s="11">
        <v>5</v>
      </c>
      <c r="O779" s="15">
        <v>7.4999999999999997E-2</v>
      </c>
      <c r="P779" s="14">
        <v>1349.51</v>
      </c>
      <c r="Q779" s="14">
        <v>2499.1</v>
      </c>
      <c r="R779" s="11" t="s">
        <v>22</v>
      </c>
      <c r="S779" s="14">
        <v>12495.5</v>
      </c>
      <c r="T779" s="14">
        <v>11558.337500000001</v>
      </c>
      <c r="U779" s="14">
        <v>4810.7875000000013</v>
      </c>
      <c r="V779" s="11" t="s">
        <v>23</v>
      </c>
      <c r="W779" s="26">
        <v>0.41621794656887295</v>
      </c>
      <c r="X779" s="11">
        <v>10</v>
      </c>
      <c r="Y779" s="11">
        <v>24</v>
      </c>
    </row>
    <row r="780" spans="1:25" x14ac:dyDescent="0.45">
      <c r="A780" s="11" t="s">
        <v>812</v>
      </c>
      <c r="B780" s="11" t="s">
        <v>19</v>
      </c>
      <c r="C780" s="11" t="s">
        <v>28</v>
      </c>
      <c r="D780" s="25">
        <v>44000</v>
      </c>
      <c r="E780" s="25">
        <v>44105</v>
      </c>
      <c r="F780" s="11">
        <f>YEAR(Abayomis_Table[[#This Row],[OrderDate]])</f>
        <v>2020</v>
      </c>
      <c r="G780" s="25">
        <v>44129</v>
      </c>
      <c r="H780" s="25">
        <v>44138</v>
      </c>
      <c r="I780" s="11" t="s">
        <v>21</v>
      </c>
      <c r="J780" s="11">
        <v>4</v>
      </c>
      <c r="K780" s="11">
        <v>46</v>
      </c>
      <c r="L780" s="11">
        <v>199</v>
      </c>
      <c r="M780" s="11">
        <v>19</v>
      </c>
      <c r="N780" s="11">
        <v>7</v>
      </c>
      <c r="O780" s="15">
        <v>0.05</v>
      </c>
      <c r="P780" s="14">
        <v>446.56</v>
      </c>
      <c r="Q780" s="14">
        <v>1038.5</v>
      </c>
      <c r="R780" s="11" t="s">
        <v>22</v>
      </c>
      <c r="S780" s="14">
        <v>7269.5</v>
      </c>
      <c r="T780" s="14">
        <v>6906.0249999999996</v>
      </c>
      <c r="U780" s="14">
        <v>3780.1049999999996</v>
      </c>
      <c r="V780" s="11" t="s">
        <v>32</v>
      </c>
      <c r="W780" s="26">
        <v>0.54736335301421579</v>
      </c>
      <c r="X780" s="11">
        <v>9</v>
      </c>
      <c r="Y780" s="11">
        <v>24</v>
      </c>
    </row>
    <row r="781" spans="1:25" x14ac:dyDescent="0.45">
      <c r="A781" s="11" t="s">
        <v>813</v>
      </c>
      <c r="B781" s="11" t="s">
        <v>27</v>
      </c>
      <c r="C781" s="11" t="s">
        <v>20</v>
      </c>
      <c r="D781" s="25">
        <v>44000</v>
      </c>
      <c r="E781" s="25">
        <v>44105</v>
      </c>
      <c r="F781" s="11">
        <f>YEAR(Abayomis_Table[[#This Row],[OrderDate]])</f>
        <v>2020</v>
      </c>
      <c r="G781" s="25">
        <v>44130</v>
      </c>
      <c r="H781" s="25">
        <v>44138</v>
      </c>
      <c r="I781" s="11" t="s">
        <v>21</v>
      </c>
      <c r="J781" s="11">
        <v>20</v>
      </c>
      <c r="K781" s="11">
        <v>9</v>
      </c>
      <c r="L781" s="11">
        <v>231</v>
      </c>
      <c r="M781" s="11">
        <v>29</v>
      </c>
      <c r="N781" s="11">
        <v>7</v>
      </c>
      <c r="O781" s="15">
        <v>0.05</v>
      </c>
      <c r="P781" s="14">
        <v>1240.3699999999999</v>
      </c>
      <c r="Q781" s="14">
        <v>2432.1</v>
      </c>
      <c r="R781" s="11" t="s">
        <v>22</v>
      </c>
      <c r="S781" s="14">
        <v>17024.7</v>
      </c>
      <c r="T781" s="14">
        <v>16173.465</v>
      </c>
      <c r="U781" s="14">
        <v>7490.875</v>
      </c>
      <c r="V781" s="11" t="s">
        <v>32</v>
      </c>
      <c r="W781" s="26">
        <v>0.46315832754453051</v>
      </c>
      <c r="X781" s="11">
        <v>8</v>
      </c>
      <c r="Y781" s="11">
        <v>25</v>
      </c>
    </row>
    <row r="782" spans="1:25" x14ac:dyDescent="0.45">
      <c r="A782" s="11" t="s">
        <v>814</v>
      </c>
      <c r="B782" s="11" t="s">
        <v>36</v>
      </c>
      <c r="C782" s="11" t="s">
        <v>34</v>
      </c>
      <c r="D782" s="25">
        <v>44000</v>
      </c>
      <c r="E782" s="25">
        <v>44105</v>
      </c>
      <c r="F782" s="11">
        <f>YEAR(Abayomis_Table[[#This Row],[OrderDate]])</f>
        <v>2020</v>
      </c>
      <c r="G782" s="25">
        <v>44114</v>
      </c>
      <c r="H782" s="25">
        <v>44120</v>
      </c>
      <c r="I782" s="11" t="s">
        <v>21</v>
      </c>
      <c r="J782" s="11">
        <v>22</v>
      </c>
      <c r="K782" s="11">
        <v>24</v>
      </c>
      <c r="L782" s="11">
        <v>269</v>
      </c>
      <c r="M782" s="11">
        <v>35</v>
      </c>
      <c r="N782" s="11">
        <v>5</v>
      </c>
      <c r="O782" s="15">
        <v>0.4</v>
      </c>
      <c r="P782" s="14">
        <v>510.14</v>
      </c>
      <c r="Q782" s="14">
        <v>1085.4000000000001</v>
      </c>
      <c r="R782" s="11" t="s">
        <v>22</v>
      </c>
      <c r="S782" s="14">
        <v>5427</v>
      </c>
      <c r="T782" s="14">
        <v>3256.2</v>
      </c>
      <c r="U782" s="14">
        <v>705.5</v>
      </c>
      <c r="V782" s="11" t="s">
        <v>44</v>
      </c>
      <c r="W782" s="26">
        <v>0.21666359560223575</v>
      </c>
      <c r="X782" s="11">
        <v>6</v>
      </c>
      <c r="Y782" s="11">
        <v>9</v>
      </c>
    </row>
    <row r="783" spans="1:25" x14ac:dyDescent="0.45">
      <c r="A783" s="11" t="s">
        <v>815</v>
      </c>
      <c r="B783" s="11" t="s">
        <v>36</v>
      </c>
      <c r="C783" s="11" t="s">
        <v>47</v>
      </c>
      <c r="D783" s="25">
        <v>44000</v>
      </c>
      <c r="E783" s="25">
        <v>44105</v>
      </c>
      <c r="F783" s="11">
        <f>YEAR(Abayomis_Table[[#This Row],[OrderDate]])</f>
        <v>2020</v>
      </c>
      <c r="G783" s="25">
        <v>44125</v>
      </c>
      <c r="H783" s="25">
        <v>44127</v>
      </c>
      <c r="I783" s="11" t="s">
        <v>21</v>
      </c>
      <c r="J783" s="11">
        <v>22</v>
      </c>
      <c r="K783" s="11">
        <v>27</v>
      </c>
      <c r="L783" s="11">
        <v>55</v>
      </c>
      <c r="M783" s="11">
        <v>46</v>
      </c>
      <c r="N783" s="11">
        <v>8</v>
      </c>
      <c r="O783" s="15">
        <v>0.3</v>
      </c>
      <c r="P783" s="14">
        <v>2408.52</v>
      </c>
      <c r="Q783" s="14">
        <v>5473.9</v>
      </c>
      <c r="R783" s="11" t="s">
        <v>22</v>
      </c>
      <c r="S783" s="14">
        <v>43791.199999999997</v>
      </c>
      <c r="T783" s="14">
        <v>30653.839999999997</v>
      </c>
      <c r="U783" s="14">
        <v>11385.679999999997</v>
      </c>
      <c r="V783" s="11" t="s">
        <v>30</v>
      </c>
      <c r="W783" s="26">
        <v>0.37142752751368174</v>
      </c>
      <c r="X783" s="11">
        <v>2</v>
      </c>
      <c r="Y783" s="11">
        <v>20</v>
      </c>
    </row>
    <row r="784" spans="1:25" x14ac:dyDescent="0.45">
      <c r="A784" s="11" t="s">
        <v>816</v>
      </c>
      <c r="B784" s="11" t="s">
        <v>19</v>
      </c>
      <c r="C784" s="11" t="s">
        <v>20</v>
      </c>
      <c r="D784" s="25">
        <v>44000</v>
      </c>
      <c r="E784" s="25">
        <v>44105</v>
      </c>
      <c r="F784" s="11">
        <f>YEAR(Abayomis_Table[[#This Row],[OrderDate]])</f>
        <v>2020</v>
      </c>
      <c r="G784" s="25">
        <v>44115</v>
      </c>
      <c r="H784" s="25">
        <v>44122</v>
      </c>
      <c r="I784" s="11" t="s">
        <v>21</v>
      </c>
      <c r="J784" s="11">
        <v>7</v>
      </c>
      <c r="K784" s="11">
        <v>4</v>
      </c>
      <c r="L784" s="11">
        <v>244</v>
      </c>
      <c r="M784" s="11">
        <v>30</v>
      </c>
      <c r="N784" s="11">
        <v>5</v>
      </c>
      <c r="O784" s="15">
        <v>0.05</v>
      </c>
      <c r="P784" s="14">
        <v>180.1</v>
      </c>
      <c r="Q784" s="14">
        <v>214.4</v>
      </c>
      <c r="R784" s="11" t="s">
        <v>22</v>
      </c>
      <c r="S784" s="14">
        <v>1072</v>
      </c>
      <c r="T784" s="14">
        <v>1018.4</v>
      </c>
      <c r="U784" s="14">
        <v>117.89999999999998</v>
      </c>
      <c r="V784" s="11" t="s">
        <v>32</v>
      </c>
      <c r="W784" s="26">
        <v>0.11576983503534954</v>
      </c>
      <c r="X784" s="11">
        <v>7</v>
      </c>
      <c r="Y784" s="11">
        <v>10</v>
      </c>
    </row>
    <row r="785" spans="1:25" x14ac:dyDescent="0.45">
      <c r="A785" s="11" t="s">
        <v>817</v>
      </c>
      <c r="B785" s="11" t="s">
        <v>36</v>
      </c>
      <c r="C785" s="11" t="s">
        <v>34</v>
      </c>
      <c r="D785" s="25">
        <v>44000</v>
      </c>
      <c r="E785" s="25">
        <v>44105</v>
      </c>
      <c r="F785" s="11">
        <f>YEAR(Abayomis_Table[[#This Row],[OrderDate]])</f>
        <v>2020</v>
      </c>
      <c r="G785" s="25">
        <v>44132</v>
      </c>
      <c r="H785" s="25">
        <v>44142</v>
      </c>
      <c r="I785" s="11" t="s">
        <v>21</v>
      </c>
      <c r="J785" s="11">
        <v>20</v>
      </c>
      <c r="K785" s="11">
        <v>22</v>
      </c>
      <c r="L785" s="11">
        <v>272</v>
      </c>
      <c r="M785" s="11">
        <v>20</v>
      </c>
      <c r="N785" s="11">
        <v>6</v>
      </c>
      <c r="O785" s="15">
        <v>0.1</v>
      </c>
      <c r="P785" s="14">
        <v>3130.37</v>
      </c>
      <c r="Q785" s="14">
        <v>4013.3</v>
      </c>
      <c r="R785" s="11" t="s">
        <v>22</v>
      </c>
      <c r="S785" s="14">
        <v>24079.800000000003</v>
      </c>
      <c r="T785" s="14">
        <v>21671.820000000003</v>
      </c>
      <c r="U785" s="14">
        <v>2889.6000000000022</v>
      </c>
      <c r="V785" s="11" t="s">
        <v>23</v>
      </c>
      <c r="W785" s="26">
        <v>0.13333444076224341</v>
      </c>
      <c r="X785" s="11">
        <v>10</v>
      </c>
      <c r="Y785" s="11">
        <v>27</v>
      </c>
    </row>
    <row r="786" spans="1:25" x14ac:dyDescent="0.45">
      <c r="A786" s="11" t="s">
        <v>818</v>
      </c>
      <c r="B786" s="11" t="s">
        <v>19</v>
      </c>
      <c r="C786" s="11" t="s">
        <v>28</v>
      </c>
      <c r="D786" s="25">
        <v>44000</v>
      </c>
      <c r="E786" s="25">
        <v>44105</v>
      </c>
      <c r="F786" s="11">
        <f>YEAR(Abayomis_Table[[#This Row],[OrderDate]])</f>
        <v>2020</v>
      </c>
      <c r="G786" s="25">
        <v>44127</v>
      </c>
      <c r="H786" s="25">
        <v>44135</v>
      </c>
      <c r="I786" s="11" t="s">
        <v>21</v>
      </c>
      <c r="J786" s="11">
        <v>5</v>
      </c>
      <c r="K786" s="11">
        <v>33</v>
      </c>
      <c r="L786" s="11">
        <v>126</v>
      </c>
      <c r="M786" s="11">
        <v>36</v>
      </c>
      <c r="N786" s="11">
        <v>3</v>
      </c>
      <c r="O786" s="15">
        <v>0.2</v>
      </c>
      <c r="P786" s="14">
        <v>2349.29</v>
      </c>
      <c r="Q786" s="14">
        <v>3262.9</v>
      </c>
      <c r="R786" s="11" t="s">
        <v>22</v>
      </c>
      <c r="S786" s="14">
        <v>9788.7000000000007</v>
      </c>
      <c r="T786" s="14">
        <v>7830.9600000000009</v>
      </c>
      <c r="U786" s="14">
        <v>783.09000000000106</v>
      </c>
      <c r="V786" s="11" t="s">
        <v>30</v>
      </c>
      <c r="W786" s="26">
        <v>9.9999233810414173E-2</v>
      </c>
      <c r="X786" s="11">
        <v>8</v>
      </c>
      <c r="Y786" s="11">
        <v>22</v>
      </c>
    </row>
    <row r="787" spans="1:25" x14ac:dyDescent="0.45">
      <c r="A787" s="11" t="s">
        <v>819</v>
      </c>
      <c r="B787" s="11" t="s">
        <v>27</v>
      </c>
      <c r="C787" s="11" t="s">
        <v>28</v>
      </c>
      <c r="D787" s="25">
        <v>44000</v>
      </c>
      <c r="E787" s="25">
        <v>44105</v>
      </c>
      <c r="F787" s="11">
        <f>YEAR(Abayomis_Table[[#This Row],[OrderDate]])</f>
        <v>2020</v>
      </c>
      <c r="G787" s="25">
        <v>44121</v>
      </c>
      <c r="H787" s="25">
        <v>44126</v>
      </c>
      <c r="I787" s="11" t="s">
        <v>21</v>
      </c>
      <c r="J787" s="11">
        <v>16</v>
      </c>
      <c r="K787" s="11">
        <v>3</v>
      </c>
      <c r="L787" s="11">
        <v>166</v>
      </c>
      <c r="M787" s="11">
        <v>26</v>
      </c>
      <c r="N787" s="11">
        <v>5</v>
      </c>
      <c r="O787" s="15">
        <v>0.1</v>
      </c>
      <c r="P787" s="14">
        <v>629.4</v>
      </c>
      <c r="Q787" s="14">
        <v>1031.8</v>
      </c>
      <c r="R787" s="11" t="s">
        <v>22</v>
      </c>
      <c r="S787" s="14">
        <v>5159</v>
      </c>
      <c r="T787" s="14">
        <v>4643.1000000000004</v>
      </c>
      <c r="U787" s="14">
        <v>1496.1000000000004</v>
      </c>
      <c r="V787" s="11" t="s">
        <v>23</v>
      </c>
      <c r="W787" s="26">
        <v>0.32222006848872525</v>
      </c>
      <c r="X787" s="11">
        <v>5</v>
      </c>
      <c r="Y787" s="11">
        <v>16</v>
      </c>
    </row>
    <row r="788" spans="1:25" x14ac:dyDescent="0.45">
      <c r="A788" s="11" t="s">
        <v>820</v>
      </c>
      <c r="B788" s="11" t="s">
        <v>36</v>
      </c>
      <c r="C788" s="11" t="s">
        <v>25</v>
      </c>
      <c r="D788" s="25">
        <v>44000</v>
      </c>
      <c r="E788" s="25">
        <v>44105</v>
      </c>
      <c r="F788" s="11">
        <f>YEAR(Abayomis_Table[[#This Row],[OrderDate]])</f>
        <v>2020</v>
      </c>
      <c r="G788" s="25">
        <v>44117</v>
      </c>
      <c r="H788" s="25">
        <v>44125</v>
      </c>
      <c r="I788" s="11" t="s">
        <v>21</v>
      </c>
      <c r="J788" s="11">
        <v>24</v>
      </c>
      <c r="K788" s="11">
        <v>29</v>
      </c>
      <c r="L788" s="11">
        <v>363</v>
      </c>
      <c r="M788" s="11">
        <v>41</v>
      </c>
      <c r="N788" s="11">
        <v>5</v>
      </c>
      <c r="O788" s="15">
        <v>0.1</v>
      </c>
      <c r="P788" s="14">
        <v>3088.57</v>
      </c>
      <c r="Q788" s="14">
        <v>3959.7</v>
      </c>
      <c r="R788" s="11" t="s">
        <v>22</v>
      </c>
      <c r="S788" s="14">
        <v>19798.5</v>
      </c>
      <c r="T788" s="14">
        <v>17818.650000000001</v>
      </c>
      <c r="U788" s="14">
        <v>2375.8000000000011</v>
      </c>
      <c r="V788" s="11" t="s">
        <v>23</v>
      </c>
      <c r="W788" s="26">
        <v>0.13333221091384595</v>
      </c>
      <c r="X788" s="11">
        <v>8</v>
      </c>
      <c r="Y788" s="11">
        <v>12</v>
      </c>
    </row>
    <row r="789" spans="1:25" x14ac:dyDescent="0.45">
      <c r="A789" s="11" t="s">
        <v>821</v>
      </c>
      <c r="B789" s="11" t="s">
        <v>19</v>
      </c>
      <c r="C789" s="11" t="s">
        <v>28</v>
      </c>
      <c r="D789" s="25">
        <v>44000</v>
      </c>
      <c r="E789" s="25">
        <v>44104</v>
      </c>
      <c r="F789" s="11">
        <f>YEAR(Abayomis_Table[[#This Row],[OrderDate]])</f>
        <v>2020</v>
      </c>
      <c r="G789" s="25">
        <v>44123</v>
      </c>
      <c r="H789" s="25">
        <v>44128</v>
      </c>
      <c r="I789" s="11" t="s">
        <v>21</v>
      </c>
      <c r="J789" s="11">
        <v>11</v>
      </c>
      <c r="K789" s="11">
        <v>35</v>
      </c>
      <c r="L789" s="11">
        <v>95</v>
      </c>
      <c r="M789" s="11">
        <v>35</v>
      </c>
      <c r="N789" s="11">
        <v>5</v>
      </c>
      <c r="O789" s="15">
        <v>7.4999999999999997E-2</v>
      </c>
      <c r="P789" s="14">
        <v>1174.1099999999999</v>
      </c>
      <c r="Q789" s="14">
        <v>2257.9</v>
      </c>
      <c r="R789" s="11" t="s">
        <v>22</v>
      </c>
      <c r="S789" s="14">
        <v>11289.5</v>
      </c>
      <c r="T789" s="14">
        <v>10442.7875</v>
      </c>
      <c r="U789" s="14">
        <v>4572.2375000000011</v>
      </c>
      <c r="V789" s="11" t="s">
        <v>23</v>
      </c>
      <c r="W789" s="26">
        <v>0.43783688023911249</v>
      </c>
      <c r="X789" s="11">
        <v>5</v>
      </c>
      <c r="Y789" s="11">
        <v>19</v>
      </c>
    </row>
    <row r="790" spans="1:25" x14ac:dyDescent="0.45">
      <c r="A790" s="11" t="s">
        <v>822</v>
      </c>
      <c r="B790" s="11" t="s">
        <v>19</v>
      </c>
      <c r="C790" s="11" t="s">
        <v>28</v>
      </c>
      <c r="D790" s="25">
        <v>44000</v>
      </c>
      <c r="E790" s="25">
        <v>44104</v>
      </c>
      <c r="F790" s="11">
        <f>YEAR(Abayomis_Table[[#This Row],[OrderDate]])</f>
        <v>2020</v>
      </c>
      <c r="G790" s="25">
        <v>44124</v>
      </c>
      <c r="H790" s="25">
        <v>44132</v>
      </c>
      <c r="I790" s="11" t="s">
        <v>21</v>
      </c>
      <c r="J790" s="11">
        <v>6</v>
      </c>
      <c r="K790" s="11">
        <v>36</v>
      </c>
      <c r="L790" s="11">
        <v>171</v>
      </c>
      <c r="M790" s="11">
        <v>40</v>
      </c>
      <c r="N790" s="11">
        <v>6</v>
      </c>
      <c r="O790" s="15">
        <v>0.05</v>
      </c>
      <c r="P790" s="14">
        <v>1998.54</v>
      </c>
      <c r="Q790" s="14">
        <v>3276.3</v>
      </c>
      <c r="R790" s="11" t="s">
        <v>22</v>
      </c>
      <c r="S790" s="14">
        <v>19657.800000000003</v>
      </c>
      <c r="T790" s="14">
        <v>18674.910000000003</v>
      </c>
      <c r="U790" s="14">
        <v>6683.6700000000037</v>
      </c>
      <c r="V790" s="11" t="s">
        <v>32</v>
      </c>
      <c r="W790" s="26">
        <v>0.35789570070217219</v>
      </c>
      <c r="X790" s="11">
        <v>8</v>
      </c>
      <c r="Y790" s="11">
        <v>20</v>
      </c>
    </row>
    <row r="791" spans="1:25" x14ac:dyDescent="0.45">
      <c r="A791" s="11" t="s">
        <v>823</v>
      </c>
      <c r="B791" s="11" t="s">
        <v>43</v>
      </c>
      <c r="C791" s="11" t="s">
        <v>20</v>
      </c>
      <c r="D791" s="25">
        <v>44000</v>
      </c>
      <c r="E791" s="25">
        <v>44104</v>
      </c>
      <c r="F791" s="11">
        <f>YEAR(Abayomis_Table[[#This Row],[OrderDate]])</f>
        <v>2020</v>
      </c>
      <c r="G791" s="25">
        <v>44117</v>
      </c>
      <c r="H791" s="25">
        <v>44121</v>
      </c>
      <c r="I791" s="11" t="s">
        <v>21</v>
      </c>
      <c r="J791" s="11">
        <v>26</v>
      </c>
      <c r="K791" s="11">
        <v>30</v>
      </c>
      <c r="L791" s="11">
        <v>226</v>
      </c>
      <c r="M791" s="11">
        <v>41</v>
      </c>
      <c r="N791" s="11">
        <v>5</v>
      </c>
      <c r="O791" s="15">
        <v>7.4999999999999997E-2</v>
      </c>
      <c r="P791" s="14">
        <v>2919.53</v>
      </c>
      <c r="Q791" s="14">
        <v>3892.7</v>
      </c>
      <c r="R791" s="11" t="s">
        <v>22</v>
      </c>
      <c r="S791" s="14">
        <v>19463.5</v>
      </c>
      <c r="T791" s="14">
        <v>18003.737499999999</v>
      </c>
      <c r="U791" s="14">
        <v>3406.0874999999978</v>
      </c>
      <c r="V791" s="11" t="s">
        <v>23</v>
      </c>
      <c r="W791" s="26">
        <v>0.18918780058862766</v>
      </c>
      <c r="X791" s="11">
        <v>4</v>
      </c>
      <c r="Y791" s="11">
        <v>13</v>
      </c>
    </row>
    <row r="792" spans="1:25" x14ac:dyDescent="0.45">
      <c r="A792" s="11" t="s">
        <v>824</v>
      </c>
      <c r="B792" s="11" t="s">
        <v>19</v>
      </c>
      <c r="C792" s="11" t="s">
        <v>47</v>
      </c>
      <c r="D792" s="25">
        <v>44000</v>
      </c>
      <c r="E792" s="25">
        <v>44104</v>
      </c>
      <c r="F792" s="11">
        <f>YEAR(Abayomis_Table[[#This Row],[OrderDate]])</f>
        <v>2020</v>
      </c>
      <c r="G792" s="25">
        <v>44126</v>
      </c>
      <c r="H792" s="25">
        <v>44135</v>
      </c>
      <c r="I792" s="11" t="s">
        <v>21</v>
      </c>
      <c r="J792" s="11">
        <v>6</v>
      </c>
      <c r="K792" s="11">
        <v>45</v>
      </c>
      <c r="L792" s="11">
        <v>40</v>
      </c>
      <c r="M792" s="11">
        <v>31</v>
      </c>
      <c r="N792" s="11">
        <v>5</v>
      </c>
      <c r="O792" s="15">
        <v>7.4999999999999997E-2</v>
      </c>
      <c r="P792" s="14">
        <v>85.16</v>
      </c>
      <c r="Q792" s="14">
        <v>207.7</v>
      </c>
      <c r="R792" s="11" t="s">
        <v>22</v>
      </c>
      <c r="S792" s="14">
        <v>1038.5</v>
      </c>
      <c r="T792" s="14">
        <v>960.61250000000007</v>
      </c>
      <c r="U792" s="14">
        <v>534.81250000000011</v>
      </c>
      <c r="V792" s="11" t="s">
        <v>23</v>
      </c>
      <c r="W792" s="26">
        <v>0.55674114171947597</v>
      </c>
      <c r="X792" s="11">
        <v>9</v>
      </c>
      <c r="Y792" s="11">
        <v>22</v>
      </c>
    </row>
    <row r="793" spans="1:25" x14ac:dyDescent="0.45">
      <c r="A793" s="11" t="s">
        <v>825</v>
      </c>
      <c r="B793" s="11" t="s">
        <v>27</v>
      </c>
      <c r="C793" s="11" t="s">
        <v>28</v>
      </c>
      <c r="D793" s="25">
        <v>44000</v>
      </c>
      <c r="E793" s="25">
        <v>44104</v>
      </c>
      <c r="F793" s="11">
        <f>YEAR(Abayomis_Table[[#This Row],[OrderDate]])</f>
        <v>2020</v>
      </c>
      <c r="G793" s="25">
        <v>44115</v>
      </c>
      <c r="H793" s="25">
        <v>44120</v>
      </c>
      <c r="I793" s="11" t="s">
        <v>21</v>
      </c>
      <c r="J793" s="11">
        <v>14</v>
      </c>
      <c r="K793" s="11">
        <v>26</v>
      </c>
      <c r="L793" s="11">
        <v>110</v>
      </c>
      <c r="M793" s="11">
        <v>40</v>
      </c>
      <c r="N793" s="11">
        <v>4</v>
      </c>
      <c r="O793" s="15">
        <v>7.4999999999999997E-2</v>
      </c>
      <c r="P793" s="14">
        <v>1244.26</v>
      </c>
      <c r="Q793" s="14">
        <v>2539.3000000000002</v>
      </c>
      <c r="R793" s="11" t="s">
        <v>22</v>
      </c>
      <c r="S793" s="14">
        <v>10157.200000000001</v>
      </c>
      <c r="T793" s="14">
        <v>9395.4100000000017</v>
      </c>
      <c r="U793" s="14">
        <v>4418.3700000000017</v>
      </c>
      <c r="V793" s="11" t="s">
        <v>23</v>
      </c>
      <c r="W793" s="26">
        <v>0.47026899305086217</v>
      </c>
      <c r="X793" s="11">
        <v>5</v>
      </c>
      <c r="Y793" s="11">
        <v>11</v>
      </c>
    </row>
    <row r="794" spans="1:25" x14ac:dyDescent="0.45">
      <c r="A794" s="11" t="s">
        <v>826</v>
      </c>
      <c r="B794" s="11" t="s">
        <v>19</v>
      </c>
      <c r="C794" s="11" t="s">
        <v>28</v>
      </c>
      <c r="D794" s="25">
        <v>44000</v>
      </c>
      <c r="E794" s="25">
        <v>44103</v>
      </c>
      <c r="F794" s="11">
        <f>YEAR(Abayomis_Table[[#This Row],[OrderDate]])</f>
        <v>2020</v>
      </c>
      <c r="G794" s="25">
        <v>44107</v>
      </c>
      <c r="H794" s="25">
        <v>44108</v>
      </c>
      <c r="I794" s="11" t="s">
        <v>21</v>
      </c>
      <c r="J794" s="11">
        <v>10</v>
      </c>
      <c r="K794" s="11">
        <v>43</v>
      </c>
      <c r="L794" s="11">
        <v>155</v>
      </c>
      <c r="M794" s="11">
        <v>6</v>
      </c>
      <c r="N794" s="11">
        <v>3</v>
      </c>
      <c r="O794" s="15">
        <v>7.4999999999999997E-2</v>
      </c>
      <c r="P794" s="14">
        <v>2938.02</v>
      </c>
      <c r="Q794" s="14">
        <v>6251.1</v>
      </c>
      <c r="R794" s="11" t="s">
        <v>22</v>
      </c>
      <c r="S794" s="14">
        <v>18753.300000000003</v>
      </c>
      <c r="T794" s="14">
        <v>17346.802500000005</v>
      </c>
      <c r="U794" s="14">
        <v>8532.7425000000057</v>
      </c>
      <c r="V794" s="11" t="s">
        <v>23</v>
      </c>
      <c r="W794" s="26">
        <v>0.49189137306428682</v>
      </c>
      <c r="X794" s="11">
        <v>1</v>
      </c>
      <c r="Y794" s="11">
        <v>4</v>
      </c>
    </row>
    <row r="795" spans="1:25" x14ac:dyDescent="0.45">
      <c r="A795" s="11" t="s">
        <v>827</v>
      </c>
      <c r="B795" s="11" t="s">
        <v>19</v>
      </c>
      <c r="C795" s="11" t="s">
        <v>25</v>
      </c>
      <c r="D795" s="25">
        <v>44000</v>
      </c>
      <c r="E795" s="25">
        <v>44103</v>
      </c>
      <c r="F795" s="11">
        <f>YEAR(Abayomis_Table[[#This Row],[OrderDate]])</f>
        <v>2020</v>
      </c>
      <c r="G795" s="25">
        <v>44108</v>
      </c>
      <c r="H795" s="25">
        <v>44113</v>
      </c>
      <c r="I795" s="11" t="s">
        <v>21</v>
      </c>
      <c r="J795" s="11">
        <v>11</v>
      </c>
      <c r="K795" s="11">
        <v>48</v>
      </c>
      <c r="L795" s="11">
        <v>341</v>
      </c>
      <c r="M795" s="11">
        <v>23</v>
      </c>
      <c r="N795" s="11">
        <v>2</v>
      </c>
      <c r="O795" s="15">
        <v>7.4999999999999997E-2</v>
      </c>
      <c r="P795" s="14">
        <v>758.78</v>
      </c>
      <c r="Q795" s="14">
        <v>1011.7</v>
      </c>
      <c r="R795" s="11" t="s">
        <v>22</v>
      </c>
      <c r="S795" s="14">
        <v>2023.4</v>
      </c>
      <c r="T795" s="14">
        <v>1871.6450000000002</v>
      </c>
      <c r="U795" s="14">
        <v>354.08500000000026</v>
      </c>
      <c r="V795" s="11" t="s">
        <v>23</v>
      </c>
      <c r="W795" s="26">
        <v>0.18918384629563845</v>
      </c>
      <c r="X795" s="11">
        <v>5</v>
      </c>
      <c r="Y795" s="11">
        <v>5</v>
      </c>
    </row>
    <row r="796" spans="1:25" x14ac:dyDescent="0.45">
      <c r="A796" s="11" t="s">
        <v>828</v>
      </c>
      <c r="B796" s="11" t="s">
        <v>19</v>
      </c>
      <c r="C796" s="11" t="s">
        <v>34</v>
      </c>
      <c r="D796" s="25">
        <v>44000</v>
      </c>
      <c r="E796" s="25">
        <v>44103</v>
      </c>
      <c r="F796" s="11">
        <f>YEAR(Abayomis_Table[[#This Row],[OrderDate]])</f>
        <v>2020</v>
      </c>
      <c r="G796" s="25">
        <v>44120</v>
      </c>
      <c r="H796" s="25">
        <v>44127</v>
      </c>
      <c r="I796" s="11" t="s">
        <v>21</v>
      </c>
      <c r="J796" s="11">
        <v>8</v>
      </c>
      <c r="K796" s="11">
        <v>10</v>
      </c>
      <c r="L796" s="11">
        <v>323</v>
      </c>
      <c r="M796" s="11">
        <v>43</v>
      </c>
      <c r="N796" s="11">
        <v>7</v>
      </c>
      <c r="O796" s="15">
        <v>0.05</v>
      </c>
      <c r="P796" s="14">
        <v>2499.9</v>
      </c>
      <c r="Q796" s="14">
        <v>3906.1</v>
      </c>
      <c r="R796" s="11" t="s">
        <v>22</v>
      </c>
      <c r="S796" s="14">
        <v>27342.7</v>
      </c>
      <c r="T796" s="14">
        <v>25975.564999999999</v>
      </c>
      <c r="U796" s="14">
        <v>8476.2649999999994</v>
      </c>
      <c r="V796" s="11" t="s">
        <v>32</v>
      </c>
      <c r="W796" s="26">
        <v>0.3263168674098138</v>
      </c>
      <c r="X796" s="11">
        <v>7</v>
      </c>
      <c r="Y796" s="11">
        <v>17</v>
      </c>
    </row>
    <row r="797" spans="1:25" x14ac:dyDescent="0.45">
      <c r="A797" s="11" t="s">
        <v>829</v>
      </c>
      <c r="B797" s="11" t="s">
        <v>36</v>
      </c>
      <c r="C797" s="11" t="s">
        <v>41</v>
      </c>
      <c r="D797" s="25">
        <v>44000</v>
      </c>
      <c r="E797" s="25">
        <v>44103</v>
      </c>
      <c r="F797" s="11">
        <f>YEAR(Abayomis_Table[[#This Row],[OrderDate]])</f>
        <v>2020</v>
      </c>
      <c r="G797" s="25">
        <v>44117</v>
      </c>
      <c r="H797" s="25">
        <v>44119</v>
      </c>
      <c r="I797" s="11" t="s">
        <v>21</v>
      </c>
      <c r="J797" s="11">
        <v>21</v>
      </c>
      <c r="K797" s="11">
        <v>18</v>
      </c>
      <c r="L797" s="11">
        <v>87</v>
      </c>
      <c r="M797" s="11">
        <v>45</v>
      </c>
      <c r="N797" s="11">
        <v>2</v>
      </c>
      <c r="O797" s="15">
        <v>0.05</v>
      </c>
      <c r="P797" s="14">
        <v>906.51</v>
      </c>
      <c r="Q797" s="14">
        <v>1105.5</v>
      </c>
      <c r="R797" s="11" t="s">
        <v>22</v>
      </c>
      <c r="S797" s="14">
        <v>2211</v>
      </c>
      <c r="T797" s="14">
        <v>2100.4499999999998</v>
      </c>
      <c r="U797" s="14">
        <v>287.42999999999984</v>
      </c>
      <c r="V797" s="11" t="s">
        <v>32</v>
      </c>
      <c r="W797" s="26">
        <v>0.13684210526315782</v>
      </c>
      <c r="X797" s="11">
        <v>2</v>
      </c>
      <c r="Y797" s="11">
        <v>14</v>
      </c>
    </row>
    <row r="798" spans="1:25" x14ac:dyDescent="0.45">
      <c r="A798" s="11" t="s">
        <v>830</v>
      </c>
      <c r="B798" s="11" t="s">
        <v>27</v>
      </c>
      <c r="C798" s="11" t="s">
        <v>20</v>
      </c>
      <c r="D798" s="25">
        <v>44000</v>
      </c>
      <c r="E798" s="25">
        <v>44103</v>
      </c>
      <c r="F798" s="11">
        <f>YEAR(Abayomis_Table[[#This Row],[OrderDate]])</f>
        <v>2020</v>
      </c>
      <c r="G798" s="25">
        <v>44110</v>
      </c>
      <c r="H798" s="25">
        <v>44120</v>
      </c>
      <c r="I798" s="11" t="s">
        <v>21</v>
      </c>
      <c r="J798" s="11">
        <v>14</v>
      </c>
      <c r="K798" s="11">
        <v>25</v>
      </c>
      <c r="L798" s="11">
        <v>229</v>
      </c>
      <c r="M798" s="11">
        <v>36</v>
      </c>
      <c r="N798" s="11">
        <v>5</v>
      </c>
      <c r="O798" s="15">
        <v>7.4999999999999997E-2</v>
      </c>
      <c r="P798" s="14">
        <v>2513.84</v>
      </c>
      <c r="Q798" s="14">
        <v>3142.3</v>
      </c>
      <c r="R798" s="11" t="s">
        <v>22</v>
      </c>
      <c r="S798" s="14">
        <v>15711.5</v>
      </c>
      <c r="T798" s="14">
        <v>14533.137500000001</v>
      </c>
      <c r="U798" s="14">
        <v>1963.9375</v>
      </c>
      <c r="V798" s="11" t="s">
        <v>23</v>
      </c>
      <c r="W798" s="26">
        <v>0.13513513513513511</v>
      </c>
      <c r="X798" s="11">
        <v>10</v>
      </c>
      <c r="Y798" s="11">
        <v>7</v>
      </c>
    </row>
    <row r="799" spans="1:25" x14ac:dyDescent="0.45">
      <c r="A799" s="11" t="s">
        <v>831</v>
      </c>
      <c r="B799" s="11" t="s">
        <v>43</v>
      </c>
      <c r="C799" s="11" t="s">
        <v>28</v>
      </c>
      <c r="D799" s="25">
        <v>44000</v>
      </c>
      <c r="E799" s="25">
        <v>44102</v>
      </c>
      <c r="F799" s="11">
        <f>YEAR(Abayomis_Table[[#This Row],[OrderDate]])</f>
        <v>2020</v>
      </c>
      <c r="G799" s="25">
        <v>44109</v>
      </c>
      <c r="H799" s="25">
        <v>44115</v>
      </c>
      <c r="I799" s="11" t="s">
        <v>21</v>
      </c>
      <c r="J799" s="11">
        <v>27</v>
      </c>
      <c r="K799" s="11">
        <v>40</v>
      </c>
      <c r="L799" s="11">
        <v>126</v>
      </c>
      <c r="M799" s="11">
        <v>26</v>
      </c>
      <c r="N799" s="11">
        <v>6</v>
      </c>
      <c r="O799" s="15">
        <v>0.05</v>
      </c>
      <c r="P799" s="14">
        <v>94.07</v>
      </c>
      <c r="Q799" s="14">
        <v>174.2</v>
      </c>
      <c r="R799" s="11" t="s">
        <v>22</v>
      </c>
      <c r="S799" s="14">
        <v>1045.1999999999998</v>
      </c>
      <c r="T799" s="14">
        <v>992.93999999999983</v>
      </c>
      <c r="U799" s="14">
        <v>428.51999999999987</v>
      </c>
      <c r="V799" s="11" t="s">
        <v>32</v>
      </c>
      <c r="W799" s="26">
        <v>0.431566862046045</v>
      </c>
      <c r="X799" s="11">
        <v>6</v>
      </c>
      <c r="Y799" s="11">
        <v>7</v>
      </c>
    </row>
    <row r="800" spans="1:25" x14ac:dyDescent="0.45">
      <c r="A800" s="11" t="s">
        <v>832</v>
      </c>
      <c r="B800" s="11" t="s">
        <v>19</v>
      </c>
      <c r="C800" s="11" t="s">
        <v>34</v>
      </c>
      <c r="D800" s="25">
        <v>44000</v>
      </c>
      <c r="E800" s="25">
        <v>44102</v>
      </c>
      <c r="F800" s="11">
        <f>YEAR(Abayomis_Table[[#This Row],[OrderDate]])</f>
        <v>2020</v>
      </c>
      <c r="G800" s="25">
        <v>44105</v>
      </c>
      <c r="H800" s="25">
        <v>44111</v>
      </c>
      <c r="I800" s="11" t="s">
        <v>21</v>
      </c>
      <c r="J800" s="11">
        <v>9</v>
      </c>
      <c r="K800" s="11">
        <v>45</v>
      </c>
      <c r="L800" s="11">
        <v>312</v>
      </c>
      <c r="M800" s="11">
        <v>35</v>
      </c>
      <c r="N800" s="11">
        <v>4</v>
      </c>
      <c r="O800" s="15">
        <v>0.05</v>
      </c>
      <c r="P800" s="14">
        <v>723.06</v>
      </c>
      <c r="Q800" s="14">
        <v>1018.4</v>
      </c>
      <c r="R800" s="11" t="s">
        <v>22</v>
      </c>
      <c r="S800" s="14">
        <v>4073.6</v>
      </c>
      <c r="T800" s="14">
        <v>3869.9199999999996</v>
      </c>
      <c r="U800" s="14">
        <v>977.67999999999984</v>
      </c>
      <c r="V800" s="11" t="s">
        <v>32</v>
      </c>
      <c r="W800" s="26">
        <v>0.25263571339976021</v>
      </c>
      <c r="X800" s="11">
        <v>6</v>
      </c>
      <c r="Y800" s="11">
        <v>3</v>
      </c>
    </row>
    <row r="801" spans="1:25" x14ac:dyDescent="0.45">
      <c r="A801" s="11" t="s">
        <v>833</v>
      </c>
      <c r="B801" s="11" t="s">
        <v>27</v>
      </c>
      <c r="C801" s="11" t="s">
        <v>34</v>
      </c>
      <c r="D801" s="25">
        <v>44000</v>
      </c>
      <c r="E801" s="25">
        <v>44102</v>
      </c>
      <c r="F801" s="11">
        <f>YEAR(Abayomis_Table[[#This Row],[OrderDate]])</f>
        <v>2020</v>
      </c>
      <c r="G801" s="25">
        <v>44124</v>
      </c>
      <c r="H801" s="25">
        <v>44129</v>
      </c>
      <c r="I801" s="11" t="s">
        <v>21</v>
      </c>
      <c r="J801" s="11">
        <v>20</v>
      </c>
      <c r="K801" s="11">
        <v>50</v>
      </c>
      <c r="L801" s="11">
        <v>286</v>
      </c>
      <c r="M801" s="11">
        <v>42</v>
      </c>
      <c r="N801" s="11">
        <v>7</v>
      </c>
      <c r="O801" s="15">
        <v>0.05</v>
      </c>
      <c r="P801" s="14">
        <v>778.54</v>
      </c>
      <c r="Q801" s="14">
        <v>1112.2</v>
      </c>
      <c r="R801" s="11" t="s">
        <v>22</v>
      </c>
      <c r="S801" s="14">
        <v>7785.4000000000005</v>
      </c>
      <c r="T801" s="14">
        <v>7396.13</v>
      </c>
      <c r="U801" s="14">
        <v>1946.3500000000004</v>
      </c>
      <c r="V801" s="11" t="s">
        <v>32</v>
      </c>
      <c r="W801" s="26">
        <v>0.26315789473684215</v>
      </c>
      <c r="X801" s="11">
        <v>5</v>
      </c>
      <c r="Y801" s="11">
        <v>22</v>
      </c>
    </row>
    <row r="802" spans="1:25" x14ac:dyDescent="0.45">
      <c r="A802" s="11" t="s">
        <v>834</v>
      </c>
      <c r="B802" s="11" t="s">
        <v>36</v>
      </c>
      <c r="C802" s="11" t="s">
        <v>20</v>
      </c>
      <c r="D802" s="25">
        <v>44000</v>
      </c>
      <c r="E802" s="25">
        <v>44102</v>
      </c>
      <c r="F802" s="11">
        <f>YEAR(Abayomis_Table[[#This Row],[OrderDate]])</f>
        <v>2020</v>
      </c>
      <c r="G802" s="25">
        <v>44109</v>
      </c>
      <c r="H802" s="25">
        <v>44114</v>
      </c>
      <c r="I802" s="11" t="s">
        <v>21</v>
      </c>
      <c r="J802" s="11">
        <v>22</v>
      </c>
      <c r="K802" s="11">
        <v>16</v>
      </c>
      <c r="L802" s="11">
        <v>204</v>
      </c>
      <c r="M802" s="11">
        <v>9</v>
      </c>
      <c r="N802" s="11">
        <v>3</v>
      </c>
      <c r="O802" s="15">
        <v>0.05</v>
      </c>
      <c r="P802" s="14">
        <v>177.95</v>
      </c>
      <c r="Q802" s="14">
        <v>214.4</v>
      </c>
      <c r="R802" s="11" t="s">
        <v>22</v>
      </c>
      <c r="S802" s="14">
        <v>643.20000000000005</v>
      </c>
      <c r="T802" s="14">
        <v>611.04</v>
      </c>
      <c r="U802" s="14">
        <v>77.190000000000055</v>
      </c>
      <c r="V802" s="11" t="s">
        <v>32</v>
      </c>
      <c r="W802" s="26">
        <v>0.12632560879811477</v>
      </c>
      <c r="X802" s="11">
        <v>5</v>
      </c>
      <c r="Y802" s="11">
        <v>7</v>
      </c>
    </row>
    <row r="803" spans="1:25" x14ac:dyDescent="0.45">
      <c r="A803" s="11" t="s">
        <v>835</v>
      </c>
      <c r="B803" s="11" t="s">
        <v>43</v>
      </c>
      <c r="C803" s="11" t="s">
        <v>34</v>
      </c>
      <c r="D803" s="25">
        <v>44000</v>
      </c>
      <c r="E803" s="25">
        <v>44102</v>
      </c>
      <c r="F803" s="11">
        <f>YEAR(Abayomis_Table[[#This Row],[OrderDate]])</f>
        <v>2020</v>
      </c>
      <c r="G803" s="25">
        <v>44112</v>
      </c>
      <c r="H803" s="25">
        <v>44114</v>
      </c>
      <c r="I803" s="11" t="s">
        <v>21</v>
      </c>
      <c r="J803" s="11">
        <v>27</v>
      </c>
      <c r="K803" s="11">
        <v>37</v>
      </c>
      <c r="L803" s="11">
        <v>274</v>
      </c>
      <c r="M803" s="11">
        <v>5</v>
      </c>
      <c r="N803" s="11">
        <v>8</v>
      </c>
      <c r="O803" s="15">
        <v>7.4999999999999997E-2</v>
      </c>
      <c r="P803" s="14">
        <v>2670.89</v>
      </c>
      <c r="Q803" s="14">
        <v>6070.2</v>
      </c>
      <c r="R803" s="11" t="s">
        <v>22</v>
      </c>
      <c r="S803" s="14">
        <v>48561.599999999999</v>
      </c>
      <c r="T803" s="14">
        <v>44919.48</v>
      </c>
      <c r="U803" s="14">
        <v>23552.360000000004</v>
      </c>
      <c r="V803" s="11" t="s">
        <v>23</v>
      </c>
      <c r="W803" s="26">
        <v>0.52432396813142101</v>
      </c>
      <c r="X803" s="11">
        <v>2</v>
      </c>
      <c r="Y803" s="11">
        <v>10</v>
      </c>
    </row>
    <row r="804" spans="1:25" x14ac:dyDescent="0.45">
      <c r="A804" s="11" t="s">
        <v>836</v>
      </c>
      <c r="B804" s="11" t="s">
        <v>27</v>
      </c>
      <c r="C804" s="11" t="s">
        <v>20</v>
      </c>
      <c r="D804" s="25">
        <v>44000</v>
      </c>
      <c r="E804" s="25">
        <v>44102</v>
      </c>
      <c r="F804" s="11">
        <f>YEAR(Abayomis_Table[[#This Row],[OrderDate]])</f>
        <v>2020</v>
      </c>
      <c r="G804" s="25">
        <v>44125</v>
      </c>
      <c r="H804" s="25">
        <v>44133</v>
      </c>
      <c r="I804" s="11" t="s">
        <v>21</v>
      </c>
      <c r="J804" s="11">
        <v>17</v>
      </c>
      <c r="K804" s="11">
        <v>33</v>
      </c>
      <c r="L804" s="11">
        <v>219</v>
      </c>
      <c r="M804" s="11">
        <v>23</v>
      </c>
      <c r="N804" s="11">
        <v>2</v>
      </c>
      <c r="O804" s="15">
        <v>0.05</v>
      </c>
      <c r="P804" s="14">
        <v>2989.88</v>
      </c>
      <c r="Q804" s="14">
        <v>3986.5</v>
      </c>
      <c r="R804" s="11" t="s">
        <v>22</v>
      </c>
      <c r="S804" s="14">
        <v>7973</v>
      </c>
      <c r="T804" s="14">
        <v>7574.3499999999995</v>
      </c>
      <c r="U804" s="14">
        <v>1594.5899999999992</v>
      </c>
      <c r="V804" s="11" t="s">
        <v>32</v>
      </c>
      <c r="W804" s="26">
        <v>0.21052499554417203</v>
      </c>
      <c r="X804" s="11">
        <v>8</v>
      </c>
      <c r="Y804" s="11">
        <v>23</v>
      </c>
    </row>
    <row r="805" spans="1:25" x14ac:dyDescent="0.45">
      <c r="A805" s="11" t="s">
        <v>837</v>
      </c>
      <c r="B805" s="11" t="s">
        <v>19</v>
      </c>
      <c r="C805" s="11" t="s">
        <v>28</v>
      </c>
      <c r="D805" s="25">
        <v>44000</v>
      </c>
      <c r="E805" s="25">
        <v>44102</v>
      </c>
      <c r="F805" s="11">
        <f>YEAR(Abayomis_Table[[#This Row],[OrderDate]])</f>
        <v>2020</v>
      </c>
      <c r="G805" s="25">
        <v>44122</v>
      </c>
      <c r="H805" s="25">
        <v>44132</v>
      </c>
      <c r="I805" s="11" t="s">
        <v>21</v>
      </c>
      <c r="J805" s="11">
        <v>5</v>
      </c>
      <c r="K805" s="11">
        <v>35</v>
      </c>
      <c r="L805" s="11">
        <v>118</v>
      </c>
      <c r="M805" s="11">
        <v>46</v>
      </c>
      <c r="N805" s="11">
        <v>2</v>
      </c>
      <c r="O805" s="15">
        <v>7.4999999999999997E-2</v>
      </c>
      <c r="P805" s="14">
        <v>893.78</v>
      </c>
      <c r="Q805" s="14">
        <v>1943</v>
      </c>
      <c r="R805" s="11" t="s">
        <v>22</v>
      </c>
      <c r="S805" s="14">
        <v>3886</v>
      </c>
      <c r="T805" s="14">
        <v>3594.55</v>
      </c>
      <c r="U805" s="14">
        <v>1806.9900000000002</v>
      </c>
      <c r="V805" s="11" t="s">
        <v>23</v>
      </c>
      <c r="W805" s="26">
        <v>0.50270270270270279</v>
      </c>
      <c r="X805" s="11">
        <v>10</v>
      </c>
      <c r="Y805" s="11">
        <v>20</v>
      </c>
    </row>
    <row r="806" spans="1:25" x14ac:dyDescent="0.45">
      <c r="A806" s="11" t="s">
        <v>838</v>
      </c>
      <c r="B806" s="11" t="s">
        <v>36</v>
      </c>
      <c r="C806" s="11" t="s">
        <v>25</v>
      </c>
      <c r="D806" s="25">
        <v>44000</v>
      </c>
      <c r="E806" s="25">
        <v>44101</v>
      </c>
      <c r="F806" s="11">
        <f>YEAR(Abayomis_Table[[#This Row],[OrderDate]])</f>
        <v>2020</v>
      </c>
      <c r="G806" s="25">
        <v>44116</v>
      </c>
      <c r="H806" s="25">
        <v>44120</v>
      </c>
      <c r="I806" s="11" t="s">
        <v>21</v>
      </c>
      <c r="J806" s="11">
        <v>24</v>
      </c>
      <c r="K806" s="11">
        <v>30</v>
      </c>
      <c r="L806" s="11">
        <v>364</v>
      </c>
      <c r="M806" s="11">
        <v>5</v>
      </c>
      <c r="N806" s="11">
        <v>5</v>
      </c>
      <c r="O806" s="15">
        <v>7.4999999999999997E-2</v>
      </c>
      <c r="P806" s="14">
        <v>1779.12</v>
      </c>
      <c r="Q806" s="14">
        <v>2505.8000000000002</v>
      </c>
      <c r="R806" s="11" t="s">
        <v>22</v>
      </c>
      <c r="S806" s="14">
        <v>12529</v>
      </c>
      <c r="T806" s="14">
        <v>11589.325000000001</v>
      </c>
      <c r="U806" s="14">
        <v>2693.7250000000022</v>
      </c>
      <c r="V806" s="11" t="s">
        <v>23</v>
      </c>
      <c r="W806" s="26">
        <v>0.23243156956940994</v>
      </c>
      <c r="X806" s="11">
        <v>4</v>
      </c>
      <c r="Y806" s="11">
        <v>15</v>
      </c>
    </row>
    <row r="807" spans="1:25" x14ac:dyDescent="0.45">
      <c r="A807" s="11" t="s">
        <v>839</v>
      </c>
      <c r="B807" s="11" t="s">
        <v>19</v>
      </c>
      <c r="C807" s="11" t="s">
        <v>47</v>
      </c>
      <c r="D807" s="25">
        <v>44000</v>
      </c>
      <c r="E807" s="25">
        <v>44101</v>
      </c>
      <c r="F807" s="11">
        <f>YEAR(Abayomis_Table[[#This Row],[OrderDate]])</f>
        <v>2020</v>
      </c>
      <c r="G807" s="25">
        <v>44119</v>
      </c>
      <c r="H807" s="25">
        <v>44120</v>
      </c>
      <c r="I807" s="11" t="s">
        <v>21</v>
      </c>
      <c r="J807" s="11">
        <v>11</v>
      </c>
      <c r="K807" s="11">
        <v>31</v>
      </c>
      <c r="L807" s="11">
        <v>28</v>
      </c>
      <c r="M807" s="11">
        <v>11</v>
      </c>
      <c r="N807" s="11">
        <v>2</v>
      </c>
      <c r="O807" s="15">
        <v>0.3</v>
      </c>
      <c r="P807" s="14">
        <v>3144.04</v>
      </c>
      <c r="Q807" s="14">
        <v>3979.8</v>
      </c>
      <c r="R807" s="11" t="s">
        <v>22</v>
      </c>
      <c r="S807" s="14">
        <v>7959.6</v>
      </c>
      <c r="T807" s="14">
        <v>5571.72</v>
      </c>
      <c r="U807" s="14">
        <v>-716.35999999999967</v>
      </c>
      <c r="V807" s="11" t="s">
        <v>30</v>
      </c>
      <c r="W807" s="26">
        <v>-0.12857071066026282</v>
      </c>
      <c r="X807" s="11">
        <v>1</v>
      </c>
      <c r="Y807" s="11">
        <v>18</v>
      </c>
    </row>
    <row r="808" spans="1:25" x14ac:dyDescent="0.45">
      <c r="A808" s="11" t="s">
        <v>840</v>
      </c>
      <c r="B808" s="11" t="s">
        <v>27</v>
      </c>
      <c r="C808" s="11" t="s">
        <v>28</v>
      </c>
      <c r="D808" s="25">
        <v>44000</v>
      </c>
      <c r="E808" s="25">
        <v>44101</v>
      </c>
      <c r="F808" s="11">
        <f>YEAR(Abayomis_Table[[#This Row],[OrderDate]])</f>
        <v>2020</v>
      </c>
      <c r="G808" s="25">
        <v>44106</v>
      </c>
      <c r="H808" s="25">
        <v>44116</v>
      </c>
      <c r="I808" s="11" t="s">
        <v>21</v>
      </c>
      <c r="J808" s="11">
        <v>14</v>
      </c>
      <c r="K808" s="11">
        <v>4</v>
      </c>
      <c r="L808" s="11">
        <v>153</v>
      </c>
      <c r="M808" s="11">
        <v>32</v>
      </c>
      <c r="N808" s="11">
        <v>7</v>
      </c>
      <c r="O808" s="15">
        <v>0.05</v>
      </c>
      <c r="P808" s="14">
        <v>104.52</v>
      </c>
      <c r="Q808" s="14">
        <v>201</v>
      </c>
      <c r="R808" s="11" t="s">
        <v>22</v>
      </c>
      <c r="S808" s="14">
        <v>1407</v>
      </c>
      <c r="T808" s="14">
        <v>1336.6499999999999</v>
      </c>
      <c r="U808" s="14">
        <v>605.00999999999988</v>
      </c>
      <c r="V808" s="11" t="s">
        <v>32</v>
      </c>
      <c r="W808" s="26">
        <v>0.45263157894736838</v>
      </c>
      <c r="X808" s="11">
        <v>10</v>
      </c>
      <c r="Y808" s="11">
        <v>5</v>
      </c>
    </row>
    <row r="809" spans="1:25" x14ac:dyDescent="0.45">
      <c r="A809" s="11" t="s">
        <v>841</v>
      </c>
      <c r="B809" s="11" t="s">
        <v>27</v>
      </c>
      <c r="C809" s="11" t="s">
        <v>28</v>
      </c>
      <c r="D809" s="25">
        <v>44000</v>
      </c>
      <c r="E809" s="25">
        <v>44101</v>
      </c>
      <c r="F809" s="11">
        <f>YEAR(Abayomis_Table[[#This Row],[OrderDate]])</f>
        <v>2020</v>
      </c>
      <c r="G809" s="25">
        <v>44111</v>
      </c>
      <c r="H809" s="25">
        <v>44119</v>
      </c>
      <c r="I809" s="11" t="s">
        <v>21</v>
      </c>
      <c r="J809" s="11">
        <v>14</v>
      </c>
      <c r="K809" s="11">
        <v>17</v>
      </c>
      <c r="L809" s="11">
        <v>126</v>
      </c>
      <c r="M809" s="11">
        <v>45</v>
      </c>
      <c r="N809" s="11">
        <v>8</v>
      </c>
      <c r="O809" s="15">
        <v>0.05</v>
      </c>
      <c r="P809" s="14">
        <v>2048.59</v>
      </c>
      <c r="Q809" s="14">
        <v>3939.6</v>
      </c>
      <c r="R809" s="11" t="s">
        <v>22</v>
      </c>
      <c r="S809" s="14">
        <v>31516.799999999999</v>
      </c>
      <c r="T809" s="14">
        <v>29940.959999999999</v>
      </c>
      <c r="U809" s="14">
        <v>13552.239999999998</v>
      </c>
      <c r="V809" s="11" t="s">
        <v>32</v>
      </c>
      <c r="W809" s="26">
        <v>0.45263211333237141</v>
      </c>
      <c r="X809" s="11">
        <v>8</v>
      </c>
      <c r="Y809" s="11">
        <v>10</v>
      </c>
    </row>
    <row r="810" spans="1:25" x14ac:dyDescent="0.45">
      <c r="A810" s="11" t="s">
        <v>842</v>
      </c>
      <c r="B810" s="11" t="s">
        <v>36</v>
      </c>
      <c r="C810" s="11" t="s">
        <v>28</v>
      </c>
      <c r="D810" s="25">
        <v>44000</v>
      </c>
      <c r="E810" s="25">
        <v>44101</v>
      </c>
      <c r="F810" s="11">
        <f>YEAR(Abayomis_Table[[#This Row],[OrderDate]])</f>
        <v>2020</v>
      </c>
      <c r="G810" s="25">
        <v>44124</v>
      </c>
      <c r="H810" s="25">
        <v>44129</v>
      </c>
      <c r="I810" s="11" t="s">
        <v>21</v>
      </c>
      <c r="J810" s="11">
        <v>24</v>
      </c>
      <c r="K810" s="11">
        <v>4</v>
      </c>
      <c r="L810" s="11">
        <v>147</v>
      </c>
      <c r="M810" s="11">
        <v>10</v>
      </c>
      <c r="N810" s="11">
        <v>3</v>
      </c>
      <c r="O810" s="15">
        <v>0.05</v>
      </c>
      <c r="P810" s="14">
        <v>2452.1999999999998</v>
      </c>
      <c r="Q810" s="14">
        <v>4020</v>
      </c>
      <c r="R810" s="11" t="s">
        <v>22</v>
      </c>
      <c r="S810" s="14">
        <v>12060</v>
      </c>
      <c r="T810" s="14">
        <v>11457</v>
      </c>
      <c r="U810" s="14">
        <v>4100.4000000000005</v>
      </c>
      <c r="V810" s="11" t="s">
        <v>32</v>
      </c>
      <c r="W810" s="26">
        <v>0.35789473684210532</v>
      </c>
      <c r="X810" s="11">
        <v>5</v>
      </c>
      <c r="Y810" s="11">
        <v>23</v>
      </c>
    </row>
    <row r="811" spans="1:25" x14ac:dyDescent="0.45">
      <c r="A811" s="11" t="s">
        <v>843</v>
      </c>
      <c r="B811" s="11" t="s">
        <v>43</v>
      </c>
      <c r="C811" s="11" t="s">
        <v>28</v>
      </c>
      <c r="D811" s="25">
        <v>44000</v>
      </c>
      <c r="E811" s="25">
        <v>44101</v>
      </c>
      <c r="F811" s="11">
        <f>YEAR(Abayomis_Table[[#This Row],[OrderDate]])</f>
        <v>2020</v>
      </c>
      <c r="G811" s="25">
        <v>44123</v>
      </c>
      <c r="H811" s="25">
        <v>44126</v>
      </c>
      <c r="I811" s="11" t="s">
        <v>21</v>
      </c>
      <c r="J811" s="11">
        <v>27</v>
      </c>
      <c r="K811" s="11">
        <v>28</v>
      </c>
      <c r="L811" s="11">
        <v>110</v>
      </c>
      <c r="M811" s="11">
        <v>38</v>
      </c>
      <c r="N811" s="11">
        <v>2</v>
      </c>
      <c r="O811" s="15">
        <v>0.1</v>
      </c>
      <c r="P811" s="14">
        <v>898.87</v>
      </c>
      <c r="Q811" s="14">
        <v>1152.4000000000001</v>
      </c>
      <c r="R811" s="11" t="s">
        <v>22</v>
      </c>
      <c r="S811" s="14">
        <v>2304.8000000000002</v>
      </c>
      <c r="T811" s="14">
        <v>2074.3200000000002</v>
      </c>
      <c r="U811" s="14">
        <v>276.58000000000015</v>
      </c>
      <c r="V811" s="11" t="s">
        <v>23</v>
      </c>
      <c r="W811" s="26">
        <v>0.13333526167611562</v>
      </c>
      <c r="X811" s="11">
        <v>3</v>
      </c>
      <c r="Y811" s="11">
        <v>22</v>
      </c>
    </row>
    <row r="812" spans="1:25" x14ac:dyDescent="0.45">
      <c r="A812" s="11" t="s">
        <v>844</v>
      </c>
      <c r="B812" s="11" t="s">
        <v>27</v>
      </c>
      <c r="C812" s="11" t="s">
        <v>34</v>
      </c>
      <c r="D812" s="25">
        <v>44000</v>
      </c>
      <c r="E812" s="25">
        <v>44101</v>
      </c>
      <c r="F812" s="11">
        <f>YEAR(Abayomis_Table[[#This Row],[OrderDate]])</f>
        <v>2020</v>
      </c>
      <c r="G812" s="25">
        <v>44109</v>
      </c>
      <c r="H812" s="25">
        <v>44118</v>
      </c>
      <c r="I812" s="11" t="s">
        <v>21</v>
      </c>
      <c r="J812" s="11">
        <v>17</v>
      </c>
      <c r="K812" s="11">
        <v>31</v>
      </c>
      <c r="L812" s="11">
        <v>295</v>
      </c>
      <c r="M812" s="11">
        <v>22</v>
      </c>
      <c r="N812" s="11">
        <v>6</v>
      </c>
      <c r="O812" s="15">
        <v>7.4999999999999997E-2</v>
      </c>
      <c r="P812" s="14">
        <v>949.73</v>
      </c>
      <c r="Q812" s="14">
        <v>1172.5</v>
      </c>
      <c r="R812" s="11" t="s">
        <v>22</v>
      </c>
      <c r="S812" s="14">
        <v>7035</v>
      </c>
      <c r="T812" s="14">
        <v>6507.375</v>
      </c>
      <c r="U812" s="14">
        <v>808.99499999999989</v>
      </c>
      <c r="V812" s="11" t="s">
        <v>23</v>
      </c>
      <c r="W812" s="26">
        <v>0.12431971417046042</v>
      </c>
      <c r="X812" s="11">
        <v>9</v>
      </c>
      <c r="Y812" s="11">
        <v>8</v>
      </c>
    </row>
    <row r="813" spans="1:25" x14ac:dyDescent="0.45">
      <c r="A813" s="11" t="s">
        <v>845</v>
      </c>
      <c r="B813" s="11" t="s">
        <v>19</v>
      </c>
      <c r="C813" s="11" t="s">
        <v>28</v>
      </c>
      <c r="D813" s="25">
        <v>44000</v>
      </c>
      <c r="E813" s="25">
        <v>44101</v>
      </c>
      <c r="F813" s="11">
        <f>YEAR(Abayomis_Table[[#This Row],[OrderDate]])</f>
        <v>2020</v>
      </c>
      <c r="G813" s="25">
        <v>44129</v>
      </c>
      <c r="H813" s="25">
        <v>44136</v>
      </c>
      <c r="I813" s="11" t="s">
        <v>21</v>
      </c>
      <c r="J813" s="11">
        <v>10</v>
      </c>
      <c r="K813" s="11">
        <v>1</v>
      </c>
      <c r="L813" s="11">
        <v>167</v>
      </c>
      <c r="M813" s="11">
        <v>22</v>
      </c>
      <c r="N813" s="11">
        <v>5</v>
      </c>
      <c r="O813" s="15">
        <v>7.4999999999999997E-2</v>
      </c>
      <c r="P813" s="14">
        <v>830.8</v>
      </c>
      <c r="Q813" s="14">
        <v>1038.5</v>
      </c>
      <c r="R813" s="11" t="s">
        <v>22</v>
      </c>
      <c r="S813" s="14">
        <v>5192.5</v>
      </c>
      <c r="T813" s="14">
        <v>4803.0625</v>
      </c>
      <c r="U813" s="14">
        <v>649.0625</v>
      </c>
      <c r="V813" s="11" t="s">
        <v>23</v>
      </c>
      <c r="W813" s="26">
        <v>0.13513513513513514</v>
      </c>
      <c r="X813" s="11">
        <v>7</v>
      </c>
      <c r="Y813" s="11">
        <v>28</v>
      </c>
    </row>
    <row r="814" spans="1:25" x14ac:dyDescent="0.45">
      <c r="A814" s="11" t="s">
        <v>846</v>
      </c>
      <c r="B814" s="11" t="s">
        <v>36</v>
      </c>
      <c r="C814" s="11" t="s">
        <v>47</v>
      </c>
      <c r="D814" s="25">
        <v>44000</v>
      </c>
      <c r="E814" s="25">
        <v>44101</v>
      </c>
      <c r="F814" s="11">
        <f>YEAR(Abayomis_Table[[#This Row],[OrderDate]])</f>
        <v>2020</v>
      </c>
      <c r="G814" s="25">
        <v>44116</v>
      </c>
      <c r="H814" s="25">
        <v>44126</v>
      </c>
      <c r="I814" s="11" t="s">
        <v>21</v>
      </c>
      <c r="J814" s="11">
        <v>24</v>
      </c>
      <c r="K814" s="11">
        <v>30</v>
      </c>
      <c r="L814" s="11">
        <v>58</v>
      </c>
      <c r="M814" s="11">
        <v>47</v>
      </c>
      <c r="N814" s="11">
        <v>6</v>
      </c>
      <c r="O814" s="15">
        <v>0.1</v>
      </c>
      <c r="P814" s="14">
        <v>2880.6</v>
      </c>
      <c r="Q814" s="14">
        <v>3892.7</v>
      </c>
      <c r="R814" s="11" t="s">
        <v>22</v>
      </c>
      <c r="S814" s="14">
        <v>23356.199999999997</v>
      </c>
      <c r="T814" s="14">
        <v>21020.579999999998</v>
      </c>
      <c r="U814" s="14">
        <v>3736.9799999999996</v>
      </c>
      <c r="V814" s="11" t="s">
        <v>23</v>
      </c>
      <c r="W814" s="26">
        <v>0.17777720690865809</v>
      </c>
      <c r="X814" s="11">
        <v>10</v>
      </c>
      <c r="Y814" s="11">
        <v>15</v>
      </c>
    </row>
    <row r="815" spans="1:25" x14ac:dyDescent="0.45">
      <c r="A815" s="11" t="s">
        <v>847</v>
      </c>
      <c r="B815" s="11" t="s">
        <v>19</v>
      </c>
      <c r="C815" s="11" t="s">
        <v>41</v>
      </c>
      <c r="D815" s="25">
        <v>44000</v>
      </c>
      <c r="E815" s="25">
        <v>44101</v>
      </c>
      <c r="F815" s="11">
        <f>YEAR(Abayomis_Table[[#This Row],[OrderDate]])</f>
        <v>2020</v>
      </c>
      <c r="G815" s="25">
        <v>44105</v>
      </c>
      <c r="H815" s="25">
        <v>44113</v>
      </c>
      <c r="I815" s="11" t="s">
        <v>21</v>
      </c>
      <c r="J815" s="11">
        <v>2</v>
      </c>
      <c r="K815" s="11">
        <v>37</v>
      </c>
      <c r="L815" s="11">
        <v>71</v>
      </c>
      <c r="M815" s="11">
        <v>43</v>
      </c>
      <c r="N815" s="11">
        <v>4</v>
      </c>
      <c r="O815" s="15">
        <v>7.4999999999999997E-2</v>
      </c>
      <c r="P815" s="14">
        <v>820.28</v>
      </c>
      <c r="Q815" s="14">
        <v>1065.3</v>
      </c>
      <c r="R815" s="11" t="s">
        <v>22</v>
      </c>
      <c r="S815" s="14">
        <v>4261.2</v>
      </c>
      <c r="T815" s="14">
        <v>3941.61</v>
      </c>
      <c r="U815" s="14">
        <v>660.49000000000024</v>
      </c>
      <c r="V815" s="11" t="s">
        <v>23</v>
      </c>
      <c r="W815" s="26">
        <v>0.16756858238131125</v>
      </c>
      <c r="X815" s="11">
        <v>8</v>
      </c>
      <c r="Y815" s="11">
        <v>4</v>
      </c>
    </row>
    <row r="816" spans="1:25" x14ac:dyDescent="0.45">
      <c r="A816" s="11" t="s">
        <v>848</v>
      </c>
      <c r="B816" s="11" t="s">
        <v>19</v>
      </c>
      <c r="C816" s="11" t="s">
        <v>28</v>
      </c>
      <c r="D816" s="25">
        <v>44000</v>
      </c>
      <c r="E816" s="25">
        <v>44100</v>
      </c>
      <c r="F816" s="11">
        <f>YEAR(Abayomis_Table[[#This Row],[OrderDate]])</f>
        <v>2020</v>
      </c>
      <c r="G816" s="25">
        <v>44124</v>
      </c>
      <c r="H816" s="25">
        <v>44133</v>
      </c>
      <c r="I816" s="11" t="s">
        <v>21</v>
      </c>
      <c r="J816" s="11">
        <v>1</v>
      </c>
      <c r="K816" s="11">
        <v>12</v>
      </c>
      <c r="L816" s="11">
        <v>127</v>
      </c>
      <c r="M816" s="11">
        <v>23</v>
      </c>
      <c r="N816" s="11">
        <v>3</v>
      </c>
      <c r="O816" s="15">
        <v>0.05</v>
      </c>
      <c r="P816" s="14">
        <v>4304.01</v>
      </c>
      <c r="Q816" s="14">
        <v>6237.7</v>
      </c>
      <c r="R816" s="11" t="s">
        <v>22</v>
      </c>
      <c r="S816" s="14">
        <v>18713.099999999999</v>
      </c>
      <c r="T816" s="14">
        <v>17777.444999999996</v>
      </c>
      <c r="U816" s="14">
        <v>4865.4149999999954</v>
      </c>
      <c r="V816" s="11" t="s">
        <v>32</v>
      </c>
      <c r="W816" s="26">
        <v>0.27368471678579215</v>
      </c>
      <c r="X816" s="11">
        <v>9</v>
      </c>
      <c r="Y816" s="11">
        <v>24</v>
      </c>
    </row>
    <row r="817" spans="1:25" x14ac:dyDescent="0.45">
      <c r="A817" s="11" t="s">
        <v>849</v>
      </c>
      <c r="B817" s="11" t="s">
        <v>27</v>
      </c>
      <c r="C817" s="11" t="s">
        <v>34</v>
      </c>
      <c r="D817" s="25">
        <v>44000</v>
      </c>
      <c r="E817" s="25">
        <v>44100</v>
      </c>
      <c r="F817" s="11">
        <f>YEAR(Abayomis_Table[[#This Row],[OrderDate]])</f>
        <v>2020</v>
      </c>
      <c r="G817" s="25">
        <v>44114</v>
      </c>
      <c r="H817" s="25">
        <v>44121</v>
      </c>
      <c r="I817" s="11" t="s">
        <v>21</v>
      </c>
      <c r="J817" s="11">
        <v>19</v>
      </c>
      <c r="K817" s="11">
        <v>19</v>
      </c>
      <c r="L817" s="11">
        <v>307</v>
      </c>
      <c r="M817" s="11">
        <v>32</v>
      </c>
      <c r="N817" s="11">
        <v>6</v>
      </c>
      <c r="O817" s="15">
        <v>7.4999999999999997E-2</v>
      </c>
      <c r="P817" s="14">
        <v>505.18</v>
      </c>
      <c r="Q817" s="14">
        <v>971.5</v>
      </c>
      <c r="R817" s="11" t="s">
        <v>22</v>
      </c>
      <c r="S817" s="14">
        <v>5829</v>
      </c>
      <c r="T817" s="14">
        <v>5391.8249999999998</v>
      </c>
      <c r="U817" s="14">
        <v>2360.7449999999999</v>
      </c>
      <c r="V817" s="11" t="s">
        <v>23</v>
      </c>
      <c r="W817" s="26">
        <v>0.43783783783783781</v>
      </c>
      <c r="X817" s="11">
        <v>7</v>
      </c>
      <c r="Y817" s="11">
        <v>14</v>
      </c>
    </row>
    <row r="818" spans="1:25" x14ac:dyDescent="0.45">
      <c r="A818" s="11" t="s">
        <v>850</v>
      </c>
      <c r="B818" s="11" t="s">
        <v>19</v>
      </c>
      <c r="C818" s="11" t="s">
        <v>20</v>
      </c>
      <c r="D818" s="25">
        <v>44000</v>
      </c>
      <c r="E818" s="25">
        <v>44100</v>
      </c>
      <c r="F818" s="11">
        <f>YEAR(Abayomis_Table[[#This Row],[OrderDate]])</f>
        <v>2020</v>
      </c>
      <c r="G818" s="25">
        <v>44123</v>
      </c>
      <c r="H818" s="25">
        <v>44128</v>
      </c>
      <c r="I818" s="11" t="s">
        <v>21</v>
      </c>
      <c r="J818" s="11">
        <v>5</v>
      </c>
      <c r="K818" s="11">
        <v>9</v>
      </c>
      <c r="L818" s="11">
        <v>252</v>
      </c>
      <c r="M818" s="11">
        <v>30</v>
      </c>
      <c r="N818" s="11">
        <v>3</v>
      </c>
      <c r="O818" s="15">
        <v>0.2</v>
      </c>
      <c r="P818" s="14">
        <v>1299</v>
      </c>
      <c r="Q818" s="14">
        <v>1755.4</v>
      </c>
      <c r="R818" s="11" t="s">
        <v>22</v>
      </c>
      <c r="S818" s="14">
        <v>5266.2000000000007</v>
      </c>
      <c r="T818" s="14">
        <v>4212.9600000000009</v>
      </c>
      <c r="U818" s="14">
        <v>315.96000000000095</v>
      </c>
      <c r="V818" s="11" t="s">
        <v>30</v>
      </c>
      <c r="W818" s="26">
        <v>7.4997151646348612E-2</v>
      </c>
      <c r="X818" s="11">
        <v>5</v>
      </c>
      <c r="Y818" s="11">
        <v>23</v>
      </c>
    </row>
    <row r="819" spans="1:25" x14ac:dyDescent="0.45">
      <c r="A819" s="11" t="s">
        <v>851</v>
      </c>
      <c r="B819" s="11" t="s">
        <v>43</v>
      </c>
      <c r="C819" s="11" t="s">
        <v>25</v>
      </c>
      <c r="D819" s="25">
        <v>44000</v>
      </c>
      <c r="E819" s="25">
        <v>44100</v>
      </c>
      <c r="F819" s="11">
        <f>YEAR(Abayomis_Table[[#This Row],[OrderDate]])</f>
        <v>2020</v>
      </c>
      <c r="G819" s="25">
        <v>44123</v>
      </c>
      <c r="H819" s="25">
        <v>44132</v>
      </c>
      <c r="I819" s="11" t="s">
        <v>21</v>
      </c>
      <c r="J819" s="11">
        <v>27</v>
      </c>
      <c r="K819" s="11">
        <v>30</v>
      </c>
      <c r="L819" s="11">
        <v>360</v>
      </c>
      <c r="M819" s="11">
        <v>8</v>
      </c>
      <c r="N819" s="11">
        <v>4</v>
      </c>
      <c r="O819" s="15">
        <v>0.15</v>
      </c>
      <c r="P819" s="14">
        <v>1498.66</v>
      </c>
      <c r="Q819" s="14">
        <v>3122.2</v>
      </c>
      <c r="R819" s="11" t="s">
        <v>22</v>
      </c>
      <c r="S819" s="14">
        <v>12488.8</v>
      </c>
      <c r="T819" s="14">
        <v>10615.48</v>
      </c>
      <c r="U819" s="14">
        <v>4620.8399999999992</v>
      </c>
      <c r="V819" s="11" t="s">
        <v>23</v>
      </c>
      <c r="W819" s="26">
        <v>0.43529261041422523</v>
      </c>
      <c r="X819" s="11">
        <v>9</v>
      </c>
      <c r="Y819" s="11">
        <v>23</v>
      </c>
    </row>
    <row r="820" spans="1:25" x14ac:dyDescent="0.45">
      <c r="A820" s="11" t="s">
        <v>852</v>
      </c>
      <c r="B820" s="11" t="s">
        <v>36</v>
      </c>
      <c r="C820" s="11" t="s">
        <v>28</v>
      </c>
      <c r="D820" s="25">
        <v>44000</v>
      </c>
      <c r="E820" s="25">
        <v>44100</v>
      </c>
      <c r="F820" s="11">
        <f>YEAR(Abayomis_Table[[#This Row],[OrderDate]])</f>
        <v>2020</v>
      </c>
      <c r="G820" s="25">
        <v>44119</v>
      </c>
      <c r="H820" s="25">
        <v>44123</v>
      </c>
      <c r="I820" s="11" t="s">
        <v>21</v>
      </c>
      <c r="J820" s="11">
        <v>23</v>
      </c>
      <c r="K820" s="11">
        <v>17</v>
      </c>
      <c r="L820" s="11">
        <v>99</v>
      </c>
      <c r="M820" s="11">
        <v>41</v>
      </c>
      <c r="N820" s="11">
        <v>4</v>
      </c>
      <c r="O820" s="15">
        <v>0.3</v>
      </c>
      <c r="P820" s="14">
        <v>1089.55</v>
      </c>
      <c r="Q820" s="14">
        <v>2318.1999999999998</v>
      </c>
      <c r="R820" s="11" t="s">
        <v>22</v>
      </c>
      <c r="S820" s="14">
        <v>9272.7999999999993</v>
      </c>
      <c r="T820" s="14">
        <v>6490.9599999999991</v>
      </c>
      <c r="U820" s="14">
        <v>2132.7599999999993</v>
      </c>
      <c r="V820" s="11" t="s">
        <v>30</v>
      </c>
      <c r="W820" s="26">
        <v>0.32857389353808986</v>
      </c>
      <c r="X820" s="11">
        <v>4</v>
      </c>
      <c r="Y820" s="11">
        <v>19</v>
      </c>
    </row>
    <row r="821" spans="1:25" x14ac:dyDescent="0.45">
      <c r="A821" s="11" t="s">
        <v>853</v>
      </c>
      <c r="B821" s="11" t="s">
        <v>27</v>
      </c>
      <c r="C821" s="11" t="s">
        <v>25</v>
      </c>
      <c r="D821" s="25">
        <v>44000</v>
      </c>
      <c r="E821" s="25">
        <v>44099</v>
      </c>
      <c r="F821" s="11">
        <f>YEAR(Abayomis_Table[[#This Row],[OrderDate]])</f>
        <v>2020</v>
      </c>
      <c r="G821" s="25">
        <v>44127</v>
      </c>
      <c r="H821" s="25">
        <v>44131</v>
      </c>
      <c r="I821" s="11" t="s">
        <v>21</v>
      </c>
      <c r="J821" s="11">
        <v>13</v>
      </c>
      <c r="K821" s="11">
        <v>1</v>
      </c>
      <c r="L821" s="11">
        <v>339</v>
      </c>
      <c r="M821" s="11">
        <v>12</v>
      </c>
      <c r="N821" s="11">
        <v>6</v>
      </c>
      <c r="O821" s="15">
        <v>0.05</v>
      </c>
      <c r="P821" s="14">
        <v>2795.24</v>
      </c>
      <c r="Q821" s="14">
        <v>3993.2</v>
      </c>
      <c r="R821" s="11" t="s">
        <v>22</v>
      </c>
      <c r="S821" s="14">
        <v>23959.199999999997</v>
      </c>
      <c r="T821" s="14">
        <v>22761.239999999998</v>
      </c>
      <c r="U821" s="14">
        <v>5989.7999999999993</v>
      </c>
      <c r="V821" s="11" t="s">
        <v>32</v>
      </c>
      <c r="W821" s="26">
        <v>0.26315789473684209</v>
      </c>
      <c r="X821" s="11">
        <v>4</v>
      </c>
      <c r="Y821" s="11">
        <v>28</v>
      </c>
    </row>
    <row r="822" spans="1:25" x14ac:dyDescent="0.45">
      <c r="A822" s="11" t="s">
        <v>854</v>
      </c>
      <c r="B822" s="11" t="s">
        <v>19</v>
      </c>
      <c r="C822" s="11" t="s">
        <v>28</v>
      </c>
      <c r="D822" s="25">
        <v>44000</v>
      </c>
      <c r="E822" s="25">
        <v>44099</v>
      </c>
      <c r="F822" s="11">
        <f>YEAR(Abayomis_Table[[#This Row],[OrderDate]])</f>
        <v>2020</v>
      </c>
      <c r="G822" s="25">
        <v>44115</v>
      </c>
      <c r="H822" s="25">
        <v>44119</v>
      </c>
      <c r="I822" s="11" t="s">
        <v>21</v>
      </c>
      <c r="J822" s="11">
        <v>2</v>
      </c>
      <c r="K822" s="11">
        <v>34</v>
      </c>
      <c r="L822" s="11">
        <v>98</v>
      </c>
      <c r="M822" s="11">
        <v>3</v>
      </c>
      <c r="N822" s="11">
        <v>6</v>
      </c>
      <c r="O822" s="15">
        <v>0.2</v>
      </c>
      <c r="P822" s="14">
        <v>1030.1300000000001</v>
      </c>
      <c r="Q822" s="14">
        <v>2512.5</v>
      </c>
      <c r="R822" s="11" t="s">
        <v>22</v>
      </c>
      <c r="S822" s="14">
        <v>15075</v>
      </c>
      <c r="T822" s="14">
        <v>12060</v>
      </c>
      <c r="U822" s="14">
        <v>5879.2199999999993</v>
      </c>
      <c r="V822" s="11" t="s">
        <v>30</v>
      </c>
      <c r="W822" s="26">
        <v>0.48749751243781086</v>
      </c>
      <c r="X822" s="11">
        <v>4</v>
      </c>
      <c r="Y822" s="11">
        <v>16</v>
      </c>
    </row>
    <row r="823" spans="1:25" x14ac:dyDescent="0.45">
      <c r="A823" s="11" t="s">
        <v>855</v>
      </c>
      <c r="B823" s="11" t="s">
        <v>19</v>
      </c>
      <c r="C823" s="11" t="s">
        <v>28</v>
      </c>
      <c r="D823" s="25">
        <v>44000</v>
      </c>
      <c r="E823" s="25">
        <v>44099</v>
      </c>
      <c r="F823" s="11">
        <f>YEAR(Abayomis_Table[[#This Row],[OrderDate]])</f>
        <v>2020</v>
      </c>
      <c r="G823" s="25">
        <v>44118</v>
      </c>
      <c r="H823" s="25">
        <v>44127</v>
      </c>
      <c r="I823" s="11" t="s">
        <v>21</v>
      </c>
      <c r="J823" s="11">
        <v>3</v>
      </c>
      <c r="K823" s="11">
        <v>12</v>
      </c>
      <c r="L823" s="11">
        <v>166</v>
      </c>
      <c r="M823" s="11">
        <v>10</v>
      </c>
      <c r="N823" s="11">
        <v>8</v>
      </c>
      <c r="O823" s="15">
        <v>7.4999999999999997E-2</v>
      </c>
      <c r="P823" s="14">
        <v>1236.1500000000001</v>
      </c>
      <c r="Q823" s="14">
        <v>2472.3000000000002</v>
      </c>
      <c r="R823" s="11" t="s">
        <v>22</v>
      </c>
      <c r="S823" s="14">
        <v>19778.400000000001</v>
      </c>
      <c r="T823" s="14">
        <v>18295.02</v>
      </c>
      <c r="U823" s="14">
        <v>8405.82</v>
      </c>
      <c r="V823" s="11" t="s">
        <v>23</v>
      </c>
      <c r="W823" s="26">
        <v>0.45945945945945943</v>
      </c>
      <c r="X823" s="11">
        <v>9</v>
      </c>
      <c r="Y823" s="11">
        <v>19</v>
      </c>
    </row>
    <row r="824" spans="1:25" x14ac:dyDescent="0.45">
      <c r="A824" s="11" t="s">
        <v>856</v>
      </c>
      <c r="B824" s="11" t="s">
        <v>43</v>
      </c>
      <c r="C824" s="11" t="s">
        <v>34</v>
      </c>
      <c r="D824" s="25">
        <v>44000</v>
      </c>
      <c r="E824" s="25">
        <v>44099</v>
      </c>
      <c r="F824" s="11">
        <f>YEAR(Abayomis_Table[[#This Row],[OrderDate]])</f>
        <v>2020</v>
      </c>
      <c r="G824" s="25">
        <v>44117</v>
      </c>
      <c r="H824" s="25">
        <v>44119</v>
      </c>
      <c r="I824" s="11" t="s">
        <v>21</v>
      </c>
      <c r="J824" s="11">
        <v>28</v>
      </c>
      <c r="K824" s="11">
        <v>46</v>
      </c>
      <c r="L824" s="11">
        <v>292</v>
      </c>
      <c r="M824" s="11">
        <v>8</v>
      </c>
      <c r="N824" s="11">
        <v>6</v>
      </c>
      <c r="O824" s="15">
        <v>0.05</v>
      </c>
      <c r="P824" s="14">
        <v>4280.8999999999996</v>
      </c>
      <c r="Q824" s="14">
        <v>6204.2</v>
      </c>
      <c r="R824" s="11" t="s">
        <v>22</v>
      </c>
      <c r="S824" s="14">
        <v>37225.199999999997</v>
      </c>
      <c r="T824" s="14">
        <v>35363.939999999995</v>
      </c>
      <c r="U824" s="14">
        <v>9678.5399999999972</v>
      </c>
      <c r="V824" s="11" t="s">
        <v>32</v>
      </c>
      <c r="W824" s="26">
        <v>0.27368387119760973</v>
      </c>
      <c r="X824" s="11">
        <v>2</v>
      </c>
      <c r="Y824" s="11">
        <v>18</v>
      </c>
    </row>
    <row r="825" spans="1:25" x14ac:dyDescent="0.45">
      <c r="A825" s="11" t="s">
        <v>857</v>
      </c>
      <c r="B825" s="11" t="s">
        <v>43</v>
      </c>
      <c r="C825" s="11" t="s">
        <v>25</v>
      </c>
      <c r="D825" s="25">
        <v>44000</v>
      </c>
      <c r="E825" s="25">
        <v>44099</v>
      </c>
      <c r="F825" s="11">
        <f>YEAR(Abayomis_Table[[#This Row],[OrderDate]])</f>
        <v>2020</v>
      </c>
      <c r="G825" s="25">
        <v>44123</v>
      </c>
      <c r="H825" s="25">
        <v>44125</v>
      </c>
      <c r="I825" s="11" t="s">
        <v>21</v>
      </c>
      <c r="J825" s="11">
        <v>27</v>
      </c>
      <c r="K825" s="11">
        <v>33</v>
      </c>
      <c r="L825" s="11">
        <v>356</v>
      </c>
      <c r="M825" s="11">
        <v>7</v>
      </c>
      <c r="N825" s="11">
        <v>7</v>
      </c>
      <c r="O825" s="15">
        <v>7.4999999999999997E-2</v>
      </c>
      <c r="P825" s="14">
        <v>3301.76</v>
      </c>
      <c r="Q825" s="14">
        <v>5159</v>
      </c>
      <c r="R825" s="11" t="s">
        <v>22</v>
      </c>
      <c r="S825" s="14">
        <v>36113</v>
      </c>
      <c r="T825" s="14">
        <v>33404.525000000001</v>
      </c>
      <c r="U825" s="14">
        <v>10292.205000000002</v>
      </c>
      <c r="V825" s="11" t="s">
        <v>23</v>
      </c>
      <c r="W825" s="26">
        <v>0.30810810810810813</v>
      </c>
      <c r="X825" s="11">
        <v>2</v>
      </c>
      <c r="Y825" s="11">
        <v>24</v>
      </c>
    </row>
    <row r="826" spans="1:25" x14ac:dyDescent="0.45">
      <c r="A826" s="11" t="s">
        <v>858</v>
      </c>
      <c r="B826" s="11" t="s">
        <v>27</v>
      </c>
      <c r="C826" s="11" t="s">
        <v>28</v>
      </c>
      <c r="D826" s="25">
        <v>44000</v>
      </c>
      <c r="E826" s="25">
        <v>44099</v>
      </c>
      <c r="F826" s="11">
        <f>YEAR(Abayomis_Table[[#This Row],[OrderDate]])</f>
        <v>2020</v>
      </c>
      <c r="G826" s="25">
        <v>44106</v>
      </c>
      <c r="H826" s="25">
        <v>44112</v>
      </c>
      <c r="I826" s="11" t="s">
        <v>21</v>
      </c>
      <c r="J826" s="11">
        <v>20</v>
      </c>
      <c r="K826" s="11">
        <v>8</v>
      </c>
      <c r="L826" s="11">
        <v>139</v>
      </c>
      <c r="M826" s="11">
        <v>33</v>
      </c>
      <c r="N826" s="11">
        <v>1</v>
      </c>
      <c r="O826" s="15">
        <v>0.1</v>
      </c>
      <c r="P826" s="14">
        <v>1440.84</v>
      </c>
      <c r="Q826" s="14">
        <v>1695.1</v>
      </c>
      <c r="R826" s="11" t="s">
        <v>22</v>
      </c>
      <c r="S826" s="14">
        <v>1695.1</v>
      </c>
      <c r="T826" s="14">
        <v>1525.59</v>
      </c>
      <c r="U826" s="14">
        <v>84.75</v>
      </c>
      <c r="V826" s="11" t="s">
        <v>23</v>
      </c>
      <c r="W826" s="26">
        <v>5.5552278135016619E-2</v>
      </c>
      <c r="X826" s="11">
        <v>6</v>
      </c>
      <c r="Y826" s="11">
        <v>7</v>
      </c>
    </row>
    <row r="827" spans="1:25" x14ac:dyDescent="0.45">
      <c r="A827" s="11" t="s">
        <v>859</v>
      </c>
      <c r="B827" s="11" t="s">
        <v>27</v>
      </c>
      <c r="C827" s="11" t="s">
        <v>41</v>
      </c>
      <c r="D827" s="25">
        <v>44000</v>
      </c>
      <c r="E827" s="25">
        <v>44099</v>
      </c>
      <c r="F827" s="11">
        <f>YEAR(Abayomis_Table[[#This Row],[OrderDate]])</f>
        <v>2020</v>
      </c>
      <c r="G827" s="25">
        <v>44124</v>
      </c>
      <c r="H827" s="25">
        <v>44129</v>
      </c>
      <c r="I827" s="11" t="s">
        <v>21</v>
      </c>
      <c r="J827" s="11">
        <v>17</v>
      </c>
      <c r="K827" s="11">
        <v>8</v>
      </c>
      <c r="L827" s="11">
        <v>85</v>
      </c>
      <c r="M827" s="11">
        <v>6</v>
      </c>
      <c r="N827" s="11">
        <v>7</v>
      </c>
      <c r="O827" s="15">
        <v>0.05</v>
      </c>
      <c r="P827" s="14">
        <v>1623.48</v>
      </c>
      <c r="Q827" s="14">
        <v>3959.7</v>
      </c>
      <c r="R827" s="11" t="s">
        <v>22</v>
      </c>
      <c r="S827" s="14">
        <v>27717.899999999998</v>
      </c>
      <c r="T827" s="14">
        <v>26332.004999999997</v>
      </c>
      <c r="U827" s="14">
        <v>14967.644999999997</v>
      </c>
      <c r="V827" s="11" t="s">
        <v>32</v>
      </c>
      <c r="W827" s="26">
        <v>0.56842025512299565</v>
      </c>
      <c r="X827" s="11">
        <v>5</v>
      </c>
      <c r="Y827" s="11">
        <v>25</v>
      </c>
    </row>
    <row r="828" spans="1:25" x14ac:dyDescent="0.45">
      <c r="A828" s="11" t="s">
        <v>860</v>
      </c>
      <c r="B828" s="11" t="s">
        <v>19</v>
      </c>
      <c r="C828" s="11" t="s">
        <v>20</v>
      </c>
      <c r="D828" s="25">
        <v>44000</v>
      </c>
      <c r="E828" s="25">
        <v>44099</v>
      </c>
      <c r="F828" s="11">
        <f>YEAR(Abayomis_Table[[#This Row],[OrderDate]])</f>
        <v>2020</v>
      </c>
      <c r="G828" s="25">
        <v>44103</v>
      </c>
      <c r="H828" s="25">
        <v>44111</v>
      </c>
      <c r="I828" s="11" t="s">
        <v>21</v>
      </c>
      <c r="J828" s="11">
        <v>7</v>
      </c>
      <c r="K828" s="11">
        <v>44</v>
      </c>
      <c r="L828" s="11">
        <v>209</v>
      </c>
      <c r="M828" s="11">
        <v>23</v>
      </c>
      <c r="N828" s="11">
        <v>7</v>
      </c>
      <c r="O828" s="15">
        <v>0.15</v>
      </c>
      <c r="P828" s="14">
        <v>452.25</v>
      </c>
      <c r="Q828" s="14">
        <v>837.5</v>
      </c>
      <c r="R828" s="11" t="s">
        <v>22</v>
      </c>
      <c r="S828" s="14">
        <v>5862.5</v>
      </c>
      <c r="T828" s="14">
        <v>4983.125</v>
      </c>
      <c r="U828" s="14">
        <v>1817.375</v>
      </c>
      <c r="V828" s="11" t="s">
        <v>23</v>
      </c>
      <c r="W828" s="26">
        <v>0.36470588235294116</v>
      </c>
      <c r="X828" s="11">
        <v>8</v>
      </c>
      <c r="Y828" s="11">
        <v>4</v>
      </c>
    </row>
    <row r="829" spans="1:25" x14ac:dyDescent="0.45">
      <c r="A829" s="11" t="s">
        <v>861</v>
      </c>
      <c r="B829" s="11" t="s">
        <v>27</v>
      </c>
      <c r="C829" s="11" t="s">
        <v>20</v>
      </c>
      <c r="D829" s="25">
        <v>44000</v>
      </c>
      <c r="E829" s="25">
        <v>44099</v>
      </c>
      <c r="F829" s="11">
        <f>YEAR(Abayomis_Table[[#This Row],[OrderDate]])</f>
        <v>2020</v>
      </c>
      <c r="G829" s="25">
        <v>44115</v>
      </c>
      <c r="H829" s="25">
        <v>44119</v>
      </c>
      <c r="I829" s="11" t="s">
        <v>21</v>
      </c>
      <c r="J829" s="11">
        <v>17</v>
      </c>
      <c r="K829" s="11">
        <v>50</v>
      </c>
      <c r="L829" s="11">
        <v>207</v>
      </c>
      <c r="M829" s="11">
        <v>22</v>
      </c>
      <c r="N829" s="11">
        <v>6</v>
      </c>
      <c r="O829" s="15">
        <v>0.05</v>
      </c>
      <c r="P829" s="14">
        <v>211.72</v>
      </c>
      <c r="Q829" s="14">
        <v>268</v>
      </c>
      <c r="R829" s="11" t="s">
        <v>22</v>
      </c>
      <c r="S829" s="14">
        <v>1608</v>
      </c>
      <c r="T829" s="14">
        <v>1527.6</v>
      </c>
      <c r="U829" s="14">
        <v>257.27999999999997</v>
      </c>
      <c r="V829" s="11" t="s">
        <v>32</v>
      </c>
      <c r="W829" s="26">
        <v>0.16842105263157894</v>
      </c>
      <c r="X829" s="11">
        <v>4</v>
      </c>
      <c r="Y829" s="11">
        <v>16</v>
      </c>
    </row>
    <row r="830" spans="1:25" x14ac:dyDescent="0.45">
      <c r="A830" s="11" t="s">
        <v>862</v>
      </c>
      <c r="B830" s="11" t="s">
        <v>19</v>
      </c>
      <c r="C830" s="11" t="s">
        <v>28</v>
      </c>
      <c r="D830" s="25">
        <v>44000</v>
      </c>
      <c r="E830" s="25">
        <v>44099</v>
      </c>
      <c r="F830" s="11">
        <f>YEAR(Abayomis_Table[[#This Row],[OrderDate]])</f>
        <v>2020</v>
      </c>
      <c r="G830" s="25">
        <v>44119</v>
      </c>
      <c r="H830" s="25">
        <v>44127</v>
      </c>
      <c r="I830" s="11" t="s">
        <v>21</v>
      </c>
      <c r="J830" s="11">
        <v>3</v>
      </c>
      <c r="K830" s="11">
        <v>18</v>
      </c>
      <c r="L830" s="11">
        <v>156</v>
      </c>
      <c r="M830" s="11">
        <v>25</v>
      </c>
      <c r="N830" s="11">
        <v>6</v>
      </c>
      <c r="O830" s="15">
        <v>0.4</v>
      </c>
      <c r="P830" s="14">
        <v>755.09</v>
      </c>
      <c r="Q830" s="14">
        <v>1078.7</v>
      </c>
      <c r="R830" s="11" t="s">
        <v>22</v>
      </c>
      <c r="S830" s="14">
        <v>6472.2000000000007</v>
      </c>
      <c r="T830" s="14">
        <v>3883.32</v>
      </c>
      <c r="U830" s="14">
        <v>-647.2199999999998</v>
      </c>
      <c r="V830" s="11" t="s">
        <v>44</v>
      </c>
      <c r="W830" s="26">
        <v>-0.1666666666666666</v>
      </c>
      <c r="X830" s="11">
        <v>8</v>
      </c>
      <c r="Y830" s="11">
        <v>20</v>
      </c>
    </row>
    <row r="831" spans="1:25" x14ac:dyDescent="0.45">
      <c r="A831" s="11" t="s">
        <v>863</v>
      </c>
      <c r="B831" s="11" t="s">
        <v>19</v>
      </c>
      <c r="C831" s="11" t="s">
        <v>25</v>
      </c>
      <c r="D831" s="25">
        <v>44000</v>
      </c>
      <c r="E831" s="25">
        <v>44098</v>
      </c>
      <c r="F831" s="11">
        <f>YEAR(Abayomis_Table[[#This Row],[OrderDate]])</f>
        <v>2020</v>
      </c>
      <c r="G831" s="25">
        <v>44123</v>
      </c>
      <c r="H831" s="25">
        <v>44130</v>
      </c>
      <c r="I831" s="11" t="s">
        <v>21</v>
      </c>
      <c r="J831" s="11">
        <v>2</v>
      </c>
      <c r="K831" s="11">
        <v>24</v>
      </c>
      <c r="L831" s="11">
        <v>337</v>
      </c>
      <c r="M831" s="11">
        <v>46</v>
      </c>
      <c r="N831" s="11">
        <v>1</v>
      </c>
      <c r="O831" s="15">
        <v>0.05</v>
      </c>
      <c r="P831" s="14">
        <v>571.17999999999995</v>
      </c>
      <c r="Q831" s="14">
        <v>1038.5</v>
      </c>
      <c r="R831" s="11" t="s">
        <v>22</v>
      </c>
      <c r="S831" s="14">
        <v>1038.5</v>
      </c>
      <c r="T831" s="14">
        <v>986.57499999999993</v>
      </c>
      <c r="U831" s="14">
        <v>415.39499999999998</v>
      </c>
      <c r="V831" s="11" t="s">
        <v>32</v>
      </c>
      <c r="W831" s="26">
        <v>0.42104756354053163</v>
      </c>
      <c r="X831" s="11">
        <v>7</v>
      </c>
      <c r="Y831" s="11">
        <v>25</v>
      </c>
    </row>
    <row r="832" spans="1:25" x14ac:dyDescent="0.45">
      <c r="A832" s="11" t="s">
        <v>864</v>
      </c>
      <c r="B832" s="11" t="s">
        <v>19</v>
      </c>
      <c r="C832" s="11" t="s">
        <v>47</v>
      </c>
      <c r="D832" s="25">
        <v>44000</v>
      </c>
      <c r="E832" s="25">
        <v>44098</v>
      </c>
      <c r="F832" s="11">
        <f>YEAR(Abayomis_Table[[#This Row],[OrderDate]])</f>
        <v>2020</v>
      </c>
      <c r="G832" s="25">
        <v>44100</v>
      </c>
      <c r="H832" s="25">
        <v>44107</v>
      </c>
      <c r="I832" s="11" t="s">
        <v>21</v>
      </c>
      <c r="J832" s="11">
        <v>4</v>
      </c>
      <c r="K832" s="11">
        <v>13</v>
      </c>
      <c r="L832" s="11">
        <v>49</v>
      </c>
      <c r="M832" s="11">
        <v>23</v>
      </c>
      <c r="N832" s="11">
        <v>5</v>
      </c>
      <c r="O832" s="15">
        <v>0.05</v>
      </c>
      <c r="P832" s="14">
        <v>814.72</v>
      </c>
      <c r="Q832" s="14">
        <v>1273</v>
      </c>
      <c r="R832" s="11" t="s">
        <v>22</v>
      </c>
      <c r="S832" s="14">
        <v>6365</v>
      </c>
      <c r="T832" s="14">
        <v>6046.75</v>
      </c>
      <c r="U832" s="14">
        <v>1973.1499999999996</v>
      </c>
      <c r="V832" s="11" t="s">
        <v>32</v>
      </c>
      <c r="W832" s="26">
        <v>0.32631578947368417</v>
      </c>
      <c r="X832" s="11">
        <v>7</v>
      </c>
      <c r="Y832" s="11">
        <v>2</v>
      </c>
    </row>
    <row r="833" spans="1:25" x14ac:dyDescent="0.45">
      <c r="A833" s="11" t="s">
        <v>865</v>
      </c>
      <c r="B833" s="11" t="s">
        <v>19</v>
      </c>
      <c r="C833" s="11" t="s">
        <v>47</v>
      </c>
      <c r="D833" s="25">
        <v>44000</v>
      </c>
      <c r="E833" s="25">
        <v>44098</v>
      </c>
      <c r="F833" s="11">
        <f>YEAR(Abayomis_Table[[#This Row],[OrderDate]])</f>
        <v>2020</v>
      </c>
      <c r="G833" s="25">
        <v>44109</v>
      </c>
      <c r="H833" s="25">
        <v>44111</v>
      </c>
      <c r="I833" s="11" t="s">
        <v>21</v>
      </c>
      <c r="J833" s="11">
        <v>8</v>
      </c>
      <c r="K833" s="11">
        <v>28</v>
      </c>
      <c r="L833" s="11">
        <v>36</v>
      </c>
      <c r="M833" s="11">
        <v>11</v>
      </c>
      <c r="N833" s="11">
        <v>1</v>
      </c>
      <c r="O833" s="15">
        <v>0.05</v>
      </c>
      <c r="P833" s="14">
        <v>1553.33</v>
      </c>
      <c r="Q833" s="14">
        <v>1849.2</v>
      </c>
      <c r="R833" s="11" t="s">
        <v>22</v>
      </c>
      <c r="S833" s="14">
        <v>1849.2</v>
      </c>
      <c r="T833" s="14">
        <v>1756.74</v>
      </c>
      <c r="U833" s="14">
        <v>203.41000000000008</v>
      </c>
      <c r="V833" s="11" t="s">
        <v>32</v>
      </c>
      <c r="W833" s="26">
        <v>0.11578833521181284</v>
      </c>
      <c r="X833" s="11">
        <v>2</v>
      </c>
      <c r="Y833" s="11">
        <v>11</v>
      </c>
    </row>
    <row r="834" spans="1:25" x14ac:dyDescent="0.45">
      <c r="A834" s="11" t="s">
        <v>866</v>
      </c>
      <c r="B834" s="11" t="s">
        <v>36</v>
      </c>
      <c r="C834" s="11" t="s">
        <v>34</v>
      </c>
      <c r="D834" s="25">
        <v>44000</v>
      </c>
      <c r="E834" s="25">
        <v>44098</v>
      </c>
      <c r="F834" s="11">
        <f>YEAR(Abayomis_Table[[#This Row],[OrderDate]])</f>
        <v>2020</v>
      </c>
      <c r="G834" s="25">
        <v>44101</v>
      </c>
      <c r="H834" s="25">
        <v>44104</v>
      </c>
      <c r="I834" s="11" t="s">
        <v>21</v>
      </c>
      <c r="J834" s="11">
        <v>24</v>
      </c>
      <c r="K834" s="11">
        <v>32</v>
      </c>
      <c r="L834" s="11">
        <v>297</v>
      </c>
      <c r="M834" s="11">
        <v>37</v>
      </c>
      <c r="N834" s="11">
        <v>6</v>
      </c>
      <c r="O834" s="15">
        <v>0.1</v>
      </c>
      <c r="P834" s="14">
        <v>2308.2800000000002</v>
      </c>
      <c r="Q834" s="14">
        <v>3979.8</v>
      </c>
      <c r="R834" s="11" t="s">
        <v>22</v>
      </c>
      <c r="S834" s="14">
        <v>23878.800000000003</v>
      </c>
      <c r="T834" s="14">
        <v>21490.920000000002</v>
      </c>
      <c r="U834" s="14">
        <v>7641.2400000000016</v>
      </c>
      <c r="V834" s="11" t="s">
        <v>23</v>
      </c>
      <c r="W834" s="26">
        <v>0.35555667230625776</v>
      </c>
      <c r="X834" s="11">
        <v>3</v>
      </c>
      <c r="Y834" s="11">
        <v>3</v>
      </c>
    </row>
    <row r="835" spans="1:25" x14ac:dyDescent="0.45">
      <c r="A835" s="11" t="s">
        <v>867</v>
      </c>
      <c r="B835" s="11" t="s">
        <v>19</v>
      </c>
      <c r="C835" s="11" t="s">
        <v>41</v>
      </c>
      <c r="D835" s="25">
        <v>44000</v>
      </c>
      <c r="E835" s="25">
        <v>44098</v>
      </c>
      <c r="F835" s="11">
        <f>YEAR(Abayomis_Table[[#This Row],[OrderDate]])</f>
        <v>2020</v>
      </c>
      <c r="G835" s="25">
        <v>44118</v>
      </c>
      <c r="H835" s="25">
        <v>44124</v>
      </c>
      <c r="I835" s="11" t="s">
        <v>21</v>
      </c>
      <c r="J835" s="11">
        <v>7</v>
      </c>
      <c r="K835" s="11">
        <v>37</v>
      </c>
      <c r="L835" s="11">
        <v>80</v>
      </c>
      <c r="M835" s="11">
        <v>8</v>
      </c>
      <c r="N835" s="11">
        <v>2</v>
      </c>
      <c r="O835" s="15">
        <v>0.1</v>
      </c>
      <c r="P835" s="14">
        <v>1604.78</v>
      </c>
      <c r="Q835" s="14">
        <v>3343.3</v>
      </c>
      <c r="R835" s="11" t="s">
        <v>22</v>
      </c>
      <c r="S835" s="14">
        <v>6686.6</v>
      </c>
      <c r="T835" s="14">
        <v>6017.9400000000005</v>
      </c>
      <c r="U835" s="14">
        <v>2808.3800000000006</v>
      </c>
      <c r="V835" s="11" t="s">
        <v>23</v>
      </c>
      <c r="W835" s="26">
        <v>0.46666799602521797</v>
      </c>
      <c r="X835" s="11">
        <v>6</v>
      </c>
      <c r="Y835" s="11">
        <v>20</v>
      </c>
    </row>
    <row r="836" spans="1:25" x14ac:dyDescent="0.45">
      <c r="A836" s="11" t="s">
        <v>868</v>
      </c>
      <c r="B836" s="11" t="s">
        <v>27</v>
      </c>
      <c r="C836" s="11" t="s">
        <v>20</v>
      </c>
      <c r="D836" s="25">
        <v>44000</v>
      </c>
      <c r="E836" s="25">
        <v>44098</v>
      </c>
      <c r="F836" s="11">
        <f>YEAR(Abayomis_Table[[#This Row],[OrderDate]])</f>
        <v>2020</v>
      </c>
      <c r="G836" s="25">
        <v>44102</v>
      </c>
      <c r="H836" s="25">
        <v>44103</v>
      </c>
      <c r="I836" s="11" t="s">
        <v>21</v>
      </c>
      <c r="J836" s="11">
        <v>19</v>
      </c>
      <c r="K836" s="11">
        <v>37</v>
      </c>
      <c r="L836" s="11">
        <v>225</v>
      </c>
      <c r="M836" s="11">
        <v>7</v>
      </c>
      <c r="N836" s="11">
        <v>3</v>
      </c>
      <c r="O836" s="15">
        <v>0.3</v>
      </c>
      <c r="P836" s="14">
        <v>1101.08</v>
      </c>
      <c r="Q836" s="14">
        <v>1326.6</v>
      </c>
      <c r="R836" s="11" t="s">
        <v>22</v>
      </c>
      <c r="S836" s="14">
        <v>3979.7999999999997</v>
      </c>
      <c r="T836" s="14">
        <v>2785.8599999999997</v>
      </c>
      <c r="U836" s="14">
        <v>-517.38000000000011</v>
      </c>
      <c r="V836" s="11" t="s">
        <v>30</v>
      </c>
      <c r="W836" s="26">
        <v>-0.18571643944778279</v>
      </c>
      <c r="X836" s="11">
        <v>1</v>
      </c>
      <c r="Y836" s="11">
        <v>4</v>
      </c>
    </row>
    <row r="837" spans="1:25" x14ac:dyDescent="0.45">
      <c r="A837" s="11" t="s">
        <v>869</v>
      </c>
      <c r="B837" s="11" t="s">
        <v>43</v>
      </c>
      <c r="C837" s="11" t="s">
        <v>34</v>
      </c>
      <c r="D837" s="25">
        <v>44000</v>
      </c>
      <c r="E837" s="25">
        <v>44098</v>
      </c>
      <c r="F837" s="11">
        <f>YEAR(Abayomis_Table[[#This Row],[OrderDate]])</f>
        <v>2020</v>
      </c>
      <c r="G837" s="25">
        <v>44119</v>
      </c>
      <c r="H837" s="25">
        <v>44127</v>
      </c>
      <c r="I837" s="11" t="s">
        <v>21</v>
      </c>
      <c r="J837" s="11">
        <v>27</v>
      </c>
      <c r="K837" s="11">
        <v>23</v>
      </c>
      <c r="L837" s="11">
        <v>272</v>
      </c>
      <c r="M837" s="11">
        <v>19</v>
      </c>
      <c r="N837" s="11">
        <v>1</v>
      </c>
      <c r="O837" s="15">
        <v>7.4999999999999997E-2</v>
      </c>
      <c r="P837" s="14">
        <v>538.67999999999995</v>
      </c>
      <c r="Q837" s="14">
        <v>897.8</v>
      </c>
      <c r="R837" s="11" t="s">
        <v>22</v>
      </c>
      <c r="S837" s="14">
        <v>897.8</v>
      </c>
      <c r="T837" s="14">
        <v>830.46500000000003</v>
      </c>
      <c r="U837" s="14">
        <v>291.78500000000008</v>
      </c>
      <c r="V837" s="11" t="s">
        <v>23</v>
      </c>
      <c r="W837" s="26">
        <v>0.35135135135135143</v>
      </c>
      <c r="X837" s="11">
        <v>8</v>
      </c>
      <c r="Y837" s="11">
        <v>21</v>
      </c>
    </row>
    <row r="838" spans="1:25" x14ac:dyDescent="0.45">
      <c r="A838" s="11" t="s">
        <v>870</v>
      </c>
      <c r="B838" s="11" t="s">
        <v>19</v>
      </c>
      <c r="C838" s="11" t="s">
        <v>34</v>
      </c>
      <c r="D838" s="25">
        <v>44000</v>
      </c>
      <c r="E838" s="25">
        <v>44098</v>
      </c>
      <c r="F838" s="11">
        <f>YEAR(Abayomis_Table[[#This Row],[OrderDate]])</f>
        <v>2020</v>
      </c>
      <c r="G838" s="25">
        <v>44107</v>
      </c>
      <c r="H838" s="25">
        <v>44108</v>
      </c>
      <c r="I838" s="11" t="s">
        <v>21</v>
      </c>
      <c r="J838" s="11">
        <v>6</v>
      </c>
      <c r="K838" s="11">
        <v>8</v>
      </c>
      <c r="L838" s="11">
        <v>325</v>
      </c>
      <c r="M838" s="11">
        <v>7</v>
      </c>
      <c r="N838" s="11">
        <v>1</v>
      </c>
      <c r="O838" s="15">
        <v>0.1</v>
      </c>
      <c r="P838" s="14">
        <v>4332.0200000000004</v>
      </c>
      <c r="Q838" s="14">
        <v>5219.3</v>
      </c>
      <c r="R838" s="11" t="s">
        <v>22</v>
      </c>
      <c r="S838" s="14">
        <v>5219.3</v>
      </c>
      <c r="T838" s="14">
        <v>4697.37</v>
      </c>
      <c r="U838" s="14">
        <v>365.34999999999945</v>
      </c>
      <c r="V838" s="11" t="s">
        <v>23</v>
      </c>
      <c r="W838" s="26">
        <v>7.7777564892695161E-2</v>
      </c>
      <c r="X838" s="11">
        <v>1</v>
      </c>
      <c r="Y838" s="11">
        <v>9</v>
      </c>
    </row>
    <row r="839" spans="1:25" x14ac:dyDescent="0.45">
      <c r="A839" s="11" t="s">
        <v>871</v>
      </c>
      <c r="B839" s="11" t="s">
        <v>27</v>
      </c>
      <c r="C839" s="11" t="s">
        <v>28</v>
      </c>
      <c r="D839" s="25">
        <v>44000</v>
      </c>
      <c r="E839" s="25">
        <v>44098</v>
      </c>
      <c r="F839" s="11">
        <f>YEAR(Abayomis_Table[[#This Row],[OrderDate]])</f>
        <v>2020</v>
      </c>
      <c r="G839" s="25">
        <v>44121</v>
      </c>
      <c r="H839" s="25">
        <v>44122</v>
      </c>
      <c r="I839" s="11" t="s">
        <v>21</v>
      </c>
      <c r="J839" s="11">
        <v>15</v>
      </c>
      <c r="K839" s="11">
        <v>34</v>
      </c>
      <c r="L839" s="11">
        <v>200</v>
      </c>
      <c r="M839" s="11">
        <v>21</v>
      </c>
      <c r="N839" s="11">
        <v>5</v>
      </c>
      <c r="O839" s="15">
        <v>0.2</v>
      </c>
      <c r="P839" s="14">
        <v>578.88</v>
      </c>
      <c r="Q839" s="14">
        <v>964.8</v>
      </c>
      <c r="R839" s="11" t="s">
        <v>22</v>
      </c>
      <c r="S839" s="14">
        <v>4824</v>
      </c>
      <c r="T839" s="14">
        <v>3859.2000000000003</v>
      </c>
      <c r="U839" s="14">
        <v>964.80000000000018</v>
      </c>
      <c r="V839" s="11" t="s">
        <v>30</v>
      </c>
      <c r="W839" s="26">
        <v>0.25000000000000006</v>
      </c>
      <c r="X839" s="11">
        <v>1</v>
      </c>
      <c r="Y839" s="11">
        <v>23</v>
      </c>
    </row>
    <row r="840" spans="1:25" x14ac:dyDescent="0.45">
      <c r="A840" s="11" t="s">
        <v>872</v>
      </c>
      <c r="B840" s="11" t="s">
        <v>36</v>
      </c>
      <c r="C840" s="11" t="s">
        <v>20</v>
      </c>
      <c r="D840" s="25">
        <v>44000</v>
      </c>
      <c r="E840" s="25">
        <v>44098</v>
      </c>
      <c r="F840" s="11">
        <f>YEAR(Abayomis_Table[[#This Row],[OrderDate]])</f>
        <v>2020</v>
      </c>
      <c r="G840" s="25">
        <v>44112</v>
      </c>
      <c r="H840" s="25">
        <v>44119</v>
      </c>
      <c r="I840" s="11" t="s">
        <v>21</v>
      </c>
      <c r="J840" s="11">
        <v>22</v>
      </c>
      <c r="K840" s="11">
        <v>38</v>
      </c>
      <c r="L840" s="11">
        <v>203</v>
      </c>
      <c r="M840" s="11">
        <v>36</v>
      </c>
      <c r="N840" s="11">
        <v>4</v>
      </c>
      <c r="O840" s="15">
        <v>7.4999999999999997E-2</v>
      </c>
      <c r="P840" s="14">
        <v>1510.85</v>
      </c>
      <c r="Q840" s="14">
        <v>1842.5</v>
      </c>
      <c r="R840" s="11" t="s">
        <v>22</v>
      </c>
      <c r="S840" s="14">
        <v>7370</v>
      </c>
      <c r="T840" s="14">
        <v>6817.25</v>
      </c>
      <c r="U840" s="14">
        <v>773.85000000000036</v>
      </c>
      <c r="V840" s="11" t="s">
        <v>23</v>
      </c>
      <c r="W840" s="26">
        <v>0.11351351351351356</v>
      </c>
      <c r="X840" s="11">
        <v>7</v>
      </c>
      <c r="Y840" s="11">
        <v>14</v>
      </c>
    </row>
    <row r="841" spans="1:25" x14ac:dyDescent="0.45">
      <c r="A841" s="11" t="s">
        <v>873</v>
      </c>
      <c r="B841" s="11" t="s">
        <v>19</v>
      </c>
      <c r="C841" s="11" t="s">
        <v>28</v>
      </c>
      <c r="D841" s="25">
        <v>44000</v>
      </c>
      <c r="E841" s="25">
        <v>44097</v>
      </c>
      <c r="F841" s="11">
        <f>YEAR(Abayomis_Table[[#This Row],[OrderDate]])</f>
        <v>2020</v>
      </c>
      <c r="G841" s="25">
        <v>44100</v>
      </c>
      <c r="H841" s="25">
        <v>44108</v>
      </c>
      <c r="I841" s="11" t="s">
        <v>21</v>
      </c>
      <c r="J841" s="11">
        <v>9</v>
      </c>
      <c r="K841" s="11">
        <v>32</v>
      </c>
      <c r="L841" s="11">
        <v>188</v>
      </c>
      <c r="M841" s="11">
        <v>25</v>
      </c>
      <c r="N841" s="11">
        <v>6</v>
      </c>
      <c r="O841" s="15">
        <v>0.1</v>
      </c>
      <c r="P841" s="14">
        <v>120.06</v>
      </c>
      <c r="Q841" s="14">
        <v>214.4</v>
      </c>
      <c r="R841" s="11" t="s">
        <v>22</v>
      </c>
      <c r="S841" s="14">
        <v>1286.4000000000001</v>
      </c>
      <c r="T841" s="14">
        <v>1157.7600000000002</v>
      </c>
      <c r="U841" s="14">
        <v>437.4000000000002</v>
      </c>
      <c r="V841" s="11" t="s">
        <v>23</v>
      </c>
      <c r="W841" s="26">
        <v>0.37779850746268667</v>
      </c>
      <c r="X841" s="11">
        <v>8</v>
      </c>
      <c r="Y841" s="11">
        <v>3</v>
      </c>
    </row>
    <row r="842" spans="1:25" x14ac:dyDescent="0.45">
      <c r="A842" s="11" t="s">
        <v>874</v>
      </c>
      <c r="B842" s="11" t="s">
        <v>36</v>
      </c>
      <c r="C842" s="11" t="s">
        <v>28</v>
      </c>
      <c r="D842" s="25">
        <v>44000</v>
      </c>
      <c r="E842" s="25">
        <v>44097</v>
      </c>
      <c r="F842" s="11">
        <f>YEAR(Abayomis_Table[[#This Row],[OrderDate]])</f>
        <v>2020</v>
      </c>
      <c r="G842" s="25">
        <v>44104</v>
      </c>
      <c r="H842" s="25">
        <v>44111</v>
      </c>
      <c r="I842" s="11" t="s">
        <v>21</v>
      </c>
      <c r="J842" s="11">
        <v>23</v>
      </c>
      <c r="K842" s="11">
        <v>12</v>
      </c>
      <c r="L842" s="11">
        <v>90</v>
      </c>
      <c r="M842" s="11">
        <v>33</v>
      </c>
      <c r="N842" s="11">
        <v>8</v>
      </c>
      <c r="O842" s="15">
        <v>0.1</v>
      </c>
      <c r="P842" s="14">
        <v>4374.16</v>
      </c>
      <c r="Q842" s="14">
        <v>5607.9</v>
      </c>
      <c r="R842" s="11" t="s">
        <v>22</v>
      </c>
      <c r="S842" s="14">
        <v>44863.199999999997</v>
      </c>
      <c r="T842" s="14">
        <v>40376.879999999997</v>
      </c>
      <c r="U842" s="14">
        <v>5383.5999999999985</v>
      </c>
      <c r="V842" s="11" t="s">
        <v>23</v>
      </c>
      <c r="W842" s="26">
        <v>0.13333372959971149</v>
      </c>
      <c r="X842" s="11">
        <v>7</v>
      </c>
      <c r="Y842" s="11">
        <v>7</v>
      </c>
    </row>
    <row r="843" spans="1:25" x14ac:dyDescent="0.45">
      <c r="A843" s="11" t="s">
        <v>875</v>
      </c>
      <c r="B843" s="11" t="s">
        <v>19</v>
      </c>
      <c r="C843" s="11" t="s">
        <v>34</v>
      </c>
      <c r="D843" s="25">
        <v>44000</v>
      </c>
      <c r="E843" s="25">
        <v>44097</v>
      </c>
      <c r="F843" s="11">
        <f>YEAR(Abayomis_Table[[#This Row],[OrderDate]])</f>
        <v>2020</v>
      </c>
      <c r="G843" s="25">
        <v>44105</v>
      </c>
      <c r="H843" s="25">
        <v>44110</v>
      </c>
      <c r="I843" s="11" t="s">
        <v>21</v>
      </c>
      <c r="J843" s="11">
        <v>8</v>
      </c>
      <c r="K843" s="11">
        <v>6</v>
      </c>
      <c r="L843" s="11">
        <v>322</v>
      </c>
      <c r="M843" s="11">
        <v>13</v>
      </c>
      <c r="N843" s="11">
        <v>3</v>
      </c>
      <c r="O843" s="15">
        <v>7.4999999999999997E-2</v>
      </c>
      <c r="P843" s="14">
        <v>565.21</v>
      </c>
      <c r="Q843" s="14">
        <v>763.8</v>
      </c>
      <c r="R843" s="11" t="s">
        <v>22</v>
      </c>
      <c r="S843" s="14">
        <v>2291.3999999999996</v>
      </c>
      <c r="T843" s="14">
        <v>2119.5449999999996</v>
      </c>
      <c r="U843" s="14">
        <v>423.91499999999951</v>
      </c>
      <c r="V843" s="11" t="s">
        <v>23</v>
      </c>
      <c r="W843" s="26">
        <v>0.20000283079623202</v>
      </c>
      <c r="X843" s="11">
        <v>5</v>
      </c>
      <c r="Y843" s="11">
        <v>8</v>
      </c>
    </row>
    <row r="844" spans="1:25" x14ac:dyDescent="0.45">
      <c r="A844" s="11" t="s">
        <v>876</v>
      </c>
      <c r="B844" s="11" t="s">
        <v>36</v>
      </c>
      <c r="C844" s="11" t="s">
        <v>20</v>
      </c>
      <c r="D844" s="25">
        <v>44000</v>
      </c>
      <c r="E844" s="25">
        <v>44097</v>
      </c>
      <c r="F844" s="11">
        <f>YEAR(Abayomis_Table[[#This Row],[OrderDate]])</f>
        <v>2020</v>
      </c>
      <c r="G844" s="25">
        <v>44103</v>
      </c>
      <c r="H844" s="25">
        <v>44107</v>
      </c>
      <c r="I844" s="11" t="s">
        <v>21</v>
      </c>
      <c r="J844" s="11">
        <v>23</v>
      </c>
      <c r="K844" s="11">
        <v>15</v>
      </c>
      <c r="L844" s="11">
        <v>233</v>
      </c>
      <c r="M844" s="11">
        <v>8</v>
      </c>
      <c r="N844" s="11">
        <v>8</v>
      </c>
      <c r="O844" s="15">
        <v>0.05</v>
      </c>
      <c r="P844" s="14">
        <v>1083.06</v>
      </c>
      <c r="Q844" s="14">
        <v>1775.5</v>
      </c>
      <c r="R844" s="11" t="s">
        <v>22</v>
      </c>
      <c r="S844" s="14">
        <v>14204</v>
      </c>
      <c r="T844" s="14">
        <v>13493.8</v>
      </c>
      <c r="U844" s="14">
        <v>4829.32</v>
      </c>
      <c r="V844" s="11" t="s">
        <v>32</v>
      </c>
      <c r="W844" s="26">
        <v>0.3578917725177489</v>
      </c>
      <c r="X844" s="11">
        <v>4</v>
      </c>
      <c r="Y844" s="11">
        <v>6</v>
      </c>
    </row>
    <row r="845" spans="1:25" x14ac:dyDescent="0.45">
      <c r="A845" s="11" t="s">
        <v>877</v>
      </c>
      <c r="B845" s="11" t="s">
        <v>27</v>
      </c>
      <c r="C845" s="11" t="s">
        <v>28</v>
      </c>
      <c r="D845" s="25">
        <v>44000</v>
      </c>
      <c r="E845" s="25">
        <v>44097</v>
      </c>
      <c r="F845" s="11">
        <f>YEAR(Abayomis_Table[[#This Row],[OrderDate]])</f>
        <v>2020</v>
      </c>
      <c r="G845" s="25">
        <v>44110</v>
      </c>
      <c r="H845" s="25">
        <v>44113</v>
      </c>
      <c r="I845" s="11" t="s">
        <v>21</v>
      </c>
      <c r="J845" s="11">
        <v>16</v>
      </c>
      <c r="K845" s="11">
        <v>31</v>
      </c>
      <c r="L845" s="11">
        <v>136</v>
      </c>
      <c r="M845" s="11">
        <v>6</v>
      </c>
      <c r="N845" s="11">
        <v>1</v>
      </c>
      <c r="O845" s="15">
        <v>7.4999999999999997E-2</v>
      </c>
      <c r="P845" s="14">
        <v>4417.18</v>
      </c>
      <c r="Q845" s="14">
        <v>5386.8</v>
      </c>
      <c r="R845" s="11" t="s">
        <v>22</v>
      </c>
      <c r="S845" s="14">
        <v>5386.8</v>
      </c>
      <c r="T845" s="14">
        <v>4982.79</v>
      </c>
      <c r="U845" s="14">
        <v>565.60999999999967</v>
      </c>
      <c r="V845" s="11" t="s">
        <v>23</v>
      </c>
      <c r="W845" s="26">
        <v>0.11351271075040283</v>
      </c>
      <c r="X845" s="11">
        <v>3</v>
      </c>
      <c r="Y845" s="11">
        <v>13</v>
      </c>
    </row>
    <row r="846" spans="1:25" x14ac:dyDescent="0.45">
      <c r="A846" s="11" t="s">
        <v>878</v>
      </c>
      <c r="B846" s="11" t="s">
        <v>19</v>
      </c>
      <c r="C846" s="11" t="s">
        <v>28</v>
      </c>
      <c r="D846" s="25">
        <v>44000</v>
      </c>
      <c r="E846" s="25">
        <v>44096</v>
      </c>
      <c r="F846" s="11">
        <f>YEAR(Abayomis_Table[[#This Row],[OrderDate]])</f>
        <v>2020</v>
      </c>
      <c r="G846" s="25">
        <v>44099</v>
      </c>
      <c r="H846" s="25">
        <v>44102</v>
      </c>
      <c r="I846" s="11" t="s">
        <v>21</v>
      </c>
      <c r="J846" s="11">
        <v>9</v>
      </c>
      <c r="K846" s="11">
        <v>47</v>
      </c>
      <c r="L846" s="11">
        <v>180</v>
      </c>
      <c r="M846" s="11">
        <v>18</v>
      </c>
      <c r="N846" s="11">
        <v>6</v>
      </c>
      <c r="O846" s="15">
        <v>0.15</v>
      </c>
      <c r="P846" s="14">
        <v>1196.6199999999999</v>
      </c>
      <c r="Q846" s="14">
        <v>2546</v>
      </c>
      <c r="R846" s="11" t="s">
        <v>22</v>
      </c>
      <c r="S846" s="14">
        <v>15276</v>
      </c>
      <c r="T846" s="14">
        <v>12984.6</v>
      </c>
      <c r="U846" s="14">
        <v>5804.880000000001</v>
      </c>
      <c r="V846" s="11" t="s">
        <v>23</v>
      </c>
      <c r="W846" s="26">
        <v>0.44705882352941184</v>
      </c>
      <c r="X846" s="11">
        <v>3</v>
      </c>
      <c r="Y846" s="11">
        <v>3</v>
      </c>
    </row>
    <row r="847" spans="1:25" x14ac:dyDescent="0.45">
      <c r="A847" s="11" t="s">
        <v>879</v>
      </c>
      <c r="B847" s="11" t="s">
        <v>36</v>
      </c>
      <c r="C847" s="11" t="s">
        <v>41</v>
      </c>
      <c r="D847" s="25">
        <v>44000</v>
      </c>
      <c r="E847" s="25">
        <v>44096</v>
      </c>
      <c r="F847" s="11">
        <f>YEAR(Abayomis_Table[[#This Row],[OrderDate]])</f>
        <v>2020</v>
      </c>
      <c r="G847" s="25">
        <v>44109</v>
      </c>
      <c r="H847" s="25">
        <v>44118</v>
      </c>
      <c r="I847" s="11" t="s">
        <v>21</v>
      </c>
      <c r="J847" s="11">
        <v>21</v>
      </c>
      <c r="K847" s="11">
        <v>10</v>
      </c>
      <c r="L847" s="11">
        <v>87</v>
      </c>
      <c r="M847" s="11">
        <v>16</v>
      </c>
      <c r="N847" s="11">
        <v>2</v>
      </c>
      <c r="O847" s="15">
        <v>7.4999999999999997E-2</v>
      </c>
      <c r="P847" s="14">
        <v>947.05</v>
      </c>
      <c r="Q847" s="14">
        <v>1721.9</v>
      </c>
      <c r="R847" s="11" t="s">
        <v>22</v>
      </c>
      <c r="S847" s="14">
        <v>3443.8</v>
      </c>
      <c r="T847" s="14">
        <v>3185.5150000000003</v>
      </c>
      <c r="U847" s="14">
        <v>1291.4150000000004</v>
      </c>
      <c r="V847" s="11" t="s">
        <v>23</v>
      </c>
      <c r="W847" s="26">
        <v>0.40540226619557601</v>
      </c>
      <c r="X847" s="11">
        <v>9</v>
      </c>
      <c r="Y847" s="11">
        <v>13</v>
      </c>
    </row>
    <row r="848" spans="1:25" x14ac:dyDescent="0.45">
      <c r="A848" s="11" t="s">
        <v>880</v>
      </c>
      <c r="B848" s="11" t="s">
        <v>27</v>
      </c>
      <c r="C848" s="11" t="s">
        <v>28</v>
      </c>
      <c r="D848" s="25">
        <v>44000</v>
      </c>
      <c r="E848" s="25">
        <v>44096</v>
      </c>
      <c r="F848" s="11">
        <f>YEAR(Abayomis_Table[[#This Row],[OrderDate]])</f>
        <v>2020</v>
      </c>
      <c r="G848" s="25">
        <v>44105</v>
      </c>
      <c r="H848" s="25">
        <v>44106</v>
      </c>
      <c r="I848" s="11" t="s">
        <v>21</v>
      </c>
      <c r="J848" s="11">
        <v>19</v>
      </c>
      <c r="K848" s="11">
        <v>17</v>
      </c>
      <c r="L848" s="11">
        <v>101</v>
      </c>
      <c r="M848" s="11">
        <v>42</v>
      </c>
      <c r="N848" s="11">
        <v>5</v>
      </c>
      <c r="O848" s="15">
        <v>0.15</v>
      </c>
      <c r="P848" s="14">
        <v>1472.33</v>
      </c>
      <c r="Q848" s="14">
        <v>1963.1</v>
      </c>
      <c r="R848" s="11" t="s">
        <v>22</v>
      </c>
      <c r="S848" s="14">
        <v>9815.5</v>
      </c>
      <c r="T848" s="14">
        <v>8343.1749999999993</v>
      </c>
      <c r="U848" s="14">
        <v>981.52499999999964</v>
      </c>
      <c r="V848" s="11" t="s">
        <v>23</v>
      </c>
      <c r="W848" s="26">
        <v>0.11764406236235003</v>
      </c>
      <c r="X848" s="11">
        <v>1</v>
      </c>
      <c r="Y848" s="11">
        <v>9</v>
      </c>
    </row>
    <row r="849" spans="1:25" x14ac:dyDescent="0.45">
      <c r="A849" s="11" t="s">
        <v>881</v>
      </c>
      <c r="B849" s="11" t="s">
        <v>19</v>
      </c>
      <c r="C849" s="11" t="s">
        <v>25</v>
      </c>
      <c r="D849" s="25">
        <v>44000</v>
      </c>
      <c r="E849" s="25">
        <v>44096</v>
      </c>
      <c r="F849" s="11">
        <f>YEAR(Abayomis_Table[[#This Row],[OrderDate]])</f>
        <v>2020</v>
      </c>
      <c r="G849" s="25">
        <v>44122</v>
      </c>
      <c r="H849" s="25">
        <v>44127</v>
      </c>
      <c r="I849" s="11" t="s">
        <v>21</v>
      </c>
      <c r="J849" s="11">
        <v>3</v>
      </c>
      <c r="K849" s="11">
        <v>38</v>
      </c>
      <c r="L849" s="11">
        <v>358</v>
      </c>
      <c r="M849" s="11">
        <v>1</v>
      </c>
      <c r="N849" s="11">
        <v>7</v>
      </c>
      <c r="O849" s="15">
        <v>7.4999999999999997E-2</v>
      </c>
      <c r="P849" s="14">
        <v>488.1</v>
      </c>
      <c r="Q849" s="14">
        <v>1038.5</v>
      </c>
      <c r="R849" s="11" t="s">
        <v>22</v>
      </c>
      <c r="S849" s="14">
        <v>7269.5</v>
      </c>
      <c r="T849" s="14">
        <v>6724.2875000000004</v>
      </c>
      <c r="U849" s="14">
        <v>3307.5875000000001</v>
      </c>
      <c r="V849" s="11" t="s">
        <v>23</v>
      </c>
      <c r="W849" s="26">
        <v>0.49188668687946491</v>
      </c>
      <c r="X849" s="11">
        <v>5</v>
      </c>
      <c r="Y849" s="11">
        <v>26</v>
      </c>
    </row>
    <row r="850" spans="1:25" x14ac:dyDescent="0.45">
      <c r="A850" s="11" t="s">
        <v>882</v>
      </c>
      <c r="B850" s="11" t="s">
        <v>27</v>
      </c>
      <c r="C850" s="11" t="s">
        <v>41</v>
      </c>
      <c r="D850" s="25">
        <v>44000</v>
      </c>
      <c r="E850" s="25">
        <v>44096</v>
      </c>
      <c r="F850" s="11">
        <f>YEAR(Abayomis_Table[[#This Row],[OrderDate]])</f>
        <v>2020</v>
      </c>
      <c r="G850" s="25">
        <v>44110</v>
      </c>
      <c r="H850" s="25">
        <v>44116</v>
      </c>
      <c r="I850" s="11" t="s">
        <v>21</v>
      </c>
      <c r="J850" s="11">
        <v>13</v>
      </c>
      <c r="K850" s="11">
        <v>28</v>
      </c>
      <c r="L850" s="11">
        <v>86</v>
      </c>
      <c r="M850" s="11">
        <v>1</v>
      </c>
      <c r="N850" s="11">
        <v>3</v>
      </c>
      <c r="O850" s="15">
        <v>0.05</v>
      </c>
      <c r="P850" s="14">
        <v>964.8</v>
      </c>
      <c r="Q850" s="14">
        <v>2010</v>
      </c>
      <c r="R850" s="11" t="s">
        <v>22</v>
      </c>
      <c r="S850" s="14">
        <v>6030</v>
      </c>
      <c r="T850" s="14">
        <v>5728.5</v>
      </c>
      <c r="U850" s="14">
        <v>2834.1000000000004</v>
      </c>
      <c r="V850" s="11" t="s">
        <v>32</v>
      </c>
      <c r="W850" s="26">
        <v>0.4947368421052632</v>
      </c>
      <c r="X850" s="11">
        <v>6</v>
      </c>
      <c r="Y850" s="11">
        <v>14</v>
      </c>
    </row>
    <row r="851" spans="1:25" x14ac:dyDescent="0.45">
      <c r="A851" s="11" t="s">
        <v>883</v>
      </c>
      <c r="B851" s="11" t="s">
        <v>19</v>
      </c>
      <c r="C851" s="11" t="s">
        <v>28</v>
      </c>
      <c r="D851" s="25">
        <v>44000</v>
      </c>
      <c r="E851" s="25">
        <v>44096</v>
      </c>
      <c r="F851" s="11">
        <f>YEAR(Abayomis_Table[[#This Row],[OrderDate]])</f>
        <v>2020</v>
      </c>
      <c r="G851" s="25">
        <v>44112</v>
      </c>
      <c r="H851" s="25">
        <v>44115</v>
      </c>
      <c r="I851" s="11" t="s">
        <v>21</v>
      </c>
      <c r="J851" s="11">
        <v>4</v>
      </c>
      <c r="K851" s="11">
        <v>30</v>
      </c>
      <c r="L851" s="11">
        <v>130</v>
      </c>
      <c r="M851" s="11">
        <v>29</v>
      </c>
      <c r="N851" s="11">
        <v>2</v>
      </c>
      <c r="O851" s="15">
        <v>0.2</v>
      </c>
      <c r="P851" s="14">
        <v>2695.21</v>
      </c>
      <c r="Q851" s="14">
        <v>3906.1</v>
      </c>
      <c r="R851" s="11" t="s">
        <v>22</v>
      </c>
      <c r="S851" s="14">
        <v>7812.2</v>
      </c>
      <c r="T851" s="14">
        <v>6249.76</v>
      </c>
      <c r="U851" s="14">
        <v>859.34000000000015</v>
      </c>
      <c r="V851" s="11" t="s">
        <v>30</v>
      </c>
      <c r="W851" s="26">
        <v>0.13749967998771154</v>
      </c>
      <c r="X851" s="11">
        <v>3</v>
      </c>
      <c r="Y851" s="11">
        <v>16</v>
      </c>
    </row>
    <row r="852" spans="1:25" x14ac:dyDescent="0.45">
      <c r="A852" s="11" t="s">
        <v>884</v>
      </c>
      <c r="B852" s="11" t="s">
        <v>36</v>
      </c>
      <c r="C852" s="11" t="s">
        <v>47</v>
      </c>
      <c r="D852" s="25">
        <v>44000</v>
      </c>
      <c r="E852" s="25">
        <v>44096</v>
      </c>
      <c r="F852" s="11">
        <f>YEAR(Abayomis_Table[[#This Row],[OrderDate]])</f>
        <v>2020</v>
      </c>
      <c r="G852" s="25">
        <v>44099</v>
      </c>
      <c r="H852" s="25">
        <v>44104</v>
      </c>
      <c r="I852" s="11" t="s">
        <v>21</v>
      </c>
      <c r="J852" s="11">
        <v>22</v>
      </c>
      <c r="K852" s="11">
        <v>43</v>
      </c>
      <c r="L852" s="11">
        <v>27</v>
      </c>
      <c r="M852" s="11">
        <v>31</v>
      </c>
      <c r="N852" s="11">
        <v>2</v>
      </c>
      <c r="O852" s="15">
        <v>0.15</v>
      </c>
      <c r="P852" s="14">
        <v>1654.9</v>
      </c>
      <c r="Q852" s="14">
        <v>2546</v>
      </c>
      <c r="R852" s="11" t="s">
        <v>22</v>
      </c>
      <c r="S852" s="14">
        <v>5092</v>
      </c>
      <c r="T852" s="14">
        <v>4328.2</v>
      </c>
      <c r="U852" s="14">
        <v>1018.3999999999996</v>
      </c>
      <c r="V852" s="11" t="s">
        <v>23</v>
      </c>
      <c r="W852" s="26">
        <v>0.23529411764705874</v>
      </c>
      <c r="X852" s="11">
        <v>5</v>
      </c>
      <c r="Y852" s="11">
        <v>3</v>
      </c>
    </row>
    <row r="853" spans="1:25" x14ac:dyDescent="0.45">
      <c r="A853" s="11" t="s">
        <v>885</v>
      </c>
      <c r="B853" s="11" t="s">
        <v>43</v>
      </c>
      <c r="C853" s="11" t="s">
        <v>47</v>
      </c>
      <c r="D853" s="25">
        <v>44000</v>
      </c>
      <c r="E853" s="25">
        <v>44096</v>
      </c>
      <c r="F853" s="11">
        <f>YEAR(Abayomis_Table[[#This Row],[OrderDate]])</f>
        <v>2020</v>
      </c>
      <c r="G853" s="25">
        <v>44103</v>
      </c>
      <c r="H853" s="25">
        <v>44104</v>
      </c>
      <c r="I853" s="11" t="s">
        <v>21</v>
      </c>
      <c r="J853" s="11">
        <v>28</v>
      </c>
      <c r="K853" s="11">
        <v>18</v>
      </c>
      <c r="L853" s="11">
        <v>23</v>
      </c>
      <c r="M853" s="11">
        <v>36</v>
      </c>
      <c r="N853" s="11">
        <v>6</v>
      </c>
      <c r="O853" s="15">
        <v>0.05</v>
      </c>
      <c r="P853" s="14">
        <v>745.04</v>
      </c>
      <c r="Q853" s="14">
        <v>1862.6</v>
      </c>
      <c r="R853" s="11" t="s">
        <v>22</v>
      </c>
      <c r="S853" s="14">
        <v>11175.599999999999</v>
      </c>
      <c r="T853" s="14">
        <v>10616.819999999998</v>
      </c>
      <c r="U853" s="14">
        <v>6146.5799999999981</v>
      </c>
      <c r="V853" s="11" t="s">
        <v>32</v>
      </c>
      <c r="W853" s="26">
        <v>0.57894736842105254</v>
      </c>
      <c r="X853" s="11">
        <v>1</v>
      </c>
      <c r="Y853" s="11">
        <v>7</v>
      </c>
    </row>
    <row r="854" spans="1:25" x14ac:dyDescent="0.45">
      <c r="A854" s="11" t="s">
        <v>886</v>
      </c>
      <c r="B854" s="11" t="s">
        <v>19</v>
      </c>
      <c r="C854" s="11" t="s">
        <v>25</v>
      </c>
      <c r="D854" s="25">
        <v>44000</v>
      </c>
      <c r="E854" s="25">
        <v>44096</v>
      </c>
      <c r="F854" s="11">
        <f>YEAR(Abayomis_Table[[#This Row],[OrderDate]])</f>
        <v>2020</v>
      </c>
      <c r="G854" s="25">
        <v>44115</v>
      </c>
      <c r="H854" s="25">
        <v>44122</v>
      </c>
      <c r="I854" s="11" t="s">
        <v>21</v>
      </c>
      <c r="J854" s="11">
        <v>6</v>
      </c>
      <c r="K854" s="11">
        <v>22</v>
      </c>
      <c r="L854" s="11">
        <v>351</v>
      </c>
      <c r="M854" s="11">
        <v>43</v>
      </c>
      <c r="N854" s="11">
        <v>6</v>
      </c>
      <c r="O854" s="15">
        <v>7.4999999999999997E-2</v>
      </c>
      <c r="P854" s="14">
        <v>119.39</v>
      </c>
      <c r="Q854" s="14">
        <v>221.1</v>
      </c>
      <c r="R854" s="11" t="s">
        <v>22</v>
      </c>
      <c r="S854" s="14">
        <v>1326.6</v>
      </c>
      <c r="T854" s="14">
        <v>1227.105</v>
      </c>
      <c r="U854" s="14">
        <v>510.76499999999999</v>
      </c>
      <c r="V854" s="11" t="s">
        <v>23</v>
      </c>
      <c r="W854" s="26">
        <v>0.41623577444472964</v>
      </c>
      <c r="X854" s="11">
        <v>7</v>
      </c>
      <c r="Y854" s="11">
        <v>19</v>
      </c>
    </row>
    <row r="855" spans="1:25" x14ac:dyDescent="0.45">
      <c r="A855" s="11" t="s">
        <v>887</v>
      </c>
      <c r="B855" s="11" t="s">
        <v>43</v>
      </c>
      <c r="C855" s="11" t="s">
        <v>28</v>
      </c>
      <c r="D855" s="25">
        <v>44000</v>
      </c>
      <c r="E855" s="25">
        <v>44096</v>
      </c>
      <c r="F855" s="11">
        <f>YEAR(Abayomis_Table[[#This Row],[OrderDate]])</f>
        <v>2020</v>
      </c>
      <c r="G855" s="25">
        <v>44120</v>
      </c>
      <c r="H855" s="25">
        <v>44123</v>
      </c>
      <c r="I855" s="11" t="s">
        <v>21</v>
      </c>
      <c r="J855" s="11">
        <v>28</v>
      </c>
      <c r="K855" s="11">
        <v>44</v>
      </c>
      <c r="L855" s="11">
        <v>182</v>
      </c>
      <c r="M855" s="11">
        <v>27</v>
      </c>
      <c r="N855" s="11">
        <v>5</v>
      </c>
      <c r="O855" s="15">
        <v>0.05</v>
      </c>
      <c r="P855" s="14">
        <v>2195.9299999999998</v>
      </c>
      <c r="Q855" s="14">
        <v>3852.5</v>
      </c>
      <c r="R855" s="11" t="s">
        <v>22</v>
      </c>
      <c r="S855" s="14">
        <v>19262.5</v>
      </c>
      <c r="T855" s="14">
        <v>18299.375</v>
      </c>
      <c r="U855" s="14">
        <v>7319.7250000000004</v>
      </c>
      <c r="V855" s="11" t="s">
        <v>32</v>
      </c>
      <c r="W855" s="26">
        <v>0.39999863383312273</v>
      </c>
      <c r="X855" s="11">
        <v>3</v>
      </c>
      <c r="Y855" s="11">
        <v>24</v>
      </c>
    </row>
    <row r="856" spans="1:25" x14ac:dyDescent="0.45">
      <c r="A856" s="11" t="s">
        <v>888</v>
      </c>
      <c r="B856" s="11" t="s">
        <v>19</v>
      </c>
      <c r="C856" s="11" t="s">
        <v>47</v>
      </c>
      <c r="D856" s="25">
        <v>44000</v>
      </c>
      <c r="E856" s="25">
        <v>44096</v>
      </c>
      <c r="F856" s="11">
        <f>YEAR(Abayomis_Table[[#This Row],[OrderDate]])</f>
        <v>2020</v>
      </c>
      <c r="G856" s="25">
        <v>44108</v>
      </c>
      <c r="H856" s="25">
        <v>44116</v>
      </c>
      <c r="I856" s="11" t="s">
        <v>21</v>
      </c>
      <c r="J856" s="11">
        <v>4</v>
      </c>
      <c r="K856" s="11">
        <v>39</v>
      </c>
      <c r="L856" s="11">
        <v>14</v>
      </c>
      <c r="M856" s="11">
        <v>27</v>
      </c>
      <c r="N856" s="11">
        <v>1</v>
      </c>
      <c r="O856" s="15">
        <v>0.15</v>
      </c>
      <c r="P856" s="14">
        <v>805.68</v>
      </c>
      <c r="Q856" s="14">
        <v>1239.5</v>
      </c>
      <c r="R856" s="11" t="s">
        <v>22</v>
      </c>
      <c r="S856" s="14">
        <v>1239.5</v>
      </c>
      <c r="T856" s="14">
        <v>1053.575</v>
      </c>
      <c r="U856" s="14">
        <v>247.8950000000001</v>
      </c>
      <c r="V856" s="11" t="s">
        <v>23</v>
      </c>
      <c r="W856" s="26">
        <v>0.23528937190043431</v>
      </c>
      <c r="X856" s="11">
        <v>8</v>
      </c>
      <c r="Y856" s="11">
        <v>12</v>
      </c>
    </row>
    <row r="857" spans="1:25" x14ac:dyDescent="0.45">
      <c r="A857" s="11" t="s">
        <v>889</v>
      </c>
      <c r="B857" s="11" t="s">
        <v>27</v>
      </c>
      <c r="C857" s="11" t="s">
        <v>28</v>
      </c>
      <c r="D857" s="25">
        <v>44000</v>
      </c>
      <c r="E857" s="25">
        <v>44095</v>
      </c>
      <c r="F857" s="11">
        <f>YEAR(Abayomis_Table[[#This Row],[OrderDate]])</f>
        <v>2020</v>
      </c>
      <c r="G857" s="25">
        <v>44122</v>
      </c>
      <c r="H857" s="25">
        <v>44130</v>
      </c>
      <c r="I857" s="11" t="s">
        <v>21</v>
      </c>
      <c r="J857" s="11">
        <v>13</v>
      </c>
      <c r="K857" s="11">
        <v>35</v>
      </c>
      <c r="L857" s="11">
        <v>120</v>
      </c>
      <c r="M857" s="11">
        <v>11</v>
      </c>
      <c r="N857" s="11">
        <v>4</v>
      </c>
      <c r="O857" s="15">
        <v>0.1</v>
      </c>
      <c r="P857" s="14">
        <v>797.23</v>
      </c>
      <c r="Q857" s="14">
        <v>1092.0999999999999</v>
      </c>
      <c r="R857" s="11" t="s">
        <v>22</v>
      </c>
      <c r="S857" s="14">
        <v>4368.3999999999996</v>
      </c>
      <c r="T857" s="14">
        <v>3931.56</v>
      </c>
      <c r="U857" s="14">
        <v>742.63999999999987</v>
      </c>
      <c r="V857" s="11" t="s">
        <v>23</v>
      </c>
      <c r="W857" s="26">
        <v>0.18889194111243371</v>
      </c>
      <c r="X857" s="11">
        <v>8</v>
      </c>
      <c r="Y857" s="11">
        <v>27</v>
      </c>
    </row>
    <row r="858" spans="1:25" x14ac:dyDescent="0.45">
      <c r="A858" s="11" t="s">
        <v>890</v>
      </c>
      <c r="B858" s="11" t="s">
        <v>19</v>
      </c>
      <c r="C858" s="11" t="s">
        <v>47</v>
      </c>
      <c r="D858" s="25">
        <v>44000</v>
      </c>
      <c r="E858" s="25">
        <v>44095</v>
      </c>
      <c r="F858" s="11">
        <f>YEAR(Abayomis_Table[[#This Row],[OrderDate]])</f>
        <v>2020</v>
      </c>
      <c r="G858" s="25">
        <v>44123</v>
      </c>
      <c r="H858" s="25">
        <v>44125</v>
      </c>
      <c r="I858" s="11" t="s">
        <v>21</v>
      </c>
      <c r="J858" s="11">
        <v>6</v>
      </c>
      <c r="K858" s="11">
        <v>14</v>
      </c>
      <c r="L858" s="11">
        <v>30</v>
      </c>
      <c r="M858" s="11">
        <v>46</v>
      </c>
      <c r="N858" s="11">
        <v>2</v>
      </c>
      <c r="O858" s="15">
        <v>0.2</v>
      </c>
      <c r="P858" s="14">
        <v>1129.3499999999999</v>
      </c>
      <c r="Q858" s="14">
        <v>2304.8000000000002</v>
      </c>
      <c r="R858" s="11" t="s">
        <v>22</v>
      </c>
      <c r="S858" s="14">
        <v>4609.6000000000004</v>
      </c>
      <c r="T858" s="14">
        <v>3687.6800000000003</v>
      </c>
      <c r="U858" s="14">
        <v>1428.9800000000005</v>
      </c>
      <c r="V858" s="11" t="s">
        <v>30</v>
      </c>
      <c r="W858" s="26">
        <v>0.38750108469281508</v>
      </c>
      <c r="X858" s="11">
        <v>2</v>
      </c>
      <c r="Y858" s="11">
        <v>28</v>
      </c>
    </row>
    <row r="859" spans="1:25" x14ac:dyDescent="0.45">
      <c r="A859" s="11" t="s">
        <v>891</v>
      </c>
      <c r="B859" s="11" t="s">
        <v>19</v>
      </c>
      <c r="C859" s="11" t="s">
        <v>25</v>
      </c>
      <c r="D859" s="25">
        <v>44000</v>
      </c>
      <c r="E859" s="25">
        <v>44095</v>
      </c>
      <c r="F859" s="11">
        <f>YEAR(Abayomis_Table[[#This Row],[OrderDate]])</f>
        <v>2020</v>
      </c>
      <c r="G859" s="25">
        <v>44107</v>
      </c>
      <c r="H859" s="25">
        <v>44108</v>
      </c>
      <c r="I859" s="11" t="s">
        <v>21</v>
      </c>
      <c r="J859" s="11">
        <v>3</v>
      </c>
      <c r="K859" s="11">
        <v>47</v>
      </c>
      <c r="L859" s="11">
        <v>333</v>
      </c>
      <c r="M859" s="11">
        <v>12</v>
      </c>
      <c r="N859" s="11">
        <v>3</v>
      </c>
      <c r="O859" s="15">
        <v>0.05</v>
      </c>
      <c r="P859" s="14">
        <v>546.72</v>
      </c>
      <c r="Q859" s="14">
        <v>1139</v>
      </c>
      <c r="R859" s="11" t="s">
        <v>22</v>
      </c>
      <c r="S859" s="14">
        <v>3417</v>
      </c>
      <c r="T859" s="14">
        <v>3246.1499999999996</v>
      </c>
      <c r="U859" s="14">
        <v>1605.9899999999996</v>
      </c>
      <c r="V859" s="11" t="s">
        <v>32</v>
      </c>
      <c r="W859" s="26">
        <v>0.49473684210526309</v>
      </c>
      <c r="X859" s="11">
        <v>1</v>
      </c>
      <c r="Y859" s="11">
        <v>12</v>
      </c>
    </row>
    <row r="860" spans="1:25" x14ac:dyDescent="0.45">
      <c r="A860" s="11" t="s">
        <v>892</v>
      </c>
      <c r="B860" s="11" t="s">
        <v>19</v>
      </c>
      <c r="C860" s="11" t="s">
        <v>25</v>
      </c>
      <c r="D860" s="25">
        <v>44000</v>
      </c>
      <c r="E860" s="25">
        <v>44095</v>
      </c>
      <c r="F860" s="11">
        <f>YEAR(Abayomis_Table[[#This Row],[OrderDate]])</f>
        <v>2020</v>
      </c>
      <c r="G860" s="25">
        <v>44111</v>
      </c>
      <c r="H860" s="25">
        <v>44114</v>
      </c>
      <c r="I860" s="11" t="s">
        <v>21</v>
      </c>
      <c r="J860" s="11">
        <v>8</v>
      </c>
      <c r="K860" s="11">
        <v>18</v>
      </c>
      <c r="L860" s="11">
        <v>352</v>
      </c>
      <c r="M860" s="11">
        <v>29</v>
      </c>
      <c r="N860" s="11">
        <v>1</v>
      </c>
      <c r="O860" s="15">
        <v>7.4999999999999997E-2</v>
      </c>
      <c r="P860" s="14">
        <v>1472.79</v>
      </c>
      <c r="Q860" s="14">
        <v>2539.3000000000002</v>
      </c>
      <c r="R860" s="11" t="s">
        <v>22</v>
      </c>
      <c r="S860" s="14">
        <v>2539.3000000000002</v>
      </c>
      <c r="T860" s="14">
        <v>2348.8525000000004</v>
      </c>
      <c r="U860" s="14">
        <v>876.06250000000045</v>
      </c>
      <c r="V860" s="11" t="s">
        <v>23</v>
      </c>
      <c r="W860" s="26">
        <v>0.37297467593218403</v>
      </c>
      <c r="X860" s="11">
        <v>3</v>
      </c>
      <c r="Y860" s="11">
        <v>16</v>
      </c>
    </row>
    <row r="861" spans="1:25" x14ac:dyDescent="0.45">
      <c r="A861" s="11" t="s">
        <v>893</v>
      </c>
      <c r="B861" s="11" t="s">
        <v>19</v>
      </c>
      <c r="C861" s="11" t="s">
        <v>20</v>
      </c>
      <c r="D861" s="25">
        <v>44000</v>
      </c>
      <c r="E861" s="25">
        <v>44095</v>
      </c>
      <c r="F861" s="11">
        <f>YEAR(Abayomis_Table[[#This Row],[OrderDate]])</f>
        <v>2020</v>
      </c>
      <c r="G861" s="25">
        <v>44099</v>
      </c>
      <c r="H861" s="25">
        <v>44109</v>
      </c>
      <c r="I861" s="11" t="s">
        <v>21</v>
      </c>
      <c r="J861" s="11">
        <v>8</v>
      </c>
      <c r="K861" s="11">
        <v>42</v>
      </c>
      <c r="L861" s="11">
        <v>245</v>
      </c>
      <c r="M861" s="11">
        <v>31</v>
      </c>
      <c r="N861" s="11">
        <v>2</v>
      </c>
      <c r="O861" s="15">
        <v>0.1</v>
      </c>
      <c r="P861" s="14">
        <v>1013.64</v>
      </c>
      <c r="Q861" s="14">
        <v>2472.3000000000002</v>
      </c>
      <c r="R861" s="11" t="s">
        <v>22</v>
      </c>
      <c r="S861" s="14">
        <v>4944.6000000000004</v>
      </c>
      <c r="T861" s="14">
        <v>4450.1400000000003</v>
      </c>
      <c r="U861" s="14">
        <v>2422.8600000000006</v>
      </c>
      <c r="V861" s="11" t="s">
        <v>23</v>
      </c>
      <c r="W861" s="26">
        <v>0.54444579271663374</v>
      </c>
      <c r="X861" s="11">
        <v>10</v>
      </c>
      <c r="Y861" s="11">
        <v>4</v>
      </c>
    </row>
    <row r="862" spans="1:25" x14ac:dyDescent="0.45">
      <c r="A862" s="11" t="s">
        <v>894</v>
      </c>
      <c r="B862" s="11" t="s">
        <v>43</v>
      </c>
      <c r="C862" s="11" t="s">
        <v>20</v>
      </c>
      <c r="D862" s="25">
        <v>44000</v>
      </c>
      <c r="E862" s="25">
        <v>44095</v>
      </c>
      <c r="F862" s="11">
        <f>YEAR(Abayomis_Table[[#This Row],[OrderDate]])</f>
        <v>2020</v>
      </c>
      <c r="G862" s="25">
        <v>44116</v>
      </c>
      <c r="H862" s="25">
        <v>44119</v>
      </c>
      <c r="I862" s="11" t="s">
        <v>21</v>
      </c>
      <c r="J862" s="11">
        <v>28</v>
      </c>
      <c r="K862" s="11">
        <v>14</v>
      </c>
      <c r="L862" s="11">
        <v>237</v>
      </c>
      <c r="M862" s="11">
        <v>5</v>
      </c>
      <c r="N862" s="11">
        <v>5</v>
      </c>
      <c r="O862" s="15">
        <v>7.4999999999999997E-2</v>
      </c>
      <c r="P862" s="14">
        <v>830.6</v>
      </c>
      <c r="Q862" s="14">
        <v>1695.1</v>
      </c>
      <c r="R862" s="11" t="s">
        <v>22</v>
      </c>
      <c r="S862" s="14">
        <v>8475.5</v>
      </c>
      <c r="T862" s="14">
        <v>7839.8375000000005</v>
      </c>
      <c r="U862" s="14">
        <v>3686.8375000000005</v>
      </c>
      <c r="V862" s="11" t="s">
        <v>23</v>
      </c>
      <c r="W862" s="26">
        <v>0.4702696325019492</v>
      </c>
      <c r="X862" s="11">
        <v>3</v>
      </c>
      <c r="Y862" s="11">
        <v>21</v>
      </c>
    </row>
    <row r="863" spans="1:25" x14ac:dyDescent="0.45">
      <c r="A863" s="11" t="s">
        <v>895</v>
      </c>
      <c r="B863" s="11" t="s">
        <v>19</v>
      </c>
      <c r="C863" s="11" t="s">
        <v>20</v>
      </c>
      <c r="D863" s="25">
        <v>44000</v>
      </c>
      <c r="E863" s="25">
        <v>44095</v>
      </c>
      <c r="F863" s="11">
        <f>YEAR(Abayomis_Table[[#This Row],[OrderDate]])</f>
        <v>2020</v>
      </c>
      <c r="G863" s="25">
        <v>44119</v>
      </c>
      <c r="H863" s="25">
        <v>44126</v>
      </c>
      <c r="I863" s="11" t="s">
        <v>21</v>
      </c>
      <c r="J863" s="11">
        <v>4</v>
      </c>
      <c r="K863" s="11">
        <v>50</v>
      </c>
      <c r="L863" s="11">
        <v>229</v>
      </c>
      <c r="M863" s="11">
        <v>36</v>
      </c>
      <c r="N863" s="11">
        <v>3</v>
      </c>
      <c r="O863" s="15">
        <v>0.15</v>
      </c>
      <c r="P863" s="14">
        <v>1050.3599999999999</v>
      </c>
      <c r="Q863" s="14">
        <v>1721.9</v>
      </c>
      <c r="R863" s="11" t="s">
        <v>22</v>
      </c>
      <c r="S863" s="14">
        <v>5165.7000000000007</v>
      </c>
      <c r="T863" s="14">
        <v>4390.8450000000003</v>
      </c>
      <c r="U863" s="14">
        <v>1239.7650000000003</v>
      </c>
      <c r="V863" s="11" t="s">
        <v>23</v>
      </c>
      <c r="W863" s="26">
        <v>0.28235225793668423</v>
      </c>
      <c r="X863" s="11">
        <v>7</v>
      </c>
      <c r="Y863" s="11">
        <v>24</v>
      </c>
    </row>
    <row r="864" spans="1:25" x14ac:dyDescent="0.45">
      <c r="A864" s="11" t="s">
        <v>896</v>
      </c>
      <c r="B864" s="11" t="s">
        <v>19</v>
      </c>
      <c r="C864" s="11" t="s">
        <v>28</v>
      </c>
      <c r="D864" s="25">
        <v>44000</v>
      </c>
      <c r="E864" s="25">
        <v>44095</v>
      </c>
      <c r="F864" s="11">
        <f>YEAR(Abayomis_Table[[#This Row],[OrderDate]])</f>
        <v>2020</v>
      </c>
      <c r="G864" s="25">
        <v>44117</v>
      </c>
      <c r="H864" s="25">
        <v>44122</v>
      </c>
      <c r="I864" s="11" t="s">
        <v>21</v>
      </c>
      <c r="J864" s="11">
        <v>10</v>
      </c>
      <c r="K864" s="11">
        <v>8</v>
      </c>
      <c r="L864" s="11">
        <v>90</v>
      </c>
      <c r="M864" s="11">
        <v>9</v>
      </c>
      <c r="N864" s="11">
        <v>4</v>
      </c>
      <c r="O864" s="15">
        <v>7.4999999999999997E-2</v>
      </c>
      <c r="P864" s="14">
        <v>724.67</v>
      </c>
      <c r="Q864" s="14">
        <v>1132.3</v>
      </c>
      <c r="R864" s="11" t="s">
        <v>22</v>
      </c>
      <c r="S864" s="14">
        <v>4529.2</v>
      </c>
      <c r="T864" s="14">
        <v>4189.51</v>
      </c>
      <c r="U864" s="14">
        <v>1290.8300000000004</v>
      </c>
      <c r="V864" s="11" t="s">
        <v>23</v>
      </c>
      <c r="W864" s="26">
        <v>0.30811001763929441</v>
      </c>
      <c r="X864" s="11">
        <v>5</v>
      </c>
      <c r="Y864" s="11">
        <v>22</v>
      </c>
    </row>
    <row r="865" spans="1:25" x14ac:dyDescent="0.45">
      <c r="A865" s="11" t="s">
        <v>897</v>
      </c>
      <c r="B865" s="11" t="s">
        <v>43</v>
      </c>
      <c r="C865" s="11" t="s">
        <v>47</v>
      </c>
      <c r="D865" s="25">
        <v>44000</v>
      </c>
      <c r="E865" s="25">
        <v>44095</v>
      </c>
      <c r="F865" s="11">
        <f>YEAR(Abayomis_Table[[#This Row],[OrderDate]])</f>
        <v>2020</v>
      </c>
      <c r="G865" s="25">
        <v>44107</v>
      </c>
      <c r="H865" s="25">
        <v>44113</v>
      </c>
      <c r="I865" s="11" t="s">
        <v>21</v>
      </c>
      <c r="J865" s="11">
        <v>26</v>
      </c>
      <c r="K865" s="11">
        <v>21</v>
      </c>
      <c r="L865" s="11">
        <v>7</v>
      </c>
      <c r="M865" s="11">
        <v>4</v>
      </c>
      <c r="N865" s="11">
        <v>2</v>
      </c>
      <c r="O865" s="15">
        <v>0.2</v>
      </c>
      <c r="P865" s="14">
        <v>2094.8200000000002</v>
      </c>
      <c r="Q865" s="14">
        <v>3879.3</v>
      </c>
      <c r="R865" s="11" t="s">
        <v>22</v>
      </c>
      <c r="S865" s="14">
        <v>7758.6</v>
      </c>
      <c r="T865" s="14">
        <v>6206.880000000001</v>
      </c>
      <c r="U865" s="14">
        <v>2017.2400000000007</v>
      </c>
      <c r="V865" s="11" t="s">
        <v>30</v>
      </c>
      <c r="W865" s="26">
        <v>0.325000644446163</v>
      </c>
      <c r="X865" s="11">
        <v>6</v>
      </c>
      <c r="Y865" s="11">
        <v>12</v>
      </c>
    </row>
    <row r="866" spans="1:25" x14ac:dyDescent="0.45">
      <c r="A866" s="11" t="s">
        <v>898</v>
      </c>
      <c r="B866" s="11" t="s">
        <v>19</v>
      </c>
      <c r="C866" s="11" t="s">
        <v>47</v>
      </c>
      <c r="D866" s="25">
        <v>44000</v>
      </c>
      <c r="E866" s="25">
        <v>44095</v>
      </c>
      <c r="F866" s="11">
        <f>YEAR(Abayomis_Table[[#This Row],[OrderDate]])</f>
        <v>2020</v>
      </c>
      <c r="G866" s="25">
        <v>44107</v>
      </c>
      <c r="H866" s="25">
        <v>44116</v>
      </c>
      <c r="I866" s="11" t="s">
        <v>21</v>
      </c>
      <c r="J866" s="11">
        <v>3</v>
      </c>
      <c r="K866" s="11">
        <v>50</v>
      </c>
      <c r="L866" s="11">
        <v>4</v>
      </c>
      <c r="M866" s="11">
        <v>8</v>
      </c>
      <c r="N866" s="11">
        <v>5</v>
      </c>
      <c r="O866" s="15">
        <v>7.4999999999999997E-2</v>
      </c>
      <c r="P866" s="14">
        <v>3275.5</v>
      </c>
      <c r="Q866" s="14">
        <v>3899.4</v>
      </c>
      <c r="R866" s="11" t="s">
        <v>22</v>
      </c>
      <c r="S866" s="14">
        <v>19497</v>
      </c>
      <c r="T866" s="14">
        <v>18034.725000000002</v>
      </c>
      <c r="U866" s="14">
        <v>1657.2250000000022</v>
      </c>
      <c r="V866" s="11" t="s">
        <v>23</v>
      </c>
      <c r="W866" s="26">
        <v>9.1890782920172165E-2</v>
      </c>
      <c r="X866" s="11">
        <v>9</v>
      </c>
      <c r="Y866" s="11">
        <v>12</v>
      </c>
    </row>
    <row r="867" spans="1:25" x14ac:dyDescent="0.45">
      <c r="A867" s="11" t="s">
        <v>899</v>
      </c>
      <c r="B867" s="11" t="s">
        <v>19</v>
      </c>
      <c r="C867" s="11" t="s">
        <v>28</v>
      </c>
      <c r="D867" s="25">
        <v>44000</v>
      </c>
      <c r="E867" s="25">
        <v>44095</v>
      </c>
      <c r="F867" s="11">
        <f>YEAR(Abayomis_Table[[#This Row],[OrderDate]])</f>
        <v>2020</v>
      </c>
      <c r="G867" s="25">
        <v>44110</v>
      </c>
      <c r="H867" s="25">
        <v>44114</v>
      </c>
      <c r="I867" s="11" t="s">
        <v>21</v>
      </c>
      <c r="J867" s="11">
        <v>7</v>
      </c>
      <c r="K867" s="11">
        <v>4</v>
      </c>
      <c r="L867" s="11">
        <v>155</v>
      </c>
      <c r="M867" s="11">
        <v>30</v>
      </c>
      <c r="N867" s="11">
        <v>1</v>
      </c>
      <c r="O867" s="15">
        <v>0.05</v>
      </c>
      <c r="P867" s="14">
        <v>2580.84</v>
      </c>
      <c r="Q867" s="14">
        <v>5735.2</v>
      </c>
      <c r="R867" s="11" t="s">
        <v>22</v>
      </c>
      <c r="S867" s="14">
        <v>5735.2</v>
      </c>
      <c r="T867" s="14">
        <v>5448.44</v>
      </c>
      <c r="U867" s="14">
        <v>2867.5999999999995</v>
      </c>
      <c r="V867" s="11" t="s">
        <v>32</v>
      </c>
      <c r="W867" s="26">
        <v>0.52631578947368418</v>
      </c>
      <c r="X867" s="11">
        <v>4</v>
      </c>
      <c r="Y867" s="11">
        <v>15</v>
      </c>
    </row>
    <row r="868" spans="1:25" x14ac:dyDescent="0.45">
      <c r="A868" s="11" t="s">
        <v>900</v>
      </c>
      <c r="B868" s="11" t="s">
        <v>36</v>
      </c>
      <c r="C868" s="11" t="s">
        <v>28</v>
      </c>
      <c r="D868" s="25">
        <v>44000</v>
      </c>
      <c r="E868" s="25">
        <v>44095</v>
      </c>
      <c r="F868" s="11">
        <f>YEAR(Abayomis_Table[[#This Row],[OrderDate]])</f>
        <v>2020</v>
      </c>
      <c r="G868" s="25">
        <v>44123</v>
      </c>
      <c r="H868" s="25">
        <v>44128</v>
      </c>
      <c r="I868" s="11" t="s">
        <v>21</v>
      </c>
      <c r="J868" s="11">
        <v>25</v>
      </c>
      <c r="K868" s="11">
        <v>18</v>
      </c>
      <c r="L868" s="11">
        <v>168</v>
      </c>
      <c r="M868" s="11">
        <v>41</v>
      </c>
      <c r="N868" s="11">
        <v>8</v>
      </c>
      <c r="O868" s="15">
        <v>0.2</v>
      </c>
      <c r="P868" s="14">
        <v>1627.3</v>
      </c>
      <c r="Q868" s="14">
        <v>3537.6</v>
      </c>
      <c r="R868" s="11" t="s">
        <v>22</v>
      </c>
      <c r="S868" s="14">
        <v>28300.799999999999</v>
      </c>
      <c r="T868" s="14">
        <v>22640.639999999999</v>
      </c>
      <c r="U868" s="14">
        <v>9622.24</v>
      </c>
      <c r="V868" s="11" t="s">
        <v>30</v>
      </c>
      <c r="W868" s="26">
        <v>0.42499858661239259</v>
      </c>
      <c r="X868" s="11">
        <v>5</v>
      </c>
      <c r="Y868" s="11">
        <v>28</v>
      </c>
    </row>
    <row r="869" spans="1:25" x14ac:dyDescent="0.45">
      <c r="A869" s="11" t="s">
        <v>901</v>
      </c>
      <c r="B869" s="11" t="s">
        <v>19</v>
      </c>
      <c r="C869" s="11" t="s">
        <v>47</v>
      </c>
      <c r="D869" s="25">
        <v>44000</v>
      </c>
      <c r="E869" s="25">
        <v>44095</v>
      </c>
      <c r="F869" s="11">
        <f>YEAR(Abayomis_Table[[#This Row],[OrderDate]])</f>
        <v>2020</v>
      </c>
      <c r="G869" s="25">
        <v>44114</v>
      </c>
      <c r="H869" s="25">
        <v>44119</v>
      </c>
      <c r="I869" s="11" t="s">
        <v>21</v>
      </c>
      <c r="J869" s="11">
        <v>11</v>
      </c>
      <c r="K869" s="11">
        <v>15</v>
      </c>
      <c r="L869" s="11">
        <v>50</v>
      </c>
      <c r="M869" s="11">
        <v>14</v>
      </c>
      <c r="N869" s="11">
        <v>3</v>
      </c>
      <c r="O869" s="15">
        <v>0.1</v>
      </c>
      <c r="P869" s="14">
        <v>1759.82</v>
      </c>
      <c r="Q869" s="14">
        <v>3825.7</v>
      </c>
      <c r="R869" s="11" t="s">
        <v>22</v>
      </c>
      <c r="S869" s="14">
        <v>11477.099999999999</v>
      </c>
      <c r="T869" s="14">
        <v>10329.39</v>
      </c>
      <c r="U869" s="14">
        <v>5049.9299999999994</v>
      </c>
      <c r="V869" s="11" t="s">
        <v>23</v>
      </c>
      <c r="W869" s="26">
        <v>0.4888894697557164</v>
      </c>
      <c r="X869" s="11">
        <v>5</v>
      </c>
      <c r="Y869" s="11">
        <v>19</v>
      </c>
    </row>
    <row r="870" spans="1:25" x14ac:dyDescent="0.45">
      <c r="A870" s="11" t="s">
        <v>902</v>
      </c>
      <c r="B870" s="11" t="s">
        <v>36</v>
      </c>
      <c r="C870" s="11" t="s">
        <v>34</v>
      </c>
      <c r="D870" s="25">
        <v>44000</v>
      </c>
      <c r="E870" s="25">
        <v>44095</v>
      </c>
      <c r="F870" s="11">
        <f>YEAR(Abayomis_Table[[#This Row],[OrderDate]])</f>
        <v>2020</v>
      </c>
      <c r="G870" s="25">
        <v>44115</v>
      </c>
      <c r="H870" s="25">
        <v>44125</v>
      </c>
      <c r="I870" s="11" t="s">
        <v>21</v>
      </c>
      <c r="J870" s="11">
        <v>22</v>
      </c>
      <c r="K870" s="11">
        <v>41</v>
      </c>
      <c r="L870" s="11">
        <v>324</v>
      </c>
      <c r="M870" s="11">
        <v>12</v>
      </c>
      <c r="N870" s="11">
        <v>8</v>
      </c>
      <c r="O870" s="15">
        <v>0.4</v>
      </c>
      <c r="P870" s="14">
        <v>3895.38</v>
      </c>
      <c r="Q870" s="14">
        <v>6492.3</v>
      </c>
      <c r="R870" s="11" t="s">
        <v>22</v>
      </c>
      <c r="S870" s="14">
        <v>51938.400000000001</v>
      </c>
      <c r="T870" s="14">
        <v>31163.040000000001</v>
      </c>
      <c r="U870" s="14">
        <v>0</v>
      </c>
      <c r="V870" s="11" t="s">
        <v>44</v>
      </c>
      <c r="W870" s="26">
        <v>0</v>
      </c>
      <c r="X870" s="11">
        <v>10</v>
      </c>
      <c r="Y870" s="11">
        <v>20</v>
      </c>
    </row>
    <row r="871" spans="1:25" x14ac:dyDescent="0.45">
      <c r="A871" s="11" t="s">
        <v>903</v>
      </c>
      <c r="B871" s="11" t="s">
        <v>19</v>
      </c>
      <c r="C871" s="11" t="s">
        <v>34</v>
      </c>
      <c r="D871" s="25">
        <v>44000</v>
      </c>
      <c r="E871" s="25">
        <v>44095</v>
      </c>
      <c r="F871" s="11">
        <f>YEAR(Abayomis_Table[[#This Row],[OrderDate]])</f>
        <v>2020</v>
      </c>
      <c r="G871" s="25">
        <v>44100</v>
      </c>
      <c r="H871" s="25">
        <v>44110</v>
      </c>
      <c r="I871" s="11" t="s">
        <v>21</v>
      </c>
      <c r="J871" s="11">
        <v>5</v>
      </c>
      <c r="K871" s="11">
        <v>23</v>
      </c>
      <c r="L871" s="11">
        <v>296</v>
      </c>
      <c r="M871" s="11">
        <v>14</v>
      </c>
      <c r="N871" s="11">
        <v>2</v>
      </c>
      <c r="O871" s="15">
        <v>0.1</v>
      </c>
      <c r="P871" s="14">
        <v>808.62</v>
      </c>
      <c r="Q871" s="14">
        <v>998.3</v>
      </c>
      <c r="R871" s="11" t="s">
        <v>22</v>
      </c>
      <c r="S871" s="14">
        <v>1996.6</v>
      </c>
      <c r="T871" s="14">
        <v>1796.94</v>
      </c>
      <c r="U871" s="14">
        <v>179.70000000000005</v>
      </c>
      <c r="V871" s="11" t="s">
        <v>23</v>
      </c>
      <c r="W871" s="26">
        <v>0.10000333900964976</v>
      </c>
      <c r="X871" s="11">
        <v>10</v>
      </c>
      <c r="Y871" s="11">
        <v>5</v>
      </c>
    </row>
    <row r="872" spans="1:25" x14ac:dyDescent="0.45">
      <c r="A872" s="11" t="s">
        <v>904</v>
      </c>
      <c r="B872" s="11" t="s">
        <v>19</v>
      </c>
      <c r="C872" s="11" t="s">
        <v>47</v>
      </c>
      <c r="D872" s="25">
        <v>44000</v>
      </c>
      <c r="E872" s="25">
        <v>44095</v>
      </c>
      <c r="F872" s="11">
        <f>YEAR(Abayomis_Table[[#This Row],[OrderDate]])</f>
        <v>2020</v>
      </c>
      <c r="G872" s="25">
        <v>44122</v>
      </c>
      <c r="H872" s="25">
        <v>44124</v>
      </c>
      <c r="I872" s="11" t="s">
        <v>21</v>
      </c>
      <c r="J872" s="11">
        <v>2</v>
      </c>
      <c r="K872" s="11">
        <v>20</v>
      </c>
      <c r="L872" s="11">
        <v>55</v>
      </c>
      <c r="M872" s="11">
        <v>7</v>
      </c>
      <c r="N872" s="11">
        <v>7</v>
      </c>
      <c r="O872" s="15">
        <v>7.4999999999999997E-2</v>
      </c>
      <c r="P872" s="14">
        <v>873.08</v>
      </c>
      <c r="Q872" s="14">
        <v>1051.9000000000001</v>
      </c>
      <c r="R872" s="11" t="s">
        <v>22</v>
      </c>
      <c r="S872" s="14">
        <v>7363.3000000000011</v>
      </c>
      <c r="T872" s="14">
        <v>6811.0525000000016</v>
      </c>
      <c r="U872" s="14">
        <v>699.4925000000012</v>
      </c>
      <c r="V872" s="11" t="s">
        <v>23</v>
      </c>
      <c r="W872" s="26">
        <v>0.10269961947878115</v>
      </c>
      <c r="X872" s="11">
        <v>2</v>
      </c>
      <c r="Y872" s="11">
        <v>27</v>
      </c>
    </row>
    <row r="873" spans="1:25" x14ac:dyDescent="0.45">
      <c r="A873" s="11" t="s">
        <v>905</v>
      </c>
      <c r="B873" s="11" t="s">
        <v>19</v>
      </c>
      <c r="C873" s="11" t="s">
        <v>25</v>
      </c>
      <c r="D873" s="25">
        <v>44000</v>
      </c>
      <c r="E873" s="25">
        <v>44094</v>
      </c>
      <c r="F873" s="11">
        <f>YEAR(Abayomis_Table[[#This Row],[OrderDate]])</f>
        <v>2020</v>
      </c>
      <c r="G873" s="25">
        <v>44111</v>
      </c>
      <c r="H873" s="25">
        <v>44115</v>
      </c>
      <c r="I873" s="11" t="s">
        <v>21</v>
      </c>
      <c r="J873" s="11">
        <v>8</v>
      </c>
      <c r="K873" s="11">
        <v>45</v>
      </c>
      <c r="L873" s="11">
        <v>348</v>
      </c>
      <c r="M873" s="11">
        <v>32</v>
      </c>
      <c r="N873" s="11">
        <v>1</v>
      </c>
      <c r="O873" s="15">
        <v>0.05</v>
      </c>
      <c r="P873" s="14">
        <v>1546.63</v>
      </c>
      <c r="Q873" s="14">
        <v>2666.6</v>
      </c>
      <c r="R873" s="11" t="s">
        <v>22</v>
      </c>
      <c r="S873" s="14">
        <v>2666.6</v>
      </c>
      <c r="T873" s="14">
        <v>2533.27</v>
      </c>
      <c r="U873" s="14">
        <v>986.63999999999987</v>
      </c>
      <c r="V873" s="11" t="s">
        <v>32</v>
      </c>
      <c r="W873" s="26">
        <v>0.38947289471710472</v>
      </c>
      <c r="X873" s="11">
        <v>4</v>
      </c>
      <c r="Y873" s="11">
        <v>17</v>
      </c>
    </row>
    <row r="874" spans="1:25" x14ac:dyDescent="0.45">
      <c r="A874" s="11" t="s">
        <v>906</v>
      </c>
      <c r="B874" s="11" t="s">
        <v>19</v>
      </c>
      <c r="C874" s="11" t="s">
        <v>25</v>
      </c>
      <c r="D874" s="25">
        <v>44000</v>
      </c>
      <c r="E874" s="25">
        <v>44094</v>
      </c>
      <c r="F874" s="11">
        <f>YEAR(Abayomis_Table[[#This Row],[OrderDate]])</f>
        <v>2020</v>
      </c>
      <c r="G874" s="25">
        <v>44120</v>
      </c>
      <c r="H874" s="25">
        <v>44123</v>
      </c>
      <c r="I874" s="11" t="s">
        <v>21</v>
      </c>
      <c r="J874" s="11">
        <v>2</v>
      </c>
      <c r="K874" s="11">
        <v>28</v>
      </c>
      <c r="L874" s="11">
        <v>366</v>
      </c>
      <c r="M874" s="11">
        <v>4</v>
      </c>
      <c r="N874" s="11">
        <v>2</v>
      </c>
      <c r="O874" s="15">
        <v>0.05</v>
      </c>
      <c r="P874" s="14">
        <v>3774.78</v>
      </c>
      <c r="Q874" s="14">
        <v>6291.3</v>
      </c>
      <c r="R874" s="11" t="s">
        <v>22</v>
      </c>
      <c r="S874" s="14">
        <v>12582.6</v>
      </c>
      <c r="T874" s="14">
        <v>11953.47</v>
      </c>
      <c r="U874" s="14">
        <v>4403.9099999999989</v>
      </c>
      <c r="V874" s="11" t="s">
        <v>32</v>
      </c>
      <c r="W874" s="26">
        <v>0.36842105263157887</v>
      </c>
      <c r="X874" s="11">
        <v>3</v>
      </c>
      <c r="Y874" s="11">
        <v>26</v>
      </c>
    </row>
    <row r="875" spans="1:25" x14ac:dyDescent="0.45">
      <c r="A875" s="11" t="s">
        <v>907</v>
      </c>
      <c r="B875" s="11" t="s">
        <v>19</v>
      </c>
      <c r="C875" s="11" t="s">
        <v>28</v>
      </c>
      <c r="D875" s="25">
        <v>44000</v>
      </c>
      <c r="E875" s="25">
        <v>44094</v>
      </c>
      <c r="F875" s="11">
        <f>YEAR(Abayomis_Table[[#This Row],[OrderDate]])</f>
        <v>2020</v>
      </c>
      <c r="G875" s="25">
        <v>44120</v>
      </c>
      <c r="H875" s="25">
        <v>44130</v>
      </c>
      <c r="I875" s="11" t="s">
        <v>21</v>
      </c>
      <c r="J875" s="11">
        <v>3</v>
      </c>
      <c r="K875" s="11">
        <v>11</v>
      </c>
      <c r="L875" s="11">
        <v>121</v>
      </c>
      <c r="M875" s="11">
        <v>9</v>
      </c>
      <c r="N875" s="11">
        <v>5</v>
      </c>
      <c r="O875" s="15">
        <v>0.15</v>
      </c>
      <c r="P875" s="14">
        <v>2283.36</v>
      </c>
      <c r="Q875" s="14">
        <v>5708.4</v>
      </c>
      <c r="R875" s="11" t="s">
        <v>22</v>
      </c>
      <c r="S875" s="14">
        <v>28542</v>
      </c>
      <c r="T875" s="14">
        <v>24260.7</v>
      </c>
      <c r="U875" s="14">
        <v>12843.9</v>
      </c>
      <c r="V875" s="11" t="s">
        <v>23</v>
      </c>
      <c r="W875" s="26">
        <v>0.52941176470588236</v>
      </c>
      <c r="X875" s="11">
        <v>10</v>
      </c>
      <c r="Y875" s="11">
        <v>26</v>
      </c>
    </row>
    <row r="876" spans="1:25" x14ac:dyDescent="0.45">
      <c r="A876" s="11" t="s">
        <v>908</v>
      </c>
      <c r="B876" s="11" t="s">
        <v>19</v>
      </c>
      <c r="C876" s="11" t="s">
        <v>20</v>
      </c>
      <c r="D876" s="25">
        <v>44000</v>
      </c>
      <c r="E876" s="25">
        <v>44094</v>
      </c>
      <c r="F876" s="11">
        <f>YEAR(Abayomis_Table[[#This Row],[OrderDate]])</f>
        <v>2020</v>
      </c>
      <c r="G876" s="25">
        <v>44107</v>
      </c>
      <c r="H876" s="25">
        <v>44117</v>
      </c>
      <c r="I876" s="11" t="s">
        <v>21</v>
      </c>
      <c r="J876" s="11">
        <v>4</v>
      </c>
      <c r="K876" s="11">
        <v>22</v>
      </c>
      <c r="L876" s="11">
        <v>211</v>
      </c>
      <c r="M876" s="11">
        <v>43</v>
      </c>
      <c r="N876" s="11">
        <v>4</v>
      </c>
      <c r="O876" s="15">
        <v>7.4999999999999997E-2</v>
      </c>
      <c r="P876" s="14">
        <v>379.89</v>
      </c>
      <c r="Q876" s="14">
        <v>844.2</v>
      </c>
      <c r="R876" s="11" t="s">
        <v>22</v>
      </c>
      <c r="S876" s="14">
        <v>3376.8</v>
      </c>
      <c r="T876" s="14">
        <v>3123.5400000000004</v>
      </c>
      <c r="U876" s="14">
        <v>1603.9800000000005</v>
      </c>
      <c r="V876" s="11" t="s">
        <v>23</v>
      </c>
      <c r="W876" s="26">
        <v>0.5135135135135136</v>
      </c>
      <c r="X876" s="11">
        <v>10</v>
      </c>
      <c r="Y876" s="11">
        <v>13</v>
      </c>
    </row>
    <row r="877" spans="1:25" x14ac:dyDescent="0.45">
      <c r="A877" s="11" t="s">
        <v>909</v>
      </c>
      <c r="B877" s="11" t="s">
        <v>27</v>
      </c>
      <c r="C877" s="11" t="s">
        <v>47</v>
      </c>
      <c r="D877" s="25">
        <v>44000</v>
      </c>
      <c r="E877" s="25">
        <v>44094</v>
      </c>
      <c r="F877" s="11">
        <f>YEAR(Abayomis_Table[[#This Row],[OrderDate]])</f>
        <v>2020</v>
      </c>
      <c r="G877" s="25">
        <v>44120</v>
      </c>
      <c r="H877" s="25">
        <v>44125</v>
      </c>
      <c r="I877" s="11" t="s">
        <v>21</v>
      </c>
      <c r="J877" s="11">
        <v>14</v>
      </c>
      <c r="K877" s="11">
        <v>29</v>
      </c>
      <c r="L877" s="11">
        <v>14</v>
      </c>
      <c r="M877" s="11">
        <v>43</v>
      </c>
      <c r="N877" s="11">
        <v>6</v>
      </c>
      <c r="O877" s="15">
        <v>0.1</v>
      </c>
      <c r="P877" s="14">
        <v>1196.3499999999999</v>
      </c>
      <c r="Q877" s="14">
        <v>1929.6</v>
      </c>
      <c r="R877" s="11" t="s">
        <v>22</v>
      </c>
      <c r="S877" s="14">
        <v>11577.599999999999</v>
      </c>
      <c r="T877" s="14">
        <v>10419.839999999998</v>
      </c>
      <c r="U877" s="14">
        <v>3241.7399999999989</v>
      </c>
      <c r="V877" s="11" t="s">
        <v>23</v>
      </c>
      <c r="W877" s="26">
        <v>0.31111226276027265</v>
      </c>
      <c r="X877" s="11">
        <v>5</v>
      </c>
      <c r="Y877" s="11">
        <v>26</v>
      </c>
    </row>
    <row r="878" spans="1:25" x14ac:dyDescent="0.45">
      <c r="A878" s="11" t="s">
        <v>910</v>
      </c>
      <c r="B878" s="11" t="s">
        <v>27</v>
      </c>
      <c r="C878" s="11" t="s">
        <v>28</v>
      </c>
      <c r="D878" s="25">
        <v>44000</v>
      </c>
      <c r="E878" s="25">
        <v>44094</v>
      </c>
      <c r="F878" s="11">
        <f>YEAR(Abayomis_Table[[#This Row],[OrderDate]])</f>
        <v>2020</v>
      </c>
      <c r="G878" s="25">
        <v>44117</v>
      </c>
      <c r="H878" s="25">
        <v>44119</v>
      </c>
      <c r="I878" s="11" t="s">
        <v>21</v>
      </c>
      <c r="J878" s="11">
        <v>13</v>
      </c>
      <c r="K878" s="11">
        <v>12</v>
      </c>
      <c r="L878" s="11">
        <v>100</v>
      </c>
      <c r="M878" s="11">
        <v>14</v>
      </c>
      <c r="N878" s="11">
        <v>3</v>
      </c>
      <c r="O878" s="15">
        <v>0.1</v>
      </c>
      <c r="P878" s="14">
        <v>656.2</v>
      </c>
      <c r="Q878" s="14">
        <v>1112.2</v>
      </c>
      <c r="R878" s="11" t="s">
        <v>22</v>
      </c>
      <c r="S878" s="14">
        <v>3336.6000000000004</v>
      </c>
      <c r="T878" s="14">
        <v>3002.9400000000005</v>
      </c>
      <c r="U878" s="14">
        <v>1034.3400000000004</v>
      </c>
      <c r="V878" s="11" t="s">
        <v>23</v>
      </c>
      <c r="W878" s="26">
        <v>0.34444244640252558</v>
      </c>
      <c r="X878" s="11">
        <v>2</v>
      </c>
      <c r="Y878" s="11">
        <v>23</v>
      </c>
    </row>
    <row r="879" spans="1:25" x14ac:dyDescent="0.45">
      <c r="A879" s="11" t="s">
        <v>911</v>
      </c>
      <c r="B879" s="11" t="s">
        <v>19</v>
      </c>
      <c r="C879" s="11" t="s">
        <v>25</v>
      </c>
      <c r="D879" s="25">
        <v>44000</v>
      </c>
      <c r="E879" s="25">
        <v>44094</v>
      </c>
      <c r="F879" s="11">
        <f>YEAR(Abayomis_Table[[#This Row],[OrderDate]])</f>
        <v>2020</v>
      </c>
      <c r="G879" s="25">
        <v>44100</v>
      </c>
      <c r="H879" s="25">
        <v>44108</v>
      </c>
      <c r="I879" s="11" t="s">
        <v>21</v>
      </c>
      <c r="J879" s="11">
        <v>11</v>
      </c>
      <c r="K879" s="11">
        <v>19</v>
      </c>
      <c r="L879" s="11">
        <v>348</v>
      </c>
      <c r="M879" s="11">
        <v>21</v>
      </c>
      <c r="N879" s="11">
        <v>1</v>
      </c>
      <c r="O879" s="15">
        <v>0.05</v>
      </c>
      <c r="P879" s="14">
        <v>789.13</v>
      </c>
      <c r="Q879" s="14">
        <v>1011.7</v>
      </c>
      <c r="R879" s="11" t="s">
        <v>22</v>
      </c>
      <c r="S879" s="14">
        <v>1011.7</v>
      </c>
      <c r="T879" s="14">
        <v>961.11500000000001</v>
      </c>
      <c r="U879" s="14">
        <v>171.98500000000001</v>
      </c>
      <c r="V879" s="11" t="s">
        <v>32</v>
      </c>
      <c r="W879" s="26">
        <v>0.17894320658818144</v>
      </c>
      <c r="X879" s="11">
        <v>8</v>
      </c>
      <c r="Y879" s="11">
        <v>6</v>
      </c>
    </row>
    <row r="880" spans="1:25" x14ac:dyDescent="0.45">
      <c r="A880" s="11" t="s">
        <v>912</v>
      </c>
      <c r="B880" s="11" t="s">
        <v>36</v>
      </c>
      <c r="C880" s="11" t="s">
        <v>20</v>
      </c>
      <c r="D880" s="25">
        <v>44000</v>
      </c>
      <c r="E880" s="25">
        <v>44094</v>
      </c>
      <c r="F880" s="11">
        <f>YEAR(Abayomis_Table[[#This Row],[OrderDate]])</f>
        <v>2020</v>
      </c>
      <c r="G880" s="25">
        <v>44120</v>
      </c>
      <c r="H880" s="25">
        <v>44129</v>
      </c>
      <c r="I880" s="11" t="s">
        <v>21</v>
      </c>
      <c r="J880" s="11">
        <v>25</v>
      </c>
      <c r="K880" s="11">
        <v>49</v>
      </c>
      <c r="L880" s="11">
        <v>213</v>
      </c>
      <c r="M880" s="11">
        <v>42</v>
      </c>
      <c r="N880" s="11">
        <v>1</v>
      </c>
      <c r="O880" s="15">
        <v>0.05</v>
      </c>
      <c r="P880" s="14">
        <v>1429.04</v>
      </c>
      <c r="Q880" s="14">
        <v>1855.9</v>
      </c>
      <c r="R880" s="11" t="s">
        <v>22</v>
      </c>
      <c r="S880" s="14">
        <v>1855.9</v>
      </c>
      <c r="T880" s="14">
        <v>1763.105</v>
      </c>
      <c r="U880" s="14">
        <v>334.06500000000005</v>
      </c>
      <c r="V880" s="11" t="s">
        <v>32</v>
      </c>
      <c r="W880" s="26">
        <v>0.18947538575410997</v>
      </c>
      <c r="X880" s="11">
        <v>9</v>
      </c>
      <c r="Y880" s="11">
        <v>26</v>
      </c>
    </row>
    <row r="881" spans="1:25" x14ac:dyDescent="0.45">
      <c r="A881" s="11" t="s">
        <v>913</v>
      </c>
      <c r="B881" s="11" t="s">
        <v>36</v>
      </c>
      <c r="C881" s="11" t="s">
        <v>34</v>
      </c>
      <c r="D881" s="25">
        <v>44000</v>
      </c>
      <c r="E881" s="25">
        <v>44094</v>
      </c>
      <c r="F881" s="11">
        <f>YEAR(Abayomis_Table[[#This Row],[OrderDate]])</f>
        <v>2020</v>
      </c>
      <c r="G881" s="25">
        <v>44107</v>
      </c>
      <c r="H881" s="25">
        <v>44113</v>
      </c>
      <c r="I881" s="11" t="s">
        <v>21</v>
      </c>
      <c r="J881" s="11">
        <v>21</v>
      </c>
      <c r="K881" s="11">
        <v>40</v>
      </c>
      <c r="L881" s="11">
        <v>322</v>
      </c>
      <c r="M881" s="11">
        <v>16</v>
      </c>
      <c r="N881" s="11">
        <v>3</v>
      </c>
      <c r="O881" s="15">
        <v>0.05</v>
      </c>
      <c r="P881" s="14">
        <v>2750.69</v>
      </c>
      <c r="Q881" s="14">
        <v>3986.5</v>
      </c>
      <c r="R881" s="11" t="s">
        <v>22</v>
      </c>
      <c r="S881" s="14">
        <v>11959.5</v>
      </c>
      <c r="T881" s="14">
        <v>11361.525</v>
      </c>
      <c r="U881" s="14">
        <v>3109.4549999999999</v>
      </c>
      <c r="V881" s="11" t="s">
        <v>32</v>
      </c>
      <c r="W881" s="26">
        <v>0.27368289028101422</v>
      </c>
      <c r="X881" s="11">
        <v>6</v>
      </c>
      <c r="Y881" s="11">
        <v>13</v>
      </c>
    </row>
    <row r="882" spans="1:25" x14ac:dyDescent="0.45">
      <c r="A882" s="11" t="s">
        <v>914</v>
      </c>
      <c r="B882" s="11" t="s">
        <v>19</v>
      </c>
      <c r="C882" s="11" t="s">
        <v>34</v>
      </c>
      <c r="D882" s="25">
        <v>44000</v>
      </c>
      <c r="E882" s="25">
        <v>44094</v>
      </c>
      <c r="F882" s="11">
        <f>YEAR(Abayomis_Table[[#This Row],[OrderDate]])</f>
        <v>2020</v>
      </c>
      <c r="G882" s="25">
        <v>44122</v>
      </c>
      <c r="H882" s="25">
        <v>44131</v>
      </c>
      <c r="I882" s="11" t="s">
        <v>21</v>
      </c>
      <c r="J882" s="11">
        <v>11</v>
      </c>
      <c r="K882" s="11">
        <v>23</v>
      </c>
      <c r="L882" s="11">
        <v>308</v>
      </c>
      <c r="M882" s="11">
        <v>18</v>
      </c>
      <c r="N882" s="11">
        <v>4</v>
      </c>
      <c r="O882" s="15">
        <v>0.4</v>
      </c>
      <c r="P882" s="14">
        <v>1768.67</v>
      </c>
      <c r="Q882" s="14">
        <v>2639.8</v>
      </c>
      <c r="R882" s="11" t="s">
        <v>22</v>
      </c>
      <c r="S882" s="14">
        <v>10559.2</v>
      </c>
      <c r="T882" s="14">
        <v>6335.52</v>
      </c>
      <c r="U882" s="14">
        <v>-739.15999999999985</v>
      </c>
      <c r="V882" s="11" t="s">
        <v>44</v>
      </c>
      <c r="W882" s="26">
        <v>-0.11666919211051339</v>
      </c>
      <c r="X882" s="11">
        <v>9</v>
      </c>
      <c r="Y882" s="11">
        <v>28</v>
      </c>
    </row>
    <row r="883" spans="1:25" x14ac:dyDescent="0.45">
      <c r="A883" s="11" t="s">
        <v>915</v>
      </c>
      <c r="B883" s="11" t="s">
        <v>19</v>
      </c>
      <c r="C883" s="11" t="s">
        <v>28</v>
      </c>
      <c r="D883" s="25">
        <v>44000</v>
      </c>
      <c r="E883" s="25">
        <v>44094</v>
      </c>
      <c r="F883" s="11">
        <f>YEAR(Abayomis_Table[[#This Row],[OrderDate]])</f>
        <v>2020</v>
      </c>
      <c r="G883" s="25">
        <v>44106</v>
      </c>
      <c r="H883" s="25">
        <v>44107</v>
      </c>
      <c r="I883" s="11" t="s">
        <v>21</v>
      </c>
      <c r="J883" s="11">
        <v>2</v>
      </c>
      <c r="K883" s="11">
        <v>29</v>
      </c>
      <c r="L883" s="11">
        <v>90</v>
      </c>
      <c r="M883" s="11">
        <v>36</v>
      </c>
      <c r="N883" s="11">
        <v>4</v>
      </c>
      <c r="O883" s="15">
        <v>0.1</v>
      </c>
      <c r="P883" s="14">
        <v>840.18</v>
      </c>
      <c r="Q883" s="14">
        <v>1105.5</v>
      </c>
      <c r="R883" s="11" t="s">
        <v>22</v>
      </c>
      <c r="S883" s="14">
        <v>4422</v>
      </c>
      <c r="T883" s="14">
        <v>3979.8</v>
      </c>
      <c r="U883" s="14">
        <v>619.08000000000038</v>
      </c>
      <c r="V883" s="11" t="s">
        <v>23</v>
      </c>
      <c r="W883" s="26">
        <v>0.15555555555555564</v>
      </c>
      <c r="X883" s="11">
        <v>1</v>
      </c>
      <c r="Y883" s="11">
        <v>12</v>
      </c>
    </row>
    <row r="884" spans="1:25" x14ac:dyDescent="0.45">
      <c r="A884" s="11" t="s">
        <v>916</v>
      </c>
      <c r="B884" s="11" t="s">
        <v>43</v>
      </c>
      <c r="C884" s="11" t="s">
        <v>47</v>
      </c>
      <c r="D884" s="25">
        <v>44000</v>
      </c>
      <c r="E884" s="25">
        <v>44093</v>
      </c>
      <c r="F884" s="11">
        <f>YEAR(Abayomis_Table[[#This Row],[OrderDate]])</f>
        <v>2020</v>
      </c>
      <c r="G884" s="25">
        <v>44114</v>
      </c>
      <c r="H884" s="25">
        <v>44116</v>
      </c>
      <c r="I884" s="11" t="s">
        <v>21</v>
      </c>
      <c r="J884" s="11">
        <v>28</v>
      </c>
      <c r="K884" s="11">
        <v>19</v>
      </c>
      <c r="L884" s="11">
        <v>21</v>
      </c>
      <c r="M884" s="11">
        <v>29</v>
      </c>
      <c r="N884" s="11">
        <v>5</v>
      </c>
      <c r="O884" s="15">
        <v>0.05</v>
      </c>
      <c r="P884" s="14">
        <v>583.16999999999996</v>
      </c>
      <c r="Q884" s="14">
        <v>911.2</v>
      </c>
      <c r="R884" s="11" t="s">
        <v>22</v>
      </c>
      <c r="S884" s="14">
        <v>4556</v>
      </c>
      <c r="T884" s="14">
        <v>4328.2</v>
      </c>
      <c r="U884" s="14">
        <v>1412.35</v>
      </c>
      <c r="V884" s="11" t="s">
        <v>32</v>
      </c>
      <c r="W884" s="26">
        <v>0.32631347904440644</v>
      </c>
      <c r="X884" s="11">
        <v>2</v>
      </c>
      <c r="Y884" s="11">
        <v>21</v>
      </c>
    </row>
    <row r="885" spans="1:25" x14ac:dyDescent="0.45">
      <c r="A885" s="11" t="s">
        <v>917</v>
      </c>
      <c r="B885" s="11" t="s">
        <v>36</v>
      </c>
      <c r="C885" s="11" t="s">
        <v>20</v>
      </c>
      <c r="D885" s="25">
        <v>44000</v>
      </c>
      <c r="E885" s="25">
        <v>44093</v>
      </c>
      <c r="F885" s="11">
        <f>YEAR(Abayomis_Table[[#This Row],[OrderDate]])</f>
        <v>2020</v>
      </c>
      <c r="G885" s="25">
        <v>44110</v>
      </c>
      <c r="H885" s="25">
        <v>44116</v>
      </c>
      <c r="I885" s="11" t="s">
        <v>21</v>
      </c>
      <c r="J885" s="11">
        <v>22</v>
      </c>
      <c r="K885" s="11">
        <v>46</v>
      </c>
      <c r="L885" s="11">
        <v>218</v>
      </c>
      <c r="M885" s="11">
        <v>26</v>
      </c>
      <c r="N885" s="11">
        <v>3</v>
      </c>
      <c r="O885" s="15">
        <v>0.4</v>
      </c>
      <c r="P885" s="14">
        <v>1315.55</v>
      </c>
      <c r="Q885" s="14">
        <v>2579.5</v>
      </c>
      <c r="R885" s="11" t="s">
        <v>22</v>
      </c>
      <c r="S885" s="14">
        <v>7738.5</v>
      </c>
      <c r="T885" s="14">
        <v>4643.0999999999995</v>
      </c>
      <c r="U885" s="14">
        <v>696.44999999999982</v>
      </c>
      <c r="V885" s="11" t="s">
        <v>44</v>
      </c>
      <c r="W885" s="26">
        <v>0.14999676939975445</v>
      </c>
      <c r="X885" s="11">
        <v>6</v>
      </c>
      <c r="Y885" s="11">
        <v>17</v>
      </c>
    </row>
    <row r="886" spans="1:25" x14ac:dyDescent="0.45">
      <c r="A886" s="11" t="s">
        <v>918</v>
      </c>
      <c r="B886" s="11" t="s">
        <v>19</v>
      </c>
      <c r="C886" s="11" t="s">
        <v>28</v>
      </c>
      <c r="D886" s="25">
        <v>44000</v>
      </c>
      <c r="E886" s="25">
        <v>44093</v>
      </c>
      <c r="F886" s="11">
        <f>YEAR(Abayomis_Table[[#This Row],[OrderDate]])</f>
        <v>2020</v>
      </c>
      <c r="G886" s="25">
        <v>44118</v>
      </c>
      <c r="H886" s="25">
        <v>44125</v>
      </c>
      <c r="I886" s="11" t="s">
        <v>21</v>
      </c>
      <c r="J886" s="11">
        <v>1</v>
      </c>
      <c r="K886" s="11">
        <v>7</v>
      </c>
      <c r="L886" s="11">
        <v>102</v>
      </c>
      <c r="M886" s="11">
        <v>19</v>
      </c>
      <c r="N886" s="11">
        <v>4</v>
      </c>
      <c r="O886" s="15">
        <v>0.2</v>
      </c>
      <c r="P886" s="14">
        <v>134.4</v>
      </c>
      <c r="Q886" s="14">
        <v>227.8</v>
      </c>
      <c r="R886" s="11" t="s">
        <v>22</v>
      </c>
      <c r="S886" s="14">
        <v>911.2</v>
      </c>
      <c r="T886" s="14">
        <v>728.96</v>
      </c>
      <c r="U886" s="14">
        <v>191.36</v>
      </c>
      <c r="V886" s="11" t="s">
        <v>30</v>
      </c>
      <c r="W886" s="26">
        <v>0.26251097453906935</v>
      </c>
      <c r="X886" s="11">
        <v>7</v>
      </c>
      <c r="Y886" s="11">
        <v>25</v>
      </c>
    </row>
    <row r="887" spans="1:25" x14ac:dyDescent="0.45">
      <c r="A887" s="11" t="s">
        <v>919</v>
      </c>
      <c r="B887" s="11" t="s">
        <v>43</v>
      </c>
      <c r="C887" s="11" t="s">
        <v>47</v>
      </c>
      <c r="D887" s="25">
        <v>44000</v>
      </c>
      <c r="E887" s="25">
        <v>44093</v>
      </c>
      <c r="F887" s="11">
        <f>YEAR(Abayomis_Table[[#This Row],[OrderDate]])</f>
        <v>2020</v>
      </c>
      <c r="G887" s="25">
        <v>44110</v>
      </c>
      <c r="H887" s="25">
        <v>44119</v>
      </c>
      <c r="I887" s="11" t="s">
        <v>21</v>
      </c>
      <c r="J887" s="11">
        <v>26</v>
      </c>
      <c r="K887" s="11">
        <v>5</v>
      </c>
      <c r="L887" s="11">
        <v>10</v>
      </c>
      <c r="M887" s="11">
        <v>41</v>
      </c>
      <c r="N887" s="11">
        <v>2</v>
      </c>
      <c r="O887" s="15">
        <v>0.1</v>
      </c>
      <c r="P887" s="14">
        <v>712.88</v>
      </c>
      <c r="Q887" s="14">
        <v>938</v>
      </c>
      <c r="R887" s="11" t="s">
        <v>22</v>
      </c>
      <c r="S887" s="14">
        <v>1876</v>
      </c>
      <c r="T887" s="14">
        <v>1688.4</v>
      </c>
      <c r="U887" s="14">
        <v>262.6400000000001</v>
      </c>
      <c r="V887" s="11" t="s">
        <v>23</v>
      </c>
      <c r="W887" s="26">
        <v>0.15555555555555561</v>
      </c>
      <c r="X887" s="11">
        <v>9</v>
      </c>
      <c r="Y887" s="11">
        <v>17</v>
      </c>
    </row>
    <row r="888" spans="1:25" x14ac:dyDescent="0.45">
      <c r="A888" s="11" t="s">
        <v>920</v>
      </c>
      <c r="B888" s="11" t="s">
        <v>19</v>
      </c>
      <c r="C888" s="11" t="s">
        <v>28</v>
      </c>
      <c r="D888" s="25">
        <v>44000</v>
      </c>
      <c r="E888" s="25">
        <v>44093</v>
      </c>
      <c r="F888" s="11">
        <f>YEAR(Abayomis_Table[[#This Row],[OrderDate]])</f>
        <v>2020</v>
      </c>
      <c r="G888" s="25">
        <v>44120</v>
      </c>
      <c r="H888" s="25">
        <v>44125</v>
      </c>
      <c r="I888" s="11" t="s">
        <v>21</v>
      </c>
      <c r="J888" s="11">
        <v>4</v>
      </c>
      <c r="K888" s="11">
        <v>41</v>
      </c>
      <c r="L888" s="11">
        <v>112</v>
      </c>
      <c r="M888" s="11">
        <v>33</v>
      </c>
      <c r="N888" s="11">
        <v>2</v>
      </c>
      <c r="O888" s="15">
        <v>7.4999999999999997E-2</v>
      </c>
      <c r="P888" s="14">
        <v>579.54999999999995</v>
      </c>
      <c r="Q888" s="14">
        <v>1159.0999999999999</v>
      </c>
      <c r="R888" s="11" t="s">
        <v>22</v>
      </c>
      <c r="S888" s="14">
        <v>2318.1999999999998</v>
      </c>
      <c r="T888" s="14">
        <v>2144.335</v>
      </c>
      <c r="U888" s="14">
        <v>985.23500000000013</v>
      </c>
      <c r="V888" s="11" t="s">
        <v>23</v>
      </c>
      <c r="W888" s="26">
        <v>0.45945945945945948</v>
      </c>
      <c r="X888" s="11">
        <v>5</v>
      </c>
      <c r="Y888" s="11">
        <v>27</v>
      </c>
    </row>
    <row r="889" spans="1:25" x14ac:dyDescent="0.45">
      <c r="A889" s="11" t="s">
        <v>921</v>
      </c>
      <c r="B889" s="11" t="s">
        <v>27</v>
      </c>
      <c r="C889" s="11" t="s">
        <v>47</v>
      </c>
      <c r="D889" s="25">
        <v>44000</v>
      </c>
      <c r="E889" s="25">
        <v>44093</v>
      </c>
      <c r="F889" s="11">
        <f>YEAR(Abayomis_Table[[#This Row],[OrderDate]])</f>
        <v>2020</v>
      </c>
      <c r="G889" s="25">
        <v>44096</v>
      </c>
      <c r="H889" s="25">
        <v>44103</v>
      </c>
      <c r="I889" s="11" t="s">
        <v>21</v>
      </c>
      <c r="J889" s="11">
        <v>18</v>
      </c>
      <c r="K889" s="11">
        <v>28</v>
      </c>
      <c r="L889" s="11">
        <v>27</v>
      </c>
      <c r="M889" s="11">
        <v>45</v>
      </c>
      <c r="N889" s="11">
        <v>1</v>
      </c>
      <c r="O889" s="15">
        <v>0.1</v>
      </c>
      <c r="P889" s="14">
        <v>2964.75</v>
      </c>
      <c r="Q889" s="14">
        <v>3953</v>
      </c>
      <c r="R889" s="11" t="s">
        <v>22</v>
      </c>
      <c r="S889" s="14">
        <v>3953</v>
      </c>
      <c r="T889" s="14">
        <v>3557.7000000000003</v>
      </c>
      <c r="U889" s="14">
        <v>592.95000000000027</v>
      </c>
      <c r="V889" s="11" t="s">
        <v>23</v>
      </c>
      <c r="W889" s="26">
        <v>0.16666666666666674</v>
      </c>
      <c r="X889" s="11">
        <v>7</v>
      </c>
      <c r="Y889" s="11">
        <v>3</v>
      </c>
    </row>
    <row r="890" spans="1:25" x14ac:dyDescent="0.45">
      <c r="A890" s="11" t="s">
        <v>922</v>
      </c>
      <c r="B890" s="11" t="s">
        <v>27</v>
      </c>
      <c r="C890" s="11" t="s">
        <v>28</v>
      </c>
      <c r="D890" s="25">
        <v>44000</v>
      </c>
      <c r="E890" s="25">
        <v>44093</v>
      </c>
      <c r="F890" s="11">
        <f>YEAR(Abayomis_Table[[#This Row],[OrderDate]])</f>
        <v>2020</v>
      </c>
      <c r="G890" s="25">
        <v>44097</v>
      </c>
      <c r="H890" s="25">
        <v>44107</v>
      </c>
      <c r="I890" s="11" t="s">
        <v>21</v>
      </c>
      <c r="J890" s="11">
        <v>19</v>
      </c>
      <c r="K890" s="11">
        <v>31</v>
      </c>
      <c r="L890" s="11">
        <v>141</v>
      </c>
      <c r="M890" s="11">
        <v>30</v>
      </c>
      <c r="N890" s="11">
        <v>2</v>
      </c>
      <c r="O890" s="15">
        <v>0.15</v>
      </c>
      <c r="P890" s="14">
        <v>1034.75</v>
      </c>
      <c r="Q890" s="14">
        <v>1916.2</v>
      </c>
      <c r="R890" s="11" t="s">
        <v>22</v>
      </c>
      <c r="S890" s="14">
        <v>3832.4</v>
      </c>
      <c r="T890" s="14">
        <v>3257.54</v>
      </c>
      <c r="U890" s="14">
        <v>1188.04</v>
      </c>
      <c r="V890" s="11" t="s">
        <v>23</v>
      </c>
      <c r="W890" s="26">
        <v>0.36470465443248584</v>
      </c>
      <c r="X890" s="11">
        <v>10</v>
      </c>
      <c r="Y890" s="11">
        <v>4</v>
      </c>
    </row>
    <row r="891" spans="1:25" x14ac:dyDescent="0.45">
      <c r="A891" s="11" t="s">
        <v>923</v>
      </c>
      <c r="B891" s="11" t="s">
        <v>27</v>
      </c>
      <c r="C891" s="11" t="s">
        <v>28</v>
      </c>
      <c r="D891" s="25">
        <v>44000</v>
      </c>
      <c r="E891" s="25">
        <v>44093</v>
      </c>
      <c r="F891" s="11">
        <f>YEAR(Abayomis_Table[[#This Row],[OrderDate]])</f>
        <v>2020</v>
      </c>
      <c r="G891" s="25">
        <v>44103</v>
      </c>
      <c r="H891" s="25">
        <v>44112</v>
      </c>
      <c r="I891" s="11" t="s">
        <v>21</v>
      </c>
      <c r="J891" s="11">
        <v>13</v>
      </c>
      <c r="K891" s="11">
        <v>37</v>
      </c>
      <c r="L891" s="11">
        <v>111</v>
      </c>
      <c r="M891" s="11">
        <v>11</v>
      </c>
      <c r="N891" s="11">
        <v>4</v>
      </c>
      <c r="O891" s="15">
        <v>0.1</v>
      </c>
      <c r="P891" s="14">
        <v>2099.2399999999998</v>
      </c>
      <c r="Q891" s="14">
        <v>2499.1</v>
      </c>
      <c r="R891" s="11" t="s">
        <v>22</v>
      </c>
      <c r="S891" s="14">
        <v>9996.4</v>
      </c>
      <c r="T891" s="14">
        <v>8996.76</v>
      </c>
      <c r="U891" s="14">
        <v>599.80000000000109</v>
      </c>
      <c r="V891" s="11" t="s">
        <v>23</v>
      </c>
      <c r="W891" s="26">
        <v>6.6668445084675051E-2</v>
      </c>
      <c r="X891" s="11">
        <v>9</v>
      </c>
      <c r="Y891" s="11">
        <v>10</v>
      </c>
    </row>
    <row r="892" spans="1:25" x14ac:dyDescent="0.45">
      <c r="A892" s="11" t="s">
        <v>924</v>
      </c>
      <c r="B892" s="11" t="s">
        <v>19</v>
      </c>
      <c r="C892" s="11" t="s">
        <v>47</v>
      </c>
      <c r="D892" s="25">
        <v>44000</v>
      </c>
      <c r="E892" s="25">
        <v>44092</v>
      </c>
      <c r="F892" s="11">
        <f>YEAR(Abayomis_Table[[#This Row],[OrderDate]])</f>
        <v>2020</v>
      </c>
      <c r="G892" s="25">
        <v>44098</v>
      </c>
      <c r="H892" s="25">
        <v>44108</v>
      </c>
      <c r="I892" s="11" t="s">
        <v>21</v>
      </c>
      <c r="J892" s="11">
        <v>11</v>
      </c>
      <c r="K892" s="11">
        <v>12</v>
      </c>
      <c r="L892" s="11">
        <v>45</v>
      </c>
      <c r="M892" s="11">
        <v>25</v>
      </c>
      <c r="N892" s="11">
        <v>4</v>
      </c>
      <c r="O892" s="15">
        <v>0.1</v>
      </c>
      <c r="P892" s="14">
        <v>722.73</v>
      </c>
      <c r="Q892" s="14">
        <v>1078.7</v>
      </c>
      <c r="R892" s="11" t="s">
        <v>22</v>
      </c>
      <c r="S892" s="14">
        <v>4314.8</v>
      </c>
      <c r="T892" s="14">
        <v>3883.32</v>
      </c>
      <c r="U892" s="14">
        <v>992.40000000000009</v>
      </c>
      <c r="V892" s="11" t="s">
        <v>23</v>
      </c>
      <c r="W892" s="26">
        <v>0.25555452550910046</v>
      </c>
      <c r="X892" s="11">
        <v>10</v>
      </c>
      <c r="Y892" s="11">
        <v>6</v>
      </c>
    </row>
    <row r="893" spans="1:25" x14ac:dyDescent="0.45">
      <c r="A893" s="11" t="s">
        <v>925</v>
      </c>
      <c r="B893" s="11" t="s">
        <v>36</v>
      </c>
      <c r="C893" s="11" t="s">
        <v>34</v>
      </c>
      <c r="D893" s="25">
        <v>44000</v>
      </c>
      <c r="E893" s="25">
        <v>44092</v>
      </c>
      <c r="F893" s="11">
        <f>YEAR(Abayomis_Table[[#This Row],[OrderDate]])</f>
        <v>2020</v>
      </c>
      <c r="G893" s="25">
        <v>44097</v>
      </c>
      <c r="H893" s="25">
        <v>44103</v>
      </c>
      <c r="I893" s="11" t="s">
        <v>21</v>
      </c>
      <c r="J893" s="11">
        <v>22</v>
      </c>
      <c r="K893" s="11">
        <v>2</v>
      </c>
      <c r="L893" s="11">
        <v>319</v>
      </c>
      <c r="M893" s="11">
        <v>8</v>
      </c>
      <c r="N893" s="11">
        <v>3</v>
      </c>
      <c r="O893" s="15">
        <v>0.1</v>
      </c>
      <c r="P893" s="14">
        <v>173.13</v>
      </c>
      <c r="Q893" s="14">
        <v>254.6</v>
      </c>
      <c r="R893" s="11" t="s">
        <v>22</v>
      </c>
      <c r="S893" s="14">
        <v>763.8</v>
      </c>
      <c r="T893" s="14">
        <v>687.42</v>
      </c>
      <c r="U893" s="14">
        <v>168.02999999999997</v>
      </c>
      <c r="V893" s="11" t="s">
        <v>23</v>
      </c>
      <c r="W893" s="26">
        <v>0.24443571615606177</v>
      </c>
      <c r="X893" s="11">
        <v>6</v>
      </c>
      <c r="Y893" s="11">
        <v>5</v>
      </c>
    </row>
    <row r="894" spans="1:25" x14ac:dyDescent="0.45">
      <c r="A894" s="11" t="s">
        <v>926</v>
      </c>
      <c r="B894" s="11" t="s">
        <v>19</v>
      </c>
      <c r="C894" s="11" t="s">
        <v>25</v>
      </c>
      <c r="D894" s="25">
        <v>44000</v>
      </c>
      <c r="E894" s="25">
        <v>44092</v>
      </c>
      <c r="F894" s="11">
        <f>YEAR(Abayomis_Table[[#This Row],[OrderDate]])</f>
        <v>2020</v>
      </c>
      <c r="G894" s="25">
        <v>44108</v>
      </c>
      <c r="H894" s="25">
        <v>44111</v>
      </c>
      <c r="I894" s="11" t="s">
        <v>21</v>
      </c>
      <c r="J894" s="11">
        <v>7</v>
      </c>
      <c r="K894" s="11">
        <v>4</v>
      </c>
      <c r="L894" s="11">
        <v>354</v>
      </c>
      <c r="M894" s="11">
        <v>35</v>
      </c>
      <c r="N894" s="11">
        <v>2</v>
      </c>
      <c r="O894" s="15">
        <v>7.4999999999999997E-2</v>
      </c>
      <c r="P894" s="14">
        <v>4323.1099999999997</v>
      </c>
      <c r="Q894" s="14">
        <v>5688.3</v>
      </c>
      <c r="R894" s="11" t="s">
        <v>22</v>
      </c>
      <c r="S894" s="14">
        <v>11376.6</v>
      </c>
      <c r="T894" s="14">
        <v>10523.355000000001</v>
      </c>
      <c r="U894" s="14">
        <v>1877.135000000002</v>
      </c>
      <c r="V894" s="11" t="s">
        <v>23</v>
      </c>
      <c r="W894" s="26">
        <v>0.17837799827146397</v>
      </c>
      <c r="X894" s="11">
        <v>3</v>
      </c>
      <c r="Y894" s="11">
        <v>16</v>
      </c>
    </row>
    <row r="895" spans="1:25" x14ac:dyDescent="0.45">
      <c r="A895" s="11" t="s">
        <v>927</v>
      </c>
      <c r="B895" s="11" t="s">
        <v>27</v>
      </c>
      <c r="C895" s="11" t="s">
        <v>20</v>
      </c>
      <c r="D895" s="25">
        <v>44000</v>
      </c>
      <c r="E895" s="25">
        <v>44092</v>
      </c>
      <c r="F895" s="11">
        <f>YEAR(Abayomis_Table[[#This Row],[OrderDate]])</f>
        <v>2020</v>
      </c>
      <c r="G895" s="25">
        <v>44118</v>
      </c>
      <c r="H895" s="25">
        <v>44127</v>
      </c>
      <c r="I895" s="11" t="s">
        <v>21</v>
      </c>
      <c r="J895" s="11">
        <v>13</v>
      </c>
      <c r="K895" s="11">
        <v>4</v>
      </c>
      <c r="L895" s="11">
        <v>225</v>
      </c>
      <c r="M895" s="11">
        <v>33</v>
      </c>
      <c r="N895" s="11">
        <v>2</v>
      </c>
      <c r="O895" s="15">
        <v>0.05</v>
      </c>
      <c r="P895" s="14">
        <v>783.36</v>
      </c>
      <c r="Q895" s="14">
        <v>1058.5999999999999</v>
      </c>
      <c r="R895" s="11" t="s">
        <v>22</v>
      </c>
      <c r="S895" s="14">
        <v>2117.1999999999998</v>
      </c>
      <c r="T895" s="14">
        <v>2011.3399999999997</v>
      </c>
      <c r="U895" s="14">
        <v>444.61999999999966</v>
      </c>
      <c r="V895" s="11" t="s">
        <v>32</v>
      </c>
      <c r="W895" s="26">
        <v>0.22105660902681781</v>
      </c>
      <c r="X895" s="11">
        <v>9</v>
      </c>
      <c r="Y895" s="11">
        <v>26</v>
      </c>
    </row>
    <row r="896" spans="1:25" x14ac:dyDescent="0.45">
      <c r="A896" s="11" t="s">
        <v>928</v>
      </c>
      <c r="B896" s="11" t="s">
        <v>43</v>
      </c>
      <c r="C896" s="11" t="s">
        <v>47</v>
      </c>
      <c r="D896" s="25">
        <v>44000</v>
      </c>
      <c r="E896" s="25">
        <v>44092</v>
      </c>
      <c r="F896" s="11">
        <f>YEAR(Abayomis_Table[[#This Row],[OrderDate]])</f>
        <v>2020</v>
      </c>
      <c r="G896" s="25">
        <v>44115</v>
      </c>
      <c r="H896" s="25">
        <v>44120</v>
      </c>
      <c r="I896" s="11" t="s">
        <v>21</v>
      </c>
      <c r="J896" s="11">
        <v>28</v>
      </c>
      <c r="K896" s="11">
        <v>25</v>
      </c>
      <c r="L896" s="11">
        <v>17</v>
      </c>
      <c r="M896" s="11">
        <v>12</v>
      </c>
      <c r="N896" s="11">
        <v>5</v>
      </c>
      <c r="O896" s="15">
        <v>0.1</v>
      </c>
      <c r="P896" s="14">
        <v>726.01</v>
      </c>
      <c r="Q896" s="14">
        <v>864.3</v>
      </c>
      <c r="R896" s="11" t="s">
        <v>22</v>
      </c>
      <c r="S896" s="14">
        <v>4321.5</v>
      </c>
      <c r="T896" s="14">
        <v>3889.35</v>
      </c>
      <c r="U896" s="14">
        <v>259.29999999999973</v>
      </c>
      <c r="V896" s="11" t="s">
        <v>23</v>
      </c>
      <c r="W896" s="26">
        <v>6.6669237790376215E-2</v>
      </c>
      <c r="X896" s="11">
        <v>5</v>
      </c>
      <c r="Y896" s="11">
        <v>23</v>
      </c>
    </row>
    <row r="897" spans="1:25" x14ac:dyDescent="0.45">
      <c r="A897" s="11" t="s">
        <v>929</v>
      </c>
      <c r="B897" s="11" t="s">
        <v>27</v>
      </c>
      <c r="C897" s="11" t="s">
        <v>47</v>
      </c>
      <c r="D897" s="25">
        <v>44000</v>
      </c>
      <c r="E897" s="25">
        <v>44092</v>
      </c>
      <c r="F897" s="11">
        <f>YEAR(Abayomis_Table[[#This Row],[OrderDate]])</f>
        <v>2020</v>
      </c>
      <c r="G897" s="25">
        <v>44096</v>
      </c>
      <c r="H897" s="25">
        <v>44099</v>
      </c>
      <c r="I897" s="11" t="s">
        <v>21</v>
      </c>
      <c r="J897" s="11">
        <v>15</v>
      </c>
      <c r="K897" s="11">
        <v>32</v>
      </c>
      <c r="L897" s="11">
        <v>28</v>
      </c>
      <c r="M897" s="11">
        <v>42</v>
      </c>
      <c r="N897" s="11">
        <v>5</v>
      </c>
      <c r="O897" s="15">
        <v>0.05</v>
      </c>
      <c r="P897" s="14">
        <v>175.67</v>
      </c>
      <c r="Q897" s="14">
        <v>254.6</v>
      </c>
      <c r="R897" s="11" t="s">
        <v>22</v>
      </c>
      <c r="S897" s="14">
        <v>1273</v>
      </c>
      <c r="T897" s="14">
        <v>1209.3499999999999</v>
      </c>
      <c r="U897" s="14">
        <v>331</v>
      </c>
      <c r="V897" s="11" t="s">
        <v>32</v>
      </c>
      <c r="W897" s="26">
        <v>0.27370074833588293</v>
      </c>
      <c r="X897" s="11">
        <v>3</v>
      </c>
      <c r="Y897" s="11">
        <v>4</v>
      </c>
    </row>
    <row r="898" spans="1:25" x14ac:dyDescent="0.45">
      <c r="A898" s="11" t="s">
        <v>930</v>
      </c>
      <c r="B898" s="11" t="s">
        <v>43</v>
      </c>
      <c r="C898" s="11" t="s">
        <v>34</v>
      </c>
      <c r="D898" s="25">
        <v>44000</v>
      </c>
      <c r="E898" s="25">
        <v>44092</v>
      </c>
      <c r="F898" s="11">
        <f>YEAR(Abayomis_Table[[#This Row],[OrderDate]])</f>
        <v>2020</v>
      </c>
      <c r="G898" s="25">
        <v>44111</v>
      </c>
      <c r="H898" s="25">
        <v>44120</v>
      </c>
      <c r="I898" s="11" t="s">
        <v>21</v>
      </c>
      <c r="J898" s="11">
        <v>28</v>
      </c>
      <c r="K898" s="11">
        <v>25</v>
      </c>
      <c r="L898" s="11">
        <v>316</v>
      </c>
      <c r="M898" s="11">
        <v>20</v>
      </c>
      <c r="N898" s="11">
        <v>4</v>
      </c>
      <c r="O898" s="15">
        <v>0.05</v>
      </c>
      <c r="P898" s="14">
        <v>469.74</v>
      </c>
      <c r="Q898" s="14">
        <v>1145.7</v>
      </c>
      <c r="R898" s="11" t="s">
        <v>22</v>
      </c>
      <c r="S898" s="14">
        <v>4582.8</v>
      </c>
      <c r="T898" s="14">
        <v>4353.66</v>
      </c>
      <c r="U898" s="14">
        <v>2474.6999999999998</v>
      </c>
      <c r="V898" s="11" t="s">
        <v>32</v>
      </c>
      <c r="W898" s="26">
        <v>0.56841829632998442</v>
      </c>
      <c r="X898" s="11">
        <v>9</v>
      </c>
      <c r="Y898" s="11">
        <v>19</v>
      </c>
    </row>
    <row r="899" spans="1:25" x14ac:dyDescent="0.45">
      <c r="A899" s="11" t="s">
        <v>931</v>
      </c>
      <c r="B899" s="11" t="s">
        <v>19</v>
      </c>
      <c r="C899" s="11" t="s">
        <v>25</v>
      </c>
      <c r="D899" s="25">
        <v>44000</v>
      </c>
      <c r="E899" s="25">
        <v>44092</v>
      </c>
      <c r="F899" s="11">
        <f>YEAR(Abayomis_Table[[#This Row],[OrderDate]])</f>
        <v>2020</v>
      </c>
      <c r="G899" s="25">
        <v>44109</v>
      </c>
      <c r="H899" s="25">
        <v>44115</v>
      </c>
      <c r="I899" s="11" t="s">
        <v>21</v>
      </c>
      <c r="J899" s="11">
        <v>6</v>
      </c>
      <c r="K899" s="11">
        <v>26</v>
      </c>
      <c r="L899" s="11">
        <v>345</v>
      </c>
      <c r="M899" s="11">
        <v>19</v>
      </c>
      <c r="N899" s="11">
        <v>4</v>
      </c>
      <c r="O899" s="15">
        <v>7.4999999999999997E-2</v>
      </c>
      <c r="P899" s="14">
        <v>498.48</v>
      </c>
      <c r="Q899" s="14">
        <v>804</v>
      </c>
      <c r="R899" s="11" t="s">
        <v>22</v>
      </c>
      <c r="S899" s="14">
        <v>3216</v>
      </c>
      <c r="T899" s="14">
        <v>2974.8</v>
      </c>
      <c r="U899" s="14">
        <v>980.88000000000011</v>
      </c>
      <c r="V899" s="11" t="s">
        <v>23</v>
      </c>
      <c r="W899" s="26">
        <v>0.32972972972972975</v>
      </c>
      <c r="X899" s="11">
        <v>6</v>
      </c>
      <c r="Y899" s="11">
        <v>17</v>
      </c>
    </row>
    <row r="900" spans="1:25" x14ac:dyDescent="0.45">
      <c r="A900" s="11" t="s">
        <v>932</v>
      </c>
      <c r="B900" s="11" t="s">
        <v>43</v>
      </c>
      <c r="C900" s="11" t="s">
        <v>28</v>
      </c>
      <c r="D900" s="25">
        <v>44000</v>
      </c>
      <c r="E900" s="25">
        <v>44092</v>
      </c>
      <c r="F900" s="11">
        <f>YEAR(Abayomis_Table[[#This Row],[OrderDate]])</f>
        <v>2020</v>
      </c>
      <c r="G900" s="25">
        <v>44107</v>
      </c>
      <c r="H900" s="25">
        <v>44114</v>
      </c>
      <c r="I900" s="11" t="s">
        <v>21</v>
      </c>
      <c r="J900" s="11">
        <v>28</v>
      </c>
      <c r="K900" s="11">
        <v>13</v>
      </c>
      <c r="L900" s="11">
        <v>95</v>
      </c>
      <c r="M900" s="11">
        <v>13</v>
      </c>
      <c r="N900" s="11">
        <v>8</v>
      </c>
      <c r="O900" s="15">
        <v>0.1</v>
      </c>
      <c r="P900" s="14">
        <v>663.3</v>
      </c>
      <c r="Q900" s="14">
        <v>1005</v>
      </c>
      <c r="R900" s="11" t="s">
        <v>22</v>
      </c>
      <c r="S900" s="14">
        <v>8040</v>
      </c>
      <c r="T900" s="14">
        <v>7236</v>
      </c>
      <c r="U900" s="14">
        <v>1929.6000000000004</v>
      </c>
      <c r="V900" s="11" t="s">
        <v>23</v>
      </c>
      <c r="W900" s="26">
        <v>0.26666666666666672</v>
      </c>
      <c r="X900" s="11">
        <v>7</v>
      </c>
      <c r="Y900" s="11">
        <v>15</v>
      </c>
    </row>
    <row r="901" spans="1:25" x14ac:dyDescent="0.45">
      <c r="A901" s="11" t="s">
        <v>933</v>
      </c>
      <c r="B901" s="11" t="s">
        <v>27</v>
      </c>
      <c r="C901" s="11" t="s">
        <v>25</v>
      </c>
      <c r="D901" s="25">
        <v>44000</v>
      </c>
      <c r="E901" s="25">
        <v>44092</v>
      </c>
      <c r="F901" s="11">
        <f>YEAR(Abayomis_Table[[#This Row],[OrderDate]])</f>
        <v>2020</v>
      </c>
      <c r="G901" s="25">
        <v>44118</v>
      </c>
      <c r="H901" s="25">
        <v>44123</v>
      </c>
      <c r="I901" s="11" t="s">
        <v>21</v>
      </c>
      <c r="J901" s="11">
        <v>18</v>
      </c>
      <c r="K901" s="11">
        <v>44</v>
      </c>
      <c r="L901" s="11">
        <v>366</v>
      </c>
      <c r="M901" s="11">
        <v>13</v>
      </c>
      <c r="N901" s="11">
        <v>2</v>
      </c>
      <c r="O901" s="15">
        <v>0.2</v>
      </c>
      <c r="P901" s="14">
        <v>2296.63</v>
      </c>
      <c r="Q901" s="14">
        <v>3959.7</v>
      </c>
      <c r="R901" s="11" t="s">
        <v>22</v>
      </c>
      <c r="S901" s="14">
        <v>7919.4</v>
      </c>
      <c r="T901" s="14">
        <v>6335.52</v>
      </c>
      <c r="U901" s="14">
        <v>1742.2600000000002</v>
      </c>
      <c r="V901" s="11" t="s">
        <v>30</v>
      </c>
      <c r="W901" s="26">
        <v>0.27499873727807661</v>
      </c>
      <c r="X901" s="11">
        <v>5</v>
      </c>
      <c r="Y901" s="11">
        <v>26</v>
      </c>
    </row>
    <row r="902" spans="1:25" x14ac:dyDescent="0.45">
      <c r="A902" s="11" t="s">
        <v>934</v>
      </c>
      <c r="B902" s="11" t="s">
        <v>19</v>
      </c>
      <c r="C902" s="11" t="s">
        <v>47</v>
      </c>
      <c r="D902" s="25">
        <v>44000</v>
      </c>
      <c r="E902" s="25">
        <v>44092</v>
      </c>
      <c r="F902" s="11">
        <f>YEAR(Abayomis_Table[[#This Row],[OrderDate]])</f>
        <v>2020</v>
      </c>
      <c r="G902" s="25">
        <v>44099</v>
      </c>
      <c r="H902" s="25">
        <v>44106</v>
      </c>
      <c r="I902" s="11" t="s">
        <v>21</v>
      </c>
      <c r="J902" s="11">
        <v>3</v>
      </c>
      <c r="K902" s="11">
        <v>48</v>
      </c>
      <c r="L902" s="11">
        <v>15</v>
      </c>
      <c r="M902" s="11">
        <v>1</v>
      </c>
      <c r="N902" s="11">
        <v>1</v>
      </c>
      <c r="O902" s="15">
        <v>7.4999999999999997E-2</v>
      </c>
      <c r="P902" s="14">
        <v>128.91</v>
      </c>
      <c r="Q902" s="14">
        <v>174.2</v>
      </c>
      <c r="R902" s="11" t="s">
        <v>22</v>
      </c>
      <c r="S902" s="14">
        <v>174.2</v>
      </c>
      <c r="T902" s="14">
        <v>161.13499999999999</v>
      </c>
      <c r="U902" s="14">
        <v>32.224999999999994</v>
      </c>
      <c r="V902" s="11" t="s">
        <v>23</v>
      </c>
      <c r="W902" s="26">
        <v>0.19998758804728953</v>
      </c>
      <c r="X902" s="11">
        <v>7</v>
      </c>
      <c r="Y902" s="11">
        <v>7</v>
      </c>
    </row>
    <row r="903" spans="1:25" x14ac:dyDescent="0.45">
      <c r="A903" s="11" t="s">
        <v>935</v>
      </c>
      <c r="B903" s="11" t="s">
        <v>36</v>
      </c>
      <c r="C903" s="11" t="s">
        <v>47</v>
      </c>
      <c r="D903" s="25">
        <v>44000</v>
      </c>
      <c r="E903" s="25">
        <v>44091</v>
      </c>
      <c r="F903" s="11">
        <f>YEAR(Abayomis_Table[[#This Row],[OrderDate]])</f>
        <v>2020</v>
      </c>
      <c r="G903" s="25">
        <v>44098</v>
      </c>
      <c r="H903" s="25">
        <v>44106</v>
      </c>
      <c r="I903" s="11" t="s">
        <v>21</v>
      </c>
      <c r="J903" s="11">
        <v>24</v>
      </c>
      <c r="K903" s="11">
        <v>13</v>
      </c>
      <c r="L903" s="11">
        <v>3</v>
      </c>
      <c r="M903" s="11">
        <v>34</v>
      </c>
      <c r="N903" s="11">
        <v>3</v>
      </c>
      <c r="O903" s="15">
        <v>0.05</v>
      </c>
      <c r="P903" s="14">
        <v>222.44</v>
      </c>
      <c r="Q903" s="14">
        <v>268</v>
      </c>
      <c r="R903" s="11" t="s">
        <v>22</v>
      </c>
      <c r="S903" s="14">
        <v>804</v>
      </c>
      <c r="T903" s="14">
        <v>763.8</v>
      </c>
      <c r="U903" s="14">
        <v>96.480000000000018</v>
      </c>
      <c r="V903" s="11" t="s">
        <v>32</v>
      </c>
      <c r="W903" s="26">
        <v>0.12631578947368424</v>
      </c>
      <c r="X903" s="11">
        <v>8</v>
      </c>
      <c r="Y903" s="11">
        <v>7</v>
      </c>
    </row>
    <row r="904" spans="1:25" x14ac:dyDescent="0.45">
      <c r="A904" s="11" t="s">
        <v>936</v>
      </c>
      <c r="B904" s="11" t="s">
        <v>36</v>
      </c>
      <c r="C904" s="11" t="s">
        <v>34</v>
      </c>
      <c r="D904" s="25">
        <v>44000</v>
      </c>
      <c r="E904" s="25">
        <v>44091</v>
      </c>
      <c r="F904" s="11">
        <f>YEAR(Abayomis_Table[[#This Row],[OrderDate]])</f>
        <v>2020</v>
      </c>
      <c r="G904" s="25">
        <v>44114</v>
      </c>
      <c r="H904" s="25">
        <v>44121</v>
      </c>
      <c r="I904" s="11" t="s">
        <v>21</v>
      </c>
      <c r="J904" s="11">
        <v>24</v>
      </c>
      <c r="K904" s="11">
        <v>21</v>
      </c>
      <c r="L904" s="11">
        <v>303</v>
      </c>
      <c r="M904" s="11">
        <v>22</v>
      </c>
      <c r="N904" s="11">
        <v>7</v>
      </c>
      <c r="O904" s="15">
        <v>7.4999999999999997E-2</v>
      </c>
      <c r="P904" s="14">
        <v>673.35</v>
      </c>
      <c r="Q904" s="14">
        <v>897.8</v>
      </c>
      <c r="R904" s="11" t="s">
        <v>22</v>
      </c>
      <c r="S904" s="14">
        <v>6284.5999999999995</v>
      </c>
      <c r="T904" s="14">
        <v>5813.2550000000001</v>
      </c>
      <c r="U904" s="14">
        <v>1099.8050000000003</v>
      </c>
      <c r="V904" s="11" t="s">
        <v>23</v>
      </c>
      <c r="W904" s="26">
        <v>0.18918918918918923</v>
      </c>
      <c r="X904" s="11">
        <v>7</v>
      </c>
      <c r="Y904" s="11">
        <v>23</v>
      </c>
    </row>
    <row r="905" spans="1:25" x14ac:dyDescent="0.45">
      <c r="A905" s="11" t="s">
        <v>937</v>
      </c>
      <c r="B905" s="11" t="s">
        <v>19</v>
      </c>
      <c r="C905" s="11" t="s">
        <v>34</v>
      </c>
      <c r="D905" s="25">
        <v>44000</v>
      </c>
      <c r="E905" s="25">
        <v>44091</v>
      </c>
      <c r="F905" s="11">
        <f>YEAR(Abayomis_Table[[#This Row],[OrderDate]])</f>
        <v>2020</v>
      </c>
      <c r="G905" s="25">
        <v>44116</v>
      </c>
      <c r="H905" s="25">
        <v>44119</v>
      </c>
      <c r="I905" s="11" t="s">
        <v>21</v>
      </c>
      <c r="J905" s="11">
        <v>8</v>
      </c>
      <c r="K905" s="11">
        <v>23</v>
      </c>
      <c r="L905" s="11">
        <v>318</v>
      </c>
      <c r="M905" s="11">
        <v>4</v>
      </c>
      <c r="N905" s="11">
        <v>1</v>
      </c>
      <c r="O905" s="15">
        <v>0.15</v>
      </c>
      <c r="P905" s="14">
        <v>809.96</v>
      </c>
      <c r="Q905" s="14">
        <v>1051.9000000000001</v>
      </c>
      <c r="R905" s="11" t="s">
        <v>22</v>
      </c>
      <c r="S905" s="14">
        <v>1051.9000000000001</v>
      </c>
      <c r="T905" s="14">
        <v>894.11500000000001</v>
      </c>
      <c r="U905" s="14">
        <v>84.154999999999973</v>
      </c>
      <c r="V905" s="11" t="s">
        <v>23</v>
      </c>
      <c r="W905" s="26">
        <v>9.4121002331914769E-2</v>
      </c>
      <c r="X905" s="11">
        <v>3</v>
      </c>
      <c r="Y905" s="11">
        <v>25</v>
      </c>
    </row>
    <row r="906" spans="1:25" x14ac:dyDescent="0.45">
      <c r="A906" s="11" t="s">
        <v>938</v>
      </c>
      <c r="B906" s="11" t="s">
        <v>27</v>
      </c>
      <c r="C906" s="11" t="s">
        <v>28</v>
      </c>
      <c r="D906" s="25">
        <v>44000</v>
      </c>
      <c r="E906" s="25">
        <v>44091</v>
      </c>
      <c r="F906" s="11">
        <f>YEAR(Abayomis_Table[[#This Row],[OrderDate]])</f>
        <v>2020</v>
      </c>
      <c r="G906" s="25">
        <v>44103</v>
      </c>
      <c r="H906" s="25">
        <v>44109</v>
      </c>
      <c r="I906" s="11" t="s">
        <v>21</v>
      </c>
      <c r="J906" s="11">
        <v>19</v>
      </c>
      <c r="K906" s="11">
        <v>7</v>
      </c>
      <c r="L906" s="11">
        <v>88</v>
      </c>
      <c r="M906" s="11">
        <v>46</v>
      </c>
      <c r="N906" s="11">
        <v>1</v>
      </c>
      <c r="O906" s="15">
        <v>0.1</v>
      </c>
      <c r="P906" s="14">
        <v>1217.1199999999999</v>
      </c>
      <c r="Q906" s="14">
        <v>1963.1</v>
      </c>
      <c r="R906" s="11" t="s">
        <v>22</v>
      </c>
      <c r="S906" s="14">
        <v>1963.1</v>
      </c>
      <c r="T906" s="14">
        <v>1766.79</v>
      </c>
      <c r="U906" s="14">
        <v>549.67000000000007</v>
      </c>
      <c r="V906" s="11" t="s">
        <v>23</v>
      </c>
      <c r="W906" s="26">
        <v>0.3111122431075567</v>
      </c>
      <c r="X906" s="11">
        <v>6</v>
      </c>
      <c r="Y906" s="11">
        <v>12</v>
      </c>
    </row>
    <row r="907" spans="1:25" x14ac:dyDescent="0.45">
      <c r="A907" s="11" t="s">
        <v>939</v>
      </c>
      <c r="B907" s="11" t="s">
        <v>19</v>
      </c>
      <c r="C907" s="11" t="s">
        <v>28</v>
      </c>
      <c r="D907" s="25">
        <v>44000</v>
      </c>
      <c r="E907" s="25">
        <v>44091</v>
      </c>
      <c r="F907" s="11">
        <f>YEAR(Abayomis_Table[[#This Row],[OrderDate]])</f>
        <v>2020</v>
      </c>
      <c r="G907" s="25">
        <v>44101</v>
      </c>
      <c r="H907" s="25">
        <v>44102</v>
      </c>
      <c r="I907" s="11" t="s">
        <v>21</v>
      </c>
      <c r="J907" s="11">
        <v>3</v>
      </c>
      <c r="K907" s="11">
        <v>45</v>
      </c>
      <c r="L907" s="11">
        <v>101</v>
      </c>
      <c r="M907" s="11">
        <v>31</v>
      </c>
      <c r="N907" s="11">
        <v>3</v>
      </c>
      <c r="O907" s="15">
        <v>0.05</v>
      </c>
      <c r="P907" s="14">
        <v>771.84</v>
      </c>
      <c r="Q907" s="14">
        <v>1715.2</v>
      </c>
      <c r="R907" s="11" t="s">
        <v>22</v>
      </c>
      <c r="S907" s="14">
        <v>5145.6000000000004</v>
      </c>
      <c r="T907" s="14">
        <v>4888.32</v>
      </c>
      <c r="U907" s="14">
        <v>2572.7999999999997</v>
      </c>
      <c r="V907" s="11" t="s">
        <v>32</v>
      </c>
      <c r="W907" s="26">
        <v>0.52631578947368418</v>
      </c>
      <c r="X907" s="11">
        <v>1</v>
      </c>
      <c r="Y907" s="11">
        <v>10</v>
      </c>
    </row>
    <row r="908" spans="1:25" x14ac:dyDescent="0.45">
      <c r="A908" s="11" t="s">
        <v>940</v>
      </c>
      <c r="B908" s="11" t="s">
        <v>36</v>
      </c>
      <c r="C908" s="11" t="s">
        <v>25</v>
      </c>
      <c r="D908" s="25">
        <v>44000</v>
      </c>
      <c r="E908" s="25">
        <v>44091</v>
      </c>
      <c r="F908" s="11">
        <f>YEAR(Abayomis_Table[[#This Row],[OrderDate]])</f>
        <v>2020</v>
      </c>
      <c r="G908" s="25">
        <v>44109</v>
      </c>
      <c r="H908" s="25">
        <v>44115</v>
      </c>
      <c r="I908" s="11" t="s">
        <v>21</v>
      </c>
      <c r="J908" s="11">
        <v>21</v>
      </c>
      <c r="K908" s="11">
        <v>41</v>
      </c>
      <c r="L908" s="11">
        <v>331</v>
      </c>
      <c r="M908" s="11">
        <v>20</v>
      </c>
      <c r="N908" s="11">
        <v>4</v>
      </c>
      <c r="O908" s="15">
        <v>0.15</v>
      </c>
      <c r="P908" s="14">
        <v>1508.3</v>
      </c>
      <c r="Q908" s="14">
        <v>2251.1999999999998</v>
      </c>
      <c r="R908" s="11" t="s">
        <v>22</v>
      </c>
      <c r="S908" s="14">
        <v>9004.7999999999993</v>
      </c>
      <c r="T908" s="14">
        <v>7654.079999999999</v>
      </c>
      <c r="U908" s="14">
        <v>1620.8799999999992</v>
      </c>
      <c r="V908" s="11" t="s">
        <v>23</v>
      </c>
      <c r="W908" s="26">
        <v>0.21176679627074702</v>
      </c>
      <c r="X908" s="11">
        <v>6</v>
      </c>
      <c r="Y908" s="11">
        <v>18</v>
      </c>
    </row>
    <row r="909" spans="1:25" x14ac:dyDescent="0.45">
      <c r="A909" s="11" t="s">
        <v>941</v>
      </c>
      <c r="B909" s="11" t="s">
        <v>43</v>
      </c>
      <c r="C909" s="11" t="s">
        <v>47</v>
      </c>
      <c r="D909" s="25">
        <v>44000</v>
      </c>
      <c r="E909" s="25">
        <v>44091</v>
      </c>
      <c r="F909" s="11">
        <f>YEAR(Abayomis_Table[[#This Row],[OrderDate]])</f>
        <v>2020</v>
      </c>
      <c r="G909" s="25">
        <v>44096</v>
      </c>
      <c r="H909" s="25">
        <v>44100</v>
      </c>
      <c r="I909" s="11" t="s">
        <v>21</v>
      </c>
      <c r="J909" s="11">
        <v>26</v>
      </c>
      <c r="K909" s="11">
        <v>12</v>
      </c>
      <c r="L909" s="11">
        <v>3</v>
      </c>
      <c r="M909" s="11">
        <v>7</v>
      </c>
      <c r="N909" s="11">
        <v>8</v>
      </c>
      <c r="O909" s="15">
        <v>7.4999999999999997E-2</v>
      </c>
      <c r="P909" s="14">
        <v>588.13</v>
      </c>
      <c r="Q909" s="14">
        <v>1031.8</v>
      </c>
      <c r="R909" s="11" t="s">
        <v>22</v>
      </c>
      <c r="S909" s="14">
        <v>8254.4</v>
      </c>
      <c r="T909" s="14">
        <v>7635.32</v>
      </c>
      <c r="U909" s="14">
        <v>2930.2799999999997</v>
      </c>
      <c r="V909" s="11" t="s">
        <v>23</v>
      </c>
      <c r="W909" s="26">
        <v>0.3837795927348166</v>
      </c>
      <c r="X909" s="11">
        <v>4</v>
      </c>
      <c r="Y909" s="11">
        <v>5</v>
      </c>
    </row>
    <row r="910" spans="1:25" x14ac:dyDescent="0.45">
      <c r="A910" s="11" t="s">
        <v>942</v>
      </c>
      <c r="B910" s="11" t="s">
        <v>19</v>
      </c>
      <c r="C910" s="11" t="s">
        <v>41</v>
      </c>
      <c r="D910" s="25">
        <v>44000</v>
      </c>
      <c r="E910" s="25">
        <v>44091</v>
      </c>
      <c r="F910" s="11">
        <f>YEAR(Abayomis_Table[[#This Row],[OrderDate]])</f>
        <v>2020</v>
      </c>
      <c r="G910" s="25">
        <v>44104</v>
      </c>
      <c r="H910" s="25">
        <v>44112</v>
      </c>
      <c r="I910" s="11" t="s">
        <v>21</v>
      </c>
      <c r="J910" s="11">
        <v>6</v>
      </c>
      <c r="K910" s="11">
        <v>14</v>
      </c>
      <c r="L910" s="11">
        <v>66</v>
      </c>
      <c r="M910" s="11">
        <v>30</v>
      </c>
      <c r="N910" s="11">
        <v>2</v>
      </c>
      <c r="O910" s="15">
        <v>0.2</v>
      </c>
      <c r="P910" s="14">
        <v>205.02</v>
      </c>
      <c r="Q910" s="14">
        <v>241.2</v>
      </c>
      <c r="R910" s="11" t="s">
        <v>22</v>
      </c>
      <c r="S910" s="14">
        <v>482.4</v>
      </c>
      <c r="T910" s="14">
        <v>385.92</v>
      </c>
      <c r="U910" s="14">
        <v>-24.120000000000005</v>
      </c>
      <c r="V910" s="11" t="s">
        <v>30</v>
      </c>
      <c r="W910" s="26">
        <v>-6.2500000000000014E-2</v>
      </c>
      <c r="X910" s="11">
        <v>8</v>
      </c>
      <c r="Y910" s="11">
        <v>13</v>
      </c>
    </row>
    <row r="911" spans="1:25" x14ac:dyDescent="0.45">
      <c r="A911" s="11" t="s">
        <v>943</v>
      </c>
      <c r="B911" s="11" t="s">
        <v>27</v>
      </c>
      <c r="C911" s="11" t="s">
        <v>34</v>
      </c>
      <c r="D911" s="25">
        <v>44000</v>
      </c>
      <c r="E911" s="25">
        <v>44091</v>
      </c>
      <c r="F911" s="11">
        <f>YEAR(Abayomis_Table[[#This Row],[OrderDate]])</f>
        <v>2020</v>
      </c>
      <c r="G911" s="25">
        <v>44093</v>
      </c>
      <c r="H911" s="25">
        <v>44095</v>
      </c>
      <c r="I911" s="11" t="s">
        <v>21</v>
      </c>
      <c r="J911" s="11">
        <v>15</v>
      </c>
      <c r="K911" s="11">
        <v>18</v>
      </c>
      <c r="L911" s="11">
        <v>328</v>
      </c>
      <c r="M911" s="11">
        <v>10</v>
      </c>
      <c r="N911" s="11">
        <v>4</v>
      </c>
      <c r="O911" s="15">
        <v>0.2</v>
      </c>
      <c r="P911" s="14">
        <v>1142.48</v>
      </c>
      <c r="Q911" s="14">
        <v>2331.6</v>
      </c>
      <c r="R911" s="11" t="s">
        <v>22</v>
      </c>
      <c r="S911" s="14">
        <v>9326.4</v>
      </c>
      <c r="T911" s="14">
        <v>7461.12</v>
      </c>
      <c r="U911" s="14">
        <v>2891.2</v>
      </c>
      <c r="V911" s="11" t="s">
        <v>30</v>
      </c>
      <c r="W911" s="26">
        <v>0.38750214445016296</v>
      </c>
      <c r="X911" s="11">
        <v>2</v>
      </c>
      <c r="Y911" s="11">
        <v>2</v>
      </c>
    </row>
    <row r="912" spans="1:25" x14ac:dyDescent="0.45">
      <c r="A912" s="11" t="s">
        <v>944</v>
      </c>
      <c r="B912" s="11" t="s">
        <v>36</v>
      </c>
      <c r="C912" s="11" t="s">
        <v>25</v>
      </c>
      <c r="D912" s="25">
        <v>44000</v>
      </c>
      <c r="E912" s="25">
        <v>44091</v>
      </c>
      <c r="F912" s="11">
        <f>YEAR(Abayomis_Table[[#This Row],[OrderDate]])</f>
        <v>2020</v>
      </c>
      <c r="G912" s="25">
        <v>44109</v>
      </c>
      <c r="H912" s="25">
        <v>44114</v>
      </c>
      <c r="I912" s="11" t="s">
        <v>21</v>
      </c>
      <c r="J912" s="11">
        <v>21</v>
      </c>
      <c r="K912" s="11">
        <v>49</v>
      </c>
      <c r="L912" s="11">
        <v>366</v>
      </c>
      <c r="M912" s="11">
        <v>28</v>
      </c>
      <c r="N912" s="11">
        <v>3</v>
      </c>
      <c r="O912" s="15">
        <v>0.2</v>
      </c>
      <c r="P912" s="14">
        <v>721.19</v>
      </c>
      <c r="Q912" s="14">
        <v>1045.2</v>
      </c>
      <c r="R912" s="11" t="s">
        <v>22</v>
      </c>
      <c r="S912" s="14">
        <v>3135.6000000000004</v>
      </c>
      <c r="T912" s="14">
        <v>2508.4800000000005</v>
      </c>
      <c r="U912" s="14">
        <v>344.91000000000031</v>
      </c>
      <c r="V912" s="11" t="s">
        <v>30</v>
      </c>
      <c r="W912" s="26">
        <v>0.13749760811327985</v>
      </c>
      <c r="X912" s="11">
        <v>5</v>
      </c>
      <c r="Y912" s="11">
        <v>18</v>
      </c>
    </row>
    <row r="913" spans="1:25" x14ac:dyDescent="0.45">
      <c r="A913" s="11" t="s">
        <v>945</v>
      </c>
      <c r="B913" s="11" t="s">
        <v>19</v>
      </c>
      <c r="C913" s="11" t="s">
        <v>28</v>
      </c>
      <c r="D913" s="25">
        <v>44000</v>
      </c>
      <c r="E913" s="25">
        <v>44090</v>
      </c>
      <c r="F913" s="11">
        <f>YEAR(Abayomis_Table[[#This Row],[OrderDate]])</f>
        <v>2020</v>
      </c>
      <c r="G913" s="25">
        <v>44099</v>
      </c>
      <c r="H913" s="25">
        <v>44103</v>
      </c>
      <c r="I913" s="11" t="s">
        <v>21</v>
      </c>
      <c r="J913" s="11">
        <v>10</v>
      </c>
      <c r="K913" s="11">
        <v>5</v>
      </c>
      <c r="L913" s="11">
        <v>129</v>
      </c>
      <c r="M913" s="11">
        <v>28</v>
      </c>
      <c r="N913" s="11">
        <v>4</v>
      </c>
      <c r="O913" s="15">
        <v>0.2</v>
      </c>
      <c r="P913" s="14">
        <v>3260.35</v>
      </c>
      <c r="Q913" s="14">
        <v>5621.3</v>
      </c>
      <c r="R913" s="11" t="s">
        <v>22</v>
      </c>
      <c r="S913" s="14">
        <v>22485.200000000001</v>
      </c>
      <c r="T913" s="14">
        <v>17988.16</v>
      </c>
      <c r="U913" s="14">
        <v>4946.76</v>
      </c>
      <c r="V913" s="11" t="s">
        <v>30</v>
      </c>
      <c r="W913" s="26">
        <v>0.27500088947396512</v>
      </c>
      <c r="X913" s="11">
        <v>4</v>
      </c>
      <c r="Y913" s="11">
        <v>9</v>
      </c>
    </row>
    <row r="914" spans="1:25" x14ac:dyDescent="0.45">
      <c r="A914" s="11" t="s">
        <v>946</v>
      </c>
      <c r="B914" s="11" t="s">
        <v>19</v>
      </c>
      <c r="C914" s="11" t="s">
        <v>34</v>
      </c>
      <c r="D914" s="25">
        <v>44000</v>
      </c>
      <c r="E914" s="25">
        <v>44090</v>
      </c>
      <c r="F914" s="11">
        <f>YEAR(Abayomis_Table[[#This Row],[OrderDate]])</f>
        <v>2020</v>
      </c>
      <c r="G914" s="25">
        <v>44116</v>
      </c>
      <c r="H914" s="25">
        <v>44123</v>
      </c>
      <c r="I914" s="11" t="s">
        <v>21</v>
      </c>
      <c r="J914" s="11">
        <v>8</v>
      </c>
      <c r="K914" s="11">
        <v>46</v>
      </c>
      <c r="L914" s="11">
        <v>312</v>
      </c>
      <c r="M914" s="11">
        <v>27</v>
      </c>
      <c r="N914" s="11">
        <v>6</v>
      </c>
      <c r="O914" s="15">
        <v>0.2</v>
      </c>
      <c r="P914" s="14">
        <v>95.21</v>
      </c>
      <c r="Q914" s="14">
        <v>194.3</v>
      </c>
      <c r="R914" s="11" t="s">
        <v>22</v>
      </c>
      <c r="S914" s="14">
        <v>1165.8000000000002</v>
      </c>
      <c r="T914" s="14">
        <v>932.64000000000021</v>
      </c>
      <c r="U914" s="14">
        <v>361.38000000000022</v>
      </c>
      <c r="V914" s="11" t="s">
        <v>30</v>
      </c>
      <c r="W914" s="26">
        <v>0.38748069994853335</v>
      </c>
      <c r="X914" s="11">
        <v>7</v>
      </c>
      <c r="Y914" s="11">
        <v>26</v>
      </c>
    </row>
    <row r="915" spans="1:25" x14ac:dyDescent="0.45">
      <c r="A915" s="11" t="s">
        <v>947</v>
      </c>
      <c r="B915" s="11" t="s">
        <v>43</v>
      </c>
      <c r="C915" s="11" t="s">
        <v>34</v>
      </c>
      <c r="D915" s="25">
        <v>44000</v>
      </c>
      <c r="E915" s="25">
        <v>44090</v>
      </c>
      <c r="F915" s="11">
        <f>YEAR(Abayomis_Table[[#This Row],[OrderDate]])</f>
        <v>2020</v>
      </c>
      <c r="G915" s="25">
        <v>44107</v>
      </c>
      <c r="H915" s="25">
        <v>44112</v>
      </c>
      <c r="I915" s="11" t="s">
        <v>21</v>
      </c>
      <c r="J915" s="11">
        <v>28</v>
      </c>
      <c r="K915" s="11">
        <v>48</v>
      </c>
      <c r="L915" s="11">
        <v>278</v>
      </c>
      <c r="M915" s="11">
        <v>23</v>
      </c>
      <c r="N915" s="11">
        <v>5</v>
      </c>
      <c r="O915" s="15">
        <v>0.05</v>
      </c>
      <c r="P915" s="14">
        <v>869.33</v>
      </c>
      <c r="Q915" s="14">
        <v>1159.0999999999999</v>
      </c>
      <c r="R915" s="11" t="s">
        <v>22</v>
      </c>
      <c r="S915" s="14">
        <v>5795.5</v>
      </c>
      <c r="T915" s="14">
        <v>5505.7249999999995</v>
      </c>
      <c r="U915" s="14">
        <v>1159.0749999999989</v>
      </c>
      <c r="V915" s="11" t="s">
        <v>32</v>
      </c>
      <c r="W915" s="26">
        <v>0.21052177506141317</v>
      </c>
      <c r="X915" s="11">
        <v>5</v>
      </c>
      <c r="Y915" s="11">
        <v>17</v>
      </c>
    </row>
    <row r="916" spans="1:25" x14ac:dyDescent="0.45">
      <c r="A916" s="11" t="s">
        <v>948</v>
      </c>
      <c r="B916" s="11" t="s">
        <v>19</v>
      </c>
      <c r="C916" s="11" t="s">
        <v>34</v>
      </c>
      <c r="D916" s="25">
        <v>44000</v>
      </c>
      <c r="E916" s="25">
        <v>44090</v>
      </c>
      <c r="F916" s="11">
        <f>YEAR(Abayomis_Table[[#This Row],[OrderDate]])</f>
        <v>2020</v>
      </c>
      <c r="G916" s="25">
        <v>44096</v>
      </c>
      <c r="H916" s="25">
        <v>44097</v>
      </c>
      <c r="I916" s="11" t="s">
        <v>21</v>
      </c>
      <c r="J916" s="11">
        <v>4</v>
      </c>
      <c r="K916" s="11">
        <v>34</v>
      </c>
      <c r="L916" s="11">
        <v>280</v>
      </c>
      <c r="M916" s="11">
        <v>24</v>
      </c>
      <c r="N916" s="11">
        <v>5</v>
      </c>
      <c r="O916" s="15">
        <v>0.05</v>
      </c>
      <c r="P916" s="14">
        <v>1118.7</v>
      </c>
      <c r="Q916" s="14">
        <v>1896.1</v>
      </c>
      <c r="R916" s="11" t="s">
        <v>22</v>
      </c>
      <c r="S916" s="14">
        <v>9480.5</v>
      </c>
      <c r="T916" s="14">
        <v>9006.4750000000004</v>
      </c>
      <c r="U916" s="14">
        <v>3412.9750000000004</v>
      </c>
      <c r="V916" s="11" t="s">
        <v>32</v>
      </c>
      <c r="W916" s="26">
        <v>0.37894681326490109</v>
      </c>
      <c r="X916" s="11">
        <v>1</v>
      </c>
      <c r="Y916" s="11">
        <v>6</v>
      </c>
    </row>
    <row r="917" spans="1:25" x14ac:dyDescent="0.45">
      <c r="A917" s="11" t="s">
        <v>949</v>
      </c>
      <c r="B917" s="11" t="s">
        <v>27</v>
      </c>
      <c r="C917" s="11" t="s">
        <v>20</v>
      </c>
      <c r="D917" s="25">
        <v>44000</v>
      </c>
      <c r="E917" s="25">
        <v>44090</v>
      </c>
      <c r="F917" s="11">
        <f>YEAR(Abayomis_Table[[#This Row],[OrderDate]])</f>
        <v>2020</v>
      </c>
      <c r="G917" s="25">
        <v>44102</v>
      </c>
      <c r="H917" s="25">
        <v>44107</v>
      </c>
      <c r="I917" s="11" t="s">
        <v>21</v>
      </c>
      <c r="J917" s="11">
        <v>13</v>
      </c>
      <c r="K917" s="11">
        <v>42</v>
      </c>
      <c r="L917" s="11">
        <v>260</v>
      </c>
      <c r="M917" s="11">
        <v>22</v>
      </c>
      <c r="N917" s="11">
        <v>5</v>
      </c>
      <c r="O917" s="15">
        <v>7.4999999999999997E-2</v>
      </c>
      <c r="P917" s="14">
        <v>1910.3</v>
      </c>
      <c r="Q917" s="14">
        <v>2894.4</v>
      </c>
      <c r="R917" s="11" t="s">
        <v>22</v>
      </c>
      <c r="S917" s="14">
        <v>14472</v>
      </c>
      <c r="T917" s="14">
        <v>13386.6</v>
      </c>
      <c r="U917" s="14">
        <v>3835.1000000000004</v>
      </c>
      <c r="V917" s="11" t="s">
        <v>23</v>
      </c>
      <c r="W917" s="26">
        <v>0.28648798051783131</v>
      </c>
      <c r="X917" s="11">
        <v>5</v>
      </c>
      <c r="Y917" s="11">
        <v>12</v>
      </c>
    </row>
    <row r="918" spans="1:25" x14ac:dyDescent="0.45">
      <c r="A918" s="11" t="s">
        <v>950</v>
      </c>
      <c r="B918" s="11" t="s">
        <v>27</v>
      </c>
      <c r="C918" s="11" t="s">
        <v>47</v>
      </c>
      <c r="D918" s="25">
        <v>44000</v>
      </c>
      <c r="E918" s="25">
        <v>44090</v>
      </c>
      <c r="F918" s="11">
        <f>YEAR(Abayomis_Table[[#This Row],[OrderDate]])</f>
        <v>2020</v>
      </c>
      <c r="G918" s="25">
        <v>44118</v>
      </c>
      <c r="H918" s="25">
        <v>44127</v>
      </c>
      <c r="I918" s="11" t="s">
        <v>21</v>
      </c>
      <c r="J918" s="11">
        <v>13</v>
      </c>
      <c r="K918" s="11">
        <v>17</v>
      </c>
      <c r="L918" s="11">
        <v>43</v>
      </c>
      <c r="M918" s="11">
        <v>34</v>
      </c>
      <c r="N918" s="11">
        <v>4</v>
      </c>
      <c r="O918" s="15">
        <v>0.05</v>
      </c>
      <c r="P918" s="14">
        <v>3792.87</v>
      </c>
      <c r="Q918" s="14">
        <v>5125.5</v>
      </c>
      <c r="R918" s="11" t="s">
        <v>22</v>
      </c>
      <c r="S918" s="14">
        <v>20502</v>
      </c>
      <c r="T918" s="14">
        <v>19476.899999999998</v>
      </c>
      <c r="U918" s="14">
        <v>4305.4199999999983</v>
      </c>
      <c r="V918" s="11" t="s">
        <v>32</v>
      </c>
      <c r="W918" s="26">
        <v>0.22105263157894731</v>
      </c>
      <c r="X918" s="11">
        <v>9</v>
      </c>
      <c r="Y918" s="11">
        <v>28</v>
      </c>
    </row>
    <row r="919" spans="1:25" x14ac:dyDescent="0.45">
      <c r="A919" s="11" t="s">
        <v>951</v>
      </c>
      <c r="B919" s="11" t="s">
        <v>43</v>
      </c>
      <c r="C919" s="11" t="s">
        <v>20</v>
      </c>
      <c r="D919" s="25">
        <v>44000</v>
      </c>
      <c r="E919" s="25">
        <v>44090</v>
      </c>
      <c r="F919" s="11">
        <f>YEAR(Abayomis_Table[[#This Row],[OrderDate]])</f>
        <v>2020</v>
      </c>
      <c r="G919" s="25">
        <v>44114</v>
      </c>
      <c r="H919" s="25">
        <v>44118</v>
      </c>
      <c r="I919" s="11" t="s">
        <v>21</v>
      </c>
      <c r="J919" s="11">
        <v>27</v>
      </c>
      <c r="K919" s="11">
        <v>32</v>
      </c>
      <c r="L919" s="11">
        <v>236</v>
      </c>
      <c r="M919" s="11">
        <v>16</v>
      </c>
      <c r="N919" s="11">
        <v>4</v>
      </c>
      <c r="O919" s="15">
        <v>0.3</v>
      </c>
      <c r="P919" s="14">
        <v>508.13</v>
      </c>
      <c r="Q919" s="14">
        <v>1058.5999999999999</v>
      </c>
      <c r="R919" s="11" t="s">
        <v>22</v>
      </c>
      <c r="S919" s="14">
        <v>4234.3999999999996</v>
      </c>
      <c r="T919" s="14">
        <v>2964.0799999999995</v>
      </c>
      <c r="U919" s="14">
        <v>931.55999999999949</v>
      </c>
      <c r="V919" s="11" t="s">
        <v>30</v>
      </c>
      <c r="W919" s="26">
        <v>0.31428301530323055</v>
      </c>
      <c r="X919" s="11">
        <v>4</v>
      </c>
      <c r="Y919" s="11">
        <v>24</v>
      </c>
    </row>
    <row r="920" spans="1:25" x14ac:dyDescent="0.45">
      <c r="A920" s="11" t="s">
        <v>952</v>
      </c>
      <c r="B920" s="11" t="s">
        <v>19</v>
      </c>
      <c r="C920" s="11" t="s">
        <v>28</v>
      </c>
      <c r="D920" s="25">
        <v>44000</v>
      </c>
      <c r="E920" s="25">
        <v>44090</v>
      </c>
      <c r="F920" s="11">
        <f>YEAR(Abayomis_Table[[#This Row],[OrderDate]])</f>
        <v>2020</v>
      </c>
      <c r="G920" s="25">
        <v>44117</v>
      </c>
      <c r="H920" s="25">
        <v>44127</v>
      </c>
      <c r="I920" s="11" t="s">
        <v>21</v>
      </c>
      <c r="J920" s="11">
        <v>4</v>
      </c>
      <c r="K920" s="11">
        <v>8</v>
      </c>
      <c r="L920" s="11">
        <v>105</v>
      </c>
      <c r="M920" s="11">
        <v>16</v>
      </c>
      <c r="N920" s="11">
        <v>1</v>
      </c>
      <c r="O920" s="15">
        <v>0.05</v>
      </c>
      <c r="P920" s="14">
        <v>508.13</v>
      </c>
      <c r="Q920" s="14">
        <v>1058.5999999999999</v>
      </c>
      <c r="R920" s="11" t="s">
        <v>22</v>
      </c>
      <c r="S920" s="14">
        <v>1058.5999999999999</v>
      </c>
      <c r="T920" s="14">
        <v>1005.6699999999998</v>
      </c>
      <c r="U920" s="14">
        <v>497.53999999999985</v>
      </c>
      <c r="V920" s="11" t="s">
        <v>32</v>
      </c>
      <c r="W920" s="26">
        <v>0.49473485338132778</v>
      </c>
      <c r="X920" s="11">
        <v>10</v>
      </c>
      <c r="Y920" s="11">
        <v>27</v>
      </c>
    </row>
    <row r="921" spans="1:25" x14ac:dyDescent="0.45">
      <c r="A921" s="11" t="s">
        <v>953</v>
      </c>
      <c r="B921" s="11" t="s">
        <v>19</v>
      </c>
      <c r="C921" s="11" t="s">
        <v>34</v>
      </c>
      <c r="D921" s="25">
        <v>44000</v>
      </c>
      <c r="E921" s="25">
        <v>44090</v>
      </c>
      <c r="F921" s="11">
        <f>YEAR(Abayomis_Table[[#This Row],[OrderDate]])</f>
        <v>2020</v>
      </c>
      <c r="G921" s="25">
        <v>44116</v>
      </c>
      <c r="H921" s="25">
        <v>44118</v>
      </c>
      <c r="I921" s="11" t="s">
        <v>21</v>
      </c>
      <c r="J921" s="11">
        <v>12</v>
      </c>
      <c r="K921" s="11">
        <v>1</v>
      </c>
      <c r="L921" s="11">
        <v>324</v>
      </c>
      <c r="M921" s="11">
        <v>7</v>
      </c>
      <c r="N921" s="11">
        <v>6</v>
      </c>
      <c r="O921" s="15">
        <v>0.1</v>
      </c>
      <c r="P921" s="14">
        <v>147.66999999999999</v>
      </c>
      <c r="Q921" s="14">
        <v>194.3</v>
      </c>
      <c r="R921" s="11" t="s">
        <v>22</v>
      </c>
      <c r="S921" s="14">
        <v>1165.8000000000002</v>
      </c>
      <c r="T921" s="14">
        <v>1049.2200000000003</v>
      </c>
      <c r="U921" s="14">
        <v>163.20000000000027</v>
      </c>
      <c r="V921" s="11" t="s">
        <v>23</v>
      </c>
      <c r="W921" s="26">
        <v>0.15554411848801988</v>
      </c>
      <c r="X921" s="11">
        <v>2</v>
      </c>
      <c r="Y921" s="11">
        <v>26</v>
      </c>
    </row>
    <row r="922" spans="1:25" x14ac:dyDescent="0.45">
      <c r="A922" s="11" t="s">
        <v>954</v>
      </c>
      <c r="B922" s="11" t="s">
        <v>19</v>
      </c>
      <c r="C922" s="11" t="s">
        <v>25</v>
      </c>
      <c r="D922" s="25">
        <v>44000</v>
      </c>
      <c r="E922" s="25">
        <v>44090</v>
      </c>
      <c r="F922" s="11">
        <f>YEAR(Abayomis_Table[[#This Row],[OrderDate]])</f>
        <v>2020</v>
      </c>
      <c r="G922" s="25">
        <v>44100</v>
      </c>
      <c r="H922" s="25">
        <v>44106</v>
      </c>
      <c r="I922" s="11" t="s">
        <v>21</v>
      </c>
      <c r="J922" s="11">
        <v>9</v>
      </c>
      <c r="K922" s="11">
        <v>1</v>
      </c>
      <c r="L922" s="11">
        <v>352</v>
      </c>
      <c r="M922" s="11">
        <v>1</v>
      </c>
      <c r="N922" s="11">
        <v>1</v>
      </c>
      <c r="O922" s="15">
        <v>0.05</v>
      </c>
      <c r="P922" s="14">
        <v>841.52</v>
      </c>
      <c r="Q922" s="14">
        <v>1051.9000000000001</v>
      </c>
      <c r="R922" s="11" t="s">
        <v>22</v>
      </c>
      <c r="S922" s="14">
        <v>1051.9000000000001</v>
      </c>
      <c r="T922" s="14">
        <v>999.30500000000006</v>
      </c>
      <c r="U922" s="14">
        <v>157.78500000000008</v>
      </c>
      <c r="V922" s="11" t="s">
        <v>32</v>
      </c>
      <c r="W922" s="26">
        <v>0.15789473684210534</v>
      </c>
      <c r="X922" s="11">
        <v>6</v>
      </c>
      <c r="Y922" s="11">
        <v>10</v>
      </c>
    </row>
    <row r="923" spans="1:25" x14ac:dyDescent="0.45">
      <c r="A923" s="11" t="s">
        <v>955</v>
      </c>
      <c r="B923" s="11" t="s">
        <v>36</v>
      </c>
      <c r="C923" s="11" t="s">
        <v>34</v>
      </c>
      <c r="D923" s="25">
        <v>44000</v>
      </c>
      <c r="E923" s="25">
        <v>44090</v>
      </c>
      <c r="F923" s="11">
        <f>YEAR(Abayomis_Table[[#This Row],[OrderDate]])</f>
        <v>2020</v>
      </c>
      <c r="G923" s="25">
        <v>44106</v>
      </c>
      <c r="H923" s="25">
        <v>44111</v>
      </c>
      <c r="I923" s="11" t="s">
        <v>21</v>
      </c>
      <c r="J923" s="11">
        <v>24</v>
      </c>
      <c r="K923" s="11">
        <v>33</v>
      </c>
      <c r="L923" s="11">
        <v>282</v>
      </c>
      <c r="M923" s="11">
        <v>26</v>
      </c>
      <c r="N923" s="11">
        <v>8</v>
      </c>
      <c r="O923" s="15">
        <v>0.1</v>
      </c>
      <c r="P923" s="14">
        <v>824.9</v>
      </c>
      <c r="Q923" s="14">
        <v>1018.4</v>
      </c>
      <c r="R923" s="11" t="s">
        <v>22</v>
      </c>
      <c r="S923" s="14">
        <v>8147.2</v>
      </c>
      <c r="T923" s="14">
        <v>7332.48</v>
      </c>
      <c r="U923" s="14">
        <v>733.27999999999975</v>
      </c>
      <c r="V923" s="11" t="s">
        <v>23</v>
      </c>
      <c r="W923" s="26">
        <v>0.1000043641441913</v>
      </c>
      <c r="X923" s="11">
        <v>5</v>
      </c>
      <c r="Y923" s="11">
        <v>16</v>
      </c>
    </row>
    <row r="924" spans="1:25" x14ac:dyDescent="0.45">
      <c r="A924" s="11" t="s">
        <v>956</v>
      </c>
      <c r="B924" s="11" t="s">
        <v>27</v>
      </c>
      <c r="C924" s="11" t="s">
        <v>28</v>
      </c>
      <c r="D924" s="25">
        <v>44000</v>
      </c>
      <c r="E924" s="25">
        <v>44089</v>
      </c>
      <c r="F924" s="11">
        <f>YEAR(Abayomis_Table[[#This Row],[OrderDate]])</f>
        <v>2020</v>
      </c>
      <c r="G924" s="25">
        <v>44109</v>
      </c>
      <c r="H924" s="25">
        <v>44114</v>
      </c>
      <c r="I924" s="11" t="s">
        <v>21</v>
      </c>
      <c r="J924" s="11">
        <v>20</v>
      </c>
      <c r="K924" s="11">
        <v>48</v>
      </c>
      <c r="L924" s="11">
        <v>139</v>
      </c>
      <c r="M924" s="11">
        <v>45</v>
      </c>
      <c r="N924" s="11">
        <v>5</v>
      </c>
      <c r="O924" s="15">
        <v>0.2</v>
      </c>
      <c r="P924" s="14">
        <v>2968.64</v>
      </c>
      <c r="Q924" s="14">
        <v>3906.1</v>
      </c>
      <c r="R924" s="11" t="s">
        <v>22</v>
      </c>
      <c r="S924" s="14">
        <v>19530.5</v>
      </c>
      <c r="T924" s="14">
        <v>15624.400000000001</v>
      </c>
      <c r="U924" s="14">
        <v>781.20000000000255</v>
      </c>
      <c r="V924" s="11" t="s">
        <v>30</v>
      </c>
      <c r="W924" s="26">
        <v>4.9998719950846274E-2</v>
      </c>
      <c r="X924" s="11">
        <v>5</v>
      </c>
      <c r="Y924" s="11">
        <v>20</v>
      </c>
    </row>
    <row r="925" spans="1:25" x14ac:dyDescent="0.45">
      <c r="A925" s="11" t="s">
        <v>957</v>
      </c>
      <c r="B925" s="11" t="s">
        <v>27</v>
      </c>
      <c r="C925" s="11" t="s">
        <v>20</v>
      </c>
      <c r="D925" s="25">
        <v>44000</v>
      </c>
      <c r="E925" s="25">
        <v>44089</v>
      </c>
      <c r="F925" s="11">
        <f>YEAR(Abayomis_Table[[#This Row],[OrderDate]])</f>
        <v>2020</v>
      </c>
      <c r="G925" s="25">
        <v>44107</v>
      </c>
      <c r="H925" s="25">
        <v>44117</v>
      </c>
      <c r="I925" s="11" t="s">
        <v>21</v>
      </c>
      <c r="J925" s="11">
        <v>14</v>
      </c>
      <c r="K925" s="11">
        <v>50</v>
      </c>
      <c r="L925" s="11">
        <v>221</v>
      </c>
      <c r="M925" s="11">
        <v>42</v>
      </c>
      <c r="N925" s="11">
        <v>8</v>
      </c>
      <c r="O925" s="15">
        <v>0.05</v>
      </c>
      <c r="P925" s="14">
        <v>2402.35</v>
      </c>
      <c r="Q925" s="14">
        <v>2894.4</v>
      </c>
      <c r="R925" s="11" t="s">
        <v>22</v>
      </c>
      <c r="S925" s="14">
        <v>23155.200000000001</v>
      </c>
      <c r="T925" s="14">
        <v>21997.439999999999</v>
      </c>
      <c r="U925" s="14">
        <v>2778.6399999999994</v>
      </c>
      <c r="V925" s="11" t="s">
        <v>32</v>
      </c>
      <c r="W925" s="26">
        <v>0.12631651683104941</v>
      </c>
      <c r="X925" s="11">
        <v>10</v>
      </c>
      <c r="Y925" s="11">
        <v>18</v>
      </c>
    </row>
    <row r="926" spans="1:25" x14ac:dyDescent="0.45">
      <c r="A926" s="11" t="s">
        <v>958</v>
      </c>
      <c r="B926" s="11" t="s">
        <v>36</v>
      </c>
      <c r="C926" s="11" t="s">
        <v>41</v>
      </c>
      <c r="D926" s="25">
        <v>44000</v>
      </c>
      <c r="E926" s="25">
        <v>44089</v>
      </c>
      <c r="F926" s="11">
        <f>YEAR(Abayomis_Table[[#This Row],[OrderDate]])</f>
        <v>2020</v>
      </c>
      <c r="G926" s="25">
        <v>44106</v>
      </c>
      <c r="H926" s="25">
        <v>44112</v>
      </c>
      <c r="I926" s="11" t="s">
        <v>21</v>
      </c>
      <c r="J926" s="11">
        <v>20</v>
      </c>
      <c r="K926" s="11">
        <v>17</v>
      </c>
      <c r="L926" s="11">
        <v>68</v>
      </c>
      <c r="M926" s="11">
        <v>41</v>
      </c>
      <c r="N926" s="11">
        <v>1</v>
      </c>
      <c r="O926" s="15">
        <v>0.1</v>
      </c>
      <c r="P926" s="14">
        <v>1249.42</v>
      </c>
      <c r="Q926" s="14">
        <v>2231.1</v>
      </c>
      <c r="R926" s="11" t="s">
        <v>22</v>
      </c>
      <c r="S926" s="14">
        <v>2231.1</v>
      </c>
      <c r="T926" s="14">
        <v>2007.99</v>
      </c>
      <c r="U926" s="14">
        <v>758.56999999999994</v>
      </c>
      <c r="V926" s="11" t="s">
        <v>23</v>
      </c>
      <c r="W926" s="26">
        <v>0.37777578573598469</v>
      </c>
      <c r="X926" s="11">
        <v>6</v>
      </c>
      <c r="Y926" s="11">
        <v>17</v>
      </c>
    </row>
    <row r="927" spans="1:25" x14ac:dyDescent="0.45">
      <c r="A927" s="11" t="s">
        <v>959</v>
      </c>
      <c r="B927" s="11" t="s">
        <v>19</v>
      </c>
      <c r="C927" s="11" t="s">
        <v>34</v>
      </c>
      <c r="D927" s="25">
        <v>44000</v>
      </c>
      <c r="E927" s="25">
        <v>44089</v>
      </c>
      <c r="F927" s="11">
        <f>YEAR(Abayomis_Table[[#This Row],[OrderDate]])</f>
        <v>2020</v>
      </c>
      <c r="G927" s="25">
        <v>44096</v>
      </c>
      <c r="H927" s="25">
        <v>44105</v>
      </c>
      <c r="I927" s="11" t="s">
        <v>21</v>
      </c>
      <c r="J927" s="11">
        <v>7</v>
      </c>
      <c r="K927" s="11">
        <v>29</v>
      </c>
      <c r="L927" s="11">
        <v>314</v>
      </c>
      <c r="M927" s="11">
        <v>40</v>
      </c>
      <c r="N927" s="11">
        <v>1</v>
      </c>
      <c r="O927" s="15">
        <v>0.2</v>
      </c>
      <c r="P927" s="14">
        <v>912</v>
      </c>
      <c r="Q927" s="14">
        <v>1112.2</v>
      </c>
      <c r="R927" s="11" t="s">
        <v>22</v>
      </c>
      <c r="S927" s="14">
        <v>1112.2</v>
      </c>
      <c r="T927" s="14">
        <v>889.7600000000001</v>
      </c>
      <c r="U927" s="14">
        <v>-22.239999999999895</v>
      </c>
      <c r="V927" s="11" t="s">
        <v>30</v>
      </c>
      <c r="W927" s="26">
        <v>-2.4995504405682312E-2</v>
      </c>
      <c r="X927" s="11">
        <v>9</v>
      </c>
      <c r="Y927" s="11">
        <v>7</v>
      </c>
    </row>
    <row r="928" spans="1:25" x14ac:dyDescent="0.45">
      <c r="A928" s="11" t="s">
        <v>960</v>
      </c>
      <c r="B928" s="11" t="s">
        <v>19</v>
      </c>
      <c r="C928" s="11" t="s">
        <v>20</v>
      </c>
      <c r="D928" s="25">
        <v>44000</v>
      </c>
      <c r="E928" s="25">
        <v>44089</v>
      </c>
      <c r="F928" s="11">
        <f>YEAR(Abayomis_Table[[#This Row],[OrderDate]])</f>
        <v>2020</v>
      </c>
      <c r="G928" s="25">
        <v>44116</v>
      </c>
      <c r="H928" s="25">
        <v>44125</v>
      </c>
      <c r="I928" s="11" t="s">
        <v>21</v>
      </c>
      <c r="J928" s="11">
        <v>6</v>
      </c>
      <c r="K928" s="11">
        <v>13</v>
      </c>
      <c r="L928" s="11">
        <v>246</v>
      </c>
      <c r="M928" s="11">
        <v>6</v>
      </c>
      <c r="N928" s="11">
        <v>3</v>
      </c>
      <c r="O928" s="15">
        <v>0.05</v>
      </c>
      <c r="P928" s="14">
        <v>497.14</v>
      </c>
      <c r="Q928" s="14">
        <v>938</v>
      </c>
      <c r="R928" s="11" t="s">
        <v>22</v>
      </c>
      <c r="S928" s="14">
        <v>2814</v>
      </c>
      <c r="T928" s="14">
        <v>2673.2999999999997</v>
      </c>
      <c r="U928" s="14">
        <v>1181.8799999999997</v>
      </c>
      <c r="V928" s="11" t="s">
        <v>32</v>
      </c>
      <c r="W928" s="26">
        <v>0.44210526315789467</v>
      </c>
      <c r="X928" s="11">
        <v>9</v>
      </c>
      <c r="Y928" s="11">
        <v>27</v>
      </c>
    </row>
    <row r="929" spans="1:25" x14ac:dyDescent="0.45">
      <c r="A929" s="11" t="s">
        <v>961</v>
      </c>
      <c r="B929" s="11" t="s">
        <v>19</v>
      </c>
      <c r="C929" s="11" t="s">
        <v>41</v>
      </c>
      <c r="D929" s="25">
        <v>44000</v>
      </c>
      <c r="E929" s="25">
        <v>44089</v>
      </c>
      <c r="F929" s="11">
        <f>YEAR(Abayomis_Table[[#This Row],[OrderDate]])</f>
        <v>2020</v>
      </c>
      <c r="G929" s="25">
        <v>44098</v>
      </c>
      <c r="H929" s="25">
        <v>44102</v>
      </c>
      <c r="I929" s="11" t="s">
        <v>21</v>
      </c>
      <c r="J929" s="11">
        <v>3</v>
      </c>
      <c r="K929" s="11">
        <v>14</v>
      </c>
      <c r="L929" s="11">
        <v>82</v>
      </c>
      <c r="M929" s="11">
        <v>34</v>
      </c>
      <c r="N929" s="11">
        <v>5</v>
      </c>
      <c r="O929" s="15">
        <v>0.15</v>
      </c>
      <c r="P929" s="14">
        <v>2446.5100000000002</v>
      </c>
      <c r="Q929" s="14">
        <v>3651.5</v>
      </c>
      <c r="R929" s="11" t="s">
        <v>22</v>
      </c>
      <c r="S929" s="14">
        <v>18257.5</v>
      </c>
      <c r="T929" s="14">
        <v>15518.875</v>
      </c>
      <c r="U929" s="14">
        <v>3286.3249999999989</v>
      </c>
      <c r="V929" s="11" t="s">
        <v>23</v>
      </c>
      <c r="W929" s="26">
        <v>0.21176309494083811</v>
      </c>
      <c r="X929" s="11">
        <v>4</v>
      </c>
      <c r="Y929" s="11">
        <v>9</v>
      </c>
    </row>
    <row r="930" spans="1:25" x14ac:dyDescent="0.45">
      <c r="A930" s="11" t="s">
        <v>962</v>
      </c>
      <c r="B930" s="11" t="s">
        <v>27</v>
      </c>
      <c r="C930" s="11" t="s">
        <v>28</v>
      </c>
      <c r="D930" s="25">
        <v>44000</v>
      </c>
      <c r="E930" s="25">
        <v>44089</v>
      </c>
      <c r="F930" s="11">
        <f>YEAR(Abayomis_Table[[#This Row],[OrderDate]])</f>
        <v>2020</v>
      </c>
      <c r="G930" s="25">
        <v>44095</v>
      </c>
      <c r="H930" s="25">
        <v>44103</v>
      </c>
      <c r="I930" s="11" t="s">
        <v>21</v>
      </c>
      <c r="J930" s="11">
        <v>17</v>
      </c>
      <c r="K930" s="11">
        <v>48</v>
      </c>
      <c r="L930" s="11">
        <v>104</v>
      </c>
      <c r="M930" s="11">
        <v>44</v>
      </c>
      <c r="N930" s="11">
        <v>3</v>
      </c>
      <c r="O930" s="15">
        <v>0.3</v>
      </c>
      <c r="P930" s="14">
        <v>681.79</v>
      </c>
      <c r="Q930" s="14">
        <v>1065.3</v>
      </c>
      <c r="R930" s="11" t="s">
        <v>22</v>
      </c>
      <c r="S930" s="14">
        <v>3195.8999999999996</v>
      </c>
      <c r="T930" s="14">
        <v>2237.1299999999997</v>
      </c>
      <c r="U930" s="14">
        <v>191.75999999999976</v>
      </c>
      <c r="V930" s="11" t="s">
        <v>30</v>
      </c>
      <c r="W930" s="26">
        <v>8.571696772203663E-2</v>
      </c>
      <c r="X930" s="11">
        <v>8</v>
      </c>
      <c r="Y930" s="11">
        <v>6</v>
      </c>
    </row>
    <row r="931" spans="1:25" x14ac:dyDescent="0.45">
      <c r="A931" s="11" t="s">
        <v>963</v>
      </c>
      <c r="B931" s="11" t="s">
        <v>36</v>
      </c>
      <c r="C931" s="11" t="s">
        <v>28</v>
      </c>
      <c r="D931" s="25">
        <v>43900</v>
      </c>
      <c r="E931" s="25">
        <v>44089</v>
      </c>
      <c r="F931" s="11">
        <f>YEAR(Abayomis_Table[[#This Row],[OrderDate]])</f>
        <v>2020</v>
      </c>
      <c r="G931" s="25">
        <v>44108</v>
      </c>
      <c r="H931" s="25">
        <v>44118</v>
      </c>
      <c r="I931" s="11" t="s">
        <v>21</v>
      </c>
      <c r="J931" s="11">
        <v>24</v>
      </c>
      <c r="K931" s="11">
        <v>29</v>
      </c>
      <c r="L931" s="11">
        <v>142</v>
      </c>
      <c r="M931" s="11">
        <v>7</v>
      </c>
      <c r="N931" s="11">
        <v>1</v>
      </c>
      <c r="O931" s="15">
        <v>0.2</v>
      </c>
      <c r="P931" s="14">
        <v>137.35</v>
      </c>
      <c r="Q931" s="14">
        <v>167.5</v>
      </c>
      <c r="R931" s="11" t="s">
        <v>22</v>
      </c>
      <c r="S931" s="14">
        <v>167.5</v>
      </c>
      <c r="T931" s="14">
        <v>134</v>
      </c>
      <c r="U931" s="14">
        <v>-3.3499999999999943</v>
      </c>
      <c r="V931" s="11" t="s">
        <v>30</v>
      </c>
      <c r="W931" s="26">
        <v>-2.4999999999999956E-2</v>
      </c>
      <c r="X931" s="11">
        <v>10</v>
      </c>
      <c r="Y931" s="11">
        <v>19</v>
      </c>
    </row>
    <row r="932" spans="1:25" x14ac:dyDescent="0.45">
      <c r="A932" s="11" t="s">
        <v>964</v>
      </c>
      <c r="B932" s="11" t="s">
        <v>19</v>
      </c>
      <c r="C932" s="11" t="s">
        <v>25</v>
      </c>
      <c r="D932" s="25">
        <v>44000</v>
      </c>
      <c r="E932" s="25">
        <v>44089</v>
      </c>
      <c r="F932" s="11">
        <f>YEAR(Abayomis_Table[[#This Row],[OrderDate]])</f>
        <v>2020</v>
      </c>
      <c r="G932" s="25">
        <v>44110</v>
      </c>
      <c r="H932" s="25">
        <v>44119</v>
      </c>
      <c r="I932" s="11" t="s">
        <v>21</v>
      </c>
      <c r="J932" s="11">
        <v>1</v>
      </c>
      <c r="K932" s="11">
        <v>44</v>
      </c>
      <c r="L932" s="11">
        <v>338</v>
      </c>
      <c r="M932" s="11">
        <v>43</v>
      </c>
      <c r="N932" s="11">
        <v>8</v>
      </c>
      <c r="O932" s="15">
        <v>0.05</v>
      </c>
      <c r="P932" s="14">
        <v>514.69000000000005</v>
      </c>
      <c r="Q932" s="14">
        <v>1118.9000000000001</v>
      </c>
      <c r="R932" s="11" t="s">
        <v>22</v>
      </c>
      <c r="S932" s="14">
        <v>8951.2000000000007</v>
      </c>
      <c r="T932" s="14">
        <v>8503.64</v>
      </c>
      <c r="U932" s="14">
        <v>4386.119999999999</v>
      </c>
      <c r="V932" s="11" t="s">
        <v>32</v>
      </c>
      <c r="W932" s="26">
        <v>0.515793236778603</v>
      </c>
      <c r="X932" s="11">
        <v>9</v>
      </c>
      <c r="Y932" s="11">
        <v>21</v>
      </c>
    </row>
    <row r="933" spans="1:25" x14ac:dyDescent="0.45">
      <c r="A933" s="11" t="s">
        <v>965</v>
      </c>
      <c r="B933" s="11" t="s">
        <v>19</v>
      </c>
      <c r="C933" s="11" t="s">
        <v>47</v>
      </c>
      <c r="D933" s="25">
        <v>44000</v>
      </c>
      <c r="E933" s="25">
        <v>44089</v>
      </c>
      <c r="F933" s="11">
        <f>YEAR(Abayomis_Table[[#This Row],[OrderDate]])</f>
        <v>2020</v>
      </c>
      <c r="G933" s="25">
        <v>44116</v>
      </c>
      <c r="H933" s="25">
        <v>44126</v>
      </c>
      <c r="I933" s="11" t="s">
        <v>21</v>
      </c>
      <c r="J933" s="11">
        <v>6</v>
      </c>
      <c r="K933" s="11">
        <v>2</v>
      </c>
      <c r="L933" s="11">
        <v>9</v>
      </c>
      <c r="M933" s="11">
        <v>39</v>
      </c>
      <c r="N933" s="11">
        <v>8</v>
      </c>
      <c r="O933" s="15">
        <v>0.05</v>
      </c>
      <c r="P933" s="14">
        <v>1386.9</v>
      </c>
      <c r="Q933" s="14">
        <v>2311.5</v>
      </c>
      <c r="R933" s="11" t="s">
        <v>22</v>
      </c>
      <c r="S933" s="14">
        <v>18492</v>
      </c>
      <c r="T933" s="14">
        <v>17567.399999999998</v>
      </c>
      <c r="U933" s="14">
        <v>6472.1999999999971</v>
      </c>
      <c r="V933" s="11" t="s">
        <v>32</v>
      </c>
      <c r="W933" s="26">
        <v>0.36842105263157882</v>
      </c>
      <c r="X933" s="11">
        <v>10</v>
      </c>
      <c r="Y933" s="11">
        <v>27</v>
      </c>
    </row>
    <row r="934" spans="1:25" x14ac:dyDescent="0.45">
      <c r="A934" s="11" t="s">
        <v>966</v>
      </c>
      <c r="B934" s="11" t="s">
        <v>43</v>
      </c>
      <c r="C934" s="11" t="s">
        <v>28</v>
      </c>
      <c r="D934" s="25">
        <v>44000</v>
      </c>
      <c r="E934" s="25">
        <v>44088</v>
      </c>
      <c r="F934" s="11">
        <f>YEAR(Abayomis_Table[[#This Row],[OrderDate]])</f>
        <v>2020</v>
      </c>
      <c r="G934" s="25">
        <v>44109</v>
      </c>
      <c r="H934" s="25">
        <v>44112</v>
      </c>
      <c r="I934" s="11" t="s">
        <v>21</v>
      </c>
      <c r="J934" s="11">
        <v>26</v>
      </c>
      <c r="K934" s="11">
        <v>30</v>
      </c>
      <c r="L934" s="11">
        <v>118</v>
      </c>
      <c r="M934" s="11">
        <v>27</v>
      </c>
      <c r="N934" s="11">
        <v>1</v>
      </c>
      <c r="O934" s="15">
        <v>0.15</v>
      </c>
      <c r="P934" s="14">
        <v>3210.64</v>
      </c>
      <c r="Q934" s="14">
        <v>4013.3</v>
      </c>
      <c r="R934" s="11" t="s">
        <v>22</v>
      </c>
      <c r="S934" s="14">
        <v>4013.3</v>
      </c>
      <c r="T934" s="14">
        <v>3411.3050000000003</v>
      </c>
      <c r="U934" s="14">
        <v>200.66500000000042</v>
      </c>
      <c r="V934" s="11" t="s">
        <v>23</v>
      </c>
      <c r="W934" s="26">
        <v>5.8823529411764823E-2</v>
      </c>
      <c r="X934" s="11">
        <v>3</v>
      </c>
      <c r="Y934" s="11">
        <v>21</v>
      </c>
    </row>
    <row r="935" spans="1:25" x14ac:dyDescent="0.45">
      <c r="A935" s="11" t="s">
        <v>967</v>
      </c>
      <c r="B935" s="11" t="s">
        <v>19</v>
      </c>
      <c r="C935" s="11" t="s">
        <v>28</v>
      </c>
      <c r="D935" s="25">
        <v>44000</v>
      </c>
      <c r="E935" s="25">
        <v>44088</v>
      </c>
      <c r="F935" s="11">
        <f>YEAR(Abayomis_Table[[#This Row],[OrderDate]])</f>
        <v>2020</v>
      </c>
      <c r="G935" s="25">
        <v>44110</v>
      </c>
      <c r="H935" s="25">
        <v>44113</v>
      </c>
      <c r="I935" s="11" t="s">
        <v>21</v>
      </c>
      <c r="J935" s="11">
        <v>7</v>
      </c>
      <c r="K935" s="11">
        <v>3</v>
      </c>
      <c r="L935" s="11">
        <v>141</v>
      </c>
      <c r="M935" s="11">
        <v>9</v>
      </c>
      <c r="N935" s="11">
        <v>3</v>
      </c>
      <c r="O935" s="15">
        <v>0.15</v>
      </c>
      <c r="P935" s="14">
        <v>483.87</v>
      </c>
      <c r="Q935" s="14">
        <v>1051.9000000000001</v>
      </c>
      <c r="R935" s="11" t="s">
        <v>22</v>
      </c>
      <c r="S935" s="14">
        <v>3155.7000000000003</v>
      </c>
      <c r="T935" s="14">
        <v>2682.3450000000003</v>
      </c>
      <c r="U935" s="14">
        <v>1230.7350000000001</v>
      </c>
      <c r="V935" s="11" t="s">
        <v>23</v>
      </c>
      <c r="W935" s="26">
        <v>0.45882800310921973</v>
      </c>
      <c r="X935" s="11">
        <v>3</v>
      </c>
      <c r="Y935" s="11">
        <v>22</v>
      </c>
    </row>
    <row r="936" spans="1:25" x14ac:dyDescent="0.45">
      <c r="A936" s="11" t="s">
        <v>968</v>
      </c>
      <c r="B936" s="11" t="s">
        <v>27</v>
      </c>
      <c r="C936" s="11" t="s">
        <v>28</v>
      </c>
      <c r="D936" s="25">
        <v>44000</v>
      </c>
      <c r="E936" s="25">
        <v>44088</v>
      </c>
      <c r="F936" s="11">
        <f>YEAR(Abayomis_Table[[#This Row],[OrderDate]])</f>
        <v>2020</v>
      </c>
      <c r="G936" s="25">
        <v>44115</v>
      </c>
      <c r="H936" s="25">
        <v>44123</v>
      </c>
      <c r="I936" s="11" t="s">
        <v>21</v>
      </c>
      <c r="J936" s="11">
        <v>16</v>
      </c>
      <c r="K936" s="11">
        <v>14</v>
      </c>
      <c r="L936" s="11">
        <v>116</v>
      </c>
      <c r="M936" s="11">
        <v>7</v>
      </c>
      <c r="N936" s="11">
        <v>2</v>
      </c>
      <c r="O936" s="15">
        <v>0.1</v>
      </c>
      <c r="P936" s="14">
        <v>2974.4</v>
      </c>
      <c r="Q936" s="14">
        <v>6070.2</v>
      </c>
      <c r="R936" s="11" t="s">
        <v>22</v>
      </c>
      <c r="S936" s="14">
        <v>12140.4</v>
      </c>
      <c r="T936" s="14">
        <v>10926.36</v>
      </c>
      <c r="U936" s="14">
        <v>4977.5600000000004</v>
      </c>
      <c r="V936" s="11" t="s">
        <v>23</v>
      </c>
      <c r="W936" s="26">
        <v>0.45555518946840484</v>
      </c>
      <c r="X936" s="11">
        <v>8</v>
      </c>
      <c r="Y936" s="11">
        <v>27</v>
      </c>
    </row>
    <row r="937" spans="1:25" x14ac:dyDescent="0.45">
      <c r="A937" s="11" t="s">
        <v>969</v>
      </c>
      <c r="B937" s="11" t="s">
        <v>27</v>
      </c>
      <c r="C937" s="11" t="s">
        <v>47</v>
      </c>
      <c r="D937" s="25">
        <v>44000</v>
      </c>
      <c r="E937" s="25">
        <v>44088</v>
      </c>
      <c r="F937" s="11">
        <f>YEAR(Abayomis_Table[[#This Row],[OrderDate]])</f>
        <v>2020</v>
      </c>
      <c r="G937" s="25">
        <v>44111</v>
      </c>
      <c r="H937" s="25">
        <v>44116</v>
      </c>
      <c r="I937" s="11" t="s">
        <v>21</v>
      </c>
      <c r="J937" s="11">
        <v>17</v>
      </c>
      <c r="K937" s="11">
        <v>50</v>
      </c>
      <c r="L937" s="11">
        <v>47</v>
      </c>
      <c r="M937" s="11">
        <v>44</v>
      </c>
      <c r="N937" s="11">
        <v>2</v>
      </c>
      <c r="O937" s="15">
        <v>7.4999999999999997E-2</v>
      </c>
      <c r="P937" s="14">
        <v>520.99</v>
      </c>
      <c r="Q937" s="14">
        <v>964.8</v>
      </c>
      <c r="R937" s="11" t="s">
        <v>22</v>
      </c>
      <c r="S937" s="14">
        <v>1929.6</v>
      </c>
      <c r="T937" s="14">
        <v>1784.88</v>
      </c>
      <c r="U937" s="14">
        <v>742.90000000000009</v>
      </c>
      <c r="V937" s="11" t="s">
        <v>23</v>
      </c>
      <c r="W937" s="26">
        <v>0.41621845726323342</v>
      </c>
      <c r="X937" s="11">
        <v>5</v>
      </c>
      <c r="Y937" s="11">
        <v>23</v>
      </c>
    </row>
    <row r="938" spans="1:25" x14ac:dyDescent="0.45">
      <c r="A938" s="11" t="s">
        <v>970</v>
      </c>
      <c r="B938" s="11" t="s">
        <v>36</v>
      </c>
      <c r="C938" s="11" t="s">
        <v>34</v>
      </c>
      <c r="D938" s="25">
        <v>44000</v>
      </c>
      <c r="E938" s="25">
        <v>44088</v>
      </c>
      <c r="F938" s="11">
        <f>YEAR(Abayomis_Table[[#This Row],[OrderDate]])</f>
        <v>2020</v>
      </c>
      <c r="G938" s="25">
        <v>44111</v>
      </c>
      <c r="H938" s="25">
        <v>44112</v>
      </c>
      <c r="I938" s="11" t="s">
        <v>21</v>
      </c>
      <c r="J938" s="11">
        <v>25</v>
      </c>
      <c r="K938" s="11">
        <v>16</v>
      </c>
      <c r="L938" s="11">
        <v>314</v>
      </c>
      <c r="M938" s="11">
        <v>46</v>
      </c>
      <c r="N938" s="11">
        <v>3</v>
      </c>
      <c r="O938" s="15">
        <v>0.2</v>
      </c>
      <c r="P938" s="14">
        <v>1148.1099999999999</v>
      </c>
      <c r="Q938" s="14">
        <v>2391.9</v>
      </c>
      <c r="R938" s="11" t="s">
        <v>22</v>
      </c>
      <c r="S938" s="14">
        <v>7175.7000000000007</v>
      </c>
      <c r="T938" s="14">
        <v>5740.5600000000013</v>
      </c>
      <c r="U938" s="14">
        <v>2296.2300000000014</v>
      </c>
      <c r="V938" s="11" t="s">
        <v>30</v>
      </c>
      <c r="W938" s="26">
        <v>0.40000104519419721</v>
      </c>
      <c r="X938" s="11">
        <v>1</v>
      </c>
      <c r="Y938" s="11">
        <v>23</v>
      </c>
    </row>
    <row r="939" spans="1:25" x14ac:dyDescent="0.45">
      <c r="A939" s="11" t="s">
        <v>971</v>
      </c>
      <c r="B939" s="11" t="s">
        <v>36</v>
      </c>
      <c r="C939" s="11" t="s">
        <v>25</v>
      </c>
      <c r="D939" s="25">
        <v>44000</v>
      </c>
      <c r="E939" s="25">
        <v>44088</v>
      </c>
      <c r="F939" s="11">
        <f>YEAR(Abayomis_Table[[#This Row],[OrderDate]])</f>
        <v>2020</v>
      </c>
      <c r="G939" s="25">
        <v>44095</v>
      </c>
      <c r="H939" s="25">
        <v>44101</v>
      </c>
      <c r="I939" s="11" t="s">
        <v>21</v>
      </c>
      <c r="J939" s="11">
        <v>21</v>
      </c>
      <c r="K939" s="11">
        <v>16</v>
      </c>
      <c r="L939" s="11">
        <v>343</v>
      </c>
      <c r="M939" s="11">
        <v>21</v>
      </c>
      <c r="N939" s="11">
        <v>6</v>
      </c>
      <c r="O939" s="15">
        <v>7.4999999999999997E-2</v>
      </c>
      <c r="P939" s="14">
        <v>384.58</v>
      </c>
      <c r="Q939" s="14">
        <v>938</v>
      </c>
      <c r="R939" s="11" t="s">
        <v>22</v>
      </c>
      <c r="S939" s="14">
        <v>5628</v>
      </c>
      <c r="T939" s="14">
        <v>5205.9000000000005</v>
      </c>
      <c r="U939" s="14">
        <v>2898.4200000000005</v>
      </c>
      <c r="V939" s="11" t="s">
        <v>23</v>
      </c>
      <c r="W939" s="26">
        <v>0.55675675675675684</v>
      </c>
      <c r="X939" s="11">
        <v>6</v>
      </c>
      <c r="Y939" s="11">
        <v>7</v>
      </c>
    </row>
    <row r="940" spans="1:25" x14ac:dyDescent="0.45">
      <c r="A940" s="11" t="s">
        <v>972</v>
      </c>
      <c r="B940" s="11" t="s">
        <v>27</v>
      </c>
      <c r="C940" s="11" t="s">
        <v>47</v>
      </c>
      <c r="D940" s="25">
        <v>44000</v>
      </c>
      <c r="E940" s="25">
        <v>44088</v>
      </c>
      <c r="F940" s="11">
        <f>YEAR(Abayomis_Table[[#This Row],[OrderDate]])</f>
        <v>2020</v>
      </c>
      <c r="G940" s="25">
        <v>44111</v>
      </c>
      <c r="H940" s="25">
        <v>44116</v>
      </c>
      <c r="I940" s="11" t="s">
        <v>21</v>
      </c>
      <c r="J940" s="11">
        <v>16</v>
      </c>
      <c r="K940" s="11">
        <v>2</v>
      </c>
      <c r="L940" s="11">
        <v>39</v>
      </c>
      <c r="M940" s="11">
        <v>32</v>
      </c>
      <c r="N940" s="11">
        <v>4</v>
      </c>
      <c r="O940" s="15">
        <v>0.4</v>
      </c>
      <c r="P940" s="14">
        <v>695.13</v>
      </c>
      <c r="Q940" s="14">
        <v>837.5</v>
      </c>
      <c r="R940" s="11" t="s">
        <v>22</v>
      </c>
      <c r="S940" s="14">
        <v>3350</v>
      </c>
      <c r="T940" s="14">
        <v>2010</v>
      </c>
      <c r="U940" s="14">
        <v>-770.52</v>
      </c>
      <c r="V940" s="11" t="s">
        <v>44</v>
      </c>
      <c r="W940" s="26">
        <v>-0.38334328358208952</v>
      </c>
      <c r="X940" s="11">
        <v>5</v>
      </c>
      <c r="Y940" s="11">
        <v>23</v>
      </c>
    </row>
    <row r="941" spans="1:25" x14ac:dyDescent="0.45">
      <c r="A941" s="11" t="s">
        <v>973</v>
      </c>
      <c r="B941" s="11" t="s">
        <v>27</v>
      </c>
      <c r="C941" s="11" t="s">
        <v>25</v>
      </c>
      <c r="D941" s="25">
        <v>44000</v>
      </c>
      <c r="E941" s="25">
        <v>44088</v>
      </c>
      <c r="F941" s="11">
        <f>YEAR(Abayomis_Table[[#This Row],[OrderDate]])</f>
        <v>2020</v>
      </c>
      <c r="G941" s="25">
        <v>44103</v>
      </c>
      <c r="H941" s="25">
        <v>44108</v>
      </c>
      <c r="I941" s="11" t="s">
        <v>21</v>
      </c>
      <c r="J941" s="11">
        <v>14</v>
      </c>
      <c r="K941" s="11">
        <v>4</v>
      </c>
      <c r="L941" s="11">
        <v>346</v>
      </c>
      <c r="M941" s="11">
        <v>18</v>
      </c>
      <c r="N941" s="11">
        <v>6</v>
      </c>
      <c r="O941" s="15">
        <v>0.3</v>
      </c>
      <c r="P941" s="14">
        <v>1155.28</v>
      </c>
      <c r="Q941" s="14">
        <v>2686.7</v>
      </c>
      <c r="R941" s="11" t="s">
        <v>22</v>
      </c>
      <c r="S941" s="14">
        <v>16120.199999999999</v>
      </c>
      <c r="T941" s="14">
        <v>11284.14</v>
      </c>
      <c r="U941" s="14">
        <v>4352.4599999999991</v>
      </c>
      <c r="V941" s="11" t="s">
        <v>30</v>
      </c>
      <c r="W941" s="26">
        <v>0.3857148174340268</v>
      </c>
      <c r="X941" s="11">
        <v>5</v>
      </c>
      <c r="Y941" s="11">
        <v>15</v>
      </c>
    </row>
    <row r="942" spans="1:25" x14ac:dyDescent="0.45">
      <c r="A942" s="11" t="s">
        <v>974</v>
      </c>
      <c r="B942" s="11" t="s">
        <v>36</v>
      </c>
      <c r="C942" s="11" t="s">
        <v>20</v>
      </c>
      <c r="D942" s="25">
        <v>44000</v>
      </c>
      <c r="E942" s="25">
        <v>44088</v>
      </c>
      <c r="F942" s="11">
        <f>YEAR(Abayomis_Table[[#This Row],[OrderDate]])</f>
        <v>2020</v>
      </c>
      <c r="G942" s="25">
        <v>44107</v>
      </c>
      <c r="H942" s="25">
        <v>44114</v>
      </c>
      <c r="I942" s="11" t="s">
        <v>21</v>
      </c>
      <c r="J942" s="11">
        <v>21</v>
      </c>
      <c r="K942" s="11">
        <v>20</v>
      </c>
      <c r="L942" s="11">
        <v>229</v>
      </c>
      <c r="M942" s="11">
        <v>16</v>
      </c>
      <c r="N942" s="11">
        <v>3</v>
      </c>
      <c r="O942" s="15">
        <v>0.15</v>
      </c>
      <c r="P942" s="14">
        <v>1884.04</v>
      </c>
      <c r="Q942" s="14">
        <v>2479</v>
      </c>
      <c r="R942" s="11" t="s">
        <v>22</v>
      </c>
      <c r="S942" s="14">
        <v>7437</v>
      </c>
      <c r="T942" s="14">
        <v>6321.45</v>
      </c>
      <c r="U942" s="14">
        <v>669.32999999999993</v>
      </c>
      <c r="V942" s="11" t="s">
        <v>23</v>
      </c>
      <c r="W942" s="26">
        <v>0.10588235294117646</v>
      </c>
      <c r="X942" s="11">
        <v>7</v>
      </c>
      <c r="Y942" s="11">
        <v>19</v>
      </c>
    </row>
    <row r="943" spans="1:25" x14ac:dyDescent="0.45">
      <c r="A943" s="11" t="s">
        <v>975</v>
      </c>
      <c r="B943" s="11" t="s">
        <v>19</v>
      </c>
      <c r="C943" s="11" t="s">
        <v>20</v>
      </c>
      <c r="D943" s="25">
        <v>44000</v>
      </c>
      <c r="E943" s="25">
        <v>44087</v>
      </c>
      <c r="F943" s="11">
        <f>YEAR(Abayomis_Table[[#This Row],[OrderDate]])</f>
        <v>2020</v>
      </c>
      <c r="G943" s="25">
        <v>44106</v>
      </c>
      <c r="H943" s="25">
        <v>44110</v>
      </c>
      <c r="I943" s="11" t="s">
        <v>21</v>
      </c>
      <c r="J943" s="11">
        <v>5</v>
      </c>
      <c r="K943" s="11">
        <v>4</v>
      </c>
      <c r="L943" s="11">
        <v>242</v>
      </c>
      <c r="M943" s="11">
        <v>12</v>
      </c>
      <c r="N943" s="11">
        <v>5</v>
      </c>
      <c r="O943" s="15">
        <v>0.4</v>
      </c>
      <c r="P943" s="14">
        <v>406.22</v>
      </c>
      <c r="Q943" s="14">
        <v>864.3</v>
      </c>
      <c r="R943" s="11" t="s">
        <v>22</v>
      </c>
      <c r="S943" s="14">
        <v>4321.5</v>
      </c>
      <c r="T943" s="14">
        <v>2592.9</v>
      </c>
      <c r="U943" s="14">
        <v>561.79999999999995</v>
      </c>
      <c r="V943" s="11" t="s">
        <v>44</v>
      </c>
      <c r="W943" s="26">
        <v>0.21666859500944885</v>
      </c>
      <c r="X943" s="11">
        <v>4</v>
      </c>
      <c r="Y943" s="11">
        <v>19</v>
      </c>
    </row>
    <row r="944" spans="1:25" x14ac:dyDescent="0.45">
      <c r="A944" s="11" t="s">
        <v>976</v>
      </c>
      <c r="B944" s="11" t="s">
        <v>43</v>
      </c>
      <c r="C944" s="11" t="s">
        <v>34</v>
      </c>
      <c r="D944" s="25">
        <v>44000</v>
      </c>
      <c r="E944" s="25">
        <v>44087</v>
      </c>
      <c r="F944" s="11">
        <f>YEAR(Abayomis_Table[[#This Row],[OrderDate]])</f>
        <v>2020</v>
      </c>
      <c r="G944" s="25">
        <v>44097</v>
      </c>
      <c r="H944" s="25">
        <v>44102</v>
      </c>
      <c r="I944" s="11" t="s">
        <v>21</v>
      </c>
      <c r="J944" s="11">
        <v>27</v>
      </c>
      <c r="K944" s="11">
        <v>13</v>
      </c>
      <c r="L944" s="11">
        <v>308</v>
      </c>
      <c r="M944" s="11">
        <v>36</v>
      </c>
      <c r="N944" s="11">
        <v>8</v>
      </c>
      <c r="O944" s="15">
        <v>0.2</v>
      </c>
      <c r="P944" s="14">
        <v>5001.28</v>
      </c>
      <c r="Q944" s="14">
        <v>6411.9</v>
      </c>
      <c r="R944" s="11" t="s">
        <v>22</v>
      </c>
      <c r="S944" s="14">
        <v>51295.199999999997</v>
      </c>
      <c r="T944" s="14">
        <v>41036.160000000003</v>
      </c>
      <c r="U944" s="14">
        <v>1025.9200000000055</v>
      </c>
      <c r="V944" s="11" t="s">
        <v>30</v>
      </c>
      <c r="W944" s="26">
        <v>2.5000389900029764E-2</v>
      </c>
      <c r="X944" s="11">
        <v>5</v>
      </c>
      <c r="Y944" s="11">
        <v>10</v>
      </c>
    </row>
    <row r="945" spans="1:25" x14ac:dyDescent="0.45">
      <c r="A945" s="11" t="s">
        <v>977</v>
      </c>
      <c r="B945" s="11" t="s">
        <v>27</v>
      </c>
      <c r="C945" s="11" t="s">
        <v>28</v>
      </c>
      <c r="D945" s="25">
        <v>44000</v>
      </c>
      <c r="E945" s="25">
        <v>44087</v>
      </c>
      <c r="F945" s="11">
        <f>YEAR(Abayomis_Table[[#This Row],[OrderDate]])</f>
        <v>2020</v>
      </c>
      <c r="G945" s="25">
        <v>44108</v>
      </c>
      <c r="H945" s="25">
        <v>44111</v>
      </c>
      <c r="I945" s="11" t="s">
        <v>21</v>
      </c>
      <c r="J945" s="11">
        <v>14</v>
      </c>
      <c r="K945" s="11">
        <v>47</v>
      </c>
      <c r="L945" s="11">
        <v>153</v>
      </c>
      <c r="M945" s="11">
        <v>16</v>
      </c>
      <c r="N945" s="11">
        <v>8</v>
      </c>
      <c r="O945" s="15">
        <v>7.4999999999999997E-2</v>
      </c>
      <c r="P945" s="14">
        <v>1408.07</v>
      </c>
      <c r="Q945" s="14">
        <v>1983.2</v>
      </c>
      <c r="R945" s="11" t="s">
        <v>22</v>
      </c>
      <c r="S945" s="14">
        <v>15865.6</v>
      </c>
      <c r="T945" s="14">
        <v>14675.68</v>
      </c>
      <c r="U945" s="14">
        <v>3411.1200000000008</v>
      </c>
      <c r="V945" s="11" t="s">
        <v>23</v>
      </c>
      <c r="W945" s="26">
        <v>0.23243352267152192</v>
      </c>
      <c r="X945" s="11">
        <v>3</v>
      </c>
      <c r="Y945" s="11">
        <v>21</v>
      </c>
    </row>
    <row r="946" spans="1:25" x14ac:dyDescent="0.45">
      <c r="A946" s="11" t="s">
        <v>978</v>
      </c>
      <c r="B946" s="11" t="s">
        <v>27</v>
      </c>
      <c r="C946" s="11" t="s">
        <v>20</v>
      </c>
      <c r="D946" s="25">
        <v>44000</v>
      </c>
      <c r="E946" s="25">
        <v>44087</v>
      </c>
      <c r="F946" s="11">
        <f>YEAR(Abayomis_Table[[#This Row],[OrderDate]])</f>
        <v>2020</v>
      </c>
      <c r="G946" s="25">
        <v>44113</v>
      </c>
      <c r="H946" s="25">
        <v>44116</v>
      </c>
      <c r="I946" s="11" t="s">
        <v>21</v>
      </c>
      <c r="J946" s="11">
        <v>15</v>
      </c>
      <c r="K946" s="11">
        <v>43</v>
      </c>
      <c r="L946" s="11">
        <v>211</v>
      </c>
      <c r="M946" s="11">
        <v>37</v>
      </c>
      <c r="N946" s="11">
        <v>2</v>
      </c>
      <c r="O946" s="15">
        <v>0.2</v>
      </c>
      <c r="P946" s="14">
        <v>4218.59</v>
      </c>
      <c r="Q946" s="14">
        <v>6391.8</v>
      </c>
      <c r="R946" s="11" t="s">
        <v>22</v>
      </c>
      <c r="S946" s="14">
        <v>12783.6</v>
      </c>
      <c r="T946" s="14">
        <v>10226.880000000001</v>
      </c>
      <c r="U946" s="14">
        <v>1789.7000000000007</v>
      </c>
      <c r="V946" s="11" t="s">
        <v>30</v>
      </c>
      <c r="W946" s="26">
        <v>0.1749996088738697</v>
      </c>
      <c r="X946" s="11">
        <v>3</v>
      </c>
      <c r="Y946" s="11">
        <v>26</v>
      </c>
    </row>
    <row r="947" spans="1:25" x14ac:dyDescent="0.45">
      <c r="A947" s="11" t="s">
        <v>979</v>
      </c>
      <c r="B947" s="11" t="s">
        <v>36</v>
      </c>
      <c r="C947" s="11" t="s">
        <v>34</v>
      </c>
      <c r="D947" s="25">
        <v>44000</v>
      </c>
      <c r="E947" s="25">
        <v>44087</v>
      </c>
      <c r="F947" s="11">
        <f>YEAR(Abayomis_Table[[#This Row],[OrderDate]])</f>
        <v>2020</v>
      </c>
      <c r="G947" s="25">
        <v>44090</v>
      </c>
      <c r="H947" s="25">
        <v>44092</v>
      </c>
      <c r="I947" s="11" t="s">
        <v>21</v>
      </c>
      <c r="J947" s="11">
        <v>23</v>
      </c>
      <c r="K947" s="11">
        <v>2</v>
      </c>
      <c r="L947" s="11">
        <v>284</v>
      </c>
      <c r="M947" s="11">
        <v>41</v>
      </c>
      <c r="N947" s="11">
        <v>1</v>
      </c>
      <c r="O947" s="15">
        <v>0.05</v>
      </c>
      <c r="P947" s="14">
        <v>529.29999999999995</v>
      </c>
      <c r="Q947" s="14">
        <v>1058.5999999999999</v>
      </c>
      <c r="R947" s="11" t="s">
        <v>22</v>
      </c>
      <c r="S947" s="14">
        <v>1058.5999999999999</v>
      </c>
      <c r="T947" s="14">
        <v>1005.6699999999998</v>
      </c>
      <c r="U947" s="14">
        <v>476.36999999999989</v>
      </c>
      <c r="V947" s="11" t="s">
        <v>32</v>
      </c>
      <c r="W947" s="26">
        <v>0.47368421052631576</v>
      </c>
      <c r="X947" s="11">
        <v>2</v>
      </c>
      <c r="Y947" s="11">
        <v>3</v>
      </c>
    </row>
    <row r="948" spans="1:25" x14ac:dyDescent="0.45">
      <c r="A948" s="11" t="s">
        <v>980</v>
      </c>
      <c r="B948" s="11" t="s">
        <v>43</v>
      </c>
      <c r="C948" s="11" t="s">
        <v>28</v>
      </c>
      <c r="D948" s="25">
        <v>44000</v>
      </c>
      <c r="E948" s="25">
        <v>44087</v>
      </c>
      <c r="F948" s="11">
        <f>YEAR(Abayomis_Table[[#This Row],[OrderDate]])</f>
        <v>2020</v>
      </c>
      <c r="G948" s="25">
        <v>44090</v>
      </c>
      <c r="H948" s="25">
        <v>44094</v>
      </c>
      <c r="I948" s="11" t="s">
        <v>21</v>
      </c>
      <c r="J948" s="11">
        <v>26</v>
      </c>
      <c r="K948" s="11">
        <v>3</v>
      </c>
      <c r="L948" s="11">
        <v>130</v>
      </c>
      <c r="M948" s="11">
        <v>27</v>
      </c>
      <c r="N948" s="11">
        <v>7</v>
      </c>
      <c r="O948" s="15">
        <v>7.4999999999999997E-2</v>
      </c>
      <c r="P948" s="14">
        <v>1071.73</v>
      </c>
      <c r="Q948" s="14">
        <v>2492.4</v>
      </c>
      <c r="R948" s="11" t="s">
        <v>22</v>
      </c>
      <c r="S948" s="14">
        <v>17446.8</v>
      </c>
      <c r="T948" s="14">
        <v>16138.29</v>
      </c>
      <c r="U948" s="14">
        <v>8636.18</v>
      </c>
      <c r="V948" s="11" t="s">
        <v>23</v>
      </c>
      <c r="W948" s="26">
        <v>0.53513600263720629</v>
      </c>
      <c r="X948" s="11">
        <v>4</v>
      </c>
      <c r="Y948" s="11">
        <v>3</v>
      </c>
    </row>
    <row r="949" spans="1:25" x14ac:dyDescent="0.45">
      <c r="A949" s="11" t="s">
        <v>981</v>
      </c>
      <c r="B949" s="11" t="s">
        <v>36</v>
      </c>
      <c r="C949" s="11" t="s">
        <v>47</v>
      </c>
      <c r="D949" s="25">
        <v>44000</v>
      </c>
      <c r="E949" s="25">
        <v>44087</v>
      </c>
      <c r="F949" s="11">
        <f>YEAR(Abayomis_Table[[#This Row],[OrderDate]])</f>
        <v>2020</v>
      </c>
      <c r="G949" s="25">
        <v>44114</v>
      </c>
      <c r="H949" s="25">
        <v>44120</v>
      </c>
      <c r="I949" s="11" t="s">
        <v>21</v>
      </c>
      <c r="J949" s="11">
        <v>24</v>
      </c>
      <c r="K949" s="11">
        <v>31</v>
      </c>
      <c r="L949" s="11">
        <v>54</v>
      </c>
      <c r="M949" s="11">
        <v>39</v>
      </c>
      <c r="N949" s="11">
        <v>8</v>
      </c>
      <c r="O949" s="15">
        <v>0.05</v>
      </c>
      <c r="P949" s="14">
        <v>73.16</v>
      </c>
      <c r="Q949" s="14">
        <v>174.2</v>
      </c>
      <c r="R949" s="11" t="s">
        <v>22</v>
      </c>
      <c r="S949" s="14">
        <v>1393.6</v>
      </c>
      <c r="T949" s="14">
        <v>1323.9199999999998</v>
      </c>
      <c r="U949" s="14">
        <v>738.63999999999987</v>
      </c>
      <c r="V949" s="11" t="s">
        <v>32</v>
      </c>
      <c r="W949" s="26">
        <v>0.55791890748685713</v>
      </c>
      <c r="X949" s="11">
        <v>6</v>
      </c>
      <c r="Y949" s="11">
        <v>27</v>
      </c>
    </row>
    <row r="950" spans="1:25" x14ac:dyDescent="0.45">
      <c r="A950" s="11" t="s">
        <v>982</v>
      </c>
      <c r="B950" s="11" t="s">
        <v>43</v>
      </c>
      <c r="C950" s="11" t="s">
        <v>34</v>
      </c>
      <c r="D950" s="25">
        <v>44000</v>
      </c>
      <c r="E950" s="25">
        <v>44087</v>
      </c>
      <c r="F950" s="11">
        <f>YEAR(Abayomis_Table[[#This Row],[OrderDate]])</f>
        <v>2020</v>
      </c>
      <c r="G950" s="25">
        <v>44109</v>
      </c>
      <c r="H950" s="25">
        <v>44114</v>
      </c>
      <c r="I950" s="11" t="s">
        <v>21</v>
      </c>
      <c r="J950" s="11">
        <v>26</v>
      </c>
      <c r="K950" s="11">
        <v>49</v>
      </c>
      <c r="L950" s="11">
        <v>287</v>
      </c>
      <c r="M950" s="11">
        <v>42</v>
      </c>
      <c r="N950" s="11">
        <v>8</v>
      </c>
      <c r="O950" s="15">
        <v>0.15</v>
      </c>
      <c r="P950" s="14">
        <v>645.80999999999995</v>
      </c>
      <c r="Q950" s="14">
        <v>1025.0999999999999</v>
      </c>
      <c r="R950" s="11" t="s">
        <v>22</v>
      </c>
      <c r="S950" s="14">
        <v>8200.7999999999993</v>
      </c>
      <c r="T950" s="14">
        <v>6970.6799999999994</v>
      </c>
      <c r="U950" s="14">
        <v>1804.1999999999998</v>
      </c>
      <c r="V950" s="11" t="s">
        <v>23</v>
      </c>
      <c r="W950" s="26">
        <v>0.25882697240441394</v>
      </c>
      <c r="X950" s="11">
        <v>5</v>
      </c>
      <c r="Y950" s="11">
        <v>22</v>
      </c>
    </row>
    <row r="951" spans="1:25" x14ac:dyDescent="0.45">
      <c r="A951" s="11" t="s">
        <v>983</v>
      </c>
      <c r="B951" s="11" t="s">
        <v>19</v>
      </c>
      <c r="C951" s="11" t="s">
        <v>34</v>
      </c>
      <c r="D951" s="25">
        <v>44000</v>
      </c>
      <c r="E951" s="25">
        <v>44087</v>
      </c>
      <c r="F951" s="11">
        <f>YEAR(Abayomis_Table[[#This Row],[OrderDate]])</f>
        <v>2020</v>
      </c>
      <c r="G951" s="25">
        <v>44094</v>
      </c>
      <c r="H951" s="25">
        <v>44103</v>
      </c>
      <c r="I951" s="11" t="s">
        <v>21</v>
      </c>
      <c r="J951" s="11">
        <v>8</v>
      </c>
      <c r="K951" s="11">
        <v>44</v>
      </c>
      <c r="L951" s="11">
        <v>316</v>
      </c>
      <c r="M951" s="11">
        <v>8</v>
      </c>
      <c r="N951" s="11">
        <v>3</v>
      </c>
      <c r="O951" s="15">
        <v>0.05</v>
      </c>
      <c r="P951" s="14">
        <v>932.37</v>
      </c>
      <c r="Q951" s="14">
        <v>1902.8</v>
      </c>
      <c r="R951" s="11" t="s">
        <v>22</v>
      </c>
      <c r="S951" s="14">
        <v>5708.4</v>
      </c>
      <c r="T951" s="14">
        <v>5422.98</v>
      </c>
      <c r="U951" s="14">
        <v>2625.8699999999994</v>
      </c>
      <c r="V951" s="11" t="s">
        <v>32</v>
      </c>
      <c r="W951" s="26">
        <v>0.48421163271854212</v>
      </c>
      <c r="X951" s="11">
        <v>9</v>
      </c>
      <c r="Y951" s="11">
        <v>7</v>
      </c>
    </row>
    <row r="952" spans="1:25" x14ac:dyDescent="0.45">
      <c r="A952" s="11" t="s">
        <v>984</v>
      </c>
      <c r="B952" s="11" t="s">
        <v>27</v>
      </c>
      <c r="C952" s="11" t="s">
        <v>47</v>
      </c>
      <c r="D952" s="25">
        <v>44000</v>
      </c>
      <c r="E952" s="25">
        <v>44087</v>
      </c>
      <c r="F952" s="11">
        <f>YEAR(Abayomis_Table[[#This Row],[OrderDate]])</f>
        <v>2020</v>
      </c>
      <c r="G952" s="25">
        <v>44097</v>
      </c>
      <c r="H952" s="25">
        <v>44100</v>
      </c>
      <c r="I952" s="11" t="s">
        <v>21</v>
      </c>
      <c r="J952" s="11">
        <v>13</v>
      </c>
      <c r="K952" s="11">
        <v>7</v>
      </c>
      <c r="L952" s="11">
        <v>8</v>
      </c>
      <c r="M952" s="11">
        <v>42</v>
      </c>
      <c r="N952" s="11">
        <v>6</v>
      </c>
      <c r="O952" s="15">
        <v>7.4999999999999997E-2</v>
      </c>
      <c r="P952" s="14">
        <v>2174.35</v>
      </c>
      <c r="Q952" s="14">
        <v>2619.6999999999998</v>
      </c>
      <c r="R952" s="11" t="s">
        <v>22</v>
      </c>
      <c r="S952" s="14">
        <v>15718.199999999999</v>
      </c>
      <c r="T952" s="14">
        <v>14539.334999999999</v>
      </c>
      <c r="U952" s="14">
        <v>1493.2350000000006</v>
      </c>
      <c r="V952" s="11" t="s">
        <v>23</v>
      </c>
      <c r="W952" s="26">
        <v>0.10270311537632228</v>
      </c>
      <c r="X952" s="11">
        <v>3</v>
      </c>
      <c r="Y952" s="11">
        <v>10</v>
      </c>
    </row>
    <row r="953" spans="1:25" x14ac:dyDescent="0.45">
      <c r="A953" s="11" t="s">
        <v>985</v>
      </c>
      <c r="B953" s="11" t="s">
        <v>36</v>
      </c>
      <c r="C953" s="11" t="s">
        <v>25</v>
      </c>
      <c r="D953" s="25">
        <v>44000</v>
      </c>
      <c r="E953" s="25">
        <v>44087</v>
      </c>
      <c r="F953" s="11">
        <f>YEAR(Abayomis_Table[[#This Row],[OrderDate]])</f>
        <v>2020</v>
      </c>
      <c r="G953" s="25">
        <v>44097</v>
      </c>
      <c r="H953" s="25">
        <v>44101</v>
      </c>
      <c r="I953" s="11" t="s">
        <v>21</v>
      </c>
      <c r="J953" s="11">
        <v>24</v>
      </c>
      <c r="K953" s="11">
        <v>50</v>
      </c>
      <c r="L953" s="11">
        <v>366</v>
      </c>
      <c r="M953" s="11">
        <v>42</v>
      </c>
      <c r="N953" s="11">
        <v>7</v>
      </c>
      <c r="O953" s="15">
        <v>0.05</v>
      </c>
      <c r="P953" s="14">
        <v>563.80999999999995</v>
      </c>
      <c r="Q953" s="14">
        <v>1025.0999999999999</v>
      </c>
      <c r="R953" s="11" t="s">
        <v>22</v>
      </c>
      <c r="S953" s="14">
        <v>7175.6999999999989</v>
      </c>
      <c r="T953" s="14">
        <v>6816.9149999999991</v>
      </c>
      <c r="U953" s="14">
        <v>2870.2449999999994</v>
      </c>
      <c r="V953" s="11" t="s">
        <v>32</v>
      </c>
      <c r="W953" s="26">
        <v>0.42104749729166341</v>
      </c>
      <c r="X953" s="11">
        <v>4</v>
      </c>
      <c r="Y953" s="11">
        <v>10</v>
      </c>
    </row>
    <row r="954" spans="1:25" x14ac:dyDescent="0.45">
      <c r="A954" s="11" t="s">
        <v>986</v>
      </c>
      <c r="B954" s="11" t="s">
        <v>19</v>
      </c>
      <c r="C954" s="11" t="s">
        <v>47</v>
      </c>
      <c r="D954" s="25">
        <v>44000</v>
      </c>
      <c r="E954" s="25">
        <v>44087</v>
      </c>
      <c r="F954" s="11">
        <f>YEAR(Abayomis_Table[[#This Row],[OrderDate]])</f>
        <v>2020</v>
      </c>
      <c r="G954" s="25">
        <v>44097</v>
      </c>
      <c r="H954" s="25">
        <v>44107</v>
      </c>
      <c r="I954" s="11" t="s">
        <v>21</v>
      </c>
      <c r="J954" s="11">
        <v>8</v>
      </c>
      <c r="K954" s="11">
        <v>45</v>
      </c>
      <c r="L954" s="11">
        <v>1</v>
      </c>
      <c r="M954" s="11">
        <v>16</v>
      </c>
      <c r="N954" s="11">
        <v>6</v>
      </c>
      <c r="O954" s="15">
        <v>0.1</v>
      </c>
      <c r="P954" s="14">
        <v>1910.77</v>
      </c>
      <c r="Q954" s="14">
        <v>2418.6999999999998</v>
      </c>
      <c r="R954" s="11" t="s">
        <v>22</v>
      </c>
      <c r="S954" s="14">
        <v>14512.199999999999</v>
      </c>
      <c r="T954" s="14">
        <v>13060.98</v>
      </c>
      <c r="U954" s="14">
        <v>1596.3600000000006</v>
      </c>
      <c r="V954" s="11" t="s">
        <v>23</v>
      </c>
      <c r="W954" s="26">
        <v>0.12222360037301953</v>
      </c>
      <c r="X954" s="11">
        <v>10</v>
      </c>
      <c r="Y954" s="11">
        <v>10</v>
      </c>
    </row>
    <row r="955" spans="1:25" x14ac:dyDescent="0.45">
      <c r="A955" s="11" t="s">
        <v>987</v>
      </c>
      <c r="B955" s="11" t="s">
        <v>19</v>
      </c>
      <c r="C955" s="11" t="s">
        <v>47</v>
      </c>
      <c r="D955" s="25">
        <v>44000</v>
      </c>
      <c r="E955" s="25">
        <v>44086</v>
      </c>
      <c r="F955" s="11">
        <f>YEAR(Abayomis_Table[[#This Row],[OrderDate]])</f>
        <v>2020</v>
      </c>
      <c r="G955" s="25">
        <v>44096</v>
      </c>
      <c r="H955" s="25">
        <v>44103</v>
      </c>
      <c r="I955" s="11" t="s">
        <v>21</v>
      </c>
      <c r="J955" s="11">
        <v>10</v>
      </c>
      <c r="K955" s="11">
        <v>12</v>
      </c>
      <c r="L955" s="11">
        <v>29</v>
      </c>
      <c r="M955" s="11">
        <v>45</v>
      </c>
      <c r="N955" s="11">
        <v>5</v>
      </c>
      <c r="O955" s="15">
        <v>0.05</v>
      </c>
      <c r="P955" s="14">
        <v>517.78</v>
      </c>
      <c r="Q955" s="14">
        <v>1125.5999999999999</v>
      </c>
      <c r="R955" s="11" t="s">
        <v>22</v>
      </c>
      <c r="S955" s="14">
        <v>5628</v>
      </c>
      <c r="T955" s="14">
        <v>5346.5999999999995</v>
      </c>
      <c r="U955" s="14">
        <v>2757.7</v>
      </c>
      <c r="V955" s="11" t="s">
        <v>32</v>
      </c>
      <c r="W955" s="26">
        <v>0.51578573298918939</v>
      </c>
      <c r="X955" s="11">
        <v>7</v>
      </c>
      <c r="Y955" s="11">
        <v>10</v>
      </c>
    </row>
    <row r="956" spans="1:25" x14ac:dyDescent="0.45">
      <c r="A956" s="11" t="s">
        <v>988</v>
      </c>
      <c r="B956" s="11" t="s">
        <v>19</v>
      </c>
      <c r="C956" s="11" t="s">
        <v>34</v>
      </c>
      <c r="D956" s="25">
        <v>44000</v>
      </c>
      <c r="E956" s="25">
        <v>44086</v>
      </c>
      <c r="F956" s="11">
        <f>YEAR(Abayomis_Table[[#This Row],[OrderDate]])</f>
        <v>2020</v>
      </c>
      <c r="G956" s="25">
        <v>44096</v>
      </c>
      <c r="H956" s="25">
        <v>44101</v>
      </c>
      <c r="I956" s="11" t="s">
        <v>21</v>
      </c>
      <c r="J956" s="11">
        <v>8</v>
      </c>
      <c r="K956" s="11">
        <v>14</v>
      </c>
      <c r="L956" s="11">
        <v>306</v>
      </c>
      <c r="M956" s="11">
        <v>3</v>
      </c>
      <c r="N956" s="11">
        <v>1</v>
      </c>
      <c r="O956" s="15">
        <v>0.15</v>
      </c>
      <c r="P956" s="14">
        <v>1338.66</v>
      </c>
      <c r="Q956" s="14">
        <v>2231.1</v>
      </c>
      <c r="R956" s="11" t="s">
        <v>22</v>
      </c>
      <c r="S956" s="14">
        <v>2231.1</v>
      </c>
      <c r="T956" s="14">
        <v>1896.4349999999999</v>
      </c>
      <c r="U956" s="14">
        <v>557.77499999999986</v>
      </c>
      <c r="V956" s="11" t="s">
        <v>23</v>
      </c>
      <c r="W956" s="26">
        <v>0.29411764705882348</v>
      </c>
      <c r="X956" s="11">
        <v>5</v>
      </c>
      <c r="Y956" s="11">
        <v>10</v>
      </c>
    </row>
    <row r="957" spans="1:25" x14ac:dyDescent="0.45">
      <c r="A957" s="11" t="s">
        <v>989</v>
      </c>
      <c r="B957" s="11" t="s">
        <v>27</v>
      </c>
      <c r="C957" s="11" t="s">
        <v>47</v>
      </c>
      <c r="D957" s="25">
        <v>44000</v>
      </c>
      <c r="E957" s="25">
        <v>44086</v>
      </c>
      <c r="F957" s="11">
        <f>YEAR(Abayomis_Table[[#This Row],[OrderDate]])</f>
        <v>2020</v>
      </c>
      <c r="G957" s="25">
        <v>44103</v>
      </c>
      <c r="H957" s="25">
        <v>44108</v>
      </c>
      <c r="I957" s="11" t="s">
        <v>21</v>
      </c>
      <c r="J957" s="11">
        <v>15</v>
      </c>
      <c r="K957" s="11">
        <v>1</v>
      </c>
      <c r="L957" s="11">
        <v>41</v>
      </c>
      <c r="M957" s="11">
        <v>18</v>
      </c>
      <c r="N957" s="11">
        <v>8</v>
      </c>
      <c r="O957" s="15">
        <v>0.3</v>
      </c>
      <c r="P957" s="14">
        <v>1497.05</v>
      </c>
      <c r="Q957" s="14">
        <v>1782.2</v>
      </c>
      <c r="R957" s="11" t="s">
        <v>22</v>
      </c>
      <c r="S957" s="14">
        <v>14257.6</v>
      </c>
      <c r="T957" s="14">
        <v>9980.32</v>
      </c>
      <c r="U957" s="14">
        <v>-1996.08</v>
      </c>
      <c r="V957" s="11" t="s">
        <v>30</v>
      </c>
      <c r="W957" s="26">
        <v>-0.20000160315500906</v>
      </c>
      <c r="X957" s="11">
        <v>5</v>
      </c>
      <c r="Y957" s="11">
        <v>17</v>
      </c>
    </row>
    <row r="958" spans="1:25" x14ac:dyDescent="0.45">
      <c r="A958" s="11" t="s">
        <v>990</v>
      </c>
      <c r="B958" s="11" t="s">
        <v>19</v>
      </c>
      <c r="C958" s="11" t="s">
        <v>28</v>
      </c>
      <c r="D958" s="25">
        <v>44000</v>
      </c>
      <c r="E958" s="25">
        <v>44086</v>
      </c>
      <c r="F958" s="11">
        <f>YEAR(Abayomis_Table[[#This Row],[OrderDate]])</f>
        <v>2020</v>
      </c>
      <c r="G958" s="25">
        <v>44101</v>
      </c>
      <c r="H958" s="25">
        <v>44108</v>
      </c>
      <c r="I958" s="11" t="s">
        <v>21</v>
      </c>
      <c r="J958" s="11">
        <v>8</v>
      </c>
      <c r="K958" s="11">
        <v>46</v>
      </c>
      <c r="L958" s="11">
        <v>131</v>
      </c>
      <c r="M958" s="11">
        <v>10</v>
      </c>
      <c r="N958" s="11">
        <v>7</v>
      </c>
      <c r="O958" s="15">
        <v>7.4999999999999997E-2</v>
      </c>
      <c r="P958" s="14">
        <v>464.31</v>
      </c>
      <c r="Q958" s="14">
        <v>703.5</v>
      </c>
      <c r="R958" s="11" t="s">
        <v>22</v>
      </c>
      <c r="S958" s="14">
        <v>4924.5</v>
      </c>
      <c r="T958" s="14">
        <v>4555.1625000000004</v>
      </c>
      <c r="U958" s="14">
        <v>1304.9925000000003</v>
      </c>
      <c r="V958" s="11" t="s">
        <v>23</v>
      </c>
      <c r="W958" s="26">
        <v>0.2864864864864865</v>
      </c>
      <c r="X958" s="11">
        <v>7</v>
      </c>
      <c r="Y958" s="11">
        <v>15</v>
      </c>
    </row>
    <row r="959" spans="1:25" x14ac:dyDescent="0.45">
      <c r="A959" s="11" t="s">
        <v>991</v>
      </c>
      <c r="B959" s="11" t="s">
        <v>43</v>
      </c>
      <c r="C959" s="11" t="s">
        <v>34</v>
      </c>
      <c r="D959" s="25">
        <v>44000</v>
      </c>
      <c r="E959" s="25">
        <v>44086</v>
      </c>
      <c r="F959" s="11">
        <f>YEAR(Abayomis_Table[[#This Row],[OrderDate]])</f>
        <v>2020</v>
      </c>
      <c r="G959" s="25">
        <v>44104</v>
      </c>
      <c r="H959" s="25">
        <v>44108</v>
      </c>
      <c r="I959" s="11" t="s">
        <v>21</v>
      </c>
      <c r="J959" s="11">
        <v>25</v>
      </c>
      <c r="K959" s="11">
        <v>9</v>
      </c>
      <c r="L959" s="11">
        <v>299</v>
      </c>
      <c r="M959" s="11">
        <v>8</v>
      </c>
      <c r="N959" s="11">
        <v>5</v>
      </c>
      <c r="O959" s="15">
        <v>0.05</v>
      </c>
      <c r="P959" s="14">
        <v>4054.97</v>
      </c>
      <c r="Q959" s="14">
        <v>6143.9</v>
      </c>
      <c r="R959" s="11" t="s">
        <v>22</v>
      </c>
      <c r="S959" s="14">
        <v>30719.5</v>
      </c>
      <c r="T959" s="14">
        <v>29183.524999999998</v>
      </c>
      <c r="U959" s="14">
        <v>8908.6749999999993</v>
      </c>
      <c r="V959" s="11" t="s">
        <v>32</v>
      </c>
      <c r="W959" s="26">
        <v>0.30526384321290867</v>
      </c>
      <c r="X959" s="11">
        <v>4</v>
      </c>
      <c r="Y959" s="11">
        <v>18</v>
      </c>
    </row>
    <row r="960" spans="1:25" x14ac:dyDescent="0.45">
      <c r="A960" s="11" t="s">
        <v>992</v>
      </c>
      <c r="B960" s="11" t="s">
        <v>19</v>
      </c>
      <c r="C960" s="11" t="s">
        <v>47</v>
      </c>
      <c r="D960" s="25">
        <v>44000</v>
      </c>
      <c r="E960" s="25">
        <v>44085</v>
      </c>
      <c r="F960" s="11">
        <f>YEAR(Abayomis_Table[[#This Row],[OrderDate]])</f>
        <v>2020</v>
      </c>
      <c r="G960" s="25">
        <v>44106</v>
      </c>
      <c r="H960" s="25">
        <v>44108</v>
      </c>
      <c r="I960" s="11" t="s">
        <v>21</v>
      </c>
      <c r="J960" s="11">
        <v>2</v>
      </c>
      <c r="K960" s="11">
        <v>1</v>
      </c>
      <c r="L960" s="11">
        <v>14</v>
      </c>
      <c r="M960" s="11">
        <v>45</v>
      </c>
      <c r="N960" s="11">
        <v>8</v>
      </c>
      <c r="O960" s="15">
        <v>0.3</v>
      </c>
      <c r="P960" s="14">
        <v>956.36</v>
      </c>
      <c r="Q960" s="14">
        <v>1226.0999999999999</v>
      </c>
      <c r="R960" s="11" t="s">
        <v>22</v>
      </c>
      <c r="S960" s="14">
        <v>9808.7999999999993</v>
      </c>
      <c r="T960" s="14">
        <v>6866.1599999999989</v>
      </c>
      <c r="U960" s="14">
        <v>-784.72000000000116</v>
      </c>
      <c r="V960" s="11" t="s">
        <v>30</v>
      </c>
      <c r="W960" s="26">
        <v>-0.11428804455474403</v>
      </c>
      <c r="X960" s="11">
        <v>2</v>
      </c>
      <c r="Y960" s="11">
        <v>21</v>
      </c>
    </row>
    <row r="961" spans="1:25" x14ac:dyDescent="0.45">
      <c r="A961" s="11" t="s">
        <v>993</v>
      </c>
      <c r="B961" s="11" t="s">
        <v>19</v>
      </c>
      <c r="C961" s="11" t="s">
        <v>20</v>
      </c>
      <c r="D961" s="25">
        <v>44000</v>
      </c>
      <c r="E961" s="25">
        <v>44085</v>
      </c>
      <c r="F961" s="11">
        <f>YEAR(Abayomis_Table[[#This Row],[OrderDate]])</f>
        <v>2020</v>
      </c>
      <c r="G961" s="25">
        <v>44099</v>
      </c>
      <c r="H961" s="25">
        <v>44105</v>
      </c>
      <c r="I961" s="11" t="s">
        <v>21</v>
      </c>
      <c r="J961" s="11">
        <v>5</v>
      </c>
      <c r="K961" s="11">
        <v>44</v>
      </c>
      <c r="L961" s="11">
        <v>210</v>
      </c>
      <c r="M961" s="11">
        <v>33</v>
      </c>
      <c r="N961" s="11">
        <v>3</v>
      </c>
      <c r="O961" s="15">
        <v>0.05</v>
      </c>
      <c r="P961" s="14">
        <v>1830.71</v>
      </c>
      <c r="Q961" s="14">
        <v>3979.8</v>
      </c>
      <c r="R961" s="11" t="s">
        <v>22</v>
      </c>
      <c r="S961" s="14">
        <v>11939.400000000001</v>
      </c>
      <c r="T961" s="14">
        <v>11342.43</v>
      </c>
      <c r="U961" s="14">
        <v>5850.3</v>
      </c>
      <c r="V961" s="11" t="s">
        <v>32</v>
      </c>
      <c r="W961" s="26">
        <v>0.51578894469703584</v>
      </c>
      <c r="X961" s="11">
        <v>6</v>
      </c>
      <c r="Y961" s="11">
        <v>14</v>
      </c>
    </row>
    <row r="962" spans="1:25" x14ac:dyDescent="0.45">
      <c r="A962" s="11" t="s">
        <v>994</v>
      </c>
      <c r="B962" s="11" t="s">
        <v>27</v>
      </c>
      <c r="C962" s="11" t="s">
        <v>34</v>
      </c>
      <c r="D962" s="25">
        <v>44000</v>
      </c>
      <c r="E962" s="25">
        <v>44085</v>
      </c>
      <c r="F962" s="11">
        <f>YEAR(Abayomis_Table[[#This Row],[OrderDate]])</f>
        <v>2020</v>
      </c>
      <c r="G962" s="25">
        <v>44105</v>
      </c>
      <c r="H962" s="25">
        <v>44109</v>
      </c>
      <c r="I962" s="11" t="s">
        <v>21</v>
      </c>
      <c r="J962" s="11">
        <v>17</v>
      </c>
      <c r="K962" s="11">
        <v>42</v>
      </c>
      <c r="L962" s="11">
        <v>328</v>
      </c>
      <c r="M962" s="11">
        <v>25</v>
      </c>
      <c r="N962" s="11">
        <v>1</v>
      </c>
      <c r="O962" s="15">
        <v>0.15</v>
      </c>
      <c r="P962" s="14">
        <v>592.28</v>
      </c>
      <c r="Q962" s="14">
        <v>1139</v>
      </c>
      <c r="R962" s="11" t="s">
        <v>22</v>
      </c>
      <c r="S962" s="14">
        <v>1139</v>
      </c>
      <c r="T962" s="14">
        <v>968.15</v>
      </c>
      <c r="U962" s="14">
        <v>375.87</v>
      </c>
      <c r="V962" s="11" t="s">
        <v>23</v>
      </c>
      <c r="W962" s="26">
        <v>0.38823529411764707</v>
      </c>
      <c r="X962" s="11">
        <v>4</v>
      </c>
      <c r="Y962" s="11">
        <v>20</v>
      </c>
    </row>
    <row r="963" spans="1:25" x14ac:dyDescent="0.45">
      <c r="A963" s="11" t="s">
        <v>995</v>
      </c>
      <c r="B963" s="11" t="s">
        <v>19</v>
      </c>
      <c r="C963" s="11" t="s">
        <v>34</v>
      </c>
      <c r="D963" s="25">
        <v>44000</v>
      </c>
      <c r="E963" s="25">
        <v>44085</v>
      </c>
      <c r="F963" s="11">
        <f>YEAR(Abayomis_Table[[#This Row],[OrderDate]])</f>
        <v>2020</v>
      </c>
      <c r="G963" s="25">
        <v>44095</v>
      </c>
      <c r="H963" s="25">
        <v>44099</v>
      </c>
      <c r="I963" s="11" t="s">
        <v>21</v>
      </c>
      <c r="J963" s="11">
        <v>10</v>
      </c>
      <c r="K963" s="11">
        <v>48</v>
      </c>
      <c r="L963" s="11">
        <v>281</v>
      </c>
      <c r="M963" s="11">
        <v>6</v>
      </c>
      <c r="N963" s="11">
        <v>1</v>
      </c>
      <c r="O963" s="15">
        <v>0.05</v>
      </c>
      <c r="P963" s="14">
        <v>1468.1</v>
      </c>
      <c r="Q963" s="14">
        <v>1768.8</v>
      </c>
      <c r="R963" s="11" t="s">
        <v>22</v>
      </c>
      <c r="S963" s="14">
        <v>1768.8</v>
      </c>
      <c r="T963" s="14">
        <v>1680.36</v>
      </c>
      <c r="U963" s="14">
        <v>212.26</v>
      </c>
      <c r="V963" s="11" t="s">
        <v>32</v>
      </c>
      <c r="W963" s="26">
        <v>0.12631816991597039</v>
      </c>
      <c r="X963" s="11">
        <v>4</v>
      </c>
      <c r="Y963" s="11">
        <v>10</v>
      </c>
    </row>
    <row r="964" spans="1:25" x14ac:dyDescent="0.45">
      <c r="A964" s="11" t="s">
        <v>996</v>
      </c>
      <c r="B964" s="11" t="s">
        <v>27</v>
      </c>
      <c r="C964" s="11" t="s">
        <v>20</v>
      </c>
      <c r="D964" s="25">
        <v>44000</v>
      </c>
      <c r="E964" s="25">
        <v>44085</v>
      </c>
      <c r="F964" s="11">
        <f>YEAR(Abayomis_Table[[#This Row],[OrderDate]])</f>
        <v>2020</v>
      </c>
      <c r="G964" s="25">
        <v>44087</v>
      </c>
      <c r="H964" s="25">
        <v>44090</v>
      </c>
      <c r="I964" s="11" t="s">
        <v>21</v>
      </c>
      <c r="J964" s="11">
        <v>19</v>
      </c>
      <c r="K964" s="11">
        <v>45</v>
      </c>
      <c r="L964" s="11">
        <v>241</v>
      </c>
      <c r="M964" s="11">
        <v>36</v>
      </c>
      <c r="N964" s="11">
        <v>4</v>
      </c>
      <c r="O964" s="15">
        <v>7.4999999999999997E-2</v>
      </c>
      <c r="P964" s="14">
        <v>846.88</v>
      </c>
      <c r="Q964" s="14">
        <v>1072</v>
      </c>
      <c r="R964" s="11" t="s">
        <v>22</v>
      </c>
      <c r="S964" s="14">
        <v>4288</v>
      </c>
      <c r="T964" s="14">
        <v>3966.4</v>
      </c>
      <c r="U964" s="14">
        <v>578.88000000000011</v>
      </c>
      <c r="V964" s="11" t="s">
        <v>23</v>
      </c>
      <c r="W964" s="26">
        <v>0.14594594594594598</v>
      </c>
      <c r="X964" s="11">
        <v>3</v>
      </c>
      <c r="Y964" s="11">
        <v>2</v>
      </c>
    </row>
    <row r="965" spans="1:25" x14ac:dyDescent="0.45">
      <c r="A965" s="11" t="s">
        <v>997</v>
      </c>
      <c r="B965" s="11" t="s">
        <v>19</v>
      </c>
      <c r="C965" s="11" t="s">
        <v>41</v>
      </c>
      <c r="D965" s="25">
        <v>44000</v>
      </c>
      <c r="E965" s="25">
        <v>44085</v>
      </c>
      <c r="F965" s="11">
        <f>YEAR(Abayomis_Table[[#This Row],[OrderDate]])</f>
        <v>2020</v>
      </c>
      <c r="G965" s="25">
        <v>44098</v>
      </c>
      <c r="H965" s="25">
        <v>44102</v>
      </c>
      <c r="I965" s="11" t="s">
        <v>21</v>
      </c>
      <c r="J965" s="11">
        <v>11</v>
      </c>
      <c r="K965" s="11">
        <v>15</v>
      </c>
      <c r="L965" s="11">
        <v>62</v>
      </c>
      <c r="M965" s="11">
        <v>26</v>
      </c>
      <c r="N965" s="11">
        <v>3</v>
      </c>
      <c r="O965" s="15">
        <v>0.1</v>
      </c>
      <c r="P965" s="14">
        <v>2303.46</v>
      </c>
      <c r="Q965" s="14">
        <v>5118.8</v>
      </c>
      <c r="R965" s="11" t="s">
        <v>22</v>
      </c>
      <c r="S965" s="14">
        <v>15356.400000000001</v>
      </c>
      <c r="T965" s="14">
        <v>13820.760000000002</v>
      </c>
      <c r="U965" s="14">
        <v>6910.3800000000019</v>
      </c>
      <c r="V965" s="11" t="s">
        <v>23</v>
      </c>
      <c r="W965" s="26">
        <v>0.50000000000000011</v>
      </c>
      <c r="X965" s="11">
        <v>4</v>
      </c>
      <c r="Y965" s="11">
        <v>13</v>
      </c>
    </row>
    <row r="966" spans="1:25" x14ac:dyDescent="0.45">
      <c r="A966" s="11" t="s">
        <v>998</v>
      </c>
      <c r="B966" s="11" t="s">
        <v>27</v>
      </c>
      <c r="C966" s="11" t="s">
        <v>34</v>
      </c>
      <c r="D966" s="25">
        <v>44000</v>
      </c>
      <c r="E966" s="25">
        <v>44085</v>
      </c>
      <c r="F966" s="11">
        <f>YEAR(Abayomis_Table[[#This Row],[OrderDate]])</f>
        <v>2020</v>
      </c>
      <c r="G966" s="25">
        <v>44097</v>
      </c>
      <c r="H966" s="25">
        <v>44106</v>
      </c>
      <c r="I966" s="11" t="s">
        <v>21</v>
      </c>
      <c r="J966" s="11">
        <v>16</v>
      </c>
      <c r="K966" s="11">
        <v>33</v>
      </c>
      <c r="L966" s="11">
        <v>270</v>
      </c>
      <c r="M966" s="11">
        <v>39</v>
      </c>
      <c r="N966" s="11">
        <v>8</v>
      </c>
      <c r="O966" s="15">
        <v>0.1</v>
      </c>
      <c r="P966" s="14">
        <v>2487.17</v>
      </c>
      <c r="Q966" s="14">
        <v>5406.9</v>
      </c>
      <c r="R966" s="11" t="s">
        <v>22</v>
      </c>
      <c r="S966" s="14">
        <v>43255.199999999997</v>
      </c>
      <c r="T966" s="14">
        <v>38929.68</v>
      </c>
      <c r="U966" s="14">
        <v>19032.32</v>
      </c>
      <c r="V966" s="11" t="s">
        <v>23</v>
      </c>
      <c r="W966" s="26">
        <v>0.48888971088382949</v>
      </c>
      <c r="X966" s="11">
        <v>9</v>
      </c>
      <c r="Y966" s="11">
        <v>12</v>
      </c>
    </row>
    <row r="967" spans="1:25" x14ac:dyDescent="0.45">
      <c r="A967" s="11" t="s">
        <v>999</v>
      </c>
      <c r="B967" s="11" t="s">
        <v>27</v>
      </c>
      <c r="C967" s="11" t="s">
        <v>25</v>
      </c>
      <c r="D967" s="25">
        <v>44000</v>
      </c>
      <c r="E967" s="25">
        <v>44084</v>
      </c>
      <c r="F967" s="11">
        <f>YEAR(Abayomis_Table[[#This Row],[OrderDate]])</f>
        <v>2020</v>
      </c>
      <c r="G967" s="25">
        <v>44105</v>
      </c>
      <c r="H967" s="25">
        <v>44114</v>
      </c>
      <c r="I967" s="11" t="s">
        <v>21</v>
      </c>
      <c r="J967" s="11">
        <v>19</v>
      </c>
      <c r="K967" s="11">
        <v>6</v>
      </c>
      <c r="L967" s="11">
        <v>367</v>
      </c>
      <c r="M967" s="11">
        <v>16</v>
      </c>
      <c r="N967" s="11">
        <v>2</v>
      </c>
      <c r="O967" s="15">
        <v>7.4999999999999997E-2</v>
      </c>
      <c r="P967" s="14">
        <v>1113.54</v>
      </c>
      <c r="Q967" s="14">
        <v>1855.9</v>
      </c>
      <c r="R967" s="11" t="s">
        <v>22</v>
      </c>
      <c r="S967" s="14">
        <v>3711.8</v>
      </c>
      <c r="T967" s="14">
        <v>3433.4150000000004</v>
      </c>
      <c r="U967" s="14">
        <v>1206.3350000000005</v>
      </c>
      <c r="V967" s="11" t="s">
        <v>23</v>
      </c>
      <c r="W967" s="26">
        <v>0.35135135135135143</v>
      </c>
      <c r="X967" s="11">
        <v>9</v>
      </c>
      <c r="Y967" s="11">
        <v>21</v>
      </c>
    </row>
    <row r="968" spans="1:25" x14ac:dyDescent="0.45">
      <c r="A968" s="11" t="s">
        <v>1000</v>
      </c>
      <c r="B968" s="11" t="s">
        <v>27</v>
      </c>
      <c r="C968" s="11" t="s">
        <v>34</v>
      </c>
      <c r="D968" s="25">
        <v>44000</v>
      </c>
      <c r="E968" s="25">
        <v>44084</v>
      </c>
      <c r="F968" s="11">
        <f>YEAR(Abayomis_Table[[#This Row],[OrderDate]])</f>
        <v>2020</v>
      </c>
      <c r="G968" s="25">
        <v>44094</v>
      </c>
      <c r="H968" s="25">
        <v>44100</v>
      </c>
      <c r="I968" s="11" t="s">
        <v>21</v>
      </c>
      <c r="J968" s="11">
        <v>16</v>
      </c>
      <c r="K968" s="11">
        <v>39</v>
      </c>
      <c r="L968" s="11">
        <v>302</v>
      </c>
      <c r="M968" s="11">
        <v>11</v>
      </c>
      <c r="N968" s="11">
        <v>1</v>
      </c>
      <c r="O968" s="15">
        <v>0.2</v>
      </c>
      <c r="P968" s="14">
        <v>3921.31</v>
      </c>
      <c r="Q968" s="14">
        <v>6224.3</v>
      </c>
      <c r="R968" s="11" t="s">
        <v>22</v>
      </c>
      <c r="S968" s="14">
        <v>6224.3</v>
      </c>
      <c r="T968" s="14">
        <v>4979.4400000000005</v>
      </c>
      <c r="U968" s="14">
        <v>1058.1300000000006</v>
      </c>
      <c r="V968" s="11" t="s">
        <v>30</v>
      </c>
      <c r="W968" s="26">
        <v>0.21249979917420442</v>
      </c>
      <c r="X968" s="11">
        <v>6</v>
      </c>
      <c r="Y968" s="11">
        <v>10</v>
      </c>
    </row>
    <row r="969" spans="1:25" x14ac:dyDescent="0.45">
      <c r="A969" s="11" t="s">
        <v>1001</v>
      </c>
      <c r="B969" s="11" t="s">
        <v>19</v>
      </c>
      <c r="C969" s="11" t="s">
        <v>28</v>
      </c>
      <c r="D969" s="25">
        <v>44000</v>
      </c>
      <c r="E969" s="25">
        <v>44084</v>
      </c>
      <c r="F969" s="11">
        <f>YEAR(Abayomis_Table[[#This Row],[OrderDate]])</f>
        <v>2020</v>
      </c>
      <c r="G969" s="25">
        <v>44097</v>
      </c>
      <c r="H969" s="25">
        <v>44103</v>
      </c>
      <c r="I969" s="11" t="s">
        <v>21</v>
      </c>
      <c r="J969" s="11">
        <v>8</v>
      </c>
      <c r="K969" s="11">
        <v>39</v>
      </c>
      <c r="L969" s="11">
        <v>123</v>
      </c>
      <c r="M969" s="11">
        <v>25</v>
      </c>
      <c r="N969" s="11">
        <v>8</v>
      </c>
      <c r="O969" s="15">
        <v>0.1</v>
      </c>
      <c r="P969" s="14">
        <v>1815.16</v>
      </c>
      <c r="Q969" s="14">
        <v>3490.7</v>
      </c>
      <c r="R969" s="11" t="s">
        <v>22</v>
      </c>
      <c r="S969" s="14">
        <v>27925.599999999999</v>
      </c>
      <c r="T969" s="14">
        <v>25133.040000000001</v>
      </c>
      <c r="U969" s="14">
        <v>10611.76</v>
      </c>
      <c r="V969" s="11" t="s">
        <v>23</v>
      </c>
      <c r="W969" s="26">
        <v>0.42222349544663118</v>
      </c>
      <c r="X969" s="11">
        <v>6</v>
      </c>
      <c r="Y969" s="11">
        <v>13</v>
      </c>
    </row>
    <row r="970" spans="1:25" x14ac:dyDescent="0.45">
      <c r="A970" s="11" t="s">
        <v>1002</v>
      </c>
      <c r="B970" s="11" t="s">
        <v>27</v>
      </c>
      <c r="C970" s="11" t="s">
        <v>20</v>
      </c>
      <c r="D970" s="25">
        <v>44000</v>
      </c>
      <c r="E970" s="25">
        <v>44083</v>
      </c>
      <c r="F970" s="11">
        <f>YEAR(Abayomis_Table[[#This Row],[OrderDate]])</f>
        <v>2020</v>
      </c>
      <c r="G970" s="25">
        <v>44088</v>
      </c>
      <c r="H970" s="25">
        <v>44093</v>
      </c>
      <c r="I970" s="11" t="s">
        <v>21</v>
      </c>
      <c r="J970" s="11">
        <v>16</v>
      </c>
      <c r="K970" s="11">
        <v>36</v>
      </c>
      <c r="L970" s="11">
        <v>248</v>
      </c>
      <c r="M970" s="11">
        <v>24</v>
      </c>
      <c r="N970" s="11">
        <v>6</v>
      </c>
      <c r="O970" s="15">
        <v>7.4999999999999997E-2</v>
      </c>
      <c r="P970" s="14">
        <v>4378.58</v>
      </c>
      <c r="Q970" s="14">
        <v>5212.6000000000004</v>
      </c>
      <c r="R970" s="11" t="s">
        <v>22</v>
      </c>
      <c r="S970" s="14">
        <v>31275.600000000002</v>
      </c>
      <c r="T970" s="14">
        <v>28929.930000000004</v>
      </c>
      <c r="U970" s="14">
        <v>2658.4500000000044</v>
      </c>
      <c r="V970" s="11" t="s">
        <v>23</v>
      </c>
      <c r="W970" s="26">
        <v>9.1892721482561626E-2</v>
      </c>
      <c r="X970" s="11">
        <v>5</v>
      </c>
      <c r="Y970" s="11">
        <v>5</v>
      </c>
    </row>
    <row r="971" spans="1:25" x14ac:dyDescent="0.45">
      <c r="A971" s="11" t="s">
        <v>1003</v>
      </c>
      <c r="B971" s="11" t="s">
        <v>36</v>
      </c>
      <c r="C971" s="11" t="s">
        <v>41</v>
      </c>
      <c r="D971" s="25">
        <v>44000</v>
      </c>
      <c r="E971" s="25">
        <v>44083</v>
      </c>
      <c r="F971" s="11">
        <f>YEAR(Abayomis_Table[[#This Row],[OrderDate]])</f>
        <v>2020</v>
      </c>
      <c r="G971" s="25">
        <v>44092</v>
      </c>
      <c r="H971" s="25">
        <v>44101</v>
      </c>
      <c r="I971" s="11" t="s">
        <v>21</v>
      </c>
      <c r="J971" s="11">
        <v>23</v>
      </c>
      <c r="K971" s="11">
        <v>18</v>
      </c>
      <c r="L971" s="11">
        <v>66</v>
      </c>
      <c r="M971" s="11">
        <v>18</v>
      </c>
      <c r="N971" s="11">
        <v>1</v>
      </c>
      <c r="O971" s="15">
        <v>7.4999999999999997E-2</v>
      </c>
      <c r="P971" s="14">
        <v>611.71</v>
      </c>
      <c r="Q971" s="14">
        <v>1112.2</v>
      </c>
      <c r="R971" s="11" t="s">
        <v>22</v>
      </c>
      <c r="S971" s="14">
        <v>1112.2</v>
      </c>
      <c r="T971" s="14">
        <v>1028.7850000000001</v>
      </c>
      <c r="U971" s="14">
        <v>417.07500000000005</v>
      </c>
      <c r="V971" s="11" t="s">
        <v>23</v>
      </c>
      <c r="W971" s="26">
        <v>0.40540540540540543</v>
      </c>
      <c r="X971" s="11">
        <v>9</v>
      </c>
      <c r="Y971" s="11">
        <v>9</v>
      </c>
    </row>
    <row r="972" spans="1:25" x14ac:dyDescent="0.45">
      <c r="A972" s="11" t="s">
        <v>1004</v>
      </c>
      <c r="B972" s="11" t="s">
        <v>19</v>
      </c>
      <c r="C972" s="11" t="s">
        <v>47</v>
      </c>
      <c r="D972" s="25">
        <v>44000</v>
      </c>
      <c r="E972" s="25">
        <v>44083</v>
      </c>
      <c r="F972" s="11">
        <f>YEAR(Abayomis_Table[[#This Row],[OrderDate]])</f>
        <v>2020</v>
      </c>
      <c r="G972" s="25">
        <v>44091</v>
      </c>
      <c r="H972" s="25">
        <v>44098</v>
      </c>
      <c r="I972" s="11" t="s">
        <v>21</v>
      </c>
      <c r="J972" s="11">
        <v>12</v>
      </c>
      <c r="K972" s="11">
        <v>38</v>
      </c>
      <c r="L972" s="11">
        <v>8</v>
      </c>
      <c r="M972" s="11">
        <v>41</v>
      </c>
      <c r="N972" s="11">
        <v>3</v>
      </c>
      <c r="O972" s="15">
        <v>0.05</v>
      </c>
      <c r="P972" s="14">
        <v>532.65</v>
      </c>
      <c r="Q972" s="14">
        <v>1005</v>
      </c>
      <c r="R972" s="11" t="s">
        <v>22</v>
      </c>
      <c r="S972" s="14">
        <v>3015</v>
      </c>
      <c r="T972" s="14">
        <v>2864.25</v>
      </c>
      <c r="U972" s="14">
        <v>1266.3000000000002</v>
      </c>
      <c r="V972" s="11" t="s">
        <v>32</v>
      </c>
      <c r="W972" s="26">
        <v>0.44210526315789478</v>
      </c>
      <c r="X972" s="11">
        <v>7</v>
      </c>
      <c r="Y972" s="11">
        <v>8</v>
      </c>
    </row>
    <row r="973" spans="1:25" x14ac:dyDescent="0.45">
      <c r="A973" s="11" t="s">
        <v>1005</v>
      </c>
      <c r="B973" s="11" t="s">
        <v>27</v>
      </c>
      <c r="C973" s="11" t="s">
        <v>28</v>
      </c>
      <c r="D973" s="25">
        <v>43900</v>
      </c>
      <c r="E973" s="25">
        <v>44083</v>
      </c>
      <c r="F973" s="11">
        <f>YEAR(Abayomis_Table[[#This Row],[OrderDate]])</f>
        <v>2020</v>
      </c>
      <c r="G973" s="25">
        <v>44096</v>
      </c>
      <c r="H973" s="25">
        <v>44099</v>
      </c>
      <c r="I973" s="11" t="s">
        <v>21</v>
      </c>
      <c r="J973" s="11">
        <v>12</v>
      </c>
      <c r="K973" s="11">
        <v>43</v>
      </c>
      <c r="L973" s="11">
        <v>199</v>
      </c>
      <c r="M973" s="11">
        <v>19</v>
      </c>
      <c r="N973" s="11">
        <v>5</v>
      </c>
      <c r="O973" s="15">
        <v>0.15</v>
      </c>
      <c r="P973" s="14">
        <v>849.83</v>
      </c>
      <c r="Q973" s="14">
        <v>1011.7</v>
      </c>
      <c r="R973" s="11" t="s">
        <v>22</v>
      </c>
      <c r="S973" s="14">
        <v>5058.5</v>
      </c>
      <c r="T973" s="14">
        <v>4299.7249999999995</v>
      </c>
      <c r="U973" s="14">
        <v>50.574999999998909</v>
      </c>
      <c r="V973" s="11" t="s">
        <v>23</v>
      </c>
      <c r="W973" s="26">
        <v>1.1762380152218786E-2</v>
      </c>
      <c r="X973" s="11">
        <v>3</v>
      </c>
      <c r="Y973" s="11">
        <v>13</v>
      </c>
    </row>
    <row r="974" spans="1:25" x14ac:dyDescent="0.45">
      <c r="A974" s="11" t="s">
        <v>1006</v>
      </c>
      <c r="B974" s="11" t="s">
        <v>27</v>
      </c>
      <c r="C974" s="11" t="s">
        <v>25</v>
      </c>
      <c r="D974" s="25">
        <v>44000</v>
      </c>
      <c r="E974" s="25">
        <v>44082</v>
      </c>
      <c r="F974" s="11">
        <f>YEAR(Abayomis_Table[[#This Row],[OrderDate]])</f>
        <v>2020</v>
      </c>
      <c r="G974" s="25">
        <v>44092</v>
      </c>
      <c r="H974" s="25">
        <v>44093</v>
      </c>
      <c r="I974" s="11" t="s">
        <v>21</v>
      </c>
      <c r="J974" s="11">
        <v>14</v>
      </c>
      <c r="K974" s="11">
        <v>47</v>
      </c>
      <c r="L974" s="11">
        <v>348</v>
      </c>
      <c r="M974" s="11">
        <v>40</v>
      </c>
      <c r="N974" s="11">
        <v>6</v>
      </c>
      <c r="O974" s="15">
        <v>0.05</v>
      </c>
      <c r="P974" s="14">
        <v>142.58000000000001</v>
      </c>
      <c r="Q974" s="14">
        <v>254.6</v>
      </c>
      <c r="R974" s="11" t="s">
        <v>22</v>
      </c>
      <c r="S974" s="14">
        <v>1527.6</v>
      </c>
      <c r="T974" s="14">
        <v>1451.2199999999998</v>
      </c>
      <c r="U974" s="14">
        <v>595.73999999999978</v>
      </c>
      <c r="V974" s="11" t="s">
        <v>32</v>
      </c>
      <c r="W974" s="26">
        <v>0.41050977797990645</v>
      </c>
      <c r="X974" s="11">
        <v>1</v>
      </c>
      <c r="Y974" s="11">
        <v>10</v>
      </c>
    </row>
    <row r="975" spans="1:25" x14ac:dyDescent="0.45">
      <c r="A975" s="11" t="s">
        <v>1007</v>
      </c>
      <c r="B975" s="11" t="s">
        <v>36</v>
      </c>
      <c r="C975" s="11" t="s">
        <v>20</v>
      </c>
      <c r="D975" s="25">
        <v>44000</v>
      </c>
      <c r="E975" s="25">
        <v>44082</v>
      </c>
      <c r="F975" s="11">
        <f>YEAR(Abayomis_Table[[#This Row],[OrderDate]])</f>
        <v>2020</v>
      </c>
      <c r="G975" s="25">
        <v>44092</v>
      </c>
      <c r="H975" s="25">
        <v>44099</v>
      </c>
      <c r="I975" s="11" t="s">
        <v>21</v>
      </c>
      <c r="J975" s="11">
        <v>21</v>
      </c>
      <c r="K975" s="11">
        <v>20</v>
      </c>
      <c r="L975" s="11">
        <v>233</v>
      </c>
      <c r="M975" s="11">
        <v>13</v>
      </c>
      <c r="N975" s="11">
        <v>8</v>
      </c>
      <c r="O975" s="15">
        <v>0.2</v>
      </c>
      <c r="P975" s="14">
        <v>660.69</v>
      </c>
      <c r="Q975" s="14">
        <v>1159.0999999999999</v>
      </c>
      <c r="R975" s="11" t="s">
        <v>22</v>
      </c>
      <c r="S975" s="14">
        <v>9272.7999999999993</v>
      </c>
      <c r="T975" s="14">
        <v>7418.24</v>
      </c>
      <c r="U975" s="14">
        <v>2132.7199999999993</v>
      </c>
      <c r="V975" s="11" t="s">
        <v>30</v>
      </c>
      <c r="W975" s="26">
        <v>0.2874967647312569</v>
      </c>
      <c r="X975" s="11">
        <v>7</v>
      </c>
      <c r="Y975" s="11">
        <v>10</v>
      </c>
    </row>
    <row r="976" spans="1:25" x14ac:dyDescent="0.45">
      <c r="A976" s="11" t="s">
        <v>1008</v>
      </c>
      <c r="B976" s="11" t="s">
        <v>43</v>
      </c>
      <c r="C976" s="11" t="s">
        <v>41</v>
      </c>
      <c r="D976" s="25">
        <v>44000</v>
      </c>
      <c r="E976" s="25">
        <v>44082</v>
      </c>
      <c r="F976" s="11">
        <f>YEAR(Abayomis_Table[[#This Row],[OrderDate]])</f>
        <v>2020</v>
      </c>
      <c r="G976" s="25">
        <v>44106</v>
      </c>
      <c r="H976" s="25">
        <v>44109</v>
      </c>
      <c r="I976" s="11" t="s">
        <v>21</v>
      </c>
      <c r="J976" s="11">
        <v>26</v>
      </c>
      <c r="K976" s="11">
        <v>15</v>
      </c>
      <c r="L976" s="11">
        <v>77</v>
      </c>
      <c r="M976" s="11">
        <v>26</v>
      </c>
      <c r="N976" s="11">
        <v>7</v>
      </c>
      <c r="O976" s="15">
        <v>0.1</v>
      </c>
      <c r="P976" s="14">
        <v>107.13</v>
      </c>
      <c r="Q976" s="14">
        <v>261.3</v>
      </c>
      <c r="R976" s="11" t="s">
        <v>22</v>
      </c>
      <c r="S976" s="14">
        <v>1829.1000000000001</v>
      </c>
      <c r="T976" s="14">
        <v>1646.19</v>
      </c>
      <c r="U976" s="14">
        <v>896.28000000000009</v>
      </c>
      <c r="V976" s="11" t="s">
        <v>23</v>
      </c>
      <c r="W976" s="26">
        <v>0.54445720117361907</v>
      </c>
      <c r="X976" s="11">
        <v>3</v>
      </c>
      <c r="Y976" s="11">
        <v>24</v>
      </c>
    </row>
    <row r="977" spans="1:25" x14ac:dyDescent="0.45">
      <c r="A977" s="11" t="s">
        <v>1009</v>
      </c>
      <c r="B977" s="11" t="s">
        <v>27</v>
      </c>
      <c r="C977" s="11" t="s">
        <v>41</v>
      </c>
      <c r="D977" s="25">
        <v>44000</v>
      </c>
      <c r="E977" s="25">
        <v>44082</v>
      </c>
      <c r="F977" s="11">
        <f>YEAR(Abayomis_Table[[#This Row],[OrderDate]])</f>
        <v>2020</v>
      </c>
      <c r="G977" s="25">
        <v>44106</v>
      </c>
      <c r="H977" s="25">
        <v>44109</v>
      </c>
      <c r="I977" s="11" t="s">
        <v>21</v>
      </c>
      <c r="J977" s="11">
        <v>13</v>
      </c>
      <c r="K977" s="11">
        <v>12</v>
      </c>
      <c r="L977" s="11">
        <v>64</v>
      </c>
      <c r="M977" s="11">
        <v>13</v>
      </c>
      <c r="N977" s="11">
        <v>4</v>
      </c>
      <c r="O977" s="15">
        <v>0.15</v>
      </c>
      <c r="P977" s="14">
        <v>728.96</v>
      </c>
      <c r="Q977" s="14">
        <v>1139</v>
      </c>
      <c r="R977" s="11" t="s">
        <v>22</v>
      </c>
      <c r="S977" s="14">
        <v>4556</v>
      </c>
      <c r="T977" s="14">
        <v>3872.6</v>
      </c>
      <c r="U977" s="14">
        <v>956.75999999999976</v>
      </c>
      <c r="V977" s="11" t="s">
        <v>23</v>
      </c>
      <c r="W977" s="26">
        <v>0.24705882352941172</v>
      </c>
      <c r="X977" s="11">
        <v>3</v>
      </c>
      <c r="Y977" s="11">
        <v>24</v>
      </c>
    </row>
    <row r="978" spans="1:25" x14ac:dyDescent="0.45">
      <c r="A978" s="11" t="s">
        <v>1010</v>
      </c>
      <c r="B978" s="11" t="s">
        <v>19</v>
      </c>
      <c r="C978" s="11" t="s">
        <v>25</v>
      </c>
      <c r="D978" s="25">
        <v>44000</v>
      </c>
      <c r="E978" s="25">
        <v>44082</v>
      </c>
      <c r="F978" s="11">
        <f>YEAR(Abayomis_Table[[#This Row],[OrderDate]])</f>
        <v>2020</v>
      </c>
      <c r="G978" s="25">
        <v>44100</v>
      </c>
      <c r="H978" s="25">
        <v>44109</v>
      </c>
      <c r="I978" s="11" t="s">
        <v>21</v>
      </c>
      <c r="J978" s="11">
        <v>3</v>
      </c>
      <c r="K978" s="11">
        <v>34</v>
      </c>
      <c r="L978" s="11">
        <v>337</v>
      </c>
      <c r="M978" s="11">
        <v>45</v>
      </c>
      <c r="N978" s="11">
        <v>7</v>
      </c>
      <c r="O978" s="15">
        <v>0.15</v>
      </c>
      <c r="P978" s="14">
        <v>2914.5</v>
      </c>
      <c r="Q978" s="14">
        <v>3886</v>
      </c>
      <c r="R978" s="11" t="s">
        <v>22</v>
      </c>
      <c r="S978" s="14">
        <v>27202</v>
      </c>
      <c r="T978" s="14">
        <v>23121.7</v>
      </c>
      <c r="U978" s="14">
        <v>2720.2000000000007</v>
      </c>
      <c r="V978" s="11" t="s">
        <v>23</v>
      </c>
      <c r="W978" s="26">
        <v>0.11764705882352944</v>
      </c>
      <c r="X978" s="11">
        <v>9</v>
      </c>
      <c r="Y978" s="11">
        <v>18</v>
      </c>
    </row>
    <row r="979" spans="1:25" x14ac:dyDescent="0.45">
      <c r="A979" s="11" t="s">
        <v>1011</v>
      </c>
      <c r="B979" s="11" t="s">
        <v>27</v>
      </c>
      <c r="C979" s="11" t="s">
        <v>47</v>
      </c>
      <c r="D979" s="25">
        <v>44000</v>
      </c>
      <c r="E979" s="25">
        <v>44082</v>
      </c>
      <c r="F979" s="11">
        <f>YEAR(Abayomis_Table[[#This Row],[OrderDate]])</f>
        <v>2020</v>
      </c>
      <c r="G979" s="25">
        <v>44086</v>
      </c>
      <c r="H979" s="25">
        <v>44090</v>
      </c>
      <c r="I979" s="11" t="s">
        <v>21</v>
      </c>
      <c r="J979" s="11">
        <v>13</v>
      </c>
      <c r="K979" s="11">
        <v>2</v>
      </c>
      <c r="L979" s="11">
        <v>47</v>
      </c>
      <c r="M979" s="11">
        <v>31</v>
      </c>
      <c r="N979" s="11">
        <v>4</v>
      </c>
      <c r="O979" s="15">
        <v>0.05</v>
      </c>
      <c r="P979" s="14">
        <v>157.38</v>
      </c>
      <c r="Q979" s="14">
        <v>194.3</v>
      </c>
      <c r="R979" s="11" t="s">
        <v>22</v>
      </c>
      <c r="S979" s="14">
        <v>777.2</v>
      </c>
      <c r="T979" s="14">
        <v>738.34</v>
      </c>
      <c r="U979" s="14">
        <v>108.82000000000005</v>
      </c>
      <c r="V979" s="11" t="s">
        <v>32</v>
      </c>
      <c r="W979" s="26">
        <v>0.14738467372755104</v>
      </c>
      <c r="X979" s="11">
        <v>4</v>
      </c>
      <c r="Y979" s="11">
        <v>4</v>
      </c>
    </row>
    <row r="980" spans="1:25" x14ac:dyDescent="0.45">
      <c r="A980" s="11" t="s">
        <v>1012</v>
      </c>
      <c r="B980" s="11" t="s">
        <v>19</v>
      </c>
      <c r="C980" s="11" t="s">
        <v>28</v>
      </c>
      <c r="D980" s="25">
        <v>44000</v>
      </c>
      <c r="E980" s="25">
        <v>44082</v>
      </c>
      <c r="F980" s="11">
        <f>YEAR(Abayomis_Table[[#This Row],[OrderDate]])</f>
        <v>2020</v>
      </c>
      <c r="G980" s="25">
        <v>44105</v>
      </c>
      <c r="H980" s="25">
        <v>44115</v>
      </c>
      <c r="I980" s="11" t="s">
        <v>21</v>
      </c>
      <c r="J980" s="11">
        <v>10</v>
      </c>
      <c r="K980" s="11">
        <v>43</v>
      </c>
      <c r="L980" s="11">
        <v>192</v>
      </c>
      <c r="M980" s="11">
        <v>7</v>
      </c>
      <c r="N980" s="11">
        <v>2</v>
      </c>
      <c r="O980" s="15">
        <v>0.05</v>
      </c>
      <c r="P980" s="14">
        <v>763.53</v>
      </c>
      <c r="Q980" s="14">
        <v>991.6</v>
      </c>
      <c r="R980" s="11" t="s">
        <v>22</v>
      </c>
      <c r="S980" s="14">
        <v>1983.2</v>
      </c>
      <c r="T980" s="14">
        <v>1884.04</v>
      </c>
      <c r="U980" s="14">
        <v>356.98</v>
      </c>
      <c r="V980" s="11" t="s">
        <v>32</v>
      </c>
      <c r="W980" s="26">
        <v>0.1894758073077005</v>
      </c>
      <c r="X980" s="11">
        <v>10</v>
      </c>
      <c r="Y980" s="11">
        <v>23</v>
      </c>
    </row>
    <row r="981" spans="1:25" x14ac:dyDescent="0.45">
      <c r="A981" s="11" t="s">
        <v>1013</v>
      </c>
      <c r="B981" s="11" t="s">
        <v>43</v>
      </c>
      <c r="C981" s="11" t="s">
        <v>20</v>
      </c>
      <c r="D981" s="25">
        <v>44000</v>
      </c>
      <c r="E981" s="25">
        <v>44081</v>
      </c>
      <c r="F981" s="11">
        <f>YEAR(Abayomis_Table[[#This Row],[OrderDate]])</f>
        <v>2020</v>
      </c>
      <c r="G981" s="25">
        <v>44100</v>
      </c>
      <c r="H981" s="25">
        <v>44107</v>
      </c>
      <c r="I981" s="11" t="s">
        <v>21</v>
      </c>
      <c r="J981" s="11">
        <v>28</v>
      </c>
      <c r="K981" s="11">
        <v>7</v>
      </c>
      <c r="L981" s="11">
        <v>205</v>
      </c>
      <c r="M981" s="11">
        <v>29</v>
      </c>
      <c r="N981" s="11">
        <v>4</v>
      </c>
      <c r="O981" s="15">
        <v>7.4999999999999997E-2</v>
      </c>
      <c r="P981" s="14">
        <v>93.8</v>
      </c>
      <c r="Q981" s="14">
        <v>167.5</v>
      </c>
      <c r="R981" s="11" t="s">
        <v>22</v>
      </c>
      <c r="S981" s="14">
        <v>670</v>
      </c>
      <c r="T981" s="14">
        <v>619.75</v>
      </c>
      <c r="U981" s="14">
        <v>244.55</v>
      </c>
      <c r="V981" s="11" t="s">
        <v>23</v>
      </c>
      <c r="W981" s="26">
        <v>0.39459459459459462</v>
      </c>
      <c r="X981" s="11">
        <v>7</v>
      </c>
      <c r="Y981" s="11">
        <v>19</v>
      </c>
    </row>
    <row r="982" spans="1:25" x14ac:dyDescent="0.45">
      <c r="A982" s="11" t="s">
        <v>1014</v>
      </c>
      <c r="B982" s="11" t="s">
        <v>27</v>
      </c>
      <c r="C982" s="11" t="s">
        <v>34</v>
      </c>
      <c r="D982" s="25">
        <v>43900</v>
      </c>
      <c r="E982" s="25">
        <v>44081</v>
      </c>
      <c r="F982" s="11">
        <f>YEAR(Abayomis_Table[[#This Row],[OrderDate]])</f>
        <v>2020</v>
      </c>
      <c r="G982" s="25">
        <v>44108</v>
      </c>
      <c r="H982" s="25">
        <v>44117</v>
      </c>
      <c r="I982" s="11" t="s">
        <v>21</v>
      </c>
      <c r="J982" s="11">
        <v>18</v>
      </c>
      <c r="K982" s="11">
        <v>20</v>
      </c>
      <c r="L982" s="11">
        <v>268</v>
      </c>
      <c r="M982" s="11">
        <v>45</v>
      </c>
      <c r="N982" s="11">
        <v>4</v>
      </c>
      <c r="O982" s="15">
        <v>0.1</v>
      </c>
      <c r="P982" s="14">
        <v>1947.29</v>
      </c>
      <c r="Q982" s="14">
        <v>2318.1999999999998</v>
      </c>
      <c r="R982" s="11" t="s">
        <v>22</v>
      </c>
      <c r="S982" s="14">
        <v>9272.7999999999993</v>
      </c>
      <c r="T982" s="14">
        <v>8345.52</v>
      </c>
      <c r="U982" s="14">
        <v>556.36000000000058</v>
      </c>
      <c r="V982" s="11" t="s">
        <v>23</v>
      </c>
      <c r="W982" s="26">
        <v>6.6665708068520665E-2</v>
      </c>
      <c r="X982" s="11">
        <v>9</v>
      </c>
      <c r="Y982" s="11">
        <v>27</v>
      </c>
    </row>
    <row r="983" spans="1:25" x14ac:dyDescent="0.45">
      <c r="A983" s="11" t="s">
        <v>1015</v>
      </c>
      <c r="B983" s="11" t="s">
        <v>19</v>
      </c>
      <c r="C983" s="11" t="s">
        <v>28</v>
      </c>
      <c r="D983" s="25">
        <v>44000</v>
      </c>
      <c r="E983" s="25">
        <v>44081</v>
      </c>
      <c r="F983" s="11">
        <f>YEAR(Abayomis_Table[[#This Row],[OrderDate]])</f>
        <v>2020</v>
      </c>
      <c r="G983" s="25">
        <v>44103</v>
      </c>
      <c r="H983" s="25">
        <v>44111</v>
      </c>
      <c r="I983" s="11" t="s">
        <v>21</v>
      </c>
      <c r="J983" s="11">
        <v>7</v>
      </c>
      <c r="K983" s="11">
        <v>17</v>
      </c>
      <c r="L983" s="11">
        <v>96</v>
      </c>
      <c r="M983" s="11">
        <v>6</v>
      </c>
      <c r="N983" s="11">
        <v>8</v>
      </c>
      <c r="O983" s="15">
        <v>0.1</v>
      </c>
      <c r="P983" s="14">
        <v>2869.28</v>
      </c>
      <c r="Q983" s="14">
        <v>3825.7</v>
      </c>
      <c r="R983" s="11" t="s">
        <v>22</v>
      </c>
      <c r="S983" s="14">
        <v>30605.599999999999</v>
      </c>
      <c r="T983" s="14">
        <v>27545.040000000001</v>
      </c>
      <c r="U983" s="14">
        <v>4590.7999999999993</v>
      </c>
      <c r="V983" s="11" t="s">
        <v>23</v>
      </c>
      <c r="W983" s="26">
        <v>0.16666521449959773</v>
      </c>
      <c r="X983" s="11">
        <v>8</v>
      </c>
      <c r="Y983" s="11">
        <v>22</v>
      </c>
    </row>
    <row r="984" spans="1:25" x14ac:dyDescent="0.45">
      <c r="A984" s="11" t="s">
        <v>1016</v>
      </c>
      <c r="B984" s="11" t="s">
        <v>19</v>
      </c>
      <c r="C984" s="11" t="s">
        <v>20</v>
      </c>
      <c r="D984" s="25">
        <v>44000</v>
      </c>
      <c r="E984" s="25">
        <v>44081</v>
      </c>
      <c r="F984" s="11">
        <f>YEAR(Abayomis_Table[[#This Row],[OrderDate]])</f>
        <v>2020</v>
      </c>
      <c r="G984" s="25">
        <v>44091</v>
      </c>
      <c r="H984" s="25">
        <v>44096</v>
      </c>
      <c r="I984" s="11" t="s">
        <v>21</v>
      </c>
      <c r="J984" s="11">
        <v>2</v>
      </c>
      <c r="K984" s="11">
        <v>6</v>
      </c>
      <c r="L984" s="11">
        <v>243</v>
      </c>
      <c r="M984" s="11">
        <v>40</v>
      </c>
      <c r="N984" s="11">
        <v>1</v>
      </c>
      <c r="O984" s="15">
        <v>0.05</v>
      </c>
      <c r="P984" s="14">
        <v>451.04</v>
      </c>
      <c r="Q984" s="14">
        <v>1025.0999999999999</v>
      </c>
      <c r="R984" s="11" t="s">
        <v>22</v>
      </c>
      <c r="S984" s="14">
        <v>1025.0999999999999</v>
      </c>
      <c r="T984" s="14">
        <v>973.84499999999991</v>
      </c>
      <c r="U984" s="14">
        <v>522.80499999999984</v>
      </c>
      <c r="V984" s="11" t="s">
        <v>32</v>
      </c>
      <c r="W984" s="26">
        <v>0.53684621269298494</v>
      </c>
      <c r="X984" s="11">
        <v>5</v>
      </c>
      <c r="Y984" s="11">
        <v>10</v>
      </c>
    </row>
    <row r="985" spans="1:25" x14ac:dyDescent="0.45">
      <c r="A985" s="11" t="s">
        <v>1017</v>
      </c>
      <c r="B985" s="11" t="s">
        <v>19</v>
      </c>
      <c r="C985" s="11" t="s">
        <v>47</v>
      </c>
      <c r="D985" s="25">
        <v>44000</v>
      </c>
      <c r="E985" s="25">
        <v>44081</v>
      </c>
      <c r="F985" s="11">
        <f>YEAR(Abayomis_Table[[#This Row],[OrderDate]])</f>
        <v>2020</v>
      </c>
      <c r="G985" s="25">
        <v>44089</v>
      </c>
      <c r="H985" s="25">
        <v>44094</v>
      </c>
      <c r="I985" s="11" t="s">
        <v>21</v>
      </c>
      <c r="J985" s="11">
        <v>12</v>
      </c>
      <c r="K985" s="11">
        <v>43</v>
      </c>
      <c r="L985" s="11">
        <v>33</v>
      </c>
      <c r="M985" s="11">
        <v>2</v>
      </c>
      <c r="N985" s="11">
        <v>7</v>
      </c>
      <c r="O985" s="15">
        <v>0.4</v>
      </c>
      <c r="P985" s="14">
        <v>159.33000000000001</v>
      </c>
      <c r="Q985" s="14">
        <v>194.3</v>
      </c>
      <c r="R985" s="11" t="s">
        <v>22</v>
      </c>
      <c r="S985" s="14">
        <v>1360.1000000000001</v>
      </c>
      <c r="T985" s="14">
        <v>816.06000000000006</v>
      </c>
      <c r="U985" s="14">
        <v>-299.25000000000011</v>
      </c>
      <c r="V985" s="11" t="s">
        <v>44</v>
      </c>
      <c r="W985" s="26">
        <v>-0.36670097786927441</v>
      </c>
      <c r="X985" s="11">
        <v>5</v>
      </c>
      <c r="Y985" s="11">
        <v>8</v>
      </c>
    </row>
    <row r="986" spans="1:25" x14ac:dyDescent="0.45">
      <c r="A986" s="11" t="s">
        <v>1018</v>
      </c>
      <c r="B986" s="11" t="s">
        <v>19</v>
      </c>
      <c r="C986" s="11" t="s">
        <v>25</v>
      </c>
      <c r="D986" s="25">
        <v>44000</v>
      </c>
      <c r="E986" s="25">
        <v>44081</v>
      </c>
      <c r="F986" s="11">
        <f>YEAR(Abayomis_Table[[#This Row],[OrderDate]])</f>
        <v>2020</v>
      </c>
      <c r="G986" s="25">
        <v>44087</v>
      </c>
      <c r="H986" s="25">
        <v>44092</v>
      </c>
      <c r="I986" s="11" t="s">
        <v>21</v>
      </c>
      <c r="J986" s="11">
        <v>2</v>
      </c>
      <c r="K986" s="11">
        <v>16</v>
      </c>
      <c r="L986" s="11">
        <v>352</v>
      </c>
      <c r="M986" s="11">
        <v>32</v>
      </c>
      <c r="N986" s="11">
        <v>3</v>
      </c>
      <c r="O986" s="15">
        <v>0.05</v>
      </c>
      <c r="P986" s="14">
        <v>117.25</v>
      </c>
      <c r="Q986" s="14">
        <v>234.5</v>
      </c>
      <c r="R986" s="11" t="s">
        <v>22</v>
      </c>
      <c r="S986" s="14">
        <v>703.5</v>
      </c>
      <c r="T986" s="14">
        <v>668.32499999999993</v>
      </c>
      <c r="U986" s="14">
        <v>316.57499999999993</v>
      </c>
      <c r="V986" s="11" t="s">
        <v>32</v>
      </c>
      <c r="W986" s="26">
        <v>0.47368421052631576</v>
      </c>
      <c r="X986" s="11">
        <v>5</v>
      </c>
      <c r="Y986" s="11">
        <v>6</v>
      </c>
    </row>
    <row r="987" spans="1:25" x14ac:dyDescent="0.45">
      <c r="A987" s="11" t="s">
        <v>1019</v>
      </c>
      <c r="B987" s="11" t="s">
        <v>27</v>
      </c>
      <c r="C987" s="11" t="s">
        <v>41</v>
      </c>
      <c r="D987" s="25">
        <v>43900</v>
      </c>
      <c r="E987" s="25">
        <v>44081</v>
      </c>
      <c r="F987" s="11">
        <f>YEAR(Abayomis_Table[[#This Row],[OrderDate]])</f>
        <v>2020</v>
      </c>
      <c r="G987" s="25">
        <v>44106</v>
      </c>
      <c r="H987" s="25">
        <v>44108</v>
      </c>
      <c r="I987" s="11" t="s">
        <v>21</v>
      </c>
      <c r="J987" s="11">
        <v>16</v>
      </c>
      <c r="K987" s="11">
        <v>32</v>
      </c>
      <c r="L987" s="11">
        <v>67</v>
      </c>
      <c r="M987" s="11">
        <v>21</v>
      </c>
      <c r="N987" s="11">
        <v>7</v>
      </c>
      <c r="O987" s="15">
        <v>0.15</v>
      </c>
      <c r="P987" s="14">
        <v>819.48</v>
      </c>
      <c r="Q987" s="14">
        <v>1011.7</v>
      </c>
      <c r="R987" s="11" t="s">
        <v>22</v>
      </c>
      <c r="S987" s="14">
        <v>7081.9000000000005</v>
      </c>
      <c r="T987" s="14">
        <v>6019.6150000000007</v>
      </c>
      <c r="U987" s="14">
        <v>283.25500000000011</v>
      </c>
      <c r="V987" s="11" t="s">
        <v>23</v>
      </c>
      <c r="W987" s="26">
        <v>4.7055334934210921E-2</v>
      </c>
      <c r="X987" s="11">
        <v>2</v>
      </c>
      <c r="Y987" s="11">
        <v>25</v>
      </c>
    </row>
    <row r="988" spans="1:25" x14ac:dyDescent="0.45">
      <c r="A988" s="11" t="s">
        <v>1020</v>
      </c>
      <c r="B988" s="11" t="s">
        <v>36</v>
      </c>
      <c r="C988" s="11" t="s">
        <v>28</v>
      </c>
      <c r="D988" s="25">
        <v>43900</v>
      </c>
      <c r="E988" s="25">
        <v>44081</v>
      </c>
      <c r="F988" s="11">
        <f>YEAR(Abayomis_Table[[#This Row],[OrderDate]])</f>
        <v>2020</v>
      </c>
      <c r="G988" s="25">
        <v>44101</v>
      </c>
      <c r="H988" s="25">
        <v>44108</v>
      </c>
      <c r="I988" s="11" t="s">
        <v>21</v>
      </c>
      <c r="J988" s="11">
        <v>21</v>
      </c>
      <c r="K988" s="11">
        <v>47</v>
      </c>
      <c r="L988" s="11">
        <v>153</v>
      </c>
      <c r="M988" s="11">
        <v>40</v>
      </c>
      <c r="N988" s="11">
        <v>4</v>
      </c>
      <c r="O988" s="15">
        <v>0.1</v>
      </c>
      <c r="P988" s="14">
        <v>515.70000000000005</v>
      </c>
      <c r="Q988" s="14">
        <v>1199.3</v>
      </c>
      <c r="R988" s="11" t="s">
        <v>22</v>
      </c>
      <c r="S988" s="14">
        <v>4797.2</v>
      </c>
      <c r="T988" s="14">
        <v>4317.4799999999996</v>
      </c>
      <c r="U988" s="14">
        <v>2254.6799999999994</v>
      </c>
      <c r="V988" s="11" t="s">
        <v>23</v>
      </c>
      <c r="W988" s="26">
        <v>0.52222129575585752</v>
      </c>
      <c r="X988" s="11">
        <v>7</v>
      </c>
      <c r="Y988" s="11">
        <v>20</v>
      </c>
    </row>
    <row r="989" spans="1:25" x14ac:dyDescent="0.45">
      <c r="A989" s="11" t="s">
        <v>1021</v>
      </c>
      <c r="B989" s="11" t="s">
        <v>19</v>
      </c>
      <c r="C989" s="11" t="s">
        <v>34</v>
      </c>
      <c r="D989" s="25">
        <v>44000</v>
      </c>
      <c r="E989" s="25">
        <v>44081</v>
      </c>
      <c r="F989" s="11">
        <f>YEAR(Abayomis_Table[[#This Row],[OrderDate]])</f>
        <v>2020</v>
      </c>
      <c r="G989" s="25">
        <v>44106</v>
      </c>
      <c r="H989" s="25">
        <v>44108</v>
      </c>
      <c r="I989" s="11" t="s">
        <v>21</v>
      </c>
      <c r="J989" s="11">
        <v>3</v>
      </c>
      <c r="K989" s="11">
        <v>19</v>
      </c>
      <c r="L989" s="11">
        <v>302</v>
      </c>
      <c r="M989" s="11">
        <v>23</v>
      </c>
      <c r="N989" s="11">
        <v>2</v>
      </c>
      <c r="O989" s="15">
        <v>0.05</v>
      </c>
      <c r="P989" s="14">
        <v>2383.86</v>
      </c>
      <c r="Q989" s="14">
        <v>3973.1</v>
      </c>
      <c r="R989" s="11" t="s">
        <v>22</v>
      </c>
      <c r="S989" s="14">
        <v>7946.2</v>
      </c>
      <c r="T989" s="14">
        <v>7548.8899999999994</v>
      </c>
      <c r="U989" s="14">
        <v>2781.1699999999992</v>
      </c>
      <c r="V989" s="11" t="s">
        <v>32</v>
      </c>
      <c r="W989" s="26">
        <v>0.36842105263157887</v>
      </c>
      <c r="X989" s="11">
        <v>2</v>
      </c>
      <c r="Y989" s="11">
        <v>25</v>
      </c>
    </row>
    <row r="990" spans="1:25" x14ac:dyDescent="0.45">
      <c r="A990" s="11" t="s">
        <v>1022</v>
      </c>
      <c r="B990" s="11" t="s">
        <v>19</v>
      </c>
      <c r="C990" s="11" t="s">
        <v>28</v>
      </c>
      <c r="D990" s="25">
        <v>44000</v>
      </c>
      <c r="E990" s="25">
        <v>44081</v>
      </c>
      <c r="F990" s="11">
        <f>YEAR(Abayomis_Table[[#This Row],[OrderDate]])</f>
        <v>2020</v>
      </c>
      <c r="G990" s="25">
        <v>44108</v>
      </c>
      <c r="H990" s="25">
        <v>44110</v>
      </c>
      <c r="I990" s="11" t="s">
        <v>21</v>
      </c>
      <c r="J990" s="11">
        <v>3</v>
      </c>
      <c r="K990" s="11">
        <v>31</v>
      </c>
      <c r="L990" s="11">
        <v>168</v>
      </c>
      <c r="M990" s="11">
        <v>21</v>
      </c>
      <c r="N990" s="11">
        <v>6</v>
      </c>
      <c r="O990" s="15">
        <v>7.4999999999999997E-2</v>
      </c>
      <c r="P990" s="14">
        <v>439.52</v>
      </c>
      <c r="Q990" s="14">
        <v>1072</v>
      </c>
      <c r="R990" s="11" t="s">
        <v>22</v>
      </c>
      <c r="S990" s="14">
        <v>6432</v>
      </c>
      <c r="T990" s="14">
        <v>5949.6</v>
      </c>
      <c r="U990" s="14">
        <v>3312.4800000000005</v>
      </c>
      <c r="V990" s="11" t="s">
        <v>23</v>
      </c>
      <c r="W990" s="26">
        <v>0.55675675675675684</v>
      </c>
      <c r="X990" s="11">
        <v>2</v>
      </c>
      <c r="Y990" s="11">
        <v>27</v>
      </c>
    </row>
    <row r="991" spans="1:25" x14ac:dyDescent="0.45">
      <c r="A991" s="11" t="s">
        <v>1023</v>
      </c>
      <c r="B991" s="11" t="s">
        <v>19</v>
      </c>
      <c r="C991" s="11" t="s">
        <v>28</v>
      </c>
      <c r="D991" s="25">
        <v>44000</v>
      </c>
      <c r="E991" s="25">
        <v>44081</v>
      </c>
      <c r="F991" s="11">
        <f>YEAR(Abayomis_Table[[#This Row],[OrderDate]])</f>
        <v>2020</v>
      </c>
      <c r="G991" s="25">
        <v>44099</v>
      </c>
      <c r="H991" s="25">
        <v>44106</v>
      </c>
      <c r="I991" s="11" t="s">
        <v>21</v>
      </c>
      <c r="J991" s="11">
        <v>5</v>
      </c>
      <c r="K991" s="11">
        <v>10</v>
      </c>
      <c r="L991" s="11">
        <v>161</v>
      </c>
      <c r="M991" s="11">
        <v>27</v>
      </c>
      <c r="N991" s="11">
        <v>3</v>
      </c>
      <c r="O991" s="15">
        <v>7.4999999999999997E-2</v>
      </c>
      <c r="P991" s="14">
        <v>2440.21</v>
      </c>
      <c r="Q991" s="14">
        <v>3169.1</v>
      </c>
      <c r="R991" s="11" t="s">
        <v>22</v>
      </c>
      <c r="S991" s="14">
        <v>9507.2999999999993</v>
      </c>
      <c r="T991" s="14">
        <v>8794.2525000000005</v>
      </c>
      <c r="U991" s="14">
        <v>1473.6225000000004</v>
      </c>
      <c r="V991" s="11" t="s">
        <v>23</v>
      </c>
      <c r="W991" s="26">
        <v>0.16756654417188957</v>
      </c>
      <c r="X991" s="11">
        <v>7</v>
      </c>
      <c r="Y991" s="11">
        <v>18</v>
      </c>
    </row>
    <row r="992" spans="1:25" x14ac:dyDescent="0.45">
      <c r="A992" s="11" t="s">
        <v>1024</v>
      </c>
      <c r="B992" s="11" t="s">
        <v>19</v>
      </c>
      <c r="C992" s="11" t="s">
        <v>28</v>
      </c>
      <c r="D992" s="25">
        <v>44000</v>
      </c>
      <c r="E992" s="25">
        <v>44081</v>
      </c>
      <c r="F992" s="11">
        <f>YEAR(Abayomis_Table[[#This Row],[OrderDate]])</f>
        <v>2020</v>
      </c>
      <c r="G992" s="25">
        <v>44096</v>
      </c>
      <c r="H992" s="25">
        <v>44099</v>
      </c>
      <c r="I992" s="11" t="s">
        <v>21</v>
      </c>
      <c r="J992" s="11">
        <v>6</v>
      </c>
      <c r="K992" s="11">
        <v>48</v>
      </c>
      <c r="L992" s="11">
        <v>143</v>
      </c>
      <c r="M992" s="11">
        <v>36</v>
      </c>
      <c r="N992" s="11">
        <v>4</v>
      </c>
      <c r="O992" s="15">
        <v>7.4999999999999997E-2</v>
      </c>
      <c r="P992" s="14">
        <v>3360.72</v>
      </c>
      <c r="Q992" s="14">
        <v>5092</v>
      </c>
      <c r="R992" s="11" t="s">
        <v>22</v>
      </c>
      <c r="S992" s="14">
        <v>20368</v>
      </c>
      <c r="T992" s="14">
        <v>18840.400000000001</v>
      </c>
      <c r="U992" s="14">
        <v>5397.5200000000023</v>
      </c>
      <c r="V992" s="11" t="s">
        <v>23</v>
      </c>
      <c r="W992" s="26">
        <v>0.28648648648648656</v>
      </c>
      <c r="X992" s="11">
        <v>3</v>
      </c>
      <c r="Y992" s="11">
        <v>15</v>
      </c>
    </row>
    <row r="993" spans="1:25" x14ac:dyDescent="0.45">
      <c r="A993" s="11" t="s">
        <v>1025</v>
      </c>
      <c r="B993" s="11" t="s">
        <v>19</v>
      </c>
      <c r="C993" s="11" t="s">
        <v>47</v>
      </c>
      <c r="D993" s="25">
        <v>44000</v>
      </c>
      <c r="E993" s="25">
        <v>44080</v>
      </c>
      <c r="F993" s="11">
        <f>YEAR(Abayomis_Table[[#This Row],[OrderDate]])</f>
        <v>2020</v>
      </c>
      <c r="G993" s="25">
        <v>44107</v>
      </c>
      <c r="H993" s="25">
        <v>44117</v>
      </c>
      <c r="I993" s="11" t="s">
        <v>21</v>
      </c>
      <c r="J993" s="11">
        <v>6</v>
      </c>
      <c r="K993" s="11">
        <v>40</v>
      </c>
      <c r="L993" s="11">
        <v>48</v>
      </c>
      <c r="M993" s="11">
        <v>21</v>
      </c>
      <c r="N993" s="11">
        <v>6</v>
      </c>
      <c r="O993" s="15">
        <v>7.4999999999999997E-2</v>
      </c>
      <c r="P993" s="14">
        <v>120.6</v>
      </c>
      <c r="Q993" s="14">
        <v>241.2</v>
      </c>
      <c r="R993" s="11" t="s">
        <v>22</v>
      </c>
      <c r="S993" s="14">
        <v>1447.1999999999998</v>
      </c>
      <c r="T993" s="14">
        <v>1338.6599999999999</v>
      </c>
      <c r="U993" s="14">
        <v>615.05999999999995</v>
      </c>
      <c r="V993" s="11" t="s">
        <v>23</v>
      </c>
      <c r="W993" s="26">
        <v>0.45945945945945948</v>
      </c>
      <c r="X993" s="11">
        <v>10</v>
      </c>
      <c r="Y993" s="11">
        <v>27</v>
      </c>
    </row>
    <row r="994" spans="1:25" x14ac:dyDescent="0.45">
      <c r="A994" s="11" t="s">
        <v>1026</v>
      </c>
      <c r="B994" s="11" t="s">
        <v>19</v>
      </c>
      <c r="C994" s="11" t="s">
        <v>28</v>
      </c>
      <c r="D994" s="25">
        <v>44000</v>
      </c>
      <c r="E994" s="25">
        <v>44080</v>
      </c>
      <c r="F994" s="11">
        <f>YEAR(Abayomis_Table[[#This Row],[OrderDate]])</f>
        <v>2020</v>
      </c>
      <c r="G994" s="25">
        <v>44104</v>
      </c>
      <c r="H994" s="25">
        <v>44109</v>
      </c>
      <c r="I994" s="11" t="s">
        <v>21</v>
      </c>
      <c r="J994" s="11">
        <v>2</v>
      </c>
      <c r="K994" s="11">
        <v>8</v>
      </c>
      <c r="L994" s="11">
        <v>129</v>
      </c>
      <c r="M994" s="11">
        <v>22</v>
      </c>
      <c r="N994" s="11">
        <v>5</v>
      </c>
      <c r="O994" s="15">
        <v>0.05</v>
      </c>
      <c r="P994" s="14">
        <v>707.05</v>
      </c>
      <c r="Q994" s="14">
        <v>1159.0999999999999</v>
      </c>
      <c r="R994" s="11" t="s">
        <v>22</v>
      </c>
      <c r="S994" s="14">
        <v>5795.5</v>
      </c>
      <c r="T994" s="14">
        <v>5505.7249999999995</v>
      </c>
      <c r="U994" s="14">
        <v>1970.4749999999995</v>
      </c>
      <c r="V994" s="11" t="s">
        <v>32</v>
      </c>
      <c r="W994" s="26">
        <v>0.35789564498771725</v>
      </c>
      <c r="X994" s="11">
        <v>5</v>
      </c>
      <c r="Y994" s="11">
        <v>24</v>
      </c>
    </row>
    <row r="995" spans="1:25" x14ac:dyDescent="0.45">
      <c r="A995" s="11" t="s">
        <v>1027</v>
      </c>
      <c r="B995" s="11" t="s">
        <v>19</v>
      </c>
      <c r="C995" s="11" t="s">
        <v>34</v>
      </c>
      <c r="D995" s="25">
        <v>44000</v>
      </c>
      <c r="E995" s="25">
        <v>44080</v>
      </c>
      <c r="F995" s="11">
        <f>YEAR(Abayomis_Table[[#This Row],[OrderDate]])</f>
        <v>2020</v>
      </c>
      <c r="G995" s="25">
        <v>44099</v>
      </c>
      <c r="H995" s="25">
        <v>44109</v>
      </c>
      <c r="I995" s="11" t="s">
        <v>21</v>
      </c>
      <c r="J995" s="11">
        <v>4</v>
      </c>
      <c r="K995" s="11">
        <v>18</v>
      </c>
      <c r="L995" s="11">
        <v>320</v>
      </c>
      <c r="M995" s="11">
        <v>7</v>
      </c>
      <c r="N995" s="11">
        <v>8</v>
      </c>
      <c r="O995" s="15">
        <v>0.1</v>
      </c>
      <c r="P995" s="14">
        <v>1680.36</v>
      </c>
      <c r="Q995" s="14">
        <v>2800.6</v>
      </c>
      <c r="R995" s="11" t="s">
        <v>22</v>
      </c>
      <c r="S995" s="14">
        <v>22404.799999999999</v>
      </c>
      <c r="T995" s="14">
        <v>20164.32</v>
      </c>
      <c r="U995" s="14">
        <v>6721.4400000000005</v>
      </c>
      <c r="V995" s="11" t="s">
        <v>23</v>
      </c>
      <c r="W995" s="26">
        <v>0.33333333333333337</v>
      </c>
      <c r="X995" s="11">
        <v>10</v>
      </c>
      <c r="Y995" s="11">
        <v>19</v>
      </c>
    </row>
    <row r="996" spans="1:25" x14ac:dyDescent="0.45">
      <c r="A996" s="11" t="s">
        <v>1028</v>
      </c>
      <c r="B996" s="11" t="s">
        <v>36</v>
      </c>
      <c r="C996" s="11" t="s">
        <v>41</v>
      </c>
      <c r="D996" s="25">
        <v>44000</v>
      </c>
      <c r="E996" s="25">
        <v>44080</v>
      </c>
      <c r="F996" s="11">
        <f>YEAR(Abayomis_Table[[#This Row],[OrderDate]])</f>
        <v>2020</v>
      </c>
      <c r="G996" s="25">
        <v>44087</v>
      </c>
      <c r="H996" s="25">
        <v>44095</v>
      </c>
      <c r="I996" s="11" t="s">
        <v>21</v>
      </c>
      <c r="J996" s="11">
        <v>23</v>
      </c>
      <c r="K996" s="11">
        <v>29</v>
      </c>
      <c r="L996" s="11">
        <v>80</v>
      </c>
      <c r="M996" s="11">
        <v>28</v>
      </c>
      <c r="N996" s="11">
        <v>1</v>
      </c>
      <c r="O996" s="15">
        <v>0.15</v>
      </c>
      <c r="P996" s="14">
        <v>818.07</v>
      </c>
      <c r="Q996" s="14">
        <v>1105.5</v>
      </c>
      <c r="R996" s="11" t="s">
        <v>22</v>
      </c>
      <c r="S996" s="14">
        <v>1105.5</v>
      </c>
      <c r="T996" s="14">
        <v>939.67499999999995</v>
      </c>
      <c r="U996" s="14">
        <v>121.6049999999999</v>
      </c>
      <c r="V996" s="11" t="s">
        <v>23</v>
      </c>
      <c r="W996" s="26">
        <v>0.12941176470588225</v>
      </c>
      <c r="X996" s="11">
        <v>8</v>
      </c>
      <c r="Y996" s="11">
        <v>7</v>
      </c>
    </row>
    <row r="997" spans="1:25" x14ac:dyDescent="0.45">
      <c r="A997" s="11" t="s">
        <v>1029</v>
      </c>
      <c r="B997" s="11" t="s">
        <v>27</v>
      </c>
      <c r="C997" s="11" t="s">
        <v>47</v>
      </c>
      <c r="D997" s="25">
        <v>44000</v>
      </c>
      <c r="E997" s="25">
        <v>44080</v>
      </c>
      <c r="F997" s="11">
        <f>YEAR(Abayomis_Table[[#This Row],[OrderDate]])</f>
        <v>2020</v>
      </c>
      <c r="G997" s="25">
        <v>44097</v>
      </c>
      <c r="H997" s="25">
        <v>44106</v>
      </c>
      <c r="I997" s="11" t="s">
        <v>21</v>
      </c>
      <c r="J997" s="11">
        <v>13</v>
      </c>
      <c r="K997" s="11">
        <v>21</v>
      </c>
      <c r="L997" s="11">
        <v>27</v>
      </c>
      <c r="M997" s="11">
        <v>36</v>
      </c>
      <c r="N997" s="11">
        <v>5</v>
      </c>
      <c r="O997" s="15">
        <v>0.05</v>
      </c>
      <c r="P997" s="14">
        <v>865.64</v>
      </c>
      <c r="Q997" s="14">
        <v>1139</v>
      </c>
      <c r="R997" s="11" t="s">
        <v>22</v>
      </c>
      <c r="S997" s="14">
        <v>5695</v>
      </c>
      <c r="T997" s="14">
        <v>5410.25</v>
      </c>
      <c r="U997" s="14">
        <v>1082.0500000000002</v>
      </c>
      <c r="V997" s="11" t="s">
        <v>32</v>
      </c>
      <c r="W997" s="26">
        <v>0.20000000000000004</v>
      </c>
      <c r="X997" s="11">
        <v>9</v>
      </c>
      <c r="Y997" s="11">
        <v>17</v>
      </c>
    </row>
    <row r="998" spans="1:25" x14ac:dyDescent="0.45">
      <c r="A998" s="11" t="s">
        <v>1030</v>
      </c>
      <c r="B998" s="11" t="s">
        <v>36</v>
      </c>
      <c r="C998" s="11" t="s">
        <v>47</v>
      </c>
      <c r="D998" s="25">
        <v>44000</v>
      </c>
      <c r="E998" s="25">
        <v>44080</v>
      </c>
      <c r="F998" s="11">
        <f>YEAR(Abayomis_Table[[#This Row],[OrderDate]])</f>
        <v>2020</v>
      </c>
      <c r="G998" s="25">
        <v>44107</v>
      </c>
      <c r="H998" s="25">
        <v>44113</v>
      </c>
      <c r="I998" s="11" t="s">
        <v>21</v>
      </c>
      <c r="J998" s="11">
        <v>23</v>
      </c>
      <c r="K998" s="11">
        <v>42</v>
      </c>
      <c r="L998" s="11">
        <v>2</v>
      </c>
      <c r="M998" s="11">
        <v>10</v>
      </c>
      <c r="N998" s="11">
        <v>1</v>
      </c>
      <c r="O998" s="15">
        <v>7.4999999999999997E-2</v>
      </c>
      <c r="P998" s="14">
        <v>1598.75</v>
      </c>
      <c r="Q998" s="14">
        <v>3899.4</v>
      </c>
      <c r="R998" s="11" t="s">
        <v>22</v>
      </c>
      <c r="S998" s="14">
        <v>3899.4</v>
      </c>
      <c r="T998" s="14">
        <v>3606.9450000000002</v>
      </c>
      <c r="U998" s="14">
        <v>2008.1950000000002</v>
      </c>
      <c r="V998" s="11" t="s">
        <v>23</v>
      </c>
      <c r="W998" s="26">
        <v>0.55675786572847663</v>
      </c>
      <c r="X998" s="11">
        <v>6</v>
      </c>
      <c r="Y998" s="11">
        <v>27</v>
      </c>
    </row>
    <row r="999" spans="1:25" x14ac:dyDescent="0.45">
      <c r="A999" s="11" t="s">
        <v>1031</v>
      </c>
      <c r="B999" s="11" t="s">
        <v>36</v>
      </c>
      <c r="C999" s="11" t="s">
        <v>47</v>
      </c>
      <c r="D999" s="25">
        <v>44000</v>
      </c>
      <c r="E999" s="25">
        <v>44080</v>
      </c>
      <c r="F999" s="11">
        <f>YEAR(Abayomis_Table[[#This Row],[OrderDate]])</f>
        <v>2020</v>
      </c>
      <c r="G999" s="25">
        <v>44099</v>
      </c>
      <c r="H999" s="25">
        <v>44108</v>
      </c>
      <c r="I999" s="11" t="s">
        <v>21</v>
      </c>
      <c r="J999" s="11">
        <v>24</v>
      </c>
      <c r="K999" s="11">
        <v>33</v>
      </c>
      <c r="L999" s="11">
        <v>57</v>
      </c>
      <c r="M999" s="11">
        <v>33</v>
      </c>
      <c r="N999" s="11">
        <v>2</v>
      </c>
      <c r="O999" s="15">
        <v>0.1</v>
      </c>
      <c r="P999" s="14">
        <v>851.57</v>
      </c>
      <c r="Q999" s="14">
        <v>1038.5</v>
      </c>
      <c r="R999" s="11" t="s">
        <v>22</v>
      </c>
      <c r="S999" s="14">
        <v>2077</v>
      </c>
      <c r="T999" s="14">
        <v>1869.3</v>
      </c>
      <c r="U999" s="14">
        <v>166.15999999999985</v>
      </c>
      <c r="V999" s="11" t="s">
        <v>23</v>
      </c>
      <c r="W999" s="26">
        <v>8.8888888888888809E-2</v>
      </c>
      <c r="X999" s="11">
        <v>9</v>
      </c>
      <c r="Y999" s="11">
        <v>19</v>
      </c>
    </row>
    <row r="1000" spans="1:25" x14ac:dyDescent="0.45">
      <c r="A1000" s="11" t="s">
        <v>1032</v>
      </c>
      <c r="B1000" s="11" t="s">
        <v>19</v>
      </c>
      <c r="C1000" s="11" t="s">
        <v>41</v>
      </c>
      <c r="D1000" s="25">
        <v>43900</v>
      </c>
      <c r="E1000" s="25">
        <v>44080</v>
      </c>
      <c r="F1000" s="11">
        <f>YEAR(Abayomis_Table[[#This Row],[OrderDate]])</f>
        <v>2020</v>
      </c>
      <c r="G1000" s="25">
        <v>44106</v>
      </c>
      <c r="H1000" s="25">
        <v>44111</v>
      </c>
      <c r="I1000" s="11" t="s">
        <v>21</v>
      </c>
      <c r="J1000" s="11">
        <v>5</v>
      </c>
      <c r="K1000" s="11">
        <v>39</v>
      </c>
      <c r="L1000" s="11">
        <v>75</v>
      </c>
      <c r="M1000" s="11">
        <v>28</v>
      </c>
      <c r="N1000" s="11">
        <v>8</v>
      </c>
      <c r="O1000" s="15">
        <v>0.05</v>
      </c>
      <c r="P1000" s="14">
        <v>485.88</v>
      </c>
      <c r="Q1000" s="14">
        <v>991.6</v>
      </c>
      <c r="R1000" s="11" t="s">
        <v>22</v>
      </c>
      <c r="S1000" s="14">
        <v>7932.8</v>
      </c>
      <c r="T1000" s="14">
        <v>7536.16</v>
      </c>
      <c r="U1000" s="14">
        <v>3649.12</v>
      </c>
      <c r="V1000" s="11" t="s">
        <v>32</v>
      </c>
      <c r="W1000" s="26">
        <v>0.48421477251013778</v>
      </c>
      <c r="X1000" s="11">
        <v>5</v>
      </c>
      <c r="Y1000" s="11">
        <v>26</v>
      </c>
    </row>
    <row r="1001" spans="1:25" x14ac:dyDescent="0.45">
      <c r="A1001" s="11" t="s">
        <v>1033</v>
      </c>
      <c r="B1001" s="11" t="s">
        <v>36</v>
      </c>
      <c r="C1001" s="11" t="s">
        <v>34</v>
      </c>
      <c r="D1001" s="25">
        <v>44000</v>
      </c>
      <c r="E1001" s="25">
        <v>44079</v>
      </c>
      <c r="F1001" s="11">
        <f>YEAR(Abayomis_Table[[#This Row],[OrderDate]])</f>
        <v>2020</v>
      </c>
      <c r="G1001" s="25">
        <v>44087</v>
      </c>
      <c r="H1001" s="25">
        <v>44093</v>
      </c>
      <c r="I1001" s="11" t="s">
        <v>21</v>
      </c>
      <c r="J1001" s="11">
        <v>25</v>
      </c>
      <c r="K1001" s="11">
        <v>2</v>
      </c>
      <c r="L1001" s="11">
        <v>278</v>
      </c>
      <c r="M1001" s="11">
        <v>31</v>
      </c>
      <c r="N1001" s="11">
        <v>2</v>
      </c>
      <c r="O1001" s="15">
        <v>7.4999999999999997E-2</v>
      </c>
      <c r="P1001" s="14">
        <v>538.01</v>
      </c>
      <c r="Q1001" s="14">
        <v>978.2</v>
      </c>
      <c r="R1001" s="11" t="s">
        <v>22</v>
      </c>
      <c r="S1001" s="14">
        <v>1956.4</v>
      </c>
      <c r="T1001" s="14">
        <v>1809.67</v>
      </c>
      <c r="U1001" s="14">
        <v>733.65000000000009</v>
      </c>
      <c r="V1001" s="11" t="s">
        <v>23</v>
      </c>
      <c r="W1001" s="26">
        <v>0.40540540540540543</v>
      </c>
      <c r="X1001" s="11">
        <v>6</v>
      </c>
      <c r="Y1001" s="11">
        <v>8</v>
      </c>
    </row>
    <row r="1002" spans="1:25" x14ac:dyDescent="0.45">
      <c r="A1002" s="11" t="s">
        <v>1034</v>
      </c>
      <c r="B1002" s="11" t="s">
        <v>19</v>
      </c>
      <c r="C1002" s="11" t="s">
        <v>20</v>
      </c>
      <c r="D1002" s="25">
        <v>43900</v>
      </c>
      <c r="E1002" s="25">
        <v>44079</v>
      </c>
      <c r="F1002" s="11">
        <f>YEAR(Abayomis_Table[[#This Row],[OrderDate]])</f>
        <v>2020</v>
      </c>
      <c r="G1002" s="25">
        <v>44085</v>
      </c>
      <c r="H1002" s="25">
        <v>44092</v>
      </c>
      <c r="I1002" s="11" t="s">
        <v>21</v>
      </c>
      <c r="J1002" s="11">
        <v>2</v>
      </c>
      <c r="K1002" s="11">
        <v>4</v>
      </c>
      <c r="L1002" s="11">
        <v>256</v>
      </c>
      <c r="M1002" s="11">
        <v>42</v>
      </c>
      <c r="N1002" s="11">
        <v>3</v>
      </c>
      <c r="O1002" s="15">
        <v>7.4999999999999997E-2</v>
      </c>
      <c r="P1002" s="14">
        <v>1599.42</v>
      </c>
      <c r="Q1002" s="14">
        <v>2499.1</v>
      </c>
      <c r="R1002" s="11" t="s">
        <v>22</v>
      </c>
      <c r="S1002" s="14">
        <v>7497.2999999999993</v>
      </c>
      <c r="T1002" s="14">
        <v>6935.0024999999996</v>
      </c>
      <c r="U1002" s="14">
        <v>2136.7424999999994</v>
      </c>
      <c r="V1002" s="11" t="s">
        <v>23</v>
      </c>
      <c r="W1002" s="26">
        <v>0.30810983846076473</v>
      </c>
      <c r="X1002" s="11">
        <v>7</v>
      </c>
      <c r="Y1002" s="11">
        <v>6</v>
      </c>
    </row>
    <row r="1003" spans="1:25" x14ac:dyDescent="0.45">
      <c r="A1003" s="11" t="s">
        <v>1035</v>
      </c>
      <c r="B1003" s="11" t="s">
        <v>19</v>
      </c>
      <c r="C1003" s="11" t="s">
        <v>28</v>
      </c>
      <c r="D1003" s="25">
        <v>43900</v>
      </c>
      <c r="E1003" s="25">
        <v>44079</v>
      </c>
      <c r="F1003" s="11">
        <f>YEAR(Abayomis_Table[[#This Row],[OrderDate]])</f>
        <v>2020</v>
      </c>
      <c r="G1003" s="25">
        <v>44092</v>
      </c>
      <c r="H1003" s="25">
        <v>44098</v>
      </c>
      <c r="I1003" s="11" t="s">
        <v>21</v>
      </c>
      <c r="J1003" s="11">
        <v>5</v>
      </c>
      <c r="K1003" s="11">
        <v>42</v>
      </c>
      <c r="L1003" s="11">
        <v>194</v>
      </c>
      <c r="M1003" s="11">
        <v>24</v>
      </c>
      <c r="N1003" s="11">
        <v>6</v>
      </c>
      <c r="O1003" s="15">
        <v>0.05</v>
      </c>
      <c r="P1003" s="14">
        <v>2186.6799999999998</v>
      </c>
      <c r="Q1003" s="14">
        <v>5085.3</v>
      </c>
      <c r="R1003" s="11" t="s">
        <v>22</v>
      </c>
      <c r="S1003" s="14">
        <v>30511.800000000003</v>
      </c>
      <c r="T1003" s="14">
        <v>28986.210000000003</v>
      </c>
      <c r="U1003" s="14">
        <v>15866.130000000005</v>
      </c>
      <c r="V1003" s="11" t="s">
        <v>32</v>
      </c>
      <c r="W1003" s="26">
        <v>0.54736821405765024</v>
      </c>
      <c r="X1003" s="11">
        <v>6</v>
      </c>
      <c r="Y1003" s="11">
        <v>13</v>
      </c>
    </row>
    <row r="1004" spans="1:25" x14ac:dyDescent="0.45">
      <c r="A1004" s="11" t="s">
        <v>1036</v>
      </c>
      <c r="B1004" s="11" t="s">
        <v>27</v>
      </c>
      <c r="C1004" s="11" t="s">
        <v>47</v>
      </c>
      <c r="D1004" s="25">
        <v>44000</v>
      </c>
      <c r="E1004" s="25">
        <v>44079</v>
      </c>
      <c r="F1004" s="11">
        <f>YEAR(Abayomis_Table[[#This Row],[OrderDate]])</f>
        <v>2020</v>
      </c>
      <c r="G1004" s="25">
        <v>44094</v>
      </c>
      <c r="H1004" s="25">
        <v>44098</v>
      </c>
      <c r="I1004" s="11" t="s">
        <v>21</v>
      </c>
      <c r="J1004" s="11">
        <v>17</v>
      </c>
      <c r="K1004" s="11">
        <v>18</v>
      </c>
      <c r="L1004" s="11">
        <v>5</v>
      </c>
      <c r="M1004" s="11">
        <v>47</v>
      </c>
      <c r="N1004" s="11">
        <v>8</v>
      </c>
      <c r="O1004" s="15">
        <v>0.3</v>
      </c>
      <c r="P1004" s="14">
        <v>1219.4000000000001</v>
      </c>
      <c r="Q1004" s="14">
        <v>2345</v>
      </c>
      <c r="R1004" s="11" t="s">
        <v>22</v>
      </c>
      <c r="S1004" s="14">
        <v>18760</v>
      </c>
      <c r="T1004" s="14">
        <v>13132</v>
      </c>
      <c r="U1004" s="14">
        <v>3376.7999999999993</v>
      </c>
      <c r="V1004" s="11" t="s">
        <v>30</v>
      </c>
      <c r="W1004" s="26">
        <v>0.25714285714285706</v>
      </c>
      <c r="X1004" s="11">
        <v>4</v>
      </c>
      <c r="Y1004" s="11">
        <v>15</v>
      </c>
    </row>
    <row r="1005" spans="1:25" x14ac:dyDescent="0.45">
      <c r="A1005" s="11" t="s">
        <v>1037</v>
      </c>
      <c r="B1005" s="11" t="s">
        <v>36</v>
      </c>
      <c r="C1005" s="11" t="s">
        <v>25</v>
      </c>
      <c r="D1005" s="25">
        <v>43900</v>
      </c>
      <c r="E1005" s="25">
        <v>44079</v>
      </c>
      <c r="F1005" s="11">
        <f>YEAR(Abayomis_Table[[#This Row],[OrderDate]])</f>
        <v>2020</v>
      </c>
      <c r="G1005" s="25">
        <v>44086</v>
      </c>
      <c r="H1005" s="25">
        <v>44095</v>
      </c>
      <c r="I1005" s="11" t="s">
        <v>21</v>
      </c>
      <c r="J1005" s="11">
        <v>22</v>
      </c>
      <c r="K1005" s="11">
        <v>1</v>
      </c>
      <c r="L1005" s="11">
        <v>347</v>
      </c>
      <c r="M1005" s="11">
        <v>15</v>
      </c>
      <c r="N1005" s="11">
        <v>7</v>
      </c>
      <c r="O1005" s="15">
        <v>0.05</v>
      </c>
      <c r="P1005" s="14">
        <v>1698.05</v>
      </c>
      <c r="Q1005" s="14">
        <v>2358.4</v>
      </c>
      <c r="R1005" s="11" t="s">
        <v>22</v>
      </c>
      <c r="S1005" s="14">
        <v>16508.8</v>
      </c>
      <c r="T1005" s="14">
        <v>15683.359999999999</v>
      </c>
      <c r="U1005" s="14">
        <v>3797.0099999999984</v>
      </c>
      <c r="V1005" s="11" t="s">
        <v>32</v>
      </c>
      <c r="W1005" s="26">
        <v>0.24210437049203734</v>
      </c>
      <c r="X1005" s="11">
        <v>9</v>
      </c>
      <c r="Y1005" s="11">
        <v>7</v>
      </c>
    </row>
    <row r="1006" spans="1:25" x14ac:dyDescent="0.45">
      <c r="A1006" s="11" t="s">
        <v>1038</v>
      </c>
      <c r="B1006" s="11" t="s">
        <v>43</v>
      </c>
      <c r="C1006" s="11" t="s">
        <v>47</v>
      </c>
      <c r="D1006" s="25">
        <v>43900</v>
      </c>
      <c r="E1006" s="25">
        <v>44079</v>
      </c>
      <c r="F1006" s="11">
        <f>YEAR(Abayomis_Table[[#This Row],[OrderDate]])</f>
        <v>2020</v>
      </c>
      <c r="G1006" s="25">
        <v>44096</v>
      </c>
      <c r="H1006" s="25">
        <v>44106</v>
      </c>
      <c r="I1006" s="11" t="s">
        <v>21</v>
      </c>
      <c r="J1006" s="11">
        <v>26</v>
      </c>
      <c r="K1006" s="11">
        <v>41</v>
      </c>
      <c r="L1006" s="11">
        <v>30</v>
      </c>
      <c r="M1006" s="11">
        <v>25</v>
      </c>
      <c r="N1006" s="11">
        <v>4</v>
      </c>
      <c r="O1006" s="15">
        <v>0.1</v>
      </c>
      <c r="P1006" s="14">
        <v>2631.09</v>
      </c>
      <c r="Q1006" s="14">
        <v>3986.5</v>
      </c>
      <c r="R1006" s="11" t="s">
        <v>22</v>
      </c>
      <c r="S1006" s="14">
        <v>15946</v>
      </c>
      <c r="T1006" s="14">
        <v>14351.4</v>
      </c>
      <c r="U1006" s="14">
        <v>3827.0399999999991</v>
      </c>
      <c r="V1006" s="11" t="s">
        <v>23</v>
      </c>
      <c r="W1006" s="26">
        <v>0.26666666666666661</v>
      </c>
      <c r="X1006" s="11">
        <v>10</v>
      </c>
      <c r="Y1006" s="11">
        <v>17</v>
      </c>
    </row>
    <row r="1007" spans="1:25" x14ac:dyDescent="0.45">
      <c r="A1007" s="11" t="s">
        <v>1039</v>
      </c>
      <c r="B1007" s="11" t="s">
        <v>36</v>
      </c>
      <c r="C1007" s="11" t="s">
        <v>34</v>
      </c>
      <c r="D1007" s="25">
        <v>44000</v>
      </c>
      <c r="E1007" s="25">
        <v>44079</v>
      </c>
      <c r="F1007" s="11">
        <f>YEAR(Abayomis_Table[[#This Row],[OrderDate]])</f>
        <v>2020</v>
      </c>
      <c r="G1007" s="25">
        <v>44095</v>
      </c>
      <c r="H1007" s="25">
        <v>44096</v>
      </c>
      <c r="I1007" s="11" t="s">
        <v>21</v>
      </c>
      <c r="J1007" s="11">
        <v>23</v>
      </c>
      <c r="K1007" s="11">
        <v>6</v>
      </c>
      <c r="L1007" s="11">
        <v>299</v>
      </c>
      <c r="M1007" s="11">
        <v>45</v>
      </c>
      <c r="N1007" s="11">
        <v>8</v>
      </c>
      <c r="O1007" s="15">
        <v>7.4999999999999997E-2</v>
      </c>
      <c r="P1007" s="14">
        <v>1605.19</v>
      </c>
      <c r="Q1007" s="14">
        <v>2432.1</v>
      </c>
      <c r="R1007" s="11" t="s">
        <v>22</v>
      </c>
      <c r="S1007" s="14">
        <v>19456.8</v>
      </c>
      <c r="T1007" s="14">
        <v>17997.54</v>
      </c>
      <c r="U1007" s="14">
        <v>5156.0200000000004</v>
      </c>
      <c r="V1007" s="11" t="s">
        <v>23</v>
      </c>
      <c r="W1007" s="26">
        <v>0.28648470846571256</v>
      </c>
      <c r="X1007" s="11">
        <v>1</v>
      </c>
      <c r="Y1007" s="11">
        <v>16</v>
      </c>
    </row>
    <row r="1008" spans="1:25" x14ac:dyDescent="0.45">
      <c r="A1008" s="11" t="s">
        <v>1040</v>
      </c>
      <c r="B1008" s="11" t="s">
        <v>19</v>
      </c>
      <c r="C1008" s="11" t="s">
        <v>47</v>
      </c>
      <c r="D1008" s="25">
        <v>44000</v>
      </c>
      <c r="E1008" s="25">
        <v>44079</v>
      </c>
      <c r="F1008" s="11">
        <f>YEAR(Abayomis_Table[[#This Row],[OrderDate]])</f>
        <v>2020</v>
      </c>
      <c r="G1008" s="25">
        <v>44092</v>
      </c>
      <c r="H1008" s="25">
        <v>44101</v>
      </c>
      <c r="I1008" s="11" t="s">
        <v>21</v>
      </c>
      <c r="J1008" s="11">
        <v>7</v>
      </c>
      <c r="K1008" s="11">
        <v>43</v>
      </c>
      <c r="L1008" s="11">
        <v>34</v>
      </c>
      <c r="M1008" s="11">
        <v>18</v>
      </c>
      <c r="N1008" s="11">
        <v>7</v>
      </c>
      <c r="O1008" s="15">
        <v>0.2</v>
      </c>
      <c r="P1008" s="14">
        <v>3069.61</v>
      </c>
      <c r="Q1008" s="14">
        <v>5581.1</v>
      </c>
      <c r="R1008" s="11" t="s">
        <v>22</v>
      </c>
      <c r="S1008" s="14">
        <v>39067.700000000004</v>
      </c>
      <c r="T1008" s="14">
        <v>31254.160000000003</v>
      </c>
      <c r="U1008" s="14">
        <v>9766.8900000000031</v>
      </c>
      <c r="V1008" s="11" t="s">
        <v>30</v>
      </c>
      <c r="W1008" s="26">
        <v>0.31249888014907462</v>
      </c>
      <c r="X1008" s="11">
        <v>9</v>
      </c>
      <c r="Y1008" s="11">
        <v>13</v>
      </c>
    </row>
    <row r="1009" spans="1:25" x14ac:dyDescent="0.45">
      <c r="A1009" s="11" t="s">
        <v>1041</v>
      </c>
      <c r="B1009" s="11" t="s">
        <v>19</v>
      </c>
      <c r="C1009" s="11" t="s">
        <v>28</v>
      </c>
      <c r="D1009" s="25">
        <v>43900</v>
      </c>
      <c r="E1009" s="25">
        <v>44079</v>
      </c>
      <c r="F1009" s="11">
        <f>YEAR(Abayomis_Table[[#This Row],[OrderDate]])</f>
        <v>2020</v>
      </c>
      <c r="G1009" s="25">
        <v>44095</v>
      </c>
      <c r="H1009" s="25">
        <v>44097</v>
      </c>
      <c r="I1009" s="11" t="s">
        <v>21</v>
      </c>
      <c r="J1009" s="11">
        <v>11</v>
      </c>
      <c r="K1009" s="11">
        <v>50</v>
      </c>
      <c r="L1009" s="11">
        <v>109</v>
      </c>
      <c r="M1009" s="11">
        <v>24</v>
      </c>
      <c r="N1009" s="11">
        <v>7</v>
      </c>
      <c r="O1009" s="15">
        <v>0.05</v>
      </c>
      <c r="P1009" s="14">
        <v>1172.5</v>
      </c>
      <c r="Q1009" s="14">
        <v>2345</v>
      </c>
      <c r="R1009" s="11" t="s">
        <v>22</v>
      </c>
      <c r="S1009" s="14">
        <v>16415</v>
      </c>
      <c r="T1009" s="14">
        <v>15594.25</v>
      </c>
      <c r="U1009" s="14">
        <v>7386.75</v>
      </c>
      <c r="V1009" s="11" t="s">
        <v>32</v>
      </c>
      <c r="W1009" s="26">
        <v>0.47368421052631576</v>
      </c>
      <c r="X1009" s="11">
        <v>2</v>
      </c>
      <c r="Y1009" s="11">
        <v>16</v>
      </c>
    </row>
    <row r="1010" spans="1:25" x14ac:dyDescent="0.45">
      <c r="A1010" s="11" t="s">
        <v>1042</v>
      </c>
      <c r="B1010" s="11" t="s">
        <v>19</v>
      </c>
      <c r="C1010" s="11" t="s">
        <v>20</v>
      </c>
      <c r="D1010" s="25">
        <v>44000</v>
      </c>
      <c r="E1010" s="25">
        <v>44079</v>
      </c>
      <c r="F1010" s="11">
        <f>YEAR(Abayomis_Table[[#This Row],[OrderDate]])</f>
        <v>2020</v>
      </c>
      <c r="G1010" s="25">
        <v>44107</v>
      </c>
      <c r="H1010" s="25">
        <v>44115</v>
      </c>
      <c r="I1010" s="11" t="s">
        <v>21</v>
      </c>
      <c r="J1010" s="11">
        <v>4</v>
      </c>
      <c r="K1010" s="11">
        <v>2</v>
      </c>
      <c r="L1010" s="11">
        <v>218</v>
      </c>
      <c r="M1010" s="11">
        <v>35</v>
      </c>
      <c r="N1010" s="11">
        <v>6</v>
      </c>
      <c r="O1010" s="15">
        <v>0.1</v>
      </c>
      <c r="P1010" s="14">
        <v>3670.06</v>
      </c>
      <c r="Q1010" s="14">
        <v>6438.7</v>
      </c>
      <c r="R1010" s="11" t="s">
        <v>22</v>
      </c>
      <c r="S1010" s="14">
        <v>38632.199999999997</v>
      </c>
      <c r="T1010" s="14">
        <v>34768.979999999996</v>
      </c>
      <c r="U1010" s="14">
        <v>12748.619999999995</v>
      </c>
      <c r="V1010" s="11" t="s">
        <v>23</v>
      </c>
      <c r="W1010" s="26">
        <v>0.36666649409905028</v>
      </c>
      <c r="X1010" s="11">
        <v>8</v>
      </c>
      <c r="Y1010" s="11">
        <v>28</v>
      </c>
    </row>
    <row r="1011" spans="1:25" x14ac:dyDescent="0.45">
      <c r="A1011" s="11" t="s">
        <v>1043</v>
      </c>
      <c r="B1011" s="11" t="s">
        <v>27</v>
      </c>
      <c r="C1011" s="11" t="s">
        <v>41</v>
      </c>
      <c r="D1011" s="25">
        <v>44000</v>
      </c>
      <c r="E1011" s="25">
        <v>44078</v>
      </c>
      <c r="F1011" s="11">
        <f>YEAR(Abayomis_Table[[#This Row],[OrderDate]])</f>
        <v>2020</v>
      </c>
      <c r="G1011" s="25">
        <v>44082</v>
      </c>
      <c r="H1011" s="25">
        <v>44086</v>
      </c>
      <c r="I1011" s="11" t="s">
        <v>21</v>
      </c>
      <c r="J1011" s="11">
        <v>17</v>
      </c>
      <c r="K1011" s="11">
        <v>28</v>
      </c>
      <c r="L1011" s="11">
        <v>59</v>
      </c>
      <c r="M1011" s="11">
        <v>7</v>
      </c>
      <c r="N1011" s="11">
        <v>8</v>
      </c>
      <c r="O1011" s="15">
        <v>0.4</v>
      </c>
      <c r="P1011" s="14">
        <v>1156.6199999999999</v>
      </c>
      <c r="Q1011" s="14">
        <v>1896.1</v>
      </c>
      <c r="R1011" s="11" t="s">
        <v>22</v>
      </c>
      <c r="S1011" s="14">
        <v>15168.8</v>
      </c>
      <c r="T1011" s="14">
        <v>9101.2799999999988</v>
      </c>
      <c r="U1011" s="14">
        <v>-151.68000000000029</v>
      </c>
      <c r="V1011" s="11" t="s">
        <v>44</v>
      </c>
      <c r="W1011" s="26">
        <v>-1.6665787669426751E-2</v>
      </c>
      <c r="X1011" s="11">
        <v>4</v>
      </c>
      <c r="Y1011" s="11">
        <v>4</v>
      </c>
    </row>
    <row r="1012" spans="1:25" x14ac:dyDescent="0.45">
      <c r="A1012" s="11" t="s">
        <v>1044</v>
      </c>
      <c r="B1012" s="11" t="s">
        <v>27</v>
      </c>
      <c r="C1012" s="11" t="s">
        <v>20</v>
      </c>
      <c r="D1012" s="25">
        <v>44000</v>
      </c>
      <c r="E1012" s="25">
        <v>44078</v>
      </c>
      <c r="F1012" s="11">
        <f>YEAR(Abayomis_Table[[#This Row],[OrderDate]])</f>
        <v>2020</v>
      </c>
      <c r="G1012" s="25">
        <v>44086</v>
      </c>
      <c r="H1012" s="25">
        <v>44095</v>
      </c>
      <c r="I1012" s="11" t="s">
        <v>21</v>
      </c>
      <c r="J1012" s="11">
        <v>19</v>
      </c>
      <c r="K1012" s="11">
        <v>1</v>
      </c>
      <c r="L1012" s="11">
        <v>245</v>
      </c>
      <c r="M1012" s="11">
        <v>27</v>
      </c>
      <c r="N1012" s="11">
        <v>6</v>
      </c>
      <c r="O1012" s="15">
        <v>0.1</v>
      </c>
      <c r="P1012" s="14">
        <v>758.78</v>
      </c>
      <c r="Q1012" s="14">
        <v>1011.7</v>
      </c>
      <c r="R1012" s="11" t="s">
        <v>22</v>
      </c>
      <c r="S1012" s="14">
        <v>6070.2000000000007</v>
      </c>
      <c r="T1012" s="14">
        <v>5463.1800000000012</v>
      </c>
      <c r="U1012" s="14">
        <v>910.50000000000091</v>
      </c>
      <c r="V1012" s="11" t="s">
        <v>23</v>
      </c>
      <c r="W1012" s="26">
        <v>0.16666117535940619</v>
      </c>
      <c r="X1012" s="11">
        <v>9</v>
      </c>
      <c r="Y1012" s="11">
        <v>8</v>
      </c>
    </row>
    <row r="1013" spans="1:25" x14ac:dyDescent="0.45">
      <c r="A1013" s="11" t="s">
        <v>1045</v>
      </c>
      <c r="B1013" s="11" t="s">
        <v>19</v>
      </c>
      <c r="C1013" s="11" t="s">
        <v>28</v>
      </c>
      <c r="D1013" s="25">
        <v>43900</v>
      </c>
      <c r="E1013" s="25">
        <v>44078</v>
      </c>
      <c r="F1013" s="11">
        <f>YEAR(Abayomis_Table[[#This Row],[OrderDate]])</f>
        <v>2020</v>
      </c>
      <c r="G1013" s="25">
        <v>44092</v>
      </c>
      <c r="H1013" s="25">
        <v>44099</v>
      </c>
      <c r="I1013" s="11" t="s">
        <v>21</v>
      </c>
      <c r="J1013" s="11">
        <v>3</v>
      </c>
      <c r="K1013" s="11">
        <v>17</v>
      </c>
      <c r="L1013" s="11">
        <v>94</v>
      </c>
      <c r="M1013" s="11">
        <v>22</v>
      </c>
      <c r="N1013" s="11">
        <v>6</v>
      </c>
      <c r="O1013" s="15">
        <v>7.4999999999999997E-2</v>
      </c>
      <c r="P1013" s="14">
        <v>205.76</v>
      </c>
      <c r="Q1013" s="14">
        <v>247.9</v>
      </c>
      <c r="R1013" s="11" t="s">
        <v>22</v>
      </c>
      <c r="S1013" s="14">
        <v>1487.4</v>
      </c>
      <c r="T1013" s="14">
        <v>1375.8450000000003</v>
      </c>
      <c r="U1013" s="14">
        <v>141.28500000000031</v>
      </c>
      <c r="V1013" s="11" t="s">
        <v>23</v>
      </c>
      <c r="W1013" s="26">
        <v>0.10268961983362972</v>
      </c>
      <c r="X1013" s="11">
        <v>7</v>
      </c>
      <c r="Y1013" s="11">
        <v>14</v>
      </c>
    </row>
    <row r="1014" spans="1:25" x14ac:dyDescent="0.45">
      <c r="A1014" s="11" t="s">
        <v>1046</v>
      </c>
      <c r="B1014" s="11" t="s">
        <v>43</v>
      </c>
      <c r="C1014" s="11" t="s">
        <v>28</v>
      </c>
      <c r="D1014" s="25">
        <v>44000</v>
      </c>
      <c r="E1014" s="25">
        <v>44078</v>
      </c>
      <c r="F1014" s="11">
        <f>YEAR(Abayomis_Table[[#This Row],[OrderDate]])</f>
        <v>2020</v>
      </c>
      <c r="G1014" s="25">
        <v>44088</v>
      </c>
      <c r="H1014" s="25">
        <v>44097</v>
      </c>
      <c r="I1014" s="11" t="s">
        <v>21</v>
      </c>
      <c r="J1014" s="11">
        <v>26</v>
      </c>
      <c r="K1014" s="11">
        <v>42</v>
      </c>
      <c r="L1014" s="11">
        <v>132</v>
      </c>
      <c r="M1014" s="11">
        <v>38</v>
      </c>
      <c r="N1014" s="11">
        <v>8</v>
      </c>
      <c r="O1014" s="15">
        <v>7.4999999999999997E-2</v>
      </c>
      <c r="P1014" s="14">
        <v>740.35</v>
      </c>
      <c r="Q1014" s="14">
        <v>1139</v>
      </c>
      <c r="R1014" s="11" t="s">
        <v>22</v>
      </c>
      <c r="S1014" s="14">
        <v>9112</v>
      </c>
      <c r="T1014" s="14">
        <v>8428.6</v>
      </c>
      <c r="U1014" s="14">
        <v>2505.8000000000002</v>
      </c>
      <c r="V1014" s="11" t="s">
        <v>23</v>
      </c>
      <c r="W1014" s="26">
        <v>0.29729729729729731</v>
      </c>
      <c r="X1014" s="11">
        <v>9</v>
      </c>
      <c r="Y1014" s="11">
        <v>10</v>
      </c>
    </row>
    <row r="1015" spans="1:25" x14ac:dyDescent="0.45">
      <c r="A1015" s="11" t="s">
        <v>1047</v>
      </c>
      <c r="B1015" s="11" t="s">
        <v>19</v>
      </c>
      <c r="C1015" s="11" t="s">
        <v>34</v>
      </c>
      <c r="D1015" s="25">
        <v>44000</v>
      </c>
      <c r="E1015" s="25">
        <v>44078</v>
      </c>
      <c r="F1015" s="11">
        <f>YEAR(Abayomis_Table[[#This Row],[OrderDate]])</f>
        <v>2020</v>
      </c>
      <c r="G1015" s="25">
        <v>44092</v>
      </c>
      <c r="H1015" s="25">
        <v>44099</v>
      </c>
      <c r="I1015" s="11" t="s">
        <v>21</v>
      </c>
      <c r="J1015" s="11">
        <v>7</v>
      </c>
      <c r="K1015" s="11">
        <v>50</v>
      </c>
      <c r="L1015" s="11">
        <v>322</v>
      </c>
      <c r="M1015" s="11">
        <v>16</v>
      </c>
      <c r="N1015" s="11">
        <v>5</v>
      </c>
      <c r="O1015" s="15">
        <v>0.05</v>
      </c>
      <c r="P1015" s="14">
        <v>933.98</v>
      </c>
      <c r="Q1015" s="14">
        <v>1098.8</v>
      </c>
      <c r="R1015" s="11" t="s">
        <v>22</v>
      </c>
      <c r="S1015" s="14">
        <v>5494</v>
      </c>
      <c r="T1015" s="14">
        <v>5219.3</v>
      </c>
      <c r="U1015" s="14">
        <v>549.40000000000055</v>
      </c>
      <c r="V1015" s="11" t="s">
        <v>32</v>
      </c>
      <c r="W1015" s="26">
        <v>0.10526315789473695</v>
      </c>
      <c r="X1015" s="11">
        <v>7</v>
      </c>
      <c r="Y1015" s="11">
        <v>14</v>
      </c>
    </row>
    <row r="1016" spans="1:25" x14ac:dyDescent="0.45">
      <c r="A1016" s="11" t="s">
        <v>1048</v>
      </c>
      <c r="B1016" s="11" t="s">
        <v>19</v>
      </c>
      <c r="C1016" s="11" t="s">
        <v>47</v>
      </c>
      <c r="D1016" s="25">
        <v>44000</v>
      </c>
      <c r="E1016" s="25">
        <v>44078</v>
      </c>
      <c r="F1016" s="11">
        <f>YEAR(Abayomis_Table[[#This Row],[OrderDate]])</f>
        <v>2020</v>
      </c>
      <c r="G1016" s="25">
        <v>44089</v>
      </c>
      <c r="H1016" s="25">
        <v>44097</v>
      </c>
      <c r="I1016" s="11" t="s">
        <v>21</v>
      </c>
      <c r="J1016" s="11">
        <v>2</v>
      </c>
      <c r="K1016" s="11">
        <v>29</v>
      </c>
      <c r="L1016" s="11">
        <v>24</v>
      </c>
      <c r="M1016" s="11">
        <v>47</v>
      </c>
      <c r="N1016" s="11">
        <v>3</v>
      </c>
      <c r="O1016" s="15">
        <v>0.4</v>
      </c>
      <c r="P1016" s="14">
        <v>2375.5500000000002</v>
      </c>
      <c r="Q1016" s="14">
        <v>3711.8</v>
      </c>
      <c r="R1016" s="11" t="s">
        <v>22</v>
      </c>
      <c r="S1016" s="14">
        <v>11135.400000000001</v>
      </c>
      <c r="T1016" s="14">
        <v>6681.2400000000007</v>
      </c>
      <c r="U1016" s="14">
        <v>-445.40999999999985</v>
      </c>
      <c r="V1016" s="11" t="s">
        <v>44</v>
      </c>
      <c r="W1016" s="26">
        <v>-6.6665768629775288E-2</v>
      </c>
      <c r="X1016" s="11">
        <v>8</v>
      </c>
      <c r="Y1016" s="11">
        <v>11</v>
      </c>
    </row>
    <row r="1017" spans="1:25" x14ac:dyDescent="0.45">
      <c r="A1017" s="11" t="s">
        <v>1049</v>
      </c>
      <c r="B1017" s="11" t="s">
        <v>19</v>
      </c>
      <c r="C1017" s="11" t="s">
        <v>34</v>
      </c>
      <c r="D1017" s="25">
        <v>44000</v>
      </c>
      <c r="E1017" s="25">
        <v>44078</v>
      </c>
      <c r="F1017" s="11">
        <f>YEAR(Abayomis_Table[[#This Row],[OrderDate]])</f>
        <v>2020</v>
      </c>
      <c r="G1017" s="25">
        <v>44105</v>
      </c>
      <c r="H1017" s="25">
        <v>44110</v>
      </c>
      <c r="I1017" s="11" t="s">
        <v>21</v>
      </c>
      <c r="J1017" s="11">
        <v>8</v>
      </c>
      <c r="K1017" s="11">
        <v>9</v>
      </c>
      <c r="L1017" s="11">
        <v>318</v>
      </c>
      <c r="M1017" s="11">
        <v>16</v>
      </c>
      <c r="N1017" s="11">
        <v>8</v>
      </c>
      <c r="O1017" s="15">
        <v>7.4999999999999997E-2</v>
      </c>
      <c r="P1017" s="14">
        <v>202.61</v>
      </c>
      <c r="Q1017" s="14">
        <v>241.2</v>
      </c>
      <c r="R1017" s="11" t="s">
        <v>22</v>
      </c>
      <c r="S1017" s="14">
        <v>1929.6</v>
      </c>
      <c r="T1017" s="14">
        <v>1784.88</v>
      </c>
      <c r="U1017" s="14">
        <v>164</v>
      </c>
      <c r="V1017" s="11" t="s">
        <v>23</v>
      </c>
      <c r="W1017" s="26">
        <v>9.1882927703823225E-2</v>
      </c>
      <c r="X1017" s="11">
        <v>5</v>
      </c>
      <c r="Y1017" s="11">
        <v>27</v>
      </c>
    </row>
    <row r="1018" spans="1:25" x14ac:dyDescent="0.45">
      <c r="A1018" s="11" t="s">
        <v>1050</v>
      </c>
      <c r="B1018" s="11" t="s">
        <v>19</v>
      </c>
      <c r="C1018" s="11" t="s">
        <v>28</v>
      </c>
      <c r="D1018" s="25">
        <v>44000</v>
      </c>
      <c r="E1018" s="25">
        <v>44078</v>
      </c>
      <c r="F1018" s="11">
        <f>YEAR(Abayomis_Table[[#This Row],[OrderDate]])</f>
        <v>2020</v>
      </c>
      <c r="G1018" s="25">
        <v>44100</v>
      </c>
      <c r="H1018" s="25">
        <v>44108</v>
      </c>
      <c r="I1018" s="11" t="s">
        <v>21</v>
      </c>
      <c r="J1018" s="11">
        <v>5</v>
      </c>
      <c r="K1018" s="11">
        <v>45</v>
      </c>
      <c r="L1018" s="11">
        <v>92</v>
      </c>
      <c r="M1018" s="11">
        <v>13</v>
      </c>
      <c r="N1018" s="11">
        <v>1</v>
      </c>
      <c r="O1018" s="15">
        <v>0.15</v>
      </c>
      <c r="P1018" s="14">
        <v>646.95000000000005</v>
      </c>
      <c r="Q1018" s="14">
        <v>911.2</v>
      </c>
      <c r="R1018" s="11" t="s">
        <v>22</v>
      </c>
      <c r="S1018" s="14">
        <v>911.2</v>
      </c>
      <c r="T1018" s="14">
        <v>774.52</v>
      </c>
      <c r="U1018" s="14">
        <v>127.56999999999994</v>
      </c>
      <c r="V1018" s="11" t="s">
        <v>23</v>
      </c>
      <c r="W1018" s="26">
        <v>0.16470846459742799</v>
      </c>
      <c r="X1018" s="11">
        <v>8</v>
      </c>
      <c r="Y1018" s="11">
        <v>22</v>
      </c>
    </row>
    <row r="1019" spans="1:25" x14ac:dyDescent="0.45">
      <c r="A1019" s="11" t="s">
        <v>1051</v>
      </c>
      <c r="B1019" s="11" t="s">
        <v>19</v>
      </c>
      <c r="C1019" s="11" t="s">
        <v>28</v>
      </c>
      <c r="D1019" s="25">
        <v>44000</v>
      </c>
      <c r="E1019" s="25">
        <v>44078</v>
      </c>
      <c r="F1019" s="11">
        <f>YEAR(Abayomis_Table[[#This Row],[OrderDate]])</f>
        <v>2020</v>
      </c>
      <c r="G1019" s="25">
        <v>44093</v>
      </c>
      <c r="H1019" s="25">
        <v>44102</v>
      </c>
      <c r="I1019" s="11" t="s">
        <v>21</v>
      </c>
      <c r="J1019" s="11">
        <v>11</v>
      </c>
      <c r="K1019" s="11">
        <v>37</v>
      </c>
      <c r="L1019" s="11">
        <v>197</v>
      </c>
      <c r="M1019" s="11">
        <v>1</v>
      </c>
      <c r="N1019" s="11">
        <v>8</v>
      </c>
      <c r="O1019" s="15">
        <v>7.4999999999999997E-2</v>
      </c>
      <c r="P1019" s="14">
        <v>167.23</v>
      </c>
      <c r="Q1019" s="14">
        <v>214.4</v>
      </c>
      <c r="R1019" s="11" t="s">
        <v>22</v>
      </c>
      <c r="S1019" s="14">
        <v>1715.2</v>
      </c>
      <c r="T1019" s="14">
        <v>1586.5600000000002</v>
      </c>
      <c r="U1019" s="14">
        <v>248.72000000000025</v>
      </c>
      <c r="V1019" s="11" t="s">
        <v>23</v>
      </c>
      <c r="W1019" s="26">
        <v>0.15676684146833414</v>
      </c>
      <c r="X1019" s="11">
        <v>9</v>
      </c>
      <c r="Y1019" s="11">
        <v>15</v>
      </c>
    </row>
    <row r="1020" spans="1:25" x14ac:dyDescent="0.45">
      <c r="A1020" s="11" t="s">
        <v>1052</v>
      </c>
      <c r="B1020" s="11" t="s">
        <v>27</v>
      </c>
      <c r="C1020" s="11" t="s">
        <v>47</v>
      </c>
      <c r="D1020" s="25">
        <v>44000</v>
      </c>
      <c r="E1020" s="25">
        <v>44078</v>
      </c>
      <c r="F1020" s="11">
        <f>YEAR(Abayomis_Table[[#This Row],[OrderDate]])</f>
        <v>2020</v>
      </c>
      <c r="G1020" s="25">
        <v>44080</v>
      </c>
      <c r="H1020" s="25">
        <v>44085</v>
      </c>
      <c r="I1020" s="11" t="s">
        <v>21</v>
      </c>
      <c r="J1020" s="11">
        <v>17</v>
      </c>
      <c r="K1020" s="11">
        <v>33</v>
      </c>
      <c r="L1020" s="11">
        <v>51</v>
      </c>
      <c r="M1020" s="11">
        <v>31</v>
      </c>
      <c r="N1020" s="11">
        <v>2</v>
      </c>
      <c r="O1020" s="15">
        <v>0.05</v>
      </c>
      <c r="P1020" s="14">
        <v>2363.4299999999998</v>
      </c>
      <c r="Q1020" s="14">
        <v>2847.5</v>
      </c>
      <c r="R1020" s="11" t="s">
        <v>22</v>
      </c>
      <c r="S1020" s="14">
        <v>5695</v>
      </c>
      <c r="T1020" s="14">
        <v>5410.25</v>
      </c>
      <c r="U1020" s="14">
        <v>683.39000000000033</v>
      </c>
      <c r="V1020" s="11" t="s">
        <v>32</v>
      </c>
      <c r="W1020" s="26">
        <v>0.12631394113026206</v>
      </c>
      <c r="X1020" s="11">
        <v>5</v>
      </c>
      <c r="Y1020" s="11">
        <v>2</v>
      </c>
    </row>
    <row r="1021" spans="1:25" x14ac:dyDescent="0.45">
      <c r="A1021" s="11" t="s">
        <v>1053</v>
      </c>
      <c r="B1021" s="11" t="s">
        <v>36</v>
      </c>
      <c r="C1021" s="11" t="s">
        <v>25</v>
      </c>
      <c r="D1021" s="25">
        <v>43900</v>
      </c>
      <c r="E1021" s="25">
        <v>44078</v>
      </c>
      <c r="F1021" s="11">
        <f>YEAR(Abayomis_Table[[#This Row],[OrderDate]])</f>
        <v>2020</v>
      </c>
      <c r="G1021" s="25">
        <v>44080</v>
      </c>
      <c r="H1021" s="25">
        <v>44090</v>
      </c>
      <c r="I1021" s="11" t="s">
        <v>21</v>
      </c>
      <c r="J1021" s="11">
        <v>21</v>
      </c>
      <c r="K1021" s="11">
        <v>39</v>
      </c>
      <c r="L1021" s="11">
        <v>353</v>
      </c>
      <c r="M1021" s="11">
        <v>27</v>
      </c>
      <c r="N1021" s="11">
        <v>7</v>
      </c>
      <c r="O1021" s="15">
        <v>0.15</v>
      </c>
      <c r="P1021" s="14">
        <v>482.94</v>
      </c>
      <c r="Q1021" s="14">
        <v>710.2</v>
      </c>
      <c r="R1021" s="11" t="s">
        <v>22</v>
      </c>
      <c r="S1021" s="14">
        <v>4971.4000000000005</v>
      </c>
      <c r="T1021" s="14">
        <v>4225.6900000000005</v>
      </c>
      <c r="U1021" s="14">
        <v>845.11000000000058</v>
      </c>
      <c r="V1021" s="11" t="s">
        <v>23</v>
      </c>
      <c r="W1021" s="26">
        <v>0.19999337386320351</v>
      </c>
      <c r="X1021" s="11">
        <v>10</v>
      </c>
      <c r="Y1021" s="11">
        <v>2</v>
      </c>
    </row>
    <row r="1022" spans="1:25" x14ac:dyDescent="0.45">
      <c r="A1022" s="11" t="s">
        <v>1054</v>
      </c>
      <c r="B1022" s="11" t="s">
        <v>36</v>
      </c>
      <c r="C1022" s="11" t="s">
        <v>25</v>
      </c>
      <c r="D1022" s="25">
        <v>44000</v>
      </c>
      <c r="E1022" s="25">
        <v>44077</v>
      </c>
      <c r="F1022" s="11">
        <f>YEAR(Abayomis_Table[[#This Row],[OrderDate]])</f>
        <v>2020</v>
      </c>
      <c r="G1022" s="25">
        <v>44093</v>
      </c>
      <c r="H1022" s="25">
        <v>44098</v>
      </c>
      <c r="I1022" s="11" t="s">
        <v>21</v>
      </c>
      <c r="J1022" s="11">
        <v>20</v>
      </c>
      <c r="K1022" s="11">
        <v>9</v>
      </c>
      <c r="L1022" s="11">
        <v>332</v>
      </c>
      <c r="M1022" s="11">
        <v>29</v>
      </c>
      <c r="N1022" s="11">
        <v>8</v>
      </c>
      <c r="O1022" s="15">
        <v>0.05</v>
      </c>
      <c r="P1022" s="14">
        <v>763.13</v>
      </c>
      <c r="Q1022" s="14">
        <v>897.8</v>
      </c>
      <c r="R1022" s="11" t="s">
        <v>22</v>
      </c>
      <c r="S1022" s="14">
        <v>7182.4</v>
      </c>
      <c r="T1022" s="14">
        <v>6823.28</v>
      </c>
      <c r="U1022" s="14">
        <v>718.23999999999978</v>
      </c>
      <c r="V1022" s="11" t="s">
        <v>32</v>
      </c>
      <c r="W1022" s="26">
        <v>0.10526315789473681</v>
      </c>
      <c r="X1022" s="11">
        <v>5</v>
      </c>
      <c r="Y1022" s="11">
        <v>16</v>
      </c>
    </row>
    <row r="1023" spans="1:25" x14ac:dyDescent="0.45">
      <c r="A1023" s="11" t="s">
        <v>1055</v>
      </c>
      <c r="B1023" s="11" t="s">
        <v>27</v>
      </c>
      <c r="C1023" s="11" t="s">
        <v>28</v>
      </c>
      <c r="D1023" s="25">
        <v>44000</v>
      </c>
      <c r="E1023" s="25">
        <v>44077</v>
      </c>
      <c r="F1023" s="11">
        <f>YEAR(Abayomis_Table[[#This Row],[OrderDate]])</f>
        <v>2020</v>
      </c>
      <c r="G1023" s="25">
        <v>44100</v>
      </c>
      <c r="H1023" s="25">
        <v>44110</v>
      </c>
      <c r="I1023" s="11" t="s">
        <v>21</v>
      </c>
      <c r="J1023" s="11">
        <v>14</v>
      </c>
      <c r="K1023" s="11">
        <v>34</v>
      </c>
      <c r="L1023" s="11">
        <v>143</v>
      </c>
      <c r="M1023" s="11">
        <v>28</v>
      </c>
      <c r="N1023" s="11">
        <v>5</v>
      </c>
      <c r="O1023" s="15">
        <v>0.05</v>
      </c>
      <c r="P1023" s="14">
        <v>846.61</v>
      </c>
      <c r="Q1023" s="14">
        <v>1045.2</v>
      </c>
      <c r="R1023" s="11" t="s">
        <v>22</v>
      </c>
      <c r="S1023" s="14">
        <v>5226</v>
      </c>
      <c r="T1023" s="14">
        <v>4964.7</v>
      </c>
      <c r="U1023" s="14">
        <v>731.64999999999964</v>
      </c>
      <c r="V1023" s="11" t="s">
        <v>32</v>
      </c>
      <c r="W1023" s="26">
        <v>0.14737043527302751</v>
      </c>
      <c r="X1023" s="11">
        <v>10</v>
      </c>
      <c r="Y1023" s="11">
        <v>23</v>
      </c>
    </row>
    <row r="1024" spans="1:25" x14ac:dyDescent="0.45">
      <c r="A1024" s="11" t="s">
        <v>1056</v>
      </c>
      <c r="B1024" s="11" t="s">
        <v>27</v>
      </c>
      <c r="C1024" s="11" t="s">
        <v>34</v>
      </c>
      <c r="D1024" s="25">
        <v>43900</v>
      </c>
      <c r="E1024" s="25">
        <v>44077</v>
      </c>
      <c r="F1024" s="11">
        <f>YEAR(Abayomis_Table[[#This Row],[OrderDate]])</f>
        <v>2020</v>
      </c>
      <c r="G1024" s="25">
        <v>44101</v>
      </c>
      <c r="H1024" s="25">
        <v>44105</v>
      </c>
      <c r="I1024" s="11" t="s">
        <v>21</v>
      </c>
      <c r="J1024" s="11">
        <v>14</v>
      </c>
      <c r="K1024" s="11">
        <v>48</v>
      </c>
      <c r="L1024" s="11">
        <v>302</v>
      </c>
      <c r="M1024" s="11">
        <v>38</v>
      </c>
      <c r="N1024" s="11">
        <v>7</v>
      </c>
      <c r="O1024" s="15">
        <v>7.4999999999999997E-2</v>
      </c>
      <c r="P1024" s="14">
        <v>161.6</v>
      </c>
      <c r="Q1024" s="14">
        <v>241.2</v>
      </c>
      <c r="R1024" s="11" t="s">
        <v>22</v>
      </c>
      <c r="S1024" s="14">
        <v>1688.3999999999999</v>
      </c>
      <c r="T1024" s="14">
        <v>1561.77</v>
      </c>
      <c r="U1024" s="14">
        <v>430.56999999999994</v>
      </c>
      <c r="V1024" s="11" t="s">
        <v>23</v>
      </c>
      <c r="W1024" s="26">
        <v>0.27569360405181298</v>
      </c>
      <c r="X1024" s="11">
        <v>4</v>
      </c>
      <c r="Y1024" s="11">
        <v>24</v>
      </c>
    </row>
    <row r="1025" spans="1:25" x14ac:dyDescent="0.45">
      <c r="A1025" s="11" t="s">
        <v>1057</v>
      </c>
      <c r="B1025" s="11" t="s">
        <v>19</v>
      </c>
      <c r="C1025" s="11" t="s">
        <v>41</v>
      </c>
      <c r="D1025" s="25">
        <v>44000</v>
      </c>
      <c r="E1025" s="25">
        <v>44077</v>
      </c>
      <c r="F1025" s="11">
        <f>YEAR(Abayomis_Table[[#This Row],[OrderDate]])</f>
        <v>2020</v>
      </c>
      <c r="G1025" s="25">
        <v>44079</v>
      </c>
      <c r="H1025" s="25">
        <v>44086</v>
      </c>
      <c r="I1025" s="11" t="s">
        <v>21</v>
      </c>
      <c r="J1025" s="11">
        <v>2</v>
      </c>
      <c r="K1025" s="11">
        <v>32</v>
      </c>
      <c r="L1025" s="11">
        <v>87</v>
      </c>
      <c r="M1025" s="11">
        <v>45</v>
      </c>
      <c r="N1025" s="11">
        <v>4</v>
      </c>
      <c r="O1025" s="15">
        <v>0.4</v>
      </c>
      <c r="P1025" s="14">
        <v>1865.28</v>
      </c>
      <c r="Q1025" s="14">
        <v>2331.6</v>
      </c>
      <c r="R1025" s="11" t="s">
        <v>22</v>
      </c>
      <c r="S1025" s="14">
        <v>9326.4</v>
      </c>
      <c r="T1025" s="14">
        <v>5595.8399999999992</v>
      </c>
      <c r="U1025" s="14">
        <v>-1865.2800000000007</v>
      </c>
      <c r="V1025" s="11" t="s">
        <v>44</v>
      </c>
      <c r="W1025" s="26">
        <v>-0.33333333333333348</v>
      </c>
      <c r="X1025" s="11">
        <v>7</v>
      </c>
      <c r="Y1025" s="11">
        <v>2</v>
      </c>
    </row>
    <row r="1026" spans="1:25" x14ac:dyDescent="0.45">
      <c r="A1026" s="11" t="s">
        <v>1058</v>
      </c>
      <c r="B1026" s="11" t="s">
        <v>27</v>
      </c>
      <c r="C1026" s="11" t="s">
        <v>47</v>
      </c>
      <c r="D1026" s="25">
        <v>44000</v>
      </c>
      <c r="E1026" s="25">
        <v>44077</v>
      </c>
      <c r="F1026" s="11">
        <f>YEAR(Abayomis_Table[[#This Row],[OrderDate]])</f>
        <v>2020</v>
      </c>
      <c r="G1026" s="25">
        <v>44088</v>
      </c>
      <c r="H1026" s="25">
        <v>44093</v>
      </c>
      <c r="I1026" s="11" t="s">
        <v>21</v>
      </c>
      <c r="J1026" s="11">
        <v>17</v>
      </c>
      <c r="K1026" s="11">
        <v>11</v>
      </c>
      <c r="L1026" s="11">
        <v>11</v>
      </c>
      <c r="M1026" s="11">
        <v>44</v>
      </c>
      <c r="N1026" s="11">
        <v>2</v>
      </c>
      <c r="O1026" s="15">
        <v>0.1</v>
      </c>
      <c r="P1026" s="14">
        <v>1192.73</v>
      </c>
      <c r="Q1026" s="14">
        <v>2592.9</v>
      </c>
      <c r="R1026" s="11" t="s">
        <v>22</v>
      </c>
      <c r="S1026" s="14">
        <v>5185.8</v>
      </c>
      <c r="T1026" s="14">
        <v>4667.22</v>
      </c>
      <c r="U1026" s="14">
        <v>2281.7600000000002</v>
      </c>
      <c r="V1026" s="11" t="s">
        <v>23</v>
      </c>
      <c r="W1026" s="26">
        <v>0.488890602971362</v>
      </c>
      <c r="X1026" s="11">
        <v>5</v>
      </c>
      <c r="Y1026" s="11">
        <v>11</v>
      </c>
    </row>
    <row r="1027" spans="1:25" x14ac:dyDescent="0.45">
      <c r="A1027" s="11" t="s">
        <v>1059</v>
      </c>
      <c r="B1027" s="11" t="s">
        <v>19</v>
      </c>
      <c r="C1027" s="11" t="s">
        <v>34</v>
      </c>
      <c r="D1027" s="25">
        <v>43900</v>
      </c>
      <c r="E1027" s="25">
        <v>44077</v>
      </c>
      <c r="F1027" s="11">
        <f>YEAR(Abayomis_Table[[#This Row],[OrderDate]])</f>
        <v>2020</v>
      </c>
      <c r="G1027" s="25">
        <v>44095</v>
      </c>
      <c r="H1027" s="25">
        <v>44102</v>
      </c>
      <c r="I1027" s="11" t="s">
        <v>21</v>
      </c>
      <c r="J1027" s="11">
        <v>4</v>
      </c>
      <c r="K1027" s="11">
        <v>9</v>
      </c>
      <c r="L1027" s="11">
        <v>302</v>
      </c>
      <c r="M1027" s="11">
        <v>7</v>
      </c>
      <c r="N1027" s="11">
        <v>7</v>
      </c>
      <c r="O1027" s="15">
        <v>7.4999999999999997E-2</v>
      </c>
      <c r="P1027" s="14">
        <v>1299.53</v>
      </c>
      <c r="Q1027" s="14">
        <v>2499.1</v>
      </c>
      <c r="R1027" s="11" t="s">
        <v>22</v>
      </c>
      <c r="S1027" s="14">
        <v>17493.7</v>
      </c>
      <c r="T1027" s="14">
        <v>16181.672500000001</v>
      </c>
      <c r="U1027" s="14">
        <v>7084.9625000000015</v>
      </c>
      <c r="V1027" s="11" t="s">
        <v>23</v>
      </c>
      <c r="W1027" s="26">
        <v>0.43783870301416628</v>
      </c>
      <c r="X1027" s="11">
        <v>7</v>
      </c>
      <c r="Y1027" s="11">
        <v>18</v>
      </c>
    </row>
    <row r="1028" spans="1:25" x14ac:dyDescent="0.45">
      <c r="A1028" s="11" t="s">
        <v>1060</v>
      </c>
      <c r="B1028" s="11" t="s">
        <v>36</v>
      </c>
      <c r="C1028" s="11" t="s">
        <v>28</v>
      </c>
      <c r="D1028" s="25">
        <v>44000</v>
      </c>
      <c r="E1028" s="25">
        <v>44077</v>
      </c>
      <c r="F1028" s="11">
        <f>YEAR(Abayomis_Table[[#This Row],[OrderDate]])</f>
        <v>2020</v>
      </c>
      <c r="G1028" s="25">
        <v>44091</v>
      </c>
      <c r="H1028" s="25">
        <v>44097</v>
      </c>
      <c r="I1028" s="11" t="s">
        <v>21</v>
      </c>
      <c r="J1028" s="11">
        <v>23</v>
      </c>
      <c r="K1028" s="11">
        <v>46</v>
      </c>
      <c r="L1028" s="11">
        <v>140</v>
      </c>
      <c r="M1028" s="11">
        <v>28</v>
      </c>
      <c r="N1028" s="11">
        <v>5</v>
      </c>
      <c r="O1028" s="15">
        <v>0.15</v>
      </c>
      <c r="P1028" s="14">
        <v>195.84</v>
      </c>
      <c r="Q1028" s="14">
        <v>247.9</v>
      </c>
      <c r="R1028" s="11" t="s">
        <v>22</v>
      </c>
      <c r="S1028" s="14">
        <v>1239.5</v>
      </c>
      <c r="T1028" s="14">
        <v>1053.575</v>
      </c>
      <c r="U1028" s="14">
        <v>74.375</v>
      </c>
      <c r="V1028" s="11" t="s">
        <v>23</v>
      </c>
      <c r="W1028" s="26">
        <v>7.0592981040742228E-2</v>
      </c>
      <c r="X1028" s="11">
        <v>6</v>
      </c>
      <c r="Y1028" s="11">
        <v>14</v>
      </c>
    </row>
    <row r="1029" spans="1:25" x14ac:dyDescent="0.45">
      <c r="A1029" s="11" t="s">
        <v>1061</v>
      </c>
      <c r="B1029" s="11" t="s">
        <v>27</v>
      </c>
      <c r="C1029" s="11" t="s">
        <v>28</v>
      </c>
      <c r="D1029" s="25">
        <v>44000</v>
      </c>
      <c r="E1029" s="25">
        <v>44077</v>
      </c>
      <c r="F1029" s="11">
        <f>YEAR(Abayomis_Table[[#This Row],[OrderDate]])</f>
        <v>2020</v>
      </c>
      <c r="G1029" s="25">
        <v>44079</v>
      </c>
      <c r="H1029" s="25">
        <v>44081</v>
      </c>
      <c r="I1029" s="11" t="s">
        <v>21</v>
      </c>
      <c r="J1029" s="11">
        <v>12</v>
      </c>
      <c r="K1029" s="11">
        <v>7</v>
      </c>
      <c r="L1029" s="11">
        <v>167</v>
      </c>
      <c r="M1029" s="11">
        <v>32</v>
      </c>
      <c r="N1029" s="11">
        <v>2</v>
      </c>
      <c r="O1029" s="15">
        <v>7.4999999999999997E-2</v>
      </c>
      <c r="P1029" s="14">
        <v>2075.73</v>
      </c>
      <c r="Q1029" s="14">
        <v>3008.3</v>
      </c>
      <c r="R1029" s="11" t="s">
        <v>22</v>
      </c>
      <c r="S1029" s="14">
        <v>6016.6</v>
      </c>
      <c r="T1029" s="14">
        <v>5565.3550000000005</v>
      </c>
      <c r="U1029" s="14">
        <v>1413.8950000000004</v>
      </c>
      <c r="V1029" s="11" t="s">
        <v>23</v>
      </c>
      <c r="W1029" s="26">
        <v>0.2540529759557118</v>
      </c>
      <c r="X1029" s="11">
        <v>2</v>
      </c>
      <c r="Y1029" s="11">
        <v>2</v>
      </c>
    </row>
    <row r="1030" spans="1:25" x14ac:dyDescent="0.45">
      <c r="A1030" s="11" t="s">
        <v>1062</v>
      </c>
      <c r="B1030" s="11" t="s">
        <v>27</v>
      </c>
      <c r="C1030" s="11" t="s">
        <v>20</v>
      </c>
      <c r="D1030" s="25">
        <v>44000</v>
      </c>
      <c r="E1030" s="25">
        <v>44077</v>
      </c>
      <c r="F1030" s="11">
        <f>YEAR(Abayomis_Table[[#This Row],[OrderDate]])</f>
        <v>2020</v>
      </c>
      <c r="G1030" s="25">
        <v>44100</v>
      </c>
      <c r="H1030" s="25">
        <v>44104</v>
      </c>
      <c r="I1030" s="11" t="s">
        <v>21</v>
      </c>
      <c r="J1030" s="11">
        <v>18</v>
      </c>
      <c r="K1030" s="11">
        <v>27</v>
      </c>
      <c r="L1030" s="11">
        <v>251</v>
      </c>
      <c r="M1030" s="11">
        <v>42</v>
      </c>
      <c r="N1030" s="11">
        <v>5</v>
      </c>
      <c r="O1030" s="15">
        <v>0.4</v>
      </c>
      <c r="P1030" s="14">
        <v>423.98</v>
      </c>
      <c r="Q1030" s="14">
        <v>757.1</v>
      </c>
      <c r="R1030" s="11" t="s">
        <v>22</v>
      </c>
      <c r="S1030" s="14">
        <v>3785.5</v>
      </c>
      <c r="T1030" s="14">
        <v>2271.2999999999997</v>
      </c>
      <c r="U1030" s="14">
        <v>151.39999999999964</v>
      </c>
      <c r="V1030" s="11" t="s">
        <v>44</v>
      </c>
      <c r="W1030" s="26">
        <v>6.6657861136793756E-2</v>
      </c>
      <c r="X1030" s="11">
        <v>4</v>
      </c>
      <c r="Y1030" s="11">
        <v>23</v>
      </c>
    </row>
    <row r="1031" spans="1:25" x14ac:dyDescent="0.45">
      <c r="A1031" s="11" t="s">
        <v>1063</v>
      </c>
      <c r="B1031" s="11" t="s">
        <v>36</v>
      </c>
      <c r="C1031" s="11" t="s">
        <v>34</v>
      </c>
      <c r="D1031" s="25">
        <v>44000</v>
      </c>
      <c r="E1031" s="25">
        <v>44076</v>
      </c>
      <c r="F1031" s="11">
        <f>YEAR(Abayomis_Table[[#This Row],[OrderDate]])</f>
        <v>2020</v>
      </c>
      <c r="G1031" s="25">
        <v>44090</v>
      </c>
      <c r="H1031" s="25">
        <v>44100</v>
      </c>
      <c r="I1031" s="11" t="s">
        <v>21</v>
      </c>
      <c r="J1031" s="11">
        <v>21</v>
      </c>
      <c r="K1031" s="11">
        <v>20</v>
      </c>
      <c r="L1031" s="11">
        <v>261</v>
      </c>
      <c r="M1031" s="11">
        <v>29</v>
      </c>
      <c r="N1031" s="11">
        <v>8</v>
      </c>
      <c r="O1031" s="15">
        <v>0.2</v>
      </c>
      <c r="P1031" s="14">
        <v>436.64</v>
      </c>
      <c r="Q1031" s="14">
        <v>891.1</v>
      </c>
      <c r="R1031" s="11" t="s">
        <v>22</v>
      </c>
      <c r="S1031" s="14">
        <v>7128.8</v>
      </c>
      <c r="T1031" s="14">
        <v>5703.0400000000009</v>
      </c>
      <c r="U1031" s="14">
        <v>2209.920000000001</v>
      </c>
      <c r="V1031" s="11" t="s">
        <v>30</v>
      </c>
      <c r="W1031" s="26">
        <v>0.38749859723936719</v>
      </c>
      <c r="X1031" s="11">
        <v>10</v>
      </c>
      <c r="Y1031" s="11">
        <v>14</v>
      </c>
    </row>
    <row r="1032" spans="1:25" x14ac:dyDescent="0.45">
      <c r="A1032" s="11" t="s">
        <v>1064</v>
      </c>
      <c r="B1032" s="11" t="s">
        <v>27</v>
      </c>
      <c r="C1032" s="11" t="s">
        <v>28</v>
      </c>
      <c r="D1032" s="25">
        <v>44000</v>
      </c>
      <c r="E1032" s="25">
        <v>44076</v>
      </c>
      <c r="F1032" s="11">
        <f>YEAR(Abayomis_Table[[#This Row],[OrderDate]])</f>
        <v>2020</v>
      </c>
      <c r="G1032" s="25">
        <v>44095</v>
      </c>
      <c r="H1032" s="25">
        <v>44105</v>
      </c>
      <c r="I1032" s="11" t="s">
        <v>21</v>
      </c>
      <c r="J1032" s="11">
        <v>16</v>
      </c>
      <c r="K1032" s="11">
        <v>10</v>
      </c>
      <c r="L1032" s="11">
        <v>112</v>
      </c>
      <c r="M1032" s="11">
        <v>39</v>
      </c>
      <c r="N1032" s="11">
        <v>2</v>
      </c>
      <c r="O1032" s="15">
        <v>0.1</v>
      </c>
      <c r="P1032" s="14">
        <v>567.49</v>
      </c>
      <c r="Q1032" s="14">
        <v>1031.8</v>
      </c>
      <c r="R1032" s="11" t="s">
        <v>22</v>
      </c>
      <c r="S1032" s="14">
        <v>2063.6</v>
      </c>
      <c r="T1032" s="14">
        <v>1857.24</v>
      </c>
      <c r="U1032" s="14">
        <v>722.26</v>
      </c>
      <c r="V1032" s="11" t="s">
        <v>23</v>
      </c>
      <c r="W1032" s="26">
        <v>0.3888888888888889</v>
      </c>
      <c r="X1032" s="11">
        <v>10</v>
      </c>
      <c r="Y1032" s="11">
        <v>19</v>
      </c>
    </row>
    <row r="1033" spans="1:25" x14ac:dyDescent="0.45">
      <c r="A1033" s="11" t="s">
        <v>1065</v>
      </c>
      <c r="B1033" s="11" t="s">
        <v>27</v>
      </c>
      <c r="C1033" s="11" t="s">
        <v>20</v>
      </c>
      <c r="D1033" s="25">
        <v>43900</v>
      </c>
      <c r="E1033" s="25">
        <v>44076</v>
      </c>
      <c r="F1033" s="11">
        <f>YEAR(Abayomis_Table[[#This Row],[OrderDate]])</f>
        <v>2020</v>
      </c>
      <c r="G1033" s="25">
        <v>44102</v>
      </c>
      <c r="H1033" s="25">
        <v>44109</v>
      </c>
      <c r="I1033" s="11" t="s">
        <v>21</v>
      </c>
      <c r="J1033" s="11">
        <v>14</v>
      </c>
      <c r="K1033" s="11">
        <v>21</v>
      </c>
      <c r="L1033" s="11">
        <v>245</v>
      </c>
      <c r="M1033" s="11">
        <v>10</v>
      </c>
      <c r="N1033" s="11">
        <v>2</v>
      </c>
      <c r="O1033" s="15">
        <v>0.4</v>
      </c>
      <c r="P1033" s="14">
        <v>495.73</v>
      </c>
      <c r="Q1033" s="14">
        <v>1011.7</v>
      </c>
      <c r="R1033" s="11" t="s">
        <v>22</v>
      </c>
      <c r="S1033" s="14">
        <v>2023.4</v>
      </c>
      <c r="T1033" s="14">
        <v>1214.04</v>
      </c>
      <c r="U1033" s="14">
        <v>222.57999999999993</v>
      </c>
      <c r="V1033" s="11" t="s">
        <v>44</v>
      </c>
      <c r="W1033" s="26">
        <v>0.18333827550986784</v>
      </c>
      <c r="X1033" s="11">
        <v>7</v>
      </c>
      <c r="Y1033" s="11">
        <v>26</v>
      </c>
    </row>
    <row r="1034" spans="1:25" x14ac:dyDescent="0.45">
      <c r="A1034" s="11" t="s">
        <v>1066</v>
      </c>
      <c r="B1034" s="11" t="s">
        <v>27</v>
      </c>
      <c r="C1034" s="11" t="s">
        <v>20</v>
      </c>
      <c r="D1034" s="25">
        <v>44000</v>
      </c>
      <c r="E1034" s="25">
        <v>44076</v>
      </c>
      <c r="F1034" s="11">
        <f>YEAR(Abayomis_Table[[#This Row],[OrderDate]])</f>
        <v>2020</v>
      </c>
      <c r="G1034" s="25">
        <v>44103</v>
      </c>
      <c r="H1034" s="25">
        <v>44104</v>
      </c>
      <c r="I1034" s="11" t="s">
        <v>21</v>
      </c>
      <c r="J1034" s="11">
        <v>17</v>
      </c>
      <c r="K1034" s="11">
        <v>42</v>
      </c>
      <c r="L1034" s="11">
        <v>217</v>
      </c>
      <c r="M1034" s="11">
        <v>28</v>
      </c>
      <c r="N1034" s="11">
        <v>8</v>
      </c>
      <c r="O1034" s="15">
        <v>7.4999999999999997E-2</v>
      </c>
      <c r="P1034" s="14">
        <v>481.86</v>
      </c>
      <c r="Q1034" s="14">
        <v>777.2</v>
      </c>
      <c r="R1034" s="11" t="s">
        <v>22</v>
      </c>
      <c r="S1034" s="14">
        <v>6217.6</v>
      </c>
      <c r="T1034" s="14">
        <v>5751.2800000000007</v>
      </c>
      <c r="U1034" s="14">
        <v>1896.4000000000005</v>
      </c>
      <c r="V1034" s="11" t="s">
        <v>23</v>
      </c>
      <c r="W1034" s="26">
        <v>0.32973529370853105</v>
      </c>
      <c r="X1034" s="11">
        <v>1</v>
      </c>
      <c r="Y1034" s="11">
        <v>27</v>
      </c>
    </row>
    <row r="1035" spans="1:25" x14ac:dyDescent="0.45">
      <c r="A1035" s="11" t="s">
        <v>1067</v>
      </c>
      <c r="B1035" s="11" t="s">
        <v>43</v>
      </c>
      <c r="C1035" s="11" t="s">
        <v>28</v>
      </c>
      <c r="D1035" s="25">
        <v>44000</v>
      </c>
      <c r="E1035" s="25">
        <v>44076</v>
      </c>
      <c r="F1035" s="11">
        <f>YEAR(Abayomis_Table[[#This Row],[OrderDate]])</f>
        <v>2020</v>
      </c>
      <c r="G1035" s="25">
        <v>44080</v>
      </c>
      <c r="H1035" s="25">
        <v>44087</v>
      </c>
      <c r="I1035" s="11" t="s">
        <v>21</v>
      </c>
      <c r="J1035" s="11">
        <v>26</v>
      </c>
      <c r="K1035" s="11">
        <v>23</v>
      </c>
      <c r="L1035" s="11">
        <v>168</v>
      </c>
      <c r="M1035" s="11">
        <v>36</v>
      </c>
      <c r="N1035" s="11">
        <v>6</v>
      </c>
      <c r="O1035" s="15">
        <v>0.1</v>
      </c>
      <c r="P1035" s="14">
        <v>2209.66</v>
      </c>
      <c r="Q1035" s="14">
        <v>2599.6</v>
      </c>
      <c r="R1035" s="11" t="s">
        <v>22</v>
      </c>
      <c r="S1035" s="14">
        <v>15597.599999999999</v>
      </c>
      <c r="T1035" s="14">
        <v>14037.839999999998</v>
      </c>
      <c r="U1035" s="14">
        <v>779.8799999999992</v>
      </c>
      <c r="V1035" s="11" t="s">
        <v>23</v>
      </c>
      <c r="W1035" s="26">
        <v>5.5555555555555504E-2</v>
      </c>
      <c r="X1035" s="11">
        <v>7</v>
      </c>
      <c r="Y1035" s="11">
        <v>4</v>
      </c>
    </row>
    <row r="1036" spans="1:25" x14ac:dyDescent="0.45">
      <c r="A1036" s="11" t="s">
        <v>1068</v>
      </c>
      <c r="B1036" s="11" t="s">
        <v>27</v>
      </c>
      <c r="C1036" s="11" t="s">
        <v>34</v>
      </c>
      <c r="D1036" s="25">
        <v>43900</v>
      </c>
      <c r="E1036" s="25">
        <v>44076</v>
      </c>
      <c r="F1036" s="11">
        <f>YEAR(Abayomis_Table[[#This Row],[OrderDate]])</f>
        <v>2020</v>
      </c>
      <c r="G1036" s="25">
        <v>44081</v>
      </c>
      <c r="H1036" s="25">
        <v>44090</v>
      </c>
      <c r="I1036" s="11" t="s">
        <v>21</v>
      </c>
      <c r="J1036" s="11">
        <v>17</v>
      </c>
      <c r="K1036" s="11">
        <v>22</v>
      </c>
      <c r="L1036" s="11">
        <v>327</v>
      </c>
      <c r="M1036" s="11">
        <v>24</v>
      </c>
      <c r="N1036" s="11">
        <v>2</v>
      </c>
      <c r="O1036" s="15">
        <v>7.4999999999999997E-2</v>
      </c>
      <c r="P1036" s="14">
        <v>4205.1899999999996</v>
      </c>
      <c r="Q1036" s="14">
        <v>5922.8</v>
      </c>
      <c r="R1036" s="11" t="s">
        <v>22</v>
      </c>
      <c r="S1036" s="14">
        <v>11845.6</v>
      </c>
      <c r="T1036" s="14">
        <v>10957.18</v>
      </c>
      <c r="U1036" s="14">
        <v>2546.8000000000011</v>
      </c>
      <c r="V1036" s="11" t="s">
        <v>23</v>
      </c>
      <c r="W1036" s="26">
        <v>0.23243206737499986</v>
      </c>
      <c r="X1036" s="11">
        <v>9</v>
      </c>
      <c r="Y1036" s="11">
        <v>5</v>
      </c>
    </row>
    <row r="1037" spans="1:25" x14ac:dyDescent="0.45">
      <c r="A1037" s="11" t="s">
        <v>1069</v>
      </c>
      <c r="B1037" s="11" t="s">
        <v>36</v>
      </c>
      <c r="C1037" s="11" t="s">
        <v>20</v>
      </c>
      <c r="D1037" s="25">
        <v>43900</v>
      </c>
      <c r="E1037" s="25">
        <v>44075</v>
      </c>
      <c r="F1037" s="11">
        <f>YEAR(Abayomis_Table[[#This Row],[OrderDate]])</f>
        <v>2020</v>
      </c>
      <c r="G1037" s="25">
        <v>44096</v>
      </c>
      <c r="H1037" s="25">
        <v>44103</v>
      </c>
      <c r="I1037" s="11" t="s">
        <v>21</v>
      </c>
      <c r="J1037" s="11">
        <v>20</v>
      </c>
      <c r="K1037" s="11">
        <v>5</v>
      </c>
      <c r="L1037" s="11">
        <v>209</v>
      </c>
      <c r="M1037" s="11">
        <v>41</v>
      </c>
      <c r="N1037" s="11">
        <v>2</v>
      </c>
      <c r="O1037" s="15">
        <v>0.1</v>
      </c>
      <c r="P1037" s="14">
        <v>1145.3699999999999</v>
      </c>
      <c r="Q1037" s="14">
        <v>1762.1</v>
      </c>
      <c r="R1037" s="11" t="s">
        <v>22</v>
      </c>
      <c r="S1037" s="14">
        <v>3524.2</v>
      </c>
      <c r="T1037" s="14">
        <v>3171.7799999999997</v>
      </c>
      <c r="U1037" s="14">
        <v>881.04</v>
      </c>
      <c r="V1037" s="11" t="s">
        <v>23</v>
      </c>
      <c r="W1037" s="26">
        <v>0.27777462497398936</v>
      </c>
      <c r="X1037" s="11">
        <v>7</v>
      </c>
      <c r="Y1037" s="11">
        <v>21</v>
      </c>
    </row>
    <row r="1038" spans="1:25" x14ac:dyDescent="0.45">
      <c r="A1038" s="11" t="s">
        <v>1070</v>
      </c>
      <c r="B1038" s="11" t="s">
        <v>36</v>
      </c>
      <c r="C1038" s="11" t="s">
        <v>47</v>
      </c>
      <c r="D1038" s="25">
        <v>44000</v>
      </c>
      <c r="E1038" s="25">
        <v>44075</v>
      </c>
      <c r="F1038" s="11">
        <f>YEAR(Abayomis_Table[[#This Row],[OrderDate]])</f>
        <v>2020</v>
      </c>
      <c r="G1038" s="25">
        <v>44088</v>
      </c>
      <c r="H1038" s="25">
        <v>44093</v>
      </c>
      <c r="I1038" s="11" t="s">
        <v>21</v>
      </c>
      <c r="J1038" s="11">
        <v>21</v>
      </c>
      <c r="K1038" s="11">
        <v>34</v>
      </c>
      <c r="L1038" s="11">
        <v>26</v>
      </c>
      <c r="M1038" s="11">
        <v>33</v>
      </c>
      <c r="N1038" s="11">
        <v>5</v>
      </c>
      <c r="O1038" s="15">
        <v>7.4999999999999997E-2</v>
      </c>
      <c r="P1038" s="14">
        <v>2178.1</v>
      </c>
      <c r="Q1038" s="14">
        <v>3691.7</v>
      </c>
      <c r="R1038" s="11" t="s">
        <v>22</v>
      </c>
      <c r="S1038" s="14">
        <v>18458.5</v>
      </c>
      <c r="T1038" s="14">
        <v>17074.112499999999</v>
      </c>
      <c r="U1038" s="14">
        <v>6183.6124999999993</v>
      </c>
      <c r="V1038" s="11" t="s">
        <v>23</v>
      </c>
      <c r="W1038" s="26">
        <v>0.36216304068513078</v>
      </c>
      <c r="X1038" s="11">
        <v>5</v>
      </c>
      <c r="Y1038" s="11">
        <v>13</v>
      </c>
    </row>
    <row r="1039" spans="1:25" x14ac:dyDescent="0.45">
      <c r="A1039" s="11" t="s">
        <v>1071</v>
      </c>
      <c r="B1039" s="11" t="s">
        <v>19</v>
      </c>
      <c r="C1039" s="11" t="s">
        <v>47</v>
      </c>
      <c r="D1039" s="25">
        <v>44000</v>
      </c>
      <c r="E1039" s="25">
        <v>44075</v>
      </c>
      <c r="F1039" s="11">
        <f>YEAR(Abayomis_Table[[#This Row],[OrderDate]])</f>
        <v>2020</v>
      </c>
      <c r="G1039" s="25">
        <v>44099</v>
      </c>
      <c r="H1039" s="25">
        <v>44102</v>
      </c>
      <c r="I1039" s="11" t="s">
        <v>21</v>
      </c>
      <c r="J1039" s="11">
        <v>10</v>
      </c>
      <c r="K1039" s="11">
        <v>48</v>
      </c>
      <c r="L1039" s="11">
        <v>4</v>
      </c>
      <c r="M1039" s="11">
        <v>11</v>
      </c>
      <c r="N1039" s="11">
        <v>1</v>
      </c>
      <c r="O1039" s="15">
        <v>0.1</v>
      </c>
      <c r="P1039" s="14">
        <v>1818.65</v>
      </c>
      <c r="Q1039" s="14">
        <v>2525.9</v>
      </c>
      <c r="R1039" s="11" t="s">
        <v>22</v>
      </c>
      <c r="S1039" s="14">
        <v>2525.9</v>
      </c>
      <c r="T1039" s="14">
        <v>2273.31</v>
      </c>
      <c r="U1039" s="14">
        <v>454.65999999999985</v>
      </c>
      <c r="V1039" s="11" t="s">
        <v>23</v>
      </c>
      <c r="W1039" s="26">
        <v>0.19999912022557412</v>
      </c>
      <c r="X1039" s="11">
        <v>3</v>
      </c>
      <c r="Y1039" s="11">
        <v>24</v>
      </c>
    </row>
    <row r="1040" spans="1:25" x14ac:dyDescent="0.45">
      <c r="A1040" s="11" t="s">
        <v>1072</v>
      </c>
      <c r="B1040" s="11" t="s">
        <v>19</v>
      </c>
      <c r="C1040" s="11" t="s">
        <v>28</v>
      </c>
      <c r="D1040" s="25">
        <v>43900</v>
      </c>
      <c r="E1040" s="25">
        <v>44075</v>
      </c>
      <c r="F1040" s="11">
        <f>YEAR(Abayomis_Table[[#This Row],[OrderDate]])</f>
        <v>2020</v>
      </c>
      <c r="G1040" s="25">
        <v>44077</v>
      </c>
      <c r="H1040" s="25">
        <v>44081</v>
      </c>
      <c r="I1040" s="11" t="s">
        <v>21</v>
      </c>
      <c r="J1040" s="11">
        <v>7</v>
      </c>
      <c r="K1040" s="11">
        <v>13</v>
      </c>
      <c r="L1040" s="11">
        <v>144</v>
      </c>
      <c r="M1040" s="11">
        <v>18</v>
      </c>
      <c r="N1040" s="11">
        <v>4</v>
      </c>
      <c r="O1040" s="15">
        <v>0.2</v>
      </c>
      <c r="P1040" s="14">
        <v>1422.34</v>
      </c>
      <c r="Q1040" s="14">
        <v>2003.3</v>
      </c>
      <c r="R1040" s="11" t="s">
        <v>22</v>
      </c>
      <c r="S1040" s="14">
        <v>8013.2</v>
      </c>
      <c r="T1040" s="14">
        <v>6410.56</v>
      </c>
      <c r="U1040" s="14">
        <v>721.20000000000073</v>
      </c>
      <c r="V1040" s="11" t="s">
        <v>30</v>
      </c>
      <c r="W1040" s="26">
        <v>0.11250187191134639</v>
      </c>
      <c r="X1040" s="11">
        <v>4</v>
      </c>
      <c r="Y1040" s="11">
        <v>2</v>
      </c>
    </row>
    <row r="1041" spans="1:25" x14ac:dyDescent="0.45">
      <c r="A1041" s="11" t="s">
        <v>1073</v>
      </c>
      <c r="B1041" s="11" t="s">
        <v>19</v>
      </c>
      <c r="C1041" s="11" t="s">
        <v>28</v>
      </c>
      <c r="D1041" s="25">
        <v>44000</v>
      </c>
      <c r="E1041" s="25">
        <v>44075</v>
      </c>
      <c r="F1041" s="11">
        <f>YEAR(Abayomis_Table[[#This Row],[OrderDate]])</f>
        <v>2020</v>
      </c>
      <c r="G1041" s="25">
        <v>44096</v>
      </c>
      <c r="H1041" s="25">
        <v>44097</v>
      </c>
      <c r="I1041" s="11" t="s">
        <v>21</v>
      </c>
      <c r="J1041" s="11">
        <v>4</v>
      </c>
      <c r="K1041" s="11">
        <v>37</v>
      </c>
      <c r="L1041" s="11">
        <v>168</v>
      </c>
      <c r="M1041" s="11">
        <v>13</v>
      </c>
      <c r="N1041" s="11">
        <v>6</v>
      </c>
      <c r="O1041" s="15">
        <v>0.1</v>
      </c>
      <c r="P1041" s="14">
        <v>166.29</v>
      </c>
      <c r="Q1041" s="14">
        <v>227.8</v>
      </c>
      <c r="R1041" s="11" t="s">
        <v>22</v>
      </c>
      <c r="S1041" s="14">
        <v>1366.8000000000002</v>
      </c>
      <c r="T1041" s="14">
        <v>1230.1200000000001</v>
      </c>
      <c r="U1041" s="14">
        <v>232.38000000000011</v>
      </c>
      <c r="V1041" s="11" t="s">
        <v>23</v>
      </c>
      <c r="W1041" s="26">
        <v>0.18890839918056782</v>
      </c>
      <c r="X1041" s="11">
        <v>1</v>
      </c>
      <c r="Y1041" s="11">
        <v>21</v>
      </c>
    </row>
    <row r="1042" spans="1:25" x14ac:dyDescent="0.45">
      <c r="A1042" s="11" t="s">
        <v>1074</v>
      </c>
      <c r="B1042" s="11" t="s">
        <v>27</v>
      </c>
      <c r="C1042" s="11" t="s">
        <v>25</v>
      </c>
      <c r="D1042" s="25">
        <v>44000</v>
      </c>
      <c r="E1042" s="25">
        <v>44075</v>
      </c>
      <c r="F1042" s="11">
        <f>YEAR(Abayomis_Table[[#This Row],[OrderDate]])</f>
        <v>2020</v>
      </c>
      <c r="G1042" s="25">
        <v>44091</v>
      </c>
      <c r="H1042" s="25">
        <v>44098</v>
      </c>
      <c r="I1042" s="11" t="s">
        <v>21</v>
      </c>
      <c r="J1042" s="11">
        <v>17</v>
      </c>
      <c r="K1042" s="11">
        <v>28</v>
      </c>
      <c r="L1042" s="11">
        <v>342</v>
      </c>
      <c r="M1042" s="11">
        <v>41</v>
      </c>
      <c r="N1042" s="11">
        <v>4</v>
      </c>
      <c r="O1042" s="15">
        <v>0.15</v>
      </c>
      <c r="P1042" s="14">
        <v>566.15</v>
      </c>
      <c r="Q1042" s="14">
        <v>1132.3</v>
      </c>
      <c r="R1042" s="11" t="s">
        <v>22</v>
      </c>
      <c r="S1042" s="14">
        <v>4529.2</v>
      </c>
      <c r="T1042" s="14">
        <v>3849.8199999999997</v>
      </c>
      <c r="U1042" s="14">
        <v>1585.2199999999998</v>
      </c>
      <c r="V1042" s="11" t="s">
        <v>23</v>
      </c>
      <c r="W1042" s="26">
        <v>0.41176470588235292</v>
      </c>
      <c r="X1042" s="11">
        <v>7</v>
      </c>
      <c r="Y1042" s="11">
        <v>16</v>
      </c>
    </row>
    <row r="1043" spans="1:25" x14ac:dyDescent="0.45">
      <c r="A1043" s="11" t="s">
        <v>1075</v>
      </c>
      <c r="B1043" s="11" t="s">
        <v>43</v>
      </c>
      <c r="C1043" s="11" t="s">
        <v>47</v>
      </c>
      <c r="D1043" s="25">
        <v>44000</v>
      </c>
      <c r="E1043" s="25">
        <v>44074</v>
      </c>
      <c r="F1043" s="11">
        <f>YEAR(Abayomis_Table[[#This Row],[OrderDate]])</f>
        <v>2020</v>
      </c>
      <c r="G1043" s="25">
        <v>44102</v>
      </c>
      <c r="H1043" s="25">
        <v>44111</v>
      </c>
      <c r="I1043" s="11" t="s">
        <v>21</v>
      </c>
      <c r="J1043" s="11">
        <v>26</v>
      </c>
      <c r="K1043" s="11">
        <v>48</v>
      </c>
      <c r="L1043" s="11">
        <v>40</v>
      </c>
      <c r="M1043" s="11">
        <v>47</v>
      </c>
      <c r="N1043" s="11">
        <v>6</v>
      </c>
      <c r="O1043" s="15">
        <v>0.05</v>
      </c>
      <c r="P1043" s="14">
        <v>1530.01</v>
      </c>
      <c r="Q1043" s="14">
        <v>2318.1999999999998</v>
      </c>
      <c r="R1043" s="11" t="s">
        <v>22</v>
      </c>
      <c r="S1043" s="14">
        <v>13909.199999999999</v>
      </c>
      <c r="T1043" s="14">
        <v>13213.739999999998</v>
      </c>
      <c r="U1043" s="14">
        <v>4033.6799999999985</v>
      </c>
      <c r="V1043" s="11" t="s">
        <v>32</v>
      </c>
      <c r="W1043" s="26">
        <v>0.30526406604034884</v>
      </c>
      <c r="X1043" s="11">
        <v>9</v>
      </c>
      <c r="Y1043" s="11">
        <v>28</v>
      </c>
    </row>
    <row r="1044" spans="1:25" x14ac:dyDescent="0.45">
      <c r="A1044" s="11" t="s">
        <v>1076</v>
      </c>
      <c r="B1044" s="11" t="s">
        <v>19</v>
      </c>
      <c r="C1044" s="11" t="s">
        <v>25</v>
      </c>
      <c r="D1044" s="25">
        <v>43900</v>
      </c>
      <c r="E1044" s="25">
        <v>44074</v>
      </c>
      <c r="F1044" s="11">
        <f>YEAR(Abayomis_Table[[#This Row],[OrderDate]])</f>
        <v>2020</v>
      </c>
      <c r="G1044" s="25">
        <v>44082</v>
      </c>
      <c r="H1044" s="25">
        <v>44089</v>
      </c>
      <c r="I1044" s="11" t="s">
        <v>21</v>
      </c>
      <c r="J1044" s="11">
        <v>6</v>
      </c>
      <c r="K1044" s="11">
        <v>15</v>
      </c>
      <c r="L1044" s="11">
        <v>341</v>
      </c>
      <c r="M1044" s="11">
        <v>11</v>
      </c>
      <c r="N1044" s="11">
        <v>4</v>
      </c>
      <c r="O1044" s="15">
        <v>7.4999999999999997E-2</v>
      </c>
      <c r="P1044" s="14">
        <v>2831.76</v>
      </c>
      <c r="Q1044" s="14">
        <v>3584.5</v>
      </c>
      <c r="R1044" s="11" t="s">
        <v>22</v>
      </c>
      <c r="S1044" s="14">
        <v>14338</v>
      </c>
      <c r="T1044" s="14">
        <v>13262.650000000001</v>
      </c>
      <c r="U1044" s="14">
        <v>1935.6100000000006</v>
      </c>
      <c r="V1044" s="11" t="s">
        <v>23</v>
      </c>
      <c r="W1044" s="26">
        <v>0.14594443795169143</v>
      </c>
      <c r="X1044" s="11">
        <v>7</v>
      </c>
      <c r="Y1044" s="11">
        <v>8</v>
      </c>
    </row>
    <row r="1045" spans="1:25" x14ac:dyDescent="0.45">
      <c r="A1045" s="11" t="s">
        <v>1077</v>
      </c>
      <c r="B1045" s="11" t="s">
        <v>19</v>
      </c>
      <c r="C1045" s="11" t="s">
        <v>41</v>
      </c>
      <c r="D1045" s="25">
        <v>44000</v>
      </c>
      <c r="E1045" s="25">
        <v>44074</v>
      </c>
      <c r="F1045" s="11">
        <f>YEAR(Abayomis_Table[[#This Row],[OrderDate]])</f>
        <v>2020</v>
      </c>
      <c r="G1045" s="25">
        <v>44095</v>
      </c>
      <c r="H1045" s="25">
        <v>44096</v>
      </c>
      <c r="I1045" s="11" t="s">
        <v>21</v>
      </c>
      <c r="J1045" s="11">
        <v>7</v>
      </c>
      <c r="K1045" s="11">
        <v>30</v>
      </c>
      <c r="L1045" s="11">
        <v>80</v>
      </c>
      <c r="M1045" s="11">
        <v>35</v>
      </c>
      <c r="N1045" s="11">
        <v>4</v>
      </c>
      <c r="O1045" s="15">
        <v>0.05</v>
      </c>
      <c r="P1045" s="14">
        <v>1879.95</v>
      </c>
      <c r="Q1045" s="14">
        <v>3999.9</v>
      </c>
      <c r="R1045" s="11" t="s">
        <v>22</v>
      </c>
      <c r="S1045" s="14">
        <v>15999.6</v>
      </c>
      <c r="T1045" s="14">
        <v>15199.619999999999</v>
      </c>
      <c r="U1045" s="14">
        <v>7679.8199999999988</v>
      </c>
      <c r="V1045" s="11" t="s">
        <v>32</v>
      </c>
      <c r="W1045" s="26">
        <v>0.50526394738815839</v>
      </c>
      <c r="X1045" s="11">
        <v>1</v>
      </c>
      <c r="Y1045" s="11">
        <v>21</v>
      </c>
    </row>
    <row r="1046" spans="1:25" x14ac:dyDescent="0.45">
      <c r="A1046" s="11" t="s">
        <v>1078</v>
      </c>
      <c r="B1046" s="11" t="s">
        <v>19</v>
      </c>
      <c r="C1046" s="11" t="s">
        <v>34</v>
      </c>
      <c r="D1046" s="25">
        <v>44000</v>
      </c>
      <c r="E1046" s="25">
        <v>44074</v>
      </c>
      <c r="F1046" s="11">
        <f>YEAR(Abayomis_Table[[#This Row],[OrderDate]])</f>
        <v>2020</v>
      </c>
      <c r="G1046" s="25">
        <v>44090</v>
      </c>
      <c r="H1046" s="25">
        <v>44094</v>
      </c>
      <c r="I1046" s="11" t="s">
        <v>21</v>
      </c>
      <c r="J1046" s="11">
        <v>3</v>
      </c>
      <c r="K1046" s="11">
        <v>7</v>
      </c>
      <c r="L1046" s="11">
        <v>276</v>
      </c>
      <c r="M1046" s="11">
        <v>22</v>
      </c>
      <c r="N1046" s="11">
        <v>6</v>
      </c>
      <c r="O1046" s="15">
        <v>0.1</v>
      </c>
      <c r="P1046" s="14">
        <v>826.58</v>
      </c>
      <c r="Q1046" s="14">
        <v>1132.3</v>
      </c>
      <c r="R1046" s="11" t="s">
        <v>22</v>
      </c>
      <c r="S1046" s="14">
        <v>6793.7999999999993</v>
      </c>
      <c r="T1046" s="14">
        <v>6114.4199999999992</v>
      </c>
      <c r="U1046" s="14">
        <v>1154.9399999999987</v>
      </c>
      <c r="V1046" s="11" t="s">
        <v>23</v>
      </c>
      <c r="W1046" s="26">
        <v>0.18888790760202911</v>
      </c>
      <c r="X1046" s="11">
        <v>4</v>
      </c>
      <c r="Y1046" s="11">
        <v>16</v>
      </c>
    </row>
    <row r="1047" spans="1:25" x14ac:dyDescent="0.45">
      <c r="A1047" s="11" t="s">
        <v>1079</v>
      </c>
      <c r="B1047" s="11" t="s">
        <v>36</v>
      </c>
      <c r="C1047" s="11" t="s">
        <v>28</v>
      </c>
      <c r="D1047" s="25">
        <v>44000</v>
      </c>
      <c r="E1047" s="25">
        <v>44074</v>
      </c>
      <c r="F1047" s="11">
        <f>YEAR(Abayomis_Table[[#This Row],[OrderDate]])</f>
        <v>2020</v>
      </c>
      <c r="G1047" s="25">
        <v>44095</v>
      </c>
      <c r="H1047" s="25">
        <v>44100</v>
      </c>
      <c r="I1047" s="11" t="s">
        <v>21</v>
      </c>
      <c r="J1047" s="11">
        <v>21</v>
      </c>
      <c r="K1047" s="11">
        <v>18</v>
      </c>
      <c r="L1047" s="11">
        <v>201</v>
      </c>
      <c r="M1047" s="11">
        <v>31</v>
      </c>
      <c r="N1047" s="11">
        <v>1</v>
      </c>
      <c r="O1047" s="15">
        <v>0.05</v>
      </c>
      <c r="P1047" s="14">
        <v>1413.43</v>
      </c>
      <c r="Q1047" s="14">
        <v>1963.1</v>
      </c>
      <c r="R1047" s="11" t="s">
        <v>22</v>
      </c>
      <c r="S1047" s="14">
        <v>1963.1</v>
      </c>
      <c r="T1047" s="14">
        <v>1864.9449999999999</v>
      </c>
      <c r="U1047" s="14">
        <v>451.51499999999987</v>
      </c>
      <c r="V1047" s="11" t="s">
        <v>32</v>
      </c>
      <c r="W1047" s="26">
        <v>0.24210633557557992</v>
      </c>
      <c r="X1047" s="11">
        <v>5</v>
      </c>
      <c r="Y1047" s="11">
        <v>21</v>
      </c>
    </row>
    <row r="1048" spans="1:25" x14ac:dyDescent="0.45">
      <c r="A1048" s="11" t="s">
        <v>1080</v>
      </c>
      <c r="B1048" s="11" t="s">
        <v>19</v>
      </c>
      <c r="C1048" s="11" t="s">
        <v>47</v>
      </c>
      <c r="D1048" s="25">
        <v>44000</v>
      </c>
      <c r="E1048" s="25">
        <v>44074</v>
      </c>
      <c r="F1048" s="11">
        <f>YEAR(Abayomis_Table[[#This Row],[OrderDate]])</f>
        <v>2020</v>
      </c>
      <c r="G1048" s="25">
        <v>44076</v>
      </c>
      <c r="H1048" s="25">
        <v>44084</v>
      </c>
      <c r="I1048" s="11" t="s">
        <v>21</v>
      </c>
      <c r="J1048" s="11">
        <v>1</v>
      </c>
      <c r="K1048" s="11">
        <v>5</v>
      </c>
      <c r="L1048" s="11">
        <v>11</v>
      </c>
      <c r="M1048" s="11">
        <v>36</v>
      </c>
      <c r="N1048" s="11">
        <v>1</v>
      </c>
      <c r="O1048" s="15">
        <v>7.4999999999999997E-2</v>
      </c>
      <c r="P1048" s="14">
        <v>1677.14</v>
      </c>
      <c r="Q1048" s="14">
        <v>1996.6</v>
      </c>
      <c r="R1048" s="11" t="s">
        <v>22</v>
      </c>
      <c r="S1048" s="14">
        <v>1996.6</v>
      </c>
      <c r="T1048" s="14">
        <v>1846.855</v>
      </c>
      <c r="U1048" s="14">
        <v>169.71499999999992</v>
      </c>
      <c r="V1048" s="11" t="s">
        <v>23</v>
      </c>
      <c r="W1048" s="26">
        <v>9.1894057735988979E-2</v>
      </c>
      <c r="X1048" s="11">
        <v>8</v>
      </c>
      <c r="Y1048" s="11">
        <v>2</v>
      </c>
    </row>
    <row r="1049" spans="1:25" x14ac:dyDescent="0.45">
      <c r="A1049" s="11" t="s">
        <v>1081</v>
      </c>
      <c r="B1049" s="11" t="s">
        <v>19</v>
      </c>
      <c r="C1049" s="11" t="s">
        <v>41</v>
      </c>
      <c r="D1049" s="25">
        <v>44000</v>
      </c>
      <c r="E1049" s="25">
        <v>44074</v>
      </c>
      <c r="F1049" s="11">
        <f>YEAR(Abayomis_Table[[#This Row],[OrderDate]])</f>
        <v>2020</v>
      </c>
      <c r="G1049" s="25">
        <v>44090</v>
      </c>
      <c r="H1049" s="25">
        <v>44099</v>
      </c>
      <c r="I1049" s="11" t="s">
        <v>21</v>
      </c>
      <c r="J1049" s="11">
        <v>9</v>
      </c>
      <c r="K1049" s="11">
        <v>11</v>
      </c>
      <c r="L1049" s="11">
        <v>76</v>
      </c>
      <c r="M1049" s="11">
        <v>27</v>
      </c>
      <c r="N1049" s="11">
        <v>3</v>
      </c>
      <c r="O1049" s="15">
        <v>0.15</v>
      </c>
      <c r="P1049" s="14">
        <v>538.67999999999995</v>
      </c>
      <c r="Q1049" s="14">
        <v>804</v>
      </c>
      <c r="R1049" s="11" t="s">
        <v>22</v>
      </c>
      <c r="S1049" s="14">
        <v>2412</v>
      </c>
      <c r="T1049" s="14">
        <v>2050.1999999999998</v>
      </c>
      <c r="U1049" s="14">
        <v>434.15999999999985</v>
      </c>
      <c r="V1049" s="11" t="s">
        <v>23</v>
      </c>
      <c r="W1049" s="26">
        <v>0.21176470588235288</v>
      </c>
      <c r="X1049" s="11">
        <v>9</v>
      </c>
      <c r="Y1049" s="11">
        <v>16</v>
      </c>
    </row>
    <row r="1050" spans="1:25" x14ac:dyDescent="0.45">
      <c r="A1050" s="11" t="s">
        <v>1082</v>
      </c>
      <c r="B1050" s="11" t="s">
        <v>36</v>
      </c>
      <c r="C1050" s="11" t="s">
        <v>28</v>
      </c>
      <c r="D1050" s="25">
        <v>43900</v>
      </c>
      <c r="E1050" s="25">
        <v>44074</v>
      </c>
      <c r="F1050" s="11">
        <f>YEAR(Abayomis_Table[[#This Row],[OrderDate]])</f>
        <v>2020</v>
      </c>
      <c r="G1050" s="25">
        <v>44082</v>
      </c>
      <c r="H1050" s="25">
        <v>44085</v>
      </c>
      <c r="I1050" s="11" t="s">
        <v>21</v>
      </c>
      <c r="J1050" s="11">
        <v>23</v>
      </c>
      <c r="K1050" s="11">
        <v>8</v>
      </c>
      <c r="L1050" s="11">
        <v>114</v>
      </c>
      <c r="M1050" s="11">
        <v>13</v>
      </c>
      <c r="N1050" s="11">
        <v>1</v>
      </c>
      <c r="O1050" s="15">
        <v>0.1</v>
      </c>
      <c r="P1050" s="14">
        <v>152.76</v>
      </c>
      <c r="Q1050" s="14">
        <v>254.6</v>
      </c>
      <c r="R1050" s="11" t="s">
        <v>22</v>
      </c>
      <c r="S1050" s="14">
        <v>254.6</v>
      </c>
      <c r="T1050" s="14">
        <v>229.14</v>
      </c>
      <c r="U1050" s="14">
        <v>76.38</v>
      </c>
      <c r="V1050" s="11" t="s">
        <v>23</v>
      </c>
      <c r="W1050" s="26">
        <v>0.33333333333333331</v>
      </c>
      <c r="X1050" s="11">
        <v>3</v>
      </c>
      <c r="Y1050" s="11">
        <v>8</v>
      </c>
    </row>
    <row r="1051" spans="1:25" x14ac:dyDescent="0.45">
      <c r="A1051" s="11" t="s">
        <v>1083</v>
      </c>
      <c r="B1051" s="11" t="s">
        <v>27</v>
      </c>
      <c r="C1051" s="11" t="s">
        <v>41</v>
      </c>
      <c r="D1051" s="25">
        <v>43900</v>
      </c>
      <c r="E1051" s="25">
        <v>44074</v>
      </c>
      <c r="F1051" s="11">
        <f>YEAR(Abayomis_Table[[#This Row],[OrderDate]])</f>
        <v>2020</v>
      </c>
      <c r="G1051" s="25">
        <v>44080</v>
      </c>
      <c r="H1051" s="25">
        <v>44089</v>
      </c>
      <c r="I1051" s="11" t="s">
        <v>21</v>
      </c>
      <c r="J1051" s="11">
        <v>19</v>
      </c>
      <c r="K1051" s="11">
        <v>11</v>
      </c>
      <c r="L1051" s="11">
        <v>63</v>
      </c>
      <c r="M1051" s="11">
        <v>1</v>
      </c>
      <c r="N1051" s="11">
        <v>1</v>
      </c>
      <c r="O1051" s="15">
        <v>0.1</v>
      </c>
      <c r="P1051" s="14">
        <v>128.91</v>
      </c>
      <c r="Q1051" s="14">
        <v>174.2</v>
      </c>
      <c r="R1051" s="11" t="s">
        <v>22</v>
      </c>
      <c r="S1051" s="14">
        <v>174.2</v>
      </c>
      <c r="T1051" s="14">
        <v>156.78</v>
      </c>
      <c r="U1051" s="14">
        <v>27.870000000000005</v>
      </c>
      <c r="V1051" s="11" t="s">
        <v>23</v>
      </c>
      <c r="W1051" s="26">
        <v>0.17776502104860317</v>
      </c>
      <c r="X1051" s="11">
        <v>9</v>
      </c>
      <c r="Y1051" s="11">
        <v>6</v>
      </c>
    </row>
    <row r="1052" spans="1:25" x14ac:dyDescent="0.45">
      <c r="A1052" s="11" t="s">
        <v>1084</v>
      </c>
      <c r="B1052" s="11" t="s">
        <v>43</v>
      </c>
      <c r="C1052" s="11" t="s">
        <v>20</v>
      </c>
      <c r="D1052" s="25">
        <v>43900</v>
      </c>
      <c r="E1052" s="25">
        <v>44074</v>
      </c>
      <c r="F1052" s="11">
        <f>YEAR(Abayomis_Table[[#This Row],[OrderDate]])</f>
        <v>2020</v>
      </c>
      <c r="G1052" s="25">
        <v>44091</v>
      </c>
      <c r="H1052" s="25">
        <v>44101</v>
      </c>
      <c r="I1052" s="11" t="s">
        <v>21</v>
      </c>
      <c r="J1052" s="11">
        <v>28</v>
      </c>
      <c r="K1052" s="11">
        <v>4</v>
      </c>
      <c r="L1052" s="11">
        <v>251</v>
      </c>
      <c r="M1052" s="11">
        <v>18</v>
      </c>
      <c r="N1052" s="11">
        <v>8</v>
      </c>
      <c r="O1052" s="15">
        <v>0.05</v>
      </c>
      <c r="P1052" s="14">
        <v>1688.27</v>
      </c>
      <c r="Q1052" s="14">
        <v>3926.2</v>
      </c>
      <c r="R1052" s="11" t="s">
        <v>22</v>
      </c>
      <c r="S1052" s="14">
        <v>31409.599999999999</v>
      </c>
      <c r="T1052" s="14">
        <v>29839.119999999999</v>
      </c>
      <c r="U1052" s="14">
        <v>16332.96</v>
      </c>
      <c r="V1052" s="11" t="s">
        <v>32</v>
      </c>
      <c r="W1052" s="26">
        <v>0.54736734863494629</v>
      </c>
      <c r="X1052" s="11">
        <v>10</v>
      </c>
      <c r="Y1052" s="11">
        <v>17</v>
      </c>
    </row>
    <row r="1053" spans="1:25" x14ac:dyDescent="0.45">
      <c r="A1053" s="11" t="s">
        <v>1085</v>
      </c>
      <c r="B1053" s="11" t="s">
        <v>19</v>
      </c>
      <c r="C1053" s="11" t="s">
        <v>20</v>
      </c>
      <c r="D1053" s="25">
        <v>44000</v>
      </c>
      <c r="E1053" s="25">
        <v>44074</v>
      </c>
      <c r="F1053" s="11">
        <f>YEAR(Abayomis_Table[[#This Row],[OrderDate]])</f>
        <v>2020</v>
      </c>
      <c r="G1053" s="25">
        <v>44081</v>
      </c>
      <c r="H1053" s="25">
        <v>44090</v>
      </c>
      <c r="I1053" s="11" t="s">
        <v>21</v>
      </c>
      <c r="J1053" s="11">
        <v>11</v>
      </c>
      <c r="K1053" s="11">
        <v>1</v>
      </c>
      <c r="L1053" s="11">
        <v>229</v>
      </c>
      <c r="M1053" s="11">
        <v>9</v>
      </c>
      <c r="N1053" s="11">
        <v>2</v>
      </c>
      <c r="O1053" s="15">
        <v>0.1</v>
      </c>
      <c r="P1053" s="14">
        <v>141.1</v>
      </c>
      <c r="Q1053" s="14">
        <v>180.9</v>
      </c>
      <c r="R1053" s="11" t="s">
        <v>22</v>
      </c>
      <c r="S1053" s="14">
        <v>361.8</v>
      </c>
      <c r="T1053" s="14">
        <v>325.62</v>
      </c>
      <c r="U1053" s="14">
        <v>43.420000000000016</v>
      </c>
      <c r="V1053" s="11" t="s">
        <v>23</v>
      </c>
      <c r="W1053" s="26">
        <v>0.13334561759105712</v>
      </c>
      <c r="X1053" s="11">
        <v>9</v>
      </c>
      <c r="Y1053" s="11">
        <v>7</v>
      </c>
    </row>
    <row r="1054" spans="1:25" x14ac:dyDescent="0.45">
      <c r="A1054" s="11" t="s">
        <v>1086</v>
      </c>
      <c r="B1054" s="11" t="s">
        <v>36</v>
      </c>
      <c r="C1054" s="11" t="s">
        <v>25</v>
      </c>
      <c r="D1054" s="25">
        <v>44000</v>
      </c>
      <c r="E1054" s="25">
        <v>44074</v>
      </c>
      <c r="F1054" s="11">
        <f>YEAR(Abayomis_Table[[#This Row],[OrderDate]])</f>
        <v>2020</v>
      </c>
      <c r="G1054" s="25">
        <v>44080</v>
      </c>
      <c r="H1054" s="25">
        <v>44090</v>
      </c>
      <c r="I1054" s="11" t="s">
        <v>21</v>
      </c>
      <c r="J1054" s="11">
        <v>22</v>
      </c>
      <c r="K1054" s="11">
        <v>44</v>
      </c>
      <c r="L1054" s="11">
        <v>356</v>
      </c>
      <c r="M1054" s="11">
        <v>8</v>
      </c>
      <c r="N1054" s="11">
        <v>4</v>
      </c>
      <c r="O1054" s="15">
        <v>0.1</v>
      </c>
      <c r="P1054" s="14">
        <v>1611.69</v>
      </c>
      <c r="Q1054" s="14">
        <v>1896.1</v>
      </c>
      <c r="R1054" s="11" t="s">
        <v>22</v>
      </c>
      <c r="S1054" s="14">
        <v>7584.4</v>
      </c>
      <c r="T1054" s="14">
        <v>6825.96</v>
      </c>
      <c r="U1054" s="14">
        <v>379.19999999999982</v>
      </c>
      <c r="V1054" s="11" t="s">
        <v>23</v>
      </c>
      <c r="W1054" s="26">
        <v>5.5552625564755702E-2</v>
      </c>
      <c r="X1054" s="11">
        <v>10</v>
      </c>
      <c r="Y1054" s="11">
        <v>6</v>
      </c>
    </row>
    <row r="1055" spans="1:25" x14ac:dyDescent="0.45">
      <c r="A1055" s="11" t="s">
        <v>1087</v>
      </c>
      <c r="B1055" s="11" t="s">
        <v>27</v>
      </c>
      <c r="C1055" s="11" t="s">
        <v>34</v>
      </c>
      <c r="D1055" s="25">
        <v>44000</v>
      </c>
      <c r="E1055" s="25">
        <v>44073</v>
      </c>
      <c r="F1055" s="11">
        <f>YEAR(Abayomis_Table[[#This Row],[OrderDate]])</f>
        <v>2020</v>
      </c>
      <c r="G1055" s="25">
        <v>44084</v>
      </c>
      <c r="H1055" s="25">
        <v>44087</v>
      </c>
      <c r="I1055" s="11" t="s">
        <v>21</v>
      </c>
      <c r="J1055" s="11">
        <v>13</v>
      </c>
      <c r="K1055" s="11">
        <v>4</v>
      </c>
      <c r="L1055" s="11">
        <v>328</v>
      </c>
      <c r="M1055" s="11">
        <v>17</v>
      </c>
      <c r="N1055" s="11">
        <v>3</v>
      </c>
      <c r="O1055" s="15">
        <v>0.3</v>
      </c>
      <c r="P1055" s="14">
        <v>431.48</v>
      </c>
      <c r="Q1055" s="14">
        <v>1078.7</v>
      </c>
      <c r="R1055" s="11" t="s">
        <v>22</v>
      </c>
      <c r="S1055" s="14">
        <v>3236.1000000000004</v>
      </c>
      <c r="T1055" s="14">
        <v>2265.27</v>
      </c>
      <c r="U1055" s="14">
        <v>970.82999999999993</v>
      </c>
      <c r="V1055" s="11" t="s">
        <v>30</v>
      </c>
      <c r="W1055" s="26">
        <v>0.42857142857142855</v>
      </c>
      <c r="X1055" s="11">
        <v>3</v>
      </c>
      <c r="Y1055" s="11">
        <v>11</v>
      </c>
    </row>
    <row r="1056" spans="1:25" x14ac:dyDescent="0.45">
      <c r="A1056" s="11" t="s">
        <v>1088</v>
      </c>
      <c r="B1056" s="11" t="s">
        <v>27</v>
      </c>
      <c r="C1056" s="11" t="s">
        <v>28</v>
      </c>
      <c r="D1056" s="25">
        <v>43900</v>
      </c>
      <c r="E1056" s="25">
        <v>44073</v>
      </c>
      <c r="F1056" s="11">
        <f>YEAR(Abayomis_Table[[#This Row],[OrderDate]])</f>
        <v>2020</v>
      </c>
      <c r="G1056" s="25">
        <v>44101</v>
      </c>
      <c r="H1056" s="25">
        <v>44109</v>
      </c>
      <c r="I1056" s="11" t="s">
        <v>21</v>
      </c>
      <c r="J1056" s="11">
        <v>20</v>
      </c>
      <c r="K1056" s="11">
        <v>38</v>
      </c>
      <c r="L1056" s="11">
        <v>88</v>
      </c>
      <c r="M1056" s="11">
        <v>46</v>
      </c>
      <c r="N1056" s="11">
        <v>5</v>
      </c>
      <c r="O1056" s="15">
        <v>7.4999999999999997E-2</v>
      </c>
      <c r="P1056" s="14">
        <v>606.22</v>
      </c>
      <c r="Q1056" s="14">
        <v>1045.2</v>
      </c>
      <c r="R1056" s="11" t="s">
        <v>22</v>
      </c>
      <c r="S1056" s="14">
        <v>5226</v>
      </c>
      <c r="T1056" s="14">
        <v>4834.05</v>
      </c>
      <c r="U1056" s="14">
        <v>1802.9499999999998</v>
      </c>
      <c r="V1056" s="11" t="s">
        <v>23</v>
      </c>
      <c r="W1056" s="26">
        <v>0.37296883565540279</v>
      </c>
      <c r="X1056" s="11">
        <v>8</v>
      </c>
      <c r="Y1056" s="11">
        <v>28</v>
      </c>
    </row>
    <row r="1057" spans="1:25" x14ac:dyDescent="0.45">
      <c r="A1057" s="11" t="s">
        <v>1089</v>
      </c>
      <c r="B1057" s="11" t="s">
        <v>27</v>
      </c>
      <c r="C1057" s="11" t="s">
        <v>34</v>
      </c>
      <c r="D1057" s="25">
        <v>43900</v>
      </c>
      <c r="E1057" s="25">
        <v>44073</v>
      </c>
      <c r="F1057" s="11">
        <f>YEAR(Abayomis_Table[[#This Row],[OrderDate]])</f>
        <v>2020</v>
      </c>
      <c r="G1057" s="25">
        <v>44083</v>
      </c>
      <c r="H1057" s="25">
        <v>44092</v>
      </c>
      <c r="I1057" s="11" t="s">
        <v>21</v>
      </c>
      <c r="J1057" s="11">
        <v>13</v>
      </c>
      <c r="K1057" s="11">
        <v>35</v>
      </c>
      <c r="L1057" s="11">
        <v>271</v>
      </c>
      <c r="M1057" s="11">
        <v>30</v>
      </c>
      <c r="N1057" s="11">
        <v>7</v>
      </c>
      <c r="O1057" s="15">
        <v>0.05</v>
      </c>
      <c r="P1057" s="14">
        <v>1931.95</v>
      </c>
      <c r="Q1057" s="14">
        <v>2646.5</v>
      </c>
      <c r="R1057" s="11" t="s">
        <v>22</v>
      </c>
      <c r="S1057" s="14">
        <v>18525.5</v>
      </c>
      <c r="T1057" s="14">
        <v>17599.224999999999</v>
      </c>
      <c r="U1057" s="14">
        <v>4075.5749999999989</v>
      </c>
      <c r="V1057" s="11" t="s">
        <v>32</v>
      </c>
      <c r="W1057" s="26">
        <v>0.23157695864448571</v>
      </c>
      <c r="X1057" s="11">
        <v>9</v>
      </c>
      <c r="Y1057" s="11">
        <v>10</v>
      </c>
    </row>
    <row r="1058" spans="1:25" x14ac:dyDescent="0.45">
      <c r="A1058" s="11" t="s">
        <v>1090</v>
      </c>
      <c r="B1058" s="11" t="s">
        <v>27</v>
      </c>
      <c r="C1058" s="11" t="s">
        <v>34</v>
      </c>
      <c r="D1058" s="25">
        <v>44000</v>
      </c>
      <c r="E1058" s="25">
        <v>44073</v>
      </c>
      <c r="F1058" s="11">
        <f>YEAR(Abayomis_Table[[#This Row],[OrderDate]])</f>
        <v>2020</v>
      </c>
      <c r="G1058" s="25">
        <v>44090</v>
      </c>
      <c r="H1058" s="25">
        <v>44097</v>
      </c>
      <c r="I1058" s="11" t="s">
        <v>21</v>
      </c>
      <c r="J1058" s="11">
        <v>19</v>
      </c>
      <c r="K1058" s="11">
        <v>27</v>
      </c>
      <c r="L1058" s="11">
        <v>300</v>
      </c>
      <c r="M1058" s="11">
        <v>28</v>
      </c>
      <c r="N1058" s="11">
        <v>1</v>
      </c>
      <c r="O1058" s="15">
        <v>0.2</v>
      </c>
      <c r="P1058" s="14">
        <v>1786.62</v>
      </c>
      <c r="Q1058" s="14">
        <v>2666.6</v>
      </c>
      <c r="R1058" s="11" t="s">
        <v>22</v>
      </c>
      <c r="S1058" s="14">
        <v>2666.6</v>
      </c>
      <c r="T1058" s="14">
        <v>2133.2800000000002</v>
      </c>
      <c r="U1058" s="14">
        <v>346.66000000000031</v>
      </c>
      <c r="V1058" s="11" t="s">
        <v>30</v>
      </c>
      <c r="W1058" s="26">
        <v>0.16250093752343822</v>
      </c>
      <c r="X1058" s="11">
        <v>7</v>
      </c>
      <c r="Y1058" s="11">
        <v>17</v>
      </c>
    </row>
    <row r="1059" spans="1:25" x14ac:dyDescent="0.45">
      <c r="A1059" s="11" t="s">
        <v>1091</v>
      </c>
      <c r="B1059" s="11" t="s">
        <v>19</v>
      </c>
      <c r="C1059" s="11" t="s">
        <v>28</v>
      </c>
      <c r="D1059" s="25">
        <v>44000</v>
      </c>
      <c r="E1059" s="25">
        <v>44073</v>
      </c>
      <c r="F1059" s="11">
        <f>YEAR(Abayomis_Table[[#This Row],[OrderDate]])</f>
        <v>2020</v>
      </c>
      <c r="G1059" s="25">
        <v>44087</v>
      </c>
      <c r="H1059" s="25">
        <v>44096</v>
      </c>
      <c r="I1059" s="11" t="s">
        <v>21</v>
      </c>
      <c r="J1059" s="11">
        <v>1</v>
      </c>
      <c r="K1059" s="11">
        <v>41</v>
      </c>
      <c r="L1059" s="11">
        <v>158</v>
      </c>
      <c r="M1059" s="11">
        <v>13</v>
      </c>
      <c r="N1059" s="11">
        <v>3</v>
      </c>
      <c r="O1059" s="15">
        <v>0.1</v>
      </c>
      <c r="P1059" s="14">
        <v>1296.05</v>
      </c>
      <c r="Q1059" s="14">
        <v>2492.4</v>
      </c>
      <c r="R1059" s="11" t="s">
        <v>22</v>
      </c>
      <c r="S1059" s="14">
        <v>7477.2000000000007</v>
      </c>
      <c r="T1059" s="14">
        <v>6729.4800000000005</v>
      </c>
      <c r="U1059" s="14">
        <v>2841.3300000000008</v>
      </c>
      <c r="V1059" s="11" t="s">
        <v>23</v>
      </c>
      <c r="W1059" s="26">
        <v>0.42222133062287143</v>
      </c>
      <c r="X1059" s="11">
        <v>9</v>
      </c>
      <c r="Y1059" s="11">
        <v>14</v>
      </c>
    </row>
    <row r="1060" spans="1:25" x14ac:dyDescent="0.45">
      <c r="A1060" s="11" t="s">
        <v>1092</v>
      </c>
      <c r="B1060" s="11" t="s">
        <v>27</v>
      </c>
      <c r="C1060" s="11" t="s">
        <v>28</v>
      </c>
      <c r="D1060" s="25">
        <v>44000</v>
      </c>
      <c r="E1060" s="25">
        <v>44073</v>
      </c>
      <c r="F1060" s="11">
        <f>YEAR(Abayomis_Table[[#This Row],[OrderDate]])</f>
        <v>2020</v>
      </c>
      <c r="G1060" s="25">
        <v>44084</v>
      </c>
      <c r="H1060" s="25">
        <v>44089</v>
      </c>
      <c r="I1060" s="11" t="s">
        <v>21</v>
      </c>
      <c r="J1060" s="11">
        <v>15</v>
      </c>
      <c r="K1060" s="11">
        <v>5</v>
      </c>
      <c r="L1060" s="11">
        <v>102</v>
      </c>
      <c r="M1060" s="11">
        <v>31</v>
      </c>
      <c r="N1060" s="11">
        <v>8</v>
      </c>
      <c r="O1060" s="15">
        <v>0.05</v>
      </c>
      <c r="P1060" s="14">
        <v>896.19</v>
      </c>
      <c r="Q1060" s="14">
        <v>1179.2</v>
      </c>
      <c r="R1060" s="11" t="s">
        <v>22</v>
      </c>
      <c r="S1060" s="14">
        <v>9433.6</v>
      </c>
      <c r="T1060" s="14">
        <v>8961.92</v>
      </c>
      <c r="U1060" s="14">
        <v>1792.3999999999996</v>
      </c>
      <c r="V1060" s="11" t="s">
        <v>32</v>
      </c>
      <c r="W1060" s="26">
        <v>0.20000178533171459</v>
      </c>
      <c r="X1060" s="11">
        <v>5</v>
      </c>
      <c r="Y1060" s="11">
        <v>11</v>
      </c>
    </row>
    <row r="1061" spans="1:25" x14ac:dyDescent="0.45">
      <c r="A1061" s="11" t="s">
        <v>1093</v>
      </c>
      <c r="B1061" s="11" t="s">
        <v>36</v>
      </c>
      <c r="C1061" s="11" t="s">
        <v>28</v>
      </c>
      <c r="D1061" s="25">
        <v>44000</v>
      </c>
      <c r="E1061" s="25">
        <v>44073</v>
      </c>
      <c r="F1061" s="11">
        <f>YEAR(Abayomis_Table[[#This Row],[OrderDate]])</f>
        <v>2020</v>
      </c>
      <c r="G1061" s="25">
        <v>44083</v>
      </c>
      <c r="H1061" s="25">
        <v>44093</v>
      </c>
      <c r="I1061" s="11" t="s">
        <v>21</v>
      </c>
      <c r="J1061" s="11">
        <v>21</v>
      </c>
      <c r="K1061" s="11">
        <v>1</v>
      </c>
      <c r="L1061" s="11">
        <v>106</v>
      </c>
      <c r="M1061" s="11">
        <v>25</v>
      </c>
      <c r="N1061" s="11">
        <v>1</v>
      </c>
      <c r="O1061" s="15">
        <v>0.3</v>
      </c>
      <c r="P1061" s="14">
        <v>831.34</v>
      </c>
      <c r="Q1061" s="14">
        <v>1889.4</v>
      </c>
      <c r="R1061" s="11" t="s">
        <v>22</v>
      </c>
      <c r="S1061" s="14">
        <v>1889.4</v>
      </c>
      <c r="T1061" s="14">
        <v>1322.58</v>
      </c>
      <c r="U1061" s="14">
        <v>491.2399999999999</v>
      </c>
      <c r="V1061" s="11" t="s">
        <v>30</v>
      </c>
      <c r="W1061" s="26">
        <v>0.37142554703685216</v>
      </c>
      <c r="X1061" s="11">
        <v>10</v>
      </c>
      <c r="Y1061" s="11">
        <v>10</v>
      </c>
    </row>
    <row r="1062" spans="1:25" x14ac:dyDescent="0.45">
      <c r="A1062" s="11" t="s">
        <v>1094</v>
      </c>
      <c r="B1062" s="11" t="s">
        <v>27</v>
      </c>
      <c r="C1062" s="11" t="s">
        <v>28</v>
      </c>
      <c r="D1062" s="25">
        <v>44000</v>
      </c>
      <c r="E1062" s="25">
        <v>44072</v>
      </c>
      <c r="F1062" s="11">
        <f>YEAR(Abayomis_Table[[#This Row],[OrderDate]])</f>
        <v>2020</v>
      </c>
      <c r="G1062" s="25">
        <v>44098</v>
      </c>
      <c r="H1062" s="25">
        <v>44102</v>
      </c>
      <c r="I1062" s="11" t="s">
        <v>21</v>
      </c>
      <c r="J1062" s="11">
        <v>17</v>
      </c>
      <c r="K1062" s="11">
        <v>46</v>
      </c>
      <c r="L1062" s="11">
        <v>143</v>
      </c>
      <c r="M1062" s="11">
        <v>41</v>
      </c>
      <c r="N1062" s="11">
        <v>4</v>
      </c>
      <c r="O1062" s="15">
        <v>0.05</v>
      </c>
      <c r="P1062" s="14">
        <v>141.5</v>
      </c>
      <c r="Q1062" s="14">
        <v>214.4</v>
      </c>
      <c r="R1062" s="11" t="s">
        <v>22</v>
      </c>
      <c r="S1062" s="14">
        <v>857.6</v>
      </c>
      <c r="T1062" s="14">
        <v>814.72</v>
      </c>
      <c r="U1062" s="14">
        <v>248.72000000000003</v>
      </c>
      <c r="V1062" s="11" t="s">
        <v>32</v>
      </c>
      <c r="W1062" s="26">
        <v>0.3052827965435978</v>
      </c>
      <c r="X1062" s="11">
        <v>4</v>
      </c>
      <c r="Y1062" s="11">
        <v>26</v>
      </c>
    </row>
    <row r="1063" spans="1:25" x14ac:dyDescent="0.45">
      <c r="A1063" s="11" t="s">
        <v>1095</v>
      </c>
      <c r="B1063" s="11" t="s">
        <v>27</v>
      </c>
      <c r="C1063" s="11" t="s">
        <v>34</v>
      </c>
      <c r="D1063" s="25">
        <v>43900</v>
      </c>
      <c r="E1063" s="25">
        <v>44072</v>
      </c>
      <c r="F1063" s="11">
        <f>YEAR(Abayomis_Table[[#This Row],[OrderDate]])</f>
        <v>2020</v>
      </c>
      <c r="G1063" s="25">
        <v>44076</v>
      </c>
      <c r="H1063" s="25">
        <v>44081</v>
      </c>
      <c r="I1063" s="11" t="s">
        <v>21</v>
      </c>
      <c r="J1063" s="11">
        <v>16</v>
      </c>
      <c r="K1063" s="11">
        <v>9</v>
      </c>
      <c r="L1063" s="11">
        <v>311</v>
      </c>
      <c r="M1063" s="11">
        <v>40</v>
      </c>
      <c r="N1063" s="11">
        <v>2</v>
      </c>
      <c r="O1063" s="15">
        <v>0.05</v>
      </c>
      <c r="P1063" s="14">
        <v>1556.54</v>
      </c>
      <c r="Q1063" s="14">
        <v>2432.1</v>
      </c>
      <c r="R1063" s="11" t="s">
        <v>22</v>
      </c>
      <c r="S1063" s="14">
        <v>4864.2</v>
      </c>
      <c r="T1063" s="14">
        <v>4620.99</v>
      </c>
      <c r="U1063" s="14">
        <v>1507.9099999999999</v>
      </c>
      <c r="V1063" s="11" t="s">
        <v>32</v>
      </c>
      <c r="W1063" s="26">
        <v>0.32631752070443776</v>
      </c>
      <c r="X1063" s="11">
        <v>5</v>
      </c>
      <c r="Y1063" s="11">
        <v>4</v>
      </c>
    </row>
    <row r="1064" spans="1:25" x14ac:dyDescent="0.45">
      <c r="A1064" s="11" t="s">
        <v>1096</v>
      </c>
      <c r="B1064" s="11" t="s">
        <v>27</v>
      </c>
      <c r="C1064" s="11" t="s">
        <v>47</v>
      </c>
      <c r="D1064" s="25">
        <v>43900</v>
      </c>
      <c r="E1064" s="25">
        <v>44072</v>
      </c>
      <c r="F1064" s="11">
        <f>YEAR(Abayomis_Table[[#This Row],[OrderDate]])</f>
        <v>2020</v>
      </c>
      <c r="G1064" s="25">
        <v>44092</v>
      </c>
      <c r="H1064" s="25">
        <v>44102</v>
      </c>
      <c r="I1064" s="11" t="s">
        <v>21</v>
      </c>
      <c r="J1064" s="11">
        <v>14</v>
      </c>
      <c r="K1064" s="11">
        <v>34</v>
      </c>
      <c r="L1064" s="11">
        <v>22</v>
      </c>
      <c r="M1064" s="11">
        <v>27</v>
      </c>
      <c r="N1064" s="11">
        <v>4</v>
      </c>
      <c r="O1064" s="15">
        <v>0.05</v>
      </c>
      <c r="P1064" s="14">
        <v>626.58000000000004</v>
      </c>
      <c r="Q1064" s="14">
        <v>1118.9000000000001</v>
      </c>
      <c r="R1064" s="11" t="s">
        <v>22</v>
      </c>
      <c r="S1064" s="14">
        <v>4475.6000000000004</v>
      </c>
      <c r="T1064" s="14">
        <v>4251.82</v>
      </c>
      <c r="U1064" s="14">
        <v>1745.4999999999995</v>
      </c>
      <c r="V1064" s="11" t="s">
        <v>32</v>
      </c>
      <c r="W1064" s="26">
        <v>0.41053007888386611</v>
      </c>
      <c r="X1064" s="11">
        <v>10</v>
      </c>
      <c r="Y1064" s="11">
        <v>20</v>
      </c>
    </row>
    <row r="1065" spans="1:25" x14ac:dyDescent="0.45">
      <c r="A1065" s="11" t="s">
        <v>1097</v>
      </c>
      <c r="B1065" s="11" t="s">
        <v>19</v>
      </c>
      <c r="C1065" s="11" t="s">
        <v>47</v>
      </c>
      <c r="D1065" s="25">
        <v>44000</v>
      </c>
      <c r="E1065" s="25">
        <v>44072</v>
      </c>
      <c r="F1065" s="11">
        <f>YEAR(Abayomis_Table[[#This Row],[OrderDate]])</f>
        <v>2020</v>
      </c>
      <c r="G1065" s="25">
        <v>44075</v>
      </c>
      <c r="H1065" s="25">
        <v>44079</v>
      </c>
      <c r="I1065" s="11" t="s">
        <v>21</v>
      </c>
      <c r="J1065" s="11">
        <v>8</v>
      </c>
      <c r="K1065" s="11">
        <v>13</v>
      </c>
      <c r="L1065" s="11">
        <v>41</v>
      </c>
      <c r="M1065" s="11">
        <v>4</v>
      </c>
      <c r="N1065" s="11">
        <v>3</v>
      </c>
      <c r="O1065" s="15">
        <v>0.15</v>
      </c>
      <c r="P1065" s="14">
        <v>561.39</v>
      </c>
      <c r="Q1065" s="14">
        <v>891.1</v>
      </c>
      <c r="R1065" s="11" t="s">
        <v>22</v>
      </c>
      <c r="S1065" s="14">
        <v>2673.3</v>
      </c>
      <c r="T1065" s="14">
        <v>2272.3050000000003</v>
      </c>
      <c r="U1065" s="14">
        <v>588.13500000000022</v>
      </c>
      <c r="V1065" s="11" t="s">
        <v>23</v>
      </c>
      <c r="W1065" s="26">
        <v>0.25882749014766948</v>
      </c>
      <c r="X1065" s="11">
        <v>4</v>
      </c>
      <c r="Y1065" s="11">
        <v>3</v>
      </c>
    </row>
    <row r="1066" spans="1:25" x14ac:dyDescent="0.45">
      <c r="A1066" s="11" t="s">
        <v>1098</v>
      </c>
      <c r="B1066" s="11" t="s">
        <v>27</v>
      </c>
      <c r="C1066" s="11" t="s">
        <v>20</v>
      </c>
      <c r="D1066" s="25">
        <v>44000</v>
      </c>
      <c r="E1066" s="25">
        <v>44072</v>
      </c>
      <c r="F1066" s="11">
        <f>YEAR(Abayomis_Table[[#This Row],[OrderDate]])</f>
        <v>2020</v>
      </c>
      <c r="G1066" s="25">
        <v>44084</v>
      </c>
      <c r="H1066" s="25">
        <v>44094</v>
      </c>
      <c r="I1066" s="11" t="s">
        <v>21</v>
      </c>
      <c r="J1066" s="11">
        <v>19</v>
      </c>
      <c r="K1066" s="11">
        <v>18</v>
      </c>
      <c r="L1066" s="11">
        <v>210</v>
      </c>
      <c r="M1066" s="11">
        <v>22</v>
      </c>
      <c r="N1066" s="11">
        <v>1</v>
      </c>
      <c r="O1066" s="15">
        <v>0.1</v>
      </c>
      <c r="P1066" s="14">
        <v>1043.99</v>
      </c>
      <c r="Q1066" s="14">
        <v>2485.6999999999998</v>
      </c>
      <c r="R1066" s="11" t="s">
        <v>22</v>
      </c>
      <c r="S1066" s="14">
        <v>2485.6999999999998</v>
      </c>
      <c r="T1066" s="14">
        <v>2237.13</v>
      </c>
      <c r="U1066" s="14">
        <v>1193.1400000000001</v>
      </c>
      <c r="V1066" s="11" t="s">
        <v>23</v>
      </c>
      <c r="W1066" s="26">
        <v>0.5333351213385007</v>
      </c>
      <c r="X1066" s="11">
        <v>10</v>
      </c>
      <c r="Y1066" s="11">
        <v>12</v>
      </c>
    </row>
    <row r="1067" spans="1:25" x14ac:dyDescent="0.45">
      <c r="A1067" s="11" t="s">
        <v>1099</v>
      </c>
      <c r="B1067" s="11" t="s">
        <v>19</v>
      </c>
      <c r="C1067" s="11" t="s">
        <v>47</v>
      </c>
      <c r="D1067" s="25">
        <v>43900</v>
      </c>
      <c r="E1067" s="25">
        <v>44072</v>
      </c>
      <c r="F1067" s="11">
        <f>YEAR(Abayomis_Table[[#This Row],[OrderDate]])</f>
        <v>2020</v>
      </c>
      <c r="G1067" s="25">
        <v>44083</v>
      </c>
      <c r="H1067" s="25">
        <v>44088</v>
      </c>
      <c r="I1067" s="11" t="s">
        <v>21</v>
      </c>
      <c r="J1067" s="11">
        <v>5</v>
      </c>
      <c r="K1067" s="11">
        <v>27</v>
      </c>
      <c r="L1067" s="11">
        <v>33</v>
      </c>
      <c r="M1067" s="11">
        <v>14</v>
      </c>
      <c r="N1067" s="11">
        <v>8</v>
      </c>
      <c r="O1067" s="15">
        <v>0.05</v>
      </c>
      <c r="P1067" s="14">
        <v>1799.89</v>
      </c>
      <c r="Q1067" s="14">
        <v>2465.6</v>
      </c>
      <c r="R1067" s="11" t="s">
        <v>22</v>
      </c>
      <c r="S1067" s="14">
        <v>19724.8</v>
      </c>
      <c r="T1067" s="14">
        <v>18738.559999999998</v>
      </c>
      <c r="U1067" s="14">
        <v>4339.4399999999969</v>
      </c>
      <c r="V1067" s="11" t="s">
        <v>32</v>
      </c>
      <c r="W1067" s="26">
        <v>0.23157809351412262</v>
      </c>
      <c r="X1067" s="11">
        <v>5</v>
      </c>
      <c r="Y1067" s="11">
        <v>11</v>
      </c>
    </row>
    <row r="1068" spans="1:25" x14ac:dyDescent="0.45">
      <c r="A1068" s="11" t="s">
        <v>1100</v>
      </c>
      <c r="B1068" s="11" t="s">
        <v>19</v>
      </c>
      <c r="C1068" s="11" t="s">
        <v>28</v>
      </c>
      <c r="D1068" s="25">
        <v>44000</v>
      </c>
      <c r="E1068" s="25">
        <v>44072</v>
      </c>
      <c r="F1068" s="11">
        <f>YEAR(Abayomis_Table[[#This Row],[OrderDate]])</f>
        <v>2020</v>
      </c>
      <c r="G1068" s="25">
        <v>44085</v>
      </c>
      <c r="H1068" s="25">
        <v>44088</v>
      </c>
      <c r="I1068" s="11" t="s">
        <v>21</v>
      </c>
      <c r="J1068" s="11">
        <v>6</v>
      </c>
      <c r="K1068" s="11">
        <v>44</v>
      </c>
      <c r="L1068" s="11">
        <v>112</v>
      </c>
      <c r="M1068" s="11">
        <v>14</v>
      </c>
      <c r="N1068" s="11">
        <v>3</v>
      </c>
      <c r="O1068" s="15">
        <v>0.2</v>
      </c>
      <c r="P1068" s="14">
        <v>3034.83</v>
      </c>
      <c r="Q1068" s="14">
        <v>3993.2</v>
      </c>
      <c r="R1068" s="11" t="s">
        <v>22</v>
      </c>
      <c r="S1068" s="14">
        <v>11979.599999999999</v>
      </c>
      <c r="T1068" s="14">
        <v>9583.6799999999985</v>
      </c>
      <c r="U1068" s="14">
        <v>479.18999999999869</v>
      </c>
      <c r="V1068" s="11" t="s">
        <v>30</v>
      </c>
      <c r="W1068" s="26">
        <v>5.0000626064309196E-2</v>
      </c>
      <c r="X1068" s="11">
        <v>3</v>
      </c>
      <c r="Y1068" s="11">
        <v>13</v>
      </c>
    </row>
    <row r="1069" spans="1:25" x14ac:dyDescent="0.45">
      <c r="A1069" s="11" t="s">
        <v>1101</v>
      </c>
      <c r="B1069" s="11" t="s">
        <v>19</v>
      </c>
      <c r="C1069" s="11" t="s">
        <v>28</v>
      </c>
      <c r="D1069" s="25">
        <v>44000</v>
      </c>
      <c r="E1069" s="25">
        <v>44072</v>
      </c>
      <c r="F1069" s="11">
        <f>YEAR(Abayomis_Table[[#This Row],[OrderDate]])</f>
        <v>2020</v>
      </c>
      <c r="G1069" s="25">
        <v>44095</v>
      </c>
      <c r="H1069" s="25">
        <v>44100</v>
      </c>
      <c r="I1069" s="11" t="s">
        <v>21</v>
      </c>
      <c r="J1069" s="11">
        <v>4</v>
      </c>
      <c r="K1069" s="11">
        <v>7</v>
      </c>
      <c r="L1069" s="11">
        <v>146</v>
      </c>
      <c r="M1069" s="11">
        <v>43</v>
      </c>
      <c r="N1069" s="11">
        <v>1</v>
      </c>
      <c r="O1069" s="15">
        <v>0.05</v>
      </c>
      <c r="P1069" s="14">
        <v>2247.85</v>
      </c>
      <c r="Q1069" s="14">
        <v>3685</v>
      </c>
      <c r="R1069" s="11" t="s">
        <v>22</v>
      </c>
      <c r="S1069" s="14">
        <v>3685</v>
      </c>
      <c r="T1069" s="14">
        <v>3500.75</v>
      </c>
      <c r="U1069" s="14">
        <v>1252.9000000000001</v>
      </c>
      <c r="V1069" s="11" t="s">
        <v>32</v>
      </c>
      <c r="W1069" s="26">
        <v>0.35789473684210527</v>
      </c>
      <c r="X1069" s="11">
        <v>5</v>
      </c>
      <c r="Y1069" s="11">
        <v>23</v>
      </c>
    </row>
    <row r="1070" spans="1:25" x14ac:dyDescent="0.45">
      <c r="A1070" s="11" t="s">
        <v>1102</v>
      </c>
      <c r="B1070" s="11" t="s">
        <v>36</v>
      </c>
      <c r="C1070" s="11" t="s">
        <v>34</v>
      </c>
      <c r="D1070" s="25">
        <v>43900</v>
      </c>
      <c r="E1070" s="25">
        <v>44072</v>
      </c>
      <c r="F1070" s="11">
        <f>YEAR(Abayomis_Table[[#This Row],[OrderDate]])</f>
        <v>2020</v>
      </c>
      <c r="G1070" s="25">
        <v>44094</v>
      </c>
      <c r="H1070" s="25">
        <v>44100</v>
      </c>
      <c r="I1070" s="11" t="s">
        <v>21</v>
      </c>
      <c r="J1070" s="11">
        <v>24</v>
      </c>
      <c r="K1070" s="11">
        <v>48</v>
      </c>
      <c r="L1070" s="11">
        <v>309</v>
      </c>
      <c r="M1070" s="11">
        <v>18</v>
      </c>
      <c r="N1070" s="11">
        <v>6</v>
      </c>
      <c r="O1070" s="15">
        <v>0.3</v>
      </c>
      <c r="P1070" s="14">
        <v>1919.15</v>
      </c>
      <c r="Q1070" s="14">
        <v>2284.6999999999998</v>
      </c>
      <c r="R1070" s="11" t="s">
        <v>22</v>
      </c>
      <c r="S1070" s="14">
        <v>13708.199999999999</v>
      </c>
      <c r="T1070" s="14">
        <v>9595.739999999998</v>
      </c>
      <c r="U1070" s="14">
        <v>-1919.1600000000035</v>
      </c>
      <c r="V1070" s="11" t="s">
        <v>30</v>
      </c>
      <c r="W1070" s="26">
        <v>-0.20000125055493415</v>
      </c>
      <c r="X1070" s="11">
        <v>6</v>
      </c>
      <c r="Y1070" s="11">
        <v>22</v>
      </c>
    </row>
    <row r="1071" spans="1:25" x14ac:dyDescent="0.45">
      <c r="A1071" s="11" t="s">
        <v>1103</v>
      </c>
      <c r="B1071" s="11" t="s">
        <v>19</v>
      </c>
      <c r="C1071" s="11" t="s">
        <v>28</v>
      </c>
      <c r="D1071" s="25">
        <v>44000</v>
      </c>
      <c r="E1071" s="25">
        <v>44072</v>
      </c>
      <c r="F1071" s="11">
        <f>YEAR(Abayomis_Table[[#This Row],[OrderDate]])</f>
        <v>2020</v>
      </c>
      <c r="G1071" s="25">
        <v>44093</v>
      </c>
      <c r="H1071" s="25">
        <v>44096</v>
      </c>
      <c r="I1071" s="11" t="s">
        <v>21</v>
      </c>
      <c r="J1071" s="11">
        <v>9</v>
      </c>
      <c r="K1071" s="11">
        <v>13</v>
      </c>
      <c r="L1071" s="11">
        <v>191</v>
      </c>
      <c r="M1071" s="11">
        <v>23</v>
      </c>
      <c r="N1071" s="11">
        <v>6</v>
      </c>
      <c r="O1071" s="15">
        <v>7.4999999999999997E-2</v>
      </c>
      <c r="P1071" s="14">
        <v>1927.46</v>
      </c>
      <c r="Q1071" s="14">
        <v>3323.2</v>
      </c>
      <c r="R1071" s="11" t="s">
        <v>22</v>
      </c>
      <c r="S1071" s="14">
        <v>19939.199999999997</v>
      </c>
      <c r="T1071" s="14">
        <v>18443.759999999998</v>
      </c>
      <c r="U1071" s="14">
        <v>6878.9999999999982</v>
      </c>
      <c r="V1071" s="11" t="s">
        <v>23</v>
      </c>
      <c r="W1071" s="26">
        <v>0.37297167171986617</v>
      </c>
      <c r="X1071" s="11">
        <v>3</v>
      </c>
      <c r="Y1071" s="11">
        <v>21</v>
      </c>
    </row>
    <row r="1072" spans="1:25" x14ac:dyDescent="0.45">
      <c r="A1072" s="11" t="s">
        <v>1104</v>
      </c>
      <c r="B1072" s="11" t="s">
        <v>19</v>
      </c>
      <c r="C1072" s="11" t="s">
        <v>28</v>
      </c>
      <c r="D1072" s="25">
        <v>43900</v>
      </c>
      <c r="E1072" s="25">
        <v>44072</v>
      </c>
      <c r="F1072" s="11">
        <f>YEAR(Abayomis_Table[[#This Row],[OrderDate]])</f>
        <v>2020</v>
      </c>
      <c r="G1072" s="25">
        <v>44092</v>
      </c>
      <c r="H1072" s="25">
        <v>44096</v>
      </c>
      <c r="I1072" s="11" t="s">
        <v>21</v>
      </c>
      <c r="J1072" s="11">
        <v>1</v>
      </c>
      <c r="K1072" s="11">
        <v>44</v>
      </c>
      <c r="L1072" s="11">
        <v>102</v>
      </c>
      <c r="M1072" s="11">
        <v>33</v>
      </c>
      <c r="N1072" s="11">
        <v>7</v>
      </c>
      <c r="O1072" s="15">
        <v>0.05</v>
      </c>
      <c r="P1072" s="14">
        <v>692.51</v>
      </c>
      <c r="Q1072" s="14">
        <v>1018.4</v>
      </c>
      <c r="R1072" s="11" t="s">
        <v>22</v>
      </c>
      <c r="S1072" s="14">
        <v>7128.8</v>
      </c>
      <c r="T1072" s="14">
        <v>6772.36</v>
      </c>
      <c r="U1072" s="14">
        <v>1924.79</v>
      </c>
      <c r="V1072" s="11" t="s">
        <v>32</v>
      </c>
      <c r="W1072" s="26">
        <v>0.28421259354198536</v>
      </c>
      <c r="X1072" s="11">
        <v>4</v>
      </c>
      <c r="Y1072" s="11">
        <v>20</v>
      </c>
    </row>
    <row r="1073" spans="1:25" x14ac:dyDescent="0.45">
      <c r="A1073" s="11" t="s">
        <v>1105</v>
      </c>
      <c r="B1073" s="11" t="s">
        <v>27</v>
      </c>
      <c r="C1073" s="11" t="s">
        <v>25</v>
      </c>
      <c r="D1073" s="25">
        <v>44000</v>
      </c>
      <c r="E1073" s="25">
        <v>44071</v>
      </c>
      <c r="F1073" s="11">
        <f>YEAR(Abayomis_Table[[#This Row],[OrderDate]])</f>
        <v>2020</v>
      </c>
      <c r="G1073" s="25">
        <v>44086</v>
      </c>
      <c r="H1073" s="25">
        <v>44091</v>
      </c>
      <c r="I1073" s="11" t="s">
        <v>21</v>
      </c>
      <c r="J1073" s="11">
        <v>16</v>
      </c>
      <c r="K1073" s="11">
        <v>20</v>
      </c>
      <c r="L1073" s="11">
        <v>337</v>
      </c>
      <c r="M1073" s="11">
        <v>26</v>
      </c>
      <c r="N1073" s="11">
        <v>4</v>
      </c>
      <c r="O1073" s="15">
        <v>7.4999999999999997E-2</v>
      </c>
      <c r="P1073" s="14">
        <v>1267.71</v>
      </c>
      <c r="Q1073" s="14">
        <v>2485.6999999999998</v>
      </c>
      <c r="R1073" s="11" t="s">
        <v>22</v>
      </c>
      <c r="S1073" s="14">
        <v>9942.7999999999993</v>
      </c>
      <c r="T1073" s="14">
        <v>9197.09</v>
      </c>
      <c r="U1073" s="14">
        <v>4126.25</v>
      </c>
      <c r="V1073" s="11" t="s">
        <v>23</v>
      </c>
      <c r="W1073" s="26">
        <v>0.44864734388812111</v>
      </c>
      <c r="X1073" s="11">
        <v>5</v>
      </c>
      <c r="Y1073" s="11">
        <v>15</v>
      </c>
    </row>
    <row r="1074" spans="1:25" x14ac:dyDescent="0.45">
      <c r="A1074" s="11" t="s">
        <v>1106</v>
      </c>
      <c r="B1074" s="11" t="s">
        <v>43</v>
      </c>
      <c r="C1074" s="11" t="s">
        <v>28</v>
      </c>
      <c r="D1074" s="25">
        <v>43900</v>
      </c>
      <c r="E1074" s="25">
        <v>44071</v>
      </c>
      <c r="F1074" s="11">
        <f>YEAR(Abayomis_Table[[#This Row],[OrderDate]])</f>
        <v>2020</v>
      </c>
      <c r="G1074" s="25">
        <v>44091</v>
      </c>
      <c r="H1074" s="25">
        <v>44095</v>
      </c>
      <c r="I1074" s="11" t="s">
        <v>21</v>
      </c>
      <c r="J1074" s="11">
        <v>27</v>
      </c>
      <c r="K1074" s="11">
        <v>42</v>
      </c>
      <c r="L1074" s="11">
        <v>107</v>
      </c>
      <c r="M1074" s="11">
        <v>24</v>
      </c>
      <c r="N1074" s="11">
        <v>8</v>
      </c>
      <c r="O1074" s="15">
        <v>0.05</v>
      </c>
      <c r="P1074" s="14">
        <v>578.88</v>
      </c>
      <c r="Q1074" s="14">
        <v>964.8</v>
      </c>
      <c r="R1074" s="11" t="s">
        <v>22</v>
      </c>
      <c r="S1074" s="14">
        <v>7718.4</v>
      </c>
      <c r="T1074" s="14">
        <v>7332.48</v>
      </c>
      <c r="U1074" s="14">
        <v>2701.4399999999996</v>
      </c>
      <c r="V1074" s="11" t="s">
        <v>32</v>
      </c>
      <c r="W1074" s="26">
        <v>0.36842105263157893</v>
      </c>
      <c r="X1074" s="11">
        <v>4</v>
      </c>
      <c r="Y1074" s="11">
        <v>20</v>
      </c>
    </row>
    <row r="1075" spans="1:25" x14ac:dyDescent="0.45">
      <c r="A1075" s="11" t="s">
        <v>1107</v>
      </c>
      <c r="B1075" s="11" t="s">
        <v>36</v>
      </c>
      <c r="C1075" s="11" t="s">
        <v>20</v>
      </c>
      <c r="D1075" s="25">
        <v>44000</v>
      </c>
      <c r="E1075" s="25">
        <v>44071</v>
      </c>
      <c r="F1075" s="11">
        <f>YEAR(Abayomis_Table[[#This Row],[OrderDate]])</f>
        <v>2020</v>
      </c>
      <c r="G1075" s="25">
        <v>44094</v>
      </c>
      <c r="H1075" s="25">
        <v>44100</v>
      </c>
      <c r="I1075" s="11" t="s">
        <v>21</v>
      </c>
      <c r="J1075" s="11">
        <v>21</v>
      </c>
      <c r="K1075" s="11">
        <v>12</v>
      </c>
      <c r="L1075" s="11">
        <v>211</v>
      </c>
      <c r="M1075" s="11">
        <v>38</v>
      </c>
      <c r="N1075" s="11">
        <v>6</v>
      </c>
      <c r="O1075" s="15">
        <v>0.3</v>
      </c>
      <c r="P1075" s="14">
        <v>74.17</v>
      </c>
      <c r="Q1075" s="14">
        <v>180.9</v>
      </c>
      <c r="R1075" s="11" t="s">
        <v>22</v>
      </c>
      <c r="S1075" s="14">
        <v>1085.4000000000001</v>
      </c>
      <c r="T1075" s="14">
        <v>759.78</v>
      </c>
      <c r="U1075" s="14">
        <v>314.76</v>
      </c>
      <c r="V1075" s="11" t="s">
        <v>30</v>
      </c>
      <c r="W1075" s="26">
        <v>0.41427781726289187</v>
      </c>
      <c r="X1075" s="11">
        <v>6</v>
      </c>
      <c r="Y1075" s="11">
        <v>23</v>
      </c>
    </row>
    <row r="1076" spans="1:25" x14ac:dyDescent="0.45">
      <c r="A1076" s="11" t="s">
        <v>1108</v>
      </c>
      <c r="B1076" s="11" t="s">
        <v>36</v>
      </c>
      <c r="C1076" s="11" t="s">
        <v>28</v>
      </c>
      <c r="D1076" s="25">
        <v>43900</v>
      </c>
      <c r="E1076" s="25">
        <v>44070</v>
      </c>
      <c r="F1076" s="11">
        <f>YEAR(Abayomis_Table[[#This Row],[OrderDate]])</f>
        <v>2020</v>
      </c>
      <c r="G1076" s="25">
        <v>44080</v>
      </c>
      <c r="H1076" s="25">
        <v>44090</v>
      </c>
      <c r="I1076" s="11" t="s">
        <v>21</v>
      </c>
      <c r="J1076" s="11">
        <v>22</v>
      </c>
      <c r="K1076" s="11">
        <v>34</v>
      </c>
      <c r="L1076" s="11">
        <v>150</v>
      </c>
      <c r="M1076" s="11">
        <v>27</v>
      </c>
      <c r="N1076" s="11">
        <v>1</v>
      </c>
      <c r="O1076" s="15">
        <v>0.15</v>
      </c>
      <c r="P1076" s="14">
        <v>664.64</v>
      </c>
      <c r="Q1076" s="14">
        <v>1038.5</v>
      </c>
      <c r="R1076" s="11" t="s">
        <v>22</v>
      </c>
      <c r="S1076" s="14">
        <v>1038.5</v>
      </c>
      <c r="T1076" s="14">
        <v>882.72500000000002</v>
      </c>
      <c r="U1076" s="14">
        <v>218.08500000000004</v>
      </c>
      <c r="V1076" s="11" t="s">
        <v>23</v>
      </c>
      <c r="W1076" s="26">
        <v>0.2470588235294118</v>
      </c>
      <c r="X1076" s="11">
        <v>10</v>
      </c>
      <c r="Y1076" s="11">
        <v>10</v>
      </c>
    </row>
    <row r="1077" spans="1:25" x14ac:dyDescent="0.45">
      <c r="A1077" s="11" t="s">
        <v>1109</v>
      </c>
      <c r="B1077" s="11" t="s">
        <v>19</v>
      </c>
      <c r="C1077" s="11" t="s">
        <v>25</v>
      </c>
      <c r="D1077" s="25">
        <v>43900</v>
      </c>
      <c r="E1077" s="25">
        <v>44070</v>
      </c>
      <c r="F1077" s="11">
        <f>YEAR(Abayomis_Table[[#This Row],[OrderDate]])</f>
        <v>2020</v>
      </c>
      <c r="G1077" s="25">
        <v>44086</v>
      </c>
      <c r="H1077" s="25">
        <v>44090</v>
      </c>
      <c r="I1077" s="11" t="s">
        <v>21</v>
      </c>
      <c r="J1077" s="11">
        <v>1</v>
      </c>
      <c r="K1077" s="11">
        <v>4</v>
      </c>
      <c r="L1077" s="11">
        <v>356</v>
      </c>
      <c r="M1077" s="11">
        <v>34</v>
      </c>
      <c r="N1077" s="11">
        <v>8</v>
      </c>
      <c r="O1077" s="15">
        <v>0.3</v>
      </c>
      <c r="P1077" s="14">
        <v>455.2</v>
      </c>
      <c r="Q1077" s="14">
        <v>1058.5999999999999</v>
      </c>
      <c r="R1077" s="11" t="s">
        <v>22</v>
      </c>
      <c r="S1077" s="14">
        <v>8468.7999999999993</v>
      </c>
      <c r="T1077" s="14">
        <v>5928.1599999999989</v>
      </c>
      <c r="U1077" s="14">
        <v>2286.559999999999</v>
      </c>
      <c r="V1077" s="11" t="s">
        <v>30</v>
      </c>
      <c r="W1077" s="26">
        <v>0.385711586731802</v>
      </c>
      <c r="X1077" s="11">
        <v>4</v>
      </c>
      <c r="Y1077" s="11">
        <v>16</v>
      </c>
    </row>
    <row r="1078" spans="1:25" x14ac:dyDescent="0.45">
      <c r="A1078" s="11" t="s">
        <v>1110</v>
      </c>
      <c r="B1078" s="11" t="s">
        <v>19</v>
      </c>
      <c r="C1078" s="11" t="s">
        <v>20</v>
      </c>
      <c r="D1078" s="25">
        <v>44000</v>
      </c>
      <c r="E1078" s="25">
        <v>44070</v>
      </c>
      <c r="F1078" s="11">
        <f>YEAR(Abayomis_Table[[#This Row],[OrderDate]])</f>
        <v>2020</v>
      </c>
      <c r="G1078" s="25">
        <v>44096</v>
      </c>
      <c r="H1078" s="25">
        <v>44100</v>
      </c>
      <c r="I1078" s="11" t="s">
        <v>21</v>
      </c>
      <c r="J1078" s="11">
        <v>9</v>
      </c>
      <c r="K1078" s="11">
        <v>29</v>
      </c>
      <c r="L1078" s="11">
        <v>226</v>
      </c>
      <c r="M1078" s="11">
        <v>2</v>
      </c>
      <c r="N1078" s="11">
        <v>2</v>
      </c>
      <c r="O1078" s="15">
        <v>0.15</v>
      </c>
      <c r="P1078" s="14">
        <v>3575.19</v>
      </c>
      <c r="Q1078" s="14">
        <v>5674.9</v>
      </c>
      <c r="R1078" s="11" t="s">
        <v>22</v>
      </c>
      <c r="S1078" s="14">
        <v>11349.8</v>
      </c>
      <c r="T1078" s="14">
        <v>9647.33</v>
      </c>
      <c r="U1078" s="14">
        <v>2496.9499999999998</v>
      </c>
      <c r="V1078" s="11" t="s">
        <v>23</v>
      </c>
      <c r="W1078" s="26">
        <v>0.25882290747802761</v>
      </c>
      <c r="X1078" s="11">
        <v>4</v>
      </c>
      <c r="Y1078" s="11">
        <v>26</v>
      </c>
    </row>
    <row r="1079" spans="1:25" x14ac:dyDescent="0.45">
      <c r="A1079" s="11" t="s">
        <v>1111</v>
      </c>
      <c r="B1079" s="11" t="s">
        <v>19</v>
      </c>
      <c r="C1079" s="11" t="s">
        <v>41</v>
      </c>
      <c r="D1079" s="25">
        <v>44000</v>
      </c>
      <c r="E1079" s="25">
        <v>44070</v>
      </c>
      <c r="F1079" s="11">
        <f>YEAR(Abayomis_Table[[#This Row],[OrderDate]])</f>
        <v>2020</v>
      </c>
      <c r="G1079" s="25">
        <v>44093</v>
      </c>
      <c r="H1079" s="25">
        <v>44102</v>
      </c>
      <c r="I1079" s="11" t="s">
        <v>21</v>
      </c>
      <c r="J1079" s="11">
        <v>1</v>
      </c>
      <c r="K1079" s="11">
        <v>36</v>
      </c>
      <c r="L1079" s="11">
        <v>80</v>
      </c>
      <c r="M1079" s="11">
        <v>34</v>
      </c>
      <c r="N1079" s="11">
        <v>1</v>
      </c>
      <c r="O1079" s="15">
        <v>0.15</v>
      </c>
      <c r="P1079" s="14">
        <v>1691.42</v>
      </c>
      <c r="Q1079" s="14">
        <v>1989.9</v>
      </c>
      <c r="R1079" s="11" t="s">
        <v>22</v>
      </c>
      <c r="S1079" s="14">
        <v>1989.9</v>
      </c>
      <c r="T1079" s="14">
        <v>1691.415</v>
      </c>
      <c r="U1079" s="14">
        <v>-5.0000000001091394E-3</v>
      </c>
      <c r="V1079" s="11" t="s">
        <v>23</v>
      </c>
      <c r="W1079" s="26">
        <v>-2.956104799891889E-6</v>
      </c>
      <c r="X1079" s="11">
        <v>9</v>
      </c>
      <c r="Y1079" s="11">
        <v>23</v>
      </c>
    </row>
    <row r="1080" spans="1:25" x14ac:dyDescent="0.45">
      <c r="A1080" s="11" t="s">
        <v>1112</v>
      </c>
      <c r="B1080" s="11" t="s">
        <v>19</v>
      </c>
      <c r="C1080" s="11" t="s">
        <v>41</v>
      </c>
      <c r="D1080" s="25">
        <v>44000</v>
      </c>
      <c r="E1080" s="25">
        <v>44070</v>
      </c>
      <c r="F1080" s="11">
        <f>YEAR(Abayomis_Table[[#This Row],[OrderDate]])</f>
        <v>2020</v>
      </c>
      <c r="G1080" s="25">
        <v>44086</v>
      </c>
      <c r="H1080" s="25">
        <v>44091</v>
      </c>
      <c r="I1080" s="11" t="s">
        <v>21</v>
      </c>
      <c r="J1080" s="11">
        <v>8</v>
      </c>
      <c r="K1080" s="11">
        <v>16</v>
      </c>
      <c r="L1080" s="11">
        <v>86</v>
      </c>
      <c r="M1080" s="11">
        <v>24</v>
      </c>
      <c r="N1080" s="11">
        <v>8</v>
      </c>
      <c r="O1080" s="15">
        <v>7.4999999999999997E-2</v>
      </c>
      <c r="P1080" s="14">
        <v>93.8</v>
      </c>
      <c r="Q1080" s="14">
        <v>234.5</v>
      </c>
      <c r="R1080" s="11" t="s">
        <v>22</v>
      </c>
      <c r="S1080" s="14">
        <v>1876</v>
      </c>
      <c r="T1080" s="14">
        <v>1735.3000000000002</v>
      </c>
      <c r="U1080" s="14">
        <v>984.9000000000002</v>
      </c>
      <c r="V1080" s="11" t="s">
        <v>23</v>
      </c>
      <c r="W1080" s="26">
        <v>0.56756756756756765</v>
      </c>
      <c r="X1080" s="11">
        <v>5</v>
      </c>
      <c r="Y1080" s="11">
        <v>16</v>
      </c>
    </row>
    <row r="1081" spans="1:25" x14ac:dyDescent="0.45">
      <c r="A1081" s="11" t="s">
        <v>1113</v>
      </c>
      <c r="B1081" s="11" t="s">
        <v>19</v>
      </c>
      <c r="C1081" s="11" t="s">
        <v>47</v>
      </c>
      <c r="D1081" s="25">
        <v>44000</v>
      </c>
      <c r="E1081" s="25">
        <v>44070</v>
      </c>
      <c r="F1081" s="11">
        <f>YEAR(Abayomis_Table[[#This Row],[OrderDate]])</f>
        <v>2020</v>
      </c>
      <c r="G1081" s="25">
        <v>44081</v>
      </c>
      <c r="H1081" s="25">
        <v>44088</v>
      </c>
      <c r="I1081" s="11" t="s">
        <v>21</v>
      </c>
      <c r="J1081" s="11">
        <v>9</v>
      </c>
      <c r="K1081" s="11">
        <v>30</v>
      </c>
      <c r="L1081" s="11">
        <v>49</v>
      </c>
      <c r="M1081" s="11">
        <v>14</v>
      </c>
      <c r="N1081" s="11">
        <v>5</v>
      </c>
      <c r="O1081" s="15">
        <v>0.05</v>
      </c>
      <c r="P1081" s="14">
        <v>577.80999999999995</v>
      </c>
      <c r="Q1081" s="14">
        <v>1031.8</v>
      </c>
      <c r="R1081" s="11" t="s">
        <v>22</v>
      </c>
      <c r="S1081" s="14">
        <v>5159</v>
      </c>
      <c r="T1081" s="14">
        <v>4901.05</v>
      </c>
      <c r="U1081" s="14">
        <v>2012.0000000000005</v>
      </c>
      <c r="V1081" s="11" t="s">
        <v>32</v>
      </c>
      <c r="W1081" s="26">
        <v>0.41052427541037134</v>
      </c>
      <c r="X1081" s="11">
        <v>7</v>
      </c>
      <c r="Y1081" s="11">
        <v>11</v>
      </c>
    </row>
    <row r="1082" spans="1:25" x14ac:dyDescent="0.45">
      <c r="A1082" s="11" t="s">
        <v>1114</v>
      </c>
      <c r="B1082" s="11" t="s">
        <v>43</v>
      </c>
      <c r="C1082" s="11" t="s">
        <v>20</v>
      </c>
      <c r="D1082" s="25">
        <v>43900</v>
      </c>
      <c r="E1082" s="25">
        <v>44070</v>
      </c>
      <c r="F1082" s="11">
        <f>YEAR(Abayomis_Table[[#This Row],[OrderDate]])</f>
        <v>2020</v>
      </c>
      <c r="G1082" s="25">
        <v>44089</v>
      </c>
      <c r="H1082" s="25">
        <v>44093</v>
      </c>
      <c r="I1082" s="11" t="s">
        <v>21</v>
      </c>
      <c r="J1082" s="11">
        <v>26</v>
      </c>
      <c r="K1082" s="11">
        <v>45</v>
      </c>
      <c r="L1082" s="11">
        <v>245</v>
      </c>
      <c r="M1082" s="11">
        <v>24</v>
      </c>
      <c r="N1082" s="11">
        <v>4</v>
      </c>
      <c r="O1082" s="15">
        <v>0.1</v>
      </c>
      <c r="P1082" s="14">
        <v>1069.45</v>
      </c>
      <c r="Q1082" s="14">
        <v>2324.9</v>
      </c>
      <c r="R1082" s="11" t="s">
        <v>22</v>
      </c>
      <c r="S1082" s="14">
        <v>9299.6</v>
      </c>
      <c r="T1082" s="14">
        <v>8369.6400000000012</v>
      </c>
      <c r="U1082" s="14">
        <v>4091.8400000000011</v>
      </c>
      <c r="V1082" s="11" t="s">
        <v>23</v>
      </c>
      <c r="W1082" s="26">
        <v>0.48889080056011974</v>
      </c>
      <c r="X1082" s="11">
        <v>4</v>
      </c>
      <c r="Y1082" s="11">
        <v>19</v>
      </c>
    </row>
    <row r="1083" spans="1:25" x14ac:dyDescent="0.45">
      <c r="A1083" s="11" t="s">
        <v>1115</v>
      </c>
      <c r="B1083" s="11" t="s">
        <v>43</v>
      </c>
      <c r="C1083" s="11" t="s">
        <v>34</v>
      </c>
      <c r="D1083" s="25">
        <v>44000</v>
      </c>
      <c r="E1083" s="25">
        <v>44070</v>
      </c>
      <c r="F1083" s="11">
        <f>YEAR(Abayomis_Table[[#This Row],[OrderDate]])</f>
        <v>2020</v>
      </c>
      <c r="G1083" s="25">
        <v>44072</v>
      </c>
      <c r="H1083" s="25">
        <v>44075</v>
      </c>
      <c r="I1083" s="11" t="s">
        <v>21</v>
      </c>
      <c r="J1083" s="11">
        <v>26</v>
      </c>
      <c r="K1083" s="11">
        <v>2</v>
      </c>
      <c r="L1083" s="11">
        <v>272</v>
      </c>
      <c r="M1083" s="11">
        <v>5</v>
      </c>
      <c r="N1083" s="11">
        <v>8</v>
      </c>
      <c r="O1083" s="15">
        <v>0.2</v>
      </c>
      <c r="P1083" s="14">
        <v>2486.71</v>
      </c>
      <c r="Q1083" s="14">
        <v>3825.7</v>
      </c>
      <c r="R1083" s="11" t="s">
        <v>22</v>
      </c>
      <c r="S1083" s="14">
        <v>30605.599999999999</v>
      </c>
      <c r="T1083" s="14">
        <v>24484.48</v>
      </c>
      <c r="U1083" s="14">
        <v>4590.7999999999993</v>
      </c>
      <c r="V1083" s="11" t="s">
        <v>30</v>
      </c>
      <c r="W1083" s="26">
        <v>0.18749836631204744</v>
      </c>
      <c r="X1083" s="11">
        <v>3</v>
      </c>
      <c r="Y1083" s="11">
        <v>2</v>
      </c>
    </row>
    <row r="1084" spans="1:25" x14ac:dyDescent="0.45">
      <c r="A1084" s="11" t="s">
        <v>1116</v>
      </c>
      <c r="B1084" s="11" t="s">
        <v>27</v>
      </c>
      <c r="C1084" s="11" t="s">
        <v>28</v>
      </c>
      <c r="D1084" s="25">
        <v>43900</v>
      </c>
      <c r="E1084" s="25">
        <v>44070</v>
      </c>
      <c r="F1084" s="11">
        <f>YEAR(Abayomis_Table[[#This Row],[OrderDate]])</f>
        <v>2020</v>
      </c>
      <c r="G1084" s="25">
        <v>44081</v>
      </c>
      <c r="H1084" s="25">
        <v>44089</v>
      </c>
      <c r="I1084" s="11" t="s">
        <v>21</v>
      </c>
      <c r="J1084" s="11">
        <v>12</v>
      </c>
      <c r="K1084" s="11">
        <v>35</v>
      </c>
      <c r="L1084" s="11">
        <v>116</v>
      </c>
      <c r="M1084" s="11">
        <v>47</v>
      </c>
      <c r="N1084" s="11">
        <v>7</v>
      </c>
      <c r="O1084" s="15">
        <v>0.05</v>
      </c>
      <c r="P1084" s="14">
        <v>368.5</v>
      </c>
      <c r="Q1084" s="14">
        <v>737</v>
      </c>
      <c r="R1084" s="11" t="s">
        <v>22</v>
      </c>
      <c r="S1084" s="14">
        <v>5159</v>
      </c>
      <c r="T1084" s="14">
        <v>4901.05</v>
      </c>
      <c r="U1084" s="14">
        <v>2321.5500000000002</v>
      </c>
      <c r="V1084" s="11" t="s">
        <v>32</v>
      </c>
      <c r="W1084" s="26">
        <v>0.47368421052631582</v>
      </c>
      <c r="X1084" s="11">
        <v>8</v>
      </c>
      <c r="Y1084" s="11">
        <v>11</v>
      </c>
    </row>
    <row r="1085" spans="1:25" x14ac:dyDescent="0.45">
      <c r="A1085" s="11" t="s">
        <v>1117</v>
      </c>
      <c r="B1085" s="11" t="s">
        <v>36</v>
      </c>
      <c r="C1085" s="11" t="s">
        <v>47</v>
      </c>
      <c r="D1085" s="25">
        <v>44000</v>
      </c>
      <c r="E1085" s="25">
        <v>44070</v>
      </c>
      <c r="F1085" s="11">
        <f>YEAR(Abayomis_Table[[#This Row],[OrderDate]])</f>
        <v>2020</v>
      </c>
      <c r="G1085" s="25">
        <v>44096</v>
      </c>
      <c r="H1085" s="25">
        <v>44101</v>
      </c>
      <c r="I1085" s="11" t="s">
        <v>21</v>
      </c>
      <c r="J1085" s="11">
        <v>24</v>
      </c>
      <c r="K1085" s="11">
        <v>23</v>
      </c>
      <c r="L1085" s="11">
        <v>26</v>
      </c>
      <c r="M1085" s="11">
        <v>1</v>
      </c>
      <c r="N1085" s="11">
        <v>8</v>
      </c>
      <c r="O1085" s="15">
        <v>0.05</v>
      </c>
      <c r="P1085" s="14">
        <v>502.5</v>
      </c>
      <c r="Q1085" s="14">
        <v>1005</v>
      </c>
      <c r="R1085" s="11" t="s">
        <v>22</v>
      </c>
      <c r="S1085" s="14">
        <v>8040</v>
      </c>
      <c r="T1085" s="14">
        <v>7638</v>
      </c>
      <c r="U1085" s="14">
        <v>3618</v>
      </c>
      <c r="V1085" s="11" t="s">
        <v>32</v>
      </c>
      <c r="W1085" s="26">
        <v>0.47368421052631576</v>
      </c>
      <c r="X1085" s="11">
        <v>5</v>
      </c>
      <c r="Y1085" s="11">
        <v>26</v>
      </c>
    </row>
    <row r="1086" spans="1:25" x14ac:dyDescent="0.45">
      <c r="A1086" s="11" t="s">
        <v>1118</v>
      </c>
      <c r="B1086" s="11" t="s">
        <v>27</v>
      </c>
      <c r="C1086" s="11" t="s">
        <v>25</v>
      </c>
      <c r="D1086" s="25">
        <v>44000</v>
      </c>
      <c r="E1086" s="25">
        <v>44070</v>
      </c>
      <c r="F1086" s="11">
        <f>YEAR(Abayomis_Table[[#This Row],[OrderDate]])</f>
        <v>2020</v>
      </c>
      <c r="G1086" s="25">
        <v>44089</v>
      </c>
      <c r="H1086" s="25">
        <v>44096</v>
      </c>
      <c r="I1086" s="11" t="s">
        <v>21</v>
      </c>
      <c r="J1086" s="11">
        <v>13</v>
      </c>
      <c r="K1086" s="11">
        <v>19</v>
      </c>
      <c r="L1086" s="11">
        <v>329</v>
      </c>
      <c r="M1086" s="11">
        <v>47</v>
      </c>
      <c r="N1086" s="11">
        <v>4</v>
      </c>
      <c r="O1086" s="15">
        <v>7.4999999999999997E-2</v>
      </c>
      <c r="P1086" s="14">
        <v>911.2</v>
      </c>
      <c r="Q1086" s="14">
        <v>1139</v>
      </c>
      <c r="R1086" s="11" t="s">
        <v>22</v>
      </c>
      <c r="S1086" s="14">
        <v>4556</v>
      </c>
      <c r="T1086" s="14">
        <v>4214.3</v>
      </c>
      <c r="U1086" s="14">
        <v>569.5</v>
      </c>
      <c r="V1086" s="11" t="s">
        <v>23</v>
      </c>
      <c r="W1086" s="26">
        <v>0.13513513513513514</v>
      </c>
      <c r="X1086" s="11">
        <v>7</v>
      </c>
      <c r="Y1086" s="11">
        <v>19</v>
      </c>
    </row>
    <row r="1087" spans="1:25" x14ac:dyDescent="0.45">
      <c r="A1087" s="11" t="s">
        <v>1119</v>
      </c>
      <c r="B1087" s="11" t="s">
        <v>19</v>
      </c>
      <c r="C1087" s="11" t="s">
        <v>20</v>
      </c>
      <c r="D1087" s="25">
        <v>43900</v>
      </c>
      <c r="E1087" s="25">
        <v>44070</v>
      </c>
      <c r="F1087" s="11">
        <f>YEAR(Abayomis_Table[[#This Row],[OrderDate]])</f>
        <v>2020</v>
      </c>
      <c r="G1087" s="25">
        <v>44075</v>
      </c>
      <c r="H1087" s="25">
        <v>44080</v>
      </c>
      <c r="I1087" s="11" t="s">
        <v>21</v>
      </c>
      <c r="J1087" s="11">
        <v>5</v>
      </c>
      <c r="K1087" s="11">
        <v>42</v>
      </c>
      <c r="L1087" s="11">
        <v>212</v>
      </c>
      <c r="M1087" s="11">
        <v>28</v>
      </c>
      <c r="N1087" s="11">
        <v>3</v>
      </c>
      <c r="O1087" s="15">
        <v>0.1</v>
      </c>
      <c r="P1087" s="14">
        <v>813.11</v>
      </c>
      <c r="Q1087" s="14">
        <v>1098.8</v>
      </c>
      <c r="R1087" s="11" t="s">
        <v>22</v>
      </c>
      <c r="S1087" s="14">
        <v>3296.3999999999996</v>
      </c>
      <c r="T1087" s="14">
        <v>2966.7599999999998</v>
      </c>
      <c r="U1087" s="14">
        <v>527.42999999999984</v>
      </c>
      <c r="V1087" s="11" t="s">
        <v>23</v>
      </c>
      <c r="W1087" s="26">
        <v>0.17777980018606152</v>
      </c>
      <c r="X1087" s="11">
        <v>5</v>
      </c>
      <c r="Y1087" s="11">
        <v>5</v>
      </c>
    </row>
    <row r="1088" spans="1:25" x14ac:dyDescent="0.45">
      <c r="A1088" s="11" t="s">
        <v>1120</v>
      </c>
      <c r="B1088" s="11" t="s">
        <v>27</v>
      </c>
      <c r="C1088" s="11" t="s">
        <v>28</v>
      </c>
      <c r="D1088" s="25">
        <v>44000</v>
      </c>
      <c r="E1088" s="25">
        <v>44070</v>
      </c>
      <c r="F1088" s="11">
        <f>YEAR(Abayomis_Table[[#This Row],[OrderDate]])</f>
        <v>2020</v>
      </c>
      <c r="G1088" s="25">
        <v>44074</v>
      </c>
      <c r="H1088" s="25">
        <v>44078</v>
      </c>
      <c r="I1088" s="11" t="s">
        <v>21</v>
      </c>
      <c r="J1088" s="11">
        <v>13</v>
      </c>
      <c r="K1088" s="11">
        <v>23</v>
      </c>
      <c r="L1088" s="11">
        <v>151</v>
      </c>
      <c r="M1088" s="11">
        <v>33</v>
      </c>
      <c r="N1088" s="11">
        <v>7</v>
      </c>
      <c r="O1088" s="15">
        <v>0.05</v>
      </c>
      <c r="P1088" s="14">
        <v>1515.41</v>
      </c>
      <c r="Q1088" s="14">
        <v>3524.2</v>
      </c>
      <c r="R1088" s="11" t="s">
        <v>22</v>
      </c>
      <c r="S1088" s="14">
        <v>24669.399999999998</v>
      </c>
      <c r="T1088" s="14">
        <v>23435.929999999997</v>
      </c>
      <c r="U1088" s="14">
        <v>12828.059999999996</v>
      </c>
      <c r="V1088" s="11" t="s">
        <v>32</v>
      </c>
      <c r="W1088" s="26">
        <v>0.54736722630593271</v>
      </c>
      <c r="X1088" s="11">
        <v>4</v>
      </c>
      <c r="Y1088" s="11">
        <v>4</v>
      </c>
    </row>
    <row r="1089" spans="1:25" x14ac:dyDescent="0.45">
      <c r="A1089" s="11" t="s">
        <v>1121</v>
      </c>
      <c r="B1089" s="11" t="s">
        <v>27</v>
      </c>
      <c r="C1089" s="11" t="s">
        <v>34</v>
      </c>
      <c r="D1089" s="25">
        <v>44000</v>
      </c>
      <c r="E1089" s="25">
        <v>44069</v>
      </c>
      <c r="F1089" s="11">
        <f>YEAR(Abayomis_Table[[#This Row],[OrderDate]])</f>
        <v>2020</v>
      </c>
      <c r="G1089" s="25">
        <v>44094</v>
      </c>
      <c r="H1089" s="25">
        <v>44103</v>
      </c>
      <c r="I1089" s="11" t="s">
        <v>21</v>
      </c>
      <c r="J1089" s="11">
        <v>18</v>
      </c>
      <c r="K1089" s="11">
        <v>1</v>
      </c>
      <c r="L1089" s="11">
        <v>286</v>
      </c>
      <c r="M1089" s="11">
        <v>24</v>
      </c>
      <c r="N1089" s="11">
        <v>1</v>
      </c>
      <c r="O1089" s="15">
        <v>0.05</v>
      </c>
      <c r="P1089" s="14">
        <v>1321.78</v>
      </c>
      <c r="Q1089" s="14">
        <v>1835.8</v>
      </c>
      <c r="R1089" s="11" t="s">
        <v>22</v>
      </c>
      <c r="S1089" s="14">
        <v>1835.8</v>
      </c>
      <c r="T1089" s="14">
        <v>1744.0099999999998</v>
      </c>
      <c r="U1089" s="14">
        <v>422.22999999999979</v>
      </c>
      <c r="V1089" s="11" t="s">
        <v>32</v>
      </c>
      <c r="W1089" s="26">
        <v>0.24210296959306418</v>
      </c>
      <c r="X1089" s="11">
        <v>9</v>
      </c>
      <c r="Y1089" s="11">
        <v>25</v>
      </c>
    </row>
    <row r="1090" spans="1:25" x14ac:dyDescent="0.45">
      <c r="A1090" s="11" t="s">
        <v>1122</v>
      </c>
      <c r="B1090" s="11" t="s">
        <v>36</v>
      </c>
      <c r="C1090" s="11" t="s">
        <v>41</v>
      </c>
      <c r="D1090" s="25">
        <v>43900</v>
      </c>
      <c r="E1090" s="25">
        <v>44069</v>
      </c>
      <c r="F1090" s="11">
        <f>YEAR(Abayomis_Table[[#This Row],[OrderDate]])</f>
        <v>2020</v>
      </c>
      <c r="G1090" s="25">
        <v>44088</v>
      </c>
      <c r="H1090" s="25">
        <v>44095</v>
      </c>
      <c r="I1090" s="11" t="s">
        <v>21</v>
      </c>
      <c r="J1090" s="11">
        <v>21</v>
      </c>
      <c r="K1090" s="11">
        <v>20</v>
      </c>
      <c r="L1090" s="11">
        <v>76</v>
      </c>
      <c r="M1090" s="11">
        <v>11</v>
      </c>
      <c r="N1090" s="11">
        <v>8</v>
      </c>
      <c r="O1090" s="15">
        <v>0.05</v>
      </c>
      <c r="P1090" s="14">
        <v>123.01</v>
      </c>
      <c r="Q1090" s="14">
        <v>227.8</v>
      </c>
      <c r="R1090" s="11" t="s">
        <v>22</v>
      </c>
      <c r="S1090" s="14">
        <v>1822.4</v>
      </c>
      <c r="T1090" s="14">
        <v>1731.28</v>
      </c>
      <c r="U1090" s="14">
        <v>747.19999999999993</v>
      </c>
      <c r="V1090" s="11" t="s">
        <v>32</v>
      </c>
      <c r="W1090" s="26">
        <v>0.43158818908553204</v>
      </c>
      <c r="X1090" s="11">
        <v>7</v>
      </c>
      <c r="Y1090" s="11">
        <v>19</v>
      </c>
    </row>
    <row r="1091" spans="1:25" x14ac:dyDescent="0.45">
      <c r="A1091" s="11" t="s">
        <v>1123</v>
      </c>
      <c r="B1091" s="11" t="s">
        <v>27</v>
      </c>
      <c r="C1091" s="11" t="s">
        <v>28</v>
      </c>
      <c r="D1091" s="25">
        <v>44000</v>
      </c>
      <c r="E1091" s="25">
        <v>44069</v>
      </c>
      <c r="F1091" s="11">
        <f>YEAR(Abayomis_Table[[#This Row],[OrderDate]])</f>
        <v>2020</v>
      </c>
      <c r="G1091" s="25">
        <v>44084</v>
      </c>
      <c r="H1091" s="25">
        <v>44090</v>
      </c>
      <c r="I1091" s="11" t="s">
        <v>21</v>
      </c>
      <c r="J1091" s="11">
        <v>16</v>
      </c>
      <c r="K1091" s="11">
        <v>23</v>
      </c>
      <c r="L1091" s="11">
        <v>196</v>
      </c>
      <c r="M1091" s="11">
        <v>26</v>
      </c>
      <c r="N1091" s="11">
        <v>8</v>
      </c>
      <c r="O1091" s="15">
        <v>0.15</v>
      </c>
      <c r="P1091" s="14">
        <v>603.6</v>
      </c>
      <c r="Q1091" s="14">
        <v>958.1</v>
      </c>
      <c r="R1091" s="11" t="s">
        <v>22</v>
      </c>
      <c r="S1091" s="14">
        <v>7664.8</v>
      </c>
      <c r="T1091" s="14">
        <v>6515.08</v>
      </c>
      <c r="U1091" s="14">
        <v>1686.2799999999997</v>
      </c>
      <c r="V1091" s="11" t="s">
        <v>23</v>
      </c>
      <c r="W1091" s="26">
        <v>0.25882721317313062</v>
      </c>
      <c r="X1091" s="11">
        <v>6</v>
      </c>
      <c r="Y1091" s="11">
        <v>15</v>
      </c>
    </row>
    <row r="1092" spans="1:25" x14ac:dyDescent="0.45">
      <c r="A1092" s="11" t="s">
        <v>1124</v>
      </c>
      <c r="B1092" s="11" t="s">
        <v>27</v>
      </c>
      <c r="C1092" s="11" t="s">
        <v>34</v>
      </c>
      <c r="D1092" s="25">
        <v>44000</v>
      </c>
      <c r="E1092" s="25">
        <v>44069</v>
      </c>
      <c r="F1092" s="11">
        <f>YEAR(Abayomis_Table[[#This Row],[OrderDate]])</f>
        <v>2020</v>
      </c>
      <c r="G1092" s="25">
        <v>44083</v>
      </c>
      <c r="H1092" s="25">
        <v>44092</v>
      </c>
      <c r="I1092" s="11" t="s">
        <v>21</v>
      </c>
      <c r="J1092" s="11">
        <v>12</v>
      </c>
      <c r="K1092" s="11">
        <v>47</v>
      </c>
      <c r="L1092" s="11">
        <v>326</v>
      </c>
      <c r="M1092" s="11">
        <v>45</v>
      </c>
      <c r="N1092" s="11">
        <v>6</v>
      </c>
      <c r="O1092" s="15">
        <v>7.4999999999999997E-2</v>
      </c>
      <c r="P1092" s="14">
        <v>512.95000000000005</v>
      </c>
      <c r="Q1092" s="14">
        <v>777.2</v>
      </c>
      <c r="R1092" s="11" t="s">
        <v>22</v>
      </c>
      <c r="S1092" s="14">
        <v>4663.2000000000007</v>
      </c>
      <c r="T1092" s="14">
        <v>4313.4600000000009</v>
      </c>
      <c r="U1092" s="14">
        <v>1235.7600000000007</v>
      </c>
      <c r="V1092" s="11" t="s">
        <v>23</v>
      </c>
      <c r="W1092" s="26">
        <v>0.28648926847588718</v>
      </c>
      <c r="X1092" s="11">
        <v>9</v>
      </c>
      <c r="Y1092" s="11">
        <v>14</v>
      </c>
    </row>
    <row r="1093" spans="1:25" x14ac:dyDescent="0.45">
      <c r="A1093" s="11" t="s">
        <v>1125</v>
      </c>
      <c r="B1093" s="11" t="s">
        <v>36</v>
      </c>
      <c r="C1093" s="11" t="s">
        <v>34</v>
      </c>
      <c r="D1093" s="25">
        <v>44000</v>
      </c>
      <c r="E1093" s="25">
        <v>44068</v>
      </c>
      <c r="F1093" s="11">
        <f>YEAR(Abayomis_Table[[#This Row],[OrderDate]])</f>
        <v>2020</v>
      </c>
      <c r="G1093" s="25">
        <v>44094</v>
      </c>
      <c r="H1093" s="25">
        <v>44099</v>
      </c>
      <c r="I1093" s="11" t="s">
        <v>21</v>
      </c>
      <c r="J1093" s="11">
        <v>24</v>
      </c>
      <c r="K1093" s="11">
        <v>47</v>
      </c>
      <c r="L1093" s="11">
        <v>272</v>
      </c>
      <c r="M1093" s="11">
        <v>33</v>
      </c>
      <c r="N1093" s="11">
        <v>2</v>
      </c>
      <c r="O1093" s="15">
        <v>7.4999999999999997E-2</v>
      </c>
      <c r="P1093" s="14">
        <v>1512.32</v>
      </c>
      <c r="Q1093" s="14">
        <v>2291.4</v>
      </c>
      <c r="R1093" s="11" t="s">
        <v>22</v>
      </c>
      <c r="S1093" s="14">
        <v>4582.8</v>
      </c>
      <c r="T1093" s="14">
        <v>4239.09</v>
      </c>
      <c r="U1093" s="14">
        <v>1214.4500000000003</v>
      </c>
      <c r="V1093" s="11" t="s">
        <v>23</v>
      </c>
      <c r="W1093" s="26">
        <v>0.28648837368397467</v>
      </c>
      <c r="X1093" s="11">
        <v>5</v>
      </c>
      <c r="Y1093" s="11">
        <v>26</v>
      </c>
    </row>
    <row r="1094" spans="1:25" x14ac:dyDescent="0.45">
      <c r="A1094" s="11" t="s">
        <v>1126</v>
      </c>
      <c r="B1094" s="11" t="s">
        <v>19</v>
      </c>
      <c r="C1094" s="11" t="s">
        <v>47</v>
      </c>
      <c r="D1094" s="25">
        <v>43900</v>
      </c>
      <c r="E1094" s="25">
        <v>44068</v>
      </c>
      <c r="F1094" s="11">
        <f>YEAR(Abayomis_Table[[#This Row],[OrderDate]])</f>
        <v>2020</v>
      </c>
      <c r="G1094" s="25">
        <v>44086</v>
      </c>
      <c r="H1094" s="25">
        <v>44091</v>
      </c>
      <c r="I1094" s="11" t="s">
        <v>21</v>
      </c>
      <c r="J1094" s="11">
        <v>9</v>
      </c>
      <c r="K1094" s="11">
        <v>11</v>
      </c>
      <c r="L1094" s="11">
        <v>46</v>
      </c>
      <c r="M1094" s="11">
        <v>1</v>
      </c>
      <c r="N1094" s="11">
        <v>3</v>
      </c>
      <c r="O1094" s="15">
        <v>0.15</v>
      </c>
      <c r="P1094" s="14">
        <v>894.52</v>
      </c>
      <c r="Q1094" s="14">
        <v>1132.3</v>
      </c>
      <c r="R1094" s="11" t="s">
        <v>22</v>
      </c>
      <c r="S1094" s="14">
        <v>3396.8999999999996</v>
      </c>
      <c r="T1094" s="14">
        <v>2887.3649999999998</v>
      </c>
      <c r="U1094" s="14">
        <v>203.80499999999984</v>
      </c>
      <c r="V1094" s="11" t="s">
        <v>23</v>
      </c>
      <c r="W1094" s="26">
        <v>7.0585118265269489E-2</v>
      </c>
      <c r="X1094" s="11">
        <v>5</v>
      </c>
      <c r="Y1094" s="11">
        <v>18</v>
      </c>
    </row>
    <row r="1095" spans="1:25" x14ac:dyDescent="0.45">
      <c r="A1095" s="11" t="s">
        <v>1127</v>
      </c>
      <c r="B1095" s="11" t="s">
        <v>43</v>
      </c>
      <c r="C1095" s="11" t="s">
        <v>20</v>
      </c>
      <c r="D1095" s="25">
        <v>43900</v>
      </c>
      <c r="E1095" s="25">
        <v>44068</v>
      </c>
      <c r="F1095" s="11">
        <f>YEAR(Abayomis_Table[[#This Row],[OrderDate]])</f>
        <v>2020</v>
      </c>
      <c r="G1095" s="25">
        <v>44084</v>
      </c>
      <c r="H1095" s="25">
        <v>44093</v>
      </c>
      <c r="I1095" s="11" t="s">
        <v>21</v>
      </c>
      <c r="J1095" s="11">
        <v>26</v>
      </c>
      <c r="K1095" s="11">
        <v>2</v>
      </c>
      <c r="L1095" s="11">
        <v>247</v>
      </c>
      <c r="M1095" s="11">
        <v>38</v>
      </c>
      <c r="N1095" s="11">
        <v>4</v>
      </c>
      <c r="O1095" s="15">
        <v>0.05</v>
      </c>
      <c r="P1095" s="14">
        <v>77.72</v>
      </c>
      <c r="Q1095" s="14">
        <v>194.3</v>
      </c>
      <c r="R1095" s="11" t="s">
        <v>22</v>
      </c>
      <c r="S1095" s="14">
        <v>777.2</v>
      </c>
      <c r="T1095" s="14">
        <v>738.34</v>
      </c>
      <c r="U1095" s="14">
        <v>427.46000000000004</v>
      </c>
      <c r="V1095" s="11" t="s">
        <v>32</v>
      </c>
      <c r="W1095" s="26">
        <v>0.57894736842105265</v>
      </c>
      <c r="X1095" s="11">
        <v>9</v>
      </c>
      <c r="Y1095" s="11">
        <v>16</v>
      </c>
    </row>
    <row r="1096" spans="1:25" x14ac:dyDescent="0.45">
      <c r="A1096" s="11" t="s">
        <v>1128</v>
      </c>
      <c r="B1096" s="11" t="s">
        <v>27</v>
      </c>
      <c r="C1096" s="11" t="s">
        <v>20</v>
      </c>
      <c r="D1096" s="25">
        <v>44000</v>
      </c>
      <c r="E1096" s="25">
        <v>44068</v>
      </c>
      <c r="F1096" s="11">
        <f>YEAR(Abayomis_Table[[#This Row],[OrderDate]])</f>
        <v>2020</v>
      </c>
      <c r="G1096" s="25">
        <v>44079</v>
      </c>
      <c r="H1096" s="25">
        <v>44087</v>
      </c>
      <c r="I1096" s="11" t="s">
        <v>21</v>
      </c>
      <c r="J1096" s="11">
        <v>16</v>
      </c>
      <c r="K1096" s="11">
        <v>38</v>
      </c>
      <c r="L1096" s="11">
        <v>227</v>
      </c>
      <c r="M1096" s="11">
        <v>5</v>
      </c>
      <c r="N1096" s="11">
        <v>7</v>
      </c>
      <c r="O1096" s="15">
        <v>0.1</v>
      </c>
      <c r="P1096" s="14">
        <v>153.69999999999999</v>
      </c>
      <c r="Q1096" s="14">
        <v>247.9</v>
      </c>
      <c r="R1096" s="11" t="s">
        <v>22</v>
      </c>
      <c r="S1096" s="14">
        <v>1735.3</v>
      </c>
      <c r="T1096" s="14">
        <v>1561.77</v>
      </c>
      <c r="U1096" s="14">
        <v>485.87000000000012</v>
      </c>
      <c r="V1096" s="11" t="s">
        <v>23</v>
      </c>
      <c r="W1096" s="26">
        <v>0.3111021469230425</v>
      </c>
      <c r="X1096" s="11">
        <v>8</v>
      </c>
      <c r="Y1096" s="11">
        <v>11</v>
      </c>
    </row>
    <row r="1097" spans="1:25" x14ac:dyDescent="0.45">
      <c r="A1097" s="11" t="s">
        <v>1129</v>
      </c>
      <c r="B1097" s="11" t="s">
        <v>43</v>
      </c>
      <c r="C1097" s="11" t="s">
        <v>25</v>
      </c>
      <c r="D1097" s="25">
        <v>44000</v>
      </c>
      <c r="E1097" s="25">
        <v>44068</v>
      </c>
      <c r="F1097" s="11">
        <f>YEAR(Abayomis_Table[[#This Row],[OrderDate]])</f>
        <v>2020</v>
      </c>
      <c r="G1097" s="25">
        <v>44083</v>
      </c>
      <c r="H1097" s="25">
        <v>44086</v>
      </c>
      <c r="I1097" s="11" t="s">
        <v>21</v>
      </c>
      <c r="J1097" s="11">
        <v>26</v>
      </c>
      <c r="K1097" s="11">
        <v>28</v>
      </c>
      <c r="L1097" s="11">
        <v>344</v>
      </c>
      <c r="M1097" s="11">
        <v>22</v>
      </c>
      <c r="N1097" s="11">
        <v>8</v>
      </c>
      <c r="O1097" s="15">
        <v>0.05</v>
      </c>
      <c r="P1097" s="14">
        <v>623.1</v>
      </c>
      <c r="Q1097" s="14">
        <v>1038.5</v>
      </c>
      <c r="R1097" s="11" t="s">
        <v>22</v>
      </c>
      <c r="S1097" s="14">
        <v>8308</v>
      </c>
      <c r="T1097" s="14">
        <v>7892.5999999999995</v>
      </c>
      <c r="U1097" s="14">
        <v>2907.7999999999993</v>
      </c>
      <c r="V1097" s="11" t="s">
        <v>32</v>
      </c>
      <c r="W1097" s="26">
        <v>0.36842105263157887</v>
      </c>
      <c r="X1097" s="11">
        <v>3</v>
      </c>
      <c r="Y1097" s="11">
        <v>15</v>
      </c>
    </row>
    <row r="1098" spans="1:25" x14ac:dyDescent="0.45">
      <c r="A1098" s="11" t="s">
        <v>1130</v>
      </c>
      <c r="B1098" s="11" t="s">
        <v>19</v>
      </c>
      <c r="C1098" s="11" t="s">
        <v>28</v>
      </c>
      <c r="D1098" s="25">
        <v>44000</v>
      </c>
      <c r="E1098" s="25">
        <v>44068</v>
      </c>
      <c r="F1098" s="11">
        <f>YEAR(Abayomis_Table[[#This Row],[OrderDate]])</f>
        <v>2020</v>
      </c>
      <c r="G1098" s="25">
        <v>44076</v>
      </c>
      <c r="H1098" s="25">
        <v>44084</v>
      </c>
      <c r="I1098" s="11" t="s">
        <v>21</v>
      </c>
      <c r="J1098" s="11">
        <v>10</v>
      </c>
      <c r="K1098" s="11">
        <v>35</v>
      </c>
      <c r="L1098" s="11">
        <v>154</v>
      </c>
      <c r="M1098" s="11">
        <v>40</v>
      </c>
      <c r="N1098" s="11">
        <v>7</v>
      </c>
      <c r="O1098" s="15">
        <v>0.2</v>
      </c>
      <c r="P1098" s="14">
        <v>1757.75</v>
      </c>
      <c r="Q1098" s="14">
        <v>3906.1</v>
      </c>
      <c r="R1098" s="11" t="s">
        <v>22</v>
      </c>
      <c r="S1098" s="14">
        <v>27342.7</v>
      </c>
      <c r="T1098" s="14">
        <v>21874.160000000003</v>
      </c>
      <c r="U1098" s="14">
        <v>9569.9100000000035</v>
      </c>
      <c r="V1098" s="11" t="s">
        <v>30</v>
      </c>
      <c r="W1098" s="26">
        <v>0.43749839993855771</v>
      </c>
      <c r="X1098" s="11">
        <v>8</v>
      </c>
      <c r="Y1098" s="11">
        <v>8</v>
      </c>
    </row>
    <row r="1099" spans="1:25" x14ac:dyDescent="0.45">
      <c r="A1099" s="11" t="s">
        <v>1131</v>
      </c>
      <c r="B1099" s="11" t="s">
        <v>43</v>
      </c>
      <c r="C1099" s="11" t="s">
        <v>20</v>
      </c>
      <c r="D1099" s="25">
        <v>43900</v>
      </c>
      <c r="E1099" s="25">
        <v>44068</v>
      </c>
      <c r="F1099" s="11">
        <f>YEAR(Abayomis_Table[[#This Row],[OrderDate]])</f>
        <v>2020</v>
      </c>
      <c r="G1099" s="25">
        <v>44087</v>
      </c>
      <c r="H1099" s="25">
        <v>44097</v>
      </c>
      <c r="I1099" s="11" t="s">
        <v>21</v>
      </c>
      <c r="J1099" s="11">
        <v>26</v>
      </c>
      <c r="K1099" s="11">
        <v>11</v>
      </c>
      <c r="L1099" s="11">
        <v>256</v>
      </c>
      <c r="M1099" s="11">
        <v>27</v>
      </c>
      <c r="N1099" s="11">
        <v>1</v>
      </c>
      <c r="O1099" s="15">
        <v>0.05</v>
      </c>
      <c r="P1099" s="14">
        <v>103.11</v>
      </c>
      <c r="Q1099" s="14">
        <v>180.9</v>
      </c>
      <c r="R1099" s="11" t="s">
        <v>22</v>
      </c>
      <c r="S1099" s="14">
        <v>180.9</v>
      </c>
      <c r="T1099" s="14">
        <v>171.85499999999999</v>
      </c>
      <c r="U1099" s="14">
        <v>68.74499999999999</v>
      </c>
      <c r="V1099" s="11" t="s">
        <v>32</v>
      </c>
      <c r="W1099" s="26">
        <v>0.40001745657676524</v>
      </c>
      <c r="X1099" s="11">
        <v>10</v>
      </c>
      <c r="Y1099" s="11">
        <v>19</v>
      </c>
    </row>
    <row r="1100" spans="1:25" x14ac:dyDescent="0.45">
      <c r="A1100" s="11" t="s">
        <v>1132</v>
      </c>
      <c r="B1100" s="11" t="s">
        <v>19</v>
      </c>
      <c r="C1100" s="11" t="s">
        <v>28</v>
      </c>
      <c r="D1100" s="25">
        <v>44000</v>
      </c>
      <c r="E1100" s="25">
        <v>44068</v>
      </c>
      <c r="F1100" s="11">
        <f>YEAR(Abayomis_Table[[#This Row],[OrderDate]])</f>
        <v>2020</v>
      </c>
      <c r="G1100" s="25">
        <v>44094</v>
      </c>
      <c r="H1100" s="25">
        <v>44102</v>
      </c>
      <c r="I1100" s="11" t="s">
        <v>21</v>
      </c>
      <c r="J1100" s="11">
        <v>10</v>
      </c>
      <c r="K1100" s="11">
        <v>9</v>
      </c>
      <c r="L1100" s="11">
        <v>200</v>
      </c>
      <c r="M1100" s="11">
        <v>28</v>
      </c>
      <c r="N1100" s="11">
        <v>1</v>
      </c>
      <c r="O1100" s="15">
        <v>0.05</v>
      </c>
      <c r="P1100" s="14">
        <v>3279.78</v>
      </c>
      <c r="Q1100" s="14">
        <v>5654.8</v>
      </c>
      <c r="R1100" s="11" t="s">
        <v>22</v>
      </c>
      <c r="S1100" s="14">
        <v>5654.8</v>
      </c>
      <c r="T1100" s="14">
        <v>5372.0599999999995</v>
      </c>
      <c r="U1100" s="14">
        <v>2092.2799999999993</v>
      </c>
      <c r="V1100" s="11" t="s">
        <v>32</v>
      </c>
      <c r="W1100" s="26">
        <v>0.38947442880384797</v>
      </c>
      <c r="X1100" s="11">
        <v>8</v>
      </c>
      <c r="Y1100" s="11">
        <v>26</v>
      </c>
    </row>
    <row r="1101" spans="1:25" x14ac:dyDescent="0.45">
      <c r="A1101" s="11" t="s">
        <v>1133</v>
      </c>
      <c r="B1101" s="11" t="s">
        <v>19</v>
      </c>
      <c r="C1101" s="11" t="s">
        <v>34</v>
      </c>
      <c r="D1101" s="25">
        <v>44000</v>
      </c>
      <c r="E1101" s="25">
        <v>44068</v>
      </c>
      <c r="F1101" s="11">
        <f>YEAR(Abayomis_Table[[#This Row],[OrderDate]])</f>
        <v>2020</v>
      </c>
      <c r="G1101" s="25">
        <v>44079</v>
      </c>
      <c r="H1101" s="25">
        <v>44081</v>
      </c>
      <c r="I1101" s="11" t="s">
        <v>21</v>
      </c>
      <c r="J1101" s="11">
        <v>9</v>
      </c>
      <c r="K1101" s="11">
        <v>32</v>
      </c>
      <c r="L1101" s="11">
        <v>264</v>
      </c>
      <c r="M1101" s="11">
        <v>21</v>
      </c>
      <c r="N1101" s="11">
        <v>8</v>
      </c>
      <c r="O1101" s="15">
        <v>7.4999999999999997E-2</v>
      </c>
      <c r="P1101" s="14">
        <v>780.22</v>
      </c>
      <c r="Q1101" s="14">
        <v>917.9</v>
      </c>
      <c r="R1101" s="11" t="s">
        <v>22</v>
      </c>
      <c r="S1101" s="14">
        <v>7343.2</v>
      </c>
      <c r="T1101" s="14">
        <v>6792.46</v>
      </c>
      <c r="U1101" s="14">
        <v>550.69999999999982</v>
      </c>
      <c r="V1101" s="11" t="s">
        <v>23</v>
      </c>
      <c r="W1101" s="26">
        <v>8.1075192198408211E-2</v>
      </c>
      <c r="X1101" s="11">
        <v>2</v>
      </c>
      <c r="Y1101" s="11">
        <v>11</v>
      </c>
    </row>
    <row r="1102" spans="1:25" x14ac:dyDescent="0.45">
      <c r="A1102" s="11" t="s">
        <v>1134</v>
      </c>
      <c r="B1102" s="11" t="s">
        <v>27</v>
      </c>
      <c r="C1102" s="11" t="s">
        <v>28</v>
      </c>
      <c r="D1102" s="25">
        <v>43900</v>
      </c>
      <c r="E1102" s="25">
        <v>44068</v>
      </c>
      <c r="F1102" s="11">
        <f>YEAR(Abayomis_Table[[#This Row],[OrderDate]])</f>
        <v>2020</v>
      </c>
      <c r="G1102" s="25">
        <v>44073</v>
      </c>
      <c r="H1102" s="25">
        <v>44076</v>
      </c>
      <c r="I1102" s="11" t="s">
        <v>21</v>
      </c>
      <c r="J1102" s="11">
        <v>18</v>
      </c>
      <c r="K1102" s="11">
        <v>16</v>
      </c>
      <c r="L1102" s="11">
        <v>178</v>
      </c>
      <c r="M1102" s="11">
        <v>13</v>
      </c>
      <c r="N1102" s="11">
        <v>7</v>
      </c>
      <c r="O1102" s="15">
        <v>0.2</v>
      </c>
      <c r="P1102" s="14">
        <v>2121.96</v>
      </c>
      <c r="Q1102" s="14">
        <v>2619.6999999999998</v>
      </c>
      <c r="R1102" s="11" t="s">
        <v>22</v>
      </c>
      <c r="S1102" s="14">
        <v>18337.899999999998</v>
      </c>
      <c r="T1102" s="14">
        <v>14670.32</v>
      </c>
      <c r="U1102" s="14">
        <v>-183.40000000000146</v>
      </c>
      <c r="V1102" s="11" t="s">
        <v>30</v>
      </c>
      <c r="W1102" s="26">
        <v>-1.2501431461617842E-2</v>
      </c>
      <c r="X1102" s="11">
        <v>3</v>
      </c>
      <c r="Y1102" s="11">
        <v>5</v>
      </c>
    </row>
    <row r="1103" spans="1:25" x14ac:dyDescent="0.45">
      <c r="A1103" s="11" t="s">
        <v>1135</v>
      </c>
      <c r="B1103" s="11" t="s">
        <v>43</v>
      </c>
      <c r="C1103" s="11" t="s">
        <v>20</v>
      </c>
      <c r="D1103" s="25">
        <v>44000</v>
      </c>
      <c r="E1103" s="25">
        <v>44068</v>
      </c>
      <c r="F1103" s="11">
        <f>YEAR(Abayomis_Table[[#This Row],[OrderDate]])</f>
        <v>2020</v>
      </c>
      <c r="G1103" s="25">
        <v>44088</v>
      </c>
      <c r="H1103" s="25">
        <v>44097</v>
      </c>
      <c r="I1103" s="11" t="s">
        <v>21</v>
      </c>
      <c r="J1103" s="11">
        <v>26</v>
      </c>
      <c r="K1103" s="11">
        <v>49</v>
      </c>
      <c r="L1103" s="11">
        <v>257</v>
      </c>
      <c r="M1103" s="11">
        <v>44</v>
      </c>
      <c r="N1103" s="11">
        <v>4</v>
      </c>
      <c r="O1103" s="15">
        <v>0.4</v>
      </c>
      <c r="P1103" s="14">
        <v>895.46</v>
      </c>
      <c r="Q1103" s="14">
        <v>1105.5</v>
      </c>
      <c r="R1103" s="11" t="s">
        <v>22</v>
      </c>
      <c r="S1103" s="14">
        <v>4422</v>
      </c>
      <c r="T1103" s="14">
        <v>2653.2</v>
      </c>
      <c r="U1103" s="14">
        <v>-928.64000000000033</v>
      </c>
      <c r="V1103" s="11" t="s">
        <v>44</v>
      </c>
      <c r="W1103" s="26">
        <v>-0.35000753806723972</v>
      </c>
      <c r="X1103" s="11">
        <v>9</v>
      </c>
      <c r="Y1103" s="11">
        <v>20</v>
      </c>
    </row>
    <row r="1104" spans="1:25" x14ac:dyDescent="0.45">
      <c r="A1104" s="11" t="s">
        <v>1136</v>
      </c>
      <c r="B1104" s="11" t="s">
        <v>19</v>
      </c>
      <c r="C1104" s="11" t="s">
        <v>20</v>
      </c>
      <c r="D1104" s="25">
        <v>43900</v>
      </c>
      <c r="E1104" s="25">
        <v>44067</v>
      </c>
      <c r="F1104" s="11">
        <f>YEAR(Abayomis_Table[[#This Row],[OrderDate]])</f>
        <v>2020</v>
      </c>
      <c r="G1104" s="25">
        <v>44080</v>
      </c>
      <c r="H1104" s="25">
        <v>44090</v>
      </c>
      <c r="I1104" s="11" t="s">
        <v>21</v>
      </c>
      <c r="J1104" s="11">
        <v>8</v>
      </c>
      <c r="K1104" s="11">
        <v>12</v>
      </c>
      <c r="L1104" s="11">
        <v>242</v>
      </c>
      <c r="M1104" s="11">
        <v>2</v>
      </c>
      <c r="N1104" s="11">
        <v>8</v>
      </c>
      <c r="O1104" s="15">
        <v>0.05</v>
      </c>
      <c r="P1104" s="14">
        <v>2997.38</v>
      </c>
      <c r="Q1104" s="14">
        <v>3892.7</v>
      </c>
      <c r="R1104" s="11" t="s">
        <v>22</v>
      </c>
      <c r="S1104" s="14">
        <v>31141.599999999999</v>
      </c>
      <c r="T1104" s="14">
        <v>29584.519999999997</v>
      </c>
      <c r="U1104" s="14">
        <v>5605.4799999999959</v>
      </c>
      <c r="V1104" s="11" t="s">
        <v>32</v>
      </c>
      <c r="W1104" s="26">
        <v>0.18947341379883792</v>
      </c>
      <c r="X1104" s="11">
        <v>10</v>
      </c>
      <c r="Y1104" s="11">
        <v>13</v>
      </c>
    </row>
    <row r="1105" spans="1:25" x14ac:dyDescent="0.45">
      <c r="A1105" s="11" t="s">
        <v>1137</v>
      </c>
      <c r="B1105" s="11" t="s">
        <v>36</v>
      </c>
      <c r="C1105" s="11" t="s">
        <v>41</v>
      </c>
      <c r="D1105" s="25">
        <v>44000</v>
      </c>
      <c r="E1105" s="25">
        <v>44067</v>
      </c>
      <c r="F1105" s="11">
        <f>YEAR(Abayomis_Table[[#This Row],[OrderDate]])</f>
        <v>2020</v>
      </c>
      <c r="G1105" s="25">
        <v>44093</v>
      </c>
      <c r="H1105" s="25">
        <v>44094</v>
      </c>
      <c r="I1105" s="11" t="s">
        <v>21</v>
      </c>
      <c r="J1105" s="11">
        <v>23</v>
      </c>
      <c r="K1105" s="11">
        <v>26</v>
      </c>
      <c r="L1105" s="11">
        <v>60</v>
      </c>
      <c r="M1105" s="11">
        <v>10</v>
      </c>
      <c r="N1105" s="11">
        <v>4</v>
      </c>
      <c r="O1105" s="15">
        <v>0.4</v>
      </c>
      <c r="P1105" s="14">
        <v>543.29999999999995</v>
      </c>
      <c r="Q1105" s="14">
        <v>1025.0999999999999</v>
      </c>
      <c r="R1105" s="11" t="s">
        <v>22</v>
      </c>
      <c r="S1105" s="14">
        <v>4100.3999999999996</v>
      </c>
      <c r="T1105" s="14">
        <v>2460.2399999999998</v>
      </c>
      <c r="U1105" s="14">
        <v>287.03999999999996</v>
      </c>
      <c r="V1105" s="11" t="s">
        <v>44</v>
      </c>
      <c r="W1105" s="26">
        <v>0.11667154423958638</v>
      </c>
      <c r="X1105" s="11">
        <v>1</v>
      </c>
      <c r="Y1105" s="11">
        <v>26</v>
      </c>
    </row>
    <row r="1106" spans="1:25" x14ac:dyDescent="0.45">
      <c r="A1106" s="11" t="s">
        <v>1138</v>
      </c>
      <c r="B1106" s="11" t="s">
        <v>27</v>
      </c>
      <c r="C1106" s="11" t="s">
        <v>20</v>
      </c>
      <c r="D1106" s="25">
        <v>44000</v>
      </c>
      <c r="E1106" s="25">
        <v>44067</v>
      </c>
      <c r="F1106" s="11">
        <f>YEAR(Abayomis_Table[[#This Row],[OrderDate]])</f>
        <v>2020</v>
      </c>
      <c r="G1106" s="25">
        <v>44082</v>
      </c>
      <c r="H1106" s="25">
        <v>44085</v>
      </c>
      <c r="I1106" s="11" t="s">
        <v>21</v>
      </c>
      <c r="J1106" s="11">
        <v>19</v>
      </c>
      <c r="K1106" s="11">
        <v>37</v>
      </c>
      <c r="L1106" s="11">
        <v>223</v>
      </c>
      <c r="M1106" s="11">
        <v>39</v>
      </c>
      <c r="N1106" s="11">
        <v>4</v>
      </c>
      <c r="O1106" s="15">
        <v>0.1</v>
      </c>
      <c r="P1106" s="14">
        <v>473.82</v>
      </c>
      <c r="Q1106" s="14">
        <v>911.2</v>
      </c>
      <c r="R1106" s="11" t="s">
        <v>22</v>
      </c>
      <c r="S1106" s="14">
        <v>3644.8</v>
      </c>
      <c r="T1106" s="14">
        <v>3280.32</v>
      </c>
      <c r="U1106" s="14">
        <v>1385.0400000000002</v>
      </c>
      <c r="V1106" s="11" t="s">
        <v>23</v>
      </c>
      <c r="W1106" s="26">
        <v>0.42222709979514195</v>
      </c>
      <c r="X1106" s="11">
        <v>3</v>
      </c>
      <c r="Y1106" s="11">
        <v>15</v>
      </c>
    </row>
    <row r="1107" spans="1:25" x14ac:dyDescent="0.45">
      <c r="A1107" s="11" t="s">
        <v>1139</v>
      </c>
      <c r="B1107" s="11" t="s">
        <v>27</v>
      </c>
      <c r="C1107" s="11" t="s">
        <v>20</v>
      </c>
      <c r="D1107" s="25">
        <v>43900</v>
      </c>
      <c r="E1107" s="25">
        <v>44067</v>
      </c>
      <c r="F1107" s="11">
        <f>YEAR(Abayomis_Table[[#This Row],[OrderDate]])</f>
        <v>2020</v>
      </c>
      <c r="G1107" s="25">
        <v>44073</v>
      </c>
      <c r="H1107" s="25">
        <v>44076</v>
      </c>
      <c r="I1107" s="11" t="s">
        <v>21</v>
      </c>
      <c r="J1107" s="11">
        <v>14</v>
      </c>
      <c r="K1107" s="11">
        <v>45</v>
      </c>
      <c r="L1107" s="11">
        <v>246</v>
      </c>
      <c r="M1107" s="11">
        <v>24</v>
      </c>
      <c r="N1107" s="11">
        <v>5</v>
      </c>
      <c r="O1107" s="15">
        <v>7.4999999999999997E-2</v>
      </c>
      <c r="P1107" s="14">
        <v>1861.93</v>
      </c>
      <c r="Q1107" s="14">
        <v>2659.9</v>
      </c>
      <c r="R1107" s="11" t="s">
        <v>22</v>
      </c>
      <c r="S1107" s="14">
        <v>13299.5</v>
      </c>
      <c r="T1107" s="14">
        <v>12302.0375</v>
      </c>
      <c r="U1107" s="14">
        <v>2992.3875000000007</v>
      </c>
      <c r="V1107" s="11" t="s">
        <v>23</v>
      </c>
      <c r="W1107" s="26">
        <v>0.24324324324324328</v>
      </c>
      <c r="X1107" s="11">
        <v>3</v>
      </c>
      <c r="Y1107" s="11">
        <v>6</v>
      </c>
    </row>
    <row r="1108" spans="1:25" x14ac:dyDescent="0.45">
      <c r="A1108" s="11" t="s">
        <v>1140</v>
      </c>
      <c r="B1108" s="11" t="s">
        <v>43</v>
      </c>
      <c r="C1108" s="11" t="s">
        <v>20</v>
      </c>
      <c r="D1108" s="25">
        <v>43900</v>
      </c>
      <c r="E1108" s="25">
        <v>44067</v>
      </c>
      <c r="F1108" s="11">
        <f>YEAR(Abayomis_Table[[#This Row],[OrderDate]])</f>
        <v>2020</v>
      </c>
      <c r="G1108" s="25">
        <v>44071</v>
      </c>
      <c r="H1108" s="25">
        <v>44074</v>
      </c>
      <c r="I1108" s="11" t="s">
        <v>21</v>
      </c>
      <c r="J1108" s="11">
        <v>28</v>
      </c>
      <c r="K1108" s="11">
        <v>15</v>
      </c>
      <c r="L1108" s="11">
        <v>214</v>
      </c>
      <c r="M1108" s="11">
        <v>45</v>
      </c>
      <c r="N1108" s="11">
        <v>5</v>
      </c>
      <c r="O1108" s="15">
        <v>0.05</v>
      </c>
      <c r="P1108" s="14">
        <v>139.16</v>
      </c>
      <c r="Q1108" s="14">
        <v>207.7</v>
      </c>
      <c r="R1108" s="11" t="s">
        <v>22</v>
      </c>
      <c r="S1108" s="14">
        <v>1038.5</v>
      </c>
      <c r="T1108" s="14">
        <v>986.57499999999993</v>
      </c>
      <c r="U1108" s="14">
        <v>290.77499999999998</v>
      </c>
      <c r="V1108" s="11" t="s">
        <v>32</v>
      </c>
      <c r="W1108" s="26">
        <v>0.29473177406684742</v>
      </c>
      <c r="X1108" s="11">
        <v>3</v>
      </c>
      <c r="Y1108" s="11">
        <v>4</v>
      </c>
    </row>
    <row r="1109" spans="1:25" x14ac:dyDescent="0.45">
      <c r="A1109" s="11" t="s">
        <v>1141</v>
      </c>
      <c r="B1109" s="11" t="s">
        <v>27</v>
      </c>
      <c r="C1109" s="11" t="s">
        <v>20</v>
      </c>
      <c r="D1109" s="25">
        <v>43900</v>
      </c>
      <c r="E1109" s="25">
        <v>44067</v>
      </c>
      <c r="F1109" s="11">
        <f>YEAR(Abayomis_Table[[#This Row],[OrderDate]])</f>
        <v>2020</v>
      </c>
      <c r="G1109" s="25">
        <v>44074</v>
      </c>
      <c r="H1109" s="25">
        <v>44077</v>
      </c>
      <c r="I1109" s="11" t="s">
        <v>21</v>
      </c>
      <c r="J1109" s="11">
        <v>18</v>
      </c>
      <c r="K1109" s="11">
        <v>22</v>
      </c>
      <c r="L1109" s="11">
        <v>248</v>
      </c>
      <c r="M1109" s="11">
        <v>28</v>
      </c>
      <c r="N1109" s="11">
        <v>1</v>
      </c>
      <c r="O1109" s="15">
        <v>7.4999999999999997E-2</v>
      </c>
      <c r="P1109" s="14">
        <v>1634.93</v>
      </c>
      <c r="Q1109" s="14">
        <v>1969.8</v>
      </c>
      <c r="R1109" s="11" t="s">
        <v>22</v>
      </c>
      <c r="S1109" s="14">
        <v>1969.8</v>
      </c>
      <c r="T1109" s="14">
        <v>1822.0650000000001</v>
      </c>
      <c r="U1109" s="14">
        <v>187.13499999999999</v>
      </c>
      <c r="V1109" s="11" t="s">
        <v>23</v>
      </c>
      <c r="W1109" s="26">
        <v>0.10270489801406645</v>
      </c>
      <c r="X1109" s="11">
        <v>3</v>
      </c>
      <c r="Y1109" s="11">
        <v>7</v>
      </c>
    </row>
    <row r="1110" spans="1:25" x14ac:dyDescent="0.45">
      <c r="A1110" s="11" t="s">
        <v>1142</v>
      </c>
      <c r="B1110" s="11" t="s">
        <v>36</v>
      </c>
      <c r="C1110" s="11" t="s">
        <v>20</v>
      </c>
      <c r="D1110" s="25">
        <v>43900</v>
      </c>
      <c r="E1110" s="25">
        <v>44067</v>
      </c>
      <c r="F1110" s="11">
        <f>YEAR(Abayomis_Table[[#This Row],[OrderDate]])</f>
        <v>2020</v>
      </c>
      <c r="G1110" s="25">
        <v>44080</v>
      </c>
      <c r="H1110" s="25">
        <v>44085</v>
      </c>
      <c r="I1110" s="11" t="s">
        <v>21</v>
      </c>
      <c r="J1110" s="11">
        <v>23</v>
      </c>
      <c r="K1110" s="11">
        <v>41</v>
      </c>
      <c r="L1110" s="11">
        <v>254</v>
      </c>
      <c r="M1110" s="11">
        <v>10</v>
      </c>
      <c r="N1110" s="11">
        <v>2</v>
      </c>
      <c r="O1110" s="15">
        <v>0.3</v>
      </c>
      <c r="P1110" s="14">
        <v>745.04</v>
      </c>
      <c r="Q1110" s="14">
        <v>1862.6</v>
      </c>
      <c r="R1110" s="11" t="s">
        <v>22</v>
      </c>
      <c r="S1110" s="14">
        <v>3725.2</v>
      </c>
      <c r="T1110" s="14">
        <v>2607.64</v>
      </c>
      <c r="U1110" s="14">
        <v>1117.56</v>
      </c>
      <c r="V1110" s="11" t="s">
        <v>30</v>
      </c>
      <c r="W1110" s="26">
        <v>0.42857142857142855</v>
      </c>
      <c r="X1110" s="11">
        <v>5</v>
      </c>
      <c r="Y1110" s="11">
        <v>13</v>
      </c>
    </row>
    <row r="1111" spans="1:25" x14ac:dyDescent="0.45">
      <c r="A1111" s="11" t="s">
        <v>1143</v>
      </c>
      <c r="B1111" s="11" t="s">
        <v>19</v>
      </c>
      <c r="C1111" s="11" t="s">
        <v>20</v>
      </c>
      <c r="D1111" s="25">
        <v>44000</v>
      </c>
      <c r="E1111" s="25">
        <v>44067</v>
      </c>
      <c r="F1111" s="11">
        <f>YEAR(Abayomis_Table[[#This Row],[OrderDate]])</f>
        <v>2020</v>
      </c>
      <c r="G1111" s="25">
        <v>44085</v>
      </c>
      <c r="H1111" s="25">
        <v>44091</v>
      </c>
      <c r="I1111" s="11" t="s">
        <v>21</v>
      </c>
      <c r="J1111" s="11">
        <v>5</v>
      </c>
      <c r="K1111" s="11">
        <v>14</v>
      </c>
      <c r="L1111" s="11">
        <v>204</v>
      </c>
      <c r="M1111" s="11">
        <v>37</v>
      </c>
      <c r="N1111" s="11">
        <v>4</v>
      </c>
      <c r="O1111" s="15">
        <v>7.4999999999999997E-2</v>
      </c>
      <c r="P1111" s="14">
        <v>462.9</v>
      </c>
      <c r="Q1111" s="14">
        <v>944.7</v>
      </c>
      <c r="R1111" s="11" t="s">
        <v>22</v>
      </c>
      <c r="S1111" s="14">
        <v>3778.8</v>
      </c>
      <c r="T1111" s="14">
        <v>3495.3900000000003</v>
      </c>
      <c r="U1111" s="14">
        <v>1643.7900000000004</v>
      </c>
      <c r="V1111" s="11" t="s">
        <v>23</v>
      </c>
      <c r="W1111" s="26">
        <v>0.47027370336357321</v>
      </c>
      <c r="X1111" s="11">
        <v>6</v>
      </c>
      <c r="Y1111" s="11">
        <v>18</v>
      </c>
    </row>
    <row r="1112" spans="1:25" x14ac:dyDescent="0.45">
      <c r="A1112" s="11" t="s">
        <v>1144</v>
      </c>
      <c r="B1112" s="11" t="s">
        <v>27</v>
      </c>
      <c r="C1112" s="11" t="s">
        <v>47</v>
      </c>
      <c r="D1112" s="25">
        <v>43900</v>
      </c>
      <c r="E1112" s="25">
        <v>44067</v>
      </c>
      <c r="F1112" s="11">
        <f>YEAR(Abayomis_Table[[#This Row],[OrderDate]])</f>
        <v>2020</v>
      </c>
      <c r="G1112" s="25">
        <v>44084</v>
      </c>
      <c r="H1112" s="25">
        <v>44085</v>
      </c>
      <c r="I1112" s="11" t="s">
        <v>21</v>
      </c>
      <c r="J1112" s="11">
        <v>18</v>
      </c>
      <c r="K1112" s="11">
        <v>6</v>
      </c>
      <c r="L1112" s="11">
        <v>44</v>
      </c>
      <c r="M1112" s="11">
        <v>33</v>
      </c>
      <c r="N1112" s="11">
        <v>4</v>
      </c>
      <c r="O1112" s="15">
        <v>0.05</v>
      </c>
      <c r="P1112" s="14">
        <v>535.87</v>
      </c>
      <c r="Q1112" s="14">
        <v>864.3</v>
      </c>
      <c r="R1112" s="11" t="s">
        <v>22</v>
      </c>
      <c r="S1112" s="14">
        <v>3457.2</v>
      </c>
      <c r="T1112" s="14">
        <v>3284.3399999999997</v>
      </c>
      <c r="U1112" s="14">
        <v>1140.8599999999997</v>
      </c>
      <c r="V1112" s="11" t="s">
        <v>32</v>
      </c>
      <c r="W1112" s="26">
        <v>0.34736354944981329</v>
      </c>
      <c r="X1112" s="11">
        <v>1</v>
      </c>
      <c r="Y1112" s="11">
        <v>17</v>
      </c>
    </row>
    <row r="1113" spans="1:25" x14ac:dyDescent="0.45">
      <c r="A1113" s="11" t="s">
        <v>1145</v>
      </c>
      <c r="B1113" s="11" t="s">
        <v>43</v>
      </c>
      <c r="C1113" s="11" t="s">
        <v>47</v>
      </c>
      <c r="D1113" s="25">
        <v>43900</v>
      </c>
      <c r="E1113" s="25">
        <v>44066</v>
      </c>
      <c r="F1113" s="11">
        <f>YEAR(Abayomis_Table[[#This Row],[OrderDate]])</f>
        <v>2020</v>
      </c>
      <c r="G1113" s="25">
        <v>44068</v>
      </c>
      <c r="H1113" s="25">
        <v>44070</v>
      </c>
      <c r="I1113" s="11" t="s">
        <v>21</v>
      </c>
      <c r="J1113" s="11">
        <v>28</v>
      </c>
      <c r="K1113" s="11">
        <v>3</v>
      </c>
      <c r="L1113" s="11">
        <v>14</v>
      </c>
      <c r="M1113" s="11">
        <v>41</v>
      </c>
      <c r="N1113" s="11">
        <v>7</v>
      </c>
      <c r="O1113" s="15">
        <v>7.4999999999999997E-2</v>
      </c>
      <c r="P1113" s="14">
        <v>849.23</v>
      </c>
      <c r="Q1113" s="14">
        <v>1132.3</v>
      </c>
      <c r="R1113" s="11" t="s">
        <v>22</v>
      </c>
      <c r="S1113" s="14">
        <v>7926.0999999999995</v>
      </c>
      <c r="T1113" s="14">
        <v>7331.6424999999999</v>
      </c>
      <c r="U1113" s="14">
        <v>1387.0324999999993</v>
      </c>
      <c r="V1113" s="11" t="s">
        <v>23</v>
      </c>
      <c r="W1113" s="26">
        <v>0.18918441536122355</v>
      </c>
      <c r="X1113" s="11">
        <v>2</v>
      </c>
      <c r="Y1113" s="11">
        <v>2</v>
      </c>
    </row>
    <row r="1114" spans="1:25" x14ac:dyDescent="0.45">
      <c r="A1114" s="11" t="s">
        <v>1146</v>
      </c>
      <c r="B1114" s="11" t="s">
        <v>27</v>
      </c>
      <c r="C1114" s="11" t="s">
        <v>20</v>
      </c>
      <c r="D1114" s="25">
        <v>44000</v>
      </c>
      <c r="E1114" s="25">
        <v>44066</v>
      </c>
      <c r="F1114" s="11">
        <f>YEAR(Abayomis_Table[[#This Row],[OrderDate]])</f>
        <v>2020</v>
      </c>
      <c r="G1114" s="25">
        <v>44086</v>
      </c>
      <c r="H1114" s="25">
        <v>44096</v>
      </c>
      <c r="I1114" s="11" t="s">
        <v>21</v>
      </c>
      <c r="J1114" s="11">
        <v>13</v>
      </c>
      <c r="K1114" s="11">
        <v>6</v>
      </c>
      <c r="L1114" s="11">
        <v>228</v>
      </c>
      <c r="M1114" s="11">
        <v>26</v>
      </c>
      <c r="N1114" s="11">
        <v>8</v>
      </c>
      <c r="O1114" s="15">
        <v>0.1</v>
      </c>
      <c r="P1114" s="14">
        <v>158.79</v>
      </c>
      <c r="Q1114" s="14">
        <v>201</v>
      </c>
      <c r="R1114" s="11" t="s">
        <v>22</v>
      </c>
      <c r="S1114" s="14">
        <v>1608</v>
      </c>
      <c r="T1114" s="14">
        <v>1447.2</v>
      </c>
      <c r="U1114" s="14">
        <v>176.88000000000011</v>
      </c>
      <c r="V1114" s="11" t="s">
        <v>23</v>
      </c>
      <c r="W1114" s="26">
        <v>0.12222222222222229</v>
      </c>
      <c r="X1114" s="11">
        <v>10</v>
      </c>
      <c r="Y1114" s="11">
        <v>20</v>
      </c>
    </row>
    <row r="1115" spans="1:25" x14ac:dyDescent="0.45">
      <c r="A1115" s="11" t="s">
        <v>1147</v>
      </c>
      <c r="B1115" s="11" t="s">
        <v>19</v>
      </c>
      <c r="C1115" s="11" t="s">
        <v>20</v>
      </c>
      <c r="D1115" s="25">
        <v>44000</v>
      </c>
      <c r="E1115" s="25">
        <v>44066</v>
      </c>
      <c r="F1115" s="11">
        <f>YEAR(Abayomis_Table[[#This Row],[OrderDate]])</f>
        <v>2020</v>
      </c>
      <c r="G1115" s="25">
        <v>44072</v>
      </c>
      <c r="H1115" s="25">
        <v>44077</v>
      </c>
      <c r="I1115" s="11" t="s">
        <v>21</v>
      </c>
      <c r="J1115" s="11">
        <v>9</v>
      </c>
      <c r="K1115" s="11">
        <v>29</v>
      </c>
      <c r="L1115" s="11">
        <v>211</v>
      </c>
      <c r="M1115" s="11">
        <v>13</v>
      </c>
      <c r="N1115" s="11">
        <v>1</v>
      </c>
      <c r="O1115" s="15">
        <v>0.2</v>
      </c>
      <c r="P1115" s="14">
        <v>492.05</v>
      </c>
      <c r="Q1115" s="14">
        <v>683.4</v>
      </c>
      <c r="R1115" s="11" t="s">
        <v>22</v>
      </c>
      <c r="S1115" s="14">
        <v>683.4</v>
      </c>
      <c r="T1115" s="14">
        <v>546.72</v>
      </c>
      <c r="U1115" s="14">
        <v>54.670000000000016</v>
      </c>
      <c r="V1115" s="11" t="s">
        <v>30</v>
      </c>
      <c r="W1115" s="26">
        <v>9.9996341820310239E-2</v>
      </c>
      <c r="X1115" s="11">
        <v>5</v>
      </c>
      <c r="Y1115" s="11">
        <v>6</v>
      </c>
    </row>
    <row r="1116" spans="1:25" x14ac:dyDescent="0.45">
      <c r="A1116" s="11" t="s">
        <v>1148</v>
      </c>
      <c r="B1116" s="11" t="s">
        <v>27</v>
      </c>
      <c r="C1116" s="11" t="s">
        <v>20</v>
      </c>
      <c r="D1116" s="25">
        <v>44000</v>
      </c>
      <c r="E1116" s="25">
        <v>44066</v>
      </c>
      <c r="F1116" s="11">
        <f>YEAR(Abayomis_Table[[#This Row],[OrderDate]])</f>
        <v>2020</v>
      </c>
      <c r="G1116" s="25">
        <v>44081</v>
      </c>
      <c r="H1116" s="25">
        <v>44083</v>
      </c>
      <c r="I1116" s="11" t="s">
        <v>21</v>
      </c>
      <c r="J1116" s="11">
        <v>17</v>
      </c>
      <c r="K1116" s="11">
        <v>43</v>
      </c>
      <c r="L1116" s="11">
        <v>257</v>
      </c>
      <c r="M1116" s="11">
        <v>46</v>
      </c>
      <c r="N1116" s="11">
        <v>4</v>
      </c>
      <c r="O1116" s="15">
        <v>0.4</v>
      </c>
      <c r="P1116" s="14">
        <v>3429.46</v>
      </c>
      <c r="Q1116" s="14">
        <v>6016.6</v>
      </c>
      <c r="R1116" s="11" t="s">
        <v>22</v>
      </c>
      <c r="S1116" s="14">
        <v>24066.400000000001</v>
      </c>
      <c r="T1116" s="14">
        <v>14439.84</v>
      </c>
      <c r="U1116" s="14">
        <v>722</v>
      </c>
      <c r="V1116" s="11" t="s">
        <v>44</v>
      </c>
      <c r="W1116" s="26">
        <v>5.0000554022759255E-2</v>
      </c>
      <c r="X1116" s="11">
        <v>2</v>
      </c>
      <c r="Y1116" s="11">
        <v>15</v>
      </c>
    </row>
    <row r="1117" spans="1:25" x14ac:dyDescent="0.45">
      <c r="A1117" s="11" t="s">
        <v>1149</v>
      </c>
      <c r="B1117" s="11" t="s">
        <v>19</v>
      </c>
      <c r="C1117" s="11" t="s">
        <v>28</v>
      </c>
      <c r="D1117" s="25">
        <v>44000</v>
      </c>
      <c r="E1117" s="25">
        <v>44066</v>
      </c>
      <c r="F1117" s="11">
        <f>YEAR(Abayomis_Table[[#This Row],[OrderDate]])</f>
        <v>2020</v>
      </c>
      <c r="G1117" s="25">
        <v>44070</v>
      </c>
      <c r="H1117" s="25">
        <v>44075</v>
      </c>
      <c r="I1117" s="11" t="s">
        <v>21</v>
      </c>
      <c r="J1117" s="11">
        <v>7</v>
      </c>
      <c r="K1117" s="11">
        <v>5</v>
      </c>
      <c r="L1117" s="11">
        <v>123</v>
      </c>
      <c r="M1117" s="11">
        <v>15</v>
      </c>
      <c r="N1117" s="11">
        <v>1</v>
      </c>
      <c r="O1117" s="15">
        <v>0.4</v>
      </c>
      <c r="P1117" s="14">
        <v>73.7</v>
      </c>
      <c r="Q1117" s="14">
        <v>167.5</v>
      </c>
      <c r="R1117" s="11" t="s">
        <v>22</v>
      </c>
      <c r="S1117" s="14">
        <v>167.5</v>
      </c>
      <c r="T1117" s="14">
        <v>100.5</v>
      </c>
      <c r="U1117" s="14">
        <v>26.799999999999997</v>
      </c>
      <c r="V1117" s="11" t="s">
        <v>44</v>
      </c>
      <c r="W1117" s="26">
        <v>0.26666666666666666</v>
      </c>
      <c r="X1117" s="11">
        <v>5</v>
      </c>
      <c r="Y1117" s="11">
        <v>4</v>
      </c>
    </row>
    <row r="1118" spans="1:25" x14ac:dyDescent="0.45">
      <c r="A1118" s="11" t="s">
        <v>1150</v>
      </c>
      <c r="B1118" s="11" t="s">
        <v>19</v>
      </c>
      <c r="C1118" s="11" t="s">
        <v>28</v>
      </c>
      <c r="D1118" s="25">
        <v>43900</v>
      </c>
      <c r="E1118" s="25">
        <v>44066</v>
      </c>
      <c r="F1118" s="11">
        <f>YEAR(Abayomis_Table[[#This Row],[OrderDate]])</f>
        <v>2020</v>
      </c>
      <c r="G1118" s="25">
        <v>44092</v>
      </c>
      <c r="H1118" s="25">
        <v>44098</v>
      </c>
      <c r="I1118" s="11" t="s">
        <v>21</v>
      </c>
      <c r="J1118" s="11">
        <v>2</v>
      </c>
      <c r="K1118" s="11">
        <v>16</v>
      </c>
      <c r="L1118" s="11">
        <v>103</v>
      </c>
      <c r="M1118" s="11">
        <v>19</v>
      </c>
      <c r="N1118" s="11">
        <v>1</v>
      </c>
      <c r="O1118" s="15">
        <v>0.1</v>
      </c>
      <c r="P1118" s="14">
        <v>3288.36</v>
      </c>
      <c r="Q1118" s="14">
        <v>5480.6</v>
      </c>
      <c r="R1118" s="11" t="s">
        <v>22</v>
      </c>
      <c r="S1118" s="14">
        <v>5480.6</v>
      </c>
      <c r="T1118" s="14">
        <v>4932.5400000000009</v>
      </c>
      <c r="U1118" s="14">
        <v>1644.1800000000007</v>
      </c>
      <c r="V1118" s="11" t="s">
        <v>23</v>
      </c>
      <c r="W1118" s="26">
        <v>0.33333333333333343</v>
      </c>
      <c r="X1118" s="11">
        <v>6</v>
      </c>
      <c r="Y1118" s="11">
        <v>26</v>
      </c>
    </row>
    <row r="1119" spans="1:25" x14ac:dyDescent="0.45">
      <c r="A1119" s="11" t="s">
        <v>1151</v>
      </c>
      <c r="B1119" s="11" t="s">
        <v>36</v>
      </c>
      <c r="C1119" s="11" t="s">
        <v>41</v>
      </c>
      <c r="D1119" s="25">
        <v>44000</v>
      </c>
      <c r="E1119" s="25">
        <v>44066</v>
      </c>
      <c r="F1119" s="11">
        <f>YEAR(Abayomis_Table[[#This Row],[OrderDate]])</f>
        <v>2020</v>
      </c>
      <c r="G1119" s="25">
        <v>44077</v>
      </c>
      <c r="H1119" s="25">
        <v>44082</v>
      </c>
      <c r="I1119" s="11" t="s">
        <v>21</v>
      </c>
      <c r="J1119" s="11">
        <v>21</v>
      </c>
      <c r="K1119" s="11">
        <v>20</v>
      </c>
      <c r="L1119" s="11">
        <v>68</v>
      </c>
      <c r="M1119" s="11">
        <v>22</v>
      </c>
      <c r="N1119" s="11">
        <v>7</v>
      </c>
      <c r="O1119" s="15">
        <v>0.4</v>
      </c>
      <c r="P1119" s="14">
        <v>2482.35</v>
      </c>
      <c r="Q1119" s="14">
        <v>3819</v>
      </c>
      <c r="R1119" s="11" t="s">
        <v>22</v>
      </c>
      <c r="S1119" s="14">
        <v>26733</v>
      </c>
      <c r="T1119" s="14">
        <v>16039.8</v>
      </c>
      <c r="U1119" s="14">
        <v>-1336.6500000000015</v>
      </c>
      <c r="V1119" s="11" t="s">
        <v>44</v>
      </c>
      <c r="W1119" s="26">
        <v>-8.3333333333333426E-2</v>
      </c>
      <c r="X1119" s="11">
        <v>5</v>
      </c>
      <c r="Y1119" s="11">
        <v>11</v>
      </c>
    </row>
    <row r="1120" spans="1:25" x14ac:dyDescent="0.45">
      <c r="A1120" s="11" t="s">
        <v>1152</v>
      </c>
      <c r="B1120" s="11" t="s">
        <v>19</v>
      </c>
      <c r="C1120" s="11" t="s">
        <v>47</v>
      </c>
      <c r="D1120" s="25">
        <v>43900</v>
      </c>
      <c r="E1120" s="25">
        <v>44066</v>
      </c>
      <c r="F1120" s="11">
        <f>YEAR(Abayomis_Table[[#This Row],[OrderDate]])</f>
        <v>2020</v>
      </c>
      <c r="G1120" s="25">
        <v>44082</v>
      </c>
      <c r="H1120" s="25">
        <v>44090</v>
      </c>
      <c r="I1120" s="11" t="s">
        <v>21</v>
      </c>
      <c r="J1120" s="11">
        <v>3</v>
      </c>
      <c r="K1120" s="11">
        <v>14</v>
      </c>
      <c r="L1120" s="11">
        <v>17</v>
      </c>
      <c r="M1120" s="11">
        <v>26</v>
      </c>
      <c r="N1120" s="11">
        <v>1</v>
      </c>
      <c r="O1120" s="15">
        <v>0.05</v>
      </c>
      <c r="P1120" s="14">
        <v>3334.59</v>
      </c>
      <c r="Q1120" s="14">
        <v>5293</v>
      </c>
      <c r="R1120" s="11" t="s">
        <v>22</v>
      </c>
      <c r="S1120" s="14">
        <v>5293</v>
      </c>
      <c r="T1120" s="14">
        <v>5028.3499999999995</v>
      </c>
      <c r="U1120" s="14">
        <v>1693.7599999999993</v>
      </c>
      <c r="V1120" s="11" t="s">
        <v>32</v>
      </c>
      <c r="W1120" s="26">
        <v>0.33684210526315778</v>
      </c>
      <c r="X1120" s="11">
        <v>8</v>
      </c>
      <c r="Y1120" s="11">
        <v>16</v>
      </c>
    </row>
    <row r="1121" spans="1:25" x14ac:dyDescent="0.45">
      <c r="A1121" s="11" t="s">
        <v>1153</v>
      </c>
      <c r="B1121" s="11" t="s">
        <v>43</v>
      </c>
      <c r="C1121" s="11" t="s">
        <v>20</v>
      </c>
      <c r="D1121" s="25">
        <v>43900</v>
      </c>
      <c r="E1121" s="25">
        <v>44065</v>
      </c>
      <c r="F1121" s="11">
        <f>YEAR(Abayomis_Table[[#This Row],[OrderDate]])</f>
        <v>2020</v>
      </c>
      <c r="G1121" s="25">
        <v>44093</v>
      </c>
      <c r="H1121" s="25">
        <v>44096</v>
      </c>
      <c r="I1121" s="11" t="s">
        <v>21</v>
      </c>
      <c r="J1121" s="11">
        <v>26</v>
      </c>
      <c r="K1121" s="11">
        <v>37</v>
      </c>
      <c r="L1121" s="11">
        <v>231</v>
      </c>
      <c r="M1121" s="11">
        <v>10</v>
      </c>
      <c r="N1121" s="11">
        <v>4</v>
      </c>
      <c r="O1121" s="15">
        <v>0.15</v>
      </c>
      <c r="P1121" s="14">
        <v>3667.58</v>
      </c>
      <c r="Q1121" s="14">
        <v>5393.5</v>
      </c>
      <c r="R1121" s="11" t="s">
        <v>22</v>
      </c>
      <c r="S1121" s="14">
        <v>21574</v>
      </c>
      <c r="T1121" s="14">
        <v>18337.899999999998</v>
      </c>
      <c r="U1121" s="14">
        <v>3667.5799999999981</v>
      </c>
      <c r="V1121" s="11" t="s">
        <v>23</v>
      </c>
      <c r="W1121" s="26">
        <v>0.19999999999999993</v>
      </c>
      <c r="X1121" s="11">
        <v>3</v>
      </c>
      <c r="Y1121" s="11">
        <v>28</v>
      </c>
    </row>
    <row r="1122" spans="1:25" x14ac:dyDescent="0.45">
      <c r="A1122" s="11" t="s">
        <v>1154</v>
      </c>
      <c r="B1122" s="11" t="s">
        <v>19</v>
      </c>
      <c r="C1122" s="11" t="s">
        <v>41</v>
      </c>
      <c r="D1122" s="25">
        <v>44000</v>
      </c>
      <c r="E1122" s="25">
        <v>44065</v>
      </c>
      <c r="F1122" s="11">
        <f>YEAR(Abayomis_Table[[#This Row],[OrderDate]])</f>
        <v>2020</v>
      </c>
      <c r="G1122" s="25">
        <v>44074</v>
      </c>
      <c r="H1122" s="25">
        <v>44082</v>
      </c>
      <c r="I1122" s="11" t="s">
        <v>21</v>
      </c>
      <c r="J1122" s="11">
        <v>9</v>
      </c>
      <c r="K1122" s="11">
        <v>29</v>
      </c>
      <c r="L1122" s="11">
        <v>72</v>
      </c>
      <c r="M1122" s="11">
        <v>47</v>
      </c>
      <c r="N1122" s="11">
        <v>2</v>
      </c>
      <c r="O1122" s="15">
        <v>7.4999999999999997E-2</v>
      </c>
      <c r="P1122" s="14">
        <v>3319.92</v>
      </c>
      <c r="Q1122" s="14">
        <v>3999.9</v>
      </c>
      <c r="R1122" s="11" t="s">
        <v>22</v>
      </c>
      <c r="S1122" s="14">
        <v>7999.8</v>
      </c>
      <c r="T1122" s="14">
        <v>7399.8150000000005</v>
      </c>
      <c r="U1122" s="14">
        <v>759.97500000000036</v>
      </c>
      <c r="V1122" s="11" t="s">
        <v>23</v>
      </c>
      <c r="W1122" s="26">
        <v>0.10270189187162115</v>
      </c>
      <c r="X1122" s="11">
        <v>8</v>
      </c>
      <c r="Y1122" s="11">
        <v>9</v>
      </c>
    </row>
    <row r="1123" spans="1:25" x14ac:dyDescent="0.45">
      <c r="A1123" s="11" t="s">
        <v>1155</v>
      </c>
      <c r="B1123" s="11" t="s">
        <v>27</v>
      </c>
      <c r="C1123" s="11" t="s">
        <v>25</v>
      </c>
      <c r="D1123" s="25">
        <v>43900</v>
      </c>
      <c r="E1123" s="25">
        <v>44065</v>
      </c>
      <c r="F1123" s="11">
        <f>YEAR(Abayomis_Table[[#This Row],[OrderDate]])</f>
        <v>2020</v>
      </c>
      <c r="G1123" s="25">
        <v>44085</v>
      </c>
      <c r="H1123" s="25">
        <v>44086</v>
      </c>
      <c r="I1123" s="11" t="s">
        <v>21</v>
      </c>
      <c r="J1123" s="11">
        <v>14</v>
      </c>
      <c r="K1123" s="11">
        <v>46</v>
      </c>
      <c r="L1123" s="11">
        <v>342</v>
      </c>
      <c r="M1123" s="11">
        <v>12</v>
      </c>
      <c r="N1123" s="11">
        <v>3</v>
      </c>
      <c r="O1123" s="15">
        <v>0.05</v>
      </c>
      <c r="P1123" s="14">
        <v>3219.82</v>
      </c>
      <c r="Q1123" s="14">
        <v>3879.3</v>
      </c>
      <c r="R1123" s="11" t="s">
        <v>22</v>
      </c>
      <c r="S1123" s="14">
        <v>11637.900000000001</v>
      </c>
      <c r="T1123" s="14">
        <v>11056.005000000001</v>
      </c>
      <c r="U1123" s="14">
        <v>1396.5450000000001</v>
      </c>
      <c r="V1123" s="11" t="s">
        <v>32</v>
      </c>
      <c r="W1123" s="26">
        <v>0.12631551812793138</v>
      </c>
      <c r="X1123" s="11">
        <v>1</v>
      </c>
      <c r="Y1123" s="11">
        <v>20</v>
      </c>
    </row>
    <row r="1124" spans="1:25" x14ac:dyDescent="0.45">
      <c r="A1124" s="11" t="s">
        <v>1156</v>
      </c>
      <c r="B1124" s="11" t="s">
        <v>27</v>
      </c>
      <c r="C1124" s="11" t="s">
        <v>47</v>
      </c>
      <c r="D1124" s="25">
        <v>44000</v>
      </c>
      <c r="E1124" s="25">
        <v>44065</v>
      </c>
      <c r="F1124" s="11">
        <f>YEAR(Abayomis_Table[[#This Row],[OrderDate]])</f>
        <v>2020</v>
      </c>
      <c r="G1124" s="25">
        <v>44072</v>
      </c>
      <c r="H1124" s="25">
        <v>44080</v>
      </c>
      <c r="I1124" s="11" t="s">
        <v>21</v>
      </c>
      <c r="J1124" s="11">
        <v>15</v>
      </c>
      <c r="K1124" s="11">
        <v>20</v>
      </c>
      <c r="L1124" s="11">
        <v>17</v>
      </c>
      <c r="M1124" s="11">
        <v>36</v>
      </c>
      <c r="N1124" s="11">
        <v>1</v>
      </c>
      <c r="O1124" s="15">
        <v>7.4999999999999997E-2</v>
      </c>
      <c r="P1124" s="14">
        <v>119.39</v>
      </c>
      <c r="Q1124" s="14">
        <v>221.1</v>
      </c>
      <c r="R1124" s="11" t="s">
        <v>22</v>
      </c>
      <c r="S1124" s="14">
        <v>221.1</v>
      </c>
      <c r="T1124" s="14">
        <v>204.51750000000001</v>
      </c>
      <c r="U1124" s="14">
        <v>85.127500000000012</v>
      </c>
      <c r="V1124" s="11" t="s">
        <v>23</v>
      </c>
      <c r="W1124" s="26">
        <v>0.4162357744447297</v>
      </c>
      <c r="X1124" s="11">
        <v>8</v>
      </c>
      <c r="Y1124" s="11">
        <v>7</v>
      </c>
    </row>
    <row r="1125" spans="1:25" x14ac:dyDescent="0.45">
      <c r="A1125" s="11" t="s">
        <v>1157</v>
      </c>
      <c r="B1125" s="11" t="s">
        <v>27</v>
      </c>
      <c r="C1125" s="11" t="s">
        <v>41</v>
      </c>
      <c r="D1125" s="25">
        <v>44000</v>
      </c>
      <c r="E1125" s="25">
        <v>44065</v>
      </c>
      <c r="F1125" s="11">
        <f>YEAR(Abayomis_Table[[#This Row],[OrderDate]])</f>
        <v>2020</v>
      </c>
      <c r="G1125" s="25">
        <v>44071</v>
      </c>
      <c r="H1125" s="25">
        <v>44080</v>
      </c>
      <c r="I1125" s="11" t="s">
        <v>21</v>
      </c>
      <c r="J1125" s="11">
        <v>18</v>
      </c>
      <c r="K1125" s="11">
        <v>43</v>
      </c>
      <c r="L1125" s="11">
        <v>66</v>
      </c>
      <c r="M1125" s="11">
        <v>1</v>
      </c>
      <c r="N1125" s="11">
        <v>4</v>
      </c>
      <c r="O1125" s="15">
        <v>0.1</v>
      </c>
      <c r="P1125" s="14">
        <v>748.73</v>
      </c>
      <c r="Q1125" s="14">
        <v>998.3</v>
      </c>
      <c r="R1125" s="11" t="s">
        <v>22</v>
      </c>
      <c r="S1125" s="14">
        <v>3993.2</v>
      </c>
      <c r="T1125" s="14">
        <v>3593.88</v>
      </c>
      <c r="U1125" s="14">
        <v>598.96</v>
      </c>
      <c r="V1125" s="11" t="s">
        <v>23</v>
      </c>
      <c r="W1125" s="26">
        <v>0.16666110165058379</v>
      </c>
      <c r="X1125" s="11">
        <v>9</v>
      </c>
      <c r="Y1125" s="11">
        <v>6</v>
      </c>
    </row>
    <row r="1126" spans="1:25" x14ac:dyDescent="0.45">
      <c r="A1126" s="11" t="s">
        <v>1158</v>
      </c>
      <c r="B1126" s="11" t="s">
        <v>43</v>
      </c>
      <c r="C1126" s="11" t="s">
        <v>28</v>
      </c>
      <c r="D1126" s="25">
        <v>43900</v>
      </c>
      <c r="E1126" s="25">
        <v>44065</v>
      </c>
      <c r="F1126" s="11">
        <f>YEAR(Abayomis_Table[[#This Row],[OrderDate]])</f>
        <v>2020</v>
      </c>
      <c r="G1126" s="25">
        <v>44088</v>
      </c>
      <c r="H1126" s="25">
        <v>44096</v>
      </c>
      <c r="I1126" s="11" t="s">
        <v>21</v>
      </c>
      <c r="J1126" s="11">
        <v>27</v>
      </c>
      <c r="K1126" s="11">
        <v>15</v>
      </c>
      <c r="L1126" s="11">
        <v>154</v>
      </c>
      <c r="M1126" s="11">
        <v>36</v>
      </c>
      <c r="N1126" s="11">
        <v>3</v>
      </c>
      <c r="O1126" s="15">
        <v>0.15</v>
      </c>
      <c r="P1126" s="14">
        <v>1653.83</v>
      </c>
      <c r="Q1126" s="14">
        <v>2432.1</v>
      </c>
      <c r="R1126" s="11" t="s">
        <v>22</v>
      </c>
      <c r="S1126" s="14">
        <v>7296.2999999999993</v>
      </c>
      <c r="T1126" s="14">
        <v>6201.8549999999996</v>
      </c>
      <c r="U1126" s="14">
        <v>1240.3649999999998</v>
      </c>
      <c r="V1126" s="11" t="s">
        <v>23</v>
      </c>
      <c r="W1126" s="26">
        <v>0.19999903254752002</v>
      </c>
      <c r="X1126" s="11">
        <v>8</v>
      </c>
      <c r="Y1126" s="11">
        <v>23</v>
      </c>
    </row>
    <row r="1127" spans="1:25" x14ac:dyDescent="0.45">
      <c r="A1127" s="11" t="s">
        <v>1159</v>
      </c>
      <c r="B1127" s="11" t="s">
        <v>36</v>
      </c>
      <c r="C1127" s="11" t="s">
        <v>34</v>
      </c>
      <c r="D1127" s="25">
        <v>43900</v>
      </c>
      <c r="E1127" s="25">
        <v>44064</v>
      </c>
      <c r="F1127" s="11">
        <f>YEAR(Abayomis_Table[[#This Row],[OrderDate]])</f>
        <v>2020</v>
      </c>
      <c r="G1127" s="25">
        <v>44071</v>
      </c>
      <c r="H1127" s="25">
        <v>44075</v>
      </c>
      <c r="I1127" s="11" t="s">
        <v>21</v>
      </c>
      <c r="J1127" s="11">
        <v>22</v>
      </c>
      <c r="K1127" s="11">
        <v>31</v>
      </c>
      <c r="L1127" s="11">
        <v>306</v>
      </c>
      <c r="M1127" s="11">
        <v>5</v>
      </c>
      <c r="N1127" s="11">
        <v>7</v>
      </c>
      <c r="O1127" s="15">
        <v>7.4999999999999997E-2</v>
      </c>
      <c r="P1127" s="14">
        <v>1360.1</v>
      </c>
      <c r="Q1127" s="14">
        <v>1943</v>
      </c>
      <c r="R1127" s="11" t="s">
        <v>22</v>
      </c>
      <c r="S1127" s="14">
        <v>13601</v>
      </c>
      <c r="T1127" s="14">
        <v>12580.925000000001</v>
      </c>
      <c r="U1127" s="14">
        <v>3060.2250000000022</v>
      </c>
      <c r="V1127" s="11" t="s">
        <v>23</v>
      </c>
      <c r="W1127" s="26">
        <v>0.2432432432432434</v>
      </c>
      <c r="X1127" s="11">
        <v>4</v>
      </c>
      <c r="Y1127" s="11">
        <v>7</v>
      </c>
    </row>
    <row r="1128" spans="1:25" x14ac:dyDescent="0.45">
      <c r="A1128" s="11" t="s">
        <v>1160</v>
      </c>
      <c r="B1128" s="11" t="s">
        <v>36</v>
      </c>
      <c r="C1128" s="11" t="s">
        <v>34</v>
      </c>
      <c r="D1128" s="25">
        <v>44000</v>
      </c>
      <c r="E1128" s="25">
        <v>44064</v>
      </c>
      <c r="F1128" s="11">
        <f>YEAR(Abayomis_Table[[#This Row],[OrderDate]])</f>
        <v>2020</v>
      </c>
      <c r="G1128" s="25">
        <v>44082</v>
      </c>
      <c r="H1128" s="25">
        <v>44088</v>
      </c>
      <c r="I1128" s="11" t="s">
        <v>21</v>
      </c>
      <c r="J1128" s="11">
        <v>22</v>
      </c>
      <c r="K1128" s="11">
        <v>29</v>
      </c>
      <c r="L1128" s="11">
        <v>310</v>
      </c>
      <c r="M1128" s="11">
        <v>39</v>
      </c>
      <c r="N1128" s="11">
        <v>4</v>
      </c>
      <c r="O1128" s="15">
        <v>0.2</v>
      </c>
      <c r="P1128" s="14">
        <v>420.29</v>
      </c>
      <c r="Q1128" s="14">
        <v>1025.0999999999999</v>
      </c>
      <c r="R1128" s="11" t="s">
        <v>22</v>
      </c>
      <c r="S1128" s="14">
        <v>4100.3999999999996</v>
      </c>
      <c r="T1128" s="14">
        <v>3280.3199999999997</v>
      </c>
      <c r="U1128" s="14">
        <v>1599.1599999999996</v>
      </c>
      <c r="V1128" s="11" t="s">
        <v>30</v>
      </c>
      <c r="W1128" s="26">
        <v>0.48750121939322988</v>
      </c>
      <c r="X1128" s="11">
        <v>6</v>
      </c>
      <c r="Y1128" s="11">
        <v>18</v>
      </c>
    </row>
    <row r="1129" spans="1:25" x14ac:dyDescent="0.45">
      <c r="A1129" s="11" t="s">
        <v>1161</v>
      </c>
      <c r="B1129" s="11" t="s">
        <v>27</v>
      </c>
      <c r="C1129" s="11" t="s">
        <v>28</v>
      </c>
      <c r="D1129" s="25">
        <v>44000</v>
      </c>
      <c r="E1129" s="25">
        <v>44064</v>
      </c>
      <c r="F1129" s="11">
        <f>YEAR(Abayomis_Table[[#This Row],[OrderDate]])</f>
        <v>2020</v>
      </c>
      <c r="G1129" s="25">
        <v>44079</v>
      </c>
      <c r="H1129" s="25">
        <v>44087</v>
      </c>
      <c r="I1129" s="11" t="s">
        <v>21</v>
      </c>
      <c r="J1129" s="11">
        <v>15</v>
      </c>
      <c r="K1129" s="11">
        <v>4</v>
      </c>
      <c r="L1129" s="11">
        <v>88</v>
      </c>
      <c r="M1129" s="11">
        <v>24</v>
      </c>
      <c r="N1129" s="11">
        <v>8</v>
      </c>
      <c r="O1129" s="15">
        <v>0.1</v>
      </c>
      <c r="P1129" s="14">
        <v>604.21</v>
      </c>
      <c r="Q1129" s="14">
        <v>1118.9000000000001</v>
      </c>
      <c r="R1129" s="11" t="s">
        <v>22</v>
      </c>
      <c r="S1129" s="14">
        <v>8951.2000000000007</v>
      </c>
      <c r="T1129" s="14">
        <v>8056.0800000000008</v>
      </c>
      <c r="U1129" s="14">
        <v>3222.4000000000005</v>
      </c>
      <c r="V1129" s="11" t="s">
        <v>23</v>
      </c>
      <c r="W1129" s="26">
        <v>0.39999602784480792</v>
      </c>
      <c r="X1129" s="11">
        <v>8</v>
      </c>
      <c r="Y1129" s="11">
        <v>15</v>
      </c>
    </row>
    <row r="1130" spans="1:25" x14ac:dyDescent="0.45">
      <c r="A1130" s="11" t="s">
        <v>1162</v>
      </c>
      <c r="B1130" s="11" t="s">
        <v>19</v>
      </c>
      <c r="C1130" s="11" t="s">
        <v>28</v>
      </c>
      <c r="D1130" s="25">
        <v>43900</v>
      </c>
      <c r="E1130" s="25">
        <v>44064</v>
      </c>
      <c r="F1130" s="11">
        <f>YEAR(Abayomis_Table[[#This Row],[OrderDate]])</f>
        <v>2020</v>
      </c>
      <c r="G1130" s="25">
        <v>44077</v>
      </c>
      <c r="H1130" s="25">
        <v>44085</v>
      </c>
      <c r="I1130" s="11" t="s">
        <v>21</v>
      </c>
      <c r="J1130" s="11">
        <v>12</v>
      </c>
      <c r="K1130" s="11">
        <v>16</v>
      </c>
      <c r="L1130" s="11">
        <v>126</v>
      </c>
      <c r="M1130" s="11">
        <v>4</v>
      </c>
      <c r="N1130" s="11">
        <v>7</v>
      </c>
      <c r="O1130" s="15">
        <v>0.2</v>
      </c>
      <c r="P1130" s="14">
        <v>4606.92</v>
      </c>
      <c r="Q1130" s="14">
        <v>6398.5</v>
      </c>
      <c r="R1130" s="11" t="s">
        <v>22</v>
      </c>
      <c r="S1130" s="14">
        <v>44789.5</v>
      </c>
      <c r="T1130" s="14">
        <v>35831.599999999999</v>
      </c>
      <c r="U1130" s="14">
        <v>3583.1599999999962</v>
      </c>
      <c r="V1130" s="11" t="s">
        <v>30</v>
      </c>
      <c r="W1130" s="26">
        <v>9.9999999999999895E-2</v>
      </c>
      <c r="X1130" s="11">
        <v>8</v>
      </c>
      <c r="Y1130" s="11">
        <v>13</v>
      </c>
    </row>
    <row r="1131" spans="1:25" x14ac:dyDescent="0.45">
      <c r="A1131" s="11" t="s">
        <v>1163</v>
      </c>
      <c r="B1131" s="11" t="s">
        <v>19</v>
      </c>
      <c r="C1131" s="11" t="s">
        <v>47</v>
      </c>
      <c r="D1131" s="25">
        <v>44000</v>
      </c>
      <c r="E1131" s="25">
        <v>44064</v>
      </c>
      <c r="F1131" s="11">
        <f>YEAR(Abayomis_Table[[#This Row],[OrderDate]])</f>
        <v>2020</v>
      </c>
      <c r="G1131" s="25">
        <v>44071</v>
      </c>
      <c r="H1131" s="25">
        <v>44080</v>
      </c>
      <c r="I1131" s="11" t="s">
        <v>21</v>
      </c>
      <c r="J1131" s="11">
        <v>8</v>
      </c>
      <c r="K1131" s="11">
        <v>34</v>
      </c>
      <c r="L1131" s="11">
        <v>1</v>
      </c>
      <c r="M1131" s="11">
        <v>23</v>
      </c>
      <c r="N1131" s="11">
        <v>8</v>
      </c>
      <c r="O1131" s="15">
        <v>0.05</v>
      </c>
      <c r="P1131" s="14">
        <v>1251.29</v>
      </c>
      <c r="Q1131" s="14">
        <v>2720.2</v>
      </c>
      <c r="R1131" s="11" t="s">
        <v>22</v>
      </c>
      <c r="S1131" s="14">
        <v>21761.599999999999</v>
      </c>
      <c r="T1131" s="14">
        <v>20673.519999999997</v>
      </c>
      <c r="U1131" s="14">
        <v>10663.199999999997</v>
      </c>
      <c r="V1131" s="11" t="s">
        <v>32</v>
      </c>
      <c r="W1131" s="26">
        <v>0.51579024762111136</v>
      </c>
      <c r="X1131" s="11">
        <v>9</v>
      </c>
      <c r="Y1131" s="11">
        <v>7</v>
      </c>
    </row>
    <row r="1132" spans="1:25" x14ac:dyDescent="0.45">
      <c r="A1132" s="11" t="s">
        <v>1164</v>
      </c>
      <c r="B1132" s="11" t="s">
        <v>19</v>
      </c>
      <c r="C1132" s="11" t="s">
        <v>25</v>
      </c>
      <c r="D1132" s="25">
        <v>44000</v>
      </c>
      <c r="E1132" s="25">
        <v>44064</v>
      </c>
      <c r="F1132" s="11">
        <f>YEAR(Abayomis_Table[[#This Row],[OrderDate]])</f>
        <v>2020</v>
      </c>
      <c r="G1132" s="25">
        <v>44077</v>
      </c>
      <c r="H1132" s="25">
        <v>44087</v>
      </c>
      <c r="I1132" s="11" t="s">
        <v>21</v>
      </c>
      <c r="J1132" s="11">
        <v>10</v>
      </c>
      <c r="K1132" s="11">
        <v>21</v>
      </c>
      <c r="L1132" s="11">
        <v>348</v>
      </c>
      <c r="M1132" s="11">
        <v>35</v>
      </c>
      <c r="N1132" s="11">
        <v>6</v>
      </c>
      <c r="O1132" s="15">
        <v>7.4999999999999997E-2</v>
      </c>
      <c r="P1132" s="14">
        <v>2646.03</v>
      </c>
      <c r="Q1132" s="14">
        <v>3624.7</v>
      </c>
      <c r="R1132" s="11" t="s">
        <v>22</v>
      </c>
      <c r="S1132" s="14">
        <v>21748.199999999997</v>
      </c>
      <c r="T1132" s="14">
        <v>20117.084999999999</v>
      </c>
      <c r="U1132" s="14">
        <v>4240.9049999999988</v>
      </c>
      <c r="V1132" s="11" t="s">
        <v>23</v>
      </c>
      <c r="W1132" s="26">
        <v>0.21081110906475758</v>
      </c>
      <c r="X1132" s="11">
        <v>10</v>
      </c>
      <c r="Y1132" s="11">
        <v>13</v>
      </c>
    </row>
    <row r="1133" spans="1:25" x14ac:dyDescent="0.45">
      <c r="A1133" s="11" t="s">
        <v>1165</v>
      </c>
      <c r="B1133" s="11" t="s">
        <v>43</v>
      </c>
      <c r="C1133" s="11" t="s">
        <v>41</v>
      </c>
      <c r="D1133" s="25">
        <v>43900</v>
      </c>
      <c r="E1133" s="25">
        <v>44064</v>
      </c>
      <c r="F1133" s="11">
        <f>YEAR(Abayomis_Table[[#This Row],[OrderDate]])</f>
        <v>2020</v>
      </c>
      <c r="G1133" s="25">
        <v>44073</v>
      </c>
      <c r="H1133" s="25">
        <v>44076</v>
      </c>
      <c r="I1133" s="11" t="s">
        <v>21</v>
      </c>
      <c r="J1133" s="11">
        <v>28</v>
      </c>
      <c r="K1133" s="11">
        <v>7</v>
      </c>
      <c r="L1133" s="11">
        <v>82</v>
      </c>
      <c r="M1133" s="11">
        <v>28</v>
      </c>
      <c r="N1133" s="11">
        <v>7</v>
      </c>
      <c r="O1133" s="15">
        <v>0.05</v>
      </c>
      <c r="P1133" s="14">
        <v>1698.25</v>
      </c>
      <c r="Q1133" s="14">
        <v>2391.9</v>
      </c>
      <c r="R1133" s="11" t="s">
        <v>22</v>
      </c>
      <c r="S1133" s="14">
        <v>16743.3</v>
      </c>
      <c r="T1133" s="14">
        <v>15906.134999999998</v>
      </c>
      <c r="U1133" s="14">
        <v>4018.3849999999984</v>
      </c>
      <c r="V1133" s="11" t="s">
        <v>32</v>
      </c>
      <c r="W1133" s="26">
        <v>0.25263113886560118</v>
      </c>
      <c r="X1133" s="11">
        <v>3</v>
      </c>
      <c r="Y1133" s="11">
        <v>9</v>
      </c>
    </row>
    <row r="1134" spans="1:25" x14ac:dyDescent="0.45">
      <c r="A1134" s="11" t="s">
        <v>1166</v>
      </c>
      <c r="B1134" s="11" t="s">
        <v>19</v>
      </c>
      <c r="C1134" s="11" t="s">
        <v>20</v>
      </c>
      <c r="D1134" s="25">
        <v>44000</v>
      </c>
      <c r="E1134" s="25">
        <v>44064</v>
      </c>
      <c r="F1134" s="11">
        <f>YEAR(Abayomis_Table[[#This Row],[OrderDate]])</f>
        <v>2020</v>
      </c>
      <c r="G1134" s="25">
        <v>44088</v>
      </c>
      <c r="H1134" s="25">
        <v>44097</v>
      </c>
      <c r="I1134" s="11" t="s">
        <v>21</v>
      </c>
      <c r="J1134" s="11">
        <v>11</v>
      </c>
      <c r="K1134" s="11">
        <v>21</v>
      </c>
      <c r="L1134" s="11">
        <v>224</v>
      </c>
      <c r="M1134" s="11">
        <v>25</v>
      </c>
      <c r="N1134" s="11">
        <v>3</v>
      </c>
      <c r="O1134" s="15">
        <v>0.1</v>
      </c>
      <c r="P1134" s="14">
        <v>621.76</v>
      </c>
      <c r="Q1134" s="14">
        <v>1072</v>
      </c>
      <c r="R1134" s="11" t="s">
        <v>22</v>
      </c>
      <c r="S1134" s="14">
        <v>3216</v>
      </c>
      <c r="T1134" s="14">
        <v>2894.4</v>
      </c>
      <c r="U1134" s="14">
        <v>1029.1200000000001</v>
      </c>
      <c r="V1134" s="11" t="s">
        <v>23</v>
      </c>
      <c r="W1134" s="26">
        <v>0.35555555555555557</v>
      </c>
      <c r="X1134" s="11">
        <v>9</v>
      </c>
      <c r="Y1134" s="11">
        <v>24</v>
      </c>
    </row>
    <row r="1135" spans="1:25" x14ac:dyDescent="0.45">
      <c r="A1135" s="11" t="s">
        <v>1167</v>
      </c>
      <c r="B1135" s="11" t="s">
        <v>36</v>
      </c>
      <c r="C1135" s="11" t="s">
        <v>25</v>
      </c>
      <c r="D1135" s="25">
        <v>44000</v>
      </c>
      <c r="E1135" s="25">
        <v>44064</v>
      </c>
      <c r="F1135" s="11">
        <f>YEAR(Abayomis_Table[[#This Row],[OrderDate]])</f>
        <v>2020</v>
      </c>
      <c r="G1135" s="25">
        <v>44087</v>
      </c>
      <c r="H1135" s="25">
        <v>44089</v>
      </c>
      <c r="I1135" s="11" t="s">
        <v>21</v>
      </c>
      <c r="J1135" s="11">
        <v>22</v>
      </c>
      <c r="K1135" s="11">
        <v>12</v>
      </c>
      <c r="L1135" s="11">
        <v>335</v>
      </c>
      <c r="M1135" s="11">
        <v>28</v>
      </c>
      <c r="N1135" s="11">
        <v>4</v>
      </c>
      <c r="O1135" s="15">
        <v>0.1</v>
      </c>
      <c r="P1135" s="14">
        <v>4196.88</v>
      </c>
      <c r="Q1135" s="14">
        <v>5829</v>
      </c>
      <c r="R1135" s="11" t="s">
        <v>22</v>
      </c>
      <c r="S1135" s="14">
        <v>23316</v>
      </c>
      <c r="T1135" s="14">
        <v>20984.400000000001</v>
      </c>
      <c r="U1135" s="14">
        <v>4196.880000000001</v>
      </c>
      <c r="V1135" s="11" t="s">
        <v>23</v>
      </c>
      <c r="W1135" s="26">
        <v>0.20000000000000004</v>
      </c>
      <c r="X1135" s="11">
        <v>2</v>
      </c>
      <c r="Y1135" s="11">
        <v>23</v>
      </c>
    </row>
    <row r="1136" spans="1:25" x14ac:dyDescent="0.45">
      <c r="A1136" s="11" t="s">
        <v>1168</v>
      </c>
      <c r="B1136" s="11" t="s">
        <v>43</v>
      </c>
      <c r="C1136" s="11" t="s">
        <v>41</v>
      </c>
      <c r="D1136" s="25">
        <v>43900</v>
      </c>
      <c r="E1136" s="25">
        <v>44064</v>
      </c>
      <c r="F1136" s="11">
        <f>YEAR(Abayomis_Table[[#This Row],[OrderDate]])</f>
        <v>2020</v>
      </c>
      <c r="G1136" s="25">
        <v>44085</v>
      </c>
      <c r="H1136" s="25">
        <v>44089</v>
      </c>
      <c r="I1136" s="11" t="s">
        <v>21</v>
      </c>
      <c r="J1136" s="11">
        <v>25</v>
      </c>
      <c r="K1136" s="11">
        <v>11</v>
      </c>
      <c r="L1136" s="11">
        <v>64</v>
      </c>
      <c r="M1136" s="11">
        <v>28</v>
      </c>
      <c r="N1136" s="11">
        <v>7</v>
      </c>
      <c r="O1136" s="15">
        <v>7.4999999999999997E-2</v>
      </c>
      <c r="P1136" s="14">
        <v>461.3</v>
      </c>
      <c r="Q1136" s="14">
        <v>1025.0999999999999</v>
      </c>
      <c r="R1136" s="11" t="s">
        <v>22</v>
      </c>
      <c r="S1136" s="14">
        <v>7175.6999999999989</v>
      </c>
      <c r="T1136" s="14">
        <v>6637.5224999999991</v>
      </c>
      <c r="U1136" s="14">
        <v>3408.4224999999992</v>
      </c>
      <c r="V1136" s="11" t="s">
        <v>23</v>
      </c>
      <c r="W1136" s="26">
        <v>0.5135082404617084</v>
      </c>
      <c r="X1136" s="11">
        <v>4</v>
      </c>
      <c r="Y1136" s="11">
        <v>21</v>
      </c>
    </row>
    <row r="1137" spans="1:25" x14ac:dyDescent="0.45">
      <c r="A1137" s="11" t="s">
        <v>1169</v>
      </c>
      <c r="B1137" s="11" t="s">
        <v>19</v>
      </c>
      <c r="C1137" s="11" t="s">
        <v>28</v>
      </c>
      <c r="D1137" s="25">
        <v>44000</v>
      </c>
      <c r="E1137" s="25">
        <v>44064</v>
      </c>
      <c r="F1137" s="11">
        <f>YEAR(Abayomis_Table[[#This Row],[OrderDate]])</f>
        <v>2020</v>
      </c>
      <c r="G1137" s="25">
        <v>44070</v>
      </c>
      <c r="H1137" s="25">
        <v>44072</v>
      </c>
      <c r="I1137" s="11" t="s">
        <v>21</v>
      </c>
      <c r="J1137" s="11">
        <v>1</v>
      </c>
      <c r="K1137" s="11">
        <v>45</v>
      </c>
      <c r="L1137" s="11">
        <v>181</v>
      </c>
      <c r="M1137" s="11">
        <v>25</v>
      </c>
      <c r="N1137" s="11">
        <v>6</v>
      </c>
      <c r="O1137" s="15">
        <v>0.2</v>
      </c>
      <c r="P1137" s="14">
        <v>128.77000000000001</v>
      </c>
      <c r="Q1137" s="14">
        <v>207.7</v>
      </c>
      <c r="R1137" s="11" t="s">
        <v>22</v>
      </c>
      <c r="S1137" s="14">
        <v>1246.1999999999998</v>
      </c>
      <c r="T1137" s="14">
        <v>996.95999999999992</v>
      </c>
      <c r="U1137" s="14">
        <v>224.3399999999998</v>
      </c>
      <c r="V1137" s="11" t="s">
        <v>30</v>
      </c>
      <c r="W1137" s="26">
        <v>0.22502407318247455</v>
      </c>
      <c r="X1137" s="11">
        <v>2</v>
      </c>
      <c r="Y1137" s="11">
        <v>6</v>
      </c>
    </row>
    <row r="1138" spans="1:25" x14ac:dyDescent="0.45">
      <c r="A1138" s="11" t="s">
        <v>1170</v>
      </c>
      <c r="B1138" s="11" t="s">
        <v>27</v>
      </c>
      <c r="C1138" s="11" t="s">
        <v>47</v>
      </c>
      <c r="D1138" s="25">
        <v>44000</v>
      </c>
      <c r="E1138" s="25">
        <v>44063</v>
      </c>
      <c r="F1138" s="11">
        <f>YEAR(Abayomis_Table[[#This Row],[OrderDate]])</f>
        <v>2020</v>
      </c>
      <c r="G1138" s="25">
        <v>44068</v>
      </c>
      <c r="H1138" s="25">
        <v>44078</v>
      </c>
      <c r="I1138" s="11" t="s">
        <v>21</v>
      </c>
      <c r="J1138" s="11">
        <v>18</v>
      </c>
      <c r="K1138" s="11">
        <v>21</v>
      </c>
      <c r="L1138" s="11">
        <v>44</v>
      </c>
      <c r="M1138" s="11">
        <v>7</v>
      </c>
      <c r="N1138" s="11">
        <v>2</v>
      </c>
      <c r="O1138" s="15">
        <v>0.05</v>
      </c>
      <c r="P1138" s="14">
        <v>1262.95</v>
      </c>
      <c r="Q1138" s="14">
        <v>1943</v>
      </c>
      <c r="R1138" s="11" t="s">
        <v>22</v>
      </c>
      <c r="S1138" s="14">
        <v>3886</v>
      </c>
      <c r="T1138" s="14">
        <v>3691.7</v>
      </c>
      <c r="U1138" s="14">
        <v>1165.7999999999997</v>
      </c>
      <c r="V1138" s="11" t="s">
        <v>32</v>
      </c>
      <c r="W1138" s="26">
        <v>0.31578947368421045</v>
      </c>
      <c r="X1138" s="11">
        <v>10</v>
      </c>
      <c r="Y1138" s="11">
        <v>5</v>
      </c>
    </row>
    <row r="1139" spans="1:25" x14ac:dyDescent="0.45">
      <c r="A1139" s="11" t="s">
        <v>1171</v>
      </c>
      <c r="B1139" s="11" t="s">
        <v>19</v>
      </c>
      <c r="C1139" s="11" t="s">
        <v>41</v>
      </c>
      <c r="D1139" s="25">
        <v>44000</v>
      </c>
      <c r="E1139" s="25">
        <v>44063</v>
      </c>
      <c r="F1139" s="11">
        <f>YEAR(Abayomis_Table[[#This Row],[OrderDate]])</f>
        <v>2020</v>
      </c>
      <c r="G1139" s="25">
        <v>44088</v>
      </c>
      <c r="H1139" s="25">
        <v>44098</v>
      </c>
      <c r="I1139" s="11" t="s">
        <v>21</v>
      </c>
      <c r="J1139" s="11">
        <v>10</v>
      </c>
      <c r="K1139" s="11">
        <v>35</v>
      </c>
      <c r="L1139" s="11">
        <v>71</v>
      </c>
      <c r="M1139" s="11">
        <v>19</v>
      </c>
      <c r="N1139" s="11">
        <v>8</v>
      </c>
      <c r="O1139" s="15">
        <v>0.1</v>
      </c>
      <c r="P1139" s="14">
        <v>176.88</v>
      </c>
      <c r="Q1139" s="14">
        <v>268</v>
      </c>
      <c r="R1139" s="11" t="s">
        <v>22</v>
      </c>
      <c r="S1139" s="14">
        <v>2144</v>
      </c>
      <c r="T1139" s="14">
        <v>1929.6000000000001</v>
      </c>
      <c r="U1139" s="14">
        <v>514.56000000000017</v>
      </c>
      <c r="V1139" s="11" t="s">
        <v>23</v>
      </c>
      <c r="W1139" s="26">
        <v>0.26666666666666672</v>
      </c>
      <c r="X1139" s="11">
        <v>10</v>
      </c>
      <c r="Y1139" s="11">
        <v>25</v>
      </c>
    </row>
    <row r="1140" spans="1:25" x14ac:dyDescent="0.45">
      <c r="A1140" s="11" t="s">
        <v>1172</v>
      </c>
      <c r="B1140" s="11" t="s">
        <v>27</v>
      </c>
      <c r="C1140" s="11" t="s">
        <v>25</v>
      </c>
      <c r="D1140" s="25">
        <v>43900</v>
      </c>
      <c r="E1140" s="25">
        <v>44063</v>
      </c>
      <c r="F1140" s="11">
        <f>YEAR(Abayomis_Table[[#This Row],[OrderDate]])</f>
        <v>2020</v>
      </c>
      <c r="G1140" s="25">
        <v>44069</v>
      </c>
      <c r="H1140" s="25">
        <v>44070</v>
      </c>
      <c r="I1140" s="11" t="s">
        <v>21</v>
      </c>
      <c r="J1140" s="11">
        <v>19</v>
      </c>
      <c r="K1140" s="11">
        <v>28</v>
      </c>
      <c r="L1140" s="11">
        <v>334</v>
      </c>
      <c r="M1140" s="11">
        <v>36</v>
      </c>
      <c r="N1140" s="11">
        <v>1</v>
      </c>
      <c r="O1140" s="15">
        <v>7.4999999999999997E-2</v>
      </c>
      <c r="P1140" s="14">
        <v>2846.7</v>
      </c>
      <c r="Q1140" s="14">
        <v>6056.8</v>
      </c>
      <c r="R1140" s="11" t="s">
        <v>22</v>
      </c>
      <c r="S1140" s="14">
        <v>6056.8</v>
      </c>
      <c r="T1140" s="14">
        <v>5602.5400000000009</v>
      </c>
      <c r="U1140" s="14">
        <v>2755.8400000000011</v>
      </c>
      <c r="V1140" s="11" t="s">
        <v>23</v>
      </c>
      <c r="W1140" s="26">
        <v>0.49189117793001041</v>
      </c>
      <c r="X1140" s="11">
        <v>1</v>
      </c>
      <c r="Y1140" s="11">
        <v>6</v>
      </c>
    </row>
    <row r="1141" spans="1:25" x14ac:dyDescent="0.45">
      <c r="A1141" s="11" t="s">
        <v>1173</v>
      </c>
      <c r="B1141" s="11" t="s">
        <v>19</v>
      </c>
      <c r="C1141" s="11" t="s">
        <v>47</v>
      </c>
      <c r="D1141" s="25">
        <v>43900</v>
      </c>
      <c r="E1141" s="25">
        <v>44063</v>
      </c>
      <c r="F1141" s="11">
        <f>YEAR(Abayomis_Table[[#This Row],[OrderDate]])</f>
        <v>2020</v>
      </c>
      <c r="G1141" s="25">
        <v>44067</v>
      </c>
      <c r="H1141" s="25">
        <v>44073</v>
      </c>
      <c r="I1141" s="11" t="s">
        <v>21</v>
      </c>
      <c r="J1141" s="11">
        <v>11</v>
      </c>
      <c r="K1141" s="11">
        <v>36</v>
      </c>
      <c r="L1141" s="11">
        <v>41</v>
      </c>
      <c r="M1141" s="11">
        <v>26</v>
      </c>
      <c r="N1141" s="11">
        <v>1</v>
      </c>
      <c r="O1141" s="15">
        <v>0.15</v>
      </c>
      <c r="P1141" s="14">
        <v>954.08</v>
      </c>
      <c r="Q1141" s="14">
        <v>1192.5999999999999</v>
      </c>
      <c r="R1141" s="11" t="s">
        <v>22</v>
      </c>
      <c r="S1141" s="14">
        <v>1192.5999999999999</v>
      </c>
      <c r="T1141" s="14">
        <v>1013.7099999999999</v>
      </c>
      <c r="U1141" s="14">
        <v>59.629999999999882</v>
      </c>
      <c r="V1141" s="11" t="s">
        <v>23</v>
      </c>
      <c r="W1141" s="26">
        <v>5.8823529411764594E-2</v>
      </c>
      <c r="X1141" s="11">
        <v>6</v>
      </c>
      <c r="Y1141" s="11">
        <v>4</v>
      </c>
    </row>
    <row r="1142" spans="1:25" x14ac:dyDescent="0.45">
      <c r="A1142" s="11" t="s">
        <v>1174</v>
      </c>
      <c r="B1142" s="11" t="s">
        <v>43</v>
      </c>
      <c r="C1142" s="11" t="s">
        <v>20</v>
      </c>
      <c r="D1142" s="25">
        <v>43900</v>
      </c>
      <c r="E1142" s="25">
        <v>44063</v>
      </c>
      <c r="F1142" s="11">
        <f>YEAR(Abayomis_Table[[#This Row],[OrderDate]])</f>
        <v>2020</v>
      </c>
      <c r="G1142" s="25">
        <v>44074</v>
      </c>
      <c r="H1142" s="25">
        <v>44084</v>
      </c>
      <c r="I1142" s="11" t="s">
        <v>21</v>
      </c>
      <c r="J1142" s="11">
        <v>27</v>
      </c>
      <c r="K1142" s="11">
        <v>11</v>
      </c>
      <c r="L1142" s="11">
        <v>211</v>
      </c>
      <c r="M1142" s="11">
        <v>36</v>
      </c>
      <c r="N1142" s="11">
        <v>3</v>
      </c>
      <c r="O1142" s="15">
        <v>0.05</v>
      </c>
      <c r="P1142" s="14">
        <v>592.95000000000005</v>
      </c>
      <c r="Q1142" s="14">
        <v>1005</v>
      </c>
      <c r="R1142" s="11" t="s">
        <v>22</v>
      </c>
      <c r="S1142" s="14">
        <v>3015</v>
      </c>
      <c r="T1142" s="14">
        <v>2864.25</v>
      </c>
      <c r="U1142" s="14">
        <v>1085.3999999999999</v>
      </c>
      <c r="V1142" s="11" t="s">
        <v>32</v>
      </c>
      <c r="W1142" s="26">
        <v>0.37894736842105259</v>
      </c>
      <c r="X1142" s="11">
        <v>10</v>
      </c>
      <c r="Y1142" s="11">
        <v>11</v>
      </c>
    </row>
    <row r="1143" spans="1:25" x14ac:dyDescent="0.45">
      <c r="A1143" s="11" t="s">
        <v>1175</v>
      </c>
      <c r="B1143" s="11" t="s">
        <v>19</v>
      </c>
      <c r="C1143" s="11" t="s">
        <v>34</v>
      </c>
      <c r="D1143" s="25">
        <v>44000</v>
      </c>
      <c r="E1143" s="25">
        <v>44063</v>
      </c>
      <c r="F1143" s="11">
        <f>YEAR(Abayomis_Table[[#This Row],[OrderDate]])</f>
        <v>2020</v>
      </c>
      <c r="G1143" s="25">
        <v>44077</v>
      </c>
      <c r="H1143" s="25">
        <v>44083</v>
      </c>
      <c r="I1143" s="11" t="s">
        <v>21</v>
      </c>
      <c r="J1143" s="11">
        <v>7</v>
      </c>
      <c r="K1143" s="11">
        <v>45</v>
      </c>
      <c r="L1143" s="11">
        <v>295</v>
      </c>
      <c r="M1143" s="11">
        <v>30</v>
      </c>
      <c r="N1143" s="11">
        <v>5</v>
      </c>
      <c r="O1143" s="15">
        <v>7.4999999999999997E-2</v>
      </c>
      <c r="P1143" s="14">
        <v>712.88</v>
      </c>
      <c r="Q1143" s="14">
        <v>1782.2</v>
      </c>
      <c r="R1143" s="11" t="s">
        <v>22</v>
      </c>
      <c r="S1143" s="14">
        <v>8911</v>
      </c>
      <c r="T1143" s="14">
        <v>8242.6750000000011</v>
      </c>
      <c r="U1143" s="14">
        <v>4678.2750000000015</v>
      </c>
      <c r="V1143" s="11" t="s">
        <v>23</v>
      </c>
      <c r="W1143" s="26">
        <v>0.56756756756756765</v>
      </c>
      <c r="X1143" s="11">
        <v>6</v>
      </c>
      <c r="Y1143" s="11">
        <v>14</v>
      </c>
    </row>
    <row r="1144" spans="1:25" x14ac:dyDescent="0.45">
      <c r="A1144" s="11" t="s">
        <v>1176</v>
      </c>
      <c r="B1144" s="11" t="s">
        <v>36</v>
      </c>
      <c r="C1144" s="11" t="s">
        <v>41</v>
      </c>
      <c r="D1144" s="25">
        <v>44000</v>
      </c>
      <c r="E1144" s="25">
        <v>44063</v>
      </c>
      <c r="F1144" s="11">
        <f>YEAR(Abayomis_Table[[#This Row],[OrderDate]])</f>
        <v>2020</v>
      </c>
      <c r="G1144" s="25">
        <v>44068</v>
      </c>
      <c r="H1144" s="25">
        <v>44076</v>
      </c>
      <c r="I1144" s="11" t="s">
        <v>21</v>
      </c>
      <c r="J1144" s="11">
        <v>23</v>
      </c>
      <c r="K1144" s="11">
        <v>25</v>
      </c>
      <c r="L1144" s="11">
        <v>83</v>
      </c>
      <c r="M1144" s="11">
        <v>43</v>
      </c>
      <c r="N1144" s="11">
        <v>8</v>
      </c>
      <c r="O1144" s="15">
        <v>0.05</v>
      </c>
      <c r="P1144" s="14">
        <v>1879.08</v>
      </c>
      <c r="Q1144" s="14">
        <v>2539.3000000000002</v>
      </c>
      <c r="R1144" s="11" t="s">
        <v>22</v>
      </c>
      <c r="S1144" s="14">
        <v>20314.400000000001</v>
      </c>
      <c r="T1144" s="14">
        <v>19298.68</v>
      </c>
      <c r="U1144" s="14">
        <v>4266.0400000000009</v>
      </c>
      <c r="V1144" s="11" t="s">
        <v>32</v>
      </c>
      <c r="W1144" s="26">
        <v>0.22105346065119483</v>
      </c>
      <c r="X1144" s="11">
        <v>8</v>
      </c>
      <c r="Y1144" s="11">
        <v>5</v>
      </c>
    </row>
    <row r="1145" spans="1:25" x14ac:dyDescent="0.45">
      <c r="A1145" s="11" t="s">
        <v>1177</v>
      </c>
      <c r="B1145" s="11" t="s">
        <v>27</v>
      </c>
      <c r="C1145" s="11" t="s">
        <v>25</v>
      </c>
      <c r="D1145" s="25">
        <v>44000</v>
      </c>
      <c r="E1145" s="25">
        <v>44063</v>
      </c>
      <c r="F1145" s="11">
        <f>YEAR(Abayomis_Table[[#This Row],[OrderDate]])</f>
        <v>2020</v>
      </c>
      <c r="G1145" s="25">
        <v>44090</v>
      </c>
      <c r="H1145" s="25">
        <v>44097</v>
      </c>
      <c r="I1145" s="11" t="s">
        <v>21</v>
      </c>
      <c r="J1145" s="11">
        <v>12</v>
      </c>
      <c r="K1145" s="11">
        <v>49</v>
      </c>
      <c r="L1145" s="11">
        <v>340</v>
      </c>
      <c r="M1145" s="11">
        <v>4</v>
      </c>
      <c r="N1145" s="11">
        <v>2</v>
      </c>
      <c r="O1145" s="15">
        <v>0.15</v>
      </c>
      <c r="P1145" s="14">
        <v>4580.99</v>
      </c>
      <c r="Q1145" s="14">
        <v>6452.1</v>
      </c>
      <c r="R1145" s="11" t="s">
        <v>22</v>
      </c>
      <c r="S1145" s="14">
        <v>12904.2</v>
      </c>
      <c r="T1145" s="14">
        <v>10968.57</v>
      </c>
      <c r="U1145" s="14">
        <v>1806.5900000000001</v>
      </c>
      <c r="V1145" s="11" t="s">
        <v>23</v>
      </c>
      <c r="W1145" s="26">
        <v>0.16470606469211577</v>
      </c>
      <c r="X1145" s="11">
        <v>7</v>
      </c>
      <c r="Y1145" s="11">
        <v>27</v>
      </c>
    </row>
    <row r="1146" spans="1:25" x14ac:dyDescent="0.45">
      <c r="A1146" s="11" t="s">
        <v>1178</v>
      </c>
      <c r="B1146" s="11" t="s">
        <v>27</v>
      </c>
      <c r="C1146" s="11" t="s">
        <v>47</v>
      </c>
      <c r="D1146" s="25">
        <v>43900</v>
      </c>
      <c r="E1146" s="25">
        <v>44063</v>
      </c>
      <c r="F1146" s="11">
        <f>YEAR(Abayomis_Table[[#This Row],[OrderDate]])</f>
        <v>2020</v>
      </c>
      <c r="G1146" s="25">
        <v>44082</v>
      </c>
      <c r="H1146" s="25">
        <v>44090</v>
      </c>
      <c r="I1146" s="11" t="s">
        <v>21</v>
      </c>
      <c r="J1146" s="11">
        <v>18</v>
      </c>
      <c r="K1146" s="11">
        <v>39</v>
      </c>
      <c r="L1146" s="11">
        <v>18</v>
      </c>
      <c r="M1146" s="11">
        <v>2</v>
      </c>
      <c r="N1146" s="11">
        <v>8</v>
      </c>
      <c r="O1146" s="15">
        <v>0.2</v>
      </c>
      <c r="P1146" s="14">
        <v>616.27</v>
      </c>
      <c r="Q1146" s="14">
        <v>978.2</v>
      </c>
      <c r="R1146" s="11" t="s">
        <v>22</v>
      </c>
      <c r="S1146" s="14">
        <v>7825.6</v>
      </c>
      <c r="T1146" s="14">
        <v>6260.4800000000005</v>
      </c>
      <c r="U1146" s="14">
        <v>1330.3200000000006</v>
      </c>
      <c r="V1146" s="11" t="s">
        <v>30</v>
      </c>
      <c r="W1146" s="26">
        <v>0.2124948885708445</v>
      </c>
      <c r="X1146" s="11">
        <v>8</v>
      </c>
      <c r="Y1146" s="11">
        <v>19</v>
      </c>
    </row>
    <row r="1147" spans="1:25" x14ac:dyDescent="0.45">
      <c r="A1147" s="11" t="s">
        <v>1179</v>
      </c>
      <c r="B1147" s="11" t="s">
        <v>36</v>
      </c>
      <c r="C1147" s="11" t="s">
        <v>34</v>
      </c>
      <c r="D1147" s="25">
        <v>44000</v>
      </c>
      <c r="E1147" s="25">
        <v>44063</v>
      </c>
      <c r="F1147" s="11">
        <f>YEAR(Abayomis_Table[[#This Row],[OrderDate]])</f>
        <v>2020</v>
      </c>
      <c r="G1147" s="25">
        <v>44085</v>
      </c>
      <c r="H1147" s="25">
        <v>44095</v>
      </c>
      <c r="I1147" s="11" t="s">
        <v>21</v>
      </c>
      <c r="J1147" s="11">
        <v>24</v>
      </c>
      <c r="K1147" s="11">
        <v>27</v>
      </c>
      <c r="L1147" s="11">
        <v>274</v>
      </c>
      <c r="M1147" s="11">
        <v>32</v>
      </c>
      <c r="N1147" s="11">
        <v>4</v>
      </c>
      <c r="O1147" s="15">
        <v>7.4999999999999997E-2</v>
      </c>
      <c r="P1147" s="14">
        <v>566.15</v>
      </c>
      <c r="Q1147" s="14">
        <v>1132.3</v>
      </c>
      <c r="R1147" s="11" t="s">
        <v>22</v>
      </c>
      <c r="S1147" s="14">
        <v>4529.2</v>
      </c>
      <c r="T1147" s="14">
        <v>4189.51</v>
      </c>
      <c r="U1147" s="14">
        <v>1924.9100000000003</v>
      </c>
      <c r="V1147" s="11" t="s">
        <v>23</v>
      </c>
      <c r="W1147" s="26">
        <v>0.45945945945945948</v>
      </c>
      <c r="X1147" s="11">
        <v>10</v>
      </c>
      <c r="Y1147" s="11">
        <v>22</v>
      </c>
    </row>
    <row r="1148" spans="1:25" x14ac:dyDescent="0.45">
      <c r="A1148" s="11" t="s">
        <v>1180</v>
      </c>
      <c r="B1148" s="11" t="s">
        <v>27</v>
      </c>
      <c r="C1148" s="11" t="s">
        <v>47</v>
      </c>
      <c r="D1148" s="25">
        <v>44000</v>
      </c>
      <c r="E1148" s="25">
        <v>44062</v>
      </c>
      <c r="F1148" s="11">
        <f>YEAR(Abayomis_Table[[#This Row],[OrderDate]])</f>
        <v>2020</v>
      </c>
      <c r="G1148" s="25">
        <v>44082</v>
      </c>
      <c r="H1148" s="25">
        <v>44089</v>
      </c>
      <c r="I1148" s="11" t="s">
        <v>21</v>
      </c>
      <c r="J1148" s="11">
        <v>18</v>
      </c>
      <c r="K1148" s="11">
        <v>35</v>
      </c>
      <c r="L1148" s="11">
        <v>34</v>
      </c>
      <c r="M1148" s="11">
        <v>8</v>
      </c>
      <c r="N1148" s="11">
        <v>8</v>
      </c>
      <c r="O1148" s="15">
        <v>0.05</v>
      </c>
      <c r="P1148" s="14">
        <v>1677.14</v>
      </c>
      <c r="Q1148" s="14">
        <v>3993.2</v>
      </c>
      <c r="R1148" s="11" t="s">
        <v>22</v>
      </c>
      <c r="S1148" s="14">
        <v>31945.599999999999</v>
      </c>
      <c r="T1148" s="14">
        <v>30348.319999999996</v>
      </c>
      <c r="U1148" s="14">
        <v>16931.199999999997</v>
      </c>
      <c r="V1148" s="11" t="s">
        <v>32</v>
      </c>
      <c r="W1148" s="26">
        <v>0.55789579126620514</v>
      </c>
      <c r="X1148" s="11">
        <v>7</v>
      </c>
      <c r="Y1148" s="11">
        <v>20</v>
      </c>
    </row>
    <row r="1149" spans="1:25" x14ac:dyDescent="0.45">
      <c r="A1149" s="11" t="s">
        <v>1181</v>
      </c>
      <c r="B1149" s="11" t="s">
        <v>19</v>
      </c>
      <c r="C1149" s="11" t="s">
        <v>28</v>
      </c>
      <c r="D1149" s="25">
        <v>43900</v>
      </c>
      <c r="E1149" s="25">
        <v>44062</v>
      </c>
      <c r="F1149" s="11">
        <f>YEAR(Abayomis_Table[[#This Row],[OrderDate]])</f>
        <v>2020</v>
      </c>
      <c r="G1149" s="25">
        <v>44067</v>
      </c>
      <c r="H1149" s="25">
        <v>44069</v>
      </c>
      <c r="I1149" s="11" t="s">
        <v>21</v>
      </c>
      <c r="J1149" s="11">
        <v>1</v>
      </c>
      <c r="K1149" s="11">
        <v>47</v>
      </c>
      <c r="L1149" s="11">
        <v>121</v>
      </c>
      <c r="M1149" s="11">
        <v>46</v>
      </c>
      <c r="N1149" s="11">
        <v>4</v>
      </c>
      <c r="O1149" s="15">
        <v>7.4999999999999997E-2</v>
      </c>
      <c r="P1149" s="14">
        <v>709.13</v>
      </c>
      <c r="Q1149" s="14">
        <v>844.2</v>
      </c>
      <c r="R1149" s="11" t="s">
        <v>22</v>
      </c>
      <c r="S1149" s="14">
        <v>3376.8</v>
      </c>
      <c r="T1149" s="14">
        <v>3123.5400000000004</v>
      </c>
      <c r="U1149" s="14">
        <v>287.02000000000044</v>
      </c>
      <c r="V1149" s="11" t="s">
        <v>23</v>
      </c>
      <c r="W1149" s="26">
        <v>9.1889330695300975E-2</v>
      </c>
      <c r="X1149" s="11">
        <v>2</v>
      </c>
      <c r="Y1149" s="11">
        <v>5</v>
      </c>
    </row>
    <row r="1150" spans="1:25" x14ac:dyDescent="0.45">
      <c r="A1150" s="11" t="s">
        <v>1182</v>
      </c>
      <c r="B1150" s="11" t="s">
        <v>43</v>
      </c>
      <c r="C1150" s="11" t="s">
        <v>28</v>
      </c>
      <c r="D1150" s="25">
        <v>44000</v>
      </c>
      <c r="E1150" s="25">
        <v>44062</v>
      </c>
      <c r="F1150" s="11">
        <f>YEAR(Abayomis_Table[[#This Row],[OrderDate]])</f>
        <v>2020</v>
      </c>
      <c r="G1150" s="25">
        <v>44070</v>
      </c>
      <c r="H1150" s="25">
        <v>44077</v>
      </c>
      <c r="I1150" s="11" t="s">
        <v>21</v>
      </c>
      <c r="J1150" s="11">
        <v>28</v>
      </c>
      <c r="K1150" s="11">
        <v>31</v>
      </c>
      <c r="L1150" s="11">
        <v>192</v>
      </c>
      <c r="M1150" s="11">
        <v>5</v>
      </c>
      <c r="N1150" s="11">
        <v>4</v>
      </c>
      <c r="O1150" s="15">
        <v>0.05</v>
      </c>
      <c r="P1150" s="14">
        <v>1095.8499999999999</v>
      </c>
      <c r="Q1150" s="14">
        <v>2331.6</v>
      </c>
      <c r="R1150" s="11" t="s">
        <v>22</v>
      </c>
      <c r="S1150" s="14">
        <v>9326.4</v>
      </c>
      <c r="T1150" s="14">
        <v>8860.08</v>
      </c>
      <c r="U1150" s="14">
        <v>4476.68</v>
      </c>
      <c r="V1150" s="11" t="s">
        <v>32</v>
      </c>
      <c r="W1150" s="26">
        <v>0.5052640608211213</v>
      </c>
      <c r="X1150" s="11">
        <v>7</v>
      </c>
      <c r="Y1150" s="11">
        <v>8</v>
      </c>
    </row>
    <row r="1151" spans="1:25" x14ac:dyDescent="0.45">
      <c r="A1151" s="11" t="s">
        <v>1183</v>
      </c>
      <c r="B1151" s="11" t="s">
        <v>27</v>
      </c>
      <c r="C1151" s="11" t="s">
        <v>28</v>
      </c>
      <c r="D1151" s="25">
        <v>44000</v>
      </c>
      <c r="E1151" s="25">
        <v>44062</v>
      </c>
      <c r="F1151" s="11">
        <f>YEAR(Abayomis_Table[[#This Row],[OrderDate]])</f>
        <v>2020</v>
      </c>
      <c r="G1151" s="25">
        <v>44090</v>
      </c>
      <c r="H1151" s="25">
        <v>44093</v>
      </c>
      <c r="I1151" s="11" t="s">
        <v>21</v>
      </c>
      <c r="J1151" s="11">
        <v>17</v>
      </c>
      <c r="K1151" s="11">
        <v>34</v>
      </c>
      <c r="L1151" s="11">
        <v>189</v>
      </c>
      <c r="M1151" s="11">
        <v>3</v>
      </c>
      <c r="N1151" s="11">
        <v>8</v>
      </c>
      <c r="O1151" s="15">
        <v>7.4999999999999997E-2</v>
      </c>
      <c r="P1151" s="14">
        <v>630.94000000000005</v>
      </c>
      <c r="Q1151" s="14">
        <v>864.3</v>
      </c>
      <c r="R1151" s="11" t="s">
        <v>22</v>
      </c>
      <c r="S1151" s="14">
        <v>6914.4</v>
      </c>
      <c r="T1151" s="14">
        <v>6395.82</v>
      </c>
      <c r="U1151" s="14">
        <v>1348.2999999999993</v>
      </c>
      <c r="V1151" s="11" t="s">
        <v>23</v>
      </c>
      <c r="W1151" s="26">
        <v>0.21080955999387088</v>
      </c>
      <c r="X1151" s="11">
        <v>3</v>
      </c>
      <c r="Y1151" s="11">
        <v>28</v>
      </c>
    </row>
    <row r="1152" spans="1:25" x14ac:dyDescent="0.45">
      <c r="A1152" s="11" t="s">
        <v>1184</v>
      </c>
      <c r="B1152" s="11" t="s">
        <v>19</v>
      </c>
      <c r="C1152" s="11" t="s">
        <v>41</v>
      </c>
      <c r="D1152" s="25">
        <v>43900</v>
      </c>
      <c r="E1152" s="25">
        <v>44062</v>
      </c>
      <c r="F1152" s="11">
        <f>YEAR(Abayomis_Table[[#This Row],[OrderDate]])</f>
        <v>2020</v>
      </c>
      <c r="G1152" s="25">
        <v>44071</v>
      </c>
      <c r="H1152" s="25">
        <v>44074</v>
      </c>
      <c r="I1152" s="11" t="s">
        <v>21</v>
      </c>
      <c r="J1152" s="11">
        <v>11</v>
      </c>
      <c r="K1152" s="11">
        <v>7</v>
      </c>
      <c r="L1152" s="11">
        <v>83</v>
      </c>
      <c r="M1152" s="11">
        <v>21</v>
      </c>
      <c r="N1152" s="11">
        <v>8</v>
      </c>
      <c r="O1152" s="15">
        <v>7.4999999999999997E-2</v>
      </c>
      <c r="P1152" s="14">
        <v>1079.57</v>
      </c>
      <c r="Q1152" s="14">
        <v>2633.1</v>
      </c>
      <c r="R1152" s="11" t="s">
        <v>22</v>
      </c>
      <c r="S1152" s="14">
        <v>21064.799999999999</v>
      </c>
      <c r="T1152" s="14">
        <v>19484.939999999999</v>
      </c>
      <c r="U1152" s="14">
        <v>10848.38</v>
      </c>
      <c r="V1152" s="11" t="s">
        <v>23</v>
      </c>
      <c r="W1152" s="26">
        <v>0.55675716733025604</v>
      </c>
      <c r="X1152" s="11">
        <v>3</v>
      </c>
      <c r="Y1152" s="11">
        <v>9</v>
      </c>
    </row>
    <row r="1153" spans="1:25" x14ac:dyDescent="0.45">
      <c r="A1153" s="11" t="s">
        <v>1185</v>
      </c>
      <c r="B1153" s="11" t="s">
        <v>43</v>
      </c>
      <c r="C1153" s="11" t="s">
        <v>28</v>
      </c>
      <c r="D1153" s="25">
        <v>44000</v>
      </c>
      <c r="E1153" s="25">
        <v>44061</v>
      </c>
      <c r="F1153" s="11">
        <f>YEAR(Abayomis_Table[[#This Row],[OrderDate]])</f>
        <v>2020</v>
      </c>
      <c r="G1153" s="25">
        <v>44084</v>
      </c>
      <c r="H1153" s="25">
        <v>44092</v>
      </c>
      <c r="I1153" s="11" t="s">
        <v>21</v>
      </c>
      <c r="J1153" s="11">
        <v>27</v>
      </c>
      <c r="K1153" s="11">
        <v>34</v>
      </c>
      <c r="L1153" s="11">
        <v>147</v>
      </c>
      <c r="M1153" s="11">
        <v>9</v>
      </c>
      <c r="N1153" s="11">
        <v>8</v>
      </c>
      <c r="O1153" s="15">
        <v>0.05</v>
      </c>
      <c r="P1153" s="14">
        <v>4322.3</v>
      </c>
      <c r="Q1153" s="14">
        <v>6003.2</v>
      </c>
      <c r="R1153" s="11" t="s">
        <v>22</v>
      </c>
      <c r="S1153" s="14">
        <v>48025.599999999999</v>
      </c>
      <c r="T1153" s="14">
        <v>45624.32</v>
      </c>
      <c r="U1153" s="14">
        <v>11045.919999999998</v>
      </c>
      <c r="V1153" s="11" t="s">
        <v>32</v>
      </c>
      <c r="W1153" s="26">
        <v>0.24210596453821115</v>
      </c>
      <c r="X1153" s="11">
        <v>8</v>
      </c>
      <c r="Y1153" s="11">
        <v>23</v>
      </c>
    </row>
    <row r="1154" spans="1:25" x14ac:dyDescent="0.45">
      <c r="A1154" s="11" t="s">
        <v>1186</v>
      </c>
      <c r="B1154" s="11" t="s">
        <v>27</v>
      </c>
      <c r="C1154" s="11" t="s">
        <v>34</v>
      </c>
      <c r="D1154" s="25">
        <v>43900</v>
      </c>
      <c r="E1154" s="25">
        <v>44061</v>
      </c>
      <c r="F1154" s="11">
        <f>YEAR(Abayomis_Table[[#This Row],[OrderDate]])</f>
        <v>2020</v>
      </c>
      <c r="G1154" s="25">
        <v>44081</v>
      </c>
      <c r="H1154" s="25">
        <v>44090</v>
      </c>
      <c r="I1154" s="11" t="s">
        <v>21</v>
      </c>
      <c r="J1154" s="11">
        <v>17</v>
      </c>
      <c r="K1154" s="11">
        <v>33</v>
      </c>
      <c r="L1154" s="11">
        <v>308</v>
      </c>
      <c r="M1154" s="11">
        <v>21</v>
      </c>
      <c r="N1154" s="11">
        <v>8</v>
      </c>
      <c r="O1154" s="15">
        <v>0.1</v>
      </c>
      <c r="P1154" s="14">
        <v>1524.52</v>
      </c>
      <c r="Q1154" s="14">
        <v>2458.9</v>
      </c>
      <c r="R1154" s="11" t="s">
        <v>22</v>
      </c>
      <c r="S1154" s="14">
        <v>19671.2</v>
      </c>
      <c r="T1154" s="14">
        <v>17704.080000000002</v>
      </c>
      <c r="U1154" s="14">
        <v>5507.9200000000019</v>
      </c>
      <c r="V1154" s="11" t="s">
        <v>23</v>
      </c>
      <c r="W1154" s="26">
        <v>0.31111020736463013</v>
      </c>
      <c r="X1154" s="11">
        <v>9</v>
      </c>
      <c r="Y1154" s="11">
        <v>20</v>
      </c>
    </row>
    <row r="1155" spans="1:25" x14ac:dyDescent="0.45">
      <c r="A1155" s="11" t="s">
        <v>1187</v>
      </c>
      <c r="B1155" s="11" t="s">
        <v>27</v>
      </c>
      <c r="C1155" s="11" t="s">
        <v>28</v>
      </c>
      <c r="D1155" s="25">
        <v>44000</v>
      </c>
      <c r="E1155" s="25">
        <v>44061</v>
      </c>
      <c r="F1155" s="11">
        <f>YEAR(Abayomis_Table[[#This Row],[OrderDate]])</f>
        <v>2020</v>
      </c>
      <c r="G1155" s="25">
        <v>44074</v>
      </c>
      <c r="H1155" s="25">
        <v>44076</v>
      </c>
      <c r="I1155" s="11" t="s">
        <v>21</v>
      </c>
      <c r="J1155" s="11">
        <v>18</v>
      </c>
      <c r="K1155" s="11">
        <v>31</v>
      </c>
      <c r="L1155" s="11">
        <v>123</v>
      </c>
      <c r="M1155" s="11">
        <v>5</v>
      </c>
      <c r="N1155" s="11">
        <v>1</v>
      </c>
      <c r="O1155" s="15">
        <v>0.05</v>
      </c>
      <c r="P1155" s="14">
        <v>2418.63</v>
      </c>
      <c r="Q1155" s="14">
        <v>3839.1</v>
      </c>
      <c r="R1155" s="11" t="s">
        <v>22</v>
      </c>
      <c r="S1155" s="14">
        <v>3839.1</v>
      </c>
      <c r="T1155" s="14">
        <v>3647.1449999999995</v>
      </c>
      <c r="U1155" s="14">
        <v>1228.5149999999994</v>
      </c>
      <c r="V1155" s="11" t="s">
        <v>32</v>
      </c>
      <c r="W1155" s="26">
        <v>0.33684292782436659</v>
      </c>
      <c r="X1155" s="11">
        <v>2</v>
      </c>
      <c r="Y1155" s="11">
        <v>13</v>
      </c>
    </row>
    <row r="1156" spans="1:25" x14ac:dyDescent="0.45">
      <c r="A1156" s="11" t="s">
        <v>1188</v>
      </c>
      <c r="B1156" s="11" t="s">
        <v>19</v>
      </c>
      <c r="C1156" s="11" t="s">
        <v>20</v>
      </c>
      <c r="D1156" s="25">
        <v>44000</v>
      </c>
      <c r="E1156" s="25">
        <v>44061</v>
      </c>
      <c r="F1156" s="11">
        <f>YEAR(Abayomis_Table[[#This Row],[OrderDate]])</f>
        <v>2020</v>
      </c>
      <c r="G1156" s="25">
        <v>44069</v>
      </c>
      <c r="H1156" s="25">
        <v>44075</v>
      </c>
      <c r="I1156" s="11" t="s">
        <v>21</v>
      </c>
      <c r="J1156" s="11">
        <v>10</v>
      </c>
      <c r="K1156" s="11">
        <v>35</v>
      </c>
      <c r="L1156" s="11">
        <v>218</v>
      </c>
      <c r="M1156" s="11">
        <v>12</v>
      </c>
      <c r="N1156" s="11">
        <v>7</v>
      </c>
      <c r="O1156" s="15">
        <v>0.4</v>
      </c>
      <c r="P1156" s="14">
        <v>4869.2299999999996</v>
      </c>
      <c r="Q1156" s="14">
        <v>6492.3</v>
      </c>
      <c r="R1156" s="11" t="s">
        <v>22</v>
      </c>
      <c r="S1156" s="14">
        <v>45446.1</v>
      </c>
      <c r="T1156" s="14">
        <v>27267.66</v>
      </c>
      <c r="U1156" s="14">
        <v>-6816.9500000000007</v>
      </c>
      <c r="V1156" s="11" t="s">
        <v>44</v>
      </c>
      <c r="W1156" s="26">
        <v>-0.250001283571821</v>
      </c>
      <c r="X1156" s="11">
        <v>6</v>
      </c>
      <c r="Y1156" s="11">
        <v>8</v>
      </c>
    </row>
    <row r="1157" spans="1:25" x14ac:dyDescent="0.45">
      <c r="A1157" s="11" t="s">
        <v>1189</v>
      </c>
      <c r="B1157" s="11" t="s">
        <v>19</v>
      </c>
      <c r="C1157" s="11" t="s">
        <v>25</v>
      </c>
      <c r="D1157" s="25">
        <v>44000</v>
      </c>
      <c r="E1157" s="25">
        <v>44061</v>
      </c>
      <c r="F1157" s="11">
        <f>YEAR(Abayomis_Table[[#This Row],[OrderDate]])</f>
        <v>2020</v>
      </c>
      <c r="G1157" s="25">
        <v>44088</v>
      </c>
      <c r="H1157" s="25">
        <v>44096</v>
      </c>
      <c r="I1157" s="11" t="s">
        <v>21</v>
      </c>
      <c r="J1157" s="11">
        <v>7</v>
      </c>
      <c r="K1157" s="11">
        <v>34</v>
      </c>
      <c r="L1157" s="11">
        <v>340</v>
      </c>
      <c r="M1157" s="11">
        <v>29</v>
      </c>
      <c r="N1157" s="11">
        <v>3</v>
      </c>
      <c r="O1157" s="15">
        <v>0.05</v>
      </c>
      <c r="P1157" s="14">
        <v>792.34</v>
      </c>
      <c r="Q1157" s="14">
        <v>1085.4000000000001</v>
      </c>
      <c r="R1157" s="11" t="s">
        <v>22</v>
      </c>
      <c r="S1157" s="14">
        <v>3256.2000000000003</v>
      </c>
      <c r="T1157" s="14">
        <v>3093.3900000000003</v>
      </c>
      <c r="U1157" s="14">
        <v>716.37000000000035</v>
      </c>
      <c r="V1157" s="11" t="s">
        <v>32</v>
      </c>
      <c r="W1157" s="26">
        <v>0.23158088698806173</v>
      </c>
      <c r="X1157" s="11">
        <v>8</v>
      </c>
      <c r="Y1157" s="11">
        <v>27</v>
      </c>
    </row>
    <row r="1158" spans="1:25" x14ac:dyDescent="0.45">
      <c r="A1158" s="11" t="s">
        <v>1190</v>
      </c>
      <c r="B1158" s="11" t="s">
        <v>19</v>
      </c>
      <c r="C1158" s="11" t="s">
        <v>20</v>
      </c>
      <c r="D1158" s="25">
        <v>44000</v>
      </c>
      <c r="E1158" s="25">
        <v>44061</v>
      </c>
      <c r="F1158" s="11">
        <f>YEAR(Abayomis_Table[[#This Row],[OrderDate]])</f>
        <v>2020</v>
      </c>
      <c r="G1158" s="25">
        <v>44066</v>
      </c>
      <c r="H1158" s="25">
        <v>44067</v>
      </c>
      <c r="I1158" s="11" t="s">
        <v>21</v>
      </c>
      <c r="J1158" s="11">
        <v>10</v>
      </c>
      <c r="K1158" s="11">
        <v>28</v>
      </c>
      <c r="L1158" s="11">
        <v>238</v>
      </c>
      <c r="M1158" s="11">
        <v>4</v>
      </c>
      <c r="N1158" s="11">
        <v>3</v>
      </c>
      <c r="O1158" s="15">
        <v>0.05</v>
      </c>
      <c r="P1158" s="14">
        <v>1911.91</v>
      </c>
      <c r="Q1158" s="14">
        <v>3296.4</v>
      </c>
      <c r="R1158" s="11" t="s">
        <v>22</v>
      </c>
      <c r="S1158" s="14">
        <v>9889.2000000000007</v>
      </c>
      <c r="T1158" s="14">
        <v>9394.74</v>
      </c>
      <c r="U1158" s="14">
        <v>3659.0099999999993</v>
      </c>
      <c r="V1158" s="11" t="s">
        <v>32</v>
      </c>
      <c r="W1158" s="26">
        <v>0.38947432286577377</v>
      </c>
      <c r="X1158" s="11">
        <v>1</v>
      </c>
      <c r="Y1158" s="11">
        <v>5</v>
      </c>
    </row>
    <row r="1159" spans="1:25" x14ac:dyDescent="0.45">
      <c r="A1159" s="11" t="s">
        <v>1191</v>
      </c>
      <c r="B1159" s="11" t="s">
        <v>36</v>
      </c>
      <c r="C1159" s="11" t="s">
        <v>41</v>
      </c>
      <c r="D1159" s="25">
        <v>43900</v>
      </c>
      <c r="E1159" s="25">
        <v>44061</v>
      </c>
      <c r="F1159" s="11">
        <f>YEAR(Abayomis_Table[[#This Row],[OrderDate]])</f>
        <v>2020</v>
      </c>
      <c r="G1159" s="25">
        <v>44074</v>
      </c>
      <c r="H1159" s="25">
        <v>44084</v>
      </c>
      <c r="I1159" s="11" t="s">
        <v>21</v>
      </c>
      <c r="J1159" s="11">
        <v>21</v>
      </c>
      <c r="K1159" s="11">
        <v>6</v>
      </c>
      <c r="L1159" s="11">
        <v>64</v>
      </c>
      <c r="M1159" s="11">
        <v>8</v>
      </c>
      <c r="N1159" s="11">
        <v>7</v>
      </c>
      <c r="O1159" s="15">
        <v>0.1</v>
      </c>
      <c r="P1159" s="14">
        <v>3623.36</v>
      </c>
      <c r="Q1159" s="14">
        <v>5661.5</v>
      </c>
      <c r="R1159" s="11" t="s">
        <v>22</v>
      </c>
      <c r="S1159" s="14">
        <v>39630.5</v>
      </c>
      <c r="T1159" s="14">
        <v>35667.450000000004</v>
      </c>
      <c r="U1159" s="14">
        <v>10303.930000000004</v>
      </c>
      <c r="V1159" s="11" t="s">
        <v>23</v>
      </c>
      <c r="W1159" s="26">
        <v>0.28888888888888897</v>
      </c>
      <c r="X1159" s="11">
        <v>10</v>
      </c>
      <c r="Y1159" s="11">
        <v>13</v>
      </c>
    </row>
    <row r="1160" spans="1:25" x14ac:dyDescent="0.45">
      <c r="A1160" s="11" t="s">
        <v>1192</v>
      </c>
      <c r="B1160" s="11" t="s">
        <v>27</v>
      </c>
      <c r="C1160" s="11" t="s">
        <v>25</v>
      </c>
      <c r="D1160" s="25">
        <v>44000</v>
      </c>
      <c r="E1160" s="25">
        <v>44061</v>
      </c>
      <c r="F1160" s="11">
        <f>YEAR(Abayomis_Table[[#This Row],[OrderDate]])</f>
        <v>2020</v>
      </c>
      <c r="G1160" s="25">
        <v>44079</v>
      </c>
      <c r="H1160" s="25">
        <v>44087</v>
      </c>
      <c r="I1160" s="11" t="s">
        <v>21</v>
      </c>
      <c r="J1160" s="11">
        <v>16</v>
      </c>
      <c r="K1160" s="11">
        <v>37</v>
      </c>
      <c r="L1160" s="11">
        <v>350</v>
      </c>
      <c r="M1160" s="11">
        <v>7</v>
      </c>
      <c r="N1160" s="11">
        <v>1</v>
      </c>
      <c r="O1160" s="15">
        <v>0.3</v>
      </c>
      <c r="P1160" s="14">
        <v>549.94000000000005</v>
      </c>
      <c r="Q1160" s="14">
        <v>964.8</v>
      </c>
      <c r="R1160" s="11" t="s">
        <v>22</v>
      </c>
      <c r="S1160" s="14">
        <v>964.8</v>
      </c>
      <c r="T1160" s="14">
        <v>675.3599999999999</v>
      </c>
      <c r="U1160" s="14">
        <v>125.41999999999985</v>
      </c>
      <c r="V1160" s="11" t="s">
        <v>30</v>
      </c>
      <c r="W1160" s="26">
        <v>0.18570836294716872</v>
      </c>
      <c r="X1160" s="11">
        <v>8</v>
      </c>
      <c r="Y1160" s="11">
        <v>18</v>
      </c>
    </row>
    <row r="1161" spans="1:25" x14ac:dyDescent="0.45">
      <c r="A1161" s="11" t="s">
        <v>1193</v>
      </c>
      <c r="B1161" s="11" t="s">
        <v>36</v>
      </c>
      <c r="C1161" s="11" t="s">
        <v>25</v>
      </c>
      <c r="D1161" s="25">
        <v>43900</v>
      </c>
      <c r="E1161" s="25">
        <v>44061</v>
      </c>
      <c r="F1161" s="11">
        <f>YEAR(Abayomis_Table[[#This Row],[OrderDate]])</f>
        <v>2020</v>
      </c>
      <c r="G1161" s="25">
        <v>44080</v>
      </c>
      <c r="H1161" s="25">
        <v>44090</v>
      </c>
      <c r="I1161" s="11" t="s">
        <v>21</v>
      </c>
      <c r="J1161" s="11">
        <v>23</v>
      </c>
      <c r="K1161" s="11">
        <v>30</v>
      </c>
      <c r="L1161" s="11">
        <v>367</v>
      </c>
      <c r="M1161" s="11">
        <v>5</v>
      </c>
      <c r="N1161" s="11">
        <v>8</v>
      </c>
      <c r="O1161" s="15">
        <v>0.1</v>
      </c>
      <c r="P1161" s="14">
        <v>2817.22</v>
      </c>
      <c r="Q1161" s="14">
        <v>3912.8</v>
      </c>
      <c r="R1161" s="11" t="s">
        <v>22</v>
      </c>
      <c r="S1161" s="14">
        <v>31302.400000000001</v>
      </c>
      <c r="T1161" s="14">
        <v>28172.160000000003</v>
      </c>
      <c r="U1161" s="14">
        <v>5634.4000000000051</v>
      </c>
      <c r="V1161" s="11" t="s">
        <v>23</v>
      </c>
      <c r="W1161" s="26">
        <v>0.19999886412685447</v>
      </c>
      <c r="X1161" s="11">
        <v>10</v>
      </c>
      <c r="Y1161" s="11">
        <v>19</v>
      </c>
    </row>
    <row r="1162" spans="1:25" x14ac:dyDescent="0.45">
      <c r="A1162" s="11" t="s">
        <v>1194</v>
      </c>
      <c r="B1162" s="11" t="s">
        <v>36</v>
      </c>
      <c r="C1162" s="11" t="s">
        <v>47</v>
      </c>
      <c r="D1162" s="25">
        <v>44000</v>
      </c>
      <c r="E1162" s="25">
        <v>44060</v>
      </c>
      <c r="F1162" s="11">
        <f>YEAR(Abayomis_Table[[#This Row],[OrderDate]])</f>
        <v>2020</v>
      </c>
      <c r="G1162" s="25">
        <v>44066</v>
      </c>
      <c r="H1162" s="25">
        <v>44071</v>
      </c>
      <c r="I1162" s="11" t="s">
        <v>21</v>
      </c>
      <c r="J1162" s="11">
        <v>23</v>
      </c>
      <c r="K1162" s="11">
        <v>29</v>
      </c>
      <c r="L1162" s="11">
        <v>54</v>
      </c>
      <c r="M1162" s="11">
        <v>13</v>
      </c>
      <c r="N1162" s="11">
        <v>5</v>
      </c>
      <c r="O1162" s="15">
        <v>0.4</v>
      </c>
      <c r="P1162" s="14">
        <v>627.04999999999995</v>
      </c>
      <c r="Q1162" s="14">
        <v>1279.7</v>
      </c>
      <c r="R1162" s="11" t="s">
        <v>22</v>
      </c>
      <c r="S1162" s="14">
        <v>6398.5</v>
      </c>
      <c r="T1162" s="14">
        <v>3839.1</v>
      </c>
      <c r="U1162" s="14">
        <v>703.84999999999991</v>
      </c>
      <c r="V1162" s="11" t="s">
        <v>44</v>
      </c>
      <c r="W1162" s="26">
        <v>0.18333724049907529</v>
      </c>
      <c r="X1162" s="11">
        <v>5</v>
      </c>
      <c r="Y1162" s="11">
        <v>6</v>
      </c>
    </row>
    <row r="1163" spans="1:25" x14ac:dyDescent="0.45">
      <c r="A1163" s="11" t="s">
        <v>1195</v>
      </c>
      <c r="B1163" s="11" t="s">
        <v>19</v>
      </c>
      <c r="C1163" s="11" t="s">
        <v>41</v>
      </c>
      <c r="D1163" s="25">
        <v>44000</v>
      </c>
      <c r="E1163" s="25">
        <v>44060</v>
      </c>
      <c r="F1163" s="11">
        <f>YEAR(Abayomis_Table[[#This Row],[OrderDate]])</f>
        <v>2020</v>
      </c>
      <c r="G1163" s="25">
        <v>44066</v>
      </c>
      <c r="H1163" s="25">
        <v>44073</v>
      </c>
      <c r="I1163" s="11" t="s">
        <v>21</v>
      </c>
      <c r="J1163" s="11">
        <v>7</v>
      </c>
      <c r="K1163" s="11">
        <v>32</v>
      </c>
      <c r="L1163" s="11">
        <v>82</v>
      </c>
      <c r="M1163" s="11">
        <v>26</v>
      </c>
      <c r="N1163" s="11">
        <v>5</v>
      </c>
      <c r="O1163" s="15">
        <v>0.05</v>
      </c>
      <c r="P1163" s="14">
        <v>4177.58</v>
      </c>
      <c r="Q1163" s="14">
        <v>5802.2</v>
      </c>
      <c r="R1163" s="11" t="s">
        <v>22</v>
      </c>
      <c r="S1163" s="14">
        <v>29011</v>
      </c>
      <c r="T1163" s="14">
        <v>27560.449999999997</v>
      </c>
      <c r="U1163" s="14">
        <v>6672.5499999999956</v>
      </c>
      <c r="V1163" s="11" t="s">
        <v>32</v>
      </c>
      <c r="W1163" s="26">
        <v>0.24210598883545068</v>
      </c>
      <c r="X1163" s="11">
        <v>7</v>
      </c>
      <c r="Y1163" s="11">
        <v>6</v>
      </c>
    </row>
    <row r="1164" spans="1:25" x14ac:dyDescent="0.45">
      <c r="A1164" s="11" t="s">
        <v>1196</v>
      </c>
      <c r="B1164" s="11" t="s">
        <v>43</v>
      </c>
      <c r="C1164" s="11" t="s">
        <v>20</v>
      </c>
      <c r="D1164" s="25">
        <v>44000</v>
      </c>
      <c r="E1164" s="25">
        <v>44060</v>
      </c>
      <c r="F1164" s="11">
        <f>YEAR(Abayomis_Table[[#This Row],[OrderDate]])</f>
        <v>2020</v>
      </c>
      <c r="G1164" s="25">
        <v>44080</v>
      </c>
      <c r="H1164" s="25">
        <v>44087</v>
      </c>
      <c r="I1164" s="11" t="s">
        <v>21</v>
      </c>
      <c r="J1164" s="11">
        <v>28</v>
      </c>
      <c r="K1164" s="11">
        <v>3</v>
      </c>
      <c r="L1164" s="11">
        <v>212</v>
      </c>
      <c r="M1164" s="11">
        <v>19</v>
      </c>
      <c r="N1164" s="11">
        <v>8</v>
      </c>
      <c r="O1164" s="15">
        <v>7.4999999999999997E-2</v>
      </c>
      <c r="P1164" s="14">
        <v>1725.38</v>
      </c>
      <c r="Q1164" s="14">
        <v>2331.6</v>
      </c>
      <c r="R1164" s="11" t="s">
        <v>22</v>
      </c>
      <c r="S1164" s="14">
        <v>18652.8</v>
      </c>
      <c r="T1164" s="14">
        <v>17253.84</v>
      </c>
      <c r="U1164" s="14">
        <v>3450.7999999999993</v>
      </c>
      <c r="V1164" s="11" t="s">
        <v>23</v>
      </c>
      <c r="W1164" s="26">
        <v>0.20000185465960038</v>
      </c>
      <c r="X1164" s="11">
        <v>7</v>
      </c>
      <c r="Y1164" s="11">
        <v>20</v>
      </c>
    </row>
    <row r="1165" spans="1:25" x14ac:dyDescent="0.45">
      <c r="A1165" s="11" t="s">
        <v>1197</v>
      </c>
      <c r="B1165" s="11" t="s">
        <v>19</v>
      </c>
      <c r="C1165" s="11" t="s">
        <v>34</v>
      </c>
      <c r="D1165" s="25">
        <v>43900</v>
      </c>
      <c r="E1165" s="25">
        <v>44060</v>
      </c>
      <c r="F1165" s="11">
        <f>YEAR(Abayomis_Table[[#This Row],[OrderDate]])</f>
        <v>2020</v>
      </c>
      <c r="G1165" s="25">
        <v>44069</v>
      </c>
      <c r="H1165" s="25">
        <v>44074</v>
      </c>
      <c r="I1165" s="11" t="s">
        <v>21</v>
      </c>
      <c r="J1165" s="11">
        <v>12</v>
      </c>
      <c r="K1165" s="11">
        <v>9</v>
      </c>
      <c r="L1165" s="11">
        <v>318</v>
      </c>
      <c r="M1165" s="11">
        <v>35</v>
      </c>
      <c r="N1165" s="11">
        <v>6</v>
      </c>
      <c r="O1165" s="15">
        <v>0.15</v>
      </c>
      <c r="P1165" s="14">
        <v>474.63</v>
      </c>
      <c r="Q1165" s="14">
        <v>1078.7</v>
      </c>
      <c r="R1165" s="11" t="s">
        <v>22</v>
      </c>
      <c r="S1165" s="14">
        <v>6472.2000000000007</v>
      </c>
      <c r="T1165" s="14">
        <v>5501.3700000000008</v>
      </c>
      <c r="U1165" s="14">
        <v>2653.5900000000011</v>
      </c>
      <c r="V1165" s="11" t="s">
        <v>23</v>
      </c>
      <c r="W1165" s="26">
        <v>0.48235075990162463</v>
      </c>
      <c r="X1165" s="11">
        <v>5</v>
      </c>
      <c r="Y1165" s="11">
        <v>9</v>
      </c>
    </row>
    <row r="1166" spans="1:25" x14ac:dyDescent="0.45">
      <c r="A1166" s="11" t="s">
        <v>1198</v>
      </c>
      <c r="B1166" s="11" t="s">
        <v>36</v>
      </c>
      <c r="C1166" s="11" t="s">
        <v>34</v>
      </c>
      <c r="D1166" s="25">
        <v>43900</v>
      </c>
      <c r="E1166" s="25">
        <v>44060</v>
      </c>
      <c r="F1166" s="11">
        <f>YEAR(Abayomis_Table[[#This Row],[OrderDate]])</f>
        <v>2020</v>
      </c>
      <c r="G1166" s="25">
        <v>44069</v>
      </c>
      <c r="H1166" s="25">
        <v>44074</v>
      </c>
      <c r="I1166" s="11" t="s">
        <v>21</v>
      </c>
      <c r="J1166" s="11">
        <v>25</v>
      </c>
      <c r="K1166" s="11">
        <v>15</v>
      </c>
      <c r="L1166" s="11">
        <v>269</v>
      </c>
      <c r="M1166" s="11">
        <v>3</v>
      </c>
      <c r="N1166" s="11">
        <v>1</v>
      </c>
      <c r="O1166" s="15">
        <v>0.3</v>
      </c>
      <c r="P1166" s="14">
        <v>1179.2</v>
      </c>
      <c r="Q1166" s="14">
        <v>2680</v>
      </c>
      <c r="R1166" s="11" t="s">
        <v>22</v>
      </c>
      <c r="S1166" s="14">
        <v>2680</v>
      </c>
      <c r="T1166" s="14">
        <v>1875.9999999999998</v>
      </c>
      <c r="U1166" s="14">
        <v>696.79999999999973</v>
      </c>
      <c r="V1166" s="11" t="s">
        <v>30</v>
      </c>
      <c r="W1166" s="26">
        <v>0.37142857142857133</v>
      </c>
      <c r="X1166" s="11">
        <v>5</v>
      </c>
      <c r="Y1166" s="11">
        <v>9</v>
      </c>
    </row>
    <row r="1167" spans="1:25" x14ac:dyDescent="0.45">
      <c r="A1167" s="11" t="s">
        <v>1199</v>
      </c>
      <c r="B1167" s="11" t="s">
        <v>19</v>
      </c>
      <c r="C1167" s="11" t="s">
        <v>20</v>
      </c>
      <c r="D1167" s="25">
        <v>43900</v>
      </c>
      <c r="E1167" s="25">
        <v>44060</v>
      </c>
      <c r="F1167" s="11">
        <f>YEAR(Abayomis_Table[[#This Row],[OrderDate]])</f>
        <v>2020</v>
      </c>
      <c r="G1167" s="25">
        <v>44083</v>
      </c>
      <c r="H1167" s="25">
        <v>44086</v>
      </c>
      <c r="I1167" s="11" t="s">
        <v>21</v>
      </c>
      <c r="J1167" s="11">
        <v>2</v>
      </c>
      <c r="K1167" s="11">
        <v>10</v>
      </c>
      <c r="L1167" s="11">
        <v>239</v>
      </c>
      <c r="M1167" s="11">
        <v>29</v>
      </c>
      <c r="N1167" s="11">
        <v>3</v>
      </c>
      <c r="O1167" s="15">
        <v>0.05</v>
      </c>
      <c r="P1167" s="14">
        <v>2239.94</v>
      </c>
      <c r="Q1167" s="14">
        <v>2666.6</v>
      </c>
      <c r="R1167" s="11" t="s">
        <v>22</v>
      </c>
      <c r="S1167" s="14">
        <v>7999.7999999999993</v>
      </c>
      <c r="T1167" s="14">
        <v>7599.8099999999986</v>
      </c>
      <c r="U1167" s="14">
        <v>879.98999999999887</v>
      </c>
      <c r="V1167" s="11" t="s">
        <v>32</v>
      </c>
      <c r="W1167" s="26">
        <v>0.1157910526710535</v>
      </c>
      <c r="X1167" s="11">
        <v>3</v>
      </c>
      <c r="Y1167" s="11">
        <v>23</v>
      </c>
    </row>
    <row r="1168" spans="1:25" x14ac:dyDescent="0.45">
      <c r="A1168" s="11" t="s">
        <v>1200</v>
      </c>
      <c r="B1168" s="11" t="s">
        <v>19</v>
      </c>
      <c r="C1168" s="11" t="s">
        <v>41</v>
      </c>
      <c r="D1168" s="25">
        <v>44000</v>
      </c>
      <c r="E1168" s="25">
        <v>44060</v>
      </c>
      <c r="F1168" s="11">
        <f>YEAR(Abayomis_Table[[#This Row],[OrderDate]])</f>
        <v>2020</v>
      </c>
      <c r="G1168" s="25">
        <v>44083</v>
      </c>
      <c r="H1168" s="25">
        <v>44092</v>
      </c>
      <c r="I1168" s="11" t="s">
        <v>21</v>
      </c>
      <c r="J1168" s="11">
        <v>7</v>
      </c>
      <c r="K1168" s="11">
        <v>35</v>
      </c>
      <c r="L1168" s="11">
        <v>71</v>
      </c>
      <c r="M1168" s="11">
        <v>4</v>
      </c>
      <c r="N1168" s="11">
        <v>7</v>
      </c>
      <c r="O1168" s="15">
        <v>0.4</v>
      </c>
      <c r="P1168" s="14">
        <v>1089.02</v>
      </c>
      <c r="Q1168" s="14">
        <v>2592.9</v>
      </c>
      <c r="R1168" s="11" t="s">
        <v>22</v>
      </c>
      <c r="S1168" s="14">
        <v>18150.3</v>
      </c>
      <c r="T1168" s="14">
        <v>10890.179999999998</v>
      </c>
      <c r="U1168" s="14">
        <v>3267.0399999999991</v>
      </c>
      <c r="V1168" s="11" t="s">
        <v>44</v>
      </c>
      <c r="W1168" s="26">
        <v>0.29999871443814513</v>
      </c>
      <c r="X1168" s="11">
        <v>9</v>
      </c>
      <c r="Y1168" s="11">
        <v>23</v>
      </c>
    </row>
    <row r="1169" spans="1:25" x14ac:dyDescent="0.45">
      <c r="A1169" s="11" t="s">
        <v>1201</v>
      </c>
      <c r="B1169" s="11" t="s">
        <v>43</v>
      </c>
      <c r="C1169" s="11" t="s">
        <v>34</v>
      </c>
      <c r="D1169" s="25">
        <v>44000</v>
      </c>
      <c r="E1169" s="25">
        <v>44060</v>
      </c>
      <c r="F1169" s="11">
        <f>YEAR(Abayomis_Table[[#This Row],[OrderDate]])</f>
        <v>2020</v>
      </c>
      <c r="G1169" s="25">
        <v>44073</v>
      </c>
      <c r="H1169" s="25">
        <v>44082</v>
      </c>
      <c r="I1169" s="11" t="s">
        <v>21</v>
      </c>
      <c r="J1169" s="11">
        <v>27</v>
      </c>
      <c r="K1169" s="11">
        <v>17</v>
      </c>
      <c r="L1169" s="11">
        <v>315</v>
      </c>
      <c r="M1169" s="11">
        <v>27</v>
      </c>
      <c r="N1169" s="11">
        <v>1</v>
      </c>
      <c r="O1169" s="15">
        <v>7.4999999999999997E-2</v>
      </c>
      <c r="P1169" s="14">
        <v>3059.22</v>
      </c>
      <c r="Q1169" s="14">
        <v>5098.7</v>
      </c>
      <c r="R1169" s="11" t="s">
        <v>22</v>
      </c>
      <c r="S1169" s="14">
        <v>5098.7</v>
      </c>
      <c r="T1169" s="14">
        <v>4716.2974999999997</v>
      </c>
      <c r="U1169" s="14">
        <v>1657.0774999999999</v>
      </c>
      <c r="V1169" s="11" t="s">
        <v>23</v>
      </c>
      <c r="W1169" s="26">
        <v>0.35135135135135137</v>
      </c>
      <c r="X1169" s="11">
        <v>9</v>
      </c>
      <c r="Y1169" s="11">
        <v>13</v>
      </c>
    </row>
    <row r="1170" spans="1:25" x14ac:dyDescent="0.45">
      <c r="A1170" s="11" t="s">
        <v>1202</v>
      </c>
      <c r="B1170" s="11" t="s">
        <v>19</v>
      </c>
      <c r="C1170" s="11" t="s">
        <v>34</v>
      </c>
      <c r="D1170" s="25">
        <v>43900</v>
      </c>
      <c r="E1170" s="25">
        <v>44059</v>
      </c>
      <c r="F1170" s="11">
        <f>YEAR(Abayomis_Table[[#This Row],[OrderDate]])</f>
        <v>2020</v>
      </c>
      <c r="G1170" s="25">
        <v>44076</v>
      </c>
      <c r="H1170" s="25">
        <v>44078</v>
      </c>
      <c r="I1170" s="11" t="s">
        <v>21</v>
      </c>
      <c r="J1170" s="11">
        <v>1</v>
      </c>
      <c r="K1170" s="11">
        <v>2</v>
      </c>
      <c r="L1170" s="11">
        <v>328</v>
      </c>
      <c r="M1170" s="11">
        <v>43</v>
      </c>
      <c r="N1170" s="11">
        <v>6</v>
      </c>
      <c r="O1170" s="15">
        <v>7.4999999999999997E-2</v>
      </c>
      <c r="P1170" s="14">
        <v>2681.34</v>
      </c>
      <c r="Q1170" s="14">
        <v>3886</v>
      </c>
      <c r="R1170" s="11" t="s">
        <v>22</v>
      </c>
      <c r="S1170" s="14">
        <v>23316</v>
      </c>
      <c r="T1170" s="14">
        <v>21567.3</v>
      </c>
      <c r="U1170" s="14">
        <v>5479.2599999999984</v>
      </c>
      <c r="V1170" s="11" t="s">
        <v>23</v>
      </c>
      <c r="W1170" s="26">
        <v>0.25405405405405401</v>
      </c>
      <c r="X1170" s="11">
        <v>2</v>
      </c>
      <c r="Y1170" s="11">
        <v>17</v>
      </c>
    </row>
    <row r="1171" spans="1:25" x14ac:dyDescent="0.45">
      <c r="A1171" s="11" t="s">
        <v>1203</v>
      </c>
      <c r="B1171" s="11" t="s">
        <v>36</v>
      </c>
      <c r="C1171" s="11" t="s">
        <v>20</v>
      </c>
      <c r="D1171" s="25">
        <v>43900</v>
      </c>
      <c r="E1171" s="25">
        <v>44059</v>
      </c>
      <c r="F1171" s="11">
        <f>YEAR(Abayomis_Table[[#This Row],[OrderDate]])</f>
        <v>2020</v>
      </c>
      <c r="G1171" s="25">
        <v>44068</v>
      </c>
      <c r="H1171" s="25">
        <v>44076</v>
      </c>
      <c r="I1171" s="11" t="s">
        <v>21</v>
      </c>
      <c r="J1171" s="11">
        <v>21</v>
      </c>
      <c r="K1171" s="11">
        <v>9</v>
      </c>
      <c r="L1171" s="11">
        <v>255</v>
      </c>
      <c r="M1171" s="11">
        <v>20</v>
      </c>
      <c r="N1171" s="11">
        <v>7</v>
      </c>
      <c r="O1171" s="15">
        <v>7.4999999999999997E-2</v>
      </c>
      <c r="P1171" s="14">
        <v>112.36</v>
      </c>
      <c r="Q1171" s="14">
        <v>261.3</v>
      </c>
      <c r="R1171" s="11" t="s">
        <v>22</v>
      </c>
      <c r="S1171" s="14">
        <v>1829.1000000000001</v>
      </c>
      <c r="T1171" s="14">
        <v>1691.9175000000002</v>
      </c>
      <c r="U1171" s="14">
        <v>905.39750000000026</v>
      </c>
      <c r="V1171" s="11" t="s">
        <v>23</v>
      </c>
      <c r="W1171" s="26">
        <v>0.53513099781756501</v>
      </c>
      <c r="X1171" s="11">
        <v>8</v>
      </c>
      <c r="Y1171" s="11">
        <v>9</v>
      </c>
    </row>
    <row r="1172" spans="1:25" x14ac:dyDescent="0.45">
      <c r="A1172" s="11" t="s">
        <v>1204</v>
      </c>
      <c r="B1172" s="11" t="s">
        <v>19</v>
      </c>
      <c r="C1172" s="11" t="s">
        <v>28</v>
      </c>
      <c r="D1172" s="25">
        <v>44000</v>
      </c>
      <c r="E1172" s="25">
        <v>44059</v>
      </c>
      <c r="F1172" s="11">
        <f>YEAR(Abayomis_Table[[#This Row],[OrderDate]])</f>
        <v>2020</v>
      </c>
      <c r="G1172" s="25">
        <v>44067</v>
      </c>
      <c r="H1172" s="25">
        <v>44069</v>
      </c>
      <c r="I1172" s="11" t="s">
        <v>21</v>
      </c>
      <c r="J1172" s="11">
        <v>11</v>
      </c>
      <c r="K1172" s="11">
        <v>3</v>
      </c>
      <c r="L1172" s="11">
        <v>177</v>
      </c>
      <c r="M1172" s="11">
        <v>46</v>
      </c>
      <c r="N1172" s="11">
        <v>8</v>
      </c>
      <c r="O1172" s="15">
        <v>0.05</v>
      </c>
      <c r="P1172" s="14">
        <v>95.68</v>
      </c>
      <c r="Q1172" s="14">
        <v>227.8</v>
      </c>
      <c r="R1172" s="11" t="s">
        <v>22</v>
      </c>
      <c r="S1172" s="14">
        <v>1822.4</v>
      </c>
      <c r="T1172" s="14">
        <v>1731.28</v>
      </c>
      <c r="U1172" s="14">
        <v>965.83999999999992</v>
      </c>
      <c r="V1172" s="11" t="s">
        <v>32</v>
      </c>
      <c r="W1172" s="26">
        <v>0.55787625340788316</v>
      </c>
      <c r="X1172" s="11">
        <v>2</v>
      </c>
      <c r="Y1172" s="11">
        <v>8</v>
      </c>
    </row>
    <row r="1173" spans="1:25" x14ac:dyDescent="0.45">
      <c r="A1173" s="11" t="s">
        <v>1205</v>
      </c>
      <c r="B1173" s="11" t="s">
        <v>43</v>
      </c>
      <c r="C1173" s="11" t="s">
        <v>25</v>
      </c>
      <c r="D1173" s="25">
        <v>43900</v>
      </c>
      <c r="E1173" s="25">
        <v>44059</v>
      </c>
      <c r="F1173" s="11">
        <f>YEAR(Abayomis_Table[[#This Row],[OrderDate]])</f>
        <v>2020</v>
      </c>
      <c r="G1173" s="25">
        <v>44063</v>
      </c>
      <c r="H1173" s="25">
        <v>44065</v>
      </c>
      <c r="I1173" s="11" t="s">
        <v>21</v>
      </c>
      <c r="J1173" s="11">
        <v>28</v>
      </c>
      <c r="K1173" s="11">
        <v>47</v>
      </c>
      <c r="L1173" s="11">
        <v>352</v>
      </c>
      <c r="M1173" s="11">
        <v>34</v>
      </c>
      <c r="N1173" s="11">
        <v>2</v>
      </c>
      <c r="O1173" s="15">
        <v>0.4</v>
      </c>
      <c r="P1173" s="14">
        <v>488.83</v>
      </c>
      <c r="Q1173" s="14">
        <v>1018.4</v>
      </c>
      <c r="R1173" s="11" t="s">
        <v>22</v>
      </c>
      <c r="S1173" s="14">
        <v>2036.8</v>
      </c>
      <c r="T1173" s="14">
        <v>1222.08</v>
      </c>
      <c r="U1173" s="14">
        <v>244.41999999999996</v>
      </c>
      <c r="V1173" s="11" t="s">
        <v>44</v>
      </c>
      <c r="W1173" s="26">
        <v>0.20000327310814348</v>
      </c>
      <c r="X1173" s="11">
        <v>2</v>
      </c>
      <c r="Y1173" s="11">
        <v>4</v>
      </c>
    </row>
    <row r="1174" spans="1:25" x14ac:dyDescent="0.45">
      <c r="A1174" s="11" t="s">
        <v>1206</v>
      </c>
      <c r="B1174" s="11" t="s">
        <v>36</v>
      </c>
      <c r="C1174" s="11" t="s">
        <v>34</v>
      </c>
      <c r="D1174" s="25">
        <v>44000</v>
      </c>
      <c r="E1174" s="25">
        <v>44058</v>
      </c>
      <c r="F1174" s="11">
        <f>YEAR(Abayomis_Table[[#This Row],[OrderDate]])</f>
        <v>2020</v>
      </c>
      <c r="G1174" s="25">
        <v>44075</v>
      </c>
      <c r="H1174" s="25">
        <v>44083</v>
      </c>
      <c r="I1174" s="11" t="s">
        <v>21</v>
      </c>
      <c r="J1174" s="11">
        <v>25</v>
      </c>
      <c r="K1174" s="11">
        <v>18</v>
      </c>
      <c r="L1174" s="11">
        <v>282</v>
      </c>
      <c r="M1174" s="11">
        <v>16</v>
      </c>
      <c r="N1174" s="11">
        <v>4</v>
      </c>
      <c r="O1174" s="15">
        <v>7.4999999999999997E-2</v>
      </c>
      <c r="P1174" s="14">
        <v>1271.1199999999999</v>
      </c>
      <c r="Q1174" s="14">
        <v>1869.3</v>
      </c>
      <c r="R1174" s="11" t="s">
        <v>22</v>
      </c>
      <c r="S1174" s="14">
        <v>7477.2</v>
      </c>
      <c r="T1174" s="14">
        <v>6916.41</v>
      </c>
      <c r="U1174" s="14">
        <v>1831.9300000000003</v>
      </c>
      <c r="V1174" s="11" t="s">
        <v>23</v>
      </c>
      <c r="W1174" s="26">
        <v>0.26486717820372135</v>
      </c>
      <c r="X1174" s="11">
        <v>8</v>
      </c>
      <c r="Y1174" s="11">
        <v>17</v>
      </c>
    </row>
    <row r="1175" spans="1:25" x14ac:dyDescent="0.45">
      <c r="A1175" s="11" t="s">
        <v>1207</v>
      </c>
      <c r="B1175" s="11" t="s">
        <v>19</v>
      </c>
      <c r="C1175" s="11" t="s">
        <v>28</v>
      </c>
      <c r="D1175" s="25">
        <v>43900</v>
      </c>
      <c r="E1175" s="25">
        <v>44058</v>
      </c>
      <c r="F1175" s="11">
        <f>YEAR(Abayomis_Table[[#This Row],[OrderDate]])</f>
        <v>2020</v>
      </c>
      <c r="G1175" s="25">
        <v>44061</v>
      </c>
      <c r="H1175" s="25">
        <v>44071</v>
      </c>
      <c r="I1175" s="11" t="s">
        <v>21</v>
      </c>
      <c r="J1175" s="11">
        <v>7</v>
      </c>
      <c r="K1175" s="11">
        <v>48</v>
      </c>
      <c r="L1175" s="11">
        <v>150</v>
      </c>
      <c r="M1175" s="11">
        <v>33</v>
      </c>
      <c r="N1175" s="11">
        <v>1</v>
      </c>
      <c r="O1175" s="15">
        <v>0.2</v>
      </c>
      <c r="P1175" s="14">
        <v>3119.52</v>
      </c>
      <c r="Q1175" s="14">
        <v>3899.4</v>
      </c>
      <c r="R1175" s="11" t="s">
        <v>22</v>
      </c>
      <c r="S1175" s="14">
        <v>3899.4</v>
      </c>
      <c r="T1175" s="14">
        <v>3119.5200000000004</v>
      </c>
      <c r="U1175" s="14">
        <v>4.5474735088646412E-13</v>
      </c>
      <c r="V1175" s="11" t="s">
        <v>30</v>
      </c>
      <c r="W1175" s="26">
        <v>1.457747829430374E-16</v>
      </c>
      <c r="X1175" s="11">
        <v>10</v>
      </c>
      <c r="Y1175" s="11">
        <v>3</v>
      </c>
    </row>
    <row r="1176" spans="1:25" x14ac:dyDescent="0.45">
      <c r="A1176" s="11" t="s">
        <v>1208</v>
      </c>
      <c r="B1176" s="11" t="s">
        <v>27</v>
      </c>
      <c r="C1176" s="11" t="s">
        <v>47</v>
      </c>
      <c r="D1176" s="25">
        <v>44000</v>
      </c>
      <c r="E1176" s="25">
        <v>44058</v>
      </c>
      <c r="F1176" s="11">
        <f>YEAR(Abayomis_Table[[#This Row],[OrderDate]])</f>
        <v>2020</v>
      </c>
      <c r="G1176" s="25">
        <v>44066</v>
      </c>
      <c r="H1176" s="25">
        <v>44074</v>
      </c>
      <c r="I1176" s="11" t="s">
        <v>21</v>
      </c>
      <c r="J1176" s="11">
        <v>12</v>
      </c>
      <c r="K1176" s="11">
        <v>1</v>
      </c>
      <c r="L1176" s="11">
        <v>21</v>
      </c>
      <c r="M1176" s="11">
        <v>18</v>
      </c>
      <c r="N1176" s="11">
        <v>2</v>
      </c>
      <c r="O1176" s="15">
        <v>0.15</v>
      </c>
      <c r="P1176" s="14">
        <v>3359.92</v>
      </c>
      <c r="Q1176" s="14">
        <v>3999.9</v>
      </c>
      <c r="R1176" s="11" t="s">
        <v>22</v>
      </c>
      <c r="S1176" s="14">
        <v>7999.8</v>
      </c>
      <c r="T1176" s="14">
        <v>6799.83</v>
      </c>
      <c r="U1176" s="14">
        <v>79.989999999999782</v>
      </c>
      <c r="V1176" s="11" t="s">
        <v>23</v>
      </c>
      <c r="W1176" s="26">
        <v>1.1763529382352174E-2</v>
      </c>
      <c r="X1176" s="11">
        <v>8</v>
      </c>
      <c r="Y1176" s="11">
        <v>8</v>
      </c>
    </row>
    <row r="1177" spans="1:25" x14ac:dyDescent="0.45">
      <c r="A1177" s="11" t="s">
        <v>1209</v>
      </c>
      <c r="B1177" s="11" t="s">
        <v>19</v>
      </c>
      <c r="C1177" s="11" t="s">
        <v>20</v>
      </c>
      <c r="D1177" s="25">
        <v>43900</v>
      </c>
      <c r="E1177" s="25">
        <v>44058</v>
      </c>
      <c r="F1177" s="11">
        <f>YEAR(Abayomis_Table[[#This Row],[OrderDate]])</f>
        <v>2020</v>
      </c>
      <c r="G1177" s="25">
        <v>44070</v>
      </c>
      <c r="H1177" s="25">
        <v>44074</v>
      </c>
      <c r="I1177" s="11" t="s">
        <v>21</v>
      </c>
      <c r="J1177" s="11">
        <v>7</v>
      </c>
      <c r="K1177" s="11">
        <v>12</v>
      </c>
      <c r="L1177" s="11">
        <v>217</v>
      </c>
      <c r="M1177" s="11">
        <v>32</v>
      </c>
      <c r="N1177" s="11">
        <v>4</v>
      </c>
      <c r="O1177" s="15">
        <v>0.05</v>
      </c>
      <c r="P1177" s="14">
        <v>2438</v>
      </c>
      <c r="Q1177" s="14">
        <v>5540.9</v>
      </c>
      <c r="R1177" s="11" t="s">
        <v>22</v>
      </c>
      <c r="S1177" s="14">
        <v>22163.599999999999</v>
      </c>
      <c r="T1177" s="14">
        <v>21055.42</v>
      </c>
      <c r="U1177" s="14">
        <v>11303.419999999998</v>
      </c>
      <c r="V1177" s="11" t="s">
        <v>32</v>
      </c>
      <c r="W1177" s="26">
        <v>0.53684134536380657</v>
      </c>
      <c r="X1177" s="11">
        <v>4</v>
      </c>
      <c r="Y1177" s="11">
        <v>12</v>
      </c>
    </row>
    <row r="1178" spans="1:25" x14ac:dyDescent="0.45">
      <c r="A1178" s="11" t="s">
        <v>1210</v>
      </c>
      <c r="B1178" s="11" t="s">
        <v>27</v>
      </c>
      <c r="C1178" s="11" t="s">
        <v>25</v>
      </c>
      <c r="D1178" s="25">
        <v>43900</v>
      </c>
      <c r="E1178" s="25">
        <v>44058</v>
      </c>
      <c r="F1178" s="11">
        <f>YEAR(Abayomis_Table[[#This Row],[OrderDate]])</f>
        <v>2020</v>
      </c>
      <c r="G1178" s="25">
        <v>44076</v>
      </c>
      <c r="H1178" s="25">
        <v>44080</v>
      </c>
      <c r="I1178" s="11" t="s">
        <v>21</v>
      </c>
      <c r="J1178" s="11">
        <v>12</v>
      </c>
      <c r="K1178" s="11">
        <v>10</v>
      </c>
      <c r="L1178" s="11">
        <v>351</v>
      </c>
      <c r="M1178" s="11">
        <v>2</v>
      </c>
      <c r="N1178" s="11">
        <v>7</v>
      </c>
      <c r="O1178" s="15">
        <v>0.05</v>
      </c>
      <c r="P1178" s="14">
        <v>924.94</v>
      </c>
      <c r="Q1178" s="14">
        <v>1681.7</v>
      </c>
      <c r="R1178" s="11" t="s">
        <v>22</v>
      </c>
      <c r="S1178" s="14">
        <v>11771.9</v>
      </c>
      <c r="T1178" s="14">
        <v>11183.304999999998</v>
      </c>
      <c r="U1178" s="14">
        <v>4708.7249999999985</v>
      </c>
      <c r="V1178" s="11" t="s">
        <v>32</v>
      </c>
      <c r="W1178" s="26">
        <v>0.42104950191379015</v>
      </c>
      <c r="X1178" s="11">
        <v>4</v>
      </c>
      <c r="Y1178" s="11">
        <v>18</v>
      </c>
    </row>
    <row r="1179" spans="1:25" x14ac:dyDescent="0.45">
      <c r="A1179" s="11" t="s">
        <v>1211</v>
      </c>
      <c r="B1179" s="11" t="s">
        <v>36</v>
      </c>
      <c r="C1179" s="11" t="s">
        <v>28</v>
      </c>
      <c r="D1179" s="25">
        <v>43900</v>
      </c>
      <c r="E1179" s="25">
        <v>44058</v>
      </c>
      <c r="F1179" s="11">
        <f>YEAR(Abayomis_Table[[#This Row],[OrderDate]])</f>
        <v>2020</v>
      </c>
      <c r="G1179" s="25">
        <v>44063</v>
      </c>
      <c r="H1179" s="25">
        <v>44064</v>
      </c>
      <c r="I1179" s="11" t="s">
        <v>21</v>
      </c>
      <c r="J1179" s="11">
        <v>24</v>
      </c>
      <c r="K1179" s="11">
        <v>43</v>
      </c>
      <c r="L1179" s="11">
        <v>143</v>
      </c>
      <c r="M1179" s="11">
        <v>6</v>
      </c>
      <c r="N1179" s="11">
        <v>5</v>
      </c>
      <c r="O1179" s="15">
        <v>0.1</v>
      </c>
      <c r="P1179" s="14">
        <v>2223.86</v>
      </c>
      <c r="Q1179" s="14">
        <v>3088.7</v>
      </c>
      <c r="R1179" s="11" t="s">
        <v>22</v>
      </c>
      <c r="S1179" s="14">
        <v>15443.5</v>
      </c>
      <c r="T1179" s="14">
        <v>13899.15</v>
      </c>
      <c r="U1179" s="14">
        <v>2779.8499999999985</v>
      </c>
      <c r="V1179" s="11" t="s">
        <v>23</v>
      </c>
      <c r="W1179" s="26">
        <v>0.2000014389369133</v>
      </c>
      <c r="X1179" s="11">
        <v>1</v>
      </c>
      <c r="Y1179" s="11">
        <v>5</v>
      </c>
    </row>
    <row r="1180" spans="1:25" x14ac:dyDescent="0.45">
      <c r="A1180" s="11" t="s">
        <v>1212</v>
      </c>
      <c r="B1180" s="11" t="s">
        <v>27</v>
      </c>
      <c r="C1180" s="11" t="s">
        <v>34</v>
      </c>
      <c r="D1180" s="25">
        <v>43900</v>
      </c>
      <c r="E1180" s="25">
        <v>44058</v>
      </c>
      <c r="F1180" s="11">
        <f>YEAR(Abayomis_Table[[#This Row],[OrderDate]])</f>
        <v>2020</v>
      </c>
      <c r="G1180" s="25">
        <v>44081</v>
      </c>
      <c r="H1180" s="25">
        <v>44090</v>
      </c>
      <c r="I1180" s="11" t="s">
        <v>21</v>
      </c>
      <c r="J1180" s="11">
        <v>17</v>
      </c>
      <c r="K1180" s="11">
        <v>32</v>
      </c>
      <c r="L1180" s="11">
        <v>275</v>
      </c>
      <c r="M1180" s="11">
        <v>34</v>
      </c>
      <c r="N1180" s="11">
        <v>1</v>
      </c>
      <c r="O1180" s="15">
        <v>7.4999999999999997E-2</v>
      </c>
      <c r="P1180" s="14">
        <v>723.6</v>
      </c>
      <c r="Q1180" s="14">
        <v>1005</v>
      </c>
      <c r="R1180" s="11" t="s">
        <v>22</v>
      </c>
      <c r="S1180" s="14">
        <v>1005</v>
      </c>
      <c r="T1180" s="14">
        <v>929.625</v>
      </c>
      <c r="U1180" s="14">
        <v>206.02499999999998</v>
      </c>
      <c r="V1180" s="11" t="s">
        <v>23</v>
      </c>
      <c r="W1180" s="26">
        <v>0.22162162162162161</v>
      </c>
      <c r="X1180" s="11">
        <v>9</v>
      </c>
      <c r="Y1180" s="11">
        <v>23</v>
      </c>
    </row>
    <row r="1181" spans="1:25" x14ac:dyDescent="0.45">
      <c r="A1181" s="11" t="s">
        <v>1213</v>
      </c>
      <c r="B1181" s="11" t="s">
        <v>27</v>
      </c>
      <c r="C1181" s="11" t="s">
        <v>20</v>
      </c>
      <c r="D1181" s="25">
        <v>44000</v>
      </c>
      <c r="E1181" s="25">
        <v>44058</v>
      </c>
      <c r="F1181" s="11">
        <f>YEAR(Abayomis_Table[[#This Row],[OrderDate]])</f>
        <v>2020</v>
      </c>
      <c r="G1181" s="25">
        <v>44071</v>
      </c>
      <c r="H1181" s="25">
        <v>44078</v>
      </c>
      <c r="I1181" s="11" t="s">
        <v>21</v>
      </c>
      <c r="J1181" s="11">
        <v>19</v>
      </c>
      <c r="K1181" s="11">
        <v>21</v>
      </c>
      <c r="L1181" s="11">
        <v>246</v>
      </c>
      <c r="M1181" s="11">
        <v>12</v>
      </c>
      <c r="N1181" s="11">
        <v>1</v>
      </c>
      <c r="O1181" s="15">
        <v>0.15</v>
      </c>
      <c r="P1181" s="14">
        <v>838.57</v>
      </c>
      <c r="Q1181" s="14">
        <v>998.3</v>
      </c>
      <c r="R1181" s="11" t="s">
        <v>22</v>
      </c>
      <c r="S1181" s="14">
        <v>998.3</v>
      </c>
      <c r="T1181" s="14">
        <v>848.55499999999995</v>
      </c>
      <c r="U1181" s="14">
        <v>9.9849999999999</v>
      </c>
      <c r="V1181" s="11" t="s">
        <v>23</v>
      </c>
      <c r="W1181" s="26">
        <v>1.1767062830340874E-2</v>
      </c>
      <c r="X1181" s="11">
        <v>7</v>
      </c>
      <c r="Y1181" s="11">
        <v>13</v>
      </c>
    </row>
    <row r="1182" spans="1:25" x14ac:dyDescent="0.45">
      <c r="A1182" s="11" t="s">
        <v>1214</v>
      </c>
      <c r="B1182" s="11" t="s">
        <v>43</v>
      </c>
      <c r="C1182" s="11" t="s">
        <v>28</v>
      </c>
      <c r="D1182" s="25">
        <v>44000</v>
      </c>
      <c r="E1182" s="25">
        <v>44058</v>
      </c>
      <c r="F1182" s="11">
        <f>YEAR(Abayomis_Table[[#This Row],[OrderDate]])</f>
        <v>2020</v>
      </c>
      <c r="G1182" s="25">
        <v>44084</v>
      </c>
      <c r="H1182" s="25">
        <v>44092</v>
      </c>
      <c r="I1182" s="11" t="s">
        <v>21</v>
      </c>
      <c r="J1182" s="11">
        <v>26</v>
      </c>
      <c r="K1182" s="11">
        <v>25</v>
      </c>
      <c r="L1182" s="11">
        <v>161</v>
      </c>
      <c r="M1182" s="11">
        <v>25</v>
      </c>
      <c r="N1182" s="11">
        <v>7</v>
      </c>
      <c r="O1182" s="15">
        <v>7.4999999999999997E-2</v>
      </c>
      <c r="P1182" s="14">
        <v>158.79</v>
      </c>
      <c r="Q1182" s="14">
        <v>201</v>
      </c>
      <c r="R1182" s="11" t="s">
        <v>22</v>
      </c>
      <c r="S1182" s="14">
        <v>1407</v>
      </c>
      <c r="T1182" s="14">
        <v>1301.4750000000001</v>
      </c>
      <c r="U1182" s="14">
        <v>189.94500000000016</v>
      </c>
      <c r="V1182" s="11" t="s">
        <v>23</v>
      </c>
      <c r="W1182" s="26">
        <v>0.14594594594594607</v>
      </c>
      <c r="X1182" s="11">
        <v>8</v>
      </c>
      <c r="Y1182" s="11">
        <v>26</v>
      </c>
    </row>
    <row r="1183" spans="1:25" x14ac:dyDescent="0.45">
      <c r="A1183" s="11" t="s">
        <v>1215</v>
      </c>
      <c r="B1183" s="11" t="s">
        <v>27</v>
      </c>
      <c r="C1183" s="11" t="s">
        <v>41</v>
      </c>
      <c r="D1183" s="25">
        <v>44000</v>
      </c>
      <c r="E1183" s="25">
        <v>44057</v>
      </c>
      <c r="F1183" s="11">
        <f>YEAR(Abayomis_Table[[#This Row],[OrderDate]])</f>
        <v>2020</v>
      </c>
      <c r="G1183" s="25">
        <v>44085</v>
      </c>
      <c r="H1183" s="25">
        <v>44087</v>
      </c>
      <c r="I1183" s="11" t="s">
        <v>21</v>
      </c>
      <c r="J1183" s="11">
        <v>16</v>
      </c>
      <c r="K1183" s="11">
        <v>41</v>
      </c>
      <c r="L1183" s="11">
        <v>62</v>
      </c>
      <c r="M1183" s="11">
        <v>3</v>
      </c>
      <c r="N1183" s="11">
        <v>1</v>
      </c>
      <c r="O1183" s="15">
        <v>0.05</v>
      </c>
      <c r="P1183" s="14">
        <v>1426.83</v>
      </c>
      <c r="Q1183" s="14">
        <v>3242.8</v>
      </c>
      <c r="R1183" s="11" t="s">
        <v>22</v>
      </c>
      <c r="S1183" s="14">
        <v>3242.8</v>
      </c>
      <c r="T1183" s="14">
        <v>3080.66</v>
      </c>
      <c r="U1183" s="14">
        <v>1653.83</v>
      </c>
      <c r="V1183" s="11" t="s">
        <v>32</v>
      </c>
      <c r="W1183" s="26">
        <v>0.53684275447469054</v>
      </c>
      <c r="X1183" s="11">
        <v>2</v>
      </c>
      <c r="Y1183" s="11">
        <v>28</v>
      </c>
    </row>
    <row r="1184" spans="1:25" x14ac:dyDescent="0.45">
      <c r="A1184" s="11" t="s">
        <v>1216</v>
      </c>
      <c r="B1184" s="11" t="s">
        <v>36</v>
      </c>
      <c r="C1184" s="11" t="s">
        <v>25</v>
      </c>
      <c r="D1184" s="25">
        <v>43900</v>
      </c>
      <c r="E1184" s="25">
        <v>44057</v>
      </c>
      <c r="F1184" s="11">
        <f>YEAR(Abayomis_Table[[#This Row],[OrderDate]])</f>
        <v>2020</v>
      </c>
      <c r="G1184" s="25">
        <v>44061</v>
      </c>
      <c r="H1184" s="25">
        <v>44071</v>
      </c>
      <c r="I1184" s="11" t="s">
        <v>21</v>
      </c>
      <c r="J1184" s="11">
        <v>23</v>
      </c>
      <c r="K1184" s="11">
        <v>29</v>
      </c>
      <c r="L1184" s="11">
        <v>350</v>
      </c>
      <c r="M1184" s="11">
        <v>3</v>
      </c>
      <c r="N1184" s="11">
        <v>1</v>
      </c>
      <c r="O1184" s="15">
        <v>7.4999999999999997E-2</v>
      </c>
      <c r="P1184" s="14">
        <v>743.5</v>
      </c>
      <c r="Q1184" s="14">
        <v>917.9</v>
      </c>
      <c r="R1184" s="11" t="s">
        <v>22</v>
      </c>
      <c r="S1184" s="14">
        <v>917.9</v>
      </c>
      <c r="T1184" s="14">
        <v>849.0575</v>
      </c>
      <c r="U1184" s="14">
        <v>105.5575</v>
      </c>
      <c r="V1184" s="11" t="s">
        <v>23</v>
      </c>
      <c r="W1184" s="26">
        <v>0.12432314654778975</v>
      </c>
      <c r="X1184" s="11">
        <v>10</v>
      </c>
      <c r="Y1184" s="11">
        <v>4</v>
      </c>
    </row>
    <row r="1185" spans="1:25" x14ac:dyDescent="0.45">
      <c r="A1185" s="11" t="s">
        <v>1217</v>
      </c>
      <c r="B1185" s="11" t="s">
        <v>27</v>
      </c>
      <c r="C1185" s="11" t="s">
        <v>34</v>
      </c>
      <c r="D1185" s="25">
        <v>44000</v>
      </c>
      <c r="E1185" s="25">
        <v>44057</v>
      </c>
      <c r="F1185" s="11">
        <f>YEAR(Abayomis_Table[[#This Row],[OrderDate]])</f>
        <v>2020</v>
      </c>
      <c r="G1185" s="25">
        <v>44069</v>
      </c>
      <c r="H1185" s="25">
        <v>44077</v>
      </c>
      <c r="I1185" s="11" t="s">
        <v>21</v>
      </c>
      <c r="J1185" s="11">
        <v>13</v>
      </c>
      <c r="K1185" s="11">
        <v>3</v>
      </c>
      <c r="L1185" s="11">
        <v>317</v>
      </c>
      <c r="M1185" s="11">
        <v>11</v>
      </c>
      <c r="N1185" s="11">
        <v>4</v>
      </c>
      <c r="O1185" s="15">
        <v>0.2</v>
      </c>
      <c r="P1185" s="14">
        <v>4110.45</v>
      </c>
      <c r="Q1185" s="14">
        <v>5480.6</v>
      </c>
      <c r="R1185" s="11" t="s">
        <v>22</v>
      </c>
      <c r="S1185" s="14">
        <v>21922.400000000001</v>
      </c>
      <c r="T1185" s="14">
        <v>17537.920000000002</v>
      </c>
      <c r="U1185" s="14">
        <v>1096.1200000000026</v>
      </c>
      <c r="V1185" s="11" t="s">
        <v>30</v>
      </c>
      <c r="W1185" s="26">
        <v>6.2500000000000139E-2</v>
      </c>
      <c r="X1185" s="11">
        <v>8</v>
      </c>
      <c r="Y1185" s="11">
        <v>12</v>
      </c>
    </row>
    <row r="1186" spans="1:25" x14ac:dyDescent="0.45">
      <c r="A1186" s="11" t="s">
        <v>1218</v>
      </c>
      <c r="B1186" s="11" t="s">
        <v>19</v>
      </c>
      <c r="C1186" s="11" t="s">
        <v>28</v>
      </c>
      <c r="D1186" s="25">
        <v>44000</v>
      </c>
      <c r="E1186" s="25">
        <v>44057</v>
      </c>
      <c r="F1186" s="11">
        <f>YEAR(Abayomis_Table[[#This Row],[OrderDate]])</f>
        <v>2020</v>
      </c>
      <c r="G1186" s="25">
        <v>44062</v>
      </c>
      <c r="H1186" s="25">
        <v>44070</v>
      </c>
      <c r="I1186" s="11" t="s">
        <v>21</v>
      </c>
      <c r="J1186" s="11">
        <v>8</v>
      </c>
      <c r="K1186" s="11">
        <v>47</v>
      </c>
      <c r="L1186" s="11">
        <v>185</v>
      </c>
      <c r="M1186" s="11">
        <v>34</v>
      </c>
      <c r="N1186" s="11">
        <v>1</v>
      </c>
      <c r="O1186" s="15">
        <v>7.4999999999999997E-2</v>
      </c>
      <c r="P1186" s="14">
        <v>938.4</v>
      </c>
      <c r="Q1186" s="14">
        <v>1996.6</v>
      </c>
      <c r="R1186" s="11" t="s">
        <v>22</v>
      </c>
      <c r="S1186" s="14">
        <v>1996.6</v>
      </c>
      <c r="T1186" s="14">
        <v>1846.855</v>
      </c>
      <c r="U1186" s="14">
        <v>908.45500000000004</v>
      </c>
      <c r="V1186" s="11" t="s">
        <v>23</v>
      </c>
      <c r="W1186" s="26">
        <v>0.49189297481394045</v>
      </c>
      <c r="X1186" s="11">
        <v>8</v>
      </c>
      <c r="Y1186" s="11">
        <v>5</v>
      </c>
    </row>
    <row r="1187" spans="1:25" x14ac:dyDescent="0.45">
      <c r="A1187" s="11" t="s">
        <v>1219</v>
      </c>
      <c r="B1187" s="11" t="s">
        <v>27</v>
      </c>
      <c r="C1187" s="11" t="s">
        <v>47</v>
      </c>
      <c r="D1187" s="25">
        <v>44000</v>
      </c>
      <c r="E1187" s="25">
        <v>44057</v>
      </c>
      <c r="F1187" s="11">
        <f>YEAR(Abayomis_Table[[#This Row],[OrderDate]])</f>
        <v>2020</v>
      </c>
      <c r="G1187" s="25">
        <v>44084</v>
      </c>
      <c r="H1187" s="25">
        <v>44090</v>
      </c>
      <c r="I1187" s="11" t="s">
        <v>21</v>
      </c>
      <c r="J1187" s="11">
        <v>17</v>
      </c>
      <c r="K1187" s="11">
        <v>38</v>
      </c>
      <c r="L1187" s="11">
        <v>41</v>
      </c>
      <c r="M1187" s="11">
        <v>27</v>
      </c>
      <c r="N1187" s="11">
        <v>5</v>
      </c>
      <c r="O1187" s="15">
        <v>0.1</v>
      </c>
      <c r="P1187" s="14">
        <v>592.95000000000005</v>
      </c>
      <c r="Q1187" s="14">
        <v>1005</v>
      </c>
      <c r="R1187" s="11" t="s">
        <v>22</v>
      </c>
      <c r="S1187" s="14">
        <v>5025</v>
      </c>
      <c r="T1187" s="14">
        <v>4522.5</v>
      </c>
      <c r="U1187" s="14">
        <v>1557.75</v>
      </c>
      <c r="V1187" s="11" t="s">
        <v>23</v>
      </c>
      <c r="W1187" s="26">
        <v>0.34444444444444444</v>
      </c>
      <c r="X1187" s="11">
        <v>6</v>
      </c>
      <c r="Y1187" s="11">
        <v>27</v>
      </c>
    </row>
    <row r="1188" spans="1:25" x14ac:dyDescent="0.45">
      <c r="A1188" s="11" t="s">
        <v>1220</v>
      </c>
      <c r="B1188" s="11" t="s">
        <v>19</v>
      </c>
      <c r="C1188" s="11" t="s">
        <v>28</v>
      </c>
      <c r="D1188" s="25">
        <v>43900</v>
      </c>
      <c r="E1188" s="25">
        <v>44057</v>
      </c>
      <c r="F1188" s="11">
        <f>YEAR(Abayomis_Table[[#This Row],[OrderDate]])</f>
        <v>2020</v>
      </c>
      <c r="G1188" s="25">
        <v>44078</v>
      </c>
      <c r="H1188" s="25">
        <v>44080</v>
      </c>
      <c r="I1188" s="11" t="s">
        <v>21</v>
      </c>
      <c r="J1188" s="11">
        <v>3</v>
      </c>
      <c r="K1188" s="11">
        <v>9</v>
      </c>
      <c r="L1188" s="11">
        <v>161</v>
      </c>
      <c r="M1188" s="11">
        <v>20</v>
      </c>
      <c r="N1188" s="11">
        <v>5</v>
      </c>
      <c r="O1188" s="15">
        <v>7.4999999999999997E-2</v>
      </c>
      <c r="P1188" s="14">
        <v>714.76</v>
      </c>
      <c r="Q1188" s="14">
        <v>850.9</v>
      </c>
      <c r="R1188" s="11" t="s">
        <v>22</v>
      </c>
      <c r="S1188" s="14">
        <v>4254.5</v>
      </c>
      <c r="T1188" s="14">
        <v>3935.4125000000004</v>
      </c>
      <c r="U1188" s="14">
        <v>361.61250000000018</v>
      </c>
      <c r="V1188" s="11" t="s">
        <v>23</v>
      </c>
      <c r="W1188" s="26">
        <v>9.1886809832514418E-2</v>
      </c>
      <c r="X1188" s="11">
        <v>2</v>
      </c>
      <c r="Y1188" s="11">
        <v>21</v>
      </c>
    </row>
    <row r="1189" spans="1:25" x14ac:dyDescent="0.45">
      <c r="A1189" s="11" t="s">
        <v>1221</v>
      </c>
      <c r="B1189" s="11" t="s">
        <v>19</v>
      </c>
      <c r="C1189" s="11" t="s">
        <v>20</v>
      </c>
      <c r="D1189" s="25">
        <v>43900</v>
      </c>
      <c r="E1189" s="25">
        <v>44057</v>
      </c>
      <c r="F1189" s="11">
        <f>YEAR(Abayomis_Table[[#This Row],[OrderDate]])</f>
        <v>2020</v>
      </c>
      <c r="G1189" s="25">
        <v>44073</v>
      </c>
      <c r="H1189" s="25">
        <v>44083</v>
      </c>
      <c r="I1189" s="11" t="s">
        <v>21</v>
      </c>
      <c r="J1189" s="11">
        <v>9</v>
      </c>
      <c r="K1189" s="11">
        <v>46</v>
      </c>
      <c r="L1189" s="11">
        <v>211</v>
      </c>
      <c r="M1189" s="11">
        <v>45</v>
      </c>
      <c r="N1189" s="11">
        <v>1</v>
      </c>
      <c r="O1189" s="15">
        <v>0.1</v>
      </c>
      <c r="P1189" s="14">
        <v>1715.13</v>
      </c>
      <c r="Q1189" s="14">
        <v>2485.6999999999998</v>
      </c>
      <c r="R1189" s="11" t="s">
        <v>22</v>
      </c>
      <c r="S1189" s="14">
        <v>2485.6999999999998</v>
      </c>
      <c r="T1189" s="14">
        <v>2237.13</v>
      </c>
      <c r="U1189" s="14">
        <v>522</v>
      </c>
      <c r="V1189" s="11" t="s">
        <v>23</v>
      </c>
      <c r="W1189" s="26">
        <v>0.23333467433720884</v>
      </c>
      <c r="X1189" s="11">
        <v>10</v>
      </c>
      <c r="Y1189" s="11">
        <v>16</v>
      </c>
    </row>
    <row r="1190" spans="1:25" x14ac:dyDescent="0.45">
      <c r="A1190" s="11" t="s">
        <v>1222</v>
      </c>
      <c r="B1190" s="11" t="s">
        <v>27</v>
      </c>
      <c r="C1190" s="11" t="s">
        <v>47</v>
      </c>
      <c r="D1190" s="25">
        <v>44000</v>
      </c>
      <c r="E1190" s="25">
        <v>44057</v>
      </c>
      <c r="F1190" s="11">
        <f>YEAR(Abayomis_Table[[#This Row],[OrderDate]])</f>
        <v>2020</v>
      </c>
      <c r="G1190" s="25">
        <v>44075</v>
      </c>
      <c r="H1190" s="25">
        <v>44084</v>
      </c>
      <c r="I1190" s="11" t="s">
        <v>21</v>
      </c>
      <c r="J1190" s="11">
        <v>20</v>
      </c>
      <c r="K1190" s="11">
        <v>31</v>
      </c>
      <c r="L1190" s="11">
        <v>48</v>
      </c>
      <c r="M1190" s="11">
        <v>8</v>
      </c>
      <c r="N1190" s="11">
        <v>4</v>
      </c>
      <c r="O1190" s="15">
        <v>7.4999999999999997E-2</v>
      </c>
      <c r="P1190" s="14">
        <v>112.23</v>
      </c>
      <c r="Q1190" s="14">
        <v>167.5</v>
      </c>
      <c r="R1190" s="11" t="s">
        <v>22</v>
      </c>
      <c r="S1190" s="14">
        <v>670</v>
      </c>
      <c r="T1190" s="14">
        <v>619.75</v>
      </c>
      <c r="U1190" s="14">
        <v>170.82999999999998</v>
      </c>
      <c r="V1190" s="11" t="s">
        <v>23</v>
      </c>
      <c r="W1190" s="26">
        <v>0.27564340459862846</v>
      </c>
      <c r="X1190" s="11">
        <v>9</v>
      </c>
      <c r="Y1190" s="11">
        <v>18</v>
      </c>
    </row>
    <row r="1191" spans="1:25" x14ac:dyDescent="0.45">
      <c r="A1191" s="11" t="s">
        <v>1223</v>
      </c>
      <c r="B1191" s="11" t="s">
        <v>19</v>
      </c>
      <c r="C1191" s="11" t="s">
        <v>28</v>
      </c>
      <c r="D1191" s="25">
        <v>43900</v>
      </c>
      <c r="E1191" s="25">
        <v>44057</v>
      </c>
      <c r="F1191" s="11">
        <f>YEAR(Abayomis_Table[[#This Row],[OrderDate]])</f>
        <v>2020</v>
      </c>
      <c r="G1191" s="25">
        <v>44081</v>
      </c>
      <c r="H1191" s="25">
        <v>44087</v>
      </c>
      <c r="I1191" s="11" t="s">
        <v>21</v>
      </c>
      <c r="J1191" s="11">
        <v>8</v>
      </c>
      <c r="K1191" s="11">
        <v>12</v>
      </c>
      <c r="L1191" s="11">
        <v>187</v>
      </c>
      <c r="M1191" s="11">
        <v>18</v>
      </c>
      <c r="N1191" s="11">
        <v>1</v>
      </c>
      <c r="O1191" s="15">
        <v>0.05</v>
      </c>
      <c r="P1191" s="14">
        <v>824.1</v>
      </c>
      <c r="Q1191" s="14">
        <v>1005</v>
      </c>
      <c r="R1191" s="11" t="s">
        <v>22</v>
      </c>
      <c r="S1191" s="14">
        <v>1005</v>
      </c>
      <c r="T1191" s="14">
        <v>954.75</v>
      </c>
      <c r="U1191" s="14">
        <v>130.64999999999998</v>
      </c>
      <c r="V1191" s="11" t="s">
        <v>32</v>
      </c>
      <c r="W1191" s="26">
        <v>0.13684210526315788</v>
      </c>
      <c r="X1191" s="11">
        <v>6</v>
      </c>
      <c r="Y1191" s="11">
        <v>24</v>
      </c>
    </row>
    <row r="1192" spans="1:25" x14ac:dyDescent="0.45">
      <c r="A1192" s="11" t="s">
        <v>1224</v>
      </c>
      <c r="B1192" s="11" t="s">
        <v>19</v>
      </c>
      <c r="C1192" s="11" t="s">
        <v>28</v>
      </c>
      <c r="D1192" s="25">
        <v>43900</v>
      </c>
      <c r="E1192" s="25">
        <v>44057</v>
      </c>
      <c r="F1192" s="11">
        <f>YEAR(Abayomis_Table[[#This Row],[OrderDate]])</f>
        <v>2020</v>
      </c>
      <c r="G1192" s="25">
        <v>44065</v>
      </c>
      <c r="H1192" s="25">
        <v>44068</v>
      </c>
      <c r="I1192" s="11" t="s">
        <v>21</v>
      </c>
      <c r="J1192" s="11">
        <v>7</v>
      </c>
      <c r="K1192" s="11">
        <v>42</v>
      </c>
      <c r="L1192" s="11">
        <v>148</v>
      </c>
      <c r="M1192" s="11">
        <v>18</v>
      </c>
      <c r="N1192" s="11">
        <v>1</v>
      </c>
      <c r="O1192" s="15">
        <v>0.3</v>
      </c>
      <c r="P1192" s="14">
        <v>2524.63</v>
      </c>
      <c r="Q1192" s="14">
        <v>5152.3</v>
      </c>
      <c r="R1192" s="11" t="s">
        <v>22</v>
      </c>
      <c r="S1192" s="14">
        <v>5152.3</v>
      </c>
      <c r="T1192" s="14">
        <v>3606.6099999999997</v>
      </c>
      <c r="U1192" s="14">
        <v>1081.9799999999996</v>
      </c>
      <c r="V1192" s="11" t="s">
        <v>30</v>
      </c>
      <c r="W1192" s="26">
        <v>0.29999916819395489</v>
      </c>
      <c r="X1192" s="11">
        <v>3</v>
      </c>
      <c r="Y1192" s="11">
        <v>8</v>
      </c>
    </row>
    <row r="1193" spans="1:25" x14ac:dyDescent="0.45">
      <c r="A1193" s="11" t="s">
        <v>1225</v>
      </c>
      <c r="B1193" s="11" t="s">
        <v>43</v>
      </c>
      <c r="C1193" s="11" t="s">
        <v>20</v>
      </c>
      <c r="D1193" s="25">
        <v>43900</v>
      </c>
      <c r="E1193" s="25">
        <v>44056</v>
      </c>
      <c r="F1193" s="11">
        <f>YEAR(Abayomis_Table[[#This Row],[OrderDate]])</f>
        <v>2020</v>
      </c>
      <c r="G1193" s="25">
        <v>44059</v>
      </c>
      <c r="H1193" s="25">
        <v>44068</v>
      </c>
      <c r="I1193" s="11" t="s">
        <v>21</v>
      </c>
      <c r="J1193" s="11">
        <v>27</v>
      </c>
      <c r="K1193" s="11">
        <v>12</v>
      </c>
      <c r="L1193" s="11">
        <v>238</v>
      </c>
      <c r="M1193" s="11">
        <v>35</v>
      </c>
      <c r="N1193" s="11">
        <v>2</v>
      </c>
      <c r="O1193" s="15">
        <v>0.1</v>
      </c>
      <c r="P1193" s="14">
        <v>619.08000000000004</v>
      </c>
      <c r="Q1193" s="14">
        <v>884.4</v>
      </c>
      <c r="R1193" s="11" t="s">
        <v>22</v>
      </c>
      <c r="S1193" s="14">
        <v>1768.8</v>
      </c>
      <c r="T1193" s="14">
        <v>1591.92</v>
      </c>
      <c r="U1193" s="14">
        <v>353.76</v>
      </c>
      <c r="V1193" s="11" t="s">
        <v>23</v>
      </c>
      <c r="W1193" s="26">
        <v>0.22222222222222221</v>
      </c>
      <c r="X1193" s="11">
        <v>9</v>
      </c>
      <c r="Y1193" s="11">
        <v>3</v>
      </c>
    </row>
    <row r="1194" spans="1:25" x14ac:dyDescent="0.45">
      <c r="A1194" s="11" t="s">
        <v>1226</v>
      </c>
      <c r="B1194" s="11" t="s">
        <v>27</v>
      </c>
      <c r="C1194" s="11" t="s">
        <v>47</v>
      </c>
      <c r="D1194" s="25">
        <v>44000</v>
      </c>
      <c r="E1194" s="25">
        <v>44056</v>
      </c>
      <c r="F1194" s="11">
        <f>YEAR(Abayomis_Table[[#This Row],[OrderDate]])</f>
        <v>2020</v>
      </c>
      <c r="G1194" s="25">
        <v>44082</v>
      </c>
      <c r="H1194" s="25">
        <v>44090</v>
      </c>
      <c r="I1194" s="11" t="s">
        <v>21</v>
      </c>
      <c r="J1194" s="11">
        <v>18</v>
      </c>
      <c r="K1194" s="11">
        <v>6</v>
      </c>
      <c r="L1194" s="11">
        <v>39</v>
      </c>
      <c r="M1194" s="11">
        <v>41</v>
      </c>
      <c r="N1194" s="11">
        <v>2</v>
      </c>
      <c r="O1194" s="15">
        <v>0.2</v>
      </c>
      <c r="P1194" s="14">
        <v>498.41</v>
      </c>
      <c r="Q1194" s="14">
        <v>1159.0999999999999</v>
      </c>
      <c r="R1194" s="11" t="s">
        <v>22</v>
      </c>
      <c r="S1194" s="14">
        <v>2318.1999999999998</v>
      </c>
      <c r="T1194" s="14">
        <v>1854.56</v>
      </c>
      <c r="U1194" s="14">
        <v>857.7399999999999</v>
      </c>
      <c r="V1194" s="11" t="s">
        <v>30</v>
      </c>
      <c r="W1194" s="26">
        <v>0.46250323526874293</v>
      </c>
      <c r="X1194" s="11">
        <v>8</v>
      </c>
      <c r="Y1194" s="11">
        <v>26</v>
      </c>
    </row>
    <row r="1195" spans="1:25" x14ac:dyDescent="0.45">
      <c r="A1195" s="11" t="s">
        <v>1227</v>
      </c>
      <c r="B1195" s="11" t="s">
        <v>36</v>
      </c>
      <c r="C1195" s="11" t="s">
        <v>41</v>
      </c>
      <c r="D1195" s="25">
        <v>43900</v>
      </c>
      <c r="E1195" s="25">
        <v>44056</v>
      </c>
      <c r="F1195" s="11">
        <f>YEAR(Abayomis_Table[[#This Row],[OrderDate]])</f>
        <v>2020</v>
      </c>
      <c r="G1195" s="25">
        <v>44084</v>
      </c>
      <c r="H1195" s="25">
        <v>44087</v>
      </c>
      <c r="I1195" s="11" t="s">
        <v>21</v>
      </c>
      <c r="J1195" s="11">
        <v>25</v>
      </c>
      <c r="K1195" s="11">
        <v>6</v>
      </c>
      <c r="L1195" s="11">
        <v>83</v>
      </c>
      <c r="M1195" s="11">
        <v>28</v>
      </c>
      <c r="N1195" s="11">
        <v>7</v>
      </c>
      <c r="O1195" s="15">
        <v>0.4</v>
      </c>
      <c r="P1195" s="14">
        <v>3283.94</v>
      </c>
      <c r="Q1195" s="14">
        <v>5212.6000000000004</v>
      </c>
      <c r="R1195" s="11" t="s">
        <v>22</v>
      </c>
      <c r="S1195" s="14">
        <v>36488.200000000004</v>
      </c>
      <c r="T1195" s="14">
        <v>21892.920000000002</v>
      </c>
      <c r="U1195" s="14">
        <v>-1094.6599999999999</v>
      </c>
      <c r="V1195" s="11" t="s">
        <v>44</v>
      </c>
      <c r="W1195" s="26">
        <v>-5.0000639476141133E-2</v>
      </c>
      <c r="X1195" s="11">
        <v>3</v>
      </c>
      <c r="Y1195" s="11">
        <v>28</v>
      </c>
    </row>
    <row r="1196" spans="1:25" x14ac:dyDescent="0.45">
      <c r="A1196" s="11" t="s">
        <v>1228</v>
      </c>
      <c r="B1196" s="11" t="s">
        <v>27</v>
      </c>
      <c r="C1196" s="11" t="s">
        <v>34</v>
      </c>
      <c r="D1196" s="25">
        <v>44000</v>
      </c>
      <c r="E1196" s="25">
        <v>44056</v>
      </c>
      <c r="F1196" s="11">
        <f>YEAR(Abayomis_Table[[#This Row],[OrderDate]])</f>
        <v>2020</v>
      </c>
      <c r="G1196" s="25">
        <v>44064</v>
      </c>
      <c r="H1196" s="25">
        <v>44073</v>
      </c>
      <c r="I1196" s="11" t="s">
        <v>21</v>
      </c>
      <c r="J1196" s="11">
        <v>17</v>
      </c>
      <c r="K1196" s="11">
        <v>46</v>
      </c>
      <c r="L1196" s="11">
        <v>303</v>
      </c>
      <c r="M1196" s="11">
        <v>43</v>
      </c>
      <c r="N1196" s="11">
        <v>3</v>
      </c>
      <c r="O1196" s="15">
        <v>7.4999999999999997E-2</v>
      </c>
      <c r="P1196" s="14">
        <v>1541.67</v>
      </c>
      <c r="Q1196" s="14">
        <v>2613</v>
      </c>
      <c r="R1196" s="11" t="s">
        <v>22</v>
      </c>
      <c r="S1196" s="14">
        <v>7839</v>
      </c>
      <c r="T1196" s="14">
        <v>7251.0750000000007</v>
      </c>
      <c r="U1196" s="14">
        <v>2626.0650000000005</v>
      </c>
      <c r="V1196" s="11" t="s">
        <v>23</v>
      </c>
      <c r="W1196" s="26">
        <v>0.36216216216216218</v>
      </c>
      <c r="X1196" s="11">
        <v>9</v>
      </c>
      <c r="Y1196" s="11">
        <v>8</v>
      </c>
    </row>
    <row r="1197" spans="1:25" x14ac:dyDescent="0.45">
      <c r="A1197" s="11" t="s">
        <v>1229</v>
      </c>
      <c r="B1197" s="11" t="s">
        <v>36</v>
      </c>
      <c r="C1197" s="11" t="s">
        <v>41</v>
      </c>
      <c r="D1197" s="25">
        <v>43900</v>
      </c>
      <c r="E1197" s="25">
        <v>44056</v>
      </c>
      <c r="F1197" s="11">
        <f>YEAR(Abayomis_Table[[#This Row],[OrderDate]])</f>
        <v>2020</v>
      </c>
      <c r="G1197" s="25">
        <v>44065</v>
      </c>
      <c r="H1197" s="25">
        <v>44075</v>
      </c>
      <c r="I1197" s="11" t="s">
        <v>21</v>
      </c>
      <c r="J1197" s="11">
        <v>25</v>
      </c>
      <c r="K1197" s="11">
        <v>10</v>
      </c>
      <c r="L1197" s="11">
        <v>63</v>
      </c>
      <c r="M1197" s="11">
        <v>38</v>
      </c>
      <c r="N1197" s="11">
        <v>5</v>
      </c>
      <c r="O1197" s="15">
        <v>0.1</v>
      </c>
      <c r="P1197" s="14">
        <v>778.67</v>
      </c>
      <c r="Q1197" s="14">
        <v>998.3</v>
      </c>
      <c r="R1197" s="11" t="s">
        <v>22</v>
      </c>
      <c r="S1197" s="14">
        <v>4991.5</v>
      </c>
      <c r="T1197" s="14">
        <v>4492.3500000000004</v>
      </c>
      <c r="U1197" s="14">
        <v>599.00000000000045</v>
      </c>
      <c r="V1197" s="11" t="s">
        <v>23</v>
      </c>
      <c r="W1197" s="26">
        <v>0.13333778534619975</v>
      </c>
      <c r="X1197" s="11">
        <v>10</v>
      </c>
      <c r="Y1197" s="11">
        <v>9</v>
      </c>
    </row>
    <row r="1198" spans="1:25" x14ac:dyDescent="0.45">
      <c r="A1198" s="11" t="s">
        <v>1230</v>
      </c>
      <c r="B1198" s="11" t="s">
        <v>19</v>
      </c>
      <c r="C1198" s="11" t="s">
        <v>41</v>
      </c>
      <c r="D1198" s="25">
        <v>44000</v>
      </c>
      <c r="E1198" s="25">
        <v>44056</v>
      </c>
      <c r="F1198" s="11">
        <f>YEAR(Abayomis_Table[[#This Row],[OrderDate]])</f>
        <v>2020</v>
      </c>
      <c r="G1198" s="25">
        <v>44074</v>
      </c>
      <c r="H1198" s="25">
        <v>44078</v>
      </c>
      <c r="I1198" s="11" t="s">
        <v>21</v>
      </c>
      <c r="J1198" s="11">
        <v>6</v>
      </c>
      <c r="K1198" s="11">
        <v>5</v>
      </c>
      <c r="L1198" s="11">
        <v>79</v>
      </c>
      <c r="M1198" s="11">
        <v>28</v>
      </c>
      <c r="N1198" s="11">
        <v>5</v>
      </c>
      <c r="O1198" s="15">
        <v>7.4999999999999997E-2</v>
      </c>
      <c r="P1198" s="14">
        <v>140.69999999999999</v>
      </c>
      <c r="Q1198" s="14">
        <v>234.5</v>
      </c>
      <c r="R1198" s="11" t="s">
        <v>22</v>
      </c>
      <c r="S1198" s="14">
        <v>1172.5</v>
      </c>
      <c r="T1198" s="14">
        <v>1084.5625</v>
      </c>
      <c r="U1198" s="14">
        <v>381.0625</v>
      </c>
      <c r="V1198" s="11" t="s">
        <v>23</v>
      </c>
      <c r="W1198" s="26">
        <v>0.35135135135135137</v>
      </c>
      <c r="X1198" s="11">
        <v>4</v>
      </c>
      <c r="Y1198" s="11">
        <v>18</v>
      </c>
    </row>
    <row r="1199" spans="1:25" x14ac:dyDescent="0.45">
      <c r="A1199" s="11" t="s">
        <v>1231</v>
      </c>
      <c r="B1199" s="11" t="s">
        <v>19</v>
      </c>
      <c r="C1199" s="11" t="s">
        <v>25</v>
      </c>
      <c r="D1199" s="25">
        <v>43900</v>
      </c>
      <c r="E1199" s="25">
        <v>44056</v>
      </c>
      <c r="F1199" s="11">
        <f>YEAR(Abayomis_Table[[#This Row],[OrderDate]])</f>
        <v>2020</v>
      </c>
      <c r="G1199" s="25">
        <v>44076</v>
      </c>
      <c r="H1199" s="25">
        <v>44086</v>
      </c>
      <c r="I1199" s="11" t="s">
        <v>21</v>
      </c>
      <c r="J1199" s="11">
        <v>1</v>
      </c>
      <c r="K1199" s="11">
        <v>17</v>
      </c>
      <c r="L1199" s="11">
        <v>352</v>
      </c>
      <c r="M1199" s="11">
        <v>46</v>
      </c>
      <c r="N1199" s="11">
        <v>2</v>
      </c>
      <c r="O1199" s="15">
        <v>0.05</v>
      </c>
      <c r="P1199" s="14">
        <v>661.96</v>
      </c>
      <c r="Q1199" s="14">
        <v>1018.4</v>
      </c>
      <c r="R1199" s="11" t="s">
        <v>22</v>
      </c>
      <c r="S1199" s="14">
        <v>2036.8</v>
      </c>
      <c r="T1199" s="14">
        <v>1934.9599999999998</v>
      </c>
      <c r="U1199" s="14">
        <v>611.03999999999974</v>
      </c>
      <c r="V1199" s="11" t="s">
        <v>32</v>
      </c>
      <c r="W1199" s="26">
        <v>0.3157894736842104</v>
      </c>
      <c r="X1199" s="11">
        <v>10</v>
      </c>
      <c r="Y1199" s="11">
        <v>20</v>
      </c>
    </row>
    <row r="1200" spans="1:25" x14ac:dyDescent="0.45">
      <c r="A1200" s="11" t="s">
        <v>1232</v>
      </c>
      <c r="B1200" s="11" t="s">
        <v>36</v>
      </c>
      <c r="C1200" s="11" t="s">
        <v>20</v>
      </c>
      <c r="D1200" s="25">
        <v>44000</v>
      </c>
      <c r="E1200" s="25">
        <v>44056</v>
      </c>
      <c r="F1200" s="11">
        <f>YEAR(Abayomis_Table[[#This Row],[OrderDate]])</f>
        <v>2020</v>
      </c>
      <c r="G1200" s="25">
        <v>44075</v>
      </c>
      <c r="H1200" s="25">
        <v>44081</v>
      </c>
      <c r="I1200" s="11" t="s">
        <v>21</v>
      </c>
      <c r="J1200" s="11">
        <v>24</v>
      </c>
      <c r="K1200" s="11">
        <v>27</v>
      </c>
      <c r="L1200" s="11">
        <v>232</v>
      </c>
      <c r="M1200" s="11">
        <v>21</v>
      </c>
      <c r="N1200" s="11">
        <v>6</v>
      </c>
      <c r="O1200" s="15">
        <v>0.1</v>
      </c>
      <c r="P1200" s="14">
        <v>2311.5</v>
      </c>
      <c r="Q1200" s="14">
        <v>3852.5</v>
      </c>
      <c r="R1200" s="11" t="s">
        <v>22</v>
      </c>
      <c r="S1200" s="14">
        <v>23115</v>
      </c>
      <c r="T1200" s="14">
        <v>20803.5</v>
      </c>
      <c r="U1200" s="14">
        <v>6934.5</v>
      </c>
      <c r="V1200" s="11" t="s">
        <v>23</v>
      </c>
      <c r="W1200" s="26">
        <v>0.33333333333333331</v>
      </c>
      <c r="X1200" s="11">
        <v>6</v>
      </c>
      <c r="Y1200" s="11">
        <v>19</v>
      </c>
    </row>
    <row r="1201" spans="1:25" x14ac:dyDescent="0.45">
      <c r="A1201" s="11" t="s">
        <v>1233</v>
      </c>
      <c r="B1201" s="11" t="s">
        <v>36</v>
      </c>
      <c r="C1201" s="11" t="s">
        <v>41</v>
      </c>
      <c r="D1201" s="25">
        <v>44000</v>
      </c>
      <c r="E1201" s="25">
        <v>44055</v>
      </c>
      <c r="F1201" s="11">
        <f>YEAR(Abayomis_Table[[#This Row],[OrderDate]])</f>
        <v>2020</v>
      </c>
      <c r="G1201" s="25">
        <v>44061</v>
      </c>
      <c r="H1201" s="25">
        <v>44063</v>
      </c>
      <c r="I1201" s="11" t="s">
        <v>21</v>
      </c>
      <c r="J1201" s="11">
        <v>25</v>
      </c>
      <c r="K1201" s="11">
        <v>20</v>
      </c>
      <c r="L1201" s="11">
        <v>70</v>
      </c>
      <c r="M1201" s="11">
        <v>25</v>
      </c>
      <c r="N1201" s="11">
        <v>6</v>
      </c>
      <c r="O1201" s="15">
        <v>0.05</v>
      </c>
      <c r="P1201" s="14">
        <v>570.29999999999995</v>
      </c>
      <c r="Q1201" s="14">
        <v>1018.4</v>
      </c>
      <c r="R1201" s="11" t="s">
        <v>22</v>
      </c>
      <c r="S1201" s="14">
        <v>6110.4</v>
      </c>
      <c r="T1201" s="14">
        <v>5804.8799999999992</v>
      </c>
      <c r="U1201" s="14">
        <v>2383.0799999999995</v>
      </c>
      <c r="V1201" s="11" t="s">
        <v>32</v>
      </c>
      <c r="W1201" s="26">
        <v>0.41053045024186541</v>
      </c>
      <c r="X1201" s="11">
        <v>2</v>
      </c>
      <c r="Y1201" s="11">
        <v>6</v>
      </c>
    </row>
    <row r="1202" spans="1:25" x14ac:dyDescent="0.45">
      <c r="A1202" s="11" t="s">
        <v>1234</v>
      </c>
      <c r="B1202" s="11" t="s">
        <v>19</v>
      </c>
      <c r="C1202" s="11" t="s">
        <v>20</v>
      </c>
      <c r="D1202" s="25">
        <v>43900</v>
      </c>
      <c r="E1202" s="25">
        <v>44055</v>
      </c>
      <c r="F1202" s="11">
        <f>YEAR(Abayomis_Table[[#This Row],[OrderDate]])</f>
        <v>2020</v>
      </c>
      <c r="G1202" s="25">
        <v>44078</v>
      </c>
      <c r="H1202" s="25">
        <v>44082</v>
      </c>
      <c r="I1202" s="11" t="s">
        <v>21</v>
      </c>
      <c r="J1202" s="11">
        <v>7</v>
      </c>
      <c r="K1202" s="11">
        <v>42</v>
      </c>
      <c r="L1202" s="11">
        <v>223</v>
      </c>
      <c r="M1202" s="11">
        <v>36</v>
      </c>
      <c r="N1202" s="11">
        <v>4</v>
      </c>
      <c r="O1202" s="15">
        <v>0.05</v>
      </c>
      <c r="P1202" s="14">
        <v>834.95</v>
      </c>
      <c r="Q1202" s="14">
        <v>1246.2</v>
      </c>
      <c r="R1202" s="11" t="s">
        <v>22</v>
      </c>
      <c r="S1202" s="14">
        <v>4984.8</v>
      </c>
      <c r="T1202" s="14">
        <v>4735.5600000000004</v>
      </c>
      <c r="U1202" s="14">
        <v>1395.7600000000002</v>
      </c>
      <c r="V1202" s="11" t="s">
        <v>32</v>
      </c>
      <c r="W1202" s="26">
        <v>0.29474022079754031</v>
      </c>
      <c r="X1202" s="11">
        <v>4</v>
      </c>
      <c r="Y1202" s="11">
        <v>23</v>
      </c>
    </row>
    <row r="1203" spans="1:25" x14ac:dyDescent="0.45">
      <c r="A1203" s="11" t="s">
        <v>1235</v>
      </c>
      <c r="B1203" s="11" t="s">
        <v>27</v>
      </c>
      <c r="C1203" s="11" t="s">
        <v>28</v>
      </c>
      <c r="D1203" s="25">
        <v>43900</v>
      </c>
      <c r="E1203" s="25">
        <v>44055</v>
      </c>
      <c r="F1203" s="11">
        <f>YEAR(Abayomis_Table[[#This Row],[OrderDate]])</f>
        <v>2020</v>
      </c>
      <c r="G1203" s="25">
        <v>44059</v>
      </c>
      <c r="H1203" s="25">
        <v>44061</v>
      </c>
      <c r="I1203" s="11" t="s">
        <v>21</v>
      </c>
      <c r="J1203" s="11">
        <v>13</v>
      </c>
      <c r="K1203" s="11">
        <v>48</v>
      </c>
      <c r="L1203" s="11">
        <v>88</v>
      </c>
      <c r="M1203" s="11">
        <v>21</v>
      </c>
      <c r="N1203" s="11">
        <v>6</v>
      </c>
      <c r="O1203" s="15">
        <v>0.1</v>
      </c>
      <c r="P1203" s="14">
        <v>775.39</v>
      </c>
      <c r="Q1203" s="14">
        <v>1092.0999999999999</v>
      </c>
      <c r="R1203" s="11" t="s">
        <v>22</v>
      </c>
      <c r="S1203" s="14">
        <v>6552.5999999999995</v>
      </c>
      <c r="T1203" s="14">
        <v>5897.3399999999992</v>
      </c>
      <c r="U1203" s="14">
        <v>1244.9999999999991</v>
      </c>
      <c r="V1203" s="11" t="s">
        <v>23</v>
      </c>
      <c r="W1203" s="26">
        <v>0.21111212851895927</v>
      </c>
      <c r="X1203" s="11">
        <v>2</v>
      </c>
      <c r="Y1203" s="11">
        <v>4</v>
      </c>
    </row>
    <row r="1204" spans="1:25" x14ac:dyDescent="0.45">
      <c r="A1204" s="11" t="s">
        <v>1236</v>
      </c>
      <c r="B1204" s="11" t="s">
        <v>19</v>
      </c>
      <c r="C1204" s="11" t="s">
        <v>25</v>
      </c>
      <c r="D1204" s="25">
        <v>43900</v>
      </c>
      <c r="E1204" s="25">
        <v>44055</v>
      </c>
      <c r="F1204" s="11">
        <f>YEAR(Abayomis_Table[[#This Row],[OrderDate]])</f>
        <v>2020</v>
      </c>
      <c r="G1204" s="25">
        <v>44080</v>
      </c>
      <c r="H1204" s="25">
        <v>44084</v>
      </c>
      <c r="I1204" s="11" t="s">
        <v>21</v>
      </c>
      <c r="J1204" s="11">
        <v>4</v>
      </c>
      <c r="K1204" s="11">
        <v>17</v>
      </c>
      <c r="L1204" s="11">
        <v>361</v>
      </c>
      <c r="M1204" s="11">
        <v>1</v>
      </c>
      <c r="N1204" s="11">
        <v>5</v>
      </c>
      <c r="O1204" s="15">
        <v>7.4999999999999997E-2</v>
      </c>
      <c r="P1204" s="14">
        <v>1484.79</v>
      </c>
      <c r="Q1204" s="14">
        <v>1788.9</v>
      </c>
      <c r="R1204" s="11" t="s">
        <v>22</v>
      </c>
      <c r="S1204" s="14">
        <v>8944.5</v>
      </c>
      <c r="T1204" s="14">
        <v>8273.6625000000004</v>
      </c>
      <c r="U1204" s="14">
        <v>849.71250000000055</v>
      </c>
      <c r="V1204" s="11" t="s">
        <v>23</v>
      </c>
      <c r="W1204" s="26">
        <v>0.10270088972084618</v>
      </c>
      <c r="X1204" s="11">
        <v>4</v>
      </c>
      <c r="Y1204" s="11">
        <v>25</v>
      </c>
    </row>
    <row r="1205" spans="1:25" x14ac:dyDescent="0.45">
      <c r="A1205" s="11" t="s">
        <v>1237</v>
      </c>
      <c r="B1205" s="11" t="s">
        <v>43</v>
      </c>
      <c r="C1205" s="11" t="s">
        <v>28</v>
      </c>
      <c r="D1205" s="25">
        <v>44000</v>
      </c>
      <c r="E1205" s="25">
        <v>44055</v>
      </c>
      <c r="F1205" s="11">
        <f>YEAR(Abayomis_Table[[#This Row],[OrderDate]])</f>
        <v>2020</v>
      </c>
      <c r="G1205" s="25">
        <v>44069</v>
      </c>
      <c r="H1205" s="25">
        <v>44073</v>
      </c>
      <c r="I1205" s="11" t="s">
        <v>21</v>
      </c>
      <c r="J1205" s="11">
        <v>28</v>
      </c>
      <c r="K1205" s="11">
        <v>44</v>
      </c>
      <c r="L1205" s="11">
        <v>169</v>
      </c>
      <c r="M1205" s="11">
        <v>4</v>
      </c>
      <c r="N1205" s="11">
        <v>2</v>
      </c>
      <c r="O1205" s="15">
        <v>7.4999999999999997E-2</v>
      </c>
      <c r="P1205" s="14">
        <v>516.44000000000005</v>
      </c>
      <c r="Q1205" s="14">
        <v>1259.5999999999999</v>
      </c>
      <c r="R1205" s="11" t="s">
        <v>22</v>
      </c>
      <c r="S1205" s="14">
        <v>2519.1999999999998</v>
      </c>
      <c r="T1205" s="14">
        <v>2330.2599999999998</v>
      </c>
      <c r="U1205" s="14">
        <v>1297.3799999999997</v>
      </c>
      <c r="V1205" s="11" t="s">
        <v>23</v>
      </c>
      <c r="W1205" s="26">
        <v>0.55675332366345376</v>
      </c>
      <c r="X1205" s="11">
        <v>4</v>
      </c>
      <c r="Y1205" s="11">
        <v>14</v>
      </c>
    </row>
    <row r="1206" spans="1:25" x14ac:dyDescent="0.45">
      <c r="A1206" s="11" t="s">
        <v>1238</v>
      </c>
      <c r="B1206" s="11" t="s">
        <v>43</v>
      </c>
      <c r="C1206" s="11" t="s">
        <v>20</v>
      </c>
      <c r="D1206" s="25">
        <v>43900</v>
      </c>
      <c r="E1206" s="25">
        <v>44055</v>
      </c>
      <c r="F1206" s="11">
        <f>YEAR(Abayomis_Table[[#This Row],[OrderDate]])</f>
        <v>2020</v>
      </c>
      <c r="G1206" s="25">
        <v>44075</v>
      </c>
      <c r="H1206" s="25">
        <v>44081</v>
      </c>
      <c r="I1206" s="11" t="s">
        <v>21</v>
      </c>
      <c r="J1206" s="11">
        <v>27</v>
      </c>
      <c r="K1206" s="11">
        <v>30</v>
      </c>
      <c r="L1206" s="11">
        <v>247</v>
      </c>
      <c r="M1206" s="11">
        <v>21</v>
      </c>
      <c r="N1206" s="11">
        <v>3</v>
      </c>
      <c r="O1206" s="15">
        <v>0.1</v>
      </c>
      <c r="P1206" s="14">
        <v>1988.09</v>
      </c>
      <c r="Q1206" s="14">
        <v>3155.7</v>
      </c>
      <c r="R1206" s="11" t="s">
        <v>22</v>
      </c>
      <c r="S1206" s="14">
        <v>9467.0999999999985</v>
      </c>
      <c r="T1206" s="14">
        <v>8520.39</v>
      </c>
      <c r="U1206" s="14">
        <v>2556.12</v>
      </c>
      <c r="V1206" s="11" t="s">
        <v>23</v>
      </c>
      <c r="W1206" s="26">
        <v>0.30000035209655895</v>
      </c>
      <c r="X1206" s="11">
        <v>6</v>
      </c>
      <c r="Y1206" s="11">
        <v>20</v>
      </c>
    </row>
    <row r="1207" spans="1:25" x14ac:dyDescent="0.45">
      <c r="A1207" s="11" t="s">
        <v>1239</v>
      </c>
      <c r="B1207" s="11" t="s">
        <v>27</v>
      </c>
      <c r="C1207" s="11" t="s">
        <v>41</v>
      </c>
      <c r="D1207" s="25">
        <v>43900</v>
      </c>
      <c r="E1207" s="25">
        <v>44055</v>
      </c>
      <c r="F1207" s="11">
        <f>YEAR(Abayomis_Table[[#This Row],[OrderDate]])</f>
        <v>2020</v>
      </c>
      <c r="G1207" s="25">
        <v>44074</v>
      </c>
      <c r="H1207" s="25">
        <v>44075</v>
      </c>
      <c r="I1207" s="11" t="s">
        <v>21</v>
      </c>
      <c r="J1207" s="11">
        <v>13</v>
      </c>
      <c r="K1207" s="11">
        <v>26</v>
      </c>
      <c r="L1207" s="11">
        <v>70</v>
      </c>
      <c r="M1207" s="11">
        <v>12</v>
      </c>
      <c r="N1207" s="11">
        <v>5</v>
      </c>
      <c r="O1207" s="15">
        <v>0.05</v>
      </c>
      <c r="P1207" s="14">
        <v>633.49</v>
      </c>
      <c r="Q1207" s="14">
        <v>1038.5</v>
      </c>
      <c r="R1207" s="11" t="s">
        <v>22</v>
      </c>
      <c r="S1207" s="14">
        <v>5192.5</v>
      </c>
      <c r="T1207" s="14">
        <v>4932.875</v>
      </c>
      <c r="U1207" s="14">
        <v>1765.4250000000002</v>
      </c>
      <c r="V1207" s="11" t="s">
        <v>32</v>
      </c>
      <c r="W1207" s="26">
        <v>0.35788966880368955</v>
      </c>
      <c r="X1207" s="11">
        <v>1</v>
      </c>
      <c r="Y1207" s="11">
        <v>19</v>
      </c>
    </row>
    <row r="1208" spans="1:25" x14ac:dyDescent="0.45">
      <c r="A1208" s="11" t="s">
        <v>1240</v>
      </c>
      <c r="B1208" s="11" t="s">
        <v>27</v>
      </c>
      <c r="C1208" s="11" t="s">
        <v>20</v>
      </c>
      <c r="D1208" s="25">
        <v>43900</v>
      </c>
      <c r="E1208" s="25">
        <v>44055</v>
      </c>
      <c r="F1208" s="11">
        <f>YEAR(Abayomis_Table[[#This Row],[OrderDate]])</f>
        <v>2020</v>
      </c>
      <c r="G1208" s="25">
        <v>44067</v>
      </c>
      <c r="H1208" s="25">
        <v>44073</v>
      </c>
      <c r="I1208" s="11" t="s">
        <v>21</v>
      </c>
      <c r="J1208" s="11">
        <v>20</v>
      </c>
      <c r="K1208" s="11">
        <v>47</v>
      </c>
      <c r="L1208" s="11">
        <v>223</v>
      </c>
      <c r="M1208" s="11">
        <v>17</v>
      </c>
      <c r="N1208" s="11">
        <v>2</v>
      </c>
      <c r="O1208" s="15">
        <v>0.2</v>
      </c>
      <c r="P1208" s="14">
        <v>493.12</v>
      </c>
      <c r="Q1208" s="14">
        <v>1072</v>
      </c>
      <c r="R1208" s="11" t="s">
        <v>22</v>
      </c>
      <c r="S1208" s="14">
        <v>2144</v>
      </c>
      <c r="T1208" s="14">
        <v>1715.2</v>
      </c>
      <c r="U1208" s="14">
        <v>728.96</v>
      </c>
      <c r="V1208" s="11" t="s">
        <v>30</v>
      </c>
      <c r="W1208" s="26">
        <v>0.42499999999999999</v>
      </c>
      <c r="X1208" s="11">
        <v>6</v>
      </c>
      <c r="Y1208" s="11">
        <v>12</v>
      </c>
    </row>
    <row r="1209" spans="1:25" x14ac:dyDescent="0.45">
      <c r="A1209" s="11" t="s">
        <v>1241</v>
      </c>
      <c r="B1209" s="11" t="s">
        <v>27</v>
      </c>
      <c r="C1209" s="11" t="s">
        <v>41</v>
      </c>
      <c r="D1209" s="25">
        <v>43900</v>
      </c>
      <c r="E1209" s="25">
        <v>44055</v>
      </c>
      <c r="F1209" s="11">
        <f>YEAR(Abayomis_Table[[#This Row],[OrderDate]])</f>
        <v>2020</v>
      </c>
      <c r="G1209" s="25">
        <v>44078</v>
      </c>
      <c r="H1209" s="25">
        <v>44079</v>
      </c>
      <c r="I1209" s="11" t="s">
        <v>21</v>
      </c>
      <c r="J1209" s="11">
        <v>14</v>
      </c>
      <c r="K1209" s="11">
        <v>33</v>
      </c>
      <c r="L1209" s="11">
        <v>79</v>
      </c>
      <c r="M1209" s="11">
        <v>26</v>
      </c>
      <c r="N1209" s="11">
        <v>8</v>
      </c>
      <c r="O1209" s="15">
        <v>0.15</v>
      </c>
      <c r="P1209" s="14">
        <v>185.93</v>
      </c>
      <c r="Q1209" s="14">
        <v>247.9</v>
      </c>
      <c r="R1209" s="11" t="s">
        <v>22</v>
      </c>
      <c r="S1209" s="14">
        <v>1983.2</v>
      </c>
      <c r="T1209" s="14">
        <v>1685.72</v>
      </c>
      <c r="U1209" s="14">
        <v>198.27999999999997</v>
      </c>
      <c r="V1209" s="11" t="s">
        <v>23</v>
      </c>
      <c r="W1209" s="26">
        <v>0.11762333009040646</v>
      </c>
      <c r="X1209" s="11">
        <v>1</v>
      </c>
      <c r="Y1209" s="11">
        <v>23</v>
      </c>
    </row>
    <row r="1210" spans="1:25" x14ac:dyDescent="0.45">
      <c r="A1210" s="11" t="s">
        <v>1242</v>
      </c>
      <c r="B1210" s="11" t="s">
        <v>19</v>
      </c>
      <c r="C1210" s="11" t="s">
        <v>28</v>
      </c>
      <c r="D1210" s="25">
        <v>44000</v>
      </c>
      <c r="E1210" s="25">
        <v>44055</v>
      </c>
      <c r="F1210" s="11">
        <f>YEAR(Abayomis_Table[[#This Row],[OrderDate]])</f>
        <v>2020</v>
      </c>
      <c r="G1210" s="25">
        <v>44081</v>
      </c>
      <c r="H1210" s="25">
        <v>44090</v>
      </c>
      <c r="I1210" s="11" t="s">
        <v>21</v>
      </c>
      <c r="J1210" s="11">
        <v>1</v>
      </c>
      <c r="K1210" s="11">
        <v>9</v>
      </c>
      <c r="L1210" s="11">
        <v>186</v>
      </c>
      <c r="M1210" s="11">
        <v>2</v>
      </c>
      <c r="N1210" s="11">
        <v>6</v>
      </c>
      <c r="O1210" s="15">
        <v>0.15</v>
      </c>
      <c r="P1210" s="14">
        <v>1077.49</v>
      </c>
      <c r="Q1210" s="14">
        <v>2505.8000000000002</v>
      </c>
      <c r="R1210" s="11" t="s">
        <v>22</v>
      </c>
      <c r="S1210" s="14">
        <v>15034.800000000001</v>
      </c>
      <c r="T1210" s="14">
        <v>12779.58</v>
      </c>
      <c r="U1210" s="14">
        <v>6314.6399999999994</v>
      </c>
      <c r="V1210" s="11" t="s">
        <v>23</v>
      </c>
      <c r="W1210" s="26">
        <v>0.49411952505481399</v>
      </c>
      <c r="X1210" s="11">
        <v>9</v>
      </c>
      <c r="Y1210" s="11">
        <v>26</v>
      </c>
    </row>
    <row r="1211" spans="1:25" x14ac:dyDescent="0.45">
      <c r="A1211" s="11" t="s">
        <v>1243</v>
      </c>
      <c r="B1211" s="11" t="s">
        <v>19</v>
      </c>
      <c r="C1211" s="11" t="s">
        <v>28</v>
      </c>
      <c r="D1211" s="25">
        <v>43900</v>
      </c>
      <c r="E1211" s="25">
        <v>44055</v>
      </c>
      <c r="F1211" s="11">
        <f>YEAR(Abayomis_Table[[#This Row],[OrderDate]])</f>
        <v>2020</v>
      </c>
      <c r="G1211" s="25">
        <v>44083</v>
      </c>
      <c r="H1211" s="25">
        <v>44092</v>
      </c>
      <c r="I1211" s="11" t="s">
        <v>21</v>
      </c>
      <c r="J1211" s="11">
        <v>3</v>
      </c>
      <c r="K1211" s="11">
        <v>12</v>
      </c>
      <c r="L1211" s="11">
        <v>153</v>
      </c>
      <c r="M1211" s="11">
        <v>4</v>
      </c>
      <c r="N1211" s="11">
        <v>7</v>
      </c>
      <c r="O1211" s="15">
        <v>0.05</v>
      </c>
      <c r="P1211" s="14">
        <v>2999.93</v>
      </c>
      <c r="Q1211" s="14">
        <v>3999.9</v>
      </c>
      <c r="R1211" s="11" t="s">
        <v>22</v>
      </c>
      <c r="S1211" s="14">
        <v>27999.3</v>
      </c>
      <c r="T1211" s="14">
        <v>26599.334999999999</v>
      </c>
      <c r="U1211" s="14">
        <v>5599.8250000000007</v>
      </c>
      <c r="V1211" s="11" t="s">
        <v>32</v>
      </c>
      <c r="W1211" s="26">
        <v>0.21052499996710447</v>
      </c>
      <c r="X1211" s="11">
        <v>9</v>
      </c>
      <c r="Y1211" s="11">
        <v>28</v>
      </c>
    </row>
    <row r="1212" spans="1:25" x14ac:dyDescent="0.45">
      <c r="A1212" s="11" t="s">
        <v>1244</v>
      </c>
      <c r="B1212" s="11" t="s">
        <v>43</v>
      </c>
      <c r="C1212" s="11" t="s">
        <v>47</v>
      </c>
      <c r="D1212" s="25">
        <v>44000</v>
      </c>
      <c r="E1212" s="25">
        <v>44055</v>
      </c>
      <c r="F1212" s="11">
        <f>YEAR(Abayomis_Table[[#This Row],[OrderDate]])</f>
        <v>2020</v>
      </c>
      <c r="G1212" s="25">
        <v>44071</v>
      </c>
      <c r="H1212" s="25">
        <v>44079</v>
      </c>
      <c r="I1212" s="11" t="s">
        <v>21</v>
      </c>
      <c r="J1212" s="11">
        <v>25</v>
      </c>
      <c r="K1212" s="11">
        <v>50</v>
      </c>
      <c r="L1212" s="11">
        <v>29</v>
      </c>
      <c r="M1212" s="11">
        <v>36</v>
      </c>
      <c r="N1212" s="11">
        <v>7</v>
      </c>
      <c r="O1212" s="15">
        <v>0.1</v>
      </c>
      <c r="P1212" s="14">
        <v>585.30999999999995</v>
      </c>
      <c r="Q1212" s="14">
        <v>1125.5999999999999</v>
      </c>
      <c r="R1212" s="11" t="s">
        <v>22</v>
      </c>
      <c r="S1212" s="14">
        <v>7879.1999999999989</v>
      </c>
      <c r="T1212" s="14">
        <v>7091.2799999999988</v>
      </c>
      <c r="U1212" s="14">
        <v>2994.1099999999988</v>
      </c>
      <c r="V1212" s="11" t="s">
        <v>23</v>
      </c>
      <c r="W1212" s="26">
        <v>0.42222419647792769</v>
      </c>
      <c r="X1212" s="11">
        <v>8</v>
      </c>
      <c r="Y1212" s="11">
        <v>16</v>
      </c>
    </row>
    <row r="1213" spans="1:25" x14ac:dyDescent="0.45">
      <c r="A1213" s="11" t="s">
        <v>1245</v>
      </c>
      <c r="B1213" s="11" t="s">
        <v>27</v>
      </c>
      <c r="C1213" s="11" t="s">
        <v>47</v>
      </c>
      <c r="D1213" s="25">
        <v>44000</v>
      </c>
      <c r="E1213" s="25">
        <v>44054</v>
      </c>
      <c r="F1213" s="11">
        <f>YEAR(Abayomis_Table[[#This Row],[OrderDate]])</f>
        <v>2020</v>
      </c>
      <c r="G1213" s="25">
        <v>44066</v>
      </c>
      <c r="H1213" s="25">
        <v>44068</v>
      </c>
      <c r="I1213" s="11" t="s">
        <v>21</v>
      </c>
      <c r="J1213" s="11">
        <v>14</v>
      </c>
      <c r="K1213" s="11">
        <v>25</v>
      </c>
      <c r="L1213" s="11">
        <v>20</v>
      </c>
      <c r="M1213" s="11">
        <v>4</v>
      </c>
      <c r="N1213" s="11">
        <v>8</v>
      </c>
      <c r="O1213" s="15">
        <v>0.05</v>
      </c>
      <c r="P1213" s="14">
        <v>690.7</v>
      </c>
      <c r="Q1213" s="14">
        <v>1132.3</v>
      </c>
      <c r="R1213" s="11" t="s">
        <v>22</v>
      </c>
      <c r="S1213" s="14">
        <v>9058.4</v>
      </c>
      <c r="T1213" s="14">
        <v>8605.48</v>
      </c>
      <c r="U1213" s="14">
        <v>3079.8799999999992</v>
      </c>
      <c r="V1213" s="11" t="s">
        <v>32</v>
      </c>
      <c r="W1213" s="26">
        <v>0.35789752576265349</v>
      </c>
      <c r="X1213" s="11">
        <v>2</v>
      </c>
      <c r="Y1213" s="11">
        <v>12</v>
      </c>
    </row>
    <row r="1214" spans="1:25" x14ac:dyDescent="0.45">
      <c r="A1214" s="11" t="s">
        <v>1246</v>
      </c>
      <c r="B1214" s="11" t="s">
        <v>27</v>
      </c>
      <c r="C1214" s="11" t="s">
        <v>34</v>
      </c>
      <c r="D1214" s="25">
        <v>43900</v>
      </c>
      <c r="E1214" s="25">
        <v>44054</v>
      </c>
      <c r="F1214" s="11">
        <f>YEAR(Abayomis_Table[[#This Row],[OrderDate]])</f>
        <v>2020</v>
      </c>
      <c r="G1214" s="25">
        <v>44071</v>
      </c>
      <c r="H1214" s="25">
        <v>44081</v>
      </c>
      <c r="I1214" s="11" t="s">
        <v>21</v>
      </c>
      <c r="J1214" s="11">
        <v>18</v>
      </c>
      <c r="K1214" s="11">
        <v>35</v>
      </c>
      <c r="L1214" s="11">
        <v>278</v>
      </c>
      <c r="M1214" s="11">
        <v>44</v>
      </c>
      <c r="N1214" s="11">
        <v>2</v>
      </c>
      <c r="O1214" s="15">
        <v>7.4999999999999997E-2</v>
      </c>
      <c r="P1214" s="14">
        <v>1718.55</v>
      </c>
      <c r="Q1214" s="14">
        <v>2291.4</v>
      </c>
      <c r="R1214" s="11" t="s">
        <v>22</v>
      </c>
      <c r="S1214" s="14">
        <v>4582.8</v>
      </c>
      <c r="T1214" s="14">
        <v>4239.09</v>
      </c>
      <c r="U1214" s="14">
        <v>801.99000000000024</v>
      </c>
      <c r="V1214" s="11" t="s">
        <v>23</v>
      </c>
      <c r="W1214" s="26">
        <v>0.18918918918918923</v>
      </c>
      <c r="X1214" s="11">
        <v>10</v>
      </c>
      <c r="Y1214" s="11">
        <v>17</v>
      </c>
    </row>
    <row r="1215" spans="1:25" x14ac:dyDescent="0.45">
      <c r="A1215" s="11" t="s">
        <v>1247</v>
      </c>
      <c r="B1215" s="11" t="s">
        <v>43</v>
      </c>
      <c r="C1215" s="11" t="s">
        <v>28</v>
      </c>
      <c r="D1215" s="25">
        <v>44000</v>
      </c>
      <c r="E1215" s="25">
        <v>44054</v>
      </c>
      <c r="F1215" s="11">
        <f>YEAR(Abayomis_Table[[#This Row],[OrderDate]])</f>
        <v>2020</v>
      </c>
      <c r="G1215" s="25">
        <v>44058</v>
      </c>
      <c r="H1215" s="25">
        <v>44064</v>
      </c>
      <c r="I1215" s="11" t="s">
        <v>21</v>
      </c>
      <c r="J1215" s="11">
        <v>28</v>
      </c>
      <c r="K1215" s="11">
        <v>45</v>
      </c>
      <c r="L1215" s="11">
        <v>91</v>
      </c>
      <c r="M1215" s="11">
        <v>15</v>
      </c>
      <c r="N1215" s="11">
        <v>2</v>
      </c>
      <c r="O1215" s="15">
        <v>7.4999999999999997E-2</v>
      </c>
      <c r="P1215" s="14">
        <v>430.41</v>
      </c>
      <c r="Q1215" s="14">
        <v>978.2</v>
      </c>
      <c r="R1215" s="11" t="s">
        <v>22</v>
      </c>
      <c r="S1215" s="14">
        <v>1956.4</v>
      </c>
      <c r="T1215" s="14">
        <v>1809.67</v>
      </c>
      <c r="U1215" s="14">
        <v>948.85</v>
      </c>
      <c r="V1215" s="11" t="s">
        <v>23</v>
      </c>
      <c r="W1215" s="26">
        <v>0.52432211397658135</v>
      </c>
      <c r="X1215" s="11">
        <v>6</v>
      </c>
      <c r="Y1215" s="11">
        <v>4</v>
      </c>
    </row>
    <row r="1216" spans="1:25" x14ac:dyDescent="0.45">
      <c r="A1216" s="11" t="s">
        <v>1248</v>
      </c>
      <c r="B1216" s="11" t="s">
        <v>19</v>
      </c>
      <c r="C1216" s="11" t="s">
        <v>25</v>
      </c>
      <c r="D1216" s="25">
        <v>43900</v>
      </c>
      <c r="E1216" s="25">
        <v>44054</v>
      </c>
      <c r="F1216" s="11">
        <f>YEAR(Abayomis_Table[[#This Row],[OrderDate]])</f>
        <v>2020</v>
      </c>
      <c r="G1216" s="25">
        <v>44062</v>
      </c>
      <c r="H1216" s="25">
        <v>44068</v>
      </c>
      <c r="I1216" s="11" t="s">
        <v>21</v>
      </c>
      <c r="J1216" s="11">
        <v>7</v>
      </c>
      <c r="K1216" s="11">
        <v>12</v>
      </c>
      <c r="L1216" s="11">
        <v>336</v>
      </c>
      <c r="M1216" s="11">
        <v>22</v>
      </c>
      <c r="N1216" s="11">
        <v>7</v>
      </c>
      <c r="O1216" s="15">
        <v>7.4999999999999997E-2</v>
      </c>
      <c r="P1216" s="14">
        <v>1912.31</v>
      </c>
      <c r="Q1216" s="14">
        <v>2693.4</v>
      </c>
      <c r="R1216" s="11" t="s">
        <v>22</v>
      </c>
      <c r="S1216" s="14">
        <v>18853.8</v>
      </c>
      <c r="T1216" s="14">
        <v>17439.764999999999</v>
      </c>
      <c r="U1216" s="14">
        <v>4053.5949999999993</v>
      </c>
      <c r="V1216" s="11" t="s">
        <v>23</v>
      </c>
      <c r="W1216" s="26">
        <v>0.23243403795865367</v>
      </c>
      <c r="X1216" s="11">
        <v>6</v>
      </c>
      <c r="Y1216" s="11">
        <v>8</v>
      </c>
    </row>
    <row r="1217" spans="1:25" x14ac:dyDescent="0.45">
      <c r="A1217" s="11" t="s">
        <v>1249</v>
      </c>
      <c r="B1217" s="11" t="s">
        <v>19</v>
      </c>
      <c r="C1217" s="11" t="s">
        <v>28</v>
      </c>
      <c r="D1217" s="25">
        <v>44000</v>
      </c>
      <c r="E1217" s="25">
        <v>44054</v>
      </c>
      <c r="F1217" s="11">
        <f>YEAR(Abayomis_Table[[#This Row],[OrderDate]])</f>
        <v>2020</v>
      </c>
      <c r="G1217" s="25">
        <v>44068</v>
      </c>
      <c r="H1217" s="25">
        <v>44072</v>
      </c>
      <c r="I1217" s="11" t="s">
        <v>21</v>
      </c>
      <c r="J1217" s="11">
        <v>7</v>
      </c>
      <c r="K1217" s="11">
        <v>48</v>
      </c>
      <c r="L1217" s="11">
        <v>143</v>
      </c>
      <c r="M1217" s="11">
        <v>1</v>
      </c>
      <c r="N1217" s="11">
        <v>4</v>
      </c>
      <c r="O1217" s="15">
        <v>7.4999999999999997E-2</v>
      </c>
      <c r="P1217" s="14">
        <v>700.28</v>
      </c>
      <c r="Q1217" s="14">
        <v>1045.2</v>
      </c>
      <c r="R1217" s="11" t="s">
        <v>22</v>
      </c>
      <c r="S1217" s="14">
        <v>4180.8</v>
      </c>
      <c r="T1217" s="14">
        <v>3867.2400000000002</v>
      </c>
      <c r="U1217" s="14">
        <v>1066.1200000000003</v>
      </c>
      <c r="V1217" s="11" t="s">
        <v>23</v>
      </c>
      <c r="W1217" s="26">
        <v>0.2756798129932459</v>
      </c>
      <c r="X1217" s="11">
        <v>4</v>
      </c>
      <c r="Y1217" s="11">
        <v>14</v>
      </c>
    </row>
    <row r="1218" spans="1:25" x14ac:dyDescent="0.45">
      <c r="A1218" s="11" t="s">
        <v>1250</v>
      </c>
      <c r="B1218" s="11" t="s">
        <v>27</v>
      </c>
      <c r="C1218" s="11" t="s">
        <v>28</v>
      </c>
      <c r="D1218" s="25">
        <v>43900</v>
      </c>
      <c r="E1218" s="25">
        <v>44054</v>
      </c>
      <c r="F1218" s="11">
        <f>YEAR(Abayomis_Table[[#This Row],[OrderDate]])</f>
        <v>2020</v>
      </c>
      <c r="G1218" s="25">
        <v>44059</v>
      </c>
      <c r="H1218" s="25">
        <v>44065</v>
      </c>
      <c r="I1218" s="11" t="s">
        <v>21</v>
      </c>
      <c r="J1218" s="11">
        <v>19</v>
      </c>
      <c r="K1218" s="11">
        <v>29</v>
      </c>
      <c r="L1218" s="11">
        <v>186</v>
      </c>
      <c r="M1218" s="11">
        <v>28</v>
      </c>
      <c r="N1218" s="11">
        <v>2</v>
      </c>
      <c r="O1218" s="15">
        <v>0.1</v>
      </c>
      <c r="P1218" s="14">
        <v>623.77</v>
      </c>
      <c r="Q1218" s="14">
        <v>891.1</v>
      </c>
      <c r="R1218" s="11" t="s">
        <v>22</v>
      </c>
      <c r="S1218" s="14">
        <v>1782.2</v>
      </c>
      <c r="T1218" s="14">
        <v>1603.98</v>
      </c>
      <c r="U1218" s="14">
        <v>356.44000000000005</v>
      </c>
      <c r="V1218" s="11" t="s">
        <v>23</v>
      </c>
      <c r="W1218" s="26">
        <v>0.22222222222222227</v>
      </c>
      <c r="X1218" s="11">
        <v>6</v>
      </c>
      <c r="Y1218" s="11">
        <v>5</v>
      </c>
    </row>
    <row r="1219" spans="1:25" x14ac:dyDescent="0.45">
      <c r="A1219" s="11" t="s">
        <v>1251</v>
      </c>
      <c r="B1219" s="11" t="s">
        <v>19</v>
      </c>
      <c r="C1219" s="11" t="s">
        <v>28</v>
      </c>
      <c r="D1219" s="25">
        <v>44000</v>
      </c>
      <c r="E1219" s="25">
        <v>44054</v>
      </c>
      <c r="F1219" s="11">
        <f>YEAR(Abayomis_Table[[#This Row],[OrderDate]])</f>
        <v>2020</v>
      </c>
      <c r="G1219" s="25">
        <v>44067</v>
      </c>
      <c r="H1219" s="25">
        <v>44068</v>
      </c>
      <c r="I1219" s="11" t="s">
        <v>21</v>
      </c>
      <c r="J1219" s="11">
        <v>11</v>
      </c>
      <c r="K1219" s="11">
        <v>43</v>
      </c>
      <c r="L1219" s="11">
        <v>127</v>
      </c>
      <c r="M1219" s="11">
        <v>34</v>
      </c>
      <c r="N1219" s="11">
        <v>5</v>
      </c>
      <c r="O1219" s="15">
        <v>0.15</v>
      </c>
      <c r="P1219" s="14">
        <v>1116.22</v>
      </c>
      <c r="Q1219" s="14">
        <v>2278</v>
      </c>
      <c r="R1219" s="11" t="s">
        <v>22</v>
      </c>
      <c r="S1219" s="14">
        <v>11390</v>
      </c>
      <c r="T1219" s="14">
        <v>9681.5</v>
      </c>
      <c r="U1219" s="14">
        <v>4100.3999999999996</v>
      </c>
      <c r="V1219" s="11" t="s">
        <v>23</v>
      </c>
      <c r="W1219" s="26">
        <v>0.42352941176470582</v>
      </c>
      <c r="X1219" s="11">
        <v>1</v>
      </c>
      <c r="Y1219" s="11">
        <v>13</v>
      </c>
    </row>
    <row r="1220" spans="1:25" x14ac:dyDescent="0.45">
      <c r="A1220" s="11" t="s">
        <v>1252</v>
      </c>
      <c r="B1220" s="11" t="s">
        <v>19</v>
      </c>
      <c r="C1220" s="11" t="s">
        <v>34</v>
      </c>
      <c r="D1220" s="25">
        <v>43900</v>
      </c>
      <c r="E1220" s="25">
        <v>44054</v>
      </c>
      <c r="F1220" s="11">
        <f>YEAR(Abayomis_Table[[#This Row],[OrderDate]])</f>
        <v>2020</v>
      </c>
      <c r="G1220" s="25">
        <v>44062</v>
      </c>
      <c r="H1220" s="25">
        <v>44072</v>
      </c>
      <c r="I1220" s="11" t="s">
        <v>21</v>
      </c>
      <c r="J1220" s="11">
        <v>2</v>
      </c>
      <c r="K1220" s="11">
        <v>37</v>
      </c>
      <c r="L1220" s="11">
        <v>304</v>
      </c>
      <c r="M1220" s="11">
        <v>19</v>
      </c>
      <c r="N1220" s="11">
        <v>7</v>
      </c>
      <c r="O1220" s="15">
        <v>0.1</v>
      </c>
      <c r="P1220" s="14">
        <v>1448.81</v>
      </c>
      <c r="Q1220" s="14">
        <v>2733.6</v>
      </c>
      <c r="R1220" s="11" t="s">
        <v>22</v>
      </c>
      <c r="S1220" s="14">
        <v>19135.2</v>
      </c>
      <c r="T1220" s="14">
        <v>17221.68</v>
      </c>
      <c r="U1220" s="14">
        <v>7080.01</v>
      </c>
      <c r="V1220" s="11" t="s">
        <v>23</v>
      </c>
      <c r="W1220" s="26">
        <v>0.41111029818229117</v>
      </c>
      <c r="X1220" s="11">
        <v>10</v>
      </c>
      <c r="Y1220" s="11">
        <v>8</v>
      </c>
    </row>
    <row r="1221" spans="1:25" x14ac:dyDescent="0.45">
      <c r="A1221" s="11" t="s">
        <v>1253</v>
      </c>
      <c r="B1221" s="11" t="s">
        <v>19</v>
      </c>
      <c r="C1221" s="11" t="s">
        <v>20</v>
      </c>
      <c r="D1221" s="25">
        <v>44000</v>
      </c>
      <c r="E1221" s="25">
        <v>44054</v>
      </c>
      <c r="F1221" s="11">
        <f>YEAR(Abayomis_Table[[#This Row],[OrderDate]])</f>
        <v>2020</v>
      </c>
      <c r="G1221" s="25">
        <v>44076</v>
      </c>
      <c r="H1221" s="25">
        <v>44082</v>
      </c>
      <c r="I1221" s="11" t="s">
        <v>21</v>
      </c>
      <c r="J1221" s="11">
        <v>9</v>
      </c>
      <c r="K1221" s="11">
        <v>33</v>
      </c>
      <c r="L1221" s="11">
        <v>210</v>
      </c>
      <c r="M1221" s="11">
        <v>25</v>
      </c>
      <c r="N1221" s="11">
        <v>6</v>
      </c>
      <c r="O1221" s="15">
        <v>0.3</v>
      </c>
      <c r="P1221" s="14">
        <v>422.57</v>
      </c>
      <c r="Q1221" s="14">
        <v>797.3</v>
      </c>
      <c r="R1221" s="11" t="s">
        <v>22</v>
      </c>
      <c r="S1221" s="14">
        <v>4783.7999999999993</v>
      </c>
      <c r="T1221" s="14">
        <v>3348.6599999999994</v>
      </c>
      <c r="U1221" s="14">
        <v>813.23999999999933</v>
      </c>
      <c r="V1221" s="11" t="s">
        <v>30</v>
      </c>
      <c r="W1221" s="26">
        <v>0.24285535109566198</v>
      </c>
      <c r="X1221" s="11">
        <v>6</v>
      </c>
      <c r="Y1221" s="11">
        <v>22</v>
      </c>
    </row>
    <row r="1222" spans="1:25" x14ac:dyDescent="0.45">
      <c r="A1222" s="11" t="s">
        <v>1254</v>
      </c>
      <c r="B1222" s="11" t="s">
        <v>27</v>
      </c>
      <c r="C1222" s="11" t="s">
        <v>41</v>
      </c>
      <c r="D1222" s="25">
        <v>43900</v>
      </c>
      <c r="E1222" s="25">
        <v>44054</v>
      </c>
      <c r="F1222" s="11">
        <f>YEAR(Abayomis_Table[[#This Row],[OrderDate]])</f>
        <v>2020</v>
      </c>
      <c r="G1222" s="25">
        <v>44075</v>
      </c>
      <c r="H1222" s="25">
        <v>44083</v>
      </c>
      <c r="I1222" s="11" t="s">
        <v>21</v>
      </c>
      <c r="J1222" s="11">
        <v>18</v>
      </c>
      <c r="K1222" s="11">
        <v>10</v>
      </c>
      <c r="L1222" s="11">
        <v>72</v>
      </c>
      <c r="M1222" s="11">
        <v>17</v>
      </c>
      <c r="N1222" s="11">
        <v>1</v>
      </c>
      <c r="O1222" s="15">
        <v>0.1</v>
      </c>
      <c r="P1222" s="14">
        <v>497.48</v>
      </c>
      <c r="Q1222" s="14">
        <v>1105.5</v>
      </c>
      <c r="R1222" s="11" t="s">
        <v>22</v>
      </c>
      <c r="S1222" s="14">
        <v>1105.5</v>
      </c>
      <c r="T1222" s="14">
        <v>994.95</v>
      </c>
      <c r="U1222" s="14">
        <v>497.47</v>
      </c>
      <c r="V1222" s="11" t="s">
        <v>23</v>
      </c>
      <c r="W1222" s="26">
        <v>0.49999497462184028</v>
      </c>
      <c r="X1222" s="11">
        <v>8</v>
      </c>
      <c r="Y1222" s="11">
        <v>21</v>
      </c>
    </row>
    <row r="1223" spans="1:25" x14ac:dyDescent="0.45">
      <c r="A1223" s="11" t="s">
        <v>1255</v>
      </c>
      <c r="B1223" s="11" t="s">
        <v>19</v>
      </c>
      <c r="C1223" s="11" t="s">
        <v>20</v>
      </c>
      <c r="D1223" s="25">
        <v>43900</v>
      </c>
      <c r="E1223" s="25">
        <v>44054</v>
      </c>
      <c r="F1223" s="11">
        <f>YEAR(Abayomis_Table[[#This Row],[OrderDate]])</f>
        <v>2020</v>
      </c>
      <c r="G1223" s="25">
        <v>44076</v>
      </c>
      <c r="H1223" s="25">
        <v>44078</v>
      </c>
      <c r="I1223" s="11" t="s">
        <v>21</v>
      </c>
      <c r="J1223" s="11">
        <v>10</v>
      </c>
      <c r="K1223" s="11">
        <v>8</v>
      </c>
      <c r="L1223" s="11">
        <v>250</v>
      </c>
      <c r="M1223" s="11">
        <v>24</v>
      </c>
      <c r="N1223" s="11">
        <v>5</v>
      </c>
      <c r="O1223" s="15">
        <v>0.05</v>
      </c>
      <c r="P1223" s="14">
        <v>509.54</v>
      </c>
      <c r="Q1223" s="14">
        <v>783.9</v>
      </c>
      <c r="R1223" s="11" t="s">
        <v>22</v>
      </c>
      <c r="S1223" s="14">
        <v>3919.5</v>
      </c>
      <c r="T1223" s="14">
        <v>3723.5249999999996</v>
      </c>
      <c r="U1223" s="14">
        <v>1175.8249999999994</v>
      </c>
      <c r="V1223" s="11" t="s">
        <v>32</v>
      </c>
      <c r="W1223" s="26">
        <v>0.31578275961622371</v>
      </c>
      <c r="X1223" s="11">
        <v>2</v>
      </c>
      <c r="Y1223" s="11">
        <v>22</v>
      </c>
    </row>
    <row r="1224" spans="1:25" x14ac:dyDescent="0.45">
      <c r="A1224" s="11" t="s">
        <v>1256</v>
      </c>
      <c r="B1224" s="11" t="s">
        <v>19</v>
      </c>
      <c r="C1224" s="11" t="s">
        <v>47</v>
      </c>
      <c r="D1224" s="25">
        <v>44000</v>
      </c>
      <c r="E1224" s="25">
        <v>44053</v>
      </c>
      <c r="F1224" s="11">
        <f>YEAR(Abayomis_Table[[#This Row],[OrderDate]])</f>
        <v>2020</v>
      </c>
      <c r="G1224" s="25">
        <v>44066</v>
      </c>
      <c r="H1224" s="25">
        <v>44076</v>
      </c>
      <c r="I1224" s="11" t="s">
        <v>21</v>
      </c>
      <c r="J1224" s="11">
        <v>12</v>
      </c>
      <c r="K1224" s="11">
        <v>34</v>
      </c>
      <c r="L1224" s="11">
        <v>31</v>
      </c>
      <c r="M1224" s="11">
        <v>4</v>
      </c>
      <c r="N1224" s="11">
        <v>1</v>
      </c>
      <c r="O1224" s="15">
        <v>7.4999999999999997E-2</v>
      </c>
      <c r="P1224" s="14">
        <v>2172.88</v>
      </c>
      <c r="Q1224" s="14">
        <v>5299.7</v>
      </c>
      <c r="R1224" s="11" t="s">
        <v>22</v>
      </c>
      <c r="S1224" s="14">
        <v>5299.7</v>
      </c>
      <c r="T1224" s="14">
        <v>4902.2224999999999</v>
      </c>
      <c r="U1224" s="14">
        <v>2729.3424999999997</v>
      </c>
      <c r="V1224" s="11" t="s">
        <v>23</v>
      </c>
      <c r="W1224" s="26">
        <v>0.5567561447894297</v>
      </c>
      <c r="X1224" s="11">
        <v>10</v>
      </c>
      <c r="Y1224" s="11">
        <v>13</v>
      </c>
    </row>
    <row r="1225" spans="1:25" x14ac:dyDescent="0.45">
      <c r="A1225" s="11" t="s">
        <v>1257</v>
      </c>
      <c r="B1225" s="11" t="s">
        <v>27</v>
      </c>
      <c r="C1225" s="11" t="s">
        <v>28</v>
      </c>
      <c r="D1225" s="25">
        <v>43900</v>
      </c>
      <c r="E1225" s="25">
        <v>44053</v>
      </c>
      <c r="F1225" s="11">
        <f>YEAR(Abayomis_Table[[#This Row],[OrderDate]])</f>
        <v>2020</v>
      </c>
      <c r="G1225" s="25">
        <v>44071</v>
      </c>
      <c r="H1225" s="25">
        <v>44075</v>
      </c>
      <c r="I1225" s="11" t="s">
        <v>21</v>
      </c>
      <c r="J1225" s="11">
        <v>13</v>
      </c>
      <c r="K1225" s="11">
        <v>48</v>
      </c>
      <c r="L1225" s="11">
        <v>166</v>
      </c>
      <c r="M1225" s="11">
        <v>11</v>
      </c>
      <c r="N1225" s="11">
        <v>5</v>
      </c>
      <c r="O1225" s="15">
        <v>0.1</v>
      </c>
      <c r="P1225" s="14">
        <v>546.04999999999995</v>
      </c>
      <c r="Q1225" s="14">
        <v>1092.0999999999999</v>
      </c>
      <c r="R1225" s="11" t="s">
        <v>22</v>
      </c>
      <c r="S1225" s="14">
        <v>5460.5</v>
      </c>
      <c r="T1225" s="14">
        <v>4914.45</v>
      </c>
      <c r="U1225" s="14">
        <v>2184.1999999999998</v>
      </c>
      <c r="V1225" s="11" t="s">
        <v>23</v>
      </c>
      <c r="W1225" s="26">
        <v>0.44444444444444442</v>
      </c>
      <c r="X1225" s="11">
        <v>4</v>
      </c>
      <c r="Y1225" s="11">
        <v>18</v>
      </c>
    </row>
    <row r="1226" spans="1:25" x14ac:dyDescent="0.45">
      <c r="A1226" s="11" t="s">
        <v>1258</v>
      </c>
      <c r="B1226" s="11" t="s">
        <v>36</v>
      </c>
      <c r="C1226" s="11" t="s">
        <v>25</v>
      </c>
      <c r="D1226" s="25">
        <v>43900</v>
      </c>
      <c r="E1226" s="25">
        <v>44053</v>
      </c>
      <c r="F1226" s="11">
        <f>YEAR(Abayomis_Table[[#This Row],[OrderDate]])</f>
        <v>2020</v>
      </c>
      <c r="G1226" s="25">
        <v>44066</v>
      </c>
      <c r="H1226" s="25">
        <v>44070</v>
      </c>
      <c r="I1226" s="11" t="s">
        <v>21</v>
      </c>
      <c r="J1226" s="11">
        <v>22</v>
      </c>
      <c r="K1226" s="11">
        <v>38</v>
      </c>
      <c r="L1226" s="11">
        <v>336</v>
      </c>
      <c r="M1226" s="11">
        <v>20</v>
      </c>
      <c r="N1226" s="11">
        <v>6</v>
      </c>
      <c r="O1226" s="15">
        <v>0.05</v>
      </c>
      <c r="P1226" s="14">
        <v>2573.6</v>
      </c>
      <c r="Q1226" s="14">
        <v>3899.4</v>
      </c>
      <c r="R1226" s="11" t="s">
        <v>22</v>
      </c>
      <c r="S1226" s="14">
        <v>23396.400000000001</v>
      </c>
      <c r="T1226" s="14">
        <v>22226.58</v>
      </c>
      <c r="U1226" s="14">
        <v>6784.9800000000032</v>
      </c>
      <c r="V1226" s="11" t="s">
        <v>32</v>
      </c>
      <c r="W1226" s="26">
        <v>0.30526423768299049</v>
      </c>
      <c r="X1226" s="11">
        <v>4</v>
      </c>
      <c r="Y1226" s="11">
        <v>13</v>
      </c>
    </row>
    <row r="1227" spans="1:25" x14ac:dyDescent="0.45">
      <c r="A1227" s="11" t="s">
        <v>1259</v>
      </c>
      <c r="B1227" s="11" t="s">
        <v>19</v>
      </c>
      <c r="C1227" s="11" t="s">
        <v>41</v>
      </c>
      <c r="D1227" s="25">
        <v>44000</v>
      </c>
      <c r="E1227" s="25">
        <v>44052</v>
      </c>
      <c r="F1227" s="11">
        <f>YEAR(Abayomis_Table[[#This Row],[OrderDate]])</f>
        <v>2020</v>
      </c>
      <c r="G1227" s="25">
        <v>44080</v>
      </c>
      <c r="H1227" s="25">
        <v>44089</v>
      </c>
      <c r="I1227" s="11" t="s">
        <v>21</v>
      </c>
      <c r="J1227" s="11">
        <v>5</v>
      </c>
      <c r="K1227" s="11">
        <v>26</v>
      </c>
      <c r="L1227" s="11">
        <v>76</v>
      </c>
      <c r="M1227" s="11">
        <v>15</v>
      </c>
      <c r="N1227" s="11">
        <v>6</v>
      </c>
      <c r="O1227" s="15">
        <v>7.4999999999999997E-2</v>
      </c>
      <c r="P1227" s="14">
        <v>2221.0500000000002</v>
      </c>
      <c r="Q1227" s="14">
        <v>2613</v>
      </c>
      <c r="R1227" s="11" t="s">
        <v>22</v>
      </c>
      <c r="S1227" s="14">
        <v>15678</v>
      </c>
      <c r="T1227" s="14">
        <v>14502.150000000001</v>
      </c>
      <c r="U1227" s="14">
        <v>1175.8500000000004</v>
      </c>
      <c r="V1227" s="11" t="s">
        <v>23</v>
      </c>
      <c r="W1227" s="26">
        <v>8.1081081081081099E-2</v>
      </c>
      <c r="X1227" s="11">
        <v>9</v>
      </c>
      <c r="Y1227" s="11">
        <v>28</v>
      </c>
    </row>
    <row r="1228" spans="1:25" x14ac:dyDescent="0.45">
      <c r="A1228" s="11" t="s">
        <v>1260</v>
      </c>
      <c r="B1228" s="11" t="s">
        <v>27</v>
      </c>
      <c r="C1228" s="11" t="s">
        <v>41</v>
      </c>
      <c r="D1228" s="25">
        <v>43900</v>
      </c>
      <c r="E1228" s="25">
        <v>44052</v>
      </c>
      <c r="F1228" s="11">
        <f>YEAR(Abayomis_Table[[#This Row],[OrderDate]])</f>
        <v>2020</v>
      </c>
      <c r="G1228" s="25">
        <v>44069</v>
      </c>
      <c r="H1228" s="25">
        <v>44075</v>
      </c>
      <c r="I1228" s="11" t="s">
        <v>21</v>
      </c>
      <c r="J1228" s="11">
        <v>15</v>
      </c>
      <c r="K1228" s="11">
        <v>21</v>
      </c>
      <c r="L1228" s="11">
        <v>81</v>
      </c>
      <c r="M1228" s="11">
        <v>40</v>
      </c>
      <c r="N1228" s="11">
        <v>4</v>
      </c>
      <c r="O1228" s="15">
        <v>0.05</v>
      </c>
      <c r="P1228" s="14">
        <v>2427.6799999999998</v>
      </c>
      <c r="Q1228" s="14">
        <v>3678.3</v>
      </c>
      <c r="R1228" s="11" t="s">
        <v>22</v>
      </c>
      <c r="S1228" s="14">
        <v>14713.2</v>
      </c>
      <c r="T1228" s="14">
        <v>13977.54</v>
      </c>
      <c r="U1228" s="14">
        <v>4266.8200000000015</v>
      </c>
      <c r="V1228" s="11" t="s">
        <v>32</v>
      </c>
      <c r="W1228" s="26">
        <v>0.30526258554795777</v>
      </c>
      <c r="X1228" s="11">
        <v>6</v>
      </c>
      <c r="Y1228" s="11">
        <v>17</v>
      </c>
    </row>
    <row r="1229" spans="1:25" x14ac:dyDescent="0.45">
      <c r="A1229" s="11" t="s">
        <v>1261</v>
      </c>
      <c r="B1229" s="11" t="s">
        <v>27</v>
      </c>
      <c r="C1229" s="11" t="s">
        <v>28</v>
      </c>
      <c r="D1229" s="25">
        <v>44000</v>
      </c>
      <c r="E1229" s="25">
        <v>44052</v>
      </c>
      <c r="F1229" s="11">
        <f>YEAR(Abayomis_Table[[#This Row],[OrderDate]])</f>
        <v>2020</v>
      </c>
      <c r="G1229" s="25">
        <v>44069</v>
      </c>
      <c r="H1229" s="25">
        <v>44071</v>
      </c>
      <c r="I1229" s="11" t="s">
        <v>21</v>
      </c>
      <c r="J1229" s="11">
        <v>14</v>
      </c>
      <c r="K1229" s="11">
        <v>3</v>
      </c>
      <c r="L1229" s="11">
        <v>100</v>
      </c>
      <c r="M1229" s="11">
        <v>6</v>
      </c>
      <c r="N1229" s="11">
        <v>2</v>
      </c>
      <c r="O1229" s="15">
        <v>0.05</v>
      </c>
      <c r="P1229" s="14">
        <v>1069.32</v>
      </c>
      <c r="Q1229" s="14">
        <v>1273</v>
      </c>
      <c r="R1229" s="11" t="s">
        <v>22</v>
      </c>
      <c r="S1229" s="14">
        <v>2546</v>
      </c>
      <c r="T1229" s="14">
        <v>2418.6999999999998</v>
      </c>
      <c r="U1229" s="14">
        <v>280.05999999999995</v>
      </c>
      <c r="V1229" s="11" t="s">
        <v>32</v>
      </c>
      <c r="W1229" s="26">
        <v>0.11578947368421051</v>
      </c>
      <c r="X1229" s="11">
        <v>2</v>
      </c>
      <c r="Y1229" s="11">
        <v>17</v>
      </c>
    </row>
    <row r="1230" spans="1:25" x14ac:dyDescent="0.45">
      <c r="A1230" s="11" t="s">
        <v>1262</v>
      </c>
      <c r="B1230" s="11" t="s">
        <v>43</v>
      </c>
      <c r="C1230" s="11" t="s">
        <v>20</v>
      </c>
      <c r="D1230" s="25">
        <v>44000</v>
      </c>
      <c r="E1230" s="25">
        <v>44052</v>
      </c>
      <c r="F1230" s="11">
        <f>YEAR(Abayomis_Table[[#This Row],[OrderDate]])</f>
        <v>2020</v>
      </c>
      <c r="G1230" s="25">
        <v>44077</v>
      </c>
      <c r="H1230" s="25">
        <v>44083</v>
      </c>
      <c r="I1230" s="11" t="s">
        <v>21</v>
      </c>
      <c r="J1230" s="11">
        <v>28</v>
      </c>
      <c r="K1230" s="11">
        <v>22</v>
      </c>
      <c r="L1230" s="11">
        <v>206</v>
      </c>
      <c r="M1230" s="11">
        <v>41</v>
      </c>
      <c r="N1230" s="11">
        <v>3</v>
      </c>
      <c r="O1230" s="15">
        <v>0.05</v>
      </c>
      <c r="P1230" s="14">
        <v>1365.73</v>
      </c>
      <c r="Q1230" s="14">
        <v>2438.8000000000002</v>
      </c>
      <c r="R1230" s="11" t="s">
        <v>22</v>
      </c>
      <c r="S1230" s="14">
        <v>7316.4000000000005</v>
      </c>
      <c r="T1230" s="14">
        <v>6950.58</v>
      </c>
      <c r="U1230" s="14">
        <v>2853.3899999999994</v>
      </c>
      <c r="V1230" s="11" t="s">
        <v>32</v>
      </c>
      <c r="W1230" s="26">
        <v>0.41052545255216105</v>
      </c>
      <c r="X1230" s="11">
        <v>6</v>
      </c>
      <c r="Y1230" s="11">
        <v>25</v>
      </c>
    </row>
    <row r="1231" spans="1:25" x14ac:dyDescent="0.45">
      <c r="A1231" s="11" t="s">
        <v>1263</v>
      </c>
      <c r="B1231" s="11" t="s">
        <v>19</v>
      </c>
      <c r="C1231" s="11" t="s">
        <v>28</v>
      </c>
      <c r="D1231" s="25">
        <v>44000</v>
      </c>
      <c r="E1231" s="25">
        <v>44052</v>
      </c>
      <c r="F1231" s="11">
        <f>YEAR(Abayomis_Table[[#This Row],[OrderDate]])</f>
        <v>2020</v>
      </c>
      <c r="G1231" s="25">
        <v>44069</v>
      </c>
      <c r="H1231" s="25">
        <v>44075</v>
      </c>
      <c r="I1231" s="11" t="s">
        <v>21</v>
      </c>
      <c r="J1231" s="11">
        <v>10</v>
      </c>
      <c r="K1231" s="11">
        <v>30</v>
      </c>
      <c r="L1231" s="11">
        <v>184</v>
      </c>
      <c r="M1231" s="11">
        <v>19</v>
      </c>
      <c r="N1231" s="11">
        <v>8</v>
      </c>
      <c r="O1231" s="15">
        <v>7.4999999999999997E-2</v>
      </c>
      <c r="P1231" s="14">
        <v>2519.94</v>
      </c>
      <c r="Q1231" s="14">
        <v>3999.9</v>
      </c>
      <c r="R1231" s="11" t="s">
        <v>22</v>
      </c>
      <c r="S1231" s="14">
        <v>31999.200000000001</v>
      </c>
      <c r="T1231" s="14">
        <v>29599.260000000002</v>
      </c>
      <c r="U1231" s="14">
        <v>9439.7400000000016</v>
      </c>
      <c r="V1231" s="11" t="s">
        <v>23</v>
      </c>
      <c r="W1231" s="26">
        <v>0.31891810808783738</v>
      </c>
      <c r="X1231" s="11">
        <v>6</v>
      </c>
      <c r="Y1231" s="11">
        <v>17</v>
      </c>
    </row>
    <row r="1232" spans="1:25" x14ac:dyDescent="0.45">
      <c r="A1232" s="11" t="s">
        <v>1264</v>
      </c>
      <c r="B1232" s="11" t="s">
        <v>19</v>
      </c>
      <c r="C1232" s="11" t="s">
        <v>34</v>
      </c>
      <c r="D1232" s="25">
        <v>43900</v>
      </c>
      <c r="E1232" s="25">
        <v>44052</v>
      </c>
      <c r="F1232" s="11">
        <f>YEAR(Abayomis_Table[[#This Row],[OrderDate]])</f>
        <v>2020</v>
      </c>
      <c r="G1232" s="25">
        <v>44067</v>
      </c>
      <c r="H1232" s="25">
        <v>44073</v>
      </c>
      <c r="I1232" s="11" t="s">
        <v>21</v>
      </c>
      <c r="J1232" s="11">
        <v>8</v>
      </c>
      <c r="K1232" s="11">
        <v>20</v>
      </c>
      <c r="L1232" s="11">
        <v>302</v>
      </c>
      <c r="M1232" s="11">
        <v>19</v>
      </c>
      <c r="N1232" s="11">
        <v>3</v>
      </c>
      <c r="O1232" s="15">
        <v>0.05</v>
      </c>
      <c r="P1232" s="14">
        <v>209.04</v>
      </c>
      <c r="Q1232" s="14">
        <v>261.3</v>
      </c>
      <c r="R1232" s="11" t="s">
        <v>22</v>
      </c>
      <c r="S1232" s="14">
        <v>783.90000000000009</v>
      </c>
      <c r="T1232" s="14">
        <v>744.70500000000004</v>
      </c>
      <c r="U1232" s="14">
        <v>117.58500000000004</v>
      </c>
      <c r="V1232" s="11" t="s">
        <v>32</v>
      </c>
      <c r="W1232" s="26">
        <v>0.15789473684210531</v>
      </c>
      <c r="X1232" s="11">
        <v>6</v>
      </c>
      <c r="Y1232" s="11">
        <v>15</v>
      </c>
    </row>
    <row r="1233" spans="1:25" x14ac:dyDescent="0.45">
      <c r="A1233" s="11" t="s">
        <v>1265</v>
      </c>
      <c r="B1233" s="11" t="s">
        <v>19</v>
      </c>
      <c r="C1233" s="11" t="s">
        <v>47</v>
      </c>
      <c r="D1233" s="25">
        <v>43900</v>
      </c>
      <c r="E1233" s="25">
        <v>44052</v>
      </c>
      <c r="F1233" s="11">
        <f>YEAR(Abayomis_Table[[#This Row],[OrderDate]])</f>
        <v>2020</v>
      </c>
      <c r="G1233" s="25">
        <v>44073</v>
      </c>
      <c r="H1233" s="25">
        <v>44080</v>
      </c>
      <c r="I1233" s="11" t="s">
        <v>21</v>
      </c>
      <c r="J1233" s="11">
        <v>11</v>
      </c>
      <c r="K1233" s="11">
        <v>39</v>
      </c>
      <c r="L1233" s="11">
        <v>8</v>
      </c>
      <c r="M1233" s="11">
        <v>4</v>
      </c>
      <c r="N1233" s="11">
        <v>4</v>
      </c>
      <c r="O1233" s="15">
        <v>0.1</v>
      </c>
      <c r="P1233" s="14">
        <v>755.76</v>
      </c>
      <c r="Q1233" s="14">
        <v>944.7</v>
      </c>
      <c r="R1233" s="11" t="s">
        <v>22</v>
      </c>
      <c r="S1233" s="14">
        <v>3778.8</v>
      </c>
      <c r="T1233" s="14">
        <v>3400.92</v>
      </c>
      <c r="U1233" s="14">
        <v>377.88000000000011</v>
      </c>
      <c r="V1233" s="11" t="s">
        <v>23</v>
      </c>
      <c r="W1233" s="26">
        <v>0.11111111111111115</v>
      </c>
      <c r="X1233" s="11">
        <v>7</v>
      </c>
      <c r="Y1233" s="11">
        <v>21</v>
      </c>
    </row>
    <row r="1234" spans="1:25" x14ac:dyDescent="0.45">
      <c r="A1234" s="11" t="s">
        <v>1266</v>
      </c>
      <c r="B1234" s="11" t="s">
        <v>36</v>
      </c>
      <c r="C1234" s="11" t="s">
        <v>34</v>
      </c>
      <c r="D1234" s="25">
        <v>43900</v>
      </c>
      <c r="E1234" s="25">
        <v>44051</v>
      </c>
      <c r="F1234" s="11">
        <f>YEAR(Abayomis_Table[[#This Row],[OrderDate]])</f>
        <v>2020</v>
      </c>
      <c r="G1234" s="25">
        <v>44054</v>
      </c>
      <c r="H1234" s="25">
        <v>44058</v>
      </c>
      <c r="I1234" s="11" t="s">
        <v>21</v>
      </c>
      <c r="J1234" s="11">
        <v>24</v>
      </c>
      <c r="K1234" s="11">
        <v>44</v>
      </c>
      <c r="L1234" s="11">
        <v>300</v>
      </c>
      <c r="M1234" s="11">
        <v>44</v>
      </c>
      <c r="N1234" s="11">
        <v>6</v>
      </c>
      <c r="O1234" s="15">
        <v>0.15</v>
      </c>
      <c r="P1234" s="14">
        <v>1395.07</v>
      </c>
      <c r="Q1234" s="14">
        <v>2405.3000000000002</v>
      </c>
      <c r="R1234" s="11" t="s">
        <v>22</v>
      </c>
      <c r="S1234" s="14">
        <v>14431.800000000001</v>
      </c>
      <c r="T1234" s="14">
        <v>12267.03</v>
      </c>
      <c r="U1234" s="14">
        <v>3896.6100000000006</v>
      </c>
      <c r="V1234" s="11" t="s">
        <v>23</v>
      </c>
      <c r="W1234" s="26">
        <v>0.31764901528731898</v>
      </c>
      <c r="X1234" s="11">
        <v>4</v>
      </c>
      <c r="Y1234" s="11">
        <v>3</v>
      </c>
    </row>
    <row r="1235" spans="1:25" x14ac:dyDescent="0.45">
      <c r="A1235" s="11" t="s">
        <v>1267</v>
      </c>
      <c r="B1235" s="11" t="s">
        <v>36</v>
      </c>
      <c r="C1235" s="11" t="s">
        <v>28</v>
      </c>
      <c r="D1235" s="25">
        <v>43900</v>
      </c>
      <c r="E1235" s="25">
        <v>44051</v>
      </c>
      <c r="F1235" s="11">
        <f>YEAR(Abayomis_Table[[#This Row],[OrderDate]])</f>
        <v>2020</v>
      </c>
      <c r="G1235" s="25">
        <v>44053</v>
      </c>
      <c r="H1235" s="25">
        <v>44059</v>
      </c>
      <c r="I1235" s="11" t="s">
        <v>21</v>
      </c>
      <c r="J1235" s="11">
        <v>25</v>
      </c>
      <c r="K1235" s="11">
        <v>48</v>
      </c>
      <c r="L1235" s="11">
        <v>175</v>
      </c>
      <c r="M1235" s="11">
        <v>21</v>
      </c>
      <c r="N1235" s="11">
        <v>1</v>
      </c>
      <c r="O1235" s="15">
        <v>7.4999999999999997E-2</v>
      </c>
      <c r="P1235" s="14">
        <v>3325.88</v>
      </c>
      <c r="Q1235" s="14">
        <v>3912.8</v>
      </c>
      <c r="R1235" s="11" t="s">
        <v>22</v>
      </c>
      <c r="S1235" s="14">
        <v>3912.8</v>
      </c>
      <c r="T1235" s="14">
        <v>3619.34</v>
      </c>
      <c r="U1235" s="14">
        <v>293.46000000000004</v>
      </c>
      <c r="V1235" s="11" t="s">
        <v>23</v>
      </c>
      <c r="W1235" s="26">
        <v>8.1081081081081086E-2</v>
      </c>
      <c r="X1235" s="11">
        <v>6</v>
      </c>
      <c r="Y1235" s="11">
        <v>2</v>
      </c>
    </row>
    <row r="1236" spans="1:25" x14ac:dyDescent="0.45">
      <c r="A1236" s="11" t="s">
        <v>1268</v>
      </c>
      <c r="B1236" s="11" t="s">
        <v>27</v>
      </c>
      <c r="C1236" s="11" t="s">
        <v>25</v>
      </c>
      <c r="D1236" s="25">
        <v>44000</v>
      </c>
      <c r="E1236" s="25">
        <v>44051</v>
      </c>
      <c r="F1236" s="11">
        <f>YEAR(Abayomis_Table[[#This Row],[OrderDate]])</f>
        <v>2020</v>
      </c>
      <c r="G1236" s="25">
        <v>44058</v>
      </c>
      <c r="H1236" s="25">
        <v>44064</v>
      </c>
      <c r="I1236" s="11" t="s">
        <v>21</v>
      </c>
      <c r="J1236" s="11">
        <v>17</v>
      </c>
      <c r="K1236" s="11">
        <v>26</v>
      </c>
      <c r="L1236" s="11">
        <v>352</v>
      </c>
      <c r="M1236" s="11">
        <v>19</v>
      </c>
      <c r="N1236" s="11">
        <v>1</v>
      </c>
      <c r="O1236" s="15">
        <v>0.05</v>
      </c>
      <c r="P1236" s="14">
        <v>814.39</v>
      </c>
      <c r="Q1236" s="14">
        <v>958.1</v>
      </c>
      <c r="R1236" s="11" t="s">
        <v>22</v>
      </c>
      <c r="S1236" s="14">
        <v>958.1</v>
      </c>
      <c r="T1236" s="14">
        <v>910.19499999999994</v>
      </c>
      <c r="U1236" s="14">
        <v>95.80499999999995</v>
      </c>
      <c r="V1236" s="11" t="s">
        <v>32</v>
      </c>
      <c r="W1236" s="26">
        <v>0.10525766456638408</v>
      </c>
      <c r="X1236" s="11">
        <v>6</v>
      </c>
      <c r="Y1236" s="11">
        <v>7</v>
      </c>
    </row>
    <row r="1237" spans="1:25" x14ac:dyDescent="0.45">
      <c r="A1237" s="11" t="s">
        <v>1269</v>
      </c>
      <c r="B1237" s="11" t="s">
        <v>27</v>
      </c>
      <c r="C1237" s="11" t="s">
        <v>28</v>
      </c>
      <c r="D1237" s="25">
        <v>43900</v>
      </c>
      <c r="E1237" s="25">
        <v>44051</v>
      </c>
      <c r="F1237" s="11">
        <f>YEAR(Abayomis_Table[[#This Row],[OrderDate]])</f>
        <v>2020</v>
      </c>
      <c r="G1237" s="25">
        <v>44059</v>
      </c>
      <c r="H1237" s="25">
        <v>44064</v>
      </c>
      <c r="I1237" s="11" t="s">
        <v>21</v>
      </c>
      <c r="J1237" s="11">
        <v>12</v>
      </c>
      <c r="K1237" s="11">
        <v>7</v>
      </c>
      <c r="L1237" s="11">
        <v>125</v>
      </c>
      <c r="M1237" s="11">
        <v>27</v>
      </c>
      <c r="N1237" s="11">
        <v>8</v>
      </c>
      <c r="O1237" s="15">
        <v>0.1</v>
      </c>
      <c r="P1237" s="14">
        <v>1665.22</v>
      </c>
      <c r="Q1237" s="14">
        <v>3872.6</v>
      </c>
      <c r="R1237" s="11" t="s">
        <v>22</v>
      </c>
      <c r="S1237" s="14">
        <v>30980.799999999999</v>
      </c>
      <c r="T1237" s="14">
        <v>27882.720000000001</v>
      </c>
      <c r="U1237" s="14">
        <v>14560.960000000001</v>
      </c>
      <c r="V1237" s="11" t="s">
        <v>23</v>
      </c>
      <c r="W1237" s="26">
        <v>0.52222164839011398</v>
      </c>
      <c r="X1237" s="11">
        <v>5</v>
      </c>
      <c r="Y1237" s="11">
        <v>8</v>
      </c>
    </row>
    <row r="1238" spans="1:25" x14ac:dyDescent="0.45">
      <c r="A1238" s="11" t="s">
        <v>1270</v>
      </c>
      <c r="B1238" s="11" t="s">
        <v>36</v>
      </c>
      <c r="C1238" s="11" t="s">
        <v>34</v>
      </c>
      <c r="D1238" s="25">
        <v>44000</v>
      </c>
      <c r="E1238" s="25">
        <v>44051</v>
      </c>
      <c r="F1238" s="11">
        <f>YEAR(Abayomis_Table[[#This Row],[OrderDate]])</f>
        <v>2020</v>
      </c>
      <c r="G1238" s="25">
        <v>44075</v>
      </c>
      <c r="H1238" s="25">
        <v>44083</v>
      </c>
      <c r="I1238" s="11" t="s">
        <v>21</v>
      </c>
      <c r="J1238" s="11">
        <v>24</v>
      </c>
      <c r="K1238" s="11">
        <v>22</v>
      </c>
      <c r="L1238" s="11">
        <v>272</v>
      </c>
      <c r="M1238" s="11">
        <v>10</v>
      </c>
      <c r="N1238" s="11">
        <v>2</v>
      </c>
      <c r="O1238" s="15">
        <v>0.1</v>
      </c>
      <c r="P1238" s="14">
        <v>4010.62</v>
      </c>
      <c r="Q1238" s="14">
        <v>5494</v>
      </c>
      <c r="R1238" s="11" t="s">
        <v>22</v>
      </c>
      <c r="S1238" s="14">
        <v>10988</v>
      </c>
      <c r="T1238" s="14">
        <v>9889.2000000000007</v>
      </c>
      <c r="U1238" s="14">
        <v>1867.9600000000009</v>
      </c>
      <c r="V1238" s="11" t="s">
        <v>23</v>
      </c>
      <c r="W1238" s="26">
        <v>0.18888888888888897</v>
      </c>
      <c r="X1238" s="11">
        <v>8</v>
      </c>
      <c r="Y1238" s="11">
        <v>24</v>
      </c>
    </row>
    <row r="1239" spans="1:25" x14ac:dyDescent="0.45">
      <c r="A1239" s="11" t="s">
        <v>1271</v>
      </c>
      <c r="B1239" s="11" t="s">
        <v>36</v>
      </c>
      <c r="C1239" s="11" t="s">
        <v>28</v>
      </c>
      <c r="D1239" s="25">
        <v>43900</v>
      </c>
      <c r="E1239" s="25">
        <v>44051</v>
      </c>
      <c r="F1239" s="11">
        <f>YEAR(Abayomis_Table[[#This Row],[OrderDate]])</f>
        <v>2020</v>
      </c>
      <c r="G1239" s="25">
        <v>44076</v>
      </c>
      <c r="H1239" s="25">
        <v>44082</v>
      </c>
      <c r="I1239" s="11" t="s">
        <v>21</v>
      </c>
      <c r="J1239" s="11">
        <v>23</v>
      </c>
      <c r="K1239" s="11">
        <v>29</v>
      </c>
      <c r="L1239" s="11">
        <v>146</v>
      </c>
      <c r="M1239" s="11">
        <v>22</v>
      </c>
      <c r="N1239" s="11">
        <v>5</v>
      </c>
      <c r="O1239" s="15">
        <v>7.4999999999999997E-2</v>
      </c>
      <c r="P1239" s="14">
        <v>628.73</v>
      </c>
      <c r="Q1239" s="14">
        <v>911.2</v>
      </c>
      <c r="R1239" s="11" t="s">
        <v>22</v>
      </c>
      <c r="S1239" s="14">
        <v>4556</v>
      </c>
      <c r="T1239" s="14">
        <v>4214.3</v>
      </c>
      <c r="U1239" s="14">
        <v>1070.6500000000001</v>
      </c>
      <c r="V1239" s="11" t="s">
        <v>23</v>
      </c>
      <c r="W1239" s="26">
        <v>0.25405168118074178</v>
      </c>
      <c r="X1239" s="11">
        <v>6</v>
      </c>
      <c r="Y1239" s="11">
        <v>25</v>
      </c>
    </row>
    <row r="1240" spans="1:25" x14ac:dyDescent="0.45">
      <c r="A1240" s="11" t="s">
        <v>1272</v>
      </c>
      <c r="B1240" s="11" t="s">
        <v>27</v>
      </c>
      <c r="C1240" s="11" t="s">
        <v>28</v>
      </c>
      <c r="D1240" s="25">
        <v>43900</v>
      </c>
      <c r="E1240" s="25">
        <v>44051</v>
      </c>
      <c r="F1240" s="11">
        <f>YEAR(Abayomis_Table[[#This Row],[OrderDate]])</f>
        <v>2020</v>
      </c>
      <c r="G1240" s="25">
        <v>44054</v>
      </c>
      <c r="H1240" s="25">
        <v>44056</v>
      </c>
      <c r="I1240" s="11" t="s">
        <v>21</v>
      </c>
      <c r="J1240" s="11">
        <v>19</v>
      </c>
      <c r="K1240" s="11">
        <v>21</v>
      </c>
      <c r="L1240" s="11">
        <v>178</v>
      </c>
      <c r="M1240" s="11">
        <v>37</v>
      </c>
      <c r="N1240" s="11">
        <v>2</v>
      </c>
      <c r="O1240" s="15">
        <v>0.2</v>
      </c>
      <c r="P1240" s="14">
        <v>644.54</v>
      </c>
      <c r="Q1240" s="14">
        <v>991.6</v>
      </c>
      <c r="R1240" s="11" t="s">
        <v>22</v>
      </c>
      <c r="S1240" s="14">
        <v>1983.2</v>
      </c>
      <c r="T1240" s="14">
        <v>1586.5600000000002</v>
      </c>
      <c r="U1240" s="14">
        <v>297.48000000000025</v>
      </c>
      <c r="V1240" s="11" t="s">
        <v>30</v>
      </c>
      <c r="W1240" s="26">
        <v>0.18750000000000014</v>
      </c>
      <c r="X1240" s="11">
        <v>2</v>
      </c>
      <c r="Y1240" s="11">
        <v>3</v>
      </c>
    </row>
    <row r="1241" spans="1:25" x14ac:dyDescent="0.45">
      <c r="A1241" s="11" t="s">
        <v>1273</v>
      </c>
      <c r="B1241" s="11" t="s">
        <v>36</v>
      </c>
      <c r="C1241" s="11" t="s">
        <v>28</v>
      </c>
      <c r="D1241" s="25">
        <v>44000</v>
      </c>
      <c r="E1241" s="25">
        <v>44050</v>
      </c>
      <c r="F1241" s="11">
        <f>YEAR(Abayomis_Table[[#This Row],[OrderDate]])</f>
        <v>2020</v>
      </c>
      <c r="G1241" s="25">
        <v>44058</v>
      </c>
      <c r="H1241" s="25">
        <v>44064</v>
      </c>
      <c r="I1241" s="11" t="s">
        <v>21</v>
      </c>
      <c r="J1241" s="11">
        <v>25</v>
      </c>
      <c r="K1241" s="11">
        <v>11</v>
      </c>
      <c r="L1241" s="11">
        <v>169</v>
      </c>
      <c r="M1241" s="11">
        <v>41</v>
      </c>
      <c r="N1241" s="11">
        <v>2</v>
      </c>
      <c r="O1241" s="15">
        <v>0.1</v>
      </c>
      <c r="P1241" s="14">
        <v>840.45</v>
      </c>
      <c r="Q1241" s="14">
        <v>1313.2</v>
      </c>
      <c r="R1241" s="11" t="s">
        <v>22</v>
      </c>
      <c r="S1241" s="14">
        <v>2626.4</v>
      </c>
      <c r="T1241" s="14">
        <v>2363.7600000000002</v>
      </c>
      <c r="U1241" s="14">
        <v>682.86000000000013</v>
      </c>
      <c r="V1241" s="11" t="s">
        <v>23</v>
      </c>
      <c r="W1241" s="26">
        <v>0.28888719666971269</v>
      </c>
      <c r="X1241" s="11">
        <v>6</v>
      </c>
      <c r="Y1241" s="11">
        <v>8</v>
      </c>
    </row>
    <row r="1242" spans="1:25" x14ac:dyDescent="0.45">
      <c r="A1242" s="11" t="s">
        <v>1274</v>
      </c>
      <c r="B1242" s="11" t="s">
        <v>27</v>
      </c>
      <c r="C1242" s="11" t="s">
        <v>20</v>
      </c>
      <c r="D1242" s="25">
        <v>43900</v>
      </c>
      <c r="E1242" s="25">
        <v>44050</v>
      </c>
      <c r="F1242" s="11">
        <f>YEAR(Abayomis_Table[[#This Row],[OrderDate]])</f>
        <v>2020</v>
      </c>
      <c r="G1242" s="25">
        <v>44068</v>
      </c>
      <c r="H1242" s="25">
        <v>44070</v>
      </c>
      <c r="I1242" s="11" t="s">
        <v>21</v>
      </c>
      <c r="J1242" s="11">
        <v>18</v>
      </c>
      <c r="K1242" s="11">
        <v>9</v>
      </c>
      <c r="L1242" s="11">
        <v>254</v>
      </c>
      <c r="M1242" s="11">
        <v>43</v>
      </c>
      <c r="N1242" s="11">
        <v>1</v>
      </c>
      <c r="O1242" s="15">
        <v>7.4999999999999997E-2</v>
      </c>
      <c r="P1242" s="14">
        <v>770.63</v>
      </c>
      <c r="Q1242" s="14">
        <v>1085.4000000000001</v>
      </c>
      <c r="R1242" s="11" t="s">
        <v>22</v>
      </c>
      <c r="S1242" s="14">
        <v>1085.4000000000001</v>
      </c>
      <c r="T1242" s="14">
        <v>1003.9950000000001</v>
      </c>
      <c r="U1242" s="14">
        <v>233.36500000000012</v>
      </c>
      <c r="V1242" s="11" t="s">
        <v>23</v>
      </c>
      <c r="W1242" s="26">
        <v>0.2324364165160186</v>
      </c>
      <c r="X1242" s="11">
        <v>2</v>
      </c>
      <c r="Y1242" s="11">
        <v>18</v>
      </c>
    </row>
    <row r="1243" spans="1:25" x14ac:dyDescent="0.45">
      <c r="A1243" s="11" t="s">
        <v>1275</v>
      </c>
      <c r="B1243" s="11" t="s">
        <v>27</v>
      </c>
      <c r="C1243" s="11" t="s">
        <v>28</v>
      </c>
      <c r="D1243" s="25">
        <v>43900</v>
      </c>
      <c r="E1243" s="25">
        <v>44050</v>
      </c>
      <c r="F1243" s="11">
        <f>YEAR(Abayomis_Table[[#This Row],[OrderDate]])</f>
        <v>2020</v>
      </c>
      <c r="G1243" s="25">
        <v>44060</v>
      </c>
      <c r="H1243" s="25">
        <v>44070</v>
      </c>
      <c r="I1243" s="11" t="s">
        <v>21</v>
      </c>
      <c r="J1243" s="11">
        <v>13</v>
      </c>
      <c r="K1243" s="11">
        <v>42</v>
      </c>
      <c r="L1243" s="11">
        <v>132</v>
      </c>
      <c r="M1243" s="11">
        <v>3</v>
      </c>
      <c r="N1243" s="11">
        <v>3</v>
      </c>
      <c r="O1243" s="15">
        <v>0.15</v>
      </c>
      <c r="P1243" s="14">
        <v>2390.56</v>
      </c>
      <c r="Q1243" s="14">
        <v>2988.2</v>
      </c>
      <c r="R1243" s="11" t="s">
        <v>22</v>
      </c>
      <c r="S1243" s="14">
        <v>8964.5999999999985</v>
      </c>
      <c r="T1243" s="14">
        <v>7619.9099999999989</v>
      </c>
      <c r="U1243" s="14">
        <v>448.22999999999865</v>
      </c>
      <c r="V1243" s="11" t="s">
        <v>23</v>
      </c>
      <c r="W1243" s="26">
        <v>5.8823529411764539E-2</v>
      </c>
      <c r="X1243" s="11">
        <v>10</v>
      </c>
      <c r="Y1243" s="11">
        <v>10</v>
      </c>
    </row>
    <row r="1244" spans="1:25" x14ac:dyDescent="0.45">
      <c r="A1244" s="11" t="s">
        <v>1276</v>
      </c>
      <c r="B1244" s="11" t="s">
        <v>27</v>
      </c>
      <c r="C1244" s="11" t="s">
        <v>41</v>
      </c>
      <c r="D1244" s="25">
        <v>43900</v>
      </c>
      <c r="E1244" s="25">
        <v>44050</v>
      </c>
      <c r="F1244" s="11">
        <f>YEAR(Abayomis_Table[[#This Row],[OrderDate]])</f>
        <v>2020</v>
      </c>
      <c r="G1244" s="25">
        <v>44066</v>
      </c>
      <c r="H1244" s="25">
        <v>44075</v>
      </c>
      <c r="I1244" s="11" t="s">
        <v>21</v>
      </c>
      <c r="J1244" s="11">
        <v>14</v>
      </c>
      <c r="K1244" s="11">
        <v>48</v>
      </c>
      <c r="L1244" s="11">
        <v>82</v>
      </c>
      <c r="M1244" s="11">
        <v>5</v>
      </c>
      <c r="N1244" s="11">
        <v>6</v>
      </c>
      <c r="O1244" s="15">
        <v>0.1</v>
      </c>
      <c r="P1244" s="14">
        <v>610.64</v>
      </c>
      <c r="Q1244" s="14">
        <v>984.9</v>
      </c>
      <c r="R1244" s="11" t="s">
        <v>22</v>
      </c>
      <c r="S1244" s="14">
        <v>5909.4</v>
      </c>
      <c r="T1244" s="14">
        <v>5318.46</v>
      </c>
      <c r="U1244" s="14">
        <v>1654.62</v>
      </c>
      <c r="V1244" s="11" t="s">
        <v>23</v>
      </c>
      <c r="W1244" s="26">
        <v>0.31110885481887612</v>
      </c>
      <c r="X1244" s="11">
        <v>9</v>
      </c>
      <c r="Y1244" s="11">
        <v>16</v>
      </c>
    </row>
    <row r="1245" spans="1:25" x14ac:dyDescent="0.45">
      <c r="A1245" s="11" t="s">
        <v>1277</v>
      </c>
      <c r="B1245" s="11" t="s">
        <v>36</v>
      </c>
      <c r="C1245" s="11" t="s">
        <v>28</v>
      </c>
      <c r="D1245" s="25">
        <v>44000</v>
      </c>
      <c r="E1245" s="25">
        <v>44050</v>
      </c>
      <c r="F1245" s="11">
        <f>YEAR(Abayomis_Table[[#This Row],[OrderDate]])</f>
        <v>2020</v>
      </c>
      <c r="G1245" s="25">
        <v>44062</v>
      </c>
      <c r="H1245" s="25">
        <v>44063</v>
      </c>
      <c r="I1245" s="11" t="s">
        <v>21</v>
      </c>
      <c r="J1245" s="11">
        <v>25</v>
      </c>
      <c r="K1245" s="11">
        <v>6</v>
      </c>
      <c r="L1245" s="11">
        <v>97</v>
      </c>
      <c r="M1245" s="11">
        <v>27</v>
      </c>
      <c r="N1245" s="11">
        <v>5</v>
      </c>
      <c r="O1245" s="15">
        <v>0.05</v>
      </c>
      <c r="P1245" s="14">
        <v>1549.11</v>
      </c>
      <c r="Q1245" s="14">
        <v>2458.9</v>
      </c>
      <c r="R1245" s="11" t="s">
        <v>22</v>
      </c>
      <c r="S1245" s="14">
        <v>12294.5</v>
      </c>
      <c r="T1245" s="14">
        <v>11679.775</v>
      </c>
      <c r="U1245" s="14">
        <v>3934.2250000000004</v>
      </c>
      <c r="V1245" s="11" t="s">
        <v>32</v>
      </c>
      <c r="W1245" s="26">
        <v>0.33684082099184276</v>
      </c>
      <c r="X1245" s="11">
        <v>1</v>
      </c>
      <c r="Y1245" s="11">
        <v>12</v>
      </c>
    </row>
    <row r="1246" spans="1:25" x14ac:dyDescent="0.45">
      <c r="A1246" s="11" t="s">
        <v>1278</v>
      </c>
      <c r="B1246" s="11" t="s">
        <v>19</v>
      </c>
      <c r="C1246" s="11" t="s">
        <v>20</v>
      </c>
      <c r="D1246" s="25">
        <v>43900</v>
      </c>
      <c r="E1246" s="25">
        <v>44050</v>
      </c>
      <c r="F1246" s="11">
        <f>YEAR(Abayomis_Table[[#This Row],[OrderDate]])</f>
        <v>2020</v>
      </c>
      <c r="G1246" s="25">
        <v>44066</v>
      </c>
      <c r="H1246" s="25">
        <v>44069</v>
      </c>
      <c r="I1246" s="11" t="s">
        <v>21</v>
      </c>
      <c r="J1246" s="11">
        <v>9</v>
      </c>
      <c r="K1246" s="11">
        <v>33</v>
      </c>
      <c r="L1246" s="11">
        <v>261</v>
      </c>
      <c r="M1246" s="11">
        <v>16</v>
      </c>
      <c r="N1246" s="11">
        <v>8</v>
      </c>
      <c r="O1246" s="15">
        <v>0.1</v>
      </c>
      <c r="P1246" s="14">
        <v>1203.52</v>
      </c>
      <c r="Q1246" s="14">
        <v>1695.1</v>
      </c>
      <c r="R1246" s="11" t="s">
        <v>22</v>
      </c>
      <c r="S1246" s="14">
        <v>13560.8</v>
      </c>
      <c r="T1246" s="14">
        <v>12204.72</v>
      </c>
      <c r="U1246" s="14">
        <v>2576.5599999999995</v>
      </c>
      <c r="V1246" s="11" t="s">
        <v>23</v>
      </c>
      <c r="W1246" s="26">
        <v>0.21111176659521888</v>
      </c>
      <c r="X1246" s="11">
        <v>3</v>
      </c>
      <c r="Y1246" s="11">
        <v>16</v>
      </c>
    </row>
    <row r="1247" spans="1:25" x14ac:dyDescent="0.45">
      <c r="A1247" s="11" t="s">
        <v>1279</v>
      </c>
      <c r="B1247" s="11" t="s">
        <v>19</v>
      </c>
      <c r="C1247" s="11" t="s">
        <v>28</v>
      </c>
      <c r="D1247" s="25">
        <v>44000</v>
      </c>
      <c r="E1247" s="25">
        <v>44050</v>
      </c>
      <c r="F1247" s="11">
        <f>YEAR(Abayomis_Table[[#This Row],[OrderDate]])</f>
        <v>2020</v>
      </c>
      <c r="G1247" s="25">
        <v>44059</v>
      </c>
      <c r="H1247" s="25">
        <v>44062</v>
      </c>
      <c r="I1247" s="11" t="s">
        <v>21</v>
      </c>
      <c r="J1247" s="11">
        <v>11</v>
      </c>
      <c r="K1247" s="11">
        <v>9</v>
      </c>
      <c r="L1247" s="11">
        <v>96</v>
      </c>
      <c r="M1247" s="11">
        <v>19</v>
      </c>
      <c r="N1247" s="11">
        <v>3</v>
      </c>
      <c r="O1247" s="15">
        <v>7.4999999999999997E-2</v>
      </c>
      <c r="P1247" s="14">
        <v>3662.42</v>
      </c>
      <c r="Q1247" s="14">
        <v>6425.3</v>
      </c>
      <c r="R1247" s="11" t="s">
        <v>22</v>
      </c>
      <c r="S1247" s="14">
        <v>19275.900000000001</v>
      </c>
      <c r="T1247" s="14">
        <v>17830.2075</v>
      </c>
      <c r="U1247" s="14">
        <v>6842.9475000000002</v>
      </c>
      <c r="V1247" s="11" t="s">
        <v>23</v>
      </c>
      <c r="W1247" s="26">
        <v>0.38378395203757443</v>
      </c>
      <c r="X1247" s="11">
        <v>3</v>
      </c>
      <c r="Y1247" s="11">
        <v>9</v>
      </c>
    </row>
    <row r="1248" spans="1:25" x14ac:dyDescent="0.45">
      <c r="A1248" s="11" t="s">
        <v>1280</v>
      </c>
      <c r="B1248" s="11" t="s">
        <v>19</v>
      </c>
      <c r="C1248" s="11" t="s">
        <v>28</v>
      </c>
      <c r="D1248" s="25">
        <v>43900</v>
      </c>
      <c r="E1248" s="25">
        <v>44050</v>
      </c>
      <c r="F1248" s="11">
        <f>YEAR(Abayomis_Table[[#This Row],[OrderDate]])</f>
        <v>2020</v>
      </c>
      <c r="G1248" s="25">
        <v>44071</v>
      </c>
      <c r="H1248" s="25">
        <v>44079</v>
      </c>
      <c r="I1248" s="11" t="s">
        <v>21</v>
      </c>
      <c r="J1248" s="11">
        <v>8</v>
      </c>
      <c r="K1248" s="11">
        <v>6</v>
      </c>
      <c r="L1248" s="11">
        <v>134</v>
      </c>
      <c r="M1248" s="11">
        <v>42</v>
      </c>
      <c r="N1248" s="11">
        <v>2</v>
      </c>
      <c r="O1248" s="15">
        <v>0.05</v>
      </c>
      <c r="P1248" s="14">
        <v>477.38</v>
      </c>
      <c r="Q1248" s="14">
        <v>837.5</v>
      </c>
      <c r="R1248" s="11" t="s">
        <v>22</v>
      </c>
      <c r="S1248" s="14">
        <v>1675</v>
      </c>
      <c r="T1248" s="14">
        <v>1591.25</v>
      </c>
      <c r="U1248" s="14">
        <v>636.49</v>
      </c>
      <c r="V1248" s="11" t="s">
        <v>32</v>
      </c>
      <c r="W1248" s="26">
        <v>0.39999371563236452</v>
      </c>
      <c r="X1248" s="11">
        <v>8</v>
      </c>
      <c r="Y1248" s="11">
        <v>21</v>
      </c>
    </row>
    <row r="1249" spans="1:25" x14ac:dyDescent="0.45">
      <c r="A1249" s="11" t="s">
        <v>1281</v>
      </c>
      <c r="B1249" s="11" t="s">
        <v>43</v>
      </c>
      <c r="C1249" s="11" t="s">
        <v>34</v>
      </c>
      <c r="D1249" s="25">
        <v>43900</v>
      </c>
      <c r="E1249" s="25">
        <v>44050</v>
      </c>
      <c r="F1249" s="11">
        <f>YEAR(Abayomis_Table[[#This Row],[OrderDate]])</f>
        <v>2020</v>
      </c>
      <c r="G1249" s="25">
        <v>44075</v>
      </c>
      <c r="H1249" s="25">
        <v>44083</v>
      </c>
      <c r="I1249" s="11" t="s">
        <v>21</v>
      </c>
      <c r="J1249" s="11">
        <v>27</v>
      </c>
      <c r="K1249" s="11">
        <v>12</v>
      </c>
      <c r="L1249" s="11">
        <v>262</v>
      </c>
      <c r="M1249" s="11">
        <v>23</v>
      </c>
      <c r="N1249" s="11">
        <v>4</v>
      </c>
      <c r="O1249" s="15">
        <v>7.4999999999999997E-2</v>
      </c>
      <c r="P1249" s="14">
        <v>672.01</v>
      </c>
      <c r="Q1249" s="14">
        <v>790.6</v>
      </c>
      <c r="R1249" s="11" t="s">
        <v>22</v>
      </c>
      <c r="S1249" s="14">
        <v>3162.4</v>
      </c>
      <c r="T1249" s="14">
        <v>2925.2200000000003</v>
      </c>
      <c r="U1249" s="14">
        <v>237.18000000000029</v>
      </c>
      <c r="V1249" s="11" t="s">
        <v>23</v>
      </c>
      <c r="W1249" s="26">
        <v>8.1081081081081169E-2</v>
      </c>
      <c r="X1249" s="11">
        <v>8</v>
      </c>
      <c r="Y1249" s="11">
        <v>25</v>
      </c>
    </row>
    <row r="1250" spans="1:25" x14ac:dyDescent="0.45">
      <c r="A1250" s="11" t="s">
        <v>1282</v>
      </c>
      <c r="B1250" s="11" t="s">
        <v>19</v>
      </c>
      <c r="C1250" s="11" t="s">
        <v>34</v>
      </c>
      <c r="D1250" s="25">
        <v>43900</v>
      </c>
      <c r="E1250" s="25">
        <v>44049</v>
      </c>
      <c r="F1250" s="11">
        <f>YEAR(Abayomis_Table[[#This Row],[OrderDate]])</f>
        <v>2020</v>
      </c>
      <c r="G1250" s="25">
        <v>44057</v>
      </c>
      <c r="H1250" s="25">
        <v>44060</v>
      </c>
      <c r="I1250" s="11" t="s">
        <v>21</v>
      </c>
      <c r="J1250" s="11">
        <v>6</v>
      </c>
      <c r="K1250" s="11">
        <v>32</v>
      </c>
      <c r="L1250" s="11">
        <v>274</v>
      </c>
      <c r="M1250" s="11">
        <v>18</v>
      </c>
      <c r="N1250" s="11">
        <v>3</v>
      </c>
      <c r="O1250" s="15">
        <v>0.1</v>
      </c>
      <c r="P1250" s="14">
        <v>2084.44</v>
      </c>
      <c r="Q1250" s="14">
        <v>3932.9</v>
      </c>
      <c r="R1250" s="11" t="s">
        <v>22</v>
      </c>
      <c r="S1250" s="14">
        <v>11798.7</v>
      </c>
      <c r="T1250" s="14">
        <v>10618.830000000002</v>
      </c>
      <c r="U1250" s="14">
        <v>4365.510000000002</v>
      </c>
      <c r="V1250" s="11" t="s">
        <v>23</v>
      </c>
      <c r="W1250" s="26">
        <v>0.41111026356010988</v>
      </c>
      <c r="X1250" s="11">
        <v>3</v>
      </c>
      <c r="Y1250" s="11">
        <v>8</v>
      </c>
    </row>
    <row r="1251" spans="1:25" x14ac:dyDescent="0.45">
      <c r="A1251" s="11" t="s">
        <v>1283</v>
      </c>
      <c r="B1251" s="11" t="s">
        <v>27</v>
      </c>
      <c r="C1251" s="11" t="s">
        <v>25</v>
      </c>
      <c r="D1251" s="25">
        <v>43900</v>
      </c>
      <c r="E1251" s="25">
        <v>44049</v>
      </c>
      <c r="F1251" s="11">
        <f>YEAR(Abayomis_Table[[#This Row],[OrderDate]])</f>
        <v>2020</v>
      </c>
      <c r="G1251" s="25">
        <v>44062</v>
      </c>
      <c r="H1251" s="25">
        <v>44072</v>
      </c>
      <c r="I1251" s="11" t="s">
        <v>21</v>
      </c>
      <c r="J1251" s="11">
        <v>14</v>
      </c>
      <c r="K1251" s="11">
        <v>10</v>
      </c>
      <c r="L1251" s="11">
        <v>332</v>
      </c>
      <c r="M1251" s="11">
        <v>34</v>
      </c>
      <c r="N1251" s="11">
        <v>6</v>
      </c>
      <c r="O1251" s="15">
        <v>0.05</v>
      </c>
      <c r="P1251" s="14">
        <v>3051.85</v>
      </c>
      <c r="Q1251" s="14">
        <v>6103.7</v>
      </c>
      <c r="R1251" s="11" t="s">
        <v>22</v>
      </c>
      <c r="S1251" s="14">
        <v>36622.199999999997</v>
      </c>
      <c r="T1251" s="14">
        <v>34791.089999999997</v>
      </c>
      <c r="U1251" s="14">
        <v>16479.989999999998</v>
      </c>
      <c r="V1251" s="11" t="s">
        <v>32</v>
      </c>
      <c r="W1251" s="26">
        <v>0.47368421052631576</v>
      </c>
      <c r="X1251" s="11">
        <v>10</v>
      </c>
      <c r="Y1251" s="11">
        <v>13</v>
      </c>
    </row>
    <row r="1252" spans="1:25" x14ac:dyDescent="0.45">
      <c r="A1252" s="11" t="s">
        <v>1284</v>
      </c>
      <c r="B1252" s="11" t="s">
        <v>19</v>
      </c>
      <c r="C1252" s="11" t="s">
        <v>28</v>
      </c>
      <c r="D1252" s="25">
        <v>44000</v>
      </c>
      <c r="E1252" s="25">
        <v>44049</v>
      </c>
      <c r="F1252" s="11">
        <f>YEAR(Abayomis_Table[[#This Row],[OrderDate]])</f>
        <v>2020</v>
      </c>
      <c r="G1252" s="25">
        <v>44063</v>
      </c>
      <c r="H1252" s="25">
        <v>44070</v>
      </c>
      <c r="I1252" s="11" t="s">
        <v>21</v>
      </c>
      <c r="J1252" s="11">
        <v>12</v>
      </c>
      <c r="K1252" s="11">
        <v>21</v>
      </c>
      <c r="L1252" s="11">
        <v>91</v>
      </c>
      <c r="M1252" s="11">
        <v>29</v>
      </c>
      <c r="N1252" s="11">
        <v>4</v>
      </c>
      <c r="O1252" s="15">
        <v>7.4999999999999997E-2</v>
      </c>
      <c r="P1252" s="14">
        <v>2864.25</v>
      </c>
      <c r="Q1252" s="14">
        <v>3819</v>
      </c>
      <c r="R1252" s="11" t="s">
        <v>22</v>
      </c>
      <c r="S1252" s="14">
        <v>15276</v>
      </c>
      <c r="T1252" s="14">
        <v>14130.300000000001</v>
      </c>
      <c r="U1252" s="14">
        <v>2673.3000000000011</v>
      </c>
      <c r="V1252" s="11" t="s">
        <v>23</v>
      </c>
      <c r="W1252" s="26">
        <v>0.18918918918918926</v>
      </c>
      <c r="X1252" s="11">
        <v>7</v>
      </c>
      <c r="Y1252" s="11">
        <v>14</v>
      </c>
    </row>
    <row r="1253" spans="1:25" x14ac:dyDescent="0.45">
      <c r="A1253" s="11" t="s">
        <v>1285</v>
      </c>
      <c r="B1253" s="11" t="s">
        <v>27</v>
      </c>
      <c r="C1253" s="11" t="s">
        <v>20</v>
      </c>
      <c r="D1253" s="25">
        <v>43900</v>
      </c>
      <c r="E1253" s="25">
        <v>44049</v>
      </c>
      <c r="F1253" s="11">
        <f>YEAR(Abayomis_Table[[#This Row],[OrderDate]])</f>
        <v>2020</v>
      </c>
      <c r="G1253" s="25">
        <v>44054</v>
      </c>
      <c r="H1253" s="25">
        <v>44060</v>
      </c>
      <c r="I1253" s="11" t="s">
        <v>21</v>
      </c>
      <c r="J1253" s="11">
        <v>19</v>
      </c>
      <c r="K1253" s="11">
        <v>12</v>
      </c>
      <c r="L1253" s="11">
        <v>237</v>
      </c>
      <c r="M1253" s="11">
        <v>39</v>
      </c>
      <c r="N1253" s="11">
        <v>6</v>
      </c>
      <c r="O1253" s="15">
        <v>7.4999999999999997E-2</v>
      </c>
      <c r="P1253" s="14">
        <v>1329.21</v>
      </c>
      <c r="Q1253" s="14">
        <v>2606.3000000000002</v>
      </c>
      <c r="R1253" s="11" t="s">
        <v>22</v>
      </c>
      <c r="S1253" s="14">
        <v>15637.800000000001</v>
      </c>
      <c r="T1253" s="14">
        <v>14464.965000000002</v>
      </c>
      <c r="U1253" s="14">
        <v>6489.7050000000017</v>
      </c>
      <c r="V1253" s="11" t="s">
        <v>23</v>
      </c>
      <c r="W1253" s="26">
        <v>0.44864989303465308</v>
      </c>
      <c r="X1253" s="11">
        <v>6</v>
      </c>
      <c r="Y1253" s="11">
        <v>5</v>
      </c>
    </row>
    <row r="1254" spans="1:25" x14ac:dyDescent="0.45">
      <c r="A1254" s="11" t="s">
        <v>1286</v>
      </c>
      <c r="B1254" s="11" t="s">
        <v>27</v>
      </c>
      <c r="C1254" s="11" t="s">
        <v>28</v>
      </c>
      <c r="D1254" s="25">
        <v>44000</v>
      </c>
      <c r="E1254" s="25">
        <v>44049</v>
      </c>
      <c r="F1254" s="11">
        <f>YEAR(Abayomis_Table[[#This Row],[OrderDate]])</f>
        <v>2020</v>
      </c>
      <c r="G1254" s="25">
        <v>44071</v>
      </c>
      <c r="H1254" s="25">
        <v>44077</v>
      </c>
      <c r="I1254" s="11" t="s">
        <v>21</v>
      </c>
      <c r="J1254" s="11">
        <v>18</v>
      </c>
      <c r="K1254" s="11">
        <v>26</v>
      </c>
      <c r="L1254" s="11">
        <v>88</v>
      </c>
      <c r="M1254" s="11">
        <v>37</v>
      </c>
      <c r="N1254" s="11">
        <v>3</v>
      </c>
      <c r="O1254" s="15">
        <v>0.05</v>
      </c>
      <c r="P1254" s="14">
        <v>1575.84</v>
      </c>
      <c r="Q1254" s="14">
        <v>1876</v>
      </c>
      <c r="R1254" s="11" t="s">
        <v>22</v>
      </c>
      <c r="S1254" s="14">
        <v>5628</v>
      </c>
      <c r="T1254" s="14">
        <v>5346.5999999999995</v>
      </c>
      <c r="U1254" s="14">
        <v>619.07999999999993</v>
      </c>
      <c r="V1254" s="11" t="s">
        <v>32</v>
      </c>
      <c r="W1254" s="26">
        <v>0.11578947368421053</v>
      </c>
      <c r="X1254" s="11">
        <v>6</v>
      </c>
      <c r="Y1254" s="11">
        <v>22</v>
      </c>
    </row>
    <row r="1255" spans="1:25" x14ac:dyDescent="0.45">
      <c r="A1255" s="11" t="s">
        <v>1287</v>
      </c>
      <c r="B1255" s="11" t="s">
        <v>19</v>
      </c>
      <c r="C1255" s="11" t="s">
        <v>28</v>
      </c>
      <c r="D1255" s="25">
        <v>43900</v>
      </c>
      <c r="E1255" s="25">
        <v>44049</v>
      </c>
      <c r="F1255" s="11">
        <f>YEAR(Abayomis_Table[[#This Row],[OrderDate]])</f>
        <v>2020</v>
      </c>
      <c r="G1255" s="25">
        <v>44077</v>
      </c>
      <c r="H1255" s="25">
        <v>44086</v>
      </c>
      <c r="I1255" s="11" t="s">
        <v>21</v>
      </c>
      <c r="J1255" s="11">
        <v>4</v>
      </c>
      <c r="K1255" s="11">
        <v>11</v>
      </c>
      <c r="L1255" s="11">
        <v>143</v>
      </c>
      <c r="M1255" s="11">
        <v>16</v>
      </c>
      <c r="N1255" s="11">
        <v>6</v>
      </c>
      <c r="O1255" s="15">
        <v>0.05</v>
      </c>
      <c r="P1255" s="14">
        <v>2020.72</v>
      </c>
      <c r="Q1255" s="14">
        <v>2525.9</v>
      </c>
      <c r="R1255" s="11" t="s">
        <v>22</v>
      </c>
      <c r="S1255" s="14">
        <v>15155.400000000001</v>
      </c>
      <c r="T1255" s="14">
        <v>14397.630000000001</v>
      </c>
      <c r="U1255" s="14">
        <v>2273.3100000000013</v>
      </c>
      <c r="V1255" s="11" t="s">
        <v>32</v>
      </c>
      <c r="W1255" s="26">
        <v>0.15789473684210534</v>
      </c>
      <c r="X1255" s="11">
        <v>9</v>
      </c>
      <c r="Y1255" s="11">
        <v>28</v>
      </c>
    </row>
    <row r="1256" spans="1:25" x14ac:dyDescent="0.45">
      <c r="A1256" s="11" t="s">
        <v>1288</v>
      </c>
      <c r="B1256" s="11" t="s">
        <v>27</v>
      </c>
      <c r="C1256" s="11" t="s">
        <v>41</v>
      </c>
      <c r="D1256" s="25">
        <v>43900</v>
      </c>
      <c r="E1256" s="25">
        <v>44049</v>
      </c>
      <c r="F1256" s="11">
        <f>YEAR(Abayomis_Table[[#This Row],[OrderDate]])</f>
        <v>2020</v>
      </c>
      <c r="G1256" s="25">
        <v>44074</v>
      </c>
      <c r="H1256" s="25">
        <v>44080</v>
      </c>
      <c r="I1256" s="11" t="s">
        <v>21</v>
      </c>
      <c r="J1256" s="11">
        <v>16</v>
      </c>
      <c r="K1256" s="11">
        <v>31</v>
      </c>
      <c r="L1256" s="11">
        <v>64</v>
      </c>
      <c r="M1256" s="11">
        <v>11</v>
      </c>
      <c r="N1256" s="11">
        <v>2</v>
      </c>
      <c r="O1256" s="15">
        <v>0.05</v>
      </c>
      <c r="P1256" s="14">
        <v>75.040000000000006</v>
      </c>
      <c r="Q1256" s="14">
        <v>187.6</v>
      </c>
      <c r="R1256" s="11" t="s">
        <v>22</v>
      </c>
      <c r="S1256" s="14">
        <v>375.2</v>
      </c>
      <c r="T1256" s="14">
        <v>356.44</v>
      </c>
      <c r="U1256" s="14">
        <v>206.35999999999999</v>
      </c>
      <c r="V1256" s="11" t="s">
        <v>32</v>
      </c>
      <c r="W1256" s="26">
        <v>0.57894736842105254</v>
      </c>
      <c r="X1256" s="11">
        <v>6</v>
      </c>
      <c r="Y1256" s="11">
        <v>25</v>
      </c>
    </row>
    <row r="1257" spans="1:25" x14ac:dyDescent="0.45">
      <c r="A1257" s="11" t="s">
        <v>1289</v>
      </c>
      <c r="B1257" s="11" t="s">
        <v>19</v>
      </c>
      <c r="C1257" s="11" t="s">
        <v>28</v>
      </c>
      <c r="D1257" s="25">
        <v>44000</v>
      </c>
      <c r="E1257" s="25">
        <v>44049</v>
      </c>
      <c r="F1257" s="11">
        <f>YEAR(Abayomis_Table[[#This Row],[OrderDate]])</f>
        <v>2020</v>
      </c>
      <c r="G1257" s="25">
        <v>44058</v>
      </c>
      <c r="H1257" s="25">
        <v>44060</v>
      </c>
      <c r="I1257" s="11" t="s">
        <v>21</v>
      </c>
      <c r="J1257" s="11">
        <v>7</v>
      </c>
      <c r="K1257" s="11">
        <v>4</v>
      </c>
      <c r="L1257" s="11">
        <v>103</v>
      </c>
      <c r="M1257" s="11">
        <v>35</v>
      </c>
      <c r="N1257" s="11">
        <v>8</v>
      </c>
      <c r="O1257" s="15">
        <v>0.3</v>
      </c>
      <c r="P1257" s="14">
        <v>2521.5500000000002</v>
      </c>
      <c r="Q1257" s="14">
        <v>3879.3</v>
      </c>
      <c r="R1257" s="11" t="s">
        <v>22</v>
      </c>
      <c r="S1257" s="14">
        <v>31034.400000000001</v>
      </c>
      <c r="T1257" s="14">
        <v>21724.079999999998</v>
      </c>
      <c r="U1257" s="14">
        <v>1551.6799999999967</v>
      </c>
      <c r="V1257" s="11" t="s">
        <v>30</v>
      </c>
      <c r="W1257" s="26">
        <v>7.1426730153819951E-2</v>
      </c>
      <c r="X1257" s="11">
        <v>2</v>
      </c>
      <c r="Y1257" s="11">
        <v>9</v>
      </c>
    </row>
    <row r="1258" spans="1:25" x14ac:dyDescent="0.45">
      <c r="A1258" s="11" t="s">
        <v>1290</v>
      </c>
      <c r="B1258" s="11" t="s">
        <v>36</v>
      </c>
      <c r="C1258" s="11" t="s">
        <v>20</v>
      </c>
      <c r="D1258" s="25">
        <v>43900</v>
      </c>
      <c r="E1258" s="25">
        <v>44048</v>
      </c>
      <c r="F1258" s="11">
        <f>YEAR(Abayomis_Table[[#This Row],[OrderDate]])</f>
        <v>2020</v>
      </c>
      <c r="G1258" s="25">
        <v>44074</v>
      </c>
      <c r="H1258" s="25">
        <v>44082</v>
      </c>
      <c r="I1258" s="11" t="s">
        <v>21</v>
      </c>
      <c r="J1258" s="11">
        <v>21</v>
      </c>
      <c r="K1258" s="11">
        <v>23</v>
      </c>
      <c r="L1258" s="11">
        <v>229</v>
      </c>
      <c r="M1258" s="11">
        <v>24</v>
      </c>
      <c r="N1258" s="11">
        <v>6</v>
      </c>
      <c r="O1258" s="15">
        <v>7.4999999999999997E-2</v>
      </c>
      <c r="P1258" s="14">
        <v>563.80999999999995</v>
      </c>
      <c r="Q1258" s="14">
        <v>1105.5</v>
      </c>
      <c r="R1258" s="11" t="s">
        <v>22</v>
      </c>
      <c r="S1258" s="14">
        <v>6633</v>
      </c>
      <c r="T1258" s="14">
        <v>6135.5250000000005</v>
      </c>
      <c r="U1258" s="14">
        <v>2752.6650000000009</v>
      </c>
      <c r="V1258" s="11" t="s">
        <v>23</v>
      </c>
      <c r="W1258" s="26">
        <v>0.44864375909152038</v>
      </c>
      <c r="X1258" s="11">
        <v>8</v>
      </c>
      <c r="Y1258" s="11">
        <v>26</v>
      </c>
    </row>
    <row r="1259" spans="1:25" x14ac:dyDescent="0.45">
      <c r="A1259" s="11" t="s">
        <v>1291</v>
      </c>
      <c r="B1259" s="11" t="s">
        <v>27</v>
      </c>
      <c r="C1259" s="11" t="s">
        <v>20</v>
      </c>
      <c r="D1259" s="25">
        <v>43900</v>
      </c>
      <c r="E1259" s="25">
        <v>44048</v>
      </c>
      <c r="F1259" s="11">
        <f>YEAR(Abayomis_Table[[#This Row],[OrderDate]])</f>
        <v>2020</v>
      </c>
      <c r="G1259" s="25">
        <v>44051</v>
      </c>
      <c r="H1259" s="25">
        <v>44053</v>
      </c>
      <c r="I1259" s="11" t="s">
        <v>21</v>
      </c>
      <c r="J1259" s="11">
        <v>18</v>
      </c>
      <c r="K1259" s="11">
        <v>10</v>
      </c>
      <c r="L1259" s="11">
        <v>257</v>
      </c>
      <c r="M1259" s="11">
        <v>22</v>
      </c>
      <c r="N1259" s="11">
        <v>4</v>
      </c>
      <c r="O1259" s="15">
        <v>0.1</v>
      </c>
      <c r="P1259" s="14">
        <v>2856.34</v>
      </c>
      <c r="Q1259" s="14">
        <v>3912.8</v>
      </c>
      <c r="R1259" s="11" t="s">
        <v>22</v>
      </c>
      <c r="S1259" s="14">
        <v>15651.2</v>
      </c>
      <c r="T1259" s="14">
        <v>14086.080000000002</v>
      </c>
      <c r="U1259" s="14">
        <v>2660.7200000000012</v>
      </c>
      <c r="V1259" s="11" t="s">
        <v>23</v>
      </c>
      <c r="W1259" s="26">
        <v>0.18889002476203465</v>
      </c>
      <c r="X1259" s="11">
        <v>2</v>
      </c>
      <c r="Y1259" s="11">
        <v>3</v>
      </c>
    </row>
    <row r="1260" spans="1:25" x14ac:dyDescent="0.45">
      <c r="A1260" s="11" t="s">
        <v>1292</v>
      </c>
      <c r="B1260" s="11" t="s">
        <v>27</v>
      </c>
      <c r="C1260" s="11" t="s">
        <v>20</v>
      </c>
      <c r="D1260" s="25">
        <v>43900</v>
      </c>
      <c r="E1260" s="25">
        <v>44048</v>
      </c>
      <c r="F1260" s="11">
        <f>YEAR(Abayomis_Table[[#This Row],[OrderDate]])</f>
        <v>2020</v>
      </c>
      <c r="G1260" s="25">
        <v>44064</v>
      </c>
      <c r="H1260" s="25">
        <v>44074</v>
      </c>
      <c r="I1260" s="11" t="s">
        <v>21</v>
      </c>
      <c r="J1260" s="11">
        <v>16</v>
      </c>
      <c r="K1260" s="11">
        <v>50</v>
      </c>
      <c r="L1260" s="11">
        <v>256</v>
      </c>
      <c r="M1260" s="11">
        <v>38</v>
      </c>
      <c r="N1260" s="11">
        <v>4</v>
      </c>
      <c r="O1260" s="15">
        <v>0.05</v>
      </c>
      <c r="P1260" s="14">
        <v>2431.3000000000002</v>
      </c>
      <c r="Q1260" s="14">
        <v>3859.2</v>
      </c>
      <c r="R1260" s="11" t="s">
        <v>22</v>
      </c>
      <c r="S1260" s="14">
        <v>15436.8</v>
      </c>
      <c r="T1260" s="14">
        <v>14664.96</v>
      </c>
      <c r="U1260" s="14">
        <v>4939.7599999999984</v>
      </c>
      <c r="V1260" s="11" t="s">
        <v>32</v>
      </c>
      <c r="W1260" s="26">
        <v>0.33684101422710999</v>
      </c>
      <c r="X1260" s="11">
        <v>10</v>
      </c>
      <c r="Y1260" s="11">
        <v>16</v>
      </c>
    </row>
    <row r="1261" spans="1:25" x14ac:dyDescent="0.45">
      <c r="A1261" s="11" t="s">
        <v>1293</v>
      </c>
      <c r="B1261" s="11" t="s">
        <v>19</v>
      </c>
      <c r="C1261" s="11" t="s">
        <v>25</v>
      </c>
      <c r="D1261" s="25">
        <v>44000</v>
      </c>
      <c r="E1261" s="25">
        <v>44048</v>
      </c>
      <c r="F1261" s="11">
        <f>YEAR(Abayomis_Table[[#This Row],[OrderDate]])</f>
        <v>2020</v>
      </c>
      <c r="G1261" s="25">
        <v>44058</v>
      </c>
      <c r="H1261" s="25">
        <v>44059</v>
      </c>
      <c r="I1261" s="11" t="s">
        <v>21</v>
      </c>
      <c r="J1261" s="11">
        <v>5</v>
      </c>
      <c r="K1261" s="11">
        <v>31</v>
      </c>
      <c r="L1261" s="11">
        <v>350</v>
      </c>
      <c r="M1261" s="11">
        <v>34</v>
      </c>
      <c r="N1261" s="11">
        <v>7</v>
      </c>
      <c r="O1261" s="15">
        <v>7.4999999999999997E-2</v>
      </c>
      <c r="P1261" s="14">
        <v>2142.66</v>
      </c>
      <c r="Q1261" s="14">
        <v>2613</v>
      </c>
      <c r="R1261" s="11" t="s">
        <v>22</v>
      </c>
      <c r="S1261" s="14">
        <v>18291</v>
      </c>
      <c r="T1261" s="14">
        <v>16919.174999999999</v>
      </c>
      <c r="U1261" s="14">
        <v>1920.5550000000003</v>
      </c>
      <c r="V1261" s="11" t="s">
        <v>23</v>
      </c>
      <c r="W1261" s="26">
        <v>0.11351351351351353</v>
      </c>
      <c r="X1261" s="11">
        <v>1</v>
      </c>
      <c r="Y1261" s="11">
        <v>10</v>
      </c>
    </row>
    <row r="1262" spans="1:25" x14ac:dyDescent="0.45">
      <c r="A1262" s="11" t="s">
        <v>1294</v>
      </c>
      <c r="B1262" s="11" t="s">
        <v>27</v>
      </c>
      <c r="C1262" s="11" t="s">
        <v>47</v>
      </c>
      <c r="D1262" s="25">
        <v>43900</v>
      </c>
      <c r="E1262" s="25">
        <v>44048</v>
      </c>
      <c r="F1262" s="11">
        <f>YEAR(Abayomis_Table[[#This Row],[OrderDate]])</f>
        <v>2020</v>
      </c>
      <c r="G1262" s="25">
        <v>44068</v>
      </c>
      <c r="H1262" s="25">
        <v>44071</v>
      </c>
      <c r="I1262" s="11" t="s">
        <v>21</v>
      </c>
      <c r="J1262" s="11">
        <v>16</v>
      </c>
      <c r="K1262" s="11">
        <v>34</v>
      </c>
      <c r="L1262" s="11">
        <v>48</v>
      </c>
      <c r="M1262" s="11">
        <v>19</v>
      </c>
      <c r="N1262" s="11">
        <v>6</v>
      </c>
      <c r="O1262" s="15">
        <v>0.15</v>
      </c>
      <c r="P1262" s="14">
        <v>2661.98</v>
      </c>
      <c r="Q1262" s="14">
        <v>3973.1</v>
      </c>
      <c r="R1262" s="11" t="s">
        <v>22</v>
      </c>
      <c r="S1262" s="14">
        <v>23838.6</v>
      </c>
      <c r="T1262" s="14">
        <v>20262.809999999998</v>
      </c>
      <c r="U1262" s="14">
        <v>4290.9299999999967</v>
      </c>
      <c r="V1262" s="11" t="s">
        <v>23</v>
      </c>
      <c r="W1262" s="26">
        <v>0.21176381755541296</v>
      </c>
      <c r="X1262" s="11">
        <v>3</v>
      </c>
      <c r="Y1262" s="11">
        <v>20</v>
      </c>
    </row>
    <row r="1263" spans="1:25" x14ac:dyDescent="0.45">
      <c r="A1263" s="11" t="s">
        <v>1295</v>
      </c>
      <c r="B1263" s="11" t="s">
        <v>19</v>
      </c>
      <c r="C1263" s="11" t="s">
        <v>28</v>
      </c>
      <c r="D1263" s="25">
        <v>44000</v>
      </c>
      <c r="E1263" s="25">
        <v>44047</v>
      </c>
      <c r="F1263" s="11">
        <f>YEAR(Abayomis_Table[[#This Row],[OrderDate]])</f>
        <v>2020</v>
      </c>
      <c r="G1263" s="25">
        <v>44071</v>
      </c>
      <c r="H1263" s="25">
        <v>44078</v>
      </c>
      <c r="I1263" s="11" t="s">
        <v>21</v>
      </c>
      <c r="J1263" s="11">
        <v>7</v>
      </c>
      <c r="K1263" s="11">
        <v>29</v>
      </c>
      <c r="L1263" s="11">
        <v>188</v>
      </c>
      <c r="M1263" s="11">
        <v>8</v>
      </c>
      <c r="N1263" s="11">
        <v>7</v>
      </c>
      <c r="O1263" s="15">
        <v>0.1</v>
      </c>
      <c r="P1263" s="14">
        <v>972.97</v>
      </c>
      <c r="Q1263" s="14">
        <v>1835.8</v>
      </c>
      <c r="R1263" s="11" t="s">
        <v>22</v>
      </c>
      <c r="S1263" s="14">
        <v>12850.6</v>
      </c>
      <c r="T1263" s="14">
        <v>11565.54</v>
      </c>
      <c r="U1263" s="14">
        <v>4754.7500000000009</v>
      </c>
      <c r="V1263" s="11" t="s">
        <v>23</v>
      </c>
      <c r="W1263" s="26">
        <v>0.41111353209620999</v>
      </c>
      <c r="X1263" s="11">
        <v>7</v>
      </c>
      <c r="Y1263" s="11">
        <v>24</v>
      </c>
    </row>
    <row r="1264" spans="1:25" x14ac:dyDescent="0.45">
      <c r="A1264" s="11" t="s">
        <v>1296</v>
      </c>
      <c r="B1264" s="11" t="s">
        <v>19</v>
      </c>
      <c r="C1264" s="11" t="s">
        <v>34</v>
      </c>
      <c r="D1264" s="25">
        <v>44000</v>
      </c>
      <c r="E1264" s="25">
        <v>44047</v>
      </c>
      <c r="F1264" s="11">
        <f>YEAR(Abayomis_Table[[#This Row],[OrderDate]])</f>
        <v>2020</v>
      </c>
      <c r="G1264" s="25">
        <v>44070</v>
      </c>
      <c r="H1264" s="25">
        <v>44073</v>
      </c>
      <c r="I1264" s="11" t="s">
        <v>21</v>
      </c>
      <c r="J1264" s="11">
        <v>8</v>
      </c>
      <c r="K1264" s="11">
        <v>42</v>
      </c>
      <c r="L1264" s="11">
        <v>272</v>
      </c>
      <c r="M1264" s="11">
        <v>38</v>
      </c>
      <c r="N1264" s="11">
        <v>1</v>
      </c>
      <c r="O1264" s="15">
        <v>7.4999999999999997E-2</v>
      </c>
      <c r="P1264" s="14">
        <v>2253.21</v>
      </c>
      <c r="Q1264" s="14">
        <v>3819</v>
      </c>
      <c r="R1264" s="11" t="s">
        <v>22</v>
      </c>
      <c r="S1264" s="14">
        <v>3819</v>
      </c>
      <c r="T1264" s="14">
        <v>3532.5750000000003</v>
      </c>
      <c r="U1264" s="14">
        <v>1279.3650000000002</v>
      </c>
      <c r="V1264" s="11" t="s">
        <v>23</v>
      </c>
      <c r="W1264" s="26">
        <v>0.36216216216216218</v>
      </c>
      <c r="X1264" s="11">
        <v>3</v>
      </c>
      <c r="Y1264" s="11">
        <v>23</v>
      </c>
    </row>
    <row r="1265" spans="1:25" x14ac:dyDescent="0.45">
      <c r="A1265" s="11" t="s">
        <v>1297</v>
      </c>
      <c r="B1265" s="11" t="s">
        <v>36</v>
      </c>
      <c r="C1265" s="11" t="s">
        <v>28</v>
      </c>
      <c r="D1265" s="25">
        <v>43900</v>
      </c>
      <c r="E1265" s="25">
        <v>44047</v>
      </c>
      <c r="F1265" s="11">
        <f>YEAR(Abayomis_Table[[#This Row],[OrderDate]])</f>
        <v>2020</v>
      </c>
      <c r="G1265" s="25">
        <v>44049</v>
      </c>
      <c r="H1265" s="25">
        <v>44059</v>
      </c>
      <c r="I1265" s="11" t="s">
        <v>21</v>
      </c>
      <c r="J1265" s="11">
        <v>20</v>
      </c>
      <c r="K1265" s="11">
        <v>18</v>
      </c>
      <c r="L1265" s="11">
        <v>187</v>
      </c>
      <c r="M1265" s="11">
        <v>15</v>
      </c>
      <c r="N1265" s="11">
        <v>4</v>
      </c>
      <c r="O1265" s="15">
        <v>7.4999999999999997E-2</v>
      </c>
      <c r="P1265" s="14">
        <v>1773.76</v>
      </c>
      <c r="Q1265" s="14">
        <v>2860.9</v>
      </c>
      <c r="R1265" s="11" t="s">
        <v>22</v>
      </c>
      <c r="S1265" s="14">
        <v>11443.6</v>
      </c>
      <c r="T1265" s="14">
        <v>10585.330000000002</v>
      </c>
      <c r="U1265" s="14">
        <v>3490.2900000000018</v>
      </c>
      <c r="V1265" s="11" t="s">
        <v>23</v>
      </c>
      <c r="W1265" s="26">
        <v>0.32972897396680134</v>
      </c>
      <c r="X1265" s="11">
        <v>10</v>
      </c>
      <c r="Y1265" s="11">
        <v>2</v>
      </c>
    </row>
    <row r="1266" spans="1:25" x14ac:dyDescent="0.45">
      <c r="A1266" s="11" t="s">
        <v>1298</v>
      </c>
      <c r="B1266" s="11" t="s">
        <v>43</v>
      </c>
      <c r="C1266" s="11" t="s">
        <v>34</v>
      </c>
      <c r="D1266" s="25">
        <v>43900</v>
      </c>
      <c r="E1266" s="25">
        <v>44047</v>
      </c>
      <c r="F1266" s="11">
        <f>YEAR(Abayomis_Table[[#This Row],[OrderDate]])</f>
        <v>2020</v>
      </c>
      <c r="G1266" s="25">
        <v>44055</v>
      </c>
      <c r="H1266" s="25">
        <v>44056</v>
      </c>
      <c r="I1266" s="11" t="s">
        <v>21</v>
      </c>
      <c r="J1266" s="11">
        <v>26</v>
      </c>
      <c r="K1266" s="11">
        <v>26</v>
      </c>
      <c r="L1266" s="11">
        <v>328</v>
      </c>
      <c r="M1266" s="11">
        <v>38</v>
      </c>
      <c r="N1266" s="11">
        <v>7</v>
      </c>
      <c r="O1266" s="15">
        <v>0.15</v>
      </c>
      <c r="P1266" s="14">
        <v>2152.71</v>
      </c>
      <c r="Q1266" s="14">
        <v>3986.5</v>
      </c>
      <c r="R1266" s="11" t="s">
        <v>22</v>
      </c>
      <c r="S1266" s="14">
        <v>27905.5</v>
      </c>
      <c r="T1266" s="14">
        <v>23719.674999999999</v>
      </c>
      <c r="U1266" s="14">
        <v>8650.7049999999981</v>
      </c>
      <c r="V1266" s="11" t="s">
        <v>23</v>
      </c>
      <c r="W1266" s="26">
        <v>0.3647058823529411</v>
      </c>
      <c r="X1266" s="11">
        <v>1</v>
      </c>
      <c r="Y1266" s="11">
        <v>8</v>
      </c>
    </row>
    <row r="1267" spans="1:25" x14ac:dyDescent="0.45">
      <c r="A1267" s="11" t="s">
        <v>1299</v>
      </c>
      <c r="B1267" s="11" t="s">
        <v>36</v>
      </c>
      <c r="C1267" s="11" t="s">
        <v>28</v>
      </c>
      <c r="D1267" s="25">
        <v>43900</v>
      </c>
      <c r="E1267" s="25">
        <v>44047</v>
      </c>
      <c r="F1267" s="11">
        <f>YEAR(Abayomis_Table[[#This Row],[OrderDate]])</f>
        <v>2020</v>
      </c>
      <c r="G1267" s="25">
        <v>44072</v>
      </c>
      <c r="H1267" s="25">
        <v>44082</v>
      </c>
      <c r="I1267" s="11" t="s">
        <v>21</v>
      </c>
      <c r="J1267" s="11">
        <v>24</v>
      </c>
      <c r="K1267" s="11">
        <v>35</v>
      </c>
      <c r="L1267" s="11">
        <v>103</v>
      </c>
      <c r="M1267" s="11">
        <v>32</v>
      </c>
      <c r="N1267" s="11">
        <v>1</v>
      </c>
      <c r="O1267" s="15">
        <v>0.05</v>
      </c>
      <c r="P1267" s="14">
        <v>1199.3</v>
      </c>
      <c r="Q1267" s="14">
        <v>2398.6</v>
      </c>
      <c r="R1267" s="11" t="s">
        <v>22</v>
      </c>
      <c r="S1267" s="14">
        <v>2398.6</v>
      </c>
      <c r="T1267" s="14">
        <v>2278.6699999999996</v>
      </c>
      <c r="U1267" s="14">
        <v>1079.3699999999997</v>
      </c>
      <c r="V1267" s="11" t="s">
        <v>32</v>
      </c>
      <c r="W1267" s="26">
        <v>0.47368421052631571</v>
      </c>
      <c r="X1267" s="11">
        <v>10</v>
      </c>
      <c r="Y1267" s="11">
        <v>25</v>
      </c>
    </row>
    <row r="1268" spans="1:25" x14ac:dyDescent="0.45">
      <c r="A1268" s="11" t="s">
        <v>1300</v>
      </c>
      <c r="B1268" s="11" t="s">
        <v>36</v>
      </c>
      <c r="C1268" s="11" t="s">
        <v>34</v>
      </c>
      <c r="D1268" s="25">
        <v>43900</v>
      </c>
      <c r="E1268" s="25">
        <v>44047</v>
      </c>
      <c r="F1268" s="11">
        <f>YEAR(Abayomis_Table[[#This Row],[OrderDate]])</f>
        <v>2020</v>
      </c>
      <c r="G1268" s="25">
        <v>44054</v>
      </c>
      <c r="H1268" s="25">
        <v>44056</v>
      </c>
      <c r="I1268" s="11" t="s">
        <v>21</v>
      </c>
      <c r="J1268" s="11">
        <v>25</v>
      </c>
      <c r="K1268" s="11">
        <v>46</v>
      </c>
      <c r="L1268" s="11">
        <v>271</v>
      </c>
      <c r="M1268" s="11">
        <v>47</v>
      </c>
      <c r="N1268" s="11">
        <v>3</v>
      </c>
      <c r="O1268" s="15">
        <v>7.4999999999999997E-2</v>
      </c>
      <c r="P1268" s="14">
        <v>1108.45</v>
      </c>
      <c r="Q1268" s="14">
        <v>2358.4</v>
      </c>
      <c r="R1268" s="11" t="s">
        <v>22</v>
      </c>
      <c r="S1268" s="14">
        <v>7075.2000000000007</v>
      </c>
      <c r="T1268" s="14">
        <v>6544.5600000000013</v>
      </c>
      <c r="U1268" s="14">
        <v>3219.2100000000009</v>
      </c>
      <c r="V1268" s="11" t="s">
        <v>23</v>
      </c>
      <c r="W1268" s="26">
        <v>0.49189097509993035</v>
      </c>
      <c r="X1268" s="11">
        <v>2</v>
      </c>
      <c r="Y1268" s="11">
        <v>7</v>
      </c>
    </row>
    <row r="1269" spans="1:25" x14ac:dyDescent="0.45">
      <c r="A1269" s="11" t="s">
        <v>1301</v>
      </c>
      <c r="B1269" s="11" t="s">
        <v>27</v>
      </c>
      <c r="C1269" s="11" t="s">
        <v>47</v>
      </c>
      <c r="D1269" s="25">
        <v>44000</v>
      </c>
      <c r="E1269" s="25">
        <v>44047</v>
      </c>
      <c r="F1269" s="11">
        <f>YEAR(Abayomis_Table[[#This Row],[OrderDate]])</f>
        <v>2020</v>
      </c>
      <c r="G1269" s="25">
        <v>44064</v>
      </c>
      <c r="H1269" s="25">
        <v>44070</v>
      </c>
      <c r="I1269" s="11" t="s">
        <v>21</v>
      </c>
      <c r="J1269" s="11">
        <v>16</v>
      </c>
      <c r="K1269" s="11">
        <v>13</v>
      </c>
      <c r="L1269" s="11">
        <v>23</v>
      </c>
      <c r="M1269" s="11">
        <v>42</v>
      </c>
      <c r="N1269" s="11">
        <v>2</v>
      </c>
      <c r="O1269" s="15">
        <v>0.1</v>
      </c>
      <c r="P1269" s="14">
        <v>911.74</v>
      </c>
      <c r="Q1269" s="14">
        <v>1085.4000000000001</v>
      </c>
      <c r="R1269" s="11" t="s">
        <v>22</v>
      </c>
      <c r="S1269" s="14">
        <v>2170.8000000000002</v>
      </c>
      <c r="T1269" s="14">
        <v>1953.7200000000003</v>
      </c>
      <c r="U1269" s="14">
        <v>130.24000000000024</v>
      </c>
      <c r="V1269" s="11" t="s">
        <v>23</v>
      </c>
      <c r="W1269" s="26">
        <v>6.6662571914092209E-2</v>
      </c>
      <c r="X1269" s="11">
        <v>6</v>
      </c>
      <c r="Y1269" s="11">
        <v>17</v>
      </c>
    </row>
    <row r="1270" spans="1:25" x14ac:dyDescent="0.45">
      <c r="A1270" s="11" t="s">
        <v>1302</v>
      </c>
      <c r="B1270" s="11" t="s">
        <v>36</v>
      </c>
      <c r="C1270" s="11" t="s">
        <v>28</v>
      </c>
      <c r="D1270" s="25">
        <v>44000</v>
      </c>
      <c r="E1270" s="25">
        <v>44047</v>
      </c>
      <c r="F1270" s="11">
        <f>YEAR(Abayomis_Table[[#This Row],[OrderDate]])</f>
        <v>2020</v>
      </c>
      <c r="G1270" s="25">
        <v>44071</v>
      </c>
      <c r="H1270" s="25">
        <v>44079</v>
      </c>
      <c r="I1270" s="11" t="s">
        <v>21</v>
      </c>
      <c r="J1270" s="11">
        <v>24</v>
      </c>
      <c r="K1270" s="11">
        <v>38</v>
      </c>
      <c r="L1270" s="11">
        <v>142</v>
      </c>
      <c r="M1270" s="11">
        <v>18</v>
      </c>
      <c r="N1270" s="11">
        <v>2</v>
      </c>
      <c r="O1270" s="15">
        <v>0.2</v>
      </c>
      <c r="P1270" s="14">
        <v>2613</v>
      </c>
      <c r="Q1270" s="14">
        <v>4020</v>
      </c>
      <c r="R1270" s="11" t="s">
        <v>22</v>
      </c>
      <c r="S1270" s="14">
        <v>8040</v>
      </c>
      <c r="T1270" s="14">
        <v>6432</v>
      </c>
      <c r="U1270" s="14">
        <v>1206</v>
      </c>
      <c r="V1270" s="11" t="s">
        <v>30</v>
      </c>
      <c r="W1270" s="26">
        <v>0.1875</v>
      </c>
      <c r="X1270" s="11">
        <v>8</v>
      </c>
      <c r="Y1270" s="11">
        <v>24</v>
      </c>
    </row>
    <row r="1271" spans="1:25" x14ac:dyDescent="0.45">
      <c r="A1271" s="11" t="s">
        <v>1303</v>
      </c>
      <c r="B1271" s="11" t="s">
        <v>36</v>
      </c>
      <c r="C1271" s="11" t="s">
        <v>34</v>
      </c>
      <c r="D1271" s="25">
        <v>43900</v>
      </c>
      <c r="E1271" s="25">
        <v>44047</v>
      </c>
      <c r="F1271" s="11">
        <f>YEAR(Abayomis_Table[[#This Row],[OrderDate]])</f>
        <v>2020</v>
      </c>
      <c r="G1271" s="25">
        <v>44053</v>
      </c>
      <c r="H1271" s="25">
        <v>44057</v>
      </c>
      <c r="I1271" s="11" t="s">
        <v>21</v>
      </c>
      <c r="J1271" s="11">
        <v>25</v>
      </c>
      <c r="K1271" s="11">
        <v>3</v>
      </c>
      <c r="L1271" s="11">
        <v>276</v>
      </c>
      <c r="M1271" s="11">
        <v>20</v>
      </c>
      <c r="N1271" s="11">
        <v>4</v>
      </c>
      <c r="O1271" s="15">
        <v>0.1</v>
      </c>
      <c r="P1271" s="14">
        <v>2176.16</v>
      </c>
      <c r="Q1271" s="14">
        <v>2720.2</v>
      </c>
      <c r="R1271" s="11" t="s">
        <v>22</v>
      </c>
      <c r="S1271" s="14">
        <v>10880.8</v>
      </c>
      <c r="T1271" s="14">
        <v>9792.7199999999993</v>
      </c>
      <c r="U1271" s="14">
        <v>1088.08</v>
      </c>
      <c r="V1271" s="11" t="s">
        <v>23</v>
      </c>
      <c r="W1271" s="26">
        <v>0.1111111111111111</v>
      </c>
      <c r="X1271" s="11">
        <v>4</v>
      </c>
      <c r="Y1271" s="11">
        <v>6</v>
      </c>
    </row>
    <row r="1272" spans="1:25" x14ac:dyDescent="0.45">
      <c r="A1272" s="11" t="s">
        <v>1304</v>
      </c>
      <c r="B1272" s="11" t="s">
        <v>19</v>
      </c>
      <c r="C1272" s="11" t="s">
        <v>47</v>
      </c>
      <c r="D1272" s="25">
        <v>44000</v>
      </c>
      <c r="E1272" s="25">
        <v>44047</v>
      </c>
      <c r="F1272" s="11">
        <f>YEAR(Abayomis_Table[[#This Row],[OrderDate]])</f>
        <v>2020</v>
      </c>
      <c r="G1272" s="25">
        <v>44067</v>
      </c>
      <c r="H1272" s="25">
        <v>44077</v>
      </c>
      <c r="I1272" s="11" t="s">
        <v>21</v>
      </c>
      <c r="J1272" s="11">
        <v>5</v>
      </c>
      <c r="K1272" s="11">
        <v>20</v>
      </c>
      <c r="L1272" s="11">
        <v>3</v>
      </c>
      <c r="M1272" s="11">
        <v>40</v>
      </c>
      <c r="N1272" s="11">
        <v>3</v>
      </c>
      <c r="O1272" s="15">
        <v>7.4999999999999997E-2</v>
      </c>
      <c r="P1272" s="14">
        <v>515.57000000000005</v>
      </c>
      <c r="Q1272" s="14">
        <v>1145.7</v>
      </c>
      <c r="R1272" s="11" t="s">
        <v>22</v>
      </c>
      <c r="S1272" s="14">
        <v>3437.1000000000004</v>
      </c>
      <c r="T1272" s="14">
        <v>3179.3175000000006</v>
      </c>
      <c r="U1272" s="14">
        <v>1632.6075000000005</v>
      </c>
      <c r="V1272" s="11" t="s">
        <v>23</v>
      </c>
      <c r="W1272" s="26">
        <v>0.51350879551979323</v>
      </c>
      <c r="X1272" s="11">
        <v>10</v>
      </c>
      <c r="Y1272" s="11">
        <v>20</v>
      </c>
    </row>
    <row r="1273" spans="1:25" x14ac:dyDescent="0.45">
      <c r="A1273" s="11" t="s">
        <v>1305</v>
      </c>
      <c r="B1273" s="11" t="s">
        <v>19</v>
      </c>
      <c r="C1273" s="11" t="s">
        <v>34</v>
      </c>
      <c r="D1273" s="25">
        <v>43900</v>
      </c>
      <c r="E1273" s="25">
        <v>44047</v>
      </c>
      <c r="F1273" s="11">
        <f>YEAR(Abayomis_Table[[#This Row],[OrderDate]])</f>
        <v>2020</v>
      </c>
      <c r="G1273" s="25">
        <v>44062</v>
      </c>
      <c r="H1273" s="25">
        <v>44072</v>
      </c>
      <c r="I1273" s="11" t="s">
        <v>21</v>
      </c>
      <c r="J1273" s="11">
        <v>1</v>
      </c>
      <c r="K1273" s="11">
        <v>10</v>
      </c>
      <c r="L1273" s="11">
        <v>271</v>
      </c>
      <c r="M1273" s="11">
        <v>35</v>
      </c>
      <c r="N1273" s="11">
        <v>4</v>
      </c>
      <c r="O1273" s="15">
        <v>0.4</v>
      </c>
      <c r="P1273" s="14">
        <v>804.8</v>
      </c>
      <c r="Q1273" s="14">
        <v>1045.2</v>
      </c>
      <c r="R1273" s="11" t="s">
        <v>22</v>
      </c>
      <c r="S1273" s="14">
        <v>4180.8</v>
      </c>
      <c r="T1273" s="14">
        <v>2508.48</v>
      </c>
      <c r="U1273" s="14">
        <v>-710.7199999999998</v>
      </c>
      <c r="V1273" s="11" t="s">
        <v>44</v>
      </c>
      <c r="W1273" s="26">
        <v>-0.28332695496874594</v>
      </c>
      <c r="X1273" s="11">
        <v>10</v>
      </c>
      <c r="Y1273" s="11">
        <v>15</v>
      </c>
    </row>
    <row r="1274" spans="1:25" x14ac:dyDescent="0.45">
      <c r="A1274" s="11" t="s">
        <v>1306</v>
      </c>
      <c r="B1274" s="11" t="s">
        <v>19</v>
      </c>
      <c r="C1274" s="11" t="s">
        <v>28</v>
      </c>
      <c r="D1274" s="25">
        <v>44000</v>
      </c>
      <c r="E1274" s="25">
        <v>44046</v>
      </c>
      <c r="F1274" s="11">
        <f>YEAR(Abayomis_Table[[#This Row],[OrderDate]])</f>
        <v>2020</v>
      </c>
      <c r="G1274" s="25">
        <v>44055</v>
      </c>
      <c r="H1274" s="25">
        <v>44063</v>
      </c>
      <c r="I1274" s="11" t="s">
        <v>21</v>
      </c>
      <c r="J1274" s="11">
        <v>10</v>
      </c>
      <c r="K1274" s="11">
        <v>12</v>
      </c>
      <c r="L1274" s="11">
        <v>176</v>
      </c>
      <c r="M1274" s="11">
        <v>47</v>
      </c>
      <c r="N1274" s="11">
        <v>2</v>
      </c>
      <c r="O1274" s="15">
        <v>0.1</v>
      </c>
      <c r="P1274" s="14">
        <v>1784.48</v>
      </c>
      <c r="Q1274" s="14">
        <v>3879.3</v>
      </c>
      <c r="R1274" s="11" t="s">
        <v>22</v>
      </c>
      <c r="S1274" s="14">
        <v>7758.6</v>
      </c>
      <c r="T1274" s="14">
        <v>6982.7400000000007</v>
      </c>
      <c r="U1274" s="14">
        <v>3413.7800000000007</v>
      </c>
      <c r="V1274" s="11" t="s">
        <v>23</v>
      </c>
      <c r="W1274" s="26">
        <v>0.48888831604785521</v>
      </c>
      <c r="X1274" s="11">
        <v>8</v>
      </c>
      <c r="Y1274" s="11">
        <v>9</v>
      </c>
    </row>
    <row r="1275" spans="1:25" x14ac:dyDescent="0.45">
      <c r="A1275" s="11" t="s">
        <v>1307</v>
      </c>
      <c r="B1275" s="11" t="s">
        <v>27</v>
      </c>
      <c r="C1275" s="11" t="s">
        <v>41</v>
      </c>
      <c r="D1275" s="25">
        <v>44000</v>
      </c>
      <c r="E1275" s="25">
        <v>44046</v>
      </c>
      <c r="F1275" s="11">
        <f>YEAR(Abayomis_Table[[#This Row],[OrderDate]])</f>
        <v>2020</v>
      </c>
      <c r="G1275" s="25">
        <v>44066</v>
      </c>
      <c r="H1275" s="25">
        <v>44076</v>
      </c>
      <c r="I1275" s="11" t="s">
        <v>21</v>
      </c>
      <c r="J1275" s="11">
        <v>17</v>
      </c>
      <c r="K1275" s="11">
        <v>14</v>
      </c>
      <c r="L1275" s="11">
        <v>70</v>
      </c>
      <c r="M1275" s="11">
        <v>28</v>
      </c>
      <c r="N1275" s="11">
        <v>3</v>
      </c>
      <c r="O1275" s="15">
        <v>0.05</v>
      </c>
      <c r="P1275" s="14">
        <v>3132.12</v>
      </c>
      <c r="Q1275" s="14">
        <v>6023.3</v>
      </c>
      <c r="R1275" s="11" t="s">
        <v>22</v>
      </c>
      <c r="S1275" s="14">
        <v>18069.900000000001</v>
      </c>
      <c r="T1275" s="14">
        <v>17166.404999999999</v>
      </c>
      <c r="U1275" s="14">
        <v>7770.0449999999983</v>
      </c>
      <c r="V1275" s="11" t="s">
        <v>32</v>
      </c>
      <c r="W1275" s="26">
        <v>0.45263087990758688</v>
      </c>
      <c r="X1275" s="11">
        <v>10</v>
      </c>
      <c r="Y1275" s="11">
        <v>20</v>
      </c>
    </row>
    <row r="1276" spans="1:25" x14ac:dyDescent="0.45">
      <c r="A1276" s="11" t="s">
        <v>1308</v>
      </c>
      <c r="B1276" s="11" t="s">
        <v>27</v>
      </c>
      <c r="C1276" s="11" t="s">
        <v>47</v>
      </c>
      <c r="D1276" s="25">
        <v>43900</v>
      </c>
      <c r="E1276" s="25">
        <v>44046</v>
      </c>
      <c r="F1276" s="11">
        <f>YEAR(Abayomis_Table[[#This Row],[OrderDate]])</f>
        <v>2020</v>
      </c>
      <c r="G1276" s="25">
        <v>44071</v>
      </c>
      <c r="H1276" s="25">
        <v>44073</v>
      </c>
      <c r="I1276" s="11" t="s">
        <v>21</v>
      </c>
      <c r="J1276" s="11">
        <v>20</v>
      </c>
      <c r="K1276" s="11">
        <v>2</v>
      </c>
      <c r="L1276" s="11">
        <v>27</v>
      </c>
      <c r="M1276" s="11">
        <v>15</v>
      </c>
      <c r="N1276" s="11">
        <v>5</v>
      </c>
      <c r="O1276" s="15">
        <v>0.1</v>
      </c>
      <c r="P1276" s="14">
        <v>2929.58</v>
      </c>
      <c r="Q1276" s="14">
        <v>5326.5</v>
      </c>
      <c r="R1276" s="11" t="s">
        <v>22</v>
      </c>
      <c r="S1276" s="14">
        <v>26632.5</v>
      </c>
      <c r="T1276" s="14">
        <v>23969.25</v>
      </c>
      <c r="U1276" s="14">
        <v>9321.35</v>
      </c>
      <c r="V1276" s="11" t="s">
        <v>23</v>
      </c>
      <c r="W1276" s="26">
        <v>0.38888784588587461</v>
      </c>
      <c r="X1276" s="11">
        <v>2</v>
      </c>
      <c r="Y1276" s="11">
        <v>25</v>
      </c>
    </row>
    <row r="1277" spans="1:25" x14ac:dyDescent="0.45">
      <c r="A1277" s="11" t="s">
        <v>1309</v>
      </c>
      <c r="B1277" s="11" t="s">
        <v>27</v>
      </c>
      <c r="C1277" s="11" t="s">
        <v>28</v>
      </c>
      <c r="D1277" s="25">
        <v>44000</v>
      </c>
      <c r="E1277" s="25">
        <v>44046</v>
      </c>
      <c r="F1277" s="11">
        <f>YEAR(Abayomis_Table[[#This Row],[OrderDate]])</f>
        <v>2020</v>
      </c>
      <c r="G1277" s="25">
        <v>44072</v>
      </c>
      <c r="H1277" s="25">
        <v>44073</v>
      </c>
      <c r="I1277" s="11" t="s">
        <v>21</v>
      </c>
      <c r="J1277" s="11">
        <v>15</v>
      </c>
      <c r="K1277" s="11">
        <v>26</v>
      </c>
      <c r="L1277" s="11">
        <v>115</v>
      </c>
      <c r="M1277" s="11">
        <v>38</v>
      </c>
      <c r="N1277" s="11">
        <v>4</v>
      </c>
      <c r="O1277" s="15">
        <v>0.1</v>
      </c>
      <c r="P1277" s="14">
        <v>155.71</v>
      </c>
      <c r="Q1277" s="14">
        <v>187.6</v>
      </c>
      <c r="R1277" s="11" t="s">
        <v>22</v>
      </c>
      <c r="S1277" s="14">
        <v>750.4</v>
      </c>
      <c r="T1277" s="14">
        <v>675.36</v>
      </c>
      <c r="U1277" s="14">
        <v>52.519999999999982</v>
      </c>
      <c r="V1277" s="11" t="s">
        <v>23</v>
      </c>
      <c r="W1277" s="26">
        <v>7.7765932243544153E-2</v>
      </c>
      <c r="X1277" s="11">
        <v>1</v>
      </c>
      <c r="Y1277" s="11">
        <v>26</v>
      </c>
    </row>
    <row r="1278" spans="1:25" x14ac:dyDescent="0.45">
      <c r="A1278" s="11" t="s">
        <v>1310</v>
      </c>
      <c r="B1278" s="11" t="s">
        <v>36</v>
      </c>
      <c r="C1278" s="11" t="s">
        <v>20</v>
      </c>
      <c r="D1278" s="25">
        <v>44000</v>
      </c>
      <c r="E1278" s="25">
        <v>44046</v>
      </c>
      <c r="F1278" s="11">
        <f>YEAR(Abayomis_Table[[#This Row],[OrderDate]])</f>
        <v>2020</v>
      </c>
      <c r="G1278" s="25">
        <v>44066</v>
      </c>
      <c r="H1278" s="25">
        <v>44074</v>
      </c>
      <c r="I1278" s="11" t="s">
        <v>21</v>
      </c>
      <c r="J1278" s="11">
        <v>23</v>
      </c>
      <c r="K1278" s="11">
        <v>42</v>
      </c>
      <c r="L1278" s="11">
        <v>213</v>
      </c>
      <c r="M1278" s="11">
        <v>18</v>
      </c>
      <c r="N1278" s="11">
        <v>7</v>
      </c>
      <c r="O1278" s="15">
        <v>0.05</v>
      </c>
      <c r="P1278" s="14">
        <v>125.42</v>
      </c>
      <c r="Q1278" s="14">
        <v>261.3</v>
      </c>
      <c r="R1278" s="11" t="s">
        <v>22</v>
      </c>
      <c r="S1278" s="14">
        <v>1829.1000000000001</v>
      </c>
      <c r="T1278" s="14">
        <v>1737.645</v>
      </c>
      <c r="U1278" s="14">
        <v>859.70499999999993</v>
      </c>
      <c r="V1278" s="11" t="s">
        <v>32</v>
      </c>
      <c r="W1278" s="26">
        <v>0.4947529558684311</v>
      </c>
      <c r="X1278" s="11">
        <v>8</v>
      </c>
      <c r="Y1278" s="11">
        <v>20</v>
      </c>
    </row>
    <row r="1279" spans="1:25" x14ac:dyDescent="0.45">
      <c r="A1279" s="11" t="s">
        <v>1311</v>
      </c>
      <c r="B1279" s="11" t="s">
        <v>27</v>
      </c>
      <c r="C1279" s="11" t="s">
        <v>28</v>
      </c>
      <c r="D1279" s="25">
        <v>43900</v>
      </c>
      <c r="E1279" s="25">
        <v>44046</v>
      </c>
      <c r="F1279" s="11">
        <f>YEAR(Abayomis_Table[[#This Row],[OrderDate]])</f>
        <v>2020</v>
      </c>
      <c r="G1279" s="25">
        <v>44068</v>
      </c>
      <c r="H1279" s="25">
        <v>44075</v>
      </c>
      <c r="I1279" s="11" t="s">
        <v>21</v>
      </c>
      <c r="J1279" s="11">
        <v>16</v>
      </c>
      <c r="K1279" s="11">
        <v>46</v>
      </c>
      <c r="L1279" s="11">
        <v>99</v>
      </c>
      <c r="M1279" s="11">
        <v>3</v>
      </c>
      <c r="N1279" s="11">
        <v>3</v>
      </c>
      <c r="O1279" s="15">
        <v>0.05</v>
      </c>
      <c r="P1279" s="14">
        <v>2839.46</v>
      </c>
      <c r="Q1279" s="14">
        <v>5460.5</v>
      </c>
      <c r="R1279" s="11" t="s">
        <v>22</v>
      </c>
      <c r="S1279" s="14">
        <v>16381.5</v>
      </c>
      <c r="T1279" s="14">
        <v>15562.424999999999</v>
      </c>
      <c r="U1279" s="14">
        <v>7044.0449999999983</v>
      </c>
      <c r="V1279" s="11" t="s">
        <v>32</v>
      </c>
      <c r="W1279" s="26">
        <v>0.45263157894736833</v>
      </c>
      <c r="X1279" s="11">
        <v>7</v>
      </c>
      <c r="Y1279" s="11">
        <v>22</v>
      </c>
    </row>
    <row r="1280" spans="1:25" x14ac:dyDescent="0.45">
      <c r="A1280" s="11" t="s">
        <v>1312</v>
      </c>
      <c r="B1280" s="11" t="s">
        <v>27</v>
      </c>
      <c r="C1280" s="11" t="s">
        <v>34</v>
      </c>
      <c r="D1280" s="25">
        <v>44000</v>
      </c>
      <c r="E1280" s="25">
        <v>44046</v>
      </c>
      <c r="F1280" s="11">
        <f>YEAR(Abayomis_Table[[#This Row],[OrderDate]])</f>
        <v>2020</v>
      </c>
      <c r="G1280" s="25">
        <v>44072</v>
      </c>
      <c r="H1280" s="25">
        <v>44077</v>
      </c>
      <c r="I1280" s="11" t="s">
        <v>21</v>
      </c>
      <c r="J1280" s="11">
        <v>20</v>
      </c>
      <c r="K1280" s="11">
        <v>23</v>
      </c>
      <c r="L1280" s="11">
        <v>320</v>
      </c>
      <c r="M1280" s="11">
        <v>21</v>
      </c>
      <c r="N1280" s="11">
        <v>4</v>
      </c>
      <c r="O1280" s="15">
        <v>0.1</v>
      </c>
      <c r="P1280" s="14">
        <v>154.16999999999999</v>
      </c>
      <c r="Q1280" s="14">
        <v>261.3</v>
      </c>
      <c r="R1280" s="11" t="s">
        <v>22</v>
      </c>
      <c r="S1280" s="14">
        <v>1045.2</v>
      </c>
      <c r="T1280" s="14">
        <v>940.68000000000006</v>
      </c>
      <c r="U1280" s="14">
        <v>324.00000000000011</v>
      </c>
      <c r="V1280" s="11" t="s">
        <v>23</v>
      </c>
      <c r="W1280" s="26">
        <v>0.34443168771526989</v>
      </c>
      <c r="X1280" s="11">
        <v>5</v>
      </c>
      <c r="Y1280" s="11">
        <v>26</v>
      </c>
    </row>
    <row r="1281" spans="1:25" x14ac:dyDescent="0.45">
      <c r="A1281" s="11" t="s">
        <v>1313</v>
      </c>
      <c r="B1281" s="11" t="s">
        <v>19</v>
      </c>
      <c r="C1281" s="11" t="s">
        <v>28</v>
      </c>
      <c r="D1281" s="25">
        <v>43900</v>
      </c>
      <c r="E1281" s="25">
        <v>44046</v>
      </c>
      <c r="F1281" s="11">
        <f>YEAR(Abayomis_Table[[#This Row],[OrderDate]])</f>
        <v>2020</v>
      </c>
      <c r="G1281" s="25">
        <v>44057</v>
      </c>
      <c r="H1281" s="25">
        <v>44058</v>
      </c>
      <c r="I1281" s="11" t="s">
        <v>21</v>
      </c>
      <c r="J1281" s="11">
        <v>1</v>
      </c>
      <c r="K1281" s="11">
        <v>5</v>
      </c>
      <c r="L1281" s="11">
        <v>91</v>
      </c>
      <c r="M1281" s="11">
        <v>20</v>
      </c>
      <c r="N1281" s="11">
        <v>6</v>
      </c>
      <c r="O1281" s="15">
        <v>0.2</v>
      </c>
      <c r="P1281" s="14">
        <v>792.95</v>
      </c>
      <c r="Q1281" s="14">
        <v>1762.1</v>
      </c>
      <c r="R1281" s="11" t="s">
        <v>22</v>
      </c>
      <c r="S1281" s="14">
        <v>10572.599999999999</v>
      </c>
      <c r="T1281" s="14">
        <v>8458.08</v>
      </c>
      <c r="U1281" s="14">
        <v>3700.3799999999992</v>
      </c>
      <c r="V1281" s="11" t="s">
        <v>30</v>
      </c>
      <c r="W1281" s="26">
        <v>0.43749645309573792</v>
      </c>
      <c r="X1281" s="11">
        <v>1</v>
      </c>
      <c r="Y1281" s="11">
        <v>11</v>
      </c>
    </row>
    <row r="1282" spans="1:25" x14ac:dyDescent="0.45">
      <c r="A1282" s="11" t="s">
        <v>1314</v>
      </c>
      <c r="B1282" s="11" t="s">
        <v>36</v>
      </c>
      <c r="C1282" s="11" t="s">
        <v>47</v>
      </c>
      <c r="D1282" s="25">
        <v>43900</v>
      </c>
      <c r="E1282" s="25">
        <v>44046</v>
      </c>
      <c r="F1282" s="11">
        <f>YEAR(Abayomis_Table[[#This Row],[OrderDate]])</f>
        <v>2020</v>
      </c>
      <c r="G1282" s="25">
        <v>44065</v>
      </c>
      <c r="H1282" s="25">
        <v>44075</v>
      </c>
      <c r="I1282" s="11" t="s">
        <v>21</v>
      </c>
      <c r="J1282" s="11">
        <v>23</v>
      </c>
      <c r="K1282" s="11">
        <v>29</v>
      </c>
      <c r="L1282" s="11">
        <v>42</v>
      </c>
      <c r="M1282" s="11">
        <v>35</v>
      </c>
      <c r="N1282" s="11">
        <v>6</v>
      </c>
      <c r="O1282" s="15">
        <v>0.05</v>
      </c>
      <c r="P1282" s="14">
        <v>1600.97</v>
      </c>
      <c r="Q1282" s="14">
        <v>3557.7</v>
      </c>
      <c r="R1282" s="11" t="s">
        <v>22</v>
      </c>
      <c r="S1282" s="14">
        <v>21346.199999999997</v>
      </c>
      <c r="T1282" s="14">
        <v>20278.889999999996</v>
      </c>
      <c r="U1282" s="14">
        <v>10673.069999999996</v>
      </c>
      <c r="V1282" s="11" t="s">
        <v>32</v>
      </c>
      <c r="W1282" s="26">
        <v>0.52631431010277185</v>
      </c>
      <c r="X1282" s="11">
        <v>10</v>
      </c>
      <c r="Y1282" s="11">
        <v>19</v>
      </c>
    </row>
    <row r="1283" spans="1:25" x14ac:dyDescent="0.45">
      <c r="A1283" s="11" t="s">
        <v>1315</v>
      </c>
      <c r="B1283" s="11" t="s">
        <v>19</v>
      </c>
      <c r="C1283" s="11" t="s">
        <v>47</v>
      </c>
      <c r="D1283" s="25">
        <v>44000</v>
      </c>
      <c r="E1283" s="25">
        <v>44045</v>
      </c>
      <c r="F1283" s="11">
        <f>YEAR(Abayomis_Table[[#This Row],[OrderDate]])</f>
        <v>2020</v>
      </c>
      <c r="G1283" s="25">
        <v>44061</v>
      </c>
      <c r="H1283" s="25">
        <v>44069</v>
      </c>
      <c r="I1283" s="11" t="s">
        <v>21</v>
      </c>
      <c r="J1283" s="11">
        <v>1</v>
      </c>
      <c r="K1283" s="11">
        <v>11</v>
      </c>
      <c r="L1283" s="11">
        <v>32</v>
      </c>
      <c r="M1283" s="11">
        <v>23</v>
      </c>
      <c r="N1283" s="11">
        <v>8</v>
      </c>
      <c r="O1283" s="15">
        <v>0.2</v>
      </c>
      <c r="P1283" s="14">
        <v>2463.2600000000002</v>
      </c>
      <c r="Q1283" s="14">
        <v>5473.9</v>
      </c>
      <c r="R1283" s="11" t="s">
        <v>22</v>
      </c>
      <c r="S1283" s="14">
        <v>43791.199999999997</v>
      </c>
      <c r="T1283" s="14">
        <v>35032.959999999999</v>
      </c>
      <c r="U1283" s="14">
        <v>15326.879999999997</v>
      </c>
      <c r="V1283" s="11" t="s">
        <v>30</v>
      </c>
      <c r="W1283" s="26">
        <v>0.43749885821808943</v>
      </c>
      <c r="X1283" s="11">
        <v>8</v>
      </c>
      <c r="Y1283" s="11">
        <v>16</v>
      </c>
    </row>
    <row r="1284" spans="1:25" x14ac:dyDescent="0.45">
      <c r="A1284" s="11" t="s">
        <v>1316</v>
      </c>
      <c r="B1284" s="11" t="s">
        <v>27</v>
      </c>
      <c r="C1284" s="11" t="s">
        <v>20</v>
      </c>
      <c r="D1284" s="25">
        <v>43900</v>
      </c>
      <c r="E1284" s="25">
        <v>44045</v>
      </c>
      <c r="F1284" s="11">
        <f>YEAR(Abayomis_Table[[#This Row],[OrderDate]])</f>
        <v>2020</v>
      </c>
      <c r="G1284" s="25">
        <v>44073</v>
      </c>
      <c r="H1284" s="25">
        <v>44075</v>
      </c>
      <c r="I1284" s="11" t="s">
        <v>21</v>
      </c>
      <c r="J1284" s="11">
        <v>14</v>
      </c>
      <c r="K1284" s="11">
        <v>17</v>
      </c>
      <c r="L1284" s="11">
        <v>220</v>
      </c>
      <c r="M1284" s="11">
        <v>38</v>
      </c>
      <c r="N1284" s="11">
        <v>3</v>
      </c>
      <c r="O1284" s="15">
        <v>7.4999999999999997E-2</v>
      </c>
      <c r="P1284" s="14">
        <v>116.58</v>
      </c>
      <c r="Q1284" s="14">
        <v>201</v>
      </c>
      <c r="R1284" s="11" t="s">
        <v>22</v>
      </c>
      <c r="S1284" s="14">
        <v>603</v>
      </c>
      <c r="T1284" s="14">
        <v>557.77499999999998</v>
      </c>
      <c r="U1284" s="14">
        <v>208.03499999999997</v>
      </c>
      <c r="V1284" s="11" t="s">
        <v>23</v>
      </c>
      <c r="W1284" s="26">
        <v>0.37297297297297294</v>
      </c>
      <c r="X1284" s="11">
        <v>2</v>
      </c>
      <c r="Y1284" s="11">
        <v>28</v>
      </c>
    </row>
    <row r="1285" spans="1:25" x14ac:dyDescent="0.45">
      <c r="A1285" s="11" t="s">
        <v>1317</v>
      </c>
      <c r="B1285" s="11" t="s">
        <v>36</v>
      </c>
      <c r="C1285" s="11" t="s">
        <v>28</v>
      </c>
      <c r="D1285" s="25">
        <v>43900</v>
      </c>
      <c r="E1285" s="25">
        <v>44045</v>
      </c>
      <c r="F1285" s="11">
        <f>YEAR(Abayomis_Table[[#This Row],[OrderDate]])</f>
        <v>2020</v>
      </c>
      <c r="G1285" s="25">
        <v>44055</v>
      </c>
      <c r="H1285" s="25">
        <v>44060</v>
      </c>
      <c r="I1285" s="11" t="s">
        <v>21</v>
      </c>
      <c r="J1285" s="11">
        <v>25</v>
      </c>
      <c r="K1285" s="11">
        <v>20</v>
      </c>
      <c r="L1285" s="11">
        <v>184</v>
      </c>
      <c r="M1285" s="11">
        <v>23</v>
      </c>
      <c r="N1285" s="11">
        <v>4</v>
      </c>
      <c r="O1285" s="15">
        <v>0.05</v>
      </c>
      <c r="P1285" s="14">
        <v>2978.82</v>
      </c>
      <c r="Q1285" s="14">
        <v>3819</v>
      </c>
      <c r="R1285" s="11" t="s">
        <v>22</v>
      </c>
      <c r="S1285" s="14">
        <v>15276</v>
      </c>
      <c r="T1285" s="14">
        <v>14512.199999999999</v>
      </c>
      <c r="U1285" s="14">
        <v>2596.9199999999983</v>
      </c>
      <c r="V1285" s="11" t="s">
        <v>32</v>
      </c>
      <c r="W1285" s="26">
        <v>0.17894736842105252</v>
      </c>
      <c r="X1285" s="11">
        <v>5</v>
      </c>
      <c r="Y1285" s="11">
        <v>10</v>
      </c>
    </row>
    <row r="1286" spans="1:25" x14ac:dyDescent="0.45">
      <c r="A1286" s="11" t="s">
        <v>1318</v>
      </c>
      <c r="B1286" s="11" t="s">
        <v>27</v>
      </c>
      <c r="C1286" s="11" t="s">
        <v>34</v>
      </c>
      <c r="D1286" s="25">
        <v>43900</v>
      </c>
      <c r="E1286" s="25">
        <v>44045</v>
      </c>
      <c r="F1286" s="11">
        <f>YEAR(Abayomis_Table[[#This Row],[OrderDate]])</f>
        <v>2020</v>
      </c>
      <c r="G1286" s="25">
        <v>44069</v>
      </c>
      <c r="H1286" s="25">
        <v>44077</v>
      </c>
      <c r="I1286" s="11" t="s">
        <v>21</v>
      </c>
      <c r="J1286" s="11">
        <v>14</v>
      </c>
      <c r="K1286" s="11">
        <v>37</v>
      </c>
      <c r="L1286" s="11">
        <v>312</v>
      </c>
      <c r="M1286" s="11">
        <v>31</v>
      </c>
      <c r="N1286" s="11">
        <v>1</v>
      </c>
      <c r="O1286" s="15">
        <v>7.4999999999999997E-2</v>
      </c>
      <c r="P1286" s="14">
        <v>1343.08</v>
      </c>
      <c r="Q1286" s="14">
        <v>1721.9</v>
      </c>
      <c r="R1286" s="11" t="s">
        <v>22</v>
      </c>
      <c r="S1286" s="14">
        <v>1721.9</v>
      </c>
      <c r="T1286" s="14">
        <v>1592.7575000000002</v>
      </c>
      <c r="U1286" s="14">
        <v>249.67750000000024</v>
      </c>
      <c r="V1286" s="11" t="s">
        <v>23</v>
      </c>
      <c r="W1286" s="26">
        <v>0.15675801244068868</v>
      </c>
      <c r="X1286" s="11">
        <v>8</v>
      </c>
      <c r="Y1286" s="11">
        <v>24</v>
      </c>
    </row>
    <row r="1287" spans="1:25" x14ac:dyDescent="0.45">
      <c r="A1287" s="11" t="s">
        <v>1319</v>
      </c>
      <c r="B1287" s="11" t="s">
        <v>36</v>
      </c>
      <c r="C1287" s="11" t="s">
        <v>28</v>
      </c>
      <c r="D1287" s="25">
        <v>44000</v>
      </c>
      <c r="E1287" s="25">
        <v>44045</v>
      </c>
      <c r="F1287" s="11">
        <f>YEAR(Abayomis_Table[[#This Row],[OrderDate]])</f>
        <v>2020</v>
      </c>
      <c r="G1287" s="25">
        <v>44048</v>
      </c>
      <c r="H1287" s="25">
        <v>44057</v>
      </c>
      <c r="I1287" s="11" t="s">
        <v>21</v>
      </c>
      <c r="J1287" s="11">
        <v>25</v>
      </c>
      <c r="K1287" s="11">
        <v>25</v>
      </c>
      <c r="L1287" s="11">
        <v>122</v>
      </c>
      <c r="M1287" s="11">
        <v>17</v>
      </c>
      <c r="N1287" s="11">
        <v>8</v>
      </c>
      <c r="O1287" s="15">
        <v>0.05</v>
      </c>
      <c r="P1287" s="14">
        <v>2903.45</v>
      </c>
      <c r="Q1287" s="14">
        <v>6452.1</v>
      </c>
      <c r="R1287" s="11" t="s">
        <v>22</v>
      </c>
      <c r="S1287" s="14">
        <v>51616.800000000003</v>
      </c>
      <c r="T1287" s="14">
        <v>49035.96</v>
      </c>
      <c r="U1287" s="14">
        <v>25808.36</v>
      </c>
      <c r="V1287" s="11" t="s">
        <v>32</v>
      </c>
      <c r="W1287" s="26">
        <v>0.52631497374579805</v>
      </c>
      <c r="X1287" s="11">
        <v>9</v>
      </c>
      <c r="Y1287" s="11">
        <v>3</v>
      </c>
    </row>
    <row r="1288" spans="1:25" x14ac:dyDescent="0.45">
      <c r="A1288" s="11" t="s">
        <v>1320</v>
      </c>
      <c r="B1288" s="11" t="s">
        <v>27</v>
      </c>
      <c r="C1288" s="11" t="s">
        <v>47</v>
      </c>
      <c r="D1288" s="25">
        <v>43900</v>
      </c>
      <c r="E1288" s="25">
        <v>44045</v>
      </c>
      <c r="F1288" s="11">
        <f>YEAR(Abayomis_Table[[#This Row],[OrderDate]])</f>
        <v>2020</v>
      </c>
      <c r="G1288" s="25">
        <v>44064</v>
      </c>
      <c r="H1288" s="25">
        <v>44068</v>
      </c>
      <c r="I1288" s="11" t="s">
        <v>21</v>
      </c>
      <c r="J1288" s="11">
        <v>15</v>
      </c>
      <c r="K1288" s="11">
        <v>48</v>
      </c>
      <c r="L1288" s="11">
        <v>13</v>
      </c>
      <c r="M1288" s="11">
        <v>11</v>
      </c>
      <c r="N1288" s="11">
        <v>3</v>
      </c>
      <c r="O1288" s="15">
        <v>0.05</v>
      </c>
      <c r="P1288" s="14">
        <v>1765.05</v>
      </c>
      <c r="Q1288" s="14">
        <v>2385.1999999999998</v>
      </c>
      <c r="R1288" s="11" t="s">
        <v>22</v>
      </c>
      <c r="S1288" s="14">
        <v>7155.5999999999995</v>
      </c>
      <c r="T1288" s="14">
        <v>6797.8199999999988</v>
      </c>
      <c r="U1288" s="14">
        <v>1502.6699999999992</v>
      </c>
      <c r="V1288" s="11" t="s">
        <v>32</v>
      </c>
      <c r="W1288" s="26">
        <v>0.22105174894304341</v>
      </c>
      <c r="X1288" s="11">
        <v>4</v>
      </c>
      <c r="Y1288" s="11">
        <v>19</v>
      </c>
    </row>
    <row r="1289" spans="1:25" x14ac:dyDescent="0.45">
      <c r="A1289" s="11" t="s">
        <v>1321</v>
      </c>
      <c r="B1289" s="11" t="s">
        <v>19</v>
      </c>
      <c r="C1289" s="11" t="s">
        <v>20</v>
      </c>
      <c r="D1289" s="25">
        <v>44000</v>
      </c>
      <c r="E1289" s="25">
        <v>44045</v>
      </c>
      <c r="F1289" s="11">
        <f>YEAR(Abayomis_Table[[#This Row],[OrderDate]])</f>
        <v>2020</v>
      </c>
      <c r="G1289" s="25">
        <v>44060</v>
      </c>
      <c r="H1289" s="25">
        <v>44069</v>
      </c>
      <c r="I1289" s="11" t="s">
        <v>21</v>
      </c>
      <c r="J1289" s="11">
        <v>5</v>
      </c>
      <c r="K1289" s="11">
        <v>41</v>
      </c>
      <c r="L1289" s="11">
        <v>221</v>
      </c>
      <c r="M1289" s="11">
        <v>20</v>
      </c>
      <c r="N1289" s="11">
        <v>3</v>
      </c>
      <c r="O1289" s="15">
        <v>0.05</v>
      </c>
      <c r="P1289" s="14">
        <v>1234.94</v>
      </c>
      <c r="Q1289" s="14">
        <v>1715.2</v>
      </c>
      <c r="R1289" s="11" t="s">
        <v>22</v>
      </c>
      <c r="S1289" s="14">
        <v>5145.6000000000004</v>
      </c>
      <c r="T1289" s="14">
        <v>4888.32</v>
      </c>
      <c r="U1289" s="14">
        <v>1183.4999999999995</v>
      </c>
      <c r="V1289" s="11" t="s">
        <v>32</v>
      </c>
      <c r="W1289" s="26">
        <v>0.24210771798900227</v>
      </c>
      <c r="X1289" s="11">
        <v>9</v>
      </c>
      <c r="Y1289" s="11">
        <v>15</v>
      </c>
    </row>
    <row r="1290" spans="1:25" x14ac:dyDescent="0.45">
      <c r="A1290" s="11" t="s">
        <v>1322</v>
      </c>
      <c r="B1290" s="11" t="s">
        <v>19</v>
      </c>
      <c r="C1290" s="11" t="s">
        <v>47</v>
      </c>
      <c r="D1290" s="25">
        <v>43900</v>
      </c>
      <c r="E1290" s="25">
        <v>44044</v>
      </c>
      <c r="F1290" s="11">
        <f>YEAR(Abayomis_Table[[#This Row],[OrderDate]])</f>
        <v>2020</v>
      </c>
      <c r="G1290" s="25">
        <v>44053</v>
      </c>
      <c r="H1290" s="25">
        <v>44060</v>
      </c>
      <c r="I1290" s="11" t="s">
        <v>21</v>
      </c>
      <c r="J1290" s="11">
        <v>3</v>
      </c>
      <c r="K1290" s="11">
        <v>14</v>
      </c>
      <c r="L1290" s="11">
        <v>35</v>
      </c>
      <c r="M1290" s="11">
        <v>31</v>
      </c>
      <c r="N1290" s="11">
        <v>4</v>
      </c>
      <c r="O1290" s="15">
        <v>0.15</v>
      </c>
      <c r="P1290" s="14">
        <v>621.76</v>
      </c>
      <c r="Q1290" s="14">
        <v>1072</v>
      </c>
      <c r="R1290" s="11" t="s">
        <v>22</v>
      </c>
      <c r="S1290" s="14">
        <v>4288</v>
      </c>
      <c r="T1290" s="14">
        <v>3644.7999999999997</v>
      </c>
      <c r="U1290" s="14">
        <v>1157.7599999999998</v>
      </c>
      <c r="V1290" s="11" t="s">
        <v>23</v>
      </c>
      <c r="W1290" s="26">
        <v>0.31764705882352939</v>
      </c>
      <c r="X1290" s="11">
        <v>7</v>
      </c>
      <c r="Y1290" s="11">
        <v>9</v>
      </c>
    </row>
    <row r="1291" spans="1:25" x14ac:dyDescent="0.45">
      <c r="A1291" s="11" t="s">
        <v>1323</v>
      </c>
      <c r="B1291" s="11" t="s">
        <v>19</v>
      </c>
      <c r="C1291" s="11" t="s">
        <v>34</v>
      </c>
      <c r="D1291" s="25">
        <v>43900</v>
      </c>
      <c r="E1291" s="25">
        <v>44044</v>
      </c>
      <c r="F1291" s="11">
        <f>YEAR(Abayomis_Table[[#This Row],[OrderDate]])</f>
        <v>2020</v>
      </c>
      <c r="G1291" s="25">
        <v>44052</v>
      </c>
      <c r="H1291" s="25">
        <v>44060</v>
      </c>
      <c r="I1291" s="11" t="s">
        <v>21</v>
      </c>
      <c r="J1291" s="11">
        <v>3</v>
      </c>
      <c r="K1291" s="11">
        <v>36</v>
      </c>
      <c r="L1291" s="11">
        <v>268</v>
      </c>
      <c r="M1291" s="11">
        <v>27</v>
      </c>
      <c r="N1291" s="11">
        <v>6</v>
      </c>
      <c r="O1291" s="15">
        <v>7.4999999999999997E-2</v>
      </c>
      <c r="P1291" s="14">
        <v>1058.06</v>
      </c>
      <c r="Q1291" s="14">
        <v>2519.1999999999998</v>
      </c>
      <c r="R1291" s="11" t="s">
        <v>22</v>
      </c>
      <c r="S1291" s="14">
        <v>15115.199999999999</v>
      </c>
      <c r="T1291" s="14">
        <v>13981.56</v>
      </c>
      <c r="U1291" s="14">
        <v>7633.2</v>
      </c>
      <c r="V1291" s="11" t="s">
        <v>23</v>
      </c>
      <c r="W1291" s="26">
        <v>0.54594766249259741</v>
      </c>
      <c r="X1291" s="11">
        <v>8</v>
      </c>
      <c r="Y1291" s="11">
        <v>8</v>
      </c>
    </row>
    <row r="1292" spans="1:25" x14ac:dyDescent="0.45">
      <c r="A1292" s="11" t="s">
        <v>1324</v>
      </c>
      <c r="B1292" s="11" t="s">
        <v>27</v>
      </c>
      <c r="C1292" s="11" t="s">
        <v>20</v>
      </c>
      <c r="D1292" s="25">
        <v>44000</v>
      </c>
      <c r="E1292" s="25">
        <v>44044</v>
      </c>
      <c r="F1292" s="11">
        <f>YEAR(Abayomis_Table[[#This Row],[OrderDate]])</f>
        <v>2020</v>
      </c>
      <c r="G1292" s="25">
        <v>44071</v>
      </c>
      <c r="H1292" s="25">
        <v>44076</v>
      </c>
      <c r="I1292" s="11" t="s">
        <v>21</v>
      </c>
      <c r="J1292" s="11">
        <v>20</v>
      </c>
      <c r="K1292" s="11">
        <v>24</v>
      </c>
      <c r="L1292" s="11">
        <v>219</v>
      </c>
      <c r="M1292" s="11">
        <v>35</v>
      </c>
      <c r="N1292" s="11">
        <v>3</v>
      </c>
      <c r="O1292" s="15">
        <v>0.2</v>
      </c>
      <c r="P1292" s="14">
        <v>835.49</v>
      </c>
      <c r="Q1292" s="14">
        <v>1943</v>
      </c>
      <c r="R1292" s="11" t="s">
        <v>22</v>
      </c>
      <c r="S1292" s="14">
        <v>5829</v>
      </c>
      <c r="T1292" s="14">
        <v>4663.2</v>
      </c>
      <c r="U1292" s="14">
        <v>2156.7299999999996</v>
      </c>
      <c r="V1292" s="11" t="s">
        <v>30</v>
      </c>
      <c r="W1292" s="26">
        <v>0.46249999999999991</v>
      </c>
      <c r="X1292" s="11">
        <v>5</v>
      </c>
      <c r="Y1292" s="11">
        <v>27</v>
      </c>
    </row>
    <row r="1293" spans="1:25" x14ac:dyDescent="0.45">
      <c r="A1293" s="11" t="s">
        <v>1325</v>
      </c>
      <c r="B1293" s="11" t="s">
        <v>36</v>
      </c>
      <c r="C1293" s="11" t="s">
        <v>20</v>
      </c>
      <c r="D1293" s="25">
        <v>43900</v>
      </c>
      <c r="E1293" s="25">
        <v>44044</v>
      </c>
      <c r="F1293" s="11">
        <f>YEAR(Abayomis_Table[[#This Row],[OrderDate]])</f>
        <v>2020</v>
      </c>
      <c r="G1293" s="25">
        <v>44072</v>
      </c>
      <c r="H1293" s="25">
        <v>44073</v>
      </c>
      <c r="I1293" s="11" t="s">
        <v>21</v>
      </c>
      <c r="J1293" s="11">
        <v>22</v>
      </c>
      <c r="K1293" s="11">
        <v>19</v>
      </c>
      <c r="L1293" s="11">
        <v>210</v>
      </c>
      <c r="M1293" s="11">
        <v>8</v>
      </c>
      <c r="N1293" s="11">
        <v>4</v>
      </c>
      <c r="O1293" s="15">
        <v>0.3</v>
      </c>
      <c r="P1293" s="14">
        <v>895.05</v>
      </c>
      <c r="Q1293" s="14">
        <v>1226.0999999999999</v>
      </c>
      <c r="R1293" s="11" t="s">
        <v>22</v>
      </c>
      <c r="S1293" s="14">
        <v>4904.3999999999996</v>
      </c>
      <c r="T1293" s="14">
        <v>3433.0799999999995</v>
      </c>
      <c r="U1293" s="14">
        <v>-147.12000000000035</v>
      </c>
      <c r="V1293" s="11" t="s">
        <v>30</v>
      </c>
      <c r="W1293" s="26">
        <v>-4.2853647453598626E-2</v>
      </c>
      <c r="X1293" s="11">
        <v>1</v>
      </c>
      <c r="Y1293" s="11">
        <v>28</v>
      </c>
    </row>
    <row r="1294" spans="1:25" x14ac:dyDescent="0.45">
      <c r="A1294" s="11" t="s">
        <v>1326</v>
      </c>
      <c r="B1294" s="11" t="s">
        <v>27</v>
      </c>
      <c r="C1294" s="11" t="s">
        <v>28</v>
      </c>
      <c r="D1294" s="25">
        <v>43900</v>
      </c>
      <c r="E1294" s="25">
        <v>44043</v>
      </c>
      <c r="F1294" s="11">
        <f>YEAR(Abayomis_Table[[#This Row],[OrderDate]])</f>
        <v>2020</v>
      </c>
      <c r="G1294" s="25">
        <v>44070</v>
      </c>
      <c r="H1294" s="25">
        <v>44079</v>
      </c>
      <c r="I1294" s="11" t="s">
        <v>21</v>
      </c>
      <c r="J1294" s="11">
        <v>12</v>
      </c>
      <c r="K1294" s="11">
        <v>14</v>
      </c>
      <c r="L1294" s="11">
        <v>135</v>
      </c>
      <c r="M1294" s="11">
        <v>16</v>
      </c>
      <c r="N1294" s="11">
        <v>1</v>
      </c>
      <c r="O1294" s="15">
        <v>7.4999999999999997E-2</v>
      </c>
      <c r="P1294" s="14">
        <v>2937.82</v>
      </c>
      <c r="Q1294" s="14">
        <v>3497.4</v>
      </c>
      <c r="R1294" s="11" t="s">
        <v>22</v>
      </c>
      <c r="S1294" s="14">
        <v>3497.4</v>
      </c>
      <c r="T1294" s="14">
        <v>3235.0950000000003</v>
      </c>
      <c r="U1294" s="14">
        <v>297.27500000000009</v>
      </c>
      <c r="V1294" s="11" t="s">
        <v>23</v>
      </c>
      <c r="W1294" s="26">
        <v>9.1890655452158299E-2</v>
      </c>
      <c r="X1294" s="11">
        <v>9</v>
      </c>
      <c r="Y1294" s="11">
        <v>27</v>
      </c>
    </row>
    <row r="1295" spans="1:25" x14ac:dyDescent="0.45">
      <c r="A1295" s="11" t="s">
        <v>1327</v>
      </c>
      <c r="B1295" s="11" t="s">
        <v>19</v>
      </c>
      <c r="C1295" s="11" t="s">
        <v>20</v>
      </c>
      <c r="D1295" s="25">
        <v>44000</v>
      </c>
      <c r="E1295" s="25">
        <v>44043</v>
      </c>
      <c r="F1295" s="11">
        <f>YEAR(Abayomis_Table[[#This Row],[OrderDate]])</f>
        <v>2020</v>
      </c>
      <c r="G1295" s="25">
        <v>44049</v>
      </c>
      <c r="H1295" s="25">
        <v>44055</v>
      </c>
      <c r="I1295" s="11" t="s">
        <v>21</v>
      </c>
      <c r="J1295" s="11">
        <v>5</v>
      </c>
      <c r="K1295" s="11">
        <v>36</v>
      </c>
      <c r="L1295" s="11">
        <v>210</v>
      </c>
      <c r="M1295" s="11">
        <v>29</v>
      </c>
      <c r="N1295" s="11">
        <v>5</v>
      </c>
      <c r="O1295" s="15">
        <v>0.05</v>
      </c>
      <c r="P1295" s="14">
        <v>855.46</v>
      </c>
      <c r="Q1295" s="14">
        <v>1018.4</v>
      </c>
      <c r="R1295" s="11" t="s">
        <v>22</v>
      </c>
      <c r="S1295" s="14">
        <v>5092</v>
      </c>
      <c r="T1295" s="14">
        <v>4837.3999999999996</v>
      </c>
      <c r="U1295" s="14">
        <v>560.09999999999945</v>
      </c>
      <c r="V1295" s="11" t="s">
        <v>32</v>
      </c>
      <c r="W1295" s="26">
        <v>0.11578533923181863</v>
      </c>
      <c r="X1295" s="11">
        <v>6</v>
      </c>
      <c r="Y1295" s="11">
        <v>6</v>
      </c>
    </row>
    <row r="1296" spans="1:25" x14ac:dyDescent="0.45">
      <c r="A1296" s="11" t="s">
        <v>1328</v>
      </c>
      <c r="B1296" s="11" t="s">
        <v>27</v>
      </c>
      <c r="C1296" s="11" t="s">
        <v>47</v>
      </c>
      <c r="D1296" s="25">
        <v>43900</v>
      </c>
      <c r="E1296" s="25">
        <v>44043</v>
      </c>
      <c r="F1296" s="11">
        <f>YEAR(Abayomis_Table[[#This Row],[OrderDate]])</f>
        <v>2020</v>
      </c>
      <c r="G1296" s="25">
        <v>44056</v>
      </c>
      <c r="H1296" s="25">
        <v>44063</v>
      </c>
      <c r="I1296" s="11" t="s">
        <v>21</v>
      </c>
      <c r="J1296" s="11">
        <v>15</v>
      </c>
      <c r="K1296" s="11">
        <v>18</v>
      </c>
      <c r="L1296" s="11">
        <v>35</v>
      </c>
      <c r="M1296" s="11">
        <v>7</v>
      </c>
      <c r="N1296" s="11">
        <v>8</v>
      </c>
      <c r="O1296" s="15">
        <v>0.15</v>
      </c>
      <c r="P1296" s="14">
        <v>3589.19</v>
      </c>
      <c r="Q1296" s="14">
        <v>6525.8</v>
      </c>
      <c r="R1296" s="11" t="s">
        <v>22</v>
      </c>
      <c r="S1296" s="14">
        <v>52206.400000000001</v>
      </c>
      <c r="T1296" s="14">
        <v>44375.44</v>
      </c>
      <c r="U1296" s="14">
        <v>15661.920000000002</v>
      </c>
      <c r="V1296" s="11" t="s">
        <v>23</v>
      </c>
      <c r="W1296" s="26">
        <v>0.35294117647058826</v>
      </c>
      <c r="X1296" s="11">
        <v>7</v>
      </c>
      <c r="Y1296" s="11">
        <v>13</v>
      </c>
    </row>
    <row r="1297" spans="1:25" x14ac:dyDescent="0.45">
      <c r="A1297" s="11" t="s">
        <v>1329</v>
      </c>
      <c r="B1297" s="11" t="s">
        <v>27</v>
      </c>
      <c r="C1297" s="11" t="s">
        <v>28</v>
      </c>
      <c r="D1297" s="25">
        <v>43900</v>
      </c>
      <c r="E1297" s="25">
        <v>44043</v>
      </c>
      <c r="F1297" s="11">
        <f>YEAR(Abayomis_Table[[#This Row],[OrderDate]])</f>
        <v>2020</v>
      </c>
      <c r="G1297" s="25">
        <v>44063</v>
      </c>
      <c r="H1297" s="25">
        <v>44069</v>
      </c>
      <c r="I1297" s="11" t="s">
        <v>21</v>
      </c>
      <c r="J1297" s="11">
        <v>19</v>
      </c>
      <c r="K1297" s="11">
        <v>35</v>
      </c>
      <c r="L1297" s="11">
        <v>95</v>
      </c>
      <c r="M1297" s="11">
        <v>39</v>
      </c>
      <c r="N1297" s="11">
        <v>6</v>
      </c>
      <c r="O1297" s="15">
        <v>0.15</v>
      </c>
      <c r="P1297" s="14">
        <v>4416.1000000000004</v>
      </c>
      <c r="Q1297" s="14">
        <v>5735.2</v>
      </c>
      <c r="R1297" s="11" t="s">
        <v>22</v>
      </c>
      <c r="S1297" s="14">
        <v>34411.199999999997</v>
      </c>
      <c r="T1297" s="14">
        <v>29249.519999999997</v>
      </c>
      <c r="U1297" s="14">
        <v>2752.9199999999946</v>
      </c>
      <c r="V1297" s="11" t="s">
        <v>23</v>
      </c>
      <c r="W1297" s="26">
        <v>9.4118467585108917E-2</v>
      </c>
      <c r="X1297" s="11">
        <v>6</v>
      </c>
      <c r="Y1297" s="11">
        <v>20</v>
      </c>
    </row>
    <row r="1298" spans="1:25" x14ac:dyDescent="0.45">
      <c r="A1298" s="11" t="s">
        <v>1330</v>
      </c>
      <c r="B1298" s="11" t="s">
        <v>27</v>
      </c>
      <c r="C1298" s="11" t="s">
        <v>34</v>
      </c>
      <c r="D1298" s="25">
        <v>43900</v>
      </c>
      <c r="E1298" s="25">
        <v>44043</v>
      </c>
      <c r="F1298" s="11">
        <f>YEAR(Abayomis_Table[[#This Row],[OrderDate]])</f>
        <v>2020</v>
      </c>
      <c r="G1298" s="25">
        <v>44071</v>
      </c>
      <c r="H1298" s="25">
        <v>44081</v>
      </c>
      <c r="I1298" s="11" t="s">
        <v>21</v>
      </c>
      <c r="J1298" s="11">
        <v>19</v>
      </c>
      <c r="K1298" s="11">
        <v>23</v>
      </c>
      <c r="L1298" s="11">
        <v>281</v>
      </c>
      <c r="M1298" s="11">
        <v>14</v>
      </c>
      <c r="N1298" s="11">
        <v>5</v>
      </c>
      <c r="O1298" s="15">
        <v>0.1</v>
      </c>
      <c r="P1298" s="14">
        <v>933.98</v>
      </c>
      <c r="Q1298" s="14">
        <v>1098.8</v>
      </c>
      <c r="R1298" s="11" t="s">
        <v>22</v>
      </c>
      <c r="S1298" s="14">
        <v>5494</v>
      </c>
      <c r="T1298" s="14">
        <v>4944.6000000000004</v>
      </c>
      <c r="U1298" s="14">
        <v>274.70000000000073</v>
      </c>
      <c r="V1298" s="11" t="s">
        <v>23</v>
      </c>
      <c r="W1298" s="26">
        <v>5.5555555555555698E-2</v>
      </c>
      <c r="X1298" s="11">
        <v>10</v>
      </c>
      <c r="Y1298" s="11">
        <v>28</v>
      </c>
    </row>
    <row r="1299" spans="1:25" x14ac:dyDescent="0.45">
      <c r="A1299" s="11" t="s">
        <v>1331</v>
      </c>
      <c r="B1299" s="11" t="s">
        <v>27</v>
      </c>
      <c r="C1299" s="11" t="s">
        <v>41</v>
      </c>
      <c r="D1299" s="25">
        <v>43900</v>
      </c>
      <c r="E1299" s="25">
        <v>44042</v>
      </c>
      <c r="F1299" s="11">
        <f>YEAR(Abayomis_Table[[#This Row],[OrderDate]])</f>
        <v>2020</v>
      </c>
      <c r="G1299" s="25">
        <v>44070</v>
      </c>
      <c r="H1299" s="25">
        <v>44077</v>
      </c>
      <c r="I1299" s="11" t="s">
        <v>21</v>
      </c>
      <c r="J1299" s="11">
        <v>18</v>
      </c>
      <c r="K1299" s="11">
        <v>48</v>
      </c>
      <c r="L1299" s="11">
        <v>66</v>
      </c>
      <c r="M1299" s="11">
        <v>3</v>
      </c>
      <c r="N1299" s="11">
        <v>6</v>
      </c>
      <c r="O1299" s="15">
        <v>7.4999999999999997E-2</v>
      </c>
      <c r="P1299" s="14">
        <v>1626.63</v>
      </c>
      <c r="Q1299" s="14">
        <v>2666.6</v>
      </c>
      <c r="R1299" s="11" t="s">
        <v>22</v>
      </c>
      <c r="S1299" s="14">
        <v>15999.599999999999</v>
      </c>
      <c r="T1299" s="14">
        <v>14799.63</v>
      </c>
      <c r="U1299" s="14">
        <v>5039.8499999999985</v>
      </c>
      <c r="V1299" s="11" t="s">
        <v>23</v>
      </c>
      <c r="W1299" s="26">
        <v>0.34053891887837728</v>
      </c>
      <c r="X1299" s="11">
        <v>7</v>
      </c>
      <c r="Y1299" s="11">
        <v>28</v>
      </c>
    </row>
    <row r="1300" spans="1:25" x14ac:dyDescent="0.45">
      <c r="A1300" s="11" t="s">
        <v>1332</v>
      </c>
      <c r="B1300" s="11" t="s">
        <v>27</v>
      </c>
      <c r="C1300" s="11" t="s">
        <v>34</v>
      </c>
      <c r="D1300" s="25">
        <v>43900</v>
      </c>
      <c r="E1300" s="25">
        <v>44042</v>
      </c>
      <c r="F1300" s="11">
        <f>YEAR(Abayomis_Table[[#This Row],[OrderDate]])</f>
        <v>2020</v>
      </c>
      <c r="G1300" s="25">
        <v>44066</v>
      </c>
      <c r="H1300" s="25">
        <v>44076</v>
      </c>
      <c r="I1300" s="11" t="s">
        <v>21</v>
      </c>
      <c r="J1300" s="11">
        <v>14</v>
      </c>
      <c r="K1300" s="11">
        <v>35</v>
      </c>
      <c r="L1300" s="11">
        <v>281</v>
      </c>
      <c r="M1300" s="11">
        <v>29</v>
      </c>
      <c r="N1300" s="11">
        <v>5</v>
      </c>
      <c r="O1300" s="15">
        <v>0.05</v>
      </c>
      <c r="P1300" s="14">
        <v>621.42999999999995</v>
      </c>
      <c r="Q1300" s="14">
        <v>1172.5</v>
      </c>
      <c r="R1300" s="11" t="s">
        <v>22</v>
      </c>
      <c r="S1300" s="14">
        <v>5862.5</v>
      </c>
      <c r="T1300" s="14">
        <v>5569.375</v>
      </c>
      <c r="U1300" s="14">
        <v>2462.2250000000004</v>
      </c>
      <c r="V1300" s="11" t="s">
        <v>32</v>
      </c>
      <c r="W1300" s="26">
        <v>0.44210077432386946</v>
      </c>
      <c r="X1300" s="11">
        <v>10</v>
      </c>
      <c r="Y1300" s="11">
        <v>24</v>
      </c>
    </row>
    <row r="1301" spans="1:25" x14ac:dyDescent="0.45">
      <c r="A1301" s="11" t="s">
        <v>1333</v>
      </c>
      <c r="B1301" s="11" t="s">
        <v>43</v>
      </c>
      <c r="C1301" s="11" t="s">
        <v>20</v>
      </c>
      <c r="D1301" s="25">
        <v>43900</v>
      </c>
      <c r="E1301" s="25">
        <v>44042</v>
      </c>
      <c r="F1301" s="11">
        <f>YEAR(Abayomis_Table[[#This Row],[OrderDate]])</f>
        <v>2020</v>
      </c>
      <c r="G1301" s="25">
        <v>44068</v>
      </c>
      <c r="H1301" s="25">
        <v>44071</v>
      </c>
      <c r="I1301" s="11" t="s">
        <v>21</v>
      </c>
      <c r="J1301" s="11">
        <v>28</v>
      </c>
      <c r="K1301" s="11">
        <v>7</v>
      </c>
      <c r="L1301" s="11">
        <v>210</v>
      </c>
      <c r="M1301" s="11">
        <v>36</v>
      </c>
      <c r="N1301" s="11">
        <v>8</v>
      </c>
      <c r="O1301" s="15">
        <v>0.4</v>
      </c>
      <c r="P1301" s="14">
        <v>801.99</v>
      </c>
      <c r="Q1301" s="14">
        <v>1273</v>
      </c>
      <c r="R1301" s="11" t="s">
        <v>22</v>
      </c>
      <c r="S1301" s="14">
        <v>10184</v>
      </c>
      <c r="T1301" s="14">
        <v>6110.4</v>
      </c>
      <c r="U1301" s="14">
        <v>-305.52000000000044</v>
      </c>
      <c r="V1301" s="11" t="s">
        <v>44</v>
      </c>
      <c r="W1301" s="26">
        <v>-5.0000000000000072E-2</v>
      </c>
      <c r="X1301" s="11">
        <v>3</v>
      </c>
      <c r="Y1301" s="11">
        <v>26</v>
      </c>
    </row>
    <row r="1302" spans="1:25" x14ac:dyDescent="0.45">
      <c r="A1302" s="11" t="s">
        <v>1334</v>
      </c>
      <c r="B1302" s="11" t="s">
        <v>27</v>
      </c>
      <c r="C1302" s="11" t="s">
        <v>28</v>
      </c>
      <c r="D1302" s="25">
        <v>43900</v>
      </c>
      <c r="E1302" s="25">
        <v>44042</v>
      </c>
      <c r="F1302" s="11">
        <f>YEAR(Abayomis_Table[[#This Row],[OrderDate]])</f>
        <v>2020</v>
      </c>
      <c r="G1302" s="25">
        <v>44049</v>
      </c>
      <c r="H1302" s="25">
        <v>44051</v>
      </c>
      <c r="I1302" s="11" t="s">
        <v>21</v>
      </c>
      <c r="J1302" s="11">
        <v>18</v>
      </c>
      <c r="K1302" s="11">
        <v>20</v>
      </c>
      <c r="L1302" s="11">
        <v>138</v>
      </c>
      <c r="M1302" s="11">
        <v>46</v>
      </c>
      <c r="N1302" s="11">
        <v>1</v>
      </c>
      <c r="O1302" s="15">
        <v>0.05</v>
      </c>
      <c r="P1302" s="14">
        <v>1195.01</v>
      </c>
      <c r="Q1302" s="14">
        <v>2438.8000000000002</v>
      </c>
      <c r="R1302" s="11" t="s">
        <v>22</v>
      </c>
      <c r="S1302" s="14">
        <v>2438.8000000000002</v>
      </c>
      <c r="T1302" s="14">
        <v>2316.86</v>
      </c>
      <c r="U1302" s="14">
        <v>1121.8500000000001</v>
      </c>
      <c r="V1302" s="11" t="s">
        <v>32</v>
      </c>
      <c r="W1302" s="26">
        <v>0.48421138955310206</v>
      </c>
      <c r="X1302" s="11">
        <v>2</v>
      </c>
      <c r="Y1302" s="11">
        <v>7</v>
      </c>
    </row>
    <row r="1303" spans="1:25" x14ac:dyDescent="0.45">
      <c r="A1303" s="11" t="s">
        <v>1335</v>
      </c>
      <c r="B1303" s="11" t="s">
        <v>36</v>
      </c>
      <c r="C1303" s="11" t="s">
        <v>28</v>
      </c>
      <c r="D1303" s="25">
        <v>43900</v>
      </c>
      <c r="E1303" s="25">
        <v>44042</v>
      </c>
      <c r="F1303" s="11">
        <f>YEAR(Abayomis_Table[[#This Row],[OrderDate]])</f>
        <v>2020</v>
      </c>
      <c r="G1303" s="25">
        <v>44052</v>
      </c>
      <c r="H1303" s="25">
        <v>44060</v>
      </c>
      <c r="I1303" s="11" t="s">
        <v>21</v>
      </c>
      <c r="J1303" s="11">
        <v>25</v>
      </c>
      <c r="K1303" s="11">
        <v>9</v>
      </c>
      <c r="L1303" s="11">
        <v>150</v>
      </c>
      <c r="M1303" s="11">
        <v>38</v>
      </c>
      <c r="N1303" s="11">
        <v>8</v>
      </c>
      <c r="O1303" s="15">
        <v>0.05</v>
      </c>
      <c r="P1303" s="14">
        <v>2717.52</v>
      </c>
      <c r="Q1303" s="14">
        <v>3484</v>
      </c>
      <c r="R1303" s="11" t="s">
        <v>22</v>
      </c>
      <c r="S1303" s="14">
        <v>27872</v>
      </c>
      <c r="T1303" s="14">
        <v>26478.399999999998</v>
      </c>
      <c r="U1303" s="14">
        <v>4738.239999999998</v>
      </c>
      <c r="V1303" s="11" t="s">
        <v>32</v>
      </c>
      <c r="W1303" s="26">
        <v>0.17894736842105258</v>
      </c>
      <c r="X1303" s="11">
        <v>8</v>
      </c>
      <c r="Y1303" s="11">
        <v>10</v>
      </c>
    </row>
    <row r="1304" spans="1:25" x14ac:dyDescent="0.45">
      <c r="A1304" s="11" t="s">
        <v>1336</v>
      </c>
      <c r="B1304" s="11" t="s">
        <v>27</v>
      </c>
      <c r="C1304" s="11" t="s">
        <v>47</v>
      </c>
      <c r="D1304" s="25">
        <v>43900</v>
      </c>
      <c r="E1304" s="25">
        <v>44042</v>
      </c>
      <c r="F1304" s="11">
        <f>YEAR(Abayomis_Table[[#This Row],[OrderDate]])</f>
        <v>2020</v>
      </c>
      <c r="G1304" s="25">
        <v>44060</v>
      </c>
      <c r="H1304" s="25">
        <v>44064</v>
      </c>
      <c r="I1304" s="11" t="s">
        <v>21</v>
      </c>
      <c r="J1304" s="11">
        <v>14</v>
      </c>
      <c r="K1304" s="11">
        <v>33</v>
      </c>
      <c r="L1304" s="11">
        <v>1</v>
      </c>
      <c r="M1304" s="11">
        <v>44</v>
      </c>
      <c r="N1304" s="11">
        <v>1</v>
      </c>
      <c r="O1304" s="15">
        <v>0.1</v>
      </c>
      <c r="P1304" s="14">
        <v>1696.84</v>
      </c>
      <c r="Q1304" s="14">
        <v>2532.6</v>
      </c>
      <c r="R1304" s="11" t="s">
        <v>22</v>
      </c>
      <c r="S1304" s="14">
        <v>2532.6</v>
      </c>
      <c r="T1304" s="14">
        <v>2279.34</v>
      </c>
      <c r="U1304" s="14">
        <v>582.50000000000023</v>
      </c>
      <c r="V1304" s="11" t="s">
        <v>23</v>
      </c>
      <c r="W1304" s="26">
        <v>0.25555643300253589</v>
      </c>
      <c r="X1304" s="11">
        <v>4</v>
      </c>
      <c r="Y1304" s="11">
        <v>18</v>
      </c>
    </row>
    <row r="1305" spans="1:25" x14ac:dyDescent="0.45">
      <c r="A1305" s="11" t="s">
        <v>1337</v>
      </c>
      <c r="B1305" s="11" t="s">
        <v>36</v>
      </c>
      <c r="C1305" s="11" t="s">
        <v>28</v>
      </c>
      <c r="D1305" s="25">
        <v>43900</v>
      </c>
      <c r="E1305" s="25">
        <v>44042</v>
      </c>
      <c r="F1305" s="11">
        <f>YEAR(Abayomis_Table[[#This Row],[OrderDate]])</f>
        <v>2020</v>
      </c>
      <c r="G1305" s="25">
        <v>44058</v>
      </c>
      <c r="H1305" s="25">
        <v>44061</v>
      </c>
      <c r="I1305" s="11" t="s">
        <v>21</v>
      </c>
      <c r="J1305" s="11">
        <v>23</v>
      </c>
      <c r="K1305" s="11">
        <v>13</v>
      </c>
      <c r="L1305" s="11">
        <v>99</v>
      </c>
      <c r="M1305" s="11">
        <v>12</v>
      </c>
      <c r="N1305" s="11">
        <v>6</v>
      </c>
      <c r="O1305" s="15">
        <v>7.4999999999999997E-2</v>
      </c>
      <c r="P1305" s="14">
        <v>3604.67</v>
      </c>
      <c r="Q1305" s="14">
        <v>5380.1</v>
      </c>
      <c r="R1305" s="11" t="s">
        <v>22</v>
      </c>
      <c r="S1305" s="14">
        <v>32280.600000000002</v>
      </c>
      <c r="T1305" s="14">
        <v>29859.555000000004</v>
      </c>
      <c r="U1305" s="14">
        <v>8231.5350000000035</v>
      </c>
      <c r="V1305" s="11" t="s">
        <v>23</v>
      </c>
      <c r="W1305" s="26">
        <v>0.27567507285356402</v>
      </c>
      <c r="X1305" s="11">
        <v>3</v>
      </c>
      <c r="Y1305" s="11">
        <v>16</v>
      </c>
    </row>
    <row r="1306" spans="1:25" x14ac:dyDescent="0.45">
      <c r="A1306" s="11" t="s">
        <v>1338</v>
      </c>
      <c r="B1306" s="11" t="s">
        <v>27</v>
      </c>
      <c r="C1306" s="11" t="s">
        <v>25</v>
      </c>
      <c r="D1306" s="25">
        <v>43900</v>
      </c>
      <c r="E1306" s="25">
        <v>44042</v>
      </c>
      <c r="F1306" s="11">
        <f>YEAR(Abayomis_Table[[#This Row],[OrderDate]])</f>
        <v>2020</v>
      </c>
      <c r="G1306" s="25">
        <v>44045</v>
      </c>
      <c r="H1306" s="25">
        <v>44053</v>
      </c>
      <c r="I1306" s="11" t="s">
        <v>21</v>
      </c>
      <c r="J1306" s="11">
        <v>13</v>
      </c>
      <c r="K1306" s="11">
        <v>46</v>
      </c>
      <c r="L1306" s="11">
        <v>345</v>
      </c>
      <c r="M1306" s="11">
        <v>36</v>
      </c>
      <c r="N1306" s="11">
        <v>1</v>
      </c>
      <c r="O1306" s="15">
        <v>0.4</v>
      </c>
      <c r="P1306" s="14">
        <v>77.05</v>
      </c>
      <c r="Q1306" s="14">
        <v>167.5</v>
      </c>
      <c r="R1306" s="11" t="s">
        <v>22</v>
      </c>
      <c r="S1306" s="14">
        <v>167.5</v>
      </c>
      <c r="T1306" s="14">
        <v>100.5</v>
      </c>
      <c r="U1306" s="14">
        <v>23.450000000000003</v>
      </c>
      <c r="V1306" s="11" t="s">
        <v>44</v>
      </c>
      <c r="W1306" s="26">
        <v>0.23333333333333336</v>
      </c>
      <c r="X1306" s="11">
        <v>8</v>
      </c>
      <c r="Y1306" s="11">
        <v>3</v>
      </c>
    </row>
    <row r="1307" spans="1:25" x14ac:dyDescent="0.45">
      <c r="A1307" s="11" t="s">
        <v>1339</v>
      </c>
      <c r="B1307" s="11" t="s">
        <v>43</v>
      </c>
      <c r="C1307" s="11" t="s">
        <v>41</v>
      </c>
      <c r="D1307" s="25">
        <v>44000</v>
      </c>
      <c r="E1307" s="25">
        <v>44042</v>
      </c>
      <c r="F1307" s="11">
        <f>YEAR(Abayomis_Table[[#This Row],[OrderDate]])</f>
        <v>2020</v>
      </c>
      <c r="G1307" s="25">
        <v>44063</v>
      </c>
      <c r="H1307" s="25">
        <v>44069</v>
      </c>
      <c r="I1307" s="11" t="s">
        <v>21</v>
      </c>
      <c r="J1307" s="11">
        <v>27</v>
      </c>
      <c r="K1307" s="11">
        <v>38</v>
      </c>
      <c r="L1307" s="11">
        <v>81</v>
      </c>
      <c r="M1307" s="11">
        <v>32</v>
      </c>
      <c r="N1307" s="11">
        <v>6</v>
      </c>
      <c r="O1307" s="15">
        <v>7.4999999999999997E-2</v>
      </c>
      <c r="P1307" s="14">
        <v>3043.81</v>
      </c>
      <c r="Q1307" s="14">
        <v>3953</v>
      </c>
      <c r="R1307" s="11" t="s">
        <v>22</v>
      </c>
      <c r="S1307" s="14">
        <v>23718</v>
      </c>
      <c r="T1307" s="14">
        <v>21939.15</v>
      </c>
      <c r="U1307" s="14">
        <v>3676.2900000000009</v>
      </c>
      <c r="V1307" s="11" t="s">
        <v>23</v>
      </c>
      <c r="W1307" s="26">
        <v>0.1675675675675676</v>
      </c>
      <c r="X1307" s="11">
        <v>6</v>
      </c>
      <c r="Y1307" s="11">
        <v>21</v>
      </c>
    </row>
    <row r="1308" spans="1:25" x14ac:dyDescent="0.45">
      <c r="A1308" s="11" t="s">
        <v>1340</v>
      </c>
      <c r="B1308" s="11" t="s">
        <v>43</v>
      </c>
      <c r="C1308" s="11" t="s">
        <v>28</v>
      </c>
      <c r="D1308" s="25">
        <v>43900</v>
      </c>
      <c r="E1308" s="25">
        <v>44042</v>
      </c>
      <c r="F1308" s="11">
        <f>YEAR(Abayomis_Table[[#This Row],[OrderDate]])</f>
        <v>2020</v>
      </c>
      <c r="G1308" s="25">
        <v>44058</v>
      </c>
      <c r="H1308" s="25">
        <v>44068</v>
      </c>
      <c r="I1308" s="11" t="s">
        <v>21</v>
      </c>
      <c r="J1308" s="11">
        <v>26</v>
      </c>
      <c r="K1308" s="11">
        <v>12</v>
      </c>
      <c r="L1308" s="11">
        <v>163</v>
      </c>
      <c r="M1308" s="11">
        <v>38</v>
      </c>
      <c r="N1308" s="11">
        <v>4</v>
      </c>
      <c r="O1308" s="15">
        <v>0.15</v>
      </c>
      <c r="P1308" s="14">
        <v>492.45</v>
      </c>
      <c r="Q1308" s="14">
        <v>1172.5</v>
      </c>
      <c r="R1308" s="11" t="s">
        <v>22</v>
      </c>
      <c r="S1308" s="14">
        <v>4690</v>
      </c>
      <c r="T1308" s="14">
        <v>3986.5</v>
      </c>
      <c r="U1308" s="14">
        <v>2016.7</v>
      </c>
      <c r="V1308" s="11" t="s">
        <v>23</v>
      </c>
      <c r="W1308" s="26">
        <v>0.50588235294117645</v>
      </c>
      <c r="X1308" s="11">
        <v>10</v>
      </c>
      <c r="Y1308" s="11">
        <v>16</v>
      </c>
    </row>
    <row r="1309" spans="1:25" x14ac:dyDescent="0.45">
      <c r="A1309" s="11" t="s">
        <v>1341</v>
      </c>
      <c r="B1309" s="11" t="s">
        <v>27</v>
      </c>
      <c r="C1309" s="11" t="s">
        <v>47</v>
      </c>
      <c r="D1309" s="25">
        <v>43900</v>
      </c>
      <c r="E1309" s="25">
        <v>44042</v>
      </c>
      <c r="F1309" s="11">
        <f>YEAR(Abayomis_Table[[#This Row],[OrderDate]])</f>
        <v>2020</v>
      </c>
      <c r="G1309" s="25">
        <v>44062</v>
      </c>
      <c r="H1309" s="25">
        <v>44066</v>
      </c>
      <c r="I1309" s="11" t="s">
        <v>21</v>
      </c>
      <c r="J1309" s="11">
        <v>12</v>
      </c>
      <c r="K1309" s="11">
        <v>12</v>
      </c>
      <c r="L1309" s="11">
        <v>35</v>
      </c>
      <c r="M1309" s="11">
        <v>6</v>
      </c>
      <c r="N1309" s="11">
        <v>3</v>
      </c>
      <c r="O1309" s="15">
        <v>0.4</v>
      </c>
      <c r="P1309" s="14">
        <v>4678.07</v>
      </c>
      <c r="Q1309" s="14">
        <v>5775.4</v>
      </c>
      <c r="R1309" s="11" t="s">
        <v>22</v>
      </c>
      <c r="S1309" s="14">
        <v>17326.199999999997</v>
      </c>
      <c r="T1309" s="14">
        <v>10395.719999999998</v>
      </c>
      <c r="U1309" s="14">
        <v>-3638.4900000000016</v>
      </c>
      <c r="V1309" s="11" t="s">
        <v>44</v>
      </c>
      <c r="W1309" s="26">
        <v>-0.3499988456787988</v>
      </c>
      <c r="X1309" s="11">
        <v>4</v>
      </c>
      <c r="Y1309" s="11">
        <v>20</v>
      </c>
    </row>
    <row r="1310" spans="1:25" x14ac:dyDescent="0.45">
      <c r="A1310" s="11" t="s">
        <v>1342</v>
      </c>
      <c r="B1310" s="11" t="s">
        <v>19</v>
      </c>
      <c r="C1310" s="11" t="s">
        <v>28</v>
      </c>
      <c r="D1310" s="25">
        <v>43900</v>
      </c>
      <c r="E1310" s="25">
        <v>44042</v>
      </c>
      <c r="F1310" s="11">
        <f>YEAR(Abayomis_Table[[#This Row],[OrderDate]])</f>
        <v>2020</v>
      </c>
      <c r="G1310" s="25">
        <v>44055</v>
      </c>
      <c r="H1310" s="25">
        <v>44060</v>
      </c>
      <c r="I1310" s="11" t="s">
        <v>21</v>
      </c>
      <c r="J1310" s="11">
        <v>2</v>
      </c>
      <c r="K1310" s="11">
        <v>14</v>
      </c>
      <c r="L1310" s="11">
        <v>143</v>
      </c>
      <c r="M1310" s="11">
        <v>8</v>
      </c>
      <c r="N1310" s="11">
        <v>3</v>
      </c>
      <c r="O1310" s="15">
        <v>0.4</v>
      </c>
      <c r="P1310" s="14">
        <v>177.95</v>
      </c>
      <c r="Q1310" s="14">
        <v>214.4</v>
      </c>
      <c r="R1310" s="11" t="s">
        <v>22</v>
      </c>
      <c r="S1310" s="14">
        <v>643.20000000000005</v>
      </c>
      <c r="T1310" s="14">
        <v>385.92</v>
      </c>
      <c r="U1310" s="14">
        <v>-147.92999999999989</v>
      </c>
      <c r="V1310" s="11" t="s">
        <v>44</v>
      </c>
      <c r="W1310" s="26">
        <v>-0.38331778606965144</v>
      </c>
      <c r="X1310" s="11">
        <v>5</v>
      </c>
      <c r="Y1310" s="11">
        <v>13</v>
      </c>
    </row>
    <row r="1311" spans="1:25" x14ac:dyDescent="0.45">
      <c r="A1311" s="11" t="s">
        <v>1343</v>
      </c>
      <c r="B1311" s="11" t="s">
        <v>19</v>
      </c>
      <c r="C1311" s="11" t="s">
        <v>28</v>
      </c>
      <c r="D1311" s="25">
        <v>43900</v>
      </c>
      <c r="E1311" s="25">
        <v>44041</v>
      </c>
      <c r="F1311" s="11">
        <f>YEAR(Abayomis_Table[[#This Row],[OrderDate]])</f>
        <v>2020</v>
      </c>
      <c r="G1311" s="25">
        <v>44056</v>
      </c>
      <c r="H1311" s="25">
        <v>44059</v>
      </c>
      <c r="I1311" s="11" t="s">
        <v>21</v>
      </c>
      <c r="J1311" s="11">
        <v>3</v>
      </c>
      <c r="K1311" s="11">
        <v>37</v>
      </c>
      <c r="L1311" s="11">
        <v>158</v>
      </c>
      <c r="M1311" s="11">
        <v>43</v>
      </c>
      <c r="N1311" s="11">
        <v>7</v>
      </c>
      <c r="O1311" s="15">
        <v>0.05</v>
      </c>
      <c r="P1311" s="14">
        <v>2459.37</v>
      </c>
      <c r="Q1311" s="14">
        <v>5232.7</v>
      </c>
      <c r="R1311" s="11" t="s">
        <v>22</v>
      </c>
      <c r="S1311" s="14">
        <v>36628.9</v>
      </c>
      <c r="T1311" s="14">
        <v>34797.455000000002</v>
      </c>
      <c r="U1311" s="14">
        <v>17581.865000000002</v>
      </c>
      <c r="V1311" s="11" t="s">
        <v>32</v>
      </c>
      <c r="W1311" s="26">
        <v>0.50526295673059995</v>
      </c>
      <c r="X1311" s="11">
        <v>3</v>
      </c>
      <c r="Y1311" s="11">
        <v>15</v>
      </c>
    </row>
    <row r="1312" spans="1:25" x14ac:dyDescent="0.45">
      <c r="A1312" s="11" t="s">
        <v>1344</v>
      </c>
      <c r="B1312" s="11" t="s">
        <v>19</v>
      </c>
      <c r="C1312" s="11" t="s">
        <v>25</v>
      </c>
      <c r="D1312" s="25">
        <v>43900</v>
      </c>
      <c r="E1312" s="25">
        <v>44041</v>
      </c>
      <c r="F1312" s="11">
        <f>YEAR(Abayomis_Table[[#This Row],[OrderDate]])</f>
        <v>2020</v>
      </c>
      <c r="G1312" s="25">
        <v>44045</v>
      </c>
      <c r="H1312" s="25">
        <v>44049</v>
      </c>
      <c r="I1312" s="11" t="s">
        <v>21</v>
      </c>
      <c r="J1312" s="11">
        <v>9</v>
      </c>
      <c r="K1312" s="11">
        <v>35</v>
      </c>
      <c r="L1312" s="11">
        <v>336</v>
      </c>
      <c r="M1312" s="11">
        <v>42</v>
      </c>
      <c r="N1312" s="11">
        <v>6</v>
      </c>
      <c r="O1312" s="15">
        <v>0.05</v>
      </c>
      <c r="P1312" s="14">
        <v>4826.95</v>
      </c>
      <c r="Q1312" s="14">
        <v>5815.6</v>
      </c>
      <c r="R1312" s="11" t="s">
        <v>22</v>
      </c>
      <c r="S1312" s="14">
        <v>34893.600000000006</v>
      </c>
      <c r="T1312" s="14">
        <v>33148.920000000006</v>
      </c>
      <c r="U1312" s="14">
        <v>4187.2200000000084</v>
      </c>
      <c r="V1312" s="11" t="s">
        <v>32</v>
      </c>
      <c r="W1312" s="26">
        <v>0.12631542747094046</v>
      </c>
      <c r="X1312" s="11">
        <v>4</v>
      </c>
      <c r="Y1312" s="11">
        <v>4</v>
      </c>
    </row>
    <row r="1313" spans="1:25" x14ac:dyDescent="0.45">
      <c r="A1313" s="11" t="s">
        <v>1345</v>
      </c>
      <c r="B1313" s="11" t="s">
        <v>19</v>
      </c>
      <c r="C1313" s="11" t="s">
        <v>34</v>
      </c>
      <c r="D1313" s="25">
        <v>43900</v>
      </c>
      <c r="E1313" s="25">
        <v>44041</v>
      </c>
      <c r="F1313" s="11">
        <f>YEAR(Abayomis_Table[[#This Row],[OrderDate]])</f>
        <v>2020</v>
      </c>
      <c r="G1313" s="25">
        <v>44062</v>
      </c>
      <c r="H1313" s="25">
        <v>44066</v>
      </c>
      <c r="I1313" s="11" t="s">
        <v>21</v>
      </c>
      <c r="J1313" s="11">
        <v>8</v>
      </c>
      <c r="K1313" s="11">
        <v>32</v>
      </c>
      <c r="L1313" s="11">
        <v>284</v>
      </c>
      <c r="M1313" s="11">
        <v>37</v>
      </c>
      <c r="N1313" s="11">
        <v>6</v>
      </c>
      <c r="O1313" s="15">
        <v>0.1</v>
      </c>
      <c r="P1313" s="14">
        <v>582.36</v>
      </c>
      <c r="Q1313" s="14">
        <v>1098.8</v>
      </c>
      <c r="R1313" s="11" t="s">
        <v>22</v>
      </c>
      <c r="S1313" s="14">
        <v>6592.7999999999993</v>
      </c>
      <c r="T1313" s="14">
        <v>5933.5199999999995</v>
      </c>
      <c r="U1313" s="14">
        <v>2439.3599999999997</v>
      </c>
      <c r="V1313" s="11" t="s">
        <v>23</v>
      </c>
      <c r="W1313" s="26">
        <v>0.41111515592767867</v>
      </c>
      <c r="X1313" s="11">
        <v>4</v>
      </c>
      <c r="Y1313" s="11">
        <v>21</v>
      </c>
    </row>
    <row r="1314" spans="1:25" x14ac:dyDescent="0.45">
      <c r="A1314" s="11" t="s">
        <v>1346</v>
      </c>
      <c r="B1314" s="11" t="s">
        <v>43</v>
      </c>
      <c r="C1314" s="11" t="s">
        <v>34</v>
      </c>
      <c r="D1314" s="25">
        <v>44000</v>
      </c>
      <c r="E1314" s="25">
        <v>44041</v>
      </c>
      <c r="F1314" s="11">
        <f>YEAR(Abayomis_Table[[#This Row],[OrderDate]])</f>
        <v>2020</v>
      </c>
      <c r="G1314" s="25">
        <v>44067</v>
      </c>
      <c r="H1314" s="25">
        <v>44073</v>
      </c>
      <c r="I1314" s="11" t="s">
        <v>21</v>
      </c>
      <c r="J1314" s="11">
        <v>26</v>
      </c>
      <c r="K1314" s="11">
        <v>37</v>
      </c>
      <c r="L1314" s="11">
        <v>322</v>
      </c>
      <c r="M1314" s="11">
        <v>8</v>
      </c>
      <c r="N1314" s="11">
        <v>1</v>
      </c>
      <c r="O1314" s="15">
        <v>7.4999999999999997E-2</v>
      </c>
      <c r="P1314" s="14">
        <v>1688.27</v>
      </c>
      <c r="Q1314" s="14">
        <v>3926.2</v>
      </c>
      <c r="R1314" s="11" t="s">
        <v>22</v>
      </c>
      <c r="S1314" s="14">
        <v>3926.2</v>
      </c>
      <c r="T1314" s="14">
        <v>3631.7350000000001</v>
      </c>
      <c r="U1314" s="14">
        <v>1943.4650000000001</v>
      </c>
      <c r="V1314" s="11" t="s">
        <v>23</v>
      </c>
      <c r="W1314" s="26">
        <v>0.53513403373318813</v>
      </c>
      <c r="X1314" s="11">
        <v>6</v>
      </c>
      <c r="Y1314" s="11">
        <v>26</v>
      </c>
    </row>
    <row r="1315" spans="1:25" x14ac:dyDescent="0.45">
      <c r="A1315" s="11" t="s">
        <v>1347</v>
      </c>
      <c r="B1315" s="11" t="s">
        <v>27</v>
      </c>
      <c r="C1315" s="11" t="s">
        <v>34</v>
      </c>
      <c r="D1315" s="25">
        <v>43900</v>
      </c>
      <c r="E1315" s="25">
        <v>44041</v>
      </c>
      <c r="F1315" s="11">
        <f>YEAR(Abayomis_Table[[#This Row],[OrderDate]])</f>
        <v>2020</v>
      </c>
      <c r="G1315" s="25">
        <v>44067</v>
      </c>
      <c r="H1315" s="25">
        <v>44069</v>
      </c>
      <c r="I1315" s="11" t="s">
        <v>21</v>
      </c>
      <c r="J1315" s="11">
        <v>15</v>
      </c>
      <c r="K1315" s="11">
        <v>26</v>
      </c>
      <c r="L1315" s="11">
        <v>264</v>
      </c>
      <c r="M1315" s="11">
        <v>16</v>
      </c>
      <c r="N1315" s="11">
        <v>3</v>
      </c>
      <c r="O1315" s="15">
        <v>0.05</v>
      </c>
      <c r="P1315" s="14">
        <v>706.31</v>
      </c>
      <c r="Q1315" s="14">
        <v>1681.7</v>
      </c>
      <c r="R1315" s="11" t="s">
        <v>22</v>
      </c>
      <c r="S1315" s="14">
        <v>5045.1000000000004</v>
      </c>
      <c r="T1315" s="14">
        <v>4792.8450000000003</v>
      </c>
      <c r="U1315" s="14">
        <v>2673.9150000000004</v>
      </c>
      <c r="V1315" s="11" t="s">
        <v>32</v>
      </c>
      <c r="W1315" s="26">
        <v>0.55789724057423107</v>
      </c>
      <c r="X1315" s="11">
        <v>2</v>
      </c>
      <c r="Y1315" s="11">
        <v>26</v>
      </c>
    </row>
    <row r="1316" spans="1:25" x14ac:dyDescent="0.45">
      <c r="A1316" s="11" t="s">
        <v>1348</v>
      </c>
      <c r="B1316" s="11" t="s">
        <v>43</v>
      </c>
      <c r="C1316" s="11" t="s">
        <v>41</v>
      </c>
      <c r="D1316" s="25">
        <v>43900</v>
      </c>
      <c r="E1316" s="25">
        <v>44041</v>
      </c>
      <c r="F1316" s="11">
        <f>YEAR(Abayomis_Table[[#This Row],[OrderDate]])</f>
        <v>2020</v>
      </c>
      <c r="G1316" s="25">
        <v>44056</v>
      </c>
      <c r="H1316" s="25">
        <v>44060</v>
      </c>
      <c r="I1316" s="11" t="s">
        <v>21</v>
      </c>
      <c r="J1316" s="11">
        <v>28</v>
      </c>
      <c r="K1316" s="11">
        <v>37</v>
      </c>
      <c r="L1316" s="11">
        <v>67</v>
      </c>
      <c r="M1316" s="11">
        <v>4</v>
      </c>
      <c r="N1316" s="11">
        <v>8</v>
      </c>
      <c r="O1316" s="15">
        <v>0.3</v>
      </c>
      <c r="P1316" s="14">
        <v>879.38</v>
      </c>
      <c r="Q1316" s="14">
        <v>1172.5</v>
      </c>
      <c r="R1316" s="11" t="s">
        <v>22</v>
      </c>
      <c r="S1316" s="14">
        <v>9380</v>
      </c>
      <c r="T1316" s="14">
        <v>6566</v>
      </c>
      <c r="U1316" s="14">
        <v>-469.03999999999996</v>
      </c>
      <c r="V1316" s="11" t="s">
        <v>30</v>
      </c>
      <c r="W1316" s="26">
        <v>-7.1434663417605848E-2</v>
      </c>
      <c r="X1316" s="11">
        <v>4</v>
      </c>
      <c r="Y1316" s="11">
        <v>15</v>
      </c>
    </row>
    <row r="1317" spans="1:25" x14ac:dyDescent="0.45">
      <c r="A1317" s="11" t="s">
        <v>1349</v>
      </c>
      <c r="B1317" s="11" t="s">
        <v>19</v>
      </c>
      <c r="C1317" s="11" t="s">
        <v>28</v>
      </c>
      <c r="D1317" s="25">
        <v>43900</v>
      </c>
      <c r="E1317" s="25">
        <v>44041</v>
      </c>
      <c r="F1317" s="11">
        <f>YEAR(Abayomis_Table[[#This Row],[OrderDate]])</f>
        <v>2020</v>
      </c>
      <c r="G1317" s="25">
        <v>44044</v>
      </c>
      <c r="H1317" s="25">
        <v>44050</v>
      </c>
      <c r="I1317" s="11" t="s">
        <v>21</v>
      </c>
      <c r="J1317" s="11">
        <v>4</v>
      </c>
      <c r="K1317" s="11">
        <v>26</v>
      </c>
      <c r="L1317" s="11">
        <v>146</v>
      </c>
      <c r="M1317" s="11">
        <v>7</v>
      </c>
      <c r="N1317" s="11">
        <v>3</v>
      </c>
      <c r="O1317" s="15">
        <v>0.05</v>
      </c>
      <c r="P1317" s="14">
        <v>446.49</v>
      </c>
      <c r="Q1317" s="14">
        <v>911.2</v>
      </c>
      <c r="R1317" s="11" t="s">
        <v>22</v>
      </c>
      <c r="S1317" s="14">
        <v>2733.6000000000004</v>
      </c>
      <c r="T1317" s="14">
        <v>2596.92</v>
      </c>
      <c r="U1317" s="14">
        <v>1257.45</v>
      </c>
      <c r="V1317" s="11" t="s">
        <v>32</v>
      </c>
      <c r="W1317" s="26">
        <v>0.48420821588651169</v>
      </c>
      <c r="X1317" s="11">
        <v>6</v>
      </c>
      <c r="Y1317" s="11">
        <v>3</v>
      </c>
    </row>
    <row r="1318" spans="1:25" x14ac:dyDescent="0.45">
      <c r="A1318" s="11" t="s">
        <v>1350</v>
      </c>
      <c r="B1318" s="11" t="s">
        <v>27</v>
      </c>
      <c r="C1318" s="11" t="s">
        <v>28</v>
      </c>
      <c r="D1318" s="25">
        <v>43900</v>
      </c>
      <c r="E1318" s="25">
        <v>44041</v>
      </c>
      <c r="F1318" s="11">
        <f>YEAR(Abayomis_Table[[#This Row],[OrderDate]])</f>
        <v>2020</v>
      </c>
      <c r="G1318" s="25">
        <v>44052</v>
      </c>
      <c r="H1318" s="25">
        <v>44059</v>
      </c>
      <c r="I1318" s="11" t="s">
        <v>21</v>
      </c>
      <c r="J1318" s="11">
        <v>19</v>
      </c>
      <c r="K1318" s="11">
        <v>45</v>
      </c>
      <c r="L1318" s="11">
        <v>108</v>
      </c>
      <c r="M1318" s="11">
        <v>25</v>
      </c>
      <c r="N1318" s="11">
        <v>8</v>
      </c>
      <c r="O1318" s="15">
        <v>0.1</v>
      </c>
      <c r="P1318" s="14">
        <v>96.48</v>
      </c>
      <c r="Q1318" s="14">
        <v>214.4</v>
      </c>
      <c r="R1318" s="11" t="s">
        <v>22</v>
      </c>
      <c r="S1318" s="14">
        <v>1715.2</v>
      </c>
      <c r="T1318" s="14">
        <v>1543.68</v>
      </c>
      <c r="U1318" s="14">
        <v>771.84</v>
      </c>
      <c r="V1318" s="11" t="s">
        <v>23</v>
      </c>
      <c r="W1318" s="26">
        <v>0.5</v>
      </c>
      <c r="X1318" s="11">
        <v>7</v>
      </c>
      <c r="Y1318" s="11">
        <v>11</v>
      </c>
    </row>
    <row r="1319" spans="1:25" x14ac:dyDescent="0.45">
      <c r="A1319" s="11" t="s">
        <v>1351</v>
      </c>
      <c r="B1319" s="11" t="s">
        <v>19</v>
      </c>
      <c r="C1319" s="11" t="s">
        <v>41</v>
      </c>
      <c r="D1319" s="25">
        <v>43900</v>
      </c>
      <c r="E1319" s="25">
        <v>44041</v>
      </c>
      <c r="F1319" s="11">
        <f>YEAR(Abayomis_Table[[#This Row],[OrderDate]])</f>
        <v>2020</v>
      </c>
      <c r="G1319" s="25">
        <v>44069</v>
      </c>
      <c r="H1319" s="25">
        <v>44072</v>
      </c>
      <c r="I1319" s="11" t="s">
        <v>21</v>
      </c>
      <c r="J1319" s="11">
        <v>7</v>
      </c>
      <c r="K1319" s="11">
        <v>14</v>
      </c>
      <c r="L1319" s="11">
        <v>86</v>
      </c>
      <c r="M1319" s="11">
        <v>7</v>
      </c>
      <c r="N1319" s="11">
        <v>1</v>
      </c>
      <c r="O1319" s="15">
        <v>0.1</v>
      </c>
      <c r="P1319" s="14">
        <v>679.38</v>
      </c>
      <c r="Q1319" s="14">
        <v>1045.2</v>
      </c>
      <c r="R1319" s="11" t="s">
        <v>22</v>
      </c>
      <c r="S1319" s="14">
        <v>1045.2</v>
      </c>
      <c r="T1319" s="14">
        <v>940.68000000000006</v>
      </c>
      <c r="U1319" s="14">
        <v>261.30000000000007</v>
      </c>
      <c r="V1319" s="11" t="s">
        <v>23</v>
      </c>
      <c r="W1319" s="26">
        <v>0.27777777777777785</v>
      </c>
      <c r="X1319" s="11">
        <v>3</v>
      </c>
      <c r="Y1319" s="11">
        <v>28</v>
      </c>
    </row>
    <row r="1320" spans="1:25" x14ac:dyDescent="0.45">
      <c r="A1320" s="11" t="s">
        <v>1352</v>
      </c>
      <c r="B1320" s="11" t="s">
        <v>36</v>
      </c>
      <c r="C1320" s="11" t="s">
        <v>47</v>
      </c>
      <c r="D1320" s="25">
        <v>43900</v>
      </c>
      <c r="E1320" s="25">
        <v>44040</v>
      </c>
      <c r="F1320" s="11">
        <f>YEAR(Abayomis_Table[[#This Row],[OrderDate]])</f>
        <v>2020</v>
      </c>
      <c r="G1320" s="25">
        <v>44044</v>
      </c>
      <c r="H1320" s="25">
        <v>44046</v>
      </c>
      <c r="I1320" s="11" t="s">
        <v>21</v>
      </c>
      <c r="J1320" s="11">
        <v>22</v>
      </c>
      <c r="K1320" s="11">
        <v>13</v>
      </c>
      <c r="L1320" s="11">
        <v>31</v>
      </c>
      <c r="M1320" s="11">
        <v>43</v>
      </c>
      <c r="N1320" s="11">
        <v>7</v>
      </c>
      <c r="O1320" s="15">
        <v>0.05</v>
      </c>
      <c r="P1320" s="14">
        <v>3337.4</v>
      </c>
      <c r="Q1320" s="14">
        <v>3973.1</v>
      </c>
      <c r="R1320" s="11" t="s">
        <v>22</v>
      </c>
      <c r="S1320" s="14">
        <v>27811.7</v>
      </c>
      <c r="T1320" s="14">
        <v>26421.114999999998</v>
      </c>
      <c r="U1320" s="14">
        <v>3059.3149999999987</v>
      </c>
      <c r="V1320" s="11" t="s">
        <v>32</v>
      </c>
      <c r="W1320" s="26">
        <v>0.11579053344266504</v>
      </c>
      <c r="X1320" s="11">
        <v>2</v>
      </c>
      <c r="Y1320" s="11">
        <v>4</v>
      </c>
    </row>
    <row r="1321" spans="1:25" x14ac:dyDescent="0.45">
      <c r="A1321" s="11" t="s">
        <v>1353</v>
      </c>
      <c r="B1321" s="11" t="s">
        <v>19</v>
      </c>
      <c r="C1321" s="11" t="s">
        <v>41</v>
      </c>
      <c r="D1321" s="25">
        <v>43900</v>
      </c>
      <c r="E1321" s="25">
        <v>44040</v>
      </c>
      <c r="F1321" s="11">
        <f>YEAR(Abayomis_Table[[#This Row],[OrderDate]])</f>
        <v>2020</v>
      </c>
      <c r="G1321" s="25">
        <v>44053</v>
      </c>
      <c r="H1321" s="25">
        <v>44056</v>
      </c>
      <c r="I1321" s="11" t="s">
        <v>21</v>
      </c>
      <c r="J1321" s="11">
        <v>2</v>
      </c>
      <c r="K1321" s="11">
        <v>1</v>
      </c>
      <c r="L1321" s="11">
        <v>61</v>
      </c>
      <c r="M1321" s="11">
        <v>40</v>
      </c>
      <c r="N1321" s="11">
        <v>4</v>
      </c>
      <c r="O1321" s="15">
        <v>0.15</v>
      </c>
      <c r="P1321" s="14">
        <v>2540.64</v>
      </c>
      <c r="Q1321" s="14">
        <v>3175.8</v>
      </c>
      <c r="R1321" s="11" t="s">
        <v>22</v>
      </c>
      <c r="S1321" s="14">
        <v>12703.2</v>
      </c>
      <c r="T1321" s="14">
        <v>10797.720000000001</v>
      </c>
      <c r="U1321" s="14">
        <v>635.16000000000167</v>
      </c>
      <c r="V1321" s="11" t="s">
        <v>23</v>
      </c>
      <c r="W1321" s="26">
        <v>5.8823529411764858E-2</v>
      </c>
      <c r="X1321" s="11">
        <v>3</v>
      </c>
      <c r="Y1321" s="11">
        <v>13</v>
      </c>
    </row>
    <row r="1322" spans="1:25" x14ac:dyDescent="0.45">
      <c r="A1322" s="11" t="s">
        <v>1354</v>
      </c>
      <c r="B1322" s="11" t="s">
        <v>19</v>
      </c>
      <c r="C1322" s="11" t="s">
        <v>34</v>
      </c>
      <c r="D1322" s="25">
        <v>43900</v>
      </c>
      <c r="E1322" s="25">
        <v>44040</v>
      </c>
      <c r="F1322" s="11">
        <f>YEAR(Abayomis_Table[[#This Row],[OrderDate]])</f>
        <v>2020</v>
      </c>
      <c r="G1322" s="25">
        <v>44056</v>
      </c>
      <c r="H1322" s="25">
        <v>44057</v>
      </c>
      <c r="I1322" s="11" t="s">
        <v>21</v>
      </c>
      <c r="J1322" s="11">
        <v>3</v>
      </c>
      <c r="K1322" s="11">
        <v>20</v>
      </c>
      <c r="L1322" s="11">
        <v>325</v>
      </c>
      <c r="M1322" s="11">
        <v>14</v>
      </c>
      <c r="N1322" s="11">
        <v>7</v>
      </c>
      <c r="O1322" s="15">
        <v>0.05</v>
      </c>
      <c r="P1322" s="14">
        <v>2773.8</v>
      </c>
      <c r="Q1322" s="14">
        <v>3698.4</v>
      </c>
      <c r="R1322" s="11" t="s">
        <v>22</v>
      </c>
      <c r="S1322" s="14">
        <v>25888.799999999999</v>
      </c>
      <c r="T1322" s="14">
        <v>24594.359999999997</v>
      </c>
      <c r="U1322" s="14">
        <v>5177.7599999999948</v>
      </c>
      <c r="V1322" s="11" t="s">
        <v>32</v>
      </c>
      <c r="W1322" s="26">
        <v>0.21052631578947351</v>
      </c>
      <c r="X1322" s="11">
        <v>1</v>
      </c>
      <c r="Y1322" s="11">
        <v>16</v>
      </c>
    </row>
    <row r="1323" spans="1:25" x14ac:dyDescent="0.45">
      <c r="A1323" s="11" t="s">
        <v>1355</v>
      </c>
      <c r="B1323" s="11" t="s">
        <v>36</v>
      </c>
      <c r="C1323" s="11" t="s">
        <v>28</v>
      </c>
      <c r="D1323" s="25">
        <v>43900</v>
      </c>
      <c r="E1323" s="25">
        <v>44040</v>
      </c>
      <c r="F1323" s="11">
        <f>YEAR(Abayomis_Table[[#This Row],[OrderDate]])</f>
        <v>2020</v>
      </c>
      <c r="G1323" s="25">
        <v>44054</v>
      </c>
      <c r="H1323" s="25">
        <v>44063</v>
      </c>
      <c r="I1323" s="11" t="s">
        <v>21</v>
      </c>
      <c r="J1323" s="11">
        <v>22</v>
      </c>
      <c r="K1323" s="11">
        <v>4</v>
      </c>
      <c r="L1323" s="11">
        <v>95</v>
      </c>
      <c r="M1323" s="11">
        <v>38</v>
      </c>
      <c r="N1323" s="11">
        <v>5</v>
      </c>
      <c r="O1323" s="15">
        <v>0.05</v>
      </c>
      <c r="P1323" s="14">
        <v>2555.11</v>
      </c>
      <c r="Q1323" s="14">
        <v>3041.8</v>
      </c>
      <c r="R1323" s="11" t="s">
        <v>22</v>
      </c>
      <c r="S1323" s="14">
        <v>15209</v>
      </c>
      <c r="T1323" s="14">
        <v>14448.55</v>
      </c>
      <c r="U1323" s="14">
        <v>1672.9999999999982</v>
      </c>
      <c r="V1323" s="11" t="s">
        <v>32</v>
      </c>
      <c r="W1323" s="26">
        <v>0.11579016579518348</v>
      </c>
      <c r="X1323" s="11">
        <v>9</v>
      </c>
      <c r="Y1323" s="11">
        <v>14</v>
      </c>
    </row>
    <row r="1324" spans="1:25" x14ac:dyDescent="0.45">
      <c r="A1324" s="11" t="s">
        <v>1356</v>
      </c>
      <c r="B1324" s="11" t="s">
        <v>43</v>
      </c>
      <c r="C1324" s="11" t="s">
        <v>41</v>
      </c>
      <c r="D1324" s="25">
        <v>43900</v>
      </c>
      <c r="E1324" s="25">
        <v>44040</v>
      </c>
      <c r="F1324" s="11">
        <f>YEAR(Abayomis_Table[[#This Row],[OrderDate]])</f>
        <v>2020</v>
      </c>
      <c r="G1324" s="25">
        <v>44054</v>
      </c>
      <c r="H1324" s="25">
        <v>44064</v>
      </c>
      <c r="I1324" s="11" t="s">
        <v>21</v>
      </c>
      <c r="J1324" s="11">
        <v>27</v>
      </c>
      <c r="K1324" s="11">
        <v>38</v>
      </c>
      <c r="L1324" s="11">
        <v>59</v>
      </c>
      <c r="M1324" s="11">
        <v>19</v>
      </c>
      <c r="N1324" s="11">
        <v>2</v>
      </c>
      <c r="O1324" s="15">
        <v>7.4999999999999997E-2</v>
      </c>
      <c r="P1324" s="14">
        <v>1549.04</v>
      </c>
      <c r="Q1324" s="14">
        <v>3872.6</v>
      </c>
      <c r="R1324" s="11" t="s">
        <v>22</v>
      </c>
      <c r="S1324" s="14">
        <v>7745.2</v>
      </c>
      <c r="T1324" s="14">
        <v>7164.31</v>
      </c>
      <c r="U1324" s="14">
        <v>4066.2300000000005</v>
      </c>
      <c r="V1324" s="11" t="s">
        <v>23</v>
      </c>
      <c r="W1324" s="26">
        <v>0.56756756756756765</v>
      </c>
      <c r="X1324" s="11">
        <v>10</v>
      </c>
      <c r="Y1324" s="11">
        <v>14</v>
      </c>
    </row>
    <row r="1325" spans="1:25" x14ac:dyDescent="0.45">
      <c r="A1325" s="11" t="s">
        <v>1357</v>
      </c>
      <c r="B1325" s="11" t="s">
        <v>19</v>
      </c>
      <c r="C1325" s="11" t="s">
        <v>20</v>
      </c>
      <c r="D1325" s="25">
        <v>43900</v>
      </c>
      <c r="E1325" s="25">
        <v>44039</v>
      </c>
      <c r="F1325" s="11">
        <f>YEAR(Abayomis_Table[[#This Row],[OrderDate]])</f>
        <v>2020</v>
      </c>
      <c r="G1325" s="25">
        <v>44061</v>
      </c>
      <c r="H1325" s="25">
        <v>44067</v>
      </c>
      <c r="I1325" s="11" t="s">
        <v>21</v>
      </c>
      <c r="J1325" s="11">
        <v>2</v>
      </c>
      <c r="K1325" s="11">
        <v>44</v>
      </c>
      <c r="L1325" s="11">
        <v>206</v>
      </c>
      <c r="M1325" s="11">
        <v>15</v>
      </c>
      <c r="N1325" s="11">
        <v>2</v>
      </c>
      <c r="O1325" s="15">
        <v>0.4</v>
      </c>
      <c r="P1325" s="14">
        <v>2420.31</v>
      </c>
      <c r="Q1325" s="14">
        <v>5500.7</v>
      </c>
      <c r="R1325" s="11" t="s">
        <v>22</v>
      </c>
      <c r="S1325" s="14">
        <v>11001.4</v>
      </c>
      <c r="T1325" s="14">
        <v>6600.8399999999992</v>
      </c>
      <c r="U1325" s="14">
        <v>1760.2199999999993</v>
      </c>
      <c r="V1325" s="11" t="s">
        <v>44</v>
      </c>
      <c r="W1325" s="26">
        <v>0.26666606068318571</v>
      </c>
      <c r="X1325" s="11">
        <v>6</v>
      </c>
      <c r="Y1325" s="11">
        <v>22</v>
      </c>
    </row>
    <row r="1326" spans="1:25" x14ac:dyDescent="0.45">
      <c r="A1326" s="11" t="s">
        <v>1358</v>
      </c>
      <c r="B1326" s="11" t="s">
        <v>36</v>
      </c>
      <c r="C1326" s="11" t="s">
        <v>20</v>
      </c>
      <c r="D1326" s="25">
        <v>43900</v>
      </c>
      <c r="E1326" s="25">
        <v>44039</v>
      </c>
      <c r="F1326" s="11">
        <f>YEAR(Abayomis_Table[[#This Row],[OrderDate]])</f>
        <v>2020</v>
      </c>
      <c r="G1326" s="25">
        <v>44061</v>
      </c>
      <c r="H1326" s="25">
        <v>44069</v>
      </c>
      <c r="I1326" s="11" t="s">
        <v>21</v>
      </c>
      <c r="J1326" s="11">
        <v>20</v>
      </c>
      <c r="K1326" s="11">
        <v>14</v>
      </c>
      <c r="L1326" s="11">
        <v>217</v>
      </c>
      <c r="M1326" s="11">
        <v>1</v>
      </c>
      <c r="N1326" s="11">
        <v>5</v>
      </c>
      <c r="O1326" s="15">
        <v>0.05</v>
      </c>
      <c r="P1326" s="14">
        <v>1269.25</v>
      </c>
      <c r="Q1326" s="14">
        <v>1983.2</v>
      </c>
      <c r="R1326" s="11" t="s">
        <v>22</v>
      </c>
      <c r="S1326" s="14">
        <v>9916</v>
      </c>
      <c r="T1326" s="14">
        <v>9420.1999999999989</v>
      </c>
      <c r="U1326" s="14">
        <v>3073.9499999999989</v>
      </c>
      <c r="V1326" s="11" t="s">
        <v>32</v>
      </c>
      <c r="W1326" s="26">
        <v>0.32631472792509708</v>
      </c>
      <c r="X1326" s="11">
        <v>8</v>
      </c>
      <c r="Y1326" s="11">
        <v>22</v>
      </c>
    </row>
    <row r="1327" spans="1:25" x14ac:dyDescent="0.45">
      <c r="A1327" s="11" t="s">
        <v>1359</v>
      </c>
      <c r="B1327" s="11" t="s">
        <v>27</v>
      </c>
      <c r="C1327" s="11" t="s">
        <v>25</v>
      </c>
      <c r="D1327" s="25">
        <v>43900</v>
      </c>
      <c r="E1327" s="25">
        <v>44039</v>
      </c>
      <c r="F1327" s="11">
        <f>YEAR(Abayomis_Table[[#This Row],[OrderDate]])</f>
        <v>2020</v>
      </c>
      <c r="G1327" s="25">
        <v>44049</v>
      </c>
      <c r="H1327" s="25">
        <v>44052</v>
      </c>
      <c r="I1327" s="11" t="s">
        <v>21</v>
      </c>
      <c r="J1327" s="11">
        <v>15</v>
      </c>
      <c r="K1327" s="11">
        <v>29</v>
      </c>
      <c r="L1327" s="11">
        <v>366</v>
      </c>
      <c r="M1327" s="11">
        <v>30</v>
      </c>
      <c r="N1327" s="11">
        <v>5</v>
      </c>
      <c r="O1327" s="15">
        <v>7.4999999999999997E-2</v>
      </c>
      <c r="P1327" s="14">
        <v>433.96</v>
      </c>
      <c r="Q1327" s="14">
        <v>850.9</v>
      </c>
      <c r="R1327" s="11" t="s">
        <v>22</v>
      </c>
      <c r="S1327" s="14">
        <v>4254.5</v>
      </c>
      <c r="T1327" s="14">
        <v>3935.4125000000004</v>
      </c>
      <c r="U1327" s="14">
        <v>1765.6125000000006</v>
      </c>
      <c r="V1327" s="11" t="s">
        <v>23</v>
      </c>
      <c r="W1327" s="26">
        <v>0.4486473781338044</v>
      </c>
      <c r="X1327" s="11">
        <v>3</v>
      </c>
      <c r="Y1327" s="11">
        <v>10</v>
      </c>
    </row>
    <row r="1328" spans="1:25" x14ac:dyDescent="0.45">
      <c r="A1328" s="11" t="s">
        <v>1360</v>
      </c>
      <c r="B1328" s="11" t="s">
        <v>36</v>
      </c>
      <c r="C1328" s="11" t="s">
        <v>20</v>
      </c>
      <c r="D1328" s="25">
        <v>43900</v>
      </c>
      <c r="E1328" s="25">
        <v>44039</v>
      </c>
      <c r="F1328" s="11">
        <f>YEAR(Abayomis_Table[[#This Row],[OrderDate]])</f>
        <v>2020</v>
      </c>
      <c r="G1328" s="25">
        <v>44064</v>
      </c>
      <c r="H1328" s="25">
        <v>44066</v>
      </c>
      <c r="I1328" s="11" t="s">
        <v>21</v>
      </c>
      <c r="J1328" s="11">
        <v>22</v>
      </c>
      <c r="K1328" s="11">
        <v>6</v>
      </c>
      <c r="L1328" s="11">
        <v>207</v>
      </c>
      <c r="M1328" s="11">
        <v>24</v>
      </c>
      <c r="N1328" s="11">
        <v>8</v>
      </c>
      <c r="O1328" s="15">
        <v>0.05</v>
      </c>
      <c r="P1328" s="14">
        <v>3000.33</v>
      </c>
      <c r="Q1328" s="14">
        <v>5085.3</v>
      </c>
      <c r="R1328" s="11" t="s">
        <v>22</v>
      </c>
      <c r="S1328" s="14">
        <v>40682.400000000001</v>
      </c>
      <c r="T1328" s="14">
        <v>38648.28</v>
      </c>
      <c r="U1328" s="14">
        <v>14645.64</v>
      </c>
      <c r="V1328" s="11" t="s">
        <v>32</v>
      </c>
      <c r="W1328" s="26">
        <v>0.3789467474361084</v>
      </c>
      <c r="X1328" s="11">
        <v>2</v>
      </c>
      <c r="Y1328" s="11">
        <v>25</v>
      </c>
    </row>
    <row r="1329" spans="1:25" x14ac:dyDescent="0.45">
      <c r="A1329" s="11" t="s">
        <v>1361</v>
      </c>
      <c r="B1329" s="11" t="s">
        <v>19</v>
      </c>
      <c r="C1329" s="11" t="s">
        <v>41</v>
      </c>
      <c r="D1329" s="25">
        <v>43900</v>
      </c>
      <c r="E1329" s="25">
        <v>44039</v>
      </c>
      <c r="F1329" s="11">
        <f>YEAR(Abayomis_Table[[#This Row],[OrderDate]])</f>
        <v>2020</v>
      </c>
      <c r="G1329" s="25">
        <v>44057</v>
      </c>
      <c r="H1329" s="25">
        <v>44064</v>
      </c>
      <c r="I1329" s="11" t="s">
        <v>21</v>
      </c>
      <c r="J1329" s="11">
        <v>3</v>
      </c>
      <c r="K1329" s="11">
        <v>16</v>
      </c>
      <c r="L1329" s="11">
        <v>85</v>
      </c>
      <c r="M1329" s="11">
        <v>22</v>
      </c>
      <c r="N1329" s="11">
        <v>3</v>
      </c>
      <c r="O1329" s="15">
        <v>7.4999999999999997E-2</v>
      </c>
      <c r="P1329" s="14">
        <v>3469.33</v>
      </c>
      <c r="Q1329" s="14">
        <v>6545.9</v>
      </c>
      <c r="R1329" s="11" t="s">
        <v>22</v>
      </c>
      <c r="S1329" s="14">
        <v>19637.699999999997</v>
      </c>
      <c r="T1329" s="14">
        <v>18164.872499999998</v>
      </c>
      <c r="U1329" s="14">
        <v>7756.8824999999979</v>
      </c>
      <c r="V1329" s="11" t="s">
        <v>23</v>
      </c>
      <c r="W1329" s="26">
        <v>0.42702653156525039</v>
      </c>
      <c r="X1329" s="11">
        <v>7</v>
      </c>
      <c r="Y1329" s="11">
        <v>18</v>
      </c>
    </row>
    <row r="1330" spans="1:25" x14ac:dyDescent="0.45">
      <c r="A1330" s="11" t="s">
        <v>1362</v>
      </c>
      <c r="B1330" s="11" t="s">
        <v>19</v>
      </c>
      <c r="C1330" s="11" t="s">
        <v>25</v>
      </c>
      <c r="D1330" s="25">
        <v>43900</v>
      </c>
      <c r="E1330" s="25">
        <v>44039</v>
      </c>
      <c r="F1330" s="11">
        <f>YEAR(Abayomis_Table[[#This Row],[OrderDate]])</f>
        <v>2020</v>
      </c>
      <c r="G1330" s="25">
        <v>44064</v>
      </c>
      <c r="H1330" s="25">
        <v>44066</v>
      </c>
      <c r="I1330" s="11" t="s">
        <v>21</v>
      </c>
      <c r="J1330" s="11">
        <v>1</v>
      </c>
      <c r="K1330" s="11">
        <v>4</v>
      </c>
      <c r="L1330" s="11">
        <v>350</v>
      </c>
      <c r="M1330" s="11">
        <v>23</v>
      </c>
      <c r="N1330" s="11">
        <v>7</v>
      </c>
      <c r="O1330" s="15">
        <v>0.1</v>
      </c>
      <c r="P1330" s="14">
        <v>1755.07</v>
      </c>
      <c r="Q1330" s="14">
        <v>2700.1</v>
      </c>
      <c r="R1330" s="11" t="s">
        <v>22</v>
      </c>
      <c r="S1330" s="14">
        <v>18900.7</v>
      </c>
      <c r="T1330" s="14">
        <v>17010.63</v>
      </c>
      <c r="U1330" s="14">
        <v>4725.1400000000012</v>
      </c>
      <c r="V1330" s="11" t="s">
        <v>23</v>
      </c>
      <c r="W1330" s="26">
        <v>0.27777572024081421</v>
      </c>
      <c r="X1330" s="11">
        <v>2</v>
      </c>
      <c r="Y1330" s="11">
        <v>25</v>
      </c>
    </row>
    <row r="1331" spans="1:25" x14ac:dyDescent="0.45">
      <c r="A1331" s="11" t="s">
        <v>1363</v>
      </c>
      <c r="B1331" s="11" t="s">
        <v>36</v>
      </c>
      <c r="C1331" s="11" t="s">
        <v>34</v>
      </c>
      <c r="D1331" s="25">
        <v>44000</v>
      </c>
      <c r="E1331" s="25">
        <v>44039</v>
      </c>
      <c r="F1331" s="11">
        <f>YEAR(Abayomis_Table[[#This Row],[OrderDate]])</f>
        <v>2020</v>
      </c>
      <c r="G1331" s="25">
        <v>44065</v>
      </c>
      <c r="H1331" s="25">
        <v>44066</v>
      </c>
      <c r="I1331" s="11" t="s">
        <v>21</v>
      </c>
      <c r="J1331" s="11">
        <v>25</v>
      </c>
      <c r="K1331" s="11">
        <v>10</v>
      </c>
      <c r="L1331" s="11">
        <v>281</v>
      </c>
      <c r="M1331" s="11">
        <v>39</v>
      </c>
      <c r="N1331" s="11">
        <v>8</v>
      </c>
      <c r="O1331" s="15">
        <v>0.05</v>
      </c>
      <c r="P1331" s="14">
        <v>617.47</v>
      </c>
      <c r="Q1331" s="14">
        <v>1286.4000000000001</v>
      </c>
      <c r="R1331" s="11" t="s">
        <v>22</v>
      </c>
      <c r="S1331" s="14">
        <v>10291.200000000001</v>
      </c>
      <c r="T1331" s="14">
        <v>9776.64</v>
      </c>
      <c r="U1331" s="14">
        <v>4836.8799999999992</v>
      </c>
      <c r="V1331" s="11" t="s">
        <v>32</v>
      </c>
      <c r="W1331" s="26">
        <v>0.49473847865933485</v>
      </c>
      <c r="X1331" s="11">
        <v>1</v>
      </c>
      <c r="Y1331" s="11">
        <v>26</v>
      </c>
    </row>
    <row r="1332" spans="1:25" x14ac:dyDescent="0.45">
      <c r="A1332" s="11" t="s">
        <v>1364</v>
      </c>
      <c r="B1332" s="11" t="s">
        <v>19</v>
      </c>
      <c r="C1332" s="11" t="s">
        <v>20</v>
      </c>
      <c r="D1332" s="25">
        <v>43900</v>
      </c>
      <c r="E1332" s="25">
        <v>44039</v>
      </c>
      <c r="F1332" s="11">
        <f>YEAR(Abayomis_Table[[#This Row],[OrderDate]])</f>
        <v>2020</v>
      </c>
      <c r="G1332" s="25">
        <v>44051</v>
      </c>
      <c r="H1332" s="25">
        <v>44059</v>
      </c>
      <c r="I1332" s="11" t="s">
        <v>21</v>
      </c>
      <c r="J1332" s="11">
        <v>5</v>
      </c>
      <c r="K1332" s="11">
        <v>24</v>
      </c>
      <c r="L1332" s="11">
        <v>239</v>
      </c>
      <c r="M1332" s="11">
        <v>20</v>
      </c>
      <c r="N1332" s="11">
        <v>8</v>
      </c>
      <c r="O1332" s="15">
        <v>0.3</v>
      </c>
      <c r="P1332" s="14">
        <v>1829.1</v>
      </c>
      <c r="Q1332" s="14">
        <v>2613</v>
      </c>
      <c r="R1332" s="11" t="s">
        <v>22</v>
      </c>
      <c r="S1332" s="14">
        <v>20904</v>
      </c>
      <c r="T1332" s="14">
        <v>14632.8</v>
      </c>
      <c r="U1332" s="14">
        <v>0</v>
      </c>
      <c r="V1332" s="11" t="s">
        <v>30</v>
      </c>
      <c r="W1332" s="26">
        <v>0</v>
      </c>
      <c r="X1332" s="11">
        <v>8</v>
      </c>
      <c r="Y1332" s="11">
        <v>12</v>
      </c>
    </row>
    <row r="1333" spans="1:25" x14ac:dyDescent="0.45">
      <c r="A1333" s="11" t="s">
        <v>1365</v>
      </c>
      <c r="B1333" s="11" t="s">
        <v>36</v>
      </c>
      <c r="C1333" s="11" t="s">
        <v>47</v>
      </c>
      <c r="D1333" s="25">
        <v>43900</v>
      </c>
      <c r="E1333" s="25">
        <v>44039</v>
      </c>
      <c r="F1333" s="11">
        <f>YEAR(Abayomis_Table[[#This Row],[OrderDate]])</f>
        <v>2020</v>
      </c>
      <c r="G1333" s="25">
        <v>44053</v>
      </c>
      <c r="H1333" s="25">
        <v>44056</v>
      </c>
      <c r="I1333" s="11" t="s">
        <v>21</v>
      </c>
      <c r="J1333" s="11">
        <v>22</v>
      </c>
      <c r="K1333" s="11">
        <v>5</v>
      </c>
      <c r="L1333" s="11">
        <v>22</v>
      </c>
      <c r="M1333" s="11">
        <v>34</v>
      </c>
      <c r="N1333" s="11">
        <v>5</v>
      </c>
      <c r="O1333" s="15">
        <v>7.4999999999999997E-2</v>
      </c>
      <c r="P1333" s="14">
        <v>1392.93</v>
      </c>
      <c r="Q1333" s="14">
        <v>3095.4</v>
      </c>
      <c r="R1333" s="11" t="s">
        <v>22</v>
      </c>
      <c r="S1333" s="14">
        <v>15477</v>
      </c>
      <c r="T1333" s="14">
        <v>14316.225</v>
      </c>
      <c r="U1333" s="14">
        <v>7351.5749999999998</v>
      </c>
      <c r="V1333" s="11" t="s">
        <v>23</v>
      </c>
      <c r="W1333" s="26">
        <v>0.51351351351351349</v>
      </c>
      <c r="X1333" s="11">
        <v>3</v>
      </c>
      <c r="Y1333" s="11">
        <v>14</v>
      </c>
    </row>
    <row r="1334" spans="1:25" x14ac:dyDescent="0.45">
      <c r="A1334" s="11" t="s">
        <v>1366</v>
      </c>
      <c r="B1334" s="11" t="s">
        <v>19</v>
      </c>
      <c r="C1334" s="11" t="s">
        <v>25</v>
      </c>
      <c r="D1334" s="25">
        <v>43900</v>
      </c>
      <c r="E1334" s="25">
        <v>44038</v>
      </c>
      <c r="F1334" s="11">
        <f>YEAR(Abayomis_Table[[#This Row],[OrderDate]])</f>
        <v>2020</v>
      </c>
      <c r="G1334" s="25">
        <v>44054</v>
      </c>
      <c r="H1334" s="25">
        <v>44057</v>
      </c>
      <c r="I1334" s="11" t="s">
        <v>21</v>
      </c>
      <c r="J1334" s="11">
        <v>5</v>
      </c>
      <c r="K1334" s="11">
        <v>5</v>
      </c>
      <c r="L1334" s="11">
        <v>330</v>
      </c>
      <c r="M1334" s="11">
        <v>23</v>
      </c>
      <c r="N1334" s="11">
        <v>1</v>
      </c>
      <c r="O1334" s="15">
        <v>7.4999999999999997E-2</v>
      </c>
      <c r="P1334" s="14">
        <v>710.33</v>
      </c>
      <c r="Q1334" s="14">
        <v>1246.2</v>
      </c>
      <c r="R1334" s="11" t="s">
        <v>22</v>
      </c>
      <c r="S1334" s="14">
        <v>1246.2</v>
      </c>
      <c r="T1334" s="14">
        <v>1152.7350000000001</v>
      </c>
      <c r="U1334" s="14">
        <v>442.40500000000009</v>
      </c>
      <c r="V1334" s="11" t="s">
        <v>23</v>
      </c>
      <c r="W1334" s="26">
        <v>0.38378725379206846</v>
      </c>
      <c r="X1334" s="11">
        <v>3</v>
      </c>
      <c r="Y1334" s="11">
        <v>16</v>
      </c>
    </row>
    <row r="1335" spans="1:25" x14ac:dyDescent="0.45">
      <c r="A1335" s="11" t="s">
        <v>1367</v>
      </c>
      <c r="B1335" s="11" t="s">
        <v>19</v>
      </c>
      <c r="C1335" s="11" t="s">
        <v>41</v>
      </c>
      <c r="D1335" s="25">
        <v>43900</v>
      </c>
      <c r="E1335" s="25">
        <v>44038</v>
      </c>
      <c r="F1335" s="11">
        <f>YEAR(Abayomis_Table[[#This Row],[OrderDate]])</f>
        <v>2020</v>
      </c>
      <c r="G1335" s="25">
        <v>44065</v>
      </c>
      <c r="H1335" s="25">
        <v>44072</v>
      </c>
      <c r="I1335" s="11" t="s">
        <v>21</v>
      </c>
      <c r="J1335" s="11">
        <v>9</v>
      </c>
      <c r="K1335" s="11">
        <v>29</v>
      </c>
      <c r="L1335" s="11">
        <v>87</v>
      </c>
      <c r="M1335" s="11">
        <v>37</v>
      </c>
      <c r="N1335" s="11">
        <v>3</v>
      </c>
      <c r="O1335" s="15">
        <v>7.4999999999999997E-2</v>
      </c>
      <c r="P1335" s="14">
        <v>3203</v>
      </c>
      <c r="Q1335" s="14">
        <v>3906.1</v>
      </c>
      <c r="R1335" s="11" t="s">
        <v>22</v>
      </c>
      <c r="S1335" s="14">
        <v>11718.3</v>
      </c>
      <c r="T1335" s="14">
        <v>10839.4275</v>
      </c>
      <c r="U1335" s="14">
        <v>1230.4274999999998</v>
      </c>
      <c r="V1335" s="11" t="s">
        <v>23</v>
      </c>
      <c r="W1335" s="26">
        <v>0.11351406704828275</v>
      </c>
      <c r="X1335" s="11">
        <v>7</v>
      </c>
      <c r="Y1335" s="11">
        <v>27</v>
      </c>
    </row>
    <row r="1336" spans="1:25" x14ac:dyDescent="0.45">
      <c r="A1336" s="11" t="s">
        <v>1368</v>
      </c>
      <c r="B1336" s="11" t="s">
        <v>19</v>
      </c>
      <c r="C1336" s="11" t="s">
        <v>28</v>
      </c>
      <c r="D1336" s="25">
        <v>43900</v>
      </c>
      <c r="E1336" s="25">
        <v>44038</v>
      </c>
      <c r="F1336" s="11">
        <f>YEAR(Abayomis_Table[[#This Row],[OrderDate]])</f>
        <v>2020</v>
      </c>
      <c r="G1336" s="25">
        <v>44063</v>
      </c>
      <c r="H1336" s="25">
        <v>44069</v>
      </c>
      <c r="I1336" s="11" t="s">
        <v>21</v>
      </c>
      <c r="J1336" s="11">
        <v>4</v>
      </c>
      <c r="K1336" s="11">
        <v>30</v>
      </c>
      <c r="L1336" s="11">
        <v>98</v>
      </c>
      <c r="M1336" s="11">
        <v>42</v>
      </c>
      <c r="N1336" s="11">
        <v>2</v>
      </c>
      <c r="O1336" s="15">
        <v>0.1</v>
      </c>
      <c r="P1336" s="14">
        <v>449.57</v>
      </c>
      <c r="Q1336" s="14">
        <v>737</v>
      </c>
      <c r="R1336" s="11" t="s">
        <v>22</v>
      </c>
      <c r="S1336" s="14">
        <v>1474</v>
      </c>
      <c r="T1336" s="14">
        <v>1326.6000000000001</v>
      </c>
      <c r="U1336" s="14">
        <v>427.46000000000015</v>
      </c>
      <c r="V1336" s="11" t="s">
        <v>23</v>
      </c>
      <c r="W1336" s="26">
        <v>0.3222222222222223</v>
      </c>
      <c r="X1336" s="11">
        <v>6</v>
      </c>
      <c r="Y1336" s="11">
        <v>25</v>
      </c>
    </row>
    <row r="1337" spans="1:25" x14ac:dyDescent="0.45">
      <c r="A1337" s="11" t="s">
        <v>1369</v>
      </c>
      <c r="B1337" s="11" t="s">
        <v>27</v>
      </c>
      <c r="C1337" s="11" t="s">
        <v>25</v>
      </c>
      <c r="D1337" s="25">
        <v>44000</v>
      </c>
      <c r="E1337" s="25">
        <v>44038</v>
      </c>
      <c r="F1337" s="11">
        <f>YEAR(Abayomis_Table[[#This Row],[OrderDate]])</f>
        <v>2020</v>
      </c>
      <c r="G1337" s="25">
        <v>44066</v>
      </c>
      <c r="H1337" s="25">
        <v>44069</v>
      </c>
      <c r="I1337" s="11" t="s">
        <v>21</v>
      </c>
      <c r="J1337" s="11">
        <v>16</v>
      </c>
      <c r="K1337" s="11">
        <v>31</v>
      </c>
      <c r="L1337" s="11">
        <v>362</v>
      </c>
      <c r="M1337" s="11">
        <v>41</v>
      </c>
      <c r="N1337" s="11">
        <v>8</v>
      </c>
      <c r="O1337" s="15">
        <v>0.15</v>
      </c>
      <c r="P1337" s="14">
        <v>2047.39</v>
      </c>
      <c r="Q1337" s="14">
        <v>3102.1</v>
      </c>
      <c r="R1337" s="11" t="s">
        <v>22</v>
      </c>
      <c r="S1337" s="14">
        <v>24816.799999999999</v>
      </c>
      <c r="T1337" s="14">
        <v>21094.28</v>
      </c>
      <c r="U1337" s="14">
        <v>4715.159999999998</v>
      </c>
      <c r="V1337" s="11" t="s">
        <v>23</v>
      </c>
      <c r="W1337" s="26">
        <v>0.22352789476578477</v>
      </c>
      <c r="X1337" s="11">
        <v>3</v>
      </c>
      <c r="Y1337" s="11">
        <v>28</v>
      </c>
    </row>
    <row r="1338" spans="1:25" x14ac:dyDescent="0.45">
      <c r="A1338" s="11" t="s">
        <v>1370</v>
      </c>
      <c r="B1338" s="11" t="s">
        <v>19</v>
      </c>
      <c r="C1338" s="11" t="s">
        <v>34</v>
      </c>
      <c r="D1338" s="25">
        <v>43900</v>
      </c>
      <c r="E1338" s="25">
        <v>44038</v>
      </c>
      <c r="F1338" s="11">
        <f>YEAR(Abayomis_Table[[#This Row],[OrderDate]])</f>
        <v>2020</v>
      </c>
      <c r="G1338" s="25">
        <v>44065</v>
      </c>
      <c r="H1338" s="25">
        <v>44068</v>
      </c>
      <c r="I1338" s="11" t="s">
        <v>21</v>
      </c>
      <c r="J1338" s="11">
        <v>11</v>
      </c>
      <c r="K1338" s="11">
        <v>26</v>
      </c>
      <c r="L1338" s="11">
        <v>327</v>
      </c>
      <c r="M1338" s="11">
        <v>21</v>
      </c>
      <c r="N1338" s="11">
        <v>8</v>
      </c>
      <c r="O1338" s="15">
        <v>7.4999999999999997E-2</v>
      </c>
      <c r="P1338" s="14">
        <v>1046.81</v>
      </c>
      <c r="Q1338" s="14">
        <v>1869.3</v>
      </c>
      <c r="R1338" s="11" t="s">
        <v>22</v>
      </c>
      <c r="S1338" s="14">
        <v>14954.4</v>
      </c>
      <c r="T1338" s="14">
        <v>13832.82</v>
      </c>
      <c r="U1338" s="14">
        <v>5458.34</v>
      </c>
      <c r="V1338" s="11" t="s">
        <v>23</v>
      </c>
      <c r="W1338" s="26">
        <v>0.39459343792516638</v>
      </c>
      <c r="X1338" s="11">
        <v>3</v>
      </c>
      <c r="Y1338" s="11">
        <v>27</v>
      </c>
    </row>
    <row r="1339" spans="1:25" x14ac:dyDescent="0.45">
      <c r="A1339" s="11" t="s">
        <v>1371</v>
      </c>
      <c r="B1339" s="11" t="s">
        <v>27</v>
      </c>
      <c r="C1339" s="11" t="s">
        <v>25</v>
      </c>
      <c r="D1339" s="25">
        <v>43900</v>
      </c>
      <c r="E1339" s="25">
        <v>44038</v>
      </c>
      <c r="F1339" s="11">
        <f>YEAR(Abayomis_Table[[#This Row],[OrderDate]])</f>
        <v>2020</v>
      </c>
      <c r="G1339" s="25">
        <v>44061</v>
      </c>
      <c r="H1339" s="25">
        <v>44069</v>
      </c>
      <c r="I1339" s="11" t="s">
        <v>21</v>
      </c>
      <c r="J1339" s="11">
        <v>14</v>
      </c>
      <c r="K1339" s="11">
        <v>17</v>
      </c>
      <c r="L1339" s="11">
        <v>346</v>
      </c>
      <c r="M1339" s="11">
        <v>19</v>
      </c>
      <c r="N1339" s="11">
        <v>3</v>
      </c>
      <c r="O1339" s="15">
        <v>0.15</v>
      </c>
      <c r="P1339" s="14">
        <v>2934.6</v>
      </c>
      <c r="Q1339" s="14">
        <v>3912.8</v>
      </c>
      <c r="R1339" s="11" t="s">
        <v>22</v>
      </c>
      <c r="S1339" s="14">
        <v>11738.400000000001</v>
      </c>
      <c r="T1339" s="14">
        <v>9977.6400000000012</v>
      </c>
      <c r="U1339" s="14">
        <v>1173.840000000002</v>
      </c>
      <c r="V1339" s="11" t="s">
        <v>23</v>
      </c>
      <c r="W1339" s="26">
        <v>0.11764705882352959</v>
      </c>
      <c r="X1339" s="11">
        <v>8</v>
      </c>
      <c r="Y1339" s="11">
        <v>23</v>
      </c>
    </row>
    <row r="1340" spans="1:25" x14ac:dyDescent="0.45">
      <c r="A1340" s="11" t="s">
        <v>1372</v>
      </c>
      <c r="B1340" s="11" t="s">
        <v>43</v>
      </c>
      <c r="C1340" s="11" t="s">
        <v>47</v>
      </c>
      <c r="D1340" s="25">
        <v>43900</v>
      </c>
      <c r="E1340" s="25">
        <v>44038</v>
      </c>
      <c r="F1340" s="11">
        <f>YEAR(Abayomis_Table[[#This Row],[OrderDate]])</f>
        <v>2020</v>
      </c>
      <c r="G1340" s="25">
        <v>44054</v>
      </c>
      <c r="H1340" s="25">
        <v>44059</v>
      </c>
      <c r="I1340" s="11" t="s">
        <v>21</v>
      </c>
      <c r="J1340" s="11">
        <v>27</v>
      </c>
      <c r="K1340" s="11">
        <v>43</v>
      </c>
      <c r="L1340" s="11">
        <v>36</v>
      </c>
      <c r="M1340" s="11">
        <v>12</v>
      </c>
      <c r="N1340" s="11">
        <v>1</v>
      </c>
      <c r="O1340" s="15">
        <v>7.4999999999999997E-2</v>
      </c>
      <c r="P1340" s="14">
        <v>2864.25</v>
      </c>
      <c r="Q1340" s="14">
        <v>3819</v>
      </c>
      <c r="R1340" s="11" t="s">
        <v>22</v>
      </c>
      <c r="S1340" s="14">
        <v>3819</v>
      </c>
      <c r="T1340" s="14">
        <v>3532.5750000000003</v>
      </c>
      <c r="U1340" s="14">
        <v>668.32500000000027</v>
      </c>
      <c r="V1340" s="11" t="s">
        <v>23</v>
      </c>
      <c r="W1340" s="26">
        <v>0.18918918918918926</v>
      </c>
      <c r="X1340" s="11">
        <v>5</v>
      </c>
      <c r="Y1340" s="11">
        <v>16</v>
      </c>
    </row>
    <row r="1341" spans="1:25" x14ac:dyDescent="0.45">
      <c r="A1341" s="11" t="s">
        <v>1373</v>
      </c>
      <c r="B1341" s="11" t="s">
        <v>27</v>
      </c>
      <c r="C1341" s="11" t="s">
        <v>25</v>
      </c>
      <c r="D1341" s="25">
        <v>43900</v>
      </c>
      <c r="E1341" s="25">
        <v>44038</v>
      </c>
      <c r="F1341" s="11">
        <f>YEAR(Abayomis_Table[[#This Row],[OrderDate]])</f>
        <v>2020</v>
      </c>
      <c r="G1341" s="25">
        <v>44044</v>
      </c>
      <c r="H1341" s="25">
        <v>44045</v>
      </c>
      <c r="I1341" s="11" t="s">
        <v>21</v>
      </c>
      <c r="J1341" s="11">
        <v>17</v>
      </c>
      <c r="K1341" s="11">
        <v>30</v>
      </c>
      <c r="L1341" s="11">
        <v>337</v>
      </c>
      <c r="M1341" s="11">
        <v>46</v>
      </c>
      <c r="N1341" s="11">
        <v>3</v>
      </c>
      <c r="O1341" s="15">
        <v>0.05</v>
      </c>
      <c r="P1341" s="14">
        <v>582.36</v>
      </c>
      <c r="Q1341" s="14">
        <v>1098.8</v>
      </c>
      <c r="R1341" s="11" t="s">
        <v>22</v>
      </c>
      <c r="S1341" s="14">
        <v>3296.3999999999996</v>
      </c>
      <c r="T1341" s="14">
        <v>3131.5799999999995</v>
      </c>
      <c r="U1341" s="14">
        <v>1384.4999999999995</v>
      </c>
      <c r="V1341" s="11" t="s">
        <v>32</v>
      </c>
      <c r="W1341" s="26">
        <v>0.44210909508937973</v>
      </c>
      <c r="X1341" s="11">
        <v>1</v>
      </c>
      <c r="Y1341" s="11">
        <v>6</v>
      </c>
    </row>
    <row r="1342" spans="1:25" x14ac:dyDescent="0.45">
      <c r="A1342" s="11" t="s">
        <v>1374</v>
      </c>
      <c r="B1342" s="11" t="s">
        <v>27</v>
      </c>
      <c r="C1342" s="11" t="s">
        <v>20</v>
      </c>
      <c r="D1342" s="25">
        <v>43900</v>
      </c>
      <c r="E1342" s="25">
        <v>44038</v>
      </c>
      <c r="F1342" s="11">
        <f>YEAR(Abayomis_Table[[#This Row],[OrderDate]])</f>
        <v>2020</v>
      </c>
      <c r="G1342" s="25">
        <v>44041</v>
      </c>
      <c r="H1342" s="25">
        <v>44045</v>
      </c>
      <c r="I1342" s="11" t="s">
        <v>21</v>
      </c>
      <c r="J1342" s="11">
        <v>19</v>
      </c>
      <c r="K1342" s="11">
        <v>2</v>
      </c>
      <c r="L1342" s="11">
        <v>215</v>
      </c>
      <c r="M1342" s="11">
        <v>25</v>
      </c>
      <c r="N1342" s="11">
        <v>5</v>
      </c>
      <c r="O1342" s="15">
        <v>7.4999999999999997E-2</v>
      </c>
      <c r="P1342" s="14">
        <v>706.18</v>
      </c>
      <c r="Q1342" s="14">
        <v>1139</v>
      </c>
      <c r="R1342" s="11" t="s">
        <v>22</v>
      </c>
      <c r="S1342" s="14">
        <v>5695</v>
      </c>
      <c r="T1342" s="14">
        <v>5267.875</v>
      </c>
      <c r="U1342" s="14">
        <v>1736.9750000000004</v>
      </c>
      <c r="V1342" s="11" t="s">
        <v>23</v>
      </c>
      <c r="W1342" s="26">
        <v>0.3297297297297298</v>
      </c>
      <c r="X1342" s="11">
        <v>4</v>
      </c>
      <c r="Y1342" s="11">
        <v>3</v>
      </c>
    </row>
    <row r="1343" spans="1:25" x14ac:dyDescent="0.45">
      <c r="A1343" s="11" t="s">
        <v>1375</v>
      </c>
      <c r="B1343" s="11" t="s">
        <v>19</v>
      </c>
      <c r="C1343" s="11" t="s">
        <v>25</v>
      </c>
      <c r="D1343" s="25">
        <v>44000</v>
      </c>
      <c r="E1343" s="25">
        <v>44037</v>
      </c>
      <c r="F1343" s="11">
        <f>YEAR(Abayomis_Table[[#This Row],[OrderDate]])</f>
        <v>2020</v>
      </c>
      <c r="G1343" s="25">
        <v>44052</v>
      </c>
      <c r="H1343" s="25">
        <v>44053</v>
      </c>
      <c r="I1343" s="11" t="s">
        <v>21</v>
      </c>
      <c r="J1343" s="11">
        <v>10</v>
      </c>
      <c r="K1343" s="11">
        <v>23</v>
      </c>
      <c r="L1343" s="11">
        <v>362</v>
      </c>
      <c r="M1343" s="11">
        <v>25</v>
      </c>
      <c r="N1343" s="11">
        <v>5</v>
      </c>
      <c r="O1343" s="15">
        <v>0.05</v>
      </c>
      <c r="P1343" s="14">
        <v>3567.75</v>
      </c>
      <c r="Q1343" s="14">
        <v>5025</v>
      </c>
      <c r="R1343" s="11" t="s">
        <v>22</v>
      </c>
      <c r="S1343" s="14">
        <v>25125</v>
      </c>
      <c r="T1343" s="14">
        <v>23868.75</v>
      </c>
      <c r="U1343" s="14">
        <v>6030</v>
      </c>
      <c r="V1343" s="11" t="s">
        <v>32</v>
      </c>
      <c r="W1343" s="26">
        <v>0.25263157894736843</v>
      </c>
      <c r="X1343" s="11">
        <v>1</v>
      </c>
      <c r="Y1343" s="11">
        <v>15</v>
      </c>
    </row>
    <row r="1344" spans="1:25" x14ac:dyDescent="0.45">
      <c r="A1344" s="11" t="s">
        <v>1376</v>
      </c>
      <c r="B1344" s="11" t="s">
        <v>36</v>
      </c>
      <c r="C1344" s="11" t="s">
        <v>28</v>
      </c>
      <c r="D1344" s="25">
        <v>43900</v>
      </c>
      <c r="E1344" s="25">
        <v>44037</v>
      </c>
      <c r="F1344" s="11">
        <f>YEAR(Abayomis_Table[[#This Row],[OrderDate]])</f>
        <v>2020</v>
      </c>
      <c r="G1344" s="25">
        <v>44059</v>
      </c>
      <c r="H1344" s="25">
        <v>44066</v>
      </c>
      <c r="I1344" s="11" t="s">
        <v>21</v>
      </c>
      <c r="J1344" s="11">
        <v>21</v>
      </c>
      <c r="K1344" s="11">
        <v>14</v>
      </c>
      <c r="L1344" s="11">
        <v>161</v>
      </c>
      <c r="M1344" s="11">
        <v>32</v>
      </c>
      <c r="N1344" s="11">
        <v>2</v>
      </c>
      <c r="O1344" s="15">
        <v>0.05</v>
      </c>
      <c r="P1344" s="14">
        <v>2996.11</v>
      </c>
      <c r="Q1344" s="14">
        <v>5165.7</v>
      </c>
      <c r="R1344" s="11" t="s">
        <v>22</v>
      </c>
      <c r="S1344" s="14">
        <v>10331.4</v>
      </c>
      <c r="T1344" s="14">
        <v>9814.83</v>
      </c>
      <c r="U1344" s="14">
        <v>3822.6099999999997</v>
      </c>
      <c r="V1344" s="11" t="s">
        <v>32</v>
      </c>
      <c r="W1344" s="26">
        <v>0.38947286911744777</v>
      </c>
      <c r="X1344" s="11">
        <v>7</v>
      </c>
      <c r="Y1344" s="11">
        <v>22</v>
      </c>
    </row>
    <row r="1345" spans="1:25" x14ac:dyDescent="0.45">
      <c r="A1345" s="11" t="s">
        <v>1377</v>
      </c>
      <c r="B1345" s="11" t="s">
        <v>19</v>
      </c>
      <c r="C1345" s="11" t="s">
        <v>34</v>
      </c>
      <c r="D1345" s="25">
        <v>43900</v>
      </c>
      <c r="E1345" s="25">
        <v>44037</v>
      </c>
      <c r="F1345" s="11">
        <f>YEAR(Abayomis_Table[[#This Row],[OrderDate]])</f>
        <v>2020</v>
      </c>
      <c r="G1345" s="25">
        <v>44049</v>
      </c>
      <c r="H1345" s="25">
        <v>44055</v>
      </c>
      <c r="I1345" s="11" t="s">
        <v>21</v>
      </c>
      <c r="J1345" s="11">
        <v>12</v>
      </c>
      <c r="K1345" s="11">
        <v>39</v>
      </c>
      <c r="L1345" s="11">
        <v>270</v>
      </c>
      <c r="M1345" s="11">
        <v>40</v>
      </c>
      <c r="N1345" s="11">
        <v>1</v>
      </c>
      <c r="O1345" s="15">
        <v>0.1</v>
      </c>
      <c r="P1345" s="14">
        <v>1063.3599999999999</v>
      </c>
      <c r="Q1345" s="14">
        <v>1802.3</v>
      </c>
      <c r="R1345" s="11" t="s">
        <v>22</v>
      </c>
      <c r="S1345" s="14">
        <v>1802.3</v>
      </c>
      <c r="T1345" s="14">
        <v>1622.07</v>
      </c>
      <c r="U1345" s="14">
        <v>558.71</v>
      </c>
      <c r="V1345" s="11" t="s">
        <v>23</v>
      </c>
      <c r="W1345" s="26">
        <v>0.34444259495582807</v>
      </c>
      <c r="X1345" s="11">
        <v>6</v>
      </c>
      <c r="Y1345" s="11">
        <v>12</v>
      </c>
    </row>
    <row r="1346" spans="1:25" x14ac:dyDescent="0.45">
      <c r="A1346" s="11" t="s">
        <v>1378</v>
      </c>
      <c r="B1346" s="11" t="s">
        <v>19</v>
      </c>
      <c r="C1346" s="11" t="s">
        <v>34</v>
      </c>
      <c r="D1346" s="25">
        <v>43900</v>
      </c>
      <c r="E1346" s="25">
        <v>44037</v>
      </c>
      <c r="F1346" s="11">
        <f>YEAR(Abayomis_Table[[#This Row],[OrderDate]])</f>
        <v>2020</v>
      </c>
      <c r="G1346" s="25">
        <v>44046</v>
      </c>
      <c r="H1346" s="25">
        <v>44054</v>
      </c>
      <c r="I1346" s="11" t="s">
        <v>21</v>
      </c>
      <c r="J1346" s="11">
        <v>3</v>
      </c>
      <c r="K1346" s="11">
        <v>11</v>
      </c>
      <c r="L1346" s="11">
        <v>270</v>
      </c>
      <c r="M1346" s="11">
        <v>34</v>
      </c>
      <c r="N1346" s="11">
        <v>8</v>
      </c>
      <c r="O1346" s="15">
        <v>0.05</v>
      </c>
      <c r="P1346" s="14">
        <v>4174.7700000000004</v>
      </c>
      <c r="Q1346" s="14">
        <v>6231</v>
      </c>
      <c r="R1346" s="11" t="s">
        <v>22</v>
      </c>
      <c r="S1346" s="14">
        <v>49848</v>
      </c>
      <c r="T1346" s="14">
        <v>47355.6</v>
      </c>
      <c r="U1346" s="14">
        <v>13957.439999999995</v>
      </c>
      <c r="V1346" s="11" t="s">
        <v>32</v>
      </c>
      <c r="W1346" s="26">
        <v>0.29473684210526307</v>
      </c>
      <c r="X1346" s="11">
        <v>8</v>
      </c>
      <c r="Y1346" s="11">
        <v>9</v>
      </c>
    </row>
    <row r="1347" spans="1:25" x14ac:dyDescent="0.45">
      <c r="A1347" s="11" t="s">
        <v>1379</v>
      </c>
      <c r="B1347" s="11" t="s">
        <v>27</v>
      </c>
      <c r="C1347" s="11" t="s">
        <v>28</v>
      </c>
      <c r="D1347" s="25">
        <v>44000</v>
      </c>
      <c r="E1347" s="25">
        <v>44037</v>
      </c>
      <c r="F1347" s="11">
        <f>YEAR(Abayomis_Table[[#This Row],[OrderDate]])</f>
        <v>2020</v>
      </c>
      <c r="G1347" s="25">
        <v>44048</v>
      </c>
      <c r="H1347" s="25">
        <v>44052</v>
      </c>
      <c r="I1347" s="11" t="s">
        <v>21</v>
      </c>
      <c r="J1347" s="11">
        <v>13</v>
      </c>
      <c r="K1347" s="11">
        <v>5</v>
      </c>
      <c r="L1347" s="11">
        <v>116</v>
      </c>
      <c r="M1347" s="11">
        <v>18</v>
      </c>
      <c r="N1347" s="11">
        <v>2</v>
      </c>
      <c r="O1347" s="15">
        <v>7.4999999999999997E-2</v>
      </c>
      <c r="P1347" s="14">
        <v>1002.32</v>
      </c>
      <c r="Q1347" s="14">
        <v>2505.8000000000002</v>
      </c>
      <c r="R1347" s="11" t="s">
        <v>22</v>
      </c>
      <c r="S1347" s="14">
        <v>5011.6000000000004</v>
      </c>
      <c r="T1347" s="14">
        <v>4635.7300000000005</v>
      </c>
      <c r="U1347" s="14">
        <v>2631.09</v>
      </c>
      <c r="V1347" s="11" t="s">
        <v>23</v>
      </c>
      <c r="W1347" s="26">
        <v>0.56756756756756754</v>
      </c>
      <c r="X1347" s="11">
        <v>4</v>
      </c>
      <c r="Y1347" s="11">
        <v>11</v>
      </c>
    </row>
    <row r="1348" spans="1:25" x14ac:dyDescent="0.45">
      <c r="A1348" s="11" t="s">
        <v>1380</v>
      </c>
      <c r="B1348" s="11" t="s">
        <v>27</v>
      </c>
      <c r="C1348" s="11" t="s">
        <v>25</v>
      </c>
      <c r="D1348" s="25">
        <v>43900</v>
      </c>
      <c r="E1348" s="25">
        <v>44037</v>
      </c>
      <c r="F1348" s="11">
        <f>YEAR(Abayomis_Table[[#This Row],[OrderDate]])</f>
        <v>2020</v>
      </c>
      <c r="G1348" s="25">
        <v>44051</v>
      </c>
      <c r="H1348" s="25">
        <v>44060</v>
      </c>
      <c r="I1348" s="11" t="s">
        <v>21</v>
      </c>
      <c r="J1348" s="11">
        <v>13</v>
      </c>
      <c r="K1348" s="11">
        <v>13</v>
      </c>
      <c r="L1348" s="11">
        <v>334</v>
      </c>
      <c r="M1348" s="11">
        <v>40</v>
      </c>
      <c r="N1348" s="11">
        <v>6</v>
      </c>
      <c r="O1348" s="15">
        <v>7.4999999999999997E-2</v>
      </c>
      <c r="P1348" s="14">
        <v>3837.69</v>
      </c>
      <c r="Q1348" s="14">
        <v>6291.3</v>
      </c>
      <c r="R1348" s="11" t="s">
        <v>22</v>
      </c>
      <c r="S1348" s="14">
        <v>37747.800000000003</v>
      </c>
      <c r="T1348" s="14">
        <v>34916.715000000004</v>
      </c>
      <c r="U1348" s="14">
        <v>11890.575000000004</v>
      </c>
      <c r="V1348" s="11" t="s">
        <v>23</v>
      </c>
      <c r="W1348" s="26">
        <v>0.34054105605295354</v>
      </c>
      <c r="X1348" s="11">
        <v>9</v>
      </c>
      <c r="Y1348" s="11">
        <v>14</v>
      </c>
    </row>
    <row r="1349" spans="1:25" x14ac:dyDescent="0.45">
      <c r="A1349" s="11" t="s">
        <v>1381</v>
      </c>
      <c r="B1349" s="11" t="s">
        <v>27</v>
      </c>
      <c r="C1349" s="11" t="s">
        <v>34</v>
      </c>
      <c r="D1349" s="25">
        <v>43900</v>
      </c>
      <c r="E1349" s="25">
        <v>44037</v>
      </c>
      <c r="F1349" s="11">
        <f>YEAR(Abayomis_Table[[#This Row],[OrderDate]])</f>
        <v>2020</v>
      </c>
      <c r="G1349" s="25">
        <v>44042</v>
      </c>
      <c r="H1349" s="25">
        <v>44047</v>
      </c>
      <c r="I1349" s="11" t="s">
        <v>21</v>
      </c>
      <c r="J1349" s="11">
        <v>19</v>
      </c>
      <c r="K1349" s="11">
        <v>37</v>
      </c>
      <c r="L1349" s="11">
        <v>263</v>
      </c>
      <c r="M1349" s="11">
        <v>2</v>
      </c>
      <c r="N1349" s="11">
        <v>5</v>
      </c>
      <c r="O1349" s="15">
        <v>0.3</v>
      </c>
      <c r="P1349" s="14">
        <v>1083.06</v>
      </c>
      <c r="Q1349" s="14">
        <v>1775.5</v>
      </c>
      <c r="R1349" s="11" t="s">
        <v>22</v>
      </c>
      <c r="S1349" s="14">
        <v>8877.5</v>
      </c>
      <c r="T1349" s="14">
        <v>6214.25</v>
      </c>
      <c r="U1349" s="14">
        <v>798.95000000000073</v>
      </c>
      <c r="V1349" s="11" t="s">
        <v>30</v>
      </c>
      <c r="W1349" s="26">
        <v>0.12856740555980217</v>
      </c>
      <c r="X1349" s="11">
        <v>5</v>
      </c>
      <c r="Y1349" s="11">
        <v>5</v>
      </c>
    </row>
    <row r="1350" spans="1:25" x14ac:dyDescent="0.45">
      <c r="A1350" s="11" t="s">
        <v>1382</v>
      </c>
      <c r="B1350" s="11" t="s">
        <v>19</v>
      </c>
      <c r="C1350" s="11" t="s">
        <v>25</v>
      </c>
      <c r="D1350" s="25">
        <v>44000</v>
      </c>
      <c r="E1350" s="25">
        <v>44037</v>
      </c>
      <c r="F1350" s="11">
        <f>YEAR(Abayomis_Table[[#This Row],[OrderDate]])</f>
        <v>2020</v>
      </c>
      <c r="G1350" s="25">
        <v>44050</v>
      </c>
      <c r="H1350" s="25">
        <v>44056</v>
      </c>
      <c r="I1350" s="11" t="s">
        <v>21</v>
      </c>
      <c r="J1350" s="11">
        <v>9</v>
      </c>
      <c r="K1350" s="11">
        <v>47</v>
      </c>
      <c r="L1350" s="11">
        <v>334</v>
      </c>
      <c r="M1350" s="11">
        <v>41</v>
      </c>
      <c r="N1350" s="11">
        <v>1</v>
      </c>
      <c r="O1350" s="15">
        <v>0.05</v>
      </c>
      <c r="P1350" s="14">
        <v>1762.57</v>
      </c>
      <c r="Q1350" s="14">
        <v>2231.1</v>
      </c>
      <c r="R1350" s="11" t="s">
        <v>22</v>
      </c>
      <c r="S1350" s="14">
        <v>2231.1</v>
      </c>
      <c r="T1350" s="14">
        <v>2119.5449999999996</v>
      </c>
      <c r="U1350" s="14">
        <v>356.97499999999968</v>
      </c>
      <c r="V1350" s="11" t="s">
        <v>32</v>
      </c>
      <c r="W1350" s="26">
        <v>0.16842058083220679</v>
      </c>
      <c r="X1350" s="11">
        <v>6</v>
      </c>
      <c r="Y1350" s="11">
        <v>13</v>
      </c>
    </row>
    <row r="1351" spans="1:25" x14ac:dyDescent="0.45">
      <c r="A1351" s="11" t="s">
        <v>1383</v>
      </c>
      <c r="B1351" s="11" t="s">
        <v>19</v>
      </c>
      <c r="C1351" s="11" t="s">
        <v>41</v>
      </c>
      <c r="D1351" s="25">
        <v>43900</v>
      </c>
      <c r="E1351" s="25">
        <v>44037</v>
      </c>
      <c r="F1351" s="11">
        <f>YEAR(Abayomis_Table[[#This Row],[OrderDate]])</f>
        <v>2020</v>
      </c>
      <c r="G1351" s="25">
        <v>44059</v>
      </c>
      <c r="H1351" s="25">
        <v>44066</v>
      </c>
      <c r="I1351" s="11" t="s">
        <v>21</v>
      </c>
      <c r="J1351" s="11">
        <v>3</v>
      </c>
      <c r="K1351" s="11">
        <v>19</v>
      </c>
      <c r="L1351" s="11">
        <v>59</v>
      </c>
      <c r="M1351" s="11">
        <v>46</v>
      </c>
      <c r="N1351" s="11">
        <v>7</v>
      </c>
      <c r="O1351" s="15">
        <v>0.1</v>
      </c>
      <c r="P1351" s="14">
        <v>328.03</v>
      </c>
      <c r="Q1351" s="14">
        <v>683.4</v>
      </c>
      <c r="R1351" s="11" t="s">
        <v>22</v>
      </c>
      <c r="S1351" s="14">
        <v>4783.8</v>
      </c>
      <c r="T1351" s="14">
        <v>4305.42</v>
      </c>
      <c r="U1351" s="14">
        <v>2009.21</v>
      </c>
      <c r="V1351" s="11" t="s">
        <v>23</v>
      </c>
      <c r="W1351" s="26">
        <v>0.46666991838194649</v>
      </c>
      <c r="X1351" s="11">
        <v>7</v>
      </c>
      <c r="Y1351" s="11">
        <v>22</v>
      </c>
    </row>
    <row r="1352" spans="1:25" x14ac:dyDescent="0.45">
      <c r="A1352" s="11" t="s">
        <v>1384</v>
      </c>
      <c r="B1352" s="11" t="s">
        <v>19</v>
      </c>
      <c r="C1352" s="11" t="s">
        <v>34</v>
      </c>
      <c r="D1352" s="25">
        <v>43900</v>
      </c>
      <c r="E1352" s="25">
        <v>44037</v>
      </c>
      <c r="F1352" s="11">
        <f>YEAR(Abayomis_Table[[#This Row],[OrderDate]])</f>
        <v>2020</v>
      </c>
      <c r="G1352" s="25">
        <v>44043</v>
      </c>
      <c r="H1352" s="25">
        <v>44049</v>
      </c>
      <c r="I1352" s="11" t="s">
        <v>21</v>
      </c>
      <c r="J1352" s="11">
        <v>6</v>
      </c>
      <c r="K1352" s="11">
        <v>29</v>
      </c>
      <c r="L1352" s="11">
        <v>277</v>
      </c>
      <c r="M1352" s="11">
        <v>43</v>
      </c>
      <c r="N1352" s="11">
        <v>8</v>
      </c>
      <c r="O1352" s="15">
        <v>7.4999999999999997E-2</v>
      </c>
      <c r="P1352" s="14">
        <v>956.76</v>
      </c>
      <c r="Q1352" s="14">
        <v>1125.5999999999999</v>
      </c>
      <c r="R1352" s="11" t="s">
        <v>22</v>
      </c>
      <c r="S1352" s="14">
        <v>9004.7999999999993</v>
      </c>
      <c r="T1352" s="14">
        <v>8329.44</v>
      </c>
      <c r="U1352" s="14">
        <v>675.36000000000058</v>
      </c>
      <c r="V1352" s="11" t="s">
        <v>23</v>
      </c>
      <c r="W1352" s="26">
        <v>8.1081081081081141E-2</v>
      </c>
      <c r="X1352" s="11">
        <v>6</v>
      </c>
      <c r="Y1352" s="11">
        <v>6</v>
      </c>
    </row>
    <row r="1353" spans="1:25" x14ac:dyDescent="0.45">
      <c r="A1353" s="11" t="s">
        <v>1385</v>
      </c>
      <c r="B1353" s="11" t="s">
        <v>27</v>
      </c>
      <c r="C1353" s="11" t="s">
        <v>20</v>
      </c>
      <c r="D1353" s="25">
        <v>43900</v>
      </c>
      <c r="E1353" s="25">
        <v>44036</v>
      </c>
      <c r="F1353" s="11">
        <f>YEAR(Abayomis_Table[[#This Row],[OrderDate]])</f>
        <v>2020</v>
      </c>
      <c r="G1353" s="25">
        <v>44061</v>
      </c>
      <c r="H1353" s="25">
        <v>44066</v>
      </c>
      <c r="I1353" s="11" t="s">
        <v>21</v>
      </c>
      <c r="J1353" s="11">
        <v>13</v>
      </c>
      <c r="K1353" s="11">
        <v>36</v>
      </c>
      <c r="L1353" s="11">
        <v>245</v>
      </c>
      <c r="M1353" s="11">
        <v>6</v>
      </c>
      <c r="N1353" s="11">
        <v>3</v>
      </c>
      <c r="O1353" s="15">
        <v>0.05</v>
      </c>
      <c r="P1353" s="14">
        <v>1401.64</v>
      </c>
      <c r="Q1353" s="14">
        <v>3504.1</v>
      </c>
      <c r="R1353" s="11" t="s">
        <v>22</v>
      </c>
      <c r="S1353" s="14">
        <v>10512.3</v>
      </c>
      <c r="T1353" s="14">
        <v>9986.6849999999995</v>
      </c>
      <c r="U1353" s="14">
        <v>5781.7649999999994</v>
      </c>
      <c r="V1353" s="11" t="s">
        <v>32</v>
      </c>
      <c r="W1353" s="26">
        <v>0.57894736842105265</v>
      </c>
      <c r="X1353" s="11">
        <v>5</v>
      </c>
      <c r="Y1353" s="11">
        <v>25</v>
      </c>
    </row>
    <row r="1354" spans="1:25" x14ac:dyDescent="0.45">
      <c r="A1354" s="11" t="s">
        <v>1386</v>
      </c>
      <c r="B1354" s="11" t="s">
        <v>19</v>
      </c>
      <c r="C1354" s="11" t="s">
        <v>28</v>
      </c>
      <c r="D1354" s="25">
        <v>43900</v>
      </c>
      <c r="E1354" s="25">
        <v>44036</v>
      </c>
      <c r="F1354" s="11">
        <f>YEAR(Abayomis_Table[[#This Row],[OrderDate]])</f>
        <v>2020</v>
      </c>
      <c r="G1354" s="25">
        <v>44059</v>
      </c>
      <c r="H1354" s="25">
        <v>44061</v>
      </c>
      <c r="I1354" s="11" t="s">
        <v>21</v>
      </c>
      <c r="J1354" s="11">
        <v>3</v>
      </c>
      <c r="K1354" s="11">
        <v>15</v>
      </c>
      <c r="L1354" s="11">
        <v>98</v>
      </c>
      <c r="M1354" s="11">
        <v>36</v>
      </c>
      <c r="N1354" s="11">
        <v>5</v>
      </c>
      <c r="O1354" s="15">
        <v>0.2</v>
      </c>
      <c r="P1354" s="14">
        <v>712.88</v>
      </c>
      <c r="Q1354" s="14">
        <v>1018.4</v>
      </c>
      <c r="R1354" s="11" t="s">
        <v>22</v>
      </c>
      <c r="S1354" s="14">
        <v>5092</v>
      </c>
      <c r="T1354" s="14">
        <v>4073.6000000000004</v>
      </c>
      <c r="U1354" s="14">
        <v>509.20000000000027</v>
      </c>
      <c r="V1354" s="11" t="s">
        <v>30</v>
      </c>
      <c r="W1354" s="26">
        <v>0.12500000000000006</v>
      </c>
      <c r="X1354" s="11">
        <v>2</v>
      </c>
      <c r="Y1354" s="11">
        <v>23</v>
      </c>
    </row>
    <row r="1355" spans="1:25" x14ac:dyDescent="0.45">
      <c r="A1355" s="11" t="s">
        <v>1387</v>
      </c>
      <c r="B1355" s="11" t="s">
        <v>19</v>
      </c>
      <c r="C1355" s="11" t="s">
        <v>28</v>
      </c>
      <c r="D1355" s="25">
        <v>43900</v>
      </c>
      <c r="E1355" s="25">
        <v>44036</v>
      </c>
      <c r="F1355" s="11">
        <f>YEAR(Abayomis_Table[[#This Row],[OrderDate]])</f>
        <v>2020</v>
      </c>
      <c r="G1355" s="25">
        <v>44044</v>
      </c>
      <c r="H1355" s="25">
        <v>44052</v>
      </c>
      <c r="I1355" s="11" t="s">
        <v>21</v>
      </c>
      <c r="J1355" s="11">
        <v>3</v>
      </c>
      <c r="K1355" s="11">
        <v>20</v>
      </c>
      <c r="L1355" s="11">
        <v>130</v>
      </c>
      <c r="M1355" s="11">
        <v>26</v>
      </c>
      <c r="N1355" s="11">
        <v>7</v>
      </c>
      <c r="O1355" s="15">
        <v>0.15</v>
      </c>
      <c r="P1355" s="14">
        <v>2486.71</v>
      </c>
      <c r="Q1355" s="14">
        <v>3825.7</v>
      </c>
      <c r="R1355" s="11" t="s">
        <v>22</v>
      </c>
      <c r="S1355" s="14">
        <v>26779.899999999998</v>
      </c>
      <c r="T1355" s="14">
        <v>22762.914999999997</v>
      </c>
      <c r="U1355" s="14">
        <v>5355.9449999999961</v>
      </c>
      <c r="V1355" s="11" t="s">
        <v>23</v>
      </c>
      <c r="W1355" s="26">
        <v>0.23529258005839748</v>
      </c>
      <c r="X1355" s="11">
        <v>8</v>
      </c>
      <c r="Y1355" s="11">
        <v>8</v>
      </c>
    </row>
    <row r="1356" spans="1:25" x14ac:dyDescent="0.45">
      <c r="A1356" s="11" t="s">
        <v>1388</v>
      </c>
      <c r="B1356" s="11" t="s">
        <v>19</v>
      </c>
      <c r="C1356" s="11" t="s">
        <v>47</v>
      </c>
      <c r="D1356" s="25">
        <v>43900</v>
      </c>
      <c r="E1356" s="25">
        <v>44036</v>
      </c>
      <c r="F1356" s="11">
        <f>YEAR(Abayomis_Table[[#This Row],[OrderDate]])</f>
        <v>2020</v>
      </c>
      <c r="G1356" s="25">
        <v>44055</v>
      </c>
      <c r="H1356" s="25">
        <v>44064</v>
      </c>
      <c r="I1356" s="11" t="s">
        <v>21</v>
      </c>
      <c r="J1356" s="11">
        <v>4</v>
      </c>
      <c r="K1356" s="11">
        <v>10</v>
      </c>
      <c r="L1356" s="11">
        <v>26</v>
      </c>
      <c r="M1356" s="11">
        <v>20</v>
      </c>
      <c r="N1356" s="11">
        <v>5</v>
      </c>
      <c r="O1356" s="15">
        <v>0.05</v>
      </c>
      <c r="P1356" s="14">
        <v>2706.13</v>
      </c>
      <c r="Q1356" s="14">
        <v>3865.9</v>
      </c>
      <c r="R1356" s="11" t="s">
        <v>22</v>
      </c>
      <c r="S1356" s="14">
        <v>19329.5</v>
      </c>
      <c r="T1356" s="14">
        <v>18363.024999999998</v>
      </c>
      <c r="U1356" s="14">
        <v>4832.3749999999964</v>
      </c>
      <c r="V1356" s="11" t="s">
        <v>32</v>
      </c>
      <c r="W1356" s="26">
        <v>0.26315789473684192</v>
      </c>
      <c r="X1356" s="11">
        <v>9</v>
      </c>
      <c r="Y1356" s="11">
        <v>19</v>
      </c>
    </row>
    <row r="1357" spans="1:25" x14ac:dyDescent="0.45">
      <c r="A1357" s="11" t="s">
        <v>1389</v>
      </c>
      <c r="B1357" s="11" t="s">
        <v>36</v>
      </c>
      <c r="C1357" s="11" t="s">
        <v>20</v>
      </c>
      <c r="D1357" s="25">
        <v>43900</v>
      </c>
      <c r="E1357" s="25">
        <v>44036</v>
      </c>
      <c r="F1357" s="11">
        <f>YEAR(Abayomis_Table[[#This Row],[OrderDate]])</f>
        <v>2020</v>
      </c>
      <c r="G1357" s="25">
        <v>44053</v>
      </c>
      <c r="H1357" s="25">
        <v>44060</v>
      </c>
      <c r="I1357" s="11" t="s">
        <v>21</v>
      </c>
      <c r="J1357" s="11">
        <v>25</v>
      </c>
      <c r="K1357" s="11">
        <v>44</v>
      </c>
      <c r="L1357" s="11">
        <v>213</v>
      </c>
      <c r="M1357" s="11">
        <v>10</v>
      </c>
      <c r="N1357" s="11">
        <v>3</v>
      </c>
      <c r="O1357" s="15">
        <v>0.05</v>
      </c>
      <c r="P1357" s="14">
        <v>1029.92</v>
      </c>
      <c r="Q1357" s="14">
        <v>2452.1999999999998</v>
      </c>
      <c r="R1357" s="11" t="s">
        <v>22</v>
      </c>
      <c r="S1357" s="14">
        <v>7356.5999999999995</v>
      </c>
      <c r="T1357" s="14">
        <v>6988.7699999999995</v>
      </c>
      <c r="U1357" s="14">
        <v>3899.0099999999993</v>
      </c>
      <c r="V1357" s="11" t="s">
        <v>32</v>
      </c>
      <c r="W1357" s="26">
        <v>0.5578964538824428</v>
      </c>
      <c r="X1357" s="11">
        <v>7</v>
      </c>
      <c r="Y1357" s="11">
        <v>17</v>
      </c>
    </row>
    <row r="1358" spans="1:25" x14ac:dyDescent="0.45">
      <c r="A1358" s="11" t="s">
        <v>1390</v>
      </c>
      <c r="B1358" s="11" t="s">
        <v>27</v>
      </c>
      <c r="C1358" s="11" t="s">
        <v>47</v>
      </c>
      <c r="D1358" s="25">
        <v>43900</v>
      </c>
      <c r="E1358" s="25">
        <v>44036</v>
      </c>
      <c r="F1358" s="11">
        <f>YEAR(Abayomis_Table[[#This Row],[OrderDate]])</f>
        <v>2020</v>
      </c>
      <c r="G1358" s="25">
        <v>44044</v>
      </c>
      <c r="H1358" s="25">
        <v>44049</v>
      </c>
      <c r="I1358" s="11" t="s">
        <v>21</v>
      </c>
      <c r="J1358" s="11">
        <v>13</v>
      </c>
      <c r="K1358" s="11">
        <v>46</v>
      </c>
      <c r="L1358" s="11">
        <v>47</v>
      </c>
      <c r="M1358" s="11">
        <v>40</v>
      </c>
      <c r="N1358" s="11">
        <v>2</v>
      </c>
      <c r="O1358" s="15">
        <v>0.05</v>
      </c>
      <c r="P1358" s="14">
        <v>164.82</v>
      </c>
      <c r="Q1358" s="14">
        <v>201</v>
      </c>
      <c r="R1358" s="11" t="s">
        <v>22</v>
      </c>
      <c r="S1358" s="14">
        <v>402</v>
      </c>
      <c r="T1358" s="14">
        <v>381.9</v>
      </c>
      <c r="U1358" s="14">
        <v>52.259999999999991</v>
      </c>
      <c r="V1358" s="11" t="s">
        <v>32</v>
      </c>
      <c r="W1358" s="26">
        <v>0.13684210526315788</v>
      </c>
      <c r="X1358" s="11">
        <v>5</v>
      </c>
      <c r="Y1358" s="11">
        <v>8</v>
      </c>
    </row>
    <row r="1359" spans="1:25" x14ac:dyDescent="0.45">
      <c r="A1359" s="11" t="s">
        <v>1391</v>
      </c>
      <c r="B1359" s="11" t="s">
        <v>27</v>
      </c>
      <c r="C1359" s="11" t="s">
        <v>25</v>
      </c>
      <c r="D1359" s="25">
        <v>43900</v>
      </c>
      <c r="E1359" s="25">
        <v>44036</v>
      </c>
      <c r="F1359" s="11">
        <f>YEAR(Abayomis_Table[[#This Row],[OrderDate]])</f>
        <v>2020</v>
      </c>
      <c r="G1359" s="25">
        <v>44050</v>
      </c>
      <c r="H1359" s="25">
        <v>44059</v>
      </c>
      <c r="I1359" s="11" t="s">
        <v>21</v>
      </c>
      <c r="J1359" s="11">
        <v>13</v>
      </c>
      <c r="K1359" s="11">
        <v>39</v>
      </c>
      <c r="L1359" s="11">
        <v>336</v>
      </c>
      <c r="M1359" s="11">
        <v>41</v>
      </c>
      <c r="N1359" s="11">
        <v>4</v>
      </c>
      <c r="O1359" s="15">
        <v>7.4999999999999997E-2</v>
      </c>
      <c r="P1359" s="14">
        <v>1168.28</v>
      </c>
      <c r="Q1359" s="14">
        <v>2485.6999999999998</v>
      </c>
      <c r="R1359" s="11" t="s">
        <v>22</v>
      </c>
      <c r="S1359" s="14">
        <v>9942.7999999999993</v>
      </c>
      <c r="T1359" s="14">
        <v>9197.09</v>
      </c>
      <c r="U1359" s="14">
        <v>4523.97</v>
      </c>
      <c r="V1359" s="11" t="s">
        <v>23</v>
      </c>
      <c r="W1359" s="26">
        <v>0.4918914569717161</v>
      </c>
      <c r="X1359" s="11">
        <v>9</v>
      </c>
      <c r="Y1359" s="11">
        <v>14</v>
      </c>
    </row>
    <row r="1360" spans="1:25" x14ac:dyDescent="0.45">
      <c r="A1360" s="11" t="s">
        <v>1392</v>
      </c>
      <c r="B1360" s="11" t="s">
        <v>36</v>
      </c>
      <c r="C1360" s="11" t="s">
        <v>41</v>
      </c>
      <c r="D1360" s="25">
        <v>43900</v>
      </c>
      <c r="E1360" s="25">
        <v>44036</v>
      </c>
      <c r="F1360" s="11">
        <f>YEAR(Abayomis_Table[[#This Row],[OrderDate]])</f>
        <v>2020</v>
      </c>
      <c r="G1360" s="25">
        <v>44039</v>
      </c>
      <c r="H1360" s="25">
        <v>44041</v>
      </c>
      <c r="I1360" s="11" t="s">
        <v>21</v>
      </c>
      <c r="J1360" s="11">
        <v>21</v>
      </c>
      <c r="K1360" s="11">
        <v>39</v>
      </c>
      <c r="L1360" s="11">
        <v>84</v>
      </c>
      <c r="M1360" s="11">
        <v>29</v>
      </c>
      <c r="N1360" s="11">
        <v>1</v>
      </c>
      <c r="O1360" s="15">
        <v>0.1</v>
      </c>
      <c r="P1360" s="14">
        <v>162.01</v>
      </c>
      <c r="Q1360" s="14">
        <v>261.3</v>
      </c>
      <c r="R1360" s="11" t="s">
        <v>22</v>
      </c>
      <c r="S1360" s="14">
        <v>261.3</v>
      </c>
      <c r="T1360" s="14">
        <v>235.17000000000002</v>
      </c>
      <c r="U1360" s="14">
        <v>73.160000000000025</v>
      </c>
      <c r="V1360" s="11" t="s">
        <v>23</v>
      </c>
      <c r="W1360" s="26">
        <v>0.31109410213887834</v>
      </c>
      <c r="X1360" s="11">
        <v>2</v>
      </c>
      <c r="Y1360" s="11">
        <v>3</v>
      </c>
    </row>
    <row r="1361" spans="1:25" x14ac:dyDescent="0.45">
      <c r="A1361" s="11" t="s">
        <v>1393</v>
      </c>
      <c r="B1361" s="11" t="s">
        <v>36</v>
      </c>
      <c r="C1361" s="11" t="s">
        <v>20</v>
      </c>
      <c r="D1361" s="25">
        <v>43900</v>
      </c>
      <c r="E1361" s="25">
        <v>44036</v>
      </c>
      <c r="F1361" s="11">
        <f>YEAR(Abayomis_Table[[#This Row],[OrderDate]])</f>
        <v>2020</v>
      </c>
      <c r="G1361" s="25">
        <v>44059</v>
      </c>
      <c r="H1361" s="25">
        <v>44069</v>
      </c>
      <c r="I1361" s="11" t="s">
        <v>21</v>
      </c>
      <c r="J1361" s="11">
        <v>23</v>
      </c>
      <c r="K1361" s="11">
        <v>29</v>
      </c>
      <c r="L1361" s="11">
        <v>236</v>
      </c>
      <c r="M1361" s="11">
        <v>2</v>
      </c>
      <c r="N1361" s="11">
        <v>7</v>
      </c>
      <c r="O1361" s="15">
        <v>0.05</v>
      </c>
      <c r="P1361" s="14">
        <v>106.73</v>
      </c>
      <c r="Q1361" s="14">
        <v>180.9</v>
      </c>
      <c r="R1361" s="11" t="s">
        <v>22</v>
      </c>
      <c r="S1361" s="14">
        <v>1266.3</v>
      </c>
      <c r="T1361" s="14">
        <v>1202.9849999999999</v>
      </c>
      <c r="U1361" s="14">
        <v>455.87499999999989</v>
      </c>
      <c r="V1361" s="11" t="s">
        <v>32</v>
      </c>
      <c r="W1361" s="26">
        <v>0.37895318727997435</v>
      </c>
      <c r="X1361" s="11">
        <v>10</v>
      </c>
      <c r="Y1361" s="11">
        <v>23</v>
      </c>
    </row>
    <row r="1362" spans="1:25" x14ac:dyDescent="0.45">
      <c r="A1362" s="11" t="s">
        <v>1394</v>
      </c>
      <c r="B1362" s="11" t="s">
        <v>43</v>
      </c>
      <c r="C1362" s="11" t="s">
        <v>41</v>
      </c>
      <c r="D1362" s="25">
        <v>43900</v>
      </c>
      <c r="E1362" s="25">
        <v>44036</v>
      </c>
      <c r="F1362" s="11">
        <f>YEAR(Abayomis_Table[[#This Row],[OrderDate]])</f>
        <v>2020</v>
      </c>
      <c r="G1362" s="25">
        <v>44041</v>
      </c>
      <c r="H1362" s="25">
        <v>44051</v>
      </c>
      <c r="I1362" s="11" t="s">
        <v>21</v>
      </c>
      <c r="J1362" s="11">
        <v>25</v>
      </c>
      <c r="K1362" s="11">
        <v>20</v>
      </c>
      <c r="L1362" s="11">
        <v>60</v>
      </c>
      <c r="M1362" s="11">
        <v>15</v>
      </c>
      <c r="N1362" s="11">
        <v>2</v>
      </c>
      <c r="O1362" s="15">
        <v>0.1</v>
      </c>
      <c r="P1362" s="14">
        <v>2311.5</v>
      </c>
      <c r="Q1362" s="14">
        <v>3852.5</v>
      </c>
      <c r="R1362" s="11" t="s">
        <v>22</v>
      </c>
      <c r="S1362" s="14">
        <v>7705</v>
      </c>
      <c r="T1362" s="14">
        <v>6934.5</v>
      </c>
      <c r="U1362" s="14">
        <v>2311.5</v>
      </c>
      <c r="V1362" s="11" t="s">
        <v>23</v>
      </c>
      <c r="W1362" s="26">
        <v>0.33333333333333331</v>
      </c>
      <c r="X1362" s="11">
        <v>10</v>
      </c>
      <c r="Y1362" s="11">
        <v>5</v>
      </c>
    </row>
    <row r="1363" spans="1:25" x14ac:dyDescent="0.45">
      <c r="A1363" s="11" t="s">
        <v>1395</v>
      </c>
      <c r="B1363" s="11" t="s">
        <v>19</v>
      </c>
      <c r="C1363" s="11" t="s">
        <v>47</v>
      </c>
      <c r="D1363" s="25">
        <v>44000</v>
      </c>
      <c r="E1363" s="25">
        <v>44036</v>
      </c>
      <c r="F1363" s="11">
        <f>YEAR(Abayomis_Table[[#This Row],[OrderDate]])</f>
        <v>2020</v>
      </c>
      <c r="G1363" s="25">
        <v>44055</v>
      </c>
      <c r="H1363" s="25">
        <v>44060</v>
      </c>
      <c r="I1363" s="11" t="s">
        <v>21</v>
      </c>
      <c r="J1363" s="11">
        <v>4</v>
      </c>
      <c r="K1363" s="11">
        <v>21</v>
      </c>
      <c r="L1363" s="11">
        <v>3</v>
      </c>
      <c r="M1363" s="11">
        <v>33</v>
      </c>
      <c r="N1363" s="11">
        <v>4</v>
      </c>
      <c r="O1363" s="15">
        <v>7.4999999999999997E-2</v>
      </c>
      <c r="P1363" s="14">
        <v>964.8</v>
      </c>
      <c r="Q1363" s="14">
        <v>1206</v>
      </c>
      <c r="R1363" s="11" t="s">
        <v>22</v>
      </c>
      <c r="S1363" s="14">
        <v>4824</v>
      </c>
      <c r="T1363" s="14">
        <v>4462.2</v>
      </c>
      <c r="U1363" s="14">
        <v>603</v>
      </c>
      <c r="V1363" s="11" t="s">
        <v>23</v>
      </c>
      <c r="W1363" s="26">
        <v>0.13513513513513514</v>
      </c>
      <c r="X1363" s="11">
        <v>5</v>
      </c>
      <c r="Y1363" s="11">
        <v>19</v>
      </c>
    </row>
    <row r="1364" spans="1:25" x14ac:dyDescent="0.45">
      <c r="A1364" s="11" t="s">
        <v>1396</v>
      </c>
      <c r="B1364" s="11" t="s">
        <v>27</v>
      </c>
      <c r="C1364" s="11" t="s">
        <v>41</v>
      </c>
      <c r="D1364" s="25">
        <v>43900</v>
      </c>
      <c r="E1364" s="25">
        <v>44036</v>
      </c>
      <c r="F1364" s="11">
        <f>YEAR(Abayomis_Table[[#This Row],[OrderDate]])</f>
        <v>2020</v>
      </c>
      <c r="G1364" s="25">
        <v>44039</v>
      </c>
      <c r="H1364" s="25">
        <v>44046</v>
      </c>
      <c r="I1364" s="11" t="s">
        <v>21</v>
      </c>
      <c r="J1364" s="11">
        <v>15</v>
      </c>
      <c r="K1364" s="11">
        <v>19</v>
      </c>
      <c r="L1364" s="11">
        <v>72</v>
      </c>
      <c r="M1364" s="11">
        <v>8</v>
      </c>
      <c r="N1364" s="11">
        <v>6</v>
      </c>
      <c r="O1364" s="15">
        <v>7.4999999999999997E-2</v>
      </c>
      <c r="P1364" s="14">
        <v>1078.1600000000001</v>
      </c>
      <c r="Q1364" s="14">
        <v>1996.6</v>
      </c>
      <c r="R1364" s="11" t="s">
        <v>22</v>
      </c>
      <c r="S1364" s="14">
        <v>11979.599999999999</v>
      </c>
      <c r="T1364" s="14">
        <v>11081.13</v>
      </c>
      <c r="U1364" s="14">
        <v>4612.1699999999983</v>
      </c>
      <c r="V1364" s="11" t="s">
        <v>23</v>
      </c>
      <c r="W1364" s="26">
        <v>0.4162183820603132</v>
      </c>
      <c r="X1364" s="11">
        <v>7</v>
      </c>
      <c r="Y1364" s="11">
        <v>3</v>
      </c>
    </row>
    <row r="1365" spans="1:25" x14ac:dyDescent="0.45">
      <c r="A1365" s="11" t="s">
        <v>1397</v>
      </c>
      <c r="B1365" s="11" t="s">
        <v>43</v>
      </c>
      <c r="C1365" s="11" t="s">
        <v>20</v>
      </c>
      <c r="D1365" s="25">
        <v>43900</v>
      </c>
      <c r="E1365" s="25">
        <v>44036</v>
      </c>
      <c r="F1365" s="11">
        <f>YEAR(Abayomis_Table[[#This Row],[OrderDate]])</f>
        <v>2020</v>
      </c>
      <c r="G1365" s="25">
        <v>44038</v>
      </c>
      <c r="H1365" s="25">
        <v>44042</v>
      </c>
      <c r="I1365" s="11" t="s">
        <v>21</v>
      </c>
      <c r="J1365" s="11">
        <v>28</v>
      </c>
      <c r="K1365" s="11">
        <v>5</v>
      </c>
      <c r="L1365" s="11">
        <v>244</v>
      </c>
      <c r="M1365" s="11">
        <v>19</v>
      </c>
      <c r="N1365" s="11">
        <v>3</v>
      </c>
      <c r="O1365" s="15">
        <v>0.1</v>
      </c>
      <c r="P1365" s="14">
        <v>1482.04</v>
      </c>
      <c r="Q1365" s="14">
        <v>2646.5</v>
      </c>
      <c r="R1365" s="11" t="s">
        <v>22</v>
      </c>
      <c r="S1365" s="14">
        <v>7939.5</v>
      </c>
      <c r="T1365" s="14">
        <v>7145.55</v>
      </c>
      <c r="U1365" s="14">
        <v>2699.4300000000003</v>
      </c>
      <c r="V1365" s="11" t="s">
        <v>23</v>
      </c>
      <c r="W1365" s="26">
        <v>0.37777777777777782</v>
      </c>
      <c r="X1365" s="11">
        <v>4</v>
      </c>
      <c r="Y1365" s="11">
        <v>2</v>
      </c>
    </row>
    <row r="1366" spans="1:25" x14ac:dyDescent="0.45">
      <c r="A1366" s="11" t="s">
        <v>1398</v>
      </c>
      <c r="B1366" s="11" t="s">
        <v>36</v>
      </c>
      <c r="C1366" s="11" t="s">
        <v>20</v>
      </c>
      <c r="D1366" s="25">
        <v>44000</v>
      </c>
      <c r="E1366" s="25">
        <v>44036</v>
      </c>
      <c r="F1366" s="11">
        <f>YEAR(Abayomis_Table[[#This Row],[OrderDate]])</f>
        <v>2020</v>
      </c>
      <c r="G1366" s="25">
        <v>44056</v>
      </c>
      <c r="H1366" s="25">
        <v>44059</v>
      </c>
      <c r="I1366" s="11" t="s">
        <v>21</v>
      </c>
      <c r="J1366" s="11">
        <v>25</v>
      </c>
      <c r="K1366" s="11">
        <v>1</v>
      </c>
      <c r="L1366" s="11">
        <v>221</v>
      </c>
      <c r="M1366" s="11">
        <v>24</v>
      </c>
      <c r="N1366" s="11">
        <v>3</v>
      </c>
      <c r="O1366" s="15">
        <v>0.1</v>
      </c>
      <c r="P1366" s="14">
        <v>804.54</v>
      </c>
      <c r="Q1366" s="14">
        <v>1018.4</v>
      </c>
      <c r="R1366" s="11" t="s">
        <v>22</v>
      </c>
      <c r="S1366" s="14">
        <v>3055.2</v>
      </c>
      <c r="T1366" s="14">
        <v>2749.68</v>
      </c>
      <c r="U1366" s="14">
        <v>336.05999999999995</v>
      </c>
      <c r="V1366" s="11" t="s">
        <v>23</v>
      </c>
      <c r="W1366" s="26">
        <v>0.12221785807803089</v>
      </c>
      <c r="X1366" s="11">
        <v>3</v>
      </c>
      <c r="Y1366" s="11">
        <v>20</v>
      </c>
    </row>
    <row r="1367" spans="1:25" x14ac:dyDescent="0.45">
      <c r="A1367" s="11" t="s">
        <v>1399</v>
      </c>
      <c r="B1367" s="11" t="s">
        <v>27</v>
      </c>
      <c r="C1367" s="11" t="s">
        <v>28</v>
      </c>
      <c r="D1367" s="25">
        <v>43900</v>
      </c>
      <c r="E1367" s="25">
        <v>44036</v>
      </c>
      <c r="F1367" s="11">
        <f>YEAR(Abayomis_Table[[#This Row],[OrderDate]])</f>
        <v>2020</v>
      </c>
      <c r="G1367" s="25">
        <v>44052</v>
      </c>
      <c r="H1367" s="25">
        <v>44057</v>
      </c>
      <c r="I1367" s="11" t="s">
        <v>21</v>
      </c>
      <c r="J1367" s="11">
        <v>15</v>
      </c>
      <c r="K1367" s="11">
        <v>9</v>
      </c>
      <c r="L1367" s="11">
        <v>189</v>
      </c>
      <c r="M1367" s="11">
        <v>46</v>
      </c>
      <c r="N1367" s="11">
        <v>7</v>
      </c>
      <c r="O1367" s="15">
        <v>0.05</v>
      </c>
      <c r="P1367" s="14">
        <v>1599.16</v>
      </c>
      <c r="Q1367" s="14">
        <v>3075.3</v>
      </c>
      <c r="R1367" s="11" t="s">
        <v>22</v>
      </c>
      <c r="S1367" s="14">
        <v>21527.100000000002</v>
      </c>
      <c r="T1367" s="14">
        <v>20450.745000000003</v>
      </c>
      <c r="U1367" s="14">
        <v>9256.6250000000018</v>
      </c>
      <c r="V1367" s="11" t="s">
        <v>32</v>
      </c>
      <c r="W1367" s="26">
        <v>0.45263020980409274</v>
      </c>
      <c r="X1367" s="11">
        <v>5</v>
      </c>
      <c r="Y1367" s="11">
        <v>16</v>
      </c>
    </row>
    <row r="1368" spans="1:25" x14ac:dyDescent="0.45">
      <c r="A1368" s="11" t="s">
        <v>1400</v>
      </c>
      <c r="B1368" s="11" t="s">
        <v>43</v>
      </c>
      <c r="C1368" s="11" t="s">
        <v>28</v>
      </c>
      <c r="D1368" s="25">
        <v>44000</v>
      </c>
      <c r="E1368" s="25">
        <v>44035</v>
      </c>
      <c r="F1368" s="11">
        <f>YEAR(Abayomis_Table[[#This Row],[OrderDate]])</f>
        <v>2020</v>
      </c>
      <c r="G1368" s="25">
        <v>44058</v>
      </c>
      <c r="H1368" s="25">
        <v>44068</v>
      </c>
      <c r="I1368" s="11" t="s">
        <v>21</v>
      </c>
      <c r="J1368" s="11">
        <v>28</v>
      </c>
      <c r="K1368" s="11">
        <v>12</v>
      </c>
      <c r="L1368" s="11">
        <v>131</v>
      </c>
      <c r="M1368" s="11">
        <v>25</v>
      </c>
      <c r="N1368" s="11">
        <v>5</v>
      </c>
      <c r="O1368" s="15">
        <v>0.15</v>
      </c>
      <c r="P1368" s="14">
        <v>1180.27</v>
      </c>
      <c r="Q1368" s="14">
        <v>2458.9</v>
      </c>
      <c r="R1368" s="11" t="s">
        <v>22</v>
      </c>
      <c r="S1368" s="14">
        <v>12294.5</v>
      </c>
      <c r="T1368" s="14">
        <v>10450.324999999999</v>
      </c>
      <c r="U1368" s="14">
        <v>4548.9749999999985</v>
      </c>
      <c r="V1368" s="11" t="s">
        <v>23</v>
      </c>
      <c r="W1368" s="26">
        <v>0.43529507455509747</v>
      </c>
      <c r="X1368" s="11">
        <v>10</v>
      </c>
      <c r="Y1368" s="11">
        <v>23</v>
      </c>
    </row>
    <row r="1369" spans="1:25" x14ac:dyDescent="0.45">
      <c r="A1369" s="11" t="s">
        <v>1401</v>
      </c>
      <c r="B1369" s="11" t="s">
        <v>27</v>
      </c>
      <c r="C1369" s="11" t="s">
        <v>41</v>
      </c>
      <c r="D1369" s="25">
        <v>43900</v>
      </c>
      <c r="E1369" s="25">
        <v>44035</v>
      </c>
      <c r="F1369" s="11">
        <f>YEAR(Abayomis_Table[[#This Row],[OrderDate]])</f>
        <v>2020</v>
      </c>
      <c r="G1369" s="25">
        <v>44063</v>
      </c>
      <c r="H1369" s="25">
        <v>44069</v>
      </c>
      <c r="I1369" s="11" t="s">
        <v>21</v>
      </c>
      <c r="J1369" s="11">
        <v>18</v>
      </c>
      <c r="K1369" s="11">
        <v>22</v>
      </c>
      <c r="L1369" s="11">
        <v>64</v>
      </c>
      <c r="M1369" s="11">
        <v>8</v>
      </c>
      <c r="N1369" s="11">
        <v>8</v>
      </c>
      <c r="O1369" s="15">
        <v>7.4999999999999997E-2</v>
      </c>
      <c r="P1369" s="14">
        <v>917.16</v>
      </c>
      <c r="Q1369" s="14">
        <v>1132.3</v>
      </c>
      <c r="R1369" s="11" t="s">
        <v>22</v>
      </c>
      <c r="S1369" s="14">
        <v>9058.4</v>
      </c>
      <c r="T1369" s="14">
        <v>8379.02</v>
      </c>
      <c r="U1369" s="14">
        <v>1041.7400000000007</v>
      </c>
      <c r="V1369" s="11" t="s">
        <v>23</v>
      </c>
      <c r="W1369" s="26">
        <v>0.12432718862110374</v>
      </c>
      <c r="X1369" s="11">
        <v>6</v>
      </c>
      <c r="Y1369" s="11">
        <v>28</v>
      </c>
    </row>
    <row r="1370" spans="1:25" x14ac:dyDescent="0.45">
      <c r="A1370" s="11" t="s">
        <v>1402</v>
      </c>
      <c r="B1370" s="11" t="s">
        <v>19</v>
      </c>
      <c r="C1370" s="11" t="s">
        <v>20</v>
      </c>
      <c r="D1370" s="25">
        <v>43900</v>
      </c>
      <c r="E1370" s="25">
        <v>44034</v>
      </c>
      <c r="F1370" s="11">
        <f>YEAR(Abayomis_Table[[#This Row],[OrderDate]])</f>
        <v>2020</v>
      </c>
      <c r="G1370" s="25">
        <v>44052</v>
      </c>
      <c r="H1370" s="25">
        <v>44057</v>
      </c>
      <c r="I1370" s="11" t="s">
        <v>21</v>
      </c>
      <c r="J1370" s="11">
        <v>4</v>
      </c>
      <c r="K1370" s="11">
        <v>13</v>
      </c>
      <c r="L1370" s="11">
        <v>230</v>
      </c>
      <c r="M1370" s="11">
        <v>25</v>
      </c>
      <c r="N1370" s="11">
        <v>6</v>
      </c>
      <c r="O1370" s="15">
        <v>0.05</v>
      </c>
      <c r="P1370" s="14">
        <v>426.12</v>
      </c>
      <c r="Q1370" s="14">
        <v>1065.3</v>
      </c>
      <c r="R1370" s="11" t="s">
        <v>22</v>
      </c>
      <c r="S1370" s="14">
        <v>6391.7999999999993</v>
      </c>
      <c r="T1370" s="14">
        <v>6072.2099999999991</v>
      </c>
      <c r="U1370" s="14">
        <v>3515.4899999999989</v>
      </c>
      <c r="V1370" s="11" t="s">
        <v>32</v>
      </c>
      <c r="W1370" s="26">
        <v>0.57894736842105254</v>
      </c>
      <c r="X1370" s="11">
        <v>5</v>
      </c>
      <c r="Y1370" s="11">
        <v>18</v>
      </c>
    </row>
    <row r="1371" spans="1:25" x14ac:dyDescent="0.45">
      <c r="A1371" s="11" t="s">
        <v>1403</v>
      </c>
      <c r="B1371" s="11" t="s">
        <v>19</v>
      </c>
      <c r="C1371" s="11" t="s">
        <v>28</v>
      </c>
      <c r="D1371" s="25">
        <v>43900</v>
      </c>
      <c r="E1371" s="25">
        <v>44034</v>
      </c>
      <c r="F1371" s="11">
        <f>YEAR(Abayomis_Table[[#This Row],[OrderDate]])</f>
        <v>2020</v>
      </c>
      <c r="G1371" s="25">
        <v>44037</v>
      </c>
      <c r="H1371" s="25">
        <v>44041</v>
      </c>
      <c r="I1371" s="11" t="s">
        <v>21</v>
      </c>
      <c r="J1371" s="11">
        <v>7</v>
      </c>
      <c r="K1371" s="11">
        <v>45</v>
      </c>
      <c r="L1371" s="11">
        <v>139</v>
      </c>
      <c r="M1371" s="11">
        <v>42</v>
      </c>
      <c r="N1371" s="11">
        <v>4</v>
      </c>
      <c r="O1371" s="15">
        <v>0.2</v>
      </c>
      <c r="P1371" s="14">
        <v>2718.32</v>
      </c>
      <c r="Q1371" s="14">
        <v>3939.6</v>
      </c>
      <c r="R1371" s="11" t="s">
        <v>22</v>
      </c>
      <c r="S1371" s="14">
        <v>15758.4</v>
      </c>
      <c r="T1371" s="14">
        <v>12606.720000000001</v>
      </c>
      <c r="U1371" s="14">
        <v>1733.4400000000005</v>
      </c>
      <c r="V1371" s="11" t="s">
        <v>30</v>
      </c>
      <c r="W1371" s="26">
        <v>0.13750126916438221</v>
      </c>
      <c r="X1371" s="11">
        <v>4</v>
      </c>
      <c r="Y1371" s="11">
        <v>3</v>
      </c>
    </row>
    <row r="1372" spans="1:25" x14ac:dyDescent="0.45">
      <c r="A1372" s="11" t="s">
        <v>1404</v>
      </c>
      <c r="B1372" s="11" t="s">
        <v>43</v>
      </c>
      <c r="C1372" s="11" t="s">
        <v>28</v>
      </c>
      <c r="D1372" s="25">
        <v>43900</v>
      </c>
      <c r="E1372" s="25">
        <v>44034</v>
      </c>
      <c r="F1372" s="11">
        <f>YEAR(Abayomis_Table[[#This Row],[OrderDate]])</f>
        <v>2020</v>
      </c>
      <c r="G1372" s="25">
        <v>44059</v>
      </c>
      <c r="H1372" s="25">
        <v>44065</v>
      </c>
      <c r="I1372" s="11" t="s">
        <v>21</v>
      </c>
      <c r="J1372" s="11">
        <v>28</v>
      </c>
      <c r="K1372" s="11">
        <v>8</v>
      </c>
      <c r="L1372" s="11">
        <v>163</v>
      </c>
      <c r="M1372" s="11">
        <v>30</v>
      </c>
      <c r="N1372" s="11">
        <v>4</v>
      </c>
      <c r="O1372" s="15">
        <v>0.1</v>
      </c>
      <c r="P1372" s="14">
        <v>1947.29</v>
      </c>
      <c r="Q1372" s="14">
        <v>3477.3</v>
      </c>
      <c r="R1372" s="11" t="s">
        <v>22</v>
      </c>
      <c r="S1372" s="14">
        <v>13909.2</v>
      </c>
      <c r="T1372" s="14">
        <v>12518.28</v>
      </c>
      <c r="U1372" s="14">
        <v>4729.1200000000008</v>
      </c>
      <c r="V1372" s="11" t="s">
        <v>23</v>
      </c>
      <c r="W1372" s="26">
        <v>0.37777713871234708</v>
      </c>
      <c r="X1372" s="11">
        <v>6</v>
      </c>
      <c r="Y1372" s="11">
        <v>25</v>
      </c>
    </row>
    <row r="1373" spans="1:25" x14ac:dyDescent="0.45">
      <c r="A1373" s="11" t="s">
        <v>1405</v>
      </c>
      <c r="B1373" s="11" t="s">
        <v>27</v>
      </c>
      <c r="C1373" s="11" t="s">
        <v>25</v>
      </c>
      <c r="D1373" s="25">
        <v>43900</v>
      </c>
      <c r="E1373" s="25">
        <v>44034</v>
      </c>
      <c r="F1373" s="11">
        <f>YEAR(Abayomis_Table[[#This Row],[OrderDate]])</f>
        <v>2020</v>
      </c>
      <c r="G1373" s="25">
        <v>44048</v>
      </c>
      <c r="H1373" s="25">
        <v>44053</v>
      </c>
      <c r="I1373" s="11" t="s">
        <v>21</v>
      </c>
      <c r="J1373" s="11">
        <v>20</v>
      </c>
      <c r="K1373" s="11">
        <v>9</v>
      </c>
      <c r="L1373" s="11">
        <v>353</v>
      </c>
      <c r="M1373" s="11">
        <v>24</v>
      </c>
      <c r="N1373" s="11">
        <v>3</v>
      </c>
      <c r="O1373" s="15">
        <v>7.4999999999999997E-2</v>
      </c>
      <c r="P1373" s="14">
        <v>2732.19</v>
      </c>
      <c r="Q1373" s="14">
        <v>3959.7</v>
      </c>
      <c r="R1373" s="11" t="s">
        <v>22</v>
      </c>
      <c r="S1373" s="14">
        <v>11879.099999999999</v>
      </c>
      <c r="T1373" s="14">
        <v>10988.1675</v>
      </c>
      <c r="U1373" s="14">
        <v>2791.5974999999999</v>
      </c>
      <c r="V1373" s="11" t="s">
        <v>23</v>
      </c>
      <c r="W1373" s="26">
        <v>0.25405487311692326</v>
      </c>
      <c r="X1373" s="11">
        <v>5</v>
      </c>
      <c r="Y1373" s="11">
        <v>14</v>
      </c>
    </row>
    <row r="1374" spans="1:25" x14ac:dyDescent="0.45">
      <c r="A1374" s="11" t="s">
        <v>1406</v>
      </c>
      <c r="B1374" s="11" t="s">
        <v>27</v>
      </c>
      <c r="C1374" s="11" t="s">
        <v>20</v>
      </c>
      <c r="D1374" s="25">
        <v>44000</v>
      </c>
      <c r="E1374" s="25">
        <v>44034</v>
      </c>
      <c r="F1374" s="11">
        <f>YEAR(Abayomis_Table[[#This Row],[OrderDate]])</f>
        <v>2020</v>
      </c>
      <c r="G1374" s="25">
        <v>44062</v>
      </c>
      <c r="H1374" s="25">
        <v>44068</v>
      </c>
      <c r="I1374" s="11" t="s">
        <v>21</v>
      </c>
      <c r="J1374" s="11">
        <v>17</v>
      </c>
      <c r="K1374" s="11">
        <v>5</v>
      </c>
      <c r="L1374" s="11">
        <v>226</v>
      </c>
      <c r="M1374" s="11">
        <v>23</v>
      </c>
      <c r="N1374" s="11">
        <v>7</v>
      </c>
      <c r="O1374" s="15">
        <v>7.4999999999999997E-2</v>
      </c>
      <c r="P1374" s="14">
        <v>964.26</v>
      </c>
      <c r="Q1374" s="14">
        <v>1721.9</v>
      </c>
      <c r="R1374" s="11" t="s">
        <v>22</v>
      </c>
      <c r="S1374" s="14">
        <v>12053.300000000001</v>
      </c>
      <c r="T1374" s="14">
        <v>11149.302500000002</v>
      </c>
      <c r="U1374" s="14">
        <v>4399.4825000000019</v>
      </c>
      <c r="V1374" s="11" t="s">
        <v>23</v>
      </c>
      <c r="W1374" s="26">
        <v>0.39459710596245828</v>
      </c>
      <c r="X1374" s="11">
        <v>6</v>
      </c>
      <c r="Y1374" s="11">
        <v>28</v>
      </c>
    </row>
    <row r="1375" spans="1:25" x14ac:dyDescent="0.45">
      <c r="A1375" s="11" t="s">
        <v>1407</v>
      </c>
      <c r="B1375" s="11" t="s">
        <v>19</v>
      </c>
      <c r="C1375" s="11" t="s">
        <v>25</v>
      </c>
      <c r="D1375" s="25">
        <v>43900</v>
      </c>
      <c r="E1375" s="25">
        <v>44034</v>
      </c>
      <c r="F1375" s="11">
        <f>YEAR(Abayomis_Table[[#This Row],[OrderDate]])</f>
        <v>2020</v>
      </c>
      <c r="G1375" s="25">
        <v>44046</v>
      </c>
      <c r="H1375" s="25">
        <v>44050</v>
      </c>
      <c r="I1375" s="11" t="s">
        <v>21</v>
      </c>
      <c r="J1375" s="11">
        <v>3</v>
      </c>
      <c r="K1375" s="11">
        <v>28</v>
      </c>
      <c r="L1375" s="11">
        <v>344</v>
      </c>
      <c r="M1375" s="11">
        <v>4</v>
      </c>
      <c r="N1375" s="11">
        <v>7</v>
      </c>
      <c r="O1375" s="15">
        <v>0.2</v>
      </c>
      <c r="P1375" s="14">
        <v>541.55999999999995</v>
      </c>
      <c r="Q1375" s="14">
        <v>917.9</v>
      </c>
      <c r="R1375" s="11" t="s">
        <v>22</v>
      </c>
      <c r="S1375" s="14">
        <v>6425.3</v>
      </c>
      <c r="T1375" s="14">
        <v>5140.2400000000007</v>
      </c>
      <c r="U1375" s="14">
        <v>1349.3200000000011</v>
      </c>
      <c r="V1375" s="11" t="s">
        <v>30</v>
      </c>
      <c r="W1375" s="26">
        <v>0.26250136180411826</v>
      </c>
      <c r="X1375" s="11">
        <v>4</v>
      </c>
      <c r="Y1375" s="11">
        <v>12</v>
      </c>
    </row>
    <row r="1376" spans="1:25" x14ac:dyDescent="0.45">
      <c r="A1376" s="11" t="s">
        <v>1408</v>
      </c>
      <c r="B1376" s="11" t="s">
        <v>19</v>
      </c>
      <c r="C1376" s="11" t="s">
        <v>28</v>
      </c>
      <c r="D1376" s="25">
        <v>43900</v>
      </c>
      <c r="E1376" s="25">
        <v>44033</v>
      </c>
      <c r="F1376" s="11">
        <f>YEAR(Abayomis_Table[[#This Row],[OrderDate]])</f>
        <v>2020</v>
      </c>
      <c r="G1376" s="25">
        <v>44048</v>
      </c>
      <c r="H1376" s="25">
        <v>44052</v>
      </c>
      <c r="I1376" s="11" t="s">
        <v>21</v>
      </c>
      <c r="J1376" s="11">
        <v>7</v>
      </c>
      <c r="K1376" s="11">
        <v>39</v>
      </c>
      <c r="L1376" s="11">
        <v>203</v>
      </c>
      <c r="M1376" s="11">
        <v>5</v>
      </c>
      <c r="N1376" s="11">
        <v>6</v>
      </c>
      <c r="O1376" s="15">
        <v>0.05</v>
      </c>
      <c r="P1376" s="14">
        <v>388.94</v>
      </c>
      <c r="Q1376" s="14">
        <v>864.3</v>
      </c>
      <c r="R1376" s="11" t="s">
        <v>22</v>
      </c>
      <c r="S1376" s="14">
        <v>5185.7999999999993</v>
      </c>
      <c r="T1376" s="14">
        <v>4926.5099999999993</v>
      </c>
      <c r="U1376" s="14">
        <v>2592.8699999999994</v>
      </c>
      <c r="V1376" s="11" t="s">
        <v>32</v>
      </c>
      <c r="W1376" s="26">
        <v>0.52630969997016142</v>
      </c>
      <c r="X1376" s="11">
        <v>4</v>
      </c>
      <c r="Y1376" s="11">
        <v>15</v>
      </c>
    </row>
    <row r="1377" spans="1:25" x14ac:dyDescent="0.45">
      <c r="A1377" s="11" t="s">
        <v>1409</v>
      </c>
      <c r="B1377" s="11" t="s">
        <v>19</v>
      </c>
      <c r="C1377" s="11" t="s">
        <v>20</v>
      </c>
      <c r="D1377" s="25">
        <v>43900</v>
      </c>
      <c r="E1377" s="25">
        <v>44033</v>
      </c>
      <c r="F1377" s="11">
        <f>YEAR(Abayomis_Table[[#This Row],[OrderDate]])</f>
        <v>2020</v>
      </c>
      <c r="G1377" s="25">
        <v>44061</v>
      </c>
      <c r="H1377" s="25">
        <v>44063</v>
      </c>
      <c r="I1377" s="11" t="s">
        <v>21</v>
      </c>
      <c r="J1377" s="11">
        <v>8</v>
      </c>
      <c r="K1377" s="11">
        <v>33</v>
      </c>
      <c r="L1377" s="11">
        <v>255</v>
      </c>
      <c r="M1377" s="11">
        <v>41</v>
      </c>
      <c r="N1377" s="11">
        <v>7</v>
      </c>
      <c r="O1377" s="15">
        <v>0.1</v>
      </c>
      <c r="P1377" s="14">
        <v>2331.6</v>
      </c>
      <c r="Q1377" s="14">
        <v>3886</v>
      </c>
      <c r="R1377" s="11" t="s">
        <v>22</v>
      </c>
      <c r="S1377" s="14">
        <v>27202</v>
      </c>
      <c r="T1377" s="14">
        <v>24481.8</v>
      </c>
      <c r="U1377" s="14">
        <v>8160.6</v>
      </c>
      <c r="V1377" s="11" t="s">
        <v>23</v>
      </c>
      <c r="W1377" s="26">
        <v>0.33333333333333337</v>
      </c>
      <c r="X1377" s="11">
        <v>2</v>
      </c>
      <c r="Y1377" s="11">
        <v>28</v>
      </c>
    </row>
    <row r="1378" spans="1:25" x14ac:dyDescent="0.45">
      <c r="A1378" s="11" t="s">
        <v>1410</v>
      </c>
      <c r="B1378" s="11" t="s">
        <v>19</v>
      </c>
      <c r="C1378" s="11" t="s">
        <v>20</v>
      </c>
      <c r="D1378" s="25">
        <v>43900</v>
      </c>
      <c r="E1378" s="25">
        <v>44033</v>
      </c>
      <c r="F1378" s="11">
        <f>YEAR(Abayomis_Table[[#This Row],[OrderDate]])</f>
        <v>2020</v>
      </c>
      <c r="G1378" s="25">
        <v>44058</v>
      </c>
      <c r="H1378" s="25">
        <v>44059</v>
      </c>
      <c r="I1378" s="11" t="s">
        <v>21</v>
      </c>
      <c r="J1378" s="11">
        <v>6</v>
      </c>
      <c r="K1378" s="11">
        <v>48</v>
      </c>
      <c r="L1378" s="11">
        <v>259</v>
      </c>
      <c r="M1378" s="11">
        <v>6</v>
      </c>
      <c r="N1378" s="11">
        <v>3</v>
      </c>
      <c r="O1378" s="15">
        <v>7.4999999999999997E-2</v>
      </c>
      <c r="P1378" s="14">
        <v>1246.2</v>
      </c>
      <c r="Q1378" s="14">
        <v>2492.4</v>
      </c>
      <c r="R1378" s="11" t="s">
        <v>22</v>
      </c>
      <c r="S1378" s="14">
        <v>7477.2000000000007</v>
      </c>
      <c r="T1378" s="14">
        <v>6916.4100000000008</v>
      </c>
      <c r="U1378" s="14">
        <v>3177.8100000000004</v>
      </c>
      <c r="V1378" s="11" t="s">
        <v>23</v>
      </c>
      <c r="W1378" s="26">
        <v>0.45945945945945948</v>
      </c>
      <c r="X1378" s="11">
        <v>1</v>
      </c>
      <c r="Y1378" s="11">
        <v>25</v>
      </c>
    </row>
    <row r="1379" spans="1:25" x14ac:dyDescent="0.45">
      <c r="A1379" s="11" t="s">
        <v>1411</v>
      </c>
      <c r="B1379" s="11" t="s">
        <v>43</v>
      </c>
      <c r="C1379" s="11" t="s">
        <v>41</v>
      </c>
      <c r="D1379" s="25">
        <v>43900</v>
      </c>
      <c r="E1379" s="25">
        <v>44033</v>
      </c>
      <c r="F1379" s="11">
        <f>YEAR(Abayomis_Table[[#This Row],[OrderDate]])</f>
        <v>2020</v>
      </c>
      <c r="G1379" s="25">
        <v>44044</v>
      </c>
      <c r="H1379" s="25">
        <v>44048</v>
      </c>
      <c r="I1379" s="11" t="s">
        <v>21</v>
      </c>
      <c r="J1379" s="11">
        <v>25</v>
      </c>
      <c r="K1379" s="11">
        <v>46</v>
      </c>
      <c r="L1379" s="11">
        <v>63</v>
      </c>
      <c r="M1379" s="11">
        <v>26</v>
      </c>
      <c r="N1379" s="11">
        <v>1</v>
      </c>
      <c r="O1379" s="15">
        <v>0.05</v>
      </c>
      <c r="P1379" s="14">
        <v>1690.68</v>
      </c>
      <c r="Q1379" s="14">
        <v>2284.6999999999998</v>
      </c>
      <c r="R1379" s="11" t="s">
        <v>22</v>
      </c>
      <c r="S1379" s="14">
        <v>2284.6999999999998</v>
      </c>
      <c r="T1379" s="14">
        <v>2170.4649999999997</v>
      </c>
      <c r="U1379" s="14">
        <v>479.78499999999963</v>
      </c>
      <c r="V1379" s="11" t="s">
        <v>32</v>
      </c>
      <c r="W1379" s="26">
        <v>0.22105171011741709</v>
      </c>
      <c r="X1379" s="11">
        <v>4</v>
      </c>
      <c r="Y1379" s="11">
        <v>11</v>
      </c>
    </row>
    <row r="1380" spans="1:25" x14ac:dyDescent="0.45">
      <c r="A1380" s="11" t="s">
        <v>1412</v>
      </c>
      <c r="B1380" s="11" t="s">
        <v>36</v>
      </c>
      <c r="C1380" s="11" t="s">
        <v>47</v>
      </c>
      <c r="D1380" s="25">
        <v>43900</v>
      </c>
      <c r="E1380" s="25">
        <v>44033</v>
      </c>
      <c r="F1380" s="11">
        <f>YEAR(Abayomis_Table[[#This Row],[OrderDate]])</f>
        <v>2020</v>
      </c>
      <c r="G1380" s="25">
        <v>44051</v>
      </c>
      <c r="H1380" s="25">
        <v>44052</v>
      </c>
      <c r="I1380" s="11" t="s">
        <v>21</v>
      </c>
      <c r="J1380" s="11">
        <v>24</v>
      </c>
      <c r="K1380" s="11">
        <v>29</v>
      </c>
      <c r="L1380" s="11">
        <v>40</v>
      </c>
      <c r="M1380" s="11">
        <v>4</v>
      </c>
      <c r="N1380" s="11">
        <v>1</v>
      </c>
      <c r="O1380" s="15">
        <v>7.4999999999999997E-2</v>
      </c>
      <c r="P1380" s="14">
        <v>3325.88</v>
      </c>
      <c r="Q1380" s="14">
        <v>3912.8</v>
      </c>
      <c r="R1380" s="11" t="s">
        <v>22</v>
      </c>
      <c r="S1380" s="14">
        <v>3912.8</v>
      </c>
      <c r="T1380" s="14">
        <v>3619.34</v>
      </c>
      <c r="U1380" s="14">
        <v>293.46000000000004</v>
      </c>
      <c r="V1380" s="11" t="s">
        <v>23</v>
      </c>
      <c r="W1380" s="26">
        <v>8.1081081081081086E-2</v>
      </c>
      <c r="X1380" s="11">
        <v>1</v>
      </c>
      <c r="Y1380" s="11">
        <v>18</v>
      </c>
    </row>
    <row r="1381" spans="1:25" x14ac:dyDescent="0.45">
      <c r="A1381" s="11" t="s">
        <v>1413</v>
      </c>
      <c r="B1381" s="11" t="s">
        <v>27</v>
      </c>
      <c r="C1381" s="11" t="s">
        <v>25</v>
      </c>
      <c r="D1381" s="25">
        <v>43900</v>
      </c>
      <c r="E1381" s="25">
        <v>44033</v>
      </c>
      <c r="F1381" s="11">
        <f>YEAR(Abayomis_Table[[#This Row],[OrderDate]])</f>
        <v>2020</v>
      </c>
      <c r="G1381" s="25">
        <v>44051</v>
      </c>
      <c r="H1381" s="25">
        <v>44052</v>
      </c>
      <c r="I1381" s="11" t="s">
        <v>21</v>
      </c>
      <c r="J1381" s="11">
        <v>14</v>
      </c>
      <c r="K1381" s="11">
        <v>12</v>
      </c>
      <c r="L1381" s="11">
        <v>363</v>
      </c>
      <c r="M1381" s="11">
        <v>8</v>
      </c>
      <c r="N1381" s="11">
        <v>4</v>
      </c>
      <c r="O1381" s="15">
        <v>0.1</v>
      </c>
      <c r="P1381" s="14">
        <v>548.33000000000004</v>
      </c>
      <c r="Q1381" s="14">
        <v>830.8</v>
      </c>
      <c r="R1381" s="11" t="s">
        <v>22</v>
      </c>
      <c r="S1381" s="14">
        <v>3323.2</v>
      </c>
      <c r="T1381" s="14">
        <v>2990.88</v>
      </c>
      <c r="U1381" s="14">
        <v>797.56</v>
      </c>
      <c r="V1381" s="11" t="s">
        <v>23</v>
      </c>
      <c r="W1381" s="26">
        <v>0.26666399186861389</v>
      </c>
      <c r="X1381" s="11">
        <v>1</v>
      </c>
      <c r="Y1381" s="11">
        <v>18</v>
      </c>
    </row>
    <row r="1382" spans="1:25" x14ac:dyDescent="0.45">
      <c r="A1382" s="11" t="s">
        <v>1414</v>
      </c>
      <c r="B1382" s="11" t="s">
        <v>27</v>
      </c>
      <c r="C1382" s="11" t="s">
        <v>34</v>
      </c>
      <c r="D1382" s="25">
        <v>44000</v>
      </c>
      <c r="E1382" s="25">
        <v>44033</v>
      </c>
      <c r="F1382" s="11">
        <f>YEAR(Abayomis_Table[[#This Row],[OrderDate]])</f>
        <v>2020</v>
      </c>
      <c r="G1382" s="25">
        <v>44057</v>
      </c>
      <c r="H1382" s="25">
        <v>44059</v>
      </c>
      <c r="I1382" s="11" t="s">
        <v>21</v>
      </c>
      <c r="J1382" s="11">
        <v>19</v>
      </c>
      <c r="K1382" s="11">
        <v>30</v>
      </c>
      <c r="L1382" s="11">
        <v>303</v>
      </c>
      <c r="M1382" s="11">
        <v>29</v>
      </c>
      <c r="N1382" s="11">
        <v>7</v>
      </c>
      <c r="O1382" s="15">
        <v>7.4999999999999997E-2</v>
      </c>
      <c r="P1382" s="14">
        <v>3634.75</v>
      </c>
      <c r="Q1382" s="14">
        <v>5192.5</v>
      </c>
      <c r="R1382" s="11" t="s">
        <v>22</v>
      </c>
      <c r="S1382" s="14">
        <v>36347.5</v>
      </c>
      <c r="T1382" s="14">
        <v>33621.4375</v>
      </c>
      <c r="U1382" s="14">
        <v>8178.1875</v>
      </c>
      <c r="V1382" s="11" t="s">
        <v>23</v>
      </c>
      <c r="W1382" s="26">
        <v>0.24324324324324326</v>
      </c>
      <c r="X1382" s="11">
        <v>2</v>
      </c>
      <c r="Y1382" s="11">
        <v>24</v>
      </c>
    </row>
    <row r="1383" spans="1:25" x14ac:dyDescent="0.45">
      <c r="A1383" s="11" t="s">
        <v>1415</v>
      </c>
      <c r="B1383" s="11" t="s">
        <v>19</v>
      </c>
      <c r="C1383" s="11" t="s">
        <v>25</v>
      </c>
      <c r="D1383" s="25">
        <v>43900</v>
      </c>
      <c r="E1383" s="25">
        <v>44033</v>
      </c>
      <c r="F1383" s="11">
        <f>YEAR(Abayomis_Table[[#This Row],[OrderDate]])</f>
        <v>2020</v>
      </c>
      <c r="G1383" s="25">
        <v>44047</v>
      </c>
      <c r="H1383" s="25">
        <v>44051</v>
      </c>
      <c r="I1383" s="11" t="s">
        <v>21</v>
      </c>
      <c r="J1383" s="11">
        <v>6</v>
      </c>
      <c r="K1383" s="11">
        <v>3</v>
      </c>
      <c r="L1383" s="11">
        <v>362</v>
      </c>
      <c r="M1383" s="11">
        <v>2</v>
      </c>
      <c r="N1383" s="11">
        <v>5</v>
      </c>
      <c r="O1383" s="15">
        <v>0.05</v>
      </c>
      <c r="P1383" s="14">
        <v>986.17</v>
      </c>
      <c r="Q1383" s="14">
        <v>2405.3000000000002</v>
      </c>
      <c r="R1383" s="11" t="s">
        <v>22</v>
      </c>
      <c r="S1383" s="14">
        <v>12026.5</v>
      </c>
      <c r="T1383" s="14">
        <v>11425.174999999999</v>
      </c>
      <c r="U1383" s="14">
        <v>6494.3249999999998</v>
      </c>
      <c r="V1383" s="11" t="s">
        <v>32</v>
      </c>
      <c r="W1383" s="26">
        <v>0.56842236552175351</v>
      </c>
      <c r="X1383" s="11">
        <v>4</v>
      </c>
      <c r="Y1383" s="11">
        <v>14</v>
      </c>
    </row>
    <row r="1384" spans="1:25" x14ac:dyDescent="0.45">
      <c r="A1384" s="11" t="s">
        <v>1416</v>
      </c>
      <c r="B1384" s="11" t="s">
        <v>19</v>
      </c>
      <c r="C1384" s="11" t="s">
        <v>28</v>
      </c>
      <c r="D1384" s="25">
        <v>43900</v>
      </c>
      <c r="E1384" s="25">
        <v>44033</v>
      </c>
      <c r="F1384" s="11">
        <f>YEAR(Abayomis_Table[[#This Row],[OrderDate]])</f>
        <v>2020</v>
      </c>
      <c r="G1384" s="25">
        <v>44053</v>
      </c>
      <c r="H1384" s="25">
        <v>44059</v>
      </c>
      <c r="I1384" s="11" t="s">
        <v>21</v>
      </c>
      <c r="J1384" s="11">
        <v>10</v>
      </c>
      <c r="K1384" s="11">
        <v>50</v>
      </c>
      <c r="L1384" s="11">
        <v>105</v>
      </c>
      <c r="M1384" s="11">
        <v>43</v>
      </c>
      <c r="N1384" s="11">
        <v>7</v>
      </c>
      <c r="O1384" s="15">
        <v>7.4999999999999997E-2</v>
      </c>
      <c r="P1384" s="14">
        <v>93.47</v>
      </c>
      <c r="Q1384" s="14">
        <v>207.7</v>
      </c>
      <c r="R1384" s="11" t="s">
        <v>22</v>
      </c>
      <c r="S1384" s="14">
        <v>1453.8999999999999</v>
      </c>
      <c r="T1384" s="14">
        <v>1344.8574999999998</v>
      </c>
      <c r="U1384" s="14">
        <v>690.56749999999988</v>
      </c>
      <c r="V1384" s="11" t="s">
        <v>23</v>
      </c>
      <c r="W1384" s="26">
        <v>0.5134874884513787</v>
      </c>
      <c r="X1384" s="11">
        <v>6</v>
      </c>
      <c r="Y1384" s="11">
        <v>20</v>
      </c>
    </row>
    <row r="1385" spans="1:25" x14ac:dyDescent="0.45">
      <c r="A1385" s="11" t="s">
        <v>1417</v>
      </c>
      <c r="B1385" s="11" t="s">
        <v>19</v>
      </c>
      <c r="C1385" s="11" t="s">
        <v>28</v>
      </c>
      <c r="D1385" s="25">
        <v>43900</v>
      </c>
      <c r="E1385" s="25">
        <v>44032</v>
      </c>
      <c r="F1385" s="11">
        <f>YEAR(Abayomis_Table[[#This Row],[OrderDate]])</f>
        <v>2020</v>
      </c>
      <c r="G1385" s="25">
        <v>44040</v>
      </c>
      <c r="H1385" s="25">
        <v>44047</v>
      </c>
      <c r="I1385" s="11" t="s">
        <v>21</v>
      </c>
      <c r="J1385" s="11">
        <v>7</v>
      </c>
      <c r="K1385" s="11">
        <v>45</v>
      </c>
      <c r="L1385" s="11">
        <v>198</v>
      </c>
      <c r="M1385" s="11">
        <v>11</v>
      </c>
      <c r="N1385" s="11">
        <v>6</v>
      </c>
      <c r="O1385" s="15">
        <v>0.05</v>
      </c>
      <c r="P1385" s="14">
        <v>840.18</v>
      </c>
      <c r="Q1385" s="14">
        <v>1273</v>
      </c>
      <c r="R1385" s="11" t="s">
        <v>22</v>
      </c>
      <c r="S1385" s="14">
        <v>7638</v>
      </c>
      <c r="T1385" s="14">
        <v>7256.0999999999995</v>
      </c>
      <c r="U1385" s="14">
        <v>2215.0199999999995</v>
      </c>
      <c r="V1385" s="11" t="s">
        <v>32</v>
      </c>
      <c r="W1385" s="26">
        <v>0.30526315789473679</v>
      </c>
      <c r="X1385" s="11">
        <v>7</v>
      </c>
      <c r="Y1385" s="11">
        <v>8</v>
      </c>
    </row>
    <row r="1386" spans="1:25" x14ac:dyDescent="0.45">
      <c r="A1386" s="11" t="s">
        <v>1418</v>
      </c>
      <c r="B1386" s="11" t="s">
        <v>19</v>
      </c>
      <c r="C1386" s="11" t="s">
        <v>28</v>
      </c>
      <c r="D1386" s="25">
        <v>43900</v>
      </c>
      <c r="E1386" s="25">
        <v>44032</v>
      </c>
      <c r="F1386" s="11">
        <f>YEAR(Abayomis_Table[[#This Row],[OrderDate]])</f>
        <v>2020</v>
      </c>
      <c r="G1386" s="25">
        <v>44060</v>
      </c>
      <c r="H1386" s="25">
        <v>44068</v>
      </c>
      <c r="I1386" s="11" t="s">
        <v>21</v>
      </c>
      <c r="J1386" s="11">
        <v>9</v>
      </c>
      <c r="K1386" s="11">
        <v>12</v>
      </c>
      <c r="L1386" s="11">
        <v>179</v>
      </c>
      <c r="M1386" s="11">
        <v>19</v>
      </c>
      <c r="N1386" s="11">
        <v>6</v>
      </c>
      <c r="O1386" s="15">
        <v>0.15</v>
      </c>
      <c r="P1386" s="14">
        <v>601.39</v>
      </c>
      <c r="Q1386" s="14">
        <v>911.2</v>
      </c>
      <c r="R1386" s="11" t="s">
        <v>22</v>
      </c>
      <c r="S1386" s="14">
        <v>5467.2000000000007</v>
      </c>
      <c r="T1386" s="14">
        <v>4647.1200000000008</v>
      </c>
      <c r="U1386" s="14">
        <v>1038.7800000000007</v>
      </c>
      <c r="V1386" s="11" t="s">
        <v>23</v>
      </c>
      <c r="W1386" s="26">
        <v>0.22353199400919288</v>
      </c>
      <c r="X1386" s="11">
        <v>8</v>
      </c>
      <c r="Y1386" s="11">
        <v>28</v>
      </c>
    </row>
    <row r="1387" spans="1:25" x14ac:dyDescent="0.45">
      <c r="A1387" s="11" t="s">
        <v>1419</v>
      </c>
      <c r="B1387" s="11" t="s">
        <v>43</v>
      </c>
      <c r="C1387" s="11" t="s">
        <v>34</v>
      </c>
      <c r="D1387" s="25">
        <v>43900</v>
      </c>
      <c r="E1387" s="25">
        <v>44032</v>
      </c>
      <c r="F1387" s="11">
        <f>YEAR(Abayomis_Table[[#This Row],[OrderDate]])</f>
        <v>2020</v>
      </c>
      <c r="G1387" s="25">
        <v>44045</v>
      </c>
      <c r="H1387" s="25">
        <v>44054</v>
      </c>
      <c r="I1387" s="11" t="s">
        <v>21</v>
      </c>
      <c r="J1387" s="11">
        <v>25</v>
      </c>
      <c r="K1387" s="11">
        <v>14</v>
      </c>
      <c r="L1387" s="11">
        <v>317</v>
      </c>
      <c r="M1387" s="11">
        <v>42</v>
      </c>
      <c r="N1387" s="11">
        <v>8</v>
      </c>
      <c r="O1387" s="15">
        <v>7.4999999999999997E-2</v>
      </c>
      <c r="P1387" s="14">
        <v>2325.9699999999998</v>
      </c>
      <c r="Q1387" s="14">
        <v>5286.3</v>
      </c>
      <c r="R1387" s="11" t="s">
        <v>22</v>
      </c>
      <c r="S1387" s="14">
        <v>42290.400000000001</v>
      </c>
      <c r="T1387" s="14">
        <v>39118.620000000003</v>
      </c>
      <c r="U1387" s="14">
        <v>20510.860000000004</v>
      </c>
      <c r="V1387" s="11" t="s">
        <v>23</v>
      </c>
      <c r="W1387" s="26">
        <v>0.5243247333367077</v>
      </c>
      <c r="X1387" s="11">
        <v>9</v>
      </c>
      <c r="Y1387" s="11">
        <v>13</v>
      </c>
    </row>
    <row r="1388" spans="1:25" x14ac:dyDescent="0.45">
      <c r="A1388" s="11" t="s">
        <v>1420</v>
      </c>
      <c r="B1388" s="11" t="s">
        <v>19</v>
      </c>
      <c r="C1388" s="11" t="s">
        <v>41</v>
      </c>
      <c r="D1388" s="25">
        <v>43900</v>
      </c>
      <c r="E1388" s="25">
        <v>44032</v>
      </c>
      <c r="F1388" s="11">
        <f>YEAR(Abayomis_Table[[#This Row],[OrderDate]])</f>
        <v>2020</v>
      </c>
      <c r="G1388" s="25">
        <v>44060</v>
      </c>
      <c r="H1388" s="25">
        <v>44064</v>
      </c>
      <c r="I1388" s="11" t="s">
        <v>21</v>
      </c>
      <c r="J1388" s="11">
        <v>10</v>
      </c>
      <c r="K1388" s="11">
        <v>45</v>
      </c>
      <c r="L1388" s="11">
        <v>79</v>
      </c>
      <c r="M1388" s="11">
        <v>7</v>
      </c>
      <c r="N1388" s="11">
        <v>6</v>
      </c>
      <c r="O1388" s="15">
        <v>0.05</v>
      </c>
      <c r="P1388" s="14">
        <v>497.21</v>
      </c>
      <c r="Q1388" s="14">
        <v>1212.7</v>
      </c>
      <c r="R1388" s="11" t="s">
        <v>22</v>
      </c>
      <c r="S1388" s="14">
        <v>7276.2000000000007</v>
      </c>
      <c r="T1388" s="14">
        <v>6912.39</v>
      </c>
      <c r="U1388" s="14">
        <v>3929.1300000000006</v>
      </c>
      <c r="V1388" s="11" t="s">
        <v>32</v>
      </c>
      <c r="W1388" s="26">
        <v>0.56841844861184054</v>
      </c>
      <c r="X1388" s="11">
        <v>4</v>
      </c>
      <c r="Y1388" s="11">
        <v>28</v>
      </c>
    </row>
    <row r="1389" spans="1:25" x14ac:dyDescent="0.45">
      <c r="A1389" s="11" t="s">
        <v>1421</v>
      </c>
      <c r="B1389" s="11" t="s">
        <v>19</v>
      </c>
      <c r="C1389" s="11" t="s">
        <v>25</v>
      </c>
      <c r="D1389" s="25">
        <v>43900</v>
      </c>
      <c r="E1389" s="25">
        <v>44032</v>
      </c>
      <c r="F1389" s="11">
        <f>YEAR(Abayomis_Table[[#This Row],[OrderDate]])</f>
        <v>2020</v>
      </c>
      <c r="G1389" s="25">
        <v>44044</v>
      </c>
      <c r="H1389" s="25">
        <v>44049</v>
      </c>
      <c r="I1389" s="11" t="s">
        <v>21</v>
      </c>
      <c r="J1389" s="11">
        <v>5</v>
      </c>
      <c r="K1389" s="11">
        <v>30</v>
      </c>
      <c r="L1389" s="11">
        <v>354</v>
      </c>
      <c r="M1389" s="11">
        <v>12</v>
      </c>
      <c r="N1389" s="11">
        <v>1</v>
      </c>
      <c r="O1389" s="15">
        <v>7.4999999999999997E-2</v>
      </c>
      <c r="P1389" s="14">
        <v>568.03</v>
      </c>
      <c r="Q1389" s="14">
        <v>1051.9000000000001</v>
      </c>
      <c r="R1389" s="11" t="s">
        <v>22</v>
      </c>
      <c r="S1389" s="14">
        <v>1051.9000000000001</v>
      </c>
      <c r="T1389" s="14">
        <v>973.00750000000016</v>
      </c>
      <c r="U1389" s="14">
        <v>404.97750000000019</v>
      </c>
      <c r="V1389" s="11" t="s">
        <v>23</v>
      </c>
      <c r="W1389" s="26">
        <v>0.4162121052509874</v>
      </c>
      <c r="X1389" s="11">
        <v>5</v>
      </c>
      <c r="Y1389" s="11">
        <v>12</v>
      </c>
    </row>
    <row r="1390" spans="1:25" x14ac:dyDescent="0.45">
      <c r="A1390" s="11" t="s">
        <v>1422</v>
      </c>
      <c r="B1390" s="11" t="s">
        <v>19</v>
      </c>
      <c r="C1390" s="11" t="s">
        <v>28</v>
      </c>
      <c r="D1390" s="25">
        <v>43900</v>
      </c>
      <c r="E1390" s="25">
        <v>44032</v>
      </c>
      <c r="F1390" s="11">
        <f>YEAR(Abayomis_Table[[#This Row],[OrderDate]])</f>
        <v>2020</v>
      </c>
      <c r="G1390" s="25">
        <v>44060</v>
      </c>
      <c r="H1390" s="25">
        <v>44061</v>
      </c>
      <c r="I1390" s="11" t="s">
        <v>21</v>
      </c>
      <c r="J1390" s="11">
        <v>6</v>
      </c>
      <c r="K1390" s="11">
        <v>48</v>
      </c>
      <c r="L1390" s="11">
        <v>139</v>
      </c>
      <c r="M1390" s="11">
        <v>22</v>
      </c>
      <c r="N1390" s="11">
        <v>4</v>
      </c>
      <c r="O1390" s="15">
        <v>0.05</v>
      </c>
      <c r="P1390" s="14">
        <v>1121.8499999999999</v>
      </c>
      <c r="Q1390" s="14">
        <v>2003.3</v>
      </c>
      <c r="R1390" s="11" t="s">
        <v>22</v>
      </c>
      <c r="S1390" s="14">
        <v>8013.2</v>
      </c>
      <c r="T1390" s="14">
        <v>7612.5399999999991</v>
      </c>
      <c r="U1390" s="14">
        <v>3125.1399999999994</v>
      </c>
      <c r="V1390" s="11" t="s">
        <v>32</v>
      </c>
      <c r="W1390" s="26">
        <v>0.41052526489187574</v>
      </c>
      <c r="X1390" s="11">
        <v>1</v>
      </c>
      <c r="Y1390" s="11">
        <v>28</v>
      </c>
    </row>
    <row r="1391" spans="1:25" x14ac:dyDescent="0.45">
      <c r="A1391" s="11" t="s">
        <v>1423</v>
      </c>
      <c r="B1391" s="11" t="s">
        <v>27</v>
      </c>
      <c r="C1391" s="11" t="s">
        <v>25</v>
      </c>
      <c r="D1391" s="25">
        <v>43900</v>
      </c>
      <c r="E1391" s="25">
        <v>44032</v>
      </c>
      <c r="F1391" s="11">
        <f>YEAR(Abayomis_Table[[#This Row],[OrderDate]])</f>
        <v>2020</v>
      </c>
      <c r="G1391" s="25">
        <v>44039</v>
      </c>
      <c r="H1391" s="25">
        <v>44045</v>
      </c>
      <c r="I1391" s="11" t="s">
        <v>21</v>
      </c>
      <c r="J1391" s="11">
        <v>16</v>
      </c>
      <c r="K1391" s="11">
        <v>5</v>
      </c>
      <c r="L1391" s="11">
        <v>349</v>
      </c>
      <c r="M1391" s="11">
        <v>31</v>
      </c>
      <c r="N1391" s="11">
        <v>3</v>
      </c>
      <c r="O1391" s="15">
        <v>7.4999999999999997E-2</v>
      </c>
      <c r="P1391" s="14">
        <v>432.15</v>
      </c>
      <c r="Q1391" s="14">
        <v>1005</v>
      </c>
      <c r="R1391" s="11" t="s">
        <v>22</v>
      </c>
      <c r="S1391" s="14">
        <v>3015</v>
      </c>
      <c r="T1391" s="14">
        <v>2788.875</v>
      </c>
      <c r="U1391" s="14">
        <v>1492.4250000000002</v>
      </c>
      <c r="V1391" s="11" t="s">
        <v>23</v>
      </c>
      <c r="W1391" s="26">
        <v>0.53513513513513522</v>
      </c>
      <c r="X1391" s="11">
        <v>6</v>
      </c>
      <c r="Y1391" s="11">
        <v>7</v>
      </c>
    </row>
    <row r="1392" spans="1:25" x14ac:dyDescent="0.45">
      <c r="A1392" s="11" t="s">
        <v>1424</v>
      </c>
      <c r="B1392" s="11" t="s">
        <v>43</v>
      </c>
      <c r="C1392" s="11" t="s">
        <v>28</v>
      </c>
      <c r="D1392" s="25">
        <v>43900</v>
      </c>
      <c r="E1392" s="25">
        <v>44032</v>
      </c>
      <c r="F1392" s="11">
        <f>YEAR(Abayomis_Table[[#This Row],[OrderDate]])</f>
        <v>2020</v>
      </c>
      <c r="G1392" s="25">
        <v>44048</v>
      </c>
      <c r="H1392" s="25">
        <v>44058</v>
      </c>
      <c r="I1392" s="11" t="s">
        <v>21</v>
      </c>
      <c r="J1392" s="11">
        <v>26</v>
      </c>
      <c r="K1392" s="11">
        <v>50</v>
      </c>
      <c r="L1392" s="11">
        <v>186</v>
      </c>
      <c r="M1392" s="11">
        <v>7</v>
      </c>
      <c r="N1392" s="11">
        <v>4</v>
      </c>
      <c r="O1392" s="15">
        <v>0.1</v>
      </c>
      <c r="P1392" s="14">
        <v>3661.42</v>
      </c>
      <c r="Q1392" s="14">
        <v>5085.3</v>
      </c>
      <c r="R1392" s="11" t="s">
        <v>22</v>
      </c>
      <c r="S1392" s="14">
        <v>20341.2</v>
      </c>
      <c r="T1392" s="14">
        <v>18307.080000000002</v>
      </c>
      <c r="U1392" s="14">
        <v>3661.4000000000015</v>
      </c>
      <c r="V1392" s="11" t="s">
        <v>23</v>
      </c>
      <c r="W1392" s="26">
        <v>0.19999912602118969</v>
      </c>
      <c r="X1392" s="11">
        <v>10</v>
      </c>
      <c r="Y1392" s="11">
        <v>16</v>
      </c>
    </row>
    <row r="1393" spans="1:25" x14ac:dyDescent="0.45">
      <c r="A1393" s="11" t="s">
        <v>1425</v>
      </c>
      <c r="B1393" s="11" t="s">
        <v>19</v>
      </c>
      <c r="C1393" s="11" t="s">
        <v>20</v>
      </c>
      <c r="D1393" s="25">
        <v>43900</v>
      </c>
      <c r="E1393" s="25">
        <v>44031</v>
      </c>
      <c r="F1393" s="11">
        <f>YEAR(Abayomis_Table[[#This Row],[OrderDate]])</f>
        <v>2020</v>
      </c>
      <c r="G1393" s="25">
        <v>44048</v>
      </c>
      <c r="H1393" s="25">
        <v>44055</v>
      </c>
      <c r="I1393" s="11" t="s">
        <v>21</v>
      </c>
      <c r="J1393" s="11">
        <v>5</v>
      </c>
      <c r="K1393" s="11">
        <v>1</v>
      </c>
      <c r="L1393" s="11">
        <v>249</v>
      </c>
      <c r="M1393" s="11">
        <v>25</v>
      </c>
      <c r="N1393" s="11">
        <v>5</v>
      </c>
      <c r="O1393" s="15">
        <v>7.4999999999999997E-2</v>
      </c>
      <c r="P1393" s="14">
        <v>804.8</v>
      </c>
      <c r="Q1393" s="14">
        <v>1031.8</v>
      </c>
      <c r="R1393" s="11" t="s">
        <v>22</v>
      </c>
      <c r="S1393" s="14">
        <v>5159</v>
      </c>
      <c r="T1393" s="14">
        <v>4772.0749999999998</v>
      </c>
      <c r="U1393" s="14">
        <v>748.07499999999982</v>
      </c>
      <c r="V1393" s="11" t="s">
        <v>23</v>
      </c>
      <c r="W1393" s="26">
        <v>0.15676094780572389</v>
      </c>
      <c r="X1393" s="11">
        <v>7</v>
      </c>
      <c r="Y1393" s="11">
        <v>17</v>
      </c>
    </row>
    <row r="1394" spans="1:25" x14ac:dyDescent="0.45">
      <c r="A1394" s="11" t="s">
        <v>1426</v>
      </c>
      <c r="B1394" s="11" t="s">
        <v>43</v>
      </c>
      <c r="C1394" s="11" t="s">
        <v>25</v>
      </c>
      <c r="D1394" s="25">
        <v>43900</v>
      </c>
      <c r="E1394" s="25">
        <v>44031</v>
      </c>
      <c r="F1394" s="11">
        <f>YEAR(Abayomis_Table[[#This Row],[OrderDate]])</f>
        <v>2020</v>
      </c>
      <c r="G1394" s="25">
        <v>44045</v>
      </c>
      <c r="H1394" s="25">
        <v>44047</v>
      </c>
      <c r="I1394" s="11" t="s">
        <v>21</v>
      </c>
      <c r="J1394" s="11">
        <v>26</v>
      </c>
      <c r="K1394" s="11">
        <v>10</v>
      </c>
      <c r="L1394" s="11">
        <v>335</v>
      </c>
      <c r="M1394" s="11">
        <v>16</v>
      </c>
      <c r="N1394" s="11">
        <v>3</v>
      </c>
      <c r="O1394" s="15">
        <v>7.4999999999999997E-2</v>
      </c>
      <c r="P1394" s="14">
        <v>86.43</v>
      </c>
      <c r="Q1394" s="14">
        <v>201</v>
      </c>
      <c r="R1394" s="11" t="s">
        <v>22</v>
      </c>
      <c r="S1394" s="14">
        <v>603</v>
      </c>
      <c r="T1394" s="14">
        <v>557.77499999999998</v>
      </c>
      <c r="U1394" s="14">
        <v>298.48499999999996</v>
      </c>
      <c r="V1394" s="11" t="s">
        <v>23</v>
      </c>
      <c r="W1394" s="26">
        <v>0.53513513513513511</v>
      </c>
      <c r="X1394" s="11">
        <v>2</v>
      </c>
      <c r="Y1394" s="11">
        <v>14</v>
      </c>
    </row>
    <row r="1395" spans="1:25" x14ac:dyDescent="0.45">
      <c r="A1395" s="11" t="s">
        <v>1427</v>
      </c>
      <c r="B1395" s="11" t="s">
        <v>27</v>
      </c>
      <c r="C1395" s="11" t="s">
        <v>41</v>
      </c>
      <c r="D1395" s="25">
        <v>44000</v>
      </c>
      <c r="E1395" s="25">
        <v>44031</v>
      </c>
      <c r="F1395" s="11">
        <f>YEAR(Abayomis_Table[[#This Row],[OrderDate]])</f>
        <v>2020</v>
      </c>
      <c r="G1395" s="25">
        <v>44044</v>
      </c>
      <c r="H1395" s="25">
        <v>44048</v>
      </c>
      <c r="I1395" s="11" t="s">
        <v>21</v>
      </c>
      <c r="J1395" s="11">
        <v>13</v>
      </c>
      <c r="K1395" s="11">
        <v>34</v>
      </c>
      <c r="L1395" s="11">
        <v>74</v>
      </c>
      <c r="M1395" s="11">
        <v>13</v>
      </c>
      <c r="N1395" s="11">
        <v>5</v>
      </c>
      <c r="O1395" s="15">
        <v>0.05</v>
      </c>
      <c r="P1395" s="14">
        <v>2253.88</v>
      </c>
      <c r="Q1395" s="14">
        <v>3886</v>
      </c>
      <c r="R1395" s="11" t="s">
        <v>22</v>
      </c>
      <c r="S1395" s="14">
        <v>19430</v>
      </c>
      <c r="T1395" s="14">
        <v>18458.5</v>
      </c>
      <c r="U1395" s="14">
        <v>7189.0999999999985</v>
      </c>
      <c r="V1395" s="11" t="s">
        <v>32</v>
      </c>
      <c r="W1395" s="26">
        <v>0.38947368421052625</v>
      </c>
      <c r="X1395" s="11">
        <v>4</v>
      </c>
      <c r="Y1395" s="11">
        <v>13</v>
      </c>
    </row>
    <row r="1396" spans="1:25" x14ac:dyDescent="0.45">
      <c r="A1396" s="11" t="s">
        <v>1428</v>
      </c>
      <c r="B1396" s="11" t="s">
        <v>19</v>
      </c>
      <c r="C1396" s="11" t="s">
        <v>28</v>
      </c>
      <c r="D1396" s="25">
        <v>43900</v>
      </c>
      <c r="E1396" s="25">
        <v>44031</v>
      </c>
      <c r="F1396" s="11">
        <f>YEAR(Abayomis_Table[[#This Row],[OrderDate]])</f>
        <v>2020</v>
      </c>
      <c r="G1396" s="25">
        <v>44047</v>
      </c>
      <c r="H1396" s="25">
        <v>44054</v>
      </c>
      <c r="I1396" s="11" t="s">
        <v>21</v>
      </c>
      <c r="J1396" s="11">
        <v>6</v>
      </c>
      <c r="K1396" s="11">
        <v>31</v>
      </c>
      <c r="L1396" s="11">
        <v>105</v>
      </c>
      <c r="M1396" s="11">
        <v>27</v>
      </c>
      <c r="N1396" s="11">
        <v>1</v>
      </c>
      <c r="O1396" s="15">
        <v>7.4999999999999997E-2</v>
      </c>
      <c r="P1396" s="14">
        <v>700.69</v>
      </c>
      <c r="Q1396" s="14">
        <v>1112.2</v>
      </c>
      <c r="R1396" s="11" t="s">
        <v>22</v>
      </c>
      <c r="S1396" s="14">
        <v>1112.2</v>
      </c>
      <c r="T1396" s="14">
        <v>1028.7850000000001</v>
      </c>
      <c r="U1396" s="14">
        <v>328.09500000000003</v>
      </c>
      <c r="V1396" s="11" t="s">
        <v>23</v>
      </c>
      <c r="W1396" s="26">
        <v>0.31891503083734696</v>
      </c>
      <c r="X1396" s="11">
        <v>7</v>
      </c>
      <c r="Y1396" s="11">
        <v>16</v>
      </c>
    </row>
    <row r="1397" spans="1:25" x14ac:dyDescent="0.45">
      <c r="A1397" s="11" t="s">
        <v>1429</v>
      </c>
      <c r="B1397" s="11" t="s">
        <v>43</v>
      </c>
      <c r="C1397" s="11" t="s">
        <v>28</v>
      </c>
      <c r="D1397" s="25">
        <v>43900</v>
      </c>
      <c r="E1397" s="25">
        <v>44031</v>
      </c>
      <c r="F1397" s="11">
        <f>YEAR(Abayomis_Table[[#This Row],[OrderDate]])</f>
        <v>2020</v>
      </c>
      <c r="G1397" s="25">
        <v>44044</v>
      </c>
      <c r="H1397" s="25">
        <v>44054</v>
      </c>
      <c r="I1397" s="11" t="s">
        <v>21</v>
      </c>
      <c r="J1397" s="11">
        <v>28</v>
      </c>
      <c r="K1397" s="11">
        <v>22</v>
      </c>
      <c r="L1397" s="11">
        <v>136</v>
      </c>
      <c r="M1397" s="11">
        <v>38</v>
      </c>
      <c r="N1397" s="11">
        <v>7</v>
      </c>
      <c r="O1397" s="15">
        <v>0.15</v>
      </c>
      <c r="P1397" s="14">
        <v>146.26</v>
      </c>
      <c r="Q1397" s="14">
        <v>247.9</v>
      </c>
      <c r="R1397" s="11" t="s">
        <v>22</v>
      </c>
      <c r="S1397" s="14">
        <v>1735.3</v>
      </c>
      <c r="T1397" s="14">
        <v>1475.0049999999999</v>
      </c>
      <c r="U1397" s="14">
        <v>451.18499999999995</v>
      </c>
      <c r="V1397" s="11" t="s">
        <v>23</v>
      </c>
      <c r="W1397" s="26">
        <v>0.30588709868780106</v>
      </c>
      <c r="X1397" s="11">
        <v>10</v>
      </c>
      <c r="Y1397" s="11">
        <v>13</v>
      </c>
    </row>
    <row r="1398" spans="1:25" x14ac:dyDescent="0.45">
      <c r="A1398" s="11" t="s">
        <v>1430</v>
      </c>
      <c r="B1398" s="11" t="s">
        <v>36</v>
      </c>
      <c r="C1398" s="11" t="s">
        <v>28</v>
      </c>
      <c r="D1398" s="25">
        <v>43900</v>
      </c>
      <c r="E1398" s="25">
        <v>44031</v>
      </c>
      <c r="F1398" s="11">
        <f>YEAR(Abayomis_Table[[#This Row],[OrderDate]])</f>
        <v>2020</v>
      </c>
      <c r="G1398" s="25">
        <v>44058</v>
      </c>
      <c r="H1398" s="25">
        <v>44059</v>
      </c>
      <c r="I1398" s="11" t="s">
        <v>21</v>
      </c>
      <c r="J1398" s="11">
        <v>25</v>
      </c>
      <c r="K1398" s="11">
        <v>46</v>
      </c>
      <c r="L1398" s="11">
        <v>198</v>
      </c>
      <c r="M1398" s="11">
        <v>20</v>
      </c>
      <c r="N1398" s="11">
        <v>2</v>
      </c>
      <c r="O1398" s="15">
        <v>0.05</v>
      </c>
      <c r="P1398" s="14">
        <v>2711.49</v>
      </c>
      <c r="Q1398" s="14">
        <v>3819</v>
      </c>
      <c r="R1398" s="11" t="s">
        <v>22</v>
      </c>
      <c r="S1398" s="14">
        <v>7638</v>
      </c>
      <c r="T1398" s="14">
        <v>7256.0999999999995</v>
      </c>
      <c r="U1398" s="14">
        <v>1833.12</v>
      </c>
      <c r="V1398" s="11" t="s">
        <v>32</v>
      </c>
      <c r="W1398" s="26">
        <v>0.25263157894736843</v>
      </c>
      <c r="X1398" s="11">
        <v>1</v>
      </c>
      <c r="Y1398" s="11">
        <v>27</v>
      </c>
    </row>
    <row r="1399" spans="1:25" x14ac:dyDescent="0.45">
      <c r="A1399" s="11" t="s">
        <v>1431</v>
      </c>
      <c r="B1399" s="11" t="s">
        <v>43</v>
      </c>
      <c r="C1399" s="11" t="s">
        <v>28</v>
      </c>
      <c r="D1399" s="25">
        <v>43900</v>
      </c>
      <c r="E1399" s="25">
        <v>44031</v>
      </c>
      <c r="F1399" s="11">
        <f>YEAR(Abayomis_Table[[#This Row],[OrderDate]])</f>
        <v>2020</v>
      </c>
      <c r="G1399" s="25">
        <v>44042</v>
      </c>
      <c r="H1399" s="25">
        <v>44051</v>
      </c>
      <c r="I1399" s="11" t="s">
        <v>21</v>
      </c>
      <c r="J1399" s="11">
        <v>26</v>
      </c>
      <c r="K1399" s="11">
        <v>37</v>
      </c>
      <c r="L1399" s="11">
        <v>169</v>
      </c>
      <c r="M1399" s="11">
        <v>32</v>
      </c>
      <c r="N1399" s="11">
        <v>8</v>
      </c>
      <c r="O1399" s="15">
        <v>0.3</v>
      </c>
      <c r="P1399" s="14">
        <v>3229.07</v>
      </c>
      <c r="Q1399" s="14">
        <v>3986.5</v>
      </c>
      <c r="R1399" s="11" t="s">
        <v>22</v>
      </c>
      <c r="S1399" s="14">
        <v>31892</v>
      </c>
      <c r="T1399" s="14">
        <v>22324.399999999998</v>
      </c>
      <c r="U1399" s="14">
        <v>-3508.1600000000035</v>
      </c>
      <c r="V1399" s="11" t="s">
        <v>30</v>
      </c>
      <c r="W1399" s="26">
        <v>-0.15714464890433802</v>
      </c>
      <c r="X1399" s="11">
        <v>9</v>
      </c>
      <c r="Y1399" s="11">
        <v>11</v>
      </c>
    </row>
    <row r="1400" spans="1:25" x14ac:dyDescent="0.45">
      <c r="A1400" s="11" t="s">
        <v>1432</v>
      </c>
      <c r="B1400" s="11" t="s">
        <v>19</v>
      </c>
      <c r="C1400" s="11" t="s">
        <v>28</v>
      </c>
      <c r="D1400" s="25">
        <v>43900</v>
      </c>
      <c r="E1400" s="25">
        <v>44031</v>
      </c>
      <c r="F1400" s="11">
        <f>YEAR(Abayomis_Table[[#This Row],[OrderDate]])</f>
        <v>2020</v>
      </c>
      <c r="G1400" s="25">
        <v>44058</v>
      </c>
      <c r="H1400" s="25">
        <v>44068</v>
      </c>
      <c r="I1400" s="11" t="s">
        <v>21</v>
      </c>
      <c r="J1400" s="11">
        <v>8</v>
      </c>
      <c r="K1400" s="11">
        <v>50</v>
      </c>
      <c r="L1400" s="11">
        <v>127</v>
      </c>
      <c r="M1400" s="11">
        <v>35</v>
      </c>
      <c r="N1400" s="11">
        <v>6</v>
      </c>
      <c r="O1400" s="15">
        <v>0.05</v>
      </c>
      <c r="P1400" s="14">
        <v>2273.31</v>
      </c>
      <c r="Q1400" s="14">
        <v>3919.5</v>
      </c>
      <c r="R1400" s="11" t="s">
        <v>22</v>
      </c>
      <c r="S1400" s="14">
        <v>23517</v>
      </c>
      <c r="T1400" s="14">
        <v>22341.149999999998</v>
      </c>
      <c r="U1400" s="14">
        <v>8701.2899999999972</v>
      </c>
      <c r="V1400" s="11" t="s">
        <v>32</v>
      </c>
      <c r="W1400" s="26">
        <v>0.38947368421052625</v>
      </c>
      <c r="X1400" s="11">
        <v>10</v>
      </c>
      <c r="Y1400" s="11">
        <v>27</v>
      </c>
    </row>
    <row r="1401" spans="1:25" x14ac:dyDescent="0.45">
      <c r="A1401" s="11" t="s">
        <v>1433</v>
      </c>
      <c r="B1401" s="11" t="s">
        <v>27</v>
      </c>
      <c r="C1401" s="11" t="s">
        <v>25</v>
      </c>
      <c r="D1401" s="25">
        <v>43900</v>
      </c>
      <c r="E1401" s="25">
        <v>44031</v>
      </c>
      <c r="F1401" s="11">
        <f>YEAR(Abayomis_Table[[#This Row],[OrderDate]])</f>
        <v>2020</v>
      </c>
      <c r="G1401" s="25">
        <v>44047</v>
      </c>
      <c r="H1401" s="25">
        <v>44056</v>
      </c>
      <c r="I1401" s="11" t="s">
        <v>21</v>
      </c>
      <c r="J1401" s="11">
        <v>16</v>
      </c>
      <c r="K1401" s="11">
        <v>37</v>
      </c>
      <c r="L1401" s="11">
        <v>338</v>
      </c>
      <c r="M1401" s="11">
        <v>19</v>
      </c>
      <c r="N1401" s="11">
        <v>2</v>
      </c>
      <c r="O1401" s="15">
        <v>7.4999999999999997E-2</v>
      </c>
      <c r="P1401" s="14">
        <v>3062.44</v>
      </c>
      <c r="Q1401" s="14">
        <v>3926.2</v>
      </c>
      <c r="R1401" s="11" t="s">
        <v>22</v>
      </c>
      <c r="S1401" s="14">
        <v>7852.4</v>
      </c>
      <c r="T1401" s="14">
        <v>7263.47</v>
      </c>
      <c r="U1401" s="14">
        <v>1138.5900000000001</v>
      </c>
      <c r="V1401" s="11" t="s">
        <v>23</v>
      </c>
      <c r="W1401" s="26">
        <v>0.15675565535480976</v>
      </c>
      <c r="X1401" s="11">
        <v>9</v>
      </c>
      <c r="Y1401" s="11">
        <v>16</v>
      </c>
    </row>
    <row r="1402" spans="1:25" x14ac:dyDescent="0.45">
      <c r="A1402" s="11" t="s">
        <v>1434</v>
      </c>
      <c r="B1402" s="11" t="s">
        <v>43</v>
      </c>
      <c r="C1402" s="11" t="s">
        <v>25</v>
      </c>
      <c r="D1402" s="25">
        <v>43900</v>
      </c>
      <c r="E1402" s="25">
        <v>44031</v>
      </c>
      <c r="F1402" s="11">
        <f>YEAR(Abayomis_Table[[#This Row],[OrderDate]])</f>
        <v>2020</v>
      </c>
      <c r="G1402" s="25">
        <v>44044</v>
      </c>
      <c r="H1402" s="25">
        <v>44049</v>
      </c>
      <c r="I1402" s="11" t="s">
        <v>21</v>
      </c>
      <c r="J1402" s="11">
        <v>26</v>
      </c>
      <c r="K1402" s="11">
        <v>46</v>
      </c>
      <c r="L1402" s="11">
        <v>343</v>
      </c>
      <c r="M1402" s="11">
        <v>23</v>
      </c>
      <c r="N1402" s="11">
        <v>3</v>
      </c>
      <c r="O1402" s="15">
        <v>0.05</v>
      </c>
      <c r="P1402" s="14">
        <v>108.81</v>
      </c>
      <c r="Q1402" s="14">
        <v>187.6</v>
      </c>
      <c r="R1402" s="11" t="s">
        <v>22</v>
      </c>
      <c r="S1402" s="14">
        <v>562.79999999999995</v>
      </c>
      <c r="T1402" s="14">
        <v>534.66</v>
      </c>
      <c r="U1402" s="14">
        <v>208.22999999999996</v>
      </c>
      <c r="V1402" s="11" t="s">
        <v>32</v>
      </c>
      <c r="W1402" s="26">
        <v>0.38946246212546287</v>
      </c>
      <c r="X1402" s="11">
        <v>5</v>
      </c>
      <c r="Y1402" s="11">
        <v>13</v>
      </c>
    </row>
    <row r="1403" spans="1:25" x14ac:dyDescent="0.45">
      <c r="A1403" s="11" t="s">
        <v>1435</v>
      </c>
      <c r="B1403" s="11" t="s">
        <v>36</v>
      </c>
      <c r="C1403" s="11" t="s">
        <v>28</v>
      </c>
      <c r="D1403" s="25">
        <v>43900</v>
      </c>
      <c r="E1403" s="25">
        <v>44031</v>
      </c>
      <c r="F1403" s="11">
        <f>YEAR(Abayomis_Table[[#This Row],[OrderDate]])</f>
        <v>2020</v>
      </c>
      <c r="G1403" s="25">
        <v>44048</v>
      </c>
      <c r="H1403" s="25">
        <v>44050</v>
      </c>
      <c r="I1403" s="11" t="s">
        <v>21</v>
      </c>
      <c r="J1403" s="11">
        <v>22</v>
      </c>
      <c r="K1403" s="11">
        <v>16</v>
      </c>
      <c r="L1403" s="11">
        <v>134</v>
      </c>
      <c r="M1403" s="11">
        <v>1</v>
      </c>
      <c r="N1403" s="11">
        <v>3</v>
      </c>
      <c r="O1403" s="15">
        <v>0.05</v>
      </c>
      <c r="P1403" s="14">
        <v>577.80999999999995</v>
      </c>
      <c r="Q1403" s="14">
        <v>1313.2</v>
      </c>
      <c r="R1403" s="11" t="s">
        <v>22</v>
      </c>
      <c r="S1403" s="14">
        <v>3939.6000000000004</v>
      </c>
      <c r="T1403" s="14">
        <v>3742.6200000000003</v>
      </c>
      <c r="U1403" s="14">
        <v>2009.1900000000005</v>
      </c>
      <c r="V1403" s="11" t="s">
        <v>32</v>
      </c>
      <c r="W1403" s="26">
        <v>0.53684050210814893</v>
      </c>
      <c r="X1403" s="11">
        <v>2</v>
      </c>
      <c r="Y1403" s="11">
        <v>17</v>
      </c>
    </row>
    <row r="1404" spans="1:25" x14ac:dyDescent="0.45">
      <c r="A1404" s="11" t="s">
        <v>1436</v>
      </c>
      <c r="B1404" s="11" t="s">
        <v>43</v>
      </c>
      <c r="C1404" s="11" t="s">
        <v>20</v>
      </c>
      <c r="D1404" s="25">
        <v>43900</v>
      </c>
      <c r="E1404" s="25">
        <v>44031</v>
      </c>
      <c r="F1404" s="11">
        <f>YEAR(Abayomis_Table[[#This Row],[OrderDate]])</f>
        <v>2020</v>
      </c>
      <c r="G1404" s="25">
        <v>44048</v>
      </c>
      <c r="H1404" s="25">
        <v>44052</v>
      </c>
      <c r="I1404" s="11" t="s">
        <v>21</v>
      </c>
      <c r="J1404" s="11">
        <v>28</v>
      </c>
      <c r="K1404" s="11">
        <v>38</v>
      </c>
      <c r="L1404" s="11">
        <v>221</v>
      </c>
      <c r="M1404" s="11">
        <v>13</v>
      </c>
      <c r="N1404" s="11">
        <v>8</v>
      </c>
      <c r="O1404" s="15">
        <v>0.1</v>
      </c>
      <c r="P1404" s="14">
        <v>227.8</v>
      </c>
      <c r="Q1404" s="14">
        <v>268</v>
      </c>
      <c r="R1404" s="11" t="s">
        <v>22</v>
      </c>
      <c r="S1404" s="14">
        <v>2144</v>
      </c>
      <c r="T1404" s="14">
        <v>1929.6000000000001</v>
      </c>
      <c r="U1404" s="14">
        <v>107.20000000000005</v>
      </c>
      <c r="V1404" s="11" t="s">
        <v>23</v>
      </c>
      <c r="W1404" s="26">
        <v>5.5555555555555573E-2</v>
      </c>
      <c r="X1404" s="11">
        <v>4</v>
      </c>
      <c r="Y1404" s="11">
        <v>17</v>
      </c>
    </row>
    <row r="1405" spans="1:25" x14ac:dyDescent="0.45">
      <c r="A1405" s="11" t="s">
        <v>1437</v>
      </c>
      <c r="B1405" s="11" t="s">
        <v>36</v>
      </c>
      <c r="C1405" s="11" t="s">
        <v>28</v>
      </c>
      <c r="D1405" s="25">
        <v>43900</v>
      </c>
      <c r="E1405" s="25">
        <v>44031</v>
      </c>
      <c r="F1405" s="11">
        <f>YEAR(Abayomis_Table[[#This Row],[OrderDate]])</f>
        <v>2020</v>
      </c>
      <c r="G1405" s="25">
        <v>44041</v>
      </c>
      <c r="H1405" s="25">
        <v>44047</v>
      </c>
      <c r="I1405" s="11" t="s">
        <v>21</v>
      </c>
      <c r="J1405" s="11">
        <v>21</v>
      </c>
      <c r="K1405" s="11">
        <v>8</v>
      </c>
      <c r="L1405" s="11">
        <v>183</v>
      </c>
      <c r="M1405" s="11">
        <v>18</v>
      </c>
      <c r="N1405" s="11">
        <v>6</v>
      </c>
      <c r="O1405" s="15">
        <v>0.05</v>
      </c>
      <c r="P1405" s="14">
        <v>1383.28</v>
      </c>
      <c r="Q1405" s="14">
        <v>1869.3</v>
      </c>
      <c r="R1405" s="11" t="s">
        <v>22</v>
      </c>
      <c r="S1405" s="14">
        <v>11215.8</v>
      </c>
      <c r="T1405" s="14">
        <v>10655.009999999998</v>
      </c>
      <c r="U1405" s="14">
        <v>2355.3299999999981</v>
      </c>
      <c r="V1405" s="11" t="s">
        <v>32</v>
      </c>
      <c r="W1405" s="26">
        <v>0.22105375780970626</v>
      </c>
      <c r="X1405" s="11">
        <v>6</v>
      </c>
      <c r="Y1405" s="11">
        <v>10</v>
      </c>
    </row>
    <row r="1406" spans="1:25" x14ac:dyDescent="0.45">
      <c r="A1406" s="11" t="s">
        <v>1438</v>
      </c>
      <c r="B1406" s="11" t="s">
        <v>27</v>
      </c>
      <c r="C1406" s="11" t="s">
        <v>28</v>
      </c>
      <c r="D1406" s="25">
        <v>43900</v>
      </c>
      <c r="E1406" s="25">
        <v>44031</v>
      </c>
      <c r="F1406" s="11">
        <f>YEAR(Abayomis_Table[[#This Row],[OrderDate]])</f>
        <v>2020</v>
      </c>
      <c r="G1406" s="25">
        <v>44034</v>
      </c>
      <c r="H1406" s="25">
        <v>44037</v>
      </c>
      <c r="I1406" s="11" t="s">
        <v>21</v>
      </c>
      <c r="J1406" s="11">
        <v>17</v>
      </c>
      <c r="K1406" s="11">
        <v>36</v>
      </c>
      <c r="L1406" s="11">
        <v>152</v>
      </c>
      <c r="M1406" s="11">
        <v>1</v>
      </c>
      <c r="N1406" s="11">
        <v>1</v>
      </c>
      <c r="O1406" s="15">
        <v>0.1</v>
      </c>
      <c r="P1406" s="14">
        <v>794.49</v>
      </c>
      <c r="Q1406" s="14">
        <v>1031.8</v>
      </c>
      <c r="R1406" s="11" t="s">
        <v>22</v>
      </c>
      <c r="S1406" s="14">
        <v>1031.8</v>
      </c>
      <c r="T1406" s="14">
        <v>928.62</v>
      </c>
      <c r="U1406" s="14">
        <v>134.13</v>
      </c>
      <c r="V1406" s="11" t="s">
        <v>23</v>
      </c>
      <c r="W1406" s="26">
        <v>0.1444401369774504</v>
      </c>
      <c r="X1406" s="11">
        <v>3</v>
      </c>
      <c r="Y1406" s="11">
        <v>3</v>
      </c>
    </row>
    <row r="1407" spans="1:25" x14ac:dyDescent="0.45">
      <c r="A1407" s="11" t="s">
        <v>1439</v>
      </c>
      <c r="B1407" s="11" t="s">
        <v>19</v>
      </c>
      <c r="C1407" s="11" t="s">
        <v>34</v>
      </c>
      <c r="D1407" s="25">
        <v>43900</v>
      </c>
      <c r="E1407" s="25">
        <v>44030</v>
      </c>
      <c r="F1407" s="11">
        <f>YEAR(Abayomis_Table[[#This Row],[OrderDate]])</f>
        <v>2020</v>
      </c>
      <c r="G1407" s="25">
        <v>44058</v>
      </c>
      <c r="H1407" s="25">
        <v>44059</v>
      </c>
      <c r="I1407" s="11" t="s">
        <v>21</v>
      </c>
      <c r="J1407" s="11">
        <v>11</v>
      </c>
      <c r="K1407" s="11">
        <v>18</v>
      </c>
      <c r="L1407" s="11">
        <v>317</v>
      </c>
      <c r="M1407" s="11">
        <v>8</v>
      </c>
      <c r="N1407" s="11">
        <v>3</v>
      </c>
      <c r="O1407" s="15">
        <v>0.05</v>
      </c>
      <c r="P1407" s="14">
        <v>505.45</v>
      </c>
      <c r="Q1407" s="14">
        <v>1098.8</v>
      </c>
      <c r="R1407" s="11" t="s">
        <v>22</v>
      </c>
      <c r="S1407" s="14">
        <v>3296.3999999999996</v>
      </c>
      <c r="T1407" s="14">
        <v>3131.5799999999995</v>
      </c>
      <c r="U1407" s="14">
        <v>1615.2299999999996</v>
      </c>
      <c r="V1407" s="11" t="s">
        <v>32</v>
      </c>
      <c r="W1407" s="26">
        <v>0.51578755771846796</v>
      </c>
      <c r="X1407" s="11">
        <v>1</v>
      </c>
      <c r="Y1407" s="11">
        <v>28</v>
      </c>
    </row>
    <row r="1408" spans="1:25" x14ac:dyDescent="0.45">
      <c r="A1408" s="11" t="s">
        <v>1440</v>
      </c>
      <c r="B1408" s="11" t="s">
        <v>19</v>
      </c>
      <c r="C1408" s="11" t="s">
        <v>41</v>
      </c>
      <c r="D1408" s="25">
        <v>43900</v>
      </c>
      <c r="E1408" s="25">
        <v>44030</v>
      </c>
      <c r="F1408" s="11">
        <f>YEAR(Abayomis_Table[[#This Row],[OrderDate]])</f>
        <v>2020</v>
      </c>
      <c r="G1408" s="25">
        <v>44050</v>
      </c>
      <c r="H1408" s="25">
        <v>44056</v>
      </c>
      <c r="I1408" s="11" t="s">
        <v>21</v>
      </c>
      <c r="J1408" s="11">
        <v>9</v>
      </c>
      <c r="K1408" s="11">
        <v>14</v>
      </c>
      <c r="L1408" s="11">
        <v>73</v>
      </c>
      <c r="M1408" s="11">
        <v>13</v>
      </c>
      <c r="N1408" s="11">
        <v>1</v>
      </c>
      <c r="O1408" s="15">
        <v>7.4999999999999997E-2</v>
      </c>
      <c r="P1408" s="14">
        <v>655.26</v>
      </c>
      <c r="Q1408" s="14">
        <v>1092.0999999999999</v>
      </c>
      <c r="R1408" s="11" t="s">
        <v>22</v>
      </c>
      <c r="S1408" s="14">
        <v>1092.0999999999999</v>
      </c>
      <c r="T1408" s="14">
        <v>1010.1925</v>
      </c>
      <c r="U1408" s="14">
        <v>354.9325</v>
      </c>
      <c r="V1408" s="11" t="s">
        <v>23</v>
      </c>
      <c r="W1408" s="26">
        <v>0.35135135135135137</v>
      </c>
      <c r="X1408" s="11">
        <v>6</v>
      </c>
      <c r="Y1408" s="11">
        <v>20</v>
      </c>
    </row>
    <row r="1409" spans="1:25" x14ac:dyDescent="0.45">
      <c r="A1409" s="11" t="s">
        <v>1441</v>
      </c>
      <c r="B1409" s="11" t="s">
        <v>19</v>
      </c>
      <c r="C1409" s="11" t="s">
        <v>34</v>
      </c>
      <c r="D1409" s="25">
        <v>43900</v>
      </c>
      <c r="E1409" s="25">
        <v>44030</v>
      </c>
      <c r="F1409" s="11">
        <f>YEAR(Abayomis_Table[[#This Row],[OrderDate]])</f>
        <v>2020</v>
      </c>
      <c r="G1409" s="25">
        <v>44050</v>
      </c>
      <c r="H1409" s="25">
        <v>44052</v>
      </c>
      <c r="I1409" s="11" t="s">
        <v>21</v>
      </c>
      <c r="J1409" s="11">
        <v>9</v>
      </c>
      <c r="K1409" s="11">
        <v>4</v>
      </c>
      <c r="L1409" s="11">
        <v>322</v>
      </c>
      <c r="M1409" s="11">
        <v>13</v>
      </c>
      <c r="N1409" s="11">
        <v>7</v>
      </c>
      <c r="O1409" s="15">
        <v>0.05</v>
      </c>
      <c r="P1409" s="14">
        <v>1286.4000000000001</v>
      </c>
      <c r="Q1409" s="14">
        <v>2010</v>
      </c>
      <c r="R1409" s="11" t="s">
        <v>22</v>
      </c>
      <c r="S1409" s="14">
        <v>14070</v>
      </c>
      <c r="T1409" s="14">
        <v>13366.5</v>
      </c>
      <c r="U1409" s="14">
        <v>4361.6999999999989</v>
      </c>
      <c r="V1409" s="11" t="s">
        <v>32</v>
      </c>
      <c r="W1409" s="26">
        <v>0.32631578947368411</v>
      </c>
      <c r="X1409" s="11">
        <v>2</v>
      </c>
      <c r="Y1409" s="11">
        <v>20</v>
      </c>
    </row>
    <row r="1410" spans="1:25" x14ac:dyDescent="0.45">
      <c r="A1410" s="11" t="s">
        <v>1442</v>
      </c>
      <c r="B1410" s="11" t="s">
        <v>19</v>
      </c>
      <c r="C1410" s="11" t="s">
        <v>28</v>
      </c>
      <c r="D1410" s="25">
        <v>43900</v>
      </c>
      <c r="E1410" s="25">
        <v>44030</v>
      </c>
      <c r="F1410" s="11">
        <f>YEAR(Abayomis_Table[[#This Row],[OrderDate]])</f>
        <v>2020</v>
      </c>
      <c r="G1410" s="25">
        <v>44043</v>
      </c>
      <c r="H1410" s="25">
        <v>44050</v>
      </c>
      <c r="I1410" s="11" t="s">
        <v>21</v>
      </c>
      <c r="J1410" s="11">
        <v>2</v>
      </c>
      <c r="K1410" s="11">
        <v>34</v>
      </c>
      <c r="L1410" s="11">
        <v>167</v>
      </c>
      <c r="M1410" s="11">
        <v>3</v>
      </c>
      <c r="N1410" s="11">
        <v>4</v>
      </c>
      <c r="O1410" s="15">
        <v>0.1</v>
      </c>
      <c r="P1410" s="14">
        <v>1234.94</v>
      </c>
      <c r="Q1410" s="14">
        <v>1929.6</v>
      </c>
      <c r="R1410" s="11" t="s">
        <v>22</v>
      </c>
      <c r="S1410" s="14">
        <v>7718.4</v>
      </c>
      <c r="T1410" s="14">
        <v>6946.5599999999995</v>
      </c>
      <c r="U1410" s="14">
        <v>2006.7999999999993</v>
      </c>
      <c r="V1410" s="11" t="s">
        <v>23</v>
      </c>
      <c r="W1410" s="26">
        <v>0.28889119218721199</v>
      </c>
      <c r="X1410" s="11">
        <v>7</v>
      </c>
      <c r="Y1410" s="11">
        <v>13</v>
      </c>
    </row>
    <row r="1411" spans="1:25" x14ac:dyDescent="0.45">
      <c r="A1411" s="11" t="s">
        <v>1443</v>
      </c>
      <c r="B1411" s="11" t="s">
        <v>36</v>
      </c>
      <c r="C1411" s="11" t="s">
        <v>47</v>
      </c>
      <c r="D1411" s="25">
        <v>43900</v>
      </c>
      <c r="E1411" s="25">
        <v>44030</v>
      </c>
      <c r="F1411" s="11">
        <f>YEAR(Abayomis_Table[[#This Row],[OrderDate]])</f>
        <v>2020</v>
      </c>
      <c r="G1411" s="25">
        <v>44033</v>
      </c>
      <c r="H1411" s="25">
        <v>44042</v>
      </c>
      <c r="I1411" s="11" t="s">
        <v>21</v>
      </c>
      <c r="J1411" s="11">
        <v>21</v>
      </c>
      <c r="K1411" s="11">
        <v>18</v>
      </c>
      <c r="L1411" s="11">
        <v>18</v>
      </c>
      <c r="M1411" s="11">
        <v>7</v>
      </c>
      <c r="N1411" s="11">
        <v>5</v>
      </c>
      <c r="O1411" s="15">
        <v>0.1</v>
      </c>
      <c r="P1411" s="14">
        <v>699.41</v>
      </c>
      <c r="Q1411" s="14">
        <v>958.1</v>
      </c>
      <c r="R1411" s="11" t="s">
        <v>22</v>
      </c>
      <c r="S1411" s="14">
        <v>4790.5</v>
      </c>
      <c r="T1411" s="14">
        <v>4311.45</v>
      </c>
      <c r="U1411" s="14">
        <v>814.40000000000009</v>
      </c>
      <c r="V1411" s="11" t="s">
        <v>23</v>
      </c>
      <c r="W1411" s="26">
        <v>0.18889236799684564</v>
      </c>
      <c r="X1411" s="11">
        <v>9</v>
      </c>
      <c r="Y1411" s="11">
        <v>3</v>
      </c>
    </row>
    <row r="1412" spans="1:25" x14ac:dyDescent="0.45">
      <c r="A1412" s="11" t="s">
        <v>1444</v>
      </c>
      <c r="B1412" s="11" t="s">
        <v>27</v>
      </c>
      <c r="C1412" s="11" t="s">
        <v>25</v>
      </c>
      <c r="D1412" s="25">
        <v>43900</v>
      </c>
      <c r="E1412" s="25">
        <v>44030</v>
      </c>
      <c r="F1412" s="11">
        <f>YEAR(Abayomis_Table[[#This Row],[OrderDate]])</f>
        <v>2020</v>
      </c>
      <c r="G1412" s="25">
        <v>44043</v>
      </c>
      <c r="H1412" s="25">
        <v>44046</v>
      </c>
      <c r="I1412" s="11" t="s">
        <v>21</v>
      </c>
      <c r="J1412" s="11">
        <v>20</v>
      </c>
      <c r="K1412" s="11">
        <v>29</v>
      </c>
      <c r="L1412" s="11">
        <v>353</v>
      </c>
      <c r="M1412" s="11">
        <v>38</v>
      </c>
      <c r="N1412" s="11">
        <v>8</v>
      </c>
      <c r="O1412" s="15">
        <v>0.15</v>
      </c>
      <c r="P1412" s="14">
        <v>312.35000000000002</v>
      </c>
      <c r="Q1412" s="14">
        <v>743.7</v>
      </c>
      <c r="R1412" s="11" t="s">
        <v>22</v>
      </c>
      <c r="S1412" s="14">
        <v>5949.6</v>
      </c>
      <c r="T1412" s="14">
        <v>5057.16</v>
      </c>
      <c r="U1412" s="14">
        <v>2558.3599999999997</v>
      </c>
      <c r="V1412" s="11" t="s">
        <v>23</v>
      </c>
      <c r="W1412" s="26">
        <v>0.50588868060334258</v>
      </c>
      <c r="X1412" s="11">
        <v>3</v>
      </c>
      <c r="Y1412" s="11">
        <v>13</v>
      </c>
    </row>
    <row r="1413" spans="1:25" x14ac:dyDescent="0.45">
      <c r="A1413" s="11" t="s">
        <v>1445</v>
      </c>
      <c r="B1413" s="11" t="s">
        <v>19</v>
      </c>
      <c r="C1413" s="11" t="s">
        <v>47</v>
      </c>
      <c r="D1413" s="25">
        <v>43900</v>
      </c>
      <c r="E1413" s="25">
        <v>44030</v>
      </c>
      <c r="F1413" s="11">
        <f>YEAR(Abayomis_Table[[#This Row],[OrderDate]])</f>
        <v>2020</v>
      </c>
      <c r="G1413" s="25">
        <v>44042</v>
      </c>
      <c r="H1413" s="25">
        <v>44048</v>
      </c>
      <c r="I1413" s="11" t="s">
        <v>21</v>
      </c>
      <c r="J1413" s="11">
        <v>7</v>
      </c>
      <c r="K1413" s="11">
        <v>7</v>
      </c>
      <c r="L1413" s="11">
        <v>50</v>
      </c>
      <c r="M1413" s="11">
        <v>17</v>
      </c>
      <c r="N1413" s="11">
        <v>6</v>
      </c>
      <c r="O1413" s="15">
        <v>0.05</v>
      </c>
      <c r="P1413" s="14">
        <v>2198.94</v>
      </c>
      <c r="Q1413" s="14">
        <v>3664.9</v>
      </c>
      <c r="R1413" s="11" t="s">
        <v>22</v>
      </c>
      <c r="S1413" s="14">
        <v>21989.4</v>
      </c>
      <c r="T1413" s="14">
        <v>20889.93</v>
      </c>
      <c r="U1413" s="14">
        <v>7696.2900000000009</v>
      </c>
      <c r="V1413" s="11" t="s">
        <v>32</v>
      </c>
      <c r="W1413" s="26">
        <v>0.36842105263157898</v>
      </c>
      <c r="X1413" s="11">
        <v>6</v>
      </c>
      <c r="Y1413" s="11">
        <v>12</v>
      </c>
    </row>
    <row r="1414" spans="1:25" x14ac:dyDescent="0.45">
      <c r="A1414" s="11" t="s">
        <v>1446</v>
      </c>
      <c r="B1414" s="11" t="s">
        <v>27</v>
      </c>
      <c r="C1414" s="11" t="s">
        <v>25</v>
      </c>
      <c r="D1414" s="25">
        <v>43900</v>
      </c>
      <c r="E1414" s="25">
        <v>44030</v>
      </c>
      <c r="F1414" s="11">
        <f>YEAR(Abayomis_Table[[#This Row],[OrderDate]])</f>
        <v>2020</v>
      </c>
      <c r="G1414" s="25">
        <v>44050</v>
      </c>
      <c r="H1414" s="25">
        <v>44053</v>
      </c>
      <c r="I1414" s="11" t="s">
        <v>21</v>
      </c>
      <c r="J1414" s="11">
        <v>13</v>
      </c>
      <c r="K1414" s="11">
        <v>26</v>
      </c>
      <c r="L1414" s="11">
        <v>346</v>
      </c>
      <c r="M1414" s="11">
        <v>19</v>
      </c>
      <c r="N1414" s="11">
        <v>3</v>
      </c>
      <c r="O1414" s="15">
        <v>7.4999999999999997E-2</v>
      </c>
      <c r="P1414" s="14">
        <v>3219.82</v>
      </c>
      <c r="Q1414" s="14">
        <v>3879.3</v>
      </c>
      <c r="R1414" s="11" t="s">
        <v>22</v>
      </c>
      <c r="S1414" s="14">
        <v>11637.900000000001</v>
      </c>
      <c r="T1414" s="14">
        <v>10765.057500000003</v>
      </c>
      <c r="U1414" s="14">
        <v>1105.5975000000017</v>
      </c>
      <c r="V1414" s="11" t="s">
        <v>23</v>
      </c>
      <c r="W1414" s="26">
        <v>0.102702424023281</v>
      </c>
      <c r="X1414" s="11">
        <v>3</v>
      </c>
      <c r="Y1414" s="11">
        <v>20</v>
      </c>
    </row>
    <row r="1415" spans="1:25" x14ac:dyDescent="0.45">
      <c r="A1415" s="11" t="s">
        <v>1447</v>
      </c>
      <c r="B1415" s="11" t="s">
        <v>19</v>
      </c>
      <c r="C1415" s="11" t="s">
        <v>25</v>
      </c>
      <c r="D1415" s="25">
        <v>43900</v>
      </c>
      <c r="E1415" s="25">
        <v>44030</v>
      </c>
      <c r="F1415" s="11">
        <f>YEAR(Abayomis_Table[[#This Row],[OrderDate]])</f>
        <v>2020</v>
      </c>
      <c r="G1415" s="25">
        <v>44056</v>
      </c>
      <c r="H1415" s="25">
        <v>44061</v>
      </c>
      <c r="I1415" s="11" t="s">
        <v>21</v>
      </c>
      <c r="J1415" s="11">
        <v>5</v>
      </c>
      <c r="K1415" s="11">
        <v>12</v>
      </c>
      <c r="L1415" s="11">
        <v>347</v>
      </c>
      <c r="M1415" s="11">
        <v>14</v>
      </c>
      <c r="N1415" s="11">
        <v>8</v>
      </c>
      <c r="O1415" s="15">
        <v>0.4</v>
      </c>
      <c r="P1415" s="14">
        <v>720.38</v>
      </c>
      <c r="Q1415" s="14">
        <v>1125.5999999999999</v>
      </c>
      <c r="R1415" s="11" t="s">
        <v>22</v>
      </c>
      <c r="S1415" s="14">
        <v>9004.7999999999993</v>
      </c>
      <c r="T1415" s="14">
        <v>5402.8799999999992</v>
      </c>
      <c r="U1415" s="14">
        <v>-360.16000000000076</v>
      </c>
      <c r="V1415" s="11" t="s">
        <v>44</v>
      </c>
      <c r="W1415" s="26">
        <v>-6.6660743899550026E-2</v>
      </c>
      <c r="X1415" s="11">
        <v>5</v>
      </c>
      <c r="Y1415" s="11">
        <v>26</v>
      </c>
    </row>
    <row r="1416" spans="1:25" x14ac:dyDescent="0.45">
      <c r="A1416" s="11" t="s">
        <v>1448</v>
      </c>
      <c r="B1416" s="11" t="s">
        <v>19</v>
      </c>
      <c r="C1416" s="11" t="s">
        <v>28</v>
      </c>
      <c r="D1416" s="25">
        <v>43900</v>
      </c>
      <c r="E1416" s="25">
        <v>44030</v>
      </c>
      <c r="F1416" s="11">
        <f>YEAR(Abayomis_Table[[#This Row],[OrderDate]])</f>
        <v>2020</v>
      </c>
      <c r="G1416" s="25">
        <v>44054</v>
      </c>
      <c r="H1416" s="25">
        <v>44057</v>
      </c>
      <c r="I1416" s="11" t="s">
        <v>21</v>
      </c>
      <c r="J1416" s="11">
        <v>11</v>
      </c>
      <c r="K1416" s="11">
        <v>33</v>
      </c>
      <c r="L1416" s="11">
        <v>132</v>
      </c>
      <c r="M1416" s="11">
        <v>20</v>
      </c>
      <c r="N1416" s="11">
        <v>7</v>
      </c>
      <c r="O1416" s="15">
        <v>0.1</v>
      </c>
      <c r="P1416" s="14">
        <v>1171.43</v>
      </c>
      <c r="Q1416" s="14">
        <v>1889.4</v>
      </c>
      <c r="R1416" s="11" t="s">
        <v>22</v>
      </c>
      <c r="S1416" s="14">
        <v>13225.800000000001</v>
      </c>
      <c r="T1416" s="14">
        <v>11903.220000000001</v>
      </c>
      <c r="U1416" s="14">
        <v>3703.2100000000009</v>
      </c>
      <c r="V1416" s="11" t="s">
        <v>23</v>
      </c>
      <c r="W1416" s="26">
        <v>0.31110993495877592</v>
      </c>
      <c r="X1416" s="11">
        <v>3</v>
      </c>
      <c r="Y1416" s="11">
        <v>24</v>
      </c>
    </row>
    <row r="1417" spans="1:25" x14ac:dyDescent="0.45">
      <c r="A1417" s="11" t="s">
        <v>1449</v>
      </c>
      <c r="B1417" s="11" t="s">
        <v>19</v>
      </c>
      <c r="C1417" s="11" t="s">
        <v>34</v>
      </c>
      <c r="D1417" s="25">
        <v>43900</v>
      </c>
      <c r="E1417" s="25">
        <v>44030</v>
      </c>
      <c r="F1417" s="11">
        <f>YEAR(Abayomis_Table[[#This Row],[OrderDate]])</f>
        <v>2020</v>
      </c>
      <c r="G1417" s="25">
        <v>44033</v>
      </c>
      <c r="H1417" s="25">
        <v>44043</v>
      </c>
      <c r="I1417" s="11" t="s">
        <v>21</v>
      </c>
      <c r="J1417" s="11">
        <v>7</v>
      </c>
      <c r="K1417" s="11">
        <v>9</v>
      </c>
      <c r="L1417" s="11">
        <v>290</v>
      </c>
      <c r="M1417" s="11">
        <v>40</v>
      </c>
      <c r="N1417" s="11">
        <v>8</v>
      </c>
      <c r="O1417" s="15">
        <v>0.05</v>
      </c>
      <c r="P1417" s="14">
        <v>1221.01</v>
      </c>
      <c r="Q1417" s="14">
        <v>1822.4</v>
      </c>
      <c r="R1417" s="11" t="s">
        <v>22</v>
      </c>
      <c r="S1417" s="14">
        <v>14579.2</v>
      </c>
      <c r="T1417" s="14">
        <v>13850.24</v>
      </c>
      <c r="U1417" s="14">
        <v>4082.16</v>
      </c>
      <c r="V1417" s="11" t="s">
        <v>32</v>
      </c>
      <c r="W1417" s="26">
        <v>0.29473568689062429</v>
      </c>
      <c r="X1417" s="11">
        <v>10</v>
      </c>
      <c r="Y1417" s="11">
        <v>3</v>
      </c>
    </row>
    <row r="1418" spans="1:25" x14ac:dyDescent="0.45">
      <c r="A1418" s="11" t="s">
        <v>1450</v>
      </c>
      <c r="B1418" s="11" t="s">
        <v>27</v>
      </c>
      <c r="C1418" s="11" t="s">
        <v>28</v>
      </c>
      <c r="D1418" s="25">
        <v>43900</v>
      </c>
      <c r="E1418" s="25">
        <v>44030</v>
      </c>
      <c r="F1418" s="11">
        <f>YEAR(Abayomis_Table[[#This Row],[OrderDate]])</f>
        <v>2020</v>
      </c>
      <c r="G1418" s="25">
        <v>44035</v>
      </c>
      <c r="H1418" s="25">
        <v>44040</v>
      </c>
      <c r="I1418" s="11" t="s">
        <v>21</v>
      </c>
      <c r="J1418" s="11">
        <v>16</v>
      </c>
      <c r="K1418" s="11">
        <v>46</v>
      </c>
      <c r="L1418" s="11">
        <v>148</v>
      </c>
      <c r="M1418" s="11">
        <v>9</v>
      </c>
      <c r="N1418" s="11">
        <v>5</v>
      </c>
      <c r="O1418" s="15">
        <v>0.2</v>
      </c>
      <c r="P1418" s="14">
        <v>4754.32</v>
      </c>
      <c r="Q1418" s="14">
        <v>5942.9</v>
      </c>
      <c r="R1418" s="11" t="s">
        <v>22</v>
      </c>
      <c r="S1418" s="14">
        <v>29714.5</v>
      </c>
      <c r="T1418" s="14">
        <v>23771.600000000002</v>
      </c>
      <c r="U1418" s="14">
        <v>3.637978807091713E-12</v>
      </c>
      <c r="V1418" s="11" t="s">
        <v>30</v>
      </c>
      <c r="W1418" s="26">
        <v>1.5303887021032294E-16</v>
      </c>
      <c r="X1418" s="11">
        <v>5</v>
      </c>
      <c r="Y1418" s="11">
        <v>5</v>
      </c>
    </row>
    <row r="1419" spans="1:25" x14ac:dyDescent="0.45">
      <c r="A1419" s="11" t="s">
        <v>1451</v>
      </c>
      <c r="B1419" s="11" t="s">
        <v>27</v>
      </c>
      <c r="C1419" s="11" t="s">
        <v>28</v>
      </c>
      <c r="D1419" s="25">
        <v>43900</v>
      </c>
      <c r="E1419" s="25">
        <v>44029</v>
      </c>
      <c r="F1419" s="11">
        <f>YEAR(Abayomis_Table[[#This Row],[OrderDate]])</f>
        <v>2020</v>
      </c>
      <c r="G1419" s="25">
        <v>44043</v>
      </c>
      <c r="H1419" s="25">
        <v>44050</v>
      </c>
      <c r="I1419" s="11" t="s">
        <v>21</v>
      </c>
      <c r="J1419" s="11">
        <v>14</v>
      </c>
      <c r="K1419" s="11">
        <v>28</v>
      </c>
      <c r="L1419" s="11">
        <v>130</v>
      </c>
      <c r="M1419" s="11">
        <v>10</v>
      </c>
      <c r="N1419" s="11">
        <v>8</v>
      </c>
      <c r="O1419" s="15">
        <v>0.4</v>
      </c>
      <c r="P1419" s="14">
        <v>3272.88</v>
      </c>
      <c r="Q1419" s="14">
        <v>5741.9</v>
      </c>
      <c r="R1419" s="11" t="s">
        <v>22</v>
      </c>
      <c r="S1419" s="14">
        <v>45935.199999999997</v>
      </c>
      <c r="T1419" s="14">
        <v>27561.119999999999</v>
      </c>
      <c r="U1419" s="14">
        <v>1378.0799999999981</v>
      </c>
      <c r="V1419" s="11" t="s">
        <v>44</v>
      </c>
      <c r="W1419" s="26">
        <v>5.0000870791898085E-2</v>
      </c>
      <c r="X1419" s="11">
        <v>7</v>
      </c>
      <c r="Y1419" s="11">
        <v>14</v>
      </c>
    </row>
    <row r="1420" spans="1:25" x14ac:dyDescent="0.45">
      <c r="A1420" s="11" t="s">
        <v>1452</v>
      </c>
      <c r="B1420" s="11" t="s">
        <v>19</v>
      </c>
      <c r="C1420" s="11" t="s">
        <v>25</v>
      </c>
      <c r="D1420" s="25">
        <v>43900</v>
      </c>
      <c r="E1420" s="25">
        <v>44029</v>
      </c>
      <c r="F1420" s="11">
        <f>YEAR(Abayomis_Table[[#This Row],[OrderDate]])</f>
        <v>2020</v>
      </c>
      <c r="G1420" s="25">
        <v>44053</v>
      </c>
      <c r="H1420" s="25">
        <v>44058</v>
      </c>
      <c r="I1420" s="11" t="s">
        <v>21</v>
      </c>
      <c r="J1420" s="11">
        <v>5</v>
      </c>
      <c r="K1420" s="11">
        <v>36</v>
      </c>
      <c r="L1420" s="11">
        <v>354</v>
      </c>
      <c r="M1420" s="11">
        <v>1</v>
      </c>
      <c r="N1420" s="11">
        <v>2</v>
      </c>
      <c r="O1420" s="15">
        <v>0.05</v>
      </c>
      <c r="P1420" s="14">
        <v>646.41999999999996</v>
      </c>
      <c r="Q1420" s="14">
        <v>964.8</v>
      </c>
      <c r="R1420" s="11" t="s">
        <v>22</v>
      </c>
      <c r="S1420" s="14">
        <v>1929.6</v>
      </c>
      <c r="T1420" s="14">
        <v>1833.12</v>
      </c>
      <c r="U1420" s="14">
        <v>540.28</v>
      </c>
      <c r="V1420" s="11" t="s">
        <v>32</v>
      </c>
      <c r="W1420" s="26">
        <v>0.29473247796107183</v>
      </c>
      <c r="X1420" s="11">
        <v>5</v>
      </c>
      <c r="Y1420" s="11">
        <v>24</v>
      </c>
    </row>
    <row r="1421" spans="1:25" x14ac:dyDescent="0.45">
      <c r="A1421" s="11" t="s">
        <v>1453</v>
      </c>
      <c r="B1421" s="11" t="s">
        <v>27</v>
      </c>
      <c r="C1421" s="11" t="s">
        <v>20</v>
      </c>
      <c r="D1421" s="25">
        <v>43900</v>
      </c>
      <c r="E1421" s="25">
        <v>44029</v>
      </c>
      <c r="F1421" s="11">
        <f>YEAR(Abayomis_Table[[#This Row],[OrderDate]])</f>
        <v>2020</v>
      </c>
      <c r="G1421" s="25">
        <v>44047</v>
      </c>
      <c r="H1421" s="25">
        <v>44056</v>
      </c>
      <c r="I1421" s="11" t="s">
        <v>21</v>
      </c>
      <c r="J1421" s="11">
        <v>12</v>
      </c>
      <c r="K1421" s="11">
        <v>50</v>
      </c>
      <c r="L1421" s="11">
        <v>230</v>
      </c>
      <c r="M1421" s="11">
        <v>24</v>
      </c>
      <c r="N1421" s="11">
        <v>4</v>
      </c>
      <c r="O1421" s="15">
        <v>0.4</v>
      </c>
      <c r="P1421" s="14">
        <v>586.12</v>
      </c>
      <c r="Q1421" s="14">
        <v>723.6</v>
      </c>
      <c r="R1421" s="11" t="s">
        <v>22</v>
      </c>
      <c r="S1421" s="14">
        <v>2894.4</v>
      </c>
      <c r="T1421" s="14">
        <v>1736.64</v>
      </c>
      <c r="U1421" s="14">
        <v>-607.83999999999992</v>
      </c>
      <c r="V1421" s="11" t="s">
        <v>44</v>
      </c>
      <c r="W1421" s="26">
        <v>-0.3500092131932927</v>
      </c>
      <c r="X1421" s="11">
        <v>9</v>
      </c>
      <c r="Y1421" s="11">
        <v>18</v>
      </c>
    </row>
    <row r="1422" spans="1:25" x14ac:dyDescent="0.45">
      <c r="A1422" s="11" t="s">
        <v>1454</v>
      </c>
      <c r="B1422" s="11" t="s">
        <v>19</v>
      </c>
      <c r="C1422" s="11" t="s">
        <v>34</v>
      </c>
      <c r="D1422" s="25">
        <v>43900</v>
      </c>
      <c r="E1422" s="25">
        <v>44029</v>
      </c>
      <c r="F1422" s="11">
        <f>YEAR(Abayomis_Table[[#This Row],[OrderDate]])</f>
        <v>2020</v>
      </c>
      <c r="G1422" s="25">
        <v>44050</v>
      </c>
      <c r="H1422" s="25">
        <v>44053</v>
      </c>
      <c r="I1422" s="11" t="s">
        <v>21</v>
      </c>
      <c r="J1422" s="11">
        <v>4</v>
      </c>
      <c r="K1422" s="11">
        <v>6</v>
      </c>
      <c r="L1422" s="11">
        <v>307</v>
      </c>
      <c r="M1422" s="11">
        <v>14</v>
      </c>
      <c r="N1422" s="11">
        <v>6</v>
      </c>
      <c r="O1422" s="15">
        <v>7.4999999999999997E-2</v>
      </c>
      <c r="P1422" s="14">
        <v>1338.66</v>
      </c>
      <c r="Q1422" s="14">
        <v>2974.8</v>
      </c>
      <c r="R1422" s="11" t="s">
        <v>22</v>
      </c>
      <c r="S1422" s="14">
        <v>17848.800000000003</v>
      </c>
      <c r="T1422" s="14">
        <v>16510.140000000003</v>
      </c>
      <c r="U1422" s="14">
        <v>8478.1800000000021</v>
      </c>
      <c r="V1422" s="11" t="s">
        <v>23</v>
      </c>
      <c r="W1422" s="26">
        <v>0.5135135135135136</v>
      </c>
      <c r="X1422" s="11">
        <v>3</v>
      </c>
      <c r="Y1422" s="11">
        <v>21</v>
      </c>
    </row>
    <row r="1423" spans="1:25" x14ac:dyDescent="0.45">
      <c r="A1423" s="11" t="s">
        <v>1455</v>
      </c>
      <c r="B1423" s="11" t="s">
        <v>27</v>
      </c>
      <c r="C1423" s="11" t="s">
        <v>28</v>
      </c>
      <c r="D1423" s="25">
        <v>43900</v>
      </c>
      <c r="E1423" s="25">
        <v>44029</v>
      </c>
      <c r="F1423" s="11">
        <f>YEAR(Abayomis_Table[[#This Row],[OrderDate]])</f>
        <v>2020</v>
      </c>
      <c r="G1423" s="25">
        <v>44048</v>
      </c>
      <c r="H1423" s="25">
        <v>44049</v>
      </c>
      <c r="I1423" s="11" t="s">
        <v>21</v>
      </c>
      <c r="J1423" s="11">
        <v>16</v>
      </c>
      <c r="K1423" s="11">
        <v>42</v>
      </c>
      <c r="L1423" s="11">
        <v>200</v>
      </c>
      <c r="M1423" s="11">
        <v>1</v>
      </c>
      <c r="N1423" s="11">
        <v>1</v>
      </c>
      <c r="O1423" s="15">
        <v>0.1</v>
      </c>
      <c r="P1423" s="14">
        <v>1078.1600000000001</v>
      </c>
      <c r="Q1423" s="14">
        <v>1996.6</v>
      </c>
      <c r="R1423" s="11" t="s">
        <v>22</v>
      </c>
      <c r="S1423" s="14">
        <v>1996.6</v>
      </c>
      <c r="T1423" s="14">
        <v>1796.94</v>
      </c>
      <c r="U1423" s="14">
        <v>718.78</v>
      </c>
      <c r="V1423" s="11" t="s">
        <v>23</v>
      </c>
      <c r="W1423" s="26">
        <v>0.40000222600643315</v>
      </c>
      <c r="X1423" s="11">
        <v>1</v>
      </c>
      <c r="Y1423" s="11">
        <v>19</v>
      </c>
    </row>
    <row r="1424" spans="1:25" x14ac:dyDescent="0.45">
      <c r="A1424" s="11" t="s">
        <v>1456</v>
      </c>
      <c r="B1424" s="11" t="s">
        <v>19</v>
      </c>
      <c r="C1424" s="11" t="s">
        <v>20</v>
      </c>
      <c r="D1424" s="25">
        <v>43900</v>
      </c>
      <c r="E1424" s="25">
        <v>44029</v>
      </c>
      <c r="F1424" s="11">
        <f>YEAR(Abayomis_Table[[#This Row],[OrderDate]])</f>
        <v>2020</v>
      </c>
      <c r="G1424" s="25">
        <v>44056</v>
      </c>
      <c r="H1424" s="25">
        <v>44062</v>
      </c>
      <c r="I1424" s="11" t="s">
        <v>21</v>
      </c>
      <c r="J1424" s="11">
        <v>11</v>
      </c>
      <c r="K1424" s="11">
        <v>15</v>
      </c>
      <c r="L1424" s="11">
        <v>204</v>
      </c>
      <c r="M1424" s="11">
        <v>19</v>
      </c>
      <c r="N1424" s="11">
        <v>8</v>
      </c>
      <c r="O1424" s="15">
        <v>7.4999999999999997E-2</v>
      </c>
      <c r="P1424" s="14">
        <v>2215.02</v>
      </c>
      <c r="Q1424" s="14">
        <v>3886</v>
      </c>
      <c r="R1424" s="11" t="s">
        <v>22</v>
      </c>
      <c r="S1424" s="14">
        <v>31088</v>
      </c>
      <c r="T1424" s="14">
        <v>28756.400000000001</v>
      </c>
      <c r="U1424" s="14">
        <v>11036.240000000002</v>
      </c>
      <c r="V1424" s="11" t="s">
        <v>23</v>
      </c>
      <c r="W1424" s="26">
        <v>0.38378378378378381</v>
      </c>
      <c r="X1424" s="11">
        <v>6</v>
      </c>
      <c r="Y1424" s="11">
        <v>27</v>
      </c>
    </row>
    <row r="1425" spans="1:25" x14ac:dyDescent="0.45">
      <c r="A1425" s="11" t="s">
        <v>1457</v>
      </c>
      <c r="B1425" s="11" t="s">
        <v>19</v>
      </c>
      <c r="C1425" s="11" t="s">
        <v>41</v>
      </c>
      <c r="D1425" s="25">
        <v>43900</v>
      </c>
      <c r="E1425" s="25">
        <v>44029</v>
      </c>
      <c r="F1425" s="11">
        <f>YEAR(Abayomis_Table[[#This Row],[OrderDate]])</f>
        <v>2020</v>
      </c>
      <c r="G1425" s="25">
        <v>44042</v>
      </c>
      <c r="H1425" s="25">
        <v>44052</v>
      </c>
      <c r="I1425" s="11" t="s">
        <v>21</v>
      </c>
      <c r="J1425" s="11">
        <v>10</v>
      </c>
      <c r="K1425" s="11">
        <v>31</v>
      </c>
      <c r="L1425" s="11">
        <v>85</v>
      </c>
      <c r="M1425" s="11">
        <v>1</v>
      </c>
      <c r="N1425" s="11">
        <v>6</v>
      </c>
      <c r="O1425" s="15">
        <v>0.05</v>
      </c>
      <c r="P1425" s="14">
        <v>347.86</v>
      </c>
      <c r="Q1425" s="14">
        <v>790.6</v>
      </c>
      <c r="R1425" s="11" t="s">
        <v>22</v>
      </c>
      <c r="S1425" s="14">
        <v>4743.6000000000004</v>
      </c>
      <c r="T1425" s="14">
        <v>4506.42</v>
      </c>
      <c r="U1425" s="14">
        <v>2419.2600000000002</v>
      </c>
      <c r="V1425" s="11" t="s">
        <v>32</v>
      </c>
      <c r="W1425" s="26">
        <v>0.53684743099844223</v>
      </c>
      <c r="X1425" s="11">
        <v>10</v>
      </c>
      <c r="Y1425" s="11">
        <v>13</v>
      </c>
    </row>
    <row r="1426" spans="1:25" x14ac:dyDescent="0.45">
      <c r="A1426" s="11" t="s">
        <v>1458</v>
      </c>
      <c r="B1426" s="11" t="s">
        <v>43</v>
      </c>
      <c r="C1426" s="11" t="s">
        <v>25</v>
      </c>
      <c r="D1426" s="25">
        <v>43900</v>
      </c>
      <c r="E1426" s="25">
        <v>44029</v>
      </c>
      <c r="F1426" s="11">
        <f>YEAR(Abayomis_Table[[#This Row],[OrderDate]])</f>
        <v>2020</v>
      </c>
      <c r="G1426" s="25">
        <v>44035</v>
      </c>
      <c r="H1426" s="25">
        <v>44039</v>
      </c>
      <c r="I1426" s="11" t="s">
        <v>21</v>
      </c>
      <c r="J1426" s="11">
        <v>26</v>
      </c>
      <c r="K1426" s="11">
        <v>49</v>
      </c>
      <c r="L1426" s="11">
        <v>364</v>
      </c>
      <c r="M1426" s="11">
        <v>41</v>
      </c>
      <c r="N1426" s="11">
        <v>2</v>
      </c>
      <c r="O1426" s="15">
        <v>0.05</v>
      </c>
      <c r="P1426" s="14">
        <v>2951.69</v>
      </c>
      <c r="Q1426" s="14">
        <v>5366.7</v>
      </c>
      <c r="R1426" s="11" t="s">
        <v>22</v>
      </c>
      <c r="S1426" s="14">
        <v>10733.4</v>
      </c>
      <c r="T1426" s="14">
        <v>10196.73</v>
      </c>
      <c r="U1426" s="14">
        <v>4293.3499999999995</v>
      </c>
      <c r="V1426" s="11" t="s">
        <v>32</v>
      </c>
      <c r="W1426" s="26">
        <v>0.4210516508723875</v>
      </c>
      <c r="X1426" s="11">
        <v>4</v>
      </c>
      <c r="Y1426" s="11">
        <v>6</v>
      </c>
    </row>
    <row r="1427" spans="1:25" x14ac:dyDescent="0.45">
      <c r="A1427" s="11" t="s">
        <v>1459</v>
      </c>
      <c r="B1427" s="11" t="s">
        <v>19</v>
      </c>
      <c r="C1427" s="11" t="s">
        <v>20</v>
      </c>
      <c r="D1427" s="25">
        <v>43900</v>
      </c>
      <c r="E1427" s="25">
        <v>44029</v>
      </c>
      <c r="F1427" s="11">
        <f>YEAR(Abayomis_Table[[#This Row],[OrderDate]])</f>
        <v>2020</v>
      </c>
      <c r="G1427" s="25">
        <v>44043</v>
      </c>
      <c r="H1427" s="25">
        <v>44046</v>
      </c>
      <c r="I1427" s="11" t="s">
        <v>21</v>
      </c>
      <c r="J1427" s="11">
        <v>7</v>
      </c>
      <c r="K1427" s="11">
        <v>23</v>
      </c>
      <c r="L1427" s="11">
        <v>220</v>
      </c>
      <c r="M1427" s="11">
        <v>47</v>
      </c>
      <c r="N1427" s="11">
        <v>4</v>
      </c>
      <c r="O1427" s="15">
        <v>0.05</v>
      </c>
      <c r="P1427" s="14">
        <v>458.28</v>
      </c>
      <c r="Q1427" s="14">
        <v>1145.7</v>
      </c>
      <c r="R1427" s="11" t="s">
        <v>22</v>
      </c>
      <c r="S1427" s="14">
        <v>4582.8</v>
      </c>
      <c r="T1427" s="14">
        <v>4353.66</v>
      </c>
      <c r="U1427" s="14">
        <v>2520.54</v>
      </c>
      <c r="V1427" s="11" t="s">
        <v>32</v>
      </c>
      <c r="W1427" s="26">
        <v>0.57894736842105265</v>
      </c>
      <c r="X1427" s="11">
        <v>3</v>
      </c>
      <c r="Y1427" s="11">
        <v>14</v>
      </c>
    </row>
    <row r="1428" spans="1:25" x14ac:dyDescent="0.45">
      <c r="A1428" s="11" t="s">
        <v>1460</v>
      </c>
      <c r="B1428" s="11" t="s">
        <v>27</v>
      </c>
      <c r="C1428" s="11" t="s">
        <v>20</v>
      </c>
      <c r="D1428" s="25">
        <v>43900</v>
      </c>
      <c r="E1428" s="25">
        <v>44029</v>
      </c>
      <c r="F1428" s="11">
        <f>YEAR(Abayomis_Table[[#This Row],[OrderDate]])</f>
        <v>2020</v>
      </c>
      <c r="G1428" s="25">
        <v>44033</v>
      </c>
      <c r="H1428" s="25">
        <v>44035</v>
      </c>
      <c r="I1428" s="11" t="s">
        <v>21</v>
      </c>
      <c r="J1428" s="11">
        <v>13</v>
      </c>
      <c r="K1428" s="11">
        <v>19</v>
      </c>
      <c r="L1428" s="11">
        <v>204</v>
      </c>
      <c r="M1428" s="11">
        <v>19</v>
      </c>
      <c r="N1428" s="11">
        <v>2</v>
      </c>
      <c r="O1428" s="15">
        <v>0.4</v>
      </c>
      <c r="P1428" s="14">
        <v>2403.16</v>
      </c>
      <c r="Q1428" s="14">
        <v>3939.6</v>
      </c>
      <c r="R1428" s="11" t="s">
        <v>22</v>
      </c>
      <c r="S1428" s="14">
        <v>7879.2</v>
      </c>
      <c r="T1428" s="14">
        <v>4727.5199999999995</v>
      </c>
      <c r="U1428" s="14">
        <v>-78.800000000000182</v>
      </c>
      <c r="V1428" s="11" t="s">
        <v>44</v>
      </c>
      <c r="W1428" s="26">
        <v>-1.6668358885842935E-2</v>
      </c>
      <c r="X1428" s="11">
        <v>2</v>
      </c>
      <c r="Y1428" s="11">
        <v>4</v>
      </c>
    </row>
    <row r="1429" spans="1:25" x14ac:dyDescent="0.45">
      <c r="A1429" s="11" t="s">
        <v>1461</v>
      </c>
      <c r="B1429" s="11" t="s">
        <v>36</v>
      </c>
      <c r="C1429" s="11" t="s">
        <v>47</v>
      </c>
      <c r="D1429" s="25">
        <v>43900</v>
      </c>
      <c r="E1429" s="25">
        <v>44029</v>
      </c>
      <c r="F1429" s="11">
        <f>YEAR(Abayomis_Table[[#This Row],[OrderDate]])</f>
        <v>2020</v>
      </c>
      <c r="G1429" s="25">
        <v>44046</v>
      </c>
      <c r="H1429" s="25">
        <v>44051</v>
      </c>
      <c r="I1429" s="11" t="s">
        <v>21</v>
      </c>
      <c r="J1429" s="11">
        <v>24</v>
      </c>
      <c r="K1429" s="11">
        <v>32</v>
      </c>
      <c r="L1429" s="11">
        <v>16</v>
      </c>
      <c r="M1429" s="11">
        <v>36</v>
      </c>
      <c r="N1429" s="11">
        <v>2</v>
      </c>
      <c r="O1429" s="15">
        <v>0.4</v>
      </c>
      <c r="P1429" s="14">
        <v>1637.75</v>
      </c>
      <c r="Q1429" s="14">
        <v>2599.6</v>
      </c>
      <c r="R1429" s="11" t="s">
        <v>22</v>
      </c>
      <c r="S1429" s="14">
        <v>5199.2</v>
      </c>
      <c r="T1429" s="14">
        <v>3119.52</v>
      </c>
      <c r="U1429" s="14">
        <v>-155.98000000000002</v>
      </c>
      <c r="V1429" s="11" t="s">
        <v>44</v>
      </c>
      <c r="W1429" s="26">
        <v>-5.0001282248551063E-2</v>
      </c>
      <c r="X1429" s="11">
        <v>5</v>
      </c>
      <c r="Y1429" s="11">
        <v>17</v>
      </c>
    </row>
    <row r="1430" spans="1:25" x14ac:dyDescent="0.45">
      <c r="A1430" s="11" t="s">
        <v>1462</v>
      </c>
      <c r="B1430" s="11" t="s">
        <v>19</v>
      </c>
      <c r="C1430" s="11" t="s">
        <v>28</v>
      </c>
      <c r="D1430" s="25">
        <v>43900</v>
      </c>
      <c r="E1430" s="25">
        <v>44029</v>
      </c>
      <c r="F1430" s="11">
        <f>YEAR(Abayomis_Table[[#This Row],[OrderDate]])</f>
        <v>2020</v>
      </c>
      <c r="G1430" s="25">
        <v>44054</v>
      </c>
      <c r="H1430" s="25">
        <v>44058</v>
      </c>
      <c r="I1430" s="11" t="s">
        <v>21</v>
      </c>
      <c r="J1430" s="11">
        <v>6</v>
      </c>
      <c r="K1430" s="11">
        <v>9</v>
      </c>
      <c r="L1430" s="11">
        <v>161</v>
      </c>
      <c r="M1430" s="11">
        <v>6</v>
      </c>
      <c r="N1430" s="11">
        <v>8</v>
      </c>
      <c r="O1430" s="15">
        <v>7.4999999999999997E-2</v>
      </c>
      <c r="P1430" s="14">
        <v>110.75</v>
      </c>
      <c r="Q1430" s="14">
        <v>194.3</v>
      </c>
      <c r="R1430" s="11" t="s">
        <v>22</v>
      </c>
      <c r="S1430" s="14">
        <v>1554.4</v>
      </c>
      <c r="T1430" s="14">
        <v>1437.8200000000002</v>
      </c>
      <c r="U1430" s="14">
        <v>551.82000000000016</v>
      </c>
      <c r="V1430" s="11" t="s">
        <v>23</v>
      </c>
      <c r="W1430" s="26">
        <v>0.38378934776258511</v>
      </c>
      <c r="X1430" s="11">
        <v>4</v>
      </c>
      <c r="Y1430" s="11">
        <v>25</v>
      </c>
    </row>
    <row r="1431" spans="1:25" x14ac:dyDescent="0.45">
      <c r="A1431" s="11" t="s">
        <v>1463</v>
      </c>
      <c r="B1431" s="11" t="s">
        <v>19</v>
      </c>
      <c r="C1431" s="11" t="s">
        <v>20</v>
      </c>
      <c r="D1431" s="25">
        <v>43900</v>
      </c>
      <c r="E1431" s="25">
        <v>44029</v>
      </c>
      <c r="F1431" s="11">
        <f>YEAR(Abayomis_Table[[#This Row],[OrderDate]])</f>
        <v>2020</v>
      </c>
      <c r="G1431" s="25">
        <v>44032</v>
      </c>
      <c r="H1431" s="25">
        <v>44037</v>
      </c>
      <c r="I1431" s="11" t="s">
        <v>21</v>
      </c>
      <c r="J1431" s="11">
        <v>10</v>
      </c>
      <c r="K1431" s="11">
        <v>47</v>
      </c>
      <c r="L1431" s="11">
        <v>207</v>
      </c>
      <c r="M1431" s="11">
        <v>5</v>
      </c>
      <c r="N1431" s="11">
        <v>8</v>
      </c>
      <c r="O1431" s="15">
        <v>7.4999999999999997E-2</v>
      </c>
      <c r="P1431" s="14">
        <v>87.23</v>
      </c>
      <c r="Q1431" s="14">
        <v>207.7</v>
      </c>
      <c r="R1431" s="11" t="s">
        <v>22</v>
      </c>
      <c r="S1431" s="14">
        <v>1661.6</v>
      </c>
      <c r="T1431" s="14">
        <v>1536.98</v>
      </c>
      <c r="U1431" s="14">
        <v>839.14</v>
      </c>
      <c r="V1431" s="11" t="s">
        <v>23</v>
      </c>
      <c r="W1431" s="26">
        <v>0.54596676599565375</v>
      </c>
      <c r="X1431" s="11">
        <v>5</v>
      </c>
      <c r="Y1431" s="11">
        <v>3</v>
      </c>
    </row>
    <row r="1432" spans="1:25" x14ac:dyDescent="0.45">
      <c r="A1432" s="11" t="s">
        <v>1464</v>
      </c>
      <c r="B1432" s="11" t="s">
        <v>19</v>
      </c>
      <c r="C1432" s="11" t="s">
        <v>28</v>
      </c>
      <c r="D1432" s="25">
        <v>43900</v>
      </c>
      <c r="E1432" s="25">
        <v>44028</v>
      </c>
      <c r="F1432" s="11">
        <f>YEAR(Abayomis_Table[[#This Row],[OrderDate]])</f>
        <v>2020</v>
      </c>
      <c r="G1432" s="25">
        <v>44031</v>
      </c>
      <c r="H1432" s="25">
        <v>44036</v>
      </c>
      <c r="I1432" s="11" t="s">
        <v>21</v>
      </c>
      <c r="J1432" s="11">
        <v>3</v>
      </c>
      <c r="K1432" s="11">
        <v>49</v>
      </c>
      <c r="L1432" s="11">
        <v>155</v>
      </c>
      <c r="M1432" s="11">
        <v>4</v>
      </c>
      <c r="N1432" s="11">
        <v>4</v>
      </c>
      <c r="O1432" s="15">
        <v>0.1</v>
      </c>
      <c r="P1432" s="14">
        <v>618.67999999999995</v>
      </c>
      <c r="Q1432" s="14">
        <v>1145.7</v>
      </c>
      <c r="R1432" s="11" t="s">
        <v>22</v>
      </c>
      <c r="S1432" s="14">
        <v>4582.8</v>
      </c>
      <c r="T1432" s="14">
        <v>4124.5200000000004</v>
      </c>
      <c r="U1432" s="14">
        <v>1649.8000000000006</v>
      </c>
      <c r="V1432" s="11" t="s">
        <v>23</v>
      </c>
      <c r="W1432" s="26">
        <v>0.39999806038035951</v>
      </c>
      <c r="X1432" s="11">
        <v>5</v>
      </c>
      <c r="Y1432" s="11">
        <v>3</v>
      </c>
    </row>
    <row r="1433" spans="1:25" x14ac:dyDescent="0.45">
      <c r="A1433" s="11" t="s">
        <v>1465</v>
      </c>
      <c r="B1433" s="11" t="s">
        <v>19</v>
      </c>
      <c r="C1433" s="11" t="s">
        <v>47</v>
      </c>
      <c r="D1433" s="25">
        <v>43900</v>
      </c>
      <c r="E1433" s="25">
        <v>44028</v>
      </c>
      <c r="F1433" s="11">
        <f>YEAR(Abayomis_Table[[#This Row],[OrderDate]])</f>
        <v>2020</v>
      </c>
      <c r="G1433" s="25">
        <v>44039</v>
      </c>
      <c r="H1433" s="25">
        <v>44042</v>
      </c>
      <c r="I1433" s="11" t="s">
        <v>21</v>
      </c>
      <c r="J1433" s="11">
        <v>11</v>
      </c>
      <c r="K1433" s="11">
        <v>19</v>
      </c>
      <c r="L1433" s="11">
        <v>21</v>
      </c>
      <c r="M1433" s="11">
        <v>43</v>
      </c>
      <c r="N1433" s="11">
        <v>4</v>
      </c>
      <c r="O1433" s="15">
        <v>0.05</v>
      </c>
      <c r="P1433" s="14">
        <v>641.59</v>
      </c>
      <c r="Q1433" s="14">
        <v>844.2</v>
      </c>
      <c r="R1433" s="11" t="s">
        <v>22</v>
      </c>
      <c r="S1433" s="14">
        <v>3376.8</v>
      </c>
      <c r="T1433" s="14">
        <v>3207.96</v>
      </c>
      <c r="U1433" s="14">
        <v>641.59999999999991</v>
      </c>
      <c r="V1433" s="11" t="s">
        <v>32</v>
      </c>
      <c r="W1433" s="26">
        <v>0.20000249379668072</v>
      </c>
      <c r="X1433" s="11">
        <v>3</v>
      </c>
      <c r="Y1433" s="11">
        <v>11</v>
      </c>
    </row>
    <row r="1434" spans="1:25" x14ac:dyDescent="0.45">
      <c r="A1434" s="11" t="s">
        <v>1466</v>
      </c>
      <c r="B1434" s="11" t="s">
        <v>27</v>
      </c>
      <c r="C1434" s="11" t="s">
        <v>20</v>
      </c>
      <c r="D1434" s="25">
        <v>43900</v>
      </c>
      <c r="E1434" s="25">
        <v>44028</v>
      </c>
      <c r="F1434" s="11">
        <f>YEAR(Abayomis_Table[[#This Row],[OrderDate]])</f>
        <v>2020</v>
      </c>
      <c r="G1434" s="25">
        <v>44055</v>
      </c>
      <c r="H1434" s="25">
        <v>44058</v>
      </c>
      <c r="I1434" s="11" t="s">
        <v>21</v>
      </c>
      <c r="J1434" s="11">
        <v>16</v>
      </c>
      <c r="K1434" s="11">
        <v>48</v>
      </c>
      <c r="L1434" s="11">
        <v>231</v>
      </c>
      <c r="M1434" s="11">
        <v>46</v>
      </c>
      <c r="N1434" s="11">
        <v>7</v>
      </c>
      <c r="O1434" s="15">
        <v>0.15</v>
      </c>
      <c r="P1434" s="14">
        <v>2919.99</v>
      </c>
      <c r="Q1434" s="14">
        <v>3792.2</v>
      </c>
      <c r="R1434" s="11" t="s">
        <v>22</v>
      </c>
      <c r="S1434" s="14">
        <v>26545.399999999998</v>
      </c>
      <c r="T1434" s="14">
        <v>22563.589999999997</v>
      </c>
      <c r="U1434" s="14">
        <v>2123.6599999999962</v>
      </c>
      <c r="V1434" s="11" t="s">
        <v>23</v>
      </c>
      <c r="W1434" s="26">
        <v>9.4118887996103309E-2</v>
      </c>
      <c r="X1434" s="11">
        <v>3</v>
      </c>
      <c r="Y1434" s="11">
        <v>27</v>
      </c>
    </row>
    <row r="1435" spans="1:25" x14ac:dyDescent="0.45">
      <c r="A1435" s="11" t="s">
        <v>1467</v>
      </c>
      <c r="B1435" s="11" t="s">
        <v>43</v>
      </c>
      <c r="C1435" s="11" t="s">
        <v>20</v>
      </c>
      <c r="D1435" s="25">
        <v>43900</v>
      </c>
      <c r="E1435" s="25">
        <v>44028</v>
      </c>
      <c r="F1435" s="11">
        <f>YEAR(Abayomis_Table[[#This Row],[OrderDate]])</f>
        <v>2020</v>
      </c>
      <c r="G1435" s="25">
        <v>44030</v>
      </c>
      <c r="H1435" s="25">
        <v>44034</v>
      </c>
      <c r="I1435" s="11" t="s">
        <v>21</v>
      </c>
      <c r="J1435" s="11">
        <v>26</v>
      </c>
      <c r="K1435" s="11">
        <v>9</v>
      </c>
      <c r="L1435" s="11">
        <v>244</v>
      </c>
      <c r="M1435" s="11">
        <v>14</v>
      </c>
      <c r="N1435" s="11">
        <v>2</v>
      </c>
      <c r="O1435" s="15">
        <v>0.3</v>
      </c>
      <c r="P1435" s="14">
        <v>2648.98</v>
      </c>
      <c r="Q1435" s="14">
        <v>3839.1</v>
      </c>
      <c r="R1435" s="11" t="s">
        <v>22</v>
      </c>
      <c r="S1435" s="14">
        <v>7678.2</v>
      </c>
      <c r="T1435" s="14">
        <v>5374.74</v>
      </c>
      <c r="U1435" s="14">
        <v>76.779999999999745</v>
      </c>
      <c r="V1435" s="11" t="s">
        <v>30</v>
      </c>
      <c r="W1435" s="26">
        <v>1.4285342174691193E-2</v>
      </c>
      <c r="X1435" s="11">
        <v>4</v>
      </c>
      <c r="Y1435" s="11">
        <v>2</v>
      </c>
    </row>
    <row r="1436" spans="1:25" x14ac:dyDescent="0.45">
      <c r="A1436" s="11" t="s">
        <v>1468</v>
      </c>
      <c r="B1436" s="11" t="s">
        <v>19</v>
      </c>
      <c r="C1436" s="11" t="s">
        <v>28</v>
      </c>
      <c r="D1436" s="25">
        <v>43900</v>
      </c>
      <c r="E1436" s="25">
        <v>44028</v>
      </c>
      <c r="F1436" s="11">
        <f>YEAR(Abayomis_Table[[#This Row],[OrderDate]])</f>
        <v>2020</v>
      </c>
      <c r="G1436" s="25">
        <v>44033</v>
      </c>
      <c r="H1436" s="25">
        <v>44037</v>
      </c>
      <c r="I1436" s="11" t="s">
        <v>21</v>
      </c>
      <c r="J1436" s="11">
        <v>2</v>
      </c>
      <c r="K1436" s="11">
        <v>50</v>
      </c>
      <c r="L1436" s="11">
        <v>186</v>
      </c>
      <c r="M1436" s="11">
        <v>10</v>
      </c>
      <c r="N1436" s="11">
        <v>6</v>
      </c>
      <c r="O1436" s="15">
        <v>7.4999999999999997E-2</v>
      </c>
      <c r="P1436" s="14">
        <v>2980.96</v>
      </c>
      <c r="Q1436" s="14">
        <v>6083.6</v>
      </c>
      <c r="R1436" s="11" t="s">
        <v>22</v>
      </c>
      <c r="S1436" s="14">
        <v>36501.600000000006</v>
      </c>
      <c r="T1436" s="14">
        <v>33763.98000000001</v>
      </c>
      <c r="U1436" s="14">
        <v>15878.220000000008</v>
      </c>
      <c r="V1436" s="11" t="s">
        <v>23</v>
      </c>
      <c r="W1436" s="26">
        <v>0.47027098108694543</v>
      </c>
      <c r="X1436" s="11">
        <v>4</v>
      </c>
      <c r="Y1436" s="11">
        <v>5</v>
      </c>
    </row>
    <row r="1437" spans="1:25" x14ac:dyDescent="0.45">
      <c r="A1437" s="11" t="s">
        <v>1469</v>
      </c>
      <c r="B1437" s="11" t="s">
        <v>19</v>
      </c>
      <c r="C1437" s="11" t="s">
        <v>47</v>
      </c>
      <c r="D1437" s="25">
        <v>43900</v>
      </c>
      <c r="E1437" s="25">
        <v>44028</v>
      </c>
      <c r="F1437" s="11">
        <f>YEAR(Abayomis_Table[[#This Row],[OrderDate]])</f>
        <v>2020</v>
      </c>
      <c r="G1437" s="25">
        <v>44051</v>
      </c>
      <c r="H1437" s="25">
        <v>44058</v>
      </c>
      <c r="I1437" s="11" t="s">
        <v>21</v>
      </c>
      <c r="J1437" s="11">
        <v>8</v>
      </c>
      <c r="K1437" s="11">
        <v>35</v>
      </c>
      <c r="L1437" s="11">
        <v>3</v>
      </c>
      <c r="M1437" s="11">
        <v>19</v>
      </c>
      <c r="N1437" s="11">
        <v>4</v>
      </c>
      <c r="O1437" s="15">
        <v>0.1</v>
      </c>
      <c r="P1437" s="14">
        <v>2257.9699999999998</v>
      </c>
      <c r="Q1437" s="14">
        <v>3370.1</v>
      </c>
      <c r="R1437" s="11" t="s">
        <v>22</v>
      </c>
      <c r="S1437" s="14">
        <v>13480.4</v>
      </c>
      <c r="T1437" s="14">
        <v>12132.36</v>
      </c>
      <c r="U1437" s="14">
        <v>3100.4800000000014</v>
      </c>
      <c r="V1437" s="11" t="s">
        <v>23</v>
      </c>
      <c r="W1437" s="26">
        <v>0.25555456646522201</v>
      </c>
      <c r="X1437" s="11">
        <v>7</v>
      </c>
      <c r="Y1437" s="11">
        <v>23</v>
      </c>
    </row>
    <row r="1438" spans="1:25" x14ac:dyDescent="0.45">
      <c r="A1438" s="11" t="s">
        <v>1470</v>
      </c>
      <c r="B1438" s="11" t="s">
        <v>27</v>
      </c>
      <c r="C1438" s="11" t="s">
        <v>28</v>
      </c>
      <c r="D1438" s="25">
        <v>43900</v>
      </c>
      <c r="E1438" s="25">
        <v>44028</v>
      </c>
      <c r="F1438" s="11">
        <f>YEAR(Abayomis_Table[[#This Row],[OrderDate]])</f>
        <v>2020</v>
      </c>
      <c r="G1438" s="25">
        <v>44056</v>
      </c>
      <c r="H1438" s="25">
        <v>44057</v>
      </c>
      <c r="I1438" s="11" t="s">
        <v>21</v>
      </c>
      <c r="J1438" s="11">
        <v>15</v>
      </c>
      <c r="K1438" s="11">
        <v>11</v>
      </c>
      <c r="L1438" s="11">
        <v>157</v>
      </c>
      <c r="M1438" s="11">
        <v>13</v>
      </c>
      <c r="N1438" s="11">
        <v>8</v>
      </c>
      <c r="O1438" s="15">
        <v>0.05</v>
      </c>
      <c r="P1438" s="14">
        <v>1139.67</v>
      </c>
      <c r="Q1438" s="14">
        <v>1809</v>
      </c>
      <c r="R1438" s="11" t="s">
        <v>22</v>
      </c>
      <c r="S1438" s="14">
        <v>14472</v>
      </c>
      <c r="T1438" s="14">
        <v>13748.4</v>
      </c>
      <c r="U1438" s="14">
        <v>4631.0399999999991</v>
      </c>
      <c r="V1438" s="11" t="s">
        <v>32</v>
      </c>
      <c r="W1438" s="26">
        <v>0.33684210526315783</v>
      </c>
      <c r="X1438" s="11">
        <v>1</v>
      </c>
      <c r="Y1438" s="11">
        <v>28</v>
      </c>
    </row>
    <row r="1439" spans="1:25" x14ac:dyDescent="0.45">
      <c r="A1439" s="11" t="s">
        <v>1471</v>
      </c>
      <c r="B1439" s="11" t="s">
        <v>19</v>
      </c>
      <c r="C1439" s="11" t="s">
        <v>34</v>
      </c>
      <c r="D1439" s="25">
        <v>43900</v>
      </c>
      <c r="E1439" s="25">
        <v>44027</v>
      </c>
      <c r="F1439" s="11">
        <f>YEAR(Abayomis_Table[[#This Row],[OrderDate]])</f>
        <v>2020</v>
      </c>
      <c r="G1439" s="25">
        <v>44055</v>
      </c>
      <c r="H1439" s="25">
        <v>44063</v>
      </c>
      <c r="I1439" s="11" t="s">
        <v>21</v>
      </c>
      <c r="J1439" s="11">
        <v>7</v>
      </c>
      <c r="K1439" s="11">
        <v>47</v>
      </c>
      <c r="L1439" s="11">
        <v>295</v>
      </c>
      <c r="M1439" s="11">
        <v>21</v>
      </c>
      <c r="N1439" s="11">
        <v>5</v>
      </c>
      <c r="O1439" s="15">
        <v>0.05</v>
      </c>
      <c r="P1439" s="14">
        <v>906.11</v>
      </c>
      <c r="Q1439" s="14">
        <v>1849.2</v>
      </c>
      <c r="R1439" s="11" t="s">
        <v>22</v>
      </c>
      <c r="S1439" s="14">
        <v>9246</v>
      </c>
      <c r="T1439" s="14">
        <v>8783.6999999999989</v>
      </c>
      <c r="U1439" s="14">
        <v>4253.1499999999987</v>
      </c>
      <c r="V1439" s="11" t="s">
        <v>32</v>
      </c>
      <c r="W1439" s="26">
        <v>0.48420938784339163</v>
      </c>
      <c r="X1439" s="11">
        <v>8</v>
      </c>
      <c r="Y1439" s="11">
        <v>28</v>
      </c>
    </row>
    <row r="1440" spans="1:25" x14ac:dyDescent="0.45">
      <c r="A1440" s="11" t="s">
        <v>1472</v>
      </c>
      <c r="B1440" s="11" t="s">
        <v>27</v>
      </c>
      <c r="C1440" s="11" t="s">
        <v>28</v>
      </c>
      <c r="D1440" s="25">
        <v>43900</v>
      </c>
      <c r="E1440" s="25">
        <v>44027</v>
      </c>
      <c r="F1440" s="11">
        <f>YEAR(Abayomis_Table[[#This Row],[OrderDate]])</f>
        <v>2020</v>
      </c>
      <c r="G1440" s="25">
        <v>44042</v>
      </c>
      <c r="H1440" s="25">
        <v>44043</v>
      </c>
      <c r="I1440" s="11" t="s">
        <v>21</v>
      </c>
      <c r="J1440" s="11">
        <v>17</v>
      </c>
      <c r="K1440" s="11">
        <v>19</v>
      </c>
      <c r="L1440" s="11">
        <v>134</v>
      </c>
      <c r="M1440" s="11">
        <v>35</v>
      </c>
      <c r="N1440" s="11">
        <v>5</v>
      </c>
      <c r="O1440" s="15">
        <v>0.15</v>
      </c>
      <c r="P1440" s="14">
        <v>3455.59</v>
      </c>
      <c r="Q1440" s="14">
        <v>6170.7</v>
      </c>
      <c r="R1440" s="11" t="s">
        <v>22</v>
      </c>
      <c r="S1440" s="14">
        <v>30853.5</v>
      </c>
      <c r="T1440" s="14">
        <v>26225.474999999999</v>
      </c>
      <c r="U1440" s="14">
        <v>8947.5249999999978</v>
      </c>
      <c r="V1440" s="11" t="s">
        <v>23</v>
      </c>
      <c r="W1440" s="26">
        <v>0.34117685189686742</v>
      </c>
      <c r="X1440" s="11">
        <v>1</v>
      </c>
      <c r="Y1440" s="11">
        <v>15</v>
      </c>
    </row>
    <row r="1441" spans="1:25" x14ac:dyDescent="0.45">
      <c r="A1441" s="11" t="s">
        <v>1473</v>
      </c>
      <c r="B1441" s="11" t="s">
        <v>19</v>
      </c>
      <c r="C1441" s="11" t="s">
        <v>25</v>
      </c>
      <c r="D1441" s="25">
        <v>43900</v>
      </c>
      <c r="E1441" s="25">
        <v>44027</v>
      </c>
      <c r="F1441" s="11">
        <f>YEAR(Abayomis_Table[[#This Row],[OrderDate]])</f>
        <v>2020</v>
      </c>
      <c r="G1441" s="25">
        <v>44043</v>
      </c>
      <c r="H1441" s="25">
        <v>44045</v>
      </c>
      <c r="I1441" s="11" t="s">
        <v>21</v>
      </c>
      <c r="J1441" s="11">
        <v>11</v>
      </c>
      <c r="K1441" s="11">
        <v>25</v>
      </c>
      <c r="L1441" s="11">
        <v>338</v>
      </c>
      <c r="M1441" s="11">
        <v>12</v>
      </c>
      <c r="N1441" s="11">
        <v>3</v>
      </c>
      <c r="O1441" s="15">
        <v>0.05</v>
      </c>
      <c r="P1441" s="14">
        <v>672.14</v>
      </c>
      <c r="Q1441" s="14">
        <v>1018.4</v>
      </c>
      <c r="R1441" s="11" t="s">
        <v>22</v>
      </c>
      <c r="S1441" s="14">
        <v>3055.2</v>
      </c>
      <c r="T1441" s="14">
        <v>2902.4399999999996</v>
      </c>
      <c r="U1441" s="14">
        <v>886.01999999999953</v>
      </c>
      <c r="V1441" s="11" t="s">
        <v>32</v>
      </c>
      <c r="W1441" s="26">
        <v>0.30526729234712852</v>
      </c>
      <c r="X1441" s="11">
        <v>2</v>
      </c>
      <c r="Y1441" s="11">
        <v>16</v>
      </c>
    </row>
    <row r="1442" spans="1:25" x14ac:dyDescent="0.45">
      <c r="A1442" s="11" t="s">
        <v>1474</v>
      </c>
      <c r="B1442" s="11" t="s">
        <v>19</v>
      </c>
      <c r="C1442" s="11" t="s">
        <v>41</v>
      </c>
      <c r="D1442" s="25">
        <v>43900</v>
      </c>
      <c r="E1442" s="25">
        <v>44027</v>
      </c>
      <c r="F1442" s="11">
        <f>YEAR(Abayomis_Table[[#This Row],[OrderDate]])</f>
        <v>2020</v>
      </c>
      <c r="G1442" s="25">
        <v>44052</v>
      </c>
      <c r="H1442" s="25">
        <v>44053</v>
      </c>
      <c r="I1442" s="11" t="s">
        <v>21</v>
      </c>
      <c r="J1442" s="11">
        <v>3</v>
      </c>
      <c r="K1442" s="11">
        <v>31</v>
      </c>
      <c r="L1442" s="11">
        <v>66</v>
      </c>
      <c r="M1442" s="11">
        <v>13</v>
      </c>
      <c r="N1442" s="11">
        <v>7</v>
      </c>
      <c r="O1442" s="15">
        <v>0.05</v>
      </c>
      <c r="P1442" s="14">
        <v>1107.04</v>
      </c>
      <c r="Q1442" s="14">
        <v>2700.1</v>
      </c>
      <c r="R1442" s="11" t="s">
        <v>22</v>
      </c>
      <c r="S1442" s="14">
        <v>18900.7</v>
      </c>
      <c r="T1442" s="14">
        <v>17955.665000000001</v>
      </c>
      <c r="U1442" s="14">
        <v>10206.385000000002</v>
      </c>
      <c r="V1442" s="11" t="s">
        <v>32</v>
      </c>
      <c r="W1442" s="26">
        <v>0.56842144248068793</v>
      </c>
      <c r="X1442" s="11">
        <v>1</v>
      </c>
      <c r="Y1442" s="11">
        <v>25</v>
      </c>
    </row>
    <row r="1443" spans="1:25" x14ac:dyDescent="0.45">
      <c r="A1443" s="11" t="s">
        <v>1475</v>
      </c>
      <c r="B1443" s="11" t="s">
        <v>27</v>
      </c>
      <c r="C1443" s="11" t="s">
        <v>41</v>
      </c>
      <c r="D1443" s="25">
        <v>43900</v>
      </c>
      <c r="E1443" s="25">
        <v>44027</v>
      </c>
      <c r="F1443" s="11">
        <f>YEAR(Abayomis_Table[[#This Row],[OrderDate]])</f>
        <v>2020</v>
      </c>
      <c r="G1443" s="25">
        <v>44054</v>
      </c>
      <c r="H1443" s="25">
        <v>44059</v>
      </c>
      <c r="I1443" s="11" t="s">
        <v>21</v>
      </c>
      <c r="J1443" s="11">
        <v>16</v>
      </c>
      <c r="K1443" s="11">
        <v>25</v>
      </c>
      <c r="L1443" s="11">
        <v>74</v>
      </c>
      <c r="M1443" s="11">
        <v>5</v>
      </c>
      <c r="N1443" s="11">
        <v>8</v>
      </c>
      <c r="O1443" s="15">
        <v>0.15</v>
      </c>
      <c r="P1443" s="14">
        <v>469</v>
      </c>
      <c r="Q1443" s="14">
        <v>837.5</v>
      </c>
      <c r="R1443" s="11" t="s">
        <v>22</v>
      </c>
      <c r="S1443" s="14">
        <v>6700</v>
      </c>
      <c r="T1443" s="14">
        <v>5695</v>
      </c>
      <c r="U1443" s="14">
        <v>1943</v>
      </c>
      <c r="V1443" s="11" t="s">
        <v>23</v>
      </c>
      <c r="W1443" s="26">
        <v>0.3411764705882353</v>
      </c>
      <c r="X1443" s="11">
        <v>5</v>
      </c>
      <c r="Y1443" s="11">
        <v>27</v>
      </c>
    </row>
    <row r="1444" spans="1:25" x14ac:dyDescent="0.45">
      <c r="A1444" s="11" t="s">
        <v>1476</v>
      </c>
      <c r="B1444" s="11" t="s">
        <v>43</v>
      </c>
      <c r="C1444" s="11" t="s">
        <v>20</v>
      </c>
      <c r="D1444" s="25">
        <v>43900</v>
      </c>
      <c r="E1444" s="25">
        <v>44027</v>
      </c>
      <c r="F1444" s="11">
        <f>YEAR(Abayomis_Table[[#This Row],[OrderDate]])</f>
        <v>2020</v>
      </c>
      <c r="G1444" s="25">
        <v>44034</v>
      </c>
      <c r="H1444" s="25">
        <v>44036</v>
      </c>
      <c r="I1444" s="11" t="s">
        <v>21</v>
      </c>
      <c r="J1444" s="11">
        <v>26</v>
      </c>
      <c r="K1444" s="11">
        <v>27</v>
      </c>
      <c r="L1444" s="11">
        <v>243</v>
      </c>
      <c r="M1444" s="11">
        <v>16</v>
      </c>
      <c r="N1444" s="11">
        <v>4</v>
      </c>
      <c r="O1444" s="15">
        <v>0.05</v>
      </c>
      <c r="P1444" s="14">
        <v>2048.59</v>
      </c>
      <c r="Q1444" s="14">
        <v>2626.4</v>
      </c>
      <c r="R1444" s="11" t="s">
        <v>22</v>
      </c>
      <c r="S1444" s="14">
        <v>10505.6</v>
      </c>
      <c r="T1444" s="14">
        <v>9980.32</v>
      </c>
      <c r="U1444" s="14">
        <v>1785.9599999999991</v>
      </c>
      <c r="V1444" s="11" t="s">
        <v>32</v>
      </c>
      <c r="W1444" s="26">
        <v>0.17894816999855709</v>
      </c>
      <c r="X1444" s="11">
        <v>2</v>
      </c>
      <c r="Y1444" s="11">
        <v>7</v>
      </c>
    </row>
    <row r="1445" spans="1:25" x14ac:dyDescent="0.45">
      <c r="A1445" s="11" t="s">
        <v>1477</v>
      </c>
      <c r="B1445" s="11" t="s">
        <v>27</v>
      </c>
      <c r="C1445" s="11" t="s">
        <v>28</v>
      </c>
      <c r="D1445" s="25">
        <v>43900</v>
      </c>
      <c r="E1445" s="25">
        <v>44027</v>
      </c>
      <c r="F1445" s="11">
        <f>YEAR(Abayomis_Table[[#This Row],[OrderDate]])</f>
        <v>2020</v>
      </c>
      <c r="G1445" s="25">
        <v>44052</v>
      </c>
      <c r="H1445" s="25">
        <v>44055</v>
      </c>
      <c r="I1445" s="11" t="s">
        <v>21</v>
      </c>
      <c r="J1445" s="11">
        <v>20</v>
      </c>
      <c r="K1445" s="11">
        <v>26</v>
      </c>
      <c r="L1445" s="11">
        <v>183</v>
      </c>
      <c r="M1445" s="11">
        <v>9</v>
      </c>
      <c r="N1445" s="11">
        <v>8</v>
      </c>
      <c r="O1445" s="15">
        <v>0.1</v>
      </c>
      <c r="P1445" s="14">
        <v>2261.92</v>
      </c>
      <c r="Q1445" s="14">
        <v>2827.4</v>
      </c>
      <c r="R1445" s="11" t="s">
        <v>22</v>
      </c>
      <c r="S1445" s="14">
        <v>22619.200000000001</v>
      </c>
      <c r="T1445" s="14">
        <v>20357.280000000002</v>
      </c>
      <c r="U1445" s="14">
        <v>2261.9200000000019</v>
      </c>
      <c r="V1445" s="11" t="s">
        <v>23</v>
      </c>
      <c r="W1445" s="26">
        <v>0.11111111111111119</v>
      </c>
      <c r="X1445" s="11">
        <v>3</v>
      </c>
      <c r="Y1445" s="11">
        <v>25</v>
      </c>
    </row>
    <row r="1446" spans="1:25" x14ac:dyDescent="0.45">
      <c r="A1446" s="11" t="s">
        <v>1478</v>
      </c>
      <c r="B1446" s="11" t="s">
        <v>36</v>
      </c>
      <c r="C1446" s="11" t="s">
        <v>47</v>
      </c>
      <c r="D1446" s="25">
        <v>43900</v>
      </c>
      <c r="E1446" s="25">
        <v>44027</v>
      </c>
      <c r="F1446" s="11">
        <f>YEAR(Abayomis_Table[[#This Row],[OrderDate]])</f>
        <v>2020</v>
      </c>
      <c r="G1446" s="25">
        <v>44031</v>
      </c>
      <c r="H1446" s="25">
        <v>44035</v>
      </c>
      <c r="I1446" s="11" t="s">
        <v>21</v>
      </c>
      <c r="J1446" s="11">
        <v>22</v>
      </c>
      <c r="K1446" s="11">
        <v>21</v>
      </c>
      <c r="L1446" s="11">
        <v>27</v>
      </c>
      <c r="M1446" s="11">
        <v>35</v>
      </c>
      <c r="N1446" s="11">
        <v>3</v>
      </c>
      <c r="O1446" s="15">
        <v>0.05</v>
      </c>
      <c r="P1446" s="14">
        <v>3130.78</v>
      </c>
      <c r="Q1446" s="14">
        <v>5306.4</v>
      </c>
      <c r="R1446" s="11" t="s">
        <v>22</v>
      </c>
      <c r="S1446" s="14">
        <v>15919.199999999999</v>
      </c>
      <c r="T1446" s="14">
        <v>15123.239999999998</v>
      </c>
      <c r="U1446" s="14">
        <v>5730.8999999999978</v>
      </c>
      <c r="V1446" s="11" t="s">
        <v>32</v>
      </c>
      <c r="W1446" s="26">
        <v>0.37894657494029049</v>
      </c>
      <c r="X1446" s="11">
        <v>4</v>
      </c>
      <c r="Y1446" s="11">
        <v>4</v>
      </c>
    </row>
    <row r="1447" spans="1:25" x14ac:dyDescent="0.45">
      <c r="A1447" s="11" t="s">
        <v>1479</v>
      </c>
      <c r="B1447" s="11" t="s">
        <v>36</v>
      </c>
      <c r="C1447" s="11" t="s">
        <v>28</v>
      </c>
      <c r="D1447" s="25">
        <v>43900</v>
      </c>
      <c r="E1447" s="25">
        <v>44027</v>
      </c>
      <c r="F1447" s="11">
        <f>YEAR(Abayomis_Table[[#This Row],[OrderDate]])</f>
        <v>2020</v>
      </c>
      <c r="G1447" s="25">
        <v>44031</v>
      </c>
      <c r="H1447" s="25">
        <v>44032</v>
      </c>
      <c r="I1447" s="11" t="s">
        <v>21</v>
      </c>
      <c r="J1447" s="11">
        <v>21</v>
      </c>
      <c r="K1447" s="11">
        <v>44</v>
      </c>
      <c r="L1447" s="11">
        <v>132</v>
      </c>
      <c r="M1447" s="11">
        <v>6</v>
      </c>
      <c r="N1447" s="11">
        <v>1</v>
      </c>
      <c r="O1447" s="15">
        <v>7.4999999999999997E-2</v>
      </c>
      <c r="P1447" s="14">
        <v>514.02</v>
      </c>
      <c r="Q1447" s="14">
        <v>917.9</v>
      </c>
      <c r="R1447" s="11" t="s">
        <v>22</v>
      </c>
      <c r="S1447" s="14">
        <v>917.9</v>
      </c>
      <c r="T1447" s="14">
        <v>849.0575</v>
      </c>
      <c r="U1447" s="14">
        <v>335.03750000000002</v>
      </c>
      <c r="V1447" s="11" t="s">
        <v>23</v>
      </c>
      <c r="W1447" s="26">
        <v>0.39459930570073287</v>
      </c>
      <c r="X1447" s="11">
        <v>1</v>
      </c>
      <c r="Y1447" s="11">
        <v>4</v>
      </c>
    </row>
    <row r="1448" spans="1:25" x14ac:dyDescent="0.45">
      <c r="A1448" s="11" t="s">
        <v>1480</v>
      </c>
      <c r="B1448" s="11" t="s">
        <v>36</v>
      </c>
      <c r="C1448" s="11" t="s">
        <v>20</v>
      </c>
      <c r="D1448" s="25">
        <v>43900</v>
      </c>
      <c r="E1448" s="25">
        <v>44026</v>
      </c>
      <c r="F1448" s="11">
        <f>YEAR(Abayomis_Table[[#This Row],[OrderDate]])</f>
        <v>2020</v>
      </c>
      <c r="G1448" s="25">
        <v>44036</v>
      </c>
      <c r="H1448" s="25">
        <v>44040</v>
      </c>
      <c r="I1448" s="11" t="s">
        <v>21</v>
      </c>
      <c r="J1448" s="11">
        <v>21</v>
      </c>
      <c r="K1448" s="11">
        <v>47</v>
      </c>
      <c r="L1448" s="11">
        <v>244</v>
      </c>
      <c r="M1448" s="11">
        <v>8</v>
      </c>
      <c r="N1448" s="11">
        <v>5</v>
      </c>
      <c r="O1448" s="15">
        <v>0.15</v>
      </c>
      <c r="P1448" s="14">
        <v>411.98</v>
      </c>
      <c r="Q1448" s="14">
        <v>958.1</v>
      </c>
      <c r="R1448" s="11" t="s">
        <v>22</v>
      </c>
      <c r="S1448" s="14">
        <v>4790.5</v>
      </c>
      <c r="T1448" s="14">
        <v>4071.9249999999997</v>
      </c>
      <c r="U1448" s="14">
        <v>2012.0249999999996</v>
      </c>
      <c r="V1448" s="11" t="s">
        <v>23</v>
      </c>
      <c r="W1448" s="26">
        <v>0.49412133082018939</v>
      </c>
      <c r="X1448" s="11">
        <v>4</v>
      </c>
      <c r="Y1448" s="11">
        <v>10</v>
      </c>
    </row>
    <row r="1449" spans="1:25" x14ac:dyDescent="0.45">
      <c r="A1449" s="11" t="s">
        <v>1481</v>
      </c>
      <c r="B1449" s="11" t="s">
        <v>27</v>
      </c>
      <c r="C1449" s="11" t="s">
        <v>47</v>
      </c>
      <c r="D1449" s="25">
        <v>43900</v>
      </c>
      <c r="E1449" s="25">
        <v>44026</v>
      </c>
      <c r="F1449" s="11">
        <f>YEAR(Abayomis_Table[[#This Row],[OrderDate]])</f>
        <v>2020</v>
      </c>
      <c r="G1449" s="25">
        <v>44045</v>
      </c>
      <c r="H1449" s="25">
        <v>44046</v>
      </c>
      <c r="I1449" s="11" t="s">
        <v>21</v>
      </c>
      <c r="J1449" s="11">
        <v>19</v>
      </c>
      <c r="K1449" s="11">
        <v>18</v>
      </c>
      <c r="L1449" s="11">
        <v>7</v>
      </c>
      <c r="M1449" s="11">
        <v>47</v>
      </c>
      <c r="N1449" s="11">
        <v>3</v>
      </c>
      <c r="O1449" s="15">
        <v>7.4999999999999997E-2</v>
      </c>
      <c r="P1449" s="14">
        <v>2533.4</v>
      </c>
      <c r="Q1449" s="14">
        <v>5507.4</v>
      </c>
      <c r="R1449" s="11" t="s">
        <v>22</v>
      </c>
      <c r="S1449" s="14">
        <v>16522.199999999997</v>
      </c>
      <c r="T1449" s="14">
        <v>15283.034999999998</v>
      </c>
      <c r="U1449" s="14">
        <v>7682.8349999999973</v>
      </c>
      <c r="V1449" s="11" t="s">
        <v>23</v>
      </c>
      <c r="W1449" s="26">
        <v>0.50270348788705899</v>
      </c>
      <c r="X1449" s="11">
        <v>1</v>
      </c>
      <c r="Y1449" s="11">
        <v>19</v>
      </c>
    </row>
    <row r="1450" spans="1:25" x14ac:dyDescent="0.45">
      <c r="A1450" s="11" t="s">
        <v>1482</v>
      </c>
      <c r="B1450" s="11" t="s">
        <v>19</v>
      </c>
      <c r="C1450" s="11" t="s">
        <v>28</v>
      </c>
      <c r="D1450" s="25">
        <v>43900</v>
      </c>
      <c r="E1450" s="25">
        <v>44026</v>
      </c>
      <c r="F1450" s="11">
        <f>YEAR(Abayomis_Table[[#This Row],[OrderDate]])</f>
        <v>2020</v>
      </c>
      <c r="G1450" s="25">
        <v>44054</v>
      </c>
      <c r="H1450" s="25">
        <v>44064</v>
      </c>
      <c r="I1450" s="11" t="s">
        <v>21</v>
      </c>
      <c r="J1450" s="11">
        <v>4</v>
      </c>
      <c r="K1450" s="11">
        <v>23</v>
      </c>
      <c r="L1450" s="11">
        <v>91</v>
      </c>
      <c r="M1450" s="11">
        <v>43</v>
      </c>
      <c r="N1450" s="11">
        <v>7</v>
      </c>
      <c r="O1450" s="15">
        <v>0.15</v>
      </c>
      <c r="P1450" s="14">
        <v>681.79</v>
      </c>
      <c r="Q1450" s="14">
        <v>1065.3</v>
      </c>
      <c r="R1450" s="11" t="s">
        <v>22</v>
      </c>
      <c r="S1450" s="14">
        <v>7457.0999999999995</v>
      </c>
      <c r="T1450" s="14">
        <v>6338.5349999999989</v>
      </c>
      <c r="U1450" s="14">
        <v>1566.0049999999992</v>
      </c>
      <c r="V1450" s="11" t="s">
        <v>23</v>
      </c>
      <c r="W1450" s="26">
        <v>0.24706103224167722</v>
      </c>
      <c r="X1450" s="11">
        <v>10</v>
      </c>
      <c r="Y1450" s="11">
        <v>28</v>
      </c>
    </row>
    <row r="1451" spans="1:25" x14ac:dyDescent="0.45">
      <c r="A1451" s="11" t="s">
        <v>1483</v>
      </c>
      <c r="B1451" s="11" t="s">
        <v>27</v>
      </c>
      <c r="C1451" s="11" t="s">
        <v>47</v>
      </c>
      <c r="D1451" s="25">
        <v>43900</v>
      </c>
      <c r="E1451" s="25">
        <v>44026</v>
      </c>
      <c r="F1451" s="11">
        <f>YEAR(Abayomis_Table[[#This Row],[OrderDate]])</f>
        <v>2020</v>
      </c>
      <c r="G1451" s="25">
        <v>44052</v>
      </c>
      <c r="H1451" s="25">
        <v>44062</v>
      </c>
      <c r="I1451" s="11" t="s">
        <v>21</v>
      </c>
      <c r="J1451" s="11">
        <v>19</v>
      </c>
      <c r="K1451" s="11">
        <v>27</v>
      </c>
      <c r="L1451" s="11">
        <v>34</v>
      </c>
      <c r="M1451" s="11">
        <v>21</v>
      </c>
      <c r="N1451" s="11">
        <v>3</v>
      </c>
      <c r="O1451" s="15">
        <v>0.1</v>
      </c>
      <c r="P1451" s="14">
        <v>1804.18</v>
      </c>
      <c r="Q1451" s="14">
        <v>2505.8000000000002</v>
      </c>
      <c r="R1451" s="11" t="s">
        <v>22</v>
      </c>
      <c r="S1451" s="14">
        <v>7517.4000000000005</v>
      </c>
      <c r="T1451" s="14">
        <v>6765.6600000000008</v>
      </c>
      <c r="U1451" s="14">
        <v>1353.1200000000008</v>
      </c>
      <c r="V1451" s="11" t="s">
        <v>23</v>
      </c>
      <c r="W1451" s="26">
        <v>0.19999822633712019</v>
      </c>
      <c r="X1451" s="11">
        <v>10</v>
      </c>
      <c r="Y1451" s="11">
        <v>26</v>
      </c>
    </row>
    <row r="1452" spans="1:25" x14ac:dyDescent="0.45">
      <c r="A1452" s="11" t="s">
        <v>1484</v>
      </c>
      <c r="B1452" s="11" t="s">
        <v>19</v>
      </c>
      <c r="C1452" s="11" t="s">
        <v>28</v>
      </c>
      <c r="D1452" s="25">
        <v>43900</v>
      </c>
      <c r="E1452" s="25">
        <v>44026</v>
      </c>
      <c r="F1452" s="11">
        <f>YEAR(Abayomis_Table[[#This Row],[OrderDate]])</f>
        <v>2020</v>
      </c>
      <c r="G1452" s="25">
        <v>44030</v>
      </c>
      <c r="H1452" s="25">
        <v>44035</v>
      </c>
      <c r="I1452" s="11" t="s">
        <v>21</v>
      </c>
      <c r="J1452" s="11">
        <v>4</v>
      </c>
      <c r="K1452" s="11">
        <v>19</v>
      </c>
      <c r="L1452" s="11">
        <v>127</v>
      </c>
      <c r="M1452" s="11">
        <v>22</v>
      </c>
      <c r="N1452" s="11">
        <v>4</v>
      </c>
      <c r="O1452" s="15">
        <v>0.15</v>
      </c>
      <c r="P1452" s="14">
        <v>2021.73</v>
      </c>
      <c r="Q1452" s="14">
        <v>2847.5</v>
      </c>
      <c r="R1452" s="11" t="s">
        <v>22</v>
      </c>
      <c r="S1452" s="14">
        <v>11390</v>
      </c>
      <c r="T1452" s="14">
        <v>9681.5</v>
      </c>
      <c r="U1452" s="14">
        <v>1594.58</v>
      </c>
      <c r="V1452" s="11" t="s">
        <v>23</v>
      </c>
      <c r="W1452" s="26">
        <v>0.16470381655735164</v>
      </c>
      <c r="X1452" s="11">
        <v>5</v>
      </c>
      <c r="Y1452" s="11">
        <v>4</v>
      </c>
    </row>
    <row r="1453" spans="1:25" x14ac:dyDescent="0.45">
      <c r="A1453" s="11" t="s">
        <v>1485</v>
      </c>
      <c r="B1453" s="11" t="s">
        <v>36</v>
      </c>
      <c r="C1453" s="11" t="s">
        <v>28</v>
      </c>
      <c r="D1453" s="25">
        <v>43900</v>
      </c>
      <c r="E1453" s="25">
        <v>44026</v>
      </c>
      <c r="F1453" s="11">
        <f>YEAR(Abayomis_Table[[#This Row],[OrderDate]])</f>
        <v>2020</v>
      </c>
      <c r="G1453" s="25">
        <v>44036</v>
      </c>
      <c r="H1453" s="25">
        <v>44042</v>
      </c>
      <c r="I1453" s="11" t="s">
        <v>21</v>
      </c>
      <c r="J1453" s="11">
        <v>25</v>
      </c>
      <c r="K1453" s="11">
        <v>15</v>
      </c>
      <c r="L1453" s="11">
        <v>104</v>
      </c>
      <c r="M1453" s="11">
        <v>32</v>
      </c>
      <c r="N1453" s="11">
        <v>8</v>
      </c>
      <c r="O1453" s="15">
        <v>0.05</v>
      </c>
      <c r="P1453" s="14">
        <v>2134.62</v>
      </c>
      <c r="Q1453" s="14">
        <v>3953</v>
      </c>
      <c r="R1453" s="11" t="s">
        <v>22</v>
      </c>
      <c r="S1453" s="14">
        <v>31624</v>
      </c>
      <c r="T1453" s="14">
        <v>30042.799999999999</v>
      </c>
      <c r="U1453" s="14">
        <v>12965.84</v>
      </c>
      <c r="V1453" s="11" t="s">
        <v>32</v>
      </c>
      <c r="W1453" s="26">
        <v>0.43157894736842106</v>
      </c>
      <c r="X1453" s="11">
        <v>6</v>
      </c>
      <c r="Y1453" s="11">
        <v>10</v>
      </c>
    </row>
    <row r="1454" spans="1:25" x14ac:dyDescent="0.45">
      <c r="A1454" s="11" t="s">
        <v>1486</v>
      </c>
      <c r="B1454" s="11" t="s">
        <v>19</v>
      </c>
      <c r="C1454" s="11" t="s">
        <v>47</v>
      </c>
      <c r="D1454" s="25">
        <v>43900</v>
      </c>
      <c r="E1454" s="25">
        <v>44025</v>
      </c>
      <c r="F1454" s="11">
        <f>YEAR(Abayomis_Table[[#This Row],[OrderDate]])</f>
        <v>2020</v>
      </c>
      <c r="G1454" s="25">
        <v>44033</v>
      </c>
      <c r="H1454" s="25">
        <v>44034</v>
      </c>
      <c r="I1454" s="11" t="s">
        <v>21</v>
      </c>
      <c r="J1454" s="11">
        <v>1</v>
      </c>
      <c r="K1454" s="11">
        <v>7</v>
      </c>
      <c r="L1454" s="11">
        <v>41</v>
      </c>
      <c r="M1454" s="11">
        <v>3</v>
      </c>
      <c r="N1454" s="11">
        <v>4</v>
      </c>
      <c r="O1454" s="15">
        <v>0.1</v>
      </c>
      <c r="P1454" s="14">
        <v>2954.7</v>
      </c>
      <c r="Q1454" s="14">
        <v>3939.6</v>
      </c>
      <c r="R1454" s="11" t="s">
        <v>22</v>
      </c>
      <c r="S1454" s="14">
        <v>15758.4</v>
      </c>
      <c r="T1454" s="14">
        <v>14182.56</v>
      </c>
      <c r="U1454" s="14">
        <v>2363.7600000000002</v>
      </c>
      <c r="V1454" s="11" t="s">
        <v>23</v>
      </c>
      <c r="W1454" s="26">
        <v>0.16666666666666669</v>
      </c>
      <c r="X1454" s="11">
        <v>1</v>
      </c>
      <c r="Y1454" s="11">
        <v>8</v>
      </c>
    </row>
    <row r="1455" spans="1:25" x14ac:dyDescent="0.45">
      <c r="A1455" s="11" t="s">
        <v>1487</v>
      </c>
      <c r="B1455" s="11" t="s">
        <v>27</v>
      </c>
      <c r="C1455" s="11" t="s">
        <v>41</v>
      </c>
      <c r="D1455" s="25">
        <v>43900</v>
      </c>
      <c r="E1455" s="25">
        <v>44025</v>
      </c>
      <c r="F1455" s="11">
        <f>YEAR(Abayomis_Table[[#This Row],[OrderDate]])</f>
        <v>2020</v>
      </c>
      <c r="G1455" s="25">
        <v>44053</v>
      </c>
      <c r="H1455" s="25">
        <v>44060</v>
      </c>
      <c r="I1455" s="11" t="s">
        <v>21</v>
      </c>
      <c r="J1455" s="11">
        <v>12</v>
      </c>
      <c r="K1455" s="11">
        <v>48</v>
      </c>
      <c r="L1455" s="11">
        <v>64</v>
      </c>
      <c r="M1455" s="11">
        <v>10</v>
      </c>
      <c r="N1455" s="11">
        <v>7</v>
      </c>
      <c r="O1455" s="15">
        <v>7.4999999999999997E-2</v>
      </c>
      <c r="P1455" s="14">
        <v>2102.19</v>
      </c>
      <c r="Q1455" s="14">
        <v>3966.4</v>
      </c>
      <c r="R1455" s="11" t="s">
        <v>22</v>
      </c>
      <c r="S1455" s="14">
        <v>27764.799999999999</v>
      </c>
      <c r="T1455" s="14">
        <v>25682.440000000002</v>
      </c>
      <c r="U1455" s="14">
        <v>10967.110000000002</v>
      </c>
      <c r="V1455" s="11" t="s">
        <v>23</v>
      </c>
      <c r="W1455" s="26">
        <v>0.42702757214657178</v>
      </c>
      <c r="X1455" s="11">
        <v>7</v>
      </c>
      <c r="Y1455" s="11">
        <v>28</v>
      </c>
    </row>
    <row r="1456" spans="1:25" x14ac:dyDescent="0.45">
      <c r="A1456" s="11" t="s">
        <v>1488</v>
      </c>
      <c r="B1456" s="11" t="s">
        <v>19</v>
      </c>
      <c r="C1456" s="11" t="s">
        <v>47</v>
      </c>
      <c r="D1456" s="25">
        <v>43900</v>
      </c>
      <c r="E1456" s="25">
        <v>44025</v>
      </c>
      <c r="F1456" s="11">
        <f>YEAR(Abayomis_Table[[#This Row],[OrderDate]])</f>
        <v>2020</v>
      </c>
      <c r="G1456" s="25">
        <v>44029</v>
      </c>
      <c r="H1456" s="25">
        <v>44035</v>
      </c>
      <c r="I1456" s="11" t="s">
        <v>21</v>
      </c>
      <c r="J1456" s="11">
        <v>2</v>
      </c>
      <c r="K1456" s="11">
        <v>48</v>
      </c>
      <c r="L1456" s="11">
        <v>57</v>
      </c>
      <c r="M1456" s="11">
        <v>43</v>
      </c>
      <c r="N1456" s="11">
        <v>4</v>
      </c>
      <c r="O1456" s="15">
        <v>0.15</v>
      </c>
      <c r="P1456" s="14">
        <v>1698.05</v>
      </c>
      <c r="Q1456" s="14">
        <v>2653.2</v>
      </c>
      <c r="R1456" s="11" t="s">
        <v>22</v>
      </c>
      <c r="S1456" s="14">
        <v>10612.8</v>
      </c>
      <c r="T1456" s="14">
        <v>9020.8799999999992</v>
      </c>
      <c r="U1456" s="14">
        <v>2228.6799999999994</v>
      </c>
      <c r="V1456" s="11" t="s">
        <v>23</v>
      </c>
      <c r="W1456" s="26">
        <v>0.24705793669797177</v>
      </c>
      <c r="X1456" s="11">
        <v>6</v>
      </c>
      <c r="Y1456" s="11">
        <v>4</v>
      </c>
    </row>
    <row r="1457" spans="1:25" x14ac:dyDescent="0.45">
      <c r="A1457" s="11" t="s">
        <v>1489</v>
      </c>
      <c r="B1457" s="11" t="s">
        <v>19</v>
      </c>
      <c r="C1457" s="11" t="s">
        <v>34</v>
      </c>
      <c r="D1457" s="25">
        <v>43900</v>
      </c>
      <c r="E1457" s="25">
        <v>44025</v>
      </c>
      <c r="F1457" s="11">
        <f>YEAR(Abayomis_Table[[#This Row],[OrderDate]])</f>
        <v>2020</v>
      </c>
      <c r="G1457" s="25">
        <v>44037</v>
      </c>
      <c r="H1457" s="25">
        <v>44044</v>
      </c>
      <c r="I1457" s="11" t="s">
        <v>21</v>
      </c>
      <c r="J1457" s="11">
        <v>5</v>
      </c>
      <c r="K1457" s="11">
        <v>21</v>
      </c>
      <c r="L1457" s="11">
        <v>303</v>
      </c>
      <c r="M1457" s="11">
        <v>42</v>
      </c>
      <c r="N1457" s="11">
        <v>6</v>
      </c>
      <c r="O1457" s="15">
        <v>7.4999999999999997E-2</v>
      </c>
      <c r="P1457" s="14">
        <v>1466.63</v>
      </c>
      <c r="Q1457" s="14">
        <v>2666.6</v>
      </c>
      <c r="R1457" s="11" t="s">
        <v>22</v>
      </c>
      <c r="S1457" s="14">
        <v>15999.599999999999</v>
      </c>
      <c r="T1457" s="14">
        <v>14799.63</v>
      </c>
      <c r="U1457" s="14">
        <v>5999.8499999999985</v>
      </c>
      <c r="V1457" s="11" t="s">
        <v>23</v>
      </c>
      <c r="W1457" s="26">
        <v>0.40540540540540532</v>
      </c>
      <c r="X1457" s="11">
        <v>7</v>
      </c>
      <c r="Y1457" s="11">
        <v>12</v>
      </c>
    </row>
    <row r="1458" spans="1:25" x14ac:dyDescent="0.45">
      <c r="A1458" s="11" t="s">
        <v>1490</v>
      </c>
      <c r="B1458" s="11" t="s">
        <v>27</v>
      </c>
      <c r="C1458" s="11" t="s">
        <v>47</v>
      </c>
      <c r="D1458" s="25">
        <v>43900</v>
      </c>
      <c r="E1458" s="25">
        <v>44025</v>
      </c>
      <c r="F1458" s="11">
        <f>YEAR(Abayomis_Table[[#This Row],[OrderDate]])</f>
        <v>2020</v>
      </c>
      <c r="G1458" s="25">
        <v>44032</v>
      </c>
      <c r="H1458" s="25">
        <v>44038</v>
      </c>
      <c r="I1458" s="11" t="s">
        <v>21</v>
      </c>
      <c r="J1458" s="11">
        <v>15</v>
      </c>
      <c r="K1458" s="11">
        <v>40</v>
      </c>
      <c r="L1458" s="11">
        <v>15</v>
      </c>
      <c r="M1458" s="11">
        <v>9</v>
      </c>
      <c r="N1458" s="11">
        <v>8</v>
      </c>
      <c r="O1458" s="15">
        <v>7.4999999999999997E-2</v>
      </c>
      <c r="P1458" s="14">
        <v>178.49</v>
      </c>
      <c r="Q1458" s="14">
        <v>241.2</v>
      </c>
      <c r="R1458" s="11" t="s">
        <v>22</v>
      </c>
      <c r="S1458" s="14">
        <v>1929.6</v>
      </c>
      <c r="T1458" s="14">
        <v>1784.88</v>
      </c>
      <c r="U1458" s="14">
        <v>356.96000000000004</v>
      </c>
      <c r="V1458" s="11" t="s">
        <v>23</v>
      </c>
      <c r="W1458" s="26">
        <v>0.19999103581193134</v>
      </c>
      <c r="X1458" s="11">
        <v>6</v>
      </c>
      <c r="Y1458" s="11">
        <v>7</v>
      </c>
    </row>
    <row r="1459" spans="1:25" x14ac:dyDescent="0.45">
      <c r="A1459" s="11" t="s">
        <v>1491</v>
      </c>
      <c r="B1459" s="11" t="s">
        <v>19</v>
      </c>
      <c r="C1459" s="11" t="s">
        <v>41</v>
      </c>
      <c r="D1459" s="25">
        <v>43900</v>
      </c>
      <c r="E1459" s="25">
        <v>44025</v>
      </c>
      <c r="F1459" s="11">
        <f>YEAR(Abayomis_Table[[#This Row],[OrderDate]])</f>
        <v>2020</v>
      </c>
      <c r="G1459" s="25">
        <v>44051</v>
      </c>
      <c r="H1459" s="25">
        <v>44057</v>
      </c>
      <c r="I1459" s="11" t="s">
        <v>21</v>
      </c>
      <c r="J1459" s="11">
        <v>10</v>
      </c>
      <c r="K1459" s="11">
        <v>34</v>
      </c>
      <c r="L1459" s="11">
        <v>69</v>
      </c>
      <c r="M1459" s="11">
        <v>4</v>
      </c>
      <c r="N1459" s="11">
        <v>8</v>
      </c>
      <c r="O1459" s="15">
        <v>0.05</v>
      </c>
      <c r="P1459" s="14">
        <v>1401.37</v>
      </c>
      <c r="Q1459" s="14">
        <v>2224.4</v>
      </c>
      <c r="R1459" s="11" t="s">
        <v>22</v>
      </c>
      <c r="S1459" s="14">
        <v>17795.2</v>
      </c>
      <c r="T1459" s="14">
        <v>16905.439999999999</v>
      </c>
      <c r="U1459" s="14">
        <v>5694.48</v>
      </c>
      <c r="V1459" s="11" t="s">
        <v>32</v>
      </c>
      <c r="W1459" s="26">
        <v>0.33684305170406686</v>
      </c>
      <c r="X1459" s="11">
        <v>6</v>
      </c>
      <c r="Y1459" s="11">
        <v>26</v>
      </c>
    </row>
    <row r="1460" spans="1:25" x14ac:dyDescent="0.45">
      <c r="A1460" s="11" t="s">
        <v>1492</v>
      </c>
      <c r="B1460" s="11" t="s">
        <v>19</v>
      </c>
      <c r="C1460" s="11" t="s">
        <v>25</v>
      </c>
      <c r="D1460" s="25">
        <v>43900</v>
      </c>
      <c r="E1460" s="25">
        <v>44025</v>
      </c>
      <c r="F1460" s="11">
        <f>YEAR(Abayomis_Table[[#This Row],[OrderDate]])</f>
        <v>2020</v>
      </c>
      <c r="G1460" s="25">
        <v>44030</v>
      </c>
      <c r="H1460" s="25">
        <v>44034</v>
      </c>
      <c r="I1460" s="11" t="s">
        <v>21</v>
      </c>
      <c r="J1460" s="11">
        <v>4</v>
      </c>
      <c r="K1460" s="11">
        <v>46</v>
      </c>
      <c r="L1460" s="11">
        <v>353</v>
      </c>
      <c r="M1460" s="11">
        <v>39</v>
      </c>
      <c r="N1460" s="11">
        <v>3</v>
      </c>
      <c r="O1460" s="15">
        <v>0.05</v>
      </c>
      <c r="P1460" s="14">
        <v>680.99</v>
      </c>
      <c r="Q1460" s="14">
        <v>1031.8</v>
      </c>
      <c r="R1460" s="11" t="s">
        <v>22</v>
      </c>
      <c r="S1460" s="14">
        <v>3095.3999999999996</v>
      </c>
      <c r="T1460" s="14">
        <v>2940.6299999999997</v>
      </c>
      <c r="U1460" s="14">
        <v>897.65999999999963</v>
      </c>
      <c r="V1460" s="11" t="s">
        <v>32</v>
      </c>
      <c r="W1460" s="26">
        <v>0.30526111751563434</v>
      </c>
      <c r="X1460" s="11">
        <v>4</v>
      </c>
      <c r="Y1460" s="11">
        <v>5</v>
      </c>
    </row>
    <row r="1461" spans="1:25" x14ac:dyDescent="0.45">
      <c r="A1461" s="11" t="s">
        <v>1493</v>
      </c>
      <c r="B1461" s="11" t="s">
        <v>19</v>
      </c>
      <c r="C1461" s="11" t="s">
        <v>41</v>
      </c>
      <c r="D1461" s="25">
        <v>43900</v>
      </c>
      <c r="E1461" s="25">
        <v>44025</v>
      </c>
      <c r="F1461" s="11">
        <f>YEAR(Abayomis_Table[[#This Row],[OrderDate]])</f>
        <v>2020</v>
      </c>
      <c r="G1461" s="25">
        <v>44049</v>
      </c>
      <c r="H1461" s="25">
        <v>44052</v>
      </c>
      <c r="I1461" s="11" t="s">
        <v>21</v>
      </c>
      <c r="J1461" s="11">
        <v>1</v>
      </c>
      <c r="K1461" s="11">
        <v>10</v>
      </c>
      <c r="L1461" s="11">
        <v>71</v>
      </c>
      <c r="M1461" s="11">
        <v>40</v>
      </c>
      <c r="N1461" s="11">
        <v>4</v>
      </c>
      <c r="O1461" s="15">
        <v>0.05</v>
      </c>
      <c r="P1461" s="14">
        <v>717.57</v>
      </c>
      <c r="Q1461" s="14">
        <v>1025.0999999999999</v>
      </c>
      <c r="R1461" s="11" t="s">
        <v>22</v>
      </c>
      <c r="S1461" s="14">
        <v>4100.3999999999996</v>
      </c>
      <c r="T1461" s="14">
        <v>3895.3799999999997</v>
      </c>
      <c r="U1461" s="14">
        <v>1025.0999999999995</v>
      </c>
      <c r="V1461" s="11" t="s">
        <v>32</v>
      </c>
      <c r="W1461" s="26">
        <v>0.26315789473684198</v>
      </c>
      <c r="X1461" s="11">
        <v>3</v>
      </c>
      <c r="Y1461" s="11">
        <v>24</v>
      </c>
    </row>
    <row r="1462" spans="1:25" x14ac:dyDescent="0.45">
      <c r="A1462" s="11" t="s">
        <v>1494</v>
      </c>
      <c r="B1462" s="11" t="s">
        <v>27</v>
      </c>
      <c r="C1462" s="11" t="s">
        <v>25</v>
      </c>
      <c r="D1462" s="25">
        <v>43900</v>
      </c>
      <c r="E1462" s="25">
        <v>44025</v>
      </c>
      <c r="F1462" s="11">
        <f>YEAR(Abayomis_Table[[#This Row],[OrderDate]])</f>
        <v>2020</v>
      </c>
      <c r="G1462" s="25">
        <v>44047</v>
      </c>
      <c r="H1462" s="25">
        <v>44055</v>
      </c>
      <c r="I1462" s="11" t="s">
        <v>21</v>
      </c>
      <c r="J1462" s="11">
        <v>19</v>
      </c>
      <c r="K1462" s="11">
        <v>18</v>
      </c>
      <c r="L1462" s="11">
        <v>330</v>
      </c>
      <c r="M1462" s="11">
        <v>35</v>
      </c>
      <c r="N1462" s="11">
        <v>8</v>
      </c>
      <c r="O1462" s="15">
        <v>0.05</v>
      </c>
      <c r="P1462" s="14">
        <v>748.52</v>
      </c>
      <c r="Q1462" s="14">
        <v>984.9</v>
      </c>
      <c r="R1462" s="11" t="s">
        <v>22</v>
      </c>
      <c r="S1462" s="14">
        <v>7879.2</v>
      </c>
      <c r="T1462" s="14">
        <v>7485.24</v>
      </c>
      <c r="U1462" s="14">
        <v>1497.08</v>
      </c>
      <c r="V1462" s="11" t="s">
        <v>32</v>
      </c>
      <c r="W1462" s="26">
        <v>0.20000427508002416</v>
      </c>
      <c r="X1462" s="11">
        <v>8</v>
      </c>
      <c r="Y1462" s="11">
        <v>22</v>
      </c>
    </row>
    <row r="1463" spans="1:25" x14ac:dyDescent="0.45">
      <c r="A1463" s="11" t="s">
        <v>1495</v>
      </c>
      <c r="B1463" s="11" t="s">
        <v>19</v>
      </c>
      <c r="C1463" s="11" t="s">
        <v>28</v>
      </c>
      <c r="D1463" s="25">
        <v>43900</v>
      </c>
      <c r="E1463" s="25">
        <v>44024</v>
      </c>
      <c r="F1463" s="11">
        <f>YEAR(Abayomis_Table[[#This Row],[OrderDate]])</f>
        <v>2020</v>
      </c>
      <c r="G1463" s="25">
        <v>44038</v>
      </c>
      <c r="H1463" s="25">
        <v>44039</v>
      </c>
      <c r="I1463" s="11" t="s">
        <v>21</v>
      </c>
      <c r="J1463" s="11">
        <v>2</v>
      </c>
      <c r="K1463" s="11">
        <v>28</v>
      </c>
      <c r="L1463" s="11">
        <v>103</v>
      </c>
      <c r="M1463" s="11">
        <v>46</v>
      </c>
      <c r="N1463" s="11">
        <v>4</v>
      </c>
      <c r="O1463" s="15">
        <v>7.4999999999999997E-2</v>
      </c>
      <c r="P1463" s="14">
        <v>475.37</v>
      </c>
      <c r="Q1463" s="14">
        <v>1105.5</v>
      </c>
      <c r="R1463" s="11" t="s">
        <v>22</v>
      </c>
      <c r="S1463" s="14">
        <v>4422</v>
      </c>
      <c r="T1463" s="14">
        <v>4090.3500000000004</v>
      </c>
      <c r="U1463" s="14">
        <v>2188.8700000000003</v>
      </c>
      <c r="V1463" s="11" t="s">
        <v>23</v>
      </c>
      <c r="W1463" s="26">
        <v>0.53513024557800681</v>
      </c>
      <c r="X1463" s="11">
        <v>1</v>
      </c>
      <c r="Y1463" s="11">
        <v>14</v>
      </c>
    </row>
    <row r="1464" spans="1:25" x14ac:dyDescent="0.45">
      <c r="A1464" s="11" t="s">
        <v>1496</v>
      </c>
      <c r="B1464" s="11" t="s">
        <v>27</v>
      </c>
      <c r="C1464" s="11" t="s">
        <v>41</v>
      </c>
      <c r="D1464" s="25">
        <v>43900</v>
      </c>
      <c r="E1464" s="25">
        <v>44024</v>
      </c>
      <c r="F1464" s="11">
        <f>YEAR(Abayomis_Table[[#This Row],[OrderDate]])</f>
        <v>2020</v>
      </c>
      <c r="G1464" s="25">
        <v>44052</v>
      </c>
      <c r="H1464" s="25">
        <v>44057</v>
      </c>
      <c r="I1464" s="11" t="s">
        <v>21</v>
      </c>
      <c r="J1464" s="11">
        <v>16</v>
      </c>
      <c r="K1464" s="11">
        <v>3</v>
      </c>
      <c r="L1464" s="11">
        <v>73</v>
      </c>
      <c r="M1464" s="11">
        <v>28</v>
      </c>
      <c r="N1464" s="11">
        <v>1</v>
      </c>
      <c r="O1464" s="15">
        <v>0.2</v>
      </c>
      <c r="P1464" s="14">
        <v>1929.6</v>
      </c>
      <c r="Q1464" s="14">
        <v>3859.2</v>
      </c>
      <c r="R1464" s="11" t="s">
        <v>22</v>
      </c>
      <c r="S1464" s="14">
        <v>3859.2</v>
      </c>
      <c r="T1464" s="14">
        <v>3087.36</v>
      </c>
      <c r="U1464" s="14">
        <v>1157.7600000000002</v>
      </c>
      <c r="V1464" s="11" t="s">
        <v>30</v>
      </c>
      <c r="W1464" s="26">
        <v>0.37500000000000006</v>
      </c>
      <c r="X1464" s="11">
        <v>5</v>
      </c>
      <c r="Y1464" s="11">
        <v>28</v>
      </c>
    </row>
    <row r="1465" spans="1:25" x14ac:dyDescent="0.45">
      <c r="A1465" s="11" t="s">
        <v>1497</v>
      </c>
      <c r="B1465" s="11" t="s">
        <v>19</v>
      </c>
      <c r="C1465" s="11" t="s">
        <v>28</v>
      </c>
      <c r="D1465" s="25">
        <v>43900</v>
      </c>
      <c r="E1465" s="25">
        <v>44024</v>
      </c>
      <c r="F1465" s="11">
        <f>YEAR(Abayomis_Table[[#This Row],[OrderDate]])</f>
        <v>2020</v>
      </c>
      <c r="G1465" s="25">
        <v>44046</v>
      </c>
      <c r="H1465" s="25">
        <v>44048</v>
      </c>
      <c r="I1465" s="11" t="s">
        <v>21</v>
      </c>
      <c r="J1465" s="11">
        <v>11</v>
      </c>
      <c r="K1465" s="11">
        <v>22</v>
      </c>
      <c r="L1465" s="11">
        <v>132</v>
      </c>
      <c r="M1465" s="11">
        <v>37</v>
      </c>
      <c r="N1465" s="11">
        <v>4</v>
      </c>
      <c r="O1465" s="15">
        <v>0.1</v>
      </c>
      <c r="P1465" s="14">
        <v>608.76</v>
      </c>
      <c r="Q1465" s="14">
        <v>1031.8</v>
      </c>
      <c r="R1465" s="11" t="s">
        <v>22</v>
      </c>
      <c r="S1465" s="14">
        <v>4127.2</v>
      </c>
      <c r="T1465" s="14">
        <v>3714.48</v>
      </c>
      <c r="U1465" s="14">
        <v>1279.44</v>
      </c>
      <c r="V1465" s="11" t="s">
        <v>23</v>
      </c>
      <c r="W1465" s="26">
        <v>0.34444659817794149</v>
      </c>
      <c r="X1465" s="11">
        <v>2</v>
      </c>
      <c r="Y1465" s="11">
        <v>22</v>
      </c>
    </row>
    <row r="1466" spans="1:25" x14ac:dyDescent="0.45">
      <c r="A1466" s="11" t="s">
        <v>1498</v>
      </c>
      <c r="B1466" s="11" t="s">
        <v>19</v>
      </c>
      <c r="C1466" s="11" t="s">
        <v>34</v>
      </c>
      <c r="D1466" s="25">
        <v>43900</v>
      </c>
      <c r="E1466" s="25">
        <v>44024</v>
      </c>
      <c r="F1466" s="11">
        <f>YEAR(Abayomis_Table[[#This Row],[OrderDate]])</f>
        <v>2020</v>
      </c>
      <c r="G1466" s="25">
        <v>44030</v>
      </c>
      <c r="H1466" s="25">
        <v>44037</v>
      </c>
      <c r="I1466" s="11" t="s">
        <v>21</v>
      </c>
      <c r="J1466" s="11">
        <v>8</v>
      </c>
      <c r="K1466" s="11">
        <v>44</v>
      </c>
      <c r="L1466" s="11">
        <v>303</v>
      </c>
      <c r="M1466" s="11">
        <v>46</v>
      </c>
      <c r="N1466" s="11">
        <v>1</v>
      </c>
      <c r="O1466" s="15">
        <v>0.1</v>
      </c>
      <c r="P1466" s="14">
        <v>877.03</v>
      </c>
      <c r="Q1466" s="14">
        <v>1139</v>
      </c>
      <c r="R1466" s="11" t="s">
        <v>22</v>
      </c>
      <c r="S1466" s="14">
        <v>1139</v>
      </c>
      <c r="T1466" s="14">
        <v>1025.1000000000001</v>
      </c>
      <c r="U1466" s="14">
        <v>148.07000000000016</v>
      </c>
      <c r="V1466" s="11" t="s">
        <v>23</v>
      </c>
      <c r="W1466" s="26">
        <v>0.1444444444444446</v>
      </c>
      <c r="X1466" s="11">
        <v>7</v>
      </c>
      <c r="Y1466" s="11">
        <v>6</v>
      </c>
    </row>
    <row r="1467" spans="1:25" x14ac:dyDescent="0.45">
      <c r="A1467" s="11" t="s">
        <v>1499</v>
      </c>
      <c r="B1467" s="11" t="s">
        <v>27</v>
      </c>
      <c r="C1467" s="11" t="s">
        <v>28</v>
      </c>
      <c r="D1467" s="25">
        <v>43900</v>
      </c>
      <c r="E1467" s="25">
        <v>44024</v>
      </c>
      <c r="F1467" s="11">
        <f>YEAR(Abayomis_Table[[#This Row],[OrderDate]])</f>
        <v>2020</v>
      </c>
      <c r="G1467" s="25">
        <v>44030</v>
      </c>
      <c r="H1467" s="25">
        <v>44032</v>
      </c>
      <c r="I1467" s="11" t="s">
        <v>21</v>
      </c>
      <c r="J1467" s="11">
        <v>20</v>
      </c>
      <c r="K1467" s="11">
        <v>3</v>
      </c>
      <c r="L1467" s="11">
        <v>129</v>
      </c>
      <c r="M1467" s="11">
        <v>47</v>
      </c>
      <c r="N1467" s="11">
        <v>1</v>
      </c>
      <c r="O1467" s="15">
        <v>7.4999999999999997E-2</v>
      </c>
      <c r="P1467" s="14">
        <v>875.29</v>
      </c>
      <c r="Q1467" s="14">
        <v>1232.8</v>
      </c>
      <c r="R1467" s="11" t="s">
        <v>22</v>
      </c>
      <c r="S1467" s="14">
        <v>1232.8</v>
      </c>
      <c r="T1467" s="14">
        <v>1140.3399999999999</v>
      </c>
      <c r="U1467" s="14">
        <v>265.04999999999995</v>
      </c>
      <c r="V1467" s="11" t="s">
        <v>23</v>
      </c>
      <c r="W1467" s="26">
        <v>0.23243067856954941</v>
      </c>
      <c r="X1467" s="11">
        <v>2</v>
      </c>
      <c r="Y1467" s="11">
        <v>6</v>
      </c>
    </row>
    <row r="1468" spans="1:25" x14ac:dyDescent="0.45">
      <c r="A1468" s="11" t="s">
        <v>1500</v>
      </c>
      <c r="B1468" s="11" t="s">
        <v>19</v>
      </c>
      <c r="C1468" s="11" t="s">
        <v>28</v>
      </c>
      <c r="D1468" s="25">
        <v>43900</v>
      </c>
      <c r="E1468" s="25">
        <v>44024</v>
      </c>
      <c r="F1468" s="11">
        <f>YEAR(Abayomis_Table[[#This Row],[OrderDate]])</f>
        <v>2020</v>
      </c>
      <c r="G1468" s="25">
        <v>44032</v>
      </c>
      <c r="H1468" s="25">
        <v>44039</v>
      </c>
      <c r="I1468" s="11" t="s">
        <v>21</v>
      </c>
      <c r="J1468" s="11">
        <v>1</v>
      </c>
      <c r="K1468" s="11">
        <v>44</v>
      </c>
      <c r="L1468" s="11">
        <v>201</v>
      </c>
      <c r="M1468" s="11">
        <v>31</v>
      </c>
      <c r="N1468" s="11">
        <v>5</v>
      </c>
      <c r="O1468" s="15">
        <v>0.1</v>
      </c>
      <c r="P1468" s="14">
        <v>727.22</v>
      </c>
      <c r="Q1468" s="14">
        <v>1085.4000000000001</v>
      </c>
      <c r="R1468" s="11" t="s">
        <v>22</v>
      </c>
      <c r="S1468" s="14">
        <v>5427</v>
      </c>
      <c r="T1468" s="14">
        <v>4884.3</v>
      </c>
      <c r="U1468" s="14">
        <v>1248.1999999999998</v>
      </c>
      <c r="V1468" s="11" t="s">
        <v>23</v>
      </c>
      <c r="W1468" s="26">
        <v>0.2555535081792682</v>
      </c>
      <c r="X1468" s="11">
        <v>7</v>
      </c>
      <c r="Y1468" s="11">
        <v>8</v>
      </c>
    </row>
    <row r="1469" spans="1:25" x14ac:dyDescent="0.45">
      <c r="A1469" s="11" t="s">
        <v>1501</v>
      </c>
      <c r="B1469" s="11" t="s">
        <v>27</v>
      </c>
      <c r="C1469" s="11" t="s">
        <v>20</v>
      </c>
      <c r="D1469" s="25">
        <v>43900</v>
      </c>
      <c r="E1469" s="25">
        <v>44024</v>
      </c>
      <c r="F1469" s="11">
        <f>YEAR(Abayomis_Table[[#This Row],[OrderDate]])</f>
        <v>2020</v>
      </c>
      <c r="G1469" s="25">
        <v>44041</v>
      </c>
      <c r="H1469" s="25">
        <v>44042</v>
      </c>
      <c r="I1469" s="11" t="s">
        <v>21</v>
      </c>
      <c r="J1469" s="11">
        <v>15</v>
      </c>
      <c r="K1469" s="11">
        <v>23</v>
      </c>
      <c r="L1469" s="11">
        <v>217</v>
      </c>
      <c r="M1469" s="11">
        <v>20</v>
      </c>
      <c r="N1469" s="11">
        <v>8</v>
      </c>
      <c r="O1469" s="15">
        <v>0.15</v>
      </c>
      <c r="P1469" s="14">
        <v>1581.2</v>
      </c>
      <c r="Q1469" s="14">
        <v>3953</v>
      </c>
      <c r="R1469" s="11" t="s">
        <v>22</v>
      </c>
      <c r="S1469" s="14">
        <v>31624</v>
      </c>
      <c r="T1469" s="14">
        <v>26880.399999999998</v>
      </c>
      <c r="U1469" s="14">
        <v>14230.799999999997</v>
      </c>
      <c r="V1469" s="11" t="s">
        <v>23</v>
      </c>
      <c r="W1469" s="26">
        <v>0.52941176470588225</v>
      </c>
      <c r="X1469" s="11">
        <v>1</v>
      </c>
      <c r="Y1469" s="11">
        <v>17</v>
      </c>
    </row>
    <row r="1470" spans="1:25" x14ac:dyDescent="0.45">
      <c r="A1470" s="11" t="s">
        <v>1502</v>
      </c>
      <c r="B1470" s="11" t="s">
        <v>19</v>
      </c>
      <c r="C1470" s="11" t="s">
        <v>28</v>
      </c>
      <c r="D1470" s="25">
        <v>43900</v>
      </c>
      <c r="E1470" s="25">
        <v>44024</v>
      </c>
      <c r="F1470" s="11">
        <f>YEAR(Abayomis_Table[[#This Row],[OrderDate]])</f>
        <v>2020</v>
      </c>
      <c r="G1470" s="25">
        <v>44047</v>
      </c>
      <c r="H1470" s="25">
        <v>44049</v>
      </c>
      <c r="I1470" s="11" t="s">
        <v>21</v>
      </c>
      <c r="J1470" s="11">
        <v>9</v>
      </c>
      <c r="K1470" s="11">
        <v>49</v>
      </c>
      <c r="L1470" s="11">
        <v>185</v>
      </c>
      <c r="M1470" s="11">
        <v>1</v>
      </c>
      <c r="N1470" s="11">
        <v>2</v>
      </c>
      <c r="O1470" s="15">
        <v>0.15</v>
      </c>
      <c r="P1470" s="14">
        <v>2198.81</v>
      </c>
      <c r="Q1470" s="14">
        <v>3604.6</v>
      </c>
      <c r="R1470" s="11" t="s">
        <v>22</v>
      </c>
      <c r="S1470" s="14">
        <v>7209.2</v>
      </c>
      <c r="T1470" s="14">
        <v>6127.82</v>
      </c>
      <c r="U1470" s="14">
        <v>1730.1999999999998</v>
      </c>
      <c r="V1470" s="11" t="s">
        <v>23</v>
      </c>
      <c r="W1470" s="26">
        <v>0.2823516356550943</v>
      </c>
      <c r="X1470" s="11">
        <v>2</v>
      </c>
      <c r="Y1470" s="11">
        <v>23</v>
      </c>
    </row>
    <row r="1471" spans="1:25" x14ac:dyDescent="0.45">
      <c r="A1471" s="11" t="s">
        <v>1503</v>
      </c>
      <c r="B1471" s="11" t="s">
        <v>19</v>
      </c>
      <c r="C1471" s="11" t="s">
        <v>28</v>
      </c>
      <c r="D1471" s="25">
        <v>43900</v>
      </c>
      <c r="E1471" s="25">
        <v>44024</v>
      </c>
      <c r="F1471" s="11">
        <f>YEAR(Abayomis_Table[[#This Row],[OrderDate]])</f>
        <v>2020</v>
      </c>
      <c r="G1471" s="25">
        <v>44044</v>
      </c>
      <c r="H1471" s="25">
        <v>44054</v>
      </c>
      <c r="I1471" s="11" t="s">
        <v>21</v>
      </c>
      <c r="J1471" s="11">
        <v>11</v>
      </c>
      <c r="K1471" s="11">
        <v>10</v>
      </c>
      <c r="L1471" s="11">
        <v>191</v>
      </c>
      <c r="M1471" s="11">
        <v>14</v>
      </c>
      <c r="N1471" s="11">
        <v>4</v>
      </c>
      <c r="O1471" s="15">
        <v>0.05</v>
      </c>
      <c r="P1471" s="14">
        <v>988.92</v>
      </c>
      <c r="Q1471" s="14">
        <v>2472.3000000000002</v>
      </c>
      <c r="R1471" s="11" t="s">
        <v>22</v>
      </c>
      <c r="S1471" s="14">
        <v>9889.2000000000007</v>
      </c>
      <c r="T1471" s="14">
        <v>9394.74</v>
      </c>
      <c r="U1471" s="14">
        <v>5439.0599999999995</v>
      </c>
      <c r="V1471" s="11" t="s">
        <v>32</v>
      </c>
      <c r="W1471" s="26">
        <v>0.57894736842105254</v>
      </c>
      <c r="X1471" s="11">
        <v>10</v>
      </c>
      <c r="Y1471" s="11">
        <v>20</v>
      </c>
    </row>
    <row r="1472" spans="1:25" x14ac:dyDescent="0.45">
      <c r="A1472" s="11" t="s">
        <v>1504</v>
      </c>
      <c r="B1472" s="11" t="s">
        <v>27</v>
      </c>
      <c r="C1472" s="11" t="s">
        <v>47</v>
      </c>
      <c r="D1472" s="25">
        <v>43900</v>
      </c>
      <c r="E1472" s="25">
        <v>44023</v>
      </c>
      <c r="F1472" s="11">
        <f>YEAR(Abayomis_Table[[#This Row],[OrderDate]])</f>
        <v>2020</v>
      </c>
      <c r="G1472" s="25">
        <v>44049</v>
      </c>
      <c r="H1472" s="25">
        <v>44059</v>
      </c>
      <c r="I1472" s="11" t="s">
        <v>21</v>
      </c>
      <c r="J1472" s="11">
        <v>18</v>
      </c>
      <c r="K1472" s="11">
        <v>26</v>
      </c>
      <c r="L1472" s="11">
        <v>20</v>
      </c>
      <c r="M1472" s="11">
        <v>37</v>
      </c>
      <c r="N1472" s="11">
        <v>8</v>
      </c>
      <c r="O1472" s="15">
        <v>0.1</v>
      </c>
      <c r="P1472" s="14">
        <v>795.96</v>
      </c>
      <c r="Q1472" s="14">
        <v>1105.5</v>
      </c>
      <c r="R1472" s="11" t="s">
        <v>22</v>
      </c>
      <c r="S1472" s="14">
        <v>8844</v>
      </c>
      <c r="T1472" s="14">
        <v>7959.6</v>
      </c>
      <c r="U1472" s="14">
        <v>1591.92</v>
      </c>
      <c r="V1472" s="11" t="s">
        <v>23</v>
      </c>
      <c r="W1472" s="26">
        <v>0.2</v>
      </c>
      <c r="X1472" s="11">
        <v>10</v>
      </c>
      <c r="Y1472" s="11">
        <v>26</v>
      </c>
    </row>
    <row r="1473" spans="1:25" x14ac:dyDescent="0.45">
      <c r="A1473" s="11" t="s">
        <v>1505</v>
      </c>
      <c r="B1473" s="11" t="s">
        <v>27</v>
      </c>
      <c r="C1473" s="11" t="s">
        <v>25</v>
      </c>
      <c r="D1473" s="25">
        <v>43900</v>
      </c>
      <c r="E1473" s="25">
        <v>44023</v>
      </c>
      <c r="F1473" s="11">
        <f>YEAR(Abayomis_Table[[#This Row],[OrderDate]])</f>
        <v>2020</v>
      </c>
      <c r="G1473" s="25">
        <v>44047</v>
      </c>
      <c r="H1473" s="25">
        <v>44052</v>
      </c>
      <c r="I1473" s="11" t="s">
        <v>21</v>
      </c>
      <c r="J1473" s="11">
        <v>17</v>
      </c>
      <c r="K1473" s="11">
        <v>1</v>
      </c>
      <c r="L1473" s="11">
        <v>348</v>
      </c>
      <c r="M1473" s="11">
        <v>39</v>
      </c>
      <c r="N1473" s="11">
        <v>1</v>
      </c>
      <c r="O1473" s="15">
        <v>0.05</v>
      </c>
      <c r="P1473" s="14">
        <v>98.49</v>
      </c>
      <c r="Q1473" s="14">
        <v>201</v>
      </c>
      <c r="R1473" s="11" t="s">
        <v>22</v>
      </c>
      <c r="S1473" s="14">
        <v>201</v>
      </c>
      <c r="T1473" s="14">
        <v>190.95</v>
      </c>
      <c r="U1473" s="14">
        <v>92.46</v>
      </c>
      <c r="V1473" s="11" t="s">
        <v>32</v>
      </c>
      <c r="W1473" s="26">
        <v>0.48421052631578948</v>
      </c>
      <c r="X1473" s="11">
        <v>5</v>
      </c>
      <c r="Y1473" s="11">
        <v>24</v>
      </c>
    </row>
    <row r="1474" spans="1:25" x14ac:dyDescent="0.45">
      <c r="A1474" s="11" t="s">
        <v>1506</v>
      </c>
      <c r="B1474" s="11" t="s">
        <v>19</v>
      </c>
      <c r="C1474" s="11" t="s">
        <v>47</v>
      </c>
      <c r="D1474" s="25">
        <v>43900</v>
      </c>
      <c r="E1474" s="25">
        <v>44023</v>
      </c>
      <c r="F1474" s="11">
        <f>YEAR(Abayomis_Table[[#This Row],[OrderDate]])</f>
        <v>2020</v>
      </c>
      <c r="G1474" s="25">
        <v>44041</v>
      </c>
      <c r="H1474" s="25">
        <v>44049</v>
      </c>
      <c r="I1474" s="11" t="s">
        <v>21</v>
      </c>
      <c r="J1474" s="11">
        <v>7</v>
      </c>
      <c r="K1474" s="11">
        <v>18</v>
      </c>
      <c r="L1474" s="11">
        <v>54</v>
      </c>
      <c r="M1474" s="11">
        <v>20</v>
      </c>
      <c r="N1474" s="11">
        <v>4</v>
      </c>
      <c r="O1474" s="15">
        <v>0.1</v>
      </c>
      <c r="P1474" s="14">
        <v>1933.69</v>
      </c>
      <c r="Q1474" s="14">
        <v>3946.3</v>
      </c>
      <c r="R1474" s="11" t="s">
        <v>22</v>
      </c>
      <c r="S1474" s="14">
        <v>15785.2</v>
      </c>
      <c r="T1474" s="14">
        <v>14206.68</v>
      </c>
      <c r="U1474" s="14">
        <v>6471.92</v>
      </c>
      <c r="V1474" s="11" t="s">
        <v>23</v>
      </c>
      <c r="W1474" s="26">
        <v>0.45555471088248628</v>
      </c>
      <c r="X1474" s="11">
        <v>8</v>
      </c>
      <c r="Y1474" s="11">
        <v>18</v>
      </c>
    </row>
    <row r="1475" spans="1:25" x14ac:dyDescent="0.45">
      <c r="A1475" s="11" t="s">
        <v>1507</v>
      </c>
      <c r="B1475" s="11" t="s">
        <v>19</v>
      </c>
      <c r="C1475" s="11" t="s">
        <v>20</v>
      </c>
      <c r="D1475" s="25">
        <v>43900</v>
      </c>
      <c r="E1475" s="25">
        <v>44023</v>
      </c>
      <c r="F1475" s="11">
        <f>YEAR(Abayomis_Table[[#This Row],[OrderDate]])</f>
        <v>2020</v>
      </c>
      <c r="G1475" s="25">
        <v>44026</v>
      </c>
      <c r="H1475" s="25">
        <v>44035</v>
      </c>
      <c r="I1475" s="11" t="s">
        <v>21</v>
      </c>
      <c r="J1475" s="11">
        <v>9</v>
      </c>
      <c r="K1475" s="11">
        <v>49</v>
      </c>
      <c r="L1475" s="11">
        <v>224</v>
      </c>
      <c r="M1475" s="11">
        <v>18</v>
      </c>
      <c r="N1475" s="11">
        <v>2</v>
      </c>
      <c r="O1475" s="15">
        <v>0.05</v>
      </c>
      <c r="P1475" s="14">
        <v>645.80999999999995</v>
      </c>
      <c r="Q1475" s="14">
        <v>1025.0999999999999</v>
      </c>
      <c r="R1475" s="11" t="s">
        <v>22</v>
      </c>
      <c r="S1475" s="14">
        <v>2050.1999999999998</v>
      </c>
      <c r="T1475" s="14">
        <v>1947.6899999999998</v>
      </c>
      <c r="U1475" s="14">
        <v>656.06999999999994</v>
      </c>
      <c r="V1475" s="11" t="s">
        <v>32</v>
      </c>
      <c r="W1475" s="26">
        <v>0.33684518583552825</v>
      </c>
      <c r="X1475" s="11">
        <v>9</v>
      </c>
      <c r="Y1475" s="11">
        <v>3</v>
      </c>
    </row>
    <row r="1476" spans="1:25" x14ac:dyDescent="0.45">
      <c r="A1476" s="11" t="s">
        <v>1508</v>
      </c>
      <c r="B1476" s="11" t="s">
        <v>27</v>
      </c>
      <c r="C1476" s="11" t="s">
        <v>25</v>
      </c>
      <c r="D1476" s="25">
        <v>43900</v>
      </c>
      <c r="E1476" s="25">
        <v>44023</v>
      </c>
      <c r="F1476" s="11">
        <f>YEAR(Abayomis_Table[[#This Row],[OrderDate]])</f>
        <v>2020</v>
      </c>
      <c r="G1476" s="25">
        <v>44042</v>
      </c>
      <c r="H1476" s="25">
        <v>44050</v>
      </c>
      <c r="I1476" s="11" t="s">
        <v>21</v>
      </c>
      <c r="J1476" s="11">
        <v>17</v>
      </c>
      <c r="K1476" s="11">
        <v>32</v>
      </c>
      <c r="L1476" s="11">
        <v>360</v>
      </c>
      <c r="M1476" s="11">
        <v>17</v>
      </c>
      <c r="N1476" s="11">
        <v>6</v>
      </c>
      <c r="O1476" s="15">
        <v>0.05</v>
      </c>
      <c r="P1476" s="14">
        <v>1562.98</v>
      </c>
      <c r="Q1476" s="14">
        <v>1929.6</v>
      </c>
      <c r="R1476" s="11" t="s">
        <v>22</v>
      </c>
      <c r="S1476" s="14">
        <v>11577.599999999999</v>
      </c>
      <c r="T1476" s="14">
        <v>10998.719999999998</v>
      </c>
      <c r="U1476" s="14">
        <v>1620.8399999999965</v>
      </c>
      <c r="V1476" s="11" t="s">
        <v>32</v>
      </c>
      <c r="W1476" s="26">
        <v>0.14736623898053564</v>
      </c>
      <c r="X1476" s="11">
        <v>8</v>
      </c>
      <c r="Y1476" s="11">
        <v>19</v>
      </c>
    </row>
    <row r="1477" spans="1:25" x14ac:dyDescent="0.45">
      <c r="A1477" s="11" t="s">
        <v>1509</v>
      </c>
      <c r="B1477" s="11" t="s">
        <v>27</v>
      </c>
      <c r="C1477" s="11" t="s">
        <v>28</v>
      </c>
      <c r="D1477" s="25">
        <v>43900</v>
      </c>
      <c r="E1477" s="25">
        <v>44023</v>
      </c>
      <c r="F1477" s="11">
        <f>YEAR(Abayomis_Table[[#This Row],[OrderDate]])</f>
        <v>2020</v>
      </c>
      <c r="G1477" s="25">
        <v>44030</v>
      </c>
      <c r="H1477" s="25">
        <v>44033</v>
      </c>
      <c r="I1477" s="11" t="s">
        <v>21</v>
      </c>
      <c r="J1477" s="11">
        <v>18</v>
      </c>
      <c r="K1477" s="11">
        <v>28</v>
      </c>
      <c r="L1477" s="11">
        <v>130</v>
      </c>
      <c r="M1477" s="11">
        <v>27</v>
      </c>
      <c r="N1477" s="11">
        <v>3</v>
      </c>
      <c r="O1477" s="15">
        <v>0.3</v>
      </c>
      <c r="P1477" s="14">
        <v>2568.5100000000002</v>
      </c>
      <c r="Q1477" s="14">
        <v>4013.3</v>
      </c>
      <c r="R1477" s="11" t="s">
        <v>22</v>
      </c>
      <c r="S1477" s="14">
        <v>12039.900000000001</v>
      </c>
      <c r="T1477" s="14">
        <v>8427.93</v>
      </c>
      <c r="U1477" s="14">
        <v>722.39999999999964</v>
      </c>
      <c r="V1477" s="11" t="s">
        <v>30</v>
      </c>
      <c r="W1477" s="26">
        <v>8.571499763287066E-2</v>
      </c>
      <c r="X1477" s="11">
        <v>3</v>
      </c>
      <c r="Y1477" s="11">
        <v>7</v>
      </c>
    </row>
    <row r="1478" spans="1:25" x14ac:dyDescent="0.45">
      <c r="A1478" s="11" t="s">
        <v>1510</v>
      </c>
      <c r="B1478" s="11" t="s">
        <v>36</v>
      </c>
      <c r="C1478" s="11" t="s">
        <v>41</v>
      </c>
      <c r="D1478" s="25">
        <v>43900</v>
      </c>
      <c r="E1478" s="25">
        <v>44023</v>
      </c>
      <c r="F1478" s="11">
        <f>YEAR(Abayomis_Table[[#This Row],[OrderDate]])</f>
        <v>2020</v>
      </c>
      <c r="G1478" s="25">
        <v>44034</v>
      </c>
      <c r="H1478" s="25">
        <v>44042</v>
      </c>
      <c r="I1478" s="11" t="s">
        <v>21</v>
      </c>
      <c r="J1478" s="11">
        <v>22</v>
      </c>
      <c r="K1478" s="11">
        <v>28</v>
      </c>
      <c r="L1478" s="11">
        <v>64</v>
      </c>
      <c r="M1478" s="11">
        <v>4</v>
      </c>
      <c r="N1478" s="11">
        <v>6</v>
      </c>
      <c r="O1478" s="15">
        <v>7.4999999999999997E-2</v>
      </c>
      <c r="P1478" s="14">
        <v>2720.2</v>
      </c>
      <c r="Q1478" s="14">
        <v>3886</v>
      </c>
      <c r="R1478" s="11" t="s">
        <v>22</v>
      </c>
      <c r="S1478" s="14">
        <v>23316</v>
      </c>
      <c r="T1478" s="14">
        <v>21567.3</v>
      </c>
      <c r="U1478" s="14">
        <v>5246.1</v>
      </c>
      <c r="V1478" s="11" t="s">
        <v>23</v>
      </c>
      <c r="W1478" s="26">
        <v>0.24324324324324326</v>
      </c>
      <c r="X1478" s="11">
        <v>8</v>
      </c>
      <c r="Y1478" s="11">
        <v>11</v>
      </c>
    </row>
    <row r="1479" spans="1:25" x14ac:dyDescent="0.45">
      <c r="A1479" s="11" t="s">
        <v>1511</v>
      </c>
      <c r="B1479" s="11" t="s">
        <v>19</v>
      </c>
      <c r="C1479" s="11" t="s">
        <v>34</v>
      </c>
      <c r="D1479" s="25">
        <v>43900</v>
      </c>
      <c r="E1479" s="25">
        <v>44023</v>
      </c>
      <c r="F1479" s="11">
        <f>YEAR(Abayomis_Table[[#This Row],[OrderDate]])</f>
        <v>2020</v>
      </c>
      <c r="G1479" s="25">
        <v>44030</v>
      </c>
      <c r="H1479" s="25">
        <v>44038</v>
      </c>
      <c r="I1479" s="11" t="s">
        <v>21</v>
      </c>
      <c r="J1479" s="11">
        <v>3</v>
      </c>
      <c r="K1479" s="11">
        <v>42</v>
      </c>
      <c r="L1479" s="11">
        <v>280</v>
      </c>
      <c r="M1479" s="11">
        <v>19</v>
      </c>
      <c r="N1479" s="11">
        <v>1</v>
      </c>
      <c r="O1479" s="15">
        <v>0.15</v>
      </c>
      <c r="P1479" s="14">
        <v>2925.35</v>
      </c>
      <c r="Q1479" s="14">
        <v>5132.2</v>
      </c>
      <c r="R1479" s="11" t="s">
        <v>22</v>
      </c>
      <c r="S1479" s="14">
        <v>5132.2</v>
      </c>
      <c r="T1479" s="14">
        <v>4362.37</v>
      </c>
      <c r="U1479" s="14">
        <v>1437.02</v>
      </c>
      <c r="V1479" s="11" t="s">
        <v>23</v>
      </c>
      <c r="W1479" s="26">
        <v>0.32941268163865056</v>
      </c>
      <c r="X1479" s="11">
        <v>8</v>
      </c>
      <c r="Y1479" s="11">
        <v>7</v>
      </c>
    </row>
    <row r="1480" spans="1:25" x14ac:dyDescent="0.45">
      <c r="A1480" s="11" t="s">
        <v>1512</v>
      </c>
      <c r="B1480" s="11" t="s">
        <v>19</v>
      </c>
      <c r="C1480" s="11" t="s">
        <v>28</v>
      </c>
      <c r="D1480" s="25">
        <v>43900</v>
      </c>
      <c r="E1480" s="25">
        <v>44023</v>
      </c>
      <c r="F1480" s="11">
        <f>YEAR(Abayomis_Table[[#This Row],[OrderDate]])</f>
        <v>2020</v>
      </c>
      <c r="G1480" s="25">
        <v>44031</v>
      </c>
      <c r="H1480" s="25">
        <v>44040</v>
      </c>
      <c r="I1480" s="11" t="s">
        <v>21</v>
      </c>
      <c r="J1480" s="11">
        <v>7</v>
      </c>
      <c r="K1480" s="11">
        <v>30</v>
      </c>
      <c r="L1480" s="11">
        <v>153</v>
      </c>
      <c r="M1480" s="11">
        <v>21</v>
      </c>
      <c r="N1480" s="11">
        <v>6</v>
      </c>
      <c r="O1480" s="15">
        <v>7.4999999999999997E-2</v>
      </c>
      <c r="P1480" s="14">
        <v>675.36</v>
      </c>
      <c r="Q1480" s="14">
        <v>1688.4</v>
      </c>
      <c r="R1480" s="11" t="s">
        <v>22</v>
      </c>
      <c r="S1480" s="14">
        <v>10130.400000000001</v>
      </c>
      <c r="T1480" s="14">
        <v>9370.6200000000026</v>
      </c>
      <c r="U1480" s="14">
        <v>5318.4600000000028</v>
      </c>
      <c r="V1480" s="11" t="s">
        <v>23</v>
      </c>
      <c r="W1480" s="26">
        <v>0.56756756756756765</v>
      </c>
      <c r="X1480" s="11">
        <v>9</v>
      </c>
      <c r="Y1480" s="11">
        <v>8</v>
      </c>
    </row>
    <row r="1481" spans="1:25" x14ac:dyDescent="0.45">
      <c r="A1481" s="11" t="s">
        <v>1513</v>
      </c>
      <c r="B1481" s="11" t="s">
        <v>19</v>
      </c>
      <c r="C1481" s="11" t="s">
        <v>47</v>
      </c>
      <c r="D1481" s="25">
        <v>43900</v>
      </c>
      <c r="E1481" s="25">
        <v>44023</v>
      </c>
      <c r="F1481" s="11">
        <f>YEAR(Abayomis_Table[[#This Row],[OrderDate]])</f>
        <v>2020</v>
      </c>
      <c r="G1481" s="25">
        <v>44049</v>
      </c>
      <c r="H1481" s="25">
        <v>44055</v>
      </c>
      <c r="I1481" s="11" t="s">
        <v>21</v>
      </c>
      <c r="J1481" s="11">
        <v>2</v>
      </c>
      <c r="K1481" s="11">
        <v>12</v>
      </c>
      <c r="L1481" s="11">
        <v>40</v>
      </c>
      <c r="M1481" s="11">
        <v>39</v>
      </c>
      <c r="N1481" s="11">
        <v>5</v>
      </c>
      <c r="O1481" s="15">
        <v>0.05</v>
      </c>
      <c r="P1481" s="14">
        <v>1397.62</v>
      </c>
      <c r="Q1481" s="14">
        <v>1996.6</v>
      </c>
      <c r="R1481" s="11" t="s">
        <v>22</v>
      </c>
      <c r="S1481" s="14">
        <v>9983</v>
      </c>
      <c r="T1481" s="14">
        <v>9483.85</v>
      </c>
      <c r="U1481" s="14">
        <v>2495.7500000000009</v>
      </c>
      <c r="V1481" s="11" t="s">
        <v>32</v>
      </c>
      <c r="W1481" s="26">
        <v>0.2631578947368422</v>
      </c>
      <c r="X1481" s="11">
        <v>6</v>
      </c>
      <c r="Y1481" s="11">
        <v>26</v>
      </c>
    </row>
    <row r="1482" spans="1:25" x14ac:dyDescent="0.45">
      <c r="A1482" s="11" t="s">
        <v>1514</v>
      </c>
      <c r="B1482" s="11" t="s">
        <v>19</v>
      </c>
      <c r="C1482" s="11" t="s">
        <v>28</v>
      </c>
      <c r="D1482" s="25">
        <v>43900</v>
      </c>
      <c r="E1482" s="25">
        <v>44023</v>
      </c>
      <c r="F1482" s="11">
        <f>YEAR(Abayomis_Table[[#This Row],[OrderDate]])</f>
        <v>2020</v>
      </c>
      <c r="G1482" s="25">
        <v>44046</v>
      </c>
      <c r="H1482" s="25">
        <v>44055</v>
      </c>
      <c r="I1482" s="11" t="s">
        <v>21</v>
      </c>
      <c r="J1482" s="11">
        <v>5</v>
      </c>
      <c r="K1482" s="11">
        <v>29</v>
      </c>
      <c r="L1482" s="11">
        <v>190</v>
      </c>
      <c r="M1482" s="11">
        <v>34</v>
      </c>
      <c r="N1482" s="11">
        <v>5</v>
      </c>
      <c r="O1482" s="15">
        <v>7.4999999999999997E-2</v>
      </c>
      <c r="P1482" s="14">
        <v>2079.9499999999998</v>
      </c>
      <c r="Q1482" s="14">
        <v>2666.6</v>
      </c>
      <c r="R1482" s="11" t="s">
        <v>22</v>
      </c>
      <c r="S1482" s="14">
        <v>13333</v>
      </c>
      <c r="T1482" s="14">
        <v>12333.025000000001</v>
      </c>
      <c r="U1482" s="14">
        <v>1933.2750000000015</v>
      </c>
      <c r="V1482" s="11" t="s">
        <v>23</v>
      </c>
      <c r="W1482" s="26">
        <v>0.15675594592567527</v>
      </c>
      <c r="X1482" s="11">
        <v>9</v>
      </c>
      <c r="Y1482" s="11">
        <v>23</v>
      </c>
    </row>
    <row r="1483" spans="1:25" x14ac:dyDescent="0.45">
      <c r="A1483" s="11" t="s">
        <v>1515</v>
      </c>
      <c r="B1483" s="11" t="s">
        <v>19</v>
      </c>
      <c r="C1483" s="11" t="s">
        <v>28</v>
      </c>
      <c r="D1483" s="25">
        <v>43900</v>
      </c>
      <c r="E1483" s="25">
        <v>44023</v>
      </c>
      <c r="F1483" s="11">
        <f>YEAR(Abayomis_Table[[#This Row],[OrderDate]])</f>
        <v>2020</v>
      </c>
      <c r="G1483" s="25">
        <v>44025</v>
      </c>
      <c r="H1483" s="25">
        <v>44035</v>
      </c>
      <c r="I1483" s="11" t="s">
        <v>21</v>
      </c>
      <c r="J1483" s="11">
        <v>8</v>
      </c>
      <c r="K1483" s="11">
        <v>50</v>
      </c>
      <c r="L1483" s="11">
        <v>191</v>
      </c>
      <c r="M1483" s="11">
        <v>23</v>
      </c>
      <c r="N1483" s="11">
        <v>8</v>
      </c>
      <c r="O1483" s="15">
        <v>0.1</v>
      </c>
      <c r="P1483" s="14">
        <v>770.63</v>
      </c>
      <c r="Q1483" s="14">
        <v>1085.4000000000001</v>
      </c>
      <c r="R1483" s="11" t="s">
        <v>22</v>
      </c>
      <c r="S1483" s="14">
        <v>8683.2000000000007</v>
      </c>
      <c r="T1483" s="14">
        <v>7814.880000000001</v>
      </c>
      <c r="U1483" s="14">
        <v>1649.8400000000011</v>
      </c>
      <c r="V1483" s="11" t="s">
        <v>23</v>
      </c>
      <c r="W1483" s="26">
        <v>0.21111520586368579</v>
      </c>
      <c r="X1483" s="11">
        <v>10</v>
      </c>
      <c r="Y1483" s="11">
        <v>2</v>
      </c>
    </row>
    <row r="1484" spans="1:25" x14ac:dyDescent="0.45">
      <c r="A1484" s="11" t="s">
        <v>1516</v>
      </c>
      <c r="B1484" s="11" t="s">
        <v>43</v>
      </c>
      <c r="C1484" s="11" t="s">
        <v>25</v>
      </c>
      <c r="D1484" s="25">
        <v>43900</v>
      </c>
      <c r="E1484" s="25">
        <v>44022</v>
      </c>
      <c r="F1484" s="11">
        <f>YEAR(Abayomis_Table[[#This Row],[OrderDate]])</f>
        <v>2020</v>
      </c>
      <c r="G1484" s="25">
        <v>44039</v>
      </c>
      <c r="H1484" s="25">
        <v>44047</v>
      </c>
      <c r="I1484" s="11" t="s">
        <v>21</v>
      </c>
      <c r="J1484" s="11">
        <v>28</v>
      </c>
      <c r="K1484" s="11">
        <v>34</v>
      </c>
      <c r="L1484" s="11">
        <v>351</v>
      </c>
      <c r="M1484" s="11">
        <v>27</v>
      </c>
      <c r="N1484" s="11">
        <v>3</v>
      </c>
      <c r="O1484" s="15">
        <v>0.05</v>
      </c>
      <c r="P1484" s="14">
        <v>1103.42</v>
      </c>
      <c r="Q1484" s="14">
        <v>2566.1</v>
      </c>
      <c r="R1484" s="11" t="s">
        <v>22</v>
      </c>
      <c r="S1484" s="14">
        <v>7698.2999999999993</v>
      </c>
      <c r="T1484" s="14">
        <v>7313.3849999999993</v>
      </c>
      <c r="U1484" s="14">
        <v>4003.1249999999991</v>
      </c>
      <c r="V1484" s="11" t="s">
        <v>32</v>
      </c>
      <c r="W1484" s="26">
        <v>0.54736965167292562</v>
      </c>
      <c r="X1484" s="11">
        <v>8</v>
      </c>
      <c r="Y1484" s="11">
        <v>17</v>
      </c>
    </row>
    <row r="1485" spans="1:25" x14ac:dyDescent="0.45">
      <c r="A1485" s="11" t="s">
        <v>1517</v>
      </c>
      <c r="B1485" s="11" t="s">
        <v>27</v>
      </c>
      <c r="C1485" s="11" t="s">
        <v>20</v>
      </c>
      <c r="D1485" s="25">
        <v>43900</v>
      </c>
      <c r="E1485" s="25">
        <v>44022</v>
      </c>
      <c r="F1485" s="11">
        <f>YEAR(Abayomis_Table[[#This Row],[OrderDate]])</f>
        <v>2020</v>
      </c>
      <c r="G1485" s="25">
        <v>44048</v>
      </c>
      <c r="H1485" s="25">
        <v>44049</v>
      </c>
      <c r="I1485" s="11" t="s">
        <v>21</v>
      </c>
      <c r="J1485" s="11">
        <v>15</v>
      </c>
      <c r="K1485" s="11">
        <v>22</v>
      </c>
      <c r="L1485" s="11">
        <v>241</v>
      </c>
      <c r="M1485" s="11">
        <v>26</v>
      </c>
      <c r="N1485" s="11">
        <v>3</v>
      </c>
      <c r="O1485" s="15">
        <v>0.05</v>
      </c>
      <c r="P1485" s="14">
        <v>1003.39</v>
      </c>
      <c r="Q1485" s="14">
        <v>1286.4000000000001</v>
      </c>
      <c r="R1485" s="11" t="s">
        <v>22</v>
      </c>
      <c r="S1485" s="14">
        <v>3859.2000000000003</v>
      </c>
      <c r="T1485" s="14">
        <v>3666.2400000000002</v>
      </c>
      <c r="U1485" s="14">
        <v>656.07000000000016</v>
      </c>
      <c r="V1485" s="11" t="s">
        <v>32</v>
      </c>
      <c r="W1485" s="26">
        <v>0.17894900497512442</v>
      </c>
      <c r="X1485" s="11">
        <v>1</v>
      </c>
      <c r="Y1485" s="11">
        <v>26</v>
      </c>
    </row>
    <row r="1486" spans="1:25" x14ac:dyDescent="0.45">
      <c r="A1486" s="11" t="s">
        <v>1518</v>
      </c>
      <c r="B1486" s="11" t="s">
        <v>27</v>
      </c>
      <c r="C1486" s="11" t="s">
        <v>25</v>
      </c>
      <c r="D1486" s="25">
        <v>43900</v>
      </c>
      <c r="E1486" s="25">
        <v>44022</v>
      </c>
      <c r="F1486" s="11">
        <f>YEAR(Abayomis_Table[[#This Row],[OrderDate]])</f>
        <v>2020</v>
      </c>
      <c r="G1486" s="25">
        <v>44042</v>
      </c>
      <c r="H1486" s="25">
        <v>44051</v>
      </c>
      <c r="I1486" s="11" t="s">
        <v>21</v>
      </c>
      <c r="J1486" s="11">
        <v>14</v>
      </c>
      <c r="K1486" s="11">
        <v>32</v>
      </c>
      <c r="L1486" s="11">
        <v>362</v>
      </c>
      <c r="M1486" s="11">
        <v>43</v>
      </c>
      <c r="N1486" s="11">
        <v>6</v>
      </c>
      <c r="O1486" s="15">
        <v>0.2</v>
      </c>
      <c r="P1486" s="14">
        <v>1113.27</v>
      </c>
      <c r="Q1486" s="14">
        <v>1795.6</v>
      </c>
      <c r="R1486" s="11" t="s">
        <v>22</v>
      </c>
      <c r="S1486" s="14">
        <v>10773.599999999999</v>
      </c>
      <c r="T1486" s="14">
        <v>8618.8799999999992</v>
      </c>
      <c r="U1486" s="14">
        <v>1939.2599999999993</v>
      </c>
      <c r="V1486" s="11" t="s">
        <v>30</v>
      </c>
      <c r="W1486" s="26">
        <v>0.22500139229226992</v>
      </c>
      <c r="X1486" s="11">
        <v>9</v>
      </c>
      <c r="Y1486" s="11">
        <v>20</v>
      </c>
    </row>
    <row r="1487" spans="1:25" x14ac:dyDescent="0.45">
      <c r="A1487" s="11" t="s">
        <v>1519</v>
      </c>
      <c r="B1487" s="11" t="s">
        <v>27</v>
      </c>
      <c r="C1487" s="11" t="s">
        <v>20</v>
      </c>
      <c r="D1487" s="25">
        <v>43900</v>
      </c>
      <c r="E1487" s="25">
        <v>44022</v>
      </c>
      <c r="F1487" s="11">
        <f>YEAR(Abayomis_Table[[#This Row],[OrderDate]])</f>
        <v>2020</v>
      </c>
      <c r="G1487" s="25">
        <v>44034</v>
      </c>
      <c r="H1487" s="25">
        <v>44037</v>
      </c>
      <c r="I1487" s="11" t="s">
        <v>21</v>
      </c>
      <c r="J1487" s="11">
        <v>15</v>
      </c>
      <c r="K1487" s="11">
        <v>3</v>
      </c>
      <c r="L1487" s="11">
        <v>225</v>
      </c>
      <c r="M1487" s="11">
        <v>6</v>
      </c>
      <c r="N1487" s="11">
        <v>7</v>
      </c>
      <c r="O1487" s="15">
        <v>7.4999999999999997E-2</v>
      </c>
      <c r="P1487" s="14">
        <v>823.3</v>
      </c>
      <c r="Q1487" s="14">
        <v>1715.2</v>
      </c>
      <c r="R1487" s="11" t="s">
        <v>22</v>
      </c>
      <c r="S1487" s="14">
        <v>12006.4</v>
      </c>
      <c r="T1487" s="14">
        <v>11105.92</v>
      </c>
      <c r="U1487" s="14">
        <v>5342.8200000000006</v>
      </c>
      <c r="V1487" s="11" t="s">
        <v>23</v>
      </c>
      <c r="W1487" s="26">
        <v>0.48107855990318682</v>
      </c>
      <c r="X1487" s="11">
        <v>3</v>
      </c>
      <c r="Y1487" s="11">
        <v>12</v>
      </c>
    </row>
    <row r="1488" spans="1:25" x14ac:dyDescent="0.45">
      <c r="A1488" s="11" t="s">
        <v>1520</v>
      </c>
      <c r="B1488" s="11" t="s">
        <v>27</v>
      </c>
      <c r="C1488" s="11" t="s">
        <v>25</v>
      </c>
      <c r="D1488" s="25">
        <v>43900</v>
      </c>
      <c r="E1488" s="25">
        <v>44022</v>
      </c>
      <c r="F1488" s="11">
        <f>YEAR(Abayomis_Table[[#This Row],[OrderDate]])</f>
        <v>2020</v>
      </c>
      <c r="G1488" s="25">
        <v>44044</v>
      </c>
      <c r="H1488" s="25">
        <v>44050</v>
      </c>
      <c r="I1488" s="11" t="s">
        <v>21</v>
      </c>
      <c r="J1488" s="11">
        <v>20</v>
      </c>
      <c r="K1488" s="11">
        <v>22</v>
      </c>
      <c r="L1488" s="11">
        <v>367</v>
      </c>
      <c r="M1488" s="11">
        <v>4</v>
      </c>
      <c r="N1488" s="11">
        <v>5</v>
      </c>
      <c r="O1488" s="15">
        <v>0.1</v>
      </c>
      <c r="P1488" s="14">
        <v>1786.49</v>
      </c>
      <c r="Q1488" s="14">
        <v>2706.8</v>
      </c>
      <c r="R1488" s="11" t="s">
        <v>22</v>
      </c>
      <c r="S1488" s="14">
        <v>13534</v>
      </c>
      <c r="T1488" s="14">
        <v>12180.6</v>
      </c>
      <c r="U1488" s="14">
        <v>3248.1499999999996</v>
      </c>
      <c r="V1488" s="11" t="s">
        <v>23</v>
      </c>
      <c r="W1488" s="26">
        <v>0.2666658456890465</v>
      </c>
      <c r="X1488" s="11">
        <v>6</v>
      </c>
      <c r="Y1488" s="11">
        <v>22</v>
      </c>
    </row>
    <row r="1489" spans="1:25" x14ac:dyDescent="0.45">
      <c r="A1489" s="11" t="s">
        <v>1521</v>
      </c>
      <c r="B1489" s="11" t="s">
        <v>19</v>
      </c>
      <c r="C1489" s="11" t="s">
        <v>28</v>
      </c>
      <c r="D1489" s="25">
        <v>43900</v>
      </c>
      <c r="E1489" s="25">
        <v>44022</v>
      </c>
      <c r="F1489" s="11">
        <f>YEAR(Abayomis_Table[[#This Row],[OrderDate]])</f>
        <v>2020</v>
      </c>
      <c r="G1489" s="25">
        <v>44035</v>
      </c>
      <c r="H1489" s="25">
        <v>44042</v>
      </c>
      <c r="I1489" s="11" t="s">
        <v>21</v>
      </c>
      <c r="J1489" s="11">
        <v>1</v>
      </c>
      <c r="K1489" s="11">
        <v>25</v>
      </c>
      <c r="L1489" s="11">
        <v>117</v>
      </c>
      <c r="M1489" s="11">
        <v>18</v>
      </c>
      <c r="N1489" s="11">
        <v>7</v>
      </c>
      <c r="O1489" s="15">
        <v>7.4999999999999997E-2</v>
      </c>
      <c r="P1489" s="14">
        <v>1632.12</v>
      </c>
      <c r="Q1489" s="14">
        <v>1943</v>
      </c>
      <c r="R1489" s="11" t="s">
        <v>22</v>
      </c>
      <c r="S1489" s="14">
        <v>13601</v>
      </c>
      <c r="T1489" s="14">
        <v>12580.925000000001</v>
      </c>
      <c r="U1489" s="14">
        <v>1156.0850000000009</v>
      </c>
      <c r="V1489" s="11" t="s">
        <v>23</v>
      </c>
      <c r="W1489" s="26">
        <v>9.1891891891891953E-2</v>
      </c>
      <c r="X1489" s="11">
        <v>7</v>
      </c>
      <c r="Y1489" s="11">
        <v>13</v>
      </c>
    </row>
    <row r="1490" spans="1:25" x14ac:dyDescent="0.45">
      <c r="A1490" s="11" t="s">
        <v>1522</v>
      </c>
      <c r="B1490" s="11" t="s">
        <v>36</v>
      </c>
      <c r="C1490" s="11" t="s">
        <v>28</v>
      </c>
      <c r="D1490" s="25">
        <v>43900</v>
      </c>
      <c r="E1490" s="25">
        <v>44022</v>
      </c>
      <c r="F1490" s="11">
        <f>YEAR(Abayomis_Table[[#This Row],[OrderDate]])</f>
        <v>2020</v>
      </c>
      <c r="G1490" s="25">
        <v>44039</v>
      </c>
      <c r="H1490" s="25">
        <v>44045</v>
      </c>
      <c r="I1490" s="11" t="s">
        <v>21</v>
      </c>
      <c r="J1490" s="11">
        <v>21</v>
      </c>
      <c r="K1490" s="11">
        <v>18</v>
      </c>
      <c r="L1490" s="11">
        <v>148</v>
      </c>
      <c r="M1490" s="11">
        <v>24</v>
      </c>
      <c r="N1490" s="11">
        <v>4</v>
      </c>
      <c r="O1490" s="15">
        <v>0.2</v>
      </c>
      <c r="P1490" s="14">
        <v>1795.8</v>
      </c>
      <c r="Q1490" s="14">
        <v>3664.9</v>
      </c>
      <c r="R1490" s="11" t="s">
        <v>22</v>
      </c>
      <c r="S1490" s="14">
        <v>14659.6</v>
      </c>
      <c r="T1490" s="14">
        <v>11727.68</v>
      </c>
      <c r="U1490" s="14">
        <v>4544.4800000000005</v>
      </c>
      <c r="V1490" s="11" t="s">
        <v>30</v>
      </c>
      <c r="W1490" s="26">
        <v>0.38750034107342629</v>
      </c>
      <c r="X1490" s="11">
        <v>6</v>
      </c>
      <c r="Y1490" s="11">
        <v>17</v>
      </c>
    </row>
    <row r="1491" spans="1:25" x14ac:dyDescent="0.45">
      <c r="A1491" s="11" t="s">
        <v>1523</v>
      </c>
      <c r="B1491" s="11" t="s">
        <v>36</v>
      </c>
      <c r="C1491" s="11" t="s">
        <v>34</v>
      </c>
      <c r="D1491" s="25">
        <v>43900</v>
      </c>
      <c r="E1491" s="25">
        <v>44021</v>
      </c>
      <c r="F1491" s="11">
        <f>YEAR(Abayomis_Table[[#This Row],[OrderDate]])</f>
        <v>2020</v>
      </c>
      <c r="G1491" s="25">
        <v>44034</v>
      </c>
      <c r="H1491" s="25">
        <v>44036</v>
      </c>
      <c r="I1491" s="11" t="s">
        <v>21</v>
      </c>
      <c r="J1491" s="11">
        <v>22</v>
      </c>
      <c r="K1491" s="11">
        <v>47</v>
      </c>
      <c r="L1491" s="11">
        <v>311</v>
      </c>
      <c r="M1491" s="11">
        <v>21</v>
      </c>
      <c r="N1491" s="11">
        <v>4</v>
      </c>
      <c r="O1491" s="15">
        <v>7.4999999999999997E-2</v>
      </c>
      <c r="P1491" s="14">
        <v>1207.21</v>
      </c>
      <c r="Q1491" s="14">
        <v>1916.2</v>
      </c>
      <c r="R1491" s="11" t="s">
        <v>22</v>
      </c>
      <c r="S1491" s="14">
        <v>7664.8</v>
      </c>
      <c r="T1491" s="14">
        <v>7089.9400000000005</v>
      </c>
      <c r="U1491" s="14">
        <v>2261.1000000000004</v>
      </c>
      <c r="V1491" s="11" t="s">
        <v>23</v>
      </c>
      <c r="W1491" s="26">
        <v>0.31891666220024434</v>
      </c>
      <c r="X1491" s="11">
        <v>2</v>
      </c>
      <c r="Y1491" s="11">
        <v>13</v>
      </c>
    </row>
    <row r="1492" spans="1:25" x14ac:dyDescent="0.45">
      <c r="A1492" s="11" t="s">
        <v>1524</v>
      </c>
      <c r="B1492" s="11" t="s">
        <v>27</v>
      </c>
      <c r="C1492" s="11" t="s">
        <v>34</v>
      </c>
      <c r="D1492" s="25">
        <v>43900</v>
      </c>
      <c r="E1492" s="25">
        <v>44021</v>
      </c>
      <c r="F1492" s="11">
        <f>YEAR(Abayomis_Table[[#This Row],[OrderDate]])</f>
        <v>2020</v>
      </c>
      <c r="G1492" s="25">
        <v>44035</v>
      </c>
      <c r="H1492" s="25">
        <v>44039</v>
      </c>
      <c r="I1492" s="11" t="s">
        <v>21</v>
      </c>
      <c r="J1492" s="11">
        <v>15</v>
      </c>
      <c r="K1492" s="11">
        <v>13</v>
      </c>
      <c r="L1492" s="11">
        <v>323</v>
      </c>
      <c r="M1492" s="11">
        <v>24</v>
      </c>
      <c r="N1492" s="11">
        <v>7</v>
      </c>
      <c r="O1492" s="15">
        <v>0.05</v>
      </c>
      <c r="P1492" s="14">
        <v>145.79</v>
      </c>
      <c r="Q1492" s="14">
        <v>214.4</v>
      </c>
      <c r="R1492" s="11" t="s">
        <v>22</v>
      </c>
      <c r="S1492" s="14">
        <v>1500.8</v>
      </c>
      <c r="T1492" s="14">
        <v>1425.76</v>
      </c>
      <c r="U1492" s="14">
        <v>405.23</v>
      </c>
      <c r="V1492" s="11" t="s">
        <v>32</v>
      </c>
      <c r="W1492" s="26">
        <v>0.28422034564021997</v>
      </c>
      <c r="X1492" s="11">
        <v>4</v>
      </c>
      <c r="Y1492" s="11">
        <v>14</v>
      </c>
    </row>
    <row r="1493" spans="1:25" x14ac:dyDescent="0.45">
      <c r="A1493" s="11" t="s">
        <v>1525</v>
      </c>
      <c r="B1493" s="11" t="s">
        <v>36</v>
      </c>
      <c r="C1493" s="11" t="s">
        <v>28</v>
      </c>
      <c r="D1493" s="25">
        <v>43900</v>
      </c>
      <c r="E1493" s="25">
        <v>44021</v>
      </c>
      <c r="F1493" s="11">
        <f>YEAR(Abayomis_Table[[#This Row],[OrderDate]])</f>
        <v>2020</v>
      </c>
      <c r="G1493" s="25">
        <v>44039</v>
      </c>
      <c r="H1493" s="25">
        <v>44043</v>
      </c>
      <c r="I1493" s="11" t="s">
        <v>21</v>
      </c>
      <c r="J1493" s="11">
        <v>22</v>
      </c>
      <c r="K1493" s="11">
        <v>1</v>
      </c>
      <c r="L1493" s="11">
        <v>105</v>
      </c>
      <c r="M1493" s="11">
        <v>2</v>
      </c>
      <c r="N1493" s="11">
        <v>6</v>
      </c>
      <c r="O1493" s="15">
        <v>0.1</v>
      </c>
      <c r="P1493" s="14">
        <v>2076.73</v>
      </c>
      <c r="Q1493" s="14">
        <v>3845.8</v>
      </c>
      <c r="R1493" s="11" t="s">
        <v>22</v>
      </c>
      <c r="S1493" s="14">
        <v>23074.800000000003</v>
      </c>
      <c r="T1493" s="14">
        <v>20767.320000000003</v>
      </c>
      <c r="U1493" s="14">
        <v>8306.9400000000023</v>
      </c>
      <c r="V1493" s="11" t="s">
        <v>23</v>
      </c>
      <c r="W1493" s="26">
        <v>0.40000057783093829</v>
      </c>
      <c r="X1493" s="11">
        <v>4</v>
      </c>
      <c r="Y1493" s="11">
        <v>18</v>
      </c>
    </row>
    <row r="1494" spans="1:25" x14ac:dyDescent="0.45">
      <c r="A1494" s="11" t="s">
        <v>1526</v>
      </c>
      <c r="B1494" s="11" t="s">
        <v>43</v>
      </c>
      <c r="C1494" s="11" t="s">
        <v>28</v>
      </c>
      <c r="D1494" s="25">
        <v>43900</v>
      </c>
      <c r="E1494" s="25">
        <v>44021</v>
      </c>
      <c r="F1494" s="11">
        <f>YEAR(Abayomis_Table[[#This Row],[OrderDate]])</f>
        <v>2020</v>
      </c>
      <c r="G1494" s="25">
        <v>44038</v>
      </c>
      <c r="H1494" s="25">
        <v>44046</v>
      </c>
      <c r="I1494" s="11" t="s">
        <v>21</v>
      </c>
      <c r="J1494" s="11">
        <v>28</v>
      </c>
      <c r="K1494" s="11">
        <v>34</v>
      </c>
      <c r="L1494" s="11">
        <v>101</v>
      </c>
      <c r="M1494" s="11">
        <v>41</v>
      </c>
      <c r="N1494" s="11">
        <v>1</v>
      </c>
      <c r="O1494" s="15">
        <v>0.1</v>
      </c>
      <c r="P1494" s="14">
        <v>648.02</v>
      </c>
      <c r="Q1494" s="14">
        <v>1045.2</v>
      </c>
      <c r="R1494" s="11" t="s">
        <v>22</v>
      </c>
      <c r="S1494" s="14">
        <v>1045.2</v>
      </c>
      <c r="T1494" s="14">
        <v>940.68000000000006</v>
      </c>
      <c r="U1494" s="14">
        <v>292.66000000000008</v>
      </c>
      <c r="V1494" s="11" t="s">
        <v>23</v>
      </c>
      <c r="W1494" s="26">
        <v>0.31111536335416939</v>
      </c>
      <c r="X1494" s="11">
        <v>8</v>
      </c>
      <c r="Y1494" s="11">
        <v>17</v>
      </c>
    </row>
    <row r="1495" spans="1:25" x14ac:dyDescent="0.45">
      <c r="A1495" s="11" t="s">
        <v>1527</v>
      </c>
      <c r="B1495" s="11" t="s">
        <v>27</v>
      </c>
      <c r="C1495" s="11" t="s">
        <v>47</v>
      </c>
      <c r="D1495" s="25">
        <v>43900</v>
      </c>
      <c r="E1495" s="25">
        <v>44021</v>
      </c>
      <c r="F1495" s="11">
        <f>YEAR(Abayomis_Table[[#This Row],[OrderDate]])</f>
        <v>2020</v>
      </c>
      <c r="G1495" s="25">
        <v>44031</v>
      </c>
      <c r="H1495" s="25">
        <v>44040</v>
      </c>
      <c r="I1495" s="11" t="s">
        <v>21</v>
      </c>
      <c r="J1495" s="11">
        <v>18</v>
      </c>
      <c r="K1495" s="11">
        <v>41</v>
      </c>
      <c r="L1495" s="11">
        <v>47</v>
      </c>
      <c r="M1495" s="11">
        <v>40</v>
      </c>
      <c r="N1495" s="11">
        <v>8</v>
      </c>
      <c r="O1495" s="15">
        <v>7.4999999999999997E-2</v>
      </c>
      <c r="P1495" s="14">
        <v>1980.86</v>
      </c>
      <c r="Q1495" s="14">
        <v>2445.5</v>
      </c>
      <c r="R1495" s="11" t="s">
        <v>22</v>
      </c>
      <c r="S1495" s="14">
        <v>19564</v>
      </c>
      <c r="T1495" s="14">
        <v>18096.7</v>
      </c>
      <c r="U1495" s="14">
        <v>2249.8200000000015</v>
      </c>
      <c r="V1495" s="11" t="s">
        <v>23</v>
      </c>
      <c r="W1495" s="26">
        <v>0.12432211397658144</v>
      </c>
      <c r="X1495" s="11">
        <v>9</v>
      </c>
      <c r="Y1495" s="11">
        <v>10</v>
      </c>
    </row>
    <row r="1496" spans="1:25" x14ac:dyDescent="0.45">
      <c r="A1496" s="11" t="s">
        <v>1528</v>
      </c>
      <c r="B1496" s="11" t="s">
        <v>27</v>
      </c>
      <c r="C1496" s="11" t="s">
        <v>28</v>
      </c>
      <c r="D1496" s="25">
        <v>43900</v>
      </c>
      <c r="E1496" s="25">
        <v>44021</v>
      </c>
      <c r="F1496" s="11">
        <f>YEAR(Abayomis_Table[[#This Row],[OrderDate]])</f>
        <v>2020</v>
      </c>
      <c r="G1496" s="25">
        <v>44024</v>
      </c>
      <c r="H1496" s="25">
        <v>44030</v>
      </c>
      <c r="I1496" s="11" t="s">
        <v>21</v>
      </c>
      <c r="J1496" s="11">
        <v>19</v>
      </c>
      <c r="K1496" s="11">
        <v>34</v>
      </c>
      <c r="L1496" s="11">
        <v>174</v>
      </c>
      <c r="M1496" s="11">
        <v>45</v>
      </c>
      <c r="N1496" s="11">
        <v>4</v>
      </c>
      <c r="O1496" s="15">
        <v>7.4999999999999997E-2</v>
      </c>
      <c r="P1496" s="14">
        <v>3133.46</v>
      </c>
      <c r="Q1496" s="14">
        <v>3966.4</v>
      </c>
      <c r="R1496" s="11" t="s">
        <v>22</v>
      </c>
      <c r="S1496" s="14">
        <v>15865.6</v>
      </c>
      <c r="T1496" s="14">
        <v>14675.68</v>
      </c>
      <c r="U1496" s="14">
        <v>2141.84</v>
      </c>
      <c r="V1496" s="11" t="s">
        <v>23</v>
      </c>
      <c r="W1496" s="26">
        <v>0.14594485570685653</v>
      </c>
      <c r="X1496" s="11">
        <v>6</v>
      </c>
      <c r="Y1496" s="11">
        <v>3</v>
      </c>
    </row>
    <row r="1497" spans="1:25" x14ac:dyDescent="0.45">
      <c r="A1497" s="11" t="s">
        <v>1529</v>
      </c>
      <c r="B1497" s="11" t="s">
        <v>19</v>
      </c>
      <c r="C1497" s="11" t="s">
        <v>47</v>
      </c>
      <c r="D1497" s="25">
        <v>43900</v>
      </c>
      <c r="E1497" s="25">
        <v>44021</v>
      </c>
      <c r="F1497" s="11">
        <f>YEAR(Abayomis_Table[[#This Row],[OrderDate]])</f>
        <v>2020</v>
      </c>
      <c r="G1497" s="25">
        <v>44042</v>
      </c>
      <c r="H1497" s="25">
        <v>44051</v>
      </c>
      <c r="I1497" s="11" t="s">
        <v>21</v>
      </c>
      <c r="J1497" s="11">
        <v>10</v>
      </c>
      <c r="K1497" s="11">
        <v>9</v>
      </c>
      <c r="L1497" s="11">
        <v>6</v>
      </c>
      <c r="M1497" s="11">
        <v>1</v>
      </c>
      <c r="N1497" s="11">
        <v>1</v>
      </c>
      <c r="O1497" s="15">
        <v>0.2</v>
      </c>
      <c r="P1497" s="14">
        <v>540.02</v>
      </c>
      <c r="Q1497" s="14">
        <v>871</v>
      </c>
      <c r="R1497" s="11" t="s">
        <v>22</v>
      </c>
      <c r="S1497" s="14">
        <v>871</v>
      </c>
      <c r="T1497" s="14">
        <v>696.80000000000007</v>
      </c>
      <c r="U1497" s="14">
        <v>156.78000000000009</v>
      </c>
      <c r="V1497" s="11" t="s">
        <v>30</v>
      </c>
      <c r="W1497" s="26">
        <v>0.22500000000000009</v>
      </c>
      <c r="X1497" s="11">
        <v>9</v>
      </c>
      <c r="Y1497" s="11">
        <v>21</v>
      </c>
    </row>
    <row r="1498" spans="1:25" x14ac:dyDescent="0.45">
      <c r="A1498" s="11" t="s">
        <v>1530</v>
      </c>
      <c r="B1498" s="11" t="s">
        <v>19</v>
      </c>
      <c r="C1498" s="11" t="s">
        <v>28</v>
      </c>
      <c r="D1498" s="25">
        <v>43900</v>
      </c>
      <c r="E1498" s="25">
        <v>44021</v>
      </c>
      <c r="F1498" s="11">
        <f>YEAR(Abayomis_Table[[#This Row],[OrderDate]])</f>
        <v>2020</v>
      </c>
      <c r="G1498" s="25">
        <v>44047</v>
      </c>
      <c r="H1498" s="25">
        <v>44051</v>
      </c>
      <c r="I1498" s="11" t="s">
        <v>21</v>
      </c>
      <c r="J1498" s="11">
        <v>2</v>
      </c>
      <c r="K1498" s="11">
        <v>4</v>
      </c>
      <c r="L1498" s="11">
        <v>133</v>
      </c>
      <c r="M1498" s="11">
        <v>36</v>
      </c>
      <c r="N1498" s="11">
        <v>5</v>
      </c>
      <c r="O1498" s="15">
        <v>7.4999999999999997E-2</v>
      </c>
      <c r="P1498" s="14">
        <v>2591.29</v>
      </c>
      <c r="Q1498" s="14">
        <v>3926.2</v>
      </c>
      <c r="R1498" s="11" t="s">
        <v>22</v>
      </c>
      <c r="S1498" s="14">
        <v>19631</v>
      </c>
      <c r="T1498" s="14">
        <v>18158.674999999999</v>
      </c>
      <c r="U1498" s="14">
        <v>5202.2249999999985</v>
      </c>
      <c r="V1498" s="11" t="s">
        <v>23</v>
      </c>
      <c r="W1498" s="26">
        <v>0.28648703718745994</v>
      </c>
      <c r="X1498" s="11">
        <v>4</v>
      </c>
      <c r="Y1498" s="11">
        <v>26</v>
      </c>
    </row>
    <row r="1499" spans="1:25" x14ac:dyDescent="0.45">
      <c r="A1499" s="11" t="s">
        <v>1531</v>
      </c>
      <c r="B1499" s="11" t="s">
        <v>19</v>
      </c>
      <c r="C1499" s="11" t="s">
        <v>47</v>
      </c>
      <c r="D1499" s="25">
        <v>43900</v>
      </c>
      <c r="E1499" s="25">
        <v>44021</v>
      </c>
      <c r="F1499" s="11">
        <f>YEAR(Abayomis_Table[[#This Row],[OrderDate]])</f>
        <v>2020</v>
      </c>
      <c r="G1499" s="25">
        <v>44025</v>
      </c>
      <c r="H1499" s="25">
        <v>44029</v>
      </c>
      <c r="I1499" s="11" t="s">
        <v>21</v>
      </c>
      <c r="J1499" s="11">
        <v>5</v>
      </c>
      <c r="K1499" s="11">
        <v>10</v>
      </c>
      <c r="L1499" s="11">
        <v>45</v>
      </c>
      <c r="M1499" s="11">
        <v>8</v>
      </c>
      <c r="N1499" s="11">
        <v>8</v>
      </c>
      <c r="O1499" s="15">
        <v>7.4999999999999997E-2</v>
      </c>
      <c r="P1499" s="14">
        <v>1410.48</v>
      </c>
      <c r="Q1499" s="14">
        <v>1855.9</v>
      </c>
      <c r="R1499" s="11" t="s">
        <v>22</v>
      </c>
      <c r="S1499" s="14">
        <v>14847.2</v>
      </c>
      <c r="T1499" s="14">
        <v>13733.660000000002</v>
      </c>
      <c r="U1499" s="14">
        <v>2449.8200000000015</v>
      </c>
      <c r="V1499" s="11" t="s">
        <v>23</v>
      </c>
      <c r="W1499" s="26">
        <v>0.17838070842004253</v>
      </c>
      <c r="X1499" s="11">
        <v>4</v>
      </c>
      <c r="Y1499" s="11">
        <v>4</v>
      </c>
    </row>
    <row r="1500" spans="1:25" x14ac:dyDescent="0.45">
      <c r="A1500" s="11" t="s">
        <v>1532</v>
      </c>
      <c r="B1500" s="11" t="s">
        <v>19</v>
      </c>
      <c r="C1500" s="11" t="s">
        <v>34</v>
      </c>
      <c r="D1500" s="25">
        <v>43900</v>
      </c>
      <c r="E1500" s="25">
        <v>44021</v>
      </c>
      <c r="F1500" s="11">
        <f>YEAR(Abayomis_Table[[#This Row],[OrderDate]])</f>
        <v>2020</v>
      </c>
      <c r="G1500" s="25">
        <v>44026</v>
      </c>
      <c r="H1500" s="25">
        <v>44028</v>
      </c>
      <c r="I1500" s="11" t="s">
        <v>21</v>
      </c>
      <c r="J1500" s="11">
        <v>3</v>
      </c>
      <c r="K1500" s="11">
        <v>19</v>
      </c>
      <c r="L1500" s="11">
        <v>294</v>
      </c>
      <c r="M1500" s="11">
        <v>23</v>
      </c>
      <c r="N1500" s="11">
        <v>6</v>
      </c>
      <c r="O1500" s="15">
        <v>0.05</v>
      </c>
      <c r="P1500" s="14">
        <v>1538.32</v>
      </c>
      <c r="Q1500" s="14">
        <v>1922.9</v>
      </c>
      <c r="R1500" s="11" t="s">
        <v>22</v>
      </c>
      <c r="S1500" s="14">
        <v>11537.400000000001</v>
      </c>
      <c r="T1500" s="14">
        <v>10960.53</v>
      </c>
      <c r="U1500" s="14">
        <v>1730.6100000000006</v>
      </c>
      <c r="V1500" s="11" t="s">
        <v>32</v>
      </c>
      <c r="W1500" s="26">
        <v>0.15789473684210531</v>
      </c>
      <c r="X1500" s="11">
        <v>2</v>
      </c>
      <c r="Y1500" s="11">
        <v>5</v>
      </c>
    </row>
    <row r="1501" spans="1:25" x14ac:dyDescent="0.45">
      <c r="A1501" s="11" t="s">
        <v>1533</v>
      </c>
      <c r="B1501" s="11" t="s">
        <v>36</v>
      </c>
      <c r="C1501" s="11" t="s">
        <v>25</v>
      </c>
      <c r="D1501" s="25">
        <v>43900</v>
      </c>
      <c r="E1501" s="25">
        <v>44020</v>
      </c>
      <c r="F1501" s="11">
        <f>YEAR(Abayomis_Table[[#This Row],[OrderDate]])</f>
        <v>2020</v>
      </c>
      <c r="G1501" s="25">
        <v>44044</v>
      </c>
      <c r="H1501" s="25">
        <v>44054</v>
      </c>
      <c r="I1501" s="11" t="s">
        <v>21</v>
      </c>
      <c r="J1501" s="11">
        <v>24</v>
      </c>
      <c r="K1501" s="11">
        <v>9</v>
      </c>
      <c r="L1501" s="11">
        <v>366</v>
      </c>
      <c r="M1501" s="11">
        <v>23</v>
      </c>
      <c r="N1501" s="11">
        <v>7</v>
      </c>
      <c r="O1501" s="15">
        <v>0.05</v>
      </c>
      <c r="P1501" s="14">
        <v>771.04</v>
      </c>
      <c r="Q1501" s="14">
        <v>1835.8</v>
      </c>
      <c r="R1501" s="11" t="s">
        <v>22</v>
      </c>
      <c r="S1501" s="14">
        <v>12850.6</v>
      </c>
      <c r="T1501" s="14">
        <v>12208.07</v>
      </c>
      <c r="U1501" s="14">
        <v>6810.79</v>
      </c>
      <c r="V1501" s="11" t="s">
        <v>32</v>
      </c>
      <c r="W1501" s="26">
        <v>0.55789244327727483</v>
      </c>
      <c r="X1501" s="11">
        <v>10</v>
      </c>
      <c r="Y1501" s="11">
        <v>24</v>
      </c>
    </row>
    <row r="1502" spans="1:25" x14ac:dyDescent="0.45">
      <c r="A1502" s="11" t="s">
        <v>1534</v>
      </c>
      <c r="B1502" s="11" t="s">
        <v>19</v>
      </c>
      <c r="C1502" s="11" t="s">
        <v>25</v>
      </c>
      <c r="D1502" s="25">
        <v>43900</v>
      </c>
      <c r="E1502" s="25">
        <v>44020</v>
      </c>
      <c r="F1502" s="11">
        <f>YEAR(Abayomis_Table[[#This Row],[OrderDate]])</f>
        <v>2020</v>
      </c>
      <c r="G1502" s="25">
        <v>44030</v>
      </c>
      <c r="H1502" s="25">
        <v>44038</v>
      </c>
      <c r="I1502" s="11" t="s">
        <v>21</v>
      </c>
      <c r="J1502" s="11">
        <v>1</v>
      </c>
      <c r="K1502" s="11">
        <v>8</v>
      </c>
      <c r="L1502" s="11">
        <v>337</v>
      </c>
      <c r="M1502" s="11">
        <v>38</v>
      </c>
      <c r="N1502" s="11">
        <v>1</v>
      </c>
      <c r="O1502" s="15">
        <v>0.2</v>
      </c>
      <c r="P1502" s="14">
        <v>1839.55</v>
      </c>
      <c r="Q1502" s="14">
        <v>2787.2</v>
      </c>
      <c r="R1502" s="11" t="s">
        <v>22</v>
      </c>
      <c r="S1502" s="14">
        <v>2787.2</v>
      </c>
      <c r="T1502" s="14">
        <v>2229.7599999999998</v>
      </c>
      <c r="U1502" s="14">
        <v>390.20999999999981</v>
      </c>
      <c r="V1502" s="11" t="s">
        <v>30</v>
      </c>
      <c r="W1502" s="26">
        <v>0.17500089695752002</v>
      </c>
      <c r="X1502" s="11">
        <v>8</v>
      </c>
      <c r="Y1502" s="11">
        <v>10</v>
      </c>
    </row>
    <row r="1503" spans="1:25" x14ac:dyDescent="0.45">
      <c r="A1503" s="11" t="s">
        <v>1535</v>
      </c>
      <c r="B1503" s="11" t="s">
        <v>19</v>
      </c>
      <c r="C1503" s="11" t="s">
        <v>34</v>
      </c>
      <c r="D1503" s="25">
        <v>43900</v>
      </c>
      <c r="E1503" s="25">
        <v>44020</v>
      </c>
      <c r="F1503" s="11">
        <f>YEAR(Abayomis_Table[[#This Row],[OrderDate]])</f>
        <v>2020</v>
      </c>
      <c r="G1503" s="25">
        <v>44040</v>
      </c>
      <c r="H1503" s="25">
        <v>44043</v>
      </c>
      <c r="I1503" s="11" t="s">
        <v>21</v>
      </c>
      <c r="J1503" s="11">
        <v>10</v>
      </c>
      <c r="K1503" s="11">
        <v>45</v>
      </c>
      <c r="L1503" s="11">
        <v>291</v>
      </c>
      <c r="M1503" s="11">
        <v>15</v>
      </c>
      <c r="N1503" s="11">
        <v>1</v>
      </c>
      <c r="O1503" s="15">
        <v>0.05</v>
      </c>
      <c r="P1503" s="14">
        <v>2215.36</v>
      </c>
      <c r="Q1503" s="14">
        <v>2606.3000000000002</v>
      </c>
      <c r="R1503" s="11" t="s">
        <v>22</v>
      </c>
      <c r="S1503" s="14">
        <v>2606.3000000000002</v>
      </c>
      <c r="T1503" s="14">
        <v>2475.9850000000001</v>
      </c>
      <c r="U1503" s="14">
        <v>260.625</v>
      </c>
      <c r="V1503" s="11" t="s">
        <v>32</v>
      </c>
      <c r="W1503" s="26">
        <v>0.10526113849639637</v>
      </c>
      <c r="X1503" s="11">
        <v>3</v>
      </c>
      <c r="Y1503" s="11">
        <v>20</v>
      </c>
    </row>
    <row r="1504" spans="1:25" x14ac:dyDescent="0.45">
      <c r="A1504" s="11" t="s">
        <v>1536</v>
      </c>
      <c r="B1504" s="11" t="s">
        <v>27</v>
      </c>
      <c r="C1504" s="11" t="s">
        <v>41</v>
      </c>
      <c r="D1504" s="25">
        <v>43900</v>
      </c>
      <c r="E1504" s="25">
        <v>44020</v>
      </c>
      <c r="F1504" s="11">
        <f>YEAR(Abayomis_Table[[#This Row],[OrderDate]])</f>
        <v>2020</v>
      </c>
      <c r="G1504" s="25">
        <v>44027</v>
      </c>
      <c r="H1504" s="25">
        <v>44030</v>
      </c>
      <c r="I1504" s="11" t="s">
        <v>21</v>
      </c>
      <c r="J1504" s="11">
        <v>15</v>
      </c>
      <c r="K1504" s="11">
        <v>3</v>
      </c>
      <c r="L1504" s="11">
        <v>69</v>
      </c>
      <c r="M1504" s="11">
        <v>27</v>
      </c>
      <c r="N1504" s="11">
        <v>8</v>
      </c>
      <c r="O1504" s="15">
        <v>0.05</v>
      </c>
      <c r="P1504" s="14">
        <v>420.29</v>
      </c>
      <c r="Q1504" s="14">
        <v>1025.0999999999999</v>
      </c>
      <c r="R1504" s="11" t="s">
        <v>22</v>
      </c>
      <c r="S1504" s="14">
        <v>8200.7999999999993</v>
      </c>
      <c r="T1504" s="14">
        <v>7790.7599999999993</v>
      </c>
      <c r="U1504" s="14">
        <v>4428.4399999999987</v>
      </c>
      <c r="V1504" s="11" t="s">
        <v>32</v>
      </c>
      <c r="W1504" s="26">
        <v>0.56842207948903556</v>
      </c>
      <c r="X1504" s="11">
        <v>3</v>
      </c>
      <c r="Y1504" s="11">
        <v>7</v>
      </c>
    </row>
    <row r="1505" spans="1:25" x14ac:dyDescent="0.45">
      <c r="A1505" s="11" t="s">
        <v>1537</v>
      </c>
      <c r="B1505" s="11" t="s">
        <v>27</v>
      </c>
      <c r="C1505" s="11" t="s">
        <v>47</v>
      </c>
      <c r="D1505" s="25">
        <v>43900</v>
      </c>
      <c r="E1505" s="25">
        <v>44020</v>
      </c>
      <c r="F1505" s="11">
        <f>YEAR(Abayomis_Table[[#This Row],[OrderDate]])</f>
        <v>2020</v>
      </c>
      <c r="G1505" s="25">
        <v>44046</v>
      </c>
      <c r="H1505" s="25">
        <v>44055</v>
      </c>
      <c r="I1505" s="11" t="s">
        <v>21</v>
      </c>
      <c r="J1505" s="11">
        <v>15</v>
      </c>
      <c r="K1505" s="11">
        <v>10</v>
      </c>
      <c r="L1505" s="11">
        <v>48</v>
      </c>
      <c r="M1505" s="11">
        <v>41</v>
      </c>
      <c r="N1505" s="11">
        <v>1</v>
      </c>
      <c r="O1505" s="15">
        <v>7.4999999999999997E-2</v>
      </c>
      <c r="P1505" s="14">
        <v>110.75</v>
      </c>
      <c r="Q1505" s="14">
        <v>194.3</v>
      </c>
      <c r="R1505" s="11" t="s">
        <v>22</v>
      </c>
      <c r="S1505" s="14">
        <v>194.3</v>
      </c>
      <c r="T1505" s="14">
        <v>179.72750000000002</v>
      </c>
      <c r="U1505" s="14">
        <v>68.97750000000002</v>
      </c>
      <c r="V1505" s="11" t="s">
        <v>23</v>
      </c>
      <c r="W1505" s="26">
        <v>0.38378934776258511</v>
      </c>
      <c r="X1505" s="11">
        <v>9</v>
      </c>
      <c r="Y1505" s="11">
        <v>26</v>
      </c>
    </row>
    <row r="1506" spans="1:25" x14ac:dyDescent="0.45">
      <c r="A1506" s="11" t="s">
        <v>1538</v>
      </c>
      <c r="B1506" s="11" t="s">
        <v>19</v>
      </c>
      <c r="C1506" s="11" t="s">
        <v>47</v>
      </c>
      <c r="D1506" s="25">
        <v>43900</v>
      </c>
      <c r="E1506" s="25">
        <v>44020</v>
      </c>
      <c r="F1506" s="11">
        <f>YEAR(Abayomis_Table[[#This Row],[OrderDate]])</f>
        <v>2020</v>
      </c>
      <c r="G1506" s="25">
        <v>44031</v>
      </c>
      <c r="H1506" s="25">
        <v>44034</v>
      </c>
      <c r="I1506" s="11" t="s">
        <v>21</v>
      </c>
      <c r="J1506" s="11">
        <v>9</v>
      </c>
      <c r="K1506" s="11">
        <v>10</v>
      </c>
      <c r="L1506" s="11">
        <v>48</v>
      </c>
      <c r="M1506" s="11">
        <v>4</v>
      </c>
      <c r="N1506" s="11">
        <v>4</v>
      </c>
      <c r="O1506" s="15">
        <v>7.4999999999999997E-2</v>
      </c>
      <c r="P1506" s="14">
        <v>1423.35</v>
      </c>
      <c r="Q1506" s="14">
        <v>3028.4</v>
      </c>
      <c r="R1506" s="11" t="s">
        <v>22</v>
      </c>
      <c r="S1506" s="14">
        <v>12113.6</v>
      </c>
      <c r="T1506" s="14">
        <v>11205.080000000002</v>
      </c>
      <c r="U1506" s="14">
        <v>5511.6800000000021</v>
      </c>
      <c r="V1506" s="11" t="s">
        <v>23</v>
      </c>
      <c r="W1506" s="26">
        <v>0.49189117793001041</v>
      </c>
      <c r="X1506" s="11">
        <v>3</v>
      </c>
      <c r="Y1506" s="11">
        <v>11</v>
      </c>
    </row>
    <row r="1507" spans="1:25" x14ac:dyDescent="0.45">
      <c r="A1507" s="11" t="s">
        <v>1539</v>
      </c>
      <c r="B1507" s="11" t="s">
        <v>36</v>
      </c>
      <c r="C1507" s="11" t="s">
        <v>28</v>
      </c>
      <c r="D1507" s="25">
        <v>43900</v>
      </c>
      <c r="E1507" s="25">
        <v>44020</v>
      </c>
      <c r="F1507" s="11">
        <f>YEAR(Abayomis_Table[[#This Row],[OrderDate]])</f>
        <v>2020</v>
      </c>
      <c r="G1507" s="25">
        <v>44030</v>
      </c>
      <c r="H1507" s="25">
        <v>44040</v>
      </c>
      <c r="I1507" s="11" t="s">
        <v>21</v>
      </c>
      <c r="J1507" s="11">
        <v>25</v>
      </c>
      <c r="K1507" s="11">
        <v>15</v>
      </c>
      <c r="L1507" s="11">
        <v>131</v>
      </c>
      <c r="M1507" s="11">
        <v>1</v>
      </c>
      <c r="N1507" s="11">
        <v>1</v>
      </c>
      <c r="O1507" s="15">
        <v>0.05</v>
      </c>
      <c r="P1507" s="14">
        <v>81.61</v>
      </c>
      <c r="Q1507" s="14">
        <v>194.3</v>
      </c>
      <c r="R1507" s="11" t="s">
        <v>22</v>
      </c>
      <c r="S1507" s="14">
        <v>194.3</v>
      </c>
      <c r="T1507" s="14">
        <v>184.58500000000001</v>
      </c>
      <c r="U1507" s="14">
        <v>102.97500000000001</v>
      </c>
      <c r="V1507" s="11" t="s">
        <v>32</v>
      </c>
      <c r="W1507" s="26">
        <v>0.55787306660887936</v>
      </c>
      <c r="X1507" s="11">
        <v>10</v>
      </c>
      <c r="Y1507" s="11">
        <v>10</v>
      </c>
    </row>
    <row r="1508" spans="1:25" x14ac:dyDescent="0.45">
      <c r="A1508" s="11" t="s">
        <v>1540</v>
      </c>
      <c r="B1508" s="11" t="s">
        <v>36</v>
      </c>
      <c r="C1508" s="11" t="s">
        <v>28</v>
      </c>
      <c r="D1508" s="25">
        <v>43900</v>
      </c>
      <c r="E1508" s="25">
        <v>44020</v>
      </c>
      <c r="F1508" s="11">
        <f>YEAR(Abayomis_Table[[#This Row],[OrderDate]])</f>
        <v>2020</v>
      </c>
      <c r="G1508" s="25">
        <v>44047</v>
      </c>
      <c r="H1508" s="25">
        <v>44052</v>
      </c>
      <c r="I1508" s="11" t="s">
        <v>21</v>
      </c>
      <c r="J1508" s="11">
        <v>24</v>
      </c>
      <c r="K1508" s="11">
        <v>18</v>
      </c>
      <c r="L1508" s="11">
        <v>128</v>
      </c>
      <c r="M1508" s="11">
        <v>27</v>
      </c>
      <c r="N1508" s="11">
        <v>3</v>
      </c>
      <c r="O1508" s="15">
        <v>0.1</v>
      </c>
      <c r="P1508" s="14">
        <v>1031.8</v>
      </c>
      <c r="Q1508" s="14">
        <v>2345</v>
      </c>
      <c r="R1508" s="11" t="s">
        <v>22</v>
      </c>
      <c r="S1508" s="14">
        <v>7035</v>
      </c>
      <c r="T1508" s="14">
        <v>6331.5</v>
      </c>
      <c r="U1508" s="14">
        <v>3236.1000000000004</v>
      </c>
      <c r="V1508" s="11" t="s">
        <v>23</v>
      </c>
      <c r="W1508" s="26">
        <v>0.51111111111111118</v>
      </c>
      <c r="X1508" s="11">
        <v>5</v>
      </c>
      <c r="Y1508" s="11">
        <v>27</v>
      </c>
    </row>
    <row r="1509" spans="1:25" x14ac:dyDescent="0.45">
      <c r="A1509" s="11" t="s">
        <v>1541</v>
      </c>
      <c r="B1509" s="11" t="s">
        <v>19</v>
      </c>
      <c r="C1509" s="11" t="s">
        <v>34</v>
      </c>
      <c r="D1509" s="25">
        <v>43900</v>
      </c>
      <c r="E1509" s="25">
        <v>44020</v>
      </c>
      <c r="F1509" s="11">
        <f>YEAR(Abayomis_Table[[#This Row],[OrderDate]])</f>
        <v>2020</v>
      </c>
      <c r="G1509" s="25">
        <v>44032</v>
      </c>
      <c r="H1509" s="25">
        <v>44040</v>
      </c>
      <c r="I1509" s="11" t="s">
        <v>21</v>
      </c>
      <c r="J1509" s="11">
        <v>8</v>
      </c>
      <c r="K1509" s="11">
        <v>5</v>
      </c>
      <c r="L1509" s="11">
        <v>292</v>
      </c>
      <c r="M1509" s="11">
        <v>27</v>
      </c>
      <c r="N1509" s="11">
        <v>6</v>
      </c>
      <c r="O1509" s="15">
        <v>7.4999999999999997E-2</v>
      </c>
      <c r="P1509" s="14">
        <v>1211.43</v>
      </c>
      <c r="Q1509" s="14">
        <v>1922.9</v>
      </c>
      <c r="R1509" s="11" t="s">
        <v>22</v>
      </c>
      <c r="S1509" s="14">
        <v>11537.400000000001</v>
      </c>
      <c r="T1509" s="14">
        <v>10672.095000000001</v>
      </c>
      <c r="U1509" s="14">
        <v>3403.5150000000012</v>
      </c>
      <c r="V1509" s="11" t="s">
        <v>23</v>
      </c>
      <c r="W1509" s="26">
        <v>0.31891723227726149</v>
      </c>
      <c r="X1509" s="11">
        <v>8</v>
      </c>
      <c r="Y1509" s="11">
        <v>12</v>
      </c>
    </row>
    <row r="1510" spans="1:25" x14ac:dyDescent="0.45">
      <c r="A1510" s="11" t="s">
        <v>1542</v>
      </c>
      <c r="B1510" s="11" t="s">
        <v>19</v>
      </c>
      <c r="C1510" s="11" t="s">
        <v>28</v>
      </c>
      <c r="D1510" s="25">
        <v>43900</v>
      </c>
      <c r="E1510" s="25">
        <v>44020</v>
      </c>
      <c r="F1510" s="11">
        <f>YEAR(Abayomis_Table[[#This Row],[OrderDate]])</f>
        <v>2020</v>
      </c>
      <c r="G1510" s="25">
        <v>44047</v>
      </c>
      <c r="H1510" s="25">
        <v>44056</v>
      </c>
      <c r="I1510" s="11" t="s">
        <v>21</v>
      </c>
      <c r="J1510" s="11">
        <v>7</v>
      </c>
      <c r="K1510" s="11">
        <v>49</v>
      </c>
      <c r="L1510" s="11">
        <v>136</v>
      </c>
      <c r="M1510" s="11">
        <v>23</v>
      </c>
      <c r="N1510" s="11">
        <v>1</v>
      </c>
      <c r="O1510" s="15">
        <v>0.05</v>
      </c>
      <c r="P1510" s="14">
        <v>3761.78</v>
      </c>
      <c r="Q1510" s="14">
        <v>5614.6</v>
      </c>
      <c r="R1510" s="11" t="s">
        <v>22</v>
      </c>
      <c r="S1510" s="14">
        <v>5614.6</v>
      </c>
      <c r="T1510" s="14">
        <v>5333.87</v>
      </c>
      <c r="U1510" s="14">
        <v>1572.0899999999997</v>
      </c>
      <c r="V1510" s="11" t="s">
        <v>32</v>
      </c>
      <c r="W1510" s="26">
        <v>0.29473721706753253</v>
      </c>
      <c r="X1510" s="11">
        <v>9</v>
      </c>
      <c r="Y1510" s="11">
        <v>27</v>
      </c>
    </row>
    <row r="1511" spans="1:25" x14ac:dyDescent="0.45">
      <c r="A1511" s="11" t="s">
        <v>1543</v>
      </c>
      <c r="B1511" s="11" t="s">
        <v>27</v>
      </c>
      <c r="C1511" s="11" t="s">
        <v>41</v>
      </c>
      <c r="D1511" s="25">
        <v>43900</v>
      </c>
      <c r="E1511" s="25">
        <v>44019</v>
      </c>
      <c r="F1511" s="11">
        <f>YEAR(Abayomis_Table[[#This Row],[OrderDate]])</f>
        <v>2020</v>
      </c>
      <c r="G1511" s="25">
        <v>44023</v>
      </c>
      <c r="H1511" s="25">
        <v>44025</v>
      </c>
      <c r="I1511" s="11" t="s">
        <v>21</v>
      </c>
      <c r="J1511" s="11">
        <v>20</v>
      </c>
      <c r="K1511" s="11">
        <v>18</v>
      </c>
      <c r="L1511" s="11">
        <v>61</v>
      </c>
      <c r="M1511" s="11">
        <v>29</v>
      </c>
      <c r="N1511" s="11">
        <v>3</v>
      </c>
      <c r="O1511" s="15">
        <v>0.05</v>
      </c>
      <c r="P1511" s="14">
        <v>1390.92</v>
      </c>
      <c r="Q1511" s="14">
        <v>3477.3</v>
      </c>
      <c r="R1511" s="11" t="s">
        <v>22</v>
      </c>
      <c r="S1511" s="14">
        <v>10431.900000000001</v>
      </c>
      <c r="T1511" s="14">
        <v>9910.3050000000003</v>
      </c>
      <c r="U1511" s="14">
        <v>5737.5450000000001</v>
      </c>
      <c r="V1511" s="11" t="s">
        <v>32</v>
      </c>
      <c r="W1511" s="26">
        <v>0.57894736842105265</v>
      </c>
      <c r="X1511" s="11">
        <v>2</v>
      </c>
      <c r="Y1511" s="11">
        <v>4</v>
      </c>
    </row>
    <row r="1512" spans="1:25" x14ac:dyDescent="0.45">
      <c r="A1512" s="11" t="s">
        <v>1544</v>
      </c>
      <c r="B1512" s="11" t="s">
        <v>36</v>
      </c>
      <c r="C1512" s="11" t="s">
        <v>28</v>
      </c>
      <c r="D1512" s="25">
        <v>43900</v>
      </c>
      <c r="E1512" s="25">
        <v>44019</v>
      </c>
      <c r="F1512" s="11">
        <f>YEAR(Abayomis_Table[[#This Row],[OrderDate]])</f>
        <v>2020</v>
      </c>
      <c r="G1512" s="25">
        <v>44045</v>
      </c>
      <c r="H1512" s="25">
        <v>44052</v>
      </c>
      <c r="I1512" s="11" t="s">
        <v>21</v>
      </c>
      <c r="J1512" s="11">
        <v>24</v>
      </c>
      <c r="K1512" s="11">
        <v>42</v>
      </c>
      <c r="L1512" s="11">
        <v>120</v>
      </c>
      <c r="M1512" s="11">
        <v>31</v>
      </c>
      <c r="N1512" s="11">
        <v>1</v>
      </c>
      <c r="O1512" s="15">
        <v>0.4</v>
      </c>
      <c r="P1512" s="14">
        <v>2251.1999999999998</v>
      </c>
      <c r="Q1512" s="14">
        <v>2680</v>
      </c>
      <c r="R1512" s="11" t="s">
        <v>22</v>
      </c>
      <c r="S1512" s="14">
        <v>2680</v>
      </c>
      <c r="T1512" s="14">
        <v>1608</v>
      </c>
      <c r="U1512" s="14">
        <v>-643.19999999999982</v>
      </c>
      <c r="V1512" s="11" t="s">
        <v>44</v>
      </c>
      <c r="W1512" s="26">
        <v>-0.39999999999999991</v>
      </c>
      <c r="X1512" s="11">
        <v>7</v>
      </c>
      <c r="Y1512" s="11">
        <v>26</v>
      </c>
    </row>
    <row r="1513" spans="1:25" x14ac:dyDescent="0.45">
      <c r="A1513" s="11" t="s">
        <v>1545</v>
      </c>
      <c r="B1513" s="11" t="s">
        <v>36</v>
      </c>
      <c r="C1513" s="11" t="s">
        <v>20</v>
      </c>
      <c r="D1513" s="25">
        <v>43900</v>
      </c>
      <c r="E1513" s="25">
        <v>44019</v>
      </c>
      <c r="F1513" s="11">
        <f>YEAR(Abayomis_Table[[#This Row],[OrderDate]])</f>
        <v>2020</v>
      </c>
      <c r="G1513" s="25">
        <v>44022</v>
      </c>
      <c r="H1513" s="25">
        <v>44031</v>
      </c>
      <c r="I1513" s="11" t="s">
        <v>21</v>
      </c>
      <c r="J1513" s="11">
        <v>21</v>
      </c>
      <c r="K1513" s="11">
        <v>26</v>
      </c>
      <c r="L1513" s="11">
        <v>237</v>
      </c>
      <c r="M1513" s="11">
        <v>31</v>
      </c>
      <c r="N1513" s="11">
        <v>5</v>
      </c>
      <c r="O1513" s="15">
        <v>0.05</v>
      </c>
      <c r="P1513" s="14">
        <v>3615.19</v>
      </c>
      <c r="Q1513" s="14">
        <v>5239.3999999999996</v>
      </c>
      <c r="R1513" s="11" t="s">
        <v>22</v>
      </c>
      <c r="S1513" s="14">
        <v>26197</v>
      </c>
      <c r="T1513" s="14">
        <v>24887.149999999998</v>
      </c>
      <c r="U1513" s="14">
        <v>6811.1999999999971</v>
      </c>
      <c r="V1513" s="11" t="s">
        <v>32</v>
      </c>
      <c r="W1513" s="26">
        <v>0.27368340689874082</v>
      </c>
      <c r="X1513" s="11">
        <v>9</v>
      </c>
      <c r="Y1513" s="11">
        <v>3</v>
      </c>
    </row>
    <row r="1514" spans="1:25" x14ac:dyDescent="0.45">
      <c r="A1514" s="11" t="s">
        <v>1546</v>
      </c>
      <c r="B1514" s="11" t="s">
        <v>19</v>
      </c>
      <c r="C1514" s="11" t="s">
        <v>25</v>
      </c>
      <c r="D1514" s="25">
        <v>43900</v>
      </c>
      <c r="E1514" s="25">
        <v>44019</v>
      </c>
      <c r="F1514" s="11">
        <f>YEAR(Abayomis_Table[[#This Row],[OrderDate]])</f>
        <v>2020</v>
      </c>
      <c r="G1514" s="25">
        <v>44044</v>
      </c>
      <c r="H1514" s="25">
        <v>44053</v>
      </c>
      <c r="I1514" s="11" t="s">
        <v>21</v>
      </c>
      <c r="J1514" s="11">
        <v>11</v>
      </c>
      <c r="K1514" s="11">
        <v>18</v>
      </c>
      <c r="L1514" s="11">
        <v>359</v>
      </c>
      <c r="M1514" s="11">
        <v>15</v>
      </c>
      <c r="N1514" s="11">
        <v>5</v>
      </c>
      <c r="O1514" s="15">
        <v>0.05</v>
      </c>
      <c r="P1514" s="14">
        <v>5183.12</v>
      </c>
      <c r="Q1514" s="14">
        <v>6478.9</v>
      </c>
      <c r="R1514" s="11" t="s">
        <v>22</v>
      </c>
      <c r="S1514" s="14">
        <v>32394.5</v>
      </c>
      <c r="T1514" s="14">
        <v>30774.774999999998</v>
      </c>
      <c r="U1514" s="14">
        <v>4859.1749999999993</v>
      </c>
      <c r="V1514" s="11" t="s">
        <v>32</v>
      </c>
      <c r="W1514" s="26">
        <v>0.15789473684210525</v>
      </c>
      <c r="X1514" s="11">
        <v>9</v>
      </c>
      <c r="Y1514" s="11">
        <v>25</v>
      </c>
    </row>
    <row r="1515" spans="1:25" x14ac:dyDescent="0.45">
      <c r="A1515" s="11" t="s">
        <v>1547</v>
      </c>
      <c r="B1515" s="11" t="s">
        <v>27</v>
      </c>
      <c r="C1515" s="11" t="s">
        <v>34</v>
      </c>
      <c r="D1515" s="25">
        <v>43900</v>
      </c>
      <c r="E1515" s="25">
        <v>44019</v>
      </c>
      <c r="F1515" s="11">
        <f>YEAR(Abayomis_Table[[#This Row],[OrderDate]])</f>
        <v>2020</v>
      </c>
      <c r="G1515" s="25">
        <v>44025</v>
      </c>
      <c r="H1515" s="25">
        <v>44031</v>
      </c>
      <c r="I1515" s="11" t="s">
        <v>21</v>
      </c>
      <c r="J1515" s="11">
        <v>12</v>
      </c>
      <c r="K1515" s="11">
        <v>30</v>
      </c>
      <c r="L1515" s="11">
        <v>296</v>
      </c>
      <c r="M1515" s="11">
        <v>42</v>
      </c>
      <c r="N1515" s="11">
        <v>5</v>
      </c>
      <c r="O1515" s="15">
        <v>0.3</v>
      </c>
      <c r="P1515" s="14">
        <v>1047.8800000000001</v>
      </c>
      <c r="Q1515" s="14">
        <v>2278</v>
      </c>
      <c r="R1515" s="11" t="s">
        <v>22</v>
      </c>
      <c r="S1515" s="14">
        <v>11390</v>
      </c>
      <c r="T1515" s="14">
        <v>7972.9999999999991</v>
      </c>
      <c r="U1515" s="14">
        <v>2733.5999999999985</v>
      </c>
      <c r="V1515" s="11" t="s">
        <v>30</v>
      </c>
      <c r="W1515" s="26">
        <v>0.34285714285714269</v>
      </c>
      <c r="X1515" s="11">
        <v>6</v>
      </c>
      <c r="Y1515" s="11">
        <v>6</v>
      </c>
    </row>
    <row r="1516" spans="1:25" x14ac:dyDescent="0.45">
      <c r="A1516" s="11" t="s">
        <v>1548</v>
      </c>
      <c r="B1516" s="11" t="s">
        <v>36</v>
      </c>
      <c r="C1516" s="11" t="s">
        <v>47</v>
      </c>
      <c r="D1516" s="25">
        <v>43900</v>
      </c>
      <c r="E1516" s="25">
        <v>44019</v>
      </c>
      <c r="F1516" s="11">
        <f>YEAR(Abayomis_Table[[#This Row],[OrderDate]])</f>
        <v>2020</v>
      </c>
      <c r="G1516" s="25">
        <v>44037</v>
      </c>
      <c r="H1516" s="25">
        <v>44044</v>
      </c>
      <c r="I1516" s="11" t="s">
        <v>21</v>
      </c>
      <c r="J1516" s="11">
        <v>24</v>
      </c>
      <c r="K1516" s="11">
        <v>26</v>
      </c>
      <c r="L1516" s="11">
        <v>17</v>
      </c>
      <c r="M1516" s="11">
        <v>31</v>
      </c>
      <c r="N1516" s="11">
        <v>4</v>
      </c>
      <c r="O1516" s="15">
        <v>0.3</v>
      </c>
      <c r="P1516" s="14">
        <v>2189.56</v>
      </c>
      <c r="Q1516" s="14">
        <v>2881</v>
      </c>
      <c r="R1516" s="11" t="s">
        <v>22</v>
      </c>
      <c r="S1516" s="14">
        <v>11524</v>
      </c>
      <c r="T1516" s="14">
        <v>8066.7999999999993</v>
      </c>
      <c r="U1516" s="14">
        <v>-691.44000000000051</v>
      </c>
      <c r="V1516" s="11" t="s">
        <v>30</v>
      </c>
      <c r="W1516" s="26">
        <v>-8.5714285714285784E-2</v>
      </c>
      <c r="X1516" s="11">
        <v>7</v>
      </c>
      <c r="Y1516" s="11">
        <v>18</v>
      </c>
    </row>
    <row r="1517" spans="1:25" x14ac:dyDescent="0.45">
      <c r="A1517" s="11" t="s">
        <v>1549</v>
      </c>
      <c r="B1517" s="11" t="s">
        <v>43</v>
      </c>
      <c r="C1517" s="11" t="s">
        <v>28</v>
      </c>
      <c r="D1517" s="25">
        <v>43900</v>
      </c>
      <c r="E1517" s="25">
        <v>44019</v>
      </c>
      <c r="F1517" s="11">
        <f>YEAR(Abayomis_Table[[#This Row],[OrderDate]])</f>
        <v>2020</v>
      </c>
      <c r="G1517" s="25">
        <v>44024</v>
      </c>
      <c r="H1517" s="25">
        <v>44034</v>
      </c>
      <c r="I1517" s="11" t="s">
        <v>21</v>
      </c>
      <c r="J1517" s="11">
        <v>28</v>
      </c>
      <c r="K1517" s="11">
        <v>42</v>
      </c>
      <c r="L1517" s="11">
        <v>178</v>
      </c>
      <c r="M1517" s="11">
        <v>22</v>
      </c>
      <c r="N1517" s="11">
        <v>5</v>
      </c>
      <c r="O1517" s="15">
        <v>0.15</v>
      </c>
      <c r="P1517" s="14">
        <v>670.07</v>
      </c>
      <c r="Q1517" s="14">
        <v>917.9</v>
      </c>
      <c r="R1517" s="11" t="s">
        <v>22</v>
      </c>
      <c r="S1517" s="14">
        <v>4589.5</v>
      </c>
      <c r="T1517" s="14">
        <v>3901.0749999999998</v>
      </c>
      <c r="U1517" s="14">
        <v>550.72499999999945</v>
      </c>
      <c r="V1517" s="11" t="s">
        <v>23</v>
      </c>
      <c r="W1517" s="26">
        <v>0.14117262549425466</v>
      </c>
      <c r="X1517" s="11">
        <v>10</v>
      </c>
      <c r="Y1517" s="11">
        <v>5</v>
      </c>
    </row>
    <row r="1518" spans="1:25" x14ac:dyDescent="0.45">
      <c r="A1518" s="11" t="s">
        <v>1550</v>
      </c>
      <c r="B1518" s="11" t="s">
        <v>43</v>
      </c>
      <c r="C1518" s="11" t="s">
        <v>20</v>
      </c>
      <c r="D1518" s="25">
        <v>43900</v>
      </c>
      <c r="E1518" s="25">
        <v>44019</v>
      </c>
      <c r="F1518" s="11">
        <f>YEAR(Abayomis_Table[[#This Row],[OrderDate]])</f>
        <v>2020</v>
      </c>
      <c r="G1518" s="25">
        <v>44030</v>
      </c>
      <c r="H1518" s="25">
        <v>44033</v>
      </c>
      <c r="I1518" s="11" t="s">
        <v>21</v>
      </c>
      <c r="J1518" s="11">
        <v>27</v>
      </c>
      <c r="K1518" s="11">
        <v>6</v>
      </c>
      <c r="L1518" s="11">
        <v>232</v>
      </c>
      <c r="M1518" s="11">
        <v>41</v>
      </c>
      <c r="N1518" s="11">
        <v>7</v>
      </c>
      <c r="O1518" s="15">
        <v>0.15</v>
      </c>
      <c r="P1518" s="14">
        <v>1093.44</v>
      </c>
      <c r="Q1518" s="14">
        <v>1822.4</v>
      </c>
      <c r="R1518" s="11" t="s">
        <v>22</v>
      </c>
      <c r="S1518" s="14">
        <v>12756.800000000001</v>
      </c>
      <c r="T1518" s="14">
        <v>10843.28</v>
      </c>
      <c r="U1518" s="14">
        <v>3189.2000000000007</v>
      </c>
      <c r="V1518" s="11" t="s">
        <v>23</v>
      </c>
      <c r="W1518" s="26">
        <v>0.29411764705882359</v>
      </c>
      <c r="X1518" s="11">
        <v>3</v>
      </c>
      <c r="Y1518" s="11">
        <v>11</v>
      </c>
    </row>
    <row r="1519" spans="1:25" x14ac:dyDescent="0.45">
      <c r="A1519" s="11" t="s">
        <v>1551</v>
      </c>
      <c r="B1519" s="11" t="s">
        <v>19</v>
      </c>
      <c r="C1519" s="11" t="s">
        <v>47</v>
      </c>
      <c r="D1519" s="25">
        <v>43900</v>
      </c>
      <c r="E1519" s="25">
        <v>44019</v>
      </c>
      <c r="F1519" s="11">
        <f>YEAR(Abayomis_Table[[#This Row],[OrderDate]])</f>
        <v>2020</v>
      </c>
      <c r="G1519" s="25">
        <v>44028</v>
      </c>
      <c r="H1519" s="25">
        <v>44036</v>
      </c>
      <c r="I1519" s="11" t="s">
        <v>21</v>
      </c>
      <c r="J1519" s="11">
        <v>7</v>
      </c>
      <c r="K1519" s="11">
        <v>28</v>
      </c>
      <c r="L1519" s="11">
        <v>18</v>
      </c>
      <c r="M1519" s="11">
        <v>23</v>
      </c>
      <c r="N1519" s="11">
        <v>7</v>
      </c>
      <c r="O1519" s="15">
        <v>0.05</v>
      </c>
      <c r="P1519" s="14">
        <v>761.12</v>
      </c>
      <c r="Q1519" s="14">
        <v>1072</v>
      </c>
      <c r="R1519" s="11" t="s">
        <v>22</v>
      </c>
      <c r="S1519" s="14">
        <v>7504</v>
      </c>
      <c r="T1519" s="14">
        <v>7128.7999999999993</v>
      </c>
      <c r="U1519" s="14">
        <v>1800.9599999999991</v>
      </c>
      <c r="V1519" s="11" t="s">
        <v>32</v>
      </c>
      <c r="W1519" s="26">
        <v>0.25263157894736832</v>
      </c>
      <c r="X1519" s="11">
        <v>8</v>
      </c>
      <c r="Y1519" s="11">
        <v>9</v>
      </c>
    </row>
    <row r="1520" spans="1:25" x14ac:dyDescent="0.45">
      <c r="A1520" s="11" t="s">
        <v>1552</v>
      </c>
      <c r="B1520" s="11" t="s">
        <v>19</v>
      </c>
      <c r="C1520" s="11" t="s">
        <v>47</v>
      </c>
      <c r="D1520" s="25">
        <v>43900</v>
      </c>
      <c r="E1520" s="25">
        <v>44018</v>
      </c>
      <c r="F1520" s="11">
        <f>YEAR(Abayomis_Table[[#This Row],[OrderDate]])</f>
        <v>2020</v>
      </c>
      <c r="G1520" s="25">
        <v>44031</v>
      </c>
      <c r="H1520" s="25">
        <v>44039</v>
      </c>
      <c r="I1520" s="11" t="s">
        <v>21</v>
      </c>
      <c r="J1520" s="11">
        <v>5</v>
      </c>
      <c r="K1520" s="11">
        <v>9</v>
      </c>
      <c r="L1520" s="11">
        <v>40</v>
      </c>
      <c r="M1520" s="11">
        <v>2</v>
      </c>
      <c r="N1520" s="11">
        <v>3</v>
      </c>
      <c r="O1520" s="15">
        <v>0.2</v>
      </c>
      <c r="P1520" s="14">
        <v>102.98</v>
      </c>
      <c r="Q1520" s="14">
        <v>194.3</v>
      </c>
      <c r="R1520" s="11" t="s">
        <v>22</v>
      </c>
      <c r="S1520" s="14">
        <v>582.90000000000009</v>
      </c>
      <c r="T1520" s="14">
        <v>466.32000000000011</v>
      </c>
      <c r="U1520" s="14">
        <v>157.38000000000011</v>
      </c>
      <c r="V1520" s="11" t="s">
        <v>30</v>
      </c>
      <c r="W1520" s="26">
        <v>0.33749356664951125</v>
      </c>
      <c r="X1520" s="11">
        <v>8</v>
      </c>
      <c r="Y1520" s="11">
        <v>13</v>
      </c>
    </row>
    <row r="1521" spans="1:25" x14ac:dyDescent="0.45">
      <c r="A1521" s="11" t="s">
        <v>1553</v>
      </c>
      <c r="B1521" s="11" t="s">
        <v>27</v>
      </c>
      <c r="C1521" s="11" t="s">
        <v>28</v>
      </c>
      <c r="D1521" s="25">
        <v>43900</v>
      </c>
      <c r="E1521" s="25">
        <v>44018</v>
      </c>
      <c r="F1521" s="11">
        <f>YEAR(Abayomis_Table[[#This Row],[OrderDate]])</f>
        <v>2020</v>
      </c>
      <c r="G1521" s="25">
        <v>44036</v>
      </c>
      <c r="H1521" s="25">
        <v>44045</v>
      </c>
      <c r="I1521" s="11" t="s">
        <v>21</v>
      </c>
      <c r="J1521" s="11">
        <v>16</v>
      </c>
      <c r="K1521" s="11">
        <v>31</v>
      </c>
      <c r="L1521" s="11">
        <v>102</v>
      </c>
      <c r="M1521" s="11">
        <v>41</v>
      </c>
      <c r="N1521" s="11">
        <v>3</v>
      </c>
      <c r="O1521" s="15">
        <v>0.05</v>
      </c>
      <c r="P1521" s="14">
        <v>1054.8499999999999</v>
      </c>
      <c r="Q1521" s="14">
        <v>2572.8000000000002</v>
      </c>
      <c r="R1521" s="11" t="s">
        <v>22</v>
      </c>
      <c r="S1521" s="14">
        <v>7718.4000000000005</v>
      </c>
      <c r="T1521" s="14">
        <v>7332.4800000000005</v>
      </c>
      <c r="U1521" s="14">
        <v>4167.93</v>
      </c>
      <c r="V1521" s="11" t="s">
        <v>32</v>
      </c>
      <c r="W1521" s="26">
        <v>0.56842023435454303</v>
      </c>
      <c r="X1521" s="11">
        <v>9</v>
      </c>
      <c r="Y1521" s="11">
        <v>18</v>
      </c>
    </row>
    <row r="1522" spans="1:25" x14ac:dyDescent="0.45">
      <c r="A1522" s="11" t="s">
        <v>1554</v>
      </c>
      <c r="B1522" s="11" t="s">
        <v>36</v>
      </c>
      <c r="C1522" s="11" t="s">
        <v>34</v>
      </c>
      <c r="D1522" s="25">
        <v>43900</v>
      </c>
      <c r="E1522" s="25">
        <v>44018</v>
      </c>
      <c r="F1522" s="11">
        <f>YEAR(Abayomis_Table[[#This Row],[OrderDate]])</f>
        <v>2020</v>
      </c>
      <c r="G1522" s="25">
        <v>44025</v>
      </c>
      <c r="H1522" s="25">
        <v>44030</v>
      </c>
      <c r="I1522" s="11" t="s">
        <v>21</v>
      </c>
      <c r="J1522" s="11">
        <v>21</v>
      </c>
      <c r="K1522" s="11">
        <v>49</v>
      </c>
      <c r="L1522" s="11">
        <v>263</v>
      </c>
      <c r="M1522" s="11">
        <v>41</v>
      </c>
      <c r="N1522" s="11">
        <v>4</v>
      </c>
      <c r="O1522" s="15">
        <v>0.1</v>
      </c>
      <c r="P1522" s="14">
        <v>1339.46</v>
      </c>
      <c r="Q1522" s="14">
        <v>2626.4</v>
      </c>
      <c r="R1522" s="11" t="s">
        <v>22</v>
      </c>
      <c r="S1522" s="14">
        <v>10505.6</v>
      </c>
      <c r="T1522" s="14">
        <v>9455.0400000000009</v>
      </c>
      <c r="U1522" s="14">
        <v>4097.2000000000007</v>
      </c>
      <c r="V1522" s="11" t="s">
        <v>23</v>
      </c>
      <c r="W1522" s="26">
        <v>0.43333502555250958</v>
      </c>
      <c r="X1522" s="11">
        <v>5</v>
      </c>
      <c r="Y1522" s="11">
        <v>7</v>
      </c>
    </row>
    <row r="1523" spans="1:25" x14ac:dyDescent="0.45">
      <c r="A1523" s="11" t="s">
        <v>1555</v>
      </c>
      <c r="B1523" s="11" t="s">
        <v>27</v>
      </c>
      <c r="C1523" s="11" t="s">
        <v>41</v>
      </c>
      <c r="D1523" s="25">
        <v>43900</v>
      </c>
      <c r="E1523" s="25">
        <v>44018</v>
      </c>
      <c r="F1523" s="11">
        <f>YEAR(Abayomis_Table[[#This Row],[OrderDate]])</f>
        <v>2020</v>
      </c>
      <c r="G1523" s="25">
        <v>44026</v>
      </c>
      <c r="H1523" s="25">
        <v>44028</v>
      </c>
      <c r="I1523" s="11" t="s">
        <v>21</v>
      </c>
      <c r="J1523" s="11">
        <v>14</v>
      </c>
      <c r="K1523" s="11">
        <v>39</v>
      </c>
      <c r="L1523" s="11">
        <v>86</v>
      </c>
      <c r="M1523" s="11">
        <v>13</v>
      </c>
      <c r="N1523" s="11">
        <v>7</v>
      </c>
      <c r="O1523" s="15">
        <v>0.2</v>
      </c>
      <c r="P1523" s="14">
        <v>3140.96</v>
      </c>
      <c r="Q1523" s="14">
        <v>3926.2</v>
      </c>
      <c r="R1523" s="11" t="s">
        <v>22</v>
      </c>
      <c r="S1523" s="14">
        <v>27483.399999999998</v>
      </c>
      <c r="T1523" s="14">
        <v>21986.720000000001</v>
      </c>
      <c r="U1523" s="14">
        <v>0</v>
      </c>
      <c r="V1523" s="11" t="s">
        <v>30</v>
      </c>
      <c r="W1523" s="26">
        <v>0</v>
      </c>
      <c r="X1523" s="11">
        <v>2</v>
      </c>
      <c r="Y1523" s="11">
        <v>8</v>
      </c>
    </row>
    <row r="1524" spans="1:25" x14ac:dyDescent="0.45">
      <c r="A1524" s="11" t="s">
        <v>1556</v>
      </c>
      <c r="B1524" s="11" t="s">
        <v>19</v>
      </c>
      <c r="C1524" s="11" t="s">
        <v>28</v>
      </c>
      <c r="D1524" s="25">
        <v>43900</v>
      </c>
      <c r="E1524" s="25">
        <v>44018</v>
      </c>
      <c r="F1524" s="11">
        <f>YEAR(Abayomis_Table[[#This Row],[OrderDate]])</f>
        <v>2020</v>
      </c>
      <c r="G1524" s="25">
        <v>44030</v>
      </c>
      <c r="H1524" s="25">
        <v>44034</v>
      </c>
      <c r="I1524" s="11" t="s">
        <v>21</v>
      </c>
      <c r="J1524" s="11">
        <v>6</v>
      </c>
      <c r="K1524" s="11">
        <v>18</v>
      </c>
      <c r="L1524" s="11">
        <v>139</v>
      </c>
      <c r="M1524" s="11">
        <v>9</v>
      </c>
      <c r="N1524" s="11">
        <v>4</v>
      </c>
      <c r="O1524" s="15">
        <v>7.4999999999999997E-2</v>
      </c>
      <c r="P1524" s="14">
        <v>756.16</v>
      </c>
      <c r="Q1524" s="14">
        <v>1145.7</v>
      </c>
      <c r="R1524" s="11" t="s">
        <v>22</v>
      </c>
      <c r="S1524" s="14">
        <v>4582.8</v>
      </c>
      <c r="T1524" s="14">
        <v>4239.09</v>
      </c>
      <c r="U1524" s="14">
        <v>1214.4500000000003</v>
      </c>
      <c r="V1524" s="11" t="s">
        <v>23</v>
      </c>
      <c r="W1524" s="26">
        <v>0.28648837368397467</v>
      </c>
      <c r="X1524" s="11">
        <v>4</v>
      </c>
      <c r="Y1524" s="11">
        <v>12</v>
      </c>
    </row>
    <row r="1525" spans="1:25" x14ac:dyDescent="0.45">
      <c r="A1525" s="11" t="s">
        <v>1557</v>
      </c>
      <c r="B1525" s="11" t="s">
        <v>43</v>
      </c>
      <c r="C1525" s="11" t="s">
        <v>28</v>
      </c>
      <c r="D1525" s="25">
        <v>43900</v>
      </c>
      <c r="E1525" s="25">
        <v>44018</v>
      </c>
      <c r="F1525" s="11">
        <f>YEAR(Abayomis_Table[[#This Row],[OrderDate]])</f>
        <v>2020</v>
      </c>
      <c r="G1525" s="25">
        <v>44033</v>
      </c>
      <c r="H1525" s="25">
        <v>44034</v>
      </c>
      <c r="I1525" s="11" t="s">
        <v>21</v>
      </c>
      <c r="J1525" s="11">
        <v>26</v>
      </c>
      <c r="K1525" s="11">
        <v>26</v>
      </c>
      <c r="L1525" s="11">
        <v>125</v>
      </c>
      <c r="M1525" s="11">
        <v>9</v>
      </c>
      <c r="N1525" s="11">
        <v>4</v>
      </c>
      <c r="O1525" s="15">
        <v>7.4999999999999997E-2</v>
      </c>
      <c r="P1525" s="14">
        <v>194.64</v>
      </c>
      <c r="Q1525" s="14">
        <v>234.5</v>
      </c>
      <c r="R1525" s="11" t="s">
        <v>22</v>
      </c>
      <c r="S1525" s="14">
        <v>938</v>
      </c>
      <c r="T1525" s="14">
        <v>867.65000000000009</v>
      </c>
      <c r="U1525" s="14">
        <v>89.090000000000146</v>
      </c>
      <c r="V1525" s="11" t="s">
        <v>23</v>
      </c>
      <c r="W1525" s="26">
        <v>0.10267965193338344</v>
      </c>
      <c r="X1525" s="11">
        <v>1</v>
      </c>
      <c r="Y1525" s="11">
        <v>15</v>
      </c>
    </row>
    <row r="1526" spans="1:25" x14ac:dyDescent="0.45">
      <c r="A1526" s="11" t="s">
        <v>1558</v>
      </c>
      <c r="B1526" s="11" t="s">
        <v>36</v>
      </c>
      <c r="C1526" s="11" t="s">
        <v>34</v>
      </c>
      <c r="D1526" s="25">
        <v>43900</v>
      </c>
      <c r="E1526" s="25">
        <v>44018</v>
      </c>
      <c r="F1526" s="11">
        <f>YEAR(Abayomis_Table[[#This Row],[OrderDate]])</f>
        <v>2020</v>
      </c>
      <c r="G1526" s="25">
        <v>44045</v>
      </c>
      <c r="H1526" s="25">
        <v>44049</v>
      </c>
      <c r="I1526" s="11" t="s">
        <v>21</v>
      </c>
      <c r="J1526" s="11">
        <v>23</v>
      </c>
      <c r="K1526" s="11">
        <v>6</v>
      </c>
      <c r="L1526" s="11">
        <v>304</v>
      </c>
      <c r="M1526" s="11">
        <v>36</v>
      </c>
      <c r="N1526" s="11">
        <v>2</v>
      </c>
      <c r="O1526" s="15">
        <v>0.1</v>
      </c>
      <c r="P1526" s="14">
        <v>353.76</v>
      </c>
      <c r="Q1526" s="14">
        <v>884.4</v>
      </c>
      <c r="R1526" s="11" t="s">
        <v>22</v>
      </c>
      <c r="S1526" s="14">
        <v>1768.8</v>
      </c>
      <c r="T1526" s="14">
        <v>1591.92</v>
      </c>
      <c r="U1526" s="14">
        <v>884.40000000000009</v>
      </c>
      <c r="V1526" s="11" t="s">
        <v>23</v>
      </c>
      <c r="W1526" s="26">
        <v>0.55555555555555558</v>
      </c>
      <c r="X1526" s="11">
        <v>4</v>
      </c>
      <c r="Y1526" s="11">
        <v>27</v>
      </c>
    </row>
    <row r="1527" spans="1:25" x14ac:dyDescent="0.45">
      <c r="A1527" s="11" t="s">
        <v>1559</v>
      </c>
      <c r="B1527" s="11" t="s">
        <v>36</v>
      </c>
      <c r="C1527" s="11" t="s">
        <v>41</v>
      </c>
      <c r="D1527" s="25">
        <v>43900</v>
      </c>
      <c r="E1527" s="25">
        <v>44018</v>
      </c>
      <c r="F1527" s="11">
        <f>YEAR(Abayomis_Table[[#This Row],[OrderDate]])</f>
        <v>2020</v>
      </c>
      <c r="G1527" s="25">
        <v>44038</v>
      </c>
      <c r="H1527" s="25">
        <v>44043</v>
      </c>
      <c r="I1527" s="11" t="s">
        <v>21</v>
      </c>
      <c r="J1527" s="11">
        <v>23</v>
      </c>
      <c r="K1527" s="11">
        <v>26</v>
      </c>
      <c r="L1527" s="11">
        <v>64</v>
      </c>
      <c r="M1527" s="11">
        <v>23</v>
      </c>
      <c r="N1527" s="11">
        <v>3</v>
      </c>
      <c r="O1527" s="15">
        <v>7.4999999999999997E-2</v>
      </c>
      <c r="P1527" s="14">
        <v>713.35</v>
      </c>
      <c r="Q1527" s="14">
        <v>1132.3</v>
      </c>
      <c r="R1527" s="11" t="s">
        <v>22</v>
      </c>
      <c r="S1527" s="14">
        <v>3396.8999999999996</v>
      </c>
      <c r="T1527" s="14">
        <v>3142.1324999999997</v>
      </c>
      <c r="U1527" s="14">
        <v>1002.0824999999995</v>
      </c>
      <c r="V1527" s="11" t="s">
        <v>23</v>
      </c>
      <c r="W1527" s="26">
        <v>0.31891796415332568</v>
      </c>
      <c r="X1527" s="11">
        <v>5</v>
      </c>
      <c r="Y1527" s="11">
        <v>20</v>
      </c>
    </row>
    <row r="1528" spans="1:25" x14ac:dyDescent="0.45">
      <c r="A1528" s="11" t="s">
        <v>1560</v>
      </c>
      <c r="B1528" s="11" t="s">
        <v>27</v>
      </c>
      <c r="C1528" s="11" t="s">
        <v>25</v>
      </c>
      <c r="D1528" s="25">
        <v>43900</v>
      </c>
      <c r="E1528" s="25">
        <v>44018</v>
      </c>
      <c r="F1528" s="11">
        <f>YEAR(Abayomis_Table[[#This Row],[OrderDate]])</f>
        <v>2020</v>
      </c>
      <c r="G1528" s="25">
        <v>44045</v>
      </c>
      <c r="H1528" s="25">
        <v>44046</v>
      </c>
      <c r="I1528" s="11" t="s">
        <v>21</v>
      </c>
      <c r="J1528" s="11">
        <v>14</v>
      </c>
      <c r="K1528" s="11">
        <v>21</v>
      </c>
      <c r="L1528" s="11">
        <v>331</v>
      </c>
      <c r="M1528" s="11">
        <v>14</v>
      </c>
      <c r="N1528" s="11">
        <v>1</v>
      </c>
      <c r="O1528" s="15">
        <v>0.15</v>
      </c>
      <c r="P1528" s="14">
        <v>2423.59</v>
      </c>
      <c r="Q1528" s="14">
        <v>3973.1</v>
      </c>
      <c r="R1528" s="11" t="s">
        <v>22</v>
      </c>
      <c r="S1528" s="14">
        <v>3973.1</v>
      </c>
      <c r="T1528" s="14">
        <v>3377.1349999999998</v>
      </c>
      <c r="U1528" s="14">
        <v>953.54499999999962</v>
      </c>
      <c r="V1528" s="11" t="s">
        <v>23</v>
      </c>
      <c r="W1528" s="26">
        <v>0.28235323728545042</v>
      </c>
      <c r="X1528" s="11">
        <v>1</v>
      </c>
      <c r="Y1528" s="11">
        <v>27</v>
      </c>
    </row>
    <row r="1529" spans="1:25" x14ac:dyDescent="0.45">
      <c r="A1529" s="11" t="s">
        <v>1561</v>
      </c>
      <c r="B1529" s="11" t="s">
        <v>27</v>
      </c>
      <c r="C1529" s="11" t="s">
        <v>34</v>
      </c>
      <c r="D1529" s="25">
        <v>43900</v>
      </c>
      <c r="E1529" s="25">
        <v>44018</v>
      </c>
      <c r="F1529" s="11">
        <f>YEAR(Abayomis_Table[[#This Row],[OrderDate]])</f>
        <v>2020</v>
      </c>
      <c r="G1529" s="25">
        <v>44041</v>
      </c>
      <c r="H1529" s="25">
        <v>44045</v>
      </c>
      <c r="I1529" s="11" t="s">
        <v>21</v>
      </c>
      <c r="J1529" s="11">
        <v>19</v>
      </c>
      <c r="K1529" s="11">
        <v>15</v>
      </c>
      <c r="L1529" s="11">
        <v>316</v>
      </c>
      <c r="M1529" s="11">
        <v>35</v>
      </c>
      <c r="N1529" s="11">
        <v>6</v>
      </c>
      <c r="O1529" s="15">
        <v>0.1</v>
      </c>
      <c r="P1529" s="14">
        <v>757.77</v>
      </c>
      <c r="Q1529" s="14">
        <v>971.5</v>
      </c>
      <c r="R1529" s="11" t="s">
        <v>22</v>
      </c>
      <c r="S1529" s="14">
        <v>5829</v>
      </c>
      <c r="T1529" s="14">
        <v>5246.1</v>
      </c>
      <c r="U1529" s="14">
        <v>699.48000000000047</v>
      </c>
      <c r="V1529" s="11" t="s">
        <v>23</v>
      </c>
      <c r="W1529" s="26">
        <v>0.13333333333333341</v>
      </c>
      <c r="X1529" s="11">
        <v>4</v>
      </c>
      <c r="Y1529" s="11">
        <v>23</v>
      </c>
    </row>
    <row r="1530" spans="1:25" x14ac:dyDescent="0.45">
      <c r="A1530" s="11" t="s">
        <v>1562</v>
      </c>
      <c r="B1530" s="11" t="s">
        <v>36</v>
      </c>
      <c r="C1530" s="11" t="s">
        <v>28</v>
      </c>
      <c r="D1530" s="25">
        <v>43900</v>
      </c>
      <c r="E1530" s="25">
        <v>44018</v>
      </c>
      <c r="F1530" s="11">
        <f>YEAR(Abayomis_Table[[#This Row],[OrderDate]])</f>
        <v>2020</v>
      </c>
      <c r="G1530" s="25">
        <v>44028</v>
      </c>
      <c r="H1530" s="25">
        <v>44038</v>
      </c>
      <c r="I1530" s="11" t="s">
        <v>21</v>
      </c>
      <c r="J1530" s="11">
        <v>25</v>
      </c>
      <c r="K1530" s="11">
        <v>10</v>
      </c>
      <c r="L1530" s="11">
        <v>95</v>
      </c>
      <c r="M1530" s="11">
        <v>37</v>
      </c>
      <c r="N1530" s="11">
        <v>4</v>
      </c>
      <c r="O1530" s="15">
        <v>0.15</v>
      </c>
      <c r="P1530" s="14">
        <v>2067.29</v>
      </c>
      <c r="Q1530" s="14">
        <v>2432.1</v>
      </c>
      <c r="R1530" s="11" t="s">
        <v>22</v>
      </c>
      <c r="S1530" s="14">
        <v>9728.4</v>
      </c>
      <c r="T1530" s="14">
        <v>8269.14</v>
      </c>
      <c r="U1530" s="14">
        <v>-2.0000000000436557E-2</v>
      </c>
      <c r="V1530" s="11" t="s">
        <v>23</v>
      </c>
      <c r="W1530" s="26">
        <v>-2.4186311999115457E-6</v>
      </c>
      <c r="X1530" s="11">
        <v>10</v>
      </c>
      <c r="Y1530" s="11">
        <v>10</v>
      </c>
    </row>
    <row r="1531" spans="1:25" x14ac:dyDescent="0.45">
      <c r="A1531" s="11" t="s">
        <v>1563</v>
      </c>
      <c r="B1531" s="11" t="s">
        <v>19</v>
      </c>
      <c r="C1531" s="11" t="s">
        <v>41</v>
      </c>
      <c r="D1531" s="25">
        <v>43900</v>
      </c>
      <c r="E1531" s="25">
        <v>44017</v>
      </c>
      <c r="F1531" s="11">
        <f>YEAR(Abayomis_Table[[#This Row],[OrderDate]])</f>
        <v>2020</v>
      </c>
      <c r="G1531" s="25">
        <v>44044</v>
      </c>
      <c r="H1531" s="25">
        <v>44048</v>
      </c>
      <c r="I1531" s="11" t="s">
        <v>21</v>
      </c>
      <c r="J1531" s="11">
        <v>8</v>
      </c>
      <c r="K1531" s="11">
        <v>31</v>
      </c>
      <c r="L1531" s="11">
        <v>82</v>
      </c>
      <c r="M1531" s="11">
        <v>12</v>
      </c>
      <c r="N1531" s="11">
        <v>8</v>
      </c>
      <c r="O1531" s="15">
        <v>0.05</v>
      </c>
      <c r="P1531" s="14">
        <v>418.08</v>
      </c>
      <c r="Q1531" s="14">
        <v>871</v>
      </c>
      <c r="R1531" s="11" t="s">
        <v>22</v>
      </c>
      <c r="S1531" s="14">
        <v>6968</v>
      </c>
      <c r="T1531" s="14">
        <v>6619.5999999999995</v>
      </c>
      <c r="U1531" s="14">
        <v>3274.9599999999996</v>
      </c>
      <c r="V1531" s="11" t="s">
        <v>32</v>
      </c>
      <c r="W1531" s="26">
        <v>0.49473684210526314</v>
      </c>
      <c r="X1531" s="11">
        <v>4</v>
      </c>
      <c r="Y1531" s="11">
        <v>27</v>
      </c>
    </row>
    <row r="1532" spans="1:25" x14ac:dyDescent="0.45">
      <c r="A1532" s="11" t="s">
        <v>1564</v>
      </c>
      <c r="B1532" s="11" t="s">
        <v>27</v>
      </c>
      <c r="C1532" s="11" t="s">
        <v>47</v>
      </c>
      <c r="D1532" s="25">
        <v>43900</v>
      </c>
      <c r="E1532" s="25">
        <v>44017</v>
      </c>
      <c r="F1532" s="11">
        <f>YEAR(Abayomis_Table[[#This Row],[OrderDate]])</f>
        <v>2020</v>
      </c>
      <c r="G1532" s="25">
        <v>44022</v>
      </c>
      <c r="H1532" s="25">
        <v>44028</v>
      </c>
      <c r="I1532" s="11" t="s">
        <v>21</v>
      </c>
      <c r="J1532" s="11">
        <v>13</v>
      </c>
      <c r="K1532" s="11">
        <v>50</v>
      </c>
      <c r="L1532" s="11">
        <v>32</v>
      </c>
      <c r="M1532" s="11">
        <v>37</v>
      </c>
      <c r="N1532" s="11">
        <v>7</v>
      </c>
      <c r="O1532" s="15">
        <v>0.1</v>
      </c>
      <c r="P1532" s="14">
        <v>514.96</v>
      </c>
      <c r="Q1532" s="14">
        <v>817.4</v>
      </c>
      <c r="R1532" s="11" t="s">
        <v>22</v>
      </c>
      <c r="S1532" s="14">
        <v>5721.8</v>
      </c>
      <c r="T1532" s="14">
        <v>5149.62</v>
      </c>
      <c r="U1532" s="14">
        <v>1544.8999999999996</v>
      </c>
      <c r="V1532" s="11" t="s">
        <v>23</v>
      </c>
      <c r="W1532" s="26">
        <v>0.30000271864720107</v>
      </c>
      <c r="X1532" s="11">
        <v>6</v>
      </c>
      <c r="Y1532" s="11">
        <v>5</v>
      </c>
    </row>
    <row r="1533" spans="1:25" x14ac:dyDescent="0.45">
      <c r="A1533" s="11" t="s">
        <v>1565</v>
      </c>
      <c r="B1533" s="11" t="s">
        <v>36</v>
      </c>
      <c r="C1533" s="11" t="s">
        <v>25</v>
      </c>
      <c r="D1533" s="25">
        <v>43900</v>
      </c>
      <c r="E1533" s="25">
        <v>44017</v>
      </c>
      <c r="F1533" s="11">
        <f>YEAR(Abayomis_Table[[#This Row],[OrderDate]])</f>
        <v>2020</v>
      </c>
      <c r="G1533" s="25">
        <v>44035</v>
      </c>
      <c r="H1533" s="25">
        <v>44041</v>
      </c>
      <c r="I1533" s="11" t="s">
        <v>21</v>
      </c>
      <c r="J1533" s="11">
        <v>23</v>
      </c>
      <c r="K1533" s="11">
        <v>33</v>
      </c>
      <c r="L1533" s="11">
        <v>346</v>
      </c>
      <c r="M1533" s="11">
        <v>8</v>
      </c>
      <c r="N1533" s="11">
        <v>6</v>
      </c>
      <c r="O1533" s="15">
        <v>0.05</v>
      </c>
      <c r="P1533" s="14">
        <v>781.29</v>
      </c>
      <c r="Q1533" s="14">
        <v>1132.3</v>
      </c>
      <c r="R1533" s="11" t="s">
        <v>22</v>
      </c>
      <c r="S1533" s="14">
        <v>6793.7999999999993</v>
      </c>
      <c r="T1533" s="14">
        <v>6454.1099999999988</v>
      </c>
      <c r="U1533" s="14">
        <v>1766.369999999999</v>
      </c>
      <c r="V1533" s="11" t="s">
        <v>32</v>
      </c>
      <c r="W1533" s="26">
        <v>0.27368142160576736</v>
      </c>
      <c r="X1533" s="11">
        <v>6</v>
      </c>
      <c r="Y1533" s="11">
        <v>18</v>
      </c>
    </row>
    <row r="1534" spans="1:25" x14ac:dyDescent="0.45">
      <c r="A1534" s="11" t="s">
        <v>1566</v>
      </c>
      <c r="B1534" s="11" t="s">
        <v>19</v>
      </c>
      <c r="C1534" s="11" t="s">
        <v>28</v>
      </c>
      <c r="D1534" s="25">
        <v>43900</v>
      </c>
      <c r="E1534" s="25">
        <v>44017</v>
      </c>
      <c r="F1534" s="11">
        <f>YEAR(Abayomis_Table[[#This Row],[OrderDate]])</f>
        <v>2020</v>
      </c>
      <c r="G1534" s="25">
        <v>44031</v>
      </c>
      <c r="H1534" s="25">
        <v>44032</v>
      </c>
      <c r="I1534" s="11" t="s">
        <v>21</v>
      </c>
      <c r="J1534" s="11">
        <v>12</v>
      </c>
      <c r="K1534" s="11">
        <v>3</v>
      </c>
      <c r="L1534" s="11">
        <v>120</v>
      </c>
      <c r="M1534" s="11">
        <v>41</v>
      </c>
      <c r="N1534" s="11">
        <v>6</v>
      </c>
      <c r="O1534" s="15">
        <v>0.2</v>
      </c>
      <c r="P1534" s="14">
        <v>637.84</v>
      </c>
      <c r="Q1534" s="14">
        <v>911.2</v>
      </c>
      <c r="R1534" s="11" t="s">
        <v>22</v>
      </c>
      <c r="S1534" s="14">
        <v>5467.2000000000007</v>
      </c>
      <c r="T1534" s="14">
        <v>4373.7600000000011</v>
      </c>
      <c r="U1534" s="14">
        <v>546.72000000000116</v>
      </c>
      <c r="V1534" s="11" t="s">
        <v>30</v>
      </c>
      <c r="W1534" s="26">
        <v>0.12500000000000022</v>
      </c>
      <c r="X1534" s="11">
        <v>1</v>
      </c>
      <c r="Y1534" s="11">
        <v>14</v>
      </c>
    </row>
    <row r="1535" spans="1:25" x14ac:dyDescent="0.45">
      <c r="A1535" s="11" t="s">
        <v>1567</v>
      </c>
      <c r="B1535" s="11" t="s">
        <v>19</v>
      </c>
      <c r="C1535" s="11" t="s">
        <v>34</v>
      </c>
      <c r="D1535" s="25">
        <v>43900</v>
      </c>
      <c r="E1535" s="25">
        <v>44017</v>
      </c>
      <c r="F1535" s="11">
        <f>YEAR(Abayomis_Table[[#This Row],[OrderDate]])</f>
        <v>2020</v>
      </c>
      <c r="G1535" s="25">
        <v>44024</v>
      </c>
      <c r="H1535" s="25">
        <v>44029</v>
      </c>
      <c r="I1535" s="11" t="s">
        <v>21</v>
      </c>
      <c r="J1535" s="11">
        <v>9</v>
      </c>
      <c r="K1535" s="11">
        <v>48</v>
      </c>
      <c r="L1535" s="11">
        <v>326</v>
      </c>
      <c r="M1535" s="11">
        <v>37</v>
      </c>
      <c r="N1535" s="11">
        <v>6</v>
      </c>
      <c r="O1535" s="15">
        <v>0.15</v>
      </c>
      <c r="P1535" s="14">
        <v>613.04999999999995</v>
      </c>
      <c r="Q1535" s="14">
        <v>1005</v>
      </c>
      <c r="R1535" s="11" t="s">
        <v>22</v>
      </c>
      <c r="S1535" s="14">
        <v>6030</v>
      </c>
      <c r="T1535" s="14">
        <v>5125.5</v>
      </c>
      <c r="U1535" s="14">
        <v>1447.2000000000003</v>
      </c>
      <c r="V1535" s="11" t="s">
        <v>23</v>
      </c>
      <c r="W1535" s="26">
        <v>0.28235294117647064</v>
      </c>
      <c r="X1535" s="11">
        <v>5</v>
      </c>
      <c r="Y1535" s="11">
        <v>7</v>
      </c>
    </row>
    <row r="1536" spans="1:25" x14ac:dyDescent="0.45">
      <c r="A1536" s="11" t="s">
        <v>1568</v>
      </c>
      <c r="B1536" s="11" t="s">
        <v>36</v>
      </c>
      <c r="C1536" s="11" t="s">
        <v>28</v>
      </c>
      <c r="D1536" s="25">
        <v>43900</v>
      </c>
      <c r="E1536" s="25">
        <v>44017</v>
      </c>
      <c r="F1536" s="11">
        <f>YEAR(Abayomis_Table[[#This Row],[OrderDate]])</f>
        <v>2020</v>
      </c>
      <c r="G1536" s="25">
        <v>44021</v>
      </c>
      <c r="H1536" s="25">
        <v>44028</v>
      </c>
      <c r="I1536" s="11" t="s">
        <v>21</v>
      </c>
      <c r="J1536" s="11">
        <v>23</v>
      </c>
      <c r="K1536" s="11">
        <v>8</v>
      </c>
      <c r="L1536" s="11">
        <v>161</v>
      </c>
      <c r="M1536" s="11">
        <v>38</v>
      </c>
      <c r="N1536" s="11">
        <v>7</v>
      </c>
      <c r="O1536" s="15">
        <v>0.05</v>
      </c>
      <c r="P1536" s="14">
        <v>2961.27</v>
      </c>
      <c r="Q1536" s="14">
        <v>3845.8</v>
      </c>
      <c r="R1536" s="11" t="s">
        <v>22</v>
      </c>
      <c r="S1536" s="14">
        <v>26920.600000000002</v>
      </c>
      <c r="T1536" s="14">
        <v>25574.57</v>
      </c>
      <c r="U1536" s="14">
        <v>4845.68</v>
      </c>
      <c r="V1536" s="11" t="s">
        <v>32</v>
      </c>
      <c r="W1536" s="26">
        <v>0.18947258937295916</v>
      </c>
      <c r="X1536" s="11">
        <v>7</v>
      </c>
      <c r="Y1536" s="11">
        <v>4</v>
      </c>
    </row>
    <row r="1537" spans="1:25" x14ac:dyDescent="0.45">
      <c r="A1537" s="11" t="s">
        <v>1569</v>
      </c>
      <c r="B1537" s="11" t="s">
        <v>19</v>
      </c>
      <c r="C1537" s="11" t="s">
        <v>41</v>
      </c>
      <c r="D1537" s="25">
        <v>43900</v>
      </c>
      <c r="E1537" s="25">
        <v>44017</v>
      </c>
      <c r="F1537" s="11">
        <f>YEAR(Abayomis_Table[[#This Row],[OrderDate]])</f>
        <v>2020</v>
      </c>
      <c r="G1537" s="25">
        <v>44035</v>
      </c>
      <c r="H1537" s="25">
        <v>44038</v>
      </c>
      <c r="I1537" s="11" t="s">
        <v>21</v>
      </c>
      <c r="J1537" s="11">
        <v>3</v>
      </c>
      <c r="K1537" s="11">
        <v>48</v>
      </c>
      <c r="L1537" s="11">
        <v>78</v>
      </c>
      <c r="M1537" s="11">
        <v>22</v>
      </c>
      <c r="N1537" s="11">
        <v>2</v>
      </c>
      <c r="O1537" s="15">
        <v>0.1</v>
      </c>
      <c r="P1537" s="14">
        <v>615.4</v>
      </c>
      <c r="Q1537" s="14">
        <v>1118.9000000000001</v>
      </c>
      <c r="R1537" s="11" t="s">
        <v>22</v>
      </c>
      <c r="S1537" s="14">
        <v>2237.8000000000002</v>
      </c>
      <c r="T1537" s="14">
        <v>2014.0200000000002</v>
      </c>
      <c r="U1537" s="14">
        <v>783.22000000000025</v>
      </c>
      <c r="V1537" s="11" t="s">
        <v>23</v>
      </c>
      <c r="W1537" s="26">
        <v>0.38888392369489883</v>
      </c>
      <c r="X1537" s="11">
        <v>3</v>
      </c>
      <c r="Y1537" s="11">
        <v>18</v>
      </c>
    </row>
    <row r="1538" spans="1:25" x14ac:dyDescent="0.45">
      <c r="A1538" s="11" t="s">
        <v>1570</v>
      </c>
      <c r="B1538" s="11" t="s">
        <v>19</v>
      </c>
      <c r="C1538" s="11" t="s">
        <v>20</v>
      </c>
      <c r="D1538" s="25">
        <v>43900</v>
      </c>
      <c r="E1538" s="25">
        <v>44016</v>
      </c>
      <c r="F1538" s="11">
        <f>YEAR(Abayomis_Table[[#This Row],[OrderDate]])</f>
        <v>2020</v>
      </c>
      <c r="G1538" s="25">
        <v>44040</v>
      </c>
      <c r="H1538" s="25">
        <v>44043</v>
      </c>
      <c r="I1538" s="11" t="s">
        <v>21</v>
      </c>
      <c r="J1538" s="11">
        <v>11</v>
      </c>
      <c r="K1538" s="11">
        <v>40</v>
      </c>
      <c r="L1538" s="11">
        <v>245</v>
      </c>
      <c r="M1538" s="11">
        <v>4</v>
      </c>
      <c r="N1538" s="11">
        <v>4</v>
      </c>
      <c r="O1538" s="15">
        <v>0.15</v>
      </c>
      <c r="P1538" s="14">
        <v>557.51</v>
      </c>
      <c r="Q1538" s="14">
        <v>1051.9000000000001</v>
      </c>
      <c r="R1538" s="11" t="s">
        <v>22</v>
      </c>
      <c r="S1538" s="14">
        <v>4207.6000000000004</v>
      </c>
      <c r="T1538" s="14">
        <v>3576.46</v>
      </c>
      <c r="U1538" s="14">
        <v>1346.42</v>
      </c>
      <c r="V1538" s="11" t="s">
        <v>23</v>
      </c>
      <c r="W1538" s="26">
        <v>0.37646723296220286</v>
      </c>
      <c r="X1538" s="11">
        <v>3</v>
      </c>
      <c r="Y1538" s="11">
        <v>24</v>
      </c>
    </row>
    <row r="1539" spans="1:25" x14ac:dyDescent="0.45">
      <c r="A1539" s="11" t="s">
        <v>1571</v>
      </c>
      <c r="B1539" s="11" t="s">
        <v>19</v>
      </c>
      <c r="C1539" s="11" t="s">
        <v>20</v>
      </c>
      <c r="D1539" s="25">
        <v>43900</v>
      </c>
      <c r="E1539" s="25">
        <v>44016</v>
      </c>
      <c r="F1539" s="11">
        <f>YEAR(Abayomis_Table[[#This Row],[OrderDate]])</f>
        <v>2020</v>
      </c>
      <c r="G1539" s="25">
        <v>44044</v>
      </c>
      <c r="H1539" s="25">
        <v>44054</v>
      </c>
      <c r="I1539" s="11" t="s">
        <v>21</v>
      </c>
      <c r="J1539" s="11">
        <v>10</v>
      </c>
      <c r="K1539" s="11">
        <v>44</v>
      </c>
      <c r="L1539" s="11">
        <v>203</v>
      </c>
      <c r="M1539" s="11">
        <v>26</v>
      </c>
      <c r="N1539" s="11">
        <v>3</v>
      </c>
      <c r="O1539" s="15">
        <v>0.05</v>
      </c>
      <c r="P1539" s="14">
        <v>499.69</v>
      </c>
      <c r="Q1539" s="14">
        <v>757.1</v>
      </c>
      <c r="R1539" s="11" t="s">
        <v>22</v>
      </c>
      <c r="S1539" s="14">
        <v>2271.3000000000002</v>
      </c>
      <c r="T1539" s="14">
        <v>2157.7350000000001</v>
      </c>
      <c r="U1539" s="14">
        <v>658.66500000000019</v>
      </c>
      <c r="V1539" s="11" t="s">
        <v>32</v>
      </c>
      <c r="W1539" s="26">
        <v>0.30525759650744888</v>
      </c>
      <c r="X1539" s="11">
        <v>10</v>
      </c>
      <c r="Y1539" s="11">
        <v>28</v>
      </c>
    </row>
    <row r="1540" spans="1:25" x14ac:dyDescent="0.45">
      <c r="A1540" s="11" t="s">
        <v>1572</v>
      </c>
      <c r="B1540" s="11" t="s">
        <v>43</v>
      </c>
      <c r="C1540" s="11" t="s">
        <v>41</v>
      </c>
      <c r="D1540" s="25">
        <v>43900</v>
      </c>
      <c r="E1540" s="25">
        <v>44016</v>
      </c>
      <c r="F1540" s="11">
        <f>YEAR(Abayomis_Table[[#This Row],[OrderDate]])</f>
        <v>2020</v>
      </c>
      <c r="G1540" s="25">
        <v>44020</v>
      </c>
      <c r="H1540" s="25">
        <v>44023</v>
      </c>
      <c r="I1540" s="11" t="s">
        <v>21</v>
      </c>
      <c r="J1540" s="11">
        <v>25</v>
      </c>
      <c r="K1540" s="11">
        <v>15</v>
      </c>
      <c r="L1540" s="11">
        <v>79</v>
      </c>
      <c r="M1540" s="11">
        <v>26</v>
      </c>
      <c r="N1540" s="11">
        <v>3</v>
      </c>
      <c r="O1540" s="15">
        <v>0.15</v>
      </c>
      <c r="P1540" s="14">
        <v>2785.86</v>
      </c>
      <c r="Q1540" s="14">
        <v>5159</v>
      </c>
      <c r="R1540" s="11" t="s">
        <v>22</v>
      </c>
      <c r="S1540" s="14">
        <v>15477</v>
      </c>
      <c r="T1540" s="14">
        <v>13155.449999999999</v>
      </c>
      <c r="U1540" s="14">
        <v>4797.869999999999</v>
      </c>
      <c r="V1540" s="11" t="s">
        <v>23</v>
      </c>
      <c r="W1540" s="26">
        <v>0.3647058823529411</v>
      </c>
      <c r="X1540" s="11">
        <v>3</v>
      </c>
      <c r="Y1540" s="11">
        <v>4</v>
      </c>
    </row>
    <row r="1541" spans="1:25" x14ac:dyDescent="0.45">
      <c r="A1541" s="11" t="s">
        <v>1573</v>
      </c>
      <c r="B1541" s="11" t="s">
        <v>19</v>
      </c>
      <c r="C1541" s="11" t="s">
        <v>28</v>
      </c>
      <c r="D1541" s="25">
        <v>43900</v>
      </c>
      <c r="E1541" s="25">
        <v>44016</v>
      </c>
      <c r="F1541" s="11">
        <f>YEAR(Abayomis_Table[[#This Row],[OrderDate]])</f>
        <v>2020</v>
      </c>
      <c r="G1541" s="25">
        <v>44039</v>
      </c>
      <c r="H1541" s="25">
        <v>44043</v>
      </c>
      <c r="I1541" s="11" t="s">
        <v>21</v>
      </c>
      <c r="J1541" s="11">
        <v>9</v>
      </c>
      <c r="K1541" s="11">
        <v>14</v>
      </c>
      <c r="L1541" s="11">
        <v>182</v>
      </c>
      <c r="M1541" s="11">
        <v>43</v>
      </c>
      <c r="N1541" s="11">
        <v>6</v>
      </c>
      <c r="O1541" s="15">
        <v>0.1</v>
      </c>
      <c r="P1541" s="14">
        <v>2087.9899999999998</v>
      </c>
      <c r="Q1541" s="14">
        <v>3939.6</v>
      </c>
      <c r="R1541" s="11" t="s">
        <v>22</v>
      </c>
      <c r="S1541" s="14">
        <v>23637.599999999999</v>
      </c>
      <c r="T1541" s="14">
        <v>21273.84</v>
      </c>
      <c r="U1541" s="14">
        <v>8745.9000000000015</v>
      </c>
      <c r="V1541" s="11" t="s">
        <v>23</v>
      </c>
      <c r="W1541" s="26">
        <v>0.41111054703805244</v>
      </c>
      <c r="X1541" s="11">
        <v>4</v>
      </c>
      <c r="Y1541" s="11">
        <v>23</v>
      </c>
    </row>
    <row r="1542" spans="1:25" x14ac:dyDescent="0.45">
      <c r="A1542" s="11" t="s">
        <v>1574</v>
      </c>
      <c r="B1542" s="11" t="s">
        <v>27</v>
      </c>
      <c r="C1542" s="11" t="s">
        <v>34</v>
      </c>
      <c r="D1542" s="25">
        <v>43900</v>
      </c>
      <c r="E1542" s="25">
        <v>44016</v>
      </c>
      <c r="F1542" s="11">
        <f>YEAR(Abayomis_Table[[#This Row],[OrderDate]])</f>
        <v>2020</v>
      </c>
      <c r="G1542" s="25">
        <v>44036</v>
      </c>
      <c r="H1542" s="25">
        <v>44043</v>
      </c>
      <c r="I1542" s="11" t="s">
        <v>21</v>
      </c>
      <c r="J1542" s="11">
        <v>15</v>
      </c>
      <c r="K1542" s="11">
        <v>7</v>
      </c>
      <c r="L1542" s="11">
        <v>291</v>
      </c>
      <c r="M1542" s="11">
        <v>43</v>
      </c>
      <c r="N1542" s="11">
        <v>3</v>
      </c>
      <c r="O1542" s="15">
        <v>0.1</v>
      </c>
      <c r="P1542" s="14">
        <v>975.52</v>
      </c>
      <c r="Q1542" s="14">
        <v>2438.8000000000002</v>
      </c>
      <c r="R1542" s="11" t="s">
        <v>22</v>
      </c>
      <c r="S1542" s="14">
        <v>7316.4000000000005</v>
      </c>
      <c r="T1542" s="14">
        <v>6584.76</v>
      </c>
      <c r="U1542" s="14">
        <v>3658.2000000000003</v>
      </c>
      <c r="V1542" s="11" t="s">
        <v>23</v>
      </c>
      <c r="W1542" s="26">
        <v>0.55555555555555558</v>
      </c>
      <c r="X1542" s="11">
        <v>7</v>
      </c>
      <c r="Y1542" s="11">
        <v>20</v>
      </c>
    </row>
    <row r="1543" spans="1:25" x14ac:dyDescent="0.45">
      <c r="A1543" s="11" t="s">
        <v>1575</v>
      </c>
      <c r="B1543" s="11" t="s">
        <v>19</v>
      </c>
      <c r="C1543" s="11" t="s">
        <v>41</v>
      </c>
      <c r="D1543" s="25">
        <v>43900</v>
      </c>
      <c r="E1543" s="25">
        <v>44016</v>
      </c>
      <c r="F1543" s="11">
        <f>YEAR(Abayomis_Table[[#This Row],[OrderDate]])</f>
        <v>2020</v>
      </c>
      <c r="G1543" s="25">
        <v>44042</v>
      </c>
      <c r="H1543" s="25">
        <v>44047</v>
      </c>
      <c r="I1543" s="11" t="s">
        <v>21</v>
      </c>
      <c r="J1543" s="11">
        <v>11</v>
      </c>
      <c r="K1543" s="11">
        <v>1</v>
      </c>
      <c r="L1543" s="11">
        <v>70</v>
      </c>
      <c r="M1543" s="11">
        <v>35</v>
      </c>
      <c r="N1543" s="11">
        <v>1</v>
      </c>
      <c r="O1543" s="15">
        <v>0.4</v>
      </c>
      <c r="P1543" s="14">
        <v>148.34</v>
      </c>
      <c r="Q1543" s="14">
        <v>180.9</v>
      </c>
      <c r="R1543" s="11" t="s">
        <v>22</v>
      </c>
      <c r="S1543" s="14">
        <v>180.9</v>
      </c>
      <c r="T1543" s="14">
        <v>108.54</v>
      </c>
      <c r="U1543" s="14">
        <v>-39.799999999999997</v>
      </c>
      <c r="V1543" s="11" t="s">
        <v>44</v>
      </c>
      <c r="W1543" s="26">
        <v>-0.3666850930532522</v>
      </c>
      <c r="X1543" s="11">
        <v>5</v>
      </c>
      <c r="Y1543" s="11">
        <v>26</v>
      </c>
    </row>
    <row r="1544" spans="1:25" x14ac:dyDescent="0.45">
      <c r="A1544" s="11" t="s">
        <v>1576</v>
      </c>
      <c r="B1544" s="11" t="s">
        <v>43</v>
      </c>
      <c r="C1544" s="11" t="s">
        <v>34</v>
      </c>
      <c r="D1544" s="25">
        <v>43900</v>
      </c>
      <c r="E1544" s="25">
        <v>44016</v>
      </c>
      <c r="F1544" s="11">
        <f>YEAR(Abayomis_Table[[#This Row],[OrderDate]])</f>
        <v>2020</v>
      </c>
      <c r="G1544" s="25">
        <v>44037</v>
      </c>
      <c r="H1544" s="25">
        <v>44047</v>
      </c>
      <c r="I1544" s="11" t="s">
        <v>21</v>
      </c>
      <c r="J1544" s="11">
        <v>27</v>
      </c>
      <c r="K1544" s="11">
        <v>16</v>
      </c>
      <c r="L1544" s="11">
        <v>294</v>
      </c>
      <c r="M1544" s="11">
        <v>33</v>
      </c>
      <c r="N1544" s="11">
        <v>3</v>
      </c>
      <c r="O1544" s="15">
        <v>0.05</v>
      </c>
      <c r="P1544" s="14">
        <v>1267.9100000000001</v>
      </c>
      <c r="Q1544" s="14">
        <v>2224.4</v>
      </c>
      <c r="R1544" s="11" t="s">
        <v>22</v>
      </c>
      <c r="S1544" s="14">
        <v>6673.2000000000007</v>
      </c>
      <c r="T1544" s="14">
        <v>6339.54</v>
      </c>
      <c r="U1544" s="14">
        <v>2535.8099999999995</v>
      </c>
      <c r="V1544" s="11" t="s">
        <v>32</v>
      </c>
      <c r="W1544" s="26">
        <v>0.39999905355909093</v>
      </c>
      <c r="X1544" s="11">
        <v>10</v>
      </c>
      <c r="Y1544" s="11">
        <v>21</v>
      </c>
    </row>
    <row r="1545" spans="1:25" x14ac:dyDescent="0.45">
      <c r="A1545" s="11" t="s">
        <v>1577</v>
      </c>
      <c r="B1545" s="11" t="s">
        <v>43</v>
      </c>
      <c r="C1545" s="11" t="s">
        <v>25</v>
      </c>
      <c r="D1545" s="25">
        <v>43900</v>
      </c>
      <c r="E1545" s="25">
        <v>44016</v>
      </c>
      <c r="F1545" s="11">
        <f>YEAR(Abayomis_Table[[#This Row],[OrderDate]])</f>
        <v>2020</v>
      </c>
      <c r="G1545" s="25">
        <v>44037</v>
      </c>
      <c r="H1545" s="25">
        <v>44044</v>
      </c>
      <c r="I1545" s="11" t="s">
        <v>21</v>
      </c>
      <c r="J1545" s="11">
        <v>26</v>
      </c>
      <c r="K1545" s="11">
        <v>18</v>
      </c>
      <c r="L1545" s="11">
        <v>357</v>
      </c>
      <c r="M1545" s="11">
        <v>40</v>
      </c>
      <c r="N1545" s="11">
        <v>5</v>
      </c>
      <c r="O1545" s="15">
        <v>7.4999999999999997E-2</v>
      </c>
      <c r="P1545" s="14">
        <v>1702.87</v>
      </c>
      <c r="Q1545" s="14">
        <v>2365.1</v>
      </c>
      <c r="R1545" s="11" t="s">
        <v>22</v>
      </c>
      <c r="S1545" s="14">
        <v>11825.5</v>
      </c>
      <c r="T1545" s="14">
        <v>10938.5875</v>
      </c>
      <c r="U1545" s="14">
        <v>2424.2375000000011</v>
      </c>
      <c r="V1545" s="11" t="s">
        <v>23</v>
      </c>
      <c r="W1545" s="26">
        <v>0.22162253581643893</v>
      </c>
      <c r="X1545" s="11">
        <v>7</v>
      </c>
      <c r="Y1545" s="11">
        <v>21</v>
      </c>
    </row>
    <row r="1546" spans="1:25" x14ac:dyDescent="0.45">
      <c r="A1546" s="11" t="s">
        <v>1578</v>
      </c>
      <c r="B1546" s="11" t="s">
        <v>19</v>
      </c>
      <c r="C1546" s="11" t="s">
        <v>28</v>
      </c>
      <c r="D1546" s="25">
        <v>43900</v>
      </c>
      <c r="E1546" s="25">
        <v>44016</v>
      </c>
      <c r="F1546" s="11">
        <f>YEAR(Abayomis_Table[[#This Row],[OrderDate]])</f>
        <v>2020</v>
      </c>
      <c r="G1546" s="25">
        <v>44033</v>
      </c>
      <c r="H1546" s="25">
        <v>44043</v>
      </c>
      <c r="I1546" s="11" t="s">
        <v>21</v>
      </c>
      <c r="J1546" s="11">
        <v>1</v>
      </c>
      <c r="K1546" s="11">
        <v>24</v>
      </c>
      <c r="L1546" s="11">
        <v>150</v>
      </c>
      <c r="M1546" s="11">
        <v>23</v>
      </c>
      <c r="N1546" s="11">
        <v>6</v>
      </c>
      <c r="O1546" s="15">
        <v>7.4999999999999997E-2</v>
      </c>
      <c r="P1546" s="14">
        <v>884.4</v>
      </c>
      <c r="Q1546" s="14">
        <v>1105.5</v>
      </c>
      <c r="R1546" s="11" t="s">
        <v>22</v>
      </c>
      <c r="S1546" s="14">
        <v>6633</v>
      </c>
      <c r="T1546" s="14">
        <v>6135.5250000000005</v>
      </c>
      <c r="U1546" s="14">
        <v>829.12500000000091</v>
      </c>
      <c r="V1546" s="11" t="s">
        <v>23</v>
      </c>
      <c r="W1546" s="26">
        <v>0.13513513513513528</v>
      </c>
      <c r="X1546" s="11">
        <v>10</v>
      </c>
      <c r="Y1546" s="11">
        <v>17</v>
      </c>
    </row>
    <row r="1547" spans="1:25" x14ac:dyDescent="0.45">
      <c r="A1547" s="11" t="s">
        <v>1579</v>
      </c>
      <c r="B1547" s="11" t="s">
        <v>19</v>
      </c>
      <c r="C1547" s="11" t="s">
        <v>28</v>
      </c>
      <c r="D1547" s="25">
        <v>43900</v>
      </c>
      <c r="E1547" s="25">
        <v>44016</v>
      </c>
      <c r="F1547" s="11">
        <f>YEAR(Abayomis_Table[[#This Row],[OrderDate]])</f>
        <v>2020</v>
      </c>
      <c r="G1547" s="25">
        <v>44037</v>
      </c>
      <c r="H1547" s="25">
        <v>44039</v>
      </c>
      <c r="I1547" s="11" t="s">
        <v>21</v>
      </c>
      <c r="J1547" s="11">
        <v>7</v>
      </c>
      <c r="K1547" s="11">
        <v>7</v>
      </c>
      <c r="L1547" s="11">
        <v>138</v>
      </c>
      <c r="M1547" s="11">
        <v>3</v>
      </c>
      <c r="N1547" s="11">
        <v>4</v>
      </c>
      <c r="O1547" s="15">
        <v>0.2</v>
      </c>
      <c r="P1547" s="14">
        <v>3306.85</v>
      </c>
      <c r="Q1547" s="14">
        <v>6123.8</v>
      </c>
      <c r="R1547" s="11" t="s">
        <v>22</v>
      </c>
      <c r="S1547" s="14">
        <v>24495.200000000001</v>
      </c>
      <c r="T1547" s="14">
        <v>19596.16</v>
      </c>
      <c r="U1547" s="14">
        <v>6368.76</v>
      </c>
      <c r="V1547" s="11" t="s">
        <v>30</v>
      </c>
      <c r="W1547" s="26">
        <v>0.32500040824324766</v>
      </c>
      <c r="X1547" s="11">
        <v>2</v>
      </c>
      <c r="Y1547" s="11">
        <v>21</v>
      </c>
    </row>
    <row r="1548" spans="1:25" x14ac:dyDescent="0.45">
      <c r="A1548" s="11" t="s">
        <v>1580</v>
      </c>
      <c r="B1548" s="11" t="s">
        <v>27</v>
      </c>
      <c r="C1548" s="11" t="s">
        <v>28</v>
      </c>
      <c r="D1548" s="25">
        <v>43900</v>
      </c>
      <c r="E1548" s="25">
        <v>44016</v>
      </c>
      <c r="F1548" s="11">
        <f>YEAR(Abayomis_Table[[#This Row],[OrderDate]])</f>
        <v>2020</v>
      </c>
      <c r="G1548" s="25">
        <v>44034</v>
      </c>
      <c r="H1548" s="25">
        <v>44036</v>
      </c>
      <c r="I1548" s="11" t="s">
        <v>21</v>
      </c>
      <c r="J1548" s="11">
        <v>13</v>
      </c>
      <c r="K1548" s="11">
        <v>21</v>
      </c>
      <c r="L1548" s="11">
        <v>123</v>
      </c>
      <c r="M1548" s="11">
        <v>35</v>
      </c>
      <c r="N1548" s="11">
        <v>2</v>
      </c>
      <c r="O1548" s="15">
        <v>7.4999999999999997E-2</v>
      </c>
      <c r="P1548" s="14">
        <v>469.2</v>
      </c>
      <c r="Q1548" s="14">
        <v>998.3</v>
      </c>
      <c r="R1548" s="11" t="s">
        <v>22</v>
      </c>
      <c r="S1548" s="14">
        <v>1996.6</v>
      </c>
      <c r="T1548" s="14">
        <v>1846.855</v>
      </c>
      <c r="U1548" s="14">
        <v>908.45500000000004</v>
      </c>
      <c r="V1548" s="11" t="s">
        <v>23</v>
      </c>
      <c r="W1548" s="26">
        <v>0.49189297481394045</v>
      </c>
      <c r="X1548" s="11">
        <v>2</v>
      </c>
      <c r="Y1548" s="11">
        <v>18</v>
      </c>
    </row>
    <row r="1549" spans="1:25" x14ac:dyDescent="0.45">
      <c r="A1549" s="11" t="s">
        <v>1581</v>
      </c>
      <c r="B1549" s="11" t="s">
        <v>19</v>
      </c>
      <c r="C1549" s="11" t="s">
        <v>20</v>
      </c>
      <c r="D1549" s="25">
        <v>43900</v>
      </c>
      <c r="E1549" s="25">
        <v>44016</v>
      </c>
      <c r="F1549" s="11">
        <f>YEAR(Abayomis_Table[[#This Row],[OrderDate]])</f>
        <v>2020</v>
      </c>
      <c r="G1549" s="25">
        <v>44040</v>
      </c>
      <c r="H1549" s="25">
        <v>44041</v>
      </c>
      <c r="I1549" s="11" t="s">
        <v>21</v>
      </c>
      <c r="J1549" s="11">
        <v>1</v>
      </c>
      <c r="K1549" s="11">
        <v>50</v>
      </c>
      <c r="L1549" s="11">
        <v>208</v>
      </c>
      <c r="M1549" s="11">
        <v>19</v>
      </c>
      <c r="N1549" s="11">
        <v>4</v>
      </c>
      <c r="O1549" s="15">
        <v>0.3</v>
      </c>
      <c r="P1549" s="14">
        <v>3269.87</v>
      </c>
      <c r="Q1549" s="14">
        <v>3939.6</v>
      </c>
      <c r="R1549" s="11" t="s">
        <v>22</v>
      </c>
      <c r="S1549" s="14">
        <v>15758.4</v>
      </c>
      <c r="T1549" s="14">
        <v>11030.88</v>
      </c>
      <c r="U1549" s="14">
        <v>-2048.6000000000004</v>
      </c>
      <c r="V1549" s="11" t="s">
        <v>30</v>
      </c>
      <c r="W1549" s="26">
        <v>-0.18571501095107557</v>
      </c>
      <c r="X1549" s="11">
        <v>1</v>
      </c>
      <c r="Y1549" s="11">
        <v>24</v>
      </c>
    </row>
    <row r="1550" spans="1:25" x14ac:dyDescent="0.45">
      <c r="A1550" s="11" t="s">
        <v>1582</v>
      </c>
      <c r="B1550" s="11" t="s">
        <v>19</v>
      </c>
      <c r="C1550" s="11" t="s">
        <v>34</v>
      </c>
      <c r="D1550" s="25">
        <v>43900</v>
      </c>
      <c r="E1550" s="25">
        <v>44016</v>
      </c>
      <c r="F1550" s="11">
        <f>YEAR(Abayomis_Table[[#This Row],[OrderDate]])</f>
        <v>2020</v>
      </c>
      <c r="G1550" s="25">
        <v>44042</v>
      </c>
      <c r="H1550" s="25">
        <v>44047</v>
      </c>
      <c r="I1550" s="11" t="s">
        <v>21</v>
      </c>
      <c r="J1550" s="11">
        <v>6</v>
      </c>
      <c r="K1550" s="11">
        <v>43</v>
      </c>
      <c r="L1550" s="11">
        <v>322</v>
      </c>
      <c r="M1550" s="11">
        <v>7</v>
      </c>
      <c r="N1550" s="11">
        <v>7</v>
      </c>
      <c r="O1550" s="15">
        <v>7.4999999999999997E-2</v>
      </c>
      <c r="P1550" s="14">
        <v>3514.82</v>
      </c>
      <c r="Q1550" s="14">
        <v>5762</v>
      </c>
      <c r="R1550" s="11" t="s">
        <v>22</v>
      </c>
      <c r="S1550" s="14">
        <v>40334</v>
      </c>
      <c r="T1550" s="14">
        <v>37308.950000000004</v>
      </c>
      <c r="U1550" s="14">
        <v>12705.210000000003</v>
      </c>
      <c r="V1550" s="11" t="s">
        <v>23</v>
      </c>
      <c r="W1550" s="26">
        <v>0.34054054054054056</v>
      </c>
      <c r="X1550" s="11">
        <v>5</v>
      </c>
      <c r="Y1550" s="11">
        <v>26</v>
      </c>
    </row>
    <row r="1551" spans="1:25" x14ac:dyDescent="0.45">
      <c r="A1551" s="11" t="s">
        <v>1583</v>
      </c>
      <c r="B1551" s="11" t="s">
        <v>36</v>
      </c>
      <c r="C1551" s="11" t="s">
        <v>47</v>
      </c>
      <c r="D1551" s="25">
        <v>43900</v>
      </c>
      <c r="E1551" s="25">
        <v>44015</v>
      </c>
      <c r="F1551" s="11">
        <f>YEAR(Abayomis_Table[[#This Row],[OrderDate]])</f>
        <v>2020</v>
      </c>
      <c r="G1551" s="25">
        <v>44036</v>
      </c>
      <c r="H1551" s="25">
        <v>44041</v>
      </c>
      <c r="I1551" s="11" t="s">
        <v>21</v>
      </c>
      <c r="J1551" s="11">
        <v>24</v>
      </c>
      <c r="K1551" s="11">
        <v>10</v>
      </c>
      <c r="L1551" s="11">
        <v>8</v>
      </c>
      <c r="M1551" s="11">
        <v>44</v>
      </c>
      <c r="N1551" s="11">
        <v>5</v>
      </c>
      <c r="O1551" s="15">
        <v>0.05</v>
      </c>
      <c r="P1551" s="14">
        <v>662.09</v>
      </c>
      <c r="Q1551" s="14">
        <v>1085.4000000000001</v>
      </c>
      <c r="R1551" s="11" t="s">
        <v>22</v>
      </c>
      <c r="S1551" s="14">
        <v>5427</v>
      </c>
      <c r="T1551" s="14">
        <v>5155.6499999999996</v>
      </c>
      <c r="U1551" s="14">
        <v>1845.1999999999994</v>
      </c>
      <c r="V1551" s="11" t="s">
        <v>32</v>
      </c>
      <c r="W1551" s="26">
        <v>0.35789861608138634</v>
      </c>
      <c r="X1551" s="11">
        <v>5</v>
      </c>
      <c r="Y1551" s="11">
        <v>21</v>
      </c>
    </row>
    <row r="1552" spans="1:25" x14ac:dyDescent="0.45">
      <c r="A1552" s="11" t="s">
        <v>1584</v>
      </c>
      <c r="B1552" s="11" t="s">
        <v>36</v>
      </c>
      <c r="C1552" s="11" t="s">
        <v>28</v>
      </c>
      <c r="D1552" s="25">
        <v>43900</v>
      </c>
      <c r="E1552" s="25">
        <v>44015</v>
      </c>
      <c r="F1552" s="11">
        <f>YEAR(Abayomis_Table[[#This Row],[OrderDate]])</f>
        <v>2020</v>
      </c>
      <c r="G1552" s="25">
        <v>44033</v>
      </c>
      <c r="H1552" s="25">
        <v>44042</v>
      </c>
      <c r="I1552" s="11" t="s">
        <v>21</v>
      </c>
      <c r="J1552" s="11">
        <v>24</v>
      </c>
      <c r="K1552" s="11">
        <v>7</v>
      </c>
      <c r="L1552" s="11">
        <v>121</v>
      </c>
      <c r="M1552" s="11">
        <v>40</v>
      </c>
      <c r="N1552" s="11">
        <v>5</v>
      </c>
      <c r="O1552" s="15">
        <v>0.1</v>
      </c>
      <c r="P1552" s="14">
        <v>928.62</v>
      </c>
      <c r="Q1552" s="14">
        <v>1105.5</v>
      </c>
      <c r="R1552" s="11" t="s">
        <v>22</v>
      </c>
      <c r="S1552" s="14">
        <v>5527.5</v>
      </c>
      <c r="T1552" s="14">
        <v>4974.75</v>
      </c>
      <c r="U1552" s="14">
        <v>331.64999999999964</v>
      </c>
      <c r="V1552" s="11" t="s">
        <v>23</v>
      </c>
      <c r="W1552" s="26">
        <v>6.6666666666666596E-2</v>
      </c>
      <c r="X1552" s="11">
        <v>9</v>
      </c>
      <c r="Y1552" s="11">
        <v>18</v>
      </c>
    </row>
    <row r="1553" spans="1:25" x14ac:dyDescent="0.45">
      <c r="A1553" s="11" t="s">
        <v>1585</v>
      </c>
      <c r="B1553" s="11" t="s">
        <v>19</v>
      </c>
      <c r="C1553" s="11" t="s">
        <v>47</v>
      </c>
      <c r="D1553" s="25">
        <v>43900</v>
      </c>
      <c r="E1553" s="25">
        <v>44015</v>
      </c>
      <c r="F1553" s="11">
        <f>YEAR(Abayomis_Table[[#This Row],[OrderDate]])</f>
        <v>2020</v>
      </c>
      <c r="G1553" s="25">
        <v>44025</v>
      </c>
      <c r="H1553" s="25">
        <v>44026</v>
      </c>
      <c r="I1553" s="11" t="s">
        <v>21</v>
      </c>
      <c r="J1553" s="11">
        <v>2</v>
      </c>
      <c r="K1553" s="11">
        <v>19</v>
      </c>
      <c r="L1553" s="11">
        <v>11</v>
      </c>
      <c r="M1553" s="11">
        <v>11</v>
      </c>
      <c r="N1553" s="11">
        <v>1</v>
      </c>
      <c r="O1553" s="15">
        <v>0.1</v>
      </c>
      <c r="P1553" s="14">
        <v>450.51</v>
      </c>
      <c r="Q1553" s="14">
        <v>1098.8</v>
      </c>
      <c r="R1553" s="11" t="s">
        <v>22</v>
      </c>
      <c r="S1553" s="14">
        <v>1098.8</v>
      </c>
      <c r="T1553" s="14">
        <v>988.92</v>
      </c>
      <c r="U1553" s="14">
        <v>538.41</v>
      </c>
      <c r="V1553" s="11" t="s">
        <v>23</v>
      </c>
      <c r="W1553" s="26">
        <v>0.54444242203616067</v>
      </c>
      <c r="X1553" s="11">
        <v>1</v>
      </c>
      <c r="Y1553" s="11">
        <v>10</v>
      </c>
    </row>
    <row r="1554" spans="1:25" x14ac:dyDescent="0.45">
      <c r="A1554" s="11" t="s">
        <v>1586</v>
      </c>
      <c r="B1554" s="11" t="s">
        <v>27</v>
      </c>
      <c r="C1554" s="11" t="s">
        <v>41</v>
      </c>
      <c r="D1554" s="25">
        <v>43900</v>
      </c>
      <c r="E1554" s="25">
        <v>44015</v>
      </c>
      <c r="F1554" s="11">
        <f>YEAR(Abayomis_Table[[#This Row],[OrderDate]])</f>
        <v>2020</v>
      </c>
      <c r="G1554" s="25">
        <v>44030</v>
      </c>
      <c r="H1554" s="25">
        <v>44031</v>
      </c>
      <c r="I1554" s="11" t="s">
        <v>21</v>
      </c>
      <c r="J1554" s="11">
        <v>20</v>
      </c>
      <c r="K1554" s="11">
        <v>7</v>
      </c>
      <c r="L1554" s="11">
        <v>87</v>
      </c>
      <c r="M1554" s="11">
        <v>3</v>
      </c>
      <c r="N1554" s="11">
        <v>2</v>
      </c>
      <c r="O1554" s="15">
        <v>0.05</v>
      </c>
      <c r="P1554" s="14">
        <v>482</v>
      </c>
      <c r="Q1554" s="14">
        <v>730.3</v>
      </c>
      <c r="R1554" s="11" t="s">
        <v>22</v>
      </c>
      <c r="S1554" s="14">
        <v>1460.6</v>
      </c>
      <c r="T1554" s="14">
        <v>1387.57</v>
      </c>
      <c r="U1554" s="14">
        <v>423.56999999999994</v>
      </c>
      <c r="V1554" s="11" t="s">
        <v>32</v>
      </c>
      <c r="W1554" s="26">
        <v>0.30526027515728932</v>
      </c>
      <c r="X1554" s="11">
        <v>1</v>
      </c>
      <c r="Y1554" s="11">
        <v>15</v>
      </c>
    </row>
    <row r="1555" spans="1:25" x14ac:dyDescent="0.45">
      <c r="A1555" s="11" t="s">
        <v>1587</v>
      </c>
      <c r="B1555" s="11" t="s">
        <v>19</v>
      </c>
      <c r="C1555" s="11" t="s">
        <v>47</v>
      </c>
      <c r="D1555" s="25">
        <v>43900</v>
      </c>
      <c r="E1555" s="25">
        <v>44015</v>
      </c>
      <c r="F1555" s="11">
        <f>YEAR(Abayomis_Table[[#This Row],[OrderDate]])</f>
        <v>2020</v>
      </c>
      <c r="G1555" s="25">
        <v>44023</v>
      </c>
      <c r="H1555" s="25">
        <v>44031</v>
      </c>
      <c r="I1555" s="11" t="s">
        <v>21</v>
      </c>
      <c r="J1555" s="11">
        <v>9</v>
      </c>
      <c r="K1555" s="11">
        <v>18</v>
      </c>
      <c r="L1555" s="11">
        <v>51</v>
      </c>
      <c r="M1555" s="11">
        <v>18</v>
      </c>
      <c r="N1555" s="11">
        <v>4</v>
      </c>
      <c r="O1555" s="15">
        <v>7.4999999999999997E-2</v>
      </c>
      <c r="P1555" s="14">
        <v>624.57000000000005</v>
      </c>
      <c r="Q1555" s="14">
        <v>1058.5999999999999</v>
      </c>
      <c r="R1555" s="11" t="s">
        <v>22</v>
      </c>
      <c r="S1555" s="14">
        <v>4234.3999999999996</v>
      </c>
      <c r="T1555" s="14">
        <v>3916.8199999999997</v>
      </c>
      <c r="U1555" s="14">
        <v>1418.5399999999995</v>
      </c>
      <c r="V1555" s="11" t="s">
        <v>23</v>
      </c>
      <c r="W1555" s="26">
        <v>0.36216624710862372</v>
      </c>
      <c r="X1555" s="11">
        <v>8</v>
      </c>
      <c r="Y1555" s="11">
        <v>8</v>
      </c>
    </row>
    <row r="1556" spans="1:25" x14ac:dyDescent="0.45">
      <c r="A1556" s="11" t="s">
        <v>1588</v>
      </c>
      <c r="B1556" s="11" t="s">
        <v>19</v>
      </c>
      <c r="C1556" s="11" t="s">
        <v>20</v>
      </c>
      <c r="D1556" s="25">
        <v>43900</v>
      </c>
      <c r="E1556" s="25">
        <v>44015</v>
      </c>
      <c r="F1556" s="11">
        <f>YEAR(Abayomis_Table[[#This Row],[OrderDate]])</f>
        <v>2020</v>
      </c>
      <c r="G1556" s="25">
        <v>44017</v>
      </c>
      <c r="H1556" s="25">
        <v>44024</v>
      </c>
      <c r="I1556" s="11" t="s">
        <v>21</v>
      </c>
      <c r="J1556" s="11">
        <v>10</v>
      </c>
      <c r="K1556" s="11">
        <v>18</v>
      </c>
      <c r="L1556" s="11">
        <v>207</v>
      </c>
      <c r="M1556" s="11">
        <v>42</v>
      </c>
      <c r="N1556" s="11">
        <v>8</v>
      </c>
      <c r="O1556" s="15">
        <v>0.05</v>
      </c>
      <c r="P1556" s="14">
        <v>658.01</v>
      </c>
      <c r="Q1556" s="14">
        <v>1078.7</v>
      </c>
      <c r="R1556" s="11" t="s">
        <v>22</v>
      </c>
      <c r="S1556" s="14">
        <v>8629.6</v>
      </c>
      <c r="T1556" s="14">
        <v>8198.1200000000008</v>
      </c>
      <c r="U1556" s="14">
        <v>2934.0400000000009</v>
      </c>
      <c r="V1556" s="11" t="s">
        <v>32</v>
      </c>
      <c r="W1556" s="26">
        <v>0.35789180934165399</v>
      </c>
      <c r="X1556" s="11">
        <v>7</v>
      </c>
      <c r="Y1556" s="11">
        <v>2</v>
      </c>
    </row>
    <row r="1557" spans="1:25" x14ac:dyDescent="0.45">
      <c r="A1557" s="11" t="s">
        <v>1589</v>
      </c>
      <c r="B1557" s="11" t="s">
        <v>19</v>
      </c>
      <c r="C1557" s="11" t="s">
        <v>34</v>
      </c>
      <c r="D1557" s="25">
        <v>43900</v>
      </c>
      <c r="E1557" s="25">
        <v>44015</v>
      </c>
      <c r="F1557" s="11">
        <f>YEAR(Abayomis_Table[[#This Row],[OrderDate]])</f>
        <v>2020</v>
      </c>
      <c r="G1557" s="25">
        <v>44017</v>
      </c>
      <c r="H1557" s="25">
        <v>44023</v>
      </c>
      <c r="I1557" s="11" t="s">
        <v>21</v>
      </c>
      <c r="J1557" s="11">
        <v>8</v>
      </c>
      <c r="K1557" s="11">
        <v>40</v>
      </c>
      <c r="L1557" s="11">
        <v>308</v>
      </c>
      <c r="M1557" s="11">
        <v>7</v>
      </c>
      <c r="N1557" s="11">
        <v>5</v>
      </c>
      <c r="O1557" s="15">
        <v>0.05</v>
      </c>
      <c r="P1557" s="14">
        <v>1487.33</v>
      </c>
      <c r="Q1557" s="14">
        <v>1882.7</v>
      </c>
      <c r="R1557" s="11" t="s">
        <v>22</v>
      </c>
      <c r="S1557" s="14">
        <v>9413.5</v>
      </c>
      <c r="T1557" s="14">
        <v>8942.8249999999989</v>
      </c>
      <c r="U1557" s="14">
        <v>1506.1749999999993</v>
      </c>
      <c r="V1557" s="11" t="s">
        <v>32</v>
      </c>
      <c r="W1557" s="26">
        <v>0.16842272995390153</v>
      </c>
      <c r="X1557" s="11">
        <v>6</v>
      </c>
      <c r="Y1557" s="11">
        <v>2</v>
      </c>
    </row>
    <row r="1558" spans="1:25" x14ac:dyDescent="0.45">
      <c r="A1558" s="11" t="s">
        <v>1590</v>
      </c>
      <c r="B1558" s="11" t="s">
        <v>19</v>
      </c>
      <c r="C1558" s="11" t="s">
        <v>34</v>
      </c>
      <c r="D1558" s="25">
        <v>43900</v>
      </c>
      <c r="E1558" s="25">
        <v>44014</v>
      </c>
      <c r="F1558" s="11">
        <f>YEAR(Abayomis_Table[[#This Row],[OrderDate]])</f>
        <v>2020</v>
      </c>
      <c r="G1558" s="25">
        <v>44041</v>
      </c>
      <c r="H1558" s="25">
        <v>44047</v>
      </c>
      <c r="I1558" s="11" t="s">
        <v>21</v>
      </c>
      <c r="J1558" s="11">
        <v>4</v>
      </c>
      <c r="K1558" s="11">
        <v>17</v>
      </c>
      <c r="L1558" s="11">
        <v>325</v>
      </c>
      <c r="M1558" s="11">
        <v>11</v>
      </c>
      <c r="N1558" s="11">
        <v>6</v>
      </c>
      <c r="O1558" s="15">
        <v>7.4999999999999997E-2</v>
      </c>
      <c r="P1558" s="14">
        <v>142.58000000000001</v>
      </c>
      <c r="Q1558" s="14">
        <v>187.6</v>
      </c>
      <c r="R1558" s="11" t="s">
        <v>22</v>
      </c>
      <c r="S1558" s="14">
        <v>1125.5999999999999</v>
      </c>
      <c r="T1558" s="14">
        <v>1041.18</v>
      </c>
      <c r="U1558" s="14">
        <v>185.70000000000005</v>
      </c>
      <c r="V1558" s="11" t="s">
        <v>23</v>
      </c>
      <c r="W1558" s="26">
        <v>0.17835532760905898</v>
      </c>
      <c r="X1558" s="11">
        <v>6</v>
      </c>
      <c r="Y1558" s="11">
        <v>27</v>
      </c>
    </row>
    <row r="1559" spans="1:25" x14ac:dyDescent="0.45">
      <c r="A1559" s="11" t="s">
        <v>1591</v>
      </c>
      <c r="B1559" s="11" t="s">
        <v>19</v>
      </c>
      <c r="C1559" s="11" t="s">
        <v>28</v>
      </c>
      <c r="D1559" s="25">
        <v>43900</v>
      </c>
      <c r="E1559" s="25">
        <v>44014</v>
      </c>
      <c r="F1559" s="11">
        <f>YEAR(Abayomis_Table[[#This Row],[OrderDate]])</f>
        <v>2020</v>
      </c>
      <c r="G1559" s="25">
        <v>44026</v>
      </c>
      <c r="H1559" s="25">
        <v>44033</v>
      </c>
      <c r="I1559" s="11" t="s">
        <v>21</v>
      </c>
      <c r="J1559" s="11">
        <v>11</v>
      </c>
      <c r="K1559" s="11">
        <v>33</v>
      </c>
      <c r="L1559" s="11">
        <v>95</v>
      </c>
      <c r="M1559" s="11">
        <v>13</v>
      </c>
      <c r="N1559" s="11">
        <v>8</v>
      </c>
      <c r="O1559" s="15">
        <v>0.05</v>
      </c>
      <c r="P1559" s="14">
        <v>1283.18</v>
      </c>
      <c r="Q1559" s="14">
        <v>1782.2</v>
      </c>
      <c r="R1559" s="11" t="s">
        <v>22</v>
      </c>
      <c r="S1559" s="14">
        <v>14257.6</v>
      </c>
      <c r="T1559" s="14">
        <v>13544.72</v>
      </c>
      <c r="U1559" s="14">
        <v>3279.2799999999988</v>
      </c>
      <c r="V1559" s="11" t="s">
        <v>32</v>
      </c>
      <c r="W1559" s="26">
        <v>0.24210762570211855</v>
      </c>
      <c r="X1559" s="11">
        <v>7</v>
      </c>
      <c r="Y1559" s="11">
        <v>12</v>
      </c>
    </row>
    <row r="1560" spans="1:25" x14ac:dyDescent="0.45">
      <c r="A1560" s="11" t="s">
        <v>1592</v>
      </c>
      <c r="B1560" s="11" t="s">
        <v>27</v>
      </c>
      <c r="C1560" s="11" t="s">
        <v>47</v>
      </c>
      <c r="D1560" s="25">
        <v>43900</v>
      </c>
      <c r="E1560" s="25">
        <v>44014</v>
      </c>
      <c r="F1560" s="11">
        <f>YEAR(Abayomis_Table[[#This Row],[OrderDate]])</f>
        <v>2020</v>
      </c>
      <c r="G1560" s="25">
        <v>44019</v>
      </c>
      <c r="H1560" s="25">
        <v>44022</v>
      </c>
      <c r="I1560" s="11" t="s">
        <v>21</v>
      </c>
      <c r="J1560" s="11">
        <v>17</v>
      </c>
      <c r="K1560" s="11">
        <v>49</v>
      </c>
      <c r="L1560" s="11">
        <v>51</v>
      </c>
      <c r="M1560" s="11">
        <v>34</v>
      </c>
      <c r="N1560" s="11">
        <v>3</v>
      </c>
      <c r="O1560" s="15">
        <v>7.4999999999999997E-2</v>
      </c>
      <c r="P1560" s="14">
        <v>545.51</v>
      </c>
      <c r="Q1560" s="14">
        <v>924.6</v>
      </c>
      <c r="R1560" s="11" t="s">
        <v>22</v>
      </c>
      <c r="S1560" s="14">
        <v>2773.8</v>
      </c>
      <c r="T1560" s="14">
        <v>2565.7650000000003</v>
      </c>
      <c r="U1560" s="14">
        <v>929.23500000000035</v>
      </c>
      <c r="V1560" s="11" t="s">
        <v>23</v>
      </c>
      <c r="W1560" s="26">
        <v>0.36216683912985026</v>
      </c>
      <c r="X1560" s="11">
        <v>3</v>
      </c>
      <c r="Y1560" s="11">
        <v>5</v>
      </c>
    </row>
    <row r="1561" spans="1:25" x14ac:dyDescent="0.45">
      <c r="A1561" s="11" t="s">
        <v>1593</v>
      </c>
      <c r="B1561" s="11" t="s">
        <v>19</v>
      </c>
      <c r="C1561" s="11" t="s">
        <v>25</v>
      </c>
      <c r="D1561" s="25">
        <v>43900</v>
      </c>
      <c r="E1561" s="25">
        <v>44014</v>
      </c>
      <c r="F1561" s="11">
        <f>YEAR(Abayomis_Table[[#This Row],[OrderDate]])</f>
        <v>2020</v>
      </c>
      <c r="G1561" s="25">
        <v>44030</v>
      </c>
      <c r="H1561" s="25">
        <v>44040</v>
      </c>
      <c r="I1561" s="11" t="s">
        <v>21</v>
      </c>
      <c r="J1561" s="11">
        <v>4</v>
      </c>
      <c r="K1561" s="11">
        <v>3</v>
      </c>
      <c r="L1561" s="11">
        <v>341</v>
      </c>
      <c r="M1561" s="11">
        <v>12</v>
      </c>
      <c r="N1561" s="11">
        <v>8</v>
      </c>
      <c r="O1561" s="15">
        <v>7.4999999999999997E-2</v>
      </c>
      <c r="P1561" s="14">
        <v>2511.5</v>
      </c>
      <c r="Q1561" s="14">
        <v>3986.5</v>
      </c>
      <c r="R1561" s="11" t="s">
        <v>22</v>
      </c>
      <c r="S1561" s="14">
        <v>31892</v>
      </c>
      <c r="T1561" s="14">
        <v>29500.100000000002</v>
      </c>
      <c r="U1561" s="14">
        <v>9408.1000000000022</v>
      </c>
      <c r="V1561" s="11" t="s">
        <v>23</v>
      </c>
      <c r="W1561" s="26">
        <v>0.31891756299131196</v>
      </c>
      <c r="X1561" s="11">
        <v>10</v>
      </c>
      <c r="Y1561" s="11">
        <v>16</v>
      </c>
    </row>
    <row r="1562" spans="1:25" x14ac:dyDescent="0.45">
      <c r="A1562" s="11" t="s">
        <v>1594</v>
      </c>
      <c r="B1562" s="11" t="s">
        <v>27</v>
      </c>
      <c r="C1562" s="11" t="s">
        <v>25</v>
      </c>
      <c r="D1562" s="25">
        <v>43900</v>
      </c>
      <c r="E1562" s="25">
        <v>44014</v>
      </c>
      <c r="F1562" s="11">
        <f>YEAR(Abayomis_Table[[#This Row],[OrderDate]])</f>
        <v>2020</v>
      </c>
      <c r="G1562" s="25">
        <v>44041</v>
      </c>
      <c r="H1562" s="25">
        <v>44044</v>
      </c>
      <c r="I1562" s="11" t="s">
        <v>21</v>
      </c>
      <c r="J1562" s="11">
        <v>17</v>
      </c>
      <c r="K1562" s="11">
        <v>41</v>
      </c>
      <c r="L1562" s="11">
        <v>346</v>
      </c>
      <c r="M1562" s="11">
        <v>47</v>
      </c>
      <c r="N1562" s="11">
        <v>2</v>
      </c>
      <c r="O1562" s="15">
        <v>0.15</v>
      </c>
      <c r="P1562" s="14">
        <v>644.54</v>
      </c>
      <c r="Q1562" s="14">
        <v>991.6</v>
      </c>
      <c r="R1562" s="11" t="s">
        <v>22</v>
      </c>
      <c r="S1562" s="14">
        <v>1983.2</v>
      </c>
      <c r="T1562" s="14">
        <v>1685.72</v>
      </c>
      <c r="U1562" s="14">
        <v>396.6400000000001</v>
      </c>
      <c r="V1562" s="11" t="s">
        <v>23</v>
      </c>
      <c r="W1562" s="26">
        <v>0.23529411764705888</v>
      </c>
      <c r="X1562" s="11">
        <v>3</v>
      </c>
      <c r="Y1562" s="11">
        <v>27</v>
      </c>
    </row>
    <row r="1563" spans="1:25" x14ac:dyDescent="0.45">
      <c r="A1563" s="11" t="s">
        <v>1595</v>
      </c>
      <c r="B1563" s="11" t="s">
        <v>27</v>
      </c>
      <c r="C1563" s="11" t="s">
        <v>34</v>
      </c>
      <c r="D1563" s="25">
        <v>43900</v>
      </c>
      <c r="E1563" s="25">
        <v>44014</v>
      </c>
      <c r="F1563" s="11">
        <f>YEAR(Abayomis_Table[[#This Row],[OrderDate]])</f>
        <v>2020</v>
      </c>
      <c r="G1563" s="25">
        <v>44026</v>
      </c>
      <c r="H1563" s="25">
        <v>44032</v>
      </c>
      <c r="I1563" s="11" t="s">
        <v>21</v>
      </c>
      <c r="J1563" s="11">
        <v>20</v>
      </c>
      <c r="K1563" s="11">
        <v>40</v>
      </c>
      <c r="L1563" s="11">
        <v>278</v>
      </c>
      <c r="M1563" s="11">
        <v>27</v>
      </c>
      <c r="N1563" s="11">
        <v>4</v>
      </c>
      <c r="O1563" s="15">
        <v>7.4999999999999997E-2</v>
      </c>
      <c r="P1563" s="14">
        <v>514.55999999999995</v>
      </c>
      <c r="Q1563" s="14">
        <v>1286.4000000000001</v>
      </c>
      <c r="R1563" s="11" t="s">
        <v>22</v>
      </c>
      <c r="S1563" s="14">
        <v>5145.6000000000004</v>
      </c>
      <c r="T1563" s="14">
        <v>4759.68</v>
      </c>
      <c r="U1563" s="14">
        <v>2701.4400000000005</v>
      </c>
      <c r="V1563" s="11" t="s">
        <v>23</v>
      </c>
      <c r="W1563" s="26">
        <v>0.56756756756756765</v>
      </c>
      <c r="X1563" s="11">
        <v>6</v>
      </c>
      <c r="Y1563" s="11">
        <v>12</v>
      </c>
    </row>
    <row r="1564" spans="1:25" x14ac:dyDescent="0.45">
      <c r="A1564" s="11" t="s">
        <v>1596</v>
      </c>
      <c r="B1564" s="11" t="s">
        <v>19</v>
      </c>
      <c r="C1564" s="11" t="s">
        <v>41</v>
      </c>
      <c r="D1564" s="25">
        <v>43900</v>
      </c>
      <c r="E1564" s="25">
        <v>44014</v>
      </c>
      <c r="F1564" s="11">
        <f>YEAR(Abayomis_Table[[#This Row],[OrderDate]])</f>
        <v>2020</v>
      </c>
      <c r="G1564" s="25">
        <v>44021</v>
      </c>
      <c r="H1564" s="25">
        <v>44030</v>
      </c>
      <c r="I1564" s="11" t="s">
        <v>21</v>
      </c>
      <c r="J1564" s="11">
        <v>3</v>
      </c>
      <c r="K1564" s="11">
        <v>25</v>
      </c>
      <c r="L1564" s="11">
        <v>75</v>
      </c>
      <c r="M1564" s="11">
        <v>46</v>
      </c>
      <c r="N1564" s="11">
        <v>2</v>
      </c>
      <c r="O1564" s="15">
        <v>0.1</v>
      </c>
      <c r="P1564" s="14">
        <v>621.42999999999995</v>
      </c>
      <c r="Q1564" s="14">
        <v>1172.5</v>
      </c>
      <c r="R1564" s="11" t="s">
        <v>22</v>
      </c>
      <c r="S1564" s="14">
        <v>2345</v>
      </c>
      <c r="T1564" s="14">
        <v>2110.5</v>
      </c>
      <c r="U1564" s="14">
        <v>867.6400000000001</v>
      </c>
      <c r="V1564" s="11" t="s">
        <v>23</v>
      </c>
      <c r="W1564" s="26">
        <v>0.41110637289741769</v>
      </c>
      <c r="X1564" s="11">
        <v>9</v>
      </c>
      <c r="Y1564" s="11">
        <v>7</v>
      </c>
    </row>
    <row r="1565" spans="1:25" x14ac:dyDescent="0.45">
      <c r="A1565" s="11" t="s">
        <v>1597</v>
      </c>
      <c r="B1565" s="11" t="s">
        <v>19</v>
      </c>
      <c r="C1565" s="11" t="s">
        <v>34</v>
      </c>
      <c r="D1565" s="25">
        <v>43900</v>
      </c>
      <c r="E1565" s="25">
        <v>44014</v>
      </c>
      <c r="F1565" s="11">
        <f>YEAR(Abayomis_Table[[#This Row],[OrderDate]])</f>
        <v>2020</v>
      </c>
      <c r="G1565" s="25">
        <v>44022</v>
      </c>
      <c r="H1565" s="25">
        <v>44023</v>
      </c>
      <c r="I1565" s="11" t="s">
        <v>21</v>
      </c>
      <c r="J1565" s="11">
        <v>4</v>
      </c>
      <c r="K1565" s="11">
        <v>32</v>
      </c>
      <c r="L1565" s="11">
        <v>287</v>
      </c>
      <c r="M1565" s="11">
        <v>39</v>
      </c>
      <c r="N1565" s="11">
        <v>4</v>
      </c>
      <c r="O1565" s="15">
        <v>0.2</v>
      </c>
      <c r="P1565" s="14">
        <v>1301.01</v>
      </c>
      <c r="Q1565" s="14">
        <v>1782.2</v>
      </c>
      <c r="R1565" s="11" t="s">
        <v>22</v>
      </c>
      <c r="S1565" s="14">
        <v>7128.8</v>
      </c>
      <c r="T1565" s="14">
        <v>5703.0400000000009</v>
      </c>
      <c r="U1565" s="14">
        <v>499.00000000000091</v>
      </c>
      <c r="V1565" s="11" t="s">
        <v>30</v>
      </c>
      <c r="W1565" s="26">
        <v>8.7497194478734289E-2</v>
      </c>
      <c r="X1565" s="11">
        <v>1</v>
      </c>
      <c r="Y1565" s="11">
        <v>8</v>
      </c>
    </row>
    <row r="1566" spans="1:25" x14ac:dyDescent="0.45">
      <c r="A1566" s="11" t="s">
        <v>1598</v>
      </c>
      <c r="B1566" s="11" t="s">
        <v>19</v>
      </c>
      <c r="C1566" s="11" t="s">
        <v>28</v>
      </c>
      <c r="D1566" s="25">
        <v>43900</v>
      </c>
      <c r="E1566" s="25">
        <v>44014</v>
      </c>
      <c r="F1566" s="11">
        <f>YEAR(Abayomis_Table[[#This Row],[OrderDate]])</f>
        <v>2020</v>
      </c>
      <c r="G1566" s="25">
        <v>44023</v>
      </c>
      <c r="H1566" s="25">
        <v>44029</v>
      </c>
      <c r="I1566" s="11" t="s">
        <v>21</v>
      </c>
      <c r="J1566" s="11">
        <v>5</v>
      </c>
      <c r="K1566" s="11">
        <v>50</v>
      </c>
      <c r="L1566" s="11">
        <v>179</v>
      </c>
      <c r="M1566" s="11">
        <v>25</v>
      </c>
      <c r="N1566" s="11">
        <v>3</v>
      </c>
      <c r="O1566" s="15">
        <v>7.4999999999999997E-2</v>
      </c>
      <c r="P1566" s="14">
        <v>4783.8</v>
      </c>
      <c r="Q1566" s="14">
        <v>6378.4</v>
      </c>
      <c r="R1566" s="11" t="s">
        <v>22</v>
      </c>
      <c r="S1566" s="14">
        <v>19135.199999999997</v>
      </c>
      <c r="T1566" s="14">
        <v>17700.059999999998</v>
      </c>
      <c r="U1566" s="14">
        <v>3348.6599999999962</v>
      </c>
      <c r="V1566" s="11" t="s">
        <v>23</v>
      </c>
      <c r="W1566" s="26">
        <v>0.18918918918918901</v>
      </c>
      <c r="X1566" s="11">
        <v>6</v>
      </c>
      <c r="Y1566" s="11">
        <v>9</v>
      </c>
    </row>
    <row r="1567" spans="1:25" x14ac:dyDescent="0.45">
      <c r="A1567" s="11" t="s">
        <v>1599</v>
      </c>
      <c r="B1567" s="11" t="s">
        <v>19</v>
      </c>
      <c r="C1567" s="11" t="s">
        <v>47</v>
      </c>
      <c r="D1567" s="25">
        <v>43900</v>
      </c>
      <c r="E1567" s="25">
        <v>44014</v>
      </c>
      <c r="F1567" s="11">
        <f>YEAR(Abayomis_Table[[#This Row],[OrderDate]])</f>
        <v>2020</v>
      </c>
      <c r="G1567" s="25">
        <v>44019</v>
      </c>
      <c r="H1567" s="25">
        <v>44026</v>
      </c>
      <c r="I1567" s="11" t="s">
        <v>21</v>
      </c>
      <c r="J1567" s="11">
        <v>12</v>
      </c>
      <c r="K1567" s="11">
        <v>46</v>
      </c>
      <c r="L1567" s="11">
        <v>1</v>
      </c>
      <c r="M1567" s="11">
        <v>43</v>
      </c>
      <c r="N1567" s="11">
        <v>6</v>
      </c>
      <c r="O1567" s="15">
        <v>0.05</v>
      </c>
      <c r="P1567" s="14">
        <v>3709.66</v>
      </c>
      <c r="Q1567" s="14">
        <v>5152.3</v>
      </c>
      <c r="R1567" s="11" t="s">
        <v>22</v>
      </c>
      <c r="S1567" s="14">
        <v>30913.800000000003</v>
      </c>
      <c r="T1567" s="14">
        <v>29368.11</v>
      </c>
      <c r="U1567" s="14">
        <v>7110.1500000000015</v>
      </c>
      <c r="V1567" s="11" t="s">
        <v>32</v>
      </c>
      <c r="W1567" s="26">
        <v>0.24210444594493827</v>
      </c>
      <c r="X1567" s="11">
        <v>7</v>
      </c>
      <c r="Y1567" s="11">
        <v>5</v>
      </c>
    </row>
    <row r="1568" spans="1:25" x14ac:dyDescent="0.45">
      <c r="A1568" s="11" t="s">
        <v>1600</v>
      </c>
      <c r="B1568" s="11" t="s">
        <v>27</v>
      </c>
      <c r="C1568" s="11" t="s">
        <v>20</v>
      </c>
      <c r="D1568" s="25">
        <v>43900</v>
      </c>
      <c r="E1568" s="25">
        <v>44014</v>
      </c>
      <c r="F1568" s="11">
        <f>YEAR(Abayomis_Table[[#This Row],[OrderDate]])</f>
        <v>2020</v>
      </c>
      <c r="G1568" s="25">
        <v>44031</v>
      </c>
      <c r="H1568" s="25">
        <v>44032</v>
      </c>
      <c r="I1568" s="11" t="s">
        <v>21</v>
      </c>
      <c r="J1568" s="11">
        <v>18</v>
      </c>
      <c r="K1568" s="11">
        <v>3</v>
      </c>
      <c r="L1568" s="11">
        <v>258</v>
      </c>
      <c r="M1568" s="11">
        <v>45</v>
      </c>
      <c r="N1568" s="11">
        <v>2</v>
      </c>
      <c r="O1568" s="15">
        <v>0.15</v>
      </c>
      <c r="P1568" s="14">
        <v>1728.27</v>
      </c>
      <c r="Q1568" s="14">
        <v>2244.5</v>
      </c>
      <c r="R1568" s="11" t="s">
        <v>22</v>
      </c>
      <c r="S1568" s="14">
        <v>4489</v>
      </c>
      <c r="T1568" s="14">
        <v>3815.65</v>
      </c>
      <c r="U1568" s="14">
        <v>359.11000000000013</v>
      </c>
      <c r="V1568" s="11" t="s">
        <v>23</v>
      </c>
      <c r="W1568" s="26">
        <v>9.4115026273374161E-2</v>
      </c>
      <c r="X1568" s="11">
        <v>1</v>
      </c>
      <c r="Y1568" s="11">
        <v>17</v>
      </c>
    </row>
    <row r="1569" spans="1:25" x14ac:dyDescent="0.45">
      <c r="A1569" s="11" t="s">
        <v>1601</v>
      </c>
      <c r="B1569" s="11" t="s">
        <v>36</v>
      </c>
      <c r="C1569" s="11" t="s">
        <v>28</v>
      </c>
      <c r="D1569" s="25">
        <v>43900</v>
      </c>
      <c r="E1569" s="25">
        <v>44013</v>
      </c>
      <c r="F1569" s="11">
        <f>YEAR(Abayomis_Table[[#This Row],[OrderDate]])</f>
        <v>2020</v>
      </c>
      <c r="G1569" s="25">
        <v>44019</v>
      </c>
      <c r="H1569" s="25">
        <v>44022</v>
      </c>
      <c r="I1569" s="11" t="s">
        <v>21</v>
      </c>
      <c r="J1569" s="11">
        <v>24</v>
      </c>
      <c r="K1569" s="11">
        <v>42</v>
      </c>
      <c r="L1569" s="11">
        <v>125</v>
      </c>
      <c r="M1569" s="11">
        <v>41</v>
      </c>
      <c r="N1569" s="11">
        <v>5</v>
      </c>
      <c r="O1569" s="15">
        <v>0.05</v>
      </c>
      <c r="P1569" s="14">
        <v>546.85</v>
      </c>
      <c r="Q1569" s="14">
        <v>1031.8</v>
      </c>
      <c r="R1569" s="11" t="s">
        <v>22</v>
      </c>
      <c r="S1569" s="14">
        <v>5159</v>
      </c>
      <c r="T1569" s="14">
        <v>4901.05</v>
      </c>
      <c r="U1569" s="14">
        <v>2166.8000000000002</v>
      </c>
      <c r="V1569" s="11" t="s">
        <v>32</v>
      </c>
      <c r="W1569" s="26">
        <v>0.44210934391609963</v>
      </c>
      <c r="X1569" s="11">
        <v>3</v>
      </c>
      <c r="Y1569" s="11">
        <v>6</v>
      </c>
    </row>
    <row r="1570" spans="1:25" x14ac:dyDescent="0.45">
      <c r="A1570" s="11" t="s">
        <v>1602</v>
      </c>
      <c r="B1570" s="11" t="s">
        <v>36</v>
      </c>
      <c r="C1570" s="11" t="s">
        <v>28</v>
      </c>
      <c r="D1570" s="25">
        <v>43900</v>
      </c>
      <c r="E1570" s="25">
        <v>44013</v>
      </c>
      <c r="F1570" s="11">
        <f>YEAR(Abayomis_Table[[#This Row],[OrderDate]])</f>
        <v>2020</v>
      </c>
      <c r="G1570" s="25">
        <v>44036</v>
      </c>
      <c r="H1570" s="25">
        <v>44043</v>
      </c>
      <c r="I1570" s="11" t="s">
        <v>21</v>
      </c>
      <c r="J1570" s="11">
        <v>21</v>
      </c>
      <c r="K1570" s="11">
        <v>9</v>
      </c>
      <c r="L1570" s="11">
        <v>191</v>
      </c>
      <c r="M1570" s="11">
        <v>22</v>
      </c>
      <c r="N1570" s="11">
        <v>2</v>
      </c>
      <c r="O1570" s="15">
        <v>7.4999999999999997E-2</v>
      </c>
      <c r="P1570" s="14">
        <v>1945.88</v>
      </c>
      <c r="Q1570" s="14">
        <v>3088.7</v>
      </c>
      <c r="R1570" s="11" t="s">
        <v>22</v>
      </c>
      <c r="S1570" s="14">
        <v>6177.4</v>
      </c>
      <c r="T1570" s="14">
        <v>5714.0950000000003</v>
      </c>
      <c r="U1570" s="14">
        <v>1822.335</v>
      </c>
      <c r="V1570" s="11" t="s">
        <v>23</v>
      </c>
      <c r="W1570" s="26">
        <v>0.31891926893060057</v>
      </c>
      <c r="X1570" s="11">
        <v>7</v>
      </c>
      <c r="Y1570" s="11">
        <v>23</v>
      </c>
    </row>
    <row r="1571" spans="1:25" x14ac:dyDescent="0.45">
      <c r="A1571" s="11" t="s">
        <v>1603</v>
      </c>
      <c r="B1571" s="11" t="s">
        <v>19</v>
      </c>
      <c r="C1571" s="11" t="s">
        <v>28</v>
      </c>
      <c r="D1571" s="25">
        <v>43900</v>
      </c>
      <c r="E1571" s="25">
        <v>44013</v>
      </c>
      <c r="F1571" s="11">
        <f>YEAR(Abayomis_Table[[#This Row],[OrderDate]])</f>
        <v>2020</v>
      </c>
      <c r="G1571" s="25">
        <v>44028</v>
      </c>
      <c r="H1571" s="25">
        <v>44035</v>
      </c>
      <c r="I1571" s="11" t="s">
        <v>21</v>
      </c>
      <c r="J1571" s="11">
        <v>10</v>
      </c>
      <c r="K1571" s="11">
        <v>13</v>
      </c>
      <c r="L1571" s="11">
        <v>97</v>
      </c>
      <c r="M1571" s="11">
        <v>19</v>
      </c>
      <c r="N1571" s="11">
        <v>7</v>
      </c>
      <c r="O1571" s="15">
        <v>0.15</v>
      </c>
      <c r="P1571" s="14">
        <v>1381.88</v>
      </c>
      <c r="Q1571" s="14">
        <v>2512.5</v>
      </c>
      <c r="R1571" s="11" t="s">
        <v>22</v>
      </c>
      <c r="S1571" s="14">
        <v>17587.5</v>
      </c>
      <c r="T1571" s="14">
        <v>14949.375</v>
      </c>
      <c r="U1571" s="14">
        <v>5276.2150000000001</v>
      </c>
      <c r="V1571" s="11" t="s">
        <v>23</v>
      </c>
      <c r="W1571" s="26">
        <v>0.35293883523558678</v>
      </c>
      <c r="X1571" s="11">
        <v>7</v>
      </c>
      <c r="Y1571" s="11">
        <v>15</v>
      </c>
    </row>
    <row r="1572" spans="1:25" x14ac:dyDescent="0.45">
      <c r="A1572" s="11" t="s">
        <v>1604</v>
      </c>
      <c r="B1572" s="11" t="s">
        <v>27</v>
      </c>
      <c r="C1572" s="11" t="s">
        <v>47</v>
      </c>
      <c r="D1572" s="25">
        <v>43900</v>
      </c>
      <c r="E1572" s="25">
        <v>44013</v>
      </c>
      <c r="F1572" s="11">
        <f>YEAR(Abayomis_Table[[#This Row],[OrderDate]])</f>
        <v>2020</v>
      </c>
      <c r="G1572" s="25">
        <v>44023</v>
      </c>
      <c r="H1572" s="25">
        <v>44032</v>
      </c>
      <c r="I1572" s="11" t="s">
        <v>21</v>
      </c>
      <c r="J1572" s="11">
        <v>15</v>
      </c>
      <c r="K1572" s="11">
        <v>43</v>
      </c>
      <c r="L1572" s="11">
        <v>29</v>
      </c>
      <c r="M1572" s="11">
        <v>19</v>
      </c>
      <c r="N1572" s="11">
        <v>2</v>
      </c>
      <c r="O1572" s="15">
        <v>7.4999999999999997E-2</v>
      </c>
      <c r="P1572" s="14">
        <v>1868.5</v>
      </c>
      <c r="Q1572" s="14">
        <v>3892.7</v>
      </c>
      <c r="R1572" s="11" t="s">
        <v>22</v>
      </c>
      <c r="S1572" s="14">
        <v>7785.4</v>
      </c>
      <c r="T1572" s="14">
        <v>7201.4949999999999</v>
      </c>
      <c r="U1572" s="14">
        <v>3464.4949999999999</v>
      </c>
      <c r="V1572" s="11" t="s">
        <v>23</v>
      </c>
      <c r="W1572" s="26">
        <v>0.48107997020063192</v>
      </c>
      <c r="X1572" s="11">
        <v>9</v>
      </c>
      <c r="Y1572" s="11">
        <v>10</v>
      </c>
    </row>
    <row r="1573" spans="1:25" x14ac:dyDescent="0.45">
      <c r="A1573" s="11" t="s">
        <v>1605</v>
      </c>
      <c r="B1573" s="11" t="s">
        <v>19</v>
      </c>
      <c r="C1573" s="11" t="s">
        <v>28</v>
      </c>
      <c r="D1573" s="25">
        <v>43900</v>
      </c>
      <c r="E1573" s="25">
        <v>44013</v>
      </c>
      <c r="F1573" s="11">
        <f>YEAR(Abayomis_Table[[#This Row],[OrderDate]])</f>
        <v>2020</v>
      </c>
      <c r="G1573" s="25">
        <v>44026</v>
      </c>
      <c r="H1573" s="25">
        <v>44031</v>
      </c>
      <c r="I1573" s="11" t="s">
        <v>21</v>
      </c>
      <c r="J1573" s="11">
        <v>7</v>
      </c>
      <c r="K1573" s="11">
        <v>9</v>
      </c>
      <c r="L1573" s="11">
        <v>200</v>
      </c>
      <c r="M1573" s="11">
        <v>39</v>
      </c>
      <c r="N1573" s="11">
        <v>7</v>
      </c>
      <c r="O1573" s="15">
        <v>0.05</v>
      </c>
      <c r="P1573" s="14">
        <v>696.8</v>
      </c>
      <c r="Q1573" s="14">
        <v>1072</v>
      </c>
      <c r="R1573" s="11" t="s">
        <v>22</v>
      </c>
      <c r="S1573" s="14">
        <v>7504</v>
      </c>
      <c r="T1573" s="14">
        <v>7128.7999999999993</v>
      </c>
      <c r="U1573" s="14">
        <v>2251.1999999999998</v>
      </c>
      <c r="V1573" s="11" t="s">
        <v>32</v>
      </c>
      <c r="W1573" s="26">
        <v>0.31578947368421051</v>
      </c>
      <c r="X1573" s="11">
        <v>5</v>
      </c>
      <c r="Y1573" s="11">
        <v>13</v>
      </c>
    </row>
    <row r="1574" spans="1:25" x14ac:dyDescent="0.45">
      <c r="A1574" s="11" t="s">
        <v>1606</v>
      </c>
      <c r="B1574" s="11" t="s">
        <v>43</v>
      </c>
      <c r="C1574" s="11" t="s">
        <v>47</v>
      </c>
      <c r="D1574" s="25">
        <v>43900</v>
      </c>
      <c r="E1574" s="25">
        <v>44013</v>
      </c>
      <c r="F1574" s="11">
        <f>YEAR(Abayomis_Table[[#This Row],[OrderDate]])</f>
        <v>2020</v>
      </c>
      <c r="G1574" s="25">
        <v>44032</v>
      </c>
      <c r="H1574" s="25">
        <v>44036</v>
      </c>
      <c r="I1574" s="11" t="s">
        <v>21</v>
      </c>
      <c r="J1574" s="11">
        <v>26</v>
      </c>
      <c r="K1574" s="11">
        <v>45</v>
      </c>
      <c r="L1574" s="11">
        <v>27</v>
      </c>
      <c r="M1574" s="11">
        <v>2</v>
      </c>
      <c r="N1574" s="11">
        <v>2</v>
      </c>
      <c r="O1574" s="15">
        <v>0.05</v>
      </c>
      <c r="P1574" s="14">
        <v>536</v>
      </c>
      <c r="Q1574" s="14">
        <v>1072</v>
      </c>
      <c r="R1574" s="11" t="s">
        <v>22</v>
      </c>
      <c r="S1574" s="14">
        <v>2144</v>
      </c>
      <c r="T1574" s="14">
        <v>2036.8</v>
      </c>
      <c r="U1574" s="14">
        <v>964.8</v>
      </c>
      <c r="V1574" s="11" t="s">
        <v>32</v>
      </c>
      <c r="W1574" s="26">
        <v>0.47368421052631576</v>
      </c>
      <c r="X1574" s="11">
        <v>4</v>
      </c>
      <c r="Y1574" s="11">
        <v>19</v>
      </c>
    </row>
    <row r="1575" spans="1:25" x14ac:dyDescent="0.45">
      <c r="A1575" s="11" t="s">
        <v>1607</v>
      </c>
      <c r="B1575" s="11" t="s">
        <v>19</v>
      </c>
      <c r="C1575" s="11" t="s">
        <v>41</v>
      </c>
      <c r="D1575" s="25">
        <v>43900</v>
      </c>
      <c r="E1575" s="25">
        <v>44012</v>
      </c>
      <c r="F1575" s="11">
        <f>YEAR(Abayomis_Table[[#This Row],[OrderDate]])</f>
        <v>2020</v>
      </c>
      <c r="G1575" s="25">
        <v>44037</v>
      </c>
      <c r="H1575" s="25">
        <v>44042</v>
      </c>
      <c r="I1575" s="11" t="s">
        <v>21</v>
      </c>
      <c r="J1575" s="11">
        <v>3</v>
      </c>
      <c r="K1575" s="11">
        <v>17</v>
      </c>
      <c r="L1575" s="11">
        <v>82</v>
      </c>
      <c r="M1575" s="11">
        <v>5</v>
      </c>
      <c r="N1575" s="11">
        <v>8</v>
      </c>
      <c r="O1575" s="15">
        <v>0.15</v>
      </c>
      <c r="P1575" s="14">
        <v>570.29999999999995</v>
      </c>
      <c r="Q1575" s="14">
        <v>891.1</v>
      </c>
      <c r="R1575" s="11" t="s">
        <v>22</v>
      </c>
      <c r="S1575" s="14">
        <v>7128.8</v>
      </c>
      <c r="T1575" s="14">
        <v>6059.48</v>
      </c>
      <c r="U1575" s="14">
        <v>1497.08</v>
      </c>
      <c r="V1575" s="11" t="s">
        <v>23</v>
      </c>
      <c r="W1575" s="26">
        <v>0.24706410451061808</v>
      </c>
      <c r="X1575" s="11">
        <v>5</v>
      </c>
      <c r="Y1575" s="11">
        <v>25</v>
      </c>
    </row>
    <row r="1576" spans="1:25" x14ac:dyDescent="0.45">
      <c r="A1576" s="11" t="s">
        <v>1608</v>
      </c>
      <c r="B1576" s="11" t="s">
        <v>27</v>
      </c>
      <c r="C1576" s="11" t="s">
        <v>28</v>
      </c>
      <c r="D1576" s="25">
        <v>43900</v>
      </c>
      <c r="E1576" s="25">
        <v>44012</v>
      </c>
      <c r="F1576" s="11">
        <f>YEAR(Abayomis_Table[[#This Row],[OrderDate]])</f>
        <v>2020</v>
      </c>
      <c r="G1576" s="25">
        <v>44022</v>
      </c>
      <c r="H1576" s="25">
        <v>44023</v>
      </c>
      <c r="I1576" s="11" t="s">
        <v>21</v>
      </c>
      <c r="J1576" s="11">
        <v>13</v>
      </c>
      <c r="K1576" s="11">
        <v>19</v>
      </c>
      <c r="L1576" s="11">
        <v>141</v>
      </c>
      <c r="M1576" s="11">
        <v>8</v>
      </c>
      <c r="N1576" s="11">
        <v>1</v>
      </c>
      <c r="O1576" s="15">
        <v>0.05</v>
      </c>
      <c r="P1576" s="14">
        <v>134.4</v>
      </c>
      <c r="Q1576" s="14">
        <v>227.8</v>
      </c>
      <c r="R1576" s="11" t="s">
        <v>22</v>
      </c>
      <c r="S1576" s="14">
        <v>227.8</v>
      </c>
      <c r="T1576" s="14">
        <v>216.41</v>
      </c>
      <c r="U1576" s="14">
        <v>82.009999999999991</v>
      </c>
      <c r="V1576" s="11" t="s">
        <v>32</v>
      </c>
      <c r="W1576" s="26">
        <v>0.37895661013816362</v>
      </c>
      <c r="X1576" s="11">
        <v>1</v>
      </c>
      <c r="Y1576" s="11">
        <v>10</v>
      </c>
    </row>
    <row r="1577" spans="1:25" x14ac:dyDescent="0.45">
      <c r="A1577" s="11" t="s">
        <v>1609</v>
      </c>
      <c r="B1577" s="11" t="s">
        <v>27</v>
      </c>
      <c r="C1577" s="11" t="s">
        <v>47</v>
      </c>
      <c r="D1577" s="25">
        <v>43900</v>
      </c>
      <c r="E1577" s="25">
        <v>44012</v>
      </c>
      <c r="F1577" s="11">
        <f>YEAR(Abayomis_Table[[#This Row],[OrderDate]])</f>
        <v>2020</v>
      </c>
      <c r="G1577" s="25">
        <v>44018</v>
      </c>
      <c r="H1577" s="25">
        <v>44021</v>
      </c>
      <c r="I1577" s="11" t="s">
        <v>21</v>
      </c>
      <c r="J1577" s="11">
        <v>18</v>
      </c>
      <c r="K1577" s="11">
        <v>6</v>
      </c>
      <c r="L1577" s="11">
        <v>18</v>
      </c>
      <c r="M1577" s="11">
        <v>39</v>
      </c>
      <c r="N1577" s="11">
        <v>6</v>
      </c>
      <c r="O1577" s="15">
        <v>7.4999999999999997E-2</v>
      </c>
      <c r="P1577" s="14">
        <v>1447.74</v>
      </c>
      <c r="Q1577" s="14">
        <v>1956.4</v>
      </c>
      <c r="R1577" s="11" t="s">
        <v>22</v>
      </c>
      <c r="S1577" s="14">
        <v>11738.400000000001</v>
      </c>
      <c r="T1577" s="14">
        <v>10858.020000000002</v>
      </c>
      <c r="U1577" s="14">
        <v>2171.5800000000017</v>
      </c>
      <c r="V1577" s="11" t="s">
        <v>23</v>
      </c>
      <c r="W1577" s="26">
        <v>0.19999778965225717</v>
      </c>
      <c r="X1577" s="11">
        <v>3</v>
      </c>
      <c r="Y1577" s="11">
        <v>6</v>
      </c>
    </row>
    <row r="1578" spans="1:25" x14ac:dyDescent="0.45">
      <c r="A1578" s="11" t="s">
        <v>1610</v>
      </c>
      <c r="B1578" s="11" t="s">
        <v>19</v>
      </c>
      <c r="C1578" s="11" t="s">
        <v>28</v>
      </c>
      <c r="D1578" s="25">
        <v>43900</v>
      </c>
      <c r="E1578" s="25">
        <v>44012</v>
      </c>
      <c r="F1578" s="11">
        <f>YEAR(Abayomis_Table[[#This Row],[OrderDate]])</f>
        <v>2020</v>
      </c>
      <c r="G1578" s="25">
        <v>44025</v>
      </c>
      <c r="H1578" s="25">
        <v>44028</v>
      </c>
      <c r="I1578" s="11" t="s">
        <v>21</v>
      </c>
      <c r="J1578" s="11">
        <v>5</v>
      </c>
      <c r="K1578" s="11">
        <v>12</v>
      </c>
      <c r="L1578" s="11">
        <v>137</v>
      </c>
      <c r="M1578" s="11">
        <v>17</v>
      </c>
      <c r="N1578" s="11">
        <v>2</v>
      </c>
      <c r="O1578" s="15">
        <v>0.15</v>
      </c>
      <c r="P1578" s="14">
        <v>744.3</v>
      </c>
      <c r="Q1578" s="14">
        <v>1078.7</v>
      </c>
      <c r="R1578" s="11" t="s">
        <v>22</v>
      </c>
      <c r="S1578" s="14">
        <v>2157.4</v>
      </c>
      <c r="T1578" s="14">
        <v>1833.79</v>
      </c>
      <c r="U1578" s="14">
        <v>345.19000000000005</v>
      </c>
      <c r="V1578" s="11" t="s">
        <v>23</v>
      </c>
      <c r="W1578" s="26">
        <v>0.1882385660299162</v>
      </c>
      <c r="X1578" s="11">
        <v>3</v>
      </c>
      <c r="Y1578" s="11">
        <v>13</v>
      </c>
    </row>
    <row r="1579" spans="1:25" x14ac:dyDescent="0.45">
      <c r="A1579" s="11" t="s">
        <v>1611</v>
      </c>
      <c r="B1579" s="11" t="s">
        <v>27</v>
      </c>
      <c r="C1579" s="11" t="s">
        <v>47</v>
      </c>
      <c r="D1579" s="25">
        <v>43900</v>
      </c>
      <c r="E1579" s="25">
        <v>44012</v>
      </c>
      <c r="F1579" s="11">
        <f>YEAR(Abayomis_Table[[#This Row],[OrderDate]])</f>
        <v>2020</v>
      </c>
      <c r="G1579" s="25">
        <v>44022</v>
      </c>
      <c r="H1579" s="25">
        <v>44027</v>
      </c>
      <c r="I1579" s="11" t="s">
        <v>21</v>
      </c>
      <c r="J1579" s="11">
        <v>18</v>
      </c>
      <c r="K1579" s="11">
        <v>36</v>
      </c>
      <c r="L1579" s="11">
        <v>2</v>
      </c>
      <c r="M1579" s="11">
        <v>18</v>
      </c>
      <c r="N1579" s="11">
        <v>6</v>
      </c>
      <c r="O1579" s="15">
        <v>0.1</v>
      </c>
      <c r="P1579" s="14">
        <v>431.48</v>
      </c>
      <c r="Q1579" s="14">
        <v>1078.7</v>
      </c>
      <c r="R1579" s="11" t="s">
        <v>22</v>
      </c>
      <c r="S1579" s="14">
        <v>6472.2000000000007</v>
      </c>
      <c r="T1579" s="14">
        <v>5824.9800000000005</v>
      </c>
      <c r="U1579" s="14">
        <v>3236.1000000000004</v>
      </c>
      <c r="V1579" s="11" t="s">
        <v>23</v>
      </c>
      <c r="W1579" s="26">
        <v>0.55555555555555558</v>
      </c>
      <c r="X1579" s="11">
        <v>5</v>
      </c>
      <c r="Y1579" s="11">
        <v>10</v>
      </c>
    </row>
    <row r="1580" spans="1:25" x14ac:dyDescent="0.45">
      <c r="A1580" s="11" t="s">
        <v>1612</v>
      </c>
      <c r="B1580" s="11" t="s">
        <v>27</v>
      </c>
      <c r="C1580" s="11" t="s">
        <v>20</v>
      </c>
      <c r="D1580" s="25">
        <v>43900</v>
      </c>
      <c r="E1580" s="25">
        <v>44012</v>
      </c>
      <c r="F1580" s="11">
        <f>YEAR(Abayomis_Table[[#This Row],[OrderDate]])</f>
        <v>2020</v>
      </c>
      <c r="G1580" s="25">
        <v>44022</v>
      </c>
      <c r="H1580" s="25">
        <v>44025</v>
      </c>
      <c r="I1580" s="11" t="s">
        <v>21</v>
      </c>
      <c r="J1580" s="11">
        <v>20</v>
      </c>
      <c r="K1580" s="11">
        <v>14</v>
      </c>
      <c r="L1580" s="11">
        <v>224</v>
      </c>
      <c r="M1580" s="11">
        <v>27</v>
      </c>
      <c r="N1580" s="11">
        <v>3</v>
      </c>
      <c r="O1580" s="15">
        <v>7.4999999999999997E-2</v>
      </c>
      <c r="P1580" s="14">
        <v>718.24</v>
      </c>
      <c r="Q1580" s="14">
        <v>1072</v>
      </c>
      <c r="R1580" s="11" t="s">
        <v>22</v>
      </c>
      <c r="S1580" s="14">
        <v>3216</v>
      </c>
      <c r="T1580" s="14">
        <v>2974.8</v>
      </c>
      <c r="U1580" s="14">
        <v>820.07999999999993</v>
      </c>
      <c r="V1580" s="11" t="s">
        <v>23</v>
      </c>
      <c r="W1580" s="26">
        <v>0.27567567567567564</v>
      </c>
      <c r="X1580" s="11">
        <v>3</v>
      </c>
      <c r="Y1580" s="11">
        <v>10</v>
      </c>
    </row>
    <row r="1581" spans="1:25" x14ac:dyDescent="0.45">
      <c r="A1581" s="11" t="s">
        <v>1613</v>
      </c>
      <c r="B1581" s="11" t="s">
        <v>19</v>
      </c>
      <c r="C1581" s="11" t="s">
        <v>28</v>
      </c>
      <c r="D1581" s="25">
        <v>43900</v>
      </c>
      <c r="E1581" s="25">
        <v>44012</v>
      </c>
      <c r="F1581" s="11">
        <f>YEAR(Abayomis_Table[[#This Row],[OrderDate]])</f>
        <v>2020</v>
      </c>
      <c r="G1581" s="25">
        <v>44023</v>
      </c>
      <c r="H1581" s="25">
        <v>44032</v>
      </c>
      <c r="I1581" s="11" t="s">
        <v>21</v>
      </c>
      <c r="J1581" s="11">
        <v>8</v>
      </c>
      <c r="K1581" s="11">
        <v>22</v>
      </c>
      <c r="L1581" s="11">
        <v>124</v>
      </c>
      <c r="M1581" s="11">
        <v>39</v>
      </c>
      <c r="N1581" s="11">
        <v>1</v>
      </c>
      <c r="O1581" s="15">
        <v>0.2</v>
      </c>
      <c r="P1581" s="14">
        <v>603</v>
      </c>
      <c r="Q1581" s="14">
        <v>1005</v>
      </c>
      <c r="R1581" s="11" t="s">
        <v>22</v>
      </c>
      <c r="S1581" s="14">
        <v>1005</v>
      </c>
      <c r="T1581" s="14">
        <v>804</v>
      </c>
      <c r="U1581" s="14">
        <v>201</v>
      </c>
      <c r="V1581" s="11" t="s">
        <v>30</v>
      </c>
      <c r="W1581" s="26">
        <v>0.25</v>
      </c>
      <c r="X1581" s="11">
        <v>9</v>
      </c>
      <c r="Y1581" s="11">
        <v>11</v>
      </c>
    </row>
    <row r="1582" spans="1:25" x14ac:dyDescent="0.45">
      <c r="A1582" s="11" t="s">
        <v>1614</v>
      </c>
      <c r="B1582" s="11" t="s">
        <v>19</v>
      </c>
      <c r="C1582" s="11" t="s">
        <v>47</v>
      </c>
      <c r="D1582" s="25">
        <v>43900</v>
      </c>
      <c r="E1582" s="25">
        <v>44012</v>
      </c>
      <c r="F1582" s="11">
        <f>YEAR(Abayomis_Table[[#This Row],[OrderDate]])</f>
        <v>2020</v>
      </c>
      <c r="G1582" s="25">
        <v>44018</v>
      </c>
      <c r="H1582" s="25">
        <v>44021</v>
      </c>
      <c r="I1582" s="11" t="s">
        <v>21</v>
      </c>
      <c r="J1582" s="11">
        <v>4</v>
      </c>
      <c r="K1582" s="11">
        <v>45</v>
      </c>
      <c r="L1582" s="11">
        <v>6</v>
      </c>
      <c r="M1582" s="11">
        <v>3</v>
      </c>
      <c r="N1582" s="11">
        <v>3</v>
      </c>
      <c r="O1582" s="15">
        <v>0.1</v>
      </c>
      <c r="P1582" s="14">
        <v>1873.86</v>
      </c>
      <c r="Q1582" s="14">
        <v>2465.6</v>
      </c>
      <c r="R1582" s="11" t="s">
        <v>22</v>
      </c>
      <c r="S1582" s="14">
        <v>7396.7999999999993</v>
      </c>
      <c r="T1582" s="14">
        <v>6657.12</v>
      </c>
      <c r="U1582" s="14">
        <v>1035.54</v>
      </c>
      <c r="V1582" s="11" t="s">
        <v>23</v>
      </c>
      <c r="W1582" s="26">
        <v>0.15555375297425914</v>
      </c>
      <c r="X1582" s="11">
        <v>3</v>
      </c>
      <c r="Y1582" s="11">
        <v>6</v>
      </c>
    </row>
    <row r="1583" spans="1:25" x14ac:dyDescent="0.45">
      <c r="A1583" s="11" t="s">
        <v>1615</v>
      </c>
      <c r="B1583" s="11" t="s">
        <v>36</v>
      </c>
      <c r="C1583" s="11" t="s">
        <v>34</v>
      </c>
      <c r="D1583" s="25">
        <v>43900</v>
      </c>
      <c r="E1583" s="25">
        <v>44012</v>
      </c>
      <c r="F1583" s="11">
        <f>YEAR(Abayomis_Table[[#This Row],[OrderDate]])</f>
        <v>2020</v>
      </c>
      <c r="G1583" s="25">
        <v>44033</v>
      </c>
      <c r="H1583" s="25">
        <v>44042</v>
      </c>
      <c r="I1583" s="11" t="s">
        <v>21</v>
      </c>
      <c r="J1583" s="11">
        <v>22</v>
      </c>
      <c r="K1583" s="11">
        <v>17</v>
      </c>
      <c r="L1583" s="11">
        <v>312</v>
      </c>
      <c r="M1583" s="11">
        <v>26</v>
      </c>
      <c r="N1583" s="11">
        <v>4</v>
      </c>
      <c r="O1583" s="15">
        <v>7.4999999999999997E-2</v>
      </c>
      <c r="P1583" s="14">
        <v>157.12</v>
      </c>
      <c r="Q1583" s="14">
        <v>234.5</v>
      </c>
      <c r="R1583" s="11" t="s">
        <v>22</v>
      </c>
      <c r="S1583" s="14">
        <v>938</v>
      </c>
      <c r="T1583" s="14">
        <v>867.65000000000009</v>
      </c>
      <c r="U1583" s="14">
        <v>239.17000000000007</v>
      </c>
      <c r="V1583" s="11" t="s">
        <v>23</v>
      </c>
      <c r="W1583" s="26">
        <v>0.27565262490635628</v>
      </c>
      <c r="X1583" s="11">
        <v>9</v>
      </c>
      <c r="Y1583" s="11">
        <v>21</v>
      </c>
    </row>
    <row r="1584" spans="1:25" x14ac:dyDescent="0.45">
      <c r="A1584" s="11" t="s">
        <v>1616</v>
      </c>
      <c r="B1584" s="11" t="s">
        <v>36</v>
      </c>
      <c r="C1584" s="11" t="s">
        <v>47</v>
      </c>
      <c r="D1584" s="25">
        <v>43900</v>
      </c>
      <c r="E1584" s="25">
        <v>44011</v>
      </c>
      <c r="F1584" s="11">
        <f>YEAR(Abayomis_Table[[#This Row],[OrderDate]])</f>
        <v>2020</v>
      </c>
      <c r="G1584" s="25">
        <v>44026</v>
      </c>
      <c r="H1584" s="25">
        <v>44036</v>
      </c>
      <c r="I1584" s="11" t="s">
        <v>21</v>
      </c>
      <c r="J1584" s="11">
        <v>21</v>
      </c>
      <c r="K1584" s="11">
        <v>29</v>
      </c>
      <c r="L1584" s="11">
        <v>28</v>
      </c>
      <c r="M1584" s="11">
        <v>21</v>
      </c>
      <c r="N1584" s="11">
        <v>2</v>
      </c>
      <c r="O1584" s="15">
        <v>7.4999999999999997E-2</v>
      </c>
      <c r="P1584" s="14">
        <v>3241.73</v>
      </c>
      <c r="Q1584" s="14">
        <v>3859.2</v>
      </c>
      <c r="R1584" s="11" t="s">
        <v>22</v>
      </c>
      <c r="S1584" s="14">
        <v>7718.4</v>
      </c>
      <c r="T1584" s="14">
        <v>7139.52</v>
      </c>
      <c r="U1584" s="14">
        <v>656.0600000000004</v>
      </c>
      <c r="V1584" s="11" t="s">
        <v>23</v>
      </c>
      <c r="W1584" s="26">
        <v>9.1891331630137657E-2</v>
      </c>
      <c r="X1584" s="11">
        <v>10</v>
      </c>
      <c r="Y1584" s="11">
        <v>15</v>
      </c>
    </row>
    <row r="1585" spans="1:25" x14ac:dyDescent="0.45">
      <c r="A1585" s="11" t="s">
        <v>1617</v>
      </c>
      <c r="B1585" s="11" t="s">
        <v>43</v>
      </c>
      <c r="C1585" s="11" t="s">
        <v>28</v>
      </c>
      <c r="D1585" s="25">
        <v>43900</v>
      </c>
      <c r="E1585" s="25">
        <v>44011</v>
      </c>
      <c r="F1585" s="11">
        <f>YEAR(Abayomis_Table[[#This Row],[OrderDate]])</f>
        <v>2020</v>
      </c>
      <c r="G1585" s="25">
        <v>44031</v>
      </c>
      <c r="H1585" s="25">
        <v>44033</v>
      </c>
      <c r="I1585" s="11" t="s">
        <v>21</v>
      </c>
      <c r="J1585" s="11">
        <v>28</v>
      </c>
      <c r="K1585" s="11">
        <v>12</v>
      </c>
      <c r="L1585" s="11">
        <v>150</v>
      </c>
      <c r="M1585" s="11">
        <v>35</v>
      </c>
      <c r="N1585" s="11">
        <v>3</v>
      </c>
      <c r="O1585" s="15">
        <v>0.05</v>
      </c>
      <c r="P1585" s="14">
        <v>4433.26</v>
      </c>
      <c r="Q1585" s="14">
        <v>6157.3</v>
      </c>
      <c r="R1585" s="11" t="s">
        <v>22</v>
      </c>
      <c r="S1585" s="14">
        <v>18471.900000000001</v>
      </c>
      <c r="T1585" s="14">
        <v>17548.305</v>
      </c>
      <c r="U1585" s="14">
        <v>4248.5249999999996</v>
      </c>
      <c r="V1585" s="11" t="s">
        <v>32</v>
      </c>
      <c r="W1585" s="26">
        <v>0.24210457933116614</v>
      </c>
      <c r="X1585" s="11">
        <v>2</v>
      </c>
      <c r="Y1585" s="11">
        <v>20</v>
      </c>
    </row>
    <row r="1586" spans="1:25" x14ac:dyDescent="0.45">
      <c r="A1586" s="11" t="s">
        <v>1618</v>
      </c>
      <c r="B1586" s="11" t="s">
        <v>36</v>
      </c>
      <c r="C1586" s="11" t="s">
        <v>20</v>
      </c>
      <c r="D1586" s="25">
        <v>43900</v>
      </c>
      <c r="E1586" s="25">
        <v>44011</v>
      </c>
      <c r="F1586" s="11">
        <f>YEAR(Abayomis_Table[[#This Row],[OrderDate]])</f>
        <v>2020</v>
      </c>
      <c r="G1586" s="25">
        <v>44035</v>
      </c>
      <c r="H1586" s="25">
        <v>44038</v>
      </c>
      <c r="I1586" s="11" t="s">
        <v>21</v>
      </c>
      <c r="J1586" s="11">
        <v>22</v>
      </c>
      <c r="K1586" s="11">
        <v>48</v>
      </c>
      <c r="L1586" s="11">
        <v>228</v>
      </c>
      <c r="M1586" s="11">
        <v>20</v>
      </c>
      <c r="N1586" s="11">
        <v>1</v>
      </c>
      <c r="O1586" s="15">
        <v>0.05</v>
      </c>
      <c r="P1586" s="14">
        <v>768.22</v>
      </c>
      <c r="Q1586" s="14">
        <v>984.9</v>
      </c>
      <c r="R1586" s="11" t="s">
        <v>22</v>
      </c>
      <c r="S1586" s="14">
        <v>984.9</v>
      </c>
      <c r="T1586" s="14">
        <v>935.65499999999997</v>
      </c>
      <c r="U1586" s="14">
        <v>167.43499999999995</v>
      </c>
      <c r="V1586" s="11" t="s">
        <v>32</v>
      </c>
      <c r="W1586" s="26">
        <v>0.17894950596106465</v>
      </c>
      <c r="X1586" s="11">
        <v>3</v>
      </c>
      <c r="Y1586" s="11">
        <v>24</v>
      </c>
    </row>
    <row r="1587" spans="1:25" x14ac:dyDescent="0.45">
      <c r="A1587" s="11" t="s">
        <v>1619</v>
      </c>
      <c r="B1587" s="11" t="s">
        <v>27</v>
      </c>
      <c r="C1587" s="11" t="s">
        <v>28</v>
      </c>
      <c r="D1587" s="25">
        <v>43900</v>
      </c>
      <c r="E1587" s="25">
        <v>44011</v>
      </c>
      <c r="F1587" s="11">
        <f>YEAR(Abayomis_Table[[#This Row],[OrderDate]])</f>
        <v>2020</v>
      </c>
      <c r="G1587" s="25">
        <v>44034</v>
      </c>
      <c r="H1587" s="25">
        <v>44035</v>
      </c>
      <c r="I1587" s="11" t="s">
        <v>21</v>
      </c>
      <c r="J1587" s="11">
        <v>16</v>
      </c>
      <c r="K1587" s="11">
        <v>11</v>
      </c>
      <c r="L1587" s="11">
        <v>185</v>
      </c>
      <c r="M1587" s="11">
        <v>6</v>
      </c>
      <c r="N1587" s="11">
        <v>8</v>
      </c>
      <c r="O1587" s="15">
        <v>0.4</v>
      </c>
      <c r="P1587" s="14">
        <v>572.25</v>
      </c>
      <c r="Q1587" s="14">
        <v>783.9</v>
      </c>
      <c r="R1587" s="11" t="s">
        <v>22</v>
      </c>
      <c r="S1587" s="14">
        <v>6271.2</v>
      </c>
      <c r="T1587" s="14">
        <v>3762.72</v>
      </c>
      <c r="U1587" s="14">
        <v>-815.2800000000002</v>
      </c>
      <c r="V1587" s="11" t="s">
        <v>44</v>
      </c>
      <c r="W1587" s="26">
        <v>-0.21667304503125406</v>
      </c>
      <c r="X1587" s="11">
        <v>1</v>
      </c>
      <c r="Y1587" s="11">
        <v>23</v>
      </c>
    </row>
    <row r="1588" spans="1:25" x14ac:dyDescent="0.45">
      <c r="A1588" s="11" t="s">
        <v>1620</v>
      </c>
      <c r="B1588" s="11" t="s">
        <v>19</v>
      </c>
      <c r="C1588" s="11" t="s">
        <v>28</v>
      </c>
      <c r="D1588" s="25">
        <v>43900</v>
      </c>
      <c r="E1588" s="25">
        <v>44011</v>
      </c>
      <c r="F1588" s="11">
        <f>YEAR(Abayomis_Table[[#This Row],[OrderDate]])</f>
        <v>2020</v>
      </c>
      <c r="G1588" s="25">
        <v>44031</v>
      </c>
      <c r="H1588" s="25">
        <v>44037</v>
      </c>
      <c r="I1588" s="11" t="s">
        <v>21</v>
      </c>
      <c r="J1588" s="11">
        <v>1</v>
      </c>
      <c r="K1588" s="11">
        <v>5</v>
      </c>
      <c r="L1588" s="11">
        <v>94</v>
      </c>
      <c r="M1588" s="11">
        <v>38</v>
      </c>
      <c r="N1588" s="11">
        <v>1</v>
      </c>
      <c r="O1588" s="15">
        <v>0.15</v>
      </c>
      <c r="P1588" s="14">
        <v>643.87</v>
      </c>
      <c r="Q1588" s="14">
        <v>1038.5</v>
      </c>
      <c r="R1588" s="11" t="s">
        <v>22</v>
      </c>
      <c r="S1588" s="14">
        <v>1038.5</v>
      </c>
      <c r="T1588" s="14">
        <v>882.72500000000002</v>
      </c>
      <c r="U1588" s="14">
        <v>238.85500000000002</v>
      </c>
      <c r="V1588" s="11" t="s">
        <v>23</v>
      </c>
      <c r="W1588" s="26">
        <v>0.27058823529411768</v>
      </c>
      <c r="X1588" s="11">
        <v>6</v>
      </c>
      <c r="Y1588" s="11">
        <v>20</v>
      </c>
    </row>
    <row r="1589" spans="1:25" x14ac:dyDescent="0.45">
      <c r="A1589" s="11" t="s">
        <v>1621</v>
      </c>
      <c r="B1589" s="11" t="s">
        <v>19</v>
      </c>
      <c r="C1589" s="11" t="s">
        <v>28</v>
      </c>
      <c r="D1589" s="25">
        <v>43900</v>
      </c>
      <c r="E1589" s="25">
        <v>44010</v>
      </c>
      <c r="F1589" s="11">
        <f>YEAR(Abayomis_Table[[#This Row],[OrderDate]])</f>
        <v>2020</v>
      </c>
      <c r="G1589" s="25">
        <v>44037</v>
      </c>
      <c r="H1589" s="25">
        <v>44047</v>
      </c>
      <c r="I1589" s="11" t="s">
        <v>21</v>
      </c>
      <c r="J1589" s="11">
        <v>8</v>
      </c>
      <c r="K1589" s="11">
        <v>41</v>
      </c>
      <c r="L1589" s="11">
        <v>136</v>
      </c>
      <c r="M1589" s="11">
        <v>28</v>
      </c>
      <c r="N1589" s="11">
        <v>3</v>
      </c>
      <c r="O1589" s="15">
        <v>7.4999999999999997E-2</v>
      </c>
      <c r="P1589" s="14">
        <v>2049.33</v>
      </c>
      <c r="Q1589" s="14">
        <v>2807.3</v>
      </c>
      <c r="R1589" s="11" t="s">
        <v>22</v>
      </c>
      <c r="S1589" s="14">
        <v>8421.9000000000015</v>
      </c>
      <c r="T1589" s="14">
        <v>7790.2575000000015</v>
      </c>
      <c r="U1589" s="14">
        <v>1642.2675000000017</v>
      </c>
      <c r="V1589" s="11" t="s">
        <v>23</v>
      </c>
      <c r="W1589" s="26">
        <v>0.21081042571442618</v>
      </c>
      <c r="X1589" s="11">
        <v>10</v>
      </c>
      <c r="Y1589" s="11">
        <v>27</v>
      </c>
    </row>
    <row r="1590" spans="1:25" x14ac:dyDescent="0.45">
      <c r="A1590" s="11" t="s">
        <v>1622</v>
      </c>
      <c r="B1590" s="11" t="s">
        <v>27</v>
      </c>
      <c r="C1590" s="11" t="s">
        <v>28</v>
      </c>
      <c r="D1590" s="25">
        <v>43900</v>
      </c>
      <c r="E1590" s="25">
        <v>44010</v>
      </c>
      <c r="F1590" s="11">
        <f>YEAR(Abayomis_Table[[#This Row],[OrderDate]])</f>
        <v>2020</v>
      </c>
      <c r="G1590" s="25">
        <v>44013</v>
      </c>
      <c r="H1590" s="25">
        <v>44021</v>
      </c>
      <c r="I1590" s="11" t="s">
        <v>21</v>
      </c>
      <c r="J1590" s="11">
        <v>12</v>
      </c>
      <c r="K1590" s="11">
        <v>17</v>
      </c>
      <c r="L1590" s="11">
        <v>121</v>
      </c>
      <c r="M1590" s="11">
        <v>3</v>
      </c>
      <c r="N1590" s="11">
        <v>3</v>
      </c>
      <c r="O1590" s="15">
        <v>0.05</v>
      </c>
      <c r="P1590" s="14">
        <v>379.96</v>
      </c>
      <c r="Q1590" s="14">
        <v>716.9</v>
      </c>
      <c r="R1590" s="11" t="s">
        <v>22</v>
      </c>
      <c r="S1590" s="14">
        <v>2150.6999999999998</v>
      </c>
      <c r="T1590" s="14">
        <v>2043.1649999999997</v>
      </c>
      <c r="U1590" s="14">
        <v>903.28499999999985</v>
      </c>
      <c r="V1590" s="11" t="s">
        <v>32</v>
      </c>
      <c r="W1590" s="26">
        <v>0.4421008582273091</v>
      </c>
      <c r="X1590" s="11">
        <v>8</v>
      </c>
      <c r="Y1590" s="11">
        <v>3</v>
      </c>
    </row>
    <row r="1591" spans="1:25" x14ac:dyDescent="0.45">
      <c r="A1591" s="11" t="s">
        <v>1623</v>
      </c>
      <c r="B1591" s="11" t="s">
        <v>27</v>
      </c>
      <c r="C1591" s="11" t="s">
        <v>25</v>
      </c>
      <c r="D1591" s="25">
        <v>43900</v>
      </c>
      <c r="E1591" s="25">
        <v>44010</v>
      </c>
      <c r="F1591" s="11">
        <f>YEAR(Abayomis_Table[[#This Row],[OrderDate]])</f>
        <v>2020</v>
      </c>
      <c r="G1591" s="25">
        <v>44012</v>
      </c>
      <c r="H1591" s="25">
        <v>44014</v>
      </c>
      <c r="I1591" s="11" t="s">
        <v>21</v>
      </c>
      <c r="J1591" s="11">
        <v>19</v>
      </c>
      <c r="K1591" s="11">
        <v>19</v>
      </c>
      <c r="L1591" s="11">
        <v>336</v>
      </c>
      <c r="M1591" s="11">
        <v>25</v>
      </c>
      <c r="N1591" s="11">
        <v>7</v>
      </c>
      <c r="O1591" s="15">
        <v>7.4999999999999997E-2</v>
      </c>
      <c r="P1591" s="14">
        <v>697.07</v>
      </c>
      <c r="Q1591" s="14">
        <v>1025.0999999999999</v>
      </c>
      <c r="R1591" s="11" t="s">
        <v>22</v>
      </c>
      <c r="S1591" s="14">
        <v>7175.6999999999989</v>
      </c>
      <c r="T1591" s="14">
        <v>6637.5224999999991</v>
      </c>
      <c r="U1591" s="14">
        <v>1758.0324999999984</v>
      </c>
      <c r="V1591" s="11" t="s">
        <v>23</v>
      </c>
      <c r="W1591" s="26">
        <v>0.26486275564414263</v>
      </c>
      <c r="X1591" s="11">
        <v>2</v>
      </c>
      <c r="Y1591" s="11">
        <v>2</v>
      </c>
    </row>
    <row r="1592" spans="1:25" x14ac:dyDescent="0.45">
      <c r="A1592" s="11" t="s">
        <v>1624</v>
      </c>
      <c r="B1592" s="11" t="s">
        <v>27</v>
      </c>
      <c r="C1592" s="11" t="s">
        <v>47</v>
      </c>
      <c r="D1592" s="25">
        <v>43900</v>
      </c>
      <c r="E1592" s="25">
        <v>44010</v>
      </c>
      <c r="F1592" s="11">
        <f>YEAR(Abayomis_Table[[#This Row],[OrderDate]])</f>
        <v>2020</v>
      </c>
      <c r="G1592" s="25">
        <v>44032</v>
      </c>
      <c r="H1592" s="25">
        <v>44041</v>
      </c>
      <c r="I1592" s="11" t="s">
        <v>21</v>
      </c>
      <c r="J1592" s="11">
        <v>16</v>
      </c>
      <c r="K1592" s="11">
        <v>21</v>
      </c>
      <c r="L1592" s="11">
        <v>54</v>
      </c>
      <c r="M1592" s="11">
        <v>46</v>
      </c>
      <c r="N1592" s="11">
        <v>2</v>
      </c>
      <c r="O1592" s="15">
        <v>0.15</v>
      </c>
      <c r="P1592" s="14">
        <v>1995.53</v>
      </c>
      <c r="Q1592" s="14">
        <v>3912.8</v>
      </c>
      <c r="R1592" s="11" t="s">
        <v>22</v>
      </c>
      <c r="S1592" s="14">
        <v>7825.6</v>
      </c>
      <c r="T1592" s="14">
        <v>6651.76</v>
      </c>
      <c r="U1592" s="14">
        <v>2660.7000000000003</v>
      </c>
      <c r="V1592" s="11" t="s">
        <v>23</v>
      </c>
      <c r="W1592" s="26">
        <v>0.39999939865539347</v>
      </c>
      <c r="X1592" s="11">
        <v>9</v>
      </c>
      <c r="Y1592" s="11">
        <v>22</v>
      </c>
    </row>
    <row r="1593" spans="1:25" x14ac:dyDescent="0.45">
      <c r="A1593" s="11" t="s">
        <v>1625</v>
      </c>
      <c r="B1593" s="11" t="s">
        <v>36</v>
      </c>
      <c r="C1593" s="11" t="s">
        <v>34</v>
      </c>
      <c r="D1593" s="25">
        <v>43900</v>
      </c>
      <c r="E1593" s="25">
        <v>44010</v>
      </c>
      <c r="F1593" s="11">
        <f>YEAR(Abayomis_Table[[#This Row],[OrderDate]])</f>
        <v>2020</v>
      </c>
      <c r="G1593" s="25">
        <v>44022</v>
      </c>
      <c r="H1593" s="25">
        <v>44026</v>
      </c>
      <c r="I1593" s="11" t="s">
        <v>21</v>
      </c>
      <c r="J1593" s="11">
        <v>21</v>
      </c>
      <c r="K1593" s="11">
        <v>49</v>
      </c>
      <c r="L1593" s="11">
        <v>292</v>
      </c>
      <c r="M1593" s="11">
        <v>37</v>
      </c>
      <c r="N1593" s="11">
        <v>5</v>
      </c>
      <c r="O1593" s="15">
        <v>0.3</v>
      </c>
      <c r="P1593" s="14">
        <v>2082.9</v>
      </c>
      <c r="Q1593" s="14">
        <v>3591.2</v>
      </c>
      <c r="R1593" s="11" t="s">
        <v>22</v>
      </c>
      <c r="S1593" s="14">
        <v>17956</v>
      </c>
      <c r="T1593" s="14">
        <v>12569.199999999999</v>
      </c>
      <c r="U1593" s="14">
        <v>2154.6999999999989</v>
      </c>
      <c r="V1593" s="11" t="s">
        <v>30</v>
      </c>
      <c r="W1593" s="26">
        <v>0.17142698023740566</v>
      </c>
      <c r="X1593" s="11">
        <v>4</v>
      </c>
      <c r="Y1593" s="11">
        <v>12</v>
      </c>
    </row>
    <row r="1594" spans="1:25" x14ac:dyDescent="0.45">
      <c r="A1594" s="11" t="s">
        <v>1626</v>
      </c>
      <c r="B1594" s="11" t="s">
        <v>19</v>
      </c>
      <c r="C1594" s="11" t="s">
        <v>25</v>
      </c>
      <c r="D1594" s="25">
        <v>43900</v>
      </c>
      <c r="E1594" s="25">
        <v>44010</v>
      </c>
      <c r="F1594" s="11">
        <f>YEAR(Abayomis_Table[[#This Row],[OrderDate]])</f>
        <v>2020</v>
      </c>
      <c r="G1594" s="25">
        <v>44016</v>
      </c>
      <c r="H1594" s="25">
        <v>44021</v>
      </c>
      <c r="I1594" s="11" t="s">
        <v>21</v>
      </c>
      <c r="J1594" s="11">
        <v>10</v>
      </c>
      <c r="K1594" s="11">
        <v>44</v>
      </c>
      <c r="L1594" s="11">
        <v>330</v>
      </c>
      <c r="M1594" s="11">
        <v>8</v>
      </c>
      <c r="N1594" s="11">
        <v>2</v>
      </c>
      <c r="O1594" s="15">
        <v>0.3</v>
      </c>
      <c r="P1594" s="14">
        <v>1725.25</v>
      </c>
      <c r="Q1594" s="14">
        <v>3450.5</v>
      </c>
      <c r="R1594" s="11" t="s">
        <v>22</v>
      </c>
      <c r="S1594" s="14">
        <v>6901</v>
      </c>
      <c r="T1594" s="14">
        <v>4830.7</v>
      </c>
      <c r="U1594" s="14">
        <v>1380.1999999999998</v>
      </c>
      <c r="V1594" s="11" t="s">
        <v>30</v>
      </c>
      <c r="W1594" s="26">
        <v>0.2857142857142857</v>
      </c>
      <c r="X1594" s="11">
        <v>5</v>
      </c>
      <c r="Y1594" s="11">
        <v>6</v>
      </c>
    </row>
    <row r="1595" spans="1:25" x14ac:dyDescent="0.45">
      <c r="A1595" s="11" t="s">
        <v>1627</v>
      </c>
      <c r="B1595" s="11" t="s">
        <v>19</v>
      </c>
      <c r="C1595" s="11" t="s">
        <v>34</v>
      </c>
      <c r="D1595" s="25">
        <v>43900</v>
      </c>
      <c r="E1595" s="25">
        <v>44010</v>
      </c>
      <c r="F1595" s="11">
        <f>YEAR(Abayomis_Table[[#This Row],[OrderDate]])</f>
        <v>2020</v>
      </c>
      <c r="G1595" s="25">
        <v>44013</v>
      </c>
      <c r="H1595" s="25">
        <v>44023</v>
      </c>
      <c r="I1595" s="11" t="s">
        <v>21</v>
      </c>
      <c r="J1595" s="11">
        <v>9</v>
      </c>
      <c r="K1595" s="11">
        <v>10</v>
      </c>
      <c r="L1595" s="11">
        <v>291</v>
      </c>
      <c r="M1595" s="11">
        <v>39</v>
      </c>
      <c r="N1595" s="11">
        <v>1</v>
      </c>
      <c r="O1595" s="15">
        <v>0.1</v>
      </c>
      <c r="P1595" s="14">
        <v>745.71</v>
      </c>
      <c r="Q1595" s="14">
        <v>1065.3</v>
      </c>
      <c r="R1595" s="11" t="s">
        <v>22</v>
      </c>
      <c r="S1595" s="14">
        <v>1065.3</v>
      </c>
      <c r="T1595" s="14">
        <v>958.77</v>
      </c>
      <c r="U1595" s="14">
        <v>213.05999999999995</v>
      </c>
      <c r="V1595" s="11" t="s">
        <v>23</v>
      </c>
      <c r="W1595" s="26">
        <v>0.22222222222222218</v>
      </c>
      <c r="X1595" s="11">
        <v>10</v>
      </c>
      <c r="Y1595" s="11">
        <v>3</v>
      </c>
    </row>
    <row r="1596" spans="1:25" x14ac:dyDescent="0.45">
      <c r="A1596" s="11" t="s">
        <v>1628</v>
      </c>
      <c r="B1596" s="11" t="s">
        <v>19</v>
      </c>
      <c r="C1596" s="11" t="s">
        <v>47</v>
      </c>
      <c r="D1596" s="25">
        <v>43900</v>
      </c>
      <c r="E1596" s="25">
        <v>44010</v>
      </c>
      <c r="F1596" s="11">
        <f>YEAR(Abayomis_Table[[#This Row],[OrderDate]])</f>
        <v>2020</v>
      </c>
      <c r="G1596" s="25">
        <v>44019</v>
      </c>
      <c r="H1596" s="25">
        <v>44029</v>
      </c>
      <c r="I1596" s="11" t="s">
        <v>21</v>
      </c>
      <c r="J1596" s="11">
        <v>10</v>
      </c>
      <c r="K1596" s="11">
        <v>34</v>
      </c>
      <c r="L1596" s="11">
        <v>51</v>
      </c>
      <c r="M1596" s="11">
        <v>18</v>
      </c>
      <c r="N1596" s="11">
        <v>1</v>
      </c>
      <c r="O1596" s="15">
        <v>7.4999999999999997E-2</v>
      </c>
      <c r="P1596" s="14">
        <v>810.7</v>
      </c>
      <c r="Q1596" s="14">
        <v>1842.5</v>
      </c>
      <c r="R1596" s="11" t="s">
        <v>22</v>
      </c>
      <c r="S1596" s="14">
        <v>1842.5</v>
      </c>
      <c r="T1596" s="14">
        <v>1704.3125</v>
      </c>
      <c r="U1596" s="14">
        <v>893.61249999999995</v>
      </c>
      <c r="V1596" s="11" t="s">
        <v>23</v>
      </c>
      <c r="W1596" s="26">
        <v>0.5243243243243243</v>
      </c>
      <c r="X1596" s="11">
        <v>10</v>
      </c>
      <c r="Y1596" s="11">
        <v>9</v>
      </c>
    </row>
    <row r="1597" spans="1:25" x14ac:dyDescent="0.45">
      <c r="A1597" s="11" t="s">
        <v>1629</v>
      </c>
      <c r="B1597" s="11" t="s">
        <v>27</v>
      </c>
      <c r="C1597" s="11" t="s">
        <v>47</v>
      </c>
      <c r="D1597" s="25">
        <v>43900</v>
      </c>
      <c r="E1597" s="25">
        <v>44009</v>
      </c>
      <c r="F1597" s="11">
        <f>YEAR(Abayomis_Table[[#This Row],[OrderDate]])</f>
        <v>2020</v>
      </c>
      <c r="G1597" s="25">
        <v>44013</v>
      </c>
      <c r="H1597" s="25">
        <v>44021</v>
      </c>
      <c r="I1597" s="11" t="s">
        <v>21</v>
      </c>
      <c r="J1597" s="11">
        <v>16</v>
      </c>
      <c r="K1597" s="11">
        <v>17</v>
      </c>
      <c r="L1597" s="11">
        <v>51</v>
      </c>
      <c r="M1597" s="11">
        <v>4</v>
      </c>
      <c r="N1597" s="11">
        <v>2</v>
      </c>
      <c r="O1597" s="15">
        <v>0.4</v>
      </c>
      <c r="P1597" s="14">
        <v>188.4</v>
      </c>
      <c r="Q1597" s="14">
        <v>247.9</v>
      </c>
      <c r="R1597" s="11" t="s">
        <v>22</v>
      </c>
      <c r="S1597" s="14">
        <v>495.8</v>
      </c>
      <c r="T1597" s="14">
        <v>297.48</v>
      </c>
      <c r="U1597" s="14">
        <v>-79.319999999999993</v>
      </c>
      <c r="V1597" s="11" t="s">
        <v>44</v>
      </c>
      <c r="W1597" s="26">
        <v>-0.26663977410246065</v>
      </c>
      <c r="X1597" s="11">
        <v>8</v>
      </c>
      <c r="Y1597" s="11">
        <v>4</v>
      </c>
    </row>
    <row r="1598" spans="1:25" x14ac:dyDescent="0.45">
      <c r="A1598" s="11" t="s">
        <v>1630</v>
      </c>
      <c r="B1598" s="11" t="s">
        <v>43</v>
      </c>
      <c r="C1598" s="11" t="s">
        <v>28</v>
      </c>
      <c r="D1598" s="25">
        <v>43900</v>
      </c>
      <c r="E1598" s="25">
        <v>44009</v>
      </c>
      <c r="F1598" s="11">
        <f>YEAR(Abayomis_Table[[#This Row],[OrderDate]])</f>
        <v>2020</v>
      </c>
      <c r="G1598" s="25">
        <v>44023</v>
      </c>
      <c r="H1598" s="25">
        <v>44028</v>
      </c>
      <c r="I1598" s="11" t="s">
        <v>21</v>
      </c>
      <c r="J1598" s="11">
        <v>26</v>
      </c>
      <c r="K1598" s="11">
        <v>2</v>
      </c>
      <c r="L1598" s="11">
        <v>117</v>
      </c>
      <c r="M1598" s="11">
        <v>26</v>
      </c>
      <c r="N1598" s="11">
        <v>7</v>
      </c>
      <c r="O1598" s="15">
        <v>0.2</v>
      </c>
      <c r="P1598" s="14">
        <v>1682.5</v>
      </c>
      <c r="Q1598" s="14">
        <v>2304.8000000000002</v>
      </c>
      <c r="R1598" s="11" t="s">
        <v>22</v>
      </c>
      <c r="S1598" s="14">
        <v>16133.600000000002</v>
      </c>
      <c r="T1598" s="14">
        <v>12906.880000000003</v>
      </c>
      <c r="U1598" s="14">
        <v>1129.3800000000028</v>
      </c>
      <c r="V1598" s="11" t="s">
        <v>30</v>
      </c>
      <c r="W1598" s="26">
        <v>8.7502169385630185E-2</v>
      </c>
      <c r="X1598" s="11">
        <v>5</v>
      </c>
      <c r="Y1598" s="11">
        <v>14</v>
      </c>
    </row>
    <row r="1599" spans="1:25" x14ac:dyDescent="0.45">
      <c r="A1599" s="11" t="s">
        <v>1631</v>
      </c>
      <c r="B1599" s="11" t="s">
        <v>36</v>
      </c>
      <c r="C1599" s="11" t="s">
        <v>47</v>
      </c>
      <c r="D1599" s="25">
        <v>43900</v>
      </c>
      <c r="E1599" s="25">
        <v>44009</v>
      </c>
      <c r="F1599" s="11">
        <f>YEAR(Abayomis_Table[[#This Row],[OrderDate]])</f>
        <v>2020</v>
      </c>
      <c r="G1599" s="25">
        <v>44035</v>
      </c>
      <c r="H1599" s="25">
        <v>44036</v>
      </c>
      <c r="I1599" s="11" t="s">
        <v>21</v>
      </c>
      <c r="J1599" s="11">
        <v>20</v>
      </c>
      <c r="K1599" s="11">
        <v>12</v>
      </c>
      <c r="L1599" s="11">
        <v>37</v>
      </c>
      <c r="M1599" s="11">
        <v>21</v>
      </c>
      <c r="N1599" s="11">
        <v>7</v>
      </c>
      <c r="O1599" s="15">
        <v>7.4999999999999997E-2</v>
      </c>
      <c r="P1599" s="14">
        <v>3228.73</v>
      </c>
      <c r="Q1599" s="14">
        <v>5293</v>
      </c>
      <c r="R1599" s="11" t="s">
        <v>22</v>
      </c>
      <c r="S1599" s="14">
        <v>37051</v>
      </c>
      <c r="T1599" s="14">
        <v>34272.175000000003</v>
      </c>
      <c r="U1599" s="14">
        <v>11671.065000000002</v>
      </c>
      <c r="V1599" s="11" t="s">
        <v>23</v>
      </c>
      <c r="W1599" s="26">
        <v>0.34054054054054056</v>
      </c>
      <c r="X1599" s="11">
        <v>1</v>
      </c>
      <c r="Y1599" s="11">
        <v>26</v>
      </c>
    </row>
    <row r="1600" spans="1:25" x14ac:dyDescent="0.45">
      <c r="A1600" s="11" t="s">
        <v>1632</v>
      </c>
      <c r="B1600" s="11" t="s">
        <v>19</v>
      </c>
      <c r="C1600" s="11" t="s">
        <v>47</v>
      </c>
      <c r="D1600" s="25">
        <v>43900</v>
      </c>
      <c r="E1600" s="25">
        <v>44009</v>
      </c>
      <c r="F1600" s="11">
        <f>YEAR(Abayomis_Table[[#This Row],[OrderDate]])</f>
        <v>2020</v>
      </c>
      <c r="G1600" s="25">
        <v>44011</v>
      </c>
      <c r="H1600" s="25">
        <v>44016</v>
      </c>
      <c r="I1600" s="11" t="s">
        <v>21</v>
      </c>
      <c r="J1600" s="11">
        <v>4</v>
      </c>
      <c r="K1600" s="11">
        <v>29</v>
      </c>
      <c r="L1600" s="11">
        <v>24</v>
      </c>
      <c r="M1600" s="11">
        <v>41</v>
      </c>
      <c r="N1600" s="11">
        <v>7</v>
      </c>
      <c r="O1600" s="15">
        <v>0.05</v>
      </c>
      <c r="P1600" s="14">
        <v>574.59</v>
      </c>
      <c r="Q1600" s="14">
        <v>897.8</v>
      </c>
      <c r="R1600" s="11" t="s">
        <v>22</v>
      </c>
      <c r="S1600" s="14">
        <v>6284.5999999999995</v>
      </c>
      <c r="T1600" s="14">
        <v>5970.369999999999</v>
      </c>
      <c r="U1600" s="14">
        <v>1948.2399999999989</v>
      </c>
      <c r="V1600" s="11" t="s">
        <v>32</v>
      </c>
      <c r="W1600" s="26">
        <v>0.32631813438698093</v>
      </c>
      <c r="X1600" s="11">
        <v>5</v>
      </c>
      <c r="Y1600" s="11">
        <v>2</v>
      </c>
    </row>
    <row r="1601" spans="1:25" x14ac:dyDescent="0.45">
      <c r="A1601" s="11" t="s">
        <v>1633</v>
      </c>
      <c r="B1601" s="11" t="s">
        <v>19</v>
      </c>
      <c r="C1601" s="11" t="s">
        <v>34</v>
      </c>
      <c r="D1601" s="25">
        <v>43900</v>
      </c>
      <c r="E1601" s="25">
        <v>44009</v>
      </c>
      <c r="F1601" s="11">
        <f>YEAR(Abayomis_Table[[#This Row],[OrderDate]])</f>
        <v>2020</v>
      </c>
      <c r="G1601" s="25">
        <v>44034</v>
      </c>
      <c r="H1601" s="25">
        <v>44043</v>
      </c>
      <c r="I1601" s="11" t="s">
        <v>21</v>
      </c>
      <c r="J1601" s="11">
        <v>11</v>
      </c>
      <c r="K1601" s="11">
        <v>7</v>
      </c>
      <c r="L1601" s="11">
        <v>271</v>
      </c>
      <c r="M1601" s="11">
        <v>2</v>
      </c>
      <c r="N1601" s="11">
        <v>5</v>
      </c>
      <c r="O1601" s="15">
        <v>0.05</v>
      </c>
      <c r="P1601" s="14">
        <v>1821.13</v>
      </c>
      <c r="Q1601" s="14">
        <v>2365.1</v>
      </c>
      <c r="R1601" s="11" t="s">
        <v>22</v>
      </c>
      <c r="S1601" s="14">
        <v>11825.5</v>
      </c>
      <c r="T1601" s="14">
        <v>11234.225</v>
      </c>
      <c r="U1601" s="14">
        <v>2128.5749999999989</v>
      </c>
      <c r="V1601" s="11" t="s">
        <v>32</v>
      </c>
      <c r="W1601" s="26">
        <v>0.18947234900493792</v>
      </c>
      <c r="X1601" s="11">
        <v>9</v>
      </c>
      <c r="Y1601" s="11">
        <v>25</v>
      </c>
    </row>
    <row r="1602" spans="1:25" x14ac:dyDescent="0.45">
      <c r="A1602" s="11" t="s">
        <v>1634</v>
      </c>
      <c r="B1602" s="11" t="s">
        <v>36</v>
      </c>
      <c r="C1602" s="11" t="s">
        <v>47</v>
      </c>
      <c r="D1602" s="25">
        <v>43900</v>
      </c>
      <c r="E1602" s="25">
        <v>44009</v>
      </c>
      <c r="F1602" s="11">
        <f>YEAR(Abayomis_Table[[#This Row],[OrderDate]])</f>
        <v>2020</v>
      </c>
      <c r="G1602" s="25">
        <v>44022</v>
      </c>
      <c r="H1602" s="25">
        <v>44025</v>
      </c>
      <c r="I1602" s="11" t="s">
        <v>21</v>
      </c>
      <c r="J1602" s="11">
        <v>22</v>
      </c>
      <c r="K1602" s="11">
        <v>28</v>
      </c>
      <c r="L1602" s="11">
        <v>43</v>
      </c>
      <c r="M1602" s="11">
        <v>8</v>
      </c>
      <c r="N1602" s="11">
        <v>1</v>
      </c>
      <c r="O1602" s="15">
        <v>0.4</v>
      </c>
      <c r="P1602" s="14">
        <v>753.21</v>
      </c>
      <c r="Q1602" s="14">
        <v>1031.8</v>
      </c>
      <c r="R1602" s="11" t="s">
        <v>22</v>
      </c>
      <c r="S1602" s="14">
        <v>1031.8</v>
      </c>
      <c r="T1602" s="14">
        <v>619.07999999999993</v>
      </c>
      <c r="U1602" s="14">
        <v>-134.13000000000011</v>
      </c>
      <c r="V1602" s="11" t="s">
        <v>44</v>
      </c>
      <c r="W1602" s="26">
        <v>-0.21666020546617581</v>
      </c>
      <c r="X1602" s="11">
        <v>3</v>
      </c>
      <c r="Y1602" s="11">
        <v>13</v>
      </c>
    </row>
    <row r="1603" spans="1:25" x14ac:dyDescent="0.45">
      <c r="A1603" s="11" t="s">
        <v>1635</v>
      </c>
      <c r="B1603" s="11" t="s">
        <v>19</v>
      </c>
      <c r="C1603" s="11" t="s">
        <v>28</v>
      </c>
      <c r="D1603" s="25">
        <v>43900</v>
      </c>
      <c r="E1603" s="25">
        <v>44009</v>
      </c>
      <c r="F1603" s="11">
        <f>YEAR(Abayomis_Table[[#This Row],[OrderDate]])</f>
        <v>2020</v>
      </c>
      <c r="G1603" s="25">
        <v>44032</v>
      </c>
      <c r="H1603" s="25">
        <v>44039</v>
      </c>
      <c r="I1603" s="11" t="s">
        <v>21</v>
      </c>
      <c r="J1603" s="11">
        <v>8</v>
      </c>
      <c r="K1603" s="11">
        <v>11</v>
      </c>
      <c r="L1603" s="11">
        <v>191</v>
      </c>
      <c r="M1603" s="11">
        <v>9</v>
      </c>
      <c r="N1603" s="11">
        <v>4</v>
      </c>
      <c r="O1603" s="15">
        <v>0.05</v>
      </c>
      <c r="P1603" s="14">
        <v>757.7</v>
      </c>
      <c r="Q1603" s="14">
        <v>1762.1</v>
      </c>
      <c r="R1603" s="11" t="s">
        <v>22</v>
      </c>
      <c r="S1603" s="14">
        <v>7048.4</v>
      </c>
      <c r="T1603" s="14">
        <v>6695.98</v>
      </c>
      <c r="U1603" s="14">
        <v>3665.1799999999994</v>
      </c>
      <c r="V1603" s="11" t="s">
        <v>32</v>
      </c>
      <c r="W1603" s="26">
        <v>0.54737021317267964</v>
      </c>
      <c r="X1603" s="11">
        <v>7</v>
      </c>
      <c r="Y1603" s="11">
        <v>23</v>
      </c>
    </row>
    <row r="1604" spans="1:25" x14ac:dyDescent="0.45">
      <c r="A1604" s="11" t="s">
        <v>1636</v>
      </c>
      <c r="B1604" s="11" t="s">
        <v>27</v>
      </c>
      <c r="C1604" s="11" t="s">
        <v>28</v>
      </c>
      <c r="D1604" s="25">
        <v>43900</v>
      </c>
      <c r="E1604" s="25">
        <v>44009</v>
      </c>
      <c r="F1604" s="11">
        <f>YEAR(Abayomis_Table[[#This Row],[OrderDate]])</f>
        <v>2020</v>
      </c>
      <c r="G1604" s="25">
        <v>44032</v>
      </c>
      <c r="H1604" s="25">
        <v>44035</v>
      </c>
      <c r="I1604" s="11" t="s">
        <v>21</v>
      </c>
      <c r="J1604" s="11">
        <v>15</v>
      </c>
      <c r="K1604" s="11">
        <v>25</v>
      </c>
      <c r="L1604" s="11">
        <v>173</v>
      </c>
      <c r="M1604" s="11">
        <v>40</v>
      </c>
      <c r="N1604" s="11">
        <v>6</v>
      </c>
      <c r="O1604" s="15">
        <v>0.1</v>
      </c>
      <c r="P1604" s="14">
        <v>831</v>
      </c>
      <c r="Q1604" s="14">
        <v>1051.9000000000001</v>
      </c>
      <c r="R1604" s="11" t="s">
        <v>22</v>
      </c>
      <c r="S1604" s="14">
        <v>6311.4000000000005</v>
      </c>
      <c r="T1604" s="14">
        <v>5680.26</v>
      </c>
      <c r="U1604" s="14">
        <v>694.26000000000022</v>
      </c>
      <c r="V1604" s="11" t="s">
        <v>23</v>
      </c>
      <c r="W1604" s="26">
        <v>0.12222327851189914</v>
      </c>
      <c r="X1604" s="11">
        <v>3</v>
      </c>
      <c r="Y1604" s="11">
        <v>23</v>
      </c>
    </row>
    <row r="1605" spans="1:25" x14ac:dyDescent="0.45">
      <c r="A1605" s="11" t="s">
        <v>1637</v>
      </c>
      <c r="B1605" s="11" t="s">
        <v>36</v>
      </c>
      <c r="C1605" s="11" t="s">
        <v>20</v>
      </c>
      <c r="D1605" s="25">
        <v>43900</v>
      </c>
      <c r="E1605" s="25">
        <v>44009</v>
      </c>
      <c r="F1605" s="11">
        <f>YEAR(Abayomis_Table[[#This Row],[OrderDate]])</f>
        <v>2020</v>
      </c>
      <c r="G1605" s="25">
        <v>44035</v>
      </c>
      <c r="H1605" s="25">
        <v>44036</v>
      </c>
      <c r="I1605" s="11" t="s">
        <v>21</v>
      </c>
      <c r="J1605" s="11">
        <v>22</v>
      </c>
      <c r="K1605" s="11">
        <v>40</v>
      </c>
      <c r="L1605" s="11">
        <v>208</v>
      </c>
      <c r="M1605" s="11">
        <v>16</v>
      </c>
      <c r="N1605" s="11">
        <v>6</v>
      </c>
      <c r="O1605" s="15">
        <v>0.05</v>
      </c>
      <c r="P1605" s="14">
        <v>130.18</v>
      </c>
      <c r="Q1605" s="14">
        <v>194.3</v>
      </c>
      <c r="R1605" s="11" t="s">
        <v>22</v>
      </c>
      <c r="S1605" s="14">
        <v>1165.8000000000002</v>
      </c>
      <c r="T1605" s="14">
        <v>1107.5100000000002</v>
      </c>
      <c r="U1605" s="14">
        <v>326.43000000000018</v>
      </c>
      <c r="V1605" s="11" t="s">
        <v>32</v>
      </c>
      <c r="W1605" s="26">
        <v>0.29474225966356971</v>
      </c>
      <c r="X1605" s="11">
        <v>1</v>
      </c>
      <c r="Y1605" s="11">
        <v>26</v>
      </c>
    </row>
    <row r="1606" spans="1:25" x14ac:dyDescent="0.45">
      <c r="A1606" s="11" t="s">
        <v>1638</v>
      </c>
      <c r="B1606" s="11" t="s">
        <v>43</v>
      </c>
      <c r="C1606" s="11" t="s">
        <v>34</v>
      </c>
      <c r="D1606" s="25">
        <v>43900</v>
      </c>
      <c r="E1606" s="25">
        <v>44009</v>
      </c>
      <c r="F1606" s="11">
        <f>YEAR(Abayomis_Table[[#This Row],[OrderDate]])</f>
        <v>2020</v>
      </c>
      <c r="G1606" s="25">
        <v>44034</v>
      </c>
      <c r="H1606" s="25">
        <v>44037</v>
      </c>
      <c r="I1606" s="11" t="s">
        <v>21</v>
      </c>
      <c r="J1606" s="11">
        <v>26</v>
      </c>
      <c r="K1606" s="11">
        <v>42</v>
      </c>
      <c r="L1606" s="11">
        <v>295</v>
      </c>
      <c r="M1606" s="11">
        <v>15</v>
      </c>
      <c r="N1606" s="11">
        <v>5</v>
      </c>
      <c r="O1606" s="15">
        <v>0.05</v>
      </c>
      <c r="P1606" s="14">
        <v>150.75</v>
      </c>
      <c r="Q1606" s="14">
        <v>201</v>
      </c>
      <c r="R1606" s="11" t="s">
        <v>22</v>
      </c>
      <c r="S1606" s="14">
        <v>1005</v>
      </c>
      <c r="T1606" s="14">
        <v>954.75</v>
      </c>
      <c r="U1606" s="14">
        <v>201</v>
      </c>
      <c r="V1606" s="11" t="s">
        <v>32</v>
      </c>
      <c r="W1606" s="26">
        <v>0.21052631578947367</v>
      </c>
      <c r="X1606" s="11">
        <v>3</v>
      </c>
      <c r="Y1606" s="11">
        <v>25</v>
      </c>
    </row>
    <row r="1607" spans="1:25" x14ac:dyDescent="0.45">
      <c r="A1607" s="11" t="s">
        <v>1639</v>
      </c>
      <c r="B1607" s="11" t="s">
        <v>36</v>
      </c>
      <c r="C1607" s="11" t="s">
        <v>28</v>
      </c>
      <c r="D1607" s="25">
        <v>43900</v>
      </c>
      <c r="E1607" s="25">
        <v>44008</v>
      </c>
      <c r="F1607" s="11">
        <f>YEAR(Abayomis_Table[[#This Row],[OrderDate]])</f>
        <v>2020</v>
      </c>
      <c r="G1607" s="25">
        <v>44013</v>
      </c>
      <c r="H1607" s="25">
        <v>44023</v>
      </c>
      <c r="I1607" s="11" t="s">
        <v>21</v>
      </c>
      <c r="J1607" s="11">
        <v>25</v>
      </c>
      <c r="K1607" s="11">
        <v>47</v>
      </c>
      <c r="L1607" s="11">
        <v>155</v>
      </c>
      <c r="M1607" s="11">
        <v>32</v>
      </c>
      <c r="N1607" s="11">
        <v>4</v>
      </c>
      <c r="O1607" s="15">
        <v>0.4</v>
      </c>
      <c r="P1607" s="14">
        <v>458.68</v>
      </c>
      <c r="Q1607" s="14">
        <v>1092.0999999999999</v>
      </c>
      <c r="R1607" s="11" t="s">
        <v>22</v>
      </c>
      <c r="S1607" s="14">
        <v>4368.3999999999996</v>
      </c>
      <c r="T1607" s="14">
        <v>2621.0399999999995</v>
      </c>
      <c r="U1607" s="14">
        <v>786.31999999999948</v>
      </c>
      <c r="V1607" s="11" t="s">
        <v>44</v>
      </c>
      <c r="W1607" s="26">
        <v>0.30000305222354473</v>
      </c>
      <c r="X1607" s="11">
        <v>10</v>
      </c>
      <c r="Y1607" s="11">
        <v>5</v>
      </c>
    </row>
    <row r="1608" spans="1:25" x14ac:dyDescent="0.45">
      <c r="A1608" s="11" t="s">
        <v>1640</v>
      </c>
      <c r="B1608" s="11" t="s">
        <v>27</v>
      </c>
      <c r="C1608" s="11" t="s">
        <v>47</v>
      </c>
      <c r="D1608" s="25">
        <v>43900</v>
      </c>
      <c r="E1608" s="25">
        <v>44008</v>
      </c>
      <c r="F1608" s="11">
        <f>YEAR(Abayomis_Table[[#This Row],[OrderDate]])</f>
        <v>2020</v>
      </c>
      <c r="G1608" s="25">
        <v>44024</v>
      </c>
      <c r="H1608" s="25">
        <v>44033</v>
      </c>
      <c r="I1608" s="11" t="s">
        <v>21</v>
      </c>
      <c r="J1608" s="11">
        <v>14</v>
      </c>
      <c r="K1608" s="11">
        <v>48</v>
      </c>
      <c r="L1608" s="11">
        <v>19</v>
      </c>
      <c r="M1608" s="11">
        <v>31</v>
      </c>
      <c r="N1608" s="11">
        <v>8</v>
      </c>
      <c r="O1608" s="15">
        <v>7.4999999999999997E-2</v>
      </c>
      <c r="P1608" s="14">
        <v>112.56</v>
      </c>
      <c r="Q1608" s="14">
        <v>268</v>
      </c>
      <c r="R1608" s="11" t="s">
        <v>22</v>
      </c>
      <c r="S1608" s="14">
        <v>2144</v>
      </c>
      <c r="T1608" s="14">
        <v>1983.2</v>
      </c>
      <c r="U1608" s="14">
        <v>1082.72</v>
      </c>
      <c r="V1608" s="11" t="s">
        <v>23</v>
      </c>
      <c r="W1608" s="26">
        <v>0.54594594594594592</v>
      </c>
      <c r="X1608" s="11">
        <v>9</v>
      </c>
      <c r="Y1608" s="11">
        <v>16</v>
      </c>
    </row>
    <row r="1609" spans="1:25" x14ac:dyDescent="0.45">
      <c r="A1609" s="11" t="s">
        <v>1641</v>
      </c>
      <c r="B1609" s="11" t="s">
        <v>19</v>
      </c>
      <c r="C1609" s="11" t="s">
        <v>25</v>
      </c>
      <c r="D1609" s="25">
        <v>43900</v>
      </c>
      <c r="E1609" s="25">
        <v>44008</v>
      </c>
      <c r="F1609" s="11">
        <f>YEAR(Abayomis_Table[[#This Row],[OrderDate]])</f>
        <v>2020</v>
      </c>
      <c r="G1609" s="25">
        <v>44013</v>
      </c>
      <c r="H1609" s="25">
        <v>44015</v>
      </c>
      <c r="I1609" s="11" t="s">
        <v>21</v>
      </c>
      <c r="J1609" s="11">
        <v>8</v>
      </c>
      <c r="K1609" s="11">
        <v>36</v>
      </c>
      <c r="L1609" s="11">
        <v>360</v>
      </c>
      <c r="M1609" s="11">
        <v>5</v>
      </c>
      <c r="N1609" s="11">
        <v>1</v>
      </c>
      <c r="O1609" s="15">
        <v>0.15</v>
      </c>
      <c r="P1609" s="14">
        <v>1571.82</v>
      </c>
      <c r="Q1609" s="14">
        <v>2278</v>
      </c>
      <c r="R1609" s="11" t="s">
        <v>22</v>
      </c>
      <c r="S1609" s="14">
        <v>2278</v>
      </c>
      <c r="T1609" s="14">
        <v>1936.3</v>
      </c>
      <c r="U1609" s="14">
        <v>364.48</v>
      </c>
      <c r="V1609" s="11" t="s">
        <v>23</v>
      </c>
      <c r="W1609" s="26">
        <v>0.18823529411764708</v>
      </c>
      <c r="X1609" s="11">
        <v>2</v>
      </c>
      <c r="Y1609" s="11">
        <v>5</v>
      </c>
    </row>
    <row r="1610" spans="1:25" x14ac:dyDescent="0.45">
      <c r="A1610" s="11" t="s">
        <v>1642</v>
      </c>
      <c r="B1610" s="11" t="s">
        <v>27</v>
      </c>
      <c r="C1610" s="11" t="s">
        <v>28</v>
      </c>
      <c r="D1610" s="25">
        <v>43900</v>
      </c>
      <c r="E1610" s="25">
        <v>44008</v>
      </c>
      <c r="F1610" s="11">
        <f>YEAR(Abayomis_Table[[#This Row],[OrderDate]])</f>
        <v>2020</v>
      </c>
      <c r="G1610" s="25">
        <v>44023</v>
      </c>
      <c r="H1610" s="25">
        <v>44024</v>
      </c>
      <c r="I1610" s="11" t="s">
        <v>21</v>
      </c>
      <c r="J1610" s="11">
        <v>16</v>
      </c>
      <c r="K1610" s="11">
        <v>11</v>
      </c>
      <c r="L1610" s="11">
        <v>151</v>
      </c>
      <c r="M1610" s="11">
        <v>24</v>
      </c>
      <c r="N1610" s="11">
        <v>8</v>
      </c>
      <c r="O1610" s="15">
        <v>0.05</v>
      </c>
      <c r="P1610" s="14">
        <v>750.74</v>
      </c>
      <c r="Q1610" s="14">
        <v>904.5</v>
      </c>
      <c r="R1610" s="11" t="s">
        <v>22</v>
      </c>
      <c r="S1610" s="14">
        <v>7236</v>
      </c>
      <c r="T1610" s="14">
        <v>6874.2</v>
      </c>
      <c r="U1610" s="14">
        <v>868.27999999999975</v>
      </c>
      <c r="V1610" s="11" t="s">
        <v>32</v>
      </c>
      <c r="W1610" s="26">
        <v>0.1263099706147624</v>
      </c>
      <c r="X1610" s="11">
        <v>1</v>
      </c>
      <c r="Y1610" s="11">
        <v>15</v>
      </c>
    </row>
    <row r="1611" spans="1:25" x14ac:dyDescent="0.45">
      <c r="A1611" s="11" t="s">
        <v>1643</v>
      </c>
      <c r="B1611" s="11" t="s">
        <v>27</v>
      </c>
      <c r="C1611" s="11" t="s">
        <v>28</v>
      </c>
      <c r="D1611" s="25">
        <v>43900</v>
      </c>
      <c r="E1611" s="25">
        <v>44008</v>
      </c>
      <c r="F1611" s="11">
        <f>YEAR(Abayomis_Table[[#This Row],[OrderDate]])</f>
        <v>2020</v>
      </c>
      <c r="G1611" s="25">
        <v>44021</v>
      </c>
      <c r="H1611" s="25">
        <v>44025</v>
      </c>
      <c r="I1611" s="11" t="s">
        <v>21</v>
      </c>
      <c r="J1611" s="11">
        <v>18</v>
      </c>
      <c r="K1611" s="11">
        <v>40</v>
      </c>
      <c r="L1611" s="11">
        <v>149</v>
      </c>
      <c r="M1611" s="11">
        <v>12</v>
      </c>
      <c r="N1611" s="11">
        <v>1</v>
      </c>
      <c r="O1611" s="15">
        <v>0.05</v>
      </c>
      <c r="P1611" s="14">
        <v>1634.93</v>
      </c>
      <c r="Q1611" s="14">
        <v>3892.7</v>
      </c>
      <c r="R1611" s="11" t="s">
        <v>22</v>
      </c>
      <c r="S1611" s="14">
        <v>3892.7</v>
      </c>
      <c r="T1611" s="14">
        <v>3698.0649999999996</v>
      </c>
      <c r="U1611" s="14">
        <v>2063.1349999999993</v>
      </c>
      <c r="V1611" s="11" t="s">
        <v>32</v>
      </c>
      <c r="W1611" s="26">
        <v>0.55789581848885827</v>
      </c>
      <c r="X1611" s="11">
        <v>4</v>
      </c>
      <c r="Y1611" s="11">
        <v>13</v>
      </c>
    </row>
    <row r="1612" spans="1:25" x14ac:dyDescent="0.45">
      <c r="A1612" s="11" t="s">
        <v>1644</v>
      </c>
      <c r="B1612" s="11" t="s">
        <v>27</v>
      </c>
      <c r="C1612" s="11" t="s">
        <v>47</v>
      </c>
      <c r="D1612" s="25">
        <v>43900</v>
      </c>
      <c r="E1612" s="25">
        <v>44008</v>
      </c>
      <c r="F1612" s="11">
        <f>YEAR(Abayomis_Table[[#This Row],[OrderDate]])</f>
        <v>2020</v>
      </c>
      <c r="G1612" s="25">
        <v>44021</v>
      </c>
      <c r="H1612" s="25">
        <v>44028</v>
      </c>
      <c r="I1612" s="11" t="s">
        <v>21</v>
      </c>
      <c r="J1612" s="11">
        <v>14</v>
      </c>
      <c r="K1612" s="11">
        <v>1</v>
      </c>
      <c r="L1612" s="11">
        <v>31</v>
      </c>
      <c r="M1612" s="11">
        <v>46</v>
      </c>
      <c r="N1612" s="11">
        <v>8</v>
      </c>
      <c r="O1612" s="15">
        <v>0.05</v>
      </c>
      <c r="P1612" s="14">
        <v>947.05</v>
      </c>
      <c r="Q1612" s="14">
        <v>1721.9</v>
      </c>
      <c r="R1612" s="11" t="s">
        <v>22</v>
      </c>
      <c r="S1612" s="14">
        <v>13775.2</v>
      </c>
      <c r="T1612" s="14">
        <v>13086.44</v>
      </c>
      <c r="U1612" s="14">
        <v>5510.0400000000009</v>
      </c>
      <c r="V1612" s="11" t="s">
        <v>32</v>
      </c>
      <c r="W1612" s="26">
        <v>0.42104957497990292</v>
      </c>
      <c r="X1612" s="11">
        <v>7</v>
      </c>
      <c r="Y1612" s="11">
        <v>13</v>
      </c>
    </row>
    <row r="1613" spans="1:25" x14ac:dyDescent="0.45">
      <c r="A1613" s="11" t="s">
        <v>1645</v>
      </c>
      <c r="B1613" s="11" t="s">
        <v>19</v>
      </c>
      <c r="C1613" s="11" t="s">
        <v>20</v>
      </c>
      <c r="D1613" s="25">
        <v>43900</v>
      </c>
      <c r="E1613" s="25">
        <v>44008</v>
      </c>
      <c r="F1613" s="11">
        <f>YEAR(Abayomis_Table[[#This Row],[OrderDate]])</f>
        <v>2020</v>
      </c>
      <c r="G1613" s="25">
        <v>44027</v>
      </c>
      <c r="H1613" s="25">
        <v>44032</v>
      </c>
      <c r="I1613" s="11" t="s">
        <v>21</v>
      </c>
      <c r="J1613" s="11">
        <v>5</v>
      </c>
      <c r="K1613" s="11">
        <v>38</v>
      </c>
      <c r="L1613" s="11">
        <v>220</v>
      </c>
      <c r="M1613" s="11">
        <v>10</v>
      </c>
      <c r="N1613" s="11">
        <v>2</v>
      </c>
      <c r="O1613" s="15">
        <v>7.4999999999999997E-2</v>
      </c>
      <c r="P1613" s="14">
        <v>2176.16</v>
      </c>
      <c r="Q1613" s="14">
        <v>3886</v>
      </c>
      <c r="R1613" s="11" t="s">
        <v>22</v>
      </c>
      <c r="S1613" s="14">
        <v>7772</v>
      </c>
      <c r="T1613" s="14">
        <v>7189.1</v>
      </c>
      <c r="U1613" s="14">
        <v>2836.7800000000007</v>
      </c>
      <c r="V1613" s="11" t="s">
        <v>23</v>
      </c>
      <c r="W1613" s="26">
        <v>0.39459459459459467</v>
      </c>
      <c r="X1613" s="11">
        <v>5</v>
      </c>
      <c r="Y1613" s="11">
        <v>19</v>
      </c>
    </row>
    <row r="1614" spans="1:25" x14ac:dyDescent="0.45">
      <c r="A1614" s="11" t="s">
        <v>1646</v>
      </c>
      <c r="B1614" s="11" t="s">
        <v>19</v>
      </c>
      <c r="C1614" s="11" t="s">
        <v>20</v>
      </c>
      <c r="D1614" s="25">
        <v>43900</v>
      </c>
      <c r="E1614" s="25">
        <v>44008</v>
      </c>
      <c r="F1614" s="11">
        <f>YEAR(Abayomis_Table[[#This Row],[OrderDate]])</f>
        <v>2020</v>
      </c>
      <c r="G1614" s="25">
        <v>44017</v>
      </c>
      <c r="H1614" s="25">
        <v>44023</v>
      </c>
      <c r="I1614" s="11" t="s">
        <v>21</v>
      </c>
      <c r="J1614" s="11">
        <v>2</v>
      </c>
      <c r="K1614" s="11">
        <v>2</v>
      </c>
      <c r="L1614" s="11">
        <v>221</v>
      </c>
      <c r="M1614" s="11">
        <v>24</v>
      </c>
      <c r="N1614" s="11">
        <v>3</v>
      </c>
      <c r="O1614" s="15">
        <v>0.05</v>
      </c>
      <c r="P1614" s="14">
        <v>4480.16</v>
      </c>
      <c r="Q1614" s="14">
        <v>6137.2</v>
      </c>
      <c r="R1614" s="11" t="s">
        <v>22</v>
      </c>
      <c r="S1614" s="14">
        <v>18411.599999999999</v>
      </c>
      <c r="T1614" s="14">
        <v>17491.019999999997</v>
      </c>
      <c r="U1614" s="14">
        <v>4050.5399999999972</v>
      </c>
      <c r="V1614" s="11" t="s">
        <v>32</v>
      </c>
      <c r="W1614" s="26">
        <v>0.23157826130208517</v>
      </c>
      <c r="X1614" s="11">
        <v>6</v>
      </c>
      <c r="Y1614" s="11">
        <v>9</v>
      </c>
    </row>
    <row r="1615" spans="1:25" x14ac:dyDescent="0.45">
      <c r="A1615" s="11" t="s">
        <v>1647</v>
      </c>
      <c r="B1615" s="11" t="s">
        <v>27</v>
      </c>
      <c r="C1615" s="11" t="s">
        <v>34</v>
      </c>
      <c r="D1615" s="25">
        <v>43900</v>
      </c>
      <c r="E1615" s="25">
        <v>44008</v>
      </c>
      <c r="F1615" s="11">
        <f>YEAR(Abayomis_Table[[#This Row],[OrderDate]])</f>
        <v>2020</v>
      </c>
      <c r="G1615" s="25">
        <v>44020</v>
      </c>
      <c r="H1615" s="25">
        <v>44022</v>
      </c>
      <c r="I1615" s="11" t="s">
        <v>21</v>
      </c>
      <c r="J1615" s="11">
        <v>15</v>
      </c>
      <c r="K1615" s="11">
        <v>25</v>
      </c>
      <c r="L1615" s="11">
        <v>282</v>
      </c>
      <c r="M1615" s="11">
        <v>33</v>
      </c>
      <c r="N1615" s="11">
        <v>2</v>
      </c>
      <c r="O1615" s="15">
        <v>0.05</v>
      </c>
      <c r="P1615" s="14">
        <v>1158.83</v>
      </c>
      <c r="Q1615" s="14">
        <v>2519.1999999999998</v>
      </c>
      <c r="R1615" s="11" t="s">
        <v>22</v>
      </c>
      <c r="S1615" s="14">
        <v>5038.3999999999996</v>
      </c>
      <c r="T1615" s="14">
        <v>4786.4799999999996</v>
      </c>
      <c r="U1615" s="14">
        <v>2468.8199999999997</v>
      </c>
      <c r="V1615" s="11" t="s">
        <v>32</v>
      </c>
      <c r="W1615" s="26">
        <v>0.51579030937139614</v>
      </c>
      <c r="X1615" s="11">
        <v>2</v>
      </c>
      <c r="Y1615" s="11">
        <v>12</v>
      </c>
    </row>
    <row r="1616" spans="1:25" x14ac:dyDescent="0.45">
      <c r="A1616" s="11" t="s">
        <v>1648</v>
      </c>
      <c r="B1616" s="11" t="s">
        <v>27</v>
      </c>
      <c r="C1616" s="11" t="s">
        <v>47</v>
      </c>
      <c r="D1616" s="25">
        <v>43900</v>
      </c>
      <c r="E1616" s="25">
        <v>44007</v>
      </c>
      <c r="F1616" s="11">
        <f>YEAR(Abayomis_Table[[#This Row],[OrderDate]])</f>
        <v>2020</v>
      </c>
      <c r="G1616" s="25">
        <v>44024</v>
      </c>
      <c r="H1616" s="25">
        <v>44030</v>
      </c>
      <c r="I1616" s="11" t="s">
        <v>21</v>
      </c>
      <c r="J1616" s="11">
        <v>14</v>
      </c>
      <c r="K1616" s="11">
        <v>27</v>
      </c>
      <c r="L1616" s="11">
        <v>24</v>
      </c>
      <c r="M1616" s="11">
        <v>32</v>
      </c>
      <c r="N1616" s="11">
        <v>4</v>
      </c>
      <c r="O1616" s="15">
        <v>0.15</v>
      </c>
      <c r="P1616" s="14">
        <v>820.48</v>
      </c>
      <c r="Q1616" s="14">
        <v>1051.9000000000001</v>
      </c>
      <c r="R1616" s="11" t="s">
        <v>22</v>
      </c>
      <c r="S1616" s="14">
        <v>4207.6000000000004</v>
      </c>
      <c r="T1616" s="14">
        <v>3576.46</v>
      </c>
      <c r="U1616" s="14">
        <v>294.53999999999996</v>
      </c>
      <c r="V1616" s="11" t="s">
        <v>23</v>
      </c>
      <c r="W1616" s="26">
        <v>8.2355178025198095E-2</v>
      </c>
      <c r="X1616" s="11">
        <v>6</v>
      </c>
      <c r="Y1616" s="11">
        <v>17</v>
      </c>
    </row>
    <row r="1617" spans="1:25" x14ac:dyDescent="0.45">
      <c r="A1617" s="11" t="s">
        <v>1649</v>
      </c>
      <c r="B1617" s="11" t="s">
        <v>27</v>
      </c>
      <c r="C1617" s="11" t="s">
        <v>28</v>
      </c>
      <c r="D1617" s="25">
        <v>43900</v>
      </c>
      <c r="E1617" s="25">
        <v>44007</v>
      </c>
      <c r="F1617" s="11">
        <f>YEAR(Abayomis_Table[[#This Row],[OrderDate]])</f>
        <v>2020</v>
      </c>
      <c r="G1617" s="25">
        <v>44013</v>
      </c>
      <c r="H1617" s="25">
        <v>44020</v>
      </c>
      <c r="I1617" s="11" t="s">
        <v>21</v>
      </c>
      <c r="J1617" s="11">
        <v>18</v>
      </c>
      <c r="K1617" s="11">
        <v>4</v>
      </c>
      <c r="L1617" s="11">
        <v>162</v>
      </c>
      <c r="M1617" s="11">
        <v>6</v>
      </c>
      <c r="N1617" s="11">
        <v>7</v>
      </c>
      <c r="O1617" s="15">
        <v>0.1</v>
      </c>
      <c r="P1617" s="14">
        <v>915.69</v>
      </c>
      <c r="Q1617" s="14">
        <v>1159.0999999999999</v>
      </c>
      <c r="R1617" s="11" t="s">
        <v>22</v>
      </c>
      <c r="S1617" s="14">
        <v>8113.6999999999989</v>
      </c>
      <c r="T1617" s="14">
        <v>7302.329999999999</v>
      </c>
      <c r="U1617" s="14">
        <v>892.49999999999909</v>
      </c>
      <c r="V1617" s="11" t="s">
        <v>23</v>
      </c>
      <c r="W1617" s="26">
        <v>0.12222126362407604</v>
      </c>
      <c r="X1617" s="11">
        <v>7</v>
      </c>
      <c r="Y1617" s="11">
        <v>6</v>
      </c>
    </row>
    <row r="1618" spans="1:25" x14ac:dyDescent="0.45">
      <c r="A1618" s="11" t="s">
        <v>1650</v>
      </c>
      <c r="B1618" s="11" t="s">
        <v>27</v>
      </c>
      <c r="C1618" s="11" t="s">
        <v>28</v>
      </c>
      <c r="D1618" s="25">
        <v>43900</v>
      </c>
      <c r="E1618" s="25">
        <v>44007</v>
      </c>
      <c r="F1618" s="11">
        <f>YEAR(Abayomis_Table[[#This Row],[OrderDate]])</f>
        <v>2020</v>
      </c>
      <c r="G1618" s="25">
        <v>44027</v>
      </c>
      <c r="H1618" s="25">
        <v>44035</v>
      </c>
      <c r="I1618" s="11" t="s">
        <v>21</v>
      </c>
      <c r="J1618" s="11">
        <v>14</v>
      </c>
      <c r="K1618" s="11">
        <v>4</v>
      </c>
      <c r="L1618" s="11">
        <v>132</v>
      </c>
      <c r="M1618" s="11">
        <v>37</v>
      </c>
      <c r="N1618" s="11">
        <v>3</v>
      </c>
      <c r="O1618" s="15">
        <v>0.15</v>
      </c>
      <c r="P1618" s="14">
        <v>1570.21</v>
      </c>
      <c r="Q1618" s="14">
        <v>2907.8</v>
      </c>
      <c r="R1618" s="11" t="s">
        <v>22</v>
      </c>
      <c r="S1618" s="14">
        <v>8723.4000000000015</v>
      </c>
      <c r="T1618" s="14">
        <v>7414.8900000000012</v>
      </c>
      <c r="U1618" s="14">
        <v>2704.2600000000011</v>
      </c>
      <c r="V1618" s="11" t="s">
        <v>23</v>
      </c>
      <c r="W1618" s="26">
        <v>0.36470669153554547</v>
      </c>
      <c r="X1618" s="11">
        <v>8</v>
      </c>
      <c r="Y1618" s="11">
        <v>20</v>
      </c>
    </row>
    <row r="1619" spans="1:25" x14ac:dyDescent="0.45">
      <c r="A1619" s="11" t="s">
        <v>1651</v>
      </c>
      <c r="B1619" s="11" t="s">
        <v>19</v>
      </c>
      <c r="C1619" s="11" t="s">
        <v>34</v>
      </c>
      <c r="D1619" s="25">
        <v>43900</v>
      </c>
      <c r="E1619" s="25">
        <v>44007</v>
      </c>
      <c r="F1619" s="11">
        <f>YEAR(Abayomis_Table[[#This Row],[OrderDate]])</f>
        <v>2020</v>
      </c>
      <c r="G1619" s="25">
        <v>44030</v>
      </c>
      <c r="H1619" s="25">
        <v>44035</v>
      </c>
      <c r="I1619" s="11" t="s">
        <v>21</v>
      </c>
      <c r="J1619" s="11">
        <v>7</v>
      </c>
      <c r="K1619" s="11">
        <v>45</v>
      </c>
      <c r="L1619" s="11">
        <v>293</v>
      </c>
      <c r="M1619" s="11">
        <v>22</v>
      </c>
      <c r="N1619" s="11">
        <v>1</v>
      </c>
      <c r="O1619" s="15">
        <v>0.4</v>
      </c>
      <c r="P1619" s="14">
        <v>617.20000000000005</v>
      </c>
      <c r="Q1619" s="14">
        <v>1259.5999999999999</v>
      </c>
      <c r="R1619" s="11" t="s">
        <v>22</v>
      </c>
      <c r="S1619" s="14">
        <v>1259.5999999999999</v>
      </c>
      <c r="T1619" s="14">
        <v>755.75999999999988</v>
      </c>
      <c r="U1619" s="14">
        <v>138.55999999999983</v>
      </c>
      <c r="V1619" s="11" t="s">
        <v>44</v>
      </c>
      <c r="W1619" s="26">
        <v>0.18333862601884177</v>
      </c>
      <c r="X1619" s="11">
        <v>5</v>
      </c>
      <c r="Y1619" s="11">
        <v>23</v>
      </c>
    </row>
    <row r="1620" spans="1:25" x14ac:dyDescent="0.45">
      <c r="A1620" s="11" t="s">
        <v>1652</v>
      </c>
      <c r="B1620" s="11" t="s">
        <v>36</v>
      </c>
      <c r="C1620" s="11" t="s">
        <v>47</v>
      </c>
      <c r="D1620" s="25">
        <v>43900</v>
      </c>
      <c r="E1620" s="25">
        <v>44007</v>
      </c>
      <c r="F1620" s="11">
        <f>YEAR(Abayomis_Table[[#This Row],[OrderDate]])</f>
        <v>2020</v>
      </c>
      <c r="G1620" s="25">
        <v>44026</v>
      </c>
      <c r="H1620" s="25">
        <v>44035</v>
      </c>
      <c r="I1620" s="11" t="s">
        <v>21</v>
      </c>
      <c r="J1620" s="11">
        <v>21</v>
      </c>
      <c r="K1620" s="11">
        <v>28</v>
      </c>
      <c r="L1620" s="11">
        <v>11</v>
      </c>
      <c r="M1620" s="11">
        <v>17</v>
      </c>
      <c r="N1620" s="11">
        <v>3</v>
      </c>
      <c r="O1620" s="15">
        <v>0.05</v>
      </c>
      <c r="P1620" s="14">
        <v>4974.08</v>
      </c>
      <c r="Q1620" s="14">
        <v>6217.6</v>
      </c>
      <c r="R1620" s="11" t="s">
        <v>22</v>
      </c>
      <c r="S1620" s="14">
        <v>18652.800000000003</v>
      </c>
      <c r="T1620" s="14">
        <v>17720.160000000003</v>
      </c>
      <c r="U1620" s="14">
        <v>2797.9200000000037</v>
      </c>
      <c r="V1620" s="11" t="s">
        <v>32</v>
      </c>
      <c r="W1620" s="26">
        <v>0.15789473684210545</v>
      </c>
      <c r="X1620" s="11">
        <v>9</v>
      </c>
      <c r="Y1620" s="11">
        <v>19</v>
      </c>
    </row>
    <row r="1621" spans="1:25" x14ac:dyDescent="0.45">
      <c r="A1621" s="11" t="s">
        <v>1653</v>
      </c>
      <c r="B1621" s="11" t="s">
        <v>43</v>
      </c>
      <c r="C1621" s="11" t="s">
        <v>34</v>
      </c>
      <c r="D1621" s="25">
        <v>43900</v>
      </c>
      <c r="E1621" s="25">
        <v>44007</v>
      </c>
      <c r="F1621" s="11">
        <f>YEAR(Abayomis_Table[[#This Row],[OrderDate]])</f>
        <v>2020</v>
      </c>
      <c r="G1621" s="25">
        <v>44029</v>
      </c>
      <c r="H1621" s="25">
        <v>44032</v>
      </c>
      <c r="I1621" s="11" t="s">
        <v>21</v>
      </c>
      <c r="J1621" s="11">
        <v>25</v>
      </c>
      <c r="K1621" s="11">
        <v>13</v>
      </c>
      <c r="L1621" s="11">
        <v>285</v>
      </c>
      <c r="M1621" s="11">
        <v>43</v>
      </c>
      <c r="N1621" s="11">
        <v>6</v>
      </c>
      <c r="O1621" s="15">
        <v>7.4999999999999997E-2</v>
      </c>
      <c r="P1621" s="14">
        <v>1303.69</v>
      </c>
      <c r="Q1621" s="14">
        <v>2834.1</v>
      </c>
      <c r="R1621" s="11" t="s">
        <v>22</v>
      </c>
      <c r="S1621" s="14">
        <v>17004.599999999999</v>
      </c>
      <c r="T1621" s="14">
        <v>15729.254999999999</v>
      </c>
      <c r="U1621" s="14">
        <v>7907.1149999999989</v>
      </c>
      <c r="V1621" s="11" t="s">
        <v>23</v>
      </c>
      <c r="W1621" s="26">
        <v>0.50270117688345695</v>
      </c>
      <c r="X1621" s="11">
        <v>3</v>
      </c>
      <c r="Y1621" s="11">
        <v>22</v>
      </c>
    </row>
    <row r="1622" spans="1:25" x14ac:dyDescent="0.45">
      <c r="A1622" s="11" t="s">
        <v>1654</v>
      </c>
      <c r="B1622" s="11" t="s">
        <v>19</v>
      </c>
      <c r="C1622" s="11" t="s">
        <v>20</v>
      </c>
      <c r="D1622" s="25">
        <v>43900</v>
      </c>
      <c r="E1622" s="25">
        <v>44007</v>
      </c>
      <c r="F1622" s="11">
        <f>YEAR(Abayomis_Table[[#This Row],[OrderDate]])</f>
        <v>2020</v>
      </c>
      <c r="G1622" s="25">
        <v>44009</v>
      </c>
      <c r="H1622" s="25">
        <v>44013</v>
      </c>
      <c r="I1622" s="11" t="s">
        <v>21</v>
      </c>
      <c r="J1622" s="11">
        <v>1</v>
      </c>
      <c r="K1622" s="11">
        <v>7</v>
      </c>
      <c r="L1622" s="11">
        <v>248</v>
      </c>
      <c r="M1622" s="11">
        <v>9</v>
      </c>
      <c r="N1622" s="11">
        <v>6</v>
      </c>
      <c r="O1622" s="15">
        <v>0.15</v>
      </c>
      <c r="P1622" s="14">
        <v>1595.14</v>
      </c>
      <c r="Q1622" s="14">
        <v>2572.8000000000002</v>
      </c>
      <c r="R1622" s="11" t="s">
        <v>22</v>
      </c>
      <c r="S1622" s="14">
        <v>15436.800000000001</v>
      </c>
      <c r="T1622" s="14">
        <v>13121.28</v>
      </c>
      <c r="U1622" s="14">
        <v>3550.4400000000005</v>
      </c>
      <c r="V1622" s="11" t="s">
        <v>23</v>
      </c>
      <c r="W1622" s="26">
        <v>0.27058640620427277</v>
      </c>
      <c r="X1622" s="11">
        <v>4</v>
      </c>
      <c r="Y1622" s="11">
        <v>2</v>
      </c>
    </row>
    <row r="1623" spans="1:25" x14ac:dyDescent="0.45">
      <c r="A1623" s="11" t="s">
        <v>1655</v>
      </c>
      <c r="B1623" s="11" t="s">
        <v>27</v>
      </c>
      <c r="C1623" s="11" t="s">
        <v>47</v>
      </c>
      <c r="D1623" s="25">
        <v>43900</v>
      </c>
      <c r="E1623" s="25">
        <v>44007</v>
      </c>
      <c r="F1623" s="11">
        <f>YEAR(Abayomis_Table[[#This Row],[OrderDate]])</f>
        <v>2020</v>
      </c>
      <c r="G1623" s="25">
        <v>44028</v>
      </c>
      <c r="H1623" s="25">
        <v>44038</v>
      </c>
      <c r="I1623" s="11" t="s">
        <v>21</v>
      </c>
      <c r="J1623" s="11">
        <v>13</v>
      </c>
      <c r="K1623" s="11">
        <v>14</v>
      </c>
      <c r="L1623" s="11">
        <v>58</v>
      </c>
      <c r="M1623" s="11">
        <v>35</v>
      </c>
      <c r="N1623" s="11">
        <v>6</v>
      </c>
      <c r="O1623" s="15">
        <v>0.1</v>
      </c>
      <c r="P1623" s="14">
        <v>482.4</v>
      </c>
      <c r="Q1623" s="14">
        <v>964.8</v>
      </c>
      <c r="R1623" s="11" t="s">
        <v>22</v>
      </c>
      <c r="S1623" s="14">
        <v>5788.7999999999993</v>
      </c>
      <c r="T1623" s="14">
        <v>5209.9199999999992</v>
      </c>
      <c r="U1623" s="14">
        <v>2315.5199999999995</v>
      </c>
      <c r="V1623" s="11" t="s">
        <v>23</v>
      </c>
      <c r="W1623" s="26">
        <v>0.44444444444444442</v>
      </c>
      <c r="X1623" s="11">
        <v>10</v>
      </c>
      <c r="Y1623" s="11">
        <v>21</v>
      </c>
    </row>
    <row r="1624" spans="1:25" x14ac:dyDescent="0.45">
      <c r="A1624" s="11" t="s">
        <v>1656</v>
      </c>
      <c r="B1624" s="11" t="s">
        <v>19</v>
      </c>
      <c r="C1624" s="11" t="s">
        <v>34</v>
      </c>
      <c r="D1624" s="25">
        <v>43900</v>
      </c>
      <c r="E1624" s="25">
        <v>44006</v>
      </c>
      <c r="F1624" s="11">
        <f>YEAR(Abayomis_Table[[#This Row],[OrderDate]])</f>
        <v>2020</v>
      </c>
      <c r="G1624" s="25">
        <v>44030</v>
      </c>
      <c r="H1624" s="25">
        <v>44036</v>
      </c>
      <c r="I1624" s="11" t="s">
        <v>21</v>
      </c>
      <c r="J1624" s="11">
        <v>6</v>
      </c>
      <c r="K1624" s="11">
        <v>18</v>
      </c>
      <c r="L1624" s="11">
        <v>298</v>
      </c>
      <c r="M1624" s="11">
        <v>15</v>
      </c>
      <c r="N1624" s="11">
        <v>6</v>
      </c>
      <c r="O1624" s="15">
        <v>0.15</v>
      </c>
      <c r="P1624" s="14">
        <v>939.88</v>
      </c>
      <c r="Q1624" s="14">
        <v>2237.8000000000002</v>
      </c>
      <c r="R1624" s="11" t="s">
        <v>22</v>
      </c>
      <c r="S1624" s="14">
        <v>13426.800000000001</v>
      </c>
      <c r="T1624" s="14">
        <v>11412.78</v>
      </c>
      <c r="U1624" s="14">
        <v>5773.5000000000009</v>
      </c>
      <c r="V1624" s="11" t="s">
        <v>23</v>
      </c>
      <c r="W1624" s="26">
        <v>0.50588025003548653</v>
      </c>
      <c r="X1624" s="11">
        <v>6</v>
      </c>
      <c r="Y1624" s="11">
        <v>24</v>
      </c>
    </row>
    <row r="1625" spans="1:25" x14ac:dyDescent="0.45">
      <c r="A1625" s="11" t="s">
        <v>1657</v>
      </c>
      <c r="B1625" s="11" t="s">
        <v>19</v>
      </c>
      <c r="C1625" s="11" t="s">
        <v>41</v>
      </c>
      <c r="D1625" s="25">
        <v>43900</v>
      </c>
      <c r="E1625" s="25">
        <v>44006</v>
      </c>
      <c r="F1625" s="11">
        <f>YEAR(Abayomis_Table[[#This Row],[OrderDate]])</f>
        <v>2020</v>
      </c>
      <c r="G1625" s="25">
        <v>44009</v>
      </c>
      <c r="H1625" s="25">
        <v>44014</v>
      </c>
      <c r="I1625" s="11" t="s">
        <v>21</v>
      </c>
      <c r="J1625" s="11">
        <v>9</v>
      </c>
      <c r="K1625" s="11">
        <v>12</v>
      </c>
      <c r="L1625" s="11">
        <v>82</v>
      </c>
      <c r="M1625" s="11">
        <v>42</v>
      </c>
      <c r="N1625" s="11">
        <v>8</v>
      </c>
      <c r="O1625" s="15">
        <v>0.1</v>
      </c>
      <c r="P1625" s="14">
        <v>2269.02</v>
      </c>
      <c r="Q1625" s="14">
        <v>3845.8</v>
      </c>
      <c r="R1625" s="11" t="s">
        <v>22</v>
      </c>
      <c r="S1625" s="14">
        <v>30766.400000000001</v>
      </c>
      <c r="T1625" s="14">
        <v>27689.760000000002</v>
      </c>
      <c r="U1625" s="14">
        <v>9537.6000000000022</v>
      </c>
      <c r="V1625" s="11" t="s">
        <v>23</v>
      </c>
      <c r="W1625" s="26">
        <v>0.34444502227538271</v>
      </c>
      <c r="X1625" s="11">
        <v>5</v>
      </c>
      <c r="Y1625" s="11">
        <v>3</v>
      </c>
    </row>
    <row r="1626" spans="1:25" x14ac:dyDescent="0.45">
      <c r="A1626" s="11" t="s">
        <v>1658</v>
      </c>
      <c r="B1626" s="11" t="s">
        <v>43</v>
      </c>
      <c r="C1626" s="11" t="s">
        <v>41</v>
      </c>
      <c r="D1626" s="25">
        <v>43900</v>
      </c>
      <c r="E1626" s="25">
        <v>44006</v>
      </c>
      <c r="F1626" s="11">
        <f>YEAR(Abayomis_Table[[#This Row],[OrderDate]])</f>
        <v>2020</v>
      </c>
      <c r="G1626" s="25">
        <v>44008</v>
      </c>
      <c r="H1626" s="25">
        <v>44010</v>
      </c>
      <c r="I1626" s="11" t="s">
        <v>21</v>
      </c>
      <c r="J1626" s="11">
        <v>28</v>
      </c>
      <c r="K1626" s="11">
        <v>20</v>
      </c>
      <c r="L1626" s="11">
        <v>76</v>
      </c>
      <c r="M1626" s="11">
        <v>19</v>
      </c>
      <c r="N1626" s="11">
        <v>4</v>
      </c>
      <c r="O1626" s="15">
        <v>0.05</v>
      </c>
      <c r="P1626" s="14">
        <v>198.59</v>
      </c>
      <c r="Q1626" s="14">
        <v>261.3</v>
      </c>
      <c r="R1626" s="11" t="s">
        <v>22</v>
      </c>
      <c r="S1626" s="14">
        <v>1045.2</v>
      </c>
      <c r="T1626" s="14">
        <v>992.93999999999994</v>
      </c>
      <c r="U1626" s="14">
        <v>198.57999999999993</v>
      </c>
      <c r="V1626" s="11" t="s">
        <v>32</v>
      </c>
      <c r="W1626" s="26">
        <v>0.19999194311841595</v>
      </c>
      <c r="X1626" s="11">
        <v>2</v>
      </c>
      <c r="Y1626" s="11">
        <v>2</v>
      </c>
    </row>
    <row r="1627" spans="1:25" x14ac:dyDescent="0.45">
      <c r="A1627" s="11" t="s">
        <v>1659</v>
      </c>
      <c r="B1627" s="11" t="s">
        <v>43</v>
      </c>
      <c r="C1627" s="11" t="s">
        <v>28</v>
      </c>
      <c r="D1627" s="25">
        <v>43900</v>
      </c>
      <c r="E1627" s="25">
        <v>44006</v>
      </c>
      <c r="F1627" s="11">
        <f>YEAR(Abayomis_Table[[#This Row],[OrderDate]])</f>
        <v>2020</v>
      </c>
      <c r="G1627" s="25">
        <v>44009</v>
      </c>
      <c r="H1627" s="25">
        <v>44018</v>
      </c>
      <c r="I1627" s="11" t="s">
        <v>21</v>
      </c>
      <c r="J1627" s="11">
        <v>26</v>
      </c>
      <c r="K1627" s="11">
        <v>3</v>
      </c>
      <c r="L1627" s="11">
        <v>158</v>
      </c>
      <c r="M1627" s="11">
        <v>37</v>
      </c>
      <c r="N1627" s="11">
        <v>5</v>
      </c>
      <c r="O1627" s="15">
        <v>7.4999999999999997E-2</v>
      </c>
      <c r="P1627" s="14">
        <v>2885.69</v>
      </c>
      <c r="Q1627" s="14">
        <v>3953</v>
      </c>
      <c r="R1627" s="11" t="s">
        <v>22</v>
      </c>
      <c r="S1627" s="14">
        <v>19765</v>
      </c>
      <c r="T1627" s="14">
        <v>18282.625</v>
      </c>
      <c r="U1627" s="14">
        <v>3854.1749999999993</v>
      </c>
      <c r="V1627" s="11" t="s">
        <v>23</v>
      </c>
      <c r="W1627" s="26">
        <v>0.21081081081081077</v>
      </c>
      <c r="X1627" s="11">
        <v>9</v>
      </c>
      <c r="Y1627" s="11">
        <v>3</v>
      </c>
    </row>
    <row r="1628" spans="1:25" x14ac:dyDescent="0.45">
      <c r="A1628" s="11" t="s">
        <v>1660</v>
      </c>
      <c r="B1628" s="11" t="s">
        <v>27</v>
      </c>
      <c r="C1628" s="11" t="s">
        <v>20</v>
      </c>
      <c r="D1628" s="25">
        <v>43900</v>
      </c>
      <c r="E1628" s="25">
        <v>44006</v>
      </c>
      <c r="F1628" s="11">
        <f>YEAR(Abayomis_Table[[#This Row],[OrderDate]])</f>
        <v>2020</v>
      </c>
      <c r="G1628" s="25">
        <v>44033</v>
      </c>
      <c r="H1628" s="25">
        <v>44039</v>
      </c>
      <c r="I1628" s="11" t="s">
        <v>21</v>
      </c>
      <c r="J1628" s="11">
        <v>15</v>
      </c>
      <c r="K1628" s="11">
        <v>19</v>
      </c>
      <c r="L1628" s="11">
        <v>209</v>
      </c>
      <c r="M1628" s="11">
        <v>8</v>
      </c>
      <c r="N1628" s="11">
        <v>6</v>
      </c>
      <c r="O1628" s="15">
        <v>0.05</v>
      </c>
      <c r="P1628" s="14">
        <v>2159.9499999999998</v>
      </c>
      <c r="Q1628" s="14">
        <v>3999.9</v>
      </c>
      <c r="R1628" s="11" t="s">
        <v>22</v>
      </c>
      <c r="S1628" s="14">
        <v>23999.4</v>
      </c>
      <c r="T1628" s="14">
        <v>22799.43</v>
      </c>
      <c r="U1628" s="14">
        <v>9839.7300000000014</v>
      </c>
      <c r="V1628" s="11" t="s">
        <v>32</v>
      </c>
      <c r="W1628" s="26">
        <v>0.43157789471052571</v>
      </c>
      <c r="X1628" s="11">
        <v>6</v>
      </c>
      <c r="Y1628" s="11">
        <v>27</v>
      </c>
    </row>
    <row r="1629" spans="1:25" x14ac:dyDescent="0.45">
      <c r="A1629" s="11" t="s">
        <v>1661</v>
      </c>
      <c r="B1629" s="11" t="s">
        <v>27</v>
      </c>
      <c r="C1629" s="11" t="s">
        <v>28</v>
      </c>
      <c r="D1629" s="25">
        <v>43900</v>
      </c>
      <c r="E1629" s="25">
        <v>44005</v>
      </c>
      <c r="F1629" s="11">
        <f>YEAR(Abayomis_Table[[#This Row],[OrderDate]])</f>
        <v>2020</v>
      </c>
      <c r="G1629" s="25">
        <v>44029</v>
      </c>
      <c r="H1629" s="25">
        <v>44036</v>
      </c>
      <c r="I1629" s="11" t="s">
        <v>21</v>
      </c>
      <c r="J1629" s="11">
        <v>16</v>
      </c>
      <c r="K1629" s="11">
        <v>32</v>
      </c>
      <c r="L1629" s="11">
        <v>183</v>
      </c>
      <c r="M1629" s="11">
        <v>46</v>
      </c>
      <c r="N1629" s="11">
        <v>7</v>
      </c>
      <c r="O1629" s="15">
        <v>0.2</v>
      </c>
      <c r="P1629" s="14">
        <v>1265.9000000000001</v>
      </c>
      <c r="Q1629" s="14">
        <v>1889.4</v>
      </c>
      <c r="R1629" s="11" t="s">
        <v>22</v>
      </c>
      <c r="S1629" s="14">
        <v>13225.800000000001</v>
      </c>
      <c r="T1629" s="14">
        <v>10580.640000000001</v>
      </c>
      <c r="U1629" s="14">
        <v>1719.3400000000001</v>
      </c>
      <c r="V1629" s="11" t="s">
        <v>30</v>
      </c>
      <c r="W1629" s="26">
        <v>0.16249867682862285</v>
      </c>
      <c r="X1629" s="11">
        <v>7</v>
      </c>
      <c r="Y1629" s="11">
        <v>24</v>
      </c>
    </row>
    <row r="1630" spans="1:25" x14ac:dyDescent="0.45">
      <c r="A1630" s="11" t="s">
        <v>1662</v>
      </c>
      <c r="B1630" s="11" t="s">
        <v>19</v>
      </c>
      <c r="C1630" s="11" t="s">
        <v>34</v>
      </c>
      <c r="D1630" s="25">
        <v>43900</v>
      </c>
      <c r="E1630" s="25">
        <v>44005</v>
      </c>
      <c r="F1630" s="11">
        <f>YEAR(Abayomis_Table[[#This Row],[OrderDate]])</f>
        <v>2020</v>
      </c>
      <c r="G1630" s="25">
        <v>44031</v>
      </c>
      <c r="H1630" s="25">
        <v>44036</v>
      </c>
      <c r="I1630" s="11" t="s">
        <v>21</v>
      </c>
      <c r="J1630" s="11">
        <v>2</v>
      </c>
      <c r="K1630" s="11">
        <v>21</v>
      </c>
      <c r="L1630" s="11">
        <v>271</v>
      </c>
      <c r="M1630" s="11">
        <v>45</v>
      </c>
      <c r="N1630" s="11">
        <v>7</v>
      </c>
      <c r="O1630" s="15">
        <v>7.4999999999999997E-2</v>
      </c>
      <c r="P1630" s="14">
        <v>2383.46</v>
      </c>
      <c r="Q1630" s="14">
        <v>3611.3</v>
      </c>
      <c r="R1630" s="11" t="s">
        <v>22</v>
      </c>
      <c r="S1630" s="14">
        <v>25279.100000000002</v>
      </c>
      <c r="T1630" s="14">
        <v>23383.167500000003</v>
      </c>
      <c r="U1630" s="14">
        <v>6698.947500000002</v>
      </c>
      <c r="V1630" s="11" t="s">
        <v>23</v>
      </c>
      <c r="W1630" s="26">
        <v>0.2864858877652055</v>
      </c>
      <c r="X1630" s="11">
        <v>5</v>
      </c>
      <c r="Y1630" s="11">
        <v>26</v>
      </c>
    </row>
    <row r="1631" spans="1:25" x14ac:dyDescent="0.45">
      <c r="A1631" s="11" t="s">
        <v>1663</v>
      </c>
      <c r="B1631" s="11" t="s">
        <v>36</v>
      </c>
      <c r="C1631" s="11" t="s">
        <v>28</v>
      </c>
      <c r="D1631" s="25">
        <v>43900</v>
      </c>
      <c r="E1631" s="25">
        <v>44005</v>
      </c>
      <c r="F1631" s="11">
        <f>YEAR(Abayomis_Table[[#This Row],[OrderDate]])</f>
        <v>2020</v>
      </c>
      <c r="G1631" s="25">
        <v>44015</v>
      </c>
      <c r="H1631" s="25">
        <v>44020</v>
      </c>
      <c r="I1631" s="11" t="s">
        <v>21</v>
      </c>
      <c r="J1631" s="11">
        <v>23</v>
      </c>
      <c r="K1631" s="11">
        <v>13</v>
      </c>
      <c r="L1631" s="11">
        <v>187</v>
      </c>
      <c r="M1631" s="11">
        <v>9</v>
      </c>
      <c r="N1631" s="11">
        <v>5</v>
      </c>
      <c r="O1631" s="15">
        <v>0.1</v>
      </c>
      <c r="P1631" s="14">
        <v>1663.07</v>
      </c>
      <c r="Q1631" s="14">
        <v>3959.7</v>
      </c>
      <c r="R1631" s="11" t="s">
        <v>22</v>
      </c>
      <c r="S1631" s="14">
        <v>19798.5</v>
      </c>
      <c r="T1631" s="14">
        <v>17818.650000000001</v>
      </c>
      <c r="U1631" s="14">
        <v>9503.3000000000011</v>
      </c>
      <c r="V1631" s="11" t="s">
        <v>23</v>
      </c>
      <c r="W1631" s="26">
        <v>0.53333445575282079</v>
      </c>
      <c r="X1631" s="11">
        <v>5</v>
      </c>
      <c r="Y1631" s="11">
        <v>10</v>
      </c>
    </row>
    <row r="1632" spans="1:25" x14ac:dyDescent="0.45">
      <c r="A1632" s="11" t="s">
        <v>1664</v>
      </c>
      <c r="B1632" s="11" t="s">
        <v>19</v>
      </c>
      <c r="C1632" s="11" t="s">
        <v>34</v>
      </c>
      <c r="D1632" s="25">
        <v>43900</v>
      </c>
      <c r="E1632" s="25">
        <v>44005</v>
      </c>
      <c r="F1632" s="11">
        <f>YEAR(Abayomis_Table[[#This Row],[OrderDate]])</f>
        <v>2020</v>
      </c>
      <c r="G1632" s="25">
        <v>44009</v>
      </c>
      <c r="H1632" s="25">
        <v>44018</v>
      </c>
      <c r="I1632" s="11" t="s">
        <v>21</v>
      </c>
      <c r="J1632" s="11">
        <v>5</v>
      </c>
      <c r="K1632" s="11">
        <v>26</v>
      </c>
      <c r="L1632" s="11">
        <v>298</v>
      </c>
      <c r="M1632" s="11">
        <v>34</v>
      </c>
      <c r="N1632" s="11">
        <v>4</v>
      </c>
      <c r="O1632" s="15">
        <v>0.3</v>
      </c>
      <c r="P1632" s="14">
        <v>1242.05</v>
      </c>
      <c r="Q1632" s="14">
        <v>2003.3</v>
      </c>
      <c r="R1632" s="11" t="s">
        <v>22</v>
      </c>
      <c r="S1632" s="14">
        <v>8013.2</v>
      </c>
      <c r="T1632" s="14">
        <v>5609.24</v>
      </c>
      <c r="U1632" s="14">
        <v>641.04</v>
      </c>
      <c r="V1632" s="11" t="s">
        <v>30</v>
      </c>
      <c r="W1632" s="26">
        <v>0.1142828618493771</v>
      </c>
      <c r="X1632" s="11">
        <v>9</v>
      </c>
      <c r="Y1632" s="11">
        <v>4</v>
      </c>
    </row>
    <row r="1633" spans="1:25" x14ac:dyDescent="0.45">
      <c r="A1633" s="11" t="s">
        <v>1665</v>
      </c>
      <c r="B1633" s="11" t="s">
        <v>43</v>
      </c>
      <c r="C1633" s="11" t="s">
        <v>28</v>
      </c>
      <c r="D1633" s="25">
        <v>43900</v>
      </c>
      <c r="E1633" s="25">
        <v>44005</v>
      </c>
      <c r="F1633" s="11">
        <f>YEAR(Abayomis_Table[[#This Row],[OrderDate]])</f>
        <v>2020</v>
      </c>
      <c r="G1633" s="25">
        <v>44022</v>
      </c>
      <c r="H1633" s="25">
        <v>44027</v>
      </c>
      <c r="I1633" s="11" t="s">
        <v>21</v>
      </c>
      <c r="J1633" s="11">
        <v>25</v>
      </c>
      <c r="K1633" s="11">
        <v>1</v>
      </c>
      <c r="L1633" s="11">
        <v>138</v>
      </c>
      <c r="M1633" s="11">
        <v>14</v>
      </c>
      <c r="N1633" s="11">
        <v>3</v>
      </c>
      <c r="O1633" s="15">
        <v>0.05</v>
      </c>
      <c r="P1633" s="14">
        <v>447.56</v>
      </c>
      <c r="Q1633" s="14">
        <v>1118.9000000000001</v>
      </c>
      <c r="R1633" s="11" t="s">
        <v>22</v>
      </c>
      <c r="S1633" s="14">
        <v>3356.7000000000003</v>
      </c>
      <c r="T1633" s="14">
        <v>3188.8650000000002</v>
      </c>
      <c r="U1633" s="14">
        <v>1846.1850000000002</v>
      </c>
      <c r="V1633" s="11" t="s">
        <v>32</v>
      </c>
      <c r="W1633" s="26">
        <v>0.57894736842105265</v>
      </c>
      <c r="X1633" s="11">
        <v>5</v>
      </c>
      <c r="Y1633" s="11">
        <v>17</v>
      </c>
    </row>
    <row r="1634" spans="1:25" x14ac:dyDescent="0.45">
      <c r="A1634" s="11" t="s">
        <v>1666</v>
      </c>
      <c r="B1634" s="11" t="s">
        <v>27</v>
      </c>
      <c r="C1634" s="11" t="s">
        <v>41</v>
      </c>
      <c r="D1634" s="25">
        <v>43900</v>
      </c>
      <c r="E1634" s="25">
        <v>44005</v>
      </c>
      <c r="F1634" s="11">
        <f>YEAR(Abayomis_Table[[#This Row],[OrderDate]])</f>
        <v>2020</v>
      </c>
      <c r="G1634" s="25">
        <v>44024</v>
      </c>
      <c r="H1634" s="25">
        <v>44027</v>
      </c>
      <c r="I1634" s="11" t="s">
        <v>21</v>
      </c>
      <c r="J1634" s="11">
        <v>20</v>
      </c>
      <c r="K1634" s="11">
        <v>1</v>
      </c>
      <c r="L1634" s="11">
        <v>76</v>
      </c>
      <c r="M1634" s="11">
        <v>34</v>
      </c>
      <c r="N1634" s="11">
        <v>6</v>
      </c>
      <c r="O1634" s="15">
        <v>0.05</v>
      </c>
      <c r="P1634" s="14">
        <v>1149.72</v>
      </c>
      <c r="Q1634" s="14">
        <v>1768.8</v>
      </c>
      <c r="R1634" s="11" t="s">
        <v>22</v>
      </c>
      <c r="S1634" s="14">
        <v>10612.8</v>
      </c>
      <c r="T1634" s="14">
        <v>10082.159999999998</v>
      </c>
      <c r="U1634" s="14">
        <v>3183.8399999999983</v>
      </c>
      <c r="V1634" s="11" t="s">
        <v>32</v>
      </c>
      <c r="W1634" s="26">
        <v>0.3157894736842104</v>
      </c>
      <c r="X1634" s="11">
        <v>3</v>
      </c>
      <c r="Y1634" s="11">
        <v>19</v>
      </c>
    </row>
    <row r="1635" spans="1:25" x14ac:dyDescent="0.45">
      <c r="A1635" s="11" t="s">
        <v>1667</v>
      </c>
      <c r="B1635" s="11" t="s">
        <v>43</v>
      </c>
      <c r="C1635" s="11" t="s">
        <v>25</v>
      </c>
      <c r="D1635" s="25">
        <v>43900</v>
      </c>
      <c r="E1635" s="25">
        <v>44005</v>
      </c>
      <c r="F1635" s="11">
        <f>YEAR(Abayomis_Table[[#This Row],[OrderDate]])</f>
        <v>2020</v>
      </c>
      <c r="G1635" s="25">
        <v>44025</v>
      </c>
      <c r="H1635" s="25">
        <v>44029</v>
      </c>
      <c r="I1635" s="11" t="s">
        <v>21</v>
      </c>
      <c r="J1635" s="11">
        <v>28</v>
      </c>
      <c r="K1635" s="11">
        <v>17</v>
      </c>
      <c r="L1635" s="11">
        <v>350</v>
      </c>
      <c r="M1635" s="11">
        <v>35</v>
      </c>
      <c r="N1635" s="11">
        <v>1</v>
      </c>
      <c r="O1635" s="15">
        <v>0.05</v>
      </c>
      <c r="P1635" s="14">
        <v>1225.5</v>
      </c>
      <c r="Q1635" s="14">
        <v>1829.1</v>
      </c>
      <c r="R1635" s="11" t="s">
        <v>22</v>
      </c>
      <c r="S1635" s="14">
        <v>1829.1</v>
      </c>
      <c r="T1635" s="14">
        <v>1737.6449999999998</v>
      </c>
      <c r="U1635" s="14">
        <v>512.14499999999975</v>
      </c>
      <c r="V1635" s="11" t="s">
        <v>32</v>
      </c>
      <c r="W1635" s="26">
        <v>0.29473511563063792</v>
      </c>
      <c r="X1635" s="11">
        <v>4</v>
      </c>
      <c r="Y1635" s="11">
        <v>20</v>
      </c>
    </row>
    <row r="1636" spans="1:25" x14ac:dyDescent="0.45">
      <c r="A1636" s="11" t="s">
        <v>1668</v>
      </c>
      <c r="B1636" s="11" t="s">
        <v>19</v>
      </c>
      <c r="C1636" s="11" t="s">
        <v>28</v>
      </c>
      <c r="D1636" s="25">
        <v>43900</v>
      </c>
      <c r="E1636" s="25">
        <v>44005</v>
      </c>
      <c r="F1636" s="11">
        <f>YEAR(Abayomis_Table[[#This Row],[OrderDate]])</f>
        <v>2020</v>
      </c>
      <c r="G1636" s="25">
        <v>44025</v>
      </c>
      <c r="H1636" s="25">
        <v>44029</v>
      </c>
      <c r="I1636" s="11" t="s">
        <v>21</v>
      </c>
      <c r="J1636" s="11">
        <v>3</v>
      </c>
      <c r="K1636" s="11">
        <v>31</v>
      </c>
      <c r="L1636" s="11">
        <v>202</v>
      </c>
      <c r="M1636" s="11">
        <v>14</v>
      </c>
      <c r="N1636" s="11">
        <v>1</v>
      </c>
      <c r="O1636" s="15">
        <v>0.1</v>
      </c>
      <c r="P1636" s="14">
        <v>492.32</v>
      </c>
      <c r="Q1636" s="14">
        <v>1118.9000000000001</v>
      </c>
      <c r="R1636" s="11" t="s">
        <v>22</v>
      </c>
      <c r="S1636" s="14">
        <v>1118.9000000000001</v>
      </c>
      <c r="T1636" s="14">
        <v>1007.0100000000001</v>
      </c>
      <c r="U1636" s="14">
        <v>514.69000000000005</v>
      </c>
      <c r="V1636" s="11" t="s">
        <v>23</v>
      </c>
      <c r="W1636" s="26">
        <v>0.51110713895591897</v>
      </c>
      <c r="X1636" s="11">
        <v>4</v>
      </c>
      <c r="Y1636" s="11">
        <v>20</v>
      </c>
    </row>
    <row r="1637" spans="1:25" x14ac:dyDescent="0.45">
      <c r="A1637" s="11" t="s">
        <v>1669</v>
      </c>
      <c r="B1637" s="11" t="s">
        <v>19</v>
      </c>
      <c r="C1637" s="11" t="s">
        <v>28</v>
      </c>
      <c r="D1637" s="25">
        <v>43900</v>
      </c>
      <c r="E1637" s="25">
        <v>44005</v>
      </c>
      <c r="F1637" s="11">
        <f>YEAR(Abayomis_Table[[#This Row],[OrderDate]])</f>
        <v>2020</v>
      </c>
      <c r="G1637" s="25">
        <v>44007</v>
      </c>
      <c r="H1637" s="25">
        <v>44015</v>
      </c>
      <c r="I1637" s="11" t="s">
        <v>21</v>
      </c>
      <c r="J1637" s="11">
        <v>6</v>
      </c>
      <c r="K1637" s="11">
        <v>43</v>
      </c>
      <c r="L1637" s="11">
        <v>174</v>
      </c>
      <c r="M1637" s="11">
        <v>39</v>
      </c>
      <c r="N1637" s="11">
        <v>2</v>
      </c>
      <c r="O1637" s="15">
        <v>0.1</v>
      </c>
      <c r="P1637" s="14">
        <v>889.22</v>
      </c>
      <c r="Q1637" s="14">
        <v>1058.5999999999999</v>
      </c>
      <c r="R1637" s="11" t="s">
        <v>22</v>
      </c>
      <c r="S1637" s="14">
        <v>2117.1999999999998</v>
      </c>
      <c r="T1637" s="14">
        <v>1905.4799999999998</v>
      </c>
      <c r="U1637" s="14">
        <v>127.03999999999974</v>
      </c>
      <c r="V1637" s="11" t="s">
        <v>23</v>
      </c>
      <c r="W1637" s="26">
        <v>6.6670865083863246E-2</v>
      </c>
      <c r="X1637" s="11">
        <v>8</v>
      </c>
      <c r="Y1637" s="11">
        <v>2</v>
      </c>
    </row>
    <row r="1638" spans="1:25" x14ac:dyDescent="0.45">
      <c r="A1638" s="11" t="s">
        <v>1670</v>
      </c>
      <c r="B1638" s="11" t="s">
        <v>19</v>
      </c>
      <c r="C1638" s="11" t="s">
        <v>47</v>
      </c>
      <c r="D1638" s="25">
        <v>43900</v>
      </c>
      <c r="E1638" s="25">
        <v>44004</v>
      </c>
      <c r="F1638" s="11">
        <f>YEAR(Abayomis_Table[[#This Row],[OrderDate]])</f>
        <v>2020</v>
      </c>
      <c r="G1638" s="25">
        <v>44026</v>
      </c>
      <c r="H1638" s="25">
        <v>44035</v>
      </c>
      <c r="I1638" s="11" t="s">
        <v>21</v>
      </c>
      <c r="J1638" s="11">
        <v>10</v>
      </c>
      <c r="K1638" s="11">
        <v>4</v>
      </c>
      <c r="L1638" s="11">
        <v>54</v>
      </c>
      <c r="M1638" s="11">
        <v>29</v>
      </c>
      <c r="N1638" s="11">
        <v>4</v>
      </c>
      <c r="O1638" s="15">
        <v>0.1</v>
      </c>
      <c r="P1638" s="14">
        <v>644.88</v>
      </c>
      <c r="Q1638" s="14">
        <v>837.5</v>
      </c>
      <c r="R1638" s="11" t="s">
        <v>22</v>
      </c>
      <c r="S1638" s="14">
        <v>3350</v>
      </c>
      <c r="T1638" s="14">
        <v>3015</v>
      </c>
      <c r="U1638" s="14">
        <v>435.48</v>
      </c>
      <c r="V1638" s="11" t="s">
        <v>23</v>
      </c>
      <c r="W1638" s="26">
        <v>0.14443781094527364</v>
      </c>
      <c r="X1638" s="11">
        <v>9</v>
      </c>
      <c r="Y1638" s="11">
        <v>22</v>
      </c>
    </row>
    <row r="1639" spans="1:25" x14ac:dyDescent="0.45">
      <c r="A1639" s="11" t="s">
        <v>1671</v>
      </c>
      <c r="B1639" s="11" t="s">
        <v>19</v>
      </c>
      <c r="C1639" s="11" t="s">
        <v>28</v>
      </c>
      <c r="D1639" s="25">
        <v>43900</v>
      </c>
      <c r="E1639" s="25">
        <v>44004</v>
      </c>
      <c r="F1639" s="11">
        <f>YEAR(Abayomis_Table[[#This Row],[OrderDate]])</f>
        <v>2020</v>
      </c>
      <c r="G1639" s="25">
        <v>44026</v>
      </c>
      <c r="H1639" s="25">
        <v>44028</v>
      </c>
      <c r="I1639" s="11" t="s">
        <v>21</v>
      </c>
      <c r="J1639" s="11">
        <v>12</v>
      </c>
      <c r="K1639" s="11">
        <v>19</v>
      </c>
      <c r="L1639" s="11">
        <v>121</v>
      </c>
      <c r="M1639" s="11">
        <v>42</v>
      </c>
      <c r="N1639" s="11">
        <v>5</v>
      </c>
      <c r="O1639" s="15">
        <v>0.05</v>
      </c>
      <c r="P1639" s="14">
        <v>519.59</v>
      </c>
      <c r="Q1639" s="14">
        <v>1105.5</v>
      </c>
      <c r="R1639" s="11" t="s">
        <v>22</v>
      </c>
      <c r="S1639" s="14">
        <v>5527.5</v>
      </c>
      <c r="T1639" s="14">
        <v>5251.125</v>
      </c>
      <c r="U1639" s="14">
        <v>2653.1749999999997</v>
      </c>
      <c r="V1639" s="11" t="s">
        <v>32</v>
      </c>
      <c r="W1639" s="26">
        <v>0.5052583970101644</v>
      </c>
      <c r="X1639" s="11">
        <v>2</v>
      </c>
      <c r="Y1639" s="11">
        <v>22</v>
      </c>
    </row>
    <row r="1640" spans="1:25" x14ac:dyDescent="0.45">
      <c r="A1640" s="11" t="s">
        <v>1672</v>
      </c>
      <c r="B1640" s="11" t="s">
        <v>36</v>
      </c>
      <c r="C1640" s="11" t="s">
        <v>47</v>
      </c>
      <c r="D1640" s="25">
        <v>43900</v>
      </c>
      <c r="E1640" s="25">
        <v>44004</v>
      </c>
      <c r="F1640" s="11">
        <f>YEAR(Abayomis_Table[[#This Row],[OrderDate]])</f>
        <v>2020</v>
      </c>
      <c r="G1640" s="25">
        <v>44012</v>
      </c>
      <c r="H1640" s="25">
        <v>44020</v>
      </c>
      <c r="I1640" s="11" t="s">
        <v>21</v>
      </c>
      <c r="J1640" s="11">
        <v>25</v>
      </c>
      <c r="K1640" s="11">
        <v>17</v>
      </c>
      <c r="L1640" s="11">
        <v>42</v>
      </c>
      <c r="M1640" s="11">
        <v>47</v>
      </c>
      <c r="N1640" s="11">
        <v>5</v>
      </c>
      <c r="O1640" s="15">
        <v>7.4999999999999997E-2</v>
      </c>
      <c r="P1640" s="14">
        <v>4776.8999999999996</v>
      </c>
      <c r="Q1640" s="14">
        <v>5755.3</v>
      </c>
      <c r="R1640" s="11" t="s">
        <v>22</v>
      </c>
      <c r="S1640" s="14">
        <v>28776.5</v>
      </c>
      <c r="T1640" s="14">
        <v>26618.262500000001</v>
      </c>
      <c r="U1640" s="14">
        <v>2733.7625000000007</v>
      </c>
      <c r="V1640" s="11" t="s">
        <v>23</v>
      </c>
      <c r="W1640" s="26">
        <v>0.10270251486174203</v>
      </c>
      <c r="X1640" s="11">
        <v>8</v>
      </c>
      <c r="Y1640" s="11">
        <v>8</v>
      </c>
    </row>
    <row r="1641" spans="1:25" x14ac:dyDescent="0.45">
      <c r="A1641" s="11" t="s">
        <v>1673</v>
      </c>
      <c r="B1641" s="11" t="s">
        <v>36</v>
      </c>
      <c r="C1641" s="11" t="s">
        <v>34</v>
      </c>
      <c r="D1641" s="25">
        <v>43900</v>
      </c>
      <c r="E1641" s="25">
        <v>44004</v>
      </c>
      <c r="F1641" s="11">
        <f>YEAR(Abayomis_Table[[#This Row],[OrderDate]])</f>
        <v>2020</v>
      </c>
      <c r="G1641" s="25">
        <v>44032</v>
      </c>
      <c r="H1641" s="25">
        <v>44035</v>
      </c>
      <c r="I1641" s="11" t="s">
        <v>21</v>
      </c>
      <c r="J1641" s="11">
        <v>22</v>
      </c>
      <c r="K1641" s="11">
        <v>46</v>
      </c>
      <c r="L1641" s="11">
        <v>283</v>
      </c>
      <c r="M1641" s="11">
        <v>14</v>
      </c>
      <c r="N1641" s="11">
        <v>7</v>
      </c>
      <c r="O1641" s="15">
        <v>0.1</v>
      </c>
      <c r="P1641" s="14">
        <v>4817.03</v>
      </c>
      <c r="Q1641" s="14">
        <v>6338.2</v>
      </c>
      <c r="R1641" s="11" t="s">
        <v>22</v>
      </c>
      <c r="S1641" s="14">
        <v>44367.4</v>
      </c>
      <c r="T1641" s="14">
        <v>39930.660000000003</v>
      </c>
      <c r="U1641" s="14">
        <v>6211.4500000000044</v>
      </c>
      <c r="V1641" s="11" t="s">
        <v>23</v>
      </c>
      <c r="W1641" s="26">
        <v>0.15555590616333423</v>
      </c>
      <c r="X1641" s="11">
        <v>3</v>
      </c>
      <c r="Y1641" s="11">
        <v>28</v>
      </c>
    </row>
    <row r="1642" spans="1:25" x14ac:dyDescent="0.45">
      <c r="A1642" s="11" t="s">
        <v>1674</v>
      </c>
      <c r="B1642" s="11" t="s">
        <v>19</v>
      </c>
      <c r="C1642" s="11" t="s">
        <v>20</v>
      </c>
      <c r="D1642" s="25">
        <v>43900</v>
      </c>
      <c r="E1642" s="25">
        <v>44004</v>
      </c>
      <c r="F1642" s="11">
        <f>YEAR(Abayomis_Table[[#This Row],[OrderDate]])</f>
        <v>2020</v>
      </c>
      <c r="G1642" s="25">
        <v>44031</v>
      </c>
      <c r="H1642" s="25">
        <v>44034</v>
      </c>
      <c r="I1642" s="11" t="s">
        <v>21</v>
      </c>
      <c r="J1642" s="11">
        <v>5</v>
      </c>
      <c r="K1642" s="11">
        <v>8</v>
      </c>
      <c r="L1642" s="11">
        <v>256</v>
      </c>
      <c r="M1642" s="11">
        <v>3</v>
      </c>
      <c r="N1642" s="11">
        <v>5</v>
      </c>
      <c r="O1642" s="15">
        <v>0.05</v>
      </c>
      <c r="P1642" s="14">
        <v>4618.4399999999996</v>
      </c>
      <c r="Q1642" s="14">
        <v>6076.9</v>
      </c>
      <c r="R1642" s="11" t="s">
        <v>22</v>
      </c>
      <c r="S1642" s="14">
        <v>30384.5</v>
      </c>
      <c r="T1642" s="14">
        <v>28865.274999999998</v>
      </c>
      <c r="U1642" s="14">
        <v>5773.0750000000007</v>
      </c>
      <c r="V1642" s="11" t="s">
        <v>32</v>
      </c>
      <c r="W1642" s="26">
        <v>0.20000069287405026</v>
      </c>
      <c r="X1642" s="11">
        <v>3</v>
      </c>
      <c r="Y1642" s="11">
        <v>27</v>
      </c>
    </row>
    <row r="1643" spans="1:25" x14ac:dyDescent="0.45">
      <c r="A1643" s="11" t="s">
        <v>1675</v>
      </c>
      <c r="B1643" s="11" t="s">
        <v>27</v>
      </c>
      <c r="C1643" s="11" t="s">
        <v>20</v>
      </c>
      <c r="D1643" s="25">
        <v>43900</v>
      </c>
      <c r="E1643" s="25">
        <v>44004</v>
      </c>
      <c r="F1643" s="11">
        <f>YEAR(Abayomis_Table[[#This Row],[OrderDate]])</f>
        <v>2020</v>
      </c>
      <c r="G1643" s="25">
        <v>44009</v>
      </c>
      <c r="H1643" s="25">
        <v>44018</v>
      </c>
      <c r="I1643" s="11" t="s">
        <v>21</v>
      </c>
      <c r="J1643" s="11">
        <v>18</v>
      </c>
      <c r="K1643" s="11">
        <v>40</v>
      </c>
      <c r="L1643" s="11">
        <v>260</v>
      </c>
      <c r="M1643" s="11">
        <v>40</v>
      </c>
      <c r="N1643" s="11">
        <v>6</v>
      </c>
      <c r="O1643" s="15">
        <v>7.4999999999999997E-2</v>
      </c>
      <c r="P1643" s="14">
        <v>1569.41</v>
      </c>
      <c r="Q1643" s="14">
        <v>2572.8000000000002</v>
      </c>
      <c r="R1643" s="11" t="s">
        <v>22</v>
      </c>
      <c r="S1643" s="14">
        <v>15436.800000000001</v>
      </c>
      <c r="T1643" s="14">
        <v>14279.04</v>
      </c>
      <c r="U1643" s="14">
        <v>4862.58</v>
      </c>
      <c r="V1643" s="11" t="s">
        <v>23</v>
      </c>
      <c r="W1643" s="26">
        <v>0.34053970014790907</v>
      </c>
      <c r="X1643" s="11">
        <v>9</v>
      </c>
      <c r="Y1643" s="11">
        <v>5</v>
      </c>
    </row>
    <row r="1644" spans="1:25" x14ac:dyDescent="0.45">
      <c r="A1644" s="11" t="s">
        <v>1676</v>
      </c>
      <c r="B1644" s="11" t="s">
        <v>36</v>
      </c>
      <c r="C1644" s="11" t="s">
        <v>25</v>
      </c>
      <c r="D1644" s="25">
        <v>43900</v>
      </c>
      <c r="E1644" s="25">
        <v>44004</v>
      </c>
      <c r="F1644" s="11">
        <f>YEAR(Abayomis_Table[[#This Row],[OrderDate]])</f>
        <v>2020</v>
      </c>
      <c r="G1644" s="25">
        <v>44032</v>
      </c>
      <c r="H1644" s="25">
        <v>44042</v>
      </c>
      <c r="I1644" s="11" t="s">
        <v>21</v>
      </c>
      <c r="J1644" s="11">
        <v>23</v>
      </c>
      <c r="K1644" s="11">
        <v>45</v>
      </c>
      <c r="L1644" s="11">
        <v>365</v>
      </c>
      <c r="M1644" s="11">
        <v>44</v>
      </c>
      <c r="N1644" s="11">
        <v>2</v>
      </c>
      <c r="O1644" s="15">
        <v>0.05</v>
      </c>
      <c r="P1644" s="14">
        <v>776.6</v>
      </c>
      <c r="Q1644" s="14">
        <v>1159.0999999999999</v>
      </c>
      <c r="R1644" s="11" t="s">
        <v>22</v>
      </c>
      <c r="S1644" s="14">
        <v>2318.1999999999998</v>
      </c>
      <c r="T1644" s="14">
        <v>2202.2899999999995</v>
      </c>
      <c r="U1644" s="14">
        <v>649.08999999999946</v>
      </c>
      <c r="V1644" s="11" t="s">
        <v>32</v>
      </c>
      <c r="W1644" s="26">
        <v>0.29473411766842678</v>
      </c>
      <c r="X1644" s="11">
        <v>10</v>
      </c>
      <c r="Y1644" s="11">
        <v>28</v>
      </c>
    </row>
    <row r="1645" spans="1:25" x14ac:dyDescent="0.45">
      <c r="A1645" s="11" t="s">
        <v>1677</v>
      </c>
      <c r="B1645" s="11" t="s">
        <v>27</v>
      </c>
      <c r="C1645" s="11" t="s">
        <v>28</v>
      </c>
      <c r="D1645" s="25">
        <v>43900</v>
      </c>
      <c r="E1645" s="25">
        <v>44003</v>
      </c>
      <c r="F1645" s="11">
        <f>YEAR(Abayomis_Table[[#This Row],[OrderDate]])</f>
        <v>2020</v>
      </c>
      <c r="G1645" s="25">
        <v>44031</v>
      </c>
      <c r="H1645" s="25">
        <v>44032</v>
      </c>
      <c r="I1645" s="11" t="s">
        <v>21</v>
      </c>
      <c r="J1645" s="11">
        <v>16</v>
      </c>
      <c r="K1645" s="11">
        <v>5</v>
      </c>
      <c r="L1645" s="11">
        <v>158</v>
      </c>
      <c r="M1645" s="11">
        <v>12</v>
      </c>
      <c r="N1645" s="11">
        <v>8</v>
      </c>
      <c r="O1645" s="15">
        <v>0.2</v>
      </c>
      <c r="P1645" s="14">
        <v>432.15</v>
      </c>
      <c r="Q1645" s="14">
        <v>864.3</v>
      </c>
      <c r="R1645" s="11" t="s">
        <v>22</v>
      </c>
      <c r="S1645" s="14">
        <v>6914.4</v>
      </c>
      <c r="T1645" s="14">
        <v>5531.52</v>
      </c>
      <c r="U1645" s="14">
        <v>2074.3200000000006</v>
      </c>
      <c r="V1645" s="11" t="s">
        <v>30</v>
      </c>
      <c r="W1645" s="26">
        <v>0.37500000000000006</v>
      </c>
      <c r="X1645" s="11">
        <v>1</v>
      </c>
      <c r="Y1645" s="11">
        <v>28</v>
      </c>
    </row>
    <row r="1646" spans="1:25" x14ac:dyDescent="0.45">
      <c r="A1646" s="11" t="s">
        <v>1678</v>
      </c>
      <c r="B1646" s="11" t="s">
        <v>36</v>
      </c>
      <c r="C1646" s="11" t="s">
        <v>25</v>
      </c>
      <c r="D1646" s="25">
        <v>43900</v>
      </c>
      <c r="E1646" s="25">
        <v>44003</v>
      </c>
      <c r="F1646" s="11">
        <f>YEAR(Abayomis_Table[[#This Row],[OrderDate]])</f>
        <v>2020</v>
      </c>
      <c r="G1646" s="25">
        <v>44031</v>
      </c>
      <c r="H1646" s="25">
        <v>44036</v>
      </c>
      <c r="I1646" s="11" t="s">
        <v>21</v>
      </c>
      <c r="J1646" s="11">
        <v>25</v>
      </c>
      <c r="K1646" s="11">
        <v>37</v>
      </c>
      <c r="L1646" s="11">
        <v>350</v>
      </c>
      <c r="M1646" s="11">
        <v>3</v>
      </c>
      <c r="N1646" s="11">
        <v>7</v>
      </c>
      <c r="O1646" s="15">
        <v>0.05</v>
      </c>
      <c r="P1646" s="14">
        <v>1928.39</v>
      </c>
      <c r="Q1646" s="14">
        <v>2472.3000000000002</v>
      </c>
      <c r="R1646" s="11" t="s">
        <v>22</v>
      </c>
      <c r="S1646" s="14">
        <v>17306.100000000002</v>
      </c>
      <c r="T1646" s="14">
        <v>16440.795000000002</v>
      </c>
      <c r="U1646" s="14">
        <v>2942.0650000000005</v>
      </c>
      <c r="V1646" s="11" t="s">
        <v>32</v>
      </c>
      <c r="W1646" s="26">
        <v>0.17894907150171266</v>
      </c>
      <c r="X1646" s="11">
        <v>5</v>
      </c>
      <c r="Y1646" s="11">
        <v>28</v>
      </c>
    </row>
    <row r="1647" spans="1:25" x14ac:dyDescent="0.45">
      <c r="A1647" s="11" t="s">
        <v>1679</v>
      </c>
      <c r="B1647" s="11" t="s">
        <v>43</v>
      </c>
      <c r="C1647" s="11" t="s">
        <v>20</v>
      </c>
      <c r="D1647" s="25">
        <v>43900</v>
      </c>
      <c r="E1647" s="25">
        <v>44003</v>
      </c>
      <c r="F1647" s="11">
        <f>YEAR(Abayomis_Table[[#This Row],[OrderDate]])</f>
        <v>2020</v>
      </c>
      <c r="G1647" s="25">
        <v>44021</v>
      </c>
      <c r="H1647" s="25">
        <v>44024</v>
      </c>
      <c r="I1647" s="11" t="s">
        <v>21</v>
      </c>
      <c r="J1647" s="11">
        <v>27</v>
      </c>
      <c r="K1647" s="11">
        <v>4</v>
      </c>
      <c r="L1647" s="11">
        <v>246</v>
      </c>
      <c r="M1647" s="11">
        <v>45</v>
      </c>
      <c r="N1647" s="11">
        <v>6</v>
      </c>
      <c r="O1647" s="15">
        <v>7.4999999999999997E-2</v>
      </c>
      <c r="P1647" s="14">
        <v>2239.94</v>
      </c>
      <c r="Q1647" s="14">
        <v>2666.6</v>
      </c>
      <c r="R1647" s="11" t="s">
        <v>22</v>
      </c>
      <c r="S1647" s="14">
        <v>15999.599999999999</v>
      </c>
      <c r="T1647" s="14">
        <v>14799.63</v>
      </c>
      <c r="U1647" s="14">
        <v>1359.9899999999998</v>
      </c>
      <c r="V1647" s="11" t="s">
        <v>23</v>
      </c>
      <c r="W1647" s="26">
        <v>9.1893513554055062E-2</v>
      </c>
      <c r="X1647" s="11">
        <v>3</v>
      </c>
      <c r="Y1647" s="11">
        <v>18</v>
      </c>
    </row>
    <row r="1648" spans="1:25" x14ac:dyDescent="0.45">
      <c r="A1648" s="11" t="s">
        <v>1680</v>
      </c>
      <c r="B1648" s="11" t="s">
        <v>19</v>
      </c>
      <c r="C1648" s="11" t="s">
        <v>20</v>
      </c>
      <c r="D1648" s="25">
        <v>43900</v>
      </c>
      <c r="E1648" s="25">
        <v>44003</v>
      </c>
      <c r="F1648" s="11">
        <f>YEAR(Abayomis_Table[[#This Row],[OrderDate]])</f>
        <v>2020</v>
      </c>
      <c r="G1648" s="25">
        <v>44016</v>
      </c>
      <c r="H1648" s="25">
        <v>44022</v>
      </c>
      <c r="I1648" s="11" t="s">
        <v>21</v>
      </c>
      <c r="J1648" s="11">
        <v>11</v>
      </c>
      <c r="K1648" s="11">
        <v>41</v>
      </c>
      <c r="L1648" s="11">
        <v>224</v>
      </c>
      <c r="M1648" s="11">
        <v>20</v>
      </c>
      <c r="N1648" s="11">
        <v>2</v>
      </c>
      <c r="O1648" s="15">
        <v>0.05</v>
      </c>
      <c r="P1648" s="14">
        <v>862.96</v>
      </c>
      <c r="Q1648" s="14">
        <v>1078.7</v>
      </c>
      <c r="R1648" s="11" t="s">
        <v>22</v>
      </c>
      <c r="S1648" s="14">
        <v>2157.4</v>
      </c>
      <c r="T1648" s="14">
        <v>2049.5300000000002</v>
      </c>
      <c r="U1648" s="14">
        <v>323.61000000000013</v>
      </c>
      <c r="V1648" s="11" t="s">
        <v>32</v>
      </c>
      <c r="W1648" s="26">
        <v>0.15789473684210531</v>
      </c>
      <c r="X1648" s="11">
        <v>6</v>
      </c>
      <c r="Y1648" s="11">
        <v>13</v>
      </c>
    </row>
    <row r="1649" spans="1:25" x14ac:dyDescent="0.45">
      <c r="A1649" s="11" t="s">
        <v>1681</v>
      </c>
      <c r="B1649" s="11" t="s">
        <v>43</v>
      </c>
      <c r="C1649" s="11" t="s">
        <v>20</v>
      </c>
      <c r="D1649" s="25">
        <v>43900</v>
      </c>
      <c r="E1649" s="25">
        <v>44003</v>
      </c>
      <c r="F1649" s="11">
        <f>YEAR(Abayomis_Table[[#This Row],[OrderDate]])</f>
        <v>2020</v>
      </c>
      <c r="G1649" s="25">
        <v>44016</v>
      </c>
      <c r="H1649" s="25">
        <v>44022</v>
      </c>
      <c r="I1649" s="11" t="s">
        <v>21</v>
      </c>
      <c r="J1649" s="11">
        <v>28</v>
      </c>
      <c r="K1649" s="11">
        <v>6</v>
      </c>
      <c r="L1649" s="11">
        <v>261</v>
      </c>
      <c r="M1649" s="11">
        <v>1</v>
      </c>
      <c r="N1649" s="11">
        <v>5</v>
      </c>
      <c r="O1649" s="15">
        <v>0.15</v>
      </c>
      <c r="P1649" s="14">
        <v>175.67</v>
      </c>
      <c r="Q1649" s="14">
        <v>254.6</v>
      </c>
      <c r="R1649" s="11" t="s">
        <v>22</v>
      </c>
      <c r="S1649" s="14">
        <v>1273</v>
      </c>
      <c r="T1649" s="14">
        <v>1082.05</v>
      </c>
      <c r="U1649" s="14">
        <v>203.70000000000005</v>
      </c>
      <c r="V1649" s="11" t="s">
        <v>23</v>
      </c>
      <c r="W1649" s="26">
        <v>0.1882537775518692</v>
      </c>
      <c r="X1649" s="11">
        <v>6</v>
      </c>
      <c r="Y1649" s="11">
        <v>13</v>
      </c>
    </row>
    <row r="1650" spans="1:25" x14ac:dyDescent="0.45">
      <c r="A1650" s="11" t="s">
        <v>1682</v>
      </c>
      <c r="B1650" s="11" t="s">
        <v>27</v>
      </c>
      <c r="C1650" s="11" t="s">
        <v>47</v>
      </c>
      <c r="D1650" s="25">
        <v>43900</v>
      </c>
      <c r="E1650" s="25">
        <v>44003</v>
      </c>
      <c r="F1650" s="11">
        <f>YEAR(Abayomis_Table[[#This Row],[OrderDate]])</f>
        <v>2020</v>
      </c>
      <c r="G1650" s="25">
        <v>44014</v>
      </c>
      <c r="H1650" s="25">
        <v>44019</v>
      </c>
      <c r="I1650" s="11" t="s">
        <v>21</v>
      </c>
      <c r="J1650" s="11">
        <v>16</v>
      </c>
      <c r="K1650" s="11">
        <v>27</v>
      </c>
      <c r="L1650" s="11">
        <v>28</v>
      </c>
      <c r="M1650" s="11">
        <v>45</v>
      </c>
      <c r="N1650" s="11">
        <v>1</v>
      </c>
      <c r="O1650" s="15">
        <v>7.4999999999999997E-2</v>
      </c>
      <c r="P1650" s="14">
        <v>149.54</v>
      </c>
      <c r="Q1650" s="14">
        <v>241.2</v>
      </c>
      <c r="R1650" s="11" t="s">
        <v>22</v>
      </c>
      <c r="S1650" s="14">
        <v>241.2</v>
      </c>
      <c r="T1650" s="14">
        <v>223.11</v>
      </c>
      <c r="U1650" s="14">
        <v>73.570000000000022</v>
      </c>
      <c r="V1650" s="11" t="s">
        <v>23</v>
      </c>
      <c r="W1650" s="26">
        <v>0.32974765810586715</v>
      </c>
      <c r="X1650" s="11">
        <v>5</v>
      </c>
      <c r="Y1650" s="11">
        <v>11</v>
      </c>
    </row>
    <row r="1651" spans="1:25" x14ac:dyDescent="0.45">
      <c r="A1651" s="11" t="s">
        <v>1683</v>
      </c>
      <c r="B1651" s="11" t="s">
        <v>19</v>
      </c>
      <c r="C1651" s="11" t="s">
        <v>20</v>
      </c>
      <c r="D1651" s="25">
        <v>43900</v>
      </c>
      <c r="E1651" s="25">
        <v>44003</v>
      </c>
      <c r="F1651" s="11">
        <f>YEAR(Abayomis_Table[[#This Row],[OrderDate]])</f>
        <v>2020</v>
      </c>
      <c r="G1651" s="25">
        <v>44009</v>
      </c>
      <c r="H1651" s="25">
        <v>44018</v>
      </c>
      <c r="I1651" s="11" t="s">
        <v>21</v>
      </c>
      <c r="J1651" s="11">
        <v>5</v>
      </c>
      <c r="K1651" s="11">
        <v>24</v>
      </c>
      <c r="L1651" s="11">
        <v>246</v>
      </c>
      <c r="M1651" s="11">
        <v>39</v>
      </c>
      <c r="N1651" s="11">
        <v>2</v>
      </c>
      <c r="O1651" s="15">
        <v>7.4999999999999997E-2</v>
      </c>
      <c r="P1651" s="14">
        <v>635.55999999999995</v>
      </c>
      <c r="Q1651" s="14">
        <v>1025.0999999999999</v>
      </c>
      <c r="R1651" s="11" t="s">
        <v>22</v>
      </c>
      <c r="S1651" s="14">
        <v>2050.1999999999998</v>
      </c>
      <c r="T1651" s="14">
        <v>1896.4349999999999</v>
      </c>
      <c r="U1651" s="14">
        <v>625.31500000000005</v>
      </c>
      <c r="V1651" s="11" t="s">
        <v>23</v>
      </c>
      <c r="W1651" s="26">
        <v>0.32973183895045183</v>
      </c>
      <c r="X1651" s="11">
        <v>9</v>
      </c>
      <c r="Y1651" s="11">
        <v>6</v>
      </c>
    </row>
    <row r="1652" spans="1:25" x14ac:dyDescent="0.45">
      <c r="A1652" s="11" t="s">
        <v>1684</v>
      </c>
      <c r="B1652" s="11" t="s">
        <v>19</v>
      </c>
      <c r="C1652" s="11" t="s">
        <v>34</v>
      </c>
      <c r="D1652" s="25">
        <v>43900</v>
      </c>
      <c r="E1652" s="25">
        <v>44003</v>
      </c>
      <c r="F1652" s="11">
        <f>YEAR(Abayomis_Table[[#This Row],[OrderDate]])</f>
        <v>2020</v>
      </c>
      <c r="G1652" s="25">
        <v>44005</v>
      </c>
      <c r="H1652" s="25">
        <v>44009</v>
      </c>
      <c r="I1652" s="11" t="s">
        <v>21</v>
      </c>
      <c r="J1652" s="11">
        <v>4</v>
      </c>
      <c r="K1652" s="11">
        <v>29</v>
      </c>
      <c r="L1652" s="11">
        <v>282</v>
      </c>
      <c r="M1652" s="11">
        <v>17</v>
      </c>
      <c r="N1652" s="11">
        <v>3</v>
      </c>
      <c r="O1652" s="15">
        <v>0.4</v>
      </c>
      <c r="P1652" s="14">
        <v>1025.9000000000001</v>
      </c>
      <c r="Q1652" s="14">
        <v>2331.6</v>
      </c>
      <c r="R1652" s="11" t="s">
        <v>22</v>
      </c>
      <c r="S1652" s="14">
        <v>6994.7999999999993</v>
      </c>
      <c r="T1652" s="14">
        <v>4196.8799999999992</v>
      </c>
      <c r="U1652" s="14">
        <v>1119.1799999999989</v>
      </c>
      <c r="V1652" s="11" t="s">
        <v>44</v>
      </c>
      <c r="W1652" s="26">
        <v>0.26666952593355042</v>
      </c>
      <c r="X1652" s="11">
        <v>4</v>
      </c>
      <c r="Y1652" s="11">
        <v>2</v>
      </c>
    </row>
    <row r="1653" spans="1:25" x14ac:dyDescent="0.45">
      <c r="A1653" s="11" t="s">
        <v>1685</v>
      </c>
      <c r="B1653" s="11" t="s">
        <v>27</v>
      </c>
      <c r="C1653" s="11" t="s">
        <v>47</v>
      </c>
      <c r="D1653" s="25">
        <v>43900</v>
      </c>
      <c r="E1653" s="25">
        <v>44003</v>
      </c>
      <c r="F1653" s="11">
        <f>YEAR(Abayomis_Table[[#This Row],[OrderDate]])</f>
        <v>2020</v>
      </c>
      <c r="G1653" s="25">
        <v>44028</v>
      </c>
      <c r="H1653" s="25">
        <v>44038</v>
      </c>
      <c r="I1653" s="11" t="s">
        <v>21</v>
      </c>
      <c r="J1653" s="11">
        <v>18</v>
      </c>
      <c r="K1653" s="11">
        <v>7</v>
      </c>
      <c r="L1653" s="11">
        <v>4</v>
      </c>
      <c r="M1653" s="11">
        <v>38</v>
      </c>
      <c r="N1653" s="11">
        <v>1</v>
      </c>
      <c r="O1653" s="15">
        <v>0.4</v>
      </c>
      <c r="P1653" s="14">
        <v>2117.1999999999998</v>
      </c>
      <c r="Q1653" s="14">
        <v>2680</v>
      </c>
      <c r="R1653" s="11" t="s">
        <v>22</v>
      </c>
      <c r="S1653" s="14">
        <v>2680</v>
      </c>
      <c r="T1653" s="14">
        <v>1608</v>
      </c>
      <c r="U1653" s="14">
        <v>-509.19999999999982</v>
      </c>
      <c r="V1653" s="11" t="s">
        <v>44</v>
      </c>
      <c r="W1653" s="26">
        <v>-0.31666666666666654</v>
      </c>
      <c r="X1653" s="11">
        <v>10</v>
      </c>
      <c r="Y1653" s="11">
        <v>25</v>
      </c>
    </row>
    <row r="1654" spans="1:25" x14ac:dyDescent="0.45">
      <c r="A1654" s="11" t="s">
        <v>1686</v>
      </c>
      <c r="B1654" s="11" t="s">
        <v>19</v>
      </c>
      <c r="C1654" s="11" t="s">
        <v>47</v>
      </c>
      <c r="D1654" s="25">
        <v>43900</v>
      </c>
      <c r="E1654" s="25">
        <v>44003</v>
      </c>
      <c r="F1654" s="11">
        <f>YEAR(Abayomis_Table[[#This Row],[OrderDate]])</f>
        <v>2020</v>
      </c>
      <c r="G1654" s="25">
        <v>44029</v>
      </c>
      <c r="H1654" s="25">
        <v>44035</v>
      </c>
      <c r="I1654" s="11" t="s">
        <v>21</v>
      </c>
      <c r="J1654" s="11">
        <v>6</v>
      </c>
      <c r="K1654" s="11">
        <v>40</v>
      </c>
      <c r="L1654" s="11">
        <v>42</v>
      </c>
      <c r="M1654" s="11">
        <v>46</v>
      </c>
      <c r="N1654" s="11">
        <v>1</v>
      </c>
      <c r="O1654" s="15">
        <v>0.1</v>
      </c>
      <c r="P1654" s="14">
        <v>3900.2</v>
      </c>
      <c r="Q1654" s="14">
        <v>6190.8</v>
      </c>
      <c r="R1654" s="11" t="s">
        <v>22</v>
      </c>
      <c r="S1654" s="14">
        <v>6190.8</v>
      </c>
      <c r="T1654" s="14">
        <v>5571.72</v>
      </c>
      <c r="U1654" s="14">
        <v>1671.5200000000004</v>
      </c>
      <c r="V1654" s="11" t="s">
        <v>23</v>
      </c>
      <c r="W1654" s="26">
        <v>0.30000071791116573</v>
      </c>
      <c r="X1654" s="11">
        <v>6</v>
      </c>
      <c r="Y1654" s="11">
        <v>26</v>
      </c>
    </row>
    <row r="1655" spans="1:25" x14ac:dyDescent="0.45">
      <c r="A1655" s="11" t="s">
        <v>1687</v>
      </c>
      <c r="B1655" s="11" t="s">
        <v>27</v>
      </c>
      <c r="C1655" s="11" t="s">
        <v>20</v>
      </c>
      <c r="D1655" s="25">
        <v>43900</v>
      </c>
      <c r="E1655" s="25">
        <v>44002</v>
      </c>
      <c r="F1655" s="11">
        <f>YEAR(Abayomis_Table[[#This Row],[OrderDate]])</f>
        <v>2020</v>
      </c>
      <c r="G1655" s="25">
        <v>44030</v>
      </c>
      <c r="H1655" s="25">
        <v>44039</v>
      </c>
      <c r="I1655" s="11" t="s">
        <v>21</v>
      </c>
      <c r="J1655" s="11">
        <v>14</v>
      </c>
      <c r="K1655" s="11">
        <v>16</v>
      </c>
      <c r="L1655" s="11">
        <v>247</v>
      </c>
      <c r="M1655" s="11">
        <v>11</v>
      </c>
      <c r="N1655" s="11">
        <v>3</v>
      </c>
      <c r="O1655" s="15">
        <v>0.3</v>
      </c>
      <c r="P1655" s="14">
        <v>453.05</v>
      </c>
      <c r="Q1655" s="14">
        <v>924.6</v>
      </c>
      <c r="R1655" s="11" t="s">
        <v>22</v>
      </c>
      <c r="S1655" s="14">
        <v>2773.8</v>
      </c>
      <c r="T1655" s="14">
        <v>1941.66</v>
      </c>
      <c r="U1655" s="14">
        <v>582.51</v>
      </c>
      <c r="V1655" s="11" t="s">
        <v>30</v>
      </c>
      <c r="W1655" s="26">
        <v>0.30000618027873055</v>
      </c>
      <c r="X1655" s="11">
        <v>9</v>
      </c>
      <c r="Y1655" s="11">
        <v>28</v>
      </c>
    </row>
    <row r="1656" spans="1:25" x14ac:dyDescent="0.45">
      <c r="A1656" s="11" t="s">
        <v>1688</v>
      </c>
      <c r="B1656" s="11" t="s">
        <v>27</v>
      </c>
      <c r="C1656" s="11" t="s">
        <v>47</v>
      </c>
      <c r="D1656" s="25">
        <v>43900</v>
      </c>
      <c r="E1656" s="25">
        <v>44002</v>
      </c>
      <c r="F1656" s="11">
        <f>YEAR(Abayomis_Table[[#This Row],[OrderDate]])</f>
        <v>2020</v>
      </c>
      <c r="G1656" s="25">
        <v>44030</v>
      </c>
      <c r="H1656" s="25">
        <v>44036</v>
      </c>
      <c r="I1656" s="11" t="s">
        <v>21</v>
      </c>
      <c r="J1656" s="11">
        <v>16</v>
      </c>
      <c r="K1656" s="11">
        <v>7</v>
      </c>
      <c r="L1656" s="11">
        <v>28</v>
      </c>
      <c r="M1656" s="11">
        <v>12</v>
      </c>
      <c r="N1656" s="11">
        <v>8</v>
      </c>
      <c r="O1656" s="15">
        <v>0.05</v>
      </c>
      <c r="P1656" s="14">
        <v>2438.8000000000002</v>
      </c>
      <c r="Q1656" s="14">
        <v>3048.5</v>
      </c>
      <c r="R1656" s="11" t="s">
        <v>22</v>
      </c>
      <c r="S1656" s="14">
        <v>24388</v>
      </c>
      <c r="T1656" s="14">
        <v>23168.6</v>
      </c>
      <c r="U1656" s="14">
        <v>3658.1999999999971</v>
      </c>
      <c r="V1656" s="11" t="s">
        <v>32</v>
      </c>
      <c r="W1656" s="26">
        <v>0.15789473684210514</v>
      </c>
      <c r="X1656" s="11">
        <v>6</v>
      </c>
      <c r="Y1656" s="11">
        <v>28</v>
      </c>
    </row>
    <row r="1657" spans="1:25" x14ac:dyDescent="0.45">
      <c r="A1657" s="11" t="s">
        <v>1689</v>
      </c>
      <c r="B1657" s="11" t="s">
        <v>36</v>
      </c>
      <c r="C1657" s="11" t="s">
        <v>28</v>
      </c>
      <c r="D1657" s="25">
        <v>43900</v>
      </c>
      <c r="E1657" s="25">
        <v>44002</v>
      </c>
      <c r="F1657" s="11">
        <f>YEAR(Abayomis_Table[[#This Row],[OrderDate]])</f>
        <v>2020</v>
      </c>
      <c r="G1657" s="25">
        <v>44014</v>
      </c>
      <c r="H1657" s="25">
        <v>44022</v>
      </c>
      <c r="I1657" s="11" t="s">
        <v>21</v>
      </c>
      <c r="J1657" s="11">
        <v>21</v>
      </c>
      <c r="K1657" s="11">
        <v>31</v>
      </c>
      <c r="L1657" s="11">
        <v>197</v>
      </c>
      <c r="M1657" s="11">
        <v>9</v>
      </c>
      <c r="N1657" s="11">
        <v>4</v>
      </c>
      <c r="O1657" s="15">
        <v>7.4999999999999997E-2</v>
      </c>
      <c r="P1657" s="14">
        <v>1372.29</v>
      </c>
      <c r="Q1657" s="14">
        <v>1782.2</v>
      </c>
      <c r="R1657" s="11" t="s">
        <v>22</v>
      </c>
      <c r="S1657" s="14">
        <v>7128.8</v>
      </c>
      <c r="T1657" s="14">
        <v>6594.14</v>
      </c>
      <c r="U1657" s="14">
        <v>1104.9800000000005</v>
      </c>
      <c r="V1657" s="11" t="s">
        <v>23</v>
      </c>
      <c r="W1657" s="26">
        <v>0.16756999396433811</v>
      </c>
      <c r="X1657" s="11">
        <v>8</v>
      </c>
      <c r="Y1657" s="11">
        <v>12</v>
      </c>
    </row>
    <row r="1658" spans="1:25" x14ac:dyDescent="0.45">
      <c r="A1658" s="11" t="s">
        <v>1690</v>
      </c>
      <c r="B1658" s="11" t="s">
        <v>36</v>
      </c>
      <c r="C1658" s="11" t="s">
        <v>25</v>
      </c>
      <c r="D1658" s="25">
        <v>43900</v>
      </c>
      <c r="E1658" s="25">
        <v>44002</v>
      </c>
      <c r="F1658" s="11">
        <f>YEAR(Abayomis_Table[[#This Row],[OrderDate]])</f>
        <v>2020</v>
      </c>
      <c r="G1658" s="25">
        <v>44028</v>
      </c>
      <c r="H1658" s="25">
        <v>44037</v>
      </c>
      <c r="I1658" s="11" t="s">
        <v>21</v>
      </c>
      <c r="J1658" s="11">
        <v>22</v>
      </c>
      <c r="K1658" s="11">
        <v>30</v>
      </c>
      <c r="L1658" s="11">
        <v>356</v>
      </c>
      <c r="M1658" s="11">
        <v>31</v>
      </c>
      <c r="N1658" s="11">
        <v>3</v>
      </c>
      <c r="O1658" s="15">
        <v>0.05</v>
      </c>
      <c r="P1658" s="14">
        <v>803</v>
      </c>
      <c r="Q1658" s="14">
        <v>944.7</v>
      </c>
      <c r="R1658" s="11" t="s">
        <v>22</v>
      </c>
      <c r="S1658" s="14">
        <v>2834.1000000000004</v>
      </c>
      <c r="T1658" s="14">
        <v>2692.3950000000004</v>
      </c>
      <c r="U1658" s="14">
        <v>283.39500000000044</v>
      </c>
      <c r="V1658" s="11" t="s">
        <v>32</v>
      </c>
      <c r="W1658" s="26">
        <v>0.10525758664683317</v>
      </c>
      <c r="X1658" s="11">
        <v>9</v>
      </c>
      <c r="Y1658" s="11">
        <v>26</v>
      </c>
    </row>
    <row r="1659" spans="1:25" x14ac:dyDescent="0.45">
      <c r="A1659" s="11" t="s">
        <v>1691</v>
      </c>
      <c r="B1659" s="11" t="s">
        <v>27</v>
      </c>
      <c r="C1659" s="11" t="s">
        <v>28</v>
      </c>
      <c r="D1659" s="25">
        <v>43900</v>
      </c>
      <c r="E1659" s="25">
        <v>44002</v>
      </c>
      <c r="F1659" s="11">
        <f>YEAR(Abayomis_Table[[#This Row],[OrderDate]])</f>
        <v>2020</v>
      </c>
      <c r="G1659" s="25">
        <v>44023</v>
      </c>
      <c r="H1659" s="25">
        <v>44024</v>
      </c>
      <c r="I1659" s="11" t="s">
        <v>21</v>
      </c>
      <c r="J1659" s="11">
        <v>16</v>
      </c>
      <c r="K1659" s="11">
        <v>5</v>
      </c>
      <c r="L1659" s="11">
        <v>122</v>
      </c>
      <c r="M1659" s="11">
        <v>7</v>
      </c>
      <c r="N1659" s="11">
        <v>7</v>
      </c>
      <c r="O1659" s="15">
        <v>7.4999999999999997E-2</v>
      </c>
      <c r="P1659" s="14">
        <v>3110.14</v>
      </c>
      <c r="Q1659" s="14">
        <v>5654.8</v>
      </c>
      <c r="R1659" s="11" t="s">
        <v>22</v>
      </c>
      <c r="S1659" s="14">
        <v>39583.599999999999</v>
      </c>
      <c r="T1659" s="14">
        <v>36614.83</v>
      </c>
      <c r="U1659" s="14">
        <v>14843.850000000002</v>
      </c>
      <c r="V1659" s="11" t="s">
        <v>23</v>
      </c>
      <c r="W1659" s="26">
        <v>0.40540540540540543</v>
      </c>
      <c r="X1659" s="11">
        <v>1</v>
      </c>
      <c r="Y1659" s="11">
        <v>21</v>
      </c>
    </row>
    <row r="1660" spans="1:25" x14ac:dyDescent="0.45">
      <c r="A1660" s="11" t="s">
        <v>1692</v>
      </c>
      <c r="B1660" s="11" t="s">
        <v>19</v>
      </c>
      <c r="C1660" s="11" t="s">
        <v>28</v>
      </c>
      <c r="D1660" s="25">
        <v>43900</v>
      </c>
      <c r="E1660" s="25">
        <v>44002</v>
      </c>
      <c r="F1660" s="11">
        <f>YEAR(Abayomis_Table[[#This Row],[OrderDate]])</f>
        <v>2020</v>
      </c>
      <c r="G1660" s="25">
        <v>44024</v>
      </c>
      <c r="H1660" s="25">
        <v>44025</v>
      </c>
      <c r="I1660" s="11" t="s">
        <v>21</v>
      </c>
      <c r="J1660" s="11">
        <v>4</v>
      </c>
      <c r="K1660" s="11">
        <v>39</v>
      </c>
      <c r="L1660" s="11">
        <v>120</v>
      </c>
      <c r="M1660" s="11">
        <v>27</v>
      </c>
      <c r="N1660" s="11">
        <v>7</v>
      </c>
      <c r="O1660" s="15">
        <v>0.05</v>
      </c>
      <c r="P1660" s="14">
        <v>1784.88</v>
      </c>
      <c r="Q1660" s="14">
        <v>2974.8</v>
      </c>
      <c r="R1660" s="11" t="s">
        <v>22</v>
      </c>
      <c r="S1660" s="14">
        <v>20823.600000000002</v>
      </c>
      <c r="T1660" s="14">
        <v>19782.420000000002</v>
      </c>
      <c r="U1660" s="14">
        <v>7288.260000000002</v>
      </c>
      <c r="V1660" s="11" t="s">
        <v>32</v>
      </c>
      <c r="W1660" s="26">
        <v>0.36842105263157904</v>
      </c>
      <c r="X1660" s="11">
        <v>1</v>
      </c>
      <c r="Y1660" s="11">
        <v>22</v>
      </c>
    </row>
    <row r="1661" spans="1:25" x14ac:dyDescent="0.45">
      <c r="A1661" s="11" t="s">
        <v>1693</v>
      </c>
      <c r="B1661" s="11" t="s">
        <v>19</v>
      </c>
      <c r="C1661" s="11" t="s">
        <v>34</v>
      </c>
      <c r="D1661" s="25">
        <v>43900</v>
      </c>
      <c r="E1661" s="25">
        <v>44002</v>
      </c>
      <c r="F1661" s="11">
        <f>YEAR(Abayomis_Table[[#This Row],[OrderDate]])</f>
        <v>2020</v>
      </c>
      <c r="G1661" s="25">
        <v>44019</v>
      </c>
      <c r="H1661" s="25">
        <v>44022</v>
      </c>
      <c r="I1661" s="11" t="s">
        <v>21</v>
      </c>
      <c r="J1661" s="11">
        <v>7</v>
      </c>
      <c r="K1661" s="11">
        <v>21</v>
      </c>
      <c r="L1661" s="11">
        <v>303</v>
      </c>
      <c r="M1661" s="11">
        <v>45</v>
      </c>
      <c r="N1661" s="11">
        <v>2</v>
      </c>
      <c r="O1661" s="15">
        <v>0.4</v>
      </c>
      <c r="P1661" s="14">
        <v>1573.76</v>
      </c>
      <c r="Q1661" s="14">
        <v>1896.1</v>
      </c>
      <c r="R1661" s="11" t="s">
        <v>22</v>
      </c>
      <c r="S1661" s="14">
        <v>3792.2</v>
      </c>
      <c r="T1661" s="14">
        <v>2275.3199999999997</v>
      </c>
      <c r="U1661" s="14">
        <v>-872.20000000000027</v>
      </c>
      <c r="V1661" s="11" t="s">
        <v>44</v>
      </c>
      <c r="W1661" s="26">
        <v>-0.38333069634161365</v>
      </c>
      <c r="X1661" s="11">
        <v>3</v>
      </c>
      <c r="Y1661" s="11">
        <v>17</v>
      </c>
    </row>
    <row r="1662" spans="1:25" x14ac:dyDescent="0.45">
      <c r="A1662" s="11" t="s">
        <v>1694</v>
      </c>
      <c r="B1662" s="11" t="s">
        <v>27</v>
      </c>
      <c r="C1662" s="11" t="s">
        <v>34</v>
      </c>
      <c r="D1662" s="25">
        <v>43900</v>
      </c>
      <c r="E1662" s="25">
        <v>44002</v>
      </c>
      <c r="F1662" s="11">
        <f>YEAR(Abayomis_Table[[#This Row],[OrderDate]])</f>
        <v>2020</v>
      </c>
      <c r="G1662" s="25">
        <v>44017</v>
      </c>
      <c r="H1662" s="25">
        <v>44022</v>
      </c>
      <c r="I1662" s="11" t="s">
        <v>21</v>
      </c>
      <c r="J1662" s="11">
        <v>16</v>
      </c>
      <c r="K1662" s="11">
        <v>21</v>
      </c>
      <c r="L1662" s="11">
        <v>265</v>
      </c>
      <c r="M1662" s="11">
        <v>25</v>
      </c>
      <c r="N1662" s="11">
        <v>4</v>
      </c>
      <c r="O1662" s="15">
        <v>7.4999999999999997E-2</v>
      </c>
      <c r="P1662" s="14">
        <v>1207.21</v>
      </c>
      <c r="Q1662" s="14">
        <v>1829.1</v>
      </c>
      <c r="R1662" s="11" t="s">
        <v>22</v>
      </c>
      <c r="S1662" s="14">
        <v>7316.4</v>
      </c>
      <c r="T1662" s="14">
        <v>6767.67</v>
      </c>
      <c r="U1662" s="14">
        <v>1938.83</v>
      </c>
      <c r="V1662" s="11" t="s">
        <v>23</v>
      </c>
      <c r="W1662" s="26">
        <v>0.2864841223050178</v>
      </c>
      <c r="X1662" s="11">
        <v>5</v>
      </c>
      <c r="Y1662" s="11">
        <v>15</v>
      </c>
    </row>
    <row r="1663" spans="1:25" x14ac:dyDescent="0.45">
      <c r="A1663" s="11" t="s">
        <v>1695</v>
      </c>
      <c r="B1663" s="11" t="s">
        <v>27</v>
      </c>
      <c r="C1663" s="11" t="s">
        <v>34</v>
      </c>
      <c r="D1663" s="25">
        <v>43900</v>
      </c>
      <c r="E1663" s="25">
        <v>44001</v>
      </c>
      <c r="F1663" s="11">
        <f>YEAR(Abayomis_Table[[#This Row],[OrderDate]])</f>
        <v>2020</v>
      </c>
      <c r="G1663" s="25">
        <v>44006</v>
      </c>
      <c r="H1663" s="25">
        <v>44016</v>
      </c>
      <c r="I1663" s="11" t="s">
        <v>21</v>
      </c>
      <c r="J1663" s="11">
        <v>14</v>
      </c>
      <c r="K1663" s="11">
        <v>2</v>
      </c>
      <c r="L1663" s="11">
        <v>275</v>
      </c>
      <c r="M1663" s="11">
        <v>13</v>
      </c>
      <c r="N1663" s="11">
        <v>6</v>
      </c>
      <c r="O1663" s="15">
        <v>0.05</v>
      </c>
      <c r="P1663" s="14">
        <v>862.96</v>
      </c>
      <c r="Q1663" s="14">
        <v>1232.8</v>
      </c>
      <c r="R1663" s="11" t="s">
        <v>22</v>
      </c>
      <c r="S1663" s="14">
        <v>7396.7999999999993</v>
      </c>
      <c r="T1663" s="14">
        <v>7026.9599999999991</v>
      </c>
      <c r="U1663" s="14">
        <v>1849.1999999999989</v>
      </c>
      <c r="V1663" s="11" t="s">
        <v>32</v>
      </c>
      <c r="W1663" s="26">
        <v>0.26315789473684198</v>
      </c>
      <c r="X1663" s="11">
        <v>10</v>
      </c>
      <c r="Y1663" s="11">
        <v>5</v>
      </c>
    </row>
    <row r="1664" spans="1:25" x14ac:dyDescent="0.45">
      <c r="A1664" s="11" t="s">
        <v>1696</v>
      </c>
      <c r="B1664" s="11" t="s">
        <v>19</v>
      </c>
      <c r="C1664" s="11" t="s">
        <v>28</v>
      </c>
      <c r="D1664" s="25">
        <v>43900</v>
      </c>
      <c r="E1664" s="25">
        <v>44001</v>
      </c>
      <c r="F1664" s="11">
        <f>YEAR(Abayomis_Table[[#This Row],[OrderDate]])</f>
        <v>2020</v>
      </c>
      <c r="G1664" s="25">
        <v>44008</v>
      </c>
      <c r="H1664" s="25">
        <v>44011</v>
      </c>
      <c r="I1664" s="11" t="s">
        <v>21</v>
      </c>
      <c r="J1664" s="11">
        <v>6</v>
      </c>
      <c r="K1664" s="11">
        <v>40</v>
      </c>
      <c r="L1664" s="11">
        <v>146</v>
      </c>
      <c r="M1664" s="11">
        <v>22</v>
      </c>
      <c r="N1664" s="11">
        <v>1</v>
      </c>
      <c r="O1664" s="15">
        <v>0.05</v>
      </c>
      <c r="P1664" s="14">
        <v>1909.5</v>
      </c>
      <c r="Q1664" s="14">
        <v>3819</v>
      </c>
      <c r="R1664" s="11" t="s">
        <v>22</v>
      </c>
      <c r="S1664" s="14">
        <v>3819</v>
      </c>
      <c r="T1664" s="14">
        <v>3628.0499999999997</v>
      </c>
      <c r="U1664" s="14">
        <v>1718.5499999999997</v>
      </c>
      <c r="V1664" s="11" t="s">
        <v>32</v>
      </c>
      <c r="W1664" s="26">
        <v>0.47368421052631576</v>
      </c>
      <c r="X1664" s="11">
        <v>3</v>
      </c>
      <c r="Y1664" s="11">
        <v>7</v>
      </c>
    </row>
    <row r="1665" spans="1:25" x14ac:dyDescent="0.45">
      <c r="A1665" s="11" t="s">
        <v>1697</v>
      </c>
      <c r="B1665" s="11" t="s">
        <v>19</v>
      </c>
      <c r="C1665" s="11" t="s">
        <v>47</v>
      </c>
      <c r="D1665" s="25">
        <v>43900</v>
      </c>
      <c r="E1665" s="25">
        <v>44001</v>
      </c>
      <c r="F1665" s="11">
        <f>YEAR(Abayomis_Table[[#This Row],[OrderDate]])</f>
        <v>2020</v>
      </c>
      <c r="G1665" s="25">
        <v>44020</v>
      </c>
      <c r="H1665" s="25">
        <v>44029</v>
      </c>
      <c r="I1665" s="11" t="s">
        <v>21</v>
      </c>
      <c r="J1665" s="11">
        <v>5</v>
      </c>
      <c r="K1665" s="11">
        <v>39</v>
      </c>
      <c r="L1665" s="11">
        <v>29</v>
      </c>
      <c r="M1665" s="11">
        <v>24</v>
      </c>
      <c r="N1665" s="11">
        <v>2</v>
      </c>
      <c r="O1665" s="15">
        <v>0.2</v>
      </c>
      <c r="P1665" s="14">
        <v>819.48</v>
      </c>
      <c r="Q1665" s="14">
        <v>1011.7</v>
      </c>
      <c r="R1665" s="11" t="s">
        <v>22</v>
      </c>
      <c r="S1665" s="14">
        <v>2023.4</v>
      </c>
      <c r="T1665" s="14">
        <v>1618.7200000000003</v>
      </c>
      <c r="U1665" s="14">
        <v>-20.239999999999782</v>
      </c>
      <c r="V1665" s="11" t="s">
        <v>30</v>
      </c>
      <c r="W1665" s="26">
        <v>-1.2503706632400772E-2</v>
      </c>
      <c r="X1665" s="11">
        <v>9</v>
      </c>
      <c r="Y1665" s="11">
        <v>19</v>
      </c>
    </row>
    <row r="1666" spans="1:25" x14ac:dyDescent="0.45">
      <c r="A1666" s="11" t="s">
        <v>1698</v>
      </c>
      <c r="B1666" s="11" t="s">
        <v>19</v>
      </c>
      <c r="C1666" s="11" t="s">
        <v>34</v>
      </c>
      <c r="D1666" s="25">
        <v>43900</v>
      </c>
      <c r="E1666" s="25">
        <v>44001</v>
      </c>
      <c r="F1666" s="11">
        <f>YEAR(Abayomis_Table[[#This Row],[OrderDate]])</f>
        <v>2020</v>
      </c>
      <c r="G1666" s="25">
        <v>44011</v>
      </c>
      <c r="H1666" s="25">
        <v>44021</v>
      </c>
      <c r="I1666" s="11" t="s">
        <v>21</v>
      </c>
      <c r="J1666" s="11">
        <v>5</v>
      </c>
      <c r="K1666" s="11">
        <v>50</v>
      </c>
      <c r="L1666" s="11">
        <v>283</v>
      </c>
      <c r="M1666" s="11">
        <v>37</v>
      </c>
      <c r="N1666" s="11">
        <v>4</v>
      </c>
      <c r="O1666" s="15">
        <v>7.4999999999999997E-2</v>
      </c>
      <c r="P1666" s="14">
        <v>500.49</v>
      </c>
      <c r="Q1666" s="14">
        <v>1112.2</v>
      </c>
      <c r="R1666" s="11" t="s">
        <v>22</v>
      </c>
      <c r="S1666" s="14">
        <v>4448.8</v>
      </c>
      <c r="T1666" s="14">
        <v>4115.1400000000003</v>
      </c>
      <c r="U1666" s="14">
        <v>2113.1800000000003</v>
      </c>
      <c r="V1666" s="11" t="s">
        <v>23</v>
      </c>
      <c r="W1666" s="26">
        <v>0.5135135135135136</v>
      </c>
      <c r="X1666" s="11">
        <v>10</v>
      </c>
      <c r="Y1666" s="11">
        <v>10</v>
      </c>
    </row>
    <row r="1667" spans="1:25" x14ac:dyDescent="0.45">
      <c r="A1667" s="11" t="s">
        <v>1699</v>
      </c>
      <c r="B1667" s="11" t="s">
        <v>43</v>
      </c>
      <c r="C1667" s="11" t="s">
        <v>47</v>
      </c>
      <c r="D1667" s="25">
        <v>43900</v>
      </c>
      <c r="E1667" s="25">
        <v>44001</v>
      </c>
      <c r="F1667" s="11">
        <f>YEAR(Abayomis_Table[[#This Row],[OrderDate]])</f>
        <v>2020</v>
      </c>
      <c r="G1667" s="25">
        <v>44016</v>
      </c>
      <c r="H1667" s="25">
        <v>44019</v>
      </c>
      <c r="I1667" s="11" t="s">
        <v>21</v>
      </c>
      <c r="J1667" s="11">
        <v>26</v>
      </c>
      <c r="K1667" s="11">
        <v>22</v>
      </c>
      <c r="L1667" s="11">
        <v>6</v>
      </c>
      <c r="M1667" s="11">
        <v>21</v>
      </c>
      <c r="N1667" s="11">
        <v>5</v>
      </c>
      <c r="O1667" s="15">
        <v>7.4999999999999997E-2</v>
      </c>
      <c r="P1667" s="14">
        <v>1437.95</v>
      </c>
      <c r="Q1667" s="14">
        <v>2934.6</v>
      </c>
      <c r="R1667" s="11" t="s">
        <v>22</v>
      </c>
      <c r="S1667" s="14">
        <v>14673</v>
      </c>
      <c r="T1667" s="14">
        <v>13572.525000000001</v>
      </c>
      <c r="U1667" s="14">
        <v>6382.7750000000015</v>
      </c>
      <c r="V1667" s="11" t="s">
        <v>23</v>
      </c>
      <c r="W1667" s="26">
        <v>0.4702717438354323</v>
      </c>
      <c r="X1667" s="11">
        <v>3</v>
      </c>
      <c r="Y1667" s="11">
        <v>15</v>
      </c>
    </row>
    <row r="1668" spans="1:25" x14ac:dyDescent="0.45">
      <c r="A1668" s="11" t="s">
        <v>1700</v>
      </c>
      <c r="B1668" s="11" t="s">
        <v>43</v>
      </c>
      <c r="C1668" s="11" t="s">
        <v>28</v>
      </c>
      <c r="D1668" s="25">
        <v>43900</v>
      </c>
      <c r="E1668" s="25">
        <v>44001</v>
      </c>
      <c r="F1668" s="11">
        <f>YEAR(Abayomis_Table[[#This Row],[OrderDate]])</f>
        <v>2020</v>
      </c>
      <c r="G1668" s="25">
        <v>44018</v>
      </c>
      <c r="H1668" s="25">
        <v>44019</v>
      </c>
      <c r="I1668" s="11" t="s">
        <v>21</v>
      </c>
      <c r="J1668" s="11">
        <v>27</v>
      </c>
      <c r="K1668" s="11">
        <v>3</v>
      </c>
      <c r="L1668" s="11">
        <v>94</v>
      </c>
      <c r="M1668" s="11">
        <v>17</v>
      </c>
      <c r="N1668" s="11">
        <v>3</v>
      </c>
      <c r="O1668" s="15">
        <v>7.4999999999999997E-2</v>
      </c>
      <c r="P1668" s="14">
        <v>672.28</v>
      </c>
      <c r="Q1668" s="14">
        <v>1159.0999999999999</v>
      </c>
      <c r="R1668" s="11" t="s">
        <v>22</v>
      </c>
      <c r="S1668" s="14">
        <v>3477.2999999999997</v>
      </c>
      <c r="T1668" s="14">
        <v>3216.5025000000001</v>
      </c>
      <c r="U1668" s="14">
        <v>1199.6625000000001</v>
      </c>
      <c r="V1668" s="11" t="s">
        <v>23</v>
      </c>
      <c r="W1668" s="26">
        <v>0.37297110759279689</v>
      </c>
      <c r="X1668" s="11">
        <v>1</v>
      </c>
      <c r="Y1668" s="11">
        <v>17</v>
      </c>
    </row>
    <row r="1669" spans="1:25" x14ac:dyDescent="0.45">
      <c r="A1669" s="11" t="s">
        <v>1701</v>
      </c>
      <c r="B1669" s="11" t="s">
        <v>19</v>
      </c>
      <c r="C1669" s="11" t="s">
        <v>28</v>
      </c>
      <c r="D1669" s="25">
        <v>43900</v>
      </c>
      <c r="E1669" s="25">
        <v>44001</v>
      </c>
      <c r="F1669" s="11">
        <f>YEAR(Abayomis_Table[[#This Row],[OrderDate]])</f>
        <v>2020</v>
      </c>
      <c r="G1669" s="25">
        <v>44011</v>
      </c>
      <c r="H1669" s="25">
        <v>44017</v>
      </c>
      <c r="I1669" s="11" t="s">
        <v>21</v>
      </c>
      <c r="J1669" s="11">
        <v>3</v>
      </c>
      <c r="K1669" s="11">
        <v>34</v>
      </c>
      <c r="L1669" s="11">
        <v>129</v>
      </c>
      <c r="M1669" s="11">
        <v>46</v>
      </c>
      <c r="N1669" s="11">
        <v>3</v>
      </c>
      <c r="O1669" s="15">
        <v>7.4999999999999997E-2</v>
      </c>
      <c r="P1669" s="14">
        <v>1206.07</v>
      </c>
      <c r="Q1669" s="14">
        <v>2566.1</v>
      </c>
      <c r="R1669" s="11" t="s">
        <v>22</v>
      </c>
      <c r="S1669" s="14">
        <v>7698.2999999999993</v>
      </c>
      <c r="T1669" s="14">
        <v>7120.9274999999998</v>
      </c>
      <c r="U1669" s="14">
        <v>3502.7174999999997</v>
      </c>
      <c r="V1669" s="11" t="s">
        <v>23</v>
      </c>
      <c r="W1669" s="26">
        <v>0.49189062801158978</v>
      </c>
      <c r="X1669" s="11">
        <v>6</v>
      </c>
      <c r="Y1669" s="11">
        <v>10</v>
      </c>
    </row>
    <row r="1670" spans="1:25" x14ac:dyDescent="0.45">
      <c r="A1670" s="11" t="s">
        <v>1702</v>
      </c>
      <c r="B1670" s="11" t="s">
        <v>27</v>
      </c>
      <c r="C1670" s="11" t="s">
        <v>20</v>
      </c>
      <c r="D1670" s="25">
        <v>43900</v>
      </c>
      <c r="E1670" s="25">
        <v>44000</v>
      </c>
      <c r="F1670" s="11">
        <f>YEAR(Abayomis_Table[[#This Row],[OrderDate]])</f>
        <v>2020</v>
      </c>
      <c r="G1670" s="25">
        <v>44010</v>
      </c>
      <c r="H1670" s="25">
        <v>44017</v>
      </c>
      <c r="I1670" s="11" t="s">
        <v>21</v>
      </c>
      <c r="J1670" s="11">
        <v>13</v>
      </c>
      <c r="K1670" s="11">
        <v>8</v>
      </c>
      <c r="L1670" s="11">
        <v>260</v>
      </c>
      <c r="M1670" s="11">
        <v>44</v>
      </c>
      <c r="N1670" s="11">
        <v>1</v>
      </c>
      <c r="O1670" s="15">
        <v>7.4999999999999997E-2</v>
      </c>
      <c r="P1670" s="14">
        <v>1789.03</v>
      </c>
      <c r="Q1670" s="14">
        <v>2264.6</v>
      </c>
      <c r="R1670" s="11" t="s">
        <v>22</v>
      </c>
      <c r="S1670" s="14">
        <v>2264.6</v>
      </c>
      <c r="T1670" s="14">
        <v>2094.7550000000001</v>
      </c>
      <c r="U1670" s="14">
        <v>305.72500000000014</v>
      </c>
      <c r="V1670" s="11" t="s">
        <v>23</v>
      </c>
      <c r="W1670" s="26">
        <v>0.14594785547713224</v>
      </c>
      <c r="X1670" s="11">
        <v>7</v>
      </c>
      <c r="Y1670" s="11">
        <v>10</v>
      </c>
    </row>
    <row r="1671" spans="1:25" x14ac:dyDescent="0.45">
      <c r="A1671" s="11" t="s">
        <v>1703</v>
      </c>
      <c r="B1671" s="11" t="s">
        <v>36</v>
      </c>
      <c r="C1671" s="11" t="s">
        <v>20</v>
      </c>
      <c r="D1671" s="25">
        <v>43900</v>
      </c>
      <c r="E1671" s="25">
        <v>44000</v>
      </c>
      <c r="F1671" s="11">
        <f>YEAR(Abayomis_Table[[#This Row],[OrderDate]])</f>
        <v>2020</v>
      </c>
      <c r="G1671" s="25">
        <v>44025</v>
      </c>
      <c r="H1671" s="25">
        <v>44028</v>
      </c>
      <c r="I1671" s="11" t="s">
        <v>21</v>
      </c>
      <c r="J1671" s="11">
        <v>21</v>
      </c>
      <c r="K1671" s="11">
        <v>18</v>
      </c>
      <c r="L1671" s="11">
        <v>228</v>
      </c>
      <c r="M1671" s="11">
        <v>4</v>
      </c>
      <c r="N1671" s="11">
        <v>4</v>
      </c>
      <c r="O1671" s="15">
        <v>0.2</v>
      </c>
      <c r="P1671" s="14">
        <v>1879.02</v>
      </c>
      <c r="Q1671" s="14">
        <v>2646.5</v>
      </c>
      <c r="R1671" s="11" t="s">
        <v>22</v>
      </c>
      <c r="S1671" s="14">
        <v>10586</v>
      </c>
      <c r="T1671" s="14">
        <v>8468.8000000000011</v>
      </c>
      <c r="U1671" s="14">
        <v>952.72000000000116</v>
      </c>
      <c r="V1671" s="11" t="s">
        <v>30</v>
      </c>
      <c r="W1671" s="26">
        <v>0.11249763839032698</v>
      </c>
      <c r="X1671" s="11">
        <v>3</v>
      </c>
      <c r="Y1671" s="11">
        <v>25</v>
      </c>
    </row>
    <row r="1672" spans="1:25" x14ac:dyDescent="0.45">
      <c r="A1672" s="11" t="s">
        <v>1704</v>
      </c>
      <c r="B1672" s="11" t="s">
        <v>43</v>
      </c>
      <c r="C1672" s="11" t="s">
        <v>28</v>
      </c>
      <c r="D1672" s="25">
        <v>43900</v>
      </c>
      <c r="E1672" s="25">
        <v>44000</v>
      </c>
      <c r="F1672" s="11">
        <f>YEAR(Abayomis_Table[[#This Row],[OrderDate]])</f>
        <v>2020</v>
      </c>
      <c r="G1672" s="25">
        <v>44021</v>
      </c>
      <c r="H1672" s="25">
        <v>44026</v>
      </c>
      <c r="I1672" s="11" t="s">
        <v>21</v>
      </c>
      <c r="J1672" s="11">
        <v>27</v>
      </c>
      <c r="K1672" s="11">
        <v>22</v>
      </c>
      <c r="L1672" s="11">
        <v>192</v>
      </c>
      <c r="M1672" s="11">
        <v>13</v>
      </c>
      <c r="N1672" s="11">
        <v>1</v>
      </c>
      <c r="O1672" s="15">
        <v>0.15</v>
      </c>
      <c r="P1672" s="14">
        <v>906.51</v>
      </c>
      <c r="Q1672" s="14">
        <v>1105.5</v>
      </c>
      <c r="R1672" s="11" t="s">
        <v>22</v>
      </c>
      <c r="S1672" s="14">
        <v>1105.5</v>
      </c>
      <c r="T1672" s="14">
        <v>939.67499999999995</v>
      </c>
      <c r="U1672" s="14">
        <v>33.164999999999964</v>
      </c>
      <c r="V1672" s="11" t="s">
        <v>23</v>
      </c>
      <c r="W1672" s="26">
        <v>3.5294117647058788E-2</v>
      </c>
      <c r="X1672" s="11">
        <v>5</v>
      </c>
      <c r="Y1672" s="11">
        <v>21</v>
      </c>
    </row>
    <row r="1673" spans="1:25" x14ac:dyDescent="0.45">
      <c r="A1673" s="11" t="s">
        <v>1705</v>
      </c>
      <c r="B1673" s="11" t="s">
        <v>19</v>
      </c>
      <c r="C1673" s="11" t="s">
        <v>20</v>
      </c>
      <c r="D1673" s="25">
        <v>43900</v>
      </c>
      <c r="E1673" s="25">
        <v>44000</v>
      </c>
      <c r="F1673" s="11">
        <f>YEAR(Abayomis_Table[[#This Row],[OrderDate]])</f>
        <v>2020</v>
      </c>
      <c r="G1673" s="25">
        <v>44021</v>
      </c>
      <c r="H1673" s="25">
        <v>44024</v>
      </c>
      <c r="I1673" s="11" t="s">
        <v>21</v>
      </c>
      <c r="J1673" s="11">
        <v>10</v>
      </c>
      <c r="K1673" s="11">
        <v>4</v>
      </c>
      <c r="L1673" s="11">
        <v>212</v>
      </c>
      <c r="M1673" s="11">
        <v>41</v>
      </c>
      <c r="N1673" s="11">
        <v>5</v>
      </c>
      <c r="O1673" s="15">
        <v>0.1</v>
      </c>
      <c r="P1673" s="14">
        <v>511.34</v>
      </c>
      <c r="Q1673" s="14">
        <v>1065.3</v>
      </c>
      <c r="R1673" s="11" t="s">
        <v>22</v>
      </c>
      <c r="S1673" s="14">
        <v>5326.5</v>
      </c>
      <c r="T1673" s="14">
        <v>4793.8500000000004</v>
      </c>
      <c r="U1673" s="14">
        <v>2237.1500000000005</v>
      </c>
      <c r="V1673" s="11" t="s">
        <v>23</v>
      </c>
      <c r="W1673" s="26">
        <v>0.46667083867872389</v>
      </c>
      <c r="X1673" s="11">
        <v>3</v>
      </c>
      <c r="Y1673" s="11">
        <v>21</v>
      </c>
    </row>
    <row r="1674" spans="1:25" x14ac:dyDescent="0.45">
      <c r="A1674" s="11" t="s">
        <v>1706</v>
      </c>
      <c r="B1674" s="11" t="s">
        <v>36</v>
      </c>
      <c r="C1674" s="11" t="s">
        <v>47</v>
      </c>
      <c r="D1674" s="25">
        <v>43900</v>
      </c>
      <c r="E1674" s="25">
        <v>44000</v>
      </c>
      <c r="F1674" s="11">
        <f>YEAR(Abayomis_Table[[#This Row],[OrderDate]])</f>
        <v>2020</v>
      </c>
      <c r="G1674" s="25">
        <v>44016</v>
      </c>
      <c r="H1674" s="25">
        <v>44025</v>
      </c>
      <c r="I1674" s="11" t="s">
        <v>21</v>
      </c>
      <c r="J1674" s="11">
        <v>22</v>
      </c>
      <c r="K1674" s="11">
        <v>41</v>
      </c>
      <c r="L1674" s="11">
        <v>2</v>
      </c>
      <c r="M1674" s="11">
        <v>20</v>
      </c>
      <c r="N1674" s="11">
        <v>7</v>
      </c>
      <c r="O1674" s="15">
        <v>0.1</v>
      </c>
      <c r="P1674" s="14">
        <v>666.92</v>
      </c>
      <c r="Q1674" s="14">
        <v>1058.5999999999999</v>
      </c>
      <c r="R1674" s="11" t="s">
        <v>22</v>
      </c>
      <c r="S1674" s="14">
        <v>7410.1999999999989</v>
      </c>
      <c r="T1674" s="14">
        <v>6669.1799999999994</v>
      </c>
      <c r="U1674" s="14">
        <v>2000.7399999999998</v>
      </c>
      <c r="V1674" s="11" t="s">
        <v>23</v>
      </c>
      <c r="W1674" s="26">
        <v>0.29999790079140165</v>
      </c>
      <c r="X1674" s="11">
        <v>9</v>
      </c>
      <c r="Y1674" s="11">
        <v>16</v>
      </c>
    </row>
    <row r="1675" spans="1:25" x14ac:dyDescent="0.45">
      <c r="A1675" s="11" t="s">
        <v>1707</v>
      </c>
      <c r="B1675" s="11" t="s">
        <v>36</v>
      </c>
      <c r="C1675" s="11" t="s">
        <v>20</v>
      </c>
      <c r="D1675" s="25">
        <v>43900</v>
      </c>
      <c r="E1675" s="25">
        <v>44000</v>
      </c>
      <c r="F1675" s="11">
        <f>YEAR(Abayomis_Table[[#This Row],[OrderDate]])</f>
        <v>2020</v>
      </c>
      <c r="G1675" s="25">
        <v>44010</v>
      </c>
      <c r="H1675" s="25">
        <v>44012</v>
      </c>
      <c r="I1675" s="11" t="s">
        <v>21</v>
      </c>
      <c r="J1675" s="11">
        <v>21</v>
      </c>
      <c r="K1675" s="11">
        <v>12</v>
      </c>
      <c r="L1675" s="11">
        <v>234</v>
      </c>
      <c r="M1675" s="11">
        <v>26</v>
      </c>
      <c r="N1675" s="11">
        <v>6</v>
      </c>
      <c r="O1675" s="15">
        <v>7.4999999999999997E-2</v>
      </c>
      <c r="P1675" s="14">
        <v>143.65</v>
      </c>
      <c r="Q1675" s="14">
        <v>214.4</v>
      </c>
      <c r="R1675" s="11" t="s">
        <v>22</v>
      </c>
      <c r="S1675" s="14">
        <v>1286.4000000000001</v>
      </c>
      <c r="T1675" s="14">
        <v>1189.92</v>
      </c>
      <c r="U1675" s="14">
        <v>328.02</v>
      </c>
      <c r="V1675" s="11" t="s">
        <v>23</v>
      </c>
      <c r="W1675" s="26">
        <v>0.27566559096409837</v>
      </c>
      <c r="X1675" s="11">
        <v>2</v>
      </c>
      <c r="Y1675" s="11">
        <v>10</v>
      </c>
    </row>
    <row r="1676" spans="1:25" x14ac:dyDescent="0.45">
      <c r="A1676" s="11" t="s">
        <v>1708</v>
      </c>
      <c r="B1676" s="11" t="s">
        <v>27</v>
      </c>
      <c r="C1676" s="11" t="s">
        <v>28</v>
      </c>
      <c r="D1676" s="25">
        <v>43900</v>
      </c>
      <c r="E1676" s="25">
        <v>44000</v>
      </c>
      <c r="F1676" s="11">
        <f>YEAR(Abayomis_Table[[#This Row],[OrderDate]])</f>
        <v>2020</v>
      </c>
      <c r="G1676" s="25">
        <v>44021</v>
      </c>
      <c r="H1676" s="25">
        <v>44027</v>
      </c>
      <c r="I1676" s="11" t="s">
        <v>21</v>
      </c>
      <c r="J1676" s="11">
        <v>13</v>
      </c>
      <c r="K1676" s="11">
        <v>11</v>
      </c>
      <c r="L1676" s="11">
        <v>166</v>
      </c>
      <c r="M1676" s="11">
        <v>5</v>
      </c>
      <c r="N1676" s="11">
        <v>7</v>
      </c>
      <c r="O1676" s="15">
        <v>0.15</v>
      </c>
      <c r="P1676" s="14">
        <v>1778.85</v>
      </c>
      <c r="Q1676" s="14">
        <v>2371.8000000000002</v>
      </c>
      <c r="R1676" s="11" t="s">
        <v>22</v>
      </c>
      <c r="S1676" s="14">
        <v>16602.600000000002</v>
      </c>
      <c r="T1676" s="14">
        <v>14112.210000000001</v>
      </c>
      <c r="U1676" s="14">
        <v>1660.260000000002</v>
      </c>
      <c r="V1676" s="11" t="s">
        <v>23</v>
      </c>
      <c r="W1676" s="26">
        <v>0.11764705882352955</v>
      </c>
      <c r="X1676" s="11">
        <v>6</v>
      </c>
      <c r="Y1676" s="11">
        <v>21</v>
      </c>
    </row>
    <row r="1677" spans="1:25" x14ac:dyDescent="0.45">
      <c r="A1677" s="11" t="s">
        <v>1709</v>
      </c>
      <c r="B1677" s="11" t="s">
        <v>27</v>
      </c>
      <c r="C1677" s="11" t="s">
        <v>20</v>
      </c>
      <c r="D1677" s="25">
        <v>43900</v>
      </c>
      <c r="E1677" s="25">
        <v>44000</v>
      </c>
      <c r="F1677" s="11">
        <f>YEAR(Abayomis_Table[[#This Row],[OrderDate]])</f>
        <v>2020</v>
      </c>
      <c r="G1677" s="25">
        <v>44027</v>
      </c>
      <c r="H1677" s="25">
        <v>44037</v>
      </c>
      <c r="I1677" s="11" t="s">
        <v>21</v>
      </c>
      <c r="J1677" s="11">
        <v>12</v>
      </c>
      <c r="K1677" s="11">
        <v>22</v>
      </c>
      <c r="L1677" s="11">
        <v>259</v>
      </c>
      <c r="M1677" s="11">
        <v>47</v>
      </c>
      <c r="N1677" s="11">
        <v>3</v>
      </c>
      <c r="O1677" s="15">
        <v>0.15</v>
      </c>
      <c r="P1677" s="14">
        <v>579.08000000000004</v>
      </c>
      <c r="Q1677" s="14">
        <v>864.3</v>
      </c>
      <c r="R1677" s="11" t="s">
        <v>22</v>
      </c>
      <c r="S1677" s="14">
        <v>2592.8999999999996</v>
      </c>
      <c r="T1677" s="14">
        <v>2203.9649999999997</v>
      </c>
      <c r="U1677" s="14">
        <v>466.72499999999945</v>
      </c>
      <c r="V1677" s="11" t="s">
        <v>23</v>
      </c>
      <c r="W1677" s="26">
        <v>0.21176606706549311</v>
      </c>
      <c r="X1677" s="11">
        <v>10</v>
      </c>
      <c r="Y1677" s="11">
        <v>27</v>
      </c>
    </row>
    <row r="1678" spans="1:25" x14ac:dyDescent="0.45">
      <c r="A1678" s="11" t="s">
        <v>1710</v>
      </c>
      <c r="B1678" s="11" t="s">
        <v>36</v>
      </c>
      <c r="C1678" s="11" t="s">
        <v>41</v>
      </c>
      <c r="D1678" s="25">
        <v>43900</v>
      </c>
      <c r="E1678" s="25">
        <v>44000</v>
      </c>
      <c r="F1678" s="11">
        <f>YEAR(Abayomis_Table[[#This Row],[OrderDate]])</f>
        <v>2020</v>
      </c>
      <c r="G1678" s="25">
        <v>44006</v>
      </c>
      <c r="H1678" s="25">
        <v>44009</v>
      </c>
      <c r="I1678" s="11" t="s">
        <v>21</v>
      </c>
      <c r="J1678" s="11">
        <v>21</v>
      </c>
      <c r="K1678" s="11">
        <v>29</v>
      </c>
      <c r="L1678" s="11">
        <v>85</v>
      </c>
      <c r="M1678" s="11">
        <v>47</v>
      </c>
      <c r="N1678" s="11">
        <v>5</v>
      </c>
      <c r="O1678" s="15">
        <v>0.2</v>
      </c>
      <c r="P1678" s="14">
        <v>2809.31</v>
      </c>
      <c r="Q1678" s="14">
        <v>4013.3</v>
      </c>
      <c r="R1678" s="11" t="s">
        <v>22</v>
      </c>
      <c r="S1678" s="14">
        <v>20066.5</v>
      </c>
      <c r="T1678" s="14">
        <v>16053.2</v>
      </c>
      <c r="U1678" s="14">
        <v>2006.6500000000015</v>
      </c>
      <c r="V1678" s="11" t="s">
        <v>30</v>
      </c>
      <c r="W1678" s="26">
        <v>0.12500000000000008</v>
      </c>
      <c r="X1678" s="11">
        <v>3</v>
      </c>
      <c r="Y1678" s="11">
        <v>6</v>
      </c>
    </row>
    <row r="1679" spans="1:25" x14ac:dyDescent="0.45">
      <c r="A1679" s="11" t="s">
        <v>1711</v>
      </c>
      <c r="B1679" s="11" t="s">
        <v>19</v>
      </c>
      <c r="C1679" s="11" t="s">
        <v>28</v>
      </c>
      <c r="D1679" s="25">
        <v>43900</v>
      </c>
      <c r="E1679" s="25">
        <v>43999</v>
      </c>
      <c r="F1679" s="11">
        <f>YEAR(Abayomis_Table[[#This Row],[OrderDate]])</f>
        <v>2020</v>
      </c>
      <c r="G1679" s="25">
        <v>44026</v>
      </c>
      <c r="H1679" s="25">
        <v>44028</v>
      </c>
      <c r="I1679" s="11" t="s">
        <v>21</v>
      </c>
      <c r="J1679" s="11">
        <v>2</v>
      </c>
      <c r="K1679" s="11">
        <v>8</v>
      </c>
      <c r="L1679" s="11">
        <v>195</v>
      </c>
      <c r="M1679" s="11">
        <v>26</v>
      </c>
      <c r="N1679" s="11">
        <v>7</v>
      </c>
      <c r="O1679" s="15">
        <v>0.05</v>
      </c>
      <c r="P1679" s="14">
        <v>514.55999999999995</v>
      </c>
      <c r="Q1679" s="14">
        <v>857.6</v>
      </c>
      <c r="R1679" s="11" t="s">
        <v>22</v>
      </c>
      <c r="S1679" s="14">
        <v>6003.2</v>
      </c>
      <c r="T1679" s="14">
        <v>5703.04</v>
      </c>
      <c r="U1679" s="14">
        <v>2101.1200000000003</v>
      </c>
      <c r="V1679" s="11" t="s">
        <v>32</v>
      </c>
      <c r="W1679" s="26">
        <v>0.36842105263157904</v>
      </c>
      <c r="X1679" s="11">
        <v>2</v>
      </c>
      <c r="Y1679" s="11">
        <v>27</v>
      </c>
    </row>
    <row r="1680" spans="1:25" x14ac:dyDescent="0.45">
      <c r="A1680" s="11" t="s">
        <v>1712</v>
      </c>
      <c r="B1680" s="11" t="s">
        <v>19</v>
      </c>
      <c r="C1680" s="11" t="s">
        <v>25</v>
      </c>
      <c r="D1680" s="25">
        <v>43900</v>
      </c>
      <c r="E1680" s="25">
        <v>43999</v>
      </c>
      <c r="F1680" s="11">
        <f>YEAR(Abayomis_Table[[#This Row],[OrderDate]])</f>
        <v>2020</v>
      </c>
      <c r="G1680" s="25">
        <v>44025</v>
      </c>
      <c r="H1680" s="25">
        <v>44026</v>
      </c>
      <c r="I1680" s="11" t="s">
        <v>21</v>
      </c>
      <c r="J1680" s="11">
        <v>9</v>
      </c>
      <c r="K1680" s="11">
        <v>37</v>
      </c>
      <c r="L1680" s="11">
        <v>350</v>
      </c>
      <c r="M1680" s="11">
        <v>2</v>
      </c>
      <c r="N1680" s="11">
        <v>1</v>
      </c>
      <c r="O1680" s="15">
        <v>7.4999999999999997E-2</v>
      </c>
      <c r="P1680" s="14">
        <v>2622.25</v>
      </c>
      <c r="Q1680" s="14">
        <v>3973.1</v>
      </c>
      <c r="R1680" s="11" t="s">
        <v>22</v>
      </c>
      <c r="S1680" s="14">
        <v>3973.1</v>
      </c>
      <c r="T1680" s="14">
        <v>3675.1175000000003</v>
      </c>
      <c r="U1680" s="14">
        <v>1052.8675000000003</v>
      </c>
      <c r="V1680" s="11" t="s">
        <v>23</v>
      </c>
      <c r="W1680" s="26">
        <v>0.28648539808591161</v>
      </c>
      <c r="X1680" s="11">
        <v>1</v>
      </c>
      <c r="Y1680" s="11">
        <v>26</v>
      </c>
    </row>
    <row r="1681" spans="1:25" x14ac:dyDescent="0.45">
      <c r="A1681" s="11" t="s">
        <v>1713</v>
      </c>
      <c r="B1681" s="11" t="s">
        <v>19</v>
      </c>
      <c r="C1681" s="11" t="s">
        <v>20</v>
      </c>
      <c r="D1681" s="25">
        <v>43900</v>
      </c>
      <c r="E1681" s="25">
        <v>43999</v>
      </c>
      <c r="F1681" s="11">
        <f>YEAR(Abayomis_Table[[#This Row],[OrderDate]])</f>
        <v>2020</v>
      </c>
      <c r="G1681" s="25">
        <v>44027</v>
      </c>
      <c r="H1681" s="25">
        <v>44031</v>
      </c>
      <c r="I1681" s="11" t="s">
        <v>21</v>
      </c>
      <c r="J1681" s="11">
        <v>11</v>
      </c>
      <c r="K1681" s="11">
        <v>26</v>
      </c>
      <c r="L1681" s="11">
        <v>238</v>
      </c>
      <c r="M1681" s="11">
        <v>42</v>
      </c>
      <c r="N1681" s="11">
        <v>4</v>
      </c>
      <c r="O1681" s="15">
        <v>0.2</v>
      </c>
      <c r="P1681" s="14">
        <v>861.55</v>
      </c>
      <c r="Q1681" s="14">
        <v>1118.9000000000001</v>
      </c>
      <c r="R1681" s="11" t="s">
        <v>22</v>
      </c>
      <c r="S1681" s="14">
        <v>4475.6000000000004</v>
      </c>
      <c r="T1681" s="14">
        <v>3580.4800000000005</v>
      </c>
      <c r="U1681" s="14">
        <v>134.28000000000065</v>
      </c>
      <c r="V1681" s="11" t="s">
        <v>30</v>
      </c>
      <c r="W1681" s="26">
        <v>3.7503351505943514E-2</v>
      </c>
      <c r="X1681" s="11">
        <v>4</v>
      </c>
      <c r="Y1681" s="11">
        <v>28</v>
      </c>
    </row>
    <row r="1682" spans="1:25" x14ac:dyDescent="0.45">
      <c r="A1682" s="11" t="s">
        <v>1714</v>
      </c>
      <c r="B1682" s="11" t="s">
        <v>36</v>
      </c>
      <c r="C1682" s="11" t="s">
        <v>47</v>
      </c>
      <c r="D1682" s="25">
        <v>43900</v>
      </c>
      <c r="E1682" s="25">
        <v>43999</v>
      </c>
      <c r="F1682" s="11">
        <f>YEAR(Abayomis_Table[[#This Row],[OrderDate]])</f>
        <v>2020</v>
      </c>
      <c r="G1682" s="25">
        <v>44011</v>
      </c>
      <c r="H1682" s="25">
        <v>44012</v>
      </c>
      <c r="I1682" s="11" t="s">
        <v>21</v>
      </c>
      <c r="J1682" s="11">
        <v>21</v>
      </c>
      <c r="K1682" s="11">
        <v>25</v>
      </c>
      <c r="L1682" s="11">
        <v>45</v>
      </c>
      <c r="M1682" s="11">
        <v>2</v>
      </c>
      <c r="N1682" s="11">
        <v>3</v>
      </c>
      <c r="O1682" s="15">
        <v>0.05</v>
      </c>
      <c r="P1682" s="14">
        <v>2000.75</v>
      </c>
      <c r="Q1682" s="14">
        <v>2532.6</v>
      </c>
      <c r="R1682" s="11" t="s">
        <v>22</v>
      </c>
      <c r="S1682" s="14">
        <v>7597.7999999999993</v>
      </c>
      <c r="T1682" s="14">
        <v>7217.9099999999989</v>
      </c>
      <c r="U1682" s="14">
        <v>1215.6599999999989</v>
      </c>
      <c r="V1682" s="11" t="s">
        <v>32</v>
      </c>
      <c r="W1682" s="26">
        <v>0.16842271516269933</v>
      </c>
      <c r="X1682" s="11">
        <v>1</v>
      </c>
      <c r="Y1682" s="11">
        <v>12</v>
      </c>
    </row>
    <row r="1683" spans="1:25" x14ac:dyDescent="0.45">
      <c r="A1683" s="11" t="s">
        <v>1715</v>
      </c>
      <c r="B1683" s="11" t="s">
        <v>19</v>
      </c>
      <c r="C1683" s="11" t="s">
        <v>47</v>
      </c>
      <c r="D1683" s="25">
        <v>43900</v>
      </c>
      <c r="E1683" s="25">
        <v>43999</v>
      </c>
      <c r="F1683" s="11">
        <f>YEAR(Abayomis_Table[[#This Row],[OrderDate]])</f>
        <v>2020</v>
      </c>
      <c r="G1683" s="25">
        <v>44008</v>
      </c>
      <c r="H1683" s="25">
        <v>44013</v>
      </c>
      <c r="I1683" s="11" t="s">
        <v>21</v>
      </c>
      <c r="J1683" s="11">
        <v>5</v>
      </c>
      <c r="K1683" s="11">
        <v>11</v>
      </c>
      <c r="L1683" s="11">
        <v>41</v>
      </c>
      <c r="M1683" s="11">
        <v>22</v>
      </c>
      <c r="N1683" s="11">
        <v>8</v>
      </c>
      <c r="O1683" s="15">
        <v>0.4</v>
      </c>
      <c r="P1683" s="14">
        <v>591.74</v>
      </c>
      <c r="Q1683" s="14">
        <v>924.6</v>
      </c>
      <c r="R1683" s="11" t="s">
        <v>22</v>
      </c>
      <c r="S1683" s="14">
        <v>7396.8</v>
      </c>
      <c r="T1683" s="14">
        <v>4438.08</v>
      </c>
      <c r="U1683" s="14">
        <v>-295.84000000000015</v>
      </c>
      <c r="V1683" s="11" t="s">
        <v>44</v>
      </c>
      <c r="W1683" s="26">
        <v>-6.665945634148103E-2</v>
      </c>
      <c r="X1683" s="11">
        <v>5</v>
      </c>
      <c r="Y1683" s="11">
        <v>9</v>
      </c>
    </row>
    <row r="1684" spans="1:25" x14ac:dyDescent="0.45">
      <c r="A1684" s="11" t="s">
        <v>1716</v>
      </c>
      <c r="B1684" s="11" t="s">
        <v>43</v>
      </c>
      <c r="C1684" s="11" t="s">
        <v>34</v>
      </c>
      <c r="D1684" s="25">
        <v>43900</v>
      </c>
      <c r="E1684" s="25">
        <v>43999</v>
      </c>
      <c r="F1684" s="11">
        <f>YEAR(Abayomis_Table[[#This Row],[OrderDate]])</f>
        <v>2020</v>
      </c>
      <c r="G1684" s="25">
        <v>44009</v>
      </c>
      <c r="H1684" s="25">
        <v>44017</v>
      </c>
      <c r="I1684" s="11" t="s">
        <v>21</v>
      </c>
      <c r="J1684" s="11">
        <v>28</v>
      </c>
      <c r="K1684" s="11">
        <v>24</v>
      </c>
      <c r="L1684" s="11">
        <v>319</v>
      </c>
      <c r="M1684" s="11">
        <v>13</v>
      </c>
      <c r="N1684" s="11">
        <v>2</v>
      </c>
      <c r="O1684" s="15">
        <v>7.4999999999999997E-2</v>
      </c>
      <c r="P1684" s="14">
        <v>1086.2</v>
      </c>
      <c r="Q1684" s="14">
        <v>2586.1999999999998</v>
      </c>
      <c r="R1684" s="11" t="s">
        <v>22</v>
      </c>
      <c r="S1684" s="14">
        <v>5172.3999999999996</v>
      </c>
      <c r="T1684" s="14">
        <v>4784.47</v>
      </c>
      <c r="U1684" s="14">
        <v>2612.0700000000002</v>
      </c>
      <c r="V1684" s="11" t="s">
        <v>23</v>
      </c>
      <c r="W1684" s="26">
        <v>0.54594761802247693</v>
      </c>
      <c r="X1684" s="11">
        <v>8</v>
      </c>
      <c r="Y1684" s="11">
        <v>10</v>
      </c>
    </row>
    <row r="1685" spans="1:25" x14ac:dyDescent="0.45">
      <c r="A1685" s="11" t="s">
        <v>1717</v>
      </c>
      <c r="B1685" s="11" t="s">
        <v>19</v>
      </c>
      <c r="C1685" s="11" t="s">
        <v>34</v>
      </c>
      <c r="D1685" s="25">
        <v>43900</v>
      </c>
      <c r="E1685" s="25">
        <v>43999</v>
      </c>
      <c r="F1685" s="11">
        <f>YEAR(Abayomis_Table[[#This Row],[OrderDate]])</f>
        <v>2020</v>
      </c>
      <c r="G1685" s="25">
        <v>44007</v>
      </c>
      <c r="H1685" s="25">
        <v>44014</v>
      </c>
      <c r="I1685" s="11" t="s">
        <v>21</v>
      </c>
      <c r="J1685" s="11">
        <v>2</v>
      </c>
      <c r="K1685" s="11">
        <v>19</v>
      </c>
      <c r="L1685" s="11">
        <v>308</v>
      </c>
      <c r="M1685" s="11">
        <v>21</v>
      </c>
      <c r="N1685" s="11">
        <v>7</v>
      </c>
      <c r="O1685" s="15">
        <v>0.05</v>
      </c>
      <c r="P1685" s="14">
        <v>2956.11</v>
      </c>
      <c r="Q1685" s="14">
        <v>3839.1</v>
      </c>
      <c r="R1685" s="11" t="s">
        <v>22</v>
      </c>
      <c r="S1685" s="14">
        <v>26873.7</v>
      </c>
      <c r="T1685" s="14">
        <v>25530.014999999999</v>
      </c>
      <c r="U1685" s="14">
        <v>4837.244999999999</v>
      </c>
      <c r="V1685" s="11" t="s">
        <v>32</v>
      </c>
      <c r="W1685" s="26">
        <v>0.18947286164931745</v>
      </c>
      <c r="X1685" s="11">
        <v>7</v>
      </c>
      <c r="Y1685" s="11">
        <v>8</v>
      </c>
    </row>
    <row r="1686" spans="1:25" x14ac:dyDescent="0.45">
      <c r="A1686" s="11" t="s">
        <v>1718</v>
      </c>
      <c r="B1686" s="11" t="s">
        <v>27</v>
      </c>
      <c r="C1686" s="11" t="s">
        <v>25</v>
      </c>
      <c r="D1686" s="25">
        <v>43900</v>
      </c>
      <c r="E1686" s="25">
        <v>43999</v>
      </c>
      <c r="F1686" s="11">
        <f>YEAR(Abayomis_Table[[#This Row],[OrderDate]])</f>
        <v>2020</v>
      </c>
      <c r="G1686" s="25">
        <v>44016</v>
      </c>
      <c r="H1686" s="25">
        <v>44023</v>
      </c>
      <c r="I1686" s="11" t="s">
        <v>21</v>
      </c>
      <c r="J1686" s="11">
        <v>16</v>
      </c>
      <c r="K1686" s="11">
        <v>48</v>
      </c>
      <c r="L1686" s="11">
        <v>361</v>
      </c>
      <c r="M1686" s="11">
        <v>32</v>
      </c>
      <c r="N1686" s="11">
        <v>2</v>
      </c>
      <c r="O1686" s="15">
        <v>7.4999999999999997E-2</v>
      </c>
      <c r="P1686" s="14">
        <v>868.05</v>
      </c>
      <c r="Q1686" s="14">
        <v>1058.5999999999999</v>
      </c>
      <c r="R1686" s="11" t="s">
        <v>22</v>
      </c>
      <c r="S1686" s="14">
        <v>2117.1999999999998</v>
      </c>
      <c r="T1686" s="14">
        <v>1958.4099999999999</v>
      </c>
      <c r="U1686" s="14">
        <v>222.30999999999995</v>
      </c>
      <c r="V1686" s="11" t="s">
        <v>23</v>
      </c>
      <c r="W1686" s="26">
        <v>0.11351555598674433</v>
      </c>
      <c r="X1686" s="11">
        <v>7</v>
      </c>
      <c r="Y1686" s="11">
        <v>17</v>
      </c>
    </row>
    <row r="1687" spans="1:25" x14ac:dyDescent="0.45">
      <c r="A1687" s="11" t="s">
        <v>1719</v>
      </c>
      <c r="B1687" s="11" t="s">
        <v>27</v>
      </c>
      <c r="C1687" s="11" t="s">
        <v>47</v>
      </c>
      <c r="D1687" s="25">
        <v>43900</v>
      </c>
      <c r="E1687" s="25">
        <v>43999</v>
      </c>
      <c r="F1687" s="11">
        <f>YEAR(Abayomis_Table[[#This Row],[OrderDate]])</f>
        <v>2020</v>
      </c>
      <c r="G1687" s="25">
        <v>44027</v>
      </c>
      <c r="H1687" s="25">
        <v>44035</v>
      </c>
      <c r="I1687" s="11" t="s">
        <v>21</v>
      </c>
      <c r="J1687" s="11">
        <v>14</v>
      </c>
      <c r="K1687" s="11">
        <v>28</v>
      </c>
      <c r="L1687" s="11">
        <v>31</v>
      </c>
      <c r="M1687" s="11">
        <v>35</v>
      </c>
      <c r="N1687" s="11">
        <v>4</v>
      </c>
      <c r="O1687" s="15">
        <v>0.4</v>
      </c>
      <c r="P1687" s="14">
        <v>98.83</v>
      </c>
      <c r="Q1687" s="14">
        <v>167.5</v>
      </c>
      <c r="R1687" s="11" t="s">
        <v>22</v>
      </c>
      <c r="S1687" s="14">
        <v>670</v>
      </c>
      <c r="T1687" s="14">
        <v>402</v>
      </c>
      <c r="U1687" s="14">
        <v>6.6800000000000068</v>
      </c>
      <c r="V1687" s="11" t="s">
        <v>44</v>
      </c>
      <c r="W1687" s="26">
        <v>1.6616915422885591E-2</v>
      </c>
      <c r="X1687" s="11">
        <v>8</v>
      </c>
      <c r="Y1687" s="11">
        <v>28</v>
      </c>
    </row>
    <row r="1688" spans="1:25" x14ac:dyDescent="0.45">
      <c r="A1688" s="11" t="s">
        <v>1720</v>
      </c>
      <c r="B1688" s="11" t="s">
        <v>19</v>
      </c>
      <c r="C1688" s="11" t="s">
        <v>20</v>
      </c>
      <c r="D1688" s="25">
        <v>43900</v>
      </c>
      <c r="E1688" s="25">
        <v>43999</v>
      </c>
      <c r="F1688" s="11">
        <f>YEAR(Abayomis_Table[[#This Row],[OrderDate]])</f>
        <v>2020</v>
      </c>
      <c r="G1688" s="25">
        <v>44015</v>
      </c>
      <c r="H1688" s="25">
        <v>44024</v>
      </c>
      <c r="I1688" s="11" t="s">
        <v>21</v>
      </c>
      <c r="J1688" s="11">
        <v>6</v>
      </c>
      <c r="K1688" s="11">
        <v>41</v>
      </c>
      <c r="L1688" s="11">
        <v>259</v>
      </c>
      <c r="M1688" s="11">
        <v>16</v>
      </c>
      <c r="N1688" s="11">
        <v>5</v>
      </c>
      <c r="O1688" s="15">
        <v>7.4999999999999997E-2</v>
      </c>
      <c r="P1688" s="14">
        <v>2020.25</v>
      </c>
      <c r="Q1688" s="14">
        <v>3544.3</v>
      </c>
      <c r="R1688" s="11" t="s">
        <v>22</v>
      </c>
      <c r="S1688" s="14">
        <v>17721.5</v>
      </c>
      <c r="T1688" s="14">
        <v>16392.387500000001</v>
      </c>
      <c r="U1688" s="14">
        <v>6291.1375000000007</v>
      </c>
      <c r="V1688" s="11" t="s">
        <v>23</v>
      </c>
      <c r="W1688" s="26">
        <v>0.38378408880341564</v>
      </c>
      <c r="X1688" s="11">
        <v>9</v>
      </c>
      <c r="Y1688" s="11">
        <v>16</v>
      </c>
    </row>
    <row r="1689" spans="1:25" x14ac:dyDescent="0.45">
      <c r="A1689" s="11" t="s">
        <v>1721</v>
      </c>
      <c r="B1689" s="11" t="s">
        <v>36</v>
      </c>
      <c r="C1689" s="11" t="s">
        <v>28</v>
      </c>
      <c r="D1689" s="25">
        <v>43900</v>
      </c>
      <c r="E1689" s="25">
        <v>43998</v>
      </c>
      <c r="F1689" s="11">
        <f>YEAR(Abayomis_Table[[#This Row],[OrderDate]])</f>
        <v>2020</v>
      </c>
      <c r="G1689" s="25">
        <v>44026</v>
      </c>
      <c r="H1689" s="25">
        <v>44030</v>
      </c>
      <c r="I1689" s="11" t="s">
        <v>21</v>
      </c>
      <c r="J1689" s="11">
        <v>21</v>
      </c>
      <c r="K1689" s="11">
        <v>36</v>
      </c>
      <c r="L1689" s="11">
        <v>141</v>
      </c>
      <c r="M1689" s="11">
        <v>32</v>
      </c>
      <c r="N1689" s="11">
        <v>7</v>
      </c>
      <c r="O1689" s="15">
        <v>7.4999999999999997E-2</v>
      </c>
      <c r="P1689" s="14">
        <v>3027.19</v>
      </c>
      <c r="Q1689" s="14">
        <v>5219.3</v>
      </c>
      <c r="R1689" s="11" t="s">
        <v>22</v>
      </c>
      <c r="S1689" s="14">
        <v>36535.1</v>
      </c>
      <c r="T1689" s="14">
        <v>33794.967499999999</v>
      </c>
      <c r="U1689" s="14">
        <v>12604.637499999997</v>
      </c>
      <c r="V1689" s="11" t="s">
        <v>23</v>
      </c>
      <c r="W1689" s="26">
        <v>0.37297380149869941</v>
      </c>
      <c r="X1689" s="11">
        <v>4</v>
      </c>
      <c r="Y1689" s="11">
        <v>28</v>
      </c>
    </row>
    <row r="1690" spans="1:25" x14ac:dyDescent="0.45">
      <c r="A1690" s="11" t="s">
        <v>1722</v>
      </c>
      <c r="B1690" s="11" t="s">
        <v>19</v>
      </c>
      <c r="C1690" s="11" t="s">
        <v>28</v>
      </c>
      <c r="D1690" s="25">
        <v>43900</v>
      </c>
      <c r="E1690" s="25">
        <v>43998</v>
      </c>
      <c r="F1690" s="11">
        <f>YEAR(Abayomis_Table[[#This Row],[OrderDate]])</f>
        <v>2020</v>
      </c>
      <c r="G1690" s="25">
        <v>44008</v>
      </c>
      <c r="H1690" s="25">
        <v>44012</v>
      </c>
      <c r="I1690" s="11" t="s">
        <v>21</v>
      </c>
      <c r="J1690" s="11">
        <v>3</v>
      </c>
      <c r="K1690" s="11">
        <v>35</v>
      </c>
      <c r="L1690" s="11">
        <v>186</v>
      </c>
      <c r="M1690" s="11">
        <v>38</v>
      </c>
      <c r="N1690" s="11">
        <v>1</v>
      </c>
      <c r="O1690" s="15">
        <v>0.3</v>
      </c>
      <c r="P1690" s="14">
        <v>776.66</v>
      </c>
      <c r="Q1690" s="14">
        <v>1078.7</v>
      </c>
      <c r="R1690" s="11" t="s">
        <v>22</v>
      </c>
      <c r="S1690" s="14">
        <v>1078.7</v>
      </c>
      <c r="T1690" s="14">
        <v>755.09</v>
      </c>
      <c r="U1690" s="14">
        <v>-21.569999999999936</v>
      </c>
      <c r="V1690" s="11" t="s">
        <v>30</v>
      </c>
      <c r="W1690" s="26">
        <v>-2.8566131189659425E-2</v>
      </c>
      <c r="X1690" s="11">
        <v>4</v>
      </c>
      <c r="Y1690" s="11">
        <v>10</v>
      </c>
    </row>
    <row r="1691" spans="1:25" x14ac:dyDescent="0.45">
      <c r="A1691" s="11" t="s">
        <v>1723</v>
      </c>
      <c r="B1691" s="11" t="s">
        <v>19</v>
      </c>
      <c r="C1691" s="11" t="s">
        <v>28</v>
      </c>
      <c r="D1691" s="25">
        <v>43900</v>
      </c>
      <c r="E1691" s="25">
        <v>43998</v>
      </c>
      <c r="F1691" s="11">
        <f>YEAR(Abayomis_Table[[#This Row],[OrderDate]])</f>
        <v>2020</v>
      </c>
      <c r="G1691" s="25">
        <v>44025</v>
      </c>
      <c r="H1691" s="25">
        <v>44029</v>
      </c>
      <c r="I1691" s="11" t="s">
        <v>21</v>
      </c>
      <c r="J1691" s="11">
        <v>4</v>
      </c>
      <c r="K1691" s="11">
        <v>50</v>
      </c>
      <c r="L1691" s="11">
        <v>121</v>
      </c>
      <c r="M1691" s="11">
        <v>1</v>
      </c>
      <c r="N1691" s="11">
        <v>4</v>
      </c>
      <c r="O1691" s="15">
        <v>0.05</v>
      </c>
      <c r="P1691" s="14">
        <v>1026.6400000000001</v>
      </c>
      <c r="Q1691" s="14">
        <v>1333.3</v>
      </c>
      <c r="R1691" s="11" t="s">
        <v>22</v>
      </c>
      <c r="S1691" s="14">
        <v>5333.2</v>
      </c>
      <c r="T1691" s="14">
        <v>5066.54</v>
      </c>
      <c r="U1691" s="14">
        <v>959.97999999999956</v>
      </c>
      <c r="V1691" s="11" t="s">
        <v>32</v>
      </c>
      <c r="W1691" s="26">
        <v>0.18947447370394777</v>
      </c>
      <c r="X1691" s="11">
        <v>4</v>
      </c>
      <c r="Y1691" s="11">
        <v>27</v>
      </c>
    </row>
    <row r="1692" spans="1:25" x14ac:dyDescent="0.45">
      <c r="A1692" s="11" t="s">
        <v>1724</v>
      </c>
      <c r="B1692" s="11" t="s">
        <v>19</v>
      </c>
      <c r="C1692" s="11" t="s">
        <v>47</v>
      </c>
      <c r="D1692" s="25">
        <v>43900</v>
      </c>
      <c r="E1692" s="25">
        <v>43998</v>
      </c>
      <c r="F1692" s="11">
        <f>YEAR(Abayomis_Table[[#This Row],[OrderDate]])</f>
        <v>2020</v>
      </c>
      <c r="G1692" s="25">
        <v>44001</v>
      </c>
      <c r="H1692" s="25">
        <v>44009</v>
      </c>
      <c r="I1692" s="11" t="s">
        <v>21</v>
      </c>
      <c r="J1692" s="11">
        <v>11</v>
      </c>
      <c r="K1692" s="11">
        <v>6</v>
      </c>
      <c r="L1692" s="11">
        <v>11</v>
      </c>
      <c r="M1692" s="11">
        <v>42</v>
      </c>
      <c r="N1692" s="11">
        <v>3</v>
      </c>
      <c r="O1692" s="15">
        <v>7.4999999999999997E-2</v>
      </c>
      <c r="P1692" s="14">
        <v>986.64</v>
      </c>
      <c r="Q1692" s="14">
        <v>1333.3</v>
      </c>
      <c r="R1692" s="11" t="s">
        <v>22</v>
      </c>
      <c r="S1692" s="14">
        <v>3999.8999999999996</v>
      </c>
      <c r="T1692" s="14">
        <v>3699.9074999999998</v>
      </c>
      <c r="U1692" s="14">
        <v>739.98749999999973</v>
      </c>
      <c r="V1692" s="11" t="s">
        <v>23</v>
      </c>
      <c r="W1692" s="26">
        <v>0.20000162166216312</v>
      </c>
      <c r="X1692" s="11">
        <v>8</v>
      </c>
      <c r="Y1692" s="11">
        <v>3</v>
      </c>
    </row>
    <row r="1693" spans="1:25" x14ac:dyDescent="0.45">
      <c r="A1693" s="11" t="s">
        <v>1725</v>
      </c>
      <c r="B1693" s="11" t="s">
        <v>19</v>
      </c>
      <c r="C1693" s="11" t="s">
        <v>41</v>
      </c>
      <c r="D1693" s="25">
        <v>43900</v>
      </c>
      <c r="E1693" s="25">
        <v>43998</v>
      </c>
      <c r="F1693" s="11">
        <f>YEAR(Abayomis_Table[[#This Row],[OrderDate]])</f>
        <v>2020</v>
      </c>
      <c r="G1693" s="25">
        <v>44003</v>
      </c>
      <c r="H1693" s="25">
        <v>44008</v>
      </c>
      <c r="I1693" s="11" t="s">
        <v>21</v>
      </c>
      <c r="J1693" s="11">
        <v>10</v>
      </c>
      <c r="K1693" s="11">
        <v>39</v>
      </c>
      <c r="L1693" s="11">
        <v>80</v>
      </c>
      <c r="M1693" s="11">
        <v>12</v>
      </c>
      <c r="N1693" s="11">
        <v>2</v>
      </c>
      <c r="O1693" s="15">
        <v>0.1</v>
      </c>
      <c r="P1693" s="14">
        <v>1442.38</v>
      </c>
      <c r="Q1693" s="14">
        <v>1849.2</v>
      </c>
      <c r="R1693" s="11" t="s">
        <v>22</v>
      </c>
      <c r="S1693" s="14">
        <v>3698.4</v>
      </c>
      <c r="T1693" s="14">
        <v>3328.56</v>
      </c>
      <c r="U1693" s="14">
        <v>443.79999999999973</v>
      </c>
      <c r="V1693" s="11" t="s">
        <v>23</v>
      </c>
      <c r="W1693" s="26">
        <v>0.13333092989160469</v>
      </c>
      <c r="X1693" s="11">
        <v>5</v>
      </c>
      <c r="Y1693" s="11">
        <v>5</v>
      </c>
    </row>
    <row r="1694" spans="1:25" x14ac:dyDescent="0.45">
      <c r="A1694" s="11" t="s">
        <v>1726</v>
      </c>
      <c r="B1694" s="11" t="s">
        <v>43</v>
      </c>
      <c r="C1694" s="11" t="s">
        <v>41</v>
      </c>
      <c r="D1694" s="25">
        <v>43900</v>
      </c>
      <c r="E1694" s="25">
        <v>43998</v>
      </c>
      <c r="F1694" s="11">
        <f>YEAR(Abayomis_Table[[#This Row],[OrderDate]])</f>
        <v>2020</v>
      </c>
      <c r="G1694" s="25">
        <v>44001</v>
      </c>
      <c r="H1694" s="25">
        <v>44002</v>
      </c>
      <c r="I1694" s="11" t="s">
        <v>21</v>
      </c>
      <c r="J1694" s="11">
        <v>25</v>
      </c>
      <c r="K1694" s="11">
        <v>17</v>
      </c>
      <c r="L1694" s="11">
        <v>74</v>
      </c>
      <c r="M1694" s="11">
        <v>38</v>
      </c>
      <c r="N1694" s="11">
        <v>2</v>
      </c>
      <c r="O1694" s="15">
        <v>0.05</v>
      </c>
      <c r="P1694" s="14">
        <v>1467.3</v>
      </c>
      <c r="Q1694" s="14">
        <v>2010</v>
      </c>
      <c r="R1694" s="11" t="s">
        <v>22</v>
      </c>
      <c r="S1694" s="14">
        <v>4020</v>
      </c>
      <c r="T1694" s="14">
        <v>3819</v>
      </c>
      <c r="U1694" s="14">
        <v>884.40000000000009</v>
      </c>
      <c r="V1694" s="11" t="s">
        <v>32</v>
      </c>
      <c r="W1694" s="26">
        <v>0.23157894736842108</v>
      </c>
      <c r="X1694" s="11">
        <v>1</v>
      </c>
      <c r="Y1694" s="11">
        <v>3</v>
      </c>
    </row>
    <row r="1695" spans="1:25" x14ac:dyDescent="0.45">
      <c r="A1695" s="11" t="s">
        <v>1727</v>
      </c>
      <c r="B1695" s="11" t="s">
        <v>27</v>
      </c>
      <c r="C1695" s="11" t="s">
        <v>20</v>
      </c>
      <c r="D1695" s="25">
        <v>43900</v>
      </c>
      <c r="E1695" s="25">
        <v>43997</v>
      </c>
      <c r="F1695" s="11">
        <f>YEAR(Abayomis_Table[[#This Row],[OrderDate]])</f>
        <v>2020</v>
      </c>
      <c r="G1695" s="25">
        <v>44003</v>
      </c>
      <c r="H1695" s="25">
        <v>44005</v>
      </c>
      <c r="I1695" s="11" t="s">
        <v>21</v>
      </c>
      <c r="J1695" s="11">
        <v>18</v>
      </c>
      <c r="K1695" s="11">
        <v>48</v>
      </c>
      <c r="L1695" s="11">
        <v>256</v>
      </c>
      <c r="M1695" s="11">
        <v>45</v>
      </c>
      <c r="N1695" s="11">
        <v>6</v>
      </c>
      <c r="O1695" s="15">
        <v>0.05</v>
      </c>
      <c r="P1695" s="14">
        <v>2321.5500000000002</v>
      </c>
      <c r="Q1695" s="14">
        <v>5159</v>
      </c>
      <c r="R1695" s="11" t="s">
        <v>22</v>
      </c>
      <c r="S1695" s="14">
        <v>30954</v>
      </c>
      <c r="T1695" s="14">
        <v>29406.3</v>
      </c>
      <c r="U1695" s="14">
        <v>15476.999999999998</v>
      </c>
      <c r="V1695" s="11" t="s">
        <v>32</v>
      </c>
      <c r="W1695" s="26">
        <v>0.52631578947368418</v>
      </c>
      <c r="X1695" s="11">
        <v>2</v>
      </c>
      <c r="Y1695" s="11">
        <v>6</v>
      </c>
    </row>
    <row r="1696" spans="1:25" x14ac:dyDescent="0.45">
      <c r="A1696" s="11" t="s">
        <v>1728</v>
      </c>
      <c r="B1696" s="11" t="s">
        <v>19</v>
      </c>
      <c r="C1696" s="11" t="s">
        <v>41</v>
      </c>
      <c r="D1696" s="25">
        <v>43900</v>
      </c>
      <c r="E1696" s="25">
        <v>43997</v>
      </c>
      <c r="F1696" s="11">
        <f>YEAR(Abayomis_Table[[#This Row],[OrderDate]])</f>
        <v>2020</v>
      </c>
      <c r="G1696" s="25">
        <v>44020</v>
      </c>
      <c r="H1696" s="25">
        <v>44024</v>
      </c>
      <c r="I1696" s="11" t="s">
        <v>21</v>
      </c>
      <c r="J1696" s="11">
        <v>2</v>
      </c>
      <c r="K1696" s="11">
        <v>34</v>
      </c>
      <c r="L1696" s="11">
        <v>61</v>
      </c>
      <c r="M1696" s="11">
        <v>24</v>
      </c>
      <c r="N1696" s="11">
        <v>1</v>
      </c>
      <c r="O1696" s="15">
        <v>7.4999999999999997E-2</v>
      </c>
      <c r="P1696" s="14">
        <v>2104.27</v>
      </c>
      <c r="Q1696" s="14">
        <v>3691.7</v>
      </c>
      <c r="R1696" s="11" t="s">
        <v>22</v>
      </c>
      <c r="S1696" s="14">
        <v>3691.7</v>
      </c>
      <c r="T1696" s="14">
        <v>3414.8225000000002</v>
      </c>
      <c r="U1696" s="14">
        <v>1310.5525000000002</v>
      </c>
      <c r="V1696" s="11" t="s">
        <v>23</v>
      </c>
      <c r="W1696" s="26">
        <v>0.38378349094279429</v>
      </c>
      <c r="X1696" s="11">
        <v>4</v>
      </c>
      <c r="Y1696" s="11">
        <v>23</v>
      </c>
    </row>
    <row r="1697" spans="1:25" x14ac:dyDescent="0.45">
      <c r="A1697" s="11" t="s">
        <v>1729</v>
      </c>
      <c r="B1697" s="11" t="s">
        <v>27</v>
      </c>
      <c r="C1697" s="11" t="s">
        <v>28</v>
      </c>
      <c r="D1697" s="25">
        <v>43900</v>
      </c>
      <c r="E1697" s="25">
        <v>43997</v>
      </c>
      <c r="F1697" s="11">
        <f>YEAR(Abayomis_Table[[#This Row],[OrderDate]])</f>
        <v>2020</v>
      </c>
      <c r="G1697" s="25">
        <v>44005</v>
      </c>
      <c r="H1697" s="25">
        <v>44015</v>
      </c>
      <c r="I1697" s="11" t="s">
        <v>21</v>
      </c>
      <c r="J1697" s="11">
        <v>18</v>
      </c>
      <c r="K1697" s="11">
        <v>31</v>
      </c>
      <c r="L1697" s="11">
        <v>118</v>
      </c>
      <c r="M1697" s="11">
        <v>4</v>
      </c>
      <c r="N1697" s="11">
        <v>7</v>
      </c>
      <c r="O1697" s="15">
        <v>7.4999999999999997E-2</v>
      </c>
      <c r="P1697" s="14">
        <v>518.25</v>
      </c>
      <c r="Q1697" s="14">
        <v>797.3</v>
      </c>
      <c r="R1697" s="11" t="s">
        <v>22</v>
      </c>
      <c r="S1697" s="14">
        <v>5581.0999999999995</v>
      </c>
      <c r="T1697" s="14">
        <v>5162.5174999999999</v>
      </c>
      <c r="U1697" s="14">
        <v>1534.7674999999999</v>
      </c>
      <c r="V1697" s="11" t="s">
        <v>23</v>
      </c>
      <c r="W1697" s="26">
        <v>0.29729051765926218</v>
      </c>
      <c r="X1697" s="11">
        <v>10</v>
      </c>
      <c r="Y1697" s="11">
        <v>8</v>
      </c>
    </row>
    <row r="1698" spans="1:25" x14ac:dyDescent="0.45">
      <c r="A1698" s="11" t="s">
        <v>1730</v>
      </c>
      <c r="B1698" s="11" t="s">
        <v>36</v>
      </c>
      <c r="C1698" s="11" t="s">
        <v>34</v>
      </c>
      <c r="D1698" s="25">
        <v>43900</v>
      </c>
      <c r="E1698" s="25">
        <v>43997</v>
      </c>
      <c r="F1698" s="11">
        <f>YEAR(Abayomis_Table[[#This Row],[OrderDate]])</f>
        <v>2020</v>
      </c>
      <c r="G1698" s="25">
        <v>44025</v>
      </c>
      <c r="H1698" s="25">
        <v>44026</v>
      </c>
      <c r="I1698" s="11" t="s">
        <v>21</v>
      </c>
      <c r="J1698" s="11">
        <v>23</v>
      </c>
      <c r="K1698" s="11">
        <v>36</v>
      </c>
      <c r="L1698" s="11">
        <v>314</v>
      </c>
      <c r="M1698" s="11">
        <v>24</v>
      </c>
      <c r="N1698" s="11">
        <v>8</v>
      </c>
      <c r="O1698" s="15">
        <v>7.4999999999999997E-2</v>
      </c>
      <c r="P1698" s="14">
        <v>965.2</v>
      </c>
      <c r="Q1698" s="14">
        <v>1969.8</v>
      </c>
      <c r="R1698" s="11" t="s">
        <v>22</v>
      </c>
      <c r="S1698" s="14">
        <v>15758.4</v>
      </c>
      <c r="T1698" s="14">
        <v>14576.52</v>
      </c>
      <c r="U1698" s="14">
        <v>6854.92</v>
      </c>
      <c r="V1698" s="11" t="s">
        <v>23</v>
      </c>
      <c r="W1698" s="26">
        <v>0.47027136792595214</v>
      </c>
      <c r="X1698" s="11">
        <v>1</v>
      </c>
      <c r="Y1698" s="11">
        <v>28</v>
      </c>
    </row>
    <row r="1699" spans="1:25" x14ac:dyDescent="0.45">
      <c r="A1699" s="11" t="s">
        <v>1731</v>
      </c>
      <c r="B1699" s="11" t="s">
        <v>19</v>
      </c>
      <c r="C1699" s="11" t="s">
        <v>28</v>
      </c>
      <c r="D1699" s="25">
        <v>43900</v>
      </c>
      <c r="E1699" s="25">
        <v>43997</v>
      </c>
      <c r="F1699" s="11">
        <f>YEAR(Abayomis_Table[[#This Row],[OrderDate]])</f>
        <v>2020</v>
      </c>
      <c r="G1699" s="25">
        <v>44023</v>
      </c>
      <c r="H1699" s="25">
        <v>44030</v>
      </c>
      <c r="I1699" s="11" t="s">
        <v>21</v>
      </c>
      <c r="J1699" s="11">
        <v>11</v>
      </c>
      <c r="K1699" s="11">
        <v>1</v>
      </c>
      <c r="L1699" s="11">
        <v>129</v>
      </c>
      <c r="M1699" s="11">
        <v>3</v>
      </c>
      <c r="N1699" s="11">
        <v>3</v>
      </c>
      <c r="O1699" s="15">
        <v>0.3</v>
      </c>
      <c r="P1699" s="14">
        <v>1534.43</v>
      </c>
      <c r="Q1699" s="14">
        <v>2324.9</v>
      </c>
      <c r="R1699" s="11" t="s">
        <v>22</v>
      </c>
      <c r="S1699" s="14">
        <v>6974.7000000000007</v>
      </c>
      <c r="T1699" s="14">
        <v>4882.29</v>
      </c>
      <c r="U1699" s="14">
        <v>279</v>
      </c>
      <c r="V1699" s="11" t="s">
        <v>30</v>
      </c>
      <c r="W1699" s="26">
        <v>5.7145315005868148E-2</v>
      </c>
      <c r="X1699" s="11">
        <v>7</v>
      </c>
      <c r="Y1699" s="11">
        <v>26</v>
      </c>
    </row>
    <row r="1700" spans="1:25" x14ac:dyDescent="0.45">
      <c r="A1700" s="11" t="s">
        <v>1732</v>
      </c>
      <c r="B1700" s="11" t="s">
        <v>36</v>
      </c>
      <c r="C1700" s="11" t="s">
        <v>28</v>
      </c>
      <c r="D1700" s="25">
        <v>43900</v>
      </c>
      <c r="E1700" s="25">
        <v>43997</v>
      </c>
      <c r="F1700" s="11">
        <f>YEAR(Abayomis_Table[[#This Row],[OrderDate]])</f>
        <v>2020</v>
      </c>
      <c r="G1700" s="25">
        <v>44019</v>
      </c>
      <c r="H1700" s="25">
        <v>44021</v>
      </c>
      <c r="I1700" s="11" t="s">
        <v>21</v>
      </c>
      <c r="J1700" s="11">
        <v>20</v>
      </c>
      <c r="K1700" s="11">
        <v>34</v>
      </c>
      <c r="L1700" s="11">
        <v>193</v>
      </c>
      <c r="M1700" s="11">
        <v>27</v>
      </c>
      <c r="N1700" s="11">
        <v>6</v>
      </c>
      <c r="O1700" s="15">
        <v>0.15</v>
      </c>
      <c r="P1700" s="14">
        <v>3544.97</v>
      </c>
      <c r="Q1700" s="14">
        <v>5453.8</v>
      </c>
      <c r="R1700" s="11" t="s">
        <v>22</v>
      </c>
      <c r="S1700" s="14">
        <v>32722.800000000003</v>
      </c>
      <c r="T1700" s="14">
        <v>27814.38</v>
      </c>
      <c r="U1700" s="14">
        <v>6544.5600000000013</v>
      </c>
      <c r="V1700" s="11" t="s">
        <v>23</v>
      </c>
      <c r="W1700" s="26">
        <v>0.23529411764705888</v>
      </c>
      <c r="X1700" s="11">
        <v>2</v>
      </c>
      <c r="Y1700" s="11">
        <v>22</v>
      </c>
    </row>
    <row r="1701" spans="1:25" x14ac:dyDescent="0.45">
      <c r="A1701" s="11" t="s">
        <v>1733</v>
      </c>
      <c r="B1701" s="11" t="s">
        <v>43</v>
      </c>
      <c r="C1701" s="11" t="s">
        <v>25</v>
      </c>
      <c r="D1701" s="25">
        <v>43900</v>
      </c>
      <c r="E1701" s="25">
        <v>43997</v>
      </c>
      <c r="F1701" s="11">
        <f>YEAR(Abayomis_Table[[#This Row],[OrderDate]])</f>
        <v>2020</v>
      </c>
      <c r="G1701" s="25">
        <v>44000</v>
      </c>
      <c r="H1701" s="25">
        <v>44003</v>
      </c>
      <c r="I1701" s="11" t="s">
        <v>21</v>
      </c>
      <c r="J1701" s="11">
        <v>26</v>
      </c>
      <c r="K1701" s="11">
        <v>39</v>
      </c>
      <c r="L1701" s="11">
        <v>333</v>
      </c>
      <c r="M1701" s="11">
        <v>13</v>
      </c>
      <c r="N1701" s="11">
        <v>6</v>
      </c>
      <c r="O1701" s="15">
        <v>7.4999999999999997E-2</v>
      </c>
      <c r="P1701" s="14">
        <v>3375.73</v>
      </c>
      <c r="Q1701" s="14">
        <v>5038.3999999999996</v>
      </c>
      <c r="R1701" s="11" t="s">
        <v>22</v>
      </c>
      <c r="S1701" s="14">
        <v>30230.399999999998</v>
      </c>
      <c r="T1701" s="14">
        <v>27963.119999999999</v>
      </c>
      <c r="U1701" s="14">
        <v>7708.739999999998</v>
      </c>
      <c r="V1701" s="11" t="s">
        <v>23</v>
      </c>
      <c r="W1701" s="26">
        <v>0.27567524653901276</v>
      </c>
      <c r="X1701" s="11">
        <v>3</v>
      </c>
      <c r="Y1701" s="11">
        <v>3</v>
      </c>
    </row>
    <row r="1702" spans="1:25" x14ac:dyDescent="0.45">
      <c r="A1702" s="11" t="s">
        <v>1734</v>
      </c>
      <c r="B1702" s="11" t="s">
        <v>19</v>
      </c>
      <c r="C1702" s="11" t="s">
        <v>41</v>
      </c>
      <c r="D1702" s="25">
        <v>43900</v>
      </c>
      <c r="E1702" s="25">
        <v>43997</v>
      </c>
      <c r="F1702" s="11">
        <f>YEAR(Abayomis_Table[[#This Row],[OrderDate]])</f>
        <v>2020</v>
      </c>
      <c r="G1702" s="25">
        <v>44009</v>
      </c>
      <c r="H1702" s="25">
        <v>44016</v>
      </c>
      <c r="I1702" s="11" t="s">
        <v>21</v>
      </c>
      <c r="J1702" s="11">
        <v>12</v>
      </c>
      <c r="K1702" s="11">
        <v>6</v>
      </c>
      <c r="L1702" s="11">
        <v>70</v>
      </c>
      <c r="M1702" s="11">
        <v>7</v>
      </c>
      <c r="N1702" s="11">
        <v>4</v>
      </c>
      <c r="O1702" s="15">
        <v>0.05</v>
      </c>
      <c r="P1702" s="14">
        <v>2084.37</v>
      </c>
      <c r="Q1702" s="14">
        <v>3417</v>
      </c>
      <c r="R1702" s="11" t="s">
        <v>22</v>
      </c>
      <c r="S1702" s="14">
        <v>13668</v>
      </c>
      <c r="T1702" s="14">
        <v>12984.599999999999</v>
      </c>
      <c r="U1702" s="14">
        <v>4647.119999999999</v>
      </c>
      <c r="V1702" s="11" t="s">
        <v>32</v>
      </c>
      <c r="W1702" s="26">
        <v>0.35789473684210521</v>
      </c>
      <c r="X1702" s="11">
        <v>7</v>
      </c>
      <c r="Y1702" s="11">
        <v>12</v>
      </c>
    </row>
    <row r="1703" spans="1:25" x14ac:dyDescent="0.45">
      <c r="A1703" s="11" t="s">
        <v>1735</v>
      </c>
      <c r="B1703" s="11" t="s">
        <v>19</v>
      </c>
      <c r="C1703" s="11" t="s">
        <v>41</v>
      </c>
      <c r="D1703" s="25">
        <v>43900</v>
      </c>
      <c r="E1703" s="25">
        <v>43997</v>
      </c>
      <c r="F1703" s="11">
        <f>YEAR(Abayomis_Table[[#This Row],[OrderDate]])</f>
        <v>2020</v>
      </c>
      <c r="G1703" s="25">
        <v>44009</v>
      </c>
      <c r="H1703" s="25">
        <v>44017</v>
      </c>
      <c r="I1703" s="11" t="s">
        <v>21</v>
      </c>
      <c r="J1703" s="11">
        <v>9</v>
      </c>
      <c r="K1703" s="11">
        <v>4</v>
      </c>
      <c r="L1703" s="11">
        <v>72</v>
      </c>
      <c r="M1703" s="11">
        <v>1</v>
      </c>
      <c r="N1703" s="11">
        <v>6</v>
      </c>
      <c r="O1703" s="15">
        <v>0.05</v>
      </c>
      <c r="P1703" s="14">
        <v>82.41</v>
      </c>
      <c r="Q1703" s="14">
        <v>201</v>
      </c>
      <c r="R1703" s="11" t="s">
        <v>22</v>
      </c>
      <c r="S1703" s="14">
        <v>1206</v>
      </c>
      <c r="T1703" s="14">
        <v>1145.7</v>
      </c>
      <c r="U1703" s="14">
        <v>651.24</v>
      </c>
      <c r="V1703" s="11" t="s">
        <v>32</v>
      </c>
      <c r="W1703" s="26">
        <v>0.56842105263157894</v>
      </c>
      <c r="X1703" s="11">
        <v>8</v>
      </c>
      <c r="Y1703" s="11">
        <v>12</v>
      </c>
    </row>
    <row r="1704" spans="1:25" x14ac:dyDescent="0.45">
      <c r="A1704" s="11" t="s">
        <v>1736</v>
      </c>
      <c r="B1704" s="11" t="s">
        <v>43</v>
      </c>
      <c r="C1704" s="11" t="s">
        <v>28</v>
      </c>
      <c r="D1704" s="25">
        <v>43900</v>
      </c>
      <c r="E1704" s="25">
        <v>43996</v>
      </c>
      <c r="F1704" s="11">
        <f>YEAR(Abayomis_Table[[#This Row],[OrderDate]])</f>
        <v>2020</v>
      </c>
      <c r="G1704" s="25">
        <v>44011</v>
      </c>
      <c r="H1704" s="25">
        <v>44013</v>
      </c>
      <c r="I1704" s="11" t="s">
        <v>21</v>
      </c>
      <c r="J1704" s="11">
        <v>27</v>
      </c>
      <c r="K1704" s="11">
        <v>22</v>
      </c>
      <c r="L1704" s="11">
        <v>155</v>
      </c>
      <c r="M1704" s="11">
        <v>35</v>
      </c>
      <c r="N1704" s="11">
        <v>8</v>
      </c>
      <c r="O1704" s="15">
        <v>7.4999999999999997E-2</v>
      </c>
      <c r="P1704" s="14">
        <v>455.6</v>
      </c>
      <c r="Q1704" s="14">
        <v>1139</v>
      </c>
      <c r="R1704" s="11" t="s">
        <v>22</v>
      </c>
      <c r="S1704" s="14">
        <v>9112</v>
      </c>
      <c r="T1704" s="14">
        <v>8428.6</v>
      </c>
      <c r="U1704" s="14">
        <v>4783.8</v>
      </c>
      <c r="V1704" s="11" t="s">
        <v>23</v>
      </c>
      <c r="W1704" s="26">
        <v>0.56756756756756754</v>
      </c>
      <c r="X1704" s="11">
        <v>2</v>
      </c>
      <c r="Y1704" s="11">
        <v>15</v>
      </c>
    </row>
    <row r="1705" spans="1:25" x14ac:dyDescent="0.45">
      <c r="A1705" s="11" t="s">
        <v>1737</v>
      </c>
      <c r="B1705" s="11" t="s">
        <v>19</v>
      </c>
      <c r="C1705" s="11" t="s">
        <v>25</v>
      </c>
      <c r="D1705" s="25">
        <v>43900</v>
      </c>
      <c r="E1705" s="25">
        <v>43996</v>
      </c>
      <c r="F1705" s="11">
        <f>YEAR(Abayomis_Table[[#This Row],[OrderDate]])</f>
        <v>2020</v>
      </c>
      <c r="G1705" s="25">
        <v>44017</v>
      </c>
      <c r="H1705" s="25">
        <v>44022</v>
      </c>
      <c r="I1705" s="11" t="s">
        <v>21</v>
      </c>
      <c r="J1705" s="11">
        <v>1</v>
      </c>
      <c r="K1705" s="11">
        <v>34</v>
      </c>
      <c r="L1705" s="11">
        <v>356</v>
      </c>
      <c r="M1705" s="11">
        <v>37</v>
      </c>
      <c r="N1705" s="11">
        <v>7</v>
      </c>
      <c r="O1705" s="15">
        <v>0.05</v>
      </c>
      <c r="P1705" s="14">
        <v>715.29</v>
      </c>
      <c r="Q1705" s="14">
        <v>1051.9000000000001</v>
      </c>
      <c r="R1705" s="11" t="s">
        <v>22</v>
      </c>
      <c r="S1705" s="14">
        <v>7363.3000000000011</v>
      </c>
      <c r="T1705" s="14">
        <v>6995.1350000000011</v>
      </c>
      <c r="U1705" s="14">
        <v>1988.1050000000014</v>
      </c>
      <c r="V1705" s="11" t="s">
        <v>32</v>
      </c>
      <c r="W1705" s="26">
        <v>0.28421252770675637</v>
      </c>
      <c r="X1705" s="11">
        <v>5</v>
      </c>
      <c r="Y1705" s="11">
        <v>21</v>
      </c>
    </row>
    <row r="1706" spans="1:25" x14ac:dyDescent="0.45">
      <c r="A1706" s="11" t="s">
        <v>1738</v>
      </c>
      <c r="B1706" s="11" t="s">
        <v>19</v>
      </c>
      <c r="C1706" s="11" t="s">
        <v>28</v>
      </c>
      <c r="D1706" s="25">
        <v>43900</v>
      </c>
      <c r="E1706" s="25">
        <v>43996</v>
      </c>
      <c r="F1706" s="11">
        <f>YEAR(Abayomis_Table[[#This Row],[OrderDate]])</f>
        <v>2020</v>
      </c>
      <c r="G1706" s="25">
        <v>44023</v>
      </c>
      <c r="H1706" s="25">
        <v>44029</v>
      </c>
      <c r="I1706" s="11" t="s">
        <v>21</v>
      </c>
      <c r="J1706" s="11">
        <v>3</v>
      </c>
      <c r="K1706" s="11">
        <v>4</v>
      </c>
      <c r="L1706" s="11">
        <v>195</v>
      </c>
      <c r="M1706" s="11">
        <v>36</v>
      </c>
      <c r="N1706" s="11">
        <v>3</v>
      </c>
      <c r="O1706" s="15">
        <v>0.1</v>
      </c>
      <c r="P1706" s="14">
        <v>1751.11</v>
      </c>
      <c r="Q1706" s="14">
        <v>3242.8</v>
      </c>
      <c r="R1706" s="11" t="s">
        <v>22</v>
      </c>
      <c r="S1706" s="14">
        <v>9728.4000000000015</v>
      </c>
      <c r="T1706" s="14">
        <v>8755.5600000000013</v>
      </c>
      <c r="U1706" s="14">
        <v>3502.2300000000014</v>
      </c>
      <c r="V1706" s="11" t="s">
        <v>23</v>
      </c>
      <c r="W1706" s="26">
        <v>0.40000068527884008</v>
      </c>
      <c r="X1706" s="11">
        <v>6</v>
      </c>
      <c r="Y1706" s="11">
        <v>27</v>
      </c>
    </row>
    <row r="1707" spans="1:25" x14ac:dyDescent="0.45">
      <c r="A1707" s="11" t="s">
        <v>1739</v>
      </c>
      <c r="B1707" s="11" t="s">
        <v>43</v>
      </c>
      <c r="C1707" s="11" t="s">
        <v>25</v>
      </c>
      <c r="D1707" s="25">
        <v>43900</v>
      </c>
      <c r="E1707" s="25">
        <v>43996</v>
      </c>
      <c r="F1707" s="11">
        <f>YEAR(Abayomis_Table[[#This Row],[OrderDate]])</f>
        <v>2020</v>
      </c>
      <c r="G1707" s="25">
        <v>44021</v>
      </c>
      <c r="H1707" s="25">
        <v>44026</v>
      </c>
      <c r="I1707" s="11" t="s">
        <v>21</v>
      </c>
      <c r="J1707" s="11">
        <v>28</v>
      </c>
      <c r="K1707" s="11">
        <v>27</v>
      </c>
      <c r="L1707" s="11">
        <v>334</v>
      </c>
      <c r="M1707" s="11">
        <v>32</v>
      </c>
      <c r="N1707" s="11">
        <v>4</v>
      </c>
      <c r="O1707" s="15">
        <v>0.1</v>
      </c>
      <c r="P1707" s="14">
        <v>1323.92</v>
      </c>
      <c r="Q1707" s="14">
        <v>1742</v>
      </c>
      <c r="R1707" s="11" t="s">
        <v>22</v>
      </c>
      <c r="S1707" s="14">
        <v>6968</v>
      </c>
      <c r="T1707" s="14">
        <v>6271.2</v>
      </c>
      <c r="U1707" s="14">
        <v>975.51999999999953</v>
      </c>
      <c r="V1707" s="11" t="s">
        <v>23</v>
      </c>
      <c r="W1707" s="26">
        <v>0.15555555555555547</v>
      </c>
      <c r="X1707" s="11">
        <v>5</v>
      </c>
      <c r="Y1707" s="11">
        <v>25</v>
      </c>
    </row>
    <row r="1708" spans="1:25" x14ac:dyDescent="0.45">
      <c r="A1708" s="11" t="s">
        <v>1740</v>
      </c>
      <c r="B1708" s="11" t="s">
        <v>27</v>
      </c>
      <c r="C1708" s="11" t="s">
        <v>34</v>
      </c>
      <c r="D1708" s="25">
        <v>43900</v>
      </c>
      <c r="E1708" s="25">
        <v>43996</v>
      </c>
      <c r="F1708" s="11">
        <f>YEAR(Abayomis_Table[[#This Row],[OrderDate]])</f>
        <v>2020</v>
      </c>
      <c r="G1708" s="25">
        <v>44015</v>
      </c>
      <c r="H1708" s="25">
        <v>44024</v>
      </c>
      <c r="I1708" s="11" t="s">
        <v>21</v>
      </c>
      <c r="J1708" s="11">
        <v>14</v>
      </c>
      <c r="K1708" s="11">
        <v>49</v>
      </c>
      <c r="L1708" s="11">
        <v>323</v>
      </c>
      <c r="M1708" s="11">
        <v>10</v>
      </c>
      <c r="N1708" s="11">
        <v>3</v>
      </c>
      <c r="O1708" s="15">
        <v>0.05</v>
      </c>
      <c r="P1708" s="14">
        <v>2715.51</v>
      </c>
      <c r="Q1708" s="14">
        <v>3879.3</v>
      </c>
      <c r="R1708" s="11" t="s">
        <v>22</v>
      </c>
      <c r="S1708" s="14">
        <v>11637.900000000001</v>
      </c>
      <c r="T1708" s="14">
        <v>11056.005000000001</v>
      </c>
      <c r="U1708" s="14">
        <v>2909.4750000000004</v>
      </c>
      <c r="V1708" s="11" t="s">
        <v>32</v>
      </c>
      <c r="W1708" s="26">
        <v>0.26315789473684209</v>
      </c>
      <c r="X1708" s="11">
        <v>9</v>
      </c>
      <c r="Y1708" s="11">
        <v>19</v>
      </c>
    </row>
    <row r="1709" spans="1:25" x14ac:dyDescent="0.45">
      <c r="A1709" s="11" t="s">
        <v>1741</v>
      </c>
      <c r="B1709" s="11" t="s">
        <v>19</v>
      </c>
      <c r="C1709" s="11" t="s">
        <v>34</v>
      </c>
      <c r="D1709" s="25">
        <v>43900</v>
      </c>
      <c r="E1709" s="25">
        <v>43996</v>
      </c>
      <c r="F1709" s="11">
        <f>YEAR(Abayomis_Table[[#This Row],[OrderDate]])</f>
        <v>2020</v>
      </c>
      <c r="G1709" s="25">
        <v>44002</v>
      </c>
      <c r="H1709" s="25">
        <v>44007</v>
      </c>
      <c r="I1709" s="11" t="s">
        <v>21</v>
      </c>
      <c r="J1709" s="11">
        <v>8</v>
      </c>
      <c r="K1709" s="11">
        <v>17</v>
      </c>
      <c r="L1709" s="11">
        <v>266</v>
      </c>
      <c r="M1709" s="11">
        <v>38</v>
      </c>
      <c r="N1709" s="11">
        <v>3</v>
      </c>
      <c r="O1709" s="15">
        <v>0.05</v>
      </c>
      <c r="P1709" s="14">
        <v>810.43</v>
      </c>
      <c r="Q1709" s="14">
        <v>1266.3</v>
      </c>
      <c r="R1709" s="11" t="s">
        <v>22</v>
      </c>
      <c r="S1709" s="14">
        <v>3798.8999999999996</v>
      </c>
      <c r="T1709" s="14">
        <v>3608.9549999999995</v>
      </c>
      <c r="U1709" s="14">
        <v>1177.6649999999995</v>
      </c>
      <c r="V1709" s="11" t="s">
        <v>32</v>
      </c>
      <c r="W1709" s="26">
        <v>0.32631745200480461</v>
      </c>
      <c r="X1709" s="11">
        <v>5</v>
      </c>
      <c r="Y1709" s="11">
        <v>6</v>
      </c>
    </row>
    <row r="1710" spans="1:25" x14ac:dyDescent="0.45">
      <c r="A1710" s="11" t="s">
        <v>1742</v>
      </c>
      <c r="B1710" s="11" t="s">
        <v>19</v>
      </c>
      <c r="C1710" s="11" t="s">
        <v>28</v>
      </c>
      <c r="D1710" s="25">
        <v>43900</v>
      </c>
      <c r="E1710" s="25">
        <v>43995</v>
      </c>
      <c r="F1710" s="11">
        <f>YEAR(Abayomis_Table[[#This Row],[OrderDate]])</f>
        <v>2020</v>
      </c>
      <c r="G1710" s="25">
        <v>44008</v>
      </c>
      <c r="H1710" s="25">
        <v>44011</v>
      </c>
      <c r="I1710" s="11" t="s">
        <v>21</v>
      </c>
      <c r="J1710" s="11">
        <v>5</v>
      </c>
      <c r="K1710" s="11">
        <v>18</v>
      </c>
      <c r="L1710" s="11">
        <v>131</v>
      </c>
      <c r="M1710" s="11">
        <v>4</v>
      </c>
      <c r="N1710" s="11">
        <v>2</v>
      </c>
      <c r="O1710" s="15">
        <v>0.1</v>
      </c>
      <c r="P1710" s="14">
        <v>4032.86</v>
      </c>
      <c r="Q1710" s="14">
        <v>5601.2</v>
      </c>
      <c r="R1710" s="11" t="s">
        <v>22</v>
      </c>
      <c r="S1710" s="14">
        <v>11202.4</v>
      </c>
      <c r="T1710" s="14">
        <v>10082.16</v>
      </c>
      <c r="U1710" s="14">
        <v>2016.4399999999996</v>
      </c>
      <c r="V1710" s="11" t="s">
        <v>23</v>
      </c>
      <c r="W1710" s="26">
        <v>0.20000079348076202</v>
      </c>
      <c r="X1710" s="11">
        <v>3</v>
      </c>
      <c r="Y1710" s="11">
        <v>13</v>
      </c>
    </row>
    <row r="1711" spans="1:25" x14ac:dyDescent="0.45">
      <c r="A1711" s="11" t="s">
        <v>1743</v>
      </c>
      <c r="B1711" s="11" t="s">
        <v>27</v>
      </c>
      <c r="C1711" s="11" t="s">
        <v>28</v>
      </c>
      <c r="D1711" s="25">
        <v>43900</v>
      </c>
      <c r="E1711" s="25">
        <v>43995</v>
      </c>
      <c r="F1711" s="11">
        <f>YEAR(Abayomis_Table[[#This Row],[OrderDate]])</f>
        <v>2020</v>
      </c>
      <c r="G1711" s="25">
        <v>44003</v>
      </c>
      <c r="H1711" s="25">
        <v>44011</v>
      </c>
      <c r="I1711" s="11" t="s">
        <v>21</v>
      </c>
      <c r="J1711" s="11">
        <v>20</v>
      </c>
      <c r="K1711" s="11">
        <v>1</v>
      </c>
      <c r="L1711" s="11">
        <v>193</v>
      </c>
      <c r="M1711" s="11">
        <v>13</v>
      </c>
      <c r="N1711" s="11">
        <v>4</v>
      </c>
      <c r="O1711" s="15">
        <v>0.15</v>
      </c>
      <c r="P1711" s="14">
        <v>1308.9100000000001</v>
      </c>
      <c r="Q1711" s="14">
        <v>1768.8</v>
      </c>
      <c r="R1711" s="11" t="s">
        <v>22</v>
      </c>
      <c r="S1711" s="14">
        <v>7075.2</v>
      </c>
      <c r="T1711" s="14">
        <v>6013.92</v>
      </c>
      <c r="U1711" s="14">
        <v>778.27999999999975</v>
      </c>
      <c r="V1711" s="11" t="s">
        <v>23</v>
      </c>
      <c r="W1711" s="26">
        <v>0.12941309495304223</v>
      </c>
      <c r="X1711" s="11">
        <v>8</v>
      </c>
      <c r="Y1711" s="11">
        <v>8</v>
      </c>
    </row>
    <row r="1712" spans="1:25" x14ac:dyDescent="0.45">
      <c r="A1712" s="11" t="s">
        <v>1744</v>
      </c>
      <c r="B1712" s="11" t="s">
        <v>19</v>
      </c>
      <c r="C1712" s="11" t="s">
        <v>47</v>
      </c>
      <c r="D1712" s="25">
        <v>43900</v>
      </c>
      <c r="E1712" s="25">
        <v>43995</v>
      </c>
      <c r="F1712" s="11">
        <f>YEAR(Abayomis_Table[[#This Row],[OrderDate]])</f>
        <v>2020</v>
      </c>
      <c r="G1712" s="25">
        <v>44012</v>
      </c>
      <c r="H1712" s="25">
        <v>44017</v>
      </c>
      <c r="I1712" s="11" t="s">
        <v>21</v>
      </c>
      <c r="J1712" s="11">
        <v>4</v>
      </c>
      <c r="K1712" s="11">
        <v>13</v>
      </c>
      <c r="L1712" s="11">
        <v>8</v>
      </c>
      <c r="M1712" s="11">
        <v>33</v>
      </c>
      <c r="N1712" s="11">
        <v>3</v>
      </c>
      <c r="O1712" s="15">
        <v>0.1</v>
      </c>
      <c r="P1712" s="14">
        <v>726.95</v>
      </c>
      <c r="Q1712" s="14">
        <v>1038.5</v>
      </c>
      <c r="R1712" s="11" t="s">
        <v>22</v>
      </c>
      <c r="S1712" s="14">
        <v>3115.5</v>
      </c>
      <c r="T1712" s="14">
        <v>2803.9500000000003</v>
      </c>
      <c r="U1712" s="14">
        <v>623.09999999999991</v>
      </c>
      <c r="V1712" s="11" t="s">
        <v>23</v>
      </c>
      <c r="W1712" s="26">
        <v>0.22222222222222215</v>
      </c>
      <c r="X1712" s="11">
        <v>5</v>
      </c>
      <c r="Y1712" s="11">
        <v>17</v>
      </c>
    </row>
    <row r="1713" spans="1:25" x14ac:dyDescent="0.45">
      <c r="A1713" s="11" t="s">
        <v>1745</v>
      </c>
      <c r="B1713" s="11" t="s">
        <v>27</v>
      </c>
      <c r="C1713" s="11" t="s">
        <v>28</v>
      </c>
      <c r="D1713" s="25">
        <v>43900</v>
      </c>
      <c r="E1713" s="25">
        <v>43995</v>
      </c>
      <c r="F1713" s="11">
        <f>YEAR(Abayomis_Table[[#This Row],[OrderDate]])</f>
        <v>2020</v>
      </c>
      <c r="G1713" s="25">
        <v>44008</v>
      </c>
      <c r="H1713" s="25">
        <v>44011</v>
      </c>
      <c r="I1713" s="11" t="s">
        <v>21</v>
      </c>
      <c r="J1713" s="11">
        <v>12</v>
      </c>
      <c r="K1713" s="11">
        <v>37</v>
      </c>
      <c r="L1713" s="11">
        <v>187</v>
      </c>
      <c r="M1713" s="11">
        <v>31</v>
      </c>
      <c r="N1713" s="11">
        <v>7</v>
      </c>
      <c r="O1713" s="15">
        <v>0.05</v>
      </c>
      <c r="P1713" s="14">
        <v>1271.8599999999999</v>
      </c>
      <c r="Q1713" s="14">
        <v>3102.1</v>
      </c>
      <c r="R1713" s="11" t="s">
        <v>22</v>
      </c>
      <c r="S1713" s="14">
        <v>21714.7</v>
      </c>
      <c r="T1713" s="14">
        <v>20628.965</v>
      </c>
      <c r="U1713" s="14">
        <v>11725.945000000002</v>
      </c>
      <c r="V1713" s="11" t="s">
        <v>32</v>
      </c>
      <c r="W1713" s="26">
        <v>0.56842139196028507</v>
      </c>
      <c r="X1713" s="11">
        <v>3</v>
      </c>
      <c r="Y1713" s="11">
        <v>13</v>
      </c>
    </row>
    <row r="1714" spans="1:25" x14ac:dyDescent="0.45">
      <c r="A1714" s="11" t="s">
        <v>1746</v>
      </c>
      <c r="B1714" s="11" t="s">
        <v>27</v>
      </c>
      <c r="C1714" s="11" t="s">
        <v>20</v>
      </c>
      <c r="D1714" s="25">
        <v>43900</v>
      </c>
      <c r="E1714" s="25">
        <v>43995</v>
      </c>
      <c r="F1714" s="11">
        <f>YEAR(Abayomis_Table[[#This Row],[OrderDate]])</f>
        <v>2020</v>
      </c>
      <c r="G1714" s="25">
        <v>44020</v>
      </c>
      <c r="H1714" s="25">
        <v>44022</v>
      </c>
      <c r="I1714" s="11" t="s">
        <v>21</v>
      </c>
      <c r="J1714" s="11">
        <v>15</v>
      </c>
      <c r="K1714" s="11">
        <v>42</v>
      </c>
      <c r="L1714" s="11">
        <v>245</v>
      </c>
      <c r="M1714" s="11">
        <v>38</v>
      </c>
      <c r="N1714" s="11">
        <v>7</v>
      </c>
      <c r="O1714" s="15">
        <v>7.4999999999999997E-2</v>
      </c>
      <c r="P1714" s="14">
        <v>1223.29</v>
      </c>
      <c r="Q1714" s="14">
        <v>2398.6</v>
      </c>
      <c r="R1714" s="11" t="s">
        <v>22</v>
      </c>
      <c r="S1714" s="14">
        <v>16790.2</v>
      </c>
      <c r="T1714" s="14">
        <v>15530.935000000001</v>
      </c>
      <c r="U1714" s="14">
        <v>6967.9050000000025</v>
      </c>
      <c r="V1714" s="11" t="s">
        <v>23</v>
      </c>
      <c r="W1714" s="26">
        <v>0.44864684579518244</v>
      </c>
      <c r="X1714" s="11">
        <v>2</v>
      </c>
      <c r="Y1714" s="11">
        <v>25</v>
      </c>
    </row>
    <row r="1715" spans="1:25" x14ac:dyDescent="0.45">
      <c r="A1715" s="11" t="s">
        <v>1747</v>
      </c>
      <c r="B1715" s="11" t="s">
        <v>19</v>
      </c>
      <c r="C1715" s="11" t="s">
        <v>47</v>
      </c>
      <c r="D1715" s="25">
        <v>43900</v>
      </c>
      <c r="E1715" s="25">
        <v>43995</v>
      </c>
      <c r="F1715" s="11">
        <f>YEAR(Abayomis_Table[[#This Row],[OrderDate]])</f>
        <v>2020</v>
      </c>
      <c r="G1715" s="25">
        <v>44012</v>
      </c>
      <c r="H1715" s="25">
        <v>44019</v>
      </c>
      <c r="I1715" s="11" t="s">
        <v>21</v>
      </c>
      <c r="J1715" s="11">
        <v>2</v>
      </c>
      <c r="K1715" s="11">
        <v>17</v>
      </c>
      <c r="L1715" s="11">
        <v>22</v>
      </c>
      <c r="M1715" s="11">
        <v>31</v>
      </c>
      <c r="N1715" s="11">
        <v>1</v>
      </c>
      <c r="O1715" s="15">
        <v>0.1</v>
      </c>
      <c r="P1715" s="14">
        <v>2207.7199999999998</v>
      </c>
      <c r="Q1715" s="14">
        <v>2659.9</v>
      </c>
      <c r="R1715" s="11" t="s">
        <v>22</v>
      </c>
      <c r="S1715" s="14">
        <v>2659.9</v>
      </c>
      <c r="T1715" s="14">
        <v>2393.9100000000003</v>
      </c>
      <c r="U1715" s="14">
        <v>186.19000000000051</v>
      </c>
      <c r="V1715" s="11" t="s">
        <v>23</v>
      </c>
      <c r="W1715" s="26">
        <v>7.7776524597833865E-2</v>
      </c>
      <c r="X1715" s="11">
        <v>7</v>
      </c>
      <c r="Y1715" s="11">
        <v>17</v>
      </c>
    </row>
    <row r="1716" spans="1:25" x14ac:dyDescent="0.45">
      <c r="A1716" s="11" t="s">
        <v>1748</v>
      </c>
      <c r="B1716" s="11" t="s">
        <v>36</v>
      </c>
      <c r="C1716" s="11" t="s">
        <v>25</v>
      </c>
      <c r="D1716" s="25">
        <v>43900</v>
      </c>
      <c r="E1716" s="25">
        <v>43995</v>
      </c>
      <c r="F1716" s="11">
        <f>YEAR(Abayomis_Table[[#This Row],[OrderDate]])</f>
        <v>2020</v>
      </c>
      <c r="G1716" s="25">
        <v>44013</v>
      </c>
      <c r="H1716" s="25">
        <v>44022</v>
      </c>
      <c r="I1716" s="11" t="s">
        <v>21</v>
      </c>
      <c r="J1716" s="11">
        <v>22</v>
      </c>
      <c r="K1716" s="11">
        <v>39</v>
      </c>
      <c r="L1716" s="11">
        <v>356</v>
      </c>
      <c r="M1716" s="11">
        <v>7</v>
      </c>
      <c r="N1716" s="11">
        <v>1</v>
      </c>
      <c r="O1716" s="15">
        <v>0.05</v>
      </c>
      <c r="P1716" s="14">
        <v>587.92999999999995</v>
      </c>
      <c r="Q1716" s="14">
        <v>904.5</v>
      </c>
      <c r="R1716" s="11" t="s">
        <v>22</v>
      </c>
      <c r="S1716" s="14">
        <v>904.5</v>
      </c>
      <c r="T1716" s="14">
        <v>859.27499999999998</v>
      </c>
      <c r="U1716" s="14">
        <v>271.34500000000003</v>
      </c>
      <c r="V1716" s="11" t="s">
        <v>32</v>
      </c>
      <c r="W1716" s="26">
        <v>0.31578365482528881</v>
      </c>
      <c r="X1716" s="11">
        <v>9</v>
      </c>
      <c r="Y1716" s="11">
        <v>18</v>
      </c>
    </row>
    <row r="1717" spans="1:25" x14ac:dyDescent="0.45">
      <c r="A1717" s="11" t="s">
        <v>1749</v>
      </c>
      <c r="B1717" s="11" t="s">
        <v>27</v>
      </c>
      <c r="C1717" s="11" t="s">
        <v>34</v>
      </c>
      <c r="D1717" s="25">
        <v>43900</v>
      </c>
      <c r="E1717" s="25">
        <v>43994</v>
      </c>
      <c r="F1717" s="11">
        <f>YEAR(Abayomis_Table[[#This Row],[OrderDate]])</f>
        <v>2020</v>
      </c>
      <c r="G1717" s="25">
        <v>44016</v>
      </c>
      <c r="H1717" s="25">
        <v>44025</v>
      </c>
      <c r="I1717" s="11" t="s">
        <v>21</v>
      </c>
      <c r="J1717" s="11">
        <v>13</v>
      </c>
      <c r="K1717" s="11">
        <v>4</v>
      </c>
      <c r="L1717" s="11">
        <v>307</v>
      </c>
      <c r="M1717" s="11">
        <v>15</v>
      </c>
      <c r="N1717" s="11">
        <v>4</v>
      </c>
      <c r="O1717" s="15">
        <v>0.15</v>
      </c>
      <c r="P1717" s="14">
        <v>970.16</v>
      </c>
      <c r="Q1717" s="14">
        <v>2425.4</v>
      </c>
      <c r="R1717" s="11" t="s">
        <v>22</v>
      </c>
      <c r="S1717" s="14">
        <v>9701.6</v>
      </c>
      <c r="T1717" s="14">
        <v>8246.36</v>
      </c>
      <c r="U1717" s="14">
        <v>4365.7200000000012</v>
      </c>
      <c r="V1717" s="11" t="s">
        <v>23</v>
      </c>
      <c r="W1717" s="26">
        <v>0.52941176470588247</v>
      </c>
      <c r="X1717" s="11">
        <v>9</v>
      </c>
      <c r="Y1717" s="11">
        <v>22</v>
      </c>
    </row>
    <row r="1718" spans="1:25" x14ac:dyDescent="0.45">
      <c r="A1718" s="11" t="s">
        <v>1750</v>
      </c>
      <c r="B1718" s="11" t="s">
        <v>19</v>
      </c>
      <c r="C1718" s="11" t="s">
        <v>28</v>
      </c>
      <c r="D1718" s="25">
        <v>43900</v>
      </c>
      <c r="E1718" s="25">
        <v>43994</v>
      </c>
      <c r="F1718" s="11">
        <f>YEAR(Abayomis_Table[[#This Row],[OrderDate]])</f>
        <v>2020</v>
      </c>
      <c r="G1718" s="25">
        <v>44015</v>
      </c>
      <c r="H1718" s="25">
        <v>44016</v>
      </c>
      <c r="I1718" s="11" t="s">
        <v>21</v>
      </c>
      <c r="J1718" s="11">
        <v>10</v>
      </c>
      <c r="K1718" s="11">
        <v>20</v>
      </c>
      <c r="L1718" s="11">
        <v>159</v>
      </c>
      <c r="M1718" s="11">
        <v>24</v>
      </c>
      <c r="N1718" s="11">
        <v>2</v>
      </c>
      <c r="O1718" s="15">
        <v>0.4</v>
      </c>
      <c r="P1718" s="14">
        <v>407.03</v>
      </c>
      <c r="Q1718" s="14">
        <v>904.5</v>
      </c>
      <c r="R1718" s="11" t="s">
        <v>22</v>
      </c>
      <c r="S1718" s="14">
        <v>1809</v>
      </c>
      <c r="T1718" s="14">
        <v>1085.3999999999999</v>
      </c>
      <c r="U1718" s="14">
        <v>271.33999999999992</v>
      </c>
      <c r="V1718" s="11" t="s">
        <v>44</v>
      </c>
      <c r="W1718" s="26">
        <v>0.24999078680670717</v>
      </c>
      <c r="X1718" s="11">
        <v>1</v>
      </c>
      <c r="Y1718" s="11">
        <v>21</v>
      </c>
    </row>
    <row r="1719" spans="1:25" x14ac:dyDescent="0.45">
      <c r="A1719" s="11" t="s">
        <v>1751</v>
      </c>
      <c r="B1719" s="11" t="s">
        <v>27</v>
      </c>
      <c r="C1719" s="11" t="s">
        <v>47</v>
      </c>
      <c r="D1719" s="25">
        <v>43900</v>
      </c>
      <c r="E1719" s="25">
        <v>43994</v>
      </c>
      <c r="F1719" s="11">
        <f>YEAR(Abayomis_Table[[#This Row],[OrderDate]])</f>
        <v>2020</v>
      </c>
      <c r="G1719" s="25">
        <v>44007</v>
      </c>
      <c r="H1719" s="25">
        <v>44012</v>
      </c>
      <c r="I1719" s="11" t="s">
        <v>21</v>
      </c>
      <c r="J1719" s="11">
        <v>13</v>
      </c>
      <c r="K1719" s="11">
        <v>38</v>
      </c>
      <c r="L1719" s="11">
        <v>47</v>
      </c>
      <c r="M1719" s="11">
        <v>43</v>
      </c>
      <c r="N1719" s="11">
        <v>5</v>
      </c>
      <c r="O1719" s="15">
        <v>7.4999999999999997E-2</v>
      </c>
      <c r="P1719" s="14">
        <v>855.46</v>
      </c>
      <c r="Q1719" s="14">
        <v>1125.5999999999999</v>
      </c>
      <c r="R1719" s="11" t="s">
        <v>22</v>
      </c>
      <c r="S1719" s="14">
        <v>5628</v>
      </c>
      <c r="T1719" s="14">
        <v>5205.9000000000005</v>
      </c>
      <c r="U1719" s="14">
        <v>928.60000000000036</v>
      </c>
      <c r="V1719" s="11" t="s">
        <v>23</v>
      </c>
      <c r="W1719" s="26">
        <v>0.17837453658349187</v>
      </c>
      <c r="X1719" s="11">
        <v>5</v>
      </c>
      <c r="Y1719" s="11">
        <v>13</v>
      </c>
    </row>
    <row r="1720" spans="1:25" x14ac:dyDescent="0.45">
      <c r="A1720" s="11" t="s">
        <v>1752</v>
      </c>
      <c r="B1720" s="11" t="s">
        <v>19</v>
      </c>
      <c r="C1720" s="11" t="s">
        <v>34</v>
      </c>
      <c r="D1720" s="25">
        <v>43900</v>
      </c>
      <c r="E1720" s="25">
        <v>43994</v>
      </c>
      <c r="F1720" s="11">
        <f>YEAR(Abayomis_Table[[#This Row],[OrderDate]])</f>
        <v>2020</v>
      </c>
      <c r="G1720" s="25">
        <v>44016</v>
      </c>
      <c r="H1720" s="25">
        <v>44026</v>
      </c>
      <c r="I1720" s="11" t="s">
        <v>21</v>
      </c>
      <c r="J1720" s="11">
        <v>5</v>
      </c>
      <c r="K1720" s="11">
        <v>36</v>
      </c>
      <c r="L1720" s="11">
        <v>283</v>
      </c>
      <c r="M1720" s="11">
        <v>41</v>
      </c>
      <c r="N1720" s="11">
        <v>6</v>
      </c>
      <c r="O1720" s="15">
        <v>0.05</v>
      </c>
      <c r="P1720" s="14">
        <v>1877.61</v>
      </c>
      <c r="Q1720" s="14">
        <v>3028.4</v>
      </c>
      <c r="R1720" s="11" t="s">
        <v>22</v>
      </c>
      <c r="S1720" s="14">
        <v>18170.400000000001</v>
      </c>
      <c r="T1720" s="14">
        <v>17261.88</v>
      </c>
      <c r="U1720" s="14">
        <v>5996.2200000000012</v>
      </c>
      <c r="V1720" s="11" t="s">
        <v>32</v>
      </c>
      <c r="W1720" s="26">
        <v>0.3473677258792206</v>
      </c>
      <c r="X1720" s="11">
        <v>10</v>
      </c>
      <c r="Y1720" s="11">
        <v>22</v>
      </c>
    </row>
    <row r="1721" spans="1:25" x14ac:dyDescent="0.45">
      <c r="A1721" s="11" t="s">
        <v>1753</v>
      </c>
      <c r="B1721" s="11" t="s">
        <v>27</v>
      </c>
      <c r="C1721" s="11" t="s">
        <v>20</v>
      </c>
      <c r="D1721" s="25">
        <v>43900</v>
      </c>
      <c r="E1721" s="25">
        <v>43994</v>
      </c>
      <c r="F1721" s="11">
        <f>YEAR(Abayomis_Table[[#This Row],[OrderDate]])</f>
        <v>2020</v>
      </c>
      <c r="G1721" s="25">
        <v>44019</v>
      </c>
      <c r="H1721" s="25">
        <v>44026</v>
      </c>
      <c r="I1721" s="11" t="s">
        <v>21</v>
      </c>
      <c r="J1721" s="11">
        <v>16</v>
      </c>
      <c r="K1721" s="11">
        <v>31</v>
      </c>
      <c r="L1721" s="11">
        <v>253</v>
      </c>
      <c r="M1721" s="11">
        <v>38</v>
      </c>
      <c r="N1721" s="11">
        <v>1</v>
      </c>
      <c r="O1721" s="15">
        <v>0.15</v>
      </c>
      <c r="P1721" s="14">
        <v>652.65</v>
      </c>
      <c r="Q1721" s="14">
        <v>1279.7</v>
      </c>
      <c r="R1721" s="11" t="s">
        <v>22</v>
      </c>
      <c r="S1721" s="14">
        <v>1279.7</v>
      </c>
      <c r="T1721" s="14">
        <v>1087.7450000000001</v>
      </c>
      <c r="U1721" s="14">
        <v>435.09500000000014</v>
      </c>
      <c r="V1721" s="11" t="s">
        <v>23</v>
      </c>
      <c r="W1721" s="26">
        <v>0.39999724200065279</v>
      </c>
      <c r="X1721" s="11">
        <v>7</v>
      </c>
      <c r="Y1721" s="11">
        <v>25</v>
      </c>
    </row>
    <row r="1722" spans="1:25" x14ac:dyDescent="0.45">
      <c r="A1722" s="11" t="s">
        <v>1754</v>
      </c>
      <c r="B1722" s="11" t="s">
        <v>27</v>
      </c>
      <c r="C1722" s="11" t="s">
        <v>41</v>
      </c>
      <c r="D1722" s="25">
        <v>43900</v>
      </c>
      <c r="E1722" s="25">
        <v>43994</v>
      </c>
      <c r="F1722" s="11">
        <f>YEAR(Abayomis_Table[[#This Row],[OrderDate]])</f>
        <v>2020</v>
      </c>
      <c r="G1722" s="25">
        <v>44014</v>
      </c>
      <c r="H1722" s="25">
        <v>44023</v>
      </c>
      <c r="I1722" s="11" t="s">
        <v>21</v>
      </c>
      <c r="J1722" s="11">
        <v>17</v>
      </c>
      <c r="K1722" s="11">
        <v>27</v>
      </c>
      <c r="L1722" s="11">
        <v>86</v>
      </c>
      <c r="M1722" s="11">
        <v>3</v>
      </c>
      <c r="N1722" s="11">
        <v>6</v>
      </c>
      <c r="O1722" s="15">
        <v>0.2</v>
      </c>
      <c r="P1722" s="14">
        <v>1025.6400000000001</v>
      </c>
      <c r="Q1722" s="14">
        <v>2385.1999999999998</v>
      </c>
      <c r="R1722" s="11" t="s">
        <v>22</v>
      </c>
      <c r="S1722" s="14">
        <v>14311.199999999999</v>
      </c>
      <c r="T1722" s="14">
        <v>11448.96</v>
      </c>
      <c r="U1722" s="14">
        <v>5295.119999999999</v>
      </c>
      <c r="V1722" s="11" t="s">
        <v>30</v>
      </c>
      <c r="W1722" s="26">
        <v>0.46249790373972827</v>
      </c>
      <c r="X1722" s="11">
        <v>9</v>
      </c>
      <c r="Y1722" s="11">
        <v>20</v>
      </c>
    </row>
    <row r="1723" spans="1:25" x14ac:dyDescent="0.45">
      <c r="A1723" s="11" t="s">
        <v>1755</v>
      </c>
      <c r="B1723" s="11" t="s">
        <v>36</v>
      </c>
      <c r="C1723" s="11" t="s">
        <v>28</v>
      </c>
      <c r="D1723" s="25">
        <v>43900</v>
      </c>
      <c r="E1723" s="25">
        <v>43993</v>
      </c>
      <c r="F1723" s="11">
        <f>YEAR(Abayomis_Table[[#This Row],[OrderDate]])</f>
        <v>2020</v>
      </c>
      <c r="G1723" s="25">
        <v>44018</v>
      </c>
      <c r="H1723" s="25">
        <v>44028</v>
      </c>
      <c r="I1723" s="11" t="s">
        <v>21</v>
      </c>
      <c r="J1723" s="11">
        <v>22</v>
      </c>
      <c r="K1723" s="11">
        <v>44</v>
      </c>
      <c r="L1723" s="11">
        <v>154</v>
      </c>
      <c r="M1723" s="11">
        <v>46</v>
      </c>
      <c r="N1723" s="11">
        <v>7</v>
      </c>
      <c r="O1723" s="15">
        <v>0.1</v>
      </c>
      <c r="P1723" s="14">
        <v>2592.1</v>
      </c>
      <c r="Q1723" s="14">
        <v>3323.2</v>
      </c>
      <c r="R1723" s="11" t="s">
        <v>22</v>
      </c>
      <c r="S1723" s="14">
        <v>23262.399999999998</v>
      </c>
      <c r="T1723" s="14">
        <v>20936.16</v>
      </c>
      <c r="U1723" s="14">
        <v>2791.4599999999991</v>
      </c>
      <c r="V1723" s="11" t="s">
        <v>23</v>
      </c>
      <c r="W1723" s="26">
        <v>0.13333199593430692</v>
      </c>
      <c r="X1723" s="11">
        <v>10</v>
      </c>
      <c r="Y1723" s="11">
        <v>25</v>
      </c>
    </row>
    <row r="1724" spans="1:25" x14ac:dyDescent="0.45">
      <c r="A1724" s="11" t="s">
        <v>1756</v>
      </c>
      <c r="B1724" s="11" t="s">
        <v>27</v>
      </c>
      <c r="C1724" s="11" t="s">
        <v>25</v>
      </c>
      <c r="D1724" s="25">
        <v>43900</v>
      </c>
      <c r="E1724" s="25">
        <v>43993</v>
      </c>
      <c r="F1724" s="11">
        <f>YEAR(Abayomis_Table[[#This Row],[OrderDate]])</f>
        <v>2020</v>
      </c>
      <c r="G1724" s="25">
        <v>43999</v>
      </c>
      <c r="H1724" s="25">
        <v>44009</v>
      </c>
      <c r="I1724" s="11" t="s">
        <v>21</v>
      </c>
      <c r="J1724" s="11">
        <v>18</v>
      </c>
      <c r="K1724" s="11">
        <v>42</v>
      </c>
      <c r="L1724" s="11">
        <v>358</v>
      </c>
      <c r="M1724" s="11">
        <v>24</v>
      </c>
      <c r="N1724" s="11">
        <v>6</v>
      </c>
      <c r="O1724" s="15">
        <v>0.15</v>
      </c>
      <c r="P1724" s="14">
        <v>482.4</v>
      </c>
      <c r="Q1724" s="14">
        <v>1005</v>
      </c>
      <c r="R1724" s="11" t="s">
        <v>22</v>
      </c>
      <c r="S1724" s="14">
        <v>6030</v>
      </c>
      <c r="T1724" s="14">
        <v>5125.5</v>
      </c>
      <c r="U1724" s="14">
        <v>2231.1000000000004</v>
      </c>
      <c r="V1724" s="11" t="s">
        <v>23</v>
      </c>
      <c r="W1724" s="26">
        <v>0.43529411764705889</v>
      </c>
      <c r="X1724" s="11">
        <v>10</v>
      </c>
      <c r="Y1724" s="11">
        <v>6</v>
      </c>
    </row>
    <row r="1725" spans="1:25" x14ac:dyDescent="0.45">
      <c r="A1725" s="11" t="s">
        <v>1757</v>
      </c>
      <c r="B1725" s="11" t="s">
        <v>19</v>
      </c>
      <c r="C1725" s="11" t="s">
        <v>20</v>
      </c>
      <c r="D1725" s="25">
        <v>43900</v>
      </c>
      <c r="E1725" s="25">
        <v>43993</v>
      </c>
      <c r="F1725" s="11">
        <f>YEAR(Abayomis_Table[[#This Row],[OrderDate]])</f>
        <v>2020</v>
      </c>
      <c r="G1725" s="25">
        <v>43996</v>
      </c>
      <c r="H1725" s="25">
        <v>43997</v>
      </c>
      <c r="I1725" s="11" t="s">
        <v>21</v>
      </c>
      <c r="J1725" s="11">
        <v>3</v>
      </c>
      <c r="K1725" s="11">
        <v>50</v>
      </c>
      <c r="L1725" s="11">
        <v>210</v>
      </c>
      <c r="M1725" s="11">
        <v>40</v>
      </c>
      <c r="N1725" s="11">
        <v>6</v>
      </c>
      <c r="O1725" s="15">
        <v>7.4999999999999997E-2</v>
      </c>
      <c r="P1725" s="14">
        <v>3070.48</v>
      </c>
      <c r="Q1725" s="14">
        <v>5386.8</v>
      </c>
      <c r="R1725" s="11" t="s">
        <v>22</v>
      </c>
      <c r="S1725" s="14">
        <v>32320.800000000003</v>
      </c>
      <c r="T1725" s="14">
        <v>29896.740000000005</v>
      </c>
      <c r="U1725" s="14">
        <v>11473.860000000004</v>
      </c>
      <c r="V1725" s="11" t="s">
        <v>23</v>
      </c>
      <c r="W1725" s="26">
        <v>0.38378298102067321</v>
      </c>
      <c r="X1725" s="11">
        <v>1</v>
      </c>
      <c r="Y1725" s="11">
        <v>3</v>
      </c>
    </row>
    <row r="1726" spans="1:25" x14ac:dyDescent="0.45">
      <c r="A1726" s="11" t="s">
        <v>1758</v>
      </c>
      <c r="B1726" s="11" t="s">
        <v>27</v>
      </c>
      <c r="C1726" s="11" t="s">
        <v>41</v>
      </c>
      <c r="D1726" s="25">
        <v>43900</v>
      </c>
      <c r="E1726" s="25">
        <v>43993</v>
      </c>
      <c r="F1726" s="11">
        <f>YEAR(Abayomis_Table[[#This Row],[OrderDate]])</f>
        <v>2020</v>
      </c>
      <c r="G1726" s="25">
        <v>44009</v>
      </c>
      <c r="H1726" s="25">
        <v>44018</v>
      </c>
      <c r="I1726" s="11" t="s">
        <v>21</v>
      </c>
      <c r="J1726" s="11">
        <v>20</v>
      </c>
      <c r="K1726" s="11">
        <v>5</v>
      </c>
      <c r="L1726" s="11">
        <v>66</v>
      </c>
      <c r="M1726" s="11">
        <v>23</v>
      </c>
      <c r="N1726" s="11">
        <v>7</v>
      </c>
      <c r="O1726" s="15">
        <v>0.15</v>
      </c>
      <c r="P1726" s="14">
        <v>3672</v>
      </c>
      <c r="Q1726" s="14">
        <v>5480.6</v>
      </c>
      <c r="R1726" s="11" t="s">
        <v>22</v>
      </c>
      <c r="S1726" s="14">
        <v>38364.200000000004</v>
      </c>
      <c r="T1726" s="14">
        <v>32609.570000000003</v>
      </c>
      <c r="U1726" s="14">
        <v>6905.5700000000033</v>
      </c>
      <c r="V1726" s="11" t="s">
        <v>23</v>
      </c>
      <c r="W1726" s="26">
        <v>0.21176513520417481</v>
      </c>
      <c r="X1726" s="11">
        <v>9</v>
      </c>
      <c r="Y1726" s="11">
        <v>16</v>
      </c>
    </row>
    <row r="1727" spans="1:25" x14ac:dyDescent="0.45">
      <c r="A1727" s="11" t="s">
        <v>1759</v>
      </c>
      <c r="B1727" s="11" t="s">
        <v>19</v>
      </c>
      <c r="C1727" s="11" t="s">
        <v>20</v>
      </c>
      <c r="D1727" s="25">
        <v>43900</v>
      </c>
      <c r="E1727" s="25">
        <v>43993</v>
      </c>
      <c r="F1727" s="11">
        <f>YEAR(Abayomis_Table[[#This Row],[OrderDate]])</f>
        <v>2020</v>
      </c>
      <c r="G1727" s="25">
        <v>44012</v>
      </c>
      <c r="H1727" s="25">
        <v>44014</v>
      </c>
      <c r="I1727" s="11" t="s">
        <v>21</v>
      </c>
      <c r="J1727" s="11">
        <v>2</v>
      </c>
      <c r="K1727" s="11">
        <v>6</v>
      </c>
      <c r="L1727" s="11">
        <v>224</v>
      </c>
      <c r="M1727" s="11">
        <v>19</v>
      </c>
      <c r="N1727" s="11">
        <v>5</v>
      </c>
      <c r="O1727" s="15">
        <v>0.3</v>
      </c>
      <c r="P1727" s="14">
        <v>2644.76</v>
      </c>
      <c r="Q1727" s="14">
        <v>5185.8</v>
      </c>
      <c r="R1727" s="11" t="s">
        <v>22</v>
      </c>
      <c r="S1727" s="14">
        <v>25929</v>
      </c>
      <c r="T1727" s="14">
        <v>18150.3</v>
      </c>
      <c r="U1727" s="14">
        <v>4926.4999999999982</v>
      </c>
      <c r="V1727" s="11" t="s">
        <v>30</v>
      </c>
      <c r="W1727" s="26">
        <v>0.27142802047349068</v>
      </c>
      <c r="X1727" s="11">
        <v>2</v>
      </c>
      <c r="Y1727" s="11">
        <v>19</v>
      </c>
    </row>
    <row r="1728" spans="1:25" x14ac:dyDescent="0.45">
      <c r="A1728" s="11" t="s">
        <v>1760</v>
      </c>
      <c r="B1728" s="11" t="s">
        <v>19</v>
      </c>
      <c r="C1728" s="11" t="s">
        <v>28</v>
      </c>
      <c r="D1728" s="25">
        <v>43900</v>
      </c>
      <c r="E1728" s="25">
        <v>43993</v>
      </c>
      <c r="F1728" s="11">
        <f>YEAR(Abayomis_Table[[#This Row],[OrderDate]])</f>
        <v>2020</v>
      </c>
      <c r="G1728" s="25">
        <v>44020</v>
      </c>
      <c r="H1728" s="25">
        <v>44030</v>
      </c>
      <c r="I1728" s="11" t="s">
        <v>21</v>
      </c>
      <c r="J1728" s="11">
        <v>8</v>
      </c>
      <c r="K1728" s="11">
        <v>36</v>
      </c>
      <c r="L1728" s="11">
        <v>160</v>
      </c>
      <c r="M1728" s="11">
        <v>33</v>
      </c>
      <c r="N1728" s="11">
        <v>5</v>
      </c>
      <c r="O1728" s="15">
        <v>0.05</v>
      </c>
      <c r="P1728" s="14">
        <v>1080.58</v>
      </c>
      <c r="Q1728" s="14">
        <v>1715.2</v>
      </c>
      <c r="R1728" s="11" t="s">
        <v>22</v>
      </c>
      <c r="S1728" s="14">
        <v>8576</v>
      </c>
      <c r="T1728" s="14">
        <v>8147.2</v>
      </c>
      <c r="U1728" s="14">
        <v>2744.3</v>
      </c>
      <c r="V1728" s="11" t="s">
        <v>32</v>
      </c>
      <c r="W1728" s="26">
        <v>0.33683965043205033</v>
      </c>
      <c r="X1728" s="11">
        <v>10</v>
      </c>
      <c r="Y1728" s="11">
        <v>27</v>
      </c>
    </row>
    <row r="1729" spans="1:25" x14ac:dyDescent="0.45">
      <c r="A1729" s="11" t="s">
        <v>1761</v>
      </c>
      <c r="B1729" s="11" t="s">
        <v>19</v>
      </c>
      <c r="C1729" s="11" t="s">
        <v>34</v>
      </c>
      <c r="D1729" s="25">
        <v>43900</v>
      </c>
      <c r="E1729" s="25">
        <v>43993</v>
      </c>
      <c r="F1729" s="11">
        <f>YEAR(Abayomis_Table[[#This Row],[OrderDate]])</f>
        <v>2020</v>
      </c>
      <c r="G1729" s="25">
        <v>44011</v>
      </c>
      <c r="H1729" s="25">
        <v>44015</v>
      </c>
      <c r="I1729" s="11" t="s">
        <v>21</v>
      </c>
      <c r="J1729" s="11">
        <v>1</v>
      </c>
      <c r="K1729" s="11">
        <v>23</v>
      </c>
      <c r="L1729" s="11">
        <v>263</v>
      </c>
      <c r="M1729" s="11">
        <v>11</v>
      </c>
      <c r="N1729" s="11">
        <v>1</v>
      </c>
      <c r="O1729" s="15">
        <v>0.1</v>
      </c>
      <c r="P1729" s="14">
        <v>399.79</v>
      </c>
      <c r="Q1729" s="14">
        <v>783.9</v>
      </c>
      <c r="R1729" s="11" t="s">
        <v>22</v>
      </c>
      <c r="S1729" s="14">
        <v>783.9</v>
      </c>
      <c r="T1729" s="14">
        <v>705.51</v>
      </c>
      <c r="U1729" s="14">
        <v>305.71999999999997</v>
      </c>
      <c r="V1729" s="11" t="s">
        <v>23</v>
      </c>
      <c r="W1729" s="26">
        <v>0.43333191591898057</v>
      </c>
      <c r="X1729" s="11">
        <v>4</v>
      </c>
      <c r="Y1729" s="11">
        <v>18</v>
      </c>
    </row>
    <row r="1730" spans="1:25" x14ac:dyDescent="0.45">
      <c r="A1730" s="11" t="s">
        <v>1762</v>
      </c>
      <c r="B1730" s="11" t="s">
        <v>27</v>
      </c>
      <c r="C1730" s="11" t="s">
        <v>28</v>
      </c>
      <c r="D1730" s="25">
        <v>43900</v>
      </c>
      <c r="E1730" s="25">
        <v>43993</v>
      </c>
      <c r="F1730" s="11">
        <f>YEAR(Abayomis_Table[[#This Row],[OrderDate]])</f>
        <v>2020</v>
      </c>
      <c r="G1730" s="25">
        <v>44012</v>
      </c>
      <c r="H1730" s="25">
        <v>44016</v>
      </c>
      <c r="I1730" s="11" t="s">
        <v>21</v>
      </c>
      <c r="J1730" s="11">
        <v>20</v>
      </c>
      <c r="K1730" s="11">
        <v>12</v>
      </c>
      <c r="L1730" s="11">
        <v>94</v>
      </c>
      <c r="M1730" s="11">
        <v>6</v>
      </c>
      <c r="N1730" s="11">
        <v>2</v>
      </c>
      <c r="O1730" s="15">
        <v>7.4999999999999997E-2</v>
      </c>
      <c r="P1730" s="14">
        <v>532.65</v>
      </c>
      <c r="Q1730" s="14">
        <v>1005</v>
      </c>
      <c r="R1730" s="11" t="s">
        <v>22</v>
      </c>
      <c r="S1730" s="14">
        <v>2010</v>
      </c>
      <c r="T1730" s="14">
        <v>1859.25</v>
      </c>
      <c r="U1730" s="14">
        <v>793.95</v>
      </c>
      <c r="V1730" s="11" t="s">
        <v>23</v>
      </c>
      <c r="W1730" s="26">
        <v>0.42702702702702705</v>
      </c>
      <c r="X1730" s="11">
        <v>4</v>
      </c>
      <c r="Y1730" s="11">
        <v>19</v>
      </c>
    </row>
    <row r="1731" spans="1:25" x14ac:dyDescent="0.45">
      <c r="A1731" s="11" t="s">
        <v>1763</v>
      </c>
      <c r="B1731" s="11" t="s">
        <v>19</v>
      </c>
      <c r="C1731" s="11" t="s">
        <v>34</v>
      </c>
      <c r="D1731" s="25">
        <v>43900</v>
      </c>
      <c r="E1731" s="25">
        <v>43993</v>
      </c>
      <c r="F1731" s="11">
        <f>YEAR(Abayomis_Table[[#This Row],[OrderDate]])</f>
        <v>2020</v>
      </c>
      <c r="G1731" s="25">
        <v>44012</v>
      </c>
      <c r="H1731" s="25">
        <v>44015</v>
      </c>
      <c r="I1731" s="11" t="s">
        <v>21</v>
      </c>
      <c r="J1731" s="11">
        <v>11</v>
      </c>
      <c r="K1731" s="11">
        <v>29</v>
      </c>
      <c r="L1731" s="11">
        <v>295</v>
      </c>
      <c r="M1731" s="11">
        <v>22</v>
      </c>
      <c r="N1731" s="11">
        <v>8</v>
      </c>
      <c r="O1731" s="15">
        <v>0.15</v>
      </c>
      <c r="P1731" s="14">
        <v>1101.82</v>
      </c>
      <c r="Q1731" s="14">
        <v>1695.1</v>
      </c>
      <c r="R1731" s="11" t="s">
        <v>22</v>
      </c>
      <c r="S1731" s="14">
        <v>13560.8</v>
      </c>
      <c r="T1731" s="14">
        <v>11526.679999999998</v>
      </c>
      <c r="U1731" s="14">
        <v>2712.119999999999</v>
      </c>
      <c r="V1731" s="11" t="s">
        <v>23</v>
      </c>
      <c r="W1731" s="26">
        <v>0.23529064743707637</v>
      </c>
      <c r="X1731" s="11">
        <v>3</v>
      </c>
      <c r="Y1731" s="11">
        <v>19</v>
      </c>
    </row>
    <row r="1732" spans="1:25" x14ac:dyDescent="0.45">
      <c r="A1732" s="11" t="s">
        <v>1764</v>
      </c>
      <c r="B1732" s="11" t="s">
        <v>27</v>
      </c>
      <c r="C1732" s="11" t="s">
        <v>34</v>
      </c>
      <c r="D1732" s="25">
        <v>43900</v>
      </c>
      <c r="E1732" s="25">
        <v>43993</v>
      </c>
      <c r="F1732" s="11">
        <f>YEAR(Abayomis_Table[[#This Row],[OrderDate]])</f>
        <v>2020</v>
      </c>
      <c r="G1732" s="25">
        <v>44015</v>
      </c>
      <c r="H1732" s="25">
        <v>44024</v>
      </c>
      <c r="I1732" s="11" t="s">
        <v>21</v>
      </c>
      <c r="J1732" s="11">
        <v>15</v>
      </c>
      <c r="K1732" s="11">
        <v>32</v>
      </c>
      <c r="L1732" s="11">
        <v>313</v>
      </c>
      <c r="M1732" s="11">
        <v>22</v>
      </c>
      <c r="N1732" s="11">
        <v>8</v>
      </c>
      <c r="O1732" s="15">
        <v>0.05</v>
      </c>
      <c r="P1732" s="14">
        <v>132.93</v>
      </c>
      <c r="Q1732" s="14">
        <v>214.4</v>
      </c>
      <c r="R1732" s="11" t="s">
        <v>22</v>
      </c>
      <c r="S1732" s="14">
        <v>1715.2</v>
      </c>
      <c r="T1732" s="14">
        <v>1629.44</v>
      </c>
      <c r="U1732" s="14">
        <v>566</v>
      </c>
      <c r="V1732" s="11" t="s">
        <v>32</v>
      </c>
      <c r="W1732" s="26">
        <v>0.3473586017282011</v>
      </c>
      <c r="X1732" s="11">
        <v>9</v>
      </c>
      <c r="Y1732" s="11">
        <v>22</v>
      </c>
    </row>
    <row r="1733" spans="1:25" x14ac:dyDescent="0.45">
      <c r="A1733" s="11" t="s">
        <v>1765</v>
      </c>
      <c r="B1733" s="11" t="s">
        <v>19</v>
      </c>
      <c r="C1733" s="11" t="s">
        <v>41</v>
      </c>
      <c r="D1733" s="25">
        <v>43900</v>
      </c>
      <c r="E1733" s="25">
        <v>43993</v>
      </c>
      <c r="F1733" s="11">
        <f>YEAR(Abayomis_Table[[#This Row],[OrderDate]])</f>
        <v>2020</v>
      </c>
      <c r="G1733" s="25">
        <v>43996</v>
      </c>
      <c r="H1733" s="25">
        <v>44005</v>
      </c>
      <c r="I1733" s="11" t="s">
        <v>21</v>
      </c>
      <c r="J1733" s="11">
        <v>11</v>
      </c>
      <c r="K1733" s="11">
        <v>1</v>
      </c>
      <c r="L1733" s="11">
        <v>75</v>
      </c>
      <c r="M1733" s="11">
        <v>4</v>
      </c>
      <c r="N1733" s="11">
        <v>7</v>
      </c>
      <c r="O1733" s="15">
        <v>0.2</v>
      </c>
      <c r="P1733" s="14">
        <v>561.05999999999995</v>
      </c>
      <c r="Q1733" s="14">
        <v>1058.5999999999999</v>
      </c>
      <c r="R1733" s="11" t="s">
        <v>22</v>
      </c>
      <c r="S1733" s="14">
        <v>7410.1999999999989</v>
      </c>
      <c r="T1733" s="14">
        <v>5928.16</v>
      </c>
      <c r="U1733" s="14">
        <v>2000.7400000000002</v>
      </c>
      <c r="V1733" s="11" t="s">
        <v>30</v>
      </c>
      <c r="W1733" s="26">
        <v>0.33749763839032687</v>
      </c>
      <c r="X1733" s="11">
        <v>9</v>
      </c>
      <c r="Y1733" s="11">
        <v>3</v>
      </c>
    </row>
    <row r="1734" spans="1:25" x14ac:dyDescent="0.45">
      <c r="A1734" s="11" t="s">
        <v>1766</v>
      </c>
      <c r="B1734" s="11" t="s">
        <v>27</v>
      </c>
      <c r="C1734" s="11" t="s">
        <v>34</v>
      </c>
      <c r="D1734" s="25">
        <v>43900</v>
      </c>
      <c r="E1734" s="25">
        <v>43992</v>
      </c>
      <c r="F1734" s="11">
        <f>YEAR(Abayomis_Table[[#This Row],[OrderDate]])</f>
        <v>2020</v>
      </c>
      <c r="G1734" s="25">
        <v>43999</v>
      </c>
      <c r="H1734" s="25">
        <v>44009</v>
      </c>
      <c r="I1734" s="11" t="s">
        <v>21</v>
      </c>
      <c r="J1734" s="11">
        <v>12</v>
      </c>
      <c r="K1734" s="11">
        <v>36</v>
      </c>
      <c r="L1734" s="11">
        <v>317</v>
      </c>
      <c r="M1734" s="11">
        <v>38</v>
      </c>
      <c r="N1734" s="11">
        <v>3</v>
      </c>
      <c r="O1734" s="15">
        <v>0.15</v>
      </c>
      <c r="P1734" s="14">
        <v>1545.56</v>
      </c>
      <c r="Q1734" s="14">
        <v>1956.4</v>
      </c>
      <c r="R1734" s="11" t="s">
        <v>22</v>
      </c>
      <c r="S1734" s="14">
        <v>5869.2000000000007</v>
      </c>
      <c r="T1734" s="14">
        <v>4988.8200000000006</v>
      </c>
      <c r="U1734" s="14">
        <v>352.14000000000033</v>
      </c>
      <c r="V1734" s="11" t="s">
        <v>23</v>
      </c>
      <c r="W1734" s="26">
        <v>7.0585829915691539E-2</v>
      </c>
      <c r="X1734" s="11">
        <v>10</v>
      </c>
      <c r="Y1734" s="11">
        <v>7</v>
      </c>
    </row>
    <row r="1735" spans="1:25" x14ac:dyDescent="0.45">
      <c r="A1735" s="11" t="s">
        <v>1767</v>
      </c>
      <c r="B1735" s="11" t="s">
        <v>27</v>
      </c>
      <c r="C1735" s="11" t="s">
        <v>34</v>
      </c>
      <c r="D1735" s="25">
        <v>43900</v>
      </c>
      <c r="E1735" s="25">
        <v>43992</v>
      </c>
      <c r="F1735" s="11">
        <f>YEAR(Abayomis_Table[[#This Row],[OrderDate]])</f>
        <v>2020</v>
      </c>
      <c r="G1735" s="25">
        <v>43997</v>
      </c>
      <c r="H1735" s="25">
        <v>43999</v>
      </c>
      <c r="I1735" s="11" t="s">
        <v>21</v>
      </c>
      <c r="J1735" s="11">
        <v>20</v>
      </c>
      <c r="K1735" s="11">
        <v>7</v>
      </c>
      <c r="L1735" s="11">
        <v>285</v>
      </c>
      <c r="M1735" s="11">
        <v>15</v>
      </c>
      <c r="N1735" s="11">
        <v>7</v>
      </c>
      <c r="O1735" s="15">
        <v>7.4999999999999997E-2</v>
      </c>
      <c r="P1735" s="14">
        <v>1098.1300000000001</v>
      </c>
      <c r="Q1735" s="14">
        <v>1996.6</v>
      </c>
      <c r="R1735" s="11" t="s">
        <v>22</v>
      </c>
      <c r="S1735" s="14">
        <v>13976.199999999999</v>
      </c>
      <c r="T1735" s="14">
        <v>12927.984999999999</v>
      </c>
      <c r="U1735" s="14">
        <v>5241.074999999998</v>
      </c>
      <c r="V1735" s="11" t="s">
        <v>23</v>
      </c>
      <c r="W1735" s="26">
        <v>0.40540540540540532</v>
      </c>
      <c r="X1735" s="11">
        <v>2</v>
      </c>
      <c r="Y1735" s="11">
        <v>5</v>
      </c>
    </row>
    <row r="1736" spans="1:25" x14ac:dyDescent="0.45">
      <c r="A1736" s="11" t="s">
        <v>1768</v>
      </c>
      <c r="B1736" s="11" t="s">
        <v>19</v>
      </c>
      <c r="C1736" s="11" t="s">
        <v>28</v>
      </c>
      <c r="D1736" s="25">
        <v>43900</v>
      </c>
      <c r="E1736" s="25">
        <v>43992</v>
      </c>
      <c r="F1736" s="11">
        <f>YEAR(Abayomis_Table[[#This Row],[OrderDate]])</f>
        <v>2020</v>
      </c>
      <c r="G1736" s="25">
        <v>44006</v>
      </c>
      <c r="H1736" s="25">
        <v>44008</v>
      </c>
      <c r="I1736" s="11" t="s">
        <v>21</v>
      </c>
      <c r="J1736" s="11">
        <v>9</v>
      </c>
      <c r="K1736" s="11">
        <v>33</v>
      </c>
      <c r="L1736" s="11">
        <v>148</v>
      </c>
      <c r="M1736" s="11">
        <v>7</v>
      </c>
      <c r="N1736" s="11">
        <v>3</v>
      </c>
      <c r="O1736" s="15">
        <v>0.05</v>
      </c>
      <c r="P1736" s="14">
        <v>934.25</v>
      </c>
      <c r="Q1736" s="14">
        <v>1125.5999999999999</v>
      </c>
      <c r="R1736" s="11" t="s">
        <v>22</v>
      </c>
      <c r="S1736" s="14">
        <v>3376.7999999999997</v>
      </c>
      <c r="T1736" s="14">
        <v>3207.9599999999996</v>
      </c>
      <c r="U1736" s="14">
        <v>405.20999999999958</v>
      </c>
      <c r="V1736" s="11" t="s">
        <v>32</v>
      </c>
      <c r="W1736" s="26">
        <v>0.12631391912617354</v>
      </c>
      <c r="X1736" s="11">
        <v>2</v>
      </c>
      <c r="Y1736" s="11">
        <v>14</v>
      </c>
    </row>
    <row r="1737" spans="1:25" x14ac:dyDescent="0.45">
      <c r="A1737" s="11" t="s">
        <v>1769</v>
      </c>
      <c r="B1737" s="11" t="s">
        <v>27</v>
      </c>
      <c r="C1737" s="11" t="s">
        <v>28</v>
      </c>
      <c r="D1737" s="25">
        <v>43900</v>
      </c>
      <c r="E1737" s="25">
        <v>43992</v>
      </c>
      <c r="F1737" s="11">
        <f>YEAR(Abayomis_Table[[#This Row],[OrderDate]])</f>
        <v>2020</v>
      </c>
      <c r="G1737" s="25">
        <v>44000</v>
      </c>
      <c r="H1737" s="25">
        <v>44007</v>
      </c>
      <c r="I1737" s="11" t="s">
        <v>21</v>
      </c>
      <c r="J1737" s="11">
        <v>19</v>
      </c>
      <c r="K1737" s="11">
        <v>48</v>
      </c>
      <c r="L1737" s="11">
        <v>154</v>
      </c>
      <c r="M1737" s="11">
        <v>7</v>
      </c>
      <c r="N1737" s="11">
        <v>6</v>
      </c>
      <c r="O1737" s="15">
        <v>0.1</v>
      </c>
      <c r="P1737" s="14">
        <v>1244.26</v>
      </c>
      <c r="Q1737" s="14">
        <v>2539.3000000000002</v>
      </c>
      <c r="R1737" s="11" t="s">
        <v>22</v>
      </c>
      <c r="S1737" s="14">
        <v>15235.800000000001</v>
      </c>
      <c r="T1737" s="14">
        <v>13712.220000000001</v>
      </c>
      <c r="U1737" s="14">
        <v>6246.6600000000017</v>
      </c>
      <c r="V1737" s="11" t="s">
        <v>23</v>
      </c>
      <c r="W1737" s="26">
        <v>0.45555424285783053</v>
      </c>
      <c r="X1737" s="11">
        <v>7</v>
      </c>
      <c r="Y1737" s="11">
        <v>8</v>
      </c>
    </row>
    <row r="1738" spans="1:25" x14ac:dyDescent="0.45">
      <c r="A1738" s="11" t="s">
        <v>1770</v>
      </c>
      <c r="B1738" s="11" t="s">
        <v>36</v>
      </c>
      <c r="C1738" s="11" t="s">
        <v>47</v>
      </c>
      <c r="D1738" s="25">
        <v>43900</v>
      </c>
      <c r="E1738" s="25">
        <v>43992</v>
      </c>
      <c r="F1738" s="11">
        <f>YEAR(Abayomis_Table[[#This Row],[OrderDate]])</f>
        <v>2020</v>
      </c>
      <c r="G1738" s="25">
        <v>44003</v>
      </c>
      <c r="H1738" s="25">
        <v>44008</v>
      </c>
      <c r="I1738" s="11" t="s">
        <v>21</v>
      </c>
      <c r="J1738" s="11">
        <v>24</v>
      </c>
      <c r="K1738" s="11">
        <v>27</v>
      </c>
      <c r="L1738" s="11">
        <v>45</v>
      </c>
      <c r="M1738" s="11">
        <v>2</v>
      </c>
      <c r="N1738" s="11">
        <v>3</v>
      </c>
      <c r="O1738" s="15">
        <v>7.4999999999999997E-2</v>
      </c>
      <c r="P1738" s="14">
        <v>525.88</v>
      </c>
      <c r="Q1738" s="14">
        <v>1118.9000000000001</v>
      </c>
      <c r="R1738" s="11" t="s">
        <v>22</v>
      </c>
      <c r="S1738" s="14">
        <v>3356.7000000000003</v>
      </c>
      <c r="T1738" s="14">
        <v>3104.9475000000002</v>
      </c>
      <c r="U1738" s="14">
        <v>1527.3075000000003</v>
      </c>
      <c r="V1738" s="11" t="s">
        <v>23</v>
      </c>
      <c r="W1738" s="26">
        <v>0.49189479049162677</v>
      </c>
      <c r="X1738" s="11">
        <v>5</v>
      </c>
      <c r="Y1738" s="11">
        <v>11</v>
      </c>
    </row>
    <row r="1739" spans="1:25" x14ac:dyDescent="0.45">
      <c r="A1739" s="11" t="s">
        <v>1771</v>
      </c>
      <c r="B1739" s="11" t="s">
        <v>27</v>
      </c>
      <c r="C1739" s="11" t="s">
        <v>28</v>
      </c>
      <c r="D1739" s="25">
        <v>43900</v>
      </c>
      <c r="E1739" s="25">
        <v>43992</v>
      </c>
      <c r="F1739" s="11">
        <f>YEAR(Abayomis_Table[[#This Row],[OrderDate]])</f>
        <v>2020</v>
      </c>
      <c r="G1739" s="25">
        <v>44016</v>
      </c>
      <c r="H1739" s="25">
        <v>44020</v>
      </c>
      <c r="I1739" s="11" t="s">
        <v>21</v>
      </c>
      <c r="J1739" s="11">
        <v>15</v>
      </c>
      <c r="K1739" s="11">
        <v>11</v>
      </c>
      <c r="L1739" s="11">
        <v>89</v>
      </c>
      <c r="M1739" s="11">
        <v>26</v>
      </c>
      <c r="N1739" s="11">
        <v>2</v>
      </c>
      <c r="O1739" s="15">
        <v>7.4999999999999997E-2</v>
      </c>
      <c r="P1739" s="14">
        <v>1484.45</v>
      </c>
      <c r="Q1739" s="14">
        <v>2559.4</v>
      </c>
      <c r="R1739" s="11" t="s">
        <v>22</v>
      </c>
      <c r="S1739" s="14">
        <v>5118.8</v>
      </c>
      <c r="T1739" s="14">
        <v>4734.8900000000003</v>
      </c>
      <c r="U1739" s="14">
        <v>1765.9900000000002</v>
      </c>
      <c r="V1739" s="11" t="s">
        <v>23</v>
      </c>
      <c r="W1739" s="26">
        <v>0.37297381776556587</v>
      </c>
      <c r="X1739" s="11">
        <v>4</v>
      </c>
      <c r="Y1739" s="11">
        <v>24</v>
      </c>
    </row>
    <row r="1740" spans="1:25" x14ac:dyDescent="0.45">
      <c r="A1740" s="11" t="s">
        <v>1772</v>
      </c>
      <c r="B1740" s="11" t="s">
        <v>36</v>
      </c>
      <c r="C1740" s="11" t="s">
        <v>28</v>
      </c>
      <c r="D1740" s="25">
        <v>43900</v>
      </c>
      <c r="E1740" s="25">
        <v>43992</v>
      </c>
      <c r="F1740" s="11">
        <f>YEAR(Abayomis_Table[[#This Row],[OrderDate]])</f>
        <v>2020</v>
      </c>
      <c r="G1740" s="25">
        <v>44020</v>
      </c>
      <c r="H1740" s="25">
        <v>44029</v>
      </c>
      <c r="I1740" s="11" t="s">
        <v>21</v>
      </c>
      <c r="J1740" s="11">
        <v>23</v>
      </c>
      <c r="K1740" s="11">
        <v>2</v>
      </c>
      <c r="L1740" s="11">
        <v>136</v>
      </c>
      <c r="M1740" s="11">
        <v>23</v>
      </c>
      <c r="N1740" s="11">
        <v>2</v>
      </c>
      <c r="O1740" s="15">
        <v>0.15</v>
      </c>
      <c r="P1740" s="14">
        <v>654.26</v>
      </c>
      <c r="Q1740" s="14">
        <v>1038.5</v>
      </c>
      <c r="R1740" s="11" t="s">
        <v>22</v>
      </c>
      <c r="S1740" s="14">
        <v>2077</v>
      </c>
      <c r="T1740" s="14">
        <v>1765.45</v>
      </c>
      <c r="U1740" s="14">
        <v>456.93000000000006</v>
      </c>
      <c r="V1740" s="11" t="s">
        <v>23</v>
      </c>
      <c r="W1740" s="26">
        <v>0.25881786513353539</v>
      </c>
      <c r="X1740" s="11">
        <v>9</v>
      </c>
      <c r="Y1740" s="11">
        <v>28</v>
      </c>
    </row>
    <row r="1741" spans="1:25" x14ac:dyDescent="0.45">
      <c r="A1741" s="11" t="s">
        <v>1773</v>
      </c>
      <c r="B1741" s="11" t="s">
        <v>19</v>
      </c>
      <c r="C1741" s="11" t="s">
        <v>47</v>
      </c>
      <c r="D1741" s="25">
        <v>43900</v>
      </c>
      <c r="E1741" s="25">
        <v>43992</v>
      </c>
      <c r="F1741" s="11">
        <f>YEAR(Abayomis_Table[[#This Row],[OrderDate]])</f>
        <v>2020</v>
      </c>
      <c r="G1741" s="25">
        <v>44010</v>
      </c>
      <c r="H1741" s="25">
        <v>44016</v>
      </c>
      <c r="I1741" s="11" t="s">
        <v>21</v>
      </c>
      <c r="J1741" s="11">
        <v>3</v>
      </c>
      <c r="K1741" s="11">
        <v>11</v>
      </c>
      <c r="L1741" s="11">
        <v>51</v>
      </c>
      <c r="M1741" s="11">
        <v>46</v>
      </c>
      <c r="N1741" s="11">
        <v>6</v>
      </c>
      <c r="O1741" s="15">
        <v>7.4999999999999997E-2</v>
      </c>
      <c r="P1741" s="14">
        <v>1600.97</v>
      </c>
      <c r="Q1741" s="14">
        <v>1976.5</v>
      </c>
      <c r="R1741" s="11" t="s">
        <v>22</v>
      </c>
      <c r="S1741" s="14">
        <v>11859</v>
      </c>
      <c r="T1741" s="14">
        <v>10969.575000000001</v>
      </c>
      <c r="U1741" s="14">
        <v>1363.755000000001</v>
      </c>
      <c r="V1741" s="11" t="s">
        <v>23</v>
      </c>
      <c r="W1741" s="26">
        <v>0.12432158948728651</v>
      </c>
      <c r="X1741" s="11">
        <v>6</v>
      </c>
      <c r="Y1741" s="11">
        <v>18</v>
      </c>
    </row>
    <row r="1742" spans="1:25" x14ac:dyDescent="0.45">
      <c r="A1742" s="11" t="s">
        <v>1774</v>
      </c>
      <c r="B1742" s="11" t="s">
        <v>36</v>
      </c>
      <c r="C1742" s="11" t="s">
        <v>20</v>
      </c>
      <c r="D1742" s="25">
        <v>43900</v>
      </c>
      <c r="E1742" s="25">
        <v>43991</v>
      </c>
      <c r="F1742" s="11">
        <f>YEAR(Abayomis_Table[[#This Row],[OrderDate]])</f>
        <v>2020</v>
      </c>
      <c r="G1742" s="25">
        <v>44007</v>
      </c>
      <c r="H1742" s="25">
        <v>44013</v>
      </c>
      <c r="I1742" s="11" t="s">
        <v>21</v>
      </c>
      <c r="J1742" s="11">
        <v>23</v>
      </c>
      <c r="K1742" s="11">
        <v>20</v>
      </c>
      <c r="L1742" s="11">
        <v>241</v>
      </c>
      <c r="M1742" s="11">
        <v>12</v>
      </c>
      <c r="N1742" s="11">
        <v>8</v>
      </c>
      <c r="O1742" s="15">
        <v>0.1</v>
      </c>
      <c r="P1742" s="14">
        <v>411.98</v>
      </c>
      <c r="Q1742" s="14">
        <v>958.1</v>
      </c>
      <c r="R1742" s="11" t="s">
        <v>22</v>
      </c>
      <c r="S1742" s="14">
        <v>7664.8</v>
      </c>
      <c r="T1742" s="14">
        <v>6898.3200000000006</v>
      </c>
      <c r="U1742" s="14">
        <v>3602.4800000000005</v>
      </c>
      <c r="V1742" s="11" t="s">
        <v>23</v>
      </c>
      <c r="W1742" s="26">
        <v>0.52222570133017898</v>
      </c>
      <c r="X1742" s="11">
        <v>6</v>
      </c>
      <c r="Y1742" s="11">
        <v>16</v>
      </c>
    </row>
    <row r="1743" spans="1:25" x14ac:dyDescent="0.45">
      <c r="A1743" s="11" t="s">
        <v>1775</v>
      </c>
      <c r="B1743" s="11" t="s">
        <v>43</v>
      </c>
      <c r="C1743" s="11" t="s">
        <v>47</v>
      </c>
      <c r="D1743" s="25">
        <v>43900</v>
      </c>
      <c r="E1743" s="25">
        <v>43991</v>
      </c>
      <c r="F1743" s="11">
        <f>YEAR(Abayomis_Table[[#This Row],[OrderDate]])</f>
        <v>2020</v>
      </c>
      <c r="G1743" s="25">
        <v>43999</v>
      </c>
      <c r="H1743" s="25">
        <v>44007</v>
      </c>
      <c r="I1743" s="11" t="s">
        <v>21</v>
      </c>
      <c r="J1743" s="11">
        <v>27</v>
      </c>
      <c r="K1743" s="11">
        <v>18</v>
      </c>
      <c r="L1743" s="11">
        <v>39</v>
      </c>
      <c r="M1743" s="11">
        <v>36</v>
      </c>
      <c r="N1743" s="11">
        <v>3</v>
      </c>
      <c r="O1743" s="15">
        <v>0.15</v>
      </c>
      <c r="P1743" s="14">
        <v>529.03</v>
      </c>
      <c r="Q1743" s="14">
        <v>1125.5999999999999</v>
      </c>
      <c r="R1743" s="11" t="s">
        <v>22</v>
      </c>
      <c r="S1743" s="14">
        <v>3376.7999999999997</v>
      </c>
      <c r="T1743" s="14">
        <v>2870.2799999999997</v>
      </c>
      <c r="U1743" s="14">
        <v>1283.1899999999998</v>
      </c>
      <c r="V1743" s="11" t="s">
        <v>23</v>
      </c>
      <c r="W1743" s="26">
        <v>0.44706091391780589</v>
      </c>
      <c r="X1743" s="11">
        <v>8</v>
      </c>
      <c r="Y1743" s="11">
        <v>8</v>
      </c>
    </row>
    <row r="1744" spans="1:25" x14ac:dyDescent="0.45">
      <c r="A1744" s="11" t="s">
        <v>1776</v>
      </c>
      <c r="B1744" s="11" t="s">
        <v>36</v>
      </c>
      <c r="C1744" s="11" t="s">
        <v>34</v>
      </c>
      <c r="D1744" s="25">
        <v>43900</v>
      </c>
      <c r="E1744" s="25">
        <v>43991</v>
      </c>
      <c r="F1744" s="11">
        <f>YEAR(Abayomis_Table[[#This Row],[OrderDate]])</f>
        <v>2020</v>
      </c>
      <c r="G1744" s="25">
        <v>43994</v>
      </c>
      <c r="H1744" s="25">
        <v>44003</v>
      </c>
      <c r="I1744" s="11" t="s">
        <v>21</v>
      </c>
      <c r="J1744" s="11">
        <v>23</v>
      </c>
      <c r="K1744" s="11">
        <v>26</v>
      </c>
      <c r="L1744" s="11">
        <v>309</v>
      </c>
      <c r="M1744" s="11">
        <v>14</v>
      </c>
      <c r="N1744" s="11">
        <v>6</v>
      </c>
      <c r="O1744" s="15">
        <v>0.4</v>
      </c>
      <c r="P1744" s="14">
        <v>1259.5999999999999</v>
      </c>
      <c r="Q1744" s="14">
        <v>2680</v>
      </c>
      <c r="R1744" s="11" t="s">
        <v>22</v>
      </c>
      <c r="S1744" s="14">
        <v>16080</v>
      </c>
      <c r="T1744" s="14">
        <v>9648</v>
      </c>
      <c r="U1744" s="14">
        <v>2090.4000000000005</v>
      </c>
      <c r="V1744" s="11" t="s">
        <v>44</v>
      </c>
      <c r="W1744" s="26">
        <v>0.21666666666666673</v>
      </c>
      <c r="X1744" s="11">
        <v>9</v>
      </c>
      <c r="Y1744" s="11">
        <v>3</v>
      </c>
    </row>
    <row r="1745" spans="1:25" x14ac:dyDescent="0.45">
      <c r="A1745" s="11" t="s">
        <v>1777</v>
      </c>
      <c r="B1745" s="11" t="s">
        <v>27</v>
      </c>
      <c r="C1745" s="11" t="s">
        <v>28</v>
      </c>
      <c r="D1745" s="25">
        <v>43900</v>
      </c>
      <c r="E1745" s="25">
        <v>43991</v>
      </c>
      <c r="F1745" s="11">
        <f>YEAR(Abayomis_Table[[#This Row],[OrderDate]])</f>
        <v>2020</v>
      </c>
      <c r="G1745" s="25">
        <v>44008</v>
      </c>
      <c r="H1745" s="25">
        <v>44009</v>
      </c>
      <c r="I1745" s="11" t="s">
        <v>21</v>
      </c>
      <c r="J1745" s="11">
        <v>14</v>
      </c>
      <c r="K1745" s="11">
        <v>17</v>
      </c>
      <c r="L1745" s="11">
        <v>199</v>
      </c>
      <c r="M1745" s="11">
        <v>14</v>
      </c>
      <c r="N1745" s="11">
        <v>2</v>
      </c>
      <c r="O1745" s="15">
        <v>0.1</v>
      </c>
      <c r="P1745" s="14">
        <v>329.64</v>
      </c>
      <c r="Q1745" s="14">
        <v>804</v>
      </c>
      <c r="R1745" s="11" t="s">
        <v>22</v>
      </c>
      <c r="S1745" s="14">
        <v>1608</v>
      </c>
      <c r="T1745" s="14">
        <v>1447.2</v>
      </c>
      <c r="U1745" s="14">
        <v>787.92000000000007</v>
      </c>
      <c r="V1745" s="11" t="s">
        <v>23</v>
      </c>
      <c r="W1745" s="26">
        <v>0.54444444444444451</v>
      </c>
      <c r="X1745" s="11">
        <v>1</v>
      </c>
      <c r="Y1745" s="11">
        <v>17</v>
      </c>
    </row>
    <row r="1746" spans="1:25" x14ac:dyDescent="0.45">
      <c r="A1746" s="11" t="s">
        <v>1778</v>
      </c>
      <c r="B1746" s="11" t="s">
        <v>19</v>
      </c>
      <c r="C1746" s="11" t="s">
        <v>28</v>
      </c>
      <c r="D1746" s="25">
        <v>43900</v>
      </c>
      <c r="E1746" s="25">
        <v>43991</v>
      </c>
      <c r="F1746" s="11">
        <f>YEAR(Abayomis_Table[[#This Row],[OrderDate]])</f>
        <v>2020</v>
      </c>
      <c r="G1746" s="25">
        <v>43993</v>
      </c>
      <c r="H1746" s="25">
        <v>44001</v>
      </c>
      <c r="I1746" s="11" t="s">
        <v>21</v>
      </c>
      <c r="J1746" s="11">
        <v>2</v>
      </c>
      <c r="K1746" s="11">
        <v>10</v>
      </c>
      <c r="L1746" s="11">
        <v>186</v>
      </c>
      <c r="M1746" s="11">
        <v>21</v>
      </c>
      <c r="N1746" s="11">
        <v>6</v>
      </c>
      <c r="O1746" s="15">
        <v>0.15</v>
      </c>
      <c r="P1746" s="14">
        <v>2427.6799999999998</v>
      </c>
      <c r="Q1746" s="14">
        <v>3979.8</v>
      </c>
      <c r="R1746" s="11" t="s">
        <v>22</v>
      </c>
      <c r="S1746" s="14">
        <v>23878.800000000003</v>
      </c>
      <c r="T1746" s="14">
        <v>20296.980000000003</v>
      </c>
      <c r="U1746" s="14">
        <v>5730.9000000000051</v>
      </c>
      <c r="V1746" s="11" t="s">
        <v>23</v>
      </c>
      <c r="W1746" s="26">
        <v>0.28235234995551084</v>
      </c>
      <c r="X1746" s="11">
        <v>8</v>
      </c>
      <c r="Y1746" s="11">
        <v>2</v>
      </c>
    </row>
    <row r="1747" spans="1:25" x14ac:dyDescent="0.45">
      <c r="A1747" s="11" t="s">
        <v>1779</v>
      </c>
      <c r="B1747" s="11" t="s">
        <v>27</v>
      </c>
      <c r="C1747" s="11" t="s">
        <v>28</v>
      </c>
      <c r="D1747" s="25">
        <v>43900</v>
      </c>
      <c r="E1747" s="25">
        <v>43990</v>
      </c>
      <c r="F1747" s="11">
        <f>YEAR(Abayomis_Table[[#This Row],[OrderDate]])</f>
        <v>2020</v>
      </c>
      <c r="G1747" s="25">
        <v>44011</v>
      </c>
      <c r="H1747" s="25">
        <v>44019</v>
      </c>
      <c r="I1747" s="11" t="s">
        <v>21</v>
      </c>
      <c r="J1747" s="11">
        <v>16</v>
      </c>
      <c r="K1747" s="11">
        <v>46</v>
      </c>
      <c r="L1747" s="11">
        <v>110</v>
      </c>
      <c r="M1747" s="11">
        <v>36</v>
      </c>
      <c r="N1747" s="11">
        <v>4</v>
      </c>
      <c r="O1747" s="15">
        <v>0.05</v>
      </c>
      <c r="P1747" s="14">
        <v>640.39</v>
      </c>
      <c r="Q1747" s="14">
        <v>1185.9000000000001</v>
      </c>
      <c r="R1747" s="11" t="s">
        <v>22</v>
      </c>
      <c r="S1747" s="14">
        <v>4743.6000000000004</v>
      </c>
      <c r="T1747" s="14">
        <v>4506.42</v>
      </c>
      <c r="U1747" s="14">
        <v>1944.8600000000001</v>
      </c>
      <c r="V1747" s="11" t="s">
        <v>32</v>
      </c>
      <c r="W1747" s="26">
        <v>0.43157539687823154</v>
      </c>
      <c r="X1747" s="11">
        <v>8</v>
      </c>
      <c r="Y1747" s="11">
        <v>21</v>
      </c>
    </row>
    <row r="1748" spans="1:25" x14ac:dyDescent="0.45">
      <c r="A1748" s="11" t="s">
        <v>1780</v>
      </c>
      <c r="B1748" s="11" t="s">
        <v>36</v>
      </c>
      <c r="C1748" s="11" t="s">
        <v>34</v>
      </c>
      <c r="D1748" s="25">
        <v>43900</v>
      </c>
      <c r="E1748" s="25">
        <v>43990</v>
      </c>
      <c r="F1748" s="11">
        <f>YEAR(Abayomis_Table[[#This Row],[OrderDate]])</f>
        <v>2020</v>
      </c>
      <c r="G1748" s="25">
        <v>44010</v>
      </c>
      <c r="H1748" s="25">
        <v>44016</v>
      </c>
      <c r="I1748" s="11" t="s">
        <v>21</v>
      </c>
      <c r="J1748" s="11">
        <v>23</v>
      </c>
      <c r="K1748" s="11">
        <v>27</v>
      </c>
      <c r="L1748" s="11">
        <v>265</v>
      </c>
      <c r="M1748" s="11">
        <v>20</v>
      </c>
      <c r="N1748" s="11">
        <v>1</v>
      </c>
      <c r="O1748" s="15">
        <v>0.1</v>
      </c>
      <c r="P1748" s="14">
        <v>503.84</v>
      </c>
      <c r="Q1748" s="14">
        <v>1072</v>
      </c>
      <c r="R1748" s="11" t="s">
        <v>22</v>
      </c>
      <c r="S1748" s="14">
        <v>1072</v>
      </c>
      <c r="T1748" s="14">
        <v>964.80000000000007</v>
      </c>
      <c r="U1748" s="14">
        <v>460.96000000000009</v>
      </c>
      <c r="V1748" s="11" t="s">
        <v>23</v>
      </c>
      <c r="W1748" s="26">
        <v>0.47777777777777786</v>
      </c>
      <c r="X1748" s="11">
        <v>6</v>
      </c>
      <c r="Y1748" s="11">
        <v>20</v>
      </c>
    </row>
    <row r="1749" spans="1:25" x14ac:dyDescent="0.45">
      <c r="A1749" s="11" t="s">
        <v>1781</v>
      </c>
      <c r="B1749" s="11" t="s">
        <v>19</v>
      </c>
      <c r="C1749" s="11" t="s">
        <v>47</v>
      </c>
      <c r="D1749" s="25">
        <v>43900</v>
      </c>
      <c r="E1749" s="25">
        <v>43990</v>
      </c>
      <c r="F1749" s="11">
        <f>YEAR(Abayomis_Table[[#This Row],[OrderDate]])</f>
        <v>2020</v>
      </c>
      <c r="G1749" s="25">
        <v>44016</v>
      </c>
      <c r="H1749" s="25">
        <v>44019</v>
      </c>
      <c r="I1749" s="11" t="s">
        <v>21</v>
      </c>
      <c r="J1749" s="11">
        <v>11</v>
      </c>
      <c r="K1749" s="11">
        <v>10</v>
      </c>
      <c r="L1749" s="11">
        <v>24</v>
      </c>
      <c r="M1749" s="11">
        <v>23</v>
      </c>
      <c r="N1749" s="11">
        <v>5</v>
      </c>
      <c r="O1749" s="15">
        <v>0.05</v>
      </c>
      <c r="P1749" s="14">
        <v>1990.17</v>
      </c>
      <c r="Q1749" s="14">
        <v>2519.1999999999998</v>
      </c>
      <c r="R1749" s="11" t="s">
        <v>22</v>
      </c>
      <c r="S1749" s="14">
        <v>12596</v>
      </c>
      <c r="T1749" s="14">
        <v>11966.199999999999</v>
      </c>
      <c r="U1749" s="14">
        <v>2015.3499999999985</v>
      </c>
      <c r="V1749" s="11" t="s">
        <v>32</v>
      </c>
      <c r="W1749" s="26">
        <v>0.16842021694439327</v>
      </c>
      <c r="X1749" s="11">
        <v>3</v>
      </c>
      <c r="Y1749" s="11">
        <v>26</v>
      </c>
    </row>
    <row r="1750" spans="1:25" x14ac:dyDescent="0.45">
      <c r="A1750" s="11" t="s">
        <v>1782</v>
      </c>
      <c r="B1750" s="11" t="s">
        <v>27</v>
      </c>
      <c r="C1750" s="11" t="s">
        <v>47</v>
      </c>
      <c r="D1750" s="25">
        <v>43900</v>
      </c>
      <c r="E1750" s="25">
        <v>43990</v>
      </c>
      <c r="F1750" s="11">
        <f>YEAR(Abayomis_Table[[#This Row],[OrderDate]])</f>
        <v>2020</v>
      </c>
      <c r="G1750" s="25">
        <v>44005</v>
      </c>
      <c r="H1750" s="25">
        <v>44013</v>
      </c>
      <c r="I1750" s="11" t="s">
        <v>21</v>
      </c>
      <c r="J1750" s="11">
        <v>19</v>
      </c>
      <c r="K1750" s="11">
        <v>43</v>
      </c>
      <c r="L1750" s="11">
        <v>48</v>
      </c>
      <c r="M1750" s="11">
        <v>27</v>
      </c>
      <c r="N1750" s="11">
        <v>1</v>
      </c>
      <c r="O1750" s="15">
        <v>0.3</v>
      </c>
      <c r="P1750" s="14">
        <v>1271.1199999999999</v>
      </c>
      <c r="Q1750" s="14">
        <v>1869.3</v>
      </c>
      <c r="R1750" s="11" t="s">
        <v>22</v>
      </c>
      <c r="S1750" s="14">
        <v>1869.3</v>
      </c>
      <c r="T1750" s="14">
        <v>1308.51</v>
      </c>
      <c r="U1750" s="14">
        <v>37.3900000000001</v>
      </c>
      <c r="V1750" s="11" t="s">
        <v>30</v>
      </c>
      <c r="W1750" s="26">
        <v>2.857448548348893E-2</v>
      </c>
      <c r="X1750" s="11">
        <v>8</v>
      </c>
      <c r="Y1750" s="11">
        <v>15</v>
      </c>
    </row>
    <row r="1751" spans="1:25" x14ac:dyDescent="0.45">
      <c r="A1751" s="11" t="s">
        <v>1783</v>
      </c>
      <c r="B1751" s="11" t="s">
        <v>27</v>
      </c>
      <c r="C1751" s="11" t="s">
        <v>28</v>
      </c>
      <c r="D1751" s="25">
        <v>43900</v>
      </c>
      <c r="E1751" s="25">
        <v>43990</v>
      </c>
      <c r="F1751" s="11">
        <f>YEAR(Abayomis_Table[[#This Row],[OrderDate]])</f>
        <v>2020</v>
      </c>
      <c r="G1751" s="25">
        <v>44004</v>
      </c>
      <c r="H1751" s="25">
        <v>44007</v>
      </c>
      <c r="I1751" s="11" t="s">
        <v>21</v>
      </c>
      <c r="J1751" s="11">
        <v>17</v>
      </c>
      <c r="K1751" s="11">
        <v>16</v>
      </c>
      <c r="L1751" s="11">
        <v>153</v>
      </c>
      <c r="M1751" s="11">
        <v>35</v>
      </c>
      <c r="N1751" s="11">
        <v>4</v>
      </c>
      <c r="O1751" s="15">
        <v>0.1</v>
      </c>
      <c r="P1751" s="14">
        <v>1891.01</v>
      </c>
      <c r="Q1751" s="14">
        <v>2626.4</v>
      </c>
      <c r="R1751" s="11" t="s">
        <v>22</v>
      </c>
      <c r="S1751" s="14">
        <v>10505.6</v>
      </c>
      <c r="T1751" s="14">
        <v>9455.0400000000009</v>
      </c>
      <c r="U1751" s="14">
        <v>1891.0000000000009</v>
      </c>
      <c r="V1751" s="11" t="s">
        <v>23</v>
      </c>
      <c r="W1751" s="26">
        <v>0.19999915389041195</v>
      </c>
      <c r="X1751" s="11">
        <v>3</v>
      </c>
      <c r="Y1751" s="11">
        <v>14</v>
      </c>
    </row>
    <row r="1752" spans="1:25" x14ac:dyDescent="0.45">
      <c r="A1752" s="11" t="s">
        <v>1784</v>
      </c>
      <c r="B1752" s="11" t="s">
        <v>19</v>
      </c>
      <c r="C1752" s="11" t="s">
        <v>28</v>
      </c>
      <c r="D1752" s="25">
        <v>43900</v>
      </c>
      <c r="E1752" s="25">
        <v>43990</v>
      </c>
      <c r="F1752" s="11">
        <f>YEAR(Abayomis_Table[[#This Row],[OrderDate]])</f>
        <v>2020</v>
      </c>
      <c r="G1752" s="25">
        <v>44005</v>
      </c>
      <c r="H1752" s="25">
        <v>44011</v>
      </c>
      <c r="I1752" s="11" t="s">
        <v>21</v>
      </c>
      <c r="J1752" s="11">
        <v>11</v>
      </c>
      <c r="K1752" s="11">
        <v>9</v>
      </c>
      <c r="L1752" s="11">
        <v>144</v>
      </c>
      <c r="M1752" s="11">
        <v>47</v>
      </c>
      <c r="N1752" s="11">
        <v>4</v>
      </c>
      <c r="O1752" s="15">
        <v>7.4999999999999997E-2</v>
      </c>
      <c r="P1752" s="14">
        <v>2826.86</v>
      </c>
      <c r="Q1752" s="14">
        <v>3926.2</v>
      </c>
      <c r="R1752" s="11" t="s">
        <v>22</v>
      </c>
      <c r="S1752" s="14">
        <v>15704.8</v>
      </c>
      <c r="T1752" s="14">
        <v>14526.94</v>
      </c>
      <c r="U1752" s="14">
        <v>3219.5</v>
      </c>
      <c r="V1752" s="11" t="s">
        <v>23</v>
      </c>
      <c r="W1752" s="26">
        <v>0.22162272302356861</v>
      </c>
      <c r="X1752" s="11">
        <v>6</v>
      </c>
      <c r="Y1752" s="11">
        <v>15</v>
      </c>
    </row>
    <row r="1753" spans="1:25" x14ac:dyDescent="0.45">
      <c r="A1753" s="11" t="s">
        <v>1785</v>
      </c>
      <c r="B1753" s="11" t="s">
        <v>19</v>
      </c>
      <c r="C1753" s="11" t="s">
        <v>20</v>
      </c>
      <c r="D1753" s="25">
        <v>43900</v>
      </c>
      <c r="E1753" s="25">
        <v>43989</v>
      </c>
      <c r="F1753" s="11">
        <f>YEAR(Abayomis_Table[[#This Row],[OrderDate]])</f>
        <v>2020</v>
      </c>
      <c r="G1753" s="25">
        <v>43996</v>
      </c>
      <c r="H1753" s="25">
        <v>44001</v>
      </c>
      <c r="I1753" s="11" t="s">
        <v>21</v>
      </c>
      <c r="J1753" s="11">
        <v>5</v>
      </c>
      <c r="K1753" s="11">
        <v>34</v>
      </c>
      <c r="L1753" s="11">
        <v>218</v>
      </c>
      <c r="M1753" s="11">
        <v>43</v>
      </c>
      <c r="N1753" s="11">
        <v>2</v>
      </c>
      <c r="O1753" s="15">
        <v>0.05</v>
      </c>
      <c r="P1753" s="14">
        <v>1172.03</v>
      </c>
      <c r="Q1753" s="14">
        <v>2391.9</v>
      </c>
      <c r="R1753" s="11" t="s">
        <v>22</v>
      </c>
      <c r="S1753" s="14">
        <v>4783.8</v>
      </c>
      <c r="T1753" s="14">
        <v>4544.6099999999997</v>
      </c>
      <c r="U1753" s="14">
        <v>2200.5499999999997</v>
      </c>
      <c r="V1753" s="11" t="s">
        <v>32</v>
      </c>
      <c r="W1753" s="26">
        <v>0.48421096639755662</v>
      </c>
      <c r="X1753" s="11">
        <v>5</v>
      </c>
      <c r="Y1753" s="11">
        <v>7</v>
      </c>
    </row>
    <row r="1754" spans="1:25" x14ac:dyDescent="0.45">
      <c r="A1754" s="11" t="s">
        <v>1786</v>
      </c>
      <c r="B1754" s="11" t="s">
        <v>19</v>
      </c>
      <c r="C1754" s="11" t="s">
        <v>20</v>
      </c>
      <c r="D1754" s="25">
        <v>43900</v>
      </c>
      <c r="E1754" s="25">
        <v>43989</v>
      </c>
      <c r="F1754" s="11">
        <f>YEAR(Abayomis_Table[[#This Row],[OrderDate]])</f>
        <v>2020</v>
      </c>
      <c r="G1754" s="25">
        <v>43997</v>
      </c>
      <c r="H1754" s="25">
        <v>44003</v>
      </c>
      <c r="I1754" s="11" t="s">
        <v>21</v>
      </c>
      <c r="J1754" s="11">
        <v>10</v>
      </c>
      <c r="K1754" s="11">
        <v>3</v>
      </c>
      <c r="L1754" s="11">
        <v>207</v>
      </c>
      <c r="M1754" s="11">
        <v>12</v>
      </c>
      <c r="N1754" s="11">
        <v>3</v>
      </c>
      <c r="O1754" s="15">
        <v>0.4</v>
      </c>
      <c r="P1754" s="14">
        <v>103.85</v>
      </c>
      <c r="Q1754" s="14">
        <v>207.7</v>
      </c>
      <c r="R1754" s="11" t="s">
        <v>22</v>
      </c>
      <c r="S1754" s="14">
        <v>623.09999999999991</v>
      </c>
      <c r="T1754" s="14">
        <v>373.85999999999996</v>
      </c>
      <c r="U1754" s="14">
        <v>62.31</v>
      </c>
      <c r="V1754" s="11" t="s">
        <v>44</v>
      </c>
      <c r="W1754" s="26">
        <v>0.16666666666666669</v>
      </c>
      <c r="X1754" s="11">
        <v>6</v>
      </c>
      <c r="Y1754" s="11">
        <v>8</v>
      </c>
    </row>
    <row r="1755" spans="1:25" x14ac:dyDescent="0.45">
      <c r="A1755" s="11" t="s">
        <v>1787</v>
      </c>
      <c r="B1755" s="11" t="s">
        <v>36</v>
      </c>
      <c r="C1755" s="11" t="s">
        <v>47</v>
      </c>
      <c r="D1755" s="25">
        <v>43900</v>
      </c>
      <c r="E1755" s="25">
        <v>43989</v>
      </c>
      <c r="F1755" s="11">
        <f>YEAR(Abayomis_Table[[#This Row],[OrderDate]])</f>
        <v>2020</v>
      </c>
      <c r="G1755" s="25">
        <v>44010</v>
      </c>
      <c r="H1755" s="25">
        <v>44014</v>
      </c>
      <c r="I1755" s="11" t="s">
        <v>21</v>
      </c>
      <c r="J1755" s="11">
        <v>22</v>
      </c>
      <c r="K1755" s="11">
        <v>26</v>
      </c>
      <c r="L1755" s="11">
        <v>57</v>
      </c>
      <c r="M1755" s="11">
        <v>32</v>
      </c>
      <c r="N1755" s="11">
        <v>2</v>
      </c>
      <c r="O1755" s="15">
        <v>0.15</v>
      </c>
      <c r="P1755" s="14">
        <v>571.71</v>
      </c>
      <c r="Q1755" s="14">
        <v>1078.7</v>
      </c>
      <c r="R1755" s="11" t="s">
        <v>22</v>
      </c>
      <c r="S1755" s="14">
        <v>2157.4</v>
      </c>
      <c r="T1755" s="14">
        <v>1833.79</v>
      </c>
      <c r="U1755" s="14">
        <v>690.36999999999989</v>
      </c>
      <c r="V1755" s="11" t="s">
        <v>23</v>
      </c>
      <c r="W1755" s="26">
        <v>0.3764716788727171</v>
      </c>
      <c r="X1755" s="11">
        <v>4</v>
      </c>
      <c r="Y1755" s="11">
        <v>21</v>
      </c>
    </row>
    <row r="1756" spans="1:25" x14ac:dyDescent="0.45">
      <c r="A1756" s="11" t="s">
        <v>1788</v>
      </c>
      <c r="B1756" s="11" t="s">
        <v>19</v>
      </c>
      <c r="C1756" s="11" t="s">
        <v>34</v>
      </c>
      <c r="D1756" s="25">
        <v>43900</v>
      </c>
      <c r="E1756" s="25">
        <v>43989</v>
      </c>
      <c r="F1756" s="11">
        <f>YEAR(Abayomis_Table[[#This Row],[OrderDate]])</f>
        <v>2020</v>
      </c>
      <c r="G1756" s="25">
        <v>44008</v>
      </c>
      <c r="H1756" s="25">
        <v>44016</v>
      </c>
      <c r="I1756" s="11" t="s">
        <v>21</v>
      </c>
      <c r="J1756" s="11">
        <v>12</v>
      </c>
      <c r="K1756" s="11">
        <v>37</v>
      </c>
      <c r="L1756" s="11">
        <v>266</v>
      </c>
      <c r="M1756" s="11">
        <v>12</v>
      </c>
      <c r="N1756" s="11">
        <v>6</v>
      </c>
      <c r="O1756" s="15">
        <v>0.3</v>
      </c>
      <c r="P1756" s="14">
        <v>472.75</v>
      </c>
      <c r="Q1756" s="14">
        <v>1125.5999999999999</v>
      </c>
      <c r="R1756" s="11" t="s">
        <v>22</v>
      </c>
      <c r="S1756" s="14">
        <v>6753.5999999999995</v>
      </c>
      <c r="T1756" s="14">
        <v>4727.5199999999995</v>
      </c>
      <c r="U1756" s="14">
        <v>1891.0199999999995</v>
      </c>
      <c r="V1756" s="11" t="s">
        <v>30</v>
      </c>
      <c r="W1756" s="26">
        <v>0.40000253832876426</v>
      </c>
      <c r="X1756" s="11">
        <v>8</v>
      </c>
      <c r="Y1756" s="11">
        <v>19</v>
      </c>
    </row>
    <row r="1757" spans="1:25" x14ac:dyDescent="0.45">
      <c r="A1757" s="11" t="s">
        <v>1789</v>
      </c>
      <c r="B1757" s="11" t="s">
        <v>19</v>
      </c>
      <c r="C1757" s="11" t="s">
        <v>28</v>
      </c>
      <c r="D1757" s="25">
        <v>43900</v>
      </c>
      <c r="E1757" s="25">
        <v>43989</v>
      </c>
      <c r="F1757" s="11">
        <f>YEAR(Abayomis_Table[[#This Row],[OrderDate]])</f>
        <v>2020</v>
      </c>
      <c r="G1757" s="25">
        <v>44013</v>
      </c>
      <c r="H1757" s="25">
        <v>44016</v>
      </c>
      <c r="I1757" s="11" t="s">
        <v>21</v>
      </c>
      <c r="J1757" s="11">
        <v>2</v>
      </c>
      <c r="K1757" s="11">
        <v>22</v>
      </c>
      <c r="L1757" s="11">
        <v>156</v>
      </c>
      <c r="M1757" s="11">
        <v>8</v>
      </c>
      <c r="N1757" s="11">
        <v>6</v>
      </c>
      <c r="O1757" s="15">
        <v>0.1</v>
      </c>
      <c r="P1757" s="14">
        <v>2362.42</v>
      </c>
      <c r="Q1757" s="14">
        <v>2881</v>
      </c>
      <c r="R1757" s="11" t="s">
        <v>22</v>
      </c>
      <c r="S1757" s="14">
        <v>17286</v>
      </c>
      <c r="T1757" s="14">
        <v>15557.4</v>
      </c>
      <c r="U1757" s="14">
        <v>1382.8799999999992</v>
      </c>
      <c r="V1757" s="11" t="s">
        <v>23</v>
      </c>
      <c r="W1757" s="26">
        <v>8.8888888888888837E-2</v>
      </c>
      <c r="X1757" s="11">
        <v>3</v>
      </c>
      <c r="Y1757" s="11">
        <v>24</v>
      </c>
    </row>
    <row r="1758" spans="1:25" x14ac:dyDescent="0.45">
      <c r="A1758" s="11" t="s">
        <v>1790</v>
      </c>
      <c r="B1758" s="11" t="s">
        <v>43</v>
      </c>
      <c r="C1758" s="11" t="s">
        <v>41</v>
      </c>
      <c r="D1758" s="25">
        <v>43900</v>
      </c>
      <c r="E1758" s="25">
        <v>43989</v>
      </c>
      <c r="F1758" s="11">
        <f>YEAR(Abayomis_Table[[#This Row],[OrderDate]])</f>
        <v>2020</v>
      </c>
      <c r="G1758" s="25">
        <v>44001</v>
      </c>
      <c r="H1758" s="25">
        <v>44008</v>
      </c>
      <c r="I1758" s="11" t="s">
        <v>21</v>
      </c>
      <c r="J1758" s="11">
        <v>27</v>
      </c>
      <c r="K1758" s="11">
        <v>46</v>
      </c>
      <c r="L1758" s="11">
        <v>75</v>
      </c>
      <c r="M1758" s="11">
        <v>43</v>
      </c>
      <c r="N1758" s="11">
        <v>1</v>
      </c>
      <c r="O1758" s="15">
        <v>0.05</v>
      </c>
      <c r="P1758" s="14">
        <v>2230.3000000000002</v>
      </c>
      <c r="Q1758" s="14">
        <v>2934.6</v>
      </c>
      <c r="R1758" s="11" t="s">
        <v>22</v>
      </c>
      <c r="S1758" s="14">
        <v>2934.6</v>
      </c>
      <c r="T1758" s="14">
        <v>2787.87</v>
      </c>
      <c r="U1758" s="14">
        <v>557.56999999999971</v>
      </c>
      <c r="V1758" s="11" t="s">
        <v>32</v>
      </c>
      <c r="W1758" s="26">
        <v>0.19999856521286852</v>
      </c>
      <c r="X1758" s="11">
        <v>7</v>
      </c>
      <c r="Y1758" s="11">
        <v>12</v>
      </c>
    </row>
    <row r="1759" spans="1:25" x14ac:dyDescent="0.45">
      <c r="A1759" s="11" t="s">
        <v>1791</v>
      </c>
      <c r="B1759" s="11" t="s">
        <v>27</v>
      </c>
      <c r="C1759" s="11" t="s">
        <v>28</v>
      </c>
      <c r="D1759" s="25">
        <v>43900</v>
      </c>
      <c r="E1759" s="25">
        <v>43989</v>
      </c>
      <c r="F1759" s="11">
        <f>YEAR(Abayomis_Table[[#This Row],[OrderDate]])</f>
        <v>2020</v>
      </c>
      <c r="G1759" s="25">
        <v>44017</v>
      </c>
      <c r="H1759" s="25">
        <v>44026</v>
      </c>
      <c r="I1759" s="11" t="s">
        <v>21</v>
      </c>
      <c r="J1759" s="11">
        <v>18</v>
      </c>
      <c r="K1759" s="11">
        <v>35</v>
      </c>
      <c r="L1759" s="11">
        <v>171</v>
      </c>
      <c r="M1759" s="11">
        <v>15</v>
      </c>
      <c r="N1759" s="11">
        <v>8</v>
      </c>
      <c r="O1759" s="15">
        <v>0.1</v>
      </c>
      <c r="P1759" s="14">
        <v>150.21</v>
      </c>
      <c r="Q1759" s="14">
        <v>254.6</v>
      </c>
      <c r="R1759" s="11" t="s">
        <v>22</v>
      </c>
      <c r="S1759" s="14">
        <v>2036.8</v>
      </c>
      <c r="T1759" s="14">
        <v>1833.12</v>
      </c>
      <c r="U1759" s="14">
        <v>631.43999999999983</v>
      </c>
      <c r="V1759" s="11" t="s">
        <v>23</v>
      </c>
      <c r="W1759" s="26">
        <v>0.34446190102120966</v>
      </c>
      <c r="X1759" s="11">
        <v>9</v>
      </c>
      <c r="Y1759" s="11">
        <v>28</v>
      </c>
    </row>
    <row r="1760" spans="1:25" x14ac:dyDescent="0.45">
      <c r="A1760" s="11" t="s">
        <v>1792</v>
      </c>
      <c r="B1760" s="11" t="s">
        <v>27</v>
      </c>
      <c r="C1760" s="11" t="s">
        <v>41</v>
      </c>
      <c r="D1760" s="25">
        <v>43900</v>
      </c>
      <c r="E1760" s="25">
        <v>43989</v>
      </c>
      <c r="F1760" s="11">
        <f>YEAR(Abayomis_Table[[#This Row],[OrderDate]])</f>
        <v>2020</v>
      </c>
      <c r="G1760" s="25">
        <v>44010</v>
      </c>
      <c r="H1760" s="25">
        <v>44015</v>
      </c>
      <c r="I1760" s="11" t="s">
        <v>21</v>
      </c>
      <c r="J1760" s="11">
        <v>12</v>
      </c>
      <c r="K1760" s="11">
        <v>44</v>
      </c>
      <c r="L1760" s="11">
        <v>83</v>
      </c>
      <c r="M1760" s="11">
        <v>31</v>
      </c>
      <c r="N1760" s="11">
        <v>1</v>
      </c>
      <c r="O1760" s="15">
        <v>7.4999999999999997E-2</v>
      </c>
      <c r="P1760" s="14">
        <v>1080.58</v>
      </c>
      <c r="Q1760" s="14">
        <v>1929.6</v>
      </c>
      <c r="R1760" s="11" t="s">
        <v>22</v>
      </c>
      <c r="S1760" s="14">
        <v>1929.6</v>
      </c>
      <c r="T1760" s="14">
        <v>1784.88</v>
      </c>
      <c r="U1760" s="14">
        <v>704.30000000000018</v>
      </c>
      <c r="V1760" s="11" t="s">
        <v>23</v>
      </c>
      <c r="W1760" s="26">
        <v>0.39459235354757749</v>
      </c>
      <c r="X1760" s="11">
        <v>5</v>
      </c>
      <c r="Y1760" s="11">
        <v>21</v>
      </c>
    </row>
    <row r="1761" spans="1:25" x14ac:dyDescent="0.45">
      <c r="A1761" s="11" t="s">
        <v>1793</v>
      </c>
      <c r="B1761" s="11" t="s">
        <v>43</v>
      </c>
      <c r="C1761" s="11" t="s">
        <v>28</v>
      </c>
      <c r="D1761" s="25">
        <v>43900</v>
      </c>
      <c r="E1761" s="25">
        <v>43989</v>
      </c>
      <c r="F1761" s="11">
        <f>YEAR(Abayomis_Table[[#This Row],[OrderDate]])</f>
        <v>2020</v>
      </c>
      <c r="G1761" s="25">
        <v>44013</v>
      </c>
      <c r="H1761" s="25">
        <v>44021</v>
      </c>
      <c r="I1761" s="11" t="s">
        <v>21</v>
      </c>
      <c r="J1761" s="11">
        <v>28</v>
      </c>
      <c r="K1761" s="11">
        <v>27</v>
      </c>
      <c r="L1761" s="11">
        <v>188</v>
      </c>
      <c r="M1761" s="11">
        <v>30</v>
      </c>
      <c r="N1761" s="11">
        <v>8</v>
      </c>
      <c r="O1761" s="15">
        <v>0.05</v>
      </c>
      <c r="P1761" s="14">
        <v>160.80000000000001</v>
      </c>
      <c r="Q1761" s="14">
        <v>268</v>
      </c>
      <c r="R1761" s="11" t="s">
        <v>22</v>
      </c>
      <c r="S1761" s="14">
        <v>2144</v>
      </c>
      <c r="T1761" s="14">
        <v>2036.8</v>
      </c>
      <c r="U1761" s="14">
        <v>750.39999999999986</v>
      </c>
      <c r="V1761" s="11" t="s">
        <v>32</v>
      </c>
      <c r="W1761" s="26">
        <v>0.36842105263157887</v>
      </c>
      <c r="X1761" s="11">
        <v>8</v>
      </c>
      <c r="Y1761" s="11">
        <v>24</v>
      </c>
    </row>
    <row r="1762" spans="1:25" x14ac:dyDescent="0.45">
      <c r="A1762" s="11" t="s">
        <v>1794</v>
      </c>
      <c r="B1762" s="11" t="s">
        <v>27</v>
      </c>
      <c r="C1762" s="11" t="s">
        <v>34</v>
      </c>
      <c r="D1762" s="25">
        <v>43900</v>
      </c>
      <c r="E1762" s="25">
        <v>43989</v>
      </c>
      <c r="F1762" s="11">
        <f>YEAR(Abayomis_Table[[#This Row],[OrderDate]])</f>
        <v>2020</v>
      </c>
      <c r="G1762" s="25">
        <v>44015</v>
      </c>
      <c r="H1762" s="25">
        <v>44022</v>
      </c>
      <c r="I1762" s="11" t="s">
        <v>21</v>
      </c>
      <c r="J1762" s="11">
        <v>20</v>
      </c>
      <c r="K1762" s="11">
        <v>49</v>
      </c>
      <c r="L1762" s="11">
        <v>298</v>
      </c>
      <c r="M1762" s="11">
        <v>6</v>
      </c>
      <c r="N1762" s="11">
        <v>1</v>
      </c>
      <c r="O1762" s="15">
        <v>0.15</v>
      </c>
      <c r="P1762" s="14">
        <v>3144.04</v>
      </c>
      <c r="Q1762" s="14">
        <v>3979.8</v>
      </c>
      <c r="R1762" s="11" t="s">
        <v>22</v>
      </c>
      <c r="S1762" s="14">
        <v>3979.8</v>
      </c>
      <c r="T1762" s="14">
        <v>3382.83</v>
      </c>
      <c r="U1762" s="14">
        <v>238.78999999999996</v>
      </c>
      <c r="V1762" s="11" t="s">
        <v>23</v>
      </c>
      <c r="W1762" s="26">
        <v>7.0588826515077599E-2</v>
      </c>
      <c r="X1762" s="11">
        <v>7</v>
      </c>
      <c r="Y1762" s="11">
        <v>26</v>
      </c>
    </row>
    <row r="1763" spans="1:25" x14ac:dyDescent="0.45">
      <c r="A1763" s="11" t="s">
        <v>1795</v>
      </c>
      <c r="B1763" s="11" t="s">
        <v>27</v>
      </c>
      <c r="C1763" s="11" t="s">
        <v>25</v>
      </c>
      <c r="D1763" s="25">
        <v>43900</v>
      </c>
      <c r="E1763" s="25">
        <v>43988</v>
      </c>
      <c r="F1763" s="11">
        <f>YEAR(Abayomis_Table[[#This Row],[OrderDate]])</f>
        <v>2020</v>
      </c>
      <c r="G1763" s="25">
        <v>44002</v>
      </c>
      <c r="H1763" s="25">
        <v>44005</v>
      </c>
      <c r="I1763" s="11" t="s">
        <v>21</v>
      </c>
      <c r="J1763" s="11">
        <v>16</v>
      </c>
      <c r="K1763" s="11">
        <v>49</v>
      </c>
      <c r="L1763" s="11">
        <v>339</v>
      </c>
      <c r="M1763" s="11">
        <v>15</v>
      </c>
      <c r="N1763" s="11">
        <v>3</v>
      </c>
      <c r="O1763" s="15">
        <v>0.15</v>
      </c>
      <c r="P1763" s="14">
        <v>1612.82</v>
      </c>
      <c r="Q1763" s="14">
        <v>3162.4</v>
      </c>
      <c r="R1763" s="11" t="s">
        <v>22</v>
      </c>
      <c r="S1763" s="14">
        <v>9487.2000000000007</v>
      </c>
      <c r="T1763" s="14">
        <v>8064.1200000000008</v>
      </c>
      <c r="U1763" s="14">
        <v>3225.6600000000008</v>
      </c>
      <c r="V1763" s="11" t="s">
        <v>23</v>
      </c>
      <c r="W1763" s="26">
        <v>0.40000148807309421</v>
      </c>
      <c r="X1763" s="11">
        <v>3</v>
      </c>
      <c r="Y1763" s="11">
        <v>14</v>
      </c>
    </row>
    <row r="1764" spans="1:25" x14ac:dyDescent="0.45">
      <c r="A1764" s="11" t="s">
        <v>1796</v>
      </c>
      <c r="B1764" s="11" t="s">
        <v>27</v>
      </c>
      <c r="C1764" s="11" t="s">
        <v>34</v>
      </c>
      <c r="D1764" s="25">
        <v>43900</v>
      </c>
      <c r="E1764" s="25">
        <v>43988</v>
      </c>
      <c r="F1764" s="11">
        <f>YEAR(Abayomis_Table[[#This Row],[OrderDate]])</f>
        <v>2020</v>
      </c>
      <c r="G1764" s="25">
        <v>44015</v>
      </c>
      <c r="H1764" s="25">
        <v>44024</v>
      </c>
      <c r="I1764" s="11" t="s">
        <v>21</v>
      </c>
      <c r="J1764" s="11">
        <v>18</v>
      </c>
      <c r="K1764" s="11">
        <v>1</v>
      </c>
      <c r="L1764" s="11">
        <v>314</v>
      </c>
      <c r="M1764" s="11">
        <v>34</v>
      </c>
      <c r="N1764" s="11">
        <v>8</v>
      </c>
      <c r="O1764" s="15">
        <v>7.4999999999999997E-2</v>
      </c>
      <c r="P1764" s="14">
        <v>1600.97</v>
      </c>
      <c r="Q1764" s="14">
        <v>2713.5</v>
      </c>
      <c r="R1764" s="11" t="s">
        <v>22</v>
      </c>
      <c r="S1764" s="14">
        <v>21708</v>
      </c>
      <c r="T1764" s="14">
        <v>20079.900000000001</v>
      </c>
      <c r="U1764" s="14">
        <v>7272.1400000000012</v>
      </c>
      <c r="V1764" s="11" t="s">
        <v>23</v>
      </c>
      <c r="W1764" s="26">
        <v>0.36216017012036916</v>
      </c>
      <c r="X1764" s="11">
        <v>9</v>
      </c>
      <c r="Y1764" s="11">
        <v>27</v>
      </c>
    </row>
    <row r="1765" spans="1:25" x14ac:dyDescent="0.45">
      <c r="A1765" s="11" t="s">
        <v>1797</v>
      </c>
      <c r="B1765" s="11" t="s">
        <v>19</v>
      </c>
      <c r="C1765" s="11" t="s">
        <v>47</v>
      </c>
      <c r="D1765" s="25">
        <v>43900</v>
      </c>
      <c r="E1765" s="25">
        <v>43988</v>
      </c>
      <c r="F1765" s="11">
        <f>YEAR(Abayomis_Table[[#This Row],[OrderDate]])</f>
        <v>2020</v>
      </c>
      <c r="G1765" s="25">
        <v>44007</v>
      </c>
      <c r="H1765" s="25">
        <v>44011</v>
      </c>
      <c r="I1765" s="11" t="s">
        <v>21</v>
      </c>
      <c r="J1765" s="11">
        <v>8</v>
      </c>
      <c r="K1765" s="11">
        <v>27</v>
      </c>
      <c r="L1765" s="11">
        <v>6</v>
      </c>
      <c r="M1765" s="11">
        <v>26</v>
      </c>
      <c r="N1765" s="11">
        <v>8</v>
      </c>
      <c r="O1765" s="15">
        <v>0.1</v>
      </c>
      <c r="P1765" s="14">
        <v>114.03</v>
      </c>
      <c r="Q1765" s="14">
        <v>247.9</v>
      </c>
      <c r="R1765" s="11" t="s">
        <v>22</v>
      </c>
      <c r="S1765" s="14">
        <v>1983.2</v>
      </c>
      <c r="T1765" s="14">
        <v>1784.88</v>
      </c>
      <c r="U1765" s="14">
        <v>872.6400000000001</v>
      </c>
      <c r="V1765" s="11" t="s">
        <v>23</v>
      </c>
      <c r="W1765" s="26">
        <v>0.48890681726502627</v>
      </c>
      <c r="X1765" s="11">
        <v>4</v>
      </c>
      <c r="Y1765" s="11">
        <v>19</v>
      </c>
    </row>
    <row r="1766" spans="1:25" x14ac:dyDescent="0.45">
      <c r="A1766" s="11" t="s">
        <v>1798</v>
      </c>
      <c r="B1766" s="11" t="s">
        <v>36</v>
      </c>
      <c r="C1766" s="11" t="s">
        <v>47</v>
      </c>
      <c r="D1766" s="25">
        <v>43900</v>
      </c>
      <c r="E1766" s="25">
        <v>43988</v>
      </c>
      <c r="F1766" s="11">
        <f>YEAR(Abayomis_Table[[#This Row],[OrderDate]])</f>
        <v>2020</v>
      </c>
      <c r="G1766" s="25">
        <v>43998</v>
      </c>
      <c r="H1766" s="25">
        <v>44002</v>
      </c>
      <c r="I1766" s="11" t="s">
        <v>21</v>
      </c>
      <c r="J1766" s="11">
        <v>22</v>
      </c>
      <c r="K1766" s="11">
        <v>18</v>
      </c>
      <c r="L1766" s="11">
        <v>54</v>
      </c>
      <c r="M1766" s="11">
        <v>13</v>
      </c>
      <c r="N1766" s="11">
        <v>4</v>
      </c>
      <c r="O1766" s="15">
        <v>0.05</v>
      </c>
      <c r="P1766" s="14">
        <v>2929.71</v>
      </c>
      <c r="Q1766" s="14">
        <v>4013.3</v>
      </c>
      <c r="R1766" s="11" t="s">
        <v>22</v>
      </c>
      <c r="S1766" s="14">
        <v>16053.2</v>
      </c>
      <c r="T1766" s="14">
        <v>15250.54</v>
      </c>
      <c r="U1766" s="14">
        <v>3531.7000000000007</v>
      </c>
      <c r="V1766" s="11" t="s">
        <v>32</v>
      </c>
      <c r="W1766" s="26">
        <v>0.23157868508262661</v>
      </c>
      <c r="X1766" s="11">
        <v>4</v>
      </c>
      <c r="Y1766" s="11">
        <v>10</v>
      </c>
    </row>
    <row r="1767" spans="1:25" x14ac:dyDescent="0.45">
      <c r="A1767" s="11" t="s">
        <v>1799</v>
      </c>
      <c r="B1767" s="11" t="s">
        <v>27</v>
      </c>
      <c r="C1767" s="11" t="s">
        <v>47</v>
      </c>
      <c r="D1767" s="25">
        <v>43900</v>
      </c>
      <c r="E1767" s="25">
        <v>43988</v>
      </c>
      <c r="F1767" s="11">
        <f>YEAR(Abayomis_Table[[#This Row],[OrderDate]])</f>
        <v>2020</v>
      </c>
      <c r="G1767" s="25">
        <v>43997</v>
      </c>
      <c r="H1767" s="25">
        <v>44000</v>
      </c>
      <c r="I1767" s="11" t="s">
        <v>21</v>
      </c>
      <c r="J1767" s="11">
        <v>16</v>
      </c>
      <c r="K1767" s="11">
        <v>42</v>
      </c>
      <c r="L1767" s="11">
        <v>28</v>
      </c>
      <c r="M1767" s="11">
        <v>2</v>
      </c>
      <c r="N1767" s="11">
        <v>7</v>
      </c>
      <c r="O1767" s="15">
        <v>0.2</v>
      </c>
      <c r="P1767" s="14">
        <v>1316.28</v>
      </c>
      <c r="Q1767" s="14">
        <v>2800.6</v>
      </c>
      <c r="R1767" s="11" t="s">
        <v>22</v>
      </c>
      <c r="S1767" s="14">
        <v>19604.2</v>
      </c>
      <c r="T1767" s="14">
        <v>15683.36</v>
      </c>
      <c r="U1767" s="14">
        <v>6469.4000000000015</v>
      </c>
      <c r="V1767" s="11" t="s">
        <v>30</v>
      </c>
      <c r="W1767" s="26">
        <v>0.41250089266585738</v>
      </c>
      <c r="X1767" s="11">
        <v>3</v>
      </c>
      <c r="Y1767" s="11">
        <v>9</v>
      </c>
    </row>
    <row r="1768" spans="1:25" x14ac:dyDescent="0.45">
      <c r="A1768" s="11" t="s">
        <v>1800</v>
      </c>
      <c r="B1768" s="11" t="s">
        <v>27</v>
      </c>
      <c r="C1768" s="11" t="s">
        <v>47</v>
      </c>
      <c r="D1768" s="25">
        <v>43900</v>
      </c>
      <c r="E1768" s="25">
        <v>43988</v>
      </c>
      <c r="F1768" s="11">
        <f>YEAR(Abayomis_Table[[#This Row],[OrderDate]])</f>
        <v>2020</v>
      </c>
      <c r="G1768" s="25">
        <v>44015</v>
      </c>
      <c r="H1768" s="25">
        <v>44017</v>
      </c>
      <c r="I1768" s="11" t="s">
        <v>21</v>
      </c>
      <c r="J1768" s="11">
        <v>14</v>
      </c>
      <c r="K1768" s="11">
        <v>22</v>
      </c>
      <c r="L1768" s="11">
        <v>22</v>
      </c>
      <c r="M1768" s="11">
        <v>7</v>
      </c>
      <c r="N1768" s="11">
        <v>1</v>
      </c>
      <c r="O1768" s="15">
        <v>0.15</v>
      </c>
      <c r="P1768" s="14">
        <v>1138.5999999999999</v>
      </c>
      <c r="Q1768" s="14">
        <v>1963.1</v>
      </c>
      <c r="R1768" s="11" t="s">
        <v>22</v>
      </c>
      <c r="S1768" s="14">
        <v>1963.1</v>
      </c>
      <c r="T1768" s="14">
        <v>1668.635</v>
      </c>
      <c r="U1768" s="14">
        <v>530.03500000000008</v>
      </c>
      <c r="V1768" s="11" t="s">
        <v>23</v>
      </c>
      <c r="W1768" s="26">
        <v>0.31764586023905772</v>
      </c>
      <c r="X1768" s="11">
        <v>2</v>
      </c>
      <c r="Y1768" s="11">
        <v>27</v>
      </c>
    </row>
    <row r="1769" spans="1:25" x14ac:dyDescent="0.45">
      <c r="A1769" s="11" t="s">
        <v>1801</v>
      </c>
      <c r="B1769" s="11" t="s">
        <v>19</v>
      </c>
      <c r="C1769" s="11" t="s">
        <v>28</v>
      </c>
      <c r="D1769" s="25">
        <v>43900</v>
      </c>
      <c r="E1769" s="25">
        <v>43988</v>
      </c>
      <c r="F1769" s="11">
        <f>YEAR(Abayomis_Table[[#This Row],[OrderDate]])</f>
        <v>2020</v>
      </c>
      <c r="G1769" s="25">
        <v>44012</v>
      </c>
      <c r="H1769" s="25">
        <v>44021</v>
      </c>
      <c r="I1769" s="11" t="s">
        <v>21</v>
      </c>
      <c r="J1769" s="11">
        <v>4</v>
      </c>
      <c r="K1769" s="11">
        <v>7</v>
      </c>
      <c r="L1769" s="11">
        <v>144</v>
      </c>
      <c r="M1769" s="11">
        <v>3</v>
      </c>
      <c r="N1769" s="11">
        <v>2</v>
      </c>
      <c r="O1769" s="15">
        <v>0.2</v>
      </c>
      <c r="P1769" s="14">
        <v>741.69</v>
      </c>
      <c r="Q1769" s="14">
        <v>1809</v>
      </c>
      <c r="R1769" s="11" t="s">
        <v>22</v>
      </c>
      <c r="S1769" s="14">
        <v>3618</v>
      </c>
      <c r="T1769" s="14">
        <v>2894.4</v>
      </c>
      <c r="U1769" s="14">
        <v>1411.02</v>
      </c>
      <c r="V1769" s="11" t="s">
        <v>30</v>
      </c>
      <c r="W1769" s="26">
        <v>0.48749999999999999</v>
      </c>
      <c r="X1769" s="11">
        <v>9</v>
      </c>
      <c r="Y1769" s="11">
        <v>24</v>
      </c>
    </row>
    <row r="1770" spans="1:25" x14ac:dyDescent="0.45">
      <c r="A1770" s="11" t="s">
        <v>1802</v>
      </c>
      <c r="B1770" s="11" t="s">
        <v>19</v>
      </c>
      <c r="C1770" s="11" t="s">
        <v>34</v>
      </c>
      <c r="D1770" s="25">
        <v>43900</v>
      </c>
      <c r="E1770" s="25">
        <v>43987</v>
      </c>
      <c r="F1770" s="11">
        <f>YEAR(Abayomis_Table[[#This Row],[OrderDate]])</f>
        <v>2020</v>
      </c>
      <c r="G1770" s="25">
        <v>44000</v>
      </c>
      <c r="H1770" s="25">
        <v>44006</v>
      </c>
      <c r="I1770" s="11" t="s">
        <v>21</v>
      </c>
      <c r="J1770" s="11">
        <v>4</v>
      </c>
      <c r="K1770" s="11">
        <v>9</v>
      </c>
      <c r="L1770" s="11">
        <v>327</v>
      </c>
      <c r="M1770" s="11">
        <v>27</v>
      </c>
      <c r="N1770" s="11">
        <v>6</v>
      </c>
      <c r="O1770" s="15">
        <v>0.15</v>
      </c>
      <c r="P1770" s="14">
        <v>1530.82</v>
      </c>
      <c r="Q1770" s="14">
        <v>1822.4</v>
      </c>
      <c r="R1770" s="11" t="s">
        <v>22</v>
      </c>
      <c r="S1770" s="14">
        <v>10934.400000000001</v>
      </c>
      <c r="T1770" s="14">
        <v>9294.2400000000016</v>
      </c>
      <c r="U1770" s="14">
        <v>109.32000000000153</v>
      </c>
      <c r="V1770" s="11" t="s">
        <v>23</v>
      </c>
      <c r="W1770" s="26">
        <v>1.1762123637866195E-2</v>
      </c>
      <c r="X1770" s="11">
        <v>6</v>
      </c>
      <c r="Y1770" s="11">
        <v>13</v>
      </c>
    </row>
    <row r="1771" spans="1:25" x14ac:dyDescent="0.45">
      <c r="A1771" s="11" t="s">
        <v>1803</v>
      </c>
      <c r="B1771" s="11" t="s">
        <v>27</v>
      </c>
      <c r="C1771" s="11" t="s">
        <v>25</v>
      </c>
      <c r="D1771" s="25">
        <v>43900</v>
      </c>
      <c r="E1771" s="25">
        <v>43987</v>
      </c>
      <c r="F1771" s="11">
        <f>YEAR(Abayomis_Table[[#This Row],[OrderDate]])</f>
        <v>2020</v>
      </c>
      <c r="G1771" s="25">
        <v>44005</v>
      </c>
      <c r="H1771" s="25">
        <v>44008</v>
      </c>
      <c r="I1771" s="11" t="s">
        <v>21</v>
      </c>
      <c r="J1771" s="11">
        <v>20</v>
      </c>
      <c r="K1771" s="11">
        <v>31</v>
      </c>
      <c r="L1771" s="11">
        <v>334</v>
      </c>
      <c r="M1771" s="11">
        <v>4</v>
      </c>
      <c r="N1771" s="11">
        <v>2</v>
      </c>
      <c r="O1771" s="15">
        <v>0.2</v>
      </c>
      <c r="P1771" s="14">
        <v>884.4</v>
      </c>
      <c r="Q1771" s="14">
        <v>2010</v>
      </c>
      <c r="R1771" s="11" t="s">
        <v>22</v>
      </c>
      <c r="S1771" s="14">
        <v>4020</v>
      </c>
      <c r="T1771" s="14">
        <v>3216</v>
      </c>
      <c r="U1771" s="14">
        <v>1447.2</v>
      </c>
      <c r="V1771" s="11" t="s">
        <v>30</v>
      </c>
      <c r="W1771" s="26">
        <v>0.45</v>
      </c>
      <c r="X1771" s="11">
        <v>3</v>
      </c>
      <c r="Y1771" s="11">
        <v>18</v>
      </c>
    </row>
    <row r="1772" spans="1:25" x14ac:dyDescent="0.45">
      <c r="A1772" s="11" t="s">
        <v>1804</v>
      </c>
      <c r="B1772" s="11" t="s">
        <v>19</v>
      </c>
      <c r="C1772" s="11" t="s">
        <v>25</v>
      </c>
      <c r="D1772" s="25">
        <v>43900</v>
      </c>
      <c r="E1772" s="25">
        <v>43987</v>
      </c>
      <c r="F1772" s="11">
        <f>YEAR(Abayomis_Table[[#This Row],[OrderDate]])</f>
        <v>2020</v>
      </c>
      <c r="G1772" s="25">
        <v>44012</v>
      </c>
      <c r="H1772" s="25">
        <v>44014</v>
      </c>
      <c r="I1772" s="11" t="s">
        <v>21</v>
      </c>
      <c r="J1772" s="11">
        <v>7</v>
      </c>
      <c r="K1772" s="11">
        <v>13</v>
      </c>
      <c r="L1772" s="11">
        <v>343</v>
      </c>
      <c r="M1772" s="11">
        <v>28</v>
      </c>
      <c r="N1772" s="11">
        <v>2</v>
      </c>
      <c r="O1772" s="15">
        <v>0.2</v>
      </c>
      <c r="P1772" s="14">
        <v>2066.0100000000002</v>
      </c>
      <c r="Q1772" s="14">
        <v>3973.1</v>
      </c>
      <c r="R1772" s="11" t="s">
        <v>22</v>
      </c>
      <c r="S1772" s="14">
        <v>7946.2</v>
      </c>
      <c r="T1772" s="14">
        <v>6356.96</v>
      </c>
      <c r="U1772" s="14">
        <v>2224.9399999999996</v>
      </c>
      <c r="V1772" s="11" t="s">
        <v>30</v>
      </c>
      <c r="W1772" s="26">
        <v>0.35000062923158232</v>
      </c>
      <c r="X1772" s="11">
        <v>2</v>
      </c>
      <c r="Y1772" s="11">
        <v>25</v>
      </c>
    </row>
    <row r="1773" spans="1:25" x14ac:dyDescent="0.45">
      <c r="A1773" s="11" t="s">
        <v>1805</v>
      </c>
      <c r="B1773" s="11" t="s">
        <v>19</v>
      </c>
      <c r="C1773" s="11" t="s">
        <v>47</v>
      </c>
      <c r="D1773" s="25">
        <v>43800</v>
      </c>
      <c r="E1773" s="25">
        <v>43987</v>
      </c>
      <c r="F1773" s="11">
        <f>YEAR(Abayomis_Table[[#This Row],[OrderDate]])</f>
        <v>2020</v>
      </c>
      <c r="G1773" s="25">
        <v>44006</v>
      </c>
      <c r="H1773" s="25">
        <v>44016</v>
      </c>
      <c r="I1773" s="11" t="s">
        <v>21</v>
      </c>
      <c r="J1773" s="11">
        <v>6</v>
      </c>
      <c r="K1773" s="11">
        <v>22</v>
      </c>
      <c r="L1773" s="11">
        <v>22</v>
      </c>
      <c r="M1773" s="11">
        <v>33</v>
      </c>
      <c r="N1773" s="11">
        <v>1</v>
      </c>
      <c r="O1773" s="15">
        <v>7.4999999999999997E-2</v>
      </c>
      <c r="P1773" s="14">
        <v>989.93</v>
      </c>
      <c r="Q1773" s="14">
        <v>1319.9</v>
      </c>
      <c r="R1773" s="11" t="s">
        <v>22</v>
      </c>
      <c r="S1773" s="14">
        <v>1319.9</v>
      </c>
      <c r="T1773" s="14">
        <v>1220.9075000000003</v>
      </c>
      <c r="U1773" s="14">
        <v>230.9775000000003</v>
      </c>
      <c r="V1773" s="11" t="s">
        <v>23</v>
      </c>
      <c r="W1773" s="26">
        <v>0.18918509387484331</v>
      </c>
      <c r="X1773" s="11">
        <v>10</v>
      </c>
      <c r="Y1773" s="11">
        <v>19</v>
      </c>
    </row>
    <row r="1774" spans="1:25" x14ac:dyDescent="0.45">
      <c r="A1774" s="11" t="s">
        <v>1806</v>
      </c>
      <c r="B1774" s="11" t="s">
        <v>19</v>
      </c>
      <c r="C1774" s="11" t="s">
        <v>34</v>
      </c>
      <c r="D1774" s="25">
        <v>43900</v>
      </c>
      <c r="E1774" s="25">
        <v>43987</v>
      </c>
      <c r="F1774" s="11">
        <f>YEAR(Abayomis_Table[[#This Row],[OrderDate]])</f>
        <v>2020</v>
      </c>
      <c r="G1774" s="25">
        <v>44009</v>
      </c>
      <c r="H1774" s="25">
        <v>44013</v>
      </c>
      <c r="I1774" s="11" t="s">
        <v>21</v>
      </c>
      <c r="J1774" s="11">
        <v>3</v>
      </c>
      <c r="K1774" s="11">
        <v>36</v>
      </c>
      <c r="L1774" s="11">
        <v>284</v>
      </c>
      <c r="M1774" s="11">
        <v>17</v>
      </c>
      <c r="N1774" s="11">
        <v>6</v>
      </c>
      <c r="O1774" s="15">
        <v>7.4999999999999997E-2</v>
      </c>
      <c r="P1774" s="14">
        <v>1070.33</v>
      </c>
      <c r="Q1774" s="14">
        <v>2378.5</v>
      </c>
      <c r="R1774" s="11" t="s">
        <v>22</v>
      </c>
      <c r="S1774" s="14">
        <v>14271</v>
      </c>
      <c r="T1774" s="14">
        <v>13200.675000000001</v>
      </c>
      <c r="U1774" s="14">
        <v>6778.6950000000015</v>
      </c>
      <c r="V1774" s="11" t="s">
        <v>23</v>
      </c>
      <c r="W1774" s="26">
        <v>0.51351124090245392</v>
      </c>
      <c r="X1774" s="11">
        <v>4</v>
      </c>
      <c r="Y1774" s="11">
        <v>22</v>
      </c>
    </row>
    <row r="1775" spans="1:25" x14ac:dyDescent="0.45">
      <c r="A1775" s="11" t="s">
        <v>1807</v>
      </c>
      <c r="B1775" s="11" t="s">
        <v>19</v>
      </c>
      <c r="C1775" s="11" t="s">
        <v>25</v>
      </c>
      <c r="D1775" s="25">
        <v>43900</v>
      </c>
      <c r="E1775" s="25">
        <v>43987</v>
      </c>
      <c r="F1775" s="11">
        <f>YEAR(Abayomis_Table[[#This Row],[OrderDate]])</f>
        <v>2020</v>
      </c>
      <c r="G1775" s="25">
        <v>43993</v>
      </c>
      <c r="H1775" s="25">
        <v>44000</v>
      </c>
      <c r="I1775" s="11" t="s">
        <v>21</v>
      </c>
      <c r="J1775" s="11">
        <v>7</v>
      </c>
      <c r="K1775" s="11">
        <v>41</v>
      </c>
      <c r="L1775" s="11">
        <v>337</v>
      </c>
      <c r="M1775" s="11">
        <v>5</v>
      </c>
      <c r="N1775" s="11">
        <v>7</v>
      </c>
      <c r="O1775" s="15">
        <v>0.1</v>
      </c>
      <c r="P1775" s="14">
        <v>2159.9499999999998</v>
      </c>
      <c r="Q1775" s="14">
        <v>3999.9</v>
      </c>
      <c r="R1775" s="11" t="s">
        <v>22</v>
      </c>
      <c r="S1775" s="14">
        <v>27999.3</v>
      </c>
      <c r="T1775" s="14">
        <v>25199.37</v>
      </c>
      <c r="U1775" s="14">
        <v>10079.720000000001</v>
      </c>
      <c r="V1775" s="11" t="s">
        <v>23</v>
      </c>
      <c r="W1775" s="26">
        <v>0.39999888886111046</v>
      </c>
      <c r="X1775" s="11">
        <v>7</v>
      </c>
      <c r="Y1775" s="11">
        <v>6</v>
      </c>
    </row>
    <row r="1776" spans="1:25" x14ac:dyDescent="0.45">
      <c r="A1776" s="11" t="s">
        <v>1808</v>
      </c>
      <c r="B1776" s="11" t="s">
        <v>19</v>
      </c>
      <c r="C1776" s="11" t="s">
        <v>25</v>
      </c>
      <c r="D1776" s="25">
        <v>43900</v>
      </c>
      <c r="E1776" s="25">
        <v>43987</v>
      </c>
      <c r="F1776" s="11">
        <f>YEAR(Abayomis_Table[[#This Row],[OrderDate]])</f>
        <v>2020</v>
      </c>
      <c r="G1776" s="25">
        <v>44013</v>
      </c>
      <c r="H1776" s="25">
        <v>44016</v>
      </c>
      <c r="I1776" s="11" t="s">
        <v>21</v>
      </c>
      <c r="J1776" s="11">
        <v>6</v>
      </c>
      <c r="K1776" s="11">
        <v>11</v>
      </c>
      <c r="L1776" s="11">
        <v>336</v>
      </c>
      <c r="M1776" s="11">
        <v>17</v>
      </c>
      <c r="N1776" s="11">
        <v>1</v>
      </c>
      <c r="O1776" s="15">
        <v>7.4999999999999997E-2</v>
      </c>
      <c r="P1776" s="14">
        <v>1965.51</v>
      </c>
      <c r="Q1776" s="14">
        <v>2586.1999999999998</v>
      </c>
      <c r="R1776" s="11" t="s">
        <v>22</v>
      </c>
      <c r="S1776" s="14">
        <v>2586.1999999999998</v>
      </c>
      <c r="T1776" s="14">
        <v>2392.2350000000001</v>
      </c>
      <c r="U1776" s="14">
        <v>426.72500000000014</v>
      </c>
      <c r="V1776" s="11" t="s">
        <v>23</v>
      </c>
      <c r="W1776" s="26">
        <v>0.17837921441664389</v>
      </c>
      <c r="X1776" s="11">
        <v>3</v>
      </c>
      <c r="Y1776" s="11">
        <v>26</v>
      </c>
    </row>
    <row r="1777" spans="1:25" x14ac:dyDescent="0.45">
      <c r="A1777" s="11" t="s">
        <v>1809</v>
      </c>
      <c r="B1777" s="11" t="s">
        <v>27</v>
      </c>
      <c r="C1777" s="11" t="s">
        <v>47</v>
      </c>
      <c r="D1777" s="25">
        <v>43900</v>
      </c>
      <c r="E1777" s="25">
        <v>43987</v>
      </c>
      <c r="F1777" s="11">
        <f>YEAR(Abayomis_Table[[#This Row],[OrderDate]])</f>
        <v>2020</v>
      </c>
      <c r="G1777" s="25">
        <v>44004</v>
      </c>
      <c r="H1777" s="25">
        <v>44007</v>
      </c>
      <c r="I1777" s="11" t="s">
        <v>21</v>
      </c>
      <c r="J1777" s="11">
        <v>13</v>
      </c>
      <c r="K1777" s="11">
        <v>12</v>
      </c>
      <c r="L1777" s="11">
        <v>6</v>
      </c>
      <c r="M1777" s="11">
        <v>6</v>
      </c>
      <c r="N1777" s="11">
        <v>1</v>
      </c>
      <c r="O1777" s="15">
        <v>0.05</v>
      </c>
      <c r="P1777" s="14">
        <v>2481.9499999999998</v>
      </c>
      <c r="Q1777" s="14">
        <v>3939.6</v>
      </c>
      <c r="R1777" s="11" t="s">
        <v>22</v>
      </c>
      <c r="S1777" s="14">
        <v>3939.6</v>
      </c>
      <c r="T1777" s="14">
        <v>3742.62</v>
      </c>
      <c r="U1777" s="14">
        <v>1260.67</v>
      </c>
      <c r="V1777" s="11" t="s">
        <v>32</v>
      </c>
      <c r="W1777" s="26">
        <v>0.33684157087815492</v>
      </c>
      <c r="X1777" s="11">
        <v>3</v>
      </c>
      <c r="Y1777" s="11">
        <v>17</v>
      </c>
    </row>
    <row r="1778" spans="1:25" x14ac:dyDescent="0.45">
      <c r="A1778" s="11" t="s">
        <v>1810</v>
      </c>
      <c r="B1778" s="11" t="s">
        <v>27</v>
      </c>
      <c r="C1778" s="11" t="s">
        <v>28</v>
      </c>
      <c r="D1778" s="25">
        <v>43900</v>
      </c>
      <c r="E1778" s="25">
        <v>43987</v>
      </c>
      <c r="F1778" s="11">
        <f>YEAR(Abayomis_Table[[#This Row],[OrderDate]])</f>
        <v>2020</v>
      </c>
      <c r="G1778" s="25">
        <v>44011</v>
      </c>
      <c r="H1778" s="25">
        <v>44016</v>
      </c>
      <c r="I1778" s="11" t="s">
        <v>21</v>
      </c>
      <c r="J1778" s="11">
        <v>12</v>
      </c>
      <c r="K1778" s="11">
        <v>35</v>
      </c>
      <c r="L1778" s="11">
        <v>131</v>
      </c>
      <c r="M1778" s="11">
        <v>27</v>
      </c>
      <c r="N1778" s="11">
        <v>8</v>
      </c>
      <c r="O1778" s="15">
        <v>0.15</v>
      </c>
      <c r="P1778" s="14">
        <v>2756.65</v>
      </c>
      <c r="Q1778" s="14">
        <v>3725.2</v>
      </c>
      <c r="R1778" s="11" t="s">
        <v>22</v>
      </c>
      <c r="S1778" s="14">
        <v>29801.599999999999</v>
      </c>
      <c r="T1778" s="14">
        <v>25331.359999999997</v>
      </c>
      <c r="U1778" s="14">
        <v>3278.1599999999962</v>
      </c>
      <c r="V1778" s="11" t="s">
        <v>23</v>
      </c>
      <c r="W1778" s="26">
        <v>0.12941113307773433</v>
      </c>
      <c r="X1778" s="11">
        <v>5</v>
      </c>
      <c r="Y1778" s="11">
        <v>24</v>
      </c>
    </row>
    <row r="1779" spans="1:25" x14ac:dyDescent="0.45">
      <c r="A1779" s="11" t="s">
        <v>1811</v>
      </c>
      <c r="B1779" s="11" t="s">
        <v>36</v>
      </c>
      <c r="C1779" s="11" t="s">
        <v>20</v>
      </c>
      <c r="D1779" s="25">
        <v>43900</v>
      </c>
      <c r="E1779" s="25">
        <v>43987</v>
      </c>
      <c r="F1779" s="11">
        <f>YEAR(Abayomis_Table[[#This Row],[OrderDate]])</f>
        <v>2020</v>
      </c>
      <c r="G1779" s="25">
        <v>43989</v>
      </c>
      <c r="H1779" s="25">
        <v>43999</v>
      </c>
      <c r="I1779" s="11" t="s">
        <v>21</v>
      </c>
      <c r="J1779" s="11">
        <v>21</v>
      </c>
      <c r="K1779" s="11">
        <v>39</v>
      </c>
      <c r="L1779" s="11">
        <v>229</v>
      </c>
      <c r="M1779" s="11">
        <v>10</v>
      </c>
      <c r="N1779" s="11">
        <v>3</v>
      </c>
      <c r="O1779" s="15">
        <v>0.05</v>
      </c>
      <c r="P1779" s="14">
        <v>1010.36</v>
      </c>
      <c r="Q1779" s="14">
        <v>2525.9</v>
      </c>
      <c r="R1779" s="11" t="s">
        <v>22</v>
      </c>
      <c r="S1779" s="14">
        <v>7577.7000000000007</v>
      </c>
      <c r="T1779" s="14">
        <v>7198.8150000000005</v>
      </c>
      <c r="U1779" s="14">
        <v>4167.7350000000006</v>
      </c>
      <c r="V1779" s="11" t="s">
        <v>32</v>
      </c>
      <c r="W1779" s="26">
        <v>0.57894736842105265</v>
      </c>
      <c r="X1779" s="11">
        <v>10</v>
      </c>
      <c r="Y1779" s="11">
        <v>2</v>
      </c>
    </row>
    <row r="1780" spans="1:25" x14ac:dyDescent="0.45">
      <c r="A1780" s="11" t="s">
        <v>1812</v>
      </c>
      <c r="B1780" s="11" t="s">
        <v>27</v>
      </c>
      <c r="C1780" s="11" t="s">
        <v>28</v>
      </c>
      <c r="D1780" s="25">
        <v>43900</v>
      </c>
      <c r="E1780" s="25">
        <v>43987</v>
      </c>
      <c r="F1780" s="11">
        <f>YEAR(Abayomis_Table[[#This Row],[OrderDate]])</f>
        <v>2020</v>
      </c>
      <c r="G1780" s="25">
        <v>44001</v>
      </c>
      <c r="H1780" s="25">
        <v>44006</v>
      </c>
      <c r="I1780" s="11" t="s">
        <v>21</v>
      </c>
      <c r="J1780" s="11">
        <v>18</v>
      </c>
      <c r="K1780" s="11">
        <v>43</v>
      </c>
      <c r="L1780" s="11">
        <v>109</v>
      </c>
      <c r="M1780" s="11">
        <v>31</v>
      </c>
      <c r="N1780" s="11">
        <v>6</v>
      </c>
      <c r="O1780" s="15">
        <v>7.4999999999999997E-2</v>
      </c>
      <c r="P1780" s="14">
        <v>574.86</v>
      </c>
      <c r="Q1780" s="14">
        <v>737</v>
      </c>
      <c r="R1780" s="11" t="s">
        <v>22</v>
      </c>
      <c r="S1780" s="14">
        <v>4422</v>
      </c>
      <c r="T1780" s="14">
        <v>4090.3500000000004</v>
      </c>
      <c r="U1780" s="14">
        <v>641.19000000000051</v>
      </c>
      <c r="V1780" s="11" t="s">
        <v>23</v>
      </c>
      <c r="W1780" s="26">
        <v>0.15675675675675688</v>
      </c>
      <c r="X1780" s="11">
        <v>5</v>
      </c>
      <c r="Y1780" s="11">
        <v>14</v>
      </c>
    </row>
    <row r="1781" spans="1:25" x14ac:dyDescent="0.45">
      <c r="A1781" s="11" t="s">
        <v>1813</v>
      </c>
      <c r="B1781" s="11" t="s">
        <v>36</v>
      </c>
      <c r="C1781" s="11" t="s">
        <v>28</v>
      </c>
      <c r="D1781" s="25">
        <v>43900</v>
      </c>
      <c r="E1781" s="25">
        <v>43986</v>
      </c>
      <c r="F1781" s="11">
        <f>YEAR(Abayomis_Table[[#This Row],[OrderDate]])</f>
        <v>2020</v>
      </c>
      <c r="G1781" s="25">
        <v>43993</v>
      </c>
      <c r="H1781" s="25">
        <v>44002</v>
      </c>
      <c r="I1781" s="11" t="s">
        <v>21</v>
      </c>
      <c r="J1781" s="11">
        <v>25</v>
      </c>
      <c r="K1781" s="11">
        <v>7</v>
      </c>
      <c r="L1781" s="11">
        <v>191</v>
      </c>
      <c r="M1781" s="11">
        <v>32</v>
      </c>
      <c r="N1781" s="11">
        <v>7</v>
      </c>
      <c r="O1781" s="15">
        <v>0.05</v>
      </c>
      <c r="P1781" s="14">
        <v>1643.38</v>
      </c>
      <c r="Q1781" s="14">
        <v>2934.6</v>
      </c>
      <c r="R1781" s="11" t="s">
        <v>22</v>
      </c>
      <c r="S1781" s="14">
        <v>20542.2</v>
      </c>
      <c r="T1781" s="14">
        <v>19515.09</v>
      </c>
      <c r="U1781" s="14">
        <v>8011.43</v>
      </c>
      <c r="V1781" s="11" t="s">
        <v>32</v>
      </c>
      <c r="W1781" s="26">
        <v>0.4105248810023423</v>
      </c>
      <c r="X1781" s="11">
        <v>9</v>
      </c>
      <c r="Y1781" s="11">
        <v>7</v>
      </c>
    </row>
    <row r="1782" spans="1:25" x14ac:dyDescent="0.45">
      <c r="A1782" s="11" t="s">
        <v>1814</v>
      </c>
      <c r="B1782" s="11" t="s">
        <v>27</v>
      </c>
      <c r="C1782" s="11" t="s">
        <v>41</v>
      </c>
      <c r="D1782" s="25">
        <v>43800</v>
      </c>
      <c r="E1782" s="25">
        <v>43986</v>
      </c>
      <c r="F1782" s="11">
        <f>YEAR(Abayomis_Table[[#This Row],[OrderDate]])</f>
        <v>2020</v>
      </c>
      <c r="G1782" s="25">
        <v>44012</v>
      </c>
      <c r="H1782" s="25">
        <v>44014</v>
      </c>
      <c r="I1782" s="11" t="s">
        <v>21</v>
      </c>
      <c r="J1782" s="11">
        <v>17</v>
      </c>
      <c r="K1782" s="11">
        <v>19</v>
      </c>
      <c r="L1782" s="11">
        <v>75</v>
      </c>
      <c r="M1782" s="11">
        <v>35</v>
      </c>
      <c r="N1782" s="11">
        <v>3</v>
      </c>
      <c r="O1782" s="15">
        <v>0.05</v>
      </c>
      <c r="P1782" s="14">
        <v>728.96</v>
      </c>
      <c r="Q1782" s="14">
        <v>1072</v>
      </c>
      <c r="R1782" s="11" t="s">
        <v>22</v>
      </c>
      <c r="S1782" s="14">
        <v>3216</v>
      </c>
      <c r="T1782" s="14">
        <v>3055.2</v>
      </c>
      <c r="U1782" s="14">
        <v>868.31999999999971</v>
      </c>
      <c r="V1782" s="11" t="s">
        <v>32</v>
      </c>
      <c r="W1782" s="26">
        <v>0.28421052631578941</v>
      </c>
      <c r="X1782" s="11">
        <v>2</v>
      </c>
      <c r="Y1782" s="11">
        <v>26</v>
      </c>
    </row>
    <row r="1783" spans="1:25" x14ac:dyDescent="0.45">
      <c r="A1783" s="11" t="s">
        <v>1815</v>
      </c>
      <c r="B1783" s="11" t="s">
        <v>19</v>
      </c>
      <c r="C1783" s="11" t="s">
        <v>28</v>
      </c>
      <c r="D1783" s="25">
        <v>43900</v>
      </c>
      <c r="E1783" s="25">
        <v>43986</v>
      </c>
      <c r="F1783" s="11">
        <f>YEAR(Abayomis_Table[[#This Row],[OrderDate]])</f>
        <v>2020</v>
      </c>
      <c r="G1783" s="25">
        <v>44010</v>
      </c>
      <c r="H1783" s="25">
        <v>44014</v>
      </c>
      <c r="I1783" s="11" t="s">
        <v>21</v>
      </c>
      <c r="J1783" s="11">
        <v>11</v>
      </c>
      <c r="K1783" s="11">
        <v>13</v>
      </c>
      <c r="L1783" s="11">
        <v>148</v>
      </c>
      <c r="M1783" s="11">
        <v>29</v>
      </c>
      <c r="N1783" s="11">
        <v>6</v>
      </c>
      <c r="O1783" s="15">
        <v>7.4999999999999997E-2</v>
      </c>
      <c r="P1783" s="14">
        <v>2043.77</v>
      </c>
      <c r="Q1783" s="14">
        <v>2492.4</v>
      </c>
      <c r="R1783" s="11" t="s">
        <v>22</v>
      </c>
      <c r="S1783" s="14">
        <v>14954.400000000001</v>
      </c>
      <c r="T1783" s="14">
        <v>13832.820000000002</v>
      </c>
      <c r="U1783" s="14">
        <v>1570.2000000000025</v>
      </c>
      <c r="V1783" s="11" t="s">
        <v>23</v>
      </c>
      <c r="W1783" s="26">
        <v>0.11351264601144252</v>
      </c>
      <c r="X1783" s="11">
        <v>4</v>
      </c>
      <c r="Y1783" s="11">
        <v>24</v>
      </c>
    </row>
    <row r="1784" spans="1:25" x14ac:dyDescent="0.45">
      <c r="A1784" s="11" t="s">
        <v>1816</v>
      </c>
      <c r="B1784" s="11" t="s">
        <v>27</v>
      </c>
      <c r="C1784" s="11" t="s">
        <v>28</v>
      </c>
      <c r="D1784" s="25">
        <v>43900</v>
      </c>
      <c r="E1784" s="25">
        <v>43986</v>
      </c>
      <c r="F1784" s="11">
        <f>YEAR(Abayomis_Table[[#This Row],[OrderDate]])</f>
        <v>2020</v>
      </c>
      <c r="G1784" s="25">
        <v>44002</v>
      </c>
      <c r="H1784" s="25">
        <v>44011</v>
      </c>
      <c r="I1784" s="11" t="s">
        <v>21</v>
      </c>
      <c r="J1784" s="11">
        <v>16</v>
      </c>
      <c r="K1784" s="11">
        <v>21</v>
      </c>
      <c r="L1784" s="11">
        <v>164</v>
      </c>
      <c r="M1784" s="11">
        <v>7</v>
      </c>
      <c r="N1784" s="11">
        <v>7</v>
      </c>
      <c r="O1784" s="15">
        <v>0.15</v>
      </c>
      <c r="P1784" s="14">
        <v>3069.4</v>
      </c>
      <c r="Q1784" s="14">
        <v>5902.7</v>
      </c>
      <c r="R1784" s="11" t="s">
        <v>22</v>
      </c>
      <c r="S1784" s="14">
        <v>41318.9</v>
      </c>
      <c r="T1784" s="14">
        <v>35121.065000000002</v>
      </c>
      <c r="U1784" s="14">
        <v>13635.265000000003</v>
      </c>
      <c r="V1784" s="11" t="s">
        <v>23</v>
      </c>
      <c r="W1784" s="26">
        <v>0.38823609135998588</v>
      </c>
      <c r="X1784" s="11">
        <v>9</v>
      </c>
      <c r="Y1784" s="11">
        <v>16</v>
      </c>
    </row>
    <row r="1785" spans="1:25" x14ac:dyDescent="0.45">
      <c r="A1785" s="11" t="s">
        <v>1817</v>
      </c>
      <c r="B1785" s="11" t="s">
        <v>27</v>
      </c>
      <c r="C1785" s="11" t="s">
        <v>25</v>
      </c>
      <c r="D1785" s="25">
        <v>43900</v>
      </c>
      <c r="E1785" s="25">
        <v>43986</v>
      </c>
      <c r="F1785" s="11">
        <f>YEAR(Abayomis_Table[[#This Row],[OrderDate]])</f>
        <v>2020</v>
      </c>
      <c r="G1785" s="25">
        <v>44013</v>
      </c>
      <c r="H1785" s="25">
        <v>44022</v>
      </c>
      <c r="I1785" s="11" t="s">
        <v>21</v>
      </c>
      <c r="J1785" s="11">
        <v>13</v>
      </c>
      <c r="K1785" s="11">
        <v>21</v>
      </c>
      <c r="L1785" s="11">
        <v>353</v>
      </c>
      <c r="M1785" s="11">
        <v>27</v>
      </c>
      <c r="N1785" s="11">
        <v>8</v>
      </c>
      <c r="O1785" s="15">
        <v>0.2</v>
      </c>
      <c r="P1785" s="14">
        <v>89.31</v>
      </c>
      <c r="Q1785" s="14">
        <v>207.7</v>
      </c>
      <c r="R1785" s="11" t="s">
        <v>22</v>
      </c>
      <c r="S1785" s="14">
        <v>1661.6</v>
      </c>
      <c r="T1785" s="14">
        <v>1329.28</v>
      </c>
      <c r="U1785" s="14">
        <v>614.79999999999995</v>
      </c>
      <c r="V1785" s="11" t="s">
        <v>30</v>
      </c>
      <c r="W1785" s="26">
        <v>0.46250601829561866</v>
      </c>
      <c r="X1785" s="11">
        <v>9</v>
      </c>
      <c r="Y1785" s="11">
        <v>27</v>
      </c>
    </row>
    <row r="1786" spans="1:25" x14ac:dyDescent="0.45">
      <c r="A1786" s="11" t="s">
        <v>1818</v>
      </c>
      <c r="B1786" s="11" t="s">
        <v>19</v>
      </c>
      <c r="C1786" s="11" t="s">
        <v>25</v>
      </c>
      <c r="D1786" s="25">
        <v>43900</v>
      </c>
      <c r="E1786" s="25">
        <v>43986</v>
      </c>
      <c r="F1786" s="11">
        <f>YEAR(Abayomis_Table[[#This Row],[OrderDate]])</f>
        <v>2020</v>
      </c>
      <c r="G1786" s="25">
        <v>43991</v>
      </c>
      <c r="H1786" s="25">
        <v>43995</v>
      </c>
      <c r="I1786" s="11" t="s">
        <v>21</v>
      </c>
      <c r="J1786" s="11">
        <v>4</v>
      </c>
      <c r="K1786" s="11">
        <v>44</v>
      </c>
      <c r="L1786" s="11">
        <v>361</v>
      </c>
      <c r="M1786" s="11">
        <v>28</v>
      </c>
      <c r="N1786" s="11">
        <v>2</v>
      </c>
      <c r="O1786" s="15">
        <v>0.05</v>
      </c>
      <c r="P1786" s="14">
        <v>747.32</v>
      </c>
      <c r="Q1786" s="14">
        <v>958.1</v>
      </c>
      <c r="R1786" s="11" t="s">
        <v>22</v>
      </c>
      <c r="S1786" s="14">
        <v>1916.2</v>
      </c>
      <c r="T1786" s="14">
        <v>1820.3899999999999</v>
      </c>
      <c r="U1786" s="14">
        <v>325.74999999999977</v>
      </c>
      <c r="V1786" s="11" t="s">
        <v>32</v>
      </c>
      <c r="W1786" s="26">
        <v>0.17894517108971145</v>
      </c>
      <c r="X1786" s="11">
        <v>4</v>
      </c>
      <c r="Y1786" s="11">
        <v>5</v>
      </c>
    </row>
    <row r="1787" spans="1:25" x14ac:dyDescent="0.45">
      <c r="A1787" s="11" t="s">
        <v>1819</v>
      </c>
      <c r="B1787" s="11" t="s">
        <v>19</v>
      </c>
      <c r="C1787" s="11" t="s">
        <v>47</v>
      </c>
      <c r="D1787" s="25">
        <v>43900</v>
      </c>
      <c r="E1787" s="25">
        <v>43986</v>
      </c>
      <c r="F1787" s="11">
        <f>YEAR(Abayomis_Table[[#This Row],[OrderDate]])</f>
        <v>2020</v>
      </c>
      <c r="G1787" s="25">
        <v>43994</v>
      </c>
      <c r="H1787" s="25">
        <v>44000</v>
      </c>
      <c r="I1787" s="11" t="s">
        <v>21</v>
      </c>
      <c r="J1787" s="11">
        <v>8</v>
      </c>
      <c r="K1787" s="11">
        <v>21</v>
      </c>
      <c r="L1787" s="11">
        <v>13</v>
      </c>
      <c r="M1787" s="11">
        <v>16</v>
      </c>
      <c r="N1787" s="11">
        <v>4</v>
      </c>
      <c r="O1787" s="15">
        <v>7.4999999999999997E-2</v>
      </c>
      <c r="P1787" s="14">
        <v>1196.6199999999999</v>
      </c>
      <c r="Q1787" s="14">
        <v>2546</v>
      </c>
      <c r="R1787" s="11" t="s">
        <v>22</v>
      </c>
      <c r="S1787" s="14">
        <v>10184</v>
      </c>
      <c r="T1787" s="14">
        <v>9420.2000000000007</v>
      </c>
      <c r="U1787" s="14">
        <v>4633.7200000000012</v>
      </c>
      <c r="V1787" s="11" t="s">
        <v>23</v>
      </c>
      <c r="W1787" s="26">
        <v>0.49189189189189197</v>
      </c>
      <c r="X1787" s="11">
        <v>6</v>
      </c>
      <c r="Y1787" s="11">
        <v>8</v>
      </c>
    </row>
    <row r="1788" spans="1:25" x14ac:dyDescent="0.45">
      <c r="A1788" s="11" t="s">
        <v>1820</v>
      </c>
      <c r="B1788" s="11" t="s">
        <v>27</v>
      </c>
      <c r="C1788" s="11" t="s">
        <v>47</v>
      </c>
      <c r="D1788" s="25">
        <v>43800</v>
      </c>
      <c r="E1788" s="25">
        <v>43986</v>
      </c>
      <c r="F1788" s="11">
        <f>YEAR(Abayomis_Table[[#This Row],[OrderDate]])</f>
        <v>2020</v>
      </c>
      <c r="G1788" s="25">
        <v>44003</v>
      </c>
      <c r="H1788" s="25">
        <v>44012</v>
      </c>
      <c r="I1788" s="11" t="s">
        <v>21</v>
      </c>
      <c r="J1788" s="11">
        <v>16</v>
      </c>
      <c r="K1788" s="11">
        <v>49</v>
      </c>
      <c r="L1788" s="11">
        <v>30</v>
      </c>
      <c r="M1788" s="11">
        <v>27</v>
      </c>
      <c r="N1788" s="11">
        <v>7</v>
      </c>
      <c r="O1788" s="15">
        <v>7.4999999999999997E-2</v>
      </c>
      <c r="P1788" s="14">
        <v>2057.5700000000002</v>
      </c>
      <c r="Q1788" s="14">
        <v>2780.5</v>
      </c>
      <c r="R1788" s="11" t="s">
        <v>22</v>
      </c>
      <c r="S1788" s="14">
        <v>19463.5</v>
      </c>
      <c r="T1788" s="14">
        <v>18003.737499999999</v>
      </c>
      <c r="U1788" s="14">
        <v>3600.7474999999977</v>
      </c>
      <c r="V1788" s="11" t="s">
        <v>23</v>
      </c>
      <c r="W1788" s="26">
        <v>0.19999999999999987</v>
      </c>
      <c r="X1788" s="11">
        <v>9</v>
      </c>
      <c r="Y1788" s="11">
        <v>17</v>
      </c>
    </row>
    <row r="1789" spans="1:25" x14ac:dyDescent="0.45">
      <c r="A1789" s="11" t="s">
        <v>1821</v>
      </c>
      <c r="B1789" s="11" t="s">
        <v>36</v>
      </c>
      <c r="C1789" s="11" t="s">
        <v>34</v>
      </c>
      <c r="D1789" s="25">
        <v>43900</v>
      </c>
      <c r="E1789" s="25">
        <v>43986</v>
      </c>
      <c r="F1789" s="11">
        <f>YEAR(Abayomis_Table[[#This Row],[OrderDate]])</f>
        <v>2020</v>
      </c>
      <c r="G1789" s="25">
        <v>44000</v>
      </c>
      <c r="H1789" s="25">
        <v>44006</v>
      </c>
      <c r="I1789" s="11" t="s">
        <v>21</v>
      </c>
      <c r="J1789" s="11">
        <v>23</v>
      </c>
      <c r="K1789" s="11">
        <v>29</v>
      </c>
      <c r="L1789" s="11">
        <v>284</v>
      </c>
      <c r="M1789" s="11">
        <v>7</v>
      </c>
      <c r="N1789" s="11">
        <v>2</v>
      </c>
      <c r="O1789" s="15">
        <v>0.1</v>
      </c>
      <c r="P1789" s="14">
        <v>824.1</v>
      </c>
      <c r="Q1789" s="14">
        <v>2010</v>
      </c>
      <c r="R1789" s="11" t="s">
        <v>22</v>
      </c>
      <c r="S1789" s="14">
        <v>4020</v>
      </c>
      <c r="T1789" s="14">
        <v>3618</v>
      </c>
      <c r="U1789" s="14">
        <v>1969.8</v>
      </c>
      <c r="V1789" s="11" t="s">
        <v>23</v>
      </c>
      <c r="W1789" s="26">
        <v>0.5444444444444444</v>
      </c>
      <c r="X1789" s="11">
        <v>6</v>
      </c>
      <c r="Y1789" s="11">
        <v>14</v>
      </c>
    </row>
    <row r="1790" spans="1:25" x14ac:dyDescent="0.45">
      <c r="A1790" s="11" t="s">
        <v>1822</v>
      </c>
      <c r="B1790" s="11" t="s">
        <v>43</v>
      </c>
      <c r="C1790" s="11" t="s">
        <v>47</v>
      </c>
      <c r="D1790" s="25">
        <v>43900</v>
      </c>
      <c r="E1790" s="25">
        <v>43986</v>
      </c>
      <c r="F1790" s="11">
        <f>YEAR(Abayomis_Table[[#This Row],[OrderDate]])</f>
        <v>2020</v>
      </c>
      <c r="G1790" s="25">
        <v>44011</v>
      </c>
      <c r="H1790" s="25">
        <v>44017</v>
      </c>
      <c r="I1790" s="11" t="s">
        <v>21</v>
      </c>
      <c r="J1790" s="11">
        <v>27</v>
      </c>
      <c r="K1790" s="11">
        <v>39</v>
      </c>
      <c r="L1790" s="11">
        <v>1</v>
      </c>
      <c r="M1790" s="11">
        <v>19</v>
      </c>
      <c r="N1790" s="11">
        <v>8</v>
      </c>
      <c r="O1790" s="15">
        <v>0.1</v>
      </c>
      <c r="P1790" s="14">
        <v>124.35</v>
      </c>
      <c r="Q1790" s="14">
        <v>214.4</v>
      </c>
      <c r="R1790" s="11" t="s">
        <v>22</v>
      </c>
      <c r="S1790" s="14">
        <v>1715.2</v>
      </c>
      <c r="T1790" s="14">
        <v>1543.68</v>
      </c>
      <c r="U1790" s="14">
        <v>548.88000000000011</v>
      </c>
      <c r="V1790" s="11" t="s">
        <v>23</v>
      </c>
      <c r="W1790" s="26">
        <v>0.35556592039800999</v>
      </c>
      <c r="X1790" s="11">
        <v>6</v>
      </c>
      <c r="Y1790" s="11">
        <v>25</v>
      </c>
    </row>
    <row r="1791" spans="1:25" x14ac:dyDescent="0.45">
      <c r="A1791" s="11" t="s">
        <v>1823</v>
      </c>
      <c r="B1791" s="11" t="s">
        <v>36</v>
      </c>
      <c r="C1791" s="11" t="s">
        <v>34</v>
      </c>
      <c r="D1791" s="25">
        <v>43900</v>
      </c>
      <c r="E1791" s="25">
        <v>43985</v>
      </c>
      <c r="F1791" s="11">
        <f>YEAR(Abayomis_Table[[#This Row],[OrderDate]])</f>
        <v>2020</v>
      </c>
      <c r="G1791" s="25">
        <v>43997</v>
      </c>
      <c r="H1791" s="25">
        <v>44006</v>
      </c>
      <c r="I1791" s="11" t="s">
        <v>21</v>
      </c>
      <c r="J1791" s="11">
        <v>21</v>
      </c>
      <c r="K1791" s="11">
        <v>4</v>
      </c>
      <c r="L1791" s="11">
        <v>301</v>
      </c>
      <c r="M1791" s="11">
        <v>46</v>
      </c>
      <c r="N1791" s="11">
        <v>3</v>
      </c>
      <c r="O1791" s="15">
        <v>7.4999999999999997E-2</v>
      </c>
      <c r="P1791" s="14">
        <v>1165.8</v>
      </c>
      <c r="Q1791" s="14">
        <v>1943</v>
      </c>
      <c r="R1791" s="11" t="s">
        <v>22</v>
      </c>
      <c r="S1791" s="14">
        <v>5829</v>
      </c>
      <c r="T1791" s="14">
        <v>5391.8249999999998</v>
      </c>
      <c r="U1791" s="14">
        <v>1894.4250000000002</v>
      </c>
      <c r="V1791" s="11" t="s">
        <v>23</v>
      </c>
      <c r="W1791" s="26">
        <v>0.35135135135135137</v>
      </c>
      <c r="X1791" s="11">
        <v>9</v>
      </c>
      <c r="Y1791" s="11">
        <v>12</v>
      </c>
    </row>
    <row r="1792" spans="1:25" x14ac:dyDescent="0.45">
      <c r="A1792" s="11" t="s">
        <v>1824</v>
      </c>
      <c r="B1792" s="11" t="s">
        <v>19</v>
      </c>
      <c r="C1792" s="11" t="s">
        <v>28</v>
      </c>
      <c r="D1792" s="25">
        <v>43900</v>
      </c>
      <c r="E1792" s="25">
        <v>43985</v>
      </c>
      <c r="F1792" s="11">
        <f>YEAR(Abayomis_Table[[#This Row],[OrderDate]])</f>
        <v>2020</v>
      </c>
      <c r="G1792" s="25">
        <v>43995</v>
      </c>
      <c r="H1792" s="25">
        <v>43999</v>
      </c>
      <c r="I1792" s="11" t="s">
        <v>21</v>
      </c>
      <c r="J1792" s="11">
        <v>8</v>
      </c>
      <c r="K1792" s="11">
        <v>37</v>
      </c>
      <c r="L1792" s="11">
        <v>131</v>
      </c>
      <c r="M1792" s="11">
        <v>19</v>
      </c>
      <c r="N1792" s="11">
        <v>4</v>
      </c>
      <c r="O1792" s="15">
        <v>7.4999999999999997E-2</v>
      </c>
      <c r="P1792" s="14">
        <v>709.13</v>
      </c>
      <c r="Q1792" s="14">
        <v>1125.5999999999999</v>
      </c>
      <c r="R1792" s="11" t="s">
        <v>22</v>
      </c>
      <c r="S1792" s="14">
        <v>4502.3999999999996</v>
      </c>
      <c r="T1792" s="14">
        <v>4164.72</v>
      </c>
      <c r="U1792" s="14">
        <v>1328.2000000000003</v>
      </c>
      <c r="V1792" s="11" t="s">
        <v>23</v>
      </c>
      <c r="W1792" s="26">
        <v>0.31891699802147566</v>
      </c>
      <c r="X1792" s="11">
        <v>4</v>
      </c>
      <c r="Y1792" s="11">
        <v>10</v>
      </c>
    </row>
    <row r="1793" spans="1:25" x14ac:dyDescent="0.45">
      <c r="A1793" s="11" t="s">
        <v>1825</v>
      </c>
      <c r="B1793" s="11" t="s">
        <v>36</v>
      </c>
      <c r="C1793" s="11" t="s">
        <v>20</v>
      </c>
      <c r="D1793" s="25">
        <v>43900</v>
      </c>
      <c r="E1793" s="25">
        <v>43985</v>
      </c>
      <c r="F1793" s="11">
        <f>YEAR(Abayomis_Table[[#This Row],[OrderDate]])</f>
        <v>2020</v>
      </c>
      <c r="G1793" s="25">
        <v>44000</v>
      </c>
      <c r="H1793" s="25">
        <v>44005</v>
      </c>
      <c r="I1793" s="11" t="s">
        <v>21</v>
      </c>
      <c r="J1793" s="11">
        <v>22</v>
      </c>
      <c r="K1793" s="11">
        <v>6</v>
      </c>
      <c r="L1793" s="11">
        <v>216</v>
      </c>
      <c r="M1793" s="11">
        <v>17</v>
      </c>
      <c r="N1793" s="11">
        <v>3</v>
      </c>
      <c r="O1793" s="15">
        <v>0.3</v>
      </c>
      <c r="P1793" s="14">
        <v>1698.05</v>
      </c>
      <c r="Q1793" s="14">
        <v>3859.2</v>
      </c>
      <c r="R1793" s="11" t="s">
        <v>22</v>
      </c>
      <c r="S1793" s="14">
        <v>11577.599999999999</v>
      </c>
      <c r="T1793" s="14">
        <v>8104.3199999999988</v>
      </c>
      <c r="U1793" s="14">
        <v>3010.1699999999992</v>
      </c>
      <c r="V1793" s="11" t="s">
        <v>30</v>
      </c>
      <c r="W1793" s="26">
        <v>0.37142783108268179</v>
      </c>
      <c r="X1793" s="11">
        <v>5</v>
      </c>
      <c r="Y1793" s="11">
        <v>15</v>
      </c>
    </row>
    <row r="1794" spans="1:25" x14ac:dyDescent="0.45">
      <c r="A1794" s="11" t="s">
        <v>1826</v>
      </c>
      <c r="B1794" s="11" t="s">
        <v>27</v>
      </c>
      <c r="C1794" s="11" t="s">
        <v>47</v>
      </c>
      <c r="D1794" s="25">
        <v>43900</v>
      </c>
      <c r="E1794" s="25">
        <v>43985</v>
      </c>
      <c r="F1794" s="11">
        <f>YEAR(Abayomis_Table[[#This Row],[OrderDate]])</f>
        <v>2020</v>
      </c>
      <c r="G1794" s="25">
        <v>43997</v>
      </c>
      <c r="H1794" s="25">
        <v>44000</v>
      </c>
      <c r="I1794" s="11" t="s">
        <v>21</v>
      </c>
      <c r="J1794" s="11">
        <v>14</v>
      </c>
      <c r="K1794" s="11">
        <v>15</v>
      </c>
      <c r="L1794" s="11">
        <v>29</v>
      </c>
      <c r="M1794" s="11">
        <v>20</v>
      </c>
      <c r="N1794" s="11">
        <v>7</v>
      </c>
      <c r="O1794" s="15">
        <v>0.2</v>
      </c>
      <c r="P1794" s="14">
        <v>1643.38</v>
      </c>
      <c r="Q1794" s="14">
        <v>3912.8</v>
      </c>
      <c r="R1794" s="11" t="s">
        <v>22</v>
      </c>
      <c r="S1794" s="14">
        <v>27389.600000000002</v>
      </c>
      <c r="T1794" s="14">
        <v>21911.680000000004</v>
      </c>
      <c r="U1794" s="14">
        <v>10408.020000000004</v>
      </c>
      <c r="V1794" s="11" t="s">
        <v>30</v>
      </c>
      <c r="W1794" s="26">
        <v>0.47499872214271122</v>
      </c>
      <c r="X1794" s="11">
        <v>3</v>
      </c>
      <c r="Y1794" s="11">
        <v>12</v>
      </c>
    </row>
    <row r="1795" spans="1:25" x14ac:dyDescent="0.45">
      <c r="A1795" s="11" t="s">
        <v>1827</v>
      </c>
      <c r="B1795" s="11" t="s">
        <v>27</v>
      </c>
      <c r="C1795" s="11" t="s">
        <v>28</v>
      </c>
      <c r="D1795" s="25">
        <v>43900</v>
      </c>
      <c r="E1795" s="25">
        <v>43985</v>
      </c>
      <c r="F1795" s="11">
        <f>YEAR(Abayomis_Table[[#This Row],[OrderDate]])</f>
        <v>2020</v>
      </c>
      <c r="G1795" s="25">
        <v>44011</v>
      </c>
      <c r="H1795" s="25">
        <v>44013</v>
      </c>
      <c r="I1795" s="11" t="s">
        <v>21</v>
      </c>
      <c r="J1795" s="11">
        <v>19</v>
      </c>
      <c r="K1795" s="11">
        <v>28</v>
      </c>
      <c r="L1795" s="11">
        <v>109</v>
      </c>
      <c r="M1795" s="11">
        <v>6</v>
      </c>
      <c r="N1795" s="11">
        <v>1</v>
      </c>
      <c r="O1795" s="15">
        <v>0.2</v>
      </c>
      <c r="P1795" s="14">
        <v>2482.42</v>
      </c>
      <c r="Q1795" s="14">
        <v>3705.1</v>
      </c>
      <c r="R1795" s="11" t="s">
        <v>22</v>
      </c>
      <c r="S1795" s="14">
        <v>3705.1</v>
      </c>
      <c r="T1795" s="14">
        <v>2964.08</v>
      </c>
      <c r="U1795" s="14">
        <v>481.65999999999985</v>
      </c>
      <c r="V1795" s="11" t="s">
        <v>30</v>
      </c>
      <c r="W1795" s="26">
        <v>0.16249898788156861</v>
      </c>
      <c r="X1795" s="11">
        <v>2</v>
      </c>
      <c r="Y1795" s="11">
        <v>26</v>
      </c>
    </row>
    <row r="1796" spans="1:25" x14ac:dyDescent="0.45">
      <c r="A1796" s="11" t="s">
        <v>1828</v>
      </c>
      <c r="B1796" s="11" t="s">
        <v>19</v>
      </c>
      <c r="C1796" s="11" t="s">
        <v>28</v>
      </c>
      <c r="D1796" s="25">
        <v>43900</v>
      </c>
      <c r="E1796" s="25">
        <v>43985</v>
      </c>
      <c r="F1796" s="11">
        <f>YEAR(Abayomis_Table[[#This Row],[OrderDate]])</f>
        <v>2020</v>
      </c>
      <c r="G1796" s="25">
        <v>43999</v>
      </c>
      <c r="H1796" s="25">
        <v>44004</v>
      </c>
      <c r="I1796" s="11" t="s">
        <v>21</v>
      </c>
      <c r="J1796" s="11">
        <v>3</v>
      </c>
      <c r="K1796" s="11">
        <v>33</v>
      </c>
      <c r="L1796" s="11">
        <v>122</v>
      </c>
      <c r="M1796" s="11">
        <v>43</v>
      </c>
      <c r="N1796" s="11">
        <v>5</v>
      </c>
      <c r="O1796" s="15">
        <v>0.05</v>
      </c>
      <c r="P1796" s="14">
        <v>738.07</v>
      </c>
      <c r="Q1796" s="14">
        <v>1085.4000000000001</v>
      </c>
      <c r="R1796" s="11" t="s">
        <v>22</v>
      </c>
      <c r="S1796" s="14">
        <v>5427</v>
      </c>
      <c r="T1796" s="14">
        <v>5155.6499999999996</v>
      </c>
      <c r="U1796" s="14">
        <v>1465.2999999999993</v>
      </c>
      <c r="V1796" s="11" t="s">
        <v>32</v>
      </c>
      <c r="W1796" s="26">
        <v>0.28421246593542993</v>
      </c>
      <c r="X1796" s="11">
        <v>5</v>
      </c>
      <c r="Y1796" s="11">
        <v>14</v>
      </c>
    </row>
    <row r="1797" spans="1:25" x14ac:dyDescent="0.45">
      <c r="A1797" s="11" t="s">
        <v>1829</v>
      </c>
      <c r="B1797" s="11" t="s">
        <v>36</v>
      </c>
      <c r="C1797" s="11" t="s">
        <v>34</v>
      </c>
      <c r="D1797" s="25">
        <v>43900</v>
      </c>
      <c r="E1797" s="25">
        <v>43985</v>
      </c>
      <c r="F1797" s="11">
        <f>YEAR(Abayomis_Table[[#This Row],[OrderDate]])</f>
        <v>2020</v>
      </c>
      <c r="G1797" s="25">
        <v>44006</v>
      </c>
      <c r="H1797" s="25">
        <v>44007</v>
      </c>
      <c r="I1797" s="11" t="s">
        <v>21</v>
      </c>
      <c r="J1797" s="11">
        <v>23</v>
      </c>
      <c r="K1797" s="11">
        <v>42</v>
      </c>
      <c r="L1797" s="11">
        <v>318</v>
      </c>
      <c r="M1797" s="11">
        <v>9</v>
      </c>
      <c r="N1797" s="11">
        <v>5</v>
      </c>
      <c r="O1797" s="15">
        <v>0.05</v>
      </c>
      <c r="P1797" s="14">
        <v>896.86</v>
      </c>
      <c r="Q1797" s="14">
        <v>1949.7</v>
      </c>
      <c r="R1797" s="11" t="s">
        <v>22</v>
      </c>
      <c r="S1797" s="14">
        <v>9748.5</v>
      </c>
      <c r="T1797" s="14">
        <v>9261.0749999999989</v>
      </c>
      <c r="U1797" s="14">
        <v>4776.7749999999987</v>
      </c>
      <c r="V1797" s="11" t="s">
        <v>32</v>
      </c>
      <c r="W1797" s="26">
        <v>0.51579055347246394</v>
      </c>
      <c r="X1797" s="11">
        <v>1</v>
      </c>
      <c r="Y1797" s="11">
        <v>21</v>
      </c>
    </row>
    <row r="1798" spans="1:25" x14ac:dyDescent="0.45">
      <c r="A1798" s="11" t="s">
        <v>1830</v>
      </c>
      <c r="B1798" s="11" t="s">
        <v>19</v>
      </c>
      <c r="C1798" s="11" t="s">
        <v>28</v>
      </c>
      <c r="D1798" s="25">
        <v>43900</v>
      </c>
      <c r="E1798" s="25">
        <v>43985</v>
      </c>
      <c r="F1798" s="11">
        <f>YEAR(Abayomis_Table[[#This Row],[OrderDate]])</f>
        <v>2020</v>
      </c>
      <c r="G1798" s="25">
        <v>44001</v>
      </c>
      <c r="H1798" s="25">
        <v>44009</v>
      </c>
      <c r="I1798" s="11" t="s">
        <v>21</v>
      </c>
      <c r="J1798" s="11">
        <v>10</v>
      </c>
      <c r="K1798" s="11">
        <v>7</v>
      </c>
      <c r="L1798" s="11">
        <v>100</v>
      </c>
      <c r="M1798" s="11">
        <v>32</v>
      </c>
      <c r="N1798" s="11">
        <v>4</v>
      </c>
      <c r="O1798" s="15">
        <v>0.15</v>
      </c>
      <c r="P1798" s="14">
        <v>3360.05</v>
      </c>
      <c r="Q1798" s="14">
        <v>3953</v>
      </c>
      <c r="R1798" s="11" t="s">
        <v>22</v>
      </c>
      <c r="S1798" s="14">
        <v>15812</v>
      </c>
      <c r="T1798" s="14">
        <v>13440.199999999999</v>
      </c>
      <c r="U1798" s="14">
        <v>-1.8189894035458565E-12</v>
      </c>
      <c r="V1798" s="11" t="s">
        <v>23</v>
      </c>
      <c r="W1798" s="26">
        <v>-1.3533945949806227E-16</v>
      </c>
      <c r="X1798" s="11">
        <v>8</v>
      </c>
      <c r="Y1798" s="11">
        <v>16</v>
      </c>
    </row>
    <row r="1799" spans="1:25" x14ac:dyDescent="0.45">
      <c r="A1799" s="11" t="s">
        <v>1831</v>
      </c>
      <c r="B1799" s="11" t="s">
        <v>36</v>
      </c>
      <c r="C1799" s="11" t="s">
        <v>25</v>
      </c>
      <c r="D1799" s="25">
        <v>43900</v>
      </c>
      <c r="E1799" s="25">
        <v>43985</v>
      </c>
      <c r="F1799" s="11">
        <f>YEAR(Abayomis_Table[[#This Row],[OrderDate]])</f>
        <v>2020</v>
      </c>
      <c r="G1799" s="25">
        <v>44000</v>
      </c>
      <c r="H1799" s="25">
        <v>44008</v>
      </c>
      <c r="I1799" s="11" t="s">
        <v>21</v>
      </c>
      <c r="J1799" s="11">
        <v>25</v>
      </c>
      <c r="K1799" s="11">
        <v>26</v>
      </c>
      <c r="L1799" s="11">
        <v>356</v>
      </c>
      <c r="M1799" s="11">
        <v>38</v>
      </c>
      <c r="N1799" s="11">
        <v>8</v>
      </c>
      <c r="O1799" s="15">
        <v>7.4999999999999997E-2</v>
      </c>
      <c r="P1799" s="14">
        <v>1597.28</v>
      </c>
      <c r="Q1799" s="14">
        <v>3993.2</v>
      </c>
      <c r="R1799" s="11" t="s">
        <v>22</v>
      </c>
      <c r="S1799" s="14">
        <v>31945.599999999999</v>
      </c>
      <c r="T1799" s="14">
        <v>29549.68</v>
      </c>
      <c r="U1799" s="14">
        <v>16771.440000000002</v>
      </c>
      <c r="V1799" s="11" t="s">
        <v>23</v>
      </c>
      <c r="W1799" s="26">
        <v>0.56756756756756765</v>
      </c>
      <c r="X1799" s="11">
        <v>8</v>
      </c>
      <c r="Y1799" s="11">
        <v>15</v>
      </c>
    </row>
    <row r="1800" spans="1:25" x14ac:dyDescent="0.45">
      <c r="A1800" s="11" t="s">
        <v>1832</v>
      </c>
      <c r="B1800" s="11" t="s">
        <v>43</v>
      </c>
      <c r="C1800" s="11" t="s">
        <v>25</v>
      </c>
      <c r="D1800" s="25">
        <v>43900</v>
      </c>
      <c r="E1800" s="25">
        <v>43984</v>
      </c>
      <c r="F1800" s="11">
        <f>YEAR(Abayomis_Table[[#This Row],[OrderDate]])</f>
        <v>2020</v>
      </c>
      <c r="G1800" s="25">
        <v>43992</v>
      </c>
      <c r="H1800" s="25">
        <v>44002</v>
      </c>
      <c r="I1800" s="11" t="s">
        <v>21</v>
      </c>
      <c r="J1800" s="11">
        <v>28</v>
      </c>
      <c r="K1800" s="11">
        <v>7</v>
      </c>
      <c r="L1800" s="11">
        <v>362</v>
      </c>
      <c r="M1800" s="11">
        <v>25</v>
      </c>
      <c r="N1800" s="11">
        <v>4</v>
      </c>
      <c r="O1800" s="15">
        <v>0.05</v>
      </c>
      <c r="P1800" s="14">
        <v>1769.07</v>
      </c>
      <c r="Q1800" s="14">
        <v>3845.8</v>
      </c>
      <c r="R1800" s="11" t="s">
        <v>22</v>
      </c>
      <c r="S1800" s="14">
        <v>15383.2</v>
      </c>
      <c r="T1800" s="14">
        <v>14614.04</v>
      </c>
      <c r="U1800" s="14">
        <v>7537.7600000000011</v>
      </c>
      <c r="V1800" s="11" t="s">
        <v>32</v>
      </c>
      <c r="W1800" s="26">
        <v>0.51578892626542694</v>
      </c>
      <c r="X1800" s="11">
        <v>10</v>
      </c>
      <c r="Y1800" s="11">
        <v>8</v>
      </c>
    </row>
    <row r="1801" spans="1:25" x14ac:dyDescent="0.45">
      <c r="A1801" s="11" t="s">
        <v>1833</v>
      </c>
      <c r="B1801" s="11" t="s">
        <v>19</v>
      </c>
      <c r="C1801" s="11" t="s">
        <v>28</v>
      </c>
      <c r="D1801" s="25">
        <v>43900</v>
      </c>
      <c r="E1801" s="25">
        <v>43984</v>
      </c>
      <c r="F1801" s="11">
        <f>YEAR(Abayomis_Table[[#This Row],[OrderDate]])</f>
        <v>2020</v>
      </c>
      <c r="G1801" s="25">
        <v>44006</v>
      </c>
      <c r="H1801" s="25">
        <v>44010</v>
      </c>
      <c r="I1801" s="11" t="s">
        <v>21</v>
      </c>
      <c r="J1801" s="11">
        <v>6</v>
      </c>
      <c r="K1801" s="11">
        <v>21</v>
      </c>
      <c r="L1801" s="11">
        <v>131</v>
      </c>
      <c r="M1801" s="11">
        <v>28</v>
      </c>
      <c r="N1801" s="11">
        <v>2</v>
      </c>
      <c r="O1801" s="15">
        <v>0.1</v>
      </c>
      <c r="P1801" s="14">
        <v>1109.52</v>
      </c>
      <c r="Q1801" s="14">
        <v>2311.5</v>
      </c>
      <c r="R1801" s="11" t="s">
        <v>22</v>
      </c>
      <c r="S1801" s="14">
        <v>4623</v>
      </c>
      <c r="T1801" s="14">
        <v>4160.7</v>
      </c>
      <c r="U1801" s="14">
        <v>1941.6599999999999</v>
      </c>
      <c r="V1801" s="11" t="s">
        <v>23</v>
      </c>
      <c r="W1801" s="26">
        <v>0.46666666666666667</v>
      </c>
      <c r="X1801" s="11">
        <v>4</v>
      </c>
      <c r="Y1801" s="11">
        <v>22</v>
      </c>
    </row>
    <row r="1802" spans="1:25" x14ac:dyDescent="0.45">
      <c r="A1802" s="11" t="s">
        <v>1834</v>
      </c>
      <c r="B1802" s="11" t="s">
        <v>27</v>
      </c>
      <c r="C1802" s="11" t="s">
        <v>34</v>
      </c>
      <c r="D1802" s="25">
        <v>43800</v>
      </c>
      <c r="E1802" s="25">
        <v>43984</v>
      </c>
      <c r="F1802" s="11">
        <f>YEAR(Abayomis_Table[[#This Row],[OrderDate]])</f>
        <v>2020</v>
      </c>
      <c r="G1802" s="25">
        <v>43988</v>
      </c>
      <c r="H1802" s="25">
        <v>43989</v>
      </c>
      <c r="I1802" s="11" t="s">
        <v>21</v>
      </c>
      <c r="J1802" s="11">
        <v>15</v>
      </c>
      <c r="K1802" s="11">
        <v>20</v>
      </c>
      <c r="L1802" s="11">
        <v>322</v>
      </c>
      <c r="M1802" s="11">
        <v>12</v>
      </c>
      <c r="N1802" s="11">
        <v>4</v>
      </c>
      <c r="O1802" s="15">
        <v>0.1</v>
      </c>
      <c r="P1802" s="14">
        <v>130.65</v>
      </c>
      <c r="Q1802" s="14">
        <v>167.5</v>
      </c>
      <c r="R1802" s="11" t="s">
        <v>22</v>
      </c>
      <c r="S1802" s="14">
        <v>670</v>
      </c>
      <c r="T1802" s="14">
        <v>603</v>
      </c>
      <c r="U1802" s="14">
        <v>80.399999999999977</v>
      </c>
      <c r="V1802" s="11" t="s">
        <v>23</v>
      </c>
      <c r="W1802" s="26">
        <v>0.1333333333333333</v>
      </c>
      <c r="X1802" s="11">
        <v>1</v>
      </c>
      <c r="Y1802" s="11">
        <v>4</v>
      </c>
    </row>
    <row r="1803" spans="1:25" x14ac:dyDescent="0.45">
      <c r="A1803" s="11" t="s">
        <v>1835</v>
      </c>
      <c r="B1803" s="11" t="s">
        <v>36</v>
      </c>
      <c r="C1803" s="11" t="s">
        <v>25</v>
      </c>
      <c r="D1803" s="25">
        <v>43900</v>
      </c>
      <c r="E1803" s="25">
        <v>43984</v>
      </c>
      <c r="F1803" s="11">
        <f>YEAR(Abayomis_Table[[#This Row],[OrderDate]])</f>
        <v>2020</v>
      </c>
      <c r="G1803" s="25">
        <v>43999</v>
      </c>
      <c r="H1803" s="25">
        <v>44008</v>
      </c>
      <c r="I1803" s="11" t="s">
        <v>21</v>
      </c>
      <c r="J1803" s="11">
        <v>23</v>
      </c>
      <c r="K1803" s="11">
        <v>24</v>
      </c>
      <c r="L1803" s="11">
        <v>356</v>
      </c>
      <c r="M1803" s="11">
        <v>2</v>
      </c>
      <c r="N1803" s="11">
        <v>1</v>
      </c>
      <c r="O1803" s="15">
        <v>0.1</v>
      </c>
      <c r="P1803" s="14">
        <v>385.92</v>
      </c>
      <c r="Q1803" s="14">
        <v>804</v>
      </c>
      <c r="R1803" s="11" t="s">
        <v>22</v>
      </c>
      <c r="S1803" s="14">
        <v>804</v>
      </c>
      <c r="T1803" s="14">
        <v>723.6</v>
      </c>
      <c r="U1803" s="14">
        <v>337.68</v>
      </c>
      <c r="V1803" s="11" t="s">
        <v>23</v>
      </c>
      <c r="W1803" s="26">
        <v>0.46666666666666667</v>
      </c>
      <c r="X1803" s="11">
        <v>9</v>
      </c>
      <c r="Y1803" s="11">
        <v>15</v>
      </c>
    </row>
    <row r="1804" spans="1:25" x14ac:dyDescent="0.45">
      <c r="A1804" s="11" t="s">
        <v>1836</v>
      </c>
      <c r="B1804" s="11" t="s">
        <v>19</v>
      </c>
      <c r="C1804" s="11" t="s">
        <v>25</v>
      </c>
      <c r="D1804" s="25">
        <v>43900</v>
      </c>
      <c r="E1804" s="25">
        <v>43984</v>
      </c>
      <c r="F1804" s="11">
        <f>YEAR(Abayomis_Table[[#This Row],[OrderDate]])</f>
        <v>2020</v>
      </c>
      <c r="G1804" s="25">
        <v>44001</v>
      </c>
      <c r="H1804" s="25">
        <v>44010</v>
      </c>
      <c r="I1804" s="11" t="s">
        <v>21</v>
      </c>
      <c r="J1804" s="11">
        <v>10</v>
      </c>
      <c r="K1804" s="11">
        <v>22</v>
      </c>
      <c r="L1804" s="11">
        <v>335</v>
      </c>
      <c r="M1804" s="11">
        <v>17</v>
      </c>
      <c r="N1804" s="11">
        <v>6</v>
      </c>
      <c r="O1804" s="15">
        <v>7.4999999999999997E-2</v>
      </c>
      <c r="P1804" s="14">
        <v>4162.51</v>
      </c>
      <c r="Q1804" s="14">
        <v>5138.8999999999996</v>
      </c>
      <c r="R1804" s="11" t="s">
        <v>22</v>
      </c>
      <c r="S1804" s="14">
        <v>30833.399999999998</v>
      </c>
      <c r="T1804" s="14">
        <v>28520.895</v>
      </c>
      <c r="U1804" s="14">
        <v>3545.8349999999991</v>
      </c>
      <c r="V1804" s="11" t="s">
        <v>23</v>
      </c>
      <c r="W1804" s="26">
        <v>0.12432411395224445</v>
      </c>
      <c r="X1804" s="11">
        <v>9</v>
      </c>
      <c r="Y1804" s="11">
        <v>17</v>
      </c>
    </row>
    <row r="1805" spans="1:25" x14ac:dyDescent="0.45">
      <c r="A1805" s="11" t="s">
        <v>1837</v>
      </c>
      <c r="B1805" s="11" t="s">
        <v>19</v>
      </c>
      <c r="C1805" s="11" t="s">
        <v>47</v>
      </c>
      <c r="D1805" s="25">
        <v>43900</v>
      </c>
      <c r="E1805" s="25">
        <v>43984</v>
      </c>
      <c r="F1805" s="11">
        <f>YEAR(Abayomis_Table[[#This Row],[OrderDate]])</f>
        <v>2020</v>
      </c>
      <c r="G1805" s="25">
        <v>44006</v>
      </c>
      <c r="H1805" s="25">
        <v>44011</v>
      </c>
      <c r="I1805" s="11" t="s">
        <v>21</v>
      </c>
      <c r="J1805" s="11">
        <v>2</v>
      </c>
      <c r="K1805" s="11">
        <v>41</v>
      </c>
      <c r="L1805" s="11">
        <v>11</v>
      </c>
      <c r="M1805" s="11">
        <v>37</v>
      </c>
      <c r="N1805" s="11">
        <v>1</v>
      </c>
      <c r="O1805" s="15">
        <v>0.2</v>
      </c>
      <c r="P1805" s="14">
        <v>571.17999999999995</v>
      </c>
      <c r="Q1805" s="14">
        <v>1038.5</v>
      </c>
      <c r="R1805" s="11" t="s">
        <v>22</v>
      </c>
      <c r="S1805" s="14">
        <v>1038.5</v>
      </c>
      <c r="T1805" s="14">
        <v>830.80000000000007</v>
      </c>
      <c r="U1805" s="14">
        <v>259.62000000000012</v>
      </c>
      <c r="V1805" s="11" t="s">
        <v>30</v>
      </c>
      <c r="W1805" s="26">
        <v>0.31249398170438142</v>
      </c>
      <c r="X1805" s="11">
        <v>5</v>
      </c>
      <c r="Y1805" s="11">
        <v>22</v>
      </c>
    </row>
    <row r="1806" spans="1:25" x14ac:dyDescent="0.45">
      <c r="A1806" s="11" t="s">
        <v>1838</v>
      </c>
      <c r="B1806" s="11" t="s">
        <v>19</v>
      </c>
      <c r="C1806" s="11" t="s">
        <v>41</v>
      </c>
      <c r="D1806" s="25">
        <v>43900</v>
      </c>
      <c r="E1806" s="25">
        <v>43983</v>
      </c>
      <c r="F1806" s="11">
        <f>YEAR(Abayomis_Table[[#This Row],[OrderDate]])</f>
        <v>2020</v>
      </c>
      <c r="G1806" s="25">
        <v>43996</v>
      </c>
      <c r="H1806" s="25">
        <v>44003</v>
      </c>
      <c r="I1806" s="11" t="s">
        <v>21</v>
      </c>
      <c r="J1806" s="11">
        <v>4</v>
      </c>
      <c r="K1806" s="11">
        <v>1</v>
      </c>
      <c r="L1806" s="11">
        <v>75</v>
      </c>
      <c r="M1806" s="11">
        <v>26</v>
      </c>
      <c r="N1806" s="11">
        <v>3</v>
      </c>
      <c r="O1806" s="15">
        <v>7.4999999999999997E-2</v>
      </c>
      <c r="P1806" s="14">
        <v>1457.92</v>
      </c>
      <c r="Q1806" s="14">
        <v>1715.2</v>
      </c>
      <c r="R1806" s="11" t="s">
        <v>22</v>
      </c>
      <c r="S1806" s="14">
        <v>5145.6000000000004</v>
      </c>
      <c r="T1806" s="14">
        <v>4759.68</v>
      </c>
      <c r="U1806" s="14">
        <v>385.92000000000007</v>
      </c>
      <c r="V1806" s="11" t="s">
        <v>23</v>
      </c>
      <c r="W1806" s="26">
        <v>8.1081081081081086E-2</v>
      </c>
      <c r="X1806" s="11">
        <v>7</v>
      </c>
      <c r="Y1806" s="11">
        <v>13</v>
      </c>
    </row>
    <row r="1807" spans="1:25" x14ac:dyDescent="0.45">
      <c r="A1807" s="11" t="s">
        <v>1839</v>
      </c>
      <c r="B1807" s="11" t="s">
        <v>43</v>
      </c>
      <c r="C1807" s="11" t="s">
        <v>47</v>
      </c>
      <c r="D1807" s="25">
        <v>43900</v>
      </c>
      <c r="E1807" s="25">
        <v>43983</v>
      </c>
      <c r="F1807" s="11">
        <f>YEAR(Abayomis_Table[[#This Row],[OrderDate]])</f>
        <v>2020</v>
      </c>
      <c r="G1807" s="25">
        <v>44010</v>
      </c>
      <c r="H1807" s="25">
        <v>44018</v>
      </c>
      <c r="I1807" s="11" t="s">
        <v>21</v>
      </c>
      <c r="J1807" s="11">
        <v>27</v>
      </c>
      <c r="K1807" s="11">
        <v>8</v>
      </c>
      <c r="L1807" s="11">
        <v>53</v>
      </c>
      <c r="M1807" s="11">
        <v>19</v>
      </c>
      <c r="N1807" s="11">
        <v>2</v>
      </c>
      <c r="O1807" s="15">
        <v>0.3</v>
      </c>
      <c r="P1807" s="14">
        <v>749.66</v>
      </c>
      <c r="Q1807" s="14">
        <v>1118.9000000000001</v>
      </c>
      <c r="R1807" s="11" t="s">
        <v>22</v>
      </c>
      <c r="S1807" s="14">
        <v>2237.8000000000002</v>
      </c>
      <c r="T1807" s="14">
        <v>1566.46</v>
      </c>
      <c r="U1807" s="14">
        <v>67.1400000000001</v>
      </c>
      <c r="V1807" s="11" t="s">
        <v>30</v>
      </c>
      <c r="W1807" s="26">
        <v>4.2860973149649588E-2</v>
      </c>
      <c r="X1807" s="11">
        <v>8</v>
      </c>
      <c r="Y1807" s="11">
        <v>27</v>
      </c>
    </row>
    <row r="1808" spans="1:25" x14ac:dyDescent="0.45">
      <c r="A1808" s="11" t="s">
        <v>1840</v>
      </c>
      <c r="B1808" s="11" t="s">
        <v>19</v>
      </c>
      <c r="C1808" s="11" t="s">
        <v>20</v>
      </c>
      <c r="D1808" s="25">
        <v>43900</v>
      </c>
      <c r="E1808" s="25">
        <v>43983</v>
      </c>
      <c r="F1808" s="11">
        <f>YEAR(Abayomis_Table[[#This Row],[OrderDate]])</f>
        <v>2020</v>
      </c>
      <c r="G1808" s="25">
        <v>43996</v>
      </c>
      <c r="H1808" s="25">
        <v>44005</v>
      </c>
      <c r="I1808" s="11" t="s">
        <v>21</v>
      </c>
      <c r="J1808" s="11">
        <v>8</v>
      </c>
      <c r="K1808" s="11">
        <v>43</v>
      </c>
      <c r="L1808" s="11">
        <v>233</v>
      </c>
      <c r="M1808" s="11">
        <v>45</v>
      </c>
      <c r="N1808" s="11">
        <v>3</v>
      </c>
      <c r="O1808" s="15">
        <v>0.1</v>
      </c>
      <c r="P1808" s="14">
        <v>1538.32</v>
      </c>
      <c r="Q1808" s="14">
        <v>3845.8</v>
      </c>
      <c r="R1808" s="11" t="s">
        <v>22</v>
      </c>
      <c r="S1808" s="14">
        <v>11537.400000000001</v>
      </c>
      <c r="T1808" s="14">
        <v>10383.660000000002</v>
      </c>
      <c r="U1808" s="14">
        <v>5768.7000000000016</v>
      </c>
      <c r="V1808" s="11" t="s">
        <v>23</v>
      </c>
      <c r="W1808" s="26">
        <v>0.55555555555555558</v>
      </c>
      <c r="X1808" s="11">
        <v>9</v>
      </c>
      <c r="Y1808" s="11">
        <v>13</v>
      </c>
    </row>
    <row r="1809" spans="1:25" x14ac:dyDescent="0.45">
      <c r="A1809" s="11" t="s">
        <v>1841</v>
      </c>
      <c r="B1809" s="11" t="s">
        <v>36</v>
      </c>
      <c r="C1809" s="11" t="s">
        <v>25</v>
      </c>
      <c r="D1809" s="25">
        <v>43900</v>
      </c>
      <c r="E1809" s="25">
        <v>43983</v>
      </c>
      <c r="F1809" s="11">
        <f>YEAR(Abayomis_Table[[#This Row],[OrderDate]])</f>
        <v>2020</v>
      </c>
      <c r="G1809" s="25">
        <v>44011</v>
      </c>
      <c r="H1809" s="25">
        <v>44017</v>
      </c>
      <c r="I1809" s="11" t="s">
        <v>21</v>
      </c>
      <c r="J1809" s="11">
        <v>20</v>
      </c>
      <c r="K1809" s="11">
        <v>20</v>
      </c>
      <c r="L1809" s="11">
        <v>355</v>
      </c>
      <c r="M1809" s="11">
        <v>7</v>
      </c>
      <c r="N1809" s="11">
        <v>7</v>
      </c>
      <c r="O1809" s="15">
        <v>0.2</v>
      </c>
      <c r="P1809" s="14">
        <v>159.19</v>
      </c>
      <c r="Q1809" s="14">
        <v>241.2</v>
      </c>
      <c r="R1809" s="11" t="s">
        <v>22</v>
      </c>
      <c r="S1809" s="14">
        <v>1688.3999999999999</v>
      </c>
      <c r="T1809" s="14">
        <v>1350.72</v>
      </c>
      <c r="U1809" s="14">
        <v>236.3900000000001</v>
      </c>
      <c r="V1809" s="11" t="s">
        <v>30</v>
      </c>
      <c r="W1809" s="26">
        <v>0.17501036484245447</v>
      </c>
      <c r="X1809" s="11">
        <v>6</v>
      </c>
      <c r="Y1809" s="11">
        <v>28</v>
      </c>
    </row>
    <row r="1810" spans="1:25" x14ac:dyDescent="0.45">
      <c r="A1810" s="11" t="s">
        <v>1842</v>
      </c>
      <c r="B1810" s="11" t="s">
        <v>19</v>
      </c>
      <c r="C1810" s="11" t="s">
        <v>34</v>
      </c>
      <c r="D1810" s="25">
        <v>43900</v>
      </c>
      <c r="E1810" s="25">
        <v>43983</v>
      </c>
      <c r="F1810" s="11">
        <f>YEAR(Abayomis_Table[[#This Row],[OrderDate]])</f>
        <v>2020</v>
      </c>
      <c r="G1810" s="25">
        <v>43995</v>
      </c>
      <c r="H1810" s="25">
        <v>44000</v>
      </c>
      <c r="I1810" s="11" t="s">
        <v>21</v>
      </c>
      <c r="J1810" s="11">
        <v>9</v>
      </c>
      <c r="K1810" s="11">
        <v>4</v>
      </c>
      <c r="L1810" s="11">
        <v>281</v>
      </c>
      <c r="M1810" s="11">
        <v>8</v>
      </c>
      <c r="N1810" s="11">
        <v>1</v>
      </c>
      <c r="O1810" s="15">
        <v>0.1</v>
      </c>
      <c r="P1810" s="14">
        <v>1288.21</v>
      </c>
      <c r="Q1810" s="14">
        <v>2525.9</v>
      </c>
      <c r="R1810" s="11" t="s">
        <v>22</v>
      </c>
      <c r="S1810" s="14">
        <v>2525.9</v>
      </c>
      <c r="T1810" s="14">
        <v>2273.31</v>
      </c>
      <c r="U1810" s="14">
        <v>985.09999999999991</v>
      </c>
      <c r="V1810" s="11" t="s">
        <v>23</v>
      </c>
      <c r="W1810" s="26">
        <v>0.43333289344612036</v>
      </c>
      <c r="X1810" s="11">
        <v>5</v>
      </c>
      <c r="Y1810" s="11">
        <v>12</v>
      </c>
    </row>
    <row r="1811" spans="1:25" x14ac:dyDescent="0.45">
      <c r="A1811" s="11" t="s">
        <v>1843</v>
      </c>
      <c r="B1811" s="11" t="s">
        <v>19</v>
      </c>
      <c r="C1811" s="11" t="s">
        <v>25</v>
      </c>
      <c r="D1811" s="25">
        <v>43900</v>
      </c>
      <c r="E1811" s="25">
        <v>43983</v>
      </c>
      <c r="F1811" s="11">
        <f>YEAR(Abayomis_Table[[#This Row],[OrderDate]])</f>
        <v>2020</v>
      </c>
      <c r="G1811" s="25">
        <v>43999</v>
      </c>
      <c r="H1811" s="25">
        <v>44007</v>
      </c>
      <c r="I1811" s="11" t="s">
        <v>21</v>
      </c>
      <c r="J1811" s="11">
        <v>4</v>
      </c>
      <c r="K1811" s="11">
        <v>47</v>
      </c>
      <c r="L1811" s="11">
        <v>342</v>
      </c>
      <c r="M1811" s="11">
        <v>40</v>
      </c>
      <c r="N1811" s="11">
        <v>7</v>
      </c>
      <c r="O1811" s="15">
        <v>7.4999999999999997E-2</v>
      </c>
      <c r="P1811" s="14">
        <v>754.82</v>
      </c>
      <c r="Q1811" s="14">
        <v>1755.4</v>
      </c>
      <c r="R1811" s="11" t="s">
        <v>22</v>
      </c>
      <c r="S1811" s="14">
        <v>12287.800000000001</v>
      </c>
      <c r="T1811" s="14">
        <v>11366.215000000002</v>
      </c>
      <c r="U1811" s="14">
        <v>6082.4750000000013</v>
      </c>
      <c r="V1811" s="11" t="s">
        <v>23</v>
      </c>
      <c r="W1811" s="26">
        <v>0.53513636685563315</v>
      </c>
      <c r="X1811" s="11">
        <v>8</v>
      </c>
      <c r="Y1811" s="11">
        <v>16</v>
      </c>
    </row>
    <row r="1812" spans="1:25" x14ac:dyDescent="0.45">
      <c r="A1812" s="11" t="s">
        <v>1844</v>
      </c>
      <c r="B1812" s="11" t="s">
        <v>36</v>
      </c>
      <c r="C1812" s="11" t="s">
        <v>47</v>
      </c>
      <c r="D1812" s="25">
        <v>43900</v>
      </c>
      <c r="E1812" s="25">
        <v>43983</v>
      </c>
      <c r="F1812" s="11">
        <f>YEAR(Abayomis_Table[[#This Row],[OrderDate]])</f>
        <v>2020</v>
      </c>
      <c r="G1812" s="25">
        <v>44005</v>
      </c>
      <c r="H1812" s="25">
        <v>44015</v>
      </c>
      <c r="I1812" s="11" t="s">
        <v>21</v>
      </c>
      <c r="J1812" s="11">
        <v>22</v>
      </c>
      <c r="K1812" s="11">
        <v>3</v>
      </c>
      <c r="L1812" s="11">
        <v>52</v>
      </c>
      <c r="M1812" s="11">
        <v>47</v>
      </c>
      <c r="N1812" s="11">
        <v>4</v>
      </c>
      <c r="O1812" s="15">
        <v>0.05</v>
      </c>
      <c r="P1812" s="14">
        <v>1598.35</v>
      </c>
      <c r="Q1812" s="14">
        <v>3805.6</v>
      </c>
      <c r="R1812" s="11" t="s">
        <v>22</v>
      </c>
      <c r="S1812" s="14">
        <v>15222.4</v>
      </c>
      <c r="T1812" s="14">
        <v>14461.279999999999</v>
      </c>
      <c r="U1812" s="14">
        <v>8067.8799999999992</v>
      </c>
      <c r="V1812" s="11" t="s">
        <v>32</v>
      </c>
      <c r="W1812" s="26">
        <v>0.5578952900434816</v>
      </c>
      <c r="X1812" s="11">
        <v>10</v>
      </c>
      <c r="Y1812" s="11">
        <v>22</v>
      </c>
    </row>
    <row r="1813" spans="1:25" x14ac:dyDescent="0.45">
      <c r="A1813" s="11" t="s">
        <v>1845</v>
      </c>
      <c r="B1813" s="11" t="s">
        <v>19</v>
      </c>
      <c r="C1813" s="11" t="s">
        <v>47</v>
      </c>
      <c r="D1813" s="25">
        <v>43900</v>
      </c>
      <c r="E1813" s="25">
        <v>43983</v>
      </c>
      <c r="F1813" s="11">
        <f>YEAR(Abayomis_Table[[#This Row],[OrderDate]])</f>
        <v>2020</v>
      </c>
      <c r="G1813" s="25">
        <v>44009</v>
      </c>
      <c r="H1813" s="25">
        <v>44015</v>
      </c>
      <c r="I1813" s="11" t="s">
        <v>21</v>
      </c>
      <c r="J1813" s="11">
        <v>6</v>
      </c>
      <c r="K1813" s="11">
        <v>30</v>
      </c>
      <c r="L1813" s="11">
        <v>26</v>
      </c>
      <c r="M1813" s="11">
        <v>26</v>
      </c>
      <c r="N1813" s="11">
        <v>8</v>
      </c>
      <c r="O1813" s="15">
        <v>7.4999999999999997E-2</v>
      </c>
      <c r="P1813" s="14">
        <v>2336.2199999999998</v>
      </c>
      <c r="Q1813" s="14">
        <v>3959.7</v>
      </c>
      <c r="R1813" s="11" t="s">
        <v>22</v>
      </c>
      <c r="S1813" s="14">
        <v>31677.599999999999</v>
      </c>
      <c r="T1813" s="14">
        <v>29301.78</v>
      </c>
      <c r="U1813" s="14">
        <v>10612.02</v>
      </c>
      <c r="V1813" s="11" t="s">
        <v>23</v>
      </c>
      <c r="W1813" s="26">
        <v>0.36216298122503143</v>
      </c>
      <c r="X1813" s="11">
        <v>6</v>
      </c>
      <c r="Y1813" s="11">
        <v>26</v>
      </c>
    </row>
    <row r="1814" spans="1:25" x14ac:dyDescent="0.45">
      <c r="A1814" s="11" t="s">
        <v>1846</v>
      </c>
      <c r="B1814" s="11" t="s">
        <v>27</v>
      </c>
      <c r="C1814" s="11" t="s">
        <v>28</v>
      </c>
      <c r="D1814" s="25">
        <v>43900</v>
      </c>
      <c r="E1814" s="25">
        <v>43983</v>
      </c>
      <c r="F1814" s="11">
        <f>YEAR(Abayomis_Table[[#This Row],[OrderDate]])</f>
        <v>2020</v>
      </c>
      <c r="G1814" s="25">
        <v>44004</v>
      </c>
      <c r="H1814" s="25">
        <v>44012</v>
      </c>
      <c r="I1814" s="11" t="s">
        <v>21</v>
      </c>
      <c r="J1814" s="11">
        <v>19</v>
      </c>
      <c r="K1814" s="11">
        <v>29</v>
      </c>
      <c r="L1814" s="11">
        <v>128</v>
      </c>
      <c r="M1814" s="11">
        <v>8</v>
      </c>
      <c r="N1814" s="11">
        <v>2</v>
      </c>
      <c r="O1814" s="15">
        <v>0.05</v>
      </c>
      <c r="P1814" s="14">
        <v>1435.14</v>
      </c>
      <c r="Q1814" s="14">
        <v>1688.4</v>
      </c>
      <c r="R1814" s="11" t="s">
        <v>22</v>
      </c>
      <c r="S1814" s="14">
        <v>3376.8</v>
      </c>
      <c r="T1814" s="14">
        <v>3207.96</v>
      </c>
      <c r="U1814" s="14">
        <v>337.67999999999984</v>
      </c>
      <c r="V1814" s="11" t="s">
        <v>32</v>
      </c>
      <c r="W1814" s="26">
        <v>0.10526315789473679</v>
      </c>
      <c r="X1814" s="11">
        <v>8</v>
      </c>
      <c r="Y1814" s="11">
        <v>21</v>
      </c>
    </row>
    <row r="1815" spans="1:25" x14ac:dyDescent="0.45">
      <c r="A1815" s="11" t="s">
        <v>1847</v>
      </c>
      <c r="B1815" s="11" t="s">
        <v>19</v>
      </c>
      <c r="C1815" s="11" t="s">
        <v>47</v>
      </c>
      <c r="D1815" s="25">
        <v>43900</v>
      </c>
      <c r="E1815" s="25">
        <v>43983</v>
      </c>
      <c r="F1815" s="11">
        <f>YEAR(Abayomis_Table[[#This Row],[OrderDate]])</f>
        <v>2020</v>
      </c>
      <c r="G1815" s="25">
        <v>43997</v>
      </c>
      <c r="H1815" s="25">
        <v>44002</v>
      </c>
      <c r="I1815" s="11" t="s">
        <v>21</v>
      </c>
      <c r="J1815" s="11">
        <v>3</v>
      </c>
      <c r="K1815" s="11">
        <v>37</v>
      </c>
      <c r="L1815" s="11">
        <v>36</v>
      </c>
      <c r="M1815" s="11">
        <v>46</v>
      </c>
      <c r="N1815" s="11">
        <v>1</v>
      </c>
      <c r="O1815" s="15">
        <v>7.4999999999999997E-2</v>
      </c>
      <c r="P1815" s="14">
        <v>630.34</v>
      </c>
      <c r="Q1815" s="14">
        <v>984.9</v>
      </c>
      <c r="R1815" s="11" t="s">
        <v>22</v>
      </c>
      <c r="S1815" s="14">
        <v>984.9</v>
      </c>
      <c r="T1815" s="14">
        <v>911.03250000000003</v>
      </c>
      <c r="U1815" s="14">
        <v>280.6925</v>
      </c>
      <c r="V1815" s="11" t="s">
        <v>23</v>
      </c>
      <c r="W1815" s="26">
        <v>0.30810371748538057</v>
      </c>
      <c r="X1815" s="11">
        <v>5</v>
      </c>
      <c r="Y1815" s="11">
        <v>14</v>
      </c>
    </row>
    <row r="1816" spans="1:25" x14ac:dyDescent="0.45">
      <c r="A1816" s="11" t="s">
        <v>1848</v>
      </c>
      <c r="B1816" s="11" t="s">
        <v>36</v>
      </c>
      <c r="C1816" s="11" t="s">
        <v>34</v>
      </c>
      <c r="D1816" s="25">
        <v>43900</v>
      </c>
      <c r="E1816" s="25">
        <v>43983</v>
      </c>
      <c r="F1816" s="11">
        <f>YEAR(Abayomis_Table[[#This Row],[OrderDate]])</f>
        <v>2020</v>
      </c>
      <c r="G1816" s="25">
        <v>43998</v>
      </c>
      <c r="H1816" s="25">
        <v>43999</v>
      </c>
      <c r="I1816" s="11" t="s">
        <v>21</v>
      </c>
      <c r="J1816" s="11">
        <v>22</v>
      </c>
      <c r="K1816" s="11">
        <v>12</v>
      </c>
      <c r="L1816" s="11">
        <v>293</v>
      </c>
      <c r="M1816" s="11">
        <v>27</v>
      </c>
      <c r="N1816" s="11">
        <v>4</v>
      </c>
      <c r="O1816" s="15">
        <v>7.4999999999999997E-2</v>
      </c>
      <c r="P1816" s="14">
        <v>1620.73</v>
      </c>
      <c r="Q1816" s="14">
        <v>3953</v>
      </c>
      <c r="R1816" s="11" t="s">
        <v>22</v>
      </c>
      <c r="S1816" s="14">
        <v>15812</v>
      </c>
      <c r="T1816" s="14">
        <v>14626.1</v>
      </c>
      <c r="U1816" s="14">
        <v>8143.18</v>
      </c>
      <c r="V1816" s="11" t="s">
        <v>23</v>
      </c>
      <c r="W1816" s="26">
        <v>0.55675675675675673</v>
      </c>
      <c r="X1816" s="11">
        <v>1</v>
      </c>
      <c r="Y1816" s="11">
        <v>15</v>
      </c>
    </row>
    <row r="1817" spans="1:25" x14ac:dyDescent="0.45">
      <c r="A1817" s="11" t="s">
        <v>1849</v>
      </c>
      <c r="B1817" s="11" t="s">
        <v>19</v>
      </c>
      <c r="C1817" s="11" t="s">
        <v>25</v>
      </c>
      <c r="D1817" s="25">
        <v>43900</v>
      </c>
      <c r="E1817" s="25">
        <v>43983</v>
      </c>
      <c r="F1817" s="11">
        <f>YEAR(Abayomis_Table[[#This Row],[OrderDate]])</f>
        <v>2020</v>
      </c>
      <c r="G1817" s="25">
        <v>43995</v>
      </c>
      <c r="H1817" s="25">
        <v>43996</v>
      </c>
      <c r="I1817" s="11" t="s">
        <v>21</v>
      </c>
      <c r="J1817" s="11">
        <v>3</v>
      </c>
      <c r="K1817" s="11">
        <v>8</v>
      </c>
      <c r="L1817" s="11">
        <v>352</v>
      </c>
      <c r="M1817" s="11">
        <v>35</v>
      </c>
      <c r="N1817" s="11">
        <v>6</v>
      </c>
      <c r="O1817" s="15">
        <v>0.05</v>
      </c>
      <c r="P1817" s="14">
        <v>983.9</v>
      </c>
      <c r="Q1817" s="14">
        <v>1788.9</v>
      </c>
      <c r="R1817" s="11" t="s">
        <v>22</v>
      </c>
      <c r="S1817" s="14">
        <v>10733.400000000001</v>
      </c>
      <c r="T1817" s="14">
        <v>10196.730000000001</v>
      </c>
      <c r="U1817" s="14">
        <v>4293.3300000000017</v>
      </c>
      <c r="V1817" s="11" t="s">
        <v>32</v>
      </c>
      <c r="W1817" s="26">
        <v>0.42104968945926796</v>
      </c>
      <c r="X1817" s="11">
        <v>1</v>
      </c>
      <c r="Y1817" s="11">
        <v>12</v>
      </c>
    </row>
    <row r="1818" spans="1:25" x14ac:dyDescent="0.45">
      <c r="A1818" s="11" t="s">
        <v>1850</v>
      </c>
      <c r="B1818" s="11" t="s">
        <v>27</v>
      </c>
      <c r="C1818" s="11" t="s">
        <v>34</v>
      </c>
      <c r="D1818" s="25">
        <v>43900</v>
      </c>
      <c r="E1818" s="25">
        <v>43983</v>
      </c>
      <c r="F1818" s="11">
        <f>YEAR(Abayomis_Table[[#This Row],[OrderDate]])</f>
        <v>2020</v>
      </c>
      <c r="G1818" s="25">
        <v>43991</v>
      </c>
      <c r="H1818" s="25">
        <v>43992</v>
      </c>
      <c r="I1818" s="11" t="s">
        <v>21</v>
      </c>
      <c r="J1818" s="11">
        <v>18</v>
      </c>
      <c r="K1818" s="11">
        <v>11</v>
      </c>
      <c r="L1818" s="11">
        <v>296</v>
      </c>
      <c r="M1818" s="11">
        <v>38</v>
      </c>
      <c r="N1818" s="11">
        <v>1</v>
      </c>
      <c r="O1818" s="15">
        <v>0.2</v>
      </c>
      <c r="P1818" s="14">
        <v>3013.19</v>
      </c>
      <c r="Q1818" s="14">
        <v>5286.3</v>
      </c>
      <c r="R1818" s="11" t="s">
        <v>22</v>
      </c>
      <c r="S1818" s="14">
        <v>5286.3</v>
      </c>
      <c r="T1818" s="14">
        <v>4229.04</v>
      </c>
      <c r="U1818" s="14">
        <v>1215.8499999999999</v>
      </c>
      <c r="V1818" s="11" t="s">
        <v>30</v>
      </c>
      <c r="W1818" s="26">
        <v>0.28750023646028411</v>
      </c>
      <c r="X1818" s="11">
        <v>1</v>
      </c>
      <c r="Y1818" s="11">
        <v>8</v>
      </c>
    </row>
    <row r="1819" spans="1:25" x14ac:dyDescent="0.45">
      <c r="A1819" s="11" t="s">
        <v>1851</v>
      </c>
      <c r="B1819" s="11" t="s">
        <v>27</v>
      </c>
      <c r="C1819" s="11" t="s">
        <v>20</v>
      </c>
      <c r="D1819" s="25">
        <v>43900</v>
      </c>
      <c r="E1819" s="25">
        <v>43983</v>
      </c>
      <c r="F1819" s="11">
        <f>YEAR(Abayomis_Table[[#This Row],[OrderDate]])</f>
        <v>2020</v>
      </c>
      <c r="G1819" s="25">
        <v>43998</v>
      </c>
      <c r="H1819" s="25">
        <v>44005</v>
      </c>
      <c r="I1819" s="11" t="s">
        <v>21</v>
      </c>
      <c r="J1819" s="11">
        <v>13</v>
      </c>
      <c r="K1819" s="11">
        <v>26</v>
      </c>
      <c r="L1819" s="11">
        <v>232</v>
      </c>
      <c r="M1819" s="11">
        <v>16</v>
      </c>
      <c r="N1819" s="11">
        <v>2</v>
      </c>
      <c r="O1819" s="15">
        <v>0.1</v>
      </c>
      <c r="P1819" s="14">
        <v>459.89</v>
      </c>
      <c r="Q1819" s="14">
        <v>884.4</v>
      </c>
      <c r="R1819" s="11" t="s">
        <v>22</v>
      </c>
      <c r="S1819" s="14">
        <v>1768.8</v>
      </c>
      <c r="T1819" s="14">
        <v>1591.92</v>
      </c>
      <c r="U1819" s="14">
        <v>672.1400000000001</v>
      </c>
      <c r="V1819" s="11" t="s">
        <v>23</v>
      </c>
      <c r="W1819" s="26">
        <v>0.42221970953314242</v>
      </c>
      <c r="X1819" s="11">
        <v>7</v>
      </c>
      <c r="Y1819" s="11">
        <v>15</v>
      </c>
    </row>
    <row r="1820" spans="1:25" x14ac:dyDescent="0.45">
      <c r="A1820" s="11" t="s">
        <v>1852</v>
      </c>
      <c r="B1820" s="11" t="s">
        <v>36</v>
      </c>
      <c r="C1820" s="11" t="s">
        <v>34</v>
      </c>
      <c r="D1820" s="25">
        <v>43900</v>
      </c>
      <c r="E1820" s="25">
        <v>43982</v>
      </c>
      <c r="F1820" s="11">
        <f>YEAR(Abayomis_Table[[#This Row],[OrderDate]])</f>
        <v>2020</v>
      </c>
      <c r="G1820" s="25">
        <v>44010</v>
      </c>
      <c r="H1820" s="25">
        <v>44015</v>
      </c>
      <c r="I1820" s="11" t="s">
        <v>21</v>
      </c>
      <c r="J1820" s="11">
        <v>25</v>
      </c>
      <c r="K1820" s="11">
        <v>50</v>
      </c>
      <c r="L1820" s="11">
        <v>266</v>
      </c>
      <c r="M1820" s="11">
        <v>6</v>
      </c>
      <c r="N1820" s="11">
        <v>2</v>
      </c>
      <c r="O1820" s="15">
        <v>0.05</v>
      </c>
      <c r="P1820" s="14">
        <v>709.26</v>
      </c>
      <c r="Q1820" s="14">
        <v>1058.5999999999999</v>
      </c>
      <c r="R1820" s="11" t="s">
        <v>22</v>
      </c>
      <c r="S1820" s="14">
        <v>2117.1999999999998</v>
      </c>
      <c r="T1820" s="14">
        <v>2011.3399999999997</v>
      </c>
      <c r="U1820" s="14">
        <v>592.81999999999971</v>
      </c>
      <c r="V1820" s="11" t="s">
        <v>32</v>
      </c>
      <c r="W1820" s="26">
        <v>0.29473883082919833</v>
      </c>
      <c r="X1820" s="11">
        <v>5</v>
      </c>
      <c r="Y1820" s="11">
        <v>28</v>
      </c>
    </row>
    <row r="1821" spans="1:25" x14ac:dyDescent="0.45">
      <c r="A1821" s="11" t="s">
        <v>1853</v>
      </c>
      <c r="B1821" s="11" t="s">
        <v>36</v>
      </c>
      <c r="C1821" s="11" t="s">
        <v>34</v>
      </c>
      <c r="D1821" s="25">
        <v>43800</v>
      </c>
      <c r="E1821" s="25">
        <v>43982</v>
      </c>
      <c r="F1821" s="11">
        <f>YEAR(Abayomis_Table[[#This Row],[OrderDate]])</f>
        <v>2020</v>
      </c>
      <c r="G1821" s="25">
        <v>43993</v>
      </c>
      <c r="H1821" s="25">
        <v>43999</v>
      </c>
      <c r="I1821" s="11" t="s">
        <v>21</v>
      </c>
      <c r="J1821" s="11">
        <v>23</v>
      </c>
      <c r="K1821" s="11">
        <v>2</v>
      </c>
      <c r="L1821" s="11">
        <v>289</v>
      </c>
      <c r="M1821" s="11">
        <v>41</v>
      </c>
      <c r="N1821" s="11">
        <v>7</v>
      </c>
      <c r="O1821" s="15">
        <v>0.1</v>
      </c>
      <c r="P1821" s="14">
        <v>193.36</v>
      </c>
      <c r="Q1821" s="14">
        <v>261.3</v>
      </c>
      <c r="R1821" s="11" t="s">
        <v>22</v>
      </c>
      <c r="S1821" s="14">
        <v>1829.1000000000001</v>
      </c>
      <c r="T1821" s="14">
        <v>1646.19</v>
      </c>
      <c r="U1821" s="14">
        <v>292.67000000000007</v>
      </c>
      <c r="V1821" s="11" t="s">
        <v>23</v>
      </c>
      <c r="W1821" s="26">
        <v>0.17778628226389423</v>
      </c>
      <c r="X1821" s="11">
        <v>6</v>
      </c>
      <c r="Y1821" s="11">
        <v>11</v>
      </c>
    </row>
    <row r="1822" spans="1:25" x14ac:dyDescent="0.45">
      <c r="A1822" s="11" t="s">
        <v>1854</v>
      </c>
      <c r="B1822" s="11" t="s">
        <v>19</v>
      </c>
      <c r="C1822" s="11" t="s">
        <v>34</v>
      </c>
      <c r="D1822" s="25">
        <v>43900</v>
      </c>
      <c r="E1822" s="25">
        <v>43982</v>
      </c>
      <c r="F1822" s="11">
        <f>YEAR(Abayomis_Table[[#This Row],[OrderDate]])</f>
        <v>2020</v>
      </c>
      <c r="G1822" s="25">
        <v>44005</v>
      </c>
      <c r="H1822" s="25">
        <v>44006</v>
      </c>
      <c r="I1822" s="11" t="s">
        <v>21</v>
      </c>
      <c r="J1822" s="11">
        <v>7</v>
      </c>
      <c r="K1822" s="11">
        <v>5</v>
      </c>
      <c r="L1822" s="11">
        <v>285</v>
      </c>
      <c r="M1822" s="11">
        <v>45</v>
      </c>
      <c r="N1822" s="11">
        <v>4</v>
      </c>
      <c r="O1822" s="15">
        <v>7.4999999999999997E-2</v>
      </c>
      <c r="P1822" s="14">
        <v>820.48</v>
      </c>
      <c r="Q1822" s="14">
        <v>1051.9000000000001</v>
      </c>
      <c r="R1822" s="11" t="s">
        <v>22</v>
      </c>
      <c r="S1822" s="14">
        <v>4207.6000000000004</v>
      </c>
      <c r="T1822" s="14">
        <v>3892.0300000000007</v>
      </c>
      <c r="U1822" s="14">
        <v>610.11000000000058</v>
      </c>
      <c r="V1822" s="11" t="s">
        <v>23</v>
      </c>
      <c r="W1822" s="26">
        <v>0.15675881223937135</v>
      </c>
      <c r="X1822" s="11">
        <v>1</v>
      </c>
      <c r="Y1822" s="11">
        <v>23</v>
      </c>
    </row>
    <row r="1823" spans="1:25" x14ac:dyDescent="0.45">
      <c r="A1823" s="11" t="s">
        <v>1855</v>
      </c>
      <c r="B1823" s="11" t="s">
        <v>36</v>
      </c>
      <c r="C1823" s="11" t="s">
        <v>41</v>
      </c>
      <c r="D1823" s="25">
        <v>43900</v>
      </c>
      <c r="E1823" s="25">
        <v>43982</v>
      </c>
      <c r="F1823" s="11">
        <f>YEAR(Abayomis_Table[[#This Row],[OrderDate]])</f>
        <v>2020</v>
      </c>
      <c r="G1823" s="25">
        <v>43984</v>
      </c>
      <c r="H1823" s="25">
        <v>43986</v>
      </c>
      <c r="I1823" s="11" t="s">
        <v>21</v>
      </c>
      <c r="J1823" s="11">
        <v>25</v>
      </c>
      <c r="K1823" s="11">
        <v>39</v>
      </c>
      <c r="L1823" s="11">
        <v>81</v>
      </c>
      <c r="M1823" s="11">
        <v>44</v>
      </c>
      <c r="N1823" s="11">
        <v>8</v>
      </c>
      <c r="O1823" s="15">
        <v>0.05</v>
      </c>
      <c r="P1823" s="14">
        <v>340.36</v>
      </c>
      <c r="Q1823" s="14">
        <v>850.9</v>
      </c>
      <c r="R1823" s="11" t="s">
        <v>22</v>
      </c>
      <c r="S1823" s="14">
        <v>6807.2</v>
      </c>
      <c r="T1823" s="14">
        <v>6466.8399999999992</v>
      </c>
      <c r="U1823" s="14">
        <v>3743.9599999999991</v>
      </c>
      <c r="V1823" s="11" t="s">
        <v>32</v>
      </c>
      <c r="W1823" s="26">
        <v>0.57894736842105254</v>
      </c>
      <c r="X1823" s="11">
        <v>2</v>
      </c>
      <c r="Y1823" s="11">
        <v>2</v>
      </c>
    </row>
    <row r="1824" spans="1:25" x14ac:dyDescent="0.45">
      <c r="A1824" s="11" t="s">
        <v>1856</v>
      </c>
      <c r="B1824" s="11" t="s">
        <v>19</v>
      </c>
      <c r="C1824" s="11" t="s">
        <v>34</v>
      </c>
      <c r="D1824" s="25">
        <v>43800</v>
      </c>
      <c r="E1824" s="25">
        <v>43982</v>
      </c>
      <c r="F1824" s="11">
        <f>YEAR(Abayomis_Table[[#This Row],[OrderDate]])</f>
        <v>2020</v>
      </c>
      <c r="G1824" s="25">
        <v>43985</v>
      </c>
      <c r="H1824" s="25">
        <v>43995</v>
      </c>
      <c r="I1824" s="11" t="s">
        <v>21</v>
      </c>
      <c r="J1824" s="11">
        <v>6</v>
      </c>
      <c r="K1824" s="11">
        <v>45</v>
      </c>
      <c r="L1824" s="11">
        <v>308</v>
      </c>
      <c r="M1824" s="11">
        <v>32</v>
      </c>
      <c r="N1824" s="11">
        <v>2</v>
      </c>
      <c r="O1824" s="15">
        <v>0.15</v>
      </c>
      <c r="P1824" s="14">
        <v>1635.6</v>
      </c>
      <c r="Q1824" s="14">
        <v>2405.3000000000002</v>
      </c>
      <c r="R1824" s="11" t="s">
        <v>22</v>
      </c>
      <c r="S1824" s="14">
        <v>4810.6000000000004</v>
      </c>
      <c r="T1824" s="14">
        <v>4089.01</v>
      </c>
      <c r="U1824" s="14">
        <v>817.8100000000004</v>
      </c>
      <c r="V1824" s="11" t="s">
        <v>23</v>
      </c>
      <c r="W1824" s="26">
        <v>0.2000019564637896</v>
      </c>
      <c r="X1824" s="11">
        <v>10</v>
      </c>
      <c r="Y1824" s="11">
        <v>3</v>
      </c>
    </row>
    <row r="1825" spans="1:25" x14ac:dyDescent="0.45">
      <c r="A1825" s="11" t="s">
        <v>1857</v>
      </c>
      <c r="B1825" s="11" t="s">
        <v>36</v>
      </c>
      <c r="C1825" s="11" t="s">
        <v>20</v>
      </c>
      <c r="D1825" s="25">
        <v>43900</v>
      </c>
      <c r="E1825" s="25">
        <v>43982</v>
      </c>
      <c r="F1825" s="11">
        <f>YEAR(Abayomis_Table[[#This Row],[OrderDate]])</f>
        <v>2020</v>
      </c>
      <c r="G1825" s="25">
        <v>43996</v>
      </c>
      <c r="H1825" s="25">
        <v>44005</v>
      </c>
      <c r="I1825" s="11" t="s">
        <v>21</v>
      </c>
      <c r="J1825" s="11">
        <v>21</v>
      </c>
      <c r="K1825" s="11">
        <v>46</v>
      </c>
      <c r="L1825" s="11">
        <v>212</v>
      </c>
      <c r="M1825" s="11">
        <v>7</v>
      </c>
      <c r="N1825" s="11">
        <v>8</v>
      </c>
      <c r="O1825" s="15">
        <v>7.4999999999999997E-2</v>
      </c>
      <c r="P1825" s="14">
        <v>1115.68</v>
      </c>
      <c r="Q1825" s="14">
        <v>2425.4</v>
      </c>
      <c r="R1825" s="11" t="s">
        <v>22</v>
      </c>
      <c r="S1825" s="14">
        <v>19403.2</v>
      </c>
      <c r="T1825" s="14">
        <v>17947.960000000003</v>
      </c>
      <c r="U1825" s="14">
        <v>9022.5200000000023</v>
      </c>
      <c r="V1825" s="11" t="s">
        <v>23</v>
      </c>
      <c r="W1825" s="26">
        <v>0.50270448563513626</v>
      </c>
      <c r="X1825" s="11">
        <v>9</v>
      </c>
      <c r="Y1825" s="11">
        <v>14</v>
      </c>
    </row>
    <row r="1826" spans="1:25" x14ac:dyDescent="0.45">
      <c r="A1826" s="11" t="s">
        <v>1858</v>
      </c>
      <c r="B1826" s="11" t="s">
        <v>19</v>
      </c>
      <c r="C1826" s="11" t="s">
        <v>28</v>
      </c>
      <c r="D1826" s="25">
        <v>43900</v>
      </c>
      <c r="E1826" s="25">
        <v>43982</v>
      </c>
      <c r="F1826" s="11">
        <f>YEAR(Abayomis_Table[[#This Row],[OrderDate]])</f>
        <v>2020</v>
      </c>
      <c r="G1826" s="25">
        <v>43989</v>
      </c>
      <c r="H1826" s="25">
        <v>43993</v>
      </c>
      <c r="I1826" s="11" t="s">
        <v>21</v>
      </c>
      <c r="J1826" s="11">
        <v>1</v>
      </c>
      <c r="K1826" s="11">
        <v>47</v>
      </c>
      <c r="L1826" s="11">
        <v>97</v>
      </c>
      <c r="M1826" s="11">
        <v>30</v>
      </c>
      <c r="N1826" s="11">
        <v>4</v>
      </c>
      <c r="O1826" s="15">
        <v>7.4999999999999997E-2</v>
      </c>
      <c r="P1826" s="14">
        <v>674.36</v>
      </c>
      <c r="Q1826" s="14">
        <v>1105.5</v>
      </c>
      <c r="R1826" s="11" t="s">
        <v>22</v>
      </c>
      <c r="S1826" s="14">
        <v>4422</v>
      </c>
      <c r="T1826" s="14">
        <v>4090.3500000000004</v>
      </c>
      <c r="U1826" s="14">
        <v>1392.9100000000003</v>
      </c>
      <c r="V1826" s="11" t="s">
        <v>23</v>
      </c>
      <c r="W1826" s="26">
        <v>0.34053565098341221</v>
      </c>
      <c r="X1826" s="11">
        <v>4</v>
      </c>
      <c r="Y1826" s="11">
        <v>7</v>
      </c>
    </row>
    <row r="1827" spans="1:25" x14ac:dyDescent="0.45">
      <c r="A1827" s="11" t="s">
        <v>1859</v>
      </c>
      <c r="B1827" s="11" t="s">
        <v>19</v>
      </c>
      <c r="C1827" s="11" t="s">
        <v>28</v>
      </c>
      <c r="D1827" s="25">
        <v>43900</v>
      </c>
      <c r="E1827" s="25">
        <v>43982</v>
      </c>
      <c r="F1827" s="11">
        <f>YEAR(Abayomis_Table[[#This Row],[OrderDate]])</f>
        <v>2020</v>
      </c>
      <c r="G1827" s="25">
        <v>44001</v>
      </c>
      <c r="H1827" s="25">
        <v>44006</v>
      </c>
      <c r="I1827" s="11" t="s">
        <v>21</v>
      </c>
      <c r="J1827" s="11">
        <v>1</v>
      </c>
      <c r="K1827" s="11">
        <v>32</v>
      </c>
      <c r="L1827" s="11">
        <v>120</v>
      </c>
      <c r="M1827" s="11">
        <v>20</v>
      </c>
      <c r="N1827" s="11">
        <v>2</v>
      </c>
      <c r="O1827" s="15">
        <v>7.4999999999999997E-2</v>
      </c>
      <c r="P1827" s="14">
        <v>1779.05</v>
      </c>
      <c r="Q1827" s="14">
        <v>3356.7</v>
      </c>
      <c r="R1827" s="11" t="s">
        <v>22</v>
      </c>
      <c r="S1827" s="14">
        <v>6713.4</v>
      </c>
      <c r="T1827" s="14">
        <v>6209.8949999999995</v>
      </c>
      <c r="U1827" s="14">
        <v>2651.7949999999996</v>
      </c>
      <c r="V1827" s="11" t="s">
        <v>23</v>
      </c>
      <c r="W1827" s="26">
        <v>0.42702734909366419</v>
      </c>
      <c r="X1827" s="11">
        <v>5</v>
      </c>
      <c r="Y1827" s="11">
        <v>19</v>
      </c>
    </row>
    <row r="1828" spans="1:25" x14ac:dyDescent="0.45">
      <c r="A1828" s="11" t="s">
        <v>1860</v>
      </c>
      <c r="B1828" s="11" t="s">
        <v>19</v>
      </c>
      <c r="C1828" s="11" t="s">
        <v>28</v>
      </c>
      <c r="D1828" s="25">
        <v>43800</v>
      </c>
      <c r="E1828" s="25">
        <v>43982</v>
      </c>
      <c r="F1828" s="11">
        <f>YEAR(Abayomis_Table[[#This Row],[OrderDate]])</f>
        <v>2020</v>
      </c>
      <c r="G1828" s="25">
        <v>43995</v>
      </c>
      <c r="H1828" s="25">
        <v>44001</v>
      </c>
      <c r="I1828" s="11" t="s">
        <v>21</v>
      </c>
      <c r="J1828" s="11">
        <v>3</v>
      </c>
      <c r="K1828" s="11">
        <v>39</v>
      </c>
      <c r="L1828" s="11">
        <v>165</v>
      </c>
      <c r="M1828" s="11">
        <v>38</v>
      </c>
      <c r="N1828" s="11">
        <v>7</v>
      </c>
      <c r="O1828" s="15">
        <v>0.05</v>
      </c>
      <c r="P1828" s="14">
        <v>2260.11</v>
      </c>
      <c r="Q1828" s="14">
        <v>3705.1</v>
      </c>
      <c r="R1828" s="11" t="s">
        <v>22</v>
      </c>
      <c r="S1828" s="14">
        <v>25935.7</v>
      </c>
      <c r="T1828" s="14">
        <v>24638.915000000001</v>
      </c>
      <c r="U1828" s="14">
        <v>8818.1450000000004</v>
      </c>
      <c r="V1828" s="11" t="s">
        <v>32</v>
      </c>
      <c r="W1828" s="26">
        <v>0.35789502094552461</v>
      </c>
      <c r="X1828" s="11">
        <v>6</v>
      </c>
      <c r="Y1828" s="11">
        <v>13</v>
      </c>
    </row>
    <row r="1829" spans="1:25" x14ac:dyDescent="0.45">
      <c r="A1829" s="11" t="s">
        <v>1861</v>
      </c>
      <c r="B1829" s="11" t="s">
        <v>27</v>
      </c>
      <c r="C1829" s="11" t="s">
        <v>28</v>
      </c>
      <c r="D1829" s="25">
        <v>43800</v>
      </c>
      <c r="E1829" s="25">
        <v>43982</v>
      </c>
      <c r="F1829" s="11">
        <f>YEAR(Abayomis_Table[[#This Row],[OrderDate]])</f>
        <v>2020</v>
      </c>
      <c r="G1829" s="25">
        <v>44003</v>
      </c>
      <c r="H1829" s="25">
        <v>44009</v>
      </c>
      <c r="I1829" s="11" t="s">
        <v>21</v>
      </c>
      <c r="J1829" s="11">
        <v>19</v>
      </c>
      <c r="K1829" s="11">
        <v>15</v>
      </c>
      <c r="L1829" s="11">
        <v>106</v>
      </c>
      <c r="M1829" s="11">
        <v>23</v>
      </c>
      <c r="N1829" s="11">
        <v>4</v>
      </c>
      <c r="O1829" s="15">
        <v>7.4999999999999997E-2</v>
      </c>
      <c r="P1829" s="14">
        <v>656.06</v>
      </c>
      <c r="Q1829" s="14">
        <v>1025.0999999999999</v>
      </c>
      <c r="R1829" s="11" t="s">
        <v>22</v>
      </c>
      <c r="S1829" s="14">
        <v>4100.3999999999996</v>
      </c>
      <c r="T1829" s="14">
        <v>3792.87</v>
      </c>
      <c r="U1829" s="14">
        <v>1168.6300000000001</v>
      </c>
      <c r="V1829" s="11" t="s">
        <v>23</v>
      </c>
      <c r="W1829" s="26">
        <v>0.30811232654955223</v>
      </c>
      <c r="X1829" s="11">
        <v>6</v>
      </c>
      <c r="Y1829" s="11">
        <v>21</v>
      </c>
    </row>
    <row r="1830" spans="1:25" x14ac:dyDescent="0.45">
      <c r="A1830" s="11" t="s">
        <v>1862</v>
      </c>
      <c r="B1830" s="11" t="s">
        <v>27</v>
      </c>
      <c r="C1830" s="11" t="s">
        <v>34</v>
      </c>
      <c r="D1830" s="25">
        <v>43900</v>
      </c>
      <c r="E1830" s="25">
        <v>43982</v>
      </c>
      <c r="F1830" s="11">
        <f>YEAR(Abayomis_Table[[#This Row],[OrderDate]])</f>
        <v>2020</v>
      </c>
      <c r="G1830" s="25">
        <v>44009</v>
      </c>
      <c r="H1830" s="25">
        <v>44018</v>
      </c>
      <c r="I1830" s="11" t="s">
        <v>21</v>
      </c>
      <c r="J1830" s="11">
        <v>16</v>
      </c>
      <c r="K1830" s="11">
        <v>46</v>
      </c>
      <c r="L1830" s="11">
        <v>279</v>
      </c>
      <c r="M1830" s="11">
        <v>30</v>
      </c>
      <c r="N1830" s="11">
        <v>1</v>
      </c>
      <c r="O1830" s="15">
        <v>0.2</v>
      </c>
      <c r="P1830" s="14">
        <v>709.2</v>
      </c>
      <c r="Q1830" s="14">
        <v>971.5</v>
      </c>
      <c r="R1830" s="11" t="s">
        <v>22</v>
      </c>
      <c r="S1830" s="14">
        <v>971.5</v>
      </c>
      <c r="T1830" s="14">
        <v>777.2</v>
      </c>
      <c r="U1830" s="14">
        <v>68</v>
      </c>
      <c r="V1830" s="11" t="s">
        <v>30</v>
      </c>
      <c r="W1830" s="26">
        <v>8.7493566649511065E-2</v>
      </c>
      <c r="X1830" s="11">
        <v>9</v>
      </c>
      <c r="Y1830" s="11">
        <v>27</v>
      </c>
    </row>
    <row r="1831" spans="1:25" x14ac:dyDescent="0.45">
      <c r="A1831" s="11" t="s">
        <v>1863</v>
      </c>
      <c r="B1831" s="11" t="s">
        <v>36</v>
      </c>
      <c r="C1831" s="11" t="s">
        <v>28</v>
      </c>
      <c r="D1831" s="25">
        <v>43900</v>
      </c>
      <c r="E1831" s="25">
        <v>43982</v>
      </c>
      <c r="F1831" s="11">
        <f>YEAR(Abayomis_Table[[#This Row],[OrderDate]])</f>
        <v>2020</v>
      </c>
      <c r="G1831" s="25">
        <v>43993</v>
      </c>
      <c r="H1831" s="25">
        <v>44001</v>
      </c>
      <c r="I1831" s="11" t="s">
        <v>21</v>
      </c>
      <c r="J1831" s="11">
        <v>21</v>
      </c>
      <c r="K1831" s="11">
        <v>46</v>
      </c>
      <c r="L1831" s="11">
        <v>111</v>
      </c>
      <c r="M1831" s="11">
        <v>38</v>
      </c>
      <c r="N1831" s="11">
        <v>5</v>
      </c>
      <c r="O1831" s="15">
        <v>0.05</v>
      </c>
      <c r="P1831" s="14">
        <v>474.63</v>
      </c>
      <c r="Q1831" s="14">
        <v>1031.8</v>
      </c>
      <c r="R1831" s="11" t="s">
        <v>22</v>
      </c>
      <c r="S1831" s="14">
        <v>5159</v>
      </c>
      <c r="T1831" s="14">
        <v>4901.05</v>
      </c>
      <c r="U1831" s="14">
        <v>2527.9</v>
      </c>
      <c r="V1831" s="11" t="s">
        <v>32</v>
      </c>
      <c r="W1831" s="26">
        <v>0.51578743330510812</v>
      </c>
      <c r="X1831" s="11">
        <v>8</v>
      </c>
      <c r="Y1831" s="11">
        <v>11</v>
      </c>
    </row>
    <row r="1832" spans="1:25" x14ac:dyDescent="0.45">
      <c r="A1832" s="11" t="s">
        <v>1864</v>
      </c>
      <c r="B1832" s="11" t="s">
        <v>36</v>
      </c>
      <c r="C1832" s="11" t="s">
        <v>25</v>
      </c>
      <c r="D1832" s="25">
        <v>43900</v>
      </c>
      <c r="E1832" s="25">
        <v>43982</v>
      </c>
      <c r="F1832" s="11">
        <f>YEAR(Abayomis_Table[[#This Row],[OrderDate]])</f>
        <v>2020</v>
      </c>
      <c r="G1832" s="25">
        <v>44007</v>
      </c>
      <c r="H1832" s="25">
        <v>44008</v>
      </c>
      <c r="I1832" s="11" t="s">
        <v>21</v>
      </c>
      <c r="J1832" s="11">
        <v>21</v>
      </c>
      <c r="K1832" s="11">
        <v>1</v>
      </c>
      <c r="L1832" s="11">
        <v>364</v>
      </c>
      <c r="M1832" s="11">
        <v>45</v>
      </c>
      <c r="N1832" s="11">
        <v>6</v>
      </c>
      <c r="O1832" s="15">
        <v>7.4999999999999997E-2</v>
      </c>
      <c r="P1832" s="14">
        <v>621.22</v>
      </c>
      <c r="Q1832" s="14">
        <v>1018.4</v>
      </c>
      <c r="R1832" s="11" t="s">
        <v>22</v>
      </c>
      <c r="S1832" s="14">
        <v>6110.4</v>
      </c>
      <c r="T1832" s="14">
        <v>5652.12</v>
      </c>
      <c r="U1832" s="14">
        <v>1924.7999999999997</v>
      </c>
      <c r="V1832" s="11" t="s">
        <v>23</v>
      </c>
      <c r="W1832" s="26">
        <v>0.3405447867348888</v>
      </c>
      <c r="X1832" s="11">
        <v>1</v>
      </c>
      <c r="Y1832" s="11">
        <v>25</v>
      </c>
    </row>
    <row r="1833" spans="1:25" x14ac:dyDescent="0.45">
      <c r="A1833" s="11" t="s">
        <v>1865</v>
      </c>
      <c r="B1833" s="11" t="s">
        <v>19</v>
      </c>
      <c r="C1833" s="11" t="s">
        <v>28</v>
      </c>
      <c r="D1833" s="25">
        <v>43900</v>
      </c>
      <c r="E1833" s="25">
        <v>43982</v>
      </c>
      <c r="F1833" s="11">
        <f>YEAR(Abayomis_Table[[#This Row],[OrderDate]])</f>
        <v>2020</v>
      </c>
      <c r="G1833" s="25">
        <v>44006</v>
      </c>
      <c r="H1833" s="25">
        <v>44012</v>
      </c>
      <c r="I1833" s="11" t="s">
        <v>21</v>
      </c>
      <c r="J1833" s="11">
        <v>5</v>
      </c>
      <c r="K1833" s="11">
        <v>18</v>
      </c>
      <c r="L1833" s="11">
        <v>154</v>
      </c>
      <c r="M1833" s="11">
        <v>8</v>
      </c>
      <c r="N1833" s="11">
        <v>2</v>
      </c>
      <c r="O1833" s="15">
        <v>0.1</v>
      </c>
      <c r="P1833" s="14">
        <v>1649.14</v>
      </c>
      <c r="Q1833" s="14">
        <v>2659.9</v>
      </c>
      <c r="R1833" s="11" t="s">
        <v>22</v>
      </c>
      <c r="S1833" s="14">
        <v>5319.8</v>
      </c>
      <c r="T1833" s="14">
        <v>4787.8200000000006</v>
      </c>
      <c r="U1833" s="14">
        <v>1489.5400000000004</v>
      </c>
      <c r="V1833" s="11" t="s">
        <v>23</v>
      </c>
      <c r="W1833" s="26">
        <v>0.31111027565781507</v>
      </c>
      <c r="X1833" s="11">
        <v>6</v>
      </c>
      <c r="Y1833" s="11">
        <v>24</v>
      </c>
    </row>
    <row r="1834" spans="1:25" x14ac:dyDescent="0.45">
      <c r="A1834" s="11" t="s">
        <v>1866</v>
      </c>
      <c r="B1834" s="11" t="s">
        <v>19</v>
      </c>
      <c r="C1834" s="11" t="s">
        <v>28</v>
      </c>
      <c r="D1834" s="25">
        <v>43900</v>
      </c>
      <c r="E1834" s="25">
        <v>43982</v>
      </c>
      <c r="F1834" s="11">
        <f>YEAR(Abayomis_Table[[#This Row],[OrderDate]])</f>
        <v>2020</v>
      </c>
      <c r="G1834" s="25">
        <v>44006</v>
      </c>
      <c r="H1834" s="25">
        <v>44008</v>
      </c>
      <c r="I1834" s="11" t="s">
        <v>21</v>
      </c>
      <c r="J1834" s="11">
        <v>3</v>
      </c>
      <c r="K1834" s="11">
        <v>3</v>
      </c>
      <c r="L1834" s="11">
        <v>157</v>
      </c>
      <c r="M1834" s="11">
        <v>29</v>
      </c>
      <c r="N1834" s="11">
        <v>6</v>
      </c>
      <c r="O1834" s="15">
        <v>0.2</v>
      </c>
      <c r="P1834" s="14">
        <v>728.96</v>
      </c>
      <c r="Q1834" s="14">
        <v>857.6</v>
      </c>
      <c r="R1834" s="11" t="s">
        <v>22</v>
      </c>
      <c r="S1834" s="14">
        <v>5145.6000000000004</v>
      </c>
      <c r="T1834" s="14">
        <v>4116.4800000000005</v>
      </c>
      <c r="U1834" s="14">
        <v>-257.27999999999975</v>
      </c>
      <c r="V1834" s="11" t="s">
        <v>30</v>
      </c>
      <c r="W1834" s="26">
        <v>-6.2499999999999931E-2</v>
      </c>
      <c r="X1834" s="11">
        <v>2</v>
      </c>
      <c r="Y1834" s="11">
        <v>24</v>
      </c>
    </row>
    <row r="1835" spans="1:25" x14ac:dyDescent="0.45">
      <c r="A1835" s="11" t="s">
        <v>1867</v>
      </c>
      <c r="B1835" s="11" t="s">
        <v>27</v>
      </c>
      <c r="C1835" s="11" t="s">
        <v>28</v>
      </c>
      <c r="D1835" s="25">
        <v>43800</v>
      </c>
      <c r="E1835" s="25">
        <v>43981</v>
      </c>
      <c r="F1835" s="11">
        <f>YEAR(Abayomis_Table[[#This Row],[OrderDate]])</f>
        <v>2020</v>
      </c>
      <c r="G1835" s="25">
        <v>43991</v>
      </c>
      <c r="H1835" s="25">
        <v>44001</v>
      </c>
      <c r="I1835" s="11" t="s">
        <v>21</v>
      </c>
      <c r="J1835" s="11">
        <v>18</v>
      </c>
      <c r="K1835" s="11">
        <v>49</v>
      </c>
      <c r="L1835" s="11">
        <v>188</v>
      </c>
      <c r="M1835" s="11">
        <v>12</v>
      </c>
      <c r="N1835" s="11">
        <v>6</v>
      </c>
      <c r="O1835" s="15">
        <v>0.1</v>
      </c>
      <c r="P1835" s="14">
        <v>1175.45</v>
      </c>
      <c r="Q1835" s="14">
        <v>1728.6</v>
      </c>
      <c r="R1835" s="11" t="s">
        <v>22</v>
      </c>
      <c r="S1835" s="14">
        <v>10371.599999999999</v>
      </c>
      <c r="T1835" s="14">
        <v>9334.4399999999987</v>
      </c>
      <c r="U1835" s="14">
        <v>2281.739999999998</v>
      </c>
      <c r="V1835" s="11" t="s">
        <v>23</v>
      </c>
      <c r="W1835" s="26">
        <v>0.24444315888258944</v>
      </c>
      <c r="X1835" s="11">
        <v>10</v>
      </c>
      <c r="Y1835" s="11">
        <v>10</v>
      </c>
    </row>
    <row r="1836" spans="1:25" x14ac:dyDescent="0.45">
      <c r="A1836" s="11" t="s">
        <v>1868</v>
      </c>
      <c r="B1836" s="11" t="s">
        <v>27</v>
      </c>
      <c r="C1836" s="11" t="s">
        <v>47</v>
      </c>
      <c r="D1836" s="25">
        <v>43900</v>
      </c>
      <c r="E1836" s="25">
        <v>43981</v>
      </c>
      <c r="F1836" s="11">
        <f>YEAR(Abayomis_Table[[#This Row],[OrderDate]])</f>
        <v>2020</v>
      </c>
      <c r="G1836" s="25">
        <v>43998</v>
      </c>
      <c r="H1836" s="25">
        <v>44003</v>
      </c>
      <c r="I1836" s="11" t="s">
        <v>21</v>
      </c>
      <c r="J1836" s="11">
        <v>19</v>
      </c>
      <c r="K1836" s="11">
        <v>15</v>
      </c>
      <c r="L1836" s="11">
        <v>7</v>
      </c>
      <c r="M1836" s="11">
        <v>8</v>
      </c>
      <c r="N1836" s="11">
        <v>6</v>
      </c>
      <c r="O1836" s="15">
        <v>7.4999999999999997E-2</v>
      </c>
      <c r="P1836" s="14">
        <v>1071.73</v>
      </c>
      <c r="Q1836" s="14">
        <v>1728.6</v>
      </c>
      <c r="R1836" s="11" t="s">
        <v>22</v>
      </c>
      <c r="S1836" s="14">
        <v>10371.599999999999</v>
      </c>
      <c r="T1836" s="14">
        <v>9593.73</v>
      </c>
      <c r="U1836" s="14">
        <v>3163.3499999999995</v>
      </c>
      <c r="V1836" s="11" t="s">
        <v>23</v>
      </c>
      <c r="W1836" s="26">
        <v>0.32973098054666949</v>
      </c>
      <c r="X1836" s="11">
        <v>5</v>
      </c>
      <c r="Y1836" s="11">
        <v>17</v>
      </c>
    </row>
    <row r="1837" spans="1:25" x14ac:dyDescent="0.45">
      <c r="A1837" s="11" t="s">
        <v>1869</v>
      </c>
      <c r="B1837" s="11" t="s">
        <v>19</v>
      </c>
      <c r="C1837" s="11" t="s">
        <v>28</v>
      </c>
      <c r="D1837" s="25">
        <v>43900</v>
      </c>
      <c r="E1837" s="25">
        <v>43981</v>
      </c>
      <c r="F1837" s="11">
        <f>YEAR(Abayomis_Table[[#This Row],[OrderDate]])</f>
        <v>2020</v>
      </c>
      <c r="G1837" s="25">
        <v>43984</v>
      </c>
      <c r="H1837" s="25">
        <v>43989</v>
      </c>
      <c r="I1837" s="11" t="s">
        <v>21</v>
      </c>
      <c r="J1837" s="11">
        <v>5</v>
      </c>
      <c r="K1837" s="11">
        <v>17</v>
      </c>
      <c r="L1837" s="11">
        <v>186</v>
      </c>
      <c r="M1837" s="11">
        <v>26</v>
      </c>
      <c r="N1837" s="11">
        <v>8</v>
      </c>
      <c r="O1837" s="15">
        <v>0.05</v>
      </c>
      <c r="P1837" s="14">
        <v>1299.06</v>
      </c>
      <c r="Q1837" s="14">
        <v>1882.7</v>
      </c>
      <c r="R1837" s="11" t="s">
        <v>22</v>
      </c>
      <c r="S1837" s="14">
        <v>15061.6</v>
      </c>
      <c r="T1837" s="14">
        <v>14308.52</v>
      </c>
      <c r="U1837" s="14">
        <v>3916.0400000000009</v>
      </c>
      <c r="V1837" s="11" t="s">
        <v>32</v>
      </c>
      <c r="W1837" s="26">
        <v>0.27368588784863851</v>
      </c>
      <c r="X1837" s="11">
        <v>5</v>
      </c>
      <c r="Y1837" s="11">
        <v>3</v>
      </c>
    </row>
    <row r="1838" spans="1:25" x14ac:dyDescent="0.45">
      <c r="A1838" s="11" t="s">
        <v>1870</v>
      </c>
      <c r="B1838" s="11" t="s">
        <v>43</v>
      </c>
      <c r="C1838" s="11" t="s">
        <v>41</v>
      </c>
      <c r="D1838" s="25">
        <v>43900</v>
      </c>
      <c r="E1838" s="25">
        <v>43981</v>
      </c>
      <c r="F1838" s="11">
        <f>YEAR(Abayomis_Table[[#This Row],[OrderDate]])</f>
        <v>2020</v>
      </c>
      <c r="G1838" s="25">
        <v>44003</v>
      </c>
      <c r="H1838" s="25">
        <v>44008</v>
      </c>
      <c r="I1838" s="11" t="s">
        <v>21</v>
      </c>
      <c r="J1838" s="11">
        <v>28</v>
      </c>
      <c r="K1838" s="11">
        <v>44</v>
      </c>
      <c r="L1838" s="11">
        <v>73</v>
      </c>
      <c r="M1838" s="11">
        <v>21</v>
      </c>
      <c r="N1838" s="11">
        <v>6</v>
      </c>
      <c r="O1838" s="15">
        <v>7.4999999999999997E-2</v>
      </c>
      <c r="P1838" s="14">
        <v>512.15</v>
      </c>
      <c r="Q1838" s="14">
        <v>984.9</v>
      </c>
      <c r="R1838" s="11" t="s">
        <v>22</v>
      </c>
      <c r="S1838" s="14">
        <v>5909.4</v>
      </c>
      <c r="T1838" s="14">
        <v>5466.1949999999997</v>
      </c>
      <c r="U1838" s="14">
        <v>2393.2950000000001</v>
      </c>
      <c r="V1838" s="11" t="s">
        <v>23</v>
      </c>
      <c r="W1838" s="26">
        <v>0.43783564252647411</v>
      </c>
      <c r="X1838" s="11">
        <v>5</v>
      </c>
      <c r="Y1838" s="11">
        <v>22</v>
      </c>
    </row>
    <row r="1839" spans="1:25" x14ac:dyDescent="0.45">
      <c r="A1839" s="11" t="s">
        <v>1871</v>
      </c>
      <c r="B1839" s="11" t="s">
        <v>27</v>
      </c>
      <c r="C1839" s="11" t="s">
        <v>47</v>
      </c>
      <c r="D1839" s="25">
        <v>43900</v>
      </c>
      <c r="E1839" s="25">
        <v>43981</v>
      </c>
      <c r="F1839" s="11">
        <f>YEAR(Abayomis_Table[[#This Row],[OrderDate]])</f>
        <v>2020</v>
      </c>
      <c r="G1839" s="25">
        <v>43987</v>
      </c>
      <c r="H1839" s="25">
        <v>43994</v>
      </c>
      <c r="I1839" s="11" t="s">
        <v>21</v>
      </c>
      <c r="J1839" s="11">
        <v>16</v>
      </c>
      <c r="K1839" s="11">
        <v>14</v>
      </c>
      <c r="L1839" s="11">
        <v>33</v>
      </c>
      <c r="M1839" s="11">
        <v>18</v>
      </c>
      <c r="N1839" s="11">
        <v>6</v>
      </c>
      <c r="O1839" s="15">
        <v>0.05</v>
      </c>
      <c r="P1839" s="14">
        <v>1061.28</v>
      </c>
      <c r="Q1839" s="14">
        <v>1326.6</v>
      </c>
      <c r="R1839" s="11" t="s">
        <v>22</v>
      </c>
      <c r="S1839" s="14">
        <v>7959.5999999999995</v>
      </c>
      <c r="T1839" s="14">
        <v>7561.619999999999</v>
      </c>
      <c r="U1839" s="14">
        <v>1193.9399999999987</v>
      </c>
      <c r="V1839" s="11" t="s">
        <v>32</v>
      </c>
      <c r="W1839" s="26">
        <v>0.15789473684210512</v>
      </c>
      <c r="X1839" s="11">
        <v>7</v>
      </c>
      <c r="Y1839" s="11">
        <v>6</v>
      </c>
    </row>
    <row r="1840" spans="1:25" x14ac:dyDescent="0.45">
      <c r="A1840" s="11" t="s">
        <v>1872</v>
      </c>
      <c r="B1840" s="11" t="s">
        <v>19</v>
      </c>
      <c r="C1840" s="11" t="s">
        <v>28</v>
      </c>
      <c r="D1840" s="25">
        <v>43900</v>
      </c>
      <c r="E1840" s="25">
        <v>43981</v>
      </c>
      <c r="F1840" s="11">
        <f>YEAR(Abayomis_Table[[#This Row],[OrderDate]])</f>
        <v>2020</v>
      </c>
      <c r="G1840" s="25">
        <v>43990</v>
      </c>
      <c r="H1840" s="25">
        <v>43991</v>
      </c>
      <c r="I1840" s="11" t="s">
        <v>21</v>
      </c>
      <c r="J1840" s="11">
        <v>9</v>
      </c>
      <c r="K1840" s="11">
        <v>21</v>
      </c>
      <c r="L1840" s="11">
        <v>150</v>
      </c>
      <c r="M1840" s="11">
        <v>29</v>
      </c>
      <c r="N1840" s="11">
        <v>6</v>
      </c>
      <c r="O1840" s="15">
        <v>0.15</v>
      </c>
      <c r="P1840" s="14">
        <v>1189.52</v>
      </c>
      <c r="Q1840" s="14">
        <v>1802.3</v>
      </c>
      <c r="R1840" s="11" t="s">
        <v>22</v>
      </c>
      <c r="S1840" s="14">
        <v>10813.8</v>
      </c>
      <c r="T1840" s="14">
        <v>9191.73</v>
      </c>
      <c r="U1840" s="14">
        <v>2054.6099999999997</v>
      </c>
      <c r="V1840" s="11" t="s">
        <v>23</v>
      </c>
      <c r="W1840" s="26">
        <v>0.22352810624332958</v>
      </c>
      <c r="X1840" s="11">
        <v>1</v>
      </c>
      <c r="Y1840" s="11">
        <v>9</v>
      </c>
    </row>
    <row r="1841" spans="1:25" x14ac:dyDescent="0.45">
      <c r="A1841" s="11" t="s">
        <v>1873</v>
      </c>
      <c r="B1841" s="11" t="s">
        <v>36</v>
      </c>
      <c r="C1841" s="11" t="s">
        <v>28</v>
      </c>
      <c r="D1841" s="25">
        <v>43800</v>
      </c>
      <c r="E1841" s="25">
        <v>43981</v>
      </c>
      <c r="F1841" s="11">
        <f>YEAR(Abayomis_Table[[#This Row],[OrderDate]])</f>
        <v>2020</v>
      </c>
      <c r="G1841" s="25">
        <v>44001</v>
      </c>
      <c r="H1841" s="25">
        <v>44006</v>
      </c>
      <c r="I1841" s="11" t="s">
        <v>21</v>
      </c>
      <c r="J1841" s="11">
        <v>22</v>
      </c>
      <c r="K1841" s="11">
        <v>26</v>
      </c>
      <c r="L1841" s="11">
        <v>121</v>
      </c>
      <c r="M1841" s="11">
        <v>32</v>
      </c>
      <c r="N1841" s="11">
        <v>7</v>
      </c>
      <c r="O1841" s="15">
        <v>0.05</v>
      </c>
      <c r="P1841" s="14">
        <v>527.63</v>
      </c>
      <c r="Q1841" s="14">
        <v>1172.5</v>
      </c>
      <c r="R1841" s="11" t="s">
        <v>22</v>
      </c>
      <c r="S1841" s="14">
        <v>8207.5</v>
      </c>
      <c r="T1841" s="14">
        <v>7797.125</v>
      </c>
      <c r="U1841" s="14">
        <v>4103.7150000000001</v>
      </c>
      <c r="V1841" s="11" t="s">
        <v>32</v>
      </c>
      <c r="W1841" s="26">
        <v>0.52631130063965892</v>
      </c>
      <c r="X1841" s="11">
        <v>5</v>
      </c>
      <c r="Y1841" s="11">
        <v>20</v>
      </c>
    </row>
    <row r="1842" spans="1:25" x14ac:dyDescent="0.45">
      <c r="A1842" s="11" t="s">
        <v>1874</v>
      </c>
      <c r="B1842" s="11" t="s">
        <v>36</v>
      </c>
      <c r="C1842" s="11" t="s">
        <v>28</v>
      </c>
      <c r="D1842" s="25">
        <v>43900</v>
      </c>
      <c r="E1842" s="25">
        <v>43981</v>
      </c>
      <c r="F1842" s="11">
        <f>YEAR(Abayomis_Table[[#This Row],[OrderDate]])</f>
        <v>2020</v>
      </c>
      <c r="G1842" s="25">
        <v>44001</v>
      </c>
      <c r="H1842" s="25">
        <v>44007</v>
      </c>
      <c r="I1842" s="11" t="s">
        <v>21</v>
      </c>
      <c r="J1842" s="11">
        <v>25</v>
      </c>
      <c r="K1842" s="11">
        <v>49</v>
      </c>
      <c r="L1842" s="11">
        <v>163</v>
      </c>
      <c r="M1842" s="11">
        <v>29</v>
      </c>
      <c r="N1842" s="11">
        <v>8</v>
      </c>
      <c r="O1842" s="15">
        <v>7.4999999999999997E-2</v>
      </c>
      <c r="P1842" s="14">
        <v>2622.25</v>
      </c>
      <c r="Q1842" s="14">
        <v>3973.1</v>
      </c>
      <c r="R1842" s="11" t="s">
        <v>22</v>
      </c>
      <c r="S1842" s="14">
        <v>31784.799999999999</v>
      </c>
      <c r="T1842" s="14">
        <v>29400.940000000002</v>
      </c>
      <c r="U1842" s="14">
        <v>8422.9400000000023</v>
      </c>
      <c r="V1842" s="11" t="s">
        <v>23</v>
      </c>
      <c r="W1842" s="26">
        <v>0.28648539808591161</v>
      </c>
      <c r="X1842" s="11">
        <v>6</v>
      </c>
      <c r="Y1842" s="11">
        <v>20</v>
      </c>
    </row>
    <row r="1843" spans="1:25" x14ac:dyDescent="0.45">
      <c r="A1843" s="11" t="s">
        <v>1875</v>
      </c>
      <c r="B1843" s="11" t="s">
        <v>27</v>
      </c>
      <c r="C1843" s="11" t="s">
        <v>47</v>
      </c>
      <c r="D1843" s="25">
        <v>43900</v>
      </c>
      <c r="E1843" s="25">
        <v>43981</v>
      </c>
      <c r="F1843" s="11">
        <f>YEAR(Abayomis_Table[[#This Row],[OrderDate]])</f>
        <v>2020</v>
      </c>
      <c r="G1843" s="25">
        <v>44008</v>
      </c>
      <c r="H1843" s="25">
        <v>44011</v>
      </c>
      <c r="I1843" s="11" t="s">
        <v>21</v>
      </c>
      <c r="J1843" s="11">
        <v>13</v>
      </c>
      <c r="K1843" s="11">
        <v>23</v>
      </c>
      <c r="L1843" s="11">
        <v>56</v>
      </c>
      <c r="M1843" s="11">
        <v>20</v>
      </c>
      <c r="N1843" s="11">
        <v>4</v>
      </c>
      <c r="O1843" s="15">
        <v>0.15</v>
      </c>
      <c r="P1843" s="14">
        <v>900.88</v>
      </c>
      <c r="Q1843" s="14">
        <v>1112.2</v>
      </c>
      <c r="R1843" s="11" t="s">
        <v>22</v>
      </c>
      <c r="S1843" s="14">
        <v>4448.8</v>
      </c>
      <c r="T1843" s="14">
        <v>3781.48</v>
      </c>
      <c r="U1843" s="14">
        <v>177.96000000000004</v>
      </c>
      <c r="V1843" s="11" t="s">
        <v>23</v>
      </c>
      <c r="W1843" s="26">
        <v>4.7060939103208278E-2</v>
      </c>
      <c r="X1843" s="11">
        <v>3</v>
      </c>
      <c r="Y1843" s="11">
        <v>27</v>
      </c>
    </row>
    <row r="1844" spans="1:25" x14ac:dyDescent="0.45">
      <c r="A1844" s="11" t="s">
        <v>1876</v>
      </c>
      <c r="B1844" s="11" t="s">
        <v>36</v>
      </c>
      <c r="C1844" s="11" t="s">
        <v>34</v>
      </c>
      <c r="D1844" s="25">
        <v>43900</v>
      </c>
      <c r="E1844" s="25">
        <v>43981</v>
      </c>
      <c r="F1844" s="11">
        <f>YEAR(Abayomis_Table[[#This Row],[OrderDate]])</f>
        <v>2020</v>
      </c>
      <c r="G1844" s="25">
        <v>44006</v>
      </c>
      <c r="H1844" s="25">
        <v>44012</v>
      </c>
      <c r="I1844" s="11" t="s">
        <v>21</v>
      </c>
      <c r="J1844" s="11">
        <v>20</v>
      </c>
      <c r="K1844" s="11">
        <v>1</v>
      </c>
      <c r="L1844" s="11">
        <v>294</v>
      </c>
      <c r="M1844" s="11">
        <v>14</v>
      </c>
      <c r="N1844" s="11">
        <v>6</v>
      </c>
      <c r="O1844" s="15">
        <v>0.15</v>
      </c>
      <c r="P1844" s="14">
        <v>1657.45</v>
      </c>
      <c r="Q1844" s="14">
        <v>3946.3</v>
      </c>
      <c r="R1844" s="11" t="s">
        <v>22</v>
      </c>
      <c r="S1844" s="14">
        <v>23677.800000000003</v>
      </c>
      <c r="T1844" s="14">
        <v>20126.13</v>
      </c>
      <c r="U1844" s="14">
        <v>10181.43</v>
      </c>
      <c r="V1844" s="11" t="s">
        <v>23</v>
      </c>
      <c r="W1844" s="26">
        <v>0.50588116046154918</v>
      </c>
      <c r="X1844" s="11">
        <v>6</v>
      </c>
      <c r="Y1844" s="11">
        <v>25</v>
      </c>
    </row>
    <row r="1845" spans="1:25" x14ac:dyDescent="0.45">
      <c r="A1845" s="11" t="s">
        <v>1877</v>
      </c>
      <c r="B1845" s="11" t="s">
        <v>43</v>
      </c>
      <c r="C1845" s="11" t="s">
        <v>41</v>
      </c>
      <c r="D1845" s="25">
        <v>43900</v>
      </c>
      <c r="E1845" s="25">
        <v>43981</v>
      </c>
      <c r="F1845" s="11">
        <f>YEAR(Abayomis_Table[[#This Row],[OrderDate]])</f>
        <v>2020</v>
      </c>
      <c r="G1845" s="25">
        <v>44001</v>
      </c>
      <c r="H1845" s="25">
        <v>44005</v>
      </c>
      <c r="I1845" s="11" t="s">
        <v>21</v>
      </c>
      <c r="J1845" s="11">
        <v>27</v>
      </c>
      <c r="K1845" s="11">
        <v>11</v>
      </c>
      <c r="L1845" s="11">
        <v>76</v>
      </c>
      <c r="M1845" s="11">
        <v>32</v>
      </c>
      <c r="N1845" s="11">
        <v>5</v>
      </c>
      <c r="O1845" s="15">
        <v>7.4999999999999997E-2</v>
      </c>
      <c r="P1845" s="14">
        <v>2439.94</v>
      </c>
      <c r="Q1845" s="14">
        <v>3999.9</v>
      </c>
      <c r="R1845" s="11" t="s">
        <v>22</v>
      </c>
      <c r="S1845" s="14">
        <v>19999.5</v>
      </c>
      <c r="T1845" s="14">
        <v>18499.537500000002</v>
      </c>
      <c r="U1845" s="14">
        <v>6299.8375000000015</v>
      </c>
      <c r="V1845" s="11" t="s">
        <v>23</v>
      </c>
      <c r="W1845" s="26">
        <v>0.34054027026351336</v>
      </c>
      <c r="X1845" s="11">
        <v>4</v>
      </c>
      <c r="Y1845" s="11">
        <v>20</v>
      </c>
    </row>
    <row r="1846" spans="1:25" x14ac:dyDescent="0.45">
      <c r="A1846" s="11" t="s">
        <v>1878</v>
      </c>
      <c r="B1846" s="11" t="s">
        <v>19</v>
      </c>
      <c r="C1846" s="11" t="s">
        <v>47</v>
      </c>
      <c r="D1846" s="25">
        <v>43800</v>
      </c>
      <c r="E1846" s="25">
        <v>43980</v>
      </c>
      <c r="F1846" s="11">
        <f>YEAR(Abayomis_Table[[#This Row],[OrderDate]])</f>
        <v>2020</v>
      </c>
      <c r="G1846" s="25">
        <v>43986</v>
      </c>
      <c r="H1846" s="25">
        <v>43993</v>
      </c>
      <c r="I1846" s="11" t="s">
        <v>21</v>
      </c>
      <c r="J1846" s="11">
        <v>11</v>
      </c>
      <c r="K1846" s="11">
        <v>44</v>
      </c>
      <c r="L1846" s="11">
        <v>9</v>
      </c>
      <c r="M1846" s="11">
        <v>5</v>
      </c>
      <c r="N1846" s="11">
        <v>5</v>
      </c>
      <c r="O1846" s="15">
        <v>0.05</v>
      </c>
      <c r="P1846" s="14">
        <v>628.53</v>
      </c>
      <c r="Q1846" s="14">
        <v>1065.3</v>
      </c>
      <c r="R1846" s="11" t="s">
        <v>22</v>
      </c>
      <c r="S1846" s="14">
        <v>5326.5</v>
      </c>
      <c r="T1846" s="14">
        <v>5060.1750000000002</v>
      </c>
      <c r="U1846" s="14">
        <v>1917.5250000000005</v>
      </c>
      <c r="V1846" s="11" t="s">
        <v>32</v>
      </c>
      <c r="W1846" s="26">
        <v>0.37894440409669633</v>
      </c>
      <c r="X1846" s="11">
        <v>7</v>
      </c>
      <c r="Y1846" s="11">
        <v>6</v>
      </c>
    </row>
    <row r="1847" spans="1:25" x14ac:dyDescent="0.45">
      <c r="A1847" s="11" t="s">
        <v>1879</v>
      </c>
      <c r="B1847" s="11" t="s">
        <v>19</v>
      </c>
      <c r="C1847" s="11" t="s">
        <v>47</v>
      </c>
      <c r="D1847" s="25">
        <v>43900</v>
      </c>
      <c r="E1847" s="25">
        <v>43980</v>
      </c>
      <c r="F1847" s="11">
        <f>YEAR(Abayomis_Table[[#This Row],[OrderDate]])</f>
        <v>2020</v>
      </c>
      <c r="G1847" s="25">
        <v>44007</v>
      </c>
      <c r="H1847" s="25">
        <v>44010</v>
      </c>
      <c r="I1847" s="11" t="s">
        <v>21</v>
      </c>
      <c r="J1847" s="11">
        <v>4</v>
      </c>
      <c r="K1847" s="11">
        <v>2</v>
      </c>
      <c r="L1847" s="11">
        <v>11</v>
      </c>
      <c r="M1847" s="11">
        <v>23</v>
      </c>
      <c r="N1847" s="11">
        <v>7</v>
      </c>
      <c r="O1847" s="15">
        <v>7.4999999999999997E-2</v>
      </c>
      <c r="P1847" s="14">
        <v>1286.07</v>
      </c>
      <c r="Q1847" s="14">
        <v>2338.3000000000002</v>
      </c>
      <c r="R1847" s="11" t="s">
        <v>22</v>
      </c>
      <c r="S1847" s="14">
        <v>16368.100000000002</v>
      </c>
      <c r="T1847" s="14">
        <v>15140.492500000002</v>
      </c>
      <c r="U1847" s="14">
        <v>6138.0025000000023</v>
      </c>
      <c r="V1847" s="11" t="s">
        <v>23</v>
      </c>
      <c r="W1847" s="26">
        <v>0.40540309372366862</v>
      </c>
      <c r="X1847" s="11">
        <v>3</v>
      </c>
      <c r="Y1847" s="11">
        <v>27</v>
      </c>
    </row>
    <row r="1848" spans="1:25" x14ac:dyDescent="0.45">
      <c r="A1848" s="11" t="s">
        <v>1880</v>
      </c>
      <c r="B1848" s="11" t="s">
        <v>19</v>
      </c>
      <c r="C1848" s="11" t="s">
        <v>25</v>
      </c>
      <c r="D1848" s="25">
        <v>43900</v>
      </c>
      <c r="E1848" s="25">
        <v>43980</v>
      </c>
      <c r="F1848" s="11">
        <f>YEAR(Abayomis_Table[[#This Row],[OrderDate]])</f>
        <v>2020</v>
      </c>
      <c r="G1848" s="25">
        <v>43982</v>
      </c>
      <c r="H1848" s="25">
        <v>43986</v>
      </c>
      <c r="I1848" s="11" t="s">
        <v>21</v>
      </c>
      <c r="J1848" s="11">
        <v>2</v>
      </c>
      <c r="K1848" s="11">
        <v>46</v>
      </c>
      <c r="L1848" s="11">
        <v>343</v>
      </c>
      <c r="M1848" s="11">
        <v>37</v>
      </c>
      <c r="N1848" s="11">
        <v>8</v>
      </c>
      <c r="O1848" s="15">
        <v>0.1</v>
      </c>
      <c r="P1848" s="14">
        <v>1411.22</v>
      </c>
      <c r="Q1848" s="14">
        <v>2391.9</v>
      </c>
      <c r="R1848" s="11" t="s">
        <v>22</v>
      </c>
      <c r="S1848" s="14">
        <v>19135.2</v>
      </c>
      <c r="T1848" s="14">
        <v>17221.68</v>
      </c>
      <c r="U1848" s="14">
        <v>5931.92</v>
      </c>
      <c r="V1848" s="11" t="s">
        <v>23</v>
      </c>
      <c r="W1848" s="26">
        <v>0.34444490897519869</v>
      </c>
      <c r="X1848" s="11">
        <v>4</v>
      </c>
      <c r="Y1848" s="11">
        <v>2</v>
      </c>
    </row>
    <row r="1849" spans="1:25" x14ac:dyDescent="0.45">
      <c r="A1849" s="11" t="s">
        <v>1881</v>
      </c>
      <c r="B1849" s="11" t="s">
        <v>27</v>
      </c>
      <c r="C1849" s="11" t="s">
        <v>28</v>
      </c>
      <c r="D1849" s="25">
        <v>43900</v>
      </c>
      <c r="E1849" s="25">
        <v>43980</v>
      </c>
      <c r="F1849" s="11">
        <f>YEAR(Abayomis_Table[[#This Row],[OrderDate]])</f>
        <v>2020</v>
      </c>
      <c r="G1849" s="25">
        <v>43987</v>
      </c>
      <c r="H1849" s="25">
        <v>43995</v>
      </c>
      <c r="I1849" s="11" t="s">
        <v>21</v>
      </c>
      <c r="J1849" s="11">
        <v>16</v>
      </c>
      <c r="K1849" s="11">
        <v>18</v>
      </c>
      <c r="L1849" s="11">
        <v>203</v>
      </c>
      <c r="M1849" s="11">
        <v>9</v>
      </c>
      <c r="N1849" s="11">
        <v>8</v>
      </c>
      <c r="O1849" s="15">
        <v>0.1</v>
      </c>
      <c r="P1849" s="14">
        <v>2738.96</v>
      </c>
      <c r="Q1849" s="14">
        <v>3912.8</v>
      </c>
      <c r="R1849" s="11" t="s">
        <v>22</v>
      </c>
      <c r="S1849" s="14">
        <v>31302.400000000001</v>
      </c>
      <c r="T1849" s="14">
        <v>28172.160000000003</v>
      </c>
      <c r="U1849" s="14">
        <v>6260.4800000000032</v>
      </c>
      <c r="V1849" s="11" t="s">
        <v>23</v>
      </c>
      <c r="W1849" s="26">
        <v>0.22222222222222232</v>
      </c>
      <c r="X1849" s="11">
        <v>8</v>
      </c>
      <c r="Y1849" s="11">
        <v>7</v>
      </c>
    </row>
    <row r="1850" spans="1:25" x14ac:dyDescent="0.45">
      <c r="A1850" s="11" t="s">
        <v>1882</v>
      </c>
      <c r="B1850" s="11" t="s">
        <v>27</v>
      </c>
      <c r="C1850" s="11" t="s">
        <v>41</v>
      </c>
      <c r="D1850" s="25">
        <v>43900</v>
      </c>
      <c r="E1850" s="25">
        <v>43980</v>
      </c>
      <c r="F1850" s="11">
        <f>YEAR(Abayomis_Table[[#This Row],[OrderDate]])</f>
        <v>2020</v>
      </c>
      <c r="G1850" s="25">
        <v>43997</v>
      </c>
      <c r="H1850" s="25">
        <v>43999</v>
      </c>
      <c r="I1850" s="11" t="s">
        <v>21</v>
      </c>
      <c r="J1850" s="11">
        <v>17</v>
      </c>
      <c r="K1850" s="11">
        <v>49</v>
      </c>
      <c r="L1850" s="11">
        <v>82</v>
      </c>
      <c r="M1850" s="11">
        <v>8</v>
      </c>
      <c r="N1850" s="11">
        <v>2</v>
      </c>
      <c r="O1850" s="15">
        <v>0.1</v>
      </c>
      <c r="P1850" s="14">
        <v>956.76</v>
      </c>
      <c r="Q1850" s="14">
        <v>2278</v>
      </c>
      <c r="R1850" s="11" t="s">
        <v>22</v>
      </c>
      <c r="S1850" s="14">
        <v>4556</v>
      </c>
      <c r="T1850" s="14">
        <v>4100.4000000000005</v>
      </c>
      <c r="U1850" s="14">
        <v>2186.8800000000006</v>
      </c>
      <c r="V1850" s="11" t="s">
        <v>23</v>
      </c>
      <c r="W1850" s="26">
        <v>0.53333333333333344</v>
      </c>
      <c r="X1850" s="11">
        <v>2</v>
      </c>
      <c r="Y1850" s="11">
        <v>17</v>
      </c>
    </row>
    <row r="1851" spans="1:25" x14ac:dyDescent="0.45">
      <c r="A1851" s="11" t="s">
        <v>1883</v>
      </c>
      <c r="B1851" s="11" t="s">
        <v>27</v>
      </c>
      <c r="C1851" s="11" t="s">
        <v>41</v>
      </c>
      <c r="D1851" s="25">
        <v>43900</v>
      </c>
      <c r="E1851" s="25">
        <v>43980</v>
      </c>
      <c r="F1851" s="11">
        <f>YEAR(Abayomis_Table[[#This Row],[OrderDate]])</f>
        <v>2020</v>
      </c>
      <c r="G1851" s="25">
        <v>43998</v>
      </c>
      <c r="H1851" s="25">
        <v>44003</v>
      </c>
      <c r="I1851" s="11" t="s">
        <v>21</v>
      </c>
      <c r="J1851" s="11">
        <v>17</v>
      </c>
      <c r="K1851" s="11">
        <v>41</v>
      </c>
      <c r="L1851" s="11">
        <v>83</v>
      </c>
      <c r="M1851" s="11">
        <v>33</v>
      </c>
      <c r="N1851" s="11">
        <v>1</v>
      </c>
      <c r="O1851" s="15">
        <v>0.05</v>
      </c>
      <c r="P1851" s="14">
        <v>1647.93</v>
      </c>
      <c r="Q1851" s="14">
        <v>3832.4</v>
      </c>
      <c r="R1851" s="11" t="s">
        <v>22</v>
      </c>
      <c r="S1851" s="14">
        <v>3832.4</v>
      </c>
      <c r="T1851" s="14">
        <v>3640.7799999999997</v>
      </c>
      <c r="U1851" s="14">
        <v>1992.8499999999997</v>
      </c>
      <c r="V1851" s="11" t="s">
        <v>32</v>
      </c>
      <c r="W1851" s="26">
        <v>0.54736897038546684</v>
      </c>
      <c r="X1851" s="11">
        <v>5</v>
      </c>
      <c r="Y1851" s="11">
        <v>18</v>
      </c>
    </row>
    <row r="1852" spans="1:25" x14ac:dyDescent="0.45">
      <c r="A1852" s="11" t="s">
        <v>1884</v>
      </c>
      <c r="B1852" s="11" t="s">
        <v>27</v>
      </c>
      <c r="C1852" s="11" t="s">
        <v>28</v>
      </c>
      <c r="D1852" s="25">
        <v>43900</v>
      </c>
      <c r="E1852" s="25">
        <v>43980</v>
      </c>
      <c r="F1852" s="11">
        <f>YEAR(Abayomis_Table[[#This Row],[OrderDate]])</f>
        <v>2020</v>
      </c>
      <c r="G1852" s="25">
        <v>44000</v>
      </c>
      <c r="H1852" s="25">
        <v>44003</v>
      </c>
      <c r="I1852" s="11" t="s">
        <v>21</v>
      </c>
      <c r="J1852" s="11">
        <v>13</v>
      </c>
      <c r="K1852" s="11">
        <v>50</v>
      </c>
      <c r="L1852" s="11">
        <v>130</v>
      </c>
      <c r="M1852" s="11">
        <v>31</v>
      </c>
      <c r="N1852" s="11">
        <v>6</v>
      </c>
      <c r="O1852" s="15">
        <v>7.4999999999999997E-2</v>
      </c>
      <c r="P1852" s="14">
        <v>1065.3</v>
      </c>
      <c r="Q1852" s="14">
        <v>2010</v>
      </c>
      <c r="R1852" s="11" t="s">
        <v>22</v>
      </c>
      <c r="S1852" s="14">
        <v>12060</v>
      </c>
      <c r="T1852" s="14">
        <v>11155.5</v>
      </c>
      <c r="U1852" s="14">
        <v>4763.7000000000007</v>
      </c>
      <c r="V1852" s="11" t="s">
        <v>23</v>
      </c>
      <c r="W1852" s="26">
        <v>0.42702702702702711</v>
      </c>
      <c r="X1852" s="11">
        <v>3</v>
      </c>
      <c r="Y1852" s="11">
        <v>20</v>
      </c>
    </row>
    <row r="1853" spans="1:25" x14ac:dyDescent="0.45">
      <c r="A1853" s="11" t="s">
        <v>1885</v>
      </c>
      <c r="B1853" s="11" t="s">
        <v>43</v>
      </c>
      <c r="C1853" s="11" t="s">
        <v>47</v>
      </c>
      <c r="D1853" s="25">
        <v>43900</v>
      </c>
      <c r="E1853" s="25">
        <v>43980</v>
      </c>
      <c r="F1853" s="11">
        <f>YEAR(Abayomis_Table[[#This Row],[OrderDate]])</f>
        <v>2020</v>
      </c>
      <c r="G1853" s="25">
        <v>43990</v>
      </c>
      <c r="H1853" s="25">
        <v>43992</v>
      </c>
      <c r="I1853" s="11" t="s">
        <v>21</v>
      </c>
      <c r="J1853" s="11">
        <v>27</v>
      </c>
      <c r="K1853" s="11">
        <v>30</v>
      </c>
      <c r="L1853" s="11">
        <v>49</v>
      </c>
      <c r="M1853" s="11">
        <v>10</v>
      </c>
      <c r="N1853" s="11">
        <v>4</v>
      </c>
      <c r="O1853" s="15">
        <v>0.1</v>
      </c>
      <c r="P1853" s="14">
        <v>1323.25</v>
      </c>
      <c r="Q1853" s="14">
        <v>1675</v>
      </c>
      <c r="R1853" s="11" t="s">
        <v>22</v>
      </c>
      <c r="S1853" s="14">
        <v>6700</v>
      </c>
      <c r="T1853" s="14">
        <v>6030</v>
      </c>
      <c r="U1853" s="14">
        <v>737</v>
      </c>
      <c r="V1853" s="11" t="s">
        <v>23</v>
      </c>
      <c r="W1853" s="26">
        <v>0.12222222222222222</v>
      </c>
      <c r="X1853" s="11">
        <v>2</v>
      </c>
      <c r="Y1853" s="11">
        <v>10</v>
      </c>
    </row>
    <row r="1854" spans="1:25" x14ac:dyDescent="0.45">
      <c r="A1854" s="11" t="s">
        <v>1886</v>
      </c>
      <c r="B1854" s="11" t="s">
        <v>19</v>
      </c>
      <c r="C1854" s="11" t="s">
        <v>28</v>
      </c>
      <c r="D1854" s="25">
        <v>43800</v>
      </c>
      <c r="E1854" s="25">
        <v>43980</v>
      </c>
      <c r="F1854" s="11">
        <f>YEAR(Abayomis_Table[[#This Row],[OrderDate]])</f>
        <v>2020</v>
      </c>
      <c r="G1854" s="25">
        <v>43999</v>
      </c>
      <c r="H1854" s="25">
        <v>44007</v>
      </c>
      <c r="I1854" s="11" t="s">
        <v>21</v>
      </c>
      <c r="J1854" s="11">
        <v>8</v>
      </c>
      <c r="K1854" s="11">
        <v>18</v>
      </c>
      <c r="L1854" s="11">
        <v>170</v>
      </c>
      <c r="M1854" s="11">
        <v>7</v>
      </c>
      <c r="N1854" s="11">
        <v>4</v>
      </c>
      <c r="O1854" s="15">
        <v>0.05</v>
      </c>
      <c r="P1854" s="14">
        <v>718.78</v>
      </c>
      <c r="Q1854" s="14">
        <v>998.3</v>
      </c>
      <c r="R1854" s="11" t="s">
        <v>22</v>
      </c>
      <c r="S1854" s="14">
        <v>3993.2</v>
      </c>
      <c r="T1854" s="14">
        <v>3793.5399999999995</v>
      </c>
      <c r="U1854" s="14">
        <v>918.41999999999962</v>
      </c>
      <c r="V1854" s="11" t="s">
        <v>32</v>
      </c>
      <c r="W1854" s="26">
        <v>0.242101045461495</v>
      </c>
      <c r="X1854" s="11">
        <v>8</v>
      </c>
      <c r="Y1854" s="11">
        <v>19</v>
      </c>
    </row>
    <row r="1855" spans="1:25" x14ac:dyDescent="0.45">
      <c r="A1855" s="11" t="s">
        <v>1887</v>
      </c>
      <c r="B1855" s="11" t="s">
        <v>27</v>
      </c>
      <c r="C1855" s="11" t="s">
        <v>47</v>
      </c>
      <c r="D1855" s="25">
        <v>43900</v>
      </c>
      <c r="E1855" s="25">
        <v>43980</v>
      </c>
      <c r="F1855" s="11">
        <f>YEAR(Abayomis_Table[[#This Row],[OrderDate]])</f>
        <v>2020</v>
      </c>
      <c r="G1855" s="25">
        <v>43996</v>
      </c>
      <c r="H1855" s="25">
        <v>44006</v>
      </c>
      <c r="I1855" s="11" t="s">
        <v>21</v>
      </c>
      <c r="J1855" s="11">
        <v>20</v>
      </c>
      <c r="K1855" s="11">
        <v>4</v>
      </c>
      <c r="L1855" s="11">
        <v>52</v>
      </c>
      <c r="M1855" s="11">
        <v>11</v>
      </c>
      <c r="N1855" s="11">
        <v>6</v>
      </c>
      <c r="O1855" s="15">
        <v>0.15</v>
      </c>
      <c r="P1855" s="14">
        <v>510.94</v>
      </c>
      <c r="Q1855" s="14">
        <v>1246.2</v>
      </c>
      <c r="R1855" s="11" t="s">
        <v>22</v>
      </c>
      <c r="S1855" s="14">
        <v>7477.2000000000007</v>
      </c>
      <c r="T1855" s="14">
        <v>6355.6200000000008</v>
      </c>
      <c r="U1855" s="14">
        <v>3289.9800000000009</v>
      </c>
      <c r="V1855" s="11" t="s">
        <v>23</v>
      </c>
      <c r="W1855" s="26">
        <v>0.51764894691627261</v>
      </c>
      <c r="X1855" s="11">
        <v>10</v>
      </c>
      <c r="Y1855" s="11">
        <v>16</v>
      </c>
    </row>
    <row r="1856" spans="1:25" x14ac:dyDescent="0.45">
      <c r="A1856" s="11" t="s">
        <v>1888</v>
      </c>
      <c r="B1856" s="11" t="s">
        <v>19</v>
      </c>
      <c r="C1856" s="11" t="s">
        <v>34</v>
      </c>
      <c r="D1856" s="25">
        <v>43800</v>
      </c>
      <c r="E1856" s="25">
        <v>43979</v>
      </c>
      <c r="F1856" s="11">
        <f>YEAR(Abayomis_Table[[#This Row],[OrderDate]])</f>
        <v>2020</v>
      </c>
      <c r="G1856" s="25">
        <v>43983</v>
      </c>
      <c r="H1856" s="25">
        <v>43984</v>
      </c>
      <c r="I1856" s="11" t="s">
        <v>21</v>
      </c>
      <c r="J1856" s="11">
        <v>1</v>
      </c>
      <c r="K1856" s="11">
        <v>32</v>
      </c>
      <c r="L1856" s="11">
        <v>308</v>
      </c>
      <c r="M1856" s="11">
        <v>15</v>
      </c>
      <c r="N1856" s="11">
        <v>8</v>
      </c>
      <c r="O1856" s="15">
        <v>0.4</v>
      </c>
      <c r="P1856" s="14">
        <v>1905.48</v>
      </c>
      <c r="Q1856" s="14">
        <v>2646.5</v>
      </c>
      <c r="R1856" s="11" t="s">
        <v>22</v>
      </c>
      <c r="S1856" s="14">
        <v>21172</v>
      </c>
      <c r="T1856" s="14">
        <v>12703.199999999999</v>
      </c>
      <c r="U1856" s="14">
        <v>-2540.6400000000012</v>
      </c>
      <c r="V1856" s="11" t="s">
        <v>44</v>
      </c>
      <c r="W1856" s="26">
        <v>-0.20000000000000012</v>
      </c>
      <c r="X1856" s="11">
        <v>1</v>
      </c>
      <c r="Y1856" s="11">
        <v>4</v>
      </c>
    </row>
    <row r="1857" spans="1:25" x14ac:dyDescent="0.45">
      <c r="A1857" s="11" t="s">
        <v>1889</v>
      </c>
      <c r="B1857" s="11" t="s">
        <v>36</v>
      </c>
      <c r="C1857" s="11" t="s">
        <v>25</v>
      </c>
      <c r="D1857" s="25">
        <v>43900</v>
      </c>
      <c r="E1857" s="25">
        <v>43979</v>
      </c>
      <c r="F1857" s="11">
        <f>YEAR(Abayomis_Table[[#This Row],[OrderDate]])</f>
        <v>2020</v>
      </c>
      <c r="G1857" s="25">
        <v>43985</v>
      </c>
      <c r="H1857" s="25">
        <v>43986</v>
      </c>
      <c r="I1857" s="11" t="s">
        <v>21</v>
      </c>
      <c r="J1857" s="11">
        <v>22</v>
      </c>
      <c r="K1857" s="11">
        <v>41</v>
      </c>
      <c r="L1857" s="11">
        <v>343</v>
      </c>
      <c r="M1857" s="11">
        <v>35</v>
      </c>
      <c r="N1857" s="11">
        <v>1</v>
      </c>
      <c r="O1857" s="15">
        <v>0.05</v>
      </c>
      <c r="P1857" s="14">
        <v>2745.59</v>
      </c>
      <c r="Q1857" s="14">
        <v>6385.1</v>
      </c>
      <c r="R1857" s="11" t="s">
        <v>22</v>
      </c>
      <c r="S1857" s="14">
        <v>6385.1</v>
      </c>
      <c r="T1857" s="14">
        <v>6065.8450000000003</v>
      </c>
      <c r="U1857" s="14">
        <v>3320.2550000000001</v>
      </c>
      <c r="V1857" s="11" t="s">
        <v>32</v>
      </c>
      <c r="W1857" s="26">
        <v>0.54736891562511081</v>
      </c>
      <c r="X1857" s="11">
        <v>1</v>
      </c>
      <c r="Y1857" s="11">
        <v>6</v>
      </c>
    </row>
    <row r="1858" spans="1:25" x14ac:dyDescent="0.45">
      <c r="A1858" s="11" t="s">
        <v>1890</v>
      </c>
      <c r="B1858" s="11" t="s">
        <v>36</v>
      </c>
      <c r="C1858" s="11" t="s">
        <v>28</v>
      </c>
      <c r="D1858" s="25">
        <v>43900</v>
      </c>
      <c r="E1858" s="25">
        <v>43979</v>
      </c>
      <c r="F1858" s="11">
        <f>YEAR(Abayomis_Table[[#This Row],[OrderDate]])</f>
        <v>2020</v>
      </c>
      <c r="G1858" s="25">
        <v>43988</v>
      </c>
      <c r="H1858" s="25">
        <v>43998</v>
      </c>
      <c r="I1858" s="11" t="s">
        <v>21</v>
      </c>
      <c r="J1858" s="11">
        <v>22</v>
      </c>
      <c r="K1858" s="11">
        <v>40</v>
      </c>
      <c r="L1858" s="11">
        <v>167</v>
      </c>
      <c r="M1858" s="11">
        <v>32</v>
      </c>
      <c r="N1858" s="11">
        <v>7</v>
      </c>
      <c r="O1858" s="15">
        <v>7.4999999999999997E-2</v>
      </c>
      <c r="P1858" s="14">
        <v>3103.44</v>
      </c>
      <c r="Q1858" s="14">
        <v>3879.3</v>
      </c>
      <c r="R1858" s="11" t="s">
        <v>22</v>
      </c>
      <c r="S1858" s="14">
        <v>27155.100000000002</v>
      </c>
      <c r="T1858" s="14">
        <v>25118.467500000002</v>
      </c>
      <c r="U1858" s="14">
        <v>3394.3875000000007</v>
      </c>
      <c r="V1858" s="11" t="s">
        <v>23</v>
      </c>
      <c r="W1858" s="26">
        <v>0.13513513513513514</v>
      </c>
      <c r="X1858" s="11">
        <v>10</v>
      </c>
      <c r="Y1858" s="11">
        <v>9</v>
      </c>
    </row>
    <row r="1859" spans="1:25" x14ac:dyDescent="0.45">
      <c r="A1859" s="11" t="s">
        <v>1891</v>
      </c>
      <c r="B1859" s="11" t="s">
        <v>19</v>
      </c>
      <c r="C1859" s="11" t="s">
        <v>47</v>
      </c>
      <c r="D1859" s="25">
        <v>43900</v>
      </c>
      <c r="E1859" s="25">
        <v>43979</v>
      </c>
      <c r="F1859" s="11">
        <f>YEAR(Abayomis_Table[[#This Row],[OrderDate]])</f>
        <v>2020</v>
      </c>
      <c r="G1859" s="25">
        <v>43994</v>
      </c>
      <c r="H1859" s="25">
        <v>43996</v>
      </c>
      <c r="I1859" s="11" t="s">
        <v>21</v>
      </c>
      <c r="J1859" s="11">
        <v>9</v>
      </c>
      <c r="K1859" s="11">
        <v>5</v>
      </c>
      <c r="L1859" s="11">
        <v>7</v>
      </c>
      <c r="M1859" s="11">
        <v>6</v>
      </c>
      <c r="N1859" s="11">
        <v>7</v>
      </c>
      <c r="O1859" s="15">
        <v>7.4999999999999997E-2</v>
      </c>
      <c r="P1859" s="14">
        <v>1269.25</v>
      </c>
      <c r="Q1859" s="14">
        <v>1983.2</v>
      </c>
      <c r="R1859" s="11" t="s">
        <v>22</v>
      </c>
      <c r="S1859" s="14">
        <v>13882.4</v>
      </c>
      <c r="T1859" s="14">
        <v>12841.220000000001</v>
      </c>
      <c r="U1859" s="14">
        <v>3956.4700000000012</v>
      </c>
      <c r="V1859" s="11" t="s">
        <v>23</v>
      </c>
      <c r="W1859" s="26">
        <v>0.30810701786901873</v>
      </c>
      <c r="X1859" s="11">
        <v>2</v>
      </c>
      <c r="Y1859" s="11">
        <v>15</v>
      </c>
    </row>
    <row r="1860" spans="1:25" x14ac:dyDescent="0.45">
      <c r="A1860" s="11" t="s">
        <v>1892</v>
      </c>
      <c r="B1860" s="11" t="s">
        <v>19</v>
      </c>
      <c r="C1860" s="11" t="s">
        <v>25</v>
      </c>
      <c r="D1860" s="25">
        <v>43900</v>
      </c>
      <c r="E1860" s="25">
        <v>43979</v>
      </c>
      <c r="F1860" s="11">
        <f>YEAR(Abayomis_Table[[#This Row],[OrderDate]])</f>
        <v>2020</v>
      </c>
      <c r="G1860" s="25">
        <v>44004</v>
      </c>
      <c r="H1860" s="25">
        <v>44009</v>
      </c>
      <c r="I1860" s="11" t="s">
        <v>21</v>
      </c>
      <c r="J1860" s="11">
        <v>10</v>
      </c>
      <c r="K1860" s="11">
        <v>18</v>
      </c>
      <c r="L1860" s="11">
        <v>360</v>
      </c>
      <c r="M1860" s="11">
        <v>36</v>
      </c>
      <c r="N1860" s="11">
        <v>7</v>
      </c>
      <c r="O1860" s="15">
        <v>7.4999999999999997E-2</v>
      </c>
      <c r="P1860" s="14">
        <v>728.42</v>
      </c>
      <c r="Q1860" s="14">
        <v>1011.7</v>
      </c>
      <c r="R1860" s="11" t="s">
        <v>22</v>
      </c>
      <c r="S1860" s="14">
        <v>7081.9000000000005</v>
      </c>
      <c r="T1860" s="14">
        <v>6550.7575000000006</v>
      </c>
      <c r="U1860" s="14">
        <v>1451.817500000001</v>
      </c>
      <c r="V1860" s="11" t="s">
        <v>23</v>
      </c>
      <c r="W1860" s="26">
        <v>0.22162589593646245</v>
      </c>
      <c r="X1860" s="11">
        <v>5</v>
      </c>
      <c r="Y1860" s="11">
        <v>25</v>
      </c>
    </row>
    <row r="1861" spans="1:25" x14ac:dyDescent="0.45">
      <c r="A1861" s="11" t="s">
        <v>1893</v>
      </c>
      <c r="B1861" s="11" t="s">
        <v>19</v>
      </c>
      <c r="C1861" s="11" t="s">
        <v>28</v>
      </c>
      <c r="D1861" s="25">
        <v>43900</v>
      </c>
      <c r="E1861" s="25">
        <v>43979</v>
      </c>
      <c r="F1861" s="11">
        <f>YEAR(Abayomis_Table[[#This Row],[OrderDate]])</f>
        <v>2020</v>
      </c>
      <c r="G1861" s="25">
        <v>43992</v>
      </c>
      <c r="H1861" s="25">
        <v>43995</v>
      </c>
      <c r="I1861" s="11" t="s">
        <v>21</v>
      </c>
      <c r="J1861" s="11">
        <v>11</v>
      </c>
      <c r="K1861" s="11">
        <v>4</v>
      </c>
      <c r="L1861" s="11">
        <v>176</v>
      </c>
      <c r="M1861" s="11">
        <v>16</v>
      </c>
      <c r="N1861" s="11">
        <v>6</v>
      </c>
      <c r="O1861" s="15">
        <v>0.1</v>
      </c>
      <c r="P1861" s="14">
        <v>1604.25</v>
      </c>
      <c r="Q1861" s="14">
        <v>3912.8</v>
      </c>
      <c r="R1861" s="11" t="s">
        <v>22</v>
      </c>
      <c r="S1861" s="14">
        <v>23476.800000000003</v>
      </c>
      <c r="T1861" s="14">
        <v>21129.120000000003</v>
      </c>
      <c r="U1861" s="14">
        <v>11503.620000000003</v>
      </c>
      <c r="V1861" s="11" t="s">
        <v>23</v>
      </c>
      <c r="W1861" s="26">
        <v>0.54444387650787163</v>
      </c>
      <c r="X1861" s="11">
        <v>3</v>
      </c>
      <c r="Y1861" s="11">
        <v>13</v>
      </c>
    </row>
    <row r="1862" spans="1:25" x14ac:dyDescent="0.45">
      <c r="A1862" s="11" t="s">
        <v>1894</v>
      </c>
      <c r="B1862" s="11" t="s">
        <v>36</v>
      </c>
      <c r="C1862" s="11" t="s">
        <v>25</v>
      </c>
      <c r="D1862" s="25">
        <v>43900</v>
      </c>
      <c r="E1862" s="25">
        <v>43979</v>
      </c>
      <c r="F1862" s="11">
        <f>YEAR(Abayomis_Table[[#This Row],[OrderDate]])</f>
        <v>2020</v>
      </c>
      <c r="G1862" s="25">
        <v>43991</v>
      </c>
      <c r="H1862" s="25">
        <v>43995</v>
      </c>
      <c r="I1862" s="11" t="s">
        <v>21</v>
      </c>
      <c r="J1862" s="11">
        <v>21</v>
      </c>
      <c r="K1862" s="11">
        <v>48</v>
      </c>
      <c r="L1862" s="11">
        <v>343</v>
      </c>
      <c r="M1862" s="11">
        <v>25</v>
      </c>
      <c r="N1862" s="11">
        <v>4</v>
      </c>
      <c r="O1862" s="15">
        <v>0.05</v>
      </c>
      <c r="P1862" s="14">
        <v>561.79999999999995</v>
      </c>
      <c r="Q1862" s="14">
        <v>864.3</v>
      </c>
      <c r="R1862" s="11" t="s">
        <v>22</v>
      </c>
      <c r="S1862" s="14">
        <v>3457.2</v>
      </c>
      <c r="T1862" s="14">
        <v>3284.3399999999997</v>
      </c>
      <c r="U1862" s="14">
        <v>1037.1399999999999</v>
      </c>
      <c r="V1862" s="11" t="s">
        <v>32</v>
      </c>
      <c r="W1862" s="26">
        <v>0.31578338418068774</v>
      </c>
      <c r="X1862" s="11">
        <v>4</v>
      </c>
      <c r="Y1862" s="11">
        <v>12</v>
      </c>
    </row>
    <row r="1863" spans="1:25" x14ac:dyDescent="0.45">
      <c r="A1863" s="11" t="s">
        <v>1895</v>
      </c>
      <c r="B1863" s="11" t="s">
        <v>27</v>
      </c>
      <c r="C1863" s="11" t="s">
        <v>28</v>
      </c>
      <c r="D1863" s="25">
        <v>43800</v>
      </c>
      <c r="E1863" s="25">
        <v>43979</v>
      </c>
      <c r="F1863" s="11">
        <f>YEAR(Abayomis_Table[[#This Row],[OrderDate]])</f>
        <v>2020</v>
      </c>
      <c r="G1863" s="25">
        <v>43999</v>
      </c>
      <c r="H1863" s="25">
        <v>44006</v>
      </c>
      <c r="I1863" s="11" t="s">
        <v>21</v>
      </c>
      <c r="J1863" s="11">
        <v>16</v>
      </c>
      <c r="K1863" s="11">
        <v>47</v>
      </c>
      <c r="L1863" s="11">
        <v>183</v>
      </c>
      <c r="M1863" s="11">
        <v>37</v>
      </c>
      <c r="N1863" s="11">
        <v>4</v>
      </c>
      <c r="O1863" s="15">
        <v>0.1</v>
      </c>
      <c r="P1863" s="14">
        <v>1770.54</v>
      </c>
      <c r="Q1863" s="14">
        <v>2425.4</v>
      </c>
      <c r="R1863" s="11" t="s">
        <v>22</v>
      </c>
      <c r="S1863" s="14">
        <v>9701.6</v>
      </c>
      <c r="T1863" s="14">
        <v>8731.44</v>
      </c>
      <c r="U1863" s="14">
        <v>1649.2800000000007</v>
      </c>
      <c r="V1863" s="11" t="s">
        <v>23</v>
      </c>
      <c r="W1863" s="26">
        <v>0.1888898051180562</v>
      </c>
      <c r="X1863" s="11">
        <v>7</v>
      </c>
      <c r="Y1863" s="11">
        <v>20</v>
      </c>
    </row>
    <row r="1864" spans="1:25" x14ac:dyDescent="0.45">
      <c r="A1864" s="11" t="s">
        <v>1896</v>
      </c>
      <c r="B1864" s="11" t="s">
        <v>36</v>
      </c>
      <c r="C1864" s="11" t="s">
        <v>47</v>
      </c>
      <c r="D1864" s="25">
        <v>43900</v>
      </c>
      <c r="E1864" s="25">
        <v>43979</v>
      </c>
      <c r="F1864" s="11">
        <f>YEAR(Abayomis_Table[[#This Row],[OrderDate]])</f>
        <v>2020</v>
      </c>
      <c r="G1864" s="25">
        <v>43991</v>
      </c>
      <c r="H1864" s="25">
        <v>43998</v>
      </c>
      <c r="I1864" s="11" t="s">
        <v>21</v>
      </c>
      <c r="J1864" s="11">
        <v>21</v>
      </c>
      <c r="K1864" s="11">
        <v>32</v>
      </c>
      <c r="L1864" s="11">
        <v>9</v>
      </c>
      <c r="M1864" s="11">
        <v>9</v>
      </c>
      <c r="N1864" s="11">
        <v>3</v>
      </c>
      <c r="O1864" s="15">
        <v>0.2</v>
      </c>
      <c r="P1864" s="14">
        <v>1161.78</v>
      </c>
      <c r="Q1864" s="14">
        <v>2278</v>
      </c>
      <c r="R1864" s="11" t="s">
        <v>22</v>
      </c>
      <c r="S1864" s="14">
        <v>6834</v>
      </c>
      <c r="T1864" s="14">
        <v>5467.2000000000007</v>
      </c>
      <c r="U1864" s="14">
        <v>1981.8600000000006</v>
      </c>
      <c r="V1864" s="11" t="s">
        <v>30</v>
      </c>
      <c r="W1864" s="26">
        <v>0.36250000000000004</v>
      </c>
      <c r="X1864" s="11">
        <v>7</v>
      </c>
      <c r="Y1864" s="11">
        <v>12</v>
      </c>
    </row>
    <row r="1865" spans="1:25" x14ac:dyDescent="0.45">
      <c r="A1865" s="11" t="s">
        <v>1897</v>
      </c>
      <c r="B1865" s="11" t="s">
        <v>27</v>
      </c>
      <c r="C1865" s="11" t="s">
        <v>47</v>
      </c>
      <c r="D1865" s="25">
        <v>43800</v>
      </c>
      <c r="E1865" s="25">
        <v>43978</v>
      </c>
      <c r="F1865" s="11">
        <f>YEAR(Abayomis_Table[[#This Row],[OrderDate]])</f>
        <v>2020</v>
      </c>
      <c r="G1865" s="25">
        <v>44000</v>
      </c>
      <c r="H1865" s="25">
        <v>44006</v>
      </c>
      <c r="I1865" s="11" t="s">
        <v>21</v>
      </c>
      <c r="J1865" s="11">
        <v>15</v>
      </c>
      <c r="K1865" s="11">
        <v>8</v>
      </c>
      <c r="L1865" s="11">
        <v>5</v>
      </c>
      <c r="M1865" s="11">
        <v>39</v>
      </c>
      <c r="N1865" s="11">
        <v>7</v>
      </c>
      <c r="O1865" s="15">
        <v>0.2</v>
      </c>
      <c r="P1865" s="14">
        <v>602.73</v>
      </c>
      <c r="Q1865" s="14">
        <v>1159.0999999999999</v>
      </c>
      <c r="R1865" s="11" t="s">
        <v>22</v>
      </c>
      <c r="S1865" s="14">
        <v>8113.6999999999989</v>
      </c>
      <c r="T1865" s="14">
        <v>6490.9599999999991</v>
      </c>
      <c r="U1865" s="14">
        <v>2271.8499999999985</v>
      </c>
      <c r="V1865" s="11" t="s">
        <v>30</v>
      </c>
      <c r="W1865" s="26">
        <v>0.35000215684582847</v>
      </c>
      <c r="X1865" s="11">
        <v>6</v>
      </c>
      <c r="Y1865" s="11">
        <v>22</v>
      </c>
    </row>
    <row r="1866" spans="1:25" x14ac:dyDescent="0.45">
      <c r="A1866" s="11" t="s">
        <v>1898</v>
      </c>
      <c r="B1866" s="11" t="s">
        <v>27</v>
      </c>
      <c r="C1866" s="11" t="s">
        <v>25</v>
      </c>
      <c r="D1866" s="25">
        <v>43900</v>
      </c>
      <c r="E1866" s="25">
        <v>43978</v>
      </c>
      <c r="F1866" s="11">
        <f>YEAR(Abayomis_Table[[#This Row],[OrderDate]])</f>
        <v>2020</v>
      </c>
      <c r="G1866" s="25">
        <v>43983</v>
      </c>
      <c r="H1866" s="25">
        <v>43992</v>
      </c>
      <c r="I1866" s="11" t="s">
        <v>21</v>
      </c>
      <c r="J1866" s="11">
        <v>19</v>
      </c>
      <c r="K1866" s="11">
        <v>15</v>
      </c>
      <c r="L1866" s="11">
        <v>343</v>
      </c>
      <c r="M1866" s="11">
        <v>19</v>
      </c>
      <c r="N1866" s="11">
        <v>4</v>
      </c>
      <c r="O1866" s="15">
        <v>0.2</v>
      </c>
      <c r="P1866" s="14">
        <v>474.63</v>
      </c>
      <c r="Q1866" s="14">
        <v>1078.7</v>
      </c>
      <c r="R1866" s="11" t="s">
        <v>22</v>
      </c>
      <c r="S1866" s="14">
        <v>4314.8</v>
      </c>
      <c r="T1866" s="14">
        <v>3451.84</v>
      </c>
      <c r="U1866" s="14">
        <v>1553.3200000000002</v>
      </c>
      <c r="V1866" s="11" t="s">
        <v>30</v>
      </c>
      <c r="W1866" s="26">
        <v>0.44999768239547605</v>
      </c>
      <c r="X1866" s="11">
        <v>9</v>
      </c>
      <c r="Y1866" s="11">
        <v>5</v>
      </c>
    </row>
    <row r="1867" spans="1:25" x14ac:dyDescent="0.45">
      <c r="A1867" s="11" t="s">
        <v>1899</v>
      </c>
      <c r="B1867" s="11" t="s">
        <v>43</v>
      </c>
      <c r="C1867" s="11" t="s">
        <v>28</v>
      </c>
      <c r="D1867" s="25">
        <v>43900</v>
      </c>
      <c r="E1867" s="25">
        <v>43978</v>
      </c>
      <c r="F1867" s="11">
        <f>YEAR(Abayomis_Table[[#This Row],[OrderDate]])</f>
        <v>2020</v>
      </c>
      <c r="G1867" s="25">
        <v>43989</v>
      </c>
      <c r="H1867" s="25">
        <v>43996</v>
      </c>
      <c r="I1867" s="11" t="s">
        <v>21</v>
      </c>
      <c r="J1867" s="11">
        <v>27</v>
      </c>
      <c r="K1867" s="11">
        <v>38</v>
      </c>
      <c r="L1867" s="11">
        <v>118</v>
      </c>
      <c r="M1867" s="11">
        <v>18</v>
      </c>
      <c r="N1867" s="11">
        <v>2</v>
      </c>
      <c r="O1867" s="15">
        <v>0.05</v>
      </c>
      <c r="P1867" s="14">
        <v>1524.05</v>
      </c>
      <c r="Q1867" s="14">
        <v>3544.3</v>
      </c>
      <c r="R1867" s="11" t="s">
        <v>22</v>
      </c>
      <c r="S1867" s="14">
        <v>7088.6</v>
      </c>
      <c r="T1867" s="14">
        <v>6734.17</v>
      </c>
      <c r="U1867" s="14">
        <v>3686.07</v>
      </c>
      <c r="V1867" s="11" t="s">
        <v>32</v>
      </c>
      <c r="W1867" s="26">
        <v>0.54736812405983215</v>
      </c>
      <c r="X1867" s="11">
        <v>7</v>
      </c>
      <c r="Y1867" s="11">
        <v>11</v>
      </c>
    </row>
    <row r="1868" spans="1:25" x14ac:dyDescent="0.45">
      <c r="A1868" s="11" t="s">
        <v>1900</v>
      </c>
      <c r="B1868" s="11" t="s">
        <v>27</v>
      </c>
      <c r="C1868" s="11" t="s">
        <v>28</v>
      </c>
      <c r="D1868" s="25">
        <v>43800</v>
      </c>
      <c r="E1868" s="25">
        <v>43978</v>
      </c>
      <c r="F1868" s="11">
        <f>YEAR(Abayomis_Table[[#This Row],[OrderDate]])</f>
        <v>2020</v>
      </c>
      <c r="G1868" s="25">
        <v>43991</v>
      </c>
      <c r="H1868" s="25">
        <v>43992</v>
      </c>
      <c r="I1868" s="11" t="s">
        <v>21</v>
      </c>
      <c r="J1868" s="11">
        <v>14</v>
      </c>
      <c r="K1868" s="11">
        <v>16</v>
      </c>
      <c r="L1868" s="11">
        <v>185</v>
      </c>
      <c r="M1868" s="11">
        <v>47</v>
      </c>
      <c r="N1868" s="11">
        <v>8</v>
      </c>
      <c r="O1868" s="15">
        <v>0.05</v>
      </c>
      <c r="P1868" s="14">
        <v>765.21</v>
      </c>
      <c r="Q1868" s="14">
        <v>944.7</v>
      </c>
      <c r="R1868" s="11" t="s">
        <v>22</v>
      </c>
      <c r="S1868" s="14">
        <v>7557.6</v>
      </c>
      <c r="T1868" s="14">
        <v>7179.72</v>
      </c>
      <c r="U1868" s="14">
        <v>1058.04</v>
      </c>
      <c r="V1868" s="11" t="s">
        <v>32</v>
      </c>
      <c r="W1868" s="26">
        <v>0.14736507830388929</v>
      </c>
      <c r="X1868" s="11">
        <v>1</v>
      </c>
      <c r="Y1868" s="11">
        <v>13</v>
      </c>
    </row>
    <row r="1869" spans="1:25" x14ac:dyDescent="0.45">
      <c r="A1869" s="11" t="s">
        <v>1901</v>
      </c>
      <c r="B1869" s="11" t="s">
        <v>19</v>
      </c>
      <c r="C1869" s="11" t="s">
        <v>20</v>
      </c>
      <c r="D1869" s="25">
        <v>43900</v>
      </c>
      <c r="E1869" s="25">
        <v>43978</v>
      </c>
      <c r="F1869" s="11">
        <f>YEAR(Abayomis_Table[[#This Row],[OrderDate]])</f>
        <v>2020</v>
      </c>
      <c r="G1869" s="25">
        <v>44003</v>
      </c>
      <c r="H1869" s="25">
        <v>44007</v>
      </c>
      <c r="I1869" s="11" t="s">
        <v>21</v>
      </c>
      <c r="J1869" s="11">
        <v>3</v>
      </c>
      <c r="K1869" s="11">
        <v>50</v>
      </c>
      <c r="L1869" s="11">
        <v>220</v>
      </c>
      <c r="M1869" s="11">
        <v>17</v>
      </c>
      <c r="N1869" s="11">
        <v>1</v>
      </c>
      <c r="O1869" s="15">
        <v>0.05</v>
      </c>
      <c r="P1869" s="14">
        <v>1127.3399999999999</v>
      </c>
      <c r="Q1869" s="14">
        <v>2398.6</v>
      </c>
      <c r="R1869" s="11" t="s">
        <v>22</v>
      </c>
      <c r="S1869" s="14">
        <v>2398.6</v>
      </c>
      <c r="T1869" s="14">
        <v>2278.6699999999996</v>
      </c>
      <c r="U1869" s="14">
        <v>1151.3299999999997</v>
      </c>
      <c r="V1869" s="11" t="s">
        <v>32</v>
      </c>
      <c r="W1869" s="26">
        <v>0.50526403559971378</v>
      </c>
      <c r="X1869" s="11">
        <v>4</v>
      </c>
      <c r="Y1869" s="11">
        <v>25</v>
      </c>
    </row>
    <row r="1870" spans="1:25" x14ac:dyDescent="0.45">
      <c r="A1870" s="11" t="s">
        <v>1902</v>
      </c>
      <c r="B1870" s="11" t="s">
        <v>36</v>
      </c>
      <c r="C1870" s="11" t="s">
        <v>47</v>
      </c>
      <c r="D1870" s="25">
        <v>43900</v>
      </c>
      <c r="E1870" s="25">
        <v>43978</v>
      </c>
      <c r="F1870" s="11">
        <f>YEAR(Abayomis_Table[[#This Row],[OrderDate]])</f>
        <v>2020</v>
      </c>
      <c r="G1870" s="25">
        <v>43994</v>
      </c>
      <c r="H1870" s="25">
        <v>43999</v>
      </c>
      <c r="I1870" s="11" t="s">
        <v>21</v>
      </c>
      <c r="J1870" s="11">
        <v>21</v>
      </c>
      <c r="K1870" s="11">
        <v>11</v>
      </c>
      <c r="L1870" s="11">
        <v>54</v>
      </c>
      <c r="M1870" s="11">
        <v>45</v>
      </c>
      <c r="N1870" s="11">
        <v>7</v>
      </c>
      <c r="O1870" s="15">
        <v>7.4999999999999997E-2</v>
      </c>
      <c r="P1870" s="14">
        <v>4217.38</v>
      </c>
      <c r="Q1870" s="14">
        <v>5406.9</v>
      </c>
      <c r="R1870" s="11" t="s">
        <v>22</v>
      </c>
      <c r="S1870" s="14">
        <v>37848.299999999996</v>
      </c>
      <c r="T1870" s="14">
        <v>35009.677499999998</v>
      </c>
      <c r="U1870" s="14">
        <v>5488.0174999999981</v>
      </c>
      <c r="V1870" s="11" t="s">
        <v>23</v>
      </c>
      <c r="W1870" s="26">
        <v>0.15675715664618728</v>
      </c>
      <c r="X1870" s="11">
        <v>5</v>
      </c>
      <c r="Y1870" s="11">
        <v>16</v>
      </c>
    </row>
    <row r="1871" spans="1:25" x14ac:dyDescent="0.45">
      <c r="A1871" s="11" t="s">
        <v>1903</v>
      </c>
      <c r="B1871" s="11" t="s">
        <v>19</v>
      </c>
      <c r="C1871" s="11" t="s">
        <v>28</v>
      </c>
      <c r="D1871" s="25">
        <v>43800</v>
      </c>
      <c r="E1871" s="25">
        <v>43978</v>
      </c>
      <c r="F1871" s="11">
        <f>YEAR(Abayomis_Table[[#This Row],[OrderDate]])</f>
        <v>2020</v>
      </c>
      <c r="G1871" s="25">
        <v>44006</v>
      </c>
      <c r="H1871" s="25">
        <v>44009</v>
      </c>
      <c r="I1871" s="11" t="s">
        <v>21</v>
      </c>
      <c r="J1871" s="11">
        <v>12</v>
      </c>
      <c r="K1871" s="11">
        <v>17</v>
      </c>
      <c r="L1871" s="11">
        <v>129</v>
      </c>
      <c r="M1871" s="11">
        <v>40</v>
      </c>
      <c r="N1871" s="11">
        <v>7</v>
      </c>
      <c r="O1871" s="15">
        <v>7.4999999999999997E-2</v>
      </c>
      <c r="P1871" s="14">
        <v>1793.93</v>
      </c>
      <c r="Q1871" s="14">
        <v>2391.9</v>
      </c>
      <c r="R1871" s="11" t="s">
        <v>22</v>
      </c>
      <c r="S1871" s="14">
        <v>16743.3</v>
      </c>
      <c r="T1871" s="14">
        <v>15487.5525</v>
      </c>
      <c r="U1871" s="14">
        <v>2930.0424999999996</v>
      </c>
      <c r="V1871" s="11" t="s">
        <v>23</v>
      </c>
      <c r="W1871" s="26">
        <v>0.18918692930984413</v>
      </c>
      <c r="X1871" s="11">
        <v>3</v>
      </c>
      <c r="Y1871" s="11">
        <v>28</v>
      </c>
    </row>
    <row r="1872" spans="1:25" x14ac:dyDescent="0.45">
      <c r="A1872" s="11" t="s">
        <v>1904</v>
      </c>
      <c r="B1872" s="11" t="s">
        <v>19</v>
      </c>
      <c r="C1872" s="11" t="s">
        <v>47</v>
      </c>
      <c r="D1872" s="25">
        <v>43900</v>
      </c>
      <c r="E1872" s="25">
        <v>43978</v>
      </c>
      <c r="F1872" s="11">
        <f>YEAR(Abayomis_Table[[#This Row],[OrderDate]])</f>
        <v>2020</v>
      </c>
      <c r="G1872" s="25">
        <v>43986</v>
      </c>
      <c r="H1872" s="25">
        <v>43993</v>
      </c>
      <c r="I1872" s="11" t="s">
        <v>21</v>
      </c>
      <c r="J1872" s="11">
        <v>1</v>
      </c>
      <c r="K1872" s="11">
        <v>49</v>
      </c>
      <c r="L1872" s="11">
        <v>47</v>
      </c>
      <c r="M1872" s="11">
        <v>8</v>
      </c>
      <c r="N1872" s="11">
        <v>1</v>
      </c>
      <c r="O1872" s="15">
        <v>7.4999999999999997E-2</v>
      </c>
      <c r="P1872" s="14">
        <v>605.95000000000005</v>
      </c>
      <c r="Q1872" s="14">
        <v>891.1</v>
      </c>
      <c r="R1872" s="11" t="s">
        <v>22</v>
      </c>
      <c r="S1872" s="14">
        <v>891.1</v>
      </c>
      <c r="T1872" s="14">
        <v>824.26750000000004</v>
      </c>
      <c r="U1872" s="14">
        <v>218.3175</v>
      </c>
      <c r="V1872" s="11" t="s">
        <v>23</v>
      </c>
      <c r="W1872" s="26">
        <v>0.26486243846809437</v>
      </c>
      <c r="X1872" s="11">
        <v>7</v>
      </c>
      <c r="Y1872" s="11">
        <v>8</v>
      </c>
    </row>
    <row r="1873" spans="1:25" x14ac:dyDescent="0.45">
      <c r="A1873" s="11" t="s">
        <v>1905</v>
      </c>
      <c r="B1873" s="11" t="s">
        <v>36</v>
      </c>
      <c r="C1873" s="11" t="s">
        <v>34</v>
      </c>
      <c r="D1873" s="25">
        <v>43900</v>
      </c>
      <c r="E1873" s="25">
        <v>43978</v>
      </c>
      <c r="F1873" s="11">
        <f>YEAR(Abayomis_Table[[#This Row],[OrderDate]])</f>
        <v>2020</v>
      </c>
      <c r="G1873" s="25">
        <v>44002</v>
      </c>
      <c r="H1873" s="25">
        <v>44005</v>
      </c>
      <c r="I1873" s="11" t="s">
        <v>21</v>
      </c>
      <c r="J1873" s="11">
        <v>22</v>
      </c>
      <c r="K1873" s="11">
        <v>8</v>
      </c>
      <c r="L1873" s="11">
        <v>305</v>
      </c>
      <c r="M1873" s="11">
        <v>24</v>
      </c>
      <c r="N1873" s="11">
        <v>1</v>
      </c>
      <c r="O1873" s="15">
        <v>0.2</v>
      </c>
      <c r="P1873" s="14">
        <v>1775.43</v>
      </c>
      <c r="Q1873" s="14">
        <v>2432.1</v>
      </c>
      <c r="R1873" s="11" t="s">
        <v>22</v>
      </c>
      <c r="S1873" s="14">
        <v>2432.1</v>
      </c>
      <c r="T1873" s="14">
        <v>1945.68</v>
      </c>
      <c r="U1873" s="14">
        <v>170.25</v>
      </c>
      <c r="V1873" s="11" t="s">
        <v>30</v>
      </c>
      <c r="W1873" s="26">
        <v>8.7501541877389913E-2</v>
      </c>
      <c r="X1873" s="11">
        <v>3</v>
      </c>
      <c r="Y1873" s="11">
        <v>24</v>
      </c>
    </row>
    <row r="1874" spans="1:25" x14ac:dyDescent="0.45">
      <c r="A1874" s="11" t="s">
        <v>1906</v>
      </c>
      <c r="B1874" s="11" t="s">
        <v>19</v>
      </c>
      <c r="C1874" s="11" t="s">
        <v>20</v>
      </c>
      <c r="D1874" s="25">
        <v>43900</v>
      </c>
      <c r="E1874" s="25">
        <v>43978</v>
      </c>
      <c r="F1874" s="11">
        <f>YEAR(Abayomis_Table[[#This Row],[OrderDate]])</f>
        <v>2020</v>
      </c>
      <c r="G1874" s="25">
        <v>43997</v>
      </c>
      <c r="H1874" s="25">
        <v>44002</v>
      </c>
      <c r="I1874" s="11" t="s">
        <v>21</v>
      </c>
      <c r="J1874" s="11">
        <v>8</v>
      </c>
      <c r="K1874" s="11">
        <v>39</v>
      </c>
      <c r="L1874" s="11">
        <v>208</v>
      </c>
      <c r="M1874" s="11">
        <v>34</v>
      </c>
      <c r="N1874" s="11">
        <v>2</v>
      </c>
      <c r="O1874" s="15">
        <v>7.4999999999999997E-2</v>
      </c>
      <c r="P1874" s="14">
        <v>810.43</v>
      </c>
      <c r="Q1874" s="14">
        <v>1125.5999999999999</v>
      </c>
      <c r="R1874" s="11" t="s">
        <v>22</v>
      </c>
      <c r="S1874" s="14">
        <v>2251.1999999999998</v>
      </c>
      <c r="T1874" s="14">
        <v>2082.36</v>
      </c>
      <c r="U1874" s="14">
        <v>461.50000000000023</v>
      </c>
      <c r="V1874" s="11" t="s">
        <v>23</v>
      </c>
      <c r="W1874" s="26">
        <v>0.22162354251906499</v>
      </c>
      <c r="X1874" s="11">
        <v>5</v>
      </c>
      <c r="Y1874" s="11">
        <v>19</v>
      </c>
    </row>
    <row r="1875" spans="1:25" x14ac:dyDescent="0.45">
      <c r="A1875" s="11" t="s">
        <v>1907</v>
      </c>
      <c r="B1875" s="11" t="s">
        <v>19</v>
      </c>
      <c r="C1875" s="11" t="s">
        <v>28</v>
      </c>
      <c r="D1875" s="25">
        <v>43900</v>
      </c>
      <c r="E1875" s="25">
        <v>43978</v>
      </c>
      <c r="F1875" s="11">
        <f>YEAR(Abayomis_Table[[#This Row],[OrderDate]])</f>
        <v>2020</v>
      </c>
      <c r="G1875" s="25">
        <v>44002</v>
      </c>
      <c r="H1875" s="25">
        <v>44003</v>
      </c>
      <c r="I1875" s="11" t="s">
        <v>21</v>
      </c>
      <c r="J1875" s="11">
        <v>9</v>
      </c>
      <c r="K1875" s="11">
        <v>21</v>
      </c>
      <c r="L1875" s="11">
        <v>116</v>
      </c>
      <c r="M1875" s="11">
        <v>42</v>
      </c>
      <c r="N1875" s="11">
        <v>2</v>
      </c>
      <c r="O1875" s="15">
        <v>7.4999999999999997E-2</v>
      </c>
      <c r="P1875" s="14">
        <v>1995.53</v>
      </c>
      <c r="Q1875" s="14">
        <v>3912.8</v>
      </c>
      <c r="R1875" s="11" t="s">
        <v>22</v>
      </c>
      <c r="S1875" s="14">
        <v>7825.6</v>
      </c>
      <c r="T1875" s="14">
        <v>7238.68</v>
      </c>
      <c r="U1875" s="14">
        <v>3247.6200000000003</v>
      </c>
      <c r="V1875" s="11" t="s">
        <v>23</v>
      </c>
      <c r="W1875" s="26">
        <v>0.44864809606171296</v>
      </c>
      <c r="X1875" s="11">
        <v>1</v>
      </c>
      <c r="Y1875" s="11">
        <v>24</v>
      </c>
    </row>
    <row r="1876" spans="1:25" x14ac:dyDescent="0.45">
      <c r="A1876" s="11" t="s">
        <v>1908</v>
      </c>
      <c r="B1876" s="11" t="s">
        <v>19</v>
      </c>
      <c r="C1876" s="11" t="s">
        <v>25</v>
      </c>
      <c r="D1876" s="25">
        <v>43900</v>
      </c>
      <c r="E1876" s="25">
        <v>43977</v>
      </c>
      <c r="F1876" s="11">
        <f>YEAR(Abayomis_Table[[#This Row],[OrderDate]])</f>
        <v>2020</v>
      </c>
      <c r="G1876" s="25">
        <v>43996</v>
      </c>
      <c r="H1876" s="25">
        <v>43998</v>
      </c>
      <c r="I1876" s="11" t="s">
        <v>21</v>
      </c>
      <c r="J1876" s="11">
        <v>8</v>
      </c>
      <c r="K1876" s="11">
        <v>39</v>
      </c>
      <c r="L1876" s="11">
        <v>341</v>
      </c>
      <c r="M1876" s="11">
        <v>6</v>
      </c>
      <c r="N1876" s="11">
        <v>1</v>
      </c>
      <c r="O1876" s="15">
        <v>0.05</v>
      </c>
      <c r="P1876" s="14">
        <v>895.46</v>
      </c>
      <c r="Q1876" s="14">
        <v>1105.5</v>
      </c>
      <c r="R1876" s="11" t="s">
        <v>22</v>
      </c>
      <c r="S1876" s="14">
        <v>1105.5</v>
      </c>
      <c r="T1876" s="14">
        <v>1050.2249999999999</v>
      </c>
      <c r="U1876" s="14">
        <v>154.76499999999987</v>
      </c>
      <c r="V1876" s="11" t="s">
        <v>32</v>
      </c>
      <c r="W1876" s="26">
        <v>0.14736366016805913</v>
      </c>
      <c r="X1876" s="11">
        <v>2</v>
      </c>
      <c r="Y1876" s="11">
        <v>19</v>
      </c>
    </row>
    <row r="1877" spans="1:25" x14ac:dyDescent="0.45">
      <c r="A1877" s="11" t="s">
        <v>1909</v>
      </c>
      <c r="B1877" s="11" t="s">
        <v>27</v>
      </c>
      <c r="C1877" s="11" t="s">
        <v>34</v>
      </c>
      <c r="D1877" s="25">
        <v>43900</v>
      </c>
      <c r="E1877" s="25">
        <v>43977</v>
      </c>
      <c r="F1877" s="11">
        <f>YEAR(Abayomis_Table[[#This Row],[OrderDate]])</f>
        <v>2020</v>
      </c>
      <c r="G1877" s="25">
        <v>43994</v>
      </c>
      <c r="H1877" s="25">
        <v>43998</v>
      </c>
      <c r="I1877" s="11" t="s">
        <v>21</v>
      </c>
      <c r="J1877" s="11">
        <v>18</v>
      </c>
      <c r="K1877" s="11">
        <v>11</v>
      </c>
      <c r="L1877" s="11">
        <v>313</v>
      </c>
      <c r="M1877" s="11">
        <v>6</v>
      </c>
      <c r="N1877" s="11">
        <v>1</v>
      </c>
      <c r="O1877" s="15">
        <v>0.15</v>
      </c>
      <c r="P1877" s="14">
        <v>839.71</v>
      </c>
      <c r="Q1877" s="14">
        <v>1011.7</v>
      </c>
      <c r="R1877" s="11" t="s">
        <v>22</v>
      </c>
      <c r="S1877" s="14">
        <v>1011.7</v>
      </c>
      <c r="T1877" s="14">
        <v>859.94500000000005</v>
      </c>
      <c r="U1877" s="14">
        <v>20.235000000000014</v>
      </c>
      <c r="V1877" s="11" t="s">
        <v>23</v>
      </c>
      <c r="W1877" s="26">
        <v>2.353057462977285E-2</v>
      </c>
      <c r="X1877" s="11">
        <v>4</v>
      </c>
      <c r="Y1877" s="11">
        <v>17</v>
      </c>
    </row>
    <row r="1878" spans="1:25" x14ac:dyDescent="0.45">
      <c r="A1878" s="11" t="s">
        <v>1910</v>
      </c>
      <c r="B1878" s="11" t="s">
        <v>27</v>
      </c>
      <c r="C1878" s="11" t="s">
        <v>28</v>
      </c>
      <c r="D1878" s="25">
        <v>43800</v>
      </c>
      <c r="E1878" s="25">
        <v>43977</v>
      </c>
      <c r="F1878" s="11">
        <f>YEAR(Abayomis_Table[[#This Row],[OrderDate]])</f>
        <v>2020</v>
      </c>
      <c r="G1878" s="25">
        <v>43996</v>
      </c>
      <c r="H1878" s="25">
        <v>43999</v>
      </c>
      <c r="I1878" s="11" t="s">
        <v>21</v>
      </c>
      <c r="J1878" s="11">
        <v>16</v>
      </c>
      <c r="K1878" s="11">
        <v>42</v>
      </c>
      <c r="L1878" s="11">
        <v>197</v>
      </c>
      <c r="M1878" s="11">
        <v>25</v>
      </c>
      <c r="N1878" s="11">
        <v>8</v>
      </c>
      <c r="O1878" s="15">
        <v>0.2</v>
      </c>
      <c r="P1878" s="14">
        <v>4160.3</v>
      </c>
      <c r="Q1878" s="14">
        <v>5266.2</v>
      </c>
      <c r="R1878" s="11" t="s">
        <v>22</v>
      </c>
      <c r="S1878" s="14">
        <v>42129.599999999999</v>
      </c>
      <c r="T1878" s="14">
        <v>33703.68</v>
      </c>
      <c r="U1878" s="14">
        <v>421.27999999999884</v>
      </c>
      <c r="V1878" s="11" t="s">
        <v>30</v>
      </c>
      <c r="W1878" s="26">
        <v>1.2499525274391366E-2</v>
      </c>
      <c r="X1878" s="11">
        <v>3</v>
      </c>
      <c r="Y1878" s="11">
        <v>19</v>
      </c>
    </row>
    <row r="1879" spans="1:25" x14ac:dyDescent="0.45">
      <c r="A1879" s="11" t="s">
        <v>1911</v>
      </c>
      <c r="B1879" s="11" t="s">
        <v>43</v>
      </c>
      <c r="C1879" s="11" t="s">
        <v>25</v>
      </c>
      <c r="D1879" s="25">
        <v>43900</v>
      </c>
      <c r="E1879" s="25">
        <v>43977</v>
      </c>
      <c r="F1879" s="11">
        <f>YEAR(Abayomis_Table[[#This Row],[OrderDate]])</f>
        <v>2020</v>
      </c>
      <c r="G1879" s="25">
        <v>43991</v>
      </c>
      <c r="H1879" s="25">
        <v>43999</v>
      </c>
      <c r="I1879" s="11" t="s">
        <v>21</v>
      </c>
      <c r="J1879" s="11">
        <v>25</v>
      </c>
      <c r="K1879" s="11">
        <v>14</v>
      </c>
      <c r="L1879" s="11">
        <v>336</v>
      </c>
      <c r="M1879" s="11">
        <v>37</v>
      </c>
      <c r="N1879" s="11">
        <v>1</v>
      </c>
      <c r="O1879" s="15">
        <v>0.1</v>
      </c>
      <c r="P1879" s="14">
        <v>2497.4299999999998</v>
      </c>
      <c r="Q1879" s="14">
        <v>3329.9</v>
      </c>
      <c r="R1879" s="11" t="s">
        <v>22</v>
      </c>
      <c r="S1879" s="14">
        <v>3329.9</v>
      </c>
      <c r="T1879" s="14">
        <v>2996.9100000000003</v>
      </c>
      <c r="U1879" s="14">
        <v>499.48000000000047</v>
      </c>
      <c r="V1879" s="11" t="s">
        <v>23</v>
      </c>
      <c r="W1879" s="26">
        <v>0.16666499828156348</v>
      </c>
      <c r="X1879" s="11">
        <v>8</v>
      </c>
      <c r="Y1879" s="11">
        <v>14</v>
      </c>
    </row>
    <row r="1880" spans="1:25" x14ac:dyDescent="0.45">
      <c r="A1880" s="11" t="s">
        <v>1912</v>
      </c>
      <c r="B1880" s="11" t="s">
        <v>36</v>
      </c>
      <c r="C1880" s="11" t="s">
        <v>28</v>
      </c>
      <c r="D1880" s="25">
        <v>43900</v>
      </c>
      <c r="E1880" s="25">
        <v>43977</v>
      </c>
      <c r="F1880" s="11">
        <f>YEAR(Abayomis_Table[[#This Row],[OrderDate]])</f>
        <v>2020</v>
      </c>
      <c r="G1880" s="25">
        <v>43988</v>
      </c>
      <c r="H1880" s="25">
        <v>43993</v>
      </c>
      <c r="I1880" s="11" t="s">
        <v>21</v>
      </c>
      <c r="J1880" s="11">
        <v>21</v>
      </c>
      <c r="K1880" s="11">
        <v>22</v>
      </c>
      <c r="L1880" s="11">
        <v>175</v>
      </c>
      <c r="M1880" s="11">
        <v>42</v>
      </c>
      <c r="N1880" s="11">
        <v>5</v>
      </c>
      <c r="O1880" s="15">
        <v>0.1</v>
      </c>
      <c r="P1880" s="14">
        <v>917.9</v>
      </c>
      <c r="Q1880" s="14">
        <v>1835.8</v>
      </c>
      <c r="R1880" s="11" t="s">
        <v>22</v>
      </c>
      <c r="S1880" s="14">
        <v>9179</v>
      </c>
      <c r="T1880" s="14">
        <v>8261.1</v>
      </c>
      <c r="U1880" s="14">
        <v>3671.6000000000004</v>
      </c>
      <c r="V1880" s="11" t="s">
        <v>23</v>
      </c>
      <c r="W1880" s="26">
        <v>0.44444444444444448</v>
      </c>
      <c r="X1880" s="11">
        <v>5</v>
      </c>
      <c r="Y1880" s="11">
        <v>11</v>
      </c>
    </row>
    <row r="1881" spans="1:25" x14ac:dyDescent="0.45">
      <c r="A1881" s="11" t="s">
        <v>1913</v>
      </c>
      <c r="B1881" s="11" t="s">
        <v>36</v>
      </c>
      <c r="C1881" s="11" t="s">
        <v>41</v>
      </c>
      <c r="D1881" s="25">
        <v>43900</v>
      </c>
      <c r="E1881" s="25">
        <v>43977</v>
      </c>
      <c r="F1881" s="11">
        <f>YEAR(Abayomis_Table[[#This Row],[OrderDate]])</f>
        <v>2020</v>
      </c>
      <c r="G1881" s="25">
        <v>44003</v>
      </c>
      <c r="H1881" s="25">
        <v>44013</v>
      </c>
      <c r="I1881" s="11" t="s">
        <v>21</v>
      </c>
      <c r="J1881" s="11">
        <v>22</v>
      </c>
      <c r="K1881" s="11">
        <v>23</v>
      </c>
      <c r="L1881" s="11">
        <v>60</v>
      </c>
      <c r="M1881" s="11">
        <v>2</v>
      </c>
      <c r="N1881" s="11">
        <v>4</v>
      </c>
      <c r="O1881" s="15">
        <v>0.1</v>
      </c>
      <c r="P1881" s="14">
        <v>2401.2800000000002</v>
      </c>
      <c r="Q1881" s="14">
        <v>3430.4</v>
      </c>
      <c r="R1881" s="11" t="s">
        <v>22</v>
      </c>
      <c r="S1881" s="14">
        <v>13721.6</v>
      </c>
      <c r="T1881" s="14">
        <v>12349.44</v>
      </c>
      <c r="U1881" s="14">
        <v>2744.3199999999997</v>
      </c>
      <c r="V1881" s="11" t="s">
        <v>23</v>
      </c>
      <c r="W1881" s="26">
        <v>0.22222222222222218</v>
      </c>
      <c r="X1881" s="11">
        <v>10</v>
      </c>
      <c r="Y1881" s="11">
        <v>26</v>
      </c>
    </row>
    <row r="1882" spans="1:25" x14ac:dyDescent="0.45">
      <c r="A1882" s="11" t="s">
        <v>1914</v>
      </c>
      <c r="B1882" s="11" t="s">
        <v>27</v>
      </c>
      <c r="C1882" s="11" t="s">
        <v>47</v>
      </c>
      <c r="D1882" s="25">
        <v>43800</v>
      </c>
      <c r="E1882" s="25">
        <v>43977</v>
      </c>
      <c r="F1882" s="11">
        <f>YEAR(Abayomis_Table[[#This Row],[OrderDate]])</f>
        <v>2020</v>
      </c>
      <c r="G1882" s="25">
        <v>43999</v>
      </c>
      <c r="H1882" s="25">
        <v>44001</v>
      </c>
      <c r="I1882" s="11" t="s">
        <v>21</v>
      </c>
      <c r="J1882" s="11">
        <v>18</v>
      </c>
      <c r="K1882" s="11">
        <v>29</v>
      </c>
      <c r="L1882" s="11">
        <v>25</v>
      </c>
      <c r="M1882" s="11">
        <v>10</v>
      </c>
      <c r="N1882" s="11">
        <v>3</v>
      </c>
      <c r="O1882" s="15">
        <v>0.05</v>
      </c>
      <c r="P1882" s="14">
        <v>490.04</v>
      </c>
      <c r="Q1882" s="14">
        <v>1065.3</v>
      </c>
      <c r="R1882" s="11" t="s">
        <v>22</v>
      </c>
      <c r="S1882" s="14">
        <v>3195.8999999999996</v>
      </c>
      <c r="T1882" s="14">
        <v>3036.1049999999996</v>
      </c>
      <c r="U1882" s="14">
        <v>1565.9849999999994</v>
      </c>
      <c r="V1882" s="11" t="s">
        <v>32</v>
      </c>
      <c r="W1882" s="26">
        <v>0.51578749746797281</v>
      </c>
      <c r="X1882" s="11">
        <v>2</v>
      </c>
      <c r="Y1882" s="11">
        <v>22</v>
      </c>
    </row>
    <row r="1883" spans="1:25" x14ac:dyDescent="0.45">
      <c r="A1883" s="11" t="s">
        <v>1915</v>
      </c>
      <c r="B1883" s="11" t="s">
        <v>19</v>
      </c>
      <c r="C1883" s="11" t="s">
        <v>28</v>
      </c>
      <c r="D1883" s="25">
        <v>43900</v>
      </c>
      <c r="E1883" s="25">
        <v>43976</v>
      </c>
      <c r="F1883" s="11">
        <f>YEAR(Abayomis_Table[[#This Row],[OrderDate]])</f>
        <v>2020</v>
      </c>
      <c r="G1883" s="25">
        <v>44001</v>
      </c>
      <c r="H1883" s="25">
        <v>44007</v>
      </c>
      <c r="I1883" s="11" t="s">
        <v>21</v>
      </c>
      <c r="J1883" s="11">
        <v>4</v>
      </c>
      <c r="K1883" s="11">
        <v>40</v>
      </c>
      <c r="L1883" s="11">
        <v>159</v>
      </c>
      <c r="M1883" s="11">
        <v>3</v>
      </c>
      <c r="N1883" s="11">
        <v>3</v>
      </c>
      <c r="O1883" s="15">
        <v>7.4999999999999997E-2</v>
      </c>
      <c r="P1883" s="14">
        <v>762.19</v>
      </c>
      <c r="Q1883" s="14">
        <v>1058.5999999999999</v>
      </c>
      <c r="R1883" s="11" t="s">
        <v>22</v>
      </c>
      <c r="S1883" s="14">
        <v>3175.7999999999997</v>
      </c>
      <c r="T1883" s="14">
        <v>2937.6149999999998</v>
      </c>
      <c r="U1883" s="14">
        <v>651.04499999999962</v>
      </c>
      <c r="V1883" s="11" t="s">
        <v>23</v>
      </c>
      <c r="W1883" s="26">
        <v>0.22162366409485235</v>
      </c>
      <c r="X1883" s="11">
        <v>6</v>
      </c>
      <c r="Y1883" s="11">
        <v>25</v>
      </c>
    </row>
    <row r="1884" spans="1:25" x14ac:dyDescent="0.45">
      <c r="A1884" s="11" t="s">
        <v>1916</v>
      </c>
      <c r="B1884" s="11" t="s">
        <v>43</v>
      </c>
      <c r="C1884" s="11" t="s">
        <v>20</v>
      </c>
      <c r="D1884" s="25">
        <v>43900</v>
      </c>
      <c r="E1884" s="25">
        <v>43976</v>
      </c>
      <c r="F1884" s="11">
        <f>YEAR(Abayomis_Table[[#This Row],[OrderDate]])</f>
        <v>2020</v>
      </c>
      <c r="G1884" s="25">
        <v>43989</v>
      </c>
      <c r="H1884" s="25">
        <v>43992</v>
      </c>
      <c r="I1884" s="11" t="s">
        <v>21</v>
      </c>
      <c r="J1884" s="11">
        <v>26</v>
      </c>
      <c r="K1884" s="11">
        <v>37</v>
      </c>
      <c r="L1884" s="11">
        <v>260</v>
      </c>
      <c r="M1884" s="11">
        <v>43</v>
      </c>
      <c r="N1884" s="11">
        <v>6</v>
      </c>
      <c r="O1884" s="15">
        <v>7.4999999999999997E-2</v>
      </c>
      <c r="P1884" s="14">
        <v>2938.62</v>
      </c>
      <c r="Q1884" s="14">
        <v>3457.2</v>
      </c>
      <c r="R1884" s="11" t="s">
        <v>22</v>
      </c>
      <c r="S1884" s="14">
        <v>20743.199999999997</v>
      </c>
      <c r="T1884" s="14">
        <v>19187.46</v>
      </c>
      <c r="U1884" s="14">
        <v>1555.739999999998</v>
      </c>
      <c r="V1884" s="11" t="s">
        <v>23</v>
      </c>
      <c r="W1884" s="26">
        <v>8.1081081081080975E-2</v>
      </c>
      <c r="X1884" s="11">
        <v>3</v>
      </c>
      <c r="Y1884" s="11">
        <v>13</v>
      </c>
    </row>
    <row r="1885" spans="1:25" x14ac:dyDescent="0.45">
      <c r="A1885" s="11" t="s">
        <v>1917</v>
      </c>
      <c r="B1885" s="11" t="s">
        <v>19</v>
      </c>
      <c r="C1885" s="11" t="s">
        <v>34</v>
      </c>
      <c r="D1885" s="25">
        <v>43900</v>
      </c>
      <c r="E1885" s="25">
        <v>43976</v>
      </c>
      <c r="F1885" s="11">
        <f>YEAR(Abayomis_Table[[#This Row],[OrderDate]])</f>
        <v>2020</v>
      </c>
      <c r="G1885" s="25">
        <v>44000</v>
      </c>
      <c r="H1885" s="25">
        <v>44006</v>
      </c>
      <c r="I1885" s="11" t="s">
        <v>21</v>
      </c>
      <c r="J1885" s="11">
        <v>3</v>
      </c>
      <c r="K1885" s="11">
        <v>40</v>
      </c>
      <c r="L1885" s="11">
        <v>287</v>
      </c>
      <c r="M1885" s="11">
        <v>9</v>
      </c>
      <c r="N1885" s="11">
        <v>1</v>
      </c>
      <c r="O1885" s="15">
        <v>0.15</v>
      </c>
      <c r="P1885" s="14">
        <v>576.20000000000005</v>
      </c>
      <c r="Q1885" s="14">
        <v>1152.4000000000001</v>
      </c>
      <c r="R1885" s="11" t="s">
        <v>22</v>
      </c>
      <c r="S1885" s="14">
        <v>1152.4000000000001</v>
      </c>
      <c r="T1885" s="14">
        <v>979.54000000000008</v>
      </c>
      <c r="U1885" s="14">
        <v>403.34000000000003</v>
      </c>
      <c r="V1885" s="11" t="s">
        <v>23</v>
      </c>
      <c r="W1885" s="26">
        <v>0.41176470588235292</v>
      </c>
      <c r="X1885" s="11">
        <v>6</v>
      </c>
      <c r="Y1885" s="11">
        <v>24</v>
      </c>
    </row>
    <row r="1886" spans="1:25" x14ac:dyDescent="0.45">
      <c r="A1886" s="11" t="s">
        <v>1918</v>
      </c>
      <c r="B1886" s="11" t="s">
        <v>36</v>
      </c>
      <c r="C1886" s="11" t="s">
        <v>28</v>
      </c>
      <c r="D1886" s="25">
        <v>43900</v>
      </c>
      <c r="E1886" s="25">
        <v>43976</v>
      </c>
      <c r="F1886" s="11">
        <f>YEAR(Abayomis_Table[[#This Row],[OrderDate]])</f>
        <v>2020</v>
      </c>
      <c r="G1886" s="25">
        <v>43997</v>
      </c>
      <c r="H1886" s="25">
        <v>44001</v>
      </c>
      <c r="I1886" s="11" t="s">
        <v>21</v>
      </c>
      <c r="J1886" s="11">
        <v>23</v>
      </c>
      <c r="K1886" s="11">
        <v>8</v>
      </c>
      <c r="L1886" s="11">
        <v>138</v>
      </c>
      <c r="M1886" s="11">
        <v>32</v>
      </c>
      <c r="N1886" s="11">
        <v>1</v>
      </c>
      <c r="O1886" s="15">
        <v>0.15</v>
      </c>
      <c r="P1886" s="14">
        <v>1373.03</v>
      </c>
      <c r="Q1886" s="14">
        <v>1695.1</v>
      </c>
      <c r="R1886" s="11" t="s">
        <v>22</v>
      </c>
      <c r="S1886" s="14">
        <v>1695.1</v>
      </c>
      <c r="T1886" s="14">
        <v>1440.8349999999998</v>
      </c>
      <c r="U1886" s="14">
        <v>67.804999999999836</v>
      </c>
      <c r="V1886" s="11" t="s">
        <v>23</v>
      </c>
      <c r="W1886" s="26">
        <v>4.7059517571408138E-2</v>
      </c>
      <c r="X1886" s="11">
        <v>4</v>
      </c>
      <c r="Y1886" s="11">
        <v>21</v>
      </c>
    </row>
    <row r="1887" spans="1:25" x14ac:dyDescent="0.45">
      <c r="A1887" s="11" t="s">
        <v>1919</v>
      </c>
      <c r="B1887" s="11" t="s">
        <v>19</v>
      </c>
      <c r="C1887" s="11" t="s">
        <v>20</v>
      </c>
      <c r="D1887" s="25">
        <v>43900</v>
      </c>
      <c r="E1887" s="25">
        <v>43976</v>
      </c>
      <c r="F1887" s="11">
        <f>YEAR(Abayomis_Table[[#This Row],[OrderDate]])</f>
        <v>2020</v>
      </c>
      <c r="G1887" s="25">
        <v>43999</v>
      </c>
      <c r="H1887" s="25">
        <v>44005</v>
      </c>
      <c r="I1887" s="11" t="s">
        <v>21</v>
      </c>
      <c r="J1887" s="11">
        <v>4</v>
      </c>
      <c r="K1887" s="11">
        <v>23</v>
      </c>
      <c r="L1887" s="11">
        <v>247</v>
      </c>
      <c r="M1887" s="11">
        <v>26</v>
      </c>
      <c r="N1887" s="11">
        <v>7</v>
      </c>
      <c r="O1887" s="15">
        <v>7.4999999999999997E-2</v>
      </c>
      <c r="P1887" s="14">
        <v>1972.55</v>
      </c>
      <c r="Q1887" s="14">
        <v>3343.3</v>
      </c>
      <c r="R1887" s="11" t="s">
        <v>22</v>
      </c>
      <c r="S1887" s="14">
        <v>23403.100000000002</v>
      </c>
      <c r="T1887" s="14">
        <v>21647.867500000004</v>
      </c>
      <c r="U1887" s="14">
        <v>7840.0175000000036</v>
      </c>
      <c r="V1887" s="11" t="s">
        <v>23</v>
      </c>
      <c r="W1887" s="26">
        <v>0.36216119208970593</v>
      </c>
      <c r="X1887" s="11">
        <v>6</v>
      </c>
      <c r="Y1887" s="11">
        <v>23</v>
      </c>
    </row>
    <row r="1888" spans="1:25" x14ac:dyDescent="0.45">
      <c r="A1888" s="11" t="s">
        <v>1920</v>
      </c>
      <c r="B1888" s="11" t="s">
        <v>27</v>
      </c>
      <c r="C1888" s="11" t="s">
        <v>20</v>
      </c>
      <c r="D1888" s="25">
        <v>43900</v>
      </c>
      <c r="E1888" s="25">
        <v>43976</v>
      </c>
      <c r="F1888" s="11">
        <f>YEAR(Abayomis_Table[[#This Row],[OrderDate]])</f>
        <v>2020</v>
      </c>
      <c r="G1888" s="25">
        <v>43982</v>
      </c>
      <c r="H1888" s="25">
        <v>43984</v>
      </c>
      <c r="I1888" s="11" t="s">
        <v>21</v>
      </c>
      <c r="J1888" s="11">
        <v>20</v>
      </c>
      <c r="K1888" s="11">
        <v>17</v>
      </c>
      <c r="L1888" s="11">
        <v>254</v>
      </c>
      <c r="M1888" s="11">
        <v>44</v>
      </c>
      <c r="N1888" s="11">
        <v>4</v>
      </c>
      <c r="O1888" s="15">
        <v>7.4999999999999997E-2</v>
      </c>
      <c r="P1888" s="14">
        <v>2961.27</v>
      </c>
      <c r="Q1888" s="14">
        <v>3845.8</v>
      </c>
      <c r="R1888" s="11" t="s">
        <v>22</v>
      </c>
      <c r="S1888" s="14">
        <v>15383.2</v>
      </c>
      <c r="T1888" s="14">
        <v>14229.460000000001</v>
      </c>
      <c r="U1888" s="14">
        <v>2384.380000000001</v>
      </c>
      <c r="V1888" s="11" t="s">
        <v>23</v>
      </c>
      <c r="W1888" s="26">
        <v>0.16756644313979596</v>
      </c>
      <c r="X1888" s="11">
        <v>2</v>
      </c>
      <c r="Y1888" s="11">
        <v>6</v>
      </c>
    </row>
    <row r="1889" spans="1:25" x14ac:dyDescent="0.45">
      <c r="A1889" s="11" t="s">
        <v>1921</v>
      </c>
      <c r="B1889" s="11" t="s">
        <v>19</v>
      </c>
      <c r="C1889" s="11" t="s">
        <v>34</v>
      </c>
      <c r="D1889" s="25">
        <v>43900</v>
      </c>
      <c r="E1889" s="25">
        <v>43976</v>
      </c>
      <c r="F1889" s="11">
        <f>YEAR(Abayomis_Table[[#This Row],[OrderDate]])</f>
        <v>2020</v>
      </c>
      <c r="G1889" s="25">
        <v>43984</v>
      </c>
      <c r="H1889" s="25">
        <v>43990</v>
      </c>
      <c r="I1889" s="11" t="s">
        <v>21</v>
      </c>
      <c r="J1889" s="11">
        <v>6</v>
      </c>
      <c r="K1889" s="11">
        <v>21</v>
      </c>
      <c r="L1889" s="11">
        <v>270</v>
      </c>
      <c r="M1889" s="11">
        <v>36</v>
      </c>
      <c r="N1889" s="11">
        <v>2</v>
      </c>
      <c r="O1889" s="15">
        <v>0.05</v>
      </c>
      <c r="P1889" s="14">
        <v>582.23</v>
      </c>
      <c r="Q1889" s="14">
        <v>1058.5999999999999</v>
      </c>
      <c r="R1889" s="11" t="s">
        <v>22</v>
      </c>
      <c r="S1889" s="14">
        <v>2117.1999999999998</v>
      </c>
      <c r="T1889" s="14">
        <v>2011.3399999999997</v>
      </c>
      <c r="U1889" s="14">
        <v>846.87999999999965</v>
      </c>
      <c r="V1889" s="11" t="s">
        <v>32</v>
      </c>
      <c r="W1889" s="26">
        <v>0.42105263157894723</v>
      </c>
      <c r="X1889" s="11">
        <v>6</v>
      </c>
      <c r="Y1889" s="11">
        <v>8</v>
      </c>
    </row>
    <row r="1890" spans="1:25" x14ac:dyDescent="0.45">
      <c r="A1890" s="11" t="s">
        <v>1922</v>
      </c>
      <c r="B1890" s="11" t="s">
        <v>27</v>
      </c>
      <c r="C1890" s="11" t="s">
        <v>25</v>
      </c>
      <c r="D1890" s="25">
        <v>43800</v>
      </c>
      <c r="E1890" s="25">
        <v>43975</v>
      </c>
      <c r="F1890" s="11">
        <f>YEAR(Abayomis_Table[[#This Row],[OrderDate]])</f>
        <v>2020</v>
      </c>
      <c r="G1890" s="25">
        <v>43999</v>
      </c>
      <c r="H1890" s="25">
        <v>44003</v>
      </c>
      <c r="I1890" s="11" t="s">
        <v>21</v>
      </c>
      <c r="J1890" s="11">
        <v>17</v>
      </c>
      <c r="K1890" s="11">
        <v>12</v>
      </c>
      <c r="L1890" s="11">
        <v>364</v>
      </c>
      <c r="M1890" s="11">
        <v>30</v>
      </c>
      <c r="N1890" s="11">
        <v>5</v>
      </c>
      <c r="O1890" s="15">
        <v>0.05</v>
      </c>
      <c r="P1890" s="14">
        <v>3726.14</v>
      </c>
      <c r="Q1890" s="14">
        <v>6009.9</v>
      </c>
      <c r="R1890" s="11" t="s">
        <v>22</v>
      </c>
      <c r="S1890" s="14">
        <v>30049.5</v>
      </c>
      <c r="T1890" s="14">
        <v>28547.024999999998</v>
      </c>
      <c r="U1890" s="14">
        <v>9916.3249999999971</v>
      </c>
      <c r="V1890" s="11" t="s">
        <v>32</v>
      </c>
      <c r="W1890" s="26">
        <v>0.34736807075343218</v>
      </c>
      <c r="X1890" s="11">
        <v>4</v>
      </c>
      <c r="Y1890" s="11">
        <v>24</v>
      </c>
    </row>
    <row r="1891" spans="1:25" x14ac:dyDescent="0.45">
      <c r="A1891" s="11" t="s">
        <v>1923</v>
      </c>
      <c r="B1891" s="11" t="s">
        <v>19</v>
      </c>
      <c r="C1891" s="11" t="s">
        <v>20</v>
      </c>
      <c r="D1891" s="25">
        <v>43900</v>
      </c>
      <c r="E1891" s="25">
        <v>43975</v>
      </c>
      <c r="F1891" s="11">
        <f>YEAR(Abayomis_Table[[#This Row],[OrderDate]])</f>
        <v>2020</v>
      </c>
      <c r="G1891" s="25">
        <v>43992</v>
      </c>
      <c r="H1891" s="25">
        <v>43995</v>
      </c>
      <c r="I1891" s="11" t="s">
        <v>21</v>
      </c>
      <c r="J1891" s="11">
        <v>6</v>
      </c>
      <c r="K1891" s="11">
        <v>24</v>
      </c>
      <c r="L1891" s="11">
        <v>215</v>
      </c>
      <c r="M1891" s="11">
        <v>14</v>
      </c>
      <c r="N1891" s="11">
        <v>7</v>
      </c>
      <c r="O1891" s="15">
        <v>0.15</v>
      </c>
      <c r="P1891" s="14">
        <v>1398.09</v>
      </c>
      <c r="Q1891" s="14">
        <v>1815.7</v>
      </c>
      <c r="R1891" s="11" t="s">
        <v>22</v>
      </c>
      <c r="S1891" s="14">
        <v>12709.9</v>
      </c>
      <c r="T1891" s="14">
        <v>10803.414999999999</v>
      </c>
      <c r="U1891" s="14">
        <v>1016.7849999999999</v>
      </c>
      <c r="V1891" s="11" t="s">
        <v>23</v>
      </c>
      <c r="W1891" s="26">
        <v>9.4116999115557431E-2</v>
      </c>
      <c r="X1891" s="11">
        <v>3</v>
      </c>
      <c r="Y1891" s="11">
        <v>17</v>
      </c>
    </row>
    <row r="1892" spans="1:25" x14ac:dyDescent="0.45">
      <c r="A1892" s="11" t="s">
        <v>1924</v>
      </c>
      <c r="B1892" s="11" t="s">
        <v>43</v>
      </c>
      <c r="C1892" s="11" t="s">
        <v>28</v>
      </c>
      <c r="D1892" s="25">
        <v>43800</v>
      </c>
      <c r="E1892" s="25">
        <v>43975</v>
      </c>
      <c r="F1892" s="11">
        <f>YEAR(Abayomis_Table[[#This Row],[OrderDate]])</f>
        <v>2020</v>
      </c>
      <c r="G1892" s="25">
        <v>43986</v>
      </c>
      <c r="H1892" s="25">
        <v>43989</v>
      </c>
      <c r="I1892" s="11" t="s">
        <v>21</v>
      </c>
      <c r="J1892" s="11">
        <v>26</v>
      </c>
      <c r="K1892" s="11">
        <v>7</v>
      </c>
      <c r="L1892" s="11">
        <v>118</v>
      </c>
      <c r="M1892" s="11">
        <v>43</v>
      </c>
      <c r="N1892" s="11">
        <v>1</v>
      </c>
      <c r="O1892" s="15">
        <v>0.15</v>
      </c>
      <c r="P1892" s="14">
        <v>400.93</v>
      </c>
      <c r="Q1892" s="14">
        <v>911.2</v>
      </c>
      <c r="R1892" s="11" t="s">
        <v>22</v>
      </c>
      <c r="S1892" s="14">
        <v>911.2</v>
      </c>
      <c r="T1892" s="14">
        <v>774.52</v>
      </c>
      <c r="U1892" s="14">
        <v>373.59</v>
      </c>
      <c r="V1892" s="11" t="s">
        <v>23</v>
      </c>
      <c r="W1892" s="26">
        <v>0.48235035893198364</v>
      </c>
      <c r="X1892" s="11">
        <v>3</v>
      </c>
      <c r="Y1892" s="11">
        <v>11</v>
      </c>
    </row>
    <row r="1893" spans="1:25" x14ac:dyDescent="0.45">
      <c r="A1893" s="11" t="s">
        <v>1925</v>
      </c>
      <c r="B1893" s="11" t="s">
        <v>19</v>
      </c>
      <c r="C1893" s="11" t="s">
        <v>34</v>
      </c>
      <c r="D1893" s="25">
        <v>43800</v>
      </c>
      <c r="E1893" s="25">
        <v>43975</v>
      </c>
      <c r="F1893" s="11">
        <f>YEAR(Abayomis_Table[[#This Row],[OrderDate]])</f>
        <v>2020</v>
      </c>
      <c r="G1893" s="25">
        <v>43993</v>
      </c>
      <c r="H1893" s="25">
        <v>44001</v>
      </c>
      <c r="I1893" s="11" t="s">
        <v>21</v>
      </c>
      <c r="J1893" s="11">
        <v>11</v>
      </c>
      <c r="K1893" s="11">
        <v>26</v>
      </c>
      <c r="L1893" s="11">
        <v>321</v>
      </c>
      <c r="M1893" s="11">
        <v>18</v>
      </c>
      <c r="N1893" s="11">
        <v>5</v>
      </c>
      <c r="O1893" s="15">
        <v>7.4999999999999997E-2</v>
      </c>
      <c r="P1893" s="14">
        <v>1021.08</v>
      </c>
      <c r="Q1893" s="14">
        <v>1701.8</v>
      </c>
      <c r="R1893" s="11" t="s">
        <v>22</v>
      </c>
      <c r="S1893" s="14">
        <v>8509</v>
      </c>
      <c r="T1893" s="14">
        <v>7870.8250000000007</v>
      </c>
      <c r="U1893" s="14">
        <v>2765.4250000000002</v>
      </c>
      <c r="V1893" s="11" t="s">
        <v>23</v>
      </c>
      <c r="W1893" s="26">
        <v>0.35135135135135132</v>
      </c>
      <c r="X1893" s="11">
        <v>8</v>
      </c>
      <c r="Y1893" s="11">
        <v>18</v>
      </c>
    </row>
    <row r="1894" spans="1:25" x14ac:dyDescent="0.45">
      <c r="A1894" s="11" t="s">
        <v>1926</v>
      </c>
      <c r="B1894" s="11" t="s">
        <v>36</v>
      </c>
      <c r="C1894" s="11" t="s">
        <v>25</v>
      </c>
      <c r="D1894" s="25">
        <v>43900</v>
      </c>
      <c r="E1894" s="25">
        <v>43975</v>
      </c>
      <c r="F1894" s="11">
        <f>YEAR(Abayomis_Table[[#This Row],[OrderDate]])</f>
        <v>2020</v>
      </c>
      <c r="G1894" s="25">
        <v>43980</v>
      </c>
      <c r="H1894" s="25">
        <v>43983</v>
      </c>
      <c r="I1894" s="11" t="s">
        <v>21</v>
      </c>
      <c r="J1894" s="11">
        <v>24</v>
      </c>
      <c r="K1894" s="11">
        <v>8</v>
      </c>
      <c r="L1894" s="11">
        <v>332</v>
      </c>
      <c r="M1894" s="11">
        <v>45</v>
      </c>
      <c r="N1894" s="11">
        <v>3</v>
      </c>
      <c r="O1894" s="15">
        <v>0.4</v>
      </c>
      <c r="P1894" s="14">
        <v>1277.82</v>
      </c>
      <c r="Q1894" s="14">
        <v>1996.6</v>
      </c>
      <c r="R1894" s="11" t="s">
        <v>22</v>
      </c>
      <c r="S1894" s="14">
        <v>5989.7999999999993</v>
      </c>
      <c r="T1894" s="14">
        <v>3593.8799999999997</v>
      </c>
      <c r="U1894" s="14">
        <v>-239.58000000000038</v>
      </c>
      <c r="V1894" s="11" t="s">
        <v>44</v>
      </c>
      <c r="W1894" s="26">
        <v>-6.6663327657017046E-2</v>
      </c>
      <c r="X1894" s="11">
        <v>3</v>
      </c>
      <c r="Y1894" s="11">
        <v>5</v>
      </c>
    </row>
    <row r="1895" spans="1:25" x14ac:dyDescent="0.45">
      <c r="A1895" s="11" t="s">
        <v>1927</v>
      </c>
      <c r="B1895" s="11" t="s">
        <v>36</v>
      </c>
      <c r="C1895" s="11" t="s">
        <v>34</v>
      </c>
      <c r="D1895" s="25">
        <v>43900</v>
      </c>
      <c r="E1895" s="25">
        <v>43975</v>
      </c>
      <c r="F1895" s="11">
        <f>YEAR(Abayomis_Table[[#This Row],[OrderDate]])</f>
        <v>2020</v>
      </c>
      <c r="G1895" s="25">
        <v>43988</v>
      </c>
      <c r="H1895" s="25">
        <v>43996</v>
      </c>
      <c r="I1895" s="11" t="s">
        <v>21</v>
      </c>
      <c r="J1895" s="11">
        <v>21</v>
      </c>
      <c r="K1895" s="11">
        <v>26</v>
      </c>
      <c r="L1895" s="11">
        <v>276</v>
      </c>
      <c r="M1895" s="11">
        <v>28</v>
      </c>
      <c r="N1895" s="11">
        <v>5</v>
      </c>
      <c r="O1895" s="15">
        <v>0.1</v>
      </c>
      <c r="P1895" s="14">
        <v>2890.51</v>
      </c>
      <c r="Q1895" s="14">
        <v>5453.8</v>
      </c>
      <c r="R1895" s="11" t="s">
        <v>22</v>
      </c>
      <c r="S1895" s="14">
        <v>27269</v>
      </c>
      <c r="T1895" s="14">
        <v>24542.100000000002</v>
      </c>
      <c r="U1895" s="14">
        <v>10089.550000000001</v>
      </c>
      <c r="V1895" s="11" t="s">
        <v>23</v>
      </c>
      <c r="W1895" s="26">
        <v>0.41111192603729918</v>
      </c>
      <c r="X1895" s="11">
        <v>8</v>
      </c>
      <c r="Y1895" s="11">
        <v>13</v>
      </c>
    </row>
    <row r="1896" spans="1:25" x14ac:dyDescent="0.45">
      <c r="A1896" s="11" t="s">
        <v>1928</v>
      </c>
      <c r="B1896" s="11" t="s">
        <v>19</v>
      </c>
      <c r="C1896" s="11" t="s">
        <v>47</v>
      </c>
      <c r="D1896" s="25">
        <v>43900</v>
      </c>
      <c r="E1896" s="25">
        <v>43975</v>
      </c>
      <c r="F1896" s="11">
        <f>YEAR(Abayomis_Table[[#This Row],[OrderDate]])</f>
        <v>2020</v>
      </c>
      <c r="G1896" s="25">
        <v>43986</v>
      </c>
      <c r="H1896" s="25">
        <v>43990</v>
      </c>
      <c r="I1896" s="11" t="s">
        <v>21</v>
      </c>
      <c r="J1896" s="11">
        <v>11</v>
      </c>
      <c r="K1896" s="11">
        <v>11</v>
      </c>
      <c r="L1896" s="11">
        <v>58</v>
      </c>
      <c r="M1896" s="11">
        <v>33</v>
      </c>
      <c r="N1896" s="11">
        <v>3</v>
      </c>
      <c r="O1896" s="15">
        <v>0.05</v>
      </c>
      <c r="P1896" s="14">
        <v>1294.9100000000001</v>
      </c>
      <c r="Q1896" s="14">
        <v>1681.7</v>
      </c>
      <c r="R1896" s="11" t="s">
        <v>22</v>
      </c>
      <c r="S1896" s="14">
        <v>5045.1000000000004</v>
      </c>
      <c r="T1896" s="14">
        <v>4792.8450000000003</v>
      </c>
      <c r="U1896" s="14">
        <v>908.11499999999978</v>
      </c>
      <c r="V1896" s="11" t="s">
        <v>32</v>
      </c>
      <c r="W1896" s="26">
        <v>0.18947305827749483</v>
      </c>
      <c r="X1896" s="11">
        <v>4</v>
      </c>
      <c r="Y1896" s="11">
        <v>11</v>
      </c>
    </row>
    <row r="1897" spans="1:25" x14ac:dyDescent="0.45">
      <c r="A1897" s="11" t="s">
        <v>1929</v>
      </c>
      <c r="B1897" s="11" t="s">
        <v>36</v>
      </c>
      <c r="C1897" s="11" t="s">
        <v>34</v>
      </c>
      <c r="D1897" s="25">
        <v>43900</v>
      </c>
      <c r="E1897" s="25">
        <v>43975</v>
      </c>
      <c r="F1897" s="11">
        <f>YEAR(Abayomis_Table[[#This Row],[OrderDate]])</f>
        <v>2020</v>
      </c>
      <c r="G1897" s="25">
        <v>43983</v>
      </c>
      <c r="H1897" s="25">
        <v>43990</v>
      </c>
      <c r="I1897" s="11" t="s">
        <v>21</v>
      </c>
      <c r="J1897" s="11">
        <v>21</v>
      </c>
      <c r="K1897" s="11">
        <v>10</v>
      </c>
      <c r="L1897" s="11">
        <v>305</v>
      </c>
      <c r="M1897" s="11">
        <v>45</v>
      </c>
      <c r="N1897" s="11">
        <v>2</v>
      </c>
      <c r="O1897" s="15">
        <v>0.05</v>
      </c>
      <c r="P1897" s="14">
        <v>452.32</v>
      </c>
      <c r="Q1897" s="14">
        <v>1051.9000000000001</v>
      </c>
      <c r="R1897" s="11" t="s">
        <v>22</v>
      </c>
      <c r="S1897" s="14">
        <v>2103.8000000000002</v>
      </c>
      <c r="T1897" s="14">
        <v>1998.6100000000001</v>
      </c>
      <c r="U1897" s="14">
        <v>1093.9700000000003</v>
      </c>
      <c r="V1897" s="11" t="s">
        <v>32</v>
      </c>
      <c r="W1897" s="26">
        <v>0.54736541896618163</v>
      </c>
      <c r="X1897" s="11">
        <v>7</v>
      </c>
      <c r="Y1897" s="11">
        <v>8</v>
      </c>
    </row>
    <row r="1898" spans="1:25" x14ac:dyDescent="0.45">
      <c r="A1898" s="11" t="s">
        <v>1930</v>
      </c>
      <c r="B1898" s="11" t="s">
        <v>27</v>
      </c>
      <c r="C1898" s="11" t="s">
        <v>28</v>
      </c>
      <c r="D1898" s="25">
        <v>43800</v>
      </c>
      <c r="E1898" s="25">
        <v>43975</v>
      </c>
      <c r="F1898" s="11">
        <f>YEAR(Abayomis_Table[[#This Row],[OrderDate]])</f>
        <v>2020</v>
      </c>
      <c r="G1898" s="25">
        <v>43984</v>
      </c>
      <c r="H1898" s="25">
        <v>43993</v>
      </c>
      <c r="I1898" s="11" t="s">
        <v>21</v>
      </c>
      <c r="J1898" s="11">
        <v>17</v>
      </c>
      <c r="K1898" s="11">
        <v>5</v>
      </c>
      <c r="L1898" s="11">
        <v>170</v>
      </c>
      <c r="M1898" s="11">
        <v>31</v>
      </c>
      <c r="N1898" s="11">
        <v>4</v>
      </c>
      <c r="O1898" s="15">
        <v>0.3</v>
      </c>
      <c r="P1898" s="14">
        <v>69.680000000000007</v>
      </c>
      <c r="Q1898" s="14">
        <v>174.2</v>
      </c>
      <c r="R1898" s="11" t="s">
        <v>22</v>
      </c>
      <c r="S1898" s="14">
        <v>696.8</v>
      </c>
      <c r="T1898" s="14">
        <v>487.75999999999993</v>
      </c>
      <c r="U1898" s="14">
        <v>209.03999999999991</v>
      </c>
      <c r="V1898" s="11" t="s">
        <v>30</v>
      </c>
      <c r="W1898" s="26">
        <v>0.42857142857142844</v>
      </c>
      <c r="X1898" s="11">
        <v>9</v>
      </c>
      <c r="Y1898" s="11">
        <v>9</v>
      </c>
    </row>
    <row r="1899" spans="1:25" x14ac:dyDescent="0.45">
      <c r="A1899" s="11" t="s">
        <v>1931</v>
      </c>
      <c r="B1899" s="11" t="s">
        <v>19</v>
      </c>
      <c r="C1899" s="11" t="s">
        <v>25</v>
      </c>
      <c r="D1899" s="25">
        <v>43900</v>
      </c>
      <c r="E1899" s="25">
        <v>43975</v>
      </c>
      <c r="F1899" s="11">
        <f>YEAR(Abayomis_Table[[#This Row],[OrderDate]])</f>
        <v>2020</v>
      </c>
      <c r="G1899" s="25">
        <v>43979</v>
      </c>
      <c r="H1899" s="25">
        <v>43981</v>
      </c>
      <c r="I1899" s="11" t="s">
        <v>21</v>
      </c>
      <c r="J1899" s="11">
        <v>3</v>
      </c>
      <c r="K1899" s="11">
        <v>1</v>
      </c>
      <c r="L1899" s="11">
        <v>364</v>
      </c>
      <c r="M1899" s="11">
        <v>21</v>
      </c>
      <c r="N1899" s="11">
        <v>1</v>
      </c>
      <c r="O1899" s="15">
        <v>0.2</v>
      </c>
      <c r="P1899" s="14">
        <v>142.58000000000001</v>
      </c>
      <c r="Q1899" s="14">
        <v>187.6</v>
      </c>
      <c r="R1899" s="11" t="s">
        <v>22</v>
      </c>
      <c r="S1899" s="14">
        <v>187.6</v>
      </c>
      <c r="T1899" s="14">
        <v>150.08000000000001</v>
      </c>
      <c r="U1899" s="14">
        <v>7.5</v>
      </c>
      <c r="V1899" s="11" t="s">
        <v>30</v>
      </c>
      <c r="W1899" s="26">
        <v>4.997334754797441E-2</v>
      </c>
      <c r="X1899" s="11">
        <v>2</v>
      </c>
      <c r="Y1899" s="11">
        <v>4</v>
      </c>
    </row>
    <row r="1900" spans="1:25" x14ac:dyDescent="0.45">
      <c r="A1900" s="11" t="s">
        <v>1932</v>
      </c>
      <c r="B1900" s="11" t="s">
        <v>27</v>
      </c>
      <c r="C1900" s="11" t="s">
        <v>28</v>
      </c>
      <c r="D1900" s="25">
        <v>43900</v>
      </c>
      <c r="E1900" s="25">
        <v>43974</v>
      </c>
      <c r="F1900" s="11">
        <f>YEAR(Abayomis_Table[[#This Row],[OrderDate]])</f>
        <v>2020</v>
      </c>
      <c r="G1900" s="25">
        <v>43997</v>
      </c>
      <c r="H1900" s="25">
        <v>44005</v>
      </c>
      <c r="I1900" s="11" t="s">
        <v>21</v>
      </c>
      <c r="J1900" s="11">
        <v>12</v>
      </c>
      <c r="K1900" s="11">
        <v>23</v>
      </c>
      <c r="L1900" s="11">
        <v>180</v>
      </c>
      <c r="M1900" s="11">
        <v>29</v>
      </c>
      <c r="N1900" s="11">
        <v>2</v>
      </c>
      <c r="O1900" s="15">
        <v>0.05</v>
      </c>
      <c r="P1900" s="14">
        <v>442.27</v>
      </c>
      <c r="Q1900" s="14">
        <v>1078.7</v>
      </c>
      <c r="R1900" s="11" t="s">
        <v>22</v>
      </c>
      <c r="S1900" s="14">
        <v>2157.4</v>
      </c>
      <c r="T1900" s="14">
        <v>2049.5300000000002</v>
      </c>
      <c r="U1900" s="14">
        <v>1164.9900000000002</v>
      </c>
      <c r="V1900" s="11" t="s">
        <v>32</v>
      </c>
      <c r="W1900" s="26">
        <v>0.56841812513112766</v>
      </c>
      <c r="X1900" s="11">
        <v>8</v>
      </c>
      <c r="Y1900" s="11">
        <v>23</v>
      </c>
    </row>
    <row r="1901" spans="1:25" x14ac:dyDescent="0.45">
      <c r="A1901" s="11" t="s">
        <v>1933</v>
      </c>
      <c r="B1901" s="11" t="s">
        <v>36</v>
      </c>
      <c r="C1901" s="11" t="s">
        <v>47</v>
      </c>
      <c r="D1901" s="25">
        <v>43800</v>
      </c>
      <c r="E1901" s="25">
        <v>43974</v>
      </c>
      <c r="F1901" s="11">
        <f>YEAR(Abayomis_Table[[#This Row],[OrderDate]])</f>
        <v>2020</v>
      </c>
      <c r="G1901" s="25">
        <v>43979</v>
      </c>
      <c r="H1901" s="25">
        <v>43980</v>
      </c>
      <c r="I1901" s="11" t="s">
        <v>21</v>
      </c>
      <c r="J1901" s="11">
        <v>22</v>
      </c>
      <c r="K1901" s="11">
        <v>47</v>
      </c>
      <c r="L1901" s="11">
        <v>26</v>
      </c>
      <c r="M1901" s="11">
        <v>21</v>
      </c>
      <c r="N1901" s="11">
        <v>5</v>
      </c>
      <c r="O1901" s="15">
        <v>7.4999999999999997E-2</v>
      </c>
      <c r="P1901" s="14">
        <v>815.59</v>
      </c>
      <c r="Q1901" s="14">
        <v>1735.3</v>
      </c>
      <c r="R1901" s="11" t="s">
        <v>22</v>
      </c>
      <c r="S1901" s="14">
        <v>8676.5</v>
      </c>
      <c r="T1901" s="14">
        <v>8025.7625000000007</v>
      </c>
      <c r="U1901" s="14">
        <v>3947.8125000000005</v>
      </c>
      <c r="V1901" s="11" t="s">
        <v>23</v>
      </c>
      <c r="W1901" s="26">
        <v>0.49189251488565727</v>
      </c>
      <c r="X1901" s="11">
        <v>1</v>
      </c>
      <c r="Y1901" s="11">
        <v>5</v>
      </c>
    </row>
    <row r="1902" spans="1:25" x14ac:dyDescent="0.45">
      <c r="A1902" s="11" t="s">
        <v>1934</v>
      </c>
      <c r="B1902" s="11" t="s">
        <v>19</v>
      </c>
      <c r="C1902" s="11" t="s">
        <v>20</v>
      </c>
      <c r="D1902" s="25">
        <v>43900</v>
      </c>
      <c r="E1902" s="25">
        <v>43974</v>
      </c>
      <c r="F1902" s="11">
        <f>YEAR(Abayomis_Table[[#This Row],[OrderDate]])</f>
        <v>2020</v>
      </c>
      <c r="G1902" s="25">
        <v>43985</v>
      </c>
      <c r="H1902" s="25">
        <v>43988</v>
      </c>
      <c r="I1902" s="11" t="s">
        <v>21</v>
      </c>
      <c r="J1902" s="11">
        <v>6</v>
      </c>
      <c r="K1902" s="11">
        <v>42</v>
      </c>
      <c r="L1902" s="11">
        <v>207</v>
      </c>
      <c r="M1902" s="11">
        <v>47</v>
      </c>
      <c r="N1902" s="11">
        <v>7</v>
      </c>
      <c r="O1902" s="15">
        <v>0.05</v>
      </c>
      <c r="P1902" s="14">
        <v>2206.1799999999998</v>
      </c>
      <c r="Q1902" s="14">
        <v>3939.6</v>
      </c>
      <c r="R1902" s="11" t="s">
        <v>22</v>
      </c>
      <c r="S1902" s="14">
        <v>27577.200000000001</v>
      </c>
      <c r="T1902" s="14">
        <v>26198.34</v>
      </c>
      <c r="U1902" s="14">
        <v>10755.080000000002</v>
      </c>
      <c r="V1902" s="11" t="s">
        <v>32</v>
      </c>
      <c r="W1902" s="26">
        <v>0.41052524701946769</v>
      </c>
      <c r="X1902" s="11">
        <v>3</v>
      </c>
      <c r="Y1902" s="11">
        <v>11</v>
      </c>
    </row>
    <row r="1903" spans="1:25" x14ac:dyDescent="0.45">
      <c r="A1903" s="11" t="s">
        <v>1935</v>
      </c>
      <c r="B1903" s="11" t="s">
        <v>27</v>
      </c>
      <c r="C1903" s="11" t="s">
        <v>34</v>
      </c>
      <c r="D1903" s="25">
        <v>43800</v>
      </c>
      <c r="E1903" s="25">
        <v>43974</v>
      </c>
      <c r="F1903" s="11">
        <f>YEAR(Abayomis_Table[[#This Row],[OrderDate]])</f>
        <v>2020</v>
      </c>
      <c r="G1903" s="25">
        <v>43990</v>
      </c>
      <c r="H1903" s="25">
        <v>43992</v>
      </c>
      <c r="I1903" s="11" t="s">
        <v>21</v>
      </c>
      <c r="J1903" s="11">
        <v>18</v>
      </c>
      <c r="K1903" s="11">
        <v>2</v>
      </c>
      <c r="L1903" s="11">
        <v>298</v>
      </c>
      <c r="M1903" s="11">
        <v>44</v>
      </c>
      <c r="N1903" s="11">
        <v>7</v>
      </c>
      <c r="O1903" s="15">
        <v>7.4999999999999997E-2</v>
      </c>
      <c r="P1903" s="14">
        <v>3780.14</v>
      </c>
      <c r="Q1903" s="14">
        <v>5400.2</v>
      </c>
      <c r="R1903" s="11" t="s">
        <v>22</v>
      </c>
      <c r="S1903" s="14">
        <v>37801.4</v>
      </c>
      <c r="T1903" s="14">
        <v>34966.295000000006</v>
      </c>
      <c r="U1903" s="14">
        <v>8505.315000000006</v>
      </c>
      <c r="V1903" s="11" t="s">
        <v>23</v>
      </c>
      <c r="W1903" s="26">
        <v>0.24324324324324337</v>
      </c>
      <c r="X1903" s="11">
        <v>2</v>
      </c>
      <c r="Y1903" s="11">
        <v>16</v>
      </c>
    </row>
    <row r="1904" spans="1:25" x14ac:dyDescent="0.45">
      <c r="A1904" s="11" t="s">
        <v>1936</v>
      </c>
      <c r="B1904" s="11" t="s">
        <v>19</v>
      </c>
      <c r="C1904" s="11" t="s">
        <v>34</v>
      </c>
      <c r="D1904" s="25">
        <v>43900</v>
      </c>
      <c r="E1904" s="25">
        <v>43974</v>
      </c>
      <c r="F1904" s="11">
        <f>YEAR(Abayomis_Table[[#This Row],[OrderDate]])</f>
        <v>2020</v>
      </c>
      <c r="G1904" s="25">
        <v>43983</v>
      </c>
      <c r="H1904" s="25">
        <v>43993</v>
      </c>
      <c r="I1904" s="11" t="s">
        <v>21</v>
      </c>
      <c r="J1904" s="11">
        <v>7</v>
      </c>
      <c r="K1904" s="11">
        <v>12</v>
      </c>
      <c r="L1904" s="11">
        <v>276</v>
      </c>
      <c r="M1904" s="11">
        <v>22</v>
      </c>
      <c r="N1904" s="11">
        <v>4</v>
      </c>
      <c r="O1904" s="15">
        <v>0.05</v>
      </c>
      <c r="P1904" s="14">
        <v>93.8</v>
      </c>
      <c r="Q1904" s="14">
        <v>187.6</v>
      </c>
      <c r="R1904" s="11" t="s">
        <v>22</v>
      </c>
      <c r="S1904" s="14">
        <v>750.4</v>
      </c>
      <c r="T1904" s="14">
        <v>712.88</v>
      </c>
      <c r="U1904" s="14">
        <v>337.68</v>
      </c>
      <c r="V1904" s="11" t="s">
        <v>32</v>
      </c>
      <c r="W1904" s="26">
        <v>0.47368421052631582</v>
      </c>
      <c r="X1904" s="11">
        <v>10</v>
      </c>
      <c r="Y1904" s="11">
        <v>9</v>
      </c>
    </row>
    <row r="1905" spans="1:25" x14ac:dyDescent="0.45">
      <c r="A1905" s="11" t="s">
        <v>1937</v>
      </c>
      <c r="B1905" s="11" t="s">
        <v>27</v>
      </c>
      <c r="C1905" s="11" t="s">
        <v>47</v>
      </c>
      <c r="D1905" s="25">
        <v>43800</v>
      </c>
      <c r="E1905" s="25">
        <v>43974</v>
      </c>
      <c r="F1905" s="11">
        <f>YEAR(Abayomis_Table[[#This Row],[OrderDate]])</f>
        <v>2020</v>
      </c>
      <c r="G1905" s="25">
        <v>43993</v>
      </c>
      <c r="H1905" s="25">
        <v>43997</v>
      </c>
      <c r="I1905" s="11" t="s">
        <v>21</v>
      </c>
      <c r="J1905" s="11">
        <v>16</v>
      </c>
      <c r="K1905" s="11">
        <v>2</v>
      </c>
      <c r="L1905" s="11">
        <v>17</v>
      </c>
      <c r="M1905" s="11">
        <v>15</v>
      </c>
      <c r="N1905" s="11">
        <v>8</v>
      </c>
      <c r="O1905" s="15">
        <v>0.05</v>
      </c>
      <c r="P1905" s="14">
        <v>807.02</v>
      </c>
      <c r="Q1905" s="14">
        <v>1105.5</v>
      </c>
      <c r="R1905" s="11" t="s">
        <v>22</v>
      </c>
      <c r="S1905" s="14">
        <v>8844</v>
      </c>
      <c r="T1905" s="14">
        <v>8401.7999999999993</v>
      </c>
      <c r="U1905" s="14">
        <v>1945.6399999999994</v>
      </c>
      <c r="V1905" s="11" t="s">
        <v>32</v>
      </c>
      <c r="W1905" s="26">
        <v>0.23157418648384864</v>
      </c>
      <c r="X1905" s="11">
        <v>4</v>
      </c>
      <c r="Y1905" s="11">
        <v>19</v>
      </c>
    </row>
    <row r="1906" spans="1:25" x14ac:dyDescent="0.45">
      <c r="A1906" s="11" t="s">
        <v>1938</v>
      </c>
      <c r="B1906" s="11" t="s">
        <v>43</v>
      </c>
      <c r="C1906" s="11" t="s">
        <v>47</v>
      </c>
      <c r="D1906" s="25">
        <v>43900</v>
      </c>
      <c r="E1906" s="25">
        <v>43974</v>
      </c>
      <c r="F1906" s="11">
        <f>YEAR(Abayomis_Table[[#This Row],[OrderDate]])</f>
        <v>2020</v>
      </c>
      <c r="G1906" s="25">
        <v>43998</v>
      </c>
      <c r="H1906" s="25">
        <v>44006</v>
      </c>
      <c r="I1906" s="11" t="s">
        <v>21</v>
      </c>
      <c r="J1906" s="11">
        <v>26</v>
      </c>
      <c r="K1906" s="11">
        <v>28</v>
      </c>
      <c r="L1906" s="11">
        <v>19</v>
      </c>
      <c r="M1906" s="11">
        <v>3</v>
      </c>
      <c r="N1906" s="11">
        <v>7</v>
      </c>
      <c r="O1906" s="15">
        <v>7.4999999999999997E-2</v>
      </c>
      <c r="P1906" s="14">
        <v>1032.74</v>
      </c>
      <c r="Q1906" s="14">
        <v>2458.9</v>
      </c>
      <c r="R1906" s="11" t="s">
        <v>22</v>
      </c>
      <c r="S1906" s="14">
        <v>17212.3</v>
      </c>
      <c r="T1906" s="14">
        <v>15921.377500000001</v>
      </c>
      <c r="U1906" s="14">
        <v>8692.1975000000002</v>
      </c>
      <c r="V1906" s="11" t="s">
        <v>23</v>
      </c>
      <c r="W1906" s="26">
        <v>0.54594506662504549</v>
      </c>
      <c r="X1906" s="11">
        <v>8</v>
      </c>
      <c r="Y1906" s="11">
        <v>24</v>
      </c>
    </row>
    <row r="1907" spans="1:25" x14ac:dyDescent="0.45">
      <c r="A1907" s="11" t="s">
        <v>1939</v>
      </c>
      <c r="B1907" s="11" t="s">
        <v>19</v>
      </c>
      <c r="C1907" s="11" t="s">
        <v>47</v>
      </c>
      <c r="D1907" s="25">
        <v>43800</v>
      </c>
      <c r="E1907" s="25">
        <v>43974</v>
      </c>
      <c r="F1907" s="11">
        <f>YEAR(Abayomis_Table[[#This Row],[OrderDate]])</f>
        <v>2020</v>
      </c>
      <c r="G1907" s="25">
        <v>43997</v>
      </c>
      <c r="H1907" s="25">
        <v>44003</v>
      </c>
      <c r="I1907" s="11" t="s">
        <v>21</v>
      </c>
      <c r="J1907" s="11">
        <v>8</v>
      </c>
      <c r="K1907" s="11">
        <v>18</v>
      </c>
      <c r="L1907" s="11">
        <v>15</v>
      </c>
      <c r="M1907" s="11">
        <v>40</v>
      </c>
      <c r="N1907" s="11">
        <v>2</v>
      </c>
      <c r="O1907" s="15">
        <v>0.4</v>
      </c>
      <c r="P1907" s="14">
        <v>2679.93</v>
      </c>
      <c r="Q1907" s="14">
        <v>3999.9</v>
      </c>
      <c r="R1907" s="11" t="s">
        <v>22</v>
      </c>
      <c r="S1907" s="14">
        <v>7999.8</v>
      </c>
      <c r="T1907" s="14">
        <v>4799.88</v>
      </c>
      <c r="U1907" s="14">
        <v>-559.97999999999956</v>
      </c>
      <c r="V1907" s="11" t="s">
        <v>44</v>
      </c>
      <c r="W1907" s="26">
        <v>-0.1166654166354158</v>
      </c>
      <c r="X1907" s="11">
        <v>6</v>
      </c>
      <c r="Y1907" s="11">
        <v>23</v>
      </c>
    </row>
    <row r="1908" spans="1:25" x14ac:dyDescent="0.45">
      <c r="A1908" s="11" t="s">
        <v>1940</v>
      </c>
      <c r="B1908" s="11" t="s">
        <v>27</v>
      </c>
      <c r="C1908" s="11" t="s">
        <v>20</v>
      </c>
      <c r="D1908" s="25">
        <v>43900</v>
      </c>
      <c r="E1908" s="25">
        <v>43974</v>
      </c>
      <c r="F1908" s="11">
        <f>YEAR(Abayomis_Table[[#This Row],[OrderDate]])</f>
        <v>2020</v>
      </c>
      <c r="G1908" s="25">
        <v>43993</v>
      </c>
      <c r="H1908" s="25">
        <v>43996</v>
      </c>
      <c r="I1908" s="11" t="s">
        <v>21</v>
      </c>
      <c r="J1908" s="11">
        <v>19</v>
      </c>
      <c r="K1908" s="11">
        <v>47</v>
      </c>
      <c r="L1908" s="11">
        <v>208</v>
      </c>
      <c r="M1908" s="11">
        <v>18</v>
      </c>
      <c r="N1908" s="11">
        <v>1</v>
      </c>
      <c r="O1908" s="15">
        <v>7.4999999999999997E-2</v>
      </c>
      <c r="P1908" s="14">
        <v>661.63</v>
      </c>
      <c r="Q1908" s="14">
        <v>837.5</v>
      </c>
      <c r="R1908" s="11" t="s">
        <v>22</v>
      </c>
      <c r="S1908" s="14">
        <v>837.5</v>
      </c>
      <c r="T1908" s="14">
        <v>774.6875</v>
      </c>
      <c r="U1908" s="14">
        <v>113.0575</v>
      </c>
      <c r="V1908" s="11" t="s">
        <v>23</v>
      </c>
      <c r="W1908" s="26">
        <v>0.14593949173053652</v>
      </c>
      <c r="X1908" s="11">
        <v>3</v>
      </c>
      <c r="Y1908" s="11">
        <v>19</v>
      </c>
    </row>
    <row r="1909" spans="1:25" x14ac:dyDescent="0.45">
      <c r="A1909" s="11" t="s">
        <v>1941</v>
      </c>
      <c r="B1909" s="11" t="s">
        <v>27</v>
      </c>
      <c r="C1909" s="11" t="s">
        <v>28</v>
      </c>
      <c r="D1909" s="25">
        <v>43900</v>
      </c>
      <c r="E1909" s="25">
        <v>43973</v>
      </c>
      <c r="F1909" s="11">
        <f>YEAR(Abayomis_Table[[#This Row],[OrderDate]])</f>
        <v>2020</v>
      </c>
      <c r="G1909" s="25">
        <v>43985</v>
      </c>
      <c r="H1909" s="25">
        <v>43993</v>
      </c>
      <c r="I1909" s="11" t="s">
        <v>21</v>
      </c>
      <c r="J1909" s="11">
        <v>17</v>
      </c>
      <c r="K1909" s="11">
        <v>1</v>
      </c>
      <c r="L1909" s="11">
        <v>172</v>
      </c>
      <c r="M1909" s="11">
        <v>4</v>
      </c>
      <c r="N1909" s="11">
        <v>7</v>
      </c>
      <c r="O1909" s="15">
        <v>0.05</v>
      </c>
      <c r="P1909" s="14">
        <v>571.24</v>
      </c>
      <c r="Q1909" s="14">
        <v>1165.8</v>
      </c>
      <c r="R1909" s="11" t="s">
        <v>22</v>
      </c>
      <c r="S1909" s="14">
        <v>8160.5999999999995</v>
      </c>
      <c r="T1909" s="14">
        <v>7752.5699999999988</v>
      </c>
      <c r="U1909" s="14">
        <v>3753.8899999999985</v>
      </c>
      <c r="V1909" s="11" t="s">
        <v>32</v>
      </c>
      <c r="W1909" s="26">
        <v>0.48421233216855819</v>
      </c>
      <c r="X1909" s="11">
        <v>8</v>
      </c>
      <c r="Y1909" s="11">
        <v>12</v>
      </c>
    </row>
    <row r="1910" spans="1:25" x14ac:dyDescent="0.45">
      <c r="A1910" s="11" t="s">
        <v>1942</v>
      </c>
      <c r="B1910" s="11" t="s">
        <v>19</v>
      </c>
      <c r="C1910" s="11" t="s">
        <v>28</v>
      </c>
      <c r="D1910" s="25">
        <v>43800</v>
      </c>
      <c r="E1910" s="25">
        <v>43973</v>
      </c>
      <c r="F1910" s="11">
        <f>YEAR(Abayomis_Table[[#This Row],[OrderDate]])</f>
        <v>2020</v>
      </c>
      <c r="G1910" s="25">
        <v>43999</v>
      </c>
      <c r="H1910" s="25">
        <v>44001</v>
      </c>
      <c r="I1910" s="11" t="s">
        <v>21</v>
      </c>
      <c r="J1910" s="11">
        <v>10</v>
      </c>
      <c r="K1910" s="11">
        <v>7</v>
      </c>
      <c r="L1910" s="11">
        <v>166</v>
      </c>
      <c r="M1910" s="11">
        <v>40</v>
      </c>
      <c r="N1910" s="11">
        <v>4</v>
      </c>
      <c r="O1910" s="15">
        <v>7.4999999999999997E-2</v>
      </c>
      <c r="P1910" s="14">
        <v>675.9</v>
      </c>
      <c r="Q1910" s="14">
        <v>1299.8</v>
      </c>
      <c r="R1910" s="11" t="s">
        <v>22</v>
      </c>
      <c r="S1910" s="14">
        <v>5199.2</v>
      </c>
      <c r="T1910" s="14">
        <v>4809.26</v>
      </c>
      <c r="U1910" s="14">
        <v>2105.6600000000003</v>
      </c>
      <c r="V1910" s="11" t="s">
        <v>23</v>
      </c>
      <c r="W1910" s="26">
        <v>0.43783451092267839</v>
      </c>
      <c r="X1910" s="11">
        <v>2</v>
      </c>
      <c r="Y1910" s="11">
        <v>26</v>
      </c>
    </row>
    <row r="1911" spans="1:25" x14ac:dyDescent="0.45">
      <c r="A1911" s="11" t="s">
        <v>1943</v>
      </c>
      <c r="B1911" s="11" t="s">
        <v>19</v>
      </c>
      <c r="C1911" s="11" t="s">
        <v>20</v>
      </c>
      <c r="D1911" s="25">
        <v>43900</v>
      </c>
      <c r="E1911" s="25">
        <v>43973</v>
      </c>
      <c r="F1911" s="11">
        <f>YEAR(Abayomis_Table[[#This Row],[OrderDate]])</f>
        <v>2020</v>
      </c>
      <c r="G1911" s="25">
        <v>43981</v>
      </c>
      <c r="H1911" s="25">
        <v>43987</v>
      </c>
      <c r="I1911" s="11" t="s">
        <v>21</v>
      </c>
      <c r="J1911" s="11">
        <v>5</v>
      </c>
      <c r="K1911" s="11">
        <v>42</v>
      </c>
      <c r="L1911" s="11">
        <v>242</v>
      </c>
      <c r="M1911" s="11">
        <v>5</v>
      </c>
      <c r="N1911" s="11">
        <v>7</v>
      </c>
      <c r="O1911" s="15">
        <v>0.05</v>
      </c>
      <c r="P1911" s="14">
        <v>151.55000000000001</v>
      </c>
      <c r="Q1911" s="14">
        <v>261.3</v>
      </c>
      <c r="R1911" s="11" t="s">
        <v>22</v>
      </c>
      <c r="S1911" s="14">
        <v>1829.1000000000001</v>
      </c>
      <c r="T1911" s="14">
        <v>1737.645</v>
      </c>
      <c r="U1911" s="14">
        <v>676.79499999999985</v>
      </c>
      <c r="V1911" s="11" t="s">
        <v>32</v>
      </c>
      <c r="W1911" s="26">
        <v>0.38948979797369421</v>
      </c>
      <c r="X1911" s="11">
        <v>6</v>
      </c>
      <c r="Y1911" s="11">
        <v>8</v>
      </c>
    </row>
    <row r="1912" spans="1:25" x14ac:dyDescent="0.45">
      <c r="A1912" s="11" t="s">
        <v>1944</v>
      </c>
      <c r="B1912" s="11" t="s">
        <v>43</v>
      </c>
      <c r="C1912" s="11" t="s">
        <v>47</v>
      </c>
      <c r="D1912" s="25">
        <v>43900</v>
      </c>
      <c r="E1912" s="25">
        <v>43973</v>
      </c>
      <c r="F1912" s="11">
        <f>YEAR(Abayomis_Table[[#This Row],[OrderDate]])</f>
        <v>2020</v>
      </c>
      <c r="G1912" s="25">
        <v>43999</v>
      </c>
      <c r="H1912" s="25">
        <v>44008</v>
      </c>
      <c r="I1912" s="11" t="s">
        <v>21</v>
      </c>
      <c r="J1912" s="11">
        <v>26</v>
      </c>
      <c r="K1912" s="11">
        <v>29</v>
      </c>
      <c r="L1912" s="11">
        <v>23</v>
      </c>
      <c r="M1912" s="11">
        <v>40</v>
      </c>
      <c r="N1912" s="11">
        <v>2</v>
      </c>
      <c r="O1912" s="15">
        <v>7.4999999999999997E-2</v>
      </c>
      <c r="P1912" s="14">
        <v>1642.97</v>
      </c>
      <c r="Q1912" s="14">
        <v>2452.1999999999998</v>
      </c>
      <c r="R1912" s="11" t="s">
        <v>22</v>
      </c>
      <c r="S1912" s="14">
        <v>4904.3999999999996</v>
      </c>
      <c r="T1912" s="14">
        <v>4536.57</v>
      </c>
      <c r="U1912" s="14">
        <v>1250.6299999999997</v>
      </c>
      <c r="V1912" s="11" t="s">
        <v>23</v>
      </c>
      <c r="W1912" s="26">
        <v>0.27567743912250881</v>
      </c>
      <c r="X1912" s="11">
        <v>9</v>
      </c>
      <c r="Y1912" s="11">
        <v>26</v>
      </c>
    </row>
    <row r="1913" spans="1:25" x14ac:dyDescent="0.45">
      <c r="A1913" s="11" t="s">
        <v>1945</v>
      </c>
      <c r="B1913" s="11" t="s">
        <v>27</v>
      </c>
      <c r="C1913" s="11" t="s">
        <v>28</v>
      </c>
      <c r="D1913" s="25">
        <v>43800</v>
      </c>
      <c r="E1913" s="25">
        <v>43973</v>
      </c>
      <c r="F1913" s="11">
        <f>YEAR(Abayomis_Table[[#This Row],[OrderDate]])</f>
        <v>2020</v>
      </c>
      <c r="G1913" s="25">
        <v>43986</v>
      </c>
      <c r="H1913" s="25">
        <v>43995</v>
      </c>
      <c r="I1913" s="11" t="s">
        <v>21</v>
      </c>
      <c r="J1913" s="11">
        <v>13</v>
      </c>
      <c r="K1913" s="11">
        <v>8</v>
      </c>
      <c r="L1913" s="11">
        <v>121</v>
      </c>
      <c r="M1913" s="11">
        <v>4</v>
      </c>
      <c r="N1913" s="11">
        <v>3</v>
      </c>
      <c r="O1913" s="15">
        <v>0.05</v>
      </c>
      <c r="P1913" s="14">
        <v>734.45</v>
      </c>
      <c r="Q1913" s="14">
        <v>1748.7</v>
      </c>
      <c r="R1913" s="11" t="s">
        <v>22</v>
      </c>
      <c r="S1913" s="14">
        <v>5246.1</v>
      </c>
      <c r="T1913" s="14">
        <v>4983.7950000000001</v>
      </c>
      <c r="U1913" s="14">
        <v>2780.4449999999997</v>
      </c>
      <c r="V1913" s="11" t="s">
        <v>32</v>
      </c>
      <c r="W1913" s="26">
        <v>0.55789714464579698</v>
      </c>
      <c r="X1913" s="11">
        <v>9</v>
      </c>
      <c r="Y1913" s="11">
        <v>13</v>
      </c>
    </row>
    <row r="1914" spans="1:25" x14ac:dyDescent="0.45">
      <c r="A1914" s="11" t="s">
        <v>1946</v>
      </c>
      <c r="B1914" s="11" t="s">
        <v>27</v>
      </c>
      <c r="C1914" s="11" t="s">
        <v>41</v>
      </c>
      <c r="D1914" s="25">
        <v>43900</v>
      </c>
      <c r="E1914" s="25">
        <v>43973</v>
      </c>
      <c r="F1914" s="11">
        <f>YEAR(Abayomis_Table[[#This Row],[OrderDate]])</f>
        <v>2020</v>
      </c>
      <c r="G1914" s="25">
        <v>43999</v>
      </c>
      <c r="H1914" s="25">
        <v>44005</v>
      </c>
      <c r="I1914" s="11" t="s">
        <v>21</v>
      </c>
      <c r="J1914" s="11">
        <v>14</v>
      </c>
      <c r="K1914" s="11">
        <v>24</v>
      </c>
      <c r="L1914" s="11">
        <v>73</v>
      </c>
      <c r="M1914" s="11">
        <v>17</v>
      </c>
      <c r="N1914" s="11">
        <v>8</v>
      </c>
      <c r="O1914" s="15">
        <v>0.05</v>
      </c>
      <c r="P1914" s="14">
        <v>1319.1</v>
      </c>
      <c r="Q1914" s="14">
        <v>2867.6</v>
      </c>
      <c r="R1914" s="11" t="s">
        <v>22</v>
      </c>
      <c r="S1914" s="14">
        <v>22940.799999999999</v>
      </c>
      <c r="T1914" s="14">
        <v>21793.759999999998</v>
      </c>
      <c r="U1914" s="14">
        <v>11240.96</v>
      </c>
      <c r="V1914" s="11" t="s">
        <v>32</v>
      </c>
      <c r="W1914" s="26">
        <v>0.51578800537401526</v>
      </c>
      <c r="X1914" s="11">
        <v>6</v>
      </c>
      <c r="Y1914" s="11">
        <v>26</v>
      </c>
    </row>
    <row r="1915" spans="1:25" x14ac:dyDescent="0.45">
      <c r="A1915" s="11" t="s">
        <v>1947</v>
      </c>
      <c r="B1915" s="11" t="s">
        <v>19</v>
      </c>
      <c r="C1915" s="11" t="s">
        <v>47</v>
      </c>
      <c r="D1915" s="25">
        <v>43900</v>
      </c>
      <c r="E1915" s="25">
        <v>43973</v>
      </c>
      <c r="F1915" s="11">
        <f>YEAR(Abayomis_Table[[#This Row],[OrderDate]])</f>
        <v>2020</v>
      </c>
      <c r="G1915" s="25">
        <v>44000</v>
      </c>
      <c r="H1915" s="25">
        <v>44008</v>
      </c>
      <c r="I1915" s="11" t="s">
        <v>21</v>
      </c>
      <c r="J1915" s="11">
        <v>8</v>
      </c>
      <c r="K1915" s="11">
        <v>25</v>
      </c>
      <c r="L1915" s="11">
        <v>41</v>
      </c>
      <c r="M1915" s="11">
        <v>23</v>
      </c>
      <c r="N1915" s="11">
        <v>1</v>
      </c>
      <c r="O1915" s="15">
        <v>7.4999999999999997E-2</v>
      </c>
      <c r="P1915" s="14">
        <v>2152.71</v>
      </c>
      <c r="Q1915" s="14">
        <v>2532.6</v>
      </c>
      <c r="R1915" s="11" t="s">
        <v>22</v>
      </c>
      <c r="S1915" s="14">
        <v>2532.6</v>
      </c>
      <c r="T1915" s="14">
        <v>2342.6550000000002</v>
      </c>
      <c r="U1915" s="14">
        <v>189.94500000000016</v>
      </c>
      <c r="V1915" s="11" t="s">
        <v>23</v>
      </c>
      <c r="W1915" s="26">
        <v>8.1081081081081141E-2</v>
      </c>
      <c r="X1915" s="11">
        <v>8</v>
      </c>
      <c r="Y1915" s="11">
        <v>27</v>
      </c>
    </row>
    <row r="1916" spans="1:25" x14ac:dyDescent="0.45">
      <c r="A1916" s="11" t="s">
        <v>1948</v>
      </c>
      <c r="B1916" s="11" t="s">
        <v>19</v>
      </c>
      <c r="C1916" s="11" t="s">
        <v>25</v>
      </c>
      <c r="D1916" s="25">
        <v>43900</v>
      </c>
      <c r="E1916" s="25">
        <v>43973</v>
      </c>
      <c r="F1916" s="11">
        <f>YEAR(Abayomis_Table[[#This Row],[OrderDate]])</f>
        <v>2020</v>
      </c>
      <c r="G1916" s="25">
        <v>43988</v>
      </c>
      <c r="H1916" s="25">
        <v>43990</v>
      </c>
      <c r="I1916" s="11" t="s">
        <v>21</v>
      </c>
      <c r="J1916" s="11">
        <v>8</v>
      </c>
      <c r="K1916" s="11">
        <v>47</v>
      </c>
      <c r="L1916" s="11">
        <v>352</v>
      </c>
      <c r="M1916" s="11">
        <v>14</v>
      </c>
      <c r="N1916" s="11">
        <v>7</v>
      </c>
      <c r="O1916" s="15">
        <v>0.15</v>
      </c>
      <c r="P1916" s="14">
        <v>175.41</v>
      </c>
      <c r="Q1916" s="14">
        <v>227.8</v>
      </c>
      <c r="R1916" s="11" t="s">
        <v>22</v>
      </c>
      <c r="S1916" s="14">
        <v>1594.6000000000001</v>
      </c>
      <c r="T1916" s="14">
        <v>1355.41</v>
      </c>
      <c r="U1916" s="14">
        <v>127.54000000000019</v>
      </c>
      <c r="V1916" s="11" t="s">
        <v>23</v>
      </c>
      <c r="W1916" s="26">
        <v>9.4096989102928394E-2</v>
      </c>
      <c r="X1916" s="11">
        <v>2</v>
      </c>
      <c r="Y1916" s="11">
        <v>15</v>
      </c>
    </row>
    <row r="1917" spans="1:25" x14ac:dyDescent="0.45">
      <c r="A1917" s="11" t="s">
        <v>1949</v>
      </c>
      <c r="B1917" s="11" t="s">
        <v>36</v>
      </c>
      <c r="C1917" s="11" t="s">
        <v>34</v>
      </c>
      <c r="D1917" s="25">
        <v>43900</v>
      </c>
      <c r="E1917" s="25">
        <v>43973</v>
      </c>
      <c r="F1917" s="11">
        <f>YEAR(Abayomis_Table[[#This Row],[OrderDate]])</f>
        <v>2020</v>
      </c>
      <c r="G1917" s="25">
        <v>43992</v>
      </c>
      <c r="H1917" s="25">
        <v>43997</v>
      </c>
      <c r="I1917" s="11" t="s">
        <v>21</v>
      </c>
      <c r="J1917" s="11">
        <v>21</v>
      </c>
      <c r="K1917" s="11">
        <v>1</v>
      </c>
      <c r="L1917" s="11">
        <v>294</v>
      </c>
      <c r="M1917" s="11">
        <v>19</v>
      </c>
      <c r="N1917" s="11">
        <v>7</v>
      </c>
      <c r="O1917" s="15">
        <v>7.4999999999999997E-2</v>
      </c>
      <c r="P1917" s="14">
        <v>171.52</v>
      </c>
      <c r="Q1917" s="14">
        <v>268</v>
      </c>
      <c r="R1917" s="11" t="s">
        <v>22</v>
      </c>
      <c r="S1917" s="14">
        <v>1876</v>
      </c>
      <c r="T1917" s="14">
        <v>1735.3000000000002</v>
      </c>
      <c r="U1917" s="14">
        <v>534.66000000000008</v>
      </c>
      <c r="V1917" s="11" t="s">
        <v>23</v>
      </c>
      <c r="W1917" s="26">
        <v>0.30810810810810813</v>
      </c>
      <c r="X1917" s="11">
        <v>5</v>
      </c>
      <c r="Y1917" s="11">
        <v>19</v>
      </c>
    </row>
    <row r="1918" spans="1:25" x14ac:dyDescent="0.45">
      <c r="A1918" s="11" t="s">
        <v>1950</v>
      </c>
      <c r="B1918" s="11" t="s">
        <v>19</v>
      </c>
      <c r="C1918" s="11" t="s">
        <v>28</v>
      </c>
      <c r="D1918" s="25">
        <v>43800</v>
      </c>
      <c r="E1918" s="25">
        <v>43973</v>
      </c>
      <c r="F1918" s="11">
        <f>YEAR(Abayomis_Table[[#This Row],[OrderDate]])</f>
        <v>2020</v>
      </c>
      <c r="G1918" s="25">
        <v>43990</v>
      </c>
      <c r="H1918" s="25">
        <v>43998</v>
      </c>
      <c r="I1918" s="11" t="s">
        <v>21</v>
      </c>
      <c r="J1918" s="11">
        <v>8</v>
      </c>
      <c r="K1918" s="11">
        <v>49</v>
      </c>
      <c r="L1918" s="11">
        <v>122</v>
      </c>
      <c r="M1918" s="11">
        <v>8</v>
      </c>
      <c r="N1918" s="11">
        <v>8</v>
      </c>
      <c r="O1918" s="15">
        <v>7.4999999999999997E-2</v>
      </c>
      <c r="P1918" s="14">
        <v>2871.89</v>
      </c>
      <c r="Q1918" s="14">
        <v>5983.1</v>
      </c>
      <c r="R1918" s="11" t="s">
        <v>22</v>
      </c>
      <c r="S1918" s="14">
        <v>47864.800000000003</v>
      </c>
      <c r="T1918" s="14">
        <v>44274.94</v>
      </c>
      <c r="U1918" s="14">
        <v>21299.820000000003</v>
      </c>
      <c r="V1918" s="11" t="s">
        <v>23</v>
      </c>
      <c r="W1918" s="26">
        <v>0.48108071970283872</v>
      </c>
      <c r="X1918" s="11">
        <v>8</v>
      </c>
      <c r="Y1918" s="11">
        <v>17</v>
      </c>
    </row>
    <row r="1919" spans="1:25" x14ac:dyDescent="0.45">
      <c r="A1919" s="11" t="s">
        <v>1951</v>
      </c>
      <c r="B1919" s="11" t="s">
        <v>43</v>
      </c>
      <c r="C1919" s="11" t="s">
        <v>20</v>
      </c>
      <c r="D1919" s="25">
        <v>43900</v>
      </c>
      <c r="E1919" s="25">
        <v>43973</v>
      </c>
      <c r="F1919" s="11">
        <f>YEAR(Abayomis_Table[[#This Row],[OrderDate]])</f>
        <v>2020</v>
      </c>
      <c r="G1919" s="25">
        <v>43993</v>
      </c>
      <c r="H1919" s="25">
        <v>44003</v>
      </c>
      <c r="I1919" s="11" t="s">
        <v>21</v>
      </c>
      <c r="J1919" s="11">
        <v>28</v>
      </c>
      <c r="K1919" s="11">
        <v>2</v>
      </c>
      <c r="L1919" s="11">
        <v>261</v>
      </c>
      <c r="M1919" s="11">
        <v>16</v>
      </c>
      <c r="N1919" s="11">
        <v>7</v>
      </c>
      <c r="O1919" s="15">
        <v>0.1</v>
      </c>
      <c r="P1919" s="14">
        <v>182.24</v>
      </c>
      <c r="Q1919" s="14">
        <v>227.8</v>
      </c>
      <c r="R1919" s="11" t="s">
        <v>22</v>
      </c>
      <c r="S1919" s="14">
        <v>1594.6000000000001</v>
      </c>
      <c r="T1919" s="14">
        <v>1435.14</v>
      </c>
      <c r="U1919" s="14">
        <v>159.46000000000004</v>
      </c>
      <c r="V1919" s="11" t="s">
        <v>23</v>
      </c>
      <c r="W1919" s="26">
        <v>0.11111111111111113</v>
      </c>
      <c r="X1919" s="11">
        <v>10</v>
      </c>
      <c r="Y1919" s="11">
        <v>20</v>
      </c>
    </row>
    <row r="1920" spans="1:25" x14ac:dyDescent="0.45">
      <c r="A1920" s="11" t="s">
        <v>1952</v>
      </c>
      <c r="B1920" s="11" t="s">
        <v>19</v>
      </c>
      <c r="C1920" s="11" t="s">
        <v>25</v>
      </c>
      <c r="D1920" s="25">
        <v>43900</v>
      </c>
      <c r="E1920" s="25">
        <v>43972</v>
      </c>
      <c r="F1920" s="11">
        <f>YEAR(Abayomis_Table[[#This Row],[OrderDate]])</f>
        <v>2020</v>
      </c>
      <c r="G1920" s="25">
        <v>43982</v>
      </c>
      <c r="H1920" s="25">
        <v>43984</v>
      </c>
      <c r="I1920" s="11" t="s">
        <v>21</v>
      </c>
      <c r="J1920" s="11">
        <v>2</v>
      </c>
      <c r="K1920" s="11">
        <v>18</v>
      </c>
      <c r="L1920" s="11">
        <v>338</v>
      </c>
      <c r="M1920" s="11">
        <v>12</v>
      </c>
      <c r="N1920" s="11">
        <v>3</v>
      </c>
      <c r="O1920" s="15">
        <v>0.15</v>
      </c>
      <c r="P1920" s="14">
        <v>188.4</v>
      </c>
      <c r="Q1920" s="14">
        <v>254.6</v>
      </c>
      <c r="R1920" s="11" t="s">
        <v>22</v>
      </c>
      <c r="S1920" s="14">
        <v>763.8</v>
      </c>
      <c r="T1920" s="14">
        <v>649.2299999999999</v>
      </c>
      <c r="U1920" s="14">
        <v>84.029999999999859</v>
      </c>
      <c r="V1920" s="11" t="s">
        <v>23</v>
      </c>
      <c r="W1920" s="26">
        <v>0.12943024814010423</v>
      </c>
      <c r="X1920" s="11">
        <v>2</v>
      </c>
      <c r="Y1920" s="11">
        <v>10</v>
      </c>
    </row>
    <row r="1921" spans="1:25" x14ac:dyDescent="0.45">
      <c r="A1921" s="11" t="s">
        <v>1953</v>
      </c>
      <c r="B1921" s="11" t="s">
        <v>36</v>
      </c>
      <c r="C1921" s="11" t="s">
        <v>41</v>
      </c>
      <c r="D1921" s="25">
        <v>43900</v>
      </c>
      <c r="E1921" s="25">
        <v>43972</v>
      </c>
      <c r="F1921" s="11">
        <f>YEAR(Abayomis_Table[[#This Row],[OrderDate]])</f>
        <v>2020</v>
      </c>
      <c r="G1921" s="25">
        <v>43992</v>
      </c>
      <c r="H1921" s="25">
        <v>43999</v>
      </c>
      <c r="I1921" s="11" t="s">
        <v>21</v>
      </c>
      <c r="J1921" s="11">
        <v>23</v>
      </c>
      <c r="K1921" s="11">
        <v>16</v>
      </c>
      <c r="L1921" s="11">
        <v>61</v>
      </c>
      <c r="M1921" s="11">
        <v>30</v>
      </c>
      <c r="N1921" s="11">
        <v>8</v>
      </c>
      <c r="O1921" s="15">
        <v>7.4999999999999997E-2</v>
      </c>
      <c r="P1921" s="14">
        <v>2319.94</v>
      </c>
      <c r="Q1921" s="14">
        <v>3999.9</v>
      </c>
      <c r="R1921" s="11" t="s">
        <v>22</v>
      </c>
      <c r="S1921" s="14">
        <v>31999.200000000001</v>
      </c>
      <c r="T1921" s="14">
        <v>29599.260000000002</v>
      </c>
      <c r="U1921" s="14">
        <v>11039.740000000002</v>
      </c>
      <c r="V1921" s="11" t="s">
        <v>23</v>
      </c>
      <c r="W1921" s="26">
        <v>0.3729735135270274</v>
      </c>
      <c r="X1921" s="11">
        <v>7</v>
      </c>
      <c r="Y1921" s="11">
        <v>20</v>
      </c>
    </row>
    <row r="1922" spans="1:25" x14ac:dyDescent="0.45">
      <c r="A1922" s="11" t="s">
        <v>1954</v>
      </c>
      <c r="B1922" s="11" t="s">
        <v>36</v>
      </c>
      <c r="C1922" s="11" t="s">
        <v>28</v>
      </c>
      <c r="D1922" s="25">
        <v>43900</v>
      </c>
      <c r="E1922" s="25">
        <v>43972</v>
      </c>
      <c r="F1922" s="11">
        <f>YEAR(Abayomis_Table[[#This Row],[OrderDate]])</f>
        <v>2020</v>
      </c>
      <c r="G1922" s="25">
        <v>44000</v>
      </c>
      <c r="H1922" s="25">
        <v>44004</v>
      </c>
      <c r="I1922" s="11" t="s">
        <v>21</v>
      </c>
      <c r="J1922" s="11">
        <v>21</v>
      </c>
      <c r="K1922" s="11">
        <v>30</v>
      </c>
      <c r="L1922" s="11">
        <v>147</v>
      </c>
      <c r="M1922" s="11">
        <v>41</v>
      </c>
      <c r="N1922" s="11">
        <v>6</v>
      </c>
      <c r="O1922" s="15">
        <v>0.05</v>
      </c>
      <c r="P1922" s="14">
        <v>1812.35</v>
      </c>
      <c r="Q1922" s="14">
        <v>3624.7</v>
      </c>
      <c r="R1922" s="11" t="s">
        <v>22</v>
      </c>
      <c r="S1922" s="14">
        <v>21748.199999999997</v>
      </c>
      <c r="T1922" s="14">
        <v>20660.789999999997</v>
      </c>
      <c r="U1922" s="14">
        <v>9786.6899999999987</v>
      </c>
      <c r="V1922" s="11" t="s">
        <v>32</v>
      </c>
      <c r="W1922" s="26">
        <v>0.47368421052631576</v>
      </c>
      <c r="X1922" s="11">
        <v>4</v>
      </c>
      <c r="Y1922" s="11">
        <v>28</v>
      </c>
    </row>
    <row r="1923" spans="1:25" x14ac:dyDescent="0.45">
      <c r="A1923" s="11" t="s">
        <v>1955</v>
      </c>
      <c r="B1923" s="11" t="s">
        <v>19</v>
      </c>
      <c r="C1923" s="11" t="s">
        <v>28</v>
      </c>
      <c r="D1923" s="25">
        <v>43900</v>
      </c>
      <c r="E1923" s="25">
        <v>43972</v>
      </c>
      <c r="F1923" s="11">
        <f>YEAR(Abayomis_Table[[#This Row],[OrderDate]])</f>
        <v>2020</v>
      </c>
      <c r="G1923" s="25">
        <v>43988</v>
      </c>
      <c r="H1923" s="25">
        <v>43992</v>
      </c>
      <c r="I1923" s="11" t="s">
        <v>21</v>
      </c>
      <c r="J1923" s="11">
        <v>3</v>
      </c>
      <c r="K1923" s="11">
        <v>26</v>
      </c>
      <c r="L1923" s="11">
        <v>174</v>
      </c>
      <c r="M1923" s="11">
        <v>27</v>
      </c>
      <c r="N1923" s="11">
        <v>7</v>
      </c>
      <c r="O1923" s="15">
        <v>7.4999999999999997E-2</v>
      </c>
      <c r="P1923" s="14">
        <v>684.74</v>
      </c>
      <c r="Q1923" s="14">
        <v>938</v>
      </c>
      <c r="R1923" s="11" t="s">
        <v>22</v>
      </c>
      <c r="S1923" s="14">
        <v>6566</v>
      </c>
      <c r="T1923" s="14">
        <v>6073.55</v>
      </c>
      <c r="U1923" s="14">
        <v>1280.3699999999999</v>
      </c>
      <c r="V1923" s="11" t="s">
        <v>23</v>
      </c>
      <c r="W1923" s="26">
        <v>0.21081081081081079</v>
      </c>
      <c r="X1923" s="11">
        <v>4</v>
      </c>
      <c r="Y1923" s="11">
        <v>16</v>
      </c>
    </row>
    <row r="1924" spans="1:25" x14ac:dyDescent="0.45">
      <c r="A1924" s="11" t="s">
        <v>1956</v>
      </c>
      <c r="B1924" s="11" t="s">
        <v>19</v>
      </c>
      <c r="C1924" s="11" t="s">
        <v>25</v>
      </c>
      <c r="D1924" s="25">
        <v>43900</v>
      </c>
      <c r="E1924" s="25">
        <v>43972</v>
      </c>
      <c r="F1924" s="11">
        <f>YEAR(Abayomis_Table[[#This Row],[OrderDate]])</f>
        <v>2020</v>
      </c>
      <c r="G1924" s="25">
        <v>43975</v>
      </c>
      <c r="H1924" s="25">
        <v>43978</v>
      </c>
      <c r="I1924" s="11" t="s">
        <v>21</v>
      </c>
      <c r="J1924" s="11">
        <v>5</v>
      </c>
      <c r="K1924" s="11">
        <v>17</v>
      </c>
      <c r="L1924" s="11">
        <v>333</v>
      </c>
      <c r="M1924" s="11">
        <v>21</v>
      </c>
      <c r="N1924" s="11">
        <v>8</v>
      </c>
      <c r="O1924" s="15">
        <v>0.15</v>
      </c>
      <c r="P1924" s="14">
        <v>628.13</v>
      </c>
      <c r="Q1924" s="14">
        <v>837.5</v>
      </c>
      <c r="R1924" s="11" t="s">
        <v>22</v>
      </c>
      <c r="S1924" s="14">
        <v>6700</v>
      </c>
      <c r="T1924" s="14">
        <v>5695</v>
      </c>
      <c r="U1924" s="14">
        <v>669.96</v>
      </c>
      <c r="V1924" s="11" t="s">
        <v>23</v>
      </c>
      <c r="W1924" s="26">
        <v>0.11764003511852503</v>
      </c>
      <c r="X1924" s="11">
        <v>3</v>
      </c>
      <c r="Y1924" s="11">
        <v>3</v>
      </c>
    </row>
    <row r="1925" spans="1:25" x14ac:dyDescent="0.45">
      <c r="A1925" s="11" t="s">
        <v>1957</v>
      </c>
      <c r="B1925" s="11" t="s">
        <v>19</v>
      </c>
      <c r="C1925" s="11" t="s">
        <v>28</v>
      </c>
      <c r="D1925" s="25">
        <v>43900</v>
      </c>
      <c r="E1925" s="25">
        <v>43972</v>
      </c>
      <c r="F1925" s="11">
        <f>YEAR(Abayomis_Table[[#This Row],[OrderDate]])</f>
        <v>2020</v>
      </c>
      <c r="G1925" s="25">
        <v>43979</v>
      </c>
      <c r="H1925" s="25">
        <v>43986</v>
      </c>
      <c r="I1925" s="11" t="s">
        <v>21</v>
      </c>
      <c r="J1925" s="11">
        <v>6</v>
      </c>
      <c r="K1925" s="11">
        <v>47</v>
      </c>
      <c r="L1925" s="11">
        <v>135</v>
      </c>
      <c r="M1925" s="11">
        <v>24</v>
      </c>
      <c r="N1925" s="11">
        <v>8</v>
      </c>
      <c r="O1925" s="15">
        <v>0.15</v>
      </c>
      <c r="P1925" s="14">
        <v>2525.63</v>
      </c>
      <c r="Q1925" s="14">
        <v>3946.3</v>
      </c>
      <c r="R1925" s="11" t="s">
        <v>22</v>
      </c>
      <c r="S1925" s="14">
        <v>31570.400000000001</v>
      </c>
      <c r="T1925" s="14">
        <v>26834.84</v>
      </c>
      <c r="U1925" s="14">
        <v>6629.7999999999993</v>
      </c>
      <c r="V1925" s="11" t="s">
        <v>23</v>
      </c>
      <c r="W1925" s="26">
        <v>0.24705941976922535</v>
      </c>
      <c r="X1925" s="11">
        <v>7</v>
      </c>
      <c r="Y1925" s="11">
        <v>7</v>
      </c>
    </row>
    <row r="1926" spans="1:25" x14ac:dyDescent="0.45">
      <c r="A1926" s="11" t="s">
        <v>1958</v>
      </c>
      <c r="B1926" s="11" t="s">
        <v>27</v>
      </c>
      <c r="C1926" s="11" t="s">
        <v>28</v>
      </c>
      <c r="D1926" s="25">
        <v>43900</v>
      </c>
      <c r="E1926" s="25">
        <v>43972</v>
      </c>
      <c r="F1926" s="11">
        <f>YEAR(Abayomis_Table[[#This Row],[OrderDate]])</f>
        <v>2020</v>
      </c>
      <c r="G1926" s="25">
        <v>43976</v>
      </c>
      <c r="H1926" s="25">
        <v>43980</v>
      </c>
      <c r="I1926" s="11" t="s">
        <v>21</v>
      </c>
      <c r="J1926" s="11">
        <v>15</v>
      </c>
      <c r="K1926" s="11">
        <v>9</v>
      </c>
      <c r="L1926" s="11">
        <v>129</v>
      </c>
      <c r="M1926" s="11">
        <v>42</v>
      </c>
      <c r="N1926" s="11">
        <v>8</v>
      </c>
      <c r="O1926" s="15">
        <v>0.15</v>
      </c>
      <c r="P1926" s="14">
        <v>2869.28</v>
      </c>
      <c r="Q1926" s="14">
        <v>3825.7</v>
      </c>
      <c r="R1926" s="11" t="s">
        <v>22</v>
      </c>
      <c r="S1926" s="14">
        <v>30605.599999999999</v>
      </c>
      <c r="T1926" s="14">
        <v>26014.76</v>
      </c>
      <c r="U1926" s="14">
        <v>3060.5199999999968</v>
      </c>
      <c r="V1926" s="11" t="s">
        <v>23</v>
      </c>
      <c r="W1926" s="26">
        <v>0.11764552123486809</v>
      </c>
      <c r="X1926" s="11">
        <v>4</v>
      </c>
      <c r="Y1926" s="11">
        <v>4</v>
      </c>
    </row>
    <row r="1927" spans="1:25" x14ac:dyDescent="0.45">
      <c r="A1927" s="11" t="s">
        <v>1959</v>
      </c>
      <c r="B1927" s="11" t="s">
        <v>43</v>
      </c>
      <c r="C1927" s="11" t="s">
        <v>20</v>
      </c>
      <c r="D1927" s="25">
        <v>43800</v>
      </c>
      <c r="E1927" s="25">
        <v>43972</v>
      </c>
      <c r="F1927" s="11">
        <f>YEAR(Abayomis_Table[[#This Row],[OrderDate]])</f>
        <v>2020</v>
      </c>
      <c r="G1927" s="25">
        <v>43979</v>
      </c>
      <c r="H1927" s="25">
        <v>43983</v>
      </c>
      <c r="I1927" s="11" t="s">
        <v>21</v>
      </c>
      <c r="J1927" s="11">
        <v>26</v>
      </c>
      <c r="K1927" s="11">
        <v>24</v>
      </c>
      <c r="L1927" s="11">
        <v>208</v>
      </c>
      <c r="M1927" s="11">
        <v>25</v>
      </c>
      <c r="N1927" s="11">
        <v>1</v>
      </c>
      <c r="O1927" s="15">
        <v>0.4</v>
      </c>
      <c r="P1927" s="14">
        <v>5489.98</v>
      </c>
      <c r="Q1927" s="14">
        <v>6458.8</v>
      </c>
      <c r="R1927" s="11" t="s">
        <v>22</v>
      </c>
      <c r="S1927" s="14">
        <v>6458.8</v>
      </c>
      <c r="T1927" s="14">
        <v>3875.2799999999997</v>
      </c>
      <c r="U1927" s="14">
        <v>-1614.6999999999998</v>
      </c>
      <c r="V1927" s="11" t="s">
        <v>44</v>
      </c>
      <c r="W1927" s="26">
        <v>-0.41666666666666663</v>
      </c>
      <c r="X1927" s="11">
        <v>4</v>
      </c>
      <c r="Y1927" s="11">
        <v>7</v>
      </c>
    </row>
    <row r="1928" spans="1:25" x14ac:dyDescent="0.45">
      <c r="A1928" s="11" t="s">
        <v>1960</v>
      </c>
      <c r="B1928" s="11" t="s">
        <v>36</v>
      </c>
      <c r="C1928" s="11" t="s">
        <v>41</v>
      </c>
      <c r="D1928" s="25">
        <v>43800</v>
      </c>
      <c r="E1928" s="25">
        <v>43971</v>
      </c>
      <c r="F1928" s="11">
        <f>YEAR(Abayomis_Table[[#This Row],[OrderDate]])</f>
        <v>2020</v>
      </c>
      <c r="G1928" s="25">
        <v>43998</v>
      </c>
      <c r="H1928" s="25">
        <v>44005</v>
      </c>
      <c r="I1928" s="11" t="s">
        <v>21</v>
      </c>
      <c r="J1928" s="11">
        <v>23</v>
      </c>
      <c r="K1928" s="11">
        <v>22</v>
      </c>
      <c r="L1928" s="11">
        <v>68</v>
      </c>
      <c r="M1928" s="11">
        <v>41</v>
      </c>
      <c r="N1928" s="11">
        <v>5</v>
      </c>
      <c r="O1928" s="15">
        <v>0.05</v>
      </c>
      <c r="P1928" s="14">
        <v>688.02</v>
      </c>
      <c r="Q1928" s="14">
        <v>1092.0999999999999</v>
      </c>
      <c r="R1928" s="11" t="s">
        <v>22</v>
      </c>
      <c r="S1928" s="14">
        <v>5460.5</v>
      </c>
      <c r="T1928" s="14">
        <v>5187.4749999999995</v>
      </c>
      <c r="U1928" s="14">
        <v>1747.3749999999995</v>
      </c>
      <c r="V1928" s="11" t="s">
        <v>32</v>
      </c>
      <c r="W1928" s="26">
        <v>0.33684499684335822</v>
      </c>
      <c r="X1928" s="11">
        <v>7</v>
      </c>
      <c r="Y1928" s="11">
        <v>27</v>
      </c>
    </row>
    <row r="1929" spans="1:25" x14ac:dyDescent="0.45">
      <c r="A1929" s="11" t="s">
        <v>1961</v>
      </c>
      <c r="B1929" s="11" t="s">
        <v>43</v>
      </c>
      <c r="C1929" s="11" t="s">
        <v>34</v>
      </c>
      <c r="D1929" s="25">
        <v>43800</v>
      </c>
      <c r="E1929" s="25">
        <v>43971</v>
      </c>
      <c r="F1929" s="11">
        <f>YEAR(Abayomis_Table[[#This Row],[OrderDate]])</f>
        <v>2020</v>
      </c>
      <c r="G1929" s="25">
        <v>43997</v>
      </c>
      <c r="H1929" s="25">
        <v>44003</v>
      </c>
      <c r="I1929" s="11" t="s">
        <v>21</v>
      </c>
      <c r="J1929" s="11">
        <v>26</v>
      </c>
      <c r="K1929" s="11">
        <v>47</v>
      </c>
      <c r="L1929" s="11">
        <v>322</v>
      </c>
      <c r="M1929" s="11">
        <v>31</v>
      </c>
      <c r="N1929" s="11">
        <v>2</v>
      </c>
      <c r="O1929" s="15">
        <v>7.4999999999999997E-2</v>
      </c>
      <c r="P1929" s="14">
        <v>811.91</v>
      </c>
      <c r="Q1929" s="14">
        <v>1112.2</v>
      </c>
      <c r="R1929" s="11" t="s">
        <v>22</v>
      </c>
      <c r="S1929" s="14">
        <v>2224.4</v>
      </c>
      <c r="T1929" s="14">
        <v>2057.5700000000002</v>
      </c>
      <c r="U1929" s="14">
        <v>433.75000000000023</v>
      </c>
      <c r="V1929" s="11" t="s">
        <v>23</v>
      </c>
      <c r="W1929" s="26">
        <v>0.21080692272923895</v>
      </c>
      <c r="X1929" s="11">
        <v>6</v>
      </c>
      <c r="Y1929" s="11">
        <v>26</v>
      </c>
    </row>
    <row r="1930" spans="1:25" x14ac:dyDescent="0.45">
      <c r="A1930" s="11" t="s">
        <v>1962</v>
      </c>
      <c r="B1930" s="11" t="s">
        <v>43</v>
      </c>
      <c r="C1930" s="11" t="s">
        <v>28</v>
      </c>
      <c r="D1930" s="25">
        <v>43900</v>
      </c>
      <c r="E1930" s="25">
        <v>43971</v>
      </c>
      <c r="F1930" s="11">
        <f>YEAR(Abayomis_Table[[#This Row],[OrderDate]])</f>
        <v>2020</v>
      </c>
      <c r="G1930" s="25">
        <v>43977</v>
      </c>
      <c r="H1930" s="25">
        <v>43984</v>
      </c>
      <c r="I1930" s="11" t="s">
        <v>21</v>
      </c>
      <c r="J1930" s="11">
        <v>28</v>
      </c>
      <c r="K1930" s="11">
        <v>4</v>
      </c>
      <c r="L1930" s="11">
        <v>196</v>
      </c>
      <c r="M1930" s="11">
        <v>46</v>
      </c>
      <c r="N1930" s="11">
        <v>3</v>
      </c>
      <c r="O1930" s="15">
        <v>0.2</v>
      </c>
      <c r="P1930" s="14">
        <v>3303.23</v>
      </c>
      <c r="Q1930" s="14">
        <v>3979.8</v>
      </c>
      <c r="R1930" s="11" t="s">
        <v>22</v>
      </c>
      <c r="S1930" s="14">
        <v>11939.400000000001</v>
      </c>
      <c r="T1930" s="14">
        <v>9551.5200000000023</v>
      </c>
      <c r="U1930" s="14">
        <v>-358.16999999999825</v>
      </c>
      <c r="V1930" s="11" t="s">
        <v>30</v>
      </c>
      <c r="W1930" s="26">
        <v>-3.7498743655459882E-2</v>
      </c>
      <c r="X1930" s="11">
        <v>7</v>
      </c>
      <c r="Y1930" s="11">
        <v>6</v>
      </c>
    </row>
    <row r="1931" spans="1:25" x14ac:dyDescent="0.45">
      <c r="A1931" s="11" t="s">
        <v>1963</v>
      </c>
      <c r="B1931" s="11" t="s">
        <v>27</v>
      </c>
      <c r="C1931" s="11" t="s">
        <v>28</v>
      </c>
      <c r="D1931" s="25">
        <v>43900</v>
      </c>
      <c r="E1931" s="25">
        <v>43971</v>
      </c>
      <c r="F1931" s="11">
        <f>YEAR(Abayomis_Table[[#This Row],[OrderDate]])</f>
        <v>2020</v>
      </c>
      <c r="G1931" s="25">
        <v>43976</v>
      </c>
      <c r="H1931" s="25">
        <v>43985</v>
      </c>
      <c r="I1931" s="11" t="s">
        <v>21</v>
      </c>
      <c r="J1931" s="11">
        <v>18</v>
      </c>
      <c r="K1931" s="11">
        <v>27</v>
      </c>
      <c r="L1931" s="11">
        <v>104</v>
      </c>
      <c r="M1931" s="11">
        <v>24</v>
      </c>
      <c r="N1931" s="11">
        <v>3</v>
      </c>
      <c r="O1931" s="15">
        <v>0.4</v>
      </c>
      <c r="P1931" s="14">
        <v>529.29999999999995</v>
      </c>
      <c r="Q1931" s="14">
        <v>1058.5999999999999</v>
      </c>
      <c r="R1931" s="11" t="s">
        <v>22</v>
      </c>
      <c r="S1931" s="14">
        <v>3175.7999999999997</v>
      </c>
      <c r="T1931" s="14">
        <v>1905.4799999999998</v>
      </c>
      <c r="U1931" s="14">
        <v>317.57999999999993</v>
      </c>
      <c r="V1931" s="11" t="s">
        <v>44</v>
      </c>
      <c r="W1931" s="26">
        <v>0.16666666666666666</v>
      </c>
      <c r="X1931" s="11">
        <v>9</v>
      </c>
      <c r="Y1931" s="11">
        <v>5</v>
      </c>
    </row>
    <row r="1932" spans="1:25" x14ac:dyDescent="0.45">
      <c r="A1932" s="11" t="s">
        <v>1964</v>
      </c>
      <c r="B1932" s="11" t="s">
        <v>19</v>
      </c>
      <c r="C1932" s="11" t="s">
        <v>28</v>
      </c>
      <c r="D1932" s="25">
        <v>43900</v>
      </c>
      <c r="E1932" s="25">
        <v>43971</v>
      </c>
      <c r="F1932" s="11">
        <f>YEAR(Abayomis_Table[[#This Row],[OrderDate]])</f>
        <v>2020</v>
      </c>
      <c r="G1932" s="25">
        <v>43999</v>
      </c>
      <c r="H1932" s="25">
        <v>44007</v>
      </c>
      <c r="I1932" s="11" t="s">
        <v>21</v>
      </c>
      <c r="J1932" s="11">
        <v>8</v>
      </c>
      <c r="K1932" s="11">
        <v>46</v>
      </c>
      <c r="L1932" s="11">
        <v>98</v>
      </c>
      <c r="M1932" s="11">
        <v>41</v>
      </c>
      <c r="N1932" s="11">
        <v>6</v>
      </c>
      <c r="O1932" s="15">
        <v>0.3</v>
      </c>
      <c r="P1932" s="14">
        <v>103.72</v>
      </c>
      <c r="Q1932" s="14">
        <v>241.2</v>
      </c>
      <c r="R1932" s="11" t="s">
        <v>22</v>
      </c>
      <c r="S1932" s="14">
        <v>1447.1999999999998</v>
      </c>
      <c r="T1932" s="14">
        <v>1013.0399999999998</v>
      </c>
      <c r="U1932" s="14">
        <v>390.71999999999991</v>
      </c>
      <c r="V1932" s="11" t="s">
        <v>30</v>
      </c>
      <c r="W1932" s="26">
        <v>0.38569059464581851</v>
      </c>
      <c r="X1932" s="11">
        <v>8</v>
      </c>
      <c r="Y1932" s="11">
        <v>28</v>
      </c>
    </row>
    <row r="1933" spans="1:25" x14ac:dyDescent="0.45">
      <c r="A1933" s="11" t="s">
        <v>1965</v>
      </c>
      <c r="B1933" s="11" t="s">
        <v>36</v>
      </c>
      <c r="C1933" s="11" t="s">
        <v>34</v>
      </c>
      <c r="D1933" s="25">
        <v>43800</v>
      </c>
      <c r="E1933" s="25">
        <v>43971</v>
      </c>
      <c r="F1933" s="11">
        <f>YEAR(Abayomis_Table[[#This Row],[OrderDate]])</f>
        <v>2020</v>
      </c>
      <c r="G1933" s="25">
        <v>43986</v>
      </c>
      <c r="H1933" s="25">
        <v>43990</v>
      </c>
      <c r="I1933" s="11" t="s">
        <v>21</v>
      </c>
      <c r="J1933" s="11">
        <v>21</v>
      </c>
      <c r="K1933" s="11">
        <v>43</v>
      </c>
      <c r="L1933" s="11">
        <v>289</v>
      </c>
      <c r="M1933" s="11">
        <v>18</v>
      </c>
      <c r="N1933" s="11">
        <v>2</v>
      </c>
      <c r="O1933" s="15">
        <v>7.4999999999999997E-2</v>
      </c>
      <c r="P1933" s="14">
        <v>2895.47</v>
      </c>
      <c r="Q1933" s="14">
        <v>3966.4</v>
      </c>
      <c r="R1933" s="11" t="s">
        <v>22</v>
      </c>
      <c r="S1933" s="14">
        <v>7932.8</v>
      </c>
      <c r="T1933" s="14">
        <v>7337.84</v>
      </c>
      <c r="U1933" s="14">
        <v>1546.9000000000005</v>
      </c>
      <c r="V1933" s="11" t="s">
        <v>23</v>
      </c>
      <c r="W1933" s="26">
        <v>0.2108113559303556</v>
      </c>
      <c r="X1933" s="11">
        <v>4</v>
      </c>
      <c r="Y1933" s="11">
        <v>15</v>
      </c>
    </row>
    <row r="1934" spans="1:25" x14ac:dyDescent="0.45">
      <c r="A1934" s="11" t="s">
        <v>1966</v>
      </c>
      <c r="B1934" s="11" t="s">
        <v>27</v>
      </c>
      <c r="C1934" s="11" t="s">
        <v>34</v>
      </c>
      <c r="D1934" s="25">
        <v>43900</v>
      </c>
      <c r="E1934" s="25">
        <v>43970</v>
      </c>
      <c r="F1934" s="11">
        <f>YEAR(Abayomis_Table[[#This Row],[OrderDate]])</f>
        <v>2020</v>
      </c>
      <c r="G1934" s="25">
        <v>43978</v>
      </c>
      <c r="H1934" s="25">
        <v>43981</v>
      </c>
      <c r="I1934" s="11" t="s">
        <v>21</v>
      </c>
      <c r="J1934" s="11">
        <v>13</v>
      </c>
      <c r="K1934" s="11">
        <v>36</v>
      </c>
      <c r="L1934" s="11">
        <v>277</v>
      </c>
      <c r="M1934" s="11">
        <v>27</v>
      </c>
      <c r="N1934" s="11">
        <v>2</v>
      </c>
      <c r="O1934" s="15">
        <v>0.05</v>
      </c>
      <c r="P1934" s="14">
        <v>2300.5100000000002</v>
      </c>
      <c r="Q1934" s="14">
        <v>3966.4</v>
      </c>
      <c r="R1934" s="11" t="s">
        <v>22</v>
      </c>
      <c r="S1934" s="14">
        <v>7932.8</v>
      </c>
      <c r="T1934" s="14">
        <v>7536.16</v>
      </c>
      <c r="U1934" s="14">
        <v>2935.1399999999994</v>
      </c>
      <c r="V1934" s="11" t="s">
        <v>32</v>
      </c>
      <c r="W1934" s="26">
        <v>0.38947421498481977</v>
      </c>
      <c r="X1934" s="11">
        <v>3</v>
      </c>
      <c r="Y1934" s="11">
        <v>8</v>
      </c>
    </row>
    <row r="1935" spans="1:25" x14ac:dyDescent="0.45">
      <c r="A1935" s="11" t="s">
        <v>1967</v>
      </c>
      <c r="B1935" s="11" t="s">
        <v>27</v>
      </c>
      <c r="C1935" s="11" t="s">
        <v>25</v>
      </c>
      <c r="D1935" s="25">
        <v>43800</v>
      </c>
      <c r="E1935" s="25">
        <v>43970</v>
      </c>
      <c r="F1935" s="11">
        <f>YEAR(Abayomis_Table[[#This Row],[OrderDate]])</f>
        <v>2020</v>
      </c>
      <c r="G1935" s="25">
        <v>43987</v>
      </c>
      <c r="H1935" s="25">
        <v>43995</v>
      </c>
      <c r="I1935" s="11" t="s">
        <v>21</v>
      </c>
      <c r="J1935" s="11">
        <v>18</v>
      </c>
      <c r="K1935" s="11">
        <v>40</v>
      </c>
      <c r="L1935" s="11">
        <v>342</v>
      </c>
      <c r="M1935" s="11">
        <v>10</v>
      </c>
      <c r="N1935" s="11">
        <v>1</v>
      </c>
      <c r="O1935" s="15">
        <v>0.2</v>
      </c>
      <c r="P1935" s="14">
        <v>524.61</v>
      </c>
      <c r="Q1935" s="14">
        <v>904.5</v>
      </c>
      <c r="R1935" s="11" t="s">
        <v>22</v>
      </c>
      <c r="S1935" s="14">
        <v>904.5</v>
      </c>
      <c r="T1935" s="14">
        <v>723.6</v>
      </c>
      <c r="U1935" s="14">
        <v>198.99</v>
      </c>
      <c r="V1935" s="11" t="s">
        <v>30</v>
      </c>
      <c r="W1935" s="26">
        <v>0.27500000000000002</v>
      </c>
      <c r="X1935" s="11">
        <v>8</v>
      </c>
      <c r="Y1935" s="11">
        <v>17</v>
      </c>
    </row>
    <row r="1936" spans="1:25" x14ac:dyDescent="0.45">
      <c r="A1936" s="11" t="s">
        <v>1968</v>
      </c>
      <c r="B1936" s="11" t="s">
        <v>19</v>
      </c>
      <c r="C1936" s="11" t="s">
        <v>20</v>
      </c>
      <c r="D1936" s="25">
        <v>43900</v>
      </c>
      <c r="E1936" s="25">
        <v>43970</v>
      </c>
      <c r="F1936" s="11">
        <f>YEAR(Abayomis_Table[[#This Row],[OrderDate]])</f>
        <v>2020</v>
      </c>
      <c r="G1936" s="25">
        <v>43998</v>
      </c>
      <c r="H1936" s="25">
        <v>44000</v>
      </c>
      <c r="I1936" s="11" t="s">
        <v>21</v>
      </c>
      <c r="J1936" s="11">
        <v>6</v>
      </c>
      <c r="K1936" s="11">
        <v>19</v>
      </c>
      <c r="L1936" s="11">
        <v>257</v>
      </c>
      <c r="M1936" s="11">
        <v>19</v>
      </c>
      <c r="N1936" s="11">
        <v>6</v>
      </c>
      <c r="O1936" s="15">
        <v>7.4999999999999997E-2</v>
      </c>
      <c r="P1936" s="14">
        <v>2847.5</v>
      </c>
      <c r="Q1936" s="14">
        <v>5695</v>
      </c>
      <c r="R1936" s="11" t="s">
        <v>22</v>
      </c>
      <c r="S1936" s="14">
        <v>34170</v>
      </c>
      <c r="T1936" s="14">
        <v>31607.25</v>
      </c>
      <c r="U1936" s="14">
        <v>14522.25</v>
      </c>
      <c r="V1936" s="11" t="s">
        <v>23</v>
      </c>
      <c r="W1936" s="26">
        <v>0.45945945945945948</v>
      </c>
      <c r="X1936" s="11">
        <v>2</v>
      </c>
      <c r="Y1936" s="11">
        <v>28</v>
      </c>
    </row>
    <row r="1937" spans="1:25" x14ac:dyDescent="0.45">
      <c r="A1937" s="11" t="s">
        <v>1969</v>
      </c>
      <c r="B1937" s="11" t="s">
        <v>43</v>
      </c>
      <c r="C1937" s="11" t="s">
        <v>28</v>
      </c>
      <c r="D1937" s="25">
        <v>43900</v>
      </c>
      <c r="E1937" s="25">
        <v>43970</v>
      </c>
      <c r="F1937" s="11">
        <f>YEAR(Abayomis_Table[[#This Row],[OrderDate]])</f>
        <v>2020</v>
      </c>
      <c r="G1937" s="25">
        <v>43995</v>
      </c>
      <c r="H1937" s="25">
        <v>44000</v>
      </c>
      <c r="I1937" s="11" t="s">
        <v>21</v>
      </c>
      <c r="J1937" s="11">
        <v>26</v>
      </c>
      <c r="K1937" s="11">
        <v>34</v>
      </c>
      <c r="L1937" s="11">
        <v>176</v>
      </c>
      <c r="M1937" s="11">
        <v>12</v>
      </c>
      <c r="N1937" s="11">
        <v>2</v>
      </c>
      <c r="O1937" s="15">
        <v>0.1</v>
      </c>
      <c r="P1937" s="14">
        <v>972.97</v>
      </c>
      <c r="Q1937" s="14">
        <v>1835.8</v>
      </c>
      <c r="R1937" s="11" t="s">
        <v>22</v>
      </c>
      <c r="S1937" s="14">
        <v>3671.6</v>
      </c>
      <c r="T1937" s="14">
        <v>3304.44</v>
      </c>
      <c r="U1937" s="14">
        <v>1358.5</v>
      </c>
      <c r="V1937" s="11" t="s">
        <v>23</v>
      </c>
      <c r="W1937" s="26">
        <v>0.41111353209620993</v>
      </c>
      <c r="X1937" s="11">
        <v>5</v>
      </c>
      <c r="Y1937" s="11">
        <v>25</v>
      </c>
    </row>
    <row r="1938" spans="1:25" x14ac:dyDescent="0.45">
      <c r="A1938" s="11" t="s">
        <v>1970</v>
      </c>
      <c r="B1938" s="11" t="s">
        <v>27</v>
      </c>
      <c r="C1938" s="11" t="s">
        <v>47</v>
      </c>
      <c r="D1938" s="25">
        <v>43800</v>
      </c>
      <c r="E1938" s="25">
        <v>43969</v>
      </c>
      <c r="F1938" s="11">
        <f>YEAR(Abayomis_Table[[#This Row],[OrderDate]])</f>
        <v>2020</v>
      </c>
      <c r="G1938" s="25">
        <v>43985</v>
      </c>
      <c r="H1938" s="25">
        <v>43994</v>
      </c>
      <c r="I1938" s="11" t="s">
        <v>21</v>
      </c>
      <c r="J1938" s="11">
        <v>13</v>
      </c>
      <c r="K1938" s="11">
        <v>50</v>
      </c>
      <c r="L1938" s="11">
        <v>14</v>
      </c>
      <c r="M1938" s="11">
        <v>34</v>
      </c>
      <c r="N1938" s="11">
        <v>2</v>
      </c>
      <c r="O1938" s="15">
        <v>7.4999999999999997E-2</v>
      </c>
      <c r="P1938" s="14">
        <v>1735.3</v>
      </c>
      <c r="Q1938" s="14">
        <v>2345</v>
      </c>
      <c r="R1938" s="11" t="s">
        <v>22</v>
      </c>
      <c r="S1938" s="14">
        <v>4690</v>
      </c>
      <c r="T1938" s="14">
        <v>4338.25</v>
      </c>
      <c r="U1938" s="14">
        <v>867.65000000000009</v>
      </c>
      <c r="V1938" s="11" t="s">
        <v>23</v>
      </c>
      <c r="W1938" s="26">
        <v>0.2</v>
      </c>
      <c r="X1938" s="11">
        <v>9</v>
      </c>
      <c r="Y1938" s="11">
        <v>16</v>
      </c>
    </row>
    <row r="1939" spans="1:25" x14ac:dyDescent="0.45">
      <c r="A1939" s="11" t="s">
        <v>1971</v>
      </c>
      <c r="B1939" s="11" t="s">
        <v>27</v>
      </c>
      <c r="C1939" s="11" t="s">
        <v>28</v>
      </c>
      <c r="D1939" s="25">
        <v>43900</v>
      </c>
      <c r="E1939" s="25">
        <v>43969</v>
      </c>
      <c r="F1939" s="11">
        <f>YEAR(Abayomis_Table[[#This Row],[OrderDate]])</f>
        <v>2020</v>
      </c>
      <c r="G1939" s="25">
        <v>43984</v>
      </c>
      <c r="H1939" s="25">
        <v>43985</v>
      </c>
      <c r="I1939" s="11" t="s">
        <v>21</v>
      </c>
      <c r="J1939" s="11">
        <v>12</v>
      </c>
      <c r="K1939" s="11">
        <v>30</v>
      </c>
      <c r="L1939" s="11">
        <v>147</v>
      </c>
      <c r="M1939" s="11">
        <v>40</v>
      </c>
      <c r="N1939" s="11">
        <v>8</v>
      </c>
      <c r="O1939" s="15">
        <v>0.05</v>
      </c>
      <c r="P1939" s="14">
        <v>401.26</v>
      </c>
      <c r="Q1939" s="14">
        <v>757.1</v>
      </c>
      <c r="R1939" s="11" t="s">
        <v>22</v>
      </c>
      <c r="S1939" s="14">
        <v>6056.8</v>
      </c>
      <c r="T1939" s="14">
        <v>5753.96</v>
      </c>
      <c r="U1939" s="14">
        <v>2543.88</v>
      </c>
      <c r="V1939" s="11" t="s">
        <v>32</v>
      </c>
      <c r="W1939" s="26">
        <v>0.4421094341983608</v>
      </c>
      <c r="X1939" s="11">
        <v>1</v>
      </c>
      <c r="Y1939" s="11">
        <v>15</v>
      </c>
    </row>
    <row r="1940" spans="1:25" x14ac:dyDescent="0.45">
      <c r="A1940" s="11" t="s">
        <v>1972</v>
      </c>
      <c r="B1940" s="11" t="s">
        <v>19</v>
      </c>
      <c r="C1940" s="11" t="s">
        <v>28</v>
      </c>
      <c r="D1940" s="25">
        <v>43800</v>
      </c>
      <c r="E1940" s="25">
        <v>43969</v>
      </c>
      <c r="F1940" s="11">
        <f>YEAR(Abayomis_Table[[#This Row],[OrderDate]])</f>
        <v>2020</v>
      </c>
      <c r="G1940" s="25">
        <v>43990</v>
      </c>
      <c r="H1940" s="25">
        <v>43999</v>
      </c>
      <c r="I1940" s="11" t="s">
        <v>21</v>
      </c>
      <c r="J1940" s="11">
        <v>9</v>
      </c>
      <c r="K1940" s="11">
        <v>17</v>
      </c>
      <c r="L1940" s="11">
        <v>198</v>
      </c>
      <c r="M1940" s="11">
        <v>14</v>
      </c>
      <c r="N1940" s="11">
        <v>4</v>
      </c>
      <c r="O1940" s="15">
        <v>0.05</v>
      </c>
      <c r="P1940" s="14">
        <v>1231.1300000000001</v>
      </c>
      <c r="Q1940" s="14">
        <v>2512.5</v>
      </c>
      <c r="R1940" s="11" t="s">
        <v>22</v>
      </c>
      <c r="S1940" s="14">
        <v>10050</v>
      </c>
      <c r="T1940" s="14">
        <v>9547.5</v>
      </c>
      <c r="U1940" s="14">
        <v>4622.9799999999996</v>
      </c>
      <c r="V1940" s="11" t="s">
        <v>32</v>
      </c>
      <c r="W1940" s="26">
        <v>0.48420843152657761</v>
      </c>
      <c r="X1940" s="11">
        <v>9</v>
      </c>
      <c r="Y1940" s="11">
        <v>21</v>
      </c>
    </row>
    <row r="1941" spans="1:25" x14ac:dyDescent="0.45">
      <c r="A1941" s="11" t="s">
        <v>1973</v>
      </c>
      <c r="B1941" s="11" t="s">
        <v>27</v>
      </c>
      <c r="C1941" s="11" t="s">
        <v>25</v>
      </c>
      <c r="D1941" s="25">
        <v>43900</v>
      </c>
      <c r="E1941" s="25">
        <v>43969</v>
      </c>
      <c r="F1941" s="11">
        <f>YEAR(Abayomis_Table[[#This Row],[OrderDate]])</f>
        <v>2020</v>
      </c>
      <c r="G1941" s="25">
        <v>43983</v>
      </c>
      <c r="H1941" s="25">
        <v>43987</v>
      </c>
      <c r="I1941" s="11" t="s">
        <v>21</v>
      </c>
      <c r="J1941" s="11">
        <v>20</v>
      </c>
      <c r="K1941" s="11">
        <v>46</v>
      </c>
      <c r="L1941" s="11">
        <v>352</v>
      </c>
      <c r="M1941" s="11">
        <v>30</v>
      </c>
      <c r="N1941" s="11">
        <v>2</v>
      </c>
      <c r="O1941" s="15">
        <v>7.4999999999999997E-2</v>
      </c>
      <c r="P1941" s="14">
        <v>442.27</v>
      </c>
      <c r="Q1941" s="14">
        <v>1078.7</v>
      </c>
      <c r="R1941" s="11" t="s">
        <v>22</v>
      </c>
      <c r="S1941" s="14">
        <v>2157.4</v>
      </c>
      <c r="T1941" s="14">
        <v>1995.5950000000003</v>
      </c>
      <c r="U1941" s="14">
        <v>1111.0550000000003</v>
      </c>
      <c r="V1941" s="11" t="s">
        <v>23</v>
      </c>
      <c r="W1941" s="26">
        <v>0.55675375013467165</v>
      </c>
      <c r="X1941" s="11">
        <v>4</v>
      </c>
      <c r="Y1941" s="11">
        <v>14</v>
      </c>
    </row>
    <row r="1942" spans="1:25" x14ac:dyDescent="0.45">
      <c r="A1942" s="11" t="s">
        <v>1974</v>
      </c>
      <c r="B1942" s="11" t="s">
        <v>19</v>
      </c>
      <c r="C1942" s="11" t="s">
        <v>28</v>
      </c>
      <c r="D1942" s="25">
        <v>43900</v>
      </c>
      <c r="E1942" s="25">
        <v>43969</v>
      </c>
      <c r="F1942" s="11">
        <f>YEAR(Abayomis_Table[[#This Row],[OrderDate]])</f>
        <v>2020</v>
      </c>
      <c r="G1942" s="25">
        <v>43992</v>
      </c>
      <c r="H1942" s="25">
        <v>43995</v>
      </c>
      <c r="I1942" s="11" t="s">
        <v>21</v>
      </c>
      <c r="J1942" s="11">
        <v>11</v>
      </c>
      <c r="K1942" s="11">
        <v>44</v>
      </c>
      <c r="L1942" s="11">
        <v>175</v>
      </c>
      <c r="M1942" s="11">
        <v>43</v>
      </c>
      <c r="N1942" s="11">
        <v>8</v>
      </c>
      <c r="O1942" s="15">
        <v>0.3</v>
      </c>
      <c r="P1942" s="14">
        <v>546.99</v>
      </c>
      <c r="Q1942" s="14">
        <v>1051.9000000000001</v>
      </c>
      <c r="R1942" s="11" t="s">
        <v>22</v>
      </c>
      <c r="S1942" s="14">
        <v>8415.2000000000007</v>
      </c>
      <c r="T1942" s="14">
        <v>5890.64</v>
      </c>
      <c r="U1942" s="14">
        <v>1514.7200000000003</v>
      </c>
      <c r="V1942" s="11" t="s">
        <v>30</v>
      </c>
      <c r="W1942" s="26">
        <v>0.25714014096940235</v>
      </c>
      <c r="X1942" s="11">
        <v>3</v>
      </c>
      <c r="Y1942" s="11">
        <v>23</v>
      </c>
    </row>
    <row r="1943" spans="1:25" x14ac:dyDescent="0.45">
      <c r="A1943" s="11" t="s">
        <v>1975</v>
      </c>
      <c r="B1943" s="11" t="s">
        <v>27</v>
      </c>
      <c r="C1943" s="11" t="s">
        <v>47</v>
      </c>
      <c r="D1943" s="25">
        <v>43900</v>
      </c>
      <c r="E1943" s="25">
        <v>43969</v>
      </c>
      <c r="F1943" s="11">
        <f>YEAR(Abayomis_Table[[#This Row],[OrderDate]])</f>
        <v>2020</v>
      </c>
      <c r="G1943" s="25">
        <v>43971</v>
      </c>
      <c r="H1943" s="25">
        <v>43975</v>
      </c>
      <c r="I1943" s="11" t="s">
        <v>21</v>
      </c>
      <c r="J1943" s="11">
        <v>17</v>
      </c>
      <c r="K1943" s="11">
        <v>8</v>
      </c>
      <c r="L1943" s="11">
        <v>33</v>
      </c>
      <c r="M1943" s="11">
        <v>4</v>
      </c>
      <c r="N1943" s="11">
        <v>7</v>
      </c>
      <c r="O1943" s="15">
        <v>0.1</v>
      </c>
      <c r="P1943" s="14">
        <v>852.17</v>
      </c>
      <c r="Q1943" s="14">
        <v>1078.7</v>
      </c>
      <c r="R1943" s="11" t="s">
        <v>22</v>
      </c>
      <c r="S1943" s="14">
        <v>7550.9000000000005</v>
      </c>
      <c r="T1943" s="14">
        <v>6795.81</v>
      </c>
      <c r="U1943" s="14">
        <v>830.6200000000008</v>
      </c>
      <c r="V1943" s="11" t="s">
        <v>23</v>
      </c>
      <c r="W1943" s="26">
        <v>0.12222531236158762</v>
      </c>
      <c r="X1943" s="11">
        <v>4</v>
      </c>
      <c r="Y1943" s="11">
        <v>2</v>
      </c>
    </row>
    <row r="1944" spans="1:25" x14ac:dyDescent="0.45">
      <c r="A1944" s="11" t="s">
        <v>1976</v>
      </c>
      <c r="B1944" s="11" t="s">
        <v>36</v>
      </c>
      <c r="C1944" s="11" t="s">
        <v>34</v>
      </c>
      <c r="D1944" s="25">
        <v>43900</v>
      </c>
      <c r="E1944" s="25">
        <v>43969</v>
      </c>
      <c r="F1944" s="11">
        <f>YEAR(Abayomis_Table[[#This Row],[OrderDate]])</f>
        <v>2020</v>
      </c>
      <c r="G1944" s="25">
        <v>43993</v>
      </c>
      <c r="H1944" s="25">
        <v>43997</v>
      </c>
      <c r="I1944" s="11" t="s">
        <v>21</v>
      </c>
      <c r="J1944" s="11">
        <v>25</v>
      </c>
      <c r="K1944" s="11">
        <v>38</v>
      </c>
      <c r="L1944" s="11">
        <v>278</v>
      </c>
      <c r="M1944" s="11">
        <v>23</v>
      </c>
      <c r="N1944" s="11">
        <v>2</v>
      </c>
      <c r="O1944" s="15">
        <v>0.05</v>
      </c>
      <c r="P1944" s="14">
        <v>840.58</v>
      </c>
      <c r="Q1944" s="14">
        <v>1025.0999999999999</v>
      </c>
      <c r="R1944" s="11" t="s">
        <v>22</v>
      </c>
      <c r="S1944" s="14">
        <v>2050.1999999999998</v>
      </c>
      <c r="T1944" s="14">
        <v>1947.6899999999998</v>
      </c>
      <c r="U1944" s="14">
        <v>266.52999999999975</v>
      </c>
      <c r="V1944" s="11" t="s">
        <v>32</v>
      </c>
      <c r="W1944" s="26">
        <v>0.13684415897807134</v>
      </c>
      <c r="X1944" s="11">
        <v>4</v>
      </c>
      <c r="Y1944" s="11">
        <v>24</v>
      </c>
    </row>
    <row r="1945" spans="1:25" x14ac:dyDescent="0.45">
      <c r="A1945" s="11" t="s">
        <v>1977</v>
      </c>
      <c r="B1945" s="11" t="s">
        <v>19</v>
      </c>
      <c r="C1945" s="11" t="s">
        <v>34</v>
      </c>
      <c r="D1945" s="25">
        <v>43800</v>
      </c>
      <c r="E1945" s="25">
        <v>43969</v>
      </c>
      <c r="F1945" s="11">
        <f>YEAR(Abayomis_Table[[#This Row],[OrderDate]])</f>
        <v>2020</v>
      </c>
      <c r="G1945" s="25">
        <v>43973</v>
      </c>
      <c r="H1945" s="25">
        <v>43975</v>
      </c>
      <c r="I1945" s="11" t="s">
        <v>21</v>
      </c>
      <c r="J1945" s="11">
        <v>9</v>
      </c>
      <c r="K1945" s="11">
        <v>42</v>
      </c>
      <c r="L1945" s="11">
        <v>265</v>
      </c>
      <c r="M1945" s="11">
        <v>38</v>
      </c>
      <c r="N1945" s="11">
        <v>8</v>
      </c>
      <c r="O1945" s="15">
        <v>0.15</v>
      </c>
      <c r="P1945" s="14">
        <v>2583.25</v>
      </c>
      <c r="Q1945" s="14">
        <v>3798.9</v>
      </c>
      <c r="R1945" s="11" t="s">
        <v>22</v>
      </c>
      <c r="S1945" s="14">
        <v>30391.200000000001</v>
      </c>
      <c r="T1945" s="14">
        <v>25832.52</v>
      </c>
      <c r="U1945" s="14">
        <v>5166.5200000000004</v>
      </c>
      <c r="V1945" s="11" t="s">
        <v>23</v>
      </c>
      <c r="W1945" s="26">
        <v>0.20000061937433902</v>
      </c>
      <c r="X1945" s="11">
        <v>2</v>
      </c>
      <c r="Y1945" s="11">
        <v>4</v>
      </c>
    </row>
    <row r="1946" spans="1:25" x14ac:dyDescent="0.45">
      <c r="A1946" s="11" t="s">
        <v>1978</v>
      </c>
      <c r="B1946" s="11" t="s">
        <v>43</v>
      </c>
      <c r="C1946" s="11" t="s">
        <v>28</v>
      </c>
      <c r="D1946" s="25">
        <v>43800</v>
      </c>
      <c r="E1946" s="25">
        <v>43969</v>
      </c>
      <c r="F1946" s="11">
        <f>YEAR(Abayomis_Table[[#This Row],[OrderDate]])</f>
        <v>2020</v>
      </c>
      <c r="G1946" s="25">
        <v>43992</v>
      </c>
      <c r="H1946" s="25">
        <v>43998</v>
      </c>
      <c r="I1946" s="11" t="s">
        <v>21</v>
      </c>
      <c r="J1946" s="11">
        <v>27</v>
      </c>
      <c r="K1946" s="11">
        <v>24</v>
      </c>
      <c r="L1946" s="11">
        <v>165</v>
      </c>
      <c r="M1946" s="11">
        <v>17</v>
      </c>
      <c r="N1946" s="11">
        <v>7</v>
      </c>
      <c r="O1946" s="15">
        <v>0.1</v>
      </c>
      <c r="P1946" s="14">
        <v>1043.5899999999999</v>
      </c>
      <c r="Q1946" s="14">
        <v>2371.8000000000002</v>
      </c>
      <c r="R1946" s="11" t="s">
        <v>22</v>
      </c>
      <c r="S1946" s="14">
        <v>16602.600000000002</v>
      </c>
      <c r="T1946" s="14">
        <v>14942.340000000002</v>
      </c>
      <c r="U1946" s="14">
        <v>7637.2100000000028</v>
      </c>
      <c r="V1946" s="11" t="s">
        <v>23</v>
      </c>
      <c r="W1946" s="26">
        <v>0.51111204804602239</v>
      </c>
      <c r="X1946" s="11">
        <v>6</v>
      </c>
      <c r="Y1946" s="11">
        <v>23</v>
      </c>
    </row>
    <row r="1947" spans="1:25" x14ac:dyDescent="0.45">
      <c r="A1947" s="11" t="s">
        <v>1979</v>
      </c>
      <c r="B1947" s="11" t="s">
        <v>27</v>
      </c>
      <c r="C1947" s="11" t="s">
        <v>20</v>
      </c>
      <c r="D1947" s="25">
        <v>43900</v>
      </c>
      <c r="E1947" s="25">
        <v>43969</v>
      </c>
      <c r="F1947" s="11">
        <f>YEAR(Abayomis_Table[[#This Row],[OrderDate]])</f>
        <v>2020</v>
      </c>
      <c r="G1947" s="25">
        <v>43986</v>
      </c>
      <c r="H1947" s="25">
        <v>43993</v>
      </c>
      <c r="I1947" s="11" t="s">
        <v>21</v>
      </c>
      <c r="J1947" s="11">
        <v>19</v>
      </c>
      <c r="K1947" s="11">
        <v>37</v>
      </c>
      <c r="L1947" s="11">
        <v>234</v>
      </c>
      <c r="M1947" s="11">
        <v>2</v>
      </c>
      <c r="N1947" s="11">
        <v>5</v>
      </c>
      <c r="O1947" s="15">
        <v>0.05</v>
      </c>
      <c r="P1947" s="14">
        <v>428.13</v>
      </c>
      <c r="Q1947" s="14">
        <v>951.4</v>
      </c>
      <c r="R1947" s="11" t="s">
        <v>22</v>
      </c>
      <c r="S1947" s="14">
        <v>4757</v>
      </c>
      <c r="T1947" s="14">
        <v>4519.1499999999996</v>
      </c>
      <c r="U1947" s="14">
        <v>2378.4999999999995</v>
      </c>
      <c r="V1947" s="11" t="s">
        <v>32</v>
      </c>
      <c r="W1947" s="26">
        <v>0.52631578947368418</v>
      </c>
      <c r="X1947" s="11">
        <v>7</v>
      </c>
      <c r="Y1947" s="11">
        <v>17</v>
      </c>
    </row>
    <row r="1948" spans="1:25" x14ac:dyDescent="0.45">
      <c r="A1948" s="11" t="s">
        <v>1980</v>
      </c>
      <c r="B1948" s="11" t="s">
        <v>27</v>
      </c>
      <c r="C1948" s="11" t="s">
        <v>34</v>
      </c>
      <c r="D1948" s="25">
        <v>43900</v>
      </c>
      <c r="E1948" s="25">
        <v>43969</v>
      </c>
      <c r="F1948" s="11">
        <f>YEAR(Abayomis_Table[[#This Row],[OrderDate]])</f>
        <v>2020</v>
      </c>
      <c r="G1948" s="25">
        <v>43991</v>
      </c>
      <c r="H1948" s="25">
        <v>43995</v>
      </c>
      <c r="I1948" s="11" t="s">
        <v>21</v>
      </c>
      <c r="J1948" s="11">
        <v>15</v>
      </c>
      <c r="K1948" s="11">
        <v>35</v>
      </c>
      <c r="L1948" s="11">
        <v>283</v>
      </c>
      <c r="M1948" s="11">
        <v>10</v>
      </c>
      <c r="N1948" s="11">
        <v>1</v>
      </c>
      <c r="O1948" s="15">
        <v>7.4999999999999997E-2</v>
      </c>
      <c r="P1948" s="14">
        <v>573.25</v>
      </c>
      <c r="Q1948" s="14">
        <v>1246.2</v>
      </c>
      <c r="R1948" s="11" t="s">
        <v>22</v>
      </c>
      <c r="S1948" s="14">
        <v>1246.2</v>
      </c>
      <c r="T1948" s="14">
        <v>1152.7350000000001</v>
      </c>
      <c r="U1948" s="14">
        <v>579.48500000000013</v>
      </c>
      <c r="V1948" s="11" t="s">
        <v>23</v>
      </c>
      <c r="W1948" s="26">
        <v>0.50270443770684503</v>
      </c>
      <c r="X1948" s="11">
        <v>4</v>
      </c>
      <c r="Y1948" s="11">
        <v>22</v>
      </c>
    </row>
    <row r="1949" spans="1:25" x14ac:dyDescent="0.45">
      <c r="A1949" s="11" t="s">
        <v>1981</v>
      </c>
      <c r="B1949" s="11" t="s">
        <v>36</v>
      </c>
      <c r="C1949" s="11" t="s">
        <v>28</v>
      </c>
      <c r="D1949" s="25">
        <v>43900</v>
      </c>
      <c r="E1949" s="25">
        <v>43969</v>
      </c>
      <c r="F1949" s="11">
        <f>YEAR(Abayomis_Table[[#This Row],[OrderDate]])</f>
        <v>2020</v>
      </c>
      <c r="G1949" s="25">
        <v>43971</v>
      </c>
      <c r="H1949" s="25">
        <v>43978</v>
      </c>
      <c r="I1949" s="11" t="s">
        <v>21</v>
      </c>
      <c r="J1949" s="11">
        <v>25</v>
      </c>
      <c r="K1949" s="11">
        <v>50</v>
      </c>
      <c r="L1949" s="11">
        <v>118</v>
      </c>
      <c r="M1949" s="11">
        <v>6</v>
      </c>
      <c r="N1949" s="11">
        <v>3</v>
      </c>
      <c r="O1949" s="15">
        <v>0.15</v>
      </c>
      <c r="P1949" s="14">
        <v>1254.04</v>
      </c>
      <c r="Q1949" s="14">
        <v>2458.9</v>
      </c>
      <c r="R1949" s="11" t="s">
        <v>22</v>
      </c>
      <c r="S1949" s="14">
        <v>7376.7000000000007</v>
      </c>
      <c r="T1949" s="14">
        <v>6270.1950000000006</v>
      </c>
      <c r="U1949" s="14">
        <v>2508.0750000000007</v>
      </c>
      <c r="V1949" s="11" t="s">
        <v>23</v>
      </c>
      <c r="W1949" s="26">
        <v>0.39999952154598073</v>
      </c>
      <c r="X1949" s="11">
        <v>7</v>
      </c>
      <c r="Y1949" s="11">
        <v>2</v>
      </c>
    </row>
    <row r="1950" spans="1:25" x14ac:dyDescent="0.45">
      <c r="A1950" s="11" t="s">
        <v>1982</v>
      </c>
      <c r="B1950" s="11" t="s">
        <v>19</v>
      </c>
      <c r="C1950" s="11" t="s">
        <v>28</v>
      </c>
      <c r="D1950" s="25">
        <v>43900</v>
      </c>
      <c r="E1950" s="25">
        <v>43968</v>
      </c>
      <c r="F1950" s="11">
        <f>YEAR(Abayomis_Table[[#This Row],[OrderDate]])</f>
        <v>2020</v>
      </c>
      <c r="G1950" s="25">
        <v>43979</v>
      </c>
      <c r="H1950" s="25">
        <v>43985</v>
      </c>
      <c r="I1950" s="11" t="s">
        <v>21</v>
      </c>
      <c r="J1950" s="11">
        <v>8</v>
      </c>
      <c r="K1950" s="11">
        <v>17</v>
      </c>
      <c r="L1950" s="11">
        <v>164</v>
      </c>
      <c r="M1950" s="11">
        <v>37</v>
      </c>
      <c r="N1950" s="11">
        <v>4</v>
      </c>
      <c r="O1950" s="15">
        <v>0.05</v>
      </c>
      <c r="P1950" s="14">
        <v>3142.23</v>
      </c>
      <c r="Q1950" s="14">
        <v>3879.3</v>
      </c>
      <c r="R1950" s="11" t="s">
        <v>22</v>
      </c>
      <c r="S1950" s="14">
        <v>15517.2</v>
      </c>
      <c r="T1950" s="14">
        <v>14741.34</v>
      </c>
      <c r="U1950" s="14">
        <v>2172.42</v>
      </c>
      <c r="V1950" s="11" t="s">
        <v>32</v>
      </c>
      <c r="W1950" s="26">
        <v>0.14736923508989005</v>
      </c>
      <c r="X1950" s="11">
        <v>6</v>
      </c>
      <c r="Y1950" s="11">
        <v>11</v>
      </c>
    </row>
    <row r="1951" spans="1:25" x14ac:dyDescent="0.45">
      <c r="A1951" s="11" t="s">
        <v>1983</v>
      </c>
      <c r="B1951" s="11" t="s">
        <v>36</v>
      </c>
      <c r="C1951" s="11" t="s">
        <v>34</v>
      </c>
      <c r="D1951" s="25">
        <v>43800</v>
      </c>
      <c r="E1951" s="25">
        <v>43968</v>
      </c>
      <c r="F1951" s="11">
        <f>YEAR(Abayomis_Table[[#This Row],[OrderDate]])</f>
        <v>2020</v>
      </c>
      <c r="G1951" s="25">
        <v>43983</v>
      </c>
      <c r="H1951" s="25">
        <v>43993</v>
      </c>
      <c r="I1951" s="11" t="s">
        <v>21</v>
      </c>
      <c r="J1951" s="11">
        <v>23</v>
      </c>
      <c r="K1951" s="11">
        <v>40</v>
      </c>
      <c r="L1951" s="11">
        <v>291</v>
      </c>
      <c r="M1951" s="11">
        <v>5</v>
      </c>
      <c r="N1951" s="11">
        <v>6</v>
      </c>
      <c r="O1951" s="15">
        <v>0.1</v>
      </c>
      <c r="P1951" s="14">
        <v>1707.7</v>
      </c>
      <c r="Q1951" s="14">
        <v>3557.7</v>
      </c>
      <c r="R1951" s="11" t="s">
        <v>22</v>
      </c>
      <c r="S1951" s="14">
        <v>21346.199999999997</v>
      </c>
      <c r="T1951" s="14">
        <v>19211.579999999998</v>
      </c>
      <c r="U1951" s="14">
        <v>8965.3799999999974</v>
      </c>
      <c r="V1951" s="11" t="s">
        <v>23</v>
      </c>
      <c r="W1951" s="26">
        <v>0.46666541742011841</v>
      </c>
      <c r="X1951" s="11">
        <v>10</v>
      </c>
      <c r="Y1951" s="11">
        <v>15</v>
      </c>
    </row>
    <row r="1952" spans="1:25" x14ac:dyDescent="0.45">
      <c r="A1952" s="11" t="s">
        <v>1984</v>
      </c>
      <c r="B1952" s="11" t="s">
        <v>19</v>
      </c>
      <c r="C1952" s="11" t="s">
        <v>28</v>
      </c>
      <c r="D1952" s="25">
        <v>43900</v>
      </c>
      <c r="E1952" s="25">
        <v>43968</v>
      </c>
      <c r="F1952" s="11">
        <f>YEAR(Abayomis_Table[[#This Row],[OrderDate]])</f>
        <v>2020</v>
      </c>
      <c r="G1952" s="25">
        <v>43978</v>
      </c>
      <c r="H1952" s="25">
        <v>43982</v>
      </c>
      <c r="I1952" s="11" t="s">
        <v>21</v>
      </c>
      <c r="J1952" s="11">
        <v>7</v>
      </c>
      <c r="K1952" s="11">
        <v>25</v>
      </c>
      <c r="L1952" s="11">
        <v>132</v>
      </c>
      <c r="M1952" s="11">
        <v>17</v>
      </c>
      <c r="N1952" s="11">
        <v>7</v>
      </c>
      <c r="O1952" s="15">
        <v>0.05</v>
      </c>
      <c r="P1952" s="14">
        <v>4829.3599999999997</v>
      </c>
      <c r="Q1952" s="14">
        <v>5681.6</v>
      </c>
      <c r="R1952" s="11" t="s">
        <v>22</v>
      </c>
      <c r="S1952" s="14">
        <v>39771.200000000004</v>
      </c>
      <c r="T1952" s="14">
        <v>37782.639999999999</v>
      </c>
      <c r="U1952" s="14">
        <v>3977.1200000000026</v>
      </c>
      <c r="V1952" s="11" t="s">
        <v>32</v>
      </c>
      <c r="W1952" s="26">
        <v>0.10526315789473692</v>
      </c>
      <c r="X1952" s="11">
        <v>4</v>
      </c>
      <c r="Y1952" s="11">
        <v>10</v>
      </c>
    </row>
    <row r="1953" spans="1:25" x14ac:dyDescent="0.45">
      <c r="A1953" s="11" t="s">
        <v>1985</v>
      </c>
      <c r="B1953" s="11" t="s">
        <v>19</v>
      </c>
      <c r="C1953" s="11" t="s">
        <v>28</v>
      </c>
      <c r="D1953" s="25">
        <v>43900</v>
      </c>
      <c r="E1953" s="25">
        <v>43968</v>
      </c>
      <c r="F1953" s="11">
        <f>YEAR(Abayomis_Table[[#This Row],[OrderDate]])</f>
        <v>2020</v>
      </c>
      <c r="G1953" s="25">
        <v>43976</v>
      </c>
      <c r="H1953" s="25">
        <v>43979</v>
      </c>
      <c r="I1953" s="11" t="s">
        <v>21</v>
      </c>
      <c r="J1953" s="11">
        <v>2</v>
      </c>
      <c r="K1953" s="11">
        <v>4</v>
      </c>
      <c r="L1953" s="11">
        <v>107</v>
      </c>
      <c r="M1953" s="11">
        <v>31</v>
      </c>
      <c r="N1953" s="11">
        <v>4</v>
      </c>
      <c r="O1953" s="15">
        <v>0.05</v>
      </c>
      <c r="P1953" s="14">
        <v>2087.59</v>
      </c>
      <c r="Q1953" s="14">
        <v>3865.9</v>
      </c>
      <c r="R1953" s="11" t="s">
        <v>22</v>
      </c>
      <c r="S1953" s="14">
        <v>15463.6</v>
      </c>
      <c r="T1953" s="14">
        <v>14690.42</v>
      </c>
      <c r="U1953" s="14">
        <v>6340.0599999999995</v>
      </c>
      <c r="V1953" s="11" t="s">
        <v>32</v>
      </c>
      <c r="W1953" s="26">
        <v>0.43157785822325023</v>
      </c>
      <c r="X1953" s="11">
        <v>3</v>
      </c>
      <c r="Y1953" s="11">
        <v>8</v>
      </c>
    </row>
    <row r="1954" spans="1:25" x14ac:dyDescent="0.45">
      <c r="A1954" s="11" t="s">
        <v>1986</v>
      </c>
      <c r="B1954" s="11" t="s">
        <v>27</v>
      </c>
      <c r="C1954" s="11" t="s">
        <v>28</v>
      </c>
      <c r="D1954" s="25">
        <v>43900</v>
      </c>
      <c r="E1954" s="25">
        <v>43968</v>
      </c>
      <c r="F1954" s="11">
        <f>YEAR(Abayomis_Table[[#This Row],[OrderDate]])</f>
        <v>2020</v>
      </c>
      <c r="G1954" s="25">
        <v>43982</v>
      </c>
      <c r="H1954" s="25">
        <v>43990</v>
      </c>
      <c r="I1954" s="11" t="s">
        <v>21</v>
      </c>
      <c r="J1954" s="11">
        <v>16</v>
      </c>
      <c r="K1954" s="11">
        <v>29</v>
      </c>
      <c r="L1954" s="11">
        <v>111</v>
      </c>
      <c r="M1954" s="11">
        <v>21</v>
      </c>
      <c r="N1954" s="11">
        <v>7</v>
      </c>
      <c r="O1954" s="15">
        <v>0.05</v>
      </c>
      <c r="P1954" s="14">
        <v>1093.31</v>
      </c>
      <c r="Q1954" s="14">
        <v>2666.6</v>
      </c>
      <c r="R1954" s="11" t="s">
        <v>22</v>
      </c>
      <c r="S1954" s="14">
        <v>18666.2</v>
      </c>
      <c r="T1954" s="14">
        <v>17732.89</v>
      </c>
      <c r="U1954" s="14">
        <v>10079.719999999999</v>
      </c>
      <c r="V1954" s="11" t="s">
        <v>32</v>
      </c>
      <c r="W1954" s="26">
        <v>0.56841947364473588</v>
      </c>
      <c r="X1954" s="11">
        <v>8</v>
      </c>
      <c r="Y1954" s="11">
        <v>14</v>
      </c>
    </row>
    <row r="1955" spans="1:25" x14ac:dyDescent="0.45">
      <c r="A1955" s="11" t="s">
        <v>1987</v>
      </c>
      <c r="B1955" s="11" t="s">
        <v>36</v>
      </c>
      <c r="C1955" s="11" t="s">
        <v>34</v>
      </c>
      <c r="D1955" s="25">
        <v>43900</v>
      </c>
      <c r="E1955" s="25">
        <v>43968</v>
      </c>
      <c r="F1955" s="11">
        <f>YEAR(Abayomis_Table[[#This Row],[OrderDate]])</f>
        <v>2020</v>
      </c>
      <c r="G1955" s="25">
        <v>43976</v>
      </c>
      <c r="H1955" s="25">
        <v>43978</v>
      </c>
      <c r="I1955" s="11" t="s">
        <v>21</v>
      </c>
      <c r="J1955" s="11">
        <v>25</v>
      </c>
      <c r="K1955" s="11">
        <v>41</v>
      </c>
      <c r="L1955" s="11">
        <v>284</v>
      </c>
      <c r="M1955" s="11">
        <v>9</v>
      </c>
      <c r="N1955" s="11">
        <v>3</v>
      </c>
      <c r="O1955" s="15">
        <v>0.2</v>
      </c>
      <c r="P1955" s="14">
        <v>2420.11</v>
      </c>
      <c r="Q1955" s="14">
        <v>5902.7</v>
      </c>
      <c r="R1955" s="11" t="s">
        <v>22</v>
      </c>
      <c r="S1955" s="14">
        <v>17708.099999999999</v>
      </c>
      <c r="T1955" s="14">
        <v>14166.48</v>
      </c>
      <c r="U1955" s="14">
        <v>6906.15</v>
      </c>
      <c r="V1955" s="11" t="s">
        <v>30</v>
      </c>
      <c r="W1955" s="26">
        <v>0.48749936469751132</v>
      </c>
      <c r="X1955" s="11">
        <v>2</v>
      </c>
      <c r="Y1955" s="11">
        <v>8</v>
      </c>
    </row>
    <row r="1956" spans="1:25" x14ac:dyDescent="0.45">
      <c r="A1956" s="11" t="s">
        <v>1988</v>
      </c>
      <c r="B1956" s="11" t="s">
        <v>27</v>
      </c>
      <c r="C1956" s="11" t="s">
        <v>47</v>
      </c>
      <c r="D1956" s="25">
        <v>43900</v>
      </c>
      <c r="E1956" s="25">
        <v>43968</v>
      </c>
      <c r="F1956" s="11">
        <f>YEAR(Abayomis_Table[[#This Row],[OrderDate]])</f>
        <v>2020</v>
      </c>
      <c r="G1956" s="25">
        <v>43971</v>
      </c>
      <c r="H1956" s="25">
        <v>43972</v>
      </c>
      <c r="I1956" s="11" t="s">
        <v>21</v>
      </c>
      <c r="J1956" s="11">
        <v>13</v>
      </c>
      <c r="K1956" s="11">
        <v>29</v>
      </c>
      <c r="L1956" s="11">
        <v>11</v>
      </c>
      <c r="M1956" s="11">
        <v>6</v>
      </c>
      <c r="N1956" s="11">
        <v>3</v>
      </c>
      <c r="O1956" s="15">
        <v>0.1</v>
      </c>
      <c r="P1956" s="14">
        <v>1701</v>
      </c>
      <c r="Q1956" s="14">
        <v>3865.9</v>
      </c>
      <c r="R1956" s="11" t="s">
        <v>22</v>
      </c>
      <c r="S1956" s="14">
        <v>11597.7</v>
      </c>
      <c r="T1956" s="14">
        <v>10437.93</v>
      </c>
      <c r="U1956" s="14">
        <v>5334.93</v>
      </c>
      <c r="V1956" s="11" t="s">
        <v>23</v>
      </c>
      <c r="W1956" s="26">
        <v>0.51110996145787524</v>
      </c>
      <c r="X1956" s="11">
        <v>1</v>
      </c>
      <c r="Y1956" s="11">
        <v>3</v>
      </c>
    </row>
    <row r="1957" spans="1:25" x14ac:dyDescent="0.45">
      <c r="A1957" s="11" t="s">
        <v>1989</v>
      </c>
      <c r="B1957" s="11" t="s">
        <v>27</v>
      </c>
      <c r="C1957" s="11" t="s">
        <v>20</v>
      </c>
      <c r="D1957" s="25">
        <v>43800</v>
      </c>
      <c r="E1957" s="25">
        <v>43968</v>
      </c>
      <c r="F1957" s="11">
        <f>YEAR(Abayomis_Table[[#This Row],[OrderDate]])</f>
        <v>2020</v>
      </c>
      <c r="G1957" s="25">
        <v>43991</v>
      </c>
      <c r="H1957" s="25">
        <v>43996</v>
      </c>
      <c r="I1957" s="11" t="s">
        <v>21</v>
      </c>
      <c r="J1957" s="11">
        <v>13</v>
      </c>
      <c r="K1957" s="11">
        <v>38</v>
      </c>
      <c r="L1957" s="11">
        <v>253</v>
      </c>
      <c r="M1957" s="11">
        <v>22</v>
      </c>
      <c r="N1957" s="11">
        <v>2</v>
      </c>
      <c r="O1957" s="15">
        <v>7.4999999999999997E-2</v>
      </c>
      <c r="P1957" s="14">
        <v>1253.17</v>
      </c>
      <c r="Q1957" s="14">
        <v>2237.8000000000002</v>
      </c>
      <c r="R1957" s="11" t="s">
        <v>22</v>
      </c>
      <c r="S1957" s="14">
        <v>4475.6000000000004</v>
      </c>
      <c r="T1957" s="14">
        <v>4139.93</v>
      </c>
      <c r="U1957" s="14">
        <v>1633.5900000000001</v>
      </c>
      <c r="V1957" s="11" t="s">
        <v>23</v>
      </c>
      <c r="W1957" s="26">
        <v>0.39459362839468298</v>
      </c>
      <c r="X1957" s="11">
        <v>5</v>
      </c>
      <c r="Y1957" s="11">
        <v>23</v>
      </c>
    </row>
    <row r="1958" spans="1:25" x14ac:dyDescent="0.45">
      <c r="A1958" s="11" t="s">
        <v>1990</v>
      </c>
      <c r="B1958" s="11" t="s">
        <v>27</v>
      </c>
      <c r="C1958" s="11" t="s">
        <v>47</v>
      </c>
      <c r="D1958" s="25">
        <v>43800</v>
      </c>
      <c r="E1958" s="25">
        <v>43968</v>
      </c>
      <c r="F1958" s="11">
        <f>YEAR(Abayomis_Table[[#This Row],[OrderDate]])</f>
        <v>2020</v>
      </c>
      <c r="G1958" s="25">
        <v>43993</v>
      </c>
      <c r="H1958" s="25">
        <v>43996</v>
      </c>
      <c r="I1958" s="11" t="s">
        <v>21</v>
      </c>
      <c r="J1958" s="11">
        <v>17</v>
      </c>
      <c r="K1958" s="11">
        <v>3</v>
      </c>
      <c r="L1958" s="11">
        <v>41</v>
      </c>
      <c r="M1958" s="11">
        <v>44</v>
      </c>
      <c r="N1958" s="11">
        <v>8</v>
      </c>
      <c r="O1958" s="15">
        <v>0.05</v>
      </c>
      <c r="P1958" s="14">
        <v>560.39</v>
      </c>
      <c r="Q1958" s="14">
        <v>1098.8</v>
      </c>
      <c r="R1958" s="11" t="s">
        <v>22</v>
      </c>
      <c r="S1958" s="14">
        <v>8790.4</v>
      </c>
      <c r="T1958" s="14">
        <v>8350.8799999999992</v>
      </c>
      <c r="U1958" s="14">
        <v>3867.7599999999993</v>
      </c>
      <c r="V1958" s="11" t="s">
        <v>32</v>
      </c>
      <c r="W1958" s="26">
        <v>0.46315597877109954</v>
      </c>
      <c r="X1958" s="11">
        <v>3</v>
      </c>
      <c r="Y1958" s="11">
        <v>25</v>
      </c>
    </row>
    <row r="1959" spans="1:25" x14ac:dyDescent="0.45">
      <c r="A1959" s="11" t="s">
        <v>1991</v>
      </c>
      <c r="B1959" s="11" t="s">
        <v>19</v>
      </c>
      <c r="C1959" s="11" t="s">
        <v>20</v>
      </c>
      <c r="D1959" s="25">
        <v>43800</v>
      </c>
      <c r="E1959" s="25">
        <v>43968</v>
      </c>
      <c r="F1959" s="11">
        <f>YEAR(Abayomis_Table[[#This Row],[OrderDate]])</f>
        <v>2020</v>
      </c>
      <c r="G1959" s="25">
        <v>43981</v>
      </c>
      <c r="H1959" s="25">
        <v>43983</v>
      </c>
      <c r="I1959" s="11" t="s">
        <v>21</v>
      </c>
      <c r="J1959" s="11">
        <v>11</v>
      </c>
      <c r="K1959" s="11">
        <v>3</v>
      </c>
      <c r="L1959" s="11">
        <v>216</v>
      </c>
      <c r="M1959" s="11">
        <v>11</v>
      </c>
      <c r="N1959" s="11">
        <v>3</v>
      </c>
      <c r="O1959" s="15">
        <v>0.15</v>
      </c>
      <c r="P1959" s="14">
        <v>1215.6500000000001</v>
      </c>
      <c r="Q1959" s="14">
        <v>1688.4</v>
      </c>
      <c r="R1959" s="11" t="s">
        <v>22</v>
      </c>
      <c r="S1959" s="14">
        <v>5065.2000000000007</v>
      </c>
      <c r="T1959" s="14">
        <v>4305.42</v>
      </c>
      <c r="U1959" s="14">
        <v>658.4699999999998</v>
      </c>
      <c r="V1959" s="11" t="s">
        <v>23</v>
      </c>
      <c r="W1959" s="26">
        <v>0.15293978287832541</v>
      </c>
      <c r="X1959" s="11">
        <v>2</v>
      </c>
      <c r="Y1959" s="11">
        <v>13</v>
      </c>
    </row>
    <row r="1960" spans="1:25" x14ac:dyDescent="0.45">
      <c r="A1960" s="11" t="s">
        <v>1992</v>
      </c>
      <c r="B1960" s="11" t="s">
        <v>19</v>
      </c>
      <c r="C1960" s="11" t="s">
        <v>47</v>
      </c>
      <c r="D1960" s="25">
        <v>43900</v>
      </c>
      <c r="E1960" s="25">
        <v>43968</v>
      </c>
      <c r="F1960" s="11">
        <f>YEAR(Abayomis_Table[[#This Row],[OrderDate]])</f>
        <v>2020</v>
      </c>
      <c r="G1960" s="25">
        <v>43974</v>
      </c>
      <c r="H1960" s="25">
        <v>43984</v>
      </c>
      <c r="I1960" s="11" t="s">
        <v>21</v>
      </c>
      <c r="J1960" s="11">
        <v>11</v>
      </c>
      <c r="K1960" s="11">
        <v>2</v>
      </c>
      <c r="L1960" s="11">
        <v>47</v>
      </c>
      <c r="M1960" s="11">
        <v>25</v>
      </c>
      <c r="N1960" s="11">
        <v>1</v>
      </c>
      <c r="O1960" s="15">
        <v>7.4999999999999997E-2</v>
      </c>
      <c r="P1960" s="14">
        <v>1966.32</v>
      </c>
      <c r="Q1960" s="14">
        <v>3390.2</v>
      </c>
      <c r="R1960" s="11" t="s">
        <v>22</v>
      </c>
      <c r="S1960" s="14">
        <v>3390.2</v>
      </c>
      <c r="T1960" s="14">
        <v>3135.9349999999999</v>
      </c>
      <c r="U1960" s="14">
        <v>1169.615</v>
      </c>
      <c r="V1960" s="11" t="s">
        <v>23</v>
      </c>
      <c r="W1960" s="26">
        <v>0.3729716974363308</v>
      </c>
      <c r="X1960" s="11">
        <v>10</v>
      </c>
      <c r="Y1960" s="11">
        <v>6</v>
      </c>
    </row>
    <row r="1961" spans="1:25" x14ac:dyDescent="0.45">
      <c r="A1961" s="11" t="s">
        <v>1993</v>
      </c>
      <c r="B1961" s="11" t="s">
        <v>19</v>
      </c>
      <c r="C1961" s="11" t="s">
        <v>47</v>
      </c>
      <c r="D1961" s="25">
        <v>43900</v>
      </c>
      <c r="E1961" s="25">
        <v>43967</v>
      </c>
      <c r="F1961" s="11">
        <f>YEAR(Abayomis_Table[[#This Row],[OrderDate]])</f>
        <v>2020</v>
      </c>
      <c r="G1961" s="25">
        <v>43977</v>
      </c>
      <c r="H1961" s="25">
        <v>43978</v>
      </c>
      <c r="I1961" s="11" t="s">
        <v>21</v>
      </c>
      <c r="J1961" s="11">
        <v>7</v>
      </c>
      <c r="K1961" s="11">
        <v>20</v>
      </c>
      <c r="L1961" s="11">
        <v>21</v>
      </c>
      <c r="M1961" s="11">
        <v>32</v>
      </c>
      <c r="N1961" s="11">
        <v>7</v>
      </c>
      <c r="O1961" s="15">
        <v>0.05</v>
      </c>
      <c r="P1961" s="14">
        <v>571.17999999999995</v>
      </c>
      <c r="Q1961" s="14">
        <v>1038.5</v>
      </c>
      <c r="R1961" s="11" t="s">
        <v>22</v>
      </c>
      <c r="S1961" s="14">
        <v>7269.5</v>
      </c>
      <c r="T1961" s="14">
        <v>6906.0249999999996</v>
      </c>
      <c r="U1961" s="14">
        <v>2907.7649999999999</v>
      </c>
      <c r="V1961" s="11" t="s">
        <v>32</v>
      </c>
      <c r="W1961" s="26">
        <v>0.42104756354053163</v>
      </c>
      <c r="X1961" s="11">
        <v>1</v>
      </c>
      <c r="Y1961" s="11">
        <v>10</v>
      </c>
    </row>
    <row r="1962" spans="1:25" x14ac:dyDescent="0.45">
      <c r="A1962" s="11" t="s">
        <v>1994</v>
      </c>
      <c r="B1962" s="11" t="s">
        <v>19</v>
      </c>
      <c r="C1962" s="11" t="s">
        <v>28</v>
      </c>
      <c r="D1962" s="25">
        <v>43900</v>
      </c>
      <c r="E1962" s="25">
        <v>43967</v>
      </c>
      <c r="F1962" s="11">
        <f>YEAR(Abayomis_Table[[#This Row],[OrderDate]])</f>
        <v>2020</v>
      </c>
      <c r="G1962" s="25">
        <v>43994</v>
      </c>
      <c r="H1962" s="25">
        <v>44004</v>
      </c>
      <c r="I1962" s="11" t="s">
        <v>21</v>
      </c>
      <c r="J1962" s="11">
        <v>10</v>
      </c>
      <c r="K1962" s="11">
        <v>9</v>
      </c>
      <c r="L1962" s="11">
        <v>129</v>
      </c>
      <c r="M1962" s="11">
        <v>25</v>
      </c>
      <c r="N1962" s="11">
        <v>6</v>
      </c>
      <c r="O1962" s="15">
        <v>0.1</v>
      </c>
      <c r="P1962" s="14">
        <v>1092.23</v>
      </c>
      <c r="Q1962" s="14">
        <v>1916.2</v>
      </c>
      <c r="R1962" s="11" t="s">
        <v>22</v>
      </c>
      <c r="S1962" s="14">
        <v>11497.2</v>
      </c>
      <c r="T1962" s="14">
        <v>10347.480000000001</v>
      </c>
      <c r="U1962" s="14">
        <v>3794.1000000000013</v>
      </c>
      <c r="V1962" s="11" t="s">
        <v>23</v>
      </c>
      <c r="W1962" s="26">
        <v>0.36666898607197124</v>
      </c>
      <c r="X1962" s="11">
        <v>10</v>
      </c>
      <c r="Y1962" s="11">
        <v>27</v>
      </c>
    </row>
    <row r="1963" spans="1:25" x14ac:dyDescent="0.45">
      <c r="A1963" s="11" t="s">
        <v>1995</v>
      </c>
      <c r="B1963" s="11" t="s">
        <v>27</v>
      </c>
      <c r="C1963" s="11" t="s">
        <v>34</v>
      </c>
      <c r="D1963" s="25">
        <v>43800</v>
      </c>
      <c r="E1963" s="25">
        <v>43967</v>
      </c>
      <c r="F1963" s="11">
        <f>YEAR(Abayomis_Table[[#This Row],[OrderDate]])</f>
        <v>2020</v>
      </c>
      <c r="G1963" s="25">
        <v>43987</v>
      </c>
      <c r="H1963" s="25">
        <v>43988</v>
      </c>
      <c r="I1963" s="11" t="s">
        <v>21</v>
      </c>
      <c r="J1963" s="11">
        <v>17</v>
      </c>
      <c r="K1963" s="11">
        <v>46</v>
      </c>
      <c r="L1963" s="11">
        <v>288</v>
      </c>
      <c r="M1963" s="11">
        <v>47</v>
      </c>
      <c r="N1963" s="11">
        <v>2</v>
      </c>
      <c r="O1963" s="15">
        <v>7.4999999999999997E-2</v>
      </c>
      <c r="P1963" s="14">
        <v>1503.48</v>
      </c>
      <c r="Q1963" s="14">
        <v>2733.6</v>
      </c>
      <c r="R1963" s="11" t="s">
        <v>22</v>
      </c>
      <c r="S1963" s="14">
        <v>5467.2</v>
      </c>
      <c r="T1963" s="14">
        <v>5057.16</v>
      </c>
      <c r="U1963" s="14">
        <v>2050.1999999999998</v>
      </c>
      <c r="V1963" s="11" t="s">
        <v>23</v>
      </c>
      <c r="W1963" s="26">
        <v>0.40540540540540537</v>
      </c>
      <c r="X1963" s="11">
        <v>1</v>
      </c>
      <c r="Y1963" s="11">
        <v>20</v>
      </c>
    </row>
    <row r="1964" spans="1:25" x14ac:dyDescent="0.45">
      <c r="A1964" s="11" t="s">
        <v>1996</v>
      </c>
      <c r="B1964" s="11" t="s">
        <v>19</v>
      </c>
      <c r="C1964" s="11" t="s">
        <v>25</v>
      </c>
      <c r="D1964" s="25">
        <v>43900</v>
      </c>
      <c r="E1964" s="25">
        <v>43967</v>
      </c>
      <c r="F1964" s="11">
        <f>YEAR(Abayomis_Table[[#This Row],[OrderDate]])</f>
        <v>2020</v>
      </c>
      <c r="G1964" s="25">
        <v>43983</v>
      </c>
      <c r="H1964" s="25">
        <v>43987</v>
      </c>
      <c r="I1964" s="11" t="s">
        <v>21</v>
      </c>
      <c r="J1964" s="11">
        <v>5</v>
      </c>
      <c r="K1964" s="11">
        <v>23</v>
      </c>
      <c r="L1964" s="11">
        <v>359</v>
      </c>
      <c r="M1964" s="11">
        <v>5</v>
      </c>
      <c r="N1964" s="11">
        <v>1</v>
      </c>
      <c r="O1964" s="15">
        <v>7.4999999999999997E-2</v>
      </c>
      <c r="P1964" s="14">
        <v>868.05</v>
      </c>
      <c r="Q1964" s="14">
        <v>1098.8</v>
      </c>
      <c r="R1964" s="11" t="s">
        <v>22</v>
      </c>
      <c r="S1964" s="14">
        <v>1098.8</v>
      </c>
      <c r="T1964" s="14">
        <v>1016.39</v>
      </c>
      <c r="U1964" s="14">
        <v>148.34000000000003</v>
      </c>
      <c r="V1964" s="11" t="s">
        <v>23</v>
      </c>
      <c r="W1964" s="26">
        <v>0.14594791369454641</v>
      </c>
      <c r="X1964" s="11">
        <v>4</v>
      </c>
      <c r="Y1964" s="11">
        <v>16</v>
      </c>
    </row>
    <row r="1965" spans="1:25" x14ac:dyDescent="0.45">
      <c r="A1965" s="11" t="s">
        <v>1997</v>
      </c>
      <c r="B1965" s="11" t="s">
        <v>19</v>
      </c>
      <c r="C1965" s="11" t="s">
        <v>20</v>
      </c>
      <c r="D1965" s="25">
        <v>43800</v>
      </c>
      <c r="E1965" s="25">
        <v>43967</v>
      </c>
      <c r="F1965" s="11">
        <f>YEAR(Abayomis_Table[[#This Row],[OrderDate]])</f>
        <v>2020</v>
      </c>
      <c r="G1965" s="25">
        <v>43984</v>
      </c>
      <c r="H1965" s="25">
        <v>43994</v>
      </c>
      <c r="I1965" s="11" t="s">
        <v>21</v>
      </c>
      <c r="J1965" s="11">
        <v>3</v>
      </c>
      <c r="K1965" s="11">
        <v>33</v>
      </c>
      <c r="L1965" s="11">
        <v>219</v>
      </c>
      <c r="M1965" s="11">
        <v>9</v>
      </c>
      <c r="N1965" s="11">
        <v>1</v>
      </c>
      <c r="O1965" s="15">
        <v>0.15</v>
      </c>
      <c r="P1965" s="14">
        <v>726.28</v>
      </c>
      <c r="Q1965" s="14">
        <v>1815.7</v>
      </c>
      <c r="R1965" s="11" t="s">
        <v>22</v>
      </c>
      <c r="S1965" s="14">
        <v>1815.7</v>
      </c>
      <c r="T1965" s="14">
        <v>1543.345</v>
      </c>
      <c r="U1965" s="14">
        <v>817.06500000000005</v>
      </c>
      <c r="V1965" s="11" t="s">
        <v>23</v>
      </c>
      <c r="W1965" s="26">
        <v>0.52941176470588236</v>
      </c>
      <c r="X1965" s="11">
        <v>10</v>
      </c>
      <c r="Y1965" s="11">
        <v>17</v>
      </c>
    </row>
    <row r="1966" spans="1:25" x14ac:dyDescent="0.45">
      <c r="A1966" s="11" t="s">
        <v>1998</v>
      </c>
      <c r="B1966" s="11" t="s">
        <v>19</v>
      </c>
      <c r="C1966" s="11" t="s">
        <v>28</v>
      </c>
      <c r="D1966" s="25">
        <v>43900</v>
      </c>
      <c r="E1966" s="25">
        <v>43967</v>
      </c>
      <c r="F1966" s="11">
        <f>YEAR(Abayomis_Table[[#This Row],[OrderDate]])</f>
        <v>2020</v>
      </c>
      <c r="G1966" s="25">
        <v>43982</v>
      </c>
      <c r="H1966" s="25">
        <v>43991</v>
      </c>
      <c r="I1966" s="11" t="s">
        <v>21</v>
      </c>
      <c r="J1966" s="11">
        <v>1</v>
      </c>
      <c r="K1966" s="11">
        <v>10</v>
      </c>
      <c r="L1966" s="11">
        <v>183</v>
      </c>
      <c r="M1966" s="11">
        <v>4</v>
      </c>
      <c r="N1966" s="11">
        <v>5</v>
      </c>
      <c r="O1966" s="15">
        <v>0.15</v>
      </c>
      <c r="P1966" s="14">
        <v>462.3</v>
      </c>
      <c r="Q1966" s="14">
        <v>1005</v>
      </c>
      <c r="R1966" s="11" t="s">
        <v>22</v>
      </c>
      <c r="S1966" s="14">
        <v>5025</v>
      </c>
      <c r="T1966" s="14">
        <v>4271.25</v>
      </c>
      <c r="U1966" s="14">
        <v>1959.75</v>
      </c>
      <c r="V1966" s="11" t="s">
        <v>23</v>
      </c>
      <c r="W1966" s="26">
        <v>0.45882352941176469</v>
      </c>
      <c r="X1966" s="11">
        <v>9</v>
      </c>
      <c r="Y1966" s="11">
        <v>15</v>
      </c>
    </row>
    <row r="1967" spans="1:25" x14ac:dyDescent="0.45">
      <c r="A1967" s="11" t="s">
        <v>1999</v>
      </c>
      <c r="B1967" s="11" t="s">
        <v>19</v>
      </c>
      <c r="C1967" s="11" t="s">
        <v>34</v>
      </c>
      <c r="D1967" s="25">
        <v>43800</v>
      </c>
      <c r="E1967" s="25">
        <v>43967</v>
      </c>
      <c r="F1967" s="11">
        <f>YEAR(Abayomis_Table[[#This Row],[OrderDate]])</f>
        <v>2020</v>
      </c>
      <c r="G1967" s="25">
        <v>43989</v>
      </c>
      <c r="H1967" s="25">
        <v>43995</v>
      </c>
      <c r="I1967" s="11" t="s">
        <v>21</v>
      </c>
      <c r="J1967" s="11">
        <v>8</v>
      </c>
      <c r="K1967" s="11">
        <v>24</v>
      </c>
      <c r="L1967" s="11">
        <v>301</v>
      </c>
      <c r="M1967" s="11">
        <v>3</v>
      </c>
      <c r="N1967" s="11">
        <v>4</v>
      </c>
      <c r="O1967" s="15">
        <v>0.2</v>
      </c>
      <c r="P1967" s="14">
        <v>611.44000000000005</v>
      </c>
      <c r="Q1967" s="14">
        <v>1132.3</v>
      </c>
      <c r="R1967" s="11" t="s">
        <v>22</v>
      </c>
      <c r="S1967" s="14">
        <v>4529.2</v>
      </c>
      <c r="T1967" s="14">
        <v>3623.36</v>
      </c>
      <c r="U1967" s="14">
        <v>1177.5999999999999</v>
      </c>
      <c r="V1967" s="11" t="s">
        <v>30</v>
      </c>
      <c r="W1967" s="26">
        <v>0.32500220789543405</v>
      </c>
      <c r="X1967" s="11">
        <v>6</v>
      </c>
      <c r="Y1967" s="11">
        <v>22</v>
      </c>
    </row>
    <row r="1968" spans="1:25" x14ac:dyDescent="0.45">
      <c r="A1968" s="11" t="s">
        <v>2000</v>
      </c>
      <c r="B1968" s="11" t="s">
        <v>19</v>
      </c>
      <c r="C1968" s="11" t="s">
        <v>28</v>
      </c>
      <c r="D1968" s="25">
        <v>43800</v>
      </c>
      <c r="E1968" s="25">
        <v>43967</v>
      </c>
      <c r="F1968" s="11">
        <f>YEAR(Abayomis_Table[[#This Row],[OrderDate]])</f>
        <v>2020</v>
      </c>
      <c r="G1968" s="25">
        <v>43993</v>
      </c>
      <c r="H1968" s="25">
        <v>44000</v>
      </c>
      <c r="I1968" s="11" t="s">
        <v>21</v>
      </c>
      <c r="J1968" s="11">
        <v>2</v>
      </c>
      <c r="K1968" s="11">
        <v>17</v>
      </c>
      <c r="L1968" s="11">
        <v>182</v>
      </c>
      <c r="M1968" s="11">
        <v>10</v>
      </c>
      <c r="N1968" s="11">
        <v>7</v>
      </c>
      <c r="O1968" s="15">
        <v>0.05</v>
      </c>
      <c r="P1968" s="14">
        <v>1689.47</v>
      </c>
      <c r="Q1968" s="14">
        <v>2639.8</v>
      </c>
      <c r="R1968" s="11" t="s">
        <v>22</v>
      </c>
      <c r="S1968" s="14">
        <v>18478.600000000002</v>
      </c>
      <c r="T1968" s="14">
        <v>17554.670000000002</v>
      </c>
      <c r="U1968" s="14">
        <v>5728.380000000001</v>
      </c>
      <c r="V1968" s="11" t="s">
        <v>32</v>
      </c>
      <c r="W1968" s="26">
        <v>0.3263165869822674</v>
      </c>
      <c r="X1968" s="11">
        <v>7</v>
      </c>
      <c r="Y1968" s="11">
        <v>26</v>
      </c>
    </row>
    <row r="1969" spans="1:25" x14ac:dyDescent="0.45">
      <c r="A1969" s="11" t="s">
        <v>2001</v>
      </c>
      <c r="B1969" s="11" t="s">
        <v>27</v>
      </c>
      <c r="C1969" s="11" t="s">
        <v>28</v>
      </c>
      <c r="D1969" s="25">
        <v>43900</v>
      </c>
      <c r="E1969" s="25">
        <v>43967</v>
      </c>
      <c r="F1969" s="11">
        <f>YEAR(Abayomis_Table[[#This Row],[OrderDate]])</f>
        <v>2020</v>
      </c>
      <c r="G1969" s="25">
        <v>43980</v>
      </c>
      <c r="H1969" s="25">
        <v>43981</v>
      </c>
      <c r="I1969" s="11" t="s">
        <v>21</v>
      </c>
      <c r="J1969" s="11">
        <v>18</v>
      </c>
      <c r="K1969" s="11">
        <v>36</v>
      </c>
      <c r="L1969" s="11">
        <v>158</v>
      </c>
      <c r="M1969" s="11">
        <v>8</v>
      </c>
      <c r="N1969" s="11">
        <v>8</v>
      </c>
      <c r="O1969" s="15">
        <v>7.4999999999999997E-2</v>
      </c>
      <c r="P1969" s="14">
        <v>2199.9499999999998</v>
      </c>
      <c r="Q1969" s="14">
        <v>3999.9</v>
      </c>
      <c r="R1969" s="11" t="s">
        <v>22</v>
      </c>
      <c r="S1969" s="14">
        <v>31999.200000000001</v>
      </c>
      <c r="T1969" s="14">
        <v>29599.260000000002</v>
      </c>
      <c r="U1969" s="14">
        <v>11999.660000000003</v>
      </c>
      <c r="V1969" s="11" t="s">
        <v>23</v>
      </c>
      <c r="W1969" s="26">
        <v>0.40540405402026952</v>
      </c>
      <c r="X1969" s="11">
        <v>1</v>
      </c>
      <c r="Y1969" s="11">
        <v>13</v>
      </c>
    </row>
    <row r="1970" spans="1:25" x14ac:dyDescent="0.45">
      <c r="A1970" s="11" t="s">
        <v>2002</v>
      </c>
      <c r="B1970" s="11" t="s">
        <v>36</v>
      </c>
      <c r="C1970" s="11" t="s">
        <v>20</v>
      </c>
      <c r="D1970" s="25">
        <v>43900</v>
      </c>
      <c r="E1970" s="25">
        <v>43967</v>
      </c>
      <c r="F1970" s="11">
        <f>YEAR(Abayomis_Table[[#This Row],[OrderDate]])</f>
        <v>2020</v>
      </c>
      <c r="G1970" s="25">
        <v>43995</v>
      </c>
      <c r="H1970" s="25">
        <v>43996</v>
      </c>
      <c r="I1970" s="11" t="s">
        <v>21</v>
      </c>
      <c r="J1970" s="11">
        <v>23</v>
      </c>
      <c r="K1970" s="11">
        <v>6</v>
      </c>
      <c r="L1970" s="11">
        <v>249</v>
      </c>
      <c r="M1970" s="11">
        <v>14</v>
      </c>
      <c r="N1970" s="11">
        <v>3</v>
      </c>
      <c r="O1970" s="15">
        <v>0.3</v>
      </c>
      <c r="P1970" s="14">
        <v>2808.98</v>
      </c>
      <c r="Q1970" s="14">
        <v>3745.3</v>
      </c>
      <c r="R1970" s="11" t="s">
        <v>22</v>
      </c>
      <c r="S1970" s="14">
        <v>11235.900000000001</v>
      </c>
      <c r="T1970" s="14">
        <v>7865.13</v>
      </c>
      <c r="U1970" s="14">
        <v>-561.8100000000004</v>
      </c>
      <c r="V1970" s="11" t="s">
        <v>30</v>
      </c>
      <c r="W1970" s="26">
        <v>-7.1430478580773671E-2</v>
      </c>
      <c r="X1970" s="11">
        <v>1</v>
      </c>
      <c r="Y1970" s="11">
        <v>28</v>
      </c>
    </row>
    <row r="1971" spans="1:25" x14ac:dyDescent="0.45">
      <c r="A1971" s="11" t="s">
        <v>2003</v>
      </c>
      <c r="B1971" s="11" t="s">
        <v>27</v>
      </c>
      <c r="C1971" s="11" t="s">
        <v>25</v>
      </c>
      <c r="D1971" s="25">
        <v>43800</v>
      </c>
      <c r="E1971" s="25">
        <v>43967</v>
      </c>
      <c r="F1971" s="11">
        <f>YEAR(Abayomis_Table[[#This Row],[OrderDate]])</f>
        <v>2020</v>
      </c>
      <c r="G1971" s="25">
        <v>43989</v>
      </c>
      <c r="H1971" s="25">
        <v>43998</v>
      </c>
      <c r="I1971" s="11" t="s">
        <v>21</v>
      </c>
      <c r="J1971" s="11">
        <v>14</v>
      </c>
      <c r="K1971" s="11">
        <v>48</v>
      </c>
      <c r="L1971" s="11">
        <v>350</v>
      </c>
      <c r="M1971" s="11">
        <v>21</v>
      </c>
      <c r="N1971" s="11">
        <v>7</v>
      </c>
      <c r="O1971" s="15">
        <v>0.1</v>
      </c>
      <c r="P1971" s="14">
        <v>3167.76</v>
      </c>
      <c r="Q1971" s="14">
        <v>5279.6</v>
      </c>
      <c r="R1971" s="11" t="s">
        <v>22</v>
      </c>
      <c r="S1971" s="14">
        <v>36957.200000000004</v>
      </c>
      <c r="T1971" s="14">
        <v>33261.480000000003</v>
      </c>
      <c r="U1971" s="14">
        <v>11087.160000000003</v>
      </c>
      <c r="V1971" s="11" t="s">
        <v>23</v>
      </c>
      <c r="W1971" s="26">
        <v>0.33333333333333343</v>
      </c>
      <c r="X1971" s="11">
        <v>9</v>
      </c>
      <c r="Y1971" s="11">
        <v>22</v>
      </c>
    </row>
    <row r="1972" spans="1:25" x14ac:dyDescent="0.45">
      <c r="A1972" s="11" t="s">
        <v>2004</v>
      </c>
      <c r="B1972" s="11" t="s">
        <v>19</v>
      </c>
      <c r="C1972" s="11" t="s">
        <v>47</v>
      </c>
      <c r="D1972" s="25">
        <v>43800</v>
      </c>
      <c r="E1972" s="25">
        <v>43967</v>
      </c>
      <c r="F1972" s="11">
        <f>YEAR(Abayomis_Table[[#This Row],[OrderDate]])</f>
        <v>2020</v>
      </c>
      <c r="G1972" s="25">
        <v>43989</v>
      </c>
      <c r="H1972" s="25">
        <v>43996</v>
      </c>
      <c r="I1972" s="11" t="s">
        <v>21</v>
      </c>
      <c r="J1972" s="11">
        <v>5</v>
      </c>
      <c r="K1972" s="11">
        <v>4</v>
      </c>
      <c r="L1972" s="11">
        <v>28</v>
      </c>
      <c r="M1972" s="11">
        <v>45</v>
      </c>
      <c r="N1972" s="11">
        <v>7</v>
      </c>
      <c r="O1972" s="15">
        <v>0.1</v>
      </c>
      <c r="P1972" s="14">
        <v>709.87</v>
      </c>
      <c r="Q1972" s="14">
        <v>1092.0999999999999</v>
      </c>
      <c r="R1972" s="11" t="s">
        <v>22</v>
      </c>
      <c r="S1972" s="14">
        <v>7644.6999999999989</v>
      </c>
      <c r="T1972" s="14">
        <v>6880.23</v>
      </c>
      <c r="U1972" s="14">
        <v>1911.1399999999994</v>
      </c>
      <c r="V1972" s="11" t="s">
        <v>23</v>
      </c>
      <c r="W1972" s="26">
        <v>0.27777269073853628</v>
      </c>
      <c r="X1972" s="11">
        <v>7</v>
      </c>
      <c r="Y1972" s="11">
        <v>22</v>
      </c>
    </row>
    <row r="1973" spans="1:25" x14ac:dyDescent="0.45">
      <c r="A1973" s="11" t="s">
        <v>2005</v>
      </c>
      <c r="B1973" s="11" t="s">
        <v>19</v>
      </c>
      <c r="C1973" s="11" t="s">
        <v>20</v>
      </c>
      <c r="D1973" s="25">
        <v>43900</v>
      </c>
      <c r="E1973" s="25">
        <v>43966</v>
      </c>
      <c r="F1973" s="11">
        <f>YEAR(Abayomis_Table[[#This Row],[OrderDate]])</f>
        <v>2020</v>
      </c>
      <c r="G1973" s="25">
        <v>43977</v>
      </c>
      <c r="H1973" s="25">
        <v>43980</v>
      </c>
      <c r="I1973" s="11" t="s">
        <v>21</v>
      </c>
      <c r="J1973" s="11">
        <v>10</v>
      </c>
      <c r="K1973" s="11">
        <v>15</v>
      </c>
      <c r="L1973" s="11">
        <v>220</v>
      </c>
      <c r="M1973" s="11">
        <v>19</v>
      </c>
      <c r="N1973" s="11">
        <v>3</v>
      </c>
      <c r="O1973" s="15">
        <v>0.3</v>
      </c>
      <c r="P1973" s="14">
        <v>1606.19</v>
      </c>
      <c r="Q1973" s="14">
        <v>2633.1</v>
      </c>
      <c r="R1973" s="11" t="s">
        <v>22</v>
      </c>
      <c r="S1973" s="14">
        <v>7899.2999999999993</v>
      </c>
      <c r="T1973" s="14">
        <v>5529.5099999999993</v>
      </c>
      <c r="U1973" s="14">
        <v>710.9399999999996</v>
      </c>
      <c r="V1973" s="11" t="s">
        <v>30</v>
      </c>
      <c r="W1973" s="26">
        <v>0.1285719711149812</v>
      </c>
      <c r="X1973" s="11">
        <v>3</v>
      </c>
      <c r="Y1973" s="11">
        <v>11</v>
      </c>
    </row>
    <row r="1974" spans="1:25" x14ac:dyDescent="0.45">
      <c r="A1974" s="11" t="s">
        <v>2006</v>
      </c>
      <c r="B1974" s="11" t="s">
        <v>27</v>
      </c>
      <c r="C1974" s="11" t="s">
        <v>47</v>
      </c>
      <c r="D1974" s="25">
        <v>43900</v>
      </c>
      <c r="E1974" s="25">
        <v>43966</v>
      </c>
      <c r="F1974" s="11">
        <f>YEAR(Abayomis_Table[[#This Row],[OrderDate]])</f>
        <v>2020</v>
      </c>
      <c r="G1974" s="25">
        <v>43969</v>
      </c>
      <c r="H1974" s="25">
        <v>43971</v>
      </c>
      <c r="I1974" s="11" t="s">
        <v>21</v>
      </c>
      <c r="J1974" s="11">
        <v>19</v>
      </c>
      <c r="K1974" s="11">
        <v>44</v>
      </c>
      <c r="L1974" s="11">
        <v>46</v>
      </c>
      <c r="M1974" s="11">
        <v>22</v>
      </c>
      <c r="N1974" s="11">
        <v>5</v>
      </c>
      <c r="O1974" s="15">
        <v>0.05</v>
      </c>
      <c r="P1974" s="14">
        <v>1216.05</v>
      </c>
      <c r="Q1974" s="14">
        <v>2211</v>
      </c>
      <c r="R1974" s="11" t="s">
        <v>22</v>
      </c>
      <c r="S1974" s="14">
        <v>11055</v>
      </c>
      <c r="T1974" s="14">
        <v>10502.25</v>
      </c>
      <c r="U1974" s="14">
        <v>4422</v>
      </c>
      <c r="V1974" s="11" t="s">
        <v>32</v>
      </c>
      <c r="W1974" s="26">
        <v>0.42105263157894735</v>
      </c>
      <c r="X1974" s="11">
        <v>2</v>
      </c>
      <c r="Y1974" s="11">
        <v>3</v>
      </c>
    </row>
    <row r="1975" spans="1:25" x14ac:dyDescent="0.45">
      <c r="A1975" s="11" t="s">
        <v>2007</v>
      </c>
      <c r="B1975" s="11" t="s">
        <v>19</v>
      </c>
      <c r="C1975" s="11" t="s">
        <v>20</v>
      </c>
      <c r="D1975" s="25">
        <v>43800</v>
      </c>
      <c r="E1975" s="25">
        <v>43966</v>
      </c>
      <c r="F1975" s="11">
        <f>YEAR(Abayomis_Table[[#This Row],[OrderDate]])</f>
        <v>2020</v>
      </c>
      <c r="G1975" s="25">
        <v>43974</v>
      </c>
      <c r="H1975" s="25">
        <v>43979</v>
      </c>
      <c r="I1975" s="11" t="s">
        <v>21</v>
      </c>
      <c r="J1975" s="11">
        <v>2</v>
      </c>
      <c r="K1975" s="11">
        <v>40</v>
      </c>
      <c r="L1975" s="11">
        <v>248</v>
      </c>
      <c r="M1975" s="11">
        <v>20</v>
      </c>
      <c r="N1975" s="11">
        <v>4</v>
      </c>
      <c r="O1975" s="15">
        <v>7.4999999999999997E-2</v>
      </c>
      <c r="P1975" s="14">
        <v>3017.41</v>
      </c>
      <c r="Q1975" s="14">
        <v>5587.8</v>
      </c>
      <c r="R1975" s="11" t="s">
        <v>22</v>
      </c>
      <c r="S1975" s="14">
        <v>22351.200000000001</v>
      </c>
      <c r="T1975" s="14">
        <v>20674.86</v>
      </c>
      <c r="U1975" s="14">
        <v>8605.2200000000012</v>
      </c>
      <c r="V1975" s="11" t="s">
        <v>23</v>
      </c>
      <c r="W1975" s="26">
        <v>0.41621660315958614</v>
      </c>
      <c r="X1975" s="11">
        <v>5</v>
      </c>
      <c r="Y1975" s="11">
        <v>8</v>
      </c>
    </row>
    <row r="1976" spans="1:25" x14ac:dyDescent="0.45">
      <c r="A1976" s="11" t="s">
        <v>2008</v>
      </c>
      <c r="B1976" s="11" t="s">
        <v>43</v>
      </c>
      <c r="C1976" s="11" t="s">
        <v>47</v>
      </c>
      <c r="D1976" s="25">
        <v>43900</v>
      </c>
      <c r="E1976" s="25">
        <v>43966</v>
      </c>
      <c r="F1976" s="11">
        <f>YEAR(Abayomis_Table[[#This Row],[OrderDate]])</f>
        <v>2020</v>
      </c>
      <c r="G1976" s="25">
        <v>43991</v>
      </c>
      <c r="H1976" s="25">
        <v>43992</v>
      </c>
      <c r="I1976" s="11" t="s">
        <v>21</v>
      </c>
      <c r="J1976" s="11">
        <v>26</v>
      </c>
      <c r="K1976" s="11">
        <v>27</v>
      </c>
      <c r="L1976" s="11">
        <v>15</v>
      </c>
      <c r="M1976" s="11">
        <v>1</v>
      </c>
      <c r="N1976" s="11">
        <v>1</v>
      </c>
      <c r="O1976" s="15">
        <v>7.4999999999999997E-2</v>
      </c>
      <c r="P1976" s="14">
        <v>3360.05</v>
      </c>
      <c r="Q1976" s="14">
        <v>3953</v>
      </c>
      <c r="R1976" s="11" t="s">
        <v>22</v>
      </c>
      <c r="S1976" s="14">
        <v>3953</v>
      </c>
      <c r="T1976" s="14">
        <v>3656.5250000000001</v>
      </c>
      <c r="U1976" s="14">
        <v>296.47499999999991</v>
      </c>
      <c r="V1976" s="11" t="s">
        <v>23</v>
      </c>
      <c r="W1976" s="26">
        <v>8.1081081081081058E-2</v>
      </c>
      <c r="X1976" s="11">
        <v>1</v>
      </c>
      <c r="Y1976" s="11">
        <v>25</v>
      </c>
    </row>
    <row r="1977" spans="1:25" x14ac:dyDescent="0.45">
      <c r="A1977" s="11" t="s">
        <v>2009</v>
      </c>
      <c r="B1977" s="11" t="s">
        <v>36</v>
      </c>
      <c r="C1977" s="11" t="s">
        <v>28</v>
      </c>
      <c r="D1977" s="25">
        <v>43800</v>
      </c>
      <c r="E1977" s="25">
        <v>43966</v>
      </c>
      <c r="F1977" s="11">
        <f>YEAR(Abayomis_Table[[#This Row],[OrderDate]])</f>
        <v>2020</v>
      </c>
      <c r="G1977" s="25">
        <v>43977</v>
      </c>
      <c r="H1977" s="25">
        <v>43985</v>
      </c>
      <c r="I1977" s="11" t="s">
        <v>21</v>
      </c>
      <c r="J1977" s="11">
        <v>23</v>
      </c>
      <c r="K1977" s="11">
        <v>24</v>
      </c>
      <c r="L1977" s="11">
        <v>144</v>
      </c>
      <c r="M1977" s="11">
        <v>17</v>
      </c>
      <c r="N1977" s="11">
        <v>1</v>
      </c>
      <c r="O1977" s="15">
        <v>0.05</v>
      </c>
      <c r="P1977" s="14">
        <v>1530.82</v>
      </c>
      <c r="Q1977" s="14">
        <v>2391.9</v>
      </c>
      <c r="R1977" s="11" t="s">
        <v>22</v>
      </c>
      <c r="S1977" s="14">
        <v>2391.9</v>
      </c>
      <c r="T1977" s="14">
        <v>2272.3049999999998</v>
      </c>
      <c r="U1977" s="14">
        <v>741.4849999999999</v>
      </c>
      <c r="V1977" s="11" t="s">
        <v>32</v>
      </c>
      <c r="W1977" s="26">
        <v>0.32631402914661545</v>
      </c>
      <c r="X1977" s="11">
        <v>8</v>
      </c>
      <c r="Y1977" s="11">
        <v>11</v>
      </c>
    </row>
    <row r="1978" spans="1:25" x14ac:dyDescent="0.45">
      <c r="A1978" s="11" t="s">
        <v>2010</v>
      </c>
      <c r="B1978" s="11" t="s">
        <v>36</v>
      </c>
      <c r="C1978" s="11" t="s">
        <v>28</v>
      </c>
      <c r="D1978" s="25">
        <v>43800</v>
      </c>
      <c r="E1978" s="25">
        <v>43966</v>
      </c>
      <c r="F1978" s="11">
        <f>YEAR(Abayomis_Table[[#This Row],[OrderDate]])</f>
        <v>2020</v>
      </c>
      <c r="G1978" s="25">
        <v>43993</v>
      </c>
      <c r="H1978" s="25">
        <v>43995</v>
      </c>
      <c r="I1978" s="11" t="s">
        <v>21</v>
      </c>
      <c r="J1978" s="11">
        <v>22</v>
      </c>
      <c r="K1978" s="11">
        <v>29</v>
      </c>
      <c r="L1978" s="11">
        <v>150</v>
      </c>
      <c r="M1978" s="11">
        <v>23</v>
      </c>
      <c r="N1978" s="11">
        <v>6</v>
      </c>
      <c r="O1978" s="15">
        <v>0.15</v>
      </c>
      <c r="P1978" s="14">
        <v>1899.45</v>
      </c>
      <c r="Q1978" s="14">
        <v>2345</v>
      </c>
      <c r="R1978" s="11" t="s">
        <v>22</v>
      </c>
      <c r="S1978" s="14">
        <v>14070</v>
      </c>
      <c r="T1978" s="14">
        <v>11959.5</v>
      </c>
      <c r="U1978" s="14">
        <v>562.79999999999927</v>
      </c>
      <c r="V1978" s="11" t="s">
        <v>23</v>
      </c>
      <c r="W1978" s="26">
        <v>4.7058823529411702E-2</v>
      </c>
      <c r="X1978" s="11">
        <v>2</v>
      </c>
      <c r="Y1978" s="11">
        <v>27</v>
      </c>
    </row>
    <row r="1979" spans="1:25" x14ac:dyDescent="0.45">
      <c r="A1979" s="11" t="s">
        <v>2011</v>
      </c>
      <c r="B1979" s="11" t="s">
        <v>36</v>
      </c>
      <c r="C1979" s="11" t="s">
        <v>41</v>
      </c>
      <c r="D1979" s="25">
        <v>43900</v>
      </c>
      <c r="E1979" s="25">
        <v>43966</v>
      </c>
      <c r="F1979" s="11">
        <f>YEAR(Abayomis_Table[[#This Row],[OrderDate]])</f>
        <v>2020</v>
      </c>
      <c r="G1979" s="25">
        <v>43983</v>
      </c>
      <c r="H1979" s="25">
        <v>43987</v>
      </c>
      <c r="I1979" s="11" t="s">
        <v>21</v>
      </c>
      <c r="J1979" s="11">
        <v>25</v>
      </c>
      <c r="K1979" s="11">
        <v>18</v>
      </c>
      <c r="L1979" s="11">
        <v>81</v>
      </c>
      <c r="M1979" s="11">
        <v>37</v>
      </c>
      <c r="N1979" s="11">
        <v>3</v>
      </c>
      <c r="O1979" s="15">
        <v>0.15</v>
      </c>
      <c r="P1979" s="14">
        <v>2062.2600000000002</v>
      </c>
      <c r="Q1979" s="14">
        <v>2546</v>
      </c>
      <c r="R1979" s="11" t="s">
        <v>22</v>
      </c>
      <c r="S1979" s="14">
        <v>7638</v>
      </c>
      <c r="T1979" s="14">
        <v>6492.3</v>
      </c>
      <c r="U1979" s="14">
        <v>305.51999999999953</v>
      </c>
      <c r="V1979" s="11" t="s">
        <v>23</v>
      </c>
      <c r="W1979" s="26">
        <v>4.7058823529411688E-2</v>
      </c>
      <c r="X1979" s="11">
        <v>4</v>
      </c>
      <c r="Y1979" s="11">
        <v>17</v>
      </c>
    </row>
    <row r="1980" spans="1:25" x14ac:dyDescent="0.45">
      <c r="A1980" s="11" t="s">
        <v>2012</v>
      </c>
      <c r="B1980" s="11" t="s">
        <v>19</v>
      </c>
      <c r="C1980" s="11" t="s">
        <v>25</v>
      </c>
      <c r="D1980" s="25">
        <v>43900</v>
      </c>
      <c r="E1980" s="25">
        <v>43966</v>
      </c>
      <c r="F1980" s="11">
        <f>YEAR(Abayomis_Table[[#This Row],[OrderDate]])</f>
        <v>2020</v>
      </c>
      <c r="G1980" s="25">
        <v>43986</v>
      </c>
      <c r="H1980" s="25">
        <v>43993</v>
      </c>
      <c r="I1980" s="11" t="s">
        <v>21</v>
      </c>
      <c r="J1980" s="11">
        <v>11</v>
      </c>
      <c r="K1980" s="11">
        <v>19</v>
      </c>
      <c r="L1980" s="11">
        <v>351</v>
      </c>
      <c r="M1980" s="11">
        <v>22</v>
      </c>
      <c r="N1980" s="11">
        <v>8</v>
      </c>
      <c r="O1980" s="15">
        <v>0.1</v>
      </c>
      <c r="P1980" s="14">
        <v>1292.56</v>
      </c>
      <c r="Q1980" s="14">
        <v>2485.6999999999998</v>
      </c>
      <c r="R1980" s="11" t="s">
        <v>22</v>
      </c>
      <c r="S1980" s="14">
        <v>19885.599999999999</v>
      </c>
      <c r="T1980" s="14">
        <v>17897.04</v>
      </c>
      <c r="U1980" s="14">
        <v>7556.5600000000013</v>
      </c>
      <c r="V1980" s="11" t="s">
        <v>23</v>
      </c>
      <c r="W1980" s="26">
        <v>0.42222401022738959</v>
      </c>
      <c r="X1980" s="11">
        <v>7</v>
      </c>
      <c r="Y1980" s="11">
        <v>20</v>
      </c>
    </row>
    <row r="1981" spans="1:25" x14ac:dyDescent="0.45">
      <c r="A1981" s="11" t="s">
        <v>2013</v>
      </c>
      <c r="B1981" s="11" t="s">
        <v>19</v>
      </c>
      <c r="C1981" s="11" t="s">
        <v>28</v>
      </c>
      <c r="D1981" s="25">
        <v>43900</v>
      </c>
      <c r="E1981" s="25">
        <v>43966</v>
      </c>
      <c r="F1981" s="11">
        <f>YEAR(Abayomis_Table[[#This Row],[OrderDate]])</f>
        <v>2020</v>
      </c>
      <c r="G1981" s="25">
        <v>43989</v>
      </c>
      <c r="H1981" s="25">
        <v>43999</v>
      </c>
      <c r="I1981" s="11" t="s">
        <v>21</v>
      </c>
      <c r="J1981" s="11">
        <v>7</v>
      </c>
      <c r="K1981" s="11">
        <v>46</v>
      </c>
      <c r="L1981" s="11">
        <v>158</v>
      </c>
      <c r="M1981" s="11">
        <v>9</v>
      </c>
      <c r="N1981" s="11">
        <v>8</v>
      </c>
      <c r="O1981" s="15">
        <v>0.3</v>
      </c>
      <c r="P1981" s="14">
        <v>1391.59</v>
      </c>
      <c r="Q1981" s="14">
        <v>2244.5</v>
      </c>
      <c r="R1981" s="11" t="s">
        <v>22</v>
      </c>
      <c r="S1981" s="14">
        <v>17956</v>
      </c>
      <c r="T1981" s="14">
        <v>12569.199999999999</v>
      </c>
      <c r="U1981" s="14">
        <v>1436.4799999999996</v>
      </c>
      <c r="V1981" s="11" t="s">
        <v>30</v>
      </c>
      <c r="W1981" s="26">
        <v>0.11428571428571425</v>
      </c>
      <c r="X1981" s="11">
        <v>10</v>
      </c>
      <c r="Y1981" s="11">
        <v>23</v>
      </c>
    </row>
    <row r="1982" spans="1:25" x14ac:dyDescent="0.45">
      <c r="A1982" s="11" t="s">
        <v>2014</v>
      </c>
      <c r="B1982" s="11" t="s">
        <v>43</v>
      </c>
      <c r="C1982" s="11" t="s">
        <v>28</v>
      </c>
      <c r="D1982" s="25">
        <v>43900</v>
      </c>
      <c r="E1982" s="25">
        <v>43966</v>
      </c>
      <c r="F1982" s="11">
        <f>YEAR(Abayomis_Table[[#This Row],[OrderDate]])</f>
        <v>2020</v>
      </c>
      <c r="G1982" s="25">
        <v>43980</v>
      </c>
      <c r="H1982" s="25">
        <v>43982</v>
      </c>
      <c r="I1982" s="11" t="s">
        <v>21</v>
      </c>
      <c r="J1982" s="11">
        <v>27</v>
      </c>
      <c r="K1982" s="11">
        <v>14</v>
      </c>
      <c r="L1982" s="11">
        <v>96</v>
      </c>
      <c r="M1982" s="11">
        <v>45</v>
      </c>
      <c r="N1982" s="11">
        <v>1</v>
      </c>
      <c r="O1982" s="15">
        <v>7.4999999999999997E-2</v>
      </c>
      <c r="P1982" s="14">
        <v>825.44</v>
      </c>
      <c r="Q1982" s="14">
        <v>1072</v>
      </c>
      <c r="R1982" s="11" t="s">
        <v>22</v>
      </c>
      <c r="S1982" s="14">
        <v>1072</v>
      </c>
      <c r="T1982" s="14">
        <v>991.6</v>
      </c>
      <c r="U1982" s="14">
        <v>166.15999999999997</v>
      </c>
      <c r="V1982" s="11" t="s">
        <v>23</v>
      </c>
      <c r="W1982" s="26">
        <v>0.16756756756756752</v>
      </c>
      <c r="X1982" s="11">
        <v>2</v>
      </c>
      <c r="Y1982" s="11">
        <v>14</v>
      </c>
    </row>
    <row r="1983" spans="1:25" x14ac:dyDescent="0.45">
      <c r="A1983" s="11" t="s">
        <v>2015</v>
      </c>
      <c r="B1983" s="11" t="s">
        <v>27</v>
      </c>
      <c r="C1983" s="11" t="s">
        <v>28</v>
      </c>
      <c r="D1983" s="25">
        <v>43900</v>
      </c>
      <c r="E1983" s="25">
        <v>43965</v>
      </c>
      <c r="F1983" s="11">
        <f>YEAR(Abayomis_Table[[#This Row],[OrderDate]])</f>
        <v>2020</v>
      </c>
      <c r="G1983" s="25">
        <v>43991</v>
      </c>
      <c r="H1983" s="25">
        <v>43994</v>
      </c>
      <c r="I1983" s="11" t="s">
        <v>21</v>
      </c>
      <c r="J1983" s="11">
        <v>16</v>
      </c>
      <c r="K1983" s="11">
        <v>16</v>
      </c>
      <c r="L1983" s="11">
        <v>161</v>
      </c>
      <c r="M1983" s="11">
        <v>3</v>
      </c>
      <c r="N1983" s="11">
        <v>5</v>
      </c>
      <c r="O1983" s="15">
        <v>0.1</v>
      </c>
      <c r="P1983" s="14">
        <v>691.44</v>
      </c>
      <c r="Q1983" s="14">
        <v>1152.4000000000001</v>
      </c>
      <c r="R1983" s="11" t="s">
        <v>22</v>
      </c>
      <c r="S1983" s="14">
        <v>5762</v>
      </c>
      <c r="T1983" s="14">
        <v>5185.8</v>
      </c>
      <c r="U1983" s="14">
        <v>1728.6</v>
      </c>
      <c r="V1983" s="11" t="s">
        <v>23</v>
      </c>
      <c r="W1983" s="26">
        <v>0.33333333333333331</v>
      </c>
      <c r="X1983" s="11">
        <v>3</v>
      </c>
      <c r="Y1983" s="11">
        <v>26</v>
      </c>
    </row>
    <row r="1984" spans="1:25" x14ac:dyDescent="0.45">
      <c r="A1984" s="11" t="s">
        <v>2016</v>
      </c>
      <c r="B1984" s="11" t="s">
        <v>36</v>
      </c>
      <c r="C1984" s="11" t="s">
        <v>28</v>
      </c>
      <c r="D1984" s="25">
        <v>43900</v>
      </c>
      <c r="E1984" s="25">
        <v>43965</v>
      </c>
      <c r="F1984" s="11">
        <f>YEAR(Abayomis_Table[[#This Row],[OrderDate]])</f>
        <v>2020</v>
      </c>
      <c r="G1984" s="25">
        <v>43993</v>
      </c>
      <c r="H1984" s="25">
        <v>43995</v>
      </c>
      <c r="I1984" s="11" t="s">
        <v>21</v>
      </c>
      <c r="J1984" s="11">
        <v>21</v>
      </c>
      <c r="K1984" s="11">
        <v>38</v>
      </c>
      <c r="L1984" s="11">
        <v>99</v>
      </c>
      <c r="M1984" s="11">
        <v>18</v>
      </c>
      <c r="N1984" s="11">
        <v>3</v>
      </c>
      <c r="O1984" s="15">
        <v>0.1</v>
      </c>
      <c r="P1984" s="14">
        <v>556.1</v>
      </c>
      <c r="Q1984" s="14">
        <v>1112.2</v>
      </c>
      <c r="R1984" s="11" t="s">
        <v>22</v>
      </c>
      <c r="S1984" s="14">
        <v>3336.6000000000004</v>
      </c>
      <c r="T1984" s="14">
        <v>3002.9400000000005</v>
      </c>
      <c r="U1984" s="14">
        <v>1334.6400000000003</v>
      </c>
      <c r="V1984" s="11" t="s">
        <v>23</v>
      </c>
      <c r="W1984" s="26">
        <v>0.44444444444444448</v>
      </c>
      <c r="X1984" s="11">
        <v>2</v>
      </c>
      <c r="Y1984" s="11">
        <v>28</v>
      </c>
    </row>
    <row r="1985" spans="1:25" x14ac:dyDescent="0.45">
      <c r="A1985" s="11" t="s">
        <v>2017</v>
      </c>
      <c r="B1985" s="11" t="s">
        <v>19</v>
      </c>
      <c r="C1985" s="11" t="s">
        <v>28</v>
      </c>
      <c r="D1985" s="25">
        <v>43800</v>
      </c>
      <c r="E1985" s="25">
        <v>43965</v>
      </c>
      <c r="F1985" s="11">
        <f>YEAR(Abayomis_Table[[#This Row],[OrderDate]])</f>
        <v>2020</v>
      </c>
      <c r="G1985" s="25">
        <v>43976</v>
      </c>
      <c r="H1985" s="25">
        <v>43986</v>
      </c>
      <c r="I1985" s="11" t="s">
        <v>21</v>
      </c>
      <c r="J1985" s="11">
        <v>11</v>
      </c>
      <c r="K1985" s="11">
        <v>37</v>
      </c>
      <c r="L1985" s="11">
        <v>169</v>
      </c>
      <c r="M1985" s="11">
        <v>16</v>
      </c>
      <c r="N1985" s="11">
        <v>3</v>
      </c>
      <c r="O1985" s="15">
        <v>0.05</v>
      </c>
      <c r="P1985" s="14">
        <v>3353.89</v>
      </c>
      <c r="Q1985" s="14">
        <v>6210.9</v>
      </c>
      <c r="R1985" s="11" t="s">
        <v>22</v>
      </c>
      <c r="S1985" s="14">
        <v>18632.699999999997</v>
      </c>
      <c r="T1985" s="14">
        <v>17701.064999999995</v>
      </c>
      <c r="U1985" s="14">
        <v>7639.394999999995</v>
      </c>
      <c r="V1985" s="11" t="s">
        <v>32</v>
      </c>
      <c r="W1985" s="26">
        <v>0.43157826944310962</v>
      </c>
      <c r="X1985" s="11">
        <v>10</v>
      </c>
      <c r="Y1985" s="11">
        <v>11</v>
      </c>
    </row>
    <row r="1986" spans="1:25" x14ac:dyDescent="0.45">
      <c r="A1986" s="11" t="s">
        <v>2018</v>
      </c>
      <c r="B1986" s="11" t="s">
        <v>27</v>
      </c>
      <c r="C1986" s="11" t="s">
        <v>34</v>
      </c>
      <c r="D1986" s="25">
        <v>43900</v>
      </c>
      <c r="E1986" s="25">
        <v>43965</v>
      </c>
      <c r="F1986" s="11">
        <f>YEAR(Abayomis_Table[[#This Row],[OrderDate]])</f>
        <v>2020</v>
      </c>
      <c r="G1986" s="25">
        <v>43981</v>
      </c>
      <c r="H1986" s="25">
        <v>43985</v>
      </c>
      <c r="I1986" s="11" t="s">
        <v>21</v>
      </c>
      <c r="J1986" s="11">
        <v>17</v>
      </c>
      <c r="K1986" s="11">
        <v>23</v>
      </c>
      <c r="L1986" s="11">
        <v>284</v>
      </c>
      <c r="M1986" s="11">
        <v>44</v>
      </c>
      <c r="N1986" s="11">
        <v>8</v>
      </c>
      <c r="O1986" s="15">
        <v>0.05</v>
      </c>
      <c r="P1986" s="14">
        <v>747.18</v>
      </c>
      <c r="Q1986" s="14">
        <v>911.2</v>
      </c>
      <c r="R1986" s="11" t="s">
        <v>22</v>
      </c>
      <c r="S1986" s="14">
        <v>7289.6</v>
      </c>
      <c r="T1986" s="14">
        <v>6925.12</v>
      </c>
      <c r="U1986" s="14">
        <v>947.68000000000029</v>
      </c>
      <c r="V1986" s="11" t="s">
        <v>32</v>
      </c>
      <c r="W1986" s="26">
        <v>0.13684672612171345</v>
      </c>
      <c r="X1986" s="11">
        <v>4</v>
      </c>
      <c r="Y1986" s="11">
        <v>16</v>
      </c>
    </row>
    <row r="1987" spans="1:25" x14ac:dyDescent="0.45">
      <c r="A1987" s="11" t="s">
        <v>2019</v>
      </c>
      <c r="B1987" s="11" t="s">
        <v>27</v>
      </c>
      <c r="C1987" s="11" t="s">
        <v>28</v>
      </c>
      <c r="D1987" s="25">
        <v>43900</v>
      </c>
      <c r="E1987" s="25">
        <v>43965</v>
      </c>
      <c r="F1987" s="11">
        <f>YEAR(Abayomis_Table[[#This Row],[OrderDate]])</f>
        <v>2020</v>
      </c>
      <c r="G1987" s="25">
        <v>43989</v>
      </c>
      <c r="H1987" s="25">
        <v>43998</v>
      </c>
      <c r="I1987" s="11" t="s">
        <v>21</v>
      </c>
      <c r="J1987" s="11">
        <v>20</v>
      </c>
      <c r="K1987" s="11">
        <v>32</v>
      </c>
      <c r="L1987" s="11">
        <v>181</v>
      </c>
      <c r="M1987" s="11">
        <v>31</v>
      </c>
      <c r="N1987" s="11">
        <v>4</v>
      </c>
      <c r="O1987" s="15">
        <v>0.05</v>
      </c>
      <c r="P1987" s="14">
        <v>2119.9499999999998</v>
      </c>
      <c r="Q1987" s="14">
        <v>3999.9</v>
      </c>
      <c r="R1987" s="11" t="s">
        <v>22</v>
      </c>
      <c r="S1987" s="14">
        <v>15999.6</v>
      </c>
      <c r="T1987" s="14">
        <v>15199.619999999999</v>
      </c>
      <c r="U1987" s="14">
        <v>6719.82</v>
      </c>
      <c r="V1987" s="11" t="s">
        <v>32</v>
      </c>
      <c r="W1987" s="26">
        <v>0.4421044736644732</v>
      </c>
      <c r="X1987" s="11">
        <v>9</v>
      </c>
      <c r="Y1987" s="11">
        <v>24</v>
      </c>
    </row>
    <row r="1988" spans="1:25" x14ac:dyDescent="0.45">
      <c r="A1988" s="11" t="s">
        <v>2020</v>
      </c>
      <c r="B1988" s="11" t="s">
        <v>27</v>
      </c>
      <c r="C1988" s="11" t="s">
        <v>28</v>
      </c>
      <c r="D1988" s="25">
        <v>43800</v>
      </c>
      <c r="E1988" s="25">
        <v>43965</v>
      </c>
      <c r="F1988" s="11">
        <f>YEAR(Abayomis_Table[[#This Row],[OrderDate]])</f>
        <v>2020</v>
      </c>
      <c r="G1988" s="25">
        <v>43991</v>
      </c>
      <c r="H1988" s="25">
        <v>43995</v>
      </c>
      <c r="I1988" s="11" t="s">
        <v>21</v>
      </c>
      <c r="J1988" s="11">
        <v>13</v>
      </c>
      <c r="K1988" s="11">
        <v>5</v>
      </c>
      <c r="L1988" s="11">
        <v>130</v>
      </c>
      <c r="M1988" s="11">
        <v>13</v>
      </c>
      <c r="N1988" s="11">
        <v>6</v>
      </c>
      <c r="O1988" s="15">
        <v>0.05</v>
      </c>
      <c r="P1988" s="14">
        <v>146.53</v>
      </c>
      <c r="Q1988" s="14">
        <v>180.9</v>
      </c>
      <c r="R1988" s="11" t="s">
        <v>22</v>
      </c>
      <c r="S1988" s="14">
        <v>1085.4000000000001</v>
      </c>
      <c r="T1988" s="14">
        <v>1031.1300000000001</v>
      </c>
      <c r="U1988" s="14">
        <v>151.95000000000005</v>
      </c>
      <c r="V1988" s="11" t="s">
        <v>32</v>
      </c>
      <c r="W1988" s="26">
        <v>0.14736260219370984</v>
      </c>
      <c r="X1988" s="11">
        <v>4</v>
      </c>
      <c r="Y1988" s="11">
        <v>26</v>
      </c>
    </row>
    <row r="1989" spans="1:25" x14ac:dyDescent="0.45">
      <c r="A1989" s="11" t="s">
        <v>2021</v>
      </c>
      <c r="B1989" s="11" t="s">
        <v>19</v>
      </c>
      <c r="C1989" s="11" t="s">
        <v>47</v>
      </c>
      <c r="D1989" s="25">
        <v>43900</v>
      </c>
      <c r="E1989" s="25">
        <v>43965</v>
      </c>
      <c r="F1989" s="11">
        <f>YEAR(Abayomis_Table[[#This Row],[OrderDate]])</f>
        <v>2020</v>
      </c>
      <c r="G1989" s="25">
        <v>43990</v>
      </c>
      <c r="H1989" s="25">
        <v>43998</v>
      </c>
      <c r="I1989" s="11" t="s">
        <v>21</v>
      </c>
      <c r="J1989" s="11">
        <v>1</v>
      </c>
      <c r="K1989" s="11">
        <v>24</v>
      </c>
      <c r="L1989" s="11">
        <v>30</v>
      </c>
      <c r="M1989" s="11">
        <v>41</v>
      </c>
      <c r="N1989" s="11">
        <v>8</v>
      </c>
      <c r="O1989" s="15">
        <v>0.05</v>
      </c>
      <c r="P1989" s="14">
        <v>2059.58</v>
      </c>
      <c r="Q1989" s="14">
        <v>3886</v>
      </c>
      <c r="R1989" s="11" t="s">
        <v>22</v>
      </c>
      <c r="S1989" s="14">
        <v>31088</v>
      </c>
      <c r="T1989" s="14">
        <v>29533.599999999999</v>
      </c>
      <c r="U1989" s="14">
        <v>13056.96</v>
      </c>
      <c r="V1989" s="11" t="s">
        <v>32</v>
      </c>
      <c r="W1989" s="26">
        <v>0.44210526315789472</v>
      </c>
      <c r="X1989" s="11">
        <v>8</v>
      </c>
      <c r="Y1989" s="11">
        <v>25</v>
      </c>
    </row>
    <row r="1990" spans="1:25" x14ac:dyDescent="0.45">
      <c r="A1990" s="11" t="s">
        <v>2022</v>
      </c>
      <c r="B1990" s="11" t="s">
        <v>19</v>
      </c>
      <c r="C1990" s="11" t="s">
        <v>34</v>
      </c>
      <c r="D1990" s="25">
        <v>43900</v>
      </c>
      <c r="E1990" s="25">
        <v>43965</v>
      </c>
      <c r="F1990" s="11">
        <f>YEAR(Abayomis_Table[[#This Row],[OrderDate]])</f>
        <v>2020</v>
      </c>
      <c r="G1990" s="25">
        <v>43980</v>
      </c>
      <c r="H1990" s="25">
        <v>43986</v>
      </c>
      <c r="I1990" s="11" t="s">
        <v>21</v>
      </c>
      <c r="J1990" s="11">
        <v>9</v>
      </c>
      <c r="K1990" s="11">
        <v>35</v>
      </c>
      <c r="L1990" s="11">
        <v>326</v>
      </c>
      <c r="M1990" s="11">
        <v>21</v>
      </c>
      <c r="N1990" s="11">
        <v>5</v>
      </c>
      <c r="O1990" s="15">
        <v>0.2</v>
      </c>
      <c r="P1990" s="14">
        <v>3036.11</v>
      </c>
      <c r="Q1990" s="14">
        <v>5326.5</v>
      </c>
      <c r="R1990" s="11" t="s">
        <v>22</v>
      </c>
      <c r="S1990" s="14">
        <v>26632.5</v>
      </c>
      <c r="T1990" s="14">
        <v>21306</v>
      </c>
      <c r="U1990" s="14">
        <v>6125.4499999999989</v>
      </c>
      <c r="V1990" s="11" t="s">
        <v>30</v>
      </c>
      <c r="W1990" s="26">
        <v>0.28749882662160886</v>
      </c>
      <c r="X1990" s="11">
        <v>6</v>
      </c>
      <c r="Y1990" s="11">
        <v>15</v>
      </c>
    </row>
    <row r="1991" spans="1:25" x14ac:dyDescent="0.45">
      <c r="A1991" s="11" t="s">
        <v>2023</v>
      </c>
      <c r="B1991" s="11" t="s">
        <v>43</v>
      </c>
      <c r="C1991" s="11" t="s">
        <v>34</v>
      </c>
      <c r="D1991" s="25">
        <v>43900</v>
      </c>
      <c r="E1991" s="25">
        <v>43965</v>
      </c>
      <c r="F1991" s="11">
        <f>YEAR(Abayomis_Table[[#This Row],[OrderDate]])</f>
        <v>2020</v>
      </c>
      <c r="G1991" s="25">
        <v>43973</v>
      </c>
      <c r="H1991" s="25">
        <v>43976</v>
      </c>
      <c r="I1991" s="11" t="s">
        <v>21</v>
      </c>
      <c r="J1991" s="11">
        <v>28</v>
      </c>
      <c r="K1991" s="11">
        <v>47</v>
      </c>
      <c r="L1991" s="11">
        <v>285</v>
      </c>
      <c r="M1991" s="11">
        <v>16</v>
      </c>
      <c r="N1991" s="11">
        <v>8</v>
      </c>
      <c r="O1991" s="15">
        <v>0.15</v>
      </c>
      <c r="P1991" s="14">
        <v>126.63</v>
      </c>
      <c r="Q1991" s="14">
        <v>234.5</v>
      </c>
      <c r="R1991" s="11" t="s">
        <v>22</v>
      </c>
      <c r="S1991" s="14">
        <v>1876</v>
      </c>
      <c r="T1991" s="14">
        <v>1594.6</v>
      </c>
      <c r="U1991" s="14">
        <v>581.55999999999995</v>
      </c>
      <c r="V1991" s="11" t="s">
        <v>23</v>
      </c>
      <c r="W1991" s="26">
        <v>0.36470588235294116</v>
      </c>
      <c r="X1991" s="11">
        <v>3</v>
      </c>
      <c r="Y1991" s="11">
        <v>8</v>
      </c>
    </row>
    <row r="1992" spans="1:25" x14ac:dyDescent="0.45">
      <c r="A1992" s="11" t="s">
        <v>2024</v>
      </c>
      <c r="B1992" s="11" t="s">
        <v>36</v>
      </c>
      <c r="C1992" s="11" t="s">
        <v>34</v>
      </c>
      <c r="D1992" s="25">
        <v>43800</v>
      </c>
      <c r="E1992" s="25">
        <v>43965</v>
      </c>
      <c r="F1992" s="11">
        <f>YEAR(Abayomis_Table[[#This Row],[OrderDate]])</f>
        <v>2020</v>
      </c>
      <c r="G1992" s="25">
        <v>43987</v>
      </c>
      <c r="H1992" s="25">
        <v>43990</v>
      </c>
      <c r="I1992" s="11" t="s">
        <v>21</v>
      </c>
      <c r="J1992" s="11">
        <v>21</v>
      </c>
      <c r="K1992" s="11">
        <v>38</v>
      </c>
      <c r="L1992" s="11">
        <v>316</v>
      </c>
      <c r="M1992" s="11">
        <v>35</v>
      </c>
      <c r="N1992" s="11">
        <v>3</v>
      </c>
      <c r="O1992" s="15">
        <v>7.4999999999999997E-2</v>
      </c>
      <c r="P1992" s="14">
        <v>978.2</v>
      </c>
      <c r="Q1992" s="14">
        <v>2445.5</v>
      </c>
      <c r="R1992" s="11" t="s">
        <v>22</v>
      </c>
      <c r="S1992" s="14">
        <v>7336.5</v>
      </c>
      <c r="T1992" s="14">
        <v>6786.2625000000007</v>
      </c>
      <c r="U1992" s="14">
        <v>3851.6625000000004</v>
      </c>
      <c r="V1992" s="11" t="s">
        <v>23</v>
      </c>
      <c r="W1992" s="26">
        <v>0.56756756756756754</v>
      </c>
      <c r="X1992" s="11">
        <v>3</v>
      </c>
      <c r="Y1992" s="11">
        <v>22</v>
      </c>
    </row>
    <row r="1993" spans="1:25" x14ac:dyDescent="0.45">
      <c r="A1993" s="11" t="s">
        <v>2025</v>
      </c>
      <c r="B1993" s="11" t="s">
        <v>36</v>
      </c>
      <c r="C1993" s="11" t="s">
        <v>28</v>
      </c>
      <c r="D1993" s="25">
        <v>43800</v>
      </c>
      <c r="E1993" s="25">
        <v>43965</v>
      </c>
      <c r="F1993" s="11">
        <f>YEAR(Abayomis_Table[[#This Row],[OrderDate]])</f>
        <v>2020</v>
      </c>
      <c r="G1993" s="25">
        <v>43989</v>
      </c>
      <c r="H1993" s="25">
        <v>43992</v>
      </c>
      <c r="I1993" s="11" t="s">
        <v>21</v>
      </c>
      <c r="J1993" s="11">
        <v>23</v>
      </c>
      <c r="K1993" s="11">
        <v>10</v>
      </c>
      <c r="L1993" s="11">
        <v>109</v>
      </c>
      <c r="M1993" s="11">
        <v>26</v>
      </c>
      <c r="N1993" s="11">
        <v>1</v>
      </c>
      <c r="O1993" s="15">
        <v>0.05</v>
      </c>
      <c r="P1993" s="14">
        <v>154.77000000000001</v>
      </c>
      <c r="Q1993" s="14">
        <v>234.5</v>
      </c>
      <c r="R1993" s="11" t="s">
        <v>22</v>
      </c>
      <c r="S1993" s="14">
        <v>234.5</v>
      </c>
      <c r="T1993" s="14">
        <v>222.77499999999998</v>
      </c>
      <c r="U1993" s="14">
        <v>68.004999999999967</v>
      </c>
      <c r="V1993" s="11" t="s">
        <v>32</v>
      </c>
      <c r="W1993" s="26">
        <v>0.30526315789473674</v>
      </c>
      <c r="X1993" s="11">
        <v>3</v>
      </c>
      <c r="Y1993" s="11">
        <v>24</v>
      </c>
    </row>
    <row r="1994" spans="1:25" x14ac:dyDescent="0.45">
      <c r="A1994" s="11" t="s">
        <v>2026</v>
      </c>
      <c r="B1994" s="11" t="s">
        <v>43</v>
      </c>
      <c r="C1994" s="11" t="s">
        <v>47</v>
      </c>
      <c r="D1994" s="25">
        <v>43800</v>
      </c>
      <c r="E1994" s="25">
        <v>43965</v>
      </c>
      <c r="F1994" s="11">
        <f>YEAR(Abayomis_Table[[#This Row],[OrderDate]])</f>
        <v>2020</v>
      </c>
      <c r="G1994" s="25">
        <v>43974</v>
      </c>
      <c r="H1994" s="25">
        <v>43978</v>
      </c>
      <c r="I1994" s="11" t="s">
        <v>21</v>
      </c>
      <c r="J1994" s="11">
        <v>26</v>
      </c>
      <c r="K1994" s="11">
        <v>39</v>
      </c>
      <c r="L1994" s="11">
        <v>42</v>
      </c>
      <c r="M1994" s="11">
        <v>8</v>
      </c>
      <c r="N1994" s="11">
        <v>3</v>
      </c>
      <c r="O1994" s="15">
        <v>0.05</v>
      </c>
      <c r="P1994" s="14">
        <v>777.4</v>
      </c>
      <c r="Q1994" s="14">
        <v>1896.1</v>
      </c>
      <c r="R1994" s="11" t="s">
        <v>22</v>
      </c>
      <c r="S1994" s="14">
        <v>5688.2999999999993</v>
      </c>
      <c r="T1994" s="14">
        <v>5403.8849999999993</v>
      </c>
      <c r="U1994" s="14">
        <v>3071.6849999999995</v>
      </c>
      <c r="V1994" s="11" t="s">
        <v>32</v>
      </c>
      <c r="W1994" s="26">
        <v>0.56842160778773043</v>
      </c>
      <c r="X1994" s="11">
        <v>4</v>
      </c>
      <c r="Y1994" s="11">
        <v>9</v>
      </c>
    </row>
    <row r="1995" spans="1:25" x14ac:dyDescent="0.45">
      <c r="A1995" s="11" t="s">
        <v>2027</v>
      </c>
      <c r="B1995" s="11" t="s">
        <v>43</v>
      </c>
      <c r="C1995" s="11" t="s">
        <v>28</v>
      </c>
      <c r="D1995" s="25">
        <v>43800</v>
      </c>
      <c r="E1995" s="25">
        <v>43964</v>
      </c>
      <c r="F1995" s="11">
        <f>YEAR(Abayomis_Table[[#This Row],[OrderDate]])</f>
        <v>2020</v>
      </c>
      <c r="G1995" s="25">
        <v>43976</v>
      </c>
      <c r="H1995" s="25">
        <v>43977</v>
      </c>
      <c r="I1995" s="11" t="s">
        <v>21</v>
      </c>
      <c r="J1995" s="11">
        <v>26</v>
      </c>
      <c r="K1995" s="11">
        <v>24</v>
      </c>
      <c r="L1995" s="11">
        <v>140</v>
      </c>
      <c r="M1995" s="11">
        <v>34</v>
      </c>
      <c r="N1995" s="11">
        <v>1</v>
      </c>
      <c r="O1995" s="15">
        <v>0.15</v>
      </c>
      <c r="P1995" s="14">
        <v>3377.14</v>
      </c>
      <c r="Q1995" s="14">
        <v>3973.1</v>
      </c>
      <c r="R1995" s="11" t="s">
        <v>22</v>
      </c>
      <c r="S1995" s="14">
        <v>3973.1</v>
      </c>
      <c r="T1995" s="14">
        <v>3377.1349999999998</v>
      </c>
      <c r="U1995" s="14">
        <v>-5.0000000001091394E-3</v>
      </c>
      <c r="V1995" s="11" t="s">
        <v>23</v>
      </c>
      <c r="W1995" s="26">
        <v>-1.4805448997772194E-6</v>
      </c>
      <c r="X1995" s="11">
        <v>1</v>
      </c>
      <c r="Y1995" s="11">
        <v>12</v>
      </c>
    </row>
    <row r="1996" spans="1:25" x14ac:dyDescent="0.45">
      <c r="A1996" s="11" t="s">
        <v>2028</v>
      </c>
      <c r="B1996" s="11" t="s">
        <v>27</v>
      </c>
      <c r="C1996" s="11" t="s">
        <v>34</v>
      </c>
      <c r="D1996" s="25">
        <v>43800</v>
      </c>
      <c r="E1996" s="25">
        <v>43964</v>
      </c>
      <c r="F1996" s="11">
        <f>YEAR(Abayomis_Table[[#This Row],[OrderDate]])</f>
        <v>2020</v>
      </c>
      <c r="G1996" s="25">
        <v>43970</v>
      </c>
      <c r="H1996" s="25">
        <v>43971</v>
      </c>
      <c r="I1996" s="11" t="s">
        <v>21</v>
      </c>
      <c r="J1996" s="11">
        <v>13</v>
      </c>
      <c r="K1996" s="11">
        <v>27</v>
      </c>
      <c r="L1996" s="11">
        <v>292</v>
      </c>
      <c r="M1996" s="11">
        <v>28</v>
      </c>
      <c r="N1996" s="11">
        <v>6</v>
      </c>
      <c r="O1996" s="15">
        <v>7.4999999999999997E-2</v>
      </c>
      <c r="P1996" s="14">
        <v>1386.9</v>
      </c>
      <c r="Q1996" s="14">
        <v>2010</v>
      </c>
      <c r="R1996" s="11" t="s">
        <v>22</v>
      </c>
      <c r="S1996" s="14">
        <v>12060</v>
      </c>
      <c r="T1996" s="14">
        <v>11155.5</v>
      </c>
      <c r="U1996" s="14">
        <v>2834.0999999999985</v>
      </c>
      <c r="V1996" s="11" t="s">
        <v>23</v>
      </c>
      <c r="W1996" s="26">
        <v>0.2540540540540539</v>
      </c>
      <c r="X1996" s="11">
        <v>1</v>
      </c>
      <c r="Y1996" s="11">
        <v>6</v>
      </c>
    </row>
    <row r="1997" spans="1:25" x14ac:dyDescent="0.45">
      <c r="A1997" s="11" t="s">
        <v>2029</v>
      </c>
      <c r="B1997" s="11" t="s">
        <v>19</v>
      </c>
      <c r="C1997" s="11" t="s">
        <v>25</v>
      </c>
      <c r="D1997" s="25">
        <v>43900</v>
      </c>
      <c r="E1997" s="25">
        <v>43964</v>
      </c>
      <c r="F1997" s="11">
        <f>YEAR(Abayomis_Table[[#This Row],[OrderDate]])</f>
        <v>2020</v>
      </c>
      <c r="G1997" s="25">
        <v>43975</v>
      </c>
      <c r="H1997" s="25">
        <v>43980</v>
      </c>
      <c r="I1997" s="11" t="s">
        <v>21</v>
      </c>
      <c r="J1997" s="11">
        <v>2</v>
      </c>
      <c r="K1997" s="11">
        <v>48</v>
      </c>
      <c r="L1997" s="11">
        <v>349</v>
      </c>
      <c r="M1997" s="11">
        <v>32</v>
      </c>
      <c r="N1997" s="11">
        <v>2</v>
      </c>
      <c r="O1997" s="15">
        <v>0.1</v>
      </c>
      <c r="P1997" s="14">
        <v>198.32</v>
      </c>
      <c r="Q1997" s="14">
        <v>268</v>
      </c>
      <c r="R1997" s="11" t="s">
        <v>22</v>
      </c>
      <c r="S1997" s="14">
        <v>536</v>
      </c>
      <c r="T1997" s="14">
        <v>482.40000000000003</v>
      </c>
      <c r="U1997" s="14">
        <v>85.760000000000048</v>
      </c>
      <c r="V1997" s="11" t="s">
        <v>23</v>
      </c>
      <c r="W1997" s="26">
        <v>0.17777777777777787</v>
      </c>
      <c r="X1997" s="11">
        <v>5</v>
      </c>
      <c r="Y1997" s="11">
        <v>11</v>
      </c>
    </row>
    <row r="1998" spans="1:25" x14ac:dyDescent="0.45">
      <c r="A1998" s="11" t="s">
        <v>2030</v>
      </c>
      <c r="B1998" s="11" t="s">
        <v>19</v>
      </c>
      <c r="C1998" s="11" t="s">
        <v>20</v>
      </c>
      <c r="D1998" s="25">
        <v>43900</v>
      </c>
      <c r="E1998" s="25">
        <v>43964</v>
      </c>
      <c r="F1998" s="11">
        <f>YEAR(Abayomis_Table[[#This Row],[OrderDate]])</f>
        <v>2020</v>
      </c>
      <c r="G1998" s="25">
        <v>43972</v>
      </c>
      <c r="H1998" s="25">
        <v>43974</v>
      </c>
      <c r="I1998" s="11" t="s">
        <v>21</v>
      </c>
      <c r="J1998" s="11">
        <v>9</v>
      </c>
      <c r="K1998" s="11">
        <v>20</v>
      </c>
      <c r="L1998" s="11">
        <v>215</v>
      </c>
      <c r="M1998" s="11">
        <v>13</v>
      </c>
      <c r="N1998" s="11">
        <v>3</v>
      </c>
      <c r="O1998" s="15">
        <v>0.15</v>
      </c>
      <c r="P1998" s="14">
        <v>642.79999999999995</v>
      </c>
      <c r="Q1998" s="14">
        <v>783.9</v>
      </c>
      <c r="R1998" s="11" t="s">
        <v>22</v>
      </c>
      <c r="S1998" s="14">
        <v>2351.6999999999998</v>
      </c>
      <c r="T1998" s="14">
        <v>1998.9449999999997</v>
      </c>
      <c r="U1998" s="14">
        <v>70.544999999999845</v>
      </c>
      <c r="V1998" s="11" t="s">
        <v>23</v>
      </c>
      <c r="W1998" s="26">
        <v>3.5291116063723545E-2</v>
      </c>
      <c r="X1998" s="11">
        <v>2</v>
      </c>
      <c r="Y1998" s="11">
        <v>8</v>
      </c>
    </row>
    <row r="1999" spans="1:25" x14ac:dyDescent="0.45">
      <c r="A1999" s="11" t="s">
        <v>2031</v>
      </c>
      <c r="B1999" s="11" t="s">
        <v>43</v>
      </c>
      <c r="C1999" s="11" t="s">
        <v>25</v>
      </c>
      <c r="D1999" s="25">
        <v>43900</v>
      </c>
      <c r="E1999" s="25">
        <v>43963</v>
      </c>
      <c r="F1999" s="11">
        <f>YEAR(Abayomis_Table[[#This Row],[OrderDate]])</f>
        <v>2020</v>
      </c>
      <c r="G1999" s="25">
        <v>43990</v>
      </c>
      <c r="H1999" s="25">
        <v>43999</v>
      </c>
      <c r="I1999" s="11" t="s">
        <v>21</v>
      </c>
      <c r="J1999" s="11">
        <v>28</v>
      </c>
      <c r="K1999" s="11">
        <v>35</v>
      </c>
      <c r="L1999" s="11">
        <v>342</v>
      </c>
      <c r="M1999" s="11">
        <v>12</v>
      </c>
      <c r="N1999" s="11">
        <v>2</v>
      </c>
      <c r="O1999" s="15">
        <v>0.2</v>
      </c>
      <c r="P1999" s="14">
        <v>87.1</v>
      </c>
      <c r="Q1999" s="14">
        <v>174.2</v>
      </c>
      <c r="R1999" s="11" t="s">
        <v>22</v>
      </c>
      <c r="S1999" s="14">
        <v>348.4</v>
      </c>
      <c r="T1999" s="14">
        <v>278.71999999999997</v>
      </c>
      <c r="U1999" s="14">
        <v>104.51999999999998</v>
      </c>
      <c r="V1999" s="11" t="s">
        <v>30</v>
      </c>
      <c r="W1999" s="26">
        <v>0.375</v>
      </c>
      <c r="X1999" s="11">
        <v>9</v>
      </c>
      <c r="Y1999" s="11">
        <v>27</v>
      </c>
    </row>
    <row r="2000" spans="1:25" x14ac:dyDescent="0.45">
      <c r="A2000" s="11" t="s">
        <v>2032</v>
      </c>
      <c r="B2000" s="11" t="s">
        <v>19</v>
      </c>
      <c r="C2000" s="11" t="s">
        <v>28</v>
      </c>
      <c r="D2000" s="25">
        <v>43900</v>
      </c>
      <c r="E2000" s="25">
        <v>43963</v>
      </c>
      <c r="F2000" s="11">
        <f>YEAR(Abayomis_Table[[#This Row],[OrderDate]])</f>
        <v>2020</v>
      </c>
      <c r="G2000" s="25">
        <v>43988</v>
      </c>
      <c r="H2000" s="25">
        <v>43995</v>
      </c>
      <c r="I2000" s="11" t="s">
        <v>21</v>
      </c>
      <c r="J2000" s="11">
        <v>5</v>
      </c>
      <c r="K2000" s="11">
        <v>6</v>
      </c>
      <c r="L2000" s="11">
        <v>165</v>
      </c>
      <c r="M2000" s="11">
        <v>17</v>
      </c>
      <c r="N2000" s="11">
        <v>5</v>
      </c>
      <c r="O2000" s="15">
        <v>0.05</v>
      </c>
      <c r="P2000" s="14">
        <v>2608.11</v>
      </c>
      <c r="Q2000" s="14">
        <v>3142.3</v>
      </c>
      <c r="R2000" s="11" t="s">
        <v>22</v>
      </c>
      <c r="S2000" s="14">
        <v>15711.5</v>
      </c>
      <c r="T2000" s="14">
        <v>14925.924999999999</v>
      </c>
      <c r="U2000" s="14">
        <v>1885.3749999999982</v>
      </c>
      <c r="V2000" s="11" t="s">
        <v>32</v>
      </c>
      <c r="W2000" s="26">
        <v>0.12631545448607026</v>
      </c>
      <c r="X2000" s="11">
        <v>7</v>
      </c>
      <c r="Y2000" s="11">
        <v>25</v>
      </c>
    </row>
    <row r="2001" spans="1:25" x14ac:dyDescent="0.45">
      <c r="A2001" s="11" t="s">
        <v>2033</v>
      </c>
      <c r="B2001" s="11" t="s">
        <v>19</v>
      </c>
      <c r="C2001" s="11" t="s">
        <v>34</v>
      </c>
      <c r="D2001" s="25">
        <v>43900</v>
      </c>
      <c r="E2001" s="25">
        <v>43963</v>
      </c>
      <c r="F2001" s="11">
        <f>YEAR(Abayomis_Table[[#This Row],[OrderDate]])</f>
        <v>2020</v>
      </c>
      <c r="G2001" s="25">
        <v>43966</v>
      </c>
      <c r="H2001" s="25">
        <v>43971</v>
      </c>
      <c r="I2001" s="11" t="s">
        <v>21</v>
      </c>
      <c r="J2001" s="11">
        <v>6</v>
      </c>
      <c r="K2001" s="11">
        <v>30</v>
      </c>
      <c r="L2001" s="11">
        <v>284</v>
      </c>
      <c r="M2001" s="11">
        <v>25</v>
      </c>
      <c r="N2001" s="11">
        <v>4</v>
      </c>
      <c r="O2001" s="15">
        <v>0.1</v>
      </c>
      <c r="P2001" s="14">
        <v>686.62</v>
      </c>
      <c r="Q2001" s="14">
        <v>1125.5999999999999</v>
      </c>
      <c r="R2001" s="11" t="s">
        <v>22</v>
      </c>
      <c r="S2001" s="14">
        <v>4502.3999999999996</v>
      </c>
      <c r="T2001" s="14">
        <v>4052.16</v>
      </c>
      <c r="U2001" s="14">
        <v>1305.6799999999998</v>
      </c>
      <c r="V2001" s="11" t="s">
        <v>23</v>
      </c>
      <c r="W2001" s="26">
        <v>0.32221827371081102</v>
      </c>
      <c r="X2001" s="11">
        <v>5</v>
      </c>
      <c r="Y2001" s="11">
        <v>3</v>
      </c>
    </row>
    <row r="2002" spans="1:25" x14ac:dyDescent="0.45">
      <c r="A2002" s="11" t="s">
        <v>2034</v>
      </c>
      <c r="B2002" s="11" t="s">
        <v>19</v>
      </c>
      <c r="C2002" s="11" t="s">
        <v>28</v>
      </c>
      <c r="D2002" s="25">
        <v>43800</v>
      </c>
      <c r="E2002" s="25">
        <v>43963</v>
      </c>
      <c r="F2002" s="11">
        <f>YEAR(Abayomis_Table[[#This Row],[OrderDate]])</f>
        <v>2020</v>
      </c>
      <c r="G2002" s="25">
        <v>43986</v>
      </c>
      <c r="H2002" s="25">
        <v>43987</v>
      </c>
      <c r="I2002" s="11" t="s">
        <v>21</v>
      </c>
      <c r="J2002" s="11">
        <v>11</v>
      </c>
      <c r="K2002" s="11">
        <v>2</v>
      </c>
      <c r="L2002" s="11">
        <v>148</v>
      </c>
      <c r="M2002" s="11">
        <v>25</v>
      </c>
      <c r="N2002" s="11">
        <v>4</v>
      </c>
      <c r="O2002" s="15">
        <v>0.05</v>
      </c>
      <c r="P2002" s="14">
        <v>791.54</v>
      </c>
      <c r="Q2002" s="14">
        <v>1199.3</v>
      </c>
      <c r="R2002" s="11" t="s">
        <v>22</v>
      </c>
      <c r="S2002" s="14">
        <v>4797.2</v>
      </c>
      <c r="T2002" s="14">
        <v>4557.3399999999992</v>
      </c>
      <c r="U2002" s="14">
        <v>1391.1799999999994</v>
      </c>
      <c r="V2002" s="11" t="s">
        <v>32</v>
      </c>
      <c r="W2002" s="26">
        <v>0.30526140248478273</v>
      </c>
      <c r="X2002" s="11">
        <v>1</v>
      </c>
      <c r="Y2002" s="11">
        <v>23</v>
      </c>
    </row>
    <row r="2003" spans="1:25" x14ac:dyDescent="0.45">
      <c r="A2003" s="11" t="s">
        <v>2035</v>
      </c>
      <c r="B2003" s="11" t="s">
        <v>36</v>
      </c>
      <c r="C2003" s="11" t="s">
        <v>34</v>
      </c>
      <c r="D2003" s="25">
        <v>43900</v>
      </c>
      <c r="E2003" s="25">
        <v>43963</v>
      </c>
      <c r="F2003" s="11">
        <f>YEAR(Abayomis_Table[[#This Row],[OrderDate]])</f>
        <v>2020</v>
      </c>
      <c r="G2003" s="25">
        <v>43976</v>
      </c>
      <c r="H2003" s="25">
        <v>43983</v>
      </c>
      <c r="I2003" s="11" t="s">
        <v>21</v>
      </c>
      <c r="J2003" s="11">
        <v>24</v>
      </c>
      <c r="K2003" s="11">
        <v>7</v>
      </c>
      <c r="L2003" s="11">
        <v>312</v>
      </c>
      <c r="M2003" s="11">
        <v>21</v>
      </c>
      <c r="N2003" s="11">
        <v>3</v>
      </c>
      <c r="O2003" s="15">
        <v>0.05</v>
      </c>
      <c r="P2003" s="14">
        <v>5065.47</v>
      </c>
      <c r="Q2003" s="14">
        <v>6177.4</v>
      </c>
      <c r="R2003" s="11" t="s">
        <v>22</v>
      </c>
      <c r="S2003" s="14">
        <v>18532.199999999997</v>
      </c>
      <c r="T2003" s="14">
        <v>17605.589999999997</v>
      </c>
      <c r="U2003" s="14">
        <v>2409.1799999999967</v>
      </c>
      <c r="V2003" s="11" t="s">
        <v>32</v>
      </c>
      <c r="W2003" s="26">
        <v>0.13684176446230981</v>
      </c>
      <c r="X2003" s="11">
        <v>7</v>
      </c>
      <c r="Y2003" s="11">
        <v>13</v>
      </c>
    </row>
    <row r="2004" spans="1:25" x14ac:dyDescent="0.45">
      <c r="A2004" s="11" t="s">
        <v>2036</v>
      </c>
      <c r="B2004" s="11" t="s">
        <v>27</v>
      </c>
      <c r="C2004" s="11" t="s">
        <v>20</v>
      </c>
      <c r="D2004" s="25">
        <v>43900</v>
      </c>
      <c r="E2004" s="25">
        <v>43962</v>
      </c>
      <c r="F2004" s="11">
        <f>YEAR(Abayomis_Table[[#This Row],[OrderDate]])</f>
        <v>2020</v>
      </c>
      <c r="G2004" s="25">
        <v>43983</v>
      </c>
      <c r="H2004" s="25">
        <v>43990</v>
      </c>
      <c r="I2004" s="11" t="s">
        <v>21</v>
      </c>
      <c r="J2004" s="11">
        <v>16</v>
      </c>
      <c r="K2004" s="11">
        <v>39</v>
      </c>
      <c r="L2004" s="11">
        <v>219</v>
      </c>
      <c r="M2004" s="11">
        <v>47</v>
      </c>
      <c r="N2004" s="11">
        <v>2</v>
      </c>
      <c r="O2004" s="15">
        <v>0.05</v>
      </c>
      <c r="P2004" s="14">
        <v>660.15</v>
      </c>
      <c r="Q2004" s="14">
        <v>1118.9000000000001</v>
      </c>
      <c r="R2004" s="11" t="s">
        <v>22</v>
      </c>
      <c r="S2004" s="14">
        <v>2237.8000000000002</v>
      </c>
      <c r="T2004" s="14">
        <v>2125.91</v>
      </c>
      <c r="U2004" s="14">
        <v>805.6099999999999</v>
      </c>
      <c r="V2004" s="11" t="s">
        <v>32</v>
      </c>
      <c r="W2004" s="26">
        <v>0.37894830919465072</v>
      </c>
      <c r="X2004" s="11">
        <v>7</v>
      </c>
      <c r="Y2004" s="11">
        <v>21</v>
      </c>
    </row>
    <row r="2005" spans="1:25" x14ac:dyDescent="0.45">
      <c r="A2005" s="11" t="s">
        <v>2037</v>
      </c>
      <c r="B2005" s="11" t="s">
        <v>19</v>
      </c>
      <c r="C2005" s="11" t="s">
        <v>34</v>
      </c>
      <c r="D2005" s="25">
        <v>43900</v>
      </c>
      <c r="E2005" s="25">
        <v>43962</v>
      </c>
      <c r="F2005" s="11">
        <f>YEAR(Abayomis_Table[[#This Row],[OrderDate]])</f>
        <v>2020</v>
      </c>
      <c r="G2005" s="25">
        <v>43985</v>
      </c>
      <c r="H2005" s="25">
        <v>43995</v>
      </c>
      <c r="I2005" s="11" t="s">
        <v>21</v>
      </c>
      <c r="J2005" s="11">
        <v>8</v>
      </c>
      <c r="K2005" s="11">
        <v>16</v>
      </c>
      <c r="L2005" s="11">
        <v>294</v>
      </c>
      <c r="M2005" s="11">
        <v>37</v>
      </c>
      <c r="N2005" s="11">
        <v>7</v>
      </c>
      <c r="O2005" s="15">
        <v>0.1</v>
      </c>
      <c r="P2005" s="14">
        <v>2170.8000000000002</v>
      </c>
      <c r="Q2005" s="14">
        <v>4020</v>
      </c>
      <c r="R2005" s="11" t="s">
        <v>22</v>
      </c>
      <c r="S2005" s="14">
        <v>28140</v>
      </c>
      <c r="T2005" s="14">
        <v>25326</v>
      </c>
      <c r="U2005" s="14">
        <v>10130.399999999998</v>
      </c>
      <c r="V2005" s="11" t="s">
        <v>23</v>
      </c>
      <c r="W2005" s="26">
        <v>0.39999999999999991</v>
      </c>
      <c r="X2005" s="11">
        <v>10</v>
      </c>
      <c r="Y2005" s="11">
        <v>23</v>
      </c>
    </row>
    <row r="2006" spans="1:25" x14ac:dyDescent="0.45">
      <c r="A2006" s="11" t="s">
        <v>2038</v>
      </c>
      <c r="B2006" s="11" t="s">
        <v>27</v>
      </c>
      <c r="C2006" s="11" t="s">
        <v>47</v>
      </c>
      <c r="D2006" s="25">
        <v>43900</v>
      </c>
      <c r="E2006" s="25">
        <v>43962</v>
      </c>
      <c r="F2006" s="11">
        <f>YEAR(Abayomis_Table[[#This Row],[OrderDate]])</f>
        <v>2020</v>
      </c>
      <c r="G2006" s="25">
        <v>43988</v>
      </c>
      <c r="H2006" s="25">
        <v>43996</v>
      </c>
      <c r="I2006" s="11" t="s">
        <v>21</v>
      </c>
      <c r="J2006" s="11">
        <v>17</v>
      </c>
      <c r="K2006" s="11">
        <v>15</v>
      </c>
      <c r="L2006" s="11">
        <v>8</v>
      </c>
      <c r="M2006" s="11">
        <v>5</v>
      </c>
      <c r="N2006" s="11">
        <v>7</v>
      </c>
      <c r="O2006" s="15">
        <v>0.2</v>
      </c>
      <c r="P2006" s="14">
        <v>1705.55</v>
      </c>
      <c r="Q2006" s="14">
        <v>3966.4</v>
      </c>
      <c r="R2006" s="11" t="s">
        <v>22</v>
      </c>
      <c r="S2006" s="14">
        <v>27764.799999999999</v>
      </c>
      <c r="T2006" s="14">
        <v>22211.84</v>
      </c>
      <c r="U2006" s="14">
        <v>10272.99</v>
      </c>
      <c r="V2006" s="11" t="s">
        <v>30</v>
      </c>
      <c r="W2006" s="26">
        <v>0.46250063029447358</v>
      </c>
      <c r="X2006" s="11">
        <v>8</v>
      </c>
      <c r="Y2006" s="11">
        <v>26</v>
      </c>
    </row>
    <row r="2007" spans="1:25" x14ac:dyDescent="0.45">
      <c r="A2007" s="11" t="s">
        <v>2039</v>
      </c>
      <c r="B2007" s="11" t="s">
        <v>36</v>
      </c>
      <c r="C2007" s="11" t="s">
        <v>28</v>
      </c>
      <c r="D2007" s="25">
        <v>43900</v>
      </c>
      <c r="E2007" s="25">
        <v>43962</v>
      </c>
      <c r="F2007" s="11">
        <f>YEAR(Abayomis_Table[[#This Row],[OrderDate]])</f>
        <v>2020</v>
      </c>
      <c r="G2007" s="25">
        <v>43981</v>
      </c>
      <c r="H2007" s="25">
        <v>43983</v>
      </c>
      <c r="I2007" s="11" t="s">
        <v>21</v>
      </c>
      <c r="J2007" s="11">
        <v>21</v>
      </c>
      <c r="K2007" s="11">
        <v>18</v>
      </c>
      <c r="L2007" s="11">
        <v>91</v>
      </c>
      <c r="M2007" s="11">
        <v>45</v>
      </c>
      <c r="N2007" s="11">
        <v>2</v>
      </c>
      <c r="O2007" s="15">
        <v>7.4999999999999997E-2</v>
      </c>
      <c r="P2007" s="14">
        <v>164.62</v>
      </c>
      <c r="Q2007" s="14">
        <v>261.3</v>
      </c>
      <c r="R2007" s="11" t="s">
        <v>22</v>
      </c>
      <c r="S2007" s="14">
        <v>522.6</v>
      </c>
      <c r="T2007" s="14">
        <v>483.40500000000003</v>
      </c>
      <c r="U2007" s="14">
        <v>154.16500000000002</v>
      </c>
      <c r="V2007" s="11" t="s">
        <v>23</v>
      </c>
      <c r="W2007" s="26">
        <v>0.31891478160134878</v>
      </c>
      <c r="X2007" s="11">
        <v>2</v>
      </c>
      <c r="Y2007" s="11">
        <v>19</v>
      </c>
    </row>
    <row r="2008" spans="1:25" x14ac:dyDescent="0.45">
      <c r="A2008" s="11" t="s">
        <v>2040</v>
      </c>
      <c r="B2008" s="11" t="s">
        <v>19</v>
      </c>
      <c r="C2008" s="11" t="s">
        <v>28</v>
      </c>
      <c r="D2008" s="25">
        <v>43900</v>
      </c>
      <c r="E2008" s="25">
        <v>43962</v>
      </c>
      <c r="F2008" s="11">
        <f>YEAR(Abayomis_Table[[#This Row],[OrderDate]])</f>
        <v>2020</v>
      </c>
      <c r="G2008" s="25">
        <v>43971</v>
      </c>
      <c r="H2008" s="25">
        <v>43976</v>
      </c>
      <c r="I2008" s="11" t="s">
        <v>21</v>
      </c>
      <c r="J2008" s="11">
        <v>8</v>
      </c>
      <c r="K2008" s="11">
        <v>40</v>
      </c>
      <c r="L2008" s="11">
        <v>141</v>
      </c>
      <c r="M2008" s="11">
        <v>14</v>
      </c>
      <c r="N2008" s="11">
        <v>3</v>
      </c>
      <c r="O2008" s="15">
        <v>0.2</v>
      </c>
      <c r="P2008" s="14">
        <v>1463.28</v>
      </c>
      <c r="Q2008" s="14">
        <v>1742</v>
      </c>
      <c r="R2008" s="11" t="s">
        <v>22</v>
      </c>
      <c r="S2008" s="14">
        <v>5226</v>
      </c>
      <c r="T2008" s="14">
        <v>4180.8</v>
      </c>
      <c r="U2008" s="14">
        <v>-209.03999999999996</v>
      </c>
      <c r="V2008" s="11" t="s">
        <v>30</v>
      </c>
      <c r="W2008" s="26">
        <v>-4.9999999999999989E-2</v>
      </c>
      <c r="X2008" s="11">
        <v>5</v>
      </c>
      <c r="Y2008" s="11">
        <v>9</v>
      </c>
    </row>
    <row r="2009" spans="1:25" x14ac:dyDescent="0.45">
      <c r="A2009" s="11" t="s">
        <v>2041</v>
      </c>
      <c r="B2009" s="11" t="s">
        <v>19</v>
      </c>
      <c r="C2009" s="11" t="s">
        <v>28</v>
      </c>
      <c r="D2009" s="25">
        <v>43900</v>
      </c>
      <c r="E2009" s="25">
        <v>43962</v>
      </c>
      <c r="F2009" s="11">
        <f>YEAR(Abayomis_Table[[#This Row],[OrderDate]])</f>
        <v>2020</v>
      </c>
      <c r="G2009" s="25">
        <v>43965</v>
      </c>
      <c r="H2009" s="25">
        <v>43974</v>
      </c>
      <c r="I2009" s="11" t="s">
        <v>21</v>
      </c>
      <c r="J2009" s="11">
        <v>9</v>
      </c>
      <c r="K2009" s="11">
        <v>2</v>
      </c>
      <c r="L2009" s="11">
        <v>178</v>
      </c>
      <c r="M2009" s="11">
        <v>28</v>
      </c>
      <c r="N2009" s="11">
        <v>7</v>
      </c>
      <c r="O2009" s="15">
        <v>7.4999999999999997E-2</v>
      </c>
      <c r="P2009" s="14">
        <v>589.87</v>
      </c>
      <c r="Q2009" s="14">
        <v>830.8</v>
      </c>
      <c r="R2009" s="11" t="s">
        <v>22</v>
      </c>
      <c r="S2009" s="14">
        <v>5815.5999999999995</v>
      </c>
      <c r="T2009" s="14">
        <v>5379.4299999999994</v>
      </c>
      <c r="U2009" s="14">
        <v>1250.3399999999992</v>
      </c>
      <c r="V2009" s="11" t="s">
        <v>23</v>
      </c>
      <c r="W2009" s="26">
        <v>0.23242982992621883</v>
      </c>
      <c r="X2009" s="11">
        <v>9</v>
      </c>
      <c r="Y2009" s="11">
        <v>3</v>
      </c>
    </row>
    <row r="2010" spans="1:25" x14ac:dyDescent="0.45">
      <c r="A2010" s="11" t="s">
        <v>2042</v>
      </c>
      <c r="B2010" s="11" t="s">
        <v>43</v>
      </c>
      <c r="C2010" s="11" t="s">
        <v>34</v>
      </c>
      <c r="D2010" s="25">
        <v>43800</v>
      </c>
      <c r="E2010" s="25">
        <v>43961</v>
      </c>
      <c r="F2010" s="11">
        <f>YEAR(Abayomis_Table[[#This Row],[OrderDate]])</f>
        <v>2020</v>
      </c>
      <c r="G2010" s="25">
        <v>43966</v>
      </c>
      <c r="H2010" s="25">
        <v>43971</v>
      </c>
      <c r="I2010" s="11" t="s">
        <v>21</v>
      </c>
      <c r="J2010" s="11">
        <v>27</v>
      </c>
      <c r="K2010" s="11">
        <v>41</v>
      </c>
      <c r="L2010" s="11">
        <v>280</v>
      </c>
      <c r="M2010" s="11">
        <v>18</v>
      </c>
      <c r="N2010" s="11">
        <v>5</v>
      </c>
      <c r="O2010" s="15">
        <v>0.05</v>
      </c>
      <c r="P2010" s="14">
        <v>3778.8</v>
      </c>
      <c r="Q2010" s="14">
        <v>5038.3999999999996</v>
      </c>
      <c r="R2010" s="11" t="s">
        <v>22</v>
      </c>
      <c r="S2010" s="14">
        <v>25192</v>
      </c>
      <c r="T2010" s="14">
        <v>23932.399999999998</v>
      </c>
      <c r="U2010" s="14">
        <v>5038.3999999999978</v>
      </c>
      <c r="V2010" s="11" t="s">
        <v>32</v>
      </c>
      <c r="W2010" s="26">
        <v>0.21052631578947362</v>
      </c>
      <c r="X2010" s="11">
        <v>5</v>
      </c>
      <c r="Y2010" s="11">
        <v>5</v>
      </c>
    </row>
    <row r="2011" spans="1:25" x14ac:dyDescent="0.45">
      <c r="A2011" s="11" t="s">
        <v>2043</v>
      </c>
      <c r="B2011" s="11" t="s">
        <v>19</v>
      </c>
      <c r="C2011" s="11" t="s">
        <v>34</v>
      </c>
      <c r="D2011" s="25">
        <v>43900</v>
      </c>
      <c r="E2011" s="25">
        <v>43961</v>
      </c>
      <c r="F2011" s="11">
        <f>YEAR(Abayomis_Table[[#This Row],[OrderDate]])</f>
        <v>2020</v>
      </c>
      <c r="G2011" s="25">
        <v>43971</v>
      </c>
      <c r="H2011" s="25">
        <v>43973</v>
      </c>
      <c r="I2011" s="11" t="s">
        <v>21</v>
      </c>
      <c r="J2011" s="11">
        <v>6</v>
      </c>
      <c r="K2011" s="11">
        <v>25</v>
      </c>
      <c r="L2011" s="11">
        <v>292</v>
      </c>
      <c r="M2011" s="11">
        <v>30</v>
      </c>
      <c r="N2011" s="11">
        <v>5</v>
      </c>
      <c r="O2011" s="15">
        <v>0.15</v>
      </c>
      <c r="P2011" s="14">
        <v>2831.69</v>
      </c>
      <c r="Q2011" s="14">
        <v>3932.9</v>
      </c>
      <c r="R2011" s="11" t="s">
        <v>22</v>
      </c>
      <c r="S2011" s="14">
        <v>19664.5</v>
      </c>
      <c r="T2011" s="14">
        <v>16714.825000000001</v>
      </c>
      <c r="U2011" s="14">
        <v>2556.375</v>
      </c>
      <c r="V2011" s="11" t="s">
        <v>23</v>
      </c>
      <c r="W2011" s="26">
        <v>0.15294057819929313</v>
      </c>
      <c r="X2011" s="11">
        <v>2</v>
      </c>
      <c r="Y2011" s="11">
        <v>10</v>
      </c>
    </row>
    <row r="2012" spans="1:25" x14ac:dyDescent="0.45">
      <c r="A2012" s="11" t="s">
        <v>2044</v>
      </c>
      <c r="B2012" s="11" t="s">
        <v>19</v>
      </c>
      <c r="C2012" s="11" t="s">
        <v>25</v>
      </c>
      <c r="D2012" s="25">
        <v>43800</v>
      </c>
      <c r="E2012" s="25">
        <v>43961</v>
      </c>
      <c r="F2012" s="11">
        <f>YEAR(Abayomis_Table[[#This Row],[OrderDate]])</f>
        <v>2020</v>
      </c>
      <c r="G2012" s="25">
        <v>43964</v>
      </c>
      <c r="H2012" s="25">
        <v>43973</v>
      </c>
      <c r="I2012" s="11" t="s">
        <v>21</v>
      </c>
      <c r="J2012" s="11">
        <v>7</v>
      </c>
      <c r="K2012" s="11">
        <v>22</v>
      </c>
      <c r="L2012" s="11">
        <v>366</v>
      </c>
      <c r="M2012" s="11">
        <v>15</v>
      </c>
      <c r="N2012" s="11">
        <v>3</v>
      </c>
      <c r="O2012" s="15">
        <v>0.15</v>
      </c>
      <c r="P2012" s="14">
        <v>4481.5</v>
      </c>
      <c r="Q2012" s="14">
        <v>6224.3</v>
      </c>
      <c r="R2012" s="11" t="s">
        <v>22</v>
      </c>
      <c r="S2012" s="14">
        <v>18672.900000000001</v>
      </c>
      <c r="T2012" s="14">
        <v>15871.965</v>
      </c>
      <c r="U2012" s="14">
        <v>2427.4650000000001</v>
      </c>
      <c r="V2012" s="11" t="s">
        <v>23</v>
      </c>
      <c r="W2012" s="26">
        <v>0.15294042042053396</v>
      </c>
      <c r="X2012" s="11">
        <v>9</v>
      </c>
      <c r="Y2012" s="11">
        <v>3</v>
      </c>
    </row>
    <row r="2013" spans="1:25" x14ac:dyDescent="0.45">
      <c r="A2013" s="11" t="s">
        <v>2045</v>
      </c>
      <c r="B2013" s="11" t="s">
        <v>19</v>
      </c>
      <c r="C2013" s="11" t="s">
        <v>47</v>
      </c>
      <c r="D2013" s="25">
        <v>43800</v>
      </c>
      <c r="E2013" s="25">
        <v>43961</v>
      </c>
      <c r="F2013" s="11">
        <f>YEAR(Abayomis_Table[[#This Row],[OrderDate]])</f>
        <v>2020</v>
      </c>
      <c r="G2013" s="25">
        <v>43979</v>
      </c>
      <c r="H2013" s="25">
        <v>43980</v>
      </c>
      <c r="I2013" s="11" t="s">
        <v>21</v>
      </c>
      <c r="J2013" s="11">
        <v>9</v>
      </c>
      <c r="K2013" s="11">
        <v>48</v>
      </c>
      <c r="L2013" s="11">
        <v>58</v>
      </c>
      <c r="M2013" s="11">
        <v>46</v>
      </c>
      <c r="N2013" s="11">
        <v>7</v>
      </c>
      <c r="O2013" s="15">
        <v>0.4</v>
      </c>
      <c r="P2013" s="14">
        <v>1857.24</v>
      </c>
      <c r="Q2013" s="14">
        <v>2211</v>
      </c>
      <c r="R2013" s="11" t="s">
        <v>22</v>
      </c>
      <c r="S2013" s="14">
        <v>15477</v>
      </c>
      <c r="T2013" s="14">
        <v>9286.1999999999989</v>
      </c>
      <c r="U2013" s="14">
        <v>-3714.4800000000014</v>
      </c>
      <c r="V2013" s="11" t="s">
        <v>44</v>
      </c>
      <c r="W2013" s="26">
        <v>-0.40000000000000019</v>
      </c>
      <c r="X2013" s="11">
        <v>1</v>
      </c>
      <c r="Y2013" s="11">
        <v>18</v>
      </c>
    </row>
    <row r="2014" spans="1:25" x14ac:dyDescent="0.45">
      <c r="A2014" s="11" t="s">
        <v>2046</v>
      </c>
      <c r="B2014" s="11" t="s">
        <v>19</v>
      </c>
      <c r="C2014" s="11" t="s">
        <v>28</v>
      </c>
      <c r="D2014" s="25">
        <v>43900</v>
      </c>
      <c r="E2014" s="25">
        <v>43961</v>
      </c>
      <c r="F2014" s="11">
        <f>YEAR(Abayomis_Table[[#This Row],[OrderDate]])</f>
        <v>2020</v>
      </c>
      <c r="G2014" s="25">
        <v>43988</v>
      </c>
      <c r="H2014" s="25">
        <v>43996</v>
      </c>
      <c r="I2014" s="11" t="s">
        <v>21</v>
      </c>
      <c r="J2014" s="11">
        <v>5</v>
      </c>
      <c r="K2014" s="11">
        <v>25</v>
      </c>
      <c r="L2014" s="11">
        <v>108</v>
      </c>
      <c r="M2014" s="11">
        <v>28</v>
      </c>
      <c r="N2014" s="11">
        <v>2</v>
      </c>
      <c r="O2014" s="15">
        <v>7.4999999999999997E-2</v>
      </c>
      <c r="P2014" s="14">
        <v>578.80999999999995</v>
      </c>
      <c r="Q2014" s="14">
        <v>1092.0999999999999</v>
      </c>
      <c r="R2014" s="11" t="s">
        <v>22</v>
      </c>
      <c r="S2014" s="14">
        <v>2184.1999999999998</v>
      </c>
      <c r="T2014" s="14">
        <v>2020.385</v>
      </c>
      <c r="U2014" s="14">
        <v>862.7650000000001</v>
      </c>
      <c r="V2014" s="11" t="s">
        <v>23</v>
      </c>
      <c r="W2014" s="26">
        <v>0.42702999675804371</v>
      </c>
      <c r="X2014" s="11">
        <v>8</v>
      </c>
      <c r="Y2014" s="11">
        <v>27</v>
      </c>
    </row>
    <row r="2015" spans="1:25" x14ac:dyDescent="0.45">
      <c r="A2015" s="11" t="s">
        <v>2047</v>
      </c>
      <c r="B2015" s="11" t="s">
        <v>27</v>
      </c>
      <c r="C2015" s="11" t="s">
        <v>34</v>
      </c>
      <c r="D2015" s="25">
        <v>43900</v>
      </c>
      <c r="E2015" s="25">
        <v>43961</v>
      </c>
      <c r="F2015" s="11">
        <f>YEAR(Abayomis_Table[[#This Row],[OrderDate]])</f>
        <v>2020</v>
      </c>
      <c r="G2015" s="25">
        <v>43964</v>
      </c>
      <c r="H2015" s="25">
        <v>43966</v>
      </c>
      <c r="I2015" s="11" t="s">
        <v>21</v>
      </c>
      <c r="J2015" s="11">
        <v>17</v>
      </c>
      <c r="K2015" s="11">
        <v>23</v>
      </c>
      <c r="L2015" s="11">
        <v>264</v>
      </c>
      <c r="M2015" s="11">
        <v>13</v>
      </c>
      <c r="N2015" s="11">
        <v>3</v>
      </c>
      <c r="O2015" s="15">
        <v>0.1</v>
      </c>
      <c r="P2015" s="14">
        <v>4582.8</v>
      </c>
      <c r="Q2015" s="14">
        <v>6365</v>
      </c>
      <c r="R2015" s="11" t="s">
        <v>22</v>
      </c>
      <c r="S2015" s="14">
        <v>19095</v>
      </c>
      <c r="T2015" s="14">
        <v>17185.5</v>
      </c>
      <c r="U2015" s="14">
        <v>3437.0999999999985</v>
      </c>
      <c r="V2015" s="11" t="s">
        <v>23</v>
      </c>
      <c r="W2015" s="26">
        <v>0.19999999999999993</v>
      </c>
      <c r="X2015" s="11">
        <v>2</v>
      </c>
      <c r="Y2015" s="11">
        <v>3</v>
      </c>
    </row>
    <row r="2016" spans="1:25" x14ac:dyDescent="0.45">
      <c r="A2016" s="11" t="s">
        <v>2048</v>
      </c>
      <c r="B2016" s="11" t="s">
        <v>19</v>
      </c>
      <c r="C2016" s="11" t="s">
        <v>25</v>
      </c>
      <c r="D2016" s="25">
        <v>43900</v>
      </c>
      <c r="E2016" s="25">
        <v>43961</v>
      </c>
      <c r="F2016" s="11">
        <f>YEAR(Abayomis_Table[[#This Row],[OrderDate]])</f>
        <v>2020</v>
      </c>
      <c r="G2016" s="25">
        <v>43963</v>
      </c>
      <c r="H2016" s="25">
        <v>43965</v>
      </c>
      <c r="I2016" s="11" t="s">
        <v>21</v>
      </c>
      <c r="J2016" s="11">
        <v>2</v>
      </c>
      <c r="K2016" s="11">
        <v>34</v>
      </c>
      <c r="L2016" s="11">
        <v>345</v>
      </c>
      <c r="M2016" s="11">
        <v>25</v>
      </c>
      <c r="N2016" s="11">
        <v>5</v>
      </c>
      <c r="O2016" s="15">
        <v>7.4999999999999997E-2</v>
      </c>
      <c r="P2016" s="14">
        <v>1865.68</v>
      </c>
      <c r="Q2016" s="14">
        <v>2391.9</v>
      </c>
      <c r="R2016" s="11" t="s">
        <v>22</v>
      </c>
      <c r="S2016" s="14">
        <v>11959.5</v>
      </c>
      <c r="T2016" s="14">
        <v>11062.5375</v>
      </c>
      <c r="U2016" s="14">
        <v>1734.1375000000007</v>
      </c>
      <c r="V2016" s="11" t="s">
        <v>23</v>
      </c>
      <c r="W2016" s="26">
        <v>0.15675766070849484</v>
      </c>
      <c r="X2016" s="11">
        <v>2</v>
      </c>
      <c r="Y2016" s="11">
        <v>2</v>
      </c>
    </row>
    <row r="2017" spans="1:25" x14ac:dyDescent="0.45">
      <c r="A2017" s="11" t="s">
        <v>2049</v>
      </c>
      <c r="B2017" s="11" t="s">
        <v>19</v>
      </c>
      <c r="C2017" s="11" t="s">
        <v>28</v>
      </c>
      <c r="D2017" s="25">
        <v>43800</v>
      </c>
      <c r="E2017" s="25">
        <v>43960</v>
      </c>
      <c r="F2017" s="11">
        <f>YEAR(Abayomis_Table[[#This Row],[OrderDate]])</f>
        <v>2020</v>
      </c>
      <c r="G2017" s="25">
        <v>43964</v>
      </c>
      <c r="H2017" s="25">
        <v>43972</v>
      </c>
      <c r="I2017" s="11" t="s">
        <v>21</v>
      </c>
      <c r="J2017" s="11">
        <v>1</v>
      </c>
      <c r="K2017" s="11">
        <v>48</v>
      </c>
      <c r="L2017" s="11">
        <v>115</v>
      </c>
      <c r="M2017" s="11">
        <v>46</v>
      </c>
      <c r="N2017" s="11">
        <v>3</v>
      </c>
      <c r="O2017" s="15">
        <v>0.15</v>
      </c>
      <c r="P2017" s="14">
        <v>1303.22</v>
      </c>
      <c r="Q2017" s="14">
        <v>2458.9</v>
      </c>
      <c r="R2017" s="11" t="s">
        <v>22</v>
      </c>
      <c r="S2017" s="14">
        <v>7376.7000000000007</v>
      </c>
      <c r="T2017" s="14">
        <v>6270.1950000000006</v>
      </c>
      <c r="U2017" s="14">
        <v>2360.5350000000008</v>
      </c>
      <c r="V2017" s="11" t="s">
        <v>23</v>
      </c>
      <c r="W2017" s="26">
        <v>0.37646915287323607</v>
      </c>
      <c r="X2017" s="11">
        <v>8</v>
      </c>
      <c r="Y2017" s="11">
        <v>4</v>
      </c>
    </row>
    <row r="2018" spans="1:25" x14ac:dyDescent="0.45">
      <c r="A2018" s="11" t="s">
        <v>2050</v>
      </c>
      <c r="B2018" s="11" t="s">
        <v>19</v>
      </c>
      <c r="C2018" s="11" t="s">
        <v>28</v>
      </c>
      <c r="D2018" s="25">
        <v>43800</v>
      </c>
      <c r="E2018" s="25">
        <v>43960</v>
      </c>
      <c r="F2018" s="11">
        <f>YEAR(Abayomis_Table[[#This Row],[OrderDate]])</f>
        <v>2020</v>
      </c>
      <c r="G2018" s="25">
        <v>43987</v>
      </c>
      <c r="H2018" s="25">
        <v>43990</v>
      </c>
      <c r="I2018" s="11" t="s">
        <v>21</v>
      </c>
      <c r="J2018" s="11">
        <v>4</v>
      </c>
      <c r="K2018" s="11">
        <v>2</v>
      </c>
      <c r="L2018" s="11">
        <v>191</v>
      </c>
      <c r="M2018" s="11">
        <v>39</v>
      </c>
      <c r="N2018" s="11">
        <v>1</v>
      </c>
      <c r="O2018" s="15">
        <v>0.15</v>
      </c>
      <c r="P2018" s="14">
        <v>2930.18</v>
      </c>
      <c r="Q2018" s="14">
        <v>3959.7</v>
      </c>
      <c r="R2018" s="11" t="s">
        <v>22</v>
      </c>
      <c r="S2018" s="14">
        <v>3959.7</v>
      </c>
      <c r="T2018" s="14">
        <v>3365.7449999999999</v>
      </c>
      <c r="U2018" s="14">
        <v>435.56500000000005</v>
      </c>
      <c r="V2018" s="11" t="s">
        <v>23</v>
      </c>
      <c r="W2018" s="26">
        <v>0.1294111704838008</v>
      </c>
      <c r="X2018" s="11">
        <v>3</v>
      </c>
      <c r="Y2018" s="11">
        <v>27</v>
      </c>
    </row>
    <row r="2019" spans="1:25" x14ac:dyDescent="0.45">
      <c r="A2019" s="11" t="s">
        <v>2051</v>
      </c>
      <c r="B2019" s="11" t="s">
        <v>19</v>
      </c>
      <c r="C2019" s="11" t="s">
        <v>47</v>
      </c>
      <c r="D2019" s="25">
        <v>43800</v>
      </c>
      <c r="E2019" s="25">
        <v>43960</v>
      </c>
      <c r="F2019" s="11">
        <f>YEAR(Abayomis_Table[[#This Row],[OrderDate]])</f>
        <v>2020</v>
      </c>
      <c r="G2019" s="25">
        <v>43987</v>
      </c>
      <c r="H2019" s="25">
        <v>43995</v>
      </c>
      <c r="I2019" s="11" t="s">
        <v>21</v>
      </c>
      <c r="J2019" s="11">
        <v>9</v>
      </c>
      <c r="K2019" s="11">
        <v>13</v>
      </c>
      <c r="L2019" s="11">
        <v>26</v>
      </c>
      <c r="M2019" s="11">
        <v>6</v>
      </c>
      <c r="N2019" s="11">
        <v>4</v>
      </c>
      <c r="O2019" s="15">
        <v>0.15</v>
      </c>
      <c r="P2019" s="14">
        <v>4959.54</v>
      </c>
      <c r="Q2019" s="14">
        <v>6277.9</v>
      </c>
      <c r="R2019" s="11" t="s">
        <v>22</v>
      </c>
      <c r="S2019" s="14">
        <v>25111.599999999999</v>
      </c>
      <c r="T2019" s="14">
        <v>21344.859999999997</v>
      </c>
      <c r="U2019" s="14">
        <v>1506.6999999999971</v>
      </c>
      <c r="V2019" s="11" t="s">
        <v>23</v>
      </c>
      <c r="W2019" s="26">
        <v>7.0588422692863639E-2</v>
      </c>
      <c r="X2019" s="11">
        <v>8</v>
      </c>
      <c r="Y2019" s="11">
        <v>27</v>
      </c>
    </row>
    <row r="2020" spans="1:25" x14ac:dyDescent="0.45">
      <c r="A2020" s="11" t="s">
        <v>2052</v>
      </c>
      <c r="B2020" s="11" t="s">
        <v>19</v>
      </c>
      <c r="C2020" s="11" t="s">
        <v>20</v>
      </c>
      <c r="D2020" s="25">
        <v>43800</v>
      </c>
      <c r="E2020" s="25">
        <v>43960</v>
      </c>
      <c r="F2020" s="11">
        <f>YEAR(Abayomis_Table[[#This Row],[OrderDate]])</f>
        <v>2020</v>
      </c>
      <c r="G2020" s="25">
        <v>43980</v>
      </c>
      <c r="H2020" s="25">
        <v>43989</v>
      </c>
      <c r="I2020" s="11" t="s">
        <v>21</v>
      </c>
      <c r="J2020" s="11">
        <v>4</v>
      </c>
      <c r="K2020" s="11">
        <v>21</v>
      </c>
      <c r="L2020" s="11">
        <v>226</v>
      </c>
      <c r="M2020" s="11">
        <v>2</v>
      </c>
      <c r="N2020" s="11">
        <v>6</v>
      </c>
      <c r="O2020" s="15">
        <v>0.1</v>
      </c>
      <c r="P2020" s="14">
        <v>580.35</v>
      </c>
      <c r="Q2020" s="14">
        <v>817.4</v>
      </c>
      <c r="R2020" s="11" t="s">
        <v>22</v>
      </c>
      <c r="S2020" s="14">
        <v>4904.3999999999996</v>
      </c>
      <c r="T2020" s="14">
        <v>4413.96</v>
      </c>
      <c r="U2020" s="14">
        <v>931.85999999999967</v>
      </c>
      <c r="V2020" s="11" t="s">
        <v>23</v>
      </c>
      <c r="W2020" s="26">
        <v>0.21111654840551333</v>
      </c>
      <c r="X2020" s="11">
        <v>9</v>
      </c>
      <c r="Y2020" s="11">
        <v>20</v>
      </c>
    </row>
    <row r="2021" spans="1:25" x14ac:dyDescent="0.45">
      <c r="A2021" s="11" t="s">
        <v>2053</v>
      </c>
      <c r="B2021" s="11" t="s">
        <v>27</v>
      </c>
      <c r="C2021" s="11" t="s">
        <v>20</v>
      </c>
      <c r="D2021" s="25">
        <v>43900</v>
      </c>
      <c r="E2021" s="25">
        <v>43960</v>
      </c>
      <c r="F2021" s="11">
        <f>YEAR(Abayomis_Table[[#This Row],[OrderDate]])</f>
        <v>2020</v>
      </c>
      <c r="G2021" s="25">
        <v>43981</v>
      </c>
      <c r="H2021" s="25">
        <v>43983</v>
      </c>
      <c r="I2021" s="11" t="s">
        <v>21</v>
      </c>
      <c r="J2021" s="11">
        <v>15</v>
      </c>
      <c r="K2021" s="11">
        <v>11</v>
      </c>
      <c r="L2021" s="11">
        <v>214</v>
      </c>
      <c r="M2021" s="11">
        <v>16</v>
      </c>
      <c r="N2021" s="11">
        <v>8</v>
      </c>
      <c r="O2021" s="15">
        <v>0.05</v>
      </c>
      <c r="P2021" s="14">
        <v>1933.69</v>
      </c>
      <c r="Q2021" s="14">
        <v>3946.3</v>
      </c>
      <c r="R2021" s="11" t="s">
        <v>22</v>
      </c>
      <c r="S2021" s="14">
        <v>31570.400000000001</v>
      </c>
      <c r="T2021" s="14">
        <v>29991.88</v>
      </c>
      <c r="U2021" s="14">
        <v>14522.36</v>
      </c>
      <c r="V2021" s="11" t="s">
        <v>32</v>
      </c>
      <c r="W2021" s="26">
        <v>0.48420972609919755</v>
      </c>
      <c r="X2021" s="11">
        <v>2</v>
      </c>
      <c r="Y2021" s="11">
        <v>21</v>
      </c>
    </row>
    <row r="2022" spans="1:25" x14ac:dyDescent="0.45">
      <c r="A2022" s="11" t="s">
        <v>2054</v>
      </c>
      <c r="B2022" s="11" t="s">
        <v>19</v>
      </c>
      <c r="C2022" s="11" t="s">
        <v>25</v>
      </c>
      <c r="D2022" s="25">
        <v>43800</v>
      </c>
      <c r="E2022" s="25">
        <v>43960</v>
      </c>
      <c r="F2022" s="11">
        <f>YEAR(Abayomis_Table[[#This Row],[OrderDate]])</f>
        <v>2020</v>
      </c>
      <c r="G2022" s="25">
        <v>43983</v>
      </c>
      <c r="H2022" s="25">
        <v>43991</v>
      </c>
      <c r="I2022" s="11" t="s">
        <v>21</v>
      </c>
      <c r="J2022" s="11">
        <v>3</v>
      </c>
      <c r="K2022" s="11">
        <v>22</v>
      </c>
      <c r="L2022" s="11">
        <v>331</v>
      </c>
      <c r="M2022" s="11">
        <v>14</v>
      </c>
      <c r="N2022" s="11">
        <v>5</v>
      </c>
      <c r="O2022" s="15">
        <v>0.15</v>
      </c>
      <c r="P2022" s="14">
        <v>906.51</v>
      </c>
      <c r="Q2022" s="14">
        <v>2211</v>
      </c>
      <c r="R2022" s="11" t="s">
        <v>22</v>
      </c>
      <c r="S2022" s="14">
        <v>11055</v>
      </c>
      <c r="T2022" s="14">
        <v>9396.75</v>
      </c>
      <c r="U2022" s="14">
        <v>4864.2</v>
      </c>
      <c r="V2022" s="11" t="s">
        <v>23</v>
      </c>
      <c r="W2022" s="26">
        <v>0.51764705882352935</v>
      </c>
      <c r="X2022" s="11">
        <v>8</v>
      </c>
      <c r="Y2022" s="11">
        <v>23</v>
      </c>
    </row>
    <row r="2023" spans="1:25" x14ac:dyDescent="0.45">
      <c r="A2023" s="11" t="s">
        <v>2055</v>
      </c>
      <c r="B2023" s="11" t="s">
        <v>27</v>
      </c>
      <c r="C2023" s="11" t="s">
        <v>47</v>
      </c>
      <c r="D2023" s="25">
        <v>43800</v>
      </c>
      <c r="E2023" s="25">
        <v>43960</v>
      </c>
      <c r="F2023" s="11">
        <f>YEAR(Abayomis_Table[[#This Row],[OrderDate]])</f>
        <v>2020</v>
      </c>
      <c r="G2023" s="25">
        <v>43972</v>
      </c>
      <c r="H2023" s="25">
        <v>43982</v>
      </c>
      <c r="I2023" s="11" t="s">
        <v>21</v>
      </c>
      <c r="J2023" s="11">
        <v>18</v>
      </c>
      <c r="K2023" s="11">
        <v>49</v>
      </c>
      <c r="L2023" s="11">
        <v>42</v>
      </c>
      <c r="M2023" s="11">
        <v>45</v>
      </c>
      <c r="N2023" s="11">
        <v>1</v>
      </c>
      <c r="O2023" s="15">
        <v>7.4999999999999997E-2</v>
      </c>
      <c r="P2023" s="14">
        <v>1926.65</v>
      </c>
      <c r="Q2023" s="14">
        <v>2438.8000000000002</v>
      </c>
      <c r="R2023" s="11" t="s">
        <v>22</v>
      </c>
      <c r="S2023" s="14">
        <v>2438.8000000000002</v>
      </c>
      <c r="T2023" s="14">
        <v>2255.8900000000003</v>
      </c>
      <c r="U2023" s="14">
        <v>329.24000000000024</v>
      </c>
      <c r="V2023" s="11" t="s">
        <v>23</v>
      </c>
      <c r="W2023" s="26">
        <v>0.14594683251399679</v>
      </c>
      <c r="X2023" s="11">
        <v>10</v>
      </c>
      <c r="Y2023" s="11">
        <v>12</v>
      </c>
    </row>
    <row r="2024" spans="1:25" x14ac:dyDescent="0.45">
      <c r="A2024" s="11" t="s">
        <v>2056</v>
      </c>
      <c r="B2024" s="11" t="s">
        <v>19</v>
      </c>
      <c r="C2024" s="11" t="s">
        <v>20</v>
      </c>
      <c r="D2024" s="25">
        <v>43800</v>
      </c>
      <c r="E2024" s="25">
        <v>43960</v>
      </c>
      <c r="F2024" s="11">
        <f>YEAR(Abayomis_Table[[#This Row],[OrderDate]])</f>
        <v>2020</v>
      </c>
      <c r="G2024" s="25">
        <v>43971</v>
      </c>
      <c r="H2024" s="25">
        <v>43979</v>
      </c>
      <c r="I2024" s="11" t="s">
        <v>21</v>
      </c>
      <c r="J2024" s="11">
        <v>11</v>
      </c>
      <c r="K2024" s="11">
        <v>3</v>
      </c>
      <c r="L2024" s="11">
        <v>252</v>
      </c>
      <c r="M2024" s="11">
        <v>7</v>
      </c>
      <c r="N2024" s="11">
        <v>2</v>
      </c>
      <c r="O2024" s="15">
        <v>0.1</v>
      </c>
      <c r="P2024" s="14">
        <v>2260.92</v>
      </c>
      <c r="Q2024" s="14">
        <v>2659.9</v>
      </c>
      <c r="R2024" s="11" t="s">
        <v>22</v>
      </c>
      <c r="S2024" s="14">
        <v>5319.8</v>
      </c>
      <c r="T2024" s="14">
        <v>4787.8200000000006</v>
      </c>
      <c r="U2024" s="14">
        <v>265.98000000000047</v>
      </c>
      <c r="V2024" s="11" t="s">
        <v>23</v>
      </c>
      <c r="W2024" s="26">
        <v>5.555346692231547E-2</v>
      </c>
      <c r="X2024" s="11">
        <v>8</v>
      </c>
      <c r="Y2024" s="11">
        <v>11</v>
      </c>
    </row>
    <row r="2025" spans="1:25" x14ac:dyDescent="0.45">
      <c r="A2025" s="11" t="s">
        <v>2057</v>
      </c>
      <c r="B2025" s="11" t="s">
        <v>27</v>
      </c>
      <c r="C2025" s="11" t="s">
        <v>25</v>
      </c>
      <c r="D2025" s="25">
        <v>43900</v>
      </c>
      <c r="E2025" s="25">
        <v>43960</v>
      </c>
      <c r="F2025" s="11">
        <f>YEAR(Abayomis_Table[[#This Row],[OrderDate]])</f>
        <v>2020</v>
      </c>
      <c r="G2025" s="25">
        <v>43971</v>
      </c>
      <c r="H2025" s="25">
        <v>43972</v>
      </c>
      <c r="I2025" s="11" t="s">
        <v>21</v>
      </c>
      <c r="J2025" s="11">
        <v>12</v>
      </c>
      <c r="K2025" s="11">
        <v>18</v>
      </c>
      <c r="L2025" s="11">
        <v>347</v>
      </c>
      <c r="M2025" s="11">
        <v>4</v>
      </c>
      <c r="N2025" s="11">
        <v>4</v>
      </c>
      <c r="O2025" s="15">
        <v>0.1</v>
      </c>
      <c r="P2025" s="14">
        <v>351.08</v>
      </c>
      <c r="Q2025" s="14">
        <v>877.7</v>
      </c>
      <c r="R2025" s="11" t="s">
        <v>22</v>
      </c>
      <c r="S2025" s="14">
        <v>3510.8</v>
      </c>
      <c r="T2025" s="14">
        <v>3159.7200000000003</v>
      </c>
      <c r="U2025" s="14">
        <v>1755.4000000000003</v>
      </c>
      <c r="V2025" s="11" t="s">
        <v>23</v>
      </c>
      <c r="W2025" s="26">
        <v>0.55555555555555558</v>
      </c>
      <c r="X2025" s="11">
        <v>1</v>
      </c>
      <c r="Y2025" s="11">
        <v>11</v>
      </c>
    </row>
    <row r="2026" spans="1:25" x14ac:dyDescent="0.45">
      <c r="A2026" s="11" t="s">
        <v>2058</v>
      </c>
      <c r="B2026" s="11" t="s">
        <v>19</v>
      </c>
      <c r="C2026" s="11" t="s">
        <v>28</v>
      </c>
      <c r="D2026" s="25">
        <v>43900</v>
      </c>
      <c r="E2026" s="25">
        <v>43960</v>
      </c>
      <c r="F2026" s="11">
        <f>YEAR(Abayomis_Table[[#This Row],[OrderDate]])</f>
        <v>2020</v>
      </c>
      <c r="G2026" s="25">
        <v>43988</v>
      </c>
      <c r="H2026" s="25">
        <v>43992</v>
      </c>
      <c r="I2026" s="11" t="s">
        <v>21</v>
      </c>
      <c r="J2026" s="11">
        <v>6</v>
      </c>
      <c r="K2026" s="11">
        <v>40</v>
      </c>
      <c r="L2026" s="11">
        <v>159</v>
      </c>
      <c r="M2026" s="11">
        <v>40</v>
      </c>
      <c r="N2026" s="11">
        <v>2</v>
      </c>
      <c r="O2026" s="15">
        <v>0.05</v>
      </c>
      <c r="P2026" s="14">
        <v>726.01</v>
      </c>
      <c r="Q2026" s="14">
        <v>1728.6</v>
      </c>
      <c r="R2026" s="11" t="s">
        <v>22</v>
      </c>
      <c r="S2026" s="14">
        <v>3457.2</v>
      </c>
      <c r="T2026" s="14">
        <v>3284.3399999999997</v>
      </c>
      <c r="U2026" s="14">
        <v>1832.3199999999997</v>
      </c>
      <c r="V2026" s="11" t="s">
        <v>32</v>
      </c>
      <c r="W2026" s="26">
        <v>0.55789595474280973</v>
      </c>
      <c r="X2026" s="11">
        <v>4</v>
      </c>
      <c r="Y2026" s="11">
        <v>28</v>
      </c>
    </row>
    <row r="2027" spans="1:25" x14ac:dyDescent="0.45">
      <c r="A2027" s="11" t="s">
        <v>2059</v>
      </c>
      <c r="B2027" s="11" t="s">
        <v>43</v>
      </c>
      <c r="C2027" s="11" t="s">
        <v>34</v>
      </c>
      <c r="D2027" s="25">
        <v>43800</v>
      </c>
      <c r="E2027" s="25">
        <v>43960</v>
      </c>
      <c r="F2027" s="11">
        <f>YEAR(Abayomis_Table[[#This Row],[OrderDate]])</f>
        <v>2020</v>
      </c>
      <c r="G2027" s="25">
        <v>43985</v>
      </c>
      <c r="H2027" s="25">
        <v>43991</v>
      </c>
      <c r="I2027" s="11" t="s">
        <v>21</v>
      </c>
      <c r="J2027" s="11">
        <v>28</v>
      </c>
      <c r="K2027" s="11">
        <v>30</v>
      </c>
      <c r="L2027" s="11">
        <v>301</v>
      </c>
      <c r="M2027" s="11">
        <v>39</v>
      </c>
      <c r="N2027" s="11">
        <v>6</v>
      </c>
      <c r="O2027" s="15">
        <v>0.1</v>
      </c>
      <c r="P2027" s="14">
        <v>85.16</v>
      </c>
      <c r="Q2027" s="14">
        <v>207.7</v>
      </c>
      <c r="R2027" s="11" t="s">
        <v>22</v>
      </c>
      <c r="S2027" s="14">
        <v>1246.1999999999998</v>
      </c>
      <c r="T2027" s="14">
        <v>1121.58</v>
      </c>
      <c r="U2027" s="14">
        <v>610.61999999999989</v>
      </c>
      <c r="V2027" s="11" t="s">
        <v>23</v>
      </c>
      <c r="W2027" s="26">
        <v>0.54442839565612788</v>
      </c>
      <c r="X2027" s="11">
        <v>6</v>
      </c>
      <c r="Y2027" s="11">
        <v>25</v>
      </c>
    </row>
    <row r="2028" spans="1:25" x14ac:dyDescent="0.45">
      <c r="A2028" s="11" t="s">
        <v>2060</v>
      </c>
      <c r="B2028" s="11" t="s">
        <v>19</v>
      </c>
      <c r="C2028" s="11" t="s">
        <v>25</v>
      </c>
      <c r="D2028" s="25">
        <v>43900</v>
      </c>
      <c r="E2028" s="25">
        <v>43960</v>
      </c>
      <c r="F2028" s="11">
        <f>YEAR(Abayomis_Table[[#This Row],[OrderDate]])</f>
        <v>2020</v>
      </c>
      <c r="G2028" s="25">
        <v>43987</v>
      </c>
      <c r="H2028" s="25">
        <v>43992</v>
      </c>
      <c r="I2028" s="11" t="s">
        <v>21</v>
      </c>
      <c r="J2028" s="11">
        <v>7</v>
      </c>
      <c r="K2028" s="11">
        <v>4</v>
      </c>
      <c r="L2028" s="11">
        <v>330</v>
      </c>
      <c r="M2028" s="11">
        <v>17</v>
      </c>
      <c r="N2028" s="11">
        <v>2</v>
      </c>
      <c r="O2028" s="15">
        <v>7.4999999999999997E-2</v>
      </c>
      <c r="P2028" s="14">
        <v>1006.01</v>
      </c>
      <c r="Q2028" s="14">
        <v>1829.1</v>
      </c>
      <c r="R2028" s="11" t="s">
        <v>22</v>
      </c>
      <c r="S2028" s="14">
        <v>3658.2</v>
      </c>
      <c r="T2028" s="14">
        <v>3383.835</v>
      </c>
      <c r="U2028" s="14">
        <v>1371.8150000000001</v>
      </c>
      <c r="V2028" s="11" t="s">
        <v>23</v>
      </c>
      <c r="W2028" s="26">
        <v>0.40540245017856957</v>
      </c>
      <c r="X2028" s="11">
        <v>5</v>
      </c>
      <c r="Y2028" s="11">
        <v>27</v>
      </c>
    </row>
    <row r="2029" spans="1:25" x14ac:dyDescent="0.45">
      <c r="A2029" s="11" t="s">
        <v>2061</v>
      </c>
      <c r="B2029" s="11" t="s">
        <v>43</v>
      </c>
      <c r="C2029" s="11" t="s">
        <v>34</v>
      </c>
      <c r="D2029" s="25">
        <v>43800</v>
      </c>
      <c r="E2029" s="25">
        <v>43960</v>
      </c>
      <c r="F2029" s="11">
        <f>YEAR(Abayomis_Table[[#This Row],[OrderDate]])</f>
        <v>2020</v>
      </c>
      <c r="G2029" s="25">
        <v>43979</v>
      </c>
      <c r="H2029" s="25">
        <v>43985</v>
      </c>
      <c r="I2029" s="11" t="s">
        <v>21</v>
      </c>
      <c r="J2029" s="11">
        <v>25</v>
      </c>
      <c r="K2029" s="11">
        <v>20</v>
      </c>
      <c r="L2029" s="11">
        <v>266</v>
      </c>
      <c r="M2029" s="11">
        <v>40</v>
      </c>
      <c r="N2029" s="11">
        <v>7</v>
      </c>
      <c r="O2029" s="15">
        <v>0.1</v>
      </c>
      <c r="P2029" s="14">
        <v>1541</v>
      </c>
      <c r="Q2029" s="14">
        <v>3852.5</v>
      </c>
      <c r="R2029" s="11" t="s">
        <v>22</v>
      </c>
      <c r="S2029" s="14">
        <v>26967.5</v>
      </c>
      <c r="T2029" s="14">
        <v>24270.75</v>
      </c>
      <c r="U2029" s="14">
        <v>13483.75</v>
      </c>
      <c r="V2029" s="11" t="s">
        <v>23</v>
      </c>
      <c r="W2029" s="26">
        <v>0.55555555555555558</v>
      </c>
      <c r="X2029" s="11">
        <v>6</v>
      </c>
      <c r="Y2029" s="11">
        <v>19</v>
      </c>
    </row>
    <row r="2030" spans="1:25" x14ac:dyDescent="0.45">
      <c r="A2030" s="11" t="s">
        <v>2062</v>
      </c>
      <c r="B2030" s="11" t="s">
        <v>27</v>
      </c>
      <c r="C2030" s="11" t="s">
        <v>47</v>
      </c>
      <c r="D2030" s="25">
        <v>43900</v>
      </c>
      <c r="E2030" s="25">
        <v>43959</v>
      </c>
      <c r="F2030" s="11">
        <f>YEAR(Abayomis_Table[[#This Row],[OrderDate]])</f>
        <v>2020</v>
      </c>
      <c r="G2030" s="25">
        <v>43971</v>
      </c>
      <c r="H2030" s="25">
        <v>43973</v>
      </c>
      <c r="I2030" s="11" t="s">
        <v>21</v>
      </c>
      <c r="J2030" s="11">
        <v>18</v>
      </c>
      <c r="K2030" s="11">
        <v>39</v>
      </c>
      <c r="L2030" s="11">
        <v>35</v>
      </c>
      <c r="M2030" s="11">
        <v>26</v>
      </c>
      <c r="N2030" s="11">
        <v>2</v>
      </c>
      <c r="O2030" s="15">
        <v>0.05</v>
      </c>
      <c r="P2030" s="14">
        <v>726.01</v>
      </c>
      <c r="Q2030" s="14">
        <v>1728.6</v>
      </c>
      <c r="R2030" s="11" t="s">
        <v>22</v>
      </c>
      <c r="S2030" s="14">
        <v>3457.2</v>
      </c>
      <c r="T2030" s="14">
        <v>3284.3399999999997</v>
      </c>
      <c r="U2030" s="14">
        <v>1832.3199999999997</v>
      </c>
      <c r="V2030" s="11" t="s">
        <v>32</v>
      </c>
      <c r="W2030" s="26">
        <v>0.55789595474280973</v>
      </c>
      <c r="X2030" s="11">
        <v>2</v>
      </c>
      <c r="Y2030" s="11">
        <v>12</v>
      </c>
    </row>
    <row r="2031" spans="1:25" x14ac:dyDescent="0.45">
      <c r="A2031" s="11" t="s">
        <v>2063</v>
      </c>
      <c r="B2031" s="11" t="s">
        <v>27</v>
      </c>
      <c r="C2031" s="11" t="s">
        <v>47</v>
      </c>
      <c r="D2031" s="25">
        <v>43900</v>
      </c>
      <c r="E2031" s="25">
        <v>43959</v>
      </c>
      <c r="F2031" s="11">
        <f>YEAR(Abayomis_Table[[#This Row],[OrderDate]])</f>
        <v>2020</v>
      </c>
      <c r="G2031" s="25">
        <v>43966</v>
      </c>
      <c r="H2031" s="25">
        <v>43972</v>
      </c>
      <c r="I2031" s="11" t="s">
        <v>21</v>
      </c>
      <c r="J2031" s="11">
        <v>17</v>
      </c>
      <c r="K2031" s="11">
        <v>4</v>
      </c>
      <c r="L2031" s="11">
        <v>12</v>
      </c>
      <c r="M2031" s="11">
        <v>41</v>
      </c>
      <c r="N2031" s="11">
        <v>5</v>
      </c>
      <c r="O2031" s="15">
        <v>0.4</v>
      </c>
      <c r="P2031" s="14">
        <v>1722.17</v>
      </c>
      <c r="Q2031" s="14">
        <v>3075.3</v>
      </c>
      <c r="R2031" s="11" t="s">
        <v>22</v>
      </c>
      <c r="S2031" s="14">
        <v>15376.5</v>
      </c>
      <c r="T2031" s="14">
        <v>9225.9</v>
      </c>
      <c r="U2031" s="14">
        <v>615.04999999999927</v>
      </c>
      <c r="V2031" s="11" t="s">
        <v>44</v>
      </c>
      <c r="W2031" s="26">
        <v>6.6665582761573319E-2</v>
      </c>
      <c r="X2031" s="11">
        <v>6</v>
      </c>
      <c r="Y2031" s="11">
        <v>7</v>
      </c>
    </row>
    <row r="2032" spans="1:25" x14ac:dyDescent="0.45">
      <c r="A2032" s="11" t="s">
        <v>2064</v>
      </c>
      <c r="B2032" s="11" t="s">
        <v>43</v>
      </c>
      <c r="C2032" s="11" t="s">
        <v>20</v>
      </c>
      <c r="D2032" s="25">
        <v>43800</v>
      </c>
      <c r="E2032" s="25">
        <v>43959</v>
      </c>
      <c r="F2032" s="11">
        <f>YEAR(Abayomis_Table[[#This Row],[OrderDate]])</f>
        <v>2020</v>
      </c>
      <c r="G2032" s="25">
        <v>43987</v>
      </c>
      <c r="H2032" s="25">
        <v>43991</v>
      </c>
      <c r="I2032" s="11" t="s">
        <v>21</v>
      </c>
      <c r="J2032" s="11">
        <v>26</v>
      </c>
      <c r="K2032" s="11">
        <v>43</v>
      </c>
      <c r="L2032" s="11">
        <v>223</v>
      </c>
      <c r="M2032" s="11">
        <v>11</v>
      </c>
      <c r="N2032" s="11">
        <v>5</v>
      </c>
      <c r="O2032" s="15">
        <v>7.4999999999999997E-2</v>
      </c>
      <c r="P2032" s="14">
        <v>730.7</v>
      </c>
      <c r="Q2032" s="14">
        <v>891.1</v>
      </c>
      <c r="R2032" s="11" t="s">
        <v>22</v>
      </c>
      <c r="S2032" s="14">
        <v>4455.5</v>
      </c>
      <c r="T2032" s="14">
        <v>4121.3375000000005</v>
      </c>
      <c r="U2032" s="14">
        <v>467.83750000000055</v>
      </c>
      <c r="V2032" s="11" t="s">
        <v>23</v>
      </c>
      <c r="W2032" s="26">
        <v>0.11351593991028409</v>
      </c>
      <c r="X2032" s="11">
        <v>4</v>
      </c>
      <c r="Y2032" s="11">
        <v>28</v>
      </c>
    </row>
    <row r="2033" spans="1:25" x14ac:dyDescent="0.45">
      <c r="A2033" s="11" t="s">
        <v>2065</v>
      </c>
      <c r="B2033" s="11" t="s">
        <v>36</v>
      </c>
      <c r="C2033" s="11" t="s">
        <v>28</v>
      </c>
      <c r="D2033" s="25">
        <v>43800</v>
      </c>
      <c r="E2033" s="25">
        <v>43959</v>
      </c>
      <c r="F2033" s="11">
        <f>YEAR(Abayomis_Table[[#This Row],[OrderDate]])</f>
        <v>2020</v>
      </c>
      <c r="G2033" s="25">
        <v>43968</v>
      </c>
      <c r="H2033" s="25">
        <v>43970</v>
      </c>
      <c r="I2033" s="11" t="s">
        <v>21</v>
      </c>
      <c r="J2033" s="11">
        <v>23</v>
      </c>
      <c r="K2033" s="11">
        <v>45</v>
      </c>
      <c r="L2033" s="11">
        <v>172</v>
      </c>
      <c r="M2033" s="11">
        <v>4</v>
      </c>
      <c r="N2033" s="11">
        <v>3</v>
      </c>
      <c r="O2033" s="15">
        <v>0.05</v>
      </c>
      <c r="P2033" s="14">
        <v>89.38</v>
      </c>
      <c r="Q2033" s="14">
        <v>194.3</v>
      </c>
      <c r="R2033" s="11" t="s">
        <v>22</v>
      </c>
      <c r="S2033" s="14">
        <v>582.90000000000009</v>
      </c>
      <c r="T2033" s="14">
        <v>553.75500000000011</v>
      </c>
      <c r="U2033" s="14">
        <v>285.61500000000012</v>
      </c>
      <c r="V2033" s="11" t="s">
        <v>32</v>
      </c>
      <c r="W2033" s="26">
        <v>0.51577863856759776</v>
      </c>
      <c r="X2033" s="11">
        <v>2</v>
      </c>
      <c r="Y2033" s="11">
        <v>9</v>
      </c>
    </row>
    <row r="2034" spans="1:25" x14ac:dyDescent="0.45">
      <c r="A2034" s="11" t="s">
        <v>2066</v>
      </c>
      <c r="B2034" s="11" t="s">
        <v>43</v>
      </c>
      <c r="C2034" s="11" t="s">
        <v>47</v>
      </c>
      <c r="D2034" s="25">
        <v>43800</v>
      </c>
      <c r="E2034" s="25">
        <v>43959</v>
      </c>
      <c r="F2034" s="11">
        <f>YEAR(Abayomis_Table[[#This Row],[OrderDate]])</f>
        <v>2020</v>
      </c>
      <c r="G2034" s="25">
        <v>43977</v>
      </c>
      <c r="H2034" s="25">
        <v>43987</v>
      </c>
      <c r="I2034" s="11" t="s">
        <v>21</v>
      </c>
      <c r="J2034" s="11">
        <v>26</v>
      </c>
      <c r="K2034" s="11">
        <v>7</v>
      </c>
      <c r="L2034" s="11">
        <v>19</v>
      </c>
      <c r="M2034" s="11">
        <v>41</v>
      </c>
      <c r="N2034" s="11">
        <v>3</v>
      </c>
      <c r="O2034" s="15">
        <v>0.15</v>
      </c>
      <c r="P2034" s="14">
        <v>2768.98</v>
      </c>
      <c r="Q2034" s="14">
        <v>3845.8</v>
      </c>
      <c r="R2034" s="11" t="s">
        <v>22</v>
      </c>
      <c r="S2034" s="14">
        <v>11537.400000000001</v>
      </c>
      <c r="T2034" s="14">
        <v>9806.7900000000009</v>
      </c>
      <c r="U2034" s="14">
        <v>1499.8500000000004</v>
      </c>
      <c r="V2034" s="11" t="s">
        <v>23</v>
      </c>
      <c r="W2034" s="26">
        <v>0.15293995282860143</v>
      </c>
      <c r="X2034" s="11">
        <v>10</v>
      </c>
      <c r="Y2034" s="11">
        <v>18</v>
      </c>
    </row>
    <row r="2035" spans="1:25" x14ac:dyDescent="0.45">
      <c r="A2035" s="11" t="s">
        <v>2067</v>
      </c>
      <c r="B2035" s="11" t="s">
        <v>36</v>
      </c>
      <c r="C2035" s="11" t="s">
        <v>28</v>
      </c>
      <c r="D2035" s="25">
        <v>43800</v>
      </c>
      <c r="E2035" s="25">
        <v>43959</v>
      </c>
      <c r="F2035" s="11">
        <f>YEAR(Abayomis_Table[[#This Row],[OrderDate]])</f>
        <v>2020</v>
      </c>
      <c r="G2035" s="25">
        <v>43983</v>
      </c>
      <c r="H2035" s="25">
        <v>43989</v>
      </c>
      <c r="I2035" s="11" t="s">
        <v>21</v>
      </c>
      <c r="J2035" s="11">
        <v>21</v>
      </c>
      <c r="K2035" s="11">
        <v>30</v>
      </c>
      <c r="L2035" s="11">
        <v>146</v>
      </c>
      <c r="M2035" s="11">
        <v>31</v>
      </c>
      <c r="N2035" s="11">
        <v>7</v>
      </c>
      <c r="O2035" s="15">
        <v>0.1</v>
      </c>
      <c r="P2035" s="14">
        <v>623.77</v>
      </c>
      <c r="Q2035" s="14">
        <v>891.1</v>
      </c>
      <c r="R2035" s="11" t="s">
        <v>22</v>
      </c>
      <c r="S2035" s="14">
        <v>6237.7</v>
      </c>
      <c r="T2035" s="14">
        <v>5613.93</v>
      </c>
      <c r="U2035" s="14">
        <v>1247.5400000000009</v>
      </c>
      <c r="V2035" s="11" t="s">
        <v>23</v>
      </c>
      <c r="W2035" s="26">
        <v>0.22222222222222238</v>
      </c>
      <c r="X2035" s="11">
        <v>6</v>
      </c>
      <c r="Y2035" s="11">
        <v>24</v>
      </c>
    </row>
    <row r="2036" spans="1:25" x14ac:dyDescent="0.45">
      <c r="A2036" s="11" t="s">
        <v>2068</v>
      </c>
      <c r="B2036" s="11" t="s">
        <v>36</v>
      </c>
      <c r="C2036" s="11" t="s">
        <v>47</v>
      </c>
      <c r="D2036" s="25">
        <v>43900</v>
      </c>
      <c r="E2036" s="25">
        <v>43959</v>
      </c>
      <c r="F2036" s="11">
        <f>YEAR(Abayomis_Table[[#This Row],[OrderDate]])</f>
        <v>2020</v>
      </c>
      <c r="G2036" s="25">
        <v>43986</v>
      </c>
      <c r="H2036" s="25">
        <v>43995</v>
      </c>
      <c r="I2036" s="11" t="s">
        <v>21</v>
      </c>
      <c r="J2036" s="11">
        <v>24</v>
      </c>
      <c r="K2036" s="11">
        <v>34</v>
      </c>
      <c r="L2036" s="11">
        <v>48</v>
      </c>
      <c r="M2036" s="11">
        <v>38</v>
      </c>
      <c r="N2036" s="11">
        <v>5</v>
      </c>
      <c r="O2036" s="15">
        <v>0.1</v>
      </c>
      <c r="P2036" s="14">
        <v>2087.9899999999998</v>
      </c>
      <c r="Q2036" s="14">
        <v>3939.6</v>
      </c>
      <c r="R2036" s="11" t="s">
        <v>22</v>
      </c>
      <c r="S2036" s="14">
        <v>19698</v>
      </c>
      <c r="T2036" s="14">
        <v>17728.2</v>
      </c>
      <c r="U2036" s="14">
        <v>7288.2500000000018</v>
      </c>
      <c r="V2036" s="11" t="s">
        <v>23</v>
      </c>
      <c r="W2036" s="26">
        <v>0.41111054703805244</v>
      </c>
      <c r="X2036" s="11">
        <v>9</v>
      </c>
      <c r="Y2036" s="11">
        <v>27</v>
      </c>
    </row>
    <row r="2037" spans="1:25" x14ac:dyDescent="0.45">
      <c r="A2037" s="11" t="s">
        <v>2069</v>
      </c>
      <c r="B2037" s="11" t="s">
        <v>36</v>
      </c>
      <c r="C2037" s="11" t="s">
        <v>28</v>
      </c>
      <c r="D2037" s="25">
        <v>43900</v>
      </c>
      <c r="E2037" s="25">
        <v>43959</v>
      </c>
      <c r="F2037" s="11">
        <f>YEAR(Abayomis_Table[[#This Row],[OrderDate]])</f>
        <v>2020</v>
      </c>
      <c r="G2037" s="25">
        <v>43962</v>
      </c>
      <c r="H2037" s="25">
        <v>43964</v>
      </c>
      <c r="I2037" s="11" t="s">
        <v>21</v>
      </c>
      <c r="J2037" s="11">
        <v>25</v>
      </c>
      <c r="K2037" s="11">
        <v>15</v>
      </c>
      <c r="L2037" s="11">
        <v>123</v>
      </c>
      <c r="M2037" s="11">
        <v>31</v>
      </c>
      <c r="N2037" s="11">
        <v>3</v>
      </c>
      <c r="O2037" s="15">
        <v>0.2</v>
      </c>
      <c r="P2037" s="14">
        <v>528.55999999999995</v>
      </c>
      <c r="Q2037" s="14">
        <v>1078.7</v>
      </c>
      <c r="R2037" s="11" t="s">
        <v>22</v>
      </c>
      <c r="S2037" s="14">
        <v>3236.1000000000004</v>
      </c>
      <c r="T2037" s="14">
        <v>2588.8800000000006</v>
      </c>
      <c r="U2037" s="14">
        <v>1003.2000000000007</v>
      </c>
      <c r="V2037" s="11" t="s">
        <v>30</v>
      </c>
      <c r="W2037" s="26">
        <v>0.38750347640678612</v>
      </c>
      <c r="X2037" s="11">
        <v>2</v>
      </c>
      <c r="Y2037" s="11">
        <v>3</v>
      </c>
    </row>
    <row r="2038" spans="1:25" x14ac:dyDescent="0.45">
      <c r="A2038" s="11" t="s">
        <v>2070</v>
      </c>
      <c r="B2038" s="11" t="s">
        <v>36</v>
      </c>
      <c r="C2038" s="11" t="s">
        <v>34</v>
      </c>
      <c r="D2038" s="25">
        <v>43800</v>
      </c>
      <c r="E2038" s="25">
        <v>43958</v>
      </c>
      <c r="F2038" s="11">
        <f>YEAR(Abayomis_Table[[#This Row],[OrderDate]])</f>
        <v>2020</v>
      </c>
      <c r="G2038" s="25">
        <v>43977</v>
      </c>
      <c r="H2038" s="25">
        <v>43985</v>
      </c>
      <c r="I2038" s="11" t="s">
        <v>21</v>
      </c>
      <c r="J2038" s="11">
        <v>22</v>
      </c>
      <c r="K2038" s="11">
        <v>20</v>
      </c>
      <c r="L2038" s="11">
        <v>296</v>
      </c>
      <c r="M2038" s="11">
        <v>30</v>
      </c>
      <c r="N2038" s="11">
        <v>7</v>
      </c>
      <c r="O2038" s="15">
        <v>0.1</v>
      </c>
      <c r="P2038" s="14">
        <v>3175.33</v>
      </c>
      <c r="Q2038" s="14">
        <v>3825.7</v>
      </c>
      <c r="R2038" s="11" t="s">
        <v>22</v>
      </c>
      <c r="S2038" s="14">
        <v>26779.899999999998</v>
      </c>
      <c r="T2038" s="14">
        <v>24101.91</v>
      </c>
      <c r="U2038" s="14">
        <v>1874.6000000000022</v>
      </c>
      <c r="V2038" s="11" t="s">
        <v>23</v>
      </c>
      <c r="W2038" s="26">
        <v>7.7778068211191653E-2</v>
      </c>
      <c r="X2038" s="11">
        <v>8</v>
      </c>
      <c r="Y2038" s="11">
        <v>19</v>
      </c>
    </row>
    <row r="2039" spans="1:25" x14ac:dyDescent="0.45">
      <c r="A2039" s="11" t="s">
        <v>2071</v>
      </c>
      <c r="B2039" s="11" t="s">
        <v>27</v>
      </c>
      <c r="C2039" s="11" t="s">
        <v>28</v>
      </c>
      <c r="D2039" s="25">
        <v>43900</v>
      </c>
      <c r="E2039" s="25">
        <v>43958</v>
      </c>
      <c r="F2039" s="11">
        <f>YEAR(Abayomis_Table[[#This Row],[OrderDate]])</f>
        <v>2020</v>
      </c>
      <c r="G2039" s="25">
        <v>43961</v>
      </c>
      <c r="H2039" s="25">
        <v>43969</v>
      </c>
      <c r="I2039" s="11" t="s">
        <v>21</v>
      </c>
      <c r="J2039" s="11">
        <v>17</v>
      </c>
      <c r="K2039" s="11">
        <v>14</v>
      </c>
      <c r="L2039" s="11">
        <v>160</v>
      </c>
      <c r="M2039" s="11">
        <v>34</v>
      </c>
      <c r="N2039" s="11">
        <v>7</v>
      </c>
      <c r="O2039" s="15">
        <v>0.4</v>
      </c>
      <c r="P2039" s="14">
        <v>1312.13</v>
      </c>
      <c r="Q2039" s="14">
        <v>2572.8000000000002</v>
      </c>
      <c r="R2039" s="11" t="s">
        <v>22</v>
      </c>
      <c r="S2039" s="14">
        <v>18009.600000000002</v>
      </c>
      <c r="T2039" s="14">
        <v>10805.76</v>
      </c>
      <c r="U2039" s="14">
        <v>1620.8500000000004</v>
      </c>
      <c r="V2039" s="11" t="s">
        <v>44</v>
      </c>
      <c r="W2039" s="26">
        <v>0.14999870439469323</v>
      </c>
      <c r="X2039" s="11">
        <v>8</v>
      </c>
      <c r="Y2039" s="11">
        <v>3</v>
      </c>
    </row>
    <row r="2040" spans="1:25" x14ac:dyDescent="0.45">
      <c r="A2040" s="11" t="s">
        <v>2072</v>
      </c>
      <c r="B2040" s="11" t="s">
        <v>19</v>
      </c>
      <c r="C2040" s="11" t="s">
        <v>34</v>
      </c>
      <c r="D2040" s="25">
        <v>43900</v>
      </c>
      <c r="E2040" s="25">
        <v>43958</v>
      </c>
      <c r="F2040" s="11">
        <f>YEAR(Abayomis_Table[[#This Row],[OrderDate]])</f>
        <v>2020</v>
      </c>
      <c r="G2040" s="25">
        <v>43965</v>
      </c>
      <c r="H2040" s="25">
        <v>43973</v>
      </c>
      <c r="I2040" s="11" t="s">
        <v>21</v>
      </c>
      <c r="J2040" s="11">
        <v>1</v>
      </c>
      <c r="K2040" s="11">
        <v>24</v>
      </c>
      <c r="L2040" s="11">
        <v>278</v>
      </c>
      <c r="M2040" s="11">
        <v>12</v>
      </c>
      <c r="N2040" s="11">
        <v>3</v>
      </c>
      <c r="O2040" s="15">
        <v>0.05</v>
      </c>
      <c r="P2040" s="14">
        <v>177.68</v>
      </c>
      <c r="Q2040" s="14">
        <v>227.8</v>
      </c>
      <c r="R2040" s="11" t="s">
        <v>22</v>
      </c>
      <c r="S2040" s="14">
        <v>683.40000000000009</v>
      </c>
      <c r="T2040" s="14">
        <v>649.23</v>
      </c>
      <c r="U2040" s="14">
        <v>116.19000000000005</v>
      </c>
      <c r="V2040" s="11" t="s">
        <v>32</v>
      </c>
      <c r="W2040" s="26">
        <v>0.17896585185527478</v>
      </c>
      <c r="X2040" s="11">
        <v>8</v>
      </c>
      <c r="Y2040" s="11">
        <v>7</v>
      </c>
    </row>
    <row r="2041" spans="1:25" x14ac:dyDescent="0.45">
      <c r="A2041" s="11" t="s">
        <v>2073</v>
      </c>
      <c r="B2041" s="11" t="s">
        <v>19</v>
      </c>
      <c r="C2041" s="11" t="s">
        <v>41</v>
      </c>
      <c r="D2041" s="25">
        <v>43800</v>
      </c>
      <c r="E2041" s="25">
        <v>43958</v>
      </c>
      <c r="F2041" s="11">
        <f>YEAR(Abayomis_Table[[#This Row],[OrderDate]])</f>
        <v>2020</v>
      </c>
      <c r="G2041" s="25">
        <v>43981</v>
      </c>
      <c r="H2041" s="25">
        <v>43989</v>
      </c>
      <c r="I2041" s="11" t="s">
        <v>21</v>
      </c>
      <c r="J2041" s="11">
        <v>8</v>
      </c>
      <c r="K2041" s="11">
        <v>22</v>
      </c>
      <c r="L2041" s="11">
        <v>62</v>
      </c>
      <c r="M2041" s="11">
        <v>37</v>
      </c>
      <c r="N2041" s="11">
        <v>7</v>
      </c>
      <c r="O2041" s="15">
        <v>7.4999999999999997E-2</v>
      </c>
      <c r="P2041" s="14">
        <v>765.41</v>
      </c>
      <c r="Q2041" s="14">
        <v>911.2</v>
      </c>
      <c r="R2041" s="11" t="s">
        <v>22</v>
      </c>
      <c r="S2041" s="14">
        <v>6378.4000000000005</v>
      </c>
      <c r="T2041" s="14">
        <v>5900.02</v>
      </c>
      <c r="U2041" s="14">
        <v>542.15000000000055</v>
      </c>
      <c r="V2041" s="11" t="s">
        <v>23</v>
      </c>
      <c r="W2041" s="26">
        <v>9.1889519018579682E-2</v>
      </c>
      <c r="X2041" s="11">
        <v>8</v>
      </c>
      <c r="Y2041" s="11">
        <v>23</v>
      </c>
    </row>
    <row r="2042" spans="1:25" x14ac:dyDescent="0.45">
      <c r="A2042" s="11" t="s">
        <v>2074</v>
      </c>
      <c r="B2042" s="11" t="s">
        <v>43</v>
      </c>
      <c r="C2042" s="11" t="s">
        <v>25</v>
      </c>
      <c r="D2042" s="25">
        <v>43800</v>
      </c>
      <c r="E2042" s="25">
        <v>43958</v>
      </c>
      <c r="F2042" s="11">
        <f>YEAR(Abayomis_Table[[#This Row],[OrderDate]])</f>
        <v>2020</v>
      </c>
      <c r="G2042" s="25">
        <v>43968</v>
      </c>
      <c r="H2042" s="25">
        <v>43972</v>
      </c>
      <c r="I2042" s="11" t="s">
        <v>21</v>
      </c>
      <c r="J2042" s="11">
        <v>25</v>
      </c>
      <c r="K2042" s="11">
        <v>18</v>
      </c>
      <c r="L2042" s="11">
        <v>366</v>
      </c>
      <c r="M2042" s="11">
        <v>17</v>
      </c>
      <c r="N2042" s="11">
        <v>6</v>
      </c>
      <c r="O2042" s="15">
        <v>0.15</v>
      </c>
      <c r="P2042" s="14">
        <v>1943.54</v>
      </c>
      <c r="Q2042" s="14">
        <v>2626.4</v>
      </c>
      <c r="R2042" s="11" t="s">
        <v>22</v>
      </c>
      <c r="S2042" s="14">
        <v>15758.400000000001</v>
      </c>
      <c r="T2042" s="14">
        <v>13394.640000000001</v>
      </c>
      <c r="U2042" s="14">
        <v>1733.4000000000015</v>
      </c>
      <c r="V2042" s="11" t="s">
        <v>23</v>
      </c>
      <c r="W2042" s="26">
        <v>0.12940997294440174</v>
      </c>
      <c r="X2042" s="11">
        <v>4</v>
      </c>
      <c r="Y2042" s="11">
        <v>10</v>
      </c>
    </row>
    <row r="2043" spans="1:25" x14ac:dyDescent="0.45">
      <c r="A2043" s="11" t="s">
        <v>2075</v>
      </c>
      <c r="B2043" s="11" t="s">
        <v>19</v>
      </c>
      <c r="C2043" s="11" t="s">
        <v>41</v>
      </c>
      <c r="D2043" s="25">
        <v>43900</v>
      </c>
      <c r="E2043" s="25">
        <v>43958</v>
      </c>
      <c r="F2043" s="11">
        <f>YEAR(Abayomis_Table[[#This Row],[OrderDate]])</f>
        <v>2020</v>
      </c>
      <c r="G2043" s="25">
        <v>43960</v>
      </c>
      <c r="H2043" s="25">
        <v>43961</v>
      </c>
      <c r="I2043" s="11" t="s">
        <v>21</v>
      </c>
      <c r="J2043" s="11">
        <v>4</v>
      </c>
      <c r="K2043" s="11">
        <v>25</v>
      </c>
      <c r="L2043" s="11">
        <v>61</v>
      </c>
      <c r="M2043" s="11">
        <v>13</v>
      </c>
      <c r="N2043" s="11">
        <v>5</v>
      </c>
      <c r="O2043" s="15">
        <v>7.4999999999999997E-2</v>
      </c>
      <c r="P2043" s="14">
        <v>368.43</v>
      </c>
      <c r="Q2043" s="14">
        <v>783.9</v>
      </c>
      <c r="R2043" s="11" t="s">
        <v>22</v>
      </c>
      <c r="S2043" s="14">
        <v>3919.5</v>
      </c>
      <c r="T2043" s="14">
        <v>3625.5375000000004</v>
      </c>
      <c r="U2043" s="14">
        <v>1783.3875000000003</v>
      </c>
      <c r="V2043" s="11" t="s">
        <v>23</v>
      </c>
      <c r="W2043" s="26">
        <v>0.49189602920946207</v>
      </c>
      <c r="X2043" s="11">
        <v>1</v>
      </c>
      <c r="Y2043" s="11">
        <v>2</v>
      </c>
    </row>
    <row r="2044" spans="1:25" x14ac:dyDescent="0.45">
      <c r="A2044" s="11" t="s">
        <v>2076</v>
      </c>
      <c r="B2044" s="11" t="s">
        <v>27</v>
      </c>
      <c r="C2044" s="11" t="s">
        <v>41</v>
      </c>
      <c r="D2044" s="25">
        <v>43900</v>
      </c>
      <c r="E2044" s="25">
        <v>43958</v>
      </c>
      <c r="F2044" s="11">
        <f>YEAR(Abayomis_Table[[#This Row],[OrderDate]])</f>
        <v>2020</v>
      </c>
      <c r="G2044" s="25">
        <v>43975</v>
      </c>
      <c r="H2044" s="25">
        <v>43978</v>
      </c>
      <c r="I2044" s="11" t="s">
        <v>21</v>
      </c>
      <c r="J2044" s="11">
        <v>18</v>
      </c>
      <c r="K2044" s="11">
        <v>6</v>
      </c>
      <c r="L2044" s="11">
        <v>65</v>
      </c>
      <c r="M2044" s="11">
        <v>2</v>
      </c>
      <c r="N2044" s="11">
        <v>3</v>
      </c>
      <c r="O2044" s="15">
        <v>0.1</v>
      </c>
      <c r="P2044" s="14">
        <v>1869.9</v>
      </c>
      <c r="Q2044" s="14">
        <v>2968.1</v>
      </c>
      <c r="R2044" s="11" t="s">
        <v>22</v>
      </c>
      <c r="S2044" s="14">
        <v>8904.2999999999993</v>
      </c>
      <c r="T2044" s="14">
        <v>8013.87</v>
      </c>
      <c r="U2044" s="14">
        <v>2404.1699999999992</v>
      </c>
      <c r="V2044" s="11" t="s">
        <v>23</v>
      </c>
      <c r="W2044" s="26">
        <v>0.30000112305290694</v>
      </c>
      <c r="X2044" s="11">
        <v>3</v>
      </c>
      <c r="Y2044" s="11">
        <v>17</v>
      </c>
    </row>
    <row r="2045" spans="1:25" x14ac:dyDescent="0.45">
      <c r="A2045" s="11" t="s">
        <v>2077</v>
      </c>
      <c r="B2045" s="11" t="s">
        <v>36</v>
      </c>
      <c r="C2045" s="11" t="s">
        <v>34</v>
      </c>
      <c r="D2045" s="25">
        <v>43800</v>
      </c>
      <c r="E2045" s="25">
        <v>43958</v>
      </c>
      <c r="F2045" s="11">
        <f>YEAR(Abayomis_Table[[#This Row],[OrderDate]])</f>
        <v>2020</v>
      </c>
      <c r="G2045" s="25">
        <v>43974</v>
      </c>
      <c r="H2045" s="25">
        <v>43979</v>
      </c>
      <c r="I2045" s="11" t="s">
        <v>21</v>
      </c>
      <c r="J2045" s="11">
        <v>22</v>
      </c>
      <c r="K2045" s="11">
        <v>39</v>
      </c>
      <c r="L2045" s="11">
        <v>318</v>
      </c>
      <c r="M2045" s="11">
        <v>21</v>
      </c>
      <c r="N2045" s="11">
        <v>7</v>
      </c>
      <c r="O2045" s="15">
        <v>0.15</v>
      </c>
      <c r="P2045" s="14">
        <v>835.76</v>
      </c>
      <c r="Q2045" s="14">
        <v>1266.3</v>
      </c>
      <c r="R2045" s="11" t="s">
        <v>22</v>
      </c>
      <c r="S2045" s="14">
        <v>8864.1</v>
      </c>
      <c r="T2045" s="14">
        <v>7534.4849999999997</v>
      </c>
      <c r="U2045" s="14">
        <v>1684.165</v>
      </c>
      <c r="V2045" s="11" t="s">
        <v>23</v>
      </c>
      <c r="W2045" s="26">
        <v>0.22352755364168886</v>
      </c>
      <c r="X2045" s="11">
        <v>5</v>
      </c>
      <c r="Y2045" s="11">
        <v>16</v>
      </c>
    </row>
    <row r="2046" spans="1:25" x14ac:dyDescent="0.45">
      <c r="A2046" s="11" t="s">
        <v>2078</v>
      </c>
      <c r="B2046" s="11" t="s">
        <v>19</v>
      </c>
      <c r="C2046" s="11" t="s">
        <v>47</v>
      </c>
      <c r="D2046" s="25">
        <v>43800</v>
      </c>
      <c r="E2046" s="25">
        <v>43957</v>
      </c>
      <c r="F2046" s="11">
        <f>YEAR(Abayomis_Table[[#This Row],[OrderDate]])</f>
        <v>2020</v>
      </c>
      <c r="G2046" s="25">
        <v>43972</v>
      </c>
      <c r="H2046" s="25">
        <v>43977</v>
      </c>
      <c r="I2046" s="11" t="s">
        <v>21</v>
      </c>
      <c r="J2046" s="11">
        <v>9</v>
      </c>
      <c r="K2046" s="11">
        <v>40</v>
      </c>
      <c r="L2046" s="11">
        <v>31</v>
      </c>
      <c r="M2046" s="11">
        <v>28</v>
      </c>
      <c r="N2046" s="11">
        <v>1</v>
      </c>
      <c r="O2046" s="15">
        <v>0.05</v>
      </c>
      <c r="P2046" s="14">
        <v>922.99</v>
      </c>
      <c r="Q2046" s="14">
        <v>1098.8</v>
      </c>
      <c r="R2046" s="11" t="s">
        <v>22</v>
      </c>
      <c r="S2046" s="14">
        <v>1098.8</v>
      </c>
      <c r="T2046" s="14">
        <v>1043.8599999999999</v>
      </c>
      <c r="U2046" s="14">
        <v>120.86999999999989</v>
      </c>
      <c r="V2046" s="11" t="s">
        <v>32</v>
      </c>
      <c r="W2046" s="26">
        <v>0.11579138964995296</v>
      </c>
      <c r="X2046" s="11">
        <v>5</v>
      </c>
      <c r="Y2046" s="11">
        <v>15</v>
      </c>
    </row>
    <row r="2047" spans="1:25" x14ac:dyDescent="0.45">
      <c r="A2047" s="11" t="s">
        <v>2079</v>
      </c>
      <c r="B2047" s="11" t="s">
        <v>19</v>
      </c>
      <c r="C2047" s="11" t="s">
        <v>28</v>
      </c>
      <c r="D2047" s="25">
        <v>43900</v>
      </c>
      <c r="E2047" s="25">
        <v>43957</v>
      </c>
      <c r="F2047" s="11">
        <f>YEAR(Abayomis_Table[[#This Row],[OrderDate]])</f>
        <v>2020</v>
      </c>
      <c r="G2047" s="25">
        <v>43974</v>
      </c>
      <c r="H2047" s="25">
        <v>43976</v>
      </c>
      <c r="I2047" s="11" t="s">
        <v>21</v>
      </c>
      <c r="J2047" s="11">
        <v>5</v>
      </c>
      <c r="K2047" s="11">
        <v>48</v>
      </c>
      <c r="L2047" s="11">
        <v>113</v>
      </c>
      <c r="M2047" s="11">
        <v>15</v>
      </c>
      <c r="N2047" s="11">
        <v>5</v>
      </c>
      <c r="O2047" s="15">
        <v>7.4999999999999997E-2</v>
      </c>
      <c r="P2047" s="14">
        <v>1542.07</v>
      </c>
      <c r="Q2047" s="14">
        <v>1835.8</v>
      </c>
      <c r="R2047" s="11" t="s">
        <v>22</v>
      </c>
      <c r="S2047" s="14">
        <v>9179</v>
      </c>
      <c r="T2047" s="14">
        <v>8490.5750000000007</v>
      </c>
      <c r="U2047" s="14">
        <v>780.22500000000127</v>
      </c>
      <c r="V2047" s="11" t="s">
        <v>23</v>
      </c>
      <c r="W2047" s="26">
        <v>9.18930696684266E-2</v>
      </c>
      <c r="X2047" s="11">
        <v>2</v>
      </c>
      <c r="Y2047" s="11">
        <v>17</v>
      </c>
    </row>
    <row r="2048" spans="1:25" x14ac:dyDescent="0.45">
      <c r="A2048" s="11" t="s">
        <v>2080</v>
      </c>
      <c r="B2048" s="11" t="s">
        <v>36</v>
      </c>
      <c r="C2048" s="11" t="s">
        <v>28</v>
      </c>
      <c r="D2048" s="25">
        <v>43800</v>
      </c>
      <c r="E2048" s="25">
        <v>43957</v>
      </c>
      <c r="F2048" s="11">
        <f>YEAR(Abayomis_Table[[#This Row],[OrderDate]])</f>
        <v>2020</v>
      </c>
      <c r="G2048" s="25">
        <v>43978</v>
      </c>
      <c r="H2048" s="25">
        <v>43981</v>
      </c>
      <c r="I2048" s="11" t="s">
        <v>21</v>
      </c>
      <c r="J2048" s="11">
        <v>21</v>
      </c>
      <c r="K2048" s="11">
        <v>30</v>
      </c>
      <c r="L2048" s="11">
        <v>152</v>
      </c>
      <c r="M2048" s="11">
        <v>26</v>
      </c>
      <c r="N2048" s="11">
        <v>7</v>
      </c>
      <c r="O2048" s="15">
        <v>7.4999999999999997E-2</v>
      </c>
      <c r="P2048" s="14">
        <v>569.5</v>
      </c>
      <c r="Q2048" s="14">
        <v>1139</v>
      </c>
      <c r="R2048" s="11" t="s">
        <v>22</v>
      </c>
      <c r="S2048" s="14">
        <v>7973</v>
      </c>
      <c r="T2048" s="14">
        <v>7375.0250000000005</v>
      </c>
      <c r="U2048" s="14">
        <v>3388.5250000000005</v>
      </c>
      <c r="V2048" s="11" t="s">
        <v>23</v>
      </c>
      <c r="W2048" s="26">
        <v>0.45945945945945948</v>
      </c>
      <c r="X2048" s="11">
        <v>3</v>
      </c>
      <c r="Y2048" s="11">
        <v>21</v>
      </c>
    </row>
    <row r="2049" spans="1:25" x14ac:dyDescent="0.45">
      <c r="A2049" s="11" t="s">
        <v>2081</v>
      </c>
      <c r="B2049" s="11" t="s">
        <v>19</v>
      </c>
      <c r="C2049" s="11" t="s">
        <v>28</v>
      </c>
      <c r="D2049" s="25">
        <v>43900</v>
      </c>
      <c r="E2049" s="25">
        <v>43957</v>
      </c>
      <c r="F2049" s="11">
        <f>YEAR(Abayomis_Table[[#This Row],[OrderDate]])</f>
        <v>2020</v>
      </c>
      <c r="G2049" s="25">
        <v>43976</v>
      </c>
      <c r="H2049" s="25">
        <v>43983</v>
      </c>
      <c r="I2049" s="11" t="s">
        <v>21</v>
      </c>
      <c r="J2049" s="11">
        <v>2</v>
      </c>
      <c r="K2049" s="11">
        <v>21</v>
      </c>
      <c r="L2049" s="11">
        <v>191</v>
      </c>
      <c r="M2049" s="11">
        <v>28</v>
      </c>
      <c r="N2049" s="11">
        <v>8</v>
      </c>
      <c r="O2049" s="15">
        <v>0.3</v>
      </c>
      <c r="P2049" s="14">
        <v>1493.77</v>
      </c>
      <c r="Q2049" s="14">
        <v>2298.1</v>
      </c>
      <c r="R2049" s="11" t="s">
        <v>22</v>
      </c>
      <c r="S2049" s="14">
        <v>18384.8</v>
      </c>
      <c r="T2049" s="14">
        <v>12869.359999999999</v>
      </c>
      <c r="U2049" s="14">
        <v>919.19999999999891</v>
      </c>
      <c r="V2049" s="11" t="s">
        <v>30</v>
      </c>
      <c r="W2049" s="26">
        <v>7.1425463270900727E-2</v>
      </c>
      <c r="X2049" s="11">
        <v>7</v>
      </c>
      <c r="Y2049" s="11">
        <v>19</v>
      </c>
    </row>
    <row r="2050" spans="1:25" x14ac:dyDescent="0.45">
      <c r="A2050" s="11" t="s">
        <v>2082</v>
      </c>
      <c r="B2050" s="11" t="s">
        <v>19</v>
      </c>
      <c r="C2050" s="11" t="s">
        <v>20</v>
      </c>
      <c r="D2050" s="25">
        <v>43900</v>
      </c>
      <c r="E2050" s="25">
        <v>43957</v>
      </c>
      <c r="F2050" s="11">
        <f>YEAR(Abayomis_Table[[#This Row],[OrderDate]])</f>
        <v>2020</v>
      </c>
      <c r="G2050" s="25">
        <v>43962</v>
      </c>
      <c r="H2050" s="25">
        <v>43966</v>
      </c>
      <c r="I2050" s="11" t="s">
        <v>21</v>
      </c>
      <c r="J2050" s="11">
        <v>8</v>
      </c>
      <c r="K2050" s="11">
        <v>43</v>
      </c>
      <c r="L2050" s="11">
        <v>244</v>
      </c>
      <c r="M2050" s="11">
        <v>9</v>
      </c>
      <c r="N2050" s="11">
        <v>2</v>
      </c>
      <c r="O2050" s="15">
        <v>0.05</v>
      </c>
      <c r="P2050" s="14">
        <v>1074.6099999999999</v>
      </c>
      <c r="Q2050" s="14">
        <v>2499.1</v>
      </c>
      <c r="R2050" s="11" t="s">
        <v>22</v>
      </c>
      <c r="S2050" s="14">
        <v>4998.2</v>
      </c>
      <c r="T2050" s="14">
        <v>4748.29</v>
      </c>
      <c r="U2050" s="14">
        <v>2599.0700000000002</v>
      </c>
      <c r="V2050" s="11" t="s">
        <v>32</v>
      </c>
      <c r="W2050" s="26">
        <v>0.54736968466542701</v>
      </c>
      <c r="X2050" s="11">
        <v>4</v>
      </c>
      <c r="Y2050" s="11">
        <v>5</v>
      </c>
    </row>
    <row r="2051" spans="1:25" x14ac:dyDescent="0.45">
      <c r="A2051" s="11" t="s">
        <v>2083</v>
      </c>
      <c r="B2051" s="11" t="s">
        <v>36</v>
      </c>
      <c r="C2051" s="11" t="s">
        <v>28</v>
      </c>
      <c r="D2051" s="25">
        <v>43900</v>
      </c>
      <c r="E2051" s="25">
        <v>43956</v>
      </c>
      <c r="F2051" s="11">
        <f>YEAR(Abayomis_Table[[#This Row],[OrderDate]])</f>
        <v>2020</v>
      </c>
      <c r="G2051" s="25">
        <v>43982</v>
      </c>
      <c r="H2051" s="25">
        <v>43985</v>
      </c>
      <c r="I2051" s="11" t="s">
        <v>21</v>
      </c>
      <c r="J2051" s="11">
        <v>24</v>
      </c>
      <c r="K2051" s="11">
        <v>40</v>
      </c>
      <c r="L2051" s="11">
        <v>133</v>
      </c>
      <c r="M2051" s="11">
        <v>16</v>
      </c>
      <c r="N2051" s="11">
        <v>1</v>
      </c>
      <c r="O2051" s="15">
        <v>0.4</v>
      </c>
      <c r="P2051" s="14">
        <v>4149.8500000000004</v>
      </c>
      <c r="Q2051" s="14">
        <v>5607.9</v>
      </c>
      <c r="R2051" s="11" t="s">
        <v>22</v>
      </c>
      <c r="S2051" s="14">
        <v>5607.9</v>
      </c>
      <c r="T2051" s="14">
        <v>3364.74</v>
      </c>
      <c r="U2051" s="14">
        <v>-785.11000000000058</v>
      </c>
      <c r="V2051" s="11" t="s">
        <v>44</v>
      </c>
      <c r="W2051" s="26">
        <v>-0.23333452213246808</v>
      </c>
      <c r="X2051" s="11">
        <v>3</v>
      </c>
      <c r="Y2051" s="11">
        <v>26</v>
      </c>
    </row>
    <row r="2052" spans="1:25" x14ac:dyDescent="0.45">
      <c r="A2052" s="11" t="s">
        <v>2084</v>
      </c>
      <c r="B2052" s="11" t="s">
        <v>27</v>
      </c>
      <c r="C2052" s="11" t="s">
        <v>47</v>
      </c>
      <c r="D2052" s="25">
        <v>43900</v>
      </c>
      <c r="E2052" s="25">
        <v>43956</v>
      </c>
      <c r="F2052" s="11">
        <f>YEAR(Abayomis_Table[[#This Row],[OrderDate]])</f>
        <v>2020</v>
      </c>
      <c r="G2052" s="25">
        <v>43977</v>
      </c>
      <c r="H2052" s="25">
        <v>43981</v>
      </c>
      <c r="I2052" s="11" t="s">
        <v>21</v>
      </c>
      <c r="J2052" s="11">
        <v>20</v>
      </c>
      <c r="K2052" s="11">
        <v>1</v>
      </c>
      <c r="L2052" s="11">
        <v>38</v>
      </c>
      <c r="M2052" s="11">
        <v>46</v>
      </c>
      <c r="N2052" s="11">
        <v>6</v>
      </c>
      <c r="O2052" s="15">
        <v>7.4999999999999997E-2</v>
      </c>
      <c r="P2052" s="14">
        <v>120.6</v>
      </c>
      <c r="Q2052" s="14">
        <v>201</v>
      </c>
      <c r="R2052" s="11" t="s">
        <v>22</v>
      </c>
      <c r="S2052" s="14">
        <v>1206</v>
      </c>
      <c r="T2052" s="14">
        <v>1115.55</v>
      </c>
      <c r="U2052" s="14">
        <v>391.95000000000005</v>
      </c>
      <c r="V2052" s="11" t="s">
        <v>23</v>
      </c>
      <c r="W2052" s="26">
        <v>0.35135135135135143</v>
      </c>
      <c r="X2052" s="11">
        <v>4</v>
      </c>
      <c r="Y2052" s="11">
        <v>21</v>
      </c>
    </row>
    <row r="2053" spans="1:25" x14ac:dyDescent="0.45">
      <c r="A2053" s="11" t="s">
        <v>2085</v>
      </c>
      <c r="B2053" s="11" t="s">
        <v>19</v>
      </c>
      <c r="C2053" s="11" t="s">
        <v>34</v>
      </c>
      <c r="D2053" s="25">
        <v>43800</v>
      </c>
      <c r="E2053" s="25">
        <v>43956</v>
      </c>
      <c r="F2053" s="11">
        <f>YEAR(Abayomis_Table[[#This Row],[OrderDate]])</f>
        <v>2020</v>
      </c>
      <c r="G2053" s="25">
        <v>43975</v>
      </c>
      <c r="H2053" s="25">
        <v>43982</v>
      </c>
      <c r="I2053" s="11" t="s">
        <v>21</v>
      </c>
      <c r="J2053" s="11">
        <v>9</v>
      </c>
      <c r="K2053" s="11">
        <v>30</v>
      </c>
      <c r="L2053" s="11">
        <v>318</v>
      </c>
      <c r="M2053" s="11">
        <v>35</v>
      </c>
      <c r="N2053" s="11">
        <v>8</v>
      </c>
      <c r="O2053" s="15">
        <v>0.15</v>
      </c>
      <c r="P2053" s="14">
        <v>2059.58</v>
      </c>
      <c r="Q2053" s="14">
        <v>3886</v>
      </c>
      <c r="R2053" s="11" t="s">
        <v>22</v>
      </c>
      <c r="S2053" s="14">
        <v>31088</v>
      </c>
      <c r="T2053" s="14">
        <v>26424.799999999999</v>
      </c>
      <c r="U2053" s="14">
        <v>9948.16</v>
      </c>
      <c r="V2053" s="11" t="s">
        <v>23</v>
      </c>
      <c r="W2053" s="26">
        <v>0.37647058823529411</v>
      </c>
      <c r="X2053" s="11">
        <v>7</v>
      </c>
      <c r="Y2053" s="11">
        <v>19</v>
      </c>
    </row>
    <row r="2054" spans="1:25" x14ac:dyDescent="0.45">
      <c r="A2054" s="11" t="s">
        <v>2086</v>
      </c>
      <c r="B2054" s="11" t="s">
        <v>36</v>
      </c>
      <c r="C2054" s="11" t="s">
        <v>20</v>
      </c>
      <c r="D2054" s="25">
        <v>43800</v>
      </c>
      <c r="E2054" s="25">
        <v>43956</v>
      </c>
      <c r="F2054" s="11">
        <f>YEAR(Abayomis_Table[[#This Row],[OrderDate]])</f>
        <v>2020</v>
      </c>
      <c r="G2054" s="25">
        <v>43964</v>
      </c>
      <c r="H2054" s="25">
        <v>43965</v>
      </c>
      <c r="I2054" s="11" t="s">
        <v>21</v>
      </c>
      <c r="J2054" s="11">
        <v>23</v>
      </c>
      <c r="K2054" s="11">
        <v>39</v>
      </c>
      <c r="L2054" s="11">
        <v>217</v>
      </c>
      <c r="M2054" s="11">
        <v>38</v>
      </c>
      <c r="N2054" s="11">
        <v>7</v>
      </c>
      <c r="O2054" s="15">
        <v>7.4999999999999997E-2</v>
      </c>
      <c r="P2054" s="14">
        <v>475.23</v>
      </c>
      <c r="Q2054" s="14">
        <v>1159.0999999999999</v>
      </c>
      <c r="R2054" s="11" t="s">
        <v>22</v>
      </c>
      <c r="S2054" s="14">
        <v>8113.6999999999989</v>
      </c>
      <c r="T2054" s="14">
        <v>7505.1724999999997</v>
      </c>
      <c r="U2054" s="14">
        <v>4178.5625</v>
      </c>
      <c r="V2054" s="11" t="s">
        <v>23</v>
      </c>
      <c r="W2054" s="26">
        <v>0.55675768944684489</v>
      </c>
      <c r="X2054" s="11">
        <v>1</v>
      </c>
      <c r="Y2054" s="11">
        <v>8</v>
      </c>
    </row>
    <row r="2055" spans="1:25" x14ac:dyDescent="0.45">
      <c r="A2055" s="11" t="s">
        <v>2087</v>
      </c>
      <c r="B2055" s="11" t="s">
        <v>27</v>
      </c>
      <c r="C2055" s="11" t="s">
        <v>20</v>
      </c>
      <c r="D2055" s="25">
        <v>43800</v>
      </c>
      <c r="E2055" s="25">
        <v>43956</v>
      </c>
      <c r="F2055" s="11">
        <f>YEAR(Abayomis_Table[[#This Row],[OrderDate]])</f>
        <v>2020</v>
      </c>
      <c r="G2055" s="25">
        <v>43981</v>
      </c>
      <c r="H2055" s="25">
        <v>43983</v>
      </c>
      <c r="I2055" s="11" t="s">
        <v>21</v>
      </c>
      <c r="J2055" s="11">
        <v>18</v>
      </c>
      <c r="K2055" s="11">
        <v>47</v>
      </c>
      <c r="L2055" s="11">
        <v>224</v>
      </c>
      <c r="M2055" s="11">
        <v>25</v>
      </c>
      <c r="N2055" s="11">
        <v>8</v>
      </c>
      <c r="O2055" s="15">
        <v>0.05</v>
      </c>
      <c r="P2055" s="14">
        <v>1181.8800000000001</v>
      </c>
      <c r="Q2055" s="14">
        <v>2814</v>
      </c>
      <c r="R2055" s="11" t="s">
        <v>22</v>
      </c>
      <c r="S2055" s="14">
        <v>22512</v>
      </c>
      <c r="T2055" s="14">
        <v>21386.399999999998</v>
      </c>
      <c r="U2055" s="14">
        <v>11931.359999999997</v>
      </c>
      <c r="V2055" s="11" t="s">
        <v>32</v>
      </c>
      <c r="W2055" s="26">
        <v>0.55789473684210522</v>
      </c>
      <c r="X2055" s="11">
        <v>2</v>
      </c>
      <c r="Y2055" s="11">
        <v>25</v>
      </c>
    </row>
    <row r="2056" spans="1:25" x14ac:dyDescent="0.45">
      <c r="A2056" s="11" t="s">
        <v>2088</v>
      </c>
      <c r="B2056" s="11" t="s">
        <v>19</v>
      </c>
      <c r="C2056" s="11" t="s">
        <v>28</v>
      </c>
      <c r="D2056" s="25">
        <v>43800</v>
      </c>
      <c r="E2056" s="25">
        <v>43956</v>
      </c>
      <c r="F2056" s="11">
        <f>YEAR(Abayomis_Table[[#This Row],[OrderDate]])</f>
        <v>2020</v>
      </c>
      <c r="G2056" s="25">
        <v>43965</v>
      </c>
      <c r="H2056" s="25">
        <v>43974</v>
      </c>
      <c r="I2056" s="11" t="s">
        <v>21</v>
      </c>
      <c r="J2056" s="11">
        <v>12</v>
      </c>
      <c r="K2056" s="11">
        <v>23</v>
      </c>
      <c r="L2056" s="11">
        <v>130</v>
      </c>
      <c r="M2056" s="11">
        <v>33</v>
      </c>
      <c r="N2056" s="11">
        <v>7</v>
      </c>
      <c r="O2056" s="15">
        <v>0.15</v>
      </c>
      <c r="P2056" s="14">
        <v>505.72</v>
      </c>
      <c r="Q2056" s="14">
        <v>991.6</v>
      </c>
      <c r="R2056" s="11" t="s">
        <v>22</v>
      </c>
      <c r="S2056" s="14">
        <v>6941.2</v>
      </c>
      <c r="T2056" s="14">
        <v>5900.0199999999995</v>
      </c>
      <c r="U2056" s="14">
        <v>2359.9799999999996</v>
      </c>
      <c r="V2056" s="11" t="s">
        <v>23</v>
      </c>
      <c r="W2056" s="26">
        <v>0.39999525425337534</v>
      </c>
      <c r="X2056" s="11">
        <v>9</v>
      </c>
      <c r="Y2056" s="11">
        <v>9</v>
      </c>
    </row>
    <row r="2057" spans="1:25" x14ac:dyDescent="0.45">
      <c r="A2057" s="11" t="s">
        <v>2089</v>
      </c>
      <c r="B2057" s="11" t="s">
        <v>19</v>
      </c>
      <c r="C2057" s="11" t="s">
        <v>20</v>
      </c>
      <c r="D2057" s="25">
        <v>43900</v>
      </c>
      <c r="E2057" s="25">
        <v>43956</v>
      </c>
      <c r="F2057" s="11">
        <f>YEAR(Abayomis_Table[[#This Row],[OrderDate]])</f>
        <v>2020</v>
      </c>
      <c r="G2057" s="25">
        <v>43960</v>
      </c>
      <c r="H2057" s="25">
        <v>43962</v>
      </c>
      <c r="I2057" s="11" t="s">
        <v>21</v>
      </c>
      <c r="J2057" s="11">
        <v>7</v>
      </c>
      <c r="K2057" s="11">
        <v>25</v>
      </c>
      <c r="L2057" s="11">
        <v>255</v>
      </c>
      <c r="M2057" s="11">
        <v>19</v>
      </c>
      <c r="N2057" s="11">
        <v>4</v>
      </c>
      <c r="O2057" s="15">
        <v>0.1</v>
      </c>
      <c r="P2057" s="14">
        <v>2407.1799999999998</v>
      </c>
      <c r="Q2057" s="14">
        <v>3343.3</v>
      </c>
      <c r="R2057" s="11" t="s">
        <v>22</v>
      </c>
      <c r="S2057" s="14">
        <v>13373.2</v>
      </c>
      <c r="T2057" s="14">
        <v>12035.880000000001</v>
      </c>
      <c r="U2057" s="14">
        <v>2407.1600000000017</v>
      </c>
      <c r="V2057" s="11" t="s">
        <v>23</v>
      </c>
      <c r="W2057" s="26">
        <v>0.19999867064144886</v>
      </c>
      <c r="X2057" s="11">
        <v>2</v>
      </c>
      <c r="Y2057" s="11">
        <v>4</v>
      </c>
    </row>
    <row r="2058" spans="1:25" x14ac:dyDescent="0.45">
      <c r="A2058" s="11" t="s">
        <v>2090</v>
      </c>
      <c r="B2058" s="11" t="s">
        <v>19</v>
      </c>
      <c r="C2058" s="11" t="s">
        <v>41</v>
      </c>
      <c r="D2058" s="25">
        <v>43800</v>
      </c>
      <c r="E2058" s="25">
        <v>43955</v>
      </c>
      <c r="F2058" s="11">
        <f>YEAR(Abayomis_Table[[#This Row],[OrderDate]])</f>
        <v>2020</v>
      </c>
      <c r="G2058" s="25">
        <v>43979</v>
      </c>
      <c r="H2058" s="25">
        <v>43988</v>
      </c>
      <c r="I2058" s="11" t="s">
        <v>21</v>
      </c>
      <c r="J2058" s="11">
        <v>3</v>
      </c>
      <c r="K2058" s="11">
        <v>13</v>
      </c>
      <c r="L2058" s="11">
        <v>83</v>
      </c>
      <c r="M2058" s="11">
        <v>11</v>
      </c>
      <c r="N2058" s="11">
        <v>3</v>
      </c>
      <c r="O2058" s="15">
        <v>0.1</v>
      </c>
      <c r="P2058" s="14">
        <v>118.93</v>
      </c>
      <c r="Q2058" s="14">
        <v>167.5</v>
      </c>
      <c r="R2058" s="11" t="s">
        <v>22</v>
      </c>
      <c r="S2058" s="14">
        <v>502.5</v>
      </c>
      <c r="T2058" s="14">
        <v>452.25</v>
      </c>
      <c r="U2058" s="14">
        <v>95.45999999999998</v>
      </c>
      <c r="V2058" s="11" t="s">
        <v>23</v>
      </c>
      <c r="W2058" s="26">
        <v>0.211077943615257</v>
      </c>
      <c r="X2058" s="11">
        <v>9</v>
      </c>
      <c r="Y2058" s="11">
        <v>24</v>
      </c>
    </row>
    <row r="2059" spans="1:25" x14ac:dyDescent="0.45">
      <c r="A2059" s="11" t="s">
        <v>2091</v>
      </c>
      <c r="B2059" s="11" t="s">
        <v>27</v>
      </c>
      <c r="C2059" s="11" t="s">
        <v>47</v>
      </c>
      <c r="D2059" s="25">
        <v>43800</v>
      </c>
      <c r="E2059" s="25">
        <v>43955</v>
      </c>
      <c r="F2059" s="11">
        <f>YEAR(Abayomis_Table[[#This Row],[OrderDate]])</f>
        <v>2020</v>
      </c>
      <c r="G2059" s="25">
        <v>43980</v>
      </c>
      <c r="H2059" s="25">
        <v>43981</v>
      </c>
      <c r="I2059" s="11" t="s">
        <v>21</v>
      </c>
      <c r="J2059" s="11">
        <v>16</v>
      </c>
      <c r="K2059" s="11">
        <v>20</v>
      </c>
      <c r="L2059" s="11">
        <v>36</v>
      </c>
      <c r="M2059" s="11">
        <v>26</v>
      </c>
      <c r="N2059" s="11">
        <v>4</v>
      </c>
      <c r="O2059" s="15">
        <v>0.2</v>
      </c>
      <c r="P2059" s="14">
        <v>569.5</v>
      </c>
      <c r="Q2059" s="14">
        <v>1139</v>
      </c>
      <c r="R2059" s="11" t="s">
        <v>22</v>
      </c>
      <c r="S2059" s="14">
        <v>4556</v>
      </c>
      <c r="T2059" s="14">
        <v>3644.8</v>
      </c>
      <c r="U2059" s="14">
        <v>1366.8000000000002</v>
      </c>
      <c r="V2059" s="11" t="s">
        <v>30</v>
      </c>
      <c r="W2059" s="26">
        <v>0.37500000000000006</v>
      </c>
      <c r="X2059" s="11">
        <v>1</v>
      </c>
      <c r="Y2059" s="11">
        <v>25</v>
      </c>
    </row>
    <row r="2060" spans="1:25" x14ac:dyDescent="0.45">
      <c r="A2060" s="11" t="s">
        <v>2092</v>
      </c>
      <c r="B2060" s="11" t="s">
        <v>19</v>
      </c>
      <c r="C2060" s="11" t="s">
        <v>28</v>
      </c>
      <c r="D2060" s="25">
        <v>43900</v>
      </c>
      <c r="E2060" s="25">
        <v>43955</v>
      </c>
      <c r="F2060" s="11">
        <f>YEAR(Abayomis_Table[[#This Row],[OrderDate]])</f>
        <v>2020</v>
      </c>
      <c r="G2060" s="25">
        <v>43969</v>
      </c>
      <c r="H2060" s="25">
        <v>43979</v>
      </c>
      <c r="I2060" s="11" t="s">
        <v>21</v>
      </c>
      <c r="J2060" s="11">
        <v>6</v>
      </c>
      <c r="K2060" s="11">
        <v>36</v>
      </c>
      <c r="L2060" s="11">
        <v>126</v>
      </c>
      <c r="M2060" s="11">
        <v>1</v>
      </c>
      <c r="N2060" s="11">
        <v>4</v>
      </c>
      <c r="O2060" s="15">
        <v>0.2</v>
      </c>
      <c r="P2060" s="14">
        <v>426.79</v>
      </c>
      <c r="Q2060" s="14">
        <v>871</v>
      </c>
      <c r="R2060" s="11" t="s">
        <v>22</v>
      </c>
      <c r="S2060" s="14">
        <v>3484</v>
      </c>
      <c r="T2060" s="14">
        <v>2787.2000000000003</v>
      </c>
      <c r="U2060" s="14">
        <v>1080.0400000000002</v>
      </c>
      <c r="V2060" s="11" t="s">
        <v>30</v>
      </c>
      <c r="W2060" s="26">
        <v>0.38750000000000001</v>
      </c>
      <c r="X2060" s="11">
        <v>10</v>
      </c>
      <c r="Y2060" s="11">
        <v>14</v>
      </c>
    </row>
    <row r="2061" spans="1:25" x14ac:dyDescent="0.45">
      <c r="A2061" s="11" t="s">
        <v>2093</v>
      </c>
      <c r="B2061" s="11" t="s">
        <v>27</v>
      </c>
      <c r="C2061" s="11" t="s">
        <v>41</v>
      </c>
      <c r="D2061" s="25">
        <v>43800</v>
      </c>
      <c r="E2061" s="25">
        <v>43955</v>
      </c>
      <c r="F2061" s="11">
        <f>YEAR(Abayomis_Table[[#This Row],[OrderDate]])</f>
        <v>2020</v>
      </c>
      <c r="G2061" s="25">
        <v>43957</v>
      </c>
      <c r="H2061" s="25">
        <v>43962</v>
      </c>
      <c r="I2061" s="11" t="s">
        <v>21</v>
      </c>
      <c r="J2061" s="11">
        <v>18</v>
      </c>
      <c r="K2061" s="11">
        <v>15</v>
      </c>
      <c r="L2061" s="11">
        <v>63</v>
      </c>
      <c r="M2061" s="11">
        <v>14</v>
      </c>
      <c r="N2061" s="11">
        <v>7</v>
      </c>
      <c r="O2061" s="15">
        <v>0.1</v>
      </c>
      <c r="P2061" s="14">
        <v>349.74</v>
      </c>
      <c r="Q2061" s="14">
        <v>777.2</v>
      </c>
      <c r="R2061" s="11" t="s">
        <v>22</v>
      </c>
      <c r="S2061" s="14">
        <v>5440.4000000000005</v>
      </c>
      <c r="T2061" s="14">
        <v>4896.3600000000006</v>
      </c>
      <c r="U2061" s="14">
        <v>2448.1800000000003</v>
      </c>
      <c r="V2061" s="11" t="s">
        <v>23</v>
      </c>
      <c r="W2061" s="26">
        <v>0.5</v>
      </c>
      <c r="X2061" s="11">
        <v>5</v>
      </c>
      <c r="Y2061" s="11">
        <v>2</v>
      </c>
    </row>
    <row r="2062" spans="1:25" x14ac:dyDescent="0.45">
      <c r="A2062" s="11" t="s">
        <v>2094</v>
      </c>
      <c r="B2062" s="11" t="s">
        <v>36</v>
      </c>
      <c r="C2062" s="11" t="s">
        <v>20</v>
      </c>
      <c r="D2062" s="25">
        <v>43800</v>
      </c>
      <c r="E2062" s="25">
        <v>43955</v>
      </c>
      <c r="F2062" s="11">
        <f>YEAR(Abayomis_Table[[#This Row],[OrderDate]])</f>
        <v>2020</v>
      </c>
      <c r="G2062" s="25">
        <v>43972</v>
      </c>
      <c r="H2062" s="25">
        <v>43980</v>
      </c>
      <c r="I2062" s="11" t="s">
        <v>21</v>
      </c>
      <c r="J2062" s="11">
        <v>21</v>
      </c>
      <c r="K2062" s="11">
        <v>8</v>
      </c>
      <c r="L2062" s="11">
        <v>220</v>
      </c>
      <c r="M2062" s="11">
        <v>33</v>
      </c>
      <c r="N2062" s="11">
        <v>6</v>
      </c>
      <c r="O2062" s="15">
        <v>0.2</v>
      </c>
      <c r="P2062" s="14">
        <v>1482.98</v>
      </c>
      <c r="Q2062" s="14">
        <v>3530.9</v>
      </c>
      <c r="R2062" s="11" t="s">
        <v>22</v>
      </c>
      <c r="S2062" s="14">
        <v>21185.4</v>
      </c>
      <c r="T2062" s="14">
        <v>16948.320000000003</v>
      </c>
      <c r="U2062" s="14">
        <v>8050.4400000000023</v>
      </c>
      <c r="V2062" s="11" t="s">
        <v>30</v>
      </c>
      <c r="W2062" s="26">
        <v>0.47499929196522139</v>
      </c>
      <c r="X2062" s="11">
        <v>8</v>
      </c>
      <c r="Y2062" s="11">
        <v>17</v>
      </c>
    </row>
    <row r="2063" spans="1:25" x14ac:dyDescent="0.45">
      <c r="A2063" s="11" t="s">
        <v>2095</v>
      </c>
      <c r="B2063" s="11" t="s">
        <v>19</v>
      </c>
      <c r="C2063" s="11" t="s">
        <v>28</v>
      </c>
      <c r="D2063" s="25">
        <v>43800</v>
      </c>
      <c r="E2063" s="25">
        <v>43955</v>
      </c>
      <c r="F2063" s="11">
        <f>YEAR(Abayomis_Table[[#This Row],[OrderDate]])</f>
        <v>2020</v>
      </c>
      <c r="G2063" s="25">
        <v>43969</v>
      </c>
      <c r="H2063" s="25">
        <v>43977</v>
      </c>
      <c r="I2063" s="11" t="s">
        <v>21</v>
      </c>
      <c r="J2063" s="11">
        <v>7</v>
      </c>
      <c r="K2063" s="11">
        <v>48</v>
      </c>
      <c r="L2063" s="11">
        <v>176</v>
      </c>
      <c r="M2063" s="11">
        <v>30</v>
      </c>
      <c r="N2063" s="11">
        <v>8</v>
      </c>
      <c r="O2063" s="15">
        <v>0.2</v>
      </c>
      <c r="P2063" s="14">
        <v>2395.25</v>
      </c>
      <c r="Q2063" s="14">
        <v>3685</v>
      </c>
      <c r="R2063" s="11" t="s">
        <v>22</v>
      </c>
      <c r="S2063" s="14">
        <v>29480</v>
      </c>
      <c r="T2063" s="14">
        <v>23584</v>
      </c>
      <c r="U2063" s="14">
        <v>4422</v>
      </c>
      <c r="V2063" s="11" t="s">
        <v>30</v>
      </c>
      <c r="W2063" s="26">
        <v>0.1875</v>
      </c>
      <c r="X2063" s="11">
        <v>8</v>
      </c>
      <c r="Y2063" s="11">
        <v>14</v>
      </c>
    </row>
    <row r="2064" spans="1:25" x14ac:dyDescent="0.45">
      <c r="A2064" s="11" t="s">
        <v>2096</v>
      </c>
      <c r="B2064" s="11" t="s">
        <v>27</v>
      </c>
      <c r="C2064" s="11" t="s">
        <v>25</v>
      </c>
      <c r="D2064" s="25">
        <v>43800</v>
      </c>
      <c r="E2064" s="25">
        <v>43954</v>
      </c>
      <c r="F2064" s="11">
        <f>YEAR(Abayomis_Table[[#This Row],[OrderDate]])</f>
        <v>2020</v>
      </c>
      <c r="G2064" s="25">
        <v>43962</v>
      </c>
      <c r="H2064" s="25">
        <v>43964</v>
      </c>
      <c r="I2064" s="11" t="s">
        <v>21</v>
      </c>
      <c r="J2064" s="11">
        <v>15</v>
      </c>
      <c r="K2064" s="11">
        <v>22</v>
      </c>
      <c r="L2064" s="11">
        <v>332</v>
      </c>
      <c r="M2064" s="11">
        <v>21</v>
      </c>
      <c r="N2064" s="11">
        <v>3</v>
      </c>
      <c r="O2064" s="15">
        <v>0.05</v>
      </c>
      <c r="P2064" s="14">
        <v>2688.91</v>
      </c>
      <c r="Q2064" s="14">
        <v>4013.3</v>
      </c>
      <c r="R2064" s="11" t="s">
        <v>22</v>
      </c>
      <c r="S2064" s="14">
        <v>12039.900000000001</v>
      </c>
      <c r="T2064" s="14">
        <v>11437.905000000001</v>
      </c>
      <c r="U2064" s="14">
        <v>3371.1750000000011</v>
      </c>
      <c r="V2064" s="11" t="s">
        <v>32</v>
      </c>
      <c r="W2064" s="26">
        <v>0.29473710439105771</v>
      </c>
      <c r="X2064" s="11">
        <v>2</v>
      </c>
      <c r="Y2064" s="11">
        <v>8</v>
      </c>
    </row>
    <row r="2065" spans="1:25" x14ac:dyDescent="0.45">
      <c r="A2065" s="11" t="s">
        <v>2097</v>
      </c>
      <c r="B2065" s="11" t="s">
        <v>27</v>
      </c>
      <c r="C2065" s="11" t="s">
        <v>20</v>
      </c>
      <c r="D2065" s="25">
        <v>43900</v>
      </c>
      <c r="E2065" s="25">
        <v>43954</v>
      </c>
      <c r="F2065" s="11">
        <f>YEAR(Abayomis_Table[[#This Row],[OrderDate]])</f>
        <v>2020</v>
      </c>
      <c r="G2065" s="25">
        <v>43978</v>
      </c>
      <c r="H2065" s="25">
        <v>43982</v>
      </c>
      <c r="I2065" s="11" t="s">
        <v>21</v>
      </c>
      <c r="J2065" s="11">
        <v>17</v>
      </c>
      <c r="K2065" s="11">
        <v>48</v>
      </c>
      <c r="L2065" s="11">
        <v>224</v>
      </c>
      <c r="M2065" s="11">
        <v>39</v>
      </c>
      <c r="N2065" s="11">
        <v>7</v>
      </c>
      <c r="O2065" s="15">
        <v>0.4</v>
      </c>
      <c r="P2065" s="14">
        <v>992.94</v>
      </c>
      <c r="Q2065" s="14">
        <v>1742</v>
      </c>
      <c r="R2065" s="11" t="s">
        <v>22</v>
      </c>
      <c r="S2065" s="14">
        <v>12194</v>
      </c>
      <c r="T2065" s="14">
        <v>7316.4</v>
      </c>
      <c r="U2065" s="14">
        <v>365.81999999999971</v>
      </c>
      <c r="V2065" s="11" t="s">
        <v>44</v>
      </c>
      <c r="W2065" s="26">
        <v>4.9999999999999961E-2</v>
      </c>
      <c r="X2065" s="11">
        <v>4</v>
      </c>
      <c r="Y2065" s="11">
        <v>24</v>
      </c>
    </row>
    <row r="2066" spans="1:25" x14ac:dyDescent="0.45">
      <c r="A2066" s="11" t="s">
        <v>2098</v>
      </c>
      <c r="B2066" s="11" t="s">
        <v>19</v>
      </c>
      <c r="C2066" s="11" t="s">
        <v>20</v>
      </c>
      <c r="D2066" s="25">
        <v>43900</v>
      </c>
      <c r="E2066" s="25">
        <v>43954</v>
      </c>
      <c r="F2066" s="11">
        <f>YEAR(Abayomis_Table[[#This Row],[OrderDate]])</f>
        <v>2020</v>
      </c>
      <c r="G2066" s="25">
        <v>43968</v>
      </c>
      <c r="H2066" s="25">
        <v>43971</v>
      </c>
      <c r="I2066" s="11" t="s">
        <v>21</v>
      </c>
      <c r="J2066" s="11">
        <v>8</v>
      </c>
      <c r="K2066" s="11">
        <v>6</v>
      </c>
      <c r="L2066" s="11">
        <v>246</v>
      </c>
      <c r="M2066" s="11">
        <v>26</v>
      </c>
      <c r="N2066" s="11">
        <v>5</v>
      </c>
      <c r="O2066" s="15">
        <v>0.2</v>
      </c>
      <c r="P2066" s="14">
        <v>1084.4000000000001</v>
      </c>
      <c r="Q2066" s="14">
        <v>1306.5</v>
      </c>
      <c r="R2066" s="11" t="s">
        <v>22</v>
      </c>
      <c r="S2066" s="14">
        <v>6532.5</v>
      </c>
      <c r="T2066" s="14">
        <v>5226</v>
      </c>
      <c r="U2066" s="14">
        <v>-196</v>
      </c>
      <c r="V2066" s="11" t="s">
        <v>30</v>
      </c>
      <c r="W2066" s="26">
        <v>-3.7504783773440492E-2</v>
      </c>
      <c r="X2066" s="11">
        <v>3</v>
      </c>
      <c r="Y2066" s="11">
        <v>14</v>
      </c>
    </row>
    <row r="2067" spans="1:25" x14ac:dyDescent="0.45">
      <c r="A2067" s="11" t="s">
        <v>2099</v>
      </c>
      <c r="B2067" s="11" t="s">
        <v>27</v>
      </c>
      <c r="C2067" s="11" t="s">
        <v>47</v>
      </c>
      <c r="D2067" s="25">
        <v>43800</v>
      </c>
      <c r="E2067" s="25">
        <v>43954</v>
      </c>
      <c r="F2067" s="11">
        <f>YEAR(Abayomis_Table[[#This Row],[OrderDate]])</f>
        <v>2020</v>
      </c>
      <c r="G2067" s="25">
        <v>43965</v>
      </c>
      <c r="H2067" s="25">
        <v>43971</v>
      </c>
      <c r="I2067" s="11" t="s">
        <v>21</v>
      </c>
      <c r="J2067" s="11">
        <v>17</v>
      </c>
      <c r="K2067" s="11">
        <v>39</v>
      </c>
      <c r="L2067" s="11">
        <v>38</v>
      </c>
      <c r="M2067" s="11">
        <v>27</v>
      </c>
      <c r="N2067" s="11">
        <v>5</v>
      </c>
      <c r="O2067" s="15">
        <v>0.1</v>
      </c>
      <c r="P2067" s="14">
        <v>539.35</v>
      </c>
      <c r="Q2067" s="14">
        <v>1078.7</v>
      </c>
      <c r="R2067" s="11" t="s">
        <v>22</v>
      </c>
      <c r="S2067" s="14">
        <v>5393.5</v>
      </c>
      <c r="T2067" s="14">
        <v>4854.1500000000005</v>
      </c>
      <c r="U2067" s="14">
        <v>2157.4000000000005</v>
      </c>
      <c r="V2067" s="11" t="s">
        <v>23</v>
      </c>
      <c r="W2067" s="26">
        <v>0.44444444444444453</v>
      </c>
      <c r="X2067" s="11">
        <v>6</v>
      </c>
      <c r="Y2067" s="11">
        <v>11</v>
      </c>
    </row>
    <row r="2068" spans="1:25" x14ac:dyDescent="0.45">
      <c r="A2068" s="11" t="s">
        <v>2100</v>
      </c>
      <c r="B2068" s="11" t="s">
        <v>19</v>
      </c>
      <c r="C2068" s="11" t="s">
        <v>20</v>
      </c>
      <c r="D2068" s="25">
        <v>43800</v>
      </c>
      <c r="E2068" s="25">
        <v>43954</v>
      </c>
      <c r="F2068" s="11">
        <f>YEAR(Abayomis_Table[[#This Row],[OrderDate]])</f>
        <v>2020</v>
      </c>
      <c r="G2068" s="25">
        <v>43980</v>
      </c>
      <c r="H2068" s="25">
        <v>43983</v>
      </c>
      <c r="I2068" s="11" t="s">
        <v>21</v>
      </c>
      <c r="J2068" s="11">
        <v>11</v>
      </c>
      <c r="K2068" s="11">
        <v>45</v>
      </c>
      <c r="L2068" s="11">
        <v>207</v>
      </c>
      <c r="M2068" s="11">
        <v>36</v>
      </c>
      <c r="N2068" s="11">
        <v>8</v>
      </c>
      <c r="O2068" s="15">
        <v>0.05</v>
      </c>
      <c r="P2068" s="14">
        <v>1907.09</v>
      </c>
      <c r="Q2068" s="14">
        <v>3973.1</v>
      </c>
      <c r="R2068" s="11" t="s">
        <v>22</v>
      </c>
      <c r="S2068" s="14">
        <v>31784.799999999999</v>
      </c>
      <c r="T2068" s="14">
        <v>30195.559999999998</v>
      </c>
      <c r="U2068" s="14">
        <v>14938.839999999998</v>
      </c>
      <c r="V2068" s="11" t="s">
        <v>32</v>
      </c>
      <c r="W2068" s="26">
        <v>0.49473631222603587</v>
      </c>
      <c r="X2068" s="11">
        <v>3</v>
      </c>
      <c r="Y2068" s="11">
        <v>26</v>
      </c>
    </row>
    <row r="2069" spans="1:25" x14ac:dyDescent="0.45">
      <c r="A2069" s="11" t="s">
        <v>2101</v>
      </c>
      <c r="B2069" s="11" t="s">
        <v>36</v>
      </c>
      <c r="C2069" s="11" t="s">
        <v>34</v>
      </c>
      <c r="D2069" s="25">
        <v>43900</v>
      </c>
      <c r="E2069" s="25">
        <v>43954</v>
      </c>
      <c r="F2069" s="11">
        <f>YEAR(Abayomis_Table[[#This Row],[OrderDate]])</f>
        <v>2020</v>
      </c>
      <c r="G2069" s="25">
        <v>43963</v>
      </c>
      <c r="H2069" s="25">
        <v>43970</v>
      </c>
      <c r="I2069" s="11" t="s">
        <v>21</v>
      </c>
      <c r="J2069" s="11">
        <v>22</v>
      </c>
      <c r="K2069" s="11">
        <v>50</v>
      </c>
      <c r="L2069" s="11">
        <v>292</v>
      </c>
      <c r="M2069" s="11">
        <v>11</v>
      </c>
      <c r="N2069" s="11">
        <v>4</v>
      </c>
      <c r="O2069" s="15">
        <v>0.05</v>
      </c>
      <c r="P2069" s="14">
        <v>84.42</v>
      </c>
      <c r="Q2069" s="14">
        <v>201</v>
      </c>
      <c r="R2069" s="11" t="s">
        <v>22</v>
      </c>
      <c r="S2069" s="14">
        <v>804</v>
      </c>
      <c r="T2069" s="14">
        <v>763.8</v>
      </c>
      <c r="U2069" s="14">
        <v>426.11999999999995</v>
      </c>
      <c r="V2069" s="11" t="s">
        <v>32</v>
      </c>
      <c r="W2069" s="26">
        <v>0.55789473684210522</v>
      </c>
      <c r="X2069" s="11">
        <v>7</v>
      </c>
      <c r="Y2069" s="11">
        <v>9</v>
      </c>
    </row>
    <row r="2070" spans="1:25" x14ac:dyDescent="0.45">
      <c r="A2070" s="11" t="s">
        <v>2102</v>
      </c>
      <c r="B2070" s="11" t="s">
        <v>19</v>
      </c>
      <c r="C2070" s="11" t="s">
        <v>47</v>
      </c>
      <c r="D2070" s="25">
        <v>43800</v>
      </c>
      <c r="E2070" s="25">
        <v>43954</v>
      </c>
      <c r="F2070" s="11">
        <f>YEAR(Abayomis_Table[[#This Row],[OrderDate]])</f>
        <v>2020</v>
      </c>
      <c r="G2070" s="25">
        <v>43975</v>
      </c>
      <c r="H2070" s="25">
        <v>43976</v>
      </c>
      <c r="I2070" s="11" t="s">
        <v>21</v>
      </c>
      <c r="J2070" s="11">
        <v>1</v>
      </c>
      <c r="K2070" s="11">
        <v>40</v>
      </c>
      <c r="L2070" s="11">
        <v>49</v>
      </c>
      <c r="M2070" s="11">
        <v>27</v>
      </c>
      <c r="N2070" s="11">
        <v>5</v>
      </c>
      <c r="O2070" s="15">
        <v>0.2</v>
      </c>
      <c r="P2070" s="14">
        <v>1845.31</v>
      </c>
      <c r="Q2070" s="14">
        <v>3926.2</v>
      </c>
      <c r="R2070" s="11" t="s">
        <v>22</v>
      </c>
      <c r="S2070" s="14">
        <v>19631</v>
      </c>
      <c r="T2070" s="14">
        <v>15704.800000000001</v>
      </c>
      <c r="U2070" s="14">
        <v>6478.2500000000018</v>
      </c>
      <c r="V2070" s="11" t="s">
        <v>30</v>
      </c>
      <c r="W2070" s="26">
        <v>0.4125012734960013</v>
      </c>
      <c r="X2070" s="11">
        <v>1</v>
      </c>
      <c r="Y2070" s="11">
        <v>21</v>
      </c>
    </row>
    <row r="2071" spans="1:25" x14ac:dyDescent="0.45">
      <c r="A2071" s="11" t="s">
        <v>2103</v>
      </c>
      <c r="B2071" s="11" t="s">
        <v>27</v>
      </c>
      <c r="C2071" s="11" t="s">
        <v>47</v>
      </c>
      <c r="D2071" s="25">
        <v>43900</v>
      </c>
      <c r="E2071" s="25">
        <v>43954</v>
      </c>
      <c r="F2071" s="11">
        <f>YEAR(Abayomis_Table[[#This Row],[OrderDate]])</f>
        <v>2020</v>
      </c>
      <c r="G2071" s="25">
        <v>43979</v>
      </c>
      <c r="H2071" s="25">
        <v>43985</v>
      </c>
      <c r="I2071" s="11" t="s">
        <v>21</v>
      </c>
      <c r="J2071" s="11">
        <v>19</v>
      </c>
      <c r="K2071" s="11">
        <v>41</v>
      </c>
      <c r="L2071" s="11">
        <v>37</v>
      </c>
      <c r="M2071" s="11">
        <v>16</v>
      </c>
      <c r="N2071" s="11">
        <v>1</v>
      </c>
      <c r="O2071" s="15">
        <v>0.05</v>
      </c>
      <c r="P2071" s="14">
        <v>2610.39</v>
      </c>
      <c r="Q2071" s="14">
        <v>3222.7</v>
      </c>
      <c r="R2071" s="11" t="s">
        <v>22</v>
      </c>
      <c r="S2071" s="14">
        <v>3222.7</v>
      </c>
      <c r="T2071" s="14">
        <v>3061.5649999999996</v>
      </c>
      <c r="U2071" s="14">
        <v>451.17499999999973</v>
      </c>
      <c r="V2071" s="11" t="s">
        <v>32</v>
      </c>
      <c r="W2071" s="26">
        <v>0.14736744116162806</v>
      </c>
      <c r="X2071" s="11">
        <v>6</v>
      </c>
      <c r="Y2071" s="11">
        <v>25</v>
      </c>
    </row>
    <row r="2072" spans="1:25" x14ac:dyDescent="0.45">
      <c r="A2072" s="11" t="s">
        <v>2104</v>
      </c>
      <c r="B2072" s="11" t="s">
        <v>36</v>
      </c>
      <c r="C2072" s="11" t="s">
        <v>47</v>
      </c>
      <c r="D2072" s="25">
        <v>43900</v>
      </c>
      <c r="E2072" s="25">
        <v>43953</v>
      </c>
      <c r="F2072" s="11">
        <f>YEAR(Abayomis_Table[[#This Row],[OrderDate]])</f>
        <v>2020</v>
      </c>
      <c r="G2072" s="25">
        <v>43976</v>
      </c>
      <c r="H2072" s="25">
        <v>43981</v>
      </c>
      <c r="I2072" s="11" t="s">
        <v>21</v>
      </c>
      <c r="J2072" s="11">
        <v>24</v>
      </c>
      <c r="K2072" s="11">
        <v>35</v>
      </c>
      <c r="L2072" s="11">
        <v>24</v>
      </c>
      <c r="M2072" s="11">
        <v>34</v>
      </c>
      <c r="N2072" s="11">
        <v>2</v>
      </c>
      <c r="O2072" s="15">
        <v>0.1</v>
      </c>
      <c r="P2072" s="14">
        <v>515.57000000000005</v>
      </c>
      <c r="Q2072" s="14">
        <v>904.5</v>
      </c>
      <c r="R2072" s="11" t="s">
        <v>22</v>
      </c>
      <c r="S2072" s="14">
        <v>1809</v>
      </c>
      <c r="T2072" s="14">
        <v>1628.1000000000001</v>
      </c>
      <c r="U2072" s="14">
        <v>596.96</v>
      </c>
      <c r="V2072" s="11" t="s">
        <v>23</v>
      </c>
      <c r="W2072" s="26">
        <v>0.36666052453780479</v>
      </c>
      <c r="X2072" s="11">
        <v>5</v>
      </c>
      <c r="Y2072" s="11">
        <v>23</v>
      </c>
    </row>
    <row r="2073" spans="1:25" x14ac:dyDescent="0.45">
      <c r="A2073" s="11" t="s">
        <v>2105</v>
      </c>
      <c r="B2073" s="11" t="s">
        <v>19</v>
      </c>
      <c r="C2073" s="11" t="s">
        <v>28</v>
      </c>
      <c r="D2073" s="25">
        <v>43800</v>
      </c>
      <c r="E2073" s="25">
        <v>43953</v>
      </c>
      <c r="F2073" s="11">
        <f>YEAR(Abayomis_Table[[#This Row],[OrderDate]])</f>
        <v>2020</v>
      </c>
      <c r="G2073" s="25">
        <v>43975</v>
      </c>
      <c r="H2073" s="25">
        <v>43978</v>
      </c>
      <c r="I2073" s="11" t="s">
        <v>21</v>
      </c>
      <c r="J2073" s="11">
        <v>3</v>
      </c>
      <c r="K2073" s="11">
        <v>37</v>
      </c>
      <c r="L2073" s="11">
        <v>121</v>
      </c>
      <c r="M2073" s="11">
        <v>2</v>
      </c>
      <c r="N2073" s="11">
        <v>8</v>
      </c>
      <c r="O2073" s="15">
        <v>0.05</v>
      </c>
      <c r="P2073" s="14">
        <v>3890.29</v>
      </c>
      <c r="Q2073" s="14">
        <v>5118.8</v>
      </c>
      <c r="R2073" s="11" t="s">
        <v>22</v>
      </c>
      <c r="S2073" s="14">
        <v>40950.400000000001</v>
      </c>
      <c r="T2073" s="14">
        <v>38902.879999999997</v>
      </c>
      <c r="U2073" s="14">
        <v>7780.5599999999977</v>
      </c>
      <c r="V2073" s="11" t="s">
        <v>32</v>
      </c>
      <c r="W2073" s="26">
        <v>0.19999958871939555</v>
      </c>
      <c r="X2073" s="11">
        <v>3</v>
      </c>
      <c r="Y2073" s="11">
        <v>22</v>
      </c>
    </row>
    <row r="2074" spans="1:25" x14ac:dyDescent="0.45">
      <c r="A2074" s="11" t="s">
        <v>2106</v>
      </c>
      <c r="B2074" s="11" t="s">
        <v>19</v>
      </c>
      <c r="C2074" s="11" t="s">
        <v>47</v>
      </c>
      <c r="D2074" s="25">
        <v>43800</v>
      </c>
      <c r="E2074" s="25">
        <v>43952</v>
      </c>
      <c r="F2074" s="11">
        <f>YEAR(Abayomis_Table[[#This Row],[OrderDate]])</f>
        <v>2020</v>
      </c>
      <c r="G2074" s="25">
        <v>43960</v>
      </c>
      <c r="H2074" s="25">
        <v>43964</v>
      </c>
      <c r="I2074" s="11" t="s">
        <v>21</v>
      </c>
      <c r="J2074" s="11">
        <v>8</v>
      </c>
      <c r="K2074" s="11">
        <v>7</v>
      </c>
      <c r="L2074" s="11">
        <v>41</v>
      </c>
      <c r="M2074" s="11">
        <v>9</v>
      </c>
      <c r="N2074" s="11">
        <v>8</v>
      </c>
      <c r="O2074" s="15">
        <v>0.05</v>
      </c>
      <c r="P2074" s="14">
        <v>95.68</v>
      </c>
      <c r="Q2074" s="14">
        <v>227.8</v>
      </c>
      <c r="R2074" s="11" t="s">
        <v>22</v>
      </c>
      <c r="S2074" s="14">
        <v>1822.4</v>
      </c>
      <c r="T2074" s="14">
        <v>1731.28</v>
      </c>
      <c r="U2074" s="14">
        <v>965.83999999999992</v>
      </c>
      <c r="V2074" s="11" t="s">
        <v>32</v>
      </c>
      <c r="W2074" s="26">
        <v>0.55787625340788316</v>
      </c>
      <c r="X2074" s="11">
        <v>4</v>
      </c>
      <c r="Y2074" s="11">
        <v>8</v>
      </c>
    </row>
    <row r="2075" spans="1:25" x14ac:dyDescent="0.45">
      <c r="A2075" s="11" t="s">
        <v>2107</v>
      </c>
      <c r="B2075" s="11" t="s">
        <v>27</v>
      </c>
      <c r="C2075" s="11" t="s">
        <v>28</v>
      </c>
      <c r="D2075" s="25">
        <v>43800</v>
      </c>
      <c r="E2075" s="25">
        <v>43952</v>
      </c>
      <c r="F2075" s="11">
        <f>YEAR(Abayomis_Table[[#This Row],[OrderDate]])</f>
        <v>2020</v>
      </c>
      <c r="G2075" s="25">
        <v>43971</v>
      </c>
      <c r="H2075" s="25">
        <v>43975</v>
      </c>
      <c r="I2075" s="11" t="s">
        <v>21</v>
      </c>
      <c r="J2075" s="11">
        <v>16</v>
      </c>
      <c r="K2075" s="11">
        <v>20</v>
      </c>
      <c r="L2075" s="11">
        <v>148</v>
      </c>
      <c r="M2075" s="11">
        <v>47</v>
      </c>
      <c r="N2075" s="11">
        <v>1</v>
      </c>
      <c r="O2075" s="15">
        <v>0.2</v>
      </c>
      <c r="P2075" s="14">
        <v>1727.6</v>
      </c>
      <c r="Q2075" s="14">
        <v>3839.1</v>
      </c>
      <c r="R2075" s="11" t="s">
        <v>22</v>
      </c>
      <c r="S2075" s="14">
        <v>3839.1</v>
      </c>
      <c r="T2075" s="14">
        <v>3071.28</v>
      </c>
      <c r="U2075" s="14">
        <v>1343.6800000000003</v>
      </c>
      <c r="V2075" s="11" t="s">
        <v>30</v>
      </c>
      <c r="W2075" s="26">
        <v>0.43749837201427427</v>
      </c>
      <c r="X2075" s="11">
        <v>4</v>
      </c>
      <c r="Y2075" s="11">
        <v>19</v>
      </c>
    </row>
    <row r="2076" spans="1:25" x14ac:dyDescent="0.45">
      <c r="A2076" s="11" t="s">
        <v>2108</v>
      </c>
      <c r="B2076" s="11" t="s">
        <v>19</v>
      </c>
      <c r="C2076" s="11" t="s">
        <v>47</v>
      </c>
      <c r="D2076" s="25">
        <v>43800</v>
      </c>
      <c r="E2076" s="25">
        <v>43952</v>
      </c>
      <c r="F2076" s="11">
        <f>YEAR(Abayomis_Table[[#This Row],[OrderDate]])</f>
        <v>2020</v>
      </c>
      <c r="G2076" s="25">
        <v>43956</v>
      </c>
      <c r="H2076" s="25">
        <v>43960</v>
      </c>
      <c r="I2076" s="11" t="s">
        <v>21</v>
      </c>
      <c r="J2076" s="11">
        <v>10</v>
      </c>
      <c r="K2076" s="11">
        <v>26</v>
      </c>
      <c r="L2076" s="11">
        <v>18</v>
      </c>
      <c r="M2076" s="11">
        <v>22</v>
      </c>
      <c r="N2076" s="11">
        <v>5</v>
      </c>
      <c r="O2076" s="15">
        <v>0.05</v>
      </c>
      <c r="P2076" s="14">
        <v>86.83</v>
      </c>
      <c r="Q2076" s="14">
        <v>180.9</v>
      </c>
      <c r="R2076" s="11" t="s">
        <v>22</v>
      </c>
      <c r="S2076" s="14">
        <v>904.5</v>
      </c>
      <c r="T2076" s="14">
        <v>859.27499999999998</v>
      </c>
      <c r="U2076" s="14">
        <v>425.125</v>
      </c>
      <c r="V2076" s="11" t="s">
        <v>32</v>
      </c>
      <c r="W2076" s="26">
        <v>0.49474847982310671</v>
      </c>
      <c r="X2076" s="11">
        <v>4</v>
      </c>
      <c r="Y2076" s="11">
        <v>4</v>
      </c>
    </row>
    <row r="2077" spans="1:25" x14ac:dyDescent="0.45">
      <c r="A2077" s="11" t="s">
        <v>2109</v>
      </c>
      <c r="B2077" s="11" t="s">
        <v>36</v>
      </c>
      <c r="C2077" s="11" t="s">
        <v>28</v>
      </c>
      <c r="D2077" s="25">
        <v>43900</v>
      </c>
      <c r="E2077" s="25">
        <v>43952</v>
      </c>
      <c r="F2077" s="11">
        <f>YEAR(Abayomis_Table[[#This Row],[OrderDate]])</f>
        <v>2020</v>
      </c>
      <c r="G2077" s="25">
        <v>43976</v>
      </c>
      <c r="H2077" s="25">
        <v>43981</v>
      </c>
      <c r="I2077" s="11" t="s">
        <v>21</v>
      </c>
      <c r="J2077" s="11">
        <v>23</v>
      </c>
      <c r="K2077" s="11">
        <v>3</v>
      </c>
      <c r="L2077" s="11">
        <v>100</v>
      </c>
      <c r="M2077" s="11">
        <v>25</v>
      </c>
      <c r="N2077" s="11">
        <v>2</v>
      </c>
      <c r="O2077" s="15">
        <v>0.15</v>
      </c>
      <c r="P2077" s="14">
        <v>1925.11</v>
      </c>
      <c r="Q2077" s="14">
        <v>3262.9</v>
      </c>
      <c r="R2077" s="11" t="s">
        <v>22</v>
      </c>
      <c r="S2077" s="14">
        <v>6525.8</v>
      </c>
      <c r="T2077" s="14">
        <v>5546.93</v>
      </c>
      <c r="U2077" s="14">
        <v>1696.7100000000005</v>
      </c>
      <c r="V2077" s="11" t="s">
        <v>23</v>
      </c>
      <c r="W2077" s="26">
        <v>0.30588271350098167</v>
      </c>
      <c r="X2077" s="11">
        <v>5</v>
      </c>
      <c r="Y2077" s="11">
        <v>24</v>
      </c>
    </row>
    <row r="2078" spans="1:25" x14ac:dyDescent="0.45">
      <c r="A2078" s="11" t="s">
        <v>2110</v>
      </c>
      <c r="B2078" s="11" t="s">
        <v>27</v>
      </c>
      <c r="C2078" s="11" t="s">
        <v>28</v>
      </c>
      <c r="D2078" s="25">
        <v>43900</v>
      </c>
      <c r="E2078" s="25">
        <v>43952</v>
      </c>
      <c r="F2078" s="11">
        <f>YEAR(Abayomis_Table[[#This Row],[OrderDate]])</f>
        <v>2020</v>
      </c>
      <c r="G2078" s="25">
        <v>43966</v>
      </c>
      <c r="H2078" s="25">
        <v>43968</v>
      </c>
      <c r="I2078" s="11" t="s">
        <v>21</v>
      </c>
      <c r="J2078" s="11">
        <v>17</v>
      </c>
      <c r="K2078" s="11">
        <v>31</v>
      </c>
      <c r="L2078" s="11">
        <v>88</v>
      </c>
      <c r="M2078" s="11">
        <v>17</v>
      </c>
      <c r="N2078" s="11">
        <v>6</v>
      </c>
      <c r="O2078" s="15">
        <v>7.4999999999999997E-2</v>
      </c>
      <c r="P2078" s="14">
        <v>442.2</v>
      </c>
      <c r="Q2078" s="14">
        <v>884.4</v>
      </c>
      <c r="R2078" s="11" t="s">
        <v>22</v>
      </c>
      <c r="S2078" s="14">
        <v>5306.4</v>
      </c>
      <c r="T2078" s="14">
        <v>4908.42</v>
      </c>
      <c r="U2078" s="14">
        <v>2255.2200000000003</v>
      </c>
      <c r="V2078" s="11" t="s">
        <v>23</v>
      </c>
      <c r="W2078" s="26">
        <v>0.45945945945945948</v>
      </c>
      <c r="X2078" s="11">
        <v>2</v>
      </c>
      <c r="Y2078" s="11">
        <v>14</v>
      </c>
    </row>
    <row r="2079" spans="1:25" x14ac:dyDescent="0.45">
      <c r="A2079" s="11" t="s">
        <v>2111</v>
      </c>
      <c r="B2079" s="11" t="s">
        <v>19</v>
      </c>
      <c r="C2079" s="11" t="s">
        <v>34</v>
      </c>
      <c r="D2079" s="25">
        <v>43800</v>
      </c>
      <c r="E2079" s="25">
        <v>43952</v>
      </c>
      <c r="F2079" s="11">
        <f>YEAR(Abayomis_Table[[#This Row],[OrderDate]])</f>
        <v>2020</v>
      </c>
      <c r="G2079" s="25">
        <v>43978</v>
      </c>
      <c r="H2079" s="25">
        <v>43986</v>
      </c>
      <c r="I2079" s="11" t="s">
        <v>21</v>
      </c>
      <c r="J2079" s="11">
        <v>8</v>
      </c>
      <c r="K2079" s="11">
        <v>30</v>
      </c>
      <c r="L2079" s="11">
        <v>267</v>
      </c>
      <c r="M2079" s="11">
        <v>3</v>
      </c>
      <c r="N2079" s="11">
        <v>1</v>
      </c>
      <c r="O2079" s="15">
        <v>0.3</v>
      </c>
      <c r="P2079" s="14">
        <v>1296.1199999999999</v>
      </c>
      <c r="Q2079" s="14">
        <v>1775.5</v>
      </c>
      <c r="R2079" s="11" t="s">
        <v>22</v>
      </c>
      <c r="S2079" s="14">
        <v>1775.5</v>
      </c>
      <c r="T2079" s="14">
        <v>1242.8499999999999</v>
      </c>
      <c r="U2079" s="14">
        <v>-53.269999999999982</v>
      </c>
      <c r="V2079" s="11" t="s">
        <v>30</v>
      </c>
      <c r="W2079" s="26">
        <v>-4.2861165868769348E-2</v>
      </c>
      <c r="X2079" s="11">
        <v>8</v>
      </c>
      <c r="Y2079" s="11">
        <v>26</v>
      </c>
    </row>
    <row r="2080" spans="1:25" x14ac:dyDescent="0.45">
      <c r="A2080" s="11" t="s">
        <v>2112</v>
      </c>
      <c r="B2080" s="11" t="s">
        <v>19</v>
      </c>
      <c r="C2080" s="11" t="s">
        <v>41</v>
      </c>
      <c r="D2080" s="25">
        <v>43800</v>
      </c>
      <c r="E2080" s="25">
        <v>43952</v>
      </c>
      <c r="F2080" s="11">
        <f>YEAR(Abayomis_Table[[#This Row],[OrderDate]])</f>
        <v>2020</v>
      </c>
      <c r="G2080" s="25">
        <v>43974</v>
      </c>
      <c r="H2080" s="25">
        <v>43979</v>
      </c>
      <c r="I2080" s="11" t="s">
        <v>21</v>
      </c>
      <c r="J2080" s="11">
        <v>9</v>
      </c>
      <c r="K2080" s="11">
        <v>16</v>
      </c>
      <c r="L2080" s="11">
        <v>69</v>
      </c>
      <c r="M2080" s="11">
        <v>34</v>
      </c>
      <c r="N2080" s="11">
        <v>2</v>
      </c>
      <c r="O2080" s="15">
        <v>0.05</v>
      </c>
      <c r="P2080" s="14">
        <v>522</v>
      </c>
      <c r="Q2080" s="14">
        <v>1065.3</v>
      </c>
      <c r="R2080" s="11" t="s">
        <v>22</v>
      </c>
      <c r="S2080" s="14">
        <v>2130.6</v>
      </c>
      <c r="T2080" s="14">
        <v>2024.0699999999997</v>
      </c>
      <c r="U2080" s="14">
        <v>980.06999999999971</v>
      </c>
      <c r="V2080" s="11" t="s">
        <v>32</v>
      </c>
      <c r="W2080" s="26">
        <v>0.48420756199143306</v>
      </c>
      <c r="X2080" s="11">
        <v>5</v>
      </c>
      <c r="Y2080" s="11">
        <v>22</v>
      </c>
    </row>
    <row r="2081" spans="1:25" x14ac:dyDescent="0.45">
      <c r="A2081" s="11" t="s">
        <v>2113</v>
      </c>
      <c r="B2081" s="11" t="s">
        <v>43</v>
      </c>
      <c r="C2081" s="11" t="s">
        <v>41</v>
      </c>
      <c r="D2081" s="25">
        <v>43800</v>
      </c>
      <c r="E2081" s="25">
        <v>43952</v>
      </c>
      <c r="F2081" s="11">
        <f>YEAR(Abayomis_Table[[#This Row],[OrderDate]])</f>
        <v>2020</v>
      </c>
      <c r="G2081" s="25">
        <v>43956</v>
      </c>
      <c r="H2081" s="25">
        <v>43957</v>
      </c>
      <c r="I2081" s="11" t="s">
        <v>21</v>
      </c>
      <c r="J2081" s="11">
        <v>26</v>
      </c>
      <c r="K2081" s="11">
        <v>46</v>
      </c>
      <c r="L2081" s="11">
        <v>81</v>
      </c>
      <c r="M2081" s="11">
        <v>39</v>
      </c>
      <c r="N2081" s="11">
        <v>4</v>
      </c>
      <c r="O2081" s="15">
        <v>0.2</v>
      </c>
      <c r="P2081" s="14">
        <v>1823.27</v>
      </c>
      <c r="Q2081" s="14">
        <v>3879.3</v>
      </c>
      <c r="R2081" s="11" t="s">
        <v>22</v>
      </c>
      <c r="S2081" s="14">
        <v>15517.2</v>
      </c>
      <c r="T2081" s="14">
        <v>12413.760000000002</v>
      </c>
      <c r="U2081" s="14">
        <v>5120.6800000000021</v>
      </c>
      <c r="V2081" s="11" t="s">
        <v>30</v>
      </c>
      <c r="W2081" s="26">
        <v>0.41250032222308158</v>
      </c>
      <c r="X2081" s="11">
        <v>1</v>
      </c>
      <c r="Y2081" s="11">
        <v>4</v>
      </c>
    </row>
    <row r="2082" spans="1:25" x14ac:dyDescent="0.45">
      <c r="A2082" s="11" t="s">
        <v>2114</v>
      </c>
      <c r="B2082" s="11" t="s">
        <v>19</v>
      </c>
      <c r="C2082" s="11" t="s">
        <v>34</v>
      </c>
      <c r="D2082" s="25">
        <v>43800</v>
      </c>
      <c r="E2082" s="25">
        <v>43952</v>
      </c>
      <c r="F2082" s="11">
        <f>YEAR(Abayomis_Table[[#This Row],[OrderDate]])</f>
        <v>2020</v>
      </c>
      <c r="G2082" s="25">
        <v>43977</v>
      </c>
      <c r="H2082" s="25">
        <v>43986</v>
      </c>
      <c r="I2082" s="11" t="s">
        <v>21</v>
      </c>
      <c r="J2082" s="11">
        <v>3</v>
      </c>
      <c r="K2082" s="11">
        <v>4</v>
      </c>
      <c r="L2082" s="11">
        <v>270</v>
      </c>
      <c r="M2082" s="11">
        <v>36</v>
      </c>
      <c r="N2082" s="11">
        <v>5</v>
      </c>
      <c r="O2082" s="15">
        <v>0.3</v>
      </c>
      <c r="P2082" s="14">
        <v>148.13999999999999</v>
      </c>
      <c r="Q2082" s="14">
        <v>221.1</v>
      </c>
      <c r="R2082" s="11" t="s">
        <v>22</v>
      </c>
      <c r="S2082" s="14">
        <v>1105.5</v>
      </c>
      <c r="T2082" s="14">
        <v>773.84999999999991</v>
      </c>
      <c r="U2082" s="14">
        <v>33.149999999999977</v>
      </c>
      <c r="V2082" s="11" t="s">
        <v>30</v>
      </c>
      <c r="W2082" s="26">
        <v>4.2837759255669676E-2</v>
      </c>
      <c r="X2082" s="11">
        <v>9</v>
      </c>
      <c r="Y2082" s="11">
        <v>25</v>
      </c>
    </row>
    <row r="2083" spans="1:25" x14ac:dyDescent="0.45">
      <c r="A2083" s="11" t="s">
        <v>2115</v>
      </c>
      <c r="B2083" s="11" t="s">
        <v>19</v>
      </c>
      <c r="C2083" s="11" t="s">
        <v>28</v>
      </c>
      <c r="D2083" s="25">
        <v>43900</v>
      </c>
      <c r="E2083" s="25">
        <v>43951</v>
      </c>
      <c r="F2083" s="11">
        <f>YEAR(Abayomis_Table[[#This Row],[OrderDate]])</f>
        <v>2020</v>
      </c>
      <c r="G2083" s="25">
        <v>43976</v>
      </c>
      <c r="H2083" s="25">
        <v>43978</v>
      </c>
      <c r="I2083" s="11" t="s">
        <v>21</v>
      </c>
      <c r="J2083" s="11">
        <v>9</v>
      </c>
      <c r="K2083" s="11">
        <v>44</v>
      </c>
      <c r="L2083" s="11">
        <v>201</v>
      </c>
      <c r="M2083" s="11">
        <v>29</v>
      </c>
      <c r="N2083" s="11">
        <v>4</v>
      </c>
      <c r="O2083" s="15">
        <v>0.05</v>
      </c>
      <c r="P2083" s="14">
        <v>3343.03</v>
      </c>
      <c r="Q2083" s="14">
        <v>3979.8</v>
      </c>
      <c r="R2083" s="11" t="s">
        <v>22</v>
      </c>
      <c r="S2083" s="14">
        <v>15919.2</v>
      </c>
      <c r="T2083" s="14">
        <v>15123.24</v>
      </c>
      <c r="U2083" s="14">
        <v>1751.119999999999</v>
      </c>
      <c r="V2083" s="11" t="s">
        <v>32</v>
      </c>
      <c r="W2083" s="26">
        <v>0.11579000267138517</v>
      </c>
      <c r="X2083" s="11">
        <v>2</v>
      </c>
      <c r="Y2083" s="11">
        <v>25</v>
      </c>
    </row>
    <row r="2084" spans="1:25" x14ac:dyDescent="0.45">
      <c r="A2084" s="11" t="s">
        <v>2116</v>
      </c>
      <c r="B2084" s="11" t="s">
        <v>19</v>
      </c>
      <c r="C2084" s="11" t="s">
        <v>41</v>
      </c>
      <c r="D2084" s="25">
        <v>43900</v>
      </c>
      <c r="E2084" s="25">
        <v>43951</v>
      </c>
      <c r="F2084" s="11">
        <f>YEAR(Abayomis_Table[[#This Row],[OrderDate]])</f>
        <v>2020</v>
      </c>
      <c r="G2084" s="25">
        <v>43973</v>
      </c>
      <c r="H2084" s="25">
        <v>43975</v>
      </c>
      <c r="I2084" s="11" t="s">
        <v>21</v>
      </c>
      <c r="J2084" s="11">
        <v>1</v>
      </c>
      <c r="K2084" s="11">
        <v>50</v>
      </c>
      <c r="L2084" s="11">
        <v>80</v>
      </c>
      <c r="M2084" s="11">
        <v>34</v>
      </c>
      <c r="N2084" s="11">
        <v>1</v>
      </c>
      <c r="O2084" s="15">
        <v>0.1</v>
      </c>
      <c r="P2084" s="14">
        <v>1559.76</v>
      </c>
      <c r="Q2084" s="14">
        <v>1949.7</v>
      </c>
      <c r="R2084" s="11" t="s">
        <v>22</v>
      </c>
      <c r="S2084" s="14">
        <v>1949.7</v>
      </c>
      <c r="T2084" s="14">
        <v>1754.73</v>
      </c>
      <c r="U2084" s="14">
        <v>194.97000000000003</v>
      </c>
      <c r="V2084" s="11" t="s">
        <v>23</v>
      </c>
      <c r="W2084" s="26">
        <v>0.11111111111111112</v>
      </c>
      <c r="X2084" s="11">
        <v>2</v>
      </c>
      <c r="Y2084" s="11">
        <v>22</v>
      </c>
    </row>
    <row r="2085" spans="1:25" x14ac:dyDescent="0.45">
      <c r="A2085" s="11" t="s">
        <v>2117</v>
      </c>
      <c r="B2085" s="11" t="s">
        <v>27</v>
      </c>
      <c r="C2085" s="11" t="s">
        <v>47</v>
      </c>
      <c r="D2085" s="25">
        <v>43800</v>
      </c>
      <c r="E2085" s="25">
        <v>43951</v>
      </c>
      <c r="F2085" s="11">
        <f>YEAR(Abayomis_Table[[#This Row],[OrderDate]])</f>
        <v>2020</v>
      </c>
      <c r="G2085" s="25">
        <v>43960</v>
      </c>
      <c r="H2085" s="25">
        <v>43962</v>
      </c>
      <c r="I2085" s="11" t="s">
        <v>21</v>
      </c>
      <c r="J2085" s="11">
        <v>18</v>
      </c>
      <c r="K2085" s="11">
        <v>9</v>
      </c>
      <c r="L2085" s="11">
        <v>38</v>
      </c>
      <c r="M2085" s="11">
        <v>20</v>
      </c>
      <c r="N2085" s="11">
        <v>2</v>
      </c>
      <c r="O2085" s="15">
        <v>0.15</v>
      </c>
      <c r="P2085" s="14">
        <v>1683.38</v>
      </c>
      <c r="Q2085" s="14">
        <v>2244.5</v>
      </c>
      <c r="R2085" s="11" t="s">
        <v>22</v>
      </c>
      <c r="S2085" s="14">
        <v>4489</v>
      </c>
      <c r="T2085" s="14">
        <v>3815.65</v>
      </c>
      <c r="U2085" s="14">
        <v>448.88999999999987</v>
      </c>
      <c r="V2085" s="11" t="s">
        <v>23</v>
      </c>
      <c r="W2085" s="26">
        <v>0.11764443803807997</v>
      </c>
      <c r="X2085" s="11">
        <v>2</v>
      </c>
      <c r="Y2085" s="11">
        <v>9</v>
      </c>
    </row>
    <row r="2086" spans="1:25" x14ac:dyDescent="0.45">
      <c r="A2086" s="11" t="s">
        <v>2118</v>
      </c>
      <c r="B2086" s="11" t="s">
        <v>19</v>
      </c>
      <c r="C2086" s="11" t="s">
        <v>28</v>
      </c>
      <c r="D2086" s="25">
        <v>43800</v>
      </c>
      <c r="E2086" s="25">
        <v>43951</v>
      </c>
      <c r="F2086" s="11">
        <f>YEAR(Abayomis_Table[[#This Row],[OrderDate]])</f>
        <v>2020</v>
      </c>
      <c r="G2086" s="25">
        <v>43961</v>
      </c>
      <c r="H2086" s="25">
        <v>43969</v>
      </c>
      <c r="I2086" s="11" t="s">
        <v>21</v>
      </c>
      <c r="J2086" s="11">
        <v>3</v>
      </c>
      <c r="K2086" s="11">
        <v>9</v>
      </c>
      <c r="L2086" s="11">
        <v>160</v>
      </c>
      <c r="M2086" s="11">
        <v>10</v>
      </c>
      <c r="N2086" s="11">
        <v>8</v>
      </c>
      <c r="O2086" s="15">
        <v>0.1</v>
      </c>
      <c r="P2086" s="14">
        <v>1231.1300000000001</v>
      </c>
      <c r="Q2086" s="14">
        <v>2512.5</v>
      </c>
      <c r="R2086" s="11" t="s">
        <v>22</v>
      </c>
      <c r="S2086" s="14">
        <v>20100</v>
      </c>
      <c r="T2086" s="14">
        <v>18090</v>
      </c>
      <c r="U2086" s="14">
        <v>8240.9599999999991</v>
      </c>
      <c r="V2086" s="11" t="s">
        <v>23</v>
      </c>
      <c r="W2086" s="26">
        <v>0.45555334438916523</v>
      </c>
      <c r="X2086" s="11">
        <v>8</v>
      </c>
      <c r="Y2086" s="11">
        <v>10</v>
      </c>
    </row>
    <row r="2087" spans="1:25" x14ac:dyDescent="0.45">
      <c r="A2087" s="11" t="s">
        <v>2119</v>
      </c>
      <c r="B2087" s="11" t="s">
        <v>19</v>
      </c>
      <c r="C2087" s="11" t="s">
        <v>28</v>
      </c>
      <c r="D2087" s="25">
        <v>43900</v>
      </c>
      <c r="E2087" s="25">
        <v>43951</v>
      </c>
      <c r="F2087" s="11">
        <f>YEAR(Abayomis_Table[[#This Row],[OrderDate]])</f>
        <v>2020</v>
      </c>
      <c r="G2087" s="25">
        <v>43960</v>
      </c>
      <c r="H2087" s="25">
        <v>43961</v>
      </c>
      <c r="I2087" s="11" t="s">
        <v>21</v>
      </c>
      <c r="J2087" s="11">
        <v>12</v>
      </c>
      <c r="K2087" s="11">
        <v>2</v>
      </c>
      <c r="L2087" s="11">
        <v>154</v>
      </c>
      <c r="M2087" s="11">
        <v>19</v>
      </c>
      <c r="N2087" s="11">
        <v>8</v>
      </c>
      <c r="O2087" s="15">
        <v>0.4</v>
      </c>
      <c r="P2087" s="14">
        <v>679.58</v>
      </c>
      <c r="Q2087" s="14">
        <v>984.9</v>
      </c>
      <c r="R2087" s="11" t="s">
        <v>22</v>
      </c>
      <c r="S2087" s="14">
        <v>7879.2</v>
      </c>
      <c r="T2087" s="14">
        <v>4727.5199999999995</v>
      </c>
      <c r="U2087" s="14">
        <v>-709.1200000000008</v>
      </c>
      <c r="V2087" s="11" t="s">
        <v>44</v>
      </c>
      <c r="W2087" s="26">
        <v>-0.14999830778082396</v>
      </c>
      <c r="X2087" s="11">
        <v>1</v>
      </c>
      <c r="Y2087" s="11">
        <v>9</v>
      </c>
    </row>
    <row r="2088" spans="1:25" x14ac:dyDescent="0.45">
      <c r="A2088" s="11" t="s">
        <v>2120</v>
      </c>
      <c r="B2088" s="11" t="s">
        <v>27</v>
      </c>
      <c r="C2088" s="11" t="s">
        <v>28</v>
      </c>
      <c r="D2088" s="25">
        <v>43900</v>
      </c>
      <c r="E2088" s="25">
        <v>43951</v>
      </c>
      <c r="F2088" s="11">
        <f>YEAR(Abayomis_Table[[#This Row],[OrderDate]])</f>
        <v>2020</v>
      </c>
      <c r="G2088" s="25">
        <v>43955</v>
      </c>
      <c r="H2088" s="25">
        <v>43960</v>
      </c>
      <c r="I2088" s="11" t="s">
        <v>21</v>
      </c>
      <c r="J2088" s="11">
        <v>17</v>
      </c>
      <c r="K2088" s="11">
        <v>5</v>
      </c>
      <c r="L2088" s="11">
        <v>170</v>
      </c>
      <c r="M2088" s="11">
        <v>29</v>
      </c>
      <c r="N2088" s="11">
        <v>3</v>
      </c>
      <c r="O2088" s="15">
        <v>0.1</v>
      </c>
      <c r="P2088" s="14">
        <v>2509.35</v>
      </c>
      <c r="Q2088" s="14">
        <v>5835.7</v>
      </c>
      <c r="R2088" s="11" t="s">
        <v>22</v>
      </c>
      <c r="S2088" s="14">
        <v>17507.099999999999</v>
      </c>
      <c r="T2088" s="14">
        <v>15756.39</v>
      </c>
      <c r="U2088" s="14">
        <v>8228.34</v>
      </c>
      <c r="V2088" s="11" t="s">
        <v>23</v>
      </c>
      <c r="W2088" s="26">
        <v>0.5222224126211652</v>
      </c>
      <c r="X2088" s="11">
        <v>5</v>
      </c>
      <c r="Y2088" s="11">
        <v>4</v>
      </c>
    </row>
    <row r="2089" spans="1:25" x14ac:dyDescent="0.45">
      <c r="A2089" s="11" t="s">
        <v>2121</v>
      </c>
      <c r="B2089" s="11" t="s">
        <v>27</v>
      </c>
      <c r="C2089" s="11" t="s">
        <v>25</v>
      </c>
      <c r="D2089" s="25">
        <v>43900</v>
      </c>
      <c r="E2089" s="25">
        <v>43951</v>
      </c>
      <c r="F2089" s="11">
        <f>YEAR(Abayomis_Table[[#This Row],[OrderDate]])</f>
        <v>2020</v>
      </c>
      <c r="G2089" s="25">
        <v>43954</v>
      </c>
      <c r="H2089" s="25">
        <v>43962</v>
      </c>
      <c r="I2089" s="11" t="s">
        <v>21</v>
      </c>
      <c r="J2089" s="11">
        <v>13</v>
      </c>
      <c r="K2089" s="11">
        <v>31</v>
      </c>
      <c r="L2089" s="11">
        <v>356</v>
      </c>
      <c r="M2089" s="11">
        <v>44</v>
      </c>
      <c r="N2089" s="11">
        <v>8</v>
      </c>
      <c r="O2089" s="15">
        <v>0.05</v>
      </c>
      <c r="P2089" s="14">
        <v>2288.7199999999998</v>
      </c>
      <c r="Q2089" s="14">
        <v>2860.9</v>
      </c>
      <c r="R2089" s="11" t="s">
        <v>22</v>
      </c>
      <c r="S2089" s="14">
        <v>22887.200000000001</v>
      </c>
      <c r="T2089" s="14">
        <v>21742.84</v>
      </c>
      <c r="U2089" s="14">
        <v>3433.0800000000017</v>
      </c>
      <c r="V2089" s="11" t="s">
        <v>32</v>
      </c>
      <c r="W2089" s="26">
        <v>0.15789473684210534</v>
      </c>
      <c r="X2089" s="11">
        <v>8</v>
      </c>
      <c r="Y2089" s="11">
        <v>3</v>
      </c>
    </row>
    <row r="2090" spans="1:25" x14ac:dyDescent="0.45">
      <c r="A2090" s="11" t="s">
        <v>2122</v>
      </c>
      <c r="B2090" s="11" t="s">
        <v>27</v>
      </c>
      <c r="C2090" s="11" t="s">
        <v>41</v>
      </c>
      <c r="D2090" s="25">
        <v>43800</v>
      </c>
      <c r="E2090" s="25">
        <v>43951</v>
      </c>
      <c r="F2090" s="11">
        <f>YEAR(Abayomis_Table[[#This Row],[OrderDate]])</f>
        <v>2020</v>
      </c>
      <c r="G2090" s="25">
        <v>43977</v>
      </c>
      <c r="H2090" s="25">
        <v>43978</v>
      </c>
      <c r="I2090" s="11" t="s">
        <v>21</v>
      </c>
      <c r="J2090" s="11">
        <v>19</v>
      </c>
      <c r="K2090" s="11">
        <v>17</v>
      </c>
      <c r="L2090" s="11">
        <v>85</v>
      </c>
      <c r="M2090" s="11">
        <v>34</v>
      </c>
      <c r="N2090" s="11">
        <v>4</v>
      </c>
      <c r="O2090" s="15">
        <v>0.05</v>
      </c>
      <c r="P2090" s="14">
        <v>3026.26</v>
      </c>
      <c r="Q2090" s="14">
        <v>6304.7</v>
      </c>
      <c r="R2090" s="11" t="s">
        <v>22</v>
      </c>
      <c r="S2090" s="14">
        <v>25218.799999999999</v>
      </c>
      <c r="T2090" s="14">
        <v>23957.859999999997</v>
      </c>
      <c r="U2090" s="14">
        <v>11852.819999999996</v>
      </c>
      <c r="V2090" s="11" t="s">
        <v>32</v>
      </c>
      <c r="W2090" s="26">
        <v>0.49473617426598193</v>
      </c>
      <c r="X2090" s="11">
        <v>1</v>
      </c>
      <c r="Y2090" s="11">
        <v>26</v>
      </c>
    </row>
    <row r="2091" spans="1:25" x14ac:dyDescent="0.45">
      <c r="A2091" s="11" t="s">
        <v>2123</v>
      </c>
      <c r="B2091" s="11" t="s">
        <v>19</v>
      </c>
      <c r="C2091" s="11" t="s">
        <v>34</v>
      </c>
      <c r="D2091" s="25">
        <v>43900</v>
      </c>
      <c r="E2091" s="25">
        <v>43951</v>
      </c>
      <c r="F2091" s="11">
        <f>YEAR(Abayomis_Table[[#This Row],[OrderDate]])</f>
        <v>2020</v>
      </c>
      <c r="G2091" s="25">
        <v>43957</v>
      </c>
      <c r="H2091" s="25">
        <v>43967</v>
      </c>
      <c r="I2091" s="11" t="s">
        <v>21</v>
      </c>
      <c r="J2091" s="11">
        <v>7</v>
      </c>
      <c r="K2091" s="11">
        <v>24</v>
      </c>
      <c r="L2091" s="11">
        <v>266</v>
      </c>
      <c r="M2091" s="11">
        <v>26</v>
      </c>
      <c r="N2091" s="11">
        <v>1</v>
      </c>
      <c r="O2091" s="15">
        <v>0.15</v>
      </c>
      <c r="P2091" s="14">
        <v>704.91</v>
      </c>
      <c r="Q2091" s="14">
        <v>1118.9000000000001</v>
      </c>
      <c r="R2091" s="11" t="s">
        <v>22</v>
      </c>
      <c r="S2091" s="14">
        <v>1118.9000000000001</v>
      </c>
      <c r="T2091" s="14">
        <v>951.06500000000005</v>
      </c>
      <c r="U2091" s="14">
        <v>246.15500000000009</v>
      </c>
      <c r="V2091" s="11" t="s">
        <v>23</v>
      </c>
      <c r="W2091" s="26">
        <v>0.25882037505322986</v>
      </c>
      <c r="X2091" s="11">
        <v>10</v>
      </c>
      <c r="Y2091" s="11">
        <v>6</v>
      </c>
    </row>
    <row r="2092" spans="1:25" x14ac:dyDescent="0.45">
      <c r="A2092" s="11" t="s">
        <v>2124</v>
      </c>
      <c r="B2092" s="11" t="s">
        <v>43</v>
      </c>
      <c r="C2092" s="11" t="s">
        <v>28</v>
      </c>
      <c r="D2092" s="25">
        <v>43800</v>
      </c>
      <c r="E2092" s="25">
        <v>43950</v>
      </c>
      <c r="F2092" s="11">
        <f>YEAR(Abayomis_Table[[#This Row],[OrderDate]])</f>
        <v>2020</v>
      </c>
      <c r="G2092" s="25">
        <v>43963</v>
      </c>
      <c r="H2092" s="25">
        <v>43971</v>
      </c>
      <c r="I2092" s="11" t="s">
        <v>21</v>
      </c>
      <c r="J2092" s="11">
        <v>26</v>
      </c>
      <c r="K2092" s="11">
        <v>30</v>
      </c>
      <c r="L2092" s="11">
        <v>176</v>
      </c>
      <c r="M2092" s="11">
        <v>31</v>
      </c>
      <c r="N2092" s="11">
        <v>6</v>
      </c>
      <c r="O2092" s="15">
        <v>0.05</v>
      </c>
      <c r="P2092" s="14">
        <v>557.78</v>
      </c>
      <c r="Q2092" s="14">
        <v>743.7</v>
      </c>
      <c r="R2092" s="11" t="s">
        <v>22</v>
      </c>
      <c r="S2092" s="14">
        <v>4462.2000000000007</v>
      </c>
      <c r="T2092" s="14">
        <v>4239.09</v>
      </c>
      <c r="U2092" s="14">
        <v>892.41000000000031</v>
      </c>
      <c r="V2092" s="11" t="s">
        <v>32</v>
      </c>
      <c r="W2092" s="26">
        <v>0.21051923879889323</v>
      </c>
      <c r="X2092" s="11">
        <v>8</v>
      </c>
      <c r="Y2092" s="11">
        <v>13</v>
      </c>
    </row>
    <row r="2093" spans="1:25" x14ac:dyDescent="0.45">
      <c r="A2093" s="11" t="s">
        <v>2125</v>
      </c>
      <c r="B2093" s="11" t="s">
        <v>36</v>
      </c>
      <c r="C2093" s="11" t="s">
        <v>28</v>
      </c>
      <c r="D2093" s="25">
        <v>43800</v>
      </c>
      <c r="E2093" s="25">
        <v>43950</v>
      </c>
      <c r="F2093" s="11">
        <f>YEAR(Abayomis_Table[[#This Row],[OrderDate]])</f>
        <v>2020</v>
      </c>
      <c r="G2093" s="25">
        <v>43956</v>
      </c>
      <c r="H2093" s="25">
        <v>43962</v>
      </c>
      <c r="I2093" s="11" t="s">
        <v>21</v>
      </c>
      <c r="J2093" s="11">
        <v>25</v>
      </c>
      <c r="K2093" s="11">
        <v>34</v>
      </c>
      <c r="L2093" s="11">
        <v>174</v>
      </c>
      <c r="M2093" s="11">
        <v>28</v>
      </c>
      <c r="N2093" s="11">
        <v>5</v>
      </c>
      <c r="O2093" s="15">
        <v>0.1</v>
      </c>
      <c r="P2093" s="14">
        <v>948.05</v>
      </c>
      <c r="Q2093" s="14">
        <v>1896.1</v>
      </c>
      <c r="R2093" s="11" t="s">
        <v>22</v>
      </c>
      <c r="S2093" s="14">
        <v>9480.5</v>
      </c>
      <c r="T2093" s="14">
        <v>8532.4500000000007</v>
      </c>
      <c r="U2093" s="14">
        <v>3792.2000000000007</v>
      </c>
      <c r="V2093" s="11" t="s">
        <v>23</v>
      </c>
      <c r="W2093" s="26">
        <v>0.44444444444444448</v>
      </c>
      <c r="X2093" s="11">
        <v>6</v>
      </c>
      <c r="Y2093" s="11">
        <v>6</v>
      </c>
    </row>
    <row r="2094" spans="1:25" x14ac:dyDescent="0.45">
      <c r="A2094" s="11" t="s">
        <v>2126</v>
      </c>
      <c r="B2094" s="11" t="s">
        <v>19</v>
      </c>
      <c r="C2094" s="11" t="s">
        <v>47</v>
      </c>
      <c r="D2094" s="25">
        <v>43800</v>
      </c>
      <c r="E2094" s="25">
        <v>43950</v>
      </c>
      <c r="F2094" s="11">
        <f>YEAR(Abayomis_Table[[#This Row],[OrderDate]])</f>
        <v>2020</v>
      </c>
      <c r="G2094" s="25">
        <v>43952</v>
      </c>
      <c r="H2094" s="25">
        <v>43953</v>
      </c>
      <c r="I2094" s="11" t="s">
        <v>21</v>
      </c>
      <c r="J2094" s="11">
        <v>9</v>
      </c>
      <c r="K2094" s="11">
        <v>26</v>
      </c>
      <c r="L2094" s="11">
        <v>21</v>
      </c>
      <c r="M2094" s="11">
        <v>11</v>
      </c>
      <c r="N2094" s="11">
        <v>7</v>
      </c>
      <c r="O2094" s="15">
        <v>0.2</v>
      </c>
      <c r="P2094" s="14">
        <v>1564.58</v>
      </c>
      <c r="Q2094" s="14">
        <v>1862.6</v>
      </c>
      <c r="R2094" s="11" t="s">
        <v>22</v>
      </c>
      <c r="S2094" s="14">
        <v>13038.199999999999</v>
      </c>
      <c r="T2094" s="14">
        <v>10430.56</v>
      </c>
      <c r="U2094" s="14">
        <v>-521.5</v>
      </c>
      <c r="V2094" s="11" t="s">
        <v>30</v>
      </c>
      <c r="W2094" s="26">
        <v>-4.9997315580371529E-2</v>
      </c>
      <c r="X2094" s="11">
        <v>1</v>
      </c>
      <c r="Y2094" s="11">
        <v>2</v>
      </c>
    </row>
    <row r="2095" spans="1:25" x14ac:dyDescent="0.45">
      <c r="A2095" s="11" t="s">
        <v>2127</v>
      </c>
      <c r="B2095" s="11" t="s">
        <v>27</v>
      </c>
      <c r="C2095" s="11" t="s">
        <v>20</v>
      </c>
      <c r="D2095" s="25">
        <v>43800</v>
      </c>
      <c r="E2095" s="25">
        <v>43950</v>
      </c>
      <c r="F2095" s="11">
        <f>YEAR(Abayomis_Table[[#This Row],[OrderDate]])</f>
        <v>2020</v>
      </c>
      <c r="G2095" s="25">
        <v>43968</v>
      </c>
      <c r="H2095" s="25">
        <v>43975</v>
      </c>
      <c r="I2095" s="11" t="s">
        <v>21</v>
      </c>
      <c r="J2095" s="11">
        <v>15</v>
      </c>
      <c r="K2095" s="11">
        <v>16</v>
      </c>
      <c r="L2095" s="11">
        <v>233</v>
      </c>
      <c r="M2095" s="11">
        <v>16</v>
      </c>
      <c r="N2095" s="11">
        <v>2</v>
      </c>
      <c r="O2095" s="15">
        <v>7.4999999999999997E-2</v>
      </c>
      <c r="P2095" s="14">
        <v>1512.19</v>
      </c>
      <c r="Q2095" s="14">
        <v>2479</v>
      </c>
      <c r="R2095" s="11" t="s">
        <v>22</v>
      </c>
      <c r="S2095" s="14">
        <v>4958</v>
      </c>
      <c r="T2095" s="14">
        <v>4586.1500000000005</v>
      </c>
      <c r="U2095" s="14">
        <v>1561.7700000000004</v>
      </c>
      <c r="V2095" s="11" t="s">
        <v>23</v>
      </c>
      <c r="W2095" s="26">
        <v>0.34054054054054061</v>
      </c>
      <c r="X2095" s="11">
        <v>7</v>
      </c>
      <c r="Y2095" s="11">
        <v>18</v>
      </c>
    </row>
    <row r="2096" spans="1:25" x14ac:dyDescent="0.45">
      <c r="A2096" s="11" t="s">
        <v>2128</v>
      </c>
      <c r="B2096" s="11" t="s">
        <v>43</v>
      </c>
      <c r="C2096" s="11" t="s">
        <v>34</v>
      </c>
      <c r="D2096" s="25">
        <v>43800</v>
      </c>
      <c r="E2096" s="25">
        <v>43950</v>
      </c>
      <c r="F2096" s="11">
        <f>YEAR(Abayomis_Table[[#This Row],[OrderDate]])</f>
        <v>2020</v>
      </c>
      <c r="G2096" s="25">
        <v>43971</v>
      </c>
      <c r="H2096" s="25">
        <v>43975</v>
      </c>
      <c r="I2096" s="11" t="s">
        <v>21</v>
      </c>
      <c r="J2096" s="11">
        <v>26</v>
      </c>
      <c r="K2096" s="11">
        <v>21</v>
      </c>
      <c r="L2096" s="11">
        <v>287</v>
      </c>
      <c r="M2096" s="11">
        <v>19</v>
      </c>
      <c r="N2096" s="11">
        <v>7</v>
      </c>
      <c r="O2096" s="15">
        <v>0.1</v>
      </c>
      <c r="P2096" s="14">
        <v>3059.35</v>
      </c>
      <c r="Q2096" s="14">
        <v>3872.6</v>
      </c>
      <c r="R2096" s="11" t="s">
        <v>22</v>
      </c>
      <c r="S2096" s="14">
        <v>27108.2</v>
      </c>
      <c r="T2096" s="14">
        <v>24397.38</v>
      </c>
      <c r="U2096" s="14">
        <v>2981.9300000000003</v>
      </c>
      <c r="V2096" s="11" t="s">
        <v>23</v>
      </c>
      <c r="W2096" s="26">
        <v>0.12222336988643863</v>
      </c>
      <c r="X2096" s="11">
        <v>4</v>
      </c>
      <c r="Y2096" s="11">
        <v>21</v>
      </c>
    </row>
    <row r="2097" spans="1:25" x14ac:dyDescent="0.45">
      <c r="A2097" s="11" t="s">
        <v>2129</v>
      </c>
      <c r="B2097" s="11" t="s">
        <v>19</v>
      </c>
      <c r="C2097" s="11" t="s">
        <v>20</v>
      </c>
      <c r="D2097" s="25">
        <v>43800</v>
      </c>
      <c r="E2097" s="25">
        <v>43950</v>
      </c>
      <c r="F2097" s="11">
        <f>YEAR(Abayomis_Table[[#This Row],[OrderDate]])</f>
        <v>2020</v>
      </c>
      <c r="G2097" s="25">
        <v>43963</v>
      </c>
      <c r="H2097" s="25">
        <v>43973</v>
      </c>
      <c r="I2097" s="11" t="s">
        <v>21</v>
      </c>
      <c r="J2097" s="11">
        <v>3</v>
      </c>
      <c r="K2097" s="11">
        <v>41</v>
      </c>
      <c r="L2097" s="11">
        <v>245</v>
      </c>
      <c r="M2097" s="11">
        <v>38</v>
      </c>
      <c r="N2097" s="11">
        <v>4</v>
      </c>
      <c r="O2097" s="15">
        <v>0.05</v>
      </c>
      <c r="P2097" s="14">
        <v>1884.44</v>
      </c>
      <c r="Q2097" s="14">
        <v>3845.8</v>
      </c>
      <c r="R2097" s="11" t="s">
        <v>22</v>
      </c>
      <c r="S2097" s="14">
        <v>15383.2</v>
      </c>
      <c r="T2097" s="14">
        <v>14614.04</v>
      </c>
      <c r="U2097" s="14">
        <v>7076.2800000000007</v>
      </c>
      <c r="V2097" s="11" t="s">
        <v>32</v>
      </c>
      <c r="W2097" s="26">
        <v>0.48421107373457306</v>
      </c>
      <c r="X2097" s="11">
        <v>10</v>
      </c>
      <c r="Y2097" s="11">
        <v>13</v>
      </c>
    </row>
    <row r="2098" spans="1:25" x14ac:dyDescent="0.45">
      <c r="A2098" s="11" t="s">
        <v>2130</v>
      </c>
      <c r="B2098" s="11" t="s">
        <v>27</v>
      </c>
      <c r="C2098" s="11" t="s">
        <v>28</v>
      </c>
      <c r="D2098" s="25">
        <v>43800</v>
      </c>
      <c r="E2098" s="25">
        <v>43950</v>
      </c>
      <c r="F2098" s="11">
        <f>YEAR(Abayomis_Table[[#This Row],[OrderDate]])</f>
        <v>2020</v>
      </c>
      <c r="G2098" s="25">
        <v>43967</v>
      </c>
      <c r="H2098" s="25">
        <v>43973</v>
      </c>
      <c r="I2098" s="11" t="s">
        <v>21</v>
      </c>
      <c r="J2098" s="11">
        <v>17</v>
      </c>
      <c r="K2098" s="11">
        <v>9</v>
      </c>
      <c r="L2098" s="11">
        <v>196</v>
      </c>
      <c r="M2098" s="11">
        <v>40</v>
      </c>
      <c r="N2098" s="11">
        <v>8</v>
      </c>
      <c r="O2098" s="15">
        <v>0.05</v>
      </c>
      <c r="P2098" s="14">
        <v>2049.66</v>
      </c>
      <c r="Q2098" s="14">
        <v>3202.6</v>
      </c>
      <c r="R2098" s="11" t="s">
        <v>22</v>
      </c>
      <c r="S2098" s="14">
        <v>25620.799999999999</v>
      </c>
      <c r="T2098" s="14">
        <v>24339.759999999998</v>
      </c>
      <c r="U2098" s="14">
        <v>7942.48</v>
      </c>
      <c r="V2098" s="11" t="s">
        <v>32</v>
      </c>
      <c r="W2098" s="26">
        <v>0.32631710419494686</v>
      </c>
      <c r="X2098" s="11">
        <v>6</v>
      </c>
      <c r="Y2098" s="11">
        <v>17</v>
      </c>
    </row>
    <row r="2099" spans="1:25" x14ac:dyDescent="0.45">
      <c r="A2099" s="11" t="s">
        <v>2131</v>
      </c>
      <c r="B2099" s="11" t="s">
        <v>36</v>
      </c>
      <c r="C2099" s="11" t="s">
        <v>34</v>
      </c>
      <c r="D2099" s="25">
        <v>43900</v>
      </c>
      <c r="E2099" s="25">
        <v>43950</v>
      </c>
      <c r="F2099" s="11">
        <f>YEAR(Abayomis_Table[[#This Row],[OrderDate]])</f>
        <v>2020</v>
      </c>
      <c r="G2099" s="25">
        <v>43968</v>
      </c>
      <c r="H2099" s="25">
        <v>43971</v>
      </c>
      <c r="I2099" s="11" t="s">
        <v>21</v>
      </c>
      <c r="J2099" s="11">
        <v>24</v>
      </c>
      <c r="K2099" s="11">
        <v>22</v>
      </c>
      <c r="L2099" s="11">
        <v>322</v>
      </c>
      <c r="M2099" s="11">
        <v>30</v>
      </c>
      <c r="N2099" s="11">
        <v>1</v>
      </c>
      <c r="O2099" s="15">
        <v>0.1</v>
      </c>
      <c r="P2099" s="14">
        <v>438.18</v>
      </c>
      <c r="Q2099" s="14">
        <v>730.3</v>
      </c>
      <c r="R2099" s="11" t="s">
        <v>22</v>
      </c>
      <c r="S2099" s="14">
        <v>730.3</v>
      </c>
      <c r="T2099" s="14">
        <v>657.27</v>
      </c>
      <c r="U2099" s="14">
        <v>219.08999999999997</v>
      </c>
      <c r="V2099" s="11" t="s">
        <v>23</v>
      </c>
      <c r="W2099" s="26">
        <v>0.33333333333333331</v>
      </c>
      <c r="X2099" s="11">
        <v>3</v>
      </c>
      <c r="Y2099" s="11">
        <v>18</v>
      </c>
    </row>
    <row r="2100" spans="1:25" x14ac:dyDescent="0.45">
      <c r="A2100" s="11" t="s">
        <v>2132</v>
      </c>
      <c r="B2100" s="11" t="s">
        <v>19</v>
      </c>
      <c r="C2100" s="11" t="s">
        <v>20</v>
      </c>
      <c r="D2100" s="25">
        <v>43900</v>
      </c>
      <c r="E2100" s="25">
        <v>43950</v>
      </c>
      <c r="F2100" s="11">
        <f>YEAR(Abayomis_Table[[#This Row],[OrderDate]])</f>
        <v>2020</v>
      </c>
      <c r="G2100" s="25">
        <v>43954</v>
      </c>
      <c r="H2100" s="25">
        <v>43964</v>
      </c>
      <c r="I2100" s="11" t="s">
        <v>21</v>
      </c>
      <c r="J2100" s="11">
        <v>2</v>
      </c>
      <c r="K2100" s="11">
        <v>38</v>
      </c>
      <c r="L2100" s="11">
        <v>261</v>
      </c>
      <c r="M2100" s="11">
        <v>22</v>
      </c>
      <c r="N2100" s="11">
        <v>4</v>
      </c>
      <c r="O2100" s="15">
        <v>0.4</v>
      </c>
      <c r="P2100" s="14">
        <v>1549.31</v>
      </c>
      <c r="Q2100" s="14">
        <v>1889.4</v>
      </c>
      <c r="R2100" s="11" t="s">
        <v>22</v>
      </c>
      <c r="S2100" s="14">
        <v>7557.6</v>
      </c>
      <c r="T2100" s="14">
        <v>4534.5600000000004</v>
      </c>
      <c r="U2100" s="14">
        <v>-1662.6799999999994</v>
      </c>
      <c r="V2100" s="11" t="s">
        <v>44</v>
      </c>
      <c r="W2100" s="26">
        <v>-0.36666843089516937</v>
      </c>
      <c r="X2100" s="11">
        <v>10</v>
      </c>
      <c r="Y2100" s="11">
        <v>4</v>
      </c>
    </row>
    <row r="2101" spans="1:25" x14ac:dyDescent="0.45">
      <c r="A2101" s="11" t="s">
        <v>2133</v>
      </c>
      <c r="B2101" s="11" t="s">
        <v>36</v>
      </c>
      <c r="C2101" s="11" t="s">
        <v>20</v>
      </c>
      <c r="D2101" s="25">
        <v>43900</v>
      </c>
      <c r="E2101" s="25">
        <v>43950</v>
      </c>
      <c r="F2101" s="11">
        <f>YEAR(Abayomis_Table[[#This Row],[OrderDate]])</f>
        <v>2020</v>
      </c>
      <c r="G2101" s="25">
        <v>43960</v>
      </c>
      <c r="H2101" s="25">
        <v>43964</v>
      </c>
      <c r="I2101" s="11" t="s">
        <v>21</v>
      </c>
      <c r="J2101" s="11">
        <v>25</v>
      </c>
      <c r="K2101" s="11">
        <v>5</v>
      </c>
      <c r="L2101" s="11">
        <v>249</v>
      </c>
      <c r="M2101" s="11">
        <v>9</v>
      </c>
      <c r="N2101" s="11">
        <v>5</v>
      </c>
      <c r="O2101" s="15">
        <v>7.4999999999999997E-2</v>
      </c>
      <c r="P2101" s="14">
        <v>1200.6400000000001</v>
      </c>
      <c r="Q2101" s="14">
        <v>1715.2</v>
      </c>
      <c r="R2101" s="11" t="s">
        <v>22</v>
      </c>
      <c r="S2101" s="14">
        <v>8576</v>
      </c>
      <c r="T2101" s="14">
        <v>7932.8</v>
      </c>
      <c r="U2101" s="14">
        <v>1929.5999999999995</v>
      </c>
      <c r="V2101" s="11" t="s">
        <v>23</v>
      </c>
      <c r="W2101" s="26">
        <v>0.24324324324324317</v>
      </c>
      <c r="X2101" s="11">
        <v>4</v>
      </c>
      <c r="Y2101" s="11">
        <v>10</v>
      </c>
    </row>
    <row r="2102" spans="1:25" x14ac:dyDescent="0.45">
      <c r="A2102" s="11" t="s">
        <v>2134</v>
      </c>
      <c r="B2102" s="11" t="s">
        <v>19</v>
      </c>
      <c r="C2102" s="11" t="s">
        <v>28</v>
      </c>
      <c r="D2102" s="25">
        <v>43800</v>
      </c>
      <c r="E2102" s="25">
        <v>43949</v>
      </c>
      <c r="F2102" s="11">
        <f>YEAR(Abayomis_Table[[#This Row],[OrderDate]])</f>
        <v>2020</v>
      </c>
      <c r="G2102" s="25">
        <v>43959</v>
      </c>
      <c r="H2102" s="25">
        <v>43960</v>
      </c>
      <c r="I2102" s="11" t="s">
        <v>21</v>
      </c>
      <c r="J2102" s="11">
        <v>10</v>
      </c>
      <c r="K2102" s="11">
        <v>40</v>
      </c>
      <c r="L2102" s="11">
        <v>178</v>
      </c>
      <c r="M2102" s="11">
        <v>38</v>
      </c>
      <c r="N2102" s="11">
        <v>2</v>
      </c>
      <c r="O2102" s="15">
        <v>0.05</v>
      </c>
      <c r="P2102" s="14">
        <v>492.45</v>
      </c>
      <c r="Q2102" s="14">
        <v>1172.5</v>
      </c>
      <c r="R2102" s="11" t="s">
        <v>22</v>
      </c>
      <c r="S2102" s="14">
        <v>2345</v>
      </c>
      <c r="T2102" s="14">
        <v>2227.75</v>
      </c>
      <c r="U2102" s="14">
        <v>1242.8499999999999</v>
      </c>
      <c r="V2102" s="11" t="s">
        <v>32</v>
      </c>
      <c r="W2102" s="26">
        <v>0.55789473684210522</v>
      </c>
      <c r="X2102" s="11">
        <v>1</v>
      </c>
      <c r="Y2102" s="11">
        <v>10</v>
      </c>
    </row>
    <row r="2103" spans="1:25" x14ac:dyDescent="0.45">
      <c r="A2103" s="11" t="s">
        <v>2135</v>
      </c>
      <c r="B2103" s="11" t="s">
        <v>36</v>
      </c>
      <c r="C2103" s="11" t="s">
        <v>47</v>
      </c>
      <c r="D2103" s="25">
        <v>43800</v>
      </c>
      <c r="E2103" s="25">
        <v>43949</v>
      </c>
      <c r="F2103" s="11">
        <f>YEAR(Abayomis_Table[[#This Row],[OrderDate]])</f>
        <v>2020</v>
      </c>
      <c r="G2103" s="25">
        <v>43953</v>
      </c>
      <c r="H2103" s="25">
        <v>43959</v>
      </c>
      <c r="I2103" s="11" t="s">
        <v>21</v>
      </c>
      <c r="J2103" s="11">
        <v>21</v>
      </c>
      <c r="K2103" s="11">
        <v>24</v>
      </c>
      <c r="L2103" s="11">
        <v>52</v>
      </c>
      <c r="M2103" s="11">
        <v>9</v>
      </c>
      <c r="N2103" s="11">
        <v>4</v>
      </c>
      <c r="O2103" s="15">
        <v>0.1</v>
      </c>
      <c r="P2103" s="14">
        <v>808.62</v>
      </c>
      <c r="Q2103" s="14">
        <v>998.3</v>
      </c>
      <c r="R2103" s="11" t="s">
        <v>22</v>
      </c>
      <c r="S2103" s="14">
        <v>3993.2</v>
      </c>
      <c r="T2103" s="14">
        <v>3593.88</v>
      </c>
      <c r="U2103" s="14">
        <v>359.40000000000009</v>
      </c>
      <c r="V2103" s="11" t="s">
        <v>23</v>
      </c>
      <c r="W2103" s="26">
        <v>0.10000333900964976</v>
      </c>
      <c r="X2103" s="11">
        <v>6</v>
      </c>
      <c r="Y2103" s="11">
        <v>4</v>
      </c>
    </row>
    <row r="2104" spans="1:25" x14ac:dyDescent="0.45">
      <c r="A2104" s="11" t="s">
        <v>2136</v>
      </c>
      <c r="B2104" s="11" t="s">
        <v>19</v>
      </c>
      <c r="C2104" s="11" t="s">
        <v>28</v>
      </c>
      <c r="D2104" s="25">
        <v>43800</v>
      </c>
      <c r="E2104" s="25">
        <v>43949</v>
      </c>
      <c r="F2104" s="11">
        <f>YEAR(Abayomis_Table[[#This Row],[OrderDate]])</f>
        <v>2020</v>
      </c>
      <c r="G2104" s="25">
        <v>43958</v>
      </c>
      <c r="H2104" s="25">
        <v>43962</v>
      </c>
      <c r="I2104" s="11" t="s">
        <v>21</v>
      </c>
      <c r="J2104" s="11">
        <v>8</v>
      </c>
      <c r="K2104" s="11">
        <v>9</v>
      </c>
      <c r="L2104" s="11">
        <v>88</v>
      </c>
      <c r="M2104" s="11">
        <v>43</v>
      </c>
      <c r="N2104" s="11">
        <v>5</v>
      </c>
      <c r="O2104" s="15">
        <v>0.3</v>
      </c>
      <c r="P2104" s="14">
        <v>2777.15</v>
      </c>
      <c r="Q2104" s="14">
        <v>5554.3</v>
      </c>
      <c r="R2104" s="11" t="s">
        <v>22</v>
      </c>
      <c r="S2104" s="14">
        <v>27771.5</v>
      </c>
      <c r="T2104" s="14">
        <v>19440.05</v>
      </c>
      <c r="U2104" s="14">
        <v>5554.2999999999993</v>
      </c>
      <c r="V2104" s="11" t="s">
        <v>30</v>
      </c>
      <c r="W2104" s="26">
        <v>0.2857142857142857</v>
      </c>
      <c r="X2104" s="11">
        <v>4</v>
      </c>
      <c r="Y2104" s="11">
        <v>9</v>
      </c>
    </row>
    <row r="2105" spans="1:25" x14ac:dyDescent="0.45">
      <c r="A2105" s="11" t="s">
        <v>2137</v>
      </c>
      <c r="B2105" s="11" t="s">
        <v>36</v>
      </c>
      <c r="C2105" s="11" t="s">
        <v>28</v>
      </c>
      <c r="D2105" s="25">
        <v>43800</v>
      </c>
      <c r="E2105" s="25">
        <v>43949</v>
      </c>
      <c r="F2105" s="11">
        <f>YEAR(Abayomis_Table[[#This Row],[OrderDate]])</f>
        <v>2020</v>
      </c>
      <c r="G2105" s="25">
        <v>43965</v>
      </c>
      <c r="H2105" s="25">
        <v>43967</v>
      </c>
      <c r="I2105" s="11" t="s">
        <v>21</v>
      </c>
      <c r="J2105" s="11">
        <v>23</v>
      </c>
      <c r="K2105" s="11">
        <v>18</v>
      </c>
      <c r="L2105" s="11">
        <v>106</v>
      </c>
      <c r="M2105" s="11">
        <v>13</v>
      </c>
      <c r="N2105" s="11">
        <v>7</v>
      </c>
      <c r="O2105" s="15">
        <v>7.4999999999999997E-2</v>
      </c>
      <c r="P2105" s="14">
        <v>70.349999999999994</v>
      </c>
      <c r="Q2105" s="14">
        <v>167.5</v>
      </c>
      <c r="R2105" s="11" t="s">
        <v>22</v>
      </c>
      <c r="S2105" s="14">
        <v>1172.5</v>
      </c>
      <c r="T2105" s="14">
        <v>1084.5625</v>
      </c>
      <c r="U2105" s="14">
        <v>592.11250000000007</v>
      </c>
      <c r="V2105" s="11" t="s">
        <v>23</v>
      </c>
      <c r="W2105" s="26">
        <v>0.54594594594594603</v>
      </c>
      <c r="X2105" s="11">
        <v>2</v>
      </c>
      <c r="Y2105" s="11">
        <v>16</v>
      </c>
    </row>
    <row r="2106" spans="1:25" x14ac:dyDescent="0.45">
      <c r="A2106" s="11" t="s">
        <v>2138</v>
      </c>
      <c r="B2106" s="11" t="s">
        <v>36</v>
      </c>
      <c r="C2106" s="11" t="s">
        <v>41</v>
      </c>
      <c r="D2106" s="25">
        <v>43800</v>
      </c>
      <c r="E2106" s="25">
        <v>43949</v>
      </c>
      <c r="F2106" s="11">
        <f>YEAR(Abayomis_Table[[#This Row],[OrderDate]])</f>
        <v>2020</v>
      </c>
      <c r="G2106" s="25">
        <v>43966</v>
      </c>
      <c r="H2106" s="25">
        <v>43971</v>
      </c>
      <c r="I2106" s="11" t="s">
        <v>21</v>
      </c>
      <c r="J2106" s="11">
        <v>24</v>
      </c>
      <c r="K2106" s="11">
        <v>5</v>
      </c>
      <c r="L2106" s="11">
        <v>77</v>
      </c>
      <c r="M2106" s="11">
        <v>12</v>
      </c>
      <c r="N2106" s="11">
        <v>7</v>
      </c>
      <c r="O2106" s="15">
        <v>0.15</v>
      </c>
      <c r="P2106" s="14">
        <v>1303.02</v>
      </c>
      <c r="Q2106" s="14">
        <v>2505.8000000000002</v>
      </c>
      <c r="R2106" s="11" t="s">
        <v>22</v>
      </c>
      <c r="S2106" s="14">
        <v>17540.600000000002</v>
      </c>
      <c r="T2106" s="14">
        <v>14909.510000000002</v>
      </c>
      <c r="U2106" s="14">
        <v>5788.3700000000026</v>
      </c>
      <c r="V2106" s="11" t="s">
        <v>23</v>
      </c>
      <c r="W2106" s="26">
        <v>0.38823341612165668</v>
      </c>
      <c r="X2106" s="11">
        <v>5</v>
      </c>
      <c r="Y2106" s="11">
        <v>17</v>
      </c>
    </row>
    <row r="2107" spans="1:25" x14ac:dyDescent="0.45">
      <c r="A2107" s="11" t="s">
        <v>2139</v>
      </c>
      <c r="B2107" s="11" t="s">
        <v>36</v>
      </c>
      <c r="C2107" s="11" t="s">
        <v>28</v>
      </c>
      <c r="D2107" s="25">
        <v>43800</v>
      </c>
      <c r="E2107" s="25">
        <v>43949</v>
      </c>
      <c r="F2107" s="11">
        <f>YEAR(Abayomis_Table[[#This Row],[OrderDate]])</f>
        <v>2020</v>
      </c>
      <c r="G2107" s="25">
        <v>43952</v>
      </c>
      <c r="H2107" s="25">
        <v>43961</v>
      </c>
      <c r="I2107" s="11" t="s">
        <v>21</v>
      </c>
      <c r="J2107" s="11">
        <v>24</v>
      </c>
      <c r="K2107" s="11">
        <v>30</v>
      </c>
      <c r="L2107" s="11">
        <v>119</v>
      </c>
      <c r="M2107" s="11">
        <v>19</v>
      </c>
      <c r="N2107" s="11">
        <v>3</v>
      </c>
      <c r="O2107" s="15">
        <v>0.1</v>
      </c>
      <c r="P2107" s="14">
        <v>1086.4100000000001</v>
      </c>
      <c r="Q2107" s="14">
        <v>2311.5</v>
      </c>
      <c r="R2107" s="11" t="s">
        <v>22</v>
      </c>
      <c r="S2107" s="14">
        <v>6934.5</v>
      </c>
      <c r="T2107" s="14">
        <v>6241.05</v>
      </c>
      <c r="U2107" s="14">
        <v>2981.8199999999997</v>
      </c>
      <c r="V2107" s="11" t="s">
        <v>23</v>
      </c>
      <c r="W2107" s="26">
        <v>0.47777537433604916</v>
      </c>
      <c r="X2107" s="11">
        <v>9</v>
      </c>
      <c r="Y2107" s="11">
        <v>3</v>
      </c>
    </row>
    <row r="2108" spans="1:25" x14ac:dyDescent="0.45">
      <c r="A2108" s="11" t="s">
        <v>2140</v>
      </c>
      <c r="B2108" s="11" t="s">
        <v>19</v>
      </c>
      <c r="C2108" s="11" t="s">
        <v>28</v>
      </c>
      <c r="D2108" s="25">
        <v>43800</v>
      </c>
      <c r="E2108" s="25">
        <v>43949</v>
      </c>
      <c r="F2108" s="11">
        <f>YEAR(Abayomis_Table[[#This Row],[OrderDate]])</f>
        <v>2020</v>
      </c>
      <c r="G2108" s="25">
        <v>43966</v>
      </c>
      <c r="H2108" s="25">
        <v>43972</v>
      </c>
      <c r="I2108" s="11" t="s">
        <v>21</v>
      </c>
      <c r="J2108" s="11">
        <v>10</v>
      </c>
      <c r="K2108" s="11">
        <v>6</v>
      </c>
      <c r="L2108" s="11">
        <v>98</v>
      </c>
      <c r="M2108" s="11">
        <v>44</v>
      </c>
      <c r="N2108" s="11">
        <v>4</v>
      </c>
      <c r="O2108" s="15">
        <v>0.05</v>
      </c>
      <c r="P2108" s="14">
        <v>2560.7399999999998</v>
      </c>
      <c r="Q2108" s="14">
        <v>3939.6</v>
      </c>
      <c r="R2108" s="11" t="s">
        <v>22</v>
      </c>
      <c r="S2108" s="14">
        <v>15758.4</v>
      </c>
      <c r="T2108" s="14">
        <v>14970.48</v>
      </c>
      <c r="U2108" s="14">
        <v>4727.5200000000004</v>
      </c>
      <c r="V2108" s="11" t="s">
        <v>32</v>
      </c>
      <c r="W2108" s="26">
        <v>0.31578947368421056</v>
      </c>
      <c r="X2108" s="11">
        <v>6</v>
      </c>
      <c r="Y2108" s="11">
        <v>17</v>
      </c>
    </row>
    <row r="2109" spans="1:25" x14ac:dyDescent="0.45">
      <c r="A2109" s="11" t="s">
        <v>2141</v>
      </c>
      <c r="B2109" s="11" t="s">
        <v>19</v>
      </c>
      <c r="C2109" s="11" t="s">
        <v>25</v>
      </c>
      <c r="D2109" s="25">
        <v>43800</v>
      </c>
      <c r="E2109" s="25">
        <v>43949</v>
      </c>
      <c r="F2109" s="11">
        <f>YEAR(Abayomis_Table[[#This Row],[OrderDate]])</f>
        <v>2020</v>
      </c>
      <c r="G2109" s="25">
        <v>43961</v>
      </c>
      <c r="H2109" s="25">
        <v>43971</v>
      </c>
      <c r="I2109" s="11" t="s">
        <v>21</v>
      </c>
      <c r="J2109" s="11">
        <v>1</v>
      </c>
      <c r="K2109" s="11">
        <v>18</v>
      </c>
      <c r="L2109" s="11">
        <v>349</v>
      </c>
      <c r="M2109" s="11">
        <v>46</v>
      </c>
      <c r="N2109" s="11">
        <v>1</v>
      </c>
      <c r="O2109" s="15">
        <v>0.2</v>
      </c>
      <c r="P2109" s="14">
        <v>1398.56</v>
      </c>
      <c r="Q2109" s="14">
        <v>1969.8</v>
      </c>
      <c r="R2109" s="11" t="s">
        <v>22</v>
      </c>
      <c r="S2109" s="14">
        <v>1969.8</v>
      </c>
      <c r="T2109" s="14">
        <v>1575.8400000000001</v>
      </c>
      <c r="U2109" s="14">
        <v>177.2800000000002</v>
      </c>
      <c r="V2109" s="11" t="s">
        <v>30</v>
      </c>
      <c r="W2109" s="26">
        <v>0.11249873083561794</v>
      </c>
      <c r="X2109" s="11">
        <v>10</v>
      </c>
      <c r="Y2109" s="11">
        <v>12</v>
      </c>
    </row>
    <row r="2110" spans="1:25" x14ac:dyDescent="0.45">
      <c r="A2110" s="11" t="s">
        <v>2142</v>
      </c>
      <c r="B2110" s="11" t="s">
        <v>19</v>
      </c>
      <c r="C2110" s="11" t="s">
        <v>41</v>
      </c>
      <c r="D2110" s="25">
        <v>43800</v>
      </c>
      <c r="E2110" s="25">
        <v>43949</v>
      </c>
      <c r="F2110" s="11">
        <f>YEAR(Abayomis_Table[[#This Row],[OrderDate]])</f>
        <v>2020</v>
      </c>
      <c r="G2110" s="25">
        <v>43967</v>
      </c>
      <c r="H2110" s="25">
        <v>43971</v>
      </c>
      <c r="I2110" s="11" t="s">
        <v>21</v>
      </c>
      <c r="J2110" s="11">
        <v>3</v>
      </c>
      <c r="K2110" s="11">
        <v>44</v>
      </c>
      <c r="L2110" s="11">
        <v>87</v>
      </c>
      <c r="M2110" s="11">
        <v>7</v>
      </c>
      <c r="N2110" s="11">
        <v>8</v>
      </c>
      <c r="O2110" s="15">
        <v>0.05</v>
      </c>
      <c r="P2110" s="14">
        <v>743.7</v>
      </c>
      <c r="Q2110" s="14">
        <v>1005</v>
      </c>
      <c r="R2110" s="11" t="s">
        <v>22</v>
      </c>
      <c r="S2110" s="14">
        <v>8040</v>
      </c>
      <c r="T2110" s="14">
        <v>7638</v>
      </c>
      <c r="U2110" s="14">
        <v>1688.3999999999996</v>
      </c>
      <c r="V2110" s="11" t="s">
        <v>32</v>
      </c>
      <c r="W2110" s="26">
        <v>0.22105263157894733</v>
      </c>
      <c r="X2110" s="11">
        <v>4</v>
      </c>
      <c r="Y2110" s="11">
        <v>18</v>
      </c>
    </row>
    <row r="2111" spans="1:25" x14ac:dyDescent="0.45">
      <c r="A2111" s="11" t="s">
        <v>2143</v>
      </c>
      <c r="B2111" s="11" t="s">
        <v>19</v>
      </c>
      <c r="C2111" s="11" t="s">
        <v>47</v>
      </c>
      <c r="D2111" s="25">
        <v>43800</v>
      </c>
      <c r="E2111" s="25">
        <v>43949</v>
      </c>
      <c r="F2111" s="11">
        <f>YEAR(Abayomis_Table[[#This Row],[OrderDate]])</f>
        <v>2020</v>
      </c>
      <c r="G2111" s="25">
        <v>43957</v>
      </c>
      <c r="H2111" s="25">
        <v>43961</v>
      </c>
      <c r="I2111" s="11" t="s">
        <v>21</v>
      </c>
      <c r="J2111" s="11">
        <v>1</v>
      </c>
      <c r="K2111" s="11">
        <v>35</v>
      </c>
      <c r="L2111" s="11">
        <v>16</v>
      </c>
      <c r="M2111" s="11">
        <v>37</v>
      </c>
      <c r="N2111" s="11">
        <v>5</v>
      </c>
      <c r="O2111" s="15">
        <v>0.15</v>
      </c>
      <c r="P2111" s="14">
        <v>380.29</v>
      </c>
      <c r="Q2111" s="14">
        <v>864.3</v>
      </c>
      <c r="R2111" s="11" t="s">
        <v>22</v>
      </c>
      <c r="S2111" s="14">
        <v>4321.5</v>
      </c>
      <c r="T2111" s="14">
        <v>3673.2750000000001</v>
      </c>
      <c r="U2111" s="14">
        <v>1771.825</v>
      </c>
      <c r="V2111" s="11" t="s">
        <v>23</v>
      </c>
      <c r="W2111" s="26">
        <v>0.48235566354275133</v>
      </c>
      <c r="X2111" s="11">
        <v>4</v>
      </c>
      <c r="Y2111" s="11">
        <v>8</v>
      </c>
    </row>
    <row r="2112" spans="1:25" x14ac:dyDescent="0.45">
      <c r="A2112" s="11" t="s">
        <v>2144</v>
      </c>
      <c r="B2112" s="11" t="s">
        <v>27</v>
      </c>
      <c r="C2112" s="11" t="s">
        <v>20</v>
      </c>
      <c r="D2112" s="25">
        <v>43800</v>
      </c>
      <c r="E2112" s="25">
        <v>43949</v>
      </c>
      <c r="F2112" s="11">
        <f>YEAR(Abayomis_Table[[#This Row],[OrderDate]])</f>
        <v>2020</v>
      </c>
      <c r="G2112" s="25">
        <v>43951</v>
      </c>
      <c r="H2112" s="25">
        <v>43954</v>
      </c>
      <c r="I2112" s="11" t="s">
        <v>21</v>
      </c>
      <c r="J2112" s="11">
        <v>15</v>
      </c>
      <c r="K2112" s="11">
        <v>31</v>
      </c>
      <c r="L2112" s="11">
        <v>210</v>
      </c>
      <c r="M2112" s="11">
        <v>28</v>
      </c>
      <c r="N2112" s="11">
        <v>4</v>
      </c>
      <c r="O2112" s="15">
        <v>0.15</v>
      </c>
      <c r="P2112" s="14">
        <v>150.35</v>
      </c>
      <c r="Q2112" s="14">
        <v>227.8</v>
      </c>
      <c r="R2112" s="11" t="s">
        <v>22</v>
      </c>
      <c r="S2112" s="14">
        <v>911.2</v>
      </c>
      <c r="T2112" s="14">
        <v>774.52</v>
      </c>
      <c r="U2112" s="14">
        <v>173.12</v>
      </c>
      <c r="V2112" s="11" t="s">
        <v>23</v>
      </c>
      <c r="W2112" s="26">
        <v>0.22351908278675825</v>
      </c>
      <c r="X2112" s="11">
        <v>3</v>
      </c>
      <c r="Y2112" s="11">
        <v>2</v>
      </c>
    </row>
    <row r="2113" spans="1:25" x14ac:dyDescent="0.45">
      <c r="A2113" s="11" t="s">
        <v>2145</v>
      </c>
      <c r="B2113" s="11" t="s">
        <v>19</v>
      </c>
      <c r="C2113" s="11" t="s">
        <v>28</v>
      </c>
      <c r="D2113" s="25">
        <v>43800</v>
      </c>
      <c r="E2113" s="25">
        <v>43949</v>
      </c>
      <c r="F2113" s="11">
        <f>YEAR(Abayomis_Table[[#This Row],[OrderDate]])</f>
        <v>2020</v>
      </c>
      <c r="G2113" s="25">
        <v>43967</v>
      </c>
      <c r="H2113" s="25">
        <v>43970</v>
      </c>
      <c r="I2113" s="11" t="s">
        <v>21</v>
      </c>
      <c r="J2113" s="11">
        <v>6</v>
      </c>
      <c r="K2113" s="11">
        <v>18</v>
      </c>
      <c r="L2113" s="11">
        <v>120</v>
      </c>
      <c r="M2113" s="11">
        <v>21</v>
      </c>
      <c r="N2113" s="11">
        <v>6</v>
      </c>
      <c r="O2113" s="15">
        <v>0.05</v>
      </c>
      <c r="P2113" s="14">
        <v>428.8</v>
      </c>
      <c r="Q2113" s="14">
        <v>1072</v>
      </c>
      <c r="R2113" s="11" t="s">
        <v>22</v>
      </c>
      <c r="S2113" s="14">
        <v>6432</v>
      </c>
      <c r="T2113" s="14">
        <v>6110.4</v>
      </c>
      <c r="U2113" s="14">
        <v>3537.5999999999995</v>
      </c>
      <c r="V2113" s="11" t="s">
        <v>32</v>
      </c>
      <c r="W2113" s="26">
        <v>0.57894736842105254</v>
      </c>
      <c r="X2113" s="11">
        <v>3</v>
      </c>
      <c r="Y2113" s="11">
        <v>18</v>
      </c>
    </row>
    <row r="2114" spans="1:25" x14ac:dyDescent="0.45">
      <c r="A2114" s="11" t="s">
        <v>2146</v>
      </c>
      <c r="B2114" s="11" t="s">
        <v>19</v>
      </c>
      <c r="C2114" s="11" t="s">
        <v>25</v>
      </c>
      <c r="D2114" s="25">
        <v>43800</v>
      </c>
      <c r="E2114" s="25">
        <v>43949</v>
      </c>
      <c r="F2114" s="11">
        <f>YEAR(Abayomis_Table[[#This Row],[OrderDate]])</f>
        <v>2020</v>
      </c>
      <c r="G2114" s="25">
        <v>43960</v>
      </c>
      <c r="H2114" s="25">
        <v>43964</v>
      </c>
      <c r="I2114" s="11" t="s">
        <v>21</v>
      </c>
      <c r="J2114" s="11">
        <v>7</v>
      </c>
      <c r="K2114" s="11">
        <v>12</v>
      </c>
      <c r="L2114" s="11">
        <v>341</v>
      </c>
      <c r="M2114" s="11">
        <v>1</v>
      </c>
      <c r="N2114" s="11">
        <v>1</v>
      </c>
      <c r="O2114" s="15">
        <v>0.1</v>
      </c>
      <c r="P2114" s="14">
        <v>683.4</v>
      </c>
      <c r="Q2114" s="14">
        <v>1139</v>
      </c>
      <c r="R2114" s="11" t="s">
        <v>22</v>
      </c>
      <c r="S2114" s="14">
        <v>1139</v>
      </c>
      <c r="T2114" s="14">
        <v>1025.1000000000001</v>
      </c>
      <c r="U2114" s="14">
        <v>341.70000000000016</v>
      </c>
      <c r="V2114" s="11" t="s">
        <v>23</v>
      </c>
      <c r="W2114" s="26">
        <v>0.33333333333333343</v>
      </c>
      <c r="X2114" s="11">
        <v>4</v>
      </c>
      <c r="Y2114" s="11">
        <v>11</v>
      </c>
    </row>
    <row r="2115" spans="1:25" x14ac:dyDescent="0.45">
      <c r="A2115" s="11" t="s">
        <v>2147</v>
      </c>
      <c r="B2115" s="11" t="s">
        <v>27</v>
      </c>
      <c r="C2115" s="11" t="s">
        <v>20</v>
      </c>
      <c r="D2115" s="25">
        <v>43800</v>
      </c>
      <c r="E2115" s="25">
        <v>43948</v>
      </c>
      <c r="F2115" s="11">
        <f>YEAR(Abayomis_Table[[#This Row],[OrderDate]])</f>
        <v>2020</v>
      </c>
      <c r="G2115" s="25">
        <v>43959</v>
      </c>
      <c r="H2115" s="25">
        <v>43967</v>
      </c>
      <c r="I2115" s="11" t="s">
        <v>21</v>
      </c>
      <c r="J2115" s="11">
        <v>13</v>
      </c>
      <c r="K2115" s="11">
        <v>17</v>
      </c>
      <c r="L2115" s="11">
        <v>251</v>
      </c>
      <c r="M2115" s="11">
        <v>28</v>
      </c>
      <c r="N2115" s="11">
        <v>8</v>
      </c>
      <c r="O2115" s="15">
        <v>0.1</v>
      </c>
      <c r="P2115" s="14">
        <v>472.35</v>
      </c>
      <c r="Q2115" s="14">
        <v>944.7</v>
      </c>
      <c r="R2115" s="11" t="s">
        <v>22</v>
      </c>
      <c r="S2115" s="14">
        <v>7557.6</v>
      </c>
      <c r="T2115" s="14">
        <v>6801.84</v>
      </c>
      <c r="U2115" s="14">
        <v>3023.04</v>
      </c>
      <c r="V2115" s="11" t="s">
        <v>23</v>
      </c>
      <c r="W2115" s="26">
        <v>0.44444444444444442</v>
      </c>
      <c r="X2115" s="11">
        <v>8</v>
      </c>
      <c r="Y2115" s="11">
        <v>11</v>
      </c>
    </row>
    <row r="2116" spans="1:25" x14ac:dyDescent="0.45">
      <c r="A2116" s="11" t="s">
        <v>2148</v>
      </c>
      <c r="B2116" s="11" t="s">
        <v>43</v>
      </c>
      <c r="C2116" s="11" t="s">
        <v>28</v>
      </c>
      <c r="D2116" s="25">
        <v>43800</v>
      </c>
      <c r="E2116" s="25">
        <v>43948</v>
      </c>
      <c r="F2116" s="11">
        <f>YEAR(Abayomis_Table[[#This Row],[OrderDate]])</f>
        <v>2020</v>
      </c>
      <c r="G2116" s="25">
        <v>43968</v>
      </c>
      <c r="H2116" s="25">
        <v>43974</v>
      </c>
      <c r="I2116" s="11" t="s">
        <v>21</v>
      </c>
      <c r="J2116" s="11">
        <v>27</v>
      </c>
      <c r="K2116" s="11">
        <v>4</v>
      </c>
      <c r="L2116" s="11">
        <v>147</v>
      </c>
      <c r="M2116" s="11">
        <v>37</v>
      </c>
      <c r="N2116" s="11">
        <v>4</v>
      </c>
      <c r="O2116" s="15">
        <v>0.1</v>
      </c>
      <c r="P2116" s="14">
        <v>800.78</v>
      </c>
      <c r="Q2116" s="14">
        <v>1112.2</v>
      </c>
      <c r="R2116" s="11" t="s">
        <v>22</v>
      </c>
      <c r="S2116" s="14">
        <v>4448.8</v>
      </c>
      <c r="T2116" s="14">
        <v>4003.92</v>
      </c>
      <c r="U2116" s="14">
        <v>800.80000000000018</v>
      </c>
      <c r="V2116" s="11" t="s">
        <v>23</v>
      </c>
      <c r="W2116" s="26">
        <v>0.20000399608383787</v>
      </c>
      <c r="X2116" s="11">
        <v>6</v>
      </c>
      <c r="Y2116" s="11">
        <v>20</v>
      </c>
    </row>
    <row r="2117" spans="1:25" x14ac:dyDescent="0.45">
      <c r="A2117" s="11" t="s">
        <v>2149</v>
      </c>
      <c r="B2117" s="11" t="s">
        <v>27</v>
      </c>
      <c r="C2117" s="11" t="s">
        <v>34</v>
      </c>
      <c r="D2117" s="25">
        <v>43800</v>
      </c>
      <c r="E2117" s="25">
        <v>43948</v>
      </c>
      <c r="F2117" s="11">
        <f>YEAR(Abayomis_Table[[#This Row],[OrderDate]])</f>
        <v>2020</v>
      </c>
      <c r="G2117" s="25">
        <v>43965</v>
      </c>
      <c r="H2117" s="25">
        <v>43969</v>
      </c>
      <c r="I2117" s="11" t="s">
        <v>21</v>
      </c>
      <c r="J2117" s="11">
        <v>18</v>
      </c>
      <c r="K2117" s="11">
        <v>31</v>
      </c>
      <c r="L2117" s="11">
        <v>288</v>
      </c>
      <c r="M2117" s="11">
        <v>21</v>
      </c>
      <c r="N2117" s="11">
        <v>1</v>
      </c>
      <c r="O2117" s="15">
        <v>0.2</v>
      </c>
      <c r="P2117" s="14">
        <v>1699.66</v>
      </c>
      <c r="Q2117" s="14">
        <v>3035.1</v>
      </c>
      <c r="R2117" s="11" t="s">
        <v>22</v>
      </c>
      <c r="S2117" s="14">
        <v>3035.1</v>
      </c>
      <c r="T2117" s="14">
        <v>2428.08</v>
      </c>
      <c r="U2117" s="14">
        <v>728.41999999999985</v>
      </c>
      <c r="V2117" s="11" t="s">
        <v>30</v>
      </c>
      <c r="W2117" s="26">
        <v>0.29999835260782176</v>
      </c>
      <c r="X2117" s="11">
        <v>4</v>
      </c>
      <c r="Y2117" s="11">
        <v>17</v>
      </c>
    </row>
    <row r="2118" spans="1:25" x14ac:dyDescent="0.45">
      <c r="A2118" s="11" t="s">
        <v>2150</v>
      </c>
      <c r="B2118" s="11" t="s">
        <v>19</v>
      </c>
      <c r="C2118" s="11" t="s">
        <v>34</v>
      </c>
      <c r="D2118" s="25">
        <v>43900</v>
      </c>
      <c r="E2118" s="25">
        <v>43948</v>
      </c>
      <c r="F2118" s="11">
        <f>YEAR(Abayomis_Table[[#This Row],[OrderDate]])</f>
        <v>2020</v>
      </c>
      <c r="G2118" s="25">
        <v>43951</v>
      </c>
      <c r="H2118" s="25">
        <v>43961</v>
      </c>
      <c r="I2118" s="11" t="s">
        <v>21</v>
      </c>
      <c r="J2118" s="11">
        <v>10</v>
      </c>
      <c r="K2118" s="11">
        <v>46</v>
      </c>
      <c r="L2118" s="11">
        <v>262</v>
      </c>
      <c r="M2118" s="11">
        <v>29</v>
      </c>
      <c r="N2118" s="11">
        <v>4</v>
      </c>
      <c r="O2118" s="15">
        <v>7.4999999999999997E-2</v>
      </c>
      <c r="P2118" s="14">
        <v>1453.23</v>
      </c>
      <c r="Q2118" s="14">
        <v>3229.4</v>
      </c>
      <c r="R2118" s="11" t="s">
        <v>22</v>
      </c>
      <c r="S2118" s="14">
        <v>12917.6</v>
      </c>
      <c r="T2118" s="14">
        <v>11948.78</v>
      </c>
      <c r="U2118" s="14">
        <v>6135.8600000000006</v>
      </c>
      <c r="V2118" s="11" t="s">
        <v>23</v>
      </c>
      <c r="W2118" s="26">
        <v>0.51351351351351349</v>
      </c>
      <c r="X2118" s="11">
        <v>10</v>
      </c>
      <c r="Y2118" s="11">
        <v>3</v>
      </c>
    </row>
    <row r="2119" spans="1:25" x14ac:dyDescent="0.45">
      <c r="A2119" s="11" t="s">
        <v>2151</v>
      </c>
      <c r="B2119" s="11" t="s">
        <v>27</v>
      </c>
      <c r="C2119" s="11" t="s">
        <v>47</v>
      </c>
      <c r="D2119" s="25">
        <v>43800</v>
      </c>
      <c r="E2119" s="25">
        <v>43948</v>
      </c>
      <c r="F2119" s="11">
        <f>YEAR(Abayomis_Table[[#This Row],[OrderDate]])</f>
        <v>2020</v>
      </c>
      <c r="G2119" s="25">
        <v>43971</v>
      </c>
      <c r="H2119" s="25">
        <v>43977</v>
      </c>
      <c r="I2119" s="11" t="s">
        <v>21</v>
      </c>
      <c r="J2119" s="11">
        <v>17</v>
      </c>
      <c r="K2119" s="11">
        <v>5</v>
      </c>
      <c r="L2119" s="11">
        <v>45</v>
      </c>
      <c r="M2119" s="11">
        <v>2</v>
      </c>
      <c r="N2119" s="11">
        <v>8</v>
      </c>
      <c r="O2119" s="15">
        <v>7.4999999999999997E-2</v>
      </c>
      <c r="P2119" s="14">
        <v>754.35</v>
      </c>
      <c r="Q2119" s="14">
        <v>931.3</v>
      </c>
      <c r="R2119" s="11" t="s">
        <v>22</v>
      </c>
      <c r="S2119" s="14">
        <v>7450.4</v>
      </c>
      <c r="T2119" s="14">
        <v>6891.62</v>
      </c>
      <c r="U2119" s="14">
        <v>856.81999999999971</v>
      </c>
      <c r="V2119" s="11" t="s">
        <v>23</v>
      </c>
      <c r="W2119" s="26">
        <v>0.12432780681465312</v>
      </c>
      <c r="X2119" s="11">
        <v>6</v>
      </c>
      <c r="Y2119" s="11">
        <v>23</v>
      </c>
    </row>
    <row r="2120" spans="1:25" x14ac:dyDescent="0.45">
      <c r="A2120" s="11" t="s">
        <v>2152</v>
      </c>
      <c r="B2120" s="11" t="s">
        <v>36</v>
      </c>
      <c r="C2120" s="11" t="s">
        <v>28</v>
      </c>
      <c r="D2120" s="25">
        <v>43800</v>
      </c>
      <c r="E2120" s="25">
        <v>43948</v>
      </c>
      <c r="F2120" s="11">
        <f>YEAR(Abayomis_Table[[#This Row],[OrderDate]])</f>
        <v>2020</v>
      </c>
      <c r="G2120" s="25">
        <v>43954</v>
      </c>
      <c r="H2120" s="25">
        <v>43960</v>
      </c>
      <c r="I2120" s="11" t="s">
        <v>21</v>
      </c>
      <c r="J2120" s="11">
        <v>21</v>
      </c>
      <c r="K2120" s="11">
        <v>29</v>
      </c>
      <c r="L2120" s="11">
        <v>171</v>
      </c>
      <c r="M2120" s="11">
        <v>42</v>
      </c>
      <c r="N2120" s="11">
        <v>1</v>
      </c>
      <c r="O2120" s="15">
        <v>0.1</v>
      </c>
      <c r="P2120" s="14">
        <v>812.51</v>
      </c>
      <c r="Q2120" s="14">
        <v>1212.7</v>
      </c>
      <c r="R2120" s="11" t="s">
        <v>22</v>
      </c>
      <c r="S2120" s="14">
        <v>1212.7</v>
      </c>
      <c r="T2120" s="14">
        <v>1091.43</v>
      </c>
      <c r="U2120" s="14">
        <v>278.92000000000007</v>
      </c>
      <c r="V2120" s="11" t="s">
        <v>23</v>
      </c>
      <c r="W2120" s="26">
        <v>0.25555463932638839</v>
      </c>
      <c r="X2120" s="11">
        <v>6</v>
      </c>
      <c r="Y2120" s="11">
        <v>6</v>
      </c>
    </row>
    <row r="2121" spans="1:25" x14ac:dyDescent="0.45">
      <c r="A2121" s="11" t="s">
        <v>2153</v>
      </c>
      <c r="B2121" s="11" t="s">
        <v>19</v>
      </c>
      <c r="C2121" s="11" t="s">
        <v>28</v>
      </c>
      <c r="D2121" s="25">
        <v>43900</v>
      </c>
      <c r="E2121" s="25">
        <v>43948</v>
      </c>
      <c r="F2121" s="11">
        <f>YEAR(Abayomis_Table[[#This Row],[OrderDate]])</f>
        <v>2020</v>
      </c>
      <c r="G2121" s="25">
        <v>43976</v>
      </c>
      <c r="H2121" s="25">
        <v>43980</v>
      </c>
      <c r="I2121" s="11" t="s">
        <v>21</v>
      </c>
      <c r="J2121" s="11">
        <v>10</v>
      </c>
      <c r="K2121" s="11">
        <v>6</v>
      </c>
      <c r="L2121" s="11">
        <v>138</v>
      </c>
      <c r="M2121" s="11">
        <v>36</v>
      </c>
      <c r="N2121" s="11">
        <v>2</v>
      </c>
      <c r="O2121" s="15">
        <v>0.15</v>
      </c>
      <c r="P2121" s="14">
        <v>2676.65</v>
      </c>
      <c r="Q2121" s="14">
        <v>5695</v>
      </c>
      <c r="R2121" s="11" t="s">
        <v>22</v>
      </c>
      <c r="S2121" s="14">
        <v>11390</v>
      </c>
      <c r="T2121" s="14">
        <v>9681.5</v>
      </c>
      <c r="U2121" s="14">
        <v>4328.2</v>
      </c>
      <c r="V2121" s="11" t="s">
        <v>23</v>
      </c>
      <c r="W2121" s="26">
        <v>0.44705882352941173</v>
      </c>
      <c r="X2121" s="11">
        <v>4</v>
      </c>
      <c r="Y2121" s="11">
        <v>28</v>
      </c>
    </row>
    <row r="2122" spans="1:25" x14ac:dyDescent="0.45">
      <c r="A2122" s="11" t="s">
        <v>2154</v>
      </c>
      <c r="B2122" s="11" t="s">
        <v>19</v>
      </c>
      <c r="C2122" s="11" t="s">
        <v>34</v>
      </c>
      <c r="D2122" s="25">
        <v>43800</v>
      </c>
      <c r="E2122" s="25">
        <v>43948</v>
      </c>
      <c r="F2122" s="11">
        <f>YEAR(Abayomis_Table[[#This Row],[OrderDate]])</f>
        <v>2020</v>
      </c>
      <c r="G2122" s="25">
        <v>43970</v>
      </c>
      <c r="H2122" s="25">
        <v>43978</v>
      </c>
      <c r="I2122" s="11" t="s">
        <v>21</v>
      </c>
      <c r="J2122" s="11">
        <v>7</v>
      </c>
      <c r="K2122" s="11">
        <v>7</v>
      </c>
      <c r="L2122" s="11">
        <v>277</v>
      </c>
      <c r="M2122" s="11">
        <v>4</v>
      </c>
      <c r="N2122" s="11">
        <v>2</v>
      </c>
      <c r="O2122" s="15">
        <v>0.1</v>
      </c>
      <c r="P2122" s="14">
        <v>2748.34</v>
      </c>
      <c r="Q2122" s="14">
        <v>3926.2</v>
      </c>
      <c r="R2122" s="11" t="s">
        <v>22</v>
      </c>
      <c r="S2122" s="14">
        <v>7852.4</v>
      </c>
      <c r="T2122" s="14">
        <v>7067.16</v>
      </c>
      <c r="U2122" s="14">
        <v>1570.4799999999996</v>
      </c>
      <c r="V2122" s="11" t="s">
        <v>23</v>
      </c>
      <c r="W2122" s="26">
        <v>0.22222222222222215</v>
      </c>
      <c r="X2122" s="11">
        <v>8</v>
      </c>
      <c r="Y2122" s="11">
        <v>22</v>
      </c>
    </row>
    <row r="2123" spans="1:25" x14ac:dyDescent="0.45">
      <c r="A2123" s="11" t="s">
        <v>2155</v>
      </c>
      <c r="B2123" s="11" t="s">
        <v>36</v>
      </c>
      <c r="C2123" s="11" t="s">
        <v>20</v>
      </c>
      <c r="D2123" s="25">
        <v>43900</v>
      </c>
      <c r="E2123" s="25">
        <v>43948</v>
      </c>
      <c r="F2123" s="11">
        <f>YEAR(Abayomis_Table[[#This Row],[OrderDate]])</f>
        <v>2020</v>
      </c>
      <c r="G2123" s="25">
        <v>43973</v>
      </c>
      <c r="H2123" s="25">
        <v>43980</v>
      </c>
      <c r="I2123" s="11" t="s">
        <v>21</v>
      </c>
      <c r="J2123" s="11">
        <v>23</v>
      </c>
      <c r="K2123" s="11">
        <v>34</v>
      </c>
      <c r="L2123" s="11">
        <v>220</v>
      </c>
      <c r="M2123" s="11">
        <v>34</v>
      </c>
      <c r="N2123" s="11">
        <v>5</v>
      </c>
      <c r="O2123" s="15">
        <v>0.15</v>
      </c>
      <c r="P2123" s="14">
        <v>3092.72</v>
      </c>
      <c r="Q2123" s="14">
        <v>3865.9</v>
      </c>
      <c r="R2123" s="11" t="s">
        <v>22</v>
      </c>
      <c r="S2123" s="14">
        <v>19329.5</v>
      </c>
      <c r="T2123" s="14">
        <v>16430.075000000001</v>
      </c>
      <c r="U2123" s="14">
        <v>966.47500000000218</v>
      </c>
      <c r="V2123" s="11" t="s">
        <v>23</v>
      </c>
      <c r="W2123" s="26">
        <v>5.8823529411764837E-2</v>
      </c>
      <c r="X2123" s="11">
        <v>7</v>
      </c>
      <c r="Y2123" s="11">
        <v>25</v>
      </c>
    </row>
    <row r="2124" spans="1:25" x14ac:dyDescent="0.45">
      <c r="A2124" s="11" t="s">
        <v>2156</v>
      </c>
      <c r="B2124" s="11" t="s">
        <v>19</v>
      </c>
      <c r="C2124" s="11" t="s">
        <v>28</v>
      </c>
      <c r="D2124" s="25">
        <v>43800</v>
      </c>
      <c r="E2124" s="25">
        <v>43947</v>
      </c>
      <c r="F2124" s="11">
        <f>YEAR(Abayomis_Table[[#This Row],[OrderDate]])</f>
        <v>2020</v>
      </c>
      <c r="G2124" s="25">
        <v>43969</v>
      </c>
      <c r="H2124" s="25">
        <v>43978</v>
      </c>
      <c r="I2124" s="11" t="s">
        <v>21</v>
      </c>
      <c r="J2124" s="11">
        <v>6</v>
      </c>
      <c r="K2124" s="11">
        <v>3</v>
      </c>
      <c r="L2124" s="11">
        <v>114</v>
      </c>
      <c r="M2124" s="11">
        <v>4</v>
      </c>
      <c r="N2124" s="11">
        <v>2</v>
      </c>
      <c r="O2124" s="15">
        <v>0.05</v>
      </c>
      <c r="P2124" s="14">
        <v>2673.5</v>
      </c>
      <c r="Q2124" s="14">
        <v>5688.3</v>
      </c>
      <c r="R2124" s="11" t="s">
        <v>22</v>
      </c>
      <c r="S2124" s="14">
        <v>11376.6</v>
      </c>
      <c r="T2124" s="14">
        <v>10807.77</v>
      </c>
      <c r="U2124" s="14">
        <v>5460.77</v>
      </c>
      <c r="V2124" s="11" t="s">
        <v>32</v>
      </c>
      <c r="W2124" s="26">
        <v>0.50526334294678743</v>
      </c>
      <c r="X2124" s="11">
        <v>9</v>
      </c>
      <c r="Y2124" s="11">
        <v>22</v>
      </c>
    </row>
    <row r="2125" spans="1:25" x14ac:dyDescent="0.45">
      <c r="A2125" s="11" t="s">
        <v>2157</v>
      </c>
      <c r="B2125" s="11" t="s">
        <v>27</v>
      </c>
      <c r="C2125" s="11" t="s">
        <v>28</v>
      </c>
      <c r="D2125" s="25">
        <v>43900</v>
      </c>
      <c r="E2125" s="25">
        <v>43947</v>
      </c>
      <c r="F2125" s="11">
        <f>YEAR(Abayomis_Table[[#This Row],[OrderDate]])</f>
        <v>2020</v>
      </c>
      <c r="G2125" s="25">
        <v>43968</v>
      </c>
      <c r="H2125" s="25">
        <v>43973</v>
      </c>
      <c r="I2125" s="11" t="s">
        <v>21</v>
      </c>
      <c r="J2125" s="11">
        <v>18</v>
      </c>
      <c r="K2125" s="11">
        <v>21</v>
      </c>
      <c r="L2125" s="11">
        <v>178</v>
      </c>
      <c r="M2125" s="11">
        <v>30</v>
      </c>
      <c r="N2125" s="11">
        <v>5</v>
      </c>
      <c r="O2125" s="15">
        <v>0.1</v>
      </c>
      <c r="P2125" s="14">
        <v>130.65</v>
      </c>
      <c r="Q2125" s="14">
        <v>174.2</v>
      </c>
      <c r="R2125" s="11" t="s">
        <v>22</v>
      </c>
      <c r="S2125" s="14">
        <v>871</v>
      </c>
      <c r="T2125" s="14">
        <v>783.9</v>
      </c>
      <c r="U2125" s="14">
        <v>130.64999999999998</v>
      </c>
      <c r="V2125" s="11" t="s">
        <v>23</v>
      </c>
      <c r="W2125" s="26">
        <v>0.16666666666666663</v>
      </c>
      <c r="X2125" s="11">
        <v>5</v>
      </c>
      <c r="Y2125" s="11">
        <v>21</v>
      </c>
    </row>
    <row r="2126" spans="1:25" x14ac:dyDescent="0.45">
      <c r="A2126" s="11" t="s">
        <v>2158</v>
      </c>
      <c r="B2126" s="11" t="s">
        <v>36</v>
      </c>
      <c r="C2126" s="11" t="s">
        <v>28</v>
      </c>
      <c r="D2126" s="25">
        <v>43800</v>
      </c>
      <c r="E2126" s="25">
        <v>43947</v>
      </c>
      <c r="F2126" s="11">
        <f>YEAR(Abayomis_Table[[#This Row],[OrderDate]])</f>
        <v>2020</v>
      </c>
      <c r="G2126" s="25">
        <v>43954</v>
      </c>
      <c r="H2126" s="25">
        <v>43960</v>
      </c>
      <c r="I2126" s="11" t="s">
        <v>21</v>
      </c>
      <c r="J2126" s="11">
        <v>21</v>
      </c>
      <c r="K2126" s="11">
        <v>37</v>
      </c>
      <c r="L2126" s="11">
        <v>107</v>
      </c>
      <c r="M2126" s="11">
        <v>24</v>
      </c>
      <c r="N2126" s="11">
        <v>8</v>
      </c>
      <c r="O2126" s="15">
        <v>0.05</v>
      </c>
      <c r="P2126" s="14">
        <v>944.3</v>
      </c>
      <c r="Q2126" s="14">
        <v>1748.7</v>
      </c>
      <c r="R2126" s="11" t="s">
        <v>22</v>
      </c>
      <c r="S2126" s="14">
        <v>13989.6</v>
      </c>
      <c r="T2126" s="14">
        <v>13290.119999999999</v>
      </c>
      <c r="U2126" s="14">
        <v>5735.7199999999993</v>
      </c>
      <c r="V2126" s="11" t="s">
        <v>32</v>
      </c>
      <c r="W2126" s="26">
        <v>0.43157774346657518</v>
      </c>
      <c r="X2126" s="11">
        <v>6</v>
      </c>
      <c r="Y2126" s="11">
        <v>7</v>
      </c>
    </row>
    <row r="2127" spans="1:25" x14ac:dyDescent="0.45">
      <c r="A2127" s="11" t="s">
        <v>2159</v>
      </c>
      <c r="B2127" s="11" t="s">
        <v>27</v>
      </c>
      <c r="C2127" s="11" t="s">
        <v>28</v>
      </c>
      <c r="D2127" s="25">
        <v>43900</v>
      </c>
      <c r="E2127" s="25">
        <v>43947</v>
      </c>
      <c r="F2127" s="11">
        <f>YEAR(Abayomis_Table[[#This Row],[OrderDate]])</f>
        <v>2020</v>
      </c>
      <c r="G2127" s="25">
        <v>43972</v>
      </c>
      <c r="H2127" s="25">
        <v>43977</v>
      </c>
      <c r="I2127" s="11" t="s">
        <v>21</v>
      </c>
      <c r="J2127" s="11">
        <v>16</v>
      </c>
      <c r="K2127" s="11">
        <v>6</v>
      </c>
      <c r="L2127" s="11">
        <v>107</v>
      </c>
      <c r="M2127" s="11">
        <v>15</v>
      </c>
      <c r="N2127" s="11">
        <v>7</v>
      </c>
      <c r="O2127" s="15">
        <v>7.4999999999999997E-2</v>
      </c>
      <c r="P2127" s="14">
        <v>4083.99</v>
      </c>
      <c r="Q2127" s="14">
        <v>5594.5</v>
      </c>
      <c r="R2127" s="11" t="s">
        <v>22</v>
      </c>
      <c r="S2127" s="14">
        <v>39161.5</v>
      </c>
      <c r="T2127" s="14">
        <v>36224.387500000004</v>
      </c>
      <c r="U2127" s="14">
        <v>7636.4575000000041</v>
      </c>
      <c r="V2127" s="11" t="s">
        <v>23</v>
      </c>
      <c r="W2127" s="26">
        <v>0.2108098446108993</v>
      </c>
      <c r="X2127" s="11">
        <v>5</v>
      </c>
      <c r="Y2127" s="11">
        <v>25</v>
      </c>
    </row>
    <row r="2128" spans="1:25" x14ac:dyDescent="0.45">
      <c r="A2128" s="11" t="s">
        <v>2160</v>
      </c>
      <c r="B2128" s="11" t="s">
        <v>27</v>
      </c>
      <c r="C2128" s="11" t="s">
        <v>28</v>
      </c>
      <c r="D2128" s="25">
        <v>43800</v>
      </c>
      <c r="E2128" s="25">
        <v>43947</v>
      </c>
      <c r="F2128" s="11">
        <f>YEAR(Abayomis_Table[[#This Row],[OrderDate]])</f>
        <v>2020</v>
      </c>
      <c r="G2128" s="25">
        <v>43951</v>
      </c>
      <c r="H2128" s="25">
        <v>43959</v>
      </c>
      <c r="I2128" s="11" t="s">
        <v>21</v>
      </c>
      <c r="J2128" s="11">
        <v>15</v>
      </c>
      <c r="K2128" s="11">
        <v>37</v>
      </c>
      <c r="L2128" s="11">
        <v>199</v>
      </c>
      <c r="M2128" s="11">
        <v>28</v>
      </c>
      <c r="N2128" s="11">
        <v>2</v>
      </c>
      <c r="O2128" s="15">
        <v>0.05</v>
      </c>
      <c r="P2128" s="14">
        <v>694.25</v>
      </c>
      <c r="Q2128" s="14">
        <v>1051.9000000000001</v>
      </c>
      <c r="R2128" s="11" t="s">
        <v>22</v>
      </c>
      <c r="S2128" s="14">
        <v>2103.8000000000002</v>
      </c>
      <c r="T2128" s="14">
        <v>1998.6100000000001</v>
      </c>
      <c r="U2128" s="14">
        <v>610.11000000000013</v>
      </c>
      <c r="V2128" s="11" t="s">
        <v>32</v>
      </c>
      <c r="W2128" s="26">
        <v>0.30526716067667031</v>
      </c>
      <c r="X2128" s="11">
        <v>8</v>
      </c>
      <c r="Y2128" s="11">
        <v>4</v>
      </c>
    </row>
    <row r="2129" spans="1:25" x14ac:dyDescent="0.45">
      <c r="A2129" s="11" t="s">
        <v>2161</v>
      </c>
      <c r="B2129" s="11" t="s">
        <v>19</v>
      </c>
      <c r="C2129" s="11" t="s">
        <v>20</v>
      </c>
      <c r="D2129" s="25">
        <v>43900</v>
      </c>
      <c r="E2129" s="25">
        <v>43947</v>
      </c>
      <c r="F2129" s="11">
        <f>YEAR(Abayomis_Table[[#This Row],[OrderDate]])</f>
        <v>2020</v>
      </c>
      <c r="G2129" s="25">
        <v>43966</v>
      </c>
      <c r="H2129" s="25">
        <v>43971</v>
      </c>
      <c r="I2129" s="11" t="s">
        <v>21</v>
      </c>
      <c r="J2129" s="11">
        <v>6</v>
      </c>
      <c r="K2129" s="11">
        <v>10</v>
      </c>
      <c r="L2129" s="11">
        <v>221</v>
      </c>
      <c r="M2129" s="11">
        <v>23</v>
      </c>
      <c r="N2129" s="11">
        <v>1</v>
      </c>
      <c r="O2129" s="15">
        <v>0.4</v>
      </c>
      <c r="P2129" s="14">
        <v>106.87</v>
      </c>
      <c r="Q2129" s="14">
        <v>194.3</v>
      </c>
      <c r="R2129" s="11" t="s">
        <v>22</v>
      </c>
      <c r="S2129" s="14">
        <v>194.3</v>
      </c>
      <c r="T2129" s="14">
        <v>116.58</v>
      </c>
      <c r="U2129" s="14">
        <v>9.7099999999999937</v>
      </c>
      <c r="V2129" s="11" t="s">
        <v>44</v>
      </c>
      <c r="W2129" s="26">
        <v>8.3290444330073724E-2</v>
      </c>
      <c r="X2129" s="11">
        <v>5</v>
      </c>
      <c r="Y2129" s="11">
        <v>19</v>
      </c>
    </row>
    <row r="2130" spans="1:25" x14ac:dyDescent="0.45">
      <c r="A2130" s="11" t="s">
        <v>2162</v>
      </c>
      <c r="B2130" s="11" t="s">
        <v>36</v>
      </c>
      <c r="C2130" s="11" t="s">
        <v>28</v>
      </c>
      <c r="D2130" s="25">
        <v>43800</v>
      </c>
      <c r="E2130" s="25">
        <v>43947</v>
      </c>
      <c r="F2130" s="11">
        <f>YEAR(Abayomis_Table[[#This Row],[OrderDate]])</f>
        <v>2020</v>
      </c>
      <c r="G2130" s="25">
        <v>43957</v>
      </c>
      <c r="H2130" s="25">
        <v>43959</v>
      </c>
      <c r="I2130" s="11" t="s">
        <v>21</v>
      </c>
      <c r="J2130" s="11">
        <v>24</v>
      </c>
      <c r="K2130" s="11">
        <v>11</v>
      </c>
      <c r="L2130" s="11">
        <v>98</v>
      </c>
      <c r="M2130" s="11">
        <v>34</v>
      </c>
      <c r="N2130" s="11">
        <v>1</v>
      </c>
      <c r="O2130" s="15">
        <v>7.4999999999999997E-2</v>
      </c>
      <c r="P2130" s="14">
        <v>843.73</v>
      </c>
      <c r="Q2130" s="14">
        <v>1721.9</v>
      </c>
      <c r="R2130" s="11" t="s">
        <v>22</v>
      </c>
      <c r="S2130" s="14">
        <v>1721.9</v>
      </c>
      <c r="T2130" s="14">
        <v>1592.7575000000002</v>
      </c>
      <c r="U2130" s="14">
        <v>749.02750000000015</v>
      </c>
      <c r="V2130" s="11" t="s">
        <v>23</v>
      </c>
      <c r="W2130" s="26">
        <v>0.47027089811223621</v>
      </c>
      <c r="X2130" s="11">
        <v>2</v>
      </c>
      <c r="Y2130" s="11">
        <v>10</v>
      </c>
    </row>
    <row r="2131" spans="1:25" x14ac:dyDescent="0.45">
      <c r="A2131" s="11" t="s">
        <v>2163</v>
      </c>
      <c r="B2131" s="11" t="s">
        <v>43</v>
      </c>
      <c r="C2131" s="11" t="s">
        <v>25</v>
      </c>
      <c r="D2131" s="25">
        <v>43900</v>
      </c>
      <c r="E2131" s="25">
        <v>43947</v>
      </c>
      <c r="F2131" s="11">
        <f>YEAR(Abayomis_Table[[#This Row],[OrderDate]])</f>
        <v>2020</v>
      </c>
      <c r="G2131" s="25">
        <v>43951</v>
      </c>
      <c r="H2131" s="25">
        <v>43961</v>
      </c>
      <c r="I2131" s="11" t="s">
        <v>21</v>
      </c>
      <c r="J2131" s="11">
        <v>28</v>
      </c>
      <c r="K2131" s="11">
        <v>12</v>
      </c>
      <c r="L2131" s="11">
        <v>335</v>
      </c>
      <c r="M2131" s="11">
        <v>11</v>
      </c>
      <c r="N2131" s="11">
        <v>5</v>
      </c>
      <c r="O2131" s="15">
        <v>0.2</v>
      </c>
      <c r="P2131" s="14">
        <v>772.11</v>
      </c>
      <c r="Q2131" s="14">
        <v>1795.6</v>
      </c>
      <c r="R2131" s="11" t="s">
        <v>22</v>
      </c>
      <c r="S2131" s="14">
        <v>8978</v>
      </c>
      <c r="T2131" s="14">
        <v>7182.4000000000005</v>
      </c>
      <c r="U2131" s="14">
        <v>3321.8500000000004</v>
      </c>
      <c r="V2131" s="11" t="s">
        <v>30</v>
      </c>
      <c r="W2131" s="26">
        <v>0.46249860770773005</v>
      </c>
      <c r="X2131" s="11">
        <v>10</v>
      </c>
      <c r="Y2131" s="11">
        <v>4</v>
      </c>
    </row>
    <row r="2132" spans="1:25" x14ac:dyDescent="0.45">
      <c r="A2132" s="11" t="s">
        <v>2164</v>
      </c>
      <c r="B2132" s="11" t="s">
        <v>36</v>
      </c>
      <c r="C2132" s="11" t="s">
        <v>20</v>
      </c>
      <c r="D2132" s="25">
        <v>43900</v>
      </c>
      <c r="E2132" s="25">
        <v>43946</v>
      </c>
      <c r="F2132" s="11">
        <f>YEAR(Abayomis_Table[[#This Row],[OrderDate]])</f>
        <v>2020</v>
      </c>
      <c r="G2132" s="25">
        <v>43971</v>
      </c>
      <c r="H2132" s="25">
        <v>43977</v>
      </c>
      <c r="I2132" s="11" t="s">
        <v>21</v>
      </c>
      <c r="J2132" s="11">
        <v>24</v>
      </c>
      <c r="K2132" s="11">
        <v>28</v>
      </c>
      <c r="L2132" s="11">
        <v>251</v>
      </c>
      <c r="M2132" s="11">
        <v>44</v>
      </c>
      <c r="N2132" s="11">
        <v>4</v>
      </c>
      <c r="O2132" s="15">
        <v>0.05</v>
      </c>
      <c r="P2132" s="14">
        <v>1322.58</v>
      </c>
      <c r="Q2132" s="14">
        <v>1889.4</v>
      </c>
      <c r="R2132" s="11" t="s">
        <v>22</v>
      </c>
      <c r="S2132" s="14">
        <v>7557.6</v>
      </c>
      <c r="T2132" s="14">
        <v>7179.72</v>
      </c>
      <c r="U2132" s="14">
        <v>1889.4000000000005</v>
      </c>
      <c r="V2132" s="11" t="s">
        <v>32</v>
      </c>
      <c r="W2132" s="26">
        <v>0.26315789473684215</v>
      </c>
      <c r="X2132" s="11">
        <v>6</v>
      </c>
      <c r="Y2132" s="11">
        <v>25</v>
      </c>
    </row>
    <row r="2133" spans="1:25" x14ac:dyDescent="0.45">
      <c r="A2133" s="11" t="s">
        <v>2165</v>
      </c>
      <c r="B2133" s="11" t="s">
        <v>19</v>
      </c>
      <c r="C2133" s="11" t="s">
        <v>34</v>
      </c>
      <c r="D2133" s="25">
        <v>43900</v>
      </c>
      <c r="E2133" s="25">
        <v>43946</v>
      </c>
      <c r="F2133" s="11">
        <f>YEAR(Abayomis_Table[[#This Row],[OrderDate]])</f>
        <v>2020</v>
      </c>
      <c r="G2133" s="25">
        <v>43962</v>
      </c>
      <c r="H2133" s="25">
        <v>43967</v>
      </c>
      <c r="I2133" s="11" t="s">
        <v>21</v>
      </c>
      <c r="J2133" s="11">
        <v>4</v>
      </c>
      <c r="K2133" s="11">
        <v>11</v>
      </c>
      <c r="L2133" s="11">
        <v>317</v>
      </c>
      <c r="M2133" s="11">
        <v>40</v>
      </c>
      <c r="N2133" s="11">
        <v>3</v>
      </c>
      <c r="O2133" s="15">
        <v>0.1</v>
      </c>
      <c r="P2133" s="14">
        <v>1238.1600000000001</v>
      </c>
      <c r="Q2133" s="14">
        <v>2211</v>
      </c>
      <c r="R2133" s="11" t="s">
        <v>22</v>
      </c>
      <c r="S2133" s="14">
        <v>6633</v>
      </c>
      <c r="T2133" s="14">
        <v>5969.7</v>
      </c>
      <c r="U2133" s="14">
        <v>2255.2199999999993</v>
      </c>
      <c r="V2133" s="11" t="s">
        <v>23</v>
      </c>
      <c r="W2133" s="26">
        <v>0.37777777777777766</v>
      </c>
      <c r="X2133" s="11">
        <v>5</v>
      </c>
      <c r="Y2133" s="11">
        <v>16</v>
      </c>
    </row>
    <row r="2134" spans="1:25" x14ac:dyDescent="0.45">
      <c r="A2134" s="11" t="s">
        <v>2166</v>
      </c>
      <c r="B2134" s="11" t="s">
        <v>36</v>
      </c>
      <c r="C2134" s="11" t="s">
        <v>28</v>
      </c>
      <c r="D2134" s="25">
        <v>43900</v>
      </c>
      <c r="E2134" s="25">
        <v>43946</v>
      </c>
      <c r="F2134" s="11">
        <f>YEAR(Abayomis_Table[[#This Row],[OrderDate]])</f>
        <v>2020</v>
      </c>
      <c r="G2134" s="25">
        <v>43969</v>
      </c>
      <c r="H2134" s="25">
        <v>43973</v>
      </c>
      <c r="I2134" s="11" t="s">
        <v>21</v>
      </c>
      <c r="J2134" s="11">
        <v>24</v>
      </c>
      <c r="K2134" s="11">
        <v>6</v>
      </c>
      <c r="L2134" s="11">
        <v>143</v>
      </c>
      <c r="M2134" s="11">
        <v>34</v>
      </c>
      <c r="N2134" s="11">
        <v>7</v>
      </c>
      <c r="O2134" s="15">
        <v>0.1</v>
      </c>
      <c r="P2134" s="14">
        <v>831.34</v>
      </c>
      <c r="Q2134" s="14">
        <v>1259.5999999999999</v>
      </c>
      <c r="R2134" s="11" t="s">
        <v>22</v>
      </c>
      <c r="S2134" s="14">
        <v>8817.1999999999989</v>
      </c>
      <c r="T2134" s="14">
        <v>7935.48</v>
      </c>
      <c r="U2134" s="14">
        <v>2116.0999999999995</v>
      </c>
      <c r="V2134" s="11" t="s">
        <v>23</v>
      </c>
      <c r="W2134" s="26">
        <v>0.26666313820966087</v>
      </c>
      <c r="X2134" s="11">
        <v>4</v>
      </c>
      <c r="Y2134" s="11">
        <v>23</v>
      </c>
    </row>
    <row r="2135" spans="1:25" x14ac:dyDescent="0.45">
      <c r="A2135" s="11" t="s">
        <v>2167</v>
      </c>
      <c r="B2135" s="11" t="s">
        <v>19</v>
      </c>
      <c r="C2135" s="11" t="s">
        <v>34</v>
      </c>
      <c r="D2135" s="25">
        <v>43800</v>
      </c>
      <c r="E2135" s="25">
        <v>43946</v>
      </c>
      <c r="F2135" s="11">
        <f>YEAR(Abayomis_Table[[#This Row],[OrderDate]])</f>
        <v>2020</v>
      </c>
      <c r="G2135" s="25">
        <v>43961</v>
      </c>
      <c r="H2135" s="25">
        <v>43963</v>
      </c>
      <c r="I2135" s="11" t="s">
        <v>21</v>
      </c>
      <c r="J2135" s="11">
        <v>1</v>
      </c>
      <c r="K2135" s="11">
        <v>22</v>
      </c>
      <c r="L2135" s="11">
        <v>291</v>
      </c>
      <c r="M2135" s="11">
        <v>31</v>
      </c>
      <c r="N2135" s="11">
        <v>5</v>
      </c>
      <c r="O2135" s="15">
        <v>0.05</v>
      </c>
      <c r="P2135" s="14">
        <v>147.4</v>
      </c>
      <c r="Q2135" s="14">
        <v>268</v>
      </c>
      <c r="R2135" s="11" t="s">
        <v>22</v>
      </c>
      <c r="S2135" s="14">
        <v>1340</v>
      </c>
      <c r="T2135" s="14">
        <v>1273</v>
      </c>
      <c r="U2135" s="14">
        <v>536</v>
      </c>
      <c r="V2135" s="11" t="s">
        <v>32</v>
      </c>
      <c r="W2135" s="26">
        <v>0.42105263157894735</v>
      </c>
      <c r="X2135" s="11">
        <v>2</v>
      </c>
      <c r="Y2135" s="11">
        <v>15</v>
      </c>
    </row>
    <row r="2136" spans="1:25" x14ac:dyDescent="0.45">
      <c r="A2136" s="11" t="s">
        <v>2168</v>
      </c>
      <c r="B2136" s="11" t="s">
        <v>27</v>
      </c>
      <c r="C2136" s="11" t="s">
        <v>47</v>
      </c>
      <c r="D2136" s="25">
        <v>43900</v>
      </c>
      <c r="E2136" s="25">
        <v>43946</v>
      </c>
      <c r="F2136" s="11">
        <f>YEAR(Abayomis_Table[[#This Row],[OrderDate]])</f>
        <v>2020</v>
      </c>
      <c r="G2136" s="25">
        <v>43951</v>
      </c>
      <c r="H2136" s="25">
        <v>43960</v>
      </c>
      <c r="I2136" s="11" t="s">
        <v>21</v>
      </c>
      <c r="J2136" s="11">
        <v>20</v>
      </c>
      <c r="K2136" s="11">
        <v>36</v>
      </c>
      <c r="L2136" s="11">
        <v>33</v>
      </c>
      <c r="M2136" s="11">
        <v>29</v>
      </c>
      <c r="N2136" s="11">
        <v>6</v>
      </c>
      <c r="O2136" s="15">
        <v>7.4999999999999997E-2</v>
      </c>
      <c r="P2136" s="14">
        <v>2902.44</v>
      </c>
      <c r="Q2136" s="14">
        <v>3819</v>
      </c>
      <c r="R2136" s="11" t="s">
        <v>22</v>
      </c>
      <c r="S2136" s="14">
        <v>22914</v>
      </c>
      <c r="T2136" s="14">
        <v>21195.45</v>
      </c>
      <c r="U2136" s="14">
        <v>3780.8100000000013</v>
      </c>
      <c r="V2136" s="11" t="s">
        <v>23</v>
      </c>
      <c r="W2136" s="26">
        <v>0.17837837837837844</v>
      </c>
      <c r="X2136" s="11">
        <v>9</v>
      </c>
      <c r="Y2136" s="11">
        <v>5</v>
      </c>
    </row>
    <row r="2137" spans="1:25" x14ac:dyDescent="0.45">
      <c r="A2137" s="11" t="s">
        <v>2169</v>
      </c>
      <c r="B2137" s="11" t="s">
        <v>43</v>
      </c>
      <c r="C2137" s="11" t="s">
        <v>28</v>
      </c>
      <c r="D2137" s="25">
        <v>43800</v>
      </c>
      <c r="E2137" s="25">
        <v>43946</v>
      </c>
      <c r="F2137" s="11">
        <f>YEAR(Abayomis_Table[[#This Row],[OrderDate]])</f>
        <v>2020</v>
      </c>
      <c r="G2137" s="25">
        <v>43951</v>
      </c>
      <c r="H2137" s="25">
        <v>43954</v>
      </c>
      <c r="I2137" s="11" t="s">
        <v>21</v>
      </c>
      <c r="J2137" s="11">
        <v>27</v>
      </c>
      <c r="K2137" s="11">
        <v>37</v>
      </c>
      <c r="L2137" s="11">
        <v>193</v>
      </c>
      <c r="M2137" s="11">
        <v>10</v>
      </c>
      <c r="N2137" s="11">
        <v>1</v>
      </c>
      <c r="O2137" s="15">
        <v>0.05</v>
      </c>
      <c r="P2137" s="14">
        <v>2710.82</v>
      </c>
      <c r="Q2137" s="14">
        <v>3986.5</v>
      </c>
      <c r="R2137" s="11" t="s">
        <v>22</v>
      </c>
      <c r="S2137" s="14">
        <v>3986.5</v>
      </c>
      <c r="T2137" s="14">
        <v>3787.1749999999997</v>
      </c>
      <c r="U2137" s="14">
        <v>1076.3549999999996</v>
      </c>
      <c r="V2137" s="11" t="s">
        <v>32</v>
      </c>
      <c r="W2137" s="26">
        <v>0.28421052631578936</v>
      </c>
      <c r="X2137" s="11">
        <v>3</v>
      </c>
      <c r="Y2137" s="11">
        <v>5</v>
      </c>
    </row>
    <row r="2138" spans="1:25" x14ac:dyDescent="0.45">
      <c r="A2138" s="11" t="s">
        <v>2170</v>
      </c>
      <c r="B2138" s="11" t="s">
        <v>27</v>
      </c>
      <c r="C2138" s="11" t="s">
        <v>28</v>
      </c>
      <c r="D2138" s="25">
        <v>43800</v>
      </c>
      <c r="E2138" s="25">
        <v>43946</v>
      </c>
      <c r="F2138" s="11">
        <f>YEAR(Abayomis_Table[[#This Row],[OrderDate]])</f>
        <v>2020</v>
      </c>
      <c r="G2138" s="25">
        <v>43955</v>
      </c>
      <c r="H2138" s="25">
        <v>43960</v>
      </c>
      <c r="I2138" s="11" t="s">
        <v>21</v>
      </c>
      <c r="J2138" s="11">
        <v>15</v>
      </c>
      <c r="K2138" s="11">
        <v>24</v>
      </c>
      <c r="L2138" s="11">
        <v>101</v>
      </c>
      <c r="M2138" s="11">
        <v>19</v>
      </c>
      <c r="N2138" s="11">
        <v>1</v>
      </c>
      <c r="O2138" s="15">
        <v>7.4999999999999997E-2</v>
      </c>
      <c r="P2138" s="14">
        <v>1109.92</v>
      </c>
      <c r="Q2138" s="14">
        <v>1681.7</v>
      </c>
      <c r="R2138" s="11" t="s">
        <v>22</v>
      </c>
      <c r="S2138" s="14">
        <v>1681.7</v>
      </c>
      <c r="T2138" s="14">
        <v>1555.5725000000002</v>
      </c>
      <c r="U2138" s="14">
        <v>445.65250000000015</v>
      </c>
      <c r="V2138" s="11" t="s">
        <v>23</v>
      </c>
      <c r="W2138" s="26">
        <v>0.2864877721867673</v>
      </c>
      <c r="X2138" s="11">
        <v>5</v>
      </c>
      <c r="Y2138" s="11">
        <v>9</v>
      </c>
    </row>
    <row r="2139" spans="1:25" x14ac:dyDescent="0.45">
      <c r="A2139" s="11" t="s">
        <v>2171</v>
      </c>
      <c r="B2139" s="11" t="s">
        <v>36</v>
      </c>
      <c r="C2139" s="11" t="s">
        <v>34</v>
      </c>
      <c r="D2139" s="25">
        <v>43800</v>
      </c>
      <c r="E2139" s="25">
        <v>43946</v>
      </c>
      <c r="F2139" s="11">
        <f>YEAR(Abayomis_Table[[#This Row],[OrderDate]])</f>
        <v>2020</v>
      </c>
      <c r="G2139" s="25">
        <v>43960</v>
      </c>
      <c r="H2139" s="25">
        <v>43968</v>
      </c>
      <c r="I2139" s="11" t="s">
        <v>21</v>
      </c>
      <c r="J2139" s="11">
        <v>24</v>
      </c>
      <c r="K2139" s="11">
        <v>49</v>
      </c>
      <c r="L2139" s="11">
        <v>288</v>
      </c>
      <c r="M2139" s="11">
        <v>25</v>
      </c>
      <c r="N2139" s="11">
        <v>3</v>
      </c>
      <c r="O2139" s="15">
        <v>0.05</v>
      </c>
      <c r="P2139" s="14">
        <v>567.22</v>
      </c>
      <c r="Q2139" s="14">
        <v>1112.2</v>
      </c>
      <c r="R2139" s="11" t="s">
        <v>22</v>
      </c>
      <c r="S2139" s="14">
        <v>3336.6000000000004</v>
      </c>
      <c r="T2139" s="14">
        <v>3169.77</v>
      </c>
      <c r="U2139" s="14">
        <v>1468.11</v>
      </c>
      <c r="V2139" s="11" t="s">
        <v>32</v>
      </c>
      <c r="W2139" s="26">
        <v>0.46315978761866</v>
      </c>
      <c r="X2139" s="11">
        <v>8</v>
      </c>
      <c r="Y2139" s="11">
        <v>14</v>
      </c>
    </row>
    <row r="2140" spans="1:25" x14ac:dyDescent="0.45">
      <c r="A2140" s="11" t="s">
        <v>2172</v>
      </c>
      <c r="B2140" s="11" t="s">
        <v>36</v>
      </c>
      <c r="C2140" s="11" t="s">
        <v>28</v>
      </c>
      <c r="D2140" s="25">
        <v>43800</v>
      </c>
      <c r="E2140" s="25">
        <v>43946</v>
      </c>
      <c r="F2140" s="11">
        <f>YEAR(Abayomis_Table[[#This Row],[OrderDate]])</f>
        <v>2020</v>
      </c>
      <c r="G2140" s="25">
        <v>43974</v>
      </c>
      <c r="H2140" s="25">
        <v>43976</v>
      </c>
      <c r="I2140" s="11" t="s">
        <v>21</v>
      </c>
      <c r="J2140" s="11">
        <v>24</v>
      </c>
      <c r="K2140" s="11">
        <v>12</v>
      </c>
      <c r="L2140" s="11">
        <v>155</v>
      </c>
      <c r="M2140" s="11">
        <v>37</v>
      </c>
      <c r="N2140" s="11">
        <v>4</v>
      </c>
      <c r="O2140" s="15">
        <v>0.1</v>
      </c>
      <c r="P2140" s="14">
        <v>1498.19</v>
      </c>
      <c r="Q2140" s="14">
        <v>2539.3000000000002</v>
      </c>
      <c r="R2140" s="11" t="s">
        <v>22</v>
      </c>
      <c r="S2140" s="14">
        <v>10157.200000000001</v>
      </c>
      <c r="T2140" s="14">
        <v>9141.4800000000014</v>
      </c>
      <c r="U2140" s="14">
        <v>3148.7200000000012</v>
      </c>
      <c r="V2140" s="11" t="s">
        <v>23</v>
      </c>
      <c r="W2140" s="26">
        <v>0.34444313174671942</v>
      </c>
      <c r="X2140" s="11">
        <v>2</v>
      </c>
      <c r="Y2140" s="11">
        <v>28</v>
      </c>
    </row>
    <row r="2141" spans="1:25" x14ac:dyDescent="0.45">
      <c r="A2141" s="11" t="s">
        <v>2173</v>
      </c>
      <c r="B2141" s="11" t="s">
        <v>27</v>
      </c>
      <c r="C2141" s="11" t="s">
        <v>20</v>
      </c>
      <c r="D2141" s="25">
        <v>43800</v>
      </c>
      <c r="E2141" s="25">
        <v>43946</v>
      </c>
      <c r="F2141" s="11">
        <f>YEAR(Abayomis_Table[[#This Row],[OrderDate]])</f>
        <v>2020</v>
      </c>
      <c r="G2141" s="25">
        <v>43952</v>
      </c>
      <c r="H2141" s="25">
        <v>43961</v>
      </c>
      <c r="I2141" s="11" t="s">
        <v>21</v>
      </c>
      <c r="J2141" s="11">
        <v>12</v>
      </c>
      <c r="K2141" s="11">
        <v>14</v>
      </c>
      <c r="L2141" s="11">
        <v>252</v>
      </c>
      <c r="M2141" s="11">
        <v>3</v>
      </c>
      <c r="N2141" s="11">
        <v>3</v>
      </c>
      <c r="O2141" s="15">
        <v>0.2</v>
      </c>
      <c r="P2141" s="14">
        <v>951.13</v>
      </c>
      <c r="Q2141" s="14">
        <v>1829.1</v>
      </c>
      <c r="R2141" s="11" t="s">
        <v>22</v>
      </c>
      <c r="S2141" s="14">
        <v>5487.2999999999993</v>
      </c>
      <c r="T2141" s="14">
        <v>4389.8399999999992</v>
      </c>
      <c r="U2141" s="14">
        <v>1536.4499999999994</v>
      </c>
      <c r="V2141" s="11" t="s">
        <v>30</v>
      </c>
      <c r="W2141" s="26">
        <v>0.35000136679241151</v>
      </c>
      <c r="X2141" s="11">
        <v>9</v>
      </c>
      <c r="Y2141" s="11">
        <v>6</v>
      </c>
    </row>
    <row r="2142" spans="1:25" x14ac:dyDescent="0.45">
      <c r="A2142" s="11" t="s">
        <v>2174</v>
      </c>
      <c r="B2142" s="11" t="s">
        <v>27</v>
      </c>
      <c r="C2142" s="11" t="s">
        <v>47</v>
      </c>
      <c r="D2142" s="25">
        <v>43800</v>
      </c>
      <c r="E2142" s="25">
        <v>43946</v>
      </c>
      <c r="F2142" s="11">
        <f>YEAR(Abayomis_Table[[#This Row],[OrderDate]])</f>
        <v>2020</v>
      </c>
      <c r="G2142" s="25">
        <v>43956</v>
      </c>
      <c r="H2142" s="25">
        <v>43962</v>
      </c>
      <c r="I2142" s="11" t="s">
        <v>21</v>
      </c>
      <c r="J2142" s="11">
        <v>17</v>
      </c>
      <c r="K2142" s="11">
        <v>21</v>
      </c>
      <c r="L2142" s="11">
        <v>22</v>
      </c>
      <c r="M2142" s="11">
        <v>41</v>
      </c>
      <c r="N2142" s="11">
        <v>6</v>
      </c>
      <c r="O2142" s="15">
        <v>0.3</v>
      </c>
      <c r="P2142" s="14">
        <v>2452.4</v>
      </c>
      <c r="Q2142" s="14">
        <v>3892.7</v>
      </c>
      <c r="R2142" s="11" t="s">
        <v>22</v>
      </c>
      <c r="S2142" s="14">
        <v>23356.199999999997</v>
      </c>
      <c r="T2142" s="14">
        <v>16349.339999999997</v>
      </c>
      <c r="U2142" s="14">
        <v>1634.9399999999951</v>
      </c>
      <c r="V2142" s="11" t="s">
        <v>30</v>
      </c>
      <c r="W2142" s="26">
        <v>0.10000036698729095</v>
      </c>
      <c r="X2142" s="11">
        <v>6</v>
      </c>
      <c r="Y2142" s="11">
        <v>10</v>
      </c>
    </row>
    <row r="2143" spans="1:25" x14ac:dyDescent="0.45">
      <c r="A2143" s="11" t="s">
        <v>2175</v>
      </c>
      <c r="B2143" s="11" t="s">
        <v>19</v>
      </c>
      <c r="C2143" s="11" t="s">
        <v>20</v>
      </c>
      <c r="D2143" s="25">
        <v>43800</v>
      </c>
      <c r="E2143" s="25">
        <v>43945</v>
      </c>
      <c r="F2143" s="11">
        <f>YEAR(Abayomis_Table[[#This Row],[OrderDate]])</f>
        <v>2020</v>
      </c>
      <c r="G2143" s="25">
        <v>43953</v>
      </c>
      <c r="H2143" s="25">
        <v>43959</v>
      </c>
      <c r="I2143" s="11" t="s">
        <v>21</v>
      </c>
      <c r="J2143" s="11">
        <v>10</v>
      </c>
      <c r="K2143" s="11">
        <v>3</v>
      </c>
      <c r="L2143" s="11">
        <v>218</v>
      </c>
      <c r="M2143" s="11">
        <v>47</v>
      </c>
      <c r="N2143" s="11">
        <v>7</v>
      </c>
      <c r="O2143" s="15">
        <v>0.05</v>
      </c>
      <c r="P2143" s="14">
        <v>2076.46</v>
      </c>
      <c r="Q2143" s="14">
        <v>3993.2</v>
      </c>
      <c r="R2143" s="11" t="s">
        <v>22</v>
      </c>
      <c r="S2143" s="14">
        <v>27952.399999999998</v>
      </c>
      <c r="T2143" s="14">
        <v>26554.779999999995</v>
      </c>
      <c r="U2143" s="14">
        <v>12019.559999999994</v>
      </c>
      <c r="V2143" s="11" t="s">
        <v>32</v>
      </c>
      <c r="W2143" s="26">
        <v>0.4526326333714682</v>
      </c>
      <c r="X2143" s="11">
        <v>6</v>
      </c>
      <c r="Y2143" s="11">
        <v>8</v>
      </c>
    </row>
    <row r="2144" spans="1:25" x14ac:dyDescent="0.45">
      <c r="A2144" s="11" t="s">
        <v>2176</v>
      </c>
      <c r="B2144" s="11" t="s">
        <v>19</v>
      </c>
      <c r="C2144" s="11" t="s">
        <v>20</v>
      </c>
      <c r="D2144" s="25">
        <v>43800</v>
      </c>
      <c r="E2144" s="25">
        <v>43945</v>
      </c>
      <c r="F2144" s="11">
        <f>YEAR(Abayomis_Table[[#This Row],[OrderDate]])</f>
        <v>2020</v>
      </c>
      <c r="G2144" s="25">
        <v>43957</v>
      </c>
      <c r="H2144" s="25">
        <v>43964</v>
      </c>
      <c r="I2144" s="11" t="s">
        <v>21</v>
      </c>
      <c r="J2144" s="11">
        <v>1</v>
      </c>
      <c r="K2144" s="11">
        <v>40</v>
      </c>
      <c r="L2144" s="11">
        <v>244</v>
      </c>
      <c r="M2144" s="11">
        <v>20</v>
      </c>
      <c r="N2144" s="11">
        <v>8</v>
      </c>
      <c r="O2144" s="15">
        <v>0.3</v>
      </c>
      <c r="P2144" s="14">
        <v>3216.4</v>
      </c>
      <c r="Q2144" s="14">
        <v>5956.3</v>
      </c>
      <c r="R2144" s="11" t="s">
        <v>22</v>
      </c>
      <c r="S2144" s="14">
        <v>47650.400000000001</v>
      </c>
      <c r="T2144" s="14">
        <v>33355.279999999999</v>
      </c>
      <c r="U2144" s="14">
        <v>7624.0799999999981</v>
      </c>
      <c r="V2144" s="11" t="s">
        <v>30</v>
      </c>
      <c r="W2144" s="26">
        <v>0.22857190825560447</v>
      </c>
      <c r="X2144" s="11">
        <v>7</v>
      </c>
      <c r="Y2144" s="11">
        <v>12</v>
      </c>
    </row>
    <row r="2145" spans="1:25" x14ac:dyDescent="0.45">
      <c r="A2145" s="11" t="s">
        <v>2177</v>
      </c>
      <c r="B2145" s="11" t="s">
        <v>27</v>
      </c>
      <c r="C2145" s="11" t="s">
        <v>34</v>
      </c>
      <c r="D2145" s="25">
        <v>43800</v>
      </c>
      <c r="E2145" s="25">
        <v>43945</v>
      </c>
      <c r="F2145" s="11">
        <f>YEAR(Abayomis_Table[[#This Row],[OrderDate]])</f>
        <v>2020</v>
      </c>
      <c r="G2145" s="25">
        <v>43967</v>
      </c>
      <c r="H2145" s="25">
        <v>43976</v>
      </c>
      <c r="I2145" s="11" t="s">
        <v>21</v>
      </c>
      <c r="J2145" s="11">
        <v>19</v>
      </c>
      <c r="K2145" s="11">
        <v>32</v>
      </c>
      <c r="L2145" s="11">
        <v>323</v>
      </c>
      <c r="M2145" s="11">
        <v>11</v>
      </c>
      <c r="N2145" s="11">
        <v>2</v>
      </c>
      <c r="O2145" s="15">
        <v>0.2</v>
      </c>
      <c r="P2145" s="14">
        <v>1904.41</v>
      </c>
      <c r="Q2145" s="14">
        <v>2505.8000000000002</v>
      </c>
      <c r="R2145" s="11" t="s">
        <v>22</v>
      </c>
      <c r="S2145" s="14">
        <v>5011.6000000000004</v>
      </c>
      <c r="T2145" s="14">
        <v>4009.2800000000007</v>
      </c>
      <c r="U2145" s="14">
        <v>200.46000000000049</v>
      </c>
      <c r="V2145" s="11" t="s">
        <v>30</v>
      </c>
      <c r="W2145" s="26">
        <v>4.999900231463017E-2</v>
      </c>
      <c r="X2145" s="11">
        <v>9</v>
      </c>
      <c r="Y2145" s="11">
        <v>22</v>
      </c>
    </row>
    <row r="2146" spans="1:25" x14ac:dyDescent="0.45">
      <c r="A2146" s="11" t="s">
        <v>2178</v>
      </c>
      <c r="B2146" s="11" t="s">
        <v>19</v>
      </c>
      <c r="C2146" s="11" t="s">
        <v>47</v>
      </c>
      <c r="D2146" s="25">
        <v>43800</v>
      </c>
      <c r="E2146" s="25">
        <v>43945</v>
      </c>
      <c r="F2146" s="11">
        <f>YEAR(Abayomis_Table[[#This Row],[OrderDate]])</f>
        <v>2020</v>
      </c>
      <c r="G2146" s="25">
        <v>43966</v>
      </c>
      <c r="H2146" s="25">
        <v>43973</v>
      </c>
      <c r="I2146" s="11" t="s">
        <v>21</v>
      </c>
      <c r="J2146" s="11">
        <v>9</v>
      </c>
      <c r="K2146" s="11">
        <v>34</v>
      </c>
      <c r="L2146" s="11">
        <v>29</v>
      </c>
      <c r="M2146" s="11">
        <v>33</v>
      </c>
      <c r="N2146" s="11">
        <v>2</v>
      </c>
      <c r="O2146" s="15">
        <v>7.4999999999999997E-2</v>
      </c>
      <c r="P2146" s="14">
        <v>2917.85</v>
      </c>
      <c r="Q2146" s="14">
        <v>5835.7</v>
      </c>
      <c r="R2146" s="11" t="s">
        <v>22</v>
      </c>
      <c r="S2146" s="14">
        <v>11671.4</v>
      </c>
      <c r="T2146" s="14">
        <v>10796.045</v>
      </c>
      <c r="U2146" s="14">
        <v>4960.3450000000003</v>
      </c>
      <c r="V2146" s="11" t="s">
        <v>23</v>
      </c>
      <c r="W2146" s="26">
        <v>0.45945945945945948</v>
      </c>
      <c r="X2146" s="11">
        <v>7</v>
      </c>
      <c r="Y2146" s="11">
        <v>21</v>
      </c>
    </row>
    <row r="2147" spans="1:25" x14ac:dyDescent="0.45">
      <c r="A2147" s="11" t="s">
        <v>2179</v>
      </c>
      <c r="B2147" s="11" t="s">
        <v>19</v>
      </c>
      <c r="C2147" s="11" t="s">
        <v>34</v>
      </c>
      <c r="D2147" s="25">
        <v>43800</v>
      </c>
      <c r="E2147" s="25">
        <v>43945</v>
      </c>
      <c r="F2147" s="11">
        <f>YEAR(Abayomis_Table[[#This Row],[OrderDate]])</f>
        <v>2020</v>
      </c>
      <c r="G2147" s="25">
        <v>43967</v>
      </c>
      <c r="H2147" s="25">
        <v>43976</v>
      </c>
      <c r="I2147" s="11" t="s">
        <v>21</v>
      </c>
      <c r="J2147" s="11">
        <v>3</v>
      </c>
      <c r="K2147" s="11">
        <v>27</v>
      </c>
      <c r="L2147" s="11">
        <v>285</v>
      </c>
      <c r="M2147" s="11">
        <v>25</v>
      </c>
      <c r="N2147" s="11">
        <v>8</v>
      </c>
      <c r="O2147" s="15">
        <v>0.05</v>
      </c>
      <c r="P2147" s="14">
        <v>950.73</v>
      </c>
      <c r="Q2147" s="14">
        <v>2211</v>
      </c>
      <c r="R2147" s="11" t="s">
        <v>22</v>
      </c>
      <c r="S2147" s="14">
        <v>17688</v>
      </c>
      <c r="T2147" s="14">
        <v>16803.599999999999</v>
      </c>
      <c r="U2147" s="14">
        <v>9197.7599999999984</v>
      </c>
      <c r="V2147" s="11" t="s">
        <v>32</v>
      </c>
      <c r="W2147" s="26">
        <v>0.5473684210526315</v>
      </c>
      <c r="X2147" s="11">
        <v>9</v>
      </c>
      <c r="Y2147" s="11">
        <v>22</v>
      </c>
    </row>
    <row r="2148" spans="1:25" x14ac:dyDescent="0.45">
      <c r="A2148" s="11" t="s">
        <v>2180</v>
      </c>
      <c r="B2148" s="11" t="s">
        <v>27</v>
      </c>
      <c r="C2148" s="11" t="s">
        <v>47</v>
      </c>
      <c r="D2148" s="25">
        <v>43800</v>
      </c>
      <c r="E2148" s="25">
        <v>43945</v>
      </c>
      <c r="F2148" s="11">
        <f>YEAR(Abayomis_Table[[#This Row],[OrderDate]])</f>
        <v>2020</v>
      </c>
      <c r="G2148" s="25">
        <v>43958</v>
      </c>
      <c r="H2148" s="25">
        <v>43960</v>
      </c>
      <c r="I2148" s="11" t="s">
        <v>21</v>
      </c>
      <c r="J2148" s="11">
        <v>16</v>
      </c>
      <c r="K2148" s="11">
        <v>44</v>
      </c>
      <c r="L2148" s="11">
        <v>35</v>
      </c>
      <c r="M2148" s="11">
        <v>23</v>
      </c>
      <c r="N2148" s="11">
        <v>1</v>
      </c>
      <c r="O2148" s="15">
        <v>0.2</v>
      </c>
      <c r="P2148" s="14">
        <v>2990.28</v>
      </c>
      <c r="Q2148" s="14">
        <v>3691.7</v>
      </c>
      <c r="R2148" s="11" t="s">
        <v>22</v>
      </c>
      <c r="S2148" s="14">
        <v>3691.7</v>
      </c>
      <c r="T2148" s="14">
        <v>2953.36</v>
      </c>
      <c r="U2148" s="14">
        <v>-36.920000000000073</v>
      </c>
      <c r="V2148" s="11" t="s">
        <v>30</v>
      </c>
      <c r="W2148" s="26">
        <v>-1.2501015792182487E-2</v>
      </c>
      <c r="X2148" s="11">
        <v>2</v>
      </c>
      <c r="Y2148" s="11">
        <v>13</v>
      </c>
    </row>
    <row r="2149" spans="1:25" x14ac:dyDescent="0.45">
      <c r="A2149" s="11" t="s">
        <v>2181</v>
      </c>
      <c r="B2149" s="11" t="s">
        <v>27</v>
      </c>
      <c r="C2149" s="11" t="s">
        <v>47</v>
      </c>
      <c r="D2149" s="25">
        <v>43800</v>
      </c>
      <c r="E2149" s="25">
        <v>43945</v>
      </c>
      <c r="F2149" s="11">
        <f>YEAR(Abayomis_Table[[#This Row],[OrderDate]])</f>
        <v>2020</v>
      </c>
      <c r="G2149" s="25">
        <v>43953</v>
      </c>
      <c r="H2149" s="25">
        <v>43954</v>
      </c>
      <c r="I2149" s="11" t="s">
        <v>21</v>
      </c>
      <c r="J2149" s="11">
        <v>17</v>
      </c>
      <c r="K2149" s="11">
        <v>34</v>
      </c>
      <c r="L2149" s="11">
        <v>52</v>
      </c>
      <c r="M2149" s="11">
        <v>1</v>
      </c>
      <c r="N2149" s="11">
        <v>4</v>
      </c>
      <c r="O2149" s="15">
        <v>0.1</v>
      </c>
      <c r="P2149" s="14">
        <v>2909.68</v>
      </c>
      <c r="Q2149" s="14">
        <v>3463.9</v>
      </c>
      <c r="R2149" s="11" t="s">
        <v>22</v>
      </c>
      <c r="S2149" s="14">
        <v>13855.6</v>
      </c>
      <c r="T2149" s="14">
        <v>12470.04</v>
      </c>
      <c r="U2149" s="14">
        <v>831.32000000000153</v>
      </c>
      <c r="V2149" s="11" t="s">
        <v>23</v>
      </c>
      <c r="W2149" s="26">
        <v>6.6665383591391972E-2</v>
      </c>
      <c r="X2149" s="11">
        <v>1</v>
      </c>
      <c r="Y2149" s="11">
        <v>8</v>
      </c>
    </row>
    <row r="2150" spans="1:25" x14ac:dyDescent="0.45">
      <c r="A2150" s="11" t="s">
        <v>2182</v>
      </c>
      <c r="B2150" s="11" t="s">
        <v>27</v>
      </c>
      <c r="C2150" s="11" t="s">
        <v>25</v>
      </c>
      <c r="D2150" s="25">
        <v>43800</v>
      </c>
      <c r="E2150" s="25">
        <v>43944</v>
      </c>
      <c r="F2150" s="11">
        <f>YEAR(Abayomis_Table[[#This Row],[OrderDate]])</f>
        <v>2020</v>
      </c>
      <c r="G2150" s="25">
        <v>43952</v>
      </c>
      <c r="H2150" s="25">
        <v>43960</v>
      </c>
      <c r="I2150" s="11" t="s">
        <v>21</v>
      </c>
      <c r="J2150" s="11">
        <v>20</v>
      </c>
      <c r="K2150" s="11">
        <v>47</v>
      </c>
      <c r="L2150" s="11">
        <v>357</v>
      </c>
      <c r="M2150" s="11">
        <v>19</v>
      </c>
      <c r="N2150" s="11">
        <v>4</v>
      </c>
      <c r="O2150" s="15">
        <v>7.4999999999999997E-2</v>
      </c>
      <c r="P2150" s="14">
        <v>184.92</v>
      </c>
      <c r="Q2150" s="14">
        <v>268</v>
      </c>
      <c r="R2150" s="11" t="s">
        <v>22</v>
      </c>
      <c r="S2150" s="14">
        <v>1072</v>
      </c>
      <c r="T2150" s="14">
        <v>991.6</v>
      </c>
      <c r="U2150" s="14">
        <v>251.92000000000007</v>
      </c>
      <c r="V2150" s="11" t="s">
        <v>23</v>
      </c>
      <c r="W2150" s="26">
        <v>0.25405405405405412</v>
      </c>
      <c r="X2150" s="11">
        <v>8</v>
      </c>
      <c r="Y2150" s="11">
        <v>8</v>
      </c>
    </row>
    <row r="2151" spans="1:25" x14ac:dyDescent="0.45">
      <c r="A2151" s="11" t="s">
        <v>2183</v>
      </c>
      <c r="B2151" s="11" t="s">
        <v>19</v>
      </c>
      <c r="C2151" s="11" t="s">
        <v>25</v>
      </c>
      <c r="D2151" s="25">
        <v>43800</v>
      </c>
      <c r="E2151" s="25">
        <v>43944</v>
      </c>
      <c r="F2151" s="11">
        <f>YEAR(Abayomis_Table[[#This Row],[OrderDate]])</f>
        <v>2020</v>
      </c>
      <c r="G2151" s="25">
        <v>43948</v>
      </c>
      <c r="H2151" s="25">
        <v>43957</v>
      </c>
      <c r="I2151" s="11" t="s">
        <v>21</v>
      </c>
      <c r="J2151" s="11">
        <v>6</v>
      </c>
      <c r="K2151" s="11">
        <v>7</v>
      </c>
      <c r="L2151" s="11">
        <v>361</v>
      </c>
      <c r="M2151" s="11">
        <v>17</v>
      </c>
      <c r="N2151" s="11">
        <v>2</v>
      </c>
      <c r="O2151" s="15">
        <v>0.1</v>
      </c>
      <c r="P2151" s="14">
        <v>871.87</v>
      </c>
      <c r="Q2151" s="14">
        <v>1132.3</v>
      </c>
      <c r="R2151" s="11" t="s">
        <v>22</v>
      </c>
      <c r="S2151" s="14">
        <v>2264.6</v>
      </c>
      <c r="T2151" s="14">
        <v>2038.1399999999999</v>
      </c>
      <c r="U2151" s="14">
        <v>294.39999999999986</v>
      </c>
      <c r="V2151" s="11" t="s">
        <v>23</v>
      </c>
      <c r="W2151" s="26">
        <v>0.14444542573130398</v>
      </c>
      <c r="X2151" s="11">
        <v>9</v>
      </c>
      <c r="Y2151" s="11">
        <v>4</v>
      </c>
    </row>
    <row r="2152" spans="1:25" x14ac:dyDescent="0.45">
      <c r="A2152" s="11" t="s">
        <v>2184</v>
      </c>
      <c r="B2152" s="11" t="s">
        <v>36</v>
      </c>
      <c r="C2152" s="11" t="s">
        <v>20</v>
      </c>
      <c r="D2152" s="25">
        <v>43800</v>
      </c>
      <c r="E2152" s="25">
        <v>43944</v>
      </c>
      <c r="F2152" s="11">
        <f>YEAR(Abayomis_Table[[#This Row],[OrderDate]])</f>
        <v>2020</v>
      </c>
      <c r="G2152" s="25">
        <v>43967</v>
      </c>
      <c r="H2152" s="25">
        <v>43969</v>
      </c>
      <c r="I2152" s="11" t="s">
        <v>21</v>
      </c>
      <c r="J2152" s="11">
        <v>25</v>
      </c>
      <c r="K2152" s="11">
        <v>12</v>
      </c>
      <c r="L2152" s="11">
        <v>231</v>
      </c>
      <c r="M2152" s="11">
        <v>42</v>
      </c>
      <c r="N2152" s="11">
        <v>4</v>
      </c>
      <c r="O2152" s="15">
        <v>0.2</v>
      </c>
      <c r="P2152" s="14">
        <v>3616.59</v>
      </c>
      <c r="Q2152" s="14">
        <v>6344.9</v>
      </c>
      <c r="R2152" s="11" t="s">
        <v>22</v>
      </c>
      <c r="S2152" s="14">
        <v>25379.599999999999</v>
      </c>
      <c r="T2152" s="14">
        <v>20303.68</v>
      </c>
      <c r="U2152" s="14">
        <v>5837.32</v>
      </c>
      <c r="V2152" s="11" t="s">
        <v>30</v>
      </c>
      <c r="W2152" s="26">
        <v>0.28750059102586328</v>
      </c>
      <c r="X2152" s="11">
        <v>2</v>
      </c>
      <c r="Y2152" s="11">
        <v>23</v>
      </c>
    </row>
    <row r="2153" spans="1:25" x14ac:dyDescent="0.45">
      <c r="A2153" s="11" t="s">
        <v>2185</v>
      </c>
      <c r="B2153" s="11" t="s">
        <v>36</v>
      </c>
      <c r="C2153" s="11" t="s">
        <v>41</v>
      </c>
      <c r="D2153" s="25">
        <v>43900</v>
      </c>
      <c r="E2153" s="25">
        <v>43944</v>
      </c>
      <c r="F2153" s="11">
        <f>YEAR(Abayomis_Table[[#This Row],[OrderDate]])</f>
        <v>2020</v>
      </c>
      <c r="G2153" s="25">
        <v>43951</v>
      </c>
      <c r="H2153" s="25">
        <v>43955</v>
      </c>
      <c r="I2153" s="11" t="s">
        <v>21</v>
      </c>
      <c r="J2153" s="11">
        <v>22</v>
      </c>
      <c r="K2153" s="11">
        <v>15</v>
      </c>
      <c r="L2153" s="11">
        <v>84</v>
      </c>
      <c r="M2153" s="11">
        <v>41</v>
      </c>
      <c r="N2153" s="11">
        <v>5</v>
      </c>
      <c r="O2153" s="15">
        <v>0.05</v>
      </c>
      <c r="P2153" s="14">
        <v>680.05</v>
      </c>
      <c r="Q2153" s="14">
        <v>971.5</v>
      </c>
      <c r="R2153" s="11" t="s">
        <v>22</v>
      </c>
      <c r="S2153" s="14">
        <v>4857.5</v>
      </c>
      <c r="T2153" s="14">
        <v>4614.625</v>
      </c>
      <c r="U2153" s="14">
        <v>1214.375</v>
      </c>
      <c r="V2153" s="11" t="s">
        <v>32</v>
      </c>
      <c r="W2153" s="26">
        <v>0.26315789473684209</v>
      </c>
      <c r="X2153" s="11">
        <v>4</v>
      </c>
      <c r="Y2153" s="11">
        <v>7</v>
      </c>
    </row>
    <row r="2154" spans="1:25" x14ac:dyDescent="0.45">
      <c r="A2154" s="11" t="s">
        <v>2186</v>
      </c>
      <c r="B2154" s="11" t="s">
        <v>27</v>
      </c>
      <c r="C2154" s="11" t="s">
        <v>28</v>
      </c>
      <c r="D2154" s="25">
        <v>43900</v>
      </c>
      <c r="E2154" s="25">
        <v>43944</v>
      </c>
      <c r="F2154" s="11">
        <f>YEAR(Abayomis_Table[[#This Row],[OrderDate]])</f>
        <v>2020</v>
      </c>
      <c r="G2154" s="25">
        <v>43948</v>
      </c>
      <c r="H2154" s="25">
        <v>43956</v>
      </c>
      <c r="I2154" s="11" t="s">
        <v>21</v>
      </c>
      <c r="J2154" s="11">
        <v>16</v>
      </c>
      <c r="K2154" s="11">
        <v>11</v>
      </c>
      <c r="L2154" s="11">
        <v>160</v>
      </c>
      <c r="M2154" s="11">
        <v>33</v>
      </c>
      <c r="N2154" s="11">
        <v>1</v>
      </c>
      <c r="O2154" s="15">
        <v>0.1</v>
      </c>
      <c r="P2154" s="14">
        <v>1585.02</v>
      </c>
      <c r="Q2154" s="14">
        <v>3865.9</v>
      </c>
      <c r="R2154" s="11" t="s">
        <v>22</v>
      </c>
      <c r="S2154" s="14">
        <v>3865.9</v>
      </c>
      <c r="T2154" s="14">
        <v>3479.31</v>
      </c>
      <c r="U2154" s="14">
        <v>1894.29</v>
      </c>
      <c r="V2154" s="11" t="s">
        <v>23</v>
      </c>
      <c r="W2154" s="26">
        <v>0.54444415703113547</v>
      </c>
      <c r="X2154" s="11">
        <v>8</v>
      </c>
      <c r="Y2154" s="11">
        <v>4</v>
      </c>
    </row>
    <row r="2155" spans="1:25" x14ac:dyDescent="0.45">
      <c r="A2155" s="11" t="s">
        <v>2187</v>
      </c>
      <c r="B2155" s="11" t="s">
        <v>43</v>
      </c>
      <c r="C2155" s="11" t="s">
        <v>28</v>
      </c>
      <c r="D2155" s="25">
        <v>43800</v>
      </c>
      <c r="E2155" s="25">
        <v>43944</v>
      </c>
      <c r="F2155" s="11">
        <f>YEAR(Abayomis_Table[[#This Row],[OrderDate]])</f>
        <v>2020</v>
      </c>
      <c r="G2155" s="25">
        <v>43968</v>
      </c>
      <c r="H2155" s="25">
        <v>43972</v>
      </c>
      <c r="I2155" s="11" t="s">
        <v>21</v>
      </c>
      <c r="J2155" s="11">
        <v>28</v>
      </c>
      <c r="K2155" s="11">
        <v>14</v>
      </c>
      <c r="L2155" s="11">
        <v>117</v>
      </c>
      <c r="M2155" s="11">
        <v>20</v>
      </c>
      <c r="N2155" s="11">
        <v>5</v>
      </c>
      <c r="O2155" s="15">
        <v>0.15</v>
      </c>
      <c r="P2155" s="14">
        <v>599.58000000000004</v>
      </c>
      <c r="Q2155" s="14">
        <v>1051.9000000000001</v>
      </c>
      <c r="R2155" s="11" t="s">
        <v>22</v>
      </c>
      <c r="S2155" s="14">
        <v>5259.5</v>
      </c>
      <c r="T2155" s="14">
        <v>4470.5749999999998</v>
      </c>
      <c r="U2155" s="14">
        <v>1472.6749999999997</v>
      </c>
      <c r="V2155" s="11" t="s">
        <v>23</v>
      </c>
      <c r="W2155" s="26">
        <v>0.32941511997897355</v>
      </c>
      <c r="X2155" s="11">
        <v>4</v>
      </c>
      <c r="Y2155" s="11">
        <v>24</v>
      </c>
    </row>
    <row r="2156" spans="1:25" x14ac:dyDescent="0.45">
      <c r="A2156" s="11" t="s">
        <v>2188</v>
      </c>
      <c r="B2156" s="11" t="s">
        <v>19</v>
      </c>
      <c r="C2156" s="11" t="s">
        <v>47</v>
      </c>
      <c r="D2156" s="25">
        <v>43900</v>
      </c>
      <c r="E2156" s="25">
        <v>43944</v>
      </c>
      <c r="F2156" s="11">
        <f>YEAR(Abayomis_Table[[#This Row],[OrderDate]])</f>
        <v>2020</v>
      </c>
      <c r="G2156" s="25">
        <v>43946</v>
      </c>
      <c r="H2156" s="25">
        <v>43952</v>
      </c>
      <c r="I2156" s="11" t="s">
        <v>21</v>
      </c>
      <c r="J2156" s="11">
        <v>11</v>
      </c>
      <c r="K2156" s="11">
        <v>17</v>
      </c>
      <c r="L2156" s="11">
        <v>22</v>
      </c>
      <c r="M2156" s="11">
        <v>14</v>
      </c>
      <c r="N2156" s="11">
        <v>4</v>
      </c>
      <c r="O2156" s="15">
        <v>0.2</v>
      </c>
      <c r="P2156" s="14">
        <v>933.98</v>
      </c>
      <c r="Q2156" s="14">
        <v>1139</v>
      </c>
      <c r="R2156" s="11" t="s">
        <v>22</v>
      </c>
      <c r="S2156" s="14">
        <v>4556</v>
      </c>
      <c r="T2156" s="14">
        <v>3644.8</v>
      </c>
      <c r="U2156" s="14">
        <v>-91.119999999999891</v>
      </c>
      <c r="V2156" s="11" t="s">
        <v>30</v>
      </c>
      <c r="W2156" s="26">
        <v>-2.499999999999997E-2</v>
      </c>
      <c r="X2156" s="11">
        <v>6</v>
      </c>
      <c r="Y2156" s="11">
        <v>2</v>
      </c>
    </row>
    <row r="2157" spans="1:25" x14ac:dyDescent="0.45">
      <c r="A2157" s="11" t="s">
        <v>2189</v>
      </c>
      <c r="B2157" s="11" t="s">
        <v>19</v>
      </c>
      <c r="C2157" s="11" t="s">
        <v>41</v>
      </c>
      <c r="D2157" s="25">
        <v>43800</v>
      </c>
      <c r="E2157" s="25">
        <v>43944</v>
      </c>
      <c r="F2157" s="11">
        <f>YEAR(Abayomis_Table[[#This Row],[OrderDate]])</f>
        <v>2020</v>
      </c>
      <c r="G2157" s="25">
        <v>43970</v>
      </c>
      <c r="H2157" s="25">
        <v>43972</v>
      </c>
      <c r="I2157" s="11" t="s">
        <v>21</v>
      </c>
      <c r="J2157" s="11">
        <v>2</v>
      </c>
      <c r="K2157" s="11">
        <v>12</v>
      </c>
      <c r="L2157" s="11">
        <v>83</v>
      </c>
      <c r="M2157" s="11">
        <v>37</v>
      </c>
      <c r="N2157" s="11">
        <v>2</v>
      </c>
      <c r="O2157" s="15">
        <v>0.05</v>
      </c>
      <c r="P2157" s="14">
        <v>584.30999999999995</v>
      </c>
      <c r="Q2157" s="14">
        <v>1025.0999999999999</v>
      </c>
      <c r="R2157" s="11" t="s">
        <v>22</v>
      </c>
      <c r="S2157" s="14">
        <v>2050.1999999999998</v>
      </c>
      <c r="T2157" s="14">
        <v>1947.6899999999998</v>
      </c>
      <c r="U2157" s="14">
        <v>779.06999999999994</v>
      </c>
      <c r="V2157" s="11" t="s">
        <v>32</v>
      </c>
      <c r="W2157" s="26">
        <v>0.39999691942762966</v>
      </c>
      <c r="X2157" s="11">
        <v>2</v>
      </c>
      <c r="Y2157" s="11">
        <v>26</v>
      </c>
    </row>
    <row r="2158" spans="1:25" x14ac:dyDescent="0.45">
      <c r="A2158" s="11" t="s">
        <v>2190</v>
      </c>
      <c r="B2158" s="11" t="s">
        <v>27</v>
      </c>
      <c r="C2158" s="11" t="s">
        <v>20</v>
      </c>
      <c r="D2158" s="25">
        <v>43900</v>
      </c>
      <c r="E2158" s="25">
        <v>43944</v>
      </c>
      <c r="F2158" s="11">
        <f>YEAR(Abayomis_Table[[#This Row],[OrderDate]])</f>
        <v>2020</v>
      </c>
      <c r="G2158" s="25">
        <v>43968</v>
      </c>
      <c r="H2158" s="25">
        <v>43974</v>
      </c>
      <c r="I2158" s="11" t="s">
        <v>21</v>
      </c>
      <c r="J2158" s="11">
        <v>20</v>
      </c>
      <c r="K2158" s="11">
        <v>3</v>
      </c>
      <c r="L2158" s="11">
        <v>225</v>
      </c>
      <c r="M2158" s="11">
        <v>17</v>
      </c>
      <c r="N2158" s="11">
        <v>7</v>
      </c>
      <c r="O2158" s="15">
        <v>7.4999999999999997E-2</v>
      </c>
      <c r="P2158" s="14">
        <v>115.78</v>
      </c>
      <c r="Q2158" s="14">
        <v>241.2</v>
      </c>
      <c r="R2158" s="11" t="s">
        <v>22</v>
      </c>
      <c r="S2158" s="14">
        <v>1688.3999999999999</v>
      </c>
      <c r="T2158" s="14">
        <v>1561.77</v>
      </c>
      <c r="U2158" s="14">
        <v>751.31</v>
      </c>
      <c r="V2158" s="11" t="s">
        <v>23</v>
      </c>
      <c r="W2158" s="26">
        <v>0.48106315270494371</v>
      </c>
      <c r="X2158" s="11">
        <v>6</v>
      </c>
      <c r="Y2158" s="11">
        <v>24</v>
      </c>
    </row>
    <row r="2159" spans="1:25" x14ac:dyDescent="0.45">
      <c r="A2159" s="11" t="s">
        <v>2191</v>
      </c>
      <c r="B2159" s="11" t="s">
        <v>27</v>
      </c>
      <c r="C2159" s="11" t="s">
        <v>20</v>
      </c>
      <c r="D2159" s="25">
        <v>43800</v>
      </c>
      <c r="E2159" s="25">
        <v>43944</v>
      </c>
      <c r="F2159" s="11">
        <f>YEAR(Abayomis_Table[[#This Row],[OrderDate]])</f>
        <v>2020</v>
      </c>
      <c r="G2159" s="25">
        <v>43967</v>
      </c>
      <c r="H2159" s="25">
        <v>43976</v>
      </c>
      <c r="I2159" s="11" t="s">
        <v>21</v>
      </c>
      <c r="J2159" s="11">
        <v>17</v>
      </c>
      <c r="K2159" s="11">
        <v>29</v>
      </c>
      <c r="L2159" s="11">
        <v>227</v>
      </c>
      <c r="M2159" s="11">
        <v>7</v>
      </c>
      <c r="N2159" s="11">
        <v>1</v>
      </c>
      <c r="O2159" s="15">
        <v>7.4999999999999997E-2</v>
      </c>
      <c r="P2159" s="14">
        <v>2814.8</v>
      </c>
      <c r="Q2159" s="14">
        <v>5212.6000000000004</v>
      </c>
      <c r="R2159" s="11" t="s">
        <v>22</v>
      </c>
      <c r="S2159" s="14">
        <v>5212.6000000000004</v>
      </c>
      <c r="T2159" s="14">
        <v>4821.6550000000007</v>
      </c>
      <c r="U2159" s="14">
        <v>2006.8550000000005</v>
      </c>
      <c r="V2159" s="11" t="s">
        <v>23</v>
      </c>
      <c r="W2159" s="26">
        <v>0.41621704580688584</v>
      </c>
      <c r="X2159" s="11">
        <v>9</v>
      </c>
      <c r="Y2159" s="11">
        <v>23</v>
      </c>
    </row>
    <row r="2160" spans="1:25" x14ac:dyDescent="0.45">
      <c r="A2160" s="11" t="s">
        <v>2192</v>
      </c>
      <c r="B2160" s="11" t="s">
        <v>19</v>
      </c>
      <c r="C2160" s="11" t="s">
        <v>34</v>
      </c>
      <c r="D2160" s="25">
        <v>43800</v>
      </c>
      <c r="E2160" s="25">
        <v>43944</v>
      </c>
      <c r="F2160" s="11">
        <f>YEAR(Abayomis_Table[[#This Row],[OrderDate]])</f>
        <v>2020</v>
      </c>
      <c r="G2160" s="25">
        <v>43964</v>
      </c>
      <c r="H2160" s="25">
        <v>43971</v>
      </c>
      <c r="I2160" s="11" t="s">
        <v>21</v>
      </c>
      <c r="J2160" s="11">
        <v>1</v>
      </c>
      <c r="K2160" s="11">
        <v>17</v>
      </c>
      <c r="L2160" s="11">
        <v>292</v>
      </c>
      <c r="M2160" s="11">
        <v>14</v>
      </c>
      <c r="N2160" s="11">
        <v>5</v>
      </c>
      <c r="O2160" s="15">
        <v>7.4999999999999997E-2</v>
      </c>
      <c r="P2160" s="14">
        <v>952.07</v>
      </c>
      <c r="Q2160" s="14">
        <v>1943</v>
      </c>
      <c r="R2160" s="11" t="s">
        <v>22</v>
      </c>
      <c r="S2160" s="14">
        <v>9715</v>
      </c>
      <c r="T2160" s="14">
        <v>8986.375</v>
      </c>
      <c r="U2160" s="14">
        <v>4226.0249999999996</v>
      </c>
      <c r="V2160" s="11" t="s">
        <v>23</v>
      </c>
      <c r="W2160" s="26">
        <v>0.47027027027027024</v>
      </c>
      <c r="X2160" s="11">
        <v>7</v>
      </c>
      <c r="Y2160" s="11">
        <v>20</v>
      </c>
    </row>
    <row r="2161" spans="1:25" x14ac:dyDescent="0.45">
      <c r="A2161" s="11" t="s">
        <v>2193</v>
      </c>
      <c r="B2161" s="11" t="s">
        <v>27</v>
      </c>
      <c r="C2161" s="11" t="s">
        <v>41</v>
      </c>
      <c r="D2161" s="25">
        <v>43800</v>
      </c>
      <c r="E2161" s="25">
        <v>43944</v>
      </c>
      <c r="F2161" s="11">
        <f>YEAR(Abayomis_Table[[#This Row],[OrderDate]])</f>
        <v>2020</v>
      </c>
      <c r="G2161" s="25">
        <v>43948</v>
      </c>
      <c r="H2161" s="25">
        <v>43950</v>
      </c>
      <c r="I2161" s="11" t="s">
        <v>21</v>
      </c>
      <c r="J2161" s="11">
        <v>16</v>
      </c>
      <c r="K2161" s="11">
        <v>24</v>
      </c>
      <c r="L2161" s="11">
        <v>84</v>
      </c>
      <c r="M2161" s="11">
        <v>17</v>
      </c>
      <c r="N2161" s="11">
        <v>8</v>
      </c>
      <c r="O2161" s="15">
        <v>7.4999999999999997E-2</v>
      </c>
      <c r="P2161" s="14">
        <v>383.24</v>
      </c>
      <c r="Q2161" s="14">
        <v>696.8</v>
      </c>
      <c r="R2161" s="11" t="s">
        <v>22</v>
      </c>
      <c r="S2161" s="14">
        <v>5574.4</v>
      </c>
      <c r="T2161" s="14">
        <v>5156.32</v>
      </c>
      <c r="U2161" s="14">
        <v>2090.3999999999996</v>
      </c>
      <c r="V2161" s="11" t="s">
        <v>23</v>
      </c>
      <c r="W2161" s="26">
        <v>0.40540540540540537</v>
      </c>
      <c r="X2161" s="11">
        <v>2</v>
      </c>
      <c r="Y2161" s="11">
        <v>4</v>
      </c>
    </row>
    <row r="2162" spans="1:25" x14ac:dyDescent="0.45">
      <c r="A2162" s="11" t="s">
        <v>2194</v>
      </c>
      <c r="B2162" s="11" t="s">
        <v>19</v>
      </c>
      <c r="C2162" s="11" t="s">
        <v>20</v>
      </c>
      <c r="D2162" s="25">
        <v>43800</v>
      </c>
      <c r="E2162" s="25">
        <v>43944</v>
      </c>
      <c r="F2162" s="11">
        <f>YEAR(Abayomis_Table[[#This Row],[OrderDate]])</f>
        <v>2020</v>
      </c>
      <c r="G2162" s="25">
        <v>43946</v>
      </c>
      <c r="H2162" s="25">
        <v>43954</v>
      </c>
      <c r="I2162" s="11" t="s">
        <v>21</v>
      </c>
      <c r="J2162" s="11">
        <v>3</v>
      </c>
      <c r="K2162" s="11">
        <v>24</v>
      </c>
      <c r="L2162" s="11">
        <v>230</v>
      </c>
      <c r="M2162" s="11">
        <v>24</v>
      </c>
      <c r="N2162" s="11">
        <v>5</v>
      </c>
      <c r="O2162" s="15">
        <v>7.4999999999999997E-2</v>
      </c>
      <c r="P2162" s="14">
        <v>4599.62</v>
      </c>
      <c r="Q2162" s="14">
        <v>5822.3</v>
      </c>
      <c r="R2162" s="11" t="s">
        <v>22</v>
      </c>
      <c r="S2162" s="14">
        <v>29111.5</v>
      </c>
      <c r="T2162" s="14">
        <v>26928.137500000001</v>
      </c>
      <c r="U2162" s="14">
        <v>3930.0375000000022</v>
      </c>
      <c r="V2162" s="11" t="s">
        <v>23</v>
      </c>
      <c r="W2162" s="26">
        <v>0.14594538890779216</v>
      </c>
      <c r="X2162" s="11">
        <v>8</v>
      </c>
      <c r="Y2162" s="11">
        <v>2</v>
      </c>
    </row>
    <row r="2163" spans="1:25" x14ac:dyDescent="0.45">
      <c r="A2163" s="11" t="s">
        <v>2195</v>
      </c>
      <c r="B2163" s="11" t="s">
        <v>27</v>
      </c>
      <c r="C2163" s="11" t="s">
        <v>47</v>
      </c>
      <c r="D2163" s="25">
        <v>43800</v>
      </c>
      <c r="E2163" s="25">
        <v>43944</v>
      </c>
      <c r="F2163" s="11">
        <f>YEAR(Abayomis_Table[[#This Row],[OrderDate]])</f>
        <v>2020</v>
      </c>
      <c r="G2163" s="25">
        <v>43954</v>
      </c>
      <c r="H2163" s="25">
        <v>43964</v>
      </c>
      <c r="I2163" s="11" t="s">
        <v>21</v>
      </c>
      <c r="J2163" s="11">
        <v>16</v>
      </c>
      <c r="K2163" s="11">
        <v>48</v>
      </c>
      <c r="L2163" s="11">
        <v>38</v>
      </c>
      <c r="M2163" s="11">
        <v>45</v>
      </c>
      <c r="N2163" s="11">
        <v>7</v>
      </c>
      <c r="O2163" s="15">
        <v>0.1</v>
      </c>
      <c r="P2163" s="14">
        <v>561.05999999999995</v>
      </c>
      <c r="Q2163" s="14">
        <v>1058.5999999999999</v>
      </c>
      <c r="R2163" s="11" t="s">
        <v>22</v>
      </c>
      <c r="S2163" s="14">
        <v>7410.1999999999989</v>
      </c>
      <c r="T2163" s="14">
        <v>6669.1799999999994</v>
      </c>
      <c r="U2163" s="14">
        <v>2741.7599999999998</v>
      </c>
      <c r="V2163" s="11" t="s">
        <v>23</v>
      </c>
      <c r="W2163" s="26">
        <v>0.41110901190251276</v>
      </c>
      <c r="X2163" s="11">
        <v>10</v>
      </c>
      <c r="Y2163" s="11">
        <v>10</v>
      </c>
    </row>
    <row r="2164" spans="1:25" x14ac:dyDescent="0.45">
      <c r="A2164" s="11" t="s">
        <v>2196</v>
      </c>
      <c r="B2164" s="11" t="s">
        <v>19</v>
      </c>
      <c r="C2164" s="11" t="s">
        <v>34</v>
      </c>
      <c r="D2164" s="25">
        <v>43800</v>
      </c>
      <c r="E2164" s="25">
        <v>43943</v>
      </c>
      <c r="F2164" s="11">
        <f>YEAR(Abayomis_Table[[#This Row],[OrderDate]])</f>
        <v>2020</v>
      </c>
      <c r="G2164" s="25">
        <v>43968</v>
      </c>
      <c r="H2164" s="25">
        <v>43978</v>
      </c>
      <c r="I2164" s="11" t="s">
        <v>21</v>
      </c>
      <c r="J2164" s="11">
        <v>7</v>
      </c>
      <c r="K2164" s="11">
        <v>25</v>
      </c>
      <c r="L2164" s="11">
        <v>303</v>
      </c>
      <c r="M2164" s="11">
        <v>46</v>
      </c>
      <c r="N2164" s="11">
        <v>1</v>
      </c>
      <c r="O2164" s="15">
        <v>7.4999999999999997E-2</v>
      </c>
      <c r="P2164" s="14">
        <v>130.25</v>
      </c>
      <c r="Q2164" s="14">
        <v>241.2</v>
      </c>
      <c r="R2164" s="11" t="s">
        <v>22</v>
      </c>
      <c r="S2164" s="14">
        <v>241.2</v>
      </c>
      <c r="T2164" s="14">
        <v>223.11</v>
      </c>
      <c r="U2164" s="14">
        <v>92.860000000000014</v>
      </c>
      <c r="V2164" s="11" t="s">
        <v>23</v>
      </c>
      <c r="W2164" s="26">
        <v>0.41620725202814757</v>
      </c>
      <c r="X2164" s="11">
        <v>10</v>
      </c>
      <c r="Y2164" s="11">
        <v>25</v>
      </c>
    </row>
    <row r="2165" spans="1:25" x14ac:dyDescent="0.45">
      <c r="A2165" s="11" t="s">
        <v>2197</v>
      </c>
      <c r="B2165" s="11" t="s">
        <v>27</v>
      </c>
      <c r="C2165" s="11" t="s">
        <v>28</v>
      </c>
      <c r="D2165" s="25">
        <v>43900</v>
      </c>
      <c r="E2165" s="25">
        <v>43943</v>
      </c>
      <c r="F2165" s="11">
        <f>YEAR(Abayomis_Table[[#This Row],[OrderDate]])</f>
        <v>2020</v>
      </c>
      <c r="G2165" s="25">
        <v>43955</v>
      </c>
      <c r="H2165" s="25">
        <v>43963</v>
      </c>
      <c r="I2165" s="11" t="s">
        <v>21</v>
      </c>
      <c r="J2165" s="11">
        <v>13</v>
      </c>
      <c r="K2165" s="11">
        <v>38</v>
      </c>
      <c r="L2165" s="11">
        <v>174</v>
      </c>
      <c r="M2165" s="11">
        <v>24</v>
      </c>
      <c r="N2165" s="11">
        <v>3</v>
      </c>
      <c r="O2165" s="15">
        <v>0.4</v>
      </c>
      <c r="P2165" s="14">
        <v>2421.7800000000002</v>
      </c>
      <c r="Q2165" s="14">
        <v>3906.1</v>
      </c>
      <c r="R2165" s="11" t="s">
        <v>22</v>
      </c>
      <c r="S2165" s="14">
        <v>11718.3</v>
      </c>
      <c r="T2165" s="14">
        <v>7030.98</v>
      </c>
      <c r="U2165" s="14">
        <v>-234.36000000000058</v>
      </c>
      <c r="V2165" s="11" t="s">
        <v>44</v>
      </c>
      <c r="W2165" s="26">
        <v>-3.3332479967230828E-2</v>
      </c>
      <c r="X2165" s="11">
        <v>8</v>
      </c>
      <c r="Y2165" s="11">
        <v>12</v>
      </c>
    </row>
    <row r="2166" spans="1:25" x14ac:dyDescent="0.45">
      <c r="A2166" s="11" t="s">
        <v>2198</v>
      </c>
      <c r="B2166" s="11" t="s">
        <v>27</v>
      </c>
      <c r="C2166" s="11" t="s">
        <v>20</v>
      </c>
      <c r="D2166" s="25">
        <v>43800</v>
      </c>
      <c r="E2166" s="25">
        <v>43943</v>
      </c>
      <c r="F2166" s="11">
        <f>YEAR(Abayomis_Table[[#This Row],[OrderDate]])</f>
        <v>2020</v>
      </c>
      <c r="G2166" s="25">
        <v>43966</v>
      </c>
      <c r="H2166" s="25">
        <v>43974</v>
      </c>
      <c r="I2166" s="11" t="s">
        <v>21</v>
      </c>
      <c r="J2166" s="11">
        <v>19</v>
      </c>
      <c r="K2166" s="11">
        <v>19</v>
      </c>
      <c r="L2166" s="11">
        <v>228</v>
      </c>
      <c r="M2166" s="11">
        <v>8</v>
      </c>
      <c r="N2166" s="11">
        <v>8</v>
      </c>
      <c r="O2166" s="15">
        <v>7.4999999999999997E-2</v>
      </c>
      <c r="P2166" s="14">
        <v>161.4</v>
      </c>
      <c r="Q2166" s="14">
        <v>221.1</v>
      </c>
      <c r="R2166" s="11" t="s">
        <v>22</v>
      </c>
      <c r="S2166" s="14">
        <v>1768.8</v>
      </c>
      <c r="T2166" s="14">
        <v>1636.14</v>
      </c>
      <c r="U2166" s="14">
        <v>344.94000000000005</v>
      </c>
      <c r="V2166" s="11" t="s">
        <v>23</v>
      </c>
      <c r="W2166" s="26">
        <v>0.21082547948219593</v>
      </c>
      <c r="X2166" s="11">
        <v>8</v>
      </c>
      <c r="Y2166" s="11">
        <v>23</v>
      </c>
    </row>
    <row r="2167" spans="1:25" x14ac:dyDescent="0.45">
      <c r="A2167" s="11" t="s">
        <v>2199</v>
      </c>
      <c r="B2167" s="11" t="s">
        <v>19</v>
      </c>
      <c r="C2167" s="11" t="s">
        <v>25</v>
      </c>
      <c r="D2167" s="25">
        <v>43800</v>
      </c>
      <c r="E2167" s="25">
        <v>43943</v>
      </c>
      <c r="F2167" s="11">
        <f>YEAR(Abayomis_Table[[#This Row],[OrderDate]])</f>
        <v>2020</v>
      </c>
      <c r="G2167" s="25">
        <v>43966</v>
      </c>
      <c r="H2167" s="25">
        <v>43972</v>
      </c>
      <c r="I2167" s="11" t="s">
        <v>21</v>
      </c>
      <c r="J2167" s="11">
        <v>7</v>
      </c>
      <c r="K2167" s="11">
        <v>24</v>
      </c>
      <c r="L2167" s="11">
        <v>342</v>
      </c>
      <c r="M2167" s="11">
        <v>6</v>
      </c>
      <c r="N2167" s="11">
        <v>4</v>
      </c>
      <c r="O2167" s="15">
        <v>0.05</v>
      </c>
      <c r="P2167" s="14">
        <v>2747</v>
      </c>
      <c r="Q2167" s="14">
        <v>5494</v>
      </c>
      <c r="R2167" s="11" t="s">
        <v>22</v>
      </c>
      <c r="S2167" s="14">
        <v>21976</v>
      </c>
      <c r="T2167" s="14">
        <v>20877.2</v>
      </c>
      <c r="U2167" s="14">
        <v>9889.2000000000007</v>
      </c>
      <c r="V2167" s="11" t="s">
        <v>32</v>
      </c>
      <c r="W2167" s="26">
        <v>0.47368421052631582</v>
      </c>
      <c r="X2167" s="11">
        <v>6</v>
      </c>
      <c r="Y2167" s="11">
        <v>23</v>
      </c>
    </row>
    <row r="2168" spans="1:25" x14ac:dyDescent="0.45">
      <c r="A2168" s="11" t="s">
        <v>2200</v>
      </c>
      <c r="B2168" s="11" t="s">
        <v>19</v>
      </c>
      <c r="C2168" s="11" t="s">
        <v>47</v>
      </c>
      <c r="D2168" s="25">
        <v>43800</v>
      </c>
      <c r="E2168" s="25">
        <v>43943</v>
      </c>
      <c r="F2168" s="11">
        <f>YEAR(Abayomis_Table[[#This Row],[OrderDate]])</f>
        <v>2020</v>
      </c>
      <c r="G2168" s="25">
        <v>43951</v>
      </c>
      <c r="H2168" s="25">
        <v>43957</v>
      </c>
      <c r="I2168" s="11" t="s">
        <v>21</v>
      </c>
      <c r="J2168" s="11">
        <v>2</v>
      </c>
      <c r="K2168" s="11">
        <v>7</v>
      </c>
      <c r="L2168" s="11">
        <v>38</v>
      </c>
      <c r="M2168" s="11">
        <v>37</v>
      </c>
      <c r="N2168" s="11">
        <v>7</v>
      </c>
      <c r="O2168" s="15">
        <v>7.4999999999999997E-2</v>
      </c>
      <c r="P2168" s="14">
        <v>742.09</v>
      </c>
      <c r="Q2168" s="14">
        <v>1045.2</v>
      </c>
      <c r="R2168" s="11" t="s">
        <v>22</v>
      </c>
      <c r="S2168" s="14">
        <v>7316.4000000000005</v>
      </c>
      <c r="T2168" s="14">
        <v>6767.670000000001</v>
      </c>
      <c r="U2168" s="14">
        <v>1573.0400000000009</v>
      </c>
      <c r="V2168" s="11" t="s">
        <v>23</v>
      </c>
      <c r="W2168" s="26">
        <v>0.2324345010912176</v>
      </c>
      <c r="X2168" s="11">
        <v>6</v>
      </c>
      <c r="Y2168" s="11">
        <v>8</v>
      </c>
    </row>
    <row r="2169" spans="1:25" x14ac:dyDescent="0.45">
      <c r="A2169" s="11" t="s">
        <v>2201</v>
      </c>
      <c r="B2169" s="11" t="s">
        <v>27</v>
      </c>
      <c r="C2169" s="11" t="s">
        <v>28</v>
      </c>
      <c r="D2169" s="25">
        <v>43800</v>
      </c>
      <c r="E2169" s="25">
        <v>43943</v>
      </c>
      <c r="F2169" s="11">
        <f>YEAR(Abayomis_Table[[#This Row],[OrderDate]])</f>
        <v>2020</v>
      </c>
      <c r="G2169" s="25">
        <v>43956</v>
      </c>
      <c r="H2169" s="25">
        <v>43957</v>
      </c>
      <c r="I2169" s="11" t="s">
        <v>21</v>
      </c>
      <c r="J2169" s="11">
        <v>13</v>
      </c>
      <c r="K2169" s="11">
        <v>30</v>
      </c>
      <c r="L2169" s="11">
        <v>98</v>
      </c>
      <c r="M2169" s="11">
        <v>14</v>
      </c>
      <c r="N2169" s="11">
        <v>1</v>
      </c>
      <c r="O2169" s="15">
        <v>7.4999999999999997E-2</v>
      </c>
      <c r="P2169" s="14">
        <v>2434.1799999999998</v>
      </c>
      <c r="Q2169" s="14">
        <v>5179.1000000000004</v>
      </c>
      <c r="R2169" s="11" t="s">
        <v>22</v>
      </c>
      <c r="S2169" s="14">
        <v>5179.1000000000004</v>
      </c>
      <c r="T2169" s="14">
        <v>4790.6675000000005</v>
      </c>
      <c r="U2169" s="14">
        <v>2356.4875000000006</v>
      </c>
      <c r="V2169" s="11" t="s">
        <v>23</v>
      </c>
      <c r="W2169" s="26">
        <v>0.49189126567435548</v>
      </c>
      <c r="X2169" s="11">
        <v>1</v>
      </c>
      <c r="Y2169" s="11">
        <v>13</v>
      </c>
    </row>
    <row r="2170" spans="1:25" x14ac:dyDescent="0.45">
      <c r="A2170" s="11" t="s">
        <v>2202</v>
      </c>
      <c r="B2170" s="11" t="s">
        <v>27</v>
      </c>
      <c r="C2170" s="11" t="s">
        <v>20</v>
      </c>
      <c r="D2170" s="25">
        <v>43900</v>
      </c>
      <c r="E2170" s="25">
        <v>43943</v>
      </c>
      <c r="F2170" s="11">
        <f>YEAR(Abayomis_Table[[#This Row],[OrderDate]])</f>
        <v>2020</v>
      </c>
      <c r="G2170" s="25">
        <v>43947</v>
      </c>
      <c r="H2170" s="25">
        <v>43954</v>
      </c>
      <c r="I2170" s="11" t="s">
        <v>21</v>
      </c>
      <c r="J2170" s="11">
        <v>19</v>
      </c>
      <c r="K2170" s="11">
        <v>36</v>
      </c>
      <c r="L2170" s="11">
        <v>217</v>
      </c>
      <c r="M2170" s="11">
        <v>41</v>
      </c>
      <c r="N2170" s="11">
        <v>2</v>
      </c>
      <c r="O2170" s="15">
        <v>0.05</v>
      </c>
      <c r="P2170" s="14">
        <v>437.18</v>
      </c>
      <c r="Q2170" s="14">
        <v>971.5</v>
      </c>
      <c r="R2170" s="11" t="s">
        <v>22</v>
      </c>
      <c r="S2170" s="14">
        <v>1943</v>
      </c>
      <c r="T2170" s="14">
        <v>1845.85</v>
      </c>
      <c r="U2170" s="14">
        <v>971.4899999999999</v>
      </c>
      <c r="V2170" s="11" t="s">
        <v>32</v>
      </c>
      <c r="W2170" s="26">
        <v>0.52631037191537766</v>
      </c>
      <c r="X2170" s="11">
        <v>7</v>
      </c>
      <c r="Y2170" s="11">
        <v>4</v>
      </c>
    </row>
    <row r="2171" spans="1:25" x14ac:dyDescent="0.45">
      <c r="A2171" s="11" t="s">
        <v>2203</v>
      </c>
      <c r="B2171" s="11" t="s">
        <v>36</v>
      </c>
      <c r="C2171" s="11" t="s">
        <v>28</v>
      </c>
      <c r="D2171" s="25">
        <v>43800</v>
      </c>
      <c r="E2171" s="25">
        <v>43943</v>
      </c>
      <c r="F2171" s="11">
        <f>YEAR(Abayomis_Table[[#This Row],[OrderDate]])</f>
        <v>2020</v>
      </c>
      <c r="G2171" s="25">
        <v>43963</v>
      </c>
      <c r="H2171" s="25">
        <v>43970</v>
      </c>
      <c r="I2171" s="11" t="s">
        <v>21</v>
      </c>
      <c r="J2171" s="11">
        <v>25</v>
      </c>
      <c r="K2171" s="11">
        <v>40</v>
      </c>
      <c r="L2171" s="11">
        <v>103</v>
      </c>
      <c r="M2171" s="11">
        <v>21</v>
      </c>
      <c r="N2171" s="11">
        <v>5</v>
      </c>
      <c r="O2171" s="15">
        <v>0.15</v>
      </c>
      <c r="P2171" s="14">
        <v>708.19</v>
      </c>
      <c r="Q2171" s="14">
        <v>1011.7</v>
      </c>
      <c r="R2171" s="11" t="s">
        <v>22</v>
      </c>
      <c r="S2171" s="14">
        <v>5058.5</v>
      </c>
      <c r="T2171" s="14">
        <v>4299.7249999999995</v>
      </c>
      <c r="U2171" s="14">
        <v>758.77499999999918</v>
      </c>
      <c r="V2171" s="11" t="s">
        <v>23</v>
      </c>
      <c r="W2171" s="26">
        <v>0.17647058823529396</v>
      </c>
      <c r="X2171" s="11">
        <v>7</v>
      </c>
      <c r="Y2171" s="11">
        <v>20</v>
      </c>
    </row>
    <row r="2172" spans="1:25" x14ac:dyDescent="0.45">
      <c r="A2172" s="11" t="s">
        <v>2204</v>
      </c>
      <c r="B2172" s="11" t="s">
        <v>36</v>
      </c>
      <c r="C2172" s="11" t="s">
        <v>34</v>
      </c>
      <c r="D2172" s="25">
        <v>43900</v>
      </c>
      <c r="E2172" s="25">
        <v>43942</v>
      </c>
      <c r="F2172" s="11">
        <f>YEAR(Abayomis_Table[[#This Row],[OrderDate]])</f>
        <v>2020</v>
      </c>
      <c r="G2172" s="25">
        <v>43964</v>
      </c>
      <c r="H2172" s="25">
        <v>43972</v>
      </c>
      <c r="I2172" s="11" t="s">
        <v>21</v>
      </c>
      <c r="J2172" s="11">
        <v>23</v>
      </c>
      <c r="K2172" s="11">
        <v>31</v>
      </c>
      <c r="L2172" s="11">
        <v>308</v>
      </c>
      <c r="M2172" s="11">
        <v>3</v>
      </c>
      <c r="N2172" s="11">
        <v>7</v>
      </c>
      <c r="O2172" s="15">
        <v>0.1</v>
      </c>
      <c r="P2172" s="14">
        <v>760.58</v>
      </c>
      <c r="Q2172" s="14">
        <v>1768.8</v>
      </c>
      <c r="R2172" s="11" t="s">
        <v>22</v>
      </c>
      <c r="S2172" s="14">
        <v>12381.6</v>
      </c>
      <c r="T2172" s="14">
        <v>11143.44</v>
      </c>
      <c r="U2172" s="14">
        <v>5819.38</v>
      </c>
      <c r="V2172" s="11" t="s">
        <v>23</v>
      </c>
      <c r="W2172" s="26">
        <v>0.52222473491130206</v>
      </c>
      <c r="X2172" s="11">
        <v>8</v>
      </c>
      <c r="Y2172" s="11">
        <v>22</v>
      </c>
    </row>
    <row r="2173" spans="1:25" x14ac:dyDescent="0.45">
      <c r="A2173" s="11" t="s">
        <v>2205</v>
      </c>
      <c r="B2173" s="11" t="s">
        <v>36</v>
      </c>
      <c r="C2173" s="11" t="s">
        <v>28</v>
      </c>
      <c r="D2173" s="25">
        <v>43800</v>
      </c>
      <c r="E2173" s="25">
        <v>43942</v>
      </c>
      <c r="F2173" s="11">
        <f>YEAR(Abayomis_Table[[#This Row],[OrderDate]])</f>
        <v>2020</v>
      </c>
      <c r="G2173" s="25">
        <v>43948</v>
      </c>
      <c r="H2173" s="25">
        <v>43954</v>
      </c>
      <c r="I2173" s="11" t="s">
        <v>21</v>
      </c>
      <c r="J2173" s="11">
        <v>23</v>
      </c>
      <c r="K2173" s="11">
        <v>28</v>
      </c>
      <c r="L2173" s="11">
        <v>128</v>
      </c>
      <c r="M2173" s="11">
        <v>4</v>
      </c>
      <c r="N2173" s="11">
        <v>7</v>
      </c>
      <c r="O2173" s="15">
        <v>0.15</v>
      </c>
      <c r="P2173" s="14">
        <v>126.3</v>
      </c>
      <c r="Q2173" s="14">
        <v>194.3</v>
      </c>
      <c r="R2173" s="11" t="s">
        <v>22</v>
      </c>
      <c r="S2173" s="14">
        <v>1360.1000000000001</v>
      </c>
      <c r="T2173" s="14">
        <v>1156.085</v>
      </c>
      <c r="U2173" s="14">
        <v>271.98500000000001</v>
      </c>
      <c r="V2173" s="11" t="s">
        <v>23</v>
      </c>
      <c r="W2173" s="26">
        <v>0.23526384305652268</v>
      </c>
      <c r="X2173" s="11">
        <v>6</v>
      </c>
      <c r="Y2173" s="11">
        <v>6</v>
      </c>
    </row>
    <row r="2174" spans="1:25" x14ac:dyDescent="0.45">
      <c r="A2174" s="11" t="s">
        <v>2206</v>
      </c>
      <c r="B2174" s="11" t="s">
        <v>43</v>
      </c>
      <c r="C2174" s="11" t="s">
        <v>20</v>
      </c>
      <c r="D2174" s="25">
        <v>43900</v>
      </c>
      <c r="E2174" s="25">
        <v>43942</v>
      </c>
      <c r="F2174" s="11">
        <f>YEAR(Abayomis_Table[[#This Row],[OrderDate]])</f>
        <v>2020</v>
      </c>
      <c r="G2174" s="25">
        <v>43955</v>
      </c>
      <c r="H2174" s="25">
        <v>43965</v>
      </c>
      <c r="I2174" s="11" t="s">
        <v>21</v>
      </c>
      <c r="J2174" s="11">
        <v>28</v>
      </c>
      <c r="K2174" s="11">
        <v>35</v>
      </c>
      <c r="L2174" s="11">
        <v>232</v>
      </c>
      <c r="M2174" s="11">
        <v>47</v>
      </c>
      <c r="N2174" s="11">
        <v>3</v>
      </c>
      <c r="O2174" s="15">
        <v>7.4999999999999997E-2</v>
      </c>
      <c r="P2174" s="14">
        <v>2756.38</v>
      </c>
      <c r="Q2174" s="14">
        <v>3242.8</v>
      </c>
      <c r="R2174" s="11" t="s">
        <v>22</v>
      </c>
      <c r="S2174" s="14">
        <v>9728.4000000000015</v>
      </c>
      <c r="T2174" s="14">
        <v>8998.7700000000023</v>
      </c>
      <c r="U2174" s="14">
        <v>729.63000000000284</v>
      </c>
      <c r="V2174" s="11" t="s">
        <v>23</v>
      </c>
      <c r="W2174" s="26">
        <v>8.1081081081081377E-2</v>
      </c>
      <c r="X2174" s="11">
        <v>10</v>
      </c>
      <c r="Y2174" s="11">
        <v>13</v>
      </c>
    </row>
    <row r="2175" spans="1:25" x14ac:dyDescent="0.45">
      <c r="A2175" s="11" t="s">
        <v>2207</v>
      </c>
      <c r="B2175" s="11" t="s">
        <v>43</v>
      </c>
      <c r="C2175" s="11" t="s">
        <v>20</v>
      </c>
      <c r="D2175" s="25">
        <v>43900</v>
      </c>
      <c r="E2175" s="25">
        <v>43942</v>
      </c>
      <c r="F2175" s="11">
        <f>YEAR(Abayomis_Table[[#This Row],[OrderDate]])</f>
        <v>2020</v>
      </c>
      <c r="G2175" s="25">
        <v>43961</v>
      </c>
      <c r="H2175" s="25">
        <v>43965</v>
      </c>
      <c r="I2175" s="11" t="s">
        <v>21</v>
      </c>
      <c r="J2175" s="11">
        <v>26</v>
      </c>
      <c r="K2175" s="11">
        <v>20</v>
      </c>
      <c r="L2175" s="11">
        <v>229</v>
      </c>
      <c r="M2175" s="11">
        <v>38</v>
      </c>
      <c r="N2175" s="11">
        <v>6</v>
      </c>
      <c r="O2175" s="15">
        <v>0.15</v>
      </c>
      <c r="P2175" s="14">
        <v>1796.27</v>
      </c>
      <c r="Q2175" s="14">
        <v>2566.1</v>
      </c>
      <c r="R2175" s="11" t="s">
        <v>22</v>
      </c>
      <c r="S2175" s="14">
        <v>15396.599999999999</v>
      </c>
      <c r="T2175" s="14">
        <v>13087.109999999999</v>
      </c>
      <c r="U2175" s="14">
        <v>2309.4899999999998</v>
      </c>
      <c r="V2175" s="11" t="s">
        <v>23</v>
      </c>
      <c r="W2175" s="26">
        <v>0.17647058823529413</v>
      </c>
      <c r="X2175" s="11">
        <v>4</v>
      </c>
      <c r="Y2175" s="11">
        <v>19</v>
      </c>
    </row>
    <row r="2176" spans="1:25" x14ac:dyDescent="0.45">
      <c r="A2176" s="11" t="s">
        <v>2208</v>
      </c>
      <c r="B2176" s="11" t="s">
        <v>43</v>
      </c>
      <c r="C2176" s="11" t="s">
        <v>28</v>
      </c>
      <c r="D2176" s="25">
        <v>43900</v>
      </c>
      <c r="E2176" s="25">
        <v>43942</v>
      </c>
      <c r="F2176" s="11">
        <f>YEAR(Abayomis_Table[[#This Row],[OrderDate]])</f>
        <v>2020</v>
      </c>
      <c r="G2176" s="25">
        <v>43949</v>
      </c>
      <c r="H2176" s="25">
        <v>43958</v>
      </c>
      <c r="I2176" s="11" t="s">
        <v>21</v>
      </c>
      <c r="J2176" s="11">
        <v>28</v>
      </c>
      <c r="K2176" s="11">
        <v>14</v>
      </c>
      <c r="L2176" s="11">
        <v>178</v>
      </c>
      <c r="M2176" s="11">
        <v>12</v>
      </c>
      <c r="N2176" s="11">
        <v>8</v>
      </c>
      <c r="O2176" s="15">
        <v>0.1</v>
      </c>
      <c r="P2176" s="14">
        <v>2159.9499999999998</v>
      </c>
      <c r="Q2176" s="14">
        <v>3999.9</v>
      </c>
      <c r="R2176" s="11" t="s">
        <v>22</v>
      </c>
      <c r="S2176" s="14">
        <v>31999.200000000001</v>
      </c>
      <c r="T2176" s="14">
        <v>28799.280000000002</v>
      </c>
      <c r="U2176" s="14">
        <v>11519.680000000004</v>
      </c>
      <c r="V2176" s="11" t="s">
        <v>23</v>
      </c>
      <c r="W2176" s="26">
        <v>0.39999888886111051</v>
      </c>
      <c r="X2176" s="11">
        <v>9</v>
      </c>
      <c r="Y2176" s="11">
        <v>7</v>
      </c>
    </row>
    <row r="2177" spans="1:25" x14ac:dyDescent="0.45">
      <c r="A2177" s="11" t="s">
        <v>2209</v>
      </c>
      <c r="B2177" s="11" t="s">
        <v>27</v>
      </c>
      <c r="C2177" s="11" t="s">
        <v>28</v>
      </c>
      <c r="D2177" s="25">
        <v>43800</v>
      </c>
      <c r="E2177" s="25">
        <v>43941</v>
      </c>
      <c r="F2177" s="11">
        <f>YEAR(Abayomis_Table[[#This Row],[OrderDate]])</f>
        <v>2020</v>
      </c>
      <c r="G2177" s="25">
        <v>43965</v>
      </c>
      <c r="H2177" s="25">
        <v>43968</v>
      </c>
      <c r="I2177" s="11" t="s">
        <v>21</v>
      </c>
      <c r="J2177" s="11">
        <v>19</v>
      </c>
      <c r="K2177" s="11">
        <v>40</v>
      </c>
      <c r="L2177" s="11">
        <v>100</v>
      </c>
      <c r="M2177" s="11">
        <v>44</v>
      </c>
      <c r="N2177" s="11">
        <v>3</v>
      </c>
      <c r="O2177" s="15">
        <v>7.4999999999999997E-2</v>
      </c>
      <c r="P2177" s="14">
        <v>1813.82</v>
      </c>
      <c r="Q2177" s="14">
        <v>3859.2</v>
      </c>
      <c r="R2177" s="11" t="s">
        <v>22</v>
      </c>
      <c r="S2177" s="14">
        <v>11577.599999999999</v>
      </c>
      <c r="T2177" s="14">
        <v>10709.279999999999</v>
      </c>
      <c r="U2177" s="14">
        <v>5267.8199999999988</v>
      </c>
      <c r="V2177" s="11" t="s">
        <v>23</v>
      </c>
      <c r="W2177" s="26">
        <v>0.4918930124154004</v>
      </c>
      <c r="X2177" s="11">
        <v>3</v>
      </c>
      <c r="Y2177" s="11">
        <v>24</v>
      </c>
    </row>
    <row r="2178" spans="1:25" x14ac:dyDescent="0.45">
      <c r="A2178" s="11" t="s">
        <v>2210</v>
      </c>
      <c r="B2178" s="11" t="s">
        <v>36</v>
      </c>
      <c r="C2178" s="11" t="s">
        <v>34</v>
      </c>
      <c r="D2178" s="25">
        <v>43900</v>
      </c>
      <c r="E2178" s="25">
        <v>43941</v>
      </c>
      <c r="F2178" s="11">
        <f>YEAR(Abayomis_Table[[#This Row],[OrderDate]])</f>
        <v>2020</v>
      </c>
      <c r="G2178" s="25">
        <v>43963</v>
      </c>
      <c r="H2178" s="25">
        <v>43973</v>
      </c>
      <c r="I2178" s="11" t="s">
        <v>21</v>
      </c>
      <c r="J2178" s="11">
        <v>25</v>
      </c>
      <c r="K2178" s="11">
        <v>22</v>
      </c>
      <c r="L2178" s="11">
        <v>263</v>
      </c>
      <c r="M2178" s="11">
        <v>29</v>
      </c>
      <c r="N2178" s="11">
        <v>6</v>
      </c>
      <c r="O2178" s="15">
        <v>0.1</v>
      </c>
      <c r="P2178" s="14">
        <v>3866.03</v>
      </c>
      <c r="Q2178" s="14">
        <v>6552.6</v>
      </c>
      <c r="R2178" s="11" t="s">
        <v>22</v>
      </c>
      <c r="S2178" s="14">
        <v>39315.600000000006</v>
      </c>
      <c r="T2178" s="14">
        <v>35384.040000000008</v>
      </c>
      <c r="U2178" s="14">
        <v>12187.860000000008</v>
      </c>
      <c r="V2178" s="11" t="s">
        <v>23</v>
      </c>
      <c r="W2178" s="26">
        <v>0.34444512271634342</v>
      </c>
      <c r="X2178" s="11">
        <v>10</v>
      </c>
      <c r="Y2178" s="11">
        <v>22</v>
      </c>
    </row>
    <row r="2179" spans="1:25" x14ac:dyDescent="0.45">
      <c r="A2179" s="11" t="s">
        <v>2211</v>
      </c>
      <c r="B2179" s="11" t="s">
        <v>19</v>
      </c>
      <c r="C2179" s="11" t="s">
        <v>28</v>
      </c>
      <c r="D2179" s="25">
        <v>43800</v>
      </c>
      <c r="E2179" s="25">
        <v>43941</v>
      </c>
      <c r="F2179" s="11">
        <f>YEAR(Abayomis_Table[[#This Row],[OrderDate]])</f>
        <v>2020</v>
      </c>
      <c r="G2179" s="25">
        <v>43944</v>
      </c>
      <c r="H2179" s="25">
        <v>43953</v>
      </c>
      <c r="I2179" s="11" t="s">
        <v>21</v>
      </c>
      <c r="J2179" s="11">
        <v>10</v>
      </c>
      <c r="K2179" s="11">
        <v>35</v>
      </c>
      <c r="L2179" s="11">
        <v>142</v>
      </c>
      <c r="M2179" s="11">
        <v>44</v>
      </c>
      <c r="N2179" s="11">
        <v>8</v>
      </c>
      <c r="O2179" s="15">
        <v>0.05</v>
      </c>
      <c r="P2179" s="14">
        <v>965.07</v>
      </c>
      <c r="Q2179" s="14">
        <v>1855.9</v>
      </c>
      <c r="R2179" s="11" t="s">
        <v>22</v>
      </c>
      <c r="S2179" s="14">
        <v>14847.2</v>
      </c>
      <c r="T2179" s="14">
        <v>14104.84</v>
      </c>
      <c r="U2179" s="14">
        <v>6384.28</v>
      </c>
      <c r="V2179" s="11" t="s">
        <v>32</v>
      </c>
      <c r="W2179" s="26">
        <v>0.45263044458497931</v>
      </c>
      <c r="X2179" s="11">
        <v>9</v>
      </c>
      <c r="Y2179" s="11">
        <v>3</v>
      </c>
    </row>
    <row r="2180" spans="1:25" x14ac:dyDescent="0.45">
      <c r="A2180" s="11" t="s">
        <v>2212</v>
      </c>
      <c r="B2180" s="11" t="s">
        <v>19</v>
      </c>
      <c r="C2180" s="11" t="s">
        <v>47</v>
      </c>
      <c r="D2180" s="25">
        <v>43800</v>
      </c>
      <c r="E2180" s="25">
        <v>43941</v>
      </c>
      <c r="F2180" s="11">
        <f>YEAR(Abayomis_Table[[#This Row],[OrderDate]])</f>
        <v>2020</v>
      </c>
      <c r="G2180" s="25">
        <v>43948</v>
      </c>
      <c r="H2180" s="25">
        <v>43958</v>
      </c>
      <c r="I2180" s="11" t="s">
        <v>21</v>
      </c>
      <c r="J2180" s="11">
        <v>9</v>
      </c>
      <c r="K2180" s="11">
        <v>14</v>
      </c>
      <c r="L2180" s="11">
        <v>25</v>
      </c>
      <c r="M2180" s="11">
        <v>28</v>
      </c>
      <c r="N2180" s="11">
        <v>3</v>
      </c>
      <c r="O2180" s="15">
        <v>0.4</v>
      </c>
      <c r="P2180" s="14">
        <v>945.5</v>
      </c>
      <c r="Q2180" s="14">
        <v>1313.2</v>
      </c>
      <c r="R2180" s="11" t="s">
        <v>22</v>
      </c>
      <c r="S2180" s="14">
        <v>3939.6000000000004</v>
      </c>
      <c r="T2180" s="14">
        <v>2363.7600000000002</v>
      </c>
      <c r="U2180" s="14">
        <v>-472.73999999999978</v>
      </c>
      <c r="V2180" s="11" t="s">
        <v>44</v>
      </c>
      <c r="W2180" s="26">
        <v>-0.19999492334247121</v>
      </c>
      <c r="X2180" s="11">
        <v>10</v>
      </c>
      <c r="Y2180" s="11">
        <v>7</v>
      </c>
    </row>
    <row r="2181" spans="1:25" x14ac:dyDescent="0.45">
      <c r="A2181" s="11" t="s">
        <v>2213</v>
      </c>
      <c r="B2181" s="11" t="s">
        <v>27</v>
      </c>
      <c r="C2181" s="11" t="s">
        <v>25</v>
      </c>
      <c r="D2181" s="25">
        <v>43900</v>
      </c>
      <c r="E2181" s="25">
        <v>43941</v>
      </c>
      <c r="F2181" s="11">
        <f>YEAR(Abayomis_Table[[#This Row],[OrderDate]])</f>
        <v>2020</v>
      </c>
      <c r="G2181" s="25">
        <v>43947</v>
      </c>
      <c r="H2181" s="25">
        <v>43951</v>
      </c>
      <c r="I2181" s="11" t="s">
        <v>21</v>
      </c>
      <c r="J2181" s="11">
        <v>13</v>
      </c>
      <c r="K2181" s="11">
        <v>25</v>
      </c>
      <c r="L2181" s="11">
        <v>342</v>
      </c>
      <c r="M2181" s="11">
        <v>6</v>
      </c>
      <c r="N2181" s="11">
        <v>1</v>
      </c>
      <c r="O2181" s="15">
        <v>0.2</v>
      </c>
      <c r="P2181" s="14">
        <v>673.22</v>
      </c>
      <c r="Q2181" s="14">
        <v>1051.9000000000001</v>
      </c>
      <c r="R2181" s="11" t="s">
        <v>22</v>
      </c>
      <c r="S2181" s="14">
        <v>1051.9000000000001</v>
      </c>
      <c r="T2181" s="14">
        <v>841.5200000000001</v>
      </c>
      <c r="U2181" s="14">
        <v>168.30000000000007</v>
      </c>
      <c r="V2181" s="11" t="s">
        <v>30</v>
      </c>
      <c r="W2181" s="26">
        <v>0.1999952466964541</v>
      </c>
      <c r="X2181" s="11">
        <v>4</v>
      </c>
      <c r="Y2181" s="11">
        <v>6</v>
      </c>
    </row>
    <row r="2182" spans="1:25" x14ac:dyDescent="0.45">
      <c r="A2182" s="11" t="s">
        <v>2214</v>
      </c>
      <c r="B2182" s="11" t="s">
        <v>19</v>
      </c>
      <c r="C2182" s="11" t="s">
        <v>28</v>
      </c>
      <c r="D2182" s="25">
        <v>43900</v>
      </c>
      <c r="E2182" s="25">
        <v>43941</v>
      </c>
      <c r="F2182" s="11">
        <f>YEAR(Abayomis_Table[[#This Row],[OrderDate]])</f>
        <v>2020</v>
      </c>
      <c r="G2182" s="25">
        <v>43964</v>
      </c>
      <c r="H2182" s="25">
        <v>43969</v>
      </c>
      <c r="I2182" s="11" t="s">
        <v>21</v>
      </c>
      <c r="J2182" s="11">
        <v>2</v>
      </c>
      <c r="K2182" s="11">
        <v>16</v>
      </c>
      <c r="L2182" s="11">
        <v>118</v>
      </c>
      <c r="M2182" s="11">
        <v>24</v>
      </c>
      <c r="N2182" s="11">
        <v>6</v>
      </c>
      <c r="O2182" s="15">
        <v>0.2</v>
      </c>
      <c r="P2182" s="14">
        <v>1006.54</v>
      </c>
      <c r="Q2182" s="14">
        <v>1212.7</v>
      </c>
      <c r="R2182" s="11" t="s">
        <v>22</v>
      </c>
      <c r="S2182" s="14">
        <v>7276.2000000000007</v>
      </c>
      <c r="T2182" s="14">
        <v>5820.9600000000009</v>
      </c>
      <c r="U2182" s="14">
        <v>-218.27999999999884</v>
      </c>
      <c r="V2182" s="11" t="s">
        <v>30</v>
      </c>
      <c r="W2182" s="26">
        <v>-3.7498969242186653E-2</v>
      </c>
      <c r="X2182" s="11">
        <v>5</v>
      </c>
      <c r="Y2182" s="11">
        <v>23</v>
      </c>
    </row>
    <row r="2183" spans="1:25" x14ac:dyDescent="0.45">
      <c r="A2183" s="11" t="s">
        <v>2215</v>
      </c>
      <c r="B2183" s="11" t="s">
        <v>19</v>
      </c>
      <c r="C2183" s="11" t="s">
        <v>47</v>
      </c>
      <c r="D2183" s="25">
        <v>43800</v>
      </c>
      <c r="E2183" s="25">
        <v>43941</v>
      </c>
      <c r="F2183" s="11">
        <f>YEAR(Abayomis_Table[[#This Row],[OrderDate]])</f>
        <v>2020</v>
      </c>
      <c r="G2183" s="25">
        <v>43969</v>
      </c>
      <c r="H2183" s="25">
        <v>43971</v>
      </c>
      <c r="I2183" s="11" t="s">
        <v>21</v>
      </c>
      <c r="J2183" s="11">
        <v>8</v>
      </c>
      <c r="K2183" s="11">
        <v>15</v>
      </c>
      <c r="L2183" s="11">
        <v>33</v>
      </c>
      <c r="M2183" s="11">
        <v>4</v>
      </c>
      <c r="N2183" s="11">
        <v>4</v>
      </c>
      <c r="O2183" s="15">
        <v>7.4999999999999997E-2</v>
      </c>
      <c r="P2183" s="14">
        <v>1748.7</v>
      </c>
      <c r="Q2183" s="14">
        <v>3886</v>
      </c>
      <c r="R2183" s="11" t="s">
        <v>22</v>
      </c>
      <c r="S2183" s="14">
        <v>15544</v>
      </c>
      <c r="T2183" s="14">
        <v>14378.2</v>
      </c>
      <c r="U2183" s="14">
        <v>7383.4000000000005</v>
      </c>
      <c r="V2183" s="11" t="s">
        <v>23</v>
      </c>
      <c r="W2183" s="26">
        <v>0.51351351351351349</v>
      </c>
      <c r="X2183" s="11">
        <v>2</v>
      </c>
      <c r="Y2183" s="11">
        <v>28</v>
      </c>
    </row>
    <row r="2184" spans="1:25" x14ac:dyDescent="0.45">
      <c r="A2184" s="11" t="s">
        <v>2216</v>
      </c>
      <c r="B2184" s="11" t="s">
        <v>36</v>
      </c>
      <c r="C2184" s="11" t="s">
        <v>28</v>
      </c>
      <c r="D2184" s="25">
        <v>43900</v>
      </c>
      <c r="E2184" s="25">
        <v>43941</v>
      </c>
      <c r="F2184" s="11">
        <f>YEAR(Abayomis_Table[[#This Row],[OrderDate]])</f>
        <v>2020</v>
      </c>
      <c r="G2184" s="25">
        <v>43956</v>
      </c>
      <c r="H2184" s="25">
        <v>43964</v>
      </c>
      <c r="I2184" s="11" t="s">
        <v>21</v>
      </c>
      <c r="J2184" s="11">
        <v>24</v>
      </c>
      <c r="K2184" s="11">
        <v>46</v>
      </c>
      <c r="L2184" s="11">
        <v>144</v>
      </c>
      <c r="M2184" s="11">
        <v>39</v>
      </c>
      <c r="N2184" s="11">
        <v>3</v>
      </c>
      <c r="O2184" s="15">
        <v>0.15</v>
      </c>
      <c r="P2184" s="14">
        <v>2555.92</v>
      </c>
      <c r="Q2184" s="14">
        <v>5808.9</v>
      </c>
      <c r="R2184" s="11" t="s">
        <v>22</v>
      </c>
      <c r="S2184" s="14">
        <v>17426.699999999997</v>
      </c>
      <c r="T2184" s="14">
        <v>14812.694999999998</v>
      </c>
      <c r="U2184" s="14">
        <v>7144.9349999999977</v>
      </c>
      <c r="V2184" s="11" t="s">
        <v>23</v>
      </c>
      <c r="W2184" s="26">
        <v>0.48235213106055302</v>
      </c>
      <c r="X2184" s="11">
        <v>8</v>
      </c>
      <c r="Y2184" s="11">
        <v>15</v>
      </c>
    </row>
    <row r="2185" spans="1:25" x14ac:dyDescent="0.45">
      <c r="A2185" s="11" t="s">
        <v>2217</v>
      </c>
      <c r="B2185" s="11" t="s">
        <v>36</v>
      </c>
      <c r="C2185" s="11" t="s">
        <v>34</v>
      </c>
      <c r="D2185" s="25">
        <v>43800</v>
      </c>
      <c r="E2185" s="25">
        <v>43941</v>
      </c>
      <c r="F2185" s="11">
        <f>YEAR(Abayomis_Table[[#This Row],[OrderDate]])</f>
        <v>2020</v>
      </c>
      <c r="G2185" s="25">
        <v>43968</v>
      </c>
      <c r="H2185" s="25">
        <v>43974</v>
      </c>
      <c r="I2185" s="11" t="s">
        <v>21</v>
      </c>
      <c r="J2185" s="11">
        <v>22</v>
      </c>
      <c r="K2185" s="11">
        <v>15</v>
      </c>
      <c r="L2185" s="11">
        <v>298</v>
      </c>
      <c r="M2185" s="11">
        <v>24</v>
      </c>
      <c r="N2185" s="11">
        <v>7</v>
      </c>
      <c r="O2185" s="15">
        <v>0.1</v>
      </c>
      <c r="P2185" s="14">
        <v>150.08000000000001</v>
      </c>
      <c r="Q2185" s="14">
        <v>214.4</v>
      </c>
      <c r="R2185" s="11" t="s">
        <v>22</v>
      </c>
      <c r="S2185" s="14">
        <v>1500.8</v>
      </c>
      <c r="T2185" s="14">
        <v>1350.72</v>
      </c>
      <c r="U2185" s="14">
        <v>300.15999999999985</v>
      </c>
      <c r="V2185" s="11" t="s">
        <v>23</v>
      </c>
      <c r="W2185" s="26">
        <v>0.2222222222222221</v>
      </c>
      <c r="X2185" s="11">
        <v>6</v>
      </c>
      <c r="Y2185" s="11">
        <v>27</v>
      </c>
    </row>
    <row r="2186" spans="1:25" x14ac:dyDescent="0.45">
      <c r="A2186" s="11" t="s">
        <v>2218</v>
      </c>
      <c r="B2186" s="11" t="s">
        <v>43</v>
      </c>
      <c r="C2186" s="11" t="s">
        <v>20</v>
      </c>
      <c r="D2186" s="25">
        <v>43900</v>
      </c>
      <c r="E2186" s="25">
        <v>43940</v>
      </c>
      <c r="F2186" s="11">
        <f>YEAR(Abayomis_Table[[#This Row],[OrderDate]])</f>
        <v>2020</v>
      </c>
      <c r="G2186" s="25">
        <v>43966</v>
      </c>
      <c r="H2186" s="25">
        <v>43972</v>
      </c>
      <c r="I2186" s="11" t="s">
        <v>21</v>
      </c>
      <c r="J2186" s="11">
        <v>26</v>
      </c>
      <c r="K2186" s="11">
        <v>27</v>
      </c>
      <c r="L2186" s="11">
        <v>259</v>
      </c>
      <c r="M2186" s="11">
        <v>20</v>
      </c>
      <c r="N2186" s="11">
        <v>5</v>
      </c>
      <c r="O2186" s="15">
        <v>7.4999999999999997E-2</v>
      </c>
      <c r="P2186" s="14">
        <v>533.04999999999995</v>
      </c>
      <c r="Q2186" s="14">
        <v>1045.2</v>
      </c>
      <c r="R2186" s="11" t="s">
        <v>22</v>
      </c>
      <c r="S2186" s="14">
        <v>5226</v>
      </c>
      <c r="T2186" s="14">
        <v>4834.05</v>
      </c>
      <c r="U2186" s="14">
        <v>2168.8000000000002</v>
      </c>
      <c r="V2186" s="11" t="s">
        <v>23</v>
      </c>
      <c r="W2186" s="26">
        <v>0.44865071730743372</v>
      </c>
      <c r="X2186" s="11">
        <v>6</v>
      </c>
      <c r="Y2186" s="11">
        <v>26</v>
      </c>
    </row>
    <row r="2187" spans="1:25" x14ac:dyDescent="0.45">
      <c r="A2187" s="11" t="s">
        <v>2219</v>
      </c>
      <c r="B2187" s="11" t="s">
        <v>19</v>
      </c>
      <c r="C2187" s="11" t="s">
        <v>34</v>
      </c>
      <c r="D2187" s="25">
        <v>43800</v>
      </c>
      <c r="E2187" s="25">
        <v>43940</v>
      </c>
      <c r="F2187" s="11">
        <f>YEAR(Abayomis_Table[[#This Row],[OrderDate]])</f>
        <v>2020</v>
      </c>
      <c r="G2187" s="25">
        <v>43964</v>
      </c>
      <c r="H2187" s="25">
        <v>43973</v>
      </c>
      <c r="I2187" s="11" t="s">
        <v>21</v>
      </c>
      <c r="J2187" s="11">
        <v>8</v>
      </c>
      <c r="K2187" s="11">
        <v>3</v>
      </c>
      <c r="L2187" s="11">
        <v>328</v>
      </c>
      <c r="M2187" s="11">
        <v>27</v>
      </c>
      <c r="N2187" s="11">
        <v>4</v>
      </c>
      <c r="O2187" s="15">
        <v>0.3</v>
      </c>
      <c r="P2187" s="14">
        <v>1618.92</v>
      </c>
      <c r="Q2187" s="14">
        <v>2217.6999999999998</v>
      </c>
      <c r="R2187" s="11" t="s">
        <v>22</v>
      </c>
      <c r="S2187" s="14">
        <v>8870.7999999999993</v>
      </c>
      <c r="T2187" s="14">
        <v>6209.5599999999995</v>
      </c>
      <c r="U2187" s="14">
        <v>-266.1200000000008</v>
      </c>
      <c r="V2187" s="11" t="s">
        <v>30</v>
      </c>
      <c r="W2187" s="26">
        <v>-4.28564986891182E-2</v>
      </c>
      <c r="X2187" s="11">
        <v>9</v>
      </c>
      <c r="Y2187" s="11">
        <v>24</v>
      </c>
    </row>
    <row r="2188" spans="1:25" x14ac:dyDescent="0.45">
      <c r="A2188" s="11" t="s">
        <v>2220</v>
      </c>
      <c r="B2188" s="11" t="s">
        <v>19</v>
      </c>
      <c r="C2188" s="11" t="s">
        <v>28</v>
      </c>
      <c r="D2188" s="25">
        <v>43800</v>
      </c>
      <c r="E2188" s="25">
        <v>43940</v>
      </c>
      <c r="F2188" s="11">
        <f>YEAR(Abayomis_Table[[#This Row],[OrderDate]])</f>
        <v>2020</v>
      </c>
      <c r="G2188" s="25">
        <v>43953</v>
      </c>
      <c r="H2188" s="25">
        <v>43963</v>
      </c>
      <c r="I2188" s="11" t="s">
        <v>21</v>
      </c>
      <c r="J2188" s="11">
        <v>5</v>
      </c>
      <c r="K2188" s="11">
        <v>40</v>
      </c>
      <c r="L2188" s="11">
        <v>116</v>
      </c>
      <c r="M2188" s="11">
        <v>20</v>
      </c>
      <c r="N2188" s="11">
        <v>3</v>
      </c>
      <c r="O2188" s="15">
        <v>0.2</v>
      </c>
      <c r="P2188" s="14">
        <v>576.66999999999996</v>
      </c>
      <c r="Q2188" s="14">
        <v>1011.7</v>
      </c>
      <c r="R2188" s="11" t="s">
        <v>22</v>
      </c>
      <c r="S2188" s="14">
        <v>3035.1000000000004</v>
      </c>
      <c r="T2188" s="14">
        <v>2428.0800000000004</v>
      </c>
      <c r="U2188" s="14">
        <v>698.07000000000062</v>
      </c>
      <c r="V2188" s="11" t="s">
        <v>30</v>
      </c>
      <c r="W2188" s="26">
        <v>0.28749876445586658</v>
      </c>
      <c r="X2188" s="11">
        <v>10</v>
      </c>
      <c r="Y2188" s="11">
        <v>13</v>
      </c>
    </row>
    <row r="2189" spans="1:25" x14ac:dyDescent="0.45">
      <c r="A2189" s="11" t="s">
        <v>2221</v>
      </c>
      <c r="B2189" s="11" t="s">
        <v>27</v>
      </c>
      <c r="C2189" s="11" t="s">
        <v>25</v>
      </c>
      <c r="D2189" s="25">
        <v>43800</v>
      </c>
      <c r="E2189" s="25">
        <v>43940</v>
      </c>
      <c r="F2189" s="11">
        <f>YEAR(Abayomis_Table[[#This Row],[OrderDate]])</f>
        <v>2020</v>
      </c>
      <c r="G2189" s="25">
        <v>43965</v>
      </c>
      <c r="H2189" s="25">
        <v>43968</v>
      </c>
      <c r="I2189" s="11" t="s">
        <v>21</v>
      </c>
      <c r="J2189" s="11">
        <v>16</v>
      </c>
      <c r="K2189" s="11">
        <v>20</v>
      </c>
      <c r="L2189" s="11">
        <v>364</v>
      </c>
      <c r="M2189" s="11">
        <v>1</v>
      </c>
      <c r="N2189" s="11">
        <v>7</v>
      </c>
      <c r="O2189" s="15">
        <v>7.4999999999999997E-2</v>
      </c>
      <c r="P2189" s="14">
        <v>495.26</v>
      </c>
      <c r="Q2189" s="14">
        <v>1031.8</v>
      </c>
      <c r="R2189" s="11" t="s">
        <v>22</v>
      </c>
      <c r="S2189" s="14">
        <v>7222.5999999999995</v>
      </c>
      <c r="T2189" s="14">
        <v>6680.9049999999997</v>
      </c>
      <c r="U2189" s="14">
        <v>3214.085</v>
      </c>
      <c r="V2189" s="11" t="s">
        <v>23</v>
      </c>
      <c r="W2189" s="26">
        <v>0.48108527213004826</v>
      </c>
      <c r="X2189" s="11">
        <v>3</v>
      </c>
      <c r="Y2189" s="11">
        <v>25</v>
      </c>
    </row>
    <row r="2190" spans="1:25" x14ac:dyDescent="0.45">
      <c r="A2190" s="11" t="s">
        <v>2222</v>
      </c>
      <c r="B2190" s="11" t="s">
        <v>19</v>
      </c>
      <c r="C2190" s="11" t="s">
        <v>41</v>
      </c>
      <c r="D2190" s="25">
        <v>43800</v>
      </c>
      <c r="E2190" s="25">
        <v>43940</v>
      </c>
      <c r="F2190" s="11">
        <f>YEAR(Abayomis_Table[[#This Row],[OrderDate]])</f>
        <v>2020</v>
      </c>
      <c r="G2190" s="25">
        <v>43962</v>
      </c>
      <c r="H2190" s="25">
        <v>43969</v>
      </c>
      <c r="I2190" s="11" t="s">
        <v>21</v>
      </c>
      <c r="J2190" s="11">
        <v>10</v>
      </c>
      <c r="K2190" s="11">
        <v>44</v>
      </c>
      <c r="L2190" s="11">
        <v>62</v>
      </c>
      <c r="M2190" s="11">
        <v>34</v>
      </c>
      <c r="N2190" s="11">
        <v>5</v>
      </c>
      <c r="O2190" s="15">
        <v>7.4999999999999997E-2</v>
      </c>
      <c r="P2190" s="14">
        <v>1236.1500000000001</v>
      </c>
      <c r="Q2190" s="14">
        <v>2472.3000000000002</v>
      </c>
      <c r="R2190" s="11" t="s">
        <v>22</v>
      </c>
      <c r="S2190" s="14">
        <v>12361.5</v>
      </c>
      <c r="T2190" s="14">
        <v>11434.387500000001</v>
      </c>
      <c r="U2190" s="14">
        <v>5253.6375000000007</v>
      </c>
      <c r="V2190" s="11" t="s">
        <v>23</v>
      </c>
      <c r="W2190" s="26">
        <v>0.45945945945945948</v>
      </c>
      <c r="X2190" s="11">
        <v>7</v>
      </c>
      <c r="Y2190" s="11">
        <v>22</v>
      </c>
    </row>
    <row r="2191" spans="1:25" x14ac:dyDescent="0.45">
      <c r="A2191" s="11" t="s">
        <v>2223</v>
      </c>
      <c r="B2191" s="11" t="s">
        <v>19</v>
      </c>
      <c r="C2191" s="11" t="s">
        <v>34</v>
      </c>
      <c r="D2191" s="25">
        <v>43800</v>
      </c>
      <c r="E2191" s="25">
        <v>43939</v>
      </c>
      <c r="F2191" s="11">
        <f>YEAR(Abayomis_Table[[#This Row],[OrderDate]])</f>
        <v>2020</v>
      </c>
      <c r="G2191" s="25">
        <v>43952</v>
      </c>
      <c r="H2191" s="25">
        <v>43955</v>
      </c>
      <c r="I2191" s="11" t="s">
        <v>21</v>
      </c>
      <c r="J2191" s="11">
        <v>7</v>
      </c>
      <c r="K2191" s="11">
        <v>30</v>
      </c>
      <c r="L2191" s="11">
        <v>280</v>
      </c>
      <c r="M2191" s="11">
        <v>27</v>
      </c>
      <c r="N2191" s="11">
        <v>3</v>
      </c>
      <c r="O2191" s="15">
        <v>0.1</v>
      </c>
      <c r="P2191" s="14">
        <v>2234.4499999999998</v>
      </c>
      <c r="Q2191" s="14">
        <v>3852.5</v>
      </c>
      <c r="R2191" s="11" t="s">
        <v>22</v>
      </c>
      <c r="S2191" s="14">
        <v>11557.5</v>
      </c>
      <c r="T2191" s="14">
        <v>10401.75</v>
      </c>
      <c r="U2191" s="14">
        <v>3698.4000000000005</v>
      </c>
      <c r="V2191" s="11" t="s">
        <v>23</v>
      </c>
      <c r="W2191" s="26">
        <v>0.35555555555555562</v>
      </c>
      <c r="X2191" s="11">
        <v>3</v>
      </c>
      <c r="Y2191" s="11">
        <v>13</v>
      </c>
    </row>
    <row r="2192" spans="1:25" x14ac:dyDescent="0.45">
      <c r="A2192" s="11" t="s">
        <v>2224</v>
      </c>
      <c r="B2192" s="11" t="s">
        <v>43</v>
      </c>
      <c r="C2192" s="11" t="s">
        <v>41</v>
      </c>
      <c r="D2192" s="25">
        <v>43800</v>
      </c>
      <c r="E2192" s="25">
        <v>43939</v>
      </c>
      <c r="F2192" s="11">
        <f>YEAR(Abayomis_Table[[#This Row],[OrderDate]])</f>
        <v>2020</v>
      </c>
      <c r="G2192" s="25">
        <v>43963</v>
      </c>
      <c r="H2192" s="25">
        <v>43964</v>
      </c>
      <c r="I2192" s="11" t="s">
        <v>21</v>
      </c>
      <c r="J2192" s="11">
        <v>27</v>
      </c>
      <c r="K2192" s="11">
        <v>34</v>
      </c>
      <c r="L2192" s="11">
        <v>68</v>
      </c>
      <c r="M2192" s="11">
        <v>39</v>
      </c>
      <c r="N2192" s="11">
        <v>5</v>
      </c>
      <c r="O2192" s="15">
        <v>0.3</v>
      </c>
      <c r="P2192" s="14">
        <v>4863.53</v>
      </c>
      <c r="Q2192" s="14">
        <v>5721.8</v>
      </c>
      <c r="R2192" s="11" t="s">
        <v>22</v>
      </c>
      <c r="S2192" s="14">
        <v>28609</v>
      </c>
      <c r="T2192" s="14">
        <v>20026.3</v>
      </c>
      <c r="U2192" s="14">
        <v>-4291.3499999999985</v>
      </c>
      <c r="V2192" s="11" t="s">
        <v>30</v>
      </c>
      <c r="W2192" s="26">
        <v>-0.21428571428571422</v>
      </c>
      <c r="X2192" s="11">
        <v>1</v>
      </c>
      <c r="Y2192" s="11">
        <v>24</v>
      </c>
    </row>
    <row r="2193" spans="1:25" x14ac:dyDescent="0.45">
      <c r="A2193" s="11" t="s">
        <v>2225</v>
      </c>
      <c r="B2193" s="11" t="s">
        <v>19</v>
      </c>
      <c r="C2193" s="11" t="s">
        <v>20</v>
      </c>
      <c r="D2193" s="25">
        <v>43800</v>
      </c>
      <c r="E2193" s="25">
        <v>43939</v>
      </c>
      <c r="F2193" s="11">
        <f>YEAR(Abayomis_Table[[#This Row],[OrderDate]])</f>
        <v>2020</v>
      </c>
      <c r="G2193" s="25">
        <v>43955</v>
      </c>
      <c r="H2193" s="25">
        <v>43956</v>
      </c>
      <c r="I2193" s="11" t="s">
        <v>21</v>
      </c>
      <c r="J2193" s="11">
        <v>2</v>
      </c>
      <c r="K2193" s="11">
        <v>44</v>
      </c>
      <c r="L2193" s="11">
        <v>221</v>
      </c>
      <c r="M2193" s="11">
        <v>21</v>
      </c>
      <c r="N2193" s="11">
        <v>7</v>
      </c>
      <c r="O2193" s="15">
        <v>0.05</v>
      </c>
      <c r="P2193" s="14">
        <v>1642.97</v>
      </c>
      <c r="Q2193" s="14">
        <v>2452.1999999999998</v>
      </c>
      <c r="R2193" s="11" t="s">
        <v>22</v>
      </c>
      <c r="S2193" s="14">
        <v>17165.399999999998</v>
      </c>
      <c r="T2193" s="14">
        <v>16307.129999999997</v>
      </c>
      <c r="U2193" s="14">
        <v>4806.3399999999965</v>
      </c>
      <c r="V2193" s="11" t="s">
        <v>32</v>
      </c>
      <c r="W2193" s="26">
        <v>0.29473855914560054</v>
      </c>
      <c r="X2193" s="11">
        <v>1</v>
      </c>
      <c r="Y2193" s="11">
        <v>16</v>
      </c>
    </row>
    <row r="2194" spans="1:25" x14ac:dyDescent="0.45">
      <c r="A2194" s="11" t="s">
        <v>2226</v>
      </c>
      <c r="B2194" s="11" t="s">
        <v>19</v>
      </c>
      <c r="C2194" s="11" t="s">
        <v>25</v>
      </c>
      <c r="D2194" s="25">
        <v>43800</v>
      </c>
      <c r="E2194" s="25">
        <v>43939</v>
      </c>
      <c r="F2194" s="11">
        <f>YEAR(Abayomis_Table[[#This Row],[OrderDate]])</f>
        <v>2020</v>
      </c>
      <c r="G2194" s="25">
        <v>43956</v>
      </c>
      <c r="H2194" s="25">
        <v>43959</v>
      </c>
      <c r="I2194" s="11" t="s">
        <v>21</v>
      </c>
      <c r="J2194" s="11">
        <v>9</v>
      </c>
      <c r="K2194" s="11">
        <v>8</v>
      </c>
      <c r="L2194" s="11">
        <v>364</v>
      </c>
      <c r="M2194" s="11">
        <v>25</v>
      </c>
      <c r="N2194" s="11">
        <v>3</v>
      </c>
      <c r="O2194" s="15">
        <v>7.4999999999999997E-2</v>
      </c>
      <c r="P2194" s="14">
        <v>548.86</v>
      </c>
      <c r="Q2194" s="14">
        <v>857.6</v>
      </c>
      <c r="R2194" s="11" t="s">
        <v>22</v>
      </c>
      <c r="S2194" s="14">
        <v>2572.8000000000002</v>
      </c>
      <c r="T2194" s="14">
        <v>2379.84</v>
      </c>
      <c r="U2194" s="14">
        <v>733.26000000000022</v>
      </c>
      <c r="V2194" s="11" t="s">
        <v>23</v>
      </c>
      <c r="W2194" s="26">
        <v>0.30811315046389681</v>
      </c>
      <c r="X2194" s="11">
        <v>3</v>
      </c>
      <c r="Y2194" s="11">
        <v>17</v>
      </c>
    </row>
    <row r="2195" spans="1:25" x14ac:dyDescent="0.45">
      <c r="A2195" s="11" t="s">
        <v>2227</v>
      </c>
      <c r="B2195" s="11" t="s">
        <v>27</v>
      </c>
      <c r="C2195" s="11" t="s">
        <v>47</v>
      </c>
      <c r="D2195" s="25">
        <v>43800</v>
      </c>
      <c r="E2195" s="25">
        <v>43939</v>
      </c>
      <c r="F2195" s="11">
        <f>YEAR(Abayomis_Table[[#This Row],[OrderDate]])</f>
        <v>2020</v>
      </c>
      <c r="G2195" s="25">
        <v>43946</v>
      </c>
      <c r="H2195" s="25">
        <v>43949</v>
      </c>
      <c r="I2195" s="11" t="s">
        <v>21</v>
      </c>
      <c r="J2195" s="11">
        <v>12</v>
      </c>
      <c r="K2195" s="11">
        <v>5</v>
      </c>
      <c r="L2195" s="11">
        <v>21</v>
      </c>
      <c r="M2195" s="11">
        <v>41</v>
      </c>
      <c r="N2195" s="11">
        <v>1</v>
      </c>
      <c r="O2195" s="15">
        <v>0.05</v>
      </c>
      <c r="P2195" s="14">
        <v>2849.38</v>
      </c>
      <c r="Q2195" s="14">
        <v>5936.2</v>
      </c>
      <c r="R2195" s="11" t="s">
        <v>22</v>
      </c>
      <c r="S2195" s="14">
        <v>5936.2</v>
      </c>
      <c r="T2195" s="14">
        <v>5639.3899999999994</v>
      </c>
      <c r="U2195" s="14">
        <v>2790.0099999999993</v>
      </c>
      <c r="V2195" s="11" t="s">
        <v>32</v>
      </c>
      <c r="W2195" s="26">
        <v>0.49473613280869022</v>
      </c>
      <c r="X2195" s="11">
        <v>3</v>
      </c>
      <c r="Y2195" s="11">
        <v>7</v>
      </c>
    </row>
    <row r="2196" spans="1:25" x14ac:dyDescent="0.45">
      <c r="A2196" s="11" t="s">
        <v>2228</v>
      </c>
      <c r="B2196" s="11" t="s">
        <v>43</v>
      </c>
      <c r="C2196" s="11" t="s">
        <v>28</v>
      </c>
      <c r="D2196" s="25">
        <v>43800</v>
      </c>
      <c r="E2196" s="25">
        <v>43939</v>
      </c>
      <c r="F2196" s="11">
        <f>YEAR(Abayomis_Table[[#This Row],[OrderDate]])</f>
        <v>2020</v>
      </c>
      <c r="G2196" s="25">
        <v>43947</v>
      </c>
      <c r="H2196" s="25">
        <v>43953</v>
      </c>
      <c r="I2196" s="11" t="s">
        <v>21</v>
      </c>
      <c r="J2196" s="11">
        <v>26</v>
      </c>
      <c r="K2196" s="11">
        <v>39</v>
      </c>
      <c r="L2196" s="11">
        <v>127</v>
      </c>
      <c r="M2196" s="11">
        <v>14</v>
      </c>
      <c r="N2196" s="11">
        <v>5</v>
      </c>
      <c r="O2196" s="15">
        <v>0.05</v>
      </c>
      <c r="P2196" s="14">
        <v>2791.09</v>
      </c>
      <c r="Q2196" s="14">
        <v>5266.2</v>
      </c>
      <c r="R2196" s="11" t="s">
        <v>22</v>
      </c>
      <c r="S2196" s="14">
        <v>26331</v>
      </c>
      <c r="T2196" s="14">
        <v>25014.449999999997</v>
      </c>
      <c r="U2196" s="14">
        <v>11058.999999999996</v>
      </c>
      <c r="V2196" s="11" t="s">
        <v>32</v>
      </c>
      <c r="W2196" s="26">
        <v>0.44210446362002753</v>
      </c>
      <c r="X2196" s="11">
        <v>6</v>
      </c>
      <c r="Y2196" s="11">
        <v>8</v>
      </c>
    </row>
    <row r="2197" spans="1:25" x14ac:dyDescent="0.45">
      <c r="A2197" s="11" t="s">
        <v>2229</v>
      </c>
      <c r="B2197" s="11" t="s">
        <v>27</v>
      </c>
      <c r="C2197" s="11" t="s">
        <v>47</v>
      </c>
      <c r="D2197" s="25">
        <v>43800</v>
      </c>
      <c r="E2197" s="25">
        <v>43939</v>
      </c>
      <c r="F2197" s="11">
        <f>YEAR(Abayomis_Table[[#This Row],[OrderDate]])</f>
        <v>2020</v>
      </c>
      <c r="G2197" s="25">
        <v>43956</v>
      </c>
      <c r="H2197" s="25">
        <v>43957</v>
      </c>
      <c r="I2197" s="11" t="s">
        <v>21</v>
      </c>
      <c r="J2197" s="11">
        <v>14</v>
      </c>
      <c r="K2197" s="11">
        <v>5</v>
      </c>
      <c r="L2197" s="11">
        <v>31</v>
      </c>
      <c r="M2197" s="11">
        <v>1</v>
      </c>
      <c r="N2197" s="11">
        <v>4</v>
      </c>
      <c r="O2197" s="15">
        <v>0.1</v>
      </c>
      <c r="P2197" s="14">
        <v>1843.24</v>
      </c>
      <c r="Q2197" s="14">
        <v>3021.7</v>
      </c>
      <c r="R2197" s="11" t="s">
        <v>22</v>
      </c>
      <c r="S2197" s="14">
        <v>12086.8</v>
      </c>
      <c r="T2197" s="14">
        <v>10878.119999999999</v>
      </c>
      <c r="U2197" s="14">
        <v>3505.1599999999989</v>
      </c>
      <c r="V2197" s="11" t="s">
        <v>23</v>
      </c>
      <c r="W2197" s="26">
        <v>0.322221119090431</v>
      </c>
      <c r="X2197" s="11">
        <v>1</v>
      </c>
      <c r="Y2197" s="11">
        <v>17</v>
      </c>
    </row>
    <row r="2198" spans="1:25" x14ac:dyDescent="0.45">
      <c r="A2198" s="11" t="s">
        <v>2230</v>
      </c>
      <c r="B2198" s="11" t="s">
        <v>19</v>
      </c>
      <c r="C2198" s="11" t="s">
        <v>28</v>
      </c>
      <c r="D2198" s="25">
        <v>43800</v>
      </c>
      <c r="E2198" s="25">
        <v>43939</v>
      </c>
      <c r="F2198" s="11">
        <f>YEAR(Abayomis_Table[[#This Row],[OrderDate]])</f>
        <v>2020</v>
      </c>
      <c r="G2198" s="25">
        <v>43962</v>
      </c>
      <c r="H2198" s="25">
        <v>43965</v>
      </c>
      <c r="I2198" s="11" t="s">
        <v>21</v>
      </c>
      <c r="J2198" s="11">
        <v>11</v>
      </c>
      <c r="K2198" s="11">
        <v>35</v>
      </c>
      <c r="L2198" s="11">
        <v>167</v>
      </c>
      <c r="M2198" s="11">
        <v>4</v>
      </c>
      <c r="N2198" s="11">
        <v>6</v>
      </c>
      <c r="O2198" s="15">
        <v>0.2</v>
      </c>
      <c r="P2198" s="14">
        <v>804</v>
      </c>
      <c r="Q2198" s="14">
        <v>1005</v>
      </c>
      <c r="R2198" s="11" t="s">
        <v>22</v>
      </c>
      <c r="S2198" s="14">
        <v>6030</v>
      </c>
      <c r="T2198" s="14">
        <v>4824</v>
      </c>
      <c r="U2198" s="14">
        <v>0</v>
      </c>
      <c r="V2198" s="11" t="s">
        <v>30</v>
      </c>
      <c r="W2198" s="26">
        <v>0</v>
      </c>
      <c r="X2198" s="11">
        <v>3</v>
      </c>
      <c r="Y2198" s="11">
        <v>23</v>
      </c>
    </row>
    <row r="2199" spans="1:25" x14ac:dyDescent="0.45">
      <c r="A2199" s="11" t="s">
        <v>2231</v>
      </c>
      <c r="B2199" s="11" t="s">
        <v>19</v>
      </c>
      <c r="C2199" s="11" t="s">
        <v>34</v>
      </c>
      <c r="D2199" s="25">
        <v>43800</v>
      </c>
      <c r="E2199" s="25">
        <v>43939</v>
      </c>
      <c r="F2199" s="11">
        <f>YEAR(Abayomis_Table[[#This Row],[OrderDate]])</f>
        <v>2020</v>
      </c>
      <c r="G2199" s="25">
        <v>43966</v>
      </c>
      <c r="H2199" s="25">
        <v>43973</v>
      </c>
      <c r="I2199" s="11" t="s">
        <v>21</v>
      </c>
      <c r="J2199" s="11">
        <v>10</v>
      </c>
      <c r="K2199" s="11">
        <v>4</v>
      </c>
      <c r="L2199" s="11">
        <v>315</v>
      </c>
      <c r="M2199" s="11">
        <v>33</v>
      </c>
      <c r="N2199" s="11">
        <v>2</v>
      </c>
      <c r="O2199" s="15">
        <v>0.1</v>
      </c>
      <c r="P2199" s="14">
        <v>175.07</v>
      </c>
      <c r="Q2199" s="14">
        <v>261.3</v>
      </c>
      <c r="R2199" s="11" t="s">
        <v>22</v>
      </c>
      <c r="S2199" s="14">
        <v>522.6</v>
      </c>
      <c r="T2199" s="14">
        <v>470.34000000000003</v>
      </c>
      <c r="U2199" s="14">
        <v>120.20000000000005</v>
      </c>
      <c r="V2199" s="11" t="s">
        <v>23</v>
      </c>
      <c r="W2199" s="26">
        <v>0.25555980779861387</v>
      </c>
      <c r="X2199" s="11">
        <v>7</v>
      </c>
      <c r="Y2199" s="11">
        <v>27</v>
      </c>
    </row>
    <row r="2200" spans="1:25" x14ac:dyDescent="0.45">
      <c r="A2200" s="11" t="s">
        <v>2232</v>
      </c>
      <c r="B2200" s="11" t="s">
        <v>36</v>
      </c>
      <c r="C2200" s="11" t="s">
        <v>28</v>
      </c>
      <c r="D2200" s="25">
        <v>43800</v>
      </c>
      <c r="E2200" s="25">
        <v>43938</v>
      </c>
      <c r="F2200" s="11">
        <f>YEAR(Abayomis_Table[[#This Row],[OrderDate]])</f>
        <v>2020</v>
      </c>
      <c r="G2200" s="25">
        <v>43961</v>
      </c>
      <c r="H2200" s="25">
        <v>43962</v>
      </c>
      <c r="I2200" s="11" t="s">
        <v>21</v>
      </c>
      <c r="J2200" s="11">
        <v>23</v>
      </c>
      <c r="K2200" s="11">
        <v>12</v>
      </c>
      <c r="L2200" s="11">
        <v>138</v>
      </c>
      <c r="M2200" s="11">
        <v>9</v>
      </c>
      <c r="N2200" s="11">
        <v>7</v>
      </c>
      <c r="O2200" s="15">
        <v>0.1</v>
      </c>
      <c r="P2200" s="14">
        <v>1514.87</v>
      </c>
      <c r="Q2200" s="14">
        <v>1782.2</v>
      </c>
      <c r="R2200" s="11" t="s">
        <v>22</v>
      </c>
      <c r="S2200" s="14">
        <v>12475.4</v>
      </c>
      <c r="T2200" s="14">
        <v>11227.86</v>
      </c>
      <c r="U2200" s="14">
        <v>623.77000000000044</v>
      </c>
      <c r="V2200" s="11" t="s">
        <v>23</v>
      </c>
      <c r="W2200" s="26">
        <v>5.5555555555555594E-2</v>
      </c>
      <c r="X2200" s="11">
        <v>1</v>
      </c>
      <c r="Y2200" s="11">
        <v>23</v>
      </c>
    </row>
    <row r="2201" spans="1:25" x14ac:dyDescent="0.45">
      <c r="A2201" s="11" t="s">
        <v>2233</v>
      </c>
      <c r="B2201" s="11" t="s">
        <v>27</v>
      </c>
      <c r="C2201" s="11" t="s">
        <v>28</v>
      </c>
      <c r="D2201" s="25">
        <v>43800</v>
      </c>
      <c r="E2201" s="25">
        <v>43938</v>
      </c>
      <c r="F2201" s="11">
        <f>YEAR(Abayomis_Table[[#This Row],[OrderDate]])</f>
        <v>2020</v>
      </c>
      <c r="G2201" s="25">
        <v>43956</v>
      </c>
      <c r="H2201" s="25">
        <v>43961</v>
      </c>
      <c r="I2201" s="11" t="s">
        <v>21</v>
      </c>
      <c r="J2201" s="11">
        <v>14</v>
      </c>
      <c r="K2201" s="11">
        <v>32</v>
      </c>
      <c r="L2201" s="11">
        <v>120</v>
      </c>
      <c r="M2201" s="11">
        <v>25</v>
      </c>
      <c r="N2201" s="11">
        <v>1</v>
      </c>
      <c r="O2201" s="15">
        <v>0.1</v>
      </c>
      <c r="P2201" s="14">
        <v>193.36</v>
      </c>
      <c r="Q2201" s="14">
        <v>247.9</v>
      </c>
      <c r="R2201" s="11" t="s">
        <v>22</v>
      </c>
      <c r="S2201" s="14">
        <v>247.9</v>
      </c>
      <c r="T2201" s="14">
        <v>223.11</v>
      </c>
      <c r="U2201" s="14">
        <v>29.75</v>
      </c>
      <c r="V2201" s="11" t="s">
        <v>23</v>
      </c>
      <c r="W2201" s="26">
        <v>0.133342297521402</v>
      </c>
      <c r="X2201" s="11">
        <v>5</v>
      </c>
      <c r="Y2201" s="11">
        <v>18</v>
      </c>
    </row>
    <row r="2202" spans="1:25" x14ac:dyDescent="0.45">
      <c r="A2202" s="11" t="s">
        <v>2234</v>
      </c>
      <c r="B2202" s="11" t="s">
        <v>27</v>
      </c>
      <c r="C2202" s="11" t="s">
        <v>41</v>
      </c>
      <c r="D2202" s="25">
        <v>43800</v>
      </c>
      <c r="E2202" s="25">
        <v>43938</v>
      </c>
      <c r="F2202" s="11">
        <f>YEAR(Abayomis_Table[[#This Row],[OrderDate]])</f>
        <v>2020</v>
      </c>
      <c r="G2202" s="25">
        <v>43960</v>
      </c>
      <c r="H2202" s="25">
        <v>43963</v>
      </c>
      <c r="I2202" s="11" t="s">
        <v>21</v>
      </c>
      <c r="J2202" s="11">
        <v>19</v>
      </c>
      <c r="K2202" s="11">
        <v>40</v>
      </c>
      <c r="L2202" s="11">
        <v>69</v>
      </c>
      <c r="M2202" s="11">
        <v>26</v>
      </c>
      <c r="N2202" s="11">
        <v>4</v>
      </c>
      <c r="O2202" s="15">
        <v>0.1</v>
      </c>
      <c r="P2202" s="14">
        <v>1654.63</v>
      </c>
      <c r="Q2202" s="14">
        <v>1969.8</v>
      </c>
      <c r="R2202" s="11" t="s">
        <v>22</v>
      </c>
      <c r="S2202" s="14">
        <v>7879.2</v>
      </c>
      <c r="T2202" s="14">
        <v>7091.28</v>
      </c>
      <c r="U2202" s="14">
        <v>472.75999999999931</v>
      </c>
      <c r="V2202" s="11" t="s">
        <v>23</v>
      </c>
      <c r="W2202" s="26">
        <v>6.6667794812784051E-2</v>
      </c>
      <c r="X2202" s="11">
        <v>3</v>
      </c>
      <c r="Y2202" s="11">
        <v>22</v>
      </c>
    </row>
    <row r="2203" spans="1:25" x14ac:dyDescent="0.45">
      <c r="A2203" s="11" t="s">
        <v>2235</v>
      </c>
      <c r="B2203" s="11" t="s">
        <v>27</v>
      </c>
      <c r="C2203" s="11" t="s">
        <v>20</v>
      </c>
      <c r="D2203" s="25">
        <v>43800</v>
      </c>
      <c r="E2203" s="25">
        <v>43938</v>
      </c>
      <c r="F2203" s="11">
        <f>YEAR(Abayomis_Table[[#This Row],[OrderDate]])</f>
        <v>2020</v>
      </c>
      <c r="G2203" s="25">
        <v>43959</v>
      </c>
      <c r="H2203" s="25">
        <v>43961</v>
      </c>
      <c r="I2203" s="11" t="s">
        <v>21</v>
      </c>
      <c r="J2203" s="11">
        <v>16</v>
      </c>
      <c r="K2203" s="11">
        <v>31</v>
      </c>
      <c r="L2203" s="11">
        <v>240</v>
      </c>
      <c r="M2203" s="11">
        <v>19</v>
      </c>
      <c r="N2203" s="11">
        <v>7</v>
      </c>
      <c r="O2203" s="15">
        <v>7.4999999999999997E-2</v>
      </c>
      <c r="P2203" s="14">
        <v>901.49</v>
      </c>
      <c r="Q2203" s="14">
        <v>2003.3</v>
      </c>
      <c r="R2203" s="11" t="s">
        <v>22</v>
      </c>
      <c r="S2203" s="14">
        <v>14023.1</v>
      </c>
      <c r="T2203" s="14">
        <v>12971.3675</v>
      </c>
      <c r="U2203" s="14">
        <v>6660.9375</v>
      </c>
      <c r="V2203" s="11" t="s">
        <v>23</v>
      </c>
      <c r="W2203" s="26">
        <v>0.5135108152629243</v>
      </c>
      <c r="X2203" s="11">
        <v>2</v>
      </c>
      <c r="Y2203" s="11">
        <v>21</v>
      </c>
    </row>
    <row r="2204" spans="1:25" x14ac:dyDescent="0.45">
      <c r="A2204" s="11" t="s">
        <v>2236</v>
      </c>
      <c r="B2204" s="11" t="s">
        <v>27</v>
      </c>
      <c r="C2204" s="11" t="s">
        <v>28</v>
      </c>
      <c r="D2204" s="25">
        <v>43800</v>
      </c>
      <c r="E2204" s="25">
        <v>43938</v>
      </c>
      <c r="F2204" s="11">
        <f>YEAR(Abayomis_Table[[#This Row],[OrderDate]])</f>
        <v>2020</v>
      </c>
      <c r="G2204" s="25">
        <v>43965</v>
      </c>
      <c r="H2204" s="25">
        <v>43971</v>
      </c>
      <c r="I2204" s="11" t="s">
        <v>21</v>
      </c>
      <c r="J2204" s="11">
        <v>17</v>
      </c>
      <c r="K2204" s="11">
        <v>31</v>
      </c>
      <c r="L2204" s="11">
        <v>114</v>
      </c>
      <c r="M2204" s="11">
        <v>4</v>
      </c>
      <c r="N2204" s="11">
        <v>5</v>
      </c>
      <c r="O2204" s="15">
        <v>0.05</v>
      </c>
      <c r="P2204" s="14">
        <v>1696.84</v>
      </c>
      <c r="Q2204" s="14">
        <v>2532.6</v>
      </c>
      <c r="R2204" s="11" t="s">
        <v>22</v>
      </c>
      <c r="S2204" s="14">
        <v>12663</v>
      </c>
      <c r="T2204" s="14">
        <v>12029.849999999999</v>
      </c>
      <c r="U2204" s="14">
        <v>3545.6499999999996</v>
      </c>
      <c r="V2204" s="11" t="s">
        <v>32</v>
      </c>
      <c r="W2204" s="26">
        <v>0.29473767337082341</v>
      </c>
      <c r="X2204" s="11">
        <v>6</v>
      </c>
      <c r="Y2204" s="11">
        <v>27</v>
      </c>
    </row>
    <row r="2205" spans="1:25" x14ac:dyDescent="0.45">
      <c r="A2205" s="11" t="s">
        <v>2237</v>
      </c>
      <c r="B2205" s="11" t="s">
        <v>27</v>
      </c>
      <c r="C2205" s="11" t="s">
        <v>47</v>
      </c>
      <c r="D2205" s="25">
        <v>43800</v>
      </c>
      <c r="E2205" s="25">
        <v>43938</v>
      </c>
      <c r="F2205" s="11">
        <f>YEAR(Abayomis_Table[[#This Row],[OrderDate]])</f>
        <v>2020</v>
      </c>
      <c r="G2205" s="25">
        <v>43966</v>
      </c>
      <c r="H2205" s="25">
        <v>43976</v>
      </c>
      <c r="I2205" s="11" t="s">
        <v>21</v>
      </c>
      <c r="J2205" s="11">
        <v>17</v>
      </c>
      <c r="K2205" s="11">
        <v>12</v>
      </c>
      <c r="L2205" s="11">
        <v>8</v>
      </c>
      <c r="M2205" s="11">
        <v>2</v>
      </c>
      <c r="N2205" s="11">
        <v>6</v>
      </c>
      <c r="O2205" s="15">
        <v>0.05</v>
      </c>
      <c r="P2205" s="14">
        <v>3140.96</v>
      </c>
      <c r="Q2205" s="14">
        <v>3926.2</v>
      </c>
      <c r="R2205" s="11" t="s">
        <v>22</v>
      </c>
      <c r="S2205" s="14">
        <v>23557.199999999997</v>
      </c>
      <c r="T2205" s="14">
        <v>22379.339999999997</v>
      </c>
      <c r="U2205" s="14">
        <v>3533.5799999999945</v>
      </c>
      <c r="V2205" s="11" t="s">
        <v>32</v>
      </c>
      <c r="W2205" s="26">
        <v>0.15789473684210503</v>
      </c>
      <c r="X2205" s="11">
        <v>10</v>
      </c>
      <c r="Y2205" s="11">
        <v>28</v>
      </c>
    </row>
    <row r="2206" spans="1:25" x14ac:dyDescent="0.45">
      <c r="A2206" s="11" t="s">
        <v>2238</v>
      </c>
      <c r="B2206" s="11" t="s">
        <v>36</v>
      </c>
      <c r="C2206" s="11" t="s">
        <v>34</v>
      </c>
      <c r="D2206" s="25">
        <v>43800</v>
      </c>
      <c r="E2206" s="25">
        <v>43938</v>
      </c>
      <c r="F2206" s="11">
        <f>YEAR(Abayomis_Table[[#This Row],[OrderDate]])</f>
        <v>2020</v>
      </c>
      <c r="G2206" s="25">
        <v>43953</v>
      </c>
      <c r="H2206" s="25">
        <v>43954</v>
      </c>
      <c r="I2206" s="11" t="s">
        <v>21</v>
      </c>
      <c r="J2206" s="11">
        <v>24</v>
      </c>
      <c r="K2206" s="11">
        <v>6</v>
      </c>
      <c r="L2206" s="11">
        <v>299</v>
      </c>
      <c r="M2206" s="11">
        <v>30</v>
      </c>
      <c r="N2206" s="11">
        <v>3</v>
      </c>
      <c r="O2206" s="15">
        <v>7.4999999999999997E-2</v>
      </c>
      <c r="P2206" s="14">
        <v>514.96</v>
      </c>
      <c r="Q2206" s="14">
        <v>1226.0999999999999</v>
      </c>
      <c r="R2206" s="11" t="s">
        <v>22</v>
      </c>
      <c r="S2206" s="14">
        <v>3678.2999999999997</v>
      </c>
      <c r="T2206" s="14">
        <v>3402.4274999999998</v>
      </c>
      <c r="U2206" s="14">
        <v>1857.5474999999997</v>
      </c>
      <c r="V2206" s="11" t="s">
        <v>23</v>
      </c>
      <c r="W2206" s="26">
        <v>0.54594770939277903</v>
      </c>
      <c r="X2206" s="11">
        <v>1</v>
      </c>
      <c r="Y2206" s="11">
        <v>15</v>
      </c>
    </row>
    <row r="2207" spans="1:25" x14ac:dyDescent="0.45">
      <c r="A2207" s="11" t="s">
        <v>2239</v>
      </c>
      <c r="B2207" s="11" t="s">
        <v>27</v>
      </c>
      <c r="C2207" s="11" t="s">
        <v>20</v>
      </c>
      <c r="D2207" s="25">
        <v>43800</v>
      </c>
      <c r="E2207" s="25">
        <v>43938</v>
      </c>
      <c r="F2207" s="11">
        <f>YEAR(Abayomis_Table[[#This Row],[OrderDate]])</f>
        <v>2020</v>
      </c>
      <c r="G2207" s="25">
        <v>43954</v>
      </c>
      <c r="H2207" s="25">
        <v>43955</v>
      </c>
      <c r="I2207" s="11" t="s">
        <v>21</v>
      </c>
      <c r="J2207" s="11">
        <v>18</v>
      </c>
      <c r="K2207" s="11">
        <v>16</v>
      </c>
      <c r="L2207" s="11">
        <v>252</v>
      </c>
      <c r="M2207" s="11">
        <v>22</v>
      </c>
      <c r="N2207" s="11">
        <v>5</v>
      </c>
      <c r="O2207" s="15">
        <v>7.4999999999999997E-2</v>
      </c>
      <c r="P2207" s="14">
        <v>145.93</v>
      </c>
      <c r="Q2207" s="14">
        <v>221.1</v>
      </c>
      <c r="R2207" s="11" t="s">
        <v>22</v>
      </c>
      <c r="S2207" s="14">
        <v>1105.5</v>
      </c>
      <c r="T2207" s="14">
        <v>1022.5875000000001</v>
      </c>
      <c r="U2207" s="14">
        <v>292.9375</v>
      </c>
      <c r="V2207" s="11" t="s">
        <v>23</v>
      </c>
      <c r="W2207" s="26">
        <v>0.28646692825797299</v>
      </c>
      <c r="X2207" s="11">
        <v>1</v>
      </c>
      <c r="Y2207" s="11">
        <v>16</v>
      </c>
    </row>
    <row r="2208" spans="1:25" x14ac:dyDescent="0.45">
      <c r="A2208" s="11" t="s">
        <v>2240</v>
      </c>
      <c r="B2208" s="11" t="s">
        <v>27</v>
      </c>
      <c r="C2208" s="11" t="s">
        <v>28</v>
      </c>
      <c r="D2208" s="25">
        <v>43800</v>
      </c>
      <c r="E2208" s="25">
        <v>43937</v>
      </c>
      <c r="F2208" s="11">
        <f>YEAR(Abayomis_Table[[#This Row],[OrderDate]])</f>
        <v>2020</v>
      </c>
      <c r="G2208" s="25">
        <v>43943</v>
      </c>
      <c r="H2208" s="25">
        <v>43948</v>
      </c>
      <c r="I2208" s="11" t="s">
        <v>21</v>
      </c>
      <c r="J2208" s="11">
        <v>19</v>
      </c>
      <c r="K2208" s="11">
        <v>3</v>
      </c>
      <c r="L2208" s="11">
        <v>98</v>
      </c>
      <c r="M2208" s="11">
        <v>4</v>
      </c>
      <c r="N2208" s="11">
        <v>8</v>
      </c>
      <c r="O2208" s="15">
        <v>0.05</v>
      </c>
      <c r="P2208" s="14">
        <v>2149.9</v>
      </c>
      <c r="Q2208" s="14">
        <v>5118.8</v>
      </c>
      <c r="R2208" s="11" t="s">
        <v>22</v>
      </c>
      <c r="S2208" s="14">
        <v>40950.400000000001</v>
      </c>
      <c r="T2208" s="14">
        <v>38902.879999999997</v>
      </c>
      <c r="U2208" s="14">
        <v>21703.679999999997</v>
      </c>
      <c r="V2208" s="11" t="s">
        <v>32</v>
      </c>
      <c r="W2208" s="26">
        <v>0.55789391428089641</v>
      </c>
      <c r="X2208" s="11">
        <v>5</v>
      </c>
      <c r="Y2208" s="11">
        <v>6</v>
      </c>
    </row>
    <row r="2209" spans="1:25" x14ac:dyDescent="0.45">
      <c r="A2209" s="11" t="s">
        <v>2241</v>
      </c>
      <c r="B2209" s="11" t="s">
        <v>27</v>
      </c>
      <c r="C2209" s="11" t="s">
        <v>34</v>
      </c>
      <c r="D2209" s="25">
        <v>43800</v>
      </c>
      <c r="E2209" s="25">
        <v>43937</v>
      </c>
      <c r="F2209" s="11">
        <f>YEAR(Abayomis_Table[[#This Row],[OrderDate]])</f>
        <v>2020</v>
      </c>
      <c r="G2209" s="25">
        <v>43950</v>
      </c>
      <c r="H2209" s="25">
        <v>43953</v>
      </c>
      <c r="I2209" s="11" t="s">
        <v>21</v>
      </c>
      <c r="J2209" s="11">
        <v>13</v>
      </c>
      <c r="K2209" s="11">
        <v>32</v>
      </c>
      <c r="L2209" s="11">
        <v>295</v>
      </c>
      <c r="M2209" s="11">
        <v>11</v>
      </c>
      <c r="N2209" s="11">
        <v>1</v>
      </c>
      <c r="O2209" s="15">
        <v>7.4999999999999997E-2</v>
      </c>
      <c r="P2209" s="14">
        <v>3743.49</v>
      </c>
      <c r="Q2209" s="14">
        <v>6344.9</v>
      </c>
      <c r="R2209" s="11" t="s">
        <v>22</v>
      </c>
      <c r="S2209" s="14">
        <v>6344.9</v>
      </c>
      <c r="T2209" s="14">
        <v>5869.0325000000003</v>
      </c>
      <c r="U2209" s="14">
        <v>2125.5425000000005</v>
      </c>
      <c r="V2209" s="11" t="s">
        <v>23</v>
      </c>
      <c r="W2209" s="26">
        <v>0.36216233254799668</v>
      </c>
      <c r="X2209" s="11">
        <v>3</v>
      </c>
      <c r="Y2209" s="11">
        <v>13</v>
      </c>
    </row>
    <row r="2210" spans="1:25" x14ac:dyDescent="0.45">
      <c r="A2210" s="11" t="s">
        <v>2242</v>
      </c>
      <c r="B2210" s="11" t="s">
        <v>19</v>
      </c>
      <c r="C2210" s="11" t="s">
        <v>41</v>
      </c>
      <c r="D2210" s="25">
        <v>43900</v>
      </c>
      <c r="E2210" s="25">
        <v>43937</v>
      </c>
      <c r="F2210" s="11">
        <f>YEAR(Abayomis_Table[[#This Row],[OrderDate]])</f>
        <v>2020</v>
      </c>
      <c r="G2210" s="25">
        <v>43957</v>
      </c>
      <c r="H2210" s="25">
        <v>43967</v>
      </c>
      <c r="I2210" s="11" t="s">
        <v>21</v>
      </c>
      <c r="J2210" s="11">
        <v>4</v>
      </c>
      <c r="K2210" s="11">
        <v>12</v>
      </c>
      <c r="L2210" s="11">
        <v>64</v>
      </c>
      <c r="M2210" s="11">
        <v>1</v>
      </c>
      <c r="N2210" s="11">
        <v>3</v>
      </c>
      <c r="O2210" s="15">
        <v>0.05</v>
      </c>
      <c r="P2210" s="14">
        <v>1539.66</v>
      </c>
      <c r="Q2210" s="14">
        <v>2566.1</v>
      </c>
      <c r="R2210" s="11" t="s">
        <v>22</v>
      </c>
      <c r="S2210" s="14">
        <v>7698.2999999999993</v>
      </c>
      <c r="T2210" s="14">
        <v>7313.3849999999993</v>
      </c>
      <c r="U2210" s="14">
        <v>2694.4049999999988</v>
      </c>
      <c r="V2210" s="11" t="s">
        <v>32</v>
      </c>
      <c r="W2210" s="26">
        <v>0.36842105263157882</v>
      </c>
      <c r="X2210" s="11">
        <v>10</v>
      </c>
      <c r="Y2210" s="11">
        <v>20</v>
      </c>
    </row>
    <row r="2211" spans="1:25" x14ac:dyDescent="0.45">
      <c r="A2211" s="11" t="s">
        <v>2243</v>
      </c>
      <c r="B2211" s="11" t="s">
        <v>19</v>
      </c>
      <c r="C2211" s="11" t="s">
        <v>20</v>
      </c>
      <c r="D2211" s="25">
        <v>43900</v>
      </c>
      <c r="E2211" s="25">
        <v>43937</v>
      </c>
      <c r="F2211" s="11">
        <f>YEAR(Abayomis_Table[[#This Row],[OrderDate]])</f>
        <v>2020</v>
      </c>
      <c r="G2211" s="25">
        <v>43954</v>
      </c>
      <c r="H2211" s="25">
        <v>43962</v>
      </c>
      <c r="I2211" s="11" t="s">
        <v>21</v>
      </c>
      <c r="J2211" s="11">
        <v>11</v>
      </c>
      <c r="K2211" s="11">
        <v>49</v>
      </c>
      <c r="L2211" s="11">
        <v>233</v>
      </c>
      <c r="M2211" s="11">
        <v>37</v>
      </c>
      <c r="N2211" s="11">
        <v>2</v>
      </c>
      <c r="O2211" s="15">
        <v>0.05</v>
      </c>
      <c r="P2211" s="14">
        <v>634.09</v>
      </c>
      <c r="Q2211" s="14">
        <v>1132.3</v>
      </c>
      <c r="R2211" s="11" t="s">
        <v>22</v>
      </c>
      <c r="S2211" s="14">
        <v>2264.6</v>
      </c>
      <c r="T2211" s="14">
        <v>2151.37</v>
      </c>
      <c r="U2211" s="14">
        <v>883.18999999999983</v>
      </c>
      <c r="V2211" s="11" t="s">
        <v>32</v>
      </c>
      <c r="W2211" s="26">
        <v>0.41052445650910807</v>
      </c>
      <c r="X2211" s="11">
        <v>8</v>
      </c>
      <c r="Y2211" s="11">
        <v>17</v>
      </c>
    </row>
    <row r="2212" spans="1:25" x14ac:dyDescent="0.45">
      <c r="A2212" s="11" t="s">
        <v>2244</v>
      </c>
      <c r="B2212" s="11" t="s">
        <v>19</v>
      </c>
      <c r="C2212" s="11" t="s">
        <v>28</v>
      </c>
      <c r="D2212" s="25">
        <v>43800</v>
      </c>
      <c r="E2212" s="25">
        <v>43937</v>
      </c>
      <c r="F2212" s="11">
        <f>YEAR(Abayomis_Table[[#This Row],[OrderDate]])</f>
        <v>2020</v>
      </c>
      <c r="G2212" s="25">
        <v>43962</v>
      </c>
      <c r="H2212" s="25">
        <v>43968</v>
      </c>
      <c r="I2212" s="11" t="s">
        <v>21</v>
      </c>
      <c r="J2212" s="11">
        <v>4</v>
      </c>
      <c r="K2212" s="11">
        <v>22</v>
      </c>
      <c r="L2212" s="11">
        <v>202</v>
      </c>
      <c r="M2212" s="11">
        <v>31</v>
      </c>
      <c r="N2212" s="11">
        <v>5</v>
      </c>
      <c r="O2212" s="15">
        <v>0.15</v>
      </c>
      <c r="P2212" s="14">
        <v>1180</v>
      </c>
      <c r="Q2212" s="14">
        <v>1735.3</v>
      </c>
      <c r="R2212" s="11" t="s">
        <v>22</v>
      </c>
      <c r="S2212" s="14">
        <v>8676.5</v>
      </c>
      <c r="T2212" s="14">
        <v>7375.0249999999996</v>
      </c>
      <c r="U2212" s="14">
        <v>1475.0249999999996</v>
      </c>
      <c r="V2212" s="11" t="s">
        <v>23</v>
      </c>
      <c r="W2212" s="26">
        <v>0.20000271185521401</v>
      </c>
      <c r="X2212" s="11">
        <v>6</v>
      </c>
      <c r="Y2212" s="11">
        <v>25</v>
      </c>
    </row>
    <row r="2213" spans="1:25" x14ac:dyDescent="0.45">
      <c r="A2213" s="11" t="s">
        <v>2245</v>
      </c>
      <c r="B2213" s="11" t="s">
        <v>19</v>
      </c>
      <c r="C2213" s="11" t="s">
        <v>47</v>
      </c>
      <c r="D2213" s="25">
        <v>43800</v>
      </c>
      <c r="E2213" s="25">
        <v>43936</v>
      </c>
      <c r="F2213" s="11">
        <f>YEAR(Abayomis_Table[[#This Row],[OrderDate]])</f>
        <v>2020</v>
      </c>
      <c r="G2213" s="25">
        <v>43962</v>
      </c>
      <c r="H2213" s="25">
        <v>43964</v>
      </c>
      <c r="I2213" s="11" t="s">
        <v>21</v>
      </c>
      <c r="J2213" s="11">
        <v>11</v>
      </c>
      <c r="K2213" s="11">
        <v>50</v>
      </c>
      <c r="L2213" s="11">
        <v>33</v>
      </c>
      <c r="M2213" s="11">
        <v>47</v>
      </c>
      <c r="N2213" s="11">
        <v>5</v>
      </c>
      <c r="O2213" s="15">
        <v>0.4</v>
      </c>
      <c r="P2213" s="14">
        <v>1348.11</v>
      </c>
      <c r="Q2213" s="14">
        <v>2365.1</v>
      </c>
      <c r="R2213" s="11" t="s">
        <v>22</v>
      </c>
      <c r="S2213" s="14">
        <v>11825.5</v>
      </c>
      <c r="T2213" s="14">
        <v>7095.3</v>
      </c>
      <c r="U2213" s="14">
        <v>354.75000000000091</v>
      </c>
      <c r="V2213" s="11" t="s">
        <v>44</v>
      </c>
      <c r="W2213" s="26">
        <v>4.9997885924485348E-2</v>
      </c>
      <c r="X2213" s="11">
        <v>2</v>
      </c>
      <c r="Y2213" s="11">
        <v>26</v>
      </c>
    </row>
    <row r="2214" spans="1:25" x14ac:dyDescent="0.45">
      <c r="A2214" s="11" t="s">
        <v>2246</v>
      </c>
      <c r="B2214" s="11" t="s">
        <v>19</v>
      </c>
      <c r="C2214" s="11" t="s">
        <v>25</v>
      </c>
      <c r="D2214" s="25">
        <v>43800</v>
      </c>
      <c r="E2214" s="25">
        <v>43936</v>
      </c>
      <c r="F2214" s="11">
        <f>YEAR(Abayomis_Table[[#This Row],[OrderDate]])</f>
        <v>2020</v>
      </c>
      <c r="G2214" s="25">
        <v>43948</v>
      </c>
      <c r="H2214" s="25">
        <v>43949</v>
      </c>
      <c r="I2214" s="11" t="s">
        <v>21</v>
      </c>
      <c r="J2214" s="11">
        <v>4</v>
      </c>
      <c r="K2214" s="11">
        <v>42</v>
      </c>
      <c r="L2214" s="11">
        <v>345</v>
      </c>
      <c r="M2214" s="11">
        <v>13</v>
      </c>
      <c r="N2214" s="11">
        <v>6</v>
      </c>
      <c r="O2214" s="15">
        <v>7.4999999999999997E-2</v>
      </c>
      <c r="P2214" s="14">
        <v>109.34</v>
      </c>
      <c r="Q2214" s="14">
        <v>227.8</v>
      </c>
      <c r="R2214" s="11" t="s">
        <v>22</v>
      </c>
      <c r="S2214" s="14">
        <v>1366.8000000000002</v>
      </c>
      <c r="T2214" s="14">
        <v>1264.2900000000002</v>
      </c>
      <c r="U2214" s="14">
        <v>608.25000000000023</v>
      </c>
      <c r="V2214" s="11" t="s">
        <v>23</v>
      </c>
      <c r="W2214" s="26">
        <v>0.48110006406757955</v>
      </c>
      <c r="X2214" s="11">
        <v>1</v>
      </c>
      <c r="Y2214" s="11">
        <v>12</v>
      </c>
    </row>
    <row r="2215" spans="1:25" x14ac:dyDescent="0.45">
      <c r="A2215" s="11" t="s">
        <v>2247</v>
      </c>
      <c r="B2215" s="11" t="s">
        <v>36</v>
      </c>
      <c r="C2215" s="11" t="s">
        <v>47</v>
      </c>
      <c r="D2215" s="25">
        <v>43800</v>
      </c>
      <c r="E2215" s="25">
        <v>43936</v>
      </c>
      <c r="F2215" s="11">
        <f>YEAR(Abayomis_Table[[#This Row],[OrderDate]])</f>
        <v>2020</v>
      </c>
      <c r="G2215" s="25">
        <v>43963</v>
      </c>
      <c r="H2215" s="25">
        <v>43967</v>
      </c>
      <c r="I2215" s="11" t="s">
        <v>21</v>
      </c>
      <c r="J2215" s="11">
        <v>21</v>
      </c>
      <c r="K2215" s="11">
        <v>24</v>
      </c>
      <c r="L2215" s="11">
        <v>35</v>
      </c>
      <c r="M2215" s="11">
        <v>42</v>
      </c>
      <c r="N2215" s="11">
        <v>5</v>
      </c>
      <c r="O2215" s="15">
        <v>0.2</v>
      </c>
      <c r="P2215" s="14">
        <v>120.47</v>
      </c>
      <c r="Q2215" s="14">
        <v>207.7</v>
      </c>
      <c r="R2215" s="11" t="s">
        <v>22</v>
      </c>
      <c r="S2215" s="14">
        <v>1038.5</v>
      </c>
      <c r="T2215" s="14">
        <v>830.80000000000007</v>
      </c>
      <c r="U2215" s="14">
        <v>228.45000000000005</v>
      </c>
      <c r="V2215" s="11" t="s">
        <v>30</v>
      </c>
      <c r="W2215" s="26">
        <v>0.27497592681752531</v>
      </c>
      <c r="X2215" s="11">
        <v>4</v>
      </c>
      <c r="Y2215" s="11">
        <v>27</v>
      </c>
    </row>
    <row r="2216" spans="1:25" x14ac:dyDescent="0.45">
      <c r="A2216" s="11" t="s">
        <v>2248</v>
      </c>
      <c r="B2216" s="11" t="s">
        <v>27</v>
      </c>
      <c r="C2216" s="11" t="s">
        <v>34</v>
      </c>
      <c r="D2216" s="25">
        <v>43800</v>
      </c>
      <c r="E2216" s="25">
        <v>43936</v>
      </c>
      <c r="F2216" s="11">
        <f>YEAR(Abayomis_Table[[#This Row],[OrderDate]])</f>
        <v>2020</v>
      </c>
      <c r="G2216" s="25">
        <v>43948</v>
      </c>
      <c r="H2216" s="25">
        <v>43956</v>
      </c>
      <c r="I2216" s="11" t="s">
        <v>21</v>
      </c>
      <c r="J2216" s="11">
        <v>19</v>
      </c>
      <c r="K2216" s="11">
        <v>32</v>
      </c>
      <c r="L2216" s="11">
        <v>271</v>
      </c>
      <c r="M2216" s="11">
        <v>12</v>
      </c>
      <c r="N2216" s="11">
        <v>8</v>
      </c>
      <c r="O2216" s="15">
        <v>0.3</v>
      </c>
      <c r="P2216" s="14">
        <v>793.28</v>
      </c>
      <c r="Q2216" s="14">
        <v>1072</v>
      </c>
      <c r="R2216" s="11" t="s">
        <v>22</v>
      </c>
      <c r="S2216" s="14">
        <v>8576</v>
      </c>
      <c r="T2216" s="14">
        <v>6003.2</v>
      </c>
      <c r="U2216" s="14">
        <v>-343.03999999999996</v>
      </c>
      <c r="V2216" s="11" t="s">
        <v>30</v>
      </c>
      <c r="W2216" s="26">
        <v>-5.7142857142857141E-2</v>
      </c>
      <c r="X2216" s="11">
        <v>8</v>
      </c>
      <c r="Y2216" s="11">
        <v>12</v>
      </c>
    </row>
    <row r="2217" spans="1:25" x14ac:dyDescent="0.45">
      <c r="A2217" s="11" t="s">
        <v>2249</v>
      </c>
      <c r="B2217" s="11" t="s">
        <v>27</v>
      </c>
      <c r="C2217" s="11" t="s">
        <v>20</v>
      </c>
      <c r="D2217" s="25">
        <v>43900</v>
      </c>
      <c r="E2217" s="25">
        <v>43936</v>
      </c>
      <c r="F2217" s="11">
        <f>YEAR(Abayomis_Table[[#This Row],[OrderDate]])</f>
        <v>2020</v>
      </c>
      <c r="G2217" s="25">
        <v>43942</v>
      </c>
      <c r="H2217" s="25">
        <v>43946</v>
      </c>
      <c r="I2217" s="11" t="s">
        <v>21</v>
      </c>
      <c r="J2217" s="11">
        <v>19</v>
      </c>
      <c r="K2217" s="11">
        <v>47</v>
      </c>
      <c r="L2217" s="11">
        <v>222</v>
      </c>
      <c r="M2217" s="11">
        <v>42</v>
      </c>
      <c r="N2217" s="11">
        <v>6</v>
      </c>
      <c r="O2217" s="15">
        <v>7.4999999999999997E-2</v>
      </c>
      <c r="P2217" s="14">
        <v>2767.1</v>
      </c>
      <c r="Q2217" s="14">
        <v>3953</v>
      </c>
      <c r="R2217" s="11" t="s">
        <v>22</v>
      </c>
      <c r="S2217" s="14">
        <v>23718</v>
      </c>
      <c r="T2217" s="14">
        <v>21939.15</v>
      </c>
      <c r="U2217" s="14">
        <v>5336.5500000000029</v>
      </c>
      <c r="V2217" s="11" t="s">
        <v>23</v>
      </c>
      <c r="W2217" s="26">
        <v>0.24324324324324337</v>
      </c>
      <c r="X2217" s="11">
        <v>4</v>
      </c>
      <c r="Y2217" s="11">
        <v>6</v>
      </c>
    </row>
    <row r="2218" spans="1:25" x14ac:dyDescent="0.45">
      <c r="A2218" s="11" t="s">
        <v>2250</v>
      </c>
      <c r="B2218" s="11" t="s">
        <v>19</v>
      </c>
      <c r="C2218" s="11" t="s">
        <v>28</v>
      </c>
      <c r="D2218" s="25">
        <v>43900</v>
      </c>
      <c r="E2218" s="25">
        <v>43936</v>
      </c>
      <c r="F2218" s="11">
        <f>YEAR(Abayomis_Table[[#This Row],[OrderDate]])</f>
        <v>2020</v>
      </c>
      <c r="G2218" s="25">
        <v>43940</v>
      </c>
      <c r="H2218" s="25">
        <v>43949</v>
      </c>
      <c r="I2218" s="11" t="s">
        <v>21</v>
      </c>
      <c r="J2218" s="11">
        <v>11</v>
      </c>
      <c r="K2218" s="11">
        <v>6</v>
      </c>
      <c r="L2218" s="11">
        <v>190</v>
      </c>
      <c r="M2218" s="11">
        <v>46</v>
      </c>
      <c r="N2218" s="11">
        <v>1</v>
      </c>
      <c r="O2218" s="15">
        <v>7.4999999999999997E-2</v>
      </c>
      <c r="P2218" s="14">
        <v>1902.8</v>
      </c>
      <c r="Q2218" s="14">
        <v>2378.5</v>
      </c>
      <c r="R2218" s="11" t="s">
        <v>22</v>
      </c>
      <c r="S2218" s="14">
        <v>2378.5</v>
      </c>
      <c r="T2218" s="14">
        <v>2200.1125000000002</v>
      </c>
      <c r="U2218" s="14">
        <v>297.31250000000023</v>
      </c>
      <c r="V2218" s="11" t="s">
        <v>23</v>
      </c>
      <c r="W2218" s="26">
        <v>0.13513513513513523</v>
      </c>
      <c r="X2218" s="11">
        <v>9</v>
      </c>
      <c r="Y2218" s="11">
        <v>4</v>
      </c>
    </row>
    <row r="2219" spans="1:25" x14ac:dyDescent="0.45">
      <c r="A2219" s="11" t="s">
        <v>2251</v>
      </c>
      <c r="B2219" s="11" t="s">
        <v>19</v>
      </c>
      <c r="C2219" s="11" t="s">
        <v>28</v>
      </c>
      <c r="D2219" s="25">
        <v>43800</v>
      </c>
      <c r="E2219" s="25">
        <v>43936</v>
      </c>
      <c r="F2219" s="11">
        <f>YEAR(Abayomis_Table[[#This Row],[OrderDate]])</f>
        <v>2020</v>
      </c>
      <c r="G2219" s="25">
        <v>43958</v>
      </c>
      <c r="H2219" s="25">
        <v>43964</v>
      </c>
      <c r="I2219" s="11" t="s">
        <v>21</v>
      </c>
      <c r="J2219" s="11">
        <v>5</v>
      </c>
      <c r="K2219" s="11">
        <v>14</v>
      </c>
      <c r="L2219" s="11">
        <v>148</v>
      </c>
      <c r="M2219" s="11">
        <v>14</v>
      </c>
      <c r="N2219" s="11">
        <v>8</v>
      </c>
      <c r="O2219" s="15">
        <v>0.1</v>
      </c>
      <c r="P2219" s="14">
        <v>1275.95</v>
      </c>
      <c r="Q2219" s="14">
        <v>1849.2</v>
      </c>
      <c r="R2219" s="11" t="s">
        <v>22</v>
      </c>
      <c r="S2219" s="14">
        <v>14793.6</v>
      </c>
      <c r="T2219" s="14">
        <v>13314.24</v>
      </c>
      <c r="U2219" s="14">
        <v>3106.6399999999994</v>
      </c>
      <c r="V2219" s="11" t="s">
        <v>23</v>
      </c>
      <c r="W2219" s="26">
        <v>0.23333213161246902</v>
      </c>
      <c r="X2219" s="11">
        <v>6</v>
      </c>
      <c r="Y2219" s="11">
        <v>22</v>
      </c>
    </row>
    <row r="2220" spans="1:25" x14ac:dyDescent="0.45">
      <c r="A2220" s="11" t="s">
        <v>2252</v>
      </c>
      <c r="B2220" s="11" t="s">
        <v>36</v>
      </c>
      <c r="C2220" s="11" t="s">
        <v>34</v>
      </c>
      <c r="D2220" s="25">
        <v>43900</v>
      </c>
      <c r="E2220" s="25">
        <v>43935</v>
      </c>
      <c r="F2220" s="11">
        <f>YEAR(Abayomis_Table[[#This Row],[OrderDate]])</f>
        <v>2020</v>
      </c>
      <c r="G2220" s="25">
        <v>43939</v>
      </c>
      <c r="H2220" s="25">
        <v>43949</v>
      </c>
      <c r="I2220" s="11" t="s">
        <v>21</v>
      </c>
      <c r="J2220" s="11">
        <v>24</v>
      </c>
      <c r="K2220" s="11">
        <v>47</v>
      </c>
      <c r="L2220" s="11">
        <v>300</v>
      </c>
      <c r="M2220" s="11">
        <v>46</v>
      </c>
      <c r="N2220" s="11">
        <v>7</v>
      </c>
      <c r="O2220" s="15">
        <v>0.05</v>
      </c>
      <c r="P2220" s="14">
        <v>1059.4000000000001</v>
      </c>
      <c r="Q2220" s="14">
        <v>1795.6</v>
      </c>
      <c r="R2220" s="11" t="s">
        <v>22</v>
      </c>
      <c r="S2220" s="14">
        <v>12569.199999999999</v>
      </c>
      <c r="T2220" s="14">
        <v>11940.739999999998</v>
      </c>
      <c r="U2220" s="14">
        <v>4524.9399999999969</v>
      </c>
      <c r="V2220" s="11" t="s">
        <v>32</v>
      </c>
      <c r="W2220" s="26">
        <v>0.37894971333434929</v>
      </c>
      <c r="X2220" s="11">
        <v>10</v>
      </c>
      <c r="Y2220" s="11">
        <v>4</v>
      </c>
    </row>
    <row r="2221" spans="1:25" x14ac:dyDescent="0.45">
      <c r="A2221" s="11" t="s">
        <v>2253</v>
      </c>
      <c r="B2221" s="11" t="s">
        <v>19</v>
      </c>
      <c r="C2221" s="11" t="s">
        <v>34</v>
      </c>
      <c r="D2221" s="25">
        <v>43800</v>
      </c>
      <c r="E2221" s="25">
        <v>43935</v>
      </c>
      <c r="F2221" s="11">
        <f>YEAR(Abayomis_Table[[#This Row],[OrderDate]])</f>
        <v>2020</v>
      </c>
      <c r="G2221" s="25">
        <v>43937</v>
      </c>
      <c r="H2221" s="25">
        <v>43940</v>
      </c>
      <c r="I2221" s="11" t="s">
        <v>21</v>
      </c>
      <c r="J2221" s="11">
        <v>1</v>
      </c>
      <c r="K2221" s="11">
        <v>17</v>
      </c>
      <c r="L2221" s="11">
        <v>284</v>
      </c>
      <c r="M2221" s="11">
        <v>7</v>
      </c>
      <c r="N2221" s="11">
        <v>3</v>
      </c>
      <c r="O2221" s="15">
        <v>0.1</v>
      </c>
      <c r="P2221" s="14">
        <v>492.05</v>
      </c>
      <c r="Q2221" s="14">
        <v>911.2</v>
      </c>
      <c r="R2221" s="11" t="s">
        <v>22</v>
      </c>
      <c r="S2221" s="14">
        <v>2733.6000000000004</v>
      </c>
      <c r="T2221" s="14">
        <v>2460.2400000000002</v>
      </c>
      <c r="U2221" s="14">
        <v>984.09000000000015</v>
      </c>
      <c r="V2221" s="11" t="s">
        <v>23</v>
      </c>
      <c r="W2221" s="26">
        <v>0.39999756121354019</v>
      </c>
      <c r="X2221" s="11">
        <v>3</v>
      </c>
      <c r="Y2221" s="11">
        <v>2</v>
      </c>
    </row>
    <row r="2222" spans="1:25" x14ac:dyDescent="0.45">
      <c r="A2222" s="11" t="s">
        <v>2254</v>
      </c>
      <c r="B2222" s="11" t="s">
        <v>27</v>
      </c>
      <c r="C2222" s="11" t="s">
        <v>28</v>
      </c>
      <c r="D2222" s="25">
        <v>43800</v>
      </c>
      <c r="E2222" s="25">
        <v>43935</v>
      </c>
      <c r="F2222" s="11">
        <f>YEAR(Abayomis_Table[[#This Row],[OrderDate]])</f>
        <v>2020</v>
      </c>
      <c r="G2222" s="25">
        <v>43946</v>
      </c>
      <c r="H2222" s="25">
        <v>43951</v>
      </c>
      <c r="I2222" s="11" t="s">
        <v>21</v>
      </c>
      <c r="J2222" s="11">
        <v>18</v>
      </c>
      <c r="K2222" s="11">
        <v>5</v>
      </c>
      <c r="L2222" s="11">
        <v>100</v>
      </c>
      <c r="M2222" s="11">
        <v>45</v>
      </c>
      <c r="N2222" s="11">
        <v>7</v>
      </c>
      <c r="O2222" s="15">
        <v>0.05</v>
      </c>
      <c r="P2222" s="14">
        <v>2632.56</v>
      </c>
      <c r="Q2222" s="14">
        <v>5601.2</v>
      </c>
      <c r="R2222" s="11" t="s">
        <v>22</v>
      </c>
      <c r="S2222" s="14">
        <v>39208.400000000001</v>
      </c>
      <c r="T2222" s="14">
        <v>37247.980000000003</v>
      </c>
      <c r="U2222" s="14">
        <v>18820.060000000005</v>
      </c>
      <c r="V2222" s="11" t="s">
        <v>32</v>
      </c>
      <c r="W2222" s="26">
        <v>0.50526390961335366</v>
      </c>
      <c r="X2222" s="11">
        <v>5</v>
      </c>
      <c r="Y2222" s="11">
        <v>11</v>
      </c>
    </row>
    <row r="2223" spans="1:25" x14ac:dyDescent="0.45">
      <c r="A2223" s="11" t="s">
        <v>2255</v>
      </c>
      <c r="B2223" s="11" t="s">
        <v>43</v>
      </c>
      <c r="C2223" s="11" t="s">
        <v>41</v>
      </c>
      <c r="D2223" s="25">
        <v>43800</v>
      </c>
      <c r="E2223" s="25">
        <v>43935</v>
      </c>
      <c r="F2223" s="11">
        <f>YEAR(Abayomis_Table[[#This Row],[OrderDate]])</f>
        <v>2020</v>
      </c>
      <c r="G2223" s="25">
        <v>43959</v>
      </c>
      <c r="H2223" s="25">
        <v>43967</v>
      </c>
      <c r="I2223" s="11" t="s">
        <v>21</v>
      </c>
      <c r="J2223" s="11">
        <v>28</v>
      </c>
      <c r="K2223" s="11">
        <v>18</v>
      </c>
      <c r="L2223" s="11">
        <v>69</v>
      </c>
      <c r="M2223" s="11">
        <v>30</v>
      </c>
      <c r="N2223" s="11">
        <v>4</v>
      </c>
      <c r="O2223" s="15">
        <v>0.2</v>
      </c>
      <c r="P2223" s="14">
        <v>773.45</v>
      </c>
      <c r="Q2223" s="14">
        <v>991.6</v>
      </c>
      <c r="R2223" s="11" t="s">
        <v>22</v>
      </c>
      <c r="S2223" s="14">
        <v>3966.4</v>
      </c>
      <c r="T2223" s="14">
        <v>3173.1200000000003</v>
      </c>
      <c r="U2223" s="14">
        <v>79.320000000000164</v>
      </c>
      <c r="V2223" s="11" t="s">
        <v>30</v>
      </c>
      <c r="W2223" s="26">
        <v>2.4997478822105738E-2</v>
      </c>
      <c r="X2223" s="11">
        <v>8</v>
      </c>
      <c r="Y2223" s="11">
        <v>24</v>
      </c>
    </row>
    <row r="2224" spans="1:25" x14ac:dyDescent="0.45">
      <c r="A2224" s="11" t="s">
        <v>2256</v>
      </c>
      <c r="B2224" s="11" t="s">
        <v>19</v>
      </c>
      <c r="C2224" s="11" t="s">
        <v>20</v>
      </c>
      <c r="D2224" s="25">
        <v>43800</v>
      </c>
      <c r="E2224" s="25">
        <v>43935</v>
      </c>
      <c r="F2224" s="11">
        <f>YEAR(Abayomis_Table[[#This Row],[OrderDate]])</f>
        <v>2020</v>
      </c>
      <c r="G2224" s="25">
        <v>43958</v>
      </c>
      <c r="H2224" s="25">
        <v>43962</v>
      </c>
      <c r="I2224" s="11" t="s">
        <v>21</v>
      </c>
      <c r="J2224" s="11">
        <v>1</v>
      </c>
      <c r="K2224" s="11">
        <v>20</v>
      </c>
      <c r="L2224" s="11">
        <v>230</v>
      </c>
      <c r="M2224" s="11">
        <v>32</v>
      </c>
      <c r="N2224" s="11">
        <v>2</v>
      </c>
      <c r="O2224" s="15">
        <v>0.05</v>
      </c>
      <c r="P2224" s="14">
        <v>3028.47</v>
      </c>
      <c r="Q2224" s="14">
        <v>5313.1</v>
      </c>
      <c r="R2224" s="11" t="s">
        <v>22</v>
      </c>
      <c r="S2224" s="14">
        <v>10626.2</v>
      </c>
      <c r="T2224" s="14">
        <v>10094.89</v>
      </c>
      <c r="U2224" s="14">
        <v>4037.95</v>
      </c>
      <c r="V2224" s="11" t="s">
        <v>32</v>
      </c>
      <c r="W2224" s="26">
        <v>0.39999940563988318</v>
      </c>
      <c r="X2224" s="11">
        <v>4</v>
      </c>
      <c r="Y2224" s="11">
        <v>23</v>
      </c>
    </row>
    <row r="2225" spans="1:25" x14ac:dyDescent="0.45">
      <c r="A2225" s="11" t="s">
        <v>2257</v>
      </c>
      <c r="B2225" s="11" t="s">
        <v>19</v>
      </c>
      <c r="C2225" s="11" t="s">
        <v>28</v>
      </c>
      <c r="D2225" s="25">
        <v>43800</v>
      </c>
      <c r="E2225" s="25">
        <v>43935</v>
      </c>
      <c r="F2225" s="11">
        <f>YEAR(Abayomis_Table[[#This Row],[OrderDate]])</f>
        <v>2020</v>
      </c>
      <c r="G2225" s="25">
        <v>43948</v>
      </c>
      <c r="H2225" s="25">
        <v>43951</v>
      </c>
      <c r="I2225" s="11" t="s">
        <v>21</v>
      </c>
      <c r="J2225" s="11">
        <v>9</v>
      </c>
      <c r="K2225" s="11">
        <v>25</v>
      </c>
      <c r="L2225" s="11">
        <v>166</v>
      </c>
      <c r="M2225" s="11">
        <v>32</v>
      </c>
      <c r="N2225" s="11">
        <v>8</v>
      </c>
      <c r="O2225" s="15">
        <v>0.05</v>
      </c>
      <c r="P2225" s="14">
        <v>1201.98</v>
      </c>
      <c r="Q2225" s="14">
        <v>2003.3</v>
      </c>
      <c r="R2225" s="11" t="s">
        <v>22</v>
      </c>
      <c r="S2225" s="14">
        <v>16026.4</v>
      </c>
      <c r="T2225" s="14">
        <v>15225.079999999998</v>
      </c>
      <c r="U2225" s="14">
        <v>5609.239999999998</v>
      </c>
      <c r="V2225" s="11" t="s">
        <v>32</v>
      </c>
      <c r="W2225" s="26">
        <v>0.36842105263157887</v>
      </c>
      <c r="X2225" s="11">
        <v>3</v>
      </c>
      <c r="Y2225" s="11">
        <v>13</v>
      </c>
    </row>
    <row r="2226" spans="1:25" x14ac:dyDescent="0.45">
      <c r="A2226" s="11" t="s">
        <v>2258</v>
      </c>
      <c r="B2226" s="11" t="s">
        <v>19</v>
      </c>
      <c r="C2226" s="11" t="s">
        <v>41</v>
      </c>
      <c r="D2226" s="25">
        <v>43800</v>
      </c>
      <c r="E2226" s="25">
        <v>43935</v>
      </c>
      <c r="F2226" s="11">
        <f>YEAR(Abayomis_Table[[#This Row],[OrderDate]])</f>
        <v>2020</v>
      </c>
      <c r="G2226" s="25">
        <v>43959</v>
      </c>
      <c r="H2226" s="25">
        <v>43962</v>
      </c>
      <c r="I2226" s="11" t="s">
        <v>21</v>
      </c>
      <c r="J2226" s="11">
        <v>2</v>
      </c>
      <c r="K2226" s="11">
        <v>32</v>
      </c>
      <c r="L2226" s="11">
        <v>69</v>
      </c>
      <c r="M2226" s="11">
        <v>10</v>
      </c>
      <c r="N2226" s="11">
        <v>3</v>
      </c>
      <c r="O2226" s="15">
        <v>0.05</v>
      </c>
      <c r="P2226" s="14">
        <v>713.35</v>
      </c>
      <c r="Q2226" s="14">
        <v>1132.3</v>
      </c>
      <c r="R2226" s="11" t="s">
        <v>22</v>
      </c>
      <c r="S2226" s="14">
        <v>3396.8999999999996</v>
      </c>
      <c r="T2226" s="14">
        <v>3227.0549999999994</v>
      </c>
      <c r="U2226" s="14">
        <v>1087.0049999999992</v>
      </c>
      <c r="V2226" s="11" t="s">
        <v>32</v>
      </c>
      <c r="W2226" s="26">
        <v>0.33684117562297494</v>
      </c>
      <c r="X2226" s="11">
        <v>3</v>
      </c>
      <c r="Y2226" s="11">
        <v>24</v>
      </c>
    </row>
    <row r="2227" spans="1:25" x14ac:dyDescent="0.45">
      <c r="A2227" s="11" t="s">
        <v>2259</v>
      </c>
      <c r="B2227" s="11" t="s">
        <v>36</v>
      </c>
      <c r="C2227" s="11" t="s">
        <v>28</v>
      </c>
      <c r="D2227" s="25">
        <v>43800</v>
      </c>
      <c r="E2227" s="25">
        <v>43935</v>
      </c>
      <c r="F2227" s="11">
        <f>YEAR(Abayomis_Table[[#This Row],[OrderDate]])</f>
        <v>2020</v>
      </c>
      <c r="G2227" s="25">
        <v>43952</v>
      </c>
      <c r="H2227" s="25">
        <v>43954</v>
      </c>
      <c r="I2227" s="11" t="s">
        <v>21</v>
      </c>
      <c r="J2227" s="11">
        <v>21</v>
      </c>
      <c r="K2227" s="11">
        <v>32</v>
      </c>
      <c r="L2227" s="11">
        <v>172</v>
      </c>
      <c r="M2227" s="11">
        <v>2</v>
      </c>
      <c r="N2227" s="11">
        <v>3</v>
      </c>
      <c r="O2227" s="15">
        <v>0.2</v>
      </c>
      <c r="P2227" s="14">
        <v>743.7</v>
      </c>
      <c r="Q2227" s="14">
        <v>991.6</v>
      </c>
      <c r="R2227" s="11" t="s">
        <v>22</v>
      </c>
      <c r="S2227" s="14">
        <v>2974.8</v>
      </c>
      <c r="T2227" s="14">
        <v>2379.84</v>
      </c>
      <c r="U2227" s="14">
        <v>148.73999999999978</v>
      </c>
      <c r="V2227" s="11" t="s">
        <v>30</v>
      </c>
      <c r="W2227" s="26">
        <v>6.2499999999999903E-2</v>
      </c>
      <c r="X2227" s="11">
        <v>2</v>
      </c>
      <c r="Y2227" s="11">
        <v>17</v>
      </c>
    </row>
    <row r="2228" spans="1:25" x14ac:dyDescent="0.45">
      <c r="A2228" s="11" t="s">
        <v>2260</v>
      </c>
      <c r="B2228" s="11" t="s">
        <v>19</v>
      </c>
      <c r="C2228" s="11" t="s">
        <v>20</v>
      </c>
      <c r="D2228" s="25">
        <v>43800</v>
      </c>
      <c r="E2228" s="25">
        <v>43935</v>
      </c>
      <c r="F2228" s="11">
        <f>YEAR(Abayomis_Table[[#This Row],[OrderDate]])</f>
        <v>2020</v>
      </c>
      <c r="G2228" s="25">
        <v>43942</v>
      </c>
      <c r="H2228" s="25">
        <v>43943</v>
      </c>
      <c r="I2228" s="11" t="s">
        <v>21</v>
      </c>
      <c r="J2228" s="11">
        <v>7</v>
      </c>
      <c r="K2228" s="11">
        <v>14</v>
      </c>
      <c r="L2228" s="11">
        <v>218</v>
      </c>
      <c r="M2228" s="11">
        <v>42</v>
      </c>
      <c r="N2228" s="11">
        <v>4</v>
      </c>
      <c r="O2228" s="15">
        <v>0.15</v>
      </c>
      <c r="P2228" s="14">
        <v>549.94000000000005</v>
      </c>
      <c r="Q2228" s="14">
        <v>1018.4</v>
      </c>
      <c r="R2228" s="11" t="s">
        <v>22</v>
      </c>
      <c r="S2228" s="14">
        <v>4073.6</v>
      </c>
      <c r="T2228" s="14">
        <v>3462.56</v>
      </c>
      <c r="U2228" s="14">
        <v>1262.7999999999997</v>
      </c>
      <c r="V2228" s="11" t="s">
        <v>23</v>
      </c>
      <c r="W2228" s="26">
        <v>0.36470126149438559</v>
      </c>
      <c r="X2228" s="11">
        <v>1</v>
      </c>
      <c r="Y2228" s="11">
        <v>7</v>
      </c>
    </row>
    <row r="2229" spans="1:25" x14ac:dyDescent="0.45">
      <c r="A2229" s="11" t="s">
        <v>2261</v>
      </c>
      <c r="B2229" s="11" t="s">
        <v>27</v>
      </c>
      <c r="C2229" s="11" t="s">
        <v>25</v>
      </c>
      <c r="D2229" s="25">
        <v>43800</v>
      </c>
      <c r="E2229" s="25">
        <v>43935</v>
      </c>
      <c r="F2229" s="11">
        <f>YEAR(Abayomis_Table[[#This Row],[OrderDate]])</f>
        <v>2020</v>
      </c>
      <c r="G2229" s="25">
        <v>43943</v>
      </c>
      <c r="H2229" s="25">
        <v>43953</v>
      </c>
      <c r="I2229" s="11" t="s">
        <v>21</v>
      </c>
      <c r="J2229" s="11">
        <v>19</v>
      </c>
      <c r="K2229" s="11">
        <v>30</v>
      </c>
      <c r="L2229" s="11">
        <v>366</v>
      </c>
      <c r="M2229" s="11">
        <v>15</v>
      </c>
      <c r="N2229" s="11">
        <v>2</v>
      </c>
      <c r="O2229" s="15">
        <v>7.4999999999999997E-2</v>
      </c>
      <c r="P2229" s="14">
        <v>496.87</v>
      </c>
      <c r="Q2229" s="14">
        <v>690.1</v>
      </c>
      <c r="R2229" s="11" t="s">
        <v>22</v>
      </c>
      <c r="S2229" s="14">
        <v>1380.2</v>
      </c>
      <c r="T2229" s="14">
        <v>1276.6850000000002</v>
      </c>
      <c r="U2229" s="14">
        <v>282.94500000000016</v>
      </c>
      <c r="V2229" s="11" t="s">
        <v>23</v>
      </c>
      <c r="W2229" s="26">
        <v>0.22162475473589816</v>
      </c>
      <c r="X2229" s="11">
        <v>10</v>
      </c>
      <c r="Y2229" s="11">
        <v>8</v>
      </c>
    </row>
    <row r="2230" spans="1:25" x14ac:dyDescent="0.45">
      <c r="A2230" s="11" t="s">
        <v>2262</v>
      </c>
      <c r="B2230" s="11" t="s">
        <v>27</v>
      </c>
      <c r="C2230" s="11" t="s">
        <v>47</v>
      </c>
      <c r="D2230" s="25">
        <v>43800</v>
      </c>
      <c r="E2230" s="25">
        <v>43935</v>
      </c>
      <c r="F2230" s="11">
        <f>YEAR(Abayomis_Table[[#This Row],[OrderDate]])</f>
        <v>2020</v>
      </c>
      <c r="G2230" s="25">
        <v>43948</v>
      </c>
      <c r="H2230" s="25">
        <v>43951</v>
      </c>
      <c r="I2230" s="11" t="s">
        <v>21</v>
      </c>
      <c r="J2230" s="11">
        <v>19</v>
      </c>
      <c r="K2230" s="11">
        <v>42</v>
      </c>
      <c r="L2230" s="11">
        <v>23</v>
      </c>
      <c r="M2230" s="11">
        <v>4</v>
      </c>
      <c r="N2230" s="11">
        <v>8</v>
      </c>
      <c r="O2230" s="15">
        <v>0.05</v>
      </c>
      <c r="P2230" s="14">
        <v>2126.38</v>
      </c>
      <c r="Q2230" s="14">
        <v>2994.9</v>
      </c>
      <c r="R2230" s="11" t="s">
        <v>22</v>
      </c>
      <c r="S2230" s="14">
        <v>23959.200000000001</v>
      </c>
      <c r="T2230" s="14">
        <v>22761.239999999998</v>
      </c>
      <c r="U2230" s="14">
        <v>5750.1999999999971</v>
      </c>
      <c r="V2230" s="11" t="s">
        <v>32</v>
      </c>
      <c r="W2230" s="26">
        <v>0.25263122747266836</v>
      </c>
      <c r="X2230" s="11">
        <v>3</v>
      </c>
      <c r="Y2230" s="11">
        <v>13</v>
      </c>
    </row>
    <row r="2231" spans="1:25" x14ac:dyDescent="0.45">
      <c r="A2231" s="11" t="s">
        <v>2263</v>
      </c>
      <c r="B2231" s="11" t="s">
        <v>19</v>
      </c>
      <c r="C2231" s="11" t="s">
        <v>25</v>
      </c>
      <c r="D2231" s="25">
        <v>43800</v>
      </c>
      <c r="E2231" s="25">
        <v>43934</v>
      </c>
      <c r="F2231" s="11">
        <f>YEAR(Abayomis_Table[[#This Row],[OrderDate]])</f>
        <v>2020</v>
      </c>
      <c r="G2231" s="25">
        <v>43951</v>
      </c>
      <c r="H2231" s="25">
        <v>43960</v>
      </c>
      <c r="I2231" s="11" t="s">
        <v>21</v>
      </c>
      <c r="J2231" s="11">
        <v>3</v>
      </c>
      <c r="K2231" s="11">
        <v>41</v>
      </c>
      <c r="L2231" s="11">
        <v>363</v>
      </c>
      <c r="M2231" s="11">
        <v>30</v>
      </c>
      <c r="N2231" s="11">
        <v>2</v>
      </c>
      <c r="O2231" s="15">
        <v>7.4999999999999997E-2</v>
      </c>
      <c r="P2231" s="14">
        <v>2366.17</v>
      </c>
      <c r="Q2231" s="14">
        <v>2921.2</v>
      </c>
      <c r="R2231" s="11" t="s">
        <v>22</v>
      </c>
      <c r="S2231" s="14">
        <v>5842.4</v>
      </c>
      <c r="T2231" s="14">
        <v>5404.22</v>
      </c>
      <c r="U2231" s="14">
        <v>671.88000000000011</v>
      </c>
      <c r="V2231" s="11" t="s">
        <v>23</v>
      </c>
      <c r="W2231" s="26">
        <v>0.12432506448664193</v>
      </c>
      <c r="X2231" s="11">
        <v>9</v>
      </c>
      <c r="Y2231" s="11">
        <v>17</v>
      </c>
    </row>
    <row r="2232" spans="1:25" x14ac:dyDescent="0.45">
      <c r="A2232" s="11" t="s">
        <v>2264</v>
      </c>
      <c r="B2232" s="11" t="s">
        <v>27</v>
      </c>
      <c r="C2232" s="11" t="s">
        <v>25</v>
      </c>
      <c r="D2232" s="25">
        <v>43800</v>
      </c>
      <c r="E2232" s="25">
        <v>43934</v>
      </c>
      <c r="F2232" s="11">
        <f>YEAR(Abayomis_Table[[#This Row],[OrderDate]])</f>
        <v>2020</v>
      </c>
      <c r="G2232" s="25">
        <v>43962</v>
      </c>
      <c r="H2232" s="25">
        <v>43965</v>
      </c>
      <c r="I2232" s="11" t="s">
        <v>21</v>
      </c>
      <c r="J2232" s="11">
        <v>20</v>
      </c>
      <c r="K2232" s="11">
        <v>20</v>
      </c>
      <c r="L2232" s="11">
        <v>342</v>
      </c>
      <c r="M2232" s="11">
        <v>6</v>
      </c>
      <c r="N2232" s="11">
        <v>1</v>
      </c>
      <c r="O2232" s="15">
        <v>7.4999999999999997E-2</v>
      </c>
      <c r="P2232" s="14">
        <v>972.04</v>
      </c>
      <c r="Q2232" s="14">
        <v>1869.3</v>
      </c>
      <c r="R2232" s="11" t="s">
        <v>22</v>
      </c>
      <c r="S2232" s="14">
        <v>1869.3</v>
      </c>
      <c r="T2232" s="14">
        <v>1729.1025</v>
      </c>
      <c r="U2232" s="14">
        <v>757.0625</v>
      </c>
      <c r="V2232" s="11" t="s">
        <v>23</v>
      </c>
      <c r="W2232" s="26">
        <v>0.43783552449898144</v>
      </c>
      <c r="X2232" s="11">
        <v>3</v>
      </c>
      <c r="Y2232" s="11">
        <v>28</v>
      </c>
    </row>
    <row r="2233" spans="1:25" x14ac:dyDescent="0.45">
      <c r="A2233" s="11" t="s">
        <v>2265</v>
      </c>
      <c r="B2233" s="11" t="s">
        <v>27</v>
      </c>
      <c r="C2233" s="11" t="s">
        <v>20</v>
      </c>
      <c r="D2233" s="25">
        <v>43800</v>
      </c>
      <c r="E2233" s="25">
        <v>43934</v>
      </c>
      <c r="F2233" s="11">
        <f>YEAR(Abayomis_Table[[#This Row],[OrderDate]])</f>
        <v>2020</v>
      </c>
      <c r="G2233" s="25">
        <v>43956</v>
      </c>
      <c r="H2233" s="25">
        <v>43958</v>
      </c>
      <c r="I2233" s="11" t="s">
        <v>21</v>
      </c>
      <c r="J2233" s="11">
        <v>17</v>
      </c>
      <c r="K2233" s="11">
        <v>36</v>
      </c>
      <c r="L2233" s="11">
        <v>260</v>
      </c>
      <c r="M2233" s="11">
        <v>32</v>
      </c>
      <c r="N2233" s="11">
        <v>7</v>
      </c>
      <c r="O2233" s="15">
        <v>0.2</v>
      </c>
      <c r="P2233" s="14">
        <v>161.6</v>
      </c>
      <c r="Q2233" s="14">
        <v>241.2</v>
      </c>
      <c r="R2233" s="11" t="s">
        <v>22</v>
      </c>
      <c r="S2233" s="14">
        <v>1688.3999999999999</v>
      </c>
      <c r="T2233" s="14">
        <v>1350.72</v>
      </c>
      <c r="U2233" s="14">
        <v>219.51999999999998</v>
      </c>
      <c r="V2233" s="11" t="s">
        <v>30</v>
      </c>
      <c r="W2233" s="26">
        <v>0.16252072968490877</v>
      </c>
      <c r="X2233" s="11">
        <v>2</v>
      </c>
      <c r="Y2233" s="11">
        <v>22</v>
      </c>
    </row>
    <row r="2234" spans="1:25" x14ac:dyDescent="0.45">
      <c r="A2234" s="11" t="s">
        <v>2266</v>
      </c>
      <c r="B2234" s="11" t="s">
        <v>36</v>
      </c>
      <c r="C2234" s="11" t="s">
        <v>28</v>
      </c>
      <c r="D2234" s="25">
        <v>43800</v>
      </c>
      <c r="E2234" s="25">
        <v>43934</v>
      </c>
      <c r="F2234" s="11">
        <f>YEAR(Abayomis_Table[[#This Row],[OrderDate]])</f>
        <v>2020</v>
      </c>
      <c r="G2234" s="25">
        <v>43957</v>
      </c>
      <c r="H2234" s="25">
        <v>43965</v>
      </c>
      <c r="I2234" s="11" t="s">
        <v>21</v>
      </c>
      <c r="J2234" s="11">
        <v>21</v>
      </c>
      <c r="K2234" s="11">
        <v>14</v>
      </c>
      <c r="L2234" s="11">
        <v>157</v>
      </c>
      <c r="M2234" s="11">
        <v>32</v>
      </c>
      <c r="N2234" s="11">
        <v>4</v>
      </c>
      <c r="O2234" s="15">
        <v>0.15</v>
      </c>
      <c r="P2234" s="14">
        <v>144.72</v>
      </c>
      <c r="Q2234" s="14">
        <v>180.9</v>
      </c>
      <c r="R2234" s="11" t="s">
        <v>22</v>
      </c>
      <c r="S2234" s="14">
        <v>723.6</v>
      </c>
      <c r="T2234" s="14">
        <v>615.06000000000006</v>
      </c>
      <c r="U2234" s="14">
        <v>36.180000000000064</v>
      </c>
      <c r="V2234" s="11" t="s">
        <v>23</v>
      </c>
      <c r="W2234" s="26">
        <v>5.8823529411764802E-2</v>
      </c>
      <c r="X2234" s="11">
        <v>8</v>
      </c>
      <c r="Y2234" s="11">
        <v>23</v>
      </c>
    </row>
    <row r="2235" spans="1:25" x14ac:dyDescent="0.45">
      <c r="A2235" s="11" t="s">
        <v>2267</v>
      </c>
      <c r="B2235" s="11" t="s">
        <v>43</v>
      </c>
      <c r="C2235" s="11" t="s">
        <v>41</v>
      </c>
      <c r="D2235" s="25">
        <v>43800</v>
      </c>
      <c r="E2235" s="25">
        <v>43934</v>
      </c>
      <c r="F2235" s="11">
        <f>YEAR(Abayomis_Table[[#This Row],[OrderDate]])</f>
        <v>2020</v>
      </c>
      <c r="G2235" s="25">
        <v>43949</v>
      </c>
      <c r="H2235" s="25">
        <v>43951</v>
      </c>
      <c r="I2235" s="11" t="s">
        <v>21</v>
      </c>
      <c r="J2235" s="11">
        <v>27</v>
      </c>
      <c r="K2235" s="11">
        <v>4</v>
      </c>
      <c r="L2235" s="11">
        <v>84</v>
      </c>
      <c r="M2235" s="11">
        <v>45</v>
      </c>
      <c r="N2235" s="11">
        <v>8</v>
      </c>
      <c r="O2235" s="15">
        <v>0.1</v>
      </c>
      <c r="P2235" s="14">
        <v>955.15</v>
      </c>
      <c r="Q2235" s="14">
        <v>1768.8</v>
      </c>
      <c r="R2235" s="11" t="s">
        <v>22</v>
      </c>
      <c r="S2235" s="14">
        <v>14150.4</v>
      </c>
      <c r="T2235" s="14">
        <v>12735.36</v>
      </c>
      <c r="U2235" s="14">
        <v>5094.1600000000008</v>
      </c>
      <c r="V2235" s="11" t="s">
        <v>23</v>
      </c>
      <c r="W2235" s="26">
        <v>0.40000125634453998</v>
      </c>
      <c r="X2235" s="11">
        <v>2</v>
      </c>
      <c r="Y2235" s="11">
        <v>15</v>
      </c>
    </row>
    <row r="2236" spans="1:25" x14ac:dyDescent="0.45">
      <c r="A2236" s="11" t="s">
        <v>2268</v>
      </c>
      <c r="B2236" s="11" t="s">
        <v>43</v>
      </c>
      <c r="C2236" s="11" t="s">
        <v>47</v>
      </c>
      <c r="D2236" s="25">
        <v>43800</v>
      </c>
      <c r="E2236" s="25">
        <v>43933</v>
      </c>
      <c r="F2236" s="11">
        <f>YEAR(Abayomis_Table[[#This Row],[OrderDate]])</f>
        <v>2020</v>
      </c>
      <c r="G2236" s="25">
        <v>43942</v>
      </c>
      <c r="H2236" s="25">
        <v>43951</v>
      </c>
      <c r="I2236" s="11" t="s">
        <v>21</v>
      </c>
      <c r="J2236" s="11">
        <v>28</v>
      </c>
      <c r="K2236" s="11">
        <v>3</v>
      </c>
      <c r="L2236" s="11">
        <v>16</v>
      </c>
      <c r="M2236" s="11">
        <v>37</v>
      </c>
      <c r="N2236" s="11">
        <v>4</v>
      </c>
      <c r="O2236" s="15">
        <v>0.15</v>
      </c>
      <c r="P2236" s="14">
        <v>2665.26</v>
      </c>
      <c r="Q2236" s="14">
        <v>3919.5</v>
      </c>
      <c r="R2236" s="11" t="s">
        <v>22</v>
      </c>
      <c r="S2236" s="14">
        <v>15678</v>
      </c>
      <c r="T2236" s="14">
        <v>13326.3</v>
      </c>
      <c r="U2236" s="14">
        <v>2665.2599999999984</v>
      </c>
      <c r="V2236" s="11" t="s">
        <v>23</v>
      </c>
      <c r="W2236" s="26">
        <v>0.1999999999999999</v>
      </c>
      <c r="X2236" s="11">
        <v>9</v>
      </c>
      <c r="Y2236" s="11">
        <v>9</v>
      </c>
    </row>
    <row r="2237" spans="1:25" x14ac:dyDescent="0.45">
      <c r="A2237" s="11" t="s">
        <v>2269</v>
      </c>
      <c r="B2237" s="11" t="s">
        <v>36</v>
      </c>
      <c r="C2237" s="11" t="s">
        <v>28</v>
      </c>
      <c r="D2237" s="25">
        <v>43800</v>
      </c>
      <c r="E2237" s="25">
        <v>43933</v>
      </c>
      <c r="F2237" s="11">
        <f>YEAR(Abayomis_Table[[#This Row],[OrderDate]])</f>
        <v>2020</v>
      </c>
      <c r="G2237" s="25">
        <v>43960</v>
      </c>
      <c r="H2237" s="25">
        <v>43970</v>
      </c>
      <c r="I2237" s="11" t="s">
        <v>21</v>
      </c>
      <c r="J2237" s="11">
        <v>24</v>
      </c>
      <c r="K2237" s="11">
        <v>5</v>
      </c>
      <c r="L2237" s="11">
        <v>88</v>
      </c>
      <c r="M2237" s="11">
        <v>36</v>
      </c>
      <c r="N2237" s="11">
        <v>6</v>
      </c>
      <c r="O2237" s="15">
        <v>7.4999999999999997E-2</v>
      </c>
      <c r="P2237" s="14">
        <v>917.36</v>
      </c>
      <c r="Q2237" s="14">
        <v>1092.0999999999999</v>
      </c>
      <c r="R2237" s="11" t="s">
        <v>22</v>
      </c>
      <c r="S2237" s="14">
        <v>6552.5999999999995</v>
      </c>
      <c r="T2237" s="14">
        <v>6061.1549999999997</v>
      </c>
      <c r="U2237" s="14">
        <v>556.99499999999989</v>
      </c>
      <c r="V2237" s="11" t="s">
        <v>23</v>
      </c>
      <c r="W2237" s="26">
        <v>9.1895851533247364E-2</v>
      </c>
      <c r="X2237" s="11">
        <v>10</v>
      </c>
      <c r="Y2237" s="11">
        <v>27</v>
      </c>
    </row>
    <row r="2238" spans="1:25" x14ac:dyDescent="0.45">
      <c r="A2238" s="11" t="s">
        <v>2270</v>
      </c>
      <c r="B2238" s="11" t="s">
        <v>19</v>
      </c>
      <c r="C2238" s="11" t="s">
        <v>41</v>
      </c>
      <c r="D2238" s="25">
        <v>43800</v>
      </c>
      <c r="E2238" s="25">
        <v>43933</v>
      </c>
      <c r="F2238" s="11">
        <f>YEAR(Abayomis_Table[[#This Row],[OrderDate]])</f>
        <v>2020</v>
      </c>
      <c r="G2238" s="25">
        <v>43953</v>
      </c>
      <c r="H2238" s="25">
        <v>43956</v>
      </c>
      <c r="I2238" s="11" t="s">
        <v>21</v>
      </c>
      <c r="J2238" s="11">
        <v>10</v>
      </c>
      <c r="K2238" s="11">
        <v>9</v>
      </c>
      <c r="L2238" s="11">
        <v>85</v>
      </c>
      <c r="M2238" s="11">
        <v>15</v>
      </c>
      <c r="N2238" s="11">
        <v>1</v>
      </c>
      <c r="O2238" s="15">
        <v>0.15</v>
      </c>
      <c r="P2238" s="14">
        <v>1077.3599999999999</v>
      </c>
      <c r="Q2238" s="14">
        <v>2244.5</v>
      </c>
      <c r="R2238" s="11" t="s">
        <v>22</v>
      </c>
      <c r="S2238" s="14">
        <v>2244.5</v>
      </c>
      <c r="T2238" s="14">
        <v>1907.825</v>
      </c>
      <c r="U2238" s="14">
        <v>830.46500000000015</v>
      </c>
      <c r="V2238" s="11" t="s">
        <v>23</v>
      </c>
      <c r="W2238" s="26">
        <v>0.43529411764705889</v>
      </c>
      <c r="X2238" s="11">
        <v>3</v>
      </c>
      <c r="Y2238" s="11">
        <v>20</v>
      </c>
    </row>
    <row r="2239" spans="1:25" x14ac:dyDescent="0.45">
      <c r="A2239" s="11" t="s">
        <v>2271</v>
      </c>
      <c r="B2239" s="11" t="s">
        <v>19</v>
      </c>
      <c r="C2239" s="11" t="s">
        <v>47</v>
      </c>
      <c r="D2239" s="25">
        <v>43800</v>
      </c>
      <c r="E2239" s="25">
        <v>43933</v>
      </c>
      <c r="F2239" s="11">
        <f>YEAR(Abayomis_Table[[#This Row],[OrderDate]])</f>
        <v>2020</v>
      </c>
      <c r="G2239" s="25">
        <v>43950</v>
      </c>
      <c r="H2239" s="25">
        <v>43957</v>
      </c>
      <c r="I2239" s="11" t="s">
        <v>21</v>
      </c>
      <c r="J2239" s="11">
        <v>2</v>
      </c>
      <c r="K2239" s="11">
        <v>23</v>
      </c>
      <c r="L2239" s="11">
        <v>9</v>
      </c>
      <c r="M2239" s="11">
        <v>13</v>
      </c>
      <c r="N2239" s="11">
        <v>2</v>
      </c>
      <c r="O2239" s="15">
        <v>0.05</v>
      </c>
      <c r="P2239" s="14">
        <v>750.4</v>
      </c>
      <c r="Q2239" s="14">
        <v>938</v>
      </c>
      <c r="R2239" s="11" t="s">
        <v>22</v>
      </c>
      <c r="S2239" s="14">
        <v>1876</v>
      </c>
      <c r="T2239" s="14">
        <v>1782.1999999999998</v>
      </c>
      <c r="U2239" s="14">
        <v>281.39999999999986</v>
      </c>
      <c r="V2239" s="11" t="s">
        <v>32</v>
      </c>
      <c r="W2239" s="26">
        <v>0.1578947368421052</v>
      </c>
      <c r="X2239" s="11">
        <v>7</v>
      </c>
      <c r="Y2239" s="11">
        <v>17</v>
      </c>
    </row>
    <row r="2240" spans="1:25" x14ac:dyDescent="0.45">
      <c r="A2240" s="11" t="s">
        <v>2272</v>
      </c>
      <c r="B2240" s="11" t="s">
        <v>27</v>
      </c>
      <c r="C2240" s="11" t="s">
        <v>28</v>
      </c>
      <c r="D2240" s="25">
        <v>43800</v>
      </c>
      <c r="E2240" s="25">
        <v>43933</v>
      </c>
      <c r="F2240" s="11">
        <f>YEAR(Abayomis_Table[[#This Row],[OrderDate]])</f>
        <v>2020</v>
      </c>
      <c r="G2240" s="25">
        <v>43946</v>
      </c>
      <c r="H2240" s="25">
        <v>43951</v>
      </c>
      <c r="I2240" s="11" t="s">
        <v>21</v>
      </c>
      <c r="J2240" s="11">
        <v>15</v>
      </c>
      <c r="K2240" s="11">
        <v>16</v>
      </c>
      <c r="L2240" s="11">
        <v>156</v>
      </c>
      <c r="M2240" s="11">
        <v>12</v>
      </c>
      <c r="N2240" s="11">
        <v>7</v>
      </c>
      <c r="O2240" s="15">
        <v>0.05</v>
      </c>
      <c r="P2240" s="14">
        <v>2456.62</v>
      </c>
      <c r="Q2240" s="14">
        <v>3899.4</v>
      </c>
      <c r="R2240" s="11" t="s">
        <v>22</v>
      </c>
      <c r="S2240" s="14">
        <v>27295.8</v>
      </c>
      <c r="T2240" s="14">
        <v>25931.01</v>
      </c>
      <c r="U2240" s="14">
        <v>8734.6699999999983</v>
      </c>
      <c r="V2240" s="11" t="s">
        <v>32</v>
      </c>
      <c r="W2240" s="26">
        <v>0.33684264515728463</v>
      </c>
      <c r="X2240" s="11">
        <v>5</v>
      </c>
      <c r="Y2240" s="11">
        <v>13</v>
      </c>
    </row>
    <row r="2241" spans="1:25" x14ac:dyDescent="0.45">
      <c r="A2241" s="11" t="s">
        <v>2273</v>
      </c>
      <c r="B2241" s="11" t="s">
        <v>43</v>
      </c>
      <c r="C2241" s="11" t="s">
        <v>34</v>
      </c>
      <c r="D2241" s="25">
        <v>43800</v>
      </c>
      <c r="E2241" s="25">
        <v>43933</v>
      </c>
      <c r="F2241" s="11">
        <f>YEAR(Abayomis_Table[[#This Row],[OrderDate]])</f>
        <v>2020</v>
      </c>
      <c r="G2241" s="25">
        <v>43948</v>
      </c>
      <c r="H2241" s="25">
        <v>43949</v>
      </c>
      <c r="I2241" s="11" t="s">
        <v>21</v>
      </c>
      <c r="J2241" s="11">
        <v>28</v>
      </c>
      <c r="K2241" s="11">
        <v>45</v>
      </c>
      <c r="L2241" s="11">
        <v>303</v>
      </c>
      <c r="M2241" s="11">
        <v>30</v>
      </c>
      <c r="N2241" s="11">
        <v>1</v>
      </c>
      <c r="O2241" s="15">
        <v>7.4999999999999997E-2</v>
      </c>
      <c r="P2241" s="14">
        <v>852.04</v>
      </c>
      <c r="Q2241" s="14">
        <v>1051.9000000000001</v>
      </c>
      <c r="R2241" s="11" t="s">
        <v>22</v>
      </c>
      <c r="S2241" s="14">
        <v>1051.9000000000001</v>
      </c>
      <c r="T2241" s="14">
        <v>973.00750000000016</v>
      </c>
      <c r="U2241" s="14">
        <v>120.9675000000002</v>
      </c>
      <c r="V2241" s="11" t="s">
        <v>23</v>
      </c>
      <c r="W2241" s="26">
        <v>0.12432329658301727</v>
      </c>
      <c r="X2241" s="11">
        <v>1</v>
      </c>
      <c r="Y2241" s="11">
        <v>15</v>
      </c>
    </row>
    <row r="2242" spans="1:25" x14ac:dyDescent="0.45">
      <c r="A2242" s="11" t="s">
        <v>2274</v>
      </c>
      <c r="B2242" s="11" t="s">
        <v>19</v>
      </c>
      <c r="C2242" s="11" t="s">
        <v>47</v>
      </c>
      <c r="D2242" s="25">
        <v>43800</v>
      </c>
      <c r="E2242" s="25">
        <v>43933</v>
      </c>
      <c r="F2242" s="11">
        <f>YEAR(Abayomis_Table[[#This Row],[OrderDate]])</f>
        <v>2020</v>
      </c>
      <c r="G2242" s="25">
        <v>43936</v>
      </c>
      <c r="H2242" s="25">
        <v>43946</v>
      </c>
      <c r="I2242" s="11" t="s">
        <v>21</v>
      </c>
      <c r="J2242" s="11">
        <v>3</v>
      </c>
      <c r="K2242" s="11">
        <v>36</v>
      </c>
      <c r="L2242" s="11">
        <v>4</v>
      </c>
      <c r="M2242" s="11">
        <v>43</v>
      </c>
      <c r="N2242" s="11">
        <v>5</v>
      </c>
      <c r="O2242" s="15">
        <v>0.2</v>
      </c>
      <c r="P2242" s="14">
        <v>600.32000000000005</v>
      </c>
      <c r="Q2242" s="14">
        <v>1072</v>
      </c>
      <c r="R2242" s="11" t="s">
        <v>22</v>
      </c>
      <c r="S2242" s="14">
        <v>5360</v>
      </c>
      <c r="T2242" s="14">
        <v>4288</v>
      </c>
      <c r="U2242" s="14">
        <v>1286.3999999999996</v>
      </c>
      <c r="V2242" s="11" t="s">
        <v>30</v>
      </c>
      <c r="W2242" s="26">
        <v>0.29999999999999993</v>
      </c>
      <c r="X2242" s="11">
        <v>10</v>
      </c>
      <c r="Y2242" s="11">
        <v>3</v>
      </c>
    </row>
    <row r="2243" spans="1:25" x14ac:dyDescent="0.45">
      <c r="A2243" s="11" t="s">
        <v>2275</v>
      </c>
      <c r="B2243" s="11" t="s">
        <v>27</v>
      </c>
      <c r="C2243" s="11" t="s">
        <v>34</v>
      </c>
      <c r="D2243" s="25">
        <v>43800</v>
      </c>
      <c r="E2243" s="25">
        <v>43933</v>
      </c>
      <c r="F2243" s="11">
        <f>YEAR(Abayomis_Table[[#This Row],[OrderDate]])</f>
        <v>2020</v>
      </c>
      <c r="G2243" s="25">
        <v>43955</v>
      </c>
      <c r="H2243" s="25">
        <v>43961</v>
      </c>
      <c r="I2243" s="11" t="s">
        <v>21</v>
      </c>
      <c r="J2243" s="11">
        <v>16</v>
      </c>
      <c r="K2243" s="11">
        <v>50</v>
      </c>
      <c r="L2243" s="11">
        <v>315</v>
      </c>
      <c r="M2243" s="11">
        <v>26</v>
      </c>
      <c r="N2243" s="11">
        <v>1</v>
      </c>
      <c r="O2243" s="15">
        <v>0.05</v>
      </c>
      <c r="P2243" s="14">
        <v>1215.92</v>
      </c>
      <c r="Q2243" s="14">
        <v>2338.3000000000002</v>
      </c>
      <c r="R2243" s="11" t="s">
        <v>22</v>
      </c>
      <c r="S2243" s="14">
        <v>2338.3000000000002</v>
      </c>
      <c r="T2243" s="14">
        <v>2221.3850000000002</v>
      </c>
      <c r="U2243" s="14">
        <v>1005.4650000000001</v>
      </c>
      <c r="V2243" s="11" t="s">
        <v>32</v>
      </c>
      <c r="W2243" s="26">
        <v>0.45262977826896283</v>
      </c>
      <c r="X2243" s="11">
        <v>6</v>
      </c>
      <c r="Y2243" s="11">
        <v>22</v>
      </c>
    </row>
    <row r="2244" spans="1:25" x14ac:dyDescent="0.45">
      <c r="A2244" s="11" t="s">
        <v>2276</v>
      </c>
      <c r="B2244" s="11" t="s">
        <v>43</v>
      </c>
      <c r="C2244" s="11" t="s">
        <v>28</v>
      </c>
      <c r="D2244" s="25">
        <v>43800</v>
      </c>
      <c r="E2244" s="25">
        <v>43932</v>
      </c>
      <c r="F2244" s="11">
        <f>YEAR(Abayomis_Table[[#This Row],[OrderDate]])</f>
        <v>2020</v>
      </c>
      <c r="G2244" s="25">
        <v>43944</v>
      </c>
      <c r="H2244" s="25">
        <v>43947</v>
      </c>
      <c r="I2244" s="11" t="s">
        <v>21</v>
      </c>
      <c r="J2244" s="11">
        <v>27</v>
      </c>
      <c r="K2244" s="11">
        <v>10</v>
      </c>
      <c r="L2244" s="11">
        <v>88</v>
      </c>
      <c r="M2244" s="11">
        <v>42</v>
      </c>
      <c r="N2244" s="11">
        <v>1</v>
      </c>
      <c r="O2244" s="15">
        <v>0.3</v>
      </c>
      <c r="P2244" s="14">
        <v>163.47999999999999</v>
      </c>
      <c r="Q2244" s="14">
        <v>268</v>
      </c>
      <c r="R2244" s="11" t="s">
        <v>22</v>
      </c>
      <c r="S2244" s="14">
        <v>268</v>
      </c>
      <c r="T2244" s="14">
        <v>187.6</v>
      </c>
      <c r="U2244" s="14">
        <v>24.120000000000005</v>
      </c>
      <c r="V2244" s="11" t="s">
        <v>30</v>
      </c>
      <c r="W2244" s="26">
        <v>0.12857142857142859</v>
      </c>
      <c r="X2244" s="11">
        <v>3</v>
      </c>
      <c r="Y2244" s="11">
        <v>12</v>
      </c>
    </row>
    <row r="2245" spans="1:25" x14ac:dyDescent="0.45">
      <c r="A2245" s="11" t="s">
        <v>2277</v>
      </c>
      <c r="B2245" s="11" t="s">
        <v>36</v>
      </c>
      <c r="C2245" s="11" t="s">
        <v>28</v>
      </c>
      <c r="D2245" s="25">
        <v>43800</v>
      </c>
      <c r="E2245" s="25">
        <v>43932</v>
      </c>
      <c r="F2245" s="11">
        <f>YEAR(Abayomis_Table[[#This Row],[OrderDate]])</f>
        <v>2020</v>
      </c>
      <c r="G2245" s="25">
        <v>43935</v>
      </c>
      <c r="H2245" s="25">
        <v>43939</v>
      </c>
      <c r="I2245" s="11" t="s">
        <v>21</v>
      </c>
      <c r="J2245" s="11">
        <v>24</v>
      </c>
      <c r="K2245" s="11">
        <v>17</v>
      </c>
      <c r="L2245" s="11">
        <v>174</v>
      </c>
      <c r="M2245" s="11">
        <v>14</v>
      </c>
      <c r="N2245" s="11">
        <v>6</v>
      </c>
      <c r="O2245" s="15">
        <v>0.05</v>
      </c>
      <c r="P2245" s="14">
        <v>155.31</v>
      </c>
      <c r="Q2245" s="14">
        <v>254.6</v>
      </c>
      <c r="R2245" s="11" t="s">
        <v>22</v>
      </c>
      <c r="S2245" s="14">
        <v>1527.6</v>
      </c>
      <c r="T2245" s="14">
        <v>1451.2199999999998</v>
      </c>
      <c r="U2245" s="14">
        <v>519.35999999999979</v>
      </c>
      <c r="V2245" s="11" t="s">
        <v>32</v>
      </c>
      <c r="W2245" s="26">
        <v>0.35787819903253804</v>
      </c>
      <c r="X2245" s="11">
        <v>4</v>
      </c>
      <c r="Y2245" s="11">
        <v>3</v>
      </c>
    </row>
    <row r="2246" spans="1:25" x14ac:dyDescent="0.45">
      <c r="A2246" s="11" t="s">
        <v>2278</v>
      </c>
      <c r="B2246" s="11" t="s">
        <v>36</v>
      </c>
      <c r="C2246" s="11" t="s">
        <v>34</v>
      </c>
      <c r="D2246" s="25">
        <v>43800</v>
      </c>
      <c r="E2246" s="25">
        <v>43932</v>
      </c>
      <c r="F2246" s="11">
        <f>YEAR(Abayomis_Table[[#This Row],[OrderDate]])</f>
        <v>2020</v>
      </c>
      <c r="G2246" s="25">
        <v>43948</v>
      </c>
      <c r="H2246" s="25">
        <v>43957</v>
      </c>
      <c r="I2246" s="11" t="s">
        <v>21</v>
      </c>
      <c r="J2246" s="11">
        <v>21</v>
      </c>
      <c r="K2246" s="11">
        <v>19</v>
      </c>
      <c r="L2246" s="11">
        <v>329</v>
      </c>
      <c r="M2246" s="11">
        <v>44</v>
      </c>
      <c r="N2246" s="11">
        <v>5</v>
      </c>
      <c r="O2246" s="15">
        <v>0.15</v>
      </c>
      <c r="P2246" s="14">
        <v>1041.18</v>
      </c>
      <c r="Q2246" s="14">
        <v>2479</v>
      </c>
      <c r="R2246" s="11" t="s">
        <v>22</v>
      </c>
      <c r="S2246" s="14">
        <v>12395</v>
      </c>
      <c r="T2246" s="14">
        <v>10535.75</v>
      </c>
      <c r="U2246" s="14">
        <v>5329.8499999999995</v>
      </c>
      <c r="V2246" s="11" t="s">
        <v>23</v>
      </c>
      <c r="W2246" s="26">
        <v>0.50588235294117645</v>
      </c>
      <c r="X2246" s="11">
        <v>9</v>
      </c>
      <c r="Y2246" s="11">
        <v>16</v>
      </c>
    </row>
    <row r="2247" spans="1:25" x14ac:dyDescent="0.45">
      <c r="A2247" s="11" t="s">
        <v>2279</v>
      </c>
      <c r="B2247" s="11" t="s">
        <v>27</v>
      </c>
      <c r="C2247" s="11" t="s">
        <v>20</v>
      </c>
      <c r="D2247" s="25">
        <v>43800</v>
      </c>
      <c r="E2247" s="25">
        <v>43932</v>
      </c>
      <c r="F2247" s="11">
        <f>YEAR(Abayomis_Table[[#This Row],[OrderDate]])</f>
        <v>2020</v>
      </c>
      <c r="G2247" s="25">
        <v>43936</v>
      </c>
      <c r="H2247" s="25">
        <v>43938</v>
      </c>
      <c r="I2247" s="11" t="s">
        <v>21</v>
      </c>
      <c r="J2247" s="11">
        <v>13</v>
      </c>
      <c r="K2247" s="11">
        <v>39</v>
      </c>
      <c r="L2247" s="11">
        <v>256</v>
      </c>
      <c r="M2247" s="11">
        <v>7</v>
      </c>
      <c r="N2247" s="11">
        <v>2</v>
      </c>
      <c r="O2247" s="15">
        <v>7.4999999999999997E-2</v>
      </c>
      <c r="P2247" s="14">
        <v>1127.6099999999999</v>
      </c>
      <c r="Q2247" s="14">
        <v>2211</v>
      </c>
      <c r="R2247" s="11" t="s">
        <v>22</v>
      </c>
      <c r="S2247" s="14">
        <v>4422</v>
      </c>
      <c r="T2247" s="14">
        <v>4090.3500000000004</v>
      </c>
      <c r="U2247" s="14">
        <v>1835.1300000000006</v>
      </c>
      <c r="V2247" s="11" t="s">
        <v>23</v>
      </c>
      <c r="W2247" s="26">
        <v>0.44864864864864873</v>
      </c>
      <c r="X2247" s="11">
        <v>2</v>
      </c>
      <c r="Y2247" s="11">
        <v>4</v>
      </c>
    </row>
    <row r="2248" spans="1:25" x14ac:dyDescent="0.45">
      <c r="A2248" s="11" t="s">
        <v>2280</v>
      </c>
      <c r="B2248" s="11" t="s">
        <v>19</v>
      </c>
      <c r="C2248" s="11" t="s">
        <v>25</v>
      </c>
      <c r="D2248" s="25">
        <v>43800</v>
      </c>
      <c r="E2248" s="25">
        <v>43932</v>
      </c>
      <c r="F2248" s="11">
        <f>YEAR(Abayomis_Table[[#This Row],[OrderDate]])</f>
        <v>2020</v>
      </c>
      <c r="G2248" s="25">
        <v>43941</v>
      </c>
      <c r="H2248" s="25">
        <v>43944</v>
      </c>
      <c r="I2248" s="11" t="s">
        <v>21</v>
      </c>
      <c r="J2248" s="11">
        <v>7</v>
      </c>
      <c r="K2248" s="11">
        <v>31</v>
      </c>
      <c r="L2248" s="11">
        <v>358</v>
      </c>
      <c r="M2248" s="11">
        <v>8</v>
      </c>
      <c r="N2248" s="11">
        <v>1</v>
      </c>
      <c r="O2248" s="15">
        <v>7.4999999999999997E-2</v>
      </c>
      <c r="P2248" s="14">
        <v>1280.57</v>
      </c>
      <c r="Q2248" s="14">
        <v>1855.9</v>
      </c>
      <c r="R2248" s="11" t="s">
        <v>22</v>
      </c>
      <c r="S2248" s="14">
        <v>1855.9</v>
      </c>
      <c r="T2248" s="14">
        <v>1716.7075000000002</v>
      </c>
      <c r="U2248" s="14">
        <v>436.13750000000027</v>
      </c>
      <c r="V2248" s="11" t="s">
        <v>23</v>
      </c>
      <c r="W2248" s="26">
        <v>0.25405463656447019</v>
      </c>
      <c r="X2248" s="11">
        <v>3</v>
      </c>
      <c r="Y2248" s="11">
        <v>9</v>
      </c>
    </row>
    <row r="2249" spans="1:25" x14ac:dyDescent="0.45">
      <c r="A2249" s="11" t="s">
        <v>2281</v>
      </c>
      <c r="B2249" s="11" t="s">
        <v>19</v>
      </c>
      <c r="C2249" s="11" t="s">
        <v>41</v>
      </c>
      <c r="D2249" s="25">
        <v>43800</v>
      </c>
      <c r="E2249" s="25">
        <v>43932</v>
      </c>
      <c r="F2249" s="11">
        <f>YEAR(Abayomis_Table[[#This Row],[OrderDate]])</f>
        <v>2020</v>
      </c>
      <c r="G2249" s="25">
        <v>43937</v>
      </c>
      <c r="H2249" s="25">
        <v>43939</v>
      </c>
      <c r="I2249" s="11" t="s">
        <v>21</v>
      </c>
      <c r="J2249" s="11">
        <v>5</v>
      </c>
      <c r="K2249" s="11">
        <v>50</v>
      </c>
      <c r="L2249" s="11">
        <v>87</v>
      </c>
      <c r="M2249" s="11">
        <v>39</v>
      </c>
      <c r="N2249" s="11">
        <v>2</v>
      </c>
      <c r="O2249" s="15">
        <v>7.4999999999999997E-2</v>
      </c>
      <c r="P2249" s="14">
        <v>2482.35</v>
      </c>
      <c r="Q2249" s="14">
        <v>3819</v>
      </c>
      <c r="R2249" s="11" t="s">
        <v>22</v>
      </c>
      <c r="S2249" s="14">
        <v>7638</v>
      </c>
      <c r="T2249" s="14">
        <v>7065.1500000000005</v>
      </c>
      <c r="U2249" s="14">
        <v>2100.4500000000007</v>
      </c>
      <c r="V2249" s="11" t="s">
        <v>23</v>
      </c>
      <c r="W2249" s="26">
        <v>0.29729729729729737</v>
      </c>
      <c r="X2249" s="11">
        <v>2</v>
      </c>
      <c r="Y2249" s="11">
        <v>5</v>
      </c>
    </row>
    <row r="2250" spans="1:25" x14ac:dyDescent="0.45">
      <c r="A2250" s="11" t="s">
        <v>2282</v>
      </c>
      <c r="B2250" s="11" t="s">
        <v>27</v>
      </c>
      <c r="C2250" s="11" t="s">
        <v>28</v>
      </c>
      <c r="D2250" s="25">
        <v>43800</v>
      </c>
      <c r="E2250" s="25">
        <v>43932</v>
      </c>
      <c r="F2250" s="11">
        <f>YEAR(Abayomis_Table[[#This Row],[OrderDate]])</f>
        <v>2020</v>
      </c>
      <c r="G2250" s="25">
        <v>43944</v>
      </c>
      <c r="H2250" s="25">
        <v>43951</v>
      </c>
      <c r="I2250" s="11" t="s">
        <v>21</v>
      </c>
      <c r="J2250" s="11">
        <v>14</v>
      </c>
      <c r="K2250" s="11">
        <v>43</v>
      </c>
      <c r="L2250" s="11">
        <v>145</v>
      </c>
      <c r="M2250" s="11">
        <v>4</v>
      </c>
      <c r="N2250" s="11">
        <v>6</v>
      </c>
      <c r="O2250" s="15">
        <v>0.1</v>
      </c>
      <c r="P2250" s="14">
        <v>780.22</v>
      </c>
      <c r="Q2250" s="14">
        <v>917.9</v>
      </c>
      <c r="R2250" s="11" t="s">
        <v>22</v>
      </c>
      <c r="S2250" s="14">
        <v>5507.4</v>
      </c>
      <c r="T2250" s="14">
        <v>4956.66</v>
      </c>
      <c r="U2250" s="14">
        <v>275.34000000000015</v>
      </c>
      <c r="V2250" s="11" t="s">
        <v>23</v>
      </c>
      <c r="W2250" s="26">
        <v>5.5549503092808497E-2</v>
      </c>
      <c r="X2250" s="11">
        <v>7</v>
      </c>
      <c r="Y2250" s="11">
        <v>12</v>
      </c>
    </row>
    <row r="2251" spans="1:25" x14ac:dyDescent="0.45">
      <c r="A2251" s="11" t="s">
        <v>2283</v>
      </c>
      <c r="B2251" s="11" t="s">
        <v>27</v>
      </c>
      <c r="C2251" s="11" t="s">
        <v>34</v>
      </c>
      <c r="D2251" s="25">
        <v>43800</v>
      </c>
      <c r="E2251" s="25">
        <v>43932</v>
      </c>
      <c r="F2251" s="11">
        <f>YEAR(Abayomis_Table[[#This Row],[OrderDate]])</f>
        <v>2020</v>
      </c>
      <c r="G2251" s="25">
        <v>43955</v>
      </c>
      <c r="H2251" s="25">
        <v>43958</v>
      </c>
      <c r="I2251" s="11" t="s">
        <v>21</v>
      </c>
      <c r="J2251" s="11">
        <v>16</v>
      </c>
      <c r="K2251" s="11">
        <v>18</v>
      </c>
      <c r="L2251" s="11">
        <v>282</v>
      </c>
      <c r="M2251" s="11">
        <v>25</v>
      </c>
      <c r="N2251" s="11">
        <v>2</v>
      </c>
      <c r="O2251" s="15">
        <v>0.1</v>
      </c>
      <c r="P2251" s="14">
        <v>1662.67</v>
      </c>
      <c r="Q2251" s="14">
        <v>3778.8</v>
      </c>
      <c r="R2251" s="11" t="s">
        <v>22</v>
      </c>
      <c r="S2251" s="14">
        <v>7557.6</v>
      </c>
      <c r="T2251" s="14">
        <v>6801.84</v>
      </c>
      <c r="U2251" s="14">
        <v>3476.5</v>
      </c>
      <c r="V2251" s="11" t="s">
        <v>23</v>
      </c>
      <c r="W2251" s="26">
        <v>0.51111169918727872</v>
      </c>
      <c r="X2251" s="11">
        <v>3</v>
      </c>
      <c r="Y2251" s="11">
        <v>23</v>
      </c>
    </row>
    <row r="2252" spans="1:25" x14ac:dyDescent="0.45">
      <c r="A2252" s="11" t="s">
        <v>2284</v>
      </c>
      <c r="B2252" s="11" t="s">
        <v>27</v>
      </c>
      <c r="C2252" s="11" t="s">
        <v>34</v>
      </c>
      <c r="D2252" s="25">
        <v>43800</v>
      </c>
      <c r="E2252" s="25">
        <v>43932</v>
      </c>
      <c r="F2252" s="11">
        <f>YEAR(Abayomis_Table[[#This Row],[OrderDate]])</f>
        <v>2020</v>
      </c>
      <c r="G2252" s="25">
        <v>43955</v>
      </c>
      <c r="H2252" s="25">
        <v>43959</v>
      </c>
      <c r="I2252" s="11" t="s">
        <v>21</v>
      </c>
      <c r="J2252" s="11">
        <v>16</v>
      </c>
      <c r="K2252" s="11">
        <v>10</v>
      </c>
      <c r="L2252" s="11">
        <v>288</v>
      </c>
      <c r="M2252" s="11">
        <v>1</v>
      </c>
      <c r="N2252" s="11">
        <v>4</v>
      </c>
      <c r="O2252" s="15">
        <v>0.05</v>
      </c>
      <c r="P2252" s="14">
        <v>1688.4</v>
      </c>
      <c r="Q2252" s="14">
        <v>2412</v>
      </c>
      <c r="R2252" s="11" t="s">
        <v>22</v>
      </c>
      <c r="S2252" s="14">
        <v>9648</v>
      </c>
      <c r="T2252" s="14">
        <v>9165.6</v>
      </c>
      <c r="U2252" s="14">
        <v>2412</v>
      </c>
      <c r="V2252" s="11" t="s">
        <v>32</v>
      </c>
      <c r="W2252" s="26">
        <v>0.26315789473684209</v>
      </c>
      <c r="X2252" s="11">
        <v>4</v>
      </c>
      <c r="Y2252" s="11">
        <v>23</v>
      </c>
    </row>
    <row r="2253" spans="1:25" x14ac:dyDescent="0.45">
      <c r="A2253" s="11" t="s">
        <v>2285</v>
      </c>
      <c r="B2253" s="11" t="s">
        <v>19</v>
      </c>
      <c r="C2253" s="11" t="s">
        <v>34</v>
      </c>
      <c r="D2253" s="25">
        <v>43800</v>
      </c>
      <c r="E2253" s="25">
        <v>43931</v>
      </c>
      <c r="F2253" s="11">
        <f>YEAR(Abayomis_Table[[#This Row],[OrderDate]])</f>
        <v>2020</v>
      </c>
      <c r="G2253" s="25">
        <v>43947</v>
      </c>
      <c r="H2253" s="25">
        <v>43952</v>
      </c>
      <c r="I2253" s="11" t="s">
        <v>21</v>
      </c>
      <c r="J2253" s="11">
        <v>4</v>
      </c>
      <c r="K2253" s="11">
        <v>9</v>
      </c>
      <c r="L2253" s="11">
        <v>281</v>
      </c>
      <c r="M2253" s="11">
        <v>22</v>
      </c>
      <c r="N2253" s="11">
        <v>8</v>
      </c>
      <c r="O2253" s="15">
        <v>7.4999999999999997E-2</v>
      </c>
      <c r="P2253" s="14">
        <v>1690.41</v>
      </c>
      <c r="Q2253" s="14">
        <v>2914.5</v>
      </c>
      <c r="R2253" s="11" t="s">
        <v>22</v>
      </c>
      <c r="S2253" s="14">
        <v>23316</v>
      </c>
      <c r="T2253" s="14">
        <v>21567.3</v>
      </c>
      <c r="U2253" s="14">
        <v>8044.0199999999986</v>
      </c>
      <c r="V2253" s="11" t="s">
        <v>23</v>
      </c>
      <c r="W2253" s="26">
        <v>0.37297297297297294</v>
      </c>
      <c r="X2253" s="11">
        <v>5</v>
      </c>
      <c r="Y2253" s="11">
        <v>16</v>
      </c>
    </row>
    <row r="2254" spans="1:25" x14ac:dyDescent="0.45">
      <c r="A2254" s="11" t="s">
        <v>2286</v>
      </c>
      <c r="B2254" s="11" t="s">
        <v>27</v>
      </c>
      <c r="C2254" s="11" t="s">
        <v>34</v>
      </c>
      <c r="D2254" s="25">
        <v>43800</v>
      </c>
      <c r="E2254" s="25">
        <v>43931</v>
      </c>
      <c r="F2254" s="11">
        <f>YEAR(Abayomis_Table[[#This Row],[OrderDate]])</f>
        <v>2020</v>
      </c>
      <c r="G2254" s="25">
        <v>43957</v>
      </c>
      <c r="H2254" s="25">
        <v>43958</v>
      </c>
      <c r="I2254" s="11" t="s">
        <v>21</v>
      </c>
      <c r="J2254" s="11">
        <v>17</v>
      </c>
      <c r="K2254" s="11">
        <v>14</v>
      </c>
      <c r="L2254" s="11">
        <v>317</v>
      </c>
      <c r="M2254" s="11">
        <v>3</v>
      </c>
      <c r="N2254" s="11">
        <v>6</v>
      </c>
      <c r="O2254" s="15">
        <v>0.1</v>
      </c>
      <c r="P2254" s="14">
        <v>176.88</v>
      </c>
      <c r="Q2254" s="14">
        <v>268</v>
      </c>
      <c r="R2254" s="11" t="s">
        <v>22</v>
      </c>
      <c r="S2254" s="14">
        <v>1608</v>
      </c>
      <c r="T2254" s="14">
        <v>1447.2</v>
      </c>
      <c r="U2254" s="14">
        <v>385.92000000000007</v>
      </c>
      <c r="V2254" s="11" t="s">
        <v>23</v>
      </c>
      <c r="W2254" s="26">
        <v>0.26666666666666672</v>
      </c>
      <c r="X2254" s="11">
        <v>1</v>
      </c>
      <c r="Y2254" s="11">
        <v>26</v>
      </c>
    </row>
    <row r="2255" spans="1:25" x14ac:dyDescent="0.45">
      <c r="A2255" s="11" t="s">
        <v>2287</v>
      </c>
      <c r="B2255" s="11" t="s">
        <v>27</v>
      </c>
      <c r="C2255" s="11" t="s">
        <v>25</v>
      </c>
      <c r="D2255" s="25">
        <v>43800</v>
      </c>
      <c r="E2255" s="25">
        <v>43931</v>
      </c>
      <c r="F2255" s="11">
        <f>YEAR(Abayomis_Table[[#This Row],[OrderDate]])</f>
        <v>2020</v>
      </c>
      <c r="G2255" s="25">
        <v>43952</v>
      </c>
      <c r="H2255" s="25">
        <v>43962</v>
      </c>
      <c r="I2255" s="11" t="s">
        <v>21</v>
      </c>
      <c r="J2255" s="11">
        <v>18</v>
      </c>
      <c r="K2255" s="11">
        <v>41</v>
      </c>
      <c r="L2255" s="11">
        <v>351</v>
      </c>
      <c r="M2255" s="11">
        <v>12</v>
      </c>
      <c r="N2255" s="11">
        <v>4</v>
      </c>
      <c r="O2255" s="15">
        <v>0.05</v>
      </c>
      <c r="P2255" s="14">
        <v>1122.25</v>
      </c>
      <c r="Q2255" s="14">
        <v>2244.5</v>
      </c>
      <c r="R2255" s="11" t="s">
        <v>22</v>
      </c>
      <c r="S2255" s="14">
        <v>8978</v>
      </c>
      <c r="T2255" s="14">
        <v>8529.1</v>
      </c>
      <c r="U2255" s="14">
        <v>4040.1000000000004</v>
      </c>
      <c r="V2255" s="11" t="s">
        <v>32</v>
      </c>
      <c r="W2255" s="26">
        <v>0.47368421052631582</v>
      </c>
      <c r="X2255" s="11">
        <v>10</v>
      </c>
      <c r="Y2255" s="11">
        <v>21</v>
      </c>
    </row>
    <row r="2256" spans="1:25" x14ac:dyDescent="0.45">
      <c r="A2256" s="11" t="s">
        <v>2288</v>
      </c>
      <c r="B2256" s="11" t="s">
        <v>19</v>
      </c>
      <c r="C2256" s="11" t="s">
        <v>47</v>
      </c>
      <c r="D2256" s="25">
        <v>43800</v>
      </c>
      <c r="E2256" s="25">
        <v>43931</v>
      </c>
      <c r="F2256" s="11">
        <f>YEAR(Abayomis_Table[[#This Row],[OrderDate]])</f>
        <v>2020</v>
      </c>
      <c r="G2256" s="25">
        <v>43951</v>
      </c>
      <c r="H2256" s="25">
        <v>43960</v>
      </c>
      <c r="I2256" s="11" t="s">
        <v>21</v>
      </c>
      <c r="J2256" s="11">
        <v>12</v>
      </c>
      <c r="K2256" s="11">
        <v>28</v>
      </c>
      <c r="L2256" s="11">
        <v>5</v>
      </c>
      <c r="M2256" s="11">
        <v>30</v>
      </c>
      <c r="N2256" s="11">
        <v>1</v>
      </c>
      <c r="O2256" s="15">
        <v>7.4999999999999997E-2</v>
      </c>
      <c r="P2256" s="14">
        <v>2538.9699999999998</v>
      </c>
      <c r="Q2256" s="14">
        <v>3906.1</v>
      </c>
      <c r="R2256" s="11" t="s">
        <v>22</v>
      </c>
      <c r="S2256" s="14">
        <v>3906.1</v>
      </c>
      <c r="T2256" s="14">
        <v>3613.1424999999999</v>
      </c>
      <c r="U2256" s="14">
        <v>1074.1725000000001</v>
      </c>
      <c r="V2256" s="11" t="s">
        <v>23</v>
      </c>
      <c r="W2256" s="26">
        <v>0.29729591346037421</v>
      </c>
      <c r="X2256" s="11">
        <v>9</v>
      </c>
      <c r="Y2256" s="11">
        <v>20</v>
      </c>
    </row>
    <row r="2257" spans="1:25" x14ac:dyDescent="0.45">
      <c r="A2257" s="11" t="s">
        <v>2289</v>
      </c>
      <c r="B2257" s="11" t="s">
        <v>27</v>
      </c>
      <c r="C2257" s="11" t="s">
        <v>47</v>
      </c>
      <c r="D2257" s="25">
        <v>43800</v>
      </c>
      <c r="E2257" s="25">
        <v>43931</v>
      </c>
      <c r="F2257" s="11">
        <f>YEAR(Abayomis_Table[[#This Row],[OrderDate]])</f>
        <v>2020</v>
      </c>
      <c r="G2257" s="25">
        <v>43955</v>
      </c>
      <c r="H2257" s="25">
        <v>43964</v>
      </c>
      <c r="I2257" s="11" t="s">
        <v>21</v>
      </c>
      <c r="J2257" s="11">
        <v>12</v>
      </c>
      <c r="K2257" s="11">
        <v>33</v>
      </c>
      <c r="L2257" s="11">
        <v>33</v>
      </c>
      <c r="M2257" s="11">
        <v>29</v>
      </c>
      <c r="N2257" s="11">
        <v>7</v>
      </c>
      <c r="O2257" s="15">
        <v>7.4999999999999997E-2</v>
      </c>
      <c r="P2257" s="14">
        <v>488.83</v>
      </c>
      <c r="Q2257" s="14">
        <v>857.6</v>
      </c>
      <c r="R2257" s="11" t="s">
        <v>22</v>
      </c>
      <c r="S2257" s="14">
        <v>6003.2</v>
      </c>
      <c r="T2257" s="14">
        <v>5552.96</v>
      </c>
      <c r="U2257" s="14">
        <v>2131.15</v>
      </c>
      <c r="V2257" s="11" t="s">
        <v>23</v>
      </c>
      <c r="W2257" s="26">
        <v>0.38378630496167809</v>
      </c>
      <c r="X2257" s="11">
        <v>9</v>
      </c>
      <c r="Y2257" s="11">
        <v>24</v>
      </c>
    </row>
    <row r="2258" spans="1:25" x14ac:dyDescent="0.45">
      <c r="A2258" s="11" t="s">
        <v>2290</v>
      </c>
      <c r="B2258" s="11" t="s">
        <v>27</v>
      </c>
      <c r="C2258" s="11" t="s">
        <v>47</v>
      </c>
      <c r="D2258" s="25">
        <v>43800</v>
      </c>
      <c r="E2258" s="25">
        <v>43931</v>
      </c>
      <c r="F2258" s="11">
        <f>YEAR(Abayomis_Table[[#This Row],[OrderDate]])</f>
        <v>2020</v>
      </c>
      <c r="G2258" s="25">
        <v>43949</v>
      </c>
      <c r="H2258" s="25">
        <v>43959</v>
      </c>
      <c r="I2258" s="11" t="s">
        <v>21</v>
      </c>
      <c r="J2258" s="11">
        <v>14</v>
      </c>
      <c r="K2258" s="11">
        <v>35</v>
      </c>
      <c r="L2258" s="11">
        <v>43</v>
      </c>
      <c r="M2258" s="11">
        <v>30</v>
      </c>
      <c r="N2258" s="11">
        <v>1</v>
      </c>
      <c r="O2258" s="15">
        <v>0.2</v>
      </c>
      <c r="P2258" s="14">
        <v>569.5</v>
      </c>
      <c r="Q2258" s="14">
        <v>670</v>
      </c>
      <c r="R2258" s="11" t="s">
        <v>22</v>
      </c>
      <c r="S2258" s="14">
        <v>670</v>
      </c>
      <c r="T2258" s="14">
        <v>536</v>
      </c>
      <c r="U2258" s="14">
        <v>-33.5</v>
      </c>
      <c r="V2258" s="11" t="s">
        <v>30</v>
      </c>
      <c r="W2258" s="26">
        <v>-6.25E-2</v>
      </c>
      <c r="X2258" s="11">
        <v>10</v>
      </c>
      <c r="Y2258" s="11">
        <v>18</v>
      </c>
    </row>
    <row r="2259" spans="1:25" x14ac:dyDescent="0.45">
      <c r="A2259" s="11" t="s">
        <v>2291</v>
      </c>
      <c r="B2259" s="11" t="s">
        <v>19</v>
      </c>
      <c r="C2259" s="11" t="s">
        <v>41</v>
      </c>
      <c r="D2259" s="25">
        <v>43800</v>
      </c>
      <c r="E2259" s="25">
        <v>43931</v>
      </c>
      <c r="F2259" s="11">
        <f>YEAR(Abayomis_Table[[#This Row],[OrderDate]])</f>
        <v>2020</v>
      </c>
      <c r="G2259" s="25">
        <v>43933</v>
      </c>
      <c r="H2259" s="25">
        <v>43936</v>
      </c>
      <c r="I2259" s="11" t="s">
        <v>21</v>
      </c>
      <c r="J2259" s="11">
        <v>1</v>
      </c>
      <c r="K2259" s="11">
        <v>16</v>
      </c>
      <c r="L2259" s="11">
        <v>82</v>
      </c>
      <c r="M2259" s="11">
        <v>39</v>
      </c>
      <c r="N2259" s="11">
        <v>5</v>
      </c>
      <c r="O2259" s="15">
        <v>7.4999999999999997E-2</v>
      </c>
      <c r="P2259" s="14">
        <v>2865.72</v>
      </c>
      <c r="Q2259" s="14">
        <v>3872.6</v>
      </c>
      <c r="R2259" s="11" t="s">
        <v>22</v>
      </c>
      <c r="S2259" s="14">
        <v>19363</v>
      </c>
      <c r="T2259" s="14">
        <v>17910.775000000001</v>
      </c>
      <c r="U2259" s="14">
        <v>3582.1750000000029</v>
      </c>
      <c r="V2259" s="11" t="s">
        <v>23</v>
      </c>
      <c r="W2259" s="26">
        <v>0.20000111664626474</v>
      </c>
      <c r="X2259" s="11">
        <v>3</v>
      </c>
      <c r="Y2259" s="11">
        <v>2</v>
      </c>
    </row>
    <row r="2260" spans="1:25" x14ac:dyDescent="0.45">
      <c r="A2260" s="11" t="s">
        <v>2292</v>
      </c>
      <c r="B2260" s="11" t="s">
        <v>19</v>
      </c>
      <c r="C2260" s="11" t="s">
        <v>28</v>
      </c>
      <c r="D2260" s="25">
        <v>43800</v>
      </c>
      <c r="E2260" s="25">
        <v>43931</v>
      </c>
      <c r="F2260" s="11">
        <f>YEAR(Abayomis_Table[[#This Row],[OrderDate]])</f>
        <v>2020</v>
      </c>
      <c r="G2260" s="25">
        <v>43937</v>
      </c>
      <c r="H2260" s="25">
        <v>43946</v>
      </c>
      <c r="I2260" s="11" t="s">
        <v>21</v>
      </c>
      <c r="J2260" s="11">
        <v>9</v>
      </c>
      <c r="K2260" s="11">
        <v>32</v>
      </c>
      <c r="L2260" s="11">
        <v>159</v>
      </c>
      <c r="M2260" s="11">
        <v>13</v>
      </c>
      <c r="N2260" s="11">
        <v>2</v>
      </c>
      <c r="O2260" s="15">
        <v>0.3</v>
      </c>
      <c r="P2260" s="14">
        <v>709.87</v>
      </c>
      <c r="Q2260" s="14">
        <v>1092.0999999999999</v>
      </c>
      <c r="R2260" s="11" t="s">
        <v>22</v>
      </c>
      <c r="S2260" s="14">
        <v>2184.1999999999998</v>
      </c>
      <c r="T2260" s="14">
        <v>1528.9399999999998</v>
      </c>
      <c r="U2260" s="14">
        <v>109.19999999999982</v>
      </c>
      <c r="V2260" s="11" t="s">
        <v>30</v>
      </c>
      <c r="W2260" s="26">
        <v>7.1422030949546633E-2</v>
      </c>
      <c r="X2260" s="11">
        <v>9</v>
      </c>
      <c r="Y2260" s="11">
        <v>6</v>
      </c>
    </row>
    <row r="2261" spans="1:25" x14ac:dyDescent="0.45">
      <c r="A2261" s="11" t="s">
        <v>2293</v>
      </c>
      <c r="B2261" s="11" t="s">
        <v>36</v>
      </c>
      <c r="C2261" s="11" t="s">
        <v>25</v>
      </c>
      <c r="D2261" s="25">
        <v>43800</v>
      </c>
      <c r="E2261" s="25">
        <v>43931</v>
      </c>
      <c r="F2261" s="11">
        <f>YEAR(Abayomis_Table[[#This Row],[OrderDate]])</f>
        <v>2020</v>
      </c>
      <c r="G2261" s="25">
        <v>43937</v>
      </c>
      <c r="H2261" s="25">
        <v>43939</v>
      </c>
      <c r="I2261" s="11" t="s">
        <v>21</v>
      </c>
      <c r="J2261" s="11">
        <v>22</v>
      </c>
      <c r="K2261" s="11">
        <v>41</v>
      </c>
      <c r="L2261" s="11">
        <v>339</v>
      </c>
      <c r="M2261" s="11">
        <v>26</v>
      </c>
      <c r="N2261" s="11">
        <v>8</v>
      </c>
      <c r="O2261" s="15">
        <v>7.4999999999999997E-2</v>
      </c>
      <c r="P2261" s="14">
        <v>660.49</v>
      </c>
      <c r="Q2261" s="14">
        <v>1246.2</v>
      </c>
      <c r="R2261" s="11" t="s">
        <v>22</v>
      </c>
      <c r="S2261" s="14">
        <v>9969.6</v>
      </c>
      <c r="T2261" s="14">
        <v>9221.880000000001</v>
      </c>
      <c r="U2261" s="14">
        <v>3937.9600000000009</v>
      </c>
      <c r="V2261" s="11" t="s">
        <v>23</v>
      </c>
      <c r="W2261" s="26">
        <v>0.42702355701874245</v>
      </c>
      <c r="X2261" s="11">
        <v>2</v>
      </c>
      <c r="Y2261" s="11">
        <v>6</v>
      </c>
    </row>
    <row r="2262" spans="1:25" x14ac:dyDescent="0.45">
      <c r="A2262" s="11" t="s">
        <v>2294</v>
      </c>
      <c r="B2262" s="11" t="s">
        <v>19</v>
      </c>
      <c r="C2262" s="11" t="s">
        <v>34</v>
      </c>
      <c r="D2262" s="25">
        <v>43800</v>
      </c>
      <c r="E2262" s="25">
        <v>43931</v>
      </c>
      <c r="F2262" s="11">
        <f>YEAR(Abayomis_Table[[#This Row],[OrderDate]])</f>
        <v>2020</v>
      </c>
      <c r="G2262" s="25">
        <v>43949</v>
      </c>
      <c r="H2262" s="25">
        <v>43950</v>
      </c>
      <c r="I2262" s="11" t="s">
        <v>21</v>
      </c>
      <c r="J2262" s="11">
        <v>6</v>
      </c>
      <c r="K2262" s="11">
        <v>2</v>
      </c>
      <c r="L2262" s="11">
        <v>313</v>
      </c>
      <c r="M2262" s="11">
        <v>45</v>
      </c>
      <c r="N2262" s="11">
        <v>4</v>
      </c>
      <c r="O2262" s="15">
        <v>0.1</v>
      </c>
      <c r="P2262" s="14">
        <v>2817.22</v>
      </c>
      <c r="Q2262" s="14">
        <v>3859.2</v>
      </c>
      <c r="R2262" s="11" t="s">
        <v>22</v>
      </c>
      <c r="S2262" s="14">
        <v>15436.8</v>
      </c>
      <c r="T2262" s="14">
        <v>13893.119999999999</v>
      </c>
      <c r="U2262" s="14">
        <v>2624.24</v>
      </c>
      <c r="V2262" s="11" t="s">
        <v>23</v>
      </c>
      <c r="W2262" s="26">
        <v>0.18888773723972729</v>
      </c>
      <c r="X2262" s="11">
        <v>1</v>
      </c>
      <c r="Y2262" s="11">
        <v>18</v>
      </c>
    </row>
    <row r="2263" spans="1:25" x14ac:dyDescent="0.45">
      <c r="A2263" s="11" t="s">
        <v>2295</v>
      </c>
      <c r="B2263" s="11" t="s">
        <v>19</v>
      </c>
      <c r="C2263" s="11" t="s">
        <v>28</v>
      </c>
      <c r="D2263" s="25">
        <v>43800</v>
      </c>
      <c r="E2263" s="25">
        <v>43930</v>
      </c>
      <c r="F2263" s="11">
        <f>YEAR(Abayomis_Table[[#This Row],[OrderDate]])</f>
        <v>2020</v>
      </c>
      <c r="G2263" s="25">
        <v>43958</v>
      </c>
      <c r="H2263" s="25">
        <v>43961</v>
      </c>
      <c r="I2263" s="11" t="s">
        <v>21</v>
      </c>
      <c r="J2263" s="11">
        <v>5</v>
      </c>
      <c r="K2263" s="11">
        <v>47</v>
      </c>
      <c r="L2263" s="11">
        <v>135</v>
      </c>
      <c r="M2263" s="11">
        <v>17</v>
      </c>
      <c r="N2263" s="11">
        <v>7</v>
      </c>
      <c r="O2263" s="15">
        <v>0.15</v>
      </c>
      <c r="P2263" s="14">
        <v>574.05999999999995</v>
      </c>
      <c r="Q2263" s="14">
        <v>1125.5999999999999</v>
      </c>
      <c r="R2263" s="11" t="s">
        <v>22</v>
      </c>
      <c r="S2263" s="14">
        <v>7879.1999999999989</v>
      </c>
      <c r="T2263" s="14">
        <v>6697.3199999999988</v>
      </c>
      <c r="U2263" s="14">
        <v>2678.8999999999992</v>
      </c>
      <c r="V2263" s="11" t="s">
        <v>23</v>
      </c>
      <c r="W2263" s="26">
        <v>0.39999581922321165</v>
      </c>
      <c r="X2263" s="11">
        <v>3</v>
      </c>
      <c r="Y2263" s="11">
        <v>28</v>
      </c>
    </row>
    <row r="2264" spans="1:25" x14ac:dyDescent="0.45">
      <c r="A2264" s="11" t="s">
        <v>2296</v>
      </c>
      <c r="B2264" s="11" t="s">
        <v>27</v>
      </c>
      <c r="C2264" s="11" t="s">
        <v>34</v>
      </c>
      <c r="D2264" s="25">
        <v>43800</v>
      </c>
      <c r="E2264" s="25">
        <v>43930</v>
      </c>
      <c r="F2264" s="11">
        <f>YEAR(Abayomis_Table[[#This Row],[OrderDate]])</f>
        <v>2020</v>
      </c>
      <c r="G2264" s="25">
        <v>43938</v>
      </c>
      <c r="H2264" s="25">
        <v>43945</v>
      </c>
      <c r="I2264" s="11" t="s">
        <v>21</v>
      </c>
      <c r="J2264" s="11">
        <v>16</v>
      </c>
      <c r="K2264" s="11">
        <v>5</v>
      </c>
      <c r="L2264" s="11">
        <v>323</v>
      </c>
      <c r="M2264" s="11">
        <v>38</v>
      </c>
      <c r="N2264" s="11">
        <v>1</v>
      </c>
      <c r="O2264" s="15">
        <v>0.4</v>
      </c>
      <c r="P2264" s="14">
        <v>2199.7399999999998</v>
      </c>
      <c r="Q2264" s="14">
        <v>3437.1</v>
      </c>
      <c r="R2264" s="11" t="s">
        <v>22</v>
      </c>
      <c r="S2264" s="14">
        <v>3437.1</v>
      </c>
      <c r="T2264" s="14">
        <v>2062.2599999999998</v>
      </c>
      <c r="U2264" s="14">
        <v>-137.48000000000002</v>
      </c>
      <c r="V2264" s="11" t="s">
        <v>44</v>
      </c>
      <c r="W2264" s="26">
        <v>-6.6664727047026098E-2</v>
      </c>
      <c r="X2264" s="11">
        <v>7</v>
      </c>
      <c r="Y2264" s="11">
        <v>8</v>
      </c>
    </row>
    <row r="2265" spans="1:25" x14ac:dyDescent="0.45">
      <c r="A2265" s="11" t="s">
        <v>2297</v>
      </c>
      <c r="B2265" s="11" t="s">
        <v>27</v>
      </c>
      <c r="C2265" s="11" t="s">
        <v>47</v>
      </c>
      <c r="D2265" s="25">
        <v>43800</v>
      </c>
      <c r="E2265" s="25">
        <v>43930</v>
      </c>
      <c r="F2265" s="11">
        <f>YEAR(Abayomis_Table[[#This Row],[OrderDate]])</f>
        <v>2020</v>
      </c>
      <c r="G2265" s="25">
        <v>43955</v>
      </c>
      <c r="H2265" s="25">
        <v>43959</v>
      </c>
      <c r="I2265" s="11" t="s">
        <v>21</v>
      </c>
      <c r="J2265" s="11">
        <v>17</v>
      </c>
      <c r="K2265" s="11">
        <v>37</v>
      </c>
      <c r="L2265" s="11">
        <v>56</v>
      </c>
      <c r="M2265" s="11">
        <v>11</v>
      </c>
      <c r="N2265" s="11">
        <v>6</v>
      </c>
      <c r="O2265" s="15">
        <v>0.15</v>
      </c>
      <c r="P2265" s="14">
        <v>203.68</v>
      </c>
      <c r="Q2265" s="14">
        <v>268</v>
      </c>
      <c r="R2265" s="11" t="s">
        <v>22</v>
      </c>
      <c r="S2265" s="14">
        <v>1608</v>
      </c>
      <c r="T2265" s="14">
        <v>1366.8</v>
      </c>
      <c r="U2265" s="14">
        <v>144.72000000000003</v>
      </c>
      <c r="V2265" s="11" t="s">
        <v>23</v>
      </c>
      <c r="W2265" s="26">
        <v>0.1058823529411765</v>
      </c>
      <c r="X2265" s="11">
        <v>4</v>
      </c>
      <c r="Y2265" s="11">
        <v>25</v>
      </c>
    </row>
    <row r="2266" spans="1:25" x14ac:dyDescent="0.45">
      <c r="A2266" s="11" t="s">
        <v>2298</v>
      </c>
      <c r="B2266" s="11" t="s">
        <v>19</v>
      </c>
      <c r="C2266" s="11" t="s">
        <v>34</v>
      </c>
      <c r="D2266" s="25">
        <v>43800</v>
      </c>
      <c r="E2266" s="25">
        <v>43930</v>
      </c>
      <c r="F2266" s="11">
        <f>YEAR(Abayomis_Table[[#This Row],[OrderDate]])</f>
        <v>2020</v>
      </c>
      <c r="G2266" s="25">
        <v>43933</v>
      </c>
      <c r="H2266" s="25">
        <v>43934</v>
      </c>
      <c r="I2266" s="11" t="s">
        <v>21</v>
      </c>
      <c r="J2266" s="11">
        <v>5</v>
      </c>
      <c r="K2266" s="11">
        <v>31</v>
      </c>
      <c r="L2266" s="11">
        <v>267</v>
      </c>
      <c r="M2266" s="11">
        <v>22</v>
      </c>
      <c r="N2266" s="11">
        <v>1</v>
      </c>
      <c r="O2266" s="15">
        <v>7.4999999999999997E-2</v>
      </c>
      <c r="P2266" s="14">
        <v>745.17</v>
      </c>
      <c r="Q2266" s="14">
        <v>1112.2</v>
      </c>
      <c r="R2266" s="11" t="s">
        <v>22</v>
      </c>
      <c r="S2266" s="14">
        <v>1112.2</v>
      </c>
      <c r="T2266" s="14">
        <v>1028.7850000000001</v>
      </c>
      <c r="U2266" s="14">
        <v>283.61500000000012</v>
      </c>
      <c r="V2266" s="11" t="s">
        <v>23</v>
      </c>
      <c r="W2266" s="26">
        <v>0.27567956375724773</v>
      </c>
      <c r="X2266" s="11">
        <v>1</v>
      </c>
      <c r="Y2266" s="11">
        <v>3</v>
      </c>
    </row>
    <row r="2267" spans="1:25" x14ac:dyDescent="0.45">
      <c r="A2267" s="11" t="s">
        <v>2299</v>
      </c>
      <c r="B2267" s="11" t="s">
        <v>27</v>
      </c>
      <c r="C2267" s="11" t="s">
        <v>34</v>
      </c>
      <c r="D2267" s="25">
        <v>43800</v>
      </c>
      <c r="E2267" s="25">
        <v>43930</v>
      </c>
      <c r="F2267" s="11">
        <f>YEAR(Abayomis_Table[[#This Row],[OrderDate]])</f>
        <v>2020</v>
      </c>
      <c r="G2267" s="25">
        <v>43947</v>
      </c>
      <c r="H2267" s="25">
        <v>43948</v>
      </c>
      <c r="I2267" s="11" t="s">
        <v>21</v>
      </c>
      <c r="J2267" s="11">
        <v>12</v>
      </c>
      <c r="K2267" s="11">
        <v>26</v>
      </c>
      <c r="L2267" s="11">
        <v>301</v>
      </c>
      <c r="M2267" s="11">
        <v>25</v>
      </c>
      <c r="N2267" s="11">
        <v>4</v>
      </c>
      <c r="O2267" s="15">
        <v>0.1</v>
      </c>
      <c r="P2267" s="14">
        <v>906.91</v>
      </c>
      <c r="Q2267" s="14">
        <v>1889.4</v>
      </c>
      <c r="R2267" s="11" t="s">
        <v>22</v>
      </c>
      <c r="S2267" s="14">
        <v>7557.6</v>
      </c>
      <c r="T2267" s="14">
        <v>6801.84</v>
      </c>
      <c r="U2267" s="14">
        <v>3174.2000000000003</v>
      </c>
      <c r="V2267" s="11" t="s">
        <v>23</v>
      </c>
      <c r="W2267" s="26">
        <v>0.46666784281900192</v>
      </c>
      <c r="X2267" s="11">
        <v>1</v>
      </c>
      <c r="Y2267" s="11">
        <v>17</v>
      </c>
    </row>
    <row r="2268" spans="1:25" x14ac:dyDescent="0.45">
      <c r="A2268" s="11" t="s">
        <v>2300</v>
      </c>
      <c r="B2268" s="11" t="s">
        <v>19</v>
      </c>
      <c r="C2268" s="11" t="s">
        <v>34</v>
      </c>
      <c r="D2268" s="25">
        <v>43800</v>
      </c>
      <c r="E2268" s="25">
        <v>43930</v>
      </c>
      <c r="F2268" s="11">
        <f>YEAR(Abayomis_Table[[#This Row],[OrderDate]])</f>
        <v>2020</v>
      </c>
      <c r="G2268" s="25">
        <v>43948</v>
      </c>
      <c r="H2268" s="25">
        <v>43958</v>
      </c>
      <c r="I2268" s="11" t="s">
        <v>21</v>
      </c>
      <c r="J2268" s="11">
        <v>12</v>
      </c>
      <c r="K2268" s="11">
        <v>5</v>
      </c>
      <c r="L2268" s="11">
        <v>304</v>
      </c>
      <c r="M2268" s="11">
        <v>5</v>
      </c>
      <c r="N2268" s="11">
        <v>1</v>
      </c>
      <c r="O2268" s="15">
        <v>0.15</v>
      </c>
      <c r="P2268" s="14">
        <v>722.73</v>
      </c>
      <c r="Q2268" s="14">
        <v>1078.7</v>
      </c>
      <c r="R2268" s="11" t="s">
        <v>22</v>
      </c>
      <c r="S2268" s="14">
        <v>1078.7</v>
      </c>
      <c r="T2268" s="14">
        <v>916.89499999999998</v>
      </c>
      <c r="U2268" s="14">
        <v>194.16499999999996</v>
      </c>
      <c r="V2268" s="11" t="s">
        <v>23</v>
      </c>
      <c r="W2268" s="26">
        <v>0.21176361524492987</v>
      </c>
      <c r="X2268" s="11">
        <v>10</v>
      </c>
      <c r="Y2268" s="11">
        <v>18</v>
      </c>
    </row>
    <row r="2269" spans="1:25" x14ac:dyDescent="0.45">
      <c r="A2269" s="11" t="s">
        <v>2301</v>
      </c>
      <c r="B2269" s="11" t="s">
        <v>27</v>
      </c>
      <c r="C2269" s="11" t="s">
        <v>47</v>
      </c>
      <c r="D2269" s="25">
        <v>43800</v>
      </c>
      <c r="E2269" s="25">
        <v>43929</v>
      </c>
      <c r="F2269" s="11">
        <f>YEAR(Abayomis_Table[[#This Row],[OrderDate]])</f>
        <v>2020</v>
      </c>
      <c r="G2269" s="25">
        <v>43946</v>
      </c>
      <c r="H2269" s="25">
        <v>43956</v>
      </c>
      <c r="I2269" s="11" t="s">
        <v>21</v>
      </c>
      <c r="J2269" s="11">
        <v>15</v>
      </c>
      <c r="K2269" s="11">
        <v>21</v>
      </c>
      <c r="L2269" s="11">
        <v>3</v>
      </c>
      <c r="M2269" s="11">
        <v>19</v>
      </c>
      <c r="N2269" s="11">
        <v>1</v>
      </c>
      <c r="O2269" s="15">
        <v>7.4999999999999997E-2</v>
      </c>
      <c r="P2269" s="14">
        <v>778.54</v>
      </c>
      <c r="Q2269" s="14">
        <v>1112.2</v>
      </c>
      <c r="R2269" s="11" t="s">
        <v>22</v>
      </c>
      <c r="S2269" s="14">
        <v>1112.2</v>
      </c>
      <c r="T2269" s="14">
        <v>1028.7850000000001</v>
      </c>
      <c r="U2269" s="14">
        <v>250.24500000000012</v>
      </c>
      <c r="V2269" s="11" t="s">
        <v>23</v>
      </c>
      <c r="W2269" s="26">
        <v>0.24324324324324334</v>
      </c>
      <c r="X2269" s="11">
        <v>10</v>
      </c>
      <c r="Y2269" s="11">
        <v>17</v>
      </c>
    </row>
    <row r="2270" spans="1:25" x14ac:dyDescent="0.45">
      <c r="A2270" s="11" t="s">
        <v>2302</v>
      </c>
      <c r="B2270" s="11" t="s">
        <v>19</v>
      </c>
      <c r="C2270" s="11" t="s">
        <v>20</v>
      </c>
      <c r="D2270" s="25">
        <v>43800</v>
      </c>
      <c r="E2270" s="25">
        <v>43929</v>
      </c>
      <c r="F2270" s="11">
        <f>YEAR(Abayomis_Table[[#This Row],[OrderDate]])</f>
        <v>2020</v>
      </c>
      <c r="G2270" s="25">
        <v>43951</v>
      </c>
      <c r="H2270" s="25">
        <v>43961</v>
      </c>
      <c r="I2270" s="11" t="s">
        <v>21</v>
      </c>
      <c r="J2270" s="11">
        <v>7</v>
      </c>
      <c r="K2270" s="11">
        <v>50</v>
      </c>
      <c r="L2270" s="11">
        <v>241</v>
      </c>
      <c r="M2270" s="11">
        <v>27</v>
      </c>
      <c r="N2270" s="11">
        <v>2</v>
      </c>
      <c r="O2270" s="15">
        <v>0.4</v>
      </c>
      <c r="P2270" s="14">
        <v>440.73</v>
      </c>
      <c r="Q2270" s="14">
        <v>958.1</v>
      </c>
      <c r="R2270" s="11" t="s">
        <v>22</v>
      </c>
      <c r="S2270" s="14">
        <v>1916.2</v>
      </c>
      <c r="T2270" s="14">
        <v>1149.72</v>
      </c>
      <c r="U2270" s="14">
        <v>268.26</v>
      </c>
      <c r="V2270" s="11" t="s">
        <v>44</v>
      </c>
      <c r="W2270" s="26">
        <v>0.23332637511741988</v>
      </c>
      <c r="X2270" s="11">
        <v>10</v>
      </c>
      <c r="Y2270" s="11">
        <v>22</v>
      </c>
    </row>
    <row r="2271" spans="1:25" x14ac:dyDescent="0.45">
      <c r="A2271" s="11" t="s">
        <v>2303</v>
      </c>
      <c r="B2271" s="11" t="s">
        <v>19</v>
      </c>
      <c r="C2271" s="11" t="s">
        <v>20</v>
      </c>
      <c r="D2271" s="25">
        <v>43800</v>
      </c>
      <c r="E2271" s="25">
        <v>43929</v>
      </c>
      <c r="F2271" s="11">
        <f>YEAR(Abayomis_Table[[#This Row],[OrderDate]])</f>
        <v>2020</v>
      </c>
      <c r="G2271" s="25">
        <v>43953</v>
      </c>
      <c r="H2271" s="25">
        <v>43958</v>
      </c>
      <c r="I2271" s="11" t="s">
        <v>21</v>
      </c>
      <c r="J2271" s="11">
        <v>7</v>
      </c>
      <c r="K2271" s="11">
        <v>30</v>
      </c>
      <c r="L2271" s="11">
        <v>210</v>
      </c>
      <c r="M2271" s="11">
        <v>7</v>
      </c>
      <c r="N2271" s="11">
        <v>1</v>
      </c>
      <c r="O2271" s="15">
        <v>0.15</v>
      </c>
      <c r="P2271" s="14">
        <v>888.42</v>
      </c>
      <c r="Q2271" s="14">
        <v>1045.2</v>
      </c>
      <c r="R2271" s="11" t="s">
        <v>22</v>
      </c>
      <c r="S2271" s="14">
        <v>1045.2</v>
      </c>
      <c r="T2271" s="14">
        <v>888.42</v>
      </c>
      <c r="U2271" s="14">
        <v>0</v>
      </c>
      <c r="V2271" s="11" t="s">
        <v>23</v>
      </c>
      <c r="W2271" s="26">
        <v>0</v>
      </c>
      <c r="X2271" s="11">
        <v>5</v>
      </c>
      <c r="Y2271" s="11">
        <v>24</v>
      </c>
    </row>
    <row r="2272" spans="1:25" x14ac:dyDescent="0.45">
      <c r="A2272" s="11" t="s">
        <v>2304</v>
      </c>
      <c r="B2272" s="11" t="s">
        <v>19</v>
      </c>
      <c r="C2272" s="11" t="s">
        <v>47</v>
      </c>
      <c r="D2272" s="25">
        <v>43800</v>
      </c>
      <c r="E2272" s="25">
        <v>43928</v>
      </c>
      <c r="F2272" s="11">
        <f>YEAR(Abayomis_Table[[#This Row],[OrderDate]])</f>
        <v>2020</v>
      </c>
      <c r="G2272" s="25">
        <v>43951</v>
      </c>
      <c r="H2272" s="25">
        <v>43961</v>
      </c>
      <c r="I2272" s="11" t="s">
        <v>21</v>
      </c>
      <c r="J2272" s="11">
        <v>1</v>
      </c>
      <c r="K2272" s="11">
        <v>22</v>
      </c>
      <c r="L2272" s="11">
        <v>51</v>
      </c>
      <c r="M2272" s="11">
        <v>16</v>
      </c>
      <c r="N2272" s="11">
        <v>4</v>
      </c>
      <c r="O2272" s="15">
        <v>7.4999999999999997E-2</v>
      </c>
      <c r="P2272" s="14">
        <v>184.52</v>
      </c>
      <c r="Q2272" s="14">
        <v>227.8</v>
      </c>
      <c r="R2272" s="11" t="s">
        <v>22</v>
      </c>
      <c r="S2272" s="14">
        <v>911.2</v>
      </c>
      <c r="T2272" s="14">
        <v>842.86000000000013</v>
      </c>
      <c r="U2272" s="14">
        <v>104.78000000000009</v>
      </c>
      <c r="V2272" s="11" t="s">
        <v>23</v>
      </c>
      <c r="W2272" s="26">
        <v>0.12431483283107524</v>
      </c>
      <c r="X2272" s="11">
        <v>10</v>
      </c>
      <c r="Y2272" s="11">
        <v>23</v>
      </c>
    </row>
    <row r="2273" spans="1:25" x14ac:dyDescent="0.45">
      <c r="A2273" s="11" t="s">
        <v>2305</v>
      </c>
      <c r="B2273" s="11" t="s">
        <v>19</v>
      </c>
      <c r="C2273" s="11" t="s">
        <v>34</v>
      </c>
      <c r="D2273" s="25">
        <v>43800</v>
      </c>
      <c r="E2273" s="25">
        <v>43928</v>
      </c>
      <c r="F2273" s="11">
        <f>YEAR(Abayomis_Table[[#This Row],[OrderDate]])</f>
        <v>2020</v>
      </c>
      <c r="G2273" s="25">
        <v>43948</v>
      </c>
      <c r="H2273" s="25">
        <v>43952</v>
      </c>
      <c r="I2273" s="11" t="s">
        <v>21</v>
      </c>
      <c r="J2273" s="11">
        <v>11</v>
      </c>
      <c r="K2273" s="11">
        <v>36</v>
      </c>
      <c r="L2273" s="11">
        <v>303</v>
      </c>
      <c r="M2273" s="11">
        <v>42</v>
      </c>
      <c r="N2273" s="11">
        <v>2</v>
      </c>
      <c r="O2273" s="15">
        <v>0.3</v>
      </c>
      <c r="P2273" s="14">
        <v>1217.79</v>
      </c>
      <c r="Q2273" s="14">
        <v>1902.8</v>
      </c>
      <c r="R2273" s="11" t="s">
        <v>22</v>
      </c>
      <c r="S2273" s="14">
        <v>3805.6</v>
      </c>
      <c r="T2273" s="14">
        <v>2663.9199999999996</v>
      </c>
      <c r="U2273" s="14">
        <v>228.33999999999969</v>
      </c>
      <c r="V2273" s="11" t="s">
        <v>30</v>
      </c>
      <c r="W2273" s="26">
        <v>8.5715787260878598E-2</v>
      </c>
      <c r="X2273" s="11">
        <v>4</v>
      </c>
      <c r="Y2273" s="11">
        <v>20</v>
      </c>
    </row>
    <row r="2274" spans="1:25" x14ac:dyDescent="0.45">
      <c r="A2274" s="11" t="s">
        <v>2306</v>
      </c>
      <c r="B2274" s="11" t="s">
        <v>36</v>
      </c>
      <c r="C2274" s="11" t="s">
        <v>20</v>
      </c>
      <c r="D2274" s="25">
        <v>43800</v>
      </c>
      <c r="E2274" s="25">
        <v>43928</v>
      </c>
      <c r="F2274" s="11">
        <f>YEAR(Abayomis_Table[[#This Row],[OrderDate]])</f>
        <v>2020</v>
      </c>
      <c r="G2274" s="25">
        <v>43944</v>
      </c>
      <c r="H2274" s="25">
        <v>43952</v>
      </c>
      <c r="I2274" s="11" t="s">
        <v>21</v>
      </c>
      <c r="J2274" s="11">
        <v>21</v>
      </c>
      <c r="K2274" s="11">
        <v>47</v>
      </c>
      <c r="L2274" s="11">
        <v>250</v>
      </c>
      <c r="M2274" s="11">
        <v>15</v>
      </c>
      <c r="N2274" s="11">
        <v>4</v>
      </c>
      <c r="O2274" s="15">
        <v>7.4999999999999997E-2</v>
      </c>
      <c r="P2274" s="14">
        <v>2895.47</v>
      </c>
      <c r="Q2274" s="14">
        <v>3966.4</v>
      </c>
      <c r="R2274" s="11" t="s">
        <v>22</v>
      </c>
      <c r="S2274" s="14">
        <v>15865.6</v>
      </c>
      <c r="T2274" s="14">
        <v>14675.68</v>
      </c>
      <c r="U2274" s="14">
        <v>3093.8000000000011</v>
      </c>
      <c r="V2274" s="11" t="s">
        <v>23</v>
      </c>
      <c r="W2274" s="26">
        <v>0.2108113559303556</v>
      </c>
      <c r="X2274" s="11">
        <v>8</v>
      </c>
      <c r="Y2274" s="11">
        <v>16</v>
      </c>
    </row>
    <row r="2275" spans="1:25" x14ac:dyDescent="0.45">
      <c r="A2275" s="11" t="s">
        <v>2307</v>
      </c>
      <c r="B2275" s="11" t="s">
        <v>27</v>
      </c>
      <c r="C2275" s="11" t="s">
        <v>34</v>
      </c>
      <c r="D2275" s="25">
        <v>43800</v>
      </c>
      <c r="E2275" s="25">
        <v>43928</v>
      </c>
      <c r="F2275" s="11">
        <f>YEAR(Abayomis_Table[[#This Row],[OrderDate]])</f>
        <v>2020</v>
      </c>
      <c r="G2275" s="25">
        <v>43930</v>
      </c>
      <c r="H2275" s="25">
        <v>43938</v>
      </c>
      <c r="I2275" s="11" t="s">
        <v>21</v>
      </c>
      <c r="J2275" s="11">
        <v>16</v>
      </c>
      <c r="K2275" s="11">
        <v>50</v>
      </c>
      <c r="L2275" s="11">
        <v>299</v>
      </c>
      <c r="M2275" s="11">
        <v>20</v>
      </c>
      <c r="N2275" s="11">
        <v>7</v>
      </c>
      <c r="O2275" s="15">
        <v>0.1</v>
      </c>
      <c r="P2275" s="14">
        <v>716.36</v>
      </c>
      <c r="Q2275" s="14">
        <v>1085.4000000000001</v>
      </c>
      <c r="R2275" s="11" t="s">
        <v>22</v>
      </c>
      <c r="S2275" s="14">
        <v>7597.8000000000011</v>
      </c>
      <c r="T2275" s="14">
        <v>6838.0200000000013</v>
      </c>
      <c r="U2275" s="14">
        <v>1823.5000000000009</v>
      </c>
      <c r="V2275" s="11" t="s">
        <v>23</v>
      </c>
      <c r="W2275" s="26">
        <v>0.26667076141924134</v>
      </c>
      <c r="X2275" s="11">
        <v>8</v>
      </c>
      <c r="Y2275" s="11">
        <v>2</v>
      </c>
    </row>
    <row r="2276" spans="1:25" x14ac:dyDescent="0.45">
      <c r="A2276" s="11" t="s">
        <v>2308</v>
      </c>
      <c r="B2276" s="11" t="s">
        <v>36</v>
      </c>
      <c r="C2276" s="11" t="s">
        <v>47</v>
      </c>
      <c r="D2276" s="25">
        <v>43800</v>
      </c>
      <c r="E2276" s="25">
        <v>43928</v>
      </c>
      <c r="F2276" s="11">
        <f>YEAR(Abayomis_Table[[#This Row],[OrderDate]])</f>
        <v>2020</v>
      </c>
      <c r="G2276" s="25">
        <v>43950</v>
      </c>
      <c r="H2276" s="25">
        <v>43958</v>
      </c>
      <c r="I2276" s="11" t="s">
        <v>21</v>
      </c>
      <c r="J2276" s="11">
        <v>21</v>
      </c>
      <c r="K2276" s="11">
        <v>41</v>
      </c>
      <c r="L2276" s="11">
        <v>3</v>
      </c>
      <c r="M2276" s="11">
        <v>42</v>
      </c>
      <c r="N2276" s="11">
        <v>1</v>
      </c>
      <c r="O2276" s="15">
        <v>0.2</v>
      </c>
      <c r="P2276" s="14">
        <v>788.19</v>
      </c>
      <c r="Q2276" s="14">
        <v>1159.0999999999999</v>
      </c>
      <c r="R2276" s="11" t="s">
        <v>22</v>
      </c>
      <c r="S2276" s="14">
        <v>1159.0999999999999</v>
      </c>
      <c r="T2276" s="14">
        <v>927.28</v>
      </c>
      <c r="U2276" s="14">
        <v>139.08999999999992</v>
      </c>
      <c r="V2276" s="11" t="s">
        <v>30</v>
      </c>
      <c r="W2276" s="26">
        <v>0.14999784315417125</v>
      </c>
      <c r="X2276" s="11">
        <v>8</v>
      </c>
      <c r="Y2276" s="11">
        <v>22</v>
      </c>
    </row>
    <row r="2277" spans="1:25" x14ac:dyDescent="0.45">
      <c r="A2277" s="11" t="s">
        <v>2309</v>
      </c>
      <c r="B2277" s="11" t="s">
        <v>19</v>
      </c>
      <c r="C2277" s="11" t="s">
        <v>20</v>
      </c>
      <c r="D2277" s="25">
        <v>43800</v>
      </c>
      <c r="E2277" s="25">
        <v>43928</v>
      </c>
      <c r="F2277" s="11">
        <f>YEAR(Abayomis_Table[[#This Row],[OrderDate]])</f>
        <v>2020</v>
      </c>
      <c r="G2277" s="25">
        <v>43954</v>
      </c>
      <c r="H2277" s="25">
        <v>43956</v>
      </c>
      <c r="I2277" s="11" t="s">
        <v>21</v>
      </c>
      <c r="J2277" s="11">
        <v>1</v>
      </c>
      <c r="K2277" s="11">
        <v>39</v>
      </c>
      <c r="L2277" s="11">
        <v>212</v>
      </c>
      <c r="M2277" s="11">
        <v>15</v>
      </c>
      <c r="N2277" s="11">
        <v>7</v>
      </c>
      <c r="O2277" s="15">
        <v>0.3</v>
      </c>
      <c r="P2277" s="14">
        <v>4442.1000000000004</v>
      </c>
      <c r="Q2277" s="14">
        <v>5226</v>
      </c>
      <c r="R2277" s="11" t="s">
        <v>22</v>
      </c>
      <c r="S2277" s="14">
        <v>36582</v>
      </c>
      <c r="T2277" s="14">
        <v>25607.399999999998</v>
      </c>
      <c r="U2277" s="14">
        <v>-5487.3000000000065</v>
      </c>
      <c r="V2277" s="11" t="s">
        <v>30</v>
      </c>
      <c r="W2277" s="26">
        <v>-0.21428571428571455</v>
      </c>
      <c r="X2277" s="11">
        <v>2</v>
      </c>
      <c r="Y2277" s="11">
        <v>26</v>
      </c>
    </row>
    <row r="2278" spans="1:25" x14ac:dyDescent="0.45">
      <c r="A2278" s="11" t="s">
        <v>2310</v>
      </c>
      <c r="B2278" s="11" t="s">
        <v>19</v>
      </c>
      <c r="C2278" s="11" t="s">
        <v>28</v>
      </c>
      <c r="D2278" s="25">
        <v>43800</v>
      </c>
      <c r="E2278" s="25">
        <v>43928</v>
      </c>
      <c r="F2278" s="11">
        <f>YEAR(Abayomis_Table[[#This Row],[OrderDate]])</f>
        <v>2020</v>
      </c>
      <c r="G2278" s="25">
        <v>43956</v>
      </c>
      <c r="H2278" s="25">
        <v>43960</v>
      </c>
      <c r="I2278" s="11" t="s">
        <v>21</v>
      </c>
      <c r="J2278" s="11">
        <v>4</v>
      </c>
      <c r="K2278" s="11">
        <v>10</v>
      </c>
      <c r="L2278" s="11">
        <v>193</v>
      </c>
      <c r="M2278" s="11">
        <v>31</v>
      </c>
      <c r="N2278" s="11">
        <v>5</v>
      </c>
      <c r="O2278" s="15">
        <v>0.05</v>
      </c>
      <c r="P2278" s="14">
        <v>3167.76</v>
      </c>
      <c r="Q2278" s="14">
        <v>3959.7</v>
      </c>
      <c r="R2278" s="11" t="s">
        <v>22</v>
      </c>
      <c r="S2278" s="14">
        <v>19798.5</v>
      </c>
      <c r="T2278" s="14">
        <v>18808.575000000001</v>
      </c>
      <c r="U2278" s="14">
        <v>2969.7749999999996</v>
      </c>
      <c r="V2278" s="11" t="s">
        <v>32</v>
      </c>
      <c r="W2278" s="26">
        <v>0.15789473684210523</v>
      </c>
      <c r="X2278" s="11">
        <v>4</v>
      </c>
      <c r="Y2278" s="11">
        <v>28</v>
      </c>
    </row>
    <row r="2279" spans="1:25" x14ac:dyDescent="0.45">
      <c r="A2279" s="11" t="s">
        <v>2311</v>
      </c>
      <c r="B2279" s="11" t="s">
        <v>27</v>
      </c>
      <c r="C2279" s="11" t="s">
        <v>20</v>
      </c>
      <c r="D2279" s="25">
        <v>43800</v>
      </c>
      <c r="E2279" s="25">
        <v>43928</v>
      </c>
      <c r="F2279" s="11">
        <f>YEAR(Abayomis_Table[[#This Row],[OrderDate]])</f>
        <v>2020</v>
      </c>
      <c r="G2279" s="25">
        <v>43944</v>
      </c>
      <c r="H2279" s="25">
        <v>43953</v>
      </c>
      <c r="I2279" s="11" t="s">
        <v>21</v>
      </c>
      <c r="J2279" s="11">
        <v>14</v>
      </c>
      <c r="K2279" s="11">
        <v>32</v>
      </c>
      <c r="L2279" s="11">
        <v>257</v>
      </c>
      <c r="M2279" s="11">
        <v>17</v>
      </c>
      <c r="N2279" s="11">
        <v>5</v>
      </c>
      <c r="O2279" s="15">
        <v>0.1</v>
      </c>
      <c r="P2279" s="14">
        <v>895.46</v>
      </c>
      <c r="Q2279" s="14">
        <v>1989.9</v>
      </c>
      <c r="R2279" s="11" t="s">
        <v>22</v>
      </c>
      <c r="S2279" s="14">
        <v>9949.5</v>
      </c>
      <c r="T2279" s="14">
        <v>8954.5500000000011</v>
      </c>
      <c r="U2279" s="14">
        <v>4477.2500000000009</v>
      </c>
      <c r="V2279" s="11" t="s">
        <v>23</v>
      </c>
      <c r="W2279" s="26">
        <v>0.49999720812324466</v>
      </c>
      <c r="X2279" s="11">
        <v>9</v>
      </c>
      <c r="Y2279" s="11">
        <v>16</v>
      </c>
    </row>
    <row r="2280" spans="1:25" x14ac:dyDescent="0.45">
      <c r="A2280" s="11" t="s">
        <v>2312</v>
      </c>
      <c r="B2280" s="11" t="s">
        <v>36</v>
      </c>
      <c r="C2280" s="11" t="s">
        <v>34</v>
      </c>
      <c r="D2280" s="25">
        <v>43800</v>
      </c>
      <c r="E2280" s="25">
        <v>43928</v>
      </c>
      <c r="F2280" s="11">
        <f>YEAR(Abayomis_Table[[#This Row],[OrderDate]])</f>
        <v>2020</v>
      </c>
      <c r="G2280" s="25">
        <v>43945</v>
      </c>
      <c r="H2280" s="25">
        <v>43950</v>
      </c>
      <c r="I2280" s="11" t="s">
        <v>21</v>
      </c>
      <c r="J2280" s="11">
        <v>20</v>
      </c>
      <c r="K2280" s="11">
        <v>4</v>
      </c>
      <c r="L2280" s="11">
        <v>278</v>
      </c>
      <c r="M2280" s="11">
        <v>23</v>
      </c>
      <c r="N2280" s="11">
        <v>7</v>
      </c>
      <c r="O2280" s="15">
        <v>0.1</v>
      </c>
      <c r="P2280" s="14">
        <v>172.46</v>
      </c>
      <c r="Q2280" s="14">
        <v>221.1</v>
      </c>
      <c r="R2280" s="11" t="s">
        <v>22</v>
      </c>
      <c r="S2280" s="14">
        <v>1547.7</v>
      </c>
      <c r="T2280" s="14">
        <v>1392.93</v>
      </c>
      <c r="U2280" s="14">
        <v>185.71000000000004</v>
      </c>
      <c r="V2280" s="11" t="s">
        <v>23</v>
      </c>
      <c r="W2280" s="26">
        <v>0.13332328257701395</v>
      </c>
      <c r="X2280" s="11">
        <v>5</v>
      </c>
      <c r="Y2280" s="11">
        <v>17</v>
      </c>
    </row>
    <row r="2281" spans="1:25" x14ac:dyDescent="0.45">
      <c r="A2281" s="11" t="s">
        <v>2313</v>
      </c>
      <c r="B2281" s="11" t="s">
        <v>19</v>
      </c>
      <c r="C2281" s="11" t="s">
        <v>47</v>
      </c>
      <c r="D2281" s="25">
        <v>43800</v>
      </c>
      <c r="E2281" s="25">
        <v>43928</v>
      </c>
      <c r="F2281" s="11">
        <f>YEAR(Abayomis_Table[[#This Row],[OrderDate]])</f>
        <v>2020</v>
      </c>
      <c r="G2281" s="25">
        <v>43937</v>
      </c>
      <c r="H2281" s="25">
        <v>43938</v>
      </c>
      <c r="I2281" s="11" t="s">
        <v>21</v>
      </c>
      <c r="J2281" s="11">
        <v>5</v>
      </c>
      <c r="K2281" s="11">
        <v>23</v>
      </c>
      <c r="L2281" s="11">
        <v>46</v>
      </c>
      <c r="M2281" s="11">
        <v>14</v>
      </c>
      <c r="N2281" s="11">
        <v>5</v>
      </c>
      <c r="O2281" s="15">
        <v>0.05</v>
      </c>
      <c r="P2281" s="14">
        <v>2524.02</v>
      </c>
      <c r="Q2281" s="14">
        <v>3711.8</v>
      </c>
      <c r="R2281" s="11" t="s">
        <v>22</v>
      </c>
      <c r="S2281" s="14">
        <v>18559</v>
      </c>
      <c r="T2281" s="14">
        <v>17631.05</v>
      </c>
      <c r="U2281" s="14">
        <v>5010.9499999999989</v>
      </c>
      <c r="V2281" s="11" t="s">
        <v>32</v>
      </c>
      <c r="W2281" s="26">
        <v>0.28421166067817849</v>
      </c>
      <c r="X2281" s="11">
        <v>1</v>
      </c>
      <c r="Y2281" s="11">
        <v>9</v>
      </c>
    </row>
    <row r="2282" spans="1:25" x14ac:dyDescent="0.45">
      <c r="A2282" s="11" t="s">
        <v>2314</v>
      </c>
      <c r="B2282" s="11" t="s">
        <v>27</v>
      </c>
      <c r="C2282" s="11" t="s">
        <v>28</v>
      </c>
      <c r="D2282" s="25">
        <v>43800</v>
      </c>
      <c r="E2282" s="25">
        <v>43928</v>
      </c>
      <c r="F2282" s="11">
        <f>YEAR(Abayomis_Table[[#This Row],[OrderDate]])</f>
        <v>2020</v>
      </c>
      <c r="G2282" s="25">
        <v>43955</v>
      </c>
      <c r="H2282" s="25">
        <v>43965</v>
      </c>
      <c r="I2282" s="11" t="s">
        <v>21</v>
      </c>
      <c r="J2282" s="11">
        <v>13</v>
      </c>
      <c r="K2282" s="11">
        <v>10</v>
      </c>
      <c r="L2282" s="11">
        <v>103</v>
      </c>
      <c r="M2282" s="11">
        <v>38</v>
      </c>
      <c r="N2282" s="11">
        <v>1</v>
      </c>
      <c r="O2282" s="15">
        <v>0.05</v>
      </c>
      <c r="P2282" s="14">
        <v>3348.66</v>
      </c>
      <c r="Q2282" s="14">
        <v>3939.6</v>
      </c>
      <c r="R2282" s="11" t="s">
        <v>22</v>
      </c>
      <c r="S2282" s="14">
        <v>3939.6</v>
      </c>
      <c r="T2282" s="14">
        <v>3742.62</v>
      </c>
      <c r="U2282" s="14">
        <v>393.96000000000004</v>
      </c>
      <c r="V2282" s="11" t="s">
        <v>32</v>
      </c>
      <c r="W2282" s="26">
        <v>0.10526315789473685</v>
      </c>
      <c r="X2282" s="11">
        <v>10</v>
      </c>
      <c r="Y2282" s="11">
        <v>27</v>
      </c>
    </row>
    <row r="2283" spans="1:25" x14ac:dyDescent="0.45">
      <c r="A2283" s="11" t="s">
        <v>2315</v>
      </c>
      <c r="B2283" s="11" t="s">
        <v>19</v>
      </c>
      <c r="C2283" s="11" t="s">
        <v>34</v>
      </c>
      <c r="D2283" s="25">
        <v>43800</v>
      </c>
      <c r="E2283" s="25">
        <v>43928</v>
      </c>
      <c r="F2283" s="11">
        <f>YEAR(Abayomis_Table[[#This Row],[OrderDate]])</f>
        <v>2020</v>
      </c>
      <c r="G2283" s="25">
        <v>43942</v>
      </c>
      <c r="H2283" s="25">
        <v>43944</v>
      </c>
      <c r="I2283" s="11" t="s">
        <v>21</v>
      </c>
      <c r="J2283" s="11">
        <v>4</v>
      </c>
      <c r="K2283" s="11">
        <v>24</v>
      </c>
      <c r="L2283" s="11">
        <v>268</v>
      </c>
      <c r="M2283" s="11">
        <v>21</v>
      </c>
      <c r="N2283" s="11">
        <v>4</v>
      </c>
      <c r="O2283" s="15">
        <v>0.2</v>
      </c>
      <c r="P2283" s="14">
        <v>133.87</v>
      </c>
      <c r="Q2283" s="14">
        <v>180.9</v>
      </c>
      <c r="R2283" s="11" t="s">
        <v>22</v>
      </c>
      <c r="S2283" s="14">
        <v>723.6</v>
      </c>
      <c r="T2283" s="14">
        <v>578.88</v>
      </c>
      <c r="U2283" s="14">
        <v>43.399999999999977</v>
      </c>
      <c r="V2283" s="11" t="s">
        <v>30</v>
      </c>
      <c r="W2283" s="26">
        <v>7.4972360420121578E-2</v>
      </c>
      <c r="X2283" s="11">
        <v>2</v>
      </c>
      <c r="Y2283" s="11">
        <v>14</v>
      </c>
    </row>
    <row r="2284" spans="1:25" x14ac:dyDescent="0.45">
      <c r="A2284" s="11" t="s">
        <v>2316</v>
      </c>
      <c r="B2284" s="11" t="s">
        <v>27</v>
      </c>
      <c r="C2284" s="11" t="s">
        <v>20</v>
      </c>
      <c r="D2284" s="25">
        <v>43800</v>
      </c>
      <c r="E2284" s="25">
        <v>43928</v>
      </c>
      <c r="F2284" s="11">
        <f>YEAR(Abayomis_Table[[#This Row],[OrderDate]])</f>
        <v>2020</v>
      </c>
      <c r="G2284" s="25">
        <v>43935</v>
      </c>
      <c r="H2284" s="25">
        <v>43944</v>
      </c>
      <c r="I2284" s="11" t="s">
        <v>21</v>
      </c>
      <c r="J2284" s="11">
        <v>20</v>
      </c>
      <c r="K2284" s="11">
        <v>14</v>
      </c>
      <c r="L2284" s="11">
        <v>226</v>
      </c>
      <c r="M2284" s="11">
        <v>4</v>
      </c>
      <c r="N2284" s="11">
        <v>2</v>
      </c>
      <c r="O2284" s="15">
        <v>7.4999999999999997E-2</v>
      </c>
      <c r="P2284" s="14">
        <v>1423.88</v>
      </c>
      <c r="Q2284" s="14">
        <v>1849.2</v>
      </c>
      <c r="R2284" s="11" t="s">
        <v>22</v>
      </c>
      <c r="S2284" s="14">
        <v>3698.4</v>
      </c>
      <c r="T2284" s="14">
        <v>3421.0200000000004</v>
      </c>
      <c r="U2284" s="14">
        <v>573.26000000000022</v>
      </c>
      <c r="V2284" s="11" t="s">
        <v>23</v>
      </c>
      <c r="W2284" s="26">
        <v>0.16756990605141162</v>
      </c>
      <c r="X2284" s="11">
        <v>9</v>
      </c>
      <c r="Y2284" s="11">
        <v>7</v>
      </c>
    </row>
    <row r="2285" spans="1:25" x14ac:dyDescent="0.45">
      <c r="A2285" s="11" t="s">
        <v>2317</v>
      </c>
      <c r="B2285" s="11" t="s">
        <v>19</v>
      </c>
      <c r="C2285" s="11" t="s">
        <v>20</v>
      </c>
      <c r="D2285" s="25">
        <v>43800</v>
      </c>
      <c r="E2285" s="25">
        <v>43927</v>
      </c>
      <c r="F2285" s="11">
        <f>YEAR(Abayomis_Table[[#This Row],[OrderDate]])</f>
        <v>2020</v>
      </c>
      <c r="G2285" s="25">
        <v>43933</v>
      </c>
      <c r="H2285" s="25">
        <v>43935</v>
      </c>
      <c r="I2285" s="11" t="s">
        <v>21</v>
      </c>
      <c r="J2285" s="11">
        <v>12</v>
      </c>
      <c r="K2285" s="11">
        <v>39</v>
      </c>
      <c r="L2285" s="11">
        <v>244</v>
      </c>
      <c r="M2285" s="11">
        <v>27</v>
      </c>
      <c r="N2285" s="11">
        <v>8</v>
      </c>
      <c r="O2285" s="15">
        <v>0.05</v>
      </c>
      <c r="P2285" s="14">
        <v>132.33000000000001</v>
      </c>
      <c r="Q2285" s="14">
        <v>167.5</v>
      </c>
      <c r="R2285" s="11" t="s">
        <v>22</v>
      </c>
      <c r="S2285" s="14">
        <v>1340</v>
      </c>
      <c r="T2285" s="14">
        <v>1273</v>
      </c>
      <c r="U2285" s="14">
        <v>214.3599999999999</v>
      </c>
      <c r="V2285" s="11" t="s">
        <v>32</v>
      </c>
      <c r="W2285" s="26">
        <v>0.16838963079340133</v>
      </c>
      <c r="X2285" s="11">
        <v>2</v>
      </c>
      <c r="Y2285" s="11">
        <v>6</v>
      </c>
    </row>
    <row r="2286" spans="1:25" x14ac:dyDescent="0.45">
      <c r="A2286" s="11" t="s">
        <v>2318</v>
      </c>
      <c r="B2286" s="11" t="s">
        <v>19</v>
      </c>
      <c r="C2286" s="11" t="s">
        <v>47</v>
      </c>
      <c r="D2286" s="25">
        <v>43800</v>
      </c>
      <c r="E2286" s="25">
        <v>43927</v>
      </c>
      <c r="F2286" s="11">
        <f>YEAR(Abayomis_Table[[#This Row],[OrderDate]])</f>
        <v>2020</v>
      </c>
      <c r="G2286" s="25">
        <v>43949</v>
      </c>
      <c r="H2286" s="25">
        <v>43951</v>
      </c>
      <c r="I2286" s="11" t="s">
        <v>21</v>
      </c>
      <c r="J2286" s="11">
        <v>9</v>
      </c>
      <c r="K2286" s="11">
        <v>3</v>
      </c>
      <c r="L2286" s="11">
        <v>45</v>
      </c>
      <c r="M2286" s="11">
        <v>16</v>
      </c>
      <c r="N2286" s="11">
        <v>4</v>
      </c>
      <c r="O2286" s="15">
        <v>7.4999999999999997E-2</v>
      </c>
      <c r="P2286" s="14">
        <v>3325.48</v>
      </c>
      <c r="Q2286" s="14">
        <v>4006.6</v>
      </c>
      <c r="R2286" s="11" t="s">
        <v>22</v>
      </c>
      <c r="S2286" s="14">
        <v>16026.4</v>
      </c>
      <c r="T2286" s="14">
        <v>14824.42</v>
      </c>
      <c r="U2286" s="14">
        <v>1522.5</v>
      </c>
      <c r="V2286" s="11" t="s">
        <v>23</v>
      </c>
      <c r="W2286" s="26">
        <v>0.10270216305258485</v>
      </c>
      <c r="X2286" s="11">
        <v>2</v>
      </c>
      <c r="Y2286" s="11">
        <v>22</v>
      </c>
    </row>
    <row r="2287" spans="1:25" x14ac:dyDescent="0.45">
      <c r="A2287" s="11" t="s">
        <v>2319</v>
      </c>
      <c r="B2287" s="11" t="s">
        <v>27</v>
      </c>
      <c r="C2287" s="11" t="s">
        <v>25</v>
      </c>
      <c r="D2287" s="25">
        <v>43800</v>
      </c>
      <c r="E2287" s="25">
        <v>43927</v>
      </c>
      <c r="F2287" s="11">
        <f>YEAR(Abayomis_Table[[#This Row],[OrderDate]])</f>
        <v>2020</v>
      </c>
      <c r="G2287" s="25">
        <v>43954</v>
      </c>
      <c r="H2287" s="25">
        <v>43963</v>
      </c>
      <c r="I2287" s="11" t="s">
        <v>21</v>
      </c>
      <c r="J2287" s="11">
        <v>16</v>
      </c>
      <c r="K2287" s="11">
        <v>12</v>
      </c>
      <c r="L2287" s="11">
        <v>338</v>
      </c>
      <c r="M2287" s="11">
        <v>9</v>
      </c>
      <c r="N2287" s="11">
        <v>4</v>
      </c>
      <c r="O2287" s="15">
        <v>7.4999999999999997E-2</v>
      </c>
      <c r="P2287" s="14">
        <v>565.21</v>
      </c>
      <c r="Q2287" s="14">
        <v>991.6</v>
      </c>
      <c r="R2287" s="11" t="s">
        <v>22</v>
      </c>
      <c r="S2287" s="14">
        <v>3966.4</v>
      </c>
      <c r="T2287" s="14">
        <v>3668.92</v>
      </c>
      <c r="U2287" s="14">
        <v>1408.08</v>
      </c>
      <c r="V2287" s="11" t="s">
        <v>23</v>
      </c>
      <c r="W2287" s="26">
        <v>0.3837859642619626</v>
      </c>
      <c r="X2287" s="11">
        <v>9</v>
      </c>
      <c r="Y2287" s="11">
        <v>27</v>
      </c>
    </row>
    <row r="2288" spans="1:25" x14ac:dyDescent="0.45">
      <c r="A2288" s="11" t="s">
        <v>2320</v>
      </c>
      <c r="B2288" s="11" t="s">
        <v>36</v>
      </c>
      <c r="C2288" s="11" t="s">
        <v>20</v>
      </c>
      <c r="D2288" s="25">
        <v>43800</v>
      </c>
      <c r="E2288" s="25">
        <v>43927</v>
      </c>
      <c r="F2288" s="11">
        <f>YEAR(Abayomis_Table[[#This Row],[OrderDate]])</f>
        <v>2020</v>
      </c>
      <c r="G2288" s="25">
        <v>43931</v>
      </c>
      <c r="H2288" s="25">
        <v>43941</v>
      </c>
      <c r="I2288" s="11" t="s">
        <v>21</v>
      </c>
      <c r="J2288" s="11">
        <v>22</v>
      </c>
      <c r="K2288" s="11">
        <v>12</v>
      </c>
      <c r="L2288" s="11">
        <v>207</v>
      </c>
      <c r="M2288" s="11">
        <v>14</v>
      </c>
      <c r="N2288" s="11">
        <v>3</v>
      </c>
      <c r="O2288" s="15">
        <v>0.3</v>
      </c>
      <c r="P2288" s="14">
        <v>2498.83</v>
      </c>
      <c r="Q2288" s="14">
        <v>3966.4</v>
      </c>
      <c r="R2288" s="11" t="s">
        <v>22</v>
      </c>
      <c r="S2288" s="14">
        <v>11899.2</v>
      </c>
      <c r="T2288" s="14">
        <v>8329.44</v>
      </c>
      <c r="U2288" s="14">
        <v>832.95000000000073</v>
      </c>
      <c r="V2288" s="11" t="s">
        <v>30</v>
      </c>
      <c r="W2288" s="26">
        <v>0.10000072033654131</v>
      </c>
      <c r="X2288" s="11">
        <v>10</v>
      </c>
      <c r="Y2288" s="11">
        <v>4</v>
      </c>
    </row>
    <row r="2289" spans="1:25" x14ac:dyDescent="0.45">
      <c r="A2289" s="11" t="s">
        <v>2321</v>
      </c>
      <c r="B2289" s="11" t="s">
        <v>19</v>
      </c>
      <c r="C2289" s="11" t="s">
        <v>47</v>
      </c>
      <c r="D2289" s="25">
        <v>43800</v>
      </c>
      <c r="E2289" s="25">
        <v>43927</v>
      </c>
      <c r="F2289" s="11">
        <f>YEAR(Abayomis_Table[[#This Row],[OrderDate]])</f>
        <v>2020</v>
      </c>
      <c r="G2289" s="25">
        <v>43944</v>
      </c>
      <c r="H2289" s="25">
        <v>43948</v>
      </c>
      <c r="I2289" s="11" t="s">
        <v>21</v>
      </c>
      <c r="J2289" s="11">
        <v>8</v>
      </c>
      <c r="K2289" s="11">
        <v>22</v>
      </c>
      <c r="L2289" s="11">
        <v>36</v>
      </c>
      <c r="M2289" s="11">
        <v>17</v>
      </c>
      <c r="N2289" s="11">
        <v>5</v>
      </c>
      <c r="O2289" s="15">
        <v>0.15</v>
      </c>
      <c r="P2289" s="14">
        <v>2751.69</v>
      </c>
      <c r="Q2289" s="14">
        <v>3718.5</v>
      </c>
      <c r="R2289" s="11" t="s">
        <v>22</v>
      </c>
      <c r="S2289" s="14">
        <v>18592.5</v>
      </c>
      <c r="T2289" s="14">
        <v>15803.625</v>
      </c>
      <c r="U2289" s="14">
        <v>2045.1749999999993</v>
      </c>
      <c r="V2289" s="11" t="s">
        <v>23</v>
      </c>
      <c r="W2289" s="26">
        <v>0.12941176470588231</v>
      </c>
      <c r="X2289" s="11">
        <v>4</v>
      </c>
      <c r="Y2289" s="11">
        <v>17</v>
      </c>
    </row>
    <row r="2290" spans="1:25" x14ac:dyDescent="0.45">
      <c r="A2290" s="11" t="s">
        <v>2322</v>
      </c>
      <c r="B2290" s="11" t="s">
        <v>27</v>
      </c>
      <c r="C2290" s="11" t="s">
        <v>20</v>
      </c>
      <c r="D2290" s="25">
        <v>43800</v>
      </c>
      <c r="E2290" s="25">
        <v>43927</v>
      </c>
      <c r="F2290" s="11">
        <f>YEAR(Abayomis_Table[[#This Row],[OrderDate]])</f>
        <v>2020</v>
      </c>
      <c r="G2290" s="25">
        <v>43941</v>
      </c>
      <c r="H2290" s="25">
        <v>43943</v>
      </c>
      <c r="I2290" s="11" t="s">
        <v>21</v>
      </c>
      <c r="J2290" s="11">
        <v>19</v>
      </c>
      <c r="K2290" s="11">
        <v>43</v>
      </c>
      <c r="L2290" s="11">
        <v>253</v>
      </c>
      <c r="M2290" s="11">
        <v>30</v>
      </c>
      <c r="N2290" s="11">
        <v>3</v>
      </c>
      <c r="O2290" s="15">
        <v>0.1</v>
      </c>
      <c r="P2290" s="14">
        <v>1243.8599999999999</v>
      </c>
      <c r="Q2290" s="14">
        <v>2646.5</v>
      </c>
      <c r="R2290" s="11" t="s">
        <v>22</v>
      </c>
      <c r="S2290" s="14">
        <v>7939.5</v>
      </c>
      <c r="T2290" s="14">
        <v>7145.55</v>
      </c>
      <c r="U2290" s="14">
        <v>3413.9700000000003</v>
      </c>
      <c r="V2290" s="11" t="s">
        <v>23</v>
      </c>
      <c r="W2290" s="26">
        <v>0.47777567856917946</v>
      </c>
      <c r="X2290" s="11">
        <v>2</v>
      </c>
      <c r="Y2290" s="11">
        <v>14</v>
      </c>
    </row>
    <row r="2291" spans="1:25" x14ac:dyDescent="0.45">
      <c r="A2291" s="11" t="s">
        <v>2323</v>
      </c>
      <c r="B2291" s="11" t="s">
        <v>27</v>
      </c>
      <c r="C2291" s="11" t="s">
        <v>28</v>
      </c>
      <c r="D2291" s="25">
        <v>43800</v>
      </c>
      <c r="E2291" s="25">
        <v>43927</v>
      </c>
      <c r="F2291" s="11">
        <f>YEAR(Abayomis_Table[[#This Row],[OrderDate]])</f>
        <v>2020</v>
      </c>
      <c r="G2291" s="25">
        <v>43930</v>
      </c>
      <c r="H2291" s="25">
        <v>43939</v>
      </c>
      <c r="I2291" s="11" t="s">
        <v>21</v>
      </c>
      <c r="J2291" s="11">
        <v>12</v>
      </c>
      <c r="K2291" s="11">
        <v>12</v>
      </c>
      <c r="L2291" s="11">
        <v>165</v>
      </c>
      <c r="M2291" s="11">
        <v>39</v>
      </c>
      <c r="N2291" s="11">
        <v>4</v>
      </c>
      <c r="O2291" s="15">
        <v>7.4999999999999997E-2</v>
      </c>
      <c r="P2291" s="14">
        <v>4958.2700000000004</v>
      </c>
      <c r="Q2291" s="14">
        <v>5902.7</v>
      </c>
      <c r="R2291" s="11" t="s">
        <v>22</v>
      </c>
      <c r="S2291" s="14">
        <v>23610.799999999999</v>
      </c>
      <c r="T2291" s="14">
        <v>21839.99</v>
      </c>
      <c r="U2291" s="14">
        <v>2006.9099999999999</v>
      </c>
      <c r="V2291" s="11" t="s">
        <v>23</v>
      </c>
      <c r="W2291" s="26">
        <v>9.1891525591357853E-2</v>
      </c>
      <c r="X2291" s="11">
        <v>9</v>
      </c>
      <c r="Y2291" s="11">
        <v>3</v>
      </c>
    </row>
    <row r="2292" spans="1:25" x14ac:dyDescent="0.45">
      <c r="A2292" s="11" t="s">
        <v>2324</v>
      </c>
      <c r="B2292" s="11" t="s">
        <v>27</v>
      </c>
      <c r="C2292" s="11" t="s">
        <v>34</v>
      </c>
      <c r="D2292" s="25">
        <v>43800</v>
      </c>
      <c r="E2292" s="25">
        <v>43927</v>
      </c>
      <c r="F2292" s="11">
        <f>YEAR(Abayomis_Table[[#This Row],[OrderDate]])</f>
        <v>2020</v>
      </c>
      <c r="G2292" s="25">
        <v>43935</v>
      </c>
      <c r="H2292" s="25">
        <v>43944</v>
      </c>
      <c r="I2292" s="11" t="s">
        <v>21</v>
      </c>
      <c r="J2292" s="11">
        <v>16</v>
      </c>
      <c r="K2292" s="11">
        <v>2</v>
      </c>
      <c r="L2292" s="11">
        <v>270</v>
      </c>
      <c r="M2292" s="11">
        <v>43</v>
      </c>
      <c r="N2292" s="11">
        <v>4</v>
      </c>
      <c r="O2292" s="15">
        <v>0.05</v>
      </c>
      <c r="P2292" s="14">
        <v>573.19000000000005</v>
      </c>
      <c r="Q2292" s="14">
        <v>971.5</v>
      </c>
      <c r="R2292" s="11" t="s">
        <v>22</v>
      </c>
      <c r="S2292" s="14">
        <v>3886</v>
      </c>
      <c r="T2292" s="14">
        <v>3691.7</v>
      </c>
      <c r="U2292" s="14">
        <v>1398.9399999999996</v>
      </c>
      <c r="V2292" s="11" t="s">
        <v>32</v>
      </c>
      <c r="W2292" s="26">
        <v>0.37894195086274607</v>
      </c>
      <c r="X2292" s="11">
        <v>9</v>
      </c>
      <c r="Y2292" s="11">
        <v>8</v>
      </c>
    </row>
    <row r="2293" spans="1:25" x14ac:dyDescent="0.45">
      <c r="A2293" s="11" t="s">
        <v>2325</v>
      </c>
      <c r="B2293" s="11" t="s">
        <v>19</v>
      </c>
      <c r="C2293" s="11" t="s">
        <v>20</v>
      </c>
      <c r="D2293" s="25">
        <v>43800</v>
      </c>
      <c r="E2293" s="25">
        <v>43927</v>
      </c>
      <c r="F2293" s="11">
        <f>YEAR(Abayomis_Table[[#This Row],[OrderDate]])</f>
        <v>2020</v>
      </c>
      <c r="G2293" s="25">
        <v>43941</v>
      </c>
      <c r="H2293" s="25">
        <v>43942</v>
      </c>
      <c r="I2293" s="11" t="s">
        <v>21</v>
      </c>
      <c r="J2293" s="11">
        <v>10</v>
      </c>
      <c r="K2293" s="11">
        <v>42</v>
      </c>
      <c r="L2293" s="11">
        <v>245</v>
      </c>
      <c r="M2293" s="11">
        <v>6</v>
      </c>
      <c r="N2293" s="11">
        <v>8</v>
      </c>
      <c r="O2293" s="15">
        <v>0.05</v>
      </c>
      <c r="P2293" s="14">
        <v>1321.24</v>
      </c>
      <c r="Q2293" s="14">
        <v>2278</v>
      </c>
      <c r="R2293" s="11" t="s">
        <v>22</v>
      </c>
      <c r="S2293" s="14">
        <v>18224</v>
      </c>
      <c r="T2293" s="14">
        <v>17312.8</v>
      </c>
      <c r="U2293" s="14">
        <v>6742.8799999999992</v>
      </c>
      <c r="V2293" s="11" t="s">
        <v>32</v>
      </c>
      <c r="W2293" s="26">
        <v>0.38947368421052631</v>
      </c>
      <c r="X2293" s="11">
        <v>1</v>
      </c>
      <c r="Y2293" s="11">
        <v>14</v>
      </c>
    </row>
    <row r="2294" spans="1:25" x14ac:dyDescent="0.45">
      <c r="A2294" s="11" t="s">
        <v>2326</v>
      </c>
      <c r="B2294" s="11" t="s">
        <v>27</v>
      </c>
      <c r="C2294" s="11" t="s">
        <v>34</v>
      </c>
      <c r="D2294" s="25">
        <v>43800</v>
      </c>
      <c r="E2294" s="25">
        <v>43927</v>
      </c>
      <c r="F2294" s="11">
        <f>YEAR(Abayomis_Table[[#This Row],[OrderDate]])</f>
        <v>2020</v>
      </c>
      <c r="G2294" s="25">
        <v>43930</v>
      </c>
      <c r="H2294" s="25">
        <v>43934</v>
      </c>
      <c r="I2294" s="11" t="s">
        <v>21</v>
      </c>
      <c r="J2294" s="11">
        <v>13</v>
      </c>
      <c r="K2294" s="11">
        <v>1</v>
      </c>
      <c r="L2294" s="11">
        <v>283</v>
      </c>
      <c r="M2294" s="11">
        <v>25</v>
      </c>
      <c r="N2294" s="11">
        <v>1</v>
      </c>
      <c r="O2294" s="15">
        <v>0.1</v>
      </c>
      <c r="P2294" s="14">
        <v>1178.8699999999999</v>
      </c>
      <c r="Q2294" s="14">
        <v>1708.5</v>
      </c>
      <c r="R2294" s="11" t="s">
        <v>22</v>
      </c>
      <c r="S2294" s="14">
        <v>1708.5</v>
      </c>
      <c r="T2294" s="14">
        <v>1537.65</v>
      </c>
      <c r="U2294" s="14">
        <v>358.7800000000002</v>
      </c>
      <c r="V2294" s="11" t="s">
        <v>23</v>
      </c>
      <c r="W2294" s="26">
        <v>0.23333008161805363</v>
      </c>
      <c r="X2294" s="11">
        <v>4</v>
      </c>
      <c r="Y2294" s="11">
        <v>3</v>
      </c>
    </row>
    <row r="2295" spans="1:25" x14ac:dyDescent="0.45">
      <c r="A2295" s="11" t="s">
        <v>2327</v>
      </c>
      <c r="B2295" s="11" t="s">
        <v>36</v>
      </c>
      <c r="C2295" s="11" t="s">
        <v>28</v>
      </c>
      <c r="D2295" s="25">
        <v>43800</v>
      </c>
      <c r="E2295" s="25">
        <v>43926</v>
      </c>
      <c r="F2295" s="11">
        <f>YEAR(Abayomis_Table[[#This Row],[OrderDate]])</f>
        <v>2020</v>
      </c>
      <c r="G2295" s="25">
        <v>43950</v>
      </c>
      <c r="H2295" s="25">
        <v>43958</v>
      </c>
      <c r="I2295" s="11" t="s">
        <v>21</v>
      </c>
      <c r="J2295" s="11">
        <v>22</v>
      </c>
      <c r="K2295" s="11">
        <v>20</v>
      </c>
      <c r="L2295" s="11">
        <v>183</v>
      </c>
      <c r="M2295" s="11">
        <v>41</v>
      </c>
      <c r="N2295" s="11">
        <v>5</v>
      </c>
      <c r="O2295" s="15">
        <v>0.05</v>
      </c>
      <c r="P2295" s="14">
        <v>3299.62</v>
      </c>
      <c r="Q2295" s="14">
        <v>6110.4</v>
      </c>
      <c r="R2295" s="11" t="s">
        <v>22</v>
      </c>
      <c r="S2295" s="14">
        <v>30552</v>
      </c>
      <c r="T2295" s="14">
        <v>29024.399999999998</v>
      </c>
      <c r="U2295" s="14">
        <v>12526.3</v>
      </c>
      <c r="V2295" s="11" t="s">
        <v>32</v>
      </c>
      <c r="W2295" s="26">
        <v>0.43157825829302243</v>
      </c>
      <c r="X2295" s="11">
        <v>8</v>
      </c>
      <c r="Y2295" s="11">
        <v>24</v>
      </c>
    </row>
    <row r="2296" spans="1:25" x14ac:dyDescent="0.45">
      <c r="A2296" s="11" t="s">
        <v>2328</v>
      </c>
      <c r="B2296" s="11" t="s">
        <v>36</v>
      </c>
      <c r="C2296" s="11" t="s">
        <v>28</v>
      </c>
      <c r="D2296" s="25">
        <v>43800</v>
      </c>
      <c r="E2296" s="25">
        <v>43926</v>
      </c>
      <c r="F2296" s="11">
        <f>YEAR(Abayomis_Table[[#This Row],[OrderDate]])</f>
        <v>2020</v>
      </c>
      <c r="G2296" s="25">
        <v>43949</v>
      </c>
      <c r="H2296" s="25">
        <v>43953</v>
      </c>
      <c r="I2296" s="11" t="s">
        <v>21</v>
      </c>
      <c r="J2296" s="11">
        <v>20</v>
      </c>
      <c r="K2296" s="11">
        <v>12</v>
      </c>
      <c r="L2296" s="11">
        <v>102</v>
      </c>
      <c r="M2296" s="11">
        <v>27</v>
      </c>
      <c r="N2296" s="11">
        <v>2</v>
      </c>
      <c r="O2296" s="15">
        <v>7.4999999999999997E-2</v>
      </c>
      <c r="P2296" s="14">
        <v>2719.93</v>
      </c>
      <c r="Q2296" s="14">
        <v>3999.9</v>
      </c>
      <c r="R2296" s="11" t="s">
        <v>22</v>
      </c>
      <c r="S2296" s="14">
        <v>7999.8</v>
      </c>
      <c r="T2296" s="14">
        <v>7399.8150000000005</v>
      </c>
      <c r="U2296" s="14">
        <v>1959.9550000000008</v>
      </c>
      <c r="V2296" s="11" t="s">
        <v>23</v>
      </c>
      <c r="W2296" s="26">
        <v>0.26486540541891934</v>
      </c>
      <c r="X2296" s="11">
        <v>4</v>
      </c>
      <c r="Y2296" s="11">
        <v>23</v>
      </c>
    </row>
    <row r="2297" spans="1:25" x14ac:dyDescent="0.45">
      <c r="A2297" s="11" t="s">
        <v>2329</v>
      </c>
      <c r="B2297" s="11" t="s">
        <v>19</v>
      </c>
      <c r="C2297" s="11" t="s">
        <v>28</v>
      </c>
      <c r="D2297" s="25">
        <v>43800</v>
      </c>
      <c r="E2297" s="25">
        <v>43926</v>
      </c>
      <c r="F2297" s="11">
        <f>YEAR(Abayomis_Table[[#This Row],[OrderDate]])</f>
        <v>2020</v>
      </c>
      <c r="G2297" s="25">
        <v>43931</v>
      </c>
      <c r="H2297" s="25">
        <v>43934</v>
      </c>
      <c r="I2297" s="11" t="s">
        <v>21</v>
      </c>
      <c r="J2297" s="11">
        <v>8</v>
      </c>
      <c r="K2297" s="11">
        <v>49</v>
      </c>
      <c r="L2297" s="11">
        <v>114</v>
      </c>
      <c r="M2297" s="11">
        <v>1</v>
      </c>
      <c r="N2297" s="11">
        <v>8</v>
      </c>
      <c r="O2297" s="15">
        <v>0.15</v>
      </c>
      <c r="P2297" s="14">
        <v>788.93</v>
      </c>
      <c r="Q2297" s="14">
        <v>1051.9000000000001</v>
      </c>
      <c r="R2297" s="11" t="s">
        <v>22</v>
      </c>
      <c r="S2297" s="14">
        <v>8415.2000000000007</v>
      </c>
      <c r="T2297" s="14">
        <v>7152.92</v>
      </c>
      <c r="U2297" s="14">
        <v>841.48000000000047</v>
      </c>
      <c r="V2297" s="11" t="s">
        <v>23</v>
      </c>
      <c r="W2297" s="26">
        <v>0.11764146670171069</v>
      </c>
      <c r="X2297" s="11">
        <v>3</v>
      </c>
      <c r="Y2297" s="11">
        <v>5</v>
      </c>
    </row>
    <row r="2298" spans="1:25" x14ac:dyDescent="0.45">
      <c r="A2298" s="11" t="s">
        <v>2330</v>
      </c>
      <c r="B2298" s="11" t="s">
        <v>43</v>
      </c>
      <c r="C2298" s="11" t="s">
        <v>41</v>
      </c>
      <c r="D2298" s="25">
        <v>43800</v>
      </c>
      <c r="E2298" s="25">
        <v>43926</v>
      </c>
      <c r="F2298" s="11">
        <f>YEAR(Abayomis_Table[[#This Row],[OrderDate]])</f>
        <v>2020</v>
      </c>
      <c r="G2298" s="25">
        <v>43950</v>
      </c>
      <c r="H2298" s="25">
        <v>43953</v>
      </c>
      <c r="I2298" s="11" t="s">
        <v>21</v>
      </c>
      <c r="J2298" s="11">
        <v>27</v>
      </c>
      <c r="K2298" s="11">
        <v>40</v>
      </c>
      <c r="L2298" s="11">
        <v>77</v>
      </c>
      <c r="M2298" s="11">
        <v>9</v>
      </c>
      <c r="N2298" s="11">
        <v>5</v>
      </c>
      <c r="O2298" s="15">
        <v>0.1</v>
      </c>
      <c r="P2298" s="14">
        <v>547.79</v>
      </c>
      <c r="Q2298" s="14">
        <v>750.4</v>
      </c>
      <c r="R2298" s="11" t="s">
        <v>22</v>
      </c>
      <c r="S2298" s="14">
        <v>3752</v>
      </c>
      <c r="T2298" s="14">
        <v>3376.8</v>
      </c>
      <c r="U2298" s="14">
        <v>637.85000000000036</v>
      </c>
      <c r="V2298" s="11" t="s">
        <v>23</v>
      </c>
      <c r="W2298" s="26">
        <v>0.1888918502724474</v>
      </c>
      <c r="X2298" s="11">
        <v>3</v>
      </c>
      <c r="Y2298" s="11">
        <v>24</v>
      </c>
    </row>
    <row r="2299" spans="1:25" x14ac:dyDescent="0.45">
      <c r="A2299" s="11" t="s">
        <v>2331</v>
      </c>
      <c r="B2299" s="11" t="s">
        <v>19</v>
      </c>
      <c r="C2299" s="11" t="s">
        <v>34</v>
      </c>
      <c r="D2299" s="25">
        <v>43800</v>
      </c>
      <c r="E2299" s="25">
        <v>43926</v>
      </c>
      <c r="F2299" s="11">
        <f>YEAR(Abayomis_Table[[#This Row],[OrderDate]])</f>
        <v>2020</v>
      </c>
      <c r="G2299" s="25">
        <v>43936</v>
      </c>
      <c r="H2299" s="25">
        <v>43941</v>
      </c>
      <c r="I2299" s="11" t="s">
        <v>21</v>
      </c>
      <c r="J2299" s="11">
        <v>8</v>
      </c>
      <c r="K2299" s="11">
        <v>35</v>
      </c>
      <c r="L2299" s="11">
        <v>317</v>
      </c>
      <c r="M2299" s="11">
        <v>12</v>
      </c>
      <c r="N2299" s="11">
        <v>4</v>
      </c>
      <c r="O2299" s="15">
        <v>7.4999999999999997E-2</v>
      </c>
      <c r="P2299" s="14">
        <v>1391.99</v>
      </c>
      <c r="Q2299" s="14">
        <v>2626.4</v>
      </c>
      <c r="R2299" s="11" t="s">
        <v>22</v>
      </c>
      <c r="S2299" s="14">
        <v>10505.6</v>
      </c>
      <c r="T2299" s="14">
        <v>9717.68</v>
      </c>
      <c r="U2299" s="14">
        <v>4149.72</v>
      </c>
      <c r="V2299" s="11" t="s">
        <v>23</v>
      </c>
      <c r="W2299" s="26">
        <v>0.42702785026878842</v>
      </c>
      <c r="X2299" s="11">
        <v>5</v>
      </c>
      <c r="Y2299" s="11">
        <v>10</v>
      </c>
    </row>
    <row r="2300" spans="1:25" x14ac:dyDescent="0.45">
      <c r="A2300" s="11" t="s">
        <v>2332</v>
      </c>
      <c r="B2300" s="11" t="s">
        <v>27</v>
      </c>
      <c r="C2300" s="11" t="s">
        <v>34</v>
      </c>
      <c r="D2300" s="25">
        <v>43800</v>
      </c>
      <c r="E2300" s="25">
        <v>43926</v>
      </c>
      <c r="F2300" s="11">
        <f>YEAR(Abayomis_Table[[#This Row],[OrderDate]])</f>
        <v>2020</v>
      </c>
      <c r="G2300" s="25">
        <v>43928</v>
      </c>
      <c r="H2300" s="25">
        <v>43931</v>
      </c>
      <c r="I2300" s="11" t="s">
        <v>21</v>
      </c>
      <c r="J2300" s="11">
        <v>15</v>
      </c>
      <c r="K2300" s="11">
        <v>45</v>
      </c>
      <c r="L2300" s="11">
        <v>306</v>
      </c>
      <c r="M2300" s="11">
        <v>5</v>
      </c>
      <c r="N2300" s="11">
        <v>5</v>
      </c>
      <c r="O2300" s="15">
        <v>0.15</v>
      </c>
      <c r="P2300" s="14">
        <v>593.02</v>
      </c>
      <c r="Q2300" s="14">
        <v>1118.9000000000001</v>
      </c>
      <c r="R2300" s="11" t="s">
        <v>22</v>
      </c>
      <c r="S2300" s="14">
        <v>5594.5</v>
      </c>
      <c r="T2300" s="14">
        <v>4755.3249999999998</v>
      </c>
      <c r="U2300" s="14">
        <v>1790.2249999999999</v>
      </c>
      <c r="V2300" s="11" t="s">
        <v>23</v>
      </c>
      <c r="W2300" s="26">
        <v>0.37646743387675918</v>
      </c>
      <c r="X2300" s="11">
        <v>3</v>
      </c>
      <c r="Y2300" s="11">
        <v>2</v>
      </c>
    </row>
    <row r="2301" spans="1:25" x14ac:dyDescent="0.45">
      <c r="A2301" s="11" t="s">
        <v>2333</v>
      </c>
      <c r="B2301" s="11" t="s">
        <v>27</v>
      </c>
      <c r="C2301" s="11" t="s">
        <v>28</v>
      </c>
      <c r="D2301" s="25">
        <v>43800</v>
      </c>
      <c r="E2301" s="25">
        <v>43926</v>
      </c>
      <c r="F2301" s="11">
        <f>YEAR(Abayomis_Table[[#This Row],[OrderDate]])</f>
        <v>2020</v>
      </c>
      <c r="G2301" s="25">
        <v>43932</v>
      </c>
      <c r="H2301" s="25">
        <v>43933</v>
      </c>
      <c r="I2301" s="11" t="s">
        <v>21</v>
      </c>
      <c r="J2301" s="11">
        <v>16</v>
      </c>
      <c r="K2301" s="11">
        <v>24</v>
      </c>
      <c r="L2301" s="11">
        <v>198</v>
      </c>
      <c r="M2301" s="11">
        <v>44</v>
      </c>
      <c r="N2301" s="11">
        <v>8</v>
      </c>
      <c r="O2301" s="15">
        <v>0.1</v>
      </c>
      <c r="P2301" s="14">
        <v>161.4</v>
      </c>
      <c r="Q2301" s="14">
        <v>221.1</v>
      </c>
      <c r="R2301" s="11" t="s">
        <v>22</v>
      </c>
      <c r="S2301" s="14">
        <v>1768.8</v>
      </c>
      <c r="T2301" s="14">
        <v>1591.92</v>
      </c>
      <c r="U2301" s="14">
        <v>300.72000000000003</v>
      </c>
      <c r="V2301" s="11" t="s">
        <v>23</v>
      </c>
      <c r="W2301" s="26">
        <v>0.18890396502336801</v>
      </c>
      <c r="X2301" s="11">
        <v>1</v>
      </c>
      <c r="Y2301" s="11">
        <v>6</v>
      </c>
    </row>
    <row r="2302" spans="1:25" x14ac:dyDescent="0.45">
      <c r="A2302" s="11" t="s">
        <v>2334</v>
      </c>
      <c r="B2302" s="11" t="s">
        <v>19</v>
      </c>
      <c r="C2302" s="11" t="s">
        <v>34</v>
      </c>
      <c r="D2302" s="25">
        <v>43800</v>
      </c>
      <c r="E2302" s="25">
        <v>43926</v>
      </c>
      <c r="F2302" s="11">
        <f>YEAR(Abayomis_Table[[#This Row],[OrderDate]])</f>
        <v>2020</v>
      </c>
      <c r="G2302" s="25">
        <v>43945</v>
      </c>
      <c r="H2302" s="25">
        <v>43947</v>
      </c>
      <c r="I2302" s="11" t="s">
        <v>21</v>
      </c>
      <c r="J2302" s="11">
        <v>6</v>
      </c>
      <c r="K2302" s="11">
        <v>12</v>
      </c>
      <c r="L2302" s="11">
        <v>315</v>
      </c>
      <c r="M2302" s="11">
        <v>2</v>
      </c>
      <c r="N2302" s="11">
        <v>4</v>
      </c>
      <c r="O2302" s="15">
        <v>0.05</v>
      </c>
      <c r="P2302" s="14">
        <v>1865.82</v>
      </c>
      <c r="Q2302" s="14">
        <v>3162.4</v>
      </c>
      <c r="R2302" s="11" t="s">
        <v>22</v>
      </c>
      <c r="S2302" s="14">
        <v>12649.6</v>
      </c>
      <c r="T2302" s="14">
        <v>12017.119999999999</v>
      </c>
      <c r="U2302" s="14">
        <v>4553.8399999999992</v>
      </c>
      <c r="V2302" s="11" t="s">
        <v>32</v>
      </c>
      <c r="W2302" s="26">
        <v>0.3789460369872315</v>
      </c>
      <c r="X2302" s="11">
        <v>2</v>
      </c>
      <c r="Y2302" s="11">
        <v>19</v>
      </c>
    </row>
    <row r="2303" spans="1:25" x14ac:dyDescent="0.45">
      <c r="A2303" s="11" t="s">
        <v>2335</v>
      </c>
      <c r="B2303" s="11" t="s">
        <v>19</v>
      </c>
      <c r="C2303" s="11" t="s">
        <v>34</v>
      </c>
      <c r="D2303" s="25">
        <v>43800</v>
      </c>
      <c r="E2303" s="25">
        <v>43925</v>
      </c>
      <c r="F2303" s="11">
        <f>YEAR(Abayomis_Table[[#This Row],[OrderDate]])</f>
        <v>2020</v>
      </c>
      <c r="G2303" s="25">
        <v>43953</v>
      </c>
      <c r="H2303" s="25">
        <v>43963</v>
      </c>
      <c r="I2303" s="11" t="s">
        <v>21</v>
      </c>
      <c r="J2303" s="11">
        <v>4</v>
      </c>
      <c r="K2303" s="11">
        <v>19</v>
      </c>
      <c r="L2303" s="11">
        <v>264</v>
      </c>
      <c r="M2303" s="11">
        <v>3</v>
      </c>
      <c r="N2303" s="11">
        <v>1</v>
      </c>
      <c r="O2303" s="15">
        <v>7.4999999999999997E-2</v>
      </c>
      <c r="P2303" s="14">
        <v>814.72</v>
      </c>
      <c r="Q2303" s="14">
        <v>1018.4</v>
      </c>
      <c r="R2303" s="11" t="s">
        <v>22</v>
      </c>
      <c r="S2303" s="14">
        <v>1018.4</v>
      </c>
      <c r="T2303" s="14">
        <v>942.02</v>
      </c>
      <c r="U2303" s="14">
        <v>127.29999999999995</v>
      </c>
      <c r="V2303" s="11" t="s">
        <v>23</v>
      </c>
      <c r="W2303" s="26">
        <v>0.13513513513513509</v>
      </c>
      <c r="X2303" s="11">
        <v>10</v>
      </c>
      <c r="Y2303" s="11">
        <v>28</v>
      </c>
    </row>
    <row r="2304" spans="1:25" x14ac:dyDescent="0.45">
      <c r="A2304" s="11" t="s">
        <v>2336</v>
      </c>
      <c r="B2304" s="11" t="s">
        <v>36</v>
      </c>
      <c r="C2304" s="11" t="s">
        <v>28</v>
      </c>
      <c r="D2304" s="25">
        <v>43800</v>
      </c>
      <c r="E2304" s="25">
        <v>43925</v>
      </c>
      <c r="F2304" s="11">
        <f>YEAR(Abayomis_Table[[#This Row],[OrderDate]])</f>
        <v>2020</v>
      </c>
      <c r="G2304" s="25">
        <v>43927</v>
      </c>
      <c r="H2304" s="25">
        <v>43931</v>
      </c>
      <c r="I2304" s="11" t="s">
        <v>21</v>
      </c>
      <c r="J2304" s="11">
        <v>23</v>
      </c>
      <c r="K2304" s="11">
        <v>42</v>
      </c>
      <c r="L2304" s="11">
        <v>156</v>
      </c>
      <c r="M2304" s="11">
        <v>40</v>
      </c>
      <c r="N2304" s="11">
        <v>4</v>
      </c>
      <c r="O2304" s="15">
        <v>0.2</v>
      </c>
      <c r="P2304" s="14">
        <v>787.45</v>
      </c>
      <c r="Q2304" s="14">
        <v>1078.7</v>
      </c>
      <c r="R2304" s="11" t="s">
        <v>22</v>
      </c>
      <c r="S2304" s="14">
        <v>4314.8</v>
      </c>
      <c r="T2304" s="14">
        <v>3451.84</v>
      </c>
      <c r="U2304" s="14">
        <v>302.03999999999996</v>
      </c>
      <c r="V2304" s="11" t="s">
        <v>30</v>
      </c>
      <c r="W2304" s="26">
        <v>8.7501158802261975E-2</v>
      </c>
      <c r="X2304" s="11">
        <v>4</v>
      </c>
      <c r="Y2304" s="11">
        <v>2</v>
      </c>
    </row>
    <row r="2305" spans="1:25" x14ac:dyDescent="0.45">
      <c r="A2305" s="11" t="s">
        <v>2337</v>
      </c>
      <c r="B2305" s="11" t="s">
        <v>36</v>
      </c>
      <c r="C2305" s="11" t="s">
        <v>47</v>
      </c>
      <c r="D2305" s="25">
        <v>43800</v>
      </c>
      <c r="E2305" s="25">
        <v>43925</v>
      </c>
      <c r="F2305" s="11">
        <f>YEAR(Abayomis_Table[[#This Row],[OrderDate]])</f>
        <v>2020</v>
      </c>
      <c r="G2305" s="25">
        <v>43933</v>
      </c>
      <c r="H2305" s="25">
        <v>43943</v>
      </c>
      <c r="I2305" s="11" t="s">
        <v>21</v>
      </c>
      <c r="J2305" s="11">
        <v>21</v>
      </c>
      <c r="K2305" s="11">
        <v>44</v>
      </c>
      <c r="L2305" s="11">
        <v>1</v>
      </c>
      <c r="M2305" s="11">
        <v>29</v>
      </c>
      <c r="N2305" s="11">
        <v>6</v>
      </c>
      <c r="O2305" s="15">
        <v>0.2</v>
      </c>
      <c r="P2305" s="14">
        <v>1260.27</v>
      </c>
      <c r="Q2305" s="14">
        <v>2291.4</v>
      </c>
      <c r="R2305" s="11" t="s">
        <v>22</v>
      </c>
      <c r="S2305" s="14">
        <v>13748.400000000001</v>
      </c>
      <c r="T2305" s="14">
        <v>10998.720000000001</v>
      </c>
      <c r="U2305" s="14">
        <v>3437.1000000000013</v>
      </c>
      <c r="V2305" s="11" t="s">
        <v>30</v>
      </c>
      <c r="W2305" s="26">
        <v>0.31250000000000006</v>
      </c>
      <c r="X2305" s="11">
        <v>10</v>
      </c>
      <c r="Y2305" s="11">
        <v>8</v>
      </c>
    </row>
    <row r="2306" spans="1:25" x14ac:dyDescent="0.45">
      <c r="A2306" s="11" t="s">
        <v>2338</v>
      </c>
      <c r="B2306" s="11" t="s">
        <v>27</v>
      </c>
      <c r="C2306" s="11" t="s">
        <v>47</v>
      </c>
      <c r="D2306" s="25">
        <v>43800</v>
      </c>
      <c r="E2306" s="25">
        <v>43925</v>
      </c>
      <c r="F2306" s="11">
        <f>YEAR(Abayomis_Table[[#This Row],[OrderDate]])</f>
        <v>2020</v>
      </c>
      <c r="G2306" s="25">
        <v>43935</v>
      </c>
      <c r="H2306" s="25">
        <v>43938</v>
      </c>
      <c r="I2306" s="11" t="s">
        <v>21</v>
      </c>
      <c r="J2306" s="11">
        <v>18</v>
      </c>
      <c r="K2306" s="11">
        <v>48</v>
      </c>
      <c r="L2306" s="11">
        <v>44</v>
      </c>
      <c r="M2306" s="11">
        <v>7</v>
      </c>
      <c r="N2306" s="11">
        <v>4</v>
      </c>
      <c r="O2306" s="15">
        <v>0.15</v>
      </c>
      <c r="P2306" s="14">
        <v>611.44000000000005</v>
      </c>
      <c r="Q2306" s="14">
        <v>1132.3</v>
      </c>
      <c r="R2306" s="11" t="s">
        <v>22</v>
      </c>
      <c r="S2306" s="14">
        <v>4529.2</v>
      </c>
      <c r="T2306" s="14">
        <v>3849.8199999999997</v>
      </c>
      <c r="U2306" s="14">
        <v>1404.0599999999995</v>
      </c>
      <c r="V2306" s="11" t="s">
        <v>23</v>
      </c>
      <c r="W2306" s="26">
        <v>0.36470796037217312</v>
      </c>
      <c r="X2306" s="11">
        <v>3</v>
      </c>
      <c r="Y2306" s="11">
        <v>10</v>
      </c>
    </row>
    <row r="2307" spans="1:25" x14ac:dyDescent="0.45">
      <c r="A2307" s="11" t="s">
        <v>2339</v>
      </c>
      <c r="B2307" s="11" t="s">
        <v>36</v>
      </c>
      <c r="C2307" s="11" t="s">
        <v>28</v>
      </c>
      <c r="D2307" s="25">
        <v>43800</v>
      </c>
      <c r="E2307" s="25">
        <v>43925</v>
      </c>
      <c r="F2307" s="11">
        <f>YEAR(Abayomis_Table[[#This Row],[OrderDate]])</f>
        <v>2020</v>
      </c>
      <c r="G2307" s="25">
        <v>43951</v>
      </c>
      <c r="H2307" s="25">
        <v>43959</v>
      </c>
      <c r="I2307" s="11" t="s">
        <v>21</v>
      </c>
      <c r="J2307" s="11">
        <v>25</v>
      </c>
      <c r="K2307" s="11">
        <v>39</v>
      </c>
      <c r="L2307" s="11">
        <v>156</v>
      </c>
      <c r="M2307" s="11">
        <v>23</v>
      </c>
      <c r="N2307" s="11">
        <v>4</v>
      </c>
      <c r="O2307" s="15">
        <v>0.05</v>
      </c>
      <c r="P2307" s="14">
        <v>702.03</v>
      </c>
      <c r="Q2307" s="14">
        <v>1132.3</v>
      </c>
      <c r="R2307" s="11" t="s">
        <v>22</v>
      </c>
      <c r="S2307" s="14">
        <v>4529.2</v>
      </c>
      <c r="T2307" s="14">
        <v>4302.74</v>
      </c>
      <c r="U2307" s="14">
        <v>1494.62</v>
      </c>
      <c r="V2307" s="11" t="s">
        <v>32</v>
      </c>
      <c r="W2307" s="26">
        <v>0.34736470249190049</v>
      </c>
      <c r="X2307" s="11">
        <v>8</v>
      </c>
      <c r="Y2307" s="11">
        <v>26</v>
      </c>
    </row>
    <row r="2308" spans="1:25" x14ac:dyDescent="0.45">
      <c r="A2308" s="11" t="s">
        <v>2340</v>
      </c>
      <c r="B2308" s="11" t="s">
        <v>36</v>
      </c>
      <c r="C2308" s="11" t="s">
        <v>20</v>
      </c>
      <c r="D2308" s="25">
        <v>43800</v>
      </c>
      <c r="E2308" s="25">
        <v>43925</v>
      </c>
      <c r="F2308" s="11">
        <f>YEAR(Abayomis_Table[[#This Row],[OrderDate]])</f>
        <v>2020</v>
      </c>
      <c r="G2308" s="25">
        <v>43947</v>
      </c>
      <c r="H2308" s="25">
        <v>43955</v>
      </c>
      <c r="I2308" s="11" t="s">
        <v>21</v>
      </c>
      <c r="J2308" s="11">
        <v>22</v>
      </c>
      <c r="K2308" s="11">
        <v>6</v>
      </c>
      <c r="L2308" s="11">
        <v>244</v>
      </c>
      <c r="M2308" s="11">
        <v>32</v>
      </c>
      <c r="N2308" s="11">
        <v>7</v>
      </c>
      <c r="O2308" s="15">
        <v>0.05</v>
      </c>
      <c r="P2308" s="14">
        <v>2070.3000000000002</v>
      </c>
      <c r="Q2308" s="14">
        <v>3450.5</v>
      </c>
      <c r="R2308" s="11" t="s">
        <v>22</v>
      </c>
      <c r="S2308" s="14">
        <v>24153.5</v>
      </c>
      <c r="T2308" s="14">
        <v>22945.825000000001</v>
      </c>
      <c r="U2308" s="14">
        <v>8453.7249999999985</v>
      </c>
      <c r="V2308" s="11" t="s">
        <v>32</v>
      </c>
      <c r="W2308" s="26">
        <v>0.36842105263157887</v>
      </c>
      <c r="X2308" s="11">
        <v>8</v>
      </c>
      <c r="Y2308" s="11">
        <v>22</v>
      </c>
    </row>
    <row r="2309" spans="1:25" x14ac:dyDescent="0.45">
      <c r="A2309" s="11" t="s">
        <v>2341</v>
      </c>
      <c r="B2309" s="11" t="s">
        <v>19</v>
      </c>
      <c r="C2309" s="11" t="s">
        <v>20</v>
      </c>
      <c r="D2309" s="25">
        <v>43800</v>
      </c>
      <c r="E2309" s="25">
        <v>43925</v>
      </c>
      <c r="F2309" s="11">
        <f>YEAR(Abayomis_Table[[#This Row],[OrderDate]])</f>
        <v>2020</v>
      </c>
      <c r="G2309" s="25">
        <v>43951</v>
      </c>
      <c r="H2309" s="25">
        <v>43960</v>
      </c>
      <c r="I2309" s="11" t="s">
        <v>21</v>
      </c>
      <c r="J2309" s="11">
        <v>11</v>
      </c>
      <c r="K2309" s="11">
        <v>22</v>
      </c>
      <c r="L2309" s="11">
        <v>234</v>
      </c>
      <c r="M2309" s="11">
        <v>34</v>
      </c>
      <c r="N2309" s="11">
        <v>5</v>
      </c>
      <c r="O2309" s="15">
        <v>0.05</v>
      </c>
      <c r="P2309" s="14">
        <v>1599.16</v>
      </c>
      <c r="Q2309" s="14">
        <v>2351.6999999999998</v>
      </c>
      <c r="R2309" s="11" t="s">
        <v>22</v>
      </c>
      <c r="S2309" s="14">
        <v>11758.5</v>
      </c>
      <c r="T2309" s="14">
        <v>11170.574999999999</v>
      </c>
      <c r="U2309" s="14">
        <v>3174.7749999999987</v>
      </c>
      <c r="V2309" s="11" t="s">
        <v>32</v>
      </c>
      <c r="W2309" s="26">
        <v>0.2842087358976596</v>
      </c>
      <c r="X2309" s="11">
        <v>9</v>
      </c>
      <c r="Y2309" s="11">
        <v>26</v>
      </c>
    </row>
    <row r="2310" spans="1:25" x14ac:dyDescent="0.45">
      <c r="A2310" s="11" t="s">
        <v>2342</v>
      </c>
      <c r="B2310" s="11" t="s">
        <v>36</v>
      </c>
      <c r="C2310" s="11" t="s">
        <v>20</v>
      </c>
      <c r="D2310" s="25">
        <v>43800</v>
      </c>
      <c r="E2310" s="25">
        <v>43925</v>
      </c>
      <c r="F2310" s="11">
        <f>YEAR(Abayomis_Table[[#This Row],[OrderDate]])</f>
        <v>2020</v>
      </c>
      <c r="G2310" s="25">
        <v>43944</v>
      </c>
      <c r="H2310" s="25">
        <v>43948</v>
      </c>
      <c r="I2310" s="11" t="s">
        <v>21</v>
      </c>
      <c r="J2310" s="11">
        <v>23</v>
      </c>
      <c r="K2310" s="11">
        <v>47</v>
      </c>
      <c r="L2310" s="11">
        <v>248</v>
      </c>
      <c r="M2310" s="11">
        <v>27</v>
      </c>
      <c r="N2310" s="11">
        <v>5</v>
      </c>
      <c r="O2310" s="15">
        <v>0.05</v>
      </c>
      <c r="P2310" s="14">
        <v>1121.8499999999999</v>
      </c>
      <c r="Q2310" s="14">
        <v>2003.3</v>
      </c>
      <c r="R2310" s="11" t="s">
        <v>22</v>
      </c>
      <c r="S2310" s="14">
        <v>10016.5</v>
      </c>
      <c r="T2310" s="14">
        <v>9515.6749999999993</v>
      </c>
      <c r="U2310" s="14">
        <v>3906.4249999999993</v>
      </c>
      <c r="V2310" s="11" t="s">
        <v>32</v>
      </c>
      <c r="W2310" s="26">
        <v>0.41052526489187574</v>
      </c>
      <c r="X2310" s="11">
        <v>4</v>
      </c>
      <c r="Y2310" s="11">
        <v>19</v>
      </c>
    </row>
    <row r="2311" spans="1:25" x14ac:dyDescent="0.45">
      <c r="A2311" s="11" t="s">
        <v>2343</v>
      </c>
      <c r="B2311" s="11" t="s">
        <v>19</v>
      </c>
      <c r="C2311" s="11" t="s">
        <v>34</v>
      </c>
      <c r="D2311" s="25">
        <v>43800</v>
      </c>
      <c r="E2311" s="25">
        <v>43925</v>
      </c>
      <c r="F2311" s="11">
        <f>YEAR(Abayomis_Table[[#This Row],[OrderDate]])</f>
        <v>2020</v>
      </c>
      <c r="G2311" s="25">
        <v>43949</v>
      </c>
      <c r="H2311" s="25">
        <v>43954</v>
      </c>
      <c r="I2311" s="11" t="s">
        <v>21</v>
      </c>
      <c r="J2311" s="11">
        <v>7</v>
      </c>
      <c r="K2311" s="11">
        <v>12</v>
      </c>
      <c r="L2311" s="11">
        <v>266</v>
      </c>
      <c r="M2311" s="11">
        <v>41</v>
      </c>
      <c r="N2311" s="11">
        <v>5</v>
      </c>
      <c r="O2311" s="15">
        <v>0.05</v>
      </c>
      <c r="P2311" s="14">
        <v>1427.1</v>
      </c>
      <c r="Q2311" s="14">
        <v>1902.8</v>
      </c>
      <c r="R2311" s="11" t="s">
        <v>22</v>
      </c>
      <c r="S2311" s="14">
        <v>9514</v>
      </c>
      <c r="T2311" s="14">
        <v>9038.2999999999993</v>
      </c>
      <c r="U2311" s="14">
        <v>1902.7999999999993</v>
      </c>
      <c r="V2311" s="11" t="s">
        <v>32</v>
      </c>
      <c r="W2311" s="26">
        <v>0.21052631578947362</v>
      </c>
      <c r="X2311" s="11">
        <v>5</v>
      </c>
      <c r="Y2311" s="11">
        <v>24</v>
      </c>
    </row>
    <row r="2312" spans="1:25" x14ac:dyDescent="0.45">
      <c r="A2312" s="11" t="s">
        <v>2344</v>
      </c>
      <c r="B2312" s="11" t="s">
        <v>19</v>
      </c>
      <c r="C2312" s="11" t="s">
        <v>47</v>
      </c>
      <c r="D2312" s="25">
        <v>43800</v>
      </c>
      <c r="E2312" s="25">
        <v>43925</v>
      </c>
      <c r="F2312" s="11">
        <f>YEAR(Abayomis_Table[[#This Row],[OrderDate]])</f>
        <v>2020</v>
      </c>
      <c r="G2312" s="25">
        <v>43938</v>
      </c>
      <c r="H2312" s="25">
        <v>43948</v>
      </c>
      <c r="I2312" s="11" t="s">
        <v>21</v>
      </c>
      <c r="J2312" s="11">
        <v>8</v>
      </c>
      <c r="K2312" s="11">
        <v>5</v>
      </c>
      <c r="L2312" s="11">
        <v>17</v>
      </c>
      <c r="M2312" s="11">
        <v>5</v>
      </c>
      <c r="N2312" s="11">
        <v>2</v>
      </c>
      <c r="O2312" s="15">
        <v>0.05</v>
      </c>
      <c r="P2312" s="14">
        <v>1565.39</v>
      </c>
      <c r="Q2312" s="14">
        <v>2371.8000000000002</v>
      </c>
      <c r="R2312" s="11" t="s">
        <v>22</v>
      </c>
      <c r="S2312" s="14">
        <v>4743.6000000000004</v>
      </c>
      <c r="T2312" s="14">
        <v>4506.42</v>
      </c>
      <c r="U2312" s="14">
        <v>1375.6399999999999</v>
      </c>
      <c r="V2312" s="11" t="s">
        <v>32</v>
      </c>
      <c r="W2312" s="26">
        <v>0.30526227027218944</v>
      </c>
      <c r="X2312" s="11">
        <v>10</v>
      </c>
      <c r="Y2312" s="11">
        <v>13</v>
      </c>
    </row>
    <row r="2313" spans="1:25" x14ac:dyDescent="0.45">
      <c r="A2313" s="11" t="s">
        <v>2345</v>
      </c>
      <c r="B2313" s="11" t="s">
        <v>27</v>
      </c>
      <c r="C2313" s="11" t="s">
        <v>25</v>
      </c>
      <c r="D2313" s="25">
        <v>43800</v>
      </c>
      <c r="E2313" s="25">
        <v>43925</v>
      </c>
      <c r="F2313" s="11">
        <f>YEAR(Abayomis_Table[[#This Row],[OrderDate]])</f>
        <v>2020</v>
      </c>
      <c r="G2313" s="25">
        <v>43944</v>
      </c>
      <c r="H2313" s="25">
        <v>43945</v>
      </c>
      <c r="I2313" s="11" t="s">
        <v>21</v>
      </c>
      <c r="J2313" s="11">
        <v>19</v>
      </c>
      <c r="K2313" s="11">
        <v>1</v>
      </c>
      <c r="L2313" s="11">
        <v>356</v>
      </c>
      <c r="M2313" s="11">
        <v>20</v>
      </c>
      <c r="N2313" s="11">
        <v>5</v>
      </c>
      <c r="O2313" s="15">
        <v>7.4999999999999997E-2</v>
      </c>
      <c r="P2313" s="14">
        <v>563.80999999999995</v>
      </c>
      <c r="Q2313" s="14">
        <v>1025.0999999999999</v>
      </c>
      <c r="R2313" s="11" t="s">
        <v>22</v>
      </c>
      <c r="S2313" s="14">
        <v>5125.5</v>
      </c>
      <c r="T2313" s="14">
        <v>4741.0875000000005</v>
      </c>
      <c r="U2313" s="14">
        <v>1922.0375000000008</v>
      </c>
      <c r="V2313" s="11" t="s">
        <v>23</v>
      </c>
      <c r="W2313" s="26">
        <v>0.40540013235360045</v>
      </c>
      <c r="X2313" s="11">
        <v>1</v>
      </c>
      <c r="Y2313" s="11">
        <v>19</v>
      </c>
    </row>
    <row r="2314" spans="1:25" x14ac:dyDescent="0.45">
      <c r="A2314" s="11" t="s">
        <v>2346</v>
      </c>
      <c r="B2314" s="11" t="s">
        <v>19</v>
      </c>
      <c r="C2314" s="11" t="s">
        <v>34</v>
      </c>
      <c r="D2314" s="25">
        <v>43800</v>
      </c>
      <c r="E2314" s="25">
        <v>43925</v>
      </c>
      <c r="F2314" s="11">
        <f>YEAR(Abayomis_Table[[#This Row],[OrderDate]])</f>
        <v>2020</v>
      </c>
      <c r="G2314" s="25">
        <v>43928</v>
      </c>
      <c r="H2314" s="25">
        <v>43929</v>
      </c>
      <c r="I2314" s="11" t="s">
        <v>21</v>
      </c>
      <c r="J2314" s="11">
        <v>5</v>
      </c>
      <c r="K2314" s="11">
        <v>43</v>
      </c>
      <c r="L2314" s="11">
        <v>288</v>
      </c>
      <c r="M2314" s="11">
        <v>14</v>
      </c>
      <c r="N2314" s="11">
        <v>1</v>
      </c>
      <c r="O2314" s="15">
        <v>0.05</v>
      </c>
      <c r="P2314" s="14">
        <v>1068.58</v>
      </c>
      <c r="Q2314" s="14">
        <v>2606.3000000000002</v>
      </c>
      <c r="R2314" s="11" t="s">
        <v>22</v>
      </c>
      <c r="S2314" s="14">
        <v>2606.3000000000002</v>
      </c>
      <c r="T2314" s="14">
        <v>2475.9850000000001</v>
      </c>
      <c r="U2314" s="14">
        <v>1407.4050000000002</v>
      </c>
      <c r="V2314" s="11" t="s">
        <v>32</v>
      </c>
      <c r="W2314" s="26">
        <v>0.56842226427058329</v>
      </c>
      <c r="X2314" s="11">
        <v>1</v>
      </c>
      <c r="Y2314" s="11">
        <v>3</v>
      </c>
    </row>
    <row r="2315" spans="1:25" x14ac:dyDescent="0.45">
      <c r="A2315" s="11" t="s">
        <v>2347</v>
      </c>
      <c r="B2315" s="11" t="s">
        <v>27</v>
      </c>
      <c r="C2315" s="11" t="s">
        <v>28</v>
      </c>
      <c r="D2315" s="25">
        <v>43800</v>
      </c>
      <c r="E2315" s="25">
        <v>43924</v>
      </c>
      <c r="F2315" s="11">
        <f>YEAR(Abayomis_Table[[#This Row],[OrderDate]])</f>
        <v>2020</v>
      </c>
      <c r="G2315" s="25">
        <v>43940</v>
      </c>
      <c r="H2315" s="25">
        <v>43942</v>
      </c>
      <c r="I2315" s="11" t="s">
        <v>21</v>
      </c>
      <c r="J2315" s="11">
        <v>14</v>
      </c>
      <c r="K2315" s="11">
        <v>37</v>
      </c>
      <c r="L2315" s="11">
        <v>182</v>
      </c>
      <c r="M2315" s="11">
        <v>16</v>
      </c>
      <c r="N2315" s="11">
        <v>3</v>
      </c>
      <c r="O2315" s="15">
        <v>0.1</v>
      </c>
      <c r="P2315" s="14">
        <v>589.73</v>
      </c>
      <c r="Q2315" s="14">
        <v>1092.0999999999999</v>
      </c>
      <c r="R2315" s="11" t="s">
        <v>22</v>
      </c>
      <c r="S2315" s="14">
        <v>3276.2999999999997</v>
      </c>
      <c r="T2315" s="14">
        <v>2948.6699999999996</v>
      </c>
      <c r="U2315" s="14">
        <v>1179.4799999999996</v>
      </c>
      <c r="V2315" s="11" t="s">
        <v>23</v>
      </c>
      <c r="W2315" s="26">
        <v>0.40000406963139307</v>
      </c>
      <c r="X2315" s="11">
        <v>2</v>
      </c>
      <c r="Y2315" s="11">
        <v>16</v>
      </c>
    </row>
    <row r="2316" spans="1:25" x14ac:dyDescent="0.45">
      <c r="A2316" s="11" t="s">
        <v>2348</v>
      </c>
      <c r="B2316" s="11" t="s">
        <v>27</v>
      </c>
      <c r="C2316" s="11" t="s">
        <v>20</v>
      </c>
      <c r="D2316" s="25">
        <v>43800</v>
      </c>
      <c r="E2316" s="25">
        <v>43924</v>
      </c>
      <c r="F2316" s="11">
        <f>YEAR(Abayomis_Table[[#This Row],[OrderDate]])</f>
        <v>2020</v>
      </c>
      <c r="G2316" s="25">
        <v>43928</v>
      </c>
      <c r="H2316" s="25">
        <v>43935</v>
      </c>
      <c r="I2316" s="11" t="s">
        <v>21</v>
      </c>
      <c r="J2316" s="11">
        <v>15</v>
      </c>
      <c r="K2316" s="11">
        <v>27</v>
      </c>
      <c r="L2316" s="11">
        <v>207</v>
      </c>
      <c r="M2316" s="11">
        <v>46</v>
      </c>
      <c r="N2316" s="11">
        <v>4</v>
      </c>
      <c r="O2316" s="15">
        <v>0.05</v>
      </c>
      <c r="P2316" s="14">
        <v>2146.81</v>
      </c>
      <c r="Q2316" s="14">
        <v>2901.1</v>
      </c>
      <c r="R2316" s="11" t="s">
        <v>22</v>
      </c>
      <c r="S2316" s="14">
        <v>11604.4</v>
      </c>
      <c r="T2316" s="14">
        <v>11024.179999999998</v>
      </c>
      <c r="U2316" s="14">
        <v>2436.9399999999987</v>
      </c>
      <c r="V2316" s="11" t="s">
        <v>32</v>
      </c>
      <c r="W2316" s="26">
        <v>0.2210540829340594</v>
      </c>
      <c r="X2316" s="11">
        <v>7</v>
      </c>
      <c r="Y2316" s="11">
        <v>4</v>
      </c>
    </row>
    <row r="2317" spans="1:25" x14ac:dyDescent="0.45">
      <c r="A2317" s="11" t="s">
        <v>2349</v>
      </c>
      <c r="B2317" s="11" t="s">
        <v>19</v>
      </c>
      <c r="C2317" s="11" t="s">
        <v>28</v>
      </c>
      <c r="D2317" s="25">
        <v>43800</v>
      </c>
      <c r="E2317" s="25">
        <v>43924</v>
      </c>
      <c r="F2317" s="11">
        <f>YEAR(Abayomis_Table[[#This Row],[OrderDate]])</f>
        <v>2020</v>
      </c>
      <c r="G2317" s="25">
        <v>43941</v>
      </c>
      <c r="H2317" s="25">
        <v>43942</v>
      </c>
      <c r="I2317" s="11" t="s">
        <v>21</v>
      </c>
      <c r="J2317" s="11">
        <v>10</v>
      </c>
      <c r="K2317" s="11">
        <v>38</v>
      </c>
      <c r="L2317" s="11">
        <v>88</v>
      </c>
      <c r="M2317" s="11">
        <v>1</v>
      </c>
      <c r="N2317" s="11">
        <v>7</v>
      </c>
      <c r="O2317" s="15">
        <v>0.1</v>
      </c>
      <c r="P2317" s="14">
        <v>492.65</v>
      </c>
      <c r="Q2317" s="14">
        <v>1145.7</v>
      </c>
      <c r="R2317" s="11" t="s">
        <v>22</v>
      </c>
      <c r="S2317" s="14">
        <v>8019.9000000000005</v>
      </c>
      <c r="T2317" s="14">
        <v>7217.9100000000008</v>
      </c>
      <c r="U2317" s="14">
        <v>3769.360000000001</v>
      </c>
      <c r="V2317" s="11" t="s">
        <v>23</v>
      </c>
      <c r="W2317" s="26">
        <v>0.52222319203204259</v>
      </c>
      <c r="X2317" s="11">
        <v>1</v>
      </c>
      <c r="Y2317" s="11">
        <v>17</v>
      </c>
    </row>
    <row r="2318" spans="1:25" x14ac:dyDescent="0.45">
      <c r="A2318" s="11" t="s">
        <v>2350</v>
      </c>
      <c r="B2318" s="11" t="s">
        <v>27</v>
      </c>
      <c r="C2318" s="11" t="s">
        <v>34</v>
      </c>
      <c r="D2318" s="25">
        <v>43800</v>
      </c>
      <c r="E2318" s="25">
        <v>43924</v>
      </c>
      <c r="F2318" s="11">
        <f>YEAR(Abayomis_Table[[#This Row],[OrderDate]])</f>
        <v>2020</v>
      </c>
      <c r="G2318" s="25">
        <v>43951</v>
      </c>
      <c r="H2318" s="25">
        <v>43956</v>
      </c>
      <c r="I2318" s="11" t="s">
        <v>21</v>
      </c>
      <c r="J2318" s="11">
        <v>16</v>
      </c>
      <c r="K2318" s="11">
        <v>7</v>
      </c>
      <c r="L2318" s="11">
        <v>279</v>
      </c>
      <c r="M2318" s="11">
        <v>30</v>
      </c>
      <c r="N2318" s="11">
        <v>6</v>
      </c>
      <c r="O2318" s="15">
        <v>7.4999999999999997E-2</v>
      </c>
      <c r="P2318" s="14">
        <v>656.47</v>
      </c>
      <c r="Q2318" s="14">
        <v>924.6</v>
      </c>
      <c r="R2318" s="11" t="s">
        <v>22</v>
      </c>
      <c r="S2318" s="14">
        <v>5547.6</v>
      </c>
      <c r="T2318" s="14">
        <v>5131.5300000000007</v>
      </c>
      <c r="U2318" s="14">
        <v>1192.7100000000005</v>
      </c>
      <c r="V2318" s="11" t="s">
        <v>23</v>
      </c>
      <c r="W2318" s="26">
        <v>0.23242775546474451</v>
      </c>
      <c r="X2318" s="11">
        <v>5</v>
      </c>
      <c r="Y2318" s="11">
        <v>27</v>
      </c>
    </row>
    <row r="2319" spans="1:25" x14ac:dyDescent="0.45">
      <c r="A2319" s="11" t="s">
        <v>2351</v>
      </c>
      <c r="B2319" s="11" t="s">
        <v>27</v>
      </c>
      <c r="C2319" s="11" t="s">
        <v>28</v>
      </c>
      <c r="D2319" s="25">
        <v>43800</v>
      </c>
      <c r="E2319" s="25">
        <v>43924</v>
      </c>
      <c r="F2319" s="11">
        <f>YEAR(Abayomis_Table[[#This Row],[OrderDate]])</f>
        <v>2020</v>
      </c>
      <c r="G2319" s="25">
        <v>43946</v>
      </c>
      <c r="H2319" s="25">
        <v>43955</v>
      </c>
      <c r="I2319" s="11" t="s">
        <v>21</v>
      </c>
      <c r="J2319" s="11">
        <v>16</v>
      </c>
      <c r="K2319" s="11">
        <v>14</v>
      </c>
      <c r="L2319" s="11">
        <v>188</v>
      </c>
      <c r="M2319" s="11">
        <v>40</v>
      </c>
      <c r="N2319" s="11">
        <v>2</v>
      </c>
      <c r="O2319" s="15">
        <v>0.1</v>
      </c>
      <c r="P2319" s="14">
        <v>3508.12</v>
      </c>
      <c r="Q2319" s="14">
        <v>6378.4</v>
      </c>
      <c r="R2319" s="11" t="s">
        <v>22</v>
      </c>
      <c r="S2319" s="14">
        <v>12756.8</v>
      </c>
      <c r="T2319" s="14">
        <v>11481.119999999999</v>
      </c>
      <c r="U2319" s="14">
        <v>4464.8799999999992</v>
      </c>
      <c r="V2319" s="11" t="s">
        <v>23</v>
      </c>
      <c r="W2319" s="26">
        <v>0.38888888888888884</v>
      </c>
      <c r="X2319" s="11">
        <v>9</v>
      </c>
      <c r="Y2319" s="11">
        <v>22</v>
      </c>
    </row>
    <row r="2320" spans="1:25" x14ac:dyDescent="0.45">
      <c r="A2320" s="11" t="s">
        <v>2352</v>
      </c>
      <c r="B2320" s="11" t="s">
        <v>19</v>
      </c>
      <c r="C2320" s="11" t="s">
        <v>20</v>
      </c>
      <c r="D2320" s="25">
        <v>43800</v>
      </c>
      <c r="E2320" s="25">
        <v>43924</v>
      </c>
      <c r="F2320" s="11">
        <f>YEAR(Abayomis_Table[[#This Row],[OrderDate]])</f>
        <v>2020</v>
      </c>
      <c r="G2320" s="25">
        <v>43932</v>
      </c>
      <c r="H2320" s="25">
        <v>43942</v>
      </c>
      <c r="I2320" s="11" t="s">
        <v>21</v>
      </c>
      <c r="J2320" s="11">
        <v>10</v>
      </c>
      <c r="K2320" s="11">
        <v>33</v>
      </c>
      <c r="L2320" s="11">
        <v>206</v>
      </c>
      <c r="M2320" s="11">
        <v>38</v>
      </c>
      <c r="N2320" s="11">
        <v>8</v>
      </c>
      <c r="O2320" s="15">
        <v>0.1</v>
      </c>
      <c r="P2320" s="14">
        <v>2481.9499999999998</v>
      </c>
      <c r="Q2320" s="14">
        <v>3939.6</v>
      </c>
      <c r="R2320" s="11" t="s">
        <v>22</v>
      </c>
      <c r="S2320" s="14">
        <v>31516.799999999999</v>
      </c>
      <c r="T2320" s="14">
        <v>28365.119999999999</v>
      </c>
      <c r="U2320" s="14">
        <v>8509.52</v>
      </c>
      <c r="V2320" s="11" t="s">
        <v>23</v>
      </c>
      <c r="W2320" s="26">
        <v>0.29999943592694128</v>
      </c>
      <c r="X2320" s="11">
        <v>10</v>
      </c>
      <c r="Y2320" s="11">
        <v>8</v>
      </c>
    </row>
    <row r="2321" spans="1:25" x14ac:dyDescent="0.45">
      <c r="A2321" s="11" t="s">
        <v>2353</v>
      </c>
      <c r="B2321" s="11" t="s">
        <v>19</v>
      </c>
      <c r="C2321" s="11" t="s">
        <v>34</v>
      </c>
      <c r="D2321" s="25">
        <v>43800</v>
      </c>
      <c r="E2321" s="25">
        <v>43924</v>
      </c>
      <c r="F2321" s="11">
        <f>YEAR(Abayomis_Table[[#This Row],[OrderDate]])</f>
        <v>2020</v>
      </c>
      <c r="G2321" s="25">
        <v>43926</v>
      </c>
      <c r="H2321" s="25">
        <v>43933</v>
      </c>
      <c r="I2321" s="11" t="s">
        <v>21</v>
      </c>
      <c r="J2321" s="11">
        <v>4</v>
      </c>
      <c r="K2321" s="11">
        <v>1</v>
      </c>
      <c r="L2321" s="11">
        <v>314</v>
      </c>
      <c r="M2321" s="11">
        <v>27</v>
      </c>
      <c r="N2321" s="11">
        <v>3</v>
      </c>
      <c r="O2321" s="15">
        <v>0.2</v>
      </c>
      <c r="P2321" s="14">
        <v>122.21</v>
      </c>
      <c r="Q2321" s="14">
        <v>214.4</v>
      </c>
      <c r="R2321" s="11" t="s">
        <v>22</v>
      </c>
      <c r="S2321" s="14">
        <v>643.20000000000005</v>
      </c>
      <c r="T2321" s="14">
        <v>514.56000000000006</v>
      </c>
      <c r="U2321" s="14">
        <v>147.93000000000006</v>
      </c>
      <c r="V2321" s="11" t="s">
        <v>30</v>
      </c>
      <c r="W2321" s="26">
        <v>0.2874883395522389</v>
      </c>
      <c r="X2321" s="11">
        <v>7</v>
      </c>
      <c r="Y2321" s="11">
        <v>2</v>
      </c>
    </row>
    <row r="2322" spans="1:25" x14ac:dyDescent="0.45">
      <c r="A2322" s="11" t="s">
        <v>2354</v>
      </c>
      <c r="B2322" s="11" t="s">
        <v>19</v>
      </c>
      <c r="C2322" s="11" t="s">
        <v>28</v>
      </c>
      <c r="D2322" s="25">
        <v>43800</v>
      </c>
      <c r="E2322" s="25">
        <v>43924</v>
      </c>
      <c r="F2322" s="11">
        <f>YEAR(Abayomis_Table[[#This Row],[OrderDate]])</f>
        <v>2020</v>
      </c>
      <c r="G2322" s="25">
        <v>43941</v>
      </c>
      <c r="H2322" s="25">
        <v>43951</v>
      </c>
      <c r="I2322" s="11" t="s">
        <v>21</v>
      </c>
      <c r="J2322" s="11">
        <v>8</v>
      </c>
      <c r="K2322" s="11">
        <v>41</v>
      </c>
      <c r="L2322" s="11">
        <v>168</v>
      </c>
      <c r="M2322" s="11">
        <v>31</v>
      </c>
      <c r="N2322" s="11">
        <v>7</v>
      </c>
      <c r="O2322" s="15">
        <v>0.3</v>
      </c>
      <c r="P2322" s="14">
        <v>1584.68</v>
      </c>
      <c r="Q2322" s="14">
        <v>1956.4</v>
      </c>
      <c r="R2322" s="11" t="s">
        <v>22</v>
      </c>
      <c r="S2322" s="14">
        <v>13694.800000000001</v>
      </c>
      <c r="T2322" s="14">
        <v>9586.36</v>
      </c>
      <c r="U2322" s="14">
        <v>-1506.3999999999996</v>
      </c>
      <c r="V2322" s="11" t="s">
        <v>30</v>
      </c>
      <c r="W2322" s="26">
        <v>-0.15713993632619674</v>
      </c>
      <c r="X2322" s="11">
        <v>10</v>
      </c>
      <c r="Y2322" s="11">
        <v>17</v>
      </c>
    </row>
    <row r="2323" spans="1:25" x14ac:dyDescent="0.45">
      <c r="A2323" s="11" t="s">
        <v>2355</v>
      </c>
      <c r="B2323" s="11" t="s">
        <v>27</v>
      </c>
      <c r="C2323" s="11" t="s">
        <v>20</v>
      </c>
      <c r="D2323" s="25">
        <v>43800</v>
      </c>
      <c r="E2323" s="25">
        <v>43924</v>
      </c>
      <c r="F2323" s="11">
        <f>YEAR(Abayomis_Table[[#This Row],[OrderDate]])</f>
        <v>2020</v>
      </c>
      <c r="G2323" s="25">
        <v>43950</v>
      </c>
      <c r="H2323" s="25">
        <v>43952</v>
      </c>
      <c r="I2323" s="11" t="s">
        <v>21</v>
      </c>
      <c r="J2323" s="11">
        <v>17</v>
      </c>
      <c r="K2323" s="11">
        <v>37</v>
      </c>
      <c r="L2323" s="11">
        <v>236</v>
      </c>
      <c r="M2323" s="11">
        <v>3</v>
      </c>
      <c r="N2323" s="11">
        <v>6</v>
      </c>
      <c r="O2323" s="15">
        <v>0.05</v>
      </c>
      <c r="P2323" s="14">
        <v>784.91</v>
      </c>
      <c r="Q2323" s="14">
        <v>1105.5</v>
      </c>
      <c r="R2323" s="11" t="s">
        <v>22</v>
      </c>
      <c r="S2323" s="14">
        <v>6633</v>
      </c>
      <c r="T2323" s="14">
        <v>6301.3499999999995</v>
      </c>
      <c r="U2323" s="14">
        <v>1591.8899999999994</v>
      </c>
      <c r="V2323" s="11" t="s">
        <v>32</v>
      </c>
      <c r="W2323" s="26">
        <v>0.25262681806279602</v>
      </c>
      <c r="X2323" s="11">
        <v>2</v>
      </c>
      <c r="Y2323" s="11">
        <v>26</v>
      </c>
    </row>
    <row r="2324" spans="1:25" x14ac:dyDescent="0.45">
      <c r="A2324" s="11" t="s">
        <v>2356</v>
      </c>
      <c r="B2324" s="11" t="s">
        <v>36</v>
      </c>
      <c r="C2324" s="11" t="s">
        <v>34</v>
      </c>
      <c r="D2324" s="25">
        <v>43800</v>
      </c>
      <c r="E2324" s="25">
        <v>43924</v>
      </c>
      <c r="F2324" s="11">
        <f>YEAR(Abayomis_Table[[#This Row],[OrderDate]])</f>
        <v>2020</v>
      </c>
      <c r="G2324" s="25">
        <v>43930</v>
      </c>
      <c r="H2324" s="25">
        <v>43939</v>
      </c>
      <c r="I2324" s="11" t="s">
        <v>21</v>
      </c>
      <c r="J2324" s="11">
        <v>25</v>
      </c>
      <c r="K2324" s="11">
        <v>8</v>
      </c>
      <c r="L2324" s="11">
        <v>290</v>
      </c>
      <c r="M2324" s="11">
        <v>41</v>
      </c>
      <c r="N2324" s="11">
        <v>8</v>
      </c>
      <c r="O2324" s="15">
        <v>7.4999999999999997E-2</v>
      </c>
      <c r="P2324" s="14">
        <v>539.35</v>
      </c>
      <c r="Q2324" s="14">
        <v>1078.7</v>
      </c>
      <c r="R2324" s="11" t="s">
        <v>22</v>
      </c>
      <c r="S2324" s="14">
        <v>8629.6</v>
      </c>
      <c r="T2324" s="14">
        <v>7982.380000000001</v>
      </c>
      <c r="U2324" s="14">
        <v>3667.5800000000008</v>
      </c>
      <c r="V2324" s="11" t="s">
        <v>23</v>
      </c>
      <c r="W2324" s="26">
        <v>0.45945945945945948</v>
      </c>
      <c r="X2324" s="11">
        <v>9</v>
      </c>
      <c r="Y2324" s="11">
        <v>6</v>
      </c>
    </row>
    <row r="2325" spans="1:25" x14ac:dyDescent="0.45">
      <c r="A2325" s="11" t="s">
        <v>2357</v>
      </c>
      <c r="B2325" s="11" t="s">
        <v>36</v>
      </c>
      <c r="C2325" s="11" t="s">
        <v>41</v>
      </c>
      <c r="D2325" s="25">
        <v>43800</v>
      </c>
      <c r="E2325" s="25">
        <v>43924</v>
      </c>
      <c r="F2325" s="11">
        <f>YEAR(Abayomis_Table[[#This Row],[OrderDate]])</f>
        <v>2020</v>
      </c>
      <c r="G2325" s="25">
        <v>43947</v>
      </c>
      <c r="H2325" s="25">
        <v>43948</v>
      </c>
      <c r="I2325" s="11" t="s">
        <v>21</v>
      </c>
      <c r="J2325" s="11">
        <v>25</v>
      </c>
      <c r="K2325" s="11">
        <v>44</v>
      </c>
      <c r="L2325" s="11">
        <v>65</v>
      </c>
      <c r="M2325" s="11">
        <v>22</v>
      </c>
      <c r="N2325" s="11">
        <v>4</v>
      </c>
      <c r="O2325" s="15">
        <v>7.4999999999999997E-2</v>
      </c>
      <c r="P2325" s="14">
        <v>1913.52</v>
      </c>
      <c r="Q2325" s="14">
        <v>3986.5</v>
      </c>
      <c r="R2325" s="11" t="s">
        <v>22</v>
      </c>
      <c r="S2325" s="14">
        <v>15946</v>
      </c>
      <c r="T2325" s="14">
        <v>14750.050000000001</v>
      </c>
      <c r="U2325" s="14">
        <v>7095.9700000000012</v>
      </c>
      <c r="V2325" s="11" t="s">
        <v>23</v>
      </c>
      <c r="W2325" s="26">
        <v>0.48108108108108111</v>
      </c>
      <c r="X2325" s="11">
        <v>1</v>
      </c>
      <c r="Y2325" s="11">
        <v>23</v>
      </c>
    </row>
    <row r="2326" spans="1:25" x14ac:dyDescent="0.45">
      <c r="A2326" s="11" t="s">
        <v>2358</v>
      </c>
      <c r="B2326" s="11" t="s">
        <v>19</v>
      </c>
      <c r="C2326" s="11" t="s">
        <v>28</v>
      </c>
      <c r="D2326" s="25">
        <v>43800</v>
      </c>
      <c r="E2326" s="25">
        <v>43924</v>
      </c>
      <c r="F2326" s="11">
        <f>YEAR(Abayomis_Table[[#This Row],[OrderDate]])</f>
        <v>2020</v>
      </c>
      <c r="G2326" s="25">
        <v>43937</v>
      </c>
      <c r="H2326" s="25">
        <v>43940</v>
      </c>
      <c r="I2326" s="11" t="s">
        <v>21</v>
      </c>
      <c r="J2326" s="11">
        <v>3</v>
      </c>
      <c r="K2326" s="11">
        <v>29</v>
      </c>
      <c r="L2326" s="11">
        <v>91</v>
      </c>
      <c r="M2326" s="11">
        <v>8</v>
      </c>
      <c r="N2326" s="11">
        <v>7</v>
      </c>
      <c r="O2326" s="15">
        <v>0.15</v>
      </c>
      <c r="P2326" s="14">
        <v>1874.12</v>
      </c>
      <c r="Q2326" s="14">
        <v>3470.6</v>
      </c>
      <c r="R2326" s="11" t="s">
        <v>22</v>
      </c>
      <c r="S2326" s="14">
        <v>24294.2</v>
      </c>
      <c r="T2326" s="14">
        <v>20650.07</v>
      </c>
      <c r="U2326" s="14">
        <v>7531.23</v>
      </c>
      <c r="V2326" s="11" t="s">
        <v>23</v>
      </c>
      <c r="W2326" s="26">
        <v>0.36470723828054818</v>
      </c>
      <c r="X2326" s="11">
        <v>3</v>
      </c>
      <c r="Y2326" s="11">
        <v>13</v>
      </c>
    </row>
    <row r="2327" spans="1:25" x14ac:dyDescent="0.45">
      <c r="A2327" s="11" t="s">
        <v>2359</v>
      </c>
      <c r="B2327" s="11" t="s">
        <v>19</v>
      </c>
      <c r="C2327" s="11" t="s">
        <v>34</v>
      </c>
      <c r="D2327" s="25">
        <v>43800</v>
      </c>
      <c r="E2327" s="25">
        <v>43923</v>
      </c>
      <c r="F2327" s="11">
        <f>YEAR(Abayomis_Table[[#This Row],[OrderDate]])</f>
        <v>2020</v>
      </c>
      <c r="G2327" s="25">
        <v>43926</v>
      </c>
      <c r="H2327" s="25">
        <v>43931</v>
      </c>
      <c r="I2327" s="11" t="s">
        <v>21</v>
      </c>
      <c r="J2327" s="11">
        <v>4</v>
      </c>
      <c r="K2327" s="11">
        <v>39</v>
      </c>
      <c r="L2327" s="11">
        <v>297</v>
      </c>
      <c r="M2327" s="11">
        <v>14</v>
      </c>
      <c r="N2327" s="11">
        <v>4</v>
      </c>
      <c r="O2327" s="15">
        <v>0.1</v>
      </c>
      <c r="P2327" s="14">
        <v>816.06</v>
      </c>
      <c r="Q2327" s="14">
        <v>971.5</v>
      </c>
      <c r="R2327" s="11" t="s">
        <v>22</v>
      </c>
      <c r="S2327" s="14">
        <v>3886</v>
      </c>
      <c r="T2327" s="14">
        <v>3497.4</v>
      </c>
      <c r="U2327" s="14">
        <v>233.16000000000031</v>
      </c>
      <c r="V2327" s="11" t="s">
        <v>23</v>
      </c>
      <c r="W2327" s="26">
        <v>6.6666666666666749E-2</v>
      </c>
      <c r="X2327" s="11">
        <v>5</v>
      </c>
      <c r="Y2327" s="11">
        <v>3</v>
      </c>
    </row>
    <row r="2328" spans="1:25" x14ac:dyDescent="0.45">
      <c r="A2328" s="11" t="s">
        <v>2360</v>
      </c>
      <c r="B2328" s="11" t="s">
        <v>19</v>
      </c>
      <c r="C2328" s="11" t="s">
        <v>28</v>
      </c>
      <c r="D2328" s="25">
        <v>43800</v>
      </c>
      <c r="E2328" s="25">
        <v>43923</v>
      </c>
      <c r="F2328" s="11">
        <f>YEAR(Abayomis_Table[[#This Row],[OrderDate]])</f>
        <v>2020</v>
      </c>
      <c r="G2328" s="25">
        <v>43947</v>
      </c>
      <c r="H2328" s="25">
        <v>43952</v>
      </c>
      <c r="I2328" s="11" t="s">
        <v>21</v>
      </c>
      <c r="J2328" s="11">
        <v>6</v>
      </c>
      <c r="K2328" s="11">
        <v>23</v>
      </c>
      <c r="L2328" s="11">
        <v>183</v>
      </c>
      <c r="M2328" s="11">
        <v>13</v>
      </c>
      <c r="N2328" s="11">
        <v>2</v>
      </c>
      <c r="O2328" s="15">
        <v>7.4999999999999997E-2</v>
      </c>
      <c r="P2328" s="14">
        <v>4212.96</v>
      </c>
      <c r="Q2328" s="14">
        <v>5266.2</v>
      </c>
      <c r="R2328" s="11" t="s">
        <v>22</v>
      </c>
      <c r="S2328" s="14">
        <v>10532.4</v>
      </c>
      <c r="T2328" s="14">
        <v>9742.4699999999993</v>
      </c>
      <c r="U2328" s="14">
        <v>1316.5499999999993</v>
      </c>
      <c r="V2328" s="11" t="s">
        <v>23</v>
      </c>
      <c r="W2328" s="26">
        <v>0.13513513513513506</v>
      </c>
      <c r="X2328" s="11">
        <v>5</v>
      </c>
      <c r="Y2328" s="11">
        <v>24</v>
      </c>
    </row>
    <row r="2329" spans="1:25" x14ac:dyDescent="0.45">
      <c r="A2329" s="11" t="s">
        <v>2361</v>
      </c>
      <c r="B2329" s="11" t="s">
        <v>19</v>
      </c>
      <c r="C2329" s="11" t="s">
        <v>28</v>
      </c>
      <c r="D2329" s="25">
        <v>43800</v>
      </c>
      <c r="E2329" s="25">
        <v>43923</v>
      </c>
      <c r="F2329" s="11">
        <f>YEAR(Abayomis_Table[[#This Row],[OrderDate]])</f>
        <v>2020</v>
      </c>
      <c r="G2329" s="25">
        <v>43943</v>
      </c>
      <c r="H2329" s="25">
        <v>43952</v>
      </c>
      <c r="I2329" s="11" t="s">
        <v>21</v>
      </c>
      <c r="J2329" s="11">
        <v>12</v>
      </c>
      <c r="K2329" s="11">
        <v>42</v>
      </c>
      <c r="L2329" s="11">
        <v>142</v>
      </c>
      <c r="M2329" s="11">
        <v>37</v>
      </c>
      <c r="N2329" s="11">
        <v>2</v>
      </c>
      <c r="O2329" s="15">
        <v>0.2</v>
      </c>
      <c r="P2329" s="14">
        <v>1750.98</v>
      </c>
      <c r="Q2329" s="14">
        <v>2398.6</v>
      </c>
      <c r="R2329" s="11" t="s">
        <v>22</v>
      </c>
      <c r="S2329" s="14">
        <v>4797.2</v>
      </c>
      <c r="T2329" s="14">
        <v>3837.76</v>
      </c>
      <c r="U2329" s="14">
        <v>335.80000000000018</v>
      </c>
      <c r="V2329" s="11" t="s">
        <v>30</v>
      </c>
      <c r="W2329" s="26">
        <v>8.7498957725339818E-2</v>
      </c>
      <c r="X2329" s="11">
        <v>9</v>
      </c>
      <c r="Y2329" s="11">
        <v>20</v>
      </c>
    </row>
    <row r="2330" spans="1:25" x14ac:dyDescent="0.45">
      <c r="A2330" s="11" t="s">
        <v>2362</v>
      </c>
      <c r="B2330" s="11" t="s">
        <v>19</v>
      </c>
      <c r="C2330" s="11" t="s">
        <v>47</v>
      </c>
      <c r="D2330" s="25">
        <v>43800</v>
      </c>
      <c r="E2330" s="25">
        <v>43923</v>
      </c>
      <c r="F2330" s="11">
        <f>YEAR(Abayomis_Table[[#This Row],[OrderDate]])</f>
        <v>2020</v>
      </c>
      <c r="G2330" s="25">
        <v>43939</v>
      </c>
      <c r="H2330" s="25">
        <v>43942</v>
      </c>
      <c r="I2330" s="11" t="s">
        <v>21</v>
      </c>
      <c r="J2330" s="11">
        <v>10</v>
      </c>
      <c r="K2330" s="11">
        <v>34</v>
      </c>
      <c r="L2330" s="11">
        <v>53</v>
      </c>
      <c r="M2330" s="11">
        <v>43</v>
      </c>
      <c r="N2330" s="11">
        <v>5</v>
      </c>
      <c r="O2330" s="15">
        <v>7.4999999999999997E-2</v>
      </c>
      <c r="P2330" s="14">
        <v>862.96</v>
      </c>
      <c r="Q2330" s="14">
        <v>1078.7</v>
      </c>
      <c r="R2330" s="11" t="s">
        <v>22</v>
      </c>
      <c r="S2330" s="14">
        <v>5393.5</v>
      </c>
      <c r="T2330" s="14">
        <v>4988.9875000000002</v>
      </c>
      <c r="U2330" s="14">
        <v>674.1875</v>
      </c>
      <c r="V2330" s="11" t="s">
        <v>23</v>
      </c>
      <c r="W2330" s="26">
        <v>0.13513513513513514</v>
      </c>
      <c r="X2330" s="11">
        <v>3</v>
      </c>
      <c r="Y2330" s="11">
        <v>16</v>
      </c>
    </row>
    <row r="2331" spans="1:25" x14ac:dyDescent="0.45">
      <c r="A2331" s="11" t="s">
        <v>2363</v>
      </c>
      <c r="B2331" s="11" t="s">
        <v>27</v>
      </c>
      <c r="C2331" s="11" t="s">
        <v>28</v>
      </c>
      <c r="D2331" s="25">
        <v>43800</v>
      </c>
      <c r="E2331" s="25">
        <v>43923</v>
      </c>
      <c r="F2331" s="11">
        <f>YEAR(Abayomis_Table[[#This Row],[OrderDate]])</f>
        <v>2020</v>
      </c>
      <c r="G2331" s="25">
        <v>43937</v>
      </c>
      <c r="H2331" s="25">
        <v>43940</v>
      </c>
      <c r="I2331" s="11" t="s">
        <v>21</v>
      </c>
      <c r="J2331" s="11">
        <v>18</v>
      </c>
      <c r="K2331" s="11">
        <v>7</v>
      </c>
      <c r="L2331" s="11">
        <v>135</v>
      </c>
      <c r="M2331" s="11">
        <v>7</v>
      </c>
      <c r="N2331" s="11">
        <v>2</v>
      </c>
      <c r="O2331" s="15">
        <v>7.4999999999999997E-2</v>
      </c>
      <c r="P2331" s="14">
        <v>2978.82</v>
      </c>
      <c r="Q2331" s="14">
        <v>3919.5</v>
      </c>
      <c r="R2331" s="11" t="s">
        <v>22</v>
      </c>
      <c r="S2331" s="14">
        <v>7839</v>
      </c>
      <c r="T2331" s="14">
        <v>7251.0750000000007</v>
      </c>
      <c r="U2331" s="14">
        <v>1293.4350000000004</v>
      </c>
      <c r="V2331" s="11" t="s">
        <v>23</v>
      </c>
      <c r="W2331" s="26">
        <v>0.17837837837837842</v>
      </c>
      <c r="X2331" s="11">
        <v>3</v>
      </c>
      <c r="Y2331" s="11">
        <v>14</v>
      </c>
    </row>
    <row r="2332" spans="1:25" x14ac:dyDescent="0.45">
      <c r="A2332" s="11" t="s">
        <v>2364</v>
      </c>
      <c r="B2332" s="11" t="s">
        <v>27</v>
      </c>
      <c r="C2332" s="11" t="s">
        <v>28</v>
      </c>
      <c r="D2332" s="25">
        <v>43800</v>
      </c>
      <c r="E2332" s="25">
        <v>43923</v>
      </c>
      <c r="F2332" s="11">
        <f>YEAR(Abayomis_Table[[#This Row],[OrderDate]])</f>
        <v>2020</v>
      </c>
      <c r="G2332" s="25">
        <v>43944</v>
      </c>
      <c r="H2332" s="25">
        <v>43946</v>
      </c>
      <c r="I2332" s="11" t="s">
        <v>21</v>
      </c>
      <c r="J2332" s="11">
        <v>15</v>
      </c>
      <c r="K2332" s="11">
        <v>1</v>
      </c>
      <c r="L2332" s="11">
        <v>161</v>
      </c>
      <c r="M2332" s="11">
        <v>23</v>
      </c>
      <c r="N2332" s="11">
        <v>3</v>
      </c>
      <c r="O2332" s="15">
        <v>7.4999999999999997E-2</v>
      </c>
      <c r="P2332" s="14">
        <v>2599.13</v>
      </c>
      <c r="Q2332" s="14">
        <v>3879.3</v>
      </c>
      <c r="R2332" s="11" t="s">
        <v>22</v>
      </c>
      <c r="S2332" s="14">
        <v>11637.900000000001</v>
      </c>
      <c r="T2332" s="14">
        <v>10765.057500000003</v>
      </c>
      <c r="U2332" s="14">
        <v>2967.6675000000023</v>
      </c>
      <c r="V2332" s="11" t="s">
        <v>23</v>
      </c>
      <c r="W2332" s="26">
        <v>0.27567595435509762</v>
      </c>
      <c r="X2332" s="11">
        <v>2</v>
      </c>
      <c r="Y2332" s="11">
        <v>21</v>
      </c>
    </row>
    <row r="2333" spans="1:25" x14ac:dyDescent="0.45">
      <c r="A2333" s="11" t="s">
        <v>2365</v>
      </c>
      <c r="B2333" s="11" t="s">
        <v>27</v>
      </c>
      <c r="C2333" s="11" t="s">
        <v>28</v>
      </c>
      <c r="D2333" s="25">
        <v>43800</v>
      </c>
      <c r="E2333" s="25">
        <v>43923</v>
      </c>
      <c r="F2333" s="11">
        <f>YEAR(Abayomis_Table[[#This Row],[OrderDate]])</f>
        <v>2020</v>
      </c>
      <c r="G2333" s="25">
        <v>43947</v>
      </c>
      <c r="H2333" s="25">
        <v>43956</v>
      </c>
      <c r="I2333" s="11" t="s">
        <v>21</v>
      </c>
      <c r="J2333" s="11">
        <v>16</v>
      </c>
      <c r="K2333" s="11">
        <v>29</v>
      </c>
      <c r="L2333" s="11">
        <v>172</v>
      </c>
      <c r="M2333" s="11">
        <v>20</v>
      </c>
      <c r="N2333" s="11">
        <v>3</v>
      </c>
      <c r="O2333" s="15">
        <v>0.2</v>
      </c>
      <c r="P2333" s="14">
        <v>566.54999999999995</v>
      </c>
      <c r="Q2333" s="14">
        <v>1011.7</v>
      </c>
      <c r="R2333" s="11" t="s">
        <v>22</v>
      </c>
      <c r="S2333" s="14">
        <v>3035.1000000000004</v>
      </c>
      <c r="T2333" s="14">
        <v>2428.0800000000004</v>
      </c>
      <c r="U2333" s="14">
        <v>728.43000000000052</v>
      </c>
      <c r="V2333" s="11" t="s">
        <v>30</v>
      </c>
      <c r="W2333" s="26">
        <v>0.30000247108826744</v>
      </c>
      <c r="X2333" s="11">
        <v>9</v>
      </c>
      <c r="Y2333" s="11">
        <v>24</v>
      </c>
    </row>
    <row r="2334" spans="1:25" x14ac:dyDescent="0.45">
      <c r="A2334" s="11" t="s">
        <v>2366</v>
      </c>
      <c r="B2334" s="11" t="s">
        <v>36</v>
      </c>
      <c r="C2334" s="11" t="s">
        <v>28</v>
      </c>
      <c r="D2334" s="25">
        <v>43800</v>
      </c>
      <c r="E2334" s="25">
        <v>43923</v>
      </c>
      <c r="F2334" s="11">
        <f>YEAR(Abayomis_Table[[#This Row],[OrderDate]])</f>
        <v>2020</v>
      </c>
      <c r="G2334" s="25">
        <v>43930</v>
      </c>
      <c r="H2334" s="25">
        <v>43939</v>
      </c>
      <c r="I2334" s="11" t="s">
        <v>21</v>
      </c>
      <c r="J2334" s="11">
        <v>23</v>
      </c>
      <c r="K2334" s="11">
        <v>31</v>
      </c>
      <c r="L2334" s="11">
        <v>93</v>
      </c>
      <c r="M2334" s="11">
        <v>24</v>
      </c>
      <c r="N2334" s="11">
        <v>1</v>
      </c>
      <c r="O2334" s="15">
        <v>7.4999999999999997E-2</v>
      </c>
      <c r="P2334" s="14">
        <v>2502.85</v>
      </c>
      <c r="Q2334" s="14">
        <v>5688.3</v>
      </c>
      <c r="R2334" s="11" t="s">
        <v>22</v>
      </c>
      <c r="S2334" s="14">
        <v>5688.3</v>
      </c>
      <c r="T2334" s="14">
        <v>5261.6775000000007</v>
      </c>
      <c r="U2334" s="14">
        <v>2758.8275000000008</v>
      </c>
      <c r="V2334" s="11" t="s">
        <v>23</v>
      </c>
      <c r="W2334" s="26">
        <v>0.52432470443123902</v>
      </c>
      <c r="X2334" s="11">
        <v>9</v>
      </c>
      <c r="Y2334" s="11">
        <v>7</v>
      </c>
    </row>
    <row r="2335" spans="1:25" x14ac:dyDescent="0.45">
      <c r="A2335" s="11" t="s">
        <v>2367</v>
      </c>
      <c r="B2335" s="11" t="s">
        <v>36</v>
      </c>
      <c r="C2335" s="11" t="s">
        <v>41</v>
      </c>
      <c r="D2335" s="25">
        <v>43800</v>
      </c>
      <c r="E2335" s="25">
        <v>43923</v>
      </c>
      <c r="F2335" s="11">
        <f>YEAR(Abayomis_Table[[#This Row],[OrderDate]])</f>
        <v>2020</v>
      </c>
      <c r="G2335" s="25">
        <v>43928</v>
      </c>
      <c r="H2335" s="25">
        <v>43929</v>
      </c>
      <c r="I2335" s="11" t="s">
        <v>21</v>
      </c>
      <c r="J2335" s="11">
        <v>23</v>
      </c>
      <c r="K2335" s="11">
        <v>35</v>
      </c>
      <c r="L2335" s="11">
        <v>80</v>
      </c>
      <c r="M2335" s="11">
        <v>35</v>
      </c>
      <c r="N2335" s="11">
        <v>4</v>
      </c>
      <c r="O2335" s="15">
        <v>0.05</v>
      </c>
      <c r="P2335" s="14">
        <v>791.14</v>
      </c>
      <c r="Q2335" s="14">
        <v>964.8</v>
      </c>
      <c r="R2335" s="11" t="s">
        <v>22</v>
      </c>
      <c r="S2335" s="14">
        <v>3859.2</v>
      </c>
      <c r="T2335" s="14">
        <v>3666.24</v>
      </c>
      <c r="U2335" s="14">
        <v>501.67999999999984</v>
      </c>
      <c r="V2335" s="11" t="s">
        <v>32</v>
      </c>
      <c r="W2335" s="26">
        <v>0.13683774111896654</v>
      </c>
      <c r="X2335" s="11">
        <v>1</v>
      </c>
      <c r="Y2335" s="11">
        <v>5</v>
      </c>
    </row>
    <row r="2336" spans="1:25" x14ac:dyDescent="0.45">
      <c r="A2336" s="11" t="s">
        <v>2368</v>
      </c>
      <c r="B2336" s="11" t="s">
        <v>19</v>
      </c>
      <c r="C2336" s="11" t="s">
        <v>28</v>
      </c>
      <c r="D2336" s="25">
        <v>43800</v>
      </c>
      <c r="E2336" s="25">
        <v>43923</v>
      </c>
      <c r="F2336" s="11">
        <f>YEAR(Abayomis_Table[[#This Row],[OrderDate]])</f>
        <v>2020</v>
      </c>
      <c r="G2336" s="25">
        <v>43950</v>
      </c>
      <c r="H2336" s="25">
        <v>43955</v>
      </c>
      <c r="I2336" s="11" t="s">
        <v>21</v>
      </c>
      <c r="J2336" s="11">
        <v>12</v>
      </c>
      <c r="K2336" s="11">
        <v>41</v>
      </c>
      <c r="L2336" s="11">
        <v>132</v>
      </c>
      <c r="M2336" s="11">
        <v>32</v>
      </c>
      <c r="N2336" s="11">
        <v>2</v>
      </c>
      <c r="O2336" s="15">
        <v>0.05</v>
      </c>
      <c r="P2336" s="14">
        <v>2860.77</v>
      </c>
      <c r="Q2336" s="14">
        <v>3865.9</v>
      </c>
      <c r="R2336" s="11" t="s">
        <v>22</v>
      </c>
      <c r="S2336" s="14">
        <v>7731.8</v>
      </c>
      <c r="T2336" s="14">
        <v>7345.21</v>
      </c>
      <c r="U2336" s="14">
        <v>1623.67</v>
      </c>
      <c r="V2336" s="11" t="s">
        <v>32</v>
      </c>
      <c r="W2336" s="26">
        <v>0.22105154243377659</v>
      </c>
      <c r="X2336" s="11">
        <v>5</v>
      </c>
      <c r="Y2336" s="11">
        <v>27</v>
      </c>
    </row>
    <row r="2337" spans="1:25" x14ac:dyDescent="0.45">
      <c r="A2337" s="11" t="s">
        <v>2369</v>
      </c>
      <c r="B2337" s="11" t="s">
        <v>19</v>
      </c>
      <c r="C2337" s="11" t="s">
        <v>47</v>
      </c>
      <c r="D2337" s="25">
        <v>43800</v>
      </c>
      <c r="E2337" s="25">
        <v>43922</v>
      </c>
      <c r="F2337" s="11">
        <f>YEAR(Abayomis_Table[[#This Row],[OrderDate]])</f>
        <v>2020</v>
      </c>
      <c r="G2337" s="25">
        <v>43948</v>
      </c>
      <c r="H2337" s="25">
        <v>43952</v>
      </c>
      <c r="I2337" s="11" t="s">
        <v>21</v>
      </c>
      <c r="J2337" s="11">
        <v>1</v>
      </c>
      <c r="K2337" s="11">
        <v>34</v>
      </c>
      <c r="L2337" s="11">
        <v>4</v>
      </c>
      <c r="M2337" s="11">
        <v>42</v>
      </c>
      <c r="N2337" s="11">
        <v>2</v>
      </c>
      <c r="O2337" s="15">
        <v>7.4999999999999997E-2</v>
      </c>
      <c r="P2337" s="14">
        <v>1561.5</v>
      </c>
      <c r="Q2337" s="14">
        <v>3631.4</v>
      </c>
      <c r="R2337" s="11" t="s">
        <v>22</v>
      </c>
      <c r="S2337" s="14">
        <v>7262.8</v>
      </c>
      <c r="T2337" s="14">
        <v>6718.09</v>
      </c>
      <c r="U2337" s="14">
        <v>3595.09</v>
      </c>
      <c r="V2337" s="11" t="s">
        <v>23</v>
      </c>
      <c r="W2337" s="26">
        <v>0.53513573054246077</v>
      </c>
      <c r="X2337" s="11">
        <v>4</v>
      </c>
      <c r="Y2337" s="11">
        <v>26</v>
      </c>
    </row>
    <row r="2338" spans="1:25" x14ac:dyDescent="0.45">
      <c r="A2338" s="11" t="s">
        <v>2370</v>
      </c>
      <c r="B2338" s="11" t="s">
        <v>27</v>
      </c>
      <c r="C2338" s="11" t="s">
        <v>34</v>
      </c>
      <c r="D2338" s="25">
        <v>43800</v>
      </c>
      <c r="E2338" s="25">
        <v>43922</v>
      </c>
      <c r="F2338" s="11">
        <f>YEAR(Abayomis_Table[[#This Row],[OrderDate]])</f>
        <v>2020</v>
      </c>
      <c r="G2338" s="25">
        <v>43927</v>
      </c>
      <c r="H2338" s="25">
        <v>43932</v>
      </c>
      <c r="I2338" s="11" t="s">
        <v>21</v>
      </c>
      <c r="J2338" s="11">
        <v>13</v>
      </c>
      <c r="K2338" s="11">
        <v>5</v>
      </c>
      <c r="L2338" s="11">
        <v>271</v>
      </c>
      <c r="M2338" s="11">
        <v>27</v>
      </c>
      <c r="N2338" s="11">
        <v>8</v>
      </c>
      <c r="O2338" s="15">
        <v>0.4</v>
      </c>
      <c r="P2338" s="14">
        <v>607.36</v>
      </c>
      <c r="Q2338" s="14">
        <v>1239.5</v>
      </c>
      <c r="R2338" s="11" t="s">
        <v>22</v>
      </c>
      <c r="S2338" s="14">
        <v>9916</v>
      </c>
      <c r="T2338" s="14">
        <v>5949.5999999999995</v>
      </c>
      <c r="U2338" s="14">
        <v>1090.7199999999993</v>
      </c>
      <c r="V2338" s="11" t="s">
        <v>44</v>
      </c>
      <c r="W2338" s="26">
        <v>0.18332661019228175</v>
      </c>
      <c r="X2338" s="11">
        <v>5</v>
      </c>
      <c r="Y2338" s="11">
        <v>5</v>
      </c>
    </row>
    <row r="2339" spans="1:25" x14ac:dyDescent="0.45">
      <c r="A2339" s="11" t="s">
        <v>2371</v>
      </c>
      <c r="B2339" s="11" t="s">
        <v>19</v>
      </c>
      <c r="C2339" s="11" t="s">
        <v>28</v>
      </c>
      <c r="D2339" s="25">
        <v>43800</v>
      </c>
      <c r="E2339" s="25">
        <v>43922</v>
      </c>
      <c r="F2339" s="11">
        <f>YEAR(Abayomis_Table[[#This Row],[OrderDate]])</f>
        <v>2020</v>
      </c>
      <c r="G2339" s="25">
        <v>43924</v>
      </c>
      <c r="H2339" s="25">
        <v>43928</v>
      </c>
      <c r="I2339" s="11" t="s">
        <v>21</v>
      </c>
      <c r="J2339" s="11">
        <v>7</v>
      </c>
      <c r="K2339" s="11">
        <v>35</v>
      </c>
      <c r="L2339" s="11">
        <v>179</v>
      </c>
      <c r="M2339" s="11">
        <v>34</v>
      </c>
      <c r="N2339" s="11">
        <v>3</v>
      </c>
      <c r="O2339" s="15">
        <v>0.05</v>
      </c>
      <c r="P2339" s="14">
        <v>793.95</v>
      </c>
      <c r="Q2339" s="14">
        <v>1058.5999999999999</v>
      </c>
      <c r="R2339" s="11" t="s">
        <v>22</v>
      </c>
      <c r="S2339" s="14">
        <v>3175.7999999999997</v>
      </c>
      <c r="T2339" s="14">
        <v>3017.0099999999998</v>
      </c>
      <c r="U2339" s="14">
        <v>635.1599999999994</v>
      </c>
      <c r="V2339" s="11" t="s">
        <v>32</v>
      </c>
      <c r="W2339" s="26">
        <v>0.21052631578947351</v>
      </c>
      <c r="X2339" s="11">
        <v>4</v>
      </c>
      <c r="Y2339" s="11">
        <v>2</v>
      </c>
    </row>
    <row r="2340" spans="1:25" x14ac:dyDescent="0.45">
      <c r="A2340" s="11" t="s">
        <v>2372</v>
      </c>
      <c r="B2340" s="11" t="s">
        <v>19</v>
      </c>
      <c r="C2340" s="11" t="s">
        <v>41</v>
      </c>
      <c r="D2340" s="25">
        <v>43800</v>
      </c>
      <c r="E2340" s="25">
        <v>43922</v>
      </c>
      <c r="F2340" s="11">
        <f>YEAR(Abayomis_Table[[#This Row],[OrderDate]])</f>
        <v>2020</v>
      </c>
      <c r="G2340" s="25">
        <v>43924</v>
      </c>
      <c r="H2340" s="25">
        <v>43931</v>
      </c>
      <c r="I2340" s="11" t="s">
        <v>21</v>
      </c>
      <c r="J2340" s="11">
        <v>6</v>
      </c>
      <c r="K2340" s="11">
        <v>46</v>
      </c>
      <c r="L2340" s="11">
        <v>71</v>
      </c>
      <c r="M2340" s="11">
        <v>43</v>
      </c>
      <c r="N2340" s="11">
        <v>6</v>
      </c>
      <c r="O2340" s="15">
        <v>7.4999999999999997E-2</v>
      </c>
      <c r="P2340" s="14">
        <v>3670.53</v>
      </c>
      <c r="Q2340" s="14">
        <v>5735.2</v>
      </c>
      <c r="R2340" s="11" t="s">
        <v>22</v>
      </c>
      <c r="S2340" s="14">
        <v>34411.199999999997</v>
      </c>
      <c r="T2340" s="14">
        <v>31830.36</v>
      </c>
      <c r="U2340" s="14">
        <v>9807.18</v>
      </c>
      <c r="V2340" s="11" t="s">
        <v>23</v>
      </c>
      <c r="W2340" s="26">
        <v>0.30810773110954448</v>
      </c>
      <c r="X2340" s="11">
        <v>7</v>
      </c>
      <c r="Y2340" s="11">
        <v>2</v>
      </c>
    </row>
    <row r="2341" spans="1:25" x14ac:dyDescent="0.45">
      <c r="A2341" s="11" t="s">
        <v>2373</v>
      </c>
      <c r="B2341" s="11" t="s">
        <v>19</v>
      </c>
      <c r="C2341" s="11" t="s">
        <v>41</v>
      </c>
      <c r="D2341" s="25">
        <v>43800</v>
      </c>
      <c r="E2341" s="25">
        <v>43922</v>
      </c>
      <c r="F2341" s="11">
        <f>YEAR(Abayomis_Table[[#This Row],[OrderDate]])</f>
        <v>2020</v>
      </c>
      <c r="G2341" s="25">
        <v>43925</v>
      </c>
      <c r="H2341" s="25">
        <v>43927</v>
      </c>
      <c r="I2341" s="11" t="s">
        <v>21</v>
      </c>
      <c r="J2341" s="11">
        <v>11</v>
      </c>
      <c r="K2341" s="11">
        <v>37</v>
      </c>
      <c r="L2341" s="11">
        <v>64</v>
      </c>
      <c r="M2341" s="11">
        <v>39</v>
      </c>
      <c r="N2341" s="11">
        <v>3</v>
      </c>
      <c r="O2341" s="15">
        <v>0.05</v>
      </c>
      <c r="P2341" s="14">
        <v>1288.21</v>
      </c>
      <c r="Q2341" s="14">
        <v>2525.9</v>
      </c>
      <c r="R2341" s="11" t="s">
        <v>22</v>
      </c>
      <c r="S2341" s="14">
        <v>7577.7000000000007</v>
      </c>
      <c r="T2341" s="14">
        <v>7198.8150000000005</v>
      </c>
      <c r="U2341" s="14">
        <v>3334.1850000000004</v>
      </c>
      <c r="V2341" s="11" t="s">
        <v>32</v>
      </c>
      <c r="W2341" s="26">
        <v>0.4631574780015878</v>
      </c>
      <c r="X2341" s="11">
        <v>2</v>
      </c>
      <c r="Y2341" s="11">
        <v>3</v>
      </c>
    </row>
    <row r="2342" spans="1:25" x14ac:dyDescent="0.45">
      <c r="A2342" s="11" t="s">
        <v>2374</v>
      </c>
      <c r="B2342" s="11" t="s">
        <v>43</v>
      </c>
      <c r="C2342" s="11" t="s">
        <v>47</v>
      </c>
      <c r="D2342" s="25">
        <v>43800</v>
      </c>
      <c r="E2342" s="25">
        <v>43922</v>
      </c>
      <c r="F2342" s="11">
        <f>YEAR(Abayomis_Table[[#This Row],[OrderDate]])</f>
        <v>2020</v>
      </c>
      <c r="G2342" s="25">
        <v>43939</v>
      </c>
      <c r="H2342" s="25">
        <v>43949</v>
      </c>
      <c r="I2342" s="11" t="s">
        <v>21</v>
      </c>
      <c r="J2342" s="11">
        <v>27</v>
      </c>
      <c r="K2342" s="11">
        <v>29</v>
      </c>
      <c r="L2342" s="11">
        <v>2</v>
      </c>
      <c r="M2342" s="11">
        <v>24</v>
      </c>
      <c r="N2342" s="11">
        <v>8</v>
      </c>
      <c r="O2342" s="15">
        <v>0.05</v>
      </c>
      <c r="P2342" s="14">
        <v>1651.55</v>
      </c>
      <c r="Q2342" s="14">
        <v>1943</v>
      </c>
      <c r="R2342" s="11" t="s">
        <v>22</v>
      </c>
      <c r="S2342" s="14">
        <v>15544</v>
      </c>
      <c r="T2342" s="14">
        <v>14766.8</v>
      </c>
      <c r="U2342" s="14">
        <v>1554.3999999999996</v>
      </c>
      <c r="V2342" s="11" t="s">
        <v>32</v>
      </c>
      <c r="W2342" s="26">
        <v>0.10526315789473682</v>
      </c>
      <c r="X2342" s="11">
        <v>10</v>
      </c>
      <c r="Y2342" s="11">
        <v>17</v>
      </c>
    </row>
    <row r="2343" spans="1:25" x14ac:dyDescent="0.45">
      <c r="A2343" s="11" t="s">
        <v>2375</v>
      </c>
      <c r="B2343" s="11" t="s">
        <v>36</v>
      </c>
      <c r="C2343" s="11" t="s">
        <v>34</v>
      </c>
      <c r="D2343" s="25">
        <v>43800</v>
      </c>
      <c r="E2343" s="25">
        <v>43922</v>
      </c>
      <c r="F2343" s="11">
        <f>YEAR(Abayomis_Table[[#This Row],[OrderDate]])</f>
        <v>2020</v>
      </c>
      <c r="G2343" s="25">
        <v>43944</v>
      </c>
      <c r="H2343" s="25">
        <v>43953</v>
      </c>
      <c r="I2343" s="11" t="s">
        <v>21</v>
      </c>
      <c r="J2343" s="11">
        <v>21</v>
      </c>
      <c r="K2343" s="11">
        <v>7</v>
      </c>
      <c r="L2343" s="11">
        <v>301</v>
      </c>
      <c r="M2343" s="11">
        <v>25</v>
      </c>
      <c r="N2343" s="11">
        <v>7</v>
      </c>
      <c r="O2343" s="15">
        <v>7.4999999999999997E-2</v>
      </c>
      <c r="P2343" s="14">
        <v>624.57000000000005</v>
      </c>
      <c r="Q2343" s="14">
        <v>1058.5999999999999</v>
      </c>
      <c r="R2343" s="11" t="s">
        <v>22</v>
      </c>
      <c r="S2343" s="14">
        <v>7410.1999999999989</v>
      </c>
      <c r="T2343" s="14">
        <v>6854.4349999999995</v>
      </c>
      <c r="U2343" s="14">
        <v>2482.4449999999988</v>
      </c>
      <c r="V2343" s="11" t="s">
        <v>23</v>
      </c>
      <c r="W2343" s="26">
        <v>0.36216624710862366</v>
      </c>
      <c r="X2343" s="11">
        <v>9</v>
      </c>
      <c r="Y2343" s="11">
        <v>22</v>
      </c>
    </row>
    <row r="2344" spans="1:25" x14ac:dyDescent="0.45">
      <c r="A2344" s="11" t="s">
        <v>2376</v>
      </c>
      <c r="B2344" s="11" t="s">
        <v>19</v>
      </c>
      <c r="C2344" s="11" t="s">
        <v>28</v>
      </c>
      <c r="D2344" s="25">
        <v>43800</v>
      </c>
      <c r="E2344" s="25">
        <v>43922</v>
      </c>
      <c r="F2344" s="11">
        <f>YEAR(Abayomis_Table[[#This Row],[OrderDate]])</f>
        <v>2020</v>
      </c>
      <c r="G2344" s="25">
        <v>43950</v>
      </c>
      <c r="H2344" s="25">
        <v>43951</v>
      </c>
      <c r="I2344" s="11" t="s">
        <v>21</v>
      </c>
      <c r="J2344" s="11">
        <v>1</v>
      </c>
      <c r="K2344" s="11">
        <v>34</v>
      </c>
      <c r="L2344" s="11">
        <v>131</v>
      </c>
      <c r="M2344" s="11">
        <v>43</v>
      </c>
      <c r="N2344" s="11">
        <v>4</v>
      </c>
      <c r="O2344" s="15">
        <v>0.05</v>
      </c>
      <c r="P2344" s="14">
        <v>643.20000000000005</v>
      </c>
      <c r="Q2344" s="14">
        <v>1005</v>
      </c>
      <c r="R2344" s="11" t="s">
        <v>22</v>
      </c>
      <c r="S2344" s="14">
        <v>4020</v>
      </c>
      <c r="T2344" s="14">
        <v>3819</v>
      </c>
      <c r="U2344" s="14">
        <v>1246.1999999999998</v>
      </c>
      <c r="V2344" s="11" t="s">
        <v>32</v>
      </c>
      <c r="W2344" s="26">
        <v>0.32631578947368417</v>
      </c>
      <c r="X2344" s="11">
        <v>1</v>
      </c>
      <c r="Y2344" s="11">
        <v>28</v>
      </c>
    </row>
    <row r="2345" spans="1:25" x14ac:dyDescent="0.45">
      <c r="A2345" s="11" t="s">
        <v>2377</v>
      </c>
      <c r="B2345" s="11" t="s">
        <v>19</v>
      </c>
      <c r="C2345" s="11" t="s">
        <v>20</v>
      </c>
      <c r="D2345" s="25">
        <v>43800</v>
      </c>
      <c r="E2345" s="25">
        <v>43921</v>
      </c>
      <c r="F2345" s="11">
        <f>YEAR(Abayomis_Table[[#This Row],[OrderDate]])</f>
        <v>2020</v>
      </c>
      <c r="G2345" s="25">
        <v>43931</v>
      </c>
      <c r="H2345" s="25">
        <v>43940</v>
      </c>
      <c r="I2345" s="11" t="s">
        <v>21</v>
      </c>
      <c r="J2345" s="11">
        <v>4</v>
      </c>
      <c r="K2345" s="11">
        <v>27</v>
      </c>
      <c r="L2345" s="11">
        <v>232</v>
      </c>
      <c r="M2345" s="11">
        <v>8</v>
      </c>
      <c r="N2345" s="11">
        <v>5</v>
      </c>
      <c r="O2345" s="15">
        <v>7.4999999999999997E-2</v>
      </c>
      <c r="P2345" s="14">
        <v>1217.93</v>
      </c>
      <c r="Q2345" s="14">
        <v>1996.6</v>
      </c>
      <c r="R2345" s="11" t="s">
        <v>22</v>
      </c>
      <c r="S2345" s="14">
        <v>9983</v>
      </c>
      <c r="T2345" s="14">
        <v>9234.2749999999996</v>
      </c>
      <c r="U2345" s="14">
        <v>3144.6249999999991</v>
      </c>
      <c r="V2345" s="11" t="s">
        <v>23</v>
      </c>
      <c r="W2345" s="26">
        <v>0.34053837469644332</v>
      </c>
      <c r="X2345" s="11">
        <v>9</v>
      </c>
      <c r="Y2345" s="11">
        <v>10</v>
      </c>
    </row>
    <row r="2346" spans="1:25" x14ac:dyDescent="0.45">
      <c r="A2346" s="11" t="s">
        <v>2378</v>
      </c>
      <c r="B2346" s="11" t="s">
        <v>19</v>
      </c>
      <c r="C2346" s="11" t="s">
        <v>20</v>
      </c>
      <c r="D2346" s="25">
        <v>43800</v>
      </c>
      <c r="E2346" s="25">
        <v>43921</v>
      </c>
      <c r="F2346" s="11">
        <f>YEAR(Abayomis_Table[[#This Row],[OrderDate]])</f>
        <v>2020</v>
      </c>
      <c r="G2346" s="25">
        <v>43941</v>
      </c>
      <c r="H2346" s="25">
        <v>43951</v>
      </c>
      <c r="I2346" s="11" t="s">
        <v>21</v>
      </c>
      <c r="J2346" s="11">
        <v>7</v>
      </c>
      <c r="K2346" s="11">
        <v>44</v>
      </c>
      <c r="L2346" s="11">
        <v>235</v>
      </c>
      <c r="M2346" s="11">
        <v>45</v>
      </c>
      <c r="N2346" s="11">
        <v>2</v>
      </c>
      <c r="O2346" s="15">
        <v>0.1</v>
      </c>
      <c r="P2346" s="14">
        <v>1388.51</v>
      </c>
      <c r="Q2346" s="14">
        <v>3155.7</v>
      </c>
      <c r="R2346" s="11" t="s">
        <v>22</v>
      </c>
      <c r="S2346" s="14">
        <v>6311.4</v>
      </c>
      <c r="T2346" s="14">
        <v>5680.26</v>
      </c>
      <c r="U2346" s="14">
        <v>2903.2400000000002</v>
      </c>
      <c r="V2346" s="11" t="s">
        <v>23</v>
      </c>
      <c r="W2346" s="26">
        <v>0.51111040691799325</v>
      </c>
      <c r="X2346" s="11">
        <v>10</v>
      </c>
      <c r="Y2346" s="11">
        <v>20</v>
      </c>
    </row>
    <row r="2347" spans="1:25" x14ac:dyDescent="0.45">
      <c r="A2347" s="11" t="s">
        <v>2379</v>
      </c>
      <c r="B2347" s="11" t="s">
        <v>27</v>
      </c>
      <c r="C2347" s="11" t="s">
        <v>20</v>
      </c>
      <c r="D2347" s="25">
        <v>43800</v>
      </c>
      <c r="E2347" s="25">
        <v>43921</v>
      </c>
      <c r="F2347" s="11">
        <f>YEAR(Abayomis_Table[[#This Row],[OrderDate]])</f>
        <v>2020</v>
      </c>
      <c r="G2347" s="25">
        <v>43936</v>
      </c>
      <c r="H2347" s="25">
        <v>43939</v>
      </c>
      <c r="I2347" s="11" t="s">
        <v>21</v>
      </c>
      <c r="J2347" s="11">
        <v>18</v>
      </c>
      <c r="K2347" s="11">
        <v>42</v>
      </c>
      <c r="L2347" s="11">
        <v>231</v>
      </c>
      <c r="M2347" s="11">
        <v>30</v>
      </c>
      <c r="N2347" s="11">
        <v>5</v>
      </c>
      <c r="O2347" s="15">
        <v>0.05</v>
      </c>
      <c r="P2347" s="14">
        <v>493.12</v>
      </c>
      <c r="Q2347" s="14">
        <v>1232.8</v>
      </c>
      <c r="R2347" s="11" t="s">
        <v>22</v>
      </c>
      <c r="S2347" s="14">
        <v>6164</v>
      </c>
      <c r="T2347" s="14">
        <v>5855.7999999999993</v>
      </c>
      <c r="U2347" s="14">
        <v>3390.1999999999994</v>
      </c>
      <c r="V2347" s="11" t="s">
        <v>32</v>
      </c>
      <c r="W2347" s="26">
        <v>0.57894736842105254</v>
      </c>
      <c r="X2347" s="11">
        <v>3</v>
      </c>
      <c r="Y2347" s="11">
        <v>15</v>
      </c>
    </row>
    <row r="2348" spans="1:25" x14ac:dyDescent="0.45">
      <c r="A2348" s="11" t="s">
        <v>2380</v>
      </c>
      <c r="B2348" s="11" t="s">
        <v>27</v>
      </c>
      <c r="C2348" s="11" t="s">
        <v>28</v>
      </c>
      <c r="D2348" s="25">
        <v>43800</v>
      </c>
      <c r="E2348" s="25">
        <v>43921</v>
      </c>
      <c r="F2348" s="11">
        <f>YEAR(Abayomis_Table[[#This Row],[OrderDate]])</f>
        <v>2020</v>
      </c>
      <c r="G2348" s="25">
        <v>43926</v>
      </c>
      <c r="H2348" s="25">
        <v>43935</v>
      </c>
      <c r="I2348" s="11" t="s">
        <v>21</v>
      </c>
      <c r="J2348" s="11">
        <v>12</v>
      </c>
      <c r="K2348" s="11">
        <v>16</v>
      </c>
      <c r="L2348" s="11">
        <v>91</v>
      </c>
      <c r="M2348" s="11">
        <v>15</v>
      </c>
      <c r="N2348" s="11">
        <v>7</v>
      </c>
      <c r="O2348" s="15">
        <v>0.05</v>
      </c>
      <c r="P2348" s="14">
        <v>3844.46</v>
      </c>
      <c r="Q2348" s="14">
        <v>5058.5</v>
      </c>
      <c r="R2348" s="11" t="s">
        <v>22</v>
      </c>
      <c r="S2348" s="14">
        <v>35409.5</v>
      </c>
      <c r="T2348" s="14">
        <v>33639.025000000001</v>
      </c>
      <c r="U2348" s="14">
        <v>6727.8050000000003</v>
      </c>
      <c r="V2348" s="11" t="s">
        <v>32</v>
      </c>
      <c r="W2348" s="26">
        <v>0.2</v>
      </c>
      <c r="X2348" s="11">
        <v>9</v>
      </c>
      <c r="Y2348" s="11">
        <v>5</v>
      </c>
    </row>
    <row r="2349" spans="1:25" x14ac:dyDescent="0.45">
      <c r="A2349" s="11" t="s">
        <v>2381</v>
      </c>
      <c r="B2349" s="11" t="s">
        <v>27</v>
      </c>
      <c r="C2349" s="11" t="s">
        <v>34</v>
      </c>
      <c r="D2349" s="25">
        <v>43800</v>
      </c>
      <c r="E2349" s="25">
        <v>43921</v>
      </c>
      <c r="F2349" s="11">
        <f>YEAR(Abayomis_Table[[#This Row],[OrderDate]])</f>
        <v>2020</v>
      </c>
      <c r="G2349" s="25">
        <v>43938</v>
      </c>
      <c r="H2349" s="25">
        <v>43941</v>
      </c>
      <c r="I2349" s="11" t="s">
        <v>21</v>
      </c>
      <c r="J2349" s="11">
        <v>17</v>
      </c>
      <c r="K2349" s="11">
        <v>14</v>
      </c>
      <c r="L2349" s="11">
        <v>313</v>
      </c>
      <c r="M2349" s="11">
        <v>8</v>
      </c>
      <c r="N2349" s="11">
        <v>7</v>
      </c>
      <c r="O2349" s="15">
        <v>0.05</v>
      </c>
      <c r="P2349" s="14">
        <v>747.72</v>
      </c>
      <c r="Q2349" s="14">
        <v>1206</v>
      </c>
      <c r="R2349" s="11" t="s">
        <v>22</v>
      </c>
      <c r="S2349" s="14">
        <v>8442</v>
      </c>
      <c r="T2349" s="14">
        <v>8019.9</v>
      </c>
      <c r="U2349" s="14">
        <v>2785.8599999999997</v>
      </c>
      <c r="V2349" s="11" t="s">
        <v>32</v>
      </c>
      <c r="W2349" s="26">
        <v>0.34736842105263155</v>
      </c>
      <c r="X2349" s="11">
        <v>3</v>
      </c>
      <c r="Y2349" s="11">
        <v>17</v>
      </c>
    </row>
    <row r="2350" spans="1:25" x14ac:dyDescent="0.45">
      <c r="A2350" s="11" t="s">
        <v>2382</v>
      </c>
      <c r="B2350" s="11" t="s">
        <v>19</v>
      </c>
      <c r="C2350" s="11" t="s">
        <v>25</v>
      </c>
      <c r="D2350" s="25">
        <v>43800</v>
      </c>
      <c r="E2350" s="25">
        <v>43921</v>
      </c>
      <c r="F2350" s="11">
        <f>YEAR(Abayomis_Table[[#This Row],[OrderDate]])</f>
        <v>2020</v>
      </c>
      <c r="G2350" s="25">
        <v>43946</v>
      </c>
      <c r="H2350" s="25">
        <v>43954</v>
      </c>
      <c r="I2350" s="11" t="s">
        <v>21</v>
      </c>
      <c r="J2350" s="11">
        <v>3</v>
      </c>
      <c r="K2350" s="11">
        <v>25</v>
      </c>
      <c r="L2350" s="11">
        <v>367</v>
      </c>
      <c r="M2350" s="11">
        <v>23</v>
      </c>
      <c r="N2350" s="11">
        <v>1</v>
      </c>
      <c r="O2350" s="15">
        <v>0.2</v>
      </c>
      <c r="P2350" s="14">
        <v>149.61000000000001</v>
      </c>
      <c r="Q2350" s="14">
        <v>194.3</v>
      </c>
      <c r="R2350" s="11" t="s">
        <v>22</v>
      </c>
      <c r="S2350" s="14">
        <v>194.3</v>
      </c>
      <c r="T2350" s="14">
        <v>155.44000000000003</v>
      </c>
      <c r="U2350" s="14">
        <v>5.8300000000000125</v>
      </c>
      <c r="V2350" s="11" t="s">
        <v>30</v>
      </c>
      <c r="W2350" s="26">
        <v>3.7506433350489012E-2</v>
      </c>
      <c r="X2350" s="11">
        <v>8</v>
      </c>
      <c r="Y2350" s="11">
        <v>25</v>
      </c>
    </row>
    <row r="2351" spans="1:25" x14ac:dyDescent="0.45">
      <c r="A2351" s="11" t="s">
        <v>2383</v>
      </c>
      <c r="B2351" s="11" t="s">
        <v>27</v>
      </c>
      <c r="C2351" s="11" t="s">
        <v>28</v>
      </c>
      <c r="D2351" s="25">
        <v>43800</v>
      </c>
      <c r="E2351" s="25">
        <v>43921</v>
      </c>
      <c r="F2351" s="11">
        <f>YEAR(Abayomis_Table[[#This Row],[OrderDate]])</f>
        <v>2020</v>
      </c>
      <c r="G2351" s="25">
        <v>43947</v>
      </c>
      <c r="H2351" s="25">
        <v>43950</v>
      </c>
      <c r="I2351" s="11" t="s">
        <v>21</v>
      </c>
      <c r="J2351" s="11">
        <v>13</v>
      </c>
      <c r="K2351" s="11">
        <v>11</v>
      </c>
      <c r="L2351" s="11">
        <v>105</v>
      </c>
      <c r="M2351" s="11">
        <v>34</v>
      </c>
      <c r="N2351" s="11">
        <v>2</v>
      </c>
      <c r="O2351" s="15">
        <v>0.05</v>
      </c>
      <c r="P2351" s="14">
        <v>497.14</v>
      </c>
      <c r="Q2351" s="14">
        <v>710.2</v>
      </c>
      <c r="R2351" s="11" t="s">
        <v>22</v>
      </c>
      <c r="S2351" s="14">
        <v>1420.4</v>
      </c>
      <c r="T2351" s="14">
        <v>1349.38</v>
      </c>
      <c r="U2351" s="14">
        <v>355.10000000000014</v>
      </c>
      <c r="V2351" s="11" t="s">
        <v>32</v>
      </c>
      <c r="W2351" s="26">
        <v>0.2631578947368422</v>
      </c>
      <c r="X2351" s="11">
        <v>3</v>
      </c>
      <c r="Y2351" s="11">
        <v>26</v>
      </c>
    </row>
    <row r="2352" spans="1:25" x14ac:dyDescent="0.45">
      <c r="A2352" s="11" t="s">
        <v>2384</v>
      </c>
      <c r="B2352" s="11" t="s">
        <v>19</v>
      </c>
      <c r="C2352" s="11" t="s">
        <v>34</v>
      </c>
      <c r="D2352" s="25">
        <v>43800</v>
      </c>
      <c r="E2352" s="25">
        <v>43920</v>
      </c>
      <c r="F2352" s="11">
        <f>YEAR(Abayomis_Table[[#This Row],[OrderDate]])</f>
        <v>2020</v>
      </c>
      <c r="G2352" s="25">
        <v>43922</v>
      </c>
      <c r="H2352" s="25">
        <v>43929</v>
      </c>
      <c r="I2352" s="11" t="s">
        <v>21</v>
      </c>
      <c r="J2352" s="11">
        <v>7</v>
      </c>
      <c r="K2352" s="11">
        <v>6</v>
      </c>
      <c r="L2352" s="11">
        <v>303</v>
      </c>
      <c r="M2352" s="11">
        <v>4</v>
      </c>
      <c r="N2352" s="11">
        <v>2</v>
      </c>
      <c r="O2352" s="15">
        <v>0.05</v>
      </c>
      <c r="P2352" s="14">
        <v>1197.96</v>
      </c>
      <c r="Q2352" s="14">
        <v>1996.6</v>
      </c>
      <c r="R2352" s="11" t="s">
        <v>22</v>
      </c>
      <c r="S2352" s="14">
        <v>3993.2</v>
      </c>
      <c r="T2352" s="14">
        <v>3793.5399999999995</v>
      </c>
      <c r="U2352" s="14">
        <v>1397.6199999999994</v>
      </c>
      <c r="V2352" s="11" t="s">
        <v>32</v>
      </c>
      <c r="W2352" s="26">
        <v>0.36842105263157887</v>
      </c>
      <c r="X2352" s="11">
        <v>7</v>
      </c>
      <c r="Y2352" s="11">
        <v>2</v>
      </c>
    </row>
    <row r="2353" spans="1:25" x14ac:dyDescent="0.45">
      <c r="A2353" s="11" t="s">
        <v>2385</v>
      </c>
      <c r="B2353" s="11" t="s">
        <v>36</v>
      </c>
      <c r="C2353" s="11" t="s">
        <v>34</v>
      </c>
      <c r="D2353" s="25">
        <v>43800</v>
      </c>
      <c r="E2353" s="25">
        <v>43920</v>
      </c>
      <c r="F2353" s="11">
        <f>YEAR(Abayomis_Table[[#This Row],[OrderDate]])</f>
        <v>2020</v>
      </c>
      <c r="G2353" s="25">
        <v>43927</v>
      </c>
      <c r="H2353" s="25">
        <v>43931</v>
      </c>
      <c r="I2353" s="11" t="s">
        <v>21</v>
      </c>
      <c r="J2353" s="11">
        <v>25</v>
      </c>
      <c r="K2353" s="11">
        <v>22</v>
      </c>
      <c r="L2353" s="11">
        <v>326</v>
      </c>
      <c r="M2353" s="11">
        <v>40</v>
      </c>
      <c r="N2353" s="11">
        <v>7</v>
      </c>
      <c r="O2353" s="15">
        <v>7.4999999999999997E-2</v>
      </c>
      <c r="P2353" s="14">
        <v>1636.14</v>
      </c>
      <c r="Q2353" s="14">
        <v>2726.9</v>
      </c>
      <c r="R2353" s="11" t="s">
        <v>22</v>
      </c>
      <c r="S2353" s="14">
        <v>19088.3</v>
      </c>
      <c r="T2353" s="14">
        <v>17656.677500000002</v>
      </c>
      <c r="U2353" s="14">
        <v>6203.6975000000002</v>
      </c>
      <c r="V2353" s="11" t="s">
        <v>23</v>
      </c>
      <c r="W2353" s="26">
        <v>0.35135135135135132</v>
      </c>
      <c r="X2353" s="11">
        <v>4</v>
      </c>
      <c r="Y2353" s="11">
        <v>7</v>
      </c>
    </row>
    <row r="2354" spans="1:25" x14ac:dyDescent="0.45">
      <c r="A2354" s="11" t="s">
        <v>2386</v>
      </c>
      <c r="B2354" s="11" t="s">
        <v>19</v>
      </c>
      <c r="C2354" s="11" t="s">
        <v>41</v>
      </c>
      <c r="D2354" s="25">
        <v>43800</v>
      </c>
      <c r="E2354" s="25">
        <v>43920</v>
      </c>
      <c r="F2354" s="11">
        <f>YEAR(Abayomis_Table[[#This Row],[OrderDate]])</f>
        <v>2020</v>
      </c>
      <c r="G2354" s="25">
        <v>43946</v>
      </c>
      <c r="H2354" s="25">
        <v>43953</v>
      </c>
      <c r="I2354" s="11" t="s">
        <v>21</v>
      </c>
      <c r="J2354" s="11">
        <v>3</v>
      </c>
      <c r="K2354" s="11">
        <v>49</v>
      </c>
      <c r="L2354" s="11">
        <v>76</v>
      </c>
      <c r="M2354" s="11">
        <v>28</v>
      </c>
      <c r="N2354" s="11">
        <v>3</v>
      </c>
      <c r="O2354" s="15">
        <v>7.4999999999999997E-2</v>
      </c>
      <c r="P2354" s="14">
        <v>468.13</v>
      </c>
      <c r="Q2354" s="14">
        <v>917.9</v>
      </c>
      <c r="R2354" s="11" t="s">
        <v>22</v>
      </c>
      <c r="S2354" s="14">
        <v>2753.7</v>
      </c>
      <c r="T2354" s="14">
        <v>2547.1725000000001</v>
      </c>
      <c r="U2354" s="14">
        <v>1142.7825000000003</v>
      </c>
      <c r="V2354" s="11" t="s">
        <v>23</v>
      </c>
      <c r="W2354" s="26">
        <v>0.44864747087211415</v>
      </c>
      <c r="X2354" s="11">
        <v>7</v>
      </c>
      <c r="Y2354" s="11">
        <v>26</v>
      </c>
    </row>
    <row r="2355" spans="1:25" x14ac:dyDescent="0.45">
      <c r="A2355" s="11" t="s">
        <v>2387</v>
      </c>
      <c r="B2355" s="11" t="s">
        <v>19</v>
      </c>
      <c r="C2355" s="11" t="s">
        <v>28</v>
      </c>
      <c r="D2355" s="25">
        <v>43800</v>
      </c>
      <c r="E2355" s="25">
        <v>43920</v>
      </c>
      <c r="F2355" s="11">
        <f>YEAR(Abayomis_Table[[#This Row],[OrderDate]])</f>
        <v>2020</v>
      </c>
      <c r="G2355" s="25">
        <v>43929</v>
      </c>
      <c r="H2355" s="25">
        <v>43933</v>
      </c>
      <c r="I2355" s="11" t="s">
        <v>21</v>
      </c>
      <c r="J2355" s="11">
        <v>2</v>
      </c>
      <c r="K2355" s="11">
        <v>34</v>
      </c>
      <c r="L2355" s="11">
        <v>101</v>
      </c>
      <c r="M2355" s="11">
        <v>40</v>
      </c>
      <c r="N2355" s="11">
        <v>2</v>
      </c>
      <c r="O2355" s="15">
        <v>0.1</v>
      </c>
      <c r="P2355" s="14">
        <v>86.83</v>
      </c>
      <c r="Q2355" s="14">
        <v>180.9</v>
      </c>
      <c r="R2355" s="11" t="s">
        <v>22</v>
      </c>
      <c r="S2355" s="14">
        <v>361.8</v>
      </c>
      <c r="T2355" s="14">
        <v>325.62</v>
      </c>
      <c r="U2355" s="14">
        <v>151.96</v>
      </c>
      <c r="V2355" s="11" t="s">
        <v>23</v>
      </c>
      <c r="W2355" s="26">
        <v>0.46667895092439043</v>
      </c>
      <c r="X2355" s="11">
        <v>4</v>
      </c>
      <c r="Y2355" s="11">
        <v>9</v>
      </c>
    </row>
    <row r="2356" spans="1:25" x14ac:dyDescent="0.45">
      <c r="A2356" s="11" t="s">
        <v>2388</v>
      </c>
      <c r="B2356" s="11" t="s">
        <v>19</v>
      </c>
      <c r="C2356" s="11" t="s">
        <v>25</v>
      </c>
      <c r="D2356" s="25">
        <v>43800</v>
      </c>
      <c r="E2356" s="25">
        <v>43920</v>
      </c>
      <c r="F2356" s="11">
        <f>YEAR(Abayomis_Table[[#This Row],[OrderDate]])</f>
        <v>2020</v>
      </c>
      <c r="G2356" s="25">
        <v>43942</v>
      </c>
      <c r="H2356" s="25">
        <v>43943</v>
      </c>
      <c r="I2356" s="11" t="s">
        <v>21</v>
      </c>
      <c r="J2356" s="11">
        <v>4</v>
      </c>
      <c r="K2356" s="11">
        <v>32</v>
      </c>
      <c r="L2356" s="11">
        <v>334</v>
      </c>
      <c r="M2356" s="11">
        <v>36</v>
      </c>
      <c r="N2356" s="11">
        <v>2</v>
      </c>
      <c r="O2356" s="15">
        <v>0.05</v>
      </c>
      <c r="P2356" s="14">
        <v>803.2</v>
      </c>
      <c r="Q2356" s="14">
        <v>1085.4000000000001</v>
      </c>
      <c r="R2356" s="11" t="s">
        <v>22</v>
      </c>
      <c r="S2356" s="14">
        <v>2170.8000000000002</v>
      </c>
      <c r="T2356" s="14">
        <v>2062.2600000000002</v>
      </c>
      <c r="U2356" s="14">
        <v>455.86000000000013</v>
      </c>
      <c r="V2356" s="11" t="s">
        <v>32</v>
      </c>
      <c r="W2356" s="26">
        <v>0.22104875233966623</v>
      </c>
      <c r="X2356" s="11">
        <v>1</v>
      </c>
      <c r="Y2356" s="11">
        <v>22</v>
      </c>
    </row>
    <row r="2357" spans="1:25" x14ac:dyDescent="0.45">
      <c r="A2357" s="11" t="s">
        <v>2389</v>
      </c>
      <c r="B2357" s="11" t="s">
        <v>27</v>
      </c>
      <c r="C2357" s="11" t="s">
        <v>47</v>
      </c>
      <c r="D2357" s="25">
        <v>43800</v>
      </c>
      <c r="E2357" s="25">
        <v>43920</v>
      </c>
      <c r="F2357" s="11">
        <f>YEAR(Abayomis_Table[[#This Row],[OrderDate]])</f>
        <v>2020</v>
      </c>
      <c r="G2357" s="25">
        <v>43941</v>
      </c>
      <c r="H2357" s="25">
        <v>43946</v>
      </c>
      <c r="I2357" s="11" t="s">
        <v>21</v>
      </c>
      <c r="J2357" s="11">
        <v>14</v>
      </c>
      <c r="K2357" s="11">
        <v>40</v>
      </c>
      <c r="L2357" s="11">
        <v>22</v>
      </c>
      <c r="M2357" s="11">
        <v>39</v>
      </c>
      <c r="N2357" s="11">
        <v>7</v>
      </c>
      <c r="O2357" s="15">
        <v>7.4999999999999997E-2</v>
      </c>
      <c r="P2357" s="14">
        <v>1735.3</v>
      </c>
      <c r="Q2357" s="14">
        <v>2479</v>
      </c>
      <c r="R2357" s="11" t="s">
        <v>22</v>
      </c>
      <c r="S2357" s="14">
        <v>17353</v>
      </c>
      <c r="T2357" s="14">
        <v>16051.525000000001</v>
      </c>
      <c r="U2357" s="14">
        <v>3904.4250000000011</v>
      </c>
      <c r="V2357" s="11" t="s">
        <v>23</v>
      </c>
      <c r="W2357" s="26">
        <v>0.24324324324324328</v>
      </c>
      <c r="X2357" s="11">
        <v>5</v>
      </c>
      <c r="Y2357" s="11">
        <v>21</v>
      </c>
    </row>
    <row r="2358" spans="1:25" x14ac:dyDescent="0.45">
      <c r="A2358" s="11" t="s">
        <v>2390</v>
      </c>
      <c r="B2358" s="11" t="s">
        <v>36</v>
      </c>
      <c r="C2358" s="11" t="s">
        <v>47</v>
      </c>
      <c r="D2358" s="25">
        <v>43800</v>
      </c>
      <c r="E2358" s="25">
        <v>43920</v>
      </c>
      <c r="F2358" s="11">
        <f>YEAR(Abayomis_Table[[#This Row],[OrderDate]])</f>
        <v>2020</v>
      </c>
      <c r="G2358" s="25">
        <v>43939</v>
      </c>
      <c r="H2358" s="25">
        <v>43946</v>
      </c>
      <c r="I2358" s="11" t="s">
        <v>21</v>
      </c>
      <c r="J2358" s="11">
        <v>23</v>
      </c>
      <c r="K2358" s="11">
        <v>37</v>
      </c>
      <c r="L2358" s="11">
        <v>2</v>
      </c>
      <c r="M2358" s="11">
        <v>33</v>
      </c>
      <c r="N2358" s="11">
        <v>2</v>
      </c>
      <c r="O2358" s="15">
        <v>7.4999999999999997E-2</v>
      </c>
      <c r="P2358" s="14">
        <v>600.12</v>
      </c>
      <c r="Q2358" s="14">
        <v>1132.3</v>
      </c>
      <c r="R2358" s="11" t="s">
        <v>22</v>
      </c>
      <c r="S2358" s="14">
        <v>2264.6</v>
      </c>
      <c r="T2358" s="14">
        <v>2094.7550000000001</v>
      </c>
      <c r="U2358" s="14">
        <v>894.5150000000001</v>
      </c>
      <c r="V2358" s="11" t="s">
        <v>23</v>
      </c>
      <c r="W2358" s="26">
        <v>0.42702607226143396</v>
      </c>
      <c r="X2358" s="11">
        <v>7</v>
      </c>
      <c r="Y2358" s="11">
        <v>19</v>
      </c>
    </row>
    <row r="2359" spans="1:25" x14ac:dyDescent="0.45">
      <c r="A2359" s="11" t="s">
        <v>2391</v>
      </c>
      <c r="B2359" s="11" t="s">
        <v>27</v>
      </c>
      <c r="C2359" s="11" t="s">
        <v>28</v>
      </c>
      <c r="D2359" s="25">
        <v>43800</v>
      </c>
      <c r="E2359" s="25">
        <v>43920</v>
      </c>
      <c r="F2359" s="11">
        <f>YEAR(Abayomis_Table[[#This Row],[OrderDate]])</f>
        <v>2020</v>
      </c>
      <c r="G2359" s="25">
        <v>43943</v>
      </c>
      <c r="H2359" s="25">
        <v>43948</v>
      </c>
      <c r="I2359" s="11" t="s">
        <v>21</v>
      </c>
      <c r="J2359" s="11">
        <v>18</v>
      </c>
      <c r="K2359" s="11">
        <v>3</v>
      </c>
      <c r="L2359" s="11">
        <v>96</v>
      </c>
      <c r="M2359" s="11">
        <v>15</v>
      </c>
      <c r="N2359" s="11">
        <v>4</v>
      </c>
      <c r="O2359" s="15">
        <v>7.4999999999999997E-2</v>
      </c>
      <c r="P2359" s="14">
        <v>1502.48</v>
      </c>
      <c r="Q2359" s="14">
        <v>2311.5</v>
      </c>
      <c r="R2359" s="11" t="s">
        <v>22</v>
      </c>
      <c r="S2359" s="14">
        <v>9246</v>
      </c>
      <c r="T2359" s="14">
        <v>8552.5500000000011</v>
      </c>
      <c r="U2359" s="14">
        <v>2542.630000000001</v>
      </c>
      <c r="V2359" s="11" t="s">
        <v>23</v>
      </c>
      <c r="W2359" s="26">
        <v>0.29729495881345336</v>
      </c>
      <c r="X2359" s="11">
        <v>5</v>
      </c>
      <c r="Y2359" s="11">
        <v>23</v>
      </c>
    </row>
    <row r="2360" spans="1:25" x14ac:dyDescent="0.45">
      <c r="A2360" s="11" t="s">
        <v>2392</v>
      </c>
      <c r="B2360" s="11" t="s">
        <v>19</v>
      </c>
      <c r="C2360" s="11" t="s">
        <v>25</v>
      </c>
      <c r="D2360" s="25">
        <v>43800</v>
      </c>
      <c r="E2360" s="25">
        <v>43920</v>
      </c>
      <c r="F2360" s="11">
        <f>YEAR(Abayomis_Table[[#This Row],[OrderDate]])</f>
        <v>2020</v>
      </c>
      <c r="G2360" s="25">
        <v>43934</v>
      </c>
      <c r="H2360" s="25">
        <v>43944</v>
      </c>
      <c r="I2360" s="11" t="s">
        <v>21</v>
      </c>
      <c r="J2360" s="11">
        <v>12</v>
      </c>
      <c r="K2360" s="11">
        <v>43</v>
      </c>
      <c r="L2360" s="11">
        <v>336</v>
      </c>
      <c r="M2360" s="11">
        <v>31</v>
      </c>
      <c r="N2360" s="11">
        <v>2</v>
      </c>
      <c r="O2360" s="15">
        <v>0.3</v>
      </c>
      <c r="P2360" s="14">
        <v>2207.3200000000002</v>
      </c>
      <c r="Q2360" s="14">
        <v>4013.3</v>
      </c>
      <c r="R2360" s="11" t="s">
        <v>22</v>
      </c>
      <c r="S2360" s="14">
        <v>8026.6</v>
      </c>
      <c r="T2360" s="14">
        <v>5618.62</v>
      </c>
      <c r="U2360" s="14">
        <v>1203.9799999999996</v>
      </c>
      <c r="V2360" s="11" t="s">
        <v>30</v>
      </c>
      <c r="W2360" s="26">
        <v>0.21428393448925173</v>
      </c>
      <c r="X2360" s="11">
        <v>10</v>
      </c>
      <c r="Y2360" s="11">
        <v>14</v>
      </c>
    </row>
    <row r="2361" spans="1:25" x14ac:dyDescent="0.45">
      <c r="A2361" s="11" t="s">
        <v>2393</v>
      </c>
      <c r="B2361" s="11" t="s">
        <v>27</v>
      </c>
      <c r="C2361" s="11" t="s">
        <v>28</v>
      </c>
      <c r="D2361" s="25">
        <v>43800</v>
      </c>
      <c r="E2361" s="25">
        <v>43920</v>
      </c>
      <c r="F2361" s="11">
        <f>YEAR(Abayomis_Table[[#This Row],[OrderDate]])</f>
        <v>2020</v>
      </c>
      <c r="G2361" s="25">
        <v>43939</v>
      </c>
      <c r="H2361" s="25">
        <v>43948</v>
      </c>
      <c r="I2361" s="11" t="s">
        <v>21</v>
      </c>
      <c r="J2361" s="11">
        <v>13</v>
      </c>
      <c r="K2361" s="11">
        <v>34</v>
      </c>
      <c r="L2361" s="11">
        <v>164</v>
      </c>
      <c r="M2361" s="11">
        <v>34</v>
      </c>
      <c r="N2361" s="11">
        <v>5</v>
      </c>
      <c r="O2361" s="15">
        <v>0.05</v>
      </c>
      <c r="P2361" s="14">
        <v>1639.62</v>
      </c>
      <c r="Q2361" s="14">
        <v>3564.4</v>
      </c>
      <c r="R2361" s="11" t="s">
        <v>22</v>
      </c>
      <c r="S2361" s="14">
        <v>17822</v>
      </c>
      <c r="T2361" s="14">
        <v>16930.899999999998</v>
      </c>
      <c r="U2361" s="14">
        <v>8732.7999999999993</v>
      </c>
      <c r="V2361" s="11" t="s">
        <v>32</v>
      </c>
      <c r="W2361" s="26">
        <v>0.51579065495632248</v>
      </c>
      <c r="X2361" s="11">
        <v>9</v>
      </c>
      <c r="Y2361" s="11">
        <v>19</v>
      </c>
    </row>
    <row r="2362" spans="1:25" x14ac:dyDescent="0.45">
      <c r="A2362" s="11" t="s">
        <v>2394</v>
      </c>
      <c r="B2362" s="11" t="s">
        <v>36</v>
      </c>
      <c r="C2362" s="11" t="s">
        <v>47</v>
      </c>
      <c r="D2362" s="25">
        <v>43800</v>
      </c>
      <c r="E2362" s="25">
        <v>43919</v>
      </c>
      <c r="F2362" s="11">
        <f>YEAR(Abayomis_Table[[#This Row],[OrderDate]])</f>
        <v>2020</v>
      </c>
      <c r="G2362" s="25">
        <v>43936</v>
      </c>
      <c r="H2362" s="25">
        <v>43939</v>
      </c>
      <c r="I2362" s="11" t="s">
        <v>21</v>
      </c>
      <c r="J2362" s="11">
        <v>25</v>
      </c>
      <c r="K2362" s="11">
        <v>29</v>
      </c>
      <c r="L2362" s="11">
        <v>57</v>
      </c>
      <c r="M2362" s="11">
        <v>13</v>
      </c>
      <c r="N2362" s="11">
        <v>8</v>
      </c>
      <c r="O2362" s="15">
        <v>7.4999999999999997E-2</v>
      </c>
      <c r="P2362" s="14">
        <v>80.67</v>
      </c>
      <c r="Q2362" s="14">
        <v>187.6</v>
      </c>
      <c r="R2362" s="11" t="s">
        <v>22</v>
      </c>
      <c r="S2362" s="14">
        <v>1500.8</v>
      </c>
      <c r="T2362" s="14">
        <v>1388.24</v>
      </c>
      <c r="U2362" s="14">
        <v>742.88</v>
      </c>
      <c r="V2362" s="11" t="s">
        <v>23</v>
      </c>
      <c r="W2362" s="26">
        <v>0.53512360975047546</v>
      </c>
      <c r="X2362" s="11">
        <v>3</v>
      </c>
      <c r="Y2362" s="11">
        <v>17</v>
      </c>
    </row>
    <row r="2363" spans="1:25" x14ac:dyDescent="0.45">
      <c r="A2363" s="11" t="s">
        <v>2395</v>
      </c>
      <c r="B2363" s="11" t="s">
        <v>19</v>
      </c>
      <c r="C2363" s="11" t="s">
        <v>20</v>
      </c>
      <c r="D2363" s="25">
        <v>43800</v>
      </c>
      <c r="E2363" s="25">
        <v>43919</v>
      </c>
      <c r="F2363" s="11">
        <f>YEAR(Abayomis_Table[[#This Row],[OrderDate]])</f>
        <v>2020</v>
      </c>
      <c r="G2363" s="25">
        <v>43935</v>
      </c>
      <c r="H2363" s="25">
        <v>43945</v>
      </c>
      <c r="I2363" s="11" t="s">
        <v>21</v>
      </c>
      <c r="J2363" s="11">
        <v>5</v>
      </c>
      <c r="K2363" s="11">
        <v>38</v>
      </c>
      <c r="L2363" s="11">
        <v>257</v>
      </c>
      <c r="M2363" s="11">
        <v>30</v>
      </c>
      <c r="N2363" s="11">
        <v>5</v>
      </c>
      <c r="O2363" s="15">
        <v>0.05</v>
      </c>
      <c r="P2363" s="14">
        <v>1740.26</v>
      </c>
      <c r="Q2363" s="14">
        <v>2231.1</v>
      </c>
      <c r="R2363" s="11" t="s">
        <v>22</v>
      </c>
      <c r="S2363" s="14">
        <v>11155.5</v>
      </c>
      <c r="T2363" s="14">
        <v>10597.725</v>
      </c>
      <c r="U2363" s="14">
        <v>1896.4250000000011</v>
      </c>
      <c r="V2363" s="11" t="s">
        <v>32</v>
      </c>
      <c r="W2363" s="26">
        <v>0.17894642482230866</v>
      </c>
      <c r="X2363" s="11">
        <v>10</v>
      </c>
      <c r="Y2363" s="11">
        <v>16</v>
      </c>
    </row>
    <row r="2364" spans="1:25" x14ac:dyDescent="0.45">
      <c r="A2364" s="11" t="s">
        <v>2396</v>
      </c>
      <c r="B2364" s="11" t="s">
        <v>43</v>
      </c>
      <c r="C2364" s="11" t="s">
        <v>28</v>
      </c>
      <c r="D2364" s="25">
        <v>43800</v>
      </c>
      <c r="E2364" s="25">
        <v>43919</v>
      </c>
      <c r="F2364" s="11">
        <f>YEAR(Abayomis_Table[[#This Row],[OrderDate]])</f>
        <v>2020</v>
      </c>
      <c r="G2364" s="25">
        <v>43934</v>
      </c>
      <c r="H2364" s="25">
        <v>43940</v>
      </c>
      <c r="I2364" s="11" t="s">
        <v>21</v>
      </c>
      <c r="J2364" s="11">
        <v>28</v>
      </c>
      <c r="K2364" s="11">
        <v>26</v>
      </c>
      <c r="L2364" s="11">
        <v>104</v>
      </c>
      <c r="M2364" s="11">
        <v>11</v>
      </c>
      <c r="N2364" s="11">
        <v>2</v>
      </c>
      <c r="O2364" s="15">
        <v>0.2</v>
      </c>
      <c r="P2364" s="14">
        <v>1608</v>
      </c>
      <c r="Q2364" s="14">
        <v>2680</v>
      </c>
      <c r="R2364" s="11" t="s">
        <v>22</v>
      </c>
      <c r="S2364" s="14">
        <v>5360</v>
      </c>
      <c r="T2364" s="14">
        <v>4288</v>
      </c>
      <c r="U2364" s="14">
        <v>1072</v>
      </c>
      <c r="V2364" s="11" t="s">
        <v>30</v>
      </c>
      <c r="W2364" s="26">
        <v>0.25</v>
      </c>
      <c r="X2364" s="11">
        <v>6</v>
      </c>
      <c r="Y2364" s="11">
        <v>15</v>
      </c>
    </row>
    <row r="2365" spans="1:25" x14ac:dyDescent="0.45">
      <c r="A2365" s="11" t="s">
        <v>2397</v>
      </c>
      <c r="B2365" s="11" t="s">
        <v>27</v>
      </c>
      <c r="C2365" s="11" t="s">
        <v>28</v>
      </c>
      <c r="D2365" s="25">
        <v>43800</v>
      </c>
      <c r="E2365" s="25">
        <v>43919</v>
      </c>
      <c r="F2365" s="11">
        <f>YEAR(Abayomis_Table[[#This Row],[OrderDate]])</f>
        <v>2020</v>
      </c>
      <c r="G2365" s="25">
        <v>43923</v>
      </c>
      <c r="H2365" s="25">
        <v>43929</v>
      </c>
      <c r="I2365" s="11" t="s">
        <v>21</v>
      </c>
      <c r="J2365" s="11">
        <v>18</v>
      </c>
      <c r="K2365" s="11">
        <v>25</v>
      </c>
      <c r="L2365" s="11">
        <v>106</v>
      </c>
      <c r="M2365" s="11">
        <v>22</v>
      </c>
      <c r="N2365" s="11">
        <v>6</v>
      </c>
      <c r="O2365" s="15">
        <v>0.1</v>
      </c>
      <c r="P2365" s="14">
        <v>3125.15</v>
      </c>
      <c r="Q2365" s="14">
        <v>4006.6</v>
      </c>
      <c r="R2365" s="11" t="s">
        <v>22</v>
      </c>
      <c r="S2365" s="14">
        <v>24039.599999999999</v>
      </c>
      <c r="T2365" s="14">
        <v>21635.64</v>
      </c>
      <c r="U2365" s="14">
        <v>2884.739999999998</v>
      </c>
      <c r="V2365" s="11" t="s">
        <v>23</v>
      </c>
      <c r="W2365" s="26">
        <v>0.13333277869293433</v>
      </c>
      <c r="X2365" s="11">
        <v>6</v>
      </c>
      <c r="Y2365" s="11">
        <v>4</v>
      </c>
    </row>
    <row r="2366" spans="1:25" x14ac:dyDescent="0.45">
      <c r="A2366" s="11" t="s">
        <v>2398</v>
      </c>
      <c r="B2366" s="11" t="s">
        <v>19</v>
      </c>
      <c r="C2366" s="11" t="s">
        <v>25</v>
      </c>
      <c r="D2366" s="25">
        <v>43800</v>
      </c>
      <c r="E2366" s="25">
        <v>43919</v>
      </c>
      <c r="F2366" s="11">
        <f>YEAR(Abayomis_Table[[#This Row],[OrderDate]])</f>
        <v>2020</v>
      </c>
      <c r="G2366" s="25">
        <v>43928</v>
      </c>
      <c r="H2366" s="25">
        <v>43934</v>
      </c>
      <c r="I2366" s="11" t="s">
        <v>21</v>
      </c>
      <c r="J2366" s="11">
        <v>6</v>
      </c>
      <c r="K2366" s="11">
        <v>13</v>
      </c>
      <c r="L2366" s="11">
        <v>346</v>
      </c>
      <c r="M2366" s="11">
        <v>45</v>
      </c>
      <c r="N2366" s="11">
        <v>6</v>
      </c>
      <c r="O2366" s="15">
        <v>0.1</v>
      </c>
      <c r="P2366" s="14">
        <v>498.48</v>
      </c>
      <c r="Q2366" s="14">
        <v>1038.5</v>
      </c>
      <c r="R2366" s="11" t="s">
        <v>22</v>
      </c>
      <c r="S2366" s="14">
        <v>6231</v>
      </c>
      <c r="T2366" s="14">
        <v>5607.9000000000005</v>
      </c>
      <c r="U2366" s="14">
        <v>2617.0200000000004</v>
      </c>
      <c r="V2366" s="11" t="s">
        <v>23</v>
      </c>
      <c r="W2366" s="26">
        <v>0.46666666666666667</v>
      </c>
      <c r="X2366" s="11">
        <v>6</v>
      </c>
      <c r="Y2366" s="11">
        <v>9</v>
      </c>
    </row>
    <row r="2367" spans="1:25" x14ac:dyDescent="0.45">
      <c r="A2367" s="11" t="s">
        <v>2399</v>
      </c>
      <c r="B2367" s="11" t="s">
        <v>36</v>
      </c>
      <c r="C2367" s="11" t="s">
        <v>28</v>
      </c>
      <c r="D2367" s="25">
        <v>43800</v>
      </c>
      <c r="E2367" s="25">
        <v>43919</v>
      </c>
      <c r="F2367" s="11">
        <f>YEAR(Abayomis_Table[[#This Row],[OrderDate]])</f>
        <v>2020</v>
      </c>
      <c r="G2367" s="25">
        <v>43941</v>
      </c>
      <c r="H2367" s="25">
        <v>43942</v>
      </c>
      <c r="I2367" s="11" t="s">
        <v>21</v>
      </c>
      <c r="J2367" s="11">
        <v>25</v>
      </c>
      <c r="K2367" s="11">
        <v>43</v>
      </c>
      <c r="L2367" s="11">
        <v>157</v>
      </c>
      <c r="M2367" s="11">
        <v>30</v>
      </c>
      <c r="N2367" s="11">
        <v>5</v>
      </c>
      <c r="O2367" s="15">
        <v>0.1</v>
      </c>
      <c r="P2367" s="14">
        <v>386.12</v>
      </c>
      <c r="Q2367" s="14">
        <v>757.1</v>
      </c>
      <c r="R2367" s="11" t="s">
        <v>22</v>
      </c>
      <c r="S2367" s="14">
        <v>3785.5</v>
      </c>
      <c r="T2367" s="14">
        <v>3406.9500000000003</v>
      </c>
      <c r="U2367" s="14">
        <v>1476.3500000000004</v>
      </c>
      <c r="V2367" s="11" t="s">
        <v>23</v>
      </c>
      <c r="W2367" s="26">
        <v>0.43333480092164556</v>
      </c>
      <c r="X2367" s="11">
        <v>1</v>
      </c>
      <c r="Y2367" s="11">
        <v>22</v>
      </c>
    </row>
    <row r="2368" spans="1:25" x14ac:dyDescent="0.45">
      <c r="A2368" s="11" t="s">
        <v>2400</v>
      </c>
      <c r="B2368" s="11" t="s">
        <v>43</v>
      </c>
      <c r="C2368" s="11" t="s">
        <v>34</v>
      </c>
      <c r="D2368" s="25">
        <v>43800</v>
      </c>
      <c r="E2368" s="25">
        <v>43919</v>
      </c>
      <c r="F2368" s="11">
        <f>YEAR(Abayomis_Table[[#This Row],[OrderDate]])</f>
        <v>2020</v>
      </c>
      <c r="G2368" s="25">
        <v>43929</v>
      </c>
      <c r="H2368" s="25">
        <v>43939</v>
      </c>
      <c r="I2368" s="11" t="s">
        <v>21</v>
      </c>
      <c r="J2368" s="11">
        <v>26</v>
      </c>
      <c r="K2368" s="11">
        <v>36</v>
      </c>
      <c r="L2368" s="11">
        <v>311</v>
      </c>
      <c r="M2368" s="11">
        <v>6</v>
      </c>
      <c r="N2368" s="11">
        <v>2</v>
      </c>
      <c r="O2368" s="15">
        <v>0.4</v>
      </c>
      <c r="P2368" s="14">
        <v>1836.34</v>
      </c>
      <c r="Q2368" s="14">
        <v>3825.7</v>
      </c>
      <c r="R2368" s="11" t="s">
        <v>22</v>
      </c>
      <c r="S2368" s="14">
        <v>7651.4</v>
      </c>
      <c r="T2368" s="14">
        <v>4590.8399999999992</v>
      </c>
      <c r="U2368" s="14">
        <v>918.1599999999994</v>
      </c>
      <c r="V2368" s="11" t="s">
        <v>44</v>
      </c>
      <c r="W2368" s="26">
        <v>0.19999825739951721</v>
      </c>
      <c r="X2368" s="11">
        <v>10</v>
      </c>
      <c r="Y2368" s="11">
        <v>10</v>
      </c>
    </row>
    <row r="2369" spans="1:25" x14ac:dyDescent="0.45">
      <c r="A2369" s="11" t="s">
        <v>2401</v>
      </c>
      <c r="B2369" s="11" t="s">
        <v>27</v>
      </c>
      <c r="C2369" s="11" t="s">
        <v>47</v>
      </c>
      <c r="D2369" s="25">
        <v>43800</v>
      </c>
      <c r="E2369" s="25">
        <v>43919</v>
      </c>
      <c r="F2369" s="11">
        <f>YEAR(Abayomis_Table[[#This Row],[OrderDate]])</f>
        <v>2020</v>
      </c>
      <c r="G2369" s="25">
        <v>43923</v>
      </c>
      <c r="H2369" s="25">
        <v>43924</v>
      </c>
      <c r="I2369" s="11" t="s">
        <v>21</v>
      </c>
      <c r="J2369" s="11">
        <v>19</v>
      </c>
      <c r="K2369" s="11">
        <v>33</v>
      </c>
      <c r="L2369" s="11">
        <v>56</v>
      </c>
      <c r="M2369" s="11">
        <v>23</v>
      </c>
      <c r="N2369" s="11">
        <v>7</v>
      </c>
      <c r="O2369" s="15">
        <v>7.4999999999999997E-2</v>
      </c>
      <c r="P2369" s="14">
        <v>4268.84</v>
      </c>
      <c r="Q2369" s="14">
        <v>5768.7</v>
      </c>
      <c r="R2369" s="11" t="s">
        <v>22</v>
      </c>
      <c r="S2369" s="14">
        <v>40380.9</v>
      </c>
      <c r="T2369" s="14">
        <v>37352.332500000004</v>
      </c>
      <c r="U2369" s="14">
        <v>7470.4525000000031</v>
      </c>
      <c r="V2369" s="11" t="s">
        <v>23</v>
      </c>
      <c r="W2369" s="26">
        <v>0.19999962519074282</v>
      </c>
      <c r="X2369" s="11">
        <v>1</v>
      </c>
      <c r="Y2369" s="11">
        <v>4</v>
      </c>
    </row>
    <row r="2370" spans="1:25" x14ac:dyDescent="0.45">
      <c r="A2370" s="11" t="s">
        <v>2402</v>
      </c>
      <c r="B2370" s="11" t="s">
        <v>36</v>
      </c>
      <c r="C2370" s="11" t="s">
        <v>28</v>
      </c>
      <c r="D2370" s="25">
        <v>43800</v>
      </c>
      <c r="E2370" s="25">
        <v>43919</v>
      </c>
      <c r="F2370" s="11">
        <f>YEAR(Abayomis_Table[[#This Row],[OrderDate]])</f>
        <v>2020</v>
      </c>
      <c r="G2370" s="25">
        <v>43925</v>
      </c>
      <c r="H2370" s="25">
        <v>43934</v>
      </c>
      <c r="I2370" s="11" t="s">
        <v>21</v>
      </c>
      <c r="J2370" s="11">
        <v>22</v>
      </c>
      <c r="K2370" s="11">
        <v>40</v>
      </c>
      <c r="L2370" s="11">
        <v>196</v>
      </c>
      <c r="M2370" s="11">
        <v>18</v>
      </c>
      <c r="N2370" s="11">
        <v>4</v>
      </c>
      <c r="O2370" s="15">
        <v>0.05</v>
      </c>
      <c r="P2370" s="14">
        <v>1695.64</v>
      </c>
      <c r="Q2370" s="14">
        <v>2291.4</v>
      </c>
      <c r="R2370" s="11" t="s">
        <v>22</v>
      </c>
      <c r="S2370" s="14">
        <v>9165.6</v>
      </c>
      <c r="T2370" s="14">
        <v>8707.32</v>
      </c>
      <c r="U2370" s="14">
        <v>1924.7599999999993</v>
      </c>
      <c r="V2370" s="11" t="s">
        <v>32</v>
      </c>
      <c r="W2370" s="26">
        <v>0.22105079404455094</v>
      </c>
      <c r="X2370" s="11">
        <v>9</v>
      </c>
      <c r="Y2370" s="11">
        <v>6</v>
      </c>
    </row>
    <row r="2371" spans="1:25" x14ac:dyDescent="0.45">
      <c r="A2371" s="11" t="s">
        <v>2403</v>
      </c>
      <c r="B2371" s="11" t="s">
        <v>27</v>
      </c>
      <c r="C2371" s="11" t="s">
        <v>28</v>
      </c>
      <c r="D2371" s="25">
        <v>43800</v>
      </c>
      <c r="E2371" s="25">
        <v>43919</v>
      </c>
      <c r="F2371" s="11">
        <f>YEAR(Abayomis_Table[[#This Row],[OrderDate]])</f>
        <v>2020</v>
      </c>
      <c r="G2371" s="25">
        <v>43945</v>
      </c>
      <c r="H2371" s="25">
        <v>43950</v>
      </c>
      <c r="I2371" s="11" t="s">
        <v>21</v>
      </c>
      <c r="J2371" s="11">
        <v>13</v>
      </c>
      <c r="K2371" s="11">
        <v>9</v>
      </c>
      <c r="L2371" s="11">
        <v>192</v>
      </c>
      <c r="M2371" s="11">
        <v>28</v>
      </c>
      <c r="N2371" s="11">
        <v>4</v>
      </c>
      <c r="O2371" s="15">
        <v>0.1</v>
      </c>
      <c r="P2371" s="14">
        <v>444.21</v>
      </c>
      <c r="Q2371" s="14">
        <v>871</v>
      </c>
      <c r="R2371" s="11" t="s">
        <v>22</v>
      </c>
      <c r="S2371" s="14">
        <v>3484</v>
      </c>
      <c r="T2371" s="14">
        <v>3135.6</v>
      </c>
      <c r="U2371" s="14">
        <v>1358.76</v>
      </c>
      <c r="V2371" s="11" t="s">
        <v>23</v>
      </c>
      <c r="W2371" s="26">
        <v>0.43333333333333335</v>
      </c>
      <c r="X2371" s="11">
        <v>5</v>
      </c>
      <c r="Y2371" s="11">
        <v>26</v>
      </c>
    </row>
    <row r="2372" spans="1:25" x14ac:dyDescent="0.45">
      <c r="A2372" s="11" t="s">
        <v>2404</v>
      </c>
      <c r="B2372" s="11" t="s">
        <v>27</v>
      </c>
      <c r="C2372" s="11" t="s">
        <v>25</v>
      </c>
      <c r="D2372" s="25">
        <v>43800</v>
      </c>
      <c r="E2372" s="25">
        <v>43919</v>
      </c>
      <c r="F2372" s="11">
        <f>YEAR(Abayomis_Table[[#This Row],[OrderDate]])</f>
        <v>2020</v>
      </c>
      <c r="G2372" s="25">
        <v>43947</v>
      </c>
      <c r="H2372" s="25">
        <v>43952</v>
      </c>
      <c r="I2372" s="11" t="s">
        <v>21</v>
      </c>
      <c r="J2372" s="11">
        <v>19</v>
      </c>
      <c r="K2372" s="11">
        <v>22</v>
      </c>
      <c r="L2372" s="11">
        <v>342</v>
      </c>
      <c r="M2372" s="11">
        <v>4</v>
      </c>
      <c r="N2372" s="11">
        <v>6</v>
      </c>
      <c r="O2372" s="15">
        <v>0.4</v>
      </c>
      <c r="P2372" s="14">
        <v>3339.41</v>
      </c>
      <c r="Q2372" s="14">
        <v>6184.1</v>
      </c>
      <c r="R2372" s="11" t="s">
        <v>22</v>
      </c>
      <c r="S2372" s="14">
        <v>37104.600000000006</v>
      </c>
      <c r="T2372" s="14">
        <v>22262.760000000002</v>
      </c>
      <c r="U2372" s="14">
        <v>2226.3000000000029</v>
      </c>
      <c r="V2372" s="11" t="s">
        <v>44</v>
      </c>
      <c r="W2372" s="26">
        <v>0.1000010780334515</v>
      </c>
      <c r="X2372" s="11">
        <v>5</v>
      </c>
      <c r="Y2372" s="11">
        <v>28</v>
      </c>
    </row>
    <row r="2373" spans="1:25" x14ac:dyDescent="0.45">
      <c r="A2373" s="11" t="s">
        <v>2405</v>
      </c>
      <c r="B2373" s="11" t="s">
        <v>19</v>
      </c>
      <c r="C2373" s="11" t="s">
        <v>20</v>
      </c>
      <c r="D2373" s="25">
        <v>43800</v>
      </c>
      <c r="E2373" s="25">
        <v>43919</v>
      </c>
      <c r="F2373" s="11">
        <f>YEAR(Abayomis_Table[[#This Row],[OrderDate]])</f>
        <v>2020</v>
      </c>
      <c r="G2373" s="25">
        <v>43921</v>
      </c>
      <c r="H2373" s="25">
        <v>43931</v>
      </c>
      <c r="I2373" s="11" t="s">
        <v>21</v>
      </c>
      <c r="J2373" s="11">
        <v>2</v>
      </c>
      <c r="K2373" s="11">
        <v>1</v>
      </c>
      <c r="L2373" s="11">
        <v>252</v>
      </c>
      <c r="M2373" s="11">
        <v>5</v>
      </c>
      <c r="N2373" s="11">
        <v>3</v>
      </c>
      <c r="O2373" s="15">
        <v>7.4999999999999997E-2</v>
      </c>
      <c r="P2373" s="14">
        <v>1667.09</v>
      </c>
      <c r="Q2373" s="14">
        <v>2874.3</v>
      </c>
      <c r="R2373" s="11" t="s">
        <v>22</v>
      </c>
      <c r="S2373" s="14">
        <v>8622.9000000000015</v>
      </c>
      <c r="T2373" s="14">
        <v>7976.1825000000017</v>
      </c>
      <c r="U2373" s="14">
        <v>2974.9125000000022</v>
      </c>
      <c r="V2373" s="11" t="s">
        <v>23</v>
      </c>
      <c r="W2373" s="26">
        <v>0.37297447745208956</v>
      </c>
      <c r="X2373" s="11">
        <v>10</v>
      </c>
      <c r="Y2373" s="11">
        <v>2</v>
      </c>
    </row>
    <row r="2374" spans="1:25" x14ac:dyDescent="0.45">
      <c r="A2374" s="11" t="s">
        <v>2406</v>
      </c>
      <c r="B2374" s="11" t="s">
        <v>19</v>
      </c>
      <c r="C2374" s="11" t="s">
        <v>20</v>
      </c>
      <c r="D2374" s="25">
        <v>43800</v>
      </c>
      <c r="E2374" s="25">
        <v>43919</v>
      </c>
      <c r="F2374" s="11">
        <f>YEAR(Abayomis_Table[[#This Row],[OrderDate]])</f>
        <v>2020</v>
      </c>
      <c r="G2374" s="25">
        <v>43934</v>
      </c>
      <c r="H2374" s="25">
        <v>43940</v>
      </c>
      <c r="I2374" s="11" t="s">
        <v>21</v>
      </c>
      <c r="J2374" s="11">
        <v>7</v>
      </c>
      <c r="K2374" s="11">
        <v>23</v>
      </c>
      <c r="L2374" s="11">
        <v>212</v>
      </c>
      <c r="M2374" s="11">
        <v>22</v>
      </c>
      <c r="N2374" s="11">
        <v>3</v>
      </c>
      <c r="O2374" s="15">
        <v>0.2</v>
      </c>
      <c r="P2374" s="14">
        <v>360.19</v>
      </c>
      <c r="Q2374" s="14">
        <v>857.6</v>
      </c>
      <c r="R2374" s="11" t="s">
        <v>22</v>
      </c>
      <c r="S2374" s="14">
        <v>2572.8000000000002</v>
      </c>
      <c r="T2374" s="14">
        <v>2058.2400000000002</v>
      </c>
      <c r="U2374" s="14">
        <v>977.6700000000003</v>
      </c>
      <c r="V2374" s="11" t="s">
        <v>30</v>
      </c>
      <c r="W2374" s="26">
        <v>0.47500291511194037</v>
      </c>
      <c r="X2374" s="11">
        <v>6</v>
      </c>
      <c r="Y2374" s="11">
        <v>15</v>
      </c>
    </row>
    <row r="2375" spans="1:25" x14ac:dyDescent="0.45">
      <c r="A2375" s="11" t="s">
        <v>2407</v>
      </c>
      <c r="B2375" s="11" t="s">
        <v>43</v>
      </c>
      <c r="C2375" s="11" t="s">
        <v>34</v>
      </c>
      <c r="D2375" s="25">
        <v>43800</v>
      </c>
      <c r="E2375" s="25">
        <v>43918</v>
      </c>
      <c r="F2375" s="11">
        <f>YEAR(Abayomis_Table[[#This Row],[OrderDate]])</f>
        <v>2020</v>
      </c>
      <c r="G2375" s="25">
        <v>43928</v>
      </c>
      <c r="H2375" s="25">
        <v>43936</v>
      </c>
      <c r="I2375" s="11" t="s">
        <v>21</v>
      </c>
      <c r="J2375" s="11">
        <v>27</v>
      </c>
      <c r="K2375" s="11">
        <v>19</v>
      </c>
      <c r="L2375" s="11">
        <v>275</v>
      </c>
      <c r="M2375" s="11">
        <v>27</v>
      </c>
      <c r="N2375" s="11">
        <v>3</v>
      </c>
      <c r="O2375" s="15">
        <v>0.1</v>
      </c>
      <c r="P2375" s="14">
        <v>846.61</v>
      </c>
      <c r="Q2375" s="14">
        <v>1045.2</v>
      </c>
      <c r="R2375" s="11" t="s">
        <v>22</v>
      </c>
      <c r="S2375" s="14">
        <v>3135.6000000000004</v>
      </c>
      <c r="T2375" s="14">
        <v>2822.0400000000004</v>
      </c>
      <c r="U2375" s="14">
        <v>282.21000000000049</v>
      </c>
      <c r="V2375" s="11" t="s">
        <v>23</v>
      </c>
      <c r="W2375" s="26">
        <v>0.10000212612152927</v>
      </c>
      <c r="X2375" s="11">
        <v>8</v>
      </c>
      <c r="Y2375" s="11">
        <v>10</v>
      </c>
    </row>
    <row r="2376" spans="1:25" x14ac:dyDescent="0.45">
      <c r="A2376" s="11" t="s">
        <v>2408</v>
      </c>
      <c r="B2376" s="11" t="s">
        <v>43</v>
      </c>
      <c r="C2376" s="11" t="s">
        <v>41</v>
      </c>
      <c r="D2376" s="25">
        <v>43800</v>
      </c>
      <c r="E2376" s="25">
        <v>43918</v>
      </c>
      <c r="F2376" s="11">
        <f>YEAR(Abayomis_Table[[#This Row],[OrderDate]])</f>
        <v>2020</v>
      </c>
      <c r="G2376" s="25">
        <v>43930</v>
      </c>
      <c r="H2376" s="25">
        <v>43931</v>
      </c>
      <c r="I2376" s="11" t="s">
        <v>21</v>
      </c>
      <c r="J2376" s="11">
        <v>27</v>
      </c>
      <c r="K2376" s="11">
        <v>20</v>
      </c>
      <c r="L2376" s="11">
        <v>79</v>
      </c>
      <c r="M2376" s="11">
        <v>34</v>
      </c>
      <c r="N2376" s="11">
        <v>2</v>
      </c>
      <c r="O2376" s="15">
        <v>7.4999999999999997E-2</v>
      </c>
      <c r="P2376" s="14">
        <v>1532.96</v>
      </c>
      <c r="Q2376" s="14">
        <v>2358.4</v>
      </c>
      <c r="R2376" s="11" t="s">
        <v>22</v>
      </c>
      <c r="S2376" s="14">
        <v>4716.8</v>
      </c>
      <c r="T2376" s="14">
        <v>4363.04</v>
      </c>
      <c r="U2376" s="14">
        <v>1297.1199999999999</v>
      </c>
      <c r="V2376" s="11" t="s">
        <v>23</v>
      </c>
      <c r="W2376" s="26">
        <v>0.29729729729729726</v>
      </c>
      <c r="X2376" s="11">
        <v>1</v>
      </c>
      <c r="Y2376" s="11">
        <v>12</v>
      </c>
    </row>
    <row r="2377" spans="1:25" x14ac:dyDescent="0.45">
      <c r="A2377" s="11" t="s">
        <v>2409</v>
      </c>
      <c r="B2377" s="11" t="s">
        <v>36</v>
      </c>
      <c r="C2377" s="11" t="s">
        <v>20</v>
      </c>
      <c r="D2377" s="25">
        <v>43800</v>
      </c>
      <c r="E2377" s="25">
        <v>43918</v>
      </c>
      <c r="F2377" s="11">
        <f>YEAR(Abayomis_Table[[#This Row],[OrderDate]])</f>
        <v>2020</v>
      </c>
      <c r="G2377" s="25">
        <v>43939</v>
      </c>
      <c r="H2377" s="25">
        <v>43943</v>
      </c>
      <c r="I2377" s="11" t="s">
        <v>21</v>
      </c>
      <c r="J2377" s="11">
        <v>23</v>
      </c>
      <c r="K2377" s="11">
        <v>8</v>
      </c>
      <c r="L2377" s="11">
        <v>229</v>
      </c>
      <c r="M2377" s="11">
        <v>44</v>
      </c>
      <c r="N2377" s="11">
        <v>2</v>
      </c>
      <c r="O2377" s="15">
        <v>0.1</v>
      </c>
      <c r="P2377" s="14">
        <v>751.74</v>
      </c>
      <c r="Q2377" s="14">
        <v>1252.9000000000001</v>
      </c>
      <c r="R2377" s="11" t="s">
        <v>22</v>
      </c>
      <c r="S2377" s="14">
        <v>2505.8000000000002</v>
      </c>
      <c r="T2377" s="14">
        <v>2255.2200000000003</v>
      </c>
      <c r="U2377" s="14">
        <v>751.74000000000024</v>
      </c>
      <c r="V2377" s="11" t="s">
        <v>23</v>
      </c>
      <c r="W2377" s="26">
        <v>0.33333333333333343</v>
      </c>
      <c r="X2377" s="11">
        <v>4</v>
      </c>
      <c r="Y2377" s="11">
        <v>21</v>
      </c>
    </row>
    <row r="2378" spans="1:25" x14ac:dyDescent="0.45">
      <c r="A2378" s="11" t="s">
        <v>2410</v>
      </c>
      <c r="B2378" s="11" t="s">
        <v>36</v>
      </c>
      <c r="C2378" s="11" t="s">
        <v>28</v>
      </c>
      <c r="D2378" s="25">
        <v>43800</v>
      </c>
      <c r="E2378" s="25">
        <v>43918</v>
      </c>
      <c r="F2378" s="11">
        <f>YEAR(Abayomis_Table[[#This Row],[OrderDate]])</f>
        <v>2020</v>
      </c>
      <c r="G2378" s="25">
        <v>43938</v>
      </c>
      <c r="H2378" s="25">
        <v>43947</v>
      </c>
      <c r="I2378" s="11" t="s">
        <v>21</v>
      </c>
      <c r="J2378" s="11">
        <v>21</v>
      </c>
      <c r="K2378" s="11">
        <v>18</v>
      </c>
      <c r="L2378" s="11">
        <v>149</v>
      </c>
      <c r="M2378" s="11">
        <v>4</v>
      </c>
      <c r="N2378" s="11">
        <v>3</v>
      </c>
      <c r="O2378" s="15">
        <v>0.05</v>
      </c>
      <c r="P2378" s="14">
        <v>825.71</v>
      </c>
      <c r="Q2378" s="14">
        <v>1058.5999999999999</v>
      </c>
      <c r="R2378" s="11" t="s">
        <v>22</v>
      </c>
      <c r="S2378" s="14">
        <v>3175.7999999999997</v>
      </c>
      <c r="T2378" s="14">
        <v>3017.0099999999998</v>
      </c>
      <c r="U2378" s="14">
        <v>539.87999999999965</v>
      </c>
      <c r="V2378" s="11" t="s">
        <v>32</v>
      </c>
      <c r="W2378" s="26">
        <v>0.17894537969711724</v>
      </c>
      <c r="X2378" s="11">
        <v>9</v>
      </c>
      <c r="Y2378" s="11">
        <v>20</v>
      </c>
    </row>
    <row r="2379" spans="1:25" x14ac:dyDescent="0.45">
      <c r="A2379" s="11" t="s">
        <v>2411</v>
      </c>
      <c r="B2379" s="11" t="s">
        <v>36</v>
      </c>
      <c r="C2379" s="11" t="s">
        <v>34</v>
      </c>
      <c r="D2379" s="25">
        <v>43800</v>
      </c>
      <c r="E2379" s="25">
        <v>43918</v>
      </c>
      <c r="F2379" s="11">
        <f>YEAR(Abayomis_Table[[#This Row],[OrderDate]])</f>
        <v>2020</v>
      </c>
      <c r="G2379" s="25">
        <v>43941</v>
      </c>
      <c r="H2379" s="25">
        <v>43948</v>
      </c>
      <c r="I2379" s="11" t="s">
        <v>21</v>
      </c>
      <c r="J2379" s="11">
        <v>21</v>
      </c>
      <c r="K2379" s="11">
        <v>22</v>
      </c>
      <c r="L2379" s="11">
        <v>263</v>
      </c>
      <c r="M2379" s="11">
        <v>6</v>
      </c>
      <c r="N2379" s="11">
        <v>7</v>
      </c>
      <c r="O2379" s="15">
        <v>0.2</v>
      </c>
      <c r="P2379" s="14">
        <v>1387.3</v>
      </c>
      <c r="Q2379" s="14">
        <v>2391.9</v>
      </c>
      <c r="R2379" s="11" t="s">
        <v>22</v>
      </c>
      <c r="S2379" s="14">
        <v>16743.3</v>
      </c>
      <c r="T2379" s="14">
        <v>13394.64</v>
      </c>
      <c r="U2379" s="14">
        <v>3683.5399999999991</v>
      </c>
      <c r="V2379" s="11" t="s">
        <v>30</v>
      </c>
      <c r="W2379" s="26">
        <v>0.27500104519419705</v>
      </c>
      <c r="X2379" s="11">
        <v>7</v>
      </c>
      <c r="Y2379" s="11">
        <v>23</v>
      </c>
    </row>
    <row r="2380" spans="1:25" x14ac:dyDescent="0.45">
      <c r="A2380" s="11" t="s">
        <v>2412</v>
      </c>
      <c r="B2380" s="11" t="s">
        <v>36</v>
      </c>
      <c r="C2380" s="11" t="s">
        <v>25</v>
      </c>
      <c r="D2380" s="25">
        <v>43800</v>
      </c>
      <c r="E2380" s="25">
        <v>43918</v>
      </c>
      <c r="F2380" s="11">
        <f>YEAR(Abayomis_Table[[#This Row],[OrderDate]])</f>
        <v>2020</v>
      </c>
      <c r="G2380" s="25">
        <v>43925</v>
      </c>
      <c r="H2380" s="25">
        <v>43932</v>
      </c>
      <c r="I2380" s="11" t="s">
        <v>21</v>
      </c>
      <c r="J2380" s="11">
        <v>25</v>
      </c>
      <c r="K2380" s="11">
        <v>13</v>
      </c>
      <c r="L2380" s="11">
        <v>340</v>
      </c>
      <c r="M2380" s="11">
        <v>26</v>
      </c>
      <c r="N2380" s="11">
        <v>8</v>
      </c>
      <c r="O2380" s="15">
        <v>0.05</v>
      </c>
      <c r="P2380" s="14">
        <v>116.31</v>
      </c>
      <c r="Q2380" s="14">
        <v>187.6</v>
      </c>
      <c r="R2380" s="11" t="s">
        <v>22</v>
      </c>
      <c r="S2380" s="14">
        <v>1500.8</v>
      </c>
      <c r="T2380" s="14">
        <v>1425.76</v>
      </c>
      <c r="U2380" s="14">
        <v>495.28</v>
      </c>
      <c r="V2380" s="11" t="s">
        <v>32</v>
      </c>
      <c r="W2380" s="26">
        <v>0.34737964313769498</v>
      </c>
      <c r="X2380" s="11">
        <v>7</v>
      </c>
      <c r="Y2380" s="11">
        <v>7</v>
      </c>
    </row>
    <row r="2381" spans="1:25" x14ac:dyDescent="0.45">
      <c r="A2381" s="11" t="s">
        <v>2413</v>
      </c>
      <c r="B2381" s="11" t="s">
        <v>36</v>
      </c>
      <c r="C2381" s="11" t="s">
        <v>25</v>
      </c>
      <c r="D2381" s="25">
        <v>43800</v>
      </c>
      <c r="E2381" s="25">
        <v>43918</v>
      </c>
      <c r="F2381" s="11">
        <f>YEAR(Abayomis_Table[[#This Row],[OrderDate]])</f>
        <v>2020</v>
      </c>
      <c r="G2381" s="25">
        <v>43933</v>
      </c>
      <c r="H2381" s="25">
        <v>43939</v>
      </c>
      <c r="I2381" s="11" t="s">
        <v>21</v>
      </c>
      <c r="J2381" s="11">
        <v>24</v>
      </c>
      <c r="K2381" s="11">
        <v>12</v>
      </c>
      <c r="L2381" s="11">
        <v>331</v>
      </c>
      <c r="M2381" s="11">
        <v>14</v>
      </c>
      <c r="N2381" s="11">
        <v>5</v>
      </c>
      <c r="O2381" s="15">
        <v>7.4999999999999997E-2</v>
      </c>
      <c r="P2381" s="14">
        <v>353.76</v>
      </c>
      <c r="Q2381" s="14">
        <v>737</v>
      </c>
      <c r="R2381" s="11" t="s">
        <v>22</v>
      </c>
      <c r="S2381" s="14">
        <v>3685</v>
      </c>
      <c r="T2381" s="14">
        <v>3408.625</v>
      </c>
      <c r="U2381" s="14">
        <v>1639.825</v>
      </c>
      <c r="V2381" s="11" t="s">
        <v>23</v>
      </c>
      <c r="W2381" s="26">
        <v>0.48108108108108111</v>
      </c>
      <c r="X2381" s="11">
        <v>6</v>
      </c>
      <c r="Y2381" s="11">
        <v>15</v>
      </c>
    </row>
    <row r="2382" spans="1:25" x14ac:dyDescent="0.45">
      <c r="A2382" s="11" t="s">
        <v>2414</v>
      </c>
      <c r="B2382" s="11" t="s">
        <v>19</v>
      </c>
      <c r="C2382" s="11" t="s">
        <v>34</v>
      </c>
      <c r="D2382" s="25">
        <v>43800</v>
      </c>
      <c r="E2382" s="25">
        <v>43918</v>
      </c>
      <c r="F2382" s="11">
        <f>YEAR(Abayomis_Table[[#This Row],[OrderDate]])</f>
        <v>2020</v>
      </c>
      <c r="G2382" s="25">
        <v>43931</v>
      </c>
      <c r="H2382" s="25">
        <v>43933</v>
      </c>
      <c r="I2382" s="11" t="s">
        <v>21</v>
      </c>
      <c r="J2382" s="11">
        <v>4</v>
      </c>
      <c r="K2382" s="11">
        <v>24</v>
      </c>
      <c r="L2382" s="11">
        <v>276</v>
      </c>
      <c r="M2382" s="11">
        <v>40</v>
      </c>
      <c r="N2382" s="11">
        <v>4</v>
      </c>
      <c r="O2382" s="15">
        <v>7.4999999999999997E-2</v>
      </c>
      <c r="P2382" s="14">
        <v>117.25</v>
      </c>
      <c r="Q2382" s="14">
        <v>167.5</v>
      </c>
      <c r="R2382" s="11" t="s">
        <v>22</v>
      </c>
      <c r="S2382" s="14">
        <v>670</v>
      </c>
      <c r="T2382" s="14">
        <v>619.75</v>
      </c>
      <c r="U2382" s="14">
        <v>150.75</v>
      </c>
      <c r="V2382" s="11" t="s">
        <v>23</v>
      </c>
      <c r="W2382" s="26">
        <v>0.24324324324324326</v>
      </c>
      <c r="X2382" s="11">
        <v>2</v>
      </c>
      <c r="Y2382" s="11">
        <v>13</v>
      </c>
    </row>
    <row r="2383" spans="1:25" x14ac:dyDescent="0.45">
      <c r="A2383" s="11" t="s">
        <v>2415</v>
      </c>
      <c r="B2383" s="11" t="s">
        <v>19</v>
      </c>
      <c r="C2383" s="11" t="s">
        <v>47</v>
      </c>
      <c r="D2383" s="25">
        <v>43800</v>
      </c>
      <c r="E2383" s="25">
        <v>43918</v>
      </c>
      <c r="F2383" s="11">
        <f>YEAR(Abayomis_Table[[#This Row],[OrderDate]])</f>
        <v>2020</v>
      </c>
      <c r="G2383" s="25">
        <v>43937</v>
      </c>
      <c r="H2383" s="25">
        <v>43940</v>
      </c>
      <c r="I2383" s="11" t="s">
        <v>21</v>
      </c>
      <c r="J2383" s="11">
        <v>5</v>
      </c>
      <c r="K2383" s="11">
        <v>11</v>
      </c>
      <c r="L2383" s="11">
        <v>1</v>
      </c>
      <c r="M2383" s="11">
        <v>22</v>
      </c>
      <c r="N2383" s="11">
        <v>6</v>
      </c>
      <c r="O2383" s="15">
        <v>0.05</v>
      </c>
      <c r="P2383" s="14">
        <v>189.95</v>
      </c>
      <c r="Q2383" s="14">
        <v>234.5</v>
      </c>
      <c r="R2383" s="11" t="s">
        <v>22</v>
      </c>
      <c r="S2383" s="14">
        <v>1407</v>
      </c>
      <c r="T2383" s="14">
        <v>1336.6499999999999</v>
      </c>
      <c r="U2383" s="14">
        <v>196.95000000000005</v>
      </c>
      <c r="V2383" s="11" t="s">
        <v>32</v>
      </c>
      <c r="W2383" s="26">
        <v>0.14734597688250481</v>
      </c>
      <c r="X2383" s="11">
        <v>3</v>
      </c>
      <c r="Y2383" s="11">
        <v>19</v>
      </c>
    </row>
    <row r="2384" spans="1:25" x14ac:dyDescent="0.45">
      <c r="A2384" s="11" t="s">
        <v>2416</v>
      </c>
      <c r="B2384" s="11" t="s">
        <v>19</v>
      </c>
      <c r="C2384" s="11" t="s">
        <v>20</v>
      </c>
      <c r="D2384" s="25">
        <v>43800</v>
      </c>
      <c r="E2384" s="25">
        <v>43918</v>
      </c>
      <c r="F2384" s="11">
        <f>YEAR(Abayomis_Table[[#This Row],[OrderDate]])</f>
        <v>2020</v>
      </c>
      <c r="G2384" s="25">
        <v>43933</v>
      </c>
      <c r="H2384" s="25">
        <v>43937</v>
      </c>
      <c r="I2384" s="11" t="s">
        <v>21</v>
      </c>
      <c r="J2384" s="11">
        <v>1</v>
      </c>
      <c r="K2384" s="11">
        <v>29</v>
      </c>
      <c r="L2384" s="11">
        <v>246</v>
      </c>
      <c r="M2384" s="11">
        <v>24</v>
      </c>
      <c r="N2384" s="11">
        <v>5</v>
      </c>
      <c r="O2384" s="15">
        <v>0.05</v>
      </c>
      <c r="P2384" s="14">
        <v>1518.15</v>
      </c>
      <c r="Q2384" s="14">
        <v>1829.1</v>
      </c>
      <c r="R2384" s="11" t="s">
        <v>22</v>
      </c>
      <c r="S2384" s="14">
        <v>9145.5</v>
      </c>
      <c r="T2384" s="14">
        <v>8688.2250000000004</v>
      </c>
      <c r="U2384" s="14">
        <v>1097.4750000000004</v>
      </c>
      <c r="V2384" s="11" t="s">
        <v>32</v>
      </c>
      <c r="W2384" s="26">
        <v>0.12631751594830939</v>
      </c>
      <c r="X2384" s="11">
        <v>4</v>
      </c>
      <c r="Y2384" s="11">
        <v>15</v>
      </c>
    </row>
    <row r="2385" spans="1:25" x14ac:dyDescent="0.45">
      <c r="A2385" s="11" t="s">
        <v>2417</v>
      </c>
      <c r="B2385" s="11" t="s">
        <v>19</v>
      </c>
      <c r="C2385" s="11" t="s">
        <v>41</v>
      </c>
      <c r="D2385" s="25">
        <v>43800</v>
      </c>
      <c r="E2385" s="25">
        <v>43917</v>
      </c>
      <c r="F2385" s="11">
        <f>YEAR(Abayomis_Table[[#This Row],[OrderDate]])</f>
        <v>2020</v>
      </c>
      <c r="G2385" s="25">
        <v>43921</v>
      </c>
      <c r="H2385" s="25">
        <v>43923</v>
      </c>
      <c r="I2385" s="11" t="s">
        <v>21</v>
      </c>
      <c r="J2385" s="11">
        <v>2</v>
      </c>
      <c r="K2385" s="11">
        <v>25</v>
      </c>
      <c r="L2385" s="11">
        <v>72</v>
      </c>
      <c r="M2385" s="11">
        <v>10</v>
      </c>
      <c r="N2385" s="11">
        <v>2</v>
      </c>
      <c r="O2385" s="15">
        <v>0.15</v>
      </c>
      <c r="P2385" s="14">
        <v>2063.13</v>
      </c>
      <c r="Q2385" s="14">
        <v>2485.6999999999998</v>
      </c>
      <c r="R2385" s="11" t="s">
        <v>22</v>
      </c>
      <c r="S2385" s="14">
        <v>4971.3999999999996</v>
      </c>
      <c r="T2385" s="14">
        <v>4225.6899999999996</v>
      </c>
      <c r="U2385" s="14">
        <v>99.429999999999382</v>
      </c>
      <c r="V2385" s="11" t="s">
        <v>23</v>
      </c>
      <c r="W2385" s="26">
        <v>2.352988506019121E-2</v>
      </c>
      <c r="X2385" s="11">
        <v>2</v>
      </c>
      <c r="Y2385" s="11">
        <v>4</v>
      </c>
    </row>
    <row r="2386" spans="1:25" x14ac:dyDescent="0.45">
      <c r="A2386" s="11" t="s">
        <v>2418</v>
      </c>
      <c r="B2386" s="11" t="s">
        <v>19</v>
      </c>
      <c r="C2386" s="11" t="s">
        <v>28</v>
      </c>
      <c r="D2386" s="25">
        <v>43800</v>
      </c>
      <c r="E2386" s="25">
        <v>43917</v>
      </c>
      <c r="F2386" s="11">
        <f>YEAR(Abayomis_Table[[#This Row],[OrderDate]])</f>
        <v>2020</v>
      </c>
      <c r="G2386" s="25">
        <v>43937</v>
      </c>
      <c r="H2386" s="25">
        <v>43944</v>
      </c>
      <c r="I2386" s="11" t="s">
        <v>21</v>
      </c>
      <c r="J2386" s="11">
        <v>7</v>
      </c>
      <c r="K2386" s="11">
        <v>41</v>
      </c>
      <c r="L2386" s="11">
        <v>106</v>
      </c>
      <c r="M2386" s="11">
        <v>11</v>
      </c>
      <c r="N2386" s="11">
        <v>4</v>
      </c>
      <c r="O2386" s="15">
        <v>0.15</v>
      </c>
      <c r="P2386" s="14">
        <v>2737.82</v>
      </c>
      <c r="Q2386" s="14">
        <v>5165.7</v>
      </c>
      <c r="R2386" s="11" t="s">
        <v>22</v>
      </c>
      <c r="S2386" s="14">
        <v>20662.8</v>
      </c>
      <c r="T2386" s="14">
        <v>17563.379999999997</v>
      </c>
      <c r="U2386" s="14">
        <v>6612.0999999999967</v>
      </c>
      <c r="V2386" s="11" t="s">
        <v>23</v>
      </c>
      <c r="W2386" s="26">
        <v>0.37647081598188947</v>
      </c>
      <c r="X2386" s="11">
        <v>7</v>
      </c>
      <c r="Y2386" s="11">
        <v>20</v>
      </c>
    </row>
    <row r="2387" spans="1:25" x14ac:dyDescent="0.45">
      <c r="A2387" s="11" t="s">
        <v>2419</v>
      </c>
      <c r="B2387" s="11" t="s">
        <v>27</v>
      </c>
      <c r="C2387" s="11" t="s">
        <v>47</v>
      </c>
      <c r="D2387" s="25">
        <v>43800</v>
      </c>
      <c r="E2387" s="25">
        <v>43917</v>
      </c>
      <c r="F2387" s="11">
        <f>YEAR(Abayomis_Table[[#This Row],[OrderDate]])</f>
        <v>2020</v>
      </c>
      <c r="G2387" s="25">
        <v>43922</v>
      </c>
      <c r="H2387" s="25">
        <v>43932</v>
      </c>
      <c r="I2387" s="11" t="s">
        <v>21</v>
      </c>
      <c r="J2387" s="11">
        <v>14</v>
      </c>
      <c r="K2387" s="11">
        <v>1</v>
      </c>
      <c r="L2387" s="11">
        <v>37</v>
      </c>
      <c r="M2387" s="11">
        <v>7</v>
      </c>
      <c r="N2387" s="11">
        <v>3</v>
      </c>
      <c r="O2387" s="15">
        <v>0.2</v>
      </c>
      <c r="P2387" s="14">
        <v>616.27</v>
      </c>
      <c r="Q2387" s="14">
        <v>844.2</v>
      </c>
      <c r="R2387" s="11" t="s">
        <v>22</v>
      </c>
      <c r="S2387" s="14">
        <v>2532.6000000000004</v>
      </c>
      <c r="T2387" s="14">
        <v>2026.0800000000004</v>
      </c>
      <c r="U2387" s="14">
        <v>177.27000000000044</v>
      </c>
      <c r="V2387" s="11" t="s">
        <v>30</v>
      </c>
      <c r="W2387" s="26">
        <v>8.7494077232883397E-2</v>
      </c>
      <c r="X2387" s="11">
        <v>10</v>
      </c>
      <c r="Y2387" s="11">
        <v>5</v>
      </c>
    </row>
    <row r="2388" spans="1:25" x14ac:dyDescent="0.45">
      <c r="A2388" s="11" t="s">
        <v>2420</v>
      </c>
      <c r="B2388" s="11" t="s">
        <v>19</v>
      </c>
      <c r="C2388" s="11" t="s">
        <v>34</v>
      </c>
      <c r="D2388" s="25">
        <v>43800</v>
      </c>
      <c r="E2388" s="25">
        <v>43917</v>
      </c>
      <c r="F2388" s="11">
        <f>YEAR(Abayomis_Table[[#This Row],[OrderDate]])</f>
        <v>2020</v>
      </c>
      <c r="G2388" s="25">
        <v>43922</v>
      </c>
      <c r="H2388" s="25">
        <v>43931</v>
      </c>
      <c r="I2388" s="11" t="s">
        <v>21</v>
      </c>
      <c r="J2388" s="11">
        <v>11</v>
      </c>
      <c r="K2388" s="11">
        <v>37</v>
      </c>
      <c r="L2388" s="11">
        <v>265</v>
      </c>
      <c r="M2388" s="11">
        <v>37</v>
      </c>
      <c r="N2388" s="11">
        <v>5</v>
      </c>
      <c r="O2388" s="15">
        <v>0.1</v>
      </c>
      <c r="P2388" s="14">
        <v>863.76</v>
      </c>
      <c r="Q2388" s="14">
        <v>1963.1</v>
      </c>
      <c r="R2388" s="11" t="s">
        <v>22</v>
      </c>
      <c r="S2388" s="14">
        <v>9815.5</v>
      </c>
      <c r="T2388" s="14">
        <v>8833.9500000000007</v>
      </c>
      <c r="U2388" s="14">
        <v>4515.1500000000005</v>
      </c>
      <c r="V2388" s="11" t="s">
        <v>23</v>
      </c>
      <c r="W2388" s="26">
        <v>0.51111337510400223</v>
      </c>
      <c r="X2388" s="11">
        <v>9</v>
      </c>
      <c r="Y2388" s="11">
        <v>5</v>
      </c>
    </row>
    <row r="2389" spans="1:25" x14ac:dyDescent="0.45">
      <c r="A2389" s="11" t="s">
        <v>2421</v>
      </c>
      <c r="B2389" s="11" t="s">
        <v>36</v>
      </c>
      <c r="C2389" s="11" t="s">
        <v>41</v>
      </c>
      <c r="D2389" s="25">
        <v>43800</v>
      </c>
      <c r="E2389" s="25">
        <v>43917</v>
      </c>
      <c r="F2389" s="11">
        <f>YEAR(Abayomis_Table[[#This Row],[OrderDate]])</f>
        <v>2020</v>
      </c>
      <c r="G2389" s="25">
        <v>43924</v>
      </c>
      <c r="H2389" s="25">
        <v>43934</v>
      </c>
      <c r="I2389" s="11" t="s">
        <v>21</v>
      </c>
      <c r="J2389" s="11">
        <v>25</v>
      </c>
      <c r="K2389" s="11">
        <v>25</v>
      </c>
      <c r="L2389" s="11">
        <v>72</v>
      </c>
      <c r="M2389" s="11">
        <v>20</v>
      </c>
      <c r="N2389" s="11">
        <v>8</v>
      </c>
      <c r="O2389" s="15">
        <v>0.2</v>
      </c>
      <c r="P2389" s="14">
        <v>920.98</v>
      </c>
      <c r="Q2389" s="14">
        <v>1165.8</v>
      </c>
      <c r="R2389" s="11" t="s">
        <v>22</v>
      </c>
      <c r="S2389" s="14">
        <v>9326.4</v>
      </c>
      <c r="T2389" s="14">
        <v>7461.12</v>
      </c>
      <c r="U2389" s="14">
        <v>93.279999999999745</v>
      </c>
      <c r="V2389" s="11" t="s">
        <v>30</v>
      </c>
      <c r="W2389" s="26">
        <v>1.2502144450162945E-2</v>
      </c>
      <c r="X2389" s="11">
        <v>10</v>
      </c>
      <c r="Y2389" s="11">
        <v>7</v>
      </c>
    </row>
    <row r="2390" spans="1:25" x14ac:dyDescent="0.45">
      <c r="A2390" s="11" t="s">
        <v>2422</v>
      </c>
      <c r="B2390" s="11" t="s">
        <v>27</v>
      </c>
      <c r="C2390" s="11" t="s">
        <v>47</v>
      </c>
      <c r="D2390" s="25">
        <v>43800</v>
      </c>
      <c r="E2390" s="25">
        <v>43917</v>
      </c>
      <c r="F2390" s="11">
        <f>YEAR(Abayomis_Table[[#This Row],[OrderDate]])</f>
        <v>2020</v>
      </c>
      <c r="G2390" s="25">
        <v>43932</v>
      </c>
      <c r="H2390" s="25">
        <v>43935</v>
      </c>
      <c r="I2390" s="11" t="s">
        <v>21</v>
      </c>
      <c r="J2390" s="11">
        <v>14</v>
      </c>
      <c r="K2390" s="11">
        <v>10</v>
      </c>
      <c r="L2390" s="11">
        <v>15</v>
      </c>
      <c r="M2390" s="11">
        <v>17</v>
      </c>
      <c r="N2390" s="11">
        <v>7</v>
      </c>
      <c r="O2390" s="15">
        <v>0.1</v>
      </c>
      <c r="P2390" s="14">
        <v>571.71</v>
      </c>
      <c r="Q2390" s="14">
        <v>1078.7</v>
      </c>
      <c r="R2390" s="11" t="s">
        <v>22</v>
      </c>
      <c r="S2390" s="14">
        <v>7550.9000000000005</v>
      </c>
      <c r="T2390" s="14">
        <v>6795.81</v>
      </c>
      <c r="U2390" s="14">
        <v>2793.84</v>
      </c>
      <c r="V2390" s="11" t="s">
        <v>23</v>
      </c>
      <c r="W2390" s="26">
        <v>0.41111214115756622</v>
      </c>
      <c r="X2390" s="11">
        <v>3</v>
      </c>
      <c r="Y2390" s="11">
        <v>15</v>
      </c>
    </row>
    <row r="2391" spans="1:25" x14ac:dyDescent="0.45">
      <c r="A2391" s="11" t="s">
        <v>2423</v>
      </c>
      <c r="B2391" s="11" t="s">
        <v>19</v>
      </c>
      <c r="C2391" s="11" t="s">
        <v>20</v>
      </c>
      <c r="D2391" s="25">
        <v>43800</v>
      </c>
      <c r="E2391" s="25">
        <v>43916</v>
      </c>
      <c r="F2391" s="11">
        <f>YEAR(Abayomis_Table[[#This Row],[OrderDate]])</f>
        <v>2020</v>
      </c>
      <c r="G2391" s="25">
        <v>43929</v>
      </c>
      <c r="H2391" s="25">
        <v>43936</v>
      </c>
      <c r="I2391" s="11" t="s">
        <v>21</v>
      </c>
      <c r="J2391" s="11">
        <v>6</v>
      </c>
      <c r="K2391" s="11">
        <v>9</v>
      </c>
      <c r="L2391" s="11">
        <v>251</v>
      </c>
      <c r="M2391" s="11">
        <v>11</v>
      </c>
      <c r="N2391" s="11">
        <v>7</v>
      </c>
      <c r="O2391" s="15">
        <v>0.4</v>
      </c>
      <c r="P2391" s="14">
        <v>1839.02</v>
      </c>
      <c r="Q2391" s="14">
        <v>3912.8</v>
      </c>
      <c r="R2391" s="11" t="s">
        <v>22</v>
      </c>
      <c r="S2391" s="14">
        <v>27389.600000000002</v>
      </c>
      <c r="T2391" s="14">
        <v>16433.760000000002</v>
      </c>
      <c r="U2391" s="14">
        <v>3560.6200000000026</v>
      </c>
      <c r="V2391" s="11" t="s">
        <v>44</v>
      </c>
      <c r="W2391" s="26">
        <v>0.21666496285694828</v>
      </c>
      <c r="X2391" s="11">
        <v>7</v>
      </c>
      <c r="Y2391" s="11">
        <v>13</v>
      </c>
    </row>
    <row r="2392" spans="1:25" x14ac:dyDescent="0.45">
      <c r="A2392" s="11" t="s">
        <v>2424</v>
      </c>
      <c r="B2392" s="11" t="s">
        <v>27</v>
      </c>
      <c r="C2392" s="11" t="s">
        <v>34</v>
      </c>
      <c r="D2392" s="25">
        <v>43800</v>
      </c>
      <c r="E2392" s="25">
        <v>43916</v>
      </c>
      <c r="F2392" s="11">
        <f>YEAR(Abayomis_Table[[#This Row],[OrderDate]])</f>
        <v>2020</v>
      </c>
      <c r="G2392" s="25">
        <v>43934</v>
      </c>
      <c r="H2392" s="25">
        <v>43941</v>
      </c>
      <c r="I2392" s="11" t="s">
        <v>21</v>
      </c>
      <c r="J2392" s="11">
        <v>12</v>
      </c>
      <c r="K2392" s="11">
        <v>1</v>
      </c>
      <c r="L2392" s="11">
        <v>286</v>
      </c>
      <c r="M2392" s="11">
        <v>17</v>
      </c>
      <c r="N2392" s="11">
        <v>3</v>
      </c>
      <c r="O2392" s="15">
        <v>7.4999999999999997E-2</v>
      </c>
      <c r="P2392" s="14">
        <v>2796.92</v>
      </c>
      <c r="Q2392" s="14">
        <v>5085.3</v>
      </c>
      <c r="R2392" s="11" t="s">
        <v>22</v>
      </c>
      <c r="S2392" s="14">
        <v>15255.900000000001</v>
      </c>
      <c r="T2392" s="14">
        <v>14111.707500000002</v>
      </c>
      <c r="U2392" s="14">
        <v>5720.947500000002</v>
      </c>
      <c r="V2392" s="11" t="s">
        <v>23</v>
      </c>
      <c r="W2392" s="26">
        <v>0.40540434245820367</v>
      </c>
      <c r="X2392" s="11">
        <v>7</v>
      </c>
      <c r="Y2392" s="11">
        <v>18</v>
      </c>
    </row>
    <row r="2393" spans="1:25" x14ac:dyDescent="0.45">
      <c r="A2393" s="11" t="s">
        <v>2425</v>
      </c>
      <c r="B2393" s="11" t="s">
        <v>19</v>
      </c>
      <c r="C2393" s="11" t="s">
        <v>34</v>
      </c>
      <c r="D2393" s="25">
        <v>43800</v>
      </c>
      <c r="E2393" s="25">
        <v>43916</v>
      </c>
      <c r="F2393" s="11">
        <f>YEAR(Abayomis_Table[[#This Row],[OrderDate]])</f>
        <v>2020</v>
      </c>
      <c r="G2393" s="25">
        <v>43934</v>
      </c>
      <c r="H2393" s="25">
        <v>43943</v>
      </c>
      <c r="I2393" s="11" t="s">
        <v>21</v>
      </c>
      <c r="J2393" s="11">
        <v>6</v>
      </c>
      <c r="K2393" s="11">
        <v>41</v>
      </c>
      <c r="L2393" s="11">
        <v>310</v>
      </c>
      <c r="M2393" s="11">
        <v>6</v>
      </c>
      <c r="N2393" s="11">
        <v>5</v>
      </c>
      <c r="O2393" s="15">
        <v>0.05</v>
      </c>
      <c r="P2393" s="14">
        <v>455.2</v>
      </c>
      <c r="Q2393" s="14">
        <v>1058.5999999999999</v>
      </c>
      <c r="R2393" s="11" t="s">
        <v>22</v>
      </c>
      <c r="S2393" s="14">
        <v>5293</v>
      </c>
      <c r="T2393" s="14">
        <v>5028.3499999999995</v>
      </c>
      <c r="U2393" s="14">
        <v>2752.3499999999995</v>
      </c>
      <c r="V2393" s="11" t="s">
        <v>32</v>
      </c>
      <c r="W2393" s="26">
        <v>0.5473664323286962</v>
      </c>
      <c r="X2393" s="11">
        <v>9</v>
      </c>
      <c r="Y2393" s="11">
        <v>18</v>
      </c>
    </row>
    <row r="2394" spans="1:25" x14ac:dyDescent="0.45">
      <c r="A2394" s="11" t="s">
        <v>2426</v>
      </c>
      <c r="B2394" s="11" t="s">
        <v>19</v>
      </c>
      <c r="C2394" s="11" t="s">
        <v>34</v>
      </c>
      <c r="D2394" s="25">
        <v>43800</v>
      </c>
      <c r="E2394" s="25">
        <v>43916</v>
      </c>
      <c r="F2394" s="11">
        <f>YEAR(Abayomis_Table[[#This Row],[OrderDate]])</f>
        <v>2020</v>
      </c>
      <c r="G2394" s="25">
        <v>43938</v>
      </c>
      <c r="H2394" s="25">
        <v>43947</v>
      </c>
      <c r="I2394" s="11" t="s">
        <v>21</v>
      </c>
      <c r="J2394" s="11">
        <v>7</v>
      </c>
      <c r="K2394" s="11">
        <v>18</v>
      </c>
      <c r="L2394" s="11">
        <v>293</v>
      </c>
      <c r="M2394" s="11">
        <v>1</v>
      </c>
      <c r="N2394" s="11">
        <v>8</v>
      </c>
      <c r="O2394" s="15">
        <v>7.4999999999999997E-2</v>
      </c>
      <c r="P2394" s="14">
        <v>2803.55</v>
      </c>
      <c r="Q2394" s="14">
        <v>6371.7</v>
      </c>
      <c r="R2394" s="11" t="s">
        <v>22</v>
      </c>
      <c r="S2394" s="14">
        <v>50973.599999999999</v>
      </c>
      <c r="T2394" s="14">
        <v>47150.58</v>
      </c>
      <c r="U2394" s="14">
        <v>24722.18</v>
      </c>
      <c r="V2394" s="11" t="s">
        <v>23</v>
      </c>
      <c r="W2394" s="26">
        <v>0.52432398498597466</v>
      </c>
      <c r="X2394" s="11">
        <v>9</v>
      </c>
      <c r="Y2394" s="11">
        <v>22</v>
      </c>
    </row>
    <row r="2395" spans="1:25" x14ac:dyDescent="0.45">
      <c r="A2395" s="11" t="s">
        <v>2427</v>
      </c>
      <c r="B2395" s="11" t="s">
        <v>27</v>
      </c>
      <c r="C2395" s="11" t="s">
        <v>28</v>
      </c>
      <c r="D2395" s="25">
        <v>43800</v>
      </c>
      <c r="E2395" s="25">
        <v>43915</v>
      </c>
      <c r="F2395" s="11">
        <f>YEAR(Abayomis_Table[[#This Row],[OrderDate]])</f>
        <v>2020</v>
      </c>
      <c r="G2395" s="25">
        <v>43918</v>
      </c>
      <c r="H2395" s="25">
        <v>43925</v>
      </c>
      <c r="I2395" s="11" t="s">
        <v>21</v>
      </c>
      <c r="J2395" s="11">
        <v>17</v>
      </c>
      <c r="K2395" s="11">
        <v>32</v>
      </c>
      <c r="L2395" s="11">
        <v>183</v>
      </c>
      <c r="M2395" s="11">
        <v>31</v>
      </c>
      <c r="N2395" s="11">
        <v>8</v>
      </c>
      <c r="O2395" s="15">
        <v>0.2</v>
      </c>
      <c r="P2395" s="14">
        <v>2417.83</v>
      </c>
      <c r="Q2395" s="14">
        <v>3504.1</v>
      </c>
      <c r="R2395" s="11" t="s">
        <v>22</v>
      </c>
      <c r="S2395" s="14">
        <v>28032.799999999999</v>
      </c>
      <c r="T2395" s="14">
        <v>22426.240000000002</v>
      </c>
      <c r="U2395" s="14">
        <v>3083.6000000000022</v>
      </c>
      <c r="V2395" s="11" t="s">
        <v>30</v>
      </c>
      <c r="W2395" s="26">
        <v>0.13749964327502079</v>
      </c>
      <c r="X2395" s="11">
        <v>7</v>
      </c>
      <c r="Y2395" s="11">
        <v>3</v>
      </c>
    </row>
    <row r="2396" spans="1:25" x14ac:dyDescent="0.45">
      <c r="A2396" s="11" t="s">
        <v>2428</v>
      </c>
      <c r="B2396" s="11" t="s">
        <v>19</v>
      </c>
      <c r="C2396" s="11" t="s">
        <v>20</v>
      </c>
      <c r="D2396" s="25">
        <v>43800</v>
      </c>
      <c r="E2396" s="25">
        <v>43915</v>
      </c>
      <c r="F2396" s="11">
        <f>YEAR(Abayomis_Table[[#This Row],[OrderDate]])</f>
        <v>2020</v>
      </c>
      <c r="G2396" s="25">
        <v>43940</v>
      </c>
      <c r="H2396" s="25">
        <v>43943</v>
      </c>
      <c r="I2396" s="11" t="s">
        <v>21</v>
      </c>
      <c r="J2396" s="11">
        <v>2</v>
      </c>
      <c r="K2396" s="11">
        <v>32</v>
      </c>
      <c r="L2396" s="11">
        <v>229</v>
      </c>
      <c r="M2396" s="11">
        <v>4</v>
      </c>
      <c r="N2396" s="11">
        <v>1</v>
      </c>
      <c r="O2396" s="15">
        <v>0.2</v>
      </c>
      <c r="P2396" s="14">
        <v>2311.5</v>
      </c>
      <c r="Q2396" s="14">
        <v>3082</v>
      </c>
      <c r="R2396" s="11" t="s">
        <v>22</v>
      </c>
      <c r="S2396" s="14">
        <v>3082</v>
      </c>
      <c r="T2396" s="14">
        <v>2465.6000000000004</v>
      </c>
      <c r="U2396" s="14">
        <v>154.10000000000036</v>
      </c>
      <c r="V2396" s="11" t="s">
        <v>30</v>
      </c>
      <c r="W2396" s="26">
        <v>6.2500000000000139E-2</v>
      </c>
      <c r="X2396" s="11">
        <v>3</v>
      </c>
      <c r="Y2396" s="11">
        <v>25</v>
      </c>
    </row>
    <row r="2397" spans="1:25" x14ac:dyDescent="0.45">
      <c r="A2397" s="11" t="s">
        <v>2429</v>
      </c>
      <c r="B2397" s="11" t="s">
        <v>19</v>
      </c>
      <c r="C2397" s="11" t="s">
        <v>41</v>
      </c>
      <c r="D2397" s="25">
        <v>43800</v>
      </c>
      <c r="E2397" s="25">
        <v>43915</v>
      </c>
      <c r="F2397" s="11">
        <f>YEAR(Abayomis_Table[[#This Row],[OrderDate]])</f>
        <v>2020</v>
      </c>
      <c r="G2397" s="25">
        <v>43919</v>
      </c>
      <c r="H2397" s="25">
        <v>43928</v>
      </c>
      <c r="I2397" s="11" t="s">
        <v>21</v>
      </c>
      <c r="J2397" s="11">
        <v>8</v>
      </c>
      <c r="K2397" s="11">
        <v>32</v>
      </c>
      <c r="L2397" s="11">
        <v>81</v>
      </c>
      <c r="M2397" s="11">
        <v>28</v>
      </c>
      <c r="N2397" s="11">
        <v>6</v>
      </c>
      <c r="O2397" s="15">
        <v>7.4999999999999997E-2</v>
      </c>
      <c r="P2397" s="14">
        <v>678.04</v>
      </c>
      <c r="Q2397" s="14">
        <v>1695.1</v>
      </c>
      <c r="R2397" s="11" t="s">
        <v>22</v>
      </c>
      <c r="S2397" s="14">
        <v>10170.599999999999</v>
      </c>
      <c r="T2397" s="14">
        <v>9407.8049999999985</v>
      </c>
      <c r="U2397" s="14">
        <v>5339.5649999999987</v>
      </c>
      <c r="V2397" s="11" t="s">
        <v>23</v>
      </c>
      <c r="W2397" s="26">
        <v>0.56756756756756754</v>
      </c>
      <c r="X2397" s="11">
        <v>9</v>
      </c>
      <c r="Y2397" s="11">
        <v>4</v>
      </c>
    </row>
    <row r="2398" spans="1:25" x14ac:dyDescent="0.45">
      <c r="A2398" s="11" t="s">
        <v>2430</v>
      </c>
      <c r="B2398" s="11" t="s">
        <v>19</v>
      </c>
      <c r="C2398" s="11" t="s">
        <v>28</v>
      </c>
      <c r="D2398" s="25">
        <v>43800</v>
      </c>
      <c r="E2398" s="25">
        <v>43915</v>
      </c>
      <c r="F2398" s="11">
        <f>YEAR(Abayomis_Table[[#This Row],[OrderDate]])</f>
        <v>2020</v>
      </c>
      <c r="G2398" s="25">
        <v>43940</v>
      </c>
      <c r="H2398" s="25">
        <v>43941</v>
      </c>
      <c r="I2398" s="11" t="s">
        <v>21</v>
      </c>
      <c r="J2398" s="11">
        <v>3</v>
      </c>
      <c r="K2398" s="11">
        <v>50</v>
      </c>
      <c r="L2398" s="11">
        <v>110</v>
      </c>
      <c r="M2398" s="11">
        <v>37</v>
      </c>
      <c r="N2398" s="11">
        <v>1</v>
      </c>
      <c r="O2398" s="15">
        <v>0.05</v>
      </c>
      <c r="P2398" s="14">
        <v>114.24</v>
      </c>
      <c r="Q2398" s="14">
        <v>207.7</v>
      </c>
      <c r="R2398" s="11" t="s">
        <v>22</v>
      </c>
      <c r="S2398" s="14">
        <v>207.7</v>
      </c>
      <c r="T2398" s="14">
        <v>197.31499999999997</v>
      </c>
      <c r="U2398" s="14">
        <v>83.074999999999974</v>
      </c>
      <c r="V2398" s="11" t="s">
        <v>32</v>
      </c>
      <c r="W2398" s="26">
        <v>0.42102729138686867</v>
      </c>
      <c r="X2398" s="11">
        <v>1</v>
      </c>
      <c r="Y2398" s="11">
        <v>25</v>
      </c>
    </row>
    <row r="2399" spans="1:25" x14ac:dyDescent="0.45">
      <c r="A2399" s="11" t="s">
        <v>2431</v>
      </c>
      <c r="B2399" s="11" t="s">
        <v>19</v>
      </c>
      <c r="C2399" s="11" t="s">
        <v>25</v>
      </c>
      <c r="D2399" s="25">
        <v>43800</v>
      </c>
      <c r="E2399" s="25">
        <v>43915</v>
      </c>
      <c r="F2399" s="11">
        <f>YEAR(Abayomis_Table[[#This Row],[OrderDate]])</f>
        <v>2020</v>
      </c>
      <c r="G2399" s="25">
        <v>43934</v>
      </c>
      <c r="H2399" s="25">
        <v>43937</v>
      </c>
      <c r="I2399" s="11" t="s">
        <v>21</v>
      </c>
      <c r="J2399" s="11">
        <v>1</v>
      </c>
      <c r="K2399" s="11">
        <v>13</v>
      </c>
      <c r="L2399" s="11">
        <v>335</v>
      </c>
      <c r="M2399" s="11">
        <v>45</v>
      </c>
      <c r="N2399" s="11">
        <v>1</v>
      </c>
      <c r="O2399" s="15">
        <v>0.4</v>
      </c>
      <c r="P2399" s="14">
        <v>1434.4</v>
      </c>
      <c r="Q2399" s="14">
        <v>1815.7</v>
      </c>
      <c r="R2399" s="11" t="s">
        <v>22</v>
      </c>
      <c r="S2399" s="14">
        <v>1815.7</v>
      </c>
      <c r="T2399" s="14">
        <v>1089.42</v>
      </c>
      <c r="U2399" s="14">
        <v>-344.98</v>
      </c>
      <c r="V2399" s="11" t="s">
        <v>44</v>
      </c>
      <c r="W2399" s="26">
        <v>-0.31666391290778578</v>
      </c>
      <c r="X2399" s="11">
        <v>3</v>
      </c>
      <c r="Y2399" s="11">
        <v>19</v>
      </c>
    </row>
    <row r="2400" spans="1:25" x14ac:dyDescent="0.45">
      <c r="A2400" s="11" t="s">
        <v>2432</v>
      </c>
      <c r="B2400" s="11" t="s">
        <v>19</v>
      </c>
      <c r="C2400" s="11" t="s">
        <v>47</v>
      </c>
      <c r="D2400" s="25">
        <v>43800</v>
      </c>
      <c r="E2400" s="25">
        <v>43915</v>
      </c>
      <c r="F2400" s="11">
        <f>YEAR(Abayomis_Table[[#This Row],[OrderDate]])</f>
        <v>2020</v>
      </c>
      <c r="G2400" s="25">
        <v>43934</v>
      </c>
      <c r="H2400" s="25">
        <v>43940</v>
      </c>
      <c r="I2400" s="11" t="s">
        <v>21</v>
      </c>
      <c r="J2400" s="11">
        <v>5</v>
      </c>
      <c r="K2400" s="11">
        <v>43</v>
      </c>
      <c r="L2400" s="11">
        <v>12</v>
      </c>
      <c r="M2400" s="11">
        <v>47</v>
      </c>
      <c r="N2400" s="11">
        <v>7</v>
      </c>
      <c r="O2400" s="15">
        <v>0.2</v>
      </c>
      <c r="P2400" s="14">
        <v>1189.92</v>
      </c>
      <c r="Q2400" s="14">
        <v>1983.2</v>
      </c>
      <c r="R2400" s="11" t="s">
        <v>22</v>
      </c>
      <c r="S2400" s="14">
        <v>13882.4</v>
      </c>
      <c r="T2400" s="14">
        <v>11105.92</v>
      </c>
      <c r="U2400" s="14">
        <v>2776.4799999999996</v>
      </c>
      <c r="V2400" s="11" t="s">
        <v>30</v>
      </c>
      <c r="W2400" s="26">
        <v>0.24999999999999997</v>
      </c>
      <c r="X2400" s="11">
        <v>6</v>
      </c>
      <c r="Y2400" s="11">
        <v>19</v>
      </c>
    </row>
    <row r="2401" spans="1:25" x14ac:dyDescent="0.45">
      <c r="A2401" s="11" t="s">
        <v>2433</v>
      </c>
      <c r="B2401" s="11" t="s">
        <v>36</v>
      </c>
      <c r="C2401" s="11" t="s">
        <v>20</v>
      </c>
      <c r="D2401" s="25">
        <v>43800</v>
      </c>
      <c r="E2401" s="25">
        <v>43915</v>
      </c>
      <c r="F2401" s="11">
        <f>YEAR(Abayomis_Table[[#This Row],[OrderDate]])</f>
        <v>2020</v>
      </c>
      <c r="G2401" s="25">
        <v>43927</v>
      </c>
      <c r="H2401" s="25">
        <v>43932</v>
      </c>
      <c r="I2401" s="11" t="s">
        <v>21</v>
      </c>
      <c r="J2401" s="11">
        <v>23</v>
      </c>
      <c r="K2401" s="11">
        <v>15</v>
      </c>
      <c r="L2401" s="11">
        <v>256</v>
      </c>
      <c r="M2401" s="11">
        <v>7</v>
      </c>
      <c r="N2401" s="11">
        <v>8</v>
      </c>
      <c r="O2401" s="15">
        <v>0.05</v>
      </c>
      <c r="P2401" s="14">
        <v>4055.18</v>
      </c>
      <c r="Q2401" s="14">
        <v>5406.9</v>
      </c>
      <c r="R2401" s="11" t="s">
        <v>22</v>
      </c>
      <c r="S2401" s="14">
        <v>43255.199999999997</v>
      </c>
      <c r="T2401" s="14">
        <v>41092.439999999995</v>
      </c>
      <c r="U2401" s="14">
        <v>8650.9999999999964</v>
      </c>
      <c r="V2401" s="11" t="s">
        <v>32</v>
      </c>
      <c r="W2401" s="26">
        <v>0.21052534237441237</v>
      </c>
      <c r="X2401" s="11">
        <v>5</v>
      </c>
      <c r="Y2401" s="11">
        <v>12</v>
      </c>
    </row>
    <row r="2402" spans="1:25" x14ac:dyDescent="0.45">
      <c r="A2402" s="11" t="s">
        <v>2434</v>
      </c>
      <c r="B2402" s="11" t="s">
        <v>27</v>
      </c>
      <c r="C2402" s="11" t="s">
        <v>25</v>
      </c>
      <c r="D2402" s="25">
        <v>43800</v>
      </c>
      <c r="E2402" s="25">
        <v>43914</v>
      </c>
      <c r="F2402" s="11">
        <f>YEAR(Abayomis_Table[[#This Row],[OrderDate]])</f>
        <v>2020</v>
      </c>
      <c r="G2402" s="25">
        <v>43939</v>
      </c>
      <c r="H2402" s="25">
        <v>43944</v>
      </c>
      <c r="I2402" s="11" t="s">
        <v>21</v>
      </c>
      <c r="J2402" s="11">
        <v>13</v>
      </c>
      <c r="K2402" s="11">
        <v>47</v>
      </c>
      <c r="L2402" s="11">
        <v>335</v>
      </c>
      <c r="M2402" s="11">
        <v>2</v>
      </c>
      <c r="N2402" s="11">
        <v>4</v>
      </c>
      <c r="O2402" s="15">
        <v>0.3</v>
      </c>
      <c r="P2402" s="14">
        <v>1096.6600000000001</v>
      </c>
      <c r="Q2402" s="14">
        <v>1768.8</v>
      </c>
      <c r="R2402" s="11" t="s">
        <v>22</v>
      </c>
      <c r="S2402" s="14">
        <v>7075.2</v>
      </c>
      <c r="T2402" s="14">
        <v>4952.6399999999994</v>
      </c>
      <c r="U2402" s="14">
        <v>565.99999999999909</v>
      </c>
      <c r="V2402" s="11" t="s">
        <v>30</v>
      </c>
      <c r="W2402" s="26">
        <v>0.11428248368546859</v>
      </c>
      <c r="X2402" s="11">
        <v>5</v>
      </c>
      <c r="Y2402" s="11">
        <v>25</v>
      </c>
    </row>
    <row r="2403" spans="1:25" x14ac:dyDescent="0.45">
      <c r="A2403" s="11" t="s">
        <v>2435</v>
      </c>
      <c r="B2403" s="11" t="s">
        <v>43</v>
      </c>
      <c r="C2403" s="11" t="s">
        <v>25</v>
      </c>
      <c r="D2403" s="25">
        <v>43800</v>
      </c>
      <c r="E2403" s="25">
        <v>43914</v>
      </c>
      <c r="F2403" s="11">
        <f>YEAR(Abayomis_Table[[#This Row],[OrderDate]])</f>
        <v>2020</v>
      </c>
      <c r="G2403" s="25">
        <v>43921</v>
      </c>
      <c r="H2403" s="25">
        <v>43929</v>
      </c>
      <c r="I2403" s="11" t="s">
        <v>21</v>
      </c>
      <c r="J2403" s="11">
        <v>27</v>
      </c>
      <c r="K2403" s="11">
        <v>11</v>
      </c>
      <c r="L2403" s="11">
        <v>333</v>
      </c>
      <c r="M2403" s="11">
        <v>40</v>
      </c>
      <c r="N2403" s="11">
        <v>2</v>
      </c>
      <c r="O2403" s="15">
        <v>0.1</v>
      </c>
      <c r="P2403" s="14">
        <v>1291.22</v>
      </c>
      <c r="Q2403" s="14">
        <v>2934.6</v>
      </c>
      <c r="R2403" s="11" t="s">
        <v>22</v>
      </c>
      <c r="S2403" s="14">
        <v>5869.2</v>
      </c>
      <c r="T2403" s="14">
        <v>5282.28</v>
      </c>
      <c r="U2403" s="14">
        <v>2699.8399999999997</v>
      </c>
      <c r="V2403" s="11" t="s">
        <v>23</v>
      </c>
      <c r="W2403" s="26">
        <v>0.51111262560863868</v>
      </c>
      <c r="X2403" s="11">
        <v>8</v>
      </c>
      <c r="Y2403" s="11">
        <v>7</v>
      </c>
    </row>
    <row r="2404" spans="1:25" x14ac:dyDescent="0.45">
      <c r="A2404" s="11" t="s">
        <v>2436</v>
      </c>
      <c r="B2404" s="11" t="s">
        <v>27</v>
      </c>
      <c r="C2404" s="11" t="s">
        <v>34</v>
      </c>
      <c r="D2404" s="25">
        <v>43800</v>
      </c>
      <c r="E2404" s="25">
        <v>43914</v>
      </c>
      <c r="F2404" s="11">
        <f>YEAR(Abayomis_Table[[#This Row],[OrderDate]])</f>
        <v>2020</v>
      </c>
      <c r="G2404" s="25">
        <v>43921</v>
      </c>
      <c r="H2404" s="25">
        <v>43930</v>
      </c>
      <c r="I2404" s="11" t="s">
        <v>21</v>
      </c>
      <c r="J2404" s="11">
        <v>19</v>
      </c>
      <c r="K2404" s="11">
        <v>45</v>
      </c>
      <c r="L2404" s="11">
        <v>287</v>
      </c>
      <c r="M2404" s="11">
        <v>11</v>
      </c>
      <c r="N2404" s="11">
        <v>7</v>
      </c>
      <c r="O2404" s="15">
        <v>0.05</v>
      </c>
      <c r="P2404" s="14">
        <v>3151.68</v>
      </c>
      <c r="Q2404" s="14">
        <v>3939.6</v>
      </c>
      <c r="R2404" s="11" t="s">
        <v>22</v>
      </c>
      <c r="S2404" s="14">
        <v>27577.200000000001</v>
      </c>
      <c r="T2404" s="14">
        <v>26198.34</v>
      </c>
      <c r="U2404" s="14">
        <v>4136.5800000000017</v>
      </c>
      <c r="V2404" s="11" t="s">
        <v>32</v>
      </c>
      <c r="W2404" s="26">
        <v>0.15789473684210534</v>
      </c>
      <c r="X2404" s="11">
        <v>9</v>
      </c>
      <c r="Y2404" s="11">
        <v>7</v>
      </c>
    </row>
    <row r="2405" spans="1:25" x14ac:dyDescent="0.45">
      <c r="A2405" s="11" t="s">
        <v>2437</v>
      </c>
      <c r="B2405" s="11" t="s">
        <v>19</v>
      </c>
      <c r="C2405" s="11" t="s">
        <v>28</v>
      </c>
      <c r="D2405" s="25">
        <v>43800</v>
      </c>
      <c r="E2405" s="25">
        <v>43914</v>
      </c>
      <c r="F2405" s="11">
        <f>YEAR(Abayomis_Table[[#This Row],[OrderDate]])</f>
        <v>2020</v>
      </c>
      <c r="G2405" s="25">
        <v>43941</v>
      </c>
      <c r="H2405" s="25">
        <v>43951</v>
      </c>
      <c r="I2405" s="11" t="s">
        <v>21</v>
      </c>
      <c r="J2405" s="11">
        <v>7</v>
      </c>
      <c r="K2405" s="11">
        <v>46</v>
      </c>
      <c r="L2405" s="11">
        <v>197</v>
      </c>
      <c r="M2405" s="11">
        <v>5</v>
      </c>
      <c r="N2405" s="11">
        <v>1</v>
      </c>
      <c r="O2405" s="15">
        <v>0.05</v>
      </c>
      <c r="P2405" s="14">
        <v>3261.02</v>
      </c>
      <c r="Q2405" s="14">
        <v>6271.2</v>
      </c>
      <c r="R2405" s="11" t="s">
        <v>22</v>
      </c>
      <c r="S2405" s="14">
        <v>6271.2</v>
      </c>
      <c r="T2405" s="14">
        <v>5957.6399999999994</v>
      </c>
      <c r="U2405" s="14">
        <v>2696.6199999999994</v>
      </c>
      <c r="V2405" s="11" t="s">
        <v>32</v>
      </c>
      <c r="W2405" s="26">
        <v>0.45263225035416704</v>
      </c>
      <c r="X2405" s="11">
        <v>10</v>
      </c>
      <c r="Y2405" s="11">
        <v>27</v>
      </c>
    </row>
    <row r="2406" spans="1:25" x14ac:dyDescent="0.45">
      <c r="A2406" s="11" t="s">
        <v>2438</v>
      </c>
      <c r="B2406" s="11" t="s">
        <v>27</v>
      </c>
      <c r="C2406" s="11" t="s">
        <v>41</v>
      </c>
      <c r="D2406" s="25">
        <v>43800</v>
      </c>
      <c r="E2406" s="25">
        <v>43914</v>
      </c>
      <c r="F2406" s="11">
        <f>YEAR(Abayomis_Table[[#This Row],[OrderDate]])</f>
        <v>2020</v>
      </c>
      <c r="G2406" s="25">
        <v>43938</v>
      </c>
      <c r="H2406" s="25">
        <v>43939</v>
      </c>
      <c r="I2406" s="11" t="s">
        <v>21</v>
      </c>
      <c r="J2406" s="11">
        <v>20</v>
      </c>
      <c r="K2406" s="11">
        <v>35</v>
      </c>
      <c r="L2406" s="11">
        <v>66</v>
      </c>
      <c r="M2406" s="11">
        <v>13</v>
      </c>
      <c r="N2406" s="11">
        <v>3</v>
      </c>
      <c r="O2406" s="15">
        <v>0.05</v>
      </c>
      <c r="P2406" s="14">
        <v>699.28</v>
      </c>
      <c r="Q2406" s="14">
        <v>984.9</v>
      </c>
      <c r="R2406" s="11" t="s">
        <v>22</v>
      </c>
      <c r="S2406" s="14">
        <v>2954.7</v>
      </c>
      <c r="T2406" s="14">
        <v>2806.9649999999997</v>
      </c>
      <c r="U2406" s="14">
        <v>709.12499999999955</v>
      </c>
      <c r="V2406" s="11" t="s">
        <v>32</v>
      </c>
      <c r="W2406" s="26">
        <v>0.25263051017736227</v>
      </c>
      <c r="X2406" s="11">
        <v>1</v>
      </c>
      <c r="Y2406" s="11">
        <v>24</v>
      </c>
    </row>
    <row r="2407" spans="1:25" x14ac:dyDescent="0.45">
      <c r="A2407" s="11" t="s">
        <v>2439</v>
      </c>
      <c r="B2407" s="11" t="s">
        <v>36</v>
      </c>
      <c r="C2407" s="11" t="s">
        <v>34</v>
      </c>
      <c r="D2407" s="25">
        <v>43800</v>
      </c>
      <c r="E2407" s="25">
        <v>43914</v>
      </c>
      <c r="F2407" s="11">
        <f>YEAR(Abayomis_Table[[#This Row],[OrderDate]])</f>
        <v>2020</v>
      </c>
      <c r="G2407" s="25">
        <v>43935</v>
      </c>
      <c r="H2407" s="25">
        <v>43945</v>
      </c>
      <c r="I2407" s="11" t="s">
        <v>21</v>
      </c>
      <c r="J2407" s="11">
        <v>21</v>
      </c>
      <c r="K2407" s="11">
        <v>23</v>
      </c>
      <c r="L2407" s="11">
        <v>313</v>
      </c>
      <c r="M2407" s="11">
        <v>16</v>
      </c>
      <c r="N2407" s="11">
        <v>8</v>
      </c>
      <c r="O2407" s="15">
        <v>0.05</v>
      </c>
      <c r="P2407" s="14">
        <v>1439.16</v>
      </c>
      <c r="Q2407" s="14">
        <v>2398.6</v>
      </c>
      <c r="R2407" s="11" t="s">
        <v>22</v>
      </c>
      <c r="S2407" s="14">
        <v>19188.8</v>
      </c>
      <c r="T2407" s="14">
        <v>18229.359999999997</v>
      </c>
      <c r="U2407" s="14">
        <v>6716.0799999999963</v>
      </c>
      <c r="V2407" s="11" t="s">
        <v>32</v>
      </c>
      <c r="W2407" s="26">
        <v>0.36842105263157882</v>
      </c>
      <c r="X2407" s="11">
        <v>10</v>
      </c>
      <c r="Y2407" s="11">
        <v>21</v>
      </c>
    </row>
    <row r="2408" spans="1:25" x14ac:dyDescent="0.45">
      <c r="A2408" s="11" t="s">
        <v>2440</v>
      </c>
      <c r="B2408" s="11" t="s">
        <v>27</v>
      </c>
      <c r="C2408" s="11" t="s">
        <v>20</v>
      </c>
      <c r="D2408" s="25">
        <v>43800</v>
      </c>
      <c r="E2408" s="25">
        <v>43914</v>
      </c>
      <c r="F2408" s="11">
        <f>YEAR(Abayomis_Table[[#This Row],[OrderDate]])</f>
        <v>2020</v>
      </c>
      <c r="G2408" s="25">
        <v>43916</v>
      </c>
      <c r="H2408" s="25">
        <v>43926</v>
      </c>
      <c r="I2408" s="11" t="s">
        <v>21</v>
      </c>
      <c r="J2408" s="11">
        <v>17</v>
      </c>
      <c r="K2408" s="11">
        <v>14</v>
      </c>
      <c r="L2408" s="11">
        <v>212</v>
      </c>
      <c r="M2408" s="11">
        <v>13</v>
      </c>
      <c r="N2408" s="11">
        <v>4</v>
      </c>
      <c r="O2408" s="15">
        <v>0.05</v>
      </c>
      <c r="P2408" s="14">
        <v>2253.21</v>
      </c>
      <c r="Q2408" s="14">
        <v>3819</v>
      </c>
      <c r="R2408" s="11" t="s">
        <v>22</v>
      </c>
      <c r="S2408" s="14">
        <v>15276</v>
      </c>
      <c r="T2408" s="14">
        <v>14512.199999999999</v>
      </c>
      <c r="U2408" s="14">
        <v>5499.3599999999988</v>
      </c>
      <c r="V2408" s="11" t="s">
        <v>32</v>
      </c>
      <c r="W2408" s="26">
        <v>0.37894736842105259</v>
      </c>
      <c r="X2408" s="11">
        <v>10</v>
      </c>
      <c r="Y2408" s="11">
        <v>2</v>
      </c>
    </row>
    <row r="2409" spans="1:25" x14ac:dyDescent="0.45">
      <c r="A2409" s="11" t="s">
        <v>2441</v>
      </c>
      <c r="B2409" s="11" t="s">
        <v>36</v>
      </c>
      <c r="C2409" s="11" t="s">
        <v>34</v>
      </c>
      <c r="D2409" s="25">
        <v>43800</v>
      </c>
      <c r="E2409" s="25">
        <v>43914</v>
      </c>
      <c r="F2409" s="11">
        <f>YEAR(Abayomis_Table[[#This Row],[OrderDate]])</f>
        <v>2020</v>
      </c>
      <c r="G2409" s="25">
        <v>43916</v>
      </c>
      <c r="H2409" s="25">
        <v>43923</v>
      </c>
      <c r="I2409" s="11" t="s">
        <v>21</v>
      </c>
      <c r="J2409" s="11">
        <v>21</v>
      </c>
      <c r="K2409" s="11">
        <v>46</v>
      </c>
      <c r="L2409" s="11">
        <v>282</v>
      </c>
      <c r="M2409" s="11">
        <v>30</v>
      </c>
      <c r="N2409" s="11">
        <v>1</v>
      </c>
      <c r="O2409" s="15">
        <v>0.15</v>
      </c>
      <c r="P2409" s="14">
        <v>945.5</v>
      </c>
      <c r="Q2409" s="14">
        <v>1125.5999999999999</v>
      </c>
      <c r="R2409" s="11" t="s">
        <v>22</v>
      </c>
      <c r="S2409" s="14">
        <v>1125.5999999999999</v>
      </c>
      <c r="T2409" s="14">
        <v>956.75999999999988</v>
      </c>
      <c r="U2409" s="14">
        <v>11.259999999999877</v>
      </c>
      <c r="V2409" s="11" t="s">
        <v>23</v>
      </c>
      <c r="W2409" s="26">
        <v>1.1768886659141142E-2</v>
      </c>
      <c r="X2409" s="11">
        <v>7</v>
      </c>
      <c r="Y2409" s="11">
        <v>2</v>
      </c>
    </row>
    <row r="2410" spans="1:25" x14ac:dyDescent="0.45">
      <c r="A2410" s="11" t="s">
        <v>2442</v>
      </c>
      <c r="B2410" s="11" t="s">
        <v>36</v>
      </c>
      <c r="C2410" s="11" t="s">
        <v>34</v>
      </c>
      <c r="D2410" s="25">
        <v>43800</v>
      </c>
      <c r="E2410" s="25">
        <v>43914</v>
      </c>
      <c r="F2410" s="11">
        <f>YEAR(Abayomis_Table[[#This Row],[OrderDate]])</f>
        <v>2020</v>
      </c>
      <c r="G2410" s="25">
        <v>43924</v>
      </c>
      <c r="H2410" s="25">
        <v>43927</v>
      </c>
      <c r="I2410" s="11" t="s">
        <v>21</v>
      </c>
      <c r="J2410" s="11">
        <v>22</v>
      </c>
      <c r="K2410" s="11">
        <v>13</v>
      </c>
      <c r="L2410" s="11">
        <v>275</v>
      </c>
      <c r="M2410" s="11">
        <v>33</v>
      </c>
      <c r="N2410" s="11">
        <v>2</v>
      </c>
      <c r="O2410" s="15">
        <v>0.1</v>
      </c>
      <c r="P2410" s="14">
        <v>683.4</v>
      </c>
      <c r="Q2410" s="14">
        <v>804</v>
      </c>
      <c r="R2410" s="11" t="s">
        <v>22</v>
      </c>
      <c r="S2410" s="14">
        <v>1608</v>
      </c>
      <c r="T2410" s="14">
        <v>1447.2</v>
      </c>
      <c r="U2410" s="14">
        <v>80.400000000000091</v>
      </c>
      <c r="V2410" s="11" t="s">
        <v>23</v>
      </c>
      <c r="W2410" s="26">
        <v>5.5555555555555615E-2</v>
      </c>
      <c r="X2410" s="11">
        <v>3</v>
      </c>
      <c r="Y2410" s="11">
        <v>10</v>
      </c>
    </row>
    <row r="2411" spans="1:25" x14ac:dyDescent="0.45">
      <c r="A2411" s="11" t="s">
        <v>2443</v>
      </c>
      <c r="B2411" s="11" t="s">
        <v>19</v>
      </c>
      <c r="C2411" s="11" t="s">
        <v>28</v>
      </c>
      <c r="D2411" s="25">
        <v>43800</v>
      </c>
      <c r="E2411" s="25">
        <v>43914</v>
      </c>
      <c r="F2411" s="11">
        <f>YEAR(Abayomis_Table[[#This Row],[OrderDate]])</f>
        <v>2020</v>
      </c>
      <c r="G2411" s="25">
        <v>43941</v>
      </c>
      <c r="H2411" s="25">
        <v>43951</v>
      </c>
      <c r="I2411" s="11" t="s">
        <v>21</v>
      </c>
      <c r="J2411" s="11">
        <v>2</v>
      </c>
      <c r="K2411" s="11">
        <v>42</v>
      </c>
      <c r="L2411" s="11">
        <v>152</v>
      </c>
      <c r="M2411" s="11">
        <v>16</v>
      </c>
      <c r="N2411" s="11">
        <v>5</v>
      </c>
      <c r="O2411" s="15">
        <v>0.1</v>
      </c>
      <c r="P2411" s="14">
        <v>491.24</v>
      </c>
      <c r="Q2411" s="14">
        <v>1045.2</v>
      </c>
      <c r="R2411" s="11" t="s">
        <v>22</v>
      </c>
      <c r="S2411" s="14">
        <v>5226</v>
      </c>
      <c r="T2411" s="14">
        <v>4703.4000000000005</v>
      </c>
      <c r="U2411" s="14">
        <v>2247.2000000000007</v>
      </c>
      <c r="V2411" s="11" t="s">
        <v>23</v>
      </c>
      <c r="W2411" s="26">
        <v>0.47778203002083608</v>
      </c>
      <c r="X2411" s="11">
        <v>10</v>
      </c>
      <c r="Y2411" s="11">
        <v>27</v>
      </c>
    </row>
    <row r="2412" spans="1:25" x14ac:dyDescent="0.45">
      <c r="A2412" s="11" t="s">
        <v>2444</v>
      </c>
      <c r="B2412" s="11" t="s">
        <v>27</v>
      </c>
      <c r="C2412" s="11" t="s">
        <v>47</v>
      </c>
      <c r="D2412" s="25">
        <v>43800</v>
      </c>
      <c r="E2412" s="25">
        <v>43914</v>
      </c>
      <c r="F2412" s="11">
        <f>YEAR(Abayomis_Table[[#This Row],[OrderDate]])</f>
        <v>2020</v>
      </c>
      <c r="G2412" s="25">
        <v>43921</v>
      </c>
      <c r="H2412" s="25">
        <v>43928</v>
      </c>
      <c r="I2412" s="11" t="s">
        <v>21</v>
      </c>
      <c r="J2412" s="11">
        <v>17</v>
      </c>
      <c r="K2412" s="11">
        <v>1</v>
      </c>
      <c r="L2412" s="11">
        <v>6</v>
      </c>
      <c r="M2412" s="11">
        <v>28</v>
      </c>
      <c r="N2412" s="11">
        <v>1</v>
      </c>
      <c r="O2412" s="15">
        <v>0.05</v>
      </c>
      <c r="P2412" s="14">
        <v>783.36</v>
      </c>
      <c r="Q2412" s="14">
        <v>1058.5999999999999</v>
      </c>
      <c r="R2412" s="11" t="s">
        <v>22</v>
      </c>
      <c r="S2412" s="14">
        <v>1058.5999999999999</v>
      </c>
      <c r="T2412" s="14">
        <v>1005.6699999999998</v>
      </c>
      <c r="U2412" s="14">
        <v>222.30999999999983</v>
      </c>
      <c r="V2412" s="11" t="s">
        <v>32</v>
      </c>
      <c r="W2412" s="26">
        <v>0.22105660902681781</v>
      </c>
      <c r="X2412" s="11">
        <v>7</v>
      </c>
      <c r="Y2412" s="11">
        <v>7</v>
      </c>
    </row>
    <row r="2413" spans="1:25" x14ac:dyDescent="0.45">
      <c r="A2413" s="11" t="s">
        <v>2445</v>
      </c>
      <c r="B2413" s="11" t="s">
        <v>36</v>
      </c>
      <c r="C2413" s="11" t="s">
        <v>28</v>
      </c>
      <c r="D2413" s="25">
        <v>43800</v>
      </c>
      <c r="E2413" s="25">
        <v>43914</v>
      </c>
      <c r="F2413" s="11">
        <f>YEAR(Abayomis_Table[[#This Row],[OrderDate]])</f>
        <v>2020</v>
      </c>
      <c r="G2413" s="25">
        <v>43930</v>
      </c>
      <c r="H2413" s="25">
        <v>43932</v>
      </c>
      <c r="I2413" s="11" t="s">
        <v>21</v>
      </c>
      <c r="J2413" s="11">
        <v>24</v>
      </c>
      <c r="K2413" s="11">
        <v>3</v>
      </c>
      <c r="L2413" s="11">
        <v>97</v>
      </c>
      <c r="M2413" s="11">
        <v>8</v>
      </c>
      <c r="N2413" s="11">
        <v>6</v>
      </c>
      <c r="O2413" s="15">
        <v>0.4</v>
      </c>
      <c r="P2413" s="14">
        <v>2473.5100000000002</v>
      </c>
      <c r="Q2413" s="14">
        <v>3926.2</v>
      </c>
      <c r="R2413" s="11" t="s">
        <v>22</v>
      </c>
      <c r="S2413" s="14">
        <v>23557.199999999997</v>
      </c>
      <c r="T2413" s="14">
        <v>14134.319999999998</v>
      </c>
      <c r="U2413" s="14">
        <v>-706.74000000000342</v>
      </c>
      <c r="V2413" s="11" t="s">
        <v>44</v>
      </c>
      <c r="W2413" s="26">
        <v>-5.0001697994668547E-2</v>
      </c>
      <c r="X2413" s="11">
        <v>2</v>
      </c>
      <c r="Y2413" s="11">
        <v>16</v>
      </c>
    </row>
    <row r="2414" spans="1:25" x14ac:dyDescent="0.45">
      <c r="A2414" s="11" t="s">
        <v>2446</v>
      </c>
      <c r="B2414" s="11" t="s">
        <v>19</v>
      </c>
      <c r="C2414" s="11" t="s">
        <v>34</v>
      </c>
      <c r="D2414" s="25">
        <v>43800</v>
      </c>
      <c r="E2414" s="25">
        <v>43913</v>
      </c>
      <c r="F2414" s="11">
        <f>YEAR(Abayomis_Table[[#This Row],[OrderDate]])</f>
        <v>2020</v>
      </c>
      <c r="G2414" s="25">
        <v>43924</v>
      </c>
      <c r="H2414" s="25">
        <v>43933</v>
      </c>
      <c r="I2414" s="11" t="s">
        <v>21</v>
      </c>
      <c r="J2414" s="11">
        <v>1</v>
      </c>
      <c r="K2414" s="11">
        <v>43</v>
      </c>
      <c r="L2414" s="11">
        <v>290</v>
      </c>
      <c r="M2414" s="11">
        <v>3</v>
      </c>
      <c r="N2414" s="11">
        <v>5</v>
      </c>
      <c r="O2414" s="15">
        <v>0.05</v>
      </c>
      <c r="P2414" s="14">
        <v>783.23</v>
      </c>
      <c r="Q2414" s="14">
        <v>1118.9000000000001</v>
      </c>
      <c r="R2414" s="11" t="s">
        <v>22</v>
      </c>
      <c r="S2414" s="14">
        <v>5594.5</v>
      </c>
      <c r="T2414" s="14">
        <v>5314.7749999999996</v>
      </c>
      <c r="U2414" s="14">
        <v>1398.6249999999995</v>
      </c>
      <c r="V2414" s="11" t="s">
        <v>32</v>
      </c>
      <c r="W2414" s="26">
        <v>0.26315789473684204</v>
      </c>
      <c r="X2414" s="11">
        <v>9</v>
      </c>
      <c r="Y2414" s="11">
        <v>11</v>
      </c>
    </row>
    <row r="2415" spans="1:25" x14ac:dyDescent="0.45">
      <c r="A2415" s="11" t="s">
        <v>2447</v>
      </c>
      <c r="B2415" s="11" t="s">
        <v>19</v>
      </c>
      <c r="C2415" s="11" t="s">
        <v>34</v>
      </c>
      <c r="D2415" s="25">
        <v>43800</v>
      </c>
      <c r="E2415" s="25">
        <v>43913</v>
      </c>
      <c r="F2415" s="11">
        <f>YEAR(Abayomis_Table[[#This Row],[OrderDate]])</f>
        <v>2020</v>
      </c>
      <c r="G2415" s="25">
        <v>43938</v>
      </c>
      <c r="H2415" s="25">
        <v>43946</v>
      </c>
      <c r="I2415" s="11" t="s">
        <v>21</v>
      </c>
      <c r="J2415" s="11">
        <v>5</v>
      </c>
      <c r="K2415" s="11">
        <v>27</v>
      </c>
      <c r="L2415" s="11">
        <v>303</v>
      </c>
      <c r="M2415" s="11">
        <v>4</v>
      </c>
      <c r="N2415" s="11">
        <v>1</v>
      </c>
      <c r="O2415" s="15">
        <v>0.05</v>
      </c>
      <c r="P2415" s="14">
        <v>543.57000000000005</v>
      </c>
      <c r="Q2415" s="14">
        <v>891.1</v>
      </c>
      <c r="R2415" s="11" t="s">
        <v>22</v>
      </c>
      <c r="S2415" s="14">
        <v>891.1</v>
      </c>
      <c r="T2415" s="14">
        <v>846.54499999999996</v>
      </c>
      <c r="U2415" s="14">
        <v>302.97499999999991</v>
      </c>
      <c r="V2415" s="11" t="s">
        <v>32</v>
      </c>
      <c r="W2415" s="26">
        <v>0.35789591811421712</v>
      </c>
      <c r="X2415" s="11">
        <v>8</v>
      </c>
      <c r="Y2415" s="11">
        <v>25</v>
      </c>
    </row>
    <row r="2416" spans="1:25" x14ac:dyDescent="0.45">
      <c r="A2416" s="11" t="s">
        <v>2448</v>
      </c>
      <c r="B2416" s="11" t="s">
        <v>27</v>
      </c>
      <c r="C2416" s="11" t="s">
        <v>20</v>
      </c>
      <c r="D2416" s="25">
        <v>43800</v>
      </c>
      <c r="E2416" s="25">
        <v>43913</v>
      </c>
      <c r="F2416" s="11">
        <f>YEAR(Abayomis_Table[[#This Row],[OrderDate]])</f>
        <v>2020</v>
      </c>
      <c r="G2416" s="25">
        <v>43928</v>
      </c>
      <c r="H2416" s="25">
        <v>43930</v>
      </c>
      <c r="I2416" s="11" t="s">
        <v>21</v>
      </c>
      <c r="J2416" s="11">
        <v>13</v>
      </c>
      <c r="K2416" s="11">
        <v>27</v>
      </c>
      <c r="L2416" s="11">
        <v>241</v>
      </c>
      <c r="M2416" s="11">
        <v>15</v>
      </c>
      <c r="N2416" s="11">
        <v>4</v>
      </c>
      <c r="O2416" s="15">
        <v>7.4999999999999997E-2</v>
      </c>
      <c r="P2416" s="14">
        <v>4637.87</v>
      </c>
      <c r="Q2416" s="14">
        <v>5587.8</v>
      </c>
      <c r="R2416" s="11" t="s">
        <v>22</v>
      </c>
      <c r="S2416" s="14">
        <v>22351.200000000001</v>
      </c>
      <c r="T2416" s="14">
        <v>20674.86</v>
      </c>
      <c r="U2416" s="14">
        <v>2123.380000000001</v>
      </c>
      <c r="V2416" s="11" t="s">
        <v>23</v>
      </c>
      <c r="W2416" s="26">
        <v>0.1027034765894425</v>
      </c>
      <c r="X2416" s="11">
        <v>2</v>
      </c>
      <c r="Y2416" s="11">
        <v>15</v>
      </c>
    </row>
    <row r="2417" spans="1:25" x14ac:dyDescent="0.45">
      <c r="A2417" s="11" t="s">
        <v>2449</v>
      </c>
      <c r="B2417" s="11" t="s">
        <v>19</v>
      </c>
      <c r="C2417" s="11" t="s">
        <v>28</v>
      </c>
      <c r="D2417" s="25">
        <v>43800</v>
      </c>
      <c r="E2417" s="25">
        <v>43913</v>
      </c>
      <c r="F2417" s="11">
        <f>YEAR(Abayomis_Table[[#This Row],[OrderDate]])</f>
        <v>2020</v>
      </c>
      <c r="G2417" s="25">
        <v>43915</v>
      </c>
      <c r="H2417" s="25">
        <v>43916</v>
      </c>
      <c r="I2417" s="11" t="s">
        <v>21</v>
      </c>
      <c r="J2417" s="11">
        <v>7</v>
      </c>
      <c r="K2417" s="11">
        <v>8</v>
      </c>
      <c r="L2417" s="11">
        <v>192</v>
      </c>
      <c r="M2417" s="11">
        <v>42</v>
      </c>
      <c r="N2417" s="11">
        <v>8</v>
      </c>
      <c r="O2417" s="15">
        <v>0.2</v>
      </c>
      <c r="P2417" s="14">
        <v>682.33</v>
      </c>
      <c r="Q2417" s="14">
        <v>1018.4</v>
      </c>
      <c r="R2417" s="11" t="s">
        <v>22</v>
      </c>
      <c r="S2417" s="14">
        <v>8147.2</v>
      </c>
      <c r="T2417" s="14">
        <v>6517.76</v>
      </c>
      <c r="U2417" s="14">
        <v>1059.1199999999999</v>
      </c>
      <c r="V2417" s="11" t="s">
        <v>30</v>
      </c>
      <c r="W2417" s="26">
        <v>0.16249754516889237</v>
      </c>
      <c r="X2417" s="11">
        <v>1</v>
      </c>
      <c r="Y2417" s="11">
        <v>2</v>
      </c>
    </row>
    <row r="2418" spans="1:25" x14ac:dyDescent="0.45">
      <c r="A2418" s="11" t="s">
        <v>2450</v>
      </c>
      <c r="B2418" s="11" t="s">
        <v>36</v>
      </c>
      <c r="C2418" s="11" t="s">
        <v>20</v>
      </c>
      <c r="D2418" s="25">
        <v>43800</v>
      </c>
      <c r="E2418" s="25">
        <v>43912</v>
      </c>
      <c r="F2418" s="11">
        <f>YEAR(Abayomis_Table[[#This Row],[OrderDate]])</f>
        <v>2020</v>
      </c>
      <c r="G2418" s="25">
        <v>43940</v>
      </c>
      <c r="H2418" s="25">
        <v>43947</v>
      </c>
      <c r="I2418" s="11" t="s">
        <v>21</v>
      </c>
      <c r="J2418" s="11">
        <v>23</v>
      </c>
      <c r="K2418" s="11">
        <v>34</v>
      </c>
      <c r="L2418" s="11">
        <v>225</v>
      </c>
      <c r="M2418" s="11">
        <v>10</v>
      </c>
      <c r="N2418" s="11">
        <v>4</v>
      </c>
      <c r="O2418" s="15">
        <v>0.1</v>
      </c>
      <c r="P2418" s="14">
        <v>2776.48</v>
      </c>
      <c r="Q2418" s="14">
        <v>3966.4</v>
      </c>
      <c r="R2418" s="11" t="s">
        <v>22</v>
      </c>
      <c r="S2418" s="14">
        <v>15865.6</v>
      </c>
      <c r="T2418" s="14">
        <v>14279.04</v>
      </c>
      <c r="U2418" s="14">
        <v>3173.1200000000008</v>
      </c>
      <c r="V2418" s="11" t="s">
        <v>23</v>
      </c>
      <c r="W2418" s="26">
        <v>0.22222222222222227</v>
      </c>
      <c r="X2418" s="11">
        <v>7</v>
      </c>
      <c r="Y2418" s="11">
        <v>28</v>
      </c>
    </row>
    <row r="2419" spans="1:25" x14ac:dyDescent="0.45">
      <c r="A2419" s="11" t="s">
        <v>2451</v>
      </c>
      <c r="B2419" s="11" t="s">
        <v>19</v>
      </c>
      <c r="C2419" s="11" t="s">
        <v>25</v>
      </c>
      <c r="D2419" s="25">
        <v>43800</v>
      </c>
      <c r="E2419" s="25">
        <v>43912</v>
      </c>
      <c r="F2419" s="11">
        <f>YEAR(Abayomis_Table[[#This Row],[OrderDate]])</f>
        <v>2020</v>
      </c>
      <c r="G2419" s="25">
        <v>43926</v>
      </c>
      <c r="H2419" s="25">
        <v>43932</v>
      </c>
      <c r="I2419" s="11" t="s">
        <v>21</v>
      </c>
      <c r="J2419" s="11">
        <v>8</v>
      </c>
      <c r="K2419" s="11">
        <v>45</v>
      </c>
      <c r="L2419" s="11">
        <v>367</v>
      </c>
      <c r="M2419" s="11">
        <v>30</v>
      </c>
      <c r="N2419" s="11">
        <v>3</v>
      </c>
      <c r="O2419" s="15">
        <v>7.4999999999999997E-2</v>
      </c>
      <c r="P2419" s="14">
        <v>577.80999999999995</v>
      </c>
      <c r="Q2419" s="14">
        <v>1031.8</v>
      </c>
      <c r="R2419" s="11" t="s">
        <v>22</v>
      </c>
      <c r="S2419" s="14">
        <v>3095.3999999999996</v>
      </c>
      <c r="T2419" s="14">
        <v>2863.2449999999999</v>
      </c>
      <c r="U2419" s="14">
        <v>1129.8150000000001</v>
      </c>
      <c r="V2419" s="11" t="s">
        <v>23</v>
      </c>
      <c r="W2419" s="26">
        <v>0.39459249907011107</v>
      </c>
      <c r="X2419" s="11">
        <v>6</v>
      </c>
      <c r="Y2419" s="11">
        <v>14</v>
      </c>
    </row>
    <row r="2420" spans="1:25" x14ac:dyDescent="0.45">
      <c r="A2420" s="11" t="s">
        <v>2452</v>
      </c>
      <c r="B2420" s="11" t="s">
        <v>36</v>
      </c>
      <c r="C2420" s="11" t="s">
        <v>34</v>
      </c>
      <c r="D2420" s="25">
        <v>43800</v>
      </c>
      <c r="E2420" s="25">
        <v>43912</v>
      </c>
      <c r="F2420" s="11">
        <f>YEAR(Abayomis_Table[[#This Row],[OrderDate]])</f>
        <v>2020</v>
      </c>
      <c r="G2420" s="25">
        <v>43926</v>
      </c>
      <c r="H2420" s="25">
        <v>43928</v>
      </c>
      <c r="I2420" s="11" t="s">
        <v>21</v>
      </c>
      <c r="J2420" s="11">
        <v>22</v>
      </c>
      <c r="K2420" s="11">
        <v>15</v>
      </c>
      <c r="L2420" s="11">
        <v>318</v>
      </c>
      <c r="M2420" s="11">
        <v>25</v>
      </c>
      <c r="N2420" s="11">
        <v>8</v>
      </c>
      <c r="O2420" s="15">
        <v>0.1</v>
      </c>
      <c r="P2420" s="14">
        <v>2335.62</v>
      </c>
      <c r="Q2420" s="14">
        <v>3892.7</v>
      </c>
      <c r="R2420" s="11" t="s">
        <v>22</v>
      </c>
      <c r="S2420" s="14">
        <v>31141.599999999999</v>
      </c>
      <c r="T2420" s="14">
        <v>28027.439999999999</v>
      </c>
      <c r="U2420" s="14">
        <v>9342.48</v>
      </c>
      <c r="V2420" s="11" t="s">
        <v>23</v>
      </c>
      <c r="W2420" s="26">
        <v>0.33333333333333331</v>
      </c>
      <c r="X2420" s="11">
        <v>2</v>
      </c>
      <c r="Y2420" s="11">
        <v>14</v>
      </c>
    </row>
    <row r="2421" spans="1:25" x14ac:dyDescent="0.45">
      <c r="A2421" s="11" t="s">
        <v>2453</v>
      </c>
      <c r="B2421" s="11" t="s">
        <v>43</v>
      </c>
      <c r="C2421" s="11" t="s">
        <v>28</v>
      </c>
      <c r="D2421" s="25">
        <v>43800</v>
      </c>
      <c r="E2421" s="25">
        <v>43912</v>
      </c>
      <c r="F2421" s="11">
        <f>YEAR(Abayomis_Table[[#This Row],[OrderDate]])</f>
        <v>2020</v>
      </c>
      <c r="G2421" s="25">
        <v>43935</v>
      </c>
      <c r="H2421" s="25">
        <v>43937</v>
      </c>
      <c r="I2421" s="11" t="s">
        <v>21</v>
      </c>
      <c r="J2421" s="11">
        <v>26</v>
      </c>
      <c r="K2421" s="11">
        <v>35</v>
      </c>
      <c r="L2421" s="11">
        <v>190</v>
      </c>
      <c r="M2421" s="11">
        <v>34</v>
      </c>
      <c r="N2421" s="11">
        <v>7</v>
      </c>
      <c r="O2421" s="15">
        <v>0.05</v>
      </c>
      <c r="P2421" s="14">
        <v>145.79</v>
      </c>
      <c r="Q2421" s="14">
        <v>227.8</v>
      </c>
      <c r="R2421" s="11" t="s">
        <v>22</v>
      </c>
      <c r="S2421" s="14">
        <v>1594.6000000000001</v>
      </c>
      <c r="T2421" s="14">
        <v>1514.8700000000001</v>
      </c>
      <c r="U2421" s="14">
        <v>494.34000000000015</v>
      </c>
      <c r="V2421" s="11" t="s">
        <v>32</v>
      </c>
      <c r="W2421" s="26">
        <v>0.32632503119079531</v>
      </c>
      <c r="X2421" s="11">
        <v>2</v>
      </c>
      <c r="Y2421" s="11">
        <v>23</v>
      </c>
    </row>
    <row r="2422" spans="1:25" x14ac:dyDescent="0.45">
      <c r="A2422" s="11" t="s">
        <v>2454</v>
      </c>
      <c r="B2422" s="11" t="s">
        <v>19</v>
      </c>
      <c r="C2422" s="11" t="s">
        <v>25</v>
      </c>
      <c r="D2422" s="25">
        <v>43800</v>
      </c>
      <c r="E2422" s="25">
        <v>43912</v>
      </c>
      <c r="F2422" s="11">
        <f>YEAR(Abayomis_Table[[#This Row],[OrderDate]])</f>
        <v>2020</v>
      </c>
      <c r="G2422" s="25">
        <v>43938</v>
      </c>
      <c r="H2422" s="25">
        <v>43945</v>
      </c>
      <c r="I2422" s="11" t="s">
        <v>21</v>
      </c>
      <c r="J2422" s="11">
        <v>3</v>
      </c>
      <c r="K2422" s="11">
        <v>48</v>
      </c>
      <c r="L2422" s="11">
        <v>359</v>
      </c>
      <c r="M2422" s="11">
        <v>18</v>
      </c>
      <c r="N2422" s="11">
        <v>5</v>
      </c>
      <c r="O2422" s="15">
        <v>0.1</v>
      </c>
      <c r="P2422" s="14">
        <v>958.64</v>
      </c>
      <c r="Q2422" s="14">
        <v>1313.2</v>
      </c>
      <c r="R2422" s="11" t="s">
        <v>22</v>
      </c>
      <c r="S2422" s="14">
        <v>6566</v>
      </c>
      <c r="T2422" s="14">
        <v>5909.4000000000005</v>
      </c>
      <c r="U2422" s="14">
        <v>1116.2000000000007</v>
      </c>
      <c r="V2422" s="11" t="s">
        <v>23</v>
      </c>
      <c r="W2422" s="26">
        <v>0.18888550445053653</v>
      </c>
      <c r="X2422" s="11">
        <v>7</v>
      </c>
      <c r="Y2422" s="11">
        <v>26</v>
      </c>
    </row>
    <row r="2423" spans="1:25" x14ac:dyDescent="0.45">
      <c r="A2423" s="11" t="s">
        <v>2455</v>
      </c>
      <c r="B2423" s="11" t="s">
        <v>19</v>
      </c>
      <c r="C2423" s="11" t="s">
        <v>20</v>
      </c>
      <c r="D2423" s="25">
        <v>43800</v>
      </c>
      <c r="E2423" s="25">
        <v>43912</v>
      </c>
      <c r="F2423" s="11">
        <f>YEAR(Abayomis_Table[[#This Row],[OrderDate]])</f>
        <v>2020</v>
      </c>
      <c r="G2423" s="25">
        <v>43934</v>
      </c>
      <c r="H2423" s="25">
        <v>43943</v>
      </c>
      <c r="I2423" s="11" t="s">
        <v>21</v>
      </c>
      <c r="J2423" s="11">
        <v>11</v>
      </c>
      <c r="K2423" s="11">
        <v>8</v>
      </c>
      <c r="L2423" s="11">
        <v>249</v>
      </c>
      <c r="M2423" s="11">
        <v>1</v>
      </c>
      <c r="N2423" s="11">
        <v>2</v>
      </c>
      <c r="O2423" s="15">
        <v>0.2</v>
      </c>
      <c r="P2423" s="14">
        <v>2251.1999999999998</v>
      </c>
      <c r="Q2423" s="14">
        <v>3001.6</v>
      </c>
      <c r="R2423" s="11" t="s">
        <v>22</v>
      </c>
      <c r="S2423" s="14">
        <v>6003.2</v>
      </c>
      <c r="T2423" s="14">
        <v>4802.5600000000004</v>
      </c>
      <c r="U2423" s="14">
        <v>300.16000000000076</v>
      </c>
      <c r="V2423" s="11" t="s">
        <v>30</v>
      </c>
      <c r="W2423" s="26">
        <v>6.2500000000000153E-2</v>
      </c>
      <c r="X2423" s="11">
        <v>9</v>
      </c>
      <c r="Y2423" s="11">
        <v>22</v>
      </c>
    </row>
    <row r="2424" spans="1:25" x14ac:dyDescent="0.45">
      <c r="A2424" s="11" t="s">
        <v>2456</v>
      </c>
      <c r="B2424" s="11" t="s">
        <v>27</v>
      </c>
      <c r="C2424" s="11" t="s">
        <v>28</v>
      </c>
      <c r="D2424" s="25">
        <v>43800</v>
      </c>
      <c r="E2424" s="25">
        <v>43912</v>
      </c>
      <c r="F2424" s="11">
        <f>YEAR(Abayomis_Table[[#This Row],[OrderDate]])</f>
        <v>2020</v>
      </c>
      <c r="G2424" s="25">
        <v>43935</v>
      </c>
      <c r="H2424" s="25">
        <v>43943</v>
      </c>
      <c r="I2424" s="11" t="s">
        <v>21</v>
      </c>
      <c r="J2424" s="11">
        <v>18</v>
      </c>
      <c r="K2424" s="11">
        <v>22</v>
      </c>
      <c r="L2424" s="11">
        <v>129</v>
      </c>
      <c r="M2424" s="11">
        <v>8</v>
      </c>
      <c r="N2424" s="11">
        <v>8</v>
      </c>
      <c r="O2424" s="15">
        <v>0.1</v>
      </c>
      <c r="P2424" s="14">
        <v>187.6</v>
      </c>
      <c r="Q2424" s="14">
        <v>234.5</v>
      </c>
      <c r="R2424" s="11" t="s">
        <v>22</v>
      </c>
      <c r="S2424" s="14">
        <v>1876</v>
      </c>
      <c r="T2424" s="14">
        <v>1688.4</v>
      </c>
      <c r="U2424" s="14">
        <v>187.60000000000014</v>
      </c>
      <c r="V2424" s="11" t="s">
        <v>23</v>
      </c>
      <c r="W2424" s="26">
        <v>0.11111111111111119</v>
      </c>
      <c r="X2424" s="11">
        <v>8</v>
      </c>
      <c r="Y2424" s="11">
        <v>23</v>
      </c>
    </row>
    <row r="2425" spans="1:25" x14ac:dyDescent="0.45">
      <c r="A2425" s="11" t="s">
        <v>2457</v>
      </c>
      <c r="B2425" s="11" t="s">
        <v>27</v>
      </c>
      <c r="C2425" s="11" t="s">
        <v>41</v>
      </c>
      <c r="D2425" s="25">
        <v>43800</v>
      </c>
      <c r="E2425" s="25">
        <v>43912</v>
      </c>
      <c r="F2425" s="11">
        <f>YEAR(Abayomis_Table[[#This Row],[OrderDate]])</f>
        <v>2020</v>
      </c>
      <c r="G2425" s="25">
        <v>43923</v>
      </c>
      <c r="H2425" s="25">
        <v>43930</v>
      </c>
      <c r="I2425" s="11" t="s">
        <v>21</v>
      </c>
      <c r="J2425" s="11">
        <v>14</v>
      </c>
      <c r="K2425" s="11">
        <v>29</v>
      </c>
      <c r="L2425" s="11">
        <v>71</v>
      </c>
      <c r="M2425" s="11">
        <v>43</v>
      </c>
      <c r="N2425" s="11">
        <v>4</v>
      </c>
      <c r="O2425" s="15">
        <v>0.05</v>
      </c>
      <c r="P2425" s="14">
        <v>596.57000000000005</v>
      </c>
      <c r="Q2425" s="14">
        <v>1125.5999999999999</v>
      </c>
      <c r="R2425" s="11" t="s">
        <v>22</v>
      </c>
      <c r="S2425" s="14">
        <v>4502.3999999999996</v>
      </c>
      <c r="T2425" s="14">
        <v>4277.28</v>
      </c>
      <c r="U2425" s="14">
        <v>1890.9999999999995</v>
      </c>
      <c r="V2425" s="11" t="s">
        <v>32</v>
      </c>
      <c r="W2425" s="26">
        <v>0.44210339281038408</v>
      </c>
      <c r="X2425" s="11">
        <v>7</v>
      </c>
      <c r="Y2425" s="11">
        <v>11</v>
      </c>
    </row>
    <row r="2426" spans="1:25" x14ac:dyDescent="0.45">
      <c r="A2426" s="11" t="s">
        <v>2458</v>
      </c>
      <c r="B2426" s="11" t="s">
        <v>36</v>
      </c>
      <c r="C2426" s="11" t="s">
        <v>28</v>
      </c>
      <c r="D2426" s="25">
        <v>43800</v>
      </c>
      <c r="E2426" s="25">
        <v>43912</v>
      </c>
      <c r="F2426" s="11">
        <f>YEAR(Abayomis_Table[[#This Row],[OrderDate]])</f>
        <v>2020</v>
      </c>
      <c r="G2426" s="25">
        <v>43919</v>
      </c>
      <c r="H2426" s="25">
        <v>43923</v>
      </c>
      <c r="I2426" s="11" t="s">
        <v>21</v>
      </c>
      <c r="J2426" s="11">
        <v>23</v>
      </c>
      <c r="K2426" s="11">
        <v>15</v>
      </c>
      <c r="L2426" s="11">
        <v>112</v>
      </c>
      <c r="M2426" s="11">
        <v>12</v>
      </c>
      <c r="N2426" s="11">
        <v>2</v>
      </c>
      <c r="O2426" s="15">
        <v>0.1</v>
      </c>
      <c r="P2426" s="14">
        <v>1042.72</v>
      </c>
      <c r="Q2426" s="14">
        <v>1319.9</v>
      </c>
      <c r="R2426" s="11" t="s">
        <v>22</v>
      </c>
      <c r="S2426" s="14">
        <v>2639.8</v>
      </c>
      <c r="T2426" s="14">
        <v>2375.8200000000002</v>
      </c>
      <c r="U2426" s="14">
        <v>290.38000000000011</v>
      </c>
      <c r="V2426" s="11" t="s">
        <v>23</v>
      </c>
      <c r="W2426" s="26">
        <v>0.12222306403683784</v>
      </c>
      <c r="X2426" s="11">
        <v>4</v>
      </c>
      <c r="Y2426" s="11">
        <v>7</v>
      </c>
    </row>
    <row r="2427" spans="1:25" x14ac:dyDescent="0.45">
      <c r="A2427" s="11" t="s">
        <v>2459</v>
      </c>
      <c r="B2427" s="11" t="s">
        <v>27</v>
      </c>
      <c r="C2427" s="11" t="s">
        <v>47</v>
      </c>
      <c r="D2427" s="25">
        <v>43800</v>
      </c>
      <c r="E2427" s="25">
        <v>43911</v>
      </c>
      <c r="F2427" s="11">
        <f>YEAR(Abayomis_Table[[#This Row],[OrderDate]])</f>
        <v>2020</v>
      </c>
      <c r="G2427" s="25">
        <v>43938</v>
      </c>
      <c r="H2427" s="25">
        <v>43941</v>
      </c>
      <c r="I2427" s="11" t="s">
        <v>21</v>
      </c>
      <c r="J2427" s="11">
        <v>17</v>
      </c>
      <c r="K2427" s="11">
        <v>10</v>
      </c>
      <c r="L2427" s="11">
        <v>26</v>
      </c>
      <c r="M2427" s="11">
        <v>16</v>
      </c>
      <c r="N2427" s="11">
        <v>2</v>
      </c>
      <c r="O2427" s="15">
        <v>0.4</v>
      </c>
      <c r="P2427" s="14">
        <v>632.15</v>
      </c>
      <c r="Q2427" s="14">
        <v>743.7</v>
      </c>
      <c r="R2427" s="11" t="s">
        <v>22</v>
      </c>
      <c r="S2427" s="14">
        <v>1487.4</v>
      </c>
      <c r="T2427" s="14">
        <v>892.44</v>
      </c>
      <c r="U2427" s="14">
        <v>-371.8599999999999</v>
      </c>
      <c r="V2427" s="11" t="s">
        <v>44</v>
      </c>
      <c r="W2427" s="26">
        <v>-0.41667787190175237</v>
      </c>
      <c r="X2427" s="11">
        <v>3</v>
      </c>
      <c r="Y2427" s="11">
        <v>27</v>
      </c>
    </row>
    <row r="2428" spans="1:25" x14ac:dyDescent="0.45">
      <c r="A2428" s="11" t="s">
        <v>2460</v>
      </c>
      <c r="B2428" s="11" t="s">
        <v>36</v>
      </c>
      <c r="C2428" s="11" t="s">
        <v>34</v>
      </c>
      <c r="D2428" s="25">
        <v>43800</v>
      </c>
      <c r="E2428" s="25">
        <v>43911</v>
      </c>
      <c r="F2428" s="11">
        <f>YEAR(Abayomis_Table[[#This Row],[OrderDate]])</f>
        <v>2020</v>
      </c>
      <c r="G2428" s="25">
        <v>43933</v>
      </c>
      <c r="H2428" s="25">
        <v>43937</v>
      </c>
      <c r="I2428" s="11" t="s">
        <v>21</v>
      </c>
      <c r="J2428" s="11">
        <v>24</v>
      </c>
      <c r="K2428" s="11">
        <v>37</v>
      </c>
      <c r="L2428" s="11">
        <v>298</v>
      </c>
      <c r="M2428" s="11">
        <v>3</v>
      </c>
      <c r="N2428" s="11">
        <v>1</v>
      </c>
      <c r="O2428" s="15">
        <v>0.2</v>
      </c>
      <c r="P2428" s="14">
        <v>1028.1199999999999</v>
      </c>
      <c r="Q2428" s="14">
        <v>1869.3</v>
      </c>
      <c r="R2428" s="11" t="s">
        <v>22</v>
      </c>
      <c r="S2428" s="14">
        <v>1869.3</v>
      </c>
      <c r="T2428" s="14">
        <v>1495.44</v>
      </c>
      <c r="U2428" s="14">
        <v>467.32000000000016</v>
      </c>
      <c r="V2428" s="11" t="s">
        <v>30</v>
      </c>
      <c r="W2428" s="26">
        <v>0.31249665650243419</v>
      </c>
      <c r="X2428" s="11">
        <v>4</v>
      </c>
      <c r="Y2428" s="11">
        <v>22</v>
      </c>
    </row>
    <row r="2429" spans="1:25" x14ac:dyDescent="0.45">
      <c r="A2429" s="11" t="s">
        <v>2461</v>
      </c>
      <c r="B2429" s="11" t="s">
        <v>19</v>
      </c>
      <c r="C2429" s="11" t="s">
        <v>47</v>
      </c>
      <c r="D2429" s="25">
        <v>43800</v>
      </c>
      <c r="E2429" s="25">
        <v>43911</v>
      </c>
      <c r="F2429" s="11">
        <f>YEAR(Abayomis_Table[[#This Row],[OrderDate]])</f>
        <v>2020</v>
      </c>
      <c r="G2429" s="25">
        <v>43925</v>
      </c>
      <c r="H2429" s="25">
        <v>43933</v>
      </c>
      <c r="I2429" s="11" t="s">
        <v>21</v>
      </c>
      <c r="J2429" s="11">
        <v>7</v>
      </c>
      <c r="K2429" s="11">
        <v>5</v>
      </c>
      <c r="L2429" s="11">
        <v>31</v>
      </c>
      <c r="M2429" s="11">
        <v>13</v>
      </c>
      <c r="N2429" s="11">
        <v>2</v>
      </c>
      <c r="O2429" s="15">
        <v>0.1</v>
      </c>
      <c r="P2429" s="14">
        <v>1025.6400000000001</v>
      </c>
      <c r="Q2429" s="14">
        <v>2385.1999999999998</v>
      </c>
      <c r="R2429" s="11" t="s">
        <v>22</v>
      </c>
      <c r="S2429" s="14">
        <v>4770.3999999999996</v>
      </c>
      <c r="T2429" s="14">
        <v>4293.3599999999997</v>
      </c>
      <c r="U2429" s="14">
        <v>2242.0799999999995</v>
      </c>
      <c r="V2429" s="11" t="s">
        <v>23</v>
      </c>
      <c r="W2429" s="26">
        <v>0.52222035887975837</v>
      </c>
      <c r="X2429" s="11">
        <v>8</v>
      </c>
      <c r="Y2429" s="11">
        <v>14</v>
      </c>
    </row>
    <row r="2430" spans="1:25" x14ac:dyDescent="0.45">
      <c r="A2430" s="11" t="s">
        <v>2462</v>
      </c>
      <c r="B2430" s="11" t="s">
        <v>19</v>
      </c>
      <c r="C2430" s="11" t="s">
        <v>28</v>
      </c>
      <c r="D2430" s="25">
        <v>43800</v>
      </c>
      <c r="E2430" s="25">
        <v>43911</v>
      </c>
      <c r="F2430" s="11">
        <f>YEAR(Abayomis_Table[[#This Row],[OrderDate]])</f>
        <v>2020</v>
      </c>
      <c r="G2430" s="25">
        <v>43919</v>
      </c>
      <c r="H2430" s="25">
        <v>43927</v>
      </c>
      <c r="I2430" s="11" t="s">
        <v>21</v>
      </c>
      <c r="J2430" s="11">
        <v>3</v>
      </c>
      <c r="K2430" s="11">
        <v>15</v>
      </c>
      <c r="L2430" s="11">
        <v>173</v>
      </c>
      <c r="M2430" s="11">
        <v>24</v>
      </c>
      <c r="N2430" s="11">
        <v>4</v>
      </c>
      <c r="O2430" s="15">
        <v>7.4999999999999997E-2</v>
      </c>
      <c r="P2430" s="14">
        <v>2160.08</v>
      </c>
      <c r="Q2430" s="14">
        <v>3484</v>
      </c>
      <c r="R2430" s="11" t="s">
        <v>22</v>
      </c>
      <c r="S2430" s="14">
        <v>13936</v>
      </c>
      <c r="T2430" s="14">
        <v>12890.800000000001</v>
      </c>
      <c r="U2430" s="14">
        <v>4250.4800000000014</v>
      </c>
      <c r="V2430" s="11" t="s">
        <v>23</v>
      </c>
      <c r="W2430" s="26">
        <v>0.3297297297297298</v>
      </c>
      <c r="X2430" s="11">
        <v>8</v>
      </c>
      <c r="Y2430" s="11">
        <v>8</v>
      </c>
    </row>
    <row r="2431" spans="1:25" x14ac:dyDescent="0.45">
      <c r="A2431" s="11" t="s">
        <v>2463</v>
      </c>
      <c r="B2431" s="11" t="s">
        <v>19</v>
      </c>
      <c r="C2431" s="11" t="s">
        <v>20</v>
      </c>
      <c r="D2431" s="25">
        <v>43800</v>
      </c>
      <c r="E2431" s="25">
        <v>43911</v>
      </c>
      <c r="F2431" s="11">
        <f>YEAR(Abayomis_Table[[#This Row],[OrderDate]])</f>
        <v>2020</v>
      </c>
      <c r="G2431" s="25">
        <v>43925</v>
      </c>
      <c r="H2431" s="25">
        <v>43934</v>
      </c>
      <c r="I2431" s="11" t="s">
        <v>21</v>
      </c>
      <c r="J2431" s="11">
        <v>1</v>
      </c>
      <c r="K2431" s="11">
        <v>10</v>
      </c>
      <c r="L2431" s="11">
        <v>229</v>
      </c>
      <c r="M2431" s="11">
        <v>16</v>
      </c>
      <c r="N2431" s="11">
        <v>7</v>
      </c>
      <c r="O2431" s="15">
        <v>0.05</v>
      </c>
      <c r="P2431" s="14">
        <v>2517.19</v>
      </c>
      <c r="Q2431" s="14">
        <v>3872.6</v>
      </c>
      <c r="R2431" s="11" t="s">
        <v>22</v>
      </c>
      <c r="S2431" s="14">
        <v>27108.2</v>
      </c>
      <c r="T2431" s="14">
        <v>25752.79</v>
      </c>
      <c r="U2431" s="14">
        <v>8132.4599999999991</v>
      </c>
      <c r="V2431" s="11" t="s">
        <v>32</v>
      </c>
      <c r="W2431" s="26">
        <v>0.31578947368421051</v>
      </c>
      <c r="X2431" s="11">
        <v>9</v>
      </c>
      <c r="Y2431" s="11">
        <v>14</v>
      </c>
    </row>
    <row r="2432" spans="1:25" x14ac:dyDescent="0.45">
      <c r="A2432" s="11" t="s">
        <v>2464</v>
      </c>
      <c r="B2432" s="11" t="s">
        <v>36</v>
      </c>
      <c r="C2432" s="11" t="s">
        <v>28</v>
      </c>
      <c r="D2432" s="25">
        <v>43800</v>
      </c>
      <c r="E2432" s="25">
        <v>43911</v>
      </c>
      <c r="F2432" s="11">
        <f>YEAR(Abayomis_Table[[#This Row],[OrderDate]])</f>
        <v>2020</v>
      </c>
      <c r="G2432" s="25">
        <v>43927</v>
      </c>
      <c r="H2432" s="25">
        <v>43929</v>
      </c>
      <c r="I2432" s="11" t="s">
        <v>21</v>
      </c>
      <c r="J2432" s="11">
        <v>23</v>
      </c>
      <c r="K2432" s="11">
        <v>38</v>
      </c>
      <c r="L2432" s="11">
        <v>155</v>
      </c>
      <c r="M2432" s="11">
        <v>30</v>
      </c>
      <c r="N2432" s="11">
        <v>5</v>
      </c>
      <c r="O2432" s="15">
        <v>0.4</v>
      </c>
      <c r="P2432" s="14">
        <v>2419.5700000000002</v>
      </c>
      <c r="Q2432" s="14">
        <v>3142.3</v>
      </c>
      <c r="R2432" s="11" t="s">
        <v>22</v>
      </c>
      <c r="S2432" s="14">
        <v>15711.5</v>
      </c>
      <c r="T2432" s="14">
        <v>9426.9</v>
      </c>
      <c r="U2432" s="14">
        <v>-2670.9500000000007</v>
      </c>
      <c r="V2432" s="11" t="s">
        <v>44</v>
      </c>
      <c r="W2432" s="26">
        <v>-0.28333280293627816</v>
      </c>
      <c r="X2432" s="11">
        <v>2</v>
      </c>
      <c r="Y2432" s="11">
        <v>16</v>
      </c>
    </row>
    <row r="2433" spans="1:25" x14ac:dyDescent="0.45">
      <c r="A2433" s="11" t="s">
        <v>2465</v>
      </c>
      <c r="B2433" s="11" t="s">
        <v>19</v>
      </c>
      <c r="C2433" s="11" t="s">
        <v>28</v>
      </c>
      <c r="D2433" s="25">
        <v>43800</v>
      </c>
      <c r="E2433" s="25">
        <v>43911</v>
      </c>
      <c r="F2433" s="11">
        <f>YEAR(Abayomis_Table[[#This Row],[OrderDate]])</f>
        <v>2020</v>
      </c>
      <c r="G2433" s="25">
        <v>43918</v>
      </c>
      <c r="H2433" s="25">
        <v>43922</v>
      </c>
      <c r="I2433" s="11" t="s">
        <v>21</v>
      </c>
      <c r="J2433" s="11">
        <v>3</v>
      </c>
      <c r="K2433" s="11">
        <v>32</v>
      </c>
      <c r="L2433" s="11">
        <v>199</v>
      </c>
      <c r="M2433" s="11">
        <v>41</v>
      </c>
      <c r="N2433" s="11">
        <v>8</v>
      </c>
      <c r="O2433" s="15">
        <v>7.4999999999999997E-2</v>
      </c>
      <c r="P2433" s="14">
        <v>715.96</v>
      </c>
      <c r="Q2433" s="14">
        <v>917.9</v>
      </c>
      <c r="R2433" s="11" t="s">
        <v>22</v>
      </c>
      <c r="S2433" s="14">
        <v>7343.2</v>
      </c>
      <c r="T2433" s="14">
        <v>6792.46</v>
      </c>
      <c r="U2433" s="14">
        <v>1064.7799999999997</v>
      </c>
      <c r="V2433" s="11" t="s">
        <v>23</v>
      </c>
      <c r="W2433" s="26">
        <v>0.15675911230982587</v>
      </c>
      <c r="X2433" s="11">
        <v>4</v>
      </c>
      <c r="Y2433" s="11">
        <v>7</v>
      </c>
    </row>
    <row r="2434" spans="1:25" x14ac:dyDescent="0.45">
      <c r="A2434" s="11" t="s">
        <v>2466</v>
      </c>
      <c r="B2434" s="11" t="s">
        <v>27</v>
      </c>
      <c r="C2434" s="11" t="s">
        <v>25</v>
      </c>
      <c r="D2434" s="25">
        <v>43800</v>
      </c>
      <c r="E2434" s="25">
        <v>43911</v>
      </c>
      <c r="F2434" s="11">
        <f>YEAR(Abayomis_Table[[#This Row],[OrderDate]])</f>
        <v>2020</v>
      </c>
      <c r="G2434" s="25">
        <v>43936</v>
      </c>
      <c r="H2434" s="25">
        <v>43942</v>
      </c>
      <c r="I2434" s="11" t="s">
        <v>21</v>
      </c>
      <c r="J2434" s="11">
        <v>15</v>
      </c>
      <c r="K2434" s="11">
        <v>21</v>
      </c>
      <c r="L2434" s="11">
        <v>341</v>
      </c>
      <c r="M2434" s="11">
        <v>20</v>
      </c>
      <c r="N2434" s="11">
        <v>6</v>
      </c>
      <c r="O2434" s="15">
        <v>0.2</v>
      </c>
      <c r="P2434" s="14">
        <v>147.74</v>
      </c>
      <c r="Q2434" s="14">
        <v>234.5</v>
      </c>
      <c r="R2434" s="11" t="s">
        <v>22</v>
      </c>
      <c r="S2434" s="14">
        <v>1407</v>
      </c>
      <c r="T2434" s="14">
        <v>1125.6000000000001</v>
      </c>
      <c r="U2434" s="14">
        <v>239.16000000000008</v>
      </c>
      <c r="V2434" s="11" t="s">
        <v>30</v>
      </c>
      <c r="W2434" s="26">
        <v>0.21247334754797445</v>
      </c>
      <c r="X2434" s="11">
        <v>6</v>
      </c>
      <c r="Y2434" s="11">
        <v>25</v>
      </c>
    </row>
    <row r="2435" spans="1:25" x14ac:dyDescent="0.45">
      <c r="A2435" s="11" t="s">
        <v>2467</v>
      </c>
      <c r="B2435" s="11" t="s">
        <v>43</v>
      </c>
      <c r="C2435" s="11" t="s">
        <v>41</v>
      </c>
      <c r="D2435" s="25">
        <v>43800</v>
      </c>
      <c r="E2435" s="25">
        <v>43911</v>
      </c>
      <c r="F2435" s="11">
        <f>YEAR(Abayomis_Table[[#This Row],[OrderDate]])</f>
        <v>2020</v>
      </c>
      <c r="G2435" s="25">
        <v>43935</v>
      </c>
      <c r="H2435" s="25">
        <v>43945</v>
      </c>
      <c r="I2435" s="11" t="s">
        <v>21</v>
      </c>
      <c r="J2435" s="11">
        <v>28</v>
      </c>
      <c r="K2435" s="11">
        <v>36</v>
      </c>
      <c r="L2435" s="11">
        <v>74</v>
      </c>
      <c r="M2435" s="11">
        <v>46</v>
      </c>
      <c r="N2435" s="11">
        <v>5</v>
      </c>
      <c r="O2435" s="15">
        <v>0.2</v>
      </c>
      <c r="P2435" s="14">
        <v>969.42</v>
      </c>
      <c r="Q2435" s="14">
        <v>1829.1</v>
      </c>
      <c r="R2435" s="11" t="s">
        <v>22</v>
      </c>
      <c r="S2435" s="14">
        <v>9145.5</v>
      </c>
      <c r="T2435" s="14">
        <v>7316.4000000000005</v>
      </c>
      <c r="U2435" s="14">
        <v>2469.3000000000011</v>
      </c>
      <c r="V2435" s="11" t="s">
        <v>30</v>
      </c>
      <c r="W2435" s="26">
        <v>0.33750205018861745</v>
      </c>
      <c r="X2435" s="11">
        <v>10</v>
      </c>
      <c r="Y2435" s="11">
        <v>24</v>
      </c>
    </row>
    <row r="2436" spans="1:25" x14ac:dyDescent="0.45">
      <c r="A2436" s="11" t="s">
        <v>2468</v>
      </c>
      <c r="B2436" s="11" t="s">
        <v>27</v>
      </c>
      <c r="C2436" s="11" t="s">
        <v>28</v>
      </c>
      <c r="D2436" s="25">
        <v>43800</v>
      </c>
      <c r="E2436" s="25">
        <v>43911</v>
      </c>
      <c r="F2436" s="11">
        <f>YEAR(Abayomis_Table[[#This Row],[OrderDate]])</f>
        <v>2020</v>
      </c>
      <c r="G2436" s="25">
        <v>43921</v>
      </c>
      <c r="H2436" s="25">
        <v>43928</v>
      </c>
      <c r="I2436" s="11" t="s">
        <v>21</v>
      </c>
      <c r="J2436" s="11">
        <v>13</v>
      </c>
      <c r="K2436" s="11">
        <v>38</v>
      </c>
      <c r="L2436" s="11">
        <v>193</v>
      </c>
      <c r="M2436" s="11">
        <v>20</v>
      </c>
      <c r="N2436" s="11">
        <v>4</v>
      </c>
      <c r="O2436" s="15">
        <v>0.05</v>
      </c>
      <c r="P2436" s="14">
        <v>2408.9899999999998</v>
      </c>
      <c r="Q2436" s="14">
        <v>5125.5</v>
      </c>
      <c r="R2436" s="11" t="s">
        <v>22</v>
      </c>
      <c r="S2436" s="14">
        <v>20502</v>
      </c>
      <c r="T2436" s="14">
        <v>19476.899999999998</v>
      </c>
      <c r="U2436" s="14">
        <v>9840.9399999999987</v>
      </c>
      <c r="V2436" s="11" t="s">
        <v>32</v>
      </c>
      <c r="W2436" s="26">
        <v>0.50526213103728002</v>
      </c>
      <c r="X2436" s="11">
        <v>7</v>
      </c>
      <c r="Y2436" s="11">
        <v>10</v>
      </c>
    </row>
    <row r="2437" spans="1:25" x14ac:dyDescent="0.45">
      <c r="A2437" s="11" t="s">
        <v>2469</v>
      </c>
      <c r="B2437" s="11" t="s">
        <v>19</v>
      </c>
      <c r="C2437" s="11" t="s">
        <v>34</v>
      </c>
      <c r="D2437" s="25">
        <v>43800</v>
      </c>
      <c r="E2437" s="25">
        <v>43911</v>
      </c>
      <c r="F2437" s="11">
        <f>YEAR(Abayomis_Table[[#This Row],[OrderDate]])</f>
        <v>2020</v>
      </c>
      <c r="G2437" s="25">
        <v>43913</v>
      </c>
      <c r="H2437" s="25">
        <v>43918</v>
      </c>
      <c r="I2437" s="11" t="s">
        <v>21</v>
      </c>
      <c r="J2437" s="11">
        <v>2</v>
      </c>
      <c r="K2437" s="11">
        <v>47</v>
      </c>
      <c r="L2437" s="11">
        <v>293</v>
      </c>
      <c r="M2437" s="11">
        <v>34</v>
      </c>
      <c r="N2437" s="11">
        <v>3</v>
      </c>
      <c r="O2437" s="15">
        <v>7.4999999999999997E-2</v>
      </c>
      <c r="P2437" s="14">
        <v>1531.22</v>
      </c>
      <c r="Q2437" s="14">
        <v>1963.1</v>
      </c>
      <c r="R2437" s="11" t="s">
        <v>22</v>
      </c>
      <c r="S2437" s="14">
        <v>5889.2999999999993</v>
      </c>
      <c r="T2437" s="14">
        <v>5447.6025</v>
      </c>
      <c r="U2437" s="14">
        <v>853.94250000000011</v>
      </c>
      <c r="V2437" s="11" t="s">
        <v>23</v>
      </c>
      <c r="W2437" s="26">
        <v>0.15675565535480979</v>
      </c>
      <c r="X2437" s="11">
        <v>5</v>
      </c>
      <c r="Y2437" s="11">
        <v>2</v>
      </c>
    </row>
    <row r="2438" spans="1:25" x14ac:dyDescent="0.45">
      <c r="A2438" s="11" t="s">
        <v>2470</v>
      </c>
      <c r="B2438" s="11" t="s">
        <v>19</v>
      </c>
      <c r="C2438" s="11" t="s">
        <v>28</v>
      </c>
      <c r="D2438" s="25">
        <v>43800</v>
      </c>
      <c r="E2438" s="25">
        <v>43911</v>
      </c>
      <c r="F2438" s="11">
        <f>YEAR(Abayomis_Table[[#This Row],[OrderDate]])</f>
        <v>2020</v>
      </c>
      <c r="G2438" s="25">
        <v>43935</v>
      </c>
      <c r="H2438" s="25">
        <v>43943</v>
      </c>
      <c r="I2438" s="11" t="s">
        <v>21</v>
      </c>
      <c r="J2438" s="11">
        <v>4</v>
      </c>
      <c r="K2438" s="11">
        <v>2</v>
      </c>
      <c r="L2438" s="11">
        <v>200</v>
      </c>
      <c r="M2438" s="11">
        <v>20</v>
      </c>
      <c r="N2438" s="11">
        <v>8</v>
      </c>
      <c r="O2438" s="15">
        <v>0.15</v>
      </c>
      <c r="P2438" s="14">
        <v>884.4</v>
      </c>
      <c r="Q2438" s="14">
        <v>1768.8</v>
      </c>
      <c r="R2438" s="11" t="s">
        <v>22</v>
      </c>
      <c r="S2438" s="14">
        <v>14150.4</v>
      </c>
      <c r="T2438" s="14">
        <v>12027.84</v>
      </c>
      <c r="U2438" s="14">
        <v>4952.6400000000003</v>
      </c>
      <c r="V2438" s="11" t="s">
        <v>23</v>
      </c>
      <c r="W2438" s="26">
        <v>0.41176470588235298</v>
      </c>
      <c r="X2438" s="11">
        <v>8</v>
      </c>
      <c r="Y2438" s="11">
        <v>24</v>
      </c>
    </row>
    <row r="2439" spans="1:25" x14ac:dyDescent="0.45">
      <c r="A2439" s="11" t="s">
        <v>2471</v>
      </c>
      <c r="B2439" s="11" t="s">
        <v>43</v>
      </c>
      <c r="C2439" s="11" t="s">
        <v>20</v>
      </c>
      <c r="D2439" s="25">
        <v>43800</v>
      </c>
      <c r="E2439" s="25">
        <v>43911</v>
      </c>
      <c r="F2439" s="11">
        <f>YEAR(Abayomis_Table[[#This Row],[OrderDate]])</f>
        <v>2020</v>
      </c>
      <c r="G2439" s="25">
        <v>43922</v>
      </c>
      <c r="H2439" s="25">
        <v>43932</v>
      </c>
      <c r="I2439" s="11" t="s">
        <v>21</v>
      </c>
      <c r="J2439" s="11">
        <v>28</v>
      </c>
      <c r="K2439" s="11">
        <v>11</v>
      </c>
      <c r="L2439" s="11">
        <v>256</v>
      </c>
      <c r="M2439" s="11">
        <v>2</v>
      </c>
      <c r="N2439" s="11">
        <v>3</v>
      </c>
      <c r="O2439" s="15">
        <v>0.1</v>
      </c>
      <c r="P2439" s="14">
        <v>2080.35</v>
      </c>
      <c r="Q2439" s="14">
        <v>3852.5</v>
      </c>
      <c r="R2439" s="11" t="s">
        <v>22</v>
      </c>
      <c r="S2439" s="14">
        <v>11557.5</v>
      </c>
      <c r="T2439" s="14">
        <v>10401.75</v>
      </c>
      <c r="U2439" s="14">
        <v>4160.7000000000007</v>
      </c>
      <c r="V2439" s="11" t="s">
        <v>23</v>
      </c>
      <c r="W2439" s="26">
        <v>0.40000000000000008</v>
      </c>
      <c r="X2439" s="11">
        <v>10</v>
      </c>
      <c r="Y2439" s="11">
        <v>11</v>
      </c>
    </row>
    <row r="2440" spans="1:25" x14ac:dyDescent="0.45">
      <c r="A2440" s="11" t="s">
        <v>2472</v>
      </c>
      <c r="B2440" s="11" t="s">
        <v>36</v>
      </c>
      <c r="C2440" s="11" t="s">
        <v>41</v>
      </c>
      <c r="D2440" s="25">
        <v>43800</v>
      </c>
      <c r="E2440" s="25">
        <v>43911</v>
      </c>
      <c r="F2440" s="11">
        <f>YEAR(Abayomis_Table[[#This Row],[OrderDate]])</f>
        <v>2020</v>
      </c>
      <c r="G2440" s="25">
        <v>43930</v>
      </c>
      <c r="H2440" s="25">
        <v>43935</v>
      </c>
      <c r="I2440" s="11" t="s">
        <v>21</v>
      </c>
      <c r="J2440" s="11">
        <v>23</v>
      </c>
      <c r="K2440" s="11">
        <v>1</v>
      </c>
      <c r="L2440" s="11">
        <v>68</v>
      </c>
      <c r="M2440" s="11">
        <v>8</v>
      </c>
      <c r="N2440" s="11">
        <v>4</v>
      </c>
      <c r="O2440" s="15">
        <v>0.3</v>
      </c>
      <c r="P2440" s="14">
        <v>78.73</v>
      </c>
      <c r="Q2440" s="14">
        <v>167.5</v>
      </c>
      <c r="R2440" s="11" t="s">
        <v>22</v>
      </c>
      <c r="S2440" s="14">
        <v>670</v>
      </c>
      <c r="T2440" s="14">
        <v>468.99999999999994</v>
      </c>
      <c r="U2440" s="14">
        <v>154.07999999999993</v>
      </c>
      <c r="V2440" s="11" t="s">
        <v>30</v>
      </c>
      <c r="W2440" s="26">
        <v>0.32852878464818752</v>
      </c>
      <c r="X2440" s="11">
        <v>5</v>
      </c>
      <c r="Y2440" s="11">
        <v>19</v>
      </c>
    </row>
    <row r="2441" spans="1:25" x14ac:dyDescent="0.45">
      <c r="A2441" s="11" t="s">
        <v>2473</v>
      </c>
      <c r="B2441" s="11" t="s">
        <v>19</v>
      </c>
      <c r="C2441" s="11" t="s">
        <v>41</v>
      </c>
      <c r="D2441" s="25">
        <v>43800</v>
      </c>
      <c r="E2441" s="25">
        <v>43910</v>
      </c>
      <c r="F2441" s="11">
        <f>YEAR(Abayomis_Table[[#This Row],[OrderDate]])</f>
        <v>2020</v>
      </c>
      <c r="G2441" s="25">
        <v>43935</v>
      </c>
      <c r="H2441" s="25">
        <v>43937</v>
      </c>
      <c r="I2441" s="11" t="s">
        <v>21</v>
      </c>
      <c r="J2441" s="11">
        <v>7</v>
      </c>
      <c r="K2441" s="11">
        <v>35</v>
      </c>
      <c r="L2441" s="11">
        <v>66</v>
      </c>
      <c r="M2441" s="11">
        <v>35</v>
      </c>
      <c r="N2441" s="11">
        <v>6</v>
      </c>
      <c r="O2441" s="15">
        <v>0.05</v>
      </c>
      <c r="P2441" s="14">
        <v>2431.3000000000002</v>
      </c>
      <c r="Q2441" s="14">
        <v>3859.2</v>
      </c>
      <c r="R2441" s="11" t="s">
        <v>22</v>
      </c>
      <c r="S2441" s="14">
        <v>23155.199999999997</v>
      </c>
      <c r="T2441" s="14">
        <v>21997.439999999995</v>
      </c>
      <c r="U2441" s="14">
        <v>7409.639999999994</v>
      </c>
      <c r="V2441" s="11" t="s">
        <v>32</v>
      </c>
      <c r="W2441" s="26">
        <v>0.33684101422710988</v>
      </c>
      <c r="X2441" s="11">
        <v>2</v>
      </c>
      <c r="Y2441" s="11">
        <v>25</v>
      </c>
    </row>
    <row r="2442" spans="1:25" x14ac:dyDescent="0.45">
      <c r="A2442" s="11" t="s">
        <v>2474</v>
      </c>
      <c r="B2442" s="11" t="s">
        <v>19</v>
      </c>
      <c r="C2442" s="11" t="s">
        <v>25</v>
      </c>
      <c r="D2442" s="25">
        <v>43800</v>
      </c>
      <c r="E2442" s="25">
        <v>43909</v>
      </c>
      <c r="F2442" s="11">
        <f>YEAR(Abayomis_Table[[#This Row],[OrderDate]])</f>
        <v>2020</v>
      </c>
      <c r="G2442" s="25">
        <v>43928</v>
      </c>
      <c r="H2442" s="25">
        <v>43929</v>
      </c>
      <c r="I2442" s="11" t="s">
        <v>21</v>
      </c>
      <c r="J2442" s="11">
        <v>10</v>
      </c>
      <c r="K2442" s="11">
        <v>43</v>
      </c>
      <c r="L2442" s="11">
        <v>349</v>
      </c>
      <c r="M2442" s="11">
        <v>9</v>
      </c>
      <c r="N2442" s="11">
        <v>4</v>
      </c>
      <c r="O2442" s="15">
        <v>0.15</v>
      </c>
      <c r="P2442" s="14">
        <v>1631.05</v>
      </c>
      <c r="Q2442" s="14">
        <v>2398.6</v>
      </c>
      <c r="R2442" s="11" t="s">
        <v>22</v>
      </c>
      <c r="S2442" s="14">
        <v>9594.4</v>
      </c>
      <c r="T2442" s="14">
        <v>8155.24</v>
      </c>
      <c r="U2442" s="14">
        <v>1631.04</v>
      </c>
      <c r="V2442" s="11" t="s">
        <v>23</v>
      </c>
      <c r="W2442" s="26">
        <v>0.1999990190356139</v>
      </c>
      <c r="X2442" s="11">
        <v>1</v>
      </c>
      <c r="Y2442" s="11">
        <v>19</v>
      </c>
    </row>
    <row r="2443" spans="1:25" x14ac:dyDescent="0.45">
      <c r="A2443" s="11" t="s">
        <v>2475</v>
      </c>
      <c r="B2443" s="11" t="s">
        <v>19</v>
      </c>
      <c r="C2443" s="11" t="s">
        <v>34</v>
      </c>
      <c r="D2443" s="25">
        <v>43800</v>
      </c>
      <c r="E2443" s="25">
        <v>43909</v>
      </c>
      <c r="F2443" s="11">
        <f>YEAR(Abayomis_Table[[#This Row],[OrderDate]])</f>
        <v>2020</v>
      </c>
      <c r="G2443" s="25">
        <v>43936</v>
      </c>
      <c r="H2443" s="25">
        <v>43938</v>
      </c>
      <c r="I2443" s="11" t="s">
        <v>21</v>
      </c>
      <c r="J2443" s="11">
        <v>8</v>
      </c>
      <c r="K2443" s="11">
        <v>40</v>
      </c>
      <c r="L2443" s="11">
        <v>283</v>
      </c>
      <c r="M2443" s="11">
        <v>18</v>
      </c>
      <c r="N2443" s="11">
        <v>3</v>
      </c>
      <c r="O2443" s="15">
        <v>0.05</v>
      </c>
      <c r="P2443" s="14">
        <v>1482.44</v>
      </c>
      <c r="Q2443" s="14">
        <v>2003.3</v>
      </c>
      <c r="R2443" s="11" t="s">
        <v>22</v>
      </c>
      <c r="S2443" s="14">
        <v>6009.9</v>
      </c>
      <c r="T2443" s="14">
        <v>5709.4049999999997</v>
      </c>
      <c r="U2443" s="14">
        <v>1262.085</v>
      </c>
      <c r="V2443" s="11" t="s">
        <v>32</v>
      </c>
      <c r="W2443" s="26">
        <v>0.2210536824765453</v>
      </c>
      <c r="X2443" s="11">
        <v>2</v>
      </c>
      <c r="Y2443" s="11">
        <v>27</v>
      </c>
    </row>
    <row r="2444" spans="1:25" x14ac:dyDescent="0.45">
      <c r="A2444" s="11" t="s">
        <v>2476</v>
      </c>
      <c r="B2444" s="11" t="s">
        <v>27</v>
      </c>
      <c r="C2444" s="11" t="s">
        <v>47</v>
      </c>
      <c r="D2444" s="25">
        <v>43800</v>
      </c>
      <c r="E2444" s="25">
        <v>43909</v>
      </c>
      <c r="F2444" s="11">
        <f>YEAR(Abayomis_Table[[#This Row],[OrderDate]])</f>
        <v>2020</v>
      </c>
      <c r="G2444" s="25">
        <v>43930</v>
      </c>
      <c r="H2444" s="25">
        <v>43933</v>
      </c>
      <c r="I2444" s="11" t="s">
        <v>21</v>
      </c>
      <c r="J2444" s="11">
        <v>20</v>
      </c>
      <c r="K2444" s="11">
        <v>15</v>
      </c>
      <c r="L2444" s="11">
        <v>47</v>
      </c>
      <c r="M2444" s="11">
        <v>20</v>
      </c>
      <c r="N2444" s="11">
        <v>3</v>
      </c>
      <c r="O2444" s="15">
        <v>0.05</v>
      </c>
      <c r="P2444" s="14">
        <v>1785.95</v>
      </c>
      <c r="Q2444" s="14">
        <v>2626.4</v>
      </c>
      <c r="R2444" s="11" t="s">
        <v>22</v>
      </c>
      <c r="S2444" s="14">
        <v>7879.2000000000007</v>
      </c>
      <c r="T2444" s="14">
        <v>7485.2400000000007</v>
      </c>
      <c r="U2444" s="14">
        <v>2127.3900000000003</v>
      </c>
      <c r="V2444" s="11" t="s">
        <v>32</v>
      </c>
      <c r="W2444" s="26">
        <v>0.28421132789329401</v>
      </c>
      <c r="X2444" s="11">
        <v>3</v>
      </c>
      <c r="Y2444" s="11">
        <v>21</v>
      </c>
    </row>
    <row r="2445" spans="1:25" x14ac:dyDescent="0.45">
      <c r="A2445" s="11" t="s">
        <v>2477</v>
      </c>
      <c r="B2445" s="11" t="s">
        <v>27</v>
      </c>
      <c r="C2445" s="11" t="s">
        <v>28</v>
      </c>
      <c r="D2445" s="25">
        <v>43800</v>
      </c>
      <c r="E2445" s="25">
        <v>43909</v>
      </c>
      <c r="F2445" s="11">
        <f>YEAR(Abayomis_Table[[#This Row],[OrderDate]])</f>
        <v>2020</v>
      </c>
      <c r="G2445" s="25">
        <v>43921</v>
      </c>
      <c r="H2445" s="25">
        <v>43926</v>
      </c>
      <c r="I2445" s="11" t="s">
        <v>21</v>
      </c>
      <c r="J2445" s="11">
        <v>13</v>
      </c>
      <c r="K2445" s="11">
        <v>2</v>
      </c>
      <c r="L2445" s="11">
        <v>173</v>
      </c>
      <c r="M2445" s="11">
        <v>22</v>
      </c>
      <c r="N2445" s="11">
        <v>5</v>
      </c>
      <c r="O2445" s="15">
        <v>7.4999999999999997E-2</v>
      </c>
      <c r="P2445" s="14">
        <v>1206</v>
      </c>
      <c r="Q2445" s="14">
        <v>2680</v>
      </c>
      <c r="R2445" s="11" t="s">
        <v>22</v>
      </c>
      <c r="S2445" s="14">
        <v>13400</v>
      </c>
      <c r="T2445" s="14">
        <v>12395</v>
      </c>
      <c r="U2445" s="14">
        <v>6365</v>
      </c>
      <c r="V2445" s="11" t="s">
        <v>23</v>
      </c>
      <c r="W2445" s="26">
        <v>0.51351351351351349</v>
      </c>
      <c r="X2445" s="11">
        <v>5</v>
      </c>
      <c r="Y2445" s="11">
        <v>12</v>
      </c>
    </row>
    <row r="2446" spans="1:25" x14ac:dyDescent="0.45">
      <c r="A2446" s="11" t="s">
        <v>2478</v>
      </c>
      <c r="B2446" s="11" t="s">
        <v>19</v>
      </c>
      <c r="C2446" s="11" t="s">
        <v>20</v>
      </c>
      <c r="D2446" s="25">
        <v>43800</v>
      </c>
      <c r="E2446" s="25">
        <v>43909</v>
      </c>
      <c r="F2446" s="11">
        <f>YEAR(Abayomis_Table[[#This Row],[OrderDate]])</f>
        <v>2020</v>
      </c>
      <c r="G2446" s="25">
        <v>43933</v>
      </c>
      <c r="H2446" s="25">
        <v>43940</v>
      </c>
      <c r="I2446" s="11" t="s">
        <v>21</v>
      </c>
      <c r="J2446" s="11">
        <v>12</v>
      </c>
      <c r="K2446" s="11">
        <v>46</v>
      </c>
      <c r="L2446" s="11">
        <v>250</v>
      </c>
      <c r="M2446" s="11">
        <v>5</v>
      </c>
      <c r="N2446" s="11">
        <v>7</v>
      </c>
      <c r="O2446" s="15">
        <v>0.2</v>
      </c>
      <c r="P2446" s="14">
        <v>445.01</v>
      </c>
      <c r="Q2446" s="14">
        <v>1085.4000000000001</v>
      </c>
      <c r="R2446" s="11" t="s">
        <v>22</v>
      </c>
      <c r="S2446" s="14">
        <v>7597.8000000000011</v>
      </c>
      <c r="T2446" s="14">
        <v>6078.2400000000016</v>
      </c>
      <c r="U2446" s="14">
        <v>2963.1700000000019</v>
      </c>
      <c r="V2446" s="11" t="s">
        <v>30</v>
      </c>
      <c r="W2446" s="26">
        <v>0.48750460659664657</v>
      </c>
      <c r="X2446" s="11">
        <v>7</v>
      </c>
      <c r="Y2446" s="11">
        <v>24</v>
      </c>
    </row>
    <row r="2447" spans="1:25" x14ac:dyDescent="0.45">
      <c r="A2447" s="11" t="s">
        <v>2479</v>
      </c>
      <c r="B2447" s="11" t="s">
        <v>19</v>
      </c>
      <c r="C2447" s="11" t="s">
        <v>41</v>
      </c>
      <c r="D2447" s="25">
        <v>43800</v>
      </c>
      <c r="E2447" s="25">
        <v>43909</v>
      </c>
      <c r="F2447" s="11">
        <f>YEAR(Abayomis_Table[[#This Row],[OrderDate]])</f>
        <v>2020</v>
      </c>
      <c r="G2447" s="25">
        <v>43919</v>
      </c>
      <c r="H2447" s="25">
        <v>43920</v>
      </c>
      <c r="I2447" s="11" t="s">
        <v>21</v>
      </c>
      <c r="J2447" s="11">
        <v>10</v>
      </c>
      <c r="K2447" s="11">
        <v>35</v>
      </c>
      <c r="L2447" s="11">
        <v>85</v>
      </c>
      <c r="M2447" s="11">
        <v>28</v>
      </c>
      <c r="N2447" s="11">
        <v>7</v>
      </c>
      <c r="O2447" s="15">
        <v>7.4999999999999997E-2</v>
      </c>
      <c r="P2447" s="14">
        <v>532.17999999999995</v>
      </c>
      <c r="Q2447" s="14">
        <v>1132.3</v>
      </c>
      <c r="R2447" s="11" t="s">
        <v>22</v>
      </c>
      <c r="S2447" s="14">
        <v>7926.0999999999995</v>
      </c>
      <c r="T2447" s="14">
        <v>7331.6424999999999</v>
      </c>
      <c r="U2447" s="14">
        <v>3606.3825000000002</v>
      </c>
      <c r="V2447" s="11" t="s">
        <v>23</v>
      </c>
      <c r="W2447" s="26">
        <v>0.49189284665748501</v>
      </c>
      <c r="X2447" s="11">
        <v>1</v>
      </c>
      <c r="Y2447" s="11">
        <v>10</v>
      </c>
    </row>
    <row r="2448" spans="1:25" x14ac:dyDescent="0.45">
      <c r="A2448" s="11" t="s">
        <v>2480</v>
      </c>
      <c r="B2448" s="11" t="s">
        <v>27</v>
      </c>
      <c r="C2448" s="11" t="s">
        <v>28</v>
      </c>
      <c r="D2448" s="25">
        <v>43800</v>
      </c>
      <c r="E2448" s="25">
        <v>43909</v>
      </c>
      <c r="F2448" s="11">
        <f>YEAR(Abayomis_Table[[#This Row],[OrderDate]])</f>
        <v>2020</v>
      </c>
      <c r="G2448" s="25">
        <v>43935</v>
      </c>
      <c r="H2448" s="25">
        <v>43942</v>
      </c>
      <c r="I2448" s="11" t="s">
        <v>21</v>
      </c>
      <c r="J2448" s="11">
        <v>20</v>
      </c>
      <c r="K2448" s="11">
        <v>39</v>
      </c>
      <c r="L2448" s="11">
        <v>98</v>
      </c>
      <c r="M2448" s="11">
        <v>8</v>
      </c>
      <c r="N2448" s="11">
        <v>7</v>
      </c>
      <c r="O2448" s="15">
        <v>0.2</v>
      </c>
      <c r="P2448" s="14">
        <v>704.77</v>
      </c>
      <c r="Q2448" s="14">
        <v>1051.9000000000001</v>
      </c>
      <c r="R2448" s="11" t="s">
        <v>22</v>
      </c>
      <c r="S2448" s="14">
        <v>7363.3000000000011</v>
      </c>
      <c r="T2448" s="14">
        <v>5890.6400000000012</v>
      </c>
      <c r="U2448" s="14">
        <v>957.25000000000182</v>
      </c>
      <c r="V2448" s="11" t="s">
        <v>30</v>
      </c>
      <c r="W2448" s="26">
        <v>0.16250356497765975</v>
      </c>
      <c r="X2448" s="11">
        <v>7</v>
      </c>
      <c r="Y2448" s="11">
        <v>26</v>
      </c>
    </row>
    <row r="2449" spans="1:25" x14ac:dyDescent="0.45">
      <c r="A2449" s="11" t="s">
        <v>2481</v>
      </c>
      <c r="B2449" s="11" t="s">
        <v>19</v>
      </c>
      <c r="C2449" s="11" t="s">
        <v>34</v>
      </c>
      <c r="D2449" s="25">
        <v>43800</v>
      </c>
      <c r="E2449" s="25">
        <v>43908</v>
      </c>
      <c r="F2449" s="11">
        <f>YEAR(Abayomis_Table[[#This Row],[OrderDate]])</f>
        <v>2020</v>
      </c>
      <c r="G2449" s="25">
        <v>43925</v>
      </c>
      <c r="H2449" s="25">
        <v>43928</v>
      </c>
      <c r="I2449" s="11" t="s">
        <v>21</v>
      </c>
      <c r="J2449" s="11">
        <v>8</v>
      </c>
      <c r="K2449" s="11">
        <v>29</v>
      </c>
      <c r="L2449" s="11">
        <v>278</v>
      </c>
      <c r="M2449" s="11">
        <v>32</v>
      </c>
      <c r="N2449" s="11">
        <v>5</v>
      </c>
      <c r="O2449" s="15">
        <v>0.05</v>
      </c>
      <c r="P2449" s="14">
        <v>540.15</v>
      </c>
      <c r="Q2449" s="14">
        <v>931.3</v>
      </c>
      <c r="R2449" s="11" t="s">
        <v>22</v>
      </c>
      <c r="S2449" s="14">
        <v>4656.5</v>
      </c>
      <c r="T2449" s="14">
        <v>4423.6750000000002</v>
      </c>
      <c r="U2449" s="14">
        <v>1722.9250000000002</v>
      </c>
      <c r="V2449" s="11" t="s">
        <v>32</v>
      </c>
      <c r="W2449" s="26">
        <v>0.38947820533832167</v>
      </c>
      <c r="X2449" s="11">
        <v>3</v>
      </c>
      <c r="Y2449" s="11">
        <v>17</v>
      </c>
    </row>
    <row r="2450" spans="1:25" x14ac:dyDescent="0.45">
      <c r="A2450" s="11" t="s">
        <v>2482</v>
      </c>
      <c r="B2450" s="11" t="s">
        <v>19</v>
      </c>
      <c r="C2450" s="11" t="s">
        <v>25</v>
      </c>
      <c r="D2450" s="25">
        <v>43800</v>
      </c>
      <c r="E2450" s="25">
        <v>43908</v>
      </c>
      <c r="F2450" s="11">
        <f>YEAR(Abayomis_Table[[#This Row],[OrderDate]])</f>
        <v>2020</v>
      </c>
      <c r="G2450" s="25">
        <v>43936</v>
      </c>
      <c r="H2450" s="25">
        <v>43946</v>
      </c>
      <c r="I2450" s="11" t="s">
        <v>21</v>
      </c>
      <c r="J2450" s="11">
        <v>10</v>
      </c>
      <c r="K2450" s="11">
        <v>14</v>
      </c>
      <c r="L2450" s="11">
        <v>357</v>
      </c>
      <c r="M2450" s="11">
        <v>15</v>
      </c>
      <c r="N2450" s="11">
        <v>3</v>
      </c>
      <c r="O2450" s="15">
        <v>0.15</v>
      </c>
      <c r="P2450" s="14">
        <v>1045.2</v>
      </c>
      <c r="Q2450" s="14">
        <v>2613</v>
      </c>
      <c r="R2450" s="11" t="s">
        <v>22</v>
      </c>
      <c r="S2450" s="14">
        <v>7839</v>
      </c>
      <c r="T2450" s="14">
        <v>6663.15</v>
      </c>
      <c r="U2450" s="14">
        <v>3527.5499999999993</v>
      </c>
      <c r="V2450" s="11" t="s">
        <v>23</v>
      </c>
      <c r="W2450" s="26">
        <v>0.52941176470588225</v>
      </c>
      <c r="X2450" s="11">
        <v>10</v>
      </c>
      <c r="Y2450" s="11">
        <v>28</v>
      </c>
    </row>
    <row r="2451" spans="1:25" x14ac:dyDescent="0.45">
      <c r="A2451" s="11" t="s">
        <v>2483</v>
      </c>
      <c r="B2451" s="11" t="s">
        <v>19</v>
      </c>
      <c r="C2451" s="11" t="s">
        <v>47</v>
      </c>
      <c r="D2451" s="25">
        <v>43800</v>
      </c>
      <c r="E2451" s="25">
        <v>43908</v>
      </c>
      <c r="F2451" s="11">
        <f>YEAR(Abayomis_Table[[#This Row],[OrderDate]])</f>
        <v>2020</v>
      </c>
      <c r="G2451" s="25">
        <v>43934</v>
      </c>
      <c r="H2451" s="25">
        <v>43936</v>
      </c>
      <c r="I2451" s="11" t="s">
        <v>21</v>
      </c>
      <c r="J2451" s="11">
        <v>8</v>
      </c>
      <c r="K2451" s="11">
        <v>1</v>
      </c>
      <c r="L2451" s="11">
        <v>15</v>
      </c>
      <c r="M2451" s="11">
        <v>43</v>
      </c>
      <c r="N2451" s="11">
        <v>2</v>
      </c>
      <c r="O2451" s="15">
        <v>7.4999999999999997E-2</v>
      </c>
      <c r="P2451" s="14">
        <v>186.8</v>
      </c>
      <c r="Q2451" s="14">
        <v>227.8</v>
      </c>
      <c r="R2451" s="11" t="s">
        <v>22</v>
      </c>
      <c r="S2451" s="14">
        <v>455.6</v>
      </c>
      <c r="T2451" s="14">
        <v>421.43000000000006</v>
      </c>
      <c r="U2451" s="14">
        <v>47.830000000000041</v>
      </c>
      <c r="V2451" s="11" t="s">
        <v>23</v>
      </c>
      <c r="W2451" s="26">
        <v>0.11349453052701525</v>
      </c>
      <c r="X2451" s="11">
        <v>2</v>
      </c>
      <c r="Y2451" s="11">
        <v>26</v>
      </c>
    </row>
    <row r="2452" spans="1:25" x14ac:dyDescent="0.45">
      <c r="A2452" s="11" t="s">
        <v>2484</v>
      </c>
      <c r="B2452" s="11" t="s">
        <v>36</v>
      </c>
      <c r="C2452" s="11" t="s">
        <v>20</v>
      </c>
      <c r="D2452" s="25">
        <v>43800</v>
      </c>
      <c r="E2452" s="25">
        <v>43908</v>
      </c>
      <c r="F2452" s="11">
        <f>YEAR(Abayomis_Table[[#This Row],[OrderDate]])</f>
        <v>2020</v>
      </c>
      <c r="G2452" s="25">
        <v>43934</v>
      </c>
      <c r="H2452" s="25">
        <v>43937</v>
      </c>
      <c r="I2452" s="11" t="s">
        <v>21</v>
      </c>
      <c r="J2452" s="11">
        <v>23</v>
      </c>
      <c r="K2452" s="11">
        <v>43</v>
      </c>
      <c r="L2452" s="11">
        <v>256</v>
      </c>
      <c r="M2452" s="11">
        <v>32</v>
      </c>
      <c r="N2452" s="11">
        <v>2</v>
      </c>
      <c r="O2452" s="15">
        <v>7.4999999999999997E-2</v>
      </c>
      <c r="P2452" s="14">
        <v>767.02</v>
      </c>
      <c r="Q2452" s="14">
        <v>1065.3</v>
      </c>
      <c r="R2452" s="11" t="s">
        <v>22</v>
      </c>
      <c r="S2452" s="14">
        <v>2130.6</v>
      </c>
      <c r="T2452" s="14">
        <v>1970.8050000000001</v>
      </c>
      <c r="U2452" s="14">
        <v>436.7650000000001</v>
      </c>
      <c r="V2452" s="11" t="s">
        <v>23</v>
      </c>
      <c r="W2452" s="26">
        <v>0.22161756236664718</v>
      </c>
      <c r="X2452" s="11">
        <v>3</v>
      </c>
      <c r="Y2452" s="11">
        <v>26</v>
      </c>
    </row>
    <row r="2453" spans="1:25" x14ac:dyDescent="0.45">
      <c r="A2453" s="11" t="s">
        <v>2485</v>
      </c>
      <c r="B2453" s="11" t="s">
        <v>19</v>
      </c>
      <c r="C2453" s="11" t="s">
        <v>28</v>
      </c>
      <c r="D2453" s="25">
        <v>43800</v>
      </c>
      <c r="E2453" s="25">
        <v>43908</v>
      </c>
      <c r="F2453" s="11">
        <f>YEAR(Abayomis_Table[[#This Row],[OrderDate]])</f>
        <v>2020</v>
      </c>
      <c r="G2453" s="25">
        <v>43928</v>
      </c>
      <c r="H2453" s="25">
        <v>43936</v>
      </c>
      <c r="I2453" s="11" t="s">
        <v>21</v>
      </c>
      <c r="J2453" s="11">
        <v>11</v>
      </c>
      <c r="K2453" s="11">
        <v>39</v>
      </c>
      <c r="L2453" s="11">
        <v>149</v>
      </c>
      <c r="M2453" s="11">
        <v>32</v>
      </c>
      <c r="N2453" s="11">
        <v>2</v>
      </c>
      <c r="O2453" s="15">
        <v>7.4999999999999997E-2</v>
      </c>
      <c r="P2453" s="14">
        <v>1457.25</v>
      </c>
      <c r="Q2453" s="14">
        <v>2512.5</v>
      </c>
      <c r="R2453" s="11" t="s">
        <v>22</v>
      </c>
      <c r="S2453" s="14">
        <v>5025</v>
      </c>
      <c r="T2453" s="14">
        <v>4648.125</v>
      </c>
      <c r="U2453" s="14">
        <v>1733.625</v>
      </c>
      <c r="V2453" s="11" t="s">
        <v>23</v>
      </c>
      <c r="W2453" s="26">
        <v>0.37297297297297299</v>
      </c>
      <c r="X2453" s="11">
        <v>8</v>
      </c>
      <c r="Y2453" s="11">
        <v>20</v>
      </c>
    </row>
    <row r="2454" spans="1:25" x14ac:dyDescent="0.45">
      <c r="A2454" s="11" t="s">
        <v>2486</v>
      </c>
      <c r="B2454" s="11" t="s">
        <v>19</v>
      </c>
      <c r="C2454" s="11" t="s">
        <v>28</v>
      </c>
      <c r="D2454" s="25">
        <v>43800</v>
      </c>
      <c r="E2454" s="25">
        <v>43908</v>
      </c>
      <c r="F2454" s="11">
        <f>YEAR(Abayomis_Table[[#This Row],[OrderDate]])</f>
        <v>2020</v>
      </c>
      <c r="G2454" s="25">
        <v>43933</v>
      </c>
      <c r="H2454" s="25">
        <v>43937</v>
      </c>
      <c r="I2454" s="11" t="s">
        <v>21</v>
      </c>
      <c r="J2454" s="11">
        <v>1</v>
      </c>
      <c r="K2454" s="11">
        <v>25</v>
      </c>
      <c r="L2454" s="11">
        <v>195</v>
      </c>
      <c r="M2454" s="11">
        <v>11</v>
      </c>
      <c r="N2454" s="11">
        <v>1</v>
      </c>
      <c r="O2454" s="15">
        <v>0.4</v>
      </c>
      <c r="P2454" s="14">
        <v>651.24</v>
      </c>
      <c r="Q2454" s="14">
        <v>1085.4000000000001</v>
      </c>
      <c r="R2454" s="11" t="s">
        <v>22</v>
      </c>
      <c r="S2454" s="14">
        <v>1085.4000000000001</v>
      </c>
      <c r="T2454" s="14">
        <v>651.24</v>
      </c>
      <c r="U2454" s="14">
        <v>0</v>
      </c>
      <c r="V2454" s="11" t="s">
        <v>44</v>
      </c>
      <c r="W2454" s="26">
        <v>0</v>
      </c>
      <c r="X2454" s="11">
        <v>4</v>
      </c>
      <c r="Y2454" s="11">
        <v>25</v>
      </c>
    </row>
    <row r="2455" spans="1:25" x14ac:dyDescent="0.45">
      <c r="A2455" s="11" t="s">
        <v>2487</v>
      </c>
      <c r="B2455" s="11" t="s">
        <v>19</v>
      </c>
      <c r="C2455" s="11" t="s">
        <v>20</v>
      </c>
      <c r="D2455" s="25">
        <v>43800</v>
      </c>
      <c r="E2455" s="25">
        <v>43908</v>
      </c>
      <c r="F2455" s="11">
        <f>YEAR(Abayomis_Table[[#This Row],[OrderDate]])</f>
        <v>2020</v>
      </c>
      <c r="G2455" s="25">
        <v>43933</v>
      </c>
      <c r="H2455" s="25">
        <v>43936</v>
      </c>
      <c r="I2455" s="11" t="s">
        <v>21</v>
      </c>
      <c r="J2455" s="11">
        <v>9</v>
      </c>
      <c r="K2455" s="11">
        <v>32</v>
      </c>
      <c r="L2455" s="11">
        <v>205</v>
      </c>
      <c r="M2455" s="11">
        <v>33</v>
      </c>
      <c r="N2455" s="11">
        <v>5</v>
      </c>
      <c r="O2455" s="15">
        <v>7.4999999999999997E-2</v>
      </c>
      <c r="P2455" s="14">
        <v>87.1</v>
      </c>
      <c r="Q2455" s="14">
        <v>167.5</v>
      </c>
      <c r="R2455" s="11" t="s">
        <v>22</v>
      </c>
      <c r="S2455" s="14">
        <v>837.5</v>
      </c>
      <c r="T2455" s="14">
        <v>774.6875</v>
      </c>
      <c r="U2455" s="14">
        <v>339.1875</v>
      </c>
      <c r="V2455" s="11" t="s">
        <v>23</v>
      </c>
      <c r="W2455" s="26">
        <v>0.43783783783783786</v>
      </c>
      <c r="X2455" s="11">
        <v>3</v>
      </c>
      <c r="Y2455" s="11">
        <v>25</v>
      </c>
    </row>
    <row r="2456" spans="1:25" x14ac:dyDescent="0.45">
      <c r="A2456" s="11" t="s">
        <v>2488</v>
      </c>
      <c r="B2456" s="11" t="s">
        <v>19</v>
      </c>
      <c r="C2456" s="11" t="s">
        <v>20</v>
      </c>
      <c r="D2456" s="25">
        <v>43800</v>
      </c>
      <c r="E2456" s="25">
        <v>43908</v>
      </c>
      <c r="F2456" s="11">
        <f>YEAR(Abayomis_Table[[#This Row],[OrderDate]])</f>
        <v>2020</v>
      </c>
      <c r="G2456" s="25">
        <v>43933</v>
      </c>
      <c r="H2456" s="25">
        <v>43936</v>
      </c>
      <c r="I2456" s="11" t="s">
        <v>21</v>
      </c>
      <c r="J2456" s="11">
        <v>2</v>
      </c>
      <c r="K2456" s="11">
        <v>12</v>
      </c>
      <c r="L2456" s="11">
        <v>261</v>
      </c>
      <c r="M2456" s="11">
        <v>23</v>
      </c>
      <c r="N2456" s="11">
        <v>7</v>
      </c>
      <c r="O2456" s="15">
        <v>7.4999999999999997E-2</v>
      </c>
      <c r="P2456" s="14">
        <v>794.55</v>
      </c>
      <c r="Q2456" s="14">
        <v>1185.9000000000001</v>
      </c>
      <c r="R2456" s="11" t="s">
        <v>22</v>
      </c>
      <c r="S2456" s="14">
        <v>8301.3000000000011</v>
      </c>
      <c r="T2456" s="14">
        <v>7678.7025000000012</v>
      </c>
      <c r="U2456" s="14">
        <v>2116.8525000000018</v>
      </c>
      <c r="V2456" s="11" t="s">
        <v>23</v>
      </c>
      <c r="W2456" s="26">
        <v>0.27567841051271375</v>
      </c>
      <c r="X2456" s="11">
        <v>3</v>
      </c>
      <c r="Y2456" s="11">
        <v>25</v>
      </c>
    </row>
    <row r="2457" spans="1:25" x14ac:dyDescent="0.45">
      <c r="A2457" s="11" t="s">
        <v>2489</v>
      </c>
      <c r="B2457" s="11" t="s">
        <v>19</v>
      </c>
      <c r="C2457" s="11" t="s">
        <v>20</v>
      </c>
      <c r="D2457" s="25">
        <v>43800</v>
      </c>
      <c r="E2457" s="25">
        <v>43908</v>
      </c>
      <c r="F2457" s="11">
        <f>YEAR(Abayomis_Table[[#This Row],[OrderDate]])</f>
        <v>2020</v>
      </c>
      <c r="G2457" s="25">
        <v>43925</v>
      </c>
      <c r="H2457" s="25">
        <v>43935</v>
      </c>
      <c r="I2457" s="11" t="s">
        <v>21</v>
      </c>
      <c r="J2457" s="11">
        <v>2</v>
      </c>
      <c r="K2457" s="11">
        <v>38</v>
      </c>
      <c r="L2457" s="11">
        <v>214</v>
      </c>
      <c r="M2457" s="11">
        <v>13</v>
      </c>
      <c r="N2457" s="11">
        <v>4</v>
      </c>
      <c r="O2457" s="15">
        <v>0.4</v>
      </c>
      <c r="P2457" s="14">
        <v>630.34</v>
      </c>
      <c r="Q2457" s="14">
        <v>1125.5999999999999</v>
      </c>
      <c r="R2457" s="11" t="s">
        <v>22</v>
      </c>
      <c r="S2457" s="14">
        <v>4502.3999999999996</v>
      </c>
      <c r="T2457" s="14">
        <v>2701.4399999999996</v>
      </c>
      <c r="U2457" s="14">
        <v>180.07999999999947</v>
      </c>
      <c r="V2457" s="11" t="s">
        <v>44</v>
      </c>
      <c r="W2457" s="26">
        <v>6.6660743899549679E-2</v>
      </c>
      <c r="X2457" s="11">
        <v>10</v>
      </c>
      <c r="Y2457" s="11">
        <v>17</v>
      </c>
    </row>
    <row r="2458" spans="1:25" x14ac:dyDescent="0.45">
      <c r="A2458" s="11" t="s">
        <v>2490</v>
      </c>
      <c r="B2458" s="11" t="s">
        <v>19</v>
      </c>
      <c r="C2458" s="11" t="s">
        <v>28</v>
      </c>
      <c r="D2458" s="25">
        <v>43800</v>
      </c>
      <c r="E2458" s="25">
        <v>43907</v>
      </c>
      <c r="F2458" s="11">
        <f>YEAR(Abayomis_Table[[#This Row],[OrderDate]])</f>
        <v>2020</v>
      </c>
      <c r="G2458" s="25">
        <v>43918</v>
      </c>
      <c r="H2458" s="25">
        <v>43928</v>
      </c>
      <c r="I2458" s="11" t="s">
        <v>21</v>
      </c>
      <c r="J2458" s="11">
        <v>1</v>
      </c>
      <c r="K2458" s="11">
        <v>27</v>
      </c>
      <c r="L2458" s="11">
        <v>105</v>
      </c>
      <c r="M2458" s="11">
        <v>9</v>
      </c>
      <c r="N2458" s="11">
        <v>1</v>
      </c>
      <c r="O2458" s="15">
        <v>0.3</v>
      </c>
      <c r="P2458" s="14">
        <v>93.8</v>
      </c>
      <c r="Q2458" s="14">
        <v>187.6</v>
      </c>
      <c r="R2458" s="11" t="s">
        <v>22</v>
      </c>
      <c r="S2458" s="14">
        <v>187.6</v>
      </c>
      <c r="T2458" s="14">
        <v>131.32</v>
      </c>
      <c r="U2458" s="14">
        <v>37.519999999999996</v>
      </c>
      <c r="V2458" s="11" t="s">
        <v>30</v>
      </c>
      <c r="W2458" s="26">
        <v>0.2857142857142857</v>
      </c>
      <c r="X2458" s="11">
        <v>10</v>
      </c>
      <c r="Y2458" s="11">
        <v>11</v>
      </c>
    </row>
    <row r="2459" spans="1:25" x14ac:dyDescent="0.45">
      <c r="A2459" s="11" t="s">
        <v>2491</v>
      </c>
      <c r="B2459" s="11" t="s">
        <v>36</v>
      </c>
      <c r="C2459" s="11" t="s">
        <v>25</v>
      </c>
      <c r="D2459" s="25">
        <v>43800</v>
      </c>
      <c r="E2459" s="25">
        <v>43907</v>
      </c>
      <c r="F2459" s="11">
        <f>YEAR(Abayomis_Table[[#This Row],[OrderDate]])</f>
        <v>2020</v>
      </c>
      <c r="G2459" s="25">
        <v>43929</v>
      </c>
      <c r="H2459" s="25">
        <v>43936</v>
      </c>
      <c r="I2459" s="11" t="s">
        <v>21</v>
      </c>
      <c r="J2459" s="11">
        <v>22</v>
      </c>
      <c r="K2459" s="11">
        <v>33</v>
      </c>
      <c r="L2459" s="11">
        <v>353</v>
      </c>
      <c r="M2459" s="11">
        <v>11</v>
      </c>
      <c r="N2459" s="11">
        <v>7</v>
      </c>
      <c r="O2459" s="15">
        <v>0.05</v>
      </c>
      <c r="P2459" s="14">
        <v>850.63</v>
      </c>
      <c r="Q2459" s="14">
        <v>1232.8</v>
      </c>
      <c r="R2459" s="11" t="s">
        <v>22</v>
      </c>
      <c r="S2459" s="14">
        <v>8629.6</v>
      </c>
      <c r="T2459" s="14">
        <v>8198.1200000000008</v>
      </c>
      <c r="U2459" s="14">
        <v>2243.7100000000009</v>
      </c>
      <c r="V2459" s="11" t="s">
        <v>32</v>
      </c>
      <c r="W2459" s="26">
        <v>0.27368591823491251</v>
      </c>
      <c r="X2459" s="11">
        <v>7</v>
      </c>
      <c r="Y2459" s="11">
        <v>22</v>
      </c>
    </row>
    <row r="2460" spans="1:25" x14ac:dyDescent="0.45">
      <c r="A2460" s="11" t="s">
        <v>2492</v>
      </c>
      <c r="B2460" s="11" t="s">
        <v>43</v>
      </c>
      <c r="C2460" s="11" t="s">
        <v>28</v>
      </c>
      <c r="D2460" s="25">
        <v>43800</v>
      </c>
      <c r="E2460" s="25">
        <v>43907</v>
      </c>
      <c r="F2460" s="11">
        <f>YEAR(Abayomis_Table[[#This Row],[OrderDate]])</f>
        <v>2020</v>
      </c>
      <c r="G2460" s="25">
        <v>43909</v>
      </c>
      <c r="H2460" s="25">
        <v>43916</v>
      </c>
      <c r="I2460" s="11" t="s">
        <v>21</v>
      </c>
      <c r="J2460" s="11">
        <v>27</v>
      </c>
      <c r="K2460" s="11">
        <v>42</v>
      </c>
      <c r="L2460" s="11">
        <v>180</v>
      </c>
      <c r="M2460" s="11">
        <v>41</v>
      </c>
      <c r="N2460" s="11">
        <v>7</v>
      </c>
      <c r="O2460" s="15">
        <v>0.1</v>
      </c>
      <c r="P2460" s="14">
        <v>2257.77</v>
      </c>
      <c r="Q2460" s="14">
        <v>3892.7</v>
      </c>
      <c r="R2460" s="11" t="s">
        <v>22</v>
      </c>
      <c r="S2460" s="14">
        <v>27248.899999999998</v>
      </c>
      <c r="T2460" s="14">
        <v>24524.01</v>
      </c>
      <c r="U2460" s="14">
        <v>8719.619999999999</v>
      </c>
      <c r="V2460" s="11" t="s">
        <v>23</v>
      </c>
      <c r="W2460" s="26">
        <v>0.35555441381731617</v>
      </c>
      <c r="X2460" s="11">
        <v>7</v>
      </c>
      <c r="Y2460" s="11">
        <v>2</v>
      </c>
    </row>
    <row r="2461" spans="1:25" x14ac:dyDescent="0.45">
      <c r="A2461" s="11" t="s">
        <v>2493</v>
      </c>
      <c r="B2461" s="11" t="s">
        <v>36</v>
      </c>
      <c r="C2461" s="11" t="s">
        <v>25</v>
      </c>
      <c r="D2461" s="25">
        <v>43800</v>
      </c>
      <c r="E2461" s="25">
        <v>43907</v>
      </c>
      <c r="F2461" s="11">
        <f>YEAR(Abayomis_Table[[#This Row],[OrderDate]])</f>
        <v>2020</v>
      </c>
      <c r="G2461" s="25">
        <v>43926</v>
      </c>
      <c r="H2461" s="25">
        <v>43936</v>
      </c>
      <c r="I2461" s="11" t="s">
        <v>21</v>
      </c>
      <c r="J2461" s="11">
        <v>21</v>
      </c>
      <c r="K2461" s="11">
        <v>40</v>
      </c>
      <c r="L2461" s="11">
        <v>340</v>
      </c>
      <c r="M2461" s="11">
        <v>27</v>
      </c>
      <c r="N2461" s="11">
        <v>8</v>
      </c>
      <c r="O2461" s="15">
        <v>7.4999999999999997E-2</v>
      </c>
      <c r="P2461" s="14">
        <v>3175.53</v>
      </c>
      <c r="Q2461" s="14">
        <v>3872.6</v>
      </c>
      <c r="R2461" s="11" t="s">
        <v>22</v>
      </c>
      <c r="S2461" s="14">
        <v>30980.799999999999</v>
      </c>
      <c r="T2461" s="14">
        <v>28657.24</v>
      </c>
      <c r="U2461" s="14">
        <v>3253</v>
      </c>
      <c r="V2461" s="11" t="s">
        <v>23</v>
      </c>
      <c r="W2461" s="26">
        <v>0.11351407183664582</v>
      </c>
      <c r="X2461" s="11">
        <v>10</v>
      </c>
      <c r="Y2461" s="11">
        <v>19</v>
      </c>
    </row>
    <row r="2462" spans="1:25" x14ac:dyDescent="0.45">
      <c r="A2462" s="11" t="s">
        <v>2494</v>
      </c>
      <c r="B2462" s="11" t="s">
        <v>27</v>
      </c>
      <c r="C2462" s="11" t="s">
        <v>28</v>
      </c>
      <c r="D2462" s="25">
        <v>43800</v>
      </c>
      <c r="E2462" s="25">
        <v>43907</v>
      </c>
      <c r="F2462" s="11">
        <f>YEAR(Abayomis_Table[[#This Row],[OrderDate]])</f>
        <v>2020</v>
      </c>
      <c r="G2462" s="25">
        <v>43925</v>
      </c>
      <c r="H2462" s="25">
        <v>43932</v>
      </c>
      <c r="I2462" s="11" t="s">
        <v>21</v>
      </c>
      <c r="J2462" s="11">
        <v>14</v>
      </c>
      <c r="K2462" s="11">
        <v>9</v>
      </c>
      <c r="L2462" s="11">
        <v>144</v>
      </c>
      <c r="M2462" s="11">
        <v>15</v>
      </c>
      <c r="N2462" s="11">
        <v>2</v>
      </c>
      <c r="O2462" s="15">
        <v>0.05</v>
      </c>
      <c r="P2462" s="14">
        <v>1889.13</v>
      </c>
      <c r="Q2462" s="14">
        <v>2485.6999999999998</v>
      </c>
      <c r="R2462" s="11" t="s">
        <v>22</v>
      </c>
      <c r="S2462" s="14">
        <v>4971.3999999999996</v>
      </c>
      <c r="T2462" s="14">
        <v>4722.829999999999</v>
      </c>
      <c r="U2462" s="14">
        <v>944.5699999999988</v>
      </c>
      <c r="V2462" s="11" t="s">
        <v>32</v>
      </c>
      <c r="W2462" s="26">
        <v>0.2000008469498159</v>
      </c>
      <c r="X2462" s="11">
        <v>7</v>
      </c>
      <c r="Y2462" s="11">
        <v>18</v>
      </c>
    </row>
    <row r="2463" spans="1:25" x14ac:dyDescent="0.45">
      <c r="A2463" s="11" t="s">
        <v>2495</v>
      </c>
      <c r="B2463" s="11" t="s">
        <v>19</v>
      </c>
      <c r="C2463" s="11" t="s">
        <v>28</v>
      </c>
      <c r="D2463" s="25">
        <v>43800</v>
      </c>
      <c r="E2463" s="25">
        <v>43907</v>
      </c>
      <c r="F2463" s="11">
        <f>YEAR(Abayomis_Table[[#This Row],[OrderDate]])</f>
        <v>2020</v>
      </c>
      <c r="G2463" s="25">
        <v>43925</v>
      </c>
      <c r="H2463" s="25">
        <v>43927</v>
      </c>
      <c r="I2463" s="11" t="s">
        <v>21</v>
      </c>
      <c r="J2463" s="11">
        <v>3</v>
      </c>
      <c r="K2463" s="11">
        <v>21</v>
      </c>
      <c r="L2463" s="11">
        <v>123</v>
      </c>
      <c r="M2463" s="11">
        <v>29</v>
      </c>
      <c r="N2463" s="11">
        <v>2</v>
      </c>
      <c r="O2463" s="15">
        <v>7.4999999999999997E-2</v>
      </c>
      <c r="P2463" s="14">
        <v>2778.83</v>
      </c>
      <c r="Q2463" s="14">
        <v>3705.1</v>
      </c>
      <c r="R2463" s="11" t="s">
        <v>22</v>
      </c>
      <c r="S2463" s="14">
        <v>7410.2</v>
      </c>
      <c r="T2463" s="14">
        <v>6854.4350000000004</v>
      </c>
      <c r="U2463" s="14">
        <v>1296.7750000000005</v>
      </c>
      <c r="V2463" s="11" t="s">
        <v>23</v>
      </c>
      <c r="W2463" s="26">
        <v>0.18918773027973865</v>
      </c>
      <c r="X2463" s="11">
        <v>2</v>
      </c>
      <c r="Y2463" s="11">
        <v>18</v>
      </c>
    </row>
    <row r="2464" spans="1:25" x14ac:dyDescent="0.45">
      <c r="A2464" s="11" t="s">
        <v>2496</v>
      </c>
      <c r="B2464" s="11" t="s">
        <v>27</v>
      </c>
      <c r="C2464" s="11" t="s">
        <v>41</v>
      </c>
      <c r="D2464" s="25">
        <v>43800</v>
      </c>
      <c r="E2464" s="25">
        <v>43907</v>
      </c>
      <c r="F2464" s="11">
        <f>YEAR(Abayomis_Table[[#This Row],[OrderDate]])</f>
        <v>2020</v>
      </c>
      <c r="G2464" s="25">
        <v>43911</v>
      </c>
      <c r="H2464" s="25">
        <v>43916</v>
      </c>
      <c r="I2464" s="11" t="s">
        <v>21</v>
      </c>
      <c r="J2464" s="11">
        <v>17</v>
      </c>
      <c r="K2464" s="11">
        <v>40</v>
      </c>
      <c r="L2464" s="11">
        <v>86</v>
      </c>
      <c r="M2464" s="11">
        <v>25</v>
      </c>
      <c r="N2464" s="11">
        <v>1</v>
      </c>
      <c r="O2464" s="15">
        <v>0.2</v>
      </c>
      <c r="P2464" s="14">
        <v>2307.35</v>
      </c>
      <c r="Q2464" s="14">
        <v>3443.8</v>
      </c>
      <c r="R2464" s="11" t="s">
        <v>22</v>
      </c>
      <c r="S2464" s="14">
        <v>3443.8</v>
      </c>
      <c r="T2464" s="14">
        <v>2755.0400000000004</v>
      </c>
      <c r="U2464" s="14">
        <v>447.69000000000051</v>
      </c>
      <c r="V2464" s="11" t="s">
        <v>30</v>
      </c>
      <c r="W2464" s="26">
        <v>0.16249854811545403</v>
      </c>
      <c r="X2464" s="11">
        <v>5</v>
      </c>
      <c r="Y2464" s="11">
        <v>4</v>
      </c>
    </row>
    <row r="2465" spans="1:25" x14ac:dyDescent="0.45">
      <c r="A2465" s="11" t="s">
        <v>2497</v>
      </c>
      <c r="B2465" s="11" t="s">
        <v>43</v>
      </c>
      <c r="C2465" s="11" t="s">
        <v>28</v>
      </c>
      <c r="D2465" s="25">
        <v>43800</v>
      </c>
      <c r="E2465" s="25">
        <v>43907</v>
      </c>
      <c r="F2465" s="11">
        <f>YEAR(Abayomis_Table[[#This Row],[OrderDate]])</f>
        <v>2020</v>
      </c>
      <c r="G2465" s="25">
        <v>43924</v>
      </c>
      <c r="H2465" s="25">
        <v>43934</v>
      </c>
      <c r="I2465" s="11" t="s">
        <v>21</v>
      </c>
      <c r="J2465" s="11">
        <v>26</v>
      </c>
      <c r="K2465" s="11">
        <v>46</v>
      </c>
      <c r="L2465" s="11">
        <v>111</v>
      </c>
      <c r="M2465" s="11">
        <v>26</v>
      </c>
      <c r="N2465" s="11">
        <v>2</v>
      </c>
      <c r="O2465" s="15">
        <v>0.2</v>
      </c>
      <c r="P2465" s="14">
        <v>1703.94</v>
      </c>
      <c r="Q2465" s="14">
        <v>3872.6</v>
      </c>
      <c r="R2465" s="11" t="s">
        <v>22</v>
      </c>
      <c r="S2465" s="14">
        <v>7745.2</v>
      </c>
      <c r="T2465" s="14">
        <v>6196.16</v>
      </c>
      <c r="U2465" s="14">
        <v>2788.2799999999997</v>
      </c>
      <c r="V2465" s="11" t="s">
        <v>30</v>
      </c>
      <c r="W2465" s="26">
        <v>0.45000129112224341</v>
      </c>
      <c r="X2465" s="11">
        <v>10</v>
      </c>
      <c r="Y2465" s="11">
        <v>17</v>
      </c>
    </row>
    <row r="2466" spans="1:25" x14ac:dyDescent="0.45">
      <c r="A2466" s="11" t="s">
        <v>2498</v>
      </c>
      <c r="B2466" s="11" t="s">
        <v>27</v>
      </c>
      <c r="C2466" s="11" t="s">
        <v>25</v>
      </c>
      <c r="D2466" s="25">
        <v>43800</v>
      </c>
      <c r="E2466" s="25">
        <v>43907</v>
      </c>
      <c r="F2466" s="11">
        <f>YEAR(Abayomis_Table[[#This Row],[OrderDate]])</f>
        <v>2020</v>
      </c>
      <c r="G2466" s="25">
        <v>43935</v>
      </c>
      <c r="H2466" s="25">
        <v>43938</v>
      </c>
      <c r="I2466" s="11" t="s">
        <v>21</v>
      </c>
      <c r="J2466" s="11">
        <v>14</v>
      </c>
      <c r="K2466" s="11">
        <v>27</v>
      </c>
      <c r="L2466" s="11">
        <v>358</v>
      </c>
      <c r="M2466" s="11">
        <v>29</v>
      </c>
      <c r="N2466" s="11">
        <v>2</v>
      </c>
      <c r="O2466" s="15">
        <v>0.05</v>
      </c>
      <c r="P2466" s="14">
        <v>1058.06</v>
      </c>
      <c r="Q2466" s="14">
        <v>2519.1999999999998</v>
      </c>
      <c r="R2466" s="11" t="s">
        <v>22</v>
      </c>
      <c r="S2466" s="14">
        <v>5038.3999999999996</v>
      </c>
      <c r="T2466" s="14">
        <v>4786.4799999999996</v>
      </c>
      <c r="U2466" s="14">
        <v>2670.3599999999997</v>
      </c>
      <c r="V2466" s="11" t="s">
        <v>32</v>
      </c>
      <c r="W2466" s="26">
        <v>0.55789640821647635</v>
      </c>
      <c r="X2466" s="11">
        <v>3</v>
      </c>
      <c r="Y2466" s="11">
        <v>28</v>
      </c>
    </row>
    <row r="2467" spans="1:25" x14ac:dyDescent="0.45">
      <c r="A2467" s="11" t="s">
        <v>2499</v>
      </c>
      <c r="B2467" s="11" t="s">
        <v>19</v>
      </c>
      <c r="C2467" s="11" t="s">
        <v>28</v>
      </c>
      <c r="D2467" s="25">
        <v>43800</v>
      </c>
      <c r="E2467" s="25">
        <v>43907</v>
      </c>
      <c r="F2467" s="11">
        <f>YEAR(Abayomis_Table[[#This Row],[OrderDate]])</f>
        <v>2020</v>
      </c>
      <c r="G2467" s="25">
        <v>43923</v>
      </c>
      <c r="H2467" s="25">
        <v>43928</v>
      </c>
      <c r="I2467" s="11" t="s">
        <v>21</v>
      </c>
      <c r="J2467" s="11">
        <v>4</v>
      </c>
      <c r="K2467" s="11">
        <v>46</v>
      </c>
      <c r="L2467" s="11">
        <v>179</v>
      </c>
      <c r="M2467" s="11">
        <v>40</v>
      </c>
      <c r="N2467" s="11">
        <v>3</v>
      </c>
      <c r="O2467" s="15">
        <v>0.05</v>
      </c>
      <c r="P2467" s="14">
        <v>984.63</v>
      </c>
      <c r="Q2467" s="14">
        <v>2237.8000000000002</v>
      </c>
      <c r="R2467" s="11" t="s">
        <v>22</v>
      </c>
      <c r="S2467" s="14">
        <v>6713.4000000000005</v>
      </c>
      <c r="T2467" s="14">
        <v>6377.7300000000005</v>
      </c>
      <c r="U2467" s="14">
        <v>3423.8400000000006</v>
      </c>
      <c r="V2467" s="11" t="s">
        <v>32</v>
      </c>
      <c r="W2467" s="26">
        <v>0.53684304603675603</v>
      </c>
      <c r="X2467" s="11">
        <v>5</v>
      </c>
      <c r="Y2467" s="11">
        <v>16</v>
      </c>
    </row>
    <row r="2468" spans="1:25" x14ac:dyDescent="0.45">
      <c r="A2468" s="11" t="s">
        <v>2500</v>
      </c>
      <c r="B2468" s="11" t="s">
        <v>43</v>
      </c>
      <c r="C2468" s="11" t="s">
        <v>28</v>
      </c>
      <c r="D2468" s="25">
        <v>43800</v>
      </c>
      <c r="E2468" s="25">
        <v>43906</v>
      </c>
      <c r="F2468" s="11">
        <f>YEAR(Abayomis_Table[[#This Row],[OrderDate]])</f>
        <v>2020</v>
      </c>
      <c r="G2468" s="25">
        <v>43932</v>
      </c>
      <c r="H2468" s="25">
        <v>43939</v>
      </c>
      <c r="I2468" s="11" t="s">
        <v>21</v>
      </c>
      <c r="J2468" s="11">
        <v>26</v>
      </c>
      <c r="K2468" s="11">
        <v>44</v>
      </c>
      <c r="L2468" s="11">
        <v>106</v>
      </c>
      <c r="M2468" s="11">
        <v>11</v>
      </c>
      <c r="N2468" s="11">
        <v>2</v>
      </c>
      <c r="O2468" s="15">
        <v>0.4</v>
      </c>
      <c r="P2468" s="14">
        <v>630.34</v>
      </c>
      <c r="Q2468" s="14">
        <v>1286.4000000000001</v>
      </c>
      <c r="R2468" s="11" t="s">
        <v>22</v>
      </c>
      <c r="S2468" s="14">
        <v>2572.8000000000002</v>
      </c>
      <c r="T2468" s="14">
        <v>1543.68</v>
      </c>
      <c r="U2468" s="14">
        <v>283</v>
      </c>
      <c r="V2468" s="11" t="s">
        <v>44</v>
      </c>
      <c r="W2468" s="26">
        <v>0.18332815091210614</v>
      </c>
      <c r="X2468" s="11">
        <v>7</v>
      </c>
      <c r="Y2468" s="11">
        <v>26</v>
      </c>
    </row>
    <row r="2469" spans="1:25" x14ac:dyDescent="0.45">
      <c r="A2469" s="11" t="s">
        <v>2501</v>
      </c>
      <c r="B2469" s="11" t="s">
        <v>27</v>
      </c>
      <c r="C2469" s="11" t="s">
        <v>20</v>
      </c>
      <c r="D2469" s="25">
        <v>43800</v>
      </c>
      <c r="E2469" s="25">
        <v>43906</v>
      </c>
      <c r="F2469" s="11">
        <f>YEAR(Abayomis_Table[[#This Row],[OrderDate]])</f>
        <v>2020</v>
      </c>
      <c r="G2469" s="25">
        <v>43909</v>
      </c>
      <c r="H2469" s="25">
        <v>43918</v>
      </c>
      <c r="I2469" s="11" t="s">
        <v>21</v>
      </c>
      <c r="J2469" s="11">
        <v>12</v>
      </c>
      <c r="K2469" s="11">
        <v>49</v>
      </c>
      <c r="L2469" s="11">
        <v>220</v>
      </c>
      <c r="M2469" s="11">
        <v>15</v>
      </c>
      <c r="N2469" s="11">
        <v>5</v>
      </c>
      <c r="O2469" s="15">
        <v>0.1</v>
      </c>
      <c r="P2469" s="14">
        <v>1922.16</v>
      </c>
      <c r="Q2469" s="14">
        <v>2633.1</v>
      </c>
      <c r="R2469" s="11" t="s">
        <v>22</v>
      </c>
      <c r="S2469" s="14">
        <v>13165.5</v>
      </c>
      <c r="T2469" s="14">
        <v>11848.95</v>
      </c>
      <c r="U2469" s="14">
        <v>2238.1499999999996</v>
      </c>
      <c r="V2469" s="11" t="s">
        <v>23</v>
      </c>
      <c r="W2469" s="26">
        <v>0.18889015482384511</v>
      </c>
      <c r="X2469" s="11">
        <v>9</v>
      </c>
      <c r="Y2469" s="11">
        <v>3</v>
      </c>
    </row>
    <row r="2470" spans="1:25" x14ac:dyDescent="0.45">
      <c r="A2470" s="11" t="s">
        <v>2502</v>
      </c>
      <c r="B2470" s="11" t="s">
        <v>19</v>
      </c>
      <c r="C2470" s="11" t="s">
        <v>28</v>
      </c>
      <c r="D2470" s="25">
        <v>43800</v>
      </c>
      <c r="E2470" s="25">
        <v>43906</v>
      </c>
      <c r="F2470" s="11">
        <f>YEAR(Abayomis_Table[[#This Row],[OrderDate]])</f>
        <v>2020</v>
      </c>
      <c r="G2470" s="25">
        <v>43919</v>
      </c>
      <c r="H2470" s="25">
        <v>43926</v>
      </c>
      <c r="I2470" s="11" t="s">
        <v>21</v>
      </c>
      <c r="J2470" s="11">
        <v>4</v>
      </c>
      <c r="K2470" s="11">
        <v>16</v>
      </c>
      <c r="L2470" s="11">
        <v>108</v>
      </c>
      <c r="M2470" s="11">
        <v>9</v>
      </c>
      <c r="N2470" s="11">
        <v>4</v>
      </c>
      <c r="O2470" s="15">
        <v>0.3</v>
      </c>
      <c r="P2470" s="14">
        <v>3915.15</v>
      </c>
      <c r="Q2470" s="14">
        <v>6023.3</v>
      </c>
      <c r="R2470" s="11" t="s">
        <v>22</v>
      </c>
      <c r="S2470" s="14">
        <v>24093.200000000001</v>
      </c>
      <c r="T2470" s="14">
        <v>16865.239999999998</v>
      </c>
      <c r="U2470" s="14">
        <v>1204.6399999999976</v>
      </c>
      <c r="V2470" s="11" t="s">
        <v>30</v>
      </c>
      <c r="W2470" s="26">
        <v>7.142738555751342E-2</v>
      </c>
      <c r="X2470" s="11">
        <v>7</v>
      </c>
      <c r="Y2470" s="11">
        <v>13</v>
      </c>
    </row>
    <row r="2471" spans="1:25" x14ac:dyDescent="0.45">
      <c r="A2471" s="11" t="s">
        <v>2503</v>
      </c>
      <c r="B2471" s="11" t="s">
        <v>27</v>
      </c>
      <c r="C2471" s="11" t="s">
        <v>34</v>
      </c>
      <c r="D2471" s="25">
        <v>43800</v>
      </c>
      <c r="E2471" s="25">
        <v>43906</v>
      </c>
      <c r="F2471" s="11">
        <f>YEAR(Abayomis_Table[[#This Row],[OrderDate]])</f>
        <v>2020</v>
      </c>
      <c r="G2471" s="25">
        <v>43926</v>
      </c>
      <c r="H2471" s="25">
        <v>43935</v>
      </c>
      <c r="I2471" s="11" t="s">
        <v>21</v>
      </c>
      <c r="J2471" s="11">
        <v>17</v>
      </c>
      <c r="K2471" s="11">
        <v>18</v>
      </c>
      <c r="L2471" s="11">
        <v>263</v>
      </c>
      <c r="M2471" s="11">
        <v>5</v>
      </c>
      <c r="N2471" s="11">
        <v>3</v>
      </c>
      <c r="O2471" s="15">
        <v>0.05</v>
      </c>
      <c r="P2471" s="14">
        <v>713.55</v>
      </c>
      <c r="Q2471" s="14">
        <v>1005</v>
      </c>
      <c r="R2471" s="11" t="s">
        <v>22</v>
      </c>
      <c r="S2471" s="14">
        <v>3015</v>
      </c>
      <c r="T2471" s="14">
        <v>2864.25</v>
      </c>
      <c r="U2471" s="14">
        <v>723.60000000000036</v>
      </c>
      <c r="V2471" s="11" t="s">
        <v>32</v>
      </c>
      <c r="W2471" s="26">
        <v>0.25263157894736854</v>
      </c>
      <c r="X2471" s="11">
        <v>9</v>
      </c>
      <c r="Y2471" s="11">
        <v>20</v>
      </c>
    </row>
    <row r="2472" spans="1:25" x14ac:dyDescent="0.45">
      <c r="A2472" s="11" t="s">
        <v>2504</v>
      </c>
      <c r="B2472" s="11" t="s">
        <v>19</v>
      </c>
      <c r="C2472" s="11" t="s">
        <v>34</v>
      </c>
      <c r="D2472" s="25">
        <v>43800</v>
      </c>
      <c r="E2472" s="25">
        <v>43906</v>
      </c>
      <c r="F2472" s="11">
        <f>YEAR(Abayomis_Table[[#This Row],[OrderDate]])</f>
        <v>2020</v>
      </c>
      <c r="G2472" s="25">
        <v>43924</v>
      </c>
      <c r="H2472" s="25">
        <v>43932</v>
      </c>
      <c r="I2472" s="11" t="s">
        <v>21</v>
      </c>
      <c r="J2472" s="11">
        <v>3</v>
      </c>
      <c r="K2472" s="11">
        <v>10</v>
      </c>
      <c r="L2472" s="11">
        <v>274</v>
      </c>
      <c r="M2472" s="11">
        <v>20</v>
      </c>
      <c r="N2472" s="11">
        <v>3</v>
      </c>
      <c r="O2472" s="15">
        <v>7.4999999999999997E-2</v>
      </c>
      <c r="P2472" s="14">
        <v>532.65</v>
      </c>
      <c r="Q2472" s="14">
        <v>1005</v>
      </c>
      <c r="R2472" s="11" t="s">
        <v>22</v>
      </c>
      <c r="S2472" s="14">
        <v>3015</v>
      </c>
      <c r="T2472" s="14">
        <v>2788.875</v>
      </c>
      <c r="U2472" s="14">
        <v>1190.9250000000002</v>
      </c>
      <c r="V2472" s="11" t="s">
        <v>23</v>
      </c>
      <c r="W2472" s="26">
        <v>0.42702702702702711</v>
      </c>
      <c r="X2472" s="11">
        <v>8</v>
      </c>
      <c r="Y2472" s="11">
        <v>18</v>
      </c>
    </row>
    <row r="2473" spans="1:25" x14ac:dyDescent="0.45">
      <c r="A2473" s="11" t="s">
        <v>2505</v>
      </c>
      <c r="B2473" s="11" t="s">
        <v>36</v>
      </c>
      <c r="C2473" s="11" t="s">
        <v>25</v>
      </c>
      <c r="D2473" s="25">
        <v>43800</v>
      </c>
      <c r="E2473" s="25">
        <v>43906</v>
      </c>
      <c r="F2473" s="11">
        <f>YEAR(Abayomis_Table[[#This Row],[OrderDate]])</f>
        <v>2020</v>
      </c>
      <c r="G2473" s="25">
        <v>43919</v>
      </c>
      <c r="H2473" s="25">
        <v>43921</v>
      </c>
      <c r="I2473" s="11" t="s">
        <v>21</v>
      </c>
      <c r="J2473" s="11">
        <v>21</v>
      </c>
      <c r="K2473" s="11">
        <v>34</v>
      </c>
      <c r="L2473" s="11">
        <v>336</v>
      </c>
      <c r="M2473" s="11">
        <v>13</v>
      </c>
      <c r="N2473" s="11">
        <v>6</v>
      </c>
      <c r="O2473" s="15">
        <v>0.15</v>
      </c>
      <c r="P2473" s="14">
        <v>166.83</v>
      </c>
      <c r="Q2473" s="14">
        <v>201</v>
      </c>
      <c r="R2473" s="11" t="s">
        <v>22</v>
      </c>
      <c r="S2473" s="14">
        <v>1206</v>
      </c>
      <c r="T2473" s="14">
        <v>1025.0999999999999</v>
      </c>
      <c r="U2473" s="14">
        <v>24.119999999999891</v>
      </c>
      <c r="V2473" s="11" t="s">
        <v>23</v>
      </c>
      <c r="W2473" s="26">
        <v>2.3529411764705778E-2</v>
      </c>
      <c r="X2473" s="11">
        <v>2</v>
      </c>
      <c r="Y2473" s="11">
        <v>13</v>
      </c>
    </row>
    <row r="2474" spans="1:25" x14ac:dyDescent="0.45">
      <c r="A2474" s="11" t="s">
        <v>2506</v>
      </c>
      <c r="B2474" s="11" t="s">
        <v>27</v>
      </c>
      <c r="C2474" s="11" t="s">
        <v>41</v>
      </c>
      <c r="D2474" s="25">
        <v>43800</v>
      </c>
      <c r="E2474" s="25">
        <v>43905</v>
      </c>
      <c r="F2474" s="11">
        <f>YEAR(Abayomis_Table[[#This Row],[OrderDate]])</f>
        <v>2020</v>
      </c>
      <c r="G2474" s="25">
        <v>43919</v>
      </c>
      <c r="H2474" s="25">
        <v>43923</v>
      </c>
      <c r="I2474" s="11" t="s">
        <v>21</v>
      </c>
      <c r="J2474" s="11">
        <v>20</v>
      </c>
      <c r="K2474" s="11">
        <v>26</v>
      </c>
      <c r="L2474" s="11">
        <v>81</v>
      </c>
      <c r="M2474" s="11">
        <v>15</v>
      </c>
      <c r="N2474" s="11">
        <v>3</v>
      </c>
      <c r="O2474" s="15">
        <v>7.4999999999999997E-2</v>
      </c>
      <c r="P2474" s="14">
        <v>121.94</v>
      </c>
      <c r="Q2474" s="14">
        <v>174.2</v>
      </c>
      <c r="R2474" s="11" t="s">
        <v>22</v>
      </c>
      <c r="S2474" s="14">
        <v>522.59999999999991</v>
      </c>
      <c r="T2474" s="14">
        <v>483.40499999999992</v>
      </c>
      <c r="U2474" s="14">
        <v>117.58499999999992</v>
      </c>
      <c r="V2474" s="11" t="s">
        <v>23</v>
      </c>
      <c r="W2474" s="26">
        <v>0.24324324324324312</v>
      </c>
      <c r="X2474" s="11">
        <v>4</v>
      </c>
      <c r="Y2474" s="11">
        <v>14</v>
      </c>
    </row>
    <row r="2475" spans="1:25" x14ac:dyDescent="0.45">
      <c r="A2475" s="11" t="s">
        <v>2507</v>
      </c>
      <c r="B2475" s="11" t="s">
        <v>19</v>
      </c>
      <c r="C2475" s="11" t="s">
        <v>47</v>
      </c>
      <c r="D2475" s="25">
        <v>43800</v>
      </c>
      <c r="E2475" s="25">
        <v>43905</v>
      </c>
      <c r="F2475" s="11">
        <f>YEAR(Abayomis_Table[[#This Row],[OrderDate]])</f>
        <v>2020</v>
      </c>
      <c r="G2475" s="25">
        <v>43912</v>
      </c>
      <c r="H2475" s="25">
        <v>43918</v>
      </c>
      <c r="I2475" s="11" t="s">
        <v>21</v>
      </c>
      <c r="J2475" s="11">
        <v>2</v>
      </c>
      <c r="K2475" s="11">
        <v>50</v>
      </c>
      <c r="L2475" s="11">
        <v>29</v>
      </c>
      <c r="M2475" s="11">
        <v>33</v>
      </c>
      <c r="N2475" s="11">
        <v>2</v>
      </c>
      <c r="O2475" s="15">
        <v>0.1</v>
      </c>
      <c r="P2475" s="14">
        <v>1360.1</v>
      </c>
      <c r="Q2475" s="14">
        <v>2345</v>
      </c>
      <c r="R2475" s="11" t="s">
        <v>22</v>
      </c>
      <c r="S2475" s="14">
        <v>4690</v>
      </c>
      <c r="T2475" s="14">
        <v>4221</v>
      </c>
      <c r="U2475" s="14">
        <v>1500.8000000000002</v>
      </c>
      <c r="V2475" s="11" t="s">
        <v>23</v>
      </c>
      <c r="W2475" s="26">
        <v>0.35555555555555562</v>
      </c>
      <c r="X2475" s="11">
        <v>6</v>
      </c>
      <c r="Y2475" s="11">
        <v>7</v>
      </c>
    </row>
    <row r="2476" spans="1:25" x14ac:dyDescent="0.45">
      <c r="A2476" s="11" t="s">
        <v>2508</v>
      </c>
      <c r="B2476" s="11" t="s">
        <v>27</v>
      </c>
      <c r="C2476" s="11" t="s">
        <v>20</v>
      </c>
      <c r="D2476" s="25">
        <v>43800</v>
      </c>
      <c r="E2476" s="25">
        <v>43905</v>
      </c>
      <c r="F2476" s="11">
        <f>YEAR(Abayomis_Table[[#This Row],[OrderDate]])</f>
        <v>2020</v>
      </c>
      <c r="G2476" s="25">
        <v>43920</v>
      </c>
      <c r="H2476" s="25">
        <v>43922</v>
      </c>
      <c r="I2476" s="11" t="s">
        <v>21</v>
      </c>
      <c r="J2476" s="11">
        <v>14</v>
      </c>
      <c r="K2476" s="11">
        <v>31</v>
      </c>
      <c r="L2476" s="11">
        <v>212</v>
      </c>
      <c r="M2476" s="11">
        <v>32</v>
      </c>
      <c r="N2476" s="11">
        <v>4</v>
      </c>
      <c r="O2476" s="15">
        <v>0.1</v>
      </c>
      <c r="P2476" s="14">
        <v>4617.9799999999996</v>
      </c>
      <c r="Q2476" s="14">
        <v>6157.3</v>
      </c>
      <c r="R2476" s="11" t="s">
        <v>22</v>
      </c>
      <c r="S2476" s="14">
        <v>24629.200000000001</v>
      </c>
      <c r="T2476" s="14">
        <v>22166.280000000002</v>
      </c>
      <c r="U2476" s="14">
        <v>3694.3600000000042</v>
      </c>
      <c r="V2476" s="11" t="s">
        <v>23</v>
      </c>
      <c r="W2476" s="26">
        <v>0.16666576439528888</v>
      </c>
      <c r="X2476" s="11">
        <v>2</v>
      </c>
      <c r="Y2476" s="11">
        <v>15</v>
      </c>
    </row>
    <row r="2477" spans="1:25" x14ac:dyDescent="0.45">
      <c r="A2477" s="11" t="s">
        <v>2509</v>
      </c>
      <c r="B2477" s="11" t="s">
        <v>36</v>
      </c>
      <c r="C2477" s="11" t="s">
        <v>47</v>
      </c>
      <c r="D2477" s="25">
        <v>43800</v>
      </c>
      <c r="E2477" s="25">
        <v>43905</v>
      </c>
      <c r="F2477" s="11">
        <f>YEAR(Abayomis_Table[[#This Row],[OrderDate]])</f>
        <v>2020</v>
      </c>
      <c r="G2477" s="25">
        <v>43924</v>
      </c>
      <c r="H2477" s="25">
        <v>43933</v>
      </c>
      <c r="I2477" s="11" t="s">
        <v>21</v>
      </c>
      <c r="J2477" s="11">
        <v>23</v>
      </c>
      <c r="K2477" s="11">
        <v>10</v>
      </c>
      <c r="L2477" s="11">
        <v>7</v>
      </c>
      <c r="M2477" s="11">
        <v>39</v>
      </c>
      <c r="N2477" s="11">
        <v>1</v>
      </c>
      <c r="O2477" s="15">
        <v>0.05</v>
      </c>
      <c r="P2477" s="14">
        <v>1557.35</v>
      </c>
      <c r="Q2477" s="14">
        <v>1996.6</v>
      </c>
      <c r="R2477" s="11" t="s">
        <v>22</v>
      </c>
      <c r="S2477" s="14">
        <v>1996.6</v>
      </c>
      <c r="T2477" s="14">
        <v>1896.7699999999998</v>
      </c>
      <c r="U2477" s="14">
        <v>339.41999999999985</v>
      </c>
      <c r="V2477" s="11" t="s">
        <v>32</v>
      </c>
      <c r="W2477" s="26">
        <v>0.17894631399695266</v>
      </c>
      <c r="X2477" s="11">
        <v>9</v>
      </c>
      <c r="Y2477" s="11">
        <v>19</v>
      </c>
    </row>
    <row r="2478" spans="1:25" x14ac:dyDescent="0.45">
      <c r="A2478" s="11" t="s">
        <v>2510</v>
      </c>
      <c r="B2478" s="11" t="s">
        <v>19</v>
      </c>
      <c r="C2478" s="11" t="s">
        <v>25</v>
      </c>
      <c r="D2478" s="25">
        <v>43800</v>
      </c>
      <c r="E2478" s="25">
        <v>43904</v>
      </c>
      <c r="F2478" s="11">
        <f>YEAR(Abayomis_Table[[#This Row],[OrderDate]])</f>
        <v>2020</v>
      </c>
      <c r="G2478" s="25">
        <v>43913</v>
      </c>
      <c r="H2478" s="25">
        <v>43915</v>
      </c>
      <c r="I2478" s="11" t="s">
        <v>21</v>
      </c>
      <c r="J2478" s="11">
        <v>4</v>
      </c>
      <c r="K2478" s="11">
        <v>32</v>
      </c>
      <c r="L2478" s="11">
        <v>360</v>
      </c>
      <c r="M2478" s="11">
        <v>34</v>
      </c>
      <c r="N2478" s="11">
        <v>2</v>
      </c>
      <c r="O2478" s="15">
        <v>0.05</v>
      </c>
      <c r="P2478" s="14">
        <v>3166.69</v>
      </c>
      <c r="Q2478" s="14">
        <v>5654.8</v>
      </c>
      <c r="R2478" s="11" t="s">
        <v>22</v>
      </c>
      <c r="S2478" s="14">
        <v>11309.6</v>
      </c>
      <c r="T2478" s="14">
        <v>10744.119999999999</v>
      </c>
      <c r="U2478" s="14">
        <v>4410.7399999999989</v>
      </c>
      <c r="V2478" s="11" t="s">
        <v>32</v>
      </c>
      <c r="W2478" s="26">
        <v>0.41052594349281274</v>
      </c>
      <c r="X2478" s="11">
        <v>2</v>
      </c>
      <c r="Y2478" s="11">
        <v>9</v>
      </c>
    </row>
    <row r="2479" spans="1:25" x14ac:dyDescent="0.45">
      <c r="A2479" s="11" t="s">
        <v>2511</v>
      </c>
      <c r="B2479" s="11" t="s">
        <v>19</v>
      </c>
      <c r="C2479" s="11" t="s">
        <v>47</v>
      </c>
      <c r="D2479" s="25">
        <v>43800</v>
      </c>
      <c r="E2479" s="25">
        <v>43904</v>
      </c>
      <c r="F2479" s="11">
        <f>YEAR(Abayomis_Table[[#This Row],[OrderDate]])</f>
        <v>2020</v>
      </c>
      <c r="G2479" s="25">
        <v>43932</v>
      </c>
      <c r="H2479" s="25">
        <v>43938</v>
      </c>
      <c r="I2479" s="11" t="s">
        <v>21</v>
      </c>
      <c r="J2479" s="11">
        <v>10</v>
      </c>
      <c r="K2479" s="11">
        <v>22</v>
      </c>
      <c r="L2479" s="11">
        <v>1</v>
      </c>
      <c r="M2479" s="11">
        <v>44</v>
      </c>
      <c r="N2479" s="11">
        <v>8</v>
      </c>
      <c r="O2479" s="15">
        <v>0.1</v>
      </c>
      <c r="P2479" s="14">
        <v>1903.87</v>
      </c>
      <c r="Q2479" s="14">
        <v>3966.4</v>
      </c>
      <c r="R2479" s="11" t="s">
        <v>22</v>
      </c>
      <c r="S2479" s="14">
        <v>31731.200000000001</v>
      </c>
      <c r="T2479" s="14">
        <v>28558.080000000002</v>
      </c>
      <c r="U2479" s="14">
        <v>13327.120000000003</v>
      </c>
      <c r="V2479" s="11" t="s">
        <v>23</v>
      </c>
      <c r="W2479" s="26">
        <v>0.466667226928421</v>
      </c>
      <c r="X2479" s="11">
        <v>6</v>
      </c>
      <c r="Y2479" s="11">
        <v>28</v>
      </c>
    </row>
    <row r="2480" spans="1:25" x14ac:dyDescent="0.45">
      <c r="A2480" s="11" t="s">
        <v>2512</v>
      </c>
      <c r="B2480" s="11" t="s">
        <v>36</v>
      </c>
      <c r="C2480" s="11" t="s">
        <v>28</v>
      </c>
      <c r="D2480" s="25">
        <v>43800</v>
      </c>
      <c r="E2480" s="25">
        <v>43904</v>
      </c>
      <c r="F2480" s="11">
        <f>YEAR(Abayomis_Table[[#This Row],[OrderDate]])</f>
        <v>2020</v>
      </c>
      <c r="G2480" s="25">
        <v>43909</v>
      </c>
      <c r="H2480" s="25">
        <v>43918</v>
      </c>
      <c r="I2480" s="11" t="s">
        <v>21</v>
      </c>
      <c r="J2480" s="11">
        <v>20</v>
      </c>
      <c r="K2480" s="11">
        <v>35</v>
      </c>
      <c r="L2480" s="11">
        <v>131</v>
      </c>
      <c r="M2480" s="11">
        <v>33</v>
      </c>
      <c r="N2480" s="11">
        <v>6</v>
      </c>
      <c r="O2480" s="15">
        <v>0.1</v>
      </c>
      <c r="P2480" s="14">
        <v>2708.94</v>
      </c>
      <c r="Q2480" s="14">
        <v>3564.4</v>
      </c>
      <c r="R2480" s="11" t="s">
        <v>22</v>
      </c>
      <c r="S2480" s="14">
        <v>21386.400000000001</v>
      </c>
      <c r="T2480" s="14">
        <v>19247.760000000002</v>
      </c>
      <c r="U2480" s="14">
        <v>2994.1200000000026</v>
      </c>
      <c r="V2480" s="11" t="s">
        <v>23</v>
      </c>
      <c r="W2480" s="26">
        <v>0.15555680245389605</v>
      </c>
      <c r="X2480" s="11">
        <v>9</v>
      </c>
      <c r="Y2480" s="11">
        <v>5</v>
      </c>
    </row>
    <row r="2481" spans="1:25" x14ac:dyDescent="0.45">
      <c r="A2481" s="11" t="s">
        <v>2513</v>
      </c>
      <c r="B2481" s="11" t="s">
        <v>19</v>
      </c>
      <c r="C2481" s="11" t="s">
        <v>47</v>
      </c>
      <c r="D2481" s="25">
        <v>43800</v>
      </c>
      <c r="E2481" s="25">
        <v>43904</v>
      </c>
      <c r="F2481" s="11">
        <f>YEAR(Abayomis_Table[[#This Row],[OrderDate]])</f>
        <v>2020</v>
      </c>
      <c r="G2481" s="25">
        <v>43913</v>
      </c>
      <c r="H2481" s="25">
        <v>43916</v>
      </c>
      <c r="I2481" s="11" t="s">
        <v>21</v>
      </c>
      <c r="J2481" s="11">
        <v>4</v>
      </c>
      <c r="K2481" s="11">
        <v>11</v>
      </c>
      <c r="L2481" s="11">
        <v>26</v>
      </c>
      <c r="M2481" s="11">
        <v>6</v>
      </c>
      <c r="N2481" s="11">
        <v>3</v>
      </c>
      <c r="O2481" s="15">
        <v>0.05</v>
      </c>
      <c r="P2481" s="14">
        <v>1327.81</v>
      </c>
      <c r="Q2481" s="14">
        <v>2458.9</v>
      </c>
      <c r="R2481" s="11" t="s">
        <v>22</v>
      </c>
      <c r="S2481" s="14">
        <v>7376.7000000000007</v>
      </c>
      <c r="T2481" s="14">
        <v>7007.8650000000007</v>
      </c>
      <c r="U2481" s="14">
        <v>3024.4350000000009</v>
      </c>
      <c r="V2481" s="11" t="s">
        <v>32</v>
      </c>
      <c r="W2481" s="26">
        <v>0.43157723500666761</v>
      </c>
      <c r="X2481" s="11">
        <v>3</v>
      </c>
      <c r="Y2481" s="11">
        <v>9</v>
      </c>
    </row>
    <row r="2482" spans="1:25" x14ac:dyDescent="0.45">
      <c r="A2482" s="11" t="s">
        <v>2514</v>
      </c>
      <c r="B2482" s="11" t="s">
        <v>19</v>
      </c>
      <c r="C2482" s="11" t="s">
        <v>41</v>
      </c>
      <c r="D2482" s="25">
        <v>43800</v>
      </c>
      <c r="E2482" s="25">
        <v>43904</v>
      </c>
      <c r="F2482" s="11">
        <f>YEAR(Abayomis_Table[[#This Row],[OrderDate]])</f>
        <v>2020</v>
      </c>
      <c r="G2482" s="25">
        <v>43919</v>
      </c>
      <c r="H2482" s="25">
        <v>43928</v>
      </c>
      <c r="I2482" s="11" t="s">
        <v>21</v>
      </c>
      <c r="J2482" s="11">
        <v>10</v>
      </c>
      <c r="K2482" s="11">
        <v>47</v>
      </c>
      <c r="L2482" s="11">
        <v>83</v>
      </c>
      <c r="M2482" s="11">
        <v>4</v>
      </c>
      <c r="N2482" s="11">
        <v>5</v>
      </c>
      <c r="O2482" s="15">
        <v>0.05</v>
      </c>
      <c r="P2482" s="14">
        <v>920.25</v>
      </c>
      <c r="Q2482" s="14">
        <v>2244.5</v>
      </c>
      <c r="R2482" s="11" t="s">
        <v>22</v>
      </c>
      <c r="S2482" s="14">
        <v>11222.5</v>
      </c>
      <c r="T2482" s="14">
        <v>10661.375</v>
      </c>
      <c r="U2482" s="14">
        <v>6060.125</v>
      </c>
      <c r="V2482" s="11" t="s">
        <v>32</v>
      </c>
      <c r="W2482" s="26">
        <v>0.56841870771828207</v>
      </c>
      <c r="X2482" s="11">
        <v>9</v>
      </c>
      <c r="Y2482" s="11">
        <v>15</v>
      </c>
    </row>
    <row r="2483" spans="1:25" x14ac:dyDescent="0.45">
      <c r="A2483" s="11" t="s">
        <v>2515</v>
      </c>
      <c r="B2483" s="11" t="s">
        <v>19</v>
      </c>
      <c r="C2483" s="11" t="s">
        <v>47</v>
      </c>
      <c r="D2483" s="25">
        <v>43800</v>
      </c>
      <c r="E2483" s="25">
        <v>43904</v>
      </c>
      <c r="F2483" s="11">
        <f>YEAR(Abayomis_Table[[#This Row],[OrderDate]])</f>
        <v>2020</v>
      </c>
      <c r="G2483" s="25">
        <v>43928</v>
      </c>
      <c r="H2483" s="25">
        <v>43933</v>
      </c>
      <c r="I2483" s="11" t="s">
        <v>21</v>
      </c>
      <c r="J2483" s="11">
        <v>7</v>
      </c>
      <c r="K2483" s="11">
        <v>27</v>
      </c>
      <c r="L2483" s="11">
        <v>1</v>
      </c>
      <c r="M2483" s="11">
        <v>30</v>
      </c>
      <c r="N2483" s="11">
        <v>2</v>
      </c>
      <c r="O2483" s="15">
        <v>7.4999999999999997E-2</v>
      </c>
      <c r="P2483" s="14">
        <v>1028.8499999999999</v>
      </c>
      <c r="Q2483" s="14">
        <v>2338.3000000000002</v>
      </c>
      <c r="R2483" s="11" t="s">
        <v>22</v>
      </c>
      <c r="S2483" s="14">
        <v>4676.6000000000004</v>
      </c>
      <c r="T2483" s="14">
        <v>4325.8550000000005</v>
      </c>
      <c r="U2483" s="14">
        <v>2268.1550000000007</v>
      </c>
      <c r="V2483" s="11" t="s">
        <v>23</v>
      </c>
      <c r="W2483" s="26">
        <v>0.52432524899701916</v>
      </c>
      <c r="X2483" s="11">
        <v>5</v>
      </c>
      <c r="Y2483" s="11">
        <v>24</v>
      </c>
    </row>
    <row r="2484" spans="1:25" x14ac:dyDescent="0.45">
      <c r="A2484" s="11" t="s">
        <v>2516</v>
      </c>
      <c r="B2484" s="11" t="s">
        <v>19</v>
      </c>
      <c r="C2484" s="11" t="s">
        <v>47</v>
      </c>
      <c r="D2484" s="25">
        <v>43800</v>
      </c>
      <c r="E2484" s="25">
        <v>43904</v>
      </c>
      <c r="F2484" s="11">
        <f>YEAR(Abayomis_Table[[#This Row],[OrderDate]])</f>
        <v>2020</v>
      </c>
      <c r="G2484" s="25">
        <v>43923</v>
      </c>
      <c r="H2484" s="25">
        <v>43932</v>
      </c>
      <c r="I2484" s="11" t="s">
        <v>21</v>
      </c>
      <c r="J2484" s="11">
        <v>10</v>
      </c>
      <c r="K2484" s="11">
        <v>40</v>
      </c>
      <c r="L2484" s="11">
        <v>4</v>
      </c>
      <c r="M2484" s="11">
        <v>28</v>
      </c>
      <c r="N2484" s="11">
        <v>7</v>
      </c>
      <c r="O2484" s="15">
        <v>0.1</v>
      </c>
      <c r="P2484" s="14">
        <v>2087.9899999999998</v>
      </c>
      <c r="Q2484" s="14">
        <v>3939.6</v>
      </c>
      <c r="R2484" s="11" t="s">
        <v>22</v>
      </c>
      <c r="S2484" s="14">
        <v>27577.200000000001</v>
      </c>
      <c r="T2484" s="14">
        <v>24819.48</v>
      </c>
      <c r="U2484" s="14">
        <v>10203.550000000001</v>
      </c>
      <c r="V2484" s="11" t="s">
        <v>23</v>
      </c>
      <c r="W2484" s="26">
        <v>0.41111054703805244</v>
      </c>
      <c r="X2484" s="11">
        <v>9</v>
      </c>
      <c r="Y2484" s="11">
        <v>19</v>
      </c>
    </row>
    <row r="2485" spans="1:25" x14ac:dyDescent="0.45">
      <c r="A2485" s="11" t="s">
        <v>2517</v>
      </c>
      <c r="B2485" s="11" t="s">
        <v>19</v>
      </c>
      <c r="C2485" s="11" t="s">
        <v>41</v>
      </c>
      <c r="D2485" s="25">
        <v>43800</v>
      </c>
      <c r="E2485" s="25">
        <v>43904</v>
      </c>
      <c r="F2485" s="11">
        <f>YEAR(Abayomis_Table[[#This Row],[OrderDate]])</f>
        <v>2020</v>
      </c>
      <c r="G2485" s="25">
        <v>43931</v>
      </c>
      <c r="H2485" s="25">
        <v>43936</v>
      </c>
      <c r="I2485" s="11" t="s">
        <v>21</v>
      </c>
      <c r="J2485" s="11">
        <v>10</v>
      </c>
      <c r="K2485" s="11">
        <v>28</v>
      </c>
      <c r="L2485" s="11">
        <v>85</v>
      </c>
      <c r="M2485" s="11">
        <v>28</v>
      </c>
      <c r="N2485" s="11">
        <v>1</v>
      </c>
      <c r="O2485" s="15">
        <v>0.15</v>
      </c>
      <c r="P2485" s="14">
        <v>447.02</v>
      </c>
      <c r="Q2485" s="14">
        <v>931.3</v>
      </c>
      <c r="R2485" s="11" t="s">
        <v>22</v>
      </c>
      <c r="S2485" s="14">
        <v>931.3</v>
      </c>
      <c r="T2485" s="14">
        <v>791.6049999999999</v>
      </c>
      <c r="U2485" s="14">
        <v>344.58499999999992</v>
      </c>
      <c r="V2485" s="11" t="s">
        <v>23</v>
      </c>
      <c r="W2485" s="26">
        <v>0.43529917067224178</v>
      </c>
      <c r="X2485" s="11">
        <v>5</v>
      </c>
      <c r="Y2485" s="11">
        <v>27</v>
      </c>
    </row>
    <row r="2486" spans="1:25" x14ac:dyDescent="0.45">
      <c r="A2486" s="11" t="s">
        <v>2518</v>
      </c>
      <c r="B2486" s="11" t="s">
        <v>27</v>
      </c>
      <c r="C2486" s="11" t="s">
        <v>28</v>
      </c>
      <c r="D2486" s="25">
        <v>43800</v>
      </c>
      <c r="E2486" s="25">
        <v>43903</v>
      </c>
      <c r="F2486" s="11">
        <f>YEAR(Abayomis_Table[[#This Row],[OrderDate]])</f>
        <v>2020</v>
      </c>
      <c r="G2486" s="25">
        <v>43928</v>
      </c>
      <c r="H2486" s="25">
        <v>43937</v>
      </c>
      <c r="I2486" s="11" t="s">
        <v>21</v>
      </c>
      <c r="J2486" s="11">
        <v>14</v>
      </c>
      <c r="K2486" s="11">
        <v>9</v>
      </c>
      <c r="L2486" s="11">
        <v>137</v>
      </c>
      <c r="M2486" s="11">
        <v>14</v>
      </c>
      <c r="N2486" s="11">
        <v>5</v>
      </c>
      <c r="O2486" s="15">
        <v>0.05</v>
      </c>
      <c r="P2486" s="14">
        <v>174.2</v>
      </c>
      <c r="Q2486" s="14">
        <v>268</v>
      </c>
      <c r="R2486" s="11" t="s">
        <v>22</v>
      </c>
      <c r="S2486" s="14">
        <v>1340</v>
      </c>
      <c r="T2486" s="14">
        <v>1273</v>
      </c>
      <c r="U2486" s="14">
        <v>402</v>
      </c>
      <c r="V2486" s="11" t="s">
        <v>32</v>
      </c>
      <c r="W2486" s="26">
        <v>0.31578947368421051</v>
      </c>
      <c r="X2486" s="11">
        <v>9</v>
      </c>
      <c r="Y2486" s="11">
        <v>25</v>
      </c>
    </row>
    <row r="2487" spans="1:25" x14ac:dyDescent="0.45">
      <c r="A2487" s="11" t="s">
        <v>2519</v>
      </c>
      <c r="B2487" s="11" t="s">
        <v>43</v>
      </c>
      <c r="C2487" s="11" t="s">
        <v>34</v>
      </c>
      <c r="D2487" s="25">
        <v>43800</v>
      </c>
      <c r="E2487" s="25">
        <v>43903</v>
      </c>
      <c r="F2487" s="11">
        <f>YEAR(Abayomis_Table[[#This Row],[OrderDate]])</f>
        <v>2020</v>
      </c>
      <c r="G2487" s="25">
        <v>43917</v>
      </c>
      <c r="H2487" s="25">
        <v>43922</v>
      </c>
      <c r="I2487" s="11" t="s">
        <v>21</v>
      </c>
      <c r="J2487" s="11">
        <v>28</v>
      </c>
      <c r="K2487" s="11">
        <v>28</v>
      </c>
      <c r="L2487" s="11">
        <v>269</v>
      </c>
      <c r="M2487" s="11">
        <v>11</v>
      </c>
      <c r="N2487" s="11">
        <v>6</v>
      </c>
      <c r="O2487" s="15">
        <v>7.4999999999999997E-2</v>
      </c>
      <c r="P2487" s="14">
        <v>1546.9</v>
      </c>
      <c r="Q2487" s="14">
        <v>2974.8</v>
      </c>
      <c r="R2487" s="11" t="s">
        <v>22</v>
      </c>
      <c r="S2487" s="14">
        <v>17848.800000000003</v>
      </c>
      <c r="T2487" s="14">
        <v>16510.140000000003</v>
      </c>
      <c r="U2487" s="14">
        <v>7228.7400000000016</v>
      </c>
      <c r="V2487" s="11" t="s">
        <v>23</v>
      </c>
      <c r="W2487" s="26">
        <v>0.43783638418571863</v>
      </c>
      <c r="X2487" s="11">
        <v>5</v>
      </c>
      <c r="Y2487" s="11">
        <v>14</v>
      </c>
    </row>
    <row r="2488" spans="1:25" x14ac:dyDescent="0.45">
      <c r="A2488" s="11" t="s">
        <v>2520</v>
      </c>
      <c r="B2488" s="11" t="s">
        <v>27</v>
      </c>
      <c r="C2488" s="11" t="s">
        <v>41</v>
      </c>
      <c r="D2488" s="25">
        <v>43800</v>
      </c>
      <c r="E2488" s="25">
        <v>43903</v>
      </c>
      <c r="F2488" s="11">
        <f>YEAR(Abayomis_Table[[#This Row],[OrderDate]])</f>
        <v>2020</v>
      </c>
      <c r="G2488" s="25">
        <v>43924</v>
      </c>
      <c r="H2488" s="25">
        <v>43929</v>
      </c>
      <c r="I2488" s="11" t="s">
        <v>21</v>
      </c>
      <c r="J2488" s="11">
        <v>15</v>
      </c>
      <c r="K2488" s="11">
        <v>5</v>
      </c>
      <c r="L2488" s="11">
        <v>82</v>
      </c>
      <c r="M2488" s="11">
        <v>21</v>
      </c>
      <c r="N2488" s="11">
        <v>4</v>
      </c>
      <c r="O2488" s="15">
        <v>0.15</v>
      </c>
      <c r="P2488" s="14">
        <v>769.16</v>
      </c>
      <c r="Q2488" s="14">
        <v>1098.8</v>
      </c>
      <c r="R2488" s="11" t="s">
        <v>22</v>
      </c>
      <c r="S2488" s="14">
        <v>4395.2</v>
      </c>
      <c r="T2488" s="14">
        <v>3735.9199999999996</v>
      </c>
      <c r="U2488" s="14">
        <v>659.27999999999975</v>
      </c>
      <c r="V2488" s="11" t="s">
        <v>23</v>
      </c>
      <c r="W2488" s="26">
        <v>0.17647058823529407</v>
      </c>
      <c r="X2488" s="11">
        <v>5</v>
      </c>
      <c r="Y2488" s="11">
        <v>21</v>
      </c>
    </row>
    <row r="2489" spans="1:25" x14ac:dyDescent="0.45">
      <c r="A2489" s="11" t="s">
        <v>2521</v>
      </c>
      <c r="B2489" s="11" t="s">
        <v>27</v>
      </c>
      <c r="C2489" s="11" t="s">
        <v>25</v>
      </c>
      <c r="D2489" s="25">
        <v>43800</v>
      </c>
      <c r="E2489" s="25">
        <v>43903</v>
      </c>
      <c r="F2489" s="11">
        <f>YEAR(Abayomis_Table[[#This Row],[OrderDate]])</f>
        <v>2020</v>
      </c>
      <c r="G2489" s="25">
        <v>43908</v>
      </c>
      <c r="H2489" s="25">
        <v>43918</v>
      </c>
      <c r="I2489" s="11" t="s">
        <v>21</v>
      </c>
      <c r="J2489" s="11">
        <v>16</v>
      </c>
      <c r="K2489" s="11">
        <v>41</v>
      </c>
      <c r="L2489" s="11">
        <v>335</v>
      </c>
      <c r="M2489" s="11">
        <v>44</v>
      </c>
      <c r="N2489" s="11">
        <v>7</v>
      </c>
      <c r="O2489" s="15">
        <v>0.05</v>
      </c>
      <c r="P2489" s="14">
        <v>561.13</v>
      </c>
      <c r="Q2489" s="14">
        <v>837.5</v>
      </c>
      <c r="R2489" s="11" t="s">
        <v>22</v>
      </c>
      <c r="S2489" s="14">
        <v>5862.5</v>
      </c>
      <c r="T2489" s="14">
        <v>5569.375</v>
      </c>
      <c r="U2489" s="14">
        <v>1641.4650000000001</v>
      </c>
      <c r="V2489" s="11" t="s">
        <v>32</v>
      </c>
      <c r="W2489" s="26">
        <v>0.29473055773762769</v>
      </c>
      <c r="X2489" s="11">
        <v>10</v>
      </c>
      <c r="Y2489" s="11">
        <v>5</v>
      </c>
    </row>
    <row r="2490" spans="1:25" x14ac:dyDescent="0.45">
      <c r="A2490" s="11" t="s">
        <v>2522</v>
      </c>
      <c r="B2490" s="11" t="s">
        <v>19</v>
      </c>
      <c r="C2490" s="11" t="s">
        <v>20</v>
      </c>
      <c r="D2490" s="25">
        <v>43800</v>
      </c>
      <c r="E2490" s="25">
        <v>43903</v>
      </c>
      <c r="F2490" s="11">
        <f>YEAR(Abayomis_Table[[#This Row],[OrderDate]])</f>
        <v>2020</v>
      </c>
      <c r="G2490" s="25">
        <v>43913</v>
      </c>
      <c r="H2490" s="25">
        <v>43919</v>
      </c>
      <c r="I2490" s="11" t="s">
        <v>21</v>
      </c>
      <c r="J2490" s="11">
        <v>4</v>
      </c>
      <c r="K2490" s="11">
        <v>24</v>
      </c>
      <c r="L2490" s="11">
        <v>219</v>
      </c>
      <c r="M2490" s="11">
        <v>38</v>
      </c>
      <c r="N2490" s="11">
        <v>7</v>
      </c>
      <c r="O2490" s="15">
        <v>0.1</v>
      </c>
      <c r="P2490" s="14">
        <v>750.74</v>
      </c>
      <c r="Q2490" s="14">
        <v>904.5</v>
      </c>
      <c r="R2490" s="11" t="s">
        <v>22</v>
      </c>
      <c r="S2490" s="14">
        <v>6331.5</v>
      </c>
      <c r="T2490" s="14">
        <v>5698.35</v>
      </c>
      <c r="U2490" s="14">
        <v>443.17000000000007</v>
      </c>
      <c r="V2490" s="11" t="s">
        <v>23</v>
      </c>
      <c r="W2490" s="26">
        <v>7.7771635648915927E-2</v>
      </c>
      <c r="X2490" s="11">
        <v>6</v>
      </c>
      <c r="Y2490" s="11">
        <v>10</v>
      </c>
    </row>
    <row r="2491" spans="1:25" x14ac:dyDescent="0.45">
      <c r="A2491" s="11" t="s">
        <v>2523</v>
      </c>
      <c r="B2491" s="11" t="s">
        <v>19</v>
      </c>
      <c r="C2491" s="11" t="s">
        <v>20</v>
      </c>
      <c r="D2491" s="25">
        <v>43800</v>
      </c>
      <c r="E2491" s="25">
        <v>43903</v>
      </c>
      <c r="F2491" s="11">
        <f>YEAR(Abayomis_Table[[#This Row],[OrderDate]])</f>
        <v>2020</v>
      </c>
      <c r="G2491" s="25">
        <v>43907</v>
      </c>
      <c r="H2491" s="25">
        <v>43910</v>
      </c>
      <c r="I2491" s="11" t="s">
        <v>21</v>
      </c>
      <c r="J2491" s="11">
        <v>2</v>
      </c>
      <c r="K2491" s="11">
        <v>4</v>
      </c>
      <c r="L2491" s="11">
        <v>215</v>
      </c>
      <c r="M2491" s="11">
        <v>18</v>
      </c>
      <c r="N2491" s="11">
        <v>2</v>
      </c>
      <c r="O2491" s="15">
        <v>0.15</v>
      </c>
      <c r="P2491" s="14">
        <v>2045.38</v>
      </c>
      <c r="Q2491" s="14">
        <v>3859.2</v>
      </c>
      <c r="R2491" s="11" t="s">
        <v>22</v>
      </c>
      <c r="S2491" s="14">
        <v>7718.4</v>
      </c>
      <c r="T2491" s="14">
        <v>6560.6399999999994</v>
      </c>
      <c r="U2491" s="14">
        <v>2469.8799999999992</v>
      </c>
      <c r="V2491" s="11" t="s">
        <v>23</v>
      </c>
      <c r="W2491" s="26">
        <v>0.37646936884206411</v>
      </c>
      <c r="X2491" s="11">
        <v>3</v>
      </c>
      <c r="Y2491" s="11">
        <v>4</v>
      </c>
    </row>
    <row r="2492" spans="1:25" x14ac:dyDescent="0.45">
      <c r="A2492" s="11" t="s">
        <v>2524</v>
      </c>
      <c r="B2492" s="11" t="s">
        <v>27</v>
      </c>
      <c r="C2492" s="11" t="s">
        <v>28</v>
      </c>
      <c r="D2492" s="25">
        <v>43800</v>
      </c>
      <c r="E2492" s="25">
        <v>43902</v>
      </c>
      <c r="F2492" s="11">
        <f>YEAR(Abayomis_Table[[#This Row],[OrderDate]])</f>
        <v>2020</v>
      </c>
      <c r="G2492" s="25">
        <v>43912</v>
      </c>
      <c r="H2492" s="25">
        <v>43918</v>
      </c>
      <c r="I2492" s="11" t="s">
        <v>21</v>
      </c>
      <c r="J2492" s="11">
        <v>20</v>
      </c>
      <c r="K2492" s="11">
        <v>14</v>
      </c>
      <c r="L2492" s="11">
        <v>160</v>
      </c>
      <c r="M2492" s="11">
        <v>30</v>
      </c>
      <c r="N2492" s="11">
        <v>6</v>
      </c>
      <c r="O2492" s="15">
        <v>0.15</v>
      </c>
      <c r="P2492" s="14">
        <v>1406.93</v>
      </c>
      <c r="Q2492" s="14">
        <v>1695.1</v>
      </c>
      <c r="R2492" s="11" t="s">
        <v>22</v>
      </c>
      <c r="S2492" s="14">
        <v>10170.599999999999</v>
      </c>
      <c r="T2492" s="14">
        <v>8645.0099999999984</v>
      </c>
      <c r="U2492" s="14">
        <v>203.42999999999847</v>
      </c>
      <c r="V2492" s="11" t="s">
        <v>23</v>
      </c>
      <c r="W2492" s="26">
        <v>2.3531493890695154E-2</v>
      </c>
      <c r="X2492" s="11">
        <v>6</v>
      </c>
      <c r="Y2492" s="11">
        <v>10</v>
      </c>
    </row>
    <row r="2493" spans="1:25" x14ac:dyDescent="0.45">
      <c r="A2493" s="11" t="s">
        <v>2525</v>
      </c>
      <c r="B2493" s="11" t="s">
        <v>19</v>
      </c>
      <c r="C2493" s="11" t="s">
        <v>28</v>
      </c>
      <c r="D2493" s="25">
        <v>43800</v>
      </c>
      <c r="E2493" s="25">
        <v>43902</v>
      </c>
      <c r="F2493" s="11">
        <f>YEAR(Abayomis_Table[[#This Row],[OrderDate]])</f>
        <v>2020</v>
      </c>
      <c r="G2493" s="25">
        <v>43916</v>
      </c>
      <c r="H2493" s="25">
        <v>43917</v>
      </c>
      <c r="I2493" s="11" t="s">
        <v>21</v>
      </c>
      <c r="J2493" s="11">
        <v>9</v>
      </c>
      <c r="K2493" s="11">
        <v>48</v>
      </c>
      <c r="L2493" s="11">
        <v>111</v>
      </c>
      <c r="M2493" s="11">
        <v>6</v>
      </c>
      <c r="N2493" s="11">
        <v>7</v>
      </c>
      <c r="O2493" s="15">
        <v>0.05</v>
      </c>
      <c r="P2493" s="14">
        <v>505.18</v>
      </c>
      <c r="Q2493" s="14">
        <v>971.5</v>
      </c>
      <c r="R2493" s="11" t="s">
        <v>22</v>
      </c>
      <c r="S2493" s="14">
        <v>6800.5</v>
      </c>
      <c r="T2493" s="14">
        <v>6460.4749999999995</v>
      </c>
      <c r="U2493" s="14">
        <v>2924.2149999999992</v>
      </c>
      <c r="V2493" s="11" t="s">
        <v>32</v>
      </c>
      <c r="W2493" s="26">
        <v>0.45263157894736833</v>
      </c>
      <c r="X2493" s="11">
        <v>1</v>
      </c>
      <c r="Y2493" s="11">
        <v>14</v>
      </c>
    </row>
    <row r="2494" spans="1:25" x14ac:dyDescent="0.45">
      <c r="A2494" s="11" t="s">
        <v>2526</v>
      </c>
      <c r="B2494" s="11" t="s">
        <v>27</v>
      </c>
      <c r="C2494" s="11" t="s">
        <v>20</v>
      </c>
      <c r="D2494" s="25">
        <v>43800</v>
      </c>
      <c r="E2494" s="25">
        <v>43902</v>
      </c>
      <c r="F2494" s="11">
        <f>YEAR(Abayomis_Table[[#This Row],[OrderDate]])</f>
        <v>2020</v>
      </c>
      <c r="G2494" s="25">
        <v>43917</v>
      </c>
      <c r="H2494" s="25">
        <v>43922</v>
      </c>
      <c r="I2494" s="11" t="s">
        <v>21</v>
      </c>
      <c r="J2494" s="11">
        <v>17</v>
      </c>
      <c r="K2494" s="11">
        <v>39</v>
      </c>
      <c r="L2494" s="11">
        <v>225</v>
      </c>
      <c r="M2494" s="11">
        <v>30</v>
      </c>
      <c r="N2494" s="11">
        <v>6</v>
      </c>
      <c r="O2494" s="15">
        <v>0.05</v>
      </c>
      <c r="P2494" s="14">
        <v>4175.78</v>
      </c>
      <c r="Q2494" s="14">
        <v>5567.7</v>
      </c>
      <c r="R2494" s="11" t="s">
        <v>22</v>
      </c>
      <c r="S2494" s="14">
        <v>33406.199999999997</v>
      </c>
      <c r="T2494" s="14">
        <v>31735.889999999996</v>
      </c>
      <c r="U2494" s="14">
        <v>6681.2099999999955</v>
      </c>
      <c r="V2494" s="11" t="s">
        <v>32</v>
      </c>
      <c r="W2494" s="26">
        <v>0.21052537048748268</v>
      </c>
      <c r="X2494" s="11">
        <v>5</v>
      </c>
      <c r="Y2494" s="11">
        <v>15</v>
      </c>
    </row>
    <row r="2495" spans="1:25" x14ac:dyDescent="0.45">
      <c r="A2495" s="11" t="s">
        <v>2527</v>
      </c>
      <c r="B2495" s="11" t="s">
        <v>27</v>
      </c>
      <c r="C2495" s="11" t="s">
        <v>47</v>
      </c>
      <c r="D2495" s="25">
        <v>43800</v>
      </c>
      <c r="E2495" s="25">
        <v>43902</v>
      </c>
      <c r="F2495" s="11">
        <f>YEAR(Abayomis_Table[[#This Row],[OrderDate]])</f>
        <v>2020</v>
      </c>
      <c r="G2495" s="25">
        <v>43919</v>
      </c>
      <c r="H2495" s="25">
        <v>43924</v>
      </c>
      <c r="I2495" s="11" t="s">
        <v>21</v>
      </c>
      <c r="J2495" s="11">
        <v>17</v>
      </c>
      <c r="K2495" s="11">
        <v>7</v>
      </c>
      <c r="L2495" s="11">
        <v>45</v>
      </c>
      <c r="M2495" s="11">
        <v>33</v>
      </c>
      <c r="N2495" s="11">
        <v>5</v>
      </c>
      <c r="O2495" s="15">
        <v>0.05</v>
      </c>
      <c r="P2495" s="14">
        <v>182.24</v>
      </c>
      <c r="Q2495" s="14">
        <v>268</v>
      </c>
      <c r="R2495" s="11" t="s">
        <v>22</v>
      </c>
      <c r="S2495" s="14">
        <v>1340</v>
      </c>
      <c r="T2495" s="14">
        <v>1273</v>
      </c>
      <c r="U2495" s="14">
        <v>361.79999999999995</v>
      </c>
      <c r="V2495" s="11" t="s">
        <v>32</v>
      </c>
      <c r="W2495" s="26">
        <v>0.28421052631578941</v>
      </c>
      <c r="X2495" s="11">
        <v>5</v>
      </c>
      <c r="Y2495" s="11">
        <v>17</v>
      </c>
    </row>
    <row r="2496" spans="1:25" x14ac:dyDescent="0.45">
      <c r="A2496" s="11" t="s">
        <v>2528</v>
      </c>
      <c r="B2496" s="11" t="s">
        <v>27</v>
      </c>
      <c r="C2496" s="11" t="s">
        <v>28</v>
      </c>
      <c r="D2496" s="25">
        <v>43800</v>
      </c>
      <c r="E2496" s="25">
        <v>43902</v>
      </c>
      <c r="F2496" s="11">
        <f>YEAR(Abayomis_Table[[#This Row],[OrderDate]])</f>
        <v>2020</v>
      </c>
      <c r="G2496" s="25">
        <v>43913</v>
      </c>
      <c r="H2496" s="25">
        <v>43921</v>
      </c>
      <c r="I2496" s="11" t="s">
        <v>21</v>
      </c>
      <c r="J2496" s="11">
        <v>15</v>
      </c>
      <c r="K2496" s="11">
        <v>24</v>
      </c>
      <c r="L2496" s="11">
        <v>135</v>
      </c>
      <c r="M2496" s="11">
        <v>40</v>
      </c>
      <c r="N2496" s="11">
        <v>2</v>
      </c>
      <c r="O2496" s="15">
        <v>0.2</v>
      </c>
      <c r="P2496" s="14">
        <v>4122.04</v>
      </c>
      <c r="Q2496" s="14">
        <v>5353.3</v>
      </c>
      <c r="R2496" s="11" t="s">
        <v>22</v>
      </c>
      <c r="S2496" s="14">
        <v>10706.6</v>
      </c>
      <c r="T2496" s="14">
        <v>8565.2800000000007</v>
      </c>
      <c r="U2496" s="14">
        <v>321.20000000000073</v>
      </c>
      <c r="V2496" s="11" t="s">
        <v>30</v>
      </c>
      <c r="W2496" s="26">
        <v>3.7500233500831343E-2</v>
      </c>
      <c r="X2496" s="11">
        <v>8</v>
      </c>
      <c r="Y2496" s="11">
        <v>11</v>
      </c>
    </row>
    <row r="2497" spans="1:25" x14ac:dyDescent="0.45">
      <c r="A2497" s="11" t="s">
        <v>2529</v>
      </c>
      <c r="B2497" s="11" t="s">
        <v>19</v>
      </c>
      <c r="C2497" s="11" t="s">
        <v>28</v>
      </c>
      <c r="D2497" s="25">
        <v>43800</v>
      </c>
      <c r="E2497" s="25">
        <v>43902</v>
      </c>
      <c r="F2497" s="11">
        <f>YEAR(Abayomis_Table[[#This Row],[OrderDate]])</f>
        <v>2020</v>
      </c>
      <c r="G2497" s="25">
        <v>43911</v>
      </c>
      <c r="H2497" s="25">
        <v>43913</v>
      </c>
      <c r="I2497" s="11" t="s">
        <v>21</v>
      </c>
      <c r="J2497" s="11">
        <v>7</v>
      </c>
      <c r="K2497" s="11">
        <v>35</v>
      </c>
      <c r="L2497" s="11">
        <v>128</v>
      </c>
      <c r="M2497" s="11">
        <v>12</v>
      </c>
      <c r="N2497" s="11">
        <v>3</v>
      </c>
      <c r="O2497" s="15">
        <v>0.15</v>
      </c>
      <c r="P2497" s="14">
        <v>996.63</v>
      </c>
      <c r="Q2497" s="14">
        <v>1172.5</v>
      </c>
      <c r="R2497" s="11" t="s">
        <v>22</v>
      </c>
      <c r="S2497" s="14">
        <v>3517.5</v>
      </c>
      <c r="T2497" s="14">
        <v>2989.875</v>
      </c>
      <c r="U2497" s="14">
        <v>-1.4999999999872671E-2</v>
      </c>
      <c r="V2497" s="11" t="s">
        <v>23</v>
      </c>
      <c r="W2497" s="26">
        <v>-5.0169321459501383E-6</v>
      </c>
      <c r="X2497" s="11">
        <v>2</v>
      </c>
      <c r="Y2497" s="11">
        <v>9</v>
      </c>
    </row>
    <row r="2498" spans="1:25" x14ac:dyDescent="0.45">
      <c r="A2498" s="11" t="s">
        <v>2530</v>
      </c>
      <c r="B2498" s="11" t="s">
        <v>19</v>
      </c>
      <c r="C2498" s="11" t="s">
        <v>41</v>
      </c>
      <c r="D2498" s="25">
        <v>43800</v>
      </c>
      <c r="E2498" s="25">
        <v>43902</v>
      </c>
      <c r="F2498" s="11">
        <f>YEAR(Abayomis_Table[[#This Row],[OrderDate]])</f>
        <v>2020</v>
      </c>
      <c r="G2498" s="25">
        <v>43915</v>
      </c>
      <c r="H2498" s="25">
        <v>43920</v>
      </c>
      <c r="I2498" s="11" t="s">
        <v>21</v>
      </c>
      <c r="J2498" s="11">
        <v>11</v>
      </c>
      <c r="K2498" s="11">
        <v>12</v>
      </c>
      <c r="L2498" s="11">
        <v>84</v>
      </c>
      <c r="M2498" s="11">
        <v>18</v>
      </c>
      <c r="N2498" s="11">
        <v>2</v>
      </c>
      <c r="O2498" s="15">
        <v>7.4999999999999997E-2</v>
      </c>
      <c r="P2498" s="14">
        <v>1997.34</v>
      </c>
      <c r="Q2498" s="14">
        <v>3504.1</v>
      </c>
      <c r="R2498" s="11" t="s">
        <v>22</v>
      </c>
      <c r="S2498" s="14">
        <v>7008.2</v>
      </c>
      <c r="T2498" s="14">
        <v>6482.585</v>
      </c>
      <c r="U2498" s="14">
        <v>2487.9050000000002</v>
      </c>
      <c r="V2498" s="11" t="s">
        <v>23</v>
      </c>
      <c r="W2498" s="26">
        <v>0.38378285822708075</v>
      </c>
      <c r="X2498" s="11">
        <v>5</v>
      </c>
      <c r="Y2498" s="11">
        <v>13</v>
      </c>
    </row>
    <row r="2499" spans="1:25" x14ac:dyDescent="0.45">
      <c r="A2499" s="11" t="s">
        <v>2531</v>
      </c>
      <c r="B2499" s="11" t="s">
        <v>36</v>
      </c>
      <c r="C2499" s="11" t="s">
        <v>20</v>
      </c>
      <c r="D2499" s="25">
        <v>43800</v>
      </c>
      <c r="E2499" s="25">
        <v>43901</v>
      </c>
      <c r="F2499" s="11">
        <f>YEAR(Abayomis_Table[[#This Row],[OrderDate]])</f>
        <v>2020</v>
      </c>
      <c r="G2499" s="25">
        <v>43924</v>
      </c>
      <c r="H2499" s="25">
        <v>43931</v>
      </c>
      <c r="I2499" s="11" t="s">
        <v>21</v>
      </c>
      <c r="J2499" s="11">
        <v>23</v>
      </c>
      <c r="K2499" s="11">
        <v>49</v>
      </c>
      <c r="L2499" s="11">
        <v>258</v>
      </c>
      <c r="M2499" s="11">
        <v>19</v>
      </c>
      <c r="N2499" s="11">
        <v>4</v>
      </c>
      <c r="O2499" s="15">
        <v>0.05</v>
      </c>
      <c r="P2499" s="14">
        <v>933.91</v>
      </c>
      <c r="Q2499" s="14">
        <v>1762.1</v>
      </c>
      <c r="R2499" s="11" t="s">
        <v>22</v>
      </c>
      <c r="S2499" s="14">
        <v>7048.4</v>
      </c>
      <c r="T2499" s="14">
        <v>6695.98</v>
      </c>
      <c r="U2499" s="14">
        <v>2960.3399999999997</v>
      </c>
      <c r="V2499" s="11" t="s">
        <v>32</v>
      </c>
      <c r="W2499" s="26">
        <v>0.44210705527794286</v>
      </c>
      <c r="X2499" s="11">
        <v>7</v>
      </c>
      <c r="Y2499" s="11">
        <v>23</v>
      </c>
    </row>
    <row r="2500" spans="1:25" x14ac:dyDescent="0.45">
      <c r="A2500" s="11" t="s">
        <v>2532</v>
      </c>
      <c r="B2500" s="11" t="s">
        <v>19</v>
      </c>
      <c r="C2500" s="11" t="s">
        <v>28</v>
      </c>
      <c r="D2500" s="25">
        <v>43800</v>
      </c>
      <c r="E2500" s="25">
        <v>43901</v>
      </c>
      <c r="F2500" s="11">
        <f>YEAR(Abayomis_Table[[#This Row],[OrderDate]])</f>
        <v>2020</v>
      </c>
      <c r="G2500" s="25">
        <v>43922</v>
      </c>
      <c r="H2500" s="25">
        <v>43927</v>
      </c>
      <c r="I2500" s="11" t="s">
        <v>21</v>
      </c>
      <c r="J2500" s="11">
        <v>11</v>
      </c>
      <c r="K2500" s="11">
        <v>35</v>
      </c>
      <c r="L2500" s="11">
        <v>181</v>
      </c>
      <c r="M2500" s="11">
        <v>30</v>
      </c>
      <c r="N2500" s="11">
        <v>5</v>
      </c>
      <c r="O2500" s="15">
        <v>0.05</v>
      </c>
      <c r="P2500" s="14">
        <v>2186.88</v>
      </c>
      <c r="Q2500" s="14">
        <v>2572.8000000000002</v>
      </c>
      <c r="R2500" s="11" t="s">
        <v>22</v>
      </c>
      <c r="S2500" s="14">
        <v>12864</v>
      </c>
      <c r="T2500" s="14">
        <v>12220.8</v>
      </c>
      <c r="U2500" s="14">
        <v>1286.3999999999978</v>
      </c>
      <c r="V2500" s="11" t="s">
        <v>32</v>
      </c>
      <c r="W2500" s="26">
        <v>0.10526315789473667</v>
      </c>
      <c r="X2500" s="11">
        <v>5</v>
      </c>
      <c r="Y2500" s="11">
        <v>21</v>
      </c>
    </row>
    <row r="2501" spans="1:25" x14ac:dyDescent="0.45">
      <c r="A2501" s="11" t="s">
        <v>2533</v>
      </c>
      <c r="B2501" s="11" t="s">
        <v>27</v>
      </c>
      <c r="C2501" s="11" t="s">
        <v>28</v>
      </c>
      <c r="D2501" s="25">
        <v>43800</v>
      </c>
      <c r="E2501" s="25">
        <v>43901</v>
      </c>
      <c r="F2501" s="11">
        <f>YEAR(Abayomis_Table[[#This Row],[OrderDate]])</f>
        <v>2020</v>
      </c>
      <c r="G2501" s="25">
        <v>43927</v>
      </c>
      <c r="H2501" s="25">
        <v>43931</v>
      </c>
      <c r="I2501" s="11" t="s">
        <v>21</v>
      </c>
      <c r="J2501" s="11">
        <v>19</v>
      </c>
      <c r="K2501" s="11">
        <v>30</v>
      </c>
      <c r="L2501" s="11">
        <v>139</v>
      </c>
      <c r="M2501" s="11">
        <v>3</v>
      </c>
      <c r="N2501" s="11">
        <v>1</v>
      </c>
      <c r="O2501" s="15">
        <v>7.4999999999999997E-2</v>
      </c>
      <c r="P2501" s="14">
        <v>2528.38</v>
      </c>
      <c r="Q2501" s="14">
        <v>4013.3</v>
      </c>
      <c r="R2501" s="11" t="s">
        <v>22</v>
      </c>
      <c r="S2501" s="14">
        <v>4013.3</v>
      </c>
      <c r="T2501" s="14">
        <v>3712.3025000000002</v>
      </c>
      <c r="U2501" s="14">
        <v>1183.9225000000001</v>
      </c>
      <c r="V2501" s="11" t="s">
        <v>23</v>
      </c>
      <c r="W2501" s="26">
        <v>0.3189186495443192</v>
      </c>
      <c r="X2501" s="11">
        <v>4</v>
      </c>
      <c r="Y2501" s="11">
        <v>26</v>
      </c>
    </row>
    <row r="2502" spans="1:25" x14ac:dyDescent="0.45">
      <c r="A2502" s="11" t="s">
        <v>2534</v>
      </c>
      <c r="B2502" s="11" t="s">
        <v>36</v>
      </c>
      <c r="C2502" s="11" t="s">
        <v>28</v>
      </c>
      <c r="D2502" s="25">
        <v>43800</v>
      </c>
      <c r="E2502" s="25">
        <v>43901</v>
      </c>
      <c r="F2502" s="11">
        <f>YEAR(Abayomis_Table[[#This Row],[OrderDate]])</f>
        <v>2020</v>
      </c>
      <c r="G2502" s="25">
        <v>43919</v>
      </c>
      <c r="H2502" s="25">
        <v>43928</v>
      </c>
      <c r="I2502" s="11" t="s">
        <v>21</v>
      </c>
      <c r="J2502" s="11">
        <v>22</v>
      </c>
      <c r="K2502" s="11">
        <v>3</v>
      </c>
      <c r="L2502" s="11">
        <v>137</v>
      </c>
      <c r="M2502" s="11">
        <v>6</v>
      </c>
      <c r="N2502" s="11">
        <v>5</v>
      </c>
      <c r="O2502" s="15">
        <v>7.4999999999999997E-2</v>
      </c>
      <c r="P2502" s="14">
        <v>194.64</v>
      </c>
      <c r="Q2502" s="14">
        <v>234.5</v>
      </c>
      <c r="R2502" s="11" t="s">
        <v>22</v>
      </c>
      <c r="S2502" s="14">
        <v>1172.5</v>
      </c>
      <c r="T2502" s="14">
        <v>1084.5625</v>
      </c>
      <c r="U2502" s="14">
        <v>111.36250000000007</v>
      </c>
      <c r="V2502" s="11" t="s">
        <v>23</v>
      </c>
      <c r="W2502" s="26">
        <v>0.10267965193338334</v>
      </c>
      <c r="X2502" s="11">
        <v>9</v>
      </c>
      <c r="Y2502" s="11">
        <v>18</v>
      </c>
    </row>
    <row r="2503" spans="1:25" x14ac:dyDescent="0.45">
      <c r="A2503" s="11" t="s">
        <v>2535</v>
      </c>
      <c r="B2503" s="11" t="s">
        <v>43</v>
      </c>
      <c r="C2503" s="11" t="s">
        <v>28</v>
      </c>
      <c r="D2503" s="25">
        <v>43800</v>
      </c>
      <c r="E2503" s="25">
        <v>43901</v>
      </c>
      <c r="F2503" s="11">
        <f>YEAR(Abayomis_Table[[#This Row],[OrderDate]])</f>
        <v>2020</v>
      </c>
      <c r="G2503" s="25">
        <v>43914</v>
      </c>
      <c r="H2503" s="25">
        <v>43915</v>
      </c>
      <c r="I2503" s="11" t="s">
        <v>21</v>
      </c>
      <c r="J2503" s="11">
        <v>27</v>
      </c>
      <c r="K2503" s="11">
        <v>36</v>
      </c>
      <c r="L2503" s="11">
        <v>168</v>
      </c>
      <c r="M2503" s="11">
        <v>28</v>
      </c>
      <c r="N2503" s="11">
        <v>1</v>
      </c>
      <c r="O2503" s="15">
        <v>0.05</v>
      </c>
      <c r="P2503" s="14">
        <v>3397.57</v>
      </c>
      <c r="Q2503" s="14">
        <v>6177.4</v>
      </c>
      <c r="R2503" s="11" t="s">
        <v>22</v>
      </c>
      <c r="S2503" s="14">
        <v>6177.4</v>
      </c>
      <c r="T2503" s="14">
        <v>5868.53</v>
      </c>
      <c r="U2503" s="14">
        <v>2470.9599999999996</v>
      </c>
      <c r="V2503" s="11" t="s">
        <v>32</v>
      </c>
      <c r="W2503" s="26">
        <v>0.42105263157894729</v>
      </c>
      <c r="X2503" s="11">
        <v>1</v>
      </c>
      <c r="Y2503" s="11">
        <v>13</v>
      </c>
    </row>
    <row r="2504" spans="1:25" x14ac:dyDescent="0.45">
      <c r="A2504" s="11" t="s">
        <v>2536</v>
      </c>
      <c r="B2504" s="11" t="s">
        <v>19</v>
      </c>
      <c r="C2504" s="11" t="s">
        <v>47</v>
      </c>
      <c r="D2504" s="25">
        <v>43800</v>
      </c>
      <c r="E2504" s="25">
        <v>43901</v>
      </c>
      <c r="F2504" s="11">
        <f>YEAR(Abayomis_Table[[#This Row],[OrderDate]])</f>
        <v>2020</v>
      </c>
      <c r="G2504" s="25">
        <v>43912</v>
      </c>
      <c r="H2504" s="25">
        <v>43918</v>
      </c>
      <c r="I2504" s="11" t="s">
        <v>21</v>
      </c>
      <c r="J2504" s="11">
        <v>6</v>
      </c>
      <c r="K2504" s="11">
        <v>27</v>
      </c>
      <c r="L2504" s="11">
        <v>46</v>
      </c>
      <c r="M2504" s="11">
        <v>14</v>
      </c>
      <c r="N2504" s="11">
        <v>4</v>
      </c>
      <c r="O2504" s="15">
        <v>7.4999999999999997E-2</v>
      </c>
      <c r="P2504" s="14">
        <v>922.99</v>
      </c>
      <c r="Q2504" s="14">
        <v>1098.8</v>
      </c>
      <c r="R2504" s="11" t="s">
        <v>22</v>
      </c>
      <c r="S2504" s="14">
        <v>4395.2</v>
      </c>
      <c r="T2504" s="14">
        <v>4065.56</v>
      </c>
      <c r="U2504" s="14">
        <v>373.59999999999991</v>
      </c>
      <c r="V2504" s="11" t="s">
        <v>23</v>
      </c>
      <c r="W2504" s="26">
        <v>9.1893859640492306E-2</v>
      </c>
      <c r="X2504" s="11">
        <v>6</v>
      </c>
      <c r="Y2504" s="11">
        <v>11</v>
      </c>
    </row>
    <row r="2505" spans="1:25" x14ac:dyDescent="0.45">
      <c r="A2505" s="11" t="s">
        <v>2537</v>
      </c>
      <c r="B2505" s="11" t="s">
        <v>27</v>
      </c>
      <c r="C2505" s="11" t="s">
        <v>25</v>
      </c>
      <c r="D2505" s="25">
        <v>43800</v>
      </c>
      <c r="E2505" s="25">
        <v>43901</v>
      </c>
      <c r="F2505" s="11">
        <f>YEAR(Abayomis_Table[[#This Row],[OrderDate]])</f>
        <v>2020</v>
      </c>
      <c r="G2505" s="25">
        <v>43909</v>
      </c>
      <c r="H2505" s="25">
        <v>43916</v>
      </c>
      <c r="I2505" s="11" t="s">
        <v>21</v>
      </c>
      <c r="J2505" s="11">
        <v>15</v>
      </c>
      <c r="K2505" s="11">
        <v>28</v>
      </c>
      <c r="L2505" s="11">
        <v>344</v>
      </c>
      <c r="M2505" s="11">
        <v>28</v>
      </c>
      <c r="N2505" s="11">
        <v>4</v>
      </c>
      <c r="O2505" s="15">
        <v>0.15</v>
      </c>
      <c r="P2505" s="14">
        <v>585.30999999999995</v>
      </c>
      <c r="Q2505" s="14">
        <v>1045.2</v>
      </c>
      <c r="R2505" s="11" t="s">
        <v>22</v>
      </c>
      <c r="S2505" s="14">
        <v>4180.8</v>
      </c>
      <c r="T2505" s="14">
        <v>3553.68</v>
      </c>
      <c r="U2505" s="14">
        <v>1212.44</v>
      </c>
      <c r="V2505" s="11" t="s">
        <v>23</v>
      </c>
      <c r="W2505" s="26">
        <v>0.34117872177573672</v>
      </c>
      <c r="X2505" s="11">
        <v>7</v>
      </c>
      <c r="Y2505" s="11">
        <v>8</v>
      </c>
    </row>
    <row r="2506" spans="1:25" x14ac:dyDescent="0.45">
      <c r="A2506" s="11" t="s">
        <v>2538</v>
      </c>
      <c r="B2506" s="11" t="s">
        <v>27</v>
      </c>
      <c r="C2506" s="11" t="s">
        <v>28</v>
      </c>
      <c r="D2506" s="25">
        <v>43800</v>
      </c>
      <c r="E2506" s="25">
        <v>43901</v>
      </c>
      <c r="F2506" s="11">
        <f>YEAR(Abayomis_Table[[#This Row],[OrderDate]])</f>
        <v>2020</v>
      </c>
      <c r="G2506" s="25">
        <v>43910</v>
      </c>
      <c r="H2506" s="25">
        <v>43916</v>
      </c>
      <c r="I2506" s="11" t="s">
        <v>21</v>
      </c>
      <c r="J2506" s="11">
        <v>17</v>
      </c>
      <c r="K2506" s="11">
        <v>21</v>
      </c>
      <c r="L2506" s="11">
        <v>187</v>
      </c>
      <c r="M2506" s="11">
        <v>22</v>
      </c>
      <c r="N2506" s="11">
        <v>7</v>
      </c>
      <c r="O2506" s="15">
        <v>7.4999999999999997E-2</v>
      </c>
      <c r="P2506" s="14">
        <v>788.32</v>
      </c>
      <c r="Q2506" s="14">
        <v>1065.3</v>
      </c>
      <c r="R2506" s="11" t="s">
        <v>22</v>
      </c>
      <c r="S2506" s="14">
        <v>7457.0999999999995</v>
      </c>
      <c r="T2506" s="14">
        <v>6897.8175000000001</v>
      </c>
      <c r="U2506" s="14">
        <v>1379.5774999999994</v>
      </c>
      <c r="V2506" s="11" t="s">
        <v>23</v>
      </c>
      <c r="W2506" s="26">
        <v>0.20000202962748717</v>
      </c>
      <c r="X2506" s="11">
        <v>6</v>
      </c>
      <c r="Y2506" s="11">
        <v>9</v>
      </c>
    </row>
    <row r="2507" spans="1:25" x14ac:dyDescent="0.45">
      <c r="A2507" s="11" t="s">
        <v>2539</v>
      </c>
      <c r="B2507" s="11" t="s">
        <v>19</v>
      </c>
      <c r="C2507" s="11" t="s">
        <v>28</v>
      </c>
      <c r="D2507" s="25">
        <v>43800</v>
      </c>
      <c r="E2507" s="25">
        <v>43900</v>
      </c>
      <c r="F2507" s="11">
        <f>YEAR(Abayomis_Table[[#This Row],[OrderDate]])</f>
        <v>2020</v>
      </c>
      <c r="G2507" s="25">
        <v>43919</v>
      </c>
      <c r="H2507" s="25">
        <v>43922</v>
      </c>
      <c r="I2507" s="11" t="s">
        <v>21</v>
      </c>
      <c r="J2507" s="11">
        <v>8</v>
      </c>
      <c r="K2507" s="11">
        <v>38</v>
      </c>
      <c r="L2507" s="11">
        <v>191</v>
      </c>
      <c r="M2507" s="11">
        <v>11</v>
      </c>
      <c r="N2507" s="11">
        <v>1</v>
      </c>
      <c r="O2507" s="15">
        <v>0.05</v>
      </c>
      <c r="P2507" s="14">
        <v>209.04</v>
      </c>
      <c r="Q2507" s="14">
        <v>268</v>
      </c>
      <c r="R2507" s="11" t="s">
        <v>22</v>
      </c>
      <c r="S2507" s="14">
        <v>268</v>
      </c>
      <c r="T2507" s="14">
        <v>254.6</v>
      </c>
      <c r="U2507" s="14">
        <v>45.56</v>
      </c>
      <c r="V2507" s="11" t="s">
        <v>32</v>
      </c>
      <c r="W2507" s="26">
        <v>0.17894736842105263</v>
      </c>
      <c r="X2507" s="11">
        <v>3</v>
      </c>
      <c r="Y2507" s="11">
        <v>19</v>
      </c>
    </row>
    <row r="2508" spans="1:25" x14ac:dyDescent="0.45">
      <c r="A2508" s="11" t="s">
        <v>2540</v>
      </c>
      <c r="B2508" s="11" t="s">
        <v>19</v>
      </c>
      <c r="C2508" s="11" t="s">
        <v>20</v>
      </c>
      <c r="D2508" s="25">
        <v>43800</v>
      </c>
      <c r="E2508" s="25">
        <v>43900</v>
      </c>
      <c r="F2508" s="11">
        <f>YEAR(Abayomis_Table[[#This Row],[OrderDate]])</f>
        <v>2020</v>
      </c>
      <c r="G2508" s="25">
        <v>43905</v>
      </c>
      <c r="H2508" s="25">
        <v>43906</v>
      </c>
      <c r="I2508" s="11" t="s">
        <v>21</v>
      </c>
      <c r="J2508" s="11">
        <v>7</v>
      </c>
      <c r="K2508" s="11">
        <v>49</v>
      </c>
      <c r="L2508" s="11">
        <v>256</v>
      </c>
      <c r="M2508" s="11">
        <v>19</v>
      </c>
      <c r="N2508" s="11">
        <v>2</v>
      </c>
      <c r="O2508" s="15">
        <v>7.4999999999999997E-2</v>
      </c>
      <c r="P2508" s="14">
        <v>1565.12</v>
      </c>
      <c r="Q2508" s="14">
        <v>3912.8</v>
      </c>
      <c r="R2508" s="11" t="s">
        <v>22</v>
      </c>
      <c r="S2508" s="14">
        <v>7825.6</v>
      </c>
      <c r="T2508" s="14">
        <v>7238.68</v>
      </c>
      <c r="U2508" s="14">
        <v>4108.4400000000005</v>
      </c>
      <c r="V2508" s="11" t="s">
        <v>23</v>
      </c>
      <c r="W2508" s="26">
        <v>0.56756756756756765</v>
      </c>
      <c r="X2508" s="11">
        <v>1</v>
      </c>
      <c r="Y2508" s="11">
        <v>5</v>
      </c>
    </row>
    <row r="2509" spans="1:25" x14ac:dyDescent="0.45">
      <c r="A2509" s="11" t="s">
        <v>2541</v>
      </c>
      <c r="B2509" s="11" t="s">
        <v>19</v>
      </c>
      <c r="C2509" s="11" t="s">
        <v>20</v>
      </c>
      <c r="D2509" s="25">
        <v>43800</v>
      </c>
      <c r="E2509" s="25">
        <v>43900</v>
      </c>
      <c r="F2509" s="11">
        <f>YEAR(Abayomis_Table[[#This Row],[OrderDate]])</f>
        <v>2020</v>
      </c>
      <c r="G2509" s="25">
        <v>43924</v>
      </c>
      <c r="H2509" s="25">
        <v>43925</v>
      </c>
      <c r="I2509" s="11" t="s">
        <v>21</v>
      </c>
      <c r="J2509" s="11">
        <v>5</v>
      </c>
      <c r="K2509" s="11">
        <v>16</v>
      </c>
      <c r="L2509" s="11">
        <v>204</v>
      </c>
      <c r="M2509" s="11">
        <v>40</v>
      </c>
      <c r="N2509" s="11">
        <v>4</v>
      </c>
      <c r="O2509" s="15">
        <v>0.05</v>
      </c>
      <c r="P2509" s="14">
        <v>138.82</v>
      </c>
      <c r="Q2509" s="14">
        <v>187.6</v>
      </c>
      <c r="R2509" s="11" t="s">
        <v>22</v>
      </c>
      <c r="S2509" s="14">
        <v>750.4</v>
      </c>
      <c r="T2509" s="14">
        <v>712.88</v>
      </c>
      <c r="U2509" s="14">
        <v>157.60000000000002</v>
      </c>
      <c r="V2509" s="11" t="s">
        <v>32</v>
      </c>
      <c r="W2509" s="26">
        <v>0.2210750757490742</v>
      </c>
      <c r="X2509" s="11">
        <v>1</v>
      </c>
      <c r="Y2509" s="11">
        <v>24</v>
      </c>
    </row>
    <row r="2510" spans="1:25" x14ac:dyDescent="0.45">
      <c r="A2510" s="11" t="s">
        <v>2542</v>
      </c>
      <c r="B2510" s="11" t="s">
        <v>43</v>
      </c>
      <c r="C2510" s="11" t="s">
        <v>34</v>
      </c>
      <c r="D2510" s="25">
        <v>43800</v>
      </c>
      <c r="E2510" s="25">
        <v>43900</v>
      </c>
      <c r="F2510" s="11">
        <f>YEAR(Abayomis_Table[[#This Row],[OrderDate]])</f>
        <v>2020</v>
      </c>
      <c r="G2510" s="25">
        <v>43902</v>
      </c>
      <c r="H2510" s="25">
        <v>43905</v>
      </c>
      <c r="I2510" s="11" t="s">
        <v>21</v>
      </c>
      <c r="J2510" s="11">
        <v>26</v>
      </c>
      <c r="K2510" s="11">
        <v>12</v>
      </c>
      <c r="L2510" s="11">
        <v>275</v>
      </c>
      <c r="M2510" s="11">
        <v>45</v>
      </c>
      <c r="N2510" s="11">
        <v>4</v>
      </c>
      <c r="O2510" s="15">
        <v>0.15</v>
      </c>
      <c r="P2510" s="14">
        <v>567.49</v>
      </c>
      <c r="Q2510" s="14">
        <v>810.7</v>
      </c>
      <c r="R2510" s="11" t="s">
        <v>22</v>
      </c>
      <c r="S2510" s="14">
        <v>3242.8</v>
      </c>
      <c r="T2510" s="14">
        <v>2756.38</v>
      </c>
      <c r="U2510" s="14">
        <v>486.42000000000007</v>
      </c>
      <c r="V2510" s="11" t="s">
        <v>23</v>
      </c>
      <c r="W2510" s="26">
        <v>0.17647058823529413</v>
      </c>
      <c r="X2510" s="11">
        <v>3</v>
      </c>
      <c r="Y2510" s="11">
        <v>2</v>
      </c>
    </row>
    <row r="2511" spans="1:25" x14ac:dyDescent="0.45">
      <c r="A2511" s="11" t="s">
        <v>2543</v>
      </c>
      <c r="B2511" s="11" t="s">
        <v>19</v>
      </c>
      <c r="C2511" s="11" t="s">
        <v>47</v>
      </c>
      <c r="D2511" s="25">
        <v>43800</v>
      </c>
      <c r="E2511" s="25">
        <v>43900</v>
      </c>
      <c r="F2511" s="11">
        <f>YEAR(Abayomis_Table[[#This Row],[OrderDate]])</f>
        <v>2020</v>
      </c>
      <c r="G2511" s="25">
        <v>43926</v>
      </c>
      <c r="H2511" s="25">
        <v>43929</v>
      </c>
      <c r="I2511" s="11" t="s">
        <v>21</v>
      </c>
      <c r="J2511" s="11">
        <v>8</v>
      </c>
      <c r="K2511" s="11">
        <v>17</v>
      </c>
      <c r="L2511" s="11">
        <v>2</v>
      </c>
      <c r="M2511" s="11">
        <v>24</v>
      </c>
      <c r="N2511" s="11">
        <v>8</v>
      </c>
      <c r="O2511" s="15">
        <v>0.05</v>
      </c>
      <c r="P2511" s="14">
        <v>1625.15</v>
      </c>
      <c r="Q2511" s="14">
        <v>2539.3000000000002</v>
      </c>
      <c r="R2511" s="11" t="s">
        <v>22</v>
      </c>
      <c r="S2511" s="14">
        <v>20314.400000000001</v>
      </c>
      <c r="T2511" s="14">
        <v>19298.68</v>
      </c>
      <c r="U2511" s="14">
        <v>6297.48</v>
      </c>
      <c r="V2511" s="11" t="s">
        <v>32</v>
      </c>
      <c r="W2511" s="26">
        <v>0.32631661854593164</v>
      </c>
      <c r="X2511" s="11">
        <v>3</v>
      </c>
      <c r="Y2511" s="11">
        <v>26</v>
      </c>
    </row>
    <row r="2512" spans="1:25" x14ac:dyDescent="0.45">
      <c r="A2512" s="11" t="s">
        <v>2544</v>
      </c>
      <c r="B2512" s="11" t="s">
        <v>19</v>
      </c>
      <c r="C2512" s="11" t="s">
        <v>34</v>
      </c>
      <c r="D2512" s="25">
        <v>43800</v>
      </c>
      <c r="E2512" s="25">
        <v>43900</v>
      </c>
      <c r="F2512" s="11">
        <f>YEAR(Abayomis_Table[[#This Row],[OrderDate]])</f>
        <v>2020</v>
      </c>
      <c r="G2512" s="25">
        <v>43927</v>
      </c>
      <c r="H2512" s="25">
        <v>43930</v>
      </c>
      <c r="I2512" s="11" t="s">
        <v>21</v>
      </c>
      <c r="J2512" s="11">
        <v>8</v>
      </c>
      <c r="K2512" s="11">
        <v>20</v>
      </c>
      <c r="L2512" s="11">
        <v>280</v>
      </c>
      <c r="M2512" s="11">
        <v>29</v>
      </c>
      <c r="N2512" s="11">
        <v>1</v>
      </c>
      <c r="O2512" s="15">
        <v>7.4999999999999997E-2</v>
      </c>
      <c r="P2512" s="14">
        <v>816.6</v>
      </c>
      <c r="Q2512" s="14">
        <v>1855.9</v>
      </c>
      <c r="R2512" s="11" t="s">
        <v>22</v>
      </c>
      <c r="S2512" s="14">
        <v>1855.9</v>
      </c>
      <c r="T2512" s="14">
        <v>1716.7075000000002</v>
      </c>
      <c r="U2512" s="14">
        <v>900.10750000000019</v>
      </c>
      <c r="V2512" s="11" t="s">
        <v>23</v>
      </c>
      <c r="W2512" s="26">
        <v>0.52432199428266035</v>
      </c>
      <c r="X2512" s="11">
        <v>3</v>
      </c>
      <c r="Y2512" s="11">
        <v>27</v>
      </c>
    </row>
    <row r="2513" spans="1:25" x14ac:dyDescent="0.45">
      <c r="A2513" s="11" t="s">
        <v>2545</v>
      </c>
      <c r="B2513" s="11" t="s">
        <v>43</v>
      </c>
      <c r="C2513" s="11" t="s">
        <v>28</v>
      </c>
      <c r="D2513" s="25">
        <v>43800</v>
      </c>
      <c r="E2513" s="25">
        <v>43900</v>
      </c>
      <c r="F2513" s="11">
        <f>YEAR(Abayomis_Table[[#This Row],[OrderDate]])</f>
        <v>2020</v>
      </c>
      <c r="G2513" s="25">
        <v>43905</v>
      </c>
      <c r="H2513" s="25">
        <v>43914</v>
      </c>
      <c r="I2513" s="11" t="s">
        <v>21</v>
      </c>
      <c r="J2513" s="11">
        <v>26</v>
      </c>
      <c r="K2513" s="11">
        <v>25</v>
      </c>
      <c r="L2513" s="11">
        <v>199</v>
      </c>
      <c r="M2513" s="11">
        <v>36</v>
      </c>
      <c r="N2513" s="11">
        <v>4</v>
      </c>
      <c r="O2513" s="15">
        <v>0.1</v>
      </c>
      <c r="P2513" s="14">
        <v>76.92</v>
      </c>
      <c r="Q2513" s="14">
        <v>187.6</v>
      </c>
      <c r="R2513" s="11" t="s">
        <v>22</v>
      </c>
      <c r="S2513" s="14">
        <v>750.4</v>
      </c>
      <c r="T2513" s="14">
        <v>675.36</v>
      </c>
      <c r="U2513" s="14">
        <v>367.68</v>
      </c>
      <c r="V2513" s="11" t="s">
        <v>23</v>
      </c>
      <c r="W2513" s="26">
        <v>0.54442075337597728</v>
      </c>
      <c r="X2513" s="11">
        <v>9</v>
      </c>
      <c r="Y2513" s="11">
        <v>5</v>
      </c>
    </row>
    <row r="2514" spans="1:25" x14ac:dyDescent="0.45">
      <c r="A2514" s="11" t="s">
        <v>2546</v>
      </c>
      <c r="B2514" s="11" t="s">
        <v>19</v>
      </c>
      <c r="C2514" s="11" t="s">
        <v>28</v>
      </c>
      <c r="D2514" s="25">
        <v>43800</v>
      </c>
      <c r="E2514" s="25">
        <v>43899</v>
      </c>
      <c r="F2514" s="11">
        <f>YEAR(Abayomis_Table[[#This Row],[OrderDate]])</f>
        <v>2020</v>
      </c>
      <c r="G2514" s="25">
        <v>43925</v>
      </c>
      <c r="H2514" s="25">
        <v>43934</v>
      </c>
      <c r="I2514" s="11" t="s">
        <v>21</v>
      </c>
      <c r="J2514" s="11">
        <v>11</v>
      </c>
      <c r="K2514" s="11">
        <v>12</v>
      </c>
      <c r="L2514" s="11">
        <v>183</v>
      </c>
      <c r="M2514" s="11">
        <v>13</v>
      </c>
      <c r="N2514" s="11">
        <v>7</v>
      </c>
      <c r="O2514" s="15">
        <v>0.05</v>
      </c>
      <c r="P2514" s="14">
        <v>1166.81</v>
      </c>
      <c r="Q2514" s="14">
        <v>2592.9</v>
      </c>
      <c r="R2514" s="11" t="s">
        <v>22</v>
      </c>
      <c r="S2514" s="14">
        <v>18150.3</v>
      </c>
      <c r="T2514" s="14">
        <v>17242.785</v>
      </c>
      <c r="U2514" s="14">
        <v>9075.1149999999998</v>
      </c>
      <c r="V2514" s="11" t="s">
        <v>32</v>
      </c>
      <c r="W2514" s="26">
        <v>0.52631375963917659</v>
      </c>
      <c r="X2514" s="11">
        <v>9</v>
      </c>
      <c r="Y2514" s="11">
        <v>26</v>
      </c>
    </row>
    <row r="2515" spans="1:25" x14ac:dyDescent="0.45">
      <c r="A2515" s="11" t="s">
        <v>2547</v>
      </c>
      <c r="B2515" s="11" t="s">
        <v>27</v>
      </c>
      <c r="C2515" s="11" t="s">
        <v>47</v>
      </c>
      <c r="D2515" s="25">
        <v>43800</v>
      </c>
      <c r="E2515" s="25">
        <v>43899</v>
      </c>
      <c r="F2515" s="11">
        <f>YEAR(Abayomis_Table[[#This Row],[OrderDate]])</f>
        <v>2020</v>
      </c>
      <c r="G2515" s="25">
        <v>43926</v>
      </c>
      <c r="H2515" s="25">
        <v>43932</v>
      </c>
      <c r="I2515" s="11" t="s">
        <v>21</v>
      </c>
      <c r="J2515" s="11">
        <v>18</v>
      </c>
      <c r="K2515" s="11">
        <v>15</v>
      </c>
      <c r="L2515" s="11">
        <v>42</v>
      </c>
      <c r="M2515" s="11">
        <v>34</v>
      </c>
      <c r="N2515" s="11">
        <v>5</v>
      </c>
      <c r="O2515" s="15">
        <v>0.1</v>
      </c>
      <c r="P2515" s="14">
        <v>861.55</v>
      </c>
      <c r="Q2515" s="14">
        <v>1118.9000000000001</v>
      </c>
      <c r="R2515" s="11" t="s">
        <v>22</v>
      </c>
      <c r="S2515" s="14">
        <v>5594.5</v>
      </c>
      <c r="T2515" s="14">
        <v>5035.05</v>
      </c>
      <c r="U2515" s="14">
        <v>727.30000000000018</v>
      </c>
      <c r="V2515" s="11" t="s">
        <v>23</v>
      </c>
      <c r="W2515" s="26">
        <v>0.14444742356083856</v>
      </c>
      <c r="X2515" s="11">
        <v>6</v>
      </c>
      <c r="Y2515" s="11">
        <v>27</v>
      </c>
    </row>
    <row r="2516" spans="1:25" x14ac:dyDescent="0.45">
      <c r="A2516" s="11" t="s">
        <v>2548</v>
      </c>
      <c r="B2516" s="11" t="s">
        <v>19</v>
      </c>
      <c r="C2516" s="11" t="s">
        <v>34</v>
      </c>
      <c r="D2516" s="25">
        <v>43800</v>
      </c>
      <c r="E2516" s="25">
        <v>43899</v>
      </c>
      <c r="F2516" s="11">
        <f>YEAR(Abayomis_Table[[#This Row],[OrderDate]])</f>
        <v>2020</v>
      </c>
      <c r="G2516" s="25">
        <v>43922</v>
      </c>
      <c r="H2516" s="25">
        <v>43927</v>
      </c>
      <c r="I2516" s="11" t="s">
        <v>21</v>
      </c>
      <c r="J2516" s="11">
        <v>1</v>
      </c>
      <c r="K2516" s="11">
        <v>15</v>
      </c>
      <c r="L2516" s="11">
        <v>267</v>
      </c>
      <c r="M2516" s="11">
        <v>1</v>
      </c>
      <c r="N2516" s="11">
        <v>1</v>
      </c>
      <c r="O2516" s="15">
        <v>0.2</v>
      </c>
      <c r="P2516" s="14">
        <v>556.1</v>
      </c>
      <c r="Q2516" s="14">
        <v>1112.2</v>
      </c>
      <c r="R2516" s="11" t="s">
        <v>22</v>
      </c>
      <c r="S2516" s="14">
        <v>1112.2</v>
      </c>
      <c r="T2516" s="14">
        <v>889.7600000000001</v>
      </c>
      <c r="U2516" s="14">
        <v>333.66000000000008</v>
      </c>
      <c r="V2516" s="11" t="s">
        <v>30</v>
      </c>
      <c r="W2516" s="26">
        <v>0.37500000000000006</v>
      </c>
      <c r="X2516" s="11">
        <v>5</v>
      </c>
      <c r="Y2516" s="11">
        <v>23</v>
      </c>
    </row>
    <row r="2517" spans="1:25" x14ac:dyDescent="0.45">
      <c r="A2517" s="11" t="s">
        <v>2549</v>
      </c>
      <c r="B2517" s="11" t="s">
        <v>27</v>
      </c>
      <c r="C2517" s="11" t="s">
        <v>34</v>
      </c>
      <c r="D2517" s="25">
        <v>43800</v>
      </c>
      <c r="E2517" s="25">
        <v>43899</v>
      </c>
      <c r="F2517" s="11">
        <f>YEAR(Abayomis_Table[[#This Row],[OrderDate]])</f>
        <v>2020</v>
      </c>
      <c r="G2517" s="25">
        <v>43911</v>
      </c>
      <c r="H2517" s="25">
        <v>43916</v>
      </c>
      <c r="I2517" s="11" t="s">
        <v>21</v>
      </c>
      <c r="J2517" s="11">
        <v>20</v>
      </c>
      <c r="K2517" s="11">
        <v>46</v>
      </c>
      <c r="L2517" s="11">
        <v>277</v>
      </c>
      <c r="M2517" s="11">
        <v>10</v>
      </c>
      <c r="N2517" s="11">
        <v>5</v>
      </c>
      <c r="O2517" s="15">
        <v>0.05</v>
      </c>
      <c r="P2517" s="14">
        <v>1974.16</v>
      </c>
      <c r="Q2517" s="14">
        <v>2378.5</v>
      </c>
      <c r="R2517" s="11" t="s">
        <v>22</v>
      </c>
      <c r="S2517" s="14">
        <v>11892.5</v>
      </c>
      <c r="T2517" s="14">
        <v>11297.875</v>
      </c>
      <c r="U2517" s="14">
        <v>1427.0749999999989</v>
      </c>
      <c r="V2517" s="11" t="s">
        <v>32</v>
      </c>
      <c r="W2517" s="26">
        <v>0.12631357666817866</v>
      </c>
      <c r="X2517" s="11">
        <v>5</v>
      </c>
      <c r="Y2517" s="11">
        <v>12</v>
      </c>
    </row>
    <row r="2518" spans="1:25" x14ac:dyDescent="0.45">
      <c r="A2518" s="11" t="s">
        <v>2550</v>
      </c>
      <c r="B2518" s="11" t="s">
        <v>27</v>
      </c>
      <c r="C2518" s="11" t="s">
        <v>25</v>
      </c>
      <c r="D2518" s="25">
        <v>43800</v>
      </c>
      <c r="E2518" s="25">
        <v>43899</v>
      </c>
      <c r="F2518" s="11">
        <f>YEAR(Abayomis_Table[[#This Row],[OrderDate]])</f>
        <v>2020</v>
      </c>
      <c r="G2518" s="25">
        <v>43918</v>
      </c>
      <c r="H2518" s="25">
        <v>43925</v>
      </c>
      <c r="I2518" s="11" t="s">
        <v>21</v>
      </c>
      <c r="J2518" s="11">
        <v>14</v>
      </c>
      <c r="K2518" s="11">
        <v>30</v>
      </c>
      <c r="L2518" s="11">
        <v>350</v>
      </c>
      <c r="M2518" s="11">
        <v>39</v>
      </c>
      <c r="N2518" s="11">
        <v>1</v>
      </c>
      <c r="O2518" s="15">
        <v>0.05</v>
      </c>
      <c r="P2518" s="14">
        <v>1730.61</v>
      </c>
      <c r="Q2518" s="14">
        <v>3845.8</v>
      </c>
      <c r="R2518" s="11" t="s">
        <v>22</v>
      </c>
      <c r="S2518" s="14">
        <v>3845.8</v>
      </c>
      <c r="T2518" s="14">
        <v>3653.51</v>
      </c>
      <c r="U2518" s="14">
        <v>1922.9000000000003</v>
      </c>
      <c r="V2518" s="11" t="s">
        <v>32</v>
      </c>
      <c r="W2518" s="26">
        <v>0.52631578947368429</v>
      </c>
      <c r="X2518" s="11">
        <v>7</v>
      </c>
      <c r="Y2518" s="11">
        <v>19</v>
      </c>
    </row>
    <row r="2519" spans="1:25" x14ac:dyDescent="0.45">
      <c r="A2519" s="11" t="s">
        <v>2551</v>
      </c>
      <c r="B2519" s="11" t="s">
        <v>27</v>
      </c>
      <c r="C2519" s="11" t="s">
        <v>28</v>
      </c>
      <c r="D2519" s="25">
        <v>43800</v>
      </c>
      <c r="E2519" s="25">
        <v>43899</v>
      </c>
      <c r="F2519" s="11">
        <f>YEAR(Abayomis_Table[[#This Row],[OrderDate]])</f>
        <v>2020</v>
      </c>
      <c r="G2519" s="25">
        <v>43925</v>
      </c>
      <c r="H2519" s="25">
        <v>43927</v>
      </c>
      <c r="I2519" s="11" t="s">
        <v>21</v>
      </c>
      <c r="J2519" s="11">
        <v>17</v>
      </c>
      <c r="K2519" s="11">
        <v>38</v>
      </c>
      <c r="L2519" s="11">
        <v>116</v>
      </c>
      <c r="M2519" s="11">
        <v>20</v>
      </c>
      <c r="N2519" s="11">
        <v>6</v>
      </c>
      <c r="O2519" s="15">
        <v>0.4</v>
      </c>
      <c r="P2519" s="14">
        <v>1068.6500000000001</v>
      </c>
      <c r="Q2519" s="14">
        <v>1842.5</v>
      </c>
      <c r="R2519" s="11" t="s">
        <v>22</v>
      </c>
      <c r="S2519" s="14">
        <v>11055</v>
      </c>
      <c r="T2519" s="14">
        <v>6633</v>
      </c>
      <c r="U2519" s="14">
        <v>221.09999999999945</v>
      </c>
      <c r="V2519" s="11" t="s">
        <v>44</v>
      </c>
      <c r="W2519" s="26">
        <v>3.333333333333325E-2</v>
      </c>
      <c r="X2519" s="11">
        <v>2</v>
      </c>
      <c r="Y2519" s="11">
        <v>26</v>
      </c>
    </row>
    <row r="2520" spans="1:25" x14ac:dyDescent="0.45">
      <c r="A2520" s="11" t="s">
        <v>2552</v>
      </c>
      <c r="B2520" s="11" t="s">
        <v>19</v>
      </c>
      <c r="C2520" s="11" t="s">
        <v>47</v>
      </c>
      <c r="D2520" s="25">
        <v>43800</v>
      </c>
      <c r="E2520" s="25">
        <v>43899</v>
      </c>
      <c r="F2520" s="11">
        <f>YEAR(Abayomis_Table[[#This Row],[OrderDate]])</f>
        <v>2020</v>
      </c>
      <c r="G2520" s="25">
        <v>43910</v>
      </c>
      <c r="H2520" s="25">
        <v>43912</v>
      </c>
      <c r="I2520" s="11" t="s">
        <v>21</v>
      </c>
      <c r="J2520" s="11">
        <v>12</v>
      </c>
      <c r="K2520" s="11">
        <v>47</v>
      </c>
      <c r="L2520" s="11">
        <v>21</v>
      </c>
      <c r="M2520" s="11">
        <v>24</v>
      </c>
      <c r="N2520" s="11">
        <v>3</v>
      </c>
      <c r="O2520" s="15">
        <v>7.4999999999999997E-2</v>
      </c>
      <c r="P2520" s="14">
        <v>899.81</v>
      </c>
      <c r="Q2520" s="14">
        <v>1058.5999999999999</v>
      </c>
      <c r="R2520" s="11" t="s">
        <v>22</v>
      </c>
      <c r="S2520" s="14">
        <v>3175.7999999999997</v>
      </c>
      <c r="T2520" s="14">
        <v>2937.6149999999998</v>
      </c>
      <c r="U2520" s="14">
        <v>238.18499999999995</v>
      </c>
      <c r="V2520" s="11" t="s">
        <v>23</v>
      </c>
      <c r="W2520" s="26">
        <v>8.1081081081081072E-2</v>
      </c>
      <c r="X2520" s="11">
        <v>2</v>
      </c>
      <c r="Y2520" s="11">
        <v>11</v>
      </c>
    </row>
    <row r="2521" spans="1:25" x14ac:dyDescent="0.45">
      <c r="A2521" s="11" t="s">
        <v>2553</v>
      </c>
      <c r="B2521" s="11" t="s">
        <v>27</v>
      </c>
      <c r="C2521" s="11" t="s">
        <v>47</v>
      </c>
      <c r="D2521" s="25">
        <v>43800</v>
      </c>
      <c r="E2521" s="25">
        <v>43899</v>
      </c>
      <c r="F2521" s="11">
        <f>YEAR(Abayomis_Table[[#This Row],[OrderDate]])</f>
        <v>2020</v>
      </c>
      <c r="G2521" s="25">
        <v>43908</v>
      </c>
      <c r="H2521" s="25">
        <v>43917</v>
      </c>
      <c r="I2521" s="11" t="s">
        <v>21</v>
      </c>
      <c r="J2521" s="11">
        <v>17</v>
      </c>
      <c r="K2521" s="11">
        <v>15</v>
      </c>
      <c r="L2521" s="11">
        <v>53</v>
      </c>
      <c r="M2521" s="11">
        <v>14</v>
      </c>
      <c r="N2521" s="11">
        <v>2</v>
      </c>
      <c r="O2521" s="15">
        <v>0.1</v>
      </c>
      <c r="P2521" s="14">
        <v>2102.06</v>
      </c>
      <c r="Q2521" s="14">
        <v>3892.7</v>
      </c>
      <c r="R2521" s="11" t="s">
        <v>22</v>
      </c>
      <c r="S2521" s="14">
        <v>7785.4</v>
      </c>
      <c r="T2521" s="14">
        <v>7006.86</v>
      </c>
      <c r="U2521" s="14">
        <v>2802.74</v>
      </c>
      <c r="V2521" s="11" t="s">
        <v>23</v>
      </c>
      <c r="W2521" s="26">
        <v>0.39999942913088027</v>
      </c>
      <c r="X2521" s="11">
        <v>9</v>
      </c>
      <c r="Y2521" s="11">
        <v>9</v>
      </c>
    </row>
    <row r="2522" spans="1:25" x14ac:dyDescent="0.45">
      <c r="A2522" s="11" t="s">
        <v>2554</v>
      </c>
      <c r="B2522" s="11" t="s">
        <v>19</v>
      </c>
      <c r="C2522" s="11" t="s">
        <v>20</v>
      </c>
      <c r="D2522" s="25">
        <v>43800</v>
      </c>
      <c r="E2522" s="25">
        <v>43899</v>
      </c>
      <c r="F2522" s="11">
        <f>YEAR(Abayomis_Table[[#This Row],[OrderDate]])</f>
        <v>2020</v>
      </c>
      <c r="G2522" s="25">
        <v>43916</v>
      </c>
      <c r="H2522" s="25">
        <v>43918</v>
      </c>
      <c r="I2522" s="11" t="s">
        <v>21</v>
      </c>
      <c r="J2522" s="11">
        <v>8</v>
      </c>
      <c r="K2522" s="11">
        <v>48</v>
      </c>
      <c r="L2522" s="11">
        <v>206</v>
      </c>
      <c r="M2522" s="11">
        <v>2</v>
      </c>
      <c r="N2522" s="11">
        <v>2</v>
      </c>
      <c r="O2522" s="15">
        <v>0.15</v>
      </c>
      <c r="P2522" s="14">
        <v>1293.44</v>
      </c>
      <c r="Q2522" s="14">
        <v>2351.6999999999998</v>
      </c>
      <c r="R2522" s="11" t="s">
        <v>22</v>
      </c>
      <c r="S2522" s="14">
        <v>4703.3999999999996</v>
      </c>
      <c r="T2522" s="14">
        <v>3997.8899999999994</v>
      </c>
      <c r="U2522" s="14">
        <v>1411.0099999999993</v>
      </c>
      <c r="V2522" s="11" t="s">
        <v>23</v>
      </c>
      <c r="W2522" s="26">
        <v>0.35293867515114208</v>
      </c>
      <c r="X2522" s="11">
        <v>2</v>
      </c>
      <c r="Y2522" s="11">
        <v>17</v>
      </c>
    </row>
    <row r="2523" spans="1:25" x14ac:dyDescent="0.45">
      <c r="A2523" s="11" t="s">
        <v>2555</v>
      </c>
      <c r="B2523" s="11" t="s">
        <v>36</v>
      </c>
      <c r="C2523" s="11" t="s">
        <v>28</v>
      </c>
      <c r="D2523" s="25">
        <v>43800</v>
      </c>
      <c r="E2523" s="25">
        <v>43899</v>
      </c>
      <c r="F2523" s="11">
        <f>YEAR(Abayomis_Table[[#This Row],[OrderDate]])</f>
        <v>2020</v>
      </c>
      <c r="G2523" s="25">
        <v>43914</v>
      </c>
      <c r="H2523" s="25">
        <v>43922</v>
      </c>
      <c r="I2523" s="11" t="s">
        <v>21</v>
      </c>
      <c r="J2523" s="11">
        <v>24</v>
      </c>
      <c r="K2523" s="11">
        <v>25</v>
      </c>
      <c r="L2523" s="11">
        <v>202</v>
      </c>
      <c r="M2523" s="11">
        <v>42</v>
      </c>
      <c r="N2523" s="11">
        <v>3</v>
      </c>
      <c r="O2523" s="15">
        <v>0.15</v>
      </c>
      <c r="P2523" s="14">
        <v>1332.63</v>
      </c>
      <c r="Q2523" s="14">
        <v>2613</v>
      </c>
      <c r="R2523" s="11" t="s">
        <v>22</v>
      </c>
      <c r="S2523" s="14">
        <v>7839</v>
      </c>
      <c r="T2523" s="14">
        <v>6663.15</v>
      </c>
      <c r="U2523" s="14">
        <v>2665.2599999999993</v>
      </c>
      <c r="V2523" s="11" t="s">
        <v>23</v>
      </c>
      <c r="W2523" s="26">
        <v>0.39999999999999991</v>
      </c>
      <c r="X2523" s="11">
        <v>8</v>
      </c>
      <c r="Y2523" s="11">
        <v>15</v>
      </c>
    </row>
    <row r="2524" spans="1:25" x14ac:dyDescent="0.45">
      <c r="A2524" s="11" t="s">
        <v>2556</v>
      </c>
      <c r="B2524" s="11" t="s">
        <v>43</v>
      </c>
      <c r="C2524" s="11" t="s">
        <v>34</v>
      </c>
      <c r="D2524" s="25">
        <v>43800</v>
      </c>
      <c r="E2524" s="25">
        <v>43899</v>
      </c>
      <c r="F2524" s="11">
        <f>YEAR(Abayomis_Table[[#This Row],[OrderDate]])</f>
        <v>2020</v>
      </c>
      <c r="G2524" s="25">
        <v>43916</v>
      </c>
      <c r="H2524" s="25">
        <v>43926</v>
      </c>
      <c r="I2524" s="11" t="s">
        <v>21</v>
      </c>
      <c r="J2524" s="11">
        <v>27</v>
      </c>
      <c r="K2524" s="11">
        <v>36</v>
      </c>
      <c r="L2524" s="11">
        <v>308</v>
      </c>
      <c r="M2524" s="11">
        <v>36</v>
      </c>
      <c r="N2524" s="11">
        <v>3</v>
      </c>
      <c r="O2524" s="15">
        <v>0.05</v>
      </c>
      <c r="P2524" s="14">
        <v>1677.75</v>
      </c>
      <c r="Q2524" s="14">
        <v>3289.7</v>
      </c>
      <c r="R2524" s="11" t="s">
        <v>22</v>
      </c>
      <c r="S2524" s="14">
        <v>9869.0999999999985</v>
      </c>
      <c r="T2524" s="14">
        <v>9375.6449999999986</v>
      </c>
      <c r="U2524" s="14">
        <v>4342.3949999999986</v>
      </c>
      <c r="V2524" s="11" t="s">
        <v>32</v>
      </c>
      <c r="W2524" s="26">
        <v>0.4631569348028855</v>
      </c>
      <c r="X2524" s="11">
        <v>10</v>
      </c>
      <c r="Y2524" s="11">
        <v>17</v>
      </c>
    </row>
    <row r="2525" spans="1:25" x14ac:dyDescent="0.45">
      <c r="A2525" s="11" t="s">
        <v>2557</v>
      </c>
      <c r="B2525" s="11" t="s">
        <v>36</v>
      </c>
      <c r="C2525" s="11" t="s">
        <v>34</v>
      </c>
      <c r="D2525" s="25">
        <v>43800</v>
      </c>
      <c r="E2525" s="25">
        <v>43898</v>
      </c>
      <c r="F2525" s="11">
        <f>YEAR(Abayomis_Table[[#This Row],[OrderDate]])</f>
        <v>2020</v>
      </c>
      <c r="G2525" s="25">
        <v>43913</v>
      </c>
      <c r="H2525" s="25">
        <v>43920</v>
      </c>
      <c r="I2525" s="11" t="s">
        <v>21</v>
      </c>
      <c r="J2525" s="11">
        <v>23</v>
      </c>
      <c r="K2525" s="11">
        <v>12</v>
      </c>
      <c r="L2525" s="11">
        <v>313</v>
      </c>
      <c r="M2525" s="11">
        <v>42</v>
      </c>
      <c r="N2525" s="11">
        <v>8</v>
      </c>
      <c r="O2525" s="15">
        <v>0.15</v>
      </c>
      <c r="P2525" s="14">
        <v>1976.5</v>
      </c>
      <c r="Q2525" s="14">
        <v>3953</v>
      </c>
      <c r="R2525" s="11" t="s">
        <v>22</v>
      </c>
      <c r="S2525" s="14">
        <v>31624</v>
      </c>
      <c r="T2525" s="14">
        <v>26880.399999999998</v>
      </c>
      <c r="U2525" s="14">
        <v>11068.399999999998</v>
      </c>
      <c r="V2525" s="11" t="s">
        <v>23</v>
      </c>
      <c r="W2525" s="26">
        <v>0.41176470588235287</v>
      </c>
      <c r="X2525" s="11">
        <v>7</v>
      </c>
      <c r="Y2525" s="11">
        <v>15</v>
      </c>
    </row>
    <row r="2526" spans="1:25" x14ac:dyDescent="0.45">
      <c r="A2526" s="11" t="s">
        <v>2558</v>
      </c>
      <c r="B2526" s="11" t="s">
        <v>19</v>
      </c>
      <c r="C2526" s="11" t="s">
        <v>47</v>
      </c>
      <c r="D2526" s="25">
        <v>43800</v>
      </c>
      <c r="E2526" s="25">
        <v>43898</v>
      </c>
      <c r="F2526" s="11">
        <f>YEAR(Abayomis_Table[[#This Row],[OrderDate]])</f>
        <v>2020</v>
      </c>
      <c r="G2526" s="25">
        <v>43915</v>
      </c>
      <c r="H2526" s="25">
        <v>43925</v>
      </c>
      <c r="I2526" s="11" t="s">
        <v>21</v>
      </c>
      <c r="J2526" s="11">
        <v>9</v>
      </c>
      <c r="K2526" s="11">
        <v>4</v>
      </c>
      <c r="L2526" s="11">
        <v>26</v>
      </c>
      <c r="M2526" s="11">
        <v>4</v>
      </c>
      <c r="N2526" s="11">
        <v>8</v>
      </c>
      <c r="O2526" s="15">
        <v>0.2</v>
      </c>
      <c r="P2526" s="14">
        <v>1468.64</v>
      </c>
      <c r="Q2526" s="14">
        <v>3671.6</v>
      </c>
      <c r="R2526" s="11" t="s">
        <v>22</v>
      </c>
      <c r="S2526" s="14">
        <v>29372.799999999999</v>
      </c>
      <c r="T2526" s="14">
        <v>23498.240000000002</v>
      </c>
      <c r="U2526" s="14">
        <v>11749.12</v>
      </c>
      <c r="V2526" s="11" t="s">
        <v>30</v>
      </c>
      <c r="W2526" s="26">
        <v>0.5</v>
      </c>
      <c r="X2526" s="11">
        <v>10</v>
      </c>
      <c r="Y2526" s="11">
        <v>17</v>
      </c>
    </row>
    <row r="2527" spans="1:25" x14ac:dyDescent="0.45">
      <c r="A2527" s="11" t="s">
        <v>2559</v>
      </c>
      <c r="B2527" s="11" t="s">
        <v>36</v>
      </c>
      <c r="C2527" s="11" t="s">
        <v>34</v>
      </c>
      <c r="D2527" s="25">
        <v>43800</v>
      </c>
      <c r="E2527" s="25">
        <v>43898</v>
      </c>
      <c r="F2527" s="11">
        <f>YEAR(Abayomis_Table[[#This Row],[OrderDate]])</f>
        <v>2020</v>
      </c>
      <c r="G2527" s="25">
        <v>43926</v>
      </c>
      <c r="H2527" s="25">
        <v>43934</v>
      </c>
      <c r="I2527" s="11" t="s">
        <v>21</v>
      </c>
      <c r="J2527" s="11">
        <v>22</v>
      </c>
      <c r="K2527" s="11">
        <v>1</v>
      </c>
      <c r="L2527" s="11">
        <v>271</v>
      </c>
      <c r="M2527" s="11">
        <v>13</v>
      </c>
      <c r="N2527" s="11">
        <v>6</v>
      </c>
      <c r="O2527" s="15">
        <v>7.4999999999999997E-2</v>
      </c>
      <c r="P2527" s="14">
        <v>913.21</v>
      </c>
      <c r="Q2527" s="14">
        <v>1943</v>
      </c>
      <c r="R2527" s="11" t="s">
        <v>22</v>
      </c>
      <c r="S2527" s="14">
        <v>11658</v>
      </c>
      <c r="T2527" s="14">
        <v>10783.65</v>
      </c>
      <c r="U2527" s="14">
        <v>5304.3899999999994</v>
      </c>
      <c r="V2527" s="11" t="s">
        <v>23</v>
      </c>
      <c r="W2527" s="26">
        <v>0.49189189189189186</v>
      </c>
      <c r="X2527" s="11">
        <v>8</v>
      </c>
      <c r="Y2527" s="11">
        <v>28</v>
      </c>
    </row>
    <row r="2528" spans="1:25" x14ac:dyDescent="0.45">
      <c r="A2528" s="11" t="s">
        <v>2560</v>
      </c>
      <c r="B2528" s="11" t="s">
        <v>27</v>
      </c>
      <c r="C2528" s="11" t="s">
        <v>47</v>
      </c>
      <c r="D2528" s="25">
        <v>43800</v>
      </c>
      <c r="E2528" s="25">
        <v>43898</v>
      </c>
      <c r="F2528" s="11">
        <f>YEAR(Abayomis_Table[[#This Row],[OrderDate]])</f>
        <v>2020</v>
      </c>
      <c r="G2528" s="25">
        <v>43915</v>
      </c>
      <c r="H2528" s="25">
        <v>43917</v>
      </c>
      <c r="I2528" s="11" t="s">
        <v>21</v>
      </c>
      <c r="J2528" s="11">
        <v>16</v>
      </c>
      <c r="K2528" s="11">
        <v>1</v>
      </c>
      <c r="L2528" s="11">
        <v>18</v>
      </c>
      <c r="M2528" s="11">
        <v>38</v>
      </c>
      <c r="N2528" s="11">
        <v>8</v>
      </c>
      <c r="O2528" s="15">
        <v>0.15</v>
      </c>
      <c r="P2528" s="14">
        <v>142.84</v>
      </c>
      <c r="Q2528" s="14">
        <v>174.2</v>
      </c>
      <c r="R2528" s="11" t="s">
        <v>22</v>
      </c>
      <c r="S2528" s="14">
        <v>1393.6</v>
      </c>
      <c r="T2528" s="14">
        <v>1184.56</v>
      </c>
      <c r="U2528" s="14">
        <v>41.839999999999918</v>
      </c>
      <c r="V2528" s="11" t="s">
        <v>23</v>
      </c>
      <c r="W2528" s="26">
        <v>3.5321131897075642E-2</v>
      </c>
      <c r="X2528" s="11">
        <v>2</v>
      </c>
      <c r="Y2528" s="11">
        <v>17</v>
      </c>
    </row>
    <row r="2529" spans="1:25" x14ac:dyDescent="0.45">
      <c r="A2529" s="11" t="s">
        <v>2561</v>
      </c>
      <c r="B2529" s="11" t="s">
        <v>27</v>
      </c>
      <c r="C2529" s="11" t="s">
        <v>41</v>
      </c>
      <c r="D2529" s="25">
        <v>43800</v>
      </c>
      <c r="E2529" s="25">
        <v>43898</v>
      </c>
      <c r="F2529" s="11">
        <f>YEAR(Abayomis_Table[[#This Row],[OrderDate]])</f>
        <v>2020</v>
      </c>
      <c r="G2529" s="25">
        <v>43906</v>
      </c>
      <c r="H2529" s="25">
        <v>43911</v>
      </c>
      <c r="I2529" s="11" t="s">
        <v>21</v>
      </c>
      <c r="J2529" s="11">
        <v>13</v>
      </c>
      <c r="K2529" s="11">
        <v>29</v>
      </c>
      <c r="L2529" s="11">
        <v>76</v>
      </c>
      <c r="M2529" s="11">
        <v>18</v>
      </c>
      <c r="N2529" s="11">
        <v>7</v>
      </c>
      <c r="O2529" s="15">
        <v>0.3</v>
      </c>
      <c r="P2529" s="14">
        <v>708.19</v>
      </c>
      <c r="Q2529" s="14">
        <v>1011.7</v>
      </c>
      <c r="R2529" s="11" t="s">
        <v>22</v>
      </c>
      <c r="S2529" s="14">
        <v>7081.9000000000005</v>
      </c>
      <c r="T2529" s="14">
        <v>4957.33</v>
      </c>
      <c r="U2529" s="14">
        <v>0</v>
      </c>
      <c r="V2529" s="11" t="s">
        <v>30</v>
      </c>
      <c r="W2529" s="26">
        <v>0</v>
      </c>
      <c r="X2529" s="11">
        <v>5</v>
      </c>
      <c r="Y2529" s="11">
        <v>8</v>
      </c>
    </row>
    <row r="2530" spans="1:25" x14ac:dyDescent="0.45">
      <c r="A2530" s="11" t="s">
        <v>2562</v>
      </c>
      <c r="B2530" s="11" t="s">
        <v>19</v>
      </c>
      <c r="C2530" s="11" t="s">
        <v>28</v>
      </c>
      <c r="D2530" s="25">
        <v>43800</v>
      </c>
      <c r="E2530" s="25">
        <v>43898</v>
      </c>
      <c r="F2530" s="11">
        <f>YEAR(Abayomis_Table[[#This Row],[OrderDate]])</f>
        <v>2020</v>
      </c>
      <c r="G2530" s="25">
        <v>43919</v>
      </c>
      <c r="H2530" s="25">
        <v>43921</v>
      </c>
      <c r="I2530" s="11" t="s">
        <v>21</v>
      </c>
      <c r="J2530" s="11">
        <v>11</v>
      </c>
      <c r="K2530" s="11">
        <v>4</v>
      </c>
      <c r="L2530" s="11">
        <v>147</v>
      </c>
      <c r="M2530" s="11">
        <v>26</v>
      </c>
      <c r="N2530" s="11">
        <v>5</v>
      </c>
      <c r="O2530" s="15">
        <v>7.4999999999999997E-2</v>
      </c>
      <c r="P2530" s="14">
        <v>539.89</v>
      </c>
      <c r="Q2530" s="14">
        <v>1058.5999999999999</v>
      </c>
      <c r="R2530" s="11" t="s">
        <v>22</v>
      </c>
      <c r="S2530" s="14">
        <v>5293</v>
      </c>
      <c r="T2530" s="14">
        <v>4896.0250000000005</v>
      </c>
      <c r="U2530" s="14">
        <v>2196.5750000000007</v>
      </c>
      <c r="V2530" s="11" t="s">
        <v>23</v>
      </c>
      <c r="W2530" s="26">
        <v>0.44864456370218708</v>
      </c>
      <c r="X2530" s="11">
        <v>2</v>
      </c>
      <c r="Y2530" s="11">
        <v>21</v>
      </c>
    </row>
    <row r="2531" spans="1:25" x14ac:dyDescent="0.45">
      <c r="A2531" s="11" t="s">
        <v>2563</v>
      </c>
      <c r="B2531" s="11" t="s">
        <v>43</v>
      </c>
      <c r="C2531" s="11" t="s">
        <v>28</v>
      </c>
      <c r="D2531" s="25">
        <v>43800</v>
      </c>
      <c r="E2531" s="25">
        <v>43898</v>
      </c>
      <c r="F2531" s="11">
        <f>YEAR(Abayomis_Table[[#This Row],[OrderDate]])</f>
        <v>2020</v>
      </c>
      <c r="G2531" s="25">
        <v>43902</v>
      </c>
      <c r="H2531" s="25">
        <v>43904</v>
      </c>
      <c r="I2531" s="11" t="s">
        <v>21</v>
      </c>
      <c r="J2531" s="11">
        <v>26</v>
      </c>
      <c r="K2531" s="11">
        <v>1</v>
      </c>
      <c r="L2531" s="11">
        <v>169</v>
      </c>
      <c r="M2531" s="11">
        <v>22</v>
      </c>
      <c r="N2531" s="11">
        <v>7</v>
      </c>
      <c r="O2531" s="15">
        <v>0.05</v>
      </c>
      <c r="P2531" s="14">
        <v>1916.74</v>
      </c>
      <c r="Q2531" s="14">
        <v>3993.2</v>
      </c>
      <c r="R2531" s="11" t="s">
        <v>22</v>
      </c>
      <c r="S2531" s="14">
        <v>27952.399999999998</v>
      </c>
      <c r="T2531" s="14">
        <v>26554.779999999995</v>
      </c>
      <c r="U2531" s="14">
        <v>13137.599999999995</v>
      </c>
      <c r="V2531" s="11" t="s">
        <v>32</v>
      </c>
      <c r="W2531" s="26">
        <v>0.49473578768116316</v>
      </c>
      <c r="X2531" s="11">
        <v>2</v>
      </c>
      <c r="Y2531" s="11">
        <v>4</v>
      </c>
    </row>
    <row r="2532" spans="1:25" x14ac:dyDescent="0.45">
      <c r="A2532" s="11" t="s">
        <v>2564</v>
      </c>
      <c r="B2532" s="11" t="s">
        <v>19</v>
      </c>
      <c r="C2532" s="11" t="s">
        <v>20</v>
      </c>
      <c r="D2532" s="25">
        <v>43800</v>
      </c>
      <c r="E2532" s="25">
        <v>43897</v>
      </c>
      <c r="F2532" s="11">
        <f>YEAR(Abayomis_Table[[#This Row],[OrderDate]])</f>
        <v>2020</v>
      </c>
      <c r="G2532" s="25">
        <v>43913</v>
      </c>
      <c r="H2532" s="25">
        <v>43923</v>
      </c>
      <c r="I2532" s="11" t="s">
        <v>21</v>
      </c>
      <c r="J2532" s="11">
        <v>3</v>
      </c>
      <c r="K2532" s="11">
        <v>19</v>
      </c>
      <c r="L2532" s="11">
        <v>260</v>
      </c>
      <c r="M2532" s="11">
        <v>3</v>
      </c>
      <c r="N2532" s="11">
        <v>7</v>
      </c>
      <c r="O2532" s="15">
        <v>0.05</v>
      </c>
      <c r="P2532" s="14">
        <v>2647.04</v>
      </c>
      <c r="Q2532" s="14">
        <v>3189.2</v>
      </c>
      <c r="R2532" s="11" t="s">
        <v>22</v>
      </c>
      <c r="S2532" s="14">
        <v>22324.399999999998</v>
      </c>
      <c r="T2532" s="14">
        <v>21208.179999999997</v>
      </c>
      <c r="U2532" s="14">
        <v>2678.8999999999978</v>
      </c>
      <c r="V2532" s="11" t="s">
        <v>32</v>
      </c>
      <c r="W2532" s="26">
        <v>0.12631446922838255</v>
      </c>
      <c r="X2532" s="11">
        <v>10</v>
      </c>
      <c r="Y2532" s="11">
        <v>16</v>
      </c>
    </row>
    <row r="2533" spans="1:25" x14ac:dyDescent="0.45">
      <c r="A2533" s="11" t="s">
        <v>2565</v>
      </c>
      <c r="B2533" s="11" t="s">
        <v>27</v>
      </c>
      <c r="C2533" s="11" t="s">
        <v>47</v>
      </c>
      <c r="D2533" s="25">
        <v>43800</v>
      </c>
      <c r="E2533" s="25">
        <v>43897</v>
      </c>
      <c r="F2533" s="11">
        <f>YEAR(Abayomis_Table[[#This Row],[OrderDate]])</f>
        <v>2020</v>
      </c>
      <c r="G2533" s="25">
        <v>43923</v>
      </c>
      <c r="H2533" s="25">
        <v>43933</v>
      </c>
      <c r="I2533" s="11" t="s">
        <v>21</v>
      </c>
      <c r="J2533" s="11">
        <v>18</v>
      </c>
      <c r="K2533" s="11">
        <v>7</v>
      </c>
      <c r="L2533" s="11">
        <v>45</v>
      </c>
      <c r="M2533" s="11">
        <v>30</v>
      </c>
      <c r="N2533" s="11">
        <v>2</v>
      </c>
      <c r="O2533" s="15">
        <v>0.15</v>
      </c>
      <c r="P2533" s="14">
        <v>2635.11</v>
      </c>
      <c r="Q2533" s="14">
        <v>3819</v>
      </c>
      <c r="R2533" s="11" t="s">
        <v>22</v>
      </c>
      <c r="S2533" s="14">
        <v>7638</v>
      </c>
      <c r="T2533" s="14">
        <v>6492.3</v>
      </c>
      <c r="U2533" s="14">
        <v>1222.08</v>
      </c>
      <c r="V2533" s="11" t="s">
        <v>23</v>
      </c>
      <c r="W2533" s="26">
        <v>0.18823529411764706</v>
      </c>
      <c r="X2533" s="11">
        <v>10</v>
      </c>
      <c r="Y2533" s="11">
        <v>26</v>
      </c>
    </row>
    <row r="2534" spans="1:25" x14ac:dyDescent="0.45">
      <c r="A2534" s="11" t="s">
        <v>2566</v>
      </c>
      <c r="B2534" s="11" t="s">
        <v>19</v>
      </c>
      <c r="C2534" s="11" t="s">
        <v>25</v>
      </c>
      <c r="D2534" s="25">
        <v>43800</v>
      </c>
      <c r="E2534" s="25">
        <v>43897</v>
      </c>
      <c r="F2534" s="11">
        <f>YEAR(Abayomis_Table[[#This Row],[OrderDate]])</f>
        <v>2020</v>
      </c>
      <c r="G2534" s="25">
        <v>43921</v>
      </c>
      <c r="H2534" s="25">
        <v>43924</v>
      </c>
      <c r="I2534" s="11" t="s">
        <v>21</v>
      </c>
      <c r="J2534" s="11">
        <v>7</v>
      </c>
      <c r="K2534" s="11">
        <v>31</v>
      </c>
      <c r="L2534" s="11">
        <v>333</v>
      </c>
      <c r="M2534" s="11">
        <v>37</v>
      </c>
      <c r="N2534" s="11">
        <v>3</v>
      </c>
      <c r="O2534" s="15">
        <v>7.4999999999999997E-2</v>
      </c>
      <c r="P2534" s="14">
        <v>85.43</v>
      </c>
      <c r="Q2534" s="14">
        <v>167.5</v>
      </c>
      <c r="R2534" s="11" t="s">
        <v>22</v>
      </c>
      <c r="S2534" s="14">
        <v>502.5</v>
      </c>
      <c r="T2534" s="14">
        <v>464.8125</v>
      </c>
      <c r="U2534" s="14">
        <v>208.52249999999998</v>
      </c>
      <c r="V2534" s="11" t="s">
        <v>23</v>
      </c>
      <c r="W2534" s="26">
        <v>0.44861637757160139</v>
      </c>
      <c r="X2534" s="11">
        <v>3</v>
      </c>
      <c r="Y2534" s="11">
        <v>24</v>
      </c>
    </row>
    <row r="2535" spans="1:25" x14ac:dyDescent="0.45">
      <c r="A2535" s="11" t="s">
        <v>2567</v>
      </c>
      <c r="B2535" s="11" t="s">
        <v>19</v>
      </c>
      <c r="C2535" s="11" t="s">
        <v>25</v>
      </c>
      <c r="D2535" s="25">
        <v>43800</v>
      </c>
      <c r="E2535" s="25">
        <v>43897</v>
      </c>
      <c r="F2535" s="11">
        <f>YEAR(Abayomis_Table[[#This Row],[OrderDate]])</f>
        <v>2020</v>
      </c>
      <c r="G2535" s="25">
        <v>43916</v>
      </c>
      <c r="H2535" s="25">
        <v>43923</v>
      </c>
      <c r="I2535" s="11" t="s">
        <v>21</v>
      </c>
      <c r="J2535" s="11">
        <v>3</v>
      </c>
      <c r="K2535" s="11">
        <v>16</v>
      </c>
      <c r="L2535" s="11">
        <v>333</v>
      </c>
      <c r="M2535" s="11">
        <v>27</v>
      </c>
      <c r="N2535" s="11">
        <v>6</v>
      </c>
      <c r="O2535" s="15">
        <v>7.4999999999999997E-2</v>
      </c>
      <c r="P2535" s="14">
        <v>516.44000000000005</v>
      </c>
      <c r="Q2535" s="14">
        <v>1098.8</v>
      </c>
      <c r="R2535" s="11" t="s">
        <v>22</v>
      </c>
      <c r="S2535" s="14">
        <v>6592.7999999999993</v>
      </c>
      <c r="T2535" s="14">
        <v>6098.3399999999992</v>
      </c>
      <c r="U2535" s="14">
        <v>2999.6999999999989</v>
      </c>
      <c r="V2535" s="11" t="s">
        <v>23</v>
      </c>
      <c r="W2535" s="26">
        <v>0.49188795639469091</v>
      </c>
      <c r="X2535" s="11">
        <v>7</v>
      </c>
      <c r="Y2535" s="11">
        <v>19</v>
      </c>
    </row>
    <row r="2536" spans="1:25" x14ac:dyDescent="0.45">
      <c r="A2536" s="11" t="s">
        <v>2568</v>
      </c>
      <c r="B2536" s="11" t="s">
        <v>19</v>
      </c>
      <c r="C2536" s="11" t="s">
        <v>47</v>
      </c>
      <c r="D2536" s="25">
        <v>43800</v>
      </c>
      <c r="E2536" s="25">
        <v>43897</v>
      </c>
      <c r="F2536" s="11">
        <f>YEAR(Abayomis_Table[[#This Row],[OrderDate]])</f>
        <v>2020</v>
      </c>
      <c r="G2536" s="25">
        <v>43915</v>
      </c>
      <c r="H2536" s="25">
        <v>43916</v>
      </c>
      <c r="I2536" s="11" t="s">
        <v>21</v>
      </c>
      <c r="J2536" s="11">
        <v>11</v>
      </c>
      <c r="K2536" s="11">
        <v>22</v>
      </c>
      <c r="L2536" s="11">
        <v>12</v>
      </c>
      <c r="M2536" s="11">
        <v>47</v>
      </c>
      <c r="N2536" s="11">
        <v>1</v>
      </c>
      <c r="O2536" s="15">
        <v>7.4999999999999997E-2</v>
      </c>
      <c r="P2536" s="14">
        <v>1774.36</v>
      </c>
      <c r="Q2536" s="14">
        <v>2499.1</v>
      </c>
      <c r="R2536" s="11" t="s">
        <v>22</v>
      </c>
      <c r="S2536" s="14">
        <v>2499.1</v>
      </c>
      <c r="T2536" s="14">
        <v>2311.6675</v>
      </c>
      <c r="U2536" s="14">
        <v>537.30750000000012</v>
      </c>
      <c r="V2536" s="11" t="s">
        <v>23</v>
      </c>
      <c r="W2536" s="26">
        <v>0.23243286502059665</v>
      </c>
      <c r="X2536" s="11">
        <v>1</v>
      </c>
      <c r="Y2536" s="11">
        <v>18</v>
      </c>
    </row>
    <row r="2537" spans="1:25" x14ac:dyDescent="0.45">
      <c r="A2537" s="11" t="s">
        <v>2569</v>
      </c>
      <c r="B2537" s="11" t="s">
        <v>27</v>
      </c>
      <c r="C2537" s="11" t="s">
        <v>41</v>
      </c>
      <c r="D2537" s="25">
        <v>43800</v>
      </c>
      <c r="E2537" s="25">
        <v>43897</v>
      </c>
      <c r="F2537" s="11">
        <f>YEAR(Abayomis_Table[[#This Row],[OrderDate]])</f>
        <v>2020</v>
      </c>
      <c r="G2537" s="25">
        <v>43901</v>
      </c>
      <c r="H2537" s="25">
        <v>43906</v>
      </c>
      <c r="I2537" s="11" t="s">
        <v>21</v>
      </c>
      <c r="J2537" s="11">
        <v>16</v>
      </c>
      <c r="K2537" s="11">
        <v>37</v>
      </c>
      <c r="L2537" s="11">
        <v>83</v>
      </c>
      <c r="M2537" s="11">
        <v>35</v>
      </c>
      <c r="N2537" s="11">
        <v>3</v>
      </c>
      <c r="O2537" s="15">
        <v>0.2</v>
      </c>
      <c r="P2537" s="14">
        <v>182.91</v>
      </c>
      <c r="Q2537" s="14">
        <v>261.3</v>
      </c>
      <c r="R2537" s="11" t="s">
        <v>22</v>
      </c>
      <c r="S2537" s="14">
        <v>783.90000000000009</v>
      </c>
      <c r="T2537" s="14">
        <v>627.12000000000012</v>
      </c>
      <c r="U2537" s="14">
        <v>78.3900000000001</v>
      </c>
      <c r="V2537" s="11" t="s">
        <v>30</v>
      </c>
      <c r="W2537" s="26">
        <v>0.12500000000000014</v>
      </c>
      <c r="X2537" s="11">
        <v>5</v>
      </c>
      <c r="Y2537" s="11">
        <v>4</v>
      </c>
    </row>
    <row r="2538" spans="1:25" x14ac:dyDescent="0.45">
      <c r="A2538" s="11" t="s">
        <v>2570</v>
      </c>
      <c r="B2538" s="11" t="s">
        <v>43</v>
      </c>
      <c r="C2538" s="11" t="s">
        <v>20</v>
      </c>
      <c r="D2538" s="25">
        <v>43800</v>
      </c>
      <c r="E2538" s="25">
        <v>43897</v>
      </c>
      <c r="F2538" s="11">
        <f>YEAR(Abayomis_Table[[#This Row],[OrderDate]])</f>
        <v>2020</v>
      </c>
      <c r="G2538" s="25">
        <v>43903</v>
      </c>
      <c r="H2538" s="25">
        <v>43906</v>
      </c>
      <c r="I2538" s="11" t="s">
        <v>21</v>
      </c>
      <c r="J2538" s="11">
        <v>26</v>
      </c>
      <c r="K2538" s="11">
        <v>50</v>
      </c>
      <c r="L2538" s="11">
        <v>232</v>
      </c>
      <c r="M2538" s="11">
        <v>19</v>
      </c>
      <c r="N2538" s="11">
        <v>6</v>
      </c>
      <c r="O2538" s="15">
        <v>0.15</v>
      </c>
      <c r="P2538" s="14">
        <v>774.86</v>
      </c>
      <c r="Q2538" s="14">
        <v>1721.9</v>
      </c>
      <c r="R2538" s="11" t="s">
        <v>22</v>
      </c>
      <c r="S2538" s="14">
        <v>10331.400000000001</v>
      </c>
      <c r="T2538" s="14">
        <v>8781.69</v>
      </c>
      <c r="U2538" s="14">
        <v>4132.5300000000007</v>
      </c>
      <c r="V2538" s="11" t="s">
        <v>23</v>
      </c>
      <c r="W2538" s="26">
        <v>0.47058481909518562</v>
      </c>
      <c r="X2538" s="11">
        <v>3</v>
      </c>
      <c r="Y2538" s="11">
        <v>6</v>
      </c>
    </row>
    <row r="2539" spans="1:25" x14ac:dyDescent="0.45">
      <c r="A2539" s="11" t="s">
        <v>2571</v>
      </c>
      <c r="B2539" s="11" t="s">
        <v>27</v>
      </c>
      <c r="C2539" s="11" t="s">
        <v>25</v>
      </c>
      <c r="D2539" s="25">
        <v>43800</v>
      </c>
      <c r="E2539" s="25">
        <v>43897</v>
      </c>
      <c r="F2539" s="11">
        <f>YEAR(Abayomis_Table[[#This Row],[OrderDate]])</f>
        <v>2020</v>
      </c>
      <c r="G2539" s="25">
        <v>43914</v>
      </c>
      <c r="H2539" s="25">
        <v>43916</v>
      </c>
      <c r="I2539" s="11" t="s">
        <v>21</v>
      </c>
      <c r="J2539" s="11">
        <v>13</v>
      </c>
      <c r="K2539" s="11">
        <v>46</v>
      </c>
      <c r="L2539" s="11">
        <v>338</v>
      </c>
      <c r="M2539" s="11">
        <v>6</v>
      </c>
      <c r="N2539" s="11">
        <v>8</v>
      </c>
      <c r="O2539" s="15">
        <v>0.1</v>
      </c>
      <c r="P2539" s="14">
        <v>610.5</v>
      </c>
      <c r="Q2539" s="14">
        <v>911.2</v>
      </c>
      <c r="R2539" s="11" t="s">
        <v>22</v>
      </c>
      <c r="S2539" s="14">
        <v>7289.6</v>
      </c>
      <c r="T2539" s="14">
        <v>6560.64</v>
      </c>
      <c r="U2539" s="14">
        <v>1676.6400000000003</v>
      </c>
      <c r="V2539" s="11" t="s">
        <v>23</v>
      </c>
      <c r="W2539" s="26">
        <v>0.25556043312847532</v>
      </c>
      <c r="X2539" s="11">
        <v>2</v>
      </c>
      <c r="Y2539" s="11">
        <v>17</v>
      </c>
    </row>
    <row r="2540" spans="1:25" x14ac:dyDescent="0.45">
      <c r="A2540" s="11" t="s">
        <v>2572</v>
      </c>
      <c r="B2540" s="11" t="s">
        <v>36</v>
      </c>
      <c r="C2540" s="11" t="s">
        <v>34</v>
      </c>
      <c r="D2540" s="25">
        <v>43800</v>
      </c>
      <c r="E2540" s="25">
        <v>43897</v>
      </c>
      <c r="F2540" s="11">
        <f>YEAR(Abayomis_Table[[#This Row],[OrderDate]])</f>
        <v>2020</v>
      </c>
      <c r="G2540" s="25">
        <v>43914</v>
      </c>
      <c r="H2540" s="25">
        <v>43920</v>
      </c>
      <c r="I2540" s="11" t="s">
        <v>21</v>
      </c>
      <c r="J2540" s="11">
        <v>21</v>
      </c>
      <c r="K2540" s="11">
        <v>12</v>
      </c>
      <c r="L2540" s="11">
        <v>328</v>
      </c>
      <c r="M2540" s="11">
        <v>18</v>
      </c>
      <c r="N2540" s="11">
        <v>5</v>
      </c>
      <c r="O2540" s="15">
        <v>7.4999999999999997E-2</v>
      </c>
      <c r="P2540" s="14">
        <v>2144</v>
      </c>
      <c r="Q2540" s="14">
        <v>2680</v>
      </c>
      <c r="R2540" s="11" t="s">
        <v>22</v>
      </c>
      <c r="S2540" s="14">
        <v>13400</v>
      </c>
      <c r="T2540" s="14">
        <v>12395</v>
      </c>
      <c r="U2540" s="14">
        <v>1675</v>
      </c>
      <c r="V2540" s="11" t="s">
        <v>23</v>
      </c>
      <c r="W2540" s="26">
        <v>0.13513513513513514</v>
      </c>
      <c r="X2540" s="11">
        <v>6</v>
      </c>
      <c r="Y2540" s="11">
        <v>17</v>
      </c>
    </row>
    <row r="2541" spans="1:25" x14ac:dyDescent="0.45">
      <c r="A2541" s="11" t="s">
        <v>2573</v>
      </c>
      <c r="B2541" s="11" t="s">
        <v>27</v>
      </c>
      <c r="C2541" s="11" t="s">
        <v>28</v>
      </c>
      <c r="D2541" s="25">
        <v>43800</v>
      </c>
      <c r="E2541" s="25">
        <v>43897</v>
      </c>
      <c r="F2541" s="11">
        <f>YEAR(Abayomis_Table[[#This Row],[OrderDate]])</f>
        <v>2020</v>
      </c>
      <c r="G2541" s="25">
        <v>43911</v>
      </c>
      <c r="H2541" s="25">
        <v>43916</v>
      </c>
      <c r="I2541" s="11" t="s">
        <v>21</v>
      </c>
      <c r="J2541" s="11">
        <v>14</v>
      </c>
      <c r="K2541" s="11">
        <v>30</v>
      </c>
      <c r="L2541" s="11">
        <v>140</v>
      </c>
      <c r="M2541" s="11">
        <v>44</v>
      </c>
      <c r="N2541" s="11">
        <v>5</v>
      </c>
      <c r="O2541" s="15">
        <v>0.05</v>
      </c>
      <c r="P2541" s="14">
        <v>314.36</v>
      </c>
      <c r="Q2541" s="14">
        <v>683.4</v>
      </c>
      <c r="R2541" s="11" t="s">
        <v>22</v>
      </c>
      <c r="S2541" s="14">
        <v>3417</v>
      </c>
      <c r="T2541" s="14">
        <v>3246.1499999999996</v>
      </c>
      <c r="U2541" s="14">
        <v>1674.3499999999995</v>
      </c>
      <c r="V2541" s="11" t="s">
        <v>32</v>
      </c>
      <c r="W2541" s="26">
        <v>0.51579563482895108</v>
      </c>
      <c r="X2541" s="11">
        <v>5</v>
      </c>
      <c r="Y2541" s="11">
        <v>14</v>
      </c>
    </row>
    <row r="2542" spans="1:25" x14ac:dyDescent="0.45">
      <c r="A2542" s="11" t="s">
        <v>2574</v>
      </c>
      <c r="B2542" s="11" t="s">
        <v>19</v>
      </c>
      <c r="C2542" s="11" t="s">
        <v>47</v>
      </c>
      <c r="D2542" s="25">
        <v>43800</v>
      </c>
      <c r="E2542" s="25">
        <v>43897</v>
      </c>
      <c r="F2542" s="11">
        <f>YEAR(Abayomis_Table[[#This Row],[OrderDate]])</f>
        <v>2020</v>
      </c>
      <c r="G2542" s="25">
        <v>43923</v>
      </c>
      <c r="H2542" s="25">
        <v>43933</v>
      </c>
      <c r="I2542" s="11" t="s">
        <v>21</v>
      </c>
      <c r="J2542" s="11">
        <v>11</v>
      </c>
      <c r="K2542" s="11">
        <v>12</v>
      </c>
      <c r="L2542" s="11">
        <v>49</v>
      </c>
      <c r="M2542" s="11">
        <v>9</v>
      </c>
      <c r="N2542" s="11">
        <v>3</v>
      </c>
      <c r="O2542" s="15">
        <v>0.15</v>
      </c>
      <c r="P2542" s="14">
        <v>2930.58</v>
      </c>
      <c r="Q2542" s="14">
        <v>3618</v>
      </c>
      <c r="R2542" s="11" t="s">
        <v>22</v>
      </c>
      <c r="S2542" s="14">
        <v>10854</v>
      </c>
      <c r="T2542" s="14">
        <v>9225.9</v>
      </c>
      <c r="U2542" s="14">
        <v>434.15999999999985</v>
      </c>
      <c r="V2542" s="11" t="s">
        <v>23</v>
      </c>
      <c r="W2542" s="26">
        <v>4.705882352941175E-2</v>
      </c>
      <c r="X2542" s="11">
        <v>10</v>
      </c>
      <c r="Y2542" s="11">
        <v>26</v>
      </c>
    </row>
    <row r="2543" spans="1:25" x14ac:dyDescent="0.45">
      <c r="A2543" s="11" t="s">
        <v>2575</v>
      </c>
      <c r="B2543" s="11" t="s">
        <v>27</v>
      </c>
      <c r="C2543" s="11" t="s">
        <v>25</v>
      </c>
      <c r="D2543" s="25">
        <v>43800</v>
      </c>
      <c r="E2543" s="25">
        <v>43897</v>
      </c>
      <c r="F2543" s="11">
        <f>YEAR(Abayomis_Table[[#This Row],[OrderDate]])</f>
        <v>2020</v>
      </c>
      <c r="G2543" s="25">
        <v>43899</v>
      </c>
      <c r="H2543" s="25">
        <v>43904</v>
      </c>
      <c r="I2543" s="11" t="s">
        <v>21</v>
      </c>
      <c r="J2543" s="11">
        <v>20</v>
      </c>
      <c r="K2543" s="11">
        <v>1</v>
      </c>
      <c r="L2543" s="11">
        <v>344</v>
      </c>
      <c r="M2543" s="11">
        <v>5</v>
      </c>
      <c r="N2543" s="11">
        <v>2</v>
      </c>
      <c r="O2543" s="15">
        <v>0.05</v>
      </c>
      <c r="P2543" s="14">
        <v>3025.05</v>
      </c>
      <c r="Q2543" s="14">
        <v>6050.1</v>
      </c>
      <c r="R2543" s="11" t="s">
        <v>22</v>
      </c>
      <c r="S2543" s="14">
        <v>12100.2</v>
      </c>
      <c r="T2543" s="14">
        <v>11495.19</v>
      </c>
      <c r="U2543" s="14">
        <v>5445.09</v>
      </c>
      <c r="V2543" s="11" t="s">
        <v>32</v>
      </c>
      <c r="W2543" s="26">
        <v>0.47368421052631576</v>
      </c>
      <c r="X2543" s="11">
        <v>5</v>
      </c>
      <c r="Y2543" s="11">
        <v>2</v>
      </c>
    </row>
    <row r="2544" spans="1:25" x14ac:dyDescent="0.45">
      <c r="A2544" s="11" t="s">
        <v>2576</v>
      </c>
      <c r="B2544" s="11" t="s">
        <v>19</v>
      </c>
      <c r="C2544" s="11" t="s">
        <v>28</v>
      </c>
      <c r="D2544" s="25">
        <v>43800</v>
      </c>
      <c r="E2544" s="25">
        <v>43897</v>
      </c>
      <c r="F2544" s="11">
        <f>YEAR(Abayomis_Table[[#This Row],[OrderDate]])</f>
        <v>2020</v>
      </c>
      <c r="G2544" s="25">
        <v>43908</v>
      </c>
      <c r="H2544" s="25">
        <v>43909</v>
      </c>
      <c r="I2544" s="11" t="s">
        <v>21</v>
      </c>
      <c r="J2544" s="11">
        <v>12</v>
      </c>
      <c r="K2544" s="11">
        <v>18</v>
      </c>
      <c r="L2544" s="11">
        <v>104</v>
      </c>
      <c r="M2544" s="11">
        <v>20</v>
      </c>
      <c r="N2544" s="11">
        <v>2</v>
      </c>
      <c r="O2544" s="15">
        <v>0.05</v>
      </c>
      <c r="P2544" s="14">
        <v>672.95</v>
      </c>
      <c r="Q2544" s="14">
        <v>1085.4000000000001</v>
      </c>
      <c r="R2544" s="11" t="s">
        <v>22</v>
      </c>
      <c r="S2544" s="14">
        <v>2170.8000000000002</v>
      </c>
      <c r="T2544" s="14">
        <v>2062.2600000000002</v>
      </c>
      <c r="U2544" s="14">
        <v>716.36000000000013</v>
      </c>
      <c r="V2544" s="11" t="s">
        <v>32</v>
      </c>
      <c r="W2544" s="26">
        <v>0.34736648143299104</v>
      </c>
      <c r="X2544" s="11">
        <v>1</v>
      </c>
      <c r="Y2544" s="11">
        <v>11</v>
      </c>
    </row>
    <row r="2545" spans="1:25" x14ac:dyDescent="0.45">
      <c r="A2545" s="11" t="s">
        <v>2577</v>
      </c>
      <c r="B2545" s="11" t="s">
        <v>19</v>
      </c>
      <c r="C2545" s="11" t="s">
        <v>25</v>
      </c>
      <c r="D2545" s="25">
        <v>43800</v>
      </c>
      <c r="E2545" s="25">
        <v>43897</v>
      </c>
      <c r="F2545" s="11">
        <f>YEAR(Abayomis_Table[[#This Row],[OrderDate]])</f>
        <v>2020</v>
      </c>
      <c r="G2545" s="25">
        <v>43903</v>
      </c>
      <c r="H2545" s="25">
        <v>43911</v>
      </c>
      <c r="I2545" s="11" t="s">
        <v>21</v>
      </c>
      <c r="J2545" s="11">
        <v>4</v>
      </c>
      <c r="K2545" s="11">
        <v>30</v>
      </c>
      <c r="L2545" s="11">
        <v>364</v>
      </c>
      <c r="M2545" s="11">
        <v>7</v>
      </c>
      <c r="N2545" s="11">
        <v>3</v>
      </c>
      <c r="O2545" s="15">
        <v>7.4999999999999997E-2</v>
      </c>
      <c r="P2545" s="14">
        <v>95.68</v>
      </c>
      <c r="Q2545" s="14">
        <v>187.6</v>
      </c>
      <c r="R2545" s="11" t="s">
        <v>22</v>
      </c>
      <c r="S2545" s="14">
        <v>562.79999999999995</v>
      </c>
      <c r="T2545" s="14">
        <v>520.59</v>
      </c>
      <c r="U2545" s="14">
        <v>233.55</v>
      </c>
      <c r="V2545" s="11" t="s">
        <v>23</v>
      </c>
      <c r="W2545" s="26">
        <v>0.44862559787932921</v>
      </c>
      <c r="X2545" s="11">
        <v>8</v>
      </c>
      <c r="Y2545" s="11">
        <v>6</v>
      </c>
    </row>
    <row r="2546" spans="1:25" x14ac:dyDescent="0.45">
      <c r="A2546" s="11" t="s">
        <v>2578</v>
      </c>
      <c r="B2546" s="11" t="s">
        <v>19</v>
      </c>
      <c r="C2546" s="11" t="s">
        <v>34</v>
      </c>
      <c r="D2546" s="25">
        <v>43800</v>
      </c>
      <c r="E2546" s="25">
        <v>43896</v>
      </c>
      <c r="F2546" s="11">
        <f>YEAR(Abayomis_Table[[#This Row],[OrderDate]])</f>
        <v>2020</v>
      </c>
      <c r="G2546" s="25">
        <v>43921</v>
      </c>
      <c r="H2546" s="25">
        <v>43929</v>
      </c>
      <c r="I2546" s="11" t="s">
        <v>21</v>
      </c>
      <c r="J2546" s="11">
        <v>5</v>
      </c>
      <c r="K2546" s="11">
        <v>19</v>
      </c>
      <c r="L2546" s="11">
        <v>321</v>
      </c>
      <c r="M2546" s="11">
        <v>22</v>
      </c>
      <c r="N2546" s="11">
        <v>6</v>
      </c>
      <c r="O2546" s="15">
        <v>0.05</v>
      </c>
      <c r="P2546" s="14">
        <v>1859.99</v>
      </c>
      <c r="Q2546" s="14">
        <v>2619.6999999999998</v>
      </c>
      <c r="R2546" s="11" t="s">
        <v>22</v>
      </c>
      <c r="S2546" s="14">
        <v>15718.199999999999</v>
      </c>
      <c r="T2546" s="14">
        <v>14932.289999999999</v>
      </c>
      <c r="U2546" s="14">
        <v>3772.3499999999985</v>
      </c>
      <c r="V2546" s="11" t="s">
        <v>32</v>
      </c>
      <c r="W2546" s="26">
        <v>0.25263037350600603</v>
      </c>
      <c r="X2546" s="11">
        <v>8</v>
      </c>
      <c r="Y2546" s="11">
        <v>25</v>
      </c>
    </row>
    <row r="2547" spans="1:25" x14ac:dyDescent="0.45">
      <c r="A2547" s="11" t="s">
        <v>2579</v>
      </c>
      <c r="B2547" s="11" t="s">
        <v>27</v>
      </c>
      <c r="C2547" s="11" t="s">
        <v>34</v>
      </c>
      <c r="D2547" s="25">
        <v>43800</v>
      </c>
      <c r="E2547" s="25">
        <v>43896</v>
      </c>
      <c r="F2547" s="11">
        <f>YEAR(Abayomis_Table[[#This Row],[OrderDate]])</f>
        <v>2020</v>
      </c>
      <c r="G2547" s="25">
        <v>43906</v>
      </c>
      <c r="H2547" s="25">
        <v>43909</v>
      </c>
      <c r="I2547" s="11" t="s">
        <v>21</v>
      </c>
      <c r="J2547" s="11">
        <v>14</v>
      </c>
      <c r="K2547" s="11">
        <v>18</v>
      </c>
      <c r="L2547" s="11">
        <v>304</v>
      </c>
      <c r="M2547" s="11">
        <v>8</v>
      </c>
      <c r="N2547" s="11">
        <v>7</v>
      </c>
      <c r="O2547" s="15">
        <v>0.05</v>
      </c>
      <c r="P2547" s="14">
        <v>900.61</v>
      </c>
      <c r="Q2547" s="14">
        <v>1916.2</v>
      </c>
      <c r="R2547" s="11" t="s">
        <v>22</v>
      </c>
      <c r="S2547" s="14">
        <v>13413.4</v>
      </c>
      <c r="T2547" s="14">
        <v>12742.73</v>
      </c>
      <c r="U2547" s="14">
        <v>6438.4599999999991</v>
      </c>
      <c r="V2547" s="11" t="s">
        <v>32</v>
      </c>
      <c r="W2547" s="26">
        <v>0.50526535522607785</v>
      </c>
      <c r="X2547" s="11">
        <v>3</v>
      </c>
      <c r="Y2547" s="11">
        <v>10</v>
      </c>
    </row>
    <row r="2548" spans="1:25" x14ac:dyDescent="0.45">
      <c r="A2548" s="11" t="s">
        <v>2580</v>
      </c>
      <c r="B2548" s="11" t="s">
        <v>19</v>
      </c>
      <c r="C2548" s="11" t="s">
        <v>41</v>
      </c>
      <c r="D2548" s="25">
        <v>43800</v>
      </c>
      <c r="E2548" s="25">
        <v>43896</v>
      </c>
      <c r="F2548" s="11">
        <f>YEAR(Abayomis_Table[[#This Row],[OrderDate]])</f>
        <v>2020</v>
      </c>
      <c r="G2548" s="25">
        <v>43919</v>
      </c>
      <c r="H2548" s="25">
        <v>43921</v>
      </c>
      <c r="I2548" s="11" t="s">
        <v>21</v>
      </c>
      <c r="J2548" s="11">
        <v>3</v>
      </c>
      <c r="K2548" s="11">
        <v>12</v>
      </c>
      <c r="L2548" s="11">
        <v>63</v>
      </c>
      <c r="M2548" s="11">
        <v>9</v>
      </c>
      <c r="N2548" s="11">
        <v>5</v>
      </c>
      <c r="O2548" s="15">
        <v>0.05</v>
      </c>
      <c r="P2548" s="14">
        <v>483.47</v>
      </c>
      <c r="Q2548" s="14">
        <v>1098.8</v>
      </c>
      <c r="R2548" s="11" t="s">
        <v>22</v>
      </c>
      <c r="S2548" s="14">
        <v>5494</v>
      </c>
      <c r="T2548" s="14">
        <v>5219.3</v>
      </c>
      <c r="U2548" s="14">
        <v>2801.95</v>
      </c>
      <c r="V2548" s="11" t="s">
        <v>32</v>
      </c>
      <c r="W2548" s="26">
        <v>0.5368440212289004</v>
      </c>
      <c r="X2548" s="11">
        <v>2</v>
      </c>
      <c r="Y2548" s="11">
        <v>23</v>
      </c>
    </row>
    <row r="2549" spans="1:25" x14ac:dyDescent="0.45">
      <c r="A2549" s="11" t="s">
        <v>2581</v>
      </c>
      <c r="B2549" s="11" t="s">
        <v>19</v>
      </c>
      <c r="C2549" s="11" t="s">
        <v>34</v>
      </c>
      <c r="D2549" s="25">
        <v>43800</v>
      </c>
      <c r="E2549" s="25">
        <v>43895</v>
      </c>
      <c r="F2549" s="11">
        <f>YEAR(Abayomis_Table[[#This Row],[OrderDate]])</f>
        <v>2020</v>
      </c>
      <c r="G2549" s="25">
        <v>43903</v>
      </c>
      <c r="H2549" s="25">
        <v>43907</v>
      </c>
      <c r="I2549" s="11" t="s">
        <v>21</v>
      </c>
      <c r="J2549" s="11">
        <v>9</v>
      </c>
      <c r="K2549" s="11">
        <v>19</v>
      </c>
      <c r="L2549" s="11">
        <v>294</v>
      </c>
      <c r="M2549" s="11">
        <v>44</v>
      </c>
      <c r="N2549" s="11">
        <v>7</v>
      </c>
      <c r="O2549" s="15">
        <v>0.05</v>
      </c>
      <c r="P2549" s="14">
        <v>689.56</v>
      </c>
      <c r="Q2549" s="14">
        <v>830.8</v>
      </c>
      <c r="R2549" s="11" t="s">
        <v>22</v>
      </c>
      <c r="S2549" s="14">
        <v>5815.5999999999995</v>
      </c>
      <c r="T2549" s="14">
        <v>5524.8199999999988</v>
      </c>
      <c r="U2549" s="14">
        <v>697.89999999999873</v>
      </c>
      <c r="V2549" s="11" t="s">
        <v>32</v>
      </c>
      <c r="W2549" s="26">
        <v>0.12632085751209973</v>
      </c>
      <c r="X2549" s="11">
        <v>4</v>
      </c>
      <c r="Y2549" s="11">
        <v>8</v>
      </c>
    </row>
    <row r="2550" spans="1:25" x14ac:dyDescent="0.45">
      <c r="A2550" s="11" t="s">
        <v>2582</v>
      </c>
      <c r="B2550" s="11" t="s">
        <v>27</v>
      </c>
      <c r="C2550" s="11" t="s">
        <v>34</v>
      </c>
      <c r="D2550" s="25">
        <v>43800</v>
      </c>
      <c r="E2550" s="25">
        <v>43895</v>
      </c>
      <c r="F2550" s="11">
        <f>YEAR(Abayomis_Table[[#This Row],[OrderDate]])</f>
        <v>2020</v>
      </c>
      <c r="G2550" s="25">
        <v>43907</v>
      </c>
      <c r="H2550" s="25">
        <v>43916</v>
      </c>
      <c r="I2550" s="11" t="s">
        <v>21</v>
      </c>
      <c r="J2550" s="11">
        <v>18</v>
      </c>
      <c r="K2550" s="11">
        <v>26</v>
      </c>
      <c r="L2550" s="11">
        <v>302</v>
      </c>
      <c r="M2550" s="11">
        <v>12</v>
      </c>
      <c r="N2550" s="11">
        <v>6</v>
      </c>
      <c r="O2550" s="15">
        <v>7.4999999999999997E-2</v>
      </c>
      <c r="P2550" s="14">
        <v>3383.77</v>
      </c>
      <c r="Q2550" s="14">
        <v>5735.2</v>
      </c>
      <c r="R2550" s="11" t="s">
        <v>22</v>
      </c>
      <c r="S2550" s="14">
        <v>34411.199999999997</v>
      </c>
      <c r="T2550" s="14">
        <v>31830.36</v>
      </c>
      <c r="U2550" s="14">
        <v>11527.740000000002</v>
      </c>
      <c r="V2550" s="11" t="s">
        <v>23</v>
      </c>
      <c r="W2550" s="26">
        <v>0.36216178516359859</v>
      </c>
      <c r="X2550" s="11">
        <v>9</v>
      </c>
      <c r="Y2550" s="11">
        <v>12</v>
      </c>
    </row>
    <row r="2551" spans="1:25" x14ac:dyDescent="0.45">
      <c r="A2551" s="11" t="s">
        <v>2583</v>
      </c>
      <c r="B2551" s="11" t="s">
        <v>19</v>
      </c>
      <c r="C2551" s="11" t="s">
        <v>28</v>
      </c>
      <c r="D2551" s="25">
        <v>43800</v>
      </c>
      <c r="E2551" s="25">
        <v>43895</v>
      </c>
      <c r="F2551" s="11">
        <f>YEAR(Abayomis_Table[[#This Row],[OrderDate]])</f>
        <v>2020</v>
      </c>
      <c r="G2551" s="25">
        <v>43920</v>
      </c>
      <c r="H2551" s="25">
        <v>43926</v>
      </c>
      <c r="I2551" s="11" t="s">
        <v>21</v>
      </c>
      <c r="J2551" s="11">
        <v>12</v>
      </c>
      <c r="K2551" s="11">
        <v>19</v>
      </c>
      <c r="L2551" s="11">
        <v>122</v>
      </c>
      <c r="M2551" s="11">
        <v>5</v>
      </c>
      <c r="N2551" s="11">
        <v>3</v>
      </c>
      <c r="O2551" s="15">
        <v>0.15</v>
      </c>
      <c r="P2551" s="14">
        <v>3354.29</v>
      </c>
      <c r="Q2551" s="14">
        <v>3993.2</v>
      </c>
      <c r="R2551" s="11" t="s">
        <v>22</v>
      </c>
      <c r="S2551" s="14">
        <v>11979.599999999999</v>
      </c>
      <c r="T2551" s="14">
        <v>10182.659999999998</v>
      </c>
      <c r="U2551" s="14">
        <v>119.78999999999905</v>
      </c>
      <c r="V2551" s="11" t="s">
        <v>23</v>
      </c>
      <c r="W2551" s="26">
        <v>1.1764116645355838E-2</v>
      </c>
      <c r="X2551" s="11">
        <v>6</v>
      </c>
      <c r="Y2551" s="11">
        <v>25</v>
      </c>
    </row>
    <row r="2552" spans="1:25" x14ac:dyDescent="0.45">
      <c r="A2552" s="11" t="s">
        <v>2584</v>
      </c>
      <c r="B2552" s="11" t="s">
        <v>36</v>
      </c>
      <c r="C2552" s="11" t="s">
        <v>28</v>
      </c>
      <c r="D2552" s="25">
        <v>43800</v>
      </c>
      <c r="E2552" s="25">
        <v>43895</v>
      </c>
      <c r="F2552" s="11">
        <f>YEAR(Abayomis_Table[[#This Row],[OrderDate]])</f>
        <v>2020</v>
      </c>
      <c r="G2552" s="25">
        <v>43922</v>
      </c>
      <c r="H2552" s="25">
        <v>43924</v>
      </c>
      <c r="I2552" s="11" t="s">
        <v>21</v>
      </c>
      <c r="J2552" s="11">
        <v>25</v>
      </c>
      <c r="K2552" s="11">
        <v>47</v>
      </c>
      <c r="L2552" s="11">
        <v>199</v>
      </c>
      <c r="M2552" s="11">
        <v>9</v>
      </c>
      <c r="N2552" s="11">
        <v>6</v>
      </c>
      <c r="O2552" s="15">
        <v>0.3</v>
      </c>
      <c r="P2552" s="14">
        <v>778.88</v>
      </c>
      <c r="Q2552" s="14">
        <v>1038.5</v>
      </c>
      <c r="R2552" s="11" t="s">
        <v>22</v>
      </c>
      <c r="S2552" s="14">
        <v>6231</v>
      </c>
      <c r="T2552" s="14">
        <v>4361.7</v>
      </c>
      <c r="U2552" s="14">
        <v>-311.57999999999993</v>
      </c>
      <c r="V2552" s="11" t="s">
        <v>30</v>
      </c>
      <c r="W2552" s="26">
        <v>-7.1435449480707056E-2</v>
      </c>
      <c r="X2552" s="11">
        <v>2</v>
      </c>
      <c r="Y2552" s="11">
        <v>27</v>
      </c>
    </row>
    <row r="2553" spans="1:25" x14ac:dyDescent="0.45">
      <c r="A2553" s="11" t="s">
        <v>2585</v>
      </c>
      <c r="B2553" s="11" t="s">
        <v>36</v>
      </c>
      <c r="C2553" s="11" t="s">
        <v>47</v>
      </c>
      <c r="D2553" s="25">
        <v>43800</v>
      </c>
      <c r="E2553" s="25">
        <v>43895</v>
      </c>
      <c r="F2553" s="11">
        <f>YEAR(Abayomis_Table[[#This Row],[OrderDate]])</f>
        <v>2020</v>
      </c>
      <c r="G2553" s="25">
        <v>43918</v>
      </c>
      <c r="H2553" s="25">
        <v>43925</v>
      </c>
      <c r="I2553" s="11" t="s">
        <v>21</v>
      </c>
      <c r="J2553" s="11">
        <v>25</v>
      </c>
      <c r="K2553" s="11">
        <v>23</v>
      </c>
      <c r="L2553" s="11">
        <v>14</v>
      </c>
      <c r="M2553" s="11">
        <v>28</v>
      </c>
      <c r="N2553" s="11">
        <v>7</v>
      </c>
      <c r="O2553" s="15">
        <v>0.05</v>
      </c>
      <c r="P2553" s="14">
        <v>4457.38</v>
      </c>
      <c r="Q2553" s="14">
        <v>5788.8</v>
      </c>
      <c r="R2553" s="11" t="s">
        <v>22</v>
      </c>
      <c r="S2553" s="14">
        <v>40521.599999999999</v>
      </c>
      <c r="T2553" s="14">
        <v>38495.519999999997</v>
      </c>
      <c r="U2553" s="14">
        <v>7293.8599999999969</v>
      </c>
      <c r="V2553" s="11" t="s">
        <v>32</v>
      </c>
      <c r="W2553" s="26">
        <v>0.18947295685316104</v>
      </c>
      <c r="X2553" s="11">
        <v>7</v>
      </c>
      <c r="Y2553" s="11">
        <v>23</v>
      </c>
    </row>
    <row r="2554" spans="1:25" x14ac:dyDescent="0.45">
      <c r="A2554" s="11" t="s">
        <v>2586</v>
      </c>
      <c r="B2554" s="11" t="s">
        <v>19</v>
      </c>
      <c r="C2554" s="11" t="s">
        <v>47</v>
      </c>
      <c r="D2554" s="25">
        <v>43800</v>
      </c>
      <c r="E2554" s="25">
        <v>43895</v>
      </c>
      <c r="F2554" s="11">
        <f>YEAR(Abayomis_Table[[#This Row],[OrderDate]])</f>
        <v>2020</v>
      </c>
      <c r="G2554" s="25">
        <v>43916</v>
      </c>
      <c r="H2554" s="25">
        <v>43921</v>
      </c>
      <c r="I2554" s="11" t="s">
        <v>21</v>
      </c>
      <c r="J2554" s="11">
        <v>5</v>
      </c>
      <c r="K2554" s="11">
        <v>7</v>
      </c>
      <c r="L2554" s="11">
        <v>12</v>
      </c>
      <c r="M2554" s="11">
        <v>5</v>
      </c>
      <c r="N2554" s="11">
        <v>5</v>
      </c>
      <c r="O2554" s="15">
        <v>7.4999999999999997E-2</v>
      </c>
      <c r="P2554" s="14">
        <v>710.74</v>
      </c>
      <c r="Q2554" s="14">
        <v>1045.2</v>
      </c>
      <c r="R2554" s="11" t="s">
        <v>22</v>
      </c>
      <c r="S2554" s="14">
        <v>5226</v>
      </c>
      <c r="T2554" s="14">
        <v>4834.05</v>
      </c>
      <c r="U2554" s="14">
        <v>1280.3500000000004</v>
      </c>
      <c r="V2554" s="11" t="s">
        <v>23</v>
      </c>
      <c r="W2554" s="26">
        <v>0.26486072754729478</v>
      </c>
      <c r="X2554" s="11">
        <v>5</v>
      </c>
      <c r="Y2554" s="11">
        <v>21</v>
      </c>
    </row>
    <row r="2555" spans="1:25" x14ac:dyDescent="0.45">
      <c r="A2555" s="11" t="s">
        <v>2587</v>
      </c>
      <c r="B2555" s="11" t="s">
        <v>27</v>
      </c>
      <c r="C2555" s="11" t="s">
        <v>28</v>
      </c>
      <c r="D2555" s="25">
        <v>43800</v>
      </c>
      <c r="E2555" s="25">
        <v>43894</v>
      </c>
      <c r="F2555" s="11">
        <f>YEAR(Abayomis_Table[[#This Row],[OrderDate]])</f>
        <v>2020</v>
      </c>
      <c r="G2555" s="25">
        <v>43901</v>
      </c>
      <c r="H2555" s="25">
        <v>43906</v>
      </c>
      <c r="I2555" s="11" t="s">
        <v>21</v>
      </c>
      <c r="J2555" s="11">
        <v>13</v>
      </c>
      <c r="K2555" s="11">
        <v>36</v>
      </c>
      <c r="L2555" s="11">
        <v>90</v>
      </c>
      <c r="M2555" s="11">
        <v>9</v>
      </c>
      <c r="N2555" s="11">
        <v>6</v>
      </c>
      <c r="O2555" s="15">
        <v>0.05</v>
      </c>
      <c r="P2555" s="14">
        <v>525.95000000000005</v>
      </c>
      <c r="Q2555" s="14">
        <v>1051.9000000000001</v>
      </c>
      <c r="R2555" s="11" t="s">
        <v>22</v>
      </c>
      <c r="S2555" s="14">
        <v>6311.4000000000005</v>
      </c>
      <c r="T2555" s="14">
        <v>5995.83</v>
      </c>
      <c r="U2555" s="14">
        <v>2840.1299999999997</v>
      </c>
      <c r="V2555" s="11" t="s">
        <v>32</v>
      </c>
      <c r="W2555" s="26">
        <v>0.47368421052631576</v>
      </c>
      <c r="X2555" s="11">
        <v>5</v>
      </c>
      <c r="Y2555" s="11">
        <v>7</v>
      </c>
    </row>
    <row r="2556" spans="1:25" x14ac:dyDescent="0.45">
      <c r="A2556" s="11" t="s">
        <v>2588</v>
      </c>
      <c r="B2556" s="11" t="s">
        <v>27</v>
      </c>
      <c r="C2556" s="11" t="s">
        <v>28</v>
      </c>
      <c r="D2556" s="25">
        <v>43800</v>
      </c>
      <c r="E2556" s="25">
        <v>43894</v>
      </c>
      <c r="F2556" s="11">
        <f>YEAR(Abayomis_Table[[#This Row],[OrderDate]])</f>
        <v>2020</v>
      </c>
      <c r="G2556" s="25">
        <v>43921</v>
      </c>
      <c r="H2556" s="25">
        <v>43925</v>
      </c>
      <c r="I2556" s="11" t="s">
        <v>21</v>
      </c>
      <c r="J2556" s="11">
        <v>16</v>
      </c>
      <c r="K2556" s="11">
        <v>25</v>
      </c>
      <c r="L2556" s="11">
        <v>189</v>
      </c>
      <c r="M2556" s="11">
        <v>30</v>
      </c>
      <c r="N2556" s="11">
        <v>8</v>
      </c>
      <c r="O2556" s="15">
        <v>0.15</v>
      </c>
      <c r="P2556" s="14">
        <v>2095.09</v>
      </c>
      <c r="Q2556" s="14">
        <v>3953</v>
      </c>
      <c r="R2556" s="11" t="s">
        <v>22</v>
      </c>
      <c r="S2556" s="14">
        <v>31624</v>
      </c>
      <c r="T2556" s="14">
        <v>26880.399999999998</v>
      </c>
      <c r="U2556" s="14">
        <v>10119.679999999997</v>
      </c>
      <c r="V2556" s="11" t="s">
        <v>23</v>
      </c>
      <c r="W2556" s="26">
        <v>0.376470588235294</v>
      </c>
      <c r="X2556" s="11">
        <v>4</v>
      </c>
      <c r="Y2556" s="11">
        <v>27</v>
      </c>
    </row>
    <row r="2557" spans="1:25" x14ac:dyDescent="0.45">
      <c r="A2557" s="11" t="s">
        <v>2589</v>
      </c>
      <c r="B2557" s="11" t="s">
        <v>36</v>
      </c>
      <c r="C2557" s="11" t="s">
        <v>20</v>
      </c>
      <c r="D2557" s="25">
        <v>43800</v>
      </c>
      <c r="E2557" s="25">
        <v>43894</v>
      </c>
      <c r="F2557" s="11">
        <f>YEAR(Abayomis_Table[[#This Row],[OrderDate]])</f>
        <v>2020</v>
      </c>
      <c r="G2557" s="25">
        <v>43900</v>
      </c>
      <c r="H2557" s="25">
        <v>43901</v>
      </c>
      <c r="I2557" s="11" t="s">
        <v>21</v>
      </c>
      <c r="J2557" s="11">
        <v>20</v>
      </c>
      <c r="K2557" s="11">
        <v>26</v>
      </c>
      <c r="L2557" s="11">
        <v>219</v>
      </c>
      <c r="M2557" s="11">
        <v>23</v>
      </c>
      <c r="N2557" s="11">
        <v>1</v>
      </c>
      <c r="O2557" s="15">
        <v>0.05</v>
      </c>
      <c r="P2557" s="14">
        <v>390.61</v>
      </c>
      <c r="Q2557" s="14">
        <v>737</v>
      </c>
      <c r="R2557" s="11" t="s">
        <v>22</v>
      </c>
      <c r="S2557" s="14">
        <v>737</v>
      </c>
      <c r="T2557" s="14">
        <v>700.15</v>
      </c>
      <c r="U2557" s="14">
        <v>309.53999999999996</v>
      </c>
      <c r="V2557" s="11" t="s">
        <v>32</v>
      </c>
      <c r="W2557" s="26">
        <v>0.44210526315789472</v>
      </c>
      <c r="X2557" s="11">
        <v>1</v>
      </c>
      <c r="Y2557" s="11">
        <v>6</v>
      </c>
    </row>
    <row r="2558" spans="1:25" x14ac:dyDescent="0.45">
      <c r="A2558" s="11" t="s">
        <v>2590</v>
      </c>
      <c r="B2558" s="11" t="s">
        <v>19</v>
      </c>
      <c r="C2558" s="11" t="s">
        <v>28</v>
      </c>
      <c r="D2558" s="25">
        <v>43800</v>
      </c>
      <c r="E2558" s="25">
        <v>43894</v>
      </c>
      <c r="F2558" s="11">
        <f>YEAR(Abayomis_Table[[#This Row],[OrderDate]])</f>
        <v>2020</v>
      </c>
      <c r="G2558" s="25">
        <v>43906</v>
      </c>
      <c r="H2558" s="25">
        <v>43907</v>
      </c>
      <c r="I2558" s="11" t="s">
        <v>21</v>
      </c>
      <c r="J2558" s="11">
        <v>9</v>
      </c>
      <c r="K2558" s="11">
        <v>35</v>
      </c>
      <c r="L2558" s="11">
        <v>191</v>
      </c>
      <c r="M2558" s="11">
        <v>3</v>
      </c>
      <c r="N2558" s="11">
        <v>4</v>
      </c>
      <c r="O2558" s="15">
        <v>0.15</v>
      </c>
      <c r="P2558" s="14">
        <v>928.69</v>
      </c>
      <c r="Q2558" s="14">
        <v>1118.9000000000001</v>
      </c>
      <c r="R2558" s="11" t="s">
        <v>22</v>
      </c>
      <c r="S2558" s="14">
        <v>4475.6000000000004</v>
      </c>
      <c r="T2558" s="14">
        <v>3804.26</v>
      </c>
      <c r="U2558" s="14">
        <v>89.5</v>
      </c>
      <c r="V2558" s="11" t="s">
        <v>23</v>
      </c>
      <c r="W2558" s="26">
        <v>2.3526257406170974E-2</v>
      </c>
      <c r="X2558" s="11">
        <v>1</v>
      </c>
      <c r="Y2558" s="11">
        <v>12</v>
      </c>
    </row>
    <row r="2559" spans="1:25" x14ac:dyDescent="0.45">
      <c r="A2559" s="11" t="s">
        <v>2591</v>
      </c>
      <c r="B2559" s="11" t="s">
        <v>27</v>
      </c>
      <c r="C2559" s="11" t="s">
        <v>28</v>
      </c>
      <c r="D2559" s="25">
        <v>43800</v>
      </c>
      <c r="E2559" s="25">
        <v>43894</v>
      </c>
      <c r="F2559" s="11">
        <f>YEAR(Abayomis_Table[[#This Row],[OrderDate]])</f>
        <v>2020</v>
      </c>
      <c r="G2559" s="25">
        <v>43914</v>
      </c>
      <c r="H2559" s="25">
        <v>43919</v>
      </c>
      <c r="I2559" s="11" t="s">
        <v>21</v>
      </c>
      <c r="J2559" s="11">
        <v>18</v>
      </c>
      <c r="K2559" s="11">
        <v>28</v>
      </c>
      <c r="L2559" s="11">
        <v>178</v>
      </c>
      <c r="M2559" s="11">
        <v>2</v>
      </c>
      <c r="N2559" s="11">
        <v>2</v>
      </c>
      <c r="O2559" s="15">
        <v>0.2</v>
      </c>
      <c r="P2559" s="14">
        <v>4259.1899999999996</v>
      </c>
      <c r="Q2559" s="14">
        <v>5460.5</v>
      </c>
      <c r="R2559" s="11" t="s">
        <v>22</v>
      </c>
      <c r="S2559" s="14">
        <v>10921</v>
      </c>
      <c r="T2559" s="14">
        <v>8736.8000000000011</v>
      </c>
      <c r="U2559" s="14">
        <v>218.42000000000189</v>
      </c>
      <c r="V2559" s="11" t="s">
        <v>30</v>
      </c>
      <c r="W2559" s="26">
        <v>2.5000000000000213E-2</v>
      </c>
      <c r="X2559" s="11">
        <v>5</v>
      </c>
      <c r="Y2559" s="11">
        <v>20</v>
      </c>
    </row>
    <row r="2560" spans="1:25" x14ac:dyDescent="0.45">
      <c r="A2560" s="11" t="s">
        <v>2592</v>
      </c>
      <c r="B2560" s="11" t="s">
        <v>19</v>
      </c>
      <c r="C2560" s="11" t="s">
        <v>34</v>
      </c>
      <c r="D2560" s="25">
        <v>43800</v>
      </c>
      <c r="E2560" s="25">
        <v>43894</v>
      </c>
      <c r="F2560" s="11">
        <f>YEAR(Abayomis_Table[[#This Row],[OrderDate]])</f>
        <v>2020</v>
      </c>
      <c r="G2560" s="25">
        <v>43904</v>
      </c>
      <c r="H2560" s="25">
        <v>43909</v>
      </c>
      <c r="I2560" s="11" t="s">
        <v>21</v>
      </c>
      <c r="J2560" s="11">
        <v>10</v>
      </c>
      <c r="K2560" s="11">
        <v>38</v>
      </c>
      <c r="L2560" s="11">
        <v>294</v>
      </c>
      <c r="M2560" s="11">
        <v>6</v>
      </c>
      <c r="N2560" s="11">
        <v>7</v>
      </c>
      <c r="O2560" s="15">
        <v>0.1</v>
      </c>
      <c r="P2560" s="14">
        <v>2930.18</v>
      </c>
      <c r="Q2560" s="14">
        <v>3959.7</v>
      </c>
      <c r="R2560" s="11" t="s">
        <v>22</v>
      </c>
      <c r="S2560" s="14">
        <v>27717.899999999998</v>
      </c>
      <c r="T2560" s="14">
        <v>24946.109999999997</v>
      </c>
      <c r="U2560" s="14">
        <v>4434.8499999999985</v>
      </c>
      <c r="V2560" s="11" t="s">
        <v>23</v>
      </c>
      <c r="W2560" s="26">
        <v>0.17777721656803402</v>
      </c>
      <c r="X2560" s="11">
        <v>5</v>
      </c>
      <c r="Y2560" s="11">
        <v>10</v>
      </c>
    </row>
    <row r="2561" spans="1:25" x14ac:dyDescent="0.45">
      <c r="A2561" s="11" t="s">
        <v>2593</v>
      </c>
      <c r="B2561" s="11" t="s">
        <v>19</v>
      </c>
      <c r="C2561" s="11" t="s">
        <v>47</v>
      </c>
      <c r="D2561" s="25">
        <v>43800</v>
      </c>
      <c r="E2561" s="25">
        <v>43894</v>
      </c>
      <c r="F2561" s="11">
        <f>YEAR(Abayomis_Table[[#This Row],[OrderDate]])</f>
        <v>2020</v>
      </c>
      <c r="G2561" s="25">
        <v>43904</v>
      </c>
      <c r="H2561" s="25">
        <v>43911</v>
      </c>
      <c r="I2561" s="11" t="s">
        <v>21</v>
      </c>
      <c r="J2561" s="11">
        <v>11</v>
      </c>
      <c r="K2561" s="11">
        <v>1</v>
      </c>
      <c r="L2561" s="11">
        <v>48</v>
      </c>
      <c r="M2561" s="11">
        <v>1</v>
      </c>
      <c r="N2561" s="11">
        <v>1</v>
      </c>
      <c r="O2561" s="15">
        <v>0.1</v>
      </c>
      <c r="P2561" s="14">
        <v>2767.77</v>
      </c>
      <c r="Q2561" s="14">
        <v>3256.2</v>
      </c>
      <c r="R2561" s="11" t="s">
        <v>22</v>
      </c>
      <c r="S2561" s="14">
        <v>3256.2</v>
      </c>
      <c r="T2561" s="14">
        <v>2930.58</v>
      </c>
      <c r="U2561" s="14">
        <v>162.80999999999995</v>
      </c>
      <c r="V2561" s="11" t="s">
        <v>23</v>
      </c>
      <c r="W2561" s="26">
        <v>5.5555555555555539E-2</v>
      </c>
      <c r="X2561" s="11">
        <v>7</v>
      </c>
      <c r="Y2561" s="11">
        <v>10</v>
      </c>
    </row>
    <row r="2562" spans="1:25" x14ac:dyDescent="0.45">
      <c r="A2562" s="11" t="s">
        <v>2594</v>
      </c>
      <c r="B2562" s="11" t="s">
        <v>19</v>
      </c>
      <c r="C2562" s="11" t="s">
        <v>28</v>
      </c>
      <c r="D2562" s="25">
        <v>43800</v>
      </c>
      <c r="E2562" s="25">
        <v>43894</v>
      </c>
      <c r="F2562" s="11">
        <f>YEAR(Abayomis_Table[[#This Row],[OrderDate]])</f>
        <v>2020</v>
      </c>
      <c r="G2562" s="25">
        <v>43919</v>
      </c>
      <c r="H2562" s="25">
        <v>43925</v>
      </c>
      <c r="I2562" s="11" t="s">
        <v>21</v>
      </c>
      <c r="J2562" s="11">
        <v>9</v>
      </c>
      <c r="K2562" s="11">
        <v>39</v>
      </c>
      <c r="L2562" s="11">
        <v>120</v>
      </c>
      <c r="M2562" s="11">
        <v>14</v>
      </c>
      <c r="N2562" s="11">
        <v>4</v>
      </c>
      <c r="O2562" s="15">
        <v>0.1</v>
      </c>
      <c r="P2562" s="14">
        <v>702.03</v>
      </c>
      <c r="Q2562" s="14">
        <v>1132.3</v>
      </c>
      <c r="R2562" s="11" t="s">
        <v>22</v>
      </c>
      <c r="S2562" s="14">
        <v>4529.2</v>
      </c>
      <c r="T2562" s="14">
        <v>4076.2799999999997</v>
      </c>
      <c r="U2562" s="14">
        <v>1268.1599999999999</v>
      </c>
      <c r="V2562" s="11" t="s">
        <v>23</v>
      </c>
      <c r="W2562" s="26">
        <v>0.31110718596367276</v>
      </c>
      <c r="X2562" s="11">
        <v>6</v>
      </c>
      <c r="Y2562" s="11">
        <v>25</v>
      </c>
    </row>
    <row r="2563" spans="1:25" x14ac:dyDescent="0.45">
      <c r="A2563" s="11" t="s">
        <v>2595</v>
      </c>
      <c r="B2563" s="11" t="s">
        <v>36</v>
      </c>
      <c r="C2563" s="11" t="s">
        <v>25</v>
      </c>
      <c r="D2563" s="25">
        <v>43800</v>
      </c>
      <c r="E2563" s="25">
        <v>43893</v>
      </c>
      <c r="F2563" s="11">
        <f>YEAR(Abayomis_Table[[#This Row],[OrderDate]])</f>
        <v>2020</v>
      </c>
      <c r="G2563" s="25">
        <v>43910</v>
      </c>
      <c r="H2563" s="25">
        <v>43920</v>
      </c>
      <c r="I2563" s="11" t="s">
        <v>21</v>
      </c>
      <c r="J2563" s="11">
        <v>21</v>
      </c>
      <c r="K2563" s="11">
        <v>16</v>
      </c>
      <c r="L2563" s="11">
        <v>333</v>
      </c>
      <c r="M2563" s="11">
        <v>17</v>
      </c>
      <c r="N2563" s="11">
        <v>3</v>
      </c>
      <c r="O2563" s="15">
        <v>0.4</v>
      </c>
      <c r="P2563" s="14">
        <v>174.67</v>
      </c>
      <c r="Q2563" s="14">
        <v>221.1</v>
      </c>
      <c r="R2563" s="11" t="s">
        <v>22</v>
      </c>
      <c r="S2563" s="14">
        <v>663.3</v>
      </c>
      <c r="T2563" s="14">
        <v>397.97999999999996</v>
      </c>
      <c r="U2563" s="14">
        <v>-126.03000000000003</v>
      </c>
      <c r="V2563" s="11" t="s">
        <v>44</v>
      </c>
      <c r="W2563" s="26">
        <v>-0.31667420473390634</v>
      </c>
      <c r="X2563" s="11">
        <v>10</v>
      </c>
      <c r="Y2563" s="11">
        <v>17</v>
      </c>
    </row>
    <row r="2564" spans="1:25" x14ac:dyDescent="0.45">
      <c r="A2564" s="11" t="s">
        <v>2596</v>
      </c>
      <c r="B2564" s="11" t="s">
        <v>27</v>
      </c>
      <c r="C2564" s="11" t="s">
        <v>28</v>
      </c>
      <c r="D2564" s="25">
        <v>43800</v>
      </c>
      <c r="E2564" s="25">
        <v>43893</v>
      </c>
      <c r="F2564" s="11">
        <f>YEAR(Abayomis_Table[[#This Row],[OrderDate]])</f>
        <v>2020</v>
      </c>
      <c r="G2564" s="25">
        <v>43910</v>
      </c>
      <c r="H2564" s="25">
        <v>43919</v>
      </c>
      <c r="I2564" s="11" t="s">
        <v>21</v>
      </c>
      <c r="J2564" s="11">
        <v>17</v>
      </c>
      <c r="K2564" s="11">
        <v>42</v>
      </c>
      <c r="L2564" s="11">
        <v>120</v>
      </c>
      <c r="M2564" s="11">
        <v>12</v>
      </c>
      <c r="N2564" s="11">
        <v>4</v>
      </c>
      <c r="O2564" s="15">
        <v>7.4999999999999997E-2</v>
      </c>
      <c r="P2564" s="14">
        <v>1637.21</v>
      </c>
      <c r="Q2564" s="14">
        <v>3993.2</v>
      </c>
      <c r="R2564" s="11" t="s">
        <v>22</v>
      </c>
      <c r="S2564" s="14">
        <v>15972.8</v>
      </c>
      <c r="T2564" s="14">
        <v>14774.84</v>
      </c>
      <c r="U2564" s="14">
        <v>8226</v>
      </c>
      <c r="V2564" s="11" t="s">
        <v>23</v>
      </c>
      <c r="W2564" s="26">
        <v>0.55675729821778108</v>
      </c>
      <c r="X2564" s="11">
        <v>9</v>
      </c>
      <c r="Y2564" s="11">
        <v>17</v>
      </c>
    </row>
    <row r="2565" spans="1:25" x14ac:dyDescent="0.45">
      <c r="A2565" s="11" t="s">
        <v>2597</v>
      </c>
      <c r="B2565" s="11" t="s">
        <v>36</v>
      </c>
      <c r="C2565" s="11" t="s">
        <v>20</v>
      </c>
      <c r="D2565" s="25">
        <v>43800</v>
      </c>
      <c r="E2565" s="25">
        <v>43893</v>
      </c>
      <c r="F2565" s="11">
        <f>YEAR(Abayomis_Table[[#This Row],[OrderDate]])</f>
        <v>2020</v>
      </c>
      <c r="G2565" s="25">
        <v>43919</v>
      </c>
      <c r="H2565" s="25">
        <v>43928</v>
      </c>
      <c r="I2565" s="11" t="s">
        <v>21</v>
      </c>
      <c r="J2565" s="11">
        <v>21</v>
      </c>
      <c r="K2565" s="11">
        <v>8</v>
      </c>
      <c r="L2565" s="11">
        <v>211</v>
      </c>
      <c r="M2565" s="11">
        <v>9</v>
      </c>
      <c r="N2565" s="11">
        <v>8</v>
      </c>
      <c r="O2565" s="15">
        <v>7.4999999999999997E-2</v>
      </c>
      <c r="P2565" s="14">
        <v>631.14</v>
      </c>
      <c r="Q2565" s="14">
        <v>1051.9000000000001</v>
      </c>
      <c r="R2565" s="11" t="s">
        <v>22</v>
      </c>
      <c r="S2565" s="14">
        <v>8415.2000000000007</v>
      </c>
      <c r="T2565" s="14">
        <v>7784.0600000000013</v>
      </c>
      <c r="U2565" s="14">
        <v>2734.9400000000014</v>
      </c>
      <c r="V2565" s="11" t="s">
        <v>23</v>
      </c>
      <c r="W2565" s="26">
        <v>0.35135135135135148</v>
      </c>
      <c r="X2565" s="11">
        <v>9</v>
      </c>
      <c r="Y2565" s="11">
        <v>26</v>
      </c>
    </row>
    <row r="2566" spans="1:25" x14ac:dyDescent="0.45">
      <c r="A2566" s="11" t="s">
        <v>2598</v>
      </c>
      <c r="B2566" s="11" t="s">
        <v>27</v>
      </c>
      <c r="C2566" s="11" t="s">
        <v>28</v>
      </c>
      <c r="D2566" s="25">
        <v>43800</v>
      </c>
      <c r="E2566" s="25">
        <v>43893</v>
      </c>
      <c r="F2566" s="11">
        <f>YEAR(Abayomis_Table[[#This Row],[OrderDate]])</f>
        <v>2020</v>
      </c>
      <c r="G2566" s="25">
        <v>43901</v>
      </c>
      <c r="H2566" s="25">
        <v>43911</v>
      </c>
      <c r="I2566" s="11" t="s">
        <v>21</v>
      </c>
      <c r="J2566" s="11">
        <v>19</v>
      </c>
      <c r="K2566" s="11">
        <v>3</v>
      </c>
      <c r="L2566" s="11">
        <v>159</v>
      </c>
      <c r="M2566" s="11">
        <v>22</v>
      </c>
      <c r="N2566" s="11">
        <v>5</v>
      </c>
      <c r="O2566" s="15">
        <v>0.1</v>
      </c>
      <c r="P2566" s="14">
        <v>113.36</v>
      </c>
      <c r="Q2566" s="14">
        <v>241.2</v>
      </c>
      <c r="R2566" s="11" t="s">
        <v>22</v>
      </c>
      <c r="S2566" s="14">
        <v>1206</v>
      </c>
      <c r="T2566" s="14">
        <v>1085.4000000000001</v>
      </c>
      <c r="U2566" s="14">
        <v>518.60000000000014</v>
      </c>
      <c r="V2566" s="11" t="s">
        <v>23</v>
      </c>
      <c r="W2566" s="26">
        <v>0.47779620416436347</v>
      </c>
      <c r="X2566" s="11">
        <v>10</v>
      </c>
      <c r="Y2566" s="11">
        <v>8</v>
      </c>
    </row>
    <row r="2567" spans="1:25" x14ac:dyDescent="0.45">
      <c r="A2567" s="11" t="s">
        <v>2599</v>
      </c>
      <c r="B2567" s="11" t="s">
        <v>27</v>
      </c>
      <c r="C2567" s="11" t="s">
        <v>47</v>
      </c>
      <c r="D2567" s="25">
        <v>43800</v>
      </c>
      <c r="E2567" s="25">
        <v>43893</v>
      </c>
      <c r="F2567" s="11">
        <f>YEAR(Abayomis_Table[[#This Row],[OrderDate]])</f>
        <v>2020</v>
      </c>
      <c r="G2567" s="25">
        <v>43919</v>
      </c>
      <c r="H2567" s="25">
        <v>43920</v>
      </c>
      <c r="I2567" s="11" t="s">
        <v>21</v>
      </c>
      <c r="J2567" s="11">
        <v>16</v>
      </c>
      <c r="K2567" s="11">
        <v>28</v>
      </c>
      <c r="L2567" s="11">
        <v>58</v>
      </c>
      <c r="M2567" s="11">
        <v>3</v>
      </c>
      <c r="N2567" s="11">
        <v>7</v>
      </c>
      <c r="O2567" s="15">
        <v>0.05</v>
      </c>
      <c r="P2567" s="14">
        <v>584.24</v>
      </c>
      <c r="Q2567" s="14">
        <v>730.3</v>
      </c>
      <c r="R2567" s="11" t="s">
        <v>22</v>
      </c>
      <c r="S2567" s="14">
        <v>5112.0999999999995</v>
      </c>
      <c r="T2567" s="14">
        <v>4856.494999999999</v>
      </c>
      <c r="U2567" s="14">
        <v>766.81499999999869</v>
      </c>
      <c r="V2567" s="11" t="s">
        <v>32</v>
      </c>
      <c r="W2567" s="26">
        <v>0.15789473684210503</v>
      </c>
      <c r="X2567" s="11">
        <v>1</v>
      </c>
      <c r="Y2567" s="11">
        <v>26</v>
      </c>
    </row>
    <row r="2568" spans="1:25" x14ac:dyDescent="0.45">
      <c r="A2568" s="11" t="s">
        <v>2600</v>
      </c>
      <c r="B2568" s="11" t="s">
        <v>36</v>
      </c>
      <c r="C2568" s="11" t="s">
        <v>41</v>
      </c>
      <c r="D2568" s="25">
        <v>43800</v>
      </c>
      <c r="E2568" s="25">
        <v>43893</v>
      </c>
      <c r="F2568" s="11">
        <f>YEAR(Abayomis_Table[[#This Row],[OrderDate]])</f>
        <v>2020</v>
      </c>
      <c r="G2568" s="25">
        <v>43906</v>
      </c>
      <c r="H2568" s="25">
        <v>43909</v>
      </c>
      <c r="I2568" s="11" t="s">
        <v>21</v>
      </c>
      <c r="J2568" s="11">
        <v>21</v>
      </c>
      <c r="K2568" s="11">
        <v>28</v>
      </c>
      <c r="L2568" s="11">
        <v>71</v>
      </c>
      <c r="M2568" s="11">
        <v>22</v>
      </c>
      <c r="N2568" s="11">
        <v>8</v>
      </c>
      <c r="O2568" s="15">
        <v>0.15</v>
      </c>
      <c r="P2568" s="14">
        <v>556.97</v>
      </c>
      <c r="Q2568" s="14">
        <v>1092.0999999999999</v>
      </c>
      <c r="R2568" s="11" t="s">
        <v>22</v>
      </c>
      <c r="S2568" s="14">
        <v>8736.7999999999993</v>
      </c>
      <c r="T2568" s="14">
        <v>7426.2799999999988</v>
      </c>
      <c r="U2568" s="14">
        <v>2970.5199999999986</v>
      </c>
      <c r="V2568" s="11" t="s">
        <v>23</v>
      </c>
      <c r="W2568" s="26">
        <v>0.40000107725536865</v>
      </c>
      <c r="X2568" s="11">
        <v>3</v>
      </c>
      <c r="Y2568" s="11">
        <v>13</v>
      </c>
    </row>
    <row r="2569" spans="1:25" x14ac:dyDescent="0.45">
      <c r="A2569" s="11" t="s">
        <v>2601</v>
      </c>
      <c r="B2569" s="11" t="s">
        <v>19</v>
      </c>
      <c r="C2569" s="11" t="s">
        <v>28</v>
      </c>
      <c r="D2569" s="25">
        <v>43800</v>
      </c>
      <c r="E2569" s="25">
        <v>43893</v>
      </c>
      <c r="F2569" s="11">
        <f>YEAR(Abayomis_Table[[#This Row],[OrderDate]])</f>
        <v>2020</v>
      </c>
      <c r="G2569" s="25">
        <v>43904</v>
      </c>
      <c r="H2569" s="25">
        <v>43910</v>
      </c>
      <c r="I2569" s="11" t="s">
        <v>21</v>
      </c>
      <c r="J2569" s="11">
        <v>7</v>
      </c>
      <c r="K2569" s="11">
        <v>28</v>
      </c>
      <c r="L2569" s="11">
        <v>200</v>
      </c>
      <c r="M2569" s="11">
        <v>30</v>
      </c>
      <c r="N2569" s="11">
        <v>6</v>
      </c>
      <c r="O2569" s="15">
        <v>0.05</v>
      </c>
      <c r="P2569" s="14">
        <v>2743.65</v>
      </c>
      <c r="Q2569" s="14">
        <v>3517.5</v>
      </c>
      <c r="R2569" s="11" t="s">
        <v>22</v>
      </c>
      <c r="S2569" s="14">
        <v>21105</v>
      </c>
      <c r="T2569" s="14">
        <v>20049.75</v>
      </c>
      <c r="U2569" s="14">
        <v>3587.8499999999985</v>
      </c>
      <c r="V2569" s="11" t="s">
        <v>32</v>
      </c>
      <c r="W2569" s="26">
        <v>0.17894736842105255</v>
      </c>
      <c r="X2569" s="11">
        <v>6</v>
      </c>
      <c r="Y2569" s="11">
        <v>11</v>
      </c>
    </row>
    <row r="2570" spans="1:25" x14ac:dyDescent="0.45">
      <c r="A2570" s="11" t="s">
        <v>2602</v>
      </c>
      <c r="B2570" s="11" t="s">
        <v>27</v>
      </c>
      <c r="C2570" s="11" t="s">
        <v>28</v>
      </c>
      <c r="D2570" s="25">
        <v>43800</v>
      </c>
      <c r="E2570" s="25">
        <v>43892</v>
      </c>
      <c r="F2570" s="11">
        <f>YEAR(Abayomis_Table[[#This Row],[OrderDate]])</f>
        <v>2020</v>
      </c>
      <c r="G2570" s="25">
        <v>43894</v>
      </c>
      <c r="H2570" s="25">
        <v>43898</v>
      </c>
      <c r="I2570" s="11" t="s">
        <v>21</v>
      </c>
      <c r="J2570" s="11">
        <v>18</v>
      </c>
      <c r="K2570" s="11">
        <v>38</v>
      </c>
      <c r="L2570" s="11">
        <v>129</v>
      </c>
      <c r="M2570" s="11">
        <v>34</v>
      </c>
      <c r="N2570" s="11">
        <v>7</v>
      </c>
      <c r="O2570" s="15">
        <v>7.4999999999999997E-2</v>
      </c>
      <c r="P2570" s="14">
        <v>1095.8499999999999</v>
      </c>
      <c r="Q2570" s="14">
        <v>1889.4</v>
      </c>
      <c r="R2570" s="11" t="s">
        <v>22</v>
      </c>
      <c r="S2570" s="14">
        <v>13225.800000000001</v>
      </c>
      <c r="T2570" s="14">
        <v>12233.865000000002</v>
      </c>
      <c r="U2570" s="14">
        <v>4562.9150000000027</v>
      </c>
      <c r="V2570" s="11" t="s">
        <v>23</v>
      </c>
      <c r="W2570" s="26">
        <v>0.37297411733740743</v>
      </c>
      <c r="X2570" s="11">
        <v>4</v>
      </c>
      <c r="Y2570" s="11">
        <v>2</v>
      </c>
    </row>
    <row r="2571" spans="1:25" x14ac:dyDescent="0.45">
      <c r="A2571" s="11" t="s">
        <v>2603</v>
      </c>
      <c r="B2571" s="11" t="s">
        <v>27</v>
      </c>
      <c r="C2571" s="11" t="s">
        <v>41</v>
      </c>
      <c r="D2571" s="25">
        <v>43800</v>
      </c>
      <c r="E2571" s="25">
        <v>43892</v>
      </c>
      <c r="F2571" s="11">
        <f>YEAR(Abayomis_Table[[#This Row],[OrderDate]])</f>
        <v>2020</v>
      </c>
      <c r="G2571" s="25">
        <v>43899</v>
      </c>
      <c r="H2571" s="25">
        <v>43906</v>
      </c>
      <c r="I2571" s="11" t="s">
        <v>21</v>
      </c>
      <c r="J2571" s="11">
        <v>19</v>
      </c>
      <c r="K2571" s="11">
        <v>48</v>
      </c>
      <c r="L2571" s="11">
        <v>78</v>
      </c>
      <c r="M2571" s="11">
        <v>36</v>
      </c>
      <c r="N2571" s="11">
        <v>2</v>
      </c>
      <c r="O2571" s="15">
        <v>7.4999999999999997E-2</v>
      </c>
      <c r="P2571" s="14">
        <v>788.39</v>
      </c>
      <c r="Q2571" s="14">
        <v>1922.9</v>
      </c>
      <c r="R2571" s="11" t="s">
        <v>22</v>
      </c>
      <c r="S2571" s="14">
        <v>3845.8</v>
      </c>
      <c r="T2571" s="14">
        <v>3557.3650000000002</v>
      </c>
      <c r="U2571" s="14">
        <v>1980.5850000000003</v>
      </c>
      <c r="V2571" s="11" t="s">
        <v>23</v>
      </c>
      <c r="W2571" s="26">
        <v>0.55675619454287095</v>
      </c>
      <c r="X2571" s="11">
        <v>7</v>
      </c>
      <c r="Y2571" s="11">
        <v>7</v>
      </c>
    </row>
    <row r="2572" spans="1:25" x14ac:dyDescent="0.45">
      <c r="A2572" s="11" t="s">
        <v>2604</v>
      </c>
      <c r="B2572" s="11" t="s">
        <v>19</v>
      </c>
      <c r="C2572" s="11" t="s">
        <v>28</v>
      </c>
      <c r="D2572" s="25">
        <v>43800</v>
      </c>
      <c r="E2572" s="25">
        <v>43892</v>
      </c>
      <c r="F2572" s="11">
        <f>YEAR(Abayomis_Table[[#This Row],[OrderDate]])</f>
        <v>2020</v>
      </c>
      <c r="G2572" s="25">
        <v>43911</v>
      </c>
      <c r="H2572" s="25">
        <v>43913</v>
      </c>
      <c r="I2572" s="11" t="s">
        <v>21</v>
      </c>
      <c r="J2572" s="11">
        <v>11</v>
      </c>
      <c r="K2572" s="11">
        <v>37</v>
      </c>
      <c r="L2572" s="11">
        <v>93</v>
      </c>
      <c r="M2572" s="11">
        <v>44</v>
      </c>
      <c r="N2572" s="11">
        <v>3</v>
      </c>
      <c r="O2572" s="15">
        <v>0.1</v>
      </c>
      <c r="P2572" s="14">
        <v>934.25</v>
      </c>
      <c r="Q2572" s="14">
        <v>1125.5999999999999</v>
      </c>
      <c r="R2572" s="11" t="s">
        <v>22</v>
      </c>
      <c r="S2572" s="14">
        <v>3376.7999999999997</v>
      </c>
      <c r="T2572" s="14">
        <v>3039.12</v>
      </c>
      <c r="U2572" s="14">
        <v>236.36999999999989</v>
      </c>
      <c r="V2572" s="11" t="s">
        <v>23</v>
      </c>
      <c r="W2572" s="26">
        <v>7.777580352207214E-2</v>
      </c>
      <c r="X2572" s="11">
        <v>2</v>
      </c>
      <c r="Y2572" s="11">
        <v>19</v>
      </c>
    </row>
    <row r="2573" spans="1:25" x14ac:dyDescent="0.45">
      <c r="A2573" s="11" t="s">
        <v>2605</v>
      </c>
      <c r="B2573" s="11" t="s">
        <v>43</v>
      </c>
      <c r="C2573" s="11" t="s">
        <v>28</v>
      </c>
      <c r="D2573" s="25">
        <v>43800</v>
      </c>
      <c r="E2573" s="25">
        <v>43892</v>
      </c>
      <c r="F2573" s="11">
        <f>YEAR(Abayomis_Table[[#This Row],[OrderDate]])</f>
        <v>2020</v>
      </c>
      <c r="G2573" s="25">
        <v>43896</v>
      </c>
      <c r="H2573" s="25">
        <v>43903</v>
      </c>
      <c r="I2573" s="11" t="s">
        <v>21</v>
      </c>
      <c r="J2573" s="11">
        <v>26</v>
      </c>
      <c r="K2573" s="11">
        <v>6</v>
      </c>
      <c r="L2573" s="11">
        <v>162</v>
      </c>
      <c r="M2573" s="11">
        <v>5</v>
      </c>
      <c r="N2573" s="11">
        <v>5</v>
      </c>
      <c r="O2573" s="15">
        <v>7.4999999999999997E-2</v>
      </c>
      <c r="P2573" s="14">
        <v>848.56</v>
      </c>
      <c r="Q2573" s="14">
        <v>998.3</v>
      </c>
      <c r="R2573" s="11" t="s">
        <v>22</v>
      </c>
      <c r="S2573" s="14">
        <v>4991.5</v>
      </c>
      <c r="T2573" s="14">
        <v>4617.1374999999998</v>
      </c>
      <c r="U2573" s="14">
        <v>374.33750000000055</v>
      </c>
      <c r="V2573" s="11" t="s">
        <v>23</v>
      </c>
      <c r="W2573" s="26">
        <v>8.1075666470838387E-2</v>
      </c>
      <c r="X2573" s="11">
        <v>7</v>
      </c>
      <c r="Y2573" s="11">
        <v>4</v>
      </c>
    </row>
    <row r="2574" spans="1:25" x14ac:dyDescent="0.45">
      <c r="A2574" s="11" t="s">
        <v>2606</v>
      </c>
      <c r="B2574" s="11" t="s">
        <v>43</v>
      </c>
      <c r="C2574" s="11" t="s">
        <v>41</v>
      </c>
      <c r="D2574" s="25">
        <v>43800</v>
      </c>
      <c r="E2574" s="25">
        <v>43892</v>
      </c>
      <c r="F2574" s="11">
        <f>YEAR(Abayomis_Table[[#This Row],[OrderDate]])</f>
        <v>2020</v>
      </c>
      <c r="G2574" s="25">
        <v>43914</v>
      </c>
      <c r="H2574" s="25">
        <v>43919</v>
      </c>
      <c r="I2574" s="11" t="s">
        <v>21</v>
      </c>
      <c r="J2574" s="11">
        <v>28</v>
      </c>
      <c r="K2574" s="11">
        <v>25</v>
      </c>
      <c r="L2574" s="11">
        <v>76</v>
      </c>
      <c r="M2574" s="11">
        <v>8</v>
      </c>
      <c r="N2574" s="11">
        <v>5</v>
      </c>
      <c r="O2574" s="15">
        <v>0.15</v>
      </c>
      <c r="P2574" s="14">
        <v>841.39</v>
      </c>
      <c r="Q2574" s="14">
        <v>1078.7</v>
      </c>
      <c r="R2574" s="11" t="s">
        <v>22</v>
      </c>
      <c r="S2574" s="14">
        <v>5393.5</v>
      </c>
      <c r="T2574" s="14">
        <v>4584.4749999999995</v>
      </c>
      <c r="U2574" s="14">
        <v>377.52499999999964</v>
      </c>
      <c r="V2574" s="11" t="s">
        <v>23</v>
      </c>
      <c r="W2574" s="26">
        <v>8.2348578626778357E-2</v>
      </c>
      <c r="X2574" s="11">
        <v>5</v>
      </c>
      <c r="Y2574" s="11">
        <v>22</v>
      </c>
    </row>
    <row r="2575" spans="1:25" x14ac:dyDescent="0.45">
      <c r="A2575" s="11" t="s">
        <v>2607</v>
      </c>
      <c r="B2575" s="11" t="s">
        <v>19</v>
      </c>
      <c r="C2575" s="11" t="s">
        <v>25</v>
      </c>
      <c r="D2575" s="25">
        <v>43800</v>
      </c>
      <c r="E2575" s="25">
        <v>43892</v>
      </c>
      <c r="F2575" s="11">
        <f>YEAR(Abayomis_Table[[#This Row],[OrderDate]])</f>
        <v>2020</v>
      </c>
      <c r="G2575" s="25">
        <v>43895</v>
      </c>
      <c r="H2575" s="25">
        <v>43902</v>
      </c>
      <c r="I2575" s="11" t="s">
        <v>21</v>
      </c>
      <c r="J2575" s="11">
        <v>8</v>
      </c>
      <c r="K2575" s="11">
        <v>20</v>
      </c>
      <c r="L2575" s="11">
        <v>343</v>
      </c>
      <c r="M2575" s="11">
        <v>31</v>
      </c>
      <c r="N2575" s="11">
        <v>2</v>
      </c>
      <c r="O2575" s="15">
        <v>0.3</v>
      </c>
      <c r="P2575" s="14">
        <v>2137.4299999999998</v>
      </c>
      <c r="Q2575" s="14">
        <v>2740.3</v>
      </c>
      <c r="R2575" s="11" t="s">
        <v>22</v>
      </c>
      <c r="S2575" s="14">
        <v>5480.6</v>
      </c>
      <c r="T2575" s="14">
        <v>3836.42</v>
      </c>
      <c r="U2575" s="14">
        <v>-438.4399999999996</v>
      </c>
      <c r="V2575" s="11" t="s">
        <v>30</v>
      </c>
      <c r="W2575" s="26">
        <v>-0.11428362900829409</v>
      </c>
      <c r="X2575" s="11">
        <v>7</v>
      </c>
      <c r="Y2575" s="11">
        <v>3</v>
      </c>
    </row>
    <row r="2576" spans="1:25" x14ac:dyDescent="0.45">
      <c r="A2576" s="11" t="s">
        <v>2608</v>
      </c>
      <c r="B2576" s="11" t="s">
        <v>27</v>
      </c>
      <c r="C2576" s="11" t="s">
        <v>47</v>
      </c>
      <c r="D2576" s="25">
        <v>43800</v>
      </c>
      <c r="E2576" s="25">
        <v>43892</v>
      </c>
      <c r="F2576" s="11">
        <f>YEAR(Abayomis_Table[[#This Row],[OrderDate]])</f>
        <v>2020</v>
      </c>
      <c r="G2576" s="25">
        <v>43905</v>
      </c>
      <c r="H2576" s="25">
        <v>43914</v>
      </c>
      <c r="I2576" s="11" t="s">
        <v>21</v>
      </c>
      <c r="J2576" s="11">
        <v>14</v>
      </c>
      <c r="K2576" s="11">
        <v>11</v>
      </c>
      <c r="L2576" s="11">
        <v>34</v>
      </c>
      <c r="M2576" s="11">
        <v>17</v>
      </c>
      <c r="N2576" s="11">
        <v>8</v>
      </c>
      <c r="O2576" s="15">
        <v>0.1</v>
      </c>
      <c r="P2576" s="14">
        <v>635.16</v>
      </c>
      <c r="Q2576" s="14">
        <v>1058.5999999999999</v>
      </c>
      <c r="R2576" s="11" t="s">
        <v>22</v>
      </c>
      <c r="S2576" s="14">
        <v>8468.7999999999993</v>
      </c>
      <c r="T2576" s="14">
        <v>7621.9199999999992</v>
      </c>
      <c r="U2576" s="14">
        <v>2540.6399999999994</v>
      </c>
      <c r="V2576" s="11" t="s">
        <v>23</v>
      </c>
      <c r="W2576" s="26">
        <v>0.33333333333333331</v>
      </c>
      <c r="X2576" s="11">
        <v>9</v>
      </c>
      <c r="Y2576" s="11">
        <v>13</v>
      </c>
    </row>
    <row r="2577" spans="1:25" x14ac:dyDescent="0.45">
      <c r="A2577" s="11" t="s">
        <v>2609</v>
      </c>
      <c r="B2577" s="11" t="s">
        <v>36</v>
      </c>
      <c r="C2577" s="11" t="s">
        <v>25</v>
      </c>
      <c r="D2577" s="25">
        <v>43800</v>
      </c>
      <c r="E2577" s="25">
        <v>43891</v>
      </c>
      <c r="F2577" s="11">
        <f>YEAR(Abayomis_Table[[#This Row],[OrderDate]])</f>
        <v>2020</v>
      </c>
      <c r="G2577" s="25">
        <v>43895</v>
      </c>
      <c r="H2577" s="25">
        <v>43903</v>
      </c>
      <c r="I2577" s="11" t="s">
        <v>21</v>
      </c>
      <c r="J2577" s="11">
        <v>22</v>
      </c>
      <c r="K2577" s="11">
        <v>4</v>
      </c>
      <c r="L2577" s="11">
        <v>342</v>
      </c>
      <c r="M2577" s="11">
        <v>30</v>
      </c>
      <c r="N2577" s="11">
        <v>6</v>
      </c>
      <c r="O2577" s="15">
        <v>0.05</v>
      </c>
      <c r="P2577" s="14">
        <v>2312.17</v>
      </c>
      <c r="Q2577" s="14">
        <v>3303.1</v>
      </c>
      <c r="R2577" s="11" t="s">
        <v>22</v>
      </c>
      <c r="S2577" s="14">
        <v>19818.599999999999</v>
      </c>
      <c r="T2577" s="14">
        <v>18827.669999999998</v>
      </c>
      <c r="U2577" s="14">
        <v>4954.6499999999978</v>
      </c>
      <c r="V2577" s="11" t="s">
        <v>32</v>
      </c>
      <c r="W2577" s="26">
        <v>0.26315789473684204</v>
      </c>
      <c r="X2577" s="11">
        <v>8</v>
      </c>
      <c r="Y2577" s="11">
        <v>4</v>
      </c>
    </row>
    <row r="2578" spans="1:25" x14ac:dyDescent="0.45">
      <c r="A2578" s="11" t="s">
        <v>2610</v>
      </c>
      <c r="B2578" s="11" t="s">
        <v>19</v>
      </c>
      <c r="C2578" s="11" t="s">
        <v>28</v>
      </c>
      <c r="D2578" s="25">
        <v>43800</v>
      </c>
      <c r="E2578" s="25">
        <v>43891</v>
      </c>
      <c r="F2578" s="11">
        <f>YEAR(Abayomis_Table[[#This Row],[OrderDate]])</f>
        <v>2020</v>
      </c>
      <c r="G2578" s="25">
        <v>43897</v>
      </c>
      <c r="H2578" s="25">
        <v>43901</v>
      </c>
      <c r="I2578" s="11" t="s">
        <v>21</v>
      </c>
      <c r="J2578" s="11">
        <v>9</v>
      </c>
      <c r="K2578" s="11">
        <v>3</v>
      </c>
      <c r="L2578" s="11">
        <v>162</v>
      </c>
      <c r="M2578" s="11">
        <v>38</v>
      </c>
      <c r="N2578" s="11">
        <v>8</v>
      </c>
      <c r="O2578" s="15">
        <v>0.05</v>
      </c>
      <c r="P2578" s="14">
        <v>3399.92</v>
      </c>
      <c r="Q2578" s="14">
        <v>3999.9</v>
      </c>
      <c r="R2578" s="11" t="s">
        <v>22</v>
      </c>
      <c r="S2578" s="14">
        <v>31999.200000000001</v>
      </c>
      <c r="T2578" s="14">
        <v>30399.239999999998</v>
      </c>
      <c r="U2578" s="14">
        <v>3199.8799999999974</v>
      </c>
      <c r="V2578" s="11" t="s">
        <v>32</v>
      </c>
      <c r="W2578" s="26">
        <v>0.10526184207236752</v>
      </c>
      <c r="X2578" s="11">
        <v>4</v>
      </c>
      <c r="Y2578" s="11">
        <v>6</v>
      </c>
    </row>
    <row r="2579" spans="1:25" x14ac:dyDescent="0.45">
      <c r="A2579" s="11" t="s">
        <v>2611</v>
      </c>
      <c r="B2579" s="11" t="s">
        <v>19</v>
      </c>
      <c r="C2579" s="11" t="s">
        <v>28</v>
      </c>
      <c r="D2579" s="25">
        <v>43800</v>
      </c>
      <c r="E2579" s="25">
        <v>43891</v>
      </c>
      <c r="F2579" s="11">
        <f>YEAR(Abayomis_Table[[#This Row],[OrderDate]])</f>
        <v>2020</v>
      </c>
      <c r="G2579" s="25">
        <v>43905</v>
      </c>
      <c r="H2579" s="25">
        <v>43908</v>
      </c>
      <c r="I2579" s="11" t="s">
        <v>21</v>
      </c>
      <c r="J2579" s="11">
        <v>10</v>
      </c>
      <c r="K2579" s="11">
        <v>23</v>
      </c>
      <c r="L2579" s="11">
        <v>195</v>
      </c>
      <c r="M2579" s="11">
        <v>19</v>
      </c>
      <c r="N2579" s="11">
        <v>4</v>
      </c>
      <c r="O2579" s="15">
        <v>0.05</v>
      </c>
      <c r="P2579" s="14">
        <v>1897.57</v>
      </c>
      <c r="Q2579" s="14">
        <v>3872.6</v>
      </c>
      <c r="R2579" s="11" t="s">
        <v>22</v>
      </c>
      <c r="S2579" s="14">
        <v>15490.4</v>
      </c>
      <c r="T2579" s="14">
        <v>14715.88</v>
      </c>
      <c r="U2579" s="14">
        <v>7125.5999999999995</v>
      </c>
      <c r="V2579" s="11" t="s">
        <v>32</v>
      </c>
      <c r="W2579" s="26">
        <v>0.48421161357662607</v>
      </c>
      <c r="X2579" s="11">
        <v>3</v>
      </c>
      <c r="Y2579" s="11">
        <v>14</v>
      </c>
    </row>
    <row r="2580" spans="1:25" x14ac:dyDescent="0.45">
      <c r="A2580" s="11" t="s">
        <v>2612</v>
      </c>
      <c r="B2580" s="11" t="s">
        <v>36</v>
      </c>
      <c r="C2580" s="11" t="s">
        <v>25</v>
      </c>
      <c r="D2580" s="25">
        <v>43800</v>
      </c>
      <c r="E2580" s="25">
        <v>43891</v>
      </c>
      <c r="F2580" s="11">
        <f>YEAR(Abayomis_Table[[#This Row],[OrderDate]])</f>
        <v>2020</v>
      </c>
      <c r="G2580" s="25">
        <v>43905</v>
      </c>
      <c r="H2580" s="25">
        <v>43913</v>
      </c>
      <c r="I2580" s="11" t="s">
        <v>21</v>
      </c>
      <c r="J2580" s="11">
        <v>21</v>
      </c>
      <c r="K2580" s="11">
        <v>37</v>
      </c>
      <c r="L2580" s="11">
        <v>335</v>
      </c>
      <c r="M2580" s="11">
        <v>40</v>
      </c>
      <c r="N2580" s="11">
        <v>6</v>
      </c>
      <c r="O2580" s="15">
        <v>0.2</v>
      </c>
      <c r="P2580" s="14">
        <v>3104.24</v>
      </c>
      <c r="Q2580" s="14">
        <v>3832.4</v>
      </c>
      <c r="R2580" s="11" t="s">
        <v>22</v>
      </c>
      <c r="S2580" s="14">
        <v>22994.400000000001</v>
      </c>
      <c r="T2580" s="14">
        <v>18395.52</v>
      </c>
      <c r="U2580" s="14">
        <v>-229.91999999999825</v>
      </c>
      <c r="V2580" s="11" t="s">
        <v>30</v>
      </c>
      <c r="W2580" s="26">
        <v>-1.2498695334516134E-2</v>
      </c>
      <c r="X2580" s="11">
        <v>8</v>
      </c>
      <c r="Y2580" s="11">
        <v>14</v>
      </c>
    </row>
    <row r="2581" spans="1:25" x14ac:dyDescent="0.45">
      <c r="A2581" s="11" t="s">
        <v>2613</v>
      </c>
      <c r="B2581" s="11" t="s">
        <v>43</v>
      </c>
      <c r="C2581" s="11" t="s">
        <v>25</v>
      </c>
      <c r="D2581" s="25">
        <v>43800</v>
      </c>
      <c r="E2581" s="25">
        <v>43890</v>
      </c>
      <c r="F2581" s="11">
        <f>YEAR(Abayomis_Table[[#This Row],[OrderDate]])</f>
        <v>2020</v>
      </c>
      <c r="G2581" s="25">
        <v>43892</v>
      </c>
      <c r="H2581" s="25">
        <v>43894</v>
      </c>
      <c r="I2581" s="11" t="s">
        <v>21</v>
      </c>
      <c r="J2581" s="11">
        <v>25</v>
      </c>
      <c r="K2581" s="11">
        <v>46</v>
      </c>
      <c r="L2581" s="11">
        <v>364</v>
      </c>
      <c r="M2581" s="11">
        <v>28</v>
      </c>
      <c r="N2581" s="11">
        <v>4</v>
      </c>
      <c r="O2581" s="15">
        <v>0.3</v>
      </c>
      <c r="P2581" s="14">
        <v>792.74</v>
      </c>
      <c r="Q2581" s="14">
        <v>1165.8</v>
      </c>
      <c r="R2581" s="11" t="s">
        <v>22</v>
      </c>
      <c r="S2581" s="14">
        <v>4663.2</v>
      </c>
      <c r="T2581" s="14">
        <v>3264.24</v>
      </c>
      <c r="U2581" s="14">
        <v>93.279999999999745</v>
      </c>
      <c r="V2581" s="11" t="s">
        <v>30</v>
      </c>
      <c r="W2581" s="26">
        <v>2.8576330171801018E-2</v>
      </c>
      <c r="X2581" s="11">
        <v>2</v>
      </c>
      <c r="Y2581" s="11">
        <v>2</v>
      </c>
    </row>
    <row r="2582" spans="1:25" x14ac:dyDescent="0.45">
      <c r="A2582" s="11" t="s">
        <v>2614</v>
      </c>
      <c r="B2582" s="11" t="s">
        <v>27</v>
      </c>
      <c r="C2582" s="11" t="s">
        <v>34</v>
      </c>
      <c r="D2582" s="25">
        <v>43800</v>
      </c>
      <c r="E2582" s="25">
        <v>43890</v>
      </c>
      <c r="F2582" s="11">
        <f>YEAR(Abayomis_Table[[#This Row],[OrderDate]])</f>
        <v>2020</v>
      </c>
      <c r="G2582" s="25">
        <v>43892</v>
      </c>
      <c r="H2582" s="25">
        <v>43895</v>
      </c>
      <c r="I2582" s="11" t="s">
        <v>21</v>
      </c>
      <c r="J2582" s="11">
        <v>18</v>
      </c>
      <c r="K2582" s="11">
        <v>50</v>
      </c>
      <c r="L2582" s="11">
        <v>317</v>
      </c>
      <c r="M2582" s="11">
        <v>24</v>
      </c>
      <c r="N2582" s="11">
        <v>7</v>
      </c>
      <c r="O2582" s="15">
        <v>0.05</v>
      </c>
      <c r="P2582" s="14">
        <v>1586.56</v>
      </c>
      <c r="Q2582" s="14">
        <v>3966.4</v>
      </c>
      <c r="R2582" s="11" t="s">
        <v>22</v>
      </c>
      <c r="S2582" s="14">
        <v>27764.799999999999</v>
      </c>
      <c r="T2582" s="14">
        <v>26376.559999999998</v>
      </c>
      <c r="U2582" s="14">
        <v>15270.639999999998</v>
      </c>
      <c r="V2582" s="11" t="s">
        <v>32</v>
      </c>
      <c r="W2582" s="26">
        <v>0.57894736842105254</v>
      </c>
      <c r="X2582" s="11">
        <v>3</v>
      </c>
      <c r="Y2582" s="11">
        <v>2</v>
      </c>
    </row>
    <row r="2583" spans="1:25" x14ac:dyDescent="0.45">
      <c r="A2583" s="11" t="s">
        <v>2615</v>
      </c>
      <c r="B2583" s="11" t="s">
        <v>19</v>
      </c>
      <c r="C2583" s="11" t="s">
        <v>25</v>
      </c>
      <c r="D2583" s="25">
        <v>43800</v>
      </c>
      <c r="E2583" s="25">
        <v>43890</v>
      </c>
      <c r="F2583" s="11">
        <f>YEAR(Abayomis_Table[[#This Row],[OrderDate]])</f>
        <v>2020</v>
      </c>
      <c r="G2583" s="25">
        <v>43906</v>
      </c>
      <c r="H2583" s="25">
        <v>43912</v>
      </c>
      <c r="I2583" s="11" t="s">
        <v>21</v>
      </c>
      <c r="J2583" s="11">
        <v>8</v>
      </c>
      <c r="K2583" s="11">
        <v>2</v>
      </c>
      <c r="L2583" s="11">
        <v>361</v>
      </c>
      <c r="M2583" s="11">
        <v>27</v>
      </c>
      <c r="N2583" s="11">
        <v>4</v>
      </c>
      <c r="O2583" s="15">
        <v>0.2</v>
      </c>
      <c r="P2583" s="14">
        <v>101.04</v>
      </c>
      <c r="Q2583" s="14">
        <v>194.3</v>
      </c>
      <c r="R2583" s="11" t="s">
        <v>22</v>
      </c>
      <c r="S2583" s="14">
        <v>777.2</v>
      </c>
      <c r="T2583" s="14">
        <v>621.7600000000001</v>
      </c>
      <c r="U2583" s="14">
        <v>217.60000000000008</v>
      </c>
      <c r="V2583" s="11" t="s">
        <v>30</v>
      </c>
      <c r="W2583" s="26">
        <v>0.34997426659804431</v>
      </c>
      <c r="X2583" s="11">
        <v>6</v>
      </c>
      <c r="Y2583" s="11">
        <v>16</v>
      </c>
    </row>
    <row r="2584" spans="1:25" x14ac:dyDescent="0.45">
      <c r="A2584" s="11" t="s">
        <v>2616</v>
      </c>
      <c r="B2584" s="11" t="s">
        <v>19</v>
      </c>
      <c r="C2584" s="11" t="s">
        <v>20</v>
      </c>
      <c r="D2584" s="25">
        <v>43800</v>
      </c>
      <c r="E2584" s="25">
        <v>43890</v>
      </c>
      <c r="F2584" s="11">
        <f>YEAR(Abayomis_Table[[#This Row],[OrderDate]])</f>
        <v>2020</v>
      </c>
      <c r="G2584" s="25">
        <v>43895</v>
      </c>
      <c r="H2584" s="25">
        <v>43899</v>
      </c>
      <c r="I2584" s="11" t="s">
        <v>21</v>
      </c>
      <c r="J2584" s="11">
        <v>10</v>
      </c>
      <c r="K2584" s="11">
        <v>36</v>
      </c>
      <c r="L2584" s="11">
        <v>240</v>
      </c>
      <c r="M2584" s="11">
        <v>10</v>
      </c>
      <c r="N2584" s="11">
        <v>2</v>
      </c>
      <c r="O2584" s="15">
        <v>0.15</v>
      </c>
      <c r="P2584" s="14">
        <v>455.6</v>
      </c>
      <c r="Q2584" s="14">
        <v>911.2</v>
      </c>
      <c r="R2584" s="11" t="s">
        <v>22</v>
      </c>
      <c r="S2584" s="14">
        <v>1822.4</v>
      </c>
      <c r="T2584" s="14">
        <v>1549.04</v>
      </c>
      <c r="U2584" s="14">
        <v>637.83999999999992</v>
      </c>
      <c r="V2584" s="11" t="s">
        <v>23</v>
      </c>
      <c r="W2584" s="26">
        <v>0.41176470588235292</v>
      </c>
      <c r="X2584" s="11">
        <v>4</v>
      </c>
      <c r="Y2584" s="11">
        <v>5</v>
      </c>
    </row>
    <row r="2585" spans="1:25" x14ac:dyDescent="0.45">
      <c r="A2585" s="11" t="s">
        <v>2617</v>
      </c>
      <c r="B2585" s="11" t="s">
        <v>19</v>
      </c>
      <c r="C2585" s="11" t="s">
        <v>34</v>
      </c>
      <c r="D2585" s="25">
        <v>43800</v>
      </c>
      <c r="E2585" s="25">
        <v>43890</v>
      </c>
      <c r="F2585" s="11">
        <f>YEAR(Abayomis_Table[[#This Row],[OrderDate]])</f>
        <v>2020</v>
      </c>
      <c r="G2585" s="25">
        <v>43900</v>
      </c>
      <c r="H2585" s="25">
        <v>43909</v>
      </c>
      <c r="I2585" s="11" t="s">
        <v>21</v>
      </c>
      <c r="J2585" s="11">
        <v>12</v>
      </c>
      <c r="K2585" s="11">
        <v>12</v>
      </c>
      <c r="L2585" s="11">
        <v>327</v>
      </c>
      <c r="M2585" s="11">
        <v>6</v>
      </c>
      <c r="N2585" s="11">
        <v>4</v>
      </c>
      <c r="O2585" s="15">
        <v>7.4999999999999997E-2</v>
      </c>
      <c r="P2585" s="14">
        <v>435.03</v>
      </c>
      <c r="Q2585" s="14">
        <v>1011.7</v>
      </c>
      <c r="R2585" s="11" t="s">
        <v>22</v>
      </c>
      <c r="S2585" s="14">
        <v>4046.8</v>
      </c>
      <c r="T2585" s="14">
        <v>3743.2900000000004</v>
      </c>
      <c r="U2585" s="14">
        <v>2003.1700000000005</v>
      </c>
      <c r="V2585" s="11" t="s">
        <v>23</v>
      </c>
      <c r="W2585" s="26">
        <v>0.5351362037138454</v>
      </c>
      <c r="X2585" s="11">
        <v>9</v>
      </c>
      <c r="Y2585" s="11">
        <v>10</v>
      </c>
    </row>
    <row r="2586" spans="1:25" x14ac:dyDescent="0.45">
      <c r="A2586" s="11" t="s">
        <v>2618</v>
      </c>
      <c r="B2586" s="11" t="s">
        <v>19</v>
      </c>
      <c r="C2586" s="11" t="s">
        <v>20</v>
      </c>
      <c r="D2586" s="25">
        <v>43800</v>
      </c>
      <c r="E2586" s="25">
        <v>43890</v>
      </c>
      <c r="F2586" s="11">
        <f>YEAR(Abayomis_Table[[#This Row],[OrderDate]])</f>
        <v>2020</v>
      </c>
      <c r="G2586" s="25">
        <v>43899</v>
      </c>
      <c r="H2586" s="25">
        <v>43903</v>
      </c>
      <c r="I2586" s="11" t="s">
        <v>21</v>
      </c>
      <c r="J2586" s="11">
        <v>8</v>
      </c>
      <c r="K2586" s="11">
        <v>46</v>
      </c>
      <c r="L2586" s="11">
        <v>212</v>
      </c>
      <c r="M2586" s="11">
        <v>45</v>
      </c>
      <c r="N2586" s="11">
        <v>8</v>
      </c>
      <c r="O2586" s="15">
        <v>0.1</v>
      </c>
      <c r="P2586" s="14">
        <v>1315.68</v>
      </c>
      <c r="Q2586" s="14">
        <v>1802.3</v>
      </c>
      <c r="R2586" s="11" t="s">
        <v>22</v>
      </c>
      <c r="S2586" s="14">
        <v>14418.4</v>
      </c>
      <c r="T2586" s="14">
        <v>12976.56</v>
      </c>
      <c r="U2586" s="14">
        <v>2451.119999999999</v>
      </c>
      <c r="V2586" s="11" t="s">
        <v>23</v>
      </c>
      <c r="W2586" s="26">
        <v>0.18888827239268335</v>
      </c>
      <c r="X2586" s="11">
        <v>4</v>
      </c>
      <c r="Y2586" s="11">
        <v>9</v>
      </c>
    </row>
    <row r="2587" spans="1:25" x14ac:dyDescent="0.45">
      <c r="A2587" s="11" t="s">
        <v>2619</v>
      </c>
      <c r="B2587" s="11" t="s">
        <v>19</v>
      </c>
      <c r="C2587" s="11" t="s">
        <v>20</v>
      </c>
      <c r="D2587" s="25">
        <v>43800</v>
      </c>
      <c r="E2587" s="25">
        <v>43890</v>
      </c>
      <c r="F2587" s="11">
        <f>YEAR(Abayomis_Table[[#This Row],[OrderDate]])</f>
        <v>2020</v>
      </c>
      <c r="G2587" s="25">
        <v>43895</v>
      </c>
      <c r="H2587" s="25">
        <v>43897</v>
      </c>
      <c r="I2587" s="11" t="s">
        <v>21</v>
      </c>
      <c r="J2587" s="11">
        <v>6</v>
      </c>
      <c r="K2587" s="11">
        <v>7</v>
      </c>
      <c r="L2587" s="11">
        <v>226</v>
      </c>
      <c r="M2587" s="11">
        <v>29</v>
      </c>
      <c r="N2587" s="11">
        <v>7</v>
      </c>
      <c r="O2587" s="15">
        <v>0.05</v>
      </c>
      <c r="P2587" s="14">
        <v>1445.59</v>
      </c>
      <c r="Q2587" s="14">
        <v>2331.6</v>
      </c>
      <c r="R2587" s="11" t="s">
        <v>22</v>
      </c>
      <c r="S2587" s="14">
        <v>16321.199999999999</v>
      </c>
      <c r="T2587" s="14">
        <v>15505.139999999998</v>
      </c>
      <c r="U2587" s="14">
        <v>5386.0099999999984</v>
      </c>
      <c r="V2587" s="11" t="s">
        <v>32</v>
      </c>
      <c r="W2587" s="26">
        <v>0.34736932397901593</v>
      </c>
      <c r="X2587" s="11">
        <v>2</v>
      </c>
      <c r="Y2587" s="11">
        <v>5</v>
      </c>
    </row>
    <row r="2588" spans="1:25" x14ac:dyDescent="0.45">
      <c r="A2588" s="11" t="s">
        <v>2620</v>
      </c>
      <c r="B2588" s="11" t="s">
        <v>27</v>
      </c>
      <c r="C2588" s="11" t="s">
        <v>34</v>
      </c>
      <c r="D2588" s="25">
        <v>43800</v>
      </c>
      <c r="E2588" s="25">
        <v>43890</v>
      </c>
      <c r="F2588" s="11">
        <f>YEAR(Abayomis_Table[[#This Row],[OrderDate]])</f>
        <v>2020</v>
      </c>
      <c r="G2588" s="25">
        <v>43910</v>
      </c>
      <c r="H2588" s="25">
        <v>43917</v>
      </c>
      <c r="I2588" s="11" t="s">
        <v>21</v>
      </c>
      <c r="J2588" s="11">
        <v>17</v>
      </c>
      <c r="K2588" s="11">
        <v>19</v>
      </c>
      <c r="L2588" s="11">
        <v>293</v>
      </c>
      <c r="M2588" s="11">
        <v>46</v>
      </c>
      <c r="N2588" s="11">
        <v>2</v>
      </c>
      <c r="O2588" s="15">
        <v>0.05</v>
      </c>
      <c r="P2588" s="14">
        <v>705.38</v>
      </c>
      <c r="Q2588" s="14">
        <v>1259.5999999999999</v>
      </c>
      <c r="R2588" s="11" t="s">
        <v>22</v>
      </c>
      <c r="S2588" s="14">
        <v>2519.1999999999998</v>
      </c>
      <c r="T2588" s="14">
        <v>2393.2399999999998</v>
      </c>
      <c r="U2588" s="14">
        <v>982.47999999999979</v>
      </c>
      <c r="V2588" s="11" t="s">
        <v>32</v>
      </c>
      <c r="W2588" s="26">
        <v>0.41052297304073132</v>
      </c>
      <c r="X2588" s="11">
        <v>7</v>
      </c>
      <c r="Y2588" s="11">
        <v>20</v>
      </c>
    </row>
    <row r="2589" spans="1:25" x14ac:dyDescent="0.45">
      <c r="A2589" s="11" t="s">
        <v>2621</v>
      </c>
      <c r="B2589" s="11" t="s">
        <v>27</v>
      </c>
      <c r="C2589" s="11" t="s">
        <v>41</v>
      </c>
      <c r="D2589" s="25">
        <v>43800</v>
      </c>
      <c r="E2589" s="25">
        <v>43890</v>
      </c>
      <c r="F2589" s="11">
        <f>YEAR(Abayomis_Table[[#This Row],[OrderDate]])</f>
        <v>2020</v>
      </c>
      <c r="G2589" s="25">
        <v>43895</v>
      </c>
      <c r="H2589" s="25">
        <v>43900</v>
      </c>
      <c r="I2589" s="11" t="s">
        <v>21</v>
      </c>
      <c r="J2589" s="11">
        <v>18</v>
      </c>
      <c r="K2589" s="11">
        <v>32</v>
      </c>
      <c r="L2589" s="11">
        <v>69</v>
      </c>
      <c r="M2589" s="11">
        <v>15</v>
      </c>
      <c r="N2589" s="11">
        <v>8</v>
      </c>
      <c r="O2589" s="15">
        <v>7.4999999999999997E-2</v>
      </c>
      <c r="P2589" s="14">
        <v>578.34</v>
      </c>
      <c r="Q2589" s="14">
        <v>696.8</v>
      </c>
      <c r="R2589" s="11" t="s">
        <v>22</v>
      </c>
      <c r="S2589" s="14">
        <v>5574.4</v>
      </c>
      <c r="T2589" s="14">
        <v>5156.32</v>
      </c>
      <c r="U2589" s="14">
        <v>529.59999999999945</v>
      </c>
      <c r="V2589" s="11" t="s">
        <v>23</v>
      </c>
      <c r="W2589" s="26">
        <v>0.10270890867905784</v>
      </c>
      <c r="X2589" s="11">
        <v>5</v>
      </c>
      <c r="Y2589" s="11">
        <v>5</v>
      </c>
    </row>
    <row r="2590" spans="1:25" x14ac:dyDescent="0.45">
      <c r="A2590" s="11" t="s">
        <v>2622</v>
      </c>
      <c r="B2590" s="11" t="s">
        <v>36</v>
      </c>
      <c r="C2590" s="11" t="s">
        <v>20</v>
      </c>
      <c r="D2590" s="25">
        <v>43800</v>
      </c>
      <c r="E2590" s="25">
        <v>43890</v>
      </c>
      <c r="F2590" s="11">
        <f>YEAR(Abayomis_Table[[#This Row],[OrderDate]])</f>
        <v>2020</v>
      </c>
      <c r="G2590" s="25">
        <v>43905</v>
      </c>
      <c r="H2590" s="25">
        <v>43913</v>
      </c>
      <c r="I2590" s="11" t="s">
        <v>21</v>
      </c>
      <c r="J2590" s="11">
        <v>24</v>
      </c>
      <c r="K2590" s="11">
        <v>47</v>
      </c>
      <c r="L2590" s="11">
        <v>259</v>
      </c>
      <c r="M2590" s="11">
        <v>34</v>
      </c>
      <c r="N2590" s="11">
        <v>1</v>
      </c>
      <c r="O2590" s="15">
        <v>7.4999999999999997E-2</v>
      </c>
      <c r="P2590" s="14">
        <v>1705.82</v>
      </c>
      <c r="Q2590" s="14">
        <v>2244.5</v>
      </c>
      <c r="R2590" s="11" t="s">
        <v>22</v>
      </c>
      <c r="S2590" s="14">
        <v>2244.5</v>
      </c>
      <c r="T2590" s="14">
        <v>2076.1624999999999</v>
      </c>
      <c r="U2590" s="14">
        <v>370.34249999999997</v>
      </c>
      <c r="V2590" s="11" t="s">
        <v>23</v>
      </c>
      <c r="W2590" s="26">
        <v>0.17837837837837836</v>
      </c>
      <c r="X2590" s="11">
        <v>8</v>
      </c>
      <c r="Y2590" s="11">
        <v>15</v>
      </c>
    </row>
    <row r="2591" spans="1:25" x14ac:dyDescent="0.45">
      <c r="A2591" s="11" t="s">
        <v>2623</v>
      </c>
      <c r="B2591" s="11" t="s">
        <v>36</v>
      </c>
      <c r="C2591" s="11" t="s">
        <v>47</v>
      </c>
      <c r="D2591" s="25">
        <v>43800</v>
      </c>
      <c r="E2591" s="25">
        <v>43890</v>
      </c>
      <c r="F2591" s="11">
        <f>YEAR(Abayomis_Table[[#This Row],[OrderDate]])</f>
        <v>2020</v>
      </c>
      <c r="G2591" s="25">
        <v>43898</v>
      </c>
      <c r="H2591" s="25">
        <v>43906</v>
      </c>
      <c r="I2591" s="11" t="s">
        <v>21</v>
      </c>
      <c r="J2591" s="11">
        <v>23</v>
      </c>
      <c r="K2591" s="11">
        <v>15</v>
      </c>
      <c r="L2591" s="11">
        <v>11</v>
      </c>
      <c r="M2591" s="11">
        <v>14</v>
      </c>
      <c r="N2591" s="11">
        <v>8</v>
      </c>
      <c r="O2591" s="15">
        <v>0.05</v>
      </c>
      <c r="P2591" s="14">
        <v>1275.68</v>
      </c>
      <c r="Q2591" s="14">
        <v>1876</v>
      </c>
      <c r="R2591" s="11" t="s">
        <v>22</v>
      </c>
      <c r="S2591" s="14">
        <v>15008</v>
      </c>
      <c r="T2591" s="14">
        <v>14257.599999999999</v>
      </c>
      <c r="U2591" s="14">
        <v>4052.159999999998</v>
      </c>
      <c r="V2591" s="11" t="s">
        <v>32</v>
      </c>
      <c r="W2591" s="26">
        <v>0.28421052631578936</v>
      </c>
      <c r="X2591" s="11">
        <v>8</v>
      </c>
      <c r="Y2591" s="11">
        <v>8</v>
      </c>
    </row>
    <row r="2592" spans="1:25" x14ac:dyDescent="0.45">
      <c r="A2592" s="11" t="s">
        <v>2624</v>
      </c>
      <c r="B2592" s="11" t="s">
        <v>19</v>
      </c>
      <c r="C2592" s="11" t="s">
        <v>20</v>
      </c>
      <c r="D2592" s="25">
        <v>43800</v>
      </c>
      <c r="E2592" s="25">
        <v>43890</v>
      </c>
      <c r="F2592" s="11">
        <f>YEAR(Abayomis_Table[[#This Row],[OrderDate]])</f>
        <v>2020</v>
      </c>
      <c r="G2592" s="25">
        <v>43898</v>
      </c>
      <c r="H2592" s="25">
        <v>43906</v>
      </c>
      <c r="I2592" s="11" t="s">
        <v>21</v>
      </c>
      <c r="J2592" s="11">
        <v>8</v>
      </c>
      <c r="K2592" s="11">
        <v>43</v>
      </c>
      <c r="L2592" s="11">
        <v>233</v>
      </c>
      <c r="M2592" s="11">
        <v>11</v>
      </c>
      <c r="N2592" s="11">
        <v>6</v>
      </c>
      <c r="O2592" s="15">
        <v>7.4999999999999997E-2</v>
      </c>
      <c r="P2592" s="14">
        <v>1128.01</v>
      </c>
      <c r="Q2592" s="14">
        <v>1849.2</v>
      </c>
      <c r="R2592" s="11" t="s">
        <v>22</v>
      </c>
      <c r="S2592" s="14">
        <v>11095.2</v>
      </c>
      <c r="T2592" s="14">
        <v>10263.060000000001</v>
      </c>
      <c r="U2592" s="14">
        <v>3495.0000000000018</v>
      </c>
      <c r="V2592" s="11" t="s">
        <v>23</v>
      </c>
      <c r="W2592" s="26">
        <v>0.34054170978246268</v>
      </c>
      <c r="X2592" s="11">
        <v>8</v>
      </c>
      <c r="Y2592" s="11">
        <v>8</v>
      </c>
    </row>
    <row r="2593" spans="1:25" x14ac:dyDescent="0.45">
      <c r="A2593" s="11" t="s">
        <v>2625</v>
      </c>
      <c r="B2593" s="11" t="s">
        <v>19</v>
      </c>
      <c r="C2593" s="11" t="s">
        <v>28</v>
      </c>
      <c r="D2593" s="25">
        <v>43800</v>
      </c>
      <c r="E2593" s="25">
        <v>43890</v>
      </c>
      <c r="F2593" s="11">
        <f>YEAR(Abayomis_Table[[#This Row],[OrderDate]])</f>
        <v>2020</v>
      </c>
      <c r="G2593" s="25">
        <v>43916</v>
      </c>
      <c r="H2593" s="25">
        <v>43918</v>
      </c>
      <c r="I2593" s="11" t="s">
        <v>21</v>
      </c>
      <c r="J2593" s="11">
        <v>1</v>
      </c>
      <c r="K2593" s="11">
        <v>45</v>
      </c>
      <c r="L2593" s="11">
        <v>178</v>
      </c>
      <c r="M2593" s="11">
        <v>2</v>
      </c>
      <c r="N2593" s="11">
        <v>8</v>
      </c>
      <c r="O2593" s="15">
        <v>0.05</v>
      </c>
      <c r="P2593" s="14">
        <v>816.86</v>
      </c>
      <c r="Q2593" s="14">
        <v>1701.8</v>
      </c>
      <c r="R2593" s="11" t="s">
        <v>22</v>
      </c>
      <c r="S2593" s="14">
        <v>13614.4</v>
      </c>
      <c r="T2593" s="14">
        <v>12933.679999999998</v>
      </c>
      <c r="U2593" s="14">
        <v>6398.7999999999984</v>
      </c>
      <c r="V2593" s="11" t="s">
        <v>32</v>
      </c>
      <c r="W2593" s="26">
        <v>0.49473931626574952</v>
      </c>
      <c r="X2593" s="11">
        <v>2</v>
      </c>
      <c r="Y2593" s="11">
        <v>26</v>
      </c>
    </row>
    <row r="2594" spans="1:25" x14ac:dyDescent="0.45">
      <c r="A2594" s="11" t="s">
        <v>2626</v>
      </c>
      <c r="B2594" s="11" t="s">
        <v>19</v>
      </c>
      <c r="C2594" s="11" t="s">
        <v>28</v>
      </c>
      <c r="D2594" s="25">
        <v>43800</v>
      </c>
      <c r="E2594" s="25">
        <v>43889</v>
      </c>
      <c r="F2594" s="11">
        <f>YEAR(Abayomis_Table[[#This Row],[OrderDate]])</f>
        <v>2020</v>
      </c>
      <c r="G2594" s="25">
        <v>43907</v>
      </c>
      <c r="H2594" s="25">
        <v>43909</v>
      </c>
      <c r="I2594" s="11" t="s">
        <v>21</v>
      </c>
      <c r="J2594" s="11">
        <v>5</v>
      </c>
      <c r="K2594" s="11">
        <v>2</v>
      </c>
      <c r="L2594" s="11">
        <v>174</v>
      </c>
      <c r="M2594" s="11">
        <v>4</v>
      </c>
      <c r="N2594" s="11">
        <v>2</v>
      </c>
      <c r="O2594" s="15">
        <v>0.2</v>
      </c>
      <c r="P2594" s="14">
        <v>852.17</v>
      </c>
      <c r="Q2594" s="14">
        <v>1078.7</v>
      </c>
      <c r="R2594" s="11" t="s">
        <v>22</v>
      </c>
      <c r="S2594" s="14">
        <v>2157.4</v>
      </c>
      <c r="T2594" s="14">
        <v>1725.92</v>
      </c>
      <c r="U2594" s="14">
        <v>21.580000000000155</v>
      </c>
      <c r="V2594" s="11" t="s">
        <v>30</v>
      </c>
      <c r="W2594" s="26">
        <v>1.2503476406786035E-2</v>
      </c>
      <c r="X2594" s="11">
        <v>2</v>
      </c>
      <c r="Y2594" s="11">
        <v>18</v>
      </c>
    </row>
    <row r="2595" spans="1:25" x14ac:dyDescent="0.45">
      <c r="A2595" s="11" t="s">
        <v>2627</v>
      </c>
      <c r="B2595" s="11" t="s">
        <v>19</v>
      </c>
      <c r="C2595" s="11" t="s">
        <v>28</v>
      </c>
      <c r="D2595" s="25">
        <v>43800</v>
      </c>
      <c r="E2595" s="25">
        <v>43889</v>
      </c>
      <c r="F2595" s="11">
        <f>YEAR(Abayomis_Table[[#This Row],[OrderDate]])</f>
        <v>2020</v>
      </c>
      <c r="G2595" s="25">
        <v>43911</v>
      </c>
      <c r="H2595" s="25">
        <v>43912</v>
      </c>
      <c r="I2595" s="11" t="s">
        <v>21</v>
      </c>
      <c r="J2595" s="11">
        <v>1</v>
      </c>
      <c r="K2595" s="11">
        <v>27</v>
      </c>
      <c r="L2595" s="11">
        <v>201</v>
      </c>
      <c r="M2595" s="11">
        <v>4</v>
      </c>
      <c r="N2595" s="11">
        <v>8</v>
      </c>
      <c r="O2595" s="15">
        <v>0.1</v>
      </c>
      <c r="P2595" s="14">
        <v>995.69</v>
      </c>
      <c r="Q2595" s="14">
        <v>1293.0999999999999</v>
      </c>
      <c r="R2595" s="11" t="s">
        <v>22</v>
      </c>
      <c r="S2595" s="14">
        <v>10344.799999999999</v>
      </c>
      <c r="T2595" s="14">
        <v>9310.32</v>
      </c>
      <c r="U2595" s="14">
        <v>1344.7999999999993</v>
      </c>
      <c r="V2595" s="11" t="s">
        <v>23</v>
      </c>
      <c r="W2595" s="26">
        <v>0.1444418666597925</v>
      </c>
      <c r="X2595" s="11">
        <v>1</v>
      </c>
      <c r="Y2595" s="11">
        <v>22</v>
      </c>
    </row>
    <row r="2596" spans="1:25" x14ac:dyDescent="0.45">
      <c r="A2596" s="11" t="s">
        <v>2628</v>
      </c>
      <c r="B2596" s="11" t="s">
        <v>36</v>
      </c>
      <c r="C2596" s="11" t="s">
        <v>28</v>
      </c>
      <c r="D2596" s="25">
        <v>43800</v>
      </c>
      <c r="E2596" s="25">
        <v>43889</v>
      </c>
      <c r="F2596" s="11">
        <f>YEAR(Abayomis_Table[[#This Row],[OrderDate]])</f>
        <v>2020</v>
      </c>
      <c r="G2596" s="25">
        <v>43911</v>
      </c>
      <c r="H2596" s="25">
        <v>43916</v>
      </c>
      <c r="I2596" s="11" t="s">
        <v>21</v>
      </c>
      <c r="J2596" s="11">
        <v>23</v>
      </c>
      <c r="K2596" s="11">
        <v>2</v>
      </c>
      <c r="L2596" s="11">
        <v>156</v>
      </c>
      <c r="M2596" s="11">
        <v>13</v>
      </c>
      <c r="N2596" s="11">
        <v>6</v>
      </c>
      <c r="O2596" s="15">
        <v>7.4999999999999997E-2</v>
      </c>
      <c r="P2596" s="14">
        <v>718.58</v>
      </c>
      <c r="Q2596" s="14">
        <v>1306.5</v>
      </c>
      <c r="R2596" s="11" t="s">
        <v>22</v>
      </c>
      <c r="S2596" s="14">
        <v>7839</v>
      </c>
      <c r="T2596" s="14">
        <v>7251.0750000000007</v>
      </c>
      <c r="U2596" s="14">
        <v>2939.5950000000003</v>
      </c>
      <c r="V2596" s="11" t="s">
        <v>23</v>
      </c>
      <c r="W2596" s="26">
        <v>0.40540126808783522</v>
      </c>
      <c r="X2596" s="11">
        <v>5</v>
      </c>
      <c r="Y2596" s="11">
        <v>22</v>
      </c>
    </row>
    <row r="2597" spans="1:25" x14ac:dyDescent="0.45">
      <c r="A2597" s="11" t="s">
        <v>2629</v>
      </c>
      <c r="B2597" s="11" t="s">
        <v>19</v>
      </c>
      <c r="C2597" s="11" t="s">
        <v>25</v>
      </c>
      <c r="D2597" s="25">
        <v>43800</v>
      </c>
      <c r="E2597" s="25">
        <v>43889</v>
      </c>
      <c r="F2597" s="11">
        <f>YEAR(Abayomis_Table[[#This Row],[OrderDate]])</f>
        <v>2020</v>
      </c>
      <c r="G2597" s="25">
        <v>43910</v>
      </c>
      <c r="H2597" s="25">
        <v>43913</v>
      </c>
      <c r="I2597" s="11" t="s">
        <v>21</v>
      </c>
      <c r="J2597" s="11">
        <v>9</v>
      </c>
      <c r="K2597" s="11">
        <v>44</v>
      </c>
      <c r="L2597" s="11">
        <v>341</v>
      </c>
      <c r="M2597" s="11">
        <v>29</v>
      </c>
      <c r="N2597" s="11">
        <v>6</v>
      </c>
      <c r="O2597" s="15">
        <v>0.4</v>
      </c>
      <c r="P2597" s="14">
        <v>1283.18</v>
      </c>
      <c r="Q2597" s="14">
        <v>2291.4</v>
      </c>
      <c r="R2597" s="11" t="s">
        <v>22</v>
      </c>
      <c r="S2597" s="14">
        <v>13748.400000000001</v>
      </c>
      <c r="T2597" s="14">
        <v>8249.0400000000009</v>
      </c>
      <c r="U2597" s="14">
        <v>549.96000000000095</v>
      </c>
      <c r="V2597" s="11" t="s">
        <v>44</v>
      </c>
      <c r="W2597" s="26">
        <v>6.6669576096127656E-2</v>
      </c>
      <c r="X2597" s="11">
        <v>3</v>
      </c>
      <c r="Y2597" s="11">
        <v>21</v>
      </c>
    </row>
    <row r="2598" spans="1:25" x14ac:dyDescent="0.45">
      <c r="A2598" s="11" t="s">
        <v>2630</v>
      </c>
      <c r="B2598" s="11" t="s">
        <v>19</v>
      </c>
      <c r="C2598" s="11" t="s">
        <v>34</v>
      </c>
      <c r="D2598" s="25">
        <v>43800</v>
      </c>
      <c r="E2598" s="25">
        <v>43889</v>
      </c>
      <c r="F2598" s="11">
        <f>YEAR(Abayomis_Table[[#This Row],[OrderDate]])</f>
        <v>2020</v>
      </c>
      <c r="G2598" s="25">
        <v>43907</v>
      </c>
      <c r="H2598" s="25">
        <v>43909</v>
      </c>
      <c r="I2598" s="11" t="s">
        <v>21</v>
      </c>
      <c r="J2598" s="11">
        <v>1</v>
      </c>
      <c r="K2598" s="11">
        <v>42</v>
      </c>
      <c r="L2598" s="11">
        <v>262</v>
      </c>
      <c r="M2598" s="11">
        <v>39</v>
      </c>
      <c r="N2598" s="11">
        <v>7</v>
      </c>
      <c r="O2598" s="15">
        <v>0.15</v>
      </c>
      <c r="P2598" s="14">
        <v>1393.8</v>
      </c>
      <c r="Q2598" s="14">
        <v>1963.1</v>
      </c>
      <c r="R2598" s="11" t="s">
        <v>22</v>
      </c>
      <c r="S2598" s="14">
        <v>13741.699999999999</v>
      </c>
      <c r="T2598" s="14">
        <v>11680.444999999998</v>
      </c>
      <c r="U2598" s="14">
        <v>1923.8449999999975</v>
      </c>
      <c r="V2598" s="11" t="s">
        <v>23</v>
      </c>
      <c r="W2598" s="26">
        <v>0.16470648164517687</v>
      </c>
      <c r="X2598" s="11">
        <v>2</v>
      </c>
      <c r="Y2598" s="11">
        <v>18</v>
      </c>
    </row>
    <row r="2599" spans="1:25" x14ac:dyDescent="0.45">
      <c r="A2599" s="11" t="s">
        <v>2631</v>
      </c>
      <c r="B2599" s="11" t="s">
        <v>36</v>
      </c>
      <c r="C2599" s="11" t="s">
        <v>41</v>
      </c>
      <c r="D2599" s="25">
        <v>43800</v>
      </c>
      <c r="E2599" s="25">
        <v>43889</v>
      </c>
      <c r="F2599" s="11">
        <f>YEAR(Abayomis_Table[[#This Row],[OrderDate]])</f>
        <v>2020</v>
      </c>
      <c r="G2599" s="25">
        <v>43895</v>
      </c>
      <c r="H2599" s="25">
        <v>43905</v>
      </c>
      <c r="I2599" s="11" t="s">
        <v>21</v>
      </c>
      <c r="J2599" s="11">
        <v>24</v>
      </c>
      <c r="K2599" s="11">
        <v>7</v>
      </c>
      <c r="L2599" s="11">
        <v>73</v>
      </c>
      <c r="M2599" s="11">
        <v>29</v>
      </c>
      <c r="N2599" s="11">
        <v>4</v>
      </c>
      <c r="O2599" s="15">
        <v>0.4</v>
      </c>
      <c r="P2599" s="14">
        <v>2389.7600000000002</v>
      </c>
      <c r="Q2599" s="14">
        <v>3229.4</v>
      </c>
      <c r="R2599" s="11" t="s">
        <v>22</v>
      </c>
      <c r="S2599" s="14">
        <v>12917.6</v>
      </c>
      <c r="T2599" s="14">
        <v>7750.5599999999995</v>
      </c>
      <c r="U2599" s="14">
        <v>-1808.4800000000014</v>
      </c>
      <c r="V2599" s="11" t="s">
        <v>44</v>
      </c>
      <c r="W2599" s="26">
        <v>-0.2333353977002954</v>
      </c>
      <c r="X2599" s="11">
        <v>10</v>
      </c>
      <c r="Y2599" s="11">
        <v>6</v>
      </c>
    </row>
    <row r="2600" spans="1:25" x14ac:dyDescent="0.45">
      <c r="A2600" s="11" t="s">
        <v>2632</v>
      </c>
      <c r="B2600" s="11" t="s">
        <v>19</v>
      </c>
      <c r="C2600" s="11" t="s">
        <v>34</v>
      </c>
      <c r="D2600" s="25">
        <v>43800</v>
      </c>
      <c r="E2600" s="25">
        <v>43889</v>
      </c>
      <c r="F2600" s="11">
        <f>YEAR(Abayomis_Table[[#This Row],[OrderDate]])</f>
        <v>2020</v>
      </c>
      <c r="G2600" s="25">
        <v>43909</v>
      </c>
      <c r="H2600" s="25">
        <v>43915</v>
      </c>
      <c r="I2600" s="11" t="s">
        <v>21</v>
      </c>
      <c r="J2600" s="11">
        <v>3</v>
      </c>
      <c r="K2600" s="11">
        <v>46</v>
      </c>
      <c r="L2600" s="11">
        <v>310</v>
      </c>
      <c r="M2600" s="11">
        <v>45</v>
      </c>
      <c r="N2600" s="11">
        <v>1</v>
      </c>
      <c r="O2600" s="15">
        <v>0.15</v>
      </c>
      <c r="P2600" s="14">
        <v>1934.96</v>
      </c>
      <c r="Q2600" s="14">
        <v>2546</v>
      </c>
      <c r="R2600" s="11" t="s">
        <v>22</v>
      </c>
      <c r="S2600" s="14">
        <v>2546</v>
      </c>
      <c r="T2600" s="14">
        <v>2164.1</v>
      </c>
      <c r="U2600" s="14">
        <v>229.13999999999987</v>
      </c>
      <c r="V2600" s="11" t="s">
        <v>23</v>
      </c>
      <c r="W2600" s="26">
        <v>0.10588235294117641</v>
      </c>
      <c r="X2600" s="11">
        <v>6</v>
      </c>
      <c r="Y2600" s="11">
        <v>20</v>
      </c>
    </row>
    <row r="2601" spans="1:25" x14ac:dyDescent="0.45">
      <c r="A2601" s="11" t="s">
        <v>2633</v>
      </c>
      <c r="B2601" s="11" t="s">
        <v>19</v>
      </c>
      <c r="C2601" s="11" t="s">
        <v>20</v>
      </c>
      <c r="D2601" s="25">
        <v>43800</v>
      </c>
      <c r="E2601" s="25">
        <v>43889</v>
      </c>
      <c r="F2601" s="11">
        <f>YEAR(Abayomis_Table[[#This Row],[OrderDate]])</f>
        <v>2020</v>
      </c>
      <c r="G2601" s="25">
        <v>43908</v>
      </c>
      <c r="H2601" s="25">
        <v>43914</v>
      </c>
      <c r="I2601" s="11" t="s">
        <v>21</v>
      </c>
      <c r="J2601" s="11">
        <v>12</v>
      </c>
      <c r="K2601" s="11">
        <v>9</v>
      </c>
      <c r="L2601" s="11">
        <v>247</v>
      </c>
      <c r="M2601" s="11">
        <v>26</v>
      </c>
      <c r="N2601" s="11">
        <v>1</v>
      </c>
      <c r="O2601" s="15">
        <v>7.4999999999999997E-2</v>
      </c>
      <c r="P2601" s="14">
        <v>990.53</v>
      </c>
      <c r="Q2601" s="14">
        <v>2358.4</v>
      </c>
      <c r="R2601" s="11" t="s">
        <v>22</v>
      </c>
      <c r="S2601" s="14">
        <v>2358.4</v>
      </c>
      <c r="T2601" s="14">
        <v>2181.52</v>
      </c>
      <c r="U2601" s="14">
        <v>1190.99</v>
      </c>
      <c r="V2601" s="11" t="s">
        <v>23</v>
      </c>
      <c r="W2601" s="26">
        <v>0.54594502915398435</v>
      </c>
      <c r="X2601" s="11">
        <v>6</v>
      </c>
      <c r="Y2601" s="11">
        <v>19</v>
      </c>
    </row>
    <row r="2602" spans="1:25" x14ac:dyDescent="0.45">
      <c r="A2602" s="11" t="s">
        <v>2634</v>
      </c>
      <c r="B2602" s="11" t="s">
        <v>27</v>
      </c>
      <c r="C2602" s="11" t="s">
        <v>20</v>
      </c>
      <c r="D2602" s="25">
        <v>43800</v>
      </c>
      <c r="E2602" s="25">
        <v>43888</v>
      </c>
      <c r="F2602" s="11">
        <f>YEAR(Abayomis_Table[[#This Row],[OrderDate]])</f>
        <v>2020</v>
      </c>
      <c r="G2602" s="25">
        <v>43901</v>
      </c>
      <c r="H2602" s="25">
        <v>43902</v>
      </c>
      <c r="I2602" s="11" t="s">
        <v>21</v>
      </c>
      <c r="J2602" s="11">
        <v>18</v>
      </c>
      <c r="K2602" s="11">
        <v>42</v>
      </c>
      <c r="L2602" s="11">
        <v>230</v>
      </c>
      <c r="M2602" s="11">
        <v>20</v>
      </c>
      <c r="N2602" s="11">
        <v>4</v>
      </c>
      <c r="O2602" s="15">
        <v>0.1</v>
      </c>
      <c r="P2602" s="14">
        <v>616.66999999999996</v>
      </c>
      <c r="Q2602" s="14">
        <v>1045.2</v>
      </c>
      <c r="R2602" s="11" t="s">
        <v>22</v>
      </c>
      <c r="S2602" s="14">
        <v>4180.8</v>
      </c>
      <c r="T2602" s="14">
        <v>3762.7200000000003</v>
      </c>
      <c r="U2602" s="14">
        <v>1296.0400000000004</v>
      </c>
      <c r="V2602" s="11" t="s">
        <v>23</v>
      </c>
      <c r="W2602" s="26">
        <v>0.34444231832291544</v>
      </c>
      <c r="X2602" s="11">
        <v>1</v>
      </c>
      <c r="Y2602" s="11">
        <v>13</v>
      </c>
    </row>
    <row r="2603" spans="1:25" x14ac:dyDescent="0.45">
      <c r="A2603" s="11" t="s">
        <v>2635</v>
      </c>
      <c r="B2603" s="11" t="s">
        <v>19</v>
      </c>
      <c r="C2603" s="11" t="s">
        <v>25</v>
      </c>
      <c r="D2603" s="25">
        <v>43800</v>
      </c>
      <c r="E2603" s="25">
        <v>43888</v>
      </c>
      <c r="F2603" s="11">
        <f>YEAR(Abayomis_Table[[#This Row],[OrderDate]])</f>
        <v>2020</v>
      </c>
      <c r="G2603" s="25">
        <v>43901</v>
      </c>
      <c r="H2603" s="25">
        <v>43903</v>
      </c>
      <c r="I2603" s="11" t="s">
        <v>21</v>
      </c>
      <c r="J2603" s="11">
        <v>2</v>
      </c>
      <c r="K2603" s="11">
        <v>17</v>
      </c>
      <c r="L2603" s="11">
        <v>331</v>
      </c>
      <c r="M2603" s="11">
        <v>20</v>
      </c>
      <c r="N2603" s="11">
        <v>8</v>
      </c>
      <c r="O2603" s="15">
        <v>0.05</v>
      </c>
      <c r="P2603" s="14">
        <v>2405.17</v>
      </c>
      <c r="Q2603" s="14">
        <v>3879.3</v>
      </c>
      <c r="R2603" s="11" t="s">
        <v>22</v>
      </c>
      <c r="S2603" s="14">
        <v>31034.400000000001</v>
      </c>
      <c r="T2603" s="14">
        <v>29482.68</v>
      </c>
      <c r="U2603" s="14">
        <v>10241.32</v>
      </c>
      <c r="V2603" s="11" t="s">
        <v>32</v>
      </c>
      <c r="W2603" s="26">
        <v>0.34736733566962025</v>
      </c>
      <c r="X2603" s="11">
        <v>2</v>
      </c>
      <c r="Y2603" s="11">
        <v>13</v>
      </c>
    </row>
    <row r="2604" spans="1:25" x14ac:dyDescent="0.45">
      <c r="A2604" s="11" t="s">
        <v>2636</v>
      </c>
      <c r="B2604" s="11" t="s">
        <v>27</v>
      </c>
      <c r="C2604" s="11" t="s">
        <v>34</v>
      </c>
      <c r="D2604" s="25">
        <v>43800</v>
      </c>
      <c r="E2604" s="25">
        <v>43888</v>
      </c>
      <c r="F2604" s="11">
        <f>YEAR(Abayomis_Table[[#This Row],[OrderDate]])</f>
        <v>2020</v>
      </c>
      <c r="G2604" s="25">
        <v>43913</v>
      </c>
      <c r="H2604" s="25">
        <v>43922</v>
      </c>
      <c r="I2604" s="11" t="s">
        <v>21</v>
      </c>
      <c r="J2604" s="11">
        <v>20</v>
      </c>
      <c r="K2604" s="11">
        <v>40</v>
      </c>
      <c r="L2604" s="11">
        <v>321</v>
      </c>
      <c r="M2604" s="11">
        <v>9</v>
      </c>
      <c r="N2604" s="11">
        <v>6</v>
      </c>
      <c r="O2604" s="15">
        <v>0.05</v>
      </c>
      <c r="P2604" s="14">
        <v>2189.56</v>
      </c>
      <c r="Q2604" s="14">
        <v>5092</v>
      </c>
      <c r="R2604" s="11" t="s">
        <v>22</v>
      </c>
      <c r="S2604" s="14">
        <v>30552</v>
      </c>
      <c r="T2604" s="14">
        <v>29024.399999999998</v>
      </c>
      <c r="U2604" s="14">
        <v>15887.039999999997</v>
      </c>
      <c r="V2604" s="11" t="s">
        <v>32</v>
      </c>
      <c r="W2604" s="26">
        <v>0.5473684210526315</v>
      </c>
      <c r="X2604" s="11">
        <v>9</v>
      </c>
      <c r="Y2604" s="11">
        <v>25</v>
      </c>
    </row>
    <row r="2605" spans="1:25" x14ac:dyDescent="0.45">
      <c r="A2605" s="11" t="s">
        <v>2637</v>
      </c>
      <c r="B2605" s="11" t="s">
        <v>19</v>
      </c>
      <c r="C2605" s="11" t="s">
        <v>34</v>
      </c>
      <c r="D2605" s="25">
        <v>43800</v>
      </c>
      <c r="E2605" s="25">
        <v>43888</v>
      </c>
      <c r="F2605" s="11">
        <f>YEAR(Abayomis_Table[[#This Row],[OrderDate]])</f>
        <v>2020</v>
      </c>
      <c r="G2605" s="25">
        <v>43890</v>
      </c>
      <c r="H2605" s="25">
        <v>43899</v>
      </c>
      <c r="I2605" s="11" t="s">
        <v>21</v>
      </c>
      <c r="J2605" s="11">
        <v>1</v>
      </c>
      <c r="K2605" s="11">
        <v>13</v>
      </c>
      <c r="L2605" s="11">
        <v>268</v>
      </c>
      <c r="M2605" s="11">
        <v>25</v>
      </c>
      <c r="N2605" s="11">
        <v>3</v>
      </c>
      <c r="O2605" s="15">
        <v>7.4999999999999997E-2</v>
      </c>
      <c r="P2605" s="14">
        <v>4073.27</v>
      </c>
      <c r="Q2605" s="14">
        <v>6465.5</v>
      </c>
      <c r="R2605" s="11" t="s">
        <v>22</v>
      </c>
      <c r="S2605" s="14">
        <v>19396.5</v>
      </c>
      <c r="T2605" s="14">
        <v>17941.762500000001</v>
      </c>
      <c r="U2605" s="14">
        <v>5721.9525000000012</v>
      </c>
      <c r="V2605" s="11" t="s">
        <v>23</v>
      </c>
      <c r="W2605" s="26">
        <v>0.31891808288065349</v>
      </c>
      <c r="X2605" s="11">
        <v>9</v>
      </c>
      <c r="Y2605" s="11">
        <v>2</v>
      </c>
    </row>
    <row r="2606" spans="1:25" x14ac:dyDescent="0.45">
      <c r="A2606" s="11" t="s">
        <v>2638</v>
      </c>
      <c r="B2606" s="11" t="s">
        <v>36</v>
      </c>
      <c r="C2606" s="11" t="s">
        <v>20</v>
      </c>
      <c r="D2606" s="25">
        <v>43800</v>
      </c>
      <c r="E2606" s="25">
        <v>43888</v>
      </c>
      <c r="F2606" s="11">
        <f>YEAR(Abayomis_Table[[#This Row],[OrderDate]])</f>
        <v>2020</v>
      </c>
      <c r="G2606" s="25">
        <v>43901</v>
      </c>
      <c r="H2606" s="25">
        <v>43908</v>
      </c>
      <c r="I2606" s="11" t="s">
        <v>21</v>
      </c>
      <c r="J2606" s="11">
        <v>25</v>
      </c>
      <c r="K2606" s="11">
        <v>26</v>
      </c>
      <c r="L2606" s="11">
        <v>225</v>
      </c>
      <c r="M2606" s="11">
        <v>46</v>
      </c>
      <c r="N2606" s="11">
        <v>8</v>
      </c>
      <c r="O2606" s="15">
        <v>0.15</v>
      </c>
      <c r="P2606" s="14">
        <v>716.36</v>
      </c>
      <c r="Q2606" s="14">
        <v>1085.4000000000001</v>
      </c>
      <c r="R2606" s="11" t="s">
        <v>22</v>
      </c>
      <c r="S2606" s="14">
        <v>8683.2000000000007</v>
      </c>
      <c r="T2606" s="14">
        <v>7380.72</v>
      </c>
      <c r="U2606" s="14">
        <v>1649.8400000000001</v>
      </c>
      <c r="V2606" s="11" t="s">
        <v>23</v>
      </c>
      <c r="W2606" s="26">
        <v>0.22353374738507897</v>
      </c>
      <c r="X2606" s="11">
        <v>7</v>
      </c>
      <c r="Y2606" s="11">
        <v>13</v>
      </c>
    </row>
    <row r="2607" spans="1:25" x14ac:dyDescent="0.45">
      <c r="A2607" s="11" t="s">
        <v>2639</v>
      </c>
      <c r="B2607" s="11" t="s">
        <v>27</v>
      </c>
      <c r="C2607" s="11" t="s">
        <v>28</v>
      </c>
      <c r="D2607" s="25">
        <v>43800</v>
      </c>
      <c r="E2607" s="25">
        <v>43888</v>
      </c>
      <c r="F2607" s="11">
        <f>YEAR(Abayomis_Table[[#This Row],[OrderDate]])</f>
        <v>2020</v>
      </c>
      <c r="G2607" s="25">
        <v>43896</v>
      </c>
      <c r="H2607" s="25">
        <v>43901</v>
      </c>
      <c r="I2607" s="11" t="s">
        <v>21</v>
      </c>
      <c r="J2607" s="11">
        <v>13</v>
      </c>
      <c r="K2607" s="11">
        <v>30</v>
      </c>
      <c r="L2607" s="11">
        <v>109</v>
      </c>
      <c r="M2607" s="11">
        <v>30</v>
      </c>
      <c r="N2607" s="11">
        <v>2</v>
      </c>
      <c r="O2607" s="15">
        <v>0.4</v>
      </c>
      <c r="P2607" s="14">
        <v>1485.59</v>
      </c>
      <c r="Q2607" s="14">
        <v>2606.3000000000002</v>
      </c>
      <c r="R2607" s="11" t="s">
        <v>22</v>
      </c>
      <c r="S2607" s="14">
        <v>5212.6000000000004</v>
      </c>
      <c r="T2607" s="14">
        <v>3127.56</v>
      </c>
      <c r="U2607" s="14">
        <v>156.38000000000011</v>
      </c>
      <c r="V2607" s="11" t="s">
        <v>44</v>
      </c>
      <c r="W2607" s="26">
        <v>5.0000639476141182E-2</v>
      </c>
      <c r="X2607" s="11">
        <v>5</v>
      </c>
      <c r="Y2607" s="11">
        <v>8</v>
      </c>
    </row>
    <row r="2608" spans="1:25" x14ac:dyDescent="0.45">
      <c r="A2608" s="11" t="s">
        <v>2640</v>
      </c>
      <c r="B2608" s="11" t="s">
        <v>27</v>
      </c>
      <c r="C2608" s="11" t="s">
        <v>25</v>
      </c>
      <c r="D2608" s="25">
        <v>43800</v>
      </c>
      <c r="E2608" s="25">
        <v>43888</v>
      </c>
      <c r="F2608" s="11">
        <f>YEAR(Abayomis_Table[[#This Row],[OrderDate]])</f>
        <v>2020</v>
      </c>
      <c r="G2608" s="25">
        <v>43914</v>
      </c>
      <c r="H2608" s="25">
        <v>43919</v>
      </c>
      <c r="I2608" s="11" t="s">
        <v>21</v>
      </c>
      <c r="J2608" s="11">
        <v>14</v>
      </c>
      <c r="K2608" s="11">
        <v>26</v>
      </c>
      <c r="L2608" s="11">
        <v>337</v>
      </c>
      <c r="M2608" s="11">
        <v>3</v>
      </c>
      <c r="N2608" s="11">
        <v>3</v>
      </c>
      <c r="O2608" s="15">
        <v>0.05</v>
      </c>
      <c r="P2608" s="14">
        <v>118.59</v>
      </c>
      <c r="Q2608" s="14">
        <v>201</v>
      </c>
      <c r="R2608" s="11" t="s">
        <v>22</v>
      </c>
      <c r="S2608" s="14">
        <v>603</v>
      </c>
      <c r="T2608" s="14">
        <v>572.85</v>
      </c>
      <c r="U2608" s="14">
        <v>217.08000000000004</v>
      </c>
      <c r="V2608" s="11" t="s">
        <v>32</v>
      </c>
      <c r="W2608" s="26">
        <v>0.3789473684210527</v>
      </c>
      <c r="X2608" s="11">
        <v>5</v>
      </c>
      <c r="Y2608" s="11">
        <v>26</v>
      </c>
    </row>
    <row r="2609" spans="1:25" x14ac:dyDescent="0.45">
      <c r="A2609" s="11" t="s">
        <v>2641</v>
      </c>
      <c r="B2609" s="11" t="s">
        <v>36</v>
      </c>
      <c r="C2609" s="11" t="s">
        <v>25</v>
      </c>
      <c r="D2609" s="25">
        <v>43800</v>
      </c>
      <c r="E2609" s="25">
        <v>43888</v>
      </c>
      <c r="F2609" s="11">
        <f>YEAR(Abayomis_Table[[#This Row],[OrderDate]])</f>
        <v>2020</v>
      </c>
      <c r="G2609" s="25">
        <v>43912</v>
      </c>
      <c r="H2609" s="25">
        <v>43916</v>
      </c>
      <c r="I2609" s="11" t="s">
        <v>21</v>
      </c>
      <c r="J2609" s="11">
        <v>24</v>
      </c>
      <c r="K2609" s="11">
        <v>25</v>
      </c>
      <c r="L2609" s="11">
        <v>353</v>
      </c>
      <c r="M2609" s="11">
        <v>16</v>
      </c>
      <c r="N2609" s="11">
        <v>4</v>
      </c>
      <c r="O2609" s="15">
        <v>0.1</v>
      </c>
      <c r="P2609" s="14">
        <v>1845.31</v>
      </c>
      <c r="Q2609" s="14">
        <v>3926.2</v>
      </c>
      <c r="R2609" s="11" t="s">
        <v>22</v>
      </c>
      <c r="S2609" s="14">
        <v>15704.8</v>
      </c>
      <c r="T2609" s="14">
        <v>14134.32</v>
      </c>
      <c r="U2609" s="14">
        <v>6753.08</v>
      </c>
      <c r="V2609" s="11" t="s">
        <v>23</v>
      </c>
      <c r="W2609" s="26">
        <v>0.47777890977422333</v>
      </c>
      <c r="X2609" s="11">
        <v>4</v>
      </c>
      <c r="Y2609" s="11">
        <v>24</v>
      </c>
    </row>
    <row r="2610" spans="1:25" x14ac:dyDescent="0.45">
      <c r="A2610" s="11" t="s">
        <v>2642</v>
      </c>
      <c r="B2610" s="11" t="s">
        <v>19</v>
      </c>
      <c r="C2610" s="11" t="s">
        <v>25</v>
      </c>
      <c r="D2610" s="25">
        <v>43800</v>
      </c>
      <c r="E2610" s="25">
        <v>43887</v>
      </c>
      <c r="F2610" s="11">
        <f>YEAR(Abayomis_Table[[#This Row],[OrderDate]])</f>
        <v>2020</v>
      </c>
      <c r="G2610" s="25">
        <v>43900</v>
      </c>
      <c r="H2610" s="25">
        <v>43906</v>
      </c>
      <c r="I2610" s="11" t="s">
        <v>21</v>
      </c>
      <c r="J2610" s="11">
        <v>2</v>
      </c>
      <c r="K2610" s="11">
        <v>29</v>
      </c>
      <c r="L2610" s="11">
        <v>364</v>
      </c>
      <c r="M2610" s="11">
        <v>26</v>
      </c>
      <c r="N2610" s="11">
        <v>6</v>
      </c>
      <c r="O2610" s="15">
        <v>0.05</v>
      </c>
      <c r="P2610" s="14">
        <v>493.12</v>
      </c>
      <c r="Q2610" s="14">
        <v>1072</v>
      </c>
      <c r="R2610" s="11" t="s">
        <v>22</v>
      </c>
      <c r="S2610" s="14">
        <v>6432</v>
      </c>
      <c r="T2610" s="14">
        <v>6110.4</v>
      </c>
      <c r="U2610" s="14">
        <v>3151.6799999999994</v>
      </c>
      <c r="V2610" s="11" t="s">
        <v>32</v>
      </c>
      <c r="W2610" s="26">
        <v>0.51578947368421046</v>
      </c>
      <c r="X2610" s="11">
        <v>6</v>
      </c>
      <c r="Y2610" s="11">
        <v>13</v>
      </c>
    </row>
    <row r="2611" spans="1:25" x14ac:dyDescent="0.45">
      <c r="A2611" s="11" t="s">
        <v>2643</v>
      </c>
      <c r="B2611" s="11" t="s">
        <v>36</v>
      </c>
      <c r="C2611" s="11" t="s">
        <v>25</v>
      </c>
      <c r="D2611" s="25">
        <v>43800</v>
      </c>
      <c r="E2611" s="25">
        <v>43887</v>
      </c>
      <c r="F2611" s="11">
        <f>YEAR(Abayomis_Table[[#This Row],[OrderDate]])</f>
        <v>2020</v>
      </c>
      <c r="G2611" s="25">
        <v>43913</v>
      </c>
      <c r="H2611" s="25">
        <v>43917</v>
      </c>
      <c r="I2611" s="11" t="s">
        <v>21</v>
      </c>
      <c r="J2611" s="11">
        <v>23</v>
      </c>
      <c r="K2611" s="11">
        <v>28</v>
      </c>
      <c r="L2611" s="11">
        <v>367</v>
      </c>
      <c r="M2611" s="11">
        <v>18</v>
      </c>
      <c r="N2611" s="11">
        <v>1</v>
      </c>
      <c r="O2611" s="15">
        <v>7.4999999999999997E-2</v>
      </c>
      <c r="P2611" s="14">
        <v>1477.48</v>
      </c>
      <c r="Q2611" s="14">
        <v>1996.6</v>
      </c>
      <c r="R2611" s="11" t="s">
        <v>22</v>
      </c>
      <c r="S2611" s="14">
        <v>1996.6</v>
      </c>
      <c r="T2611" s="14">
        <v>1846.855</v>
      </c>
      <c r="U2611" s="14">
        <v>369.375</v>
      </c>
      <c r="V2611" s="11" t="s">
        <v>23</v>
      </c>
      <c r="W2611" s="26">
        <v>0.20000216584409714</v>
      </c>
      <c r="X2611" s="11">
        <v>4</v>
      </c>
      <c r="Y2611" s="11">
        <v>26</v>
      </c>
    </row>
    <row r="2612" spans="1:25" x14ac:dyDescent="0.45">
      <c r="A2612" s="11" t="s">
        <v>2644</v>
      </c>
      <c r="B2612" s="11" t="s">
        <v>27</v>
      </c>
      <c r="C2612" s="11" t="s">
        <v>47</v>
      </c>
      <c r="D2612" s="25">
        <v>43800</v>
      </c>
      <c r="E2612" s="25">
        <v>43887</v>
      </c>
      <c r="F2612" s="11">
        <f>YEAR(Abayomis_Table[[#This Row],[OrderDate]])</f>
        <v>2020</v>
      </c>
      <c r="G2612" s="25">
        <v>43908</v>
      </c>
      <c r="H2612" s="25">
        <v>43911</v>
      </c>
      <c r="I2612" s="11" t="s">
        <v>21</v>
      </c>
      <c r="J2612" s="11">
        <v>12</v>
      </c>
      <c r="K2612" s="11">
        <v>8</v>
      </c>
      <c r="L2612" s="11">
        <v>16</v>
      </c>
      <c r="M2612" s="11">
        <v>10</v>
      </c>
      <c r="N2612" s="11">
        <v>8</v>
      </c>
      <c r="O2612" s="15">
        <v>7.4999999999999997E-2</v>
      </c>
      <c r="P2612" s="14">
        <v>453.99</v>
      </c>
      <c r="Q2612" s="14">
        <v>1031.8</v>
      </c>
      <c r="R2612" s="11" t="s">
        <v>22</v>
      </c>
      <c r="S2612" s="14">
        <v>8254.4</v>
      </c>
      <c r="T2612" s="14">
        <v>7635.32</v>
      </c>
      <c r="U2612" s="14">
        <v>4003.3999999999996</v>
      </c>
      <c r="V2612" s="11" t="s">
        <v>23</v>
      </c>
      <c r="W2612" s="26">
        <v>0.5243264198488079</v>
      </c>
      <c r="X2612" s="11">
        <v>3</v>
      </c>
      <c r="Y2612" s="11">
        <v>21</v>
      </c>
    </row>
    <row r="2613" spans="1:25" x14ac:dyDescent="0.45">
      <c r="A2613" s="11" t="s">
        <v>2645</v>
      </c>
      <c r="B2613" s="11" t="s">
        <v>27</v>
      </c>
      <c r="C2613" s="11" t="s">
        <v>28</v>
      </c>
      <c r="D2613" s="25">
        <v>43800</v>
      </c>
      <c r="E2613" s="25">
        <v>43887</v>
      </c>
      <c r="F2613" s="11">
        <f>YEAR(Abayomis_Table[[#This Row],[OrderDate]])</f>
        <v>2020</v>
      </c>
      <c r="G2613" s="25">
        <v>43890</v>
      </c>
      <c r="H2613" s="25">
        <v>43898</v>
      </c>
      <c r="I2613" s="11" t="s">
        <v>21</v>
      </c>
      <c r="J2613" s="11">
        <v>20</v>
      </c>
      <c r="K2613" s="11">
        <v>7</v>
      </c>
      <c r="L2613" s="11">
        <v>190</v>
      </c>
      <c r="M2613" s="11">
        <v>14</v>
      </c>
      <c r="N2613" s="11">
        <v>1</v>
      </c>
      <c r="O2613" s="15">
        <v>0.2</v>
      </c>
      <c r="P2613" s="14">
        <v>4517.4799999999996</v>
      </c>
      <c r="Q2613" s="14">
        <v>6023.3</v>
      </c>
      <c r="R2613" s="11" t="s">
        <v>22</v>
      </c>
      <c r="S2613" s="14">
        <v>6023.3</v>
      </c>
      <c r="T2613" s="14">
        <v>4818.6400000000003</v>
      </c>
      <c r="U2613" s="14">
        <v>301.16000000000076</v>
      </c>
      <c r="V2613" s="11" t="s">
        <v>30</v>
      </c>
      <c r="W2613" s="26">
        <v>6.2498962362824519E-2</v>
      </c>
      <c r="X2613" s="11">
        <v>8</v>
      </c>
      <c r="Y2613" s="11">
        <v>3</v>
      </c>
    </row>
    <row r="2614" spans="1:25" x14ac:dyDescent="0.45">
      <c r="A2614" s="11" t="s">
        <v>2646</v>
      </c>
      <c r="B2614" s="11" t="s">
        <v>19</v>
      </c>
      <c r="C2614" s="11" t="s">
        <v>25</v>
      </c>
      <c r="D2614" s="25">
        <v>43800</v>
      </c>
      <c r="E2614" s="25">
        <v>43887</v>
      </c>
      <c r="F2614" s="11">
        <f>YEAR(Abayomis_Table[[#This Row],[OrderDate]])</f>
        <v>2020</v>
      </c>
      <c r="G2614" s="25">
        <v>43912</v>
      </c>
      <c r="H2614" s="25">
        <v>43919</v>
      </c>
      <c r="I2614" s="11" t="s">
        <v>21</v>
      </c>
      <c r="J2614" s="11">
        <v>4</v>
      </c>
      <c r="K2614" s="11">
        <v>10</v>
      </c>
      <c r="L2614" s="11">
        <v>329</v>
      </c>
      <c r="M2614" s="11">
        <v>37</v>
      </c>
      <c r="N2614" s="11">
        <v>3</v>
      </c>
      <c r="O2614" s="15">
        <v>7.4999999999999997E-2</v>
      </c>
      <c r="P2614" s="14">
        <v>2122.4899999999998</v>
      </c>
      <c r="Q2614" s="14">
        <v>2686.7</v>
      </c>
      <c r="R2614" s="11" t="s">
        <v>22</v>
      </c>
      <c r="S2614" s="14">
        <v>8060.0999999999995</v>
      </c>
      <c r="T2614" s="14">
        <v>7455.5924999999997</v>
      </c>
      <c r="U2614" s="14">
        <v>1088.1225000000004</v>
      </c>
      <c r="V2614" s="11" t="s">
        <v>23</v>
      </c>
      <c r="W2614" s="26">
        <v>0.14594715309346648</v>
      </c>
      <c r="X2614" s="11">
        <v>7</v>
      </c>
      <c r="Y2614" s="11">
        <v>25</v>
      </c>
    </row>
    <row r="2615" spans="1:25" x14ac:dyDescent="0.45">
      <c r="A2615" s="11" t="s">
        <v>2647</v>
      </c>
      <c r="B2615" s="11" t="s">
        <v>19</v>
      </c>
      <c r="C2615" s="11" t="s">
        <v>25</v>
      </c>
      <c r="D2615" s="25">
        <v>43800</v>
      </c>
      <c r="E2615" s="25">
        <v>43887</v>
      </c>
      <c r="F2615" s="11">
        <f>YEAR(Abayomis_Table[[#This Row],[OrderDate]])</f>
        <v>2020</v>
      </c>
      <c r="G2615" s="25">
        <v>43897</v>
      </c>
      <c r="H2615" s="25">
        <v>43906</v>
      </c>
      <c r="I2615" s="11" t="s">
        <v>21</v>
      </c>
      <c r="J2615" s="11">
        <v>10</v>
      </c>
      <c r="K2615" s="11">
        <v>17</v>
      </c>
      <c r="L2615" s="11">
        <v>344</v>
      </c>
      <c r="M2615" s="11">
        <v>27</v>
      </c>
      <c r="N2615" s="11">
        <v>8</v>
      </c>
      <c r="O2615" s="15">
        <v>7.4999999999999997E-2</v>
      </c>
      <c r="P2615" s="14">
        <v>1236.82</v>
      </c>
      <c r="Q2615" s="14">
        <v>2378.5</v>
      </c>
      <c r="R2615" s="11" t="s">
        <v>22</v>
      </c>
      <c r="S2615" s="14">
        <v>19028</v>
      </c>
      <c r="T2615" s="14">
        <v>17600.900000000001</v>
      </c>
      <c r="U2615" s="14">
        <v>7706.340000000002</v>
      </c>
      <c r="V2615" s="11" t="s">
        <v>23</v>
      </c>
      <c r="W2615" s="26">
        <v>0.43783783783783792</v>
      </c>
      <c r="X2615" s="11">
        <v>9</v>
      </c>
      <c r="Y2615" s="11">
        <v>10</v>
      </c>
    </row>
    <row r="2616" spans="1:25" x14ac:dyDescent="0.45">
      <c r="A2616" s="11" t="s">
        <v>2648</v>
      </c>
      <c r="B2616" s="11" t="s">
        <v>27</v>
      </c>
      <c r="C2616" s="11" t="s">
        <v>34</v>
      </c>
      <c r="D2616" s="25">
        <v>43800</v>
      </c>
      <c r="E2616" s="25">
        <v>43887</v>
      </c>
      <c r="F2616" s="11">
        <f>YEAR(Abayomis_Table[[#This Row],[OrderDate]])</f>
        <v>2020</v>
      </c>
      <c r="G2616" s="25">
        <v>43907</v>
      </c>
      <c r="H2616" s="25">
        <v>43913</v>
      </c>
      <c r="I2616" s="11" t="s">
        <v>21</v>
      </c>
      <c r="J2616" s="11">
        <v>18</v>
      </c>
      <c r="K2616" s="11">
        <v>41</v>
      </c>
      <c r="L2616" s="11">
        <v>319</v>
      </c>
      <c r="M2616" s="11">
        <v>15</v>
      </c>
      <c r="N2616" s="11">
        <v>1</v>
      </c>
      <c r="O2616" s="15">
        <v>7.4999999999999997E-2</v>
      </c>
      <c r="P2616" s="14">
        <v>3730.56</v>
      </c>
      <c r="Q2616" s="14">
        <v>5829</v>
      </c>
      <c r="R2616" s="11" t="s">
        <v>22</v>
      </c>
      <c r="S2616" s="14">
        <v>5829</v>
      </c>
      <c r="T2616" s="14">
        <v>5391.8249999999998</v>
      </c>
      <c r="U2616" s="14">
        <v>1661.2649999999999</v>
      </c>
      <c r="V2616" s="11" t="s">
        <v>23</v>
      </c>
      <c r="W2616" s="26">
        <v>0.30810810810810807</v>
      </c>
      <c r="X2616" s="11">
        <v>6</v>
      </c>
      <c r="Y2616" s="11">
        <v>20</v>
      </c>
    </row>
    <row r="2617" spans="1:25" x14ac:dyDescent="0.45">
      <c r="A2617" s="11" t="s">
        <v>2649</v>
      </c>
      <c r="B2617" s="11" t="s">
        <v>36</v>
      </c>
      <c r="C2617" s="11" t="s">
        <v>34</v>
      </c>
      <c r="D2617" s="25">
        <v>43800</v>
      </c>
      <c r="E2617" s="25">
        <v>43887</v>
      </c>
      <c r="F2617" s="11">
        <f>YEAR(Abayomis_Table[[#This Row],[OrderDate]])</f>
        <v>2020</v>
      </c>
      <c r="G2617" s="25">
        <v>43898</v>
      </c>
      <c r="H2617" s="25">
        <v>43900</v>
      </c>
      <c r="I2617" s="11" t="s">
        <v>21</v>
      </c>
      <c r="J2617" s="11">
        <v>22</v>
      </c>
      <c r="K2617" s="11">
        <v>22</v>
      </c>
      <c r="L2617" s="11">
        <v>324</v>
      </c>
      <c r="M2617" s="11">
        <v>7</v>
      </c>
      <c r="N2617" s="11">
        <v>6</v>
      </c>
      <c r="O2617" s="15">
        <v>0.05</v>
      </c>
      <c r="P2617" s="14">
        <v>1620.86</v>
      </c>
      <c r="Q2617" s="14">
        <v>3859.2</v>
      </c>
      <c r="R2617" s="11" t="s">
        <v>22</v>
      </c>
      <c r="S2617" s="14">
        <v>23155.199999999997</v>
      </c>
      <c r="T2617" s="14">
        <v>21997.439999999995</v>
      </c>
      <c r="U2617" s="14">
        <v>12272.279999999995</v>
      </c>
      <c r="V2617" s="11" t="s">
        <v>32</v>
      </c>
      <c r="W2617" s="26">
        <v>0.55789582787815295</v>
      </c>
      <c r="X2617" s="11">
        <v>2</v>
      </c>
      <c r="Y2617" s="11">
        <v>11</v>
      </c>
    </row>
    <row r="2618" spans="1:25" x14ac:dyDescent="0.45">
      <c r="A2618" s="11" t="s">
        <v>2650</v>
      </c>
      <c r="B2618" s="11" t="s">
        <v>19</v>
      </c>
      <c r="C2618" s="11" t="s">
        <v>20</v>
      </c>
      <c r="D2618" s="25">
        <v>43800</v>
      </c>
      <c r="E2618" s="25">
        <v>43886</v>
      </c>
      <c r="F2618" s="11">
        <f>YEAR(Abayomis_Table[[#This Row],[OrderDate]])</f>
        <v>2020</v>
      </c>
      <c r="G2618" s="25">
        <v>43904</v>
      </c>
      <c r="H2618" s="25">
        <v>43913</v>
      </c>
      <c r="I2618" s="11" t="s">
        <v>21</v>
      </c>
      <c r="J2618" s="11">
        <v>5</v>
      </c>
      <c r="K2618" s="11">
        <v>22</v>
      </c>
      <c r="L2618" s="11">
        <v>214</v>
      </c>
      <c r="M2618" s="11">
        <v>33</v>
      </c>
      <c r="N2618" s="11">
        <v>4</v>
      </c>
      <c r="O2618" s="15">
        <v>7.4999999999999997E-2</v>
      </c>
      <c r="P2618" s="14">
        <v>72.03</v>
      </c>
      <c r="Q2618" s="14">
        <v>167.5</v>
      </c>
      <c r="R2618" s="11" t="s">
        <v>22</v>
      </c>
      <c r="S2618" s="14">
        <v>670</v>
      </c>
      <c r="T2618" s="14">
        <v>619.75</v>
      </c>
      <c r="U2618" s="14">
        <v>331.63</v>
      </c>
      <c r="V2618" s="11" t="s">
        <v>23</v>
      </c>
      <c r="W2618" s="26">
        <v>0.53510286405808793</v>
      </c>
      <c r="X2618" s="11">
        <v>9</v>
      </c>
      <c r="Y2618" s="11">
        <v>18</v>
      </c>
    </row>
    <row r="2619" spans="1:25" x14ac:dyDescent="0.45">
      <c r="A2619" s="11" t="s">
        <v>2651</v>
      </c>
      <c r="B2619" s="11" t="s">
        <v>27</v>
      </c>
      <c r="C2619" s="11" t="s">
        <v>28</v>
      </c>
      <c r="D2619" s="25">
        <v>43800</v>
      </c>
      <c r="E2619" s="25">
        <v>43886</v>
      </c>
      <c r="F2619" s="11">
        <f>YEAR(Abayomis_Table[[#This Row],[OrderDate]])</f>
        <v>2020</v>
      </c>
      <c r="G2619" s="25">
        <v>43888</v>
      </c>
      <c r="H2619" s="25">
        <v>43892</v>
      </c>
      <c r="I2619" s="11" t="s">
        <v>21</v>
      </c>
      <c r="J2619" s="11">
        <v>18</v>
      </c>
      <c r="K2619" s="11">
        <v>32</v>
      </c>
      <c r="L2619" s="11">
        <v>149</v>
      </c>
      <c r="M2619" s="11">
        <v>23</v>
      </c>
      <c r="N2619" s="11">
        <v>5</v>
      </c>
      <c r="O2619" s="15">
        <v>0.1</v>
      </c>
      <c r="P2619" s="14">
        <v>1602.57</v>
      </c>
      <c r="Q2619" s="14">
        <v>2391.9</v>
      </c>
      <c r="R2619" s="11" t="s">
        <v>22</v>
      </c>
      <c r="S2619" s="14">
        <v>11959.5</v>
      </c>
      <c r="T2619" s="14">
        <v>10763.550000000001</v>
      </c>
      <c r="U2619" s="14">
        <v>2750.7000000000016</v>
      </c>
      <c r="V2619" s="11" t="s">
        <v>23</v>
      </c>
      <c r="W2619" s="26">
        <v>0.25555694914781846</v>
      </c>
      <c r="X2619" s="11">
        <v>4</v>
      </c>
      <c r="Y2619" s="11">
        <v>2</v>
      </c>
    </row>
    <row r="2620" spans="1:25" x14ac:dyDescent="0.45">
      <c r="A2620" s="11" t="s">
        <v>2652</v>
      </c>
      <c r="B2620" s="11" t="s">
        <v>27</v>
      </c>
      <c r="C2620" s="11" t="s">
        <v>20</v>
      </c>
      <c r="D2620" s="25">
        <v>43800</v>
      </c>
      <c r="E2620" s="25">
        <v>43886</v>
      </c>
      <c r="F2620" s="11">
        <f>YEAR(Abayomis_Table[[#This Row],[OrderDate]])</f>
        <v>2020</v>
      </c>
      <c r="G2620" s="25">
        <v>43894</v>
      </c>
      <c r="H2620" s="25">
        <v>43901</v>
      </c>
      <c r="I2620" s="11" t="s">
        <v>21</v>
      </c>
      <c r="J2620" s="11">
        <v>13</v>
      </c>
      <c r="K2620" s="11">
        <v>47</v>
      </c>
      <c r="L2620" s="11">
        <v>245</v>
      </c>
      <c r="M2620" s="11">
        <v>15</v>
      </c>
      <c r="N2620" s="11">
        <v>2</v>
      </c>
      <c r="O2620" s="15">
        <v>0.05</v>
      </c>
      <c r="P2620" s="14">
        <v>972.84</v>
      </c>
      <c r="Q2620" s="14">
        <v>1768.8</v>
      </c>
      <c r="R2620" s="11" t="s">
        <v>22</v>
      </c>
      <c r="S2620" s="14">
        <v>3537.6</v>
      </c>
      <c r="T2620" s="14">
        <v>3360.72</v>
      </c>
      <c r="U2620" s="14">
        <v>1415.0399999999997</v>
      </c>
      <c r="V2620" s="11" t="s">
        <v>32</v>
      </c>
      <c r="W2620" s="26">
        <v>0.42105263157894729</v>
      </c>
      <c r="X2620" s="11">
        <v>7</v>
      </c>
      <c r="Y2620" s="11">
        <v>8</v>
      </c>
    </row>
    <row r="2621" spans="1:25" x14ac:dyDescent="0.45">
      <c r="A2621" s="11" t="s">
        <v>2653</v>
      </c>
      <c r="B2621" s="11" t="s">
        <v>19</v>
      </c>
      <c r="C2621" s="11" t="s">
        <v>25</v>
      </c>
      <c r="D2621" s="25">
        <v>43800</v>
      </c>
      <c r="E2621" s="25">
        <v>43886</v>
      </c>
      <c r="F2621" s="11">
        <f>YEAR(Abayomis_Table[[#This Row],[OrderDate]])</f>
        <v>2020</v>
      </c>
      <c r="G2621" s="25">
        <v>43893</v>
      </c>
      <c r="H2621" s="25">
        <v>43903</v>
      </c>
      <c r="I2621" s="11" t="s">
        <v>21</v>
      </c>
      <c r="J2621" s="11">
        <v>4</v>
      </c>
      <c r="K2621" s="11">
        <v>46</v>
      </c>
      <c r="L2621" s="11">
        <v>340</v>
      </c>
      <c r="M2621" s="11">
        <v>15</v>
      </c>
      <c r="N2621" s="11">
        <v>6</v>
      </c>
      <c r="O2621" s="15">
        <v>7.4999999999999997E-2</v>
      </c>
      <c r="P2621" s="14">
        <v>3923.86</v>
      </c>
      <c r="Q2621" s="14">
        <v>6036.7</v>
      </c>
      <c r="R2621" s="11" t="s">
        <v>22</v>
      </c>
      <c r="S2621" s="14">
        <v>36220.199999999997</v>
      </c>
      <c r="T2621" s="14">
        <v>33503.684999999998</v>
      </c>
      <c r="U2621" s="14">
        <v>9960.5249999999978</v>
      </c>
      <c r="V2621" s="11" t="s">
        <v>23</v>
      </c>
      <c r="W2621" s="26">
        <v>0.29729640187340584</v>
      </c>
      <c r="X2621" s="11">
        <v>10</v>
      </c>
      <c r="Y2621" s="11">
        <v>7</v>
      </c>
    </row>
    <row r="2622" spans="1:25" x14ac:dyDescent="0.45">
      <c r="A2622" s="11" t="s">
        <v>2654</v>
      </c>
      <c r="B2622" s="11" t="s">
        <v>19</v>
      </c>
      <c r="C2622" s="11" t="s">
        <v>34</v>
      </c>
      <c r="D2622" s="25">
        <v>43800</v>
      </c>
      <c r="E2622" s="25">
        <v>43886</v>
      </c>
      <c r="F2622" s="11">
        <f>YEAR(Abayomis_Table[[#This Row],[OrderDate]])</f>
        <v>2020</v>
      </c>
      <c r="G2622" s="25">
        <v>43904</v>
      </c>
      <c r="H2622" s="25">
        <v>43905</v>
      </c>
      <c r="I2622" s="11" t="s">
        <v>21</v>
      </c>
      <c r="J2622" s="11">
        <v>8</v>
      </c>
      <c r="K2622" s="11">
        <v>27</v>
      </c>
      <c r="L2622" s="11">
        <v>262</v>
      </c>
      <c r="M2622" s="11">
        <v>41</v>
      </c>
      <c r="N2622" s="11">
        <v>4</v>
      </c>
      <c r="O2622" s="15">
        <v>0.2</v>
      </c>
      <c r="P2622" s="14">
        <v>822.96</v>
      </c>
      <c r="Q2622" s="14">
        <v>1159.0999999999999</v>
      </c>
      <c r="R2622" s="11" t="s">
        <v>22</v>
      </c>
      <c r="S2622" s="14">
        <v>4636.3999999999996</v>
      </c>
      <c r="T2622" s="14">
        <v>3709.12</v>
      </c>
      <c r="U2622" s="14">
        <v>417.27999999999975</v>
      </c>
      <c r="V2622" s="11" t="s">
        <v>30</v>
      </c>
      <c r="W2622" s="26">
        <v>0.11250107842291426</v>
      </c>
      <c r="X2622" s="11">
        <v>1</v>
      </c>
      <c r="Y2622" s="11">
        <v>18</v>
      </c>
    </row>
    <row r="2623" spans="1:25" x14ac:dyDescent="0.45">
      <c r="A2623" s="11" t="s">
        <v>2655</v>
      </c>
      <c r="B2623" s="11" t="s">
        <v>19</v>
      </c>
      <c r="C2623" s="11" t="s">
        <v>34</v>
      </c>
      <c r="D2623" s="25">
        <v>43800</v>
      </c>
      <c r="E2623" s="25">
        <v>43886</v>
      </c>
      <c r="F2623" s="11">
        <f>YEAR(Abayomis_Table[[#This Row],[OrderDate]])</f>
        <v>2020</v>
      </c>
      <c r="G2623" s="25">
        <v>43899</v>
      </c>
      <c r="H2623" s="25">
        <v>43902</v>
      </c>
      <c r="I2623" s="11" t="s">
        <v>21</v>
      </c>
      <c r="J2623" s="11">
        <v>5</v>
      </c>
      <c r="K2623" s="11">
        <v>47</v>
      </c>
      <c r="L2623" s="11">
        <v>290</v>
      </c>
      <c r="M2623" s="11">
        <v>5</v>
      </c>
      <c r="N2623" s="11">
        <v>5</v>
      </c>
      <c r="O2623" s="15">
        <v>0.05</v>
      </c>
      <c r="P2623" s="14">
        <v>495.26</v>
      </c>
      <c r="Q2623" s="14">
        <v>1125.5999999999999</v>
      </c>
      <c r="R2623" s="11" t="s">
        <v>22</v>
      </c>
      <c r="S2623" s="14">
        <v>5628</v>
      </c>
      <c r="T2623" s="14">
        <v>5346.5999999999995</v>
      </c>
      <c r="U2623" s="14">
        <v>2870.2999999999993</v>
      </c>
      <c r="V2623" s="11" t="s">
        <v>32</v>
      </c>
      <c r="W2623" s="26">
        <v>0.53684584595817897</v>
      </c>
      <c r="X2623" s="11">
        <v>3</v>
      </c>
      <c r="Y2623" s="11">
        <v>13</v>
      </c>
    </row>
    <row r="2624" spans="1:25" x14ac:dyDescent="0.45">
      <c r="A2624" s="11" t="s">
        <v>2656</v>
      </c>
      <c r="B2624" s="11" t="s">
        <v>19</v>
      </c>
      <c r="C2624" s="11" t="s">
        <v>28</v>
      </c>
      <c r="D2624" s="25">
        <v>43800</v>
      </c>
      <c r="E2624" s="25">
        <v>43886</v>
      </c>
      <c r="F2624" s="11">
        <f>YEAR(Abayomis_Table[[#This Row],[OrderDate]])</f>
        <v>2020</v>
      </c>
      <c r="G2624" s="25">
        <v>43901</v>
      </c>
      <c r="H2624" s="25">
        <v>43908</v>
      </c>
      <c r="I2624" s="11" t="s">
        <v>21</v>
      </c>
      <c r="J2624" s="11">
        <v>10</v>
      </c>
      <c r="K2624" s="11">
        <v>5</v>
      </c>
      <c r="L2624" s="11">
        <v>171</v>
      </c>
      <c r="M2624" s="11">
        <v>4</v>
      </c>
      <c r="N2624" s="11">
        <v>2</v>
      </c>
      <c r="O2624" s="15">
        <v>7.4999999999999997E-2</v>
      </c>
      <c r="P2624" s="14">
        <v>564.41</v>
      </c>
      <c r="Q2624" s="14">
        <v>696.8</v>
      </c>
      <c r="R2624" s="11" t="s">
        <v>22</v>
      </c>
      <c r="S2624" s="14">
        <v>1393.6</v>
      </c>
      <c r="T2624" s="14">
        <v>1289.08</v>
      </c>
      <c r="U2624" s="14">
        <v>160.26</v>
      </c>
      <c r="V2624" s="11" t="s">
        <v>23</v>
      </c>
      <c r="W2624" s="26">
        <v>0.1243212213361467</v>
      </c>
      <c r="X2624" s="11">
        <v>7</v>
      </c>
      <c r="Y2624" s="11">
        <v>15</v>
      </c>
    </row>
    <row r="2625" spans="1:25" x14ac:dyDescent="0.45">
      <c r="A2625" s="11" t="s">
        <v>2657</v>
      </c>
      <c r="B2625" s="11" t="s">
        <v>27</v>
      </c>
      <c r="C2625" s="11" t="s">
        <v>20</v>
      </c>
      <c r="D2625" s="25">
        <v>43800</v>
      </c>
      <c r="E2625" s="25">
        <v>43886</v>
      </c>
      <c r="F2625" s="11">
        <f>YEAR(Abayomis_Table[[#This Row],[OrderDate]])</f>
        <v>2020</v>
      </c>
      <c r="G2625" s="25">
        <v>43899</v>
      </c>
      <c r="H2625" s="25">
        <v>43908</v>
      </c>
      <c r="I2625" s="11" t="s">
        <v>21</v>
      </c>
      <c r="J2625" s="11">
        <v>15</v>
      </c>
      <c r="K2625" s="11">
        <v>46</v>
      </c>
      <c r="L2625" s="11">
        <v>207</v>
      </c>
      <c r="M2625" s="11">
        <v>3</v>
      </c>
      <c r="N2625" s="11">
        <v>4</v>
      </c>
      <c r="O2625" s="15">
        <v>0.15</v>
      </c>
      <c r="P2625" s="14">
        <v>1419.06</v>
      </c>
      <c r="Q2625" s="14">
        <v>2365.1</v>
      </c>
      <c r="R2625" s="11" t="s">
        <v>22</v>
      </c>
      <c r="S2625" s="14">
        <v>9460.4</v>
      </c>
      <c r="T2625" s="14">
        <v>8041.3399999999992</v>
      </c>
      <c r="U2625" s="14">
        <v>2365.0999999999995</v>
      </c>
      <c r="V2625" s="11" t="s">
        <v>23</v>
      </c>
      <c r="W2625" s="26">
        <v>0.29411764705882348</v>
      </c>
      <c r="X2625" s="11">
        <v>9</v>
      </c>
      <c r="Y2625" s="11">
        <v>13</v>
      </c>
    </row>
    <row r="2626" spans="1:25" x14ac:dyDescent="0.45">
      <c r="A2626" s="11" t="s">
        <v>2658</v>
      </c>
      <c r="B2626" s="11" t="s">
        <v>19</v>
      </c>
      <c r="C2626" s="11" t="s">
        <v>34</v>
      </c>
      <c r="D2626" s="25">
        <v>43800</v>
      </c>
      <c r="E2626" s="25">
        <v>43886</v>
      </c>
      <c r="F2626" s="11">
        <f>YEAR(Abayomis_Table[[#This Row],[OrderDate]])</f>
        <v>2020</v>
      </c>
      <c r="G2626" s="25">
        <v>43893</v>
      </c>
      <c r="H2626" s="25">
        <v>43903</v>
      </c>
      <c r="I2626" s="11" t="s">
        <v>21</v>
      </c>
      <c r="J2626" s="11">
        <v>10</v>
      </c>
      <c r="K2626" s="11">
        <v>23</v>
      </c>
      <c r="L2626" s="11">
        <v>282</v>
      </c>
      <c r="M2626" s="11">
        <v>9</v>
      </c>
      <c r="N2626" s="11">
        <v>4</v>
      </c>
      <c r="O2626" s="15">
        <v>0.05</v>
      </c>
      <c r="P2626" s="14">
        <v>192.29</v>
      </c>
      <c r="Q2626" s="14">
        <v>234.5</v>
      </c>
      <c r="R2626" s="11" t="s">
        <v>22</v>
      </c>
      <c r="S2626" s="14">
        <v>938</v>
      </c>
      <c r="T2626" s="14">
        <v>891.09999999999991</v>
      </c>
      <c r="U2626" s="14">
        <v>121.93999999999994</v>
      </c>
      <c r="V2626" s="11" t="s">
        <v>32</v>
      </c>
      <c r="W2626" s="26">
        <v>0.13684210526315785</v>
      </c>
      <c r="X2626" s="11">
        <v>10</v>
      </c>
      <c r="Y2626" s="11">
        <v>7</v>
      </c>
    </row>
    <row r="2627" spans="1:25" x14ac:dyDescent="0.45">
      <c r="A2627" s="11" t="s">
        <v>2659</v>
      </c>
      <c r="B2627" s="11" t="s">
        <v>43</v>
      </c>
      <c r="C2627" s="11" t="s">
        <v>20</v>
      </c>
      <c r="D2627" s="25">
        <v>43800</v>
      </c>
      <c r="E2627" s="25">
        <v>43886</v>
      </c>
      <c r="F2627" s="11">
        <f>YEAR(Abayomis_Table[[#This Row],[OrderDate]])</f>
        <v>2020</v>
      </c>
      <c r="G2627" s="25">
        <v>43906</v>
      </c>
      <c r="H2627" s="25">
        <v>43910</v>
      </c>
      <c r="I2627" s="11" t="s">
        <v>21</v>
      </c>
      <c r="J2627" s="11">
        <v>26</v>
      </c>
      <c r="K2627" s="11">
        <v>13</v>
      </c>
      <c r="L2627" s="11">
        <v>245</v>
      </c>
      <c r="M2627" s="11">
        <v>2</v>
      </c>
      <c r="N2627" s="11">
        <v>5</v>
      </c>
      <c r="O2627" s="15">
        <v>7.4999999999999997E-2</v>
      </c>
      <c r="P2627" s="14">
        <v>4185.16</v>
      </c>
      <c r="Q2627" s="14">
        <v>6438.7</v>
      </c>
      <c r="R2627" s="11" t="s">
        <v>22</v>
      </c>
      <c r="S2627" s="14">
        <v>32193.5</v>
      </c>
      <c r="T2627" s="14">
        <v>29778.987500000003</v>
      </c>
      <c r="U2627" s="14">
        <v>8853.1875000000036</v>
      </c>
      <c r="V2627" s="11" t="s">
        <v>23</v>
      </c>
      <c r="W2627" s="26">
        <v>0.29729645777916403</v>
      </c>
      <c r="X2627" s="11">
        <v>4</v>
      </c>
      <c r="Y2627" s="11">
        <v>20</v>
      </c>
    </row>
    <row r="2628" spans="1:25" x14ac:dyDescent="0.45">
      <c r="A2628" s="11" t="s">
        <v>2660</v>
      </c>
      <c r="B2628" s="11" t="s">
        <v>27</v>
      </c>
      <c r="C2628" s="11" t="s">
        <v>41</v>
      </c>
      <c r="D2628" s="25">
        <v>43800</v>
      </c>
      <c r="E2628" s="25">
        <v>43886</v>
      </c>
      <c r="F2628" s="11">
        <f>YEAR(Abayomis_Table[[#This Row],[OrderDate]])</f>
        <v>2020</v>
      </c>
      <c r="G2628" s="25">
        <v>43903</v>
      </c>
      <c r="H2628" s="25">
        <v>43913</v>
      </c>
      <c r="I2628" s="11" t="s">
        <v>21</v>
      </c>
      <c r="J2628" s="11">
        <v>14</v>
      </c>
      <c r="K2628" s="11">
        <v>11</v>
      </c>
      <c r="L2628" s="11">
        <v>60</v>
      </c>
      <c r="M2628" s="11">
        <v>10</v>
      </c>
      <c r="N2628" s="11">
        <v>2</v>
      </c>
      <c r="O2628" s="15">
        <v>0.05</v>
      </c>
      <c r="P2628" s="14">
        <v>4521.83</v>
      </c>
      <c r="Q2628" s="14">
        <v>5319.8</v>
      </c>
      <c r="R2628" s="11" t="s">
        <v>22</v>
      </c>
      <c r="S2628" s="14">
        <v>10639.6</v>
      </c>
      <c r="T2628" s="14">
        <v>10107.619999999999</v>
      </c>
      <c r="U2628" s="14">
        <v>1063.9599999999991</v>
      </c>
      <c r="V2628" s="11" t="s">
        <v>32</v>
      </c>
      <c r="W2628" s="26">
        <v>0.10526315789473677</v>
      </c>
      <c r="X2628" s="11">
        <v>10</v>
      </c>
      <c r="Y2628" s="11">
        <v>17</v>
      </c>
    </row>
    <row r="2629" spans="1:25" x14ac:dyDescent="0.45">
      <c r="A2629" s="11" t="s">
        <v>2661</v>
      </c>
      <c r="B2629" s="11" t="s">
        <v>27</v>
      </c>
      <c r="C2629" s="11" t="s">
        <v>34</v>
      </c>
      <c r="D2629" s="25">
        <v>43800</v>
      </c>
      <c r="E2629" s="25">
        <v>43886</v>
      </c>
      <c r="F2629" s="11">
        <f>YEAR(Abayomis_Table[[#This Row],[OrderDate]])</f>
        <v>2020</v>
      </c>
      <c r="G2629" s="25">
        <v>43906</v>
      </c>
      <c r="H2629" s="25">
        <v>43912</v>
      </c>
      <c r="I2629" s="11" t="s">
        <v>21</v>
      </c>
      <c r="J2629" s="11">
        <v>13</v>
      </c>
      <c r="K2629" s="11">
        <v>18</v>
      </c>
      <c r="L2629" s="11">
        <v>287</v>
      </c>
      <c r="M2629" s="11">
        <v>21</v>
      </c>
      <c r="N2629" s="11">
        <v>1</v>
      </c>
      <c r="O2629" s="15">
        <v>0.05</v>
      </c>
      <c r="P2629" s="14">
        <v>166.43</v>
      </c>
      <c r="Q2629" s="14">
        <v>241.2</v>
      </c>
      <c r="R2629" s="11" t="s">
        <v>22</v>
      </c>
      <c r="S2629" s="14">
        <v>241.2</v>
      </c>
      <c r="T2629" s="14">
        <v>229.14</v>
      </c>
      <c r="U2629" s="14">
        <v>62.70999999999998</v>
      </c>
      <c r="V2629" s="11" t="s">
        <v>32</v>
      </c>
      <c r="W2629" s="26">
        <v>0.27367548223793309</v>
      </c>
      <c r="X2629" s="11">
        <v>6</v>
      </c>
      <c r="Y2629" s="11">
        <v>20</v>
      </c>
    </row>
    <row r="2630" spans="1:25" x14ac:dyDescent="0.45">
      <c r="A2630" s="11" t="s">
        <v>2662</v>
      </c>
      <c r="B2630" s="11" t="s">
        <v>27</v>
      </c>
      <c r="C2630" s="11" t="s">
        <v>28</v>
      </c>
      <c r="D2630" s="25">
        <v>43800</v>
      </c>
      <c r="E2630" s="25">
        <v>43886</v>
      </c>
      <c r="F2630" s="11">
        <f>YEAR(Abayomis_Table[[#This Row],[OrderDate]])</f>
        <v>2020</v>
      </c>
      <c r="G2630" s="25">
        <v>43903</v>
      </c>
      <c r="H2630" s="25">
        <v>43909</v>
      </c>
      <c r="I2630" s="11" t="s">
        <v>21</v>
      </c>
      <c r="J2630" s="11">
        <v>13</v>
      </c>
      <c r="K2630" s="11">
        <v>17</v>
      </c>
      <c r="L2630" s="11">
        <v>202</v>
      </c>
      <c r="M2630" s="11">
        <v>28</v>
      </c>
      <c r="N2630" s="11">
        <v>5</v>
      </c>
      <c r="O2630" s="15">
        <v>0.05</v>
      </c>
      <c r="P2630" s="14">
        <v>3417</v>
      </c>
      <c r="Q2630" s="14">
        <v>4020</v>
      </c>
      <c r="R2630" s="11" t="s">
        <v>22</v>
      </c>
      <c r="S2630" s="14">
        <v>20100</v>
      </c>
      <c r="T2630" s="14">
        <v>19095</v>
      </c>
      <c r="U2630" s="14">
        <v>2010</v>
      </c>
      <c r="V2630" s="11" t="s">
        <v>32</v>
      </c>
      <c r="W2630" s="26">
        <v>0.10526315789473684</v>
      </c>
      <c r="X2630" s="11">
        <v>6</v>
      </c>
      <c r="Y2630" s="11">
        <v>17</v>
      </c>
    </row>
    <row r="2631" spans="1:25" x14ac:dyDescent="0.45">
      <c r="A2631" s="11" t="s">
        <v>2663</v>
      </c>
      <c r="B2631" s="11" t="s">
        <v>19</v>
      </c>
      <c r="C2631" s="11" t="s">
        <v>20</v>
      </c>
      <c r="D2631" s="25">
        <v>43800</v>
      </c>
      <c r="E2631" s="25">
        <v>43886</v>
      </c>
      <c r="F2631" s="11">
        <f>YEAR(Abayomis_Table[[#This Row],[OrderDate]])</f>
        <v>2020</v>
      </c>
      <c r="G2631" s="25">
        <v>43906</v>
      </c>
      <c r="H2631" s="25">
        <v>43910</v>
      </c>
      <c r="I2631" s="11" t="s">
        <v>21</v>
      </c>
      <c r="J2631" s="11">
        <v>7</v>
      </c>
      <c r="K2631" s="11">
        <v>11</v>
      </c>
      <c r="L2631" s="11">
        <v>219</v>
      </c>
      <c r="M2631" s="11">
        <v>22</v>
      </c>
      <c r="N2631" s="11">
        <v>6</v>
      </c>
      <c r="O2631" s="15">
        <v>0.15</v>
      </c>
      <c r="P2631" s="14">
        <v>1087.08</v>
      </c>
      <c r="Q2631" s="14">
        <v>1842.5</v>
      </c>
      <c r="R2631" s="11" t="s">
        <v>22</v>
      </c>
      <c r="S2631" s="14">
        <v>11055</v>
      </c>
      <c r="T2631" s="14">
        <v>9396.75</v>
      </c>
      <c r="U2631" s="14">
        <v>2874.2700000000004</v>
      </c>
      <c r="V2631" s="11" t="s">
        <v>23</v>
      </c>
      <c r="W2631" s="26">
        <v>0.30587916034799273</v>
      </c>
      <c r="X2631" s="11">
        <v>4</v>
      </c>
      <c r="Y2631" s="11">
        <v>20</v>
      </c>
    </row>
    <row r="2632" spans="1:25" x14ac:dyDescent="0.45">
      <c r="A2632" s="11" t="s">
        <v>2664</v>
      </c>
      <c r="B2632" s="11" t="s">
        <v>36</v>
      </c>
      <c r="C2632" s="11" t="s">
        <v>34</v>
      </c>
      <c r="D2632" s="25">
        <v>43800</v>
      </c>
      <c r="E2632" s="25">
        <v>43885</v>
      </c>
      <c r="F2632" s="11">
        <f>YEAR(Abayomis_Table[[#This Row],[OrderDate]])</f>
        <v>2020</v>
      </c>
      <c r="G2632" s="25">
        <v>43894</v>
      </c>
      <c r="H2632" s="25">
        <v>43898</v>
      </c>
      <c r="I2632" s="11" t="s">
        <v>21</v>
      </c>
      <c r="J2632" s="11">
        <v>23</v>
      </c>
      <c r="K2632" s="11">
        <v>50</v>
      </c>
      <c r="L2632" s="11">
        <v>270</v>
      </c>
      <c r="M2632" s="11">
        <v>7</v>
      </c>
      <c r="N2632" s="11">
        <v>6</v>
      </c>
      <c r="O2632" s="15">
        <v>7.4999999999999997E-2</v>
      </c>
      <c r="P2632" s="14">
        <v>2339.2399999999998</v>
      </c>
      <c r="Q2632" s="14">
        <v>3390.2</v>
      </c>
      <c r="R2632" s="11" t="s">
        <v>22</v>
      </c>
      <c r="S2632" s="14">
        <v>20341.199999999997</v>
      </c>
      <c r="T2632" s="14">
        <v>18815.609999999997</v>
      </c>
      <c r="U2632" s="14">
        <v>4780.1699999999983</v>
      </c>
      <c r="V2632" s="11" t="s">
        <v>23</v>
      </c>
      <c r="W2632" s="26">
        <v>0.25405341628573291</v>
      </c>
      <c r="X2632" s="11">
        <v>4</v>
      </c>
      <c r="Y2632" s="11">
        <v>9</v>
      </c>
    </row>
    <row r="2633" spans="1:25" x14ac:dyDescent="0.45">
      <c r="A2633" s="11" t="s">
        <v>2665</v>
      </c>
      <c r="B2633" s="11" t="s">
        <v>19</v>
      </c>
      <c r="C2633" s="11" t="s">
        <v>47</v>
      </c>
      <c r="D2633" s="25">
        <v>43800</v>
      </c>
      <c r="E2633" s="25">
        <v>43885</v>
      </c>
      <c r="F2633" s="11">
        <f>YEAR(Abayomis_Table[[#This Row],[OrderDate]])</f>
        <v>2020</v>
      </c>
      <c r="G2633" s="25">
        <v>43889</v>
      </c>
      <c r="H2633" s="25">
        <v>43898</v>
      </c>
      <c r="I2633" s="11" t="s">
        <v>21</v>
      </c>
      <c r="J2633" s="11">
        <v>2</v>
      </c>
      <c r="K2633" s="11">
        <v>33</v>
      </c>
      <c r="L2633" s="11">
        <v>58</v>
      </c>
      <c r="M2633" s="11">
        <v>16</v>
      </c>
      <c r="N2633" s="11">
        <v>8</v>
      </c>
      <c r="O2633" s="15">
        <v>0.15</v>
      </c>
      <c r="P2633" s="14">
        <v>1993.25</v>
      </c>
      <c r="Q2633" s="14">
        <v>3986.5</v>
      </c>
      <c r="R2633" s="11" t="s">
        <v>22</v>
      </c>
      <c r="S2633" s="14">
        <v>31892</v>
      </c>
      <c r="T2633" s="14">
        <v>27108.2</v>
      </c>
      <c r="U2633" s="14">
        <v>11162.2</v>
      </c>
      <c r="V2633" s="11" t="s">
        <v>23</v>
      </c>
      <c r="W2633" s="26">
        <v>0.41176470588235298</v>
      </c>
      <c r="X2633" s="11">
        <v>9</v>
      </c>
      <c r="Y2633" s="11">
        <v>4</v>
      </c>
    </row>
    <row r="2634" spans="1:25" x14ac:dyDescent="0.45">
      <c r="A2634" s="11" t="s">
        <v>2666</v>
      </c>
      <c r="B2634" s="11" t="s">
        <v>36</v>
      </c>
      <c r="C2634" s="11" t="s">
        <v>25</v>
      </c>
      <c r="D2634" s="25">
        <v>43800</v>
      </c>
      <c r="E2634" s="25">
        <v>43885</v>
      </c>
      <c r="F2634" s="11">
        <f>YEAR(Abayomis_Table[[#This Row],[OrderDate]])</f>
        <v>2020</v>
      </c>
      <c r="G2634" s="25">
        <v>43904</v>
      </c>
      <c r="H2634" s="25">
        <v>43909</v>
      </c>
      <c r="I2634" s="11" t="s">
        <v>21</v>
      </c>
      <c r="J2634" s="11">
        <v>21</v>
      </c>
      <c r="K2634" s="11">
        <v>45</v>
      </c>
      <c r="L2634" s="11">
        <v>356</v>
      </c>
      <c r="M2634" s="11">
        <v>29</v>
      </c>
      <c r="N2634" s="11">
        <v>2</v>
      </c>
      <c r="O2634" s="15">
        <v>0.2</v>
      </c>
      <c r="P2634" s="14">
        <v>186.8</v>
      </c>
      <c r="Q2634" s="14">
        <v>227.8</v>
      </c>
      <c r="R2634" s="11" t="s">
        <v>22</v>
      </c>
      <c r="S2634" s="14">
        <v>455.6</v>
      </c>
      <c r="T2634" s="14">
        <v>364.48</v>
      </c>
      <c r="U2634" s="14">
        <v>-9.1200000000000045</v>
      </c>
      <c r="V2634" s="11" t="s">
        <v>30</v>
      </c>
      <c r="W2634" s="26">
        <v>-2.502194907813873E-2</v>
      </c>
      <c r="X2634" s="11">
        <v>5</v>
      </c>
      <c r="Y2634" s="11">
        <v>19</v>
      </c>
    </row>
    <row r="2635" spans="1:25" x14ac:dyDescent="0.45">
      <c r="A2635" s="11" t="s">
        <v>2667</v>
      </c>
      <c r="B2635" s="11" t="s">
        <v>19</v>
      </c>
      <c r="C2635" s="11" t="s">
        <v>41</v>
      </c>
      <c r="D2635" s="25">
        <v>43800</v>
      </c>
      <c r="E2635" s="25">
        <v>43885</v>
      </c>
      <c r="F2635" s="11">
        <f>YEAR(Abayomis_Table[[#This Row],[OrderDate]])</f>
        <v>2020</v>
      </c>
      <c r="G2635" s="25">
        <v>43892</v>
      </c>
      <c r="H2635" s="25">
        <v>43898</v>
      </c>
      <c r="I2635" s="11" t="s">
        <v>21</v>
      </c>
      <c r="J2635" s="11">
        <v>5</v>
      </c>
      <c r="K2635" s="11">
        <v>44</v>
      </c>
      <c r="L2635" s="11">
        <v>80</v>
      </c>
      <c r="M2635" s="11">
        <v>16</v>
      </c>
      <c r="N2635" s="11">
        <v>4</v>
      </c>
      <c r="O2635" s="15">
        <v>0.4</v>
      </c>
      <c r="P2635" s="14">
        <v>736.33</v>
      </c>
      <c r="Q2635" s="14">
        <v>1051.9000000000001</v>
      </c>
      <c r="R2635" s="11" t="s">
        <v>22</v>
      </c>
      <c r="S2635" s="14">
        <v>4207.6000000000004</v>
      </c>
      <c r="T2635" s="14">
        <v>2524.56</v>
      </c>
      <c r="U2635" s="14">
        <v>-420.76000000000022</v>
      </c>
      <c r="V2635" s="11" t="s">
        <v>44</v>
      </c>
      <c r="W2635" s="26">
        <v>-0.16666666666666677</v>
      </c>
      <c r="X2635" s="11">
        <v>6</v>
      </c>
      <c r="Y2635" s="11">
        <v>7</v>
      </c>
    </row>
    <row r="2636" spans="1:25" x14ac:dyDescent="0.45">
      <c r="A2636" s="11" t="s">
        <v>2668</v>
      </c>
      <c r="B2636" s="11" t="s">
        <v>19</v>
      </c>
      <c r="C2636" s="11" t="s">
        <v>20</v>
      </c>
      <c r="D2636" s="25">
        <v>43800</v>
      </c>
      <c r="E2636" s="25">
        <v>43885</v>
      </c>
      <c r="F2636" s="11">
        <f>YEAR(Abayomis_Table[[#This Row],[OrderDate]])</f>
        <v>2020</v>
      </c>
      <c r="G2636" s="25">
        <v>43907</v>
      </c>
      <c r="H2636" s="25">
        <v>43912</v>
      </c>
      <c r="I2636" s="11" t="s">
        <v>21</v>
      </c>
      <c r="J2636" s="11">
        <v>10</v>
      </c>
      <c r="K2636" s="11">
        <v>29</v>
      </c>
      <c r="L2636" s="11">
        <v>219</v>
      </c>
      <c r="M2636" s="11">
        <v>41</v>
      </c>
      <c r="N2636" s="11">
        <v>8</v>
      </c>
      <c r="O2636" s="15">
        <v>0.2</v>
      </c>
      <c r="P2636" s="14">
        <v>2327.71</v>
      </c>
      <c r="Q2636" s="14">
        <v>4013.3</v>
      </c>
      <c r="R2636" s="11" t="s">
        <v>22</v>
      </c>
      <c r="S2636" s="14">
        <v>32106.400000000001</v>
      </c>
      <c r="T2636" s="14">
        <v>25685.120000000003</v>
      </c>
      <c r="U2636" s="14">
        <v>7063.4400000000023</v>
      </c>
      <c r="V2636" s="11" t="s">
        <v>30</v>
      </c>
      <c r="W2636" s="26">
        <v>0.27500124585752378</v>
      </c>
      <c r="X2636" s="11">
        <v>5</v>
      </c>
      <c r="Y2636" s="11">
        <v>22</v>
      </c>
    </row>
    <row r="2637" spans="1:25" x14ac:dyDescent="0.45">
      <c r="A2637" s="11" t="s">
        <v>2669</v>
      </c>
      <c r="B2637" s="11" t="s">
        <v>27</v>
      </c>
      <c r="C2637" s="11" t="s">
        <v>41</v>
      </c>
      <c r="D2637" s="25">
        <v>43800</v>
      </c>
      <c r="E2637" s="25">
        <v>43885</v>
      </c>
      <c r="F2637" s="11">
        <f>YEAR(Abayomis_Table[[#This Row],[OrderDate]])</f>
        <v>2020</v>
      </c>
      <c r="G2637" s="25">
        <v>43896</v>
      </c>
      <c r="H2637" s="25">
        <v>43901</v>
      </c>
      <c r="I2637" s="11" t="s">
        <v>21</v>
      </c>
      <c r="J2637" s="11">
        <v>13</v>
      </c>
      <c r="K2637" s="11">
        <v>40</v>
      </c>
      <c r="L2637" s="11">
        <v>67</v>
      </c>
      <c r="M2637" s="11">
        <v>35</v>
      </c>
      <c r="N2637" s="11">
        <v>3</v>
      </c>
      <c r="O2637" s="15">
        <v>0.05</v>
      </c>
      <c r="P2637" s="14">
        <v>422.57</v>
      </c>
      <c r="Q2637" s="14">
        <v>797.3</v>
      </c>
      <c r="R2637" s="11" t="s">
        <v>22</v>
      </c>
      <c r="S2637" s="14">
        <v>2391.8999999999996</v>
      </c>
      <c r="T2637" s="14">
        <v>2272.3049999999994</v>
      </c>
      <c r="U2637" s="14">
        <v>1004.5949999999993</v>
      </c>
      <c r="V2637" s="11" t="s">
        <v>32</v>
      </c>
      <c r="W2637" s="26">
        <v>0.44210394291259297</v>
      </c>
      <c r="X2637" s="11">
        <v>5</v>
      </c>
      <c r="Y2637" s="11">
        <v>11</v>
      </c>
    </row>
    <row r="2638" spans="1:25" x14ac:dyDescent="0.45">
      <c r="A2638" s="11" t="s">
        <v>2670</v>
      </c>
      <c r="B2638" s="11" t="s">
        <v>19</v>
      </c>
      <c r="C2638" s="11" t="s">
        <v>34</v>
      </c>
      <c r="D2638" s="25">
        <v>43800</v>
      </c>
      <c r="E2638" s="25">
        <v>43885</v>
      </c>
      <c r="F2638" s="11">
        <f>YEAR(Abayomis_Table[[#This Row],[OrderDate]])</f>
        <v>2020</v>
      </c>
      <c r="G2638" s="25">
        <v>43904</v>
      </c>
      <c r="H2638" s="25">
        <v>43914</v>
      </c>
      <c r="I2638" s="11" t="s">
        <v>21</v>
      </c>
      <c r="J2638" s="11">
        <v>9</v>
      </c>
      <c r="K2638" s="11">
        <v>10</v>
      </c>
      <c r="L2638" s="11">
        <v>285</v>
      </c>
      <c r="M2638" s="11">
        <v>23</v>
      </c>
      <c r="N2638" s="11">
        <v>6</v>
      </c>
      <c r="O2638" s="15">
        <v>7.4999999999999997E-2</v>
      </c>
      <c r="P2638" s="14">
        <v>2943.44</v>
      </c>
      <c r="Q2638" s="14">
        <v>3504.1</v>
      </c>
      <c r="R2638" s="11" t="s">
        <v>22</v>
      </c>
      <c r="S2638" s="14">
        <v>21024.6</v>
      </c>
      <c r="T2638" s="14">
        <v>19447.755000000001</v>
      </c>
      <c r="U2638" s="14">
        <v>1787.1150000000016</v>
      </c>
      <c r="V2638" s="11" t="s">
        <v>23</v>
      </c>
      <c r="W2638" s="26">
        <v>9.1893125967496075E-2</v>
      </c>
      <c r="X2638" s="11">
        <v>10</v>
      </c>
      <c r="Y2638" s="11">
        <v>19</v>
      </c>
    </row>
    <row r="2639" spans="1:25" x14ac:dyDescent="0.45">
      <c r="A2639" s="11" t="s">
        <v>2671</v>
      </c>
      <c r="B2639" s="11" t="s">
        <v>19</v>
      </c>
      <c r="C2639" s="11" t="s">
        <v>20</v>
      </c>
      <c r="D2639" s="25">
        <v>43800</v>
      </c>
      <c r="E2639" s="25">
        <v>43885</v>
      </c>
      <c r="F2639" s="11">
        <f>YEAR(Abayomis_Table[[#This Row],[OrderDate]])</f>
        <v>2020</v>
      </c>
      <c r="G2639" s="25">
        <v>43908</v>
      </c>
      <c r="H2639" s="25">
        <v>43911</v>
      </c>
      <c r="I2639" s="11" t="s">
        <v>21</v>
      </c>
      <c r="J2639" s="11">
        <v>7</v>
      </c>
      <c r="K2639" s="11">
        <v>36</v>
      </c>
      <c r="L2639" s="11">
        <v>218</v>
      </c>
      <c r="M2639" s="11">
        <v>8</v>
      </c>
      <c r="N2639" s="11">
        <v>3</v>
      </c>
      <c r="O2639" s="15">
        <v>0.4</v>
      </c>
      <c r="P2639" s="14">
        <v>2585.66</v>
      </c>
      <c r="Q2639" s="14">
        <v>3859.2</v>
      </c>
      <c r="R2639" s="11" t="s">
        <v>22</v>
      </c>
      <c r="S2639" s="14">
        <v>11577.599999999999</v>
      </c>
      <c r="T2639" s="14">
        <v>6946.5599999999986</v>
      </c>
      <c r="U2639" s="14">
        <v>-810.42000000000098</v>
      </c>
      <c r="V2639" s="11" t="s">
        <v>44</v>
      </c>
      <c r="W2639" s="26">
        <v>-0.11666493919292444</v>
      </c>
      <c r="X2639" s="11">
        <v>3</v>
      </c>
      <c r="Y2639" s="11">
        <v>23</v>
      </c>
    </row>
    <row r="2640" spans="1:25" x14ac:dyDescent="0.45">
      <c r="A2640" s="11" t="s">
        <v>2672</v>
      </c>
      <c r="B2640" s="11" t="s">
        <v>19</v>
      </c>
      <c r="C2640" s="11" t="s">
        <v>34</v>
      </c>
      <c r="D2640" s="25">
        <v>43800</v>
      </c>
      <c r="E2640" s="25">
        <v>43885</v>
      </c>
      <c r="F2640" s="11">
        <f>YEAR(Abayomis_Table[[#This Row],[OrderDate]])</f>
        <v>2020</v>
      </c>
      <c r="G2640" s="25">
        <v>43908</v>
      </c>
      <c r="H2640" s="25">
        <v>43909</v>
      </c>
      <c r="I2640" s="11" t="s">
        <v>21</v>
      </c>
      <c r="J2640" s="11">
        <v>10</v>
      </c>
      <c r="K2640" s="11">
        <v>2</v>
      </c>
      <c r="L2640" s="11">
        <v>293</v>
      </c>
      <c r="M2640" s="11">
        <v>47</v>
      </c>
      <c r="N2640" s="11">
        <v>5</v>
      </c>
      <c r="O2640" s="15">
        <v>7.4999999999999997E-2</v>
      </c>
      <c r="P2640" s="14">
        <v>771.84</v>
      </c>
      <c r="Q2640" s="14">
        <v>1286.4000000000001</v>
      </c>
      <c r="R2640" s="11" t="s">
        <v>22</v>
      </c>
      <c r="S2640" s="14">
        <v>6432</v>
      </c>
      <c r="T2640" s="14">
        <v>5949.6</v>
      </c>
      <c r="U2640" s="14">
        <v>2090.4</v>
      </c>
      <c r="V2640" s="11" t="s">
        <v>23</v>
      </c>
      <c r="W2640" s="26">
        <v>0.35135135135135137</v>
      </c>
      <c r="X2640" s="11">
        <v>1</v>
      </c>
      <c r="Y2640" s="11">
        <v>23</v>
      </c>
    </row>
    <row r="2641" spans="1:25" x14ac:dyDescent="0.45">
      <c r="A2641" s="11" t="s">
        <v>2673</v>
      </c>
      <c r="B2641" s="11" t="s">
        <v>36</v>
      </c>
      <c r="C2641" s="11" t="s">
        <v>34</v>
      </c>
      <c r="D2641" s="25">
        <v>43700</v>
      </c>
      <c r="E2641" s="25">
        <v>43885</v>
      </c>
      <c r="F2641" s="11">
        <f>YEAR(Abayomis_Table[[#This Row],[OrderDate]])</f>
        <v>2020</v>
      </c>
      <c r="G2641" s="25">
        <v>43902</v>
      </c>
      <c r="H2641" s="25">
        <v>43906</v>
      </c>
      <c r="I2641" s="11" t="s">
        <v>21</v>
      </c>
      <c r="J2641" s="11">
        <v>23</v>
      </c>
      <c r="K2641" s="11">
        <v>31</v>
      </c>
      <c r="L2641" s="11">
        <v>328</v>
      </c>
      <c r="M2641" s="11">
        <v>40</v>
      </c>
      <c r="N2641" s="11">
        <v>6</v>
      </c>
      <c r="O2641" s="15">
        <v>0.05</v>
      </c>
      <c r="P2641" s="14">
        <v>1437.55</v>
      </c>
      <c r="Q2641" s="14">
        <v>1996.6</v>
      </c>
      <c r="R2641" s="11" t="s">
        <v>22</v>
      </c>
      <c r="S2641" s="14">
        <v>11979.599999999999</v>
      </c>
      <c r="T2641" s="14">
        <v>11380.619999999999</v>
      </c>
      <c r="U2641" s="14">
        <v>2755.3199999999997</v>
      </c>
      <c r="V2641" s="11" t="s">
        <v>32</v>
      </c>
      <c r="W2641" s="26">
        <v>0.24210631758199466</v>
      </c>
      <c r="X2641" s="11">
        <v>4</v>
      </c>
      <c r="Y2641" s="11">
        <v>17</v>
      </c>
    </row>
    <row r="2642" spans="1:25" x14ac:dyDescent="0.45">
      <c r="A2642" s="11" t="s">
        <v>2674</v>
      </c>
      <c r="B2642" s="11" t="s">
        <v>27</v>
      </c>
      <c r="C2642" s="11" t="s">
        <v>28</v>
      </c>
      <c r="D2642" s="25">
        <v>43800</v>
      </c>
      <c r="E2642" s="25">
        <v>43885</v>
      </c>
      <c r="F2642" s="11">
        <f>YEAR(Abayomis_Table[[#This Row],[OrderDate]])</f>
        <v>2020</v>
      </c>
      <c r="G2642" s="25">
        <v>43903</v>
      </c>
      <c r="H2642" s="25">
        <v>43912</v>
      </c>
      <c r="I2642" s="11" t="s">
        <v>21</v>
      </c>
      <c r="J2642" s="11">
        <v>20</v>
      </c>
      <c r="K2642" s="11">
        <v>25</v>
      </c>
      <c r="L2642" s="11">
        <v>197</v>
      </c>
      <c r="M2642" s="11">
        <v>44</v>
      </c>
      <c r="N2642" s="11">
        <v>4</v>
      </c>
      <c r="O2642" s="15">
        <v>0.05</v>
      </c>
      <c r="P2642" s="14">
        <v>1733.42</v>
      </c>
      <c r="Q2642" s="14">
        <v>3939.6</v>
      </c>
      <c r="R2642" s="11" t="s">
        <v>22</v>
      </c>
      <c r="S2642" s="14">
        <v>15758.4</v>
      </c>
      <c r="T2642" s="14">
        <v>14970.48</v>
      </c>
      <c r="U2642" s="14">
        <v>8036.7999999999993</v>
      </c>
      <c r="V2642" s="11" t="s">
        <v>32</v>
      </c>
      <c r="W2642" s="26">
        <v>0.53684317403316395</v>
      </c>
      <c r="X2642" s="11">
        <v>9</v>
      </c>
      <c r="Y2642" s="11">
        <v>18</v>
      </c>
    </row>
    <row r="2643" spans="1:25" x14ac:dyDescent="0.45">
      <c r="A2643" s="11" t="s">
        <v>2675</v>
      </c>
      <c r="B2643" s="11" t="s">
        <v>43</v>
      </c>
      <c r="C2643" s="11" t="s">
        <v>25</v>
      </c>
      <c r="D2643" s="25">
        <v>43800</v>
      </c>
      <c r="E2643" s="25">
        <v>43884</v>
      </c>
      <c r="F2643" s="11">
        <f>YEAR(Abayomis_Table[[#This Row],[OrderDate]])</f>
        <v>2020</v>
      </c>
      <c r="G2643" s="25">
        <v>43888</v>
      </c>
      <c r="H2643" s="25">
        <v>43898</v>
      </c>
      <c r="I2643" s="11" t="s">
        <v>21</v>
      </c>
      <c r="J2643" s="11">
        <v>26</v>
      </c>
      <c r="K2643" s="11">
        <v>28</v>
      </c>
      <c r="L2643" s="11">
        <v>346</v>
      </c>
      <c r="M2643" s="11">
        <v>10</v>
      </c>
      <c r="N2643" s="11">
        <v>2</v>
      </c>
      <c r="O2643" s="15">
        <v>7.4999999999999997E-2</v>
      </c>
      <c r="P2643" s="14">
        <v>427.73</v>
      </c>
      <c r="Q2643" s="14">
        <v>891.1</v>
      </c>
      <c r="R2643" s="11" t="s">
        <v>22</v>
      </c>
      <c r="S2643" s="14">
        <v>1782.2</v>
      </c>
      <c r="T2643" s="14">
        <v>1648.5350000000001</v>
      </c>
      <c r="U2643" s="14">
        <v>793.07500000000005</v>
      </c>
      <c r="V2643" s="11" t="s">
        <v>23</v>
      </c>
      <c r="W2643" s="26">
        <v>0.4810786546843106</v>
      </c>
      <c r="X2643" s="11">
        <v>10</v>
      </c>
      <c r="Y2643" s="11">
        <v>4</v>
      </c>
    </row>
    <row r="2644" spans="1:25" x14ac:dyDescent="0.45">
      <c r="A2644" s="11" t="s">
        <v>2676</v>
      </c>
      <c r="B2644" s="11" t="s">
        <v>19</v>
      </c>
      <c r="C2644" s="11" t="s">
        <v>41</v>
      </c>
      <c r="D2644" s="25">
        <v>43800</v>
      </c>
      <c r="E2644" s="25">
        <v>43884</v>
      </c>
      <c r="F2644" s="11">
        <f>YEAR(Abayomis_Table[[#This Row],[OrderDate]])</f>
        <v>2020</v>
      </c>
      <c r="G2644" s="25">
        <v>43895</v>
      </c>
      <c r="H2644" s="25">
        <v>43897</v>
      </c>
      <c r="I2644" s="11" t="s">
        <v>21</v>
      </c>
      <c r="J2644" s="11">
        <v>1</v>
      </c>
      <c r="K2644" s="11">
        <v>32</v>
      </c>
      <c r="L2644" s="11">
        <v>80</v>
      </c>
      <c r="M2644" s="11">
        <v>16</v>
      </c>
      <c r="N2644" s="11">
        <v>1</v>
      </c>
      <c r="O2644" s="15">
        <v>0.2</v>
      </c>
      <c r="P2644" s="14">
        <v>469.47</v>
      </c>
      <c r="Q2644" s="14">
        <v>958.1</v>
      </c>
      <c r="R2644" s="11" t="s">
        <v>22</v>
      </c>
      <c r="S2644" s="14">
        <v>958.1</v>
      </c>
      <c r="T2644" s="14">
        <v>766.48</v>
      </c>
      <c r="U2644" s="14">
        <v>297.01</v>
      </c>
      <c r="V2644" s="11" t="s">
        <v>30</v>
      </c>
      <c r="W2644" s="26">
        <v>0.3874986953345162</v>
      </c>
      <c r="X2644" s="11">
        <v>2</v>
      </c>
      <c r="Y2644" s="11">
        <v>11</v>
      </c>
    </row>
    <row r="2645" spans="1:25" x14ac:dyDescent="0.45">
      <c r="A2645" s="11" t="s">
        <v>2677</v>
      </c>
      <c r="B2645" s="11" t="s">
        <v>36</v>
      </c>
      <c r="C2645" s="11" t="s">
        <v>41</v>
      </c>
      <c r="D2645" s="25">
        <v>43800</v>
      </c>
      <c r="E2645" s="25">
        <v>43884</v>
      </c>
      <c r="F2645" s="11">
        <f>YEAR(Abayomis_Table[[#This Row],[OrderDate]])</f>
        <v>2020</v>
      </c>
      <c r="G2645" s="25">
        <v>43902</v>
      </c>
      <c r="H2645" s="25">
        <v>43905</v>
      </c>
      <c r="I2645" s="11" t="s">
        <v>21</v>
      </c>
      <c r="J2645" s="11">
        <v>24</v>
      </c>
      <c r="K2645" s="11">
        <v>24</v>
      </c>
      <c r="L2645" s="11">
        <v>60</v>
      </c>
      <c r="M2645" s="11">
        <v>12</v>
      </c>
      <c r="N2645" s="11">
        <v>8</v>
      </c>
      <c r="O2645" s="15">
        <v>0.05</v>
      </c>
      <c r="P2645" s="14">
        <v>2044.51</v>
      </c>
      <c r="Q2645" s="14">
        <v>2405.3000000000002</v>
      </c>
      <c r="R2645" s="11" t="s">
        <v>22</v>
      </c>
      <c r="S2645" s="14">
        <v>19242.400000000001</v>
      </c>
      <c r="T2645" s="14">
        <v>18280.28</v>
      </c>
      <c r="U2645" s="14">
        <v>1924.1999999999989</v>
      </c>
      <c r="V2645" s="11" t="s">
        <v>32</v>
      </c>
      <c r="W2645" s="26">
        <v>0.10526096974444588</v>
      </c>
      <c r="X2645" s="11">
        <v>3</v>
      </c>
      <c r="Y2645" s="11">
        <v>18</v>
      </c>
    </row>
    <row r="2646" spans="1:25" x14ac:dyDescent="0.45">
      <c r="A2646" s="11" t="s">
        <v>2678</v>
      </c>
      <c r="B2646" s="11" t="s">
        <v>27</v>
      </c>
      <c r="C2646" s="11" t="s">
        <v>41</v>
      </c>
      <c r="D2646" s="25">
        <v>43800</v>
      </c>
      <c r="E2646" s="25">
        <v>43884</v>
      </c>
      <c r="F2646" s="11">
        <f>YEAR(Abayomis_Table[[#This Row],[OrderDate]])</f>
        <v>2020</v>
      </c>
      <c r="G2646" s="25">
        <v>43903</v>
      </c>
      <c r="H2646" s="25">
        <v>43913</v>
      </c>
      <c r="I2646" s="11" t="s">
        <v>21</v>
      </c>
      <c r="J2646" s="11">
        <v>13</v>
      </c>
      <c r="K2646" s="11">
        <v>22</v>
      </c>
      <c r="L2646" s="11">
        <v>76</v>
      </c>
      <c r="M2646" s="11">
        <v>43</v>
      </c>
      <c r="N2646" s="11">
        <v>7</v>
      </c>
      <c r="O2646" s="15">
        <v>0.05</v>
      </c>
      <c r="P2646" s="14">
        <v>2809.31</v>
      </c>
      <c r="Q2646" s="14">
        <v>4013.3</v>
      </c>
      <c r="R2646" s="11" t="s">
        <v>22</v>
      </c>
      <c r="S2646" s="14">
        <v>28093.100000000002</v>
      </c>
      <c r="T2646" s="14">
        <v>26688.445</v>
      </c>
      <c r="U2646" s="14">
        <v>7023.2750000000015</v>
      </c>
      <c r="V2646" s="11" t="s">
        <v>32</v>
      </c>
      <c r="W2646" s="26">
        <v>0.26315789473684215</v>
      </c>
      <c r="X2646" s="11">
        <v>10</v>
      </c>
      <c r="Y2646" s="11">
        <v>19</v>
      </c>
    </row>
    <row r="2647" spans="1:25" x14ac:dyDescent="0.45">
      <c r="A2647" s="11" t="s">
        <v>2679</v>
      </c>
      <c r="B2647" s="11" t="s">
        <v>27</v>
      </c>
      <c r="C2647" s="11" t="s">
        <v>28</v>
      </c>
      <c r="D2647" s="25">
        <v>43800</v>
      </c>
      <c r="E2647" s="25">
        <v>43884</v>
      </c>
      <c r="F2647" s="11">
        <f>YEAR(Abayomis_Table[[#This Row],[OrderDate]])</f>
        <v>2020</v>
      </c>
      <c r="G2647" s="25">
        <v>43889</v>
      </c>
      <c r="H2647" s="25">
        <v>43890</v>
      </c>
      <c r="I2647" s="11" t="s">
        <v>21</v>
      </c>
      <c r="J2647" s="11">
        <v>17</v>
      </c>
      <c r="K2647" s="11">
        <v>45</v>
      </c>
      <c r="L2647" s="11">
        <v>173</v>
      </c>
      <c r="M2647" s="11">
        <v>11</v>
      </c>
      <c r="N2647" s="11">
        <v>6</v>
      </c>
      <c r="O2647" s="15">
        <v>0.1</v>
      </c>
      <c r="P2647" s="14">
        <v>706.78</v>
      </c>
      <c r="Q2647" s="14">
        <v>917.9</v>
      </c>
      <c r="R2647" s="11" t="s">
        <v>22</v>
      </c>
      <c r="S2647" s="14">
        <v>5507.4</v>
      </c>
      <c r="T2647" s="14">
        <v>4956.66</v>
      </c>
      <c r="U2647" s="14">
        <v>715.97999999999956</v>
      </c>
      <c r="V2647" s="11" t="s">
        <v>23</v>
      </c>
      <c r="W2647" s="26">
        <v>0.14444807592209261</v>
      </c>
      <c r="X2647" s="11">
        <v>1</v>
      </c>
      <c r="Y2647" s="11">
        <v>5</v>
      </c>
    </row>
    <row r="2648" spans="1:25" x14ac:dyDescent="0.45">
      <c r="A2648" s="11" t="s">
        <v>2680</v>
      </c>
      <c r="B2648" s="11" t="s">
        <v>27</v>
      </c>
      <c r="C2648" s="11" t="s">
        <v>28</v>
      </c>
      <c r="D2648" s="25">
        <v>43800</v>
      </c>
      <c r="E2648" s="25">
        <v>43884</v>
      </c>
      <c r="F2648" s="11">
        <f>YEAR(Abayomis_Table[[#This Row],[OrderDate]])</f>
        <v>2020</v>
      </c>
      <c r="G2648" s="25">
        <v>43909</v>
      </c>
      <c r="H2648" s="25">
        <v>43912</v>
      </c>
      <c r="I2648" s="11" t="s">
        <v>21</v>
      </c>
      <c r="J2648" s="11">
        <v>18</v>
      </c>
      <c r="K2648" s="11">
        <v>36</v>
      </c>
      <c r="L2648" s="11">
        <v>108</v>
      </c>
      <c r="M2648" s="11">
        <v>33</v>
      </c>
      <c r="N2648" s="11">
        <v>5</v>
      </c>
      <c r="O2648" s="15">
        <v>0.05</v>
      </c>
      <c r="P2648" s="14">
        <v>905.84</v>
      </c>
      <c r="Q2648" s="14">
        <v>1132.3</v>
      </c>
      <c r="R2648" s="11" t="s">
        <v>22</v>
      </c>
      <c r="S2648" s="14">
        <v>5661.5</v>
      </c>
      <c r="T2648" s="14">
        <v>5378.4250000000002</v>
      </c>
      <c r="U2648" s="14">
        <v>849.22500000000036</v>
      </c>
      <c r="V2648" s="11" t="s">
        <v>32</v>
      </c>
      <c r="W2648" s="26">
        <v>0.15789473684210534</v>
      </c>
      <c r="X2648" s="11">
        <v>3</v>
      </c>
      <c r="Y2648" s="11">
        <v>25</v>
      </c>
    </row>
    <row r="2649" spans="1:25" x14ac:dyDescent="0.45">
      <c r="A2649" s="11" t="s">
        <v>2681</v>
      </c>
      <c r="B2649" s="11" t="s">
        <v>36</v>
      </c>
      <c r="C2649" s="11" t="s">
        <v>20</v>
      </c>
      <c r="D2649" s="25">
        <v>43700</v>
      </c>
      <c r="E2649" s="25">
        <v>43884</v>
      </c>
      <c r="F2649" s="11">
        <f>YEAR(Abayomis_Table[[#This Row],[OrderDate]])</f>
        <v>2020</v>
      </c>
      <c r="G2649" s="25">
        <v>43890</v>
      </c>
      <c r="H2649" s="25">
        <v>43898</v>
      </c>
      <c r="I2649" s="11" t="s">
        <v>21</v>
      </c>
      <c r="J2649" s="11">
        <v>24</v>
      </c>
      <c r="K2649" s="11">
        <v>47</v>
      </c>
      <c r="L2649" s="11">
        <v>253</v>
      </c>
      <c r="M2649" s="11">
        <v>12</v>
      </c>
      <c r="N2649" s="11">
        <v>3</v>
      </c>
      <c r="O2649" s="15">
        <v>0.1</v>
      </c>
      <c r="P2649" s="14">
        <v>1615.24</v>
      </c>
      <c r="Q2649" s="14">
        <v>1969.8</v>
      </c>
      <c r="R2649" s="11" t="s">
        <v>22</v>
      </c>
      <c r="S2649" s="14">
        <v>5909.4</v>
      </c>
      <c r="T2649" s="14">
        <v>5318.46</v>
      </c>
      <c r="U2649" s="14">
        <v>472.73999999999978</v>
      </c>
      <c r="V2649" s="11" t="s">
        <v>23</v>
      </c>
      <c r="W2649" s="26">
        <v>8.8886632596653872E-2</v>
      </c>
      <c r="X2649" s="11">
        <v>8</v>
      </c>
      <c r="Y2649" s="11">
        <v>6</v>
      </c>
    </row>
    <row r="2650" spans="1:25" x14ac:dyDescent="0.45">
      <c r="A2650" s="11" t="s">
        <v>2682</v>
      </c>
      <c r="B2650" s="11" t="s">
        <v>36</v>
      </c>
      <c r="C2650" s="11" t="s">
        <v>34</v>
      </c>
      <c r="D2650" s="25">
        <v>43800</v>
      </c>
      <c r="E2650" s="25">
        <v>43884</v>
      </c>
      <c r="F2650" s="11">
        <f>YEAR(Abayomis_Table[[#This Row],[OrderDate]])</f>
        <v>2020</v>
      </c>
      <c r="G2650" s="25">
        <v>43897</v>
      </c>
      <c r="H2650" s="25">
        <v>43899</v>
      </c>
      <c r="I2650" s="11" t="s">
        <v>21</v>
      </c>
      <c r="J2650" s="11">
        <v>23</v>
      </c>
      <c r="K2650" s="11">
        <v>10</v>
      </c>
      <c r="L2650" s="11">
        <v>293</v>
      </c>
      <c r="M2650" s="11">
        <v>40</v>
      </c>
      <c r="N2650" s="11">
        <v>8</v>
      </c>
      <c r="O2650" s="15">
        <v>7.4999999999999997E-2</v>
      </c>
      <c r="P2650" s="14">
        <v>1552.12</v>
      </c>
      <c r="Q2650" s="14">
        <v>2351.6999999999998</v>
      </c>
      <c r="R2650" s="11" t="s">
        <v>22</v>
      </c>
      <c r="S2650" s="14">
        <v>18813.599999999999</v>
      </c>
      <c r="T2650" s="14">
        <v>17402.579999999998</v>
      </c>
      <c r="U2650" s="14">
        <v>4985.619999999999</v>
      </c>
      <c r="V2650" s="11" t="s">
        <v>23</v>
      </c>
      <c r="W2650" s="26">
        <v>0.28648740589039096</v>
      </c>
      <c r="X2650" s="11">
        <v>2</v>
      </c>
      <c r="Y2650" s="11">
        <v>13</v>
      </c>
    </row>
    <row r="2651" spans="1:25" x14ac:dyDescent="0.45">
      <c r="A2651" s="11" t="s">
        <v>2683</v>
      </c>
      <c r="B2651" s="11" t="s">
        <v>27</v>
      </c>
      <c r="C2651" s="11" t="s">
        <v>28</v>
      </c>
      <c r="D2651" s="25">
        <v>43800</v>
      </c>
      <c r="E2651" s="25">
        <v>43884</v>
      </c>
      <c r="F2651" s="11">
        <f>YEAR(Abayomis_Table[[#This Row],[OrderDate]])</f>
        <v>2020</v>
      </c>
      <c r="G2651" s="25">
        <v>43897</v>
      </c>
      <c r="H2651" s="25">
        <v>43901</v>
      </c>
      <c r="I2651" s="11" t="s">
        <v>21</v>
      </c>
      <c r="J2651" s="11">
        <v>20</v>
      </c>
      <c r="K2651" s="11">
        <v>43</v>
      </c>
      <c r="L2651" s="11">
        <v>101</v>
      </c>
      <c r="M2651" s="11">
        <v>10</v>
      </c>
      <c r="N2651" s="11">
        <v>1</v>
      </c>
      <c r="O2651" s="15">
        <v>0.1</v>
      </c>
      <c r="P2651" s="14">
        <v>1790.91</v>
      </c>
      <c r="Q2651" s="14">
        <v>3979.8</v>
      </c>
      <c r="R2651" s="11" t="s">
        <v>22</v>
      </c>
      <c r="S2651" s="14">
        <v>3979.8</v>
      </c>
      <c r="T2651" s="14">
        <v>3581.82</v>
      </c>
      <c r="U2651" s="14">
        <v>1790.91</v>
      </c>
      <c r="V2651" s="11" t="s">
        <v>23</v>
      </c>
      <c r="W2651" s="26">
        <v>0.5</v>
      </c>
      <c r="X2651" s="11">
        <v>4</v>
      </c>
      <c r="Y2651" s="11">
        <v>13</v>
      </c>
    </row>
    <row r="2652" spans="1:25" x14ac:dyDescent="0.45">
      <c r="A2652" s="11" t="s">
        <v>2684</v>
      </c>
      <c r="B2652" s="11" t="s">
        <v>27</v>
      </c>
      <c r="C2652" s="11" t="s">
        <v>28</v>
      </c>
      <c r="D2652" s="25">
        <v>43800</v>
      </c>
      <c r="E2652" s="25">
        <v>43884</v>
      </c>
      <c r="F2652" s="11">
        <f>YEAR(Abayomis_Table[[#This Row],[OrderDate]])</f>
        <v>2020</v>
      </c>
      <c r="G2652" s="25">
        <v>43896</v>
      </c>
      <c r="H2652" s="25">
        <v>43897</v>
      </c>
      <c r="I2652" s="11" t="s">
        <v>21</v>
      </c>
      <c r="J2652" s="11">
        <v>13</v>
      </c>
      <c r="K2652" s="11">
        <v>50</v>
      </c>
      <c r="L2652" s="11">
        <v>134</v>
      </c>
      <c r="M2652" s="11">
        <v>41</v>
      </c>
      <c r="N2652" s="11">
        <v>1</v>
      </c>
      <c r="O2652" s="15">
        <v>0.05</v>
      </c>
      <c r="P2652" s="14">
        <v>1040.18</v>
      </c>
      <c r="Q2652" s="14">
        <v>2311.5</v>
      </c>
      <c r="R2652" s="11" t="s">
        <v>22</v>
      </c>
      <c r="S2652" s="14">
        <v>2311.5</v>
      </c>
      <c r="T2652" s="14">
        <v>2195.9249999999997</v>
      </c>
      <c r="U2652" s="14">
        <v>1155.7449999999997</v>
      </c>
      <c r="V2652" s="11" t="s">
        <v>32</v>
      </c>
      <c r="W2652" s="26">
        <v>0.52631351252888869</v>
      </c>
      <c r="X2652" s="11">
        <v>1</v>
      </c>
      <c r="Y2652" s="11">
        <v>12</v>
      </c>
    </row>
    <row r="2653" spans="1:25" x14ac:dyDescent="0.45">
      <c r="A2653" s="11" t="s">
        <v>2685</v>
      </c>
      <c r="B2653" s="11" t="s">
        <v>43</v>
      </c>
      <c r="C2653" s="11" t="s">
        <v>28</v>
      </c>
      <c r="D2653" s="25">
        <v>43800</v>
      </c>
      <c r="E2653" s="25">
        <v>43884</v>
      </c>
      <c r="F2653" s="11">
        <f>YEAR(Abayomis_Table[[#This Row],[OrderDate]])</f>
        <v>2020</v>
      </c>
      <c r="G2653" s="25">
        <v>43901</v>
      </c>
      <c r="H2653" s="25">
        <v>43905</v>
      </c>
      <c r="I2653" s="11" t="s">
        <v>21</v>
      </c>
      <c r="J2653" s="11">
        <v>28</v>
      </c>
      <c r="K2653" s="11">
        <v>34</v>
      </c>
      <c r="L2653" s="11">
        <v>110</v>
      </c>
      <c r="M2653" s="11">
        <v>45</v>
      </c>
      <c r="N2653" s="11">
        <v>5</v>
      </c>
      <c r="O2653" s="15">
        <v>0.05</v>
      </c>
      <c r="P2653" s="14">
        <v>1039.8399999999999</v>
      </c>
      <c r="Q2653" s="14">
        <v>2599.6</v>
      </c>
      <c r="R2653" s="11" t="s">
        <v>22</v>
      </c>
      <c r="S2653" s="14">
        <v>12998</v>
      </c>
      <c r="T2653" s="14">
        <v>12348.099999999999</v>
      </c>
      <c r="U2653" s="14">
        <v>7148.8999999999987</v>
      </c>
      <c r="V2653" s="11" t="s">
        <v>32</v>
      </c>
      <c r="W2653" s="26">
        <v>0.57894736842105254</v>
      </c>
      <c r="X2653" s="11">
        <v>4</v>
      </c>
      <c r="Y2653" s="11">
        <v>17</v>
      </c>
    </row>
    <row r="2654" spans="1:25" x14ac:dyDescent="0.45">
      <c r="A2654" s="11" t="s">
        <v>2686</v>
      </c>
      <c r="B2654" s="11" t="s">
        <v>19</v>
      </c>
      <c r="C2654" s="11" t="s">
        <v>47</v>
      </c>
      <c r="D2654" s="25">
        <v>43800</v>
      </c>
      <c r="E2654" s="25">
        <v>43883</v>
      </c>
      <c r="F2654" s="11">
        <f>YEAR(Abayomis_Table[[#This Row],[OrderDate]])</f>
        <v>2020</v>
      </c>
      <c r="G2654" s="25">
        <v>43896</v>
      </c>
      <c r="H2654" s="25">
        <v>43903</v>
      </c>
      <c r="I2654" s="11" t="s">
        <v>21</v>
      </c>
      <c r="J2654" s="11">
        <v>2</v>
      </c>
      <c r="K2654" s="11">
        <v>50</v>
      </c>
      <c r="L2654" s="11">
        <v>34</v>
      </c>
      <c r="M2654" s="11">
        <v>45</v>
      </c>
      <c r="N2654" s="11">
        <v>6</v>
      </c>
      <c r="O2654" s="15">
        <v>0.2</v>
      </c>
      <c r="P2654" s="14">
        <v>804</v>
      </c>
      <c r="Q2654" s="14">
        <v>1005</v>
      </c>
      <c r="R2654" s="11" t="s">
        <v>22</v>
      </c>
      <c r="S2654" s="14">
        <v>6030</v>
      </c>
      <c r="T2654" s="14">
        <v>4824</v>
      </c>
      <c r="U2654" s="14">
        <v>0</v>
      </c>
      <c r="V2654" s="11" t="s">
        <v>30</v>
      </c>
      <c r="W2654" s="26">
        <v>0</v>
      </c>
      <c r="X2654" s="11">
        <v>7</v>
      </c>
      <c r="Y2654" s="11">
        <v>13</v>
      </c>
    </row>
    <row r="2655" spans="1:25" x14ac:dyDescent="0.45">
      <c r="A2655" s="11" t="s">
        <v>2687</v>
      </c>
      <c r="B2655" s="11" t="s">
        <v>27</v>
      </c>
      <c r="C2655" s="11" t="s">
        <v>28</v>
      </c>
      <c r="D2655" s="25">
        <v>43700</v>
      </c>
      <c r="E2655" s="25">
        <v>43883</v>
      </c>
      <c r="F2655" s="11">
        <f>YEAR(Abayomis_Table[[#This Row],[OrderDate]])</f>
        <v>2020</v>
      </c>
      <c r="G2655" s="25">
        <v>43885</v>
      </c>
      <c r="H2655" s="25">
        <v>43892</v>
      </c>
      <c r="I2655" s="11" t="s">
        <v>21</v>
      </c>
      <c r="J2655" s="11">
        <v>15</v>
      </c>
      <c r="K2655" s="11">
        <v>45</v>
      </c>
      <c r="L2655" s="11">
        <v>199</v>
      </c>
      <c r="M2655" s="11">
        <v>18</v>
      </c>
      <c r="N2655" s="11">
        <v>5</v>
      </c>
      <c r="O2655" s="15">
        <v>0.05</v>
      </c>
      <c r="P2655" s="14">
        <v>2912.62</v>
      </c>
      <c r="Q2655" s="14">
        <v>5601.2</v>
      </c>
      <c r="R2655" s="11" t="s">
        <v>22</v>
      </c>
      <c r="S2655" s="14">
        <v>28006</v>
      </c>
      <c r="T2655" s="14">
        <v>26605.699999999997</v>
      </c>
      <c r="U2655" s="14">
        <v>12042.599999999999</v>
      </c>
      <c r="V2655" s="11" t="s">
        <v>32</v>
      </c>
      <c r="W2655" s="26">
        <v>0.45263233066598513</v>
      </c>
      <c r="X2655" s="11">
        <v>7</v>
      </c>
      <c r="Y2655" s="11">
        <v>2</v>
      </c>
    </row>
    <row r="2656" spans="1:25" x14ac:dyDescent="0.45">
      <c r="A2656" s="11" t="s">
        <v>2688</v>
      </c>
      <c r="B2656" s="11" t="s">
        <v>36</v>
      </c>
      <c r="C2656" s="11" t="s">
        <v>34</v>
      </c>
      <c r="D2656" s="25">
        <v>43800</v>
      </c>
      <c r="E2656" s="25">
        <v>43883</v>
      </c>
      <c r="F2656" s="11">
        <f>YEAR(Abayomis_Table[[#This Row],[OrderDate]])</f>
        <v>2020</v>
      </c>
      <c r="G2656" s="25">
        <v>43889</v>
      </c>
      <c r="H2656" s="25">
        <v>43890</v>
      </c>
      <c r="I2656" s="11" t="s">
        <v>21</v>
      </c>
      <c r="J2656" s="11">
        <v>25</v>
      </c>
      <c r="K2656" s="11">
        <v>45</v>
      </c>
      <c r="L2656" s="11">
        <v>270</v>
      </c>
      <c r="M2656" s="11">
        <v>32</v>
      </c>
      <c r="N2656" s="11">
        <v>3</v>
      </c>
      <c r="O2656" s="15">
        <v>0.05</v>
      </c>
      <c r="P2656" s="14">
        <v>1480.37</v>
      </c>
      <c r="Q2656" s="14">
        <v>3289.7</v>
      </c>
      <c r="R2656" s="11" t="s">
        <v>22</v>
      </c>
      <c r="S2656" s="14">
        <v>9869.0999999999985</v>
      </c>
      <c r="T2656" s="14">
        <v>9375.6449999999986</v>
      </c>
      <c r="U2656" s="14">
        <v>4934.5349999999989</v>
      </c>
      <c r="V2656" s="11" t="s">
        <v>32</v>
      </c>
      <c r="W2656" s="26">
        <v>0.52631418958375664</v>
      </c>
      <c r="X2656" s="11">
        <v>1</v>
      </c>
      <c r="Y2656" s="11">
        <v>6</v>
      </c>
    </row>
    <row r="2657" spans="1:25" x14ac:dyDescent="0.45">
      <c r="A2657" s="11" t="s">
        <v>2689</v>
      </c>
      <c r="B2657" s="11" t="s">
        <v>27</v>
      </c>
      <c r="C2657" s="11" t="s">
        <v>34</v>
      </c>
      <c r="D2657" s="25">
        <v>43800</v>
      </c>
      <c r="E2657" s="25">
        <v>43883</v>
      </c>
      <c r="F2657" s="11">
        <f>YEAR(Abayomis_Table[[#This Row],[OrderDate]])</f>
        <v>2020</v>
      </c>
      <c r="G2657" s="25">
        <v>43892</v>
      </c>
      <c r="H2657" s="25">
        <v>43897</v>
      </c>
      <c r="I2657" s="11" t="s">
        <v>21</v>
      </c>
      <c r="J2657" s="11">
        <v>17</v>
      </c>
      <c r="K2657" s="11">
        <v>47</v>
      </c>
      <c r="L2657" s="11">
        <v>319</v>
      </c>
      <c r="M2657" s="11">
        <v>18</v>
      </c>
      <c r="N2657" s="11">
        <v>1</v>
      </c>
      <c r="O2657" s="15">
        <v>7.4999999999999997E-2</v>
      </c>
      <c r="P2657" s="14">
        <v>2536.4899999999998</v>
      </c>
      <c r="Q2657" s="14">
        <v>5514.1</v>
      </c>
      <c r="R2657" s="11" t="s">
        <v>22</v>
      </c>
      <c r="S2657" s="14">
        <v>5514.1</v>
      </c>
      <c r="T2657" s="14">
        <v>5100.5425000000005</v>
      </c>
      <c r="U2657" s="14">
        <v>2564.0525000000007</v>
      </c>
      <c r="V2657" s="11" t="s">
        <v>23</v>
      </c>
      <c r="W2657" s="26">
        <v>0.50270191847239787</v>
      </c>
      <c r="X2657" s="11">
        <v>5</v>
      </c>
      <c r="Y2657" s="11">
        <v>9</v>
      </c>
    </row>
    <row r="2658" spans="1:25" x14ac:dyDescent="0.45">
      <c r="A2658" s="11" t="s">
        <v>2690</v>
      </c>
      <c r="B2658" s="11" t="s">
        <v>19</v>
      </c>
      <c r="C2658" s="11" t="s">
        <v>34</v>
      </c>
      <c r="D2658" s="25">
        <v>43800</v>
      </c>
      <c r="E2658" s="25">
        <v>43883</v>
      </c>
      <c r="F2658" s="11">
        <f>YEAR(Abayomis_Table[[#This Row],[OrderDate]])</f>
        <v>2020</v>
      </c>
      <c r="G2658" s="25">
        <v>43889</v>
      </c>
      <c r="H2658" s="25">
        <v>43890</v>
      </c>
      <c r="I2658" s="11" t="s">
        <v>21</v>
      </c>
      <c r="J2658" s="11">
        <v>6</v>
      </c>
      <c r="K2658" s="11">
        <v>26</v>
      </c>
      <c r="L2658" s="11">
        <v>279</v>
      </c>
      <c r="M2658" s="11">
        <v>5</v>
      </c>
      <c r="N2658" s="11">
        <v>1</v>
      </c>
      <c r="O2658" s="15">
        <v>0.3</v>
      </c>
      <c r="P2658" s="14">
        <v>2205.84</v>
      </c>
      <c r="Q2658" s="14">
        <v>5380.1</v>
      </c>
      <c r="R2658" s="11" t="s">
        <v>22</v>
      </c>
      <c r="S2658" s="14">
        <v>5380.1</v>
      </c>
      <c r="T2658" s="14">
        <v>3766.07</v>
      </c>
      <c r="U2658" s="14">
        <v>1560.23</v>
      </c>
      <c r="V2658" s="11" t="s">
        <v>30</v>
      </c>
      <c r="W2658" s="26">
        <v>0.4142859798145016</v>
      </c>
      <c r="X2658" s="11">
        <v>1</v>
      </c>
      <c r="Y2658" s="11">
        <v>6</v>
      </c>
    </row>
    <row r="2659" spans="1:25" x14ac:dyDescent="0.45">
      <c r="A2659" s="11" t="s">
        <v>2691</v>
      </c>
      <c r="B2659" s="11" t="s">
        <v>43</v>
      </c>
      <c r="C2659" s="11" t="s">
        <v>34</v>
      </c>
      <c r="D2659" s="25">
        <v>43800</v>
      </c>
      <c r="E2659" s="25">
        <v>43883</v>
      </c>
      <c r="F2659" s="11">
        <f>YEAR(Abayomis_Table[[#This Row],[OrderDate]])</f>
        <v>2020</v>
      </c>
      <c r="G2659" s="25">
        <v>43897</v>
      </c>
      <c r="H2659" s="25">
        <v>43900</v>
      </c>
      <c r="I2659" s="11" t="s">
        <v>21</v>
      </c>
      <c r="J2659" s="11">
        <v>27</v>
      </c>
      <c r="K2659" s="11">
        <v>3</v>
      </c>
      <c r="L2659" s="11">
        <v>285</v>
      </c>
      <c r="M2659" s="11">
        <v>3</v>
      </c>
      <c r="N2659" s="11">
        <v>6</v>
      </c>
      <c r="O2659" s="15">
        <v>0.4</v>
      </c>
      <c r="P2659" s="14">
        <v>189.95</v>
      </c>
      <c r="Q2659" s="14">
        <v>234.5</v>
      </c>
      <c r="R2659" s="11" t="s">
        <v>22</v>
      </c>
      <c r="S2659" s="14">
        <v>1407</v>
      </c>
      <c r="T2659" s="14">
        <v>844.19999999999993</v>
      </c>
      <c r="U2659" s="14">
        <v>-295.49999999999989</v>
      </c>
      <c r="V2659" s="11" t="s">
        <v>44</v>
      </c>
      <c r="W2659" s="26">
        <v>-0.3500355366027007</v>
      </c>
      <c r="X2659" s="11">
        <v>3</v>
      </c>
      <c r="Y2659" s="11">
        <v>14</v>
      </c>
    </row>
    <row r="2660" spans="1:25" x14ac:dyDescent="0.45">
      <c r="A2660" s="11" t="s">
        <v>2692</v>
      </c>
      <c r="B2660" s="11" t="s">
        <v>36</v>
      </c>
      <c r="C2660" s="11" t="s">
        <v>47</v>
      </c>
      <c r="D2660" s="25">
        <v>43800</v>
      </c>
      <c r="E2660" s="25">
        <v>43883</v>
      </c>
      <c r="F2660" s="11">
        <f>YEAR(Abayomis_Table[[#This Row],[OrderDate]])</f>
        <v>2020</v>
      </c>
      <c r="G2660" s="25">
        <v>43895</v>
      </c>
      <c r="H2660" s="25">
        <v>43896</v>
      </c>
      <c r="I2660" s="11" t="s">
        <v>21</v>
      </c>
      <c r="J2660" s="11">
        <v>25</v>
      </c>
      <c r="K2660" s="11">
        <v>49</v>
      </c>
      <c r="L2660" s="11">
        <v>26</v>
      </c>
      <c r="M2660" s="11">
        <v>3</v>
      </c>
      <c r="N2660" s="11">
        <v>3</v>
      </c>
      <c r="O2660" s="15">
        <v>0.05</v>
      </c>
      <c r="P2660" s="14">
        <v>4124.1899999999996</v>
      </c>
      <c r="Q2660" s="14">
        <v>6344.9</v>
      </c>
      <c r="R2660" s="11" t="s">
        <v>22</v>
      </c>
      <c r="S2660" s="14">
        <v>19034.699999999997</v>
      </c>
      <c r="T2660" s="14">
        <v>18082.964999999997</v>
      </c>
      <c r="U2660" s="14">
        <v>5710.3949999999968</v>
      </c>
      <c r="V2660" s="11" t="s">
        <v>32</v>
      </c>
      <c r="W2660" s="26">
        <v>0.31578864417422686</v>
      </c>
      <c r="X2660" s="11">
        <v>1</v>
      </c>
      <c r="Y2660" s="11">
        <v>12</v>
      </c>
    </row>
    <row r="2661" spans="1:25" x14ac:dyDescent="0.45">
      <c r="A2661" s="11" t="s">
        <v>2693</v>
      </c>
      <c r="B2661" s="11" t="s">
        <v>36</v>
      </c>
      <c r="C2661" s="11" t="s">
        <v>47</v>
      </c>
      <c r="D2661" s="25">
        <v>43800</v>
      </c>
      <c r="E2661" s="25">
        <v>43883</v>
      </c>
      <c r="F2661" s="11">
        <f>YEAR(Abayomis_Table[[#This Row],[OrderDate]])</f>
        <v>2020</v>
      </c>
      <c r="G2661" s="25">
        <v>43908</v>
      </c>
      <c r="H2661" s="25">
        <v>43909</v>
      </c>
      <c r="I2661" s="11" t="s">
        <v>21</v>
      </c>
      <c r="J2661" s="11">
        <v>24</v>
      </c>
      <c r="K2661" s="11">
        <v>46</v>
      </c>
      <c r="L2661" s="11">
        <v>12</v>
      </c>
      <c r="M2661" s="11">
        <v>29</v>
      </c>
      <c r="N2661" s="11">
        <v>1</v>
      </c>
      <c r="O2661" s="15">
        <v>7.4999999999999997E-2</v>
      </c>
      <c r="P2661" s="14">
        <v>2527.58</v>
      </c>
      <c r="Q2661" s="14">
        <v>3370.1</v>
      </c>
      <c r="R2661" s="11" t="s">
        <v>22</v>
      </c>
      <c r="S2661" s="14">
        <v>3370.1</v>
      </c>
      <c r="T2661" s="14">
        <v>3117.3425000000002</v>
      </c>
      <c r="U2661" s="14">
        <v>589.76250000000027</v>
      </c>
      <c r="V2661" s="11" t="s">
        <v>23</v>
      </c>
      <c r="W2661" s="26">
        <v>0.18918758525891852</v>
      </c>
      <c r="X2661" s="11">
        <v>1</v>
      </c>
      <c r="Y2661" s="11">
        <v>25</v>
      </c>
    </row>
    <row r="2662" spans="1:25" x14ac:dyDescent="0.45">
      <c r="A2662" s="11" t="s">
        <v>2694</v>
      </c>
      <c r="B2662" s="11" t="s">
        <v>19</v>
      </c>
      <c r="C2662" s="11" t="s">
        <v>25</v>
      </c>
      <c r="D2662" s="25">
        <v>43700</v>
      </c>
      <c r="E2662" s="25">
        <v>43883</v>
      </c>
      <c r="F2662" s="11">
        <f>YEAR(Abayomis_Table[[#This Row],[OrderDate]])</f>
        <v>2020</v>
      </c>
      <c r="G2662" s="25">
        <v>43891</v>
      </c>
      <c r="H2662" s="25">
        <v>43901</v>
      </c>
      <c r="I2662" s="11" t="s">
        <v>21</v>
      </c>
      <c r="J2662" s="11">
        <v>1</v>
      </c>
      <c r="K2662" s="11">
        <v>15</v>
      </c>
      <c r="L2662" s="11">
        <v>366</v>
      </c>
      <c r="M2662" s="11">
        <v>30</v>
      </c>
      <c r="N2662" s="11">
        <v>5</v>
      </c>
      <c r="O2662" s="15">
        <v>0.2</v>
      </c>
      <c r="P2662" s="14">
        <v>169.85</v>
      </c>
      <c r="Q2662" s="14">
        <v>261.3</v>
      </c>
      <c r="R2662" s="11" t="s">
        <v>22</v>
      </c>
      <c r="S2662" s="14">
        <v>1306.5</v>
      </c>
      <c r="T2662" s="14">
        <v>1045.2</v>
      </c>
      <c r="U2662" s="14">
        <v>195.95000000000005</v>
      </c>
      <c r="V2662" s="11" t="s">
        <v>30</v>
      </c>
      <c r="W2662" s="26">
        <v>0.1874760811327976</v>
      </c>
      <c r="X2662" s="11">
        <v>10</v>
      </c>
      <c r="Y2662" s="11">
        <v>8</v>
      </c>
    </row>
    <row r="2663" spans="1:25" x14ac:dyDescent="0.45">
      <c r="A2663" s="11" t="s">
        <v>2695</v>
      </c>
      <c r="B2663" s="11" t="s">
        <v>27</v>
      </c>
      <c r="C2663" s="11" t="s">
        <v>28</v>
      </c>
      <c r="D2663" s="25">
        <v>43800</v>
      </c>
      <c r="E2663" s="25">
        <v>43883</v>
      </c>
      <c r="F2663" s="11">
        <f>YEAR(Abayomis_Table[[#This Row],[OrderDate]])</f>
        <v>2020</v>
      </c>
      <c r="G2663" s="25">
        <v>43893</v>
      </c>
      <c r="H2663" s="25">
        <v>43901</v>
      </c>
      <c r="I2663" s="11" t="s">
        <v>21</v>
      </c>
      <c r="J2663" s="11">
        <v>18</v>
      </c>
      <c r="K2663" s="11">
        <v>31</v>
      </c>
      <c r="L2663" s="11">
        <v>88</v>
      </c>
      <c r="M2663" s="11">
        <v>28</v>
      </c>
      <c r="N2663" s="11">
        <v>6</v>
      </c>
      <c r="O2663" s="15">
        <v>0.05</v>
      </c>
      <c r="P2663" s="14">
        <v>3242.06</v>
      </c>
      <c r="Q2663" s="14">
        <v>3906.1</v>
      </c>
      <c r="R2663" s="11" t="s">
        <v>22</v>
      </c>
      <c r="S2663" s="14">
        <v>23436.6</v>
      </c>
      <c r="T2663" s="14">
        <v>22264.769999999997</v>
      </c>
      <c r="U2663" s="14">
        <v>2812.4099999999962</v>
      </c>
      <c r="V2663" s="11" t="s">
        <v>32</v>
      </c>
      <c r="W2663" s="26">
        <v>0.12631659792578126</v>
      </c>
      <c r="X2663" s="11">
        <v>8</v>
      </c>
      <c r="Y2663" s="11">
        <v>10</v>
      </c>
    </row>
    <row r="2664" spans="1:25" x14ac:dyDescent="0.45">
      <c r="A2664" s="11" t="s">
        <v>2696</v>
      </c>
      <c r="B2664" s="11" t="s">
        <v>19</v>
      </c>
      <c r="C2664" s="11" t="s">
        <v>47</v>
      </c>
      <c r="D2664" s="25">
        <v>43800</v>
      </c>
      <c r="E2664" s="25">
        <v>43883</v>
      </c>
      <c r="F2664" s="11">
        <f>YEAR(Abayomis_Table[[#This Row],[OrderDate]])</f>
        <v>2020</v>
      </c>
      <c r="G2664" s="25">
        <v>43905</v>
      </c>
      <c r="H2664" s="25">
        <v>43907</v>
      </c>
      <c r="I2664" s="11" t="s">
        <v>21</v>
      </c>
      <c r="J2664" s="11">
        <v>6</v>
      </c>
      <c r="K2664" s="11">
        <v>37</v>
      </c>
      <c r="L2664" s="11">
        <v>19</v>
      </c>
      <c r="M2664" s="11">
        <v>38</v>
      </c>
      <c r="N2664" s="11">
        <v>7</v>
      </c>
      <c r="O2664" s="15">
        <v>0.05</v>
      </c>
      <c r="P2664" s="14">
        <v>699.08</v>
      </c>
      <c r="Q2664" s="14">
        <v>944.7</v>
      </c>
      <c r="R2664" s="11" t="s">
        <v>22</v>
      </c>
      <c r="S2664" s="14">
        <v>6612.9000000000005</v>
      </c>
      <c r="T2664" s="14">
        <v>6282.2550000000001</v>
      </c>
      <c r="U2664" s="14">
        <v>1388.6949999999997</v>
      </c>
      <c r="V2664" s="11" t="s">
        <v>32</v>
      </c>
      <c r="W2664" s="26">
        <v>0.2210504030797858</v>
      </c>
      <c r="X2664" s="11">
        <v>2</v>
      </c>
      <c r="Y2664" s="11">
        <v>22</v>
      </c>
    </row>
    <row r="2665" spans="1:25" x14ac:dyDescent="0.45">
      <c r="A2665" s="11" t="s">
        <v>2697</v>
      </c>
      <c r="B2665" s="11" t="s">
        <v>19</v>
      </c>
      <c r="C2665" s="11" t="s">
        <v>41</v>
      </c>
      <c r="D2665" s="25">
        <v>43800</v>
      </c>
      <c r="E2665" s="25">
        <v>43883</v>
      </c>
      <c r="F2665" s="11">
        <f>YEAR(Abayomis_Table[[#This Row],[OrderDate]])</f>
        <v>2020</v>
      </c>
      <c r="G2665" s="25">
        <v>43900</v>
      </c>
      <c r="H2665" s="25">
        <v>43906</v>
      </c>
      <c r="I2665" s="11" t="s">
        <v>21</v>
      </c>
      <c r="J2665" s="11">
        <v>4</v>
      </c>
      <c r="K2665" s="11">
        <v>44</v>
      </c>
      <c r="L2665" s="11">
        <v>71</v>
      </c>
      <c r="M2665" s="11">
        <v>13</v>
      </c>
      <c r="N2665" s="11">
        <v>7</v>
      </c>
      <c r="O2665" s="15">
        <v>7.4999999999999997E-2</v>
      </c>
      <c r="P2665" s="14">
        <v>139.29</v>
      </c>
      <c r="Q2665" s="14">
        <v>180.9</v>
      </c>
      <c r="R2665" s="11" t="s">
        <v>22</v>
      </c>
      <c r="S2665" s="14">
        <v>1266.3</v>
      </c>
      <c r="T2665" s="14">
        <v>1171.3275000000001</v>
      </c>
      <c r="U2665" s="14">
        <v>196.29750000000013</v>
      </c>
      <c r="V2665" s="11" t="s">
        <v>23</v>
      </c>
      <c r="W2665" s="26">
        <v>0.167585495943705</v>
      </c>
      <c r="X2665" s="11">
        <v>6</v>
      </c>
      <c r="Y2665" s="11">
        <v>17</v>
      </c>
    </row>
    <row r="2666" spans="1:25" x14ac:dyDescent="0.45">
      <c r="A2666" s="11" t="s">
        <v>2698</v>
      </c>
      <c r="B2666" s="11" t="s">
        <v>27</v>
      </c>
      <c r="C2666" s="11" t="s">
        <v>34</v>
      </c>
      <c r="D2666" s="25">
        <v>43800</v>
      </c>
      <c r="E2666" s="25">
        <v>43883</v>
      </c>
      <c r="F2666" s="11">
        <f>YEAR(Abayomis_Table[[#This Row],[OrderDate]])</f>
        <v>2020</v>
      </c>
      <c r="G2666" s="25">
        <v>43894</v>
      </c>
      <c r="H2666" s="25">
        <v>43898</v>
      </c>
      <c r="I2666" s="11" t="s">
        <v>21</v>
      </c>
      <c r="J2666" s="11">
        <v>15</v>
      </c>
      <c r="K2666" s="11">
        <v>44</v>
      </c>
      <c r="L2666" s="11">
        <v>324</v>
      </c>
      <c r="M2666" s="11">
        <v>22</v>
      </c>
      <c r="N2666" s="11">
        <v>3</v>
      </c>
      <c r="O2666" s="15">
        <v>0.2</v>
      </c>
      <c r="P2666" s="14">
        <v>2058.44</v>
      </c>
      <c r="Q2666" s="14">
        <v>3611.3</v>
      </c>
      <c r="R2666" s="11" t="s">
        <v>22</v>
      </c>
      <c r="S2666" s="14">
        <v>10833.900000000001</v>
      </c>
      <c r="T2666" s="14">
        <v>8667.1200000000008</v>
      </c>
      <c r="U2666" s="14">
        <v>2491.8000000000011</v>
      </c>
      <c r="V2666" s="11" t="s">
        <v>30</v>
      </c>
      <c r="W2666" s="26">
        <v>0.28750034613574071</v>
      </c>
      <c r="X2666" s="11">
        <v>4</v>
      </c>
      <c r="Y2666" s="11">
        <v>11</v>
      </c>
    </row>
    <row r="2667" spans="1:25" x14ac:dyDescent="0.45">
      <c r="A2667" s="11" t="s">
        <v>2699</v>
      </c>
      <c r="B2667" s="11" t="s">
        <v>36</v>
      </c>
      <c r="C2667" s="11" t="s">
        <v>47</v>
      </c>
      <c r="D2667" s="25">
        <v>43800</v>
      </c>
      <c r="E2667" s="25">
        <v>43882</v>
      </c>
      <c r="F2667" s="11">
        <f>YEAR(Abayomis_Table[[#This Row],[OrderDate]])</f>
        <v>2020</v>
      </c>
      <c r="G2667" s="25">
        <v>43889</v>
      </c>
      <c r="H2667" s="25">
        <v>43897</v>
      </c>
      <c r="I2667" s="11" t="s">
        <v>21</v>
      </c>
      <c r="J2667" s="11">
        <v>24</v>
      </c>
      <c r="K2667" s="11">
        <v>24</v>
      </c>
      <c r="L2667" s="11">
        <v>17</v>
      </c>
      <c r="M2667" s="11">
        <v>37</v>
      </c>
      <c r="N2667" s="11">
        <v>5</v>
      </c>
      <c r="O2667" s="15">
        <v>0.15</v>
      </c>
      <c r="P2667" s="14">
        <v>2411.33</v>
      </c>
      <c r="Q2667" s="14">
        <v>3953</v>
      </c>
      <c r="R2667" s="11" t="s">
        <v>22</v>
      </c>
      <c r="S2667" s="14">
        <v>19765</v>
      </c>
      <c r="T2667" s="14">
        <v>16800.25</v>
      </c>
      <c r="U2667" s="14">
        <v>4743.6000000000004</v>
      </c>
      <c r="V2667" s="11" t="s">
        <v>23</v>
      </c>
      <c r="W2667" s="26">
        <v>0.28235294117647058</v>
      </c>
      <c r="X2667" s="11">
        <v>8</v>
      </c>
      <c r="Y2667" s="11">
        <v>7</v>
      </c>
    </row>
    <row r="2668" spans="1:25" x14ac:dyDescent="0.45">
      <c r="A2668" s="11" t="s">
        <v>2700</v>
      </c>
      <c r="B2668" s="11" t="s">
        <v>19</v>
      </c>
      <c r="C2668" s="11" t="s">
        <v>41</v>
      </c>
      <c r="D2668" s="25">
        <v>43700</v>
      </c>
      <c r="E2668" s="25">
        <v>43882</v>
      </c>
      <c r="F2668" s="11">
        <f>YEAR(Abayomis_Table[[#This Row],[OrderDate]])</f>
        <v>2020</v>
      </c>
      <c r="G2668" s="25">
        <v>43892</v>
      </c>
      <c r="H2668" s="25">
        <v>43894</v>
      </c>
      <c r="I2668" s="11" t="s">
        <v>21</v>
      </c>
      <c r="J2668" s="11">
        <v>3</v>
      </c>
      <c r="K2668" s="11">
        <v>40</v>
      </c>
      <c r="L2668" s="11">
        <v>63</v>
      </c>
      <c r="M2668" s="11">
        <v>41</v>
      </c>
      <c r="N2668" s="11">
        <v>8</v>
      </c>
      <c r="O2668" s="15">
        <v>7.4999999999999997E-2</v>
      </c>
      <c r="P2668" s="14">
        <v>1324.19</v>
      </c>
      <c r="Q2668" s="14">
        <v>2452.1999999999998</v>
      </c>
      <c r="R2668" s="11" t="s">
        <v>22</v>
      </c>
      <c r="S2668" s="14">
        <v>19617.599999999999</v>
      </c>
      <c r="T2668" s="14">
        <v>18146.28</v>
      </c>
      <c r="U2668" s="14">
        <v>7552.7599999999984</v>
      </c>
      <c r="V2668" s="11" t="s">
        <v>23</v>
      </c>
      <c r="W2668" s="26">
        <v>0.41621533449279957</v>
      </c>
      <c r="X2668" s="11">
        <v>2</v>
      </c>
      <c r="Y2668" s="11">
        <v>10</v>
      </c>
    </row>
    <row r="2669" spans="1:25" x14ac:dyDescent="0.45">
      <c r="A2669" s="11" t="s">
        <v>2701</v>
      </c>
      <c r="B2669" s="11" t="s">
        <v>27</v>
      </c>
      <c r="C2669" s="11" t="s">
        <v>25</v>
      </c>
      <c r="D2669" s="25">
        <v>43800</v>
      </c>
      <c r="E2669" s="25">
        <v>43882</v>
      </c>
      <c r="F2669" s="11">
        <f>YEAR(Abayomis_Table[[#This Row],[OrderDate]])</f>
        <v>2020</v>
      </c>
      <c r="G2669" s="25">
        <v>43889</v>
      </c>
      <c r="H2669" s="25">
        <v>43899</v>
      </c>
      <c r="I2669" s="11" t="s">
        <v>21</v>
      </c>
      <c r="J2669" s="11">
        <v>16</v>
      </c>
      <c r="K2669" s="11">
        <v>30</v>
      </c>
      <c r="L2669" s="11">
        <v>355</v>
      </c>
      <c r="M2669" s="11">
        <v>41</v>
      </c>
      <c r="N2669" s="11">
        <v>8</v>
      </c>
      <c r="O2669" s="15">
        <v>0.05</v>
      </c>
      <c r="P2669" s="14">
        <v>1127.01</v>
      </c>
      <c r="Q2669" s="14">
        <v>1788.9</v>
      </c>
      <c r="R2669" s="11" t="s">
        <v>22</v>
      </c>
      <c r="S2669" s="14">
        <v>14311.2</v>
      </c>
      <c r="T2669" s="14">
        <v>13595.64</v>
      </c>
      <c r="U2669" s="14">
        <v>4579.5599999999995</v>
      </c>
      <c r="V2669" s="11" t="s">
        <v>32</v>
      </c>
      <c r="W2669" s="26">
        <v>0.33684033999135016</v>
      </c>
      <c r="X2669" s="11">
        <v>10</v>
      </c>
      <c r="Y2669" s="11">
        <v>7</v>
      </c>
    </row>
    <row r="2670" spans="1:25" x14ac:dyDescent="0.45">
      <c r="A2670" s="11" t="s">
        <v>2702</v>
      </c>
      <c r="B2670" s="11" t="s">
        <v>36</v>
      </c>
      <c r="C2670" s="11" t="s">
        <v>28</v>
      </c>
      <c r="D2670" s="25">
        <v>43800</v>
      </c>
      <c r="E2670" s="25">
        <v>43882</v>
      </c>
      <c r="F2670" s="11">
        <f>YEAR(Abayomis_Table[[#This Row],[OrderDate]])</f>
        <v>2020</v>
      </c>
      <c r="G2670" s="25">
        <v>43899</v>
      </c>
      <c r="H2670" s="25">
        <v>43908</v>
      </c>
      <c r="I2670" s="11" t="s">
        <v>21</v>
      </c>
      <c r="J2670" s="11">
        <v>22</v>
      </c>
      <c r="K2670" s="11">
        <v>39</v>
      </c>
      <c r="L2670" s="11">
        <v>181</v>
      </c>
      <c r="M2670" s="11">
        <v>42</v>
      </c>
      <c r="N2670" s="11">
        <v>2</v>
      </c>
      <c r="O2670" s="15">
        <v>7.4999999999999997E-2</v>
      </c>
      <c r="P2670" s="14">
        <v>495.67</v>
      </c>
      <c r="Q2670" s="14">
        <v>917.9</v>
      </c>
      <c r="R2670" s="11" t="s">
        <v>22</v>
      </c>
      <c r="S2670" s="14">
        <v>1835.8</v>
      </c>
      <c r="T2670" s="14">
        <v>1698.115</v>
      </c>
      <c r="U2670" s="14">
        <v>706.77499999999998</v>
      </c>
      <c r="V2670" s="11" t="s">
        <v>23</v>
      </c>
      <c r="W2670" s="26">
        <v>0.41621150511007793</v>
      </c>
      <c r="X2670" s="11">
        <v>9</v>
      </c>
      <c r="Y2670" s="11">
        <v>17</v>
      </c>
    </row>
    <row r="2671" spans="1:25" x14ac:dyDescent="0.45">
      <c r="A2671" s="11" t="s">
        <v>2703</v>
      </c>
      <c r="B2671" s="11" t="s">
        <v>19</v>
      </c>
      <c r="C2671" s="11" t="s">
        <v>25</v>
      </c>
      <c r="D2671" s="25">
        <v>43800</v>
      </c>
      <c r="E2671" s="25">
        <v>43882</v>
      </c>
      <c r="F2671" s="11">
        <f>YEAR(Abayomis_Table[[#This Row],[OrderDate]])</f>
        <v>2020</v>
      </c>
      <c r="G2671" s="25">
        <v>43888</v>
      </c>
      <c r="H2671" s="25">
        <v>43895</v>
      </c>
      <c r="I2671" s="11" t="s">
        <v>21</v>
      </c>
      <c r="J2671" s="11">
        <v>2</v>
      </c>
      <c r="K2671" s="11">
        <v>9</v>
      </c>
      <c r="L2671" s="11">
        <v>337</v>
      </c>
      <c r="M2671" s="11">
        <v>28</v>
      </c>
      <c r="N2671" s="11">
        <v>5</v>
      </c>
      <c r="O2671" s="15">
        <v>7.4999999999999997E-2</v>
      </c>
      <c r="P2671" s="14">
        <v>634.62</v>
      </c>
      <c r="Q2671" s="14">
        <v>991.6</v>
      </c>
      <c r="R2671" s="11" t="s">
        <v>22</v>
      </c>
      <c r="S2671" s="14">
        <v>4958</v>
      </c>
      <c r="T2671" s="14">
        <v>4586.1500000000005</v>
      </c>
      <c r="U2671" s="14">
        <v>1413.0500000000006</v>
      </c>
      <c r="V2671" s="11" t="s">
        <v>23</v>
      </c>
      <c r="W2671" s="26">
        <v>0.30811246906446593</v>
      </c>
      <c r="X2671" s="11">
        <v>7</v>
      </c>
      <c r="Y2671" s="11">
        <v>6</v>
      </c>
    </row>
    <row r="2672" spans="1:25" x14ac:dyDescent="0.45">
      <c r="A2672" s="11" t="s">
        <v>2704</v>
      </c>
      <c r="B2672" s="11" t="s">
        <v>27</v>
      </c>
      <c r="C2672" s="11" t="s">
        <v>28</v>
      </c>
      <c r="D2672" s="25">
        <v>43800</v>
      </c>
      <c r="E2672" s="25">
        <v>43882</v>
      </c>
      <c r="F2672" s="11">
        <f>YEAR(Abayomis_Table[[#This Row],[OrderDate]])</f>
        <v>2020</v>
      </c>
      <c r="G2672" s="25">
        <v>43886</v>
      </c>
      <c r="H2672" s="25">
        <v>43895</v>
      </c>
      <c r="I2672" s="11" t="s">
        <v>21</v>
      </c>
      <c r="J2672" s="11">
        <v>16</v>
      </c>
      <c r="K2672" s="11">
        <v>39</v>
      </c>
      <c r="L2672" s="11">
        <v>183</v>
      </c>
      <c r="M2672" s="11">
        <v>15</v>
      </c>
      <c r="N2672" s="11">
        <v>4</v>
      </c>
      <c r="O2672" s="15">
        <v>0.15</v>
      </c>
      <c r="P2672" s="14">
        <v>195.64</v>
      </c>
      <c r="Q2672" s="14">
        <v>268</v>
      </c>
      <c r="R2672" s="11" t="s">
        <v>22</v>
      </c>
      <c r="S2672" s="14">
        <v>1072</v>
      </c>
      <c r="T2672" s="14">
        <v>911.19999999999993</v>
      </c>
      <c r="U2672" s="14">
        <v>128.63999999999999</v>
      </c>
      <c r="V2672" s="11" t="s">
        <v>23</v>
      </c>
      <c r="W2672" s="26">
        <v>0.14117647058823529</v>
      </c>
      <c r="X2672" s="11">
        <v>9</v>
      </c>
      <c r="Y2672" s="11">
        <v>4</v>
      </c>
    </row>
    <row r="2673" spans="1:25" x14ac:dyDescent="0.45">
      <c r="A2673" s="11" t="s">
        <v>2705</v>
      </c>
      <c r="B2673" s="11" t="s">
        <v>19</v>
      </c>
      <c r="C2673" s="11" t="s">
        <v>34</v>
      </c>
      <c r="D2673" s="25">
        <v>43800</v>
      </c>
      <c r="E2673" s="25">
        <v>43882</v>
      </c>
      <c r="F2673" s="11">
        <f>YEAR(Abayomis_Table[[#This Row],[OrderDate]])</f>
        <v>2020</v>
      </c>
      <c r="G2673" s="25">
        <v>43903</v>
      </c>
      <c r="H2673" s="25">
        <v>43908</v>
      </c>
      <c r="I2673" s="11" t="s">
        <v>21</v>
      </c>
      <c r="J2673" s="11">
        <v>9</v>
      </c>
      <c r="K2673" s="11">
        <v>28</v>
      </c>
      <c r="L2673" s="11">
        <v>306</v>
      </c>
      <c r="M2673" s="11">
        <v>43</v>
      </c>
      <c r="N2673" s="11">
        <v>4</v>
      </c>
      <c r="O2673" s="15">
        <v>0.15</v>
      </c>
      <c r="P2673" s="14">
        <v>504.85</v>
      </c>
      <c r="Q2673" s="14">
        <v>917.9</v>
      </c>
      <c r="R2673" s="11" t="s">
        <v>22</v>
      </c>
      <c r="S2673" s="14">
        <v>3671.6</v>
      </c>
      <c r="T2673" s="14">
        <v>3120.8599999999997</v>
      </c>
      <c r="U2673" s="14">
        <v>1101.4599999999996</v>
      </c>
      <c r="V2673" s="11" t="s">
        <v>23</v>
      </c>
      <c r="W2673" s="26">
        <v>0.35293476798062062</v>
      </c>
      <c r="X2673" s="11">
        <v>5</v>
      </c>
      <c r="Y2673" s="11">
        <v>21</v>
      </c>
    </row>
    <row r="2674" spans="1:25" x14ac:dyDescent="0.45">
      <c r="A2674" s="11" t="s">
        <v>2706</v>
      </c>
      <c r="B2674" s="11" t="s">
        <v>27</v>
      </c>
      <c r="C2674" s="11" t="s">
        <v>28</v>
      </c>
      <c r="D2674" s="25">
        <v>43800</v>
      </c>
      <c r="E2674" s="25">
        <v>43882</v>
      </c>
      <c r="F2674" s="11">
        <f>YEAR(Abayomis_Table[[#This Row],[OrderDate]])</f>
        <v>2020</v>
      </c>
      <c r="G2674" s="25">
        <v>43895</v>
      </c>
      <c r="H2674" s="25">
        <v>43901</v>
      </c>
      <c r="I2674" s="11" t="s">
        <v>21</v>
      </c>
      <c r="J2674" s="11">
        <v>18</v>
      </c>
      <c r="K2674" s="11">
        <v>29</v>
      </c>
      <c r="L2674" s="11">
        <v>101</v>
      </c>
      <c r="M2674" s="11">
        <v>37</v>
      </c>
      <c r="N2674" s="11">
        <v>4</v>
      </c>
      <c r="O2674" s="15">
        <v>0.1</v>
      </c>
      <c r="P2674" s="14">
        <v>3895.38</v>
      </c>
      <c r="Q2674" s="14">
        <v>5125.5</v>
      </c>
      <c r="R2674" s="11" t="s">
        <v>22</v>
      </c>
      <c r="S2674" s="14">
        <v>20502</v>
      </c>
      <c r="T2674" s="14">
        <v>18451.8</v>
      </c>
      <c r="U2674" s="14">
        <v>2870.2799999999988</v>
      </c>
      <c r="V2674" s="11" t="s">
        <v>23</v>
      </c>
      <c r="W2674" s="26">
        <v>0.1555555555555555</v>
      </c>
      <c r="X2674" s="11">
        <v>6</v>
      </c>
      <c r="Y2674" s="11">
        <v>13</v>
      </c>
    </row>
    <row r="2675" spans="1:25" x14ac:dyDescent="0.45">
      <c r="A2675" s="11" t="s">
        <v>2707</v>
      </c>
      <c r="B2675" s="11" t="s">
        <v>27</v>
      </c>
      <c r="C2675" s="11" t="s">
        <v>20</v>
      </c>
      <c r="D2675" s="25">
        <v>43800</v>
      </c>
      <c r="E2675" s="25">
        <v>43882</v>
      </c>
      <c r="F2675" s="11">
        <f>YEAR(Abayomis_Table[[#This Row],[OrderDate]])</f>
        <v>2020</v>
      </c>
      <c r="G2675" s="25">
        <v>43885</v>
      </c>
      <c r="H2675" s="25">
        <v>43886</v>
      </c>
      <c r="I2675" s="11" t="s">
        <v>21</v>
      </c>
      <c r="J2675" s="11">
        <v>16</v>
      </c>
      <c r="K2675" s="11">
        <v>50</v>
      </c>
      <c r="L2675" s="11">
        <v>204</v>
      </c>
      <c r="M2675" s="11">
        <v>14</v>
      </c>
      <c r="N2675" s="11">
        <v>5</v>
      </c>
      <c r="O2675" s="15">
        <v>7.4999999999999997E-2</v>
      </c>
      <c r="P2675" s="14">
        <v>1949.3</v>
      </c>
      <c r="Q2675" s="14">
        <v>2499.1</v>
      </c>
      <c r="R2675" s="11" t="s">
        <v>22</v>
      </c>
      <c r="S2675" s="14">
        <v>12495.5</v>
      </c>
      <c r="T2675" s="14">
        <v>11558.337500000001</v>
      </c>
      <c r="U2675" s="14">
        <v>1811.8375000000015</v>
      </c>
      <c r="V2675" s="11" t="s">
        <v>23</v>
      </c>
      <c r="W2675" s="26">
        <v>0.15675589158042852</v>
      </c>
      <c r="X2675" s="11">
        <v>1</v>
      </c>
      <c r="Y2675" s="11">
        <v>3</v>
      </c>
    </row>
    <row r="2676" spans="1:25" x14ac:dyDescent="0.45">
      <c r="A2676" s="11" t="s">
        <v>2708</v>
      </c>
      <c r="B2676" s="11" t="s">
        <v>27</v>
      </c>
      <c r="C2676" s="11" t="s">
        <v>34</v>
      </c>
      <c r="D2676" s="25">
        <v>43800</v>
      </c>
      <c r="E2676" s="25">
        <v>43882</v>
      </c>
      <c r="F2676" s="11">
        <f>YEAR(Abayomis_Table[[#This Row],[OrderDate]])</f>
        <v>2020</v>
      </c>
      <c r="G2676" s="25">
        <v>43884</v>
      </c>
      <c r="H2676" s="25">
        <v>43887</v>
      </c>
      <c r="I2676" s="11" t="s">
        <v>21</v>
      </c>
      <c r="J2676" s="11">
        <v>19</v>
      </c>
      <c r="K2676" s="11">
        <v>34</v>
      </c>
      <c r="L2676" s="11">
        <v>312</v>
      </c>
      <c r="M2676" s="11">
        <v>34</v>
      </c>
      <c r="N2676" s="11">
        <v>8</v>
      </c>
      <c r="O2676" s="15">
        <v>7.4999999999999997E-2</v>
      </c>
      <c r="P2676" s="14">
        <v>2799.93</v>
      </c>
      <c r="Q2676" s="14">
        <v>3999.9</v>
      </c>
      <c r="R2676" s="11" t="s">
        <v>22</v>
      </c>
      <c r="S2676" s="14">
        <v>31999.200000000001</v>
      </c>
      <c r="T2676" s="14">
        <v>29599.260000000002</v>
      </c>
      <c r="U2676" s="14">
        <v>7199.8200000000033</v>
      </c>
      <c r="V2676" s="11" t="s">
        <v>23</v>
      </c>
      <c r="W2676" s="26">
        <v>0.24324324324324334</v>
      </c>
      <c r="X2676" s="11">
        <v>3</v>
      </c>
      <c r="Y2676" s="11">
        <v>2</v>
      </c>
    </row>
    <row r="2677" spans="1:25" x14ac:dyDescent="0.45">
      <c r="A2677" s="11" t="s">
        <v>2709</v>
      </c>
      <c r="B2677" s="11" t="s">
        <v>19</v>
      </c>
      <c r="C2677" s="11" t="s">
        <v>47</v>
      </c>
      <c r="D2677" s="25">
        <v>43800</v>
      </c>
      <c r="E2677" s="25">
        <v>43881</v>
      </c>
      <c r="F2677" s="11">
        <f>YEAR(Abayomis_Table[[#This Row],[OrderDate]])</f>
        <v>2020</v>
      </c>
      <c r="G2677" s="25">
        <v>43897</v>
      </c>
      <c r="H2677" s="25">
        <v>43906</v>
      </c>
      <c r="I2677" s="11" t="s">
        <v>21</v>
      </c>
      <c r="J2677" s="11">
        <v>7</v>
      </c>
      <c r="K2677" s="11">
        <v>40</v>
      </c>
      <c r="L2677" s="11">
        <v>16</v>
      </c>
      <c r="M2677" s="11">
        <v>14</v>
      </c>
      <c r="N2677" s="11">
        <v>1</v>
      </c>
      <c r="O2677" s="15">
        <v>7.4999999999999997E-2</v>
      </c>
      <c r="P2677" s="14">
        <v>3279.32</v>
      </c>
      <c r="Q2677" s="14">
        <v>5045.1000000000004</v>
      </c>
      <c r="R2677" s="11" t="s">
        <v>22</v>
      </c>
      <c r="S2677" s="14">
        <v>5045.1000000000004</v>
      </c>
      <c r="T2677" s="14">
        <v>4666.7175000000007</v>
      </c>
      <c r="U2677" s="14">
        <v>1387.3975000000005</v>
      </c>
      <c r="V2677" s="11" t="s">
        <v>23</v>
      </c>
      <c r="W2677" s="26">
        <v>0.29729622588039673</v>
      </c>
      <c r="X2677" s="11">
        <v>9</v>
      </c>
      <c r="Y2677" s="11">
        <v>16</v>
      </c>
    </row>
    <row r="2678" spans="1:25" x14ac:dyDescent="0.45">
      <c r="A2678" s="11" t="s">
        <v>2710</v>
      </c>
      <c r="B2678" s="11" t="s">
        <v>19</v>
      </c>
      <c r="C2678" s="11" t="s">
        <v>34</v>
      </c>
      <c r="D2678" s="25">
        <v>43700</v>
      </c>
      <c r="E2678" s="25">
        <v>43881</v>
      </c>
      <c r="F2678" s="11">
        <f>YEAR(Abayomis_Table[[#This Row],[OrderDate]])</f>
        <v>2020</v>
      </c>
      <c r="G2678" s="25">
        <v>43883</v>
      </c>
      <c r="H2678" s="25">
        <v>43889</v>
      </c>
      <c r="I2678" s="11" t="s">
        <v>21</v>
      </c>
      <c r="J2678" s="11">
        <v>9</v>
      </c>
      <c r="K2678" s="11">
        <v>39</v>
      </c>
      <c r="L2678" s="11">
        <v>276</v>
      </c>
      <c r="M2678" s="11">
        <v>5</v>
      </c>
      <c r="N2678" s="11">
        <v>6</v>
      </c>
      <c r="O2678" s="15">
        <v>0.1</v>
      </c>
      <c r="P2678" s="14">
        <v>1739.32</v>
      </c>
      <c r="Q2678" s="14">
        <v>3953</v>
      </c>
      <c r="R2678" s="11" t="s">
        <v>22</v>
      </c>
      <c r="S2678" s="14">
        <v>23718</v>
      </c>
      <c r="T2678" s="14">
        <v>21346.2</v>
      </c>
      <c r="U2678" s="14">
        <v>10910.28</v>
      </c>
      <c r="V2678" s="11" t="s">
        <v>23</v>
      </c>
      <c r="W2678" s="26">
        <v>0.51111111111111107</v>
      </c>
      <c r="X2678" s="11">
        <v>6</v>
      </c>
      <c r="Y2678" s="11">
        <v>2</v>
      </c>
    </row>
    <row r="2679" spans="1:25" x14ac:dyDescent="0.45">
      <c r="A2679" s="11" t="s">
        <v>2711</v>
      </c>
      <c r="B2679" s="11" t="s">
        <v>19</v>
      </c>
      <c r="C2679" s="11" t="s">
        <v>25</v>
      </c>
      <c r="D2679" s="25">
        <v>43800</v>
      </c>
      <c r="E2679" s="25">
        <v>43881</v>
      </c>
      <c r="F2679" s="11">
        <f>YEAR(Abayomis_Table[[#This Row],[OrderDate]])</f>
        <v>2020</v>
      </c>
      <c r="G2679" s="25">
        <v>43891</v>
      </c>
      <c r="H2679" s="25">
        <v>43894</v>
      </c>
      <c r="I2679" s="11" t="s">
        <v>21</v>
      </c>
      <c r="J2679" s="11">
        <v>1</v>
      </c>
      <c r="K2679" s="11">
        <v>30</v>
      </c>
      <c r="L2679" s="11">
        <v>362</v>
      </c>
      <c r="M2679" s="11">
        <v>40</v>
      </c>
      <c r="N2679" s="11">
        <v>5</v>
      </c>
      <c r="O2679" s="15">
        <v>0.3</v>
      </c>
      <c r="P2679" s="14">
        <v>723.06</v>
      </c>
      <c r="Q2679" s="14">
        <v>1018.4</v>
      </c>
      <c r="R2679" s="11" t="s">
        <v>22</v>
      </c>
      <c r="S2679" s="14">
        <v>5092</v>
      </c>
      <c r="T2679" s="14">
        <v>3564.3999999999996</v>
      </c>
      <c r="U2679" s="14">
        <v>-50.900000000000091</v>
      </c>
      <c r="V2679" s="11" t="s">
        <v>30</v>
      </c>
      <c r="W2679" s="26">
        <v>-1.428010324318261E-2</v>
      </c>
      <c r="X2679" s="11">
        <v>3</v>
      </c>
      <c r="Y2679" s="11">
        <v>10</v>
      </c>
    </row>
    <row r="2680" spans="1:25" x14ac:dyDescent="0.45">
      <c r="A2680" s="11" t="s">
        <v>2712</v>
      </c>
      <c r="B2680" s="11" t="s">
        <v>27</v>
      </c>
      <c r="C2680" s="11" t="s">
        <v>34</v>
      </c>
      <c r="D2680" s="25">
        <v>43800</v>
      </c>
      <c r="E2680" s="25">
        <v>43881</v>
      </c>
      <c r="F2680" s="11">
        <f>YEAR(Abayomis_Table[[#This Row],[OrderDate]])</f>
        <v>2020</v>
      </c>
      <c r="G2680" s="25">
        <v>43908</v>
      </c>
      <c r="H2680" s="25">
        <v>43909</v>
      </c>
      <c r="I2680" s="11" t="s">
        <v>21</v>
      </c>
      <c r="J2680" s="11">
        <v>12</v>
      </c>
      <c r="K2680" s="11">
        <v>45</v>
      </c>
      <c r="L2680" s="11">
        <v>284</v>
      </c>
      <c r="M2680" s="11">
        <v>18</v>
      </c>
      <c r="N2680" s="11">
        <v>5</v>
      </c>
      <c r="O2680" s="15">
        <v>0.05</v>
      </c>
      <c r="P2680" s="14">
        <v>3902.08</v>
      </c>
      <c r="Q2680" s="14">
        <v>6003.2</v>
      </c>
      <c r="R2680" s="11" t="s">
        <v>22</v>
      </c>
      <c r="S2680" s="14">
        <v>30016</v>
      </c>
      <c r="T2680" s="14">
        <v>28515.199999999997</v>
      </c>
      <c r="U2680" s="14">
        <v>9004.7999999999956</v>
      </c>
      <c r="V2680" s="11" t="s">
        <v>32</v>
      </c>
      <c r="W2680" s="26">
        <v>0.3157894736842104</v>
      </c>
      <c r="X2680" s="11">
        <v>1</v>
      </c>
      <c r="Y2680" s="11">
        <v>27</v>
      </c>
    </row>
    <row r="2681" spans="1:25" x14ac:dyDescent="0.45">
      <c r="A2681" s="11" t="s">
        <v>2713</v>
      </c>
      <c r="B2681" s="11" t="s">
        <v>19</v>
      </c>
      <c r="C2681" s="11" t="s">
        <v>34</v>
      </c>
      <c r="D2681" s="25">
        <v>43800</v>
      </c>
      <c r="E2681" s="25">
        <v>43881</v>
      </c>
      <c r="F2681" s="11">
        <f>YEAR(Abayomis_Table[[#This Row],[OrderDate]])</f>
        <v>2020</v>
      </c>
      <c r="G2681" s="25">
        <v>43903</v>
      </c>
      <c r="H2681" s="25">
        <v>43909</v>
      </c>
      <c r="I2681" s="11" t="s">
        <v>21</v>
      </c>
      <c r="J2681" s="11">
        <v>6</v>
      </c>
      <c r="K2681" s="11">
        <v>10</v>
      </c>
      <c r="L2681" s="11">
        <v>297</v>
      </c>
      <c r="M2681" s="11">
        <v>14</v>
      </c>
      <c r="N2681" s="11">
        <v>8</v>
      </c>
      <c r="O2681" s="15">
        <v>0.3</v>
      </c>
      <c r="P2681" s="14">
        <v>2206.1799999999998</v>
      </c>
      <c r="Q2681" s="14">
        <v>3939.6</v>
      </c>
      <c r="R2681" s="11" t="s">
        <v>22</v>
      </c>
      <c r="S2681" s="14">
        <v>31516.799999999999</v>
      </c>
      <c r="T2681" s="14">
        <v>22061.759999999998</v>
      </c>
      <c r="U2681" s="14">
        <v>4412.32</v>
      </c>
      <c r="V2681" s="11" t="s">
        <v>30</v>
      </c>
      <c r="W2681" s="26">
        <v>0.19999854952642038</v>
      </c>
      <c r="X2681" s="11">
        <v>6</v>
      </c>
      <c r="Y2681" s="11">
        <v>22</v>
      </c>
    </row>
    <row r="2682" spans="1:25" x14ac:dyDescent="0.45">
      <c r="A2682" s="11" t="s">
        <v>2714</v>
      </c>
      <c r="B2682" s="11" t="s">
        <v>36</v>
      </c>
      <c r="C2682" s="11" t="s">
        <v>41</v>
      </c>
      <c r="D2682" s="25">
        <v>43700</v>
      </c>
      <c r="E2682" s="25">
        <v>43881</v>
      </c>
      <c r="F2682" s="11">
        <f>YEAR(Abayomis_Table[[#This Row],[OrderDate]])</f>
        <v>2020</v>
      </c>
      <c r="G2682" s="25">
        <v>43906</v>
      </c>
      <c r="H2682" s="25">
        <v>43915</v>
      </c>
      <c r="I2682" s="11" t="s">
        <v>21</v>
      </c>
      <c r="J2682" s="11">
        <v>24</v>
      </c>
      <c r="K2682" s="11">
        <v>34</v>
      </c>
      <c r="L2682" s="11">
        <v>72</v>
      </c>
      <c r="M2682" s="11">
        <v>6</v>
      </c>
      <c r="N2682" s="11">
        <v>7</v>
      </c>
      <c r="O2682" s="15">
        <v>0.05</v>
      </c>
      <c r="P2682" s="14">
        <v>1682.37</v>
      </c>
      <c r="Q2682" s="14">
        <v>3115.5</v>
      </c>
      <c r="R2682" s="11" t="s">
        <v>22</v>
      </c>
      <c r="S2682" s="14">
        <v>21808.5</v>
      </c>
      <c r="T2682" s="14">
        <v>20718.075000000001</v>
      </c>
      <c r="U2682" s="14">
        <v>8941.4850000000006</v>
      </c>
      <c r="V2682" s="11" t="s">
        <v>32</v>
      </c>
      <c r="W2682" s="26">
        <v>0.43157894736842106</v>
      </c>
      <c r="X2682" s="11">
        <v>9</v>
      </c>
      <c r="Y2682" s="11">
        <v>25</v>
      </c>
    </row>
    <row r="2683" spans="1:25" x14ac:dyDescent="0.45">
      <c r="A2683" s="11" t="s">
        <v>2715</v>
      </c>
      <c r="B2683" s="11" t="s">
        <v>36</v>
      </c>
      <c r="C2683" s="11" t="s">
        <v>28</v>
      </c>
      <c r="D2683" s="25">
        <v>43800</v>
      </c>
      <c r="E2683" s="25">
        <v>43881</v>
      </c>
      <c r="F2683" s="11">
        <f>YEAR(Abayomis_Table[[#This Row],[OrderDate]])</f>
        <v>2020</v>
      </c>
      <c r="G2683" s="25">
        <v>43904</v>
      </c>
      <c r="H2683" s="25">
        <v>43914</v>
      </c>
      <c r="I2683" s="11" t="s">
        <v>21</v>
      </c>
      <c r="J2683" s="11">
        <v>20</v>
      </c>
      <c r="K2683" s="11">
        <v>21</v>
      </c>
      <c r="L2683" s="11">
        <v>114</v>
      </c>
      <c r="M2683" s="11">
        <v>22</v>
      </c>
      <c r="N2683" s="11">
        <v>8</v>
      </c>
      <c r="O2683" s="15">
        <v>7.4999999999999997E-2</v>
      </c>
      <c r="P2683" s="14">
        <v>499.69</v>
      </c>
      <c r="Q2683" s="14">
        <v>757.1</v>
      </c>
      <c r="R2683" s="11" t="s">
        <v>22</v>
      </c>
      <c r="S2683" s="14">
        <v>6056.8</v>
      </c>
      <c r="T2683" s="14">
        <v>5602.5400000000009</v>
      </c>
      <c r="U2683" s="14">
        <v>1605.0200000000009</v>
      </c>
      <c r="V2683" s="11" t="s">
        <v>23</v>
      </c>
      <c r="W2683" s="26">
        <v>0.28648077479143402</v>
      </c>
      <c r="X2683" s="11">
        <v>10</v>
      </c>
      <c r="Y2683" s="11">
        <v>23</v>
      </c>
    </row>
    <row r="2684" spans="1:25" x14ac:dyDescent="0.45">
      <c r="A2684" s="11" t="s">
        <v>2716</v>
      </c>
      <c r="B2684" s="11" t="s">
        <v>27</v>
      </c>
      <c r="C2684" s="11" t="s">
        <v>28</v>
      </c>
      <c r="D2684" s="25">
        <v>43800</v>
      </c>
      <c r="E2684" s="25">
        <v>43881</v>
      </c>
      <c r="F2684" s="11">
        <f>YEAR(Abayomis_Table[[#This Row],[OrderDate]])</f>
        <v>2020</v>
      </c>
      <c r="G2684" s="25">
        <v>43900</v>
      </c>
      <c r="H2684" s="25">
        <v>43908</v>
      </c>
      <c r="I2684" s="11" t="s">
        <v>21</v>
      </c>
      <c r="J2684" s="11">
        <v>18</v>
      </c>
      <c r="K2684" s="11">
        <v>30</v>
      </c>
      <c r="L2684" s="11">
        <v>113</v>
      </c>
      <c r="M2684" s="11">
        <v>1</v>
      </c>
      <c r="N2684" s="11">
        <v>3</v>
      </c>
      <c r="O2684" s="15">
        <v>7.4999999999999997E-2</v>
      </c>
      <c r="P2684" s="14">
        <v>519.25</v>
      </c>
      <c r="Q2684" s="14">
        <v>1038.5</v>
      </c>
      <c r="R2684" s="11" t="s">
        <v>22</v>
      </c>
      <c r="S2684" s="14">
        <v>3115.5</v>
      </c>
      <c r="T2684" s="14">
        <v>2881.8375000000001</v>
      </c>
      <c r="U2684" s="14">
        <v>1324.0875000000001</v>
      </c>
      <c r="V2684" s="11" t="s">
        <v>23</v>
      </c>
      <c r="W2684" s="26">
        <v>0.45945945945945948</v>
      </c>
      <c r="X2684" s="11">
        <v>8</v>
      </c>
      <c r="Y2684" s="11">
        <v>19</v>
      </c>
    </row>
    <row r="2685" spans="1:25" x14ac:dyDescent="0.45">
      <c r="A2685" s="11" t="s">
        <v>2717</v>
      </c>
      <c r="B2685" s="11" t="s">
        <v>27</v>
      </c>
      <c r="C2685" s="11" t="s">
        <v>34</v>
      </c>
      <c r="D2685" s="25">
        <v>43800</v>
      </c>
      <c r="E2685" s="25">
        <v>43881</v>
      </c>
      <c r="F2685" s="11">
        <f>YEAR(Abayomis_Table[[#This Row],[OrderDate]])</f>
        <v>2020</v>
      </c>
      <c r="G2685" s="25">
        <v>43893</v>
      </c>
      <c r="H2685" s="25">
        <v>43902</v>
      </c>
      <c r="I2685" s="11" t="s">
        <v>21</v>
      </c>
      <c r="J2685" s="11">
        <v>15</v>
      </c>
      <c r="K2685" s="11">
        <v>27</v>
      </c>
      <c r="L2685" s="11">
        <v>264</v>
      </c>
      <c r="M2685" s="11">
        <v>43</v>
      </c>
      <c r="N2685" s="11">
        <v>8</v>
      </c>
      <c r="O2685" s="15">
        <v>0.05</v>
      </c>
      <c r="P2685" s="14">
        <v>1526.26</v>
      </c>
      <c r="Q2685" s="14">
        <v>2278</v>
      </c>
      <c r="R2685" s="11" t="s">
        <v>22</v>
      </c>
      <c r="S2685" s="14">
        <v>18224</v>
      </c>
      <c r="T2685" s="14">
        <v>17312.8</v>
      </c>
      <c r="U2685" s="14">
        <v>5102.7199999999993</v>
      </c>
      <c r="V2685" s="11" t="s">
        <v>32</v>
      </c>
      <c r="W2685" s="26">
        <v>0.29473684210526313</v>
      </c>
      <c r="X2685" s="11">
        <v>9</v>
      </c>
      <c r="Y2685" s="11">
        <v>12</v>
      </c>
    </row>
    <row r="2686" spans="1:25" x14ac:dyDescent="0.45">
      <c r="A2686" s="11" t="s">
        <v>2718</v>
      </c>
      <c r="B2686" s="11" t="s">
        <v>27</v>
      </c>
      <c r="C2686" s="11" t="s">
        <v>28</v>
      </c>
      <c r="D2686" s="25">
        <v>43800</v>
      </c>
      <c r="E2686" s="25">
        <v>43881</v>
      </c>
      <c r="F2686" s="11">
        <f>YEAR(Abayomis_Table[[#This Row],[OrderDate]])</f>
        <v>2020</v>
      </c>
      <c r="G2686" s="25">
        <v>43901</v>
      </c>
      <c r="H2686" s="25">
        <v>43905</v>
      </c>
      <c r="I2686" s="11" t="s">
        <v>21</v>
      </c>
      <c r="J2686" s="11">
        <v>18</v>
      </c>
      <c r="K2686" s="11">
        <v>36</v>
      </c>
      <c r="L2686" s="11">
        <v>138</v>
      </c>
      <c r="M2686" s="11">
        <v>19</v>
      </c>
      <c r="N2686" s="11">
        <v>5</v>
      </c>
      <c r="O2686" s="15">
        <v>0.05</v>
      </c>
      <c r="P2686" s="14">
        <v>879.98</v>
      </c>
      <c r="Q2686" s="14">
        <v>1333.3</v>
      </c>
      <c r="R2686" s="11" t="s">
        <v>22</v>
      </c>
      <c r="S2686" s="14">
        <v>6666.5</v>
      </c>
      <c r="T2686" s="14">
        <v>6333.1749999999993</v>
      </c>
      <c r="U2686" s="14">
        <v>1933.2749999999996</v>
      </c>
      <c r="V2686" s="11" t="s">
        <v>32</v>
      </c>
      <c r="W2686" s="26">
        <v>0.30526157890789374</v>
      </c>
      <c r="X2686" s="11">
        <v>4</v>
      </c>
      <c r="Y2686" s="11">
        <v>20</v>
      </c>
    </row>
    <row r="2687" spans="1:25" x14ac:dyDescent="0.45">
      <c r="A2687" s="11" t="s">
        <v>2719</v>
      </c>
      <c r="B2687" s="11" t="s">
        <v>19</v>
      </c>
      <c r="C2687" s="11" t="s">
        <v>47</v>
      </c>
      <c r="D2687" s="25">
        <v>43800</v>
      </c>
      <c r="E2687" s="25">
        <v>43881</v>
      </c>
      <c r="F2687" s="11">
        <f>YEAR(Abayomis_Table[[#This Row],[OrderDate]])</f>
        <v>2020</v>
      </c>
      <c r="G2687" s="25">
        <v>43885</v>
      </c>
      <c r="H2687" s="25">
        <v>43892</v>
      </c>
      <c r="I2687" s="11" t="s">
        <v>21</v>
      </c>
      <c r="J2687" s="11">
        <v>2</v>
      </c>
      <c r="K2687" s="11">
        <v>47</v>
      </c>
      <c r="L2687" s="11">
        <v>1</v>
      </c>
      <c r="M2687" s="11">
        <v>27</v>
      </c>
      <c r="N2687" s="11">
        <v>4</v>
      </c>
      <c r="O2687" s="15">
        <v>0.1</v>
      </c>
      <c r="P2687" s="14">
        <v>1413.57</v>
      </c>
      <c r="Q2687" s="14">
        <v>1835.8</v>
      </c>
      <c r="R2687" s="11" t="s">
        <v>22</v>
      </c>
      <c r="S2687" s="14">
        <v>7343.2</v>
      </c>
      <c r="T2687" s="14">
        <v>6608.88</v>
      </c>
      <c r="U2687" s="14">
        <v>954.60000000000036</v>
      </c>
      <c r="V2687" s="11" t="s">
        <v>23</v>
      </c>
      <c r="W2687" s="26">
        <v>0.14444202345934565</v>
      </c>
      <c r="X2687" s="11">
        <v>7</v>
      </c>
      <c r="Y2687" s="11">
        <v>4</v>
      </c>
    </row>
    <row r="2688" spans="1:25" x14ac:dyDescent="0.45">
      <c r="A2688" s="11" t="s">
        <v>2720</v>
      </c>
      <c r="B2688" s="11" t="s">
        <v>19</v>
      </c>
      <c r="C2688" s="11" t="s">
        <v>28</v>
      </c>
      <c r="D2688" s="25">
        <v>43800</v>
      </c>
      <c r="E2688" s="25">
        <v>43880</v>
      </c>
      <c r="F2688" s="11">
        <f>YEAR(Abayomis_Table[[#This Row],[OrderDate]])</f>
        <v>2020</v>
      </c>
      <c r="G2688" s="25">
        <v>43895</v>
      </c>
      <c r="H2688" s="25">
        <v>43904</v>
      </c>
      <c r="I2688" s="11" t="s">
        <v>21</v>
      </c>
      <c r="J2688" s="11">
        <v>6</v>
      </c>
      <c r="K2688" s="11">
        <v>48</v>
      </c>
      <c r="L2688" s="11">
        <v>88</v>
      </c>
      <c r="M2688" s="11">
        <v>26</v>
      </c>
      <c r="N2688" s="11">
        <v>8</v>
      </c>
      <c r="O2688" s="15">
        <v>0.1</v>
      </c>
      <c r="P2688" s="14">
        <v>732.58</v>
      </c>
      <c r="Q2688" s="14">
        <v>951.4</v>
      </c>
      <c r="R2688" s="11" t="s">
        <v>22</v>
      </c>
      <c r="S2688" s="14">
        <v>7611.2</v>
      </c>
      <c r="T2688" s="14">
        <v>6850.08</v>
      </c>
      <c r="U2688" s="14">
        <v>989.4399999999996</v>
      </c>
      <c r="V2688" s="11" t="s">
        <v>23</v>
      </c>
      <c r="W2688" s="26">
        <v>0.14444210870529975</v>
      </c>
      <c r="X2688" s="11">
        <v>9</v>
      </c>
      <c r="Y2688" s="11">
        <v>15</v>
      </c>
    </row>
    <row r="2689" spans="1:25" x14ac:dyDescent="0.45">
      <c r="A2689" s="11" t="s">
        <v>2721</v>
      </c>
      <c r="B2689" s="11" t="s">
        <v>43</v>
      </c>
      <c r="C2689" s="11" t="s">
        <v>25</v>
      </c>
      <c r="D2689" s="25">
        <v>43800</v>
      </c>
      <c r="E2689" s="25">
        <v>43880</v>
      </c>
      <c r="F2689" s="11">
        <f>YEAR(Abayomis_Table[[#This Row],[OrderDate]])</f>
        <v>2020</v>
      </c>
      <c r="G2689" s="25">
        <v>43900</v>
      </c>
      <c r="H2689" s="25">
        <v>43910</v>
      </c>
      <c r="I2689" s="11" t="s">
        <v>21</v>
      </c>
      <c r="J2689" s="11">
        <v>26</v>
      </c>
      <c r="K2689" s="11">
        <v>11</v>
      </c>
      <c r="L2689" s="11">
        <v>353</v>
      </c>
      <c r="M2689" s="11">
        <v>8</v>
      </c>
      <c r="N2689" s="11">
        <v>1</v>
      </c>
      <c r="O2689" s="15">
        <v>0.2</v>
      </c>
      <c r="P2689" s="14">
        <v>715.02</v>
      </c>
      <c r="Q2689" s="14">
        <v>1232.8</v>
      </c>
      <c r="R2689" s="11" t="s">
        <v>22</v>
      </c>
      <c r="S2689" s="14">
        <v>1232.8</v>
      </c>
      <c r="T2689" s="14">
        <v>986.24</v>
      </c>
      <c r="U2689" s="14">
        <v>271.22000000000003</v>
      </c>
      <c r="V2689" s="11" t="s">
        <v>30</v>
      </c>
      <c r="W2689" s="26">
        <v>0.27500405580791698</v>
      </c>
      <c r="X2689" s="11">
        <v>10</v>
      </c>
      <c r="Y2689" s="11">
        <v>20</v>
      </c>
    </row>
    <row r="2690" spans="1:25" x14ac:dyDescent="0.45">
      <c r="A2690" s="11" t="s">
        <v>2722</v>
      </c>
      <c r="B2690" s="11" t="s">
        <v>43</v>
      </c>
      <c r="C2690" s="11" t="s">
        <v>25</v>
      </c>
      <c r="D2690" s="25">
        <v>43700</v>
      </c>
      <c r="E2690" s="25">
        <v>43880</v>
      </c>
      <c r="F2690" s="11">
        <f>YEAR(Abayomis_Table[[#This Row],[OrderDate]])</f>
        <v>2020</v>
      </c>
      <c r="G2690" s="25">
        <v>43891</v>
      </c>
      <c r="H2690" s="25">
        <v>43895</v>
      </c>
      <c r="I2690" s="11" t="s">
        <v>21</v>
      </c>
      <c r="J2690" s="11">
        <v>26</v>
      </c>
      <c r="K2690" s="11">
        <v>15</v>
      </c>
      <c r="L2690" s="11">
        <v>356</v>
      </c>
      <c r="M2690" s="11">
        <v>35</v>
      </c>
      <c r="N2690" s="11">
        <v>8</v>
      </c>
      <c r="O2690" s="15">
        <v>7.4999999999999997E-2</v>
      </c>
      <c r="P2690" s="14">
        <v>536.20000000000005</v>
      </c>
      <c r="Q2690" s="14">
        <v>1011.7</v>
      </c>
      <c r="R2690" s="11" t="s">
        <v>22</v>
      </c>
      <c r="S2690" s="14">
        <v>8093.6</v>
      </c>
      <c r="T2690" s="14">
        <v>7486.5800000000008</v>
      </c>
      <c r="U2690" s="14">
        <v>3196.9800000000005</v>
      </c>
      <c r="V2690" s="11" t="s">
        <v>23</v>
      </c>
      <c r="W2690" s="26">
        <v>0.42702809560573723</v>
      </c>
      <c r="X2690" s="11">
        <v>4</v>
      </c>
      <c r="Y2690" s="11">
        <v>11</v>
      </c>
    </row>
    <row r="2691" spans="1:25" x14ac:dyDescent="0.45">
      <c r="A2691" s="11" t="s">
        <v>2723</v>
      </c>
      <c r="B2691" s="11" t="s">
        <v>36</v>
      </c>
      <c r="C2691" s="11" t="s">
        <v>34</v>
      </c>
      <c r="D2691" s="25">
        <v>43800</v>
      </c>
      <c r="E2691" s="25">
        <v>43880</v>
      </c>
      <c r="F2691" s="11">
        <f>YEAR(Abayomis_Table[[#This Row],[OrderDate]])</f>
        <v>2020</v>
      </c>
      <c r="G2691" s="25">
        <v>43906</v>
      </c>
      <c r="H2691" s="25">
        <v>43907</v>
      </c>
      <c r="I2691" s="11" t="s">
        <v>21</v>
      </c>
      <c r="J2691" s="11">
        <v>24</v>
      </c>
      <c r="K2691" s="11">
        <v>15</v>
      </c>
      <c r="L2691" s="11">
        <v>319</v>
      </c>
      <c r="M2691" s="11">
        <v>18</v>
      </c>
      <c r="N2691" s="11">
        <v>4</v>
      </c>
      <c r="O2691" s="15">
        <v>0.05</v>
      </c>
      <c r="P2691" s="14">
        <v>542.70000000000005</v>
      </c>
      <c r="Q2691" s="14">
        <v>1005</v>
      </c>
      <c r="R2691" s="11" t="s">
        <v>22</v>
      </c>
      <c r="S2691" s="14">
        <v>4020</v>
      </c>
      <c r="T2691" s="14">
        <v>3819</v>
      </c>
      <c r="U2691" s="14">
        <v>1648.1999999999998</v>
      </c>
      <c r="V2691" s="11" t="s">
        <v>32</v>
      </c>
      <c r="W2691" s="26">
        <v>0.43157894736842101</v>
      </c>
      <c r="X2691" s="11">
        <v>1</v>
      </c>
      <c r="Y2691" s="11">
        <v>26</v>
      </c>
    </row>
    <row r="2692" spans="1:25" x14ac:dyDescent="0.45">
      <c r="A2692" s="11" t="s">
        <v>2724</v>
      </c>
      <c r="B2692" s="11" t="s">
        <v>19</v>
      </c>
      <c r="C2692" s="11" t="s">
        <v>20</v>
      </c>
      <c r="D2692" s="25">
        <v>43800</v>
      </c>
      <c r="E2692" s="25">
        <v>43880</v>
      </c>
      <c r="F2692" s="11">
        <f>YEAR(Abayomis_Table[[#This Row],[OrderDate]])</f>
        <v>2020</v>
      </c>
      <c r="G2692" s="25">
        <v>43882</v>
      </c>
      <c r="H2692" s="25">
        <v>43889</v>
      </c>
      <c r="I2692" s="11" t="s">
        <v>21</v>
      </c>
      <c r="J2692" s="11">
        <v>3</v>
      </c>
      <c r="K2692" s="11">
        <v>40</v>
      </c>
      <c r="L2692" s="11">
        <v>230</v>
      </c>
      <c r="M2692" s="11">
        <v>33</v>
      </c>
      <c r="N2692" s="11">
        <v>6</v>
      </c>
      <c r="O2692" s="15">
        <v>0.2</v>
      </c>
      <c r="P2692" s="14">
        <v>675.36</v>
      </c>
      <c r="Q2692" s="14">
        <v>938</v>
      </c>
      <c r="R2692" s="11" t="s">
        <v>22</v>
      </c>
      <c r="S2692" s="14">
        <v>5628</v>
      </c>
      <c r="T2692" s="14">
        <v>4502.4000000000005</v>
      </c>
      <c r="U2692" s="14">
        <v>450.24000000000069</v>
      </c>
      <c r="V2692" s="11" t="s">
        <v>30</v>
      </c>
      <c r="W2692" s="26">
        <v>0.10000000000000014</v>
      </c>
      <c r="X2692" s="11">
        <v>7</v>
      </c>
      <c r="Y2692" s="11">
        <v>2</v>
      </c>
    </row>
    <row r="2693" spans="1:25" x14ac:dyDescent="0.45">
      <c r="A2693" s="11" t="s">
        <v>2725</v>
      </c>
      <c r="B2693" s="11" t="s">
        <v>27</v>
      </c>
      <c r="C2693" s="11" t="s">
        <v>47</v>
      </c>
      <c r="D2693" s="25">
        <v>43800</v>
      </c>
      <c r="E2693" s="25">
        <v>43880</v>
      </c>
      <c r="F2693" s="11">
        <f>YEAR(Abayomis_Table[[#This Row],[OrderDate]])</f>
        <v>2020</v>
      </c>
      <c r="G2693" s="25">
        <v>43893</v>
      </c>
      <c r="H2693" s="25">
        <v>43901</v>
      </c>
      <c r="I2693" s="11" t="s">
        <v>21</v>
      </c>
      <c r="J2693" s="11">
        <v>19</v>
      </c>
      <c r="K2693" s="11">
        <v>35</v>
      </c>
      <c r="L2693" s="11">
        <v>31</v>
      </c>
      <c r="M2693" s="11">
        <v>18</v>
      </c>
      <c r="N2693" s="11">
        <v>5</v>
      </c>
      <c r="O2693" s="15">
        <v>7.4999999999999997E-2</v>
      </c>
      <c r="P2693" s="14">
        <v>994.95</v>
      </c>
      <c r="Q2693" s="14">
        <v>1989.9</v>
      </c>
      <c r="R2693" s="11" t="s">
        <v>22</v>
      </c>
      <c r="S2693" s="14">
        <v>9949.5</v>
      </c>
      <c r="T2693" s="14">
        <v>9203.2875000000004</v>
      </c>
      <c r="U2693" s="14">
        <v>4228.5375000000004</v>
      </c>
      <c r="V2693" s="11" t="s">
        <v>23</v>
      </c>
      <c r="W2693" s="26">
        <v>0.45945945945945948</v>
      </c>
      <c r="X2693" s="11">
        <v>8</v>
      </c>
      <c r="Y2693" s="11">
        <v>13</v>
      </c>
    </row>
    <row r="2694" spans="1:25" x14ac:dyDescent="0.45">
      <c r="A2694" s="11" t="s">
        <v>2726</v>
      </c>
      <c r="B2694" s="11" t="s">
        <v>27</v>
      </c>
      <c r="C2694" s="11" t="s">
        <v>41</v>
      </c>
      <c r="D2694" s="25">
        <v>43800</v>
      </c>
      <c r="E2694" s="25">
        <v>43880</v>
      </c>
      <c r="F2694" s="11">
        <f>YEAR(Abayomis_Table[[#This Row],[OrderDate]])</f>
        <v>2020</v>
      </c>
      <c r="G2694" s="25">
        <v>43893</v>
      </c>
      <c r="H2694" s="25">
        <v>43895</v>
      </c>
      <c r="I2694" s="11" t="s">
        <v>21</v>
      </c>
      <c r="J2694" s="11">
        <v>17</v>
      </c>
      <c r="K2694" s="11">
        <v>19</v>
      </c>
      <c r="L2694" s="11">
        <v>68</v>
      </c>
      <c r="M2694" s="11">
        <v>37</v>
      </c>
      <c r="N2694" s="11">
        <v>2</v>
      </c>
      <c r="O2694" s="15">
        <v>0.2</v>
      </c>
      <c r="P2694" s="14">
        <v>2156.73</v>
      </c>
      <c r="Q2694" s="14">
        <v>2914.5</v>
      </c>
      <c r="R2694" s="11" t="s">
        <v>22</v>
      </c>
      <c r="S2694" s="14">
        <v>5829</v>
      </c>
      <c r="T2694" s="14">
        <v>4663.2</v>
      </c>
      <c r="U2694" s="14">
        <v>349.73999999999978</v>
      </c>
      <c r="V2694" s="11" t="s">
        <v>30</v>
      </c>
      <c r="W2694" s="26">
        <v>7.4999999999999956E-2</v>
      </c>
      <c r="X2694" s="11">
        <v>2</v>
      </c>
      <c r="Y2694" s="11">
        <v>13</v>
      </c>
    </row>
    <row r="2695" spans="1:25" x14ac:dyDescent="0.45">
      <c r="A2695" s="11" t="s">
        <v>2727</v>
      </c>
      <c r="B2695" s="11" t="s">
        <v>19</v>
      </c>
      <c r="C2695" s="11" t="s">
        <v>28</v>
      </c>
      <c r="D2695" s="25">
        <v>43700</v>
      </c>
      <c r="E2695" s="25">
        <v>43880</v>
      </c>
      <c r="F2695" s="11">
        <f>YEAR(Abayomis_Table[[#This Row],[OrderDate]])</f>
        <v>2020</v>
      </c>
      <c r="G2695" s="25">
        <v>43888</v>
      </c>
      <c r="H2695" s="25">
        <v>43896</v>
      </c>
      <c r="I2695" s="11" t="s">
        <v>21</v>
      </c>
      <c r="J2695" s="11">
        <v>2</v>
      </c>
      <c r="K2695" s="11">
        <v>37</v>
      </c>
      <c r="L2695" s="11">
        <v>193</v>
      </c>
      <c r="M2695" s="11">
        <v>28</v>
      </c>
      <c r="N2695" s="11">
        <v>8</v>
      </c>
      <c r="O2695" s="15">
        <v>0.05</v>
      </c>
      <c r="P2695" s="14">
        <v>633.15</v>
      </c>
      <c r="Q2695" s="14">
        <v>904.5</v>
      </c>
      <c r="R2695" s="11" t="s">
        <v>22</v>
      </c>
      <c r="S2695" s="14">
        <v>7236</v>
      </c>
      <c r="T2695" s="14">
        <v>6874.2</v>
      </c>
      <c r="U2695" s="14">
        <v>1809</v>
      </c>
      <c r="V2695" s="11" t="s">
        <v>32</v>
      </c>
      <c r="W2695" s="26">
        <v>0.26315789473684209</v>
      </c>
      <c r="X2695" s="11">
        <v>8</v>
      </c>
      <c r="Y2695" s="11">
        <v>8</v>
      </c>
    </row>
    <row r="2696" spans="1:25" x14ac:dyDescent="0.45">
      <c r="A2696" s="11" t="s">
        <v>2728</v>
      </c>
      <c r="B2696" s="11" t="s">
        <v>43</v>
      </c>
      <c r="C2696" s="11" t="s">
        <v>28</v>
      </c>
      <c r="D2696" s="25">
        <v>43800</v>
      </c>
      <c r="E2696" s="25">
        <v>43880</v>
      </c>
      <c r="F2696" s="11">
        <f>YEAR(Abayomis_Table[[#This Row],[OrderDate]])</f>
        <v>2020</v>
      </c>
      <c r="G2696" s="25">
        <v>43900</v>
      </c>
      <c r="H2696" s="25">
        <v>43906</v>
      </c>
      <c r="I2696" s="11" t="s">
        <v>21</v>
      </c>
      <c r="J2696" s="11">
        <v>28</v>
      </c>
      <c r="K2696" s="11">
        <v>8</v>
      </c>
      <c r="L2696" s="11">
        <v>139</v>
      </c>
      <c r="M2696" s="11">
        <v>3</v>
      </c>
      <c r="N2696" s="11">
        <v>2</v>
      </c>
      <c r="O2696" s="15">
        <v>0.05</v>
      </c>
      <c r="P2696" s="14">
        <v>1685.39</v>
      </c>
      <c r="Q2696" s="14">
        <v>2592.9</v>
      </c>
      <c r="R2696" s="11" t="s">
        <v>22</v>
      </c>
      <c r="S2696" s="14">
        <v>5185.8</v>
      </c>
      <c r="T2696" s="14">
        <v>4926.51</v>
      </c>
      <c r="U2696" s="14">
        <v>1555.73</v>
      </c>
      <c r="V2696" s="11" t="s">
        <v>32</v>
      </c>
      <c r="W2696" s="26">
        <v>0.31578744384970292</v>
      </c>
      <c r="X2696" s="11">
        <v>6</v>
      </c>
      <c r="Y2696" s="11">
        <v>20</v>
      </c>
    </row>
    <row r="2697" spans="1:25" x14ac:dyDescent="0.45">
      <c r="A2697" s="11" t="s">
        <v>2729</v>
      </c>
      <c r="B2697" s="11" t="s">
        <v>19</v>
      </c>
      <c r="C2697" s="11" t="s">
        <v>28</v>
      </c>
      <c r="D2697" s="25">
        <v>43800</v>
      </c>
      <c r="E2697" s="25">
        <v>43880</v>
      </c>
      <c r="F2697" s="11">
        <f>YEAR(Abayomis_Table[[#This Row],[OrderDate]])</f>
        <v>2020</v>
      </c>
      <c r="G2697" s="25">
        <v>43894</v>
      </c>
      <c r="H2697" s="25">
        <v>43897</v>
      </c>
      <c r="I2697" s="11" t="s">
        <v>21</v>
      </c>
      <c r="J2697" s="11">
        <v>8</v>
      </c>
      <c r="K2697" s="11">
        <v>49</v>
      </c>
      <c r="L2697" s="11">
        <v>144</v>
      </c>
      <c r="M2697" s="11">
        <v>24</v>
      </c>
      <c r="N2697" s="11">
        <v>1</v>
      </c>
      <c r="O2697" s="15">
        <v>0.05</v>
      </c>
      <c r="P2697" s="14">
        <v>101.3</v>
      </c>
      <c r="Q2697" s="14">
        <v>180.9</v>
      </c>
      <c r="R2697" s="11" t="s">
        <v>22</v>
      </c>
      <c r="S2697" s="14">
        <v>180.9</v>
      </c>
      <c r="T2697" s="14">
        <v>171.85499999999999</v>
      </c>
      <c r="U2697" s="14">
        <v>70.554999999999993</v>
      </c>
      <c r="V2697" s="11" t="s">
        <v>32</v>
      </c>
      <c r="W2697" s="26">
        <v>0.41054959122516071</v>
      </c>
      <c r="X2697" s="11">
        <v>3</v>
      </c>
      <c r="Y2697" s="11">
        <v>14</v>
      </c>
    </row>
    <row r="2698" spans="1:25" x14ac:dyDescent="0.45">
      <c r="A2698" s="11" t="s">
        <v>2730</v>
      </c>
      <c r="B2698" s="11" t="s">
        <v>19</v>
      </c>
      <c r="C2698" s="11" t="s">
        <v>47</v>
      </c>
      <c r="D2698" s="25">
        <v>43700</v>
      </c>
      <c r="E2698" s="25">
        <v>43880</v>
      </c>
      <c r="F2698" s="11">
        <f>YEAR(Abayomis_Table[[#This Row],[OrderDate]])</f>
        <v>2020</v>
      </c>
      <c r="G2698" s="25">
        <v>43889</v>
      </c>
      <c r="H2698" s="25">
        <v>43897</v>
      </c>
      <c r="I2698" s="11" t="s">
        <v>21</v>
      </c>
      <c r="J2698" s="11">
        <v>9</v>
      </c>
      <c r="K2698" s="11">
        <v>11</v>
      </c>
      <c r="L2698" s="11">
        <v>30</v>
      </c>
      <c r="M2698" s="11">
        <v>12</v>
      </c>
      <c r="N2698" s="11">
        <v>3</v>
      </c>
      <c r="O2698" s="15">
        <v>0.4</v>
      </c>
      <c r="P2698" s="14">
        <v>1682.77</v>
      </c>
      <c r="Q2698" s="14">
        <v>4006.6</v>
      </c>
      <c r="R2698" s="11" t="s">
        <v>22</v>
      </c>
      <c r="S2698" s="14">
        <v>12019.8</v>
      </c>
      <c r="T2698" s="14">
        <v>7211.8799999999992</v>
      </c>
      <c r="U2698" s="14">
        <v>2163.5699999999997</v>
      </c>
      <c r="V2698" s="11" t="s">
        <v>44</v>
      </c>
      <c r="W2698" s="26">
        <v>0.30000083196059835</v>
      </c>
      <c r="X2698" s="11">
        <v>8</v>
      </c>
      <c r="Y2698" s="11">
        <v>9</v>
      </c>
    </row>
    <row r="2699" spans="1:25" x14ac:dyDescent="0.45">
      <c r="A2699" s="11" t="s">
        <v>2731</v>
      </c>
      <c r="B2699" s="11" t="s">
        <v>43</v>
      </c>
      <c r="C2699" s="11" t="s">
        <v>28</v>
      </c>
      <c r="D2699" s="25">
        <v>43800</v>
      </c>
      <c r="E2699" s="25">
        <v>43880</v>
      </c>
      <c r="F2699" s="11">
        <f>YEAR(Abayomis_Table[[#This Row],[OrderDate]])</f>
        <v>2020</v>
      </c>
      <c r="G2699" s="25">
        <v>43897</v>
      </c>
      <c r="H2699" s="25">
        <v>43898</v>
      </c>
      <c r="I2699" s="11" t="s">
        <v>21</v>
      </c>
      <c r="J2699" s="11">
        <v>27</v>
      </c>
      <c r="K2699" s="11">
        <v>30</v>
      </c>
      <c r="L2699" s="11">
        <v>184</v>
      </c>
      <c r="M2699" s="11">
        <v>30</v>
      </c>
      <c r="N2699" s="11">
        <v>4</v>
      </c>
      <c r="O2699" s="15">
        <v>0.15</v>
      </c>
      <c r="P2699" s="14">
        <v>1267.31</v>
      </c>
      <c r="Q2699" s="14">
        <v>1949.7</v>
      </c>
      <c r="R2699" s="11" t="s">
        <v>22</v>
      </c>
      <c r="S2699" s="14">
        <v>7798.8</v>
      </c>
      <c r="T2699" s="14">
        <v>6628.98</v>
      </c>
      <c r="U2699" s="14">
        <v>1559.7399999999998</v>
      </c>
      <c r="V2699" s="11" t="s">
        <v>23</v>
      </c>
      <c r="W2699" s="26">
        <v>0.23529110059164454</v>
      </c>
      <c r="X2699" s="11">
        <v>1</v>
      </c>
      <c r="Y2699" s="11">
        <v>17</v>
      </c>
    </row>
    <row r="2700" spans="1:25" x14ac:dyDescent="0.45">
      <c r="A2700" s="11" t="s">
        <v>2732</v>
      </c>
      <c r="B2700" s="11" t="s">
        <v>19</v>
      </c>
      <c r="C2700" s="11" t="s">
        <v>20</v>
      </c>
      <c r="D2700" s="25">
        <v>43700</v>
      </c>
      <c r="E2700" s="25">
        <v>43880</v>
      </c>
      <c r="F2700" s="11">
        <f>YEAR(Abayomis_Table[[#This Row],[OrderDate]])</f>
        <v>2020</v>
      </c>
      <c r="G2700" s="25">
        <v>43885</v>
      </c>
      <c r="H2700" s="25">
        <v>43894</v>
      </c>
      <c r="I2700" s="11" t="s">
        <v>21</v>
      </c>
      <c r="J2700" s="11">
        <v>2</v>
      </c>
      <c r="K2700" s="11">
        <v>14</v>
      </c>
      <c r="L2700" s="11">
        <v>230</v>
      </c>
      <c r="M2700" s="11">
        <v>12</v>
      </c>
      <c r="N2700" s="11">
        <v>3</v>
      </c>
      <c r="O2700" s="15">
        <v>0.2</v>
      </c>
      <c r="P2700" s="14">
        <v>2278</v>
      </c>
      <c r="Q2700" s="14">
        <v>2680</v>
      </c>
      <c r="R2700" s="11" t="s">
        <v>22</v>
      </c>
      <c r="S2700" s="14">
        <v>8040</v>
      </c>
      <c r="T2700" s="14">
        <v>6432</v>
      </c>
      <c r="U2700" s="14">
        <v>-402</v>
      </c>
      <c r="V2700" s="11" t="s">
        <v>30</v>
      </c>
      <c r="W2700" s="26">
        <v>-6.25E-2</v>
      </c>
      <c r="X2700" s="11">
        <v>9</v>
      </c>
      <c r="Y2700" s="11">
        <v>5</v>
      </c>
    </row>
    <row r="2701" spans="1:25" x14ac:dyDescent="0.45">
      <c r="A2701" s="11" t="s">
        <v>2733</v>
      </c>
      <c r="B2701" s="11" t="s">
        <v>43</v>
      </c>
      <c r="C2701" s="11" t="s">
        <v>28</v>
      </c>
      <c r="D2701" s="25">
        <v>43800</v>
      </c>
      <c r="E2701" s="25">
        <v>43879</v>
      </c>
      <c r="F2701" s="11">
        <f>YEAR(Abayomis_Table[[#This Row],[OrderDate]])</f>
        <v>2020</v>
      </c>
      <c r="G2701" s="25">
        <v>43892</v>
      </c>
      <c r="H2701" s="25">
        <v>43894</v>
      </c>
      <c r="I2701" s="11" t="s">
        <v>21</v>
      </c>
      <c r="J2701" s="11">
        <v>27</v>
      </c>
      <c r="K2701" s="11">
        <v>4</v>
      </c>
      <c r="L2701" s="11">
        <v>144</v>
      </c>
      <c r="M2701" s="11">
        <v>42</v>
      </c>
      <c r="N2701" s="11">
        <v>6</v>
      </c>
      <c r="O2701" s="15">
        <v>0.05</v>
      </c>
      <c r="P2701" s="14">
        <v>621.76</v>
      </c>
      <c r="Q2701" s="14">
        <v>1072</v>
      </c>
      <c r="R2701" s="11" t="s">
        <v>22</v>
      </c>
      <c r="S2701" s="14">
        <v>6432</v>
      </c>
      <c r="T2701" s="14">
        <v>6110.4</v>
      </c>
      <c r="U2701" s="14">
        <v>2379.8399999999997</v>
      </c>
      <c r="V2701" s="11" t="s">
        <v>32</v>
      </c>
      <c r="W2701" s="26">
        <v>0.38947368421052631</v>
      </c>
      <c r="X2701" s="11">
        <v>2</v>
      </c>
      <c r="Y2701" s="11">
        <v>13</v>
      </c>
    </row>
    <row r="2702" spans="1:25" x14ac:dyDescent="0.45">
      <c r="A2702" s="11" t="s">
        <v>2734</v>
      </c>
      <c r="B2702" s="11" t="s">
        <v>36</v>
      </c>
      <c r="C2702" s="11" t="s">
        <v>28</v>
      </c>
      <c r="D2702" s="25">
        <v>43800</v>
      </c>
      <c r="E2702" s="25">
        <v>43879</v>
      </c>
      <c r="F2702" s="11">
        <f>YEAR(Abayomis_Table[[#This Row],[OrderDate]])</f>
        <v>2020</v>
      </c>
      <c r="G2702" s="25">
        <v>43905</v>
      </c>
      <c r="H2702" s="25">
        <v>43909</v>
      </c>
      <c r="I2702" s="11" t="s">
        <v>21</v>
      </c>
      <c r="J2702" s="11">
        <v>25</v>
      </c>
      <c r="K2702" s="11">
        <v>44</v>
      </c>
      <c r="L2702" s="11">
        <v>104</v>
      </c>
      <c r="M2702" s="11">
        <v>30</v>
      </c>
      <c r="N2702" s="11">
        <v>6</v>
      </c>
      <c r="O2702" s="15">
        <v>7.4999999999999997E-2</v>
      </c>
      <c r="P2702" s="14">
        <v>127.57</v>
      </c>
      <c r="Q2702" s="14">
        <v>227.8</v>
      </c>
      <c r="R2702" s="11" t="s">
        <v>22</v>
      </c>
      <c r="S2702" s="14">
        <v>1366.8000000000002</v>
      </c>
      <c r="T2702" s="14">
        <v>1264.2900000000002</v>
      </c>
      <c r="U2702" s="14">
        <v>498.87000000000023</v>
      </c>
      <c r="V2702" s="11" t="s">
        <v>23</v>
      </c>
      <c r="W2702" s="26">
        <v>0.39458510310134554</v>
      </c>
      <c r="X2702" s="11">
        <v>4</v>
      </c>
      <c r="Y2702" s="11">
        <v>26</v>
      </c>
    </row>
    <row r="2703" spans="1:25" x14ac:dyDescent="0.45">
      <c r="A2703" s="11" t="s">
        <v>2735</v>
      </c>
      <c r="B2703" s="11" t="s">
        <v>19</v>
      </c>
      <c r="C2703" s="11" t="s">
        <v>28</v>
      </c>
      <c r="D2703" s="25">
        <v>43800</v>
      </c>
      <c r="E2703" s="25">
        <v>43879</v>
      </c>
      <c r="F2703" s="11">
        <f>YEAR(Abayomis_Table[[#This Row],[OrderDate]])</f>
        <v>2020</v>
      </c>
      <c r="G2703" s="25">
        <v>43906</v>
      </c>
      <c r="H2703" s="25">
        <v>43910</v>
      </c>
      <c r="I2703" s="11" t="s">
        <v>21</v>
      </c>
      <c r="J2703" s="11">
        <v>6</v>
      </c>
      <c r="K2703" s="11">
        <v>38</v>
      </c>
      <c r="L2703" s="11">
        <v>142</v>
      </c>
      <c r="M2703" s="11">
        <v>33</v>
      </c>
      <c r="N2703" s="11">
        <v>2</v>
      </c>
      <c r="O2703" s="15">
        <v>7.4999999999999997E-2</v>
      </c>
      <c r="P2703" s="14">
        <v>4467.2299999999996</v>
      </c>
      <c r="Q2703" s="14">
        <v>5956.3</v>
      </c>
      <c r="R2703" s="11" t="s">
        <v>22</v>
      </c>
      <c r="S2703" s="14">
        <v>11912.6</v>
      </c>
      <c r="T2703" s="14">
        <v>11019.155000000001</v>
      </c>
      <c r="U2703" s="14">
        <v>2084.6950000000015</v>
      </c>
      <c r="V2703" s="11" t="s">
        <v>23</v>
      </c>
      <c r="W2703" s="26">
        <v>0.1891882816785862</v>
      </c>
      <c r="X2703" s="11">
        <v>4</v>
      </c>
      <c r="Y2703" s="11">
        <v>27</v>
      </c>
    </row>
    <row r="2704" spans="1:25" x14ac:dyDescent="0.45">
      <c r="A2704" s="11" t="s">
        <v>2736</v>
      </c>
      <c r="B2704" s="11" t="s">
        <v>19</v>
      </c>
      <c r="C2704" s="11" t="s">
        <v>28</v>
      </c>
      <c r="D2704" s="25">
        <v>43800</v>
      </c>
      <c r="E2704" s="25">
        <v>43879</v>
      </c>
      <c r="F2704" s="11">
        <f>YEAR(Abayomis_Table[[#This Row],[OrderDate]])</f>
        <v>2020</v>
      </c>
      <c r="G2704" s="25">
        <v>43890</v>
      </c>
      <c r="H2704" s="25">
        <v>43893</v>
      </c>
      <c r="I2704" s="11" t="s">
        <v>21</v>
      </c>
      <c r="J2704" s="11">
        <v>9</v>
      </c>
      <c r="K2704" s="11">
        <v>45</v>
      </c>
      <c r="L2704" s="11">
        <v>106</v>
      </c>
      <c r="M2704" s="11">
        <v>4</v>
      </c>
      <c r="N2704" s="11">
        <v>1</v>
      </c>
      <c r="O2704" s="15">
        <v>0.05</v>
      </c>
      <c r="P2704" s="14">
        <v>526.62</v>
      </c>
      <c r="Q2704" s="14">
        <v>877.7</v>
      </c>
      <c r="R2704" s="11" t="s">
        <v>22</v>
      </c>
      <c r="S2704" s="14">
        <v>877.7</v>
      </c>
      <c r="T2704" s="14">
        <v>833.81500000000005</v>
      </c>
      <c r="U2704" s="14">
        <v>307.19500000000005</v>
      </c>
      <c r="V2704" s="11" t="s">
        <v>32</v>
      </c>
      <c r="W2704" s="26">
        <v>0.36842105263157898</v>
      </c>
      <c r="X2704" s="11">
        <v>3</v>
      </c>
      <c r="Y2704" s="11">
        <v>11</v>
      </c>
    </row>
    <row r="2705" spans="1:25" x14ac:dyDescent="0.45">
      <c r="A2705" s="11" t="s">
        <v>2737</v>
      </c>
      <c r="B2705" s="11" t="s">
        <v>36</v>
      </c>
      <c r="C2705" s="11" t="s">
        <v>28</v>
      </c>
      <c r="D2705" s="25">
        <v>43800</v>
      </c>
      <c r="E2705" s="25">
        <v>43879</v>
      </c>
      <c r="F2705" s="11">
        <f>YEAR(Abayomis_Table[[#This Row],[OrderDate]])</f>
        <v>2020</v>
      </c>
      <c r="G2705" s="25">
        <v>43885</v>
      </c>
      <c r="H2705" s="25">
        <v>43889</v>
      </c>
      <c r="I2705" s="11" t="s">
        <v>21</v>
      </c>
      <c r="J2705" s="11">
        <v>22</v>
      </c>
      <c r="K2705" s="11">
        <v>2</v>
      </c>
      <c r="L2705" s="11">
        <v>124</v>
      </c>
      <c r="M2705" s="11">
        <v>25</v>
      </c>
      <c r="N2705" s="11">
        <v>2</v>
      </c>
      <c r="O2705" s="15">
        <v>0.2</v>
      </c>
      <c r="P2705" s="14">
        <v>681.26</v>
      </c>
      <c r="Q2705" s="14">
        <v>1098.8</v>
      </c>
      <c r="R2705" s="11" t="s">
        <v>22</v>
      </c>
      <c r="S2705" s="14">
        <v>2197.6</v>
      </c>
      <c r="T2705" s="14">
        <v>1758.08</v>
      </c>
      <c r="U2705" s="14">
        <v>395.55999999999995</v>
      </c>
      <c r="V2705" s="11" t="s">
        <v>30</v>
      </c>
      <c r="W2705" s="26">
        <v>0.22499544958136147</v>
      </c>
      <c r="X2705" s="11">
        <v>4</v>
      </c>
      <c r="Y2705" s="11">
        <v>6</v>
      </c>
    </row>
    <row r="2706" spans="1:25" x14ac:dyDescent="0.45">
      <c r="A2706" s="11" t="s">
        <v>2738</v>
      </c>
      <c r="B2706" s="11" t="s">
        <v>19</v>
      </c>
      <c r="C2706" s="11" t="s">
        <v>20</v>
      </c>
      <c r="D2706" s="25">
        <v>43800</v>
      </c>
      <c r="E2706" s="25">
        <v>43879</v>
      </c>
      <c r="F2706" s="11">
        <f>YEAR(Abayomis_Table[[#This Row],[OrderDate]])</f>
        <v>2020</v>
      </c>
      <c r="G2706" s="25">
        <v>43892</v>
      </c>
      <c r="H2706" s="25">
        <v>43900</v>
      </c>
      <c r="I2706" s="11" t="s">
        <v>21</v>
      </c>
      <c r="J2706" s="11">
        <v>7</v>
      </c>
      <c r="K2706" s="11">
        <v>9</v>
      </c>
      <c r="L2706" s="11">
        <v>217</v>
      </c>
      <c r="M2706" s="11">
        <v>4</v>
      </c>
      <c r="N2706" s="11">
        <v>6</v>
      </c>
      <c r="O2706" s="15">
        <v>0.15</v>
      </c>
      <c r="P2706" s="14">
        <v>835.76</v>
      </c>
      <c r="Q2706" s="14">
        <v>1085.4000000000001</v>
      </c>
      <c r="R2706" s="11" t="s">
        <v>22</v>
      </c>
      <c r="S2706" s="14">
        <v>6512.4000000000005</v>
      </c>
      <c r="T2706" s="14">
        <v>5535.54</v>
      </c>
      <c r="U2706" s="14">
        <v>520.98000000000047</v>
      </c>
      <c r="V2706" s="11" t="s">
        <v>23</v>
      </c>
      <c r="W2706" s="26">
        <v>9.4115479248637071E-2</v>
      </c>
      <c r="X2706" s="11">
        <v>8</v>
      </c>
      <c r="Y2706" s="11">
        <v>13</v>
      </c>
    </row>
    <row r="2707" spans="1:25" x14ac:dyDescent="0.45">
      <c r="A2707" s="11" t="s">
        <v>2739</v>
      </c>
      <c r="B2707" s="11" t="s">
        <v>27</v>
      </c>
      <c r="C2707" s="11" t="s">
        <v>28</v>
      </c>
      <c r="D2707" s="25">
        <v>43700</v>
      </c>
      <c r="E2707" s="25">
        <v>43879</v>
      </c>
      <c r="F2707" s="11">
        <f>YEAR(Abayomis_Table[[#This Row],[OrderDate]])</f>
        <v>2020</v>
      </c>
      <c r="G2707" s="25">
        <v>43890</v>
      </c>
      <c r="H2707" s="25">
        <v>43896</v>
      </c>
      <c r="I2707" s="11" t="s">
        <v>21</v>
      </c>
      <c r="J2707" s="11">
        <v>17</v>
      </c>
      <c r="K2707" s="11">
        <v>12</v>
      </c>
      <c r="L2707" s="11">
        <v>152</v>
      </c>
      <c r="M2707" s="11">
        <v>21</v>
      </c>
      <c r="N2707" s="11">
        <v>8</v>
      </c>
      <c r="O2707" s="15">
        <v>0.05</v>
      </c>
      <c r="P2707" s="14">
        <v>1356.08</v>
      </c>
      <c r="Q2707" s="14">
        <v>3082</v>
      </c>
      <c r="R2707" s="11" t="s">
        <v>22</v>
      </c>
      <c r="S2707" s="14">
        <v>24656</v>
      </c>
      <c r="T2707" s="14">
        <v>23423.199999999997</v>
      </c>
      <c r="U2707" s="14">
        <v>12574.559999999998</v>
      </c>
      <c r="V2707" s="11" t="s">
        <v>32</v>
      </c>
      <c r="W2707" s="26">
        <v>0.5368421052631579</v>
      </c>
      <c r="X2707" s="11">
        <v>6</v>
      </c>
      <c r="Y2707" s="11">
        <v>11</v>
      </c>
    </row>
    <row r="2708" spans="1:25" x14ac:dyDescent="0.45">
      <c r="A2708" s="11" t="s">
        <v>2740</v>
      </c>
      <c r="B2708" s="11" t="s">
        <v>36</v>
      </c>
      <c r="C2708" s="11" t="s">
        <v>28</v>
      </c>
      <c r="D2708" s="25">
        <v>43800</v>
      </c>
      <c r="E2708" s="25">
        <v>43879</v>
      </c>
      <c r="F2708" s="11">
        <f>YEAR(Abayomis_Table[[#This Row],[OrderDate]])</f>
        <v>2020</v>
      </c>
      <c r="G2708" s="25">
        <v>43883</v>
      </c>
      <c r="H2708" s="25">
        <v>43890</v>
      </c>
      <c r="I2708" s="11" t="s">
        <v>21</v>
      </c>
      <c r="J2708" s="11">
        <v>24</v>
      </c>
      <c r="K2708" s="11">
        <v>3</v>
      </c>
      <c r="L2708" s="11">
        <v>162</v>
      </c>
      <c r="M2708" s="11">
        <v>5</v>
      </c>
      <c r="N2708" s="11">
        <v>3</v>
      </c>
      <c r="O2708" s="15">
        <v>0.05</v>
      </c>
      <c r="P2708" s="14">
        <v>105.53</v>
      </c>
      <c r="Q2708" s="14">
        <v>167.5</v>
      </c>
      <c r="R2708" s="11" t="s">
        <v>22</v>
      </c>
      <c r="S2708" s="14">
        <v>502.5</v>
      </c>
      <c r="T2708" s="14">
        <v>477.375</v>
      </c>
      <c r="U2708" s="14">
        <v>160.78499999999997</v>
      </c>
      <c r="V2708" s="11" t="s">
        <v>32</v>
      </c>
      <c r="W2708" s="26">
        <v>0.33681068342498027</v>
      </c>
      <c r="X2708" s="11">
        <v>7</v>
      </c>
      <c r="Y2708" s="11">
        <v>4</v>
      </c>
    </row>
    <row r="2709" spans="1:25" x14ac:dyDescent="0.45">
      <c r="A2709" s="11" t="s">
        <v>2741</v>
      </c>
      <c r="B2709" s="11" t="s">
        <v>36</v>
      </c>
      <c r="C2709" s="11" t="s">
        <v>47</v>
      </c>
      <c r="D2709" s="25">
        <v>43800</v>
      </c>
      <c r="E2709" s="25">
        <v>43879</v>
      </c>
      <c r="F2709" s="11">
        <f>YEAR(Abayomis_Table[[#This Row],[OrderDate]])</f>
        <v>2020</v>
      </c>
      <c r="G2709" s="25">
        <v>43883</v>
      </c>
      <c r="H2709" s="25">
        <v>43892</v>
      </c>
      <c r="I2709" s="11" t="s">
        <v>21</v>
      </c>
      <c r="J2709" s="11">
        <v>22</v>
      </c>
      <c r="K2709" s="11">
        <v>10</v>
      </c>
      <c r="L2709" s="11">
        <v>54</v>
      </c>
      <c r="M2709" s="11">
        <v>6</v>
      </c>
      <c r="N2709" s="11">
        <v>5</v>
      </c>
      <c r="O2709" s="15">
        <v>0.1</v>
      </c>
      <c r="P2709" s="14">
        <v>2785.86</v>
      </c>
      <c r="Q2709" s="14">
        <v>5065.2</v>
      </c>
      <c r="R2709" s="11" t="s">
        <v>22</v>
      </c>
      <c r="S2709" s="14">
        <v>25326</v>
      </c>
      <c r="T2709" s="14">
        <v>22793.4</v>
      </c>
      <c r="U2709" s="14">
        <v>8864.1</v>
      </c>
      <c r="V2709" s="11" t="s">
        <v>23</v>
      </c>
      <c r="W2709" s="26">
        <v>0.3888888888888889</v>
      </c>
      <c r="X2709" s="11">
        <v>9</v>
      </c>
      <c r="Y2709" s="11">
        <v>4</v>
      </c>
    </row>
    <row r="2710" spans="1:25" x14ac:dyDescent="0.45">
      <c r="A2710" s="11" t="s">
        <v>2742</v>
      </c>
      <c r="B2710" s="11" t="s">
        <v>27</v>
      </c>
      <c r="C2710" s="11" t="s">
        <v>20</v>
      </c>
      <c r="D2710" s="25">
        <v>43800</v>
      </c>
      <c r="E2710" s="25">
        <v>43879</v>
      </c>
      <c r="F2710" s="11">
        <f>YEAR(Abayomis_Table[[#This Row],[OrderDate]])</f>
        <v>2020</v>
      </c>
      <c r="G2710" s="25">
        <v>43889</v>
      </c>
      <c r="H2710" s="25">
        <v>43899</v>
      </c>
      <c r="I2710" s="11" t="s">
        <v>21</v>
      </c>
      <c r="J2710" s="11">
        <v>20</v>
      </c>
      <c r="K2710" s="11">
        <v>24</v>
      </c>
      <c r="L2710" s="11">
        <v>224</v>
      </c>
      <c r="M2710" s="11">
        <v>13</v>
      </c>
      <c r="N2710" s="11">
        <v>3</v>
      </c>
      <c r="O2710" s="15">
        <v>0.05</v>
      </c>
      <c r="P2710" s="14">
        <v>514.29</v>
      </c>
      <c r="Q2710" s="14">
        <v>676.7</v>
      </c>
      <c r="R2710" s="11" t="s">
        <v>22</v>
      </c>
      <c r="S2710" s="14">
        <v>2030.1000000000001</v>
      </c>
      <c r="T2710" s="14">
        <v>1928.595</v>
      </c>
      <c r="U2710" s="14">
        <v>385.72500000000014</v>
      </c>
      <c r="V2710" s="11" t="s">
        <v>32</v>
      </c>
      <c r="W2710" s="26">
        <v>0.20000311107308696</v>
      </c>
      <c r="X2710" s="11">
        <v>10</v>
      </c>
      <c r="Y2710" s="11">
        <v>10</v>
      </c>
    </row>
    <row r="2711" spans="1:25" x14ac:dyDescent="0.45">
      <c r="A2711" s="11" t="s">
        <v>2743</v>
      </c>
      <c r="B2711" s="11" t="s">
        <v>36</v>
      </c>
      <c r="C2711" s="11" t="s">
        <v>20</v>
      </c>
      <c r="D2711" s="25">
        <v>43800</v>
      </c>
      <c r="E2711" s="25">
        <v>43879</v>
      </c>
      <c r="F2711" s="11">
        <f>YEAR(Abayomis_Table[[#This Row],[OrderDate]])</f>
        <v>2020</v>
      </c>
      <c r="G2711" s="25">
        <v>43894</v>
      </c>
      <c r="H2711" s="25">
        <v>43903</v>
      </c>
      <c r="I2711" s="11" t="s">
        <v>21</v>
      </c>
      <c r="J2711" s="11">
        <v>22</v>
      </c>
      <c r="K2711" s="11">
        <v>11</v>
      </c>
      <c r="L2711" s="11">
        <v>245</v>
      </c>
      <c r="M2711" s="11">
        <v>37</v>
      </c>
      <c r="N2711" s="11">
        <v>1</v>
      </c>
      <c r="O2711" s="15">
        <v>0.05</v>
      </c>
      <c r="P2711" s="14">
        <v>786.51</v>
      </c>
      <c r="Q2711" s="14">
        <v>1829.1</v>
      </c>
      <c r="R2711" s="11" t="s">
        <v>22</v>
      </c>
      <c r="S2711" s="14">
        <v>1829.1</v>
      </c>
      <c r="T2711" s="14">
        <v>1737.6449999999998</v>
      </c>
      <c r="U2711" s="14">
        <v>951.13499999999976</v>
      </c>
      <c r="V2711" s="11" t="s">
        <v>32</v>
      </c>
      <c r="W2711" s="26">
        <v>0.54737014752725666</v>
      </c>
      <c r="X2711" s="11">
        <v>9</v>
      </c>
      <c r="Y2711" s="11">
        <v>15</v>
      </c>
    </row>
    <row r="2712" spans="1:25" x14ac:dyDescent="0.45">
      <c r="A2712" s="11" t="s">
        <v>2744</v>
      </c>
      <c r="B2712" s="11" t="s">
        <v>36</v>
      </c>
      <c r="C2712" s="11" t="s">
        <v>20</v>
      </c>
      <c r="D2712" s="25">
        <v>43800</v>
      </c>
      <c r="E2712" s="25">
        <v>43879</v>
      </c>
      <c r="F2712" s="11">
        <f>YEAR(Abayomis_Table[[#This Row],[OrderDate]])</f>
        <v>2020</v>
      </c>
      <c r="G2712" s="25">
        <v>43904</v>
      </c>
      <c r="H2712" s="25">
        <v>43906</v>
      </c>
      <c r="I2712" s="11" t="s">
        <v>21</v>
      </c>
      <c r="J2712" s="11">
        <v>20</v>
      </c>
      <c r="K2712" s="11">
        <v>50</v>
      </c>
      <c r="L2712" s="11">
        <v>241</v>
      </c>
      <c r="M2712" s="11">
        <v>32</v>
      </c>
      <c r="N2712" s="11">
        <v>1</v>
      </c>
      <c r="O2712" s="15">
        <v>0.05</v>
      </c>
      <c r="P2712" s="14">
        <v>2754.3</v>
      </c>
      <c r="Q2712" s="14">
        <v>3879.3</v>
      </c>
      <c r="R2712" s="11" t="s">
        <v>22</v>
      </c>
      <c r="S2712" s="14">
        <v>3879.3</v>
      </c>
      <c r="T2712" s="14">
        <v>3685.335</v>
      </c>
      <c r="U2712" s="14">
        <v>931.03499999999985</v>
      </c>
      <c r="V2712" s="11" t="s">
        <v>32</v>
      </c>
      <c r="W2712" s="26">
        <v>0.25263239298462686</v>
      </c>
      <c r="X2712" s="11">
        <v>2</v>
      </c>
      <c r="Y2712" s="11">
        <v>25</v>
      </c>
    </row>
    <row r="2713" spans="1:25" x14ac:dyDescent="0.45">
      <c r="A2713" s="11" t="s">
        <v>2745</v>
      </c>
      <c r="B2713" s="11" t="s">
        <v>27</v>
      </c>
      <c r="C2713" s="11" t="s">
        <v>25</v>
      </c>
      <c r="D2713" s="25">
        <v>43800</v>
      </c>
      <c r="E2713" s="25">
        <v>43878</v>
      </c>
      <c r="F2713" s="11">
        <f>YEAR(Abayomis_Table[[#This Row],[OrderDate]])</f>
        <v>2020</v>
      </c>
      <c r="G2713" s="25">
        <v>43902</v>
      </c>
      <c r="H2713" s="25">
        <v>43908</v>
      </c>
      <c r="I2713" s="11" t="s">
        <v>21</v>
      </c>
      <c r="J2713" s="11">
        <v>20</v>
      </c>
      <c r="K2713" s="11">
        <v>25</v>
      </c>
      <c r="L2713" s="11">
        <v>360</v>
      </c>
      <c r="M2713" s="11">
        <v>14</v>
      </c>
      <c r="N2713" s="11">
        <v>1</v>
      </c>
      <c r="O2713" s="15">
        <v>0.1</v>
      </c>
      <c r="P2713" s="14">
        <v>889.22</v>
      </c>
      <c r="Q2713" s="14">
        <v>1058.5999999999999</v>
      </c>
      <c r="R2713" s="11" t="s">
        <v>22</v>
      </c>
      <c r="S2713" s="14">
        <v>1058.5999999999999</v>
      </c>
      <c r="T2713" s="14">
        <v>952.7399999999999</v>
      </c>
      <c r="U2713" s="14">
        <v>63.519999999999868</v>
      </c>
      <c r="V2713" s="11" t="s">
        <v>23</v>
      </c>
      <c r="W2713" s="26">
        <v>6.6670865083863246E-2</v>
      </c>
      <c r="X2713" s="11">
        <v>6</v>
      </c>
      <c r="Y2713" s="11">
        <v>24</v>
      </c>
    </row>
    <row r="2714" spans="1:25" x14ac:dyDescent="0.45">
      <c r="A2714" s="11" t="s">
        <v>2746</v>
      </c>
      <c r="B2714" s="11" t="s">
        <v>43</v>
      </c>
      <c r="C2714" s="11" t="s">
        <v>25</v>
      </c>
      <c r="D2714" s="25">
        <v>43800</v>
      </c>
      <c r="E2714" s="25">
        <v>43878</v>
      </c>
      <c r="F2714" s="11">
        <f>YEAR(Abayomis_Table[[#This Row],[OrderDate]])</f>
        <v>2020</v>
      </c>
      <c r="G2714" s="25">
        <v>43887</v>
      </c>
      <c r="H2714" s="25">
        <v>43894</v>
      </c>
      <c r="I2714" s="11" t="s">
        <v>21</v>
      </c>
      <c r="J2714" s="11">
        <v>25</v>
      </c>
      <c r="K2714" s="11">
        <v>42</v>
      </c>
      <c r="L2714" s="11">
        <v>365</v>
      </c>
      <c r="M2714" s="11">
        <v>17</v>
      </c>
      <c r="N2714" s="11">
        <v>5</v>
      </c>
      <c r="O2714" s="15">
        <v>0.05</v>
      </c>
      <c r="P2714" s="14">
        <v>578.34</v>
      </c>
      <c r="Q2714" s="14">
        <v>1112.2</v>
      </c>
      <c r="R2714" s="11" t="s">
        <v>22</v>
      </c>
      <c r="S2714" s="14">
        <v>5561</v>
      </c>
      <c r="T2714" s="14">
        <v>5282.95</v>
      </c>
      <c r="U2714" s="14">
        <v>2391.2499999999995</v>
      </c>
      <c r="V2714" s="11" t="s">
        <v>32</v>
      </c>
      <c r="W2714" s="26">
        <v>0.45263536471100418</v>
      </c>
      <c r="X2714" s="11">
        <v>7</v>
      </c>
      <c r="Y2714" s="11">
        <v>9</v>
      </c>
    </row>
    <row r="2715" spans="1:25" x14ac:dyDescent="0.45">
      <c r="A2715" s="11" t="s">
        <v>2747</v>
      </c>
      <c r="B2715" s="11" t="s">
        <v>19</v>
      </c>
      <c r="C2715" s="11" t="s">
        <v>34</v>
      </c>
      <c r="D2715" s="25">
        <v>43800</v>
      </c>
      <c r="E2715" s="25">
        <v>43878</v>
      </c>
      <c r="F2715" s="11">
        <f>YEAR(Abayomis_Table[[#This Row],[OrderDate]])</f>
        <v>2020</v>
      </c>
      <c r="G2715" s="25">
        <v>43890</v>
      </c>
      <c r="H2715" s="25">
        <v>43898</v>
      </c>
      <c r="I2715" s="11" t="s">
        <v>21</v>
      </c>
      <c r="J2715" s="11">
        <v>10</v>
      </c>
      <c r="K2715" s="11">
        <v>14</v>
      </c>
      <c r="L2715" s="11">
        <v>316</v>
      </c>
      <c r="M2715" s="11">
        <v>27</v>
      </c>
      <c r="N2715" s="11">
        <v>7</v>
      </c>
      <c r="O2715" s="15">
        <v>0.1</v>
      </c>
      <c r="P2715" s="14">
        <v>2724.49</v>
      </c>
      <c r="Q2715" s="14">
        <v>4006.6</v>
      </c>
      <c r="R2715" s="11" t="s">
        <v>22</v>
      </c>
      <c r="S2715" s="14">
        <v>28046.2</v>
      </c>
      <c r="T2715" s="14">
        <v>25241.58</v>
      </c>
      <c r="U2715" s="14">
        <v>6170.1500000000015</v>
      </c>
      <c r="V2715" s="11" t="s">
        <v>23</v>
      </c>
      <c r="W2715" s="26">
        <v>0.24444388980404558</v>
      </c>
      <c r="X2715" s="11">
        <v>8</v>
      </c>
      <c r="Y2715" s="11">
        <v>12</v>
      </c>
    </row>
    <row r="2716" spans="1:25" x14ac:dyDescent="0.45">
      <c r="A2716" s="11" t="s">
        <v>2748</v>
      </c>
      <c r="B2716" s="11" t="s">
        <v>19</v>
      </c>
      <c r="C2716" s="11" t="s">
        <v>41</v>
      </c>
      <c r="D2716" s="25">
        <v>43700</v>
      </c>
      <c r="E2716" s="25">
        <v>43878</v>
      </c>
      <c r="F2716" s="11">
        <f>YEAR(Abayomis_Table[[#This Row],[OrderDate]])</f>
        <v>2020</v>
      </c>
      <c r="G2716" s="25">
        <v>43902</v>
      </c>
      <c r="H2716" s="25">
        <v>43904</v>
      </c>
      <c r="I2716" s="11" t="s">
        <v>21</v>
      </c>
      <c r="J2716" s="11">
        <v>12</v>
      </c>
      <c r="K2716" s="11">
        <v>5</v>
      </c>
      <c r="L2716" s="11">
        <v>64</v>
      </c>
      <c r="M2716" s="11">
        <v>8</v>
      </c>
      <c r="N2716" s="11">
        <v>2</v>
      </c>
      <c r="O2716" s="15">
        <v>0.1</v>
      </c>
      <c r="P2716" s="14">
        <v>131.38999999999999</v>
      </c>
      <c r="Q2716" s="14">
        <v>247.9</v>
      </c>
      <c r="R2716" s="11" t="s">
        <v>22</v>
      </c>
      <c r="S2716" s="14">
        <v>495.8</v>
      </c>
      <c r="T2716" s="14">
        <v>446.22</v>
      </c>
      <c r="U2716" s="14">
        <v>183.44000000000005</v>
      </c>
      <c r="V2716" s="11" t="s">
        <v>23</v>
      </c>
      <c r="W2716" s="26">
        <v>0.41109766482900822</v>
      </c>
      <c r="X2716" s="11">
        <v>2</v>
      </c>
      <c r="Y2716" s="11">
        <v>24</v>
      </c>
    </row>
    <row r="2717" spans="1:25" x14ac:dyDescent="0.45">
      <c r="A2717" s="11" t="s">
        <v>2749</v>
      </c>
      <c r="B2717" s="11" t="s">
        <v>36</v>
      </c>
      <c r="C2717" s="11" t="s">
        <v>25</v>
      </c>
      <c r="D2717" s="25">
        <v>43800</v>
      </c>
      <c r="E2717" s="25">
        <v>43878</v>
      </c>
      <c r="F2717" s="11">
        <f>YEAR(Abayomis_Table[[#This Row],[OrderDate]])</f>
        <v>2020</v>
      </c>
      <c r="G2717" s="25">
        <v>43906</v>
      </c>
      <c r="H2717" s="25">
        <v>43907</v>
      </c>
      <c r="I2717" s="11" t="s">
        <v>21</v>
      </c>
      <c r="J2717" s="11">
        <v>22</v>
      </c>
      <c r="K2717" s="11">
        <v>28</v>
      </c>
      <c r="L2717" s="11">
        <v>333</v>
      </c>
      <c r="M2717" s="11">
        <v>25</v>
      </c>
      <c r="N2717" s="11">
        <v>8</v>
      </c>
      <c r="O2717" s="15">
        <v>0.2</v>
      </c>
      <c r="P2717" s="14">
        <v>830.8</v>
      </c>
      <c r="Q2717" s="14">
        <v>1340</v>
      </c>
      <c r="R2717" s="11" t="s">
        <v>22</v>
      </c>
      <c r="S2717" s="14">
        <v>10720</v>
      </c>
      <c r="T2717" s="14">
        <v>8576</v>
      </c>
      <c r="U2717" s="14">
        <v>1929.6000000000004</v>
      </c>
      <c r="V2717" s="11" t="s">
        <v>30</v>
      </c>
      <c r="W2717" s="26">
        <v>0.22500000000000003</v>
      </c>
      <c r="X2717" s="11">
        <v>1</v>
      </c>
      <c r="Y2717" s="11">
        <v>28</v>
      </c>
    </row>
    <row r="2718" spans="1:25" x14ac:dyDescent="0.45">
      <c r="A2718" s="11" t="s">
        <v>2750</v>
      </c>
      <c r="B2718" s="11" t="s">
        <v>36</v>
      </c>
      <c r="C2718" s="11" t="s">
        <v>25</v>
      </c>
      <c r="D2718" s="25">
        <v>43800</v>
      </c>
      <c r="E2718" s="25">
        <v>43878</v>
      </c>
      <c r="F2718" s="11">
        <f>YEAR(Abayomis_Table[[#This Row],[OrderDate]])</f>
        <v>2020</v>
      </c>
      <c r="G2718" s="25">
        <v>43898</v>
      </c>
      <c r="H2718" s="25">
        <v>43904</v>
      </c>
      <c r="I2718" s="11" t="s">
        <v>21</v>
      </c>
      <c r="J2718" s="11">
        <v>23</v>
      </c>
      <c r="K2718" s="11">
        <v>39</v>
      </c>
      <c r="L2718" s="11">
        <v>332</v>
      </c>
      <c r="M2718" s="11">
        <v>5</v>
      </c>
      <c r="N2718" s="11">
        <v>3</v>
      </c>
      <c r="O2718" s="15">
        <v>0.1</v>
      </c>
      <c r="P2718" s="14">
        <v>5148.28</v>
      </c>
      <c r="Q2718" s="14">
        <v>6056.8</v>
      </c>
      <c r="R2718" s="11" t="s">
        <v>22</v>
      </c>
      <c r="S2718" s="14">
        <v>18170.400000000001</v>
      </c>
      <c r="T2718" s="14">
        <v>16353.360000000002</v>
      </c>
      <c r="U2718" s="14">
        <v>908.52000000000226</v>
      </c>
      <c r="V2718" s="11" t="s">
        <v>23</v>
      </c>
      <c r="W2718" s="26">
        <v>5.5555555555555684E-2</v>
      </c>
      <c r="X2718" s="11">
        <v>6</v>
      </c>
      <c r="Y2718" s="11">
        <v>20</v>
      </c>
    </row>
    <row r="2719" spans="1:25" x14ac:dyDescent="0.45">
      <c r="A2719" s="11" t="s">
        <v>2751</v>
      </c>
      <c r="B2719" s="11" t="s">
        <v>27</v>
      </c>
      <c r="C2719" s="11" t="s">
        <v>34</v>
      </c>
      <c r="D2719" s="25">
        <v>43800</v>
      </c>
      <c r="E2719" s="25">
        <v>43878</v>
      </c>
      <c r="F2719" s="11">
        <f>YEAR(Abayomis_Table[[#This Row],[OrderDate]])</f>
        <v>2020</v>
      </c>
      <c r="G2719" s="25">
        <v>43885</v>
      </c>
      <c r="H2719" s="25">
        <v>43895</v>
      </c>
      <c r="I2719" s="11" t="s">
        <v>21</v>
      </c>
      <c r="J2719" s="11">
        <v>19</v>
      </c>
      <c r="K2719" s="11">
        <v>37</v>
      </c>
      <c r="L2719" s="11">
        <v>281</v>
      </c>
      <c r="M2719" s="11">
        <v>16</v>
      </c>
      <c r="N2719" s="11">
        <v>3</v>
      </c>
      <c r="O2719" s="15">
        <v>0.15</v>
      </c>
      <c r="P2719" s="14">
        <v>951.07</v>
      </c>
      <c r="Q2719" s="14">
        <v>1118.9000000000001</v>
      </c>
      <c r="R2719" s="11" t="s">
        <v>22</v>
      </c>
      <c r="S2719" s="14">
        <v>3356.7000000000003</v>
      </c>
      <c r="T2719" s="14">
        <v>2853.1950000000002</v>
      </c>
      <c r="U2719" s="14">
        <v>-1.4999999999872671E-2</v>
      </c>
      <c r="V2719" s="11" t="s">
        <v>23</v>
      </c>
      <c r="W2719" s="26">
        <v>-5.2572642247980493E-6</v>
      </c>
      <c r="X2719" s="11">
        <v>10</v>
      </c>
      <c r="Y2719" s="11">
        <v>7</v>
      </c>
    </row>
    <row r="2720" spans="1:25" x14ac:dyDescent="0.45">
      <c r="A2720" s="11" t="s">
        <v>2752</v>
      </c>
      <c r="B2720" s="11" t="s">
        <v>19</v>
      </c>
      <c r="C2720" s="11" t="s">
        <v>25</v>
      </c>
      <c r="D2720" s="25">
        <v>43800</v>
      </c>
      <c r="E2720" s="25">
        <v>43878</v>
      </c>
      <c r="F2720" s="11">
        <f>YEAR(Abayomis_Table[[#This Row],[OrderDate]])</f>
        <v>2020</v>
      </c>
      <c r="G2720" s="25">
        <v>43894</v>
      </c>
      <c r="H2720" s="25">
        <v>43904</v>
      </c>
      <c r="I2720" s="11" t="s">
        <v>21</v>
      </c>
      <c r="J2720" s="11">
        <v>1</v>
      </c>
      <c r="K2720" s="11">
        <v>28</v>
      </c>
      <c r="L2720" s="11">
        <v>357</v>
      </c>
      <c r="M2720" s="11">
        <v>22</v>
      </c>
      <c r="N2720" s="11">
        <v>8</v>
      </c>
      <c r="O2720" s="15">
        <v>0.1</v>
      </c>
      <c r="P2720" s="14">
        <v>2269.02</v>
      </c>
      <c r="Q2720" s="14">
        <v>3845.8</v>
      </c>
      <c r="R2720" s="11" t="s">
        <v>22</v>
      </c>
      <c r="S2720" s="14">
        <v>30766.400000000001</v>
      </c>
      <c r="T2720" s="14">
        <v>27689.760000000002</v>
      </c>
      <c r="U2720" s="14">
        <v>9537.6000000000022</v>
      </c>
      <c r="V2720" s="11" t="s">
        <v>23</v>
      </c>
      <c r="W2720" s="26">
        <v>0.34444502227538271</v>
      </c>
      <c r="X2720" s="11">
        <v>10</v>
      </c>
      <c r="Y2720" s="11">
        <v>16</v>
      </c>
    </row>
    <row r="2721" spans="1:25" x14ac:dyDescent="0.45">
      <c r="A2721" s="11" t="s">
        <v>2753</v>
      </c>
      <c r="B2721" s="11" t="s">
        <v>36</v>
      </c>
      <c r="C2721" s="11" t="s">
        <v>28</v>
      </c>
      <c r="D2721" s="25">
        <v>43800</v>
      </c>
      <c r="E2721" s="25">
        <v>43877</v>
      </c>
      <c r="F2721" s="11">
        <f>YEAR(Abayomis_Table[[#This Row],[OrderDate]])</f>
        <v>2020</v>
      </c>
      <c r="G2721" s="25">
        <v>43894</v>
      </c>
      <c r="H2721" s="25">
        <v>43902</v>
      </c>
      <c r="I2721" s="11" t="s">
        <v>21</v>
      </c>
      <c r="J2721" s="11">
        <v>24</v>
      </c>
      <c r="K2721" s="11">
        <v>1</v>
      </c>
      <c r="L2721" s="11">
        <v>202</v>
      </c>
      <c r="M2721" s="11">
        <v>3</v>
      </c>
      <c r="N2721" s="11">
        <v>8</v>
      </c>
      <c r="O2721" s="15">
        <v>7.4999999999999997E-2</v>
      </c>
      <c r="P2721" s="14">
        <v>2045.18</v>
      </c>
      <c r="Q2721" s="14">
        <v>2726.9</v>
      </c>
      <c r="R2721" s="11" t="s">
        <v>22</v>
      </c>
      <c r="S2721" s="14">
        <v>21815.200000000001</v>
      </c>
      <c r="T2721" s="14">
        <v>20179.060000000001</v>
      </c>
      <c r="U2721" s="14">
        <v>3817.6200000000008</v>
      </c>
      <c r="V2721" s="11" t="s">
        <v>23</v>
      </c>
      <c r="W2721" s="26">
        <v>0.18918720693629934</v>
      </c>
      <c r="X2721" s="11">
        <v>8</v>
      </c>
      <c r="Y2721" s="11">
        <v>17</v>
      </c>
    </row>
    <row r="2722" spans="1:25" x14ac:dyDescent="0.45">
      <c r="A2722" s="11" t="s">
        <v>2754</v>
      </c>
      <c r="B2722" s="11" t="s">
        <v>27</v>
      </c>
      <c r="C2722" s="11" t="s">
        <v>47</v>
      </c>
      <c r="D2722" s="25">
        <v>43800</v>
      </c>
      <c r="E2722" s="25">
        <v>43877</v>
      </c>
      <c r="F2722" s="11">
        <f>YEAR(Abayomis_Table[[#This Row],[OrderDate]])</f>
        <v>2020</v>
      </c>
      <c r="G2722" s="25">
        <v>43885</v>
      </c>
      <c r="H2722" s="25">
        <v>43891</v>
      </c>
      <c r="I2722" s="11" t="s">
        <v>21</v>
      </c>
      <c r="J2722" s="11">
        <v>20</v>
      </c>
      <c r="K2722" s="11">
        <v>19</v>
      </c>
      <c r="L2722" s="11">
        <v>43</v>
      </c>
      <c r="M2722" s="11">
        <v>27</v>
      </c>
      <c r="N2722" s="11">
        <v>8</v>
      </c>
      <c r="O2722" s="15">
        <v>0.05</v>
      </c>
      <c r="P2722" s="14">
        <v>557.51</v>
      </c>
      <c r="Q2722" s="14">
        <v>1051.9000000000001</v>
      </c>
      <c r="R2722" s="11" t="s">
        <v>22</v>
      </c>
      <c r="S2722" s="14">
        <v>8415.2000000000007</v>
      </c>
      <c r="T2722" s="14">
        <v>7994.4400000000005</v>
      </c>
      <c r="U2722" s="14">
        <v>3534.3600000000006</v>
      </c>
      <c r="V2722" s="11" t="s">
        <v>32</v>
      </c>
      <c r="W2722" s="26">
        <v>0.44210226107144468</v>
      </c>
      <c r="X2722" s="11">
        <v>6</v>
      </c>
      <c r="Y2722" s="11">
        <v>8</v>
      </c>
    </row>
    <row r="2723" spans="1:25" x14ac:dyDescent="0.45">
      <c r="A2723" s="11" t="s">
        <v>2755</v>
      </c>
      <c r="B2723" s="11" t="s">
        <v>36</v>
      </c>
      <c r="C2723" s="11" t="s">
        <v>28</v>
      </c>
      <c r="D2723" s="25">
        <v>43800</v>
      </c>
      <c r="E2723" s="25">
        <v>43877</v>
      </c>
      <c r="F2723" s="11">
        <f>YEAR(Abayomis_Table[[#This Row],[OrderDate]])</f>
        <v>2020</v>
      </c>
      <c r="G2723" s="25">
        <v>43887</v>
      </c>
      <c r="H2723" s="25">
        <v>43889</v>
      </c>
      <c r="I2723" s="11" t="s">
        <v>21</v>
      </c>
      <c r="J2723" s="11">
        <v>25</v>
      </c>
      <c r="K2723" s="11">
        <v>16</v>
      </c>
      <c r="L2723" s="11">
        <v>112</v>
      </c>
      <c r="M2723" s="11">
        <v>19</v>
      </c>
      <c r="N2723" s="11">
        <v>3</v>
      </c>
      <c r="O2723" s="15">
        <v>0.3</v>
      </c>
      <c r="P2723" s="14">
        <v>3279.65</v>
      </c>
      <c r="Q2723" s="14">
        <v>6559.3</v>
      </c>
      <c r="R2723" s="11" t="s">
        <v>22</v>
      </c>
      <c r="S2723" s="14">
        <v>19677.900000000001</v>
      </c>
      <c r="T2723" s="14">
        <v>13774.53</v>
      </c>
      <c r="U2723" s="14">
        <v>3935.58</v>
      </c>
      <c r="V2723" s="11" t="s">
        <v>30</v>
      </c>
      <c r="W2723" s="26">
        <v>0.2857142857142857</v>
      </c>
      <c r="X2723" s="11">
        <v>2</v>
      </c>
      <c r="Y2723" s="11">
        <v>10</v>
      </c>
    </row>
    <row r="2724" spans="1:25" x14ac:dyDescent="0.45">
      <c r="A2724" s="11" t="s">
        <v>2756</v>
      </c>
      <c r="B2724" s="11" t="s">
        <v>19</v>
      </c>
      <c r="C2724" s="11" t="s">
        <v>28</v>
      </c>
      <c r="D2724" s="25">
        <v>43800</v>
      </c>
      <c r="E2724" s="25">
        <v>43877</v>
      </c>
      <c r="F2724" s="11">
        <f>YEAR(Abayomis_Table[[#This Row],[OrderDate]])</f>
        <v>2020</v>
      </c>
      <c r="G2724" s="25">
        <v>43892</v>
      </c>
      <c r="H2724" s="25">
        <v>43897</v>
      </c>
      <c r="I2724" s="11" t="s">
        <v>21</v>
      </c>
      <c r="J2724" s="11">
        <v>1</v>
      </c>
      <c r="K2724" s="11">
        <v>3</v>
      </c>
      <c r="L2724" s="11">
        <v>102</v>
      </c>
      <c r="M2724" s="11">
        <v>17</v>
      </c>
      <c r="N2724" s="11">
        <v>8</v>
      </c>
      <c r="O2724" s="15">
        <v>7.4999999999999997E-2</v>
      </c>
      <c r="P2724" s="14">
        <v>1338.73</v>
      </c>
      <c r="Q2724" s="14">
        <v>2525.9</v>
      </c>
      <c r="R2724" s="11" t="s">
        <v>22</v>
      </c>
      <c r="S2724" s="14">
        <v>20207.2</v>
      </c>
      <c r="T2724" s="14">
        <v>18691.66</v>
      </c>
      <c r="U2724" s="14">
        <v>7981.82</v>
      </c>
      <c r="V2724" s="11" t="s">
        <v>23</v>
      </c>
      <c r="W2724" s="26">
        <v>0.42702574303191904</v>
      </c>
      <c r="X2724" s="11">
        <v>5</v>
      </c>
      <c r="Y2724" s="11">
        <v>15</v>
      </c>
    </row>
    <row r="2725" spans="1:25" x14ac:dyDescent="0.45">
      <c r="A2725" s="11" t="s">
        <v>2757</v>
      </c>
      <c r="B2725" s="11" t="s">
        <v>36</v>
      </c>
      <c r="C2725" s="11" t="s">
        <v>34</v>
      </c>
      <c r="D2725" s="25">
        <v>43800</v>
      </c>
      <c r="E2725" s="25">
        <v>43877</v>
      </c>
      <c r="F2725" s="11">
        <f>YEAR(Abayomis_Table[[#This Row],[OrderDate]])</f>
        <v>2020</v>
      </c>
      <c r="G2725" s="25">
        <v>43895</v>
      </c>
      <c r="H2725" s="25">
        <v>43897</v>
      </c>
      <c r="I2725" s="11" t="s">
        <v>21</v>
      </c>
      <c r="J2725" s="11">
        <v>24</v>
      </c>
      <c r="K2725" s="11">
        <v>49</v>
      </c>
      <c r="L2725" s="11">
        <v>272</v>
      </c>
      <c r="M2725" s="11">
        <v>23</v>
      </c>
      <c r="N2725" s="11">
        <v>8</v>
      </c>
      <c r="O2725" s="15">
        <v>0.05</v>
      </c>
      <c r="P2725" s="14">
        <v>2318.33</v>
      </c>
      <c r="Q2725" s="14">
        <v>3175.8</v>
      </c>
      <c r="R2725" s="11" t="s">
        <v>22</v>
      </c>
      <c r="S2725" s="14">
        <v>25406.400000000001</v>
      </c>
      <c r="T2725" s="14">
        <v>24136.080000000002</v>
      </c>
      <c r="U2725" s="14">
        <v>5589.4400000000023</v>
      </c>
      <c r="V2725" s="11" t="s">
        <v>32</v>
      </c>
      <c r="W2725" s="26">
        <v>0.23158027318437799</v>
      </c>
      <c r="X2725" s="11">
        <v>2</v>
      </c>
      <c r="Y2725" s="11">
        <v>18</v>
      </c>
    </row>
    <row r="2726" spans="1:25" x14ac:dyDescent="0.45">
      <c r="A2726" s="11" t="s">
        <v>2758</v>
      </c>
      <c r="B2726" s="11" t="s">
        <v>27</v>
      </c>
      <c r="C2726" s="11" t="s">
        <v>41</v>
      </c>
      <c r="D2726" s="25">
        <v>43700</v>
      </c>
      <c r="E2726" s="25">
        <v>43877</v>
      </c>
      <c r="F2726" s="11">
        <f>YEAR(Abayomis_Table[[#This Row],[OrderDate]])</f>
        <v>2020</v>
      </c>
      <c r="G2726" s="25">
        <v>43883</v>
      </c>
      <c r="H2726" s="25">
        <v>43884</v>
      </c>
      <c r="I2726" s="11" t="s">
        <v>21</v>
      </c>
      <c r="J2726" s="11">
        <v>18</v>
      </c>
      <c r="K2726" s="11">
        <v>25</v>
      </c>
      <c r="L2726" s="11">
        <v>82</v>
      </c>
      <c r="M2726" s="11">
        <v>1</v>
      </c>
      <c r="N2726" s="11">
        <v>3</v>
      </c>
      <c r="O2726" s="15">
        <v>0.05</v>
      </c>
      <c r="P2726" s="14">
        <v>629.53</v>
      </c>
      <c r="Q2726" s="14">
        <v>1085.4000000000001</v>
      </c>
      <c r="R2726" s="11" t="s">
        <v>22</v>
      </c>
      <c r="S2726" s="14">
        <v>3256.2000000000003</v>
      </c>
      <c r="T2726" s="14">
        <v>3093.3900000000003</v>
      </c>
      <c r="U2726" s="14">
        <v>1204.8000000000004</v>
      </c>
      <c r="V2726" s="11" t="s">
        <v>32</v>
      </c>
      <c r="W2726" s="26">
        <v>0.38947562383016698</v>
      </c>
      <c r="X2726" s="11">
        <v>1</v>
      </c>
      <c r="Y2726" s="11">
        <v>6</v>
      </c>
    </row>
    <row r="2727" spans="1:25" x14ac:dyDescent="0.45">
      <c r="A2727" s="11" t="s">
        <v>2759</v>
      </c>
      <c r="B2727" s="11" t="s">
        <v>19</v>
      </c>
      <c r="C2727" s="11" t="s">
        <v>28</v>
      </c>
      <c r="D2727" s="25">
        <v>43800</v>
      </c>
      <c r="E2727" s="25">
        <v>43877</v>
      </c>
      <c r="F2727" s="11">
        <f>YEAR(Abayomis_Table[[#This Row],[OrderDate]])</f>
        <v>2020</v>
      </c>
      <c r="G2727" s="25">
        <v>43903</v>
      </c>
      <c r="H2727" s="25">
        <v>43908</v>
      </c>
      <c r="I2727" s="11" t="s">
        <v>21</v>
      </c>
      <c r="J2727" s="11">
        <v>11</v>
      </c>
      <c r="K2727" s="11">
        <v>43</v>
      </c>
      <c r="L2727" s="11">
        <v>142</v>
      </c>
      <c r="M2727" s="11">
        <v>36</v>
      </c>
      <c r="N2727" s="11">
        <v>6</v>
      </c>
      <c r="O2727" s="15">
        <v>0.1</v>
      </c>
      <c r="P2727" s="14">
        <v>2208.9899999999998</v>
      </c>
      <c r="Q2727" s="14">
        <v>3155.7</v>
      </c>
      <c r="R2727" s="11" t="s">
        <v>22</v>
      </c>
      <c r="S2727" s="14">
        <v>18934.199999999997</v>
      </c>
      <c r="T2727" s="14">
        <v>17040.78</v>
      </c>
      <c r="U2727" s="14">
        <v>3786.84</v>
      </c>
      <c r="V2727" s="11" t="s">
        <v>23</v>
      </c>
      <c r="W2727" s="26">
        <v>0.22222222222222224</v>
      </c>
      <c r="X2727" s="11">
        <v>5</v>
      </c>
      <c r="Y2727" s="11">
        <v>26</v>
      </c>
    </row>
    <row r="2728" spans="1:25" x14ac:dyDescent="0.45">
      <c r="A2728" s="11" t="s">
        <v>2760</v>
      </c>
      <c r="B2728" s="11" t="s">
        <v>43</v>
      </c>
      <c r="C2728" s="11" t="s">
        <v>28</v>
      </c>
      <c r="D2728" s="25">
        <v>43800</v>
      </c>
      <c r="E2728" s="25">
        <v>43877</v>
      </c>
      <c r="F2728" s="11">
        <f>YEAR(Abayomis_Table[[#This Row],[OrderDate]])</f>
        <v>2020</v>
      </c>
      <c r="G2728" s="25">
        <v>43888</v>
      </c>
      <c r="H2728" s="25">
        <v>43896</v>
      </c>
      <c r="I2728" s="11" t="s">
        <v>21</v>
      </c>
      <c r="J2728" s="11">
        <v>25</v>
      </c>
      <c r="K2728" s="11">
        <v>46</v>
      </c>
      <c r="L2728" s="11">
        <v>187</v>
      </c>
      <c r="M2728" s="11">
        <v>5</v>
      </c>
      <c r="N2728" s="11">
        <v>8</v>
      </c>
      <c r="O2728" s="15">
        <v>0.05</v>
      </c>
      <c r="P2728" s="14">
        <v>1355.54</v>
      </c>
      <c r="Q2728" s="14">
        <v>1882.7</v>
      </c>
      <c r="R2728" s="11" t="s">
        <v>22</v>
      </c>
      <c r="S2728" s="14">
        <v>15061.6</v>
      </c>
      <c r="T2728" s="14">
        <v>14308.52</v>
      </c>
      <c r="U2728" s="14">
        <v>3464.2000000000007</v>
      </c>
      <c r="V2728" s="11" t="s">
        <v>32</v>
      </c>
      <c r="W2728" s="26">
        <v>0.24210749958765831</v>
      </c>
      <c r="X2728" s="11">
        <v>8</v>
      </c>
      <c r="Y2728" s="11">
        <v>11</v>
      </c>
    </row>
    <row r="2729" spans="1:25" x14ac:dyDescent="0.45">
      <c r="A2729" s="11" t="s">
        <v>2761</v>
      </c>
      <c r="B2729" s="11" t="s">
        <v>27</v>
      </c>
      <c r="C2729" s="11" t="s">
        <v>41</v>
      </c>
      <c r="D2729" s="25">
        <v>43800</v>
      </c>
      <c r="E2729" s="25">
        <v>43877</v>
      </c>
      <c r="F2729" s="11">
        <f>YEAR(Abayomis_Table[[#This Row],[OrderDate]])</f>
        <v>2020</v>
      </c>
      <c r="G2729" s="25">
        <v>43900</v>
      </c>
      <c r="H2729" s="25">
        <v>43908</v>
      </c>
      <c r="I2729" s="11" t="s">
        <v>21</v>
      </c>
      <c r="J2729" s="11">
        <v>20</v>
      </c>
      <c r="K2729" s="11">
        <v>9</v>
      </c>
      <c r="L2729" s="11">
        <v>63</v>
      </c>
      <c r="M2729" s="11">
        <v>46</v>
      </c>
      <c r="N2729" s="11">
        <v>6</v>
      </c>
      <c r="O2729" s="15">
        <v>0.05</v>
      </c>
      <c r="P2729" s="14">
        <v>1330.89</v>
      </c>
      <c r="Q2729" s="14">
        <v>2559.4</v>
      </c>
      <c r="R2729" s="11" t="s">
        <v>22</v>
      </c>
      <c r="S2729" s="14">
        <v>15356.400000000001</v>
      </c>
      <c r="T2729" s="14">
        <v>14588.58</v>
      </c>
      <c r="U2729" s="14">
        <v>6603.24</v>
      </c>
      <c r="V2729" s="11" t="s">
        <v>32</v>
      </c>
      <c r="W2729" s="26">
        <v>0.45263075638615957</v>
      </c>
      <c r="X2729" s="11">
        <v>8</v>
      </c>
      <c r="Y2729" s="11">
        <v>23</v>
      </c>
    </row>
    <row r="2730" spans="1:25" x14ac:dyDescent="0.45">
      <c r="A2730" s="11" t="s">
        <v>2762</v>
      </c>
      <c r="B2730" s="11" t="s">
        <v>27</v>
      </c>
      <c r="C2730" s="11" t="s">
        <v>28</v>
      </c>
      <c r="D2730" s="25">
        <v>43800</v>
      </c>
      <c r="E2730" s="25">
        <v>43876</v>
      </c>
      <c r="F2730" s="11">
        <f>YEAR(Abayomis_Table[[#This Row],[OrderDate]])</f>
        <v>2020</v>
      </c>
      <c r="G2730" s="25">
        <v>43882</v>
      </c>
      <c r="H2730" s="25">
        <v>43890</v>
      </c>
      <c r="I2730" s="11" t="s">
        <v>21</v>
      </c>
      <c r="J2730" s="11">
        <v>15</v>
      </c>
      <c r="K2730" s="11">
        <v>41</v>
      </c>
      <c r="L2730" s="11">
        <v>167</v>
      </c>
      <c r="M2730" s="11">
        <v>24</v>
      </c>
      <c r="N2730" s="11">
        <v>1</v>
      </c>
      <c r="O2730" s="15">
        <v>0.1</v>
      </c>
      <c r="P2730" s="14">
        <v>759.78</v>
      </c>
      <c r="Q2730" s="14">
        <v>1085.4000000000001</v>
      </c>
      <c r="R2730" s="11" t="s">
        <v>22</v>
      </c>
      <c r="S2730" s="14">
        <v>1085.4000000000001</v>
      </c>
      <c r="T2730" s="14">
        <v>976.86000000000013</v>
      </c>
      <c r="U2730" s="14">
        <v>217.08000000000015</v>
      </c>
      <c r="V2730" s="11" t="s">
        <v>23</v>
      </c>
      <c r="W2730" s="26">
        <v>0.22222222222222235</v>
      </c>
      <c r="X2730" s="11">
        <v>8</v>
      </c>
      <c r="Y2730" s="11">
        <v>6</v>
      </c>
    </row>
    <row r="2731" spans="1:25" x14ac:dyDescent="0.45">
      <c r="A2731" s="11" t="s">
        <v>2763</v>
      </c>
      <c r="B2731" s="11" t="s">
        <v>27</v>
      </c>
      <c r="C2731" s="11" t="s">
        <v>25</v>
      </c>
      <c r="D2731" s="25">
        <v>43800</v>
      </c>
      <c r="E2731" s="25">
        <v>43876</v>
      </c>
      <c r="F2731" s="11">
        <f>YEAR(Abayomis_Table[[#This Row],[OrderDate]])</f>
        <v>2020</v>
      </c>
      <c r="G2731" s="25">
        <v>43884</v>
      </c>
      <c r="H2731" s="25">
        <v>43889</v>
      </c>
      <c r="I2731" s="11" t="s">
        <v>21</v>
      </c>
      <c r="J2731" s="11">
        <v>19</v>
      </c>
      <c r="K2731" s="11">
        <v>26</v>
      </c>
      <c r="L2731" s="11">
        <v>337</v>
      </c>
      <c r="M2731" s="11">
        <v>41</v>
      </c>
      <c r="N2731" s="11">
        <v>1</v>
      </c>
      <c r="O2731" s="15">
        <v>0.05</v>
      </c>
      <c r="P2731" s="14">
        <v>2213.6799999999998</v>
      </c>
      <c r="Q2731" s="14">
        <v>3953</v>
      </c>
      <c r="R2731" s="11" t="s">
        <v>22</v>
      </c>
      <c r="S2731" s="14">
        <v>3953</v>
      </c>
      <c r="T2731" s="14">
        <v>3755.35</v>
      </c>
      <c r="U2731" s="14">
        <v>1541.67</v>
      </c>
      <c r="V2731" s="11" t="s">
        <v>32</v>
      </c>
      <c r="W2731" s="26">
        <v>0.41052631578947374</v>
      </c>
      <c r="X2731" s="11">
        <v>5</v>
      </c>
      <c r="Y2731" s="11">
        <v>8</v>
      </c>
    </row>
    <row r="2732" spans="1:25" x14ac:dyDescent="0.45">
      <c r="A2732" s="11" t="s">
        <v>2764</v>
      </c>
      <c r="B2732" s="11" t="s">
        <v>19</v>
      </c>
      <c r="C2732" s="11" t="s">
        <v>28</v>
      </c>
      <c r="D2732" s="25">
        <v>43800</v>
      </c>
      <c r="E2732" s="25">
        <v>43876</v>
      </c>
      <c r="F2732" s="11">
        <f>YEAR(Abayomis_Table[[#This Row],[OrderDate]])</f>
        <v>2020</v>
      </c>
      <c r="G2732" s="25">
        <v>43891</v>
      </c>
      <c r="H2732" s="25">
        <v>43897</v>
      </c>
      <c r="I2732" s="11" t="s">
        <v>21</v>
      </c>
      <c r="J2732" s="11">
        <v>4</v>
      </c>
      <c r="K2732" s="11">
        <v>36</v>
      </c>
      <c r="L2732" s="11">
        <v>172</v>
      </c>
      <c r="M2732" s="11">
        <v>4</v>
      </c>
      <c r="N2732" s="11">
        <v>1</v>
      </c>
      <c r="O2732" s="15">
        <v>0.1</v>
      </c>
      <c r="P2732" s="14">
        <v>2105.6799999999998</v>
      </c>
      <c r="Q2732" s="14">
        <v>2599.6</v>
      </c>
      <c r="R2732" s="11" t="s">
        <v>22</v>
      </c>
      <c r="S2732" s="14">
        <v>2599.6</v>
      </c>
      <c r="T2732" s="14">
        <v>2339.64</v>
      </c>
      <c r="U2732" s="14">
        <v>233.96000000000004</v>
      </c>
      <c r="V2732" s="11" t="s">
        <v>23</v>
      </c>
      <c r="W2732" s="26">
        <v>9.9998290335265277E-2</v>
      </c>
      <c r="X2732" s="11">
        <v>6</v>
      </c>
      <c r="Y2732" s="11">
        <v>15</v>
      </c>
    </row>
    <row r="2733" spans="1:25" x14ac:dyDescent="0.45">
      <c r="A2733" s="11" t="s">
        <v>2765</v>
      </c>
      <c r="B2733" s="11" t="s">
        <v>27</v>
      </c>
      <c r="C2733" s="11" t="s">
        <v>28</v>
      </c>
      <c r="D2733" s="25">
        <v>43800</v>
      </c>
      <c r="E2733" s="25">
        <v>43876</v>
      </c>
      <c r="F2733" s="11">
        <f>YEAR(Abayomis_Table[[#This Row],[OrderDate]])</f>
        <v>2020</v>
      </c>
      <c r="G2733" s="25">
        <v>43903</v>
      </c>
      <c r="H2733" s="25">
        <v>43911</v>
      </c>
      <c r="I2733" s="11" t="s">
        <v>21</v>
      </c>
      <c r="J2733" s="11">
        <v>20</v>
      </c>
      <c r="K2733" s="11">
        <v>38</v>
      </c>
      <c r="L2733" s="11">
        <v>191</v>
      </c>
      <c r="M2733" s="11">
        <v>9</v>
      </c>
      <c r="N2733" s="11">
        <v>5</v>
      </c>
      <c r="O2733" s="15">
        <v>0.4</v>
      </c>
      <c r="P2733" s="14">
        <v>1046.54</v>
      </c>
      <c r="Q2733" s="14">
        <v>1902.8</v>
      </c>
      <c r="R2733" s="11" t="s">
        <v>22</v>
      </c>
      <c r="S2733" s="14">
        <v>9514</v>
      </c>
      <c r="T2733" s="14">
        <v>5708.4</v>
      </c>
      <c r="U2733" s="14">
        <v>475.69999999999982</v>
      </c>
      <c r="V2733" s="11" t="s">
        <v>44</v>
      </c>
      <c r="W2733" s="26">
        <v>8.3333333333333301E-2</v>
      </c>
      <c r="X2733" s="11">
        <v>8</v>
      </c>
      <c r="Y2733" s="11">
        <v>27</v>
      </c>
    </row>
    <row r="2734" spans="1:25" x14ac:dyDescent="0.45">
      <c r="A2734" s="11" t="s">
        <v>2766</v>
      </c>
      <c r="B2734" s="11" t="s">
        <v>19</v>
      </c>
      <c r="C2734" s="11" t="s">
        <v>41</v>
      </c>
      <c r="D2734" s="25">
        <v>43700</v>
      </c>
      <c r="E2734" s="25">
        <v>43876</v>
      </c>
      <c r="F2734" s="11">
        <f>YEAR(Abayomis_Table[[#This Row],[OrderDate]])</f>
        <v>2020</v>
      </c>
      <c r="G2734" s="25">
        <v>43880</v>
      </c>
      <c r="H2734" s="25">
        <v>43888</v>
      </c>
      <c r="I2734" s="11" t="s">
        <v>21</v>
      </c>
      <c r="J2734" s="11">
        <v>4</v>
      </c>
      <c r="K2734" s="11">
        <v>39</v>
      </c>
      <c r="L2734" s="11">
        <v>64</v>
      </c>
      <c r="M2734" s="11">
        <v>12</v>
      </c>
      <c r="N2734" s="11">
        <v>3</v>
      </c>
      <c r="O2734" s="15">
        <v>7.4999999999999997E-2</v>
      </c>
      <c r="P2734" s="14">
        <v>435.5</v>
      </c>
      <c r="Q2734" s="14">
        <v>670</v>
      </c>
      <c r="R2734" s="11" t="s">
        <v>22</v>
      </c>
      <c r="S2734" s="14">
        <v>2010</v>
      </c>
      <c r="T2734" s="14">
        <v>1859.25</v>
      </c>
      <c r="U2734" s="14">
        <v>552.75</v>
      </c>
      <c r="V2734" s="11" t="s">
        <v>23</v>
      </c>
      <c r="W2734" s="26">
        <v>0.29729729729729731</v>
      </c>
      <c r="X2734" s="11">
        <v>8</v>
      </c>
      <c r="Y2734" s="11">
        <v>4</v>
      </c>
    </row>
    <row r="2735" spans="1:25" x14ac:dyDescent="0.45">
      <c r="A2735" s="11" t="s">
        <v>2767</v>
      </c>
      <c r="B2735" s="11" t="s">
        <v>36</v>
      </c>
      <c r="C2735" s="11" t="s">
        <v>34</v>
      </c>
      <c r="D2735" s="25">
        <v>43700</v>
      </c>
      <c r="E2735" s="25">
        <v>43876</v>
      </c>
      <c r="F2735" s="11">
        <f>YEAR(Abayomis_Table[[#This Row],[OrderDate]])</f>
        <v>2020</v>
      </c>
      <c r="G2735" s="25">
        <v>43887</v>
      </c>
      <c r="H2735" s="25">
        <v>43894</v>
      </c>
      <c r="I2735" s="11" t="s">
        <v>21</v>
      </c>
      <c r="J2735" s="11">
        <v>22</v>
      </c>
      <c r="K2735" s="11">
        <v>3</v>
      </c>
      <c r="L2735" s="11">
        <v>284</v>
      </c>
      <c r="M2735" s="11">
        <v>1</v>
      </c>
      <c r="N2735" s="11">
        <v>7</v>
      </c>
      <c r="O2735" s="15">
        <v>0.05</v>
      </c>
      <c r="P2735" s="14">
        <v>490.04</v>
      </c>
      <c r="Q2735" s="14">
        <v>1065.3</v>
      </c>
      <c r="R2735" s="11" t="s">
        <v>22</v>
      </c>
      <c r="S2735" s="14">
        <v>7457.0999999999995</v>
      </c>
      <c r="T2735" s="14">
        <v>7084.244999999999</v>
      </c>
      <c r="U2735" s="14">
        <v>3653.9649999999988</v>
      </c>
      <c r="V2735" s="11" t="s">
        <v>32</v>
      </c>
      <c r="W2735" s="26">
        <v>0.51578749746797281</v>
      </c>
      <c r="X2735" s="11">
        <v>7</v>
      </c>
      <c r="Y2735" s="11">
        <v>11</v>
      </c>
    </row>
    <row r="2736" spans="1:25" x14ac:dyDescent="0.45">
      <c r="A2736" s="11" t="s">
        <v>2768</v>
      </c>
      <c r="B2736" s="11" t="s">
        <v>27</v>
      </c>
      <c r="C2736" s="11" t="s">
        <v>20</v>
      </c>
      <c r="D2736" s="25">
        <v>43700</v>
      </c>
      <c r="E2736" s="25">
        <v>43876</v>
      </c>
      <c r="F2736" s="11">
        <f>YEAR(Abayomis_Table[[#This Row],[OrderDate]])</f>
        <v>2020</v>
      </c>
      <c r="G2736" s="25">
        <v>43887</v>
      </c>
      <c r="H2736" s="25">
        <v>43893</v>
      </c>
      <c r="I2736" s="11" t="s">
        <v>21</v>
      </c>
      <c r="J2736" s="11">
        <v>12</v>
      </c>
      <c r="K2736" s="11">
        <v>16</v>
      </c>
      <c r="L2736" s="11">
        <v>260</v>
      </c>
      <c r="M2736" s="11">
        <v>23</v>
      </c>
      <c r="N2736" s="11">
        <v>1</v>
      </c>
      <c r="O2736" s="15">
        <v>0.2</v>
      </c>
      <c r="P2736" s="14">
        <v>365.82</v>
      </c>
      <c r="Q2736" s="14">
        <v>871</v>
      </c>
      <c r="R2736" s="11" t="s">
        <v>22</v>
      </c>
      <c r="S2736" s="14">
        <v>871</v>
      </c>
      <c r="T2736" s="14">
        <v>696.80000000000007</v>
      </c>
      <c r="U2736" s="14">
        <v>330.98000000000008</v>
      </c>
      <c r="V2736" s="11" t="s">
        <v>30</v>
      </c>
      <c r="W2736" s="26">
        <v>0.47500000000000009</v>
      </c>
      <c r="X2736" s="11">
        <v>6</v>
      </c>
      <c r="Y2736" s="11">
        <v>11</v>
      </c>
    </row>
    <row r="2737" spans="1:25" x14ac:dyDescent="0.45">
      <c r="A2737" s="11" t="s">
        <v>2769</v>
      </c>
      <c r="B2737" s="11" t="s">
        <v>27</v>
      </c>
      <c r="C2737" s="11" t="s">
        <v>47</v>
      </c>
      <c r="D2737" s="25">
        <v>43800</v>
      </c>
      <c r="E2737" s="25">
        <v>43876</v>
      </c>
      <c r="F2737" s="11">
        <f>YEAR(Abayomis_Table[[#This Row],[OrderDate]])</f>
        <v>2020</v>
      </c>
      <c r="G2737" s="25">
        <v>43886</v>
      </c>
      <c r="H2737" s="25">
        <v>43891</v>
      </c>
      <c r="I2737" s="11" t="s">
        <v>21</v>
      </c>
      <c r="J2737" s="11">
        <v>13</v>
      </c>
      <c r="K2737" s="11">
        <v>10</v>
      </c>
      <c r="L2737" s="11">
        <v>25</v>
      </c>
      <c r="M2737" s="11">
        <v>23</v>
      </c>
      <c r="N2737" s="11">
        <v>3</v>
      </c>
      <c r="O2737" s="15">
        <v>7.4999999999999997E-2</v>
      </c>
      <c r="P2737" s="14">
        <v>1784.88</v>
      </c>
      <c r="Q2737" s="14">
        <v>2412</v>
      </c>
      <c r="R2737" s="11" t="s">
        <v>22</v>
      </c>
      <c r="S2737" s="14">
        <v>7236</v>
      </c>
      <c r="T2737" s="14">
        <v>6693.3</v>
      </c>
      <c r="U2737" s="14">
        <v>1338.6599999999999</v>
      </c>
      <c r="V2737" s="11" t="s">
        <v>23</v>
      </c>
      <c r="W2737" s="26">
        <v>0.19999999999999998</v>
      </c>
      <c r="X2737" s="11">
        <v>5</v>
      </c>
      <c r="Y2737" s="11">
        <v>10</v>
      </c>
    </row>
    <row r="2738" spans="1:25" x14ac:dyDescent="0.45">
      <c r="A2738" s="11" t="s">
        <v>2770</v>
      </c>
      <c r="B2738" s="11" t="s">
        <v>19</v>
      </c>
      <c r="C2738" s="11" t="s">
        <v>28</v>
      </c>
      <c r="D2738" s="25">
        <v>43800</v>
      </c>
      <c r="E2738" s="25">
        <v>43876</v>
      </c>
      <c r="F2738" s="11">
        <f>YEAR(Abayomis_Table[[#This Row],[OrderDate]])</f>
        <v>2020</v>
      </c>
      <c r="G2738" s="25">
        <v>43892</v>
      </c>
      <c r="H2738" s="25">
        <v>43897</v>
      </c>
      <c r="I2738" s="11" t="s">
        <v>21</v>
      </c>
      <c r="J2738" s="11">
        <v>6</v>
      </c>
      <c r="K2738" s="11">
        <v>50</v>
      </c>
      <c r="L2738" s="11">
        <v>162</v>
      </c>
      <c r="M2738" s="11">
        <v>35</v>
      </c>
      <c r="N2738" s="11">
        <v>1</v>
      </c>
      <c r="O2738" s="15">
        <v>0.05</v>
      </c>
      <c r="P2738" s="14">
        <v>1427.3</v>
      </c>
      <c r="Q2738" s="14">
        <v>1762.1</v>
      </c>
      <c r="R2738" s="11" t="s">
        <v>22</v>
      </c>
      <c r="S2738" s="14">
        <v>1762.1</v>
      </c>
      <c r="T2738" s="14">
        <v>1673.9949999999999</v>
      </c>
      <c r="U2738" s="14">
        <v>246.69499999999994</v>
      </c>
      <c r="V2738" s="11" t="s">
        <v>32</v>
      </c>
      <c r="W2738" s="26">
        <v>0.14736901842598094</v>
      </c>
      <c r="X2738" s="11">
        <v>5</v>
      </c>
      <c r="Y2738" s="11">
        <v>16</v>
      </c>
    </row>
    <row r="2739" spans="1:25" x14ac:dyDescent="0.45">
      <c r="A2739" s="11" t="s">
        <v>2771</v>
      </c>
      <c r="B2739" s="11" t="s">
        <v>27</v>
      </c>
      <c r="C2739" s="11" t="s">
        <v>28</v>
      </c>
      <c r="D2739" s="25">
        <v>43700</v>
      </c>
      <c r="E2739" s="25">
        <v>43875</v>
      </c>
      <c r="F2739" s="11">
        <f>YEAR(Abayomis_Table[[#This Row],[OrderDate]])</f>
        <v>2020</v>
      </c>
      <c r="G2739" s="25">
        <v>43889</v>
      </c>
      <c r="H2739" s="25">
        <v>43898</v>
      </c>
      <c r="I2739" s="11" t="s">
        <v>21</v>
      </c>
      <c r="J2739" s="11">
        <v>12</v>
      </c>
      <c r="K2739" s="11">
        <v>4</v>
      </c>
      <c r="L2739" s="11">
        <v>198</v>
      </c>
      <c r="M2739" s="11">
        <v>29</v>
      </c>
      <c r="N2739" s="11">
        <v>5</v>
      </c>
      <c r="O2739" s="15">
        <v>0.4</v>
      </c>
      <c r="P2739" s="14">
        <v>588.13</v>
      </c>
      <c r="Q2739" s="14">
        <v>891.1</v>
      </c>
      <c r="R2739" s="11" t="s">
        <v>22</v>
      </c>
      <c r="S2739" s="14">
        <v>4455.5</v>
      </c>
      <c r="T2739" s="14">
        <v>2673.2999999999997</v>
      </c>
      <c r="U2739" s="14">
        <v>-267.35000000000036</v>
      </c>
      <c r="V2739" s="11" t="s">
        <v>44</v>
      </c>
      <c r="W2739" s="26">
        <v>-0.10000748139004241</v>
      </c>
      <c r="X2739" s="11">
        <v>9</v>
      </c>
      <c r="Y2739" s="11">
        <v>14</v>
      </c>
    </row>
    <row r="2740" spans="1:25" x14ac:dyDescent="0.45">
      <c r="A2740" s="11" t="s">
        <v>2772</v>
      </c>
      <c r="B2740" s="11" t="s">
        <v>19</v>
      </c>
      <c r="C2740" s="11" t="s">
        <v>28</v>
      </c>
      <c r="D2740" s="25">
        <v>43800</v>
      </c>
      <c r="E2740" s="25">
        <v>43875</v>
      </c>
      <c r="F2740" s="11">
        <f>YEAR(Abayomis_Table[[#This Row],[OrderDate]])</f>
        <v>2020</v>
      </c>
      <c r="G2740" s="25">
        <v>43881</v>
      </c>
      <c r="H2740" s="25">
        <v>43886</v>
      </c>
      <c r="I2740" s="11" t="s">
        <v>21</v>
      </c>
      <c r="J2740" s="11">
        <v>11</v>
      </c>
      <c r="K2740" s="11">
        <v>20</v>
      </c>
      <c r="L2740" s="11">
        <v>91</v>
      </c>
      <c r="M2740" s="11">
        <v>29</v>
      </c>
      <c r="N2740" s="11">
        <v>4</v>
      </c>
      <c r="O2740" s="15">
        <v>7.4999999999999997E-2</v>
      </c>
      <c r="P2740" s="14">
        <v>1453.36</v>
      </c>
      <c r="Q2740" s="14">
        <v>2505.8000000000002</v>
      </c>
      <c r="R2740" s="11" t="s">
        <v>22</v>
      </c>
      <c r="S2740" s="14">
        <v>10023.200000000001</v>
      </c>
      <c r="T2740" s="14">
        <v>9271.4600000000009</v>
      </c>
      <c r="U2740" s="14">
        <v>3458.0200000000013</v>
      </c>
      <c r="V2740" s="11" t="s">
        <v>23</v>
      </c>
      <c r="W2740" s="26">
        <v>0.37297469869901839</v>
      </c>
      <c r="X2740" s="11">
        <v>5</v>
      </c>
      <c r="Y2740" s="11">
        <v>6</v>
      </c>
    </row>
    <row r="2741" spans="1:25" x14ac:dyDescent="0.45">
      <c r="A2741" s="11" t="s">
        <v>2773</v>
      </c>
      <c r="B2741" s="11" t="s">
        <v>19</v>
      </c>
      <c r="C2741" s="11" t="s">
        <v>47</v>
      </c>
      <c r="D2741" s="25">
        <v>43700</v>
      </c>
      <c r="E2741" s="25">
        <v>43875</v>
      </c>
      <c r="F2741" s="11">
        <f>YEAR(Abayomis_Table[[#This Row],[OrderDate]])</f>
        <v>2020</v>
      </c>
      <c r="G2741" s="25">
        <v>43897</v>
      </c>
      <c r="H2741" s="25">
        <v>43898</v>
      </c>
      <c r="I2741" s="11" t="s">
        <v>21</v>
      </c>
      <c r="J2741" s="11">
        <v>4</v>
      </c>
      <c r="K2741" s="11">
        <v>19</v>
      </c>
      <c r="L2741" s="11">
        <v>7</v>
      </c>
      <c r="M2741" s="11">
        <v>2</v>
      </c>
      <c r="N2741" s="11">
        <v>5</v>
      </c>
      <c r="O2741" s="15">
        <v>0.05</v>
      </c>
      <c r="P2741" s="14">
        <v>761.12</v>
      </c>
      <c r="Q2741" s="14">
        <v>1072</v>
      </c>
      <c r="R2741" s="11" t="s">
        <v>22</v>
      </c>
      <c r="S2741" s="14">
        <v>5360</v>
      </c>
      <c r="T2741" s="14">
        <v>5092</v>
      </c>
      <c r="U2741" s="14">
        <v>1286.4000000000001</v>
      </c>
      <c r="V2741" s="11" t="s">
        <v>32</v>
      </c>
      <c r="W2741" s="26">
        <v>0.25263157894736843</v>
      </c>
      <c r="X2741" s="11">
        <v>1</v>
      </c>
      <c r="Y2741" s="11">
        <v>22</v>
      </c>
    </row>
    <row r="2742" spans="1:25" x14ac:dyDescent="0.45">
      <c r="A2742" s="11" t="s">
        <v>2774</v>
      </c>
      <c r="B2742" s="11" t="s">
        <v>19</v>
      </c>
      <c r="C2742" s="11" t="s">
        <v>34</v>
      </c>
      <c r="D2742" s="25">
        <v>43800</v>
      </c>
      <c r="E2742" s="25">
        <v>43875</v>
      </c>
      <c r="F2742" s="11">
        <f>YEAR(Abayomis_Table[[#This Row],[OrderDate]])</f>
        <v>2020</v>
      </c>
      <c r="G2742" s="25">
        <v>43890</v>
      </c>
      <c r="H2742" s="25">
        <v>43899</v>
      </c>
      <c r="I2742" s="11" t="s">
        <v>21</v>
      </c>
      <c r="J2742" s="11">
        <v>4</v>
      </c>
      <c r="K2742" s="11">
        <v>27</v>
      </c>
      <c r="L2742" s="11">
        <v>282</v>
      </c>
      <c r="M2742" s="11">
        <v>35</v>
      </c>
      <c r="N2742" s="11">
        <v>8</v>
      </c>
      <c r="O2742" s="15">
        <v>7.4999999999999997E-2</v>
      </c>
      <c r="P2742" s="14">
        <v>95.68</v>
      </c>
      <c r="Q2742" s="14">
        <v>227.8</v>
      </c>
      <c r="R2742" s="11" t="s">
        <v>22</v>
      </c>
      <c r="S2742" s="14">
        <v>1822.4</v>
      </c>
      <c r="T2742" s="14">
        <v>1685.7200000000003</v>
      </c>
      <c r="U2742" s="14">
        <v>920.2800000000002</v>
      </c>
      <c r="V2742" s="11" t="s">
        <v>23</v>
      </c>
      <c r="W2742" s="26">
        <v>0.54592696295944765</v>
      </c>
      <c r="X2742" s="11">
        <v>9</v>
      </c>
      <c r="Y2742" s="11">
        <v>15</v>
      </c>
    </row>
    <row r="2743" spans="1:25" x14ac:dyDescent="0.45">
      <c r="A2743" s="11" t="s">
        <v>2775</v>
      </c>
      <c r="B2743" s="11" t="s">
        <v>36</v>
      </c>
      <c r="C2743" s="11" t="s">
        <v>20</v>
      </c>
      <c r="D2743" s="25">
        <v>43800</v>
      </c>
      <c r="E2743" s="25">
        <v>43875</v>
      </c>
      <c r="F2743" s="11">
        <f>YEAR(Abayomis_Table[[#This Row],[OrderDate]])</f>
        <v>2020</v>
      </c>
      <c r="G2743" s="25">
        <v>43889</v>
      </c>
      <c r="H2743" s="25">
        <v>43895</v>
      </c>
      <c r="I2743" s="11" t="s">
        <v>21</v>
      </c>
      <c r="J2743" s="11">
        <v>22</v>
      </c>
      <c r="K2743" s="11">
        <v>10</v>
      </c>
      <c r="L2743" s="11">
        <v>243</v>
      </c>
      <c r="M2743" s="11">
        <v>43</v>
      </c>
      <c r="N2743" s="11">
        <v>6</v>
      </c>
      <c r="O2743" s="15">
        <v>0.1</v>
      </c>
      <c r="P2743" s="14">
        <v>457.28</v>
      </c>
      <c r="Q2743" s="14">
        <v>703.5</v>
      </c>
      <c r="R2743" s="11" t="s">
        <v>22</v>
      </c>
      <c r="S2743" s="14">
        <v>4221</v>
      </c>
      <c r="T2743" s="14">
        <v>3798.9</v>
      </c>
      <c r="U2743" s="14">
        <v>1055.2200000000003</v>
      </c>
      <c r="V2743" s="11" t="s">
        <v>23</v>
      </c>
      <c r="W2743" s="26">
        <v>0.27776988075495546</v>
      </c>
      <c r="X2743" s="11">
        <v>6</v>
      </c>
      <c r="Y2743" s="11">
        <v>14</v>
      </c>
    </row>
    <row r="2744" spans="1:25" x14ac:dyDescent="0.45">
      <c r="A2744" s="11" t="s">
        <v>2776</v>
      </c>
      <c r="B2744" s="11" t="s">
        <v>27</v>
      </c>
      <c r="C2744" s="11" t="s">
        <v>47</v>
      </c>
      <c r="D2744" s="25">
        <v>43700</v>
      </c>
      <c r="E2744" s="25">
        <v>43875</v>
      </c>
      <c r="F2744" s="11">
        <f>YEAR(Abayomis_Table[[#This Row],[OrderDate]])</f>
        <v>2020</v>
      </c>
      <c r="G2744" s="25">
        <v>43899</v>
      </c>
      <c r="H2744" s="25">
        <v>43907</v>
      </c>
      <c r="I2744" s="11" t="s">
        <v>21</v>
      </c>
      <c r="J2744" s="11">
        <v>15</v>
      </c>
      <c r="K2744" s="11">
        <v>32</v>
      </c>
      <c r="L2744" s="11">
        <v>57</v>
      </c>
      <c r="M2744" s="11">
        <v>9</v>
      </c>
      <c r="N2744" s="11">
        <v>5</v>
      </c>
      <c r="O2744" s="15">
        <v>0.05</v>
      </c>
      <c r="P2744" s="14">
        <v>134</v>
      </c>
      <c r="Q2744" s="14">
        <v>167.5</v>
      </c>
      <c r="R2744" s="11" t="s">
        <v>22</v>
      </c>
      <c r="S2744" s="14">
        <v>837.5</v>
      </c>
      <c r="T2744" s="14">
        <v>795.625</v>
      </c>
      <c r="U2744" s="14">
        <v>125.625</v>
      </c>
      <c r="V2744" s="11" t="s">
        <v>32</v>
      </c>
      <c r="W2744" s="26">
        <v>0.15789473684210525</v>
      </c>
      <c r="X2744" s="11">
        <v>8</v>
      </c>
      <c r="Y2744" s="11">
        <v>24</v>
      </c>
    </row>
    <row r="2745" spans="1:25" x14ac:dyDescent="0.45">
      <c r="A2745" s="11" t="s">
        <v>2777</v>
      </c>
      <c r="B2745" s="11" t="s">
        <v>19</v>
      </c>
      <c r="C2745" s="11" t="s">
        <v>47</v>
      </c>
      <c r="D2745" s="25">
        <v>43700</v>
      </c>
      <c r="E2745" s="25">
        <v>43875</v>
      </c>
      <c r="F2745" s="11">
        <f>YEAR(Abayomis_Table[[#This Row],[OrderDate]])</f>
        <v>2020</v>
      </c>
      <c r="G2745" s="25">
        <v>43898</v>
      </c>
      <c r="H2745" s="25">
        <v>43904</v>
      </c>
      <c r="I2745" s="11" t="s">
        <v>21</v>
      </c>
      <c r="J2745" s="11">
        <v>5</v>
      </c>
      <c r="K2745" s="11">
        <v>32</v>
      </c>
      <c r="L2745" s="11">
        <v>15</v>
      </c>
      <c r="M2745" s="11">
        <v>28</v>
      </c>
      <c r="N2745" s="11">
        <v>7</v>
      </c>
      <c r="O2745" s="15">
        <v>0.15</v>
      </c>
      <c r="P2745" s="14">
        <v>477.04</v>
      </c>
      <c r="Q2745" s="14">
        <v>1192.5999999999999</v>
      </c>
      <c r="R2745" s="11" t="s">
        <v>22</v>
      </c>
      <c r="S2745" s="14">
        <v>8348.1999999999989</v>
      </c>
      <c r="T2745" s="14">
        <v>7095.9699999999984</v>
      </c>
      <c r="U2745" s="14">
        <v>3756.6899999999982</v>
      </c>
      <c r="V2745" s="11" t="s">
        <v>23</v>
      </c>
      <c r="W2745" s="26">
        <v>0.52941176470588225</v>
      </c>
      <c r="X2745" s="11">
        <v>6</v>
      </c>
      <c r="Y2745" s="11">
        <v>23</v>
      </c>
    </row>
    <row r="2746" spans="1:25" x14ac:dyDescent="0.45">
      <c r="A2746" s="11" t="s">
        <v>2778</v>
      </c>
      <c r="B2746" s="11" t="s">
        <v>19</v>
      </c>
      <c r="C2746" s="11" t="s">
        <v>28</v>
      </c>
      <c r="D2746" s="25">
        <v>43700</v>
      </c>
      <c r="E2746" s="25">
        <v>43874</v>
      </c>
      <c r="F2746" s="11">
        <f>YEAR(Abayomis_Table[[#This Row],[OrderDate]])</f>
        <v>2020</v>
      </c>
      <c r="G2746" s="25">
        <v>43894</v>
      </c>
      <c r="H2746" s="25">
        <v>43900</v>
      </c>
      <c r="I2746" s="11" t="s">
        <v>21</v>
      </c>
      <c r="J2746" s="11">
        <v>9</v>
      </c>
      <c r="K2746" s="11">
        <v>34</v>
      </c>
      <c r="L2746" s="11">
        <v>98</v>
      </c>
      <c r="M2746" s="11">
        <v>16</v>
      </c>
      <c r="N2746" s="11">
        <v>7</v>
      </c>
      <c r="O2746" s="15">
        <v>0.1</v>
      </c>
      <c r="P2746" s="14">
        <v>3142.23</v>
      </c>
      <c r="Q2746" s="14">
        <v>3879.3</v>
      </c>
      <c r="R2746" s="11" t="s">
        <v>22</v>
      </c>
      <c r="S2746" s="14">
        <v>27155.100000000002</v>
      </c>
      <c r="T2746" s="14">
        <v>24439.590000000004</v>
      </c>
      <c r="U2746" s="14">
        <v>2443.9800000000032</v>
      </c>
      <c r="V2746" s="11" t="s">
        <v>23</v>
      </c>
      <c r="W2746" s="26">
        <v>0.10000085926155074</v>
      </c>
      <c r="X2746" s="11">
        <v>6</v>
      </c>
      <c r="Y2746" s="11">
        <v>20</v>
      </c>
    </row>
    <row r="2747" spans="1:25" x14ac:dyDescent="0.45">
      <c r="A2747" s="11" t="s">
        <v>2779</v>
      </c>
      <c r="B2747" s="11" t="s">
        <v>36</v>
      </c>
      <c r="C2747" s="11" t="s">
        <v>20</v>
      </c>
      <c r="D2747" s="25">
        <v>43800</v>
      </c>
      <c r="E2747" s="25">
        <v>43874</v>
      </c>
      <c r="F2747" s="11">
        <f>YEAR(Abayomis_Table[[#This Row],[OrderDate]])</f>
        <v>2020</v>
      </c>
      <c r="G2747" s="25">
        <v>43888</v>
      </c>
      <c r="H2747" s="25">
        <v>43895</v>
      </c>
      <c r="I2747" s="11" t="s">
        <v>21</v>
      </c>
      <c r="J2747" s="11">
        <v>24</v>
      </c>
      <c r="K2747" s="11">
        <v>12</v>
      </c>
      <c r="L2747" s="11">
        <v>255</v>
      </c>
      <c r="M2747" s="11">
        <v>28</v>
      </c>
      <c r="N2747" s="11">
        <v>2</v>
      </c>
      <c r="O2747" s="15">
        <v>0.4</v>
      </c>
      <c r="P2747" s="14">
        <v>1152.67</v>
      </c>
      <c r="Q2747" s="14">
        <v>2619.6999999999998</v>
      </c>
      <c r="R2747" s="11" t="s">
        <v>22</v>
      </c>
      <c r="S2747" s="14">
        <v>5239.3999999999996</v>
      </c>
      <c r="T2747" s="14">
        <v>3143.64</v>
      </c>
      <c r="U2747" s="14">
        <v>838.29999999999973</v>
      </c>
      <c r="V2747" s="11" t="s">
        <v>44</v>
      </c>
      <c r="W2747" s="26">
        <v>0.26666539425633973</v>
      </c>
      <c r="X2747" s="11">
        <v>7</v>
      </c>
      <c r="Y2747" s="11">
        <v>14</v>
      </c>
    </row>
    <row r="2748" spans="1:25" x14ac:dyDescent="0.45">
      <c r="A2748" s="11" t="s">
        <v>2780</v>
      </c>
      <c r="B2748" s="11" t="s">
        <v>43</v>
      </c>
      <c r="C2748" s="11" t="s">
        <v>47</v>
      </c>
      <c r="D2748" s="25">
        <v>43800</v>
      </c>
      <c r="E2748" s="25">
        <v>43874</v>
      </c>
      <c r="F2748" s="11">
        <f>YEAR(Abayomis_Table[[#This Row],[OrderDate]])</f>
        <v>2020</v>
      </c>
      <c r="G2748" s="25">
        <v>43902</v>
      </c>
      <c r="H2748" s="25">
        <v>43903</v>
      </c>
      <c r="I2748" s="11" t="s">
        <v>21</v>
      </c>
      <c r="J2748" s="11">
        <v>26</v>
      </c>
      <c r="K2748" s="11">
        <v>30</v>
      </c>
      <c r="L2748" s="11">
        <v>33</v>
      </c>
      <c r="M2748" s="11">
        <v>46</v>
      </c>
      <c r="N2748" s="11">
        <v>4</v>
      </c>
      <c r="O2748" s="15">
        <v>0.05</v>
      </c>
      <c r="P2748" s="14">
        <v>747.18</v>
      </c>
      <c r="Q2748" s="14">
        <v>1098.8</v>
      </c>
      <c r="R2748" s="11" t="s">
        <v>22</v>
      </c>
      <c r="S2748" s="14">
        <v>4395.2</v>
      </c>
      <c r="T2748" s="14">
        <v>4175.4399999999996</v>
      </c>
      <c r="U2748" s="14">
        <v>1186.7199999999998</v>
      </c>
      <c r="V2748" s="11" t="s">
        <v>32</v>
      </c>
      <c r="W2748" s="26">
        <v>0.28421435824727453</v>
      </c>
      <c r="X2748" s="11">
        <v>1</v>
      </c>
      <c r="Y2748" s="11">
        <v>28</v>
      </c>
    </row>
    <row r="2749" spans="1:25" x14ac:dyDescent="0.45">
      <c r="A2749" s="11" t="s">
        <v>2781</v>
      </c>
      <c r="B2749" s="11" t="s">
        <v>19</v>
      </c>
      <c r="C2749" s="11" t="s">
        <v>34</v>
      </c>
      <c r="D2749" s="25">
        <v>43800</v>
      </c>
      <c r="E2749" s="25">
        <v>43874</v>
      </c>
      <c r="F2749" s="11">
        <f>YEAR(Abayomis_Table[[#This Row],[OrderDate]])</f>
        <v>2020</v>
      </c>
      <c r="G2749" s="25">
        <v>43896</v>
      </c>
      <c r="H2749" s="25">
        <v>43901</v>
      </c>
      <c r="I2749" s="11" t="s">
        <v>21</v>
      </c>
      <c r="J2749" s="11">
        <v>4</v>
      </c>
      <c r="K2749" s="11">
        <v>49</v>
      </c>
      <c r="L2749" s="11">
        <v>323</v>
      </c>
      <c r="M2749" s="11">
        <v>26</v>
      </c>
      <c r="N2749" s="11">
        <v>4</v>
      </c>
      <c r="O2749" s="15">
        <v>7.4999999999999997E-2</v>
      </c>
      <c r="P2749" s="14">
        <v>136.68</v>
      </c>
      <c r="Q2749" s="14">
        <v>268</v>
      </c>
      <c r="R2749" s="11" t="s">
        <v>22</v>
      </c>
      <c r="S2749" s="14">
        <v>1072</v>
      </c>
      <c r="T2749" s="14">
        <v>991.6</v>
      </c>
      <c r="U2749" s="14">
        <v>444.88</v>
      </c>
      <c r="V2749" s="11" t="s">
        <v>23</v>
      </c>
      <c r="W2749" s="26">
        <v>0.44864864864864862</v>
      </c>
      <c r="X2749" s="11">
        <v>5</v>
      </c>
      <c r="Y2749" s="11">
        <v>22</v>
      </c>
    </row>
    <row r="2750" spans="1:25" x14ac:dyDescent="0.45">
      <c r="A2750" s="11" t="s">
        <v>2782</v>
      </c>
      <c r="B2750" s="11" t="s">
        <v>43</v>
      </c>
      <c r="C2750" s="11" t="s">
        <v>47</v>
      </c>
      <c r="D2750" s="25">
        <v>43800</v>
      </c>
      <c r="E2750" s="25">
        <v>43874</v>
      </c>
      <c r="F2750" s="11">
        <f>YEAR(Abayomis_Table[[#This Row],[OrderDate]])</f>
        <v>2020</v>
      </c>
      <c r="G2750" s="25">
        <v>43900</v>
      </c>
      <c r="H2750" s="25">
        <v>43907</v>
      </c>
      <c r="I2750" s="11" t="s">
        <v>21</v>
      </c>
      <c r="J2750" s="11">
        <v>28</v>
      </c>
      <c r="K2750" s="11">
        <v>49</v>
      </c>
      <c r="L2750" s="11">
        <v>40</v>
      </c>
      <c r="M2750" s="11">
        <v>41</v>
      </c>
      <c r="N2750" s="11">
        <v>5</v>
      </c>
      <c r="O2750" s="15">
        <v>0.1</v>
      </c>
      <c r="P2750" s="14">
        <v>2273.31</v>
      </c>
      <c r="Q2750" s="14">
        <v>3919.5</v>
      </c>
      <c r="R2750" s="11" t="s">
        <v>22</v>
      </c>
      <c r="S2750" s="14">
        <v>19597.5</v>
      </c>
      <c r="T2750" s="14">
        <v>17637.75</v>
      </c>
      <c r="U2750" s="14">
        <v>6271.2000000000007</v>
      </c>
      <c r="V2750" s="11" t="s">
        <v>23</v>
      </c>
      <c r="W2750" s="26">
        <v>0.35555555555555557</v>
      </c>
      <c r="X2750" s="11">
        <v>7</v>
      </c>
      <c r="Y2750" s="11">
        <v>26</v>
      </c>
    </row>
    <row r="2751" spans="1:25" x14ac:dyDescent="0.45">
      <c r="A2751" s="11" t="s">
        <v>2783</v>
      </c>
      <c r="B2751" s="11" t="s">
        <v>27</v>
      </c>
      <c r="C2751" s="11" t="s">
        <v>28</v>
      </c>
      <c r="D2751" s="25">
        <v>43800</v>
      </c>
      <c r="E2751" s="25">
        <v>43874</v>
      </c>
      <c r="F2751" s="11">
        <f>YEAR(Abayomis_Table[[#This Row],[OrderDate]])</f>
        <v>2020</v>
      </c>
      <c r="G2751" s="25">
        <v>43898</v>
      </c>
      <c r="H2751" s="25">
        <v>43899</v>
      </c>
      <c r="I2751" s="11" t="s">
        <v>21</v>
      </c>
      <c r="J2751" s="11">
        <v>16</v>
      </c>
      <c r="K2751" s="11">
        <v>44</v>
      </c>
      <c r="L2751" s="11">
        <v>172</v>
      </c>
      <c r="M2751" s="11">
        <v>1</v>
      </c>
      <c r="N2751" s="11">
        <v>7</v>
      </c>
      <c r="O2751" s="15">
        <v>0.2</v>
      </c>
      <c r="P2751" s="14">
        <v>759.78</v>
      </c>
      <c r="Q2751" s="14">
        <v>1085.4000000000001</v>
      </c>
      <c r="R2751" s="11" t="s">
        <v>22</v>
      </c>
      <c r="S2751" s="14">
        <v>7597.8000000000011</v>
      </c>
      <c r="T2751" s="14">
        <v>6078.2400000000016</v>
      </c>
      <c r="U2751" s="14">
        <v>759.78000000000156</v>
      </c>
      <c r="V2751" s="11" t="s">
        <v>30</v>
      </c>
      <c r="W2751" s="26">
        <v>0.12500000000000022</v>
      </c>
      <c r="X2751" s="11">
        <v>1</v>
      </c>
      <c r="Y2751" s="11">
        <v>24</v>
      </c>
    </row>
    <row r="2752" spans="1:25" x14ac:dyDescent="0.45">
      <c r="A2752" s="11" t="s">
        <v>2784</v>
      </c>
      <c r="B2752" s="11" t="s">
        <v>27</v>
      </c>
      <c r="C2752" s="11" t="s">
        <v>41</v>
      </c>
      <c r="D2752" s="25">
        <v>43800</v>
      </c>
      <c r="E2752" s="25">
        <v>43874</v>
      </c>
      <c r="F2752" s="11">
        <f>YEAR(Abayomis_Table[[#This Row],[OrderDate]])</f>
        <v>2020</v>
      </c>
      <c r="G2752" s="25">
        <v>43896</v>
      </c>
      <c r="H2752" s="25">
        <v>43906</v>
      </c>
      <c r="I2752" s="11" t="s">
        <v>21</v>
      </c>
      <c r="J2752" s="11">
        <v>20</v>
      </c>
      <c r="K2752" s="11">
        <v>5</v>
      </c>
      <c r="L2752" s="11">
        <v>66</v>
      </c>
      <c r="M2752" s="11">
        <v>29</v>
      </c>
      <c r="N2752" s="11">
        <v>7</v>
      </c>
      <c r="O2752" s="15">
        <v>0.15</v>
      </c>
      <c r="P2752" s="14">
        <v>3236.1</v>
      </c>
      <c r="Q2752" s="14">
        <v>3852.5</v>
      </c>
      <c r="R2752" s="11" t="s">
        <v>22</v>
      </c>
      <c r="S2752" s="14">
        <v>26967.5</v>
      </c>
      <c r="T2752" s="14">
        <v>22922.375</v>
      </c>
      <c r="U2752" s="14">
        <v>269.67499999999927</v>
      </c>
      <c r="V2752" s="11" t="s">
        <v>23</v>
      </c>
      <c r="W2752" s="26">
        <v>1.176470588235291E-2</v>
      </c>
      <c r="X2752" s="11">
        <v>10</v>
      </c>
      <c r="Y2752" s="11">
        <v>22</v>
      </c>
    </row>
    <row r="2753" spans="1:25" x14ac:dyDescent="0.45">
      <c r="A2753" s="11" t="s">
        <v>2785</v>
      </c>
      <c r="B2753" s="11" t="s">
        <v>36</v>
      </c>
      <c r="C2753" s="11" t="s">
        <v>28</v>
      </c>
      <c r="D2753" s="25">
        <v>43800</v>
      </c>
      <c r="E2753" s="25">
        <v>43873</v>
      </c>
      <c r="F2753" s="11">
        <f>YEAR(Abayomis_Table[[#This Row],[OrderDate]])</f>
        <v>2020</v>
      </c>
      <c r="G2753" s="25">
        <v>43877</v>
      </c>
      <c r="H2753" s="25">
        <v>43880</v>
      </c>
      <c r="I2753" s="11" t="s">
        <v>21</v>
      </c>
      <c r="J2753" s="11">
        <v>23</v>
      </c>
      <c r="K2753" s="11">
        <v>20</v>
      </c>
      <c r="L2753" s="11">
        <v>106</v>
      </c>
      <c r="M2753" s="11">
        <v>9</v>
      </c>
      <c r="N2753" s="11">
        <v>1</v>
      </c>
      <c r="O2753" s="15">
        <v>0.4</v>
      </c>
      <c r="P2753" s="14">
        <v>1860.99</v>
      </c>
      <c r="Q2753" s="14">
        <v>3323.2</v>
      </c>
      <c r="R2753" s="11" t="s">
        <v>22</v>
      </c>
      <c r="S2753" s="14">
        <v>3323.2</v>
      </c>
      <c r="T2753" s="14">
        <v>1993.9199999999998</v>
      </c>
      <c r="U2753" s="14">
        <v>132.92999999999984</v>
      </c>
      <c r="V2753" s="11" t="s">
        <v>44</v>
      </c>
      <c r="W2753" s="26">
        <v>6.6667669715936365E-2</v>
      </c>
      <c r="X2753" s="11">
        <v>3</v>
      </c>
      <c r="Y2753" s="11">
        <v>4</v>
      </c>
    </row>
    <row r="2754" spans="1:25" x14ac:dyDescent="0.45">
      <c r="A2754" s="11" t="s">
        <v>2786</v>
      </c>
      <c r="B2754" s="11" t="s">
        <v>19</v>
      </c>
      <c r="C2754" s="11" t="s">
        <v>41</v>
      </c>
      <c r="D2754" s="25">
        <v>43800</v>
      </c>
      <c r="E2754" s="25">
        <v>43873</v>
      </c>
      <c r="F2754" s="11">
        <f>YEAR(Abayomis_Table[[#This Row],[OrderDate]])</f>
        <v>2020</v>
      </c>
      <c r="G2754" s="25">
        <v>43899</v>
      </c>
      <c r="H2754" s="25">
        <v>43906</v>
      </c>
      <c r="I2754" s="11" t="s">
        <v>21</v>
      </c>
      <c r="J2754" s="11">
        <v>3</v>
      </c>
      <c r="K2754" s="11">
        <v>15</v>
      </c>
      <c r="L2754" s="11">
        <v>84</v>
      </c>
      <c r="M2754" s="11">
        <v>33</v>
      </c>
      <c r="N2754" s="11">
        <v>7</v>
      </c>
      <c r="O2754" s="15">
        <v>0.2</v>
      </c>
      <c r="P2754" s="14">
        <v>1154.54</v>
      </c>
      <c r="Q2754" s="14">
        <v>2405.3000000000002</v>
      </c>
      <c r="R2754" s="11" t="s">
        <v>22</v>
      </c>
      <c r="S2754" s="14">
        <v>16837.100000000002</v>
      </c>
      <c r="T2754" s="14">
        <v>13469.680000000002</v>
      </c>
      <c r="U2754" s="14">
        <v>5387.9000000000024</v>
      </c>
      <c r="V2754" s="11" t="s">
        <v>30</v>
      </c>
      <c r="W2754" s="26">
        <v>0.40000207874277649</v>
      </c>
      <c r="X2754" s="11">
        <v>7</v>
      </c>
      <c r="Y2754" s="11">
        <v>26</v>
      </c>
    </row>
    <row r="2755" spans="1:25" x14ac:dyDescent="0.45">
      <c r="A2755" s="11" t="s">
        <v>2787</v>
      </c>
      <c r="B2755" s="11" t="s">
        <v>36</v>
      </c>
      <c r="C2755" s="11" t="s">
        <v>25</v>
      </c>
      <c r="D2755" s="25">
        <v>43700</v>
      </c>
      <c r="E2755" s="25">
        <v>43873</v>
      </c>
      <c r="F2755" s="11">
        <f>YEAR(Abayomis_Table[[#This Row],[OrderDate]])</f>
        <v>2020</v>
      </c>
      <c r="G2755" s="25">
        <v>43896</v>
      </c>
      <c r="H2755" s="25">
        <v>43898</v>
      </c>
      <c r="I2755" s="11" t="s">
        <v>21</v>
      </c>
      <c r="J2755" s="11">
        <v>24</v>
      </c>
      <c r="K2755" s="11">
        <v>20</v>
      </c>
      <c r="L2755" s="11">
        <v>362</v>
      </c>
      <c r="M2755" s="11">
        <v>28</v>
      </c>
      <c r="N2755" s="11">
        <v>1</v>
      </c>
      <c r="O2755" s="15">
        <v>0.3</v>
      </c>
      <c r="P2755" s="14">
        <v>3541.42</v>
      </c>
      <c r="Q2755" s="14">
        <v>5621.3</v>
      </c>
      <c r="R2755" s="11" t="s">
        <v>22</v>
      </c>
      <c r="S2755" s="14">
        <v>5621.3</v>
      </c>
      <c r="T2755" s="14">
        <v>3934.91</v>
      </c>
      <c r="U2755" s="14">
        <v>393.48999999999978</v>
      </c>
      <c r="V2755" s="11" t="s">
        <v>30</v>
      </c>
      <c r="W2755" s="26">
        <v>9.9999745864581352E-2</v>
      </c>
      <c r="X2755" s="11">
        <v>2</v>
      </c>
      <c r="Y2755" s="11">
        <v>23</v>
      </c>
    </row>
    <row r="2756" spans="1:25" x14ac:dyDescent="0.45">
      <c r="A2756" s="11" t="s">
        <v>2788</v>
      </c>
      <c r="B2756" s="11" t="s">
        <v>36</v>
      </c>
      <c r="C2756" s="11" t="s">
        <v>41</v>
      </c>
      <c r="D2756" s="25">
        <v>43800</v>
      </c>
      <c r="E2756" s="25">
        <v>43873</v>
      </c>
      <c r="F2756" s="11">
        <f>YEAR(Abayomis_Table[[#This Row],[OrderDate]])</f>
        <v>2020</v>
      </c>
      <c r="G2756" s="25">
        <v>43875</v>
      </c>
      <c r="H2756" s="25">
        <v>43877</v>
      </c>
      <c r="I2756" s="11" t="s">
        <v>21</v>
      </c>
      <c r="J2756" s="11">
        <v>21</v>
      </c>
      <c r="K2756" s="11">
        <v>17</v>
      </c>
      <c r="L2756" s="11">
        <v>63</v>
      </c>
      <c r="M2756" s="11">
        <v>9</v>
      </c>
      <c r="N2756" s="11">
        <v>6</v>
      </c>
      <c r="O2756" s="15">
        <v>7.4999999999999997E-2</v>
      </c>
      <c r="P2756" s="14">
        <v>692.45</v>
      </c>
      <c r="Q2756" s="14">
        <v>1065.3</v>
      </c>
      <c r="R2756" s="11" t="s">
        <v>22</v>
      </c>
      <c r="S2756" s="14">
        <v>6391.7999999999993</v>
      </c>
      <c r="T2756" s="14">
        <v>5912.415</v>
      </c>
      <c r="U2756" s="14">
        <v>1757.7149999999992</v>
      </c>
      <c r="V2756" s="11" t="s">
        <v>23</v>
      </c>
      <c r="W2756" s="26">
        <v>0.29729222322857907</v>
      </c>
      <c r="X2756" s="11">
        <v>2</v>
      </c>
      <c r="Y2756" s="11">
        <v>2</v>
      </c>
    </row>
    <row r="2757" spans="1:25" x14ac:dyDescent="0.45">
      <c r="A2757" s="11" t="s">
        <v>2789</v>
      </c>
      <c r="B2757" s="11" t="s">
        <v>27</v>
      </c>
      <c r="C2757" s="11" t="s">
        <v>34</v>
      </c>
      <c r="D2757" s="25">
        <v>43800</v>
      </c>
      <c r="E2757" s="25">
        <v>43873</v>
      </c>
      <c r="F2757" s="11">
        <f>YEAR(Abayomis_Table[[#This Row],[OrderDate]])</f>
        <v>2020</v>
      </c>
      <c r="G2757" s="25">
        <v>43899</v>
      </c>
      <c r="H2757" s="25">
        <v>43901</v>
      </c>
      <c r="I2757" s="11" t="s">
        <v>21</v>
      </c>
      <c r="J2757" s="11">
        <v>17</v>
      </c>
      <c r="K2757" s="11">
        <v>31</v>
      </c>
      <c r="L2757" s="11">
        <v>276</v>
      </c>
      <c r="M2757" s="11">
        <v>11</v>
      </c>
      <c r="N2757" s="11">
        <v>2</v>
      </c>
      <c r="O2757" s="15">
        <v>0.2</v>
      </c>
      <c r="P2757" s="14">
        <v>781.09</v>
      </c>
      <c r="Q2757" s="14">
        <v>1165.8</v>
      </c>
      <c r="R2757" s="11" t="s">
        <v>22</v>
      </c>
      <c r="S2757" s="14">
        <v>2331.6</v>
      </c>
      <c r="T2757" s="14">
        <v>1865.28</v>
      </c>
      <c r="U2757" s="14">
        <v>303.09999999999991</v>
      </c>
      <c r="V2757" s="11" t="s">
        <v>30</v>
      </c>
      <c r="W2757" s="26">
        <v>0.16249571109967401</v>
      </c>
      <c r="X2757" s="11">
        <v>2</v>
      </c>
      <c r="Y2757" s="11">
        <v>26</v>
      </c>
    </row>
    <row r="2758" spans="1:25" x14ac:dyDescent="0.45">
      <c r="A2758" s="11" t="s">
        <v>2790</v>
      </c>
      <c r="B2758" s="11" t="s">
        <v>36</v>
      </c>
      <c r="C2758" s="11" t="s">
        <v>20</v>
      </c>
      <c r="D2758" s="25">
        <v>43800</v>
      </c>
      <c r="E2758" s="25">
        <v>43873</v>
      </c>
      <c r="F2758" s="11">
        <f>YEAR(Abayomis_Table[[#This Row],[OrderDate]])</f>
        <v>2020</v>
      </c>
      <c r="G2758" s="25">
        <v>43877</v>
      </c>
      <c r="H2758" s="25">
        <v>43878</v>
      </c>
      <c r="I2758" s="11" t="s">
        <v>21</v>
      </c>
      <c r="J2758" s="11">
        <v>23</v>
      </c>
      <c r="K2758" s="11">
        <v>21</v>
      </c>
      <c r="L2758" s="11">
        <v>228</v>
      </c>
      <c r="M2758" s="11">
        <v>17</v>
      </c>
      <c r="N2758" s="11">
        <v>7</v>
      </c>
      <c r="O2758" s="15">
        <v>0.05</v>
      </c>
      <c r="P2758" s="14">
        <v>3002.54</v>
      </c>
      <c r="Q2758" s="14">
        <v>3899.4</v>
      </c>
      <c r="R2758" s="11" t="s">
        <v>22</v>
      </c>
      <c r="S2758" s="14">
        <v>27295.8</v>
      </c>
      <c r="T2758" s="14">
        <v>25931.01</v>
      </c>
      <c r="U2758" s="14">
        <v>4913.2299999999996</v>
      </c>
      <c r="V2758" s="11" t="s">
        <v>32</v>
      </c>
      <c r="W2758" s="26">
        <v>0.18947314431639956</v>
      </c>
      <c r="X2758" s="11">
        <v>1</v>
      </c>
      <c r="Y2758" s="11">
        <v>4</v>
      </c>
    </row>
    <row r="2759" spans="1:25" x14ac:dyDescent="0.45">
      <c r="A2759" s="11" t="s">
        <v>2791</v>
      </c>
      <c r="B2759" s="11" t="s">
        <v>36</v>
      </c>
      <c r="C2759" s="11" t="s">
        <v>34</v>
      </c>
      <c r="D2759" s="25">
        <v>43800</v>
      </c>
      <c r="E2759" s="25">
        <v>43873</v>
      </c>
      <c r="F2759" s="11">
        <f>YEAR(Abayomis_Table[[#This Row],[OrderDate]])</f>
        <v>2020</v>
      </c>
      <c r="G2759" s="25">
        <v>43890</v>
      </c>
      <c r="H2759" s="25">
        <v>43896</v>
      </c>
      <c r="I2759" s="11" t="s">
        <v>21</v>
      </c>
      <c r="J2759" s="11">
        <v>24</v>
      </c>
      <c r="K2759" s="11">
        <v>8</v>
      </c>
      <c r="L2759" s="11">
        <v>316</v>
      </c>
      <c r="M2759" s="11">
        <v>17</v>
      </c>
      <c r="N2759" s="11">
        <v>1</v>
      </c>
      <c r="O2759" s="15">
        <v>0.05</v>
      </c>
      <c r="P2759" s="14">
        <v>3767.75</v>
      </c>
      <c r="Q2759" s="14">
        <v>5460.5</v>
      </c>
      <c r="R2759" s="11" t="s">
        <v>22</v>
      </c>
      <c r="S2759" s="14">
        <v>5460.5</v>
      </c>
      <c r="T2759" s="14">
        <v>5187.4749999999995</v>
      </c>
      <c r="U2759" s="14">
        <v>1419.7249999999995</v>
      </c>
      <c r="V2759" s="11" t="s">
        <v>32</v>
      </c>
      <c r="W2759" s="26">
        <v>0.27368324666624894</v>
      </c>
      <c r="X2759" s="11">
        <v>6</v>
      </c>
      <c r="Y2759" s="11">
        <v>17</v>
      </c>
    </row>
    <row r="2760" spans="1:25" x14ac:dyDescent="0.45">
      <c r="A2760" s="11" t="s">
        <v>2792</v>
      </c>
      <c r="B2760" s="11" t="s">
        <v>36</v>
      </c>
      <c r="C2760" s="11" t="s">
        <v>20</v>
      </c>
      <c r="D2760" s="25">
        <v>43800</v>
      </c>
      <c r="E2760" s="25">
        <v>43873</v>
      </c>
      <c r="F2760" s="11">
        <f>YEAR(Abayomis_Table[[#This Row],[OrderDate]])</f>
        <v>2020</v>
      </c>
      <c r="G2760" s="25">
        <v>43879</v>
      </c>
      <c r="H2760" s="25">
        <v>43885</v>
      </c>
      <c r="I2760" s="11" t="s">
        <v>21</v>
      </c>
      <c r="J2760" s="11">
        <v>22</v>
      </c>
      <c r="K2760" s="11">
        <v>33</v>
      </c>
      <c r="L2760" s="11">
        <v>251</v>
      </c>
      <c r="M2760" s="11">
        <v>13</v>
      </c>
      <c r="N2760" s="11">
        <v>8</v>
      </c>
      <c r="O2760" s="15">
        <v>7.4999999999999997E-2</v>
      </c>
      <c r="P2760" s="14">
        <v>2580.44</v>
      </c>
      <c r="Q2760" s="14">
        <v>5266.2</v>
      </c>
      <c r="R2760" s="11" t="s">
        <v>22</v>
      </c>
      <c r="S2760" s="14">
        <v>42129.599999999999</v>
      </c>
      <c r="T2760" s="14">
        <v>38969.879999999997</v>
      </c>
      <c r="U2760" s="14">
        <v>18326.359999999997</v>
      </c>
      <c r="V2760" s="11" t="s">
        <v>23</v>
      </c>
      <c r="W2760" s="26">
        <v>0.47026985969677088</v>
      </c>
      <c r="X2760" s="11">
        <v>6</v>
      </c>
      <c r="Y2760" s="11">
        <v>6</v>
      </c>
    </row>
    <row r="2761" spans="1:25" x14ac:dyDescent="0.45">
      <c r="A2761" s="11" t="s">
        <v>2793</v>
      </c>
      <c r="B2761" s="11" t="s">
        <v>43</v>
      </c>
      <c r="C2761" s="11" t="s">
        <v>28</v>
      </c>
      <c r="D2761" s="25">
        <v>43700</v>
      </c>
      <c r="E2761" s="25">
        <v>43873</v>
      </c>
      <c r="F2761" s="11">
        <f>YEAR(Abayomis_Table[[#This Row],[OrderDate]])</f>
        <v>2020</v>
      </c>
      <c r="G2761" s="25">
        <v>43899</v>
      </c>
      <c r="H2761" s="25">
        <v>43907</v>
      </c>
      <c r="I2761" s="11" t="s">
        <v>21</v>
      </c>
      <c r="J2761" s="11">
        <v>26</v>
      </c>
      <c r="K2761" s="11">
        <v>23</v>
      </c>
      <c r="L2761" s="11">
        <v>119</v>
      </c>
      <c r="M2761" s="11">
        <v>14</v>
      </c>
      <c r="N2761" s="11">
        <v>8</v>
      </c>
      <c r="O2761" s="15">
        <v>7.4999999999999997E-2</v>
      </c>
      <c r="P2761" s="14">
        <v>2257.16</v>
      </c>
      <c r="Q2761" s="14">
        <v>3825.7</v>
      </c>
      <c r="R2761" s="11" t="s">
        <v>22</v>
      </c>
      <c r="S2761" s="14">
        <v>30605.599999999999</v>
      </c>
      <c r="T2761" s="14">
        <v>28310.18</v>
      </c>
      <c r="U2761" s="14">
        <v>10252.900000000001</v>
      </c>
      <c r="V2761" s="11" t="s">
        <v>23</v>
      </c>
      <c r="W2761" s="26">
        <v>0.36216300991374839</v>
      </c>
      <c r="X2761" s="11">
        <v>8</v>
      </c>
      <c r="Y2761" s="11">
        <v>26</v>
      </c>
    </row>
    <row r="2762" spans="1:25" x14ac:dyDescent="0.45">
      <c r="A2762" s="11" t="s">
        <v>2794</v>
      </c>
      <c r="B2762" s="11" t="s">
        <v>27</v>
      </c>
      <c r="C2762" s="11" t="s">
        <v>47</v>
      </c>
      <c r="D2762" s="25">
        <v>43800</v>
      </c>
      <c r="E2762" s="25">
        <v>43872</v>
      </c>
      <c r="F2762" s="11">
        <f>YEAR(Abayomis_Table[[#This Row],[OrderDate]])</f>
        <v>2020</v>
      </c>
      <c r="G2762" s="25">
        <v>43885</v>
      </c>
      <c r="H2762" s="25">
        <v>43890</v>
      </c>
      <c r="I2762" s="11" t="s">
        <v>21</v>
      </c>
      <c r="J2762" s="11">
        <v>14</v>
      </c>
      <c r="K2762" s="11">
        <v>50</v>
      </c>
      <c r="L2762" s="11">
        <v>16</v>
      </c>
      <c r="M2762" s="11">
        <v>42</v>
      </c>
      <c r="N2762" s="11">
        <v>6</v>
      </c>
      <c r="O2762" s="15">
        <v>0.3</v>
      </c>
      <c r="P2762" s="14">
        <v>641.19000000000005</v>
      </c>
      <c r="Q2762" s="14">
        <v>971.5</v>
      </c>
      <c r="R2762" s="11" t="s">
        <v>22</v>
      </c>
      <c r="S2762" s="14">
        <v>5829</v>
      </c>
      <c r="T2762" s="14">
        <v>4080.2999999999997</v>
      </c>
      <c r="U2762" s="14">
        <v>233.1599999999994</v>
      </c>
      <c r="V2762" s="11" t="s">
        <v>30</v>
      </c>
      <c r="W2762" s="26">
        <v>5.7142857142857002E-2</v>
      </c>
      <c r="X2762" s="11">
        <v>5</v>
      </c>
      <c r="Y2762" s="11">
        <v>13</v>
      </c>
    </row>
    <row r="2763" spans="1:25" x14ac:dyDescent="0.45">
      <c r="A2763" s="11" t="s">
        <v>2795</v>
      </c>
      <c r="B2763" s="11" t="s">
        <v>19</v>
      </c>
      <c r="C2763" s="11" t="s">
        <v>28</v>
      </c>
      <c r="D2763" s="25">
        <v>43800</v>
      </c>
      <c r="E2763" s="25">
        <v>43872</v>
      </c>
      <c r="F2763" s="11">
        <f>YEAR(Abayomis_Table[[#This Row],[OrderDate]])</f>
        <v>2020</v>
      </c>
      <c r="G2763" s="25">
        <v>43874</v>
      </c>
      <c r="H2763" s="25">
        <v>43881</v>
      </c>
      <c r="I2763" s="11" t="s">
        <v>21</v>
      </c>
      <c r="J2763" s="11">
        <v>10</v>
      </c>
      <c r="K2763" s="11">
        <v>44</v>
      </c>
      <c r="L2763" s="11">
        <v>136</v>
      </c>
      <c r="M2763" s="11">
        <v>29</v>
      </c>
      <c r="N2763" s="11">
        <v>6</v>
      </c>
      <c r="O2763" s="15">
        <v>0.3</v>
      </c>
      <c r="P2763" s="14">
        <v>633.95000000000005</v>
      </c>
      <c r="Q2763" s="14">
        <v>1112.2</v>
      </c>
      <c r="R2763" s="11" t="s">
        <v>22</v>
      </c>
      <c r="S2763" s="14">
        <v>6673.2000000000007</v>
      </c>
      <c r="T2763" s="14">
        <v>4671.24</v>
      </c>
      <c r="U2763" s="14">
        <v>867.53999999999951</v>
      </c>
      <c r="V2763" s="11" t="s">
        <v>30</v>
      </c>
      <c r="W2763" s="26">
        <v>0.18571942353636284</v>
      </c>
      <c r="X2763" s="11">
        <v>7</v>
      </c>
      <c r="Y2763" s="11">
        <v>2</v>
      </c>
    </row>
    <row r="2764" spans="1:25" x14ac:dyDescent="0.45">
      <c r="A2764" s="11" t="s">
        <v>2796</v>
      </c>
      <c r="B2764" s="11" t="s">
        <v>27</v>
      </c>
      <c r="C2764" s="11" t="s">
        <v>34</v>
      </c>
      <c r="D2764" s="25">
        <v>43700</v>
      </c>
      <c r="E2764" s="25">
        <v>43872</v>
      </c>
      <c r="F2764" s="11">
        <f>YEAR(Abayomis_Table[[#This Row],[OrderDate]])</f>
        <v>2020</v>
      </c>
      <c r="G2764" s="25">
        <v>43883</v>
      </c>
      <c r="H2764" s="25">
        <v>43888</v>
      </c>
      <c r="I2764" s="11" t="s">
        <v>21</v>
      </c>
      <c r="J2764" s="11">
        <v>18</v>
      </c>
      <c r="K2764" s="11">
        <v>49</v>
      </c>
      <c r="L2764" s="11">
        <v>316</v>
      </c>
      <c r="M2764" s="11">
        <v>10</v>
      </c>
      <c r="N2764" s="11">
        <v>7</v>
      </c>
      <c r="O2764" s="15">
        <v>0.15</v>
      </c>
      <c r="P2764" s="14">
        <v>771.04</v>
      </c>
      <c r="Q2764" s="14">
        <v>917.9</v>
      </c>
      <c r="R2764" s="11" t="s">
        <v>22</v>
      </c>
      <c r="S2764" s="14">
        <v>6425.3</v>
      </c>
      <c r="T2764" s="14">
        <v>5461.5050000000001</v>
      </c>
      <c r="U2764" s="14">
        <v>64.225000000000364</v>
      </c>
      <c r="V2764" s="11" t="s">
        <v>23</v>
      </c>
      <c r="W2764" s="26">
        <v>1.1759579090379E-2</v>
      </c>
      <c r="X2764" s="11">
        <v>5</v>
      </c>
      <c r="Y2764" s="11">
        <v>11</v>
      </c>
    </row>
    <row r="2765" spans="1:25" x14ac:dyDescent="0.45">
      <c r="A2765" s="11" t="s">
        <v>2797</v>
      </c>
      <c r="B2765" s="11" t="s">
        <v>27</v>
      </c>
      <c r="C2765" s="11" t="s">
        <v>41</v>
      </c>
      <c r="D2765" s="25">
        <v>43800</v>
      </c>
      <c r="E2765" s="25">
        <v>43872</v>
      </c>
      <c r="F2765" s="11">
        <f>YEAR(Abayomis_Table[[#This Row],[OrderDate]])</f>
        <v>2020</v>
      </c>
      <c r="G2765" s="25">
        <v>43879</v>
      </c>
      <c r="H2765" s="25">
        <v>43884</v>
      </c>
      <c r="I2765" s="11" t="s">
        <v>21</v>
      </c>
      <c r="J2765" s="11">
        <v>13</v>
      </c>
      <c r="K2765" s="11">
        <v>15</v>
      </c>
      <c r="L2765" s="11">
        <v>84</v>
      </c>
      <c r="M2765" s="11">
        <v>8</v>
      </c>
      <c r="N2765" s="11">
        <v>3</v>
      </c>
      <c r="O2765" s="15">
        <v>0.05</v>
      </c>
      <c r="P2765" s="14">
        <v>560.91999999999996</v>
      </c>
      <c r="Q2765" s="14">
        <v>1078.7</v>
      </c>
      <c r="R2765" s="11" t="s">
        <v>22</v>
      </c>
      <c r="S2765" s="14">
        <v>3236.1000000000004</v>
      </c>
      <c r="T2765" s="14">
        <v>3074.2950000000001</v>
      </c>
      <c r="U2765" s="14">
        <v>1391.5350000000003</v>
      </c>
      <c r="V2765" s="11" t="s">
        <v>32</v>
      </c>
      <c r="W2765" s="26">
        <v>0.45263548228130362</v>
      </c>
      <c r="X2765" s="11">
        <v>5</v>
      </c>
      <c r="Y2765" s="11">
        <v>7</v>
      </c>
    </row>
    <row r="2766" spans="1:25" x14ac:dyDescent="0.45">
      <c r="A2766" s="11" t="s">
        <v>2798</v>
      </c>
      <c r="B2766" s="11" t="s">
        <v>19</v>
      </c>
      <c r="C2766" s="11" t="s">
        <v>28</v>
      </c>
      <c r="D2766" s="25">
        <v>43800</v>
      </c>
      <c r="E2766" s="25">
        <v>43872</v>
      </c>
      <c r="F2766" s="11">
        <f>YEAR(Abayomis_Table[[#This Row],[OrderDate]])</f>
        <v>2020</v>
      </c>
      <c r="G2766" s="25">
        <v>43897</v>
      </c>
      <c r="H2766" s="25">
        <v>43904</v>
      </c>
      <c r="I2766" s="11" t="s">
        <v>21</v>
      </c>
      <c r="J2766" s="11">
        <v>9</v>
      </c>
      <c r="K2766" s="11">
        <v>46</v>
      </c>
      <c r="L2766" s="11">
        <v>129</v>
      </c>
      <c r="M2766" s="11">
        <v>16</v>
      </c>
      <c r="N2766" s="11">
        <v>2</v>
      </c>
      <c r="O2766" s="15">
        <v>0.05</v>
      </c>
      <c r="P2766" s="14">
        <v>868.32</v>
      </c>
      <c r="Q2766" s="14">
        <v>1072</v>
      </c>
      <c r="R2766" s="11" t="s">
        <v>22</v>
      </c>
      <c r="S2766" s="14">
        <v>2144</v>
      </c>
      <c r="T2766" s="14">
        <v>2036.8</v>
      </c>
      <c r="U2766" s="14">
        <v>300.15999999999985</v>
      </c>
      <c r="V2766" s="11" t="s">
        <v>32</v>
      </c>
      <c r="W2766" s="26">
        <v>0.14736842105263151</v>
      </c>
      <c r="X2766" s="11">
        <v>7</v>
      </c>
      <c r="Y2766" s="11">
        <v>25</v>
      </c>
    </row>
    <row r="2767" spans="1:25" x14ac:dyDescent="0.45">
      <c r="A2767" s="11" t="s">
        <v>2799</v>
      </c>
      <c r="B2767" s="11" t="s">
        <v>19</v>
      </c>
      <c r="C2767" s="11" t="s">
        <v>41</v>
      </c>
      <c r="D2767" s="25">
        <v>43800</v>
      </c>
      <c r="E2767" s="25">
        <v>43872</v>
      </c>
      <c r="F2767" s="11">
        <f>YEAR(Abayomis_Table[[#This Row],[OrderDate]])</f>
        <v>2020</v>
      </c>
      <c r="G2767" s="25">
        <v>43889</v>
      </c>
      <c r="H2767" s="25">
        <v>43893</v>
      </c>
      <c r="I2767" s="11" t="s">
        <v>21</v>
      </c>
      <c r="J2767" s="11">
        <v>11</v>
      </c>
      <c r="K2767" s="11">
        <v>46</v>
      </c>
      <c r="L2767" s="11">
        <v>63</v>
      </c>
      <c r="M2767" s="11">
        <v>6</v>
      </c>
      <c r="N2767" s="11">
        <v>1</v>
      </c>
      <c r="O2767" s="15">
        <v>0.1</v>
      </c>
      <c r="P2767" s="14">
        <v>949.93</v>
      </c>
      <c r="Q2767" s="14">
        <v>1862.6</v>
      </c>
      <c r="R2767" s="11" t="s">
        <v>22</v>
      </c>
      <c r="S2767" s="14">
        <v>1862.6</v>
      </c>
      <c r="T2767" s="14">
        <v>1676.34</v>
      </c>
      <c r="U2767" s="14">
        <v>726.41</v>
      </c>
      <c r="V2767" s="11" t="s">
        <v>23</v>
      </c>
      <c r="W2767" s="26">
        <v>0.4333309471825525</v>
      </c>
      <c r="X2767" s="11">
        <v>4</v>
      </c>
      <c r="Y2767" s="11">
        <v>17</v>
      </c>
    </row>
    <row r="2768" spans="1:25" x14ac:dyDescent="0.45">
      <c r="A2768" s="11" t="s">
        <v>2800</v>
      </c>
      <c r="B2768" s="11" t="s">
        <v>19</v>
      </c>
      <c r="C2768" s="11" t="s">
        <v>28</v>
      </c>
      <c r="D2768" s="25">
        <v>43700</v>
      </c>
      <c r="E2768" s="25">
        <v>43872</v>
      </c>
      <c r="F2768" s="11">
        <f>YEAR(Abayomis_Table[[#This Row],[OrderDate]])</f>
        <v>2020</v>
      </c>
      <c r="G2768" s="25">
        <v>43898</v>
      </c>
      <c r="H2768" s="25">
        <v>43903</v>
      </c>
      <c r="I2768" s="11" t="s">
        <v>21</v>
      </c>
      <c r="J2768" s="11">
        <v>7</v>
      </c>
      <c r="K2768" s="11">
        <v>39</v>
      </c>
      <c r="L2768" s="11">
        <v>191</v>
      </c>
      <c r="M2768" s="11">
        <v>27</v>
      </c>
      <c r="N2768" s="11">
        <v>1</v>
      </c>
      <c r="O2768" s="15">
        <v>7.4999999999999997E-2</v>
      </c>
      <c r="P2768" s="14">
        <v>1695.1</v>
      </c>
      <c r="Q2768" s="14">
        <v>3852.5</v>
      </c>
      <c r="R2768" s="11" t="s">
        <v>22</v>
      </c>
      <c r="S2768" s="14">
        <v>3852.5</v>
      </c>
      <c r="T2768" s="14">
        <v>3563.5625</v>
      </c>
      <c r="U2768" s="14">
        <v>1868.4625000000001</v>
      </c>
      <c r="V2768" s="11" t="s">
        <v>23</v>
      </c>
      <c r="W2768" s="26">
        <v>0.5243243243243243</v>
      </c>
      <c r="X2768" s="11">
        <v>5</v>
      </c>
      <c r="Y2768" s="11">
        <v>26</v>
      </c>
    </row>
    <row r="2769" spans="1:25" x14ac:dyDescent="0.45">
      <c r="A2769" s="11" t="s">
        <v>2801</v>
      </c>
      <c r="B2769" s="11" t="s">
        <v>19</v>
      </c>
      <c r="C2769" s="11" t="s">
        <v>41</v>
      </c>
      <c r="D2769" s="25">
        <v>43800</v>
      </c>
      <c r="E2769" s="25">
        <v>43872</v>
      </c>
      <c r="F2769" s="11">
        <f>YEAR(Abayomis_Table[[#This Row],[OrderDate]])</f>
        <v>2020</v>
      </c>
      <c r="G2769" s="25">
        <v>43876</v>
      </c>
      <c r="H2769" s="25">
        <v>43880</v>
      </c>
      <c r="I2769" s="11" t="s">
        <v>21</v>
      </c>
      <c r="J2769" s="11">
        <v>2</v>
      </c>
      <c r="K2769" s="11">
        <v>9</v>
      </c>
      <c r="L2769" s="11">
        <v>61</v>
      </c>
      <c r="M2769" s="11">
        <v>31</v>
      </c>
      <c r="N2769" s="11">
        <v>8</v>
      </c>
      <c r="O2769" s="15">
        <v>0.3</v>
      </c>
      <c r="P2769" s="14">
        <v>596.37</v>
      </c>
      <c r="Q2769" s="14">
        <v>864.3</v>
      </c>
      <c r="R2769" s="11" t="s">
        <v>22</v>
      </c>
      <c r="S2769" s="14">
        <v>6914.4</v>
      </c>
      <c r="T2769" s="14">
        <v>4840.079999999999</v>
      </c>
      <c r="U2769" s="14">
        <v>69.119999999998981</v>
      </c>
      <c r="V2769" s="11" t="s">
        <v>30</v>
      </c>
      <c r="W2769" s="26">
        <v>1.4280755689988388E-2</v>
      </c>
      <c r="X2769" s="11">
        <v>4</v>
      </c>
      <c r="Y2769" s="11">
        <v>4</v>
      </c>
    </row>
    <row r="2770" spans="1:25" x14ac:dyDescent="0.45">
      <c r="A2770" s="11" t="s">
        <v>2802</v>
      </c>
      <c r="B2770" s="11" t="s">
        <v>36</v>
      </c>
      <c r="C2770" s="11" t="s">
        <v>20</v>
      </c>
      <c r="D2770" s="25">
        <v>43800</v>
      </c>
      <c r="E2770" s="25">
        <v>43871</v>
      </c>
      <c r="F2770" s="11">
        <f>YEAR(Abayomis_Table[[#This Row],[OrderDate]])</f>
        <v>2020</v>
      </c>
      <c r="G2770" s="25">
        <v>43889</v>
      </c>
      <c r="H2770" s="25">
        <v>43892</v>
      </c>
      <c r="I2770" s="11" t="s">
        <v>21</v>
      </c>
      <c r="J2770" s="11">
        <v>24</v>
      </c>
      <c r="K2770" s="11">
        <v>9</v>
      </c>
      <c r="L2770" s="11">
        <v>239</v>
      </c>
      <c r="M2770" s="11">
        <v>37</v>
      </c>
      <c r="N2770" s="11">
        <v>1</v>
      </c>
      <c r="O2770" s="15">
        <v>0.1</v>
      </c>
      <c r="P2770" s="14">
        <v>526.22</v>
      </c>
      <c r="Q2770" s="14">
        <v>1031.8</v>
      </c>
      <c r="R2770" s="11" t="s">
        <v>22</v>
      </c>
      <c r="S2770" s="14">
        <v>1031.8</v>
      </c>
      <c r="T2770" s="14">
        <v>928.62</v>
      </c>
      <c r="U2770" s="14">
        <v>402.4</v>
      </c>
      <c r="V2770" s="11" t="s">
        <v>23</v>
      </c>
      <c r="W2770" s="26">
        <v>0.4333311795998363</v>
      </c>
      <c r="X2770" s="11">
        <v>3</v>
      </c>
      <c r="Y2770" s="11">
        <v>18</v>
      </c>
    </row>
    <row r="2771" spans="1:25" x14ac:dyDescent="0.45">
      <c r="A2771" s="11" t="s">
        <v>2803</v>
      </c>
      <c r="B2771" s="11" t="s">
        <v>27</v>
      </c>
      <c r="C2771" s="11" t="s">
        <v>47</v>
      </c>
      <c r="D2771" s="25">
        <v>43800</v>
      </c>
      <c r="E2771" s="25">
        <v>43871</v>
      </c>
      <c r="F2771" s="11">
        <f>YEAR(Abayomis_Table[[#This Row],[OrderDate]])</f>
        <v>2020</v>
      </c>
      <c r="G2771" s="25">
        <v>43888</v>
      </c>
      <c r="H2771" s="25">
        <v>43891</v>
      </c>
      <c r="I2771" s="11" t="s">
        <v>21</v>
      </c>
      <c r="J2771" s="11">
        <v>18</v>
      </c>
      <c r="K2771" s="11">
        <v>36</v>
      </c>
      <c r="L2771" s="11">
        <v>45</v>
      </c>
      <c r="M2771" s="11">
        <v>45</v>
      </c>
      <c r="N2771" s="11">
        <v>2</v>
      </c>
      <c r="O2771" s="15">
        <v>0.15</v>
      </c>
      <c r="P2771" s="14">
        <v>650.91</v>
      </c>
      <c r="Q2771" s="14">
        <v>971.5</v>
      </c>
      <c r="R2771" s="11" t="s">
        <v>22</v>
      </c>
      <c r="S2771" s="14">
        <v>1943</v>
      </c>
      <c r="T2771" s="14">
        <v>1651.55</v>
      </c>
      <c r="U2771" s="14">
        <v>349.73</v>
      </c>
      <c r="V2771" s="11" t="s">
        <v>23</v>
      </c>
      <c r="W2771" s="26">
        <v>0.21175865096424573</v>
      </c>
      <c r="X2771" s="11">
        <v>3</v>
      </c>
      <c r="Y2771" s="11">
        <v>17</v>
      </c>
    </row>
    <row r="2772" spans="1:25" x14ac:dyDescent="0.45">
      <c r="A2772" s="11" t="s">
        <v>2804</v>
      </c>
      <c r="B2772" s="11" t="s">
        <v>19</v>
      </c>
      <c r="C2772" s="11" t="s">
        <v>41</v>
      </c>
      <c r="D2772" s="25">
        <v>43800</v>
      </c>
      <c r="E2772" s="25">
        <v>43871</v>
      </c>
      <c r="F2772" s="11">
        <f>YEAR(Abayomis_Table[[#This Row],[OrderDate]])</f>
        <v>2020</v>
      </c>
      <c r="G2772" s="25">
        <v>43897</v>
      </c>
      <c r="H2772" s="25">
        <v>43905</v>
      </c>
      <c r="I2772" s="11" t="s">
        <v>21</v>
      </c>
      <c r="J2772" s="11">
        <v>5</v>
      </c>
      <c r="K2772" s="11">
        <v>4</v>
      </c>
      <c r="L2772" s="11">
        <v>71</v>
      </c>
      <c r="M2772" s="11">
        <v>10</v>
      </c>
      <c r="N2772" s="11">
        <v>8</v>
      </c>
      <c r="O2772" s="15">
        <v>0.15</v>
      </c>
      <c r="P2772" s="14">
        <v>773.45</v>
      </c>
      <c r="Q2772" s="14">
        <v>1045.2</v>
      </c>
      <c r="R2772" s="11" t="s">
        <v>22</v>
      </c>
      <c r="S2772" s="14">
        <v>8361.6</v>
      </c>
      <c r="T2772" s="14">
        <v>7107.36</v>
      </c>
      <c r="U2772" s="14">
        <v>919.75999999999931</v>
      </c>
      <c r="V2772" s="11" t="s">
        <v>23</v>
      </c>
      <c r="W2772" s="26">
        <v>0.12940951351838084</v>
      </c>
      <c r="X2772" s="11">
        <v>8</v>
      </c>
      <c r="Y2772" s="11">
        <v>26</v>
      </c>
    </row>
    <row r="2773" spans="1:25" x14ac:dyDescent="0.45">
      <c r="A2773" s="11" t="s">
        <v>2805</v>
      </c>
      <c r="B2773" s="11" t="s">
        <v>27</v>
      </c>
      <c r="C2773" s="11" t="s">
        <v>28</v>
      </c>
      <c r="D2773" s="25">
        <v>43800</v>
      </c>
      <c r="E2773" s="25">
        <v>43871</v>
      </c>
      <c r="F2773" s="11">
        <f>YEAR(Abayomis_Table[[#This Row],[OrderDate]])</f>
        <v>2020</v>
      </c>
      <c r="G2773" s="25">
        <v>43888</v>
      </c>
      <c r="H2773" s="25">
        <v>43894</v>
      </c>
      <c r="I2773" s="11" t="s">
        <v>21</v>
      </c>
      <c r="J2773" s="11">
        <v>19</v>
      </c>
      <c r="K2773" s="11">
        <v>28</v>
      </c>
      <c r="L2773" s="11">
        <v>166</v>
      </c>
      <c r="M2773" s="11">
        <v>17</v>
      </c>
      <c r="N2773" s="11">
        <v>7</v>
      </c>
      <c r="O2773" s="15">
        <v>0.05</v>
      </c>
      <c r="P2773" s="14">
        <v>2170.8000000000002</v>
      </c>
      <c r="Q2773" s="14">
        <v>2680</v>
      </c>
      <c r="R2773" s="11" t="s">
        <v>22</v>
      </c>
      <c r="S2773" s="14">
        <v>18760</v>
      </c>
      <c r="T2773" s="14">
        <v>17822</v>
      </c>
      <c r="U2773" s="14">
        <v>2626.3999999999978</v>
      </c>
      <c r="V2773" s="11" t="s">
        <v>32</v>
      </c>
      <c r="W2773" s="26">
        <v>0.14736842105263145</v>
      </c>
      <c r="X2773" s="11">
        <v>6</v>
      </c>
      <c r="Y2773" s="11">
        <v>17</v>
      </c>
    </row>
    <row r="2774" spans="1:25" x14ac:dyDescent="0.45">
      <c r="A2774" s="11" t="s">
        <v>2806</v>
      </c>
      <c r="B2774" s="11" t="s">
        <v>43</v>
      </c>
      <c r="C2774" s="11" t="s">
        <v>28</v>
      </c>
      <c r="D2774" s="25">
        <v>43800</v>
      </c>
      <c r="E2774" s="25">
        <v>43871</v>
      </c>
      <c r="F2774" s="11">
        <f>YEAR(Abayomis_Table[[#This Row],[OrderDate]])</f>
        <v>2020</v>
      </c>
      <c r="G2774" s="25">
        <v>43885</v>
      </c>
      <c r="H2774" s="25">
        <v>43893</v>
      </c>
      <c r="I2774" s="11" t="s">
        <v>21</v>
      </c>
      <c r="J2774" s="11">
        <v>26</v>
      </c>
      <c r="K2774" s="11">
        <v>6</v>
      </c>
      <c r="L2774" s="11">
        <v>162</v>
      </c>
      <c r="M2774" s="11">
        <v>29</v>
      </c>
      <c r="N2774" s="11">
        <v>3</v>
      </c>
      <c r="O2774" s="15">
        <v>0.05</v>
      </c>
      <c r="P2774" s="14">
        <v>222.11</v>
      </c>
      <c r="Q2774" s="14">
        <v>261.3</v>
      </c>
      <c r="R2774" s="11" t="s">
        <v>22</v>
      </c>
      <c r="S2774" s="14">
        <v>783.90000000000009</v>
      </c>
      <c r="T2774" s="14">
        <v>744.70500000000004</v>
      </c>
      <c r="U2774" s="14">
        <v>78.375</v>
      </c>
      <c r="V2774" s="11" t="s">
        <v>32</v>
      </c>
      <c r="W2774" s="26">
        <v>0.10524301569077688</v>
      </c>
      <c r="X2774" s="11">
        <v>8</v>
      </c>
      <c r="Y2774" s="11">
        <v>14</v>
      </c>
    </row>
    <row r="2775" spans="1:25" x14ac:dyDescent="0.45">
      <c r="A2775" s="11" t="s">
        <v>2807</v>
      </c>
      <c r="B2775" s="11" t="s">
        <v>19</v>
      </c>
      <c r="C2775" s="11" t="s">
        <v>20</v>
      </c>
      <c r="D2775" s="25">
        <v>43800</v>
      </c>
      <c r="E2775" s="25">
        <v>43871</v>
      </c>
      <c r="F2775" s="11">
        <f>YEAR(Abayomis_Table[[#This Row],[OrderDate]])</f>
        <v>2020</v>
      </c>
      <c r="G2775" s="25">
        <v>43878</v>
      </c>
      <c r="H2775" s="25">
        <v>43888</v>
      </c>
      <c r="I2775" s="11" t="s">
        <v>21</v>
      </c>
      <c r="J2775" s="11">
        <v>2</v>
      </c>
      <c r="K2775" s="11">
        <v>16</v>
      </c>
      <c r="L2775" s="11">
        <v>223</v>
      </c>
      <c r="M2775" s="11">
        <v>17</v>
      </c>
      <c r="N2775" s="11">
        <v>4</v>
      </c>
      <c r="O2775" s="15">
        <v>0.05</v>
      </c>
      <c r="P2775" s="14">
        <v>4428.43</v>
      </c>
      <c r="Q2775" s="14">
        <v>6150.6</v>
      </c>
      <c r="R2775" s="11" t="s">
        <v>22</v>
      </c>
      <c r="S2775" s="14">
        <v>24602.400000000001</v>
      </c>
      <c r="T2775" s="14">
        <v>23372.28</v>
      </c>
      <c r="U2775" s="14">
        <v>5658.5599999999977</v>
      </c>
      <c r="V2775" s="11" t="s">
        <v>32</v>
      </c>
      <c r="W2775" s="26">
        <v>0.24210560544371357</v>
      </c>
      <c r="X2775" s="11">
        <v>10</v>
      </c>
      <c r="Y2775" s="11">
        <v>7</v>
      </c>
    </row>
    <row r="2776" spans="1:25" x14ac:dyDescent="0.45">
      <c r="A2776" s="11" t="s">
        <v>2808</v>
      </c>
      <c r="B2776" s="11" t="s">
        <v>19</v>
      </c>
      <c r="C2776" s="11" t="s">
        <v>47</v>
      </c>
      <c r="D2776" s="25">
        <v>43700</v>
      </c>
      <c r="E2776" s="25">
        <v>43871</v>
      </c>
      <c r="F2776" s="11">
        <f>YEAR(Abayomis_Table[[#This Row],[OrderDate]])</f>
        <v>2020</v>
      </c>
      <c r="G2776" s="25">
        <v>43879</v>
      </c>
      <c r="H2776" s="25">
        <v>43881</v>
      </c>
      <c r="I2776" s="11" t="s">
        <v>21</v>
      </c>
      <c r="J2776" s="11">
        <v>8</v>
      </c>
      <c r="K2776" s="11">
        <v>9</v>
      </c>
      <c r="L2776" s="11">
        <v>19</v>
      </c>
      <c r="M2776" s="11">
        <v>2</v>
      </c>
      <c r="N2776" s="11">
        <v>5</v>
      </c>
      <c r="O2776" s="15">
        <v>0.05</v>
      </c>
      <c r="P2776" s="14">
        <v>445.01</v>
      </c>
      <c r="Q2776" s="14">
        <v>1085.4000000000001</v>
      </c>
      <c r="R2776" s="11" t="s">
        <v>22</v>
      </c>
      <c r="S2776" s="14">
        <v>5427</v>
      </c>
      <c r="T2776" s="14">
        <v>5155.6499999999996</v>
      </c>
      <c r="U2776" s="14">
        <v>2930.5999999999995</v>
      </c>
      <c r="V2776" s="11" t="s">
        <v>32</v>
      </c>
      <c r="W2776" s="26">
        <v>0.56842493187086007</v>
      </c>
      <c r="X2776" s="11">
        <v>2</v>
      </c>
      <c r="Y2776" s="11">
        <v>8</v>
      </c>
    </row>
    <row r="2777" spans="1:25" x14ac:dyDescent="0.45">
      <c r="A2777" s="11" t="s">
        <v>2809</v>
      </c>
      <c r="B2777" s="11" t="s">
        <v>27</v>
      </c>
      <c r="C2777" s="11" t="s">
        <v>41</v>
      </c>
      <c r="D2777" s="25">
        <v>43800</v>
      </c>
      <c r="E2777" s="25">
        <v>43871</v>
      </c>
      <c r="F2777" s="11">
        <f>YEAR(Abayomis_Table[[#This Row],[OrderDate]])</f>
        <v>2020</v>
      </c>
      <c r="G2777" s="25">
        <v>43899</v>
      </c>
      <c r="H2777" s="25">
        <v>43905</v>
      </c>
      <c r="I2777" s="11" t="s">
        <v>21</v>
      </c>
      <c r="J2777" s="11">
        <v>13</v>
      </c>
      <c r="K2777" s="11">
        <v>12</v>
      </c>
      <c r="L2777" s="11">
        <v>59</v>
      </c>
      <c r="M2777" s="11">
        <v>4</v>
      </c>
      <c r="N2777" s="11">
        <v>4</v>
      </c>
      <c r="O2777" s="15">
        <v>0.05</v>
      </c>
      <c r="P2777" s="14">
        <v>2509.15</v>
      </c>
      <c r="Q2777" s="14">
        <v>3584.5</v>
      </c>
      <c r="R2777" s="11" t="s">
        <v>22</v>
      </c>
      <c r="S2777" s="14">
        <v>14338</v>
      </c>
      <c r="T2777" s="14">
        <v>13621.099999999999</v>
      </c>
      <c r="U2777" s="14">
        <v>3584.4999999999982</v>
      </c>
      <c r="V2777" s="11" t="s">
        <v>32</v>
      </c>
      <c r="W2777" s="26">
        <v>0.26315789473684198</v>
      </c>
      <c r="X2777" s="11">
        <v>6</v>
      </c>
      <c r="Y2777" s="11">
        <v>28</v>
      </c>
    </row>
    <row r="2778" spans="1:25" x14ac:dyDescent="0.45">
      <c r="A2778" s="11" t="s">
        <v>2810</v>
      </c>
      <c r="B2778" s="11" t="s">
        <v>36</v>
      </c>
      <c r="C2778" s="11" t="s">
        <v>34</v>
      </c>
      <c r="D2778" s="25">
        <v>43700</v>
      </c>
      <c r="E2778" s="25">
        <v>43871</v>
      </c>
      <c r="F2778" s="11">
        <f>YEAR(Abayomis_Table[[#This Row],[OrderDate]])</f>
        <v>2020</v>
      </c>
      <c r="G2778" s="25">
        <v>43879</v>
      </c>
      <c r="H2778" s="25">
        <v>43882</v>
      </c>
      <c r="I2778" s="11" t="s">
        <v>21</v>
      </c>
      <c r="J2778" s="11">
        <v>21</v>
      </c>
      <c r="K2778" s="11">
        <v>20</v>
      </c>
      <c r="L2778" s="11">
        <v>320</v>
      </c>
      <c r="M2778" s="11">
        <v>15</v>
      </c>
      <c r="N2778" s="11">
        <v>7</v>
      </c>
      <c r="O2778" s="15">
        <v>7.4999999999999997E-2</v>
      </c>
      <c r="P2778" s="14">
        <v>1414.1</v>
      </c>
      <c r="Q2778" s="14">
        <v>2318.1999999999998</v>
      </c>
      <c r="R2778" s="11" t="s">
        <v>22</v>
      </c>
      <c r="S2778" s="14">
        <v>16227.399999999998</v>
      </c>
      <c r="T2778" s="14">
        <v>15010.344999999999</v>
      </c>
      <c r="U2778" s="14">
        <v>5111.6450000000004</v>
      </c>
      <c r="V2778" s="11" t="s">
        <v>23</v>
      </c>
      <c r="W2778" s="26">
        <v>0.34054147323062867</v>
      </c>
      <c r="X2778" s="11">
        <v>3</v>
      </c>
      <c r="Y2778" s="11">
        <v>8</v>
      </c>
    </row>
    <row r="2779" spans="1:25" x14ac:dyDescent="0.45">
      <c r="A2779" s="11" t="s">
        <v>2811</v>
      </c>
      <c r="B2779" s="11" t="s">
        <v>19</v>
      </c>
      <c r="C2779" s="11" t="s">
        <v>28</v>
      </c>
      <c r="D2779" s="25">
        <v>43800</v>
      </c>
      <c r="E2779" s="25">
        <v>43871</v>
      </c>
      <c r="F2779" s="11">
        <f>YEAR(Abayomis_Table[[#This Row],[OrderDate]])</f>
        <v>2020</v>
      </c>
      <c r="G2779" s="25">
        <v>43884</v>
      </c>
      <c r="H2779" s="25">
        <v>43890</v>
      </c>
      <c r="I2779" s="11" t="s">
        <v>21</v>
      </c>
      <c r="J2779" s="11">
        <v>9</v>
      </c>
      <c r="K2779" s="11">
        <v>26</v>
      </c>
      <c r="L2779" s="11">
        <v>198</v>
      </c>
      <c r="M2779" s="11">
        <v>2</v>
      </c>
      <c r="N2779" s="11">
        <v>5</v>
      </c>
      <c r="O2779" s="15">
        <v>0.2</v>
      </c>
      <c r="P2779" s="14">
        <v>1304.49</v>
      </c>
      <c r="Q2779" s="14">
        <v>2371.8000000000002</v>
      </c>
      <c r="R2779" s="11" t="s">
        <v>22</v>
      </c>
      <c r="S2779" s="14">
        <v>11859</v>
      </c>
      <c r="T2779" s="14">
        <v>9487.2000000000007</v>
      </c>
      <c r="U2779" s="14">
        <v>2964.7500000000009</v>
      </c>
      <c r="V2779" s="11" t="s">
        <v>30</v>
      </c>
      <c r="W2779" s="26">
        <v>0.31250000000000006</v>
      </c>
      <c r="X2779" s="11">
        <v>6</v>
      </c>
      <c r="Y2779" s="11">
        <v>13</v>
      </c>
    </row>
    <row r="2780" spans="1:25" x14ac:dyDescent="0.45">
      <c r="A2780" s="11" t="s">
        <v>2812</v>
      </c>
      <c r="B2780" s="11" t="s">
        <v>27</v>
      </c>
      <c r="C2780" s="11" t="s">
        <v>28</v>
      </c>
      <c r="D2780" s="25">
        <v>43800</v>
      </c>
      <c r="E2780" s="25">
        <v>43871</v>
      </c>
      <c r="F2780" s="11">
        <f>YEAR(Abayomis_Table[[#This Row],[OrderDate]])</f>
        <v>2020</v>
      </c>
      <c r="G2780" s="25">
        <v>43884</v>
      </c>
      <c r="H2780" s="25">
        <v>43890</v>
      </c>
      <c r="I2780" s="11" t="s">
        <v>21</v>
      </c>
      <c r="J2780" s="11">
        <v>13</v>
      </c>
      <c r="K2780" s="11">
        <v>49</v>
      </c>
      <c r="L2780" s="11">
        <v>118</v>
      </c>
      <c r="M2780" s="11">
        <v>4</v>
      </c>
      <c r="N2780" s="11">
        <v>6</v>
      </c>
      <c r="O2780" s="15">
        <v>0.05</v>
      </c>
      <c r="P2780" s="14">
        <v>999.91</v>
      </c>
      <c r="Q2780" s="14">
        <v>1922.9</v>
      </c>
      <c r="R2780" s="11" t="s">
        <v>22</v>
      </c>
      <c r="S2780" s="14">
        <v>11537.400000000001</v>
      </c>
      <c r="T2780" s="14">
        <v>10960.53</v>
      </c>
      <c r="U2780" s="14">
        <v>4961.0700000000006</v>
      </c>
      <c r="V2780" s="11" t="s">
        <v>32</v>
      </c>
      <c r="W2780" s="26">
        <v>0.45263048410980128</v>
      </c>
      <c r="X2780" s="11">
        <v>6</v>
      </c>
      <c r="Y2780" s="11">
        <v>13</v>
      </c>
    </row>
    <row r="2781" spans="1:25" x14ac:dyDescent="0.45">
      <c r="A2781" s="11" t="s">
        <v>2813</v>
      </c>
      <c r="B2781" s="11" t="s">
        <v>19</v>
      </c>
      <c r="C2781" s="11" t="s">
        <v>28</v>
      </c>
      <c r="D2781" s="25">
        <v>43700</v>
      </c>
      <c r="E2781" s="25">
        <v>43871</v>
      </c>
      <c r="F2781" s="11">
        <f>YEAR(Abayomis_Table[[#This Row],[OrderDate]])</f>
        <v>2020</v>
      </c>
      <c r="G2781" s="25">
        <v>43890</v>
      </c>
      <c r="H2781" s="25">
        <v>43893</v>
      </c>
      <c r="I2781" s="11" t="s">
        <v>21</v>
      </c>
      <c r="J2781" s="11">
        <v>8</v>
      </c>
      <c r="K2781" s="11">
        <v>14</v>
      </c>
      <c r="L2781" s="11">
        <v>150</v>
      </c>
      <c r="M2781" s="11">
        <v>25</v>
      </c>
      <c r="N2781" s="11">
        <v>3</v>
      </c>
      <c r="O2781" s="15">
        <v>0.15</v>
      </c>
      <c r="P2781" s="14">
        <v>137.08000000000001</v>
      </c>
      <c r="Q2781" s="14">
        <v>207.7</v>
      </c>
      <c r="R2781" s="11" t="s">
        <v>22</v>
      </c>
      <c r="S2781" s="14">
        <v>623.09999999999991</v>
      </c>
      <c r="T2781" s="14">
        <v>529.63499999999988</v>
      </c>
      <c r="U2781" s="14">
        <v>118.39499999999987</v>
      </c>
      <c r="V2781" s="11" t="s">
        <v>23</v>
      </c>
      <c r="W2781" s="26">
        <v>0.22354074032116439</v>
      </c>
      <c r="X2781" s="11">
        <v>3</v>
      </c>
      <c r="Y2781" s="11">
        <v>19</v>
      </c>
    </row>
    <row r="2782" spans="1:25" x14ac:dyDescent="0.45">
      <c r="A2782" s="11" t="s">
        <v>2814</v>
      </c>
      <c r="B2782" s="11" t="s">
        <v>19</v>
      </c>
      <c r="C2782" s="11" t="s">
        <v>41</v>
      </c>
      <c r="D2782" s="25">
        <v>43700</v>
      </c>
      <c r="E2782" s="25">
        <v>43871</v>
      </c>
      <c r="F2782" s="11">
        <f>YEAR(Abayomis_Table[[#This Row],[OrderDate]])</f>
        <v>2020</v>
      </c>
      <c r="G2782" s="25">
        <v>43884</v>
      </c>
      <c r="H2782" s="25">
        <v>43886</v>
      </c>
      <c r="I2782" s="11" t="s">
        <v>21</v>
      </c>
      <c r="J2782" s="11">
        <v>9</v>
      </c>
      <c r="K2782" s="11">
        <v>38</v>
      </c>
      <c r="L2782" s="11">
        <v>59</v>
      </c>
      <c r="M2782" s="11">
        <v>40</v>
      </c>
      <c r="N2782" s="11">
        <v>7</v>
      </c>
      <c r="O2782" s="15">
        <v>7.4999999999999997E-2</v>
      </c>
      <c r="P2782" s="14">
        <v>4656.37</v>
      </c>
      <c r="Q2782" s="14">
        <v>5969.7</v>
      </c>
      <c r="R2782" s="11" t="s">
        <v>22</v>
      </c>
      <c r="S2782" s="14">
        <v>41787.9</v>
      </c>
      <c r="T2782" s="14">
        <v>38653.807500000003</v>
      </c>
      <c r="U2782" s="14">
        <v>6059.2175000000025</v>
      </c>
      <c r="V2782" s="11" t="s">
        <v>23</v>
      </c>
      <c r="W2782" s="26">
        <v>0.15675603237792299</v>
      </c>
      <c r="X2782" s="11">
        <v>2</v>
      </c>
      <c r="Y2782" s="11">
        <v>13</v>
      </c>
    </row>
    <row r="2783" spans="1:25" x14ac:dyDescent="0.45">
      <c r="A2783" s="11" t="s">
        <v>2815</v>
      </c>
      <c r="B2783" s="11" t="s">
        <v>19</v>
      </c>
      <c r="C2783" s="11" t="s">
        <v>20</v>
      </c>
      <c r="D2783" s="25">
        <v>43800</v>
      </c>
      <c r="E2783" s="25">
        <v>43870</v>
      </c>
      <c r="F2783" s="11">
        <f>YEAR(Abayomis_Table[[#This Row],[OrderDate]])</f>
        <v>2020</v>
      </c>
      <c r="G2783" s="25">
        <v>43893</v>
      </c>
      <c r="H2783" s="25">
        <v>43898</v>
      </c>
      <c r="I2783" s="11" t="s">
        <v>21</v>
      </c>
      <c r="J2783" s="11">
        <v>7</v>
      </c>
      <c r="K2783" s="11">
        <v>27</v>
      </c>
      <c r="L2783" s="11">
        <v>255</v>
      </c>
      <c r="M2783" s="11">
        <v>11</v>
      </c>
      <c r="N2783" s="11">
        <v>3</v>
      </c>
      <c r="O2783" s="15">
        <v>0.1</v>
      </c>
      <c r="P2783" s="14">
        <v>419.15</v>
      </c>
      <c r="Q2783" s="14">
        <v>911.2</v>
      </c>
      <c r="R2783" s="11" t="s">
        <v>22</v>
      </c>
      <c r="S2783" s="14">
        <v>2733.6000000000004</v>
      </c>
      <c r="T2783" s="14">
        <v>2460.2400000000002</v>
      </c>
      <c r="U2783" s="14">
        <v>1202.7900000000004</v>
      </c>
      <c r="V2783" s="11" t="s">
        <v>23</v>
      </c>
      <c r="W2783" s="26">
        <v>0.48889132767534887</v>
      </c>
      <c r="X2783" s="11">
        <v>5</v>
      </c>
      <c r="Y2783" s="11">
        <v>23</v>
      </c>
    </row>
    <row r="2784" spans="1:25" x14ac:dyDescent="0.45">
      <c r="A2784" s="11" t="s">
        <v>2816</v>
      </c>
      <c r="B2784" s="11" t="s">
        <v>19</v>
      </c>
      <c r="C2784" s="11" t="s">
        <v>47</v>
      </c>
      <c r="D2784" s="25">
        <v>43800</v>
      </c>
      <c r="E2784" s="25">
        <v>43870</v>
      </c>
      <c r="F2784" s="11">
        <f>YEAR(Abayomis_Table[[#This Row],[OrderDate]])</f>
        <v>2020</v>
      </c>
      <c r="G2784" s="25">
        <v>43881</v>
      </c>
      <c r="H2784" s="25">
        <v>43889</v>
      </c>
      <c r="I2784" s="11" t="s">
        <v>21</v>
      </c>
      <c r="J2784" s="11">
        <v>9</v>
      </c>
      <c r="K2784" s="11">
        <v>39</v>
      </c>
      <c r="L2784" s="11">
        <v>7</v>
      </c>
      <c r="M2784" s="11">
        <v>21</v>
      </c>
      <c r="N2784" s="11">
        <v>1</v>
      </c>
      <c r="O2784" s="15">
        <v>0.1</v>
      </c>
      <c r="P2784" s="14">
        <v>175.67</v>
      </c>
      <c r="Q2784" s="14">
        <v>254.6</v>
      </c>
      <c r="R2784" s="11" t="s">
        <v>22</v>
      </c>
      <c r="S2784" s="14">
        <v>254.6</v>
      </c>
      <c r="T2784" s="14">
        <v>229.14</v>
      </c>
      <c r="U2784" s="14">
        <v>53.47</v>
      </c>
      <c r="V2784" s="11" t="s">
        <v>23</v>
      </c>
      <c r="W2784" s="26">
        <v>0.23335078991009864</v>
      </c>
      <c r="X2784" s="11">
        <v>8</v>
      </c>
      <c r="Y2784" s="11">
        <v>11</v>
      </c>
    </row>
    <row r="2785" spans="1:25" x14ac:dyDescent="0.45">
      <c r="A2785" s="11" t="s">
        <v>2817</v>
      </c>
      <c r="B2785" s="11" t="s">
        <v>27</v>
      </c>
      <c r="C2785" s="11" t="s">
        <v>34</v>
      </c>
      <c r="D2785" s="25">
        <v>43800</v>
      </c>
      <c r="E2785" s="25">
        <v>43870</v>
      </c>
      <c r="F2785" s="11">
        <f>YEAR(Abayomis_Table[[#This Row],[OrderDate]])</f>
        <v>2020</v>
      </c>
      <c r="G2785" s="25">
        <v>43874</v>
      </c>
      <c r="H2785" s="25">
        <v>43879</v>
      </c>
      <c r="I2785" s="11" t="s">
        <v>21</v>
      </c>
      <c r="J2785" s="11">
        <v>16</v>
      </c>
      <c r="K2785" s="11">
        <v>1</v>
      </c>
      <c r="L2785" s="11">
        <v>326</v>
      </c>
      <c r="M2785" s="11">
        <v>6</v>
      </c>
      <c r="N2785" s="11">
        <v>5</v>
      </c>
      <c r="O2785" s="15">
        <v>7.4999999999999997E-2</v>
      </c>
      <c r="P2785" s="14">
        <v>1018.13</v>
      </c>
      <c r="Q2785" s="14">
        <v>1755.4</v>
      </c>
      <c r="R2785" s="11" t="s">
        <v>22</v>
      </c>
      <c r="S2785" s="14">
        <v>8777</v>
      </c>
      <c r="T2785" s="14">
        <v>8118.7250000000004</v>
      </c>
      <c r="U2785" s="14">
        <v>3028.0750000000007</v>
      </c>
      <c r="V2785" s="11" t="s">
        <v>23</v>
      </c>
      <c r="W2785" s="26">
        <v>0.37297420469347103</v>
      </c>
      <c r="X2785" s="11">
        <v>5</v>
      </c>
      <c r="Y2785" s="11">
        <v>4</v>
      </c>
    </row>
    <row r="2786" spans="1:25" x14ac:dyDescent="0.45">
      <c r="A2786" s="11" t="s">
        <v>2818</v>
      </c>
      <c r="B2786" s="11" t="s">
        <v>27</v>
      </c>
      <c r="C2786" s="11" t="s">
        <v>20</v>
      </c>
      <c r="D2786" s="25">
        <v>43700</v>
      </c>
      <c r="E2786" s="25">
        <v>43870</v>
      </c>
      <c r="F2786" s="11">
        <f>YEAR(Abayomis_Table[[#This Row],[OrderDate]])</f>
        <v>2020</v>
      </c>
      <c r="G2786" s="25">
        <v>43874</v>
      </c>
      <c r="H2786" s="25">
        <v>43879</v>
      </c>
      <c r="I2786" s="11" t="s">
        <v>21</v>
      </c>
      <c r="J2786" s="11">
        <v>12</v>
      </c>
      <c r="K2786" s="11">
        <v>13</v>
      </c>
      <c r="L2786" s="11">
        <v>238</v>
      </c>
      <c r="M2786" s="11">
        <v>9</v>
      </c>
      <c r="N2786" s="11">
        <v>4</v>
      </c>
      <c r="O2786" s="15">
        <v>7.4999999999999997E-2</v>
      </c>
      <c r="P2786" s="14">
        <v>479.05</v>
      </c>
      <c r="Q2786" s="14">
        <v>958.1</v>
      </c>
      <c r="R2786" s="11" t="s">
        <v>22</v>
      </c>
      <c r="S2786" s="14">
        <v>3832.4</v>
      </c>
      <c r="T2786" s="14">
        <v>3544.9700000000003</v>
      </c>
      <c r="U2786" s="14">
        <v>1628.7700000000002</v>
      </c>
      <c r="V2786" s="11" t="s">
        <v>23</v>
      </c>
      <c r="W2786" s="26">
        <v>0.45945945945945948</v>
      </c>
      <c r="X2786" s="11">
        <v>5</v>
      </c>
      <c r="Y2786" s="11">
        <v>4</v>
      </c>
    </row>
    <row r="2787" spans="1:25" x14ac:dyDescent="0.45">
      <c r="A2787" s="11" t="s">
        <v>2819</v>
      </c>
      <c r="B2787" s="11" t="s">
        <v>43</v>
      </c>
      <c r="C2787" s="11" t="s">
        <v>28</v>
      </c>
      <c r="D2787" s="25">
        <v>43800</v>
      </c>
      <c r="E2787" s="25">
        <v>43870</v>
      </c>
      <c r="F2787" s="11">
        <f>YEAR(Abayomis_Table[[#This Row],[OrderDate]])</f>
        <v>2020</v>
      </c>
      <c r="G2787" s="25">
        <v>43880</v>
      </c>
      <c r="H2787" s="25">
        <v>43881</v>
      </c>
      <c r="I2787" s="11" t="s">
        <v>21</v>
      </c>
      <c r="J2787" s="11">
        <v>28</v>
      </c>
      <c r="K2787" s="11">
        <v>46</v>
      </c>
      <c r="L2787" s="11">
        <v>95</v>
      </c>
      <c r="M2787" s="11">
        <v>20</v>
      </c>
      <c r="N2787" s="11">
        <v>3</v>
      </c>
      <c r="O2787" s="15">
        <v>0.1</v>
      </c>
      <c r="P2787" s="14">
        <v>446.89</v>
      </c>
      <c r="Q2787" s="14">
        <v>971.5</v>
      </c>
      <c r="R2787" s="11" t="s">
        <v>22</v>
      </c>
      <c r="S2787" s="14">
        <v>2914.5</v>
      </c>
      <c r="T2787" s="14">
        <v>2623.05</v>
      </c>
      <c r="U2787" s="14">
        <v>1282.3800000000001</v>
      </c>
      <c r="V2787" s="11" t="s">
        <v>23</v>
      </c>
      <c r="W2787" s="26">
        <v>0.48888888888888887</v>
      </c>
      <c r="X2787" s="11">
        <v>1</v>
      </c>
      <c r="Y2787" s="11">
        <v>10</v>
      </c>
    </row>
    <row r="2788" spans="1:25" x14ac:dyDescent="0.45">
      <c r="A2788" s="11" t="s">
        <v>2820</v>
      </c>
      <c r="B2788" s="11" t="s">
        <v>19</v>
      </c>
      <c r="C2788" s="11" t="s">
        <v>20</v>
      </c>
      <c r="D2788" s="25">
        <v>43700</v>
      </c>
      <c r="E2788" s="25">
        <v>43870</v>
      </c>
      <c r="F2788" s="11">
        <f>YEAR(Abayomis_Table[[#This Row],[OrderDate]])</f>
        <v>2020</v>
      </c>
      <c r="G2788" s="25">
        <v>43885</v>
      </c>
      <c r="H2788" s="25">
        <v>43887</v>
      </c>
      <c r="I2788" s="11" t="s">
        <v>21</v>
      </c>
      <c r="J2788" s="11">
        <v>11</v>
      </c>
      <c r="K2788" s="11">
        <v>23</v>
      </c>
      <c r="L2788" s="11">
        <v>241</v>
      </c>
      <c r="M2788" s="11">
        <v>10</v>
      </c>
      <c r="N2788" s="11">
        <v>5</v>
      </c>
      <c r="O2788" s="15">
        <v>7.4999999999999997E-2</v>
      </c>
      <c r="P2788" s="14">
        <v>100.5</v>
      </c>
      <c r="Q2788" s="14">
        <v>201</v>
      </c>
      <c r="R2788" s="11" t="s">
        <v>22</v>
      </c>
      <c r="S2788" s="14">
        <v>1005</v>
      </c>
      <c r="T2788" s="14">
        <v>929.625</v>
      </c>
      <c r="U2788" s="14">
        <v>427.125</v>
      </c>
      <c r="V2788" s="11" t="s">
        <v>23</v>
      </c>
      <c r="W2788" s="26">
        <v>0.45945945945945948</v>
      </c>
      <c r="X2788" s="11">
        <v>2</v>
      </c>
      <c r="Y2788" s="11">
        <v>15</v>
      </c>
    </row>
    <row r="2789" spans="1:25" x14ac:dyDescent="0.45">
      <c r="A2789" s="11" t="s">
        <v>2821</v>
      </c>
      <c r="B2789" s="11" t="s">
        <v>19</v>
      </c>
      <c r="C2789" s="11" t="s">
        <v>41</v>
      </c>
      <c r="D2789" s="25">
        <v>43700</v>
      </c>
      <c r="E2789" s="25">
        <v>43870</v>
      </c>
      <c r="F2789" s="11">
        <f>YEAR(Abayomis_Table[[#This Row],[OrderDate]])</f>
        <v>2020</v>
      </c>
      <c r="G2789" s="25">
        <v>43876</v>
      </c>
      <c r="H2789" s="25">
        <v>43884</v>
      </c>
      <c r="I2789" s="11" t="s">
        <v>21</v>
      </c>
      <c r="J2789" s="11">
        <v>5</v>
      </c>
      <c r="K2789" s="11">
        <v>39</v>
      </c>
      <c r="L2789" s="11">
        <v>84</v>
      </c>
      <c r="M2789" s="11">
        <v>29</v>
      </c>
      <c r="N2789" s="11">
        <v>3</v>
      </c>
      <c r="O2789" s="15">
        <v>0.4</v>
      </c>
      <c r="P2789" s="14">
        <v>722.8</v>
      </c>
      <c r="Q2789" s="14">
        <v>1165.8</v>
      </c>
      <c r="R2789" s="11" t="s">
        <v>22</v>
      </c>
      <c r="S2789" s="14">
        <v>3497.3999999999996</v>
      </c>
      <c r="T2789" s="14">
        <v>2098.4399999999996</v>
      </c>
      <c r="U2789" s="14">
        <v>-69.960000000000036</v>
      </c>
      <c r="V2789" s="11" t="s">
        <v>44</v>
      </c>
      <c r="W2789" s="26">
        <v>-3.3339051867101302E-2</v>
      </c>
      <c r="X2789" s="11">
        <v>8</v>
      </c>
      <c r="Y2789" s="11">
        <v>6</v>
      </c>
    </row>
    <row r="2790" spans="1:25" x14ac:dyDescent="0.45">
      <c r="A2790" s="11" t="s">
        <v>2822</v>
      </c>
      <c r="B2790" s="11" t="s">
        <v>43</v>
      </c>
      <c r="C2790" s="11" t="s">
        <v>28</v>
      </c>
      <c r="D2790" s="25">
        <v>43700</v>
      </c>
      <c r="E2790" s="25">
        <v>43870</v>
      </c>
      <c r="F2790" s="11">
        <f>YEAR(Abayomis_Table[[#This Row],[OrderDate]])</f>
        <v>2020</v>
      </c>
      <c r="G2790" s="25">
        <v>43895</v>
      </c>
      <c r="H2790" s="25">
        <v>43896</v>
      </c>
      <c r="I2790" s="11" t="s">
        <v>21</v>
      </c>
      <c r="J2790" s="11">
        <v>26</v>
      </c>
      <c r="K2790" s="11">
        <v>24</v>
      </c>
      <c r="L2790" s="11">
        <v>148</v>
      </c>
      <c r="M2790" s="11">
        <v>10</v>
      </c>
      <c r="N2790" s="11">
        <v>2</v>
      </c>
      <c r="O2790" s="15">
        <v>0.15</v>
      </c>
      <c r="P2790" s="14">
        <v>216.41</v>
      </c>
      <c r="Q2790" s="14">
        <v>254.6</v>
      </c>
      <c r="R2790" s="11" t="s">
        <v>22</v>
      </c>
      <c r="S2790" s="14">
        <v>509.2</v>
      </c>
      <c r="T2790" s="14">
        <v>432.82</v>
      </c>
      <c r="U2790" s="14">
        <v>0</v>
      </c>
      <c r="V2790" s="11" t="s">
        <v>23</v>
      </c>
      <c r="W2790" s="26">
        <v>0</v>
      </c>
      <c r="X2790" s="11">
        <v>1</v>
      </c>
      <c r="Y2790" s="11">
        <v>25</v>
      </c>
    </row>
    <row r="2791" spans="1:25" x14ac:dyDescent="0.45">
      <c r="A2791" s="11" t="s">
        <v>2823</v>
      </c>
      <c r="B2791" s="11" t="s">
        <v>19</v>
      </c>
      <c r="C2791" s="11" t="s">
        <v>28</v>
      </c>
      <c r="D2791" s="25">
        <v>43800</v>
      </c>
      <c r="E2791" s="25">
        <v>43870</v>
      </c>
      <c r="F2791" s="11">
        <f>YEAR(Abayomis_Table[[#This Row],[OrderDate]])</f>
        <v>2020</v>
      </c>
      <c r="G2791" s="25">
        <v>43878</v>
      </c>
      <c r="H2791" s="25">
        <v>43880</v>
      </c>
      <c r="I2791" s="11" t="s">
        <v>21</v>
      </c>
      <c r="J2791" s="11">
        <v>8</v>
      </c>
      <c r="K2791" s="11">
        <v>26</v>
      </c>
      <c r="L2791" s="11">
        <v>101</v>
      </c>
      <c r="M2791" s="11">
        <v>35</v>
      </c>
      <c r="N2791" s="11">
        <v>2</v>
      </c>
      <c r="O2791" s="15">
        <v>0.05</v>
      </c>
      <c r="P2791" s="14">
        <v>130.65</v>
      </c>
      <c r="Q2791" s="14">
        <v>167.5</v>
      </c>
      <c r="R2791" s="11" t="s">
        <v>22</v>
      </c>
      <c r="S2791" s="14">
        <v>335</v>
      </c>
      <c r="T2791" s="14">
        <v>318.25</v>
      </c>
      <c r="U2791" s="14">
        <v>56.949999999999989</v>
      </c>
      <c r="V2791" s="11" t="s">
        <v>32</v>
      </c>
      <c r="W2791" s="26">
        <v>0.1789473684210526</v>
      </c>
      <c r="X2791" s="11">
        <v>2</v>
      </c>
      <c r="Y2791" s="11">
        <v>8</v>
      </c>
    </row>
    <row r="2792" spans="1:25" x14ac:dyDescent="0.45">
      <c r="A2792" s="11" t="s">
        <v>2824</v>
      </c>
      <c r="B2792" s="11" t="s">
        <v>19</v>
      </c>
      <c r="C2792" s="11" t="s">
        <v>25</v>
      </c>
      <c r="D2792" s="25">
        <v>43800</v>
      </c>
      <c r="E2792" s="25">
        <v>43870</v>
      </c>
      <c r="F2792" s="11">
        <f>YEAR(Abayomis_Table[[#This Row],[OrderDate]])</f>
        <v>2020</v>
      </c>
      <c r="G2792" s="25">
        <v>43897</v>
      </c>
      <c r="H2792" s="25">
        <v>43898</v>
      </c>
      <c r="I2792" s="11" t="s">
        <v>21</v>
      </c>
      <c r="J2792" s="11">
        <v>7</v>
      </c>
      <c r="K2792" s="11">
        <v>22</v>
      </c>
      <c r="L2792" s="11">
        <v>352</v>
      </c>
      <c r="M2792" s="11">
        <v>21</v>
      </c>
      <c r="N2792" s="11">
        <v>6</v>
      </c>
      <c r="O2792" s="15">
        <v>7.4999999999999997E-2</v>
      </c>
      <c r="P2792" s="14">
        <v>1653.69</v>
      </c>
      <c r="Q2792" s="14">
        <v>3845.8</v>
      </c>
      <c r="R2792" s="11" t="s">
        <v>22</v>
      </c>
      <c r="S2792" s="14">
        <v>23074.800000000003</v>
      </c>
      <c r="T2792" s="14">
        <v>21344.190000000002</v>
      </c>
      <c r="U2792" s="14">
        <v>11422.050000000003</v>
      </c>
      <c r="V2792" s="11" t="s">
        <v>23</v>
      </c>
      <c r="W2792" s="26">
        <v>0.53513625956290689</v>
      </c>
      <c r="X2792" s="11">
        <v>1</v>
      </c>
      <c r="Y2792" s="11">
        <v>27</v>
      </c>
    </row>
    <row r="2793" spans="1:25" x14ac:dyDescent="0.45">
      <c r="A2793" s="11" t="s">
        <v>2825</v>
      </c>
      <c r="B2793" s="11" t="s">
        <v>27</v>
      </c>
      <c r="C2793" s="11" t="s">
        <v>28</v>
      </c>
      <c r="D2793" s="25">
        <v>43800</v>
      </c>
      <c r="E2793" s="25">
        <v>43869</v>
      </c>
      <c r="F2793" s="11">
        <f>YEAR(Abayomis_Table[[#This Row],[OrderDate]])</f>
        <v>2020</v>
      </c>
      <c r="G2793" s="25">
        <v>43889</v>
      </c>
      <c r="H2793" s="25">
        <v>43893</v>
      </c>
      <c r="I2793" s="11" t="s">
        <v>21</v>
      </c>
      <c r="J2793" s="11">
        <v>16</v>
      </c>
      <c r="K2793" s="11">
        <v>34</v>
      </c>
      <c r="L2793" s="11">
        <v>202</v>
      </c>
      <c r="M2793" s="11">
        <v>41</v>
      </c>
      <c r="N2793" s="11">
        <v>6</v>
      </c>
      <c r="O2793" s="15">
        <v>0.05</v>
      </c>
      <c r="P2793" s="14">
        <v>1862.06</v>
      </c>
      <c r="Q2793" s="14">
        <v>3879.3</v>
      </c>
      <c r="R2793" s="11" t="s">
        <v>22</v>
      </c>
      <c r="S2793" s="14">
        <v>23275.800000000003</v>
      </c>
      <c r="T2793" s="14">
        <v>22112.010000000002</v>
      </c>
      <c r="U2793" s="14">
        <v>10939.650000000001</v>
      </c>
      <c r="V2793" s="11" t="s">
        <v>32</v>
      </c>
      <c r="W2793" s="26">
        <v>0.4947379274882745</v>
      </c>
      <c r="X2793" s="11">
        <v>4</v>
      </c>
      <c r="Y2793" s="11">
        <v>20</v>
      </c>
    </row>
    <row r="2794" spans="1:25" x14ac:dyDescent="0.45">
      <c r="A2794" s="11" t="s">
        <v>2826</v>
      </c>
      <c r="B2794" s="11" t="s">
        <v>27</v>
      </c>
      <c r="C2794" s="11" t="s">
        <v>28</v>
      </c>
      <c r="D2794" s="25">
        <v>43800</v>
      </c>
      <c r="E2794" s="25">
        <v>43869</v>
      </c>
      <c r="F2794" s="11">
        <f>YEAR(Abayomis_Table[[#This Row],[OrderDate]])</f>
        <v>2020</v>
      </c>
      <c r="G2794" s="25">
        <v>43887</v>
      </c>
      <c r="H2794" s="25">
        <v>43894</v>
      </c>
      <c r="I2794" s="11" t="s">
        <v>21</v>
      </c>
      <c r="J2794" s="11">
        <v>16</v>
      </c>
      <c r="K2794" s="11">
        <v>8</v>
      </c>
      <c r="L2794" s="11">
        <v>110</v>
      </c>
      <c r="M2794" s="11">
        <v>35</v>
      </c>
      <c r="N2794" s="11">
        <v>2</v>
      </c>
      <c r="O2794" s="15">
        <v>0.2</v>
      </c>
      <c r="P2794" s="14">
        <v>4432.05</v>
      </c>
      <c r="Q2794" s="14">
        <v>5909.4</v>
      </c>
      <c r="R2794" s="11" t="s">
        <v>22</v>
      </c>
      <c r="S2794" s="14">
        <v>11818.8</v>
      </c>
      <c r="T2794" s="14">
        <v>9455.0399999999991</v>
      </c>
      <c r="U2794" s="14">
        <v>590.93999999999869</v>
      </c>
      <c r="V2794" s="11" t="s">
        <v>30</v>
      </c>
      <c r="W2794" s="26">
        <v>6.2499999999999868E-2</v>
      </c>
      <c r="X2794" s="11">
        <v>7</v>
      </c>
      <c r="Y2794" s="11">
        <v>18</v>
      </c>
    </row>
    <row r="2795" spans="1:25" x14ac:dyDescent="0.45">
      <c r="A2795" s="11" t="s">
        <v>2827</v>
      </c>
      <c r="B2795" s="11" t="s">
        <v>19</v>
      </c>
      <c r="C2795" s="11" t="s">
        <v>47</v>
      </c>
      <c r="D2795" s="25">
        <v>43800</v>
      </c>
      <c r="E2795" s="25">
        <v>43869</v>
      </c>
      <c r="F2795" s="11">
        <f>YEAR(Abayomis_Table[[#This Row],[OrderDate]])</f>
        <v>2020</v>
      </c>
      <c r="G2795" s="25">
        <v>43895</v>
      </c>
      <c r="H2795" s="25">
        <v>43903</v>
      </c>
      <c r="I2795" s="11" t="s">
        <v>21</v>
      </c>
      <c r="J2795" s="11">
        <v>11</v>
      </c>
      <c r="K2795" s="11">
        <v>2</v>
      </c>
      <c r="L2795" s="11">
        <v>40</v>
      </c>
      <c r="M2795" s="11">
        <v>37</v>
      </c>
      <c r="N2795" s="11">
        <v>2</v>
      </c>
      <c r="O2795" s="15">
        <v>7.4999999999999997E-2</v>
      </c>
      <c r="P2795" s="14">
        <v>2068.96</v>
      </c>
      <c r="Q2795" s="14">
        <v>2586.1999999999998</v>
      </c>
      <c r="R2795" s="11" t="s">
        <v>22</v>
      </c>
      <c r="S2795" s="14">
        <v>5172.3999999999996</v>
      </c>
      <c r="T2795" s="14">
        <v>4784.47</v>
      </c>
      <c r="U2795" s="14">
        <v>646.55000000000018</v>
      </c>
      <c r="V2795" s="11" t="s">
        <v>23</v>
      </c>
      <c r="W2795" s="26">
        <v>0.13513513513513517</v>
      </c>
      <c r="X2795" s="11">
        <v>8</v>
      </c>
      <c r="Y2795" s="11">
        <v>26</v>
      </c>
    </row>
    <row r="2796" spans="1:25" x14ac:dyDescent="0.45">
      <c r="A2796" s="11" t="s">
        <v>2828</v>
      </c>
      <c r="B2796" s="11" t="s">
        <v>43</v>
      </c>
      <c r="C2796" s="11" t="s">
        <v>28</v>
      </c>
      <c r="D2796" s="25">
        <v>43800</v>
      </c>
      <c r="E2796" s="25">
        <v>43869</v>
      </c>
      <c r="F2796" s="11">
        <f>YEAR(Abayomis_Table[[#This Row],[OrderDate]])</f>
        <v>2020</v>
      </c>
      <c r="G2796" s="25">
        <v>43893</v>
      </c>
      <c r="H2796" s="25">
        <v>43897</v>
      </c>
      <c r="I2796" s="11" t="s">
        <v>21</v>
      </c>
      <c r="J2796" s="11">
        <v>26</v>
      </c>
      <c r="K2796" s="11">
        <v>9</v>
      </c>
      <c r="L2796" s="11">
        <v>120</v>
      </c>
      <c r="M2796" s="11">
        <v>17</v>
      </c>
      <c r="N2796" s="11">
        <v>8</v>
      </c>
      <c r="O2796" s="15">
        <v>7.4999999999999997E-2</v>
      </c>
      <c r="P2796" s="14">
        <v>1172.8399999999999</v>
      </c>
      <c r="Q2796" s="14">
        <v>2606.3000000000002</v>
      </c>
      <c r="R2796" s="11" t="s">
        <v>22</v>
      </c>
      <c r="S2796" s="14">
        <v>20850.400000000001</v>
      </c>
      <c r="T2796" s="14">
        <v>19286.620000000003</v>
      </c>
      <c r="U2796" s="14">
        <v>9903.9000000000033</v>
      </c>
      <c r="V2796" s="11" t="s">
        <v>23</v>
      </c>
      <c r="W2796" s="26">
        <v>0.51351143953683964</v>
      </c>
      <c r="X2796" s="11">
        <v>4</v>
      </c>
      <c r="Y2796" s="11">
        <v>24</v>
      </c>
    </row>
    <row r="2797" spans="1:25" x14ac:dyDescent="0.45">
      <c r="A2797" s="11" t="s">
        <v>2829</v>
      </c>
      <c r="B2797" s="11" t="s">
        <v>19</v>
      </c>
      <c r="C2797" s="11" t="s">
        <v>28</v>
      </c>
      <c r="D2797" s="25">
        <v>43800</v>
      </c>
      <c r="E2797" s="25">
        <v>43869</v>
      </c>
      <c r="F2797" s="11">
        <f>YEAR(Abayomis_Table[[#This Row],[OrderDate]])</f>
        <v>2020</v>
      </c>
      <c r="G2797" s="25">
        <v>43877</v>
      </c>
      <c r="H2797" s="25">
        <v>43885</v>
      </c>
      <c r="I2797" s="11" t="s">
        <v>21</v>
      </c>
      <c r="J2797" s="11">
        <v>5</v>
      </c>
      <c r="K2797" s="11">
        <v>24</v>
      </c>
      <c r="L2797" s="11">
        <v>108</v>
      </c>
      <c r="M2797" s="11">
        <v>28</v>
      </c>
      <c r="N2797" s="11">
        <v>3</v>
      </c>
      <c r="O2797" s="15">
        <v>0.05</v>
      </c>
      <c r="P2797" s="14">
        <v>713.55</v>
      </c>
      <c r="Q2797" s="14">
        <v>1005</v>
      </c>
      <c r="R2797" s="11" t="s">
        <v>22</v>
      </c>
      <c r="S2797" s="14">
        <v>3015</v>
      </c>
      <c r="T2797" s="14">
        <v>2864.25</v>
      </c>
      <c r="U2797" s="14">
        <v>723.60000000000036</v>
      </c>
      <c r="V2797" s="11" t="s">
        <v>32</v>
      </c>
      <c r="W2797" s="26">
        <v>0.25263157894736854</v>
      </c>
      <c r="X2797" s="11">
        <v>8</v>
      </c>
      <c r="Y2797" s="11">
        <v>8</v>
      </c>
    </row>
    <row r="2798" spans="1:25" x14ac:dyDescent="0.45">
      <c r="A2798" s="11" t="s">
        <v>2830</v>
      </c>
      <c r="B2798" s="11" t="s">
        <v>27</v>
      </c>
      <c r="C2798" s="11" t="s">
        <v>41</v>
      </c>
      <c r="D2798" s="25">
        <v>43700</v>
      </c>
      <c r="E2798" s="25">
        <v>43869</v>
      </c>
      <c r="F2798" s="11">
        <f>YEAR(Abayomis_Table[[#This Row],[OrderDate]])</f>
        <v>2020</v>
      </c>
      <c r="G2798" s="25">
        <v>43886</v>
      </c>
      <c r="H2798" s="25">
        <v>43891</v>
      </c>
      <c r="I2798" s="11" t="s">
        <v>21</v>
      </c>
      <c r="J2798" s="11">
        <v>15</v>
      </c>
      <c r="K2798" s="11">
        <v>44</v>
      </c>
      <c r="L2798" s="11">
        <v>69</v>
      </c>
      <c r="M2798" s="11">
        <v>1</v>
      </c>
      <c r="N2798" s="11">
        <v>6</v>
      </c>
      <c r="O2798" s="15">
        <v>0.15</v>
      </c>
      <c r="P2798" s="14">
        <v>2677.52</v>
      </c>
      <c r="Q2798" s="14">
        <v>3477.3</v>
      </c>
      <c r="R2798" s="11" t="s">
        <v>22</v>
      </c>
      <c r="S2798" s="14">
        <v>20863.800000000003</v>
      </c>
      <c r="T2798" s="14">
        <v>17734.230000000003</v>
      </c>
      <c r="U2798" s="14">
        <v>1669.1100000000042</v>
      </c>
      <c r="V2798" s="11" t="s">
        <v>23</v>
      </c>
      <c r="W2798" s="26">
        <v>9.4117985387581191E-2</v>
      </c>
      <c r="X2798" s="11">
        <v>5</v>
      </c>
      <c r="Y2798" s="11">
        <v>17</v>
      </c>
    </row>
    <row r="2799" spans="1:25" x14ac:dyDescent="0.45">
      <c r="A2799" s="11" t="s">
        <v>2831</v>
      </c>
      <c r="B2799" s="11" t="s">
        <v>27</v>
      </c>
      <c r="C2799" s="11" t="s">
        <v>28</v>
      </c>
      <c r="D2799" s="25">
        <v>43700</v>
      </c>
      <c r="E2799" s="25">
        <v>43868</v>
      </c>
      <c r="F2799" s="11">
        <f>YEAR(Abayomis_Table[[#This Row],[OrderDate]])</f>
        <v>2020</v>
      </c>
      <c r="G2799" s="25">
        <v>43884</v>
      </c>
      <c r="H2799" s="25">
        <v>43894</v>
      </c>
      <c r="I2799" s="11" t="s">
        <v>21</v>
      </c>
      <c r="J2799" s="11">
        <v>20</v>
      </c>
      <c r="K2799" s="11">
        <v>43</v>
      </c>
      <c r="L2799" s="11">
        <v>109</v>
      </c>
      <c r="M2799" s="11">
        <v>38</v>
      </c>
      <c r="N2799" s="11">
        <v>1</v>
      </c>
      <c r="O2799" s="15">
        <v>0.15</v>
      </c>
      <c r="P2799" s="14">
        <v>830.8</v>
      </c>
      <c r="Q2799" s="14">
        <v>1038.5</v>
      </c>
      <c r="R2799" s="11" t="s">
        <v>22</v>
      </c>
      <c r="S2799" s="14">
        <v>1038.5</v>
      </c>
      <c r="T2799" s="14">
        <v>882.72500000000002</v>
      </c>
      <c r="U2799" s="14">
        <v>51.925000000000068</v>
      </c>
      <c r="V2799" s="11" t="s">
        <v>23</v>
      </c>
      <c r="W2799" s="26">
        <v>5.8823529411764781E-2</v>
      </c>
      <c r="X2799" s="11">
        <v>10</v>
      </c>
      <c r="Y2799" s="11">
        <v>16</v>
      </c>
    </row>
    <row r="2800" spans="1:25" x14ac:dyDescent="0.45">
      <c r="A2800" s="11" t="s">
        <v>2832</v>
      </c>
      <c r="B2800" s="11" t="s">
        <v>27</v>
      </c>
      <c r="C2800" s="11" t="s">
        <v>28</v>
      </c>
      <c r="D2800" s="25">
        <v>43800</v>
      </c>
      <c r="E2800" s="25">
        <v>43868</v>
      </c>
      <c r="F2800" s="11">
        <f>YEAR(Abayomis_Table[[#This Row],[OrderDate]])</f>
        <v>2020</v>
      </c>
      <c r="G2800" s="25">
        <v>43885</v>
      </c>
      <c r="H2800" s="25">
        <v>43886</v>
      </c>
      <c r="I2800" s="11" t="s">
        <v>21</v>
      </c>
      <c r="J2800" s="11">
        <v>13</v>
      </c>
      <c r="K2800" s="11">
        <v>38</v>
      </c>
      <c r="L2800" s="11">
        <v>138</v>
      </c>
      <c r="M2800" s="11">
        <v>14</v>
      </c>
      <c r="N2800" s="11">
        <v>4</v>
      </c>
      <c r="O2800" s="15">
        <v>0.2</v>
      </c>
      <c r="P2800" s="14">
        <v>2069.5</v>
      </c>
      <c r="Q2800" s="14">
        <v>3832.4</v>
      </c>
      <c r="R2800" s="11" t="s">
        <v>22</v>
      </c>
      <c r="S2800" s="14">
        <v>15329.6</v>
      </c>
      <c r="T2800" s="14">
        <v>12263.68</v>
      </c>
      <c r="U2800" s="14">
        <v>3985.6800000000003</v>
      </c>
      <c r="V2800" s="11" t="s">
        <v>30</v>
      </c>
      <c r="W2800" s="26">
        <v>0.32499869533451625</v>
      </c>
      <c r="X2800" s="11">
        <v>1</v>
      </c>
      <c r="Y2800" s="11">
        <v>17</v>
      </c>
    </row>
    <row r="2801" spans="1:25" x14ac:dyDescent="0.45">
      <c r="A2801" s="11" t="s">
        <v>2833</v>
      </c>
      <c r="B2801" s="11" t="s">
        <v>36</v>
      </c>
      <c r="C2801" s="11" t="s">
        <v>28</v>
      </c>
      <c r="D2801" s="25">
        <v>43800</v>
      </c>
      <c r="E2801" s="25">
        <v>43868</v>
      </c>
      <c r="F2801" s="11">
        <f>YEAR(Abayomis_Table[[#This Row],[OrderDate]])</f>
        <v>2020</v>
      </c>
      <c r="G2801" s="25">
        <v>43876</v>
      </c>
      <c r="H2801" s="25">
        <v>43880</v>
      </c>
      <c r="I2801" s="11" t="s">
        <v>21</v>
      </c>
      <c r="J2801" s="11">
        <v>22</v>
      </c>
      <c r="K2801" s="11">
        <v>35</v>
      </c>
      <c r="L2801" s="11">
        <v>177</v>
      </c>
      <c r="M2801" s="11">
        <v>8</v>
      </c>
      <c r="N2801" s="11">
        <v>5</v>
      </c>
      <c r="O2801" s="15">
        <v>0.1</v>
      </c>
      <c r="P2801" s="14">
        <v>540.29</v>
      </c>
      <c r="Q2801" s="14">
        <v>1125.5999999999999</v>
      </c>
      <c r="R2801" s="11" t="s">
        <v>22</v>
      </c>
      <c r="S2801" s="14">
        <v>5628</v>
      </c>
      <c r="T2801" s="14">
        <v>5065.2</v>
      </c>
      <c r="U2801" s="14">
        <v>2363.75</v>
      </c>
      <c r="V2801" s="11" t="s">
        <v>23</v>
      </c>
      <c r="W2801" s="26">
        <v>0.46666469241096109</v>
      </c>
      <c r="X2801" s="11">
        <v>4</v>
      </c>
      <c r="Y2801" s="11">
        <v>8</v>
      </c>
    </row>
    <row r="2802" spans="1:25" x14ac:dyDescent="0.45">
      <c r="A2802" s="11" t="s">
        <v>2834</v>
      </c>
      <c r="B2802" s="11" t="s">
        <v>19</v>
      </c>
      <c r="C2802" s="11" t="s">
        <v>34</v>
      </c>
      <c r="D2802" s="25">
        <v>43700</v>
      </c>
      <c r="E2802" s="25">
        <v>43868</v>
      </c>
      <c r="F2802" s="11">
        <f>YEAR(Abayomis_Table[[#This Row],[OrderDate]])</f>
        <v>2020</v>
      </c>
      <c r="G2802" s="25">
        <v>43872</v>
      </c>
      <c r="H2802" s="25">
        <v>43873</v>
      </c>
      <c r="I2802" s="11" t="s">
        <v>21</v>
      </c>
      <c r="J2802" s="11">
        <v>3</v>
      </c>
      <c r="K2802" s="11">
        <v>6</v>
      </c>
      <c r="L2802" s="11">
        <v>313</v>
      </c>
      <c r="M2802" s="11">
        <v>8</v>
      </c>
      <c r="N2802" s="11">
        <v>7</v>
      </c>
      <c r="O2802" s="15">
        <v>0.05</v>
      </c>
      <c r="P2802" s="14">
        <v>139.36000000000001</v>
      </c>
      <c r="Q2802" s="14">
        <v>214.4</v>
      </c>
      <c r="R2802" s="11" t="s">
        <v>22</v>
      </c>
      <c r="S2802" s="14">
        <v>1500.8</v>
      </c>
      <c r="T2802" s="14">
        <v>1425.76</v>
      </c>
      <c r="U2802" s="14">
        <v>450.2399999999999</v>
      </c>
      <c r="V2802" s="11" t="s">
        <v>32</v>
      </c>
      <c r="W2802" s="26">
        <v>0.31578947368421045</v>
      </c>
      <c r="X2802" s="11">
        <v>1</v>
      </c>
      <c r="Y2802" s="11">
        <v>4</v>
      </c>
    </row>
    <row r="2803" spans="1:25" x14ac:dyDescent="0.45">
      <c r="A2803" s="11" t="s">
        <v>2835</v>
      </c>
      <c r="B2803" s="11" t="s">
        <v>27</v>
      </c>
      <c r="C2803" s="11" t="s">
        <v>20</v>
      </c>
      <c r="D2803" s="25">
        <v>43800</v>
      </c>
      <c r="E2803" s="25">
        <v>43868</v>
      </c>
      <c r="F2803" s="11">
        <f>YEAR(Abayomis_Table[[#This Row],[OrderDate]])</f>
        <v>2020</v>
      </c>
      <c r="G2803" s="25">
        <v>43883</v>
      </c>
      <c r="H2803" s="25">
        <v>43889</v>
      </c>
      <c r="I2803" s="11" t="s">
        <v>21</v>
      </c>
      <c r="J2803" s="11">
        <v>20</v>
      </c>
      <c r="K2803" s="11">
        <v>5</v>
      </c>
      <c r="L2803" s="11">
        <v>233</v>
      </c>
      <c r="M2803" s="11">
        <v>31</v>
      </c>
      <c r="N2803" s="11">
        <v>8</v>
      </c>
      <c r="O2803" s="15">
        <v>7.4999999999999997E-2</v>
      </c>
      <c r="P2803" s="14">
        <v>753.55</v>
      </c>
      <c r="Q2803" s="14">
        <v>1092.0999999999999</v>
      </c>
      <c r="R2803" s="11" t="s">
        <v>22</v>
      </c>
      <c r="S2803" s="14">
        <v>8736.7999999999993</v>
      </c>
      <c r="T2803" s="14">
        <v>8081.54</v>
      </c>
      <c r="U2803" s="14">
        <v>2053.1400000000003</v>
      </c>
      <c r="V2803" s="11" t="s">
        <v>23</v>
      </c>
      <c r="W2803" s="26">
        <v>0.2540530641437152</v>
      </c>
      <c r="X2803" s="11">
        <v>6</v>
      </c>
      <c r="Y2803" s="11">
        <v>15</v>
      </c>
    </row>
    <row r="2804" spans="1:25" x14ac:dyDescent="0.45">
      <c r="A2804" s="11" t="s">
        <v>2836</v>
      </c>
      <c r="B2804" s="11" t="s">
        <v>27</v>
      </c>
      <c r="C2804" s="11" t="s">
        <v>28</v>
      </c>
      <c r="D2804" s="25">
        <v>43700</v>
      </c>
      <c r="E2804" s="25">
        <v>43868</v>
      </c>
      <c r="F2804" s="11">
        <f>YEAR(Abayomis_Table[[#This Row],[OrderDate]])</f>
        <v>2020</v>
      </c>
      <c r="G2804" s="25">
        <v>43893</v>
      </c>
      <c r="H2804" s="25">
        <v>43895</v>
      </c>
      <c r="I2804" s="11" t="s">
        <v>21</v>
      </c>
      <c r="J2804" s="11">
        <v>20</v>
      </c>
      <c r="K2804" s="11">
        <v>14</v>
      </c>
      <c r="L2804" s="11">
        <v>173</v>
      </c>
      <c r="M2804" s="11">
        <v>4</v>
      </c>
      <c r="N2804" s="11">
        <v>2</v>
      </c>
      <c r="O2804" s="15">
        <v>0.05</v>
      </c>
      <c r="P2804" s="14">
        <v>1379.93</v>
      </c>
      <c r="Q2804" s="14">
        <v>1815.7</v>
      </c>
      <c r="R2804" s="11" t="s">
        <v>22</v>
      </c>
      <c r="S2804" s="14">
        <v>3631.4</v>
      </c>
      <c r="T2804" s="14">
        <v>3449.83</v>
      </c>
      <c r="U2804" s="14">
        <v>689.9699999999998</v>
      </c>
      <c r="V2804" s="11" t="s">
        <v>32</v>
      </c>
      <c r="W2804" s="26">
        <v>0.20000115947742347</v>
      </c>
      <c r="X2804" s="11">
        <v>2</v>
      </c>
      <c r="Y2804" s="11">
        <v>25</v>
      </c>
    </row>
    <row r="2805" spans="1:25" x14ac:dyDescent="0.45">
      <c r="A2805" s="11" t="s">
        <v>2837</v>
      </c>
      <c r="B2805" s="11" t="s">
        <v>19</v>
      </c>
      <c r="C2805" s="11" t="s">
        <v>34</v>
      </c>
      <c r="D2805" s="25">
        <v>43800</v>
      </c>
      <c r="E2805" s="25">
        <v>43867</v>
      </c>
      <c r="F2805" s="11">
        <f>YEAR(Abayomis_Table[[#This Row],[OrderDate]])</f>
        <v>2020</v>
      </c>
      <c r="G2805" s="25">
        <v>43889</v>
      </c>
      <c r="H2805" s="25">
        <v>43890</v>
      </c>
      <c r="I2805" s="11" t="s">
        <v>21</v>
      </c>
      <c r="J2805" s="11">
        <v>10</v>
      </c>
      <c r="K2805" s="11">
        <v>17</v>
      </c>
      <c r="L2805" s="11">
        <v>288</v>
      </c>
      <c r="M2805" s="11">
        <v>29</v>
      </c>
      <c r="N2805" s="11">
        <v>7</v>
      </c>
      <c r="O2805" s="15">
        <v>0.05</v>
      </c>
      <c r="P2805" s="14">
        <v>1418.06</v>
      </c>
      <c r="Q2805" s="14">
        <v>1708.5</v>
      </c>
      <c r="R2805" s="11" t="s">
        <v>22</v>
      </c>
      <c r="S2805" s="14">
        <v>11959.5</v>
      </c>
      <c r="T2805" s="14">
        <v>11361.525</v>
      </c>
      <c r="U2805" s="14">
        <v>1435.1049999999996</v>
      </c>
      <c r="V2805" s="11" t="s">
        <v>32</v>
      </c>
      <c r="W2805" s="26">
        <v>0.12631270890131382</v>
      </c>
      <c r="X2805" s="11">
        <v>1</v>
      </c>
      <c r="Y2805" s="11">
        <v>22</v>
      </c>
    </row>
    <row r="2806" spans="1:25" x14ac:dyDescent="0.45">
      <c r="A2806" s="11" t="s">
        <v>2838</v>
      </c>
      <c r="B2806" s="11" t="s">
        <v>19</v>
      </c>
      <c r="C2806" s="11" t="s">
        <v>34</v>
      </c>
      <c r="D2806" s="25">
        <v>43800</v>
      </c>
      <c r="E2806" s="25">
        <v>43867</v>
      </c>
      <c r="F2806" s="11">
        <f>YEAR(Abayomis_Table[[#This Row],[OrderDate]])</f>
        <v>2020</v>
      </c>
      <c r="G2806" s="25">
        <v>43880</v>
      </c>
      <c r="H2806" s="25">
        <v>43881</v>
      </c>
      <c r="I2806" s="11" t="s">
        <v>21</v>
      </c>
      <c r="J2806" s="11">
        <v>1</v>
      </c>
      <c r="K2806" s="11">
        <v>32</v>
      </c>
      <c r="L2806" s="11">
        <v>297</v>
      </c>
      <c r="M2806" s="11">
        <v>42</v>
      </c>
      <c r="N2806" s="11">
        <v>6</v>
      </c>
      <c r="O2806" s="15">
        <v>0.4</v>
      </c>
      <c r="P2806" s="14">
        <v>1167.1400000000001</v>
      </c>
      <c r="Q2806" s="14">
        <v>2244.5</v>
      </c>
      <c r="R2806" s="11" t="s">
        <v>22</v>
      </c>
      <c r="S2806" s="14">
        <v>13467</v>
      </c>
      <c r="T2806" s="14">
        <v>8080.2</v>
      </c>
      <c r="U2806" s="14">
        <v>1077.3599999999997</v>
      </c>
      <c r="V2806" s="11" t="s">
        <v>44</v>
      </c>
      <c r="W2806" s="26">
        <v>0.1333333333333333</v>
      </c>
      <c r="X2806" s="11">
        <v>1</v>
      </c>
      <c r="Y2806" s="11">
        <v>13</v>
      </c>
    </row>
    <row r="2807" spans="1:25" x14ac:dyDescent="0.45">
      <c r="A2807" s="11" t="s">
        <v>2839</v>
      </c>
      <c r="B2807" s="11" t="s">
        <v>19</v>
      </c>
      <c r="C2807" s="11" t="s">
        <v>34</v>
      </c>
      <c r="D2807" s="25">
        <v>43800</v>
      </c>
      <c r="E2807" s="25">
        <v>43867</v>
      </c>
      <c r="F2807" s="11">
        <f>YEAR(Abayomis_Table[[#This Row],[OrderDate]])</f>
        <v>2020</v>
      </c>
      <c r="G2807" s="25">
        <v>43875</v>
      </c>
      <c r="H2807" s="25">
        <v>43878</v>
      </c>
      <c r="I2807" s="11" t="s">
        <v>21</v>
      </c>
      <c r="J2807" s="11">
        <v>10</v>
      </c>
      <c r="K2807" s="11">
        <v>35</v>
      </c>
      <c r="L2807" s="11">
        <v>284</v>
      </c>
      <c r="M2807" s="11">
        <v>45</v>
      </c>
      <c r="N2807" s="11">
        <v>5</v>
      </c>
      <c r="O2807" s="15">
        <v>7.4999999999999997E-2</v>
      </c>
      <c r="P2807" s="14">
        <v>486.82</v>
      </c>
      <c r="Q2807" s="14">
        <v>1159.0999999999999</v>
      </c>
      <c r="R2807" s="11" t="s">
        <v>22</v>
      </c>
      <c r="S2807" s="14">
        <v>5795.5</v>
      </c>
      <c r="T2807" s="14">
        <v>5360.8375000000005</v>
      </c>
      <c r="U2807" s="14">
        <v>2926.7375000000006</v>
      </c>
      <c r="V2807" s="11" t="s">
        <v>23</v>
      </c>
      <c r="W2807" s="26">
        <v>0.54594781132612213</v>
      </c>
      <c r="X2807" s="11">
        <v>3</v>
      </c>
      <c r="Y2807" s="11">
        <v>8</v>
      </c>
    </row>
    <row r="2808" spans="1:25" x14ac:dyDescent="0.45">
      <c r="A2808" s="11" t="s">
        <v>2840</v>
      </c>
      <c r="B2808" s="11" t="s">
        <v>27</v>
      </c>
      <c r="C2808" s="11" t="s">
        <v>20</v>
      </c>
      <c r="D2808" s="25">
        <v>43700</v>
      </c>
      <c r="E2808" s="25">
        <v>43867</v>
      </c>
      <c r="F2808" s="11">
        <f>YEAR(Abayomis_Table[[#This Row],[OrderDate]])</f>
        <v>2020</v>
      </c>
      <c r="G2808" s="25">
        <v>43888</v>
      </c>
      <c r="H2808" s="25">
        <v>43889</v>
      </c>
      <c r="I2808" s="11" t="s">
        <v>21</v>
      </c>
      <c r="J2808" s="11">
        <v>17</v>
      </c>
      <c r="K2808" s="11">
        <v>9</v>
      </c>
      <c r="L2808" s="11">
        <v>233</v>
      </c>
      <c r="M2808" s="11">
        <v>17</v>
      </c>
      <c r="N2808" s="11">
        <v>2</v>
      </c>
      <c r="O2808" s="15">
        <v>7.4999999999999997E-2</v>
      </c>
      <c r="P2808" s="14">
        <v>498.48</v>
      </c>
      <c r="Q2808" s="14">
        <v>1038.5</v>
      </c>
      <c r="R2808" s="11" t="s">
        <v>22</v>
      </c>
      <c r="S2808" s="14">
        <v>2077</v>
      </c>
      <c r="T2808" s="14">
        <v>1921.2250000000001</v>
      </c>
      <c r="U2808" s="14">
        <v>924.2650000000001</v>
      </c>
      <c r="V2808" s="11" t="s">
        <v>23</v>
      </c>
      <c r="W2808" s="26">
        <v>0.48108108108108111</v>
      </c>
      <c r="X2808" s="11">
        <v>1</v>
      </c>
      <c r="Y2808" s="11">
        <v>21</v>
      </c>
    </row>
    <row r="2809" spans="1:25" x14ac:dyDescent="0.45">
      <c r="A2809" s="11" t="s">
        <v>2841</v>
      </c>
      <c r="B2809" s="11" t="s">
        <v>19</v>
      </c>
      <c r="C2809" s="11" t="s">
        <v>25</v>
      </c>
      <c r="D2809" s="25">
        <v>43700</v>
      </c>
      <c r="E2809" s="25">
        <v>43867</v>
      </c>
      <c r="F2809" s="11">
        <f>YEAR(Abayomis_Table[[#This Row],[OrderDate]])</f>
        <v>2020</v>
      </c>
      <c r="G2809" s="25">
        <v>43879</v>
      </c>
      <c r="H2809" s="25">
        <v>43880</v>
      </c>
      <c r="I2809" s="11" t="s">
        <v>21</v>
      </c>
      <c r="J2809" s="11">
        <v>5</v>
      </c>
      <c r="K2809" s="11">
        <v>50</v>
      </c>
      <c r="L2809" s="11">
        <v>342</v>
      </c>
      <c r="M2809" s="11">
        <v>33</v>
      </c>
      <c r="N2809" s="11">
        <v>2</v>
      </c>
      <c r="O2809" s="15">
        <v>0.1</v>
      </c>
      <c r="P2809" s="14">
        <v>1874.93</v>
      </c>
      <c r="Q2809" s="14">
        <v>3906.1</v>
      </c>
      <c r="R2809" s="11" t="s">
        <v>22</v>
      </c>
      <c r="S2809" s="14">
        <v>7812.2</v>
      </c>
      <c r="T2809" s="14">
        <v>7030.98</v>
      </c>
      <c r="U2809" s="14">
        <v>3281.1199999999994</v>
      </c>
      <c r="V2809" s="11" t="s">
        <v>23</v>
      </c>
      <c r="W2809" s="26">
        <v>0.46666609775593154</v>
      </c>
      <c r="X2809" s="11">
        <v>1</v>
      </c>
      <c r="Y2809" s="11">
        <v>12</v>
      </c>
    </row>
    <row r="2810" spans="1:25" x14ac:dyDescent="0.45">
      <c r="A2810" s="11" t="s">
        <v>2842</v>
      </c>
      <c r="B2810" s="11" t="s">
        <v>19</v>
      </c>
      <c r="C2810" s="11" t="s">
        <v>28</v>
      </c>
      <c r="D2810" s="25">
        <v>43800</v>
      </c>
      <c r="E2810" s="25">
        <v>43867</v>
      </c>
      <c r="F2810" s="11">
        <f>YEAR(Abayomis_Table[[#This Row],[OrderDate]])</f>
        <v>2020</v>
      </c>
      <c r="G2810" s="25">
        <v>43873</v>
      </c>
      <c r="H2810" s="25">
        <v>43877</v>
      </c>
      <c r="I2810" s="11" t="s">
        <v>21</v>
      </c>
      <c r="J2810" s="11">
        <v>4</v>
      </c>
      <c r="K2810" s="11">
        <v>12</v>
      </c>
      <c r="L2810" s="11">
        <v>196</v>
      </c>
      <c r="M2810" s="11">
        <v>25</v>
      </c>
      <c r="N2810" s="11">
        <v>7</v>
      </c>
      <c r="O2810" s="15">
        <v>0.1</v>
      </c>
      <c r="P2810" s="14">
        <v>1640.83</v>
      </c>
      <c r="Q2810" s="14">
        <v>2646.5</v>
      </c>
      <c r="R2810" s="11" t="s">
        <v>22</v>
      </c>
      <c r="S2810" s="14">
        <v>18525.5</v>
      </c>
      <c r="T2810" s="14">
        <v>16672.95</v>
      </c>
      <c r="U2810" s="14">
        <v>5187.1400000000012</v>
      </c>
      <c r="V2810" s="11" t="s">
        <v>23</v>
      </c>
      <c r="W2810" s="26">
        <v>0.31111111111111117</v>
      </c>
      <c r="X2810" s="11">
        <v>4</v>
      </c>
      <c r="Y2810" s="11">
        <v>6</v>
      </c>
    </row>
    <row r="2811" spans="1:25" x14ac:dyDescent="0.45">
      <c r="A2811" s="11" t="s">
        <v>2843</v>
      </c>
      <c r="B2811" s="11" t="s">
        <v>19</v>
      </c>
      <c r="C2811" s="11" t="s">
        <v>20</v>
      </c>
      <c r="D2811" s="25">
        <v>43800</v>
      </c>
      <c r="E2811" s="25">
        <v>43867</v>
      </c>
      <c r="F2811" s="11">
        <f>YEAR(Abayomis_Table[[#This Row],[OrderDate]])</f>
        <v>2020</v>
      </c>
      <c r="G2811" s="25">
        <v>43877</v>
      </c>
      <c r="H2811" s="25">
        <v>43886</v>
      </c>
      <c r="I2811" s="11" t="s">
        <v>21</v>
      </c>
      <c r="J2811" s="11">
        <v>5</v>
      </c>
      <c r="K2811" s="11">
        <v>15</v>
      </c>
      <c r="L2811" s="11">
        <v>212</v>
      </c>
      <c r="M2811" s="11">
        <v>24</v>
      </c>
      <c r="N2811" s="11">
        <v>6</v>
      </c>
      <c r="O2811" s="15">
        <v>7.4999999999999997E-2</v>
      </c>
      <c r="P2811" s="14">
        <v>2267.35</v>
      </c>
      <c r="Q2811" s="14">
        <v>5272.9</v>
      </c>
      <c r="R2811" s="11" t="s">
        <v>22</v>
      </c>
      <c r="S2811" s="14">
        <v>31637.399999999998</v>
      </c>
      <c r="T2811" s="14">
        <v>29264.595000000001</v>
      </c>
      <c r="U2811" s="14">
        <v>15660.495000000003</v>
      </c>
      <c r="V2811" s="11" t="s">
        <v>23</v>
      </c>
      <c r="W2811" s="26">
        <v>0.53513452005742779</v>
      </c>
      <c r="X2811" s="11">
        <v>9</v>
      </c>
      <c r="Y2811" s="11">
        <v>10</v>
      </c>
    </row>
    <row r="2812" spans="1:25" x14ac:dyDescent="0.45">
      <c r="A2812" s="11" t="s">
        <v>2844</v>
      </c>
      <c r="B2812" s="11" t="s">
        <v>27</v>
      </c>
      <c r="C2812" s="11" t="s">
        <v>41</v>
      </c>
      <c r="D2812" s="25">
        <v>43800</v>
      </c>
      <c r="E2812" s="25">
        <v>43867</v>
      </c>
      <c r="F2812" s="11">
        <f>YEAR(Abayomis_Table[[#This Row],[OrderDate]])</f>
        <v>2020</v>
      </c>
      <c r="G2812" s="25">
        <v>43873</v>
      </c>
      <c r="H2812" s="25">
        <v>43881</v>
      </c>
      <c r="I2812" s="11" t="s">
        <v>21</v>
      </c>
      <c r="J2812" s="11">
        <v>13</v>
      </c>
      <c r="K2812" s="11">
        <v>12</v>
      </c>
      <c r="L2812" s="11">
        <v>77</v>
      </c>
      <c r="M2812" s="11">
        <v>17</v>
      </c>
      <c r="N2812" s="11">
        <v>2</v>
      </c>
      <c r="O2812" s="15">
        <v>0.15</v>
      </c>
      <c r="P2812" s="14">
        <v>1098.8</v>
      </c>
      <c r="Q2812" s="14">
        <v>2747</v>
      </c>
      <c r="R2812" s="11" t="s">
        <v>22</v>
      </c>
      <c r="S2812" s="14">
        <v>5494</v>
      </c>
      <c r="T2812" s="14">
        <v>4669.8999999999996</v>
      </c>
      <c r="U2812" s="14">
        <v>2472.2999999999997</v>
      </c>
      <c r="V2812" s="11" t="s">
        <v>23</v>
      </c>
      <c r="W2812" s="26">
        <v>0.52941176470588236</v>
      </c>
      <c r="X2812" s="11">
        <v>8</v>
      </c>
      <c r="Y2812" s="11">
        <v>6</v>
      </c>
    </row>
    <row r="2813" spans="1:25" x14ac:dyDescent="0.45">
      <c r="A2813" s="11" t="s">
        <v>2845</v>
      </c>
      <c r="B2813" s="11" t="s">
        <v>19</v>
      </c>
      <c r="C2813" s="11" t="s">
        <v>25</v>
      </c>
      <c r="D2813" s="25">
        <v>43700</v>
      </c>
      <c r="E2813" s="25">
        <v>43867</v>
      </c>
      <c r="F2813" s="11">
        <f>YEAR(Abayomis_Table[[#This Row],[OrderDate]])</f>
        <v>2020</v>
      </c>
      <c r="G2813" s="25">
        <v>43890</v>
      </c>
      <c r="H2813" s="25">
        <v>43893</v>
      </c>
      <c r="I2813" s="11" t="s">
        <v>21</v>
      </c>
      <c r="J2813" s="11">
        <v>8</v>
      </c>
      <c r="K2813" s="11">
        <v>26</v>
      </c>
      <c r="L2813" s="11">
        <v>362</v>
      </c>
      <c r="M2813" s="11">
        <v>14</v>
      </c>
      <c r="N2813" s="11">
        <v>4</v>
      </c>
      <c r="O2813" s="15">
        <v>0.1</v>
      </c>
      <c r="P2813" s="14">
        <v>1288.3399999999999</v>
      </c>
      <c r="Q2813" s="14">
        <v>1922.9</v>
      </c>
      <c r="R2813" s="11" t="s">
        <v>22</v>
      </c>
      <c r="S2813" s="14">
        <v>7691.6</v>
      </c>
      <c r="T2813" s="14">
        <v>6922.4400000000005</v>
      </c>
      <c r="U2813" s="14">
        <v>1769.0800000000008</v>
      </c>
      <c r="V2813" s="11" t="s">
        <v>23</v>
      </c>
      <c r="W2813" s="26">
        <v>0.25555728904837033</v>
      </c>
      <c r="X2813" s="11">
        <v>3</v>
      </c>
      <c r="Y2813" s="11">
        <v>23</v>
      </c>
    </row>
    <row r="2814" spans="1:25" x14ac:dyDescent="0.45">
      <c r="A2814" s="11" t="s">
        <v>2846</v>
      </c>
      <c r="B2814" s="11" t="s">
        <v>36</v>
      </c>
      <c r="C2814" s="11" t="s">
        <v>20</v>
      </c>
      <c r="D2814" s="25">
        <v>43700</v>
      </c>
      <c r="E2814" s="25">
        <v>43866</v>
      </c>
      <c r="F2814" s="11">
        <f>YEAR(Abayomis_Table[[#This Row],[OrderDate]])</f>
        <v>2020</v>
      </c>
      <c r="G2814" s="25">
        <v>43893</v>
      </c>
      <c r="H2814" s="25">
        <v>43899</v>
      </c>
      <c r="I2814" s="11" t="s">
        <v>21</v>
      </c>
      <c r="J2814" s="11">
        <v>22</v>
      </c>
      <c r="K2814" s="11">
        <v>19</v>
      </c>
      <c r="L2814" s="11">
        <v>227</v>
      </c>
      <c r="M2814" s="11">
        <v>16</v>
      </c>
      <c r="N2814" s="11">
        <v>6</v>
      </c>
      <c r="O2814" s="15">
        <v>0.1</v>
      </c>
      <c r="P2814" s="14">
        <v>120.6</v>
      </c>
      <c r="Q2814" s="14">
        <v>201</v>
      </c>
      <c r="R2814" s="11" t="s">
        <v>22</v>
      </c>
      <c r="S2814" s="14">
        <v>1206</v>
      </c>
      <c r="T2814" s="14">
        <v>1085.4000000000001</v>
      </c>
      <c r="U2814" s="14">
        <v>361.80000000000018</v>
      </c>
      <c r="V2814" s="11" t="s">
        <v>23</v>
      </c>
      <c r="W2814" s="26">
        <v>0.33333333333333348</v>
      </c>
      <c r="X2814" s="11">
        <v>6</v>
      </c>
      <c r="Y2814" s="11">
        <v>27</v>
      </c>
    </row>
    <row r="2815" spans="1:25" x14ac:dyDescent="0.45">
      <c r="A2815" s="11" t="s">
        <v>2847</v>
      </c>
      <c r="B2815" s="11" t="s">
        <v>36</v>
      </c>
      <c r="C2815" s="11" t="s">
        <v>28</v>
      </c>
      <c r="D2815" s="25">
        <v>43800</v>
      </c>
      <c r="E2815" s="25">
        <v>43866</v>
      </c>
      <c r="F2815" s="11">
        <f>YEAR(Abayomis_Table[[#This Row],[OrderDate]])</f>
        <v>2020</v>
      </c>
      <c r="G2815" s="25">
        <v>43890</v>
      </c>
      <c r="H2815" s="25">
        <v>43895</v>
      </c>
      <c r="I2815" s="11" t="s">
        <v>21</v>
      </c>
      <c r="J2815" s="11">
        <v>22</v>
      </c>
      <c r="K2815" s="11">
        <v>43</v>
      </c>
      <c r="L2815" s="11">
        <v>203</v>
      </c>
      <c r="M2815" s="11">
        <v>36</v>
      </c>
      <c r="N2815" s="11">
        <v>8</v>
      </c>
      <c r="O2815" s="15">
        <v>0.1</v>
      </c>
      <c r="P2815" s="14">
        <v>1462.21</v>
      </c>
      <c r="Q2815" s="14">
        <v>2358.4</v>
      </c>
      <c r="R2815" s="11" t="s">
        <v>22</v>
      </c>
      <c r="S2815" s="14">
        <v>18867.2</v>
      </c>
      <c r="T2815" s="14">
        <v>16980.48</v>
      </c>
      <c r="U2815" s="14">
        <v>5282.7999999999993</v>
      </c>
      <c r="V2815" s="11" t="s">
        <v>23</v>
      </c>
      <c r="W2815" s="26">
        <v>0.31111016885270615</v>
      </c>
      <c r="X2815" s="11">
        <v>5</v>
      </c>
      <c r="Y2815" s="11">
        <v>24</v>
      </c>
    </row>
    <row r="2816" spans="1:25" x14ac:dyDescent="0.45">
      <c r="A2816" s="11" t="s">
        <v>2848</v>
      </c>
      <c r="B2816" s="11" t="s">
        <v>19</v>
      </c>
      <c r="C2816" s="11" t="s">
        <v>20</v>
      </c>
      <c r="D2816" s="25">
        <v>43800</v>
      </c>
      <c r="E2816" s="25">
        <v>43866</v>
      </c>
      <c r="F2816" s="11">
        <f>YEAR(Abayomis_Table[[#This Row],[OrderDate]])</f>
        <v>2020</v>
      </c>
      <c r="G2816" s="25">
        <v>43888</v>
      </c>
      <c r="H2816" s="25">
        <v>43892</v>
      </c>
      <c r="I2816" s="11" t="s">
        <v>21</v>
      </c>
      <c r="J2816" s="11">
        <v>7</v>
      </c>
      <c r="K2816" s="11">
        <v>18</v>
      </c>
      <c r="L2816" s="11">
        <v>231</v>
      </c>
      <c r="M2816" s="11">
        <v>5</v>
      </c>
      <c r="N2816" s="11">
        <v>7</v>
      </c>
      <c r="O2816" s="15">
        <v>0.15</v>
      </c>
      <c r="P2816" s="14">
        <v>689.16</v>
      </c>
      <c r="Q2816" s="14">
        <v>931.3</v>
      </c>
      <c r="R2816" s="11" t="s">
        <v>22</v>
      </c>
      <c r="S2816" s="14">
        <v>6519.0999999999995</v>
      </c>
      <c r="T2816" s="14">
        <v>5541.2349999999997</v>
      </c>
      <c r="U2816" s="14">
        <v>717.11499999999978</v>
      </c>
      <c r="V2816" s="11" t="s">
        <v>23</v>
      </c>
      <c r="W2816" s="26">
        <v>0.12941429121847384</v>
      </c>
      <c r="X2816" s="11">
        <v>4</v>
      </c>
      <c r="Y2816" s="11">
        <v>22</v>
      </c>
    </row>
    <row r="2817" spans="1:25" x14ac:dyDescent="0.45">
      <c r="A2817" s="11" t="s">
        <v>2849</v>
      </c>
      <c r="B2817" s="11" t="s">
        <v>27</v>
      </c>
      <c r="C2817" s="11" t="s">
        <v>47</v>
      </c>
      <c r="D2817" s="25">
        <v>43700</v>
      </c>
      <c r="E2817" s="25">
        <v>43866</v>
      </c>
      <c r="F2817" s="11">
        <f>YEAR(Abayomis_Table[[#This Row],[OrderDate]])</f>
        <v>2020</v>
      </c>
      <c r="G2817" s="25">
        <v>43870</v>
      </c>
      <c r="H2817" s="25">
        <v>43872</v>
      </c>
      <c r="I2817" s="11" t="s">
        <v>21</v>
      </c>
      <c r="J2817" s="11">
        <v>18</v>
      </c>
      <c r="K2817" s="11">
        <v>9</v>
      </c>
      <c r="L2817" s="11">
        <v>27</v>
      </c>
      <c r="M2817" s="11">
        <v>31</v>
      </c>
      <c r="N2817" s="11">
        <v>1</v>
      </c>
      <c r="O2817" s="15">
        <v>0.05</v>
      </c>
      <c r="P2817" s="14">
        <v>750.4</v>
      </c>
      <c r="Q2817" s="14">
        <v>1172.5</v>
      </c>
      <c r="R2817" s="11" t="s">
        <v>22</v>
      </c>
      <c r="S2817" s="14">
        <v>1172.5</v>
      </c>
      <c r="T2817" s="14">
        <v>1113.875</v>
      </c>
      <c r="U2817" s="14">
        <v>363.47500000000002</v>
      </c>
      <c r="V2817" s="11" t="s">
        <v>32</v>
      </c>
      <c r="W2817" s="26">
        <v>0.32631578947368423</v>
      </c>
      <c r="X2817" s="11">
        <v>2</v>
      </c>
      <c r="Y2817" s="11">
        <v>4</v>
      </c>
    </row>
    <row r="2818" spans="1:25" x14ac:dyDescent="0.45">
      <c r="A2818" s="11" t="s">
        <v>2850</v>
      </c>
      <c r="B2818" s="11" t="s">
        <v>43</v>
      </c>
      <c r="C2818" s="11" t="s">
        <v>20</v>
      </c>
      <c r="D2818" s="25">
        <v>43800</v>
      </c>
      <c r="E2818" s="25">
        <v>43866</v>
      </c>
      <c r="F2818" s="11">
        <f>YEAR(Abayomis_Table[[#This Row],[OrderDate]])</f>
        <v>2020</v>
      </c>
      <c r="G2818" s="25">
        <v>43890</v>
      </c>
      <c r="H2818" s="25">
        <v>43896</v>
      </c>
      <c r="I2818" s="11" t="s">
        <v>21</v>
      </c>
      <c r="J2818" s="11">
        <v>28</v>
      </c>
      <c r="K2818" s="11">
        <v>9</v>
      </c>
      <c r="L2818" s="11">
        <v>237</v>
      </c>
      <c r="M2818" s="11">
        <v>17</v>
      </c>
      <c r="N2818" s="11">
        <v>6</v>
      </c>
      <c r="O2818" s="15">
        <v>0.15</v>
      </c>
      <c r="P2818" s="14">
        <v>3066.32</v>
      </c>
      <c r="Q2818" s="14">
        <v>6257.8</v>
      </c>
      <c r="R2818" s="11" t="s">
        <v>22</v>
      </c>
      <c r="S2818" s="14">
        <v>37546.800000000003</v>
      </c>
      <c r="T2818" s="14">
        <v>31914.780000000002</v>
      </c>
      <c r="U2818" s="14">
        <v>13516.86</v>
      </c>
      <c r="V2818" s="11" t="s">
        <v>23</v>
      </c>
      <c r="W2818" s="26">
        <v>0.42352978776604444</v>
      </c>
      <c r="X2818" s="11">
        <v>6</v>
      </c>
      <c r="Y2818" s="11">
        <v>24</v>
      </c>
    </row>
    <row r="2819" spans="1:25" x14ac:dyDescent="0.45">
      <c r="A2819" s="11" t="s">
        <v>2851</v>
      </c>
      <c r="B2819" s="11" t="s">
        <v>36</v>
      </c>
      <c r="C2819" s="11" t="s">
        <v>41</v>
      </c>
      <c r="D2819" s="25">
        <v>43800</v>
      </c>
      <c r="E2819" s="25">
        <v>43865</v>
      </c>
      <c r="F2819" s="11">
        <f>YEAR(Abayomis_Table[[#This Row],[OrderDate]])</f>
        <v>2020</v>
      </c>
      <c r="G2819" s="25">
        <v>43870</v>
      </c>
      <c r="H2819" s="25">
        <v>43873</v>
      </c>
      <c r="I2819" s="11" t="s">
        <v>21</v>
      </c>
      <c r="J2819" s="11">
        <v>21</v>
      </c>
      <c r="K2819" s="11">
        <v>3</v>
      </c>
      <c r="L2819" s="11">
        <v>64</v>
      </c>
      <c r="M2819" s="11">
        <v>6</v>
      </c>
      <c r="N2819" s="11">
        <v>4</v>
      </c>
      <c r="O2819" s="15">
        <v>0.05</v>
      </c>
      <c r="P2819" s="14">
        <v>2379.84</v>
      </c>
      <c r="Q2819" s="14">
        <v>3966.4</v>
      </c>
      <c r="R2819" s="11" t="s">
        <v>22</v>
      </c>
      <c r="S2819" s="14">
        <v>15865.6</v>
      </c>
      <c r="T2819" s="14">
        <v>15072.32</v>
      </c>
      <c r="U2819" s="14">
        <v>5552.9599999999991</v>
      </c>
      <c r="V2819" s="11" t="s">
        <v>32</v>
      </c>
      <c r="W2819" s="26">
        <v>0.36842105263157887</v>
      </c>
      <c r="X2819" s="11">
        <v>3</v>
      </c>
      <c r="Y2819" s="11">
        <v>5</v>
      </c>
    </row>
    <row r="2820" spans="1:25" x14ac:dyDescent="0.45">
      <c r="A2820" s="11" t="s">
        <v>2852</v>
      </c>
      <c r="B2820" s="11" t="s">
        <v>19</v>
      </c>
      <c r="C2820" s="11" t="s">
        <v>34</v>
      </c>
      <c r="D2820" s="25">
        <v>43700</v>
      </c>
      <c r="E2820" s="25">
        <v>43865</v>
      </c>
      <c r="F2820" s="11">
        <f>YEAR(Abayomis_Table[[#This Row],[OrderDate]])</f>
        <v>2020</v>
      </c>
      <c r="G2820" s="25">
        <v>43876</v>
      </c>
      <c r="H2820" s="25">
        <v>43882</v>
      </c>
      <c r="I2820" s="11" t="s">
        <v>21</v>
      </c>
      <c r="J2820" s="11">
        <v>8</v>
      </c>
      <c r="K2820" s="11">
        <v>17</v>
      </c>
      <c r="L2820" s="11">
        <v>275</v>
      </c>
      <c r="M2820" s="11">
        <v>42</v>
      </c>
      <c r="N2820" s="11">
        <v>7</v>
      </c>
      <c r="O2820" s="15">
        <v>0.15</v>
      </c>
      <c r="P2820" s="14">
        <v>868.05</v>
      </c>
      <c r="Q2820" s="14">
        <v>1058.5999999999999</v>
      </c>
      <c r="R2820" s="11" t="s">
        <v>22</v>
      </c>
      <c r="S2820" s="14">
        <v>7410.1999999999989</v>
      </c>
      <c r="T2820" s="14">
        <v>6298.6699999999992</v>
      </c>
      <c r="U2820" s="14">
        <v>222.31999999999971</v>
      </c>
      <c r="V2820" s="11" t="s">
        <v>23</v>
      </c>
      <c r="W2820" s="26">
        <v>3.5296340338515871E-2</v>
      </c>
      <c r="X2820" s="11">
        <v>6</v>
      </c>
      <c r="Y2820" s="11">
        <v>11</v>
      </c>
    </row>
    <row r="2821" spans="1:25" x14ac:dyDescent="0.45">
      <c r="A2821" s="11" t="s">
        <v>2853</v>
      </c>
      <c r="B2821" s="11" t="s">
        <v>19</v>
      </c>
      <c r="C2821" s="11" t="s">
        <v>41</v>
      </c>
      <c r="D2821" s="25">
        <v>43800</v>
      </c>
      <c r="E2821" s="25">
        <v>43865</v>
      </c>
      <c r="F2821" s="11">
        <f>YEAR(Abayomis_Table[[#This Row],[OrderDate]])</f>
        <v>2020</v>
      </c>
      <c r="G2821" s="25">
        <v>43893</v>
      </c>
      <c r="H2821" s="25">
        <v>43901</v>
      </c>
      <c r="I2821" s="11" t="s">
        <v>21</v>
      </c>
      <c r="J2821" s="11">
        <v>11</v>
      </c>
      <c r="K2821" s="11">
        <v>27</v>
      </c>
      <c r="L2821" s="11">
        <v>63</v>
      </c>
      <c r="M2821" s="11">
        <v>22</v>
      </c>
      <c r="N2821" s="11">
        <v>5</v>
      </c>
      <c r="O2821" s="15">
        <v>0.2</v>
      </c>
      <c r="P2821" s="14">
        <v>123.68</v>
      </c>
      <c r="Q2821" s="14">
        <v>174.2</v>
      </c>
      <c r="R2821" s="11" t="s">
        <v>22</v>
      </c>
      <c r="S2821" s="14">
        <v>871</v>
      </c>
      <c r="T2821" s="14">
        <v>696.80000000000007</v>
      </c>
      <c r="U2821" s="14">
        <v>78.399999999999977</v>
      </c>
      <c r="V2821" s="11" t="s">
        <v>30</v>
      </c>
      <c r="W2821" s="26">
        <v>0.11251435132032142</v>
      </c>
      <c r="X2821" s="11">
        <v>8</v>
      </c>
      <c r="Y2821" s="11">
        <v>28</v>
      </c>
    </row>
    <row r="2822" spans="1:25" x14ac:dyDescent="0.45">
      <c r="A2822" s="11" t="s">
        <v>2854</v>
      </c>
      <c r="B2822" s="11" t="s">
        <v>19</v>
      </c>
      <c r="C2822" s="11" t="s">
        <v>47</v>
      </c>
      <c r="D2822" s="25">
        <v>43800</v>
      </c>
      <c r="E2822" s="25">
        <v>43865</v>
      </c>
      <c r="F2822" s="11">
        <f>YEAR(Abayomis_Table[[#This Row],[OrderDate]])</f>
        <v>2020</v>
      </c>
      <c r="G2822" s="25">
        <v>43880</v>
      </c>
      <c r="H2822" s="25">
        <v>43890</v>
      </c>
      <c r="I2822" s="11" t="s">
        <v>21</v>
      </c>
      <c r="J2822" s="11">
        <v>8</v>
      </c>
      <c r="K2822" s="11">
        <v>44</v>
      </c>
      <c r="L2822" s="11">
        <v>20</v>
      </c>
      <c r="M2822" s="11">
        <v>41</v>
      </c>
      <c r="N2822" s="11">
        <v>8</v>
      </c>
      <c r="O2822" s="15">
        <v>0.05</v>
      </c>
      <c r="P2822" s="14">
        <v>1276.3499999999999</v>
      </c>
      <c r="Q2822" s="14">
        <v>1701.8</v>
      </c>
      <c r="R2822" s="11" t="s">
        <v>22</v>
      </c>
      <c r="S2822" s="14">
        <v>13614.4</v>
      </c>
      <c r="T2822" s="14">
        <v>12933.679999999998</v>
      </c>
      <c r="U2822" s="14">
        <v>2722.8799999999992</v>
      </c>
      <c r="V2822" s="11" t="s">
        <v>32</v>
      </c>
      <c r="W2822" s="26">
        <v>0.21052631578947364</v>
      </c>
      <c r="X2822" s="11">
        <v>10</v>
      </c>
      <c r="Y2822" s="11">
        <v>15</v>
      </c>
    </row>
    <row r="2823" spans="1:25" x14ac:dyDescent="0.45">
      <c r="A2823" s="11" t="s">
        <v>2855</v>
      </c>
      <c r="B2823" s="11" t="s">
        <v>27</v>
      </c>
      <c r="C2823" s="11" t="s">
        <v>41</v>
      </c>
      <c r="D2823" s="25">
        <v>43800</v>
      </c>
      <c r="E2823" s="25">
        <v>43865</v>
      </c>
      <c r="F2823" s="11">
        <f>YEAR(Abayomis_Table[[#This Row],[OrderDate]])</f>
        <v>2020</v>
      </c>
      <c r="G2823" s="25">
        <v>43877</v>
      </c>
      <c r="H2823" s="25">
        <v>43879</v>
      </c>
      <c r="I2823" s="11" t="s">
        <v>21</v>
      </c>
      <c r="J2823" s="11">
        <v>18</v>
      </c>
      <c r="K2823" s="11">
        <v>8</v>
      </c>
      <c r="L2823" s="11">
        <v>85</v>
      </c>
      <c r="M2823" s="11">
        <v>42</v>
      </c>
      <c r="N2823" s="11">
        <v>4</v>
      </c>
      <c r="O2823" s="15">
        <v>7.4999999999999997E-2</v>
      </c>
      <c r="P2823" s="14">
        <v>1735.3</v>
      </c>
      <c r="Q2823" s="14">
        <v>2345</v>
      </c>
      <c r="R2823" s="11" t="s">
        <v>22</v>
      </c>
      <c r="S2823" s="14">
        <v>9380</v>
      </c>
      <c r="T2823" s="14">
        <v>8676.5</v>
      </c>
      <c r="U2823" s="14">
        <v>1735.3000000000002</v>
      </c>
      <c r="V2823" s="11" t="s">
        <v>23</v>
      </c>
      <c r="W2823" s="26">
        <v>0.2</v>
      </c>
      <c r="X2823" s="11">
        <v>2</v>
      </c>
      <c r="Y2823" s="11">
        <v>12</v>
      </c>
    </row>
    <row r="2824" spans="1:25" x14ac:dyDescent="0.45">
      <c r="A2824" s="11" t="s">
        <v>2856</v>
      </c>
      <c r="B2824" s="11" t="s">
        <v>36</v>
      </c>
      <c r="C2824" s="11" t="s">
        <v>47</v>
      </c>
      <c r="D2824" s="25">
        <v>43800</v>
      </c>
      <c r="E2824" s="25">
        <v>43865</v>
      </c>
      <c r="F2824" s="11">
        <f>YEAR(Abayomis_Table[[#This Row],[OrderDate]])</f>
        <v>2020</v>
      </c>
      <c r="G2824" s="25">
        <v>43882</v>
      </c>
      <c r="H2824" s="25">
        <v>43890</v>
      </c>
      <c r="I2824" s="11" t="s">
        <v>21</v>
      </c>
      <c r="J2824" s="11">
        <v>24</v>
      </c>
      <c r="K2824" s="11">
        <v>8</v>
      </c>
      <c r="L2824" s="11">
        <v>29</v>
      </c>
      <c r="M2824" s="11">
        <v>25</v>
      </c>
      <c r="N2824" s="11">
        <v>8</v>
      </c>
      <c r="O2824" s="15">
        <v>0.05</v>
      </c>
      <c r="P2824" s="14">
        <v>545.38</v>
      </c>
      <c r="Q2824" s="14">
        <v>991.6</v>
      </c>
      <c r="R2824" s="11" t="s">
        <v>22</v>
      </c>
      <c r="S2824" s="14">
        <v>7932.8</v>
      </c>
      <c r="T2824" s="14">
        <v>7536.16</v>
      </c>
      <c r="U2824" s="14">
        <v>3173.12</v>
      </c>
      <c r="V2824" s="11" t="s">
        <v>32</v>
      </c>
      <c r="W2824" s="26">
        <v>0.42105263157894735</v>
      </c>
      <c r="X2824" s="11">
        <v>8</v>
      </c>
      <c r="Y2824" s="11">
        <v>17</v>
      </c>
    </row>
    <row r="2825" spans="1:25" x14ac:dyDescent="0.45">
      <c r="A2825" s="11" t="s">
        <v>2857</v>
      </c>
      <c r="B2825" s="11" t="s">
        <v>27</v>
      </c>
      <c r="C2825" s="11" t="s">
        <v>20</v>
      </c>
      <c r="D2825" s="25">
        <v>43700</v>
      </c>
      <c r="E2825" s="25">
        <v>43864</v>
      </c>
      <c r="F2825" s="11">
        <f>YEAR(Abayomis_Table[[#This Row],[OrderDate]])</f>
        <v>2020</v>
      </c>
      <c r="G2825" s="25">
        <v>43881</v>
      </c>
      <c r="H2825" s="25">
        <v>43884</v>
      </c>
      <c r="I2825" s="11" t="s">
        <v>21</v>
      </c>
      <c r="J2825" s="11">
        <v>19</v>
      </c>
      <c r="K2825" s="11">
        <v>12</v>
      </c>
      <c r="L2825" s="11">
        <v>261</v>
      </c>
      <c r="M2825" s="11">
        <v>21</v>
      </c>
      <c r="N2825" s="11">
        <v>7</v>
      </c>
      <c r="O2825" s="15">
        <v>0.05</v>
      </c>
      <c r="P2825" s="14">
        <v>1070.6600000000001</v>
      </c>
      <c r="Q2825" s="14">
        <v>2278</v>
      </c>
      <c r="R2825" s="11" t="s">
        <v>22</v>
      </c>
      <c r="S2825" s="14">
        <v>15946</v>
      </c>
      <c r="T2825" s="14">
        <v>15148.699999999999</v>
      </c>
      <c r="U2825" s="14">
        <v>7654.0799999999981</v>
      </c>
      <c r="V2825" s="11" t="s">
        <v>32</v>
      </c>
      <c r="W2825" s="26">
        <v>0.50526315789473675</v>
      </c>
      <c r="X2825" s="11">
        <v>3</v>
      </c>
      <c r="Y2825" s="11">
        <v>17</v>
      </c>
    </row>
    <row r="2826" spans="1:25" x14ac:dyDescent="0.45">
      <c r="A2826" s="11" t="s">
        <v>2858</v>
      </c>
      <c r="B2826" s="11" t="s">
        <v>27</v>
      </c>
      <c r="C2826" s="11" t="s">
        <v>34</v>
      </c>
      <c r="D2826" s="25">
        <v>43800</v>
      </c>
      <c r="E2826" s="25">
        <v>43864</v>
      </c>
      <c r="F2826" s="11">
        <f>YEAR(Abayomis_Table[[#This Row],[OrderDate]])</f>
        <v>2020</v>
      </c>
      <c r="G2826" s="25">
        <v>43868</v>
      </c>
      <c r="H2826" s="25">
        <v>43877</v>
      </c>
      <c r="I2826" s="11" t="s">
        <v>21</v>
      </c>
      <c r="J2826" s="11">
        <v>20</v>
      </c>
      <c r="K2826" s="11">
        <v>7</v>
      </c>
      <c r="L2826" s="11">
        <v>262</v>
      </c>
      <c r="M2826" s="11">
        <v>42</v>
      </c>
      <c r="N2826" s="11">
        <v>4</v>
      </c>
      <c r="O2826" s="15">
        <v>0.05</v>
      </c>
      <c r="P2826" s="14">
        <v>4180.93</v>
      </c>
      <c r="Q2826" s="14">
        <v>5098.7</v>
      </c>
      <c r="R2826" s="11" t="s">
        <v>22</v>
      </c>
      <c r="S2826" s="14">
        <v>20394.8</v>
      </c>
      <c r="T2826" s="14">
        <v>19375.059999999998</v>
      </c>
      <c r="U2826" s="14">
        <v>2651.3399999999965</v>
      </c>
      <c r="V2826" s="11" t="s">
        <v>32</v>
      </c>
      <c r="W2826" s="26">
        <v>0.136842931067052</v>
      </c>
      <c r="X2826" s="11">
        <v>9</v>
      </c>
      <c r="Y2826" s="11">
        <v>4</v>
      </c>
    </row>
    <row r="2827" spans="1:25" x14ac:dyDescent="0.45">
      <c r="A2827" s="11" t="s">
        <v>2859</v>
      </c>
      <c r="B2827" s="11" t="s">
        <v>36</v>
      </c>
      <c r="C2827" s="11" t="s">
        <v>34</v>
      </c>
      <c r="D2827" s="25">
        <v>43800</v>
      </c>
      <c r="E2827" s="25">
        <v>43864</v>
      </c>
      <c r="F2827" s="11">
        <f>YEAR(Abayomis_Table[[#This Row],[OrderDate]])</f>
        <v>2020</v>
      </c>
      <c r="G2827" s="25">
        <v>43883</v>
      </c>
      <c r="H2827" s="25">
        <v>43887</v>
      </c>
      <c r="I2827" s="11" t="s">
        <v>21</v>
      </c>
      <c r="J2827" s="11">
        <v>25</v>
      </c>
      <c r="K2827" s="11">
        <v>10</v>
      </c>
      <c r="L2827" s="11">
        <v>311</v>
      </c>
      <c r="M2827" s="11">
        <v>13</v>
      </c>
      <c r="N2827" s="11">
        <v>1</v>
      </c>
      <c r="O2827" s="15">
        <v>7.4999999999999997E-2</v>
      </c>
      <c r="P2827" s="14">
        <v>1515.54</v>
      </c>
      <c r="Q2827" s="14">
        <v>1943</v>
      </c>
      <c r="R2827" s="11" t="s">
        <v>22</v>
      </c>
      <c r="S2827" s="14">
        <v>1943</v>
      </c>
      <c r="T2827" s="14">
        <v>1797.2750000000001</v>
      </c>
      <c r="U2827" s="14">
        <v>281.73500000000013</v>
      </c>
      <c r="V2827" s="11" t="s">
        <v>23</v>
      </c>
      <c r="W2827" s="26">
        <v>0.15675675675675682</v>
      </c>
      <c r="X2827" s="11">
        <v>4</v>
      </c>
      <c r="Y2827" s="11">
        <v>19</v>
      </c>
    </row>
    <row r="2828" spans="1:25" x14ac:dyDescent="0.45">
      <c r="A2828" s="11" t="s">
        <v>2860</v>
      </c>
      <c r="B2828" s="11" t="s">
        <v>19</v>
      </c>
      <c r="C2828" s="11" t="s">
        <v>28</v>
      </c>
      <c r="D2828" s="25">
        <v>43800</v>
      </c>
      <c r="E2828" s="25">
        <v>43864</v>
      </c>
      <c r="F2828" s="11">
        <f>YEAR(Abayomis_Table[[#This Row],[OrderDate]])</f>
        <v>2020</v>
      </c>
      <c r="G2828" s="25">
        <v>43891</v>
      </c>
      <c r="H2828" s="25">
        <v>43897</v>
      </c>
      <c r="I2828" s="11" t="s">
        <v>21</v>
      </c>
      <c r="J2828" s="11">
        <v>7</v>
      </c>
      <c r="K2828" s="11">
        <v>33</v>
      </c>
      <c r="L2828" s="11">
        <v>143</v>
      </c>
      <c r="M2828" s="11">
        <v>41</v>
      </c>
      <c r="N2828" s="11">
        <v>5</v>
      </c>
      <c r="O2828" s="15">
        <v>7.4999999999999997E-2</v>
      </c>
      <c r="P2828" s="14">
        <v>4803.03</v>
      </c>
      <c r="Q2828" s="14">
        <v>6237.7</v>
      </c>
      <c r="R2828" s="11" t="s">
        <v>22</v>
      </c>
      <c r="S2828" s="14">
        <v>31188.5</v>
      </c>
      <c r="T2828" s="14">
        <v>28849.362500000003</v>
      </c>
      <c r="U2828" s="14">
        <v>4834.2125000000051</v>
      </c>
      <c r="V2828" s="11" t="s">
        <v>23</v>
      </c>
      <c r="W2828" s="26">
        <v>0.16756739425351269</v>
      </c>
      <c r="X2828" s="11">
        <v>6</v>
      </c>
      <c r="Y2828" s="11">
        <v>27</v>
      </c>
    </row>
    <row r="2829" spans="1:25" x14ac:dyDescent="0.45">
      <c r="A2829" s="11" t="s">
        <v>2861</v>
      </c>
      <c r="B2829" s="11" t="s">
        <v>36</v>
      </c>
      <c r="C2829" s="11" t="s">
        <v>34</v>
      </c>
      <c r="D2829" s="25">
        <v>43700</v>
      </c>
      <c r="E2829" s="25">
        <v>43864</v>
      </c>
      <c r="F2829" s="11">
        <f>YEAR(Abayomis_Table[[#This Row],[OrderDate]])</f>
        <v>2020</v>
      </c>
      <c r="G2829" s="25">
        <v>43869</v>
      </c>
      <c r="H2829" s="25">
        <v>43871</v>
      </c>
      <c r="I2829" s="11" t="s">
        <v>21</v>
      </c>
      <c r="J2829" s="11">
        <v>21</v>
      </c>
      <c r="K2829" s="11">
        <v>23</v>
      </c>
      <c r="L2829" s="11">
        <v>268</v>
      </c>
      <c r="M2829" s="11">
        <v>10</v>
      </c>
      <c r="N2829" s="11">
        <v>3</v>
      </c>
      <c r="O2829" s="15">
        <v>0.3</v>
      </c>
      <c r="P2829" s="14">
        <v>600.32000000000005</v>
      </c>
      <c r="Q2829" s="14">
        <v>1072</v>
      </c>
      <c r="R2829" s="11" t="s">
        <v>22</v>
      </c>
      <c r="S2829" s="14">
        <v>3216</v>
      </c>
      <c r="T2829" s="14">
        <v>2251.1999999999998</v>
      </c>
      <c r="U2829" s="14">
        <v>450.23999999999978</v>
      </c>
      <c r="V2829" s="11" t="s">
        <v>30</v>
      </c>
      <c r="W2829" s="26">
        <v>0.19999999999999993</v>
      </c>
      <c r="X2829" s="11">
        <v>2</v>
      </c>
      <c r="Y2829" s="11">
        <v>5</v>
      </c>
    </row>
    <row r="2830" spans="1:25" x14ac:dyDescent="0.45">
      <c r="A2830" s="11" t="s">
        <v>2862</v>
      </c>
      <c r="B2830" s="11" t="s">
        <v>19</v>
      </c>
      <c r="C2830" s="11" t="s">
        <v>41</v>
      </c>
      <c r="D2830" s="25">
        <v>43800</v>
      </c>
      <c r="E2830" s="25">
        <v>43864</v>
      </c>
      <c r="F2830" s="11">
        <f>YEAR(Abayomis_Table[[#This Row],[OrderDate]])</f>
        <v>2020</v>
      </c>
      <c r="G2830" s="25">
        <v>43885</v>
      </c>
      <c r="H2830" s="25">
        <v>43888</v>
      </c>
      <c r="I2830" s="11" t="s">
        <v>21</v>
      </c>
      <c r="J2830" s="11">
        <v>1</v>
      </c>
      <c r="K2830" s="11">
        <v>31</v>
      </c>
      <c r="L2830" s="11">
        <v>73</v>
      </c>
      <c r="M2830" s="11">
        <v>21</v>
      </c>
      <c r="N2830" s="11">
        <v>6</v>
      </c>
      <c r="O2830" s="15">
        <v>0.15</v>
      </c>
      <c r="P2830" s="14">
        <v>1904.48</v>
      </c>
      <c r="Q2830" s="14">
        <v>2539.3000000000002</v>
      </c>
      <c r="R2830" s="11" t="s">
        <v>22</v>
      </c>
      <c r="S2830" s="14">
        <v>15235.800000000001</v>
      </c>
      <c r="T2830" s="14">
        <v>12950.43</v>
      </c>
      <c r="U2830" s="14">
        <v>1523.5499999999993</v>
      </c>
      <c r="V2830" s="11" t="s">
        <v>23</v>
      </c>
      <c r="W2830" s="26">
        <v>0.11764474229813213</v>
      </c>
      <c r="X2830" s="11">
        <v>3</v>
      </c>
      <c r="Y2830" s="11">
        <v>21</v>
      </c>
    </row>
    <row r="2831" spans="1:25" x14ac:dyDescent="0.45">
      <c r="A2831" s="11" t="s">
        <v>2863</v>
      </c>
      <c r="B2831" s="11" t="s">
        <v>27</v>
      </c>
      <c r="C2831" s="11" t="s">
        <v>47</v>
      </c>
      <c r="D2831" s="25">
        <v>43700</v>
      </c>
      <c r="E2831" s="25">
        <v>43864</v>
      </c>
      <c r="F2831" s="11">
        <f>YEAR(Abayomis_Table[[#This Row],[OrderDate]])</f>
        <v>2020</v>
      </c>
      <c r="G2831" s="25">
        <v>43891</v>
      </c>
      <c r="H2831" s="25">
        <v>43896</v>
      </c>
      <c r="I2831" s="11" t="s">
        <v>21</v>
      </c>
      <c r="J2831" s="11">
        <v>16</v>
      </c>
      <c r="K2831" s="11">
        <v>21</v>
      </c>
      <c r="L2831" s="11">
        <v>45</v>
      </c>
      <c r="M2831" s="11">
        <v>10</v>
      </c>
      <c r="N2831" s="11">
        <v>3</v>
      </c>
      <c r="O2831" s="15">
        <v>7.4999999999999997E-2</v>
      </c>
      <c r="P2831" s="14">
        <v>1195.95</v>
      </c>
      <c r="Q2831" s="14">
        <v>2345</v>
      </c>
      <c r="R2831" s="11" t="s">
        <v>22</v>
      </c>
      <c r="S2831" s="14">
        <v>7035</v>
      </c>
      <c r="T2831" s="14">
        <v>6507.375</v>
      </c>
      <c r="U2831" s="14">
        <v>2919.5249999999996</v>
      </c>
      <c r="V2831" s="11" t="s">
        <v>23</v>
      </c>
      <c r="W2831" s="26">
        <v>0.44864864864864862</v>
      </c>
      <c r="X2831" s="11">
        <v>5</v>
      </c>
      <c r="Y2831" s="11">
        <v>27</v>
      </c>
    </row>
    <row r="2832" spans="1:25" x14ac:dyDescent="0.45">
      <c r="A2832" s="11" t="s">
        <v>2864</v>
      </c>
      <c r="B2832" s="11" t="s">
        <v>43</v>
      </c>
      <c r="C2832" s="11" t="s">
        <v>34</v>
      </c>
      <c r="D2832" s="25">
        <v>43800</v>
      </c>
      <c r="E2832" s="25">
        <v>43864</v>
      </c>
      <c r="F2832" s="11">
        <f>YEAR(Abayomis_Table[[#This Row],[OrderDate]])</f>
        <v>2020</v>
      </c>
      <c r="G2832" s="25">
        <v>43866</v>
      </c>
      <c r="H2832" s="25">
        <v>43873</v>
      </c>
      <c r="I2832" s="11" t="s">
        <v>21</v>
      </c>
      <c r="J2832" s="11">
        <v>28</v>
      </c>
      <c r="K2832" s="11">
        <v>3</v>
      </c>
      <c r="L2832" s="11">
        <v>296</v>
      </c>
      <c r="M2832" s="11">
        <v>8</v>
      </c>
      <c r="N2832" s="11">
        <v>7</v>
      </c>
      <c r="O2832" s="15">
        <v>0.4</v>
      </c>
      <c r="P2832" s="14">
        <v>563.80999999999995</v>
      </c>
      <c r="Q2832" s="14">
        <v>1025.0999999999999</v>
      </c>
      <c r="R2832" s="11" t="s">
        <v>22</v>
      </c>
      <c r="S2832" s="14">
        <v>7175.6999999999989</v>
      </c>
      <c r="T2832" s="14">
        <v>4305.4199999999992</v>
      </c>
      <c r="U2832" s="14">
        <v>358.74999999999955</v>
      </c>
      <c r="V2832" s="11" t="s">
        <v>44</v>
      </c>
      <c r="W2832" s="26">
        <v>8.3325204045133716E-2</v>
      </c>
      <c r="X2832" s="11">
        <v>7</v>
      </c>
      <c r="Y2832" s="11">
        <v>2</v>
      </c>
    </row>
    <row r="2833" spans="1:25" x14ac:dyDescent="0.45">
      <c r="A2833" s="11" t="s">
        <v>2865</v>
      </c>
      <c r="B2833" s="11" t="s">
        <v>27</v>
      </c>
      <c r="C2833" s="11" t="s">
        <v>20</v>
      </c>
      <c r="D2833" s="25">
        <v>43700</v>
      </c>
      <c r="E2833" s="25">
        <v>43864</v>
      </c>
      <c r="F2833" s="11">
        <f>YEAR(Abayomis_Table[[#This Row],[OrderDate]])</f>
        <v>2020</v>
      </c>
      <c r="G2833" s="25">
        <v>43892</v>
      </c>
      <c r="H2833" s="25">
        <v>43901</v>
      </c>
      <c r="I2833" s="11" t="s">
        <v>21</v>
      </c>
      <c r="J2833" s="11">
        <v>19</v>
      </c>
      <c r="K2833" s="11">
        <v>23</v>
      </c>
      <c r="L2833" s="11">
        <v>209</v>
      </c>
      <c r="M2833" s="11">
        <v>19</v>
      </c>
      <c r="N2833" s="11">
        <v>6</v>
      </c>
      <c r="O2833" s="15">
        <v>0.05</v>
      </c>
      <c r="P2833" s="14">
        <v>354.36</v>
      </c>
      <c r="Q2833" s="14">
        <v>824.1</v>
      </c>
      <c r="R2833" s="11" t="s">
        <v>22</v>
      </c>
      <c r="S2833" s="14">
        <v>4944.6000000000004</v>
      </c>
      <c r="T2833" s="14">
        <v>4697.37</v>
      </c>
      <c r="U2833" s="14">
        <v>2571.21</v>
      </c>
      <c r="V2833" s="11" t="s">
        <v>32</v>
      </c>
      <c r="W2833" s="26">
        <v>0.54737225298411663</v>
      </c>
      <c r="X2833" s="11">
        <v>9</v>
      </c>
      <c r="Y2833" s="11">
        <v>28</v>
      </c>
    </row>
    <row r="2834" spans="1:25" x14ac:dyDescent="0.45">
      <c r="A2834" s="11" t="s">
        <v>2866</v>
      </c>
      <c r="B2834" s="11" t="s">
        <v>19</v>
      </c>
      <c r="C2834" s="11" t="s">
        <v>47</v>
      </c>
      <c r="D2834" s="25">
        <v>43700</v>
      </c>
      <c r="E2834" s="25">
        <v>43863</v>
      </c>
      <c r="F2834" s="11">
        <f>YEAR(Abayomis_Table[[#This Row],[OrderDate]])</f>
        <v>2020</v>
      </c>
      <c r="G2834" s="25">
        <v>43865</v>
      </c>
      <c r="H2834" s="25">
        <v>43870</v>
      </c>
      <c r="I2834" s="11" t="s">
        <v>21</v>
      </c>
      <c r="J2834" s="11">
        <v>1</v>
      </c>
      <c r="K2834" s="11">
        <v>15</v>
      </c>
      <c r="L2834" s="11">
        <v>9</v>
      </c>
      <c r="M2834" s="11">
        <v>9</v>
      </c>
      <c r="N2834" s="11">
        <v>8</v>
      </c>
      <c r="O2834" s="15">
        <v>0.2</v>
      </c>
      <c r="P2834" s="14">
        <v>632.08000000000004</v>
      </c>
      <c r="Q2834" s="14">
        <v>1192.5999999999999</v>
      </c>
      <c r="R2834" s="11" t="s">
        <v>22</v>
      </c>
      <c r="S2834" s="14">
        <v>9540.7999999999993</v>
      </c>
      <c r="T2834" s="14">
        <v>7632.6399999999994</v>
      </c>
      <c r="U2834" s="14">
        <v>2575.9999999999991</v>
      </c>
      <c r="V2834" s="11" t="s">
        <v>30</v>
      </c>
      <c r="W2834" s="26">
        <v>0.33749790373972821</v>
      </c>
      <c r="X2834" s="11">
        <v>5</v>
      </c>
      <c r="Y2834" s="11">
        <v>2</v>
      </c>
    </row>
    <row r="2835" spans="1:25" x14ac:dyDescent="0.45">
      <c r="A2835" s="11" t="s">
        <v>2867</v>
      </c>
      <c r="B2835" s="11" t="s">
        <v>19</v>
      </c>
      <c r="C2835" s="11" t="s">
        <v>20</v>
      </c>
      <c r="D2835" s="25">
        <v>43800</v>
      </c>
      <c r="E2835" s="25">
        <v>43863</v>
      </c>
      <c r="F2835" s="11">
        <f>YEAR(Abayomis_Table[[#This Row],[OrderDate]])</f>
        <v>2020</v>
      </c>
      <c r="G2835" s="25">
        <v>43875</v>
      </c>
      <c r="H2835" s="25">
        <v>43882</v>
      </c>
      <c r="I2835" s="11" t="s">
        <v>21</v>
      </c>
      <c r="J2835" s="11">
        <v>5</v>
      </c>
      <c r="K2835" s="11">
        <v>28</v>
      </c>
      <c r="L2835" s="11">
        <v>206</v>
      </c>
      <c r="M2835" s="11">
        <v>37</v>
      </c>
      <c r="N2835" s="11">
        <v>3</v>
      </c>
      <c r="O2835" s="15">
        <v>7.4999999999999997E-2</v>
      </c>
      <c r="P2835" s="14">
        <v>1392.93</v>
      </c>
      <c r="Q2835" s="14">
        <v>2211</v>
      </c>
      <c r="R2835" s="11" t="s">
        <v>22</v>
      </c>
      <c r="S2835" s="14">
        <v>6633</v>
      </c>
      <c r="T2835" s="14">
        <v>6135.5250000000005</v>
      </c>
      <c r="U2835" s="14">
        <v>1956.7350000000006</v>
      </c>
      <c r="V2835" s="11" t="s">
        <v>23</v>
      </c>
      <c r="W2835" s="26">
        <v>0.31891891891891899</v>
      </c>
      <c r="X2835" s="11">
        <v>7</v>
      </c>
      <c r="Y2835" s="11">
        <v>12</v>
      </c>
    </row>
    <row r="2836" spans="1:25" x14ac:dyDescent="0.45">
      <c r="A2836" s="11" t="s">
        <v>2868</v>
      </c>
      <c r="B2836" s="11" t="s">
        <v>19</v>
      </c>
      <c r="C2836" s="11" t="s">
        <v>28</v>
      </c>
      <c r="D2836" s="25">
        <v>43800</v>
      </c>
      <c r="E2836" s="25">
        <v>43863</v>
      </c>
      <c r="F2836" s="11">
        <f>YEAR(Abayomis_Table[[#This Row],[OrderDate]])</f>
        <v>2020</v>
      </c>
      <c r="G2836" s="25">
        <v>43866</v>
      </c>
      <c r="H2836" s="25">
        <v>43872</v>
      </c>
      <c r="I2836" s="11" t="s">
        <v>21</v>
      </c>
      <c r="J2836" s="11">
        <v>3</v>
      </c>
      <c r="K2836" s="11">
        <v>1</v>
      </c>
      <c r="L2836" s="11">
        <v>110</v>
      </c>
      <c r="M2836" s="11">
        <v>13</v>
      </c>
      <c r="N2836" s="11">
        <v>7</v>
      </c>
      <c r="O2836" s="15">
        <v>0.1</v>
      </c>
      <c r="P2836" s="14">
        <v>502.5</v>
      </c>
      <c r="Q2836" s="14">
        <v>837.5</v>
      </c>
      <c r="R2836" s="11" t="s">
        <v>22</v>
      </c>
      <c r="S2836" s="14">
        <v>5862.5</v>
      </c>
      <c r="T2836" s="14">
        <v>5276.25</v>
      </c>
      <c r="U2836" s="14">
        <v>1758.75</v>
      </c>
      <c r="V2836" s="11" t="s">
        <v>23</v>
      </c>
      <c r="W2836" s="26">
        <v>0.33333333333333331</v>
      </c>
      <c r="X2836" s="11">
        <v>6</v>
      </c>
      <c r="Y2836" s="11">
        <v>3</v>
      </c>
    </row>
    <row r="2837" spans="1:25" x14ac:dyDescent="0.45">
      <c r="A2837" s="11" t="s">
        <v>2869</v>
      </c>
      <c r="B2837" s="11" t="s">
        <v>19</v>
      </c>
      <c r="C2837" s="11" t="s">
        <v>28</v>
      </c>
      <c r="D2837" s="25">
        <v>43800</v>
      </c>
      <c r="E2837" s="25">
        <v>43863</v>
      </c>
      <c r="F2837" s="11">
        <f>YEAR(Abayomis_Table[[#This Row],[OrderDate]])</f>
        <v>2020</v>
      </c>
      <c r="G2837" s="25">
        <v>43868</v>
      </c>
      <c r="H2837" s="25">
        <v>43875</v>
      </c>
      <c r="I2837" s="11" t="s">
        <v>21</v>
      </c>
      <c r="J2837" s="11">
        <v>11</v>
      </c>
      <c r="K2837" s="11">
        <v>45</v>
      </c>
      <c r="L2837" s="11">
        <v>178</v>
      </c>
      <c r="M2837" s="11">
        <v>35</v>
      </c>
      <c r="N2837" s="11">
        <v>7</v>
      </c>
      <c r="O2837" s="15">
        <v>0.05</v>
      </c>
      <c r="P2837" s="14">
        <v>1603.71</v>
      </c>
      <c r="Q2837" s="14">
        <v>2505.8000000000002</v>
      </c>
      <c r="R2837" s="11" t="s">
        <v>22</v>
      </c>
      <c r="S2837" s="14">
        <v>17540.600000000002</v>
      </c>
      <c r="T2837" s="14">
        <v>16663.57</v>
      </c>
      <c r="U2837" s="14">
        <v>5437.5999999999985</v>
      </c>
      <c r="V2837" s="11" t="s">
        <v>32</v>
      </c>
      <c r="W2837" s="26">
        <v>0.32631662962978514</v>
      </c>
      <c r="X2837" s="11">
        <v>7</v>
      </c>
      <c r="Y2837" s="11">
        <v>5</v>
      </c>
    </row>
    <row r="2838" spans="1:25" x14ac:dyDescent="0.45">
      <c r="A2838" s="11" t="s">
        <v>2870</v>
      </c>
      <c r="B2838" s="11" t="s">
        <v>43</v>
      </c>
      <c r="C2838" s="11" t="s">
        <v>28</v>
      </c>
      <c r="D2838" s="25">
        <v>43800</v>
      </c>
      <c r="E2838" s="25">
        <v>43863</v>
      </c>
      <c r="F2838" s="11">
        <f>YEAR(Abayomis_Table[[#This Row],[OrderDate]])</f>
        <v>2020</v>
      </c>
      <c r="G2838" s="25">
        <v>43880</v>
      </c>
      <c r="H2838" s="25">
        <v>43884</v>
      </c>
      <c r="I2838" s="11" t="s">
        <v>21</v>
      </c>
      <c r="J2838" s="11">
        <v>27</v>
      </c>
      <c r="K2838" s="11">
        <v>33</v>
      </c>
      <c r="L2838" s="11">
        <v>156</v>
      </c>
      <c r="M2838" s="11">
        <v>19</v>
      </c>
      <c r="N2838" s="11">
        <v>1</v>
      </c>
      <c r="O2838" s="15">
        <v>0.1</v>
      </c>
      <c r="P2838" s="14">
        <v>114.64</v>
      </c>
      <c r="Q2838" s="14">
        <v>194.3</v>
      </c>
      <c r="R2838" s="11" t="s">
        <v>22</v>
      </c>
      <c r="S2838" s="14">
        <v>194.3</v>
      </c>
      <c r="T2838" s="14">
        <v>174.87</v>
      </c>
      <c r="U2838" s="14">
        <v>60.230000000000004</v>
      </c>
      <c r="V2838" s="11" t="s">
        <v>23</v>
      </c>
      <c r="W2838" s="26">
        <v>0.34442728884314061</v>
      </c>
      <c r="X2838" s="11">
        <v>4</v>
      </c>
      <c r="Y2838" s="11">
        <v>17</v>
      </c>
    </row>
    <row r="2839" spans="1:25" x14ac:dyDescent="0.45">
      <c r="A2839" s="11" t="s">
        <v>2871</v>
      </c>
      <c r="B2839" s="11" t="s">
        <v>27</v>
      </c>
      <c r="C2839" s="11" t="s">
        <v>47</v>
      </c>
      <c r="D2839" s="25">
        <v>43700</v>
      </c>
      <c r="E2839" s="25">
        <v>43863</v>
      </c>
      <c r="F2839" s="11">
        <f>YEAR(Abayomis_Table[[#This Row],[OrderDate]])</f>
        <v>2020</v>
      </c>
      <c r="G2839" s="25">
        <v>43888</v>
      </c>
      <c r="H2839" s="25">
        <v>43896</v>
      </c>
      <c r="I2839" s="11" t="s">
        <v>21</v>
      </c>
      <c r="J2839" s="11">
        <v>17</v>
      </c>
      <c r="K2839" s="11">
        <v>13</v>
      </c>
      <c r="L2839" s="11">
        <v>21</v>
      </c>
      <c r="M2839" s="11">
        <v>15</v>
      </c>
      <c r="N2839" s="11">
        <v>2</v>
      </c>
      <c r="O2839" s="15">
        <v>7.4999999999999997E-2</v>
      </c>
      <c r="P2839" s="14">
        <v>1485.79</v>
      </c>
      <c r="Q2839" s="14">
        <v>1929.6</v>
      </c>
      <c r="R2839" s="11" t="s">
        <v>22</v>
      </c>
      <c r="S2839" s="14">
        <v>3859.2</v>
      </c>
      <c r="T2839" s="14">
        <v>3569.76</v>
      </c>
      <c r="U2839" s="14">
        <v>598.18000000000029</v>
      </c>
      <c r="V2839" s="11" t="s">
        <v>23</v>
      </c>
      <c r="W2839" s="26">
        <v>0.16756868809107622</v>
      </c>
      <c r="X2839" s="11">
        <v>8</v>
      </c>
      <c r="Y2839" s="11">
        <v>25</v>
      </c>
    </row>
    <row r="2840" spans="1:25" x14ac:dyDescent="0.45">
      <c r="A2840" s="11" t="s">
        <v>2872</v>
      </c>
      <c r="B2840" s="11" t="s">
        <v>19</v>
      </c>
      <c r="C2840" s="11" t="s">
        <v>34</v>
      </c>
      <c r="D2840" s="25">
        <v>43800</v>
      </c>
      <c r="E2840" s="25">
        <v>43863</v>
      </c>
      <c r="F2840" s="11">
        <f>YEAR(Abayomis_Table[[#This Row],[OrderDate]])</f>
        <v>2020</v>
      </c>
      <c r="G2840" s="25">
        <v>43870</v>
      </c>
      <c r="H2840" s="25">
        <v>43875</v>
      </c>
      <c r="I2840" s="11" t="s">
        <v>21</v>
      </c>
      <c r="J2840" s="11">
        <v>3</v>
      </c>
      <c r="K2840" s="11">
        <v>21</v>
      </c>
      <c r="L2840" s="11">
        <v>315</v>
      </c>
      <c r="M2840" s="11">
        <v>11</v>
      </c>
      <c r="N2840" s="11">
        <v>2</v>
      </c>
      <c r="O2840" s="15">
        <v>0.1</v>
      </c>
      <c r="P2840" s="14">
        <v>95.54</v>
      </c>
      <c r="Q2840" s="14">
        <v>207.7</v>
      </c>
      <c r="R2840" s="11" t="s">
        <v>22</v>
      </c>
      <c r="S2840" s="14">
        <v>415.4</v>
      </c>
      <c r="T2840" s="14">
        <v>373.86</v>
      </c>
      <c r="U2840" s="14">
        <v>182.78</v>
      </c>
      <c r="V2840" s="11" t="s">
        <v>23</v>
      </c>
      <c r="W2840" s="26">
        <v>0.48889958808109985</v>
      </c>
      <c r="X2840" s="11">
        <v>5</v>
      </c>
      <c r="Y2840" s="11">
        <v>7</v>
      </c>
    </row>
    <row r="2841" spans="1:25" x14ac:dyDescent="0.45">
      <c r="A2841" s="11" t="s">
        <v>2873</v>
      </c>
      <c r="B2841" s="11" t="s">
        <v>19</v>
      </c>
      <c r="C2841" s="11" t="s">
        <v>20</v>
      </c>
      <c r="D2841" s="25">
        <v>43800</v>
      </c>
      <c r="E2841" s="25">
        <v>43863</v>
      </c>
      <c r="F2841" s="11">
        <f>YEAR(Abayomis_Table[[#This Row],[OrderDate]])</f>
        <v>2020</v>
      </c>
      <c r="G2841" s="25">
        <v>43872</v>
      </c>
      <c r="H2841" s="25">
        <v>43876</v>
      </c>
      <c r="I2841" s="11" t="s">
        <v>21</v>
      </c>
      <c r="J2841" s="11">
        <v>10</v>
      </c>
      <c r="K2841" s="11">
        <v>33</v>
      </c>
      <c r="L2841" s="11">
        <v>229</v>
      </c>
      <c r="M2841" s="11">
        <v>16</v>
      </c>
      <c r="N2841" s="11">
        <v>7</v>
      </c>
      <c r="O2841" s="15">
        <v>7.4999999999999997E-2</v>
      </c>
      <c r="P2841" s="14">
        <v>3046.76</v>
      </c>
      <c r="Q2841" s="14">
        <v>3906.1</v>
      </c>
      <c r="R2841" s="11" t="s">
        <v>22</v>
      </c>
      <c r="S2841" s="14">
        <v>27342.7</v>
      </c>
      <c r="T2841" s="14">
        <v>25291.997500000001</v>
      </c>
      <c r="U2841" s="14">
        <v>3964.6775000000016</v>
      </c>
      <c r="V2841" s="11" t="s">
        <v>23</v>
      </c>
      <c r="W2841" s="26">
        <v>0.15675620322198755</v>
      </c>
      <c r="X2841" s="11">
        <v>4</v>
      </c>
      <c r="Y2841" s="11">
        <v>9</v>
      </c>
    </row>
    <row r="2842" spans="1:25" x14ac:dyDescent="0.45">
      <c r="A2842" s="11" t="s">
        <v>2874</v>
      </c>
      <c r="B2842" s="11" t="s">
        <v>43</v>
      </c>
      <c r="C2842" s="11" t="s">
        <v>34</v>
      </c>
      <c r="D2842" s="25">
        <v>43800</v>
      </c>
      <c r="E2842" s="25">
        <v>43863</v>
      </c>
      <c r="F2842" s="11">
        <f>YEAR(Abayomis_Table[[#This Row],[OrderDate]])</f>
        <v>2020</v>
      </c>
      <c r="G2842" s="25">
        <v>43872</v>
      </c>
      <c r="H2842" s="25">
        <v>43875</v>
      </c>
      <c r="I2842" s="11" t="s">
        <v>21</v>
      </c>
      <c r="J2842" s="11">
        <v>27</v>
      </c>
      <c r="K2842" s="11">
        <v>14</v>
      </c>
      <c r="L2842" s="11">
        <v>281</v>
      </c>
      <c r="M2842" s="11">
        <v>34</v>
      </c>
      <c r="N2842" s="11">
        <v>3</v>
      </c>
      <c r="O2842" s="15">
        <v>0.4</v>
      </c>
      <c r="P2842" s="14">
        <v>3025.85</v>
      </c>
      <c r="Q2842" s="14">
        <v>3879.3</v>
      </c>
      <c r="R2842" s="11" t="s">
        <v>22</v>
      </c>
      <c r="S2842" s="14">
        <v>11637.900000000001</v>
      </c>
      <c r="T2842" s="14">
        <v>6982.7400000000007</v>
      </c>
      <c r="U2842" s="14">
        <v>-2094.8099999999986</v>
      </c>
      <c r="V2842" s="11" t="s">
        <v>44</v>
      </c>
      <c r="W2842" s="26">
        <v>-0.2999982814768985</v>
      </c>
      <c r="X2842" s="11">
        <v>3</v>
      </c>
      <c r="Y2842" s="11">
        <v>9</v>
      </c>
    </row>
    <row r="2843" spans="1:25" x14ac:dyDescent="0.45">
      <c r="A2843" s="11" t="s">
        <v>2875</v>
      </c>
      <c r="B2843" s="11" t="s">
        <v>19</v>
      </c>
      <c r="C2843" s="11" t="s">
        <v>41</v>
      </c>
      <c r="D2843" s="25">
        <v>43700</v>
      </c>
      <c r="E2843" s="25">
        <v>43863</v>
      </c>
      <c r="F2843" s="11">
        <f>YEAR(Abayomis_Table[[#This Row],[OrderDate]])</f>
        <v>2020</v>
      </c>
      <c r="G2843" s="25">
        <v>43865</v>
      </c>
      <c r="H2843" s="25">
        <v>43874</v>
      </c>
      <c r="I2843" s="11" t="s">
        <v>21</v>
      </c>
      <c r="J2843" s="11">
        <v>4</v>
      </c>
      <c r="K2843" s="11">
        <v>48</v>
      </c>
      <c r="L2843" s="11">
        <v>76</v>
      </c>
      <c r="M2843" s="11">
        <v>38</v>
      </c>
      <c r="N2843" s="11">
        <v>8</v>
      </c>
      <c r="O2843" s="15">
        <v>0.05</v>
      </c>
      <c r="P2843" s="14">
        <v>1999.82</v>
      </c>
      <c r="Q2843" s="14">
        <v>2438.8000000000002</v>
      </c>
      <c r="R2843" s="11" t="s">
        <v>22</v>
      </c>
      <c r="S2843" s="14">
        <v>19510.400000000001</v>
      </c>
      <c r="T2843" s="14">
        <v>18534.88</v>
      </c>
      <c r="U2843" s="14">
        <v>2536.3200000000015</v>
      </c>
      <c r="V2843" s="11" t="s">
        <v>32</v>
      </c>
      <c r="W2843" s="26">
        <v>0.13684037878853283</v>
      </c>
      <c r="X2843" s="11">
        <v>9</v>
      </c>
      <c r="Y2843" s="11">
        <v>2</v>
      </c>
    </row>
    <row r="2844" spans="1:25" x14ac:dyDescent="0.45">
      <c r="A2844" s="11" t="s">
        <v>2876</v>
      </c>
      <c r="B2844" s="11" t="s">
        <v>27</v>
      </c>
      <c r="C2844" s="11" t="s">
        <v>47</v>
      </c>
      <c r="D2844" s="25">
        <v>43700</v>
      </c>
      <c r="E2844" s="25">
        <v>43863</v>
      </c>
      <c r="F2844" s="11">
        <f>YEAR(Abayomis_Table[[#This Row],[OrderDate]])</f>
        <v>2020</v>
      </c>
      <c r="G2844" s="25">
        <v>43872</v>
      </c>
      <c r="H2844" s="25">
        <v>43881</v>
      </c>
      <c r="I2844" s="11" t="s">
        <v>21</v>
      </c>
      <c r="J2844" s="11">
        <v>16</v>
      </c>
      <c r="K2844" s="11">
        <v>35</v>
      </c>
      <c r="L2844" s="11">
        <v>16</v>
      </c>
      <c r="M2844" s="11">
        <v>24</v>
      </c>
      <c r="N2844" s="11">
        <v>3</v>
      </c>
      <c r="O2844" s="15">
        <v>7.4999999999999997E-2</v>
      </c>
      <c r="P2844" s="14">
        <v>1181.8800000000001</v>
      </c>
      <c r="Q2844" s="14">
        <v>1969.8</v>
      </c>
      <c r="R2844" s="11" t="s">
        <v>22</v>
      </c>
      <c r="S2844" s="14">
        <v>5909.4</v>
      </c>
      <c r="T2844" s="14">
        <v>5466.1949999999997</v>
      </c>
      <c r="U2844" s="14">
        <v>1920.5549999999994</v>
      </c>
      <c r="V2844" s="11" t="s">
        <v>23</v>
      </c>
      <c r="W2844" s="26">
        <v>0.35135135135135126</v>
      </c>
      <c r="X2844" s="11">
        <v>9</v>
      </c>
      <c r="Y2844" s="11">
        <v>9</v>
      </c>
    </row>
    <row r="2845" spans="1:25" x14ac:dyDescent="0.45">
      <c r="A2845" s="11" t="s">
        <v>2877</v>
      </c>
      <c r="B2845" s="11" t="s">
        <v>27</v>
      </c>
      <c r="C2845" s="11" t="s">
        <v>20</v>
      </c>
      <c r="D2845" s="25">
        <v>43800</v>
      </c>
      <c r="E2845" s="25">
        <v>43862</v>
      </c>
      <c r="F2845" s="11">
        <f>YEAR(Abayomis_Table[[#This Row],[OrderDate]])</f>
        <v>2020</v>
      </c>
      <c r="G2845" s="25">
        <v>43880</v>
      </c>
      <c r="H2845" s="25">
        <v>43888</v>
      </c>
      <c r="I2845" s="11" t="s">
        <v>21</v>
      </c>
      <c r="J2845" s="11">
        <v>19</v>
      </c>
      <c r="K2845" s="11">
        <v>25</v>
      </c>
      <c r="L2845" s="11">
        <v>217</v>
      </c>
      <c r="M2845" s="11">
        <v>32</v>
      </c>
      <c r="N2845" s="11">
        <v>5</v>
      </c>
      <c r="O2845" s="15">
        <v>0.05</v>
      </c>
      <c r="P2845" s="14">
        <v>1922.9</v>
      </c>
      <c r="Q2845" s="14">
        <v>3845.8</v>
      </c>
      <c r="R2845" s="11" t="s">
        <v>22</v>
      </c>
      <c r="S2845" s="14">
        <v>19229</v>
      </c>
      <c r="T2845" s="14">
        <v>18267.55</v>
      </c>
      <c r="U2845" s="14">
        <v>8653.0499999999993</v>
      </c>
      <c r="V2845" s="11" t="s">
        <v>32</v>
      </c>
      <c r="W2845" s="26">
        <v>0.47368421052631576</v>
      </c>
      <c r="X2845" s="11">
        <v>8</v>
      </c>
      <c r="Y2845" s="11">
        <v>18</v>
      </c>
    </row>
    <row r="2846" spans="1:25" x14ac:dyDescent="0.45">
      <c r="A2846" s="11" t="s">
        <v>2878</v>
      </c>
      <c r="B2846" s="11" t="s">
        <v>43</v>
      </c>
      <c r="C2846" s="11" t="s">
        <v>47</v>
      </c>
      <c r="D2846" s="25">
        <v>43800</v>
      </c>
      <c r="E2846" s="25">
        <v>43862</v>
      </c>
      <c r="F2846" s="11">
        <f>YEAR(Abayomis_Table[[#This Row],[OrderDate]])</f>
        <v>2020</v>
      </c>
      <c r="G2846" s="25">
        <v>43870</v>
      </c>
      <c r="H2846" s="25">
        <v>43878</v>
      </c>
      <c r="I2846" s="11" t="s">
        <v>21</v>
      </c>
      <c r="J2846" s="11">
        <v>26</v>
      </c>
      <c r="K2846" s="11">
        <v>43</v>
      </c>
      <c r="L2846" s="11">
        <v>18</v>
      </c>
      <c r="M2846" s="11">
        <v>16</v>
      </c>
      <c r="N2846" s="11">
        <v>3</v>
      </c>
      <c r="O2846" s="15">
        <v>0.05</v>
      </c>
      <c r="P2846" s="14">
        <v>737.34</v>
      </c>
      <c r="Q2846" s="14">
        <v>1038.5</v>
      </c>
      <c r="R2846" s="11" t="s">
        <v>22</v>
      </c>
      <c r="S2846" s="14">
        <v>3115.5</v>
      </c>
      <c r="T2846" s="14">
        <v>2959.7249999999999</v>
      </c>
      <c r="U2846" s="14">
        <v>747.70499999999993</v>
      </c>
      <c r="V2846" s="11" t="s">
        <v>32</v>
      </c>
      <c r="W2846" s="26">
        <v>0.25262651090895266</v>
      </c>
      <c r="X2846" s="11">
        <v>8</v>
      </c>
      <c r="Y2846" s="11">
        <v>8</v>
      </c>
    </row>
    <row r="2847" spans="1:25" x14ac:dyDescent="0.45">
      <c r="A2847" s="11" t="s">
        <v>2879</v>
      </c>
      <c r="B2847" s="11" t="s">
        <v>19</v>
      </c>
      <c r="C2847" s="11" t="s">
        <v>28</v>
      </c>
      <c r="D2847" s="25">
        <v>43800</v>
      </c>
      <c r="E2847" s="25">
        <v>43862</v>
      </c>
      <c r="F2847" s="11">
        <f>YEAR(Abayomis_Table[[#This Row],[OrderDate]])</f>
        <v>2020</v>
      </c>
      <c r="G2847" s="25">
        <v>43882</v>
      </c>
      <c r="H2847" s="25">
        <v>43884</v>
      </c>
      <c r="I2847" s="11" t="s">
        <v>21</v>
      </c>
      <c r="J2847" s="11">
        <v>10</v>
      </c>
      <c r="K2847" s="11">
        <v>17</v>
      </c>
      <c r="L2847" s="11">
        <v>112</v>
      </c>
      <c r="M2847" s="11">
        <v>31</v>
      </c>
      <c r="N2847" s="11">
        <v>3</v>
      </c>
      <c r="O2847" s="15">
        <v>7.4999999999999997E-2</v>
      </c>
      <c r="P2847" s="14">
        <v>1019.87</v>
      </c>
      <c r="Q2847" s="14">
        <v>1728.6</v>
      </c>
      <c r="R2847" s="11" t="s">
        <v>22</v>
      </c>
      <c r="S2847" s="14">
        <v>5185.7999999999993</v>
      </c>
      <c r="T2847" s="14">
        <v>4796.8649999999998</v>
      </c>
      <c r="U2847" s="14">
        <v>1737.2549999999997</v>
      </c>
      <c r="V2847" s="11" t="s">
        <v>23</v>
      </c>
      <c r="W2847" s="26">
        <v>0.36216466379604173</v>
      </c>
      <c r="X2847" s="11">
        <v>2</v>
      </c>
      <c r="Y2847" s="11">
        <v>20</v>
      </c>
    </row>
    <row r="2848" spans="1:25" x14ac:dyDescent="0.45">
      <c r="A2848" s="11" t="s">
        <v>2880</v>
      </c>
      <c r="B2848" s="11" t="s">
        <v>36</v>
      </c>
      <c r="C2848" s="11" t="s">
        <v>28</v>
      </c>
      <c r="D2848" s="25">
        <v>43800</v>
      </c>
      <c r="E2848" s="25">
        <v>43862</v>
      </c>
      <c r="F2848" s="11">
        <f>YEAR(Abayomis_Table[[#This Row],[OrderDate]])</f>
        <v>2020</v>
      </c>
      <c r="G2848" s="25">
        <v>43870</v>
      </c>
      <c r="H2848" s="25">
        <v>43878</v>
      </c>
      <c r="I2848" s="11" t="s">
        <v>21</v>
      </c>
      <c r="J2848" s="11">
        <v>22</v>
      </c>
      <c r="K2848" s="11">
        <v>15</v>
      </c>
      <c r="L2848" s="11">
        <v>187</v>
      </c>
      <c r="M2848" s="11">
        <v>14</v>
      </c>
      <c r="N2848" s="11">
        <v>5</v>
      </c>
      <c r="O2848" s="15">
        <v>0.05</v>
      </c>
      <c r="P2848" s="14">
        <v>443.21</v>
      </c>
      <c r="Q2848" s="14">
        <v>904.5</v>
      </c>
      <c r="R2848" s="11" t="s">
        <v>22</v>
      </c>
      <c r="S2848" s="14">
        <v>4522.5</v>
      </c>
      <c r="T2848" s="14">
        <v>4296.375</v>
      </c>
      <c r="U2848" s="14">
        <v>2080.3250000000003</v>
      </c>
      <c r="V2848" s="11" t="s">
        <v>32</v>
      </c>
      <c r="W2848" s="26">
        <v>0.48420470745686778</v>
      </c>
      <c r="X2848" s="11">
        <v>8</v>
      </c>
      <c r="Y2848" s="11">
        <v>8</v>
      </c>
    </row>
    <row r="2849" spans="1:25" x14ac:dyDescent="0.45">
      <c r="A2849" s="11" t="s">
        <v>2881</v>
      </c>
      <c r="B2849" s="11" t="s">
        <v>19</v>
      </c>
      <c r="C2849" s="11" t="s">
        <v>20</v>
      </c>
      <c r="D2849" s="25">
        <v>43800</v>
      </c>
      <c r="E2849" s="25">
        <v>43862</v>
      </c>
      <c r="F2849" s="11">
        <f>YEAR(Abayomis_Table[[#This Row],[OrderDate]])</f>
        <v>2020</v>
      </c>
      <c r="G2849" s="25">
        <v>43882</v>
      </c>
      <c r="H2849" s="25">
        <v>43889</v>
      </c>
      <c r="I2849" s="11" t="s">
        <v>21</v>
      </c>
      <c r="J2849" s="11">
        <v>7</v>
      </c>
      <c r="K2849" s="11">
        <v>6</v>
      </c>
      <c r="L2849" s="11">
        <v>245</v>
      </c>
      <c r="M2849" s="11">
        <v>23</v>
      </c>
      <c r="N2849" s="11">
        <v>4</v>
      </c>
      <c r="O2849" s="15">
        <v>0.05</v>
      </c>
      <c r="P2849" s="14">
        <v>312.35000000000002</v>
      </c>
      <c r="Q2849" s="14">
        <v>743.7</v>
      </c>
      <c r="R2849" s="11" t="s">
        <v>22</v>
      </c>
      <c r="S2849" s="14">
        <v>2974.8</v>
      </c>
      <c r="T2849" s="14">
        <v>2826.06</v>
      </c>
      <c r="U2849" s="14">
        <v>1576.6599999999999</v>
      </c>
      <c r="V2849" s="11" t="s">
        <v>32</v>
      </c>
      <c r="W2849" s="26">
        <v>0.55790039843456962</v>
      </c>
      <c r="X2849" s="11">
        <v>7</v>
      </c>
      <c r="Y2849" s="11">
        <v>20</v>
      </c>
    </row>
    <row r="2850" spans="1:25" x14ac:dyDescent="0.45">
      <c r="A2850" s="11" t="s">
        <v>2882</v>
      </c>
      <c r="B2850" s="11" t="s">
        <v>19</v>
      </c>
      <c r="C2850" s="11" t="s">
        <v>25</v>
      </c>
      <c r="D2850" s="25">
        <v>43700</v>
      </c>
      <c r="E2850" s="25">
        <v>43862</v>
      </c>
      <c r="F2850" s="11">
        <f>YEAR(Abayomis_Table[[#This Row],[OrderDate]])</f>
        <v>2020</v>
      </c>
      <c r="G2850" s="25">
        <v>43874</v>
      </c>
      <c r="H2850" s="25">
        <v>43879</v>
      </c>
      <c r="I2850" s="11" t="s">
        <v>21</v>
      </c>
      <c r="J2850" s="11">
        <v>1</v>
      </c>
      <c r="K2850" s="11">
        <v>10</v>
      </c>
      <c r="L2850" s="11">
        <v>338</v>
      </c>
      <c r="M2850" s="11">
        <v>37</v>
      </c>
      <c r="N2850" s="11">
        <v>8</v>
      </c>
      <c r="O2850" s="15">
        <v>0.2</v>
      </c>
      <c r="P2850" s="14">
        <v>93.8</v>
      </c>
      <c r="Q2850" s="14">
        <v>234.5</v>
      </c>
      <c r="R2850" s="11" t="s">
        <v>22</v>
      </c>
      <c r="S2850" s="14">
        <v>1876</v>
      </c>
      <c r="T2850" s="14">
        <v>1500.8000000000002</v>
      </c>
      <c r="U2850" s="14">
        <v>750.4000000000002</v>
      </c>
      <c r="V2850" s="11" t="s">
        <v>30</v>
      </c>
      <c r="W2850" s="26">
        <v>0.50000000000000011</v>
      </c>
      <c r="X2850" s="11">
        <v>5</v>
      </c>
      <c r="Y2850" s="11">
        <v>12</v>
      </c>
    </row>
    <row r="2851" spans="1:25" x14ac:dyDescent="0.45">
      <c r="A2851" s="11" t="s">
        <v>2883</v>
      </c>
      <c r="B2851" s="11" t="s">
        <v>27</v>
      </c>
      <c r="C2851" s="11" t="s">
        <v>28</v>
      </c>
      <c r="D2851" s="25">
        <v>43700</v>
      </c>
      <c r="E2851" s="25">
        <v>43861</v>
      </c>
      <c r="F2851" s="11">
        <f>YEAR(Abayomis_Table[[#This Row],[OrderDate]])</f>
        <v>2020</v>
      </c>
      <c r="G2851" s="25">
        <v>43884</v>
      </c>
      <c r="H2851" s="25">
        <v>43885</v>
      </c>
      <c r="I2851" s="11" t="s">
        <v>21</v>
      </c>
      <c r="J2851" s="11">
        <v>13</v>
      </c>
      <c r="K2851" s="11">
        <v>32</v>
      </c>
      <c r="L2851" s="11">
        <v>132</v>
      </c>
      <c r="M2851" s="11">
        <v>19</v>
      </c>
      <c r="N2851" s="11">
        <v>6</v>
      </c>
      <c r="O2851" s="15">
        <v>0.1</v>
      </c>
      <c r="P2851" s="14">
        <v>96.48</v>
      </c>
      <c r="Q2851" s="14">
        <v>214.4</v>
      </c>
      <c r="R2851" s="11" t="s">
        <v>22</v>
      </c>
      <c r="S2851" s="14">
        <v>1286.4000000000001</v>
      </c>
      <c r="T2851" s="14">
        <v>1157.7600000000002</v>
      </c>
      <c r="U2851" s="14">
        <v>578.88000000000022</v>
      </c>
      <c r="V2851" s="11" t="s">
        <v>23</v>
      </c>
      <c r="W2851" s="26">
        <v>0.50000000000000011</v>
      </c>
      <c r="X2851" s="11">
        <v>1</v>
      </c>
      <c r="Y2851" s="11">
        <v>23</v>
      </c>
    </row>
    <row r="2852" spans="1:25" x14ac:dyDescent="0.45">
      <c r="A2852" s="11" t="s">
        <v>2884</v>
      </c>
      <c r="B2852" s="11" t="s">
        <v>27</v>
      </c>
      <c r="C2852" s="11" t="s">
        <v>41</v>
      </c>
      <c r="D2852" s="25">
        <v>43800</v>
      </c>
      <c r="E2852" s="25">
        <v>43861</v>
      </c>
      <c r="F2852" s="11">
        <f>YEAR(Abayomis_Table[[#This Row],[OrderDate]])</f>
        <v>2020</v>
      </c>
      <c r="G2852" s="25">
        <v>43874</v>
      </c>
      <c r="H2852" s="25">
        <v>43883</v>
      </c>
      <c r="I2852" s="11" t="s">
        <v>21</v>
      </c>
      <c r="J2852" s="11">
        <v>20</v>
      </c>
      <c r="K2852" s="11">
        <v>24</v>
      </c>
      <c r="L2852" s="11">
        <v>67</v>
      </c>
      <c r="M2852" s="11">
        <v>1</v>
      </c>
      <c r="N2852" s="11">
        <v>1</v>
      </c>
      <c r="O2852" s="15">
        <v>0.2</v>
      </c>
      <c r="P2852" s="14">
        <v>124.35</v>
      </c>
      <c r="Q2852" s="14">
        <v>214.4</v>
      </c>
      <c r="R2852" s="11" t="s">
        <v>22</v>
      </c>
      <c r="S2852" s="14">
        <v>214.4</v>
      </c>
      <c r="T2852" s="14">
        <v>171.52</v>
      </c>
      <c r="U2852" s="14">
        <v>47.170000000000016</v>
      </c>
      <c r="V2852" s="11" t="s">
        <v>30</v>
      </c>
      <c r="W2852" s="26">
        <v>0.27501166044776126</v>
      </c>
      <c r="X2852" s="11">
        <v>9</v>
      </c>
      <c r="Y2852" s="11">
        <v>13</v>
      </c>
    </row>
    <row r="2853" spans="1:25" x14ac:dyDescent="0.45">
      <c r="A2853" s="11" t="s">
        <v>2885</v>
      </c>
      <c r="B2853" s="11" t="s">
        <v>27</v>
      </c>
      <c r="C2853" s="11" t="s">
        <v>47</v>
      </c>
      <c r="D2853" s="25">
        <v>43800</v>
      </c>
      <c r="E2853" s="25">
        <v>43861</v>
      </c>
      <c r="F2853" s="11">
        <f>YEAR(Abayomis_Table[[#This Row],[OrderDate]])</f>
        <v>2020</v>
      </c>
      <c r="G2853" s="25">
        <v>43881</v>
      </c>
      <c r="H2853" s="25">
        <v>43882</v>
      </c>
      <c r="I2853" s="11" t="s">
        <v>21</v>
      </c>
      <c r="J2853" s="11">
        <v>16</v>
      </c>
      <c r="K2853" s="11">
        <v>19</v>
      </c>
      <c r="L2853" s="11">
        <v>31</v>
      </c>
      <c r="M2853" s="11">
        <v>28</v>
      </c>
      <c r="N2853" s="11">
        <v>8</v>
      </c>
      <c r="O2853" s="15">
        <v>0.1</v>
      </c>
      <c r="P2853" s="14">
        <v>1476.68</v>
      </c>
      <c r="Q2853" s="14">
        <v>2546</v>
      </c>
      <c r="R2853" s="11" t="s">
        <v>22</v>
      </c>
      <c r="S2853" s="14">
        <v>20368</v>
      </c>
      <c r="T2853" s="14">
        <v>18331.2</v>
      </c>
      <c r="U2853" s="14">
        <v>6517.76</v>
      </c>
      <c r="V2853" s="11" t="s">
        <v>23</v>
      </c>
      <c r="W2853" s="26">
        <v>0.35555555555555557</v>
      </c>
      <c r="X2853" s="11">
        <v>1</v>
      </c>
      <c r="Y2853" s="11">
        <v>20</v>
      </c>
    </row>
    <row r="2854" spans="1:25" x14ac:dyDescent="0.45">
      <c r="A2854" s="11" t="s">
        <v>2886</v>
      </c>
      <c r="B2854" s="11" t="s">
        <v>27</v>
      </c>
      <c r="C2854" s="11" t="s">
        <v>34</v>
      </c>
      <c r="D2854" s="25">
        <v>43700</v>
      </c>
      <c r="E2854" s="25">
        <v>43861</v>
      </c>
      <c r="F2854" s="11">
        <f>YEAR(Abayomis_Table[[#This Row],[OrderDate]])</f>
        <v>2020</v>
      </c>
      <c r="G2854" s="25">
        <v>43879</v>
      </c>
      <c r="H2854" s="25">
        <v>43888</v>
      </c>
      <c r="I2854" s="11" t="s">
        <v>21</v>
      </c>
      <c r="J2854" s="11">
        <v>16</v>
      </c>
      <c r="K2854" s="11">
        <v>15</v>
      </c>
      <c r="L2854" s="11">
        <v>269</v>
      </c>
      <c r="M2854" s="11">
        <v>32</v>
      </c>
      <c r="N2854" s="11">
        <v>3</v>
      </c>
      <c r="O2854" s="15">
        <v>0.05</v>
      </c>
      <c r="P2854" s="14">
        <v>2150.16</v>
      </c>
      <c r="Q2854" s="14">
        <v>3028.4</v>
      </c>
      <c r="R2854" s="11" t="s">
        <v>22</v>
      </c>
      <c r="S2854" s="14">
        <v>9085.2000000000007</v>
      </c>
      <c r="T2854" s="14">
        <v>8630.94</v>
      </c>
      <c r="U2854" s="14">
        <v>2180.4600000000009</v>
      </c>
      <c r="V2854" s="11" t="s">
        <v>32</v>
      </c>
      <c r="W2854" s="26">
        <v>0.25263296929419055</v>
      </c>
      <c r="X2854" s="11">
        <v>9</v>
      </c>
      <c r="Y2854" s="11">
        <v>18</v>
      </c>
    </row>
    <row r="2855" spans="1:25" x14ac:dyDescent="0.45">
      <c r="A2855" s="11" t="s">
        <v>2887</v>
      </c>
      <c r="B2855" s="11" t="s">
        <v>27</v>
      </c>
      <c r="C2855" s="11" t="s">
        <v>41</v>
      </c>
      <c r="D2855" s="25">
        <v>43800</v>
      </c>
      <c r="E2855" s="25">
        <v>43861</v>
      </c>
      <c r="F2855" s="11">
        <f>YEAR(Abayomis_Table[[#This Row],[OrderDate]])</f>
        <v>2020</v>
      </c>
      <c r="G2855" s="25">
        <v>43883</v>
      </c>
      <c r="H2855" s="25">
        <v>43886</v>
      </c>
      <c r="I2855" s="11" t="s">
        <v>21</v>
      </c>
      <c r="J2855" s="11">
        <v>18</v>
      </c>
      <c r="K2855" s="11">
        <v>40</v>
      </c>
      <c r="L2855" s="11">
        <v>86</v>
      </c>
      <c r="M2855" s="11">
        <v>32</v>
      </c>
      <c r="N2855" s="11">
        <v>5</v>
      </c>
      <c r="O2855" s="15">
        <v>0.05</v>
      </c>
      <c r="P2855" s="14">
        <v>534.66</v>
      </c>
      <c r="Q2855" s="14">
        <v>938</v>
      </c>
      <c r="R2855" s="11" t="s">
        <v>22</v>
      </c>
      <c r="S2855" s="14">
        <v>4690</v>
      </c>
      <c r="T2855" s="14">
        <v>4455.5</v>
      </c>
      <c r="U2855" s="14">
        <v>1782.2000000000003</v>
      </c>
      <c r="V2855" s="11" t="s">
        <v>32</v>
      </c>
      <c r="W2855" s="26">
        <v>0.40000000000000008</v>
      </c>
      <c r="X2855" s="11">
        <v>3</v>
      </c>
      <c r="Y2855" s="11">
        <v>22</v>
      </c>
    </row>
    <row r="2856" spans="1:25" x14ac:dyDescent="0.45">
      <c r="A2856" s="11" t="s">
        <v>2888</v>
      </c>
      <c r="B2856" s="11" t="s">
        <v>19</v>
      </c>
      <c r="C2856" s="11" t="s">
        <v>25</v>
      </c>
      <c r="D2856" s="25">
        <v>43700</v>
      </c>
      <c r="E2856" s="25">
        <v>43861</v>
      </c>
      <c r="F2856" s="11">
        <f>YEAR(Abayomis_Table[[#This Row],[OrderDate]])</f>
        <v>2020</v>
      </c>
      <c r="G2856" s="25">
        <v>43880</v>
      </c>
      <c r="H2856" s="25">
        <v>43886</v>
      </c>
      <c r="I2856" s="11" t="s">
        <v>21</v>
      </c>
      <c r="J2856" s="11">
        <v>4</v>
      </c>
      <c r="K2856" s="11">
        <v>41</v>
      </c>
      <c r="L2856" s="11">
        <v>367</v>
      </c>
      <c r="M2856" s="11">
        <v>33</v>
      </c>
      <c r="N2856" s="11">
        <v>4</v>
      </c>
      <c r="O2856" s="15">
        <v>7.4999999999999997E-2</v>
      </c>
      <c r="P2856" s="14">
        <v>107.13</v>
      </c>
      <c r="Q2856" s="14">
        <v>261.3</v>
      </c>
      <c r="R2856" s="11" t="s">
        <v>22</v>
      </c>
      <c r="S2856" s="14">
        <v>1045.2</v>
      </c>
      <c r="T2856" s="14">
        <v>966.81000000000006</v>
      </c>
      <c r="U2856" s="14">
        <v>538.29000000000008</v>
      </c>
      <c r="V2856" s="11" t="s">
        <v>23</v>
      </c>
      <c r="W2856" s="26">
        <v>0.55676916870946724</v>
      </c>
      <c r="X2856" s="11">
        <v>6</v>
      </c>
      <c r="Y2856" s="11">
        <v>19</v>
      </c>
    </row>
    <row r="2857" spans="1:25" x14ac:dyDescent="0.45">
      <c r="A2857" s="11" t="s">
        <v>2889</v>
      </c>
      <c r="B2857" s="11" t="s">
        <v>43</v>
      </c>
      <c r="C2857" s="11" t="s">
        <v>28</v>
      </c>
      <c r="D2857" s="25">
        <v>43800</v>
      </c>
      <c r="E2857" s="25">
        <v>43861</v>
      </c>
      <c r="F2857" s="11">
        <f>YEAR(Abayomis_Table[[#This Row],[OrderDate]])</f>
        <v>2020</v>
      </c>
      <c r="G2857" s="25">
        <v>43880</v>
      </c>
      <c r="H2857" s="25">
        <v>43884</v>
      </c>
      <c r="I2857" s="11" t="s">
        <v>21</v>
      </c>
      <c r="J2857" s="11">
        <v>26</v>
      </c>
      <c r="K2857" s="11">
        <v>39</v>
      </c>
      <c r="L2857" s="11">
        <v>193</v>
      </c>
      <c r="M2857" s="11">
        <v>9</v>
      </c>
      <c r="N2857" s="11">
        <v>5</v>
      </c>
      <c r="O2857" s="15">
        <v>0.2</v>
      </c>
      <c r="P2857" s="14">
        <v>3285.41</v>
      </c>
      <c r="Q2857" s="14">
        <v>4006.6</v>
      </c>
      <c r="R2857" s="11" t="s">
        <v>22</v>
      </c>
      <c r="S2857" s="14">
        <v>20033</v>
      </c>
      <c r="T2857" s="14">
        <v>16026.400000000001</v>
      </c>
      <c r="U2857" s="14">
        <v>-400.64999999999782</v>
      </c>
      <c r="V2857" s="11" t="s">
        <v>30</v>
      </c>
      <c r="W2857" s="26">
        <v>-2.4999376029551101E-2</v>
      </c>
      <c r="X2857" s="11">
        <v>4</v>
      </c>
      <c r="Y2857" s="11">
        <v>19</v>
      </c>
    </row>
    <row r="2858" spans="1:25" x14ac:dyDescent="0.45">
      <c r="A2858" s="11" t="s">
        <v>2890</v>
      </c>
      <c r="B2858" s="11" t="s">
        <v>19</v>
      </c>
      <c r="C2858" s="11" t="s">
        <v>34</v>
      </c>
      <c r="D2858" s="25">
        <v>43700</v>
      </c>
      <c r="E2858" s="25">
        <v>43860</v>
      </c>
      <c r="F2858" s="11">
        <f>YEAR(Abayomis_Table[[#This Row],[OrderDate]])</f>
        <v>2020</v>
      </c>
      <c r="G2858" s="25">
        <v>43868</v>
      </c>
      <c r="H2858" s="25">
        <v>43870</v>
      </c>
      <c r="I2858" s="11" t="s">
        <v>21</v>
      </c>
      <c r="J2858" s="11">
        <v>7</v>
      </c>
      <c r="K2858" s="11">
        <v>32</v>
      </c>
      <c r="L2858" s="11">
        <v>273</v>
      </c>
      <c r="M2858" s="11">
        <v>16</v>
      </c>
      <c r="N2858" s="11">
        <v>4</v>
      </c>
      <c r="O2858" s="15">
        <v>7.4999999999999997E-2</v>
      </c>
      <c r="P2858" s="14">
        <v>1327.4</v>
      </c>
      <c r="Q2858" s="14">
        <v>2552.6999999999998</v>
      </c>
      <c r="R2858" s="11" t="s">
        <v>22</v>
      </c>
      <c r="S2858" s="14">
        <v>10210.799999999999</v>
      </c>
      <c r="T2858" s="14">
        <v>9444.99</v>
      </c>
      <c r="U2858" s="14">
        <v>4135.3899999999994</v>
      </c>
      <c r="V2858" s="11" t="s">
        <v>23</v>
      </c>
      <c r="W2858" s="26">
        <v>0.4378395318576303</v>
      </c>
      <c r="X2858" s="11">
        <v>2</v>
      </c>
      <c r="Y2858" s="11">
        <v>8</v>
      </c>
    </row>
    <row r="2859" spans="1:25" x14ac:dyDescent="0.45">
      <c r="A2859" s="11" t="s">
        <v>2891</v>
      </c>
      <c r="B2859" s="11" t="s">
        <v>19</v>
      </c>
      <c r="C2859" s="11" t="s">
        <v>20</v>
      </c>
      <c r="D2859" s="25">
        <v>43800</v>
      </c>
      <c r="E2859" s="25">
        <v>43860</v>
      </c>
      <c r="F2859" s="11">
        <f>YEAR(Abayomis_Table[[#This Row],[OrderDate]])</f>
        <v>2020</v>
      </c>
      <c r="G2859" s="25">
        <v>43866</v>
      </c>
      <c r="H2859" s="25">
        <v>43869</v>
      </c>
      <c r="I2859" s="11" t="s">
        <v>21</v>
      </c>
      <c r="J2859" s="11">
        <v>5</v>
      </c>
      <c r="K2859" s="11">
        <v>4</v>
      </c>
      <c r="L2859" s="11">
        <v>251</v>
      </c>
      <c r="M2859" s="11">
        <v>21</v>
      </c>
      <c r="N2859" s="11">
        <v>7</v>
      </c>
      <c r="O2859" s="15">
        <v>0.05</v>
      </c>
      <c r="P2859" s="14">
        <v>882.73</v>
      </c>
      <c r="Q2859" s="14">
        <v>1038.5</v>
      </c>
      <c r="R2859" s="11" t="s">
        <v>22</v>
      </c>
      <c r="S2859" s="14">
        <v>7269.5</v>
      </c>
      <c r="T2859" s="14">
        <v>6906.0249999999996</v>
      </c>
      <c r="U2859" s="14">
        <v>726.91499999999905</v>
      </c>
      <c r="V2859" s="11" t="s">
        <v>32</v>
      </c>
      <c r="W2859" s="26">
        <v>0.10525808985632099</v>
      </c>
      <c r="X2859" s="11">
        <v>3</v>
      </c>
      <c r="Y2859" s="11">
        <v>6</v>
      </c>
    </row>
    <row r="2860" spans="1:25" x14ac:dyDescent="0.45">
      <c r="A2860" s="11" t="s">
        <v>2892</v>
      </c>
      <c r="B2860" s="11" t="s">
        <v>19</v>
      </c>
      <c r="C2860" s="11" t="s">
        <v>20</v>
      </c>
      <c r="D2860" s="25">
        <v>43700</v>
      </c>
      <c r="E2860" s="25">
        <v>43860</v>
      </c>
      <c r="F2860" s="11">
        <f>YEAR(Abayomis_Table[[#This Row],[OrderDate]])</f>
        <v>2020</v>
      </c>
      <c r="G2860" s="25">
        <v>43876</v>
      </c>
      <c r="H2860" s="25">
        <v>43877</v>
      </c>
      <c r="I2860" s="11" t="s">
        <v>21</v>
      </c>
      <c r="J2860" s="11">
        <v>1</v>
      </c>
      <c r="K2860" s="11">
        <v>50</v>
      </c>
      <c r="L2860" s="11">
        <v>245</v>
      </c>
      <c r="M2860" s="11">
        <v>13</v>
      </c>
      <c r="N2860" s="11">
        <v>3</v>
      </c>
      <c r="O2860" s="15">
        <v>7.4999999999999997E-2</v>
      </c>
      <c r="P2860" s="14">
        <v>5182.8500000000004</v>
      </c>
      <c r="Q2860" s="14">
        <v>6244.4</v>
      </c>
      <c r="R2860" s="11" t="s">
        <v>22</v>
      </c>
      <c r="S2860" s="14">
        <v>18733.199999999997</v>
      </c>
      <c r="T2860" s="14">
        <v>17328.21</v>
      </c>
      <c r="U2860" s="14">
        <v>1779.659999999998</v>
      </c>
      <c r="V2860" s="11" t="s">
        <v>23</v>
      </c>
      <c r="W2860" s="26">
        <v>0.10270304895889409</v>
      </c>
      <c r="X2860" s="11">
        <v>1</v>
      </c>
      <c r="Y2860" s="11">
        <v>16</v>
      </c>
    </row>
    <row r="2861" spans="1:25" x14ac:dyDescent="0.45">
      <c r="A2861" s="11" t="s">
        <v>2893</v>
      </c>
      <c r="B2861" s="11" t="s">
        <v>19</v>
      </c>
      <c r="C2861" s="11" t="s">
        <v>28</v>
      </c>
      <c r="D2861" s="25">
        <v>43800</v>
      </c>
      <c r="E2861" s="25">
        <v>43860</v>
      </c>
      <c r="F2861" s="11">
        <f>YEAR(Abayomis_Table[[#This Row],[OrderDate]])</f>
        <v>2020</v>
      </c>
      <c r="G2861" s="25">
        <v>43886</v>
      </c>
      <c r="H2861" s="25">
        <v>43892</v>
      </c>
      <c r="I2861" s="11" t="s">
        <v>21</v>
      </c>
      <c r="J2861" s="11">
        <v>9</v>
      </c>
      <c r="K2861" s="11">
        <v>11</v>
      </c>
      <c r="L2861" s="11">
        <v>180</v>
      </c>
      <c r="M2861" s="11">
        <v>42</v>
      </c>
      <c r="N2861" s="11">
        <v>8</v>
      </c>
      <c r="O2861" s="15">
        <v>0.05</v>
      </c>
      <c r="P2861" s="14">
        <v>1926.25</v>
      </c>
      <c r="Q2861" s="14">
        <v>3852.5</v>
      </c>
      <c r="R2861" s="11" t="s">
        <v>22</v>
      </c>
      <c r="S2861" s="14">
        <v>30820</v>
      </c>
      <c r="T2861" s="14">
        <v>29279</v>
      </c>
      <c r="U2861" s="14">
        <v>13869</v>
      </c>
      <c r="V2861" s="11" t="s">
        <v>32</v>
      </c>
      <c r="W2861" s="26">
        <v>0.47368421052631576</v>
      </c>
      <c r="X2861" s="11">
        <v>6</v>
      </c>
      <c r="Y2861" s="11">
        <v>26</v>
      </c>
    </row>
    <row r="2862" spans="1:25" x14ac:dyDescent="0.45">
      <c r="A2862" s="11" t="s">
        <v>2894</v>
      </c>
      <c r="B2862" s="11" t="s">
        <v>36</v>
      </c>
      <c r="C2862" s="11" t="s">
        <v>28</v>
      </c>
      <c r="D2862" s="25">
        <v>43800</v>
      </c>
      <c r="E2862" s="25">
        <v>43860</v>
      </c>
      <c r="F2862" s="11">
        <f>YEAR(Abayomis_Table[[#This Row],[OrderDate]])</f>
        <v>2020</v>
      </c>
      <c r="G2862" s="25">
        <v>43888</v>
      </c>
      <c r="H2862" s="25">
        <v>43895</v>
      </c>
      <c r="I2862" s="11" t="s">
        <v>21</v>
      </c>
      <c r="J2862" s="11">
        <v>22</v>
      </c>
      <c r="K2862" s="11">
        <v>27</v>
      </c>
      <c r="L2862" s="11">
        <v>176</v>
      </c>
      <c r="M2862" s="11">
        <v>41</v>
      </c>
      <c r="N2862" s="11">
        <v>1</v>
      </c>
      <c r="O2862" s="15">
        <v>0.2</v>
      </c>
      <c r="P2862" s="14">
        <v>111.62</v>
      </c>
      <c r="Q2862" s="14">
        <v>227.8</v>
      </c>
      <c r="R2862" s="11" t="s">
        <v>22</v>
      </c>
      <c r="S2862" s="14">
        <v>227.8</v>
      </c>
      <c r="T2862" s="14">
        <v>182.24</v>
      </c>
      <c r="U2862" s="14">
        <v>70.62</v>
      </c>
      <c r="V2862" s="11" t="s">
        <v>30</v>
      </c>
      <c r="W2862" s="26">
        <v>0.38751097453906935</v>
      </c>
      <c r="X2862" s="11">
        <v>7</v>
      </c>
      <c r="Y2862" s="11">
        <v>28</v>
      </c>
    </row>
    <row r="2863" spans="1:25" x14ac:dyDescent="0.45">
      <c r="A2863" s="11" t="s">
        <v>2895</v>
      </c>
      <c r="B2863" s="11" t="s">
        <v>19</v>
      </c>
      <c r="C2863" s="11" t="s">
        <v>28</v>
      </c>
      <c r="D2863" s="25">
        <v>43800</v>
      </c>
      <c r="E2863" s="25">
        <v>43860</v>
      </c>
      <c r="F2863" s="11">
        <f>YEAR(Abayomis_Table[[#This Row],[OrderDate]])</f>
        <v>2020</v>
      </c>
      <c r="G2863" s="25">
        <v>43875</v>
      </c>
      <c r="H2863" s="25">
        <v>43877</v>
      </c>
      <c r="I2863" s="11" t="s">
        <v>21</v>
      </c>
      <c r="J2863" s="11">
        <v>6</v>
      </c>
      <c r="K2863" s="11">
        <v>47</v>
      </c>
      <c r="L2863" s="11">
        <v>186</v>
      </c>
      <c r="M2863" s="11">
        <v>43</v>
      </c>
      <c r="N2863" s="11">
        <v>6</v>
      </c>
      <c r="O2863" s="15">
        <v>0.1</v>
      </c>
      <c r="P2863" s="14">
        <v>1486.6</v>
      </c>
      <c r="Q2863" s="14">
        <v>3457.2</v>
      </c>
      <c r="R2863" s="11" t="s">
        <v>22</v>
      </c>
      <c r="S2863" s="14">
        <v>20743.199999999997</v>
      </c>
      <c r="T2863" s="14">
        <v>18668.879999999997</v>
      </c>
      <c r="U2863" s="14">
        <v>9749.2799999999988</v>
      </c>
      <c r="V2863" s="11" t="s">
        <v>23</v>
      </c>
      <c r="W2863" s="26">
        <v>0.5222209366603674</v>
      </c>
      <c r="X2863" s="11">
        <v>2</v>
      </c>
      <c r="Y2863" s="11">
        <v>15</v>
      </c>
    </row>
    <row r="2864" spans="1:25" x14ac:dyDescent="0.45">
      <c r="A2864" s="11" t="s">
        <v>2896</v>
      </c>
      <c r="B2864" s="11" t="s">
        <v>19</v>
      </c>
      <c r="C2864" s="11" t="s">
        <v>28</v>
      </c>
      <c r="D2864" s="25">
        <v>43800</v>
      </c>
      <c r="E2864" s="25">
        <v>43860</v>
      </c>
      <c r="F2864" s="11">
        <f>YEAR(Abayomis_Table[[#This Row],[OrderDate]])</f>
        <v>2020</v>
      </c>
      <c r="G2864" s="25">
        <v>43884</v>
      </c>
      <c r="H2864" s="25">
        <v>43887</v>
      </c>
      <c r="I2864" s="11" t="s">
        <v>21</v>
      </c>
      <c r="J2864" s="11">
        <v>4</v>
      </c>
      <c r="K2864" s="11">
        <v>32</v>
      </c>
      <c r="L2864" s="11">
        <v>199</v>
      </c>
      <c r="M2864" s="11">
        <v>24</v>
      </c>
      <c r="N2864" s="11">
        <v>8</v>
      </c>
      <c r="O2864" s="15">
        <v>0.05</v>
      </c>
      <c r="P2864" s="14">
        <v>1712.52</v>
      </c>
      <c r="Q2864" s="14">
        <v>2412</v>
      </c>
      <c r="R2864" s="11" t="s">
        <v>22</v>
      </c>
      <c r="S2864" s="14">
        <v>19296</v>
      </c>
      <c r="T2864" s="14">
        <v>18331.2</v>
      </c>
      <c r="U2864" s="14">
        <v>4631.0400000000009</v>
      </c>
      <c r="V2864" s="11" t="s">
        <v>32</v>
      </c>
      <c r="W2864" s="26">
        <v>0.25263157894736848</v>
      </c>
      <c r="X2864" s="11">
        <v>3</v>
      </c>
      <c r="Y2864" s="11">
        <v>24</v>
      </c>
    </row>
    <row r="2865" spans="1:25" x14ac:dyDescent="0.45">
      <c r="A2865" s="11" t="s">
        <v>2897</v>
      </c>
      <c r="B2865" s="11" t="s">
        <v>19</v>
      </c>
      <c r="C2865" s="11" t="s">
        <v>47</v>
      </c>
      <c r="D2865" s="25">
        <v>43800</v>
      </c>
      <c r="E2865" s="25">
        <v>43860</v>
      </c>
      <c r="F2865" s="11">
        <f>YEAR(Abayomis_Table[[#This Row],[OrderDate]])</f>
        <v>2020</v>
      </c>
      <c r="G2865" s="25">
        <v>43881</v>
      </c>
      <c r="H2865" s="25">
        <v>43886</v>
      </c>
      <c r="I2865" s="11" t="s">
        <v>21</v>
      </c>
      <c r="J2865" s="11">
        <v>5</v>
      </c>
      <c r="K2865" s="11">
        <v>29</v>
      </c>
      <c r="L2865" s="11">
        <v>54</v>
      </c>
      <c r="M2865" s="11">
        <v>17</v>
      </c>
      <c r="N2865" s="11">
        <v>5</v>
      </c>
      <c r="O2865" s="15">
        <v>0.1</v>
      </c>
      <c r="P2865" s="14">
        <v>2812.39</v>
      </c>
      <c r="Q2865" s="14">
        <v>3906.1</v>
      </c>
      <c r="R2865" s="11" t="s">
        <v>22</v>
      </c>
      <c r="S2865" s="14">
        <v>19530.5</v>
      </c>
      <c r="T2865" s="14">
        <v>17577.45</v>
      </c>
      <c r="U2865" s="14">
        <v>3515.5000000000018</v>
      </c>
      <c r="V2865" s="11" t="s">
        <v>23</v>
      </c>
      <c r="W2865" s="26">
        <v>0.20000056891073514</v>
      </c>
      <c r="X2865" s="11">
        <v>5</v>
      </c>
      <c r="Y2865" s="11">
        <v>21</v>
      </c>
    </row>
    <row r="2866" spans="1:25" x14ac:dyDescent="0.45">
      <c r="A2866" s="11" t="s">
        <v>2898</v>
      </c>
      <c r="B2866" s="11" t="s">
        <v>27</v>
      </c>
      <c r="C2866" s="11" t="s">
        <v>28</v>
      </c>
      <c r="D2866" s="25">
        <v>43800</v>
      </c>
      <c r="E2866" s="25">
        <v>43859</v>
      </c>
      <c r="F2866" s="11">
        <f>YEAR(Abayomis_Table[[#This Row],[OrderDate]])</f>
        <v>2020</v>
      </c>
      <c r="G2866" s="25">
        <v>43867</v>
      </c>
      <c r="H2866" s="25">
        <v>43872</v>
      </c>
      <c r="I2866" s="11" t="s">
        <v>21</v>
      </c>
      <c r="J2866" s="11">
        <v>12</v>
      </c>
      <c r="K2866" s="11">
        <v>33</v>
      </c>
      <c r="L2866" s="11">
        <v>138</v>
      </c>
      <c r="M2866" s="11">
        <v>12</v>
      </c>
      <c r="N2866" s="11">
        <v>2</v>
      </c>
      <c r="O2866" s="15">
        <v>0.05</v>
      </c>
      <c r="P2866" s="14">
        <v>4118.62</v>
      </c>
      <c r="Q2866" s="14">
        <v>6056.8</v>
      </c>
      <c r="R2866" s="11" t="s">
        <v>22</v>
      </c>
      <c r="S2866" s="14">
        <v>12113.6</v>
      </c>
      <c r="T2866" s="14">
        <v>11507.92</v>
      </c>
      <c r="U2866" s="14">
        <v>3270.6800000000003</v>
      </c>
      <c r="V2866" s="11" t="s">
        <v>32</v>
      </c>
      <c r="W2866" s="26">
        <v>0.28421122148920053</v>
      </c>
      <c r="X2866" s="11">
        <v>5</v>
      </c>
      <c r="Y2866" s="11">
        <v>8</v>
      </c>
    </row>
    <row r="2867" spans="1:25" x14ac:dyDescent="0.45">
      <c r="A2867" s="11" t="s">
        <v>2899</v>
      </c>
      <c r="B2867" s="11" t="s">
        <v>43</v>
      </c>
      <c r="C2867" s="11" t="s">
        <v>28</v>
      </c>
      <c r="D2867" s="25">
        <v>43800</v>
      </c>
      <c r="E2867" s="25">
        <v>43859</v>
      </c>
      <c r="F2867" s="11">
        <f>YEAR(Abayomis_Table[[#This Row],[OrderDate]])</f>
        <v>2020</v>
      </c>
      <c r="G2867" s="25">
        <v>43880</v>
      </c>
      <c r="H2867" s="25">
        <v>43881</v>
      </c>
      <c r="I2867" s="11" t="s">
        <v>21</v>
      </c>
      <c r="J2867" s="11">
        <v>26</v>
      </c>
      <c r="K2867" s="11">
        <v>28</v>
      </c>
      <c r="L2867" s="11">
        <v>157</v>
      </c>
      <c r="M2867" s="11">
        <v>31</v>
      </c>
      <c r="N2867" s="11">
        <v>4</v>
      </c>
      <c r="O2867" s="15">
        <v>0.05</v>
      </c>
      <c r="P2867" s="14">
        <v>3177.81</v>
      </c>
      <c r="Q2867" s="14">
        <v>6231</v>
      </c>
      <c r="R2867" s="11" t="s">
        <v>22</v>
      </c>
      <c r="S2867" s="14">
        <v>24924</v>
      </c>
      <c r="T2867" s="14">
        <v>23677.8</v>
      </c>
      <c r="U2867" s="14">
        <v>10966.56</v>
      </c>
      <c r="V2867" s="11" t="s">
        <v>32</v>
      </c>
      <c r="W2867" s="26">
        <v>0.4631578947368421</v>
      </c>
      <c r="X2867" s="11">
        <v>1</v>
      </c>
      <c r="Y2867" s="11">
        <v>21</v>
      </c>
    </row>
    <row r="2868" spans="1:25" x14ac:dyDescent="0.45">
      <c r="A2868" s="11" t="s">
        <v>2900</v>
      </c>
      <c r="B2868" s="11" t="s">
        <v>27</v>
      </c>
      <c r="C2868" s="11" t="s">
        <v>25</v>
      </c>
      <c r="D2868" s="25">
        <v>43700</v>
      </c>
      <c r="E2868" s="25">
        <v>43859</v>
      </c>
      <c r="F2868" s="11">
        <f>YEAR(Abayomis_Table[[#This Row],[OrderDate]])</f>
        <v>2020</v>
      </c>
      <c r="G2868" s="25">
        <v>43872</v>
      </c>
      <c r="H2868" s="25">
        <v>43879</v>
      </c>
      <c r="I2868" s="11" t="s">
        <v>21</v>
      </c>
      <c r="J2868" s="11">
        <v>16</v>
      </c>
      <c r="K2868" s="11">
        <v>31</v>
      </c>
      <c r="L2868" s="11">
        <v>345</v>
      </c>
      <c r="M2868" s="11">
        <v>5</v>
      </c>
      <c r="N2868" s="11">
        <v>4</v>
      </c>
      <c r="O2868" s="15">
        <v>0.15</v>
      </c>
      <c r="P2868" s="14">
        <v>2630.55</v>
      </c>
      <c r="Q2868" s="14">
        <v>3926.2</v>
      </c>
      <c r="R2868" s="11" t="s">
        <v>22</v>
      </c>
      <c r="S2868" s="14">
        <v>15704.8</v>
      </c>
      <c r="T2868" s="14">
        <v>13349.08</v>
      </c>
      <c r="U2868" s="14">
        <v>2826.8799999999992</v>
      </c>
      <c r="V2868" s="11" t="s">
        <v>23</v>
      </c>
      <c r="W2868" s="26">
        <v>0.21176590446682461</v>
      </c>
      <c r="X2868" s="11">
        <v>7</v>
      </c>
      <c r="Y2868" s="11">
        <v>13</v>
      </c>
    </row>
    <row r="2869" spans="1:25" x14ac:dyDescent="0.45">
      <c r="A2869" s="11" t="s">
        <v>2901</v>
      </c>
      <c r="B2869" s="11" t="s">
        <v>19</v>
      </c>
      <c r="C2869" s="11" t="s">
        <v>28</v>
      </c>
      <c r="D2869" s="25">
        <v>43800</v>
      </c>
      <c r="E2869" s="25">
        <v>43859</v>
      </c>
      <c r="F2869" s="11">
        <f>YEAR(Abayomis_Table[[#This Row],[OrderDate]])</f>
        <v>2020</v>
      </c>
      <c r="G2869" s="25">
        <v>43867</v>
      </c>
      <c r="H2869" s="25">
        <v>43874</v>
      </c>
      <c r="I2869" s="11" t="s">
        <v>21</v>
      </c>
      <c r="J2869" s="11">
        <v>2</v>
      </c>
      <c r="K2869" s="11">
        <v>9</v>
      </c>
      <c r="L2869" s="11">
        <v>128</v>
      </c>
      <c r="M2869" s="11">
        <v>23</v>
      </c>
      <c r="N2869" s="11">
        <v>8</v>
      </c>
      <c r="O2869" s="15">
        <v>7.4999999999999997E-2</v>
      </c>
      <c r="P2869" s="14">
        <v>4276.8100000000004</v>
      </c>
      <c r="Q2869" s="14">
        <v>5554.3</v>
      </c>
      <c r="R2869" s="11" t="s">
        <v>22</v>
      </c>
      <c r="S2869" s="14">
        <v>44434.400000000001</v>
      </c>
      <c r="T2869" s="14">
        <v>41101.82</v>
      </c>
      <c r="U2869" s="14">
        <v>6887.3399999999965</v>
      </c>
      <c r="V2869" s="11" t="s">
        <v>23</v>
      </c>
      <c r="W2869" s="26">
        <v>0.16756776220615041</v>
      </c>
      <c r="X2869" s="11">
        <v>7</v>
      </c>
      <c r="Y2869" s="11">
        <v>8</v>
      </c>
    </row>
    <row r="2870" spans="1:25" x14ac:dyDescent="0.45">
      <c r="A2870" s="11" t="s">
        <v>2902</v>
      </c>
      <c r="B2870" s="11" t="s">
        <v>19</v>
      </c>
      <c r="C2870" s="11" t="s">
        <v>28</v>
      </c>
      <c r="D2870" s="25">
        <v>43700</v>
      </c>
      <c r="E2870" s="25">
        <v>43859</v>
      </c>
      <c r="F2870" s="11">
        <f>YEAR(Abayomis_Table[[#This Row],[OrderDate]])</f>
        <v>2020</v>
      </c>
      <c r="G2870" s="25">
        <v>43871</v>
      </c>
      <c r="H2870" s="25">
        <v>43878</v>
      </c>
      <c r="I2870" s="11" t="s">
        <v>21</v>
      </c>
      <c r="J2870" s="11">
        <v>4</v>
      </c>
      <c r="K2870" s="11">
        <v>38</v>
      </c>
      <c r="L2870" s="11">
        <v>91</v>
      </c>
      <c r="M2870" s="11">
        <v>29</v>
      </c>
      <c r="N2870" s="11">
        <v>4</v>
      </c>
      <c r="O2870" s="15">
        <v>7.4999999999999997E-2</v>
      </c>
      <c r="P2870" s="14">
        <v>1990.84</v>
      </c>
      <c r="Q2870" s="14">
        <v>2398.6</v>
      </c>
      <c r="R2870" s="11" t="s">
        <v>22</v>
      </c>
      <c r="S2870" s="14">
        <v>9594.4</v>
      </c>
      <c r="T2870" s="14">
        <v>8874.82</v>
      </c>
      <c r="U2870" s="14">
        <v>911.46</v>
      </c>
      <c r="V2870" s="11" t="s">
        <v>23</v>
      </c>
      <c r="W2870" s="26">
        <v>0.10270180127596955</v>
      </c>
      <c r="X2870" s="11">
        <v>7</v>
      </c>
      <c r="Y2870" s="11">
        <v>12</v>
      </c>
    </row>
    <row r="2871" spans="1:25" x14ac:dyDescent="0.45">
      <c r="A2871" s="11" t="s">
        <v>2903</v>
      </c>
      <c r="B2871" s="11" t="s">
        <v>27</v>
      </c>
      <c r="C2871" s="11" t="s">
        <v>47</v>
      </c>
      <c r="D2871" s="25">
        <v>43700</v>
      </c>
      <c r="E2871" s="25">
        <v>43859</v>
      </c>
      <c r="F2871" s="11">
        <f>YEAR(Abayomis_Table[[#This Row],[OrderDate]])</f>
        <v>2020</v>
      </c>
      <c r="G2871" s="25">
        <v>43870</v>
      </c>
      <c r="H2871" s="25">
        <v>43873</v>
      </c>
      <c r="I2871" s="11" t="s">
        <v>21</v>
      </c>
      <c r="J2871" s="11">
        <v>15</v>
      </c>
      <c r="K2871" s="11">
        <v>9</v>
      </c>
      <c r="L2871" s="11">
        <v>30</v>
      </c>
      <c r="M2871" s="11">
        <v>24</v>
      </c>
      <c r="N2871" s="11">
        <v>6</v>
      </c>
      <c r="O2871" s="15">
        <v>0.05</v>
      </c>
      <c r="P2871" s="14">
        <v>1615.24</v>
      </c>
      <c r="Q2871" s="14">
        <v>3845.8</v>
      </c>
      <c r="R2871" s="11" t="s">
        <v>22</v>
      </c>
      <c r="S2871" s="14">
        <v>23074.800000000003</v>
      </c>
      <c r="T2871" s="14">
        <v>21921.06</v>
      </c>
      <c r="U2871" s="14">
        <v>12229.62</v>
      </c>
      <c r="V2871" s="11" t="s">
        <v>32</v>
      </c>
      <c r="W2871" s="26">
        <v>0.55789364200453806</v>
      </c>
      <c r="X2871" s="11">
        <v>3</v>
      </c>
      <c r="Y2871" s="11">
        <v>11</v>
      </c>
    </row>
    <row r="2872" spans="1:25" x14ac:dyDescent="0.45">
      <c r="A2872" s="11" t="s">
        <v>2904</v>
      </c>
      <c r="B2872" s="11" t="s">
        <v>36</v>
      </c>
      <c r="C2872" s="11" t="s">
        <v>28</v>
      </c>
      <c r="D2872" s="25">
        <v>43700</v>
      </c>
      <c r="E2872" s="25">
        <v>43859</v>
      </c>
      <c r="F2872" s="11">
        <f>YEAR(Abayomis_Table[[#This Row],[OrderDate]])</f>
        <v>2020</v>
      </c>
      <c r="G2872" s="25">
        <v>43861</v>
      </c>
      <c r="H2872" s="25">
        <v>43866</v>
      </c>
      <c r="I2872" s="11" t="s">
        <v>21</v>
      </c>
      <c r="J2872" s="11">
        <v>23</v>
      </c>
      <c r="K2872" s="11">
        <v>3</v>
      </c>
      <c r="L2872" s="11">
        <v>139</v>
      </c>
      <c r="M2872" s="11">
        <v>18</v>
      </c>
      <c r="N2872" s="11">
        <v>3</v>
      </c>
      <c r="O2872" s="15">
        <v>7.4999999999999997E-2</v>
      </c>
      <c r="P2872" s="14">
        <v>699.48</v>
      </c>
      <c r="Q2872" s="14">
        <v>1748.7</v>
      </c>
      <c r="R2872" s="11" t="s">
        <v>22</v>
      </c>
      <c r="S2872" s="14">
        <v>5246.1</v>
      </c>
      <c r="T2872" s="14">
        <v>4852.6425000000008</v>
      </c>
      <c r="U2872" s="14">
        <v>2754.2025000000008</v>
      </c>
      <c r="V2872" s="11" t="s">
        <v>23</v>
      </c>
      <c r="W2872" s="26">
        <v>0.56756756756756765</v>
      </c>
      <c r="X2872" s="11">
        <v>5</v>
      </c>
      <c r="Y2872" s="11">
        <v>2</v>
      </c>
    </row>
    <row r="2873" spans="1:25" x14ac:dyDescent="0.45">
      <c r="A2873" s="11" t="s">
        <v>2905</v>
      </c>
      <c r="B2873" s="11" t="s">
        <v>27</v>
      </c>
      <c r="C2873" s="11" t="s">
        <v>34</v>
      </c>
      <c r="D2873" s="25">
        <v>43700</v>
      </c>
      <c r="E2873" s="25">
        <v>43859</v>
      </c>
      <c r="F2873" s="11">
        <f>YEAR(Abayomis_Table[[#This Row],[OrderDate]])</f>
        <v>2020</v>
      </c>
      <c r="G2873" s="25">
        <v>43878</v>
      </c>
      <c r="H2873" s="25">
        <v>43880</v>
      </c>
      <c r="I2873" s="11" t="s">
        <v>21</v>
      </c>
      <c r="J2873" s="11">
        <v>14</v>
      </c>
      <c r="K2873" s="11">
        <v>12</v>
      </c>
      <c r="L2873" s="11">
        <v>270</v>
      </c>
      <c r="M2873" s="11">
        <v>25</v>
      </c>
      <c r="N2873" s="11">
        <v>5</v>
      </c>
      <c r="O2873" s="15">
        <v>0.3</v>
      </c>
      <c r="P2873" s="14">
        <v>1773.16</v>
      </c>
      <c r="Q2873" s="14">
        <v>2244.5</v>
      </c>
      <c r="R2873" s="11" t="s">
        <v>22</v>
      </c>
      <c r="S2873" s="14">
        <v>11222.5</v>
      </c>
      <c r="T2873" s="14">
        <v>7855.7499999999991</v>
      </c>
      <c r="U2873" s="14">
        <v>-1010.050000000002</v>
      </c>
      <c r="V2873" s="11" t="s">
        <v>30</v>
      </c>
      <c r="W2873" s="26">
        <v>-0.12857461095376024</v>
      </c>
      <c r="X2873" s="11">
        <v>2</v>
      </c>
      <c r="Y2873" s="11">
        <v>19</v>
      </c>
    </row>
    <row r="2874" spans="1:25" x14ac:dyDescent="0.45">
      <c r="A2874" s="11" t="s">
        <v>2906</v>
      </c>
      <c r="B2874" s="11" t="s">
        <v>36</v>
      </c>
      <c r="C2874" s="11" t="s">
        <v>28</v>
      </c>
      <c r="D2874" s="25">
        <v>43800</v>
      </c>
      <c r="E2874" s="25">
        <v>43858</v>
      </c>
      <c r="F2874" s="11">
        <f>YEAR(Abayomis_Table[[#This Row],[OrderDate]])</f>
        <v>2020</v>
      </c>
      <c r="G2874" s="25">
        <v>43876</v>
      </c>
      <c r="H2874" s="25">
        <v>43881</v>
      </c>
      <c r="I2874" s="11" t="s">
        <v>21</v>
      </c>
      <c r="J2874" s="11">
        <v>22</v>
      </c>
      <c r="K2874" s="11">
        <v>43</v>
      </c>
      <c r="L2874" s="11">
        <v>140</v>
      </c>
      <c r="M2874" s="11">
        <v>21</v>
      </c>
      <c r="N2874" s="11">
        <v>5</v>
      </c>
      <c r="O2874" s="15">
        <v>7.4999999999999997E-2</v>
      </c>
      <c r="P2874" s="14">
        <v>107.2</v>
      </c>
      <c r="Q2874" s="14">
        <v>214.4</v>
      </c>
      <c r="R2874" s="11" t="s">
        <v>22</v>
      </c>
      <c r="S2874" s="14">
        <v>1072</v>
      </c>
      <c r="T2874" s="14">
        <v>991.6</v>
      </c>
      <c r="U2874" s="14">
        <v>455.6</v>
      </c>
      <c r="V2874" s="11" t="s">
        <v>23</v>
      </c>
      <c r="W2874" s="26">
        <v>0.45945945945945948</v>
      </c>
      <c r="X2874" s="11">
        <v>5</v>
      </c>
      <c r="Y2874" s="11">
        <v>18</v>
      </c>
    </row>
    <row r="2875" spans="1:25" x14ac:dyDescent="0.45">
      <c r="A2875" s="11" t="s">
        <v>2907</v>
      </c>
      <c r="B2875" s="11" t="s">
        <v>19</v>
      </c>
      <c r="C2875" s="11" t="s">
        <v>20</v>
      </c>
      <c r="D2875" s="25">
        <v>43800</v>
      </c>
      <c r="E2875" s="25">
        <v>43858</v>
      </c>
      <c r="F2875" s="11">
        <f>YEAR(Abayomis_Table[[#This Row],[OrderDate]])</f>
        <v>2020</v>
      </c>
      <c r="G2875" s="25">
        <v>43877</v>
      </c>
      <c r="H2875" s="25">
        <v>43880</v>
      </c>
      <c r="I2875" s="11" t="s">
        <v>21</v>
      </c>
      <c r="J2875" s="11">
        <v>9</v>
      </c>
      <c r="K2875" s="11">
        <v>37</v>
      </c>
      <c r="L2875" s="11">
        <v>255</v>
      </c>
      <c r="M2875" s="11">
        <v>13</v>
      </c>
      <c r="N2875" s="11">
        <v>4</v>
      </c>
      <c r="O2875" s="15">
        <v>0.1</v>
      </c>
      <c r="P2875" s="14">
        <v>1569.94</v>
      </c>
      <c r="Q2875" s="14">
        <v>2706.8</v>
      </c>
      <c r="R2875" s="11" t="s">
        <v>22</v>
      </c>
      <c r="S2875" s="14">
        <v>10827.2</v>
      </c>
      <c r="T2875" s="14">
        <v>9744.4800000000014</v>
      </c>
      <c r="U2875" s="14">
        <v>3464.7200000000012</v>
      </c>
      <c r="V2875" s="11" t="s">
        <v>23</v>
      </c>
      <c r="W2875" s="26">
        <v>0.3555571975107959</v>
      </c>
      <c r="X2875" s="11">
        <v>3</v>
      </c>
      <c r="Y2875" s="11">
        <v>19</v>
      </c>
    </row>
    <row r="2876" spans="1:25" x14ac:dyDescent="0.45">
      <c r="A2876" s="11" t="s">
        <v>2908</v>
      </c>
      <c r="B2876" s="11" t="s">
        <v>19</v>
      </c>
      <c r="C2876" s="11" t="s">
        <v>47</v>
      </c>
      <c r="D2876" s="25">
        <v>43800</v>
      </c>
      <c r="E2876" s="25">
        <v>43858</v>
      </c>
      <c r="F2876" s="11">
        <f>YEAR(Abayomis_Table[[#This Row],[OrderDate]])</f>
        <v>2020</v>
      </c>
      <c r="G2876" s="25">
        <v>43877</v>
      </c>
      <c r="H2876" s="25">
        <v>43885</v>
      </c>
      <c r="I2876" s="11" t="s">
        <v>21</v>
      </c>
      <c r="J2876" s="11">
        <v>8</v>
      </c>
      <c r="K2876" s="11">
        <v>29</v>
      </c>
      <c r="L2876" s="11">
        <v>32</v>
      </c>
      <c r="M2876" s="11">
        <v>2</v>
      </c>
      <c r="N2876" s="11">
        <v>5</v>
      </c>
      <c r="O2876" s="15">
        <v>0.1</v>
      </c>
      <c r="P2876" s="14">
        <v>4734.49</v>
      </c>
      <c r="Q2876" s="14">
        <v>6485.6</v>
      </c>
      <c r="R2876" s="11" t="s">
        <v>22</v>
      </c>
      <c r="S2876" s="14">
        <v>32428</v>
      </c>
      <c r="T2876" s="14">
        <v>29185.200000000001</v>
      </c>
      <c r="U2876" s="14">
        <v>5512.7500000000036</v>
      </c>
      <c r="V2876" s="11" t="s">
        <v>23</v>
      </c>
      <c r="W2876" s="26">
        <v>0.18888854624946902</v>
      </c>
      <c r="X2876" s="11">
        <v>8</v>
      </c>
      <c r="Y2876" s="11">
        <v>19</v>
      </c>
    </row>
    <row r="2877" spans="1:25" x14ac:dyDescent="0.45">
      <c r="A2877" s="11" t="s">
        <v>2909</v>
      </c>
      <c r="B2877" s="11" t="s">
        <v>36</v>
      </c>
      <c r="C2877" s="11" t="s">
        <v>34</v>
      </c>
      <c r="D2877" s="25">
        <v>43700</v>
      </c>
      <c r="E2877" s="25">
        <v>43858</v>
      </c>
      <c r="F2877" s="11">
        <f>YEAR(Abayomis_Table[[#This Row],[OrderDate]])</f>
        <v>2020</v>
      </c>
      <c r="G2877" s="25">
        <v>43886</v>
      </c>
      <c r="H2877" s="25">
        <v>43894</v>
      </c>
      <c r="I2877" s="11" t="s">
        <v>21</v>
      </c>
      <c r="J2877" s="11">
        <v>22</v>
      </c>
      <c r="K2877" s="11">
        <v>7</v>
      </c>
      <c r="L2877" s="11">
        <v>268</v>
      </c>
      <c r="M2877" s="11">
        <v>46</v>
      </c>
      <c r="N2877" s="11">
        <v>6</v>
      </c>
      <c r="O2877" s="15">
        <v>7.4999999999999997E-2</v>
      </c>
      <c r="P2877" s="14">
        <v>1487.4</v>
      </c>
      <c r="Q2877" s="14">
        <v>1983.2</v>
      </c>
      <c r="R2877" s="11" t="s">
        <v>22</v>
      </c>
      <c r="S2877" s="14">
        <v>11899.2</v>
      </c>
      <c r="T2877" s="14">
        <v>11006.760000000002</v>
      </c>
      <c r="U2877" s="14">
        <v>2082.3600000000006</v>
      </c>
      <c r="V2877" s="11" t="s">
        <v>23</v>
      </c>
      <c r="W2877" s="26">
        <v>0.1891891891891892</v>
      </c>
      <c r="X2877" s="11">
        <v>8</v>
      </c>
      <c r="Y2877" s="11">
        <v>28</v>
      </c>
    </row>
    <row r="2878" spans="1:25" x14ac:dyDescent="0.45">
      <c r="A2878" s="11" t="s">
        <v>2910</v>
      </c>
      <c r="B2878" s="11" t="s">
        <v>36</v>
      </c>
      <c r="C2878" s="11" t="s">
        <v>47</v>
      </c>
      <c r="D2878" s="25">
        <v>43800</v>
      </c>
      <c r="E2878" s="25">
        <v>43858</v>
      </c>
      <c r="F2878" s="11">
        <f>YEAR(Abayomis_Table[[#This Row],[OrderDate]])</f>
        <v>2020</v>
      </c>
      <c r="G2878" s="25">
        <v>43875</v>
      </c>
      <c r="H2878" s="25">
        <v>43884</v>
      </c>
      <c r="I2878" s="11" t="s">
        <v>21</v>
      </c>
      <c r="J2878" s="11">
        <v>25</v>
      </c>
      <c r="K2878" s="11">
        <v>10</v>
      </c>
      <c r="L2878" s="11">
        <v>49</v>
      </c>
      <c r="M2878" s="11">
        <v>5</v>
      </c>
      <c r="N2878" s="11">
        <v>8</v>
      </c>
      <c r="O2878" s="15">
        <v>7.4999999999999997E-2</v>
      </c>
      <c r="P2878" s="14">
        <v>589.87</v>
      </c>
      <c r="Q2878" s="14">
        <v>951.4</v>
      </c>
      <c r="R2878" s="11" t="s">
        <v>22</v>
      </c>
      <c r="S2878" s="14">
        <v>7611.2</v>
      </c>
      <c r="T2878" s="14">
        <v>7040.3600000000006</v>
      </c>
      <c r="U2878" s="14">
        <v>2321.4000000000005</v>
      </c>
      <c r="V2878" s="11" t="s">
        <v>23</v>
      </c>
      <c r="W2878" s="26">
        <v>0.32972745711867013</v>
      </c>
      <c r="X2878" s="11">
        <v>9</v>
      </c>
      <c r="Y2878" s="11">
        <v>17</v>
      </c>
    </row>
    <row r="2879" spans="1:25" x14ac:dyDescent="0.45">
      <c r="A2879" s="11" t="s">
        <v>2911</v>
      </c>
      <c r="B2879" s="11" t="s">
        <v>27</v>
      </c>
      <c r="C2879" s="11" t="s">
        <v>20</v>
      </c>
      <c r="D2879" s="25">
        <v>43800</v>
      </c>
      <c r="E2879" s="25">
        <v>43858</v>
      </c>
      <c r="F2879" s="11">
        <f>YEAR(Abayomis_Table[[#This Row],[OrderDate]])</f>
        <v>2020</v>
      </c>
      <c r="G2879" s="25">
        <v>43885</v>
      </c>
      <c r="H2879" s="25">
        <v>43894</v>
      </c>
      <c r="I2879" s="11" t="s">
        <v>21</v>
      </c>
      <c r="J2879" s="11">
        <v>14</v>
      </c>
      <c r="K2879" s="11">
        <v>4</v>
      </c>
      <c r="L2879" s="11">
        <v>214</v>
      </c>
      <c r="M2879" s="11">
        <v>41</v>
      </c>
      <c r="N2879" s="11">
        <v>5</v>
      </c>
      <c r="O2879" s="15">
        <v>7.4999999999999997E-2</v>
      </c>
      <c r="P2879" s="14">
        <v>3119.92</v>
      </c>
      <c r="Q2879" s="14">
        <v>3999.9</v>
      </c>
      <c r="R2879" s="11" t="s">
        <v>22</v>
      </c>
      <c r="S2879" s="14">
        <v>19999.5</v>
      </c>
      <c r="T2879" s="14">
        <v>18499.537500000002</v>
      </c>
      <c r="U2879" s="14">
        <v>2899.9375000000018</v>
      </c>
      <c r="V2879" s="11" t="s">
        <v>23</v>
      </c>
      <c r="W2879" s="26">
        <v>0.15675729731081123</v>
      </c>
      <c r="X2879" s="11">
        <v>9</v>
      </c>
      <c r="Y2879" s="11">
        <v>27</v>
      </c>
    </row>
    <row r="2880" spans="1:25" x14ac:dyDescent="0.45">
      <c r="A2880" s="11" t="s">
        <v>2912</v>
      </c>
      <c r="B2880" s="11" t="s">
        <v>36</v>
      </c>
      <c r="C2880" s="11" t="s">
        <v>47</v>
      </c>
      <c r="D2880" s="25">
        <v>43700</v>
      </c>
      <c r="E2880" s="25">
        <v>43858</v>
      </c>
      <c r="F2880" s="11">
        <f>YEAR(Abayomis_Table[[#This Row],[OrderDate]])</f>
        <v>2020</v>
      </c>
      <c r="G2880" s="25">
        <v>43877</v>
      </c>
      <c r="H2880" s="25">
        <v>43881</v>
      </c>
      <c r="I2880" s="11" t="s">
        <v>21</v>
      </c>
      <c r="J2880" s="11">
        <v>23</v>
      </c>
      <c r="K2880" s="11">
        <v>41</v>
      </c>
      <c r="L2880" s="11">
        <v>45</v>
      </c>
      <c r="M2880" s="11">
        <v>25</v>
      </c>
      <c r="N2880" s="11">
        <v>2</v>
      </c>
      <c r="O2880" s="15">
        <v>0.1</v>
      </c>
      <c r="P2880" s="14">
        <v>2517.19</v>
      </c>
      <c r="Q2880" s="14">
        <v>3872.6</v>
      </c>
      <c r="R2880" s="11" t="s">
        <v>22</v>
      </c>
      <c r="S2880" s="14">
        <v>7745.2</v>
      </c>
      <c r="T2880" s="14">
        <v>6970.68</v>
      </c>
      <c r="U2880" s="14">
        <v>1936.3000000000002</v>
      </c>
      <c r="V2880" s="11" t="s">
        <v>23</v>
      </c>
      <c r="W2880" s="26">
        <v>0.27777777777777779</v>
      </c>
      <c r="X2880" s="11">
        <v>4</v>
      </c>
      <c r="Y2880" s="11">
        <v>19</v>
      </c>
    </row>
    <row r="2881" spans="1:25" x14ac:dyDescent="0.45">
      <c r="A2881" s="11" t="s">
        <v>2913</v>
      </c>
      <c r="B2881" s="11" t="s">
        <v>27</v>
      </c>
      <c r="C2881" s="11" t="s">
        <v>41</v>
      </c>
      <c r="D2881" s="25">
        <v>43700</v>
      </c>
      <c r="E2881" s="25">
        <v>43857</v>
      </c>
      <c r="F2881" s="11">
        <f>YEAR(Abayomis_Table[[#This Row],[OrderDate]])</f>
        <v>2020</v>
      </c>
      <c r="G2881" s="25">
        <v>43884</v>
      </c>
      <c r="H2881" s="25">
        <v>43889</v>
      </c>
      <c r="I2881" s="11" t="s">
        <v>21</v>
      </c>
      <c r="J2881" s="11">
        <v>16</v>
      </c>
      <c r="K2881" s="11">
        <v>36</v>
      </c>
      <c r="L2881" s="11">
        <v>85</v>
      </c>
      <c r="M2881" s="11">
        <v>28</v>
      </c>
      <c r="N2881" s="11">
        <v>3</v>
      </c>
      <c r="O2881" s="15">
        <v>0.05</v>
      </c>
      <c r="P2881" s="14">
        <v>641.66</v>
      </c>
      <c r="Q2881" s="14">
        <v>1051.9000000000001</v>
      </c>
      <c r="R2881" s="11" t="s">
        <v>22</v>
      </c>
      <c r="S2881" s="14">
        <v>3155.7000000000003</v>
      </c>
      <c r="T2881" s="14">
        <v>2997.915</v>
      </c>
      <c r="U2881" s="14">
        <v>1072.9349999999999</v>
      </c>
      <c r="V2881" s="11" t="s">
        <v>32</v>
      </c>
      <c r="W2881" s="26">
        <v>0.3578937361466219</v>
      </c>
      <c r="X2881" s="11">
        <v>5</v>
      </c>
      <c r="Y2881" s="11">
        <v>27</v>
      </c>
    </row>
    <row r="2882" spans="1:25" x14ac:dyDescent="0.45">
      <c r="A2882" s="11" t="s">
        <v>2914</v>
      </c>
      <c r="B2882" s="11" t="s">
        <v>36</v>
      </c>
      <c r="C2882" s="11" t="s">
        <v>28</v>
      </c>
      <c r="D2882" s="25">
        <v>43800</v>
      </c>
      <c r="E2882" s="25">
        <v>43857</v>
      </c>
      <c r="F2882" s="11">
        <f>YEAR(Abayomis_Table[[#This Row],[OrderDate]])</f>
        <v>2020</v>
      </c>
      <c r="G2882" s="25">
        <v>43880</v>
      </c>
      <c r="H2882" s="25">
        <v>43890</v>
      </c>
      <c r="I2882" s="11" t="s">
        <v>21</v>
      </c>
      <c r="J2882" s="11">
        <v>23</v>
      </c>
      <c r="K2882" s="11">
        <v>20</v>
      </c>
      <c r="L2882" s="11">
        <v>153</v>
      </c>
      <c r="M2882" s="11">
        <v>10</v>
      </c>
      <c r="N2882" s="11">
        <v>6</v>
      </c>
      <c r="O2882" s="15">
        <v>0.1</v>
      </c>
      <c r="P2882" s="14">
        <v>137.08000000000001</v>
      </c>
      <c r="Q2882" s="14">
        <v>207.7</v>
      </c>
      <c r="R2882" s="11" t="s">
        <v>22</v>
      </c>
      <c r="S2882" s="14">
        <v>1246.1999999999998</v>
      </c>
      <c r="T2882" s="14">
        <v>1121.58</v>
      </c>
      <c r="U2882" s="14">
        <v>299.09999999999991</v>
      </c>
      <c r="V2882" s="11" t="s">
        <v>23</v>
      </c>
      <c r="W2882" s="26">
        <v>0.26667736585887758</v>
      </c>
      <c r="X2882" s="11">
        <v>10</v>
      </c>
      <c r="Y2882" s="11">
        <v>23</v>
      </c>
    </row>
    <row r="2883" spans="1:25" x14ac:dyDescent="0.45">
      <c r="A2883" s="11" t="s">
        <v>2915</v>
      </c>
      <c r="B2883" s="11" t="s">
        <v>19</v>
      </c>
      <c r="C2883" s="11" t="s">
        <v>20</v>
      </c>
      <c r="D2883" s="25">
        <v>43800</v>
      </c>
      <c r="E2883" s="25">
        <v>43857</v>
      </c>
      <c r="F2883" s="11">
        <f>YEAR(Abayomis_Table[[#This Row],[OrderDate]])</f>
        <v>2020</v>
      </c>
      <c r="G2883" s="25">
        <v>43884</v>
      </c>
      <c r="H2883" s="25">
        <v>43891</v>
      </c>
      <c r="I2883" s="11" t="s">
        <v>21</v>
      </c>
      <c r="J2883" s="11">
        <v>5</v>
      </c>
      <c r="K2883" s="11">
        <v>36</v>
      </c>
      <c r="L2883" s="11">
        <v>249</v>
      </c>
      <c r="M2883" s="11">
        <v>16</v>
      </c>
      <c r="N2883" s="11">
        <v>4</v>
      </c>
      <c r="O2883" s="15">
        <v>0.05</v>
      </c>
      <c r="P2883" s="14">
        <v>637.77</v>
      </c>
      <c r="Q2883" s="14">
        <v>1118.9000000000001</v>
      </c>
      <c r="R2883" s="11" t="s">
        <v>22</v>
      </c>
      <c r="S2883" s="14">
        <v>4475.6000000000004</v>
      </c>
      <c r="T2883" s="14">
        <v>4251.82</v>
      </c>
      <c r="U2883" s="14">
        <v>1700.7399999999998</v>
      </c>
      <c r="V2883" s="11" t="s">
        <v>32</v>
      </c>
      <c r="W2883" s="26">
        <v>0.40000282232079437</v>
      </c>
      <c r="X2883" s="11">
        <v>7</v>
      </c>
      <c r="Y2883" s="11">
        <v>27</v>
      </c>
    </row>
    <row r="2884" spans="1:25" x14ac:dyDescent="0.45">
      <c r="A2884" s="11" t="s">
        <v>2916</v>
      </c>
      <c r="B2884" s="11" t="s">
        <v>19</v>
      </c>
      <c r="C2884" s="11" t="s">
        <v>20</v>
      </c>
      <c r="D2884" s="25">
        <v>43700</v>
      </c>
      <c r="E2884" s="25">
        <v>43857</v>
      </c>
      <c r="F2884" s="11">
        <f>YEAR(Abayomis_Table[[#This Row],[OrderDate]])</f>
        <v>2020</v>
      </c>
      <c r="G2884" s="25">
        <v>43867</v>
      </c>
      <c r="H2884" s="25">
        <v>43875</v>
      </c>
      <c r="I2884" s="11" t="s">
        <v>21</v>
      </c>
      <c r="J2884" s="11">
        <v>6</v>
      </c>
      <c r="K2884" s="11">
        <v>11</v>
      </c>
      <c r="L2884" s="11">
        <v>241</v>
      </c>
      <c r="M2884" s="11">
        <v>47</v>
      </c>
      <c r="N2884" s="11">
        <v>5</v>
      </c>
      <c r="O2884" s="15">
        <v>7.4999999999999997E-2</v>
      </c>
      <c r="P2884" s="14">
        <v>163.61000000000001</v>
      </c>
      <c r="Q2884" s="14">
        <v>221.1</v>
      </c>
      <c r="R2884" s="11" t="s">
        <v>22</v>
      </c>
      <c r="S2884" s="14">
        <v>1105.5</v>
      </c>
      <c r="T2884" s="14">
        <v>1022.5875000000001</v>
      </c>
      <c r="U2884" s="14">
        <v>204.53750000000002</v>
      </c>
      <c r="V2884" s="11" t="s">
        <v>23</v>
      </c>
      <c r="W2884" s="26">
        <v>0.20001955822851344</v>
      </c>
      <c r="X2884" s="11">
        <v>8</v>
      </c>
      <c r="Y2884" s="11">
        <v>10</v>
      </c>
    </row>
    <row r="2885" spans="1:25" x14ac:dyDescent="0.45">
      <c r="A2885" s="11" t="s">
        <v>2917</v>
      </c>
      <c r="B2885" s="11" t="s">
        <v>19</v>
      </c>
      <c r="C2885" s="11" t="s">
        <v>28</v>
      </c>
      <c r="D2885" s="25">
        <v>43800</v>
      </c>
      <c r="E2885" s="25">
        <v>43857</v>
      </c>
      <c r="F2885" s="11">
        <f>YEAR(Abayomis_Table[[#This Row],[OrderDate]])</f>
        <v>2020</v>
      </c>
      <c r="G2885" s="25">
        <v>43869</v>
      </c>
      <c r="H2885" s="25">
        <v>43871</v>
      </c>
      <c r="I2885" s="11" t="s">
        <v>21</v>
      </c>
      <c r="J2885" s="11">
        <v>5</v>
      </c>
      <c r="K2885" s="11">
        <v>39</v>
      </c>
      <c r="L2885" s="11">
        <v>147</v>
      </c>
      <c r="M2885" s="11">
        <v>8</v>
      </c>
      <c r="N2885" s="11">
        <v>8</v>
      </c>
      <c r="O2885" s="15">
        <v>0.2</v>
      </c>
      <c r="P2885" s="14">
        <v>1417.45</v>
      </c>
      <c r="Q2885" s="14">
        <v>1728.6</v>
      </c>
      <c r="R2885" s="11" t="s">
        <v>22</v>
      </c>
      <c r="S2885" s="14">
        <v>13828.8</v>
      </c>
      <c r="T2885" s="14">
        <v>11063.04</v>
      </c>
      <c r="U2885" s="14">
        <v>-276.55999999999949</v>
      </c>
      <c r="V2885" s="11" t="s">
        <v>30</v>
      </c>
      <c r="W2885" s="26">
        <v>-2.4998553742913293E-2</v>
      </c>
      <c r="X2885" s="11">
        <v>2</v>
      </c>
      <c r="Y2885" s="11">
        <v>12</v>
      </c>
    </row>
    <row r="2886" spans="1:25" x14ac:dyDescent="0.45">
      <c r="A2886" s="11" t="s">
        <v>2918</v>
      </c>
      <c r="B2886" s="11" t="s">
        <v>27</v>
      </c>
      <c r="C2886" s="11" t="s">
        <v>47</v>
      </c>
      <c r="D2886" s="25">
        <v>43800</v>
      </c>
      <c r="E2886" s="25">
        <v>43857</v>
      </c>
      <c r="F2886" s="11">
        <f>YEAR(Abayomis_Table[[#This Row],[OrderDate]])</f>
        <v>2020</v>
      </c>
      <c r="G2886" s="25">
        <v>43865</v>
      </c>
      <c r="H2886" s="25">
        <v>43866</v>
      </c>
      <c r="I2886" s="11" t="s">
        <v>21</v>
      </c>
      <c r="J2886" s="11">
        <v>13</v>
      </c>
      <c r="K2886" s="11">
        <v>32</v>
      </c>
      <c r="L2886" s="11">
        <v>9</v>
      </c>
      <c r="M2886" s="11">
        <v>3</v>
      </c>
      <c r="N2886" s="11">
        <v>1</v>
      </c>
      <c r="O2886" s="15">
        <v>0.05</v>
      </c>
      <c r="P2886" s="14">
        <v>497.41</v>
      </c>
      <c r="Q2886" s="14">
        <v>857.6</v>
      </c>
      <c r="R2886" s="11" t="s">
        <v>22</v>
      </c>
      <c r="S2886" s="14">
        <v>857.6</v>
      </c>
      <c r="T2886" s="14">
        <v>814.72</v>
      </c>
      <c r="U2886" s="14">
        <v>317.31</v>
      </c>
      <c r="V2886" s="11" t="s">
        <v>32</v>
      </c>
      <c r="W2886" s="26">
        <v>0.38947122937941869</v>
      </c>
      <c r="X2886" s="11">
        <v>1</v>
      </c>
      <c r="Y2886" s="11">
        <v>8</v>
      </c>
    </row>
    <row r="2887" spans="1:25" x14ac:dyDescent="0.45">
      <c r="A2887" s="11" t="s">
        <v>2919</v>
      </c>
      <c r="B2887" s="11" t="s">
        <v>19</v>
      </c>
      <c r="C2887" s="11" t="s">
        <v>47</v>
      </c>
      <c r="D2887" s="25">
        <v>43800</v>
      </c>
      <c r="E2887" s="25">
        <v>43857</v>
      </c>
      <c r="F2887" s="11">
        <f>YEAR(Abayomis_Table[[#This Row],[OrderDate]])</f>
        <v>2020</v>
      </c>
      <c r="G2887" s="25">
        <v>43878</v>
      </c>
      <c r="H2887" s="25">
        <v>43881</v>
      </c>
      <c r="I2887" s="11" t="s">
        <v>21</v>
      </c>
      <c r="J2887" s="11">
        <v>6</v>
      </c>
      <c r="K2887" s="11">
        <v>43</v>
      </c>
      <c r="L2887" s="11">
        <v>42</v>
      </c>
      <c r="M2887" s="11">
        <v>16</v>
      </c>
      <c r="N2887" s="11">
        <v>5</v>
      </c>
      <c r="O2887" s="15">
        <v>7.4999999999999997E-2</v>
      </c>
      <c r="P2887" s="14">
        <v>2418.4299999999998</v>
      </c>
      <c r="Q2887" s="14">
        <v>5038.3999999999996</v>
      </c>
      <c r="R2887" s="11" t="s">
        <v>22</v>
      </c>
      <c r="S2887" s="14">
        <v>25192</v>
      </c>
      <c r="T2887" s="14">
        <v>23302.600000000002</v>
      </c>
      <c r="U2887" s="14">
        <v>11210.450000000003</v>
      </c>
      <c r="V2887" s="11" t="s">
        <v>23</v>
      </c>
      <c r="W2887" s="26">
        <v>0.48108151021774398</v>
      </c>
      <c r="X2887" s="11">
        <v>3</v>
      </c>
      <c r="Y2887" s="11">
        <v>21</v>
      </c>
    </row>
    <row r="2888" spans="1:25" x14ac:dyDescent="0.45">
      <c r="A2888" s="11" t="s">
        <v>2920</v>
      </c>
      <c r="B2888" s="11" t="s">
        <v>27</v>
      </c>
      <c r="C2888" s="11" t="s">
        <v>28</v>
      </c>
      <c r="D2888" s="25">
        <v>43700</v>
      </c>
      <c r="E2888" s="25">
        <v>43857</v>
      </c>
      <c r="F2888" s="11">
        <f>YEAR(Abayomis_Table[[#This Row],[OrderDate]])</f>
        <v>2020</v>
      </c>
      <c r="G2888" s="25">
        <v>43885</v>
      </c>
      <c r="H2888" s="25">
        <v>43894</v>
      </c>
      <c r="I2888" s="11" t="s">
        <v>21</v>
      </c>
      <c r="J2888" s="11">
        <v>18</v>
      </c>
      <c r="K2888" s="11">
        <v>3</v>
      </c>
      <c r="L2888" s="11">
        <v>140</v>
      </c>
      <c r="M2888" s="11">
        <v>31</v>
      </c>
      <c r="N2888" s="11">
        <v>7</v>
      </c>
      <c r="O2888" s="15">
        <v>0.05</v>
      </c>
      <c r="P2888" s="14">
        <v>1403.32</v>
      </c>
      <c r="Q2888" s="14">
        <v>2378.5</v>
      </c>
      <c r="R2888" s="11" t="s">
        <v>22</v>
      </c>
      <c r="S2888" s="14">
        <v>16649.5</v>
      </c>
      <c r="T2888" s="14">
        <v>15817.025</v>
      </c>
      <c r="U2888" s="14">
        <v>5993.7849999999999</v>
      </c>
      <c r="V2888" s="11" t="s">
        <v>32</v>
      </c>
      <c r="W2888" s="26">
        <v>0.37894515561554715</v>
      </c>
      <c r="X2888" s="11">
        <v>9</v>
      </c>
      <c r="Y2888" s="11">
        <v>28</v>
      </c>
    </row>
    <row r="2889" spans="1:25" x14ac:dyDescent="0.45">
      <c r="A2889" s="11" t="s">
        <v>2921</v>
      </c>
      <c r="B2889" s="11" t="s">
        <v>27</v>
      </c>
      <c r="C2889" s="11" t="s">
        <v>25</v>
      </c>
      <c r="D2889" s="25">
        <v>43700</v>
      </c>
      <c r="E2889" s="25">
        <v>43856</v>
      </c>
      <c r="F2889" s="11">
        <f>YEAR(Abayomis_Table[[#This Row],[OrderDate]])</f>
        <v>2020</v>
      </c>
      <c r="G2889" s="25">
        <v>43873</v>
      </c>
      <c r="H2889" s="25">
        <v>43874</v>
      </c>
      <c r="I2889" s="11" t="s">
        <v>21</v>
      </c>
      <c r="J2889" s="11">
        <v>19</v>
      </c>
      <c r="K2889" s="11">
        <v>34</v>
      </c>
      <c r="L2889" s="11">
        <v>340</v>
      </c>
      <c r="M2889" s="11">
        <v>5</v>
      </c>
      <c r="N2889" s="11">
        <v>1</v>
      </c>
      <c r="O2889" s="15">
        <v>0.1</v>
      </c>
      <c r="P2889" s="14">
        <v>3344.24</v>
      </c>
      <c r="Q2889" s="14">
        <v>5668.2</v>
      </c>
      <c r="R2889" s="11" t="s">
        <v>22</v>
      </c>
      <c r="S2889" s="14">
        <v>5668.2</v>
      </c>
      <c r="T2889" s="14">
        <v>5101.38</v>
      </c>
      <c r="U2889" s="14">
        <v>1757.1400000000003</v>
      </c>
      <c r="V2889" s="11" t="s">
        <v>23</v>
      </c>
      <c r="W2889" s="26">
        <v>0.3444440523936661</v>
      </c>
      <c r="X2889" s="11">
        <v>1</v>
      </c>
      <c r="Y2889" s="11">
        <v>17</v>
      </c>
    </row>
    <row r="2890" spans="1:25" x14ac:dyDescent="0.45">
      <c r="A2890" s="11" t="s">
        <v>2922</v>
      </c>
      <c r="B2890" s="11" t="s">
        <v>19</v>
      </c>
      <c r="C2890" s="11" t="s">
        <v>28</v>
      </c>
      <c r="D2890" s="25">
        <v>43700</v>
      </c>
      <c r="E2890" s="25">
        <v>43856</v>
      </c>
      <c r="F2890" s="11">
        <f>YEAR(Abayomis_Table[[#This Row],[OrderDate]])</f>
        <v>2020</v>
      </c>
      <c r="G2890" s="25">
        <v>43873</v>
      </c>
      <c r="H2890" s="25">
        <v>43877</v>
      </c>
      <c r="I2890" s="11" t="s">
        <v>21</v>
      </c>
      <c r="J2890" s="11">
        <v>2</v>
      </c>
      <c r="K2890" s="11">
        <v>2</v>
      </c>
      <c r="L2890" s="11">
        <v>169</v>
      </c>
      <c r="M2890" s="11">
        <v>17</v>
      </c>
      <c r="N2890" s="11">
        <v>3</v>
      </c>
      <c r="O2890" s="15">
        <v>0.3</v>
      </c>
      <c r="P2890" s="14">
        <v>1106.8399999999999</v>
      </c>
      <c r="Q2890" s="14">
        <v>1876</v>
      </c>
      <c r="R2890" s="11" t="s">
        <v>22</v>
      </c>
      <c r="S2890" s="14">
        <v>5628</v>
      </c>
      <c r="T2890" s="14">
        <v>3939.6</v>
      </c>
      <c r="U2890" s="14">
        <v>619.08000000000038</v>
      </c>
      <c r="V2890" s="11" t="s">
        <v>30</v>
      </c>
      <c r="W2890" s="26">
        <v>0.15714285714285725</v>
      </c>
      <c r="X2890" s="11">
        <v>4</v>
      </c>
      <c r="Y2890" s="11">
        <v>17</v>
      </c>
    </row>
    <row r="2891" spans="1:25" x14ac:dyDescent="0.45">
      <c r="A2891" s="11" t="s">
        <v>2923</v>
      </c>
      <c r="B2891" s="11" t="s">
        <v>19</v>
      </c>
      <c r="C2891" s="11" t="s">
        <v>25</v>
      </c>
      <c r="D2891" s="25">
        <v>43800</v>
      </c>
      <c r="E2891" s="25">
        <v>43856</v>
      </c>
      <c r="F2891" s="11">
        <f>YEAR(Abayomis_Table[[#This Row],[OrderDate]])</f>
        <v>2020</v>
      </c>
      <c r="G2891" s="25">
        <v>43864</v>
      </c>
      <c r="H2891" s="25">
        <v>43865</v>
      </c>
      <c r="I2891" s="11" t="s">
        <v>21</v>
      </c>
      <c r="J2891" s="11">
        <v>1</v>
      </c>
      <c r="K2891" s="11">
        <v>29</v>
      </c>
      <c r="L2891" s="11">
        <v>366</v>
      </c>
      <c r="M2891" s="11">
        <v>2</v>
      </c>
      <c r="N2891" s="11">
        <v>6</v>
      </c>
      <c r="O2891" s="15">
        <v>0.1</v>
      </c>
      <c r="P2891" s="14">
        <v>886.41</v>
      </c>
      <c r="Q2891" s="14">
        <v>1969.8</v>
      </c>
      <c r="R2891" s="11" t="s">
        <v>22</v>
      </c>
      <c r="S2891" s="14">
        <v>11818.8</v>
      </c>
      <c r="T2891" s="14">
        <v>10636.92</v>
      </c>
      <c r="U2891" s="14">
        <v>5318.46</v>
      </c>
      <c r="V2891" s="11" t="s">
        <v>23</v>
      </c>
      <c r="W2891" s="26">
        <v>0.5</v>
      </c>
      <c r="X2891" s="11">
        <v>1</v>
      </c>
      <c r="Y2891" s="11">
        <v>8</v>
      </c>
    </row>
    <row r="2892" spans="1:25" x14ac:dyDescent="0.45">
      <c r="A2892" s="11" t="s">
        <v>2924</v>
      </c>
      <c r="B2892" s="11" t="s">
        <v>19</v>
      </c>
      <c r="C2892" s="11" t="s">
        <v>34</v>
      </c>
      <c r="D2892" s="25">
        <v>43700</v>
      </c>
      <c r="E2892" s="25">
        <v>43856</v>
      </c>
      <c r="F2892" s="11">
        <f>YEAR(Abayomis_Table[[#This Row],[OrderDate]])</f>
        <v>2020</v>
      </c>
      <c r="G2892" s="25">
        <v>43876</v>
      </c>
      <c r="H2892" s="25">
        <v>43880</v>
      </c>
      <c r="I2892" s="11" t="s">
        <v>21</v>
      </c>
      <c r="J2892" s="11">
        <v>1</v>
      </c>
      <c r="K2892" s="11">
        <v>25</v>
      </c>
      <c r="L2892" s="11">
        <v>276</v>
      </c>
      <c r="M2892" s="11">
        <v>25</v>
      </c>
      <c r="N2892" s="11">
        <v>5</v>
      </c>
      <c r="O2892" s="15">
        <v>0.2</v>
      </c>
      <c r="P2892" s="14">
        <v>2727.17</v>
      </c>
      <c r="Q2892" s="14">
        <v>5681.6</v>
      </c>
      <c r="R2892" s="11" t="s">
        <v>22</v>
      </c>
      <c r="S2892" s="14">
        <v>28408</v>
      </c>
      <c r="T2892" s="14">
        <v>22726.400000000001</v>
      </c>
      <c r="U2892" s="14">
        <v>9090.5500000000011</v>
      </c>
      <c r="V2892" s="11" t="s">
        <v>30</v>
      </c>
      <c r="W2892" s="26">
        <v>0.39999955998310338</v>
      </c>
      <c r="X2892" s="11">
        <v>4</v>
      </c>
      <c r="Y2892" s="11">
        <v>20</v>
      </c>
    </row>
    <row r="2893" spans="1:25" x14ac:dyDescent="0.45">
      <c r="A2893" s="11" t="s">
        <v>2925</v>
      </c>
      <c r="B2893" s="11" t="s">
        <v>19</v>
      </c>
      <c r="C2893" s="11" t="s">
        <v>28</v>
      </c>
      <c r="D2893" s="25">
        <v>43800</v>
      </c>
      <c r="E2893" s="25">
        <v>43856</v>
      </c>
      <c r="F2893" s="11">
        <f>YEAR(Abayomis_Table[[#This Row],[OrderDate]])</f>
        <v>2020</v>
      </c>
      <c r="G2893" s="25">
        <v>43864</v>
      </c>
      <c r="H2893" s="25">
        <v>43870</v>
      </c>
      <c r="I2893" s="11" t="s">
        <v>21</v>
      </c>
      <c r="J2893" s="11">
        <v>1</v>
      </c>
      <c r="K2893" s="11">
        <v>22</v>
      </c>
      <c r="L2893" s="11">
        <v>147</v>
      </c>
      <c r="M2893" s="11">
        <v>29</v>
      </c>
      <c r="N2893" s="11">
        <v>5</v>
      </c>
      <c r="O2893" s="15">
        <v>0.15</v>
      </c>
      <c r="P2893" s="14">
        <v>442.2</v>
      </c>
      <c r="Q2893" s="14">
        <v>1105.5</v>
      </c>
      <c r="R2893" s="11" t="s">
        <v>22</v>
      </c>
      <c r="S2893" s="14">
        <v>5527.5</v>
      </c>
      <c r="T2893" s="14">
        <v>4698.375</v>
      </c>
      <c r="U2893" s="14">
        <v>2487.375</v>
      </c>
      <c r="V2893" s="11" t="s">
        <v>23</v>
      </c>
      <c r="W2893" s="26">
        <v>0.52941176470588236</v>
      </c>
      <c r="X2893" s="11">
        <v>6</v>
      </c>
      <c r="Y2893" s="11">
        <v>8</v>
      </c>
    </row>
    <row r="2894" spans="1:25" x14ac:dyDescent="0.45">
      <c r="A2894" s="11" t="s">
        <v>2926</v>
      </c>
      <c r="B2894" s="11" t="s">
        <v>19</v>
      </c>
      <c r="C2894" s="11" t="s">
        <v>41</v>
      </c>
      <c r="D2894" s="25">
        <v>43800</v>
      </c>
      <c r="E2894" s="25">
        <v>43856</v>
      </c>
      <c r="F2894" s="11">
        <f>YEAR(Abayomis_Table[[#This Row],[OrderDate]])</f>
        <v>2020</v>
      </c>
      <c r="G2894" s="25">
        <v>43863</v>
      </c>
      <c r="H2894" s="25">
        <v>43866</v>
      </c>
      <c r="I2894" s="11" t="s">
        <v>21</v>
      </c>
      <c r="J2894" s="11">
        <v>5</v>
      </c>
      <c r="K2894" s="11">
        <v>3</v>
      </c>
      <c r="L2894" s="11">
        <v>64</v>
      </c>
      <c r="M2894" s="11">
        <v>2</v>
      </c>
      <c r="N2894" s="11">
        <v>7</v>
      </c>
      <c r="O2894" s="15">
        <v>0.15</v>
      </c>
      <c r="P2894" s="14">
        <v>2170.8000000000002</v>
      </c>
      <c r="Q2894" s="14">
        <v>5427</v>
      </c>
      <c r="R2894" s="11" t="s">
        <v>22</v>
      </c>
      <c r="S2894" s="14">
        <v>37989</v>
      </c>
      <c r="T2894" s="14">
        <v>32290.649999999998</v>
      </c>
      <c r="U2894" s="14">
        <v>17095.049999999996</v>
      </c>
      <c r="V2894" s="11" t="s">
        <v>23</v>
      </c>
      <c r="W2894" s="26">
        <v>0.52941176470588225</v>
      </c>
      <c r="X2894" s="11">
        <v>3</v>
      </c>
      <c r="Y2894" s="11">
        <v>7</v>
      </c>
    </row>
    <row r="2895" spans="1:25" x14ac:dyDescent="0.45">
      <c r="A2895" s="11" t="s">
        <v>2927</v>
      </c>
      <c r="B2895" s="11" t="s">
        <v>19</v>
      </c>
      <c r="C2895" s="11" t="s">
        <v>20</v>
      </c>
      <c r="D2895" s="25">
        <v>43700</v>
      </c>
      <c r="E2895" s="25">
        <v>43856</v>
      </c>
      <c r="F2895" s="11">
        <f>YEAR(Abayomis_Table[[#This Row],[OrderDate]])</f>
        <v>2020</v>
      </c>
      <c r="G2895" s="25">
        <v>43877</v>
      </c>
      <c r="H2895" s="25">
        <v>43887</v>
      </c>
      <c r="I2895" s="11" t="s">
        <v>21</v>
      </c>
      <c r="J2895" s="11">
        <v>1</v>
      </c>
      <c r="K2895" s="11">
        <v>15</v>
      </c>
      <c r="L2895" s="11">
        <v>244</v>
      </c>
      <c r="M2895" s="11">
        <v>26</v>
      </c>
      <c r="N2895" s="11">
        <v>5</v>
      </c>
      <c r="O2895" s="15">
        <v>7.4999999999999997E-2</v>
      </c>
      <c r="P2895" s="14">
        <v>836.16</v>
      </c>
      <c r="Q2895" s="14">
        <v>1045.2</v>
      </c>
      <c r="R2895" s="11" t="s">
        <v>22</v>
      </c>
      <c r="S2895" s="14">
        <v>5226</v>
      </c>
      <c r="T2895" s="14">
        <v>4834.05</v>
      </c>
      <c r="U2895" s="14">
        <v>653.25</v>
      </c>
      <c r="V2895" s="11" t="s">
        <v>23</v>
      </c>
      <c r="W2895" s="26">
        <v>0.13513513513513514</v>
      </c>
      <c r="X2895" s="11">
        <v>10</v>
      </c>
      <c r="Y2895" s="11">
        <v>21</v>
      </c>
    </row>
    <row r="2896" spans="1:25" x14ac:dyDescent="0.45">
      <c r="A2896" s="11" t="s">
        <v>2928</v>
      </c>
      <c r="B2896" s="11" t="s">
        <v>19</v>
      </c>
      <c r="C2896" s="11" t="s">
        <v>25</v>
      </c>
      <c r="D2896" s="25">
        <v>43800</v>
      </c>
      <c r="E2896" s="25">
        <v>43855</v>
      </c>
      <c r="F2896" s="11">
        <f>YEAR(Abayomis_Table[[#This Row],[OrderDate]])</f>
        <v>2020</v>
      </c>
      <c r="G2896" s="25">
        <v>43857</v>
      </c>
      <c r="H2896" s="25">
        <v>43866</v>
      </c>
      <c r="I2896" s="11" t="s">
        <v>21</v>
      </c>
      <c r="J2896" s="11">
        <v>4</v>
      </c>
      <c r="K2896" s="11">
        <v>16</v>
      </c>
      <c r="L2896" s="11">
        <v>352</v>
      </c>
      <c r="M2896" s="11">
        <v>29</v>
      </c>
      <c r="N2896" s="11">
        <v>6</v>
      </c>
      <c r="O2896" s="15">
        <v>0.15</v>
      </c>
      <c r="P2896" s="14">
        <v>102.78</v>
      </c>
      <c r="Q2896" s="14">
        <v>174.2</v>
      </c>
      <c r="R2896" s="11" t="s">
        <v>22</v>
      </c>
      <c r="S2896" s="14">
        <v>1045.1999999999998</v>
      </c>
      <c r="T2896" s="14">
        <v>888.41999999999985</v>
      </c>
      <c r="U2896" s="14">
        <v>271.73999999999978</v>
      </c>
      <c r="V2896" s="11" t="s">
        <v>23</v>
      </c>
      <c r="W2896" s="26">
        <v>0.30586884581616786</v>
      </c>
      <c r="X2896" s="11">
        <v>9</v>
      </c>
      <c r="Y2896" s="11">
        <v>2</v>
      </c>
    </row>
    <row r="2897" spans="1:25" x14ac:dyDescent="0.45">
      <c r="A2897" s="11" t="s">
        <v>2929</v>
      </c>
      <c r="B2897" s="11" t="s">
        <v>19</v>
      </c>
      <c r="C2897" s="11" t="s">
        <v>41</v>
      </c>
      <c r="D2897" s="25">
        <v>43800</v>
      </c>
      <c r="E2897" s="25">
        <v>43855</v>
      </c>
      <c r="F2897" s="11">
        <f>YEAR(Abayomis_Table[[#This Row],[OrderDate]])</f>
        <v>2020</v>
      </c>
      <c r="G2897" s="25">
        <v>43866</v>
      </c>
      <c r="H2897" s="25">
        <v>43867</v>
      </c>
      <c r="I2897" s="11" t="s">
        <v>21</v>
      </c>
      <c r="J2897" s="11">
        <v>6</v>
      </c>
      <c r="K2897" s="11">
        <v>26</v>
      </c>
      <c r="L2897" s="11">
        <v>73</v>
      </c>
      <c r="M2897" s="11">
        <v>22</v>
      </c>
      <c r="N2897" s="11">
        <v>5</v>
      </c>
      <c r="O2897" s="15">
        <v>0.05</v>
      </c>
      <c r="P2897" s="14">
        <v>1055.25</v>
      </c>
      <c r="Q2897" s="14">
        <v>2512.5</v>
      </c>
      <c r="R2897" s="11" t="s">
        <v>22</v>
      </c>
      <c r="S2897" s="14">
        <v>12562.5</v>
      </c>
      <c r="T2897" s="14">
        <v>11934.375</v>
      </c>
      <c r="U2897" s="14">
        <v>6658.125</v>
      </c>
      <c r="V2897" s="11" t="s">
        <v>32</v>
      </c>
      <c r="W2897" s="26">
        <v>0.55789473684210522</v>
      </c>
      <c r="X2897" s="11">
        <v>1</v>
      </c>
      <c r="Y2897" s="11">
        <v>11</v>
      </c>
    </row>
    <row r="2898" spans="1:25" x14ac:dyDescent="0.45">
      <c r="A2898" s="11" t="s">
        <v>2930</v>
      </c>
      <c r="B2898" s="11" t="s">
        <v>19</v>
      </c>
      <c r="C2898" s="11" t="s">
        <v>34</v>
      </c>
      <c r="D2898" s="25">
        <v>43700</v>
      </c>
      <c r="E2898" s="25">
        <v>43855</v>
      </c>
      <c r="F2898" s="11">
        <f>YEAR(Abayomis_Table[[#This Row],[OrderDate]])</f>
        <v>2020</v>
      </c>
      <c r="G2898" s="25">
        <v>43866</v>
      </c>
      <c r="H2898" s="25">
        <v>43875</v>
      </c>
      <c r="I2898" s="11" t="s">
        <v>21</v>
      </c>
      <c r="J2898" s="11">
        <v>10</v>
      </c>
      <c r="K2898" s="11">
        <v>46</v>
      </c>
      <c r="L2898" s="11">
        <v>301</v>
      </c>
      <c r="M2898" s="11">
        <v>18</v>
      </c>
      <c r="N2898" s="11">
        <v>3</v>
      </c>
      <c r="O2898" s="15">
        <v>0.1</v>
      </c>
      <c r="P2898" s="14">
        <v>1494.64</v>
      </c>
      <c r="Q2898" s="14">
        <v>1916.2</v>
      </c>
      <c r="R2898" s="11" t="s">
        <v>22</v>
      </c>
      <c r="S2898" s="14">
        <v>5748.6</v>
      </c>
      <c r="T2898" s="14">
        <v>5173.7400000000007</v>
      </c>
      <c r="U2898" s="14">
        <v>689.82000000000062</v>
      </c>
      <c r="V2898" s="11" t="s">
        <v>23</v>
      </c>
      <c r="W2898" s="26">
        <v>0.13333101392802896</v>
      </c>
      <c r="X2898" s="11">
        <v>9</v>
      </c>
      <c r="Y2898" s="11">
        <v>11</v>
      </c>
    </row>
    <row r="2899" spans="1:25" x14ac:dyDescent="0.45">
      <c r="A2899" s="11" t="s">
        <v>2931</v>
      </c>
      <c r="B2899" s="11" t="s">
        <v>19</v>
      </c>
      <c r="C2899" s="11" t="s">
        <v>47</v>
      </c>
      <c r="D2899" s="25">
        <v>43800</v>
      </c>
      <c r="E2899" s="25">
        <v>43855</v>
      </c>
      <c r="F2899" s="11">
        <f>YEAR(Abayomis_Table[[#This Row],[OrderDate]])</f>
        <v>2020</v>
      </c>
      <c r="G2899" s="25">
        <v>43863</v>
      </c>
      <c r="H2899" s="25">
        <v>43865</v>
      </c>
      <c r="I2899" s="11" t="s">
        <v>21</v>
      </c>
      <c r="J2899" s="11">
        <v>12</v>
      </c>
      <c r="K2899" s="11">
        <v>3</v>
      </c>
      <c r="L2899" s="11">
        <v>29</v>
      </c>
      <c r="M2899" s="11">
        <v>22</v>
      </c>
      <c r="N2899" s="11">
        <v>8</v>
      </c>
      <c r="O2899" s="15">
        <v>0.05</v>
      </c>
      <c r="P2899" s="14">
        <v>1877.74</v>
      </c>
      <c r="Q2899" s="14">
        <v>2318.1999999999998</v>
      </c>
      <c r="R2899" s="11" t="s">
        <v>22</v>
      </c>
      <c r="S2899" s="14">
        <v>18545.599999999999</v>
      </c>
      <c r="T2899" s="14">
        <v>17618.319999999996</v>
      </c>
      <c r="U2899" s="14">
        <v>2596.399999999996</v>
      </c>
      <c r="V2899" s="11" t="s">
        <v>32</v>
      </c>
      <c r="W2899" s="26">
        <v>0.14736932919824344</v>
      </c>
      <c r="X2899" s="11">
        <v>2</v>
      </c>
      <c r="Y2899" s="11">
        <v>8</v>
      </c>
    </row>
    <row r="2900" spans="1:25" x14ac:dyDescent="0.45">
      <c r="A2900" s="11" t="s">
        <v>2932</v>
      </c>
      <c r="B2900" s="11" t="s">
        <v>19</v>
      </c>
      <c r="C2900" s="11" t="s">
        <v>28</v>
      </c>
      <c r="D2900" s="25">
        <v>43800</v>
      </c>
      <c r="E2900" s="25">
        <v>43855</v>
      </c>
      <c r="F2900" s="11">
        <f>YEAR(Abayomis_Table[[#This Row],[OrderDate]])</f>
        <v>2020</v>
      </c>
      <c r="G2900" s="25">
        <v>43867</v>
      </c>
      <c r="H2900" s="25">
        <v>43868</v>
      </c>
      <c r="I2900" s="11" t="s">
        <v>21</v>
      </c>
      <c r="J2900" s="11">
        <v>10</v>
      </c>
      <c r="K2900" s="11">
        <v>30</v>
      </c>
      <c r="L2900" s="11">
        <v>126</v>
      </c>
      <c r="M2900" s="11">
        <v>16</v>
      </c>
      <c r="N2900" s="11">
        <v>7</v>
      </c>
      <c r="O2900" s="15">
        <v>0.05</v>
      </c>
      <c r="P2900" s="14">
        <v>108.81</v>
      </c>
      <c r="Q2900" s="14">
        <v>194.3</v>
      </c>
      <c r="R2900" s="11" t="s">
        <v>22</v>
      </c>
      <c r="S2900" s="14">
        <v>1360.1000000000001</v>
      </c>
      <c r="T2900" s="14">
        <v>1292.095</v>
      </c>
      <c r="U2900" s="14">
        <v>530.42499999999995</v>
      </c>
      <c r="V2900" s="11" t="s">
        <v>32</v>
      </c>
      <c r="W2900" s="26">
        <v>0.4105154806728607</v>
      </c>
      <c r="X2900" s="11">
        <v>1</v>
      </c>
      <c r="Y2900" s="11">
        <v>12</v>
      </c>
    </row>
    <row r="2901" spans="1:25" x14ac:dyDescent="0.45">
      <c r="A2901" s="11" t="s">
        <v>2933</v>
      </c>
      <c r="B2901" s="11" t="s">
        <v>27</v>
      </c>
      <c r="C2901" s="11" t="s">
        <v>41</v>
      </c>
      <c r="D2901" s="25">
        <v>43700</v>
      </c>
      <c r="E2901" s="25">
        <v>43855</v>
      </c>
      <c r="F2901" s="11">
        <f>YEAR(Abayomis_Table[[#This Row],[OrderDate]])</f>
        <v>2020</v>
      </c>
      <c r="G2901" s="25">
        <v>43865</v>
      </c>
      <c r="H2901" s="25">
        <v>43867</v>
      </c>
      <c r="I2901" s="11" t="s">
        <v>21</v>
      </c>
      <c r="J2901" s="11">
        <v>17</v>
      </c>
      <c r="K2901" s="11">
        <v>18</v>
      </c>
      <c r="L2901" s="11">
        <v>84</v>
      </c>
      <c r="M2901" s="11">
        <v>2</v>
      </c>
      <c r="N2901" s="11">
        <v>5</v>
      </c>
      <c r="O2901" s="15">
        <v>0.05</v>
      </c>
      <c r="P2901" s="14">
        <v>2573.81</v>
      </c>
      <c r="Q2901" s="14">
        <v>3959.7</v>
      </c>
      <c r="R2901" s="11" t="s">
        <v>22</v>
      </c>
      <c r="S2901" s="14">
        <v>19798.5</v>
      </c>
      <c r="T2901" s="14">
        <v>18808.575000000001</v>
      </c>
      <c r="U2901" s="14">
        <v>5939.5250000000015</v>
      </c>
      <c r="V2901" s="11" t="s">
        <v>32</v>
      </c>
      <c r="W2901" s="26">
        <v>0.31578814450323861</v>
      </c>
      <c r="X2901" s="11">
        <v>2</v>
      </c>
      <c r="Y2901" s="11">
        <v>10</v>
      </c>
    </row>
    <row r="2902" spans="1:25" x14ac:dyDescent="0.45">
      <c r="A2902" s="11" t="s">
        <v>2934</v>
      </c>
      <c r="B2902" s="11" t="s">
        <v>36</v>
      </c>
      <c r="C2902" s="11" t="s">
        <v>28</v>
      </c>
      <c r="D2902" s="25">
        <v>43700</v>
      </c>
      <c r="E2902" s="25">
        <v>43854</v>
      </c>
      <c r="F2902" s="11">
        <f>YEAR(Abayomis_Table[[#This Row],[OrderDate]])</f>
        <v>2020</v>
      </c>
      <c r="G2902" s="25">
        <v>43868</v>
      </c>
      <c r="H2902" s="25">
        <v>43872</v>
      </c>
      <c r="I2902" s="11" t="s">
        <v>21</v>
      </c>
      <c r="J2902" s="11">
        <v>21</v>
      </c>
      <c r="K2902" s="11">
        <v>28</v>
      </c>
      <c r="L2902" s="11">
        <v>155</v>
      </c>
      <c r="M2902" s="11">
        <v>42</v>
      </c>
      <c r="N2902" s="11">
        <v>2</v>
      </c>
      <c r="O2902" s="15">
        <v>0.2</v>
      </c>
      <c r="P2902" s="14">
        <v>1703.01</v>
      </c>
      <c r="Q2902" s="14">
        <v>2398.6</v>
      </c>
      <c r="R2902" s="11" t="s">
        <v>22</v>
      </c>
      <c r="S2902" s="14">
        <v>4797.2</v>
      </c>
      <c r="T2902" s="14">
        <v>3837.76</v>
      </c>
      <c r="U2902" s="14">
        <v>431.74000000000024</v>
      </c>
      <c r="V2902" s="11" t="s">
        <v>30</v>
      </c>
      <c r="W2902" s="26">
        <v>0.11249791545067962</v>
      </c>
      <c r="X2902" s="11">
        <v>4</v>
      </c>
      <c r="Y2902" s="11">
        <v>14</v>
      </c>
    </row>
    <row r="2903" spans="1:25" x14ac:dyDescent="0.45">
      <c r="A2903" s="11" t="s">
        <v>2935</v>
      </c>
      <c r="B2903" s="11" t="s">
        <v>27</v>
      </c>
      <c r="C2903" s="11" t="s">
        <v>28</v>
      </c>
      <c r="D2903" s="25">
        <v>43800</v>
      </c>
      <c r="E2903" s="25">
        <v>43854</v>
      </c>
      <c r="F2903" s="11">
        <f>YEAR(Abayomis_Table[[#This Row],[OrderDate]])</f>
        <v>2020</v>
      </c>
      <c r="G2903" s="25">
        <v>43868</v>
      </c>
      <c r="H2903" s="25">
        <v>43878</v>
      </c>
      <c r="I2903" s="11" t="s">
        <v>21</v>
      </c>
      <c r="J2903" s="11">
        <v>15</v>
      </c>
      <c r="K2903" s="11">
        <v>26</v>
      </c>
      <c r="L2903" s="11">
        <v>131</v>
      </c>
      <c r="M2903" s="11">
        <v>36</v>
      </c>
      <c r="N2903" s="11">
        <v>3</v>
      </c>
      <c r="O2903" s="15">
        <v>0.3</v>
      </c>
      <c r="P2903" s="14">
        <v>2499.77</v>
      </c>
      <c r="Q2903" s="14">
        <v>3845.8</v>
      </c>
      <c r="R2903" s="11" t="s">
        <v>22</v>
      </c>
      <c r="S2903" s="14">
        <v>11537.400000000001</v>
      </c>
      <c r="T2903" s="14">
        <v>8076.18</v>
      </c>
      <c r="U2903" s="14">
        <v>576.8700000000008</v>
      </c>
      <c r="V2903" s="11" t="s">
        <v>30</v>
      </c>
      <c r="W2903" s="26">
        <v>7.1428571428571522E-2</v>
      </c>
      <c r="X2903" s="11">
        <v>10</v>
      </c>
      <c r="Y2903" s="11">
        <v>14</v>
      </c>
    </row>
    <row r="2904" spans="1:25" x14ac:dyDescent="0.45">
      <c r="A2904" s="11" t="s">
        <v>2936</v>
      </c>
      <c r="B2904" s="11" t="s">
        <v>19</v>
      </c>
      <c r="C2904" s="11" t="s">
        <v>41</v>
      </c>
      <c r="D2904" s="25">
        <v>43800</v>
      </c>
      <c r="E2904" s="25">
        <v>43854</v>
      </c>
      <c r="F2904" s="11">
        <f>YEAR(Abayomis_Table[[#This Row],[OrderDate]])</f>
        <v>2020</v>
      </c>
      <c r="G2904" s="25">
        <v>43868</v>
      </c>
      <c r="H2904" s="25">
        <v>43877</v>
      </c>
      <c r="I2904" s="11" t="s">
        <v>21</v>
      </c>
      <c r="J2904" s="11">
        <v>1</v>
      </c>
      <c r="K2904" s="11">
        <v>50</v>
      </c>
      <c r="L2904" s="11">
        <v>83</v>
      </c>
      <c r="M2904" s="11">
        <v>11</v>
      </c>
      <c r="N2904" s="11">
        <v>3</v>
      </c>
      <c r="O2904" s="15">
        <v>0.1</v>
      </c>
      <c r="P2904" s="14">
        <v>1216.45</v>
      </c>
      <c r="Q2904" s="14">
        <v>1788.9</v>
      </c>
      <c r="R2904" s="11" t="s">
        <v>22</v>
      </c>
      <c r="S2904" s="14">
        <v>5366.7000000000007</v>
      </c>
      <c r="T2904" s="14">
        <v>4830.0300000000007</v>
      </c>
      <c r="U2904" s="14">
        <v>1180.6800000000003</v>
      </c>
      <c r="V2904" s="11" t="s">
        <v>23</v>
      </c>
      <c r="W2904" s="26">
        <v>0.24444568667275363</v>
      </c>
      <c r="X2904" s="11">
        <v>9</v>
      </c>
      <c r="Y2904" s="11">
        <v>14</v>
      </c>
    </row>
    <row r="2905" spans="1:25" x14ac:dyDescent="0.45">
      <c r="A2905" s="11" t="s">
        <v>2937</v>
      </c>
      <c r="B2905" s="11" t="s">
        <v>19</v>
      </c>
      <c r="C2905" s="11" t="s">
        <v>25</v>
      </c>
      <c r="D2905" s="25">
        <v>43800</v>
      </c>
      <c r="E2905" s="25">
        <v>43854</v>
      </c>
      <c r="F2905" s="11">
        <f>YEAR(Abayomis_Table[[#This Row],[OrderDate]])</f>
        <v>2020</v>
      </c>
      <c r="G2905" s="25">
        <v>43878</v>
      </c>
      <c r="H2905" s="25">
        <v>43881</v>
      </c>
      <c r="I2905" s="11" t="s">
        <v>21</v>
      </c>
      <c r="J2905" s="11">
        <v>3</v>
      </c>
      <c r="K2905" s="11">
        <v>27</v>
      </c>
      <c r="L2905" s="11">
        <v>360</v>
      </c>
      <c r="M2905" s="11">
        <v>4</v>
      </c>
      <c r="N2905" s="11">
        <v>5</v>
      </c>
      <c r="O2905" s="15">
        <v>7.4999999999999997E-2</v>
      </c>
      <c r="P2905" s="14">
        <v>3919.23</v>
      </c>
      <c r="Q2905" s="14">
        <v>6123.8</v>
      </c>
      <c r="R2905" s="11" t="s">
        <v>22</v>
      </c>
      <c r="S2905" s="14">
        <v>30619</v>
      </c>
      <c r="T2905" s="14">
        <v>28322.575000000001</v>
      </c>
      <c r="U2905" s="14">
        <v>8726.4249999999993</v>
      </c>
      <c r="V2905" s="11" t="s">
        <v>23</v>
      </c>
      <c r="W2905" s="26">
        <v>0.30810846118334928</v>
      </c>
      <c r="X2905" s="11">
        <v>3</v>
      </c>
      <c r="Y2905" s="11">
        <v>24</v>
      </c>
    </row>
    <row r="2906" spans="1:25" x14ac:dyDescent="0.45">
      <c r="A2906" s="11" t="s">
        <v>2938</v>
      </c>
      <c r="B2906" s="11" t="s">
        <v>43</v>
      </c>
      <c r="C2906" s="11" t="s">
        <v>34</v>
      </c>
      <c r="D2906" s="25">
        <v>43700</v>
      </c>
      <c r="E2906" s="25">
        <v>43854</v>
      </c>
      <c r="F2906" s="11">
        <f>YEAR(Abayomis_Table[[#This Row],[OrderDate]])</f>
        <v>2020</v>
      </c>
      <c r="G2906" s="25">
        <v>43868</v>
      </c>
      <c r="H2906" s="25">
        <v>43872</v>
      </c>
      <c r="I2906" s="11" t="s">
        <v>21</v>
      </c>
      <c r="J2906" s="11">
        <v>26</v>
      </c>
      <c r="K2906" s="11">
        <v>10</v>
      </c>
      <c r="L2906" s="11">
        <v>267</v>
      </c>
      <c r="M2906" s="11">
        <v>11</v>
      </c>
      <c r="N2906" s="11">
        <v>1</v>
      </c>
      <c r="O2906" s="15">
        <v>0.15</v>
      </c>
      <c r="P2906" s="14">
        <v>539.35</v>
      </c>
      <c r="Q2906" s="14">
        <v>1172.5</v>
      </c>
      <c r="R2906" s="11" t="s">
        <v>22</v>
      </c>
      <c r="S2906" s="14">
        <v>1172.5</v>
      </c>
      <c r="T2906" s="14">
        <v>996.625</v>
      </c>
      <c r="U2906" s="14">
        <v>457.27499999999998</v>
      </c>
      <c r="V2906" s="11" t="s">
        <v>23</v>
      </c>
      <c r="W2906" s="26">
        <v>0.45882352941176469</v>
      </c>
      <c r="X2906" s="11">
        <v>4</v>
      </c>
      <c r="Y2906" s="11">
        <v>14</v>
      </c>
    </row>
    <row r="2907" spans="1:25" x14ac:dyDescent="0.45">
      <c r="A2907" s="11" t="s">
        <v>2939</v>
      </c>
      <c r="B2907" s="11" t="s">
        <v>27</v>
      </c>
      <c r="C2907" s="11" t="s">
        <v>47</v>
      </c>
      <c r="D2907" s="25">
        <v>43800</v>
      </c>
      <c r="E2907" s="25">
        <v>43854</v>
      </c>
      <c r="F2907" s="11">
        <f>YEAR(Abayomis_Table[[#This Row],[OrderDate]])</f>
        <v>2020</v>
      </c>
      <c r="G2907" s="25">
        <v>43860</v>
      </c>
      <c r="H2907" s="25">
        <v>43868</v>
      </c>
      <c r="I2907" s="11" t="s">
        <v>21</v>
      </c>
      <c r="J2907" s="11">
        <v>18</v>
      </c>
      <c r="K2907" s="11">
        <v>37</v>
      </c>
      <c r="L2907" s="11">
        <v>31</v>
      </c>
      <c r="M2907" s="11">
        <v>47</v>
      </c>
      <c r="N2907" s="11">
        <v>7</v>
      </c>
      <c r="O2907" s="15">
        <v>0.1</v>
      </c>
      <c r="P2907" s="14">
        <v>124.82</v>
      </c>
      <c r="Q2907" s="14">
        <v>180.9</v>
      </c>
      <c r="R2907" s="11" t="s">
        <v>22</v>
      </c>
      <c r="S2907" s="14">
        <v>1266.3</v>
      </c>
      <c r="T2907" s="14">
        <v>1139.67</v>
      </c>
      <c r="U2907" s="14">
        <v>265.93000000000006</v>
      </c>
      <c r="V2907" s="11" t="s">
        <v>23</v>
      </c>
      <c r="W2907" s="26">
        <v>0.23333947546219524</v>
      </c>
      <c r="X2907" s="11">
        <v>8</v>
      </c>
      <c r="Y2907" s="11">
        <v>6</v>
      </c>
    </row>
    <row r="2908" spans="1:25" x14ac:dyDescent="0.45">
      <c r="A2908" s="11" t="s">
        <v>2940</v>
      </c>
      <c r="B2908" s="11" t="s">
        <v>36</v>
      </c>
      <c r="C2908" s="11" t="s">
        <v>47</v>
      </c>
      <c r="D2908" s="25">
        <v>43700</v>
      </c>
      <c r="E2908" s="25">
        <v>43854</v>
      </c>
      <c r="F2908" s="11">
        <f>YEAR(Abayomis_Table[[#This Row],[OrderDate]])</f>
        <v>2020</v>
      </c>
      <c r="G2908" s="25">
        <v>43861</v>
      </c>
      <c r="H2908" s="25">
        <v>43867</v>
      </c>
      <c r="I2908" s="11" t="s">
        <v>21</v>
      </c>
      <c r="J2908" s="11">
        <v>24</v>
      </c>
      <c r="K2908" s="11">
        <v>5</v>
      </c>
      <c r="L2908" s="11">
        <v>40</v>
      </c>
      <c r="M2908" s="11">
        <v>38</v>
      </c>
      <c r="N2908" s="11">
        <v>3</v>
      </c>
      <c r="O2908" s="15">
        <v>0.05</v>
      </c>
      <c r="P2908" s="14">
        <v>2313.44</v>
      </c>
      <c r="Q2908" s="14">
        <v>3169.1</v>
      </c>
      <c r="R2908" s="11" t="s">
        <v>22</v>
      </c>
      <c r="S2908" s="14">
        <v>9507.2999999999993</v>
      </c>
      <c r="T2908" s="14">
        <v>9031.9349999999995</v>
      </c>
      <c r="U2908" s="14">
        <v>2091.6149999999998</v>
      </c>
      <c r="V2908" s="11" t="s">
        <v>32</v>
      </c>
      <c r="W2908" s="26">
        <v>0.23157994383263386</v>
      </c>
      <c r="X2908" s="11">
        <v>6</v>
      </c>
      <c r="Y2908" s="11">
        <v>7</v>
      </c>
    </row>
    <row r="2909" spans="1:25" x14ac:dyDescent="0.45">
      <c r="A2909" s="11" t="s">
        <v>2941</v>
      </c>
      <c r="B2909" s="11" t="s">
        <v>19</v>
      </c>
      <c r="C2909" s="11" t="s">
        <v>47</v>
      </c>
      <c r="D2909" s="25">
        <v>43700</v>
      </c>
      <c r="E2909" s="25">
        <v>43854</v>
      </c>
      <c r="F2909" s="11">
        <f>YEAR(Abayomis_Table[[#This Row],[OrderDate]])</f>
        <v>2020</v>
      </c>
      <c r="G2909" s="25">
        <v>43859</v>
      </c>
      <c r="H2909" s="25">
        <v>43869</v>
      </c>
      <c r="I2909" s="11" t="s">
        <v>21</v>
      </c>
      <c r="J2909" s="11">
        <v>10</v>
      </c>
      <c r="K2909" s="11">
        <v>12</v>
      </c>
      <c r="L2909" s="11">
        <v>55</v>
      </c>
      <c r="M2909" s="11">
        <v>9</v>
      </c>
      <c r="N2909" s="11">
        <v>3</v>
      </c>
      <c r="O2909" s="15">
        <v>0.05</v>
      </c>
      <c r="P2909" s="14">
        <v>2002.36</v>
      </c>
      <c r="Q2909" s="14">
        <v>3926.2</v>
      </c>
      <c r="R2909" s="11" t="s">
        <v>22</v>
      </c>
      <c r="S2909" s="14">
        <v>11778.599999999999</v>
      </c>
      <c r="T2909" s="14">
        <v>11189.669999999998</v>
      </c>
      <c r="U2909" s="14">
        <v>5182.5899999999983</v>
      </c>
      <c r="V2909" s="11" t="s">
        <v>32</v>
      </c>
      <c r="W2909" s="26">
        <v>0.46315843094568465</v>
      </c>
      <c r="X2909" s="11">
        <v>10</v>
      </c>
      <c r="Y2909" s="11">
        <v>5</v>
      </c>
    </row>
    <row r="2910" spans="1:25" x14ac:dyDescent="0.45">
      <c r="A2910" s="11" t="s">
        <v>2942</v>
      </c>
      <c r="B2910" s="11" t="s">
        <v>27</v>
      </c>
      <c r="C2910" s="11" t="s">
        <v>47</v>
      </c>
      <c r="D2910" s="25">
        <v>43700</v>
      </c>
      <c r="E2910" s="25">
        <v>43853</v>
      </c>
      <c r="F2910" s="11">
        <f>YEAR(Abayomis_Table[[#This Row],[OrderDate]])</f>
        <v>2020</v>
      </c>
      <c r="G2910" s="25">
        <v>43874</v>
      </c>
      <c r="H2910" s="25">
        <v>43881</v>
      </c>
      <c r="I2910" s="11" t="s">
        <v>21</v>
      </c>
      <c r="J2910" s="11">
        <v>14</v>
      </c>
      <c r="K2910" s="11">
        <v>22</v>
      </c>
      <c r="L2910" s="11">
        <v>32</v>
      </c>
      <c r="M2910" s="11">
        <v>38</v>
      </c>
      <c r="N2910" s="11">
        <v>1</v>
      </c>
      <c r="O2910" s="15">
        <v>0.05</v>
      </c>
      <c r="P2910" s="14">
        <v>2940.63</v>
      </c>
      <c r="Q2910" s="14">
        <v>3819</v>
      </c>
      <c r="R2910" s="11" t="s">
        <v>22</v>
      </c>
      <c r="S2910" s="14">
        <v>3819</v>
      </c>
      <c r="T2910" s="14">
        <v>3628.0499999999997</v>
      </c>
      <c r="U2910" s="14">
        <v>687.41999999999962</v>
      </c>
      <c r="V2910" s="11" t="s">
        <v>32</v>
      </c>
      <c r="W2910" s="26">
        <v>0.18947368421052621</v>
      </c>
      <c r="X2910" s="11">
        <v>7</v>
      </c>
      <c r="Y2910" s="11">
        <v>21</v>
      </c>
    </row>
    <row r="2911" spans="1:25" x14ac:dyDescent="0.45">
      <c r="A2911" s="11" t="s">
        <v>2943</v>
      </c>
      <c r="B2911" s="11" t="s">
        <v>36</v>
      </c>
      <c r="C2911" s="11" t="s">
        <v>28</v>
      </c>
      <c r="D2911" s="25">
        <v>43700</v>
      </c>
      <c r="E2911" s="25">
        <v>43853</v>
      </c>
      <c r="F2911" s="11">
        <f>YEAR(Abayomis_Table[[#This Row],[OrderDate]])</f>
        <v>2020</v>
      </c>
      <c r="G2911" s="25">
        <v>43857</v>
      </c>
      <c r="H2911" s="25">
        <v>43859</v>
      </c>
      <c r="I2911" s="11" t="s">
        <v>21</v>
      </c>
      <c r="J2911" s="11">
        <v>22</v>
      </c>
      <c r="K2911" s="11">
        <v>19</v>
      </c>
      <c r="L2911" s="11">
        <v>97</v>
      </c>
      <c r="M2911" s="11">
        <v>2</v>
      </c>
      <c r="N2911" s="11">
        <v>8</v>
      </c>
      <c r="O2911" s="15">
        <v>0.2</v>
      </c>
      <c r="P2911" s="14">
        <v>532.65</v>
      </c>
      <c r="Q2911" s="14">
        <v>1065.3</v>
      </c>
      <c r="R2911" s="11" t="s">
        <v>22</v>
      </c>
      <c r="S2911" s="14">
        <v>8522.4</v>
      </c>
      <c r="T2911" s="14">
        <v>6817.92</v>
      </c>
      <c r="U2911" s="14">
        <v>2556.7200000000003</v>
      </c>
      <c r="V2911" s="11" t="s">
        <v>30</v>
      </c>
      <c r="W2911" s="26">
        <v>0.37500000000000006</v>
      </c>
      <c r="X2911" s="11">
        <v>2</v>
      </c>
      <c r="Y2911" s="11">
        <v>4</v>
      </c>
    </row>
    <row r="2912" spans="1:25" x14ac:dyDescent="0.45">
      <c r="A2912" s="11" t="s">
        <v>2944</v>
      </c>
      <c r="B2912" s="11" t="s">
        <v>43</v>
      </c>
      <c r="C2912" s="11" t="s">
        <v>34</v>
      </c>
      <c r="D2912" s="25">
        <v>43800</v>
      </c>
      <c r="E2912" s="25">
        <v>43853</v>
      </c>
      <c r="F2912" s="11">
        <f>YEAR(Abayomis_Table[[#This Row],[OrderDate]])</f>
        <v>2020</v>
      </c>
      <c r="G2912" s="25">
        <v>43863</v>
      </c>
      <c r="H2912" s="25">
        <v>43867</v>
      </c>
      <c r="I2912" s="11" t="s">
        <v>21</v>
      </c>
      <c r="J2912" s="11">
        <v>28</v>
      </c>
      <c r="K2912" s="11">
        <v>38</v>
      </c>
      <c r="L2912" s="11">
        <v>311</v>
      </c>
      <c r="M2912" s="11">
        <v>15</v>
      </c>
      <c r="N2912" s="11">
        <v>6</v>
      </c>
      <c r="O2912" s="15">
        <v>0.1</v>
      </c>
      <c r="P2912" s="14">
        <v>1192.06</v>
      </c>
      <c r="Q2912" s="14">
        <v>1862.6</v>
      </c>
      <c r="R2912" s="11" t="s">
        <v>22</v>
      </c>
      <c r="S2912" s="14">
        <v>11175.599999999999</v>
      </c>
      <c r="T2912" s="14">
        <v>10058.039999999999</v>
      </c>
      <c r="U2912" s="14">
        <v>2905.6799999999994</v>
      </c>
      <c r="V2912" s="11" t="s">
        <v>23</v>
      </c>
      <c r="W2912" s="26">
        <v>0.28889127503966971</v>
      </c>
      <c r="X2912" s="11">
        <v>4</v>
      </c>
      <c r="Y2912" s="11">
        <v>10</v>
      </c>
    </row>
    <row r="2913" spans="1:25" x14ac:dyDescent="0.45">
      <c r="A2913" s="11" t="s">
        <v>2945</v>
      </c>
      <c r="B2913" s="11" t="s">
        <v>19</v>
      </c>
      <c r="C2913" s="11" t="s">
        <v>28</v>
      </c>
      <c r="D2913" s="25">
        <v>43800</v>
      </c>
      <c r="E2913" s="25">
        <v>43853</v>
      </c>
      <c r="F2913" s="11">
        <f>YEAR(Abayomis_Table[[#This Row],[OrderDate]])</f>
        <v>2020</v>
      </c>
      <c r="G2913" s="25">
        <v>43871</v>
      </c>
      <c r="H2913" s="25">
        <v>43878</v>
      </c>
      <c r="I2913" s="11" t="s">
        <v>21</v>
      </c>
      <c r="J2913" s="11">
        <v>5</v>
      </c>
      <c r="K2913" s="11">
        <v>47</v>
      </c>
      <c r="L2913" s="11">
        <v>102</v>
      </c>
      <c r="M2913" s="11">
        <v>25</v>
      </c>
      <c r="N2913" s="11">
        <v>3</v>
      </c>
      <c r="O2913" s="15">
        <v>0.1</v>
      </c>
      <c r="P2913" s="14">
        <v>715.49</v>
      </c>
      <c r="Q2913" s="14">
        <v>1212.7</v>
      </c>
      <c r="R2913" s="11" t="s">
        <v>22</v>
      </c>
      <c r="S2913" s="14">
        <v>3638.1000000000004</v>
      </c>
      <c r="T2913" s="14">
        <v>3274.2900000000004</v>
      </c>
      <c r="U2913" s="14">
        <v>1127.8200000000002</v>
      </c>
      <c r="V2913" s="11" t="s">
        <v>23</v>
      </c>
      <c r="W2913" s="26">
        <v>0.34444719313194616</v>
      </c>
      <c r="X2913" s="11">
        <v>7</v>
      </c>
      <c r="Y2913" s="11">
        <v>18</v>
      </c>
    </row>
    <row r="2914" spans="1:25" x14ac:dyDescent="0.45">
      <c r="A2914" s="11" t="s">
        <v>2946</v>
      </c>
      <c r="B2914" s="11" t="s">
        <v>27</v>
      </c>
      <c r="C2914" s="11" t="s">
        <v>20</v>
      </c>
      <c r="D2914" s="25">
        <v>43800</v>
      </c>
      <c r="E2914" s="25">
        <v>43853</v>
      </c>
      <c r="F2914" s="11">
        <f>YEAR(Abayomis_Table[[#This Row],[OrderDate]])</f>
        <v>2020</v>
      </c>
      <c r="G2914" s="25">
        <v>43878</v>
      </c>
      <c r="H2914" s="25">
        <v>43879</v>
      </c>
      <c r="I2914" s="11" t="s">
        <v>21</v>
      </c>
      <c r="J2914" s="11">
        <v>16</v>
      </c>
      <c r="K2914" s="11">
        <v>34</v>
      </c>
      <c r="L2914" s="11">
        <v>211</v>
      </c>
      <c r="M2914" s="11">
        <v>29</v>
      </c>
      <c r="N2914" s="11">
        <v>8</v>
      </c>
      <c r="O2914" s="15">
        <v>7.4999999999999997E-2</v>
      </c>
      <c r="P2914" s="14">
        <v>2289.39</v>
      </c>
      <c r="Q2914" s="14">
        <v>2693.4</v>
      </c>
      <c r="R2914" s="11" t="s">
        <v>22</v>
      </c>
      <c r="S2914" s="14">
        <v>21547.200000000001</v>
      </c>
      <c r="T2914" s="14">
        <v>19931.16</v>
      </c>
      <c r="U2914" s="14">
        <v>1616.0400000000009</v>
      </c>
      <c r="V2914" s="11" t="s">
        <v>23</v>
      </c>
      <c r="W2914" s="26">
        <v>8.1081081081081127E-2</v>
      </c>
      <c r="X2914" s="11">
        <v>1</v>
      </c>
      <c r="Y2914" s="11">
        <v>25</v>
      </c>
    </row>
    <row r="2915" spans="1:25" x14ac:dyDescent="0.45">
      <c r="A2915" s="11" t="s">
        <v>2947</v>
      </c>
      <c r="B2915" s="11" t="s">
        <v>36</v>
      </c>
      <c r="C2915" s="11" t="s">
        <v>20</v>
      </c>
      <c r="D2915" s="25">
        <v>43700</v>
      </c>
      <c r="E2915" s="25">
        <v>43853</v>
      </c>
      <c r="F2915" s="11">
        <f>YEAR(Abayomis_Table[[#This Row],[OrderDate]])</f>
        <v>2020</v>
      </c>
      <c r="G2915" s="25">
        <v>43874</v>
      </c>
      <c r="H2915" s="25">
        <v>43881</v>
      </c>
      <c r="I2915" s="11" t="s">
        <v>21</v>
      </c>
      <c r="J2915" s="11">
        <v>22</v>
      </c>
      <c r="K2915" s="11">
        <v>25</v>
      </c>
      <c r="L2915" s="11">
        <v>227</v>
      </c>
      <c r="M2915" s="11">
        <v>2</v>
      </c>
      <c r="N2915" s="11">
        <v>7</v>
      </c>
      <c r="O2915" s="15">
        <v>0.4</v>
      </c>
      <c r="P2915" s="14">
        <v>2613</v>
      </c>
      <c r="Q2915" s="14">
        <v>4020</v>
      </c>
      <c r="R2915" s="11" t="s">
        <v>22</v>
      </c>
      <c r="S2915" s="14">
        <v>28140</v>
      </c>
      <c r="T2915" s="14">
        <v>16884</v>
      </c>
      <c r="U2915" s="14">
        <v>-1407</v>
      </c>
      <c r="V2915" s="11" t="s">
        <v>44</v>
      </c>
      <c r="W2915" s="26">
        <v>-8.3333333333333329E-2</v>
      </c>
      <c r="X2915" s="11">
        <v>7</v>
      </c>
      <c r="Y2915" s="11">
        <v>21</v>
      </c>
    </row>
    <row r="2916" spans="1:25" x14ac:dyDescent="0.45">
      <c r="A2916" s="11" t="s">
        <v>2948</v>
      </c>
      <c r="B2916" s="11" t="s">
        <v>27</v>
      </c>
      <c r="C2916" s="11" t="s">
        <v>20</v>
      </c>
      <c r="D2916" s="25">
        <v>43700</v>
      </c>
      <c r="E2916" s="25">
        <v>43853</v>
      </c>
      <c r="F2916" s="11">
        <f>YEAR(Abayomis_Table[[#This Row],[OrderDate]])</f>
        <v>2020</v>
      </c>
      <c r="G2916" s="25">
        <v>43878</v>
      </c>
      <c r="H2916" s="25">
        <v>43883</v>
      </c>
      <c r="I2916" s="11" t="s">
        <v>21</v>
      </c>
      <c r="J2916" s="11">
        <v>12</v>
      </c>
      <c r="K2916" s="11">
        <v>8</v>
      </c>
      <c r="L2916" s="11">
        <v>214</v>
      </c>
      <c r="M2916" s="11">
        <v>9</v>
      </c>
      <c r="N2916" s="11">
        <v>3</v>
      </c>
      <c r="O2916" s="15">
        <v>0.1</v>
      </c>
      <c r="P2916" s="14">
        <v>557.84</v>
      </c>
      <c r="Q2916" s="14">
        <v>1212.7</v>
      </c>
      <c r="R2916" s="11" t="s">
        <v>22</v>
      </c>
      <c r="S2916" s="14">
        <v>3638.1000000000004</v>
      </c>
      <c r="T2916" s="14">
        <v>3274.2900000000004</v>
      </c>
      <c r="U2916" s="14">
        <v>1600.7700000000004</v>
      </c>
      <c r="V2916" s="11" t="s">
        <v>23</v>
      </c>
      <c r="W2916" s="26">
        <v>0.48889072134722344</v>
      </c>
      <c r="X2916" s="11">
        <v>5</v>
      </c>
      <c r="Y2916" s="11">
        <v>25</v>
      </c>
    </row>
    <row r="2917" spans="1:25" x14ac:dyDescent="0.45">
      <c r="A2917" s="11" t="s">
        <v>2949</v>
      </c>
      <c r="B2917" s="11" t="s">
        <v>27</v>
      </c>
      <c r="C2917" s="11" t="s">
        <v>20</v>
      </c>
      <c r="D2917" s="25">
        <v>43700</v>
      </c>
      <c r="E2917" s="25">
        <v>43853</v>
      </c>
      <c r="F2917" s="11">
        <f>YEAR(Abayomis_Table[[#This Row],[OrderDate]])</f>
        <v>2020</v>
      </c>
      <c r="G2917" s="25">
        <v>43873</v>
      </c>
      <c r="H2917" s="25">
        <v>43876</v>
      </c>
      <c r="I2917" s="11" t="s">
        <v>21</v>
      </c>
      <c r="J2917" s="11">
        <v>18</v>
      </c>
      <c r="K2917" s="11">
        <v>24</v>
      </c>
      <c r="L2917" s="11">
        <v>213</v>
      </c>
      <c r="M2917" s="11">
        <v>45</v>
      </c>
      <c r="N2917" s="11">
        <v>3</v>
      </c>
      <c r="O2917" s="15">
        <v>0.1</v>
      </c>
      <c r="P2917" s="14">
        <v>2891.72</v>
      </c>
      <c r="Q2917" s="14">
        <v>3484</v>
      </c>
      <c r="R2917" s="11" t="s">
        <v>22</v>
      </c>
      <c r="S2917" s="14">
        <v>10452</v>
      </c>
      <c r="T2917" s="14">
        <v>9406.8000000000011</v>
      </c>
      <c r="U2917" s="14">
        <v>731.64000000000124</v>
      </c>
      <c r="V2917" s="11" t="s">
        <v>23</v>
      </c>
      <c r="W2917" s="26">
        <v>7.7777777777777904E-2</v>
      </c>
      <c r="X2917" s="11">
        <v>3</v>
      </c>
      <c r="Y2917" s="11">
        <v>20</v>
      </c>
    </row>
    <row r="2918" spans="1:25" x14ac:dyDescent="0.45">
      <c r="A2918" s="11" t="s">
        <v>2950</v>
      </c>
      <c r="B2918" s="11" t="s">
        <v>43</v>
      </c>
      <c r="C2918" s="11" t="s">
        <v>25</v>
      </c>
      <c r="D2918" s="25">
        <v>43800</v>
      </c>
      <c r="E2918" s="25">
        <v>43853</v>
      </c>
      <c r="F2918" s="11">
        <f>YEAR(Abayomis_Table[[#This Row],[OrderDate]])</f>
        <v>2020</v>
      </c>
      <c r="G2918" s="25">
        <v>43858</v>
      </c>
      <c r="H2918" s="25">
        <v>43865</v>
      </c>
      <c r="I2918" s="11" t="s">
        <v>21</v>
      </c>
      <c r="J2918" s="11">
        <v>26</v>
      </c>
      <c r="K2918" s="11">
        <v>35</v>
      </c>
      <c r="L2918" s="11">
        <v>345</v>
      </c>
      <c r="M2918" s="11">
        <v>42</v>
      </c>
      <c r="N2918" s="11">
        <v>4</v>
      </c>
      <c r="O2918" s="15">
        <v>0.1</v>
      </c>
      <c r="P2918" s="14">
        <v>1154.1400000000001</v>
      </c>
      <c r="Q2918" s="14">
        <v>1989.9</v>
      </c>
      <c r="R2918" s="11" t="s">
        <v>22</v>
      </c>
      <c r="S2918" s="14">
        <v>7959.6</v>
      </c>
      <c r="T2918" s="14">
        <v>7163.64</v>
      </c>
      <c r="U2918" s="14">
        <v>2547.08</v>
      </c>
      <c r="V2918" s="11" t="s">
        <v>23</v>
      </c>
      <c r="W2918" s="26">
        <v>0.3555566723062577</v>
      </c>
      <c r="X2918" s="11">
        <v>7</v>
      </c>
      <c r="Y2918" s="11">
        <v>5</v>
      </c>
    </row>
    <row r="2919" spans="1:25" x14ac:dyDescent="0.45">
      <c r="A2919" s="11" t="s">
        <v>2951</v>
      </c>
      <c r="B2919" s="11" t="s">
        <v>43</v>
      </c>
      <c r="C2919" s="11" t="s">
        <v>47</v>
      </c>
      <c r="D2919" s="25">
        <v>43800</v>
      </c>
      <c r="E2919" s="25">
        <v>43852</v>
      </c>
      <c r="F2919" s="11">
        <f>YEAR(Abayomis_Table[[#This Row],[OrderDate]])</f>
        <v>2020</v>
      </c>
      <c r="G2919" s="25">
        <v>43878</v>
      </c>
      <c r="H2919" s="25">
        <v>43882</v>
      </c>
      <c r="I2919" s="11" t="s">
        <v>21</v>
      </c>
      <c r="J2919" s="11">
        <v>26</v>
      </c>
      <c r="K2919" s="11">
        <v>18</v>
      </c>
      <c r="L2919" s="11">
        <v>34</v>
      </c>
      <c r="M2919" s="11">
        <v>35</v>
      </c>
      <c r="N2919" s="11">
        <v>2</v>
      </c>
      <c r="O2919" s="15">
        <v>0.4</v>
      </c>
      <c r="P2919" s="14">
        <v>3236.1</v>
      </c>
      <c r="Q2919" s="14">
        <v>3852.5</v>
      </c>
      <c r="R2919" s="11" t="s">
        <v>22</v>
      </c>
      <c r="S2919" s="14">
        <v>7705</v>
      </c>
      <c r="T2919" s="14">
        <v>4623</v>
      </c>
      <c r="U2919" s="14">
        <v>-1849.1999999999998</v>
      </c>
      <c r="V2919" s="11" t="s">
        <v>44</v>
      </c>
      <c r="W2919" s="26">
        <v>-0.39999999999999997</v>
      </c>
      <c r="X2919" s="11">
        <v>4</v>
      </c>
      <c r="Y2919" s="11">
        <v>26</v>
      </c>
    </row>
    <row r="2920" spans="1:25" x14ac:dyDescent="0.45">
      <c r="A2920" s="11" t="s">
        <v>2952</v>
      </c>
      <c r="B2920" s="11" t="s">
        <v>27</v>
      </c>
      <c r="C2920" s="11" t="s">
        <v>41</v>
      </c>
      <c r="D2920" s="25">
        <v>43700</v>
      </c>
      <c r="E2920" s="25">
        <v>43852</v>
      </c>
      <c r="F2920" s="11">
        <f>YEAR(Abayomis_Table[[#This Row],[OrderDate]])</f>
        <v>2020</v>
      </c>
      <c r="G2920" s="25">
        <v>43863</v>
      </c>
      <c r="H2920" s="25">
        <v>43864</v>
      </c>
      <c r="I2920" s="11" t="s">
        <v>21</v>
      </c>
      <c r="J2920" s="11">
        <v>17</v>
      </c>
      <c r="K2920" s="11">
        <v>5</v>
      </c>
      <c r="L2920" s="11">
        <v>81</v>
      </c>
      <c r="M2920" s="11">
        <v>37</v>
      </c>
      <c r="N2920" s="11">
        <v>4</v>
      </c>
      <c r="O2920" s="15">
        <v>0.05</v>
      </c>
      <c r="P2920" s="14">
        <v>978.2</v>
      </c>
      <c r="Q2920" s="14">
        <v>1340</v>
      </c>
      <c r="R2920" s="11" t="s">
        <v>22</v>
      </c>
      <c r="S2920" s="14">
        <v>5360</v>
      </c>
      <c r="T2920" s="14">
        <v>5092</v>
      </c>
      <c r="U2920" s="14">
        <v>1179.1999999999998</v>
      </c>
      <c r="V2920" s="11" t="s">
        <v>32</v>
      </c>
      <c r="W2920" s="26">
        <v>0.23157894736842102</v>
      </c>
      <c r="X2920" s="11">
        <v>1</v>
      </c>
      <c r="Y2920" s="11">
        <v>11</v>
      </c>
    </row>
    <row r="2921" spans="1:25" x14ac:dyDescent="0.45">
      <c r="A2921" s="11" t="s">
        <v>2953</v>
      </c>
      <c r="B2921" s="11" t="s">
        <v>43</v>
      </c>
      <c r="C2921" s="11" t="s">
        <v>28</v>
      </c>
      <c r="D2921" s="25">
        <v>43700</v>
      </c>
      <c r="E2921" s="25">
        <v>43852</v>
      </c>
      <c r="F2921" s="11">
        <f>YEAR(Abayomis_Table[[#This Row],[OrderDate]])</f>
        <v>2020</v>
      </c>
      <c r="G2921" s="25">
        <v>43874</v>
      </c>
      <c r="H2921" s="25">
        <v>43884</v>
      </c>
      <c r="I2921" s="11" t="s">
        <v>21</v>
      </c>
      <c r="J2921" s="11">
        <v>27</v>
      </c>
      <c r="K2921" s="11">
        <v>19</v>
      </c>
      <c r="L2921" s="11">
        <v>199</v>
      </c>
      <c r="M2921" s="11">
        <v>23</v>
      </c>
      <c r="N2921" s="11">
        <v>4</v>
      </c>
      <c r="O2921" s="15">
        <v>0.1</v>
      </c>
      <c r="P2921" s="14">
        <v>502.5</v>
      </c>
      <c r="Q2921" s="14">
        <v>1005</v>
      </c>
      <c r="R2921" s="11" t="s">
        <v>22</v>
      </c>
      <c r="S2921" s="14">
        <v>4020</v>
      </c>
      <c r="T2921" s="14">
        <v>3618</v>
      </c>
      <c r="U2921" s="14">
        <v>1608</v>
      </c>
      <c r="V2921" s="11" t="s">
        <v>23</v>
      </c>
      <c r="W2921" s="26">
        <v>0.44444444444444442</v>
      </c>
      <c r="X2921" s="11">
        <v>10</v>
      </c>
      <c r="Y2921" s="11">
        <v>22</v>
      </c>
    </row>
    <row r="2922" spans="1:25" x14ac:dyDescent="0.45">
      <c r="A2922" s="11" t="s">
        <v>2954</v>
      </c>
      <c r="B2922" s="11" t="s">
        <v>27</v>
      </c>
      <c r="C2922" s="11" t="s">
        <v>20</v>
      </c>
      <c r="D2922" s="25">
        <v>43700</v>
      </c>
      <c r="E2922" s="25">
        <v>43852</v>
      </c>
      <c r="F2922" s="11">
        <f>YEAR(Abayomis_Table[[#This Row],[OrderDate]])</f>
        <v>2020</v>
      </c>
      <c r="G2922" s="25">
        <v>43856</v>
      </c>
      <c r="H2922" s="25">
        <v>43860</v>
      </c>
      <c r="I2922" s="11" t="s">
        <v>21</v>
      </c>
      <c r="J2922" s="11">
        <v>17</v>
      </c>
      <c r="K2922" s="11">
        <v>37</v>
      </c>
      <c r="L2922" s="11">
        <v>239</v>
      </c>
      <c r="M2922" s="11">
        <v>29</v>
      </c>
      <c r="N2922" s="11">
        <v>3</v>
      </c>
      <c r="O2922" s="15">
        <v>7.4999999999999997E-2</v>
      </c>
      <c r="P2922" s="14">
        <v>1480.57</v>
      </c>
      <c r="Q2922" s="14">
        <v>2552.6999999999998</v>
      </c>
      <c r="R2922" s="11" t="s">
        <v>22</v>
      </c>
      <c r="S2922" s="14">
        <v>7658.0999999999995</v>
      </c>
      <c r="T2922" s="14">
        <v>7083.7424999999994</v>
      </c>
      <c r="U2922" s="14">
        <v>2642.0324999999993</v>
      </c>
      <c r="V2922" s="11" t="s">
        <v>23</v>
      </c>
      <c r="W2922" s="26">
        <v>0.37297127895318039</v>
      </c>
      <c r="X2922" s="11">
        <v>4</v>
      </c>
      <c r="Y2922" s="11">
        <v>4</v>
      </c>
    </row>
    <row r="2923" spans="1:25" x14ac:dyDescent="0.45">
      <c r="A2923" s="11" t="s">
        <v>2955</v>
      </c>
      <c r="B2923" s="11" t="s">
        <v>27</v>
      </c>
      <c r="C2923" s="11" t="s">
        <v>28</v>
      </c>
      <c r="D2923" s="25">
        <v>43700</v>
      </c>
      <c r="E2923" s="25">
        <v>43852</v>
      </c>
      <c r="F2923" s="11">
        <f>YEAR(Abayomis_Table[[#This Row],[OrderDate]])</f>
        <v>2020</v>
      </c>
      <c r="G2923" s="25">
        <v>43861</v>
      </c>
      <c r="H2923" s="25">
        <v>43870</v>
      </c>
      <c r="I2923" s="11" t="s">
        <v>21</v>
      </c>
      <c r="J2923" s="11">
        <v>12</v>
      </c>
      <c r="K2923" s="11">
        <v>30</v>
      </c>
      <c r="L2923" s="11">
        <v>141</v>
      </c>
      <c r="M2923" s="11">
        <v>23</v>
      </c>
      <c r="N2923" s="11">
        <v>4</v>
      </c>
      <c r="O2923" s="15">
        <v>0.3</v>
      </c>
      <c r="P2923" s="14">
        <v>1180.6099999999999</v>
      </c>
      <c r="Q2923" s="14">
        <v>1762.1</v>
      </c>
      <c r="R2923" s="11" t="s">
        <v>22</v>
      </c>
      <c r="S2923" s="14">
        <v>7048.4</v>
      </c>
      <c r="T2923" s="14">
        <v>4933.8799999999992</v>
      </c>
      <c r="U2923" s="14">
        <v>211.4399999999996</v>
      </c>
      <c r="V2923" s="11" t="s">
        <v>30</v>
      </c>
      <c r="W2923" s="26">
        <v>4.2854710694220297E-2</v>
      </c>
      <c r="X2923" s="11">
        <v>9</v>
      </c>
      <c r="Y2923" s="11">
        <v>9</v>
      </c>
    </row>
    <row r="2924" spans="1:25" x14ac:dyDescent="0.45">
      <c r="A2924" s="11" t="s">
        <v>2956</v>
      </c>
      <c r="B2924" s="11" t="s">
        <v>27</v>
      </c>
      <c r="C2924" s="11" t="s">
        <v>47</v>
      </c>
      <c r="D2924" s="25">
        <v>43700</v>
      </c>
      <c r="E2924" s="25">
        <v>43852</v>
      </c>
      <c r="F2924" s="11">
        <f>YEAR(Abayomis_Table[[#This Row],[OrderDate]])</f>
        <v>2020</v>
      </c>
      <c r="G2924" s="25">
        <v>43864</v>
      </c>
      <c r="H2924" s="25">
        <v>43869</v>
      </c>
      <c r="I2924" s="11" t="s">
        <v>21</v>
      </c>
      <c r="J2924" s="11">
        <v>17</v>
      </c>
      <c r="K2924" s="11">
        <v>7</v>
      </c>
      <c r="L2924" s="11">
        <v>31</v>
      </c>
      <c r="M2924" s="11">
        <v>4</v>
      </c>
      <c r="N2924" s="11">
        <v>4</v>
      </c>
      <c r="O2924" s="15">
        <v>7.4999999999999997E-2</v>
      </c>
      <c r="P2924" s="14">
        <v>3252.98</v>
      </c>
      <c r="Q2924" s="14">
        <v>3872.6</v>
      </c>
      <c r="R2924" s="11" t="s">
        <v>22</v>
      </c>
      <c r="S2924" s="14">
        <v>15490.4</v>
      </c>
      <c r="T2924" s="14">
        <v>14328.62</v>
      </c>
      <c r="U2924" s="14">
        <v>1316.7000000000007</v>
      </c>
      <c r="V2924" s="11" t="s">
        <v>23</v>
      </c>
      <c r="W2924" s="26">
        <v>9.1893008538156545E-2</v>
      </c>
      <c r="X2924" s="11">
        <v>5</v>
      </c>
      <c r="Y2924" s="11">
        <v>12</v>
      </c>
    </row>
    <row r="2925" spans="1:25" x14ac:dyDescent="0.45">
      <c r="A2925" s="11" t="s">
        <v>2957</v>
      </c>
      <c r="B2925" s="11" t="s">
        <v>19</v>
      </c>
      <c r="C2925" s="11" t="s">
        <v>47</v>
      </c>
      <c r="D2925" s="25">
        <v>43800</v>
      </c>
      <c r="E2925" s="25">
        <v>43852</v>
      </c>
      <c r="F2925" s="11">
        <f>YEAR(Abayomis_Table[[#This Row],[OrderDate]])</f>
        <v>2020</v>
      </c>
      <c r="G2925" s="25">
        <v>43869</v>
      </c>
      <c r="H2925" s="25">
        <v>43876</v>
      </c>
      <c r="I2925" s="11" t="s">
        <v>21</v>
      </c>
      <c r="J2925" s="11">
        <v>9</v>
      </c>
      <c r="K2925" s="11">
        <v>37</v>
      </c>
      <c r="L2925" s="11">
        <v>36</v>
      </c>
      <c r="M2925" s="11">
        <v>6</v>
      </c>
      <c r="N2925" s="11">
        <v>7</v>
      </c>
      <c r="O2925" s="15">
        <v>0.05</v>
      </c>
      <c r="P2925" s="14">
        <v>5057.96</v>
      </c>
      <c r="Q2925" s="14">
        <v>6244.4</v>
      </c>
      <c r="R2925" s="11" t="s">
        <v>22</v>
      </c>
      <c r="S2925" s="14">
        <v>43710.799999999996</v>
      </c>
      <c r="T2925" s="14">
        <v>41525.259999999995</v>
      </c>
      <c r="U2925" s="14">
        <v>6119.5399999999936</v>
      </c>
      <c r="V2925" s="11" t="s">
        <v>32</v>
      </c>
      <c r="W2925" s="26">
        <v>0.14736909534100434</v>
      </c>
      <c r="X2925" s="11">
        <v>7</v>
      </c>
      <c r="Y2925" s="11">
        <v>17</v>
      </c>
    </row>
    <row r="2926" spans="1:25" x14ac:dyDescent="0.45">
      <c r="A2926" s="11" t="s">
        <v>2958</v>
      </c>
      <c r="B2926" s="11" t="s">
        <v>19</v>
      </c>
      <c r="C2926" s="11" t="s">
        <v>34</v>
      </c>
      <c r="D2926" s="25">
        <v>43700</v>
      </c>
      <c r="E2926" s="25">
        <v>43852</v>
      </c>
      <c r="F2926" s="11">
        <f>YEAR(Abayomis_Table[[#This Row],[OrderDate]])</f>
        <v>2020</v>
      </c>
      <c r="G2926" s="25">
        <v>43858</v>
      </c>
      <c r="H2926" s="25">
        <v>43861</v>
      </c>
      <c r="I2926" s="11" t="s">
        <v>21</v>
      </c>
      <c r="J2926" s="11">
        <v>6</v>
      </c>
      <c r="K2926" s="11">
        <v>7</v>
      </c>
      <c r="L2926" s="11">
        <v>262</v>
      </c>
      <c r="M2926" s="11">
        <v>12</v>
      </c>
      <c r="N2926" s="11">
        <v>5</v>
      </c>
      <c r="O2926" s="15">
        <v>0.05</v>
      </c>
      <c r="P2926" s="14">
        <v>954.75</v>
      </c>
      <c r="Q2926" s="14">
        <v>1909.5</v>
      </c>
      <c r="R2926" s="11" t="s">
        <v>22</v>
      </c>
      <c r="S2926" s="14">
        <v>9547.5</v>
      </c>
      <c r="T2926" s="14">
        <v>9070.125</v>
      </c>
      <c r="U2926" s="14">
        <v>4296.375</v>
      </c>
      <c r="V2926" s="11" t="s">
        <v>32</v>
      </c>
      <c r="W2926" s="26">
        <v>0.47368421052631576</v>
      </c>
      <c r="X2926" s="11">
        <v>3</v>
      </c>
      <c r="Y2926" s="11">
        <v>6</v>
      </c>
    </row>
    <row r="2927" spans="1:25" x14ac:dyDescent="0.45">
      <c r="A2927" s="11" t="s">
        <v>2959</v>
      </c>
      <c r="B2927" s="11" t="s">
        <v>36</v>
      </c>
      <c r="C2927" s="11" t="s">
        <v>34</v>
      </c>
      <c r="D2927" s="25">
        <v>43700</v>
      </c>
      <c r="E2927" s="25">
        <v>43852</v>
      </c>
      <c r="F2927" s="11">
        <f>YEAR(Abayomis_Table[[#This Row],[OrderDate]])</f>
        <v>2020</v>
      </c>
      <c r="G2927" s="25">
        <v>43861</v>
      </c>
      <c r="H2927" s="25">
        <v>43869</v>
      </c>
      <c r="I2927" s="11" t="s">
        <v>21</v>
      </c>
      <c r="J2927" s="11">
        <v>25</v>
      </c>
      <c r="K2927" s="11">
        <v>13</v>
      </c>
      <c r="L2927" s="11">
        <v>298</v>
      </c>
      <c r="M2927" s="11">
        <v>5</v>
      </c>
      <c r="N2927" s="11">
        <v>1</v>
      </c>
      <c r="O2927" s="15">
        <v>0.05</v>
      </c>
      <c r="P2927" s="14">
        <v>921.25</v>
      </c>
      <c r="Q2927" s="14">
        <v>1842.5</v>
      </c>
      <c r="R2927" s="11" t="s">
        <v>22</v>
      </c>
      <c r="S2927" s="14">
        <v>1842.5</v>
      </c>
      <c r="T2927" s="14">
        <v>1750.375</v>
      </c>
      <c r="U2927" s="14">
        <v>829.125</v>
      </c>
      <c r="V2927" s="11" t="s">
        <v>32</v>
      </c>
      <c r="W2927" s="26">
        <v>0.47368421052631576</v>
      </c>
      <c r="X2927" s="11">
        <v>8</v>
      </c>
      <c r="Y2927" s="11">
        <v>9</v>
      </c>
    </row>
    <row r="2928" spans="1:25" x14ac:dyDescent="0.45">
      <c r="A2928" s="11" t="s">
        <v>2960</v>
      </c>
      <c r="B2928" s="11" t="s">
        <v>36</v>
      </c>
      <c r="C2928" s="11" t="s">
        <v>47</v>
      </c>
      <c r="D2928" s="25">
        <v>43700</v>
      </c>
      <c r="E2928" s="25">
        <v>43851</v>
      </c>
      <c r="F2928" s="11">
        <f>YEAR(Abayomis_Table[[#This Row],[OrderDate]])</f>
        <v>2020</v>
      </c>
      <c r="G2928" s="25">
        <v>43863</v>
      </c>
      <c r="H2928" s="25">
        <v>43872</v>
      </c>
      <c r="I2928" s="11" t="s">
        <v>21</v>
      </c>
      <c r="J2928" s="11">
        <v>25</v>
      </c>
      <c r="K2928" s="11">
        <v>2</v>
      </c>
      <c r="L2928" s="11">
        <v>51</v>
      </c>
      <c r="M2928" s="11">
        <v>46</v>
      </c>
      <c r="N2928" s="11">
        <v>7</v>
      </c>
      <c r="O2928" s="15">
        <v>0.05</v>
      </c>
      <c r="P2928" s="14">
        <v>1601.17</v>
      </c>
      <c r="Q2928" s="14">
        <v>3812.3</v>
      </c>
      <c r="R2928" s="11" t="s">
        <v>22</v>
      </c>
      <c r="S2928" s="14">
        <v>26686.100000000002</v>
      </c>
      <c r="T2928" s="14">
        <v>25351.795000000002</v>
      </c>
      <c r="U2928" s="14">
        <v>14143.605000000001</v>
      </c>
      <c r="V2928" s="11" t="s">
        <v>32</v>
      </c>
      <c r="W2928" s="26">
        <v>0.55789363238382139</v>
      </c>
      <c r="X2928" s="11">
        <v>9</v>
      </c>
      <c r="Y2928" s="11">
        <v>12</v>
      </c>
    </row>
    <row r="2929" spans="1:25" x14ac:dyDescent="0.45">
      <c r="A2929" s="11" t="s">
        <v>2961</v>
      </c>
      <c r="B2929" s="11" t="s">
        <v>19</v>
      </c>
      <c r="C2929" s="11" t="s">
        <v>28</v>
      </c>
      <c r="D2929" s="25">
        <v>43700</v>
      </c>
      <c r="E2929" s="25">
        <v>43851</v>
      </c>
      <c r="F2929" s="11">
        <f>YEAR(Abayomis_Table[[#This Row],[OrderDate]])</f>
        <v>2020</v>
      </c>
      <c r="G2929" s="25">
        <v>43873</v>
      </c>
      <c r="H2929" s="25">
        <v>43879</v>
      </c>
      <c r="I2929" s="11" t="s">
        <v>21</v>
      </c>
      <c r="J2929" s="11">
        <v>3</v>
      </c>
      <c r="K2929" s="11">
        <v>20</v>
      </c>
      <c r="L2929" s="11">
        <v>126</v>
      </c>
      <c r="M2929" s="11">
        <v>12</v>
      </c>
      <c r="N2929" s="11">
        <v>7</v>
      </c>
      <c r="O2929" s="15">
        <v>7.4999999999999997E-2</v>
      </c>
      <c r="P2929" s="14">
        <v>571.64</v>
      </c>
      <c r="Q2929" s="14">
        <v>1058.5999999999999</v>
      </c>
      <c r="R2929" s="11" t="s">
        <v>22</v>
      </c>
      <c r="S2929" s="14">
        <v>7410.1999999999989</v>
      </c>
      <c r="T2929" s="14">
        <v>6854.4349999999995</v>
      </c>
      <c r="U2929" s="14">
        <v>2852.9549999999995</v>
      </c>
      <c r="V2929" s="11" t="s">
        <v>23</v>
      </c>
      <c r="W2929" s="26">
        <v>0.41622030116267783</v>
      </c>
      <c r="X2929" s="11">
        <v>6</v>
      </c>
      <c r="Y2929" s="11">
        <v>22</v>
      </c>
    </row>
    <row r="2930" spans="1:25" x14ac:dyDescent="0.45">
      <c r="A2930" s="11" t="s">
        <v>2962</v>
      </c>
      <c r="B2930" s="11" t="s">
        <v>19</v>
      </c>
      <c r="C2930" s="11" t="s">
        <v>34</v>
      </c>
      <c r="D2930" s="25">
        <v>43700</v>
      </c>
      <c r="E2930" s="25">
        <v>43851</v>
      </c>
      <c r="F2930" s="11">
        <f>YEAR(Abayomis_Table[[#This Row],[OrderDate]])</f>
        <v>2020</v>
      </c>
      <c r="G2930" s="25">
        <v>43863</v>
      </c>
      <c r="H2930" s="25">
        <v>43869</v>
      </c>
      <c r="I2930" s="11" t="s">
        <v>21</v>
      </c>
      <c r="J2930" s="11">
        <v>6</v>
      </c>
      <c r="K2930" s="11">
        <v>9</v>
      </c>
      <c r="L2930" s="11">
        <v>313</v>
      </c>
      <c r="M2930" s="11">
        <v>38</v>
      </c>
      <c r="N2930" s="11">
        <v>4</v>
      </c>
      <c r="O2930" s="15">
        <v>0.05</v>
      </c>
      <c r="P2930" s="14">
        <v>660.35</v>
      </c>
      <c r="Q2930" s="14">
        <v>857.6</v>
      </c>
      <c r="R2930" s="11" t="s">
        <v>22</v>
      </c>
      <c r="S2930" s="14">
        <v>3430.4</v>
      </c>
      <c r="T2930" s="14">
        <v>3258.88</v>
      </c>
      <c r="U2930" s="14">
        <v>617.48</v>
      </c>
      <c r="V2930" s="11" t="s">
        <v>32</v>
      </c>
      <c r="W2930" s="26">
        <v>0.18947613904163393</v>
      </c>
      <c r="X2930" s="11">
        <v>6</v>
      </c>
      <c r="Y2930" s="11">
        <v>12</v>
      </c>
    </row>
    <row r="2931" spans="1:25" x14ac:dyDescent="0.45">
      <c r="A2931" s="11" t="s">
        <v>2963</v>
      </c>
      <c r="B2931" s="11" t="s">
        <v>36</v>
      </c>
      <c r="C2931" s="11" t="s">
        <v>41</v>
      </c>
      <c r="D2931" s="25">
        <v>43700</v>
      </c>
      <c r="E2931" s="25">
        <v>43851</v>
      </c>
      <c r="F2931" s="11">
        <f>YEAR(Abayomis_Table[[#This Row],[OrderDate]])</f>
        <v>2020</v>
      </c>
      <c r="G2931" s="25">
        <v>43855</v>
      </c>
      <c r="H2931" s="25">
        <v>43858</v>
      </c>
      <c r="I2931" s="11" t="s">
        <v>21</v>
      </c>
      <c r="J2931" s="11">
        <v>23</v>
      </c>
      <c r="K2931" s="11">
        <v>6</v>
      </c>
      <c r="L2931" s="11">
        <v>73</v>
      </c>
      <c r="M2931" s="11">
        <v>39</v>
      </c>
      <c r="N2931" s="11">
        <v>8</v>
      </c>
      <c r="O2931" s="15">
        <v>7.4999999999999997E-2</v>
      </c>
      <c r="P2931" s="14">
        <v>1945.14</v>
      </c>
      <c r="Q2931" s="14">
        <v>2559.4</v>
      </c>
      <c r="R2931" s="11" t="s">
        <v>22</v>
      </c>
      <c r="S2931" s="14">
        <v>20475.2</v>
      </c>
      <c r="T2931" s="14">
        <v>18939.560000000001</v>
      </c>
      <c r="U2931" s="14">
        <v>3378.4400000000005</v>
      </c>
      <c r="V2931" s="11" t="s">
        <v>23</v>
      </c>
      <c r="W2931" s="26">
        <v>0.17838006796356412</v>
      </c>
      <c r="X2931" s="11">
        <v>3</v>
      </c>
      <c r="Y2931" s="11">
        <v>4</v>
      </c>
    </row>
    <row r="2932" spans="1:25" x14ac:dyDescent="0.45">
      <c r="A2932" s="11" t="s">
        <v>2964</v>
      </c>
      <c r="B2932" s="11" t="s">
        <v>19</v>
      </c>
      <c r="C2932" s="11" t="s">
        <v>34</v>
      </c>
      <c r="D2932" s="25">
        <v>43700</v>
      </c>
      <c r="E2932" s="25">
        <v>43851</v>
      </c>
      <c r="F2932" s="11">
        <f>YEAR(Abayomis_Table[[#This Row],[OrderDate]])</f>
        <v>2020</v>
      </c>
      <c r="G2932" s="25">
        <v>43855</v>
      </c>
      <c r="H2932" s="25">
        <v>43864</v>
      </c>
      <c r="I2932" s="11" t="s">
        <v>21</v>
      </c>
      <c r="J2932" s="11">
        <v>4</v>
      </c>
      <c r="K2932" s="11">
        <v>33</v>
      </c>
      <c r="L2932" s="11">
        <v>308</v>
      </c>
      <c r="M2932" s="11">
        <v>30</v>
      </c>
      <c r="N2932" s="11">
        <v>1</v>
      </c>
      <c r="O2932" s="15">
        <v>0.15</v>
      </c>
      <c r="P2932" s="14">
        <v>1958.41</v>
      </c>
      <c r="Q2932" s="14">
        <v>2479</v>
      </c>
      <c r="R2932" s="11" t="s">
        <v>22</v>
      </c>
      <c r="S2932" s="14">
        <v>2479</v>
      </c>
      <c r="T2932" s="14">
        <v>2107.15</v>
      </c>
      <c r="U2932" s="14">
        <v>148.74</v>
      </c>
      <c r="V2932" s="11" t="s">
        <v>23</v>
      </c>
      <c r="W2932" s="26">
        <v>7.0588235294117646E-2</v>
      </c>
      <c r="X2932" s="11">
        <v>9</v>
      </c>
      <c r="Y2932" s="11">
        <v>4</v>
      </c>
    </row>
    <row r="2933" spans="1:25" x14ac:dyDescent="0.45">
      <c r="A2933" s="11" t="s">
        <v>2965</v>
      </c>
      <c r="B2933" s="11" t="s">
        <v>27</v>
      </c>
      <c r="C2933" s="11" t="s">
        <v>47</v>
      </c>
      <c r="D2933" s="25">
        <v>43800</v>
      </c>
      <c r="E2933" s="25">
        <v>43851</v>
      </c>
      <c r="F2933" s="11">
        <f>YEAR(Abayomis_Table[[#This Row],[OrderDate]])</f>
        <v>2020</v>
      </c>
      <c r="G2933" s="25">
        <v>43864</v>
      </c>
      <c r="H2933" s="25">
        <v>43874</v>
      </c>
      <c r="I2933" s="11" t="s">
        <v>21</v>
      </c>
      <c r="J2933" s="11">
        <v>13</v>
      </c>
      <c r="K2933" s="11">
        <v>20</v>
      </c>
      <c r="L2933" s="11">
        <v>28</v>
      </c>
      <c r="M2933" s="11">
        <v>18</v>
      </c>
      <c r="N2933" s="11">
        <v>5</v>
      </c>
      <c r="O2933" s="15">
        <v>0.1</v>
      </c>
      <c r="P2933" s="14">
        <v>644.54</v>
      </c>
      <c r="Q2933" s="14">
        <v>871</v>
      </c>
      <c r="R2933" s="11" t="s">
        <v>22</v>
      </c>
      <c r="S2933" s="14">
        <v>4355</v>
      </c>
      <c r="T2933" s="14">
        <v>3919.5</v>
      </c>
      <c r="U2933" s="14">
        <v>696.80000000000018</v>
      </c>
      <c r="V2933" s="11" t="s">
        <v>23</v>
      </c>
      <c r="W2933" s="26">
        <v>0.17777777777777781</v>
      </c>
      <c r="X2933" s="11">
        <v>10</v>
      </c>
      <c r="Y2933" s="11">
        <v>13</v>
      </c>
    </row>
    <row r="2934" spans="1:25" x14ac:dyDescent="0.45">
      <c r="A2934" s="11" t="s">
        <v>2966</v>
      </c>
      <c r="B2934" s="11" t="s">
        <v>27</v>
      </c>
      <c r="C2934" s="11" t="s">
        <v>25</v>
      </c>
      <c r="D2934" s="25">
        <v>43700</v>
      </c>
      <c r="E2934" s="25">
        <v>43851</v>
      </c>
      <c r="F2934" s="11">
        <f>YEAR(Abayomis_Table[[#This Row],[OrderDate]])</f>
        <v>2020</v>
      </c>
      <c r="G2934" s="25">
        <v>43860</v>
      </c>
      <c r="H2934" s="25">
        <v>43869</v>
      </c>
      <c r="I2934" s="11" t="s">
        <v>21</v>
      </c>
      <c r="J2934" s="11">
        <v>19</v>
      </c>
      <c r="K2934" s="11">
        <v>21</v>
      </c>
      <c r="L2934" s="11">
        <v>341</v>
      </c>
      <c r="M2934" s="11">
        <v>12</v>
      </c>
      <c r="N2934" s="11">
        <v>2</v>
      </c>
      <c r="O2934" s="15">
        <v>0.05</v>
      </c>
      <c r="P2934" s="14">
        <v>1739.32</v>
      </c>
      <c r="Q2934" s="14">
        <v>3162.4</v>
      </c>
      <c r="R2934" s="11" t="s">
        <v>22</v>
      </c>
      <c r="S2934" s="14">
        <v>6324.8</v>
      </c>
      <c r="T2934" s="14">
        <v>6008.5599999999995</v>
      </c>
      <c r="U2934" s="14">
        <v>2529.9199999999996</v>
      </c>
      <c r="V2934" s="11" t="s">
        <v>32</v>
      </c>
      <c r="W2934" s="26">
        <v>0.42105263157894735</v>
      </c>
      <c r="X2934" s="11">
        <v>9</v>
      </c>
      <c r="Y2934" s="11">
        <v>9</v>
      </c>
    </row>
    <row r="2935" spans="1:25" x14ac:dyDescent="0.45">
      <c r="A2935" s="11" t="s">
        <v>2967</v>
      </c>
      <c r="B2935" s="11" t="s">
        <v>27</v>
      </c>
      <c r="C2935" s="11" t="s">
        <v>28</v>
      </c>
      <c r="D2935" s="25">
        <v>43800</v>
      </c>
      <c r="E2935" s="25">
        <v>43851</v>
      </c>
      <c r="F2935" s="11">
        <f>YEAR(Abayomis_Table[[#This Row],[OrderDate]])</f>
        <v>2020</v>
      </c>
      <c r="G2935" s="25">
        <v>43864</v>
      </c>
      <c r="H2935" s="25">
        <v>43868</v>
      </c>
      <c r="I2935" s="11" t="s">
        <v>21</v>
      </c>
      <c r="J2935" s="11">
        <v>16</v>
      </c>
      <c r="K2935" s="11">
        <v>12</v>
      </c>
      <c r="L2935" s="11">
        <v>163</v>
      </c>
      <c r="M2935" s="11">
        <v>22</v>
      </c>
      <c r="N2935" s="11">
        <v>2</v>
      </c>
      <c r="O2935" s="15">
        <v>0.05</v>
      </c>
      <c r="P2935" s="14">
        <v>97.62</v>
      </c>
      <c r="Q2935" s="14">
        <v>207.7</v>
      </c>
      <c r="R2935" s="11" t="s">
        <v>22</v>
      </c>
      <c r="S2935" s="14">
        <v>415.4</v>
      </c>
      <c r="T2935" s="14">
        <v>394.62999999999994</v>
      </c>
      <c r="U2935" s="14">
        <v>199.38999999999993</v>
      </c>
      <c r="V2935" s="11" t="s">
        <v>32</v>
      </c>
      <c r="W2935" s="26">
        <v>0.50525808985632104</v>
      </c>
      <c r="X2935" s="11">
        <v>4</v>
      </c>
      <c r="Y2935" s="11">
        <v>13</v>
      </c>
    </row>
    <row r="2936" spans="1:25" x14ac:dyDescent="0.45">
      <c r="A2936" s="11" t="s">
        <v>2968</v>
      </c>
      <c r="B2936" s="11" t="s">
        <v>27</v>
      </c>
      <c r="C2936" s="11" t="s">
        <v>28</v>
      </c>
      <c r="D2936" s="25">
        <v>43700</v>
      </c>
      <c r="E2936" s="25">
        <v>43851</v>
      </c>
      <c r="F2936" s="11">
        <f>YEAR(Abayomis_Table[[#This Row],[OrderDate]])</f>
        <v>2020</v>
      </c>
      <c r="G2936" s="25">
        <v>43874</v>
      </c>
      <c r="H2936" s="25">
        <v>43882</v>
      </c>
      <c r="I2936" s="11" t="s">
        <v>21</v>
      </c>
      <c r="J2936" s="11">
        <v>17</v>
      </c>
      <c r="K2936" s="11">
        <v>19</v>
      </c>
      <c r="L2936" s="11">
        <v>141</v>
      </c>
      <c r="M2936" s="11">
        <v>7</v>
      </c>
      <c r="N2936" s="11">
        <v>6</v>
      </c>
      <c r="O2936" s="15">
        <v>7.4999999999999997E-2</v>
      </c>
      <c r="P2936" s="14">
        <v>605.35</v>
      </c>
      <c r="Q2936" s="14">
        <v>931.3</v>
      </c>
      <c r="R2936" s="11" t="s">
        <v>22</v>
      </c>
      <c r="S2936" s="14">
        <v>5587.7999999999993</v>
      </c>
      <c r="T2936" s="14">
        <v>5168.7149999999992</v>
      </c>
      <c r="U2936" s="14">
        <v>1536.6149999999989</v>
      </c>
      <c r="V2936" s="11" t="s">
        <v>23</v>
      </c>
      <c r="W2936" s="26">
        <v>0.29729149314674908</v>
      </c>
      <c r="X2936" s="11">
        <v>8</v>
      </c>
      <c r="Y2936" s="11">
        <v>23</v>
      </c>
    </row>
    <row r="2937" spans="1:25" x14ac:dyDescent="0.45">
      <c r="A2937" s="11" t="s">
        <v>2969</v>
      </c>
      <c r="B2937" s="11" t="s">
        <v>27</v>
      </c>
      <c r="C2937" s="11" t="s">
        <v>28</v>
      </c>
      <c r="D2937" s="25">
        <v>43700</v>
      </c>
      <c r="E2937" s="25">
        <v>43851</v>
      </c>
      <c r="F2937" s="11">
        <f>YEAR(Abayomis_Table[[#This Row],[OrderDate]])</f>
        <v>2020</v>
      </c>
      <c r="G2937" s="25">
        <v>43872</v>
      </c>
      <c r="H2937" s="25">
        <v>43877</v>
      </c>
      <c r="I2937" s="11" t="s">
        <v>21</v>
      </c>
      <c r="J2937" s="11">
        <v>12</v>
      </c>
      <c r="K2937" s="11">
        <v>5</v>
      </c>
      <c r="L2937" s="11">
        <v>200</v>
      </c>
      <c r="M2937" s="11">
        <v>43</v>
      </c>
      <c r="N2937" s="11">
        <v>3</v>
      </c>
      <c r="O2937" s="15">
        <v>0.05</v>
      </c>
      <c r="P2937" s="14">
        <v>3365.14</v>
      </c>
      <c r="Q2937" s="14">
        <v>5098.7</v>
      </c>
      <c r="R2937" s="11" t="s">
        <v>22</v>
      </c>
      <c r="S2937" s="14">
        <v>15296.099999999999</v>
      </c>
      <c r="T2937" s="14">
        <v>14531.294999999998</v>
      </c>
      <c r="U2937" s="14">
        <v>4435.8749999999982</v>
      </c>
      <c r="V2937" s="11" t="s">
        <v>32</v>
      </c>
      <c r="W2937" s="26">
        <v>0.30526357079668387</v>
      </c>
      <c r="X2937" s="11">
        <v>5</v>
      </c>
      <c r="Y2937" s="11">
        <v>21</v>
      </c>
    </row>
    <row r="2938" spans="1:25" x14ac:dyDescent="0.45">
      <c r="A2938" s="11" t="s">
        <v>2970</v>
      </c>
      <c r="B2938" s="11" t="s">
        <v>27</v>
      </c>
      <c r="C2938" s="11" t="s">
        <v>34</v>
      </c>
      <c r="D2938" s="25">
        <v>43700</v>
      </c>
      <c r="E2938" s="25">
        <v>43851</v>
      </c>
      <c r="F2938" s="11">
        <f>YEAR(Abayomis_Table[[#This Row],[OrderDate]])</f>
        <v>2020</v>
      </c>
      <c r="G2938" s="25">
        <v>43873</v>
      </c>
      <c r="H2938" s="25">
        <v>43877</v>
      </c>
      <c r="I2938" s="11" t="s">
        <v>21</v>
      </c>
      <c r="J2938" s="11">
        <v>14</v>
      </c>
      <c r="K2938" s="11">
        <v>35</v>
      </c>
      <c r="L2938" s="11">
        <v>297</v>
      </c>
      <c r="M2938" s="11">
        <v>4</v>
      </c>
      <c r="N2938" s="11">
        <v>8</v>
      </c>
      <c r="O2938" s="15">
        <v>0.4</v>
      </c>
      <c r="P2938" s="14">
        <v>909.32</v>
      </c>
      <c r="Q2938" s="14">
        <v>1165.8</v>
      </c>
      <c r="R2938" s="11" t="s">
        <v>22</v>
      </c>
      <c r="S2938" s="14">
        <v>9326.4</v>
      </c>
      <c r="T2938" s="14">
        <v>5595.8399999999992</v>
      </c>
      <c r="U2938" s="14">
        <v>-1678.7200000000012</v>
      </c>
      <c r="V2938" s="11" t="s">
        <v>44</v>
      </c>
      <c r="W2938" s="26">
        <v>-0.2999942814662323</v>
      </c>
      <c r="X2938" s="11">
        <v>4</v>
      </c>
      <c r="Y2938" s="11">
        <v>22</v>
      </c>
    </row>
    <row r="2939" spans="1:25" x14ac:dyDescent="0.45">
      <c r="A2939" s="11" t="s">
        <v>2971</v>
      </c>
      <c r="B2939" s="11" t="s">
        <v>19</v>
      </c>
      <c r="C2939" s="11" t="s">
        <v>28</v>
      </c>
      <c r="D2939" s="25">
        <v>43700</v>
      </c>
      <c r="E2939" s="25">
        <v>43851</v>
      </c>
      <c r="F2939" s="11">
        <f>YEAR(Abayomis_Table[[#This Row],[OrderDate]])</f>
        <v>2020</v>
      </c>
      <c r="G2939" s="25">
        <v>43854</v>
      </c>
      <c r="H2939" s="25">
        <v>43863</v>
      </c>
      <c r="I2939" s="11" t="s">
        <v>21</v>
      </c>
      <c r="J2939" s="11">
        <v>2</v>
      </c>
      <c r="K2939" s="11">
        <v>34</v>
      </c>
      <c r="L2939" s="11">
        <v>171</v>
      </c>
      <c r="M2939" s="11">
        <v>20</v>
      </c>
      <c r="N2939" s="11">
        <v>5</v>
      </c>
      <c r="O2939" s="15">
        <v>0.1</v>
      </c>
      <c r="P2939" s="14">
        <v>1480.7</v>
      </c>
      <c r="Q2939" s="14">
        <v>1742</v>
      </c>
      <c r="R2939" s="11" t="s">
        <v>22</v>
      </c>
      <c r="S2939" s="14">
        <v>8710</v>
      </c>
      <c r="T2939" s="14">
        <v>7839</v>
      </c>
      <c r="U2939" s="14">
        <v>435.5</v>
      </c>
      <c r="V2939" s="11" t="s">
        <v>23</v>
      </c>
      <c r="W2939" s="26">
        <v>5.5555555555555552E-2</v>
      </c>
      <c r="X2939" s="11">
        <v>9</v>
      </c>
      <c r="Y2939" s="11">
        <v>3</v>
      </c>
    </row>
    <row r="2940" spans="1:25" x14ac:dyDescent="0.45">
      <c r="A2940" s="11" t="s">
        <v>2972</v>
      </c>
      <c r="B2940" s="11" t="s">
        <v>19</v>
      </c>
      <c r="C2940" s="11" t="s">
        <v>41</v>
      </c>
      <c r="D2940" s="25">
        <v>43700</v>
      </c>
      <c r="E2940" s="25">
        <v>43850</v>
      </c>
      <c r="F2940" s="11">
        <f>YEAR(Abayomis_Table[[#This Row],[OrderDate]])</f>
        <v>2020</v>
      </c>
      <c r="G2940" s="25">
        <v>43861</v>
      </c>
      <c r="H2940" s="25">
        <v>43870</v>
      </c>
      <c r="I2940" s="11" t="s">
        <v>21</v>
      </c>
      <c r="J2940" s="11">
        <v>12</v>
      </c>
      <c r="K2940" s="11">
        <v>23</v>
      </c>
      <c r="L2940" s="11">
        <v>84</v>
      </c>
      <c r="M2940" s="11">
        <v>15</v>
      </c>
      <c r="N2940" s="11">
        <v>4</v>
      </c>
      <c r="O2940" s="15">
        <v>0.15</v>
      </c>
      <c r="P2940" s="14">
        <v>1936.84</v>
      </c>
      <c r="Q2940" s="14">
        <v>2653.2</v>
      </c>
      <c r="R2940" s="11" t="s">
        <v>22</v>
      </c>
      <c r="S2940" s="14">
        <v>10612.8</v>
      </c>
      <c r="T2940" s="14">
        <v>9020.8799999999992</v>
      </c>
      <c r="U2940" s="14">
        <v>1273.5199999999995</v>
      </c>
      <c r="V2940" s="11" t="s">
        <v>23</v>
      </c>
      <c r="W2940" s="26">
        <v>0.14117469692535536</v>
      </c>
      <c r="X2940" s="11">
        <v>9</v>
      </c>
      <c r="Y2940" s="11">
        <v>11</v>
      </c>
    </row>
    <row r="2941" spans="1:25" x14ac:dyDescent="0.45">
      <c r="A2941" s="11" t="s">
        <v>2973</v>
      </c>
      <c r="B2941" s="11" t="s">
        <v>36</v>
      </c>
      <c r="C2941" s="11" t="s">
        <v>41</v>
      </c>
      <c r="D2941" s="25">
        <v>43800</v>
      </c>
      <c r="E2941" s="25">
        <v>43850</v>
      </c>
      <c r="F2941" s="11">
        <f>YEAR(Abayomis_Table[[#This Row],[OrderDate]])</f>
        <v>2020</v>
      </c>
      <c r="G2941" s="25">
        <v>43853</v>
      </c>
      <c r="H2941" s="25">
        <v>43857</v>
      </c>
      <c r="I2941" s="11" t="s">
        <v>21</v>
      </c>
      <c r="J2941" s="11">
        <v>22</v>
      </c>
      <c r="K2941" s="11">
        <v>50</v>
      </c>
      <c r="L2941" s="11">
        <v>79</v>
      </c>
      <c r="M2941" s="11">
        <v>26</v>
      </c>
      <c r="N2941" s="11">
        <v>6</v>
      </c>
      <c r="O2941" s="15">
        <v>0.1</v>
      </c>
      <c r="P2941" s="14">
        <v>607.82000000000005</v>
      </c>
      <c r="Q2941" s="14">
        <v>1125.5999999999999</v>
      </c>
      <c r="R2941" s="11" t="s">
        <v>22</v>
      </c>
      <c r="S2941" s="14">
        <v>6753.5999999999995</v>
      </c>
      <c r="T2941" s="14">
        <v>6078.24</v>
      </c>
      <c r="U2941" s="14">
        <v>2431.3199999999997</v>
      </c>
      <c r="V2941" s="11" t="s">
        <v>23</v>
      </c>
      <c r="W2941" s="26">
        <v>0.40000394851141119</v>
      </c>
      <c r="X2941" s="11">
        <v>4</v>
      </c>
      <c r="Y2941" s="11">
        <v>3</v>
      </c>
    </row>
    <row r="2942" spans="1:25" x14ac:dyDescent="0.45">
      <c r="A2942" s="11" t="s">
        <v>2974</v>
      </c>
      <c r="B2942" s="11" t="s">
        <v>36</v>
      </c>
      <c r="C2942" s="11" t="s">
        <v>41</v>
      </c>
      <c r="D2942" s="25">
        <v>43700</v>
      </c>
      <c r="E2942" s="25">
        <v>43850</v>
      </c>
      <c r="F2942" s="11">
        <f>YEAR(Abayomis_Table[[#This Row],[OrderDate]])</f>
        <v>2020</v>
      </c>
      <c r="G2942" s="25">
        <v>43867</v>
      </c>
      <c r="H2942" s="25">
        <v>43869</v>
      </c>
      <c r="I2942" s="11" t="s">
        <v>21</v>
      </c>
      <c r="J2942" s="11">
        <v>24</v>
      </c>
      <c r="K2942" s="11">
        <v>20</v>
      </c>
      <c r="L2942" s="11">
        <v>70</v>
      </c>
      <c r="M2942" s="11">
        <v>8</v>
      </c>
      <c r="N2942" s="11">
        <v>6</v>
      </c>
      <c r="O2942" s="15">
        <v>7.4999999999999997E-2</v>
      </c>
      <c r="P2942" s="14">
        <v>1045.2</v>
      </c>
      <c r="Q2942" s="14">
        <v>2010</v>
      </c>
      <c r="R2942" s="11" t="s">
        <v>22</v>
      </c>
      <c r="S2942" s="14">
        <v>12060</v>
      </c>
      <c r="T2942" s="14">
        <v>11155.5</v>
      </c>
      <c r="U2942" s="14">
        <v>4884.2999999999993</v>
      </c>
      <c r="V2942" s="11" t="s">
        <v>23</v>
      </c>
      <c r="W2942" s="26">
        <v>0.43783783783783775</v>
      </c>
      <c r="X2942" s="11">
        <v>2</v>
      </c>
      <c r="Y2942" s="11">
        <v>17</v>
      </c>
    </row>
    <row r="2943" spans="1:25" x14ac:dyDescent="0.45">
      <c r="A2943" s="11" t="s">
        <v>2975</v>
      </c>
      <c r="B2943" s="11" t="s">
        <v>27</v>
      </c>
      <c r="C2943" s="11" t="s">
        <v>28</v>
      </c>
      <c r="D2943" s="25">
        <v>43700</v>
      </c>
      <c r="E2943" s="25">
        <v>43850</v>
      </c>
      <c r="F2943" s="11">
        <f>YEAR(Abayomis_Table[[#This Row],[OrderDate]])</f>
        <v>2020</v>
      </c>
      <c r="G2943" s="25">
        <v>43866</v>
      </c>
      <c r="H2943" s="25">
        <v>43876</v>
      </c>
      <c r="I2943" s="11" t="s">
        <v>21</v>
      </c>
      <c r="J2943" s="11">
        <v>16</v>
      </c>
      <c r="K2943" s="11">
        <v>38</v>
      </c>
      <c r="L2943" s="11">
        <v>111</v>
      </c>
      <c r="M2943" s="11">
        <v>3</v>
      </c>
      <c r="N2943" s="11">
        <v>1</v>
      </c>
      <c r="O2943" s="15">
        <v>0.2</v>
      </c>
      <c r="P2943" s="14">
        <v>1354.47</v>
      </c>
      <c r="Q2943" s="14">
        <v>1782.2</v>
      </c>
      <c r="R2943" s="11" t="s">
        <v>22</v>
      </c>
      <c r="S2943" s="14">
        <v>1782.2</v>
      </c>
      <c r="T2943" s="14">
        <v>1425.7600000000002</v>
      </c>
      <c r="U2943" s="14">
        <v>71.290000000000191</v>
      </c>
      <c r="V2943" s="11" t="s">
        <v>30</v>
      </c>
      <c r="W2943" s="26">
        <v>5.000140276063305E-2</v>
      </c>
      <c r="X2943" s="11">
        <v>10</v>
      </c>
      <c r="Y2943" s="11">
        <v>16</v>
      </c>
    </row>
    <row r="2944" spans="1:25" x14ac:dyDescent="0.45">
      <c r="A2944" s="11" t="s">
        <v>2976</v>
      </c>
      <c r="B2944" s="11" t="s">
        <v>27</v>
      </c>
      <c r="C2944" s="11" t="s">
        <v>28</v>
      </c>
      <c r="D2944" s="25">
        <v>43700</v>
      </c>
      <c r="E2944" s="25">
        <v>43850</v>
      </c>
      <c r="F2944" s="11">
        <f>YEAR(Abayomis_Table[[#This Row],[OrderDate]])</f>
        <v>2020</v>
      </c>
      <c r="G2944" s="25">
        <v>43864</v>
      </c>
      <c r="H2944" s="25">
        <v>43868</v>
      </c>
      <c r="I2944" s="11" t="s">
        <v>21</v>
      </c>
      <c r="J2944" s="11">
        <v>17</v>
      </c>
      <c r="K2944" s="11">
        <v>34</v>
      </c>
      <c r="L2944" s="11">
        <v>113</v>
      </c>
      <c r="M2944" s="11">
        <v>8</v>
      </c>
      <c r="N2944" s="11">
        <v>8</v>
      </c>
      <c r="O2944" s="15">
        <v>0.15</v>
      </c>
      <c r="P2944" s="14">
        <v>531.71</v>
      </c>
      <c r="Q2944" s="14">
        <v>857.6</v>
      </c>
      <c r="R2944" s="11" t="s">
        <v>22</v>
      </c>
      <c r="S2944" s="14">
        <v>6860.8</v>
      </c>
      <c r="T2944" s="14">
        <v>5831.68</v>
      </c>
      <c r="U2944" s="14">
        <v>1578</v>
      </c>
      <c r="V2944" s="11" t="s">
        <v>23</v>
      </c>
      <c r="W2944" s="26">
        <v>0.27059097892888495</v>
      </c>
      <c r="X2944" s="11">
        <v>4</v>
      </c>
      <c r="Y2944" s="11">
        <v>14</v>
      </c>
    </row>
    <row r="2945" spans="1:25" x14ac:dyDescent="0.45">
      <c r="A2945" s="11" t="s">
        <v>2977</v>
      </c>
      <c r="B2945" s="11" t="s">
        <v>43</v>
      </c>
      <c r="C2945" s="11" t="s">
        <v>25</v>
      </c>
      <c r="D2945" s="25">
        <v>43700</v>
      </c>
      <c r="E2945" s="25">
        <v>43849</v>
      </c>
      <c r="F2945" s="11">
        <f>YEAR(Abayomis_Table[[#This Row],[OrderDate]])</f>
        <v>2020</v>
      </c>
      <c r="G2945" s="25">
        <v>43863</v>
      </c>
      <c r="H2945" s="25">
        <v>43866</v>
      </c>
      <c r="I2945" s="11" t="s">
        <v>21</v>
      </c>
      <c r="J2945" s="11">
        <v>28</v>
      </c>
      <c r="K2945" s="11">
        <v>8</v>
      </c>
      <c r="L2945" s="11">
        <v>340</v>
      </c>
      <c r="M2945" s="11">
        <v>26</v>
      </c>
      <c r="N2945" s="11">
        <v>3</v>
      </c>
      <c r="O2945" s="15">
        <v>7.4999999999999997E-2</v>
      </c>
      <c r="P2945" s="14">
        <v>2438</v>
      </c>
      <c r="Q2945" s="14">
        <v>5540.9</v>
      </c>
      <c r="R2945" s="11" t="s">
        <v>22</v>
      </c>
      <c r="S2945" s="14">
        <v>16622.699999999997</v>
      </c>
      <c r="T2945" s="14">
        <v>15375.997499999998</v>
      </c>
      <c r="U2945" s="14">
        <v>8061.9974999999977</v>
      </c>
      <c r="V2945" s="11" t="s">
        <v>23</v>
      </c>
      <c r="W2945" s="26">
        <v>0.52432354388715263</v>
      </c>
      <c r="X2945" s="11">
        <v>3</v>
      </c>
      <c r="Y2945" s="11">
        <v>14</v>
      </c>
    </row>
    <row r="2946" spans="1:25" x14ac:dyDescent="0.45">
      <c r="A2946" s="11" t="s">
        <v>2978</v>
      </c>
      <c r="B2946" s="11" t="s">
        <v>19</v>
      </c>
      <c r="C2946" s="11" t="s">
        <v>47</v>
      </c>
      <c r="D2946" s="25">
        <v>43700</v>
      </c>
      <c r="E2946" s="25">
        <v>43849</v>
      </c>
      <c r="F2946" s="11">
        <f>YEAR(Abayomis_Table[[#This Row],[OrderDate]])</f>
        <v>2020</v>
      </c>
      <c r="G2946" s="25">
        <v>43866</v>
      </c>
      <c r="H2946" s="25">
        <v>43876</v>
      </c>
      <c r="I2946" s="11" t="s">
        <v>21</v>
      </c>
      <c r="J2946" s="11">
        <v>2</v>
      </c>
      <c r="K2946" s="11">
        <v>6</v>
      </c>
      <c r="L2946" s="11">
        <v>51</v>
      </c>
      <c r="M2946" s="11">
        <v>26</v>
      </c>
      <c r="N2946" s="11">
        <v>5</v>
      </c>
      <c r="O2946" s="15">
        <v>0.05</v>
      </c>
      <c r="P2946" s="14">
        <v>506.52</v>
      </c>
      <c r="Q2946" s="14">
        <v>1125.5999999999999</v>
      </c>
      <c r="R2946" s="11" t="s">
        <v>22</v>
      </c>
      <c r="S2946" s="14">
        <v>5628</v>
      </c>
      <c r="T2946" s="14">
        <v>5346.5999999999995</v>
      </c>
      <c r="U2946" s="14">
        <v>2813.9999999999995</v>
      </c>
      <c r="V2946" s="11" t="s">
        <v>32</v>
      </c>
      <c r="W2946" s="26">
        <v>0.52631578947368418</v>
      </c>
      <c r="X2946" s="11">
        <v>10</v>
      </c>
      <c r="Y2946" s="11">
        <v>17</v>
      </c>
    </row>
    <row r="2947" spans="1:25" x14ac:dyDescent="0.45">
      <c r="A2947" s="11" t="s">
        <v>2979</v>
      </c>
      <c r="B2947" s="11" t="s">
        <v>19</v>
      </c>
      <c r="C2947" s="11" t="s">
        <v>34</v>
      </c>
      <c r="D2947" s="25">
        <v>43700</v>
      </c>
      <c r="E2947" s="25">
        <v>43849</v>
      </c>
      <c r="F2947" s="11">
        <f>YEAR(Abayomis_Table[[#This Row],[OrderDate]])</f>
        <v>2020</v>
      </c>
      <c r="G2947" s="25">
        <v>43865</v>
      </c>
      <c r="H2947" s="25">
        <v>43869</v>
      </c>
      <c r="I2947" s="11" t="s">
        <v>21</v>
      </c>
      <c r="J2947" s="11">
        <v>8</v>
      </c>
      <c r="K2947" s="11">
        <v>37</v>
      </c>
      <c r="L2947" s="11">
        <v>326</v>
      </c>
      <c r="M2947" s="11">
        <v>37</v>
      </c>
      <c r="N2947" s="11">
        <v>3</v>
      </c>
      <c r="O2947" s="15">
        <v>0.05</v>
      </c>
      <c r="P2947" s="14">
        <v>1225.3</v>
      </c>
      <c r="Q2947" s="14">
        <v>2552.6999999999998</v>
      </c>
      <c r="R2947" s="11" t="s">
        <v>22</v>
      </c>
      <c r="S2947" s="14">
        <v>7658.0999999999995</v>
      </c>
      <c r="T2947" s="14">
        <v>7275.1949999999988</v>
      </c>
      <c r="U2947" s="14">
        <v>3599.2949999999992</v>
      </c>
      <c r="V2947" s="11" t="s">
        <v>32</v>
      </c>
      <c r="W2947" s="26">
        <v>0.49473519266493887</v>
      </c>
      <c r="X2947" s="11">
        <v>4</v>
      </c>
      <c r="Y2947" s="11">
        <v>16</v>
      </c>
    </row>
    <row r="2948" spans="1:25" x14ac:dyDescent="0.45">
      <c r="A2948" s="11" t="s">
        <v>2980</v>
      </c>
      <c r="B2948" s="11" t="s">
        <v>19</v>
      </c>
      <c r="C2948" s="11" t="s">
        <v>28</v>
      </c>
      <c r="D2948" s="25">
        <v>43700</v>
      </c>
      <c r="E2948" s="25">
        <v>43849</v>
      </c>
      <c r="F2948" s="11">
        <f>YEAR(Abayomis_Table[[#This Row],[OrderDate]])</f>
        <v>2020</v>
      </c>
      <c r="G2948" s="25">
        <v>43864</v>
      </c>
      <c r="H2948" s="25">
        <v>43869</v>
      </c>
      <c r="I2948" s="11" t="s">
        <v>21</v>
      </c>
      <c r="J2948" s="11">
        <v>10</v>
      </c>
      <c r="K2948" s="11">
        <v>12</v>
      </c>
      <c r="L2948" s="11">
        <v>142</v>
      </c>
      <c r="M2948" s="11">
        <v>34</v>
      </c>
      <c r="N2948" s="11">
        <v>2</v>
      </c>
      <c r="O2948" s="15">
        <v>7.4999999999999997E-2</v>
      </c>
      <c r="P2948" s="14">
        <v>661.96</v>
      </c>
      <c r="Q2948" s="14">
        <v>1018.4</v>
      </c>
      <c r="R2948" s="11" t="s">
        <v>22</v>
      </c>
      <c r="S2948" s="14">
        <v>2036.8</v>
      </c>
      <c r="T2948" s="14">
        <v>1884.04</v>
      </c>
      <c r="U2948" s="14">
        <v>560.11999999999989</v>
      </c>
      <c r="V2948" s="11" t="s">
        <v>23</v>
      </c>
      <c r="W2948" s="26">
        <v>0.29729729729729726</v>
      </c>
      <c r="X2948" s="11">
        <v>5</v>
      </c>
      <c r="Y2948" s="11">
        <v>15</v>
      </c>
    </row>
    <row r="2949" spans="1:25" x14ac:dyDescent="0.45">
      <c r="A2949" s="11" t="s">
        <v>2981</v>
      </c>
      <c r="B2949" s="11" t="s">
        <v>27</v>
      </c>
      <c r="C2949" s="11" t="s">
        <v>34</v>
      </c>
      <c r="D2949" s="25">
        <v>43700</v>
      </c>
      <c r="E2949" s="25">
        <v>43849</v>
      </c>
      <c r="F2949" s="11">
        <f>YEAR(Abayomis_Table[[#This Row],[OrderDate]])</f>
        <v>2020</v>
      </c>
      <c r="G2949" s="25">
        <v>43852</v>
      </c>
      <c r="H2949" s="25">
        <v>43861</v>
      </c>
      <c r="I2949" s="11" t="s">
        <v>21</v>
      </c>
      <c r="J2949" s="11">
        <v>17</v>
      </c>
      <c r="K2949" s="11">
        <v>5</v>
      </c>
      <c r="L2949" s="11">
        <v>298</v>
      </c>
      <c r="M2949" s="11">
        <v>6</v>
      </c>
      <c r="N2949" s="11">
        <v>8</v>
      </c>
      <c r="O2949" s="15">
        <v>0.15</v>
      </c>
      <c r="P2949" s="14">
        <v>600.12</v>
      </c>
      <c r="Q2949" s="14">
        <v>1132.3</v>
      </c>
      <c r="R2949" s="11" t="s">
        <v>22</v>
      </c>
      <c r="S2949" s="14">
        <v>9058.4</v>
      </c>
      <c r="T2949" s="14">
        <v>7699.6399999999994</v>
      </c>
      <c r="U2949" s="14">
        <v>2898.6799999999994</v>
      </c>
      <c r="V2949" s="11" t="s">
        <v>23</v>
      </c>
      <c r="W2949" s="26">
        <v>0.37646954922567805</v>
      </c>
      <c r="X2949" s="11">
        <v>9</v>
      </c>
      <c r="Y2949" s="11">
        <v>3</v>
      </c>
    </row>
    <row r="2950" spans="1:25" x14ac:dyDescent="0.45">
      <c r="A2950" s="11" t="s">
        <v>2982</v>
      </c>
      <c r="B2950" s="11" t="s">
        <v>36</v>
      </c>
      <c r="C2950" s="11" t="s">
        <v>47</v>
      </c>
      <c r="D2950" s="25">
        <v>43700</v>
      </c>
      <c r="E2950" s="25">
        <v>43849</v>
      </c>
      <c r="F2950" s="11">
        <f>YEAR(Abayomis_Table[[#This Row],[OrderDate]])</f>
        <v>2020</v>
      </c>
      <c r="G2950" s="25">
        <v>43870</v>
      </c>
      <c r="H2950" s="25">
        <v>43871</v>
      </c>
      <c r="I2950" s="11" t="s">
        <v>21</v>
      </c>
      <c r="J2950" s="11">
        <v>25</v>
      </c>
      <c r="K2950" s="11">
        <v>4</v>
      </c>
      <c r="L2950" s="11">
        <v>42</v>
      </c>
      <c r="M2950" s="11">
        <v>4</v>
      </c>
      <c r="N2950" s="11">
        <v>7</v>
      </c>
      <c r="O2950" s="15">
        <v>0.05</v>
      </c>
      <c r="P2950" s="14">
        <v>685.01</v>
      </c>
      <c r="Q2950" s="14">
        <v>964.8</v>
      </c>
      <c r="R2950" s="11" t="s">
        <v>22</v>
      </c>
      <c r="S2950" s="14">
        <v>6753.5999999999995</v>
      </c>
      <c r="T2950" s="14">
        <v>6415.9199999999992</v>
      </c>
      <c r="U2950" s="14">
        <v>1620.8499999999995</v>
      </c>
      <c r="V2950" s="11" t="s">
        <v>32</v>
      </c>
      <c r="W2950" s="26">
        <v>0.25262939687527269</v>
      </c>
      <c r="X2950" s="11">
        <v>1</v>
      </c>
      <c r="Y2950" s="11">
        <v>21</v>
      </c>
    </row>
    <row r="2951" spans="1:25" x14ac:dyDescent="0.45">
      <c r="A2951" s="11" t="s">
        <v>2983</v>
      </c>
      <c r="B2951" s="11" t="s">
        <v>19</v>
      </c>
      <c r="C2951" s="11" t="s">
        <v>47</v>
      </c>
      <c r="D2951" s="25">
        <v>43700</v>
      </c>
      <c r="E2951" s="25">
        <v>43849</v>
      </c>
      <c r="F2951" s="11">
        <f>YEAR(Abayomis_Table[[#This Row],[OrderDate]])</f>
        <v>2020</v>
      </c>
      <c r="G2951" s="25">
        <v>43852</v>
      </c>
      <c r="H2951" s="25">
        <v>43858</v>
      </c>
      <c r="I2951" s="11" t="s">
        <v>21</v>
      </c>
      <c r="J2951" s="11">
        <v>10</v>
      </c>
      <c r="K2951" s="11">
        <v>41</v>
      </c>
      <c r="L2951" s="11">
        <v>36</v>
      </c>
      <c r="M2951" s="11">
        <v>18</v>
      </c>
      <c r="N2951" s="11">
        <v>8</v>
      </c>
      <c r="O2951" s="15">
        <v>7.4999999999999997E-2</v>
      </c>
      <c r="P2951" s="14">
        <v>996.96</v>
      </c>
      <c r="Q2951" s="14">
        <v>2492.4</v>
      </c>
      <c r="R2951" s="11" t="s">
        <v>22</v>
      </c>
      <c r="S2951" s="14">
        <v>19939.2</v>
      </c>
      <c r="T2951" s="14">
        <v>18443.760000000002</v>
      </c>
      <c r="U2951" s="14">
        <v>10468.080000000002</v>
      </c>
      <c r="V2951" s="11" t="s">
        <v>23</v>
      </c>
      <c r="W2951" s="26">
        <v>0.56756756756756765</v>
      </c>
      <c r="X2951" s="11">
        <v>6</v>
      </c>
      <c r="Y2951" s="11">
        <v>3</v>
      </c>
    </row>
    <row r="2952" spans="1:25" x14ac:dyDescent="0.45">
      <c r="A2952" s="11" t="s">
        <v>2984</v>
      </c>
      <c r="B2952" s="11" t="s">
        <v>43</v>
      </c>
      <c r="C2952" s="11" t="s">
        <v>20</v>
      </c>
      <c r="D2952" s="25">
        <v>43700</v>
      </c>
      <c r="E2952" s="25">
        <v>43849</v>
      </c>
      <c r="F2952" s="11">
        <f>YEAR(Abayomis_Table[[#This Row],[OrderDate]])</f>
        <v>2020</v>
      </c>
      <c r="G2952" s="25">
        <v>43867</v>
      </c>
      <c r="H2952" s="25">
        <v>43870</v>
      </c>
      <c r="I2952" s="11" t="s">
        <v>21</v>
      </c>
      <c r="J2952" s="11">
        <v>28</v>
      </c>
      <c r="K2952" s="11">
        <v>10</v>
      </c>
      <c r="L2952" s="11">
        <v>215</v>
      </c>
      <c r="M2952" s="11">
        <v>32</v>
      </c>
      <c r="N2952" s="11">
        <v>6</v>
      </c>
      <c r="O2952" s="15">
        <v>0.4</v>
      </c>
      <c r="P2952" s="14">
        <v>806.35</v>
      </c>
      <c r="Q2952" s="14">
        <v>971.5</v>
      </c>
      <c r="R2952" s="11" t="s">
        <v>22</v>
      </c>
      <c r="S2952" s="14">
        <v>5829</v>
      </c>
      <c r="T2952" s="14">
        <v>3497.4</v>
      </c>
      <c r="U2952" s="14">
        <v>-1340.7000000000003</v>
      </c>
      <c r="V2952" s="11" t="s">
        <v>44</v>
      </c>
      <c r="W2952" s="26">
        <v>-0.3833419111339853</v>
      </c>
      <c r="X2952" s="11">
        <v>3</v>
      </c>
      <c r="Y2952" s="11">
        <v>18</v>
      </c>
    </row>
    <row r="2953" spans="1:25" x14ac:dyDescent="0.45">
      <c r="A2953" s="11" t="s">
        <v>2985</v>
      </c>
      <c r="B2953" s="11" t="s">
        <v>36</v>
      </c>
      <c r="C2953" s="11" t="s">
        <v>47</v>
      </c>
      <c r="D2953" s="25">
        <v>43800</v>
      </c>
      <c r="E2953" s="25">
        <v>43849</v>
      </c>
      <c r="F2953" s="11">
        <f>YEAR(Abayomis_Table[[#This Row],[OrderDate]])</f>
        <v>2020</v>
      </c>
      <c r="G2953" s="25">
        <v>43863</v>
      </c>
      <c r="H2953" s="25">
        <v>43870</v>
      </c>
      <c r="I2953" s="11" t="s">
        <v>21</v>
      </c>
      <c r="J2953" s="11">
        <v>20</v>
      </c>
      <c r="K2953" s="11">
        <v>48</v>
      </c>
      <c r="L2953" s="11">
        <v>2</v>
      </c>
      <c r="M2953" s="11">
        <v>34</v>
      </c>
      <c r="N2953" s="11">
        <v>1</v>
      </c>
      <c r="O2953" s="15">
        <v>0.2</v>
      </c>
      <c r="P2953" s="14">
        <v>777.67</v>
      </c>
      <c r="Q2953" s="14">
        <v>1065.3</v>
      </c>
      <c r="R2953" s="11" t="s">
        <v>22</v>
      </c>
      <c r="S2953" s="14">
        <v>1065.3</v>
      </c>
      <c r="T2953" s="14">
        <v>852.24</v>
      </c>
      <c r="U2953" s="14">
        <v>74.57000000000005</v>
      </c>
      <c r="V2953" s="11" t="s">
        <v>30</v>
      </c>
      <c r="W2953" s="26">
        <v>8.7498826621608988E-2</v>
      </c>
      <c r="X2953" s="11">
        <v>7</v>
      </c>
      <c r="Y2953" s="11">
        <v>14</v>
      </c>
    </row>
    <row r="2954" spans="1:25" x14ac:dyDescent="0.45">
      <c r="A2954" s="11" t="s">
        <v>2986</v>
      </c>
      <c r="B2954" s="11" t="s">
        <v>36</v>
      </c>
      <c r="C2954" s="11" t="s">
        <v>28</v>
      </c>
      <c r="D2954" s="25">
        <v>43700</v>
      </c>
      <c r="E2954" s="25">
        <v>43849</v>
      </c>
      <c r="F2954" s="11">
        <f>YEAR(Abayomis_Table[[#This Row],[OrderDate]])</f>
        <v>2020</v>
      </c>
      <c r="G2954" s="25">
        <v>43860</v>
      </c>
      <c r="H2954" s="25">
        <v>43866</v>
      </c>
      <c r="I2954" s="11" t="s">
        <v>21</v>
      </c>
      <c r="J2954" s="11">
        <v>22</v>
      </c>
      <c r="K2954" s="11">
        <v>47</v>
      </c>
      <c r="L2954" s="11">
        <v>199</v>
      </c>
      <c r="M2954" s="11">
        <v>24</v>
      </c>
      <c r="N2954" s="11">
        <v>1</v>
      </c>
      <c r="O2954" s="15">
        <v>0.15</v>
      </c>
      <c r="P2954" s="14">
        <v>3310.47</v>
      </c>
      <c r="Q2954" s="14">
        <v>6130.5</v>
      </c>
      <c r="R2954" s="11" t="s">
        <v>22</v>
      </c>
      <c r="S2954" s="14">
        <v>6130.5</v>
      </c>
      <c r="T2954" s="14">
        <v>5210.9250000000002</v>
      </c>
      <c r="U2954" s="14">
        <v>1900.4550000000004</v>
      </c>
      <c r="V2954" s="11" t="s">
        <v>23</v>
      </c>
      <c r="W2954" s="26">
        <v>0.36470588235294121</v>
      </c>
      <c r="X2954" s="11">
        <v>6</v>
      </c>
      <c r="Y2954" s="11">
        <v>11</v>
      </c>
    </row>
    <row r="2955" spans="1:25" x14ac:dyDescent="0.45">
      <c r="A2955" s="11" t="s">
        <v>2987</v>
      </c>
      <c r="B2955" s="11" t="s">
        <v>43</v>
      </c>
      <c r="C2955" s="11" t="s">
        <v>34</v>
      </c>
      <c r="D2955" s="25">
        <v>43700</v>
      </c>
      <c r="E2955" s="25">
        <v>43849</v>
      </c>
      <c r="F2955" s="11">
        <f>YEAR(Abayomis_Table[[#This Row],[OrderDate]])</f>
        <v>2020</v>
      </c>
      <c r="G2955" s="25">
        <v>43873</v>
      </c>
      <c r="H2955" s="25">
        <v>43874</v>
      </c>
      <c r="I2955" s="11" t="s">
        <v>21</v>
      </c>
      <c r="J2955" s="11">
        <v>27</v>
      </c>
      <c r="K2955" s="11">
        <v>18</v>
      </c>
      <c r="L2955" s="11">
        <v>305</v>
      </c>
      <c r="M2955" s="11">
        <v>24</v>
      </c>
      <c r="N2955" s="11">
        <v>6</v>
      </c>
      <c r="O2955" s="15">
        <v>0.05</v>
      </c>
      <c r="P2955" s="14">
        <v>472.75</v>
      </c>
      <c r="Q2955" s="14">
        <v>964.8</v>
      </c>
      <c r="R2955" s="11" t="s">
        <v>22</v>
      </c>
      <c r="S2955" s="14">
        <v>5788.7999999999993</v>
      </c>
      <c r="T2955" s="14">
        <v>5499.3599999999988</v>
      </c>
      <c r="U2955" s="14">
        <v>2662.8599999999988</v>
      </c>
      <c r="V2955" s="11" t="s">
        <v>32</v>
      </c>
      <c r="W2955" s="26">
        <v>0.48421270838788499</v>
      </c>
      <c r="X2955" s="11">
        <v>1</v>
      </c>
      <c r="Y2955" s="11">
        <v>24</v>
      </c>
    </row>
    <row r="2956" spans="1:25" x14ac:dyDescent="0.45">
      <c r="A2956" s="11" t="s">
        <v>2988</v>
      </c>
      <c r="B2956" s="11" t="s">
        <v>43</v>
      </c>
      <c r="C2956" s="11" t="s">
        <v>34</v>
      </c>
      <c r="D2956" s="25">
        <v>43700</v>
      </c>
      <c r="E2956" s="25">
        <v>43848</v>
      </c>
      <c r="F2956" s="11">
        <f>YEAR(Abayomis_Table[[#This Row],[OrderDate]])</f>
        <v>2020</v>
      </c>
      <c r="G2956" s="25">
        <v>43866</v>
      </c>
      <c r="H2956" s="25">
        <v>43869</v>
      </c>
      <c r="I2956" s="11" t="s">
        <v>21</v>
      </c>
      <c r="J2956" s="11">
        <v>28</v>
      </c>
      <c r="K2956" s="11">
        <v>12</v>
      </c>
      <c r="L2956" s="11">
        <v>267</v>
      </c>
      <c r="M2956" s="11">
        <v>43</v>
      </c>
      <c r="N2956" s="11">
        <v>4</v>
      </c>
      <c r="O2956" s="15">
        <v>0.15</v>
      </c>
      <c r="P2956" s="14">
        <v>698.68</v>
      </c>
      <c r="Q2956" s="14">
        <v>1058.5999999999999</v>
      </c>
      <c r="R2956" s="11" t="s">
        <v>22</v>
      </c>
      <c r="S2956" s="14">
        <v>4234.3999999999996</v>
      </c>
      <c r="T2956" s="14">
        <v>3599.24</v>
      </c>
      <c r="U2956" s="14">
        <v>804.52</v>
      </c>
      <c r="V2956" s="11" t="s">
        <v>23</v>
      </c>
      <c r="W2956" s="26">
        <v>0.22352496638179173</v>
      </c>
      <c r="X2956" s="11">
        <v>3</v>
      </c>
      <c r="Y2956" s="11">
        <v>18</v>
      </c>
    </row>
    <row r="2957" spans="1:25" x14ac:dyDescent="0.45">
      <c r="A2957" s="11" t="s">
        <v>2989</v>
      </c>
      <c r="B2957" s="11" t="s">
        <v>19</v>
      </c>
      <c r="C2957" s="11" t="s">
        <v>28</v>
      </c>
      <c r="D2957" s="25">
        <v>43700</v>
      </c>
      <c r="E2957" s="25">
        <v>43848</v>
      </c>
      <c r="F2957" s="11">
        <f>YEAR(Abayomis_Table[[#This Row],[OrderDate]])</f>
        <v>2020</v>
      </c>
      <c r="G2957" s="25">
        <v>43861</v>
      </c>
      <c r="H2957" s="25">
        <v>43868</v>
      </c>
      <c r="I2957" s="11" t="s">
        <v>21</v>
      </c>
      <c r="J2957" s="11">
        <v>5</v>
      </c>
      <c r="K2957" s="11">
        <v>49</v>
      </c>
      <c r="L2957" s="11">
        <v>140</v>
      </c>
      <c r="M2957" s="11">
        <v>1</v>
      </c>
      <c r="N2957" s="11">
        <v>3</v>
      </c>
      <c r="O2957" s="15">
        <v>0.05</v>
      </c>
      <c r="P2957" s="14">
        <v>804.54</v>
      </c>
      <c r="Q2957" s="14">
        <v>1058.5999999999999</v>
      </c>
      <c r="R2957" s="11" t="s">
        <v>22</v>
      </c>
      <c r="S2957" s="14">
        <v>3175.7999999999997</v>
      </c>
      <c r="T2957" s="14">
        <v>3017.0099999999998</v>
      </c>
      <c r="U2957" s="14">
        <v>603.38999999999987</v>
      </c>
      <c r="V2957" s="11" t="s">
        <v>32</v>
      </c>
      <c r="W2957" s="26">
        <v>0.19999602255212939</v>
      </c>
      <c r="X2957" s="11">
        <v>7</v>
      </c>
      <c r="Y2957" s="11">
        <v>13</v>
      </c>
    </row>
    <row r="2958" spans="1:25" x14ac:dyDescent="0.45">
      <c r="A2958" s="11" t="s">
        <v>2990</v>
      </c>
      <c r="B2958" s="11" t="s">
        <v>19</v>
      </c>
      <c r="C2958" s="11" t="s">
        <v>34</v>
      </c>
      <c r="D2958" s="25">
        <v>43700</v>
      </c>
      <c r="E2958" s="25">
        <v>43848</v>
      </c>
      <c r="F2958" s="11">
        <f>YEAR(Abayomis_Table[[#This Row],[OrderDate]])</f>
        <v>2020</v>
      </c>
      <c r="G2958" s="25">
        <v>43853</v>
      </c>
      <c r="H2958" s="25">
        <v>43860</v>
      </c>
      <c r="I2958" s="11" t="s">
        <v>21</v>
      </c>
      <c r="J2958" s="11">
        <v>9</v>
      </c>
      <c r="K2958" s="11">
        <v>21</v>
      </c>
      <c r="L2958" s="11">
        <v>276</v>
      </c>
      <c r="M2958" s="11">
        <v>31</v>
      </c>
      <c r="N2958" s="11">
        <v>3</v>
      </c>
      <c r="O2958" s="15">
        <v>7.4999999999999997E-2</v>
      </c>
      <c r="P2958" s="14">
        <v>452.25</v>
      </c>
      <c r="Q2958" s="14">
        <v>1005</v>
      </c>
      <c r="R2958" s="11" t="s">
        <v>22</v>
      </c>
      <c r="S2958" s="14">
        <v>3015</v>
      </c>
      <c r="T2958" s="14">
        <v>2788.875</v>
      </c>
      <c r="U2958" s="14">
        <v>1432.125</v>
      </c>
      <c r="V2958" s="11" t="s">
        <v>23</v>
      </c>
      <c r="W2958" s="26">
        <v>0.51351351351351349</v>
      </c>
      <c r="X2958" s="11">
        <v>7</v>
      </c>
      <c r="Y2958" s="11">
        <v>5</v>
      </c>
    </row>
    <row r="2959" spans="1:25" x14ac:dyDescent="0.45">
      <c r="A2959" s="11" t="s">
        <v>2991</v>
      </c>
      <c r="B2959" s="11" t="s">
        <v>19</v>
      </c>
      <c r="C2959" s="11" t="s">
        <v>28</v>
      </c>
      <c r="D2959" s="25">
        <v>43800</v>
      </c>
      <c r="E2959" s="25">
        <v>43848</v>
      </c>
      <c r="F2959" s="11">
        <f>YEAR(Abayomis_Table[[#This Row],[OrderDate]])</f>
        <v>2020</v>
      </c>
      <c r="G2959" s="25">
        <v>43853</v>
      </c>
      <c r="H2959" s="25">
        <v>43863</v>
      </c>
      <c r="I2959" s="11" t="s">
        <v>21</v>
      </c>
      <c r="J2959" s="11">
        <v>7</v>
      </c>
      <c r="K2959" s="11">
        <v>18</v>
      </c>
      <c r="L2959" s="11">
        <v>90</v>
      </c>
      <c r="M2959" s="11">
        <v>27</v>
      </c>
      <c r="N2959" s="11">
        <v>3</v>
      </c>
      <c r="O2959" s="15">
        <v>0.05</v>
      </c>
      <c r="P2959" s="14">
        <v>469.47</v>
      </c>
      <c r="Q2959" s="14">
        <v>958.1</v>
      </c>
      <c r="R2959" s="11" t="s">
        <v>22</v>
      </c>
      <c r="S2959" s="14">
        <v>2874.3</v>
      </c>
      <c r="T2959" s="14">
        <v>2730.585</v>
      </c>
      <c r="U2959" s="14">
        <v>1322.175</v>
      </c>
      <c r="V2959" s="11" t="s">
        <v>32</v>
      </c>
      <c r="W2959" s="26">
        <v>0.48420942765011893</v>
      </c>
      <c r="X2959" s="11">
        <v>10</v>
      </c>
      <c r="Y2959" s="11">
        <v>5</v>
      </c>
    </row>
    <row r="2960" spans="1:25" x14ac:dyDescent="0.45">
      <c r="A2960" s="11" t="s">
        <v>2992</v>
      </c>
      <c r="B2960" s="11" t="s">
        <v>36</v>
      </c>
      <c r="C2960" s="11" t="s">
        <v>34</v>
      </c>
      <c r="D2960" s="25">
        <v>43700</v>
      </c>
      <c r="E2960" s="25">
        <v>43848</v>
      </c>
      <c r="F2960" s="11">
        <f>YEAR(Abayomis_Table[[#This Row],[OrderDate]])</f>
        <v>2020</v>
      </c>
      <c r="G2960" s="25">
        <v>43868</v>
      </c>
      <c r="H2960" s="25">
        <v>43871</v>
      </c>
      <c r="I2960" s="11" t="s">
        <v>21</v>
      </c>
      <c r="J2960" s="11">
        <v>23</v>
      </c>
      <c r="K2960" s="11">
        <v>29</v>
      </c>
      <c r="L2960" s="11">
        <v>303</v>
      </c>
      <c r="M2960" s="11">
        <v>28</v>
      </c>
      <c r="N2960" s="11">
        <v>7</v>
      </c>
      <c r="O2960" s="15">
        <v>0.15</v>
      </c>
      <c r="P2960" s="14">
        <v>901.02</v>
      </c>
      <c r="Q2960" s="14">
        <v>1098.8</v>
      </c>
      <c r="R2960" s="11" t="s">
        <v>22</v>
      </c>
      <c r="S2960" s="14">
        <v>7691.5999999999995</v>
      </c>
      <c r="T2960" s="14">
        <v>6537.86</v>
      </c>
      <c r="U2960" s="14">
        <v>230.72000000000025</v>
      </c>
      <c r="V2960" s="11" t="s">
        <v>23</v>
      </c>
      <c r="W2960" s="26">
        <v>3.5289834900104969E-2</v>
      </c>
      <c r="X2960" s="11">
        <v>3</v>
      </c>
      <c r="Y2960" s="11">
        <v>20</v>
      </c>
    </row>
    <row r="2961" spans="1:25" x14ac:dyDescent="0.45">
      <c r="A2961" s="11" t="s">
        <v>2993</v>
      </c>
      <c r="B2961" s="11" t="s">
        <v>19</v>
      </c>
      <c r="C2961" s="11" t="s">
        <v>47</v>
      </c>
      <c r="D2961" s="25">
        <v>43700</v>
      </c>
      <c r="E2961" s="25">
        <v>43847</v>
      </c>
      <c r="F2961" s="11">
        <f>YEAR(Abayomis_Table[[#This Row],[OrderDate]])</f>
        <v>2020</v>
      </c>
      <c r="G2961" s="25">
        <v>43859</v>
      </c>
      <c r="H2961" s="25">
        <v>43865</v>
      </c>
      <c r="I2961" s="11" t="s">
        <v>21</v>
      </c>
      <c r="J2961" s="11">
        <v>1</v>
      </c>
      <c r="K2961" s="11">
        <v>14</v>
      </c>
      <c r="L2961" s="11">
        <v>50</v>
      </c>
      <c r="M2961" s="11">
        <v>2</v>
      </c>
      <c r="N2961" s="11">
        <v>2</v>
      </c>
      <c r="O2961" s="15">
        <v>0.15</v>
      </c>
      <c r="P2961" s="14">
        <v>146.33000000000001</v>
      </c>
      <c r="Q2961" s="14">
        <v>174.2</v>
      </c>
      <c r="R2961" s="11" t="s">
        <v>22</v>
      </c>
      <c r="S2961" s="14">
        <v>348.4</v>
      </c>
      <c r="T2961" s="14">
        <v>296.14</v>
      </c>
      <c r="U2961" s="14">
        <v>3.4799999999999613</v>
      </c>
      <c r="V2961" s="11" t="s">
        <v>23</v>
      </c>
      <c r="W2961" s="26">
        <v>1.1751198757344369E-2</v>
      </c>
      <c r="X2961" s="11">
        <v>6</v>
      </c>
      <c r="Y2961" s="11">
        <v>12</v>
      </c>
    </row>
    <row r="2962" spans="1:25" x14ac:dyDescent="0.45">
      <c r="A2962" s="11" t="s">
        <v>2994</v>
      </c>
      <c r="B2962" s="11" t="s">
        <v>36</v>
      </c>
      <c r="C2962" s="11" t="s">
        <v>28</v>
      </c>
      <c r="D2962" s="25">
        <v>43800</v>
      </c>
      <c r="E2962" s="25">
        <v>43847</v>
      </c>
      <c r="F2962" s="11">
        <f>YEAR(Abayomis_Table[[#This Row],[OrderDate]])</f>
        <v>2020</v>
      </c>
      <c r="G2962" s="25">
        <v>43852</v>
      </c>
      <c r="H2962" s="25">
        <v>43853</v>
      </c>
      <c r="I2962" s="11" t="s">
        <v>21</v>
      </c>
      <c r="J2962" s="11">
        <v>21</v>
      </c>
      <c r="K2962" s="11">
        <v>5</v>
      </c>
      <c r="L2962" s="11">
        <v>128</v>
      </c>
      <c r="M2962" s="11">
        <v>24</v>
      </c>
      <c r="N2962" s="11">
        <v>4</v>
      </c>
      <c r="O2962" s="15">
        <v>0.05</v>
      </c>
      <c r="P2962" s="14">
        <v>2073.92</v>
      </c>
      <c r="Q2962" s="14">
        <v>3095.4</v>
      </c>
      <c r="R2962" s="11" t="s">
        <v>22</v>
      </c>
      <c r="S2962" s="14">
        <v>12381.6</v>
      </c>
      <c r="T2962" s="14">
        <v>11762.52</v>
      </c>
      <c r="U2962" s="14">
        <v>3466.84</v>
      </c>
      <c r="V2962" s="11" t="s">
        <v>32</v>
      </c>
      <c r="W2962" s="26">
        <v>0.29473616197889568</v>
      </c>
      <c r="X2962" s="11">
        <v>1</v>
      </c>
      <c r="Y2962" s="11">
        <v>5</v>
      </c>
    </row>
    <row r="2963" spans="1:25" x14ac:dyDescent="0.45">
      <c r="A2963" s="11" t="s">
        <v>2995</v>
      </c>
      <c r="B2963" s="11" t="s">
        <v>19</v>
      </c>
      <c r="C2963" s="11" t="s">
        <v>25</v>
      </c>
      <c r="D2963" s="25">
        <v>43700</v>
      </c>
      <c r="E2963" s="25">
        <v>43847</v>
      </c>
      <c r="F2963" s="11">
        <f>YEAR(Abayomis_Table[[#This Row],[OrderDate]])</f>
        <v>2020</v>
      </c>
      <c r="G2963" s="25">
        <v>43863</v>
      </c>
      <c r="H2963" s="25">
        <v>43866</v>
      </c>
      <c r="I2963" s="11" t="s">
        <v>21</v>
      </c>
      <c r="J2963" s="11">
        <v>1</v>
      </c>
      <c r="K2963" s="11">
        <v>14</v>
      </c>
      <c r="L2963" s="11">
        <v>339</v>
      </c>
      <c r="M2963" s="11">
        <v>16</v>
      </c>
      <c r="N2963" s="11">
        <v>1</v>
      </c>
      <c r="O2963" s="15">
        <v>0.05</v>
      </c>
      <c r="P2963" s="14">
        <v>148.07</v>
      </c>
      <c r="Q2963" s="14">
        <v>227.8</v>
      </c>
      <c r="R2963" s="11" t="s">
        <v>22</v>
      </c>
      <c r="S2963" s="14">
        <v>227.8</v>
      </c>
      <c r="T2963" s="14">
        <v>216.41</v>
      </c>
      <c r="U2963" s="14">
        <v>68.34</v>
      </c>
      <c r="V2963" s="11" t="s">
        <v>32</v>
      </c>
      <c r="W2963" s="26">
        <v>0.31578947368421056</v>
      </c>
      <c r="X2963" s="11">
        <v>3</v>
      </c>
      <c r="Y2963" s="11">
        <v>16</v>
      </c>
    </row>
    <row r="2964" spans="1:25" x14ac:dyDescent="0.45">
      <c r="A2964" s="11" t="s">
        <v>2996</v>
      </c>
      <c r="B2964" s="11" t="s">
        <v>36</v>
      </c>
      <c r="C2964" s="11" t="s">
        <v>47</v>
      </c>
      <c r="D2964" s="25">
        <v>43700</v>
      </c>
      <c r="E2964" s="25">
        <v>43847</v>
      </c>
      <c r="F2964" s="11">
        <f>YEAR(Abayomis_Table[[#This Row],[OrderDate]])</f>
        <v>2020</v>
      </c>
      <c r="G2964" s="25">
        <v>43869</v>
      </c>
      <c r="H2964" s="25">
        <v>43878</v>
      </c>
      <c r="I2964" s="11" t="s">
        <v>21</v>
      </c>
      <c r="J2964" s="11">
        <v>25</v>
      </c>
      <c r="K2964" s="11">
        <v>5</v>
      </c>
      <c r="L2964" s="11">
        <v>1</v>
      </c>
      <c r="M2964" s="11">
        <v>34</v>
      </c>
      <c r="N2964" s="11">
        <v>2</v>
      </c>
      <c r="O2964" s="15">
        <v>0.1</v>
      </c>
      <c r="P2964" s="14">
        <v>684.74</v>
      </c>
      <c r="Q2964" s="14">
        <v>978.2</v>
      </c>
      <c r="R2964" s="11" t="s">
        <v>22</v>
      </c>
      <c r="S2964" s="14">
        <v>1956.4</v>
      </c>
      <c r="T2964" s="14">
        <v>1760.7600000000002</v>
      </c>
      <c r="U2964" s="14">
        <v>391.2800000000002</v>
      </c>
      <c r="V2964" s="11" t="s">
        <v>23</v>
      </c>
      <c r="W2964" s="26">
        <v>0.22222222222222232</v>
      </c>
      <c r="X2964" s="11">
        <v>9</v>
      </c>
      <c r="Y2964" s="11">
        <v>22</v>
      </c>
    </row>
    <row r="2965" spans="1:25" x14ac:dyDescent="0.45">
      <c r="A2965" s="11" t="s">
        <v>2997</v>
      </c>
      <c r="B2965" s="11" t="s">
        <v>27</v>
      </c>
      <c r="C2965" s="11" t="s">
        <v>34</v>
      </c>
      <c r="D2965" s="25">
        <v>43700</v>
      </c>
      <c r="E2965" s="25">
        <v>43847</v>
      </c>
      <c r="F2965" s="11">
        <f>YEAR(Abayomis_Table[[#This Row],[OrderDate]])</f>
        <v>2020</v>
      </c>
      <c r="G2965" s="25">
        <v>43871</v>
      </c>
      <c r="H2965" s="25">
        <v>43878</v>
      </c>
      <c r="I2965" s="11" t="s">
        <v>21</v>
      </c>
      <c r="J2965" s="11">
        <v>14</v>
      </c>
      <c r="K2965" s="11">
        <v>47</v>
      </c>
      <c r="L2965" s="11">
        <v>288</v>
      </c>
      <c r="M2965" s="11">
        <v>4</v>
      </c>
      <c r="N2965" s="11">
        <v>4</v>
      </c>
      <c r="O2965" s="15">
        <v>0.15</v>
      </c>
      <c r="P2965" s="14">
        <v>4738.58</v>
      </c>
      <c r="Q2965" s="14">
        <v>6318.1</v>
      </c>
      <c r="R2965" s="11" t="s">
        <v>22</v>
      </c>
      <c r="S2965" s="14">
        <v>25272.400000000001</v>
      </c>
      <c r="T2965" s="14">
        <v>21481.54</v>
      </c>
      <c r="U2965" s="14">
        <v>2527.2200000000012</v>
      </c>
      <c r="V2965" s="11" t="s">
        <v>23</v>
      </c>
      <c r="W2965" s="26">
        <v>0.11764612779158296</v>
      </c>
      <c r="X2965" s="11">
        <v>7</v>
      </c>
      <c r="Y2965" s="11">
        <v>24</v>
      </c>
    </row>
    <row r="2966" spans="1:25" x14ac:dyDescent="0.45">
      <c r="A2966" s="11" t="s">
        <v>2998</v>
      </c>
      <c r="B2966" s="11" t="s">
        <v>36</v>
      </c>
      <c r="C2966" s="11" t="s">
        <v>47</v>
      </c>
      <c r="D2966" s="25">
        <v>43700</v>
      </c>
      <c r="E2966" s="25">
        <v>43847</v>
      </c>
      <c r="F2966" s="11">
        <f>YEAR(Abayomis_Table[[#This Row],[OrderDate]])</f>
        <v>2020</v>
      </c>
      <c r="G2966" s="25">
        <v>43868</v>
      </c>
      <c r="H2966" s="25">
        <v>43872</v>
      </c>
      <c r="I2966" s="11" t="s">
        <v>21</v>
      </c>
      <c r="J2966" s="11">
        <v>21</v>
      </c>
      <c r="K2966" s="11">
        <v>43</v>
      </c>
      <c r="L2966" s="11">
        <v>11</v>
      </c>
      <c r="M2966" s="11">
        <v>12</v>
      </c>
      <c r="N2966" s="11">
        <v>4</v>
      </c>
      <c r="O2966" s="15">
        <v>0.05</v>
      </c>
      <c r="P2966" s="14">
        <v>161.74</v>
      </c>
      <c r="Q2966" s="14">
        <v>227.8</v>
      </c>
      <c r="R2966" s="11" t="s">
        <v>22</v>
      </c>
      <c r="S2966" s="14">
        <v>911.2</v>
      </c>
      <c r="T2966" s="14">
        <v>865.64</v>
      </c>
      <c r="U2966" s="14">
        <v>218.67999999999995</v>
      </c>
      <c r="V2966" s="11" t="s">
        <v>32</v>
      </c>
      <c r="W2966" s="26">
        <v>0.25262233723025734</v>
      </c>
      <c r="X2966" s="11">
        <v>4</v>
      </c>
      <c r="Y2966" s="11">
        <v>21</v>
      </c>
    </row>
    <row r="2967" spans="1:25" x14ac:dyDescent="0.45">
      <c r="A2967" s="11" t="s">
        <v>2999</v>
      </c>
      <c r="B2967" s="11" t="s">
        <v>27</v>
      </c>
      <c r="C2967" s="11" t="s">
        <v>41</v>
      </c>
      <c r="D2967" s="25">
        <v>43700</v>
      </c>
      <c r="E2967" s="25">
        <v>43847</v>
      </c>
      <c r="F2967" s="11">
        <f>YEAR(Abayomis_Table[[#This Row],[OrderDate]])</f>
        <v>2020</v>
      </c>
      <c r="G2967" s="25">
        <v>43871</v>
      </c>
      <c r="H2967" s="25">
        <v>43880</v>
      </c>
      <c r="I2967" s="11" t="s">
        <v>21</v>
      </c>
      <c r="J2967" s="11">
        <v>13</v>
      </c>
      <c r="K2967" s="11">
        <v>29</v>
      </c>
      <c r="L2967" s="11">
        <v>87</v>
      </c>
      <c r="M2967" s="11">
        <v>47</v>
      </c>
      <c r="N2967" s="11">
        <v>3</v>
      </c>
      <c r="O2967" s="15">
        <v>0.05</v>
      </c>
      <c r="P2967" s="14">
        <v>935.99</v>
      </c>
      <c r="Q2967" s="14">
        <v>1701.8</v>
      </c>
      <c r="R2967" s="11" t="s">
        <v>22</v>
      </c>
      <c r="S2967" s="14">
        <v>5105.3999999999996</v>
      </c>
      <c r="T2967" s="14">
        <v>4850.1299999999992</v>
      </c>
      <c r="U2967" s="14">
        <v>2042.1599999999989</v>
      </c>
      <c r="V2967" s="11" t="s">
        <v>32</v>
      </c>
      <c r="W2967" s="26">
        <v>0.42105263157894723</v>
      </c>
      <c r="X2967" s="11">
        <v>9</v>
      </c>
      <c r="Y2967" s="11">
        <v>24</v>
      </c>
    </row>
    <row r="2968" spans="1:25" x14ac:dyDescent="0.45">
      <c r="A2968" s="11" t="s">
        <v>3000</v>
      </c>
      <c r="B2968" s="11" t="s">
        <v>36</v>
      </c>
      <c r="C2968" s="11" t="s">
        <v>25</v>
      </c>
      <c r="D2968" s="25">
        <v>43800</v>
      </c>
      <c r="E2968" s="25">
        <v>43847</v>
      </c>
      <c r="F2968" s="11">
        <f>YEAR(Abayomis_Table[[#This Row],[OrderDate]])</f>
        <v>2020</v>
      </c>
      <c r="G2968" s="25">
        <v>43871</v>
      </c>
      <c r="H2968" s="25">
        <v>43872</v>
      </c>
      <c r="I2968" s="11" t="s">
        <v>21</v>
      </c>
      <c r="J2968" s="11">
        <v>25</v>
      </c>
      <c r="K2968" s="11">
        <v>31</v>
      </c>
      <c r="L2968" s="11">
        <v>334</v>
      </c>
      <c r="M2968" s="11">
        <v>24</v>
      </c>
      <c r="N2968" s="11">
        <v>6</v>
      </c>
      <c r="O2968" s="15">
        <v>7.4999999999999997E-2</v>
      </c>
      <c r="P2968" s="14">
        <v>2230.3000000000002</v>
      </c>
      <c r="Q2968" s="14">
        <v>3055.2</v>
      </c>
      <c r="R2968" s="11" t="s">
        <v>22</v>
      </c>
      <c r="S2968" s="14">
        <v>18331.199999999997</v>
      </c>
      <c r="T2968" s="14">
        <v>16956.359999999997</v>
      </c>
      <c r="U2968" s="14">
        <v>3574.5599999999959</v>
      </c>
      <c r="V2968" s="11" t="s">
        <v>23</v>
      </c>
      <c r="W2968" s="26">
        <v>0.2108093954126945</v>
      </c>
      <c r="X2968" s="11">
        <v>1</v>
      </c>
      <c r="Y2968" s="11">
        <v>24</v>
      </c>
    </row>
    <row r="2969" spans="1:25" x14ac:dyDescent="0.45">
      <c r="A2969" s="11" t="s">
        <v>3001</v>
      </c>
      <c r="B2969" s="11" t="s">
        <v>36</v>
      </c>
      <c r="C2969" s="11" t="s">
        <v>28</v>
      </c>
      <c r="D2969" s="25">
        <v>43800</v>
      </c>
      <c r="E2969" s="25">
        <v>43847</v>
      </c>
      <c r="F2969" s="11">
        <f>YEAR(Abayomis_Table[[#This Row],[OrderDate]])</f>
        <v>2020</v>
      </c>
      <c r="G2969" s="25">
        <v>43858</v>
      </c>
      <c r="H2969" s="25">
        <v>43866</v>
      </c>
      <c r="I2969" s="11" t="s">
        <v>21</v>
      </c>
      <c r="J2969" s="11">
        <v>22</v>
      </c>
      <c r="K2969" s="11">
        <v>30</v>
      </c>
      <c r="L2969" s="11">
        <v>92</v>
      </c>
      <c r="M2969" s="11">
        <v>36</v>
      </c>
      <c r="N2969" s="11">
        <v>5</v>
      </c>
      <c r="O2969" s="15">
        <v>0.05</v>
      </c>
      <c r="P2969" s="14">
        <v>728.49</v>
      </c>
      <c r="Q2969" s="14">
        <v>877.7</v>
      </c>
      <c r="R2969" s="11" t="s">
        <v>22</v>
      </c>
      <c r="S2969" s="14">
        <v>4388.5</v>
      </c>
      <c r="T2969" s="14">
        <v>4169.0749999999998</v>
      </c>
      <c r="U2969" s="14">
        <v>526.625</v>
      </c>
      <c r="V2969" s="11" t="s">
        <v>32</v>
      </c>
      <c r="W2969" s="26">
        <v>0.12631698878048489</v>
      </c>
      <c r="X2969" s="11">
        <v>8</v>
      </c>
      <c r="Y2969" s="11">
        <v>11</v>
      </c>
    </row>
    <row r="2970" spans="1:25" x14ac:dyDescent="0.45">
      <c r="A2970" s="11" t="s">
        <v>3002</v>
      </c>
      <c r="B2970" s="11" t="s">
        <v>43</v>
      </c>
      <c r="C2970" s="11" t="s">
        <v>28</v>
      </c>
      <c r="D2970" s="25">
        <v>43700</v>
      </c>
      <c r="E2970" s="25">
        <v>43846</v>
      </c>
      <c r="F2970" s="11">
        <f>YEAR(Abayomis_Table[[#This Row],[OrderDate]])</f>
        <v>2020</v>
      </c>
      <c r="G2970" s="25">
        <v>43867</v>
      </c>
      <c r="H2970" s="25">
        <v>43870</v>
      </c>
      <c r="I2970" s="11" t="s">
        <v>21</v>
      </c>
      <c r="J2970" s="11">
        <v>26</v>
      </c>
      <c r="K2970" s="11">
        <v>20</v>
      </c>
      <c r="L2970" s="11">
        <v>93</v>
      </c>
      <c r="M2970" s="11">
        <v>11</v>
      </c>
      <c r="N2970" s="11">
        <v>8</v>
      </c>
      <c r="O2970" s="15">
        <v>0.05</v>
      </c>
      <c r="P2970" s="14">
        <v>1361.98</v>
      </c>
      <c r="Q2970" s="14">
        <v>2432.1</v>
      </c>
      <c r="R2970" s="11" t="s">
        <v>22</v>
      </c>
      <c r="S2970" s="14">
        <v>19456.8</v>
      </c>
      <c r="T2970" s="14">
        <v>18483.96</v>
      </c>
      <c r="U2970" s="14">
        <v>7588.119999999999</v>
      </c>
      <c r="V2970" s="11" t="s">
        <v>32</v>
      </c>
      <c r="W2970" s="26">
        <v>0.41052458455872004</v>
      </c>
      <c r="X2970" s="11">
        <v>3</v>
      </c>
      <c r="Y2970" s="11">
        <v>21</v>
      </c>
    </row>
    <row r="2971" spans="1:25" x14ac:dyDescent="0.45">
      <c r="A2971" s="11" t="s">
        <v>3003</v>
      </c>
      <c r="B2971" s="11" t="s">
        <v>19</v>
      </c>
      <c r="C2971" s="11" t="s">
        <v>20</v>
      </c>
      <c r="D2971" s="25">
        <v>43700</v>
      </c>
      <c r="E2971" s="25">
        <v>43846</v>
      </c>
      <c r="F2971" s="11">
        <f>YEAR(Abayomis_Table[[#This Row],[OrderDate]])</f>
        <v>2020</v>
      </c>
      <c r="G2971" s="25">
        <v>43849</v>
      </c>
      <c r="H2971" s="25">
        <v>43854</v>
      </c>
      <c r="I2971" s="11" t="s">
        <v>21</v>
      </c>
      <c r="J2971" s="11">
        <v>8</v>
      </c>
      <c r="K2971" s="11">
        <v>28</v>
      </c>
      <c r="L2971" s="11">
        <v>225</v>
      </c>
      <c r="M2971" s="11">
        <v>35</v>
      </c>
      <c r="N2971" s="11">
        <v>6</v>
      </c>
      <c r="O2971" s="15">
        <v>7.4999999999999997E-2</v>
      </c>
      <c r="P2971" s="14">
        <v>1429.51</v>
      </c>
      <c r="Q2971" s="14">
        <v>1701.8</v>
      </c>
      <c r="R2971" s="11" t="s">
        <v>22</v>
      </c>
      <c r="S2971" s="14">
        <v>10210.799999999999</v>
      </c>
      <c r="T2971" s="14">
        <v>9444.99</v>
      </c>
      <c r="U2971" s="14">
        <v>867.93000000000029</v>
      </c>
      <c r="V2971" s="11" t="s">
        <v>23</v>
      </c>
      <c r="W2971" s="26">
        <v>9.1893162406736298E-2</v>
      </c>
      <c r="X2971" s="11">
        <v>5</v>
      </c>
      <c r="Y2971" s="11">
        <v>3</v>
      </c>
    </row>
    <row r="2972" spans="1:25" x14ac:dyDescent="0.45">
      <c r="A2972" s="11" t="s">
        <v>3004</v>
      </c>
      <c r="B2972" s="11" t="s">
        <v>43</v>
      </c>
      <c r="C2972" s="11" t="s">
        <v>28</v>
      </c>
      <c r="D2972" s="25">
        <v>43800</v>
      </c>
      <c r="E2972" s="25">
        <v>43846</v>
      </c>
      <c r="F2972" s="11">
        <f>YEAR(Abayomis_Table[[#This Row],[OrderDate]])</f>
        <v>2020</v>
      </c>
      <c r="G2972" s="25">
        <v>43859</v>
      </c>
      <c r="H2972" s="25">
        <v>43862</v>
      </c>
      <c r="I2972" s="11" t="s">
        <v>21</v>
      </c>
      <c r="J2972" s="11">
        <v>26</v>
      </c>
      <c r="K2972" s="11">
        <v>41</v>
      </c>
      <c r="L2972" s="11">
        <v>167</v>
      </c>
      <c r="M2972" s="11">
        <v>30</v>
      </c>
      <c r="N2972" s="11">
        <v>8</v>
      </c>
      <c r="O2972" s="15">
        <v>0.15</v>
      </c>
      <c r="P2972" s="14">
        <v>2207.58</v>
      </c>
      <c r="Q2972" s="14">
        <v>3504.1</v>
      </c>
      <c r="R2972" s="11" t="s">
        <v>22</v>
      </c>
      <c r="S2972" s="14">
        <v>28032.799999999999</v>
      </c>
      <c r="T2972" s="14">
        <v>23827.879999999997</v>
      </c>
      <c r="U2972" s="14">
        <v>6167.239999999998</v>
      </c>
      <c r="V2972" s="11" t="s">
        <v>23</v>
      </c>
      <c r="W2972" s="26">
        <v>0.25882453663523564</v>
      </c>
      <c r="X2972" s="11">
        <v>3</v>
      </c>
      <c r="Y2972" s="11">
        <v>13</v>
      </c>
    </row>
    <row r="2973" spans="1:25" x14ac:dyDescent="0.45">
      <c r="A2973" s="11" t="s">
        <v>3005</v>
      </c>
      <c r="B2973" s="11" t="s">
        <v>43</v>
      </c>
      <c r="C2973" s="11" t="s">
        <v>20</v>
      </c>
      <c r="D2973" s="25">
        <v>43800</v>
      </c>
      <c r="E2973" s="25">
        <v>43846</v>
      </c>
      <c r="F2973" s="11">
        <f>YEAR(Abayomis_Table[[#This Row],[OrderDate]])</f>
        <v>2020</v>
      </c>
      <c r="G2973" s="25">
        <v>43851</v>
      </c>
      <c r="H2973" s="25">
        <v>43861</v>
      </c>
      <c r="I2973" s="11" t="s">
        <v>21</v>
      </c>
      <c r="J2973" s="11">
        <v>28</v>
      </c>
      <c r="K2973" s="11">
        <v>36</v>
      </c>
      <c r="L2973" s="11">
        <v>222</v>
      </c>
      <c r="M2973" s="11">
        <v>16</v>
      </c>
      <c r="N2973" s="11">
        <v>6</v>
      </c>
      <c r="O2973" s="15">
        <v>0.2</v>
      </c>
      <c r="P2973" s="14">
        <v>1689.47</v>
      </c>
      <c r="Q2973" s="14">
        <v>2639.8</v>
      </c>
      <c r="R2973" s="11" t="s">
        <v>22</v>
      </c>
      <c r="S2973" s="14">
        <v>15838.800000000001</v>
      </c>
      <c r="T2973" s="14">
        <v>12671.04</v>
      </c>
      <c r="U2973" s="14">
        <v>2534.2200000000012</v>
      </c>
      <c r="V2973" s="11" t="s">
        <v>30</v>
      </c>
      <c r="W2973" s="26">
        <v>0.20000094704144261</v>
      </c>
      <c r="X2973" s="11">
        <v>10</v>
      </c>
      <c r="Y2973" s="11">
        <v>5</v>
      </c>
    </row>
    <row r="2974" spans="1:25" x14ac:dyDescent="0.45">
      <c r="A2974" s="11" t="s">
        <v>3006</v>
      </c>
      <c r="B2974" s="11" t="s">
        <v>19</v>
      </c>
      <c r="C2974" s="11" t="s">
        <v>34</v>
      </c>
      <c r="D2974" s="25">
        <v>43700</v>
      </c>
      <c r="E2974" s="25">
        <v>43846</v>
      </c>
      <c r="F2974" s="11">
        <f>YEAR(Abayomis_Table[[#This Row],[OrderDate]])</f>
        <v>2020</v>
      </c>
      <c r="G2974" s="25">
        <v>43862</v>
      </c>
      <c r="H2974" s="25">
        <v>43871</v>
      </c>
      <c r="I2974" s="11" t="s">
        <v>21</v>
      </c>
      <c r="J2974" s="11">
        <v>7</v>
      </c>
      <c r="K2974" s="11">
        <v>5</v>
      </c>
      <c r="L2974" s="11">
        <v>294</v>
      </c>
      <c r="M2974" s="11">
        <v>47</v>
      </c>
      <c r="N2974" s="11">
        <v>7</v>
      </c>
      <c r="O2974" s="15">
        <v>7.4999999999999997E-2</v>
      </c>
      <c r="P2974" s="14">
        <v>1021.08</v>
      </c>
      <c r="Q2974" s="14">
        <v>1701.8</v>
      </c>
      <c r="R2974" s="11" t="s">
        <v>22</v>
      </c>
      <c r="S2974" s="14">
        <v>11912.6</v>
      </c>
      <c r="T2974" s="14">
        <v>11019.155000000001</v>
      </c>
      <c r="U2974" s="14">
        <v>3871.5950000000003</v>
      </c>
      <c r="V2974" s="11" t="s">
        <v>23</v>
      </c>
      <c r="W2974" s="26">
        <v>0.35135135135135137</v>
      </c>
      <c r="X2974" s="11">
        <v>9</v>
      </c>
      <c r="Y2974" s="11">
        <v>16</v>
      </c>
    </row>
    <row r="2975" spans="1:25" x14ac:dyDescent="0.45">
      <c r="A2975" s="11" t="s">
        <v>3007</v>
      </c>
      <c r="B2975" s="11" t="s">
        <v>19</v>
      </c>
      <c r="C2975" s="11" t="s">
        <v>28</v>
      </c>
      <c r="D2975" s="25">
        <v>43800</v>
      </c>
      <c r="E2975" s="25">
        <v>43846</v>
      </c>
      <c r="F2975" s="11">
        <f>YEAR(Abayomis_Table[[#This Row],[OrderDate]])</f>
        <v>2020</v>
      </c>
      <c r="G2975" s="25">
        <v>43851</v>
      </c>
      <c r="H2975" s="25">
        <v>43860</v>
      </c>
      <c r="I2975" s="11" t="s">
        <v>21</v>
      </c>
      <c r="J2975" s="11">
        <v>6</v>
      </c>
      <c r="K2975" s="11">
        <v>12</v>
      </c>
      <c r="L2975" s="11">
        <v>168</v>
      </c>
      <c r="M2975" s="11">
        <v>2</v>
      </c>
      <c r="N2975" s="11">
        <v>1</v>
      </c>
      <c r="O2975" s="15">
        <v>0.15</v>
      </c>
      <c r="P2975" s="14">
        <v>1869.17</v>
      </c>
      <c r="Q2975" s="14">
        <v>2525.9</v>
      </c>
      <c r="R2975" s="11" t="s">
        <v>22</v>
      </c>
      <c r="S2975" s="14">
        <v>2525.9</v>
      </c>
      <c r="T2975" s="14">
        <v>2147.0149999999999</v>
      </c>
      <c r="U2975" s="14">
        <v>277.8449999999998</v>
      </c>
      <c r="V2975" s="11" t="s">
        <v>23</v>
      </c>
      <c r="W2975" s="26">
        <v>0.12940990165415697</v>
      </c>
      <c r="X2975" s="11">
        <v>9</v>
      </c>
      <c r="Y2975" s="11">
        <v>5</v>
      </c>
    </row>
    <row r="2976" spans="1:25" x14ac:dyDescent="0.45">
      <c r="A2976" s="11" t="s">
        <v>3008</v>
      </c>
      <c r="B2976" s="11" t="s">
        <v>27</v>
      </c>
      <c r="C2976" s="11" t="s">
        <v>41</v>
      </c>
      <c r="D2976" s="25">
        <v>43700</v>
      </c>
      <c r="E2976" s="25">
        <v>43846</v>
      </c>
      <c r="F2976" s="11">
        <f>YEAR(Abayomis_Table[[#This Row],[OrderDate]])</f>
        <v>2020</v>
      </c>
      <c r="G2976" s="25">
        <v>43857</v>
      </c>
      <c r="H2976" s="25">
        <v>43860</v>
      </c>
      <c r="I2976" s="11" t="s">
        <v>21</v>
      </c>
      <c r="J2976" s="11">
        <v>12</v>
      </c>
      <c r="K2976" s="11">
        <v>20</v>
      </c>
      <c r="L2976" s="11">
        <v>81</v>
      </c>
      <c r="M2976" s="11">
        <v>19</v>
      </c>
      <c r="N2976" s="11">
        <v>8</v>
      </c>
      <c r="O2976" s="15">
        <v>0.2</v>
      </c>
      <c r="P2976" s="14">
        <v>696.47</v>
      </c>
      <c r="Q2976" s="14">
        <v>1105.5</v>
      </c>
      <c r="R2976" s="11" t="s">
        <v>22</v>
      </c>
      <c r="S2976" s="14">
        <v>8844</v>
      </c>
      <c r="T2976" s="14">
        <v>7075.2000000000007</v>
      </c>
      <c r="U2976" s="14">
        <v>1503.4400000000005</v>
      </c>
      <c r="V2976" s="11" t="s">
        <v>30</v>
      </c>
      <c r="W2976" s="26">
        <v>0.21249434644957038</v>
      </c>
      <c r="X2976" s="11">
        <v>3</v>
      </c>
      <c r="Y2976" s="11">
        <v>11</v>
      </c>
    </row>
    <row r="2977" spans="1:25" x14ac:dyDescent="0.45">
      <c r="A2977" s="11" t="s">
        <v>3009</v>
      </c>
      <c r="B2977" s="11" t="s">
        <v>19</v>
      </c>
      <c r="C2977" s="11" t="s">
        <v>25</v>
      </c>
      <c r="D2977" s="25">
        <v>43800</v>
      </c>
      <c r="E2977" s="25">
        <v>43846</v>
      </c>
      <c r="F2977" s="11">
        <f>YEAR(Abayomis_Table[[#This Row],[OrderDate]])</f>
        <v>2020</v>
      </c>
      <c r="G2977" s="25">
        <v>43852</v>
      </c>
      <c r="H2977" s="25">
        <v>43856</v>
      </c>
      <c r="I2977" s="11" t="s">
        <v>21</v>
      </c>
      <c r="J2977" s="11">
        <v>9</v>
      </c>
      <c r="K2977" s="11">
        <v>33</v>
      </c>
      <c r="L2977" s="11">
        <v>346</v>
      </c>
      <c r="M2977" s="11">
        <v>27</v>
      </c>
      <c r="N2977" s="11">
        <v>5</v>
      </c>
      <c r="O2977" s="15">
        <v>7.4999999999999997E-2</v>
      </c>
      <c r="P2977" s="14">
        <v>815.12</v>
      </c>
      <c r="Q2977" s="14">
        <v>1031.8</v>
      </c>
      <c r="R2977" s="11" t="s">
        <v>22</v>
      </c>
      <c r="S2977" s="14">
        <v>5159</v>
      </c>
      <c r="T2977" s="14">
        <v>4772.0749999999998</v>
      </c>
      <c r="U2977" s="14">
        <v>696.47499999999991</v>
      </c>
      <c r="V2977" s="11" t="s">
        <v>23</v>
      </c>
      <c r="W2977" s="26">
        <v>0.14594804147042953</v>
      </c>
      <c r="X2977" s="11">
        <v>4</v>
      </c>
      <c r="Y2977" s="11">
        <v>6</v>
      </c>
    </row>
    <row r="2978" spans="1:25" x14ac:dyDescent="0.45">
      <c r="A2978" s="11" t="s">
        <v>3010</v>
      </c>
      <c r="B2978" s="11" t="s">
        <v>19</v>
      </c>
      <c r="C2978" s="11" t="s">
        <v>47</v>
      </c>
      <c r="D2978" s="25">
        <v>43800</v>
      </c>
      <c r="E2978" s="25">
        <v>43846</v>
      </c>
      <c r="F2978" s="11">
        <f>YEAR(Abayomis_Table[[#This Row],[OrderDate]])</f>
        <v>2020</v>
      </c>
      <c r="G2978" s="25">
        <v>43851</v>
      </c>
      <c r="H2978" s="25">
        <v>43853</v>
      </c>
      <c r="I2978" s="11" t="s">
        <v>21</v>
      </c>
      <c r="J2978" s="11">
        <v>2</v>
      </c>
      <c r="K2978" s="11">
        <v>28</v>
      </c>
      <c r="L2978" s="11">
        <v>48</v>
      </c>
      <c r="M2978" s="11">
        <v>1</v>
      </c>
      <c r="N2978" s="11">
        <v>2</v>
      </c>
      <c r="O2978" s="15">
        <v>7.4999999999999997E-2</v>
      </c>
      <c r="P2978" s="14">
        <v>4090.75</v>
      </c>
      <c r="Q2978" s="14">
        <v>5681.6</v>
      </c>
      <c r="R2978" s="11" t="s">
        <v>22</v>
      </c>
      <c r="S2978" s="14">
        <v>11363.2</v>
      </c>
      <c r="T2978" s="14">
        <v>10510.960000000001</v>
      </c>
      <c r="U2978" s="14">
        <v>2329.4600000000009</v>
      </c>
      <c r="V2978" s="11" t="s">
        <v>23</v>
      </c>
      <c r="W2978" s="26">
        <v>0.22162200217677555</v>
      </c>
      <c r="X2978" s="11">
        <v>2</v>
      </c>
      <c r="Y2978" s="11">
        <v>5</v>
      </c>
    </row>
    <row r="2979" spans="1:25" x14ac:dyDescent="0.45">
      <c r="A2979" s="11" t="s">
        <v>3011</v>
      </c>
      <c r="B2979" s="11" t="s">
        <v>27</v>
      </c>
      <c r="C2979" s="11" t="s">
        <v>25</v>
      </c>
      <c r="D2979" s="25">
        <v>43700</v>
      </c>
      <c r="E2979" s="25">
        <v>43846</v>
      </c>
      <c r="F2979" s="11">
        <f>YEAR(Abayomis_Table[[#This Row],[OrderDate]])</f>
        <v>2020</v>
      </c>
      <c r="G2979" s="25">
        <v>43867</v>
      </c>
      <c r="H2979" s="25">
        <v>43868</v>
      </c>
      <c r="I2979" s="11" t="s">
        <v>21</v>
      </c>
      <c r="J2979" s="11">
        <v>14</v>
      </c>
      <c r="K2979" s="11">
        <v>41</v>
      </c>
      <c r="L2979" s="11">
        <v>358</v>
      </c>
      <c r="M2979" s="11">
        <v>12</v>
      </c>
      <c r="N2979" s="11">
        <v>6</v>
      </c>
      <c r="O2979" s="15">
        <v>7.4999999999999997E-2</v>
      </c>
      <c r="P2979" s="14">
        <v>639.85</v>
      </c>
      <c r="Q2979" s="14">
        <v>1279.7</v>
      </c>
      <c r="R2979" s="11" t="s">
        <v>22</v>
      </c>
      <c r="S2979" s="14">
        <v>7678.2000000000007</v>
      </c>
      <c r="T2979" s="14">
        <v>7102.3350000000009</v>
      </c>
      <c r="U2979" s="14">
        <v>3263.2350000000006</v>
      </c>
      <c r="V2979" s="11" t="s">
        <v>23</v>
      </c>
      <c r="W2979" s="26">
        <v>0.45945945945945948</v>
      </c>
      <c r="X2979" s="11">
        <v>1</v>
      </c>
      <c r="Y2979" s="11">
        <v>21</v>
      </c>
    </row>
    <row r="2980" spans="1:25" x14ac:dyDescent="0.45">
      <c r="A2980" s="11" t="s">
        <v>3012</v>
      </c>
      <c r="B2980" s="11" t="s">
        <v>43</v>
      </c>
      <c r="C2980" s="11" t="s">
        <v>41</v>
      </c>
      <c r="D2980" s="25">
        <v>43700</v>
      </c>
      <c r="E2980" s="25">
        <v>43846</v>
      </c>
      <c r="F2980" s="11">
        <f>YEAR(Abayomis_Table[[#This Row],[OrderDate]])</f>
        <v>2020</v>
      </c>
      <c r="G2980" s="25">
        <v>43851</v>
      </c>
      <c r="H2980" s="25">
        <v>43857</v>
      </c>
      <c r="I2980" s="11" t="s">
        <v>21</v>
      </c>
      <c r="J2980" s="11">
        <v>26</v>
      </c>
      <c r="K2980" s="11">
        <v>5</v>
      </c>
      <c r="L2980" s="11">
        <v>74</v>
      </c>
      <c r="M2980" s="11">
        <v>1</v>
      </c>
      <c r="N2980" s="11">
        <v>3</v>
      </c>
      <c r="O2980" s="15">
        <v>0.05</v>
      </c>
      <c r="P2980" s="14">
        <v>2315.92</v>
      </c>
      <c r="Q2980" s="14">
        <v>5514.1</v>
      </c>
      <c r="R2980" s="11" t="s">
        <v>22</v>
      </c>
      <c r="S2980" s="14">
        <v>16542.300000000003</v>
      </c>
      <c r="T2980" s="14">
        <v>15715.185000000001</v>
      </c>
      <c r="U2980" s="14">
        <v>8767.4250000000011</v>
      </c>
      <c r="V2980" s="11" t="s">
        <v>32</v>
      </c>
      <c r="W2980" s="26">
        <v>0.55789511863843799</v>
      </c>
      <c r="X2980" s="11">
        <v>6</v>
      </c>
      <c r="Y2980" s="11">
        <v>5</v>
      </c>
    </row>
    <row r="2981" spans="1:25" x14ac:dyDescent="0.45">
      <c r="A2981" s="11" t="s">
        <v>3013</v>
      </c>
      <c r="B2981" s="11" t="s">
        <v>19</v>
      </c>
      <c r="C2981" s="11" t="s">
        <v>28</v>
      </c>
      <c r="D2981" s="25">
        <v>43700</v>
      </c>
      <c r="E2981" s="25">
        <v>43845</v>
      </c>
      <c r="F2981" s="11">
        <f>YEAR(Abayomis_Table[[#This Row],[OrderDate]])</f>
        <v>2020</v>
      </c>
      <c r="G2981" s="25">
        <v>43873</v>
      </c>
      <c r="H2981" s="25">
        <v>43880</v>
      </c>
      <c r="I2981" s="11" t="s">
        <v>21</v>
      </c>
      <c r="J2981" s="11">
        <v>9</v>
      </c>
      <c r="K2981" s="11">
        <v>10</v>
      </c>
      <c r="L2981" s="11">
        <v>107</v>
      </c>
      <c r="M2981" s="11">
        <v>32</v>
      </c>
      <c r="N2981" s="11">
        <v>7</v>
      </c>
      <c r="O2981" s="15">
        <v>7.4999999999999997E-2</v>
      </c>
      <c r="P2981" s="14">
        <v>1795.6</v>
      </c>
      <c r="Q2981" s="14">
        <v>2680</v>
      </c>
      <c r="R2981" s="11" t="s">
        <v>22</v>
      </c>
      <c r="S2981" s="14">
        <v>18760</v>
      </c>
      <c r="T2981" s="14">
        <v>17353</v>
      </c>
      <c r="U2981" s="14">
        <v>4783.8000000000011</v>
      </c>
      <c r="V2981" s="11" t="s">
        <v>23</v>
      </c>
      <c r="W2981" s="26">
        <v>0.27567567567567575</v>
      </c>
      <c r="X2981" s="11">
        <v>7</v>
      </c>
      <c r="Y2981" s="11">
        <v>28</v>
      </c>
    </row>
    <row r="2982" spans="1:25" x14ac:dyDescent="0.45">
      <c r="A2982" s="11" t="s">
        <v>3014</v>
      </c>
      <c r="B2982" s="11" t="s">
        <v>27</v>
      </c>
      <c r="C2982" s="11" t="s">
        <v>47</v>
      </c>
      <c r="D2982" s="25">
        <v>43800</v>
      </c>
      <c r="E2982" s="25">
        <v>43845</v>
      </c>
      <c r="F2982" s="11">
        <f>YEAR(Abayomis_Table[[#This Row],[OrderDate]])</f>
        <v>2020</v>
      </c>
      <c r="G2982" s="25">
        <v>43849</v>
      </c>
      <c r="H2982" s="25">
        <v>43852</v>
      </c>
      <c r="I2982" s="11" t="s">
        <v>21</v>
      </c>
      <c r="J2982" s="11">
        <v>20</v>
      </c>
      <c r="K2982" s="11">
        <v>7</v>
      </c>
      <c r="L2982" s="11">
        <v>19</v>
      </c>
      <c r="M2982" s="11">
        <v>23</v>
      </c>
      <c r="N2982" s="11">
        <v>3</v>
      </c>
      <c r="O2982" s="15">
        <v>7.4999999999999997E-2</v>
      </c>
      <c r="P2982" s="14">
        <v>501.7</v>
      </c>
      <c r="Q2982" s="14">
        <v>1045.2</v>
      </c>
      <c r="R2982" s="11" t="s">
        <v>22</v>
      </c>
      <c r="S2982" s="14">
        <v>3135.6000000000004</v>
      </c>
      <c r="T2982" s="14">
        <v>2900.4300000000003</v>
      </c>
      <c r="U2982" s="14">
        <v>1395.3300000000004</v>
      </c>
      <c r="V2982" s="11" t="s">
        <v>23</v>
      </c>
      <c r="W2982" s="26">
        <v>0.48107694376351101</v>
      </c>
      <c r="X2982" s="11">
        <v>3</v>
      </c>
      <c r="Y2982" s="11">
        <v>4</v>
      </c>
    </row>
    <row r="2983" spans="1:25" x14ac:dyDescent="0.45">
      <c r="A2983" s="11" t="s">
        <v>3015</v>
      </c>
      <c r="B2983" s="11" t="s">
        <v>19</v>
      </c>
      <c r="C2983" s="11" t="s">
        <v>28</v>
      </c>
      <c r="D2983" s="25">
        <v>43800</v>
      </c>
      <c r="E2983" s="25">
        <v>43845</v>
      </c>
      <c r="F2983" s="11">
        <f>YEAR(Abayomis_Table[[#This Row],[OrderDate]])</f>
        <v>2020</v>
      </c>
      <c r="G2983" s="25">
        <v>43861</v>
      </c>
      <c r="H2983" s="25">
        <v>43862</v>
      </c>
      <c r="I2983" s="11" t="s">
        <v>21</v>
      </c>
      <c r="J2983" s="11">
        <v>11</v>
      </c>
      <c r="K2983" s="11">
        <v>18</v>
      </c>
      <c r="L2983" s="11">
        <v>144</v>
      </c>
      <c r="M2983" s="11">
        <v>20</v>
      </c>
      <c r="N2983" s="11">
        <v>1</v>
      </c>
      <c r="O2983" s="15">
        <v>0.05</v>
      </c>
      <c r="P2983" s="14">
        <v>3272.28</v>
      </c>
      <c r="Q2983" s="14">
        <v>5949.6</v>
      </c>
      <c r="R2983" s="11" t="s">
        <v>22</v>
      </c>
      <c r="S2983" s="14">
        <v>5949.6</v>
      </c>
      <c r="T2983" s="14">
        <v>5652.12</v>
      </c>
      <c r="U2983" s="14">
        <v>2379.8399999999997</v>
      </c>
      <c r="V2983" s="11" t="s">
        <v>32</v>
      </c>
      <c r="W2983" s="26">
        <v>0.42105263157894735</v>
      </c>
      <c r="X2983" s="11">
        <v>1</v>
      </c>
      <c r="Y2983" s="11">
        <v>16</v>
      </c>
    </row>
    <row r="2984" spans="1:25" x14ac:dyDescent="0.45">
      <c r="A2984" s="11" t="s">
        <v>3016</v>
      </c>
      <c r="B2984" s="11" t="s">
        <v>27</v>
      </c>
      <c r="C2984" s="11" t="s">
        <v>34</v>
      </c>
      <c r="D2984" s="25">
        <v>43700</v>
      </c>
      <c r="E2984" s="25">
        <v>43845</v>
      </c>
      <c r="F2984" s="11">
        <f>YEAR(Abayomis_Table[[#This Row],[OrderDate]])</f>
        <v>2020</v>
      </c>
      <c r="G2984" s="25">
        <v>43848</v>
      </c>
      <c r="H2984" s="25">
        <v>43857</v>
      </c>
      <c r="I2984" s="11" t="s">
        <v>21</v>
      </c>
      <c r="J2984" s="11">
        <v>18</v>
      </c>
      <c r="K2984" s="11">
        <v>4</v>
      </c>
      <c r="L2984" s="11">
        <v>289</v>
      </c>
      <c r="M2984" s="11">
        <v>1</v>
      </c>
      <c r="N2984" s="11">
        <v>8</v>
      </c>
      <c r="O2984" s="15">
        <v>0.05</v>
      </c>
      <c r="P2984" s="14">
        <v>1634.47</v>
      </c>
      <c r="Q2984" s="14">
        <v>3986.5</v>
      </c>
      <c r="R2984" s="11" t="s">
        <v>22</v>
      </c>
      <c r="S2984" s="14">
        <v>31892</v>
      </c>
      <c r="T2984" s="14">
        <v>30297.399999999998</v>
      </c>
      <c r="U2984" s="14">
        <v>17221.64</v>
      </c>
      <c r="V2984" s="11" t="s">
        <v>32</v>
      </c>
      <c r="W2984" s="26">
        <v>0.56841973238627741</v>
      </c>
      <c r="X2984" s="11">
        <v>9</v>
      </c>
      <c r="Y2984" s="11">
        <v>3</v>
      </c>
    </row>
    <row r="2985" spans="1:25" x14ac:dyDescent="0.45">
      <c r="A2985" s="11" t="s">
        <v>3017</v>
      </c>
      <c r="B2985" s="11" t="s">
        <v>19</v>
      </c>
      <c r="C2985" s="11" t="s">
        <v>41</v>
      </c>
      <c r="D2985" s="25">
        <v>43700</v>
      </c>
      <c r="E2985" s="25">
        <v>43845</v>
      </c>
      <c r="F2985" s="11">
        <f>YEAR(Abayomis_Table[[#This Row],[OrderDate]])</f>
        <v>2020</v>
      </c>
      <c r="G2985" s="25">
        <v>43848</v>
      </c>
      <c r="H2985" s="25">
        <v>43849</v>
      </c>
      <c r="I2985" s="11" t="s">
        <v>21</v>
      </c>
      <c r="J2985" s="11">
        <v>3</v>
      </c>
      <c r="K2985" s="11">
        <v>24</v>
      </c>
      <c r="L2985" s="11">
        <v>79</v>
      </c>
      <c r="M2985" s="11">
        <v>5</v>
      </c>
      <c r="N2985" s="11">
        <v>2</v>
      </c>
      <c r="O2985" s="15">
        <v>0.2</v>
      </c>
      <c r="P2985" s="14">
        <v>1536.44</v>
      </c>
      <c r="Q2985" s="14">
        <v>1969.8</v>
      </c>
      <c r="R2985" s="11" t="s">
        <v>22</v>
      </c>
      <c r="S2985" s="14">
        <v>3939.6</v>
      </c>
      <c r="T2985" s="14">
        <v>3151.6800000000003</v>
      </c>
      <c r="U2985" s="14">
        <v>78.800000000000182</v>
      </c>
      <c r="V2985" s="11" t="s">
        <v>30</v>
      </c>
      <c r="W2985" s="26">
        <v>2.5002538328764395E-2</v>
      </c>
      <c r="X2985" s="11">
        <v>1</v>
      </c>
      <c r="Y2985" s="11">
        <v>3</v>
      </c>
    </row>
    <row r="2986" spans="1:25" x14ac:dyDescent="0.45">
      <c r="A2986" s="11" t="s">
        <v>3018</v>
      </c>
      <c r="B2986" s="11" t="s">
        <v>27</v>
      </c>
      <c r="C2986" s="11" t="s">
        <v>28</v>
      </c>
      <c r="D2986" s="25">
        <v>43800</v>
      </c>
      <c r="E2986" s="25">
        <v>43845</v>
      </c>
      <c r="F2986" s="11">
        <f>YEAR(Abayomis_Table[[#This Row],[OrderDate]])</f>
        <v>2020</v>
      </c>
      <c r="G2986" s="25">
        <v>43853</v>
      </c>
      <c r="H2986" s="25">
        <v>43862</v>
      </c>
      <c r="I2986" s="11" t="s">
        <v>21</v>
      </c>
      <c r="J2986" s="11">
        <v>19</v>
      </c>
      <c r="K2986" s="11">
        <v>23</v>
      </c>
      <c r="L2986" s="11">
        <v>167</v>
      </c>
      <c r="M2986" s="11">
        <v>29</v>
      </c>
      <c r="N2986" s="11">
        <v>5</v>
      </c>
      <c r="O2986" s="15">
        <v>0.15</v>
      </c>
      <c r="P2986" s="14">
        <v>739.95</v>
      </c>
      <c r="Q2986" s="14">
        <v>1681.7</v>
      </c>
      <c r="R2986" s="11" t="s">
        <v>22</v>
      </c>
      <c r="S2986" s="14">
        <v>8408.5</v>
      </c>
      <c r="T2986" s="14">
        <v>7147.2249999999995</v>
      </c>
      <c r="U2986" s="14">
        <v>3447.4749999999995</v>
      </c>
      <c r="V2986" s="11" t="s">
        <v>23</v>
      </c>
      <c r="W2986" s="26">
        <v>0.48235154203204739</v>
      </c>
      <c r="X2986" s="11">
        <v>9</v>
      </c>
      <c r="Y2986" s="11">
        <v>8</v>
      </c>
    </row>
    <row r="2987" spans="1:25" x14ac:dyDescent="0.45">
      <c r="A2987" s="11" t="s">
        <v>3019</v>
      </c>
      <c r="B2987" s="11" t="s">
        <v>19</v>
      </c>
      <c r="C2987" s="11" t="s">
        <v>41</v>
      </c>
      <c r="D2987" s="25">
        <v>43700</v>
      </c>
      <c r="E2987" s="25">
        <v>43845</v>
      </c>
      <c r="F2987" s="11">
        <f>YEAR(Abayomis_Table[[#This Row],[OrderDate]])</f>
        <v>2020</v>
      </c>
      <c r="G2987" s="25">
        <v>43847</v>
      </c>
      <c r="H2987" s="25">
        <v>43849</v>
      </c>
      <c r="I2987" s="11" t="s">
        <v>21</v>
      </c>
      <c r="J2987" s="11">
        <v>9</v>
      </c>
      <c r="K2987" s="11">
        <v>42</v>
      </c>
      <c r="L2987" s="11">
        <v>75</v>
      </c>
      <c r="M2987" s="11">
        <v>20</v>
      </c>
      <c r="N2987" s="11">
        <v>5</v>
      </c>
      <c r="O2987" s="15">
        <v>7.4999999999999997E-2</v>
      </c>
      <c r="P2987" s="14">
        <v>1578.52</v>
      </c>
      <c r="Q2987" s="14">
        <v>3946.3</v>
      </c>
      <c r="R2987" s="11" t="s">
        <v>22</v>
      </c>
      <c r="S2987" s="14">
        <v>19731.5</v>
      </c>
      <c r="T2987" s="14">
        <v>18251.637500000001</v>
      </c>
      <c r="U2987" s="14">
        <v>10359.0375</v>
      </c>
      <c r="V2987" s="11" t="s">
        <v>23</v>
      </c>
      <c r="W2987" s="26">
        <v>0.56756756756756754</v>
      </c>
      <c r="X2987" s="11">
        <v>2</v>
      </c>
      <c r="Y2987" s="11">
        <v>2</v>
      </c>
    </row>
    <row r="2988" spans="1:25" x14ac:dyDescent="0.45">
      <c r="A2988" s="11" t="s">
        <v>3020</v>
      </c>
      <c r="B2988" s="11" t="s">
        <v>19</v>
      </c>
      <c r="C2988" s="11" t="s">
        <v>47</v>
      </c>
      <c r="D2988" s="25">
        <v>43700</v>
      </c>
      <c r="E2988" s="25">
        <v>43845</v>
      </c>
      <c r="F2988" s="11">
        <f>YEAR(Abayomis_Table[[#This Row],[OrderDate]])</f>
        <v>2020</v>
      </c>
      <c r="G2988" s="25">
        <v>43868</v>
      </c>
      <c r="H2988" s="25">
        <v>43874</v>
      </c>
      <c r="I2988" s="11" t="s">
        <v>21</v>
      </c>
      <c r="J2988" s="11">
        <v>1</v>
      </c>
      <c r="K2988" s="11">
        <v>47</v>
      </c>
      <c r="L2988" s="11">
        <v>12</v>
      </c>
      <c r="M2988" s="11">
        <v>24</v>
      </c>
      <c r="N2988" s="11">
        <v>2</v>
      </c>
      <c r="O2988" s="15">
        <v>0.05</v>
      </c>
      <c r="P2988" s="14">
        <v>2872.63</v>
      </c>
      <c r="Q2988" s="14">
        <v>5862.5</v>
      </c>
      <c r="R2988" s="11" t="s">
        <v>22</v>
      </c>
      <c r="S2988" s="14">
        <v>11725</v>
      </c>
      <c r="T2988" s="14">
        <v>11138.75</v>
      </c>
      <c r="U2988" s="14">
        <v>5393.49</v>
      </c>
      <c r="V2988" s="11" t="s">
        <v>32</v>
      </c>
      <c r="W2988" s="26">
        <v>0.48420962854898436</v>
      </c>
      <c r="X2988" s="11">
        <v>6</v>
      </c>
      <c r="Y2988" s="11">
        <v>23</v>
      </c>
    </row>
    <row r="2989" spans="1:25" x14ac:dyDescent="0.45">
      <c r="A2989" s="11" t="s">
        <v>3021</v>
      </c>
      <c r="B2989" s="11" t="s">
        <v>36</v>
      </c>
      <c r="C2989" s="11" t="s">
        <v>28</v>
      </c>
      <c r="D2989" s="25">
        <v>43800</v>
      </c>
      <c r="E2989" s="25">
        <v>43844</v>
      </c>
      <c r="F2989" s="11">
        <f>YEAR(Abayomis_Table[[#This Row],[OrderDate]])</f>
        <v>2020</v>
      </c>
      <c r="G2989" s="25">
        <v>43852</v>
      </c>
      <c r="H2989" s="25">
        <v>43855</v>
      </c>
      <c r="I2989" s="11" t="s">
        <v>21</v>
      </c>
      <c r="J2989" s="11">
        <v>23</v>
      </c>
      <c r="K2989" s="11">
        <v>5</v>
      </c>
      <c r="L2989" s="11">
        <v>120</v>
      </c>
      <c r="M2989" s="11">
        <v>35</v>
      </c>
      <c r="N2989" s="11">
        <v>2</v>
      </c>
      <c r="O2989" s="15">
        <v>7.4999999999999997E-2</v>
      </c>
      <c r="P2989" s="14">
        <v>166.29</v>
      </c>
      <c r="Q2989" s="14">
        <v>227.8</v>
      </c>
      <c r="R2989" s="11" t="s">
        <v>22</v>
      </c>
      <c r="S2989" s="14">
        <v>455.6</v>
      </c>
      <c r="T2989" s="14">
        <v>421.43000000000006</v>
      </c>
      <c r="U2989" s="14">
        <v>88.85000000000008</v>
      </c>
      <c r="V2989" s="11" t="s">
        <v>23</v>
      </c>
      <c r="W2989" s="26">
        <v>0.21082979379730932</v>
      </c>
      <c r="X2989" s="11">
        <v>3</v>
      </c>
      <c r="Y2989" s="11">
        <v>8</v>
      </c>
    </row>
    <row r="2990" spans="1:25" x14ac:dyDescent="0.45">
      <c r="A2990" s="11" t="s">
        <v>3022</v>
      </c>
      <c r="B2990" s="11" t="s">
        <v>19</v>
      </c>
      <c r="C2990" s="11" t="s">
        <v>34</v>
      </c>
      <c r="D2990" s="25">
        <v>43700</v>
      </c>
      <c r="E2990" s="25">
        <v>43844</v>
      </c>
      <c r="F2990" s="11">
        <f>YEAR(Abayomis_Table[[#This Row],[OrderDate]])</f>
        <v>2020</v>
      </c>
      <c r="G2990" s="25">
        <v>43852</v>
      </c>
      <c r="H2990" s="25">
        <v>43858</v>
      </c>
      <c r="I2990" s="11" t="s">
        <v>21</v>
      </c>
      <c r="J2990" s="11">
        <v>4</v>
      </c>
      <c r="K2990" s="11">
        <v>43</v>
      </c>
      <c r="L2990" s="11">
        <v>314</v>
      </c>
      <c r="M2990" s="11">
        <v>23</v>
      </c>
      <c r="N2990" s="11">
        <v>6</v>
      </c>
      <c r="O2990" s="15">
        <v>0.2</v>
      </c>
      <c r="P2990" s="14">
        <v>131.32</v>
      </c>
      <c r="Q2990" s="14">
        <v>268</v>
      </c>
      <c r="R2990" s="11" t="s">
        <v>22</v>
      </c>
      <c r="S2990" s="14">
        <v>1608</v>
      </c>
      <c r="T2990" s="14">
        <v>1286.4000000000001</v>
      </c>
      <c r="U2990" s="14">
        <v>498.48000000000013</v>
      </c>
      <c r="V2990" s="11" t="s">
        <v>30</v>
      </c>
      <c r="W2990" s="26">
        <v>0.38750000000000007</v>
      </c>
      <c r="X2990" s="11">
        <v>6</v>
      </c>
      <c r="Y2990" s="11">
        <v>8</v>
      </c>
    </row>
    <row r="2991" spans="1:25" x14ac:dyDescent="0.45">
      <c r="A2991" s="11" t="s">
        <v>3023</v>
      </c>
      <c r="B2991" s="11" t="s">
        <v>19</v>
      </c>
      <c r="C2991" s="11" t="s">
        <v>34</v>
      </c>
      <c r="D2991" s="25">
        <v>43800</v>
      </c>
      <c r="E2991" s="25">
        <v>43844</v>
      </c>
      <c r="F2991" s="11">
        <f>YEAR(Abayomis_Table[[#This Row],[OrderDate]])</f>
        <v>2020</v>
      </c>
      <c r="G2991" s="25">
        <v>43870</v>
      </c>
      <c r="H2991" s="25">
        <v>43873</v>
      </c>
      <c r="I2991" s="11" t="s">
        <v>21</v>
      </c>
      <c r="J2991" s="11">
        <v>7</v>
      </c>
      <c r="K2991" s="11">
        <v>10</v>
      </c>
      <c r="L2991" s="11">
        <v>280</v>
      </c>
      <c r="M2991" s="11">
        <v>21</v>
      </c>
      <c r="N2991" s="11">
        <v>7</v>
      </c>
      <c r="O2991" s="15">
        <v>0.1</v>
      </c>
      <c r="P2991" s="14">
        <v>2586.87</v>
      </c>
      <c r="Q2991" s="14">
        <v>3919.5</v>
      </c>
      <c r="R2991" s="11" t="s">
        <v>22</v>
      </c>
      <c r="S2991" s="14">
        <v>27436.5</v>
      </c>
      <c r="T2991" s="14">
        <v>24692.850000000002</v>
      </c>
      <c r="U2991" s="14">
        <v>6584.760000000002</v>
      </c>
      <c r="V2991" s="11" t="s">
        <v>23</v>
      </c>
      <c r="W2991" s="26">
        <v>0.26666666666666672</v>
      </c>
      <c r="X2991" s="11">
        <v>3</v>
      </c>
      <c r="Y2991" s="11">
        <v>26</v>
      </c>
    </row>
    <row r="2992" spans="1:25" x14ac:dyDescent="0.45">
      <c r="A2992" s="11" t="s">
        <v>3024</v>
      </c>
      <c r="B2992" s="11" t="s">
        <v>19</v>
      </c>
      <c r="C2992" s="11" t="s">
        <v>34</v>
      </c>
      <c r="D2992" s="25">
        <v>43700</v>
      </c>
      <c r="E2992" s="25">
        <v>43844</v>
      </c>
      <c r="F2992" s="11">
        <f>YEAR(Abayomis_Table[[#This Row],[OrderDate]])</f>
        <v>2020</v>
      </c>
      <c r="G2992" s="25">
        <v>43858</v>
      </c>
      <c r="H2992" s="25">
        <v>43862</v>
      </c>
      <c r="I2992" s="11" t="s">
        <v>21</v>
      </c>
      <c r="J2992" s="11">
        <v>12</v>
      </c>
      <c r="K2992" s="11">
        <v>16</v>
      </c>
      <c r="L2992" s="11">
        <v>272</v>
      </c>
      <c r="M2992" s="11">
        <v>41</v>
      </c>
      <c r="N2992" s="11">
        <v>3</v>
      </c>
      <c r="O2992" s="15">
        <v>0.1</v>
      </c>
      <c r="P2992" s="14">
        <v>1884.44</v>
      </c>
      <c r="Q2992" s="14">
        <v>3845.8</v>
      </c>
      <c r="R2992" s="11" t="s">
        <v>22</v>
      </c>
      <c r="S2992" s="14">
        <v>11537.400000000001</v>
      </c>
      <c r="T2992" s="14">
        <v>10383.660000000002</v>
      </c>
      <c r="U2992" s="14">
        <v>4730.340000000002</v>
      </c>
      <c r="V2992" s="11" t="s">
        <v>23</v>
      </c>
      <c r="W2992" s="26">
        <v>0.45555613338649392</v>
      </c>
      <c r="X2992" s="11">
        <v>4</v>
      </c>
      <c r="Y2992" s="11">
        <v>14</v>
      </c>
    </row>
    <row r="2993" spans="1:25" x14ac:dyDescent="0.45">
      <c r="A2993" s="11" t="s">
        <v>3025</v>
      </c>
      <c r="B2993" s="11" t="s">
        <v>27</v>
      </c>
      <c r="C2993" s="11" t="s">
        <v>20</v>
      </c>
      <c r="D2993" s="25">
        <v>43800</v>
      </c>
      <c r="E2993" s="25">
        <v>43844</v>
      </c>
      <c r="F2993" s="11">
        <f>YEAR(Abayomis_Table[[#This Row],[OrderDate]])</f>
        <v>2020</v>
      </c>
      <c r="G2993" s="25">
        <v>43870</v>
      </c>
      <c r="H2993" s="25">
        <v>43874</v>
      </c>
      <c r="I2993" s="11" t="s">
        <v>21</v>
      </c>
      <c r="J2993" s="11">
        <v>14</v>
      </c>
      <c r="K2993" s="11">
        <v>16</v>
      </c>
      <c r="L2993" s="11">
        <v>222</v>
      </c>
      <c r="M2993" s="11">
        <v>40</v>
      </c>
      <c r="N2993" s="11">
        <v>4</v>
      </c>
      <c r="O2993" s="15">
        <v>0.15</v>
      </c>
      <c r="P2993" s="14">
        <v>2375.8200000000002</v>
      </c>
      <c r="Q2993" s="14">
        <v>3959.7</v>
      </c>
      <c r="R2993" s="11" t="s">
        <v>22</v>
      </c>
      <c r="S2993" s="14">
        <v>15838.8</v>
      </c>
      <c r="T2993" s="14">
        <v>13462.98</v>
      </c>
      <c r="U2993" s="14">
        <v>3959.6999999999989</v>
      </c>
      <c r="V2993" s="11" t="s">
        <v>23</v>
      </c>
      <c r="W2993" s="26">
        <v>0.29411764705882348</v>
      </c>
      <c r="X2993" s="11">
        <v>4</v>
      </c>
      <c r="Y2993" s="11">
        <v>26</v>
      </c>
    </row>
    <row r="2994" spans="1:25" x14ac:dyDescent="0.45">
      <c r="A2994" s="11" t="s">
        <v>3026</v>
      </c>
      <c r="B2994" s="11" t="s">
        <v>19</v>
      </c>
      <c r="C2994" s="11" t="s">
        <v>34</v>
      </c>
      <c r="D2994" s="25">
        <v>43800</v>
      </c>
      <c r="E2994" s="25">
        <v>43844</v>
      </c>
      <c r="F2994" s="11">
        <f>YEAR(Abayomis_Table[[#This Row],[OrderDate]])</f>
        <v>2020</v>
      </c>
      <c r="G2994" s="25">
        <v>43872</v>
      </c>
      <c r="H2994" s="25">
        <v>43877</v>
      </c>
      <c r="I2994" s="11" t="s">
        <v>21</v>
      </c>
      <c r="J2994" s="11">
        <v>3</v>
      </c>
      <c r="K2994" s="11">
        <v>11</v>
      </c>
      <c r="L2994" s="11">
        <v>289</v>
      </c>
      <c r="M2994" s="11">
        <v>5</v>
      </c>
      <c r="N2994" s="11">
        <v>4</v>
      </c>
      <c r="O2994" s="15">
        <v>0.1</v>
      </c>
      <c r="P2994" s="14">
        <v>567.89</v>
      </c>
      <c r="Q2994" s="14">
        <v>1092.0999999999999</v>
      </c>
      <c r="R2994" s="11" t="s">
        <v>22</v>
      </c>
      <c r="S2994" s="14">
        <v>4368.3999999999996</v>
      </c>
      <c r="T2994" s="14">
        <v>3931.56</v>
      </c>
      <c r="U2994" s="14">
        <v>1660</v>
      </c>
      <c r="V2994" s="11" t="s">
        <v>23</v>
      </c>
      <c r="W2994" s="26">
        <v>0.42222425703791877</v>
      </c>
      <c r="X2994" s="11">
        <v>5</v>
      </c>
      <c r="Y2994" s="11">
        <v>28</v>
      </c>
    </row>
    <row r="2995" spans="1:25" x14ac:dyDescent="0.45">
      <c r="A2995" s="11" t="s">
        <v>3027</v>
      </c>
      <c r="B2995" s="11" t="s">
        <v>43</v>
      </c>
      <c r="C2995" s="11" t="s">
        <v>28</v>
      </c>
      <c r="D2995" s="25">
        <v>43700</v>
      </c>
      <c r="E2995" s="25">
        <v>43844</v>
      </c>
      <c r="F2995" s="11">
        <f>YEAR(Abayomis_Table[[#This Row],[OrderDate]])</f>
        <v>2020</v>
      </c>
      <c r="G2995" s="25">
        <v>43870</v>
      </c>
      <c r="H2995" s="25">
        <v>43876</v>
      </c>
      <c r="I2995" s="11" t="s">
        <v>21</v>
      </c>
      <c r="J2995" s="11">
        <v>26</v>
      </c>
      <c r="K2995" s="11">
        <v>12</v>
      </c>
      <c r="L2995" s="11">
        <v>89</v>
      </c>
      <c r="M2995" s="11">
        <v>23</v>
      </c>
      <c r="N2995" s="11">
        <v>4</v>
      </c>
      <c r="O2995" s="15">
        <v>0.05</v>
      </c>
      <c r="P2995" s="14">
        <v>3253.86</v>
      </c>
      <c r="Q2995" s="14">
        <v>5916.1</v>
      </c>
      <c r="R2995" s="11" t="s">
        <v>22</v>
      </c>
      <c r="S2995" s="14">
        <v>23664.400000000001</v>
      </c>
      <c r="T2995" s="14">
        <v>22481.18</v>
      </c>
      <c r="U2995" s="14">
        <v>9465.74</v>
      </c>
      <c r="V2995" s="11" t="s">
        <v>32</v>
      </c>
      <c r="W2995" s="26">
        <v>0.42105174194592987</v>
      </c>
      <c r="X2995" s="11">
        <v>6</v>
      </c>
      <c r="Y2995" s="11">
        <v>26</v>
      </c>
    </row>
    <row r="2996" spans="1:25" x14ac:dyDescent="0.45">
      <c r="A2996" s="11" t="s">
        <v>3028</v>
      </c>
      <c r="B2996" s="11" t="s">
        <v>19</v>
      </c>
      <c r="C2996" s="11" t="s">
        <v>41</v>
      </c>
      <c r="D2996" s="25">
        <v>43700</v>
      </c>
      <c r="E2996" s="25">
        <v>43844</v>
      </c>
      <c r="F2996" s="11">
        <f>YEAR(Abayomis_Table[[#This Row],[OrderDate]])</f>
        <v>2020</v>
      </c>
      <c r="G2996" s="25">
        <v>43864</v>
      </c>
      <c r="H2996" s="25">
        <v>43872</v>
      </c>
      <c r="I2996" s="11" t="s">
        <v>21</v>
      </c>
      <c r="J2996" s="11">
        <v>4</v>
      </c>
      <c r="K2996" s="11">
        <v>28</v>
      </c>
      <c r="L2996" s="11">
        <v>65</v>
      </c>
      <c r="M2996" s="11">
        <v>21</v>
      </c>
      <c r="N2996" s="11">
        <v>5</v>
      </c>
      <c r="O2996" s="15">
        <v>0.05</v>
      </c>
      <c r="P2996" s="14">
        <v>3015</v>
      </c>
      <c r="Q2996" s="14">
        <v>4020</v>
      </c>
      <c r="R2996" s="11" t="s">
        <v>22</v>
      </c>
      <c r="S2996" s="14">
        <v>20100</v>
      </c>
      <c r="T2996" s="14">
        <v>19095</v>
      </c>
      <c r="U2996" s="14">
        <v>4020</v>
      </c>
      <c r="V2996" s="11" t="s">
        <v>32</v>
      </c>
      <c r="W2996" s="26">
        <v>0.21052631578947367</v>
      </c>
      <c r="X2996" s="11">
        <v>8</v>
      </c>
      <c r="Y2996" s="11">
        <v>20</v>
      </c>
    </row>
    <row r="2997" spans="1:25" x14ac:dyDescent="0.45">
      <c r="A2997" s="11" t="s">
        <v>3029</v>
      </c>
      <c r="B2997" s="11" t="s">
        <v>36</v>
      </c>
      <c r="C2997" s="11" t="s">
        <v>47</v>
      </c>
      <c r="D2997" s="25">
        <v>43700</v>
      </c>
      <c r="E2997" s="25">
        <v>43844</v>
      </c>
      <c r="F2997" s="11">
        <f>YEAR(Abayomis_Table[[#This Row],[OrderDate]])</f>
        <v>2020</v>
      </c>
      <c r="G2997" s="25">
        <v>43855</v>
      </c>
      <c r="H2997" s="25">
        <v>43865</v>
      </c>
      <c r="I2997" s="11" t="s">
        <v>21</v>
      </c>
      <c r="J2997" s="11">
        <v>22</v>
      </c>
      <c r="K2997" s="11">
        <v>1</v>
      </c>
      <c r="L2997" s="11">
        <v>4</v>
      </c>
      <c r="M2997" s="11">
        <v>1</v>
      </c>
      <c r="N2997" s="11">
        <v>1</v>
      </c>
      <c r="O2997" s="15">
        <v>7.4999999999999997E-2</v>
      </c>
      <c r="P2997" s="14">
        <v>1954.52</v>
      </c>
      <c r="Q2997" s="14">
        <v>2505.8000000000002</v>
      </c>
      <c r="R2997" s="11" t="s">
        <v>22</v>
      </c>
      <c r="S2997" s="14">
        <v>2505.8000000000002</v>
      </c>
      <c r="T2997" s="14">
        <v>2317.8650000000002</v>
      </c>
      <c r="U2997" s="14">
        <v>363.34500000000025</v>
      </c>
      <c r="V2997" s="11" t="s">
        <v>23</v>
      </c>
      <c r="W2997" s="26">
        <v>0.15675848248280216</v>
      </c>
      <c r="X2997" s="11">
        <v>10</v>
      </c>
      <c r="Y2997" s="11">
        <v>11</v>
      </c>
    </row>
    <row r="2998" spans="1:25" x14ac:dyDescent="0.45">
      <c r="A2998" s="11" t="s">
        <v>3030</v>
      </c>
      <c r="B2998" s="11" t="s">
        <v>43</v>
      </c>
      <c r="C2998" s="11" t="s">
        <v>34</v>
      </c>
      <c r="D2998" s="25">
        <v>43800</v>
      </c>
      <c r="E2998" s="25">
        <v>43844</v>
      </c>
      <c r="F2998" s="11">
        <f>YEAR(Abayomis_Table[[#This Row],[OrderDate]])</f>
        <v>2020</v>
      </c>
      <c r="G2998" s="25">
        <v>43853</v>
      </c>
      <c r="H2998" s="25">
        <v>43862</v>
      </c>
      <c r="I2998" s="11" t="s">
        <v>21</v>
      </c>
      <c r="J2998" s="11">
        <v>28</v>
      </c>
      <c r="K2998" s="11">
        <v>30</v>
      </c>
      <c r="L2998" s="11">
        <v>325</v>
      </c>
      <c r="M2998" s="11">
        <v>7</v>
      </c>
      <c r="N2998" s="11">
        <v>5</v>
      </c>
      <c r="O2998" s="15">
        <v>0.05</v>
      </c>
      <c r="P2998" s="14">
        <v>546.72</v>
      </c>
      <c r="Q2998" s="14">
        <v>1072</v>
      </c>
      <c r="R2998" s="11" t="s">
        <v>22</v>
      </c>
      <c r="S2998" s="14">
        <v>5360</v>
      </c>
      <c r="T2998" s="14">
        <v>5092</v>
      </c>
      <c r="U2998" s="14">
        <v>2358.3999999999996</v>
      </c>
      <c r="V2998" s="11" t="s">
        <v>32</v>
      </c>
      <c r="W2998" s="26">
        <v>0.46315789473684205</v>
      </c>
      <c r="X2998" s="11">
        <v>9</v>
      </c>
      <c r="Y2998" s="11">
        <v>9</v>
      </c>
    </row>
    <row r="2999" spans="1:25" x14ac:dyDescent="0.45">
      <c r="A2999" s="11" t="s">
        <v>3031</v>
      </c>
      <c r="B2999" s="11" t="s">
        <v>19</v>
      </c>
      <c r="C2999" s="11" t="s">
        <v>28</v>
      </c>
      <c r="D2999" s="25">
        <v>43700</v>
      </c>
      <c r="E2999" s="25">
        <v>43843</v>
      </c>
      <c r="F2999" s="11">
        <f>YEAR(Abayomis_Table[[#This Row],[OrderDate]])</f>
        <v>2020</v>
      </c>
      <c r="G2999" s="25">
        <v>43850</v>
      </c>
      <c r="H2999" s="25">
        <v>43857</v>
      </c>
      <c r="I2999" s="11" t="s">
        <v>21</v>
      </c>
      <c r="J2999" s="11">
        <v>3</v>
      </c>
      <c r="K2999" s="11">
        <v>47</v>
      </c>
      <c r="L2999" s="11">
        <v>89</v>
      </c>
      <c r="M2999" s="11">
        <v>42</v>
      </c>
      <c r="N2999" s="11">
        <v>4</v>
      </c>
      <c r="O2999" s="15">
        <v>0.1</v>
      </c>
      <c r="P2999" s="14">
        <v>596.57000000000005</v>
      </c>
      <c r="Q2999" s="14">
        <v>1125.5999999999999</v>
      </c>
      <c r="R2999" s="11" t="s">
        <v>22</v>
      </c>
      <c r="S2999" s="14">
        <v>4502.3999999999996</v>
      </c>
      <c r="T2999" s="14">
        <v>4052.16</v>
      </c>
      <c r="U2999" s="14">
        <v>1665.8799999999997</v>
      </c>
      <c r="V2999" s="11" t="s">
        <v>23</v>
      </c>
      <c r="W2999" s="26">
        <v>0.41110913685540545</v>
      </c>
      <c r="X2999" s="11">
        <v>7</v>
      </c>
      <c r="Y2999" s="11">
        <v>7</v>
      </c>
    </row>
    <row r="3000" spans="1:25" x14ac:dyDescent="0.45">
      <c r="A3000" s="11" t="s">
        <v>3032</v>
      </c>
      <c r="B3000" s="11" t="s">
        <v>27</v>
      </c>
      <c r="C3000" s="11" t="s">
        <v>34</v>
      </c>
      <c r="D3000" s="25">
        <v>43700</v>
      </c>
      <c r="E3000" s="25">
        <v>43843</v>
      </c>
      <c r="F3000" s="11">
        <f>YEAR(Abayomis_Table[[#This Row],[OrderDate]])</f>
        <v>2020</v>
      </c>
      <c r="G3000" s="25">
        <v>43859</v>
      </c>
      <c r="H3000" s="25">
        <v>43864</v>
      </c>
      <c r="I3000" s="11" t="s">
        <v>21</v>
      </c>
      <c r="J3000" s="11">
        <v>14</v>
      </c>
      <c r="K3000" s="11">
        <v>19</v>
      </c>
      <c r="L3000" s="11">
        <v>280</v>
      </c>
      <c r="M3000" s="11">
        <v>19</v>
      </c>
      <c r="N3000" s="11">
        <v>7</v>
      </c>
      <c r="O3000" s="15">
        <v>7.4999999999999997E-2</v>
      </c>
      <c r="P3000" s="14">
        <v>1995.53</v>
      </c>
      <c r="Q3000" s="14">
        <v>3912.8</v>
      </c>
      <c r="R3000" s="11" t="s">
        <v>22</v>
      </c>
      <c r="S3000" s="14">
        <v>27389.600000000002</v>
      </c>
      <c r="T3000" s="14">
        <v>25335.380000000005</v>
      </c>
      <c r="U3000" s="14">
        <v>11366.670000000006</v>
      </c>
      <c r="V3000" s="11" t="s">
        <v>23</v>
      </c>
      <c r="W3000" s="26">
        <v>0.44864809606171302</v>
      </c>
      <c r="X3000" s="11">
        <v>5</v>
      </c>
      <c r="Y3000" s="11">
        <v>16</v>
      </c>
    </row>
    <row r="3001" spans="1:25" x14ac:dyDescent="0.45">
      <c r="A3001" s="11" t="s">
        <v>3033</v>
      </c>
      <c r="B3001" s="11" t="s">
        <v>19</v>
      </c>
      <c r="C3001" s="11" t="s">
        <v>20</v>
      </c>
      <c r="D3001" s="25">
        <v>43700</v>
      </c>
      <c r="E3001" s="25">
        <v>43843</v>
      </c>
      <c r="F3001" s="11">
        <f>YEAR(Abayomis_Table[[#This Row],[OrderDate]])</f>
        <v>2020</v>
      </c>
      <c r="G3001" s="25">
        <v>43851</v>
      </c>
      <c r="H3001" s="25">
        <v>43857</v>
      </c>
      <c r="I3001" s="11" t="s">
        <v>21</v>
      </c>
      <c r="J3001" s="11">
        <v>9</v>
      </c>
      <c r="K3001" s="11">
        <v>37</v>
      </c>
      <c r="L3001" s="11">
        <v>244</v>
      </c>
      <c r="M3001" s="11">
        <v>5</v>
      </c>
      <c r="N3001" s="11">
        <v>3</v>
      </c>
      <c r="O3001" s="15">
        <v>7.4999999999999997E-2</v>
      </c>
      <c r="P3001" s="14">
        <v>718.64</v>
      </c>
      <c r="Q3001" s="14">
        <v>1159.0999999999999</v>
      </c>
      <c r="R3001" s="11" t="s">
        <v>22</v>
      </c>
      <c r="S3001" s="14">
        <v>3477.2999999999997</v>
      </c>
      <c r="T3001" s="14">
        <v>3216.5025000000001</v>
      </c>
      <c r="U3001" s="14">
        <v>1060.5825</v>
      </c>
      <c r="V3001" s="11" t="s">
        <v>23</v>
      </c>
      <c r="W3001" s="26">
        <v>0.32973159510990585</v>
      </c>
      <c r="X3001" s="11">
        <v>6</v>
      </c>
      <c r="Y3001" s="11">
        <v>8</v>
      </c>
    </row>
    <row r="3002" spans="1:25" x14ac:dyDescent="0.45">
      <c r="A3002" s="11" t="s">
        <v>3034</v>
      </c>
      <c r="B3002" s="11" t="s">
        <v>19</v>
      </c>
      <c r="C3002" s="11" t="s">
        <v>28</v>
      </c>
      <c r="D3002" s="25">
        <v>43700</v>
      </c>
      <c r="E3002" s="25">
        <v>43843</v>
      </c>
      <c r="F3002" s="11">
        <f>YEAR(Abayomis_Table[[#This Row],[OrderDate]])</f>
        <v>2020</v>
      </c>
      <c r="G3002" s="25">
        <v>43853</v>
      </c>
      <c r="H3002" s="25">
        <v>43860</v>
      </c>
      <c r="I3002" s="11" t="s">
        <v>21</v>
      </c>
      <c r="J3002" s="11">
        <v>11</v>
      </c>
      <c r="K3002" s="11">
        <v>41</v>
      </c>
      <c r="L3002" s="11">
        <v>124</v>
      </c>
      <c r="M3002" s="11">
        <v>32</v>
      </c>
      <c r="N3002" s="11">
        <v>8</v>
      </c>
      <c r="O3002" s="15">
        <v>0.05</v>
      </c>
      <c r="P3002" s="14">
        <v>1956.4</v>
      </c>
      <c r="Q3002" s="14">
        <v>3912.8</v>
      </c>
      <c r="R3002" s="11" t="s">
        <v>22</v>
      </c>
      <c r="S3002" s="14">
        <v>31302.400000000001</v>
      </c>
      <c r="T3002" s="14">
        <v>29737.279999999999</v>
      </c>
      <c r="U3002" s="14">
        <v>14086.079999999998</v>
      </c>
      <c r="V3002" s="11" t="s">
        <v>32</v>
      </c>
      <c r="W3002" s="26">
        <v>0.47368421052631576</v>
      </c>
      <c r="X3002" s="11">
        <v>7</v>
      </c>
      <c r="Y3002" s="11">
        <v>10</v>
      </c>
    </row>
    <row r="3003" spans="1:25" x14ac:dyDescent="0.45">
      <c r="A3003" s="11" t="s">
        <v>3035</v>
      </c>
      <c r="B3003" s="11" t="s">
        <v>43</v>
      </c>
      <c r="C3003" s="11" t="s">
        <v>47</v>
      </c>
      <c r="D3003" s="25">
        <v>43700</v>
      </c>
      <c r="E3003" s="25">
        <v>43843</v>
      </c>
      <c r="F3003" s="11">
        <f>YEAR(Abayomis_Table[[#This Row],[OrderDate]])</f>
        <v>2020</v>
      </c>
      <c r="G3003" s="25">
        <v>43845</v>
      </c>
      <c r="H3003" s="25">
        <v>43853</v>
      </c>
      <c r="I3003" s="11" t="s">
        <v>21</v>
      </c>
      <c r="J3003" s="11">
        <v>26</v>
      </c>
      <c r="K3003" s="11">
        <v>20</v>
      </c>
      <c r="L3003" s="11">
        <v>27</v>
      </c>
      <c r="M3003" s="11">
        <v>16</v>
      </c>
      <c r="N3003" s="11">
        <v>8</v>
      </c>
      <c r="O3003" s="15">
        <v>0.1</v>
      </c>
      <c r="P3003" s="14">
        <v>684.74</v>
      </c>
      <c r="Q3003" s="14">
        <v>938</v>
      </c>
      <c r="R3003" s="11" t="s">
        <v>22</v>
      </c>
      <c r="S3003" s="14">
        <v>7504</v>
      </c>
      <c r="T3003" s="14">
        <v>6753.6</v>
      </c>
      <c r="U3003" s="14">
        <v>1275.6800000000003</v>
      </c>
      <c r="V3003" s="11" t="s">
        <v>23</v>
      </c>
      <c r="W3003" s="26">
        <v>0.18888888888888891</v>
      </c>
      <c r="X3003" s="11">
        <v>8</v>
      </c>
      <c r="Y3003" s="11">
        <v>2</v>
      </c>
    </row>
    <row r="3004" spans="1:25" x14ac:dyDescent="0.45">
      <c r="A3004" s="11" t="s">
        <v>3036</v>
      </c>
      <c r="B3004" s="11" t="s">
        <v>36</v>
      </c>
      <c r="C3004" s="11" t="s">
        <v>34</v>
      </c>
      <c r="D3004" s="25">
        <v>43800</v>
      </c>
      <c r="E3004" s="25">
        <v>43843</v>
      </c>
      <c r="F3004" s="11">
        <f>YEAR(Abayomis_Table[[#This Row],[OrderDate]])</f>
        <v>2020</v>
      </c>
      <c r="G3004" s="25">
        <v>43868</v>
      </c>
      <c r="H3004" s="25">
        <v>43871</v>
      </c>
      <c r="I3004" s="11" t="s">
        <v>21</v>
      </c>
      <c r="J3004" s="11">
        <v>24</v>
      </c>
      <c r="K3004" s="11">
        <v>45</v>
      </c>
      <c r="L3004" s="11">
        <v>282</v>
      </c>
      <c r="M3004" s="11">
        <v>39</v>
      </c>
      <c r="N3004" s="11">
        <v>7</v>
      </c>
      <c r="O3004" s="15">
        <v>7.4999999999999997E-2</v>
      </c>
      <c r="P3004" s="14">
        <v>407.36</v>
      </c>
      <c r="Q3004" s="14">
        <v>1018.4</v>
      </c>
      <c r="R3004" s="11" t="s">
        <v>22</v>
      </c>
      <c r="S3004" s="14">
        <v>7128.8</v>
      </c>
      <c r="T3004" s="14">
        <v>6594.14</v>
      </c>
      <c r="U3004" s="14">
        <v>3742.6200000000003</v>
      </c>
      <c r="V3004" s="11" t="s">
        <v>23</v>
      </c>
      <c r="W3004" s="26">
        <v>0.56756756756756754</v>
      </c>
      <c r="X3004" s="11">
        <v>3</v>
      </c>
      <c r="Y3004" s="11">
        <v>25</v>
      </c>
    </row>
    <row r="3005" spans="1:25" x14ac:dyDescent="0.45">
      <c r="A3005" s="11" t="s">
        <v>3037</v>
      </c>
      <c r="B3005" s="11" t="s">
        <v>19</v>
      </c>
      <c r="C3005" s="11" t="s">
        <v>28</v>
      </c>
      <c r="D3005" s="25">
        <v>43800</v>
      </c>
      <c r="E3005" s="25">
        <v>43843</v>
      </c>
      <c r="F3005" s="11">
        <f>YEAR(Abayomis_Table[[#This Row],[OrderDate]])</f>
        <v>2020</v>
      </c>
      <c r="G3005" s="25">
        <v>43863</v>
      </c>
      <c r="H3005" s="25">
        <v>43870</v>
      </c>
      <c r="I3005" s="11" t="s">
        <v>21</v>
      </c>
      <c r="J3005" s="11">
        <v>5</v>
      </c>
      <c r="K3005" s="11">
        <v>7</v>
      </c>
      <c r="L3005" s="11">
        <v>190</v>
      </c>
      <c r="M3005" s="11">
        <v>6</v>
      </c>
      <c r="N3005" s="11">
        <v>7</v>
      </c>
      <c r="O3005" s="15">
        <v>0.05</v>
      </c>
      <c r="P3005" s="14">
        <v>159.46</v>
      </c>
      <c r="Q3005" s="14">
        <v>227.8</v>
      </c>
      <c r="R3005" s="11" t="s">
        <v>22</v>
      </c>
      <c r="S3005" s="14">
        <v>1594.6000000000001</v>
      </c>
      <c r="T3005" s="14">
        <v>1514.8700000000001</v>
      </c>
      <c r="U3005" s="14">
        <v>398.65000000000009</v>
      </c>
      <c r="V3005" s="11" t="s">
        <v>32</v>
      </c>
      <c r="W3005" s="26">
        <v>0.26315789473684215</v>
      </c>
      <c r="X3005" s="11">
        <v>7</v>
      </c>
      <c r="Y3005" s="11">
        <v>20</v>
      </c>
    </row>
    <row r="3006" spans="1:25" x14ac:dyDescent="0.45">
      <c r="A3006" s="11" t="s">
        <v>3038</v>
      </c>
      <c r="B3006" s="11" t="s">
        <v>27</v>
      </c>
      <c r="C3006" s="11" t="s">
        <v>20</v>
      </c>
      <c r="D3006" s="25">
        <v>43800</v>
      </c>
      <c r="E3006" s="25">
        <v>43843</v>
      </c>
      <c r="F3006" s="11">
        <f>YEAR(Abayomis_Table[[#This Row],[OrderDate]])</f>
        <v>2020</v>
      </c>
      <c r="G3006" s="25">
        <v>43850</v>
      </c>
      <c r="H3006" s="25">
        <v>43852</v>
      </c>
      <c r="I3006" s="11" t="s">
        <v>21</v>
      </c>
      <c r="J3006" s="11">
        <v>16</v>
      </c>
      <c r="K3006" s="11">
        <v>42</v>
      </c>
      <c r="L3006" s="11">
        <v>245</v>
      </c>
      <c r="M3006" s="11">
        <v>43</v>
      </c>
      <c r="N3006" s="11">
        <v>3</v>
      </c>
      <c r="O3006" s="15">
        <v>0.05</v>
      </c>
      <c r="P3006" s="14">
        <v>102.51</v>
      </c>
      <c r="Q3006" s="14">
        <v>227.8</v>
      </c>
      <c r="R3006" s="11" t="s">
        <v>22</v>
      </c>
      <c r="S3006" s="14">
        <v>683.40000000000009</v>
      </c>
      <c r="T3006" s="14">
        <v>649.23</v>
      </c>
      <c r="U3006" s="14">
        <v>341.7</v>
      </c>
      <c r="V3006" s="11" t="s">
        <v>32</v>
      </c>
      <c r="W3006" s="26">
        <v>0.52631578947368418</v>
      </c>
      <c r="X3006" s="11">
        <v>2</v>
      </c>
      <c r="Y3006" s="11">
        <v>7</v>
      </c>
    </row>
    <row r="3007" spans="1:25" x14ac:dyDescent="0.45">
      <c r="A3007" s="11" t="s">
        <v>3039</v>
      </c>
      <c r="B3007" s="11" t="s">
        <v>36</v>
      </c>
      <c r="C3007" s="11" t="s">
        <v>28</v>
      </c>
      <c r="D3007" s="25">
        <v>43800</v>
      </c>
      <c r="E3007" s="25">
        <v>43843</v>
      </c>
      <c r="F3007" s="11">
        <f>YEAR(Abayomis_Table[[#This Row],[OrderDate]])</f>
        <v>2020</v>
      </c>
      <c r="G3007" s="25">
        <v>43871</v>
      </c>
      <c r="H3007" s="25">
        <v>43872</v>
      </c>
      <c r="I3007" s="11" t="s">
        <v>21</v>
      </c>
      <c r="J3007" s="11">
        <v>22</v>
      </c>
      <c r="K3007" s="11">
        <v>6</v>
      </c>
      <c r="L3007" s="11">
        <v>112</v>
      </c>
      <c r="M3007" s="11">
        <v>47</v>
      </c>
      <c r="N3007" s="11">
        <v>7</v>
      </c>
      <c r="O3007" s="15">
        <v>0.05</v>
      </c>
      <c r="P3007" s="14">
        <v>673.35</v>
      </c>
      <c r="Q3007" s="14">
        <v>1005</v>
      </c>
      <c r="R3007" s="11" t="s">
        <v>22</v>
      </c>
      <c r="S3007" s="14">
        <v>7035</v>
      </c>
      <c r="T3007" s="14">
        <v>6683.25</v>
      </c>
      <c r="U3007" s="14">
        <v>1969.8000000000002</v>
      </c>
      <c r="V3007" s="11" t="s">
        <v>32</v>
      </c>
      <c r="W3007" s="26">
        <v>0.29473684210526319</v>
      </c>
      <c r="X3007" s="11">
        <v>1</v>
      </c>
      <c r="Y3007" s="11">
        <v>28</v>
      </c>
    </row>
    <row r="3008" spans="1:25" x14ac:dyDescent="0.45">
      <c r="A3008" s="11" t="s">
        <v>3040</v>
      </c>
      <c r="B3008" s="11" t="s">
        <v>19</v>
      </c>
      <c r="C3008" s="11" t="s">
        <v>20</v>
      </c>
      <c r="D3008" s="25">
        <v>43700</v>
      </c>
      <c r="E3008" s="25">
        <v>43842</v>
      </c>
      <c r="F3008" s="11">
        <f>YEAR(Abayomis_Table[[#This Row],[OrderDate]])</f>
        <v>2020</v>
      </c>
      <c r="G3008" s="25">
        <v>43848</v>
      </c>
      <c r="H3008" s="25">
        <v>43851</v>
      </c>
      <c r="I3008" s="11" t="s">
        <v>21</v>
      </c>
      <c r="J3008" s="11">
        <v>10</v>
      </c>
      <c r="K3008" s="11">
        <v>49</v>
      </c>
      <c r="L3008" s="11">
        <v>243</v>
      </c>
      <c r="M3008" s="11">
        <v>2</v>
      </c>
      <c r="N3008" s="11">
        <v>6</v>
      </c>
      <c r="O3008" s="15">
        <v>0.15</v>
      </c>
      <c r="P3008" s="14">
        <v>1852.42</v>
      </c>
      <c r="Q3008" s="14">
        <v>3859.2</v>
      </c>
      <c r="R3008" s="11" t="s">
        <v>22</v>
      </c>
      <c r="S3008" s="14">
        <v>23155.199999999997</v>
      </c>
      <c r="T3008" s="14">
        <v>19681.919999999998</v>
      </c>
      <c r="U3008" s="14">
        <v>8567.3999999999978</v>
      </c>
      <c r="V3008" s="11" t="s">
        <v>23</v>
      </c>
      <c r="W3008" s="26">
        <v>0.43529289825382883</v>
      </c>
      <c r="X3008" s="11">
        <v>3</v>
      </c>
      <c r="Y3008" s="11">
        <v>6</v>
      </c>
    </row>
    <row r="3009" spans="1:25" x14ac:dyDescent="0.45">
      <c r="A3009" s="11" t="s">
        <v>3041</v>
      </c>
      <c r="B3009" s="11" t="s">
        <v>27</v>
      </c>
      <c r="C3009" s="11" t="s">
        <v>28</v>
      </c>
      <c r="D3009" s="25">
        <v>43700</v>
      </c>
      <c r="E3009" s="25">
        <v>43842</v>
      </c>
      <c r="F3009" s="11">
        <f>YEAR(Abayomis_Table[[#This Row],[OrderDate]])</f>
        <v>2020</v>
      </c>
      <c r="G3009" s="25">
        <v>43853</v>
      </c>
      <c r="H3009" s="25">
        <v>43859</v>
      </c>
      <c r="I3009" s="11" t="s">
        <v>21</v>
      </c>
      <c r="J3009" s="11">
        <v>20</v>
      </c>
      <c r="K3009" s="11">
        <v>18</v>
      </c>
      <c r="L3009" s="11">
        <v>173</v>
      </c>
      <c r="M3009" s="11">
        <v>15</v>
      </c>
      <c r="N3009" s="11">
        <v>8</v>
      </c>
      <c r="O3009" s="15">
        <v>0.3</v>
      </c>
      <c r="P3009" s="14">
        <v>109.34</v>
      </c>
      <c r="Q3009" s="14">
        <v>214.4</v>
      </c>
      <c r="R3009" s="11" t="s">
        <v>22</v>
      </c>
      <c r="S3009" s="14">
        <v>1715.2</v>
      </c>
      <c r="T3009" s="14">
        <v>1200.6399999999999</v>
      </c>
      <c r="U3009" s="14">
        <v>325.91999999999985</v>
      </c>
      <c r="V3009" s="11" t="s">
        <v>30</v>
      </c>
      <c r="W3009" s="26">
        <v>0.2714552238805969</v>
      </c>
      <c r="X3009" s="11">
        <v>6</v>
      </c>
      <c r="Y3009" s="11">
        <v>11</v>
      </c>
    </row>
    <row r="3010" spans="1:25" x14ac:dyDescent="0.45">
      <c r="A3010" s="11" t="s">
        <v>3042</v>
      </c>
      <c r="B3010" s="11" t="s">
        <v>43</v>
      </c>
      <c r="C3010" s="11" t="s">
        <v>47</v>
      </c>
      <c r="D3010" s="25">
        <v>43700</v>
      </c>
      <c r="E3010" s="25">
        <v>43842</v>
      </c>
      <c r="F3010" s="11">
        <f>YEAR(Abayomis_Table[[#This Row],[OrderDate]])</f>
        <v>2020</v>
      </c>
      <c r="G3010" s="25">
        <v>43860</v>
      </c>
      <c r="H3010" s="25">
        <v>43864</v>
      </c>
      <c r="I3010" s="11" t="s">
        <v>21</v>
      </c>
      <c r="J3010" s="11">
        <v>28</v>
      </c>
      <c r="K3010" s="11">
        <v>7</v>
      </c>
      <c r="L3010" s="11">
        <v>39</v>
      </c>
      <c r="M3010" s="11">
        <v>24</v>
      </c>
      <c r="N3010" s="11">
        <v>1</v>
      </c>
      <c r="O3010" s="15">
        <v>7.4999999999999997E-2</v>
      </c>
      <c r="P3010" s="14">
        <v>989.79</v>
      </c>
      <c r="Q3010" s="14">
        <v>1252.9000000000001</v>
      </c>
      <c r="R3010" s="11" t="s">
        <v>22</v>
      </c>
      <c r="S3010" s="14">
        <v>1252.9000000000001</v>
      </c>
      <c r="T3010" s="14">
        <v>1158.9325000000001</v>
      </c>
      <c r="U3010" s="14">
        <v>169.14250000000015</v>
      </c>
      <c r="V3010" s="11" t="s">
        <v>23</v>
      </c>
      <c r="W3010" s="26">
        <v>0.14594680880896871</v>
      </c>
      <c r="X3010" s="11">
        <v>4</v>
      </c>
      <c r="Y3010" s="11">
        <v>18</v>
      </c>
    </row>
    <row r="3011" spans="1:25" x14ac:dyDescent="0.45">
      <c r="A3011" s="11" t="s">
        <v>3043</v>
      </c>
      <c r="B3011" s="11" t="s">
        <v>27</v>
      </c>
      <c r="C3011" s="11" t="s">
        <v>28</v>
      </c>
      <c r="D3011" s="25">
        <v>43700</v>
      </c>
      <c r="E3011" s="25">
        <v>43842</v>
      </c>
      <c r="F3011" s="11">
        <f>YEAR(Abayomis_Table[[#This Row],[OrderDate]])</f>
        <v>2020</v>
      </c>
      <c r="G3011" s="25">
        <v>43852</v>
      </c>
      <c r="H3011" s="25">
        <v>43858</v>
      </c>
      <c r="I3011" s="11" t="s">
        <v>21</v>
      </c>
      <c r="J3011" s="11">
        <v>13</v>
      </c>
      <c r="K3011" s="11">
        <v>1</v>
      </c>
      <c r="L3011" s="11">
        <v>166</v>
      </c>
      <c r="M3011" s="11">
        <v>23</v>
      </c>
      <c r="N3011" s="11">
        <v>8</v>
      </c>
      <c r="O3011" s="15">
        <v>0.15</v>
      </c>
      <c r="P3011" s="14">
        <v>2367.85</v>
      </c>
      <c r="Q3011" s="14">
        <v>4013.3</v>
      </c>
      <c r="R3011" s="11" t="s">
        <v>22</v>
      </c>
      <c r="S3011" s="14">
        <v>32106.400000000001</v>
      </c>
      <c r="T3011" s="14">
        <v>27290.440000000002</v>
      </c>
      <c r="U3011" s="14">
        <v>8347.6400000000031</v>
      </c>
      <c r="V3011" s="11" t="s">
        <v>23</v>
      </c>
      <c r="W3011" s="26">
        <v>0.3058814735123363</v>
      </c>
      <c r="X3011" s="11">
        <v>6</v>
      </c>
      <c r="Y3011" s="11">
        <v>10</v>
      </c>
    </row>
    <row r="3012" spans="1:25" x14ac:dyDescent="0.45">
      <c r="A3012" s="11" t="s">
        <v>3044</v>
      </c>
      <c r="B3012" s="11" t="s">
        <v>27</v>
      </c>
      <c r="C3012" s="11" t="s">
        <v>28</v>
      </c>
      <c r="D3012" s="25">
        <v>43700</v>
      </c>
      <c r="E3012" s="25">
        <v>43842</v>
      </c>
      <c r="F3012" s="11">
        <f>YEAR(Abayomis_Table[[#This Row],[OrderDate]])</f>
        <v>2020</v>
      </c>
      <c r="G3012" s="25">
        <v>43860</v>
      </c>
      <c r="H3012" s="25">
        <v>43870</v>
      </c>
      <c r="I3012" s="11" t="s">
        <v>21</v>
      </c>
      <c r="J3012" s="11">
        <v>14</v>
      </c>
      <c r="K3012" s="11">
        <v>47</v>
      </c>
      <c r="L3012" s="11">
        <v>128</v>
      </c>
      <c r="M3012" s="11">
        <v>34</v>
      </c>
      <c r="N3012" s="11">
        <v>8</v>
      </c>
      <c r="O3012" s="15">
        <v>7.4999999999999997E-2</v>
      </c>
      <c r="P3012" s="14">
        <v>645.08000000000004</v>
      </c>
      <c r="Q3012" s="14">
        <v>1112.2</v>
      </c>
      <c r="R3012" s="11" t="s">
        <v>22</v>
      </c>
      <c r="S3012" s="14">
        <v>8897.6</v>
      </c>
      <c r="T3012" s="14">
        <v>8230.2800000000007</v>
      </c>
      <c r="U3012" s="14">
        <v>3069.6400000000003</v>
      </c>
      <c r="V3012" s="11" t="s">
        <v>23</v>
      </c>
      <c r="W3012" s="26">
        <v>0.37296908489140101</v>
      </c>
      <c r="X3012" s="11">
        <v>10</v>
      </c>
      <c r="Y3012" s="11">
        <v>18</v>
      </c>
    </row>
    <row r="3013" spans="1:25" x14ac:dyDescent="0.45">
      <c r="A3013" s="11" t="s">
        <v>3045</v>
      </c>
      <c r="B3013" s="11" t="s">
        <v>36</v>
      </c>
      <c r="C3013" s="11" t="s">
        <v>34</v>
      </c>
      <c r="D3013" s="25">
        <v>43700</v>
      </c>
      <c r="E3013" s="25">
        <v>43842</v>
      </c>
      <c r="F3013" s="11">
        <f>YEAR(Abayomis_Table[[#This Row],[OrderDate]])</f>
        <v>2020</v>
      </c>
      <c r="G3013" s="25">
        <v>43870</v>
      </c>
      <c r="H3013" s="25">
        <v>43875</v>
      </c>
      <c r="I3013" s="11" t="s">
        <v>21</v>
      </c>
      <c r="J3013" s="11">
        <v>22</v>
      </c>
      <c r="K3013" s="11">
        <v>2</v>
      </c>
      <c r="L3013" s="11">
        <v>292</v>
      </c>
      <c r="M3013" s="11">
        <v>36</v>
      </c>
      <c r="N3013" s="11">
        <v>8</v>
      </c>
      <c r="O3013" s="15">
        <v>0.05</v>
      </c>
      <c r="P3013" s="14">
        <v>2662.85</v>
      </c>
      <c r="Q3013" s="14">
        <v>3859.2</v>
      </c>
      <c r="R3013" s="11" t="s">
        <v>22</v>
      </c>
      <c r="S3013" s="14">
        <v>30873.599999999999</v>
      </c>
      <c r="T3013" s="14">
        <v>29329.919999999998</v>
      </c>
      <c r="U3013" s="14">
        <v>8027.119999999999</v>
      </c>
      <c r="V3013" s="11" t="s">
        <v>32</v>
      </c>
      <c r="W3013" s="26">
        <v>0.27368366500829183</v>
      </c>
      <c r="X3013" s="11">
        <v>5</v>
      </c>
      <c r="Y3013" s="11">
        <v>28</v>
      </c>
    </row>
    <row r="3014" spans="1:25" x14ac:dyDescent="0.45">
      <c r="A3014" s="11" t="s">
        <v>3046</v>
      </c>
      <c r="B3014" s="11" t="s">
        <v>27</v>
      </c>
      <c r="C3014" s="11" t="s">
        <v>25</v>
      </c>
      <c r="D3014" s="25">
        <v>43700</v>
      </c>
      <c r="E3014" s="25">
        <v>43842</v>
      </c>
      <c r="F3014" s="11">
        <f>YEAR(Abayomis_Table[[#This Row],[OrderDate]])</f>
        <v>2020</v>
      </c>
      <c r="G3014" s="25">
        <v>43849</v>
      </c>
      <c r="H3014" s="25">
        <v>43854</v>
      </c>
      <c r="I3014" s="11" t="s">
        <v>21</v>
      </c>
      <c r="J3014" s="11">
        <v>19</v>
      </c>
      <c r="K3014" s="11">
        <v>38</v>
      </c>
      <c r="L3014" s="11">
        <v>343</v>
      </c>
      <c r="M3014" s="11">
        <v>36</v>
      </c>
      <c r="N3014" s="11">
        <v>1</v>
      </c>
      <c r="O3014" s="15">
        <v>0.3</v>
      </c>
      <c r="P3014" s="14">
        <v>3122.87</v>
      </c>
      <c r="Q3014" s="14">
        <v>5293</v>
      </c>
      <c r="R3014" s="11" t="s">
        <v>22</v>
      </c>
      <c r="S3014" s="14">
        <v>5293</v>
      </c>
      <c r="T3014" s="14">
        <v>3705.1</v>
      </c>
      <c r="U3014" s="14">
        <v>582.23</v>
      </c>
      <c r="V3014" s="11" t="s">
        <v>30</v>
      </c>
      <c r="W3014" s="26">
        <v>0.15714285714285714</v>
      </c>
      <c r="X3014" s="11">
        <v>5</v>
      </c>
      <c r="Y3014" s="11">
        <v>7</v>
      </c>
    </row>
    <row r="3015" spans="1:25" x14ac:dyDescent="0.45">
      <c r="A3015" s="11" t="s">
        <v>3047</v>
      </c>
      <c r="B3015" s="11" t="s">
        <v>19</v>
      </c>
      <c r="C3015" s="11" t="s">
        <v>47</v>
      </c>
      <c r="D3015" s="25">
        <v>43800</v>
      </c>
      <c r="E3015" s="25">
        <v>43842</v>
      </c>
      <c r="F3015" s="11">
        <f>YEAR(Abayomis_Table[[#This Row],[OrderDate]])</f>
        <v>2020</v>
      </c>
      <c r="G3015" s="25">
        <v>43851</v>
      </c>
      <c r="H3015" s="25">
        <v>43856</v>
      </c>
      <c r="I3015" s="11" t="s">
        <v>21</v>
      </c>
      <c r="J3015" s="11">
        <v>7</v>
      </c>
      <c r="K3015" s="11">
        <v>12</v>
      </c>
      <c r="L3015" s="11">
        <v>26</v>
      </c>
      <c r="M3015" s="11">
        <v>47</v>
      </c>
      <c r="N3015" s="11">
        <v>7</v>
      </c>
      <c r="O3015" s="15">
        <v>0.1</v>
      </c>
      <c r="P3015" s="14">
        <v>173.66</v>
      </c>
      <c r="Q3015" s="14">
        <v>241.2</v>
      </c>
      <c r="R3015" s="11" t="s">
        <v>22</v>
      </c>
      <c r="S3015" s="14">
        <v>1688.3999999999999</v>
      </c>
      <c r="T3015" s="14">
        <v>1519.56</v>
      </c>
      <c r="U3015" s="14">
        <v>303.94000000000005</v>
      </c>
      <c r="V3015" s="11" t="s">
        <v>23</v>
      </c>
      <c r="W3015" s="26">
        <v>0.20001842638658562</v>
      </c>
      <c r="X3015" s="11">
        <v>5</v>
      </c>
      <c r="Y3015" s="11">
        <v>9</v>
      </c>
    </row>
    <row r="3016" spans="1:25" x14ac:dyDescent="0.45">
      <c r="A3016" s="11" t="s">
        <v>3048</v>
      </c>
      <c r="B3016" s="11" t="s">
        <v>27</v>
      </c>
      <c r="C3016" s="11" t="s">
        <v>34</v>
      </c>
      <c r="D3016" s="25">
        <v>43700</v>
      </c>
      <c r="E3016" s="25">
        <v>43842</v>
      </c>
      <c r="F3016" s="11">
        <f>YEAR(Abayomis_Table[[#This Row],[OrderDate]])</f>
        <v>2020</v>
      </c>
      <c r="G3016" s="25">
        <v>43856</v>
      </c>
      <c r="H3016" s="25">
        <v>43865</v>
      </c>
      <c r="I3016" s="11" t="s">
        <v>21</v>
      </c>
      <c r="J3016" s="11">
        <v>13</v>
      </c>
      <c r="K3016" s="11">
        <v>46</v>
      </c>
      <c r="L3016" s="11">
        <v>302</v>
      </c>
      <c r="M3016" s="11">
        <v>38</v>
      </c>
      <c r="N3016" s="11">
        <v>5</v>
      </c>
      <c r="O3016" s="15">
        <v>0.4</v>
      </c>
      <c r="P3016" s="14">
        <v>2467.48</v>
      </c>
      <c r="Q3016" s="14">
        <v>3979.8</v>
      </c>
      <c r="R3016" s="11" t="s">
        <v>22</v>
      </c>
      <c r="S3016" s="14">
        <v>19899</v>
      </c>
      <c r="T3016" s="14">
        <v>11939.4</v>
      </c>
      <c r="U3016" s="14">
        <v>-398</v>
      </c>
      <c r="V3016" s="11" t="s">
        <v>44</v>
      </c>
      <c r="W3016" s="26">
        <v>-3.333500845938657E-2</v>
      </c>
      <c r="X3016" s="11">
        <v>9</v>
      </c>
      <c r="Y3016" s="11">
        <v>14</v>
      </c>
    </row>
    <row r="3017" spans="1:25" x14ac:dyDescent="0.45">
      <c r="A3017" s="11" t="s">
        <v>3049</v>
      </c>
      <c r="B3017" s="11" t="s">
        <v>43</v>
      </c>
      <c r="C3017" s="11" t="s">
        <v>20</v>
      </c>
      <c r="D3017" s="25">
        <v>43700</v>
      </c>
      <c r="E3017" s="25">
        <v>43842</v>
      </c>
      <c r="F3017" s="11">
        <f>YEAR(Abayomis_Table[[#This Row],[OrderDate]])</f>
        <v>2020</v>
      </c>
      <c r="G3017" s="25">
        <v>43858</v>
      </c>
      <c r="H3017" s="25">
        <v>43862</v>
      </c>
      <c r="I3017" s="11" t="s">
        <v>21</v>
      </c>
      <c r="J3017" s="11">
        <v>26</v>
      </c>
      <c r="K3017" s="11">
        <v>13</v>
      </c>
      <c r="L3017" s="11">
        <v>237</v>
      </c>
      <c r="M3017" s="11">
        <v>41</v>
      </c>
      <c r="N3017" s="11">
        <v>8</v>
      </c>
      <c r="O3017" s="15">
        <v>7.4999999999999997E-2</v>
      </c>
      <c r="P3017" s="14">
        <v>3197.51</v>
      </c>
      <c r="Q3017" s="14">
        <v>3899.4</v>
      </c>
      <c r="R3017" s="11" t="s">
        <v>22</v>
      </c>
      <c r="S3017" s="14">
        <v>31195.200000000001</v>
      </c>
      <c r="T3017" s="14">
        <v>28855.56</v>
      </c>
      <c r="U3017" s="14">
        <v>3275.4799999999996</v>
      </c>
      <c r="V3017" s="11" t="s">
        <v>23</v>
      </c>
      <c r="W3017" s="26">
        <v>0.11351295902765357</v>
      </c>
      <c r="X3017" s="11">
        <v>4</v>
      </c>
      <c r="Y3017" s="11">
        <v>16</v>
      </c>
    </row>
    <row r="3018" spans="1:25" x14ac:dyDescent="0.45">
      <c r="A3018" s="11" t="s">
        <v>3050</v>
      </c>
      <c r="B3018" s="11" t="s">
        <v>19</v>
      </c>
      <c r="C3018" s="11" t="s">
        <v>47</v>
      </c>
      <c r="D3018" s="25">
        <v>43700</v>
      </c>
      <c r="E3018" s="25">
        <v>43842</v>
      </c>
      <c r="F3018" s="11">
        <f>YEAR(Abayomis_Table[[#This Row],[OrderDate]])</f>
        <v>2020</v>
      </c>
      <c r="G3018" s="25">
        <v>43861</v>
      </c>
      <c r="H3018" s="25">
        <v>43870</v>
      </c>
      <c r="I3018" s="11" t="s">
        <v>21</v>
      </c>
      <c r="J3018" s="11">
        <v>7</v>
      </c>
      <c r="K3018" s="11">
        <v>42</v>
      </c>
      <c r="L3018" s="11">
        <v>49</v>
      </c>
      <c r="M3018" s="11">
        <v>30</v>
      </c>
      <c r="N3018" s="11">
        <v>3</v>
      </c>
      <c r="O3018" s="15">
        <v>0.05</v>
      </c>
      <c r="P3018" s="14">
        <v>1736.64</v>
      </c>
      <c r="Q3018" s="14">
        <v>2412</v>
      </c>
      <c r="R3018" s="11" t="s">
        <v>22</v>
      </c>
      <c r="S3018" s="14">
        <v>7236</v>
      </c>
      <c r="T3018" s="14">
        <v>6874.2</v>
      </c>
      <c r="U3018" s="14">
        <v>1664.2799999999997</v>
      </c>
      <c r="V3018" s="11" t="s">
        <v>32</v>
      </c>
      <c r="W3018" s="26">
        <v>0.24210526315789471</v>
      </c>
      <c r="X3018" s="11">
        <v>9</v>
      </c>
      <c r="Y3018" s="11">
        <v>19</v>
      </c>
    </row>
    <row r="3019" spans="1:25" x14ac:dyDescent="0.45">
      <c r="A3019" s="11" t="s">
        <v>3051</v>
      </c>
      <c r="B3019" s="11" t="s">
        <v>19</v>
      </c>
      <c r="C3019" s="11" t="s">
        <v>41</v>
      </c>
      <c r="D3019" s="25">
        <v>43700</v>
      </c>
      <c r="E3019" s="25">
        <v>43842</v>
      </c>
      <c r="F3019" s="11">
        <f>YEAR(Abayomis_Table[[#This Row],[OrderDate]])</f>
        <v>2020</v>
      </c>
      <c r="G3019" s="25">
        <v>43864</v>
      </c>
      <c r="H3019" s="25">
        <v>43866</v>
      </c>
      <c r="I3019" s="11" t="s">
        <v>21</v>
      </c>
      <c r="J3019" s="11">
        <v>3</v>
      </c>
      <c r="K3019" s="11">
        <v>13</v>
      </c>
      <c r="L3019" s="11">
        <v>85</v>
      </c>
      <c r="M3019" s="11">
        <v>10</v>
      </c>
      <c r="N3019" s="11">
        <v>8</v>
      </c>
      <c r="O3019" s="15">
        <v>7.4999999999999997E-2</v>
      </c>
      <c r="P3019" s="14">
        <v>4289.41</v>
      </c>
      <c r="Q3019" s="14">
        <v>5875.9</v>
      </c>
      <c r="R3019" s="11" t="s">
        <v>22</v>
      </c>
      <c r="S3019" s="14">
        <v>47007.199999999997</v>
      </c>
      <c r="T3019" s="14">
        <v>43481.659999999996</v>
      </c>
      <c r="U3019" s="14">
        <v>9166.3799999999974</v>
      </c>
      <c r="V3019" s="11" t="s">
        <v>23</v>
      </c>
      <c r="W3019" s="26">
        <v>0.21081025885396276</v>
      </c>
      <c r="X3019" s="11">
        <v>2</v>
      </c>
      <c r="Y3019" s="11">
        <v>22</v>
      </c>
    </row>
    <row r="3020" spans="1:25" x14ac:dyDescent="0.45">
      <c r="A3020" s="11" t="s">
        <v>3052</v>
      </c>
      <c r="B3020" s="11" t="s">
        <v>27</v>
      </c>
      <c r="C3020" s="11" t="s">
        <v>41</v>
      </c>
      <c r="D3020" s="25">
        <v>43700</v>
      </c>
      <c r="E3020" s="25">
        <v>43842</v>
      </c>
      <c r="F3020" s="11">
        <f>YEAR(Abayomis_Table[[#This Row],[OrderDate]])</f>
        <v>2020</v>
      </c>
      <c r="G3020" s="25">
        <v>43850</v>
      </c>
      <c r="H3020" s="25">
        <v>43851</v>
      </c>
      <c r="I3020" s="11" t="s">
        <v>21</v>
      </c>
      <c r="J3020" s="11">
        <v>17</v>
      </c>
      <c r="K3020" s="11">
        <v>40</v>
      </c>
      <c r="L3020" s="11">
        <v>83</v>
      </c>
      <c r="M3020" s="11">
        <v>46</v>
      </c>
      <c r="N3020" s="11">
        <v>5</v>
      </c>
      <c r="O3020" s="15">
        <v>0.1</v>
      </c>
      <c r="P3020" s="14">
        <v>3137.07</v>
      </c>
      <c r="Q3020" s="14">
        <v>3825.7</v>
      </c>
      <c r="R3020" s="11" t="s">
        <v>22</v>
      </c>
      <c r="S3020" s="14">
        <v>19128.5</v>
      </c>
      <c r="T3020" s="14">
        <v>17215.650000000001</v>
      </c>
      <c r="U3020" s="14">
        <v>1530.3000000000011</v>
      </c>
      <c r="V3020" s="11" t="s">
        <v>23</v>
      </c>
      <c r="W3020" s="26">
        <v>8.8890050622544084E-2</v>
      </c>
      <c r="X3020" s="11">
        <v>1</v>
      </c>
      <c r="Y3020" s="11">
        <v>8</v>
      </c>
    </row>
    <row r="3021" spans="1:25" x14ac:dyDescent="0.45">
      <c r="A3021" s="11" t="s">
        <v>3053</v>
      </c>
      <c r="B3021" s="11" t="s">
        <v>19</v>
      </c>
      <c r="C3021" s="11" t="s">
        <v>34</v>
      </c>
      <c r="D3021" s="25">
        <v>43700</v>
      </c>
      <c r="E3021" s="25">
        <v>43841</v>
      </c>
      <c r="F3021" s="11">
        <f>YEAR(Abayomis_Table[[#This Row],[OrderDate]])</f>
        <v>2020</v>
      </c>
      <c r="G3021" s="25">
        <v>43858</v>
      </c>
      <c r="H3021" s="25">
        <v>43864</v>
      </c>
      <c r="I3021" s="11" t="s">
        <v>21</v>
      </c>
      <c r="J3021" s="11">
        <v>8</v>
      </c>
      <c r="K3021" s="11">
        <v>11</v>
      </c>
      <c r="L3021" s="11">
        <v>307</v>
      </c>
      <c r="M3021" s="11">
        <v>19</v>
      </c>
      <c r="N3021" s="11">
        <v>2</v>
      </c>
      <c r="O3021" s="15">
        <v>0.05</v>
      </c>
      <c r="P3021" s="14">
        <v>2102.06</v>
      </c>
      <c r="Q3021" s="14">
        <v>3892.7</v>
      </c>
      <c r="R3021" s="11" t="s">
        <v>22</v>
      </c>
      <c r="S3021" s="14">
        <v>7785.4</v>
      </c>
      <c r="T3021" s="14">
        <v>7396.1299999999992</v>
      </c>
      <c r="U3021" s="14">
        <v>3192.0099999999993</v>
      </c>
      <c r="V3021" s="11" t="s">
        <v>32</v>
      </c>
      <c r="W3021" s="26">
        <v>0.43157840654504448</v>
      </c>
      <c r="X3021" s="11">
        <v>6</v>
      </c>
      <c r="Y3021" s="11">
        <v>17</v>
      </c>
    </row>
    <row r="3022" spans="1:25" x14ac:dyDescent="0.45">
      <c r="A3022" s="11" t="s">
        <v>3054</v>
      </c>
      <c r="B3022" s="11" t="s">
        <v>43</v>
      </c>
      <c r="C3022" s="11" t="s">
        <v>28</v>
      </c>
      <c r="D3022" s="25">
        <v>43700</v>
      </c>
      <c r="E3022" s="25">
        <v>43841</v>
      </c>
      <c r="F3022" s="11">
        <f>YEAR(Abayomis_Table[[#This Row],[OrderDate]])</f>
        <v>2020</v>
      </c>
      <c r="G3022" s="25">
        <v>43861</v>
      </c>
      <c r="H3022" s="25">
        <v>43863</v>
      </c>
      <c r="I3022" s="11" t="s">
        <v>21</v>
      </c>
      <c r="J3022" s="11">
        <v>27</v>
      </c>
      <c r="K3022" s="11">
        <v>2</v>
      </c>
      <c r="L3022" s="11">
        <v>120</v>
      </c>
      <c r="M3022" s="11">
        <v>14</v>
      </c>
      <c r="N3022" s="11">
        <v>1</v>
      </c>
      <c r="O3022" s="15">
        <v>0.1</v>
      </c>
      <c r="P3022" s="14">
        <v>1070.93</v>
      </c>
      <c r="Q3022" s="14">
        <v>2231.1</v>
      </c>
      <c r="R3022" s="11" t="s">
        <v>22</v>
      </c>
      <c r="S3022" s="14">
        <v>2231.1</v>
      </c>
      <c r="T3022" s="14">
        <v>2007.99</v>
      </c>
      <c r="U3022" s="14">
        <v>937.06</v>
      </c>
      <c r="V3022" s="11" t="s">
        <v>23</v>
      </c>
      <c r="W3022" s="26">
        <v>0.46666567064577014</v>
      </c>
      <c r="X3022" s="11">
        <v>2</v>
      </c>
      <c r="Y3022" s="11">
        <v>20</v>
      </c>
    </row>
    <row r="3023" spans="1:25" x14ac:dyDescent="0.45">
      <c r="A3023" s="11" t="s">
        <v>3055</v>
      </c>
      <c r="B3023" s="11" t="s">
        <v>19</v>
      </c>
      <c r="C3023" s="11" t="s">
        <v>28</v>
      </c>
      <c r="D3023" s="25">
        <v>43700</v>
      </c>
      <c r="E3023" s="25">
        <v>43841</v>
      </c>
      <c r="F3023" s="11">
        <f>YEAR(Abayomis_Table[[#This Row],[OrderDate]])</f>
        <v>2020</v>
      </c>
      <c r="G3023" s="25">
        <v>43852</v>
      </c>
      <c r="H3023" s="25">
        <v>43860</v>
      </c>
      <c r="I3023" s="11" t="s">
        <v>21</v>
      </c>
      <c r="J3023" s="11">
        <v>11</v>
      </c>
      <c r="K3023" s="11">
        <v>23</v>
      </c>
      <c r="L3023" s="11">
        <v>172</v>
      </c>
      <c r="M3023" s="11">
        <v>46</v>
      </c>
      <c r="N3023" s="11">
        <v>6</v>
      </c>
      <c r="O3023" s="15">
        <v>0.15</v>
      </c>
      <c r="P3023" s="14">
        <v>3320.52</v>
      </c>
      <c r="Q3023" s="14">
        <v>3953</v>
      </c>
      <c r="R3023" s="11" t="s">
        <v>22</v>
      </c>
      <c r="S3023" s="14">
        <v>23718</v>
      </c>
      <c r="T3023" s="14">
        <v>20160.3</v>
      </c>
      <c r="U3023" s="14">
        <v>237.18000000000029</v>
      </c>
      <c r="V3023" s="11" t="s">
        <v>23</v>
      </c>
      <c r="W3023" s="26">
        <v>1.1764705882352957E-2</v>
      </c>
      <c r="X3023" s="11">
        <v>8</v>
      </c>
      <c r="Y3023" s="11">
        <v>11</v>
      </c>
    </row>
    <row r="3024" spans="1:25" x14ac:dyDescent="0.45">
      <c r="A3024" s="11" t="s">
        <v>3056</v>
      </c>
      <c r="B3024" s="11" t="s">
        <v>27</v>
      </c>
      <c r="C3024" s="11" t="s">
        <v>28</v>
      </c>
      <c r="D3024" s="25">
        <v>43700</v>
      </c>
      <c r="E3024" s="25">
        <v>43841</v>
      </c>
      <c r="F3024" s="11">
        <f>YEAR(Abayomis_Table[[#This Row],[OrderDate]])</f>
        <v>2020</v>
      </c>
      <c r="G3024" s="25">
        <v>43851</v>
      </c>
      <c r="H3024" s="25">
        <v>43858</v>
      </c>
      <c r="I3024" s="11" t="s">
        <v>21</v>
      </c>
      <c r="J3024" s="11">
        <v>20</v>
      </c>
      <c r="K3024" s="11">
        <v>13</v>
      </c>
      <c r="L3024" s="11">
        <v>145</v>
      </c>
      <c r="M3024" s="11">
        <v>18</v>
      </c>
      <c r="N3024" s="11">
        <v>1</v>
      </c>
      <c r="O3024" s="15">
        <v>7.4999999999999997E-2</v>
      </c>
      <c r="P3024" s="14">
        <v>726.41</v>
      </c>
      <c r="Q3024" s="14">
        <v>931.3</v>
      </c>
      <c r="R3024" s="11" t="s">
        <v>22</v>
      </c>
      <c r="S3024" s="14">
        <v>931.3</v>
      </c>
      <c r="T3024" s="14">
        <v>861.45249999999999</v>
      </c>
      <c r="U3024" s="14">
        <v>135.04250000000002</v>
      </c>
      <c r="V3024" s="11" t="s">
        <v>23</v>
      </c>
      <c r="W3024" s="26">
        <v>0.15676140007719522</v>
      </c>
      <c r="X3024" s="11">
        <v>7</v>
      </c>
      <c r="Y3024" s="11">
        <v>10</v>
      </c>
    </row>
    <row r="3025" spans="1:25" x14ac:dyDescent="0.45">
      <c r="A3025" s="11" t="s">
        <v>3057</v>
      </c>
      <c r="B3025" s="11" t="s">
        <v>19</v>
      </c>
      <c r="C3025" s="11" t="s">
        <v>47</v>
      </c>
      <c r="D3025" s="25">
        <v>43700</v>
      </c>
      <c r="E3025" s="25">
        <v>43841</v>
      </c>
      <c r="F3025" s="11">
        <f>YEAR(Abayomis_Table[[#This Row],[OrderDate]])</f>
        <v>2020</v>
      </c>
      <c r="G3025" s="25">
        <v>43850</v>
      </c>
      <c r="H3025" s="25">
        <v>43855</v>
      </c>
      <c r="I3025" s="11" t="s">
        <v>21</v>
      </c>
      <c r="J3025" s="11">
        <v>6</v>
      </c>
      <c r="K3025" s="11">
        <v>31</v>
      </c>
      <c r="L3025" s="11">
        <v>2</v>
      </c>
      <c r="M3025" s="11">
        <v>31</v>
      </c>
      <c r="N3025" s="11">
        <v>4</v>
      </c>
      <c r="O3025" s="15">
        <v>0.3</v>
      </c>
      <c r="P3025" s="14">
        <v>1365.73</v>
      </c>
      <c r="Q3025" s="14">
        <v>2626.4</v>
      </c>
      <c r="R3025" s="11" t="s">
        <v>22</v>
      </c>
      <c r="S3025" s="14">
        <v>10505.6</v>
      </c>
      <c r="T3025" s="14">
        <v>7353.92</v>
      </c>
      <c r="U3025" s="14">
        <v>1891</v>
      </c>
      <c r="V3025" s="11" t="s">
        <v>30</v>
      </c>
      <c r="W3025" s="26">
        <v>0.25714176928767241</v>
      </c>
      <c r="X3025" s="11">
        <v>5</v>
      </c>
      <c r="Y3025" s="11">
        <v>9</v>
      </c>
    </row>
    <row r="3026" spans="1:25" x14ac:dyDescent="0.45">
      <c r="A3026" s="11" t="s">
        <v>3058</v>
      </c>
      <c r="B3026" s="11" t="s">
        <v>27</v>
      </c>
      <c r="C3026" s="11" t="s">
        <v>20</v>
      </c>
      <c r="D3026" s="25">
        <v>43700</v>
      </c>
      <c r="E3026" s="25">
        <v>43841</v>
      </c>
      <c r="F3026" s="11">
        <f>YEAR(Abayomis_Table[[#This Row],[OrderDate]])</f>
        <v>2020</v>
      </c>
      <c r="G3026" s="25">
        <v>43868</v>
      </c>
      <c r="H3026" s="25">
        <v>43873</v>
      </c>
      <c r="I3026" s="11" t="s">
        <v>21</v>
      </c>
      <c r="J3026" s="11">
        <v>15</v>
      </c>
      <c r="K3026" s="11">
        <v>23</v>
      </c>
      <c r="L3026" s="11">
        <v>256</v>
      </c>
      <c r="M3026" s="11">
        <v>14</v>
      </c>
      <c r="N3026" s="11">
        <v>6</v>
      </c>
      <c r="O3026" s="15">
        <v>0.15</v>
      </c>
      <c r="P3026" s="14">
        <v>1294.9100000000001</v>
      </c>
      <c r="Q3026" s="14">
        <v>1681.7</v>
      </c>
      <c r="R3026" s="11" t="s">
        <v>22</v>
      </c>
      <c r="S3026" s="14">
        <v>10090.200000000001</v>
      </c>
      <c r="T3026" s="14">
        <v>8576.67</v>
      </c>
      <c r="U3026" s="14">
        <v>807.20999999999913</v>
      </c>
      <c r="V3026" s="11" t="s">
        <v>23</v>
      </c>
      <c r="W3026" s="26">
        <v>9.4116947486611841E-2</v>
      </c>
      <c r="X3026" s="11">
        <v>5</v>
      </c>
      <c r="Y3026" s="11">
        <v>27</v>
      </c>
    </row>
    <row r="3027" spans="1:25" x14ac:dyDescent="0.45">
      <c r="A3027" s="11" t="s">
        <v>3059</v>
      </c>
      <c r="B3027" s="11" t="s">
        <v>36</v>
      </c>
      <c r="C3027" s="11" t="s">
        <v>25</v>
      </c>
      <c r="D3027" s="25">
        <v>43800</v>
      </c>
      <c r="E3027" s="25">
        <v>43841</v>
      </c>
      <c r="F3027" s="11">
        <f>YEAR(Abayomis_Table[[#This Row],[OrderDate]])</f>
        <v>2020</v>
      </c>
      <c r="G3027" s="25">
        <v>43850</v>
      </c>
      <c r="H3027" s="25">
        <v>43851</v>
      </c>
      <c r="I3027" s="11" t="s">
        <v>21</v>
      </c>
      <c r="J3027" s="11">
        <v>22</v>
      </c>
      <c r="K3027" s="11">
        <v>31</v>
      </c>
      <c r="L3027" s="11">
        <v>361</v>
      </c>
      <c r="M3027" s="11">
        <v>5</v>
      </c>
      <c r="N3027" s="11">
        <v>2</v>
      </c>
      <c r="O3027" s="15">
        <v>0.2</v>
      </c>
      <c r="P3027" s="14">
        <v>987.71</v>
      </c>
      <c r="Q3027" s="14">
        <v>1266.3</v>
      </c>
      <c r="R3027" s="11" t="s">
        <v>22</v>
      </c>
      <c r="S3027" s="14">
        <v>2532.6</v>
      </c>
      <c r="T3027" s="14">
        <v>2026.08</v>
      </c>
      <c r="U3027" s="14">
        <v>50.659999999999854</v>
      </c>
      <c r="V3027" s="11" t="s">
        <v>30</v>
      </c>
      <c r="W3027" s="26">
        <v>2.5003948511411127E-2</v>
      </c>
      <c r="X3027" s="11">
        <v>1</v>
      </c>
      <c r="Y3027" s="11">
        <v>9</v>
      </c>
    </row>
    <row r="3028" spans="1:25" x14ac:dyDescent="0.45">
      <c r="A3028" s="11" t="s">
        <v>3060</v>
      </c>
      <c r="B3028" s="11" t="s">
        <v>27</v>
      </c>
      <c r="C3028" s="11" t="s">
        <v>41</v>
      </c>
      <c r="D3028" s="25">
        <v>43700</v>
      </c>
      <c r="E3028" s="25">
        <v>43841</v>
      </c>
      <c r="F3028" s="11">
        <f>YEAR(Abayomis_Table[[#This Row],[OrderDate]])</f>
        <v>2020</v>
      </c>
      <c r="G3028" s="25">
        <v>43868</v>
      </c>
      <c r="H3028" s="25">
        <v>43869</v>
      </c>
      <c r="I3028" s="11" t="s">
        <v>21</v>
      </c>
      <c r="J3028" s="11">
        <v>14</v>
      </c>
      <c r="K3028" s="11">
        <v>41</v>
      </c>
      <c r="L3028" s="11">
        <v>84</v>
      </c>
      <c r="M3028" s="11">
        <v>47</v>
      </c>
      <c r="N3028" s="11">
        <v>5</v>
      </c>
      <c r="O3028" s="15">
        <v>0.1</v>
      </c>
      <c r="P3028" s="14">
        <v>1879.75</v>
      </c>
      <c r="Q3028" s="14">
        <v>3356.7</v>
      </c>
      <c r="R3028" s="11" t="s">
        <v>22</v>
      </c>
      <c r="S3028" s="14">
        <v>16783.5</v>
      </c>
      <c r="T3028" s="14">
        <v>15105.15</v>
      </c>
      <c r="U3028" s="14">
        <v>5706.4</v>
      </c>
      <c r="V3028" s="11" t="s">
        <v>23</v>
      </c>
      <c r="W3028" s="26">
        <v>0.37777843980364312</v>
      </c>
      <c r="X3028" s="11">
        <v>1</v>
      </c>
      <c r="Y3028" s="11">
        <v>27</v>
      </c>
    </row>
    <row r="3029" spans="1:25" x14ac:dyDescent="0.45">
      <c r="A3029" s="11" t="s">
        <v>3061</v>
      </c>
      <c r="B3029" s="11" t="s">
        <v>19</v>
      </c>
      <c r="C3029" s="11" t="s">
        <v>20</v>
      </c>
      <c r="D3029" s="25">
        <v>43700</v>
      </c>
      <c r="E3029" s="25">
        <v>43841</v>
      </c>
      <c r="F3029" s="11">
        <f>YEAR(Abayomis_Table[[#This Row],[OrderDate]])</f>
        <v>2020</v>
      </c>
      <c r="G3029" s="25">
        <v>43868</v>
      </c>
      <c r="H3029" s="25">
        <v>43876</v>
      </c>
      <c r="I3029" s="11" t="s">
        <v>21</v>
      </c>
      <c r="J3029" s="11">
        <v>6</v>
      </c>
      <c r="K3029" s="11">
        <v>11</v>
      </c>
      <c r="L3029" s="11">
        <v>228</v>
      </c>
      <c r="M3029" s="11">
        <v>3</v>
      </c>
      <c r="N3029" s="11">
        <v>6</v>
      </c>
      <c r="O3029" s="15">
        <v>0.1</v>
      </c>
      <c r="P3029" s="14">
        <v>767.42</v>
      </c>
      <c r="Q3029" s="14">
        <v>1112.2</v>
      </c>
      <c r="R3029" s="11" t="s">
        <v>22</v>
      </c>
      <c r="S3029" s="14">
        <v>6673.2000000000007</v>
      </c>
      <c r="T3029" s="14">
        <v>6005.880000000001</v>
      </c>
      <c r="U3029" s="14">
        <v>1401.3600000000015</v>
      </c>
      <c r="V3029" s="11" t="s">
        <v>23</v>
      </c>
      <c r="W3029" s="26">
        <v>0.23333133529141462</v>
      </c>
      <c r="X3029" s="11">
        <v>8</v>
      </c>
      <c r="Y3029" s="11">
        <v>27</v>
      </c>
    </row>
    <row r="3030" spans="1:25" x14ac:dyDescent="0.45">
      <c r="A3030" s="11" t="s">
        <v>3062</v>
      </c>
      <c r="B3030" s="11" t="s">
        <v>19</v>
      </c>
      <c r="C3030" s="11" t="s">
        <v>34</v>
      </c>
      <c r="D3030" s="25">
        <v>43700</v>
      </c>
      <c r="E3030" s="25">
        <v>43841</v>
      </c>
      <c r="F3030" s="11">
        <f>YEAR(Abayomis_Table[[#This Row],[OrderDate]])</f>
        <v>2020</v>
      </c>
      <c r="G3030" s="25">
        <v>43862</v>
      </c>
      <c r="H3030" s="25">
        <v>43863</v>
      </c>
      <c r="I3030" s="11" t="s">
        <v>21</v>
      </c>
      <c r="J3030" s="11">
        <v>1</v>
      </c>
      <c r="K3030" s="11">
        <v>12</v>
      </c>
      <c r="L3030" s="11">
        <v>272</v>
      </c>
      <c r="M3030" s="11">
        <v>28</v>
      </c>
      <c r="N3030" s="11">
        <v>8</v>
      </c>
      <c r="O3030" s="15">
        <v>0.05</v>
      </c>
      <c r="P3030" s="14">
        <v>819.54</v>
      </c>
      <c r="Q3030" s="14">
        <v>1862.6</v>
      </c>
      <c r="R3030" s="11" t="s">
        <v>22</v>
      </c>
      <c r="S3030" s="14">
        <v>14900.8</v>
      </c>
      <c r="T3030" s="14">
        <v>14155.759999999998</v>
      </c>
      <c r="U3030" s="14">
        <v>7599.4399999999987</v>
      </c>
      <c r="V3030" s="11" t="s">
        <v>32</v>
      </c>
      <c r="W3030" s="26">
        <v>0.53684436582705553</v>
      </c>
      <c r="X3030" s="11">
        <v>1</v>
      </c>
      <c r="Y3030" s="11">
        <v>21</v>
      </c>
    </row>
    <row r="3031" spans="1:25" x14ac:dyDescent="0.45">
      <c r="A3031" s="11" t="s">
        <v>3063</v>
      </c>
      <c r="B3031" s="11" t="s">
        <v>19</v>
      </c>
      <c r="C3031" s="11" t="s">
        <v>28</v>
      </c>
      <c r="D3031" s="25">
        <v>43700</v>
      </c>
      <c r="E3031" s="25">
        <v>43841</v>
      </c>
      <c r="F3031" s="11">
        <f>YEAR(Abayomis_Table[[#This Row],[OrderDate]])</f>
        <v>2020</v>
      </c>
      <c r="G3031" s="25">
        <v>43868</v>
      </c>
      <c r="H3031" s="25">
        <v>43873</v>
      </c>
      <c r="I3031" s="11" t="s">
        <v>21</v>
      </c>
      <c r="J3031" s="11">
        <v>7</v>
      </c>
      <c r="K3031" s="11">
        <v>48</v>
      </c>
      <c r="L3031" s="11">
        <v>154</v>
      </c>
      <c r="M3031" s="11">
        <v>2</v>
      </c>
      <c r="N3031" s="11">
        <v>2</v>
      </c>
      <c r="O3031" s="15">
        <v>0.1</v>
      </c>
      <c r="P3031" s="14">
        <v>106.93</v>
      </c>
      <c r="Q3031" s="14">
        <v>254.6</v>
      </c>
      <c r="R3031" s="11" t="s">
        <v>22</v>
      </c>
      <c r="S3031" s="14">
        <v>509.2</v>
      </c>
      <c r="T3031" s="14">
        <v>458.28</v>
      </c>
      <c r="U3031" s="14">
        <v>244.41999999999996</v>
      </c>
      <c r="V3031" s="11" t="s">
        <v>23</v>
      </c>
      <c r="W3031" s="26">
        <v>0.53334206162171593</v>
      </c>
      <c r="X3031" s="11">
        <v>5</v>
      </c>
      <c r="Y3031" s="11">
        <v>27</v>
      </c>
    </row>
    <row r="3032" spans="1:25" x14ac:dyDescent="0.45">
      <c r="A3032" s="11" t="s">
        <v>3064</v>
      </c>
      <c r="B3032" s="11" t="s">
        <v>19</v>
      </c>
      <c r="C3032" s="11" t="s">
        <v>28</v>
      </c>
      <c r="D3032" s="25">
        <v>43700</v>
      </c>
      <c r="E3032" s="25">
        <v>43841</v>
      </c>
      <c r="F3032" s="11">
        <f>YEAR(Abayomis_Table[[#This Row],[OrderDate]])</f>
        <v>2020</v>
      </c>
      <c r="G3032" s="25">
        <v>43848</v>
      </c>
      <c r="H3032" s="25">
        <v>43858</v>
      </c>
      <c r="I3032" s="11" t="s">
        <v>21</v>
      </c>
      <c r="J3032" s="11">
        <v>11</v>
      </c>
      <c r="K3032" s="11">
        <v>7</v>
      </c>
      <c r="L3032" s="11">
        <v>174</v>
      </c>
      <c r="M3032" s="11">
        <v>45</v>
      </c>
      <c r="N3032" s="11">
        <v>1</v>
      </c>
      <c r="O3032" s="15">
        <v>0.2</v>
      </c>
      <c r="P3032" s="14">
        <v>2822.04</v>
      </c>
      <c r="Q3032" s="14">
        <v>3919.5</v>
      </c>
      <c r="R3032" s="11" t="s">
        <v>22</v>
      </c>
      <c r="S3032" s="14">
        <v>3919.5</v>
      </c>
      <c r="T3032" s="14">
        <v>3135.6000000000004</v>
      </c>
      <c r="U3032" s="14">
        <v>313.5600000000004</v>
      </c>
      <c r="V3032" s="11" t="s">
        <v>30</v>
      </c>
      <c r="W3032" s="26">
        <v>0.10000000000000012</v>
      </c>
      <c r="X3032" s="11">
        <v>10</v>
      </c>
      <c r="Y3032" s="11">
        <v>7</v>
      </c>
    </row>
    <row r="3033" spans="1:25" x14ac:dyDescent="0.45">
      <c r="A3033" s="11" t="s">
        <v>3065</v>
      </c>
      <c r="B3033" s="11" t="s">
        <v>36</v>
      </c>
      <c r="C3033" s="11" t="s">
        <v>28</v>
      </c>
      <c r="D3033" s="25">
        <v>43700</v>
      </c>
      <c r="E3033" s="25">
        <v>43841</v>
      </c>
      <c r="F3033" s="11">
        <f>YEAR(Abayomis_Table[[#This Row],[OrderDate]])</f>
        <v>2020</v>
      </c>
      <c r="G3033" s="25">
        <v>43864</v>
      </c>
      <c r="H3033" s="25">
        <v>43874</v>
      </c>
      <c r="I3033" s="11" t="s">
        <v>21</v>
      </c>
      <c r="J3033" s="11">
        <v>24</v>
      </c>
      <c r="K3033" s="11">
        <v>23</v>
      </c>
      <c r="L3033" s="11">
        <v>174</v>
      </c>
      <c r="M3033" s="11">
        <v>4</v>
      </c>
      <c r="N3033" s="11">
        <v>1</v>
      </c>
      <c r="O3033" s="15">
        <v>0.05</v>
      </c>
      <c r="P3033" s="14">
        <v>3024.65</v>
      </c>
      <c r="Q3033" s="14">
        <v>3979.8</v>
      </c>
      <c r="R3033" s="11" t="s">
        <v>22</v>
      </c>
      <c r="S3033" s="14">
        <v>3979.8</v>
      </c>
      <c r="T3033" s="14">
        <v>3780.81</v>
      </c>
      <c r="U3033" s="14">
        <v>756.15999999999985</v>
      </c>
      <c r="V3033" s="11" t="s">
        <v>32</v>
      </c>
      <c r="W3033" s="26">
        <v>0.19999947101282525</v>
      </c>
      <c r="X3033" s="11">
        <v>10</v>
      </c>
      <c r="Y3033" s="11">
        <v>23</v>
      </c>
    </row>
    <row r="3034" spans="1:25" x14ac:dyDescent="0.45">
      <c r="A3034" s="11" t="s">
        <v>3066</v>
      </c>
      <c r="B3034" s="11" t="s">
        <v>43</v>
      </c>
      <c r="C3034" s="11" t="s">
        <v>25</v>
      </c>
      <c r="D3034" s="25">
        <v>43800</v>
      </c>
      <c r="E3034" s="25">
        <v>43840</v>
      </c>
      <c r="F3034" s="11">
        <f>YEAR(Abayomis_Table[[#This Row],[OrderDate]])</f>
        <v>2020</v>
      </c>
      <c r="G3034" s="25">
        <v>43855</v>
      </c>
      <c r="H3034" s="25">
        <v>43862</v>
      </c>
      <c r="I3034" s="11" t="s">
        <v>21</v>
      </c>
      <c r="J3034" s="11">
        <v>27</v>
      </c>
      <c r="K3034" s="11">
        <v>9</v>
      </c>
      <c r="L3034" s="11">
        <v>343</v>
      </c>
      <c r="M3034" s="11">
        <v>38</v>
      </c>
      <c r="N3034" s="11">
        <v>2</v>
      </c>
      <c r="O3034" s="15">
        <v>7.4999999999999997E-2</v>
      </c>
      <c r="P3034" s="14">
        <v>726.01</v>
      </c>
      <c r="Q3034" s="14">
        <v>1728.6</v>
      </c>
      <c r="R3034" s="11" t="s">
        <v>22</v>
      </c>
      <c r="S3034" s="14">
        <v>3457.2</v>
      </c>
      <c r="T3034" s="14">
        <v>3197.91</v>
      </c>
      <c r="U3034" s="14">
        <v>1745.8899999999999</v>
      </c>
      <c r="V3034" s="11" t="s">
        <v>23</v>
      </c>
      <c r="W3034" s="26">
        <v>0.54594719676288572</v>
      </c>
      <c r="X3034" s="11">
        <v>7</v>
      </c>
      <c r="Y3034" s="11">
        <v>15</v>
      </c>
    </row>
    <row r="3035" spans="1:25" x14ac:dyDescent="0.45">
      <c r="A3035" s="11" t="s">
        <v>3067</v>
      </c>
      <c r="B3035" s="11" t="s">
        <v>43</v>
      </c>
      <c r="C3035" s="11" t="s">
        <v>25</v>
      </c>
      <c r="D3035" s="25">
        <v>43800</v>
      </c>
      <c r="E3035" s="25">
        <v>43840</v>
      </c>
      <c r="F3035" s="11">
        <f>YEAR(Abayomis_Table[[#This Row],[OrderDate]])</f>
        <v>2020</v>
      </c>
      <c r="G3035" s="25">
        <v>43853</v>
      </c>
      <c r="H3035" s="25">
        <v>43854</v>
      </c>
      <c r="I3035" s="11" t="s">
        <v>21</v>
      </c>
      <c r="J3035" s="11">
        <v>25</v>
      </c>
      <c r="K3035" s="11">
        <v>13</v>
      </c>
      <c r="L3035" s="11">
        <v>330</v>
      </c>
      <c r="M3035" s="11">
        <v>16</v>
      </c>
      <c r="N3035" s="11">
        <v>4</v>
      </c>
      <c r="O3035" s="15">
        <v>0.15</v>
      </c>
      <c r="P3035" s="14">
        <v>2240.0100000000002</v>
      </c>
      <c r="Q3035" s="14">
        <v>3343.3</v>
      </c>
      <c r="R3035" s="11" t="s">
        <v>22</v>
      </c>
      <c r="S3035" s="14">
        <v>13373.2</v>
      </c>
      <c r="T3035" s="14">
        <v>11367.220000000001</v>
      </c>
      <c r="U3035" s="14">
        <v>2407.1800000000003</v>
      </c>
      <c r="V3035" s="11" t="s">
        <v>23</v>
      </c>
      <c r="W3035" s="26">
        <v>0.21176505777138122</v>
      </c>
      <c r="X3035" s="11">
        <v>1</v>
      </c>
      <c r="Y3035" s="11">
        <v>13</v>
      </c>
    </row>
    <row r="3036" spans="1:25" x14ac:dyDescent="0.45">
      <c r="A3036" s="11" t="s">
        <v>3068</v>
      </c>
      <c r="B3036" s="11" t="s">
        <v>27</v>
      </c>
      <c r="C3036" s="11" t="s">
        <v>34</v>
      </c>
      <c r="D3036" s="25">
        <v>43800</v>
      </c>
      <c r="E3036" s="25">
        <v>43840</v>
      </c>
      <c r="F3036" s="11">
        <f>YEAR(Abayomis_Table[[#This Row],[OrderDate]])</f>
        <v>2020</v>
      </c>
      <c r="G3036" s="25">
        <v>43843</v>
      </c>
      <c r="H3036" s="25">
        <v>43845</v>
      </c>
      <c r="I3036" s="11" t="s">
        <v>21</v>
      </c>
      <c r="J3036" s="11">
        <v>12</v>
      </c>
      <c r="K3036" s="11">
        <v>31</v>
      </c>
      <c r="L3036" s="11">
        <v>324</v>
      </c>
      <c r="M3036" s="11">
        <v>31</v>
      </c>
      <c r="N3036" s="11">
        <v>6</v>
      </c>
      <c r="O3036" s="15">
        <v>0.05</v>
      </c>
      <c r="P3036" s="14">
        <v>561.05999999999995</v>
      </c>
      <c r="Q3036" s="14">
        <v>1058.5999999999999</v>
      </c>
      <c r="R3036" s="11" t="s">
        <v>22</v>
      </c>
      <c r="S3036" s="14">
        <v>6351.5999999999995</v>
      </c>
      <c r="T3036" s="14">
        <v>6034.0199999999995</v>
      </c>
      <c r="U3036" s="14">
        <v>2667.66</v>
      </c>
      <c r="V3036" s="11" t="s">
        <v>32</v>
      </c>
      <c r="W3036" s="26">
        <v>0.44210327443395947</v>
      </c>
      <c r="X3036" s="11">
        <v>2</v>
      </c>
      <c r="Y3036" s="11">
        <v>3</v>
      </c>
    </row>
    <row r="3037" spans="1:25" x14ac:dyDescent="0.45">
      <c r="A3037" s="11" t="s">
        <v>3069</v>
      </c>
      <c r="B3037" s="11" t="s">
        <v>43</v>
      </c>
      <c r="C3037" s="11" t="s">
        <v>34</v>
      </c>
      <c r="D3037" s="25">
        <v>43700</v>
      </c>
      <c r="E3037" s="25">
        <v>43840</v>
      </c>
      <c r="F3037" s="11">
        <f>YEAR(Abayomis_Table[[#This Row],[OrderDate]])</f>
        <v>2020</v>
      </c>
      <c r="G3037" s="25">
        <v>43844</v>
      </c>
      <c r="H3037" s="25">
        <v>43848</v>
      </c>
      <c r="I3037" s="11" t="s">
        <v>21</v>
      </c>
      <c r="J3037" s="11">
        <v>26</v>
      </c>
      <c r="K3037" s="11">
        <v>37</v>
      </c>
      <c r="L3037" s="11">
        <v>327</v>
      </c>
      <c r="M3037" s="11">
        <v>12</v>
      </c>
      <c r="N3037" s="11">
        <v>5</v>
      </c>
      <c r="O3037" s="15">
        <v>7.4999999999999997E-2</v>
      </c>
      <c r="P3037" s="14">
        <v>395.57</v>
      </c>
      <c r="Q3037" s="14">
        <v>964.8</v>
      </c>
      <c r="R3037" s="11" t="s">
        <v>22</v>
      </c>
      <c r="S3037" s="14">
        <v>4824</v>
      </c>
      <c r="T3037" s="14">
        <v>4462.2</v>
      </c>
      <c r="U3037" s="14">
        <v>2484.35</v>
      </c>
      <c r="V3037" s="11" t="s">
        <v>23</v>
      </c>
      <c r="W3037" s="26">
        <v>0.55675451570973955</v>
      </c>
      <c r="X3037" s="11">
        <v>4</v>
      </c>
      <c r="Y3037" s="11">
        <v>4</v>
      </c>
    </row>
    <row r="3038" spans="1:25" x14ac:dyDescent="0.45">
      <c r="A3038" s="11" t="s">
        <v>3070</v>
      </c>
      <c r="B3038" s="11" t="s">
        <v>19</v>
      </c>
      <c r="C3038" s="11" t="s">
        <v>41</v>
      </c>
      <c r="D3038" s="25">
        <v>43700</v>
      </c>
      <c r="E3038" s="25">
        <v>43840</v>
      </c>
      <c r="F3038" s="11">
        <f>YEAR(Abayomis_Table[[#This Row],[OrderDate]])</f>
        <v>2020</v>
      </c>
      <c r="G3038" s="25">
        <v>43851</v>
      </c>
      <c r="H3038" s="25">
        <v>43859</v>
      </c>
      <c r="I3038" s="11" t="s">
        <v>21</v>
      </c>
      <c r="J3038" s="11">
        <v>5</v>
      </c>
      <c r="K3038" s="11">
        <v>39</v>
      </c>
      <c r="L3038" s="11">
        <v>81</v>
      </c>
      <c r="M3038" s="11">
        <v>18</v>
      </c>
      <c r="N3038" s="11">
        <v>1</v>
      </c>
      <c r="O3038" s="15">
        <v>0.05</v>
      </c>
      <c r="P3038" s="14">
        <v>2300.5100000000002</v>
      </c>
      <c r="Q3038" s="14">
        <v>3966.4</v>
      </c>
      <c r="R3038" s="11" t="s">
        <v>22</v>
      </c>
      <c r="S3038" s="14">
        <v>3966.4</v>
      </c>
      <c r="T3038" s="14">
        <v>3768.08</v>
      </c>
      <c r="U3038" s="14">
        <v>1467.5699999999997</v>
      </c>
      <c r="V3038" s="11" t="s">
        <v>32</v>
      </c>
      <c r="W3038" s="26">
        <v>0.38947421498481977</v>
      </c>
      <c r="X3038" s="11">
        <v>8</v>
      </c>
      <c r="Y3038" s="11">
        <v>11</v>
      </c>
    </row>
    <row r="3039" spans="1:25" x14ac:dyDescent="0.45">
      <c r="A3039" s="11" t="s">
        <v>3071</v>
      </c>
      <c r="B3039" s="11" t="s">
        <v>19</v>
      </c>
      <c r="C3039" s="11" t="s">
        <v>28</v>
      </c>
      <c r="D3039" s="25">
        <v>43700</v>
      </c>
      <c r="E3039" s="25">
        <v>43840</v>
      </c>
      <c r="F3039" s="11">
        <f>YEAR(Abayomis_Table[[#This Row],[OrderDate]])</f>
        <v>2020</v>
      </c>
      <c r="G3039" s="25">
        <v>43851</v>
      </c>
      <c r="H3039" s="25">
        <v>43852</v>
      </c>
      <c r="I3039" s="11" t="s">
        <v>21</v>
      </c>
      <c r="J3039" s="11">
        <v>2</v>
      </c>
      <c r="K3039" s="11">
        <v>40</v>
      </c>
      <c r="L3039" s="11">
        <v>149</v>
      </c>
      <c r="M3039" s="11">
        <v>19</v>
      </c>
      <c r="N3039" s="11">
        <v>6</v>
      </c>
      <c r="O3039" s="15">
        <v>0.1</v>
      </c>
      <c r="P3039" s="14">
        <v>81.87</v>
      </c>
      <c r="Q3039" s="14">
        <v>174.2</v>
      </c>
      <c r="R3039" s="11" t="s">
        <v>22</v>
      </c>
      <c r="S3039" s="14">
        <v>1045.1999999999998</v>
      </c>
      <c r="T3039" s="14">
        <v>940.67999999999984</v>
      </c>
      <c r="U3039" s="14">
        <v>449.45999999999981</v>
      </c>
      <c r="V3039" s="11" t="s">
        <v>23</v>
      </c>
      <c r="W3039" s="26">
        <v>0.47780329123612691</v>
      </c>
      <c r="X3039" s="11">
        <v>1</v>
      </c>
      <c r="Y3039" s="11">
        <v>11</v>
      </c>
    </row>
    <row r="3040" spans="1:25" x14ac:dyDescent="0.45">
      <c r="A3040" s="11" t="s">
        <v>3072</v>
      </c>
      <c r="B3040" s="11" t="s">
        <v>27</v>
      </c>
      <c r="C3040" s="11" t="s">
        <v>25</v>
      </c>
      <c r="D3040" s="25">
        <v>43700</v>
      </c>
      <c r="E3040" s="25">
        <v>43840</v>
      </c>
      <c r="F3040" s="11">
        <f>YEAR(Abayomis_Table[[#This Row],[OrderDate]])</f>
        <v>2020</v>
      </c>
      <c r="G3040" s="25">
        <v>43849</v>
      </c>
      <c r="H3040" s="25">
        <v>43852</v>
      </c>
      <c r="I3040" s="11" t="s">
        <v>21</v>
      </c>
      <c r="J3040" s="11">
        <v>13</v>
      </c>
      <c r="K3040" s="11">
        <v>40</v>
      </c>
      <c r="L3040" s="11">
        <v>360</v>
      </c>
      <c r="M3040" s="11">
        <v>36</v>
      </c>
      <c r="N3040" s="11">
        <v>7</v>
      </c>
      <c r="O3040" s="15">
        <v>0.05</v>
      </c>
      <c r="P3040" s="14">
        <v>819.48</v>
      </c>
      <c r="Q3040" s="14">
        <v>1011.7</v>
      </c>
      <c r="R3040" s="11" t="s">
        <v>22</v>
      </c>
      <c r="S3040" s="14">
        <v>7081.9000000000005</v>
      </c>
      <c r="T3040" s="14">
        <v>6727.8050000000003</v>
      </c>
      <c r="U3040" s="14">
        <v>991.44499999999971</v>
      </c>
      <c r="V3040" s="11" t="s">
        <v>32</v>
      </c>
      <c r="W3040" s="26">
        <v>0.14736529967797812</v>
      </c>
      <c r="X3040" s="11">
        <v>3</v>
      </c>
      <c r="Y3040" s="11">
        <v>9</v>
      </c>
    </row>
    <row r="3041" spans="1:25" x14ac:dyDescent="0.45">
      <c r="A3041" s="11" t="s">
        <v>3073</v>
      </c>
      <c r="B3041" s="11" t="s">
        <v>19</v>
      </c>
      <c r="C3041" s="11" t="s">
        <v>41</v>
      </c>
      <c r="D3041" s="25">
        <v>43700</v>
      </c>
      <c r="E3041" s="25">
        <v>43840</v>
      </c>
      <c r="F3041" s="11">
        <f>YEAR(Abayomis_Table[[#This Row],[OrderDate]])</f>
        <v>2020</v>
      </c>
      <c r="G3041" s="25">
        <v>43855</v>
      </c>
      <c r="H3041" s="25">
        <v>43863</v>
      </c>
      <c r="I3041" s="11" t="s">
        <v>21</v>
      </c>
      <c r="J3041" s="11">
        <v>8</v>
      </c>
      <c r="K3041" s="11">
        <v>15</v>
      </c>
      <c r="L3041" s="11">
        <v>63</v>
      </c>
      <c r="M3041" s="11">
        <v>30</v>
      </c>
      <c r="N3041" s="11">
        <v>8</v>
      </c>
      <c r="O3041" s="15">
        <v>0.05</v>
      </c>
      <c r="P3041" s="14">
        <v>2802.74</v>
      </c>
      <c r="Q3041" s="14">
        <v>3892.7</v>
      </c>
      <c r="R3041" s="11" t="s">
        <v>22</v>
      </c>
      <c r="S3041" s="14">
        <v>31141.599999999999</v>
      </c>
      <c r="T3041" s="14">
        <v>29584.519999999997</v>
      </c>
      <c r="U3041" s="14">
        <v>7162.5999999999985</v>
      </c>
      <c r="V3041" s="11" t="s">
        <v>32</v>
      </c>
      <c r="W3041" s="26">
        <v>0.24210634480464782</v>
      </c>
      <c r="X3041" s="11">
        <v>8</v>
      </c>
      <c r="Y3041" s="11">
        <v>15</v>
      </c>
    </row>
    <row r="3042" spans="1:25" x14ac:dyDescent="0.45">
      <c r="A3042" s="11" t="s">
        <v>3074</v>
      </c>
      <c r="B3042" s="11" t="s">
        <v>19</v>
      </c>
      <c r="C3042" s="11" t="s">
        <v>28</v>
      </c>
      <c r="D3042" s="25">
        <v>43800</v>
      </c>
      <c r="E3042" s="25">
        <v>43840</v>
      </c>
      <c r="F3042" s="11">
        <f>YEAR(Abayomis_Table[[#This Row],[OrderDate]])</f>
        <v>2020</v>
      </c>
      <c r="G3042" s="25">
        <v>43858</v>
      </c>
      <c r="H3042" s="25">
        <v>43860</v>
      </c>
      <c r="I3042" s="11" t="s">
        <v>21</v>
      </c>
      <c r="J3042" s="11">
        <v>8</v>
      </c>
      <c r="K3042" s="11">
        <v>11</v>
      </c>
      <c r="L3042" s="11">
        <v>109</v>
      </c>
      <c r="M3042" s="11">
        <v>3</v>
      </c>
      <c r="N3042" s="11">
        <v>4</v>
      </c>
      <c r="O3042" s="15">
        <v>0.05</v>
      </c>
      <c r="P3042" s="14">
        <v>2618.83</v>
      </c>
      <c r="Q3042" s="14">
        <v>6090.3</v>
      </c>
      <c r="R3042" s="11" t="s">
        <v>22</v>
      </c>
      <c r="S3042" s="14">
        <v>24361.200000000001</v>
      </c>
      <c r="T3042" s="14">
        <v>23143.14</v>
      </c>
      <c r="U3042" s="14">
        <v>12667.82</v>
      </c>
      <c r="V3042" s="11" t="s">
        <v>32</v>
      </c>
      <c r="W3042" s="26">
        <v>0.54736824821523788</v>
      </c>
      <c r="X3042" s="11">
        <v>2</v>
      </c>
      <c r="Y3042" s="11">
        <v>18</v>
      </c>
    </row>
    <row r="3043" spans="1:25" x14ac:dyDescent="0.45">
      <c r="A3043" s="11" t="s">
        <v>3075</v>
      </c>
      <c r="B3043" s="11" t="s">
        <v>36</v>
      </c>
      <c r="C3043" s="11" t="s">
        <v>25</v>
      </c>
      <c r="D3043" s="25">
        <v>43700</v>
      </c>
      <c r="E3043" s="25">
        <v>43840</v>
      </c>
      <c r="F3043" s="11">
        <f>YEAR(Abayomis_Table[[#This Row],[OrderDate]])</f>
        <v>2020</v>
      </c>
      <c r="G3043" s="25">
        <v>43850</v>
      </c>
      <c r="H3043" s="25">
        <v>43853</v>
      </c>
      <c r="I3043" s="11" t="s">
        <v>21</v>
      </c>
      <c r="J3043" s="11">
        <v>22</v>
      </c>
      <c r="K3043" s="11">
        <v>3</v>
      </c>
      <c r="L3043" s="11">
        <v>331</v>
      </c>
      <c r="M3043" s="11">
        <v>17</v>
      </c>
      <c r="N3043" s="11">
        <v>7</v>
      </c>
      <c r="O3043" s="15">
        <v>0.05</v>
      </c>
      <c r="P3043" s="14">
        <v>1636.41</v>
      </c>
      <c r="Q3043" s="14">
        <v>3805.6</v>
      </c>
      <c r="R3043" s="11" t="s">
        <v>22</v>
      </c>
      <c r="S3043" s="14">
        <v>26639.200000000001</v>
      </c>
      <c r="T3043" s="14">
        <v>25307.239999999998</v>
      </c>
      <c r="U3043" s="14">
        <v>13852.369999999997</v>
      </c>
      <c r="V3043" s="11" t="s">
        <v>32</v>
      </c>
      <c r="W3043" s="26">
        <v>0.54736786785125513</v>
      </c>
      <c r="X3043" s="11">
        <v>3</v>
      </c>
      <c r="Y3043" s="11">
        <v>10</v>
      </c>
    </row>
    <row r="3044" spans="1:25" x14ac:dyDescent="0.45">
      <c r="A3044" s="11" t="s">
        <v>3076</v>
      </c>
      <c r="B3044" s="11" t="s">
        <v>19</v>
      </c>
      <c r="C3044" s="11" t="s">
        <v>34</v>
      </c>
      <c r="D3044" s="25">
        <v>43700</v>
      </c>
      <c r="E3044" s="25">
        <v>43840</v>
      </c>
      <c r="F3044" s="11">
        <f>YEAR(Abayomis_Table[[#This Row],[OrderDate]])</f>
        <v>2020</v>
      </c>
      <c r="G3044" s="25">
        <v>43845</v>
      </c>
      <c r="H3044" s="25">
        <v>43848</v>
      </c>
      <c r="I3044" s="11" t="s">
        <v>21</v>
      </c>
      <c r="J3044" s="11">
        <v>6</v>
      </c>
      <c r="K3044" s="11">
        <v>20</v>
      </c>
      <c r="L3044" s="11">
        <v>274</v>
      </c>
      <c r="M3044" s="11">
        <v>19</v>
      </c>
      <c r="N3044" s="11">
        <v>7</v>
      </c>
      <c r="O3044" s="15">
        <v>0.05</v>
      </c>
      <c r="P3044" s="14">
        <v>825.44</v>
      </c>
      <c r="Q3044" s="14">
        <v>1031.8</v>
      </c>
      <c r="R3044" s="11" t="s">
        <v>22</v>
      </c>
      <c r="S3044" s="14">
        <v>7222.5999999999995</v>
      </c>
      <c r="T3044" s="14">
        <v>6861.4699999999993</v>
      </c>
      <c r="U3044" s="14">
        <v>1083.3899999999994</v>
      </c>
      <c r="V3044" s="11" t="s">
        <v>32</v>
      </c>
      <c r="W3044" s="26">
        <v>0.1578947368421052</v>
      </c>
      <c r="X3044" s="11">
        <v>3</v>
      </c>
      <c r="Y3044" s="11">
        <v>5</v>
      </c>
    </row>
    <row r="3045" spans="1:25" x14ac:dyDescent="0.45">
      <c r="A3045" s="11" t="s">
        <v>3077</v>
      </c>
      <c r="B3045" s="11" t="s">
        <v>19</v>
      </c>
      <c r="C3045" s="11" t="s">
        <v>47</v>
      </c>
      <c r="D3045" s="25">
        <v>43800</v>
      </c>
      <c r="E3045" s="25">
        <v>43840</v>
      </c>
      <c r="F3045" s="11">
        <f>YEAR(Abayomis_Table[[#This Row],[OrderDate]])</f>
        <v>2020</v>
      </c>
      <c r="G3045" s="25">
        <v>43854</v>
      </c>
      <c r="H3045" s="25">
        <v>43858</v>
      </c>
      <c r="I3045" s="11" t="s">
        <v>21</v>
      </c>
      <c r="J3045" s="11">
        <v>1</v>
      </c>
      <c r="K3045" s="11">
        <v>43</v>
      </c>
      <c r="L3045" s="11">
        <v>42</v>
      </c>
      <c r="M3045" s="11">
        <v>26</v>
      </c>
      <c r="N3045" s="11">
        <v>1</v>
      </c>
      <c r="O3045" s="15">
        <v>0.05</v>
      </c>
      <c r="P3045" s="14">
        <v>1895.83</v>
      </c>
      <c r="Q3045" s="14">
        <v>2633.1</v>
      </c>
      <c r="R3045" s="11" t="s">
        <v>22</v>
      </c>
      <c r="S3045" s="14">
        <v>2633.1</v>
      </c>
      <c r="T3045" s="14">
        <v>2501.4449999999997</v>
      </c>
      <c r="U3045" s="14">
        <v>605.61499999999978</v>
      </c>
      <c r="V3045" s="11" t="s">
        <v>32</v>
      </c>
      <c r="W3045" s="26">
        <v>0.24210606269576179</v>
      </c>
      <c r="X3045" s="11">
        <v>4</v>
      </c>
      <c r="Y3045" s="11">
        <v>14</v>
      </c>
    </row>
    <row r="3046" spans="1:25" x14ac:dyDescent="0.45">
      <c r="A3046" s="11" t="s">
        <v>3078</v>
      </c>
      <c r="B3046" s="11" t="s">
        <v>19</v>
      </c>
      <c r="C3046" s="11" t="s">
        <v>28</v>
      </c>
      <c r="D3046" s="25">
        <v>43800</v>
      </c>
      <c r="E3046" s="25">
        <v>43839</v>
      </c>
      <c r="F3046" s="11">
        <f>YEAR(Abayomis_Table[[#This Row],[OrderDate]])</f>
        <v>2020</v>
      </c>
      <c r="G3046" s="25">
        <v>43860</v>
      </c>
      <c r="H3046" s="25">
        <v>43869</v>
      </c>
      <c r="I3046" s="11" t="s">
        <v>21</v>
      </c>
      <c r="J3046" s="11">
        <v>11</v>
      </c>
      <c r="K3046" s="11">
        <v>13</v>
      </c>
      <c r="L3046" s="11">
        <v>183</v>
      </c>
      <c r="M3046" s="11">
        <v>42</v>
      </c>
      <c r="N3046" s="11">
        <v>5</v>
      </c>
      <c r="O3046" s="15">
        <v>0.1</v>
      </c>
      <c r="P3046" s="14">
        <v>1145.3</v>
      </c>
      <c r="Q3046" s="14">
        <v>1735.3</v>
      </c>
      <c r="R3046" s="11" t="s">
        <v>22</v>
      </c>
      <c r="S3046" s="14">
        <v>8676.5</v>
      </c>
      <c r="T3046" s="14">
        <v>7808.85</v>
      </c>
      <c r="U3046" s="14">
        <v>2082.3500000000004</v>
      </c>
      <c r="V3046" s="11" t="s">
        <v>23</v>
      </c>
      <c r="W3046" s="26">
        <v>0.2666653860683712</v>
      </c>
      <c r="X3046" s="11">
        <v>9</v>
      </c>
      <c r="Y3046" s="11">
        <v>21</v>
      </c>
    </row>
    <row r="3047" spans="1:25" x14ac:dyDescent="0.45">
      <c r="A3047" s="11" t="s">
        <v>3079</v>
      </c>
      <c r="B3047" s="11" t="s">
        <v>36</v>
      </c>
      <c r="C3047" s="11" t="s">
        <v>41</v>
      </c>
      <c r="D3047" s="25">
        <v>43700</v>
      </c>
      <c r="E3047" s="25">
        <v>43839</v>
      </c>
      <c r="F3047" s="11">
        <f>YEAR(Abayomis_Table[[#This Row],[OrderDate]])</f>
        <v>2020</v>
      </c>
      <c r="G3047" s="25">
        <v>43844</v>
      </c>
      <c r="H3047" s="25">
        <v>43854</v>
      </c>
      <c r="I3047" s="11" t="s">
        <v>21</v>
      </c>
      <c r="J3047" s="11">
        <v>25</v>
      </c>
      <c r="K3047" s="11">
        <v>17</v>
      </c>
      <c r="L3047" s="11">
        <v>85</v>
      </c>
      <c r="M3047" s="11">
        <v>30</v>
      </c>
      <c r="N3047" s="11">
        <v>7</v>
      </c>
      <c r="O3047" s="15">
        <v>0.05</v>
      </c>
      <c r="P3047" s="14">
        <v>1551.72</v>
      </c>
      <c r="Q3047" s="14">
        <v>3879.3</v>
      </c>
      <c r="R3047" s="11" t="s">
        <v>22</v>
      </c>
      <c r="S3047" s="14">
        <v>27155.100000000002</v>
      </c>
      <c r="T3047" s="14">
        <v>25797.345000000001</v>
      </c>
      <c r="U3047" s="14">
        <v>14935.305</v>
      </c>
      <c r="V3047" s="11" t="s">
        <v>32</v>
      </c>
      <c r="W3047" s="26">
        <v>0.57894736842105265</v>
      </c>
      <c r="X3047" s="11">
        <v>10</v>
      </c>
      <c r="Y3047" s="11">
        <v>5</v>
      </c>
    </row>
    <row r="3048" spans="1:25" x14ac:dyDescent="0.45">
      <c r="A3048" s="11" t="s">
        <v>3080</v>
      </c>
      <c r="B3048" s="11" t="s">
        <v>27</v>
      </c>
      <c r="C3048" s="11" t="s">
        <v>41</v>
      </c>
      <c r="D3048" s="25">
        <v>43700</v>
      </c>
      <c r="E3048" s="25">
        <v>43839</v>
      </c>
      <c r="F3048" s="11">
        <f>YEAR(Abayomis_Table[[#This Row],[OrderDate]])</f>
        <v>2020</v>
      </c>
      <c r="G3048" s="25">
        <v>43853</v>
      </c>
      <c r="H3048" s="25">
        <v>43855</v>
      </c>
      <c r="I3048" s="11" t="s">
        <v>21</v>
      </c>
      <c r="J3048" s="11">
        <v>17</v>
      </c>
      <c r="K3048" s="11">
        <v>26</v>
      </c>
      <c r="L3048" s="11">
        <v>76</v>
      </c>
      <c r="M3048" s="11">
        <v>18</v>
      </c>
      <c r="N3048" s="11">
        <v>8</v>
      </c>
      <c r="O3048" s="15">
        <v>0.05</v>
      </c>
      <c r="P3048" s="14">
        <v>1887.79</v>
      </c>
      <c r="Q3048" s="14">
        <v>3932.9</v>
      </c>
      <c r="R3048" s="11" t="s">
        <v>22</v>
      </c>
      <c r="S3048" s="14">
        <v>31463.200000000001</v>
      </c>
      <c r="T3048" s="14">
        <v>29890.04</v>
      </c>
      <c r="U3048" s="14">
        <v>14787.720000000001</v>
      </c>
      <c r="V3048" s="11" t="s">
        <v>32</v>
      </c>
      <c r="W3048" s="26">
        <v>0.49473737740063245</v>
      </c>
      <c r="X3048" s="11">
        <v>2</v>
      </c>
      <c r="Y3048" s="11">
        <v>14</v>
      </c>
    </row>
    <row r="3049" spans="1:25" x14ac:dyDescent="0.45">
      <c r="A3049" s="11" t="s">
        <v>3081</v>
      </c>
      <c r="B3049" s="11" t="s">
        <v>19</v>
      </c>
      <c r="C3049" s="11" t="s">
        <v>28</v>
      </c>
      <c r="D3049" s="25">
        <v>43700</v>
      </c>
      <c r="E3049" s="25">
        <v>43839</v>
      </c>
      <c r="F3049" s="11">
        <f>YEAR(Abayomis_Table[[#This Row],[OrderDate]])</f>
        <v>2020</v>
      </c>
      <c r="G3049" s="25">
        <v>43855</v>
      </c>
      <c r="H3049" s="25">
        <v>43865</v>
      </c>
      <c r="I3049" s="11" t="s">
        <v>21</v>
      </c>
      <c r="J3049" s="11">
        <v>4</v>
      </c>
      <c r="K3049" s="11">
        <v>39</v>
      </c>
      <c r="L3049" s="11">
        <v>163</v>
      </c>
      <c r="M3049" s="11">
        <v>9</v>
      </c>
      <c r="N3049" s="11">
        <v>2</v>
      </c>
      <c r="O3049" s="15">
        <v>0.1</v>
      </c>
      <c r="P3049" s="14">
        <v>543.5</v>
      </c>
      <c r="Q3049" s="14">
        <v>1045.2</v>
      </c>
      <c r="R3049" s="11" t="s">
        <v>22</v>
      </c>
      <c r="S3049" s="14">
        <v>2090.4</v>
      </c>
      <c r="T3049" s="14">
        <v>1881.3600000000001</v>
      </c>
      <c r="U3049" s="14">
        <v>794.36000000000013</v>
      </c>
      <c r="V3049" s="11" t="s">
        <v>23</v>
      </c>
      <c r="W3049" s="26">
        <v>0.4222264744652805</v>
      </c>
      <c r="X3049" s="11">
        <v>10</v>
      </c>
      <c r="Y3049" s="11">
        <v>16</v>
      </c>
    </row>
    <row r="3050" spans="1:25" x14ac:dyDescent="0.45">
      <c r="A3050" s="11" t="s">
        <v>3082</v>
      </c>
      <c r="B3050" s="11" t="s">
        <v>19</v>
      </c>
      <c r="C3050" s="11" t="s">
        <v>34</v>
      </c>
      <c r="D3050" s="25">
        <v>43700</v>
      </c>
      <c r="E3050" s="25">
        <v>43839</v>
      </c>
      <c r="F3050" s="11">
        <f>YEAR(Abayomis_Table[[#This Row],[OrderDate]])</f>
        <v>2020</v>
      </c>
      <c r="G3050" s="25">
        <v>43863</v>
      </c>
      <c r="H3050" s="25">
        <v>43871</v>
      </c>
      <c r="I3050" s="11" t="s">
        <v>21</v>
      </c>
      <c r="J3050" s="11">
        <v>5</v>
      </c>
      <c r="K3050" s="11">
        <v>34</v>
      </c>
      <c r="L3050" s="11">
        <v>301</v>
      </c>
      <c r="M3050" s="11">
        <v>10</v>
      </c>
      <c r="N3050" s="11">
        <v>4</v>
      </c>
      <c r="O3050" s="15">
        <v>0.05</v>
      </c>
      <c r="P3050" s="14">
        <v>466.86</v>
      </c>
      <c r="Q3050" s="14">
        <v>897.8</v>
      </c>
      <c r="R3050" s="11" t="s">
        <v>22</v>
      </c>
      <c r="S3050" s="14">
        <v>3591.2</v>
      </c>
      <c r="T3050" s="14">
        <v>3411.64</v>
      </c>
      <c r="U3050" s="14">
        <v>1544.1999999999998</v>
      </c>
      <c r="V3050" s="11" t="s">
        <v>32</v>
      </c>
      <c r="W3050" s="26">
        <v>0.4526268891207747</v>
      </c>
      <c r="X3050" s="11">
        <v>8</v>
      </c>
      <c r="Y3050" s="11">
        <v>24</v>
      </c>
    </row>
    <row r="3051" spans="1:25" x14ac:dyDescent="0.45">
      <c r="A3051" s="11" t="s">
        <v>3083</v>
      </c>
      <c r="B3051" s="11" t="s">
        <v>19</v>
      </c>
      <c r="C3051" s="11" t="s">
        <v>34</v>
      </c>
      <c r="D3051" s="25">
        <v>43700</v>
      </c>
      <c r="E3051" s="25">
        <v>43839</v>
      </c>
      <c r="F3051" s="11">
        <f>YEAR(Abayomis_Table[[#This Row],[OrderDate]])</f>
        <v>2020</v>
      </c>
      <c r="G3051" s="25">
        <v>43846</v>
      </c>
      <c r="H3051" s="25">
        <v>43851</v>
      </c>
      <c r="I3051" s="11" t="s">
        <v>21</v>
      </c>
      <c r="J3051" s="11">
        <v>1</v>
      </c>
      <c r="K3051" s="11">
        <v>16</v>
      </c>
      <c r="L3051" s="11">
        <v>289</v>
      </c>
      <c r="M3051" s="11">
        <v>40</v>
      </c>
      <c r="N3051" s="11">
        <v>1</v>
      </c>
      <c r="O3051" s="15">
        <v>0.3</v>
      </c>
      <c r="P3051" s="14">
        <v>717.57</v>
      </c>
      <c r="Q3051" s="14">
        <v>1139</v>
      </c>
      <c r="R3051" s="11" t="s">
        <v>22</v>
      </c>
      <c r="S3051" s="14">
        <v>1139</v>
      </c>
      <c r="T3051" s="14">
        <v>797.3</v>
      </c>
      <c r="U3051" s="14">
        <v>79.729999999999905</v>
      </c>
      <c r="V3051" s="11" t="s">
        <v>30</v>
      </c>
      <c r="W3051" s="26">
        <v>9.9999999999999881E-2</v>
      </c>
      <c r="X3051" s="11">
        <v>5</v>
      </c>
      <c r="Y3051" s="11">
        <v>7</v>
      </c>
    </row>
    <row r="3052" spans="1:25" x14ac:dyDescent="0.45">
      <c r="A3052" s="11" t="s">
        <v>3084</v>
      </c>
      <c r="B3052" s="11" t="s">
        <v>19</v>
      </c>
      <c r="C3052" s="11" t="s">
        <v>25</v>
      </c>
      <c r="D3052" s="25">
        <v>43700</v>
      </c>
      <c r="E3052" s="25">
        <v>43839</v>
      </c>
      <c r="F3052" s="11">
        <f>YEAR(Abayomis_Table[[#This Row],[OrderDate]])</f>
        <v>2020</v>
      </c>
      <c r="G3052" s="25">
        <v>43844</v>
      </c>
      <c r="H3052" s="25">
        <v>43849</v>
      </c>
      <c r="I3052" s="11" t="s">
        <v>21</v>
      </c>
      <c r="J3052" s="11">
        <v>6</v>
      </c>
      <c r="K3052" s="11">
        <v>17</v>
      </c>
      <c r="L3052" s="11">
        <v>339</v>
      </c>
      <c r="M3052" s="11">
        <v>19</v>
      </c>
      <c r="N3052" s="11">
        <v>5</v>
      </c>
      <c r="O3052" s="15">
        <v>0.05</v>
      </c>
      <c r="P3052" s="14">
        <v>2348.02</v>
      </c>
      <c r="Q3052" s="14">
        <v>5460.5</v>
      </c>
      <c r="R3052" s="11" t="s">
        <v>22</v>
      </c>
      <c r="S3052" s="14">
        <v>27302.5</v>
      </c>
      <c r="T3052" s="14">
        <v>25937.375</v>
      </c>
      <c r="U3052" s="14">
        <v>14197.275</v>
      </c>
      <c r="V3052" s="11" t="s">
        <v>32</v>
      </c>
      <c r="W3052" s="26">
        <v>0.54736745719256474</v>
      </c>
      <c r="X3052" s="11">
        <v>5</v>
      </c>
      <c r="Y3052" s="11">
        <v>5</v>
      </c>
    </row>
    <row r="3053" spans="1:25" x14ac:dyDescent="0.45">
      <c r="A3053" s="11" t="s">
        <v>3085</v>
      </c>
      <c r="B3053" s="11" t="s">
        <v>43</v>
      </c>
      <c r="C3053" s="11" t="s">
        <v>28</v>
      </c>
      <c r="D3053" s="25">
        <v>43700</v>
      </c>
      <c r="E3053" s="25">
        <v>43839</v>
      </c>
      <c r="F3053" s="11">
        <f>YEAR(Abayomis_Table[[#This Row],[OrderDate]])</f>
        <v>2020</v>
      </c>
      <c r="G3053" s="25">
        <v>43856</v>
      </c>
      <c r="H3053" s="25">
        <v>43861</v>
      </c>
      <c r="I3053" s="11" t="s">
        <v>21</v>
      </c>
      <c r="J3053" s="11">
        <v>27</v>
      </c>
      <c r="K3053" s="11">
        <v>45</v>
      </c>
      <c r="L3053" s="11">
        <v>128</v>
      </c>
      <c r="M3053" s="11">
        <v>24</v>
      </c>
      <c r="N3053" s="11">
        <v>3</v>
      </c>
      <c r="O3053" s="15">
        <v>7.4999999999999997E-2</v>
      </c>
      <c r="P3053" s="14">
        <v>1841.76</v>
      </c>
      <c r="Q3053" s="14">
        <v>2391.9</v>
      </c>
      <c r="R3053" s="11" t="s">
        <v>22</v>
      </c>
      <c r="S3053" s="14">
        <v>7175.7000000000007</v>
      </c>
      <c r="T3053" s="14">
        <v>6637.5225000000009</v>
      </c>
      <c r="U3053" s="14">
        <v>1112.2425000000012</v>
      </c>
      <c r="V3053" s="11" t="s">
        <v>23</v>
      </c>
      <c r="W3053" s="26">
        <v>0.16756892349517474</v>
      </c>
      <c r="X3053" s="11">
        <v>5</v>
      </c>
      <c r="Y3053" s="11">
        <v>17</v>
      </c>
    </row>
    <row r="3054" spans="1:25" x14ac:dyDescent="0.45">
      <c r="A3054" s="11" t="s">
        <v>3086</v>
      </c>
      <c r="B3054" s="11" t="s">
        <v>36</v>
      </c>
      <c r="C3054" s="11" t="s">
        <v>34</v>
      </c>
      <c r="D3054" s="25">
        <v>43700</v>
      </c>
      <c r="E3054" s="25">
        <v>43839</v>
      </c>
      <c r="F3054" s="11">
        <f>YEAR(Abayomis_Table[[#This Row],[OrderDate]])</f>
        <v>2020</v>
      </c>
      <c r="G3054" s="25">
        <v>43863</v>
      </c>
      <c r="H3054" s="25">
        <v>43872</v>
      </c>
      <c r="I3054" s="11" t="s">
        <v>21</v>
      </c>
      <c r="J3054" s="11">
        <v>24</v>
      </c>
      <c r="K3054" s="11">
        <v>1</v>
      </c>
      <c r="L3054" s="11">
        <v>276</v>
      </c>
      <c r="M3054" s="11">
        <v>18</v>
      </c>
      <c r="N3054" s="11">
        <v>6</v>
      </c>
      <c r="O3054" s="15">
        <v>0.3</v>
      </c>
      <c r="P3054" s="14">
        <v>4557.34</v>
      </c>
      <c r="Q3054" s="14">
        <v>5996.5</v>
      </c>
      <c r="R3054" s="11" t="s">
        <v>22</v>
      </c>
      <c r="S3054" s="14">
        <v>35979</v>
      </c>
      <c r="T3054" s="14">
        <v>25185.3</v>
      </c>
      <c r="U3054" s="14">
        <v>-2158.7400000000016</v>
      </c>
      <c r="V3054" s="11" t="s">
        <v>30</v>
      </c>
      <c r="W3054" s="26">
        <v>-8.5714285714285784E-2</v>
      </c>
      <c r="X3054" s="11">
        <v>9</v>
      </c>
      <c r="Y3054" s="11">
        <v>24</v>
      </c>
    </row>
    <row r="3055" spans="1:25" x14ac:dyDescent="0.45">
      <c r="A3055" s="11" t="s">
        <v>3087</v>
      </c>
      <c r="B3055" s="11" t="s">
        <v>19</v>
      </c>
      <c r="C3055" s="11" t="s">
        <v>41</v>
      </c>
      <c r="D3055" s="25">
        <v>43700</v>
      </c>
      <c r="E3055" s="25">
        <v>43839</v>
      </c>
      <c r="F3055" s="11">
        <f>YEAR(Abayomis_Table[[#This Row],[OrderDate]])</f>
        <v>2020</v>
      </c>
      <c r="G3055" s="25">
        <v>43846</v>
      </c>
      <c r="H3055" s="25">
        <v>43854</v>
      </c>
      <c r="I3055" s="11" t="s">
        <v>21</v>
      </c>
      <c r="J3055" s="11">
        <v>5</v>
      </c>
      <c r="K3055" s="11">
        <v>4</v>
      </c>
      <c r="L3055" s="11">
        <v>66</v>
      </c>
      <c r="M3055" s="11">
        <v>38</v>
      </c>
      <c r="N3055" s="11">
        <v>7</v>
      </c>
      <c r="O3055" s="15">
        <v>0.1</v>
      </c>
      <c r="P3055" s="14">
        <v>124.35</v>
      </c>
      <c r="Q3055" s="14">
        <v>214.4</v>
      </c>
      <c r="R3055" s="11" t="s">
        <v>22</v>
      </c>
      <c r="S3055" s="14">
        <v>1500.8</v>
      </c>
      <c r="T3055" s="14">
        <v>1350.72</v>
      </c>
      <c r="U3055" s="14">
        <v>480.2700000000001</v>
      </c>
      <c r="V3055" s="11" t="s">
        <v>23</v>
      </c>
      <c r="W3055" s="26">
        <v>0.35556592039800999</v>
      </c>
      <c r="X3055" s="11">
        <v>8</v>
      </c>
      <c r="Y3055" s="11">
        <v>7</v>
      </c>
    </row>
    <row r="3056" spans="1:25" x14ac:dyDescent="0.45">
      <c r="A3056" s="11" t="s">
        <v>3088</v>
      </c>
      <c r="B3056" s="11" t="s">
        <v>19</v>
      </c>
      <c r="C3056" s="11" t="s">
        <v>34</v>
      </c>
      <c r="D3056" s="25">
        <v>43700</v>
      </c>
      <c r="E3056" s="25">
        <v>43838</v>
      </c>
      <c r="F3056" s="11">
        <f>YEAR(Abayomis_Table[[#This Row],[OrderDate]])</f>
        <v>2020</v>
      </c>
      <c r="G3056" s="25">
        <v>43844</v>
      </c>
      <c r="H3056" s="25">
        <v>43851</v>
      </c>
      <c r="I3056" s="11" t="s">
        <v>21</v>
      </c>
      <c r="J3056" s="11">
        <v>8</v>
      </c>
      <c r="K3056" s="11">
        <v>4</v>
      </c>
      <c r="L3056" s="11">
        <v>262</v>
      </c>
      <c r="M3056" s="11">
        <v>22</v>
      </c>
      <c r="N3056" s="11">
        <v>4</v>
      </c>
      <c r="O3056" s="15">
        <v>0.15</v>
      </c>
      <c r="P3056" s="14">
        <v>2688.04</v>
      </c>
      <c r="Q3056" s="14">
        <v>3953</v>
      </c>
      <c r="R3056" s="11" t="s">
        <v>22</v>
      </c>
      <c r="S3056" s="14">
        <v>15812</v>
      </c>
      <c r="T3056" s="14">
        <v>13440.199999999999</v>
      </c>
      <c r="U3056" s="14">
        <v>2688.0399999999991</v>
      </c>
      <c r="V3056" s="11" t="s">
        <v>23</v>
      </c>
      <c r="W3056" s="26">
        <v>0.19999999999999996</v>
      </c>
      <c r="X3056" s="11">
        <v>7</v>
      </c>
      <c r="Y3056" s="11">
        <v>6</v>
      </c>
    </row>
    <row r="3057" spans="1:25" x14ac:dyDescent="0.45">
      <c r="A3057" s="11" t="s">
        <v>3089</v>
      </c>
      <c r="B3057" s="11" t="s">
        <v>27</v>
      </c>
      <c r="C3057" s="11" t="s">
        <v>47</v>
      </c>
      <c r="D3057" s="25">
        <v>43700</v>
      </c>
      <c r="E3057" s="25">
        <v>43838</v>
      </c>
      <c r="F3057" s="11">
        <f>YEAR(Abayomis_Table[[#This Row],[OrderDate]])</f>
        <v>2020</v>
      </c>
      <c r="G3057" s="25">
        <v>43842</v>
      </c>
      <c r="H3057" s="25">
        <v>43845</v>
      </c>
      <c r="I3057" s="11" t="s">
        <v>21</v>
      </c>
      <c r="J3057" s="11">
        <v>17</v>
      </c>
      <c r="K3057" s="11">
        <v>40</v>
      </c>
      <c r="L3057" s="11">
        <v>40</v>
      </c>
      <c r="M3057" s="11">
        <v>39</v>
      </c>
      <c r="N3057" s="11">
        <v>3</v>
      </c>
      <c r="O3057" s="15">
        <v>7.4999999999999997E-2</v>
      </c>
      <c r="P3057" s="14">
        <v>3028</v>
      </c>
      <c r="Q3057" s="14">
        <v>5132.2</v>
      </c>
      <c r="R3057" s="11" t="s">
        <v>22</v>
      </c>
      <c r="S3057" s="14">
        <v>15396.599999999999</v>
      </c>
      <c r="T3057" s="14">
        <v>14241.855</v>
      </c>
      <c r="U3057" s="14">
        <v>5157.8549999999996</v>
      </c>
      <c r="V3057" s="11" t="s">
        <v>23</v>
      </c>
      <c r="W3057" s="26">
        <v>0.3621617408687281</v>
      </c>
      <c r="X3057" s="11">
        <v>3</v>
      </c>
      <c r="Y3057" s="11">
        <v>4</v>
      </c>
    </row>
    <row r="3058" spans="1:25" x14ac:dyDescent="0.45">
      <c r="A3058" s="11" t="s">
        <v>3090</v>
      </c>
      <c r="B3058" s="11" t="s">
        <v>27</v>
      </c>
      <c r="C3058" s="11" t="s">
        <v>20</v>
      </c>
      <c r="D3058" s="25">
        <v>43700</v>
      </c>
      <c r="E3058" s="25">
        <v>43838</v>
      </c>
      <c r="F3058" s="11">
        <f>YEAR(Abayomis_Table[[#This Row],[OrderDate]])</f>
        <v>2020</v>
      </c>
      <c r="G3058" s="25">
        <v>43851</v>
      </c>
      <c r="H3058" s="25">
        <v>43861</v>
      </c>
      <c r="I3058" s="11" t="s">
        <v>21</v>
      </c>
      <c r="J3058" s="11">
        <v>19</v>
      </c>
      <c r="K3058" s="11">
        <v>12</v>
      </c>
      <c r="L3058" s="11">
        <v>261</v>
      </c>
      <c r="M3058" s="11">
        <v>44</v>
      </c>
      <c r="N3058" s="11">
        <v>6</v>
      </c>
      <c r="O3058" s="15">
        <v>7.4999999999999997E-2</v>
      </c>
      <c r="P3058" s="14">
        <v>4439.29</v>
      </c>
      <c r="Q3058" s="14">
        <v>5480.6</v>
      </c>
      <c r="R3058" s="11" t="s">
        <v>22</v>
      </c>
      <c r="S3058" s="14">
        <v>32883.600000000006</v>
      </c>
      <c r="T3058" s="14">
        <v>30417.330000000005</v>
      </c>
      <c r="U3058" s="14">
        <v>3781.5900000000074</v>
      </c>
      <c r="V3058" s="11" t="s">
        <v>23</v>
      </c>
      <c r="W3058" s="26">
        <v>0.12432353530043586</v>
      </c>
      <c r="X3058" s="11">
        <v>10</v>
      </c>
      <c r="Y3058" s="11">
        <v>13</v>
      </c>
    </row>
    <row r="3059" spans="1:25" x14ac:dyDescent="0.45">
      <c r="A3059" s="11" t="s">
        <v>3091</v>
      </c>
      <c r="B3059" s="11" t="s">
        <v>43</v>
      </c>
      <c r="C3059" s="11" t="s">
        <v>28</v>
      </c>
      <c r="D3059" s="25">
        <v>43700</v>
      </c>
      <c r="E3059" s="25">
        <v>43838</v>
      </c>
      <c r="F3059" s="11">
        <f>YEAR(Abayomis_Table[[#This Row],[OrderDate]])</f>
        <v>2020</v>
      </c>
      <c r="G3059" s="25">
        <v>43850</v>
      </c>
      <c r="H3059" s="25">
        <v>43857</v>
      </c>
      <c r="I3059" s="11" t="s">
        <v>21</v>
      </c>
      <c r="J3059" s="11">
        <v>26</v>
      </c>
      <c r="K3059" s="11">
        <v>42</v>
      </c>
      <c r="L3059" s="11">
        <v>171</v>
      </c>
      <c r="M3059" s="11">
        <v>31</v>
      </c>
      <c r="N3059" s="11">
        <v>6</v>
      </c>
      <c r="O3059" s="15">
        <v>7.4999999999999997E-2</v>
      </c>
      <c r="P3059" s="14">
        <v>530.64</v>
      </c>
      <c r="Q3059" s="14">
        <v>964.8</v>
      </c>
      <c r="R3059" s="11" t="s">
        <v>22</v>
      </c>
      <c r="S3059" s="14">
        <v>5788.7999999999993</v>
      </c>
      <c r="T3059" s="14">
        <v>5354.6399999999994</v>
      </c>
      <c r="U3059" s="14">
        <v>2170.7999999999993</v>
      </c>
      <c r="V3059" s="11" t="s">
        <v>23</v>
      </c>
      <c r="W3059" s="26">
        <v>0.40540540540540532</v>
      </c>
      <c r="X3059" s="11">
        <v>7</v>
      </c>
      <c r="Y3059" s="11">
        <v>12</v>
      </c>
    </row>
    <row r="3060" spans="1:25" x14ac:dyDescent="0.45">
      <c r="A3060" s="11" t="s">
        <v>3092</v>
      </c>
      <c r="B3060" s="11" t="s">
        <v>36</v>
      </c>
      <c r="C3060" s="11" t="s">
        <v>34</v>
      </c>
      <c r="D3060" s="25">
        <v>43700</v>
      </c>
      <c r="E3060" s="25">
        <v>43838</v>
      </c>
      <c r="F3060" s="11">
        <f>YEAR(Abayomis_Table[[#This Row],[OrderDate]])</f>
        <v>2020</v>
      </c>
      <c r="G3060" s="25">
        <v>43865</v>
      </c>
      <c r="H3060" s="25">
        <v>43870</v>
      </c>
      <c r="I3060" s="11" t="s">
        <v>21</v>
      </c>
      <c r="J3060" s="11">
        <v>25</v>
      </c>
      <c r="K3060" s="11">
        <v>34</v>
      </c>
      <c r="L3060" s="11">
        <v>303</v>
      </c>
      <c r="M3060" s="11">
        <v>24</v>
      </c>
      <c r="N3060" s="11">
        <v>3</v>
      </c>
      <c r="O3060" s="15">
        <v>7.4999999999999997E-2</v>
      </c>
      <c r="P3060" s="14">
        <v>1553.19</v>
      </c>
      <c r="Q3060" s="14">
        <v>2318.1999999999998</v>
      </c>
      <c r="R3060" s="11" t="s">
        <v>22</v>
      </c>
      <c r="S3060" s="14">
        <v>6954.5999999999995</v>
      </c>
      <c r="T3060" s="14">
        <v>6433.0050000000001</v>
      </c>
      <c r="U3060" s="14">
        <v>1773.4350000000004</v>
      </c>
      <c r="V3060" s="11" t="s">
        <v>23</v>
      </c>
      <c r="W3060" s="26">
        <v>0.27567754105585185</v>
      </c>
      <c r="X3060" s="11">
        <v>5</v>
      </c>
      <c r="Y3060" s="11">
        <v>27</v>
      </c>
    </row>
    <row r="3061" spans="1:25" x14ac:dyDescent="0.45">
      <c r="A3061" s="11" t="s">
        <v>3093</v>
      </c>
      <c r="B3061" s="11" t="s">
        <v>27</v>
      </c>
      <c r="C3061" s="11" t="s">
        <v>25</v>
      </c>
      <c r="D3061" s="25">
        <v>43700</v>
      </c>
      <c r="E3061" s="25">
        <v>43838</v>
      </c>
      <c r="F3061" s="11">
        <f>YEAR(Abayomis_Table[[#This Row],[OrderDate]])</f>
        <v>2020</v>
      </c>
      <c r="G3061" s="25">
        <v>43856</v>
      </c>
      <c r="H3061" s="25">
        <v>43861</v>
      </c>
      <c r="I3061" s="11" t="s">
        <v>21</v>
      </c>
      <c r="J3061" s="11">
        <v>19</v>
      </c>
      <c r="K3061" s="11">
        <v>7</v>
      </c>
      <c r="L3061" s="11">
        <v>344</v>
      </c>
      <c r="M3061" s="11">
        <v>6</v>
      </c>
      <c r="N3061" s="11">
        <v>8</v>
      </c>
      <c r="O3061" s="15">
        <v>0.15</v>
      </c>
      <c r="P3061" s="14">
        <v>3075.23</v>
      </c>
      <c r="Q3061" s="14">
        <v>3892.7</v>
      </c>
      <c r="R3061" s="11" t="s">
        <v>22</v>
      </c>
      <c r="S3061" s="14">
        <v>31141.599999999999</v>
      </c>
      <c r="T3061" s="14">
        <v>26470.359999999997</v>
      </c>
      <c r="U3061" s="14">
        <v>1868.5199999999968</v>
      </c>
      <c r="V3061" s="11" t="s">
        <v>23</v>
      </c>
      <c r="W3061" s="26">
        <v>7.0589141968601749E-2</v>
      </c>
      <c r="X3061" s="11">
        <v>5</v>
      </c>
      <c r="Y3061" s="11">
        <v>18</v>
      </c>
    </row>
    <row r="3062" spans="1:25" x14ac:dyDescent="0.45">
      <c r="A3062" s="11" t="s">
        <v>3094</v>
      </c>
      <c r="B3062" s="11" t="s">
        <v>27</v>
      </c>
      <c r="C3062" s="11" t="s">
        <v>28</v>
      </c>
      <c r="D3062" s="25">
        <v>43700</v>
      </c>
      <c r="E3062" s="25">
        <v>43838</v>
      </c>
      <c r="F3062" s="11">
        <f>YEAR(Abayomis_Table[[#This Row],[OrderDate]])</f>
        <v>2020</v>
      </c>
      <c r="G3062" s="25">
        <v>43850</v>
      </c>
      <c r="H3062" s="25">
        <v>43859</v>
      </c>
      <c r="I3062" s="11" t="s">
        <v>21</v>
      </c>
      <c r="J3062" s="11">
        <v>12</v>
      </c>
      <c r="K3062" s="11">
        <v>12</v>
      </c>
      <c r="L3062" s="11">
        <v>138</v>
      </c>
      <c r="M3062" s="11">
        <v>16</v>
      </c>
      <c r="N3062" s="11">
        <v>3</v>
      </c>
      <c r="O3062" s="15">
        <v>7.4999999999999997E-2</v>
      </c>
      <c r="P3062" s="14">
        <v>4541.3900000000003</v>
      </c>
      <c r="Q3062" s="14">
        <v>5822.3</v>
      </c>
      <c r="R3062" s="11" t="s">
        <v>22</v>
      </c>
      <c r="S3062" s="14">
        <v>17466.900000000001</v>
      </c>
      <c r="T3062" s="14">
        <v>16156.882500000002</v>
      </c>
      <c r="U3062" s="14">
        <v>2532.7124999999996</v>
      </c>
      <c r="V3062" s="11" t="s">
        <v>23</v>
      </c>
      <c r="W3062" s="26">
        <v>0.15675749947429521</v>
      </c>
      <c r="X3062" s="11">
        <v>9</v>
      </c>
      <c r="Y3062" s="11">
        <v>12</v>
      </c>
    </row>
    <row r="3063" spans="1:25" x14ac:dyDescent="0.45">
      <c r="A3063" s="11" t="s">
        <v>3095</v>
      </c>
      <c r="B3063" s="11" t="s">
        <v>19</v>
      </c>
      <c r="C3063" s="11" t="s">
        <v>20</v>
      </c>
      <c r="D3063" s="25">
        <v>43700</v>
      </c>
      <c r="E3063" s="25">
        <v>43838</v>
      </c>
      <c r="F3063" s="11">
        <f>YEAR(Abayomis_Table[[#This Row],[OrderDate]])</f>
        <v>2020</v>
      </c>
      <c r="G3063" s="25">
        <v>43845</v>
      </c>
      <c r="H3063" s="25">
        <v>43851</v>
      </c>
      <c r="I3063" s="11" t="s">
        <v>21</v>
      </c>
      <c r="J3063" s="11">
        <v>6</v>
      </c>
      <c r="K3063" s="11">
        <v>47</v>
      </c>
      <c r="L3063" s="11">
        <v>259</v>
      </c>
      <c r="M3063" s="11">
        <v>1</v>
      </c>
      <c r="N3063" s="11">
        <v>3</v>
      </c>
      <c r="O3063" s="15">
        <v>0.15</v>
      </c>
      <c r="P3063" s="14">
        <v>1299</v>
      </c>
      <c r="Q3063" s="14">
        <v>1755.4</v>
      </c>
      <c r="R3063" s="11" t="s">
        <v>22</v>
      </c>
      <c r="S3063" s="14">
        <v>5266.2000000000007</v>
      </c>
      <c r="T3063" s="14">
        <v>4476.2700000000004</v>
      </c>
      <c r="U3063" s="14">
        <v>579.27000000000044</v>
      </c>
      <c r="V3063" s="11" t="s">
        <v>23</v>
      </c>
      <c r="W3063" s="26">
        <v>0.12940908390244565</v>
      </c>
      <c r="X3063" s="11">
        <v>6</v>
      </c>
      <c r="Y3063" s="11">
        <v>7</v>
      </c>
    </row>
    <row r="3064" spans="1:25" x14ac:dyDescent="0.45">
      <c r="A3064" s="11" t="s">
        <v>3096</v>
      </c>
      <c r="B3064" s="11" t="s">
        <v>43</v>
      </c>
      <c r="C3064" s="11" t="s">
        <v>41</v>
      </c>
      <c r="D3064" s="25">
        <v>43700</v>
      </c>
      <c r="E3064" s="25">
        <v>43838</v>
      </c>
      <c r="F3064" s="11">
        <f>YEAR(Abayomis_Table[[#This Row],[OrderDate]])</f>
        <v>2020</v>
      </c>
      <c r="G3064" s="25">
        <v>43845</v>
      </c>
      <c r="H3064" s="25">
        <v>43846</v>
      </c>
      <c r="I3064" s="11" t="s">
        <v>21</v>
      </c>
      <c r="J3064" s="11">
        <v>27</v>
      </c>
      <c r="K3064" s="11">
        <v>39</v>
      </c>
      <c r="L3064" s="11">
        <v>82</v>
      </c>
      <c r="M3064" s="11">
        <v>32</v>
      </c>
      <c r="N3064" s="11">
        <v>4</v>
      </c>
      <c r="O3064" s="15">
        <v>0.1</v>
      </c>
      <c r="P3064" s="14">
        <v>1439.29</v>
      </c>
      <c r="Q3064" s="14">
        <v>3128.9</v>
      </c>
      <c r="R3064" s="11" t="s">
        <v>22</v>
      </c>
      <c r="S3064" s="14">
        <v>12515.6</v>
      </c>
      <c r="T3064" s="14">
        <v>11264.04</v>
      </c>
      <c r="U3064" s="14">
        <v>5506.880000000001</v>
      </c>
      <c r="V3064" s="11" t="s">
        <v>23</v>
      </c>
      <c r="W3064" s="26">
        <v>0.48889030933839017</v>
      </c>
      <c r="X3064" s="11">
        <v>1</v>
      </c>
      <c r="Y3064" s="11">
        <v>7</v>
      </c>
    </row>
    <row r="3065" spans="1:25" x14ac:dyDescent="0.45">
      <c r="A3065" s="11" t="s">
        <v>3097</v>
      </c>
      <c r="B3065" s="11" t="s">
        <v>27</v>
      </c>
      <c r="C3065" s="11" t="s">
        <v>28</v>
      </c>
      <c r="D3065" s="25">
        <v>43800</v>
      </c>
      <c r="E3065" s="25">
        <v>43838</v>
      </c>
      <c r="F3065" s="11">
        <f>YEAR(Abayomis_Table[[#This Row],[OrderDate]])</f>
        <v>2020</v>
      </c>
      <c r="G3065" s="25">
        <v>43842</v>
      </c>
      <c r="H3065" s="25">
        <v>43849</v>
      </c>
      <c r="I3065" s="11" t="s">
        <v>21</v>
      </c>
      <c r="J3065" s="11">
        <v>20</v>
      </c>
      <c r="K3065" s="11">
        <v>33</v>
      </c>
      <c r="L3065" s="11">
        <v>131</v>
      </c>
      <c r="M3065" s="11">
        <v>19</v>
      </c>
      <c r="N3065" s="11">
        <v>4</v>
      </c>
      <c r="O3065" s="15">
        <v>7.4999999999999997E-2</v>
      </c>
      <c r="P3065" s="14">
        <v>1068.6500000000001</v>
      </c>
      <c r="Q3065" s="14">
        <v>1943</v>
      </c>
      <c r="R3065" s="11" t="s">
        <v>22</v>
      </c>
      <c r="S3065" s="14">
        <v>7772</v>
      </c>
      <c r="T3065" s="14">
        <v>7189.1</v>
      </c>
      <c r="U3065" s="14">
        <v>2914.5</v>
      </c>
      <c r="V3065" s="11" t="s">
        <v>23</v>
      </c>
      <c r="W3065" s="26">
        <v>0.40540540540540537</v>
      </c>
      <c r="X3065" s="11">
        <v>7</v>
      </c>
      <c r="Y3065" s="11">
        <v>4</v>
      </c>
    </row>
    <row r="3066" spans="1:25" x14ac:dyDescent="0.45">
      <c r="A3066" s="11" t="s">
        <v>3098</v>
      </c>
      <c r="B3066" s="11" t="s">
        <v>36</v>
      </c>
      <c r="C3066" s="11" t="s">
        <v>20</v>
      </c>
      <c r="D3066" s="25">
        <v>43800</v>
      </c>
      <c r="E3066" s="25">
        <v>43837</v>
      </c>
      <c r="F3066" s="11">
        <f>YEAR(Abayomis_Table[[#This Row],[OrderDate]])</f>
        <v>2020</v>
      </c>
      <c r="G3066" s="25">
        <v>43839</v>
      </c>
      <c r="H3066" s="25">
        <v>43840</v>
      </c>
      <c r="I3066" s="11" t="s">
        <v>21</v>
      </c>
      <c r="J3066" s="11">
        <v>21</v>
      </c>
      <c r="K3066" s="11">
        <v>32</v>
      </c>
      <c r="L3066" s="11">
        <v>223</v>
      </c>
      <c r="M3066" s="11">
        <v>32</v>
      </c>
      <c r="N3066" s="11">
        <v>1</v>
      </c>
      <c r="O3066" s="15">
        <v>7.4999999999999997E-2</v>
      </c>
      <c r="P3066" s="14">
        <v>1637.21</v>
      </c>
      <c r="Q3066" s="14">
        <v>3993.2</v>
      </c>
      <c r="R3066" s="11" t="s">
        <v>22</v>
      </c>
      <c r="S3066" s="14">
        <v>3993.2</v>
      </c>
      <c r="T3066" s="14">
        <v>3693.71</v>
      </c>
      <c r="U3066" s="14">
        <v>2056.5</v>
      </c>
      <c r="V3066" s="11" t="s">
        <v>23</v>
      </c>
      <c r="W3066" s="26">
        <v>0.55675729821778108</v>
      </c>
      <c r="X3066" s="11">
        <v>1</v>
      </c>
      <c r="Y3066" s="11">
        <v>2</v>
      </c>
    </row>
    <row r="3067" spans="1:25" x14ac:dyDescent="0.45">
      <c r="A3067" s="11" t="s">
        <v>3099</v>
      </c>
      <c r="B3067" s="11" t="s">
        <v>19</v>
      </c>
      <c r="C3067" s="11" t="s">
        <v>25</v>
      </c>
      <c r="D3067" s="25">
        <v>43700</v>
      </c>
      <c r="E3067" s="25">
        <v>43837</v>
      </c>
      <c r="F3067" s="11">
        <f>YEAR(Abayomis_Table[[#This Row],[OrderDate]])</f>
        <v>2020</v>
      </c>
      <c r="G3067" s="25">
        <v>43849</v>
      </c>
      <c r="H3067" s="25">
        <v>43852</v>
      </c>
      <c r="I3067" s="11" t="s">
        <v>21</v>
      </c>
      <c r="J3067" s="11">
        <v>2</v>
      </c>
      <c r="K3067" s="11">
        <v>35</v>
      </c>
      <c r="L3067" s="11">
        <v>351</v>
      </c>
      <c r="M3067" s="11">
        <v>9</v>
      </c>
      <c r="N3067" s="11">
        <v>4</v>
      </c>
      <c r="O3067" s="15">
        <v>0.1</v>
      </c>
      <c r="P3067" s="14">
        <v>894.85</v>
      </c>
      <c r="Q3067" s="14">
        <v>1688.4</v>
      </c>
      <c r="R3067" s="11" t="s">
        <v>22</v>
      </c>
      <c r="S3067" s="14">
        <v>6753.6</v>
      </c>
      <c r="T3067" s="14">
        <v>6078.2400000000007</v>
      </c>
      <c r="U3067" s="14">
        <v>2498.8400000000006</v>
      </c>
      <c r="V3067" s="11" t="s">
        <v>23</v>
      </c>
      <c r="W3067" s="26">
        <v>0.41111242728158154</v>
      </c>
      <c r="X3067" s="11">
        <v>3</v>
      </c>
      <c r="Y3067" s="11">
        <v>12</v>
      </c>
    </row>
    <row r="3068" spans="1:25" x14ac:dyDescent="0.45">
      <c r="A3068" s="11" t="s">
        <v>3100</v>
      </c>
      <c r="B3068" s="11" t="s">
        <v>19</v>
      </c>
      <c r="C3068" s="11" t="s">
        <v>47</v>
      </c>
      <c r="D3068" s="25">
        <v>43700</v>
      </c>
      <c r="E3068" s="25">
        <v>43837</v>
      </c>
      <c r="F3068" s="11">
        <f>YEAR(Abayomis_Table[[#This Row],[OrderDate]])</f>
        <v>2020</v>
      </c>
      <c r="G3068" s="25">
        <v>43843</v>
      </c>
      <c r="H3068" s="25">
        <v>43853</v>
      </c>
      <c r="I3068" s="11" t="s">
        <v>21</v>
      </c>
      <c r="J3068" s="11">
        <v>2</v>
      </c>
      <c r="K3068" s="11">
        <v>50</v>
      </c>
      <c r="L3068" s="11">
        <v>6</v>
      </c>
      <c r="M3068" s="11">
        <v>31</v>
      </c>
      <c r="N3068" s="11">
        <v>8</v>
      </c>
      <c r="O3068" s="15">
        <v>0.3</v>
      </c>
      <c r="P3068" s="14">
        <v>1938.58</v>
      </c>
      <c r="Q3068" s="14">
        <v>2619.6999999999998</v>
      </c>
      <c r="R3068" s="11" t="s">
        <v>22</v>
      </c>
      <c r="S3068" s="14">
        <v>20957.599999999999</v>
      </c>
      <c r="T3068" s="14">
        <v>14670.319999999998</v>
      </c>
      <c r="U3068" s="14">
        <v>-838.32000000000153</v>
      </c>
      <c r="V3068" s="11" t="s">
        <v>30</v>
      </c>
      <c r="W3068" s="26">
        <v>-5.7143947780280299E-2</v>
      </c>
      <c r="X3068" s="11">
        <v>10</v>
      </c>
      <c r="Y3068" s="11">
        <v>6</v>
      </c>
    </row>
    <row r="3069" spans="1:25" x14ac:dyDescent="0.45">
      <c r="A3069" s="11" t="s">
        <v>3101</v>
      </c>
      <c r="B3069" s="11" t="s">
        <v>19</v>
      </c>
      <c r="C3069" s="11" t="s">
        <v>20</v>
      </c>
      <c r="D3069" s="25">
        <v>43700</v>
      </c>
      <c r="E3069" s="25">
        <v>43837</v>
      </c>
      <c r="F3069" s="11">
        <f>YEAR(Abayomis_Table[[#This Row],[OrderDate]])</f>
        <v>2020</v>
      </c>
      <c r="G3069" s="25">
        <v>43855</v>
      </c>
      <c r="H3069" s="25">
        <v>43862</v>
      </c>
      <c r="I3069" s="11" t="s">
        <v>21</v>
      </c>
      <c r="J3069" s="11">
        <v>7</v>
      </c>
      <c r="K3069" s="11">
        <v>12</v>
      </c>
      <c r="L3069" s="11">
        <v>212</v>
      </c>
      <c r="M3069" s="11">
        <v>2</v>
      </c>
      <c r="N3069" s="11">
        <v>3</v>
      </c>
      <c r="O3069" s="15">
        <v>0.05</v>
      </c>
      <c r="P3069" s="14">
        <v>1400.17</v>
      </c>
      <c r="Q3069" s="14">
        <v>1728.6</v>
      </c>
      <c r="R3069" s="11" t="s">
        <v>22</v>
      </c>
      <c r="S3069" s="14">
        <v>5185.7999999999993</v>
      </c>
      <c r="T3069" s="14">
        <v>4926.5099999999993</v>
      </c>
      <c r="U3069" s="14">
        <v>725.99999999999909</v>
      </c>
      <c r="V3069" s="11" t="s">
        <v>32</v>
      </c>
      <c r="W3069" s="26">
        <v>0.1473659852512223</v>
      </c>
      <c r="X3069" s="11">
        <v>7</v>
      </c>
      <c r="Y3069" s="11">
        <v>18</v>
      </c>
    </row>
    <row r="3070" spans="1:25" x14ac:dyDescent="0.45">
      <c r="A3070" s="11" t="s">
        <v>3102</v>
      </c>
      <c r="B3070" s="11" t="s">
        <v>19</v>
      </c>
      <c r="C3070" s="11" t="s">
        <v>28</v>
      </c>
      <c r="D3070" s="25">
        <v>43700</v>
      </c>
      <c r="E3070" s="25">
        <v>43837</v>
      </c>
      <c r="F3070" s="11">
        <f>YEAR(Abayomis_Table[[#This Row],[OrderDate]])</f>
        <v>2020</v>
      </c>
      <c r="G3070" s="25">
        <v>43864</v>
      </c>
      <c r="H3070" s="25">
        <v>43865</v>
      </c>
      <c r="I3070" s="11" t="s">
        <v>21</v>
      </c>
      <c r="J3070" s="11">
        <v>5</v>
      </c>
      <c r="K3070" s="11">
        <v>37</v>
      </c>
      <c r="L3070" s="11">
        <v>202</v>
      </c>
      <c r="M3070" s="11">
        <v>33</v>
      </c>
      <c r="N3070" s="11">
        <v>3</v>
      </c>
      <c r="O3070" s="15">
        <v>0.05</v>
      </c>
      <c r="P3070" s="14">
        <v>1199.3</v>
      </c>
      <c r="Q3070" s="14">
        <v>2398.6</v>
      </c>
      <c r="R3070" s="11" t="s">
        <v>22</v>
      </c>
      <c r="S3070" s="14">
        <v>7195.7999999999993</v>
      </c>
      <c r="T3070" s="14">
        <v>6836.0099999999993</v>
      </c>
      <c r="U3070" s="14">
        <v>3238.1099999999997</v>
      </c>
      <c r="V3070" s="11" t="s">
        <v>32</v>
      </c>
      <c r="W3070" s="26">
        <v>0.47368421052631576</v>
      </c>
      <c r="X3070" s="11">
        <v>1</v>
      </c>
      <c r="Y3070" s="11">
        <v>27</v>
      </c>
    </row>
    <row r="3071" spans="1:25" x14ac:dyDescent="0.45">
      <c r="A3071" s="11" t="s">
        <v>3103</v>
      </c>
      <c r="B3071" s="11" t="s">
        <v>19</v>
      </c>
      <c r="C3071" s="11" t="s">
        <v>47</v>
      </c>
      <c r="D3071" s="25">
        <v>43700</v>
      </c>
      <c r="E3071" s="25">
        <v>43837</v>
      </c>
      <c r="F3071" s="11">
        <f>YEAR(Abayomis_Table[[#This Row],[OrderDate]])</f>
        <v>2020</v>
      </c>
      <c r="G3071" s="25">
        <v>43840</v>
      </c>
      <c r="H3071" s="25">
        <v>43845</v>
      </c>
      <c r="I3071" s="11" t="s">
        <v>21</v>
      </c>
      <c r="J3071" s="11">
        <v>8</v>
      </c>
      <c r="K3071" s="11">
        <v>21</v>
      </c>
      <c r="L3071" s="11">
        <v>19</v>
      </c>
      <c r="M3071" s="11">
        <v>24</v>
      </c>
      <c r="N3071" s="11">
        <v>6</v>
      </c>
      <c r="O3071" s="15">
        <v>0.05</v>
      </c>
      <c r="P3071" s="14">
        <v>548.33000000000004</v>
      </c>
      <c r="Q3071" s="14">
        <v>884.4</v>
      </c>
      <c r="R3071" s="11" t="s">
        <v>22</v>
      </c>
      <c r="S3071" s="14">
        <v>5306.4</v>
      </c>
      <c r="T3071" s="14">
        <v>5041.079999999999</v>
      </c>
      <c r="U3071" s="14">
        <v>1751.0999999999985</v>
      </c>
      <c r="V3071" s="11" t="s">
        <v>32</v>
      </c>
      <c r="W3071" s="26">
        <v>0.34736604061034521</v>
      </c>
      <c r="X3071" s="11">
        <v>5</v>
      </c>
      <c r="Y3071" s="11">
        <v>3</v>
      </c>
    </row>
    <row r="3072" spans="1:25" x14ac:dyDescent="0.45">
      <c r="A3072" s="11" t="s">
        <v>3104</v>
      </c>
      <c r="B3072" s="11" t="s">
        <v>19</v>
      </c>
      <c r="C3072" s="11" t="s">
        <v>28</v>
      </c>
      <c r="D3072" s="25">
        <v>43800</v>
      </c>
      <c r="E3072" s="25">
        <v>43837</v>
      </c>
      <c r="F3072" s="11">
        <f>YEAR(Abayomis_Table[[#This Row],[OrderDate]])</f>
        <v>2020</v>
      </c>
      <c r="G3072" s="25">
        <v>43842</v>
      </c>
      <c r="H3072" s="25">
        <v>43844</v>
      </c>
      <c r="I3072" s="11" t="s">
        <v>21</v>
      </c>
      <c r="J3072" s="11">
        <v>12</v>
      </c>
      <c r="K3072" s="11">
        <v>18</v>
      </c>
      <c r="L3072" s="11">
        <v>149</v>
      </c>
      <c r="M3072" s="11">
        <v>44</v>
      </c>
      <c r="N3072" s="11">
        <v>7</v>
      </c>
      <c r="O3072" s="15">
        <v>0.05</v>
      </c>
      <c r="P3072" s="14">
        <v>968.02</v>
      </c>
      <c r="Q3072" s="14">
        <v>1728.6</v>
      </c>
      <c r="R3072" s="11" t="s">
        <v>22</v>
      </c>
      <c r="S3072" s="14">
        <v>12100.199999999999</v>
      </c>
      <c r="T3072" s="14">
        <v>11495.189999999999</v>
      </c>
      <c r="U3072" s="14">
        <v>4719.0499999999993</v>
      </c>
      <c r="V3072" s="11" t="s">
        <v>32</v>
      </c>
      <c r="W3072" s="26">
        <v>0.41052387998806456</v>
      </c>
      <c r="X3072" s="11">
        <v>2</v>
      </c>
      <c r="Y3072" s="11">
        <v>5</v>
      </c>
    </row>
    <row r="3073" spans="1:25" x14ac:dyDescent="0.45">
      <c r="A3073" s="11" t="s">
        <v>3105</v>
      </c>
      <c r="B3073" s="11" t="s">
        <v>19</v>
      </c>
      <c r="C3073" s="11" t="s">
        <v>28</v>
      </c>
      <c r="D3073" s="25">
        <v>43700</v>
      </c>
      <c r="E3073" s="25">
        <v>43837</v>
      </c>
      <c r="F3073" s="11">
        <f>YEAR(Abayomis_Table[[#This Row],[OrderDate]])</f>
        <v>2020</v>
      </c>
      <c r="G3073" s="25">
        <v>43839</v>
      </c>
      <c r="H3073" s="25">
        <v>43840</v>
      </c>
      <c r="I3073" s="11" t="s">
        <v>21</v>
      </c>
      <c r="J3073" s="11">
        <v>4</v>
      </c>
      <c r="K3073" s="11">
        <v>24</v>
      </c>
      <c r="L3073" s="11">
        <v>175</v>
      </c>
      <c r="M3073" s="11">
        <v>14</v>
      </c>
      <c r="N3073" s="11">
        <v>6</v>
      </c>
      <c r="O3073" s="15">
        <v>0.15</v>
      </c>
      <c r="P3073" s="14">
        <v>475.83</v>
      </c>
      <c r="Q3073" s="14">
        <v>897.8</v>
      </c>
      <c r="R3073" s="11" t="s">
        <v>22</v>
      </c>
      <c r="S3073" s="14">
        <v>5386.7999999999993</v>
      </c>
      <c r="T3073" s="14">
        <v>4578.7799999999988</v>
      </c>
      <c r="U3073" s="14">
        <v>1723.7999999999988</v>
      </c>
      <c r="V3073" s="11" t="s">
        <v>23</v>
      </c>
      <c r="W3073" s="26">
        <v>0.37647582980619276</v>
      </c>
      <c r="X3073" s="11">
        <v>1</v>
      </c>
      <c r="Y3073" s="11">
        <v>2</v>
      </c>
    </row>
    <row r="3074" spans="1:25" x14ac:dyDescent="0.45">
      <c r="A3074" s="11" t="s">
        <v>3106</v>
      </c>
      <c r="B3074" s="11" t="s">
        <v>19</v>
      </c>
      <c r="C3074" s="11" t="s">
        <v>28</v>
      </c>
      <c r="D3074" s="25">
        <v>43700</v>
      </c>
      <c r="E3074" s="25">
        <v>43837</v>
      </c>
      <c r="F3074" s="11">
        <f>YEAR(Abayomis_Table[[#This Row],[OrderDate]])</f>
        <v>2020</v>
      </c>
      <c r="G3074" s="25">
        <v>43847</v>
      </c>
      <c r="H3074" s="25">
        <v>43849</v>
      </c>
      <c r="I3074" s="11" t="s">
        <v>21</v>
      </c>
      <c r="J3074" s="11">
        <v>4</v>
      </c>
      <c r="K3074" s="11">
        <v>34</v>
      </c>
      <c r="L3074" s="11">
        <v>189</v>
      </c>
      <c r="M3074" s="11">
        <v>39</v>
      </c>
      <c r="N3074" s="11">
        <v>4</v>
      </c>
      <c r="O3074" s="15">
        <v>7.4999999999999997E-2</v>
      </c>
      <c r="P3074" s="14">
        <v>1891.01</v>
      </c>
      <c r="Q3074" s="14">
        <v>3859.2</v>
      </c>
      <c r="R3074" s="11" t="s">
        <v>22</v>
      </c>
      <c r="S3074" s="14">
        <v>15436.8</v>
      </c>
      <c r="T3074" s="14">
        <v>14279.04</v>
      </c>
      <c r="U3074" s="14">
        <v>6715.0000000000009</v>
      </c>
      <c r="V3074" s="11" t="s">
        <v>23</v>
      </c>
      <c r="W3074" s="26">
        <v>0.47026971000851603</v>
      </c>
      <c r="X3074" s="11">
        <v>2</v>
      </c>
      <c r="Y3074" s="11">
        <v>10</v>
      </c>
    </row>
    <row r="3075" spans="1:25" x14ac:dyDescent="0.45">
      <c r="A3075" s="11" t="s">
        <v>3107</v>
      </c>
      <c r="B3075" s="11" t="s">
        <v>19</v>
      </c>
      <c r="C3075" s="11" t="s">
        <v>20</v>
      </c>
      <c r="D3075" s="25">
        <v>43700</v>
      </c>
      <c r="E3075" s="25">
        <v>43837</v>
      </c>
      <c r="F3075" s="11">
        <f>YEAR(Abayomis_Table[[#This Row],[OrderDate]])</f>
        <v>2020</v>
      </c>
      <c r="G3075" s="25">
        <v>43863</v>
      </c>
      <c r="H3075" s="25">
        <v>43866</v>
      </c>
      <c r="I3075" s="11" t="s">
        <v>21</v>
      </c>
      <c r="J3075" s="11">
        <v>6</v>
      </c>
      <c r="K3075" s="11">
        <v>24</v>
      </c>
      <c r="L3075" s="11">
        <v>257</v>
      </c>
      <c r="M3075" s="11">
        <v>18</v>
      </c>
      <c r="N3075" s="11">
        <v>7</v>
      </c>
      <c r="O3075" s="15">
        <v>0.1</v>
      </c>
      <c r="P3075" s="14">
        <v>675.49</v>
      </c>
      <c r="Q3075" s="14">
        <v>951.4</v>
      </c>
      <c r="R3075" s="11" t="s">
        <v>22</v>
      </c>
      <c r="S3075" s="14">
        <v>6659.8</v>
      </c>
      <c r="T3075" s="14">
        <v>5993.8200000000006</v>
      </c>
      <c r="U3075" s="14">
        <v>1265.3900000000003</v>
      </c>
      <c r="V3075" s="11" t="s">
        <v>23</v>
      </c>
      <c r="W3075" s="26">
        <v>0.21111578258940045</v>
      </c>
      <c r="X3075" s="11">
        <v>3</v>
      </c>
      <c r="Y3075" s="11">
        <v>26</v>
      </c>
    </row>
    <row r="3076" spans="1:25" x14ac:dyDescent="0.45">
      <c r="A3076" s="11" t="s">
        <v>3108</v>
      </c>
      <c r="B3076" s="11" t="s">
        <v>19</v>
      </c>
      <c r="C3076" s="11" t="s">
        <v>25</v>
      </c>
      <c r="D3076" s="25">
        <v>43700</v>
      </c>
      <c r="E3076" s="25">
        <v>43837</v>
      </c>
      <c r="F3076" s="11">
        <f>YEAR(Abayomis_Table[[#This Row],[OrderDate]])</f>
        <v>2020</v>
      </c>
      <c r="G3076" s="25">
        <v>43852</v>
      </c>
      <c r="H3076" s="25">
        <v>43855</v>
      </c>
      <c r="I3076" s="11" t="s">
        <v>21</v>
      </c>
      <c r="J3076" s="11">
        <v>5</v>
      </c>
      <c r="K3076" s="11">
        <v>6</v>
      </c>
      <c r="L3076" s="11">
        <v>339</v>
      </c>
      <c r="M3076" s="11">
        <v>13</v>
      </c>
      <c r="N3076" s="11">
        <v>2</v>
      </c>
      <c r="O3076" s="15">
        <v>0.1</v>
      </c>
      <c r="P3076" s="14">
        <v>120.6</v>
      </c>
      <c r="Q3076" s="14">
        <v>201</v>
      </c>
      <c r="R3076" s="11" t="s">
        <v>22</v>
      </c>
      <c r="S3076" s="14">
        <v>402</v>
      </c>
      <c r="T3076" s="14">
        <v>361.8</v>
      </c>
      <c r="U3076" s="14">
        <v>120.60000000000002</v>
      </c>
      <c r="V3076" s="11" t="s">
        <v>23</v>
      </c>
      <c r="W3076" s="26">
        <v>0.33333333333333337</v>
      </c>
      <c r="X3076" s="11">
        <v>3</v>
      </c>
      <c r="Y3076" s="11">
        <v>15</v>
      </c>
    </row>
    <row r="3077" spans="1:25" x14ac:dyDescent="0.45">
      <c r="A3077" s="11" t="s">
        <v>3109</v>
      </c>
      <c r="B3077" s="11" t="s">
        <v>19</v>
      </c>
      <c r="C3077" s="11" t="s">
        <v>34</v>
      </c>
      <c r="D3077" s="25">
        <v>43700</v>
      </c>
      <c r="E3077" s="25">
        <v>43837</v>
      </c>
      <c r="F3077" s="11">
        <f>YEAR(Abayomis_Table[[#This Row],[OrderDate]])</f>
        <v>2020</v>
      </c>
      <c r="G3077" s="25">
        <v>43840</v>
      </c>
      <c r="H3077" s="25">
        <v>43850</v>
      </c>
      <c r="I3077" s="11" t="s">
        <v>21</v>
      </c>
      <c r="J3077" s="11">
        <v>11</v>
      </c>
      <c r="K3077" s="11">
        <v>23</v>
      </c>
      <c r="L3077" s="11">
        <v>318</v>
      </c>
      <c r="M3077" s="11">
        <v>10</v>
      </c>
      <c r="N3077" s="11">
        <v>3</v>
      </c>
      <c r="O3077" s="15">
        <v>0.15</v>
      </c>
      <c r="P3077" s="14">
        <v>1950.24</v>
      </c>
      <c r="Q3077" s="14">
        <v>2566.1</v>
      </c>
      <c r="R3077" s="11" t="s">
        <v>22</v>
      </c>
      <c r="S3077" s="14">
        <v>7698.2999999999993</v>
      </c>
      <c r="T3077" s="14">
        <v>6543.5549999999994</v>
      </c>
      <c r="U3077" s="14">
        <v>692.83499999999913</v>
      </c>
      <c r="V3077" s="11" t="s">
        <v>23</v>
      </c>
      <c r="W3077" s="26">
        <v>0.10588051907563996</v>
      </c>
      <c r="X3077" s="11">
        <v>10</v>
      </c>
      <c r="Y3077" s="11">
        <v>3</v>
      </c>
    </row>
    <row r="3078" spans="1:25" x14ac:dyDescent="0.45">
      <c r="A3078" s="11" t="s">
        <v>3110</v>
      </c>
      <c r="B3078" s="11" t="s">
        <v>19</v>
      </c>
      <c r="C3078" s="11" t="s">
        <v>28</v>
      </c>
      <c r="D3078" s="25">
        <v>43700</v>
      </c>
      <c r="E3078" s="25">
        <v>43837</v>
      </c>
      <c r="F3078" s="11">
        <f>YEAR(Abayomis_Table[[#This Row],[OrderDate]])</f>
        <v>2020</v>
      </c>
      <c r="G3078" s="25">
        <v>43864</v>
      </c>
      <c r="H3078" s="25">
        <v>43871</v>
      </c>
      <c r="I3078" s="11" t="s">
        <v>21</v>
      </c>
      <c r="J3078" s="11">
        <v>7</v>
      </c>
      <c r="K3078" s="11">
        <v>24</v>
      </c>
      <c r="L3078" s="11">
        <v>93</v>
      </c>
      <c r="M3078" s="11">
        <v>25</v>
      </c>
      <c r="N3078" s="11">
        <v>8</v>
      </c>
      <c r="O3078" s="15">
        <v>0.1</v>
      </c>
      <c r="P3078" s="14">
        <v>353.76</v>
      </c>
      <c r="Q3078" s="14">
        <v>804</v>
      </c>
      <c r="R3078" s="11" t="s">
        <v>22</v>
      </c>
      <c r="S3078" s="14">
        <v>6432</v>
      </c>
      <c r="T3078" s="14">
        <v>5788.8</v>
      </c>
      <c r="U3078" s="14">
        <v>2958.7200000000003</v>
      </c>
      <c r="V3078" s="11" t="s">
        <v>23</v>
      </c>
      <c r="W3078" s="26">
        <v>0.51111111111111118</v>
      </c>
      <c r="X3078" s="11">
        <v>7</v>
      </c>
      <c r="Y3078" s="11">
        <v>27</v>
      </c>
    </row>
    <row r="3079" spans="1:25" x14ac:dyDescent="0.45">
      <c r="A3079" s="11" t="s">
        <v>3111</v>
      </c>
      <c r="B3079" s="11" t="s">
        <v>27</v>
      </c>
      <c r="C3079" s="11" t="s">
        <v>28</v>
      </c>
      <c r="D3079" s="25">
        <v>43700</v>
      </c>
      <c r="E3079" s="25">
        <v>43836</v>
      </c>
      <c r="F3079" s="11">
        <f>YEAR(Abayomis_Table[[#This Row],[OrderDate]])</f>
        <v>2020</v>
      </c>
      <c r="G3079" s="25">
        <v>43857</v>
      </c>
      <c r="H3079" s="25">
        <v>43860</v>
      </c>
      <c r="I3079" s="11" t="s">
        <v>21</v>
      </c>
      <c r="J3079" s="11">
        <v>15</v>
      </c>
      <c r="K3079" s="11">
        <v>50</v>
      </c>
      <c r="L3079" s="11">
        <v>166</v>
      </c>
      <c r="M3079" s="11">
        <v>15</v>
      </c>
      <c r="N3079" s="11">
        <v>5</v>
      </c>
      <c r="O3079" s="15">
        <v>0.15</v>
      </c>
      <c r="P3079" s="14">
        <v>1341.34</v>
      </c>
      <c r="Q3079" s="14">
        <v>1916.2</v>
      </c>
      <c r="R3079" s="11" t="s">
        <v>22</v>
      </c>
      <c r="S3079" s="14">
        <v>9581</v>
      </c>
      <c r="T3079" s="14">
        <v>8143.8499999999995</v>
      </c>
      <c r="U3079" s="14">
        <v>1437.1499999999996</v>
      </c>
      <c r="V3079" s="11" t="s">
        <v>23</v>
      </c>
      <c r="W3079" s="26">
        <v>0.17647058823529407</v>
      </c>
      <c r="X3079" s="11">
        <v>3</v>
      </c>
      <c r="Y3079" s="11">
        <v>21</v>
      </c>
    </row>
    <row r="3080" spans="1:25" x14ac:dyDescent="0.45">
      <c r="A3080" s="11" t="s">
        <v>3112</v>
      </c>
      <c r="B3080" s="11" t="s">
        <v>19</v>
      </c>
      <c r="C3080" s="11" t="s">
        <v>41</v>
      </c>
      <c r="D3080" s="25">
        <v>43700</v>
      </c>
      <c r="E3080" s="25">
        <v>43836</v>
      </c>
      <c r="F3080" s="11">
        <f>YEAR(Abayomis_Table[[#This Row],[OrderDate]])</f>
        <v>2020</v>
      </c>
      <c r="G3080" s="25">
        <v>43839</v>
      </c>
      <c r="H3080" s="25">
        <v>43841</v>
      </c>
      <c r="I3080" s="11" t="s">
        <v>21</v>
      </c>
      <c r="J3080" s="11">
        <v>11</v>
      </c>
      <c r="K3080" s="11">
        <v>9</v>
      </c>
      <c r="L3080" s="11">
        <v>73</v>
      </c>
      <c r="M3080" s="11">
        <v>13</v>
      </c>
      <c r="N3080" s="11">
        <v>2</v>
      </c>
      <c r="O3080" s="15">
        <v>7.4999999999999997E-2</v>
      </c>
      <c r="P3080" s="14">
        <v>1392.93</v>
      </c>
      <c r="Q3080" s="14">
        <v>1989.9</v>
      </c>
      <c r="R3080" s="11" t="s">
        <v>22</v>
      </c>
      <c r="S3080" s="14">
        <v>3979.8</v>
      </c>
      <c r="T3080" s="14">
        <v>3681.3150000000005</v>
      </c>
      <c r="U3080" s="14">
        <v>895.45500000000038</v>
      </c>
      <c r="V3080" s="11" t="s">
        <v>23</v>
      </c>
      <c r="W3080" s="26">
        <v>0.24324324324324331</v>
      </c>
      <c r="X3080" s="11">
        <v>2</v>
      </c>
      <c r="Y3080" s="11">
        <v>3</v>
      </c>
    </row>
    <row r="3081" spans="1:25" x14ac:dyDescent="0.45">
      <c r="A3081" s="11" t="s">
        <v>3113</v>
      </c>
      <c r="B3081" s="11" t="s">
        <v>19</v>
      </c>
      <c r="C3081" s="11" t="s">
        <v>28</v>
      </c>
      <c r="D3081" s="25">
        <v>43700</v>
      </c>
      <c r="E3081" s="25">
        <v>43836</v>
      </c>
      <c r="F3081" s="11">
        <f>YEAR(Abayomis_Table[[#This Row],[OrderDate]])</f>
        <v>2020</v>
      </c>
      <c r="G3081" s="25">
        <v>43859</v>
      </c>
      <c r="H3081" s="25">
        <v>43866</v>
      </c>
      <c r="I3081" s="11" t="s">
        <v>21</v>
      </c>
      <c r="J3081" s="11">
        <v>1</v>
      </c>
      <c r="K3081" s="11">
        <v>46</v>
      </c>
      <c r="L3081" s="11">
        <v>139</v>
      </c>
      <c r="M3081" s="11">
        <v>45</v>
      </c>
      <c r="N3081" s="11">
        <v>1</v>
      </c>
      <c r="O3081" s="15">
        <v>0.1</v>
      </c>
      <c r="P3081" s="14">
        <v>2763.48</v>
      </c>
      <c r="Q3081" s="14">
        <v>3370.1</v>
      </c>
      <c r="R3081" s="11" t="s">
        <v>22</v>
      </c>
      <c r="S3081" s="14">
        <v>3370.1</v>
      </c>
      <c r="T3081" s="14">
        <v>3033.09</v>
      </c>
      <c r="U3081" s="14">
        <v>269.61000000000013</v>
      </c>
      <c r="V3081" s="11" t="s">
        <v>23</v>
      </c>
      <c r="W3081" s="26">
        <v>8.8889548282444678E-2</v>
      </c>
      <c r="X3081" s="11">
        <v>7</v>
      </c>
      <c r="Y3081" s="11">
        <v>23</v>
      </c>
    </row>
    <row r="3082" spans="1:25" x14ac:dyDescent="0.45">
      <c r="A3082" s="11" t="s">
        <v>3114</v>
      </c>
      <c r="B3082" s="11" t="s">
        <v>36</v>
      </c>
      <c r="C3082" s="11" t="s">
        <v>47</v>
      </c>
      <c r="D3082" s="25">
        <v>43700</v>
      </c>
      <c r="E3082" s="25">
        <v>43836</v>
      </c>
      <c r="F3082" s="11">
        <f>YEAR(Abayomis_Table[[#This Row],[OrderDate]])</f>
        <v>2020</v>
      </c>
      <c r="G3082" s="25">
        <v>43854</v>
      </c>
      <c r="H3082" s="25">
        <v>43864</v>
      </c>
      <c r="I3082" s="11" t="s">
        <v>21</v>
      </c>
      <c r="J3082" s="11">
        <v>22</v>
      </c>
      <c r="K3082" s="11">
        <v>38</v>
      </c>
      <c r="L3082" s="11">
        <v>9</v>
      </c>
      <c r="M3082" s="11">
        <v>46</v>
      </c>
      <c r="N3082" s="11">
        <v>6</v>
      </c>
      <c r="O3082" s="15">
        <v>0.2</v>
      </c>
      <c r="P3082" s="14">
        <v>697.74</v>
      </c>
      <c r="Q3082" s="14">
        <v>850.9</v>
      </c>
      <c r="R3082" s="11" t="s">
        <v>22</v>
      </c>
      <c r="S3082" s="14">
        <v>5105.3999999999996</v>
      </c>
      <c r="T3082" s="14">
        <v>4084.3199999999997</v>
      </c>
      <c r="U3082" s="14">
        <v>-102.1200000000008</v>
      </c>
      <c r="V3082" s="11" t="s">
        <v>30</v>
      </c>
      <c r="W3082" s="26">
        <v>-2.500293806557782E-2</v>
      </c>
      <c r="X3082" s="11">
        <v>10</v>
      </c>
      <c r="Y3082" s="11">
        <v>18</v>
      </c>
    </row>
    <row r="3083" spans="1:25" x14ac:dyDescent="0.45">
      <c r="A3083" s="11" t="s">
        <v>3115</v>
      </c>
      <c r="B3083" s="11" t="s">
        <v>36</v>
      </c>
      <c r="C3083" s="11" t="s">
        <v>47</v>
      </c>
      <c r="D3083" s="25">
        <v>43700</v>
      </c>
      <c r="E3083" s="25">
        <v>43836</v>
      </c>
      <c r="F3083" s="11">
        <f>YEAR(Abayomis_Table[[#This Row],[OrderDate]])</f>
        <v>2020</v>
      </c>
      <c r="G3083" s="25">
        <v>43848</v>
      </c>
      <c r="H3083" s="25">
        <v>43856</v>
      </c>
      <c r="I3083" s="11" t="s">
        <v>21</v>
      </c>
      <c r="J3083" s="11">
        <v>24</v>
      </c>
      <c r="K3083" s="11">
        <v>42</v>
      </c>
      <c r="L3083" s="11">
        <v>51</v>
      </c>
      <c r="M3083" s="11">
        <v>25</v>
      </c>
      <c r="N3083" s="11">
        <v>8</v>
      </c>
      <c r="O3083" s="15">
        <v>7.4999999999999997E-2</v>
      </c>
      <c r="P3083" s="14">
        <v>3509.66</v>
      </c>
      <c r="Q3083" s="14">
        <v>6157.3</v>
      </c>
      <c r="R3083" s="11" t="s">
        <v>22</v>
      </c>
      <c r="S3083" s="14">
        <v>49258.400000000001</v>
      </c>
      <c r="T3083" s="14">
        <v>45564.020000000004</v>
      </c>
      <c r="U3083" s="14">
        <v>17486.740000000005</v>
      </c>
      <c r="V3083" s="11" t="s">
        <v>23</v>
      </c>
      <c r="W3083" s="26">
        <v>0.38378395936091686</v>
      </c>
      <c r="X3083" s="11">
        <v>8</v>
      </c>
      <c r="Y3083" s="11">
        <v>12</v>
      </c>
    </row>
    <row r="3084" spans="1:25" x14ac:dyDescent="0.45">
      <c r="A3084" s="11" t="s">
        <v>3116</v>
      </c>
      <c r="B3084" s="11" t="s">
        <v>43</v>
      </c>
      <c r="C3084" s="11" t="s">
        <v>47</v>
      </c>
      <c r="D3084" s="25">
        <v>43700</v>
      </c>
      <c r="E3084" s="25">
        <v>43836</v>
      </c>
      <c r="F3084" s="11">
        <f>YEAR(Abayomis_Table[[#This Row],[OrderDate]])</f>
        <v>2020</v>
      </c>
      <c r="G3084" s="25">
        <v>43851</v>
      </c>
      <c r="H3084" s="25">
        <v>43857</v>
      </c>
      <c r="I3084" s="11" t="s">
        <v>21</v>
      </c>
      <c r="J3084" s="11">
        <v>27</v>
      </c>
      <c r="K3084" s="11">
        <v>17</v>
      </c>
      <c r="L3084" s="11">
        <v>13</v>
      </c>
      <c r="M3084" s="11">
        <v>24</v>
      </c>
      <c r="N3084" s="11">
        <v>6</v>
      </c>
      <c r="O3084" s="15">
        <v>7.4999999999999997E-2</v>
      </c>
      <c r="P3084" s="14">
        <v>592.95000000000005</v>
      </c>
      <c r="Q3084" s="14">
        <v>1005</v>
      </c>
      <c r="R3084" s="11" t="s">
        <v>22</v>
      </c>
      <c r="S3084" s="14">
        <v>6030</v>
      </c>
      <c r="T3084" s="14">
        <v>5577.75</v>
      </c>
      <c r="U3084" s="14">
        <v>2020.0499999999997</v>
      </c>
      <c r="V3084" s="11" t="s">
        <v>23</v>
      </c>
      <c r="W3084" s="26">
        <v>0.36216216216216213</v>
      </c>
      <c r="X3084" s="11">
        <v>6</v>
      </c>
      <c r="Y3084" s="11">
        <v>15</v>
      </c>
    </row>
    <row r="3085" spans="1:25" x14ac:dyDescent="0.45">
      <c r="A3085" s="11" t="s">
        <v>3117</v>
      </c>
      <c r="B3085" s="11" t="s">
        <v>19</v>
      </c>
      <c r="C3085" s="11" t="s">
        <v>34</v>
      </c>
      <c r="D3085" s="25">
        <v>43700</v>
      </c>
      <c r="E3085" s="25">
        <v>43836</v>
      </c>
      <c r="F3085" s="11">
        <f>YEAR(Abayomis_Table[[#This Row],[OrderDate]])</f>
        <v>2020</v>
      </c>
      <c r="G3085" s="25">
        <v>43856</v>
      </c>
      <c r="H3085" s="25">
        <v>43861</v>
      </c>
      <c r="I3085" s="11" t="s">
        <v>21</v>
      </c>
      <c r="J3085" s="11">
        <v>2</v>
      </c>
      <c r="K3085" s="11">
        <v>24</v>
      </c>
      <c r="L3085" s="11">
        <v>317</v>
      </c>
      <c r="M3085" s="11">
        <v>28</v>
      </c>
      <c r="N3085" s="11">
        <v>5</v>
      </c>
      <c r="O3085" s="15">
        <v>7.4999999999999997E-2</v>
      </c>
      <c r="P3085" s="14">
        <v>1735.3</v>
      </c>
      <c r="Q3085" s="14">
        <v>2479</v>
      </c>
      <c r="R3085" s="11" t="s">
        <v>22</v>
      </c>
      <c r="S3085" s="14">
        <v>12395</v>
      </c>
      <c r="T3085" s="14">
        <v>11465.375</v>
      </c>
      <c r="U3085" s="14">
        <v>2788.875</v>
      </c>
      <c r="V3085" s="11" t="s">
        <v>23</v>
      </c>
      <c r="W3085" s="26">
        <v>0.24324324324324326</v>
      </c>
      <c r="X3085" s="11">
        <v>5</v>
      </c>
      <c r="Y3085" s="11">
        <v>20</v>
      </c>
    </row>
    <row r="3086" spans="1:25" x14ac:dyDescent="0.45">
      <c r="A3086" s="11" t="s">
        <v>3118</v>
      </c>
      <c r="B3086" s="11" t="s">
        <v>43</v>
      </c>
      <c r="C3086" s="11" t="s">
        <v>28</v>
      </c>
      <c r="D3086" s="25">
        <v>43700</v>
      </c>
      <c r="E3086" s="25">
        <v>43836</v>
      </c>
      <c r="F3086" s="11">
        <f>YEAR(Abayomis_Table[[#This Row],[OrderDate]])</f>
        <v>2020</v>
      </c>
      <c r="G3086" s="25">
        <v>43857</v>
      </c>
      <c r="H3086" s="25">
        <v>43860</v>
      </c>
      <c r="I3086" s="11" t="s">
        <v>21</v>
      </c>
      <c r="J3086" s="11">
        <v>28</v>
      </c>
      <c r="K3086" s="11">
        <v>20</v>
      </c>
      <c r="L3086" s="11">
        <v>189</v>
      </c>
      <c r="M3086" s="11">
        <v>8</v>
      </c>
      <c r="N3086" s="11">
        <v>5</v>
      </c>
      <c r="O3086" s="15">
        <v>7.4999999999999997E-2</v>
      </c>
      <c r="P3086" s="14">
        <v>1492.43</v>
      </c>
      <c r="Q3086" s="14">
        <v>1989.9</v>
      </c>
      <c r="R3086" s="11" t="s">
        <v>22</v>
      </c>
      <c r="S3086" s="14">
        <v>9949.5</v>
      </c>
      <c r="T3086" s="14">
        <v>9203.2875000000004</v>
      </c>
      <c r="U3086" s="14">
        <v>1741.1374999999998</v>
      </c>
      <c r="V3086" s="11" t="s">
        <v>23</v>
      </c>
      <c r="W3086" s="26">
        <v>0.18918647276856229</v>
      </c>
      <c r="X3086" s="11">
        <v>3</v>
      </c>
      <c r="Y3086" s="11">
        <v>21</v>
      </c>
    </row>
    <row r="3087" spans="1:25" x14ac:dyDescent="0.45">
      <c r="A3087" s="11" t="s">
        <v>3119</v>
      </c>
      <c r="B3087" s="11" t="s">
        <v>19</v>
      </c>
      <c r="C3087" s="11" t="s">
        <v>47</v>
      </c>
      <c r="D3087" s="25">
        <v>43700</v>
      </c>
      <c r="E3087" s="25">
        <v>43836</v>
      </c>
      <c r="F3087" s="11">
        <f>YEAR(Abayomis_Table[[#This Row],[OrderDate]])</f>
        <v>2020</v>
      </c>
      <c r="G3087" s="25">
        <v>43861</v>
      </c>
      <c r="H3087" s="25">
        <v>43862</v>
      </c>
      <c r="I3087" s="11" t="s">
        <v>21</v>
      </c>
      <c r="J3087" s="11">
        <v>8</v>
      </c>
      <c r="K3087" s="11">
        <v>1</v>
      </c>
      <c r="L3087" s="11">
        <v>34</v>
      </c>
      <c r="M3087" s="11">
        <v>10</v>
      </c>
      <c r="N3087" s="11">
        <v>7</v>
      </c>
      <c r="O3087" s="15">
        <v>0.05</v>
      </c>
      <c r="P3087" s="14">
        <v>336.94</v>
      </c>
      <c r="Q3087" s="14">
        <v>716.9</v>
      </c>
      <c r="R3087" s="11" t="s">
        <v>22</v>
      </c>
      <c r="S3087" s="14">
        <v>5018.3</v>
      </c>
      <c r="T3087" s="14">
        <v>4767.3850000000002</v>
      </c>
      <c r="U3087" s="14">
        <v>2408.8050000000003</v>
      </c>
      <c r="V3087" s="11" t="s">
        <v>32</v>
      </c>
      <c r="W3087" s="26">
        <v>0.50526756282532248</v>
      </c>
      <c r="X3087" s="11">
        <v>1</v>
      </c>
      <c r="Y3087" s="11">
        <v>25</v>
      </c>
    </row>
    <row r="3088" spans="1:25" x14ac:dyDescent="0.45">
      <c r="A3088" s="11" t="s">
        <v>3120</v>
      </c>
      <c r="B3088" s="11" t="s">
        <v>43</v>
      </c>
      <c r="C3088" s="11" t="s">
        <v>41</v>
      </c>
      <c r="D3088" s="25">
        <v>43700</v>
      </c>
      <c r="E3088" s="25">
        <v>43836</v>
      </c>
      <c r="F3088" s="11">
        <f>YEAR(Abayomis_Table[[#This Row],[OrderDate]])</f>
        <v>2020</v>
      </c>
      <c r="G3088" s="25">
        <v>43864</v>
      </c>
      <c r="H3088" s="25">
        <v>43874</v>
      </c>
      <c r="I3088" s="11" t="s">
        <v>21</v>
      </c>
      <c r="J3088" s="11">
        <v>26</v>
      </c>
      <c r="K3088" s="11">
        <v>15</v>
      </c>
      <c r="L3088" s="11">
        <v>83</v>
      </c>
      <c r="M3088" s="11">
        <v>32</v>
      </c>
      <c r="N3088" s="11">
        <v>2</v>
      </c>
      <c r="O3088" s="15">
        <v>0.05</v>
      </c>
      <c r="P3088" s="14">
        <v>697.87</v>
      </c>
      <c r="Q3088" s="14">
        <v>1125.5999999999999</v>
      </c>
      <c r="R3088" s="11" t="s">
        <v>22</v>
      </c>
      <c r="S3088" s="14">
        <v>2251.1999999999998</v>
      </c>
      <c r="T3088" s="14">
        <v>2138.64</v>
      </c>
      <c r="U3088" s="14">
        <v>742.89999999999986</v>
      </c>
      <c r="V3088" s="11" t="s">
        <v>32</v>
      </c>
      <c r="W3088" s="26">
        <v>0.34737029140014208</v>
      </c>
      <c r="X3088" s="11">
        <v>10</v>
      </c>
      <c r="Y3088" s="11">
        <v>28</v>
      </c>
    </row>
    <row r="3089" spans="1:25" x14ac:dyDescent="0.45">
      <c r="A3089" s="11" t="s">
        <v>3121</v>
      </c>
      <c r="B3089" s="11" t="s">
        <v>19</v>
      </c>
      <c r="C3089" s="11" t="s">
        <v>28</v>
      </c>
      <c r="D3089" s="25">
        <v>43700</v>
      </c>
      <c r="E3089" s="25">
        <v>43835</v>
      </c>
      <c r="F3089" s="11">
        <f>YEAR(Abayomis_Table[[#This Row],[OrderDate]])</f>
        <v>2020</v>
      </c>
      <c r="G3089" s="25">
        <v>43851</v>
      </c>
      <c r="H3089" s="25">
        <v>43855</v>
      </c>
      <c r="I3089" s="11" t="s">
        <v>21</v>
      </c>
      <c r="J3089" s="11">
        <v>4</v>
      </c>
      <c r="K3089" s="11">
        <v>38</v>
      </c>
      <c r="L3089" s="11">
        <v>151</v>
      </c>
      <c r="M3089" s="11">
        <v>25</v>
      </c>
      <c r="N3089" s="11">
        <v>1</v>
      </c>
      <c r="O3089" s="15">
        <v>0.2</v>
      </c>
      <c r="P3089" s="14">
        <v>892.44</v>
      </c>
      <c r="Q3089" s="14">
        <v>2231.1</v>
      </c>
      <c r="R3089" s="11" t="s">
        <v>22</v>
      </c>
      <c r="S3089" s="14">
        <v>2231.1</v>
      </c>
      <c r="T3089" s="14">
        <v>1784.88</v>
      </c>
      <c r="U3089" s="14">
        <v>892.44</v>
      </c>
      <c r="V3089" s="11" t="s">
        <v>30</v>
      </c>
      <c r="W3089" s="26">
        <v>0.5</v>
      </c>
      <c r="X3089" s="11">
        <v>4</v>
      </c>
      <c r="Y3089" s="11">
        <v>16</v>
      </c>
    </row>
    <row r="3090" spans="1:25" x14ac:dyDescent="0.45">
      <c r="A3090" s="11" t="s">
        <v>3122</v>
      </c>
      <c r="B3090" s="11" t="s">
        <v>36</v>
      </c>
      <c r="C3090" s="11" t="s">
        <v>20</v>
      </c>
      <c r="D3090" s="25">
        <v>43700</v>
      </c>
      <c r="E3090" s="25">
        <v>43835</v>
      </c>
      <c r="F3090" s="11">
        <f>YEAR(Abayomis_Table[[#This Row],[OrderDate]])</f>
        <v>2020</v>
      </c>
      <c r="G3090" s="25">
        <v>43862</v>
      </c>
      <c r="H3090" s="25">
        <v>43863</v>
      </c>
      <c r="I3090" s="11" t="s">
        <v>21</v>
      </c>
      <c r="J3090" s="11">
        <v>24</v>
      </c>
      <c r="K3090" s="11">
        <v>40</v>
      </c>
      <c r="L3090" s="11">
        <v>218</v>
      </c>
      <c r="M3090" s="11">
        <v>43</v>
      </c>
      <c r="N3090" s="11">
        <v>4</v>
      </c>
      <c r="O3090" s="15">
        <v>0.05</v>
      </c>
      <c r="P3090" s="14">
        <v>4708.22</v>
      </c>
      <c r="Q3090" s="14">
        <v>6539.2</v>
      </c>
      <c r="R3090" s="11" t="s">
        <v>22</v>
      </c>
      <c r="S3090" s="14">
        <v>26156.799999999999</v>
      </c>
      <c r="T3090" s="14">
        <v>24848.959999999999</v>
      </c>
      <c r="U3090" s="14">
        <v>6016.0799999999981</v>
      </c>
      <c r="V3090" s="11" t="s">
        <v>32</v>
      </c>
      <c r="W3090" s="26">
        <v>0.24210590704802126</v>
      </c>
      <c r="X3090" s="11">
        <v>1</v>
      </c>
      <c r="Y3090" s="11">
        <v>27</v>
      </c>
    </row>
    <row r="3091" spans="1:25" x14ac:dyDescent="0.45">
      <c r="A3091" s="11" t="s">
        <v>3123</v>
      </c>
      <c r="B3091" s="11" t="s">
        <v>19</v>
      </c>
      <c r="C3091" s="11" t="s">
        <v>25</v>
      </c>
      <c r="D3091" s="25">
        <v>43800</v>
      </c>
      <c r="E3091" s="25">
        <v>43835</v>
      </c>
      <c r="F3091" s="11">
        <f>YEAR(Abayomis_Table[[#This Row],[OrderDate]])</f>
        <v>2020</v>
      </c>
      <c r="G3091" s="25">
        <v>43861</v>
      </c>
      <c r="H3091" s="25">
        <v>43871</v>
      </c>
      <c r="I3091" s="11" t="s">
        <v>21</v>
      </c>
      <c r="J3091" s="11">
        <v>1</v>
      </c>
      <c r="K3091" s="11">
        <v>47</v>
      </c>
      <c r="L3091" s="11">
        <v>345</v>
      </c>
      <c r="M3091" s="11">
        <v>20</v>
      </c>
      <c r="N3091" s="11">
        <v>4</v>
      </c>
      <c r="O3091" s="15">
        <v>7.4999999999999997E-2</v>
      </c>
      <c r="P3091" s="14">
        <v>2778.83</v>
      </c>
      <c r="Q3091" s="14">
        <v>3517.5</v>
      </c>
      <c r="R3091" s="11" t="s">
        <v>22</v>
      </c>
      <c r="S3091" s="14">
        <v>14070</v>
      </c>
      <c r="T3091" s="14">
        <v>13014.75</v>
      </c>
      <c r="U3091" s="14">
        <v>1899.4300000000003</v>
      </c>
      <c r="V3091" s="11" t="s">
        <v>23</v>
      </c>
      <c r="W3091" s="26">
        <v>0.14594440922799135</v>
      </c>
      <c r="X3091" s="11">
        <v>10</v>
      </c>
      <c r="Y3091" s="11">
        <v>26</v>
      </c>
    </row>
    <row r="3092" spans="1:25" x14ac:dyDescent="0.45">
      <c r="A3092" s="11" t="s">
        <v>3124</v>
      </c>
      <c r="B3092" s="11" t="s">
        <v>36</v>
      </c>
      <c r="C3092" s="11" t="s">
        <v>28</v>
      </c>
      <c r="D3092" s="25">
        <v>43700</v>
      </c>
      <c r="E3092" s="25">
        <v>43835</v>
      </c>
      <c r="F3092" s="11">
        <f>YEAR(Abayomis_Table[[#This Row],[OrderDate]])</f>
        <v>2020</v>
      </c>
      <c r="G3092" s="25">
        <v>43841</v>
      </c>
      <c r="H3092" s="25">
        <v>43849</v>
      </c>
      <c r="I3092" s="11" t="s">
        <v>21</v>
      </c>
      <c r="J3092" s="11">
        <v>21</v>
      </c>
      <c r="K3092" s="11">
        <v>18</v>
      </c>
      <c r="L3092" s="11">
        <v>132</v>
      </c>
      <c r="M3092" s="11">
        <v>31</v>
      </c>
      <c r="N3092" s="11">
        <v>2</v>
      </c>
      <c r="O3092" s="15">
        <v>7.4999999999999997E-2</v>
      </c>
      <c r="P3092" s="14">
        <v>1099</v>
      </c>
      <c r="Q3092" s="14">
        <v>2338.3000000000002</v>
      </c>
      <c r="R3092" s="11" t="s">
        <v>22</v>
      </c>
      <c r="S3092" s="14">
        <v>4676.6000000000004</v>
      </c>
      <c r="T3092" s="14">
        <v>4325.8550000000005</v>
      </c>
      <c r="U3092" s="14">
        <v>2127.8550000000005</v>
      </c>
      <c r="V3092" s="11" t="s">
        <v>23</v>
      </c>
      <c r="W3092" s="26">
        <v>0.49189235422823935</v>
      </c>
      <c r="X3092" s="11">
        <v>8</v>
      </c>
      <c r="Y3092" s="11">
        <v>6</v>
      </c>
    </row>
    <row r="3093" spans="1:25" x14ac:dyDescent="0.45">
      <c r="A3093" s="11" t="s">
        <v>3125</v>
      </c>
      <c r="B3093" s="11" t="s">
        <v>19</v>
      </c>
      <c r="C3093" s="11" t="s">
        <v>28</v>
      </c>
      <c r="D3093" s="25">
        <v>43700</v>
      </c>
      <c r="E3093" s="25">
        <v>43835</v>
      </c>
      <c r="F3093" s="11">
        <f>YEAR(Abayomis_Table[[#This Row],[OrderDate]])</f>
        <v>2020</v>
      </c>
      <c r="G3093" s="25">
        <v>43842</v>
      </c>
      <c r="H3093" s="25">
        <v>43847</v>
      </c>
      <c r="I3093" s="11" t="s">
        <v>21</v>
      </c>
      <c r="J3093" s="11">
        <v>3</v>
      </c>
      <c r="K3093" s="11">
        <v>47</v>
      </c>
      <c r="L3093" s="11">
        <v>96</v>
      </c>
      <c r="M3093" s="11">
        <v>16</v>
      </c>
      <c r="N3093" s="11">
        <v>6</v>
      </c>
      <c r="O3093" s="15">
        <v>7.4999999999999997E-2</v>
      </c>
      <c r="P3093" s="14">
        <v>537.61</v>
      </c>
      <c r="Q3093" s="14">
        <v>911.2</v>
      </c>
      <c r="R3093" s="11" t="s">
        <v>22</v>
      </c>
      <c r="S3093" s="14">
        <v>5467.2000000000007</v>
      </c>
      <c r="T3093" s="14">
        <v>5057.1600000000008</v>
      </c>
      <c r="U3093" s="14">
        <v>1831.5000000000009</v>
      </c>
      <c r="V3093" s="11" t="s">
        <v>23</v>
      </c>
      <c r="W3093" s="26">
        <v>0.36215978928885001</v>
      </c>
      <c r="X3093" s="11">
        <v>5</v>
      </c>
      <c r="Y3093" s="11">
        <v>7</v>
      </c>
    </row>
    <row r="3094" spans="1:25" x14ac:dyDescent="0.45">
      <c r="A3094" s="11" t="s">
        <v>3126</v>
      </c>
      <c r="B3094" s="11" t="s">
        <v>27</v>
      </c>
      <c r="C3094" s="11" t="s">
        <v>28</v>
      </c>
      <c r="D3094" s="25">
        <v>43700</v>
      </c>
      <c r="E3094" s="25">
        <v>43835</v>
      </c>
      <c r="F3094" s="11">
        <f>YEAR(Abayomis_Table[[#This Row],[OrderDate]])</f>
        <v>2020</v>
      </c>
      <c r="G3094" s="25">
        <v>43856</v>
      </c>
      <c r="H3094" s="25">
        <v>43857</v>
      </c>
      <c r="I3094" s="11" t="s">
        <v>21</v>
      </c>
      <c r="J3094" s="11">
        <v>17</v>
      </c>
      <c r="K3094" s="11">
        <v>41</v>
      </c>
      <c r="L3094" s="11">
        <v>179</v>
      </c>
      <c r="M3094" s="11">
        <v>31</v>
      </c>
      <c r="N3094" s="11">
        <v>7</v>
      </c>
      <c r="O3094" s="15">
        <v>0.4</v>
      </c>
      <c r="P3094" s="14">
        <v>718.58</v>
      </c>
      <c r="Q3094" s="14">
        <v>1105.5</v>
      </c>
      <c r="R3094" s="11" t="s">
        <v>22</v>
      </c>
      <c r="S3094" s="14">
        <v>7738.5</v>
      </c>
      <c r="T3094" s="14">
        <v>4643.0999999999995</v>
      </c>
      <c r="U3094" s="14">
        <v>-386.96000000000095</v>
      </c>
      <c r="V3094" s="11" t="s">
        <v>44</v>
      </c>
      <c r="W3094" s="26">
        <v>-8.3340871400573113E-2</v>
      </c>
      <c r="X3094" s="11">
        <v>1</v>
      </c>
      <c r="Y3094" s="11">
        <v>21</v>
      </c>
    </row>
    <row r="3095" spans="1:25" x14ac:dyDescent="0.45">
      <c r="A3095" s="11" t="s">
        <v>3127</v>
      </c>
      <c r="B3095" s="11" t="s">
        <v>36</v>
      </c>
      <c r="C3095" s="11" t="s">
        <v>25</v>
      </c>
      <c r="D3095" s="25">
        <v>43800</v>
      </c>
      <c r="E3095" s="25">
        <v>43835</v>
      </c>
      <c r="F3095" s="11">
        <f>YEAR(Abayomis_Table[[#This Row],[OrderDate]])</f>
        <v>2020</v>
      </c>
      <c r="G3095" s="25">
        <v>43847</v>
      </c>
      <c r="H3095" s="25">
        <v>43855</v>
      </c>
      <c r="I3095" s="11" t="s">
        <v>21</v>
      </c>
      <c r="J3095" s="11">
        <v>23</v>
      </c>
      <c r="K3095" s="11">
        <v>21</v>
      </c>
      <c r="L3095" s="11">
        <v>333</v>
      </c>
      <c r="M3095" s="11">
        <v>46</v>
      </c>
      <c r="N3095" s="11">
        <v>3</v>
      </c>
      <c r="O3095" s="15">
        <v>0.2</v>
      </c>
      <c r="P3095" s="14">
        <v>996.16</v>
      </c>
      <c r="Q3095" s="14">
        <v>2371.8000000000002</v>
      </c>
      <c r="R3095" s="11" t="s">
        <v>22</v>
      </c>
      <c r="S3095" s="14">
        <v>7115.4000000000005</v>
      </c>
      <c r="T3095" s="14">
        <v>5692.3200000000006</v>
      </c>
      <c r="U3095" s="14">
        <v>2703.8400000000006</v>
      </c>
      <c r="V3095" s="11" t="s">
        <v>30</v>
      </c>
      <c r="W3095" s="26">
        <v>0.47499789189645003</v>
      </c>
      <c r="X3095" s="11">
        <v>8</v>
      </c>
      <c r="Y3095" s="11">
        <v>12</v>
      </c>
    </row>
    <row r="3096" spans="1:25" x14ac:dyDescent="0.45">
      <c r="A3096" s="11" t="s">
        <v>3128</v>
      </c>
      <c r="B3096" s="11" t="s">
        <v>19</v>
      </c>
      <c r="C3096" s="11" t="s">
        <v>34</v>
      </c>
      <c r="D3096" s="25">
        <v>43700</v>
      </c>
      <c r="E3096" s="25">
        <v>43835</v>
      </c>
      <c r="F3096" s="11">
        <f>YEAR(Abayomis_Table[[#This Row],[OrderDate]])</f>
        <v>2020</v>
      </c>
      <c r="G3096" s="25">
        <v>43846</v>
      </c>
      <c r="H3096" s="25">
        <v>43850</v>
      </c>
      <c r="I3096" s="11" t="s">
        <v>21</v>
      </c>
      <c r="J3096" s="11">
        <v>6</v>
      </c>
      <c r="K3096" s="11">
        <v>45</v>
      </c>
      <c r="L3096" s="11">
        <v>304</v>
      </c>
      <c r="M3096" s="11">
        <v>35</v>
      </c>
      <c r="N3096" s="11">
        <v>2</v>
      </c>
      <c r="O3096" s="15">
        <v>0.2</v>
      </c>
      <c r="P3096" s="14">
        <v>984.9</v>
      </c>
      <c r="Q3096" s="14">
        <v>1969.8</v>
      </c>
      <c r="R3096" s="11" t="s">
        <v>22</v>
      </c>
      <c r="S3096" s="14">
        <v>3939.6</v>
      </c>
      <c r="T3096" s="14">
        <v>3151.6800000000003</v>
      </c>
      <c r="U3096" s="14">
        <v>1181.8800000000003</v>
      </c>
      <c r="V3096" s="11" t="s">
        <v>30</v>
      </c>
      <c r="W3096" s="26">
        <v>0.37500000000000006</v>
      </c>
      <c r="X3096" s="11">
        <v>4</v>
      </c>
      <c r="Y3096" s="11">
        <v>11</v>
      </c>
    </row>
    <row r="3097" spans="1:25" x14ac:dyDescent="0.45">
      <c r="A3097" s="11" t="s">
        <v>3129</v>
      </c>
      <c r="B3097" s="11" t="s">
        <v>19</v>
      </c>
      <c r="C3097" s="11" t="s">
        <v>47</v>
      </c>
      <c r="D3097" s="25">
        <v>43700</v>
      </c>
      <c r="E3097" s="25">
        <v>43835</v>
      </c>
      <c r="F3097" s="11">
        <f>YEAR(Abayomis_Table[[#This Row],[OrderDate]])</f>
        <v>2020</v>
      </c>
      <c r="G3097" s="25">
        <v>43837</v>
      </c>
      <c r="H3097" s="25">
        <v>43844</v>
      </c>
      <c r="I3097" s="11" t="s">
        <v>21</v>
      </c>
      <c r="J3097" s="11">
        <v>5</v>
      </c>
      <c r="K3097" s="11">
        <v>45</v>
      </c>
      <c r="L3097" s="11">
        <v>26</v>
      </c>
      <c r="M3097" s="11">
        <v>24</v>
      </c>
      <c r="N3097" s="11">
        <v>2</v>
      </c>
      <c r="O3097" s="15">
        <v>0.2</v>
      </c>
      <c r="P3097" s="14">
        <v>2818.36</v>
      </c>
      <c r="Q3097" s="14">
        <v>5996.5</v>
      </c>
      <c r="R3097" s="11" t="s">
        <v>22</v>
      </c>
      <c r="S3097" s="14">
        <v>11993</v>
      </c>
      <c r="T3097" s="14">
        <v>9594.4</v>
      </c>
      <c r="U3097" s="14">
        <v>3957.6799999999994</v>
      </c>
      <c r="V3097" s="11" t="s">
        <v>30</v>
      </c>
      <c r="W3097" s="26">
        <v>0.41249895772533973</v>
      </c>
      <c r="X3097" s="11">
        <v>7</v>
      </c>
      <c r="Y3097" s="11">
        <v>2</v>
      </c>
    </row>
    <row r="3098" spans="1:25" x14ac:dyDescent="0.45">
      <c r="A3098" s="11" t="s">
        <v>3130</v>
      </c>
      <c r="B3098" s="11" t="s">
        <v>36</v>
      </c>
      <c r="C3098" s="11" t="s">
        <v>28</v>
      </c>
      <c r="D3098" s="25">
        <v>43700</v>
      </c>
      <c r="E3098" s="25">
        <v>43835</v>
      </c>
      <c r="F3098" s="11">
        <f>YEAR(Abayomis_Table[[#This Row],[OrderDate]])</f>
        <v>2020</v>
      </c>
      <c r="G3098" s="25">
        <v>43860</v>
      </c>
      <c r="H3098" s="25">
        <v>43864</v>
      </c>
      <c r="I3098" s="11" t="s">
        <v>21</v>
      </c>
      <c r="J3098" s="11">
        <v>25</v>
      </c>
      <c r="K3098" s="11">
        <v>11</v>
      </c>
      <c r="L3098" s="11">
        <v>192</v>
      </c>
      <c r="M3098" s="11">
        <v>26</v>
      </c>
      <c r="N3098" s="11">
        <v>8</v>
      </c>
      <c r="O3098" s="15">
        <v>0.1</v>
      </c>
      <c r="P3098" s="14">
        <v>2396.86</v>
      </c>
      <c r="Q3098" s="14">
        <v>3865.9</v>
      </c>
      <c r="R3098" s="11" t="s">
        <v>22</v>
      </c>
      <c r="S3098" s="14">
        <v>30927.200000000001</v>
      </c>
      <c r="T3098" s="14">
        <v>27834.48</v>
      </c>
      <c r="U3098" s="14">
        <v>8659.5999999999985</v>
      </c>
      <c r="V3098" s="11" t="s">
        <v>23</v>
      </c>
      <c r="W3098" s="26">
        <v>0.31111053628449314</v>
      </c>
      <c r="X3098" s="11">
        <v>4</v>
      </c>
      <c r="Y3098" s="11">
        <v>25</v>
      </c>
    </row>
    <row r="3099" spans="1:25" x14ac:dyDescent="0.45">
      <c r="A3099" s="11" t="s">
        <v>3131</v>
      </c>
      <c r="B3099" s="11" t="s">
        <v>27</v>
      </c>
      <c r="C3099" s="11" t="s">
        <v>34</v>
      </c>
      <c r="D3099" s="25">
        <v>43700</v>
      </c>
      <c r="E3099" s="25">
        <v>43835</v>
      </c>
      <c r="F3099" s="11">
        <f>YEAR(Abayomis_Table[[#This Row],[OrderDate]])</f>
        <v>2020</v>
      </c>
      <c r="G3099" s="25">
        <v>43839</v>
      </c>
      <c r="H3099" s="25">
        <v>43846</v>
      </c>
      <c r="I3099" s="11" t="s">
        <v>21</v>
      </c>
      <c r="J3099" s="11">
        <v>19</v>
      </c>
      <c r="K3099" s="11">
        <v>45</v>
      </c>
      <c r="L3099" s="11">
        <v>326</v>
      </c>
      <c r="M3099" s="11">
        <v>5</v>
      </c>
      <c r="N3099" s="11">
        <v>7</v>
      </c>
      <c r="O3099" s="15">
        <v>0.05</v>
      </c>
      <c r="P3099" s="14">
        <v>4520.09</v>
      </c>
      <c r="Q3099" s="14">
        <v>6277.9</v>
      </c>
      <c r="R3099" s="11" t="s">
        <v>22</v>
      </c>
      <c r="S3099" s="14">
        <v>43945.299999999996</v>
      </c>
      <c r="T3099" s="14">
        <v>41748.034999999996</v>
      </c>
      <c r="U3099" s="14">
        <v>10107.404999999995</v>
      </c>
      <c r="V3099" s="11" t="s">
        <v>32</v>
      </c>
      <c r="W3099" s="26">
        <v>0.24210492781277002</v>
      </c>
      <c r="X3099" s="11">
        <v>7</v>
      </c>
      <c r="Y3099" s="11">
        <v>4</v>
      </c>
    </row>
    <row r="3100" spans="1:25" x14ac:dyDescent="0.45">
      <c r="A3100" s="11" t="s">
        <v>3132</v>
      </c>
      <c r="B3100" s="11" t="s">
        <v>19</v>
      </c>
      <c r="C3100" s="11" t="s">
        <v>47</v>
      </c>
      <c r="D3100" s="25">
        <v>43700</v>
      </c>
      <c r="E3100" s="25">
        <v>43835</v>
      </c>
      <c r="F3100" s="11">
        <f>YEAR(Abayomis_Table[[#This Row],[OrderDate]])</f>
        <v>2020</v>
      </c>
      <c r="G3100" s="25">
        <v>43839</v>
      </c>
      <c r="H3100" s="25">
        <v>43843</v>
      </c>
      <c r="I3100" s="11" t="s">
        <v>21</v>
      </c>
      <c r="J3100" s="11">
        <v>5</v>
      </c>
      <c r="K3100" s="11">
        <v>6</v>
      </c>
      <c r="L3100" s="11">
        <v>22</v>
      </c>
      <c r="M3100" s="11">
        <v>4</v>
      </c>
      <c r="N3100" s="11">
        <v>5</v>
      </c>
      <c r="O3100" s="15">
        <v>7.4999999999999997E-2</v>
      </c>
      <c r="P3100" s="14">
        <v>4557.2700000000004</v>
      </c>
      <c r="Q3100" s="14">
        <v>5768.7</v>
      </c>
      <c r="R3100" s="11" t="s">
        <v>22</v>
      </c>
      <c r="S3100" s="14">
        <v>28843.5</v>
      </c>
      <c r="T3100" s="14">
        <v>26680.237500000003</v>
      </c>
      <c r="U3100" s="14">
        <v>3893.8875000000007</v>
      </c>
      <c r="V3100" s="11" t="s">
        <v>23</v>
      </c>
      <c r="W3100" s="26">
        <v>0.14594650815983179</v>
      </c>
      <c r="X3100" s="11">
        <v>4</v>
      </c>
      <c r="Y3100" s="11">
        <v>4</v>
      </c>
    </row>
    <row r="3101" spans="1:25" x14ac:dyDescent="0.45">
      <c r="A3101" s="11" t="s">
        <v>3133</v>
      </c>
      <c r="B3101" s="11" t="s">
        <v>19</v>
      </c>
      <c r="C3101" s="11" t="s">
        <v>41</v>
      </c>
      <c r="D3101" s="25">
        <v>43700</v>
      </c>
      <c r="E3101" s="25">
        <v>43834</v>
      </c>
      <c r="F3101" s="11">
        <f>YEAR(Abayomis_Table[[#This Row],[OrderDate]])</f>
        <v>2020</v>
      </c>
      <c r="G3101" s="25">
        <v>43857</v>
      </c>
      <c r="H3101" s="25">
        <v>43867</v>
      </c>
      <c r="I3101" s="11" t="s">
        <v>21</v>
      </c>
      <c r="J3101" s="11">
        <v>3</v>
      </c>
      <c r="K3101" s="11">
        <v>25</v>
      </c>
      <c r="L3101" s="11">
        <v>67</v>
      </c>
      <c r="M3101" s="11">
        <v>4</v>
      </c>
      <c r="N3101" s="11">
        <v>1</v>
      </c>
      <c r="O3101" s="15">
        <v>0.1</v>
      </c>
      <c r="P3101" s="14">
        <v>3027.46</v>
      </c>
      <c r="Q3101" s="14">
        <v>5936.2</v>
      </c>
      <c r="R3101" s="11" t="s">
        <v>22</v>
      </c>
      <c r="S3101" s="14">
        <v>5936.2</v>
      </c>
      <c r="T3101" s="14">
        <v>5342.58</v>
      </c>
      <c r="U3101" s="14">
        <v>2315.12</v>
      </c>
      <c r="V3101" s="11" t="s">
        <v>23</v>
      </c>
      <c r="W3101" s="26">
        <v>0.43333370768430235</v>
      </c>
      <c r="X3101" s="11">
        <v>10</v>
      </c>
      <c r="Y3101" s="11">
        <v>23</v>
      </c>
    </row>
    <row r="3102" spans="1:25" x14ac:dyDescent="0.45">
      <c r="A3102" s="11" t="s">
        <v>3134</v>
      </c>
      <c r="B3102" s="11" t="s">
        <v>19</v>
      </c>
      <c r="C3102" s="11" t="s">
        <v>20</v>
      </c>
      <c r="D3102" s="25">
        <v>43700</v>
      </c>
      <c r="E3102" s="25">
        <v>43834</v>
      </c>
      <c r="F3102" s="11">
        <f>YEAR(Abayomis_Table[[#This Row],[OrderDate]])</f>
        <v>2020</v>
      </c>
      <c r="G3102" s="25">
        <v>43850</v>
      </c>
      <c r="H3102" s="25">
        <v>43852</v>
      </c>
      <c r="I3102" s="11" t="s">
        <v>21</v>
      </c>
      <c r="J3102" s="11">
        <v>10</v>
      </c>
      <c r="K3102" s="11">
        <v>12</v>
      </c>
      <c r="L3102" s="11">
        <v>229</v>
      </c>
      <c r="M3102" s="11">
        <v>45</v>
      </c>
      <c r="N3102" s="11">
        <v>8</v>
      </c>
      <c r="O3102" s="15">
        <v>7.4999999999999997E-2</v>
      </c>
      <c r="P3102" s="14">
        <v>525.95000000000005</v>
      </c>
      <c r="Q3102" s="14">
        <v>1051.9000000000001</v>
      </c>
      <c r="R3102" s="11" t="s">
        <v>22</v>
      </c>
      <c r="S3102" s="14">
        <v>8415.2000000000007</v>
      </c>
      <c r="T3102" s="14">
        <v>7784.0600000000013</v>
      </c>
      <c r="U3102" s="14">
        <v>3576.4600000000009</v>
      </c>
      <c r="V3102" s="11" t="s">
        <v>23</v>
      </c>
      <c r="W3102" s="26">
        <v>0.45945945945945948</v>
      </c>
      <c r="X3102" s="11">
        <v>2</v>
      </c>
      <c r="Y3102" s="11">
        <v>16</v>
      </c>
    </row>
    <row r="3103" spans="1:25" x14ac:dyDescent="0.45">
      <c r="A3103" s="11" t="s">
        <v>3135</v>
      </c>
      <c r="B3103" s="11" t="s">
        <v>19</v>
      </c>
      <c r="C3103" s="11" t="s">
        <v>34</v>
      </c>
      <c r="D3103" s="25">
        <v>43700</v>
      </c>
      <c r="E3103" s="25">
        <v>43834</v>
      </c>
      <c r="F3103" s="11">
        <f>YEAR(Abayomis_Table[[#This Row],[OrderDate]])</f>
        <v>2020</v>
      </c>
      <c r="G3103" s="25">
        <v>43847</v>
      </c>
      <c r="H3103" s="25">
        <v>43851</v>
      </c>
      <c r="I3103" s="11" t="s">
        <v>21</v>
      </c>
      <c r="J3103" s="11">
        <v>7</v>
      </c>
      <c r="K3103" s="11">
        <v>9</v>
      </c>
      <c r="L3103" s="11">
        <v>293</v>
      </c>
      <c r="M3103" s="11">
        <v>34</v>
      </c>
      <c r="N3103" s="11">
        <v>2</v>
      </c>
      <c r="O3103" s="15">
        <v>0.1</v>
      </c>
      <c r="P3103" s="14">
        <v>2588.2800000000002</v>
      </c>
      <c r="Q3103" s="14">
        <v>3276.3</v>
      </c>
      <c r="R3103" s="11" t="s">
        <v>22</v>
      </c>
      <c r="S3103" s="14">
        <v>6552.6</v>
      </c>
      <c r="T3103" s="14">
        <v>5897.34</v>
      </c>
      <c r="U3103" s="14">
        <v>720.77999999999975</v>
      </c>
      <c r="V3103" s="11" t="s">
        <v>23</v>
      </c>
      <c r="W3103" s="26">
        <v>0.12222120481437389</v>
      </c>
      <c r="X3103" s="11">
        <v>4</v>
      </c>
      <c r="Y3103" s="11">
        <v>13</v>
      </c>
    </row>
    <row r="3104" spans="1:25" x14ac:dyDescent="0.45">
      <c r="A3104" s="11" t="s">
        <v>3136</v>
      </c>
      <c r="B3104" s="11" t="s">
        <v>27</v>
      </c>
      <c r="C3104" s="11" t="s">
        <v>20</v>
      </c>
      <c r="D3104" s="25">
        <v>43700</v>
      </c>
      <c r="E3104" s="25">
        <v>43834</v>
      </c>
      <c r="F3104" s="11">
        <f>YEAR(Abayomis_Table[[#This Row],[OrderDate]])</f>
        <v>2020</v>
      </c>
      <c r="G3104" s="25">
        <v>43861</v>
      </c>
      <c r="H3104" s="25">
        <v>43867</v>
      </c>
      <c r="I3104" s="11" t="s">
        <v>21</v>
      </c>
      <c r="J3104" s="11">
        <v>15</v>
      </c>
      <c r="K3104" s="11">
        <v>23</v>
      </c>
      <c r="L3104" s="11">
        <v>224</v>
      </c>
      <c r="M3104" s="11">
        <v>37</v>
      </c>
      <c r="N3104" s="11">
        <v>7</v>
      </c>
      <c r="O3104" s="15">
        <v>0.05</v>
      </c>
      <c r="P3104" s="14">
        <v>2948.2</v>
      </c>
      <c r="Q3104" s="14">
        <v>3731.9</v>
      </c>
      <c r="R3104" s="11" t="s">
        <v>22</v>
      </c>
      <c r="S3104" s="14">
        <v>26123.3</v>
      </c>
      <c r="T3104" s="14">
        <v>24817.134999999998</v>
      </c>
      <c r="U3104" s="14">
        <v>4179.7350000000006</v>
      </c>
      <c r="V3104" s="11" t="s">
        <v>32</v>
      </c>
      <c r="W3104" s="26">
        <v>0.16842133469475831</v>
      </c>
      <c r="X3104" s="11">
        <v>6</v>
      </c>
      <c r="Y3104" s="11">
        <v>27</v>
      </c>
    </row>
    <row r="3105" spans="1:25" x14ac:dyDescent="0.45">
      <c r="A3105" s="11" t="s">
        <v>3137</v>
      </c>
      <c r="B3105" s="11" t="s">
        <v>27</v>
      </c>
      <c r="C3105" s="11" t="s">
        <v>47</v>
      </c>
      <c r="D3105" s="25">
        <v>43700</v>
      </c>
      <c r="E3105" s="25">
        <v>43834</v>
      </c>
      <c r="F3105" s="11">
        <f>YEAR(Abayomis_Table[[#This Row],[OrderDate]])</f>
        <v>2020</v>
      </c>
      <c r="G3105" s="25">
        <v>43853</v>
      </c>
      <c r="H3105" s="25">
        <v>43856</v>
      </c>
      <c r="I3105" s="11" t="s">
        <v>21</v>
      </c>
      <c r="J3105" s="11">
        <v>12</v>
      </c>
      <c r="K3105" s="11">
        <v>11</v>
      </c>
      <c r="L3105" s="11">
        <v>26</v>
      </c>
      <c r="M3105" s="11">
        <v>25</v>
      </c>
      <c r="N3105" s="11">
        <v>5</v>
      </c>
      <c r="O3105" s="15">
        <v>0.1</v>
      </c>
      <c r="P3105" s="14">
        <v>794.35</v>
      </c>
      <c r="Q3105" s="14">
        <v>1018.4</v>
      </c>
      <c r="R3105" s="11" t="s">
        <v>22</v>
      </c>
      <c r="S3105" s="14">
        <v>5092</v>
      </c>
      <c r="T3105" s="14">
        <v>4582.8</v>
      </c>
      <c r="U3105" s="14">
        <v>611.05000000000018</v>
      </c>
      <c r="V3105" s="11" t="s">
        <v>23</v>
      </c>
      <c r="W3105" s="26">
        <v>0.13333551540542904</v>
      </c>
      <c r="X3105" s="11">
        <v>3</v>
      </c>
      <c r="Y3105" s="11">
        <v>19</v>
      </c>
    </row>
    <row r="3106" spans="1:25" x14ac:dyDescent="0.45">
      <c r="A3106" s="11" t="s">
        <v>3138</v>
      </c>
      <c r="B3106" s="11" t="s">
        <v>19</v>
      </c>
      <c r="C3106" s="11" t="s">
        <v>20</v>
      </c>
      <c r="D3106" s="25">
        <v>43700</v>
      </c>
      <c r="E3106" s="25">
        <v>43833</v>
      </c>
      <c r="F3106" s="11">
        <f>YEAR(Abayomis_Table[[#This Row],[OrderDate]])</f>
        <v>2020</v>
      </c>
      <c r="G3106" s="25">
        <v>43861</v>
      </c>
      <c r="H3106" s="25">
        <v>43868</v>
      </c>
      <c r="I3106" s="11" t="s">
        <v>21</v>
      </c>
      <c r="J3106" s="11">
        <v>3</v>
      </c>
      <c r="K3106" s="11">
        <v>36</v>
      </c>
      <c r="L3106" s="11">
        <v>219</v>
      </c>
      <c r="M3106" s="11">
        <v>20</v>
      </c>
      <c r="N3106" s="11">
        <v>4</v>
      </c>
      <c r="O3106" s="15">
        <v>7.4999999999999997E-2</v>
      </c>
      <c r="P3106" s="14">
        <v>90.58</v>
      </c>
      <c r="Q3106" s="14">
        <v>174.2</v>
      </c>
      <c r="R3106" s="11" t="s">
        <v>22</v>
      </c>
      <c r="S3106" s="14">
        <v>696.8</v>
      </c>
      <c r="T3106" s="14">
        <v>644.54</v>
      </c>
      <c r="U3106" s="14">
        <v>282.21999999999997</v>
      </c>
      <c r="V3106" s="11" t="s">
        <v>23</v>
      </c>
      <c r="W3106" s="26">
        <v>0.43786266174325872</v>
      </c>
      <c r="X3106" s="11">
        <v>7</v>
      </c>
      <c r="Y3106" s="11">
        <v>28</v>
      </c>
    </row>
    <row r="3107" spans="1:25" x14ac:dyDescent="0.45">
      <c r="A3107" s="11" t="s">
        <v>3139</v>
      </c>
      <c r="B3107" s="11" t="s">
        <v>19</v>
      </c>
      <c r="C3107" s="11" t="s">
        <v>47</v>
      </c>
      <c r="D3107" s="25">
        <v>43700</v>
      </c>
      <c r="E3107" s="25">
        <v>43833</v>
      </c>
      <c r="F3107" s="11">
        <f>YEAR(Abayomis_Table[[#This Row],[OrderDate]])</f>
        <v>2020</v>
      </c>
      <c r="G3107" s="25">
        <v>43845</v>
      </c>
      <c r="H3107" s="25">
        <v>43848</v>
      </c>
      <c r="I3107" s="11" t="s">
        <v>21</v>
      </c>
      <c r="J3107" s="11">
        <v>8</v>
      </c>
      <c r="K3107" s="11">
        <v>36</v>
      </c>
      <c r="L3107" s="11">
        <v>57</v>
      </c>
      <c r="M3107" s="11">
        <v>38</v>
      </c>
      <c r="N3107" s="11">
        <v>3</v>
      </c>
      <c r="O3107" s="15">
        <v>0.2</v>
      </c>
      <c r="P3107" s="14">
        <v>710.2</v>
      </c>
      <c r="Q3107" s="14">
        <v>1775.5</v>
      </c>
      <c r="R3107" s="11" t="s">
        <v>22</v>
      </c>
      <c r="S3107" s="14">
        <v>5326.5</v>
      </c>
      <c r="T3107" s="14">
        <v>4261.2</v>
      </c>
      <c r="U3107" s="14">
        <v>2130.5999999999995</v>
      </c>
      <c r="V3107" s="11" t="s">
        <v>30</v>
      </c>
      <c r="W3107" s="26">
        <v>0.49999999999999989</v>
      </c>
      <c r="X3107" s="11">
        <v>3</v>
      </c>
      <c r="Y3107" s="11">
        <v>12</v>
      </c>
    </row>
    <row r="3108" spans="1:25" x14ac:dyDescent="0.45">
      <c r="A3108" s="11" t="s">
        <v>3140</v>
      </c>
      <c r="B3108" s="11" t="s">
        <v>19</v>
      </c>
      <c r="C3108" s="11" t="s">
        <v>34</v>
      </c>
      <c r="D3108" s="25">
        <v>43700</v>
      </c>
      <c r="E3108" s="25">
        <v>43833</v>
      </c>
      <c r="F3108" s="11">
        <f>YEAR(Abayomis_Table[[#This Row],[OrderDate]])</f>
        <v>2020</v>
      </c>
      <c r="G3108" s="25">
        <v>43849</v>
      </c>
      <c r="H3108" s="25">
        <v>43851</v>
      </c>
      <c r="I3108" s="11" t="s">
        <v>21</v>
      </c>
      <c r="J3108" s="11">
        <v>8</v>
      </c>
      <c r="K3108" s="11">
        <v>24</v>
      </c>
      <c r="L3108" s="11">
        <v>265</v>
      </c>
      <c r="M3108" s="11">
        <v>36</v>
      </c>
      <c r="N3108" s="11">
        <v>1</v>
      </c>
      <c r="O3108" s="15">
        <v>0.05</v>
      </c>
      <c r="P3108" s="14">
        <v>522</v>
      </c>
      <c r="Q3108" s="14">
        <v>1065.3</v>
      </c>
      <c r="R3108" s="11" t="s">
        <v>22</v>
      </c>
      <c r="S3108" s="14">
        <v>1065.3</v>
      </c>
      <c r="T3108" s="14">
        <v>1012.0349999999999</v>
      </c>
      <c r="U3108" s="14">
        <v>490.03499999999985</v>
      </c>
      <c r="V3108" s="11" t="s">
        <v>32</v>
      </c>
      <c r="W3108" s="26">
        <v>0.48420756199143306</v>
      </c>
      <c r="X3108" s="11">
        <v>2</v>
      </c>
      <c r="Y3108" s="11">
        <v>16</v>
      </c>
    </row>
    <row r="3109" spans="1:25" x14ac:dyDescent="0.45">
      <c r="A3109" s="11" t="s">
        <v>3141</v>
      </c>
      <c r="B3109" s="11" t="s">
        <v>19</v>
      </c>
      <c r="C3109" s="11" t="s">
        <v>28</v>
      </c>
      <c r="D3109" s="25">
        <v>43700</v>
      </c>
      <c r="E3109" s="25">
        <v>43833</v>
      </c>
      <c r="F3109" s="11">
        <f>YEAR(Abayomis_Table[[#This Row],[OrderDate]])</f>
        <v>2020</v>
      </c>
      <c r="G3109" s="25">
        <v>43854</v>
      </c>
      <c r="H3109" s="25">
        <v>43862</v>
      </c>
      <c r="I3109" s="11" t="s">
        <v>21</v>
      </c>
      <c r="J3109" s="11">
        <v>7</v>
      </c>
      <c r="K3109" s="11">
        <v>18</v>
      </c>
      <c r="L3109" s="11">
        <v>90</v>
      </c>
      <c r="M3109" s="11">
        <v>33</v>
      </c>
      <c r="N3109" s="11">
        <v>3</v>
      </c>
      <c r="O3109" s="15">
        <v>0.05</v>
      </c>
      <c r="P3109" s="14">
        <v>4041.71</v>
      </c>
      <c r="Q3109" s="14">
        <v>6123.8</v>
      </c>
      <c r="R3109" s="11" t="s">
        <v>22</v>
      </c>
      <c r="S3109" s="14">
        <v>18371.400000000001</v>
      </c>
      <c r="T3109" s="14">
        <v>17452.830000000002</v>
      </c>
      <c r="U3109" s="14">
        <v>5327.7000000000007</v>
      </c>
      <c r="V3109" s="11" t="s">
        <v>32</v>
      </c>
      <c r="W3109" s="26">
        <v>0.30526281411094935</v>
      </c>
      <c r="X3109" s="11">
        <v>8</v>
      </c>
      <c r="Y3109" s="11">
        <v>21</v>
      </c>
    </row>
    <row r="3110" spans="1:25" x14ac:dyDescent="0.45">
      <c r="A3110" s="11" t="s">
        <v>3142</v>
      </c>
      <c r="B3110" s="11" t="s">
        <v>43</v>
      </c>
      <c r="C3110" s="11" t="s">
        <v>28</v>
      </c>
      <c r="D3110" s="25">
        <v>43700</v>
      </c>
      <c r="E3110" s="25">
        <v>43833</v>
      </c>
      <c r="F3110" s="11">
        <f>YEAR(Abayomis_Table[[#This Row],[OrderDate]])</f>
        <v>2020</v>
      </c>
      <c r="G3110" s="25">
        <v>43844</v>
      </c>
      <c r="H3110" s="25">
        <v>43846</v>
      </c>
      <c r="I3110" s="11" t="s">
        <v>21</v>
      </c>
      <c r="J3110" s="11">
        <v>28</v>
      </c>
      <c r="K3110" s="11">
        <v>19</v>
      </c>
      <c r="L3110" s="11">
        <v>103</v>
      </c>
      <c r="M3110" s="11">
        <v>5</v>
      </c>
      <c r="N3110" s="11">
        <v>5</v>
      </c>
      <c r="O3110" s="15">
        <v>0.1</v>
      </c>
      <c r="P3110" s="14">
        <v>2226.48</v>
      </c>
      <c r="Q3110" s="14">
        <v>3906.1</v>
      </c>
      <c r="R3110" s="11" t="s">
        <v>22</v>
      </c>
      <c r="S3110" s="14">
        <v>19530.5</v>
      </c>
      <c r="T3110" s="14">
        <v>17577.45</v>
      </c>
      <c r="U3110" s="14">
        <v>6445.0500000000011</v>
      </c>
      <c r="V3110" s="11" t="s">
        <v>23</v>
      </c>
      <c r="W3110" s="26">
        <v>0.36666581330056414</v>
      </c>
      <c r="X3110" s="11">
        <v>2</v>
      </c>
      <c r="Y3110" s="11">
        <v>11</v>
      </c>
    </row>
    <row r="3111" spans="1:25" x14ac:dyDescent="0.45">
      <c r="A3111" s="11" t="s">
        <v>3143</v>
      </c>
      <c r="B3111" s="11" t="s">
        <v>27</v>
      </c>
      <c r="C3111" s="11" t="s">
        <v>25</v>
      </c>
      <c r="D3111" s="25">
        <v>43700</v>
      </c>
      <c r="E3111" s="25">
        <v>43833</v>
      </c>
      <c r="F3111" s="11">
        <f>YEAR(Abayomis_Table[[#This Row],[OrderDate]])</f>
        <v>2020</v>
      </c>
      <c r="G3111" s="25">
        <v>43859</v>
      </c>
      <c r="H3111" s="25">
        <v>43865</v>
      </c>
      <c r="I3111" s="11" t="s">
        <v>21</v>
      </c>
      <c r="J3111" s="11">
        <v>13</v>
      </c>
      <c r="K3111" s="11">
        <v>36</v>
      </c>
      <c r="L3111" s="11">
        <v>349</v>
      </c>
      <c r="M3111" s="11">
        <v>6</v>
      </c>
      <c r="N3111" s="11">
        <v>5</v>
      </c>
      <c r="O3111" s="15">
        <v>0.05</v>
      </c>
      <c r="P3111" s="14">
        <v>1622.67</v>
      </c>
      <c r="Q3111" s="14">
        <v>2351.6999999999998</v>
      </c>
      <c r="R3111" s="11" t="s">
        <v>22</v>
      </c>
      <c r="S3111" s="14">
        <v>11758.5</v>
      </c>
      <c r="T3111" s="14">
        <v>11170.574999999999</v>
      </c>
      <c r="U3111" s="14">
        <v>3057.2249999999985</v>
      </c>
      <c r="V3111" s="11" t="s">
        <v>32</v>
      </c>
      <c r="W3111" s="26">
        <v>0.27368555333991301</v>
      </c>
      <c r="X3111" s="11">
        <v>6</v>
      </c>
      <c r="Y3111" s="11">
        <v>26</v>
      </c>
    </row>
    <row r="3112" spans="1:25" x14ac:dyDescent="0.45">
      <c r="A3112" s="11" t="s">
        <v>3144</v>
      </c>
      <c r="B3112" s="11" t="s">
        <v>19</v>
      </c>
      <c r="C3112" s="11" t="s">
        <v>25</v>
      </c>
      <c r="D3112" s="25">
        <v>43700</v>
      </c>
      <c r="E3112" s="25">
        <v>43833</v>
      </c>
      <c r="F3112" s="11">
        <f>YEAR(Abayomis_Table[[#This Row],[OrderDate]])</f>
        <v>2020</v>
      </c>
      <c r="G3112" s="25">
        <v>43860</v>
      </c>
      <c r="H3112" s="25">
        <v>43865</v>
      </c>
      <c r="I3112" s="11" t="s">
        <v>21</v>
      </c>
      <c r="J3112" s="11">
        <v>3</v>
      </c>
      <c r="K3112" s="11">
        <v>12</v>
      </c>
      <c r="L3112" s="11">
        <v>358</v>
      </c>
      <c r="M3112" s="11">
        <v>3</v>
      </c>
      <c r="N3112" s="11">
        <v>3</v>
      </c>
      <c r="O3112" s="15">
        <v>0.05</v>
      </c>
      <c r="P3112" s="14">
        <v>793.28</v>
      </c>
      <c r="Q3112" s="14">
        <v>991.6</v>
      </c>
      <c r="R3112" s="11" t="s">
        <v>22</v>
      </c>
      <c r="S3112" s="14">
        <v>2974.8</v>
      </c>
      <c r="T3112" s="14">
        <v>2826.06</v>
      </c>
      <c r="U3112" s="14">
        <v>446.2199999999998</v>
      </c>
      <c r="V3112" s="11" t="s">
        <v>32</v>
      </c>
      <c r="W3112" s="26">
        <v>0.1578947368421052</v>
      </c>
      <c r="X3112" s="11">
        <v>5</v>
      </c>
      <c r="Y3112" s="11">
        <v>27</v>
      </c>
    </row>
    <row r="3113" spans="1:25" x14ac:dyDescent="0.45">
      <c r="A3113" s="11" t="s">
        <v>3145</v>
      </c>
      <c r="B3113" s="11" t="s">
        <v>19</v>
      </c>
      <c r="C3113" s="11" t="s">
        <v>25</v>
      </c>
      <c r="D3113" s="25">
        <v>43700</v>
      </c>
      <c r="E3113" s="25">
        <v>43833</v>
      </c>
      <c r="F3113" s="11">
        <f>YEAR(Abayomis_Table[[#This Row],[OrderDate]])</f>
        <v>2020</v>
      </c>
      <c r="G3113" s="25">
        <v>43836</v>
      </c>
      <c r="H3113" s="25">
        <v>43838</v>
      </c>
      <c r="I3113" s="11" t="s">
        <v>21</v>
      </c>
      <c r="J3113" s="11">
        <v>5</v>
      </c>
      <c r="K3113" s="11">
        <v>42</v>
      </c>
      <c r="L3113" s="11">
        <v>359</v>
      </c>
      <c r="M3113" s="11">
        <v>33</v>
      </c>
      <c r="N3113" s="11">
        <v>5</v>
      </c>
      <c r="O3113" s="15">
        <v>0.15</v>
      </c>
      <c r="P3113" s="14">
        <v>3240.12</v>
      </c>
      <c r="Q3113" s="14">
        <v>5226</v>
      </c>
      <c r="R3113" s="11" t="s">
        <v>22</v>
      </c>
      <c r="S3113" s="14">
        <v>26130</v>
      </c>
      <c r="T3113" s="14">
        <v>22210.5</v>
      </c>
      <c r="U3113" s="14">
        <v>6009.9000000000015</v>
      </c>
      <c r="V3113" s="11" t="s">
        <v>23</v>
      </c>
      <c r="W3113" s="26">
        <v>0.27058823529411768</v>
      </c>
      <c r="X3113" s="11">
        <v>2</v>
      </c>
      <c r="Y3113" s="11">
        <v>3</v>
      </c>
    </row>
    <row r="3114" spans="1:25" x14ac:dyDescent="0.45">
      <c r="A3114" s="11" t="s">
        <v>3146</v>
      </c>
      <c r="B3114" s="11" t="s">
        <v>19</v>
      </c>
      <c r="C3114" s="11" t="s">
        <v>41</v>
      </c>
      <c r="D3114" s="25">
        <v>43700</v>
      </c>
      <c r="E3114" s="25">
        <v>43833</v>
      </c>
      <c r="F3114" s="11">
        <f>YEAR(Abayomis_Table[[#This Row],[OrderDate]])</f>
        <v>2020</v>
      </c>
      <c r="G3114" s="25">
        <v>43845</v>
      </c>
      <c r="H3114" s="25">
        <v>43853</v>
      </c>
      <c r="I3114" s="11" t="s">
        <v>21</v>
      </c>
      <c r="J3114" s="11">
        <v>12</v>
      </c>
      <c r="K3114" s="11">
        <v>47</v>
      </c>
      <c r="L3114" s="11">
        <v>67</v>
      </c>
      <c r="M3114" s="11">
        <v>41</v>
      </c>
      <c r="N3114" s="11">
        <v>6</v>
      </c>
      <c r="O3114" s="15">
        <v>7.4999999999999997E-2</v>
      </c>
      <c r="P3114" s="14">
        <v>1986.28</v>
      </c>
      <c r="Q3114" s="14">
        <v>2452.1999999999998</v>
      </c>
      <c r="R3114" s="11" t="s">
        <v>22</v>
      </c>
      <c r="S3114" s="14">
        <v>14713.199999999999</v>
      </c>
      <c r="T3114" s="14">
        <v>13609.71</v>
      </c>
      <c r="U3114" s="14">
        <v>1692.0299999999988</v>
      </c>
      <c r="V3114" s="11" t="s">
        <v>23</v>
      </c>
      <c r="W3114" s="26">
        <v>0.12432520604774083</v>
      </c>
      <c r="X3114" s="11">
        <v>8</v>
      </c>
      <c r="Y3114" s="11">
        <v>12</v>
      </c>
    </row>
    <row r="3115" spans="1:25" x14ac:dyDescent="0.45">
      <c r="A3115" s="11" t="s">
        <v>3147</v>
      </c>
      <c r="B3115" s="11" t="s">
        <v>36</v>
      </c>
      <c r="C3115" s="11" t="s">
        <v>34</v>
      </c>
      <c r="D3115" s="25">
        <v>43700</v>
      </c>
      <c r="E3115" s="25">
        <v>43832</v>
      </c>
      <c r="F3115" s="11">
        <f>YEAR(Abayomis_Table[[#This Row],[OrderDate]])</f>
        <v>2020</v>
      </c>
      <c r="G3115" s="25">
        <v>43846</v>
      </c>
      <c r="H3115" s="25">
        <v>43856</v>
      </c>
      <c r="I3115" s="11" t="s">
        <v>21</v>
      </c>
      <c r="J3115" s="11">
        <v>24</v>
      </c>
      <c r="K3115" s="11">
        <v>36</v>
      </c>
      <c r="L3115" s="11">
        <v>271</v>
      </c>
      <c r="M3115" s="11">
        <v>2</v>
      </c>
      <c r="N3115" s="11">
        <v>7</v>
      </c>
      <c r="O3115" s="15">
        <v>0.05</v>
      </c>
      <c r="P3115" s="14">
        <v>2816.01</v>
      </c>
      <c r="Q3115" s="14">
        <v>6257.8</v>
      </c>
      <c r="R3115" s="11" t="s">
        <v>22</v>
      </c>
      <c r="S3115" s="14">
        <v>43804.6</v>
      </c>
      <c r="T3115" s="14">
        <v>41614.369999999995</v>
      </c>
      <c r="U3115" s="14">
        <v>21902.299999999996</v>
      </c>
      <c r="V3115" s="11" t="s">
        <v>32</v>
      </c>
      <c r="W3115" s="26">
        <v>0.52631578947368418</v>
      </c>
      <c r="X3115" s="11">
        <v>10</v>
      </c>
      <c r="Y3115" s="11">
        <v>14</v>
      </c>
    </row>
    <row r="3116" spans="1:25" x14ac:dyDescent="0.45">
      <c r="A3116" s="11" t="s">
        <v>3148</v>
      </c>
      <c r="B3116" s="11" t="s">
        <v>19</v>
      </c>
      <c r="C3116" s="11" t="s">
        <v>28</v>
      </c>
      <c r="D3116" s="25">
        <v>43700</v>
      </c>
      <c r="E3116" s="25">
        <v>43832</v>
      </c>
      <c r="F3116" s="11">
        <f>YEAR(Abayomis_Table[[#This Row],[OrderDate]])</f>
        <v>2020</v>
      </c>
      <c r="G3116" s="25">
        <v>43840</v>
      </c>
      <c r="H3116" s="25">
        <v>43847</v>
      </c>
      <c r="I3116" s="11" t="s">
        <v>21</v>
      </c>
      <c r="J3116" s="11">
        <v>5</v>
      </c>
      <c r="K3116" s="11">
        <v>13</v>
      </c>
      <c r="L3116" s="11">
        <v>192</v>
      </c>
      <c r="M3116" s="11">
        <v>25</v>
      </c>
      <c r="N3116" s="11">
        <v>7</v>
      </c>
      <c r="O3116" s="15">
        <v>7.4999999999999997E-2</v>
      </c>
      <c r="P3116" s="14">
        <v>1153.47</v>
      </c>
      <c r="Q3116" s="14">
        <v>1802.3</v>
      </c>
      <c r="R3116" s="11" t="s">
        <v>22</v>
      </c>
      <c r="S3116" s="14">
        <v>12616.1</v>
      </c>
      <c r="T3116" s="14">
        <v>11669.892500000002</v>
      </c>
      <c r="U3116" s="14">
        <v>3595.6025000000018</v>
      </c>
      <c r="V3116" s="11" t="s">
        <v>23</v>
      </c>
      <c r="W3116" s="26">
        <v>0.30810930777639994</v>
      </c>
      <c r="X3116" s="11">
        <v>7</v>
      </c>
      <c r="Y3116" s="11">
        <v>8</v>
      </c>
    </row>
    <row r="3117" spans="1:25" x14ac:dyDescent="0.45">
      <c r="A3117" s="11" t="s">
        <v>3149</v>
      </c>
      <c r="B3117" s="11" t="s">
        <v>36</v>
      </c>
      <c r="C3117" s="11" t="s">
        <v>20</v>
      </c>
      <c r="D3117" s="25">
        <v>43700</v>
      </c>
      <c r="E3117" s="25">
        <v>43832</v>
      </c>
      <c r="F3117" s="11">
        <f>YEAR(Abayomis_Table[[#This Row],[OrderDate]])</f>
        <v>2020</v>
      </c>
      <c r="G3117" s="25">
        <v>43851</v>
      </c>
      <c r="H3117" s="25">
        <v>43861</v>
      </c>
      <c r="I3117" s="11" t="s">
        <v>21</v>
      </c>
      <c r="J3117" s="11">
        <v>21</v>
      </c>
      <c r="K3117" s="11">
        <v>24</v>
      </c>
      <c r="L3117" s="11">
        <v>221</v>
      </c>
      <c r="M3117" s="11">
        <v>18</v>
      </c>
      <c r="N3117" s="11">
        <v>2</v>
      </c>
      <c r="O3117" s="15">
        <v>0.1</v>
      </c>
      <c r="P3117" s="14">
        <v>830.33</v>
      </c>
      <c r="Q3117" s="14">
        <v>1025.0999999999999</v>
      </c>
      <c r="R3117" s="11" t="s">
        <v>22</v>
      </c>
      <c r="S3117" s="14">
        <v>2050.1999999999998</v>
      </c>
      <c r="T3117" s="14">
        <v>1845.1799999999998</v>
      </c>
      <c r="U3117" s="14">
        <v>184.51999999999975</v>
      </c>
      <c r="V3117" s="11" t="s">
        <v>23</v>
      </c>
      <c r="W3117" s="26">
        <v>0.10000108390509314</v>
      </c>
      <c r="X3117" s="11">
        <v>10</v>
      </c>
      <c r="Y3117" s="11">
        <v>19</v>
      </c>
    </row>
    <row r="3118" spans="1:25" x14ac:dyDescent="0.45">
      <c r="A3118" s="11" t="s">
        <v>3150</v>
      </c>
      <c r="B3118" s="11" t="s">
        <v>27</v>
      </c>
      <c r="C3118" s="11" t="s">
        <v>41</v>
      </c>
      <c r="D3118" s="25">
        <v>43700</v>
      </c>
      <c r="E3118" s="25">
        <v>43832</v>
      </c>
      <c r="F3118" s="11">
        <f>YEAR(Abayomis_Table[[#This Row],[OrderDate]])</f>
        <v>2020</v>
      </c>
      <c r="G3118" s="25">
        <v>43842</v>
      </c>
      <c r="H3118" s="25">
        <v>43851</v>
      </c>
      <c r="I3118" s="11" t="s">
        <v>21</v>
      </c>
      <c r="J3118" s="11">
        <v>13</v>
      </c>
      <c r="K3118" s="11">
        <v>26</v>
      </c>
      <c r="L3118" s="11">
        <v>80</v>
      </c>
      <c r="M3118" s="11">
        <v>36</v>
      </c>
      <c r="N3118" s="11">
        <v>1</v>
      </c>
      <c r="O3118" s="15">
        <v>0.1</v>
      </c>
      <c r="P3118" s="14">
        <v>1031.8</v>
      </c>
      <c r="Q3118" s="14">
        <v>2579.5</v>
      </c>
      <c r="R3118" s="11" t="s">
        <v>22</v>
      </c>
      <c r="S3118" s="14">
        <v>2579.5</v>
      </c>
      <c r="T3118" s="14">
        <v>2321.5500000000002</v>
      </c>
      <c r="U3118" s="14">
        <v>1289.7500000000002</v>
      </c>
      <c r="V3118" s="11" t="s">
        <v>23</v>
      </c>
      <c r="W3118" s="26">
        <v>0.55555555555555558</v>
      </c>
      <c r="X3118" s="11">
        <v>9</v>
      </c>
      <c r="Y3118" s="11">
        <v>10</v>
      </c>
    </row>
    <row r="3119" spans="1:25" x14ac:dyDescent="0.45">
      <c r="A3119" s="11" t="s">
        <v>3151</v>
      </c>
      <c r="B3119" s="11" t="s">
        <v>27</v>
      </c>
      <c r="C3119" s="11" t="s">
        <v>47</v>
      </c>
      <c r="D3119" s="25">
        <v>43700</v>
      </c>
      <c r="E3119" s="25">
        <v>43832</v>
      </c>
      <c r="F3119" s="11">
        <f>YEAR(Abayomis_Table[[#This Row],[OrderDate]])</f>
        <v>2020</v>
      </c>
      <c r="G3119" s="25">
        <v>43842</v>
      </c>
      <c r="H3119" s="25">
        <v>43843</v>
      </c>
      <c r="I3119" s="11" t="s">
        <v>21</v>
      </c>
      <c r="J3119" s="11">
        <v>19</v>
      </c>
      <c r="K3119" s="11">
        <v>21</v>
      </c>
      <c r="L3119" s="11">
        <v>37</v>
      </c>
      <c r="M3119" s="11">
        <v>34</v>
      </c>
      <c r="N3119" s="11">
        <v>1</v>
      </c>
      <c r="O3119" s="15">
        <v>0.1</v>
      </c>
      <c r="P3119" s="14">
        <v>466.99</v>
      </c>
      <c r="Q3119" s="14">
        <v>1139</v>
      </c>
      <c r="R3119" s="11" t="s">
        <v>22</v>
      </c>
      <c r="S3119" s="14">
        <v>1139</v>
      </c>
      <c r="T3119" s="14">
        <v>1025.1000000000001</v>
      </c>
      <c r="U3119" s="14">
        <v>558.11000000000013</v>
      </c>
      <c r="V3119" s="11" t="s">
        <v>23</v>
      </c>
      <c r="W3119" s="26">
        <v>0.54444444444444451</v>
      </c>
      <c r="X3119" s="11">
        <v>1</v>
      </c>
      <c r="Y3119" s="11">
        <v>10</v>
      </c>
    </row>
    <row r="3120" spans="1:25" x14ac:dyDescent="0.45">
      <c r="A3120" s="11" t="s">
        <v>3152</v>
      </c>
      <c r="B3120" s="11" t="s">
        <v>36</v>
      </c>
      <c r="C3120" s="11" t="s">
        <v>34</v>
      </c>
      <c r="D3120" s="25">
        <v>43700</v>
      </c>
      <c r="E3120" s="25">
        <v>43832</v>
      </c>
      <c r="F3120" s="11">
        <f>YEAR(Abayomis_Table[[#This Row],[OrderDate]])</f>
        <v>2020</v>
      </c>
      <c r="G3120" s="25">
        <v>43844</v>
      </c>
      <c r="H3120" s="25">
        <v>43851</v>
      </c>
      <c r="I3120" s="11" t="s">
        <v>21</v>
      </c>
      <c r="J3120" s="11">
        <v>20</v>
      </c>
      <c r="K3120" s="11">
        <v>44</v>
      </c>
      <c r="L3120" s="11">
        <v>328</v>
      </c>
      <c r="M3120" s="11">
        <v>22</v>
      </c>
      <c r="N3120" s="11">
        <v>8</v>
      </c>
      <c r="O3120" s="15">
        <v>0.15</v>
      </c>
      <c r="P3120" s="14">
        <v>1155.75</v>
      </c>
      <c r="Q3120" s="14">
        <v>1675</v>
      </c>
      <c r="R3120" s="11" t="s">
        <v>22</v>
      </c>
      <c r="S3120" s="14">
        <v>13400</v>
      </c>
      <c r="T3120" s="14">
        <v>11390</v>
      </c>
      <c r="U3120" s="14">
        <v>2144</v>
      </c>
      <c r="V3120" s="11" t="s">
        <v>23</v>
      </c>
      <c r="W3120" s="26">
        <v>0.18823529411764706</v>
      </c>
      <c r="X3120" s="11">
        <v>7</v>
      </c>
      <c r="Y3120" s="11">
        <v>12</v>
      </c>
    </row>
    <row r="3121" spans="1:25" x14ac:dyDescent="0.45">
      <c r="A3121" s="11" t="s">
        <v>3153</v>
      </c>
      <c r="B3121" s="11" t="s">
        <v>36</v>
      </c>
      <c r="C3121" s="11" t="s">
        <v>47</v>
      </c>
      <c r="D3121" s="25">
        <v>43700</v>
      </c>
      <c r="E3121" s="25">
        <v>43832</v>
      </c>
      <c r="F3121" s="11">
        <f>YEAR(Abayomis_Table[[#This Row],[OrderDate]])</f>
        <v>2020</v>
      </c>
      <c r="G3121" s="25">
        <v>43848</v>
      </c>
      <c r="H3121" s="25">
        <v>43851</v>
      </c>
      <c r="I3121" s="11" t="s">
        <v>21</v>
      </c>
      <c r="J3121" s="11">
        <v>24</v>
      </c>
      <c r="K3121" s="11">
        <v>6</v>
      </c>
      <c r="L3121" s="11">
        <v>24</v>
      </c>
      <c r="M3121" s="11">
        <v>37</v>
      </c>
      <c r="N3121" s="11">
        <v>3</v>
      </c>
      <c r="O3121" s="15">
        <v>7.4999999999999997E-2</v>
      </c>
      <c r="P3121" s="14">
        <v>667.72</v>
      </c>
      <c r="Q3121" s="14">
        <v>1011.7</v>
      </c>
      <c r="R3121" s="11" t="s">
        <v>22</v>
      </c>
      <c r="S3121" s="14">
        <v>3035.1000000000004</v>
      </c>
      <c r="T3121" s="14">
        <v>2807.4675000000007</v>
      </c>
      <c r="U3121" s="14">
        <v>804.30750000000057</v>
      </c>
      <c r="V3121" s="11" t="s">
        <v>23</v>
      </c>
      <c r="W3121" s="26">
        <v>0.28648862364390698</v>
      </c>
      <c r="X3121" s="11">
        <v>3</v>
      </c>
      <c r="Y3121" s="11">
        <v>16</v>
      </c>
    </row>
    <row r="3122" spans="1:25" x14ac:dyDescent="0.45">
      <c r="A3122" s="11" t="s">
        <v>3154</v>
      </c>
      <c r="B3122" s="11" t="s">
        <v>43</v>
      </c>
      <c r="C3122" s="11" t="s">
        <v>28</v>
      </c>
      <c r="D3122" s="25">
        <v>43700</v>
      </c>
      <c r="E3122" s="25">
        <v>43832</v>
      </c>
      <c r="F3122" s="11">
        <f>YEAR(Abayomis_Table[[#This Row],[OrderDate]])</f>
        <v>2020</v>
      </c>
      <c r="G3122" s="25">
        <v>43850</v>
      </c>
      <c r="H3122" s="25">
        <v>43859</v>
      </c>
      <c r="I3122" s="11" t="s">
        <v>21</v>
      </c>
      <c r="J3122" s="11">
        <v>27</v>
      </c>
      <c r="K3122" s="11">
        <v>47</v>
      </c>
      <c r="L3122" s="11">
        <v>94</v>
      </c>
      <c r="M3122" s="11">
        <v>19</v>
      </c>
      <c r="N3122" s="11">
        <v>5</v>
      </c>
      <c r="O3122" s="15">
        <v>7.4999999999999997E-2</v>
      </c>
      <c r="P3122" s="14">
        <v>4426.5600000000004</v>
      </c>
      <c r="Q3122" s="14">
        <v>5333.2</v>
      </c>
      <c r="R3122" s="11" t="s">
        <v>22</v>
      </c>
      <c r="S3122" s="14">
        <v>26666</v>
      </c>
      <c r="T3122" s="14">
        <v>24666.050000000003</v>
      </c>
      <c r="U3122" s="14">
        <v>2533.25</v>
      </c>
      <c r="V3122" s="11" t="s">
        <v>23</v>
      </c>
      <c r="W3122" s="26">
        <v>0.1027018918716211</v>
      </c>
      <c r="X3122" s="11">
        <v>9</v>
      </c>
      <c r="Y3122" s="11">
        <v>18</v>
      </c>
    </row>
    <row r="3123" spans="1:25" x14ac:dyDescent="0.45">
      <c r="A3123" s="11" t="s">
        <v>3155</v>
      </c>
      <c r="B3123" s="11" t="s">
        <v>19</v>
      </c>
      <c r="C3123" s="11" t="s">
        <v>34</v>
      </c>
      <c r="D3123" s="25">
        <v>43700</v>
      </c>
      <c r="E3123" s="25">
        <v>43831</v>
      </c>
      <c r="F3123" s="11">
        <f>YEAR(Abayomis_Table[[#This Row],[OrderDate]])</f>
        <v>2020</v>
      </c>
      <c r="G3123" s="25">
        <v>43853</v>
      </c>
      <c r="H3123" s="25">
        <v>43858</v>
      </c>
      <c r="I3123" s="11" t="s">
        <v>21</v>
      </c>
      <c r="J3123" s="11">
        <v>4</v>
      </c>
      <c r="K3123" s="11">
        <v>3</v>
      </c>
      <c r="L3123" s="11">
        <v>290</v>
      </c>
      <c r="M3123" s="11">
        <v>44</v>
      </c>
      <c r="N3123" s="11">
        <v>1</v>
      </c>
      <c r="O3123" s="15">
        <v>0.05</v>
      </c>
      <c r="P3123" s="14">
        <v>123.28</v>
      </c>
      <c r="Q3123" s="14">
        <v>268</v>
      </c>
      <c r="R3123" s="11" t="s">
        <v>22</v>
      </c>
      <c r="S3123" s="14">
        <v>268</v>
      </c>
      <c r="T3123" s="14">
        <v>254.6</v>
      </c>
      <c r="U3123" s="14">
        <v>131.32</v>
      </c>
      <c r="V3123" s="11" t="s">
        <v>32</v>
      </c>
      <c r="W3123" s="26">
        <v>0.51578947368421046</v>
      </c>
      <c r="X3123" s="11">
        <v>5</v>
      </c>
      <c r="Y3123" s="11">
        <v>22</v>
      </c>
    </row>
    <row r="3124" spans="1:25" x14ac:dyDescent="0.45">
      <c r="A3124" s="11" t="s">
        <v>3156</v>
      </c>
      <c r="B3124" s="11" t="s">
        <v>19</v>
      </c>
      <c r="C3124" s="11" t="s">
        <v>28</v>
      </c>
      <c r="D3124" s="25">
        <v>43700</v>
      </c>
      <c r="E3124" s="25">
        <v>43831</v>
      </c>
      <c r="F3124" s="11">
        <f>YEAR(Abayomis_Table[[#This Row],[OrderDate]])</f>
        <v>2020</v>
      </c>
      <c r="G3124" s="25">
        <v>43836</v>
      </c>
      <c r="H3124" s="25">
        <v>43844</v>
      </c>
      <c r="I3124" s="11" t="s">
        <v>21</v>
      </c>
      <c r="J3124" s="11">
        <v>3</v>
      </c>
      <c r="K3124" s="11">
        <v>28</v>
      </c>
      <c r="L3124" s="11">
        <v>169</v>
      </c>
      <c r="M3124" s="11">
        <v>16</v>
      </c>
      <c r="N3124" s="11">
        <v>3</v>
      </c>
      <c r="O3124" s="15">
        <v>0.1</v>
      </c>
      <c r="P3124" s="14">
        <v>480.79</v>
      </c>
      <c r="Q3124" s="14">
        <v>1045.2</v>
      </c>
      <c r="R3124" s="11" t="s">
        <v>22</v>
      </c>
      <c r="S3124" s="14">
        <v>3135.6000000000004</v>
      </c>
      <c r="T3124" s="14">
        <v>2822.0400000000004</v>
      </c>
      <c r="U3124" s="14">
        <v>1379.6700000000003</v>
      </c>
      <c r="V3124" s="11" t="s">
        <v>23</v>
      </c>
      <c r="W3124" s="26">
        <v>0.48889101501041804</v>
      </c>
      <c r="X3124" s="11">
        <v>8</v>
      </c>
      <c r="Y3124" s="11">
        <v>5</v>
      </c>
    </row>
    <row r="3125" spans="1:25" x14ac:dyDescent="0.45">
      <c r="A3125" s="11" t="s">
        <v>3157</v>
      </c>
      <c r="B3125" s="11" t="s">
        <v>43</v>
      </c>
      <c r="C3125" s="11" t="s">
        <v>20</v>
      </c>
      <c r="D3125" s="25">
        <v>43700</v>
      </c>
      <c r="E3125" s="25">
        <v>43831</v>
      </c>
      <c r="F3125" s="11">
        <f>YEAR(Abayomis_Table[[#This Row],[OrderDate]])</f>
        <v>2020</v>
      </c>
      <c r="G3125" s="25">
        <v>43854</v>
      </c>
      <c r="H3125" s="25">
        <v>43860</v>
      </c>
      <c r="I3125" s="11" t="s">
        <v>21</v>
      </c>
      <c r="J3125" s="11">
        <v>26</v>
      </c>
      <c r="K3125" s="11">
        <v>31</v>
      </c>
      <c r="L3125" s="11">
        <v>231</v>
      </c>
      <c r="M3125" s="11">
        <v>46</v>
      </c>
      <c r="N3125" s="11">
        <v>2</v>
      </c>
      <c r="O3125" s="15">
        <v>0.1</v>
      </c>
      <c r="P3125" s="14">
        <v>431.48</v>
      </c>
      <c r="Q3125" s="14">
        <v>1078.7</v>
      </c>
      <c r="R3125" s="11" t="s">
        <v>22</v>
      </c>
      <c r="S3125" s="14">
        <v>2157.4</v>
      </c>
      <c r="T3125" s="14">
        <v>1941.66</v>
      </c>
      <c r="U3125" s="14">
        <v>1078.7</v>
      </c>
      <c r="V3125" s="11" t="s">
        <v>23</v>
      </c>
      <c r="W3125" s="26">
        <v>0.55555555555555558</v>
      </c>
      <c r="X3125" s="11">
        <v>6</v>
      </c>
      <c r="Y3125" s="11">
        <v>23</v>
      </c>
    </row>
    <row r="3126" spans="1:25" x14ac:dyDescent="0.45">
      <c r="A3126" s="11" t="s">
        <v>3158</v>
      </c>
      <c r="B3126" s="11" t="s">
        <v>19</v>
      </c>
      <c r="C3126" s="11" t="s">
        <v>47</v>
      </c>
      <c r="D3126" s="25">
        <v>43700</v>
      </c>
      <c r="E3126" s="25">
        <v>43831</v>
      </c>
      <c r="F3126" s="11">
        <f>YEAR(Abayomis_Table[[#This Row],[OrderDate]])</f>
        <v>2020</v>
      </c>
      <c r="G3126" s="25">
        <v>43845</v>
      </c>
      <c r="H3126" s="25">
        <v>43853</v>
      </c>
      <c r="I3126" s="11" t="s">
        <v>21</v>
      </c>
      <c r="J3126" s="11">
        <v>5</v>
      </c>
      <c r="K3126" s="11">
        <v>29</v>
      </c>
      <c r="L3126" s="11">
        <v>2</v>
      </c>
      <c r="M3126" s="11">
        <v>7</v>
      </c>
      <c r="N3126" s="11">
        <v>3</v>
      </c>
      <c r="O3126" s="15">
        <v>0.05</v>
      </c>
      <c r="P3126" s="14">
        <v>2230.56</v>
      </c>
      <c r="Q3126" s="14">
        <v>3845.8</v>
      </c>
      <c r="R3126" s="11" t="s">
        <v>22</v>
      </c>
      <c r="S3126" s="14">
        <v>11537.400000000001</v>
      </c>
      <c r="T3126" s="14">
        <v>10960.53</v>
      </c>
      <c r="U3126" s="14">
        <v>4268.8500000000004</v>
      </c>
      <c r="V3126" s="11" t="s">
        <v>32</v>
      </c>
      <c r="W3126" s="26">
        <v>0.38947477904809347</v>
      </c>
      <c r="X3126" s="11">
        <v>8</v>
      </c>
      <c r="Y3126" s="11">
        <v>14</v>
      </c>
    </row>
    <row r="3127" spans="1:25" x14ac:dyDescent="0.45">
      <c r="A3127" s="11" t="s">
        <v>3159</v>
      </c>
      <c r="B3127" s="11" t="s">
        <v>27</v>
      </c>
      <c r="C3127" s="11" t="s">
        <v>28</v>
      </c>
      <c r="D3127" s="25">
        <v>43700</v>
      </c>
      <c r="E3127" s="25">
        <v>43830</v>
      </c>
      <c r="F3127" s="11">
        <f>YEAR(Abayomis_Table[[#This Row],[OrderDate]])</f>
        <v>2019</v>
      </c>
      <c r="G3127" s="25">
        <v>43846</v>
      </c>
      <c r="H3127" s="25">
        <v>43850</v>
      </c>
      <c r="I3127" s="11" t="s">
        <v>21</v>
      </c>
      <c r="J3127" s="11">
        <v>19</v>
      </c>
      <c r="K3127" s="11">
        <v>7</v>
      </c>
      <c r="L3127" s="11">
        <v>158</v>
      </c>
      <c r="M3127" s="11">
        <v>12</v>
      </c>
      <c r="N3127" s="11">
        <v>7</v>
      </c>
      <c r="O3127" s="15">
        <v>7.4999999999999997E-2</v>
      </c>
      <c r="P3127" s="14">
        <v>2944.65</v>
      </c>
      <c r="Q3127" s="14">
        <v>3926.2</v>
      </c>
      <c r="R3127" s="11" t="s">
        <v>22</v>
      </c>
      <c r="S3127" s="14">
        <v>27483.399999999998</v>
      </c>
      <c r="T3127" s="14">
        <v>25422.145</v>
      </c>
      <c r="U3127" s="14">
        <v>4809.5950000000012</v>
      </c>
      <c r="V3127" s="11" t="s">
        <v>23</v>
      </c>
      <c r="W3127" s="26">
        <v>0.18918918918918923</v>
      </c>
      <c r="X3127" s="11">
        <v>4</v>
      </c>
      <c r="Y3127" s="11">
        <v>16</v>
      </c>
    </row>
    <row r="3128" spans="1:25" x14ac:dyDescent="0.45">
      <c r="A3128" s="11" t="s">
        <v>3160</v>
      </c>
      <c r="B3128" s="11" t="s">
        <v>36</v>
      </c>
      <c r="C3128" s="11" t="s">
        <v>20</v>
      </c>
      <c r="D3128" s="25">
        <v>43700</v>
      </c>
      <c r="E3128" s="25">
        <v>43830</v>
      </c>
      <c r="F3128" s="11">
        <f>YEAR(Abayomis_Table[[#This Row],[OrderDate]])</f>
        <v>2019</v>
      </c>
      <c r="G3128" s="25">
        <v>43839</v>
      </c>
      <c r="H3128" s="25">
        <v>43844</v>
      </c>
      <c r="I3128" s="11" t="s">
        <v>21</v>
      </c>
      <c r="J3128" s="11">
        <v>24</v>
      </c>
      <c r="K3128" s="11">
        <v>12</v>
      </c>
      <c r="L3128" s="11">
        <v>224</v>
      </c>
      <c r="M3128" s="11">
        <v>5</v>
      </c>
      <c r="N3128" s="11">
        <v>8</v>
      </c>
      <c r="O3128" s="15">
        <v>7.4999999999999997E-2</v>
      </c>
      <c r="P3128" s="14">
        <v>566.54999999999995</v>
      </c>
      <c r="Q3128" s="14">
        <v>1011.7</v>
      </c>
      <c r="R3128" s="11" t="s">
        <v>22</v>
      </c>
      <c r="S3128" s="14">
        <v>8093.6</v>
      </c>
      <c r="T3128" s="14">
        <v>7486.5800000000008</v>
      </c>
      <c r="U3128" s="14">
        <v>2954.1800000000012</v>
      </c>
      <c r="V3128" s="11" t="s">
        <v>23</v>
      </c>
      <c r="W3128" s="26">
        <v>0.39459673175201504</v>
      </c>
      <c r="X3128" s="11">
        <v>5</v>
      </c>
      <c r="Y3128" s="11">
        <v>9</v>
      </c>
    </row>
    <row r="3129" spans="1:25" x14ac:dyDescent="0.45">
      <c r="A3129" s="11" t="s">
        <v>3161</v>
      </c>
      <c r="B3129" s="11" t="s">
        <v>43</v>
      </c>
      <c r="C3129" s="11" t="s">
        <v>20</v>
      </c>
      <c r="D3129" s="25">
        <v>43700</v>
      </c>
      <c r="E3129" s="25">
        <v>43830</v>
      </c>
      <c r="F3129" s="11">
        <f>YEAR(Abayomis_Table[[#This Row],[OrderDate]])</f>
        <v>2019</v>
      </c>
      <c r="G3129" s="25">
        <v>43834</v>
      </c>
      <c r="H3129" s="25">
        <v>43840</v>
      </c>
      <c r="I3129" s="11" t="s">
        <v>21</v>
      </c>
      <c r="J3129" s="11">
        <v>27</v>
      </c>
      <c r="K3129" s="11">
        <v>2</v>
      </c>
      <c r="L3129" s="11">
        <v>256</v>
      </c>
      <c r="M3129" s="11">
        <v>33</v>
      </c>
      <c r="N3129" s="11">
        <v>2</v>
      </c>
      <c r="O3129" s="15">
        <v>0.1</v>
      </c>
      <c r="P3129" s="14">
        <v>4127.74</v>
      </c>
      <c r="Q3129" s="14">
        <v>6070.2</v>
      </c>
      <c r="R3129" s="11" t="s">
        <v>22</v>
      </c>
      <c r="S3129" s="14">
        <v>12140.4</v>
      </c>
      <c r="T3129" s="14">
        <v>10926.36</v>
      </c>
      <c r="U3129" s="14">
        <v>2670.880000000001</v>
      </c>
      <c r="V3129" s="11" t="s">
        <v>23</v>
      </c>
      <c r="W3129" s="26">
        <v>0.24444371227014311</v>
      </c>
      <c r="X3129" s="11">
        <v>6</v>
      </c>
      <c r="Y3129" s="11">
        <v>4</v>
      </c>
    </row>
    <row r="3130" spans="1:25" x14ac:dyDescent="0.45">
      <c r="A3130" s="11" t="s">
        <v>3162</v>
      </c>
      <c r="B3130" s="11" t="s">
        <v>27</v>
      </c>
      <c r="C3130" s="11" t="s">
        <v>47</v>
      </c>
      <c r="D3130" s="25">
        <v>43700</v>
      </c>
      <c r="E3130" s="25">
        <v>43830</v>
      </c>
      <c r="F3130" s="11">
        <f>YEAR(Abayomis_Table[[#This Row],[OrderDate]])</f>
        <v>2019</v>
      </c>
      <c r="G3130" s="25">
        <v>43834</v>
      </c>
      <c r="H3130" s="25">
        <v>43841</v>
      </c>
      <c r="I3130" s="11" t="s">
        <v>21</v>
      </c>
      <c r="J3130" s="11">
        <v>14</v>
      </c>
      <c r="K3130" s="11">
        <v>2</v>
      </c>
      <c r="L3130" s="11">
        <v>41</v>
      </c>
      <c r="M3130" s="11">
        <v>2</v>
      </c>
      <c r="N3130" s="11">
        <v>2</v>
      </c>
      <c r="O3130" s="15">
        <v>7.4999999999999997E-2</v>
      </c>
      <c r="P3130" s="14">
        <v>498.48</v>
      </c>
      <c r="Q3130" s="14">
        <v>1038.5</v>
      </c>
      <c r="R3130" s="11" t="s">
        <v>22</v>
      </c>
      <c r="S3130" s="14">
        <v>2077</v>
      </c>
      <c r="T3130" s="14">
        <v>1921.2250000000001</v>
      </c>
      <c r="U3130" s="14">
        <v>924.2650000000001</v>
      </c>
      <c r="V3130" s="11" t="s">
        <v>23</v>
      </c>
      <c r="W3130" s="26">
        <v>0.48108108108108111</v>
      </c>
      <c r="X3130" s="11">
        <v>7</v>
      </c>
      <c r="Y3130" s="11">
        <v>4</v>
      </c>
    </row>
    <row r="3131" spans="1:25" x14ac:dyDescent="0.45">
      <c r="A3131" s="11" t="s">
        <v>3163</v>
      </c>
      <c r="B3131" s="11" t="s">
        <v>36</v>
      </c>
      <c r="C3131" s="11" t="s">
        <v>34</v>
      </c>
      <c r="D3131" s="25">
        <v>43700</v>
      </c>
      <c r="E3131" s="25">
        <v>43830</v>
      </c>
      <c r="F3131" s="11">
        <f>YEAR(Abayomis_Table[[#This Row],[OrderDate]])</f>
        <v>2019</v>
      </c>
      <c r="G3131" s="25">
        <v>43832</v>
      </c>
      <c r="H3131" s="25">
        <v>43834</v>
      </c>
      <c r="I3131" s="11" t="s">
        <v>21</v>
      </c>
      <c r="J3131" s="11">
        <v>24</v>
      </c>
      <c r="K3131" s="11">
        <v>26</v>
      </c>
      <c r="L3131" s="11">
        <v>272</v>
      </c>
      <c r="M3131" s="11">
        <v>23</v>
      </c>
      <c r="N3131" s="11">
        <v>4</v>
      </c>
      <c r="O3131" s="15">
        <v>0.2</v>
      </c>
      <c r="P3131" s="14">
        <v>3246.02</v>
      </c>
      <c r="Q3131" s="14">
        <v>5071.8999999999996</v>
      </c>
      <c r="R3131" s="11" t="s">
        <v>22</v>
      </c>
      <c r="S3131" s="14">
        <v>20287.599999999999</v>
      </c>
      <c r="T3131" s="14">
        <v>16230.08</v>
      </c>
      <c r="U3131" s="14">
        <v>3246</v>
      </c>
      <c r="V3131" s="11" t="s">
        <v>30</v>
      </c>
      <c r="W3131" s="26">
        <v>0.19999901417614702</v>
      </c>
      <c r="X3131" s="11">
        <v>2</v>
      </c>
      <c r="Y3131" s="11">
        <v>2</v>
      </c>
    </row>
    <row r="3132" spans="1:25" x14ac:dyDescent="0.45">
      <c r="A3132" s="11" t="s">
        <v>3164</v>
      </c>
      <c r="B3132" s="11" t="s">
        <v>27</v>
      </c>
      <c r="C3132" s="11" t="s">
        <v>47</v>
      </c>
      <c r="D3132" s="25">
        <v>43700</v>
      </c>
      <c r="E3132" s="25">
        <v>43830</v>
      </c>
      <c r="F3132" s="11">
        <f>YEAR(Abayomis_Table[[#This Row],[OrderDate]])</f>
        <v>2019</v>
      </c>
      <c r="G3132" s="25">
        <v>43837</v>
      </c>
      <c r="H3132" s="25">
        <v>43846</v>
      </c>
      <c r="I3132" s="11" t="s">
        <v>21</v>
      </c>
      <c r="J3132" s="11">
        <v>16</v>
      </c>
      <c r="K3132" s="11">
        <v>5</v>
      </c>
      <c r="L3132" s="11">
        <v>21</v>
      </c>
      <c r="M3132" s="11">
        <v>1</v>
      </c>
      <c r="N3132" s="11">
        <v>7</v>
      </c>
      <c r="O3132" s="15">
        <v>0.15</v>
      </c>
      <c r="P3132" s="14">
        <v>4129.88</v>
      </c>
      <c r="Q3132" s="14">
        <v>6164</v>
      </c>
      <c r="R3132" s="11" t="s">
        <v>22</v>
      </c>
      <c r="S3132" s="14">
        <v>43148</v>
      </c>
      <c r="T3132" s="14">
        <v>36675.799999999996</v>
      </c>
      <c r="U3132" s="14">
        <v>7766.6399999999958</v>
      </c>
      <c r="V3132" s="11" t="s">
        <v>23</v>
      </c>
      <c r="W3132" s="26">
        <v>0.21176470588235285</v>
      </c>
      <c r="X3132" s="11">
        <v>9</v>
      </c>
      <c r="Y3132" s="11">
        <v>7</v>
      </c>
    </row>
    <row r="3133" spans="1:25" x14ac:dyDescent="0.45">
      <c r="A3133" s="11" t="s">
        <v>3165</v>
      </c>
      <c r="B3133" s="11" t="s">
        <v>36</v>
      </c>
      <c r="C3133" s="11" t="s">
        <v>47</v>
      </c>
      <c r="D3133" s="25">
        <v>43700</v>
      </c>
      <c r="E3133" s="25">
        <v>43830</v>
      </c>
      <c r="F3133" s="11">
        <f>YEAR(Abayomis_Table[[#This Row],[OrderDate]])</f>
        <v>2019</v>
      </c>
      <c r="G3133" s="25">
        <v>43842</v>
      </c>
      <c r="H3133" s="25">
        <v>43849</v>
      </c>
      <c r="I3133" s="11" t="s">
        <v>21</v>
      </c>
      <c r="J3133" s="11">
        <v>25</v>
      </c>
      <c r="K3133" s="11">
        <v>48</v>
      </c>
      <c r="L3133" s="11">
        <v>8</v>
      </c>
      <c r="M3133" s="11">
        <v>38</v>
      </c>
      <c r="N3133" s="11">
        <v>5</v>
      </c>
      <c r="O3133" s="15">
        <v>0.1</v>
      </c>
      <c r="P3133" s="14">
        <v>1874.59</v>
      </c>
      <c r="Q3133" s="14">
        <v>3825.7</v>
      </c>
      <c r="R3133" s="11" t="s">
        <v>22</v>
      </c>
      <c r="S3133" s="14">
        <v>19128.5</v>
      </c>
      <c r="T3133" s="14">
        <v>17215.650000000001</v>
      </c>
      <c r="U3133" s="14">
        <v>7842.7000000000025</v>
      </c>
      <c r="V3133" s="11" t="s">
        <v>23</v>
      </c>
      <c r="W3133" s="26">
        <v>0.455556426855797</v>
      </c>
      <c r="X3133" s="11">
        <v>7</v>
      </c>
      <c r="Y3133" s="11">
        <v>12</v>
      </c>
    </row>
    <row r="3134" spans="1:25" x14ac:dyDescent="0.45">
      <c r="A3134" s="11" t="s">
        <v>3166</v>
      </c>
      <c r="B3134" s="11" t="s">
        <v>19</v>
      </c>
      <c r="C3134" s="11" t="s">
        <v>28</v>
      </c>
      <c r="D3134" s="25">
        <v>43700</v>
      </c>
      <c r="E3134" s="25">
        <v>43830</v>
      </c>
      <c r="F3134" s="11">
        <f>YEAR(Abayomis_Table[[#This Row],[OrderDate]])</f>
        <v>2019</v>
      </c>
      <c r="G3134" s="25">
        <v>43841</v>
      </c>
      <c r="H3134" s="25">
        <v>43842</v>
      </c>
      <c r="I3134" s="11" t="s">
        <v>21</v>
      </c>
      <c r="J3134" s="11">
        <v>12</v>
      </c>
      <c r="K3134" s="11">
        <v>1</v>
      </c>
      <c r="L3134" s="11">
        <v>120</v>
      </c>
      <c r="M3134" s="11">
        <v>20</v>
      </c>
      <c r="N3134" s="11">
        <v>3</v>
      </c>
      <c r="O3134" s="15">
        <v>0.1</v>
      </c>
      <c r="P3134" s="14">
        <v>806.14</v>
      </c>
      <c r="Q3134" s="14">
        <v>1715.2</v>
      </c>
      <c r="R3134" s="11" t="s">
        <v>22</v>
      </c>
      <c r="S3134" s="14">
        <v>5145.6000000000004</v>
      </c>
      <c r="T3134" s="14">
        <v>4631.0400000000009</v>
      </c>
      <c r="U3134" s="14">
        <v>2212.6200000000008</v>
      </c>
      <c r="V3134" s="11" t="s">
        <v>23</v>
      </c>
      <c r="W3134" s="26">
        <v>0.47778036898839144</v>
      </c>
      <c r="X3134" s="11">
        <v>1</v>
      </c>
      <c r="Y3134" s="11">
        <v>11</v>
      </c>
    </row>
    <row r="3135" spans="1:25" x14ac:dyDescent="0.45">
      <c r="A3135" s="11" t="s">
        <v>3167</v>
      </c>
      <c r="B3135" s="11" t="s">
        <v>27</v>
      </c>
      <c r="C3135" s="11" t="s">
        <v>20</v>
      </c>
      <c r="D3135" s="25">
        <v>43700</v>
      </c>
      <c r="E3135" s="25">
        <v>43830</v>
      </c>
      <c r="F3135" s="11">
        <f>YEAR(Abayomis_Table[[#This Row],[OrderDate]])</f>
        <v>2019</v>
      </c>
      <c r="G3135" s="25">
        <v>43841</v>
      </c>
      <c r="H3135" s="25">
        <v>43849</v>
      </c>
      <c r="I3135" s="11" t="s">
        <v>21</v>
      </c>
      <c r="J3135" s="11">
        <v>18</v>
      </c>
      <c r="K3135" s="11">
        <v>44</v>
      </c>
      <c r="L3135" s="11">
        <v>238</v>
      </c>
      <c r="M3135" s="11">
        <v>39</v>
      </c>
      <c r="N3135" s="11">
        <v>5</v>
      </c>
      <c r="O3135" s="15">
        <v>7.4999999999999997E-2</v>
      </c>
      <c r="P3135" s="14">
        <v>5097.03</v>
      </c>
      <c r="Q3135" s="14">
        <v>5996.5</v>
      </c>
      <c r="R3135" s="11" t="s">
        <v>22</v>
      </c>
      <c r="S3135" s="14">
        <v>29982.5</v>
      </c>
      <c r="T3135" s="14">
        <v>27733.8125</v>
      </c>
      <c r="U3135" s="14">
        <v>2248.6625000000022</v>
      </c>
      <c r="V3135" s="11" t="s">
        <v>23</v>
      </c>
      <c r="W3135" s="26">
        <v>8.1080179654347995E-2</v>
      </c>
      <c r="X3135" s="11">
        <v>8</v>
      </c>
      <c r="Y3135" s="11">
        <v>11</v>
      </c>
    </row>
    <row r="3136" spans="1:25" x14ac:dyDescent="0.45">
      <c r="A3136" s="11" t="s">
        <v>3168</v>
      </c>
      <c r="B3136" s="11" t="s">
        <v>27</v>
      </c>
      <c r="C3136" s="11" t="s">
        <v>47</v>
      </c>
      <c r="D3136" s="25">
        <v>43700</v>
      </c>
      <c r="E3136" s="25">
        <v>43829</v>
      </c>
      <c r="F3136" s="11">
        <f>YEAR(Abayomis_Table[[#This Row],[OrderDate]])</f>
        <v>2019</v>
      </c>
      <c r="G3136" s="25">
        <v>43836</v>
      </c>
      <c r="H3136" s="25">
        <v>43845</v>
      </c>
      <c r="I3136" s="11" t="s">
        <v>21</v>
      </c>
      <c r="J3136" s="11">
        <v>18</v>
      </c>
      <c r="K3136" s="11">
        <v>13</v>
      </c>
      <c r="L3136" s="11">
        <v>46</v>
      </c>
      <c r="M3136" s="11">
        <v>28</v>
      </c>
      <c r="N3136" s="11">
        <v>3</v>
      </c>
      <c r="O3136" s="15">
        <v>0.3</v>
      </c>
      <c r="P3136" s="14">
        <v>2648.51</v>
      </c>
      <c r="Q3136" s="14">
        <v>3953</v>
      </c>
      <c r="R3136" s="11" t="s">
        <v>22</v>
      </c>
      <c r="S3136" s="14">
        <v>11859</v>
      </c>
      <c r="T3136" s="14">
        <v>8301.2999999999993</v>
      </c>
      <c r="U3136" s="14">
        <v>355.76999999999862</v>
      </c>
      <c r="V3136" s="11" t="s">
        <v>30</v>
      </c>
      <c r="W3136" s="26">
        <v>4.2857142857142691E-2</v>
      </c>
      <c r="X3136" s="11">
        <v>9</v>
      </c>
      <c r="Y3136" s="11">
        <v>7</v>
      </c>
    </row>
    <row r="3137" spans="1:25" x14ac:dyDescent="0.45">
      <c r="A3137" s="11" t="s">
        <v>3169</v>
      </c>
      <c r="B3137" s="11" t="s">
        <v>27</v>
      </c>
      <c r="C3137" s="11" t="s">
        <v>47</v>
      </c>
      <c r="D3137" s="25">
        <v>43700</v>
      </c>
      <c r="E3137" s="25">
        <v>43829</v>
      </c>
      <c r="F3137" s="11">
        <f>YEAR(Abayomis_Table[[#This Row],[OrderDate]])</f>
        <v>2019</v>
      </c>
      <c r="G3137" s="25">
        <v>43844</v>
      </c>
      <c r="H3137" s="25">
        <v>43850</v>
      </c>
      <c r="I3137" s="11" t="s">
        <v>21</v>
      </c>
      <c r="J3137" s="11">
        <v>16</v>
      </c>
      <c r="K3137" s="11">
        <v>45</v>
      </c>
      <c r="L3137" s="11">
        <v>49</v>
      </c>
      <c r="M3137" s="11">
        <v>42</v>
      </c>
      <c r="N3137" s="11">
        <v>1</v>
      </c>
      <c r="O3137" s="15">
        <v>0.05</v>
      </c>
      <c r="P3137" s="14">
        <v>1105.5</v>
      </c>
      <c r="Q3137" s="14">
        <v>2512.5</v>
      </c>
      <c r="R3137" s="11" t="s">
        <v>22</v>
      </c>
      <c r="S3137" s="14">
        <v>2512.5</v>
      </c>
      <c r="T3137" s="14">
        <v>2386.875</v>
      </c>
      <c r="U3137" s="14">
        <v>1281.375</v>
      </c>
      <c r="V3137" s="11" t="s">
        <v>32</v>
      </c>
      <c r="W3137" s="26">
        <v>0.5368421052631579</v>
      </c>
      <c r="X3137" s="11">
        <v>6</v>
      </c>
      <c r="Y3137" s="11">
        <v>15</v>
      </c>
    </row>
    <row r="3138" spans="1:25" x14ac:dyDescent="0.45">
      <c r="A3138" s="11" t="s">
        <v>3170</v>
      </c>
      <c r="B3138" s="11" t="s">
        <v>27</v>
      </c>
      <c r="C3138" s="11" t="s">
        <v>47</v>
      </c>
      <c r="D3138" s="25">
        <v>43700</v>
      </c>
      <c r="E3138" s="25">
        <v>43829</v>
      </c>
      <c r="F3138" s="11">
        <f>YEAR(Abayomis_Table[[#This Row],[OrderDate]])</f>
        <v>2019</v>
      </c>
      <c r="G3138" s="25">
        <v>43833</v>
      </c>
      <c r="H3138" s="25">
        <v>43834</v>
      </c>
      <c r="I3138" s="11" t="s">
        <v>21</v>
      </c>
      <c r="J3138" s="11">
        <v>15</v>
      </c>
      <c r="K3138" s="11">
        <v>46</v>
      </c>
      <c r="L3138" s="11">
        <v>10</v>
      </c>
      <c r="M3138" s="11">
        <v>39</v>
      </c>
      <c r="N3138" s="11">
        <v>4</v>
      </c>
      <c r="O3138" s="15">
        <v>0.15</v>
      </c>
      <c r="P3138" s="14">
        <v>3098.82</v>
      </c>
      <c r="Q3138" s="14">
        <v>3825.7</v>
      </c>
      <c r="R3138" s="11" t="s">
        <v>22</v>
      </c>
      <c r="S3138" s="14">
        <v>15302.8</v>
      </c>
      <c r="T3138" s="14">
        <v>13007.38</v>
      </c>
      <c r="U3138" s="14">
        <v>612.09999999999854</v>
      </c>
      <c r="V3138" s="11" t="s">
        <v>23</v>
      </c>
      <c r="W3138" s="26">
        <v>4.7057900976214935E-2</v>
      </c>
      <c r="X3138" s="11">
        <v>1</v>
      </c>
      <c r="Y3138" s="11">
        <v>4</v>
      </c>
    </row>
    <row r="3139" spans="1:25" x14ac:dyDescent="0.45">
      <c r="A3139" s="11" t="s">
        <v>3171</v>
      </c>
      <c r="B3139" s="11" t="s">
        <v>19</v>
      </c>
      <c r="C3139" s="11" t="s">
        <v>34</v>
      </c>
      <c r="D3139" s="25">
        <v>43700</v>
      </c>
      <c r="E3139" s="25">
        <v>43829</v>
      </c>
      <c r="F3139" s="11">
        <f>YEAR(Abayomis_Table[[#This Row],[OrderDate]])</f>
        <v>2019</v>
      </c>
      <c r="G3139" s="25">
        <v>43854</v>
      </c>
      <c r="H3139" s="25">
        <v>43863</v>
      </c>
      <c r="I3139" s="11" t="s">
        <v>21</v>
      </c>
      <c r="J3139" s="11">
        <v>4</v>
      </c>
      <c r="K3139" s="11">
        <v>42</v>
      </c>
      <c r="L3139" s="11">
        <v>284</v>
      </c>
      <c r="M3139" s="11">
        <v>42</v>
      </c>
      <c r="N3139" s="11">
        <v>1</v>
      </c>
      <c r="O3139" s="15">
        <v>0.1</v>
      </c>
      <c r="P3139" s="14">
        <v>89.31</v>
      </c>
      <c r="Q3139" s="14">
        <v>207.7</v>
      </c>
      <c r="R3139" s="11" t="s">
        <v>22</v>
      </c>
      <c r="S3139" s="14">
        <v>207.7</v>
      </c>
      <c r="T3139" s="14">
        <v>186.93</v>
      </c>
      <c r="U3139" s="14">
        <v>97.62</v>
      </c>
      <c r="V3139" s="11" t="s">
        <v>23</v>
      </c>
      <c r="W3139" s="26">
        <v>0.52222757181832768</v>
      </c>
      <c r="X3139" s="11">
        <v>9</v>
      </c>
      <c r="Y3139" s="11">
        <v>25</v>
      </c>
    </row>
    <row r="3140" spans="1:25" x14ac:dyDescent="0.45">
      <c r="A3140" s="11" t="s">
        <v>3172</v>
      </c>
      <c r="B3140" s="11" t="s">
        <v>19</v>
      </c>
      <c r="C3140" s="11" t="s">
        <v>20</v>
      </c>
      <c r="D3140" s="25">
        <v>43700</v>
      </c>
      <c r="E3140" s="25">
        <v>43829</v>
      </c>
      <c r="F3140" s="11">
        <f>YEAR(Abayomis_Table[[#This Row],[OrderDate]])</f>
        <v>2019</v>
      </c>
      <c r="G3140" s="25">
        <v>43846</v>
      </c>
      <c r="H3140" s="25">
        <v>43847</v>
      </c>
      <c r="I3140" s="11" t="s">
        <v>21</v>
      </c>
      <c r="J3140" s="11">
        <v>2</v>
      </c>
      <c r="K3140" s="11">
        <v>4</v>
      </c>
      <c r="L3140" s="11">
        <v>257</v>
      </c>
      <c r="M3140" s="11">
        <v>37</v>
      </c>
      <c r="N3140" s="11">
        <v>6</v>
      </c>
      <c r="O3140" s="15">
        <v>0.15</v>
      </c>
      <c r="P3140" s="14">
        <v>1254.24</v>
      </c>
      <c r="Q3140" s="14">
        <v>1929.6</v>
      </c>
      <c r="R3140" s="11" t="s">
        <v>22</v>
      </c>
      <c r="S3140" s="14">
        <v>11577.599999999999</v>
      </c>
      <c r="T3140" s="14">
        <v>9840.9599999999991</v>
      </c>
      <c r="U3140" s="14">
        <v>2315.5199999999986</v>
      </c>
      <c r="V3140" s="11" t="s">
        <v>23</v>
      </c>
      <c r="W3140" s="26">
        <v>0.23529411764705871</v>
      </c>
      <c r="X3140" s="11">
        <v>1</v>
      </c>
      <c r="Y3140" s="11">
        <v>17</v>
      </c>
    </row>
    <row r="3141" spans="1:25" x14ac:dyDescent="0.45">
      <c r="A3141" s="11" t="s">
        <v>3173</v>
      </c>
      <c r="B3141" s="11" t="s">
        <v>27</v>
      </c>
      <c r="C3141" s="11" t="s">
        <v>47</v>
      </c>
      <c r="D3141" s="25">
        <v>43700</v>
      </c>
      <c r="E3141" s="25">
        <v>43829</v>
      </c>
      <c r="F3141" s="11">
        <f>YEAR(Abayomis_Table[[#This Row],[OrderDate]])</f>
        <v>2019</v>
      </c>
      <c r="G3141" s="25">
        <v>43849</v>
      </c>
      <c r="H3141" s="25">
        <v>43851</v>
      </c>
      <c r="I3141" s="11" t="s">
        <v>21</v>
      </c>
      <c r="J3141" s="11">
        <v>14</v>
      </c>
      <c r="K3141" s="11">
        <v>27</v>
      </c>
      <c r="L3141" s="11">
        <v>42</v>
      </c>
      <c r="M3141" s="11">
        <v>38</v>
      </c>
      <c r="N3141" s="11">
        <v>7</v>
      </c>
      <c r="O3141" s="15">
        <v>0.1</v>
      </c>
      <c r="P3141" s="14">
        <v>458.28</v>
      </c>
      <c r="Q3141" s="14">
        <v>1145.7</v>
      </c>
      <c r="R3141" s="11" t="s">
        <v>22</v>
      </c>
      <c r="S3141" s="14">
        <v>8019.9000000000005</v>
      </c>
      <c r="T3141" s="14">
        <v>7217.9100000000008</v>
      </c>
      <c r="U3141" s="14">
        <v>4009.9500000000007</v>
      </c>
      <c r="V3141" s="11" t="s">
        <v>23</v>
      </c>
      <c r="W3141" s="26">
        <v>0.55555555555555558</v>
      </c>
      <c r="X3141" s="11">
        <v>2</v>
      </c>
      <c r="Y3141" s="11">
        <v>20</v>
      </c>
    </row>
    <row r="3142" spans="1:25" x14ac:dyDescent="0.45">
      <c r="A3142" s="11" t="s">
        <v>3174</v>
      </c>
      <c r="B3142" s="11" t="s">
        <v>19</v>
      </c>
      <c r="C3142" s="11" t="s">
        <v>41</v>
      </c>
      <c r="D3142" s="25">
        <v>43700</v>
      </c>
      <c r="E3142" s="25">
        <v>43829</v>
      </c>
      <c r="F3142" s="11">
        <f>YEAR(Abayomis_Table[[#This Row],[OrderDate]])</f>
        <v>2019</v>
      </c>
      <c r="G3142" s="25">
        <v>43847</v>
      </c>
      <c r="H3142" s="25">
        <v>43856</v>
      </c>
      <c r="I3142" s="11" t="s">
        <v>21</v>
      </c>
      <c r="J3142" s="11">
        <v>6</v>
      </c>
      <c r="K3142" s="11">
        <v>3</v>
      </c>
      <c r="L3142" s="11">
        <v>83</v>
      </c>
      <c r="M3142" s="11">
        <v>41</v>
      </c>
      <c r="N3142" s="11">
        <v>5</v>
      </c>
      <c r="O3142" s="15">
        <v>0.1</v>
      </c>
      <c r="P3142" s="14">
        <v>1072.1300000000001</v>
      </c>
      <c r="Q3142" s="14">
        <v>2552.6999999999998</v>
      </c>
      <c r="R3142" s="11" t="s">
        <v>22</v>
      </c>
      <c r="S3142" s="14">
        <v>12763.5</v>
      </c>
      <c r="T3142" s="14">
        <v>11487.15</v>
      </c>
      <c r="U3142" s="14">
        <v>6126.4999999999991</v>
      </c>
      <c r="V3142" s="11" t="s">
        <v>23</v>
      </c>
      <c r="W3142" s="26">
        <v>0.53333507440923111</v>
      </c>
      <c r="X3142" s="11">
        <v>9</v>
      </c>
      <c r="Y3142" s="11">
        <v>18</v>
      </c>
    </row>
    <row r="3143" spans="1:25" x14ac:dyDescent="0.45">
      <c r="A3143" s="11" t="s">
        <v>3175</v>
      </c>
      <c r="B3143" s="11" t="s">
        <v>19</v>
      </c>
      <c r="C3143" s="11" t="s">
        <v>47</v>
      </c>
      <c r="D3143" s="25">
        <v>43700</v>
      </c>
      <c r="E3143" s="25">
        <v>43829</v>
      </c>
      <c r="F3143" s="11">
        <f>YEAR(Abayomis_Table[[#This Row],[OrderDate]])</f>
        <v>2019</v>
      </c>
      <c r="G3143" s="25">
        <v>43851</v>
      </c>
      <c r="H3143" s="25">
        <v>43854</v>
      </c>
      <c r="I3143" s="11" t="s">
        <v>21</v>
      </c>
      <c r="J3143" s="11">
        <v>6</v>
      </c>
      <c r="K3143" s="11">
        <v>23</v>
      </c>
      <c r="L3143" s="11">
        <v>3</v>
      </c>
      <c r="M3143" s="11">
        <v>31</v>
      </c>
      <c r="N3143" s="11">
        <v>6</v>
      </c>
      <c r="O3143" s="15">
        <v>7.4999999999999997E-2</v>
      </c>
      <c r="P3143" s="14">
        <v>2335.62</v>
      </c>
      <c r="Q3143" s="14">
        <v>5561</v>
      </c>
      <c r="R3143" s="11" t="s">
        <v>22</v>
      </c>
      <c r="S3143" s="14">
        <v>33366</v>
      </c>
      <c r="T3143" s="14">
        <v>30863.550000000003</v>
      </c>
      <c r="U3143" s="14">
        <v>16849.830000000002</v>
      </c>
      <c r="V3143" s="11" t="s">
        <v>23</v>
      </c>
      <c r="W3143" s="26">
        <v>0.54594594594594592</v>
      </c>
      <c r="X3143" s="11">
        <v>3</v>
      </c>
      <c r="Y3143" s="11">
        <v>22</v>
      </c>
    </row>
    <row r="3144" spans="1:25" x14ac:dyDescent="0.45">
      <c r="A3144" s="11" t="s">
        <v>3176</v>
      </c>
      <c r="B3144" s="11" t="s">
        <v>19</v>
      </c>
      <c r="C3144" s="11" t="s">
        <v>34</v>
      </c>
      <c r="D3144" s="25">
        <v>43700</v>
      </c>
      <c r="E3144" s="25">
        <v>43829</v>
      </c>
      <c r="F3144" s="11">
        <f>YEAR(Abayomis_Table[[#This Row],[OrderDate]])</f>
        <v>2019</v>
      </c>
      <c r="G3144" s="25">
        <v>43842</v>
      </c>
      <c r="H3144" s="25">
        <v>43846</v>
      </c>
      <c r="I3144" s="11" t="s">
        <v>21</v>
      </c>
      <c r="J3144" s="11">
        <v>4</v>
      </c>
      <c r="K3144" s="11">
        <v>10</v>
      </c>
      <c r="L3144" s="11">
        <v>276</v>
      </c>
      <c r="M3144" s="11">
        <v>5</v>
      </c>
      <c r="N3144" s="11">
        <v>8</v>
      </c>
      <c r="O3144" s="15">
        <v>7.4999999999999997E-2</v>
      </c>
      <c r="P3144" s="14">
        <v>120.06</v>
      </c>
      <c r="Q3144" s="14">
        <v>214.4</v>
      </c>
      <c r="R3144" s="11" t="s">
        <v>22</v>
      </c>
      <c r="S3144" s="14">
        <v>1715.2</v>
      </c>
      <c r="T3144" s="14">
        <v>1586.5600000000002</v>
      </c>
      <c r="U3144" s="14">
        <v>626.08000000000015</v>
      </c>
      <c r="V3144" s="11" t="s">
        <v>23</v>
      </c>
      <c r="W3144" s="26">
        <v>0.39461476401774914</v>
      </c>
      <c r="X3144" s="11">
        <v>4</v>
      </c>
      <c r="Y3144" s="11">
        <v>13</v>
      </c>
    </row>
    <row r="3145" spans="1:25" x14ac:dyDescent="0.45">
      <c r="A3145" s="11" t="s">
        <v>3177</v>
      </c>
      <c r="B3145" s="11" t="s">
        <v>43</v>
      </c>
      <c r="C3145" s="11" t="s">
        <v>25</v>
      </c>
      <c r="D3145" s="25">
        <v>43700</v>
      </c>
      <c r="E3145" s="25">
        <v>43829</v>
      </c>
      <c r="F3145" s="11">
        <f>YEAR(Abayomis_Table[[#This Row],[OrderDate]])</f>
        <v>2019</v>
      </c>
      <c r="G3145" s="25">
        <v>43838</v>
      </c>
      <c r="H3145" s="25">
        <v>43843</v>
      </c>
      <c r="I3145" s="11" t="s">
        <v>21</v>
      </c>
      <c r="J3145" s="11">
        <v>26</v>
      </c>
      <c r="K3145" s="11">
        <v>19</v>
      </c>
      <c r="L3145" s="11">
        <v>342</v>
      </c>
      <c r="M3145" s="11">
        <v>17</v>
      </c>
      <c r="N3145" s="11">
        <v>1</v>
      </c>
      <c r="O3145" s="15">
        <v>7.4999999999999997E-2</v>
      </c>
      <c r="P3145" s="14">
        <v>1470.52</v>
      </c>
      <c r="Q3145" s="14">
        <v>2371.8000000000002</v>
      </c>
      <c r="R3145" s="11" t="s">
        <v>22</v>
      </c>
      <c r="S3145" s="14">
        <v>2371.8000000000002</v>
      </c>
      <c r="T3145" s="14">
        <v>2193.9150000000004</v>
      </c>
      <c r="U3145" s="14">
        <v>723.39500000000044</v>
      </c>
      <c r="V3145" s="11" t="s">
        <v>23</v>
      </c>
      <c r="W3145" s="26">
        <v>0.32972790650503792</v>
      </c>
      <c r="X3145" s="11">
        <v>5</v>
      </c>
      <c r="Y3145" s="11">
        <v>9</v>
      </c>
    </row>
    <row r="3146" spans="1:25" x14ac:dyDescent="0.45">
      <c r="A3146" s="11" t="s">
        <v>3178</v>
      </c>
      <c r="B3146" s="11" t="s">
        <v>19</v>
      </c>
      <c r="C3146" s="11" t="s">
        <v>25</v>
      </c>
      <c r="D3146" s="25">
        <v>43700</v>
      </c>
      <c r="E3146" s="25">
        <v>43828</v>
      </c>
      <c r="F3146" s="11">
        <f>YEAR(Abayomis_Table[[#This Row],[OrderDate]])</f>
        <v>2019</v>
      </c>
      <c r="G3146" s="25">
        <v>43852</v>
      </c>
      <c r="H3146" s="25">
        <v>43860</v>
      </c>
      <c r="I3146" s="11" t="s">
        <v>21</v>
      </c>
      <c r="J3146" s="11">
        <v>8</v>
      </c>
      <c r="K3146" s="11">
        <v>49</v>
      </c>
      <c r="L3146" s="11">
        <v>341</v>
      </c>
      <c r="M3146" s="11">
        <v>8</v>
      </c>
      <c r="N3146" s="11">
        <v>7</v>
      </c>
      <c r="O3146" s="15">
        <v>0.05</v>
      </c>
      <c r="P3146" s="14">
        <v>1369.75</v>
      </c>
      <c r="Q3146" s="14">
        <v>1802.3</v>
      </c>
      <c r="R3146" s="11" t="s">
        <v>22</v>
      </c>
      <c r="S3146" s="14">
        <v>12616.1</v>
      </c>
      <c r="T3146" s="14">
        <v>11985.295</v>
      </c>
      <c r="U3146" s="14">
        <v>2397.0450000000001</v>
      </c>
      <c r="V3146" s="11" t="s">
        <v>32</v>
      </c>
      <c r="W3146" s="26">
        <v>0.19999883190192649</v>
      </c>
      <c r="X3146" s="11">
        <v>8</v>
      </c>
      <c r="Y3146" s="11">
        <v>24</v>
      </c>
    </row>
    <row r="3147" spans="1:25" x14ac:dyDescent="0.45">
      <c r="A3147" s="11" t="s">
        <v>3179</v>
      </c>
      <c r="B3147" s="11" t="s">
        <v>19</v>
      </c>
      <c r="C3147" s="11" t="s">
        <v>28</v>
      </c>
      <c r="D3147" s="25">
        <v>43700</v>
      </c>
      <c r="E3147" s="25">
        <v>43828</v>
      </c>
      <c r="F3147" s="11">
        <f>YEAR(Abayomis_Table[[#This Row],[OrderDate]])</f>
        <v>2019</v>
      </c>
      <c r="G3147" s="25">
        <v>43848</v>
      </c>
      <c r="H3147" s="25">
        <v>43853</v>
      </c>
      <c r="I3147" s="11" t="s">
        <v>21</v>
      </c>
      <c r="J3147" s="11">
        <v>11</v>
      </c>
      <c r="K3147" s="11">
        <v>10</v>
      </c>
      <c r="L3147" s="11">
        <v>92</v>
      </c>
      <c r="M3147" s="11">
        <v>45</v>
      </c>
      <c r="N3147" s="11">
        <v>2</v>
      </c>
      <c r="O3147" s="15">
        <v>0.05</v>
      </c>
      <c r="P3147" s="14">
        <v>1706.89</v>
      </c>
      <c r="Q3147" s="14">
        <v>3879.3</v>
      </c>
      <c r="R3147" s="11" t="s">
        <v>22</v>
      </c>
      <c r="S3147" s="14">
        <v>7758.6</v>
      </c>
      <c r="T3147" s="14">
        <v>7370.67</v>
      </c>
      <c r="U3147" s="14">
        <v>3956.89</v>
      </c>
      <c r="V3147" s="11" t="s">
        <v>32</v>
      </c>
      <c r="W3147" s="26">
        <v>0.53684264795466352</v>
      </c>
      <c r="X3147" s="11">
        <v>5</v>
      </c>
      <c r="Y3147" s="11">
        <v>20</v>
      </c>
    </row>
    <row r="3148" spans="1:25" x14ac:dyDescent="0.45">
      <c r="A3148" s="11" t="s">
        <v>3180</v>
      </c>
      <c r="B3148" s="11" t="s">
        <v>36</v>
      </c>
      <c r="C3148" s="11" t="s">
        <v>28</v>
      </c>
      <c r="D3148" s="25">
        <v>43700</v>
      </c>
      <c r="E3148" s="25">
        <v>43828</v>
      </c>
      <c r="F3148" s="11">
        <f>YEAR(Abayomis_Table[[#This Row],[OrderDate]])</f>
        <v>2019</v>
      </c>
      <c r="G3148" s="25">
        <v>43852</v>
      </c>
      <c r="H3148" s="25">
        <v>43856</v>
      </c>
      <c r="I3148" s="11" t="s">
        <v>21</v>
      </c>
      <c r="J3148" s="11">
        <v>24</v>
      </c>
      <c r="K3148" s="11">
        <v>32</v>
      </c>
      <c r="L3148" s="11">
        <v>200</v>
      </c>
      <c r="M3148" s="11">
        <v>44</v>
      </c>
      <c r="N3148" s="11">
        <v>3</v>
      </c>
      <c r="O3148" s="15">
        <v>0.05</v>
      </c>
      <c r="P3148" s="14">
        <v>820.48</v>
      </c>
      <c r="Q3148" s="14">
        <v>1051.9000000000001</v>
      </c>
      <c r="R3148" s="11" t="s">
        <v>22</v>
      </c>
      <c r="S3148" s="14">
        <v>3155.7000000000003</v>
      </c>
      <c r="T3148" s="14">
        <v>2997.915</v>
      </c>
      <c r="U3148" s="14">
        <v>536.47499999999991</v>
      </c>
      <c r="V3148" s="11" t="s">
        <v>32</v>
      </c>
      <c r="W3148" s="26">
        <v>0.17894936981201934</v>
      </c>
      <c r="X3148" s="11">
        <v>4</v>
      </c>
      <c r="Y3148" s="11">
        <v>24</v>
      </c>
    </row>
    <row r="3149" spans="1:25" x14ac:dyDescent="0.45">
      <c r="A3149" s="11" t="s">
        <v>3181</v>
      </c>
      <c r="B3149" s="11" t="s">
        <v>27</v>
      </c>
      <c r="C3149" s="11" t="s">
        <v>28</v>
      </c>
      <c r="D3149" s="25">
        <v>43700</v>
      </c>
      <c r="E3149" s="25">
        <v>43828</v>
      </c>
      <c r="F3149" s="11">
        <f>YEAR(Abayomis_Table[[#This Row],[OrderDate]])</f>
        <v>2019</v>
      </c>
      <c r="G3149" s="25">
        <v>43830</v>
      </c>
      <c r="H3149" s="25">
        <v>43836</v>
      </c>
      <c r="I3149" s="11" t="s">
        <v>21</v>
      </c>
      <c r="J3149" s="11">
        <v>14</v>
      </c>
      <c r="K3149" s="11">
        <v>4</v>
      </c>
      <c r="L3149" s="11">
        <v>116</v>
      </c>
      <c r="M3149" s="11">
        <v>30</v>
      </c>
      <c r="N3149" s="11">
        <v>1</v>
      </c>
      <c r="O3149" s="15">
        <v>0.05</v>
      </c>
      <c r="P3149" s="14">
        <v>2226.48</v>
      </c>
      <c r="Q3149" s="14">
        <v>3906.1</v>
      </c>
      <c r="R3149" s="11" t="s">
        <v>22</v>
      </c>
      <c r="S3149" s="14">
        <v>3906.1</v>
      </c>
      <c r="T3149" s="14">
        <v>3710.7949999999996</v>
      </c>
      <c r="U3149" s="14">
        <v>1484.3149999999996</v>
      </c>
      <c r="V3149" s="11" t="s">
        <v>32</v>
      </c>
      <c r="W3149" s="26">
        <v>0.39999919154790275</v>
      </c>
      <c r="X3149" s="11">
        <v>6</v>
      </c>
      <c r="Y3149" s="11">
        <v>2</v>
      </c>
    </row>
    <row r="3150" spans="1:25" x14ac:dyDescent="0.45">
      <c r="A3150" s="11" t="s">
        <v>3182</v>
      </c>
      <c r="B3150" s="11" t="s">
        <v>19</v>
      </c>
      <c r="C3150" s="11" t="s">
        <v>34</v>
      </c>
      <c r="D3150" s="25">
        <v>43700</v>
      </c>
      <c r="E3150" s="25">
        <v>43828</v>
      </c>
      <c r="F3150" s="11">
        <f>YEAR(Abayomis_Table[[#This Row],[OrderDate]])</f>
        <v>2019</v>
      </c>
      <c r="G3150" s="25">
        <v>43842</v>
      </c>
      <c r="H3150" s="25">
        <v>43847</v>
      </c>
      <c r="I3150" s="11" t="s">
        <v>21</v>
      </c>
      <c r="J3150" s="11">
        <v>2</v>
      </c>
      <c r="K3150" s="11">
        <v>31</v>
      </c>
      <c r="L3150" s="11">
        <v>262</v>
      </c>
      <c r="M3150" s="11">
        <v>26</v>
      </c>
      <c r="N3150" s="11">
        <v>5</v>
      </c>
      <c r="O3150" s="15">
        <v>0.05</v>
      </c>
      <c r="P3150" s="14">
        <v>507.93</v>
      </c>
      <c r="Q3150" s="14">
        <v>891.1</v>
      </c>
      <c r="R3150" s="11" t="s">
        <v>22</v>
      </c>
      <c r="S3150" s="14">
        <v>4455.5</v>
      </c>
      <c r="T3150" s="14">
        <v>4232.7249999999995</v>
      </c>
      <c r="U3150" s="14">
        <v>1693.0749999999994</v>
      </c>
      <c r="V3150" s="11" t="s">
        <v>32</v>
      </c>
      <c r="W3150" s="26">
        <v>0.39999645618366408</v>
      </c>
      <c r="X3150" s="11">
        <v>5</v>
      </c>
      <c r="Y3150" s="11">
        <v>14</v>
      </c>
    </row>
    <row r="3151" spans="1:25" x14ac:dyDescent="0.45">
      <c r="A3151" s="11" t="s">
        <v>3183</v>
      </c>
      <c r="B3151" s="11" t="s">
        <v>19</v>
      </c>
      <c r="C3151" s="11" t="s">
        <v>28</v>
      </c>
      <c r="D3151" s="25">
        <v>43700</v>
      </c>
      <c r="E3151" s="25">
        <v>43828</v>
      </c>
      <c r="F3151" s="11">
        <f>YEAR(Abayomis_Table[[#This Row],[OrderDate]])</f>
        <v>2019</v>
      </c>
      <c r="G3151" s="25">
        <v>43848</v>
      </c>
      <c r="H3151" s="25">
        <v>43855</v>
      </c>
      <c r="I3151" s="11" t="s">
        <v>21</v>
      </c>
      <c r="J3151" s="11">
        <v>8</v>
      </c>
      <c r="K3151" s="11">
        <v>21</v>
      </c>
      <c r="L3151" s="11">
        <v>128</v>
      </c>
      <c r="M3151" s="11">
        <v>41</v>
      </c>
      <c r="N3151" s="11">
        <v>6</v>
      </c>
      <c r="O3151" s="15">
        <v>7.4999999999999997E-2</v>
      </c>
      <c r="P3151" s="14">
        <v>1477.35</v>
      </c>
      <c r="Q3151" s="14">
        <v>1969.8</v>
      </c>
      <c r="R3151" s="11" t="s">
        <v>22</v>
      </c>
      <c r="S3151" s="14">
        <v>11818.8</v>
      </c>
      <c r="T3151" s="14">
        <v>10932.39</v>
      </c>
      <c r="U3151" s="14">
        <v>2068.2900000000009</v>
      </c>
      <c r="V3151" s="11" t="s">
        <v>23</v>
      </c>
      <c r="W3151" s="26">
        <v>0.18918918918918928</v>
      </c>
      <c r="X3151" s="11">
        <v>7</v>
      </c>
      <c r="Y3151" s="11">
        <v>20</v>
      </c>
    </row>
    <row r="3152" spans="1:25" x14ac:dyDescent="0.45">
      <c r="A3152" s="11" t="s">
        <v>3184</v>
      </c>
      <c r="B3152" s="11" t="s">
        <v>43</v>
      </c>
      <c r="C3152" s="11" t="s">
        <v>41</v>
      </c>
      <c r="D3152" s="25">
        <v>43700</v>
      </c>
      <c r="E3152" s="25">
        <v>43828</v>
      </c>
      <c r="F3152" s="11">
        <f>YEAR(Abayomis_Table[[#This Row],[OrderDate]])</f>
        <v>2019</v>
      </c>
      <c r="G3152" s="25">
        <v>43856</v>
      </c>
      <c r="H3152" s="25">
        <v>43858</v>
      </c>
      <c r="I3152" s="11" t="s">
        <v>21</v>
      </c>
      <c r="J3152" s="11">
        <v>28</v>
      </c>
      <c r="K3152" s="11">
        <v>25</v>
      </c>
      <c r="L3152" s="11">
        <v>78</v>
      </c>
      <c r="M3152" s="11">
        <v>21</v>
      </c>
      <c r="N3152" s="11">
        <v>3</v>
      </c>
      <c r="O3152" s="15">
        <v>0.15</v>
      </c>
      <c r="P3152" s="14">
        <v>2551.36</v>
      </c>
      <c r="Q3152" s="14">
        <v>3986.5</v>
      </c>
      <c r="R3152" s="11" t="s">
        <v>22</v>
      </c>
      <c r="S3152" s="14">
        <v>11959.5</v>
      </c>
      <c r="T3152" s="14">
        <v>10165.574999999999</v>
      </c>
      <c r="U3152" s="14">
        <v>2511.494999999999</v>
      </c>
      <c r="V3152" s="11" t="s">
        <v>23</v>
      </c>
      <c r="W3152" s="26">
        <v>0.24705882352941169</v>
      </c>
      <c r="X3152" s="11">
        <v>2</v>
      </c>
      <c r="Y3152" s="11">
        <v>28</v>
      </c>
    </row>
    <row r="3153" spans="1:25" x14ac:dyDescent="0.45">
      <c r="A3153" s="11" t="s">
        <v>3185</v>
      </c>
      <c r="B3153" s="11" t="s">
        <v>36</v>
      </c>
      <c r="C3153" s="11" t="s">
        <v>34</v>
      </c>
      <c r="D3153" s="25">
        <v>43700</v>
      </c>
      <c r="E3153" s="25">
        <v>43828</v>
      </c>
      <c r="F3153" s="11">
        <f>YEAR(Abayomis_Table[[#This Row],[OrderDate]])</f>
        <v>2019</v>
      </c>
      <c r="G3153" s="25">
        <v>43837</v>
      </c>
      <c r="H3153" s="25">
        <v>43839</v>
      </c>
      <c r="I3153" s="11" t="s">
        <v>21</v>
      </c>
      <c r="J3153" s="11">
        <v>21</v>
      </c>
      <c r="K3153" s="11">
        <v>30</v>
      </c>
      <c r="L3153" s="11">
        <v>288</v>
      </c>
      <c r="M3153" s="11">
        <v>20</v>
      </c>
      <c r="N3153" s="11">
        <v>1</v>
      </c>
      <c r="O3153" s="15">
        <v>0.2</v>
      </c>
      <c r="P3153" s="14">
        <v>153.83000000000001</v>
      </c>
      <c r="Q3153" s="14">
        <v>187.6</v>
      </c>
      <c r="R3153" s="11" t="s">
        <v>22</v>
      </c>
      <c r="S3153" s="14">
        <v>187.6</v>
      </c>
      <c r="T3153" s="14">
        <v>150.08000000000001</v>
      </c>
      <c r="U3153" s="14">
        <v>-3.75</v>
      </c>
      <c r="V3153" s="11" t="s">
        <v>30</v>
      </c>
      <c r="W3153" s="26">
        <v>-2.4986673773987205E-2</v>
      </c>
      <c r="X3153" s="11">
        <v>2</v>
      </c>
      <c r="Y3153" s="11">
        <v>9</v>
      </c>
    </row>
    <row r="3154" spans="1:25" x14ac:dyDescent="0.45">
      <c r="A3154" s="11" t="s">
        <v>3186</v>
      </c>
      <c r="B3154" s="11" t="s">
        <v>19</v>
      </c>
      <c r="C3154" s="11" t="s">
        <v>41</v>
      </c>
      <c r="D3154" s="25">
        <v>43700</v>
      </c>
      <c r="E3154" s="25">
        <v>43828</v>
      </c>
      <c r="F3154" s="11">
        <f>YEAR(Abayomis_Table[[#This Row],[OrderDate]])</f>
        <v>2019</v>
      </c>
      <c r="G3154" s="25">
        <v>43833</v>
      </c>
      <c r="H3154" s="25">
        <v>43838</v>
      </c>
      <c r="I3154" s="11" t="s">
        <v>21</v>
      </c>
      <c r="J3154" s="11">
        <v>11</v>
      </c>
      <c r="K3154" s="11">
        <v>47</v>
      </c>
      <c r="L3154" s="11">
        <v>60</v>
      </c>
      <c r="M3154" s="11">
        <v>27</v>
      </c>
      <c r="N3154" s="11">
        <v>5</v>
      </c>
      <c r="O3154" s="15">
        <v>0.1</v>
      </c>
      <c r="P3154" s="14">
        <v>102.91</v>
      </c>
      <c r="Q3154" s="14">
        <v>214.4</v>
      </c>
      <c r="R3154" s="11" t="s">
        <v>22</v>
      </c>
      <c r="S3154" s="14">
        <v>1072</v>
      </c>
      <c r="T3154" s="14">
        <v>964.80000000000007</v>
      </c>
      <c r="U3154" s="14">
        <v>450.25000000000011</v>
      </c>
      <c r="V3154" s="11" t="s">
        <v>23</v>
      </c>
      <c r="W3154" s="26">
        <v>0.46667703150912115</v>
      </c>
      <c r="X3154" s="11">
        <v>5</v>
      </c>
      <c r="Y3154" s="11">
        <v>5</v>
      </c>
    </row>
    <row r="3155" spans="1:25" x14ac:dyDescent="0.45">
      <c r="A3155" s="11" t="s">
        <v>3187</v>
      </c>
      <c r="B3155" s="11" t="s">
        <v>19</v>
      </c>
      <c r="C3155" s="11" t="s">
        <v>20</v>
      </c>
      <c r="D3155" s="25">
        <v>43700</v>
      </c>
      <c r="E3155" s="25">
        <v>43828</v>
      </c>
      <c r="F3155" s="11">
        <f>YEAR(Abayomis_Table[[#This Row],[OrderDate]])</f>
        <v>2019</v>
      </c>
      <c r="G3155" s="25">
        <v>43855</v>
      </c>
      <c r="H3155" s="25">
        <v>43859</v>
      </c>
      <c r="I3155" s="11" t="s">
        <v>21</v>
      </c>
      <c r="J3155" s="11">
        <v>7</v>
      </c>
      <c r="K3155" s="11">
        <v>18</v>
      </c>
      <c r="L3155" s="11">
        <v>250</v>
      </c>
      <c r="M3155" s="11">
        <v>45</v>
      </c>
      <c r="N3155" s="11">
        <v>2</v>
      </c>
      <c r="O3155" s="15">
        <v>0.1</v>
      </c>
      <c r="P3155" s="14">
        <v>909.32</v>
      </c>
      <c r="Q3155" s="14">
        <v>1748.7</v>
      </c>
      <c r="R3155" s="11" t="s">
        <v>22</v>
      </c>
      <c r="S3155" s="14">
        <v>3497.4</v>
      </c>
      <c r="T3155" s="14">
        <v>3147.6600000000003</v>
      </c>
      <c r="U3155" s="14">
        <v>1329.0200000000002</v>
      </c>
      <c r="V3155" s="11" t="s">
        <v>23</v>
      </c>
      <c r="W3155" s="26">
        <v>0.42222476379278578</v>
      </c>
      <c r="X3155" s="11">
        <v>4</v>
      </c>
      <c r="Y3155" s="11">
        <v>27</v>
      </c>
    </row>
    <row r="3156" spans="1:25" x14ac:dyDescent="0.45">
      <c r="A3156" s="11" t="s">
        <v>3188</v>
      </c>
      <c r="B3156" s="11" t="s">
        <v>19</v>
      </c>
      <c r="C3156" s="11" t="s">
        <v>28</v>
      </c>
      <c r="D3156" s="25">
        <v>43700</v>
      </c>
      <c r="E3156" s="25">
        <v>43828</v>
      </c>
      <c r="F3156" s="11">
        <f>YEAR(Abayomis_Table[[#This Row],[OrderDate]])</f>
        <v>2019</v>
      </c>
      <c r="G3156" s="25">
        <v>43845</v>
      </c>
      <c r="H3156" s="25">
        <v>43851</v>
      </c>
      <c r="I3156" s="11" t="s">
        <v>21</v>
      </c>
      <c r="J3156" s="11">
        <v>12</v>
      </c>
      <c r="K3156" s="11">
        <v>40</v>
      </c>
      <c r="L3156" s="11">
        <v>124</v>
      </c>
      <c r="M3156" s="11">
        <v>1</v>
      </c>
      <c r="N3156" s="11">
        <v>2</v>
      </c>
      <c r="O3156" s="15">
        <v>7.4999999999999997E-2</v>
      </c>
      <c r="P3156" s="14">
        <v>170.25</v>
      </c>
      <c r="Q3156" s="14">
        <v>221.1</v>
      </c>
      <c r="R3156" s="11" t="s">
        <v>22</v>
      </c>
      <c r="S3156" s="14">
        <v>442.2</v>
      </c>
      <c r="T3156" s="14">
        <v>409.03500000000003</v>
      </c>
      <c r="U3156" s="14">
        <v>68.535000000000025</v>
      </c>
      <c r="V3156" s="11" t="s">
        <v>23</v>
      </c>
      <c r="W3156" s="26">
        <v>0.16755289889618252</v>
      </c>
      <c r="X3156" s="11">
        <v>6</v>
      </c>
      <c r="Y3156" s="11">
        <v>17</v>
      </c>
    </row>
    <row r="3157" spans="1:25" x14ac:dyDescent="0.45">
      <c r="A3157" s="11" t="s">
        <v>3189</v>
      </c>
      <c r="B3157" s="11" t="s">
        <v>43</v>
      </c>
      <c r="C3157" s="11" t="s">
        <v>34</v>
      </c>
      <c r="D3157" s="25">
        <v>43700</v>
      </c>
      <c r="E3157" s="25">
        <v>43827</v>
      </c>
      <c r="F3157" s="11">
        <f>YEAR(Abayomis_Table[[#This Row],[OrderDate]])</f>
        <v>2019</v>
      </c>
      <c r="G3157" s="25">
        <v>43848</v>
      </c>
      <c r="H3157" s="25">
        <v>43854</v>
      </c>
      <c r="I3157" s="11" t="s">
        <v>21</v>
      </c>
      <c r="J3157" s="11">
        <v>25</v>
      </c>
      <c r="K3157" s="11">
        <v>8</v>
      </c>
      <c r="L3157" s="11">
        <v>275</v>
      </c>
      <c r="M3157" s="11">
        <v>15</v>
      </c>
      <c r="N3157" s="11">
        <v>7</v>
      </c>
      <c r="O3157" s="15">
        <v>0.05</v>
      </c>
      <c r="P3157" s="14">
        <v>894.85</v>
      </c>
      <c r="Q3157" s="14">
        <v>1065.3</v>
      </c>
      <c r="R3157" s="11" t="s">
        <v>22</v>
      </c>
      <c r="S3157" s="14">
        <v>7457.0999999999995</v>
      </c>
      <c r="T3157" s="14">
        <v>7084.244999999999</v>
      </c>
      <c r="U3157" s="14">
        <v>820.29499999999916</v>
      </c>
      <c r="V3157" s="11" t="s">
        <v>32</v>
      </c>
      <c r="W3157" s="26">
        <v>0.11579144990044801</v>
      </c>
      <c r="X3157" s="11">
        <v>6</v>
      </c>
      <c r="Y3157" s="11">
        <v>21</v>
      </c>
    </row>
    <row r="3158" spans="1:25" x14ac:dyDescent="0.45">
      <c r="A3158" s="11" t="s">
        <v>3190</v>
      </c>
      <c r="B3158" s="11" t="s">
        <v>19</v>
      </c>
      <c r="C3158" s="11" t="s">
        <v>34</v>
      </c>
      <c r="D3158" s="25">
        <v>43700</v>
      </c>
      <c r="E3158" s="25">
        <v>43827</v>
      </c>
      <c r="F3158" s="11">
        <f>YEAR(Abayomis_Table[[#This Row],[OrderDate]])</f>
        <v>2019</v>
      </c>
      <c r="G3158" s="25">
        <v>43833</v>
      </c>
      <c r="H3158" s="25">
        <v>43843</v>
      </c>
      <c r="I3158" s="11" t="s">
        <v>21</v>
      </c>
      <c r="J3158" s="11">
        <v>10</v>
      </c>
      <c r="K3158" s="11">
        <v>5</v>
      </c>
      <c r="L3158" s="11">
        <v>315</v>
      </c>
      <c r="M3158" s="11">
        <v>11</v>
      </c>
      <c r="N3158" s="11">
        <v>5</v>
      </c>
      <c r="O3158" s="15">
        <v>7.4999999999999997E-2</v>
      </c>
      <c r="P3158" s="14">
        <v>1645.79</v>
      </c>
      <c r="Q3158" s="14">
        <v>3577.8</v>
      </c>
      <c r="R3158" s="11" t="s">
        <v>22</v>
      </c>
      <c r="S3158" s="14">
        <v>17889</v>
      </c>
      <c r="T3158" s="14">
        <v>16547.325000000001</v>
      </c>
      <c r="U3158" s="14">
        <v>8318.375</v>
      </c>
      <c r="V3158" s="11" t="s">
        <v>23</v>
      </c>
      <c r="W3158" s="26">
        <v>0.50270209837541713</v>
      </c>
      <c r="X3158" s="11">
        <v>10</v>
      </c>
      <c r="Y3158" s="11">
        <v>6</v>
      </c>
    </row>
    <row r="3159" spans="1:25" x14ac:dyDescent="0.45">
      <c r="A3159" s="11" t="s">
        <v>3191</v>
      </c>
      <c r="B3159" s="11" t="s">
        <v>36</v>
      </c>
      <c r="C3159" s="11" t="s">
        <v>20</v>
      </c>
      <c r="D3159" s="25">
        <v>43700</v>
      </c>
      <c r="E3159" s="25">
        <v>43827</v>
      </c>
      <c r="F3159" s="11">
        <f>YEAR(Abayomis_Table[[#This Row],[OrderDate]])</f>
        <v>2019</v>
      </c>
      <c r="G3159" s="25">
        <v>43829</v>
      </c>
      <c r="H3159" s="25">
        <v>43837</v>
      </c>
      <c r="I3159" s="11" t="s">
        <v>21</v>
      </c>
      <c r="J3159" s="11">
        <v>25</v>
      </c>
      <c r="K3159" s="11">
        <v>4</v>
      </c>
      <c r="L3159" s="11">
        <v>209</v>
      </c>
      <c r="M3159" s="11">
        <v>27</v>
      </c>
      <c r="N3159" s="11">
        <v>1</v>
      </c>
      <c r="O3159" s="15">
        <v>0.05</v>
      </c>
      <c r="P3159" s="14">
        <v>1063.69</v>
      </c>
      <c r="Q3159" s="14">
        <v>2532.6</v>
      </c>
      <c r="R3159" s="11" t="s">
        <v>22</v>
      </c>
      <c r="S3159" s="14">
        <v>2532.6</v>
      </c>
      <c r="T3159" s="14">
        <v>2405.9699999999998</v>
      </c>
      <c r="U3159" s="14">
        <v>1342.2799999999997</v>
      </c>
      <c r="V3159" s="11" t="s">
        <v>32</v>
      </c>
      <c r="W3159" s="26">
        <v>0.5578955681076655</v>
      </c>
      <c r="X3159" s="11">
        <v>8</v>
      </c>
      <c r="Y3159" s="11">
        <v>2</v>
      </c>
    </row>
    <row r="3160" spans="1:25" x14ac:dyDescent="0.45">
      <c r="A3160" s="11" t="s">
        <v>3192</v>
      </c>
      <c r="B3160" s="11" t="s">
        <v>27</v>
      </c>
      <c r="C3160" s="11" t="s">
        <v>20</v>
      </c>
      <c r="D3160" s="25">
        <v>43700</v>
      </c>
      <c r="E3160" s="25">
        <v>43827</v>
      </c>
      <c r="F3160" s="11">
        <f>YEAR(Abayomis_Table[[#This Row],[OrderDate]])</f>
        <v>2019</v>
      </c>
      <c r="G3160" s="25">
        <v>43841</v>
      </c>
      <c r="H3160" s="25">
        <v>43842</v>
      </c>
      <c r="I3160" s="11" t="s">
        <v>21</v>
      </c>
      <c r="J3160" s="11">
        <v>17</v>
      </c>
      <c r="K3160" s="11">
        <v>37</v>
      </c>
      <c r="L3160" s="11">
        <v>240</v>
      </c>
      <c r="M3160" s="11">
        <v>4</v>
      </c>
      <c r="N3160" s="11">
        <v>4</v>
      </c>
      <c r="O3160" s="15">
        <v>0.15</v>
      </c>
      <c r="P3160" s="14">
        <v>634.09</v>
      </c>
      <c r="Q3160" s="14">
        <v>1132.3</v>
      </c>
      <c r="R3160" s="11" t="s">
        <v>22</v>
      </c>
      <c r="S3160" s="14">
        <v>4529.2</v>
      </c>
      <c r="T3160" s="14">
        <v>3849.8199999999997</v>
      </c>
      <c r="U3160" s="14">
        <v>1313.4599999999996</v>
      </c>
      <c r="V3160" s="11" t="s">
        <v>23</v>
      </c>
      <c r="W3160" s="26">
        <v>0.34117439256900317</v>
      </c>
      <c r="X3160" s="11">
        <v>1</v>
      </c>
      <c r="Y3160" s="11">
        <v>14</v>
      </c>
    </row>
    <row r="3161" spans="1:25" x14ac:dyDescent="0.45">
      <c r="A3161" s="11" t="s">
        <v>3193</v>
      </c>
      <c r="B3161" s="11" t="s">
        <v>19</v>
      </c>
      <c r="C3161" s="11" t="s">
        <v>20</v>
      </c>
      <c r="D3161" s="25">
        <v>43700</v>
      </c>
      <c r="E3161" s="25">
        <v>43827</v>
      </c>
      <c r="F3161" s="11">
        <f>YEAR(Abayomis_Table[[#This Row],[OrderDate]])</f>
        <v>2019</v>
      </c>
      <c r="G3161" s="25">
        <v>43854</v>
      </c>
      <c r="H3161" s="25">
        <v>43857</v>
      </c>
      <c r="I3161" s="11" t="s">
        <v>21</v>
      </c>
      <c r="J3161" s="11">
        <v>8</v>
      </c>
      <c r="K3161" s="11">
        <v>30</v>
      </c>
      <c r="L3161" s="11">
        <v>234</v>
      </c>
      <c r="M3161" s="11">
        <v>30</v>
      </c>
      <c r="N3161" s="11">
        <v>8</v>
      </c>
      <c r="O3161" s="15">
        <v>0.1</v>
      </c>
      <c r="P3161" s="14">
        <v>2138.64</v>
      </c>
      <c r="Q3161" s="14">
        <v>2673.3</v>
      </c>
      <c r="R3161" s="11" t="s">
        <v>22</v>
      </c>
      <c r="S3161" s="14">
        <v>21386.400000000001</v>
      </c>
      <c r="T3161" s="14">
        <v>19247.760000000002</v>
      </c>
      <c r="U3161" s="14">
        <v>2138.6400000000031</v>
      </c>
      <c r="V3161" s="11" t="s">
        <v>23</v>
      </c>
      <c r="W3161" s="26">
        <v>0.11111111111111126</v>
      </c>
      <c r="X3161" s="11">
        <v>3</v>
      </c>
      <c r="Y3161" s="11">
        <v>27</v>
      </c>
    </row>
    <row r="3162" spans="1:25" x14ac:dyDescent="0.45">
      <c r="A3162" s="11" t="s">
        <v>3194</v>
      </c>
      <c r="B3162" s="11" t="s">
        <v>19</v>
      </c>
      <c r="C3162" s="11" t="s">
        <v>47</v>
      </c>
      <c r="D3162" s="25">
        <v>43700</v>
      </c>
      <c r="E3162" s="25">
        <v>43827</v>
      </c>
      <c r="F3162" s="11">
        <f>YEAR(Abayomis_Table[[#This Row],[OrderDate]])</f>
        <v>2019</v>
      </c>
      <c r="G3162" s="25">
        <v>43833</v>
      </c>
      <c r="H3162" s="25">
        <v>43839</v>
      </c>
      <c r="I3162" s="11" t="s">
        <v>21</v>
      </c>
      <c r="J3162" s="11">
        <v>9</v>
      </c>
      <c r="K3162" s="11">
        <v>10</v>
      </c>
      <c r="L3162" s="11">
        <v>50</v>
      </c>
      <c r="M3162" s="11">
        <v>23</v>
      </c>
      <c r="N3162" s="11">
        <v>1</v>
      </c>
      <c r="O3162" s="15">
        <v>7.4999999999999997E-2</v>
      </c>
      <c r="P3162" s="14">
        <v>420.22</v>
      </c>
      <c r="Q3162" s="14">
        <v>857.6</v>
      </c>
      <c r="R3162" s="11" t="s">
        <v>22</v>
      </c>
      <c r="S3162" s="14">
        <v>857.6</v>
      </c>
      <c r="T3162" s="14">
        <v>793.28000000000009</v>
      </c>
      <c r="U3162" s="14">
        <v>373.06000000000006</v>
      </c>
      <c r="V3162" s="11" t="s">
        <v>23</v>
      </c>
      <c r="W3162" s="26">
        <v>0.47027531262605893</v>
      </c>
      <c r="X3162" s="11">
        <v>6</v>
      </c>
      <c r="Y3162" s="11">
        <v>6</v>
      </c>
    </row>
    <row r="3163" spans="1:25" x14ac:dyDescent="0.45">
      <c r="A3163" s="11" t="s">
        <v>3195</v>
      </c>
      <c r="B3163" s="11" t="s">
        <v>19</v>
      </c>
      <c r="C3163" s="11" t="s">
        <v>28</v>
      </c>
      <c r="D3163" s="25">
        <v>43700</v>
      </c>
      <c r="E3163" s="25">
        <v>43827</v>
      </c>
      <c r="F3163" s="11">
        <f>YEAR(Abayomis_Table[[#This Row],[OrderDate]])</f>
        <v>2019</v>
      </c>
      <c r="G3163" s="25">
        <v>43832</v>
      </c>
      <c r="H3163" s="25">
        <v>43841</v>
      </c>
      <c r="I3163" s="11" t="s">
        <v>21</v>
      </c>
      <c r="J3163" s="11">
        <v>9</v>
      </c>
      <c r="K3163" s="11">
        <v>49</v>
      </c>
      <c r="L3163" s="11">
        <v>179</v>
      </c>
      <c r="M3163" s="11">
        <v>46</v>
      </c>
      <c r="N3163" s="11">
        <v>7</v>
      </c>
      <c r="O3163" s="15">
        <v>0.2</v>
      </c>
      <c r="P3163" s="14">
        <v>139.29</v>
      </c>
      <c r="Q3163" s="14">
        <v>180.9</v>
      </c>
      <c r="R3163" s="11" t="s">
        <v>22</v>
      </c>
      <c r="S3163" s="14">
        <v>1266.3</v>
      </c>
      <c r="T3163" s="14">
        <v>1013.04</v>
      </c>
      <c r="U3163" s="14">
        <v>38.009999999999991</v>
      </c>
      <c r="V3163" s="11" t="s">
        <v>30</v>
      </c>
      <c r="W3163" s="26">
        <v>3.7520729684908785E-2</v>
      </c>
      <c r="X3163" s="11">
        <v>9</v>
      </c>
      <c r="Y3163" s="11">
        <v>5</v>
      </c>
    </row>
    <row r="3164" spans="1:25" x14ac:dyDescent="0.45">
      <c r="A3164" s="11" t="s">
        <v>3196</v>
      </c>
      <c r="B3164" s="11" t="s">
        <v>36</v>
      </c>
      <c r="C3164" s="11" t="s">
        <v>47</v>
      </c>
      <c r="D3164" s="25">
        <v>43700</v>
      </c>
      <c r="E3164" s="25">
        <v>43827</v>
      </c>
      <c r="F3164" s="11">
        <f>YEAR(Abayomis_Table[[#This Row],[OrderDate]])</f>
        <v>2019</v>
      </c>
      <c r="G3164" s="25">
        <v>43849</v>
      </c>
      <c r="H3164" s="25">
        <v>43852</v>
      </c>
      <c r="I3164" s="11" t="s">
        <v>21</v>
      </c>
      <c r="J3164" s="11">
        <v>23</v>
      </c>
      <c r="K3164" s="11">
        <v>14</v>
      </c>
      <c r="L3164" s="11">
        <v>47</v>
      </c>
      <c r="M3164" s="11">
        <v>26</v>
      </c>
      <c r="N3164" s="11">
        <v>8</v>
      </c>
      <c r="O3164" s="15">
        <v>7.4999999999999997E-2</v>
      </c>
      <c r="P3164" s="14">
        <v>128.91</v>
      </c>
      <c r="Q3164" s="14">
        <v>174.2</v>
      </c>
      <c r="R3164" s="11" t="s">
        <v>22</v>
      </c>
      <c r="S3164" s="14">
        <v>1393.6</v>
      </c>
      <c r="T3164" s="14">
        <v>1289.08</v>
      </c>
      <c r="U3164" s="14">
        <v>257.79999999999995</v>
      </c>
      <c r="V3164" s="11" t="s">
        <v>23</v>
      </c>
      <c r="W3164" s="26">
        <v>0.19998758804728953</v>
      </c>
      <c r="X3164" s="11">
        <v>3</v>
      </c>
      <c r="Y3164" s="11">
        <v>22</v>
      </c>
    </row>
    <row r="3165" spans="1:25" x14ac:dyDescent="0.45">
      <c r="A3165" s="11" t="s">
        <v>3197</v>
      </c>
      <c r="B3165" s="11" t="s">
        <v>27</v>
      </c>
      <c r="C3165" s="11" t="s">
        <v>47</v>
      </c>
      <c r="D3165" s="25">
        <v>43700</v>
      </c>
      <c r="E3165" s="25">
        <v>43827</v>
      </c>
      <c r="F3165" s="11">
        <f>YEAR(Abayomis_Table[[#This Row],[OrderDate]])</f>
        <v>2019</v>
      </c>
      <c r="G3165" s="25">
        <v>43842</v>
      </c>
      <c r="H3165" s="25">
        <v>43849</v>
      </c>
      <c r="I3165" s="11" t="s">
        <v>21</v>
      </c>
      <c r="J3165" s="11">
        <v>19</v>
      </c>
      <c r="K3165" s="11">
        <v>48</v>
      </c>
      <c r="L3165" s="11">
        <v>58</v>
      </c>
      <c r="M3165" s="11">
        <v>13</v>
      </c>
      <c r="N3165" s="11">
        <v>8</v>
      </c>
      <c r="O3165" s="15">
        <v>0.05</v>
      </c>
      <c r="P3165" s="14">
        <v>4367.7299999999996</v>
      </c>
      <c r="Q3165" s="14">
        <v>5326.5</v>
      </c>
      <c r="R3165" s="11" t="s">
        <v>22</v>
      </c>
      <c r="S3165" s="14">
        <v>42612</v>
      </c>
      <c r="T3165" s="14">
        <v>40481.4</v>
      </c>
      <c r="U3165" s="14">
        <v>5539.5600000000049</v>
      </c>
      <c r="V3165" s="11" t="s">
        <v>32</v>
      </c>
      <c r="W3165" s="26">
        <v>0.13684210526315801</v>
      </c>
      <c r="X3165" s="11">
        <v>7</v>
      </c>
      <c r="Y3165" s="11">
        <v>15</v>
      </c>
    </row>
    <row r="3166" spans="1:25" x14ac:dyDescent="0.45">
      <c r="A3166" s="11" t="s">
        <v>3198</v>
      </c>
      <c r="B3166" s="11" t="s">
        <v>36</v>
      </c>
      <c r="C3166" s="11" t="s">
        <v>20</v>
      </c>
      <c r="D3166" s="25">
        <v>43700</v>
      </c>
      <c r="E3166" s="25">
        <v>43827</v>
      </c>
      <c r="F3166" s="11">
        <f>YEAR(Abayomis_Table[[#This Row],[OrderDate]])</f>
        <v>2019</v>
      </c>
      <c r="G3166" s="25">
        <v>43846</v>
      </c>
      <c r="H3166" s="25">
        <v>43851</v>
      </c>
      <c r="I3166" s="11" t="s">
        <v>21</v>
      </c>
      <c r="J3166" s="11">
        <v>25</v>
      </c>
      <c r="K3166" s="11">
        <v>13</v>
      </c>
      <c r="L3166" s="11">
        <v>245</v>
      </c>
      <c r="M3166" s="11">
        <v>47</v>
      </c>
      <c r="N3166" s="11">
        <v>2</v>
      </c>
      <c r="O3166" s="15">
        <v>0.05</v>
      </c>
      <c r="P3166" s="14">
        <v>4266.5600000000004</v>
      </c>
      <c r="Q3166" s="14">
        <v>5333.2</v>
      </c>
      <c r="R3166" s="11" t="s">
        <v>22</v>
      </c>
      <c r="S3166" s="14">
        <v>10666.4</v>
      </c>
      <c r="T3166" s="14">
        <v>10133.08</v>
      </c>
      <c r="U3166" s="14">
        <v>1599.9599999999991</v>
      </c>
      <c r="V3166" s="11" t="s">
        <v>32</v>
      </c>
      <c r="W3166" s="26">
        <v>0.15789473684210517</v>
      </c>
      <c r="X3166" s="11">
        <v>5</v>
      </c>
      <c r="Y3166" s="11">
        <v>19</v>
      </c>
    </row>
    <row r="3167" spans="1:25" x14ac:dyDescent="0.45">
      <c r="A3167" s="11" t="s">
        <v>3199</v>
      </c>
      <c r="B3167" s="11" t="s">
        <v>43</v>
      </c>
      <c r="C3167" s="11" t="s">
        <v>34</v>
      </c>
      <c r="D3167" s="25">
        <v>43700</v>
      </c>
      <c r="E3167" s="25">
        <v>43826</v>
      </c>
      <c r="F3167" s="11">
        <f>YEAR(Abayomis_Table[[#This Row],[OrderDate]])</f>
        <v>2019</v>
      </c>
      <c r="G3167" s="25">
        <v>43845</v>
      </c>
      <c r="H3167" s="25">
        <v>43852</v>
      </c>
      <c r="I3167" s="11" t="s">
        <v>21</v>
      </c>
      <c r="J3167" s="11">
        <v>26</v>
      </c>
      <c r="K3167" s="11">
        <v>45</v>
      </c>
      <c r="L3167" s="11">
        <v>301</v>
      </c>
      <c r="M3167" s="11">
        <v>33</v>
      </c>
      <c r="N3167" s="11">
        <v>4</v>
      </c>
      <c r="O3167" s="15">
        <v>7.4999999999999997E-2</v>
      </c>
      <c r="P3167" s="14">
        <v>1858.85</v>
      </c>
      <c r="Q3167" s="14">
        <v>3872.6</v>
      </c>
      <c r="R3167" s="11" t="s">
        <v>22</v>
      </c>
      <c r="S3167" s="14">
        <v>15490.4</v>
      </c>
      <c r="T3167" s="14">
        <v>14328.62</v>
      </c>
      <c r="U3167" s="14">
        <v>6893.2200000000012</v>
      </c>
      <c r="V3167" s="11" t="s">
        <v>23</v>
      </c>
      <c r="W3167" s="26">
        <v>0.48108052275794883</v>
      </c>
      <c r="X3167" s="11">
        <v>7</v>
      </c>
      <c r="Y3167" s="11">
        <v>19</v>
      </c>
    </row>
    <row r="3168" spans="1:25" x14ac:dyDescent="0.45">
      <c r="A3168" s="11" t="s">
        <v>3200</v>
      </c>
      <c r="B3168" s="11" t="s">
        <v>27</v>
      </c>
      <c r="C3168" s="11" t="s">
        <v>34</v>
      </c>
      <c r="D3168" s="25">
        <v>43700</v>
      </c>
      <c r="E3168" s="25">
        <v>43826</v>
      </c>
      <c r="F3168" s="11">
        <f>YEAR(Abayomis_Table[[#This Row],[OrderDate]])</f>
        <v>2019</v>
      </c>
      <c r="G3168" s="25">
        <v>43845</v>
      </c>
      <c r="H3168" s="25">
        <v>43854</v>
      </c>
      <c r="I3168" s="11" t="s">
        <v>21</v>
      </c>
      <c r="J3168" s="11">
        <v>13</v>
      </c>
      <c r="K3168" s="11">
        <v>13</v>
      </c>
      <c r="L3168" s="11">
        <v>280</v>
      </c>
      <c r="M3168" s="11">
        <v>21</v>
      </c>
      <c r="N3168" s="11">
        <v>4</v>
      </c>
      <c r="O3168" s="15">
        <v>7.4999999999999997E-2</v>
      </c>
      <c r="P3168" s="14">
        <v>496.6</v>
      </c>
      <c r="Q3168" s="14">
        <v>730.3</v>
      </c>
      <c r="R3168" s="11" t="s">
        <v>22</v>
      </c>
      <c r="S3168" s="14">
        <v>2921.2</v>
      </c>
      <c r="T3168" s="14">
        <v>2702.11</v>
      </c>
      <c r="U3168" s="14">
        <v>715.71</v>
      </c>
      <c r="V3168" s="11" t="s">
        <v>23</v>
      </c>
      <c r="W3168" s="26">
        <v>0.26487078616340565</v>
      </c>
      <c r="X3168" s="11">
        <v>9</v>
      </c>
      <c r="Y3168" s="11">
        <v>19</v>
      </c>
    </row>
    <row r="3169" spans="1:25" x14ac:dyDescent="0.45">
      <c r="A3169" s="11" t="s">
        <v>3201</v>
      </c>
      <c r="B3169" s="11" t="s">
        <v>19</v>
      </c>
      <c r="C3169" s="11" t="s">
        <v>41</v>
      </c>
      <c r="D3169" s="25">
        <v>43700</v>
      </c>
      <c r="E3169" s="25">
        <v>43826</v>
      </c>
      <c r="F3169" s="11">
        <f>YEAR(Abayomis_Table[[#This Row],[OrderDate]])</f>
        <v>2019</v>
      </c>
      <c r="G3169" s="25">
        <v>43847</v>
      </c>
      <c r="H3169" s="25">
        <v>43848</v>
      </c>
      <c r="I3169" s="11" t="s">
        <v>21</v>
      </c>
      <c r="J3169" s="11">
        <v>8</v>
      </c>
      <c r="K3169" s="11">
        <v>37</v>
      </c>
      <c r="L3169" s="11">
        <v>84</v>
      </c>
      <c r="M3169" s="11">
        <v>29</v>
      </c>
      <c r="N3169" s="11">
        <v>2</v>
      </c>
      <c r="O3169" s="15">
        <v>0.05</v>
      </c>
      <c r="P3169" s="14">
        <v>4888.12</v>
      </c>
      <c r="Q3169" s="14">
        <v>5889.3</v>
      </c>
      <c r="R3169" s="11" t="s">
        <v>22</v>
      </c>
      <c r="S3169" s="14">
        <v>11778.6</v>
      </c>
      <c r="T3169" s="14">
        <v>11189.67</v>
      </c>
      <c r="U3169" s="14">
        <v>1413.4300000000003</v>
      </c>
      <c r="V3169" s="11" t="s">
        <v>32</v>
      </c>
      <c r="W3169" s="26">
        <v>0.12631561073740336</v>
      </c>
      <c r="X3169" s="11">
        <v>1</v>
      </c>
      <c r="Y3169" s="11">
        <v>21</v>
      </c>
    </row>
    <row r="3170" spans="1:25" x14ac:dyDescent="0.45">
      <c r="A3170" s="11" t="s">
        <v>3202</v>
      </c>
      <c r="B3170" s="11" t="s">
        <v>43</v>
      </c>
      <c r="C3170" s="11" t="s">
        <v>28</v>
      </c>
      <c r="D3170" s="25">
        <v>43700</v>
      </c>
      <c r="E3170" s="25">
        <v>43826</v>
      </c>
      <c r="F3170" s="11">
        <f>YEAR(Abayomis_Table[[#This Row],[OrderDate]])</f>
        <v>2019</v>
      </c>
      <c r="G3170" s="25">
        <v>43848</v>
      </c>
      <c r="H3170" s="25">
        <v>43855</v>
      </c>
      <c r="I3170" s="11" t="s">
        <v>21</v>
      </c>
      <c r="J3170" s="11">
        <v>26</v>
      </c>
      <c r="K3170" s="11">
        <v>11</v>
      </c>
      <c r="L3170" s="11">
        <v>179</v>
      </c>
      <c r="M3170" s="11">
        <v>24</v>
      </c>
      <c r="N3170" s="11">
        <v>2</v>
      </c>
      <c r="O3170" s="15">
        <v>0.05</v>
      </c>
      <c r="P3170" s="14">
        <v>1559.76</v>
      </c>
      <c r="Q3170" s="14">
        <v>1949.7</v>
      </c>
      <c r="R3170" s="11" t="s">
        <v>22</v>
      </c>
      <c r="S3170" s="14">
        <v>3899.4</v>
      </c>
      <c r="T3170" s="14">
        <v>3704.43</v>
      </c>
      <c r="U3170" s="14">
        <v>584.90999999999985</v>
      </c>
      <c r="V3170" s="11" t="s">
        <v>32</v>
      </c>
      <c r="W3170" s="26">
        <v>0.15789473684210523</v>
      </c>
      <c r="X3170" s="11">
        <v>7</v>
      </c>
      <c r="Y3170" s="11">
        <v>22</v>
      </c>
    </row>
    <row r="3171" spans="1:25" x14ac:dyDescent="0.45">
      <c r="A3171" s="11" t="s">
        <v>3203</v>
      </c>
      <c r="B3171" s="11" t="s">
        <v>19</v>
      </c>
      <c r="C3171" s="11" t="s">
        <v>47</v>
      </c>
      <c r="D3171" s="25">
        <v>43700</v>
      </c>
      <c r="E3171" s="25">
        <v>43826</v>
      </c>
      <c r="F3171" s="11">
        <f>YEAR(Abayomis_Table[[#This Row],[OrderDate]])</f>
        <v>2019</v>
      </c>
      <c r="G3171" s="25">
        <v>43837</v>
      </c>
      <c r="H3171" s="25">
        <v>43842</v>
      </c>
      <c r="I3171" s="11" t="s">
        <v>21</v>
      </c>
      <c r="J3171" s="11">
        <v>4</v>
      </c>
      <c r="K3171" s="11">
        <v>31</v>
      </c>
      <c r="L3171" s="11">
        <v>28</v>
      </c>
      <c r="M3171" s="11">
        <v>22</v>
      </c>
      <c r="N3171" s="11">
        <v>2</v>
      </c>
      <c r="O3171" s="15">
        <v>0.15</v>
      </c>
      <c r="P3171" s="14">
        <v>4488.13</v>
      </c>
      <c r="Q3171" s="14">
        <v>5540.9</v>
      </c>
      <c r="R3171" s="11" t="s">
        <v>22</v>
      </c>
      <c r="S3171" s="14">
        <v>11081.8</v>
      </c>
      <c r="T3171" s="14">
        <v>9419.5299999999988</v>
      </c>
      <c r="U3171" s="14">
        <v>443.26999999999862</v>
      </c>
      <c r="V3171" s="11" t="s">
        <v>23</v>
      </c>
      <c r="W3171" s="26">
        <v>4.7058611204592871E-2</v>
      </c>
      <c r="X3171" s="11">
        <v>5</v>
      </c>
      <c r="Y3171" s="11">
        <v>11</v>
      </c>
    </row>
    <row r="3172" spans="1:25" x14ac:dyDescent="0.45">
      <c r="A3172" s="11" t="s">
        <v>3204</v>
      </c>
      <c r="B3172" s="11" t="s">
        <v>19</v>
      </c>
      <c r="C3172" s="11" t="s">
        <v>41</v>
      </c>
      <c r="D3172" s="25">
        <v>43700</v>
      </c>
      <c r="E3172" s="25">
        <v>43826</v>
      </c>
      <c r="F3172" s="11">
        <f>YEAR(Abayomis_Table[[#This Row],[OrderDate]])</f>
        <v>2019</v>
      </c>
      <c r="G3172" s="25">
        <v>43849</v>
      </c>
      <c r="H3172" s="25">
        <v>43857</v>
      </c>
      <c r="I3172" s="11" t="s">
        <v>21</v>
      </c>
      <c r="J3172" s="11">
        <v>10</v>
      </c>
      <c r="K3172" s="11">
        <v>27</v>
      </c>
      <c r="L3172" s="11">
        <v>59</v>
      </c>
      <c r="M3172" s="11">
        <v>15</v>
      </c>
      <c r="N3172" s="11">
        <v>7</v>
      </c>
      <c r="O3172" s="15">
        <v>7.4999999999999997E-2</v>
      </c>
      <c r="P3172" s="14">
        <v>392.96</v>
      </c>
      <c r="Q3172" s="14">
        <v>770.5</v>
      </c>
      <c r="R3172" s="11" t="s">
        <v>22</v>
      </c>
      <c r="S3172" s="14">
        <v>5393.5</v>
      </c>
      <c r="T3172" s="14">
        <v>4988.9875000000002</v>
      </c>
      <c r="U3172" s="14">
        <v>2238.2675000000004</v>
      </c>
      <c r="V3172" s="11" t="s">
        <v>23</v>
      </c>
      <c r="W3172" s="26">
        <v>0.4486416331971167</v>
      </c>
      <c r="X3172" s="11">
        <v>8</v>
      </c>
      <c r="Y3172" s="11">
        <v>23</v>
      </c>
    </row>
    <row r="3173" spans="1:25" x14ac:dyDescent="0.45">
      <c r="A3173" s="11" t="s">
        <v>3205</v>
      </c>
      <c r="B3173" s="11" t="s">
        <v>19</v>
      </c>
      <c r="C3173" s="11" t="s">
        <v>20</v>
      </c>
      <c r="D3173" s="25">
        <v>43700</v>
      </c>
      <c r="E3173" s="25">
        <v>43825</v>
      </c>
      <c r="F3173" s="11">
        <f>YEAR(Abayomis_Table[[#This Row],[OrderDate]])</f>
        <v>2019</v>
      </c>
      <c r="G3173" s="25">
        <v>43837</v>
      </c>
      <c r="H3173" s="25">
        <v>43840</v>
      </c>
      <c r="I3173" s="11" t="s">
        <v>21</v>
      </c>
      <c r="J3173" s="11">
        <v>7</v>
      </c>
      <c r="K3173" s="11">
        <v>35</v>
      </c>
      <c r="L3173" s="11">
        <v>216</v>
      </c>
      <c r="M3173" s="11">
        <v>25</v>
      </c>
      <c r="N3173" s="11">
        <v>7</v>
      </c>
      <c r="O3173" s="15">
        <v>7.4999999999999997E-2</v>
      </c>
      <c r="P3173" s="14">
        <v>1229.72</v>
      </c>
      <c r="Q3173" s="14">
        <v>2673.3</v>
      </c>
      <c r="R3173" s="11" t="s">
        <v>22</v>
      </c>
      <c r="S3173" s="14">
        <v>18713.100000000002</v>
      </c>
      <c r="T3173" s="14">
        <v>17309.617500000004</v>
      </c>
      <c r="U3173" s="14">
        <v>8701.5775000000031</v>
      </c>
      <c r="V3173" s="11" t="s">
        <v>23</v>
      </c>
      <c r="W3173" s="26">
        <v>0.50270189390377928</v>
      </c>
      <c r="X3173" s="11">
        <v>3</v>
      </c>
      <c r="Y3173" s="11">
        <v>12</v>
      </c>
    </row>
    <row r="3174" spans="1:25" x14ac:dyDescent="0.45">
      <c r="A3174" s="11" t="s">
        <v>3206</v>
      </c>
      <c r="B3174" s="11" t="s">
        <v>19</v>
      </c>
      <c r="C3174" s="11" t="s">
        <v>20</v>
      </c>
      <c r="D3174" s="25">
        <v>43700</v>
      </c>
      <c r="E3174" s="25">
        <v>43825</v>
      </c>
      <c r="F3174" s="11">
        <f>YEAR(Abayomis_Table[[#This Row],[OrderDate]])</f>
        <v>2019</v>
      </c>
      <c r="G3174" s="25">
        <v>43832</v>
      </c>
      <c r="H3174" s="25">
        <v>43835</v>
      </c>
      <c r="I3174" s="11" t="s">
        <v>21</v>
      </c>
      <c r="J3174" s="11">
        <v>7</v>
      </c>
      <c r="K3174" s="11">
        <v>33</v>
      </c>
      <c r="L3174" s="11">
        <v>243</v>
      </c>
      <c r="M3174" s="11">
        <v>23</v>
      </c>
      <c r="N3174" s="11">
        <v>5</v>
      </c>
      <c r="O3174" s="15">
        <v>0.1</v>
      </c>
      <c r="P3174" s="14">
        <v>1621.4</v>
      </c>
      <c r="Q3174" s="14">
        <v>2948</v>
      </c>
      <c r="R3174" s="11" t="s">
        <v>22</v>
      </c>
      <c r="S3174" s="14">
        <v>14740</v>
      </c>
      <c r="T3174" s="14">
        <v>13266</v>
      </c>
      <c r="U3174" s="14">
        <v>5159</v>
      </c>
      <c r="V3174" s="11" t="s">
        <v>23</v>
      </c>
      <c r="W3174" s="26">
        <v>0.3888888888888889</v>
      </c>
      <c r="X3174" s="11">
        <v>3</v>
      </c>
      <c r="Y3174" s="11">
        <v>7</v>
      </c>
    </row>
    <row r="3175" spans="1:25" x14ac:dyDescent="0.45">
      <c r="A3175" s="11" t="s">
        <v>3207</v>
      </c>
      <c r="B3175" s="11" t="s">
        <v>19</v>
      </c>
      <c r="C3175" s="11" t="s">
        <v>20</v>
      </c>
      <c r="D3175" s="25">
        <v>43700</v>
      </c>
      <c r="E3175" s="25">
        <v>43825</v>
      </c>
      <c r="F3175" s="11">
        <f>YEAR(Abayomis_Table[[#This Row],[OrderDate]])</f>
        <v>2019</v>
      </c>
      <c r="G3175" s="25">
        <v>43837</v>
      </c>
      <c r="H3175" s="25">
        <v>43844</v>
      </c>
      <c r="I3175" s="11" t="s">
        <v>21</v>
      </c>
      <c r="J3175" s="11">
        <v>4</v>
      </c>
      <c r="K3175" s="11">
        <v>3</v>
      </c>
      <c r="L3175" s="11">
        <v>257</v>
      </c>
      <c r="M3175" s="11">
        <v>17</v>
      </c>
      <c r="N3175" s="11">
        <v>7</v>
      </c>
      <c r="O3175" s="15">
        <v>0.15</v>
      </c>
      <c r="P3175" s="14">
        <v>3059.35</v>
      </c>
      <c r="Q3175" s="14">
        <v>3872.6</v>
      </c>
      <c r="R3175" s="11" t="s">
        <v>22</v>
      </c>
      <c r="S3175" s="14">
        <v>27108.2</v>
      </c>
      <c r="T3175" s="14">
        <v>23041.97</v>
      </c>
      <c r="U3175" s="14">
        <v>1626.5200000000004</v>
      </c>
      <c r="V3175" s="11" t="s">
        <v>23</v>
      </c>
      <c r="W3175" s="26">
        <v>7.058945046799385E-2</v>
      </c>
      <c r="X3175" s="11">
        <v>7</v>
      </c>
      <c r="Y3175" s="11">
        <v>12</v>
      </c>
    </row>
    <row r="3176" spans="1:25" x14ac:dyDescent="0.45">
      <c r="A3176" s="11" t="s">
        <v>3208</v>
      </c>
      <c r="B3176" s="11" t="s">
        <v>19</v>
      </c>
      <c r="C3176" s="11" t="s">
        <v>47</v>
      </c>
      <c r="D3176" s="25">
        <v>43700</v>
      </c>
      <c r="E3176" s="25">
        <v>43825</v>
      </c>
      <c r="F3176" s="11">
        <f>YEAR(Abayomis_Table[[#This Row],[OrderDate]])</f>
        <v>2019</v>
      </c>
      <c r="G3176" s="25">
        <v>43833</v>
      </c>
      <c r="H3176" s="25">
        <v>43839</v>
      </c>
      <c r="I3176" s="11" t="s">
        <v>21</v>
      </c>
      <c r="J3176" s="11">
        <v>7</v>
      </c>
      <c r="K3176" s="11">
        <v>1</v>
      </c>
      <c r="L3176" s="11">
        <v>49</v>
      </c>
      <c r="M3176" s="11">
        <v>41</v>
      </c>
      <c r="N3176" s="11">
        <v>1</v>
      </c>
      <c r="O3176" s="15">
        <v>7.4999999999999997E-2</v>
      </c>
      <c r="P3176" s="14">
        <v>3185.65</v>
      </c>
      <c r="Q3176" s="14">
        <v>3932.9</v>
      </c>
      <c r="R3176" s="11" t="s">
        <v>22</v>
      </c>
      <c r="S3176" s="14">
        <v>3932.9</v>
      </c>
      <c r="T3176" s="14">
        <v>3637.9325000000003</v>
      </c>
      <c r="U3176" s="14">
        <v>452.28250000000025</v>
      </c>
      <c r="V3176" s="11" t="s">
        <v>23</v>
      </c>
      <c r="W3176" s="26">
        <v>0.12432404944291853</v>
      </c>
      <c r="X3176" s="11">
        <v>6</v>
      </c>
      <c r="Y3176" s="11">
        <v>8</v>
      </c>
    </row>
    <row r="3177" spans="1:25" x14ac:dyDescent="0.45">
      <c r="A3177" s="11" t="s">
        <v>3209</v>
      </c>
      <c r="B3177" s="11" t="s">
        <v>19</v>
      </c>
      <c r="C3177" s="11" t="s">
        <v>28</v>
      </c>
      <c r="D3177" s="25">
        <v>43700</v>
      </c>
      <c r="E3177" s="25">
        <v>43825</v>
      </c>
      <c r="F3177" s="11">
        <f>YEAR(Abayomis_Table[[#This Row],[OrderDate]])</f>
        <v>2019</v>
      </c>
      <c r="G3177" s="25">
        <v>43850</v>
      </c>
      <c r="H3177" s="25">
        <v>43860</v>
      </c>
      <c r="I3177" s="11" t="s">
        <v>21</v>
      </c>
      <c r="J3177" s="11">
        <v>1</v>
      </c>
      <c r="K3177" s="11">
        <v>37</v>
      </c>
      <c r="L3177" s="11">
        <v>186</v>
      </c>
      <c r="M3177" s="11">
        <v>20</v>
      </c>
      <c r="N3177" s="11">
        <v>2</v>
      </c>
      <c r="O3177" s="15">
        <v>0.05</v>
      </c>
      <c r="P3177" s="14">
        <v>75.38</v>
      </c>
      <c r="Q3177" s="14">
        <v>167.5</v>
      </c>
      <c r="R3177" s="11" t="s">
        <v>22</v>
      </c>
      <c r="S3177" s="14">
        <v>335</v>
      </c>
      <c r="T3177" s="14">
        <v>318.25</v>
      </c>
      <c r="U3177" s="14">
        <v>167.49</v>
      </c>
      <c r="V3177" s="11" t="s">
        <v>32</v>
      </c>
      <c r="W3177" s="26">
        <v>0.52628436763550668</v>
      </c>
      <c r="X3177" s="11">
        <v>10</v>
      </c>
      <c r="Y3177" s="11">
        <v>25</v>
      </c>
    </row>
    <row r="3178" spans="1:25" x14ac:dyDescent="0.45">
      <c r="A3178" s="11" t="s">
        <v>3210</v>
      </c>
      <c r="B3178" s="11" t="s">
        <v>19</v>
      </c>
      <c r="C3178" s="11" t="s">
        <v>28</v>
      </c>
      <c r="D3178" s="25">
        <v>43700</v>
      </c>
      <c r="E3178" s="25">
        <v>43825</v>
      </c>
      <c r="F3178" s="11">
        <f>YEAR(Abayomis_Table[[#This Row],[OrderDate]])</f>
        <v>2019</v>
      </c>
      <c r="G3178" s="25">
        <v>43834</v>
      </c>
      <c r="H3178" s="25">
        <v>43842</v>
      </c>
      <c r="I3178" s="11" t="s">
        <v>21</v>
      </c>
      <c r="J3178" s="11">
        <v>9</v>
      </c>
      <c r="K3178" s="11">
        <v>1</v>
      </c>
      <c r="L3178" s="11">
        <v>128</v>
      </c>
      <c r="M3178" s="11">
        <v>14</v>
      </c>
      <c r="N3178" s="11">
        <v>5</v>
      </c>
      <c r="O3178" s="15">
        <v>0.05</v>
      </c>
      <c r="P3178" s="14">
        <v>88.17</v>
      </c>
      <c r="Q3178" s="14">
        <v>187.6</v>
      </c>
      <c r="R3178" s="11" t="s">
        <v>22</v>
      </c>
      <c r="S3178" s="14">
        <v>938</v>
      </c>
      <c r="T3178" s="14">
        <v>891.09999999999991</v>
      </c>
      <c r="U3178" s="14">
        <v>450.24999999999989</v>
      </c>
      <c r="V3178" s="11" t="s">
        <v>32</v>
      </c>
      <c r="W3178" s="26">
        <v>0.50527437997980018</v>
      </c>
      <c r="X3178" s="11">
        <v>8</v>
      </c>
      <c r="Y3178" s="11">
        <v>9</v>
      </c>
    </row>
    <row r="3179" spans="1:25" x14ac:dyDescent="0.45">
      <c r="A3179" s="11" t="s">
        <v>3211</v>
      </c>
      <c r="B3179" s="11" t="s">
        <v>27</v>
      </c>
      <c r="C3179" s="11" t="s">
        <v>20</v>
      </c>
      <c r="D3179" s="25">
        <v>43700</v>
      </c>
      <c r="E3179" s="25">
        <v>43825</v>
      </c>
      <c r="F3179" s="11">
        <f>YEAR(Abayomis_Table[[#This Row],[OrderDate]])</f>
        <v>2019</v>
      </c>
      <c r="G3179" s="25">
        <v>43851</v>
      </c>
      <c r="H3179" s="25">
        <v>43859</v>
      </c>
      <c r="I3179" s="11" t="s">
        <v>21</v>
      </c>
      <c r="J3179" s="11">
        <v>20</v>
      </c>
      <c r="K3179" s="11">
        <v>32</v>
      </c>
      <c r="L3179" s="11">
        <v>241</v>
      </c>
      <c r="M3179" s="11">
        <v>21</v>
      </c>
      <c r="N3179" s="11">
        <v>8</v>
      </c>
      <c r="O3179" s="15">
        <v>7.4999999999999997E-2</v>
      </c>
      <c r="P3179" s="14">
        <v>2168.79</v>
      </c>
      <c r="Q3179" s="14">
        <v>2613</v>
      </c>
      <c r="R3179" s="11" t="s">
        <v>22</v>
      </c>
      <c r="S3179" s="14">
        <v>20904</v>
      </c>
      <c r="T3179" s="14">
        <v>19336.2</v>
      </c>
      <c r="U3179" s="14">
        <v>1985.880000000001</v>
      </c>
      <c r="V3179" s="11" t="s">
        <v>23</v>
      </c>
      <c r="W3179" s="26">
        <v>0.10270270270270275</v>
      </c>
      <c r="X3179" s="11">
        <v>8</v>
      </c>
      <c r="Y3179" s="11">
        <v>26</v>
      </c>
    </row>
    <row r="3180" spans="1:25" x14ac:dyDescent="0.45">
      <c r="A3180" s="11" t="s">
        <v>3212</v>
      </c>
      <c r="B3180" s="11" t="s">
        <v>27</v>
      </c>
      <c r="C3180" s="11" t="s">
        <v>47</v>
      </c>
      <c r="D3180" s="25">
        <v>43700</v>
      </c>
      <c r="E3180" s="25">
        <v>43825</v>
      </c>
      <c r="F3180" s="11">
        <f>YEAR(Abayomis_Table[[#This Row],[OrderDate]])</f>
        <v>2019</v>
      </c>
      <c r="G3180" s="25">
        <v>43834</v>
      </c>
      <c r="H3180" s="25">
        <v>43844</v>
      </c>
      <c r="I3180" s="11" t="s">
        <v>21</v>
      </c>
      <c r="J3180" s="11">
        <v>13</v>
      </c>
      <c r="K3180" s="11">
        <v>23</v>
      </c>
      <c r="L3180" s="11">
        <v>27</v>
      </c>
      <c r="M3180" s="11">
        <v>35</v>
      </c>
      <c r="N3180" s="11">
        <v>6</v>
      </c>
      <c r="O3180" s="15">
        <v>0.05</v>
      </c>
      <c r="P3180" s="14">
        <v>1040.44</v>
      </c>
      <c r="Q3180" s="14">
        <v>1963.1</v>
      </c>
      <c r="R3180" s="11" t="s">
        <v>22</v>
      </c>
      <c r="S3180" s="14">
        <v>11778.599999999999</v>
      </c>
      <c r="T3180" s="14">
        <v>11189.669999999998</v>
      </c>
      <c r="U3180" s="14">
        <v>4947.0299999999979</v>
      </c>
      <c r="V3180" s="11" t="s">
        <v>32</v>
      </c>
      <c r="W3180" s="26">
        <v>0.44210687178442248</v>
      </c>
      <c r="X3180" s="11">
        <v>10</v>
      </c>
      <c r="Y3180" s="11">
        <v>9</v>
      </c>
    </row>
    <row r="3181" spans="1:25" x14ac:dyDescent="0.45">
      <c r="A3181" s="11" t="s">
        <v>3213</v>
      </c>
      <c r="B3181" s="11" t="s">
        <v>27</v>
      </c>
      <c r="C3181" s="11" t="s">
        <v>28</v>
      </c>
      <c r="D3181" s="25">
        <v>43700</v>
      </c>
      <c r="E3181" s="25">
        <v>43825</v>
      </c>
      <c r="F3181" s="11">
        <f>YEAR(Abayomis_Table[[#This Row],[OrderDate]])</f>
        <v>2019</v>
      </c>
      <c r="G3181" s="25">
        <v>43847</v>
      </c>
      <c r="H3181" s="25">
        <v>43854</v>
      </c>
      <c r="I3181" s="11" t="s">
        <v>21</v>
      </c>
      <c r="J3181" s="11">
        <v>18</v>
      </c>
      <c r="K3181" s="11">
        <v>40</v>
      </c>
      <c r="L3181" s="11">
        <v>88</v>
      </c>
      <c r="M3181" s="11">
        <v>12</v>
      </c>
      <c r="N3181" s="11">
        <v>6</v>
      </c>
      <c r="O3181" s="15">
        <v>7.4999999999999997E-2</v>
      </c>
      <c r="P3181" s="14">
        <v>3154.63</v>
      </c>
      <c r="Q3181" s="14">
        <v>3993.2</v>
      </c>
      <c r="R3181" s="11" t="s">
        <v>22</v>
      </c>
      <c r="S3181" s="14">
        <v>23959.199999999997</v>
      </c>
      <c r="T3181" s="14">
        <v>22162.26</v>
      </c>
      <c r="U3181" s="14">
        <v>3234.4799999999996</v>
      </c>
      <c r="V3181" s="11" t="s">
        <v>23</v>
      </c>
      <c r="W3181" s="26">
        <v>0.14594540448492166</v>
      </c>
      <c r="X3181" s="11">
        <v>7</v>
      </c>
      <c r="Y3181" s="11">
        <v>22</v>
      </c>
    </row>
    <row r="3182" spans="1:25" x14ac:dyDescent="0.45">
      <c r="A3182" s="11" t="s">
        <v>3214</v>
      </c>
      <c r="B3182" s="11" t="s">
        <v>43</v>
      </c>
      <c r="C3182" s="11" t="s">
        <v>28</v>
      </c>
      <c r="D3182" s="25">
        <v>43700</v>
      </c>
      <c r="E3182" s="25">
        <v>43825</v>
      </c>
      <c r="F3182" s="11">
        <f>YEAR(Abayomis_Table[[#This Row],[OrderDate]])</f>
        <v>2019</v>
      </c>
      <c r="G3182" s="25">
        <v>43843</v>
      </c>
      <c r="H3182" s="25">
        <v>43851</v>
      </c>
      <c r="I3182" s="11" t="s">
        <v>21</v>
      </c>
      <c r="J3182" s="11">
        <v>25</v>
      </c>
      <c r="K3182" s="11">
        <v>17</v>
      </c>
      <c r="L3182" s="11">
        <v>90</v>
      </c>
      <c r="M3182" s="11">
        <v>2</v>
      </c>
      <c r="N3182" s="11">
        <v>5</v>
      </c>
      <c r="O3182" s="15">
        <v>7.4999999999999997E-2</v>
      </c>
      <c r="P3182" s="14">
        <v>688.09</v>
      </c>
      <c r="Q3182" s="14">
        <v>1058.5999999999999</v>
      </c>
      <c r="R3182" s="11" t="s">
        <v>22</v>
      </c>
      <c r="S3182" s="14">
        <v>5293</v>
      </c>
      <c r="T3182" s="14">
        <v>4896.0250000000005</v>
      </c>
      <c r="U3182" s="14">
        <v>1455.5750000000003</v>
      </c>
      <c r="V3182" s="11" t="s">
        <v>23</v>
      </c>
      <c r="W3182" s="26">
        <v>0.29729729729729731</v>
      </c>
      <c r="X3182" s="11">
        <v>8</v>
      </c>
      <c r="Y3182" s="11">
        <v>18</v>
      </c>
    </row>
    <row r="3183" spans="1:25" x14ac:dyDescent="0.45">
      <c r="A3183" s="11" t="s">
        <v>3215</v>
      </c>
      <c r="B3183" s="11" t="s">
        <v>27</v>
      </c>
      <c r="C3183" s="11" t="s">
        <v>41</v>
      </c>
      <c r="D3183" s="25">
        <v>43700</v>
      </c>
      <c r="E3183" s="25">
        <v>43824</v>
      </c>
      <c r="F3183" s="11">
        <f>YEAR(Abayomis_Table[[#This Row],[OrderDate]])</f>
        <v>2019</v>
      </c>
      <c r="G3183" s="25">
        <v>43828</v>
      </c>
      <c r="H3183" s="25">
        <v>43836</v>
      </c>
      <c r="I3183" s="11" t="s">
        <v>21</v>
      </c>
      <c r="J3183" s="11">
        <v>17</v>
      </c>
      <c r="K3183" s="11">
        <v>22</v>
      </c>
      <c r="L3183" s="11">
        <v>77</v>
      </c>
      <c r="M3183" s="11">
        <v>3</v>
      </c>
      <c r="N3183" s="11">
        <v>8</v>
      </c>
      <c r="O3183" s="15">
        <v>0.15</v>
      </c>
      <c r="P3183" s="14">
        <v>884.33</v>
      </c>
      <c r="Q3183" s="14">
        <v>1319.9</v>
      </c>
      <c r="R3183" s="11" t="s">
        <v>22</v>
      </c>
      <c r="S3183" s="14">
        <v>10559.2</v>
      </c>
      <c r="T3183" s="14">
        <v>8975.32</v>
      </c>
      <c r="U3183" s="14">
        <v>1900.6799999999994</v>
      </c>
      <c r="V3183" s="11" t="s">
        <v>23</v>
      </c>
      <c r="W3183" s="26">
        <v>0.21176737988172004</v>
      </c>
      <c r="X3183" s="11">
        <v>8</v>
      </c>
      <c r="Y3183" s="11">
        <v>4</v>
      </c>
    </row>
    <row r="3184" spans="1:25" x14ac:dyDescent="0.45">
      <c r="A3184" s="11" t="s">
        <v>3216</v>
      </c>
      <c r="B3184" s="11" t="s">
        <v>43</v>
      </c>
      <c r="C3184" s="11" t="s">
        <v>28</v>
      </c>
      <c r="D3184" s="25">
        <v>43700</v>
      </c>
      <c r="E3184" s="25">
        <v>43824</v>
      </c>
      <c r="F3184" s="11">
        <f>YEAR(Abayomis_Table[[#This Row],[OrderDate]])</f>
        <v>2019</v>
      </c>
      <c r="G3184" s="25">
        <v>43838</v>
      </c>
      <c r="H3184" s="25">
        <v>43845</v>
      </c>
      <c r="I3184" s="11" t="s">
        <v>21</v>
      </c>
      <c r="J3184" s="11">
        <v>26</v>
      </c>
      <c r="K3184" s="11">
        <v>31</v>
      </c>
      <c r="L3184" s="11">
        <v>196</v>
      </c>
      <c r="M3184" s="11">
        <v>19</v>
      </c>
      <c r="N3184" s="11">
        <v>4</v>
      </c>
      <c r="O3184" s="15">
        <v>0.05</v>
      </c>
      <c r="P3184" s="14">
        <v>143.05000000000001</v>
      </c>
      <c r="Q3184" s="14">
        <v>234.5</v>
      </c>
      <c r="R3184" s="11" t="s">
        <v>22</v>
      </c>
      <c r="S3184" s="14">
        <v>938</v>
      </c>
      <c r="T3184" s="14">
        <v>891.09999999999991</v>
      </c>
      <c r="U3184" s="14">
        <v>318.89999999999986</v>
      </c>
      <c r="V3184" s="11" t="s">
        <v>32</v>
      </c>
      <c r="W3184" s="26">
        <v>0.35787229267197834</v>
      </c>
      <c r="X3184" s="11">
        <v>7</v>
      </c>
      <c r="Y3184" s="11">
        <v>14</v>
      </c>
    </row>
    <row r="3185" spans="1:25" x14ac:dyDescent="0.45">
      <c r="A3185" s="11" t="s">
        <v>3217</v>
      </c>
      <c r="B3185" s="11" t="s">
        <v>19</v>
      </c>
      <c r="C3185" s="11" t="s">
        <v>20</v>
      </c>
      <c r="D3185" s="25">
        <v>43700</v>
      </c>
      <c r="E3185" s="25">
        <v>43824</v>
      </c>
      <c r="F3185" s="11">
        <f>YEAR(Abayomis_Table[[#This Row],[OrderDate]])</f>
        <v>2019</v>
      </c>
      <c r="G3185" s="25">
        <v>43849</v>
      </c>
      <c r="H3185" s="25">
        <v>43858</v>
      </c>
      <c r="I3185" s="11" t="s">
        <v>21</v>
      </c>
      <c r="J3185" s="11">
        <v>7</v>
      </c>
      <c r="K3185" s="11">
        <v>6</v>
      </c>
      <c r="L3185" s="11">
        <v>247</v>
      </c>
      <c r="M3185" s="11">
        <v>45</v>
      </c>
      <c r="N3185" s="11">
        <v>3</v>
      </c>
      <c r="O3185" s="15">
        <v>0.1</v>
      </c>
      <c r="P3185" s="14">
        <v>143.72</v>
      </c>
      <c r="Q3185" s="14">
        <v>261.3</v>
      </c>
      <c r="R3185" s="11" t="s">
        <v>22</v>
      </c>
      <c r="S3185" s="14">
        <v>783.90000000000009</v>
      </c>
      <c r="T3185" s="14">
        <v>705.5100000000001</v>
      </c>
      <c r="U3185" s="14">
        <v>274.35000000000014</v>
      </c>
      <c r="V3185" s="11" t="s">
        <v>23</v>
      </c>
      <c r="W3185" s="26">
        <v>0.38886762767359795</v>
      </c>
      <c r="X3185" s="11">
        <v>9</v>
      </c>
      <c r="Y3185" s="11">
        <v>25</v>
      </c>
    </row>
    <row r="3186" spans="1:25" x14ac:dyDescent="0.45">
      <c r="A3186" s="11" t="s">
        <v>3218</v>
      </c>
      <c r="B3186" s="11" t="s">
        <v>27</v>
      </c>
      <c r="C3186" s="11" t="s">
        <v>28</v>
      </c>
      <c r="D3186" s="25">
        <v>43700</v>
      </c>
      <c r="E3186" s="25">
        <v>43824</v>
      </c>
      <c r="F3186" s="11">
        <f>YEAR(Abayomis_Table[[#This Row],[OrderDate]])</f>
        <v>2019</v>
      </c>
      <c r="G3186" s="25">
        <v>43837</v>
      </c>
      <c r="H3186" s="25">
        <v>43844</v>
      </c>
      <c r="I3186" s="11" t="s">
        <v>21</v>
      </c>
      <c r="J3186" s="11">
        <v>16</v>
      </c>
      <c r="K3186" s="11">
        <v>47</v>
      </c>
      <c r="L3186" s="11">
        <v>161</v>
      </c>
      <c r="M3186" s="11">
        <v>35</v>
      </c>
      <c r="N3186" s="11">
        <v>8</v>
      </c>
      <c r="O3186" s="15">
        <v>0.05</v>
      </c>
      <c r="P3186" s="14">
        <v>660.62</v>
      </c>
      <c r="Q3186" s="14">
        <v>1139</v>
      </c>
      <c r="R3186" s="11" t="s">
        <v>22</v>
      </c>
      <c r="S3186" s="14">
        <v>9112</v>
      </c>
      <c r="T3186" s="14">
        <v>8656.4</v>
      </c>
      <c r="U3186" s="14">
        <v>3371.4399999999996</v>
      </c>
      <c r="V3186" s="11" t="s">
        <v>32</v>
      </c>
      <c r="W3186" s="26">
        <v>0.38947368421052631</v>
      </c>
      <c r="X3186" s="11">
        <v>7</v>
      </c>
      <c r="Y3186" s="11">
        <v>13</v>
      </c>
    </row>
    <row r="3187" spans="1:25" x14ac:dyDescent="0.45">
      <c r="A3187" s="11" t="s">
        <v>3219</v>
      </c>
      <c r="B3187" s="11" t="s">
        <v>43</v>
      </c>
      <c r="C3187" s="11" t="s">
        <v>28</v>
      </c>
      <c r="D3187" s="25">
        <v>43700</v>
      </c>
      <c r="E3187" s="25">
        <v>43823</v>
      </c>
      <c r="F3187" s="11">
        <f>YEAR(Abayomis_Table[[#This Row],[OrderDate]])</f>
        <v>2019</v>
      </c>
      <c r="G3187" s="25">
        <v>43843</v>
      </c>
      <c r="H3187" s="25">
        <v>43846</v>
      </c>
      <c r="I3187" s="11" t="s">
        <v>21</v>
      </c>
      <c r="J3187" s="11">
        <v>27</v>
      </c>
      <c r="K3187" s="11">
        <v>39</v>
      </c>
      <c r="L3187" s="11">
        <v>128</v>
      </c>
      <c r="M3187" s="11">
        <v>13</v>
      </c>
      <c r="N3187" s="11">
        <v>7</v>
      </c>
      <c r="O3187" s="15">
        <v>7.4999999999999997E-2</v>
      </c>
      <c r="P3187" s="14">
        <v>188.4</v>
      </c>
      <c r="Q3187" s="14">
        <v>254.6</v>
      </c>
      <c r="R3187" s="11" t="s">
        <v>22</v>
      </c>
      <c r="S3187" s="14">
        <v>1782.2</v>
      </c>
      <c r="T3187" s="14">
        <v>1648.5350000000001</v>
      </c>
      <c r="U3187" s="14">
        <v>329.73500000000013</v>
      </c>
      <c r="V3187" s="11" t="s">
        <v>23</v>
      </c>
      <c r="W3187" s="26">
        <v>0.20001698477739333</v>
      </c>
      <c r="X3187" s="11">
        <v>3</v>
      </c>
      <c r="Y3187" s="11">
        <v>20</v>
      </c>
    </row>
    <row r="3188" spans="1:25" x14ac:dyDescent="0.45">
      <c r="A3188" s="11" t="s">
        <v>3220</v>
      </c>
      <c r="B3188" s="11" t="s">
        <v>43</v>
      </c>
      <c r="C3188" s="11" t="s">
        <v>34</v>
      </c>
      <c r="D3188" s="25">
        <v>43700</v>
      </c>
      <c r="E3188" s="25">
        <v>43823</v>
      </c>
      <c r="F3188" s="11">
        <f>YEAR(Abayomis_Table[[#This Row],[OrderDate]])</f>
        <v>2019</v>
      </c>
      <c r="G3188" s="25">
        <v>43833</v>
      </c>
      <c r="H3188" s="25">
        <v>43840</v>
      </c>
      <c r="I3188" s="11" t="s">
        <v>21</v>
      </c>
      <c r="J3188" s="11">
        <v>26</v>
      </c>
      <c r="K3188" s="11">
        <v>35</v>
      </c>
      <c r="L3188" s="11">
        <v>326</v>
      </c>
      <c r="M3188" s="11">
        <v>28</v>
      </c>
      <c r="N3188" s="11">
        <v>2</v>
      </c>
      <c r="O3188" s="15">
        <v>7.4999999999999997E-2</v>
      </c>
      <c r="P3188" s="14">
        <v>1665.89</v>
      </c>
      <c r="Q3188" s="14">
        <v>1983.2</v>
      </c>
      <c r="R3188" s="11" t="s">
        <v>22</v>
      </c>
      <c r="S3188" s="14">
        <v>3966.4</v>
      </c>
      <c r="T3188" s="14">
        <v>3668.92</v>
      </c>
      <c r="U3188" s="14">
        <v>337.13999999999987</v>
      </c>
      <c r="V3188" s="11" t="s">
        <v>23</v>
      </c>
      <c r="W3188" s="26">
        <v>9.1890801652802417E-2</v>
      </c>
      <c r="X3188" s="11">
        <v>7</v>
      </c>
      <c r="Y3188" s="11">
        <v>10</v>
      </c>
    </row>
    <row r="3189" spans="1:25" x14ac:dyDescent="0.45">
      <c r="A3189" s="11" t="s">
        <v>3221</v>
      </c>
      <c r="B3189" s="11" t="s">
        <v>36</v>
      </c>
      <c r="C3189" s="11" t="s">
        <v>28</v>
      </c>
      <c r="D3189" s="25">
        <v>43700</v>
      </c>
      <c r="E3189" s="25">
        <v>43823</v>
      </c>
      <c r="F3189" s="11">
        <f>YEAR(Abayomis_Table[[#This Row],[OrderDate]])</f>
        <v>2019</v>
      </c>
      <c r="G3189" s="25">
        <v>43825</v>
      </c>
      <c r="H3189" s="25">
        <v>43832</v>
      </c>
      <c r="I3189" s="11" t="s">
        <v>21</v>
      </c>
      <c r="J3189" s="11">
        <v>22</v>
      </c>
      <c r="K3189" s="11">
        <v>1</v>
      </c>
      <c r="L3189" s="11">
        <v>120</v>
      </c>
      <c r="M3189" s="11">
        <v>20</v>
      </c>
      <c r="N3189" s="11">
        <v>2</v>
      </c>
      <c r="O3189" s="15">
        <v>0.15</v>
      </c>
      <c r="P3189" s="14">
        <v>1549.58</v>
      </c>
      <c r="Q3189" s="14">
        <v>2626.4</v>
      </c>
      <c r="R3189" s="11" t="s">
        <v>22</v>
      </c>
      <c r="S3189" s="14">
        <v>5252.8</v>
      </c>
      <c r="T3189" s="14">
        <v>4464.88</v>
      </c>
      <c r="U3189" s="14">
        <v>1365.7200000000003</v>
      </c>
      <c r="V3189" s="11" t="s">
        <v>23</v>
      </c>
      <c r="W3189" s="26">
        <v>0.30588056117969581</v>
      </c>
      <c r="X3189" s="11">
        <v>7</v>
      </c>
      <c r="Y3189" s="11">
        <v>2</v>
      </c>
    </row>
    <row r="3190" spans="1:25" x14ac:dyDescent="0.45">
      <c r="A3190" s="11" t="s">
        <v>3222</v>
      </c>
      <c r="B3190" s="11" t="s">
        <v>19</v>
      </c>
      <c r="C3190" s="11" t="s">
        <v>28</v>
      </c>
      <c r="D3190" s="25">
        <v>43700</v>
      </c>
      <c r="E3190" s="25">
        <v>43823</v>
      </c>
      <c r="F3190" s="11">
        <f>YEAR(Abayomis_Table[[#This Row],[OrderDate]])</f>
        <v>2019</v>
      </c>
      <c r="G3190" s="25">
        <v>43826</v>
      </c>
      <c r="H3190" s="25">
        <v>43831</v>
      </c>
      <c r="I3190" s="11" t="s">
        <v>21</v>
      </c>
      <c r="J3190" s="11">
        <v>10</v>
      </c>
      <c r="K3190" s="11">
        <v>12</v>
      </c>
      <c r="L3190" s="11">
        <v>166</v>
      </c>
      <c r="M3190" s="11">
        <v>28</v>
      </c>
      <c r="N3190" s="11">
        <v>4</v>
      </c>
      <c r="O3190" s="15">
        <v>0.15</v>
      </c>
      <c r="P3190" s="14">
        <v>514.55999999999995</v>
      </c>
      <c r="Q3190" s="14">
        <v>1286.4000000000001</v>
      </c>
      <c r="R3190" s="11" t="s">
        <v>22</v>
      </c>
      <c r="S3190" s="14">
        <v>5145.6000000000004</v>
      </c>
      <c r="T3190" s="14">
        <v>4373.76</v>
      </c>
      <c r="U3190" s="14">
        <v>2315.5200000000004</v>
      </c>
      <c r="V3190" s="11" t="s">
        <v>23</v>
      </c>
      <c r="W3190" s="26">
        <v>0.52941176470588247</v>
      </c>
      <c r="X3190" s="11">
        <v>5</v>
      </c>
      <c r="Y3190" s="11">
        <v>3</v>
      </c>
    </row>
    <row r="3191" spans="1:25" x14ac:dyDescent="0.45">
      <c r="A3191" s="11" t="s">
        <v>3223</v>
      </c>
      <c r="B3191" s="11" t="s">
        <v>19</v>
      </c>
      <c r="C3191" s="11" t="s">
        <v>41</v>
      </c>
      <c r="D3191" s="25">
        <v>43700</v>
      </c>
      <c r="E3191" s="25">
        <v>43823</v>
      </c>
      <c r="F3191" s="11">
        <f>YEAR(Abayomis_Table[[#This Row],[OrderDate]])</f>
        <v>2019</v>
      </c>
      <c r="G3191" s="25">
        <v>43834</v>
      </c>
      <c r="H3191" s="25">
        <v>43838</v>
      </c>
      <c r="I3191" s="11" t="s">
        <v>21</v>
      </c>
      <c r="J3191" s="11">
        <v>1</v>
      </c>
      <c r="K3191" s="11">
        <v>38</v>
      </c>
      <c r="L3191" s="11">
        <v>62</v>
      </c>
      <c r="M3191" s="11">
        <v>44</v>
      </c>
      <c r="N3191" s="11">
        <v>6</v>
      </c>
      <c r="O3191" s="15">
        <v>0.15</v>
      </c>
      <c r="P3191" s="14">
        <v>2218.84</v>
      </c>
      <c r="Q3191" s="14">
        <v>3892.7</v>
      </c>
      <c r="R3191" s="11" t="s">
        <v>22</v>
      </c>
      <c r="S3191" s="14">
        <v>23356.199999999997</v>
      </c>
      <c r="T3191" s="14">
        <v>19852.769999999997</v>
      </c>
      <c r="U3191" s="14">
        <v>6539.7299999999959</v>
      </c>
      <c r="V3191" s="11" t="s">
        <v>23</v>
      </c>
      <c r="W3191" s="26">
        <v>0.32941146248105413</v>
      </c>
      <c r="X3191" s="11">
        <v>4</v>
      </c>
      <c r="Y3191" s="11">
        <v>11</v>
      </c>
    </row>
    <row r="3192" spans="1:25" x14ac:dyDescent="0.45">
      <c r="A3192" s="11" t="s">
        <v>3224</v>
      </c>
      <c r="B3192" s="11" t="s">
        <v>19</v>
      </c>
      <c r="C3192" s="11" t="s">
        <v>20</v>
      </c>
      <c r="D3192" s="25">
        <v>43700</v>
      </c>
      <c r="E3192" s="25">
        <v>43823</v>
      </c>
      <c r="F3192" s="11">
        <f>YEAR(Abayomis_Table[[#This Row],[OrderDate]])</f>
        <v>2019</v>
      </c>
      <c r="G3192" s="25">
        <v>43840</v>
      </c>
      <c r="H3192" s="25">
        <v>43844</v>
      </c>
      <c r="I3192" s="11" t="s">
        <v>21</v>
      </c>
      <c r="J3192" s="11">
        <v>11</v>
      </c>
      <c r="K3192" s="11">
        <v>6</v>
      </c>
      <c r="L3192" s="11">
        <v>254</v>
      </c>
      <c r="M3192" s="11">
        <v>45</v>
      </c>
      <c r="N3192" s="11">
        <v>6</v>
      </c>
      <c r="O3192" s="15">
        <v>0.15</v>
      </c>
      <c r="P3192" s="14">
        <v>791.14</v>
      </c>
      <c r="Q3192" s="14">
        <v>1098.8</v>
      </c>
      <c r="R3192" s="11" t="s">
        <v>22</v>
      </c>
      <c r="S3192" s="14">
        <v>6592.7999999999993</v>
      </c>
      <c r="T3192" s="14">
        <v>5603.8799999999992</v>
      </c>
      <c r="U3192" s="14">
        <v>857.03999999999905</v>
      </c>
      <c r="V3192" s="11" t="s">
        <v>23</v>
      </c>
      <c r="W3192" s="26">
        <v>0.1529368937236342</v>
      </c>
      <c r="X3192" s="11">
        <v>4</v>
      </c>
      <c r="Y3192" s="11">
        <v>17</v>
      </c>
    </row>
    <row r="3193" spans="1:25" x14ac:dyDescent="0.45">
      <c r="A3193" s="11" t="s">
        <v>3225</v>
      </c>
      <c r="B3193" s="11" t="s">
        <v>27</v>
      </c>
      <c r="C3193" s="11" t="s">
        <v>34</v>
      </c>
      <c r="D3193" s="25">
        <v>43700</v>
      </c>
      <c r="E3193" s="25">
        <v>43822</v>
      </c>
      <c r="F3193" s="11">
        <f>YEAR(Abayomis_Table[[#This Row],[OrderDate]])</f>
        <v>2019</v>
      </c>
      <c r="G3193" s="25">
        <v>43849</v>
      </c>
      <c r="H3193" s="25">
        <v>43854</v>
      </c>
      <c r="I3193" s="11" t="s">
        <v>21</v>
      </c>
      <c r="J3193" s="11">
        <v>13</v>
      </c>
      <c r="K3193" s="11">
        <v>11</v>
      </c>
      <c r="L3193" s="11">
        <v>264</v>
      </c>
      <c r="M3193" s="11">
        <v>46</v>
      </c>
      <c r="N3193" s="11">
        <v>1</v>
      </c>
      <c r="O3193" s="15">
        <v>7.4999999999999997E-2</v>
      </c>
      <c r="P3193" s="14">
        <v>1857.24</v>
      </c>
      <c r="Q3193" s="14">
        <v>3376.8</v>
      </c>
      <c r="R3193" s="11" t="s">
        <v>22</v>
      </c>
      <c r="S3193" s="14">
        <v>3376.8</v>
      </c>
      <c r="T3193" s="14">
        <v>3123.5400000000004</v>
      </c>
      <c r="U3193" s="14">
        <v>1266.3000000000004</v>
      </c>
      <c r="V3193" s="11" t="s">
        <v>23</v>
      </c>
      <c r="W3193" s="26">
        <v>0.40540540540540548</v>
      </c>
      <c r="X3193" s="11">
        <v>5</v>
      </c>
      <c r="Y3193" s="11">
        <v>27</v>
      </c>
    </row>
    <row r="3194" spans="1:25" x14ac:dyDescent="0.45">
      <c r="A3194" s="11" t="s">
        <v>3226</v>
      </c>
      <c r="B3194" s="11" t="s">
        <v>19</v>
      </c>
      <c r="C3194" s="11" t="s">
        <v>28</v>
      </c>
      <c r="D3194" s="25">
        <v>43700</v>
      </c>
      <c r="E3194" s="25">
        <v>43822</v>
      </c>
      <c r="F3194" s="11">
        <f>YEAR(Abayomis_Table[[#This Row],[OrderDate]])</f>
        <v>2019</v>
      </c>
      <c r="G3194" s="25">
        <v>43840</v>
      </c>
      <c r="H3194" s="25">
        <v>43846</v>
      </c>
      <c r="I3194" s="11" t="s">
        <v>21</v>
      </c>
      <c r="J3194" s="11">
        <v>3</v>
      </c>
      <c r="K3194" s="11">
        <v>36</v>
      </c>
      <c r="L3194" s="11">
        <v>94</v>
      </c>
      <c r="M3194" s="11">
        <v>12</v>
      </c>
      <c r="N3194" s="11">
        <v>3</v>
      </c>
      <c r="O3194" s="15">
        <v>0.05</v>
      </c>
      <c r="P3194" s="14">
        <v>161.27000000000001</v>
      </c>
      <c r="Q3194" s="14">
        <v>194.3</v>
      </c>
      <c r="R3194" s="11" t="s">
        <v>22</v>
      </c>
      <c r="S3194" s="14">
        <v>582.90000000000009</v>
      </c>
      <c r="T3194" s="14">
        <v>553.75500000000011</v>
      </c>
      <c r="U3194" s="14">
        <v>69.94500000000005</v>
      </c>
      <c r="V3194" s="11" t="s">
        <v>32</v>
      </c>
      <c r="W3194" s="26">
        <v>0.12631037191537781</v>
      </c>
      <c r="X3194" s="11">
        <v>6</v>
      </c>
      <c r="Y3194" s="11">
        <v>18</v>
      </c>
    </row>
    <row r="3195" spans="1:25" x14ac:dyDescent="0.45">
      <c r="A3195" s="11" t="s">
        <v>3227</v>
      </c>
      <c r="B3195" s="11" t="s">
        <v>19</v>
      </c>
      <c r="C3195" s="11" t="s">
        <v>47</v>
      </c>
      <c r="D3195" s="25">
        <v>43700</v>
      </c>
      <c r="E3195" s="25">
        <v>43822</v>
      </c>
      <c r="F3195" s="11">
        <f>YEAR(Abayomis_Table[[#This Row],[OrderDate]])</f>
        <v>2019</v>
      </c>
      <c r="G3195" s="25">
        <v>43848</v>
      </c>
      <c r="H3195" s="25">
        <v>43849</v>
      </c>
      <c r="I3195" s="11" t="s">
        <v>21</v>
      </c>
      <c r="J3195" s="11">
        <v>10</v>
      </c>
      <c r="K3195" s="11">
        <v>17</v>
      </c>
      <c r="L3195" s="11">
        <v>30</v>
      </c>
      <c r="M3195" s="11">
        <v>36</v>
      </c>
      <c r="N3195" s="11">
        <v>6</v>
      </c>
      <c r="O3195" s="15">
        <v>0.3</v>
      </c>
      <c r="P3195" s="14">
        <v>1691.15</v>
      </c>
      <c r="Q3195" s="14">
        <v>3932.9</v>
      </c>
      <c r="R3195" s="11" t="s">
        <v>22</v>
      </c>
      <c r="S3195" s="14">
        <v>23597.4</v>
      </c>
      <c r="T3195" s="14">
        <v>16518.18</v>
      </c>
      <c r="U3195" s="14">
        <v>6371.2799999999988</v>
      </c>
      <c r="V3195" s="11" t="s">
        <v>30</v>
      </c>
      <c r="W3195" s="26">
        <v>0.3857131960058553</v>
      </c>
      <c r="X3195" s="11">
        <v>1</v>
      </c>
      <c r="Y3195" s="11">
        <v>26</v>
      </c>
    </row>
    <row r="3196" spans="1:25" x14ac:dyDescent="0.45">
      <c r="A3196" s="11" t="s">
        <v>3228</v>
      </c>
      <c r="B3196" s="11" t="s">
        <v>19</v>
      </c>
      <c r="C3196" s="11" t="s">
        <v>28</v>
      </c>
      <c r="D3196" s="25">
        <v>43700</v>
      </c>
      <c r="E3196" s="25">
        <v>43822</v>
      </c>
      <c r="F3196" s="11">
        <f>YEAR(Abayomis_Table[[#This Row],[OrderDate]])</f>
        <v>2019</v>
      </c>
      <c r="G3196" s="25">
        <v>43850</v>
      </c>
      <c r="H3196" s="25">
        <v>43853</v>
      </c>
      <c r="I3196" s="11" t="s">
        <v>21</v>
      </c>
      <c r="J3196" s="11">
        <v>9</v>
      </c>
      <c r="K3196" s="11">
        <v>40</v>
      </c>
      <c r="L3196" s="11">
        <v>152</v>
      </c>
      <c r="M3196" s="11">
        <v>16</v>
      </c>
      <c r="N3196" s="11">
        <v>8</v>
      </c>
      <c r="O3196" s="15">
        <v>0.05</v>
      </c>
      <c r="P3196" s="14">
        <v>3803.59</v>
      </c>
      <c r="Q3196" s="14">
        <v>5433.7</v>
      </c>
      <c r="R3196" s="11" t="s">
        <v>22</v>
      </c>
      <c r="S3196" s="14">
        <v>43469.599999999999</v>
      </c>
      <c r="T3196" s="14">
        <v>41296.119999999995</v>
      </c>
      <c r="U3196" s="14">
        <v>10867.399999999994</v>
      </c>
      <c r="V3196" s="11" t="s">
        <v>32</v>
      </c>
      <c r="W3196" s="26">
        <v>0.26315789473684198</v>
      </c>
      <c r="X3196" s="11">
        <v>3</v>
      </c>
      <c r="Y3196" s="11">
        <v>28</v>
      </c>
    </row>
    <row r="3197" spans="1:25" x14ac:dyDescent="0.45">
      <c r="A3197" s="11" t="s">
        <v>3229</v>
      </c>
      <c r="B3197" s="11" t="s">
        <v>27</v>
      </c>
      <c r="C3197" s="11" t="s">
        <v>20</v>
      </c>
      <c r="D3197" s="25">
        <v>43700</v>
      </c>
      <c r="E3197" s="25">
        <v>43822</v>
      </c>
      <c r="F3197" s="11">
        <f>YEAR(Abayomis_Table[[#This Row],[OrderDate]])</f>
        <v>2019</v>
      </c>
      <c r="G3197" s="25">
        <v>43848</v>
      </c>
      <c r="H3197" s="25">
        <v>43849</v>
      </c>
      <c r="I3197" s="11" t="s">
        <v>21</v>
      </c>
      <c r="J3197" s="11">
        <v>16</v>
      </c>
      <c r="K3197" s="11">
        <v>2</v>
      </c>
      <c r="L3197" s="11">
        <v>244</v>
      </c>
      <c r="M3197" s="11">
        <v>33</v>
      </c>
      <c r="N3197" s="11">
        <v>2</v>
      </c>
      <c r="O3197" s="15">
        <v>0.05</v>
      </c>
      <c r="P3197" s="14">
        <v>986.17</v>
      </c>
      <c r="Q3197" s="14">
        <v>2405.3000000000002</v>
      </c>
      <c r="R3197" s="11" t="s">
        <v>22</v>
      </c>
      <c r="S3197" s="14">
        <v>4810.6000000000004</v>
      </c>
      <c r="T3197" s="14">
        <v>4570.07</v>
      </c>
      <c r="U3197" s="14">
        <v>2597.7299999999996</v>
      </c>
      <c r="V3197" s="11" t="s">
        <v>32</v>
      </c>
      <c r="W3197" s="26">
        <v>0.5684223655217534</v>
      </c>
      <c r="X3197" s="11">
        <v>1</v>
      </c>
      <c r="Y3197" s="11">
        <v>26</v>
      </c>
    </row>
    <row r="3198" spans="1:25" x14ac:dyDescent="0.45">
      <c r="A3198" s="11" t="s">
        <v>3230</v>
      </c>
      <c r="B3198" s="11" t="s">
        <v>19</v>
      </c>
      <c r="C3198" s="11" t="s">
        <v>41</v>
      </c>
      <c r="D3198" s="25">
        <v>43700</v>
      </c>
      <c r="E3198" s="25">
        <v>43822</v>
      </c>
      <c r="F3198" s="11">
        <f>YEAR(Abayomis_Table[[#This Row],[OrderDate]])</f>
        <v>2019</v>
      </c>
      <c r="G3198" s="25">
        <v>43829</v>
      </c>
      <c r="H3198" s="25">
        <v>43837</v>
      </c>
      <c r="I3198" s="11" t="s">
        <v>21</v>
      </c>
      <c r="J3198" s="11">
        <v>6</v>
      </c>
      <c r="K3198" s="11">
        <v>34</v>
      </c>
      <c r="L3198" s="11">
        <v>67</v>
      </c>
      <c r="M3198" s="11">
        <v>13</v>
      </c>
      <c r="N3198" s="11">
        <v>4</v>
      </c>
      <c r="O3198" s="15">
        <v>0.15</v>
      </c>
      <c r="P3198" s="14">
        <v>438.98</v>
      </c>
      <c r="Q3198" s="14">
        <v>844.2</v>
      </c>
      <c r="R3198" s="11" t="s">
        <v>22</v>
      </c>
      <c r="S3198" s="14">
        <v>3376.8</v>
      </c>
      <c r="T3198" s="14">
        <v>2870.28</v>
      </c>
      <c r="U3198" s="14">
        <v>1114.3600000000001</v>
      </c>
      <c r="V3198" s="11" t="s">
        <v>23</v>
      </c>
      <c r="W3198" s="26">
        <v>0.3882408684866982</v>
      </c>
      <c r="X3198" s="11">
        <v>8</v>
      </c>
      <c r="Y3198" s="11">
        <v>7</v>
      </c>
    </row>
    <row r="3199" spans="1:25" x14ac:dyDescent="0.45">
      <c r="A3199" s="11" t="s">
        <v>3231</v>
      </c>
      <c r="B3199" s="11" t="s">
        <v>27</v>
      </c>
      <c r="C3199" s="11" t="s">
        <v>28</v>
      </c>
      <c r="D3199" s="25">
        <v>43700</v>
      </c>
      <c r="E3199" s="25">
        <v>43822</v>
      </c>
      <c r="F3199" s="11">
        <f>YEAR(Abayomis_Table[[#This Row],[OrderDate]])</f>
        <v>2019</v>
      </c>
      <c r="G3199" s="25">
        <v>43826</v>
      </c>
      <c r="H3199" s="25">
        <v>43836</v>
      </c>
      <c r="I3199" s="11" t="s">
        <v>21</v>
      </c>
      <c r="J3199" s="11">
        <v>13</v>
      </c>
      <c r="K3199" s="11">
        <v>18</v>
      </c>
      <c r="L3199" s="11">
        <v>150</v>
      </c>
      <c r="M3199" s="11">
        <v>32</v>
      </c>
      <c r="N3199" s="11">
        <v>6</v>
      </c>
      <c r="O3199" s="15">
        <v>0.1</v>
      </c>
      <c r="P3199" s="14">
        <v>596.03</v>
      </c>
      <c r="Q3199" s="14">
        <v>931.3</v>
      </c>
      <c r="R3199" s="11" t="s">
        <v>22</v>
      </c>
      <c r="S3199" s="14">
        <v>5587.7999999999993</v>
      </c>
      <c r="T3199" s="14">
        <v>5029.0199999999995</v>
      </c>
      <c r="U3199" s="14">
        <v>1452.8399999999997</v>
      </c>
      <c r="V3199" s="11" t="s">
        <v>23</v>
      </c>
      <c r="W3199" s="26">
        <v>0.28889127503966971</v>
      </c>
      <c r="X3199" s="11">
        <v>10</v>
      </c>
      <c r="Y3199" s="11">
        <v>4</v>
      </c>
    </row>
    <row r="3200" spans="1:25" x14ac:dyDescent="0.45">
      <c r="A3200" s="11" t="s">
        <v>3232</v>
      </c>
      <c r="B3200" s="11" t="s">
        <v>27</v>
      </c>
      <c r="C3200" s="11" t="s">
        <v>20</v>
      </c>
      <c r="D3200" s="25">
        <v>43700</v>
      </c>
      <c r="E3200" s="25">
        <v>43822</v>
      </c>
      <c r="F3200" s="11">
        <f>YEAR(Abayomis_Table[[#This Row],[OrderDate]])</f>
        <v>2019</v>
      </c>
      <c r="G3200" s="25">
        <v>43826</v>
      </c>
      <c r="H3200" s="25">
        <v>43830</v>
      </c>
      <c r="I3200" s="11" t="s">
        <v>21</v>
      </c>
      <c r="J3200" s="11">
        <v>19</v>
      </c>
      <c r="K3200" s="11">
        <v>7</v>
      </c>
      <c r="L3200" s="11">
        <v>226</v>
      </c>
      <c r="M3200" s="11">
        <v>34</v>
      </c>
      <c r="N3200" s="11">
        <v>4</v>
      </c>
      <c r="O3200" s="15">
        <v>0.05</v>
      </c>
      <c r="P3200" s="14">
        <v>677.71</v>
      </c>
      <c r="Q3200" s="14">
        <v>797.3</v>
      </c>
      <c r="R3200" s="11" t="s">
        <v>22</v>
      </c>
      <c r="S3200" s="14">
        <v>3189.2</v>
      </c>
      <c r="T3200" s="14">
        <v>3029.74</v>
      </c>
      <c r="U3200" s="14">
        <v>318.89999999999964</v>
      </c>
      <c r="V3200" s="11" t="s">
        <v>32</v>
      </c>
      <c r="W3200" s="26">
        <v>0.10525655666822885</v>
      </c>
      <c r="X3200" s="11">
        <v>4</v>
      </c>
      <c r="Y3200" s="11">
        <v>4</v>
      </c>
    </row>
    <row r="3201" spans="1:25" x14ac:dyDescent="0.45">
      <c r="A3201" s="11" t="s">
        <v>3233</v>
      </c>
      <c r="B3201" s="11" t="s">
        <v>43</v>
      </c>
      <c r="C3201" s="11" t="s">
        <v>28</v>
      </c>
      <c r="D3201" s="25">
        <v>43700</v>
      </c>
      <c r="E3201" s="25">
        <v>43822</v>
      </c>
      <c r="F3201" s="11">
        <f>YEAR(Abayomis_Table[[#This Row],[OrderDate]])</f>
        <v>2019</v>
      </c>
      <c r="G3201" s="25">
        <v>43841</v>
      </c>
      <c r="H3201" s="25">
        <v>43846</v>
      </c>
      <c r="I3201" s="11" t="s">
        <v>21</v>
      </c>
      <c r="J3201" s="11">
        <v>27</v>
      </c>
      <c r="K3201" s="11">
        <v>7</v>
      </c>
      <c r="L3201" s="11">
        <v>191</v>
      </c>
      <c r="M3201" s="11">
        <v>10</v>
      </c>
      <c r="N3201" s="11">
        <v>5</v>
      </c>
      <c r="O3201" s="15">
        <v>0.05</v>
      </c>
      <c r="P3201" s="14">
        <v>465.18</v>
      </c>
      <c r="Q3201" s="14">
        <v>877.7</v>
      </c>
      <c r="R3201" s="11" t="s">
        <v>22</v>
      </c>
      <c r="S3201" s="14">
        <v>4388.5</v>
      </c>
      <c r="T3201" s="14">
        <v>4169.0749999999998</v>
      </c>
      <c r="U3201" s="14">
        <v>1843.1749999999997</v>
      </c>
      <c r="V3201" s="11" t="s">
        <v>32</v>
      </c>
      <c r="W3201" s="26">
        <v>0.44210646246469537</v>
      </c>
      <c r="X3201" s="11">
        <v>5</v>
      </c>
      <c r="Y3201" s="11">
        <v>19</v>
      </c>
    </row>
    <row r="3202" spans="1:25" x14ac:dyDescent="0.45">
      <c r="A3202" s="11" t="s">
        <v>3234</v>
      </c>
      <c r="B3202" s="11" t="s">
        <v>19</v>
      </c>
      <c r="C3202" s="11" t="s">
        <v>20</v>
      </c>
      <c r="D3202" s="25">
        <v>43700</v>
      </c>
      <c r="E3202" s="25">
        <v>43822</v>
      </c>
      <c r="F3202" s="11">
        <f>YEAR(Abayomis_Table[[#This Row],[OrderDate]])</f>
        <v>2019</v>
      </c>
      <c r="G3202" s="25">
        <v>43849</v>
      </c>
      <c r="H3202" s="25">
        <v>43856</v>
      </c>
      <c r="I3202" s="11" t="s">
        <v>21</v>
      </c>
      <c r="J3202" s="11">
        <v>6</v>
      </c>
      <c r="K3202" s="11">
        <v>9</v>
      </c>
      <c r="L3202" s="11">
        <v>256</v>
      </c>
      <c r="M3202" s="11">
        <v>30</v>
      </c>
      <c r="N3202" s="11">
        <v>5</v>
      </c>
      <c r="O3202" s="15">
        <v>7.4999999999999997E-2</v>
      </c>
      <c r="P3202" s="14">
        <v>4216.18</v>
      </c>
      <c r="Q3202" s="14">
        <v>5855.8</v>
      </c>
      <c r="R3202" s="11" t="s">
        <v>22</v>
      </c>
      <c r="S3202" s="14">
        <v>29279</v>
      </c>
      <c r="T3202" s="14">
        <v>27083.075000000001</v>
      </c>
      <c r="U3202" s="14">
        <v>6002.1749999999993</v>
      </c>
      <c r="V3202" s="11" t="s">
        <v>23</v>
      </c>
      <c r="W3202" s="26">
        <v>0.22162088315303927</v>
      </c>
      <c r="X3202" s="11">
        <v>7</v>
      </c>
      <c r="Y3202" s="11">
        <v>27</v>
      </c>
    </row>
    <row r="3203" spans="1:25" x14ac:dyDescent="0.45">
      <c r="A3203" s="11" t="s">
        <v>3235</v>
      </c>
      <c r="B3203" s="11" t="s">
        <v>43</v>
      </c>
      <c r="C3203" s="11" t="s">
        <v>28</v>
      </c>
      <c r="D3203" s="25">
        <v>43700</v>
      </c>
      <c r="E3203" s="25">
        <v>43821</v>
      </c>
      <c r="F3203" s="11">
        <f>YEAR(Abayomis_Table[[#This Row],[OrderDate]])</f>
        <v>2019</v>
      </c>
      <c r="G3203" s="25">
        <v>43838</v>
      </c>
      <c r="H3203" s="25">
        <v>43845</v>
      </c>
      <c r="I3203" s="11" t="s">
        <v>21</v>
      </c>
      <c r="J3203" s="11">
        <v>28</v>
      </c>
      <c r="K3203" s="11">
        <v>16</v>
      </c>
      <c r="L3203" s="11">
        <v>90</v>
      </c>
      <c r="M3203" s="11">
        <v>8</v>
      </c>
      <c r="N3203" s="11">
        <v>4</v>
      </c>
      <c r="O3203" s="15">
        <v>0.1</v>
      </c>
      <c r="P3203" s="14">
        <v>122.28</v>
      </c>
      <c r="Q3203" s="14">
        <v>167.5</v>
      </c>
      <c r="R3203" s="11" t="s">
        <v>22</v>
      </c>
      <c r="S3203" s="14">
        <v>670</v>
      </c>
      <c r="T3203" s="14">
        <v>603</v>
      </c>
      <c r="U3203" s="14">
        <v>113.88</v>
      </c>
      <c r="V3203" s="11" t="s">
        <v>23</v>
      </c>
      <c r="W3203" s="26">
        <v>0.18885572139303483</v>
      </c>
      <c r="X3203" s="11">
        <v>7</v>
      </c>
      <c r="Y3203" s="11">
        <v>17</v>
      </c>
    </row>
    <row r="3204" spans="1:25" x14ac:dyDescent="0.45">
      <c r="A3204" s="11" t="s">
        <v>3236</v>
      </c>
      <c r="B3204" s="11" t="s">
        <v>43</v>
      </c>
      <c r="C3204" s="11" t="s">
        <v>41</v>
      </c>
      <c r="D3204" s="25">
        <v>43700</v>
      </c>
      <c r="E3204" s="25">
        <v>43821</v>
      </c>
      <c r="F3204" s="11">
        <f>YEAR(Abayomis_Table[[#This Row],[OrderDate]])</f>
        <v>2019</v>
      </c>
      <c r="G3204" s="25">
        <v>43837</v>
      </c>
      <c r="H3204" s="25">
        <v>43843</v>
      </c>
      <c r="I3204" s="11" t="s">
        <v>21</v>
      </c>
      <c r="J3204" s="11">
        <v>27</v>
      </c>
      <c r="K3204" s="11">
        <v>28</v>
      </c>
      <c r="L3204" s="11">
        <v>68</v>
      </c>
      <c r="M3204" s="11">
        <v>41</v>
      </c>
      <c r="N3204" s="11">
        <v>1</v>
      </c>
      <c r="O3204" s="15">
        <v>0.4</v>
      </c>
      <c r="P3204" s="14">
        <v>1193.94</v>
      </c>
      <c r="Q3204" s="14">
        <v>1809</v>
      </c>
      <c r="R3204" s="11" t="s">
        <v>22</v>
      </c>
      <c r="S3204" s="14">
        <v>1809</v>
      </c>
      <c r="T3204" s="14">
        <v>1085.3999999999999</v>
      </c>
      <c r="U3204" s="14">
        <v>-108.54000000000019</v>
      </c>
      <c r="V3204" s="11" t="s">
        <v>44</v>
      </c>
      <c r="W3204" s="26">
        <v>-0.10000000000000019</v>
      </c>
      <c r="X3204" s="11">
        <v>6</v>
      </c>
      <c r="Y3204" s="11">
        <v>16</v>
      </c>
    </row>
    <row r="3205" spans="1:25" x14ac:dyDescent="0.45">
      <c r="A3205" s="11" t="s">
        <v>3237</v>
      </c>
      <c r="B3205" s="11" t="s">
        <v>19</v>
      </c>
      <c r="C3205" s="11" t="s">
        <v>34</v>
      </c>
      <c r="D3205" s="25">
        <v>43700</v>
      </c>
      <c r="E3205" s="25">
        <v>43821</v>
      </c>
      <c r="F3205" s="11">
        <f>YEAR(Abayomis_Table[[#This Row],[OrderDate]])</f>
        <v>2019</v>
      </c>
      <c r="G3205" s="25">
        <v>43841</v>
      </c>
      <c r="H3205" s="25">
        <v>43847</v>
      </c>
      <c r="I3205" s="11" t="s">
        <v>21</v>
      </c>
      <c r="J3205" s="11">
        <v>1</v>
      </c>
      <c r="K3205" s="11">
        <v>13</v>
      </c>
      <c r="L3205" s="11">
        <v>320</v>
      </c>
      <c r="M3205" s="11">
        <v>7</v>
      </c>
      <c r="N3205" s="11">
        <v>8</v>
      </c>
      <c r="O3205" s="15">
        <v>0.2</v>
      </c>
      <c r="P3205" s="14">
        <v>4598.88</v>
      </c>
      <c r="Q3205" s="14">
        <v>5748.6</v>
      </c>
      <c r="R3205" s="11" t="s">
        <v>22</v>
      </c>
      <c r="S3205" s="14">
        <v>45988.800000000003</v>
      </c>
      <c r="T3205" s="14">
        <v>36791.040000000001</v>
      </c>
      <c r="U3205" s="14">
        <v>0</v>
      </c>
      <c r="V3205" s="11" t="s">
        <v>30</v>
      </c>
      <c r="W3205" s="26">
        <v>0</v>
      </c>
      <c r="X3205" s="11">
        <v>6</v>
      </c>
      <c r="Y3205" s="11">
        <v>20</v>
      </c>
    </row>
    <row r="3206" spans="1:25" x14ac:dyDescent="0.45">
      <c r="A3206" s="11" t="s">
        <v>3238</v>
      </c>
      <c r="B3206" s="11" t="s">
        <v>27</v>
      </c>
      <c r="C3206" s="11" t="s">
        <v>28</v>
      </c>
      <c r="D3206" s="25">
        <v>43700</v>
      </c>
      <c r="E3206" s="25">
        <v>43821</v>
      </c>
      <c r="F3206" s="11">
        <f>YEAR(Abayomis_Table[[#This Row],[OrderDate]])</f>
        <v>2019</v>
      </c>
      <c r="G3206" s="25">
        <v>43841</v>
      </c>
      <c r="H3206" s="25">
        <v>43844</v>
      </c>
      <c r="I3206" s="11" t="s">
        <v>21</v>
      </c>
      <c r="J3206" s="11">
        <v>16</v>
      </c>
      <c r="K3206" s="11">
        <v>47</v>
      </c>
      <c r="L3206" s="11">
        <v>157</v>
      </c>
      <c r="M3206" s="11">
        <v>41</v>
      </c>
      <c r="N3206" s="11">
        <v>3</v>
      </c>
      <c r="O3206" s="15">
        <v>0.1</v>
      </c>
      <c r="P3206" s="14">
        <v>1015.72</v>
      </c>
      <c r="Q3206" s="14">
        <v>2539.3000000000002</v>
      </c>
      <c r="R3206" s="11" t="s">
        <v>22</v>
      </c>
      <c r="S3206" s="14">
        <v>7617.9000000000005</v>
      </c>
      <c r="T3206" s="14">
        <v>6856.1100000000006</v>
      </c>
      <c r="U3206" s="14">
        <v>3808.9500000000007</v>
      </c>
      <c r="V3206" s="11" t="s">
        <v>23</v>
      </c>
      <c r="W3206" s="26">
        <v>0.55555555555555558</v>
      </c>
      <c r="X3206" s="11">
        <v>3</v>
      </c>
      <c r="Y3206" s="11">
        <v>20</v>
      </c>
    </row>
    <row r="3207" spans="1:25" x14ac:dyDescent="0.45">
      <c r="A3207" s="11" t="s">
        <v>3239</v>
      </c>
      <c r="B3207" s="11" t="s">
        <v>19</v>
      </c>
      <c r="C3207" s="11" t="s">
        <v>28</v>
      </c>
      <c r="D3207" s="25">
        <v>43700</v>
      </c>
      <c r="E3207" s="25">
        <v>43821</v>
      </c>
      <c r="F3207" s="11">
        <f>YEAR(Abayomis_Table[[#This Row],[OrderDate]])</f>
        <v>2019</v>
      </c>
      <c r="G3207" s="25">
        <v>43834</v>
      </c>
      <c r="H3207" s="25">
        <v>43837</v>
      </c>
      <c r="I3207" s="11" t="s">
        <v>21</v>
      </c>
      <c r="J3207" s="11">
        <v>11</v>
      </c>
      <c r="K3207" s="11">
        <v>25</v>
      </c>
      <c r="L3207" s="11">
        <v>128</v>
      </c>
      <c r="M3207" s="11">
        <v>17</v>
      </c>
      <c r="N3207" s="11">
        <v>5</v>
      </c>
      <c r="O3207" s="15">
        <v>7.4999999999999997E-2</v>
      </c>
      <c r="P3207" s="14">
        <v>165.49</v>
      </c>
      <c r="Q3207" s="14">
        <v>254.6</v>
      </c>
      <c r="R3207" s="11" t="s">
        <v>22</v>
      </c>
      <c r="S3207" s="14">
        <v>1273</v>
      </c>
      <c r="T3207" s="14">
        <v>1177.5250000000001</v>
      </c>
      <c r="U3207" s="14">
        <v>350.07500000000005</v>
      </c>
      <c r="V3207" s="11" t="s">
        <v>23</v>
      </c>
      <c r="W3207" s="26">
        <v>0.29729729729729731</v>
      </c>
      <c r="X3207" s="11">
        <v>3</v>
      </c>
      <c r="Y3207" s="11">
        <v>13</v>
      </c>
    </row>
    <row r="3208" spans="1:25" x14ac:dyDescent="0.45">
      <c r="A3208" s="11" t="s">
        <v>3240</v>
      </c>
      <c r="B3208" s="11" t="s">
        <v>43</v>
      </c>
      <c r="C3208" s="11" t="s">
        <v>25</v>
      </c>
      <c r="D3208" s="25">
        <v>43700</v>
      </c>
      <c r="E3208" s="25">
        <v>43821</v>
      </c>
      <c r="F3208" s="11">
        <f>YEAR(Abayomis_Table[[#This Row],[OrderDate]])</f>
        <v>2019</v>
      </c>
      <c r="G3208" s="25">
        <v>43824</v>
      </c>
      <c r="H3208" s="25">
        <v>43827</v>
      </c>
      <c r="I3208" s="11" t="s">
        <v>21</v>
      </c>
      <c r="J3208" s="11">
        <v>28</v>
      </c>
      <c r="K3208" s="11">
        <v>8</v>
      </c>
      <c r="L3208" s="11">
        <v>352</v>
      </c>
      <c r="M3208" s="11">
        <v>31</v>
      </c>
      <c r="N3208" s="11">
        <v>8</v>
      </c>
      <c r="O3208" s="15">
        <v>0.05</v>
      </c>
      <c r="P3208" s="14">
        <v>501.16</v>
      </c>
      <c r="Q3208" s="14">
        <v>1139</v>
      </c>
      <c r="R3208" s="11" t="s">
        <v>22</v>
      </c>
      <c r="S3208" s="14">
        <v>9112</v>
      </c>
      <c r="T3208" s="14">
        <v>8656.4</v>
      </c>
      <c r="U3208" s="14">
        <v>4647.119999999999</v>
      </c>
      <c r="V3208" s="11" t="s">
        <v>32</v>
      </c>
      <c r="W3208" s="26">
        <v>0.53684210526315779</v>
      </c>
      <c r="X3208" s="11">
        <v>3</v>
      </c>
      <c r="Y3208" s="11">
        <v>3</v>
      </c>
    </row>
    <row r="3209" spans="1:25" x14ac:dyDescent="0.45">
      <c r="A3209" s="11" t="s">
        <v>3241</v>
      </c>
      <c r="B3209" s="11" t="s">
        <v>19</v>
      </c>
      <c r="C3209" s="11" t="s">
        <v>28</v>
      </c>
      <c r="D3209" s="25">
        <v>43700</v>
      </c>
      <c r="E3209" s="25">
        <v>43820</v>
      </c>
      <c r="F3209" s="11">
        <f>YEAR(Abayomis_Table[[#This Row],[OrderDate]])</f>
        <v>2019</v>
      </c>
      <c r="G3209" s="25">
        <v>43832</v>
      </c>
      <c r="H3209" s="25">
        <v>43836</v>
      </c>
      <c r="I3209" s="11" t="s">
        <v>21</v>
      </c>
      <c r="J3209" s="11">
        <v>12</v>
      </c>
      <c r="K3209" s="11">
        <v>43</v>
      </c>
      <c r="L3209" s="11">
        <v>100</v>
      </c>
      <c r="M3209" s="11">
        <v>1</v>
      </c>
      <c r="N3209" s="11">
        <v>6</v>
      </c>
      <c r="O3209" s="15">
        <v>7.4999999999999997E-2</v>
      </c>
      <c r="P3209" s="14">
        <v>3399.92</v>
      </c>
      <c r="Q3209" s="14">
        <v>3999.9</v>
      </c>
      <c r="R3209" s="11" t="s">
        <v>22</v>
      </c>
      <c r="S3209" s="14">
        <v>23999.4</v>
      </c>
      <c r="T3209" s="14">
        <v>22199.445000000003</v>
      </c>
      <c r="U3209" s="14">
        <v>1799.9250000000029</v>
      </c>
      <c r="V3209" s="11" t="s">
        <v>23</v>
      </c>
      <c r="W3209" s="26">
        <v>8.1079729695945221E-2</v>
      </c>
      <c r="X3209" s="11">
        <v>4</v>
      </c>
      <c r="Y3209" s="11">
        <v>12</v>
      </c>
    </row>
    <row r="3210" spans="1:25" x14ac:dyDescent="0.45">
      <c r="A3210" s="11" t="s">
        <v>3242</v>
      </c>
      <c r="B3210" s="11" t="s">
        <v>19</v>
      </c>
      <c r="C3210" s="11" t="s">
        <v>20</v>
      </c>
      <c r="D3210" s="25">
        <v>43700</v>
      </c>
      <c r="E3210" s="25">
        <v>43820</v>
      </c>
      <c r="F3210" s="11">
        <f>YEAR(Abayomis_Table[[#This Row],[OrderDate]])</f>
        <v>2019</v>
      </c>
      <c r="G3210" s="25">
        <v>43836</v>
      </c>
      <c r="H3210" s="25">
        <v>43846</v>
      </c>
      <c r="I3210" s="11" t="s">
        <v>21</v>
      </c>
      <c r="J3210" s="11">
        <v>2</v>
      </c>
      <c r="K3210" s="11">
        <v>29</v>
      </c>
      <c r="L3210" s="11">
        <v>213</v>
      </c>
      <c r="M3210" s="11">
        <v>1</v>
      </c>
      <c r="N3210" s="11">
        <v>7</v>
      </c>
      <c r="O3210" s="15">
        <v>7.4999999999999997E-2</v>
      </c>
      <c r="P3210" s="14">
        <v>3226.18</v>
      </c>
      <c r="Q3210" s="14">
        <v>6204.2</v>
      </c>
      <c r="R3210" s="11" t="s">
        <v>22</v>
      </c>
      <c r="S3210" s="14">
        <v>43429.4</v>
      </c>
      <c r="T3210" s="14">
        <v>40172.195</v>
      </c>
      <c r="U3210" s="14">
        <v>17588.935000000001</v>
      </c>
      <c r="V3210" s="11" t="s">
        <v>23</v>
      </c>
      <c r="W3210" s="26">
        <v>0.43783853483734214</v>
      </c>
      <c r="X3210" s="11">
        <v>10</v>
      </c>
      <c r="Y3210" s="11">
        <v>16</v>
      </c>
    </row>
    <row r="3211" spans="1:25" x14ac:dyDescent="0.45">
      <c r="A3211" s="11" t="s">
        <v>3243</v>
      </c>
      <c r="B3211" s="11" t="s">
        <v>27</v>
      </c>
      <c r="C3211" s="11" t="s">
        <v>28</v>
      </c>
      <c r="D3211" s="25">
        <v>43700</v>
      </c>
      <c r="E3211" s="25">
        <v>43820</v>
      </c>
      <c r="F3211" s="11">
        <f>YEAR(Abayomis_Table[[#This Row],[OrderDate]])</f>
        <v>2019</v>
      </c>
      <c r="G3211" s="25">
        <v>43846</v>
      </c>
      <c r="H3211" s="25">
        <v>43849</v>
      </c>
      <c r="I3211" s="11" t="s">
        <v>21</v>
      </c>
      <c r="J3211" s="11">
        <v>14</v>
      </c>
      <c r="K3211" s="11">
        <v>38</v>
      </c>
      <c r="L3211" s="11">
        <v>184</v>
      </c>
      <c r="M3211" s="11">
        <v>11</v>
      </c>
      <c r="N3211" s="11">
        <v>8</v>
      </c>
      <c r="O3211" s="15">
        <v>0.4</v>
      </c>
      <c r="P3211" s="14">
        <v>1460.47</v>
      </c>
      <c r="Q3211" s="14">
        <v>2318.1999999999998</v>
      </c>
      <c r="R3211" s="11" t="s">
        <v>22</v>
      </c>
      <c r="S3211" s="14">
        <v>18545.599999999999</v>
      </c>
      <c r="T3211" s="14">
        <v>11127.359999999999</v>
      </c>
      <c r="U3211" s="14">
        <v>-556.40000000000146</v>
      </c>
      <c r="V3211" s="11" t="s">
        <v>44</v>
      </c>
      <c r="W3211" s="26">
        <v>-5.0002875794438351E-2</v>
      </c>
      <c r="X3211" s="11">
        <v>3</v>
      </c>
      <c r="Y3211" s="11">
        <v>26</v>
      </c>
    </row>
    <row r="3212" spans="1:25" x14ac:dyDescent="0.45">
      <c r="A3212" s="11" t="s">
        <v>3244</v>
      </c>
      <c r="B3212" s="11" t="s">
        <v>19</v>
      </c>
      <c r="C3212" s="11" t="s">
        <v>34</v>
      </c>
      <c r="D3212" s="25">
        <v>43700</v>
      </c>
      <c r="E3212" s="25">
        <v>43820</v>
      </c>
      <c r="F3212" s="11">
        <f>YEAR(Abayomis_Table[[#This Row],[OrderDate]])</f>
        <v>2019</v>
      </c>
      <c r="G3212" s="25">
        <v>43833</v>
      </c>
      <c r="H3212" s="25">
        <v>43836</v>
      </c>
      <c r="I3212" s="11" t="s">
        <v>21</v>
      </c>
      <c r="J3212" s="11">
        <v>1</v>
      </c>
      <c r="K3212" s="11">
        <v>32</v>
      </c>
      <c r="L3212" s="11">
        <v>267</v>
      </c>
      <c r="M3212" s="11">
        <v>7</v>
      </c>
      <c r="N3212" s="11">
        <v>3</v>
      </c>
      <c r="O3212" s="15">
        <v>0.15</v>
      </c>
      <c r="P3212" s="14">
        <v>1151.53</v>
      </c>
      <c r="Q3212" s="14">
        <v>2257.9</v>
      </c>
      <c r="R3212" s="11" t="s">
        <v>22</v>
      </c>
      <c r="S3212" s="14">
        <v>6773.7000000000007</v>
      </c>
      <c r="T3212" s="14">
        <v>5757.6450000000004</v>
      </c>
      <c r="U3212" s="14">
        <v>2303.0550000000003</v>
      </c>
      <c r="V3212" s="11" t="s">
        <v>23</v>
      </c>
      <c r="W3212" s="26">
        <v>0.39999947895363469</v>
      </c>
      <c r="X3212" s="11">
        <v>3</v>
      </c>
      <c r="Y3212" s="11">
        <v>13</v>
      </c>
    </row>
    <row r="3213" spans="1:25" x14ac:dyDescent="0.45">
      <c r="A3213" s="11" t="s">
        <v>3245</v>
      </c>
      <c r="B3213" s="11" t="s">
        <v>27</v>
      </c>
      <c r="C3213" s="11" t="s">
        <v>34</v>
      </c>
      <c r="D3213" s="25">
        <v>43700</v>
      </c>
      <c r="E3213" s="25">
        <v>43820</v>
      </c>
      <c r="F3213" s="11">
        <f>YEAR(Abayomis_Table[[#This Row],[OrderDate]])</f>
        <v>2019</v>
      </c>
      <c r="G3213" s="25">
        <v>43839</v>
      </c>
      <c r="H3213" s="25">
        <v>43847</v>
      </c>
      <c r="I3213" s="11" t="s">
        <v>21</v>
      </c>
      <c r="J3213" s="11">
        <v>17</v>
      </c>
      <c r="K3213" s="11">
        <v>34</v>
      </c>
      <c r="L3213" s="11">
        <v>309</v>
      </c>
      <c r="M3213" s="11">
        <v>16</v>
      </c>
      <c r="N3213" s="11">
        <v>3</v>
      </c>
      <c r="O3213" s="15">
        <v>0.05</v>
      </c>
      <c r="P3213" s="14">
        <v>787.92</v>
      </c>
      <c r="Q3213" s="14">
        <v>1125.5999999999999</v>
      </c>
      <c r="R3213" s="11" t="s">
        <v>22</v>
      </c>
      <c r="S3213" s="14">
        <v>3376.7999999999997</v>
      </c>
      <c r="T3213" s="14">
        <v>3207.9599999999996</v>
      </c>
      <c r="U3213" s="14">
        <v>844.19999999999982</v>
      </c>
      <c r="V3213" s="11" t="s">
        <v>32</v>
      </c>
      <c r="W3213" s="26">
        <v>0.26315789473684209</v>
      </c>
      <c r="X3213" s="11">
        <v>8</v>
      </c>
      <c r="Y3213" s="11">
        <v>19</v>
      </c>
    </row>
    <row r="3214" spans="1:25" x14ac:dyDescent="0.45">
      <c r="A3214" s="11" t="s">
        <v>3246</v>
      </c>
      <c r="B3214" s="11" t="s">
        <v>27</v>
      </c>
      <c r="C3214" s="11" t="s">
        <v>34</v>
      </c>
      <c r="D3214" s="25">
        <v>43700</v>
      </c>
      <c r="E3214" s="25">
        <v>43820</v>
      </c>
      <c r="F3214" s="11">
        <f>YEAR(Abayomis_Table[[#This Row],[OrderDate]])</f>
        <v>2019</v>
      </c>
      <c r="G3214" s="25">
        <v>43829</v>
      </c>
      <c r="H3214" s="25">
        <v>43832</v>
      </c>
      <c r="I3214" s="11" t="s">
        <v>21</v>
      </c>
      <c r="J3214" s="11">
        <v>20</v>
      </c>
      <c r="K3214" s="11">
        <v>7</v>
      </c>
      <c r="L3214" s="11">
        <v>292</v>
      </c>
      <c r="M3214" s="11">
        <v>17</v>
      </c>
      <c r="N3214" s="11">
        <v>7</v>
      </c>
      <c r="O3214" s="15">
        <v>7.4999999999999997E-2</v>
      </c>
      <c r="P3214" s="14">
        <v>2713.7</v>
      </c>
      <c r="Q3214" s="14">
        <v>3932.9</v>
      </c>
      <c r="R3214" s="11" t="s">
        <v>22</v>
      </c>
      <c r="S3214" s="14">
        <v>27530.3</v>
      </c>
      <c r="T3214" s="14">
        <v>25465.5275</v>
      </c>
      <c r="U3214" s="14">
        <v>6469.6275000000023</v>
      </c>
      <c r="V3214" s="11" t="s">
        <v>23</v>
      </c>
      <c r="W3214" s="26">
        <v>0.25405432893545998</v>
      </c>
      <c r="X3214" s="11">
        <v>3</v>
      </c>
      <c r="Y3214" s="11">
        <v>9</v>
      </c>
    </row>
    <row r="3215" spans="1:25" x14ac:dyDescent="0.45">
      <c r="A3215" s="11" t="s">
        <v>3247</v>
      </c>
      <c r="B3215" s="11" t="s">
        <v>43</v>
      </c>
      <c r="C3215" s="11" t="s">
        <v>25</v>
      </c>
      <c r="D3215" s="25">
        <v>43700</v>
      </c>
      <c r="E3215" s="25">
        <v>43820</v>
      </c>
      <c r="F3215" s="11">
        <f>YEAR(Abayomis_Table[[#This Row],[OrderDate]])</f>
        <v>2019</v>
      </c>
      <c r="G3215" s="25">
        <v>43840</v>
      </c>
      <c r="H3215" s="25">
        <v>43845</v>
      </c>
      <c r="I3215" s="11" t="s">
        <v>21</v>
      </c>
      <c r="J3215" s="11">
        <v>26</v>
      </c>
      <c r="K3215" s="11">
        <v>7</v>
      </c>
      <c r="L3215" s="11">
        <v>361</v>
      </c>
      <c r="M3215" s="11">
        <v>12</v>
      </c>
      <c r="N3215" s="11">
        <v>8</v>
      </c>
      <c r="O3215" s="15">
        <v>0.05</v>
      </c>
      <c r="P3215" s="14">
        <v>4586.82</v>
      </c>
      <c r="Q3215" s="14">
        <v>5460.5</v>
      </c>
      <c r="R3215" s="11" t="s">
        <v>22</v>
      </c>
      <c r="S3215" s="14">
        <v>43684</v>
      </c>
      <c r="T3215" s="14">
        <v>41499.799999999996</v>
      </c>
      <c r="U3215" s="14">
        <v>4805.239999999998</v>
      </c>
      <c r="V3215" s="11" t="s">
        <v>32</v>
      </c>
      <c r="W3215" s="26">
        <v>0.11578947368421048</v>
      </c>
      <c r="X3215" s="11">
        <v>5</v>
      </c>
      <c r="Y3215" s="11">
        <v>20</v>
      </c>
    </row>
    <row r="3216" spans="1:25" x14ac:dyDescent="0.45">
      <c r="A3216" s="11" t="s">
        <v>3248</v>
      </c>
      <c r="B3216" s="11" t="s">
        <v>27</v>
      </c>
      <c r="C3216" s="11" t="s">
        <v>41</v>
      </c>
      <c r="D3216" s="25">
        <v>43700</v>
      </c>
      <c r="E3216" s="25">
        <v>43820</v>
      </c>
      <c r="F3216" s="11">
        <f>YEAR(Abayomis_Table[[#This Row],[OrderDate]])</f>
        <v>2019</v>
      </c>
      <c r="G3216" s="25">
        <v>43839</v>
      </c>
      <c r="H3216" s="25">
        <v>43840</v>
      </c>
      <c r="I3216" s="11" t="s">
        <v>21</v>
      </c>
      <c r="J3216" s="11">
        <v>16</v>
      </c>
      <c r="K3216" s="11">
        <v>33</v>
      </c>
      <c r="L3216" s="11">
        <v>84</v>
      </c>
      <c r="M3216" s="11">
        <v>23</v>
      </c>
      <c r="N3216" s="11">
        <v>5</v>
      </c>
      <c r="O3216" s="15">
        <v>0.2</v>
      </c>
      <c r="P3216" s="14">
        <v>1125.5999999999999</v>
      </c>
      <c r="Q3216" s="14">
        <v>2680</v>
      </c>
      <c r="R3216" s="11" t="s">
        <v>22</v>
      </c>
      <c r="S3216" s="14">
        <v>13400</v>
      </c>
      <c r="T3216" s="14">
        <v>10720</v>
      </c>
      <c r="U3216" s="14">
        <v>5092</v>
      </c>
      <c r="V3216" s="11" t="s">
        <v>30</v>
      </c>
      <c r="W3216" s="26">
        <v>0.47499999999999998</v>
      </c>
      <c r="X3216" s="11">
        <v>1</v>
      </c>
      <c r="Y3216" s="11">
        <v>19</v>
      </c>
    </row>
    <row r="3217" spans="1:25" x14ac:dyDescent="0.45">
      <c r="A3217" s="11" t="s">
        <v>3249</v>
      </c>
      <c r="B3217" s="11" t="s">
        <v>36</v>
      </c>
      <c r="C3217" s="11" t="s">
        <v>47</v>
      </c>
      <c r="D3217" s="25">
        <v>43700</v>
      </c>
      <c r="E3217" s="25">
        <v>43819</v>
      </c>
      <c r="F3217" s="11">
        <f>YEAR(Abayomis_Table[[#This Row],[OrderDate]])</f>
        <v>2019</v>
      </c>
      <c r="G3217" s="25">
        <v>43830</v>
      </c>
      <c r="H3217" s="25">
        <v>43835</v>
      </c>
      <c r="I3217" s="11" t="s">
        <v>21</v>
      </c>
      <c r="J3217" s="11">
        <v>24</v>
      </c>
      <c r="K3217" s="11">
        <v>41</v>
      </c>
      <c r="L3217" s="11">
        <v>51</v>
      </c>
      <c r="M3217" s="11">
        <v>20</v>
      </c>
      <c r="N3217" s="11">
        <v>7</v>
      </c>
      <c r="O3217" s="15">
        <v>0.1</v>
      </c>
      <c r="P3217" s="14">
        <v>890.03</v>
      </c>
      <c r="Q3217" s="14">
        <v>1098.8</v>
      </c>
      <c r="R3217" s="11" t="s">
        <v>22</v>
      </c>
      <c r="S3217" s="14">
        <v>7691.5999999999995</v>
      </c>
      <c r="T3217" s="14">
        <v>6922.44</v>
      </c>
      <c r="U3217" s="14">
        <v>692.22999999999956</v>
      </c>
      <c r="V3217" s="11" t="s">
        <v>23</v>
      </c>
      <c r="W3217" s="26">
        <v>9.9997977591716164E-2</v>
      </c>
      <c r="X3217" s="11">
        <v>5</v>
      </c>
      <c r="Y3217" s="11">
        <v>11</v>
      </c>
    </row>
    <row r="3218" spans="1:25" x14ac:dyDescent="0.45">
      <c r="A3218" s="11" t="s">
        <v>3250</v>
      </c>
      <c r="B3218" s="11" t="s">
        <v>19</v>
      </c>
      <c r="C3218" s="11" t="s">
        <v>47</v>
      </c>
      <c r="D3218" s="25">
        <v>43700</v>
      </c>
      <c r="E3218" s="25">
        <v>43819</v>
      </c>
      <c r="F3218" s="11">
        <f>YEAR(Abayomis_Table[[#This Row],[OrderDate]])</f>
        <v>2019</v>
      </c>
      <c r="G3218" s="25">
        <v>43828</v>
      </c>
      <c r="H3218" s="25">
        <v>43832</v>
      </c>
      <c r="I3218" s="11" t="s">
        <v>21</v>
      </c>
      <c r="J3218" s="11">
        <v>3</v>
      </c>
      <c r="K3218" s="11">
        <v>39</v>
      </c>
      <c r="L3218" s="11">
        <v>17</v>
      </c>
      <c r="M3218" s="11">
        <v>43</v>
      </c>
      <c r="N3218" s="11">
        <v>6</v>
      </c>
      <c r="O3218" s="15">
        <v>7.4999999999999997E-2</v>
      </c>
      <c r="P3218" s="14">
        <v>131.32</v>
      </c>
      <c r="Q3218" s="14">
        <v>268</v>
      </c>
      <c r="R3218" s="11" t="s">
        <v>22</v>
      </c>
      <c r="S3218" s="14">
        <v>1608</v>
      </c>
      <c r="T3218" s="14">
        <v>1487.4</v>
      </c>
      <c r="U3218" s="14">
        <v>699.48000000000013</v>
      </c>
      <c r="V3218" s="11" t="s">
        <v>23</v>
      </c>
      <c r="W3218" s="26">
        <v>0.47027027027027035</v>
      </c>
      <c r="X3218" s="11">
        <v>4</v>
      </c>
      <c r="Y3218" s="11">
        <v>9</v>
      </c>
    </row>
    <row r="3219" spans="1:25" x14ac:dyDescent="0.45">
      <c r="A3219" s="11" t="s">
        <v>3251</v>
      </c>
      <c r="B3219" s="11" t="s">
        <v>19</v>
      </c>
      <c r="C3219" s="11" t="s">
        <v>28</v>
      </c>
      <c r="D3219" s="25">
        <v>43700</v>
      </c>
      <c r="E3219" s="25">
        <v>43819</v>
      </c>
      <c r="F3219" s="11">
        <f>YEAR(Abayomis_Table[[#This Row],[OrderDate]])</f>
        <v>2019</v>
      </c>
      <c r="G3219" s="25">
        <v>43825</v>
      </c>
      <c r="H3219" s="25">
        <v>43829</v>
      </c>
      <c r="I3219" s="11" t="s">
        <v>21</v>
      </c>
      <c r="J3219" s="11">
        <v>5</v>
      </c>
      <c r="K3219" s="11">
        <v>12</v>
      </c>
      <c r="L3219" s="11">
        <v>99</v>
      </c>
      <c r="M3219" s="11">
        <v>10</v>
      </c>
      <c r="N3219" s="11">
        <v>7</v>
      </c>
      <c r="O3219" s="15">
        <v>0.05</v>
      </c>
      <c r="P3219" s="14">
        <v>1485.79</v>
      </c>
      <c r="Q3219" s="14">
        <v>2653.2</v>
      </c>
      <c r="R3219" s="11" t="s">
        <v>22</v>
      </c>
      <c r="S3219" s="14">
        <v>18572.399999999998</v>
      </c>
      <c r="T3219" s="14">
        <v>17643.78</v>
      </c>
      <c r="U3219" s="14">
        <v>7243.25</v>
      </c>
      <c r="V3219" s="11" t="s">
        <v>32</v>
      </c>
      <c r="W3219" s="26">
        <v>0.41052710927023578</v>
      </c>
      <c r="X3219" s="11">
        <v>4</v>
      </c>
      <c r="Y3219" s="11">
        <v>6</v>
      </c>
    </row>
    <row r="3220" spans="1:25" x14ac:dyDescent="0.45">
      <c r="A3220" s="11" t="s">
        <v>3252</v>
      </c>
      <c r="B3220" s="11" t="s">
        <v>27</v>
      </c>
      <c r="C3220" s="11" t="s">
        <v>34</v>
      </c>
      <c r="D3220" s="25">
        <v>43700</v>
      </c>
      <c r="E3220" s="25">
        <v>43819</v>
      </c>
      <c r="F3220" s="11">
        <f>YEAR(Abayomis_Table[[#This Row],[OrderDate]])</f>
        <v>2019</v>
      </c>
      <c r="G3220" s="25">
        <v>43821</v>
      </c>
      <c r="H3220" s="25">
        <v>43822</v>
      </c>
      <c r="I3220" s="11" t="s">
        <v>21</v>
      </c>
      <c r="J3220" s="11">
        <v>15</v>
      </c>
      <c r="K3220" s="11">
        <v>25</v>
      </c>
      <c r="L3220" s="11">
        <v>275</v>
      </c>
      <c r="M3220" s="11">
        <v>16</v>
      </c>
      <c r="N3220" s="11">
        <v>1</v>
      </c>
      <c r="O3220" s="15">
        <v>0.3</v>
      </c>
      <c r="P3220" s="14">
        <v>550.14</v>
      </c>
      <c r="Q3220" s="14">
        <v>1078.7</v>
      </c>
      <c r="R3220" s="11" t="s">
        <v>22</v>
      </c>
      <c r="S3220" s="14">
        <v>1078.7</v>
      </c>
      <c r="T3220" s="14">
        <v>755.09</v>
      </c>
      <c r="U3220" s="14">
        <v>204.95000000000005</v>
      </c>
      <c r="V3220" s="11" t="s">
        <v>30</v>
      </c>
      <c r="W3220" s="26">
        <v>0.2714245983922447</v>
      </c>
      <c r="X3220" s="11">
        <v>1</v>
      </c>
      <c r="Y3220" s="11">
        <v>2</v>
      </c>
    </row>
    <row r="3221" spans="1:25" x14ac:dyDescent="0.45">
      <c r="A3221" s="11" t="s">
        <v>3253</v>
      </c>
      <c r="B3221" s="11" t="s">
        <v>19</v>
      </c>
      <c r="C3221" s="11" t="s">
        <v>28</v>
      </c>
      <c r="D3221" s="25">
        <v>43700</v>
      </c>
      <c r="E3221" s="25">
        <v>43819</v>
      </c>
      <c r="F3221" s="11">
        <f>YEAR(Abayomis_Table[[#This Row],[OrderDate]])</f>
        <v>2019</v>
      </c>
      <c r="G3221" s="25">
        <v>43823</v>
      </c>
      <c r="H3221" s="25">
        <v>43827</v>
      </c>
      <c r="I3221" s="11" t="s">
        <v>21</v>
      </c>
      <c r="J3221" s="11">
        <v>11</v>
      </c>
      <c r="K3221" s="11">
        <v>4</v>
      </c>
      <c r="L3221" s="11">
        <v>182</v>
      </c>
      <c r="M3221" s="11">
        <v>19</v>
      </c>
      <c r="N3221" s="11">
        <v>7</v>
      </c>
      <c r="O3221" s="15">
        <v>0.1</v>
      </c>
      <c r="P3221" s="14">
        <v>3027.46</v>
      </c>
      <c r="Q3221" s="14">
        <v>5936.2</v>
      </c>
      <c r="R3221" s="11" t="s">
        <v>22</v>
      </c>
      <c r="S3221" s="14">
        <v>41553.4</v>
      </c>
      <c r="T3221" s="14">
        <v>37398.060000000005</v>
      </c>
      <c r="U3221" s="14">
        <v>16205.840000000004</v>
      </c>
      <c r="V3221" s="11" t="s">
        <v>23</v>
      </c>
      <c r="W3221" s="26">
        <v>0.4333337076843024</v>
      </c>
      <c r="X3221" s="11">
        <v>4</v>
      </c>
      <c r="Y3221" s="11">
        <v>4</v>
      </c>
    </row>
    <row r="3222" spans="1:25" x14ac:dyDescent="0.45">
      <c r="A3222" s="11" t="s">
        <v>3254</v>
      </c>
      <c r="B3222" s="11" t="s">
        <v>27</v>
      </c>
      <c r="C3222" s="11" t="s">
        <v>25</v>
      </c>
      <c r="D3222" s="25">
        <v>43700</v>
      </c>
      <c r="E3222" s="25">
        <v>43819</v>
      </c>
      <c r="F3222" s="11">
        <f>YEAR(Abayomis_Table[[#This Row],[OrderDate]])</f>
        <v>2019</v>
      </c>
      <c r="G3222" s="25">
        <v>43821</v>
      </c>
      <c r="H3222" s="25">
        <v>43823</v>
      </c>
      <c r="I3222" s="11" t="s">
        <v>21</v>
      </c>
      <c r="J3222" s="11">
        <v>14</v>
      </c>
      <c r="K3222" s="11">
        <v>9</v>
      </c>
      <c r="L3222" s="11">
        <v>349</v>
      </c>
      <c r="M3222" s="11">
        <v>31</v>
      </c>
      <c r="N3222" s="11">
        <v>3</v>
      </c>
      <c r="O3222" s="15">
        <v>7.4999999999999997E-2</v>
      </c>
      <c r="P3222" s="14">
        <v>2897.62</v>
      </c>
      <c r="Q3222" s="14">
        <v>5681.6</v>
      </c>
      <c r="R3222" s="11" t="s">
        <v>22</v>
      </c>
      <c r="S3222" s="14">
        <v>17044.800000000003</v>
      </c>
      <c r="T3222" s="14">
        <v>15766.440000000004</v>
      </c>
      <c r="U3222" s="14">
        <v>7073.5800000000036</v>
      </c>
      <c r="V3222" s="11" t="s">
        <v>23</v>
      </c>
      <c r="W3222" s="26">
        <v>0.44864788753834106</v>
      </c>
      <c r="X3222" s="11">
        <v>2</v>
      </c>
      <c r="Y3222" s="11">
        <v>2</v>
      </c>
    </row>
    <row r="3223" spans="1:25" x14ac:dyDescent="0.45">
      <c r="A3223" s="11" t="s">
        <v>3255</v>
      </c>
      <c r="B3223" s="11" t="s">
        <v>19</v>
      </c>
      <c r="C3223" s="11" t="s">
        <v>34</v>
      </c>
      <c r="D3223" s="25">
        <v>43700</v>
      </c>
      <c r="E3223" s="25">
        <v>43819</v>
      </c>
      <c r="F3223" s="11">
        <f>YEAR(Abayomis_Table[[#This Row],[OrderDate]])</f>
        <v>2019</v>
      </c>
      <c r="G3223" s="25">
        <v>43823</v>
      </c>
      <c r="H3223" s="25">
        <v>43833</v>
      </c>
      <c r="I3223" s="11" t="s">
        <v>21</v>
      </c>
      <c r="J3223" s="11">
        <v>8</v>
      </c>
      <c r="K3223" s="11">
        <v>12</v>
      </c>
      <c r="L3223" s="11">
        <v>301</v>
      </c>
      <c r="M3223" s="11">
        <v>17</v>
      </c>
      <c r="N3223" s="11">
        <v>8</v>
      </c>
      <c r="O3223" s="15">
        <v>7.4999999999999997E-2</v>
      </c>
      <c r="P3223" s="14">
        <v>2045.38</v>
      </c>
      <c r="Q3223" s="14">
        <v>2840.8</v>
      </c>
      <c r="R3223" s="11" t="s">
        <v>22</v>
      </c>
      <c r="S3223" s="14">
        <v>22726.400000000001</v>
      </c>
      <c r="T3223" s="14">
        <v>21021.920000000002</v>
      </c>
      <c r="U3223" s="14">
        <v>4658.880000000001</v>
      </c>
      <c r="V3223" s="11" t="s">
        <v>23</v>
      </c>
      <c r="W3223" s="26">
        <v>0.22162009940100622</v>
      </c>
      <c r="X3223" s="11">
        <v>10</v>
      </c>
      <c r="Y3223" s="11">
        <v>4</v>
      </c>
    </row>
    <row r="3224" spans="1:25" x14ac:dyDescent="0.45">
      <c r="A3224" s="11" t="s">
        <v>3256</v>
      </c>
      <c r="B3224" s="11" t="s">
        <v>19</v>
      </c>
      <c r="C3224" s="11" t="s">
        <v>28</v>
      </c>
      <c r="D3224" s="25">
        <v>43700</v>
      </c>
      <c r="E3224" s="25">
        <v>43819</v>
      </c>
      <c r="F3224" s="11">
        <f>YEAR(Abayomis_Table[[#This Row],[OrderDate]])</f>
        <v>2019</v>
      </c>
      <c r="G3224" s="25">
        <v>43843</v>
      </c>
      <c r="H3224" s="25">
        <v>43852</v>
      </c>
      <c r="I3224" s="11" t="s">
        <v>21</v>
      </c>
      <c r="J3224" s="11">
        <v>8</v>
      </c>
      <c r="K3224" s="11">
        <v>4</v>
      </c>
      <c r="L3224" s="11">
        <v>93</v>
      </c>
      <c r="M3224" s="11">
        <v>42</v>
      </c>
      <c r="N3224" s="11">
        <v>6</v>
      </c>
      <c r="O3224" s="15">
        <v>0.05</v>
      </c>
      <c r="P3224" s="14">
        <v>566.02</v>
      </c>
      <c r="Q3224" s="14">
        <v>884.4</v>
      </c>
      <c r="R3224" s="11" t="s">
        <v>22</v>
      </c>
      <c r="S3224" s="14">
        <v>5306.4</v>
      </c>
      <c r="T3224" s="14">
        <v>5041.079999999999</v>
      </c>
      <c r="U3224" s="14">
        <v>1644.9599999999991</v>
      </c>
      <c r="V3224" s="11" t="s">
        <v>32</v>
      </c>
      <c r="W3224" s="26">
        <v>0.32631102858911176</v>
      </c>
      <c r="X3224" s="11">
        <v>9</v>
      </c>
      <c r="Y3224" s="11">
        <v>24</v>
      </c>
    </row>
    <row r="3225" spans="1:25" x14ac:dyDescent="0.45">
      <c r="A3225" s="11" t="s">
        <v>3257</v>
      </c>
      <c r="B3225" s="11" t="s">
        <v>19</v>
      </c>
      <c r="C3225" s="11" t="s">
        <v>28</v>
      </c>
      <c r="D3225" s="25">
        <v>43700</v>
      </c>
      <c r="E3225" s="25">
        <v>43818</v>
      </c>
      <c r="F3225" s="11">
        <f>YEAR(Abayomis_Table[[#This Row],[OrderDate]])</f>
        <v>2019</v>
      </c>
      <c r="G3225" s="25">
        <v>43825</v>
      </c>
      <c r="H3225" s="25">
        <v>43826</v>
      </c>
      <c r="I3225" s="11" t="s">
        <v>21</v>
      </c>
      <c r="J3225" s="11">
        <v>9</v>
      </c>
      <c r="K3225" s="11">
        <v>30</v>
      </c>
      <c r="L3225" s="11">
        <v>143</v>
      </c>
      <c r="M3225" s="11">
        <v>30</v>
      </c>
      <c r="N3225" s="11">
        <v>2</v>
      </c>
      <c r="O3225" s="15">
        <v>0.2</v>
      </c>
      <c r="P3225" s="14">
        <v>499.02</v>
      </c>
      <c r="Q3225" s="14">
        <v>891.1</v>
      </c>
      <c r="R3225" s="11" t="s">
        <v>22</v>
      </c>
      <c r="S3225" s="14">
        <v>1782.2</v>
      </c>
      <c r="T3225" s="14">
        <v>1425.7600000000002</v>
      </c>
      <c r="U3225" s="14">
        <v>427.72000000000025</v>
      </c>
      <c r="V3225" s="11" t="s">
        <v>30</v>
      </c>
      <c r="W3225" s="26">
        <v>0.29999438895746844</v>
      </c>
      <c r="X3225" s="11">
        <v>1</v>
      </c>
      <c r="Y3225" s="11">
        <v>7</v>
      </c>
    </row>
    <row r="3226" spans="1:25" x14ac:dyDescent="0.45">
      <c r="A3226" s="11" t="s">
        <v>3258</v>
      </c>
      <c r="B3226" s="11" t="s">
        <v>27</v>
      </c>
      <c r="C3226" s="11" t="s">
        <v>41</v>
      </c>
      <c r="D3226" s="25">
        <v>43700</v>
      </c>
      <c r="E3226" s="25">
        <v>43818</v>
      </c>
      <c r="F3226" s="11">
        <f>YEAR(Abayomis_Table[[#This Row],[OrderDate]])</f>
        <v>2019</v>
      </c>
      <c r="G3226" s="25">
        <v>43827</v>
      </c>
      <c r="H3226" s="25">
        <v>43831</v>
      </c>
      <c r="I3226" s="11" t="s">
        <v>21</v>
      </c>
      <c r="J3226" s="11">
        <v>12</v>
      </c>
      <c r="K3226" s="11">
        <v>27</v>
      </c>
      <c r="L3226" s="11">
        <v>60</v>
      </c>
      <c r="M3226" s="11">
        <v>40</v>
      </c>
      <c r="N3226" s="11">
        <v>4</v>
      </c>
      <c r="O3226" s="15">
        <v>0.05</v>
      </c>
      <c r="P3226" s="14">
        <v>1164.19</v>
      </c>
      <c r="Q3226" s="14">
        <v>2425.4</v>
      </c>
      <c r="R3226" s="11" t="s">
        <v>22</v>
      </c>
      <c r="S3226" s="14">
        <v>9701.6</v>
      </c>
      <c r="T3226" s="14">
        <v>9216.52</v>
      </c>
      <c r="U3226" s="14">
        <v>4559.76</v>
      </c>
      <c r="V3226" s="11" t="s">
        <v>32</v>
      </c>
      <c r="W3226" s="26">
        <v>0.49473771011184264</v>
      </c>
      <c r="X3226" s="11">
        <v>4</v>
      </c>
      <c r="Y3226" s="11">
        <v>9</v>
      </c>
    </row>
    <row r="3227" spans="1:25" x14ac:dyDescent="0.45">
      <c r="A3227" s="11" t="s">
        <v>3259</v>
      </c>
      <c r="B3227" s="11" t="s">
        <v>19</v>
      </c>
      <c r="C3227" s="11" t="s">
        <v>34</v>
      </c>
      <c r="D3227" s="25">
        <v>43700</v>
      </c>
      <c r="E3227" s="25">
        <v>43818</v>
      </c>
      <c r="F3227" s="11">
        <f>YEAR(Abayomis_Table[[#This Row],[OrderDate]])</f>
        <v>2019</v>
      </c>
      <c r="G3227" s="25">
        <v>43840</v>
      </c>
      <c r="H3227" s="25">
        <v>43846</v>
      </c>
      <c r="I3227" s="11" t="s">
        <v>21</v>
      </c>
      <c r="J3227" s="11">
        <v>6</v>
      </c>
      <c r="K3227" s="11">
        <v>11</v>
      </c>
      <c r="L3227" s="11">
        <v>286</v>
      </c>
      <c r="M3227" s="11">
        <v>28</v>
      </c>
      <c r="N3227" s="11">
        <v>4</v>
      </c>
      <c r="O3227" s="15">
        <v>0.05</v>
      </c>
      <c r="P3227" s="14">
        <v>4313.8</v>
      </c>
      <c r="Q3227" s="14">
        <v>5460.5</v>
      </c>
      <c r="R3227" s="11" t="s">
        <v>22</v>
      </c>
      <c r="S3227" s="14">
        <v>21842</v>
      </c>
      <c r="T3227" s="14">
        <v>20749.899999999998</v>
      </c>
      <c r="U3227" s="14">
        <v>3494.6999999999971</v>
      </c>
      <c r="V3227" s="11" t="s">
        <v>32</v>
      </c>
      <c r="W3227" s="26">
        <v>0.16842008877151202</v>
      </c>
      <c r="X3227" s="11">
        <v>6</v>
      </c>
      <c r="Y3227" s="11">
        <v>22</v>
      </c>
    </row>
    <row r="3228" spans="1:25" x14ac:dyDescent="0.45">
      <c r="A3228" s="11" t="s">
        <v>3260</v>
      </c>
      <c r="B3228" s="11" t="s">
        <v>19</v>
      </c>
      <c r="C3228" s="11" t="s">
        <v>47</v>
      </c>
      <c r="D3228" s="25">
        <v>43700</v>
      </c>
      <c r="E3228" s="25">
        <v>43818</v>
      </c>
      <c r="F3228" s="11">
        <f>YEAR(Abayomis_Table[[#This Row],[OrderDate]])</f>
        <v>2019</v>
      </c>
      <c r="G3228" s="25">
        <v>43831</v>
      </c>
      <c r="H3228" s="25">
        <v>43832</v>
      </c>
      <c r="I3228" s="11" t="s">
        <v>21</v>
      </c>
      <c r="J3228" s="11">
        <v>7</v>
      </c>
      <c r="K3228" s="11">
        <v>34</v>
      </c>
      <c r="L3228" s="11">
        <v>42</v>
      </c>
      <c r="M3228" s="11">
        <v>38</v>
      </c>
      <c r="N3228" s="11">
        <v>4</v>
      </c>
      <c r="O3228" s="15">
        <v>0.05</v>
      </c>
      <c r="P3228" s="14">
        <v>1063.69</v>
      </c>
      <c r="Q3228" s="14">
        <v>1688.4</v>
      </c>
      <c r="R3228" s="11" t="s">
        <v>22</v>
      </c>
      <c r="S3228" s="14">
        <v>6753.6</v>
      </c>
      <c r="T3228" s="14">
        <v>6415.92</v>
      </c>
      <c r="U3228" s="14">
        <v>2161.16</v>
      </c>
      <c r="V3228" s="11" t="s">
        <v>32</v>
      </c>
      <c r="W3228" s="26">
        <v>0.33684335216149824</v>
      </c>
      <c r="X3228" s="11">
        <v>1</v>
      </c>
      <c r="Y3228" s="11">
        <v>13</v>
      </c>
    </row>
    <row r="3229" spans="1:25" x14ac:dyDescent="0.45">
      <c r="A3229" s="11" t="s">
        <v>3261</v>
      </c>
      <c r="B3229" s="11" t="s">
        <v>19</v>
      </c>
      <c r="C3229" s="11" t="s">
        <v>25</v>
      </c>
      <c r="D3229" s="25">
        <v>43700</v>
      </c>
      <c r="E3229" s="25">
        <v>43818</v>
      </c>
      <c r="F3229" s="11">
        <f>YEAR(Abayomis_Table[[#This Row],[OrderDate]])</f>
        <v>2019</v>
      </c>
      <c r="G3229" s="25">
        <v>43841</v>
      </c>
      <c r="H3229" s="25">
        <v>43843</v>
      </c>
      <c r="I3229" s="11" t="s">
        <v>21</v>
      </c>
      <c r="J3229" s="11">
        <v>3</v>
      </c>
      <c r="K3229" s="11">
        <v>13</v>
      </c>
      <c r="L3229" s="11">
        <v>355</v>
      </c>
      <c r="M3229" s="11">
        <v>18</v>
      </c>
      <c r="N3229" s="11">
        <v>5</v>
      </c>
      <c r="O3229" s="15">
        <v>0.05</v>
      </c>
      <c r="P3229" s="14">
        <v>625.65</v>
      </c>
      <c r="Q3229" s="14">
        <v>1078.7</v>
      </c>
      <c r="R3229" s="11" t="s">
        <v>22</v>
      </c>
      <c r="S3229" s="14">
        <v>5393.5</v>
      </c>
      <c r="T3229" s="14">
        <v>5123.8249999999998</v>
      </c>
      <c r="U3229" s="14">
        <v>1995.5749999999998</v>
      </c>
      <c r="V3229" s="11" t="s">
        <v>32</v>
      </c>
      <c r="W3229" s="26">
        <v>0.38946978087659118</v>
      </c>
      <c r="X3229" s="11">
        <v>2</v>
      </c>
      <c r="Y3229" s="11">
        <v>23</v>
      </c>
    </row>
    <row r="3230" spans="1:25" x14ac:dyDescent="0.45">
      <c r="A3230" s="11" t="s">
        <v>3262</v>
      </c>
      <c r="B3230" s="11" t="s">
        <v>43</v>
      </c>
      <c r="C3230" s="11" t="s">
        <v>41</v>
      </c>
      <c r="D3230" s="25">
        <v>43700</v>
      </c>
      <c r="E3230" s="25">
        <v>43818</v>
      </c>
      <c r="F3230" s="11">
        <f>YEAR(Abayomis_Table[[#This Row],[OrderDate]])</f>
        <v>2019</v>
      </c>
      <c r="G3230" s="25">
        <v>43839</v>
      </c>
      <c r="H3230" s="25">
        <v>43847</v>
      </c>
      <c r="I3230" s="11" t="s">
        <v>21</v>
      </c>
      <c r="J3230" s="11">
        <v>28</v>
      </c>
      <c r="K3230" s="11">
        <v>35</v>
      </c>
      <c r="L3230" s="11">
        <v>87</v>
      </c>
      <c r="M3230" s="11">
        <v>44</v>
      </c>
      <c r="N3230" s="11">
        <v>4</v>
      </c>
      <c r="O3230" s="15">
        <v>0.2</v>
      </c>
      <c r="P3230" s="14">
        <v>414.8</v>
      </c>
      <c r="Q3230" s="14">
        <v>1011.7</v>
      </c>
      <c r="R3230" s="11" t="s">
        <v>22</v>
      </c>
      <c r="S3230" s="14">
        <v>4046.8</v>
      </c>
      <c r="T3230" s="14">
        <v>3237.4400000000005</v>
      </c>
      <c r="U3230" s="14">
        <v>1578.2400000000005</v>
      </c>
      <c r="V3230" s="11" t="s">
        <v>30</v>
      </c>
      <c r="W3230" s="26">
        <v>0.48749629336759914</v>
      </c>
      <c r="X3230" s="11">
        <v>8</v>
      </c>
      <c r="Y3230" s="11">
        <v>21</v>
      </c>
    </row>
    <row r="3231" spans="1:25" x14ac:dyDescent="0.45">
      <c r="A3231" s="11" t="s">
        <v>3263</v>
      </c>
      <c r="B3231" s="11" t="s">
        <v>27</v>
      </c>
      <c r="C3231" s="11" t="s">
        <v>47</v>
      </c>
      <c r="D3231" s="25">
        <v>43700</v>
      </c>
      <c r="E3231" s="25">
        <v>43818</v>
      </c>
      <c r="F3231" s="11">
        <f>YEAR(Abayomis_Table[[#This Row],[OrderDate]])</f>
        <v>2019</v>
      </c>
      <c r="G3231" s="25">
        <v>43841</v>
      </c>
      <c r="H3231" s="25">
        <v>43849</v>
      </c>
      <c r="I3231" s="11" t="s">
        <v>21</v>
      </c>
      <c r="J3231" s="11">
        <v>16</v>
      </c>
      <c r="K3231" s="11">
        <v>7</v>
      </c>
      <c r="L3231" s="11">
        <v>37</v>
      </c>
      <c r="M3231" s="11">
        <v>4</v>
      </c>
      <c r="N3231" s="11">
        <v>8</v>
      </c>
      <c r="O3231" s="15">
        <v>0.2</v>
      </c>
      <c r="P3231" s="14">
        <v>180.57</v>
      </c>
      <c r="Q3231" s="14">
        <v>234.5</v>
      </c>
      <c r="R3231" s="11" t="s">
        <v>22</v>
      </c>
      <c r="S3231" s="14">
        <v>1876</v>
      </c>
      <c r="T3231" s="14">
        <v>1500.8000000000002</v>
      </c>
      <c r="U3231" s="14">
        <v>56.240000000000236</v>
      </c>
      <c r="V3231" s="11" t="s">
        <v>30</v>
      </c>
      <c r="W3231" s="26">
        <v>3.7473347547974566E-2</v>
      </c>
      <c r="X3231" s="11">
        <v>8</v>
      </c>
      <c r="Y3231" s="11">
        <v>23</v>
      </c>
    </row>
    <row r="3232" spans="1:25" x14ac:dyDescent="0.45">
      <c r="A3232" s="11" t="s">
        <v>3264</v>
      </c>
      <c r="B3232" s="11" t="s">
        <v>27</v>
      </c>
      <c r="C3232" s="11" t="s">
        <v>41</v>
      </c>
      <c r="D3232" s="25">
        <v>43700</v>
      </c>
      <c r="E3232" s="25">
        <v>43818</v>
      </c>
      <c r="F3232" s="11">
        <f>YEAR(Abayomis_Table[[#This Row],[OrderDate]])</f>
        <v>2019</v>
      </c>
      <c r="G3232" s="25">
        <v>43839</v>
      </c>
      <c r="H3232" s="25">
        <v>43841</v>
      </c>
      <c r="I3232" s="11" t="s">
        <v>21</v>
      </c>
      <c r="J3232" s="11">
        <v>20</v>
      </c>
      <c r="K3232" s="11">
        <v>18</v>
      </c>
      <c r="L3232" s="11">
        <v>69</v>
      </c>
      <c r="M3232" s="11">
        <v>38</v>
      </c>
      <c r="N3232" s="11">
        <v>2</v>
      </c>
      <c r="O3232" s="15">
        <v>0.05</v>
      </c>
      <c r="P3232" s="14">
        <v>112.16</v>
      </c>
      <c r="Q3232" s="14">
        <v>207.7</v>
      </c>
      <c r="R3232" s="11" t="s">
        <v>22</v>
      </c>
      <c r="S3232" s="14">
        <v>415.4</v>
      </c>
      <c r="T3232" s="14">
        <v>394.62999999999994</v>
      </c>
      <c r="U3232" s="14">
        <v>170.30999999999995</v>
      </c>
      <c r="V3232" s="11" t="s">
        <v>32</v>
      </c>
      <c r="W3232" s="26">
        <v>0.43156881129158953</v>
      </c>
      <c r="X3232" s="11">
        <v>2</v>
      </c>
      <c r="Y3232" s="11">
        <v>21</v>
      </c>
    </row>
    <row r="3233" spans="1:25" x14ac:dyDescent="0.45">
      <c r="A3233" s="11" t="s">
        <v>3265</v>
      </c>
      <c r="B3233" s="11" t="s">
        <v>19</v>
      </c>
      <c r="C3233" s="11" t="s">
        <v>28</v>
      </c>
      <c r="D3233" s="25">
        <v>43700</v>
      </c>
      <c r="E3233" s="25">
        <v>43818</v>
      </c>
      <c r="F3233" s="11">
        <f>YEAR(Abayomis_Table[[#This Row],[OrderDate]])</f>
        <v>2019</v>
      </c>
      <c r="G3233" s="25">
        <v>43825</v>
      </c>
      <c r="H3233" s="25">
        <v>43828</v>
      </c>
      <c r="I3233" s="11" t="s">
        <v>21</v>
      </c>
      <c r="J3233" s="11">
        <v>12</v>
      </c>
      <c r="K3233" s="11">
        <v>33</v>
      </c>
      <c r="L3233" s="11">
        <v>189</v>
      </c>
      <c r="M3233" s="11">
        <v>9</v>
      </c>
      <c r="N3233" s="11">
        <v>8</v>
      </c>
      <c r="O3233" s="15">
        <v>0.15</v>
      </c>
      <c r="P3233" s="14">
        <v>1109.6500000000001</v>
      </c>
      <c r="Q3233" s="14">
        <v>2264.6</v>
      </c>
      <c r="R3233" s="11" t="s">
        <v>22</v>
      </c>
      <c r="S3233" s="14">
        <v>18116.8</v>
      </c>
      <c r="T3233" s="14">
        <v>15399.279999999999</v>
      </c>
      <c r="U3233" s="14">
        <v>6522.0799999999981</v>
      </c>
      <c r="V3233" s="11" t="s">
        <v>23</v>
      </c>
      <c r="W3233" s="26">
        <v>0.42353148978393784</v>
      </c>
      <c r="X3233" s="11">
        <v>3</v>
      </c>
      <c r="Y3233" s="11">
        <v>7</v>
      </c>
    </row>
    <row r="3234" spans="1:25" x14ac:dyDescent="0.45">
      <c r="A3234" s="11" t="s">
        <v>3266</v>
      </c>
      <c r="B3234" s="11" t="s">
        <v>27</v>
      </c>
      <c r="C3234" s="11" t="s">
        <v>28</v>
      </c>
      <c r="D3234" s="25">
        <v>43700</v>
      </c>
      <c r="E3234" s="25">
        <v>43818</v>
      </c>
      <c r="F3234" s="11">
        <f>YEAR(Abayomis_Table[[#This Row],[OrderDate]])</f>
        <v>2019</v>
      </c>
      <c r="G3234" s="25">
        <v>43823</v>
      </c>
      <c r="H3234" s="25">
        <v>43825</v>
      </c>
      <c r="I3234" s="11" t="s">
        <v>21</v>
      </c>
      <c r="J3234" s="11">
        <v>19</v>
      </c>
      <c r="K3234" s="11">
        <v>26</v>
      </c>
      <c r="L3234" s="11">
        <v>173</v>
      </c>
      <c r="M3234" s="11">
        <v>39</v>
      </c>
      <c r="N3234" s="11">
        <v>7</v>
      </c>
      <c r="O3234" s="15">
        <v>0.4</v>
      </c>
      <c r="P3234" s="14">
        <v>1441.44</v>
      </c>
      <c r="Q3234" s="14">
        <v>2324.9</v>
      </c>
      <c r="R3234" s="11" t="s">
        <v>22</v>
      </c>
      <c r="S3234" s="14">
        <v>16274.300000000001</v>
      </c>
      <c r="T3234" s="14">
        <v>9764.58</v>
      </c>
      <c r="U3234" s="14">
        <v>-325.5</v>
      </c>
      <c r="V3234" s="11" t="s">
        <v>44</v>
      </c>
      <c r="W3234" s="26">
        <v>-3.3334767086756423E-2</v>
      </c>
      <c r="X3234" s="11">
        <v>2</v>
      </c>
      <c r="Y3234" s="11">
        <v>5</v>
      </c>
    </row>
    <row r="3235" spans="1:25" x14ac:dyDescent="0.45">
      <c r="A3235" s="11" t="s">
        <v>3267</v>
      </c>
      <c r="B3235" s="11" t="s">
        <v>43</v>
      </c>
      <c r="C3235" s="11" t="s">
        <v>28</v>
      </c>
      <c r="D3235" s="25">
        <v>43700</v>
      </c>
      <c r="E3235" s="25">
        <v>43817</v>
      </c>
      <c r="F3235" s="11">
        <f>YEAR(Abayomis_Table[[#This Row],[OrderDate]])</f>
        <v>2019</v>
      </c>
      <c r="G3235" s="25">
        <v>43824</v>
      </c>
      <c r="H3235" s="25">
        <v>43831</v>
      </c>
      <c r="I3235" s="11" t="s">
        <v>21</v>
      </c>
      <c r="J3235" s="11">
        <v>26</v>
      </c>
      <c r="K3235" s="11">
        <v>34</v>
      </c>
      <c r="L3235" s="11">
        <v>167</v>
      </c>
      <c r="M3235" s="11">
        <v>17</v>
      </c>
      <c r="N3235" s="11">
        <v>3</v>
      </c>
      <c r="O3235" s="15">
        <v>0.05</v>
      </c>
      <c r="P3235" s="14">
        <v>4917.13</v>
      </c>
      <c r="Q3235" s="14">
        <v>5996.5</v>
      </c>
      <c r="R3235" s="11" t="s">
        <v>22</v>
      </c>
      <c r="S3235" s="14">
        <v>17989.5</v>
      </c>
      <c r="T3235" s="14">
        <v>17090.024999999998</v>
      </c>
      <c r="U3235" s="14">
        <v>2338.6349999999984</v>
      </c>
      <c r="V3235" s="11" t="s">
        <v>32</v>
      </c>
      <c r="W3235" s="26">
        <v>0.13684210526315782</v>
      </c>
      <c r="X3235" s="11">
        <v>7</v>
      </c>
      <c r="Y3235" s="11">
        <v>7</v>
      </c>
    </row>
    <row r="3236" spans="1:25" x14ac:dyDescent="0.45">
      <c r="A3236" s="11" t="s">
        <v>3268</v>
      </c>
      <c r="B3236" s="11" t="s">
        <v>19</v>
      </c>
      <c r="C3236" s="11" t="s">
        <v>28</v>
      </c>
      <c r="D3236" s="25">
        <v>43700</v>
      </c>
      <c r="E3236" s="25">
        <v>43817</v>
      </c>
      <c r="F3236" s="11">
        <f>YEAR(Abayomis_Table[[#This Row],[OrderDate]])</f>
        <v>2019</v>
      </c>
      <c r="G3236" s="25">
        <v>43840</v>
      </c>
      <c r="H3236" s="25">
        <v>43848</v>
      </c>
      <c r="I3236" s="11" t="s">
        <v>21</v>
      </c>
      <c r="J3236" s="11">
        <v>9</v>
      </c>
      <c r="K3236" s="11">
        <v>22</v>
      </c>
      <c r="L3236" s="11">
        <v>103</v>
      </c>
      <c r="M3236" s="11">
        <v>33</v>
      </c>
      <c r="N3236" s="11">
        <v>1</v>
      </c>
      <c r="O3236" s="15">
        <v>0.15</v>
      </c>
      <c r="P3236" s="14">
        <v>88.64</v>
      </c>
      <c r="Q3236" s="14">
        <v>180.9</v>
      </c>
      <c r="R3236" s="11" t="s">
        <v>22</v>
      </c>
      <c r="S3236" s="14">
        <v>180.9</v>
      </c>
      <c r="T3236" s="14">
        <v>153.76500000000001</v>
      </c>
      <c r="U3236" s="14">
        <v>65.125000000000014</v>
      </c>
      <c r="V3236" s="11" t="s">
        <v>23</v>
      </c>
      <c r="W3236" s="26">
        <v>0.42353591519526557</v>
      </c>
      <c r="X3236" s="11">
        <v>8</v>
      </c>
      <c r="Y3236" s="11">
        <v>23</v>
      </c>
    </row>
    <row r="3237" spans="1:25" x14ac:dyDescent="0.45">
      <c r="A3237" s="11" t="s">
        <v>3269</v>
      </c>
      <c r="B3237" s="11" t="s">
        <v>27</v>
      </c>
      <c r="C3237" s="11" t="s">
        <v>20</v>
      </c>
      <c r="D3237" s="25">
        <v>43700</v>
      </c>
      <c r="E3237" s="25">
        <v>43817</v>
      </c>
      <c r="F3237" s="11">
        <f>YEAR(Abayomis_Table[[#This Row],[OrderDate]])</f>
        <v>2019</v>
      </c>
      <c r="G3237" s="25">
        <v>43828</v>
      </c>
      <c r="H3237" s="25">
        <v>43829</v>
      </c>
      <c r="I3237" s="11" t="s">
        <v>21</v>
      </c>
      <c r="J3237" s="11">
        <v>16</v>
      </c>
      <c r="K3237" s="11">
        <v>9</v>
      </c>
      <c r="L3237" s="11">
        <v>207</v>
      </c>
      <c r="M3237" s="11">
        <v>1</v>
      </c>
      <c r="N3237" s="11">
        <v>1</v>
      </c>
      <c r="O3237" s="15">
        <v>7.4999999999999997E-2</v>
      </c>
      <c r="P3237" s="14">
        <v>1487.4</v>
      </c>
      <c r="Q3237" s="14">
        <v>2974.8</v>
      </c>
      <c r="R3237" s="11" t="s">
        <v>22</v>
      </c>
      <c r="S3237" s="14">
        <v>2974.8</v>
      </c>
      <c r="T3237" s="14">
        <v>2751.6900000000005</v>
      </c>
      <c r="U3237" s="14">
        <v>1264.2900000000004</v>
      </c>
      <c r="V3237" s="11" t="s">
        <v>23</v>
      </c>
      <c r="W3237" s="26">
        <v>0.45945945945945954</v>
      </c>
      <c r="X3237" s="11">
        <v>1</v>
      </c>
      <c r="Y3237" s="11">
        <v>11</v>
      </c>
    </row>
    <row r="3238" spans="1:25" x14ac:dyDescent="0.45">
      <c r="A3238" s="11" t="s">
        <v>3270</v>
      </c>
      <c r="B3238" s="11" t="s">
        <v>36</v>
      </c>
      <c r="C3238" s="11" t="s">
        <v>41</v>
      </c>
      <c r="D3238" s="25">
        <v>43700</v>
      </c>
      <c r="E3238" s="25">
        <v>43817</v>
      </c>
      <c r="F3238" s="11">
        <f>YEAR(Abayomis_Table[[#This Row],[OrderDate]])</f>
        <v>2019</v>
      </c>
      <c r="G3238" s="25">
        <v>43840</v>
      </c>
      <c r="H3238" s="25">
        <v>43845</v>
      </c>
      <c r="I3238" s="11" t="s">
        <v>21</v>
      </c>
      <c r="J3238" s="11">
        <v>21</v>
      </c>
      <c r="K3238" s="11">
        <v>17</v>
      </c>
      <c r="L3238" s="11">
        <v>66</v>
      </c>
      <c r="M3238" s="11">
        <v>35</v>
      </c>
      <c r="N3238" s="11">
        <v>6</v>
      </c>
      <c r="O3238" s="15">
        <v>7.4999999999999997E-2</v>
      </c>
      <c r="P3238" s="14">
        <v>955.15</v>
      </c>
      <c r="Q3238" s="14">
        <v>1326.6</v>
      </c>
      <c r="R3238" s="11" t="s">
        <v>22</v>
      </c>
      <c r="S3238" s="14">
        <v>7959.5999999999995</v>
      </c>
      <c r="T3238" s="14">
        <v>7362.63</v>
      </c>
      <c r="U3238" s="14">
        <v>1631.7300000000005</v>
      </c>
      <c r="V3238" s="11" t="s">
        <v>23</v>
      </c>
      <c r="W3238" s="26">
        <v>0.22162325147399781</v>
      </c>
      <c r="X3238" s="11">
        <v>5</v>
      </c>
      <c r="Y3238" s="11">
        <v>23</v>
      </c>
    </row>
    <row r="3239" spans="1:25" x14ac:dyDescent="0.45">
      <c r="A3239" s="11" t="s">
        <v>3271</v>
      </c>
      <c r="B3239" s="11" t="s">
        <v>19</v>
      </c>
      <c r="C3239" s="11" t="s">
        <v>28</v>
      </c>
      <c r="D3239" s="25">
        <v>43700</v>
      </c>
      <c r="E3239" s="25">
        <v>43817</v>
      </c>
      <c r="F3239" s="11">
        <f>YEAR(Abayomis_Table[[#This Row],[OrderDate]])</f>
        <v>2019</v>
      </c>
      <c r="G3239" s="25">
        <v>43840</v>
      </c>
      <c r="H3239" s="25">
        <v>43848</v>
      </c>
      <c r="I3239" s="11" t="s">
        <v>21</v>
      </c>
      <c r="J3239" s="11">
        <v>3</v>
      </c>
      <c r="K3239" s="11">
        <v>23</v>
      </c>
      <c r="L3239" s="11">
        <v>120</v>
      </c>
      <c r="M3239" s="11">
        <v>22</v>
      </c>
      <c r="N3239" s="11">
        <v>8</v>
      </c>
      <c r="O3239" s="15">
        <v>7.4999999999999997E-2</v>
      </c>
      <c r="P3239" s="14">
        <v>760.85</v>
      </c>
      <c r="Q3239" s="14">
        <v>1118.9000000000001</v>
      </c>
      <c r="R3239" s="11" t="s">
        <v>22</v>
      </c>
      <c r="S3239" s="14">
        <v>8951.2000000000007</v>
      </c>
      <c r="T3239" s="14">
        <v>8279.86</v>
      </c>
      <c r="U3239" s="14">
        <v>2193.0600000000004</v>
      </c>
      <c r="V3239" s="11" t="s">
        <v>23</v>
      </c>
      <c r="W3239" s="26">
        <v>0.26486679726468809</v>
      </c>
      <c r="X3239" s="11">
        <v>8</v>
      </c>
      <c r="Y3239" s="11">
        <v>23</v>
      </c>
    </row>
    <row r="3240" spans="1:25" x14ac:dyDescent="0.45">
      <c r="A3240" s="11" t="s">
        <v>3272</v>
      </c>
      <c r="B3240" s="11" t="s">
        <v>19</v>
      </c>
      <c r="C3240" s="11" t="s">
        <v>20</v>
      </c>
      <c r="D3240" s="25">
        <v>43700</v>
      </c>
      <c r="E3240" s="25">
        <v>43817</v>
      </c>
      <c r="F3240" s="11">
        <f>YEAR(Abayomis_Table[[#This Row],[OrderDate]])</f>
        <v>2019</v>
      </c>
      <c r="G3240" s="25">
        <v>43820</v>
      </c>
      <c r="H3240" s="25">
        <v>43823</v>
      </c>
      <c r="I3240" s="11" t="s">
        <v>21</v>
      </c>
      <c r="J3240" s="11">
        <v>1</v>
      </c>
      <c r="K3240" s="11">
        <v>35</v>
      </c>
      <c r="L3240" s="11">
        <v>204</v>
      </c>
      <c r="M3240" s="11">
        <v>34</v>
      </c>
      <c r="N3240" s="11">
        <v>1</v>
      </c>
      <c r="O3240" s="15">
        <v>0.2</v>
      </c>
      <c r="P3240" s="14">
        <v>1697.78</v>
      </c>
      <c r="Q3240" s="14">
        <v>2425.4</v>
      </c>
      <c r="R3240" s="11" t="s">
        <v>22</v>
      </c>
      <c r="S3240" s="14">
        <v>2425.4</v>
      </c>
      <c r="T3240" s="14">
        <v>1940.3200000000002</v>
      </c>
      <c r="U3240" s="14">
        <v>242.54000000000019</v>
      </c>
      <c r="V3240" s="11" t="s">
        <v>30</v>
      </c>
      <c r="W3240" s="26">
        <v>0.12500000000000008</v>
      </c>
      <c r="X3240" s="11">
        <v>3</v>
      </c>
      <c r="Y3240" s="11">
        <v>3</v>
      </c>
    </row>
    <row r="3241" spans="1:25" x14ac:dyDescent="0.45">
      <c r="A3241" s="11" t="s">
        <v>3273</v>
      </c>
      <c r="B3241" s="11" t="s">
        <v>19</v>
      </c>
      <c r="C3241" s="11" t="s">
        <v>41</v>
      </c>
      <c r="D3241" s="25">
        <v>43700</v>
      </c>
      <c r="E3241" s="25">
        <v>43816</v>
      </c>
      <c r="F3241" s="11">
        <f>YEAR(Abayomis_Table[[#This Row],[OrderDate]])</f>
        <v>2019</v>
      </c>
      <c r="G3241" s="25">
        <v>43819</v>
      </c>
      <c r="H3241" s="25">
        <v>43827</v>
      </c>
      <c r="I3241" s="11" t="s">
        <v>21</v>
      </c>
      <c r="J3241" s="11">
        <v>5</v>
      </c>
      <c r="K3241" s="11">
        <v>36</v>
      </c>
      <c r="L3241" s="11">
        <v>77</v>
      </c>
      <c r="M3241" s="11">
        <v>20</v>
      </c>
      <c r="N3241" s="11">
        <v>3</v>
      </c>
      <c r="O3241" s="15">
        <v>0.15</v>
      </c>
      <c r="P3241" s="14">
        <v>1054.92</v>
      </c>
      <c r="Q3241" s="14">
        <v>2244.5</v>
      </c>
      <c r="R3241" s="11" t="s">
        <v>22</v>
      </c>
      <c r="S3241" s="14">
        <v>6733.5</v>
      </c>
      <c r="T3241" s="14">
        <v>5723.4749999999995</v>
      </c>
      <c r="U3241" s="14">
        <v>2558.7149999999992</v>
      </c>
      <c r="V3241" s="11" t="s">
        <v>23</v>
      </c>
      <c r="W3241" s="26">
        <v>0.44705620274396229</v>
      </c>
      <c r="X3241" s="11">
        <v>8</v>
      </c>
      <c r="Y3241" s="11">
        <v>3</v>
      </c>
    </row>
    <row r="3242" spans="1:25" x14ac:dyDescent="0.45">
      <c r="A3242" s="11" t="s">
        <v>3274</v>
      </c>
      <c r="B3242" s="11" t="s">
        <v>19</v>
      </c>
      <c r="C3242" s="11" t="s">
        <v>41</v>
      </c>
      <c r="D3242" s="25">
        <v>43700</v>
      </c>
      <c r="E3242" s="25">
        <v>43816</v>
      </c>
      <c r="F3242" s="11">
        <f>YEAR(Abayomis_Table[[#This Row],[OrderDate]])</f>
        <v>2019</v>
      </c>
      <c r="G3242" s="25">
        <v>43819</v>
      </c>
      <c r="H3242" s="25">
        <v>43824</v>
      </c>
      <c r="I3242" s="11" t="s">
        <v>21</v>
      </c>
      <c r="J3242" s="11">
        <v>5</v>
      </c>
      <c r="K3242" s="11">
        <v>21</v>
      </c>
      <c r="L3242" s="11">
        <v>68</v>
      </c>
      <c r="M3242" s="11">
        <v>7</v>
      </c>
      <c r="N3242" s="11">
        <v>5</v>
      </c>
      <c r="O3242" s="15">
        <v>0.05</v>
      </c>
      <c r="P3242" s="14">
        <v>472.35</v>
      </c>
      <c r="Q3242" s="14">
        <v>1005</v>
      </c>
      <c r="R3242" s="11" t="s">
        <v>22</v>
      </c>
      <c r="S3242" s="14">
        <v>5025</v>
      </c>
      <c r="T3242" s="14">
        <v>4773.75</v>
      </c>
      <c r="U3242" s="14">
        <v>2412</v>
      </c>
      <c r="V3242" s="11" t="s">
        <v>32</v>
      </c>
      <c r="W3242" s="26">
        <v>0.50526315789473686</v>
      </c>
      <c r="X3242" s="11">
        <v>5</v>
      </c>
      <c r="Y3242" s="11">
        <v>3</v>
      </c>
    </row>
    <row r="3243" spans="1:25" x14ac:dyDescent="0.45">
      <c r="A3243" s="11" t="s">
        <v>3275</v>
      </c>
      <c r="B3243" s="11" t="s">
        <v>19</v>
      </c>
      <c r="C3243" s="11" t="s">
        <v>28</v>
      </c>
      <c r="D3243" s="25">
        <v>43700</v>
      </c>
      <c r="E3243" s="25">
        <v>43816</v>
      </c>
      <c r="F3243" s="11">
        <f>YEAR(Abayomis_Table[[#This Row],[OrderDate]])</f>
        <v>2019</v>
      </c>
      <c r="G3243" s="25">
        <v>43823</v>
      </c>
      <c r="H3243" s="25">
        <v>43828</v>
      </c>
      <c r="I3243" s="11" t="s">
        <v>21</v>
      </c>
      <c r="J3243" s="11">
        <v>1</v>
      </c>
      <c r="K3243" s="11">
        <v>35</v>
      </c>
      <c r="L3243" s="11">
        <v>191</v>
      </c>
      <c r="M3243" s="11">
        <v>7</v>
      </c>
      <c r="N3243" s="11">
        <v>4</v>
      </c>
      <c r="O3243" s="15">
        <v>0.1</v>
      </c>
      <c r="P3243" s="14">
        <v>1370.02</v>
      </c>
      <c r="Q3243" s="14">
        <v>1929.6</v>
      </c>
      <c r="R3243" s="11" t="s">
        <v>22</v>
      </c>
      <c r="S3243" s="14">
        <v>7718.4</v>
      </c>
      <c r="T3243" s="14">
        <v>6946.5599999999995</v>
      </c>
      <c r="U3243" s="14">
        <v>1466.4799999999996</v>
      </c>
      <c r="V3243" s="11" t="s">
        <v>23</v>
      </c>
      <c r="W3243" s="26">
        <v>0.21110880781278787</v>
      </c>
      <c r="X3243" s="11">
        <v>5</v>
      </c>
      <c r="Y3243" s="11">
        <v>7</v>
      </c>
    </row>
    <row r="3244" spans="1:25" x14ac:dyDescent="0.45">
      <c r="A3244" s="11" t="s">
        <v>3276</v>
      </c>
      <c r="B3244" s="11" t="s">
        <v>19</v>
      </c>
      <c r="C3244" s="11" t="s">
        <v>20</v>
      </c>
      <c r="D3244" s="25">
        <v>43700</v>
      </c>
      <c r="E3244" s="25">
        <v>43816</v>
      </c>
      <c r="F3244" s="11">
        <f>YEAR(Abayomis_Table[[#This Row],[OrderDate]])</f>
        <v>2019</v>
      </c>
      <c r="G3244" s="25">
        <v>43818</v>
      </c>
      <c r="H3244" s="25">
        <v>43825</v>
      </c>
      <c r="I3244" s="11" t="s">
        <v>21</v>
      </c>
      <c r="J3244" s="11">
        <v>11</v>
      </c>
      <c r="K3244" s="11">
        <v>10</v>
      </c>
      <c r="L3244" s="11">
        <v>244</v>
      </c>
      <c r="M3244" s="11">
        <v>34</v>
      </c>
      <c r="N3244" s="11">
        <v>5</v>
      </c>
      <c r="O3244" s="15">
        <v>0.05</v>
      </c>
      <c r="P3244" s="14">
        <v>791.14</v>
      </c>
      <c r="Q3244" s="14">
        <v>1098.8</v>
      </c>
      <c r="R3244" s="11" t="s">
        <v>22</v>
      </c>
      <c r="S3244" s="14">
        <v>5494</v>
      </c>
      <c r="T3244" s="14">
        <v>5219.3</v>
      </c>
      <c r="U3244" s="14">
        <v>1263.6000000000004</v>
      </c>
      <c r="V3244" s="11" t="s">
        <v>32</v>
      </c>
      <c r="W3244" s="26">
        <v>0.24210143122640973</v>
      </c>
      <c r="X3244" s="11">
        <v>7</v>
      </c>
      <c r="Y3244" s="11">
        <v>2</v>
      </c>
    </row>
    <row r="3245" spans="1:25" x14ac:dyDescent="0.45">
      <c r="A3245" s="11" t="s">
        <v>3277</v>
      </c>
      <c r="B3245" s="11" t="s">
        <v>36</v>
      </c>
      <c r="C3245" s="11" t="s">
        <v>34</v>
      </c>
      <c r="D3245" s="25">
        <v>43700</v>
      </c>
      <c r="E3245" s="25">
        <v>43816</v>
      </c>
      <c r="F3245" s="11">
        <f>YEAR(Abayomis_Table[[#This Row],[OrderDate]])</f>
        <v>2019</v>
      </c>
      <c r="G3245" s="25">
        <v>43827</v>
      </c>
      <c r="H3245" s="25">
        <v>43831</v>
      </c>
      <c r="I3245" s="11" t="s">
        <v>21</v>
      </c>
      <c r="J3245" s="11">
        <v>21</v>
      </c>
      <c r="K3245" s="11">
        <v>34</v>
      </c>
      <c r="L3245" s="11">
        <v>304</v>
      </c>
      <c r="M3245" s="11">
        <v>12</v>
      </c>
      <c r="N3245" s="11">
        <v>2</v>
      </c>
      <c r="O3245" s="15">
        <v>7.4999999999999997E-2</v>
      </c>
      <c r="P3245" s="14">
        <v>1565.12</v>
      </c>
      <c r="Q3245" s="14">
        <v>3912.8</v>
      </c>
      <c r="R3245" s="11" t="s">
        <v>22</v>
      </c>
      <c r="S3245" s="14">
        <v>7825.6</v>
      </c>
      <c r="T3245" s="14">
        <v>7238.68</v>
      </c>
      <c r="U3245" s="14">
        <v>4108.4400000000005</v>
      </c>
      <c r="V3245" s="11" t="s">
        <v>23</v>
      </c>
      <c r="W3245" s="26">
        <v>0.56756756756756765</v>
      </c>
      <c r="X3245" s="11">
        <v>4</v>
      </c>
      <c r="Y3245" s="11">
        <v>11</v>
      </c>
    </row>
    <row r="3246" spans="1:25" x14ac:dyDescent="0.45">
      <c r="A3246" s="11" t="s">
        <v>3278</v>
      </c>
      <c r="B3246" s="11" t="s">
        <v>36</v>
      </c>
      <c r="C3246" s="11" t="s">
        <v>28</v>
      </c>
      <c r="D3246" s="25">
        <v>43700</v>
      </c>
      <c r="E3246" s="25">
        <v>43816</v>
      </c>
      <c r="F3246" s="11">
        <f>YEAR(Abayomis_Table[[#This Row],[OrderDate]])</f>
        <v>2019</v>
      </c>
      <c r="G3246" s="25">
        <v>43819</v>
      </c>
      <c r="H3246" s="25">
        <v>43820</v>
      </c>
      <c r="I3246" s="11" t="s">
        <v>21</v>
      </c>
      <c r="J3246" s="11">
        <v>25</v>
      </c>
      <c r="K3246" s="11">
        <v>31</v>
      </c>
      <c r="L3246" s="11">
        <v>97</v>
      </c>
      <c r="M3246" s="11">
        <v>11</v>
      </c>
      <c r="N3246" s="11">
        <v>5</v>
      </c>
      <c r="O3246" s="15">
        <v>7.4999999999999997E-2</v>
      </c>
      <c r="P3246" s="14">
        <v>2428.35</v>
      </c>
      <c r="Q3246" s="14">
        <v>5922.8</v>
      </c>
      <c r="R3246" s="11" t="s">
        <v>22</v>
      </c>
      <c r="S3246" s="14">
        <v>29614</v>
      </c>
      <c r="T3246" s="14">
        <v>27392.95</v>
      </c>
      <c r="U3246" s="14">
        <v>15251.2</v>
      </c>
      <c r="V3246" s="11" t="s">
        <v>23</v>
      </c>
      <c r="W3246" s="26">
        <v>0.55675639169932412</v>
      </c>
      <c r="X3246" s="11">
        <v>1</v>
      </c>
      <c r="Y3246" s="11">
        <v>3</v>
      </c>
    </row>
    <row r="3247" spans="1:25" x14ac:dyDescent="0.45">
      <c r="A3247" s="11" t="s">
        <v>3279</v>
      </c>
      <c r="B3247" s="11" t="s">
        <v>43</v>
      </c>
      <c r="C3247" s="11" t="s">
        <v>28</v>
      </c>
      <c r="D3247" s="25">
        <v>43700</v>
      </c>
      <c r="E3247" s="25">
        <v>43816</v>
      </c>
      <c r="F3247" s="11">
        <f>YEAR(Abayomis_Table[[#This Row],[OrderDate]])</f>
        <v>2019</v>
      </c>
      <c r="G3247" s="25">
        <v>43821</v>
      </c>
      <c r="H3247" s="25">
        <v>43831</v>
      </c>
      <c r="I3247" s="11" t="s">
        <v>21</v>
      </c>
      <c r="J3247" s="11">
        <v>27</v>
      </c>
      <c r="K3247" s="11">
        <v>26</v>
      </c>
      <c r="L3247" s="11">
        <v>153</v>
      </c>
      <c r="M3247" s="11">
        <v>47</v>
      </c>
      <c r="N3247" s="11">
        <v>4</v>
      </c>
      <c r="O3247" s="15">
        <v>0.4</v>
      </c>
      <c r="P3247" s="14">
        <v>1929.6</v>
      </c>
      <c r="Q3247" s="14">
        <v>3859.2</v>
      </c>
      <c r="R3247" s="11" t="s">
        <v>22</v>
      </c>
      <c r="S3247" s="14">
        <v>15436.8</v>
      </c>
      <c r="T3247" s="14">
        <v>9262.08</v>
      </c>
      <c r="U3247" s="14">
        <v>1543.6800000000003</v>
      </c>
      <c r="V3247" s="11" t="s">
        <v>44</v>
      </c>
      <c r="W3247" s="26">
        <v>0.16666666666666671</v>
      </c>
      <c r="X3247" s="11">
        <v>10</v>
      </c>
      <c r="Y3247" s="11">
        <v>5</v>
      </c>
    </row>
    <row r="3248" spans="1:25" x14ac:dyDescent="0.45">
      <c r="A3248" s="11" t="s">
        <v>3280</v>
      </c>
      <c r="B3248" s="11" t="s">
        <v>19</v>
      </c>
      <c r="C3248" s="11" t="s">
        <v>41</v>
      </c>
      <c r="D3248" s="25">
        <v>43700</v>
      </c>
      <c r="E3248" s="25">
        <v>43816</v>
      </c>
      <c r="F3248" s="11">
        <f>YEAR(Abayomis_Table[[#This Row],[OrderDate]])</f>
        <v>2019</v>
      </c>
      <c r="G3248" s="25">
        <v>43838</v>
      </c>
      <c r="H3248" s="25">
        <v>43845</v>
      </c>
      <c r="I3248" s="11" t="s">
        <v>21</v>
      </c>
      <c r="J3248" s="11">
        <v>11</v>
      </c>
      <c r="K3248" s="11">
        <v>18</v>
      </c>
      <c r="L3248" s="11">
        <v>65</v>
      </c>
      <c r="M3248" s="11">
        <v>15</v>
      </c>
      <c r="N3248" s="11">
        <v>2</v>
      </c>
      <c r="O3248" s="15">
        <v>7.4999999999999997E-2</v>
      </c>
      <c r="P3248" s="14">
        <v>978.74</v>
      </c>
      <c r="Q3248" s="14">
        <v>1179.2</v>
      </c>
      <c r="R3248" s="11" t="s">
        <v>22</v>
      </c>
      <c r="S3248" s="14">
        <v>2358.4</v>
      </c>
      <c r="T3248" s="14">
        <v>2181.52</v>
      </c>
      <c r="U3248" s="14">
        <v>224.03999999999996</v>
      </c>
      <c r="V3248" s="11" t="s">
        <v>23</v>
      </c>
      <c r="W3248" s="26">
        <v>0.10269903553485642</v>
      </c>
      <c r="X3248" s="11">
        <v>7</v>
      </c>
      <c r="Y3248" s="11">
        <v>22</v>
      </c>
    </row>
    <row r="3249" spans="1:25" x14ac:dyDescent="0.45">
      <c r="A3249" s="11" t="s">
        <v>3281</v>
      </c>
      <c r="B3249" s="11" t="s">
        <v>27</v>
      </c>
      <c r="C3249" s="11" t="s">
        <v>34</v>
      </c>
      <c r="D3249" s="25">
        <v>43700</v>
      </c>
      <c r="E3249" s="25">
        <v>43816</v>
      </c>
      <c r="F3249" s="11">
        <f>YEAR(Abayomis_Table[[#This Row],[OrderDate]])</f>
        <v>2019</v>
      </c>
      <c r="G3249" s="25">
        <v>43822</v>
      </c>
      <c r="H3249" s="25">
        <v>43831</v>
      </c>
      <c r="I3249" s="11" t="s">
        <v>21</v>
      </c>
      <c r="J3249" s="11">
        <v>17</v>
      </c>
      <c r="K3249" s="11">
        <v>45</v>
      </c>
      <c r="L3249" s="11">
        <v>298</v>
      </c>
      <c r="M3249" s="11">
        <v>14</v>
      </c>
      <c r="N3249" s="11">
        <v>4</v>
      </c>
      <c r="O3249" s="15">
        <v>7.4999999999999997E-2</v>
      </c>
      <c r="P3249" s="14">
        <v>1378.99</v>
      </c>
      <c r="Q3249" s="14">
        <v>1681.7</v>
      </c>
      <c r="R3249" s="11" t="s">
        <v>22</v>
      </c>
      <c r="S3249" s="14">
        <v>6726.8</v>
      </c>
      <c r="T3249" s="14">
        <v>6222.2900000000009</v>
      </c>
      <c r="U3249" s="14">
        <v>706.33000000000084</v>
      </c>
      <c r="V3249" s="11" t="s">
        <v>23</v>
      </c>
      <c r="W3249" s="26">
        <v>0.11351608491407517</v>
      </c>
      <c r="X3249" s="11">
        <v>9</v>
      </c>
      <c r="Y3249" s="11">
        <v>6</v>
      </c>
    </row>
    <row r="3250" spans="1:25" x14ac:dyDescent="0.45">
      <c r="A3250" s="11" t="s">
        <v>3282</v>
      </c>
      <c r="B3250" s="11" t="s">
        <v>27</v>
      </c>
      <c r="C3250" s="11" t="s">
        <v>25</v>
      </c>
      <c r="D3250" s="25">
        <v>43700</v>
      </c>
      <c r="E3250" s="25">
        <v>43816</v>
      </c>
      <c r="F3250" s="11">
        <f>YEAR(Abayomis_Table[[#This Row],[OrderDate]])</f>
        <v>2019</v>
      </c>
      <c r="G3250" s="25">
        <v>43836</v>
      </c>
      <c r="H3250" s="25">
        <v>43844</v>
      </c>
      <c r="I3250" s="11" t="s">
        <v>21</v>
      </c>
      <c r="J3250" s="11">
        <v>14</v>
      </c>
      <c r="K3250" s="11">
        <v>21</v>
      </c>
      <c r="L3250" s="11">
        <v>358</v>
      </c>
      <c r="M3250" s="11">
        <v>35</v>
      </c>
      <c r="N3250" s="11">
        <v>3</v>
      </c>
      <c r="O3250" s="15">
        <v>0.1</v>
      </c>
      <c r="P3250" s="14">
        <v>475.37</v>
      </c>
      <c r="Q3250" s="14">
        <v>864.3</v>
      </c>
      <c r="R3250" s="11" t="s">
        <v>22</v>
      </c>
      <c r="S3250" s="14">
        <v>2592.8999999999996</v>
      </c>
      <c r="T3250" s="14">
        <v>2333.6099999999997</v>
      </c>
      <c r="U3250" s="14">
        <v>907.49999999999955</v>
      </c>
      <c r="V3250" s="11" t="s">
        <v>23</v>
      </c>
      <c r="W3250" s="26">
        <v>0.38888246107961472</v>
      </c>
      <c r="X3250" s="11">
        <v>8</v>
      </c>
      <c r="Y3250" s="11">
        <v>20</v>
      </c>
    </row>
    <row r="3251" spans="1:25" x14ac:dyDescent="0.45">
      <c r="A3251" s="11" t="s">
        <v>3283</v>
      </c>
      <c r="B3251" s="11" t="s">
        <v>27</v>
      </c>
      <c r="C3251" s="11" t="s">
        <v>34</v>
      </c>
      <c r="D3251" s="25">
        <v>43700</v>
      </c>
      <c r="E3251" s="25">
        <v>43815</v>
      </c>
      <c r="F3251" s="11">
        <f>YEAR(Abayomis_Table[[#This Row],[OrderDate]])</f>
        <v>2019</v>
      </c>
      <c r="G3251" s="25">
        <v>43840</v>
      </c>
      <c r="H3251" s="25">
        <v>43841</v>
      </c>
      <c r="I3251" s="11" t="s">
        <v>21</v>
      </c>
      <c r="J3251" s="11">
        <v>14</v>
      </c>
      <c r="K3251" s="11">
        <v>40</v>
      </c>
      <c r="L3251" s="11">
        <v>297</v>
      </c>
      <c r="M3251" s="11">
        <v>47</v>
      </c>
      <c r="N3251" s="11">
        <v>3</v>
      </c>
      <c r="O3251" s="15">
        <v>0.1</v>
      </c>
      <c r="P3251" s="14">
        <v>1516.34</v>
      </c>
      <c r="Q3251" s="14">
        <v>1849.2</v>
      </c>
      <c r="R3251" s="11" t="s">
        <v>22</v>
      </c>
      <c r="S3251" s="14">
        <v>5547.6</v>
      </c>
      <c r="T3251" s="14">
        <v>4992.84</v>
      </c>
      <c r="U3251" s="14">
        <v>443.82000000000062</v>
      </c>
      <c r="V3251" s="11" t="s">
        <v>23</v>
      </c>
      <c r="W3251" s="26">
        <v>8.8891292330617572E-2</v>
      </c>
      <c r="X3251" s="11">
        <v>1</v>
      </c>
      <c r="Y3251" s="11">
        <v>25</v>
      </c>
    </row>
    <row r="3252" spans="1:25" x14ac:dyDescent="0.45">
      <c r="A3252" s="11" t="s">
        <v>3284</v>
      </c>
      <c r="B3252" s="11" t="s">
        <v>19</v>
      </c>
      <c r="C3252" s="11" t="s">
        <v>20</v>
      </c>
      <c r="D3252" s="25">
        <v>43700</v>
      </c>
      <c r="E3252" s="25">
        <v>43815</v>
      </c>
      <c r="F3252" s="11">
        <f>YEAR(Abayomis_Table[[#This Row],[OrderDate]])</f>
        <v>2019</v>
      </c>
      <c r="G3252" s="25">
        <v>43825</v>
      </c>
      <c r="H3252" s="25">
        <v>43832</v>
      </c>
      <c r="I3252" s="11" t="s">
        <v>21</v>
      </c>
      <c r="J3252" s="11">
        <v>9</v>
      </c>
      <c r="K3252" s="11">
        <v>18</v>
      </c>
      <c r="L3252" s="11">
        <v>251</v>
      </c>
      <c r="M3252" s="11">
        <v>28</v>
      </c>
      <c r="N3252" s="11">
        <v>3</v>
      </c>
      <c r="O3252" s="15">
        <v>7.4999999999999997E-2</v>
      </c>
      <c r="P3252" s="14">
        <v>1055.1199999999999</v>
      </c>
      <c r="Q3252" s="14">
        <v>1701.8</v>
      </c>
      <c r="R3252" s="11" t="s">
        <v>22</v>
      </c>
      <c r="S3252" s="14">
        <v>5105.3999999999996</v>
      </c>
      <c r="T3252" s="14">
        <v>4722.4949999999999</v>
      </c>
      <c r="U3252" s="14">
        <v>1557.1350000000002</v>
      </c>
      <c r="V3252" s="11" t="s">
        <v>23</v>
      </c>
      <c r="W3252" s="26">
        <v>0.32972718870004103</v>
      </c>
      <c r="X3252" s="11">
        <v>7</v>
      </c>
      <c r="Y3252" s="11">
        <v>10</v>
      </c>
    </row>
    <row r="3253" spans="1:25" x14ac:dyDescent="0.45">
      <c r="A3253" s="11" t="s">
        <v>3285</v>
      </c>
      <c r="B3253" s="11" t="s">
        <v>27</v>
      </c>
      <c r="C3253" s="11" t="s">
        <v>28</v>
      </c>
      <c r="D3253" s="25">
        <v>43700</v>
      </c>
      <c r="E3253" s="25">
        <v>43815</v>
      </c>
      <c r="F3253" s="11">
        <f>YEAR(Abayomis_Table[[#This Row],[OrderDate]])</f>
        <v>2019</v>
      </c>
      <c r="G3253" s="25">
        <v>43842</v>
      </c>
      <c r="H3253" s="25">
        <v>43848</v>
      </c>
      <c r="I3253" s="11" t="s">
        <v>21</v>
      </c>
      <c r="J3253" s="11">
        <v>14</v>
      </c>
      <c r="K3253" s="11">
        <v>48</v>
      </c>
      <c r="L3253" s="11">
        <v>183</v>
      </c>
      <c r="M3253" s="11">
        <v>40</v>
      </c>
      <c r="N3253" s="11">
        <v>6</v>
      </c>
      <c r="O3253" s="15">
        <v>0.2</v>
      </c>
      <c r="P3253" s="14">
        <v>1378.66</v>
      </c>
      <c r="Q3253" s="14">
        <v>2418.6999999999998</v>
      </c>
      <c r="R3253" s="11" t="s">
        <v>22</v>
      </c>
      <c r="S3253" s="14">
        <v>14512.199999999999</v>
      </c>
      <c r="T3253" s="14">
        <v>11609.76</v>
      </c>
      <c r="U3253" s="14">
        <v>3337.7999999999993</v>
      </c>
      <c r="V3253" s="11" t="s">
        <v>30</v>
      </c>
      <c r="W3253" s="26">
        <v>0.28749948319345098</v>
      </c>
      <c r="X3253" s="11">
        <v>6</v>
      </c>
      <c r="Y3253" s="11">
        <v>27</v>
      </c>
    </row>
    <row r="3254" spans="1:25" x14ac:dyDescent="0.45">
      <c r="A3254" s="11" t="s">
        <v>3286</v>
      </c>
      <c r="B3254" s="11" t="s">
        <v>27</v>
      </c>
      <c r="C3254" s="11" t="s">
        <v>28</v>
      </c>
      <c r="D3254" s="25">
        <v>43700</v>
      </c>
      <c r="E3254" s="25">
        <v>43815</v>
      </c>
      <c r="F3254" s="11">
        <f>YEAR(Abayomis_Table[[#This Row],[OrderDate]])</f>
        <v>2019</v>
      </c>
      <c r="G3254" s="25">
        <v>43819</v>
      </c>
      <c r="H3254" s="25">
        <v>43824</v>
      </c>
      <c r="I3254" s="11" t="s">
        <v>21</v>
      </c>
      <c r="J3254" s="11">
        <v>20</v>
      </c>
      <c r="K3254" s="11">
        <v>22</v>
      </c>
      <c r="L3254" s="11">
        <v>162</v>
      </c>
      <c r="M3254" s="11">
        <v>4</v>
      </c>
      <c r="N3254" s="11">
        <v>1</v>
      </c>
      <c r="O3254" s="15">
        <v>7.4999999999999997E-2</v>
      </c>
      <c r="P3254" s="14">
        <v>568.16</v>
      </c>
      <c r="Q3254" s="14">
        <v>1072</v>
      </c>
      <c r="R3254" s="11" t="s">
        <v>22</v>
      </c>
      <c r="S3254" s="14">
        <v>1072</v>
      </c>
      <c r="T3254" s="14">
        <v>991.6</v>
      </c>
      <c r="U3254" s="14">
        <v>423.44000000000005</v>
      </c>
      <c r="V3254" s="11" t="s">
        <v>23</v>
      </c>
      <c r="W3254" s="26">
        <v>0.42702702702702705</v>
      </c>
      <c r="X3254" s="11">
        <v>5</v>
      </c>
      <c r="Y3254" s="11">
        <v>4</v>
      </c>
    </row>
    <row r="3255" spans="1:25" x14ac:dyDescent="0.45">
      <c r="A3255" s="11" t="s">
        <v>3287</v>
      </c>
      <c r="B3255" s="11" t="s">
        <v>19</v>
      </c>
      <c r="C3255" s="11" t="s">
        <v>28</v>
      </c>
      <c r="D3255" s="25">
        <v>43700</v>
      </c>
      <c r="E3255" s="25">
        <v>43815</v>
      </c>
      <c r="F3255" s="11">
        <f>YEAR(Abayomis_Table[[#This Row],[OrderDate]])</f>
        <v>2019</v>
      </c>
      <c r="G3255" s="25">
        <v>43832</v>
      </c>
      <c r="H3255" s="25">
        <v>43840</v>
      </c>
      <c r="I3255" s="11" t="s">
        <v>21</v>
      </c>
      <c r="J3255" s="11">
        <v>8</v>
      </c>
      <c r="K3255" s="11">
        <v>50</v>
      </c>
      <c r="L3255" s="11">
        <v>190</v>
      </c>
      <c r="M3255" s="11">
        <v>30</v>
      </c>
      <c r="N3255" s="11">
        <v>5</v>
      </c>
      <c r="O3255" s="15">
        <v>7.4999999999999997E-2</v>
      </c>
      <c r="P3255" s="14">
        <v>1188.92</v>
      </c>
      <c r="Q3255" s="14">
        <v>1829.1</v>
      </c>
      <c r="R3255" s="11" t="s">
        <v>22</v>
      </c>
      <c r="S3255" s="14">
        <v>9145.5</v>
      </c>
      <c r="T3255" s="14">
        <v>8459.5874999999996</v>
      </c>
      <c r="U3255" s="14">
        <v>2514.9874999999993</v>
      </c>
      <c r="V3255" s="11" t="s">
        <v>23</v>
      </c>
      <c r="W3255" s="26">
        <v>0.2972943420704614</v>
      </c>
      <c r="X3255" s="11">
        <v>8</v>
      </c>
      <c r="Y3255" s="11">
        <v>17</v>
      </c>
    </row>
    <row r="3256" spans="1:25" x14ac:dyDescent="0.45">
      <c r="A3256" s="11" t="s">
        <v>3288</v>
      </c>
      <c r="B3256" s="11" t="s">
        <v>19</v>
      </c>
      <c r="C3256" s="11" t="s">
        <v>28</v>
      </c>
      <c r="D3256" s="25">
        <v>43700</v>
      </c>
      <c r="E3256" s="25">
        <v>43815</v>
      </c>
      <c r="F3256" s="11">
        <f>YEAR(Abayomis_Table[[#This Row],[OrderDate]])</f>
        <v>2019</v>
      </c>
      <c r="G3256" s="25">
        <v>43838</v>
      </c>
      <c r="H3256" s="25">
        <v>43846</v>
      </c>
      <c r="I3256" s="11" t="s">
        <v>21</v>
      </c>
      <c r="J3256" s="11">
        <v>6</v>
      </c>
      <c r="K3256" s="11">
        <v>10</v>
      </c>
      <c r="L3256" s="11">
        <v>102</v>
      </c>
      <c r="M3256" s="11">
        <v>39</v>
      </c>
      <c r="N3256" s="11">
        <v>5</v>
      </c>
      <c r="O3256" s="15">
        <v>0.15</v>
      </c>
      <c r="P3256" s="14">
        <v>740.35</v>
      </c>
      <c r="Q3256" s="14">
        <v>871</v>
      </c>
      <c r="R3256" s="11" t="s">
        <v>22</v>
      </c>
      <c r="S3256" s="14">
        <v>4355</v>
      </c>
      <c r="T3256" s="14">
        <v>3701.75</v>
      </c>
      <c r="U3256" s="14">
        <v>0</v>
      </c>
      <c r="V3256" s="11" t="s">
        <v>23</v>
      </c>
      <c r="W3256" s="26">
        <v>0</v>
      </c>
      <c r="X3256" s="11">
        <v>8</v>
      </c>
      <c r="Y3256" s="11">
        <v>23</v>
      </c>
    </row>
    <row r="3257" spans="1:25" x14ac:dyDescent="0.45">
      <c r="A3257" s="11" t="s">
        <v>3289</v>
      </c>
      <c r="B3257" s="11" t="s">
        <v>36</v>
      </c>
      <c r="C3257" s="11" t="s">
        <v>28</v>
      </c>
      <c r="D3257" s="25">
        <v>43700</v>
      </c>
      <c r="E3257" s="25">
        <v>43815</v>
      </c>
      <c r="F3257" s="11">
        <f>YEAR(Abayomis_Table[[#This Row],[OrderDate]])</f>
        <v>2019</v>
      </c>
      <c r="G3257" s="25">
        <v>43820</v>
      </c>
      <c r="H3257" s="25">
        <v>43822</v>
      </c>
      <c r="I3257" s="11" t="s">
        <v>21</v>
      </c>
      <c r="J3257" s="11">
        <v>25</v>
      </c>
      <c r="K3257" s="11">
        <v>5</v>
      </c>
      <c r="L3257" s="11">
        <v>98</v>
      </c>
      <c r="M3257" s="11">
        <v>7</v>
      </c>
      <c r="N3257" s="11">
        <v>7</v>
      </c>
      <c r="O3257" s="15">
        <v>0.05</v>
      </c>
      <c r="P3257" s="14">
        <v>596.97</v>
      </c>
      <c r="Q3257" s="14">
        <v>1085.4000000000001</v>
      </c>
      <c r="R3257" s="11" t="s">
        <v>22</v>
      </c>
      <c r="S3257" s="14">
        <v>7597.8000000000011</v>
      </c>
      <c r="T3257" s="14">
        <v>7217.9100000000008</v>
      </c>
      <c r="U3257" s="14">
        <v>3039.1200000000008</v>
      </c>
      <c r="V3257" s="11" t="s">
        <v>32</v>
      </c>
      <c r="W3257" s="26">
        <v>0.42105263157894746</v>
      </c>
      <c r="X3257" s="11">
        <v>2</v>
      </c>
      <c r="Y3257" s="11">
        <v>5</v>
      </c>
    </row>
    <row r="3258" spans="1:25" x14ac:dyDescent="0.45">
      <c r="A3258" s="11" t="s">
        <v>3290</v>
      </c>
      <c r="B3258" s="11" t="s">
        <v>27</v>
      </c>
      <c r="C3258" s="11" t="s">
        <v>47</v>
      </c>
      <c r="D3258" s="25">
        <v>43700</v>
      </c>
      <c r="E3258" s="25">
        <v>43815</v>
      </c>
      <c r="F3258" s="11">
        <f>YEAR(Abayomis_Table[[#This Row],[OrderDate]])</f>
        <v>2019</v>
      </c>
      <c r="G3258" s="25">
        <v>43836</v>
      </c>
      <c r="H3258" s="25">
        <v>43839</v>
      </c>
      <c r="I3258" s="11" t="s">
        <v>21</v>
      </c>
      <c r="J3258" s="11">
        <v>15</v>
      </c>
      <c r="K3258" s="11">
        <v>44</v>
      </c>
      <c r="L3258" s="11">
        <v>54</v>
      </c>
      <c r="M3258" s="11">
        <v>35</v>
      </c>
      <c r="N3258" s="11">
        <v>8</v>
      </c>
      <c r="O3258" s="15">
        <v>7.4999999999999997E-2</v>
      </c>
      <c r="P3258" s="14">
        <v>2864.25</v>
      </c>
      <c r="Q3258" s="14">
        <v>3819</v>
      </c>
      <c r="R3258" s="11" t="s">
        <v>22</v>
      </c>
      <c r="S3258" s="14">
        <v>30552</v>
      </c>
      <c r="T3258" s="14">
        <v>28260.600000000002</v>
      </c>
      <c r="U3258" s="14">
        <v>5346.6000000000022</v>
      </c>
      <c r="V3258" s="11" t="s">
        <v>23</v>
      </c>
      <c r="W3258" s="26">
        <v>0.18918918918918926</v>
      </c>
      <c r="X3258" s="11">
        <v>3</v>
      </c>
      <c r="Y3258" s="11">
        <v>21</v>
      </c>
    </row>
    <row r="3259" spans="1:25" x14ac:dyDescent="0.45">
      <c r="A3259" s="11" t="s">
        <v>3291</v>
      </c>
      <c r="B3259" s="11" t="s">
        <v>36</v>
      </c>
      <c r="C3259" s="11" t="s">
        <v>20</v>
      </c>
      <c r="D3259" s="25">
        <v>43700</v>
      </c>
      <c r="E3259" s="25">
        <v>43815</v>
      </c>
      <c r="F3259" s="11">
        <f>YEAR(Abayomis_Table[[#This Row],[OrderDate]])</f>
        <v>2019</v>
      </c>
      <c r="G3259" s="25">
        <v>43822</v>
      </c>
      <c r="H3259" s="25">
        <v>43832</v>
      </c>
      <c r="I3259" s="11" t="s">
        <v>21</v>
      </c>
      <c r="J3259" s="11">
        <v>22</v>
      </c>
      <c r="K3259" s="11">
        <v>13</v>
      </c>
      <c r="L3259" s="11">
        <v>213</v>
      </c>
      <c r="M3259" s="11">
        <v>47</v>
      </c>
      <c r="N3259" s="11">
        <v>1</v>
      </c>
      <c r="O3259" s="15">
        <v>0.1</v>
      </c>
      <c r="P3259" s="14">
        <v>1712.79</v>
      </c>
      <c r="Q3259" s="14">
        <v>3892.7</v>
      </c>
      <c r="R3259" s="11" t="s">
        <v>22</v>
      </c>
      <c r="S3259" s="14">
        <v>3892.7</v>
      </c>
      <c r="T3259" s="14">
        <v>3503.43</v>
      </c>
      <c r="U3259" s="14">
        <v>1790.6399999999999</v>
      </c>
      <c r="V3259" s="11" t="s">
        <v>23</v>
      </c>
      <c r="W3259" s="26">
        <v>0.51111054024199143</v>
      </c>
      <c r="X3259" s="11">
        <v>10</v>
      </c>
      <c r="Y3259" s="11">
        <v>7</v>
      </c>
    </row>
    <row r="3260" spans="1:25" x14ac:dyDescent="0.45">
      <c r="A3260" s="11" t="s">
        <v>3292</v>
      </c>
      <c r="B3260" s="11" t="s">
        <v>27</v>
      </c>
      <c r="C3260" s="11" t="s">
        <v>28</v>
      </c>
      <c r="D3260" s="25">
        <v>43700</v>
      </c>
      <c r="E3260" s="25">
        <v>43815</v>
      </c>
      <c r="F3260" s="11">
        <f>YEAR(Abayomis_Table[[#This Row],[OrderDate]])</f>
        <v>2019</v>
      </c>
      <c r="G3260" s="25">
        <v>43843</v>
      </c>
      <c r="H3260" s="25">
        <v>43844</v>
      </c>
      <c r="I3260" s="11" t="s">
        <v>21</v>
      </c>
      <c r="J3260" s="11">
        <v>14</v>
      </c>
      <c r="K3260" s="11">
        <v>13</v>
      </c>
      <c r="L3260" s="11">
        <v>106</v>
      </c>
      <c r="M3260" s="11">
        <v>5</v>
      </c>
      <c r="N3260" s="11">
        <v>1</v>
      </c>
      <c r="O3260" s="15">
        <v>0.05</v>
      </c>
      <c r="P3260" s="14">
        <v>2384.4</v>
      </c>
      <c r="Q3260" s="14">
        <v>3845.8</v>
      </c>
      <c r="R3260" s="11" t="s">
        <v>22</v>
      </c>
      <c r="S3260" s="14">
        <v>3845.8</v>
      </c>
      <c r="T3260" s="14">
        <v>3653.51</v>
      </c>
      <c r="U3260" s="14">
        <v>1269.1100000000001</v>
      </c>
      <c r="V3260" s="11" t="s">
        <v>32</v>
      </c>
      <c r="W3260" s="26">
        <v>0.34736732621506444</v>
      </c>
      <c r="X3260" s="11">
        <v>1</v>
      </c>
      <c r="Y3260" s="11">
        <v>28</v>
      </c>
    </row>
    <row r="3261" spans="1:25" x14ac:dyDescent="0.45">
      <c r="A3261" s="11" t="s">
        <v>3293</v>
      </c>
      <c r="B3261" s="11" t="s">
        <v>27</v>
      </c>
      <c r="C3261" s="11" t="s">
        <v>20</v>
      </c>
      <c r="D3261" s="25">
        <v>43700</v>
      </c>
      <c r="E3261" s="25">
        <v>43814</v>
      </c>
      <c r="F3261" s="11">
        <f>YEAR(Abayomis_Table[[#This Row],[OrderDate]])</f>
        <v>2019</v>
      </c>
      <c r="G3261" s="25">
        <v>43829</v>
      </c>
      <c r="H3261" s="25">
        <v>43831</v>
      </c>
      <c r="I3261" s="11" t="s">
        <v>21</v>
      </c>
      <c r="J3261" s="11">
        <v>17</v>
      </c>
      <c r="K3261" s="11">
        <v>43</v>
      </c>
      <c r="L3261" s="11">
        <v>258</v>
      </c>
      <c r="M3261" s="11">
        <v>8</v>
      </c>
      <c r="N3261" s="11">
        <v>3</v>
      </c>
      <c r="O3261" s="15">
        <v>7.4999999999999997E-2</v>
      </c>
      <c r="P3261" s="14">
        <v>3325.48</v>
      </c>
      <c r="Q3261" s="14">
        <v>4006.6</v>
      </c>
      <c r="R3261" s="11" t="s">
        <v>22</v>
      </c>
      <c r="S3261" s="14">
        <v>12019.8</v>
      </c>
      <c r="T3261" s="14">
        <v>11118.315000000001</v>
      </c>
      <c r="U3261" s="14">
        <v>1141.875</v>
      </c>
      <c r="V3261" s="11" t="s">
        <v>23</v>
      </c>
      <c r="W3261" s="26">
        <v>0.10270216305258485</v>
      </c>
      <c r="X3261" s="11">
        <v>2</v>
      </c>
      <c r="Y3261" s="11">
        <v>15</v>
      </c>
    </row>
    <row r="3262" spans="1:25" x14ac:dyDescent="0.45">
      <c r="A3262" s="11" t="s">
        <v>3294</v>
      </c>
      <c r="B3262" s="11" t="s">
        <v>43</v>
      </c>
      <c r="C3262" s="11" t="s">
        <v>28</v>
      </c>
      <c r="D3262" s="25">
        <v>43700</v>
      </c>
      <c r="E3262" s="25">
        <v>43814</v>
      </c>
      <c r="F3262" s="11">
        <f>YEAR(Abayomis_Table[[#This Row],[OrderDate]])</f>
        <v>2019</v>
      </c>
      <c r="G3262" s="25">
        <v>43835</v>
      </c>
      <c r="H3262" s="25">
        <v>43843</v>
      </c>
      <c r="I3262" s="11" t="s">
        <v>21</v>
      </c>
      <c r="J3262" s="11">
        <v>27</v>
      </c>
      <c r="K3262" s="11">
        <v>12</v>
      </c>
      <c r="L3262" s="11">
        <v>193</v>
      </c>
      <c r="M3262" s="11">
        <v>11</v>
      </c>
      <c r="N3262" s="11">
        <v>2</v>
      </c>
      <c r="O3262" s="15">
        <v>0.15</v>
      </c>
      <c r="P3262" s="14">
        <v>922.59</v>
      </c>
      <c r="Q3262" s="14">
        <v>1085.4000000000001</v>
      </c>
      <c r="R3262" s="11" t="s">
        <v>22</v>
      </c>
      <c r="S3262" s="14">
        <v>2170.8000000000002</v>
      </c>
      <c r="T3262" s="14">
        <v>1845.18</v>
      </c>
      <c r="U3262" s="14">
        <v>0</v>
      </c>
      <c r="V3262" s="11" t="s">
        <v>23</v>
      </c>
      <c r="W3262" s="26">
        <v>0</v>
      </c>
      <c r="X3262" s="11">
        <v>8</v>
      </c>
      <c r="Y3262" s="11">
        <v>21</v>
      </c>
    </row>
    <row r="3263" spans="1:25" x14ac:dyDescent="0.45">
      <c r="A3263" s="11" t="s">
        <v>3295</v>
      </c>
      <c r="B3263" s="11" t="s">
        <v>19</v>
      </c>
      <c r="C3263" s="11" t="s">
        <v>47</v>
      </c>
      <c r="D3263" s="25">
        <v>43700</v>
      </c>
      <c r="E3263" s="25">
        <v>43814</v>
      </c>
      <c r="F3263" s="11">
        <f>YEAR(Abayomis_Table[[#This Row],[OrderDate]])</f>
        <v>2019</v>
      </c>
      <c r="G3263" s="25">
        <v>43842</v>
      </c>
      <c r="H3263" s="25">
        <v>43848</v>
      </c>
      <c r="I3263" s="11" t="s">
        <v>21</v>
      </c>
      <c r="J3263" s="11">
        <v>9</v>
      </c>
      <c r="K3263" s="11">
        <v>25</v>
      </c>
      <c r="L3263" s="11">
        <v>50</v>
      </c>
      <c r="M3263" s="11">
        <v>45</v>
      </c>
      <c r="N3263" s="11">
        <v>6</v>
      </c>
      <c r="O3263" s="15">
        <v>0.1</v>
      </c>
      <c r="P3263" s="14">
        <v>1122.79</v>
      </c>
      <c r="Q3263" s="14">
        <v>1782.2</v>
      </c>
      <c r="R3263" s="11" t="s">
        <v>22</v>
      </c>
      <c r="S3263" s="14">
        <v>10693.2</v>
      </c>
      <c r="T3263" s="14">
        <v>9623.880000000001</v>
      </c>
      <c r="U3263" s="14">
        <v>2887.1400000000012</v>
      </c>
      <c r="V3263" s="11" t="s">
        <v>23</v>
      </c>
      <c r="W3263" s="26">
        <v>0.29999750620331933</v>
      </c>
      <c r="X3263" s="11">
        <v>6</v>
      </c>
      <c r="Y3263" s="11">
        <v>28</v>
      </c>
    </row>
    <row r="3264" spans="1:25" x14ac:dyDescent="0.45">
      <c r="A3264" s="11" t="s">
        <v>3296</v>
      </c>
      <c r="B3264" s="11" t="s">
        <v>27</v>
      </c>
      <c r="C3264" s="11" t="s">
        <v>28</v>
      </c>
      <c r="D3264" s="25">
        <v>43700</v>
      </c>
      <c r="E3264" s="25">
        <v>43814</v>
      </c>
      <c r="F3264" s="11">
        <f>YEAR(Abayomis_Table[[#This Row],[OrderDate]])</f>
        <v>2019</v>
      </c>
      <c r="G3264" s="25">
        <v>43818</v>
      </c>
      <c r="H3264" s="25">
        <v>43824</v>
      </c>
      <c r="I3264" s="11" t="s">
        <v>21</v>
      </c>
      <c r="J3264" s="11">
        <v>16</v>
      </c>
      <c r="K3264" s="11">
        <v>37</v>
      </c>
      <c r="L3264" s="11">
        <v>135</v>
      </c>
      <c r="M3264" s="11">
        <v>8</v>
      </c>
      <c r="N3264" s="11">
        <v>6</v>
      </c>
      <c r="O3264" s="15">
        <v>0.3</v>
      </c>
      <c r="P3264" s="14">
        <v>1581.2</v>
      </c>
      <c r="Q3264" s="14">
        <v>2680</v>
      </c>
      <c r="R3264" s="11" t="s">
        <v>22</v>
      </c>
      <c r="S3264" s="14">
        <v>16080</v>
      </c>
      <c r="T3264" s="14">
        <v>11256</v>
      </c>
      <c r="U3264" s="14">
        <v>1768.7999999999993</v>
      </c>
      <c r="V3264" s="11" t="s">
        <v>30</v>
      </c>
      <c r="W3264" s="26">
        <v>0.15714285714285708</v>
      </c>
      <c r="X3264" s="11">
        <v>6</v>
      </c>
      <c r="Y3264" s="11">
        <v>4</v>
      </c>
    </row>
    <row r="3265" spans="1:25" x14ac:dyDescent="0.45">
      <c r="A3265" s="11" t="s">
        <v>3297</v>
      </c>
      <c r="B3265" s="11" t="s">
        <v>27</v>
      </c>
      <c r="C3265" s="11" t="s">
        <v>34</v>
      </c>
      <c r="D3265" s="25">
        <v>43700</v>
      </c>
      <c r="E3265" s="25">
        <v>43814</v>
      </c>
      <c r="F3265" s="11">
        <f>YEAR(Abayomis_Table[[#This Row],[OrderDate]])</f>
        <v>2019</v>
      </c>
      <c r="G3265" s="25">
        <v>43840</v>
      </c>
      <c r="H3265" s="25">
        <v>43843</v>
      </c>
      <c r="I3265" s="11" t="s">
        <v>21</v>
      </c>
      <c r="J3265" s="11">
        <v>20</v>
      </c>
      <c r="K3265" s="11">
        <v>29</v>
      </c>
      <c r="L3265" s="11">
        <v>290</v>
      </c>
      <c r="M3265" s="11">
        <v>11</v>
      </c>
      <c r="N3265" s="11">
        <v>4</v>
      </c>
      <c r="O3265" s="15">
        <v>0.1</v>
      </c>
      <c r="P3265" s="14">
        <v>3238.51</v>
      </c>
      <c r="Q3265" s="14">
        <v>5681.6</v>
      </c>
      <c r="R3265" s="11" t="s">
        <v>22</v>
      </c>
      <c r="S3265" s="14">
        <v>22726.400000000001</v>
      </c>
      <c r="T3265" s="14">
        <v>20453.760000000002</v>
      </c>
      <c r="U3265" s="14">
        <v>7499.7200000000012</v>
      </c>
      <c r="V3265" s="11" t="s">
        <v>23</v>
      </c>
      <c r="W3265" s="26">
        <v>0.36666705779279707</v>
      </c>
      <c r="X3265" s="11">
        <v>3</v>
      </c>
      <c r="Y3265" s="11">
        <v>26</v>
      </c>
    </row>
    <row r="3266" spans="1:25" x14ac:dyDescent="0.45">
      <c r="A3266" s="11" t="s">
        <v>3298</v>
      </c>
      <c r="B3266" s="11" t="s">
        <v>27</v>
      </c>
      <c r="C3266" s="11" t="s">
        <v>47</v>
      </c>
      <c r="D3266" s="25">
        <v>43700</v>
      </c>
      <c r="E3266" s="25">
        <v>43814</v>
      </c>
      <c r="F3266" s="11">
        <f>YEAR(Abayomis_Table[[#This Row],[OrderDate]])</f>
        <v>2019</v>
      </c>
      <c r="G3266" s="25">
        <v>43818</v>
      </c>
      <c r="H3266" s="25">
        <v>43826</v>
      </c>
      <c r="I3266" s="11" t="s">
        <v>21</v>
      </c>
      <c r="J3266" s="11">
        <v>18</v>
      </c>
      <c r="K3266" s="11">
        <v>14</v>
      </c>
      <c r="L3266" s="11">
        <v>17</v>
      </c>
      <c r="M3266" s="11">
        <v>12</v>
      </c>
      <c r="N3266" s="11">
        <v>8</v>
      </c>
      <c r="O3266" s="15">
        <v>0.15</v>
      </c>
      <c r="P3266" s="14">
        <v>123.01</v>
      </c>
      <c r="Q3266" s="14">
        <v>180.9</v>
      </c>
      <c r="R3266" s="11" t="s">
        <v>22</v>
      </c>
      <c r="S3266" s="14">
        <v>1447.2</v>
      </c>
      <c r="T3266" s="14">
        <v>1230.1200000000001</v>
      </c>
      <c r="U3266" s="14">
        <v>246.04000000000008</v>
      </c>
      <c r="V3266" s="11" t="s">
        <v>23</v>
      </c>
      <c r="W3266" s="26">
        <v>0.20001300686111928</v>
      </c>
      <c r="X3266" s="11">
        <v>8</v>
      </c>
      <c r="Y3266" s="11">
        <v>4</v>
      </c>
    </row>
    <row r="3267" spans="1:25" x14ac:dyDescent="0.45">
      <c r="A3267" s="11" t="s">
        <v>3299</v>
      </c>
      <c r="B3267" s="11" t="s">
        <v>43</v>
      </c>
      <c r="C3267" s="11" t="s">
        <v>28</v>
      </c>
      <c r="D3267" s="25">
        <v>43700</v>
      </c>
      <c r="E3267" s="25">
        <v>43814</v>
      </c>
      <c r="F3267" s="11">
        <f>YEAR(Abayomis_Table[[#This Row],[OrderDate]])</f>
        <v>2019</v>
      </c>
      <c r="G3267" s="25">
        <v>43841</v>
      </c>
      <c r="H3267" s="25">
        <v>43845</v>
      </c>
      <c r="I3267" s="11" t="s">
        <v>21</v>
      </c>
      <c r="J3267" s="11">
        <v>27</v>
      </c>
      <c r="K3267" s="11">
        <v>7</v>
      </c>
      <c r="L3267" s="11">
        <v>154</v>
      </c>
      <c r="M3267" s="11">
        <v>16</v>
      </c>
      <c r="N3267" s="11">
        <v>3</v>
      </c>
      <c r="O3267" s="15">
        <v>7.4999999999999997E-2</v>
      </c>
      <c r="P3267" s="14">
        <v>850.36</v>
      </c>
      <c r="Q3267" s="14">
        <v>1118.9000000000001</v>
      </c>
      <c r="R3267" s="11" t="s">
        <v>22</v>
      </c>
      <c r="S3267" s="14">
        <v>3356.7000000000003</v>
      </c>
      <c r="T3267" s="14">
        <v>3104.9475000000002</v>
      </c>
      <c r="U3267" s="14">
        <v>553.86750000000029</v>
      </c>
      <c r="V3267" s="11" t="s">
        <v>23</v>
      </c>
      <c r="W3267" s="26">
        <v>0.17838224317802484</v>
      </c>
      <c r="X3267" s="11">
        <v>4</v>
      </c>
      <c r="Y3267" s="11">
        <v>27</v>
      </c>
    </row>
    <row r="3268" spans="1:25" x14ac:dyDescent="0.45">
      <c r="A3268" s="11" t="s">
        <v>3300</v>
      </c>
      <c r="B3268" s="11" t="s">
        <v>19</v>
      </c>
      <c r="C3268" s="11" t="s">
        <v>28</v>
      </c>
      <c r="D3268" s="25">
        <v>43700</v>
      </c>
      <c r="E3268" s="25">
        <v>43814</v>
      </c>
      <c r="F3268" s="11">
        <f>YEAR(Abayomis_Table[[#This Row],[OrderDate]])</f>
        <v>2019</v>
      </c>
      <c r="G3268" s="25">
        <v>43821</v>
      </c>
      <c r="H3268" s="25">
        <v>43822</v>
      </c>
      <c r="I3268" s="11" t="s">
        <v>21</v>
      </c>
      <c r="J3268" s="11">
        <v>11</v>
      </c>
      <c r="K3268" s="11">
        <v>3</v>
      </c>
      <c r="L3268" s="11">
        <v>197</v>
      </c>
      <c r="M3268" s="11">
        <v>46</v>
      </c>
      <c r="N3268" s="11">
        <v>5</v>
      </c>
      <c r="O3268" s="15">
        <v>0.05</v>
      </c>
      <c r="P3268" s="14">
        <v>2164.9</v>
      </c>
      <c r="Q3268" s="14">
        <v>3865.9</v>
      </c>
      <c r="R3268" s="11" t="s">
        <v>22</v>
      </c>
      <c r="S3268" s="14">
        <v>19329.5</v>
      </c>
      <c r="T3268" s="14">
        <v>18363.024999999998</v>
      </c>
      <c r="U3268" s="14">
        <v>7538.5249999999978</v>
      </c>
      <c r="V3268" s="11" t="s">
        <v>32</v>
      </c>
      <c r="W3268" s="26">
        <v>0.4105274049346444</v>
      </c>
      <c r="X3268" s="11">
        <v>1</v>
      </c>
      <c r="Y3268" s="11">
        <v>7</v>
      </c>
    </row>
    <row r="3269" spans="1:25" x14ac:dyDescent="0.45">
      <c r="A3269" s="11" t="s">
        <v>3301</v>
      </c>
      <c r="B3269" s="11" t="s">
        <v>27</v>
      </c>
      <c r="C3269" s="11" t="s">
        <v>28</v>
      </c>
      <c r="D3269" s="25">
        <v>43700</v>
      </c>
      <c r="E3269" s="25">
        <v>43814</v>
      </c>
      <c r="F3269" s="11">
        <f>YEAR(Abayomis_Table[[#This Row],[OrderDate]])</f>
        <v>2019</v>
      </c>
      <c r="G3269" s="25">
        <v>43830</v>
      </c>
      <c r="H3269" s="25">
        <v>43836</v>
      </c>
      <c r="I3269" s="11" t="s">
        <v>21</v>
      </c>
      <c r="J3269" s="11">
        <v>18</v>
      </c>
      <c r="K3269" s="11">
        <v>14</v>
      </c>
      <c r="L3269" s="11">
        <v>105</v>
      </c>
      <c r="M3269" s="11">
        <v>24</v>
      </c>
      <c r="N3269" s="11">
        <v>4</v>
      </c>
      <c r="O3269" s="15">
        <v>0.05</v>
      </c>
      <c r="P3269" s="14">
        <v>576.27</v>
      </c>
      <c r="Q3269" s="14">
        <v>944.7</v>
      </c>
      <c r="R3269" s="11" t="s">
        <v>22</v>
      </c>
      <c r="S3269" s="14">
        <v>3778.8</v>
      </c>
      <c r="T3269" s="14">
        <v>3589.86</v>
      </c>
      <c r="U3269" s="14">
        <v>1284.7800000000002</v>
      </c>
      <c r="V3269" s="11" t="s">
        <v>32</v>
      </c>
      <c r="W3269" s="26">
        <v>0.35789139409336301</v>
      </c>
      <c r="X3269" s="11">
        <v>6</v>
      </c>
      <c r="Y3269" s="11">
        <v>16</v>
      </c>
    </row>
    <row r="3270" spans="1:25" x14ac:dyDescent="0.45">
      <c r="A3270" s="11" t="s">
        <v>3302</v>
      </c>
      <c r="B3270" s="11" t="s">
        <v>19</v>
      </c>
      <c r="C3270" s="11" t="s">
        <v>20</v>
      </c>
      <c r="D3270" s="25">
        <v>43700</v>
      </c>
      <c r="E3270" s="25">
        <v>43814</v>
      </c>
      <c r="F3270" s="11">
        <f>YEAR(Abayomis_Table[[#This Row],[OrderDate]])</f>
        <v>2019</v>
      </c>
      <c r="G3270" s="25">
        <v>43822</v>
      </c>
      <c r="H3270" s="25">
        <v>43825</v>
      </c>
      <c r="I3270" s="11" t="s">
        <v>21</v>
      </c>
      <c r="J3270" s="11">
        <v>4</v>
      </c>
      <c r="K3270" s="11">
        <v>38</v>
      </c>
      <c r="L3270" s="11">
        <v>246</v>
      </c>
      <c r="M3270" s="11">
        <v>40</v>
      </c>
      <c r="N3270" s="11">
        <v>6</v>
      </c>
      <c r="O3270" s="15">
        <v>0.05</v>
      </c>
      <c r="P3270" s="14">
        <v>1810.21</v>
      </c>
      <c r="Q3270" s="14">
        <v>2291.4</v>
      </c>
      <c r="R3270" s="11" t="s">
        <v>22</v>
      </c>
      <c r="S3270" s="14">
        <v>13748.400000000001</v>
      </c>
      <c r="T3270" s="14">
        <v>13060.980000000001</v>
      </c>
      <c r="U3270" s="14">
        <v>2199.7200000000012</v>
      </c>
      <c r="V3270" s="11" t="s">
        <v>32</v>
      </c>
      <c r="W3270" s="26">
        <v>0.16841921509718266</v>
      </c>
      <c r="X3270" s="11">
        <v>3</v>
      </c>
      <c r="Y3270" s="11">
        <v>8</v>
      </c>
    </row>
    <row r="3271" spans="1:25" x14ac:dyDescent="0.45">
      <c r="A3271" s="11" t="s">
        <v>3303</v>
      </c>
      <c r="B3271" s="11" t="s">
        <v>27</v>
      </c>
      <c r="C3271" s="11" t="s">
        <v>34</v>
      </c>
      <c r="D3271" s="25">
        <v>43700</v>
      </c>
      <c r="E3271" s="25">
        <v>43814</v>
      </c>
      <c r="F3271" s="11">
        <f>YEAR(Abayomis_Table[[#This Row],[OrderDate]])</f>
        <v>2019</v>
      </c>
      <c r="G3271" s="25">
        <v>43825</v>
      </c>
      <c r="H3271" s="25">
        <v>43830</v>
      </c>
      <c r="I3271" s="11" t="s">
        <v>21</v>
      </c>
      <c r="J3271" s="11">
        <v>14</v>
      </c>
      <c r="K3271" s="11">
        <v>25</v>
      </c>
      <c r="L3271" s="11">
        <v>297</v>
      </c>
      <c r="M3271" s="11">
        <v>27</v>
      </c>
      <c r="N3271" s="11">
        <v>7</v>
      </c>
      <c r="O3271" s="15">
        <v>0.1</v>
      </c>
      <c r="P3271" s="14">
        <v>813.11</v>
      </c>
      <c r="Q3271" s="14">
        <v>991.6</v>
      </c>
      <c r="R3271" s="11" t="s">
        <v>22</v>
      </c>
      <c r="S3271" s="14">
        <v>6941.2</v>
      </c>
      <c r="T3271" s="14">
        <v>6247.08</v>
      </c>
      <c r="U3271" s="14">
        <v>555.30999999999949</v>
      </c>
      <c r="V3271" s="11" t="s">
        <v>23</v>
      </c>
      <c r="W3271" s="26">
        <v>8.8891129935905977E-2</v>
      </c>
      <c r="X3271" s="11">
        <v>5</v>
      </c>
      <c r="Y3271" s="11">
        <v>11</v>
      </c>
    </row>
    <row r="3272" spans="1:25" x14ac:dyDescent="0.45">
      <c r="A3272" s="11" t="s">
        <v>3304</v>
      </c>
      <c r="B3272" s="11" t="s">
        <v>36</v>
      </c>
      <c r="C3272" s="11" t="s">
        <v>20</v>
      </c>
      <c r="D3272" s="25">
        <v>43700</v>
      </c>
      <c r="E3272" s="25">
        <v>43813</v>
      </c>
      <c r="F3272" s="11">
        <f>YEAR(Abayomis_Table[[#This Row],[OrderDate]])</f>
        <v>2019</v>
      </c>
      <c r="G3272" s="25">
        <v>43819</v>
      </c>
      <c r="H3272" s="25">
        <v>43828</v>
      </c>
      <c r="I3272" s="11" t="s">
        <v>21</v>
      </c>
      <c r="J3272" s="11">
        <v>25</v>
      </c>
      <c r="K3272" s="11">
        <v>6</v>
      </c>
      <c r="L3272" s="11">
        <v>247</v>
      </c>
      <c r="M3272" s="11">
        <v>38</v>
      </c>
      <c r="N3272" s="11">
        <v>7</v>
      </c>
      <c r="O3272" s="15">
        <v>0.1</v>
      </c>
      <c r="P3272" s="14">
        <v>4583.74</v>
      </c>
      <c r="Q3272" s="14">
        <v>5802.2</v>
      </c>
      <c r="R3272" s="11" t="s">
        <v>22</v>
      </c>
      <c r="S3272" s="14">
        <v>40615.4</v>
      </c>
      <c r="T3272" s="14">
        <v>36553.86</v>
      </c>
      <c r="U3272" s="14">
        <v>4467.68</v>
      </c>
      <c r="V3272" s="11" t="s">
        <v>23</v>
      </c>
      <c r="W3272" s="26">
        <v>0.12222183922573431</v>
      </c>
      <c r="X3272" s="11">
        <v>9</v>
      </c>
      <c r="Y3272" s="11">
        <v>6</v>
      </c>
    </row>
    <row r="3273" spans="1:25" x14ac:dyDescent="0.45">
      <c r="A3273" s="11" t="s">
        <v>3305</v>
      </c>
      <c r="B3273" s="11" t="s">
        <v>36</v>
      </c>
      <c r="C3273" s="11" t="s">
        <v>25</v>
      </c>
      <c r="D3273" s="25">
        <v>43700</v>
      </c>
      <c r="E3273" s="25">
        <v>43813</v>
      </c>
      <c r="F3273" s="11">
        <f>YEAR(Abayomis_Table[[#This Row],[OrderDate]])</f>
        <v>2019</v>
      </c>
      <c r="G3273" s="25">
        <v>43823</v>
      </c>
      <c r="H3273" s="25">
        <v>43833</v>
      </c>
      <c r="I3273" s="11" t="s">
        <v>21</v>
      </c>
      <c r="J3273" s="11">
        <v>21</v>
      </c>
      <c r="K3273" s="11">
        <v>49</v>
      </c>
      <c r="L3273" s="11">
        <v>340</v>
      </c>
      <c r="M3273" s="11">
        <v>5</v>
      </c>
      <c r="N3273" s="11">
        <v>8</v>
      </c>
      <c r="O3273" s="15">
        <v>0.15</v>
      </c>
      <c r="P3273" s="14">
        <v>1050.3599999999999</v>
      </c>
      <c r="Q3273" s="14">
        <v>1721.9</v>
      </c>
      <c r="R3273" s="11" t="s">
        <v>22</v>
      </c>
      <c r="S3273" s="14">
        <v>13775.2</v>
      </c>
      <c r="T3273" s="14">
        <v>11708.92</v>
      </c>
      <c r="U3273" s="14">
        <v>3306.0400000000009</v>
      </c>
      <c r="V3273" s="11" t="s">
        <v>23</v>
      </c>
      <c r="W3273" s="26">
        <v>0.28235225793668423</v>
      </c>
      <c r="X3273" s="11">
        <v>10</v>
      </c>
      <c r="Y3273" s="11">
        <v>10</v>
      </c>
    </row>
    <row r="3274" spans="1:25" x14ac:dyDescent="0.45">
      <c r="A3274" s="11" t="s">
        <v>3306</v>
      </c>
      <c r="B3274" s="11" t="s">
        <v>19</v>
      </c>
      <c r="C3274" s="11" t="s">
        <v>41</v>
      </c>
      <c r="D3274" s="25">
        <v>43700</v>
      </c>
      <c r="E3274" s="25">
        <v>43813</v>
      </c>
      <c r="F3274" s="11">
        <f>YEAR(Abayomis_Table[[#This Row],[OrderDate]])</f>
        <v>2019</v>
      </c>
      <c r="G3274" s="25">
        <v>43818</v>
      </c>
      <c r="H3274" s="25">
        <v>43824</v>
      </c>
      <c r="I3274" s="11" t="s">
        <v>21</v>
      </c>
      <c r="J3274" s="11">
        <v>4</v>
      </c>
      <c r="K3274" s="11">
        <v>10</v>
      </c>
      <c r="L3274" s="11">
        <v>62</v>
      </c>
      <c r="M3274" s="11">
        <v>7</v>
      </c>
      <c r="N3274" s="11">
        <v>1</v>
      </c>
      <c r="O3274" s="15">
        <v>0.15</v>
      </c>
      <c r="P3274" s="14">
        <v>736.87</v>
      </c>
      <c r="Q3274" s="14">
        <v>944.7</v>
      </c>
      <c r="R3274" s="11" t="s">
        <v>22</v>
      </c>
      <c r="S3274" s="14">
        <v>944.7</v>
      </c>
      <c r="T3274" s="14">
        <v>802.995</v>
      </c>
      <c r="U3274" s="14">
        <v>66.125</v>
      </c>
      <c r="V3274" s="11" t="s">
        <v>23</v>
      </c>
      <c r="W3274" s="26">
        <v>8.2347959825403647E-2</v>
      </c>
      <c r="X3274" s="11">
        <v>6</v>
      </c>
      <c r="Y3274" s="11">
        <v>5</v>
      </c>
    </row>
    <row r="3275" spans="1:25" x14ac:dyDescent="0.45">
      <c r="A3275" s="11" t="s">
        <v>3307</v>
      </c>
      <c r="B3275" s="11" t="s">
        <v>27</v>
      </c>
      <c r="C3275" s="11" t="s">
        <v>28</v>
      </c>
      <c r="D3275" s="25">
        <v>43700</v>
      </c>
      <c r="E3275" s="25">
        <v>43813</v>
      </c>
      <c r="F3275" s="11">
        <f>YEAR(Abayomis_Table[[#This Row],[OrderDate]])</f>
        <v>2019</v>
      </c>
      <c r="G3275" s="25">
        <v>43836</v>
      </c>
      <c r="H3275" s="25">
        <v>43846</v>
      </c>
      <c r="I3275" s="11" t="s">
        <v>21</v>
      </c>
      <c r="J3275" s="11">
        <v>19</v>
      </c>
      <c r="K3275" s="11">
        <v>26</v>
      </c>
      <c r="L3275" s="11">
        <v>138</v>
      </c>
      <c r="M3275" s="11">
        <v>20</v>
      </c>
      <c r="N3275" s="11">
        <v>3</v>
      </c>
      <c r="O3275" s="15">
        <v>0.15</v>
      </c>
      <c r="P3275" s="14">
        <v>131.38999999999999</v>
      </c>
      <c r="Q3275" s="14">
        <v>247.9</v>
      </c>
      <c r="R3275" s="11" t="s">
        <v>22</v>
      </c>
      <c r="S3275" s="14">
        <v>743.7</v>
      </c>
      <c r="T3275" s="14">
        <v>632.14499999999998</v>
      </c>
      <c r="U3275" s="14">
        <v>237.97500000000002</v>
      </c>
      <c r="V3275" s="11" t="s">
        <v>23</v>
      </c>
      <c r="W3275" s="26">
        <v>0.37645635099542041</v>
      </c>
      <c r="X3275" s="11">
        <v>10</v>
      </c>
      <c r="Y3275" s="11">
        <v>23</v>
      </c>
    </row>
    <row r="3276" spans="1:25" x14ac:dyDescent="0.45">
      <c r="A3276" s="11" t="s">
        <v>3308</v>
      </c>
      <c r="B3276" s="11" t="s">
        <v>36</v>
      </c>
      <c r="C3276" s="11" t="s">
        <v>41</v>
      </c>
      <c r="D3276" s="25">
        <v>43700</v>
      </c>
      <c r="E3276" s="25">
        <v>43813</v>
      </c>
      <c r="F3276" s="11">
        <f>YEAR(Abayomis_Table[[#This Row],[OrderDate]])</f>
        <v>2019</v>
      </c>
      <c r="G3276" s="25">
        <v>43816</v>
      </c>
      <c r="H3276" s="25">
        <v>43826</v>
      </c>
      <c r="I3276" s="11" t="s">
        <v>21</v>
      </c>
      <c r="J3276" s="11">
        <v>20</v>
      </c>
      <c r="K3276" s="11">
        <v>41</v>
      </c>
      <c r="L3276" s="11">
        <v>71</v>
      </c>
      <c r="M3276" s="11">
        <v>15</v>
      </c>
      <c r="N3276" s="11">
        <v>2</v>
      </c>
      <c r="O3276" s="15">
        <v>7.4999999999999997E-2</v>
      </c>
      <c r="P3276" s="14">
        <v>612.04999999999995</v>
      </c>
      <c r="Q3276" s="14">
        <v>971.5</v>
      </c>
      <c r="R3276" s="11" t="s">
        <v>22</v>
      </c>
      <c r="S3276" s="14">
        <v>1943</v>
      </c>
      <c r="T3276" s="14">
        <v>1797.2750000000001</v>
      </c>
      <c r="U3276" s="14">
        <v>573.17500000000018</v>
      </c>
      <c r="V3276" s="11" t="s">
        <v>23</v>
      </c>
      <c r="W3276" s="26">
        <v>0.31891335494011774</v>
      </c>
      <c r="X3276" s="11">
        <v>10</v>
      </c>
      <c r="Y3276" s="11">
        <v>3</v>
      </c>
    </row>
    <row r="3277" spans="1:25" x14ac:dyDescent="0.45">
      <c r="A3277" s="11" t="s">
        <v>3309</v>
      </c>
      <c r="B3277" s="11" t="s">
        <v>43</v>
      </c>
      <c r="C3277" s="11" t="s">
        <v>34</v>
      </c>
      <c r="D3277" s="25">
        <v>43700</v>
      </c>
      <c r="E3277" s="25">
        <v>43813</v>
      </c>
      <c r="F3277" s="11">
        <f>YEAR(Abayomis_Table[[#This Row],[OrderDate]])</f>
        <v>2019</v>
      </c>
      <c r="G3277" s="25">
        <v>43821</v>
      </c>
      <c r="H3277" s="25">
        <v>43827</v>
      </c>
      <c r="I3277" s="11" t="s">
        <v>21</v>
      </c>
      <c r="J3277" s="11">
        <v>27</v>
      </c>
      <c r="K3277" s="11">
        <v>48</v>
      </c>
      <c r="L3277" s="11">
        <v>270</v>
      </c>
      <c r="M3277" s="11">
        <v>9</v>
      </c>
      <c r="N3277" s="11">
        <v>1</v>
      </c>
      <c r="O3277" s="15">
        <v>0.05</v>
      </c>
      <c r="P3277" s="14">
        <v>716.1</v>
      </c>
      <c r="Q3277" s="14">
        <v>1118.9000000000001</v>
      </c>
      <c r="R3277" s="11" t="s">
        <v>22</v>
      </c>
      <c r="S3277" s="14">
        <v>1118.9000000000001</v>
      </c>
      <c r="T3277" s="14">
        <v>1062.9549999999999</v>
      </c>
      <c r="U3277" s="14">
        <v>346.8549999999999</v>
      </c>
      <c r="V3277" s="11" t="s">
        <v>32</v>
      </c>
      <c r="W3277" s="26">
        <v>0.32631202637929163</v>
      </c>
      <c r="X3277" s="11">
        <v>6</v>
      </c>
      <c r="Y3277" s="11">
        <v>8</v>
      </c>
    </row>
    <row r="3278" spans="1:25" x14ac:dyDescent="0.45">
      <c r="A3278" s="11" t="s">
        <v>3310</v>
      </c>
      <c r="B3278" s="11" t="s">
        <v>43</v>
      </c>
      <c r="C3278" s="11" t="s">
        <v>47</v>
      </c>
      <c r="D3278" s="25">
        <v>43700</v>
      </c>
      <c r="E3278" s="25">
        <v>43813</v>
      </c>
      <c r="F3278" s="11">
        <f>YEAR(Abayomis_Table[[#This Row],[OrderDate]])</f>
        <v>2019</v>
      </c>
      <c r="G3278" s="25">
        <v>43828</v>
      </c>
      <c r="H3278" s="25">
        <v>43838</v>
      </c>
      <c r="I3278" s="11" t="s">
        <v>21</v>
      </c>
      <c r="J3278" s="11">
        <v>27</v>
      </c>
      <c r="K3278" s="11">
        <v>13</v>
      </c>
      <c r="L3278" s="11">
        <v>46</v>
      </c>
      <c r="M3278" s="11">
        <v>33</v>
      </c>
      <c r="N3278" s="11">
        <v>6</v>
      </c>
      <c r="O3278" s="15">
        <v>0.1</v>
      </c>
      <c r="P3278" s="14">
        <v>1447.2</v>
      </c>
      <c r="Q3278" s="14">
        <v>1929.6</v>
      </c>
      <c r="R3278" s="11" t="s">
        <v>22</v>
      </c>
      <c r="S3278" s="14">
        <v>11577.599999999999</v>
      </c>
      <c r="T3278" s="14">
        <v>10419.839999999998</v>
      </c>
      <c r="U3278" s="14">
        <v>1736.6399999999976</v>
      </c>
      <c r="V3278" s="11" t="s">
        <v>23</v>
      </c>
      <c r="W3278" s="26">
        <v>0.16666666666666646</v>
      </c>
      <c r="X3278" s="11">
        <v>10</v>
      </c>
      <c r="Y3278" s="11">
        <v>15</v>
      </c>
    </row>
    <row r="3279" spans="1:25" x14ac:dyDescent="0.45">
      <c r="A3279" s="11" t="s">
        <v>3311</v>
      </c>
      <c r="B3279" s="11" t="s">
        <v>19</v>
      </c>
      <c r="C3279" s="11" t="s">
        <v>20</v>
      </c>
      <c r="D3279" s="25">
        <v>43700</v>
      </c>
      <c r="E3279" s="25">
        <v>43812</v>
      </c>
      <c r="F3279" s="11">
        <f>YEAR(Abayomis_Table[[#This Row],[OrderDate]])</f>
        <v>2019</v>
      </c>
      <c r="G3279" s="25">
        <v>43827</v>
      </c>
      <c r="H3279" s="25">
        <v>43831</v>
      </c>
      <c r="I3279" s="11" t="s">
        <v>21</v>
      </c>
      <c r="J3279" s="11">
        <v>4</v>
      </c>
      <c r="K3279" s="11">
        <v>12</v>
      </c>
      <c r="L3279" s="11">
        <v>250</v>
      </c>
      <c r="M3279" s="11">
        <v>1</v>
      </c>
      <c r="N3279" s="11">
        <v>8</v>
      </c>
      <c r="O3279" s="15">
        <v>7.4999999999999997E-2</v>
      </c>
      <c r="P3279" s="14">
        <v>809.03</v>
      </c>
      <c r="Q3279" s="14">
        <v>1078.7</v>
      </c>
      <c r="R3279" s="11" t="s">
        <v>22</v>
      </c>
      <c r="S3279" s="14">
        <v>8629.6</v>
      </c>
      <c r="T3279" s="14">
        <v>7982.380000000001</v>
      </c>
      <c r="U3279" s="14">
        <v>1510.1400000000012</v>
      </c>
      <c r="V3279" s="11" t="s">
        <v>23</v>
      </c>
      <c r="W3279" s="26">
        <v>0.18918417815238076</v>
      </c>
      <c r="X3279" s="11">
        <v>4</v>
      </c>
      <c r="Y3279" s="11">
        <v>15</v>
      </c>
    </row>
    <row r="3280" spans="1:25" x14ac:dyDescent="0.45">
      <c r="A3280" s="11" t="s">
        <v>3312</v>
      </c>
      <c r="B3280" s="11" t="s">
        <v>19</v>
      </c>
      <c r="C3280" s="11" t="s">
        <v>34</v>
      </c>
      <c r="D3280" s="25">
        <v>43700</v>
      </c>
      <c r="E3280" s="25">
        <v>43812</v>
      </c>
      <c r="F3280" s="11">
        <f>YEAR(Abayomis_Table[[#This Row],[OrderDate]])</f>
        <v>2019</v>
      </c>
      <c r="G3280" s="25">
        <v>43821</v>
      </c>
      <c r="H3280" s="25">
        <v>43822</v>
      </c>
      <c r="I3280" s="11" t="s">
        <v>21</v>
      </c>
      <c r="J3280" s="11">
        <v>8</v>
      </c>
      <c r="K3280" s="11">
        <v>24</v>
      </c>
      <c r="L3280" s="11">
        <v>322</v>
      </c>
      <c r="M3280" s="11">
        <v>24</v>
      </c>
      <c r="N3280" s="11">
        <v>6</v>
      </c>
      <c r="O3280" s="15">
        <v>0.4</v>
      </c>
      <c r="P3280" s="14">
        <v>668.93</v>
      </c>
      <c r="Q3280" s="14">
        <v>1286.4000000000001</v>
      </c>
      <c r="R3280" s="11" t="s">
        <v>22</v>
      </c>
      <c r="S3280" s="14">
        <v>7718.4000000000005</v>
      </c>
      <c r="T3280" s="14">
        <v>4631.04</v>
      </c>
      <c r="U3280" s="14">
        <v>617.46</v>
      </c>
      <c r="V3280" s="11" t="s">
        <v>44</v>
      </c>
      <c r="W3280" s="26">
        <v>0.13333074212271975</v>
      </c>
      <c r="X3280" s="11">
        <v>1</v>
      </c>
      <c r="Y3280" s="11">
        <v>9</v>
      </c>
    </row>
    <row r="3281" spans="1:25" x14ac:dyDescent="0.45">
      <c r="A3281" s="11" t="s">
        <v>3313</v>
      </c>
      <c r="B3281" s="11" t="s">
        <v>19</v>
      </c>
      <c r="C3281" s="11" t="s">
        <v>28</v>
      </c>
      <c r="D3281" s="25">
        <v>43700</v>
      </c>
      <c r="E3281" s="25">
        <v>43812</v>
      </c>
      <c r="F3281" s="11">
        <f>YEAR(Abayomis_Table[[#This Row],[OrderDate]])</f>
        <v>2019</v>
      </c>
      <c r="G3281" s="25">
        <v>43840</v>
      </c>
      <c r="H3281" s="25">
        <v>43848</v>
      </c>
      <c r="I3281" s="11" t="s">
        <v>21</v>
      </c>
      <c r="J3281" s="11">
        <v>2</v>
      </c>
      <c r="K3281" s="11">
        <v>6</v>
      </c>
      <c r="L3281" s="11">
        <v>103</v>
      </c>
      <c r="M3281" s="11">
        <v>10</v>
      </c>
      <c r="N3281" s="11">
        <v>5</v>
      </c>
      <c r="O3281" s="15">
        <v>0.15</v>
      </c>
      <c r="P3281" s="14">
        <v>1922.9</v>
      </c>
      <c r="Q3281" s="14">
        <v>3845.8</v>
      </c>
      <c r="R3281" s="11" t="s">
        <v>22</v>
      </c>
      <c r="S3281" s="14">
        <v>19229</v>
      </c>
      <c r="T3281" s="14">
        <v>16344.65</v>
      </c>
      <c r="U3281" s="14">
        <v>6730.15</v>
      </c>
      <c r="V3281" s="11" t="s">
        <v>23</v>
      </c>
      <c r="W3281" s="26">
        <v>0.41176470588235292</v>
      </c>
      <c r="X3281" s="11">
        <v>8</v>
      </c>
      <c r="Y3281" s="11">
        <v>28</v>
      </c>
    </row>
    <row r="3282" spans="1:25" x14ac:dyDescent="0.45">
      <c r="A3282" s="11" t="s">
        <v>3314</v>
      </c>
      <c r="B3282" s="11" t="s">
        <v>27</v>
      </c>
      <c r="C3282" s="11" t="s">
        <v>34</v>
      </c>
      <c r="D3282" s="25">
        <v>43700</v>
      </c>
      <c r="E3282" s="25">
        <v>43812</v>
      </c>
      <c r="F3282" s="11">
        <f>YEAR(Abayomis_Table[[#This Row],[OrderDate]])</f>
        <v>2019</v>
      </c>
      <c r="G3282" s="25">
        <v>43839</v>
      </c>
      <c r="H3282" s="25">
        <v>43845</v>
      </c>
      <c r="I3282" s="11" t="s">
        <v>21</v>
      </c>
      <c r="J3282" s="11">
        <v>12</v>
      </c>
      <c r="K3282" s="11">
        <v>20</v>
      </c>
      <c r="L3282" s="11">
        <v>284</v>
      </c>
      <c r="M3282" s="11">
        <v>11</v>
      </c>
      <c r="N3282" s="11">
        <v>7</v>
      </c>
      <c r="O3282" s="15">
        <v>0.1</v>
      </c>
      <c r="P3282" s="14">
        <v>2695.21</v>
      </c>
      <c r="Q3282" s="14">
        <v>5085.3</v>
      </c>
      <c r="R3282" s="11" t="s">
        <v>22</v>
      </c>
      <c r="S3282" s="14">
        <v>35597.1</v>
      </c>
      <c r="T3282" s="14">
        <v>32037.39</v>
      </c>
      <c r="U3282" s="14">
        <v>13170.919999999998</v>
      </c>
      <c r="V3282" s="11" t="s">
        <v>23</v>
      </c>
      <c r="W3282" s="26">
        <v>0.41111089261640849</v>
      </c>
      <c r="X3282" s="11">
        <v>6</v>
      </c>
      <c r="Y3282" s="11">
        <v>27</v>
      </c>
    </row>
    <row r="3283" spans="1:25" x14ac:dyDescent="0.45">
      <c r="A3283" s="11" t="s">
        <v>3315</v>
      </c>
      <c r="B3283" s="11" t="s">
        <v>19</v>
      </c>
      <c r="C3283" s="11" t="s">
        <v>34</v>
      </c>
      <c r="D3283" s="25">
        <v>43700</v>
      </c>
      <c r="E3283" s="25">
        <v>43812</v>
      </c>
      <c r="F3283" s="11">
        <f>YEAR(Abayomis_Table[[#This Row],[OrderDate]])</f>
        <v>2019</v>
      </c>
      <c r="G3283" s="25">
        <v>43837</v>
      </c>
      <c r="H3283" s="25">
        <v>43840</v>
      </c>
      <c r="I3283" s="11" t="s">
        <v>21</v>
      </c>
      <c r="J3283" s="11">
        <v>8</v>
      </c>
      <c r="K3283" s="11">
        <v>39</v>
      </c>
      <c r="L3283" s="11">
        <v>323</v>
      </c>
      <c r="M3283" s="11">
        <v>2</v>
      </c>
      <c r="N3283" s="11">
        <v>8</v>
      </c>
      <c r="O3283" s="15">
        <v>0.1</v>
      </c>
      <c r="P3283" s="14">
        <v>771.84</v>
      </c>
      <c r="Q3283" s="14">
        <v>1072</v>
      </c>
      <c r="R3283" s="11" t="s">
        <v>22</v>
      </c>
      <c r="S3283" s="14">
        <v>8576</v>
      </c>
      <c r="T3283" s="14">
        <v>7718.4000000000005</v>
      </c>
      <c r="U3283" s="14">
        <v>1543.6800000000003</v>
      </c>
      <c r="V3283" s="11" t="s">
        <v>23</v>
      </c>
      <c r="W3283" s="26">
        <v>0.2</v>
      </c>
      <c r="X3283" s="11">
        <v>3</v>
      </c>
      <c r="Y3283" s="11">
        <v>25</v>
      </c>
    </row>
    <row r="3284" spans="1:25" x14ac:dyDescent="0.45">
      <c r="A3284" s="11" t="s">
        <v>3316</v>
      </c>
      <c r="B3284" s="11" t="s">
        <v>27</v>
      </c>
      <c r="C3284" s="11" t="s">
        <v>47</v>
      </c>
      <c r="D3284" s="25">
        <v>43700</v>
      </c>
      <c r="E3284" s="25">
        <v>43812</v>
      </c>
      <c r="F3284" s="11">
        <f>YEAR(Abayomis_Table[[#This Row],[OrderDate]])</f>
        <v>2019</v>
      </c>
      <c r="G3284" s="25">
        <v>43831</v>
      </c>
      <c r="H3284" s="25">
        <v>43832</v>
      </c>
      <c r="I3284" s="11" t="s">
        <v>21</v>
      </c>
      <c r="J3284" s="11">
        <v>18</v>
      </c>
      <c r="K3284" s="11">
        <v>9</v>
      </c>
      <c r="L3284" s="11">
        <v>14</v>
      </c>
      <c r="M3284" s="11">
        <v>46</v>
      </c>
      <c r="N3284" s="11">
        <v>7</v>
      </c>
      <c r="O3284" s="15">
        <v>0.05</v>
      </c>
      <c r="P3284" s="14">
        <v>1311.86</v>
      </c>
      <c r="Q3284" s="14">
        <v>2385.1999999999998</v>
      </c>
      <c r="R3284" s="11" t="s">
        <v>22</v>
      </c>
      <c r="S3284" s="14">
        <v>16696.399999999998</v>
      </c>
      <c r="T3284" s="14">
        <v>15861.579999999996</v>
      </c>
      <c r="U3284" s="14">
        <v>6678.5599999999977</v>
      </c>
      <c r="V3284" s="11" t="s">
        <v>32</v>
      </c>
      <c r="W3284" s="26">
        <v>0.42105263157894735</v>
      </c>
      <c r="X3284" s="11">
        <v>1</v>
      </c>
      <c r="Y3284" s="11">
        <v>19</v>
      </c>
    </row>
    <row r="3285" spans="1:25" x14ac:dyDescent="0.45">
      <c r="A3285" s="11" t="s">
        <v>3317</v>
      </c>
      <c r="B3285" s="11" t="s">
        <v>36</v>
      </c>
      <c r="C3285" s="11" t="s">
        <v>20</v>
      </c>
      <c r="D3285" s="25">
        <v>43700</v>
      </c>
      <c r="E3285" s="25">
        <v>43812</v>
      </c>
      <c r="F3285" s="11">
        <f>YEAR(Abayomis_Table[[#This Row],[OrderDate]])</f>
        <v>2019</v>
      </c>
      <c r="G3285" s="25">
        <v>43834</v>
      </c>
      <c r="H3285" s="25">
        <v>43837</v>
      </c>
      <c r="I3285" s="11" t="s">
        <v>21</v>
      </c>
      <c r="J3285" s="11">
        <v>24</v>
      </c>
      <c r="K3285" s="11">
        <v>23</v>
      </c>
      <c r="L3285" s="11">
        <v>249</v>
      </c>
      <c r="M3285" s="11">
        <v>47</v>
      </c>
      <c r="N3285" s="11">
        <v>7</v>
      </c>
      <c r="O3285" s="15">
        <v>0.2</v>
      </c>
      <c r="P3285" s="14">
        <v>2837.25</v>
      </c>
      <c r="Q3285" s="14">
        <v>6036.7</v>
      </c>
      <c r="R3285" s="11" t="s">
        <v>22</v>
      </c>
      <c r="S3285" s="14">
        <v>42256.9</v>
      </c>
      <c r="T3285" s="14">
        <v>33805.520000000004</v>
      </c>
      <c r="U3285" s="14">
        <v>13944.770000000004</v>
      </c>
      <c r="V3285" s="11" t="s">
        <v>30</v>
      </c>
      <c r="W3285" s="26">
        <v>0.4124997929332252</v>
      </c>
      <c r="X3285" s="11">
        <v>3</v>
      </c>
      <c r="Y3285" s="11">
        <v>22</v>
      </c>
    </row>
    <row r="3286" spans="1:25" x14ac:dyDescent="0.45">
      <c r="A3286" s="11" t="s">
        <v>3318</v>
      </c>
      <c r="B3286" s="11" t="s">
        <v>19</v>
      </c>
      <c r="C3286" s="11" t="s">
        <v>41</v>
      </c>
      <c r="D3286" s="25">
        <v>43700</v>
      </c>
      <c r="E3286" s="25">
        <v>43811</v>
      </c>
      <c r="F3286" s="11">
        <f>YEAR(Abayomis_Table[[#This Row],[OrderDate]])</f>
        <v>2019</v>
      </c>
      <c r="G3286" s="25">
        <v>43829</v>
      </c>
      <c r="H3286" s="25">
        <v>43831</v>
      </c>
      <c r="I3286" s="11" t="s">
        <v>21</v>
      </c>
      <c r="J3286" s="11">
        <v>8</v>
      </c>
      <c r="K3286" s="11">
        <v>21</v>
      </c>
      <c r="L3286" s="11">
        <v>75</v>
      </c>
      <c r="M3286" s="11">
        <v>15</v>
      </c>
      <c r="N3286" s="11">
        <v>3</v>
      </c>
      <c r="O3286" s="15">
        <v>7.4999999999999997E-2</v>
      </c>
      <c r="P3286" s="14">
        <v>1234.3399999999999</v>
      </c>
      <c r="Q3286" s="14">
        <v>1788.9</v>
      </c>
      <c r="R3286" s="11" t="s">
        <v>22</v>
      </c>
      <c r="S3286" s="14">
        <v>5366.7000000000007</v>
      </c>
      <c r="T3286" s="14">
        <v>4964.1975000000011</v>
      </c>
      <c r="U3286" s="14">
        <v>1261.1775000000016</v>
      </c>
      <c r="V3286" s="11" t="s">
        <v>23</v>
      </c>
      <c r="W3286" s="26">
        <v>0.25405465838133984</v>
      </c>
      <c r="X3286" s="11">
        <v>2</v>
      </c>
      <c r="Y3286" s="11">
        <v>18</v>
      </c>
    </row>
    <row r="3287" spans="1:25" x14ac:dyDescent="0.45">
      <c r="A3287" s="11" t="s">
        <v>3319</v>
      </c>
      <c r="B3287" s="11" t="s">
        <v>19</v>
      </c>
      <c r="C3287" s="11" t="s">
        <v>28</v>
      </c>
      <c r="D3287" s="25">
        <v>43700</v>
      </c>
      <c r="E3287" s="25">
        <v>43811</v>
      </c>
      <c r="F3287" s="11">
        <f>YEAR(Abayomis_Table[[#This Row],[OrderDate]])</f>
        <v>2019</v>
      </c>
      <c r="G3287" s="25">
        <v>43825</v>
      </c>
      <c r="H3287" s="25">
        <v>43826</v>
      </c>
      <c r="I3287" s="11" t="s">
        <v>21</v>
      </c>
      <c r="J3287" s="11">
        <v>9</v>
      </c>
      <c r="K3287" s="11">
        <v>42</v>
      </c>
      <c r="L3287" s="11">
        <v>202</v>
      </c>
      <c r="M3287" s="11">
        <v>27</v>
      </c>
      <c r="N3287" s="11">
        <v>7</v>
      </c>
      <c r="O3287" s="15">
        <v>0.3</v>
      </c>
      <c r="P3287" s="14">
        <v>132.66</v>
      </c>
      <c r="Q3287" s="14">
        <v>201</v>
      </c>
      <c r="R3287" s="11" t="s">
        <v>22</v>
      </c>
      <c r="S3287" s="14">
        <v>1407</v>
      </c>
      <c r="T3287" s="14">
        <v>984.9</v>
      </c>
      <c r="U3287" s="14">
        <v>56.279999999999973</v>
      </c>
      <c r="V3287" s="11" t="s">
        <v>30</v>
      </c>
      <c r="W3287" s="26">
        <v>5.7142857142857113E-2</v>
      </c>
      <c r="X3287" s="11">
        <v>1</v>
      </c>
      <c r="Y3287" s="11">
        <v>14</v>
      </c>
    </row>
    <row r="3288" spans="1:25" x14ac:dyDescent="0.45">
      <c r="A3288" s="11" t="s">
        <v>3320</v>
      </c>
      <c r="B3288" s="11" t="s">
        <v>19</v>
      </c>
      <c r="C3288" s="11" t="s">
        <v>20</v>
      </c>
      <c r="D3288" s="25">
        <v>43700</v>
      </c>
      <c r="E3288" s="25">
        <v>43811</v>
      </c>
      <c r="F3288" s="11">
        <f>YEAR(Abayomis_Table[[#This Row],[OrderDate]])</f>
        <v>2019</v>
      </c>
      <c r="G3288" s="25">
        <v>43816</v>
      </c>
      <c r="H3288" s="25">
        <v>43820</v>
      </c>
      <c r="I3288" s="11" t="s">
        <v>21</v>
      </c>
      <c r="J3288" s="11">
        <v>6</v>
      </c>
      <c r="K3288" s="11">
        <v>9</v>
      </c>
      <c r="L3288" s="11">
        <v>231</v>
      </c>
      <c r="M3288" s="11">
        <v>34</v>
      </c>
      <c r="N3288" s="11">
        <v>4</v>
      </c>
      <c r="O3288" s="15">
        <v>7.4999999999999997E-2</v>
      </c>
      <c r="P3288" s="14">
        <v>106.13</v>
      </c>
      <c r="Q3288" s="14">
        <v>241.2</v>
      </c>
      <c r="R3288" s="11" t="s">
        <v>22</v>
      </c>
      <c r="S3288" s="14">
        <v>964.8</v>
      </c>
      <c r="T3288" s="14">
        <v>892.44</v>
      </c>
      <c r="U3288" s="14">
        <v>467.92000000000007</v>
      </c>
      <c r="V3288" s="11" t="s">
        <v>23</v>
      </c>
      <c r="W3288" s="26">
        <v>0.52431536013625568</v>
      </c>
      <c r="X3288" s="11">
        <v>4</v>
      </c>
      <c r="Y3288" s="11">
        <v>5</v>
      </c>
    </row>
    <row r="3289" spans="1:25" x14ac:dyDescent="0.45">
      <c r="A3289" s="11" t="s">
        <v>3321</v>
      </c>
      <c r="B3289" s="11" t="s">
        <v>19</v>
      </c>
      <c r="C3289" s="11" t="s">
        <v>25</v>
      </c>
      <c r="D3289" s="25">
        <v>43700</v>
      </c>
      <c r="E3289" s="25">
        <v>43811</v>
      </c>
      <c r="F3289" s="11">
        <f>YEAR(Abayomis_Table[[#This Row],[OrderDate]])</f>
        <v>2019</v>
      </c>
      <c r="G3289" s="25">
        <v>43819</v>
      </c>
      <c r="H3289" s="25">
        <v>43824</v>
      </c>
      <c r="I3289" s="11" t="s">
        <v>21</v>
      </c>
      <c r="J3289" s="11">
        <v>7</v>
      </c>
      <c r="K3289" s="11">
        <v>41</v>
      </c>
      <c r="L3289" s="11">
        <v>364</v>
      </c>
      <c r="M3289" s="11">
        <v>39</v>
      </c>
      <c r="N3289" s="11">
        <v>4</v>
      </c>
      <c r="O3289" s="15">
        <v>7.4999999999999997E-2</v>
      </c>
      <c r="P3289" s="14">
        <v>798.98</v>
      </c>
      <c r="Q3289" s="14">
        <v>1065.3</v>
      </c>
      <c r="R3289" s="11" t="s">
        <v>22</v>
      </c>
      <c r="S3289" s="14">
        <v>4261.2</v>
      </c>
      <c r="T3289" s="14">
        <v>3941.61</v>
      </c>
      <c r="U3289" s="14">
        <v>745.69</v>
      </c>
      <c r="V3289" s="11" t="s">
        <v>23</v>
      </c>
      <c r="W3289" s="26">
        <v>0.18918411512047109</v>
      </c>
      <c r="X3289" s="11">
        <v>5</v>
      </c>
      <c r="Y3289" s="11">
        <v>8</v>
      </c>
    </row>
    <row r="3290" spans="1:25" x14ac:dyDescent="0.45">
      <c r="A3290" s="11" t="s">
        <v>3322</v>
      </c>
      <c r="B3290" s="11" t="s">
        <v>19</v>
      </c>
      <c r="C3290" s="11" t="s">
        <v>20</v>
      </c>
      <c r="D3290" s="25">
        <v>43700</v>
      </c>
      <c r="E3290" s="25">
        <v>43811</v>
      </c>
      <c r="F3290" s="11">
        <f>YEAR(Abayomis_Table[[#This Row],[OrderDate]])</f>
        <v>2019</v>
      </c>
      <c r="G3290" s="25">
        <v>43837</v>
      </c>
      <c r="H3290" s="25">
        <v>43838</v>
      </c>
      <c r="I3290" s="11" t="s">
        <v>21</v>
      </c>
      <c r="J3290" s="11">
        <v>4</v>
      </c>
      <c r="K3290" s="11">
        <v>17</v>
      </c>
      <c r="L3290" s="11">
        <v>237</v>
      </c>
      <c r="M3290" s="11">
        <v>46</v>
      </c>
      <c r="N3290" s="11">
        <v>2</v>
      </c>
      <c r="O3290" s="15">
        <v>0.05</v>
      </c>
      <c r="P3290" s="14">
        <v>3137.07</v>
      </c>
      <c r="Q3290" s="14">
        <v>3825.7</v>
      </c>
      <c r="R3290" s="11" t="s">
        <v>22</v>
      </c>
      <c r="S3290" s="14">
        <v>7651.4</v>
      </c>
      <c r="T3290" s="14">
        <v>7268.829999999999</v>
      </c>
      <c r="U3290" s="14">
        <v>994.68999999999869</v>
      </c>
      <c r="V3290" s="11" t="s">
        <v>32</v>
      </c>
      <c r="W3290" s="26">
        <v>0.13684320585293627</v>
      </c>
      <c r="X3290" s="11">
        <v>1</v>
      </c>
      <c r="Y3290" s="11">
        <v>26</v>
      </c>
    </row>
    <row r="3291" spans="1:25" x14ac:dyDescent="0.45">
      <c r="A3291" s="11" t="s">
        <v>3323</v>
      </c>
      <c r="B3291" s="11" t="s">
        <v>36</v>
      </c>
      <c r="C3291" s="11" t="s">
        <v>28</v>
      </c>
      <c r="D3291" s="25">
        <v>43700</v>
      </c>
      <c r="E3291" s="25">
        <v>43811</v>
      </c>
      <c r="F3291" s="11">
        <f>YEAR(Abayomis_Table[[#This Row],[OrderDate]])</f>
        <v>2019</v>
      </c>
      <c r="G3291" s="25">
        <v>43828</v>
      </c>
      <c r="H3291" s="25">
        <v>43830</v>
      </c>
      <c r="I3291" s="11" t="s">
        <v>21</v>
      </c>
      <c r="J3291" s="11">
        <v>20</v>
      </c>
      <c r="K3291" s="11">
        <v>9</v>
      </c>
      <c r="L3291" s="11">
        <v>188</v>
      </c>
      <c r="M3291" s="11">
        <v>25</v>
      </c>
      <c r="N3291" s="11">
        <v>7</v>
      </c>
      <c r="O3291" s="15">
        <v>7.4999999999999997E-2</v>
      </c>
      <c r="P3291" s="14">
        <v>3937.26</v>
      </c>
      <c r="Q3291" s="14">
        <v>5393.5</v>
      </c>
      <c r="R3291" s="11" t="s">
        <v>22</v>
      </c>
      <c r="S3291" s="14">
        <v>37754.5</v>
      </c>
      <c r="T3291" s="14">
        <v>34922.912499999999</v>
      </c>
      <c r="U3291" s="14">
        <v>7362.0924999999988</v>
      </c>
      <c r="V3291" s="11" t="s">
        <v>23</v>
      </c>
      <c r="W3291" s="26">
        <v>0.21080980860344908</v>
      </c>
      <c r="X3291" s="11">
        <v>2</v>
      </c>
      <c r="Y3291" s="11">
        <v>17</v>
      </c>
    </row>
    <row r="3292" spans="1:25" x14ac:dyDescent="0.45">
      <c r="A3292" s="11" t="s">
        <v>3324</v>
      </c>
      <c r="B3292" s="11" t="s">
        <v>19</v>
      </c>
      <c r="C3292" s="11" t="s">
        <v>47</v>
      </c>
      <c r="D3292" s="25">
        <v>43700</v>
      </c>
      <c r="E3292" s="25">
        <v>43811</v>
      </c>
      <c r="F3292" s="11">
        <f>YEAR(Abayomis_Table[[#This Row],[OrderDate]])</f>
        <v>2019</v>
      </c>
      <c r="G3292" s="25">
        <v>43813</v>
      </c>
      <c r="H3292" s="25">
        <v>43822</v>
      </c>
      <c r="I3292" s="11" t="s">
        <v>21</v>
      </c>
      <c r="J3292" s="11">
        <v>6</v>
      </c>
      <c r="K3292" s="11">
        <v>29</v>
      </c>
      <c r="L3292" s="11">
        <v>33</v>
      </c>
      <c r="M3292" s="11">
        <v>26</v>
      </c>
      <c r="N3292" s="11">
        <v>7</v>
      </c>
      <c r="O3292" s="15">
        <v>0.4</v>
      </c>
      <c r="P3292" s="14">
        <v>1674.33</v>
      </c>
      <c r="Q3292" s="14">
        <v>3986.5</v>
      </c>
      <c r="R3292" s="11" t="s">
        <v>22</v>
      </c>
      <c r="S3292" s="14">
        <v>27905.5</v>
      </c>
      <c r="T3292" s="14">
        <v>16743.3</v>
      </c>
      <c r="U3292" s="14">
        <v>5022.99</v>
      </c>
      <c r="V3292" s="11" t="s">
        <v>44</v>
      </c>
      <c r="W3292" s="26">
        <v>0.3</v>
      </c>
      <c r="X3292" s="11">
        <v>9</v>
      </c>
      <c r="Y3292" s="11">
        <v>2</v>
      </c>
    </row>
    <row r="3293" spans="1:25" x14ac:dyDescent="0.45">
      <c r="A3293" s="11" t="s">
        <v>3325</v>
      </c>
      <c r="B3293" s="11" t="s">
        <v>36</v>
      </c>
      <c r="C3293" s="11" t="s">
        <v>47</v>
      </c>
      <c r="D3293" s="25">
        <v>43700</v>
      </c>
      <c r="E3293" s="25">
        <v>43811</v>
      </c>
      <c r="F3293" s="11">
        <f>YEAR(Abayomis_Table[[#This Row],[OrderDate]])</f>
        <v>2019</v>
      </c>
      <c r="G3293" s="25">
        <v>43815</v>
      </c>
      <c r="H3293" s="25">
        <v>43816</v>
      </c>
      <c r="I3293" s="11" t="s">
        <v>21</v>
      </c>
      <c r="J3293" s="11">
        <v>23</v>
      </c>
      <c r="K3293" s="11">
        <v>14</v>
      </c>
      <c r="L3293" s="11">
        <v>7</v>
      </c>
      <c r="M3293" s="11">
        <v>45</v>
      </c>
      <c r="N3293" s="11">
        <v>5</v>
      </c>
      <c r="O3293" s="15">
        <v>7.4999999999999997E-2</v>
      </c>
      <c r="P3293" s="14">
        <v>582.9</v>
      </c>
      <c r="Q3293" s="14">
        <v>1005</v>
      </c>
      <c r="R3293" s="11" t="s">
        <v>22</v>
      </c>
      <c r="S3293" s="14">
        <v>5025</v>
      </c>
      <c r="T3293" s="14">
        <v>4648.125</v>
      </c>
      <c r="U3293" s="14">
        <v>1733.625</v>
      </c>
      <c r="V3293" s="11" t="s">
        <v>23</v>
      </c>
      <c r="W3293" s="26">
        <v>0.37297297297297299</v>
      </c>
      <c r="X3293" s="11">
        <v>1</v>
      </c>
      <c r="Y3293" s="11">
        <v>4</v>
      </c>
    </row>
    <row r="3294" spans="1:25" x14ac:dyDescent="0.45">
      <c r="A3294" s="11" t="s">
        <v>3326</v>
      </c>
      <c r="B3294" s="11" t="s">
        <v>19</v>
      </c>
      <c r="C3294" s="11" t="s">
        <v>28</v>
      </c>
      <c r="D3294" s="25">
        <v>43700</v>
      </c>
      <c r="E3294" s="25">
        <v>43811</v>
      </c>
      <c r="F3294" s="11">
        <f>YEAR(Abayomis_Table[[#This Row],[OrderDate]])</f>
        <v>2019</v>
      </c>
      <c r="G3294" s="25">
        <v>43815</v>
      </c>
      <c r="H3294" s="25">
        <v>43816</v>
      </c>
      <c r="I3294" s="11" t="s">
        <v>21</v>
      </c>
      <c r="J3294" s="11">
        <v>2</v>
      </c>
      <c r="K3294" s="11">
        <v>28</v>
      </c>
      <c r="L3294" s="11">
        <v>108</v>
      </c>
      <c r="M3294" s="11">
        <v>15</v>
      </c>
      <c r="N3294" s="11">
        <v>4</v>
      </c>
      <c r="O3294" s="15">
        <v>7.4999999999999997E-2</v>
      </c>
      <c r="P3294" s="14">
        <v>1507.9</v>
      </c>
      <c r="Q3294" s="14">
        <v>2432.1</v>
      </c>
      <c r="R3294" s="11" t="s">
        <v>22</v>
      </c>
      <c r="S3294" s="14">
        <v>9728.4</v>
      </c>
      <c r="T3294" s="14">
        <v>8998.77</v>
      </c>
      <c r="U3294" s="14">
        <v>2967.17</v>
      </c>
      <c r="V3294" s="11" t="s">
        <v>23</v>
      </c>
      <c r="W3294" s="26">
        <v>0.32973061874011672</v>
      </c>
      <c r="X3294" s="11">
        <v>1</v>
      </c>
      <c r="Y3294" s="11">
        <v>4</v>
      </c>
    </row>
    <row r="3295" spans="1:25" x14ac:dyDescent="0.45">
      <c r="A3295" s="11" t="s">
        <v>3327</v>
      </c>
      <c r="B3295" s="11" t="s">
        <v>19</v>
      </c>
      <c r="C3295" s="11" t="s">
        <v>20</v>
      </c>
      <c r="D3295" s="25">
        <v>43700</v>
      </c>
      <c r="E3295" s="25">
        <v>43810</v>
      </c>
      <c r="F3295" s="11">
        <f>YEAR(Abayomis_Table[[#This Row],[OrderDate]])</f>
        <v>2019</v>
      </c>
      <c r="G3295" s="25">
        <v>43818</v>
      </c>
      <c r="H3295" s="25">
        <v>43826</v>
      </c>
      <c r="I3295" s="11" t="s">
        <v>21</v>
      </c>
      <c r="J3295" s="11">
        <v>4</v>
      </c>
      <c r="K3295" s="11">
        <v>14</v>
      </c>
      <c r="L3295" s="11">
        <v>257</v>
      </c>
      <c r="M3295" s="11">
        <v>29</v>
      </c>
      <c r="N3295" s="11">
        <v>3</v>
      </c>
      <c r="O3295" s="15">
        <v>7.4999999999999997E-2</v>
      </c>
      <c r="P3295" s="14">
        <v>2599.94</v>
      </c>
      <c r="Q3295" s="14">
        <v>3999.9</v>
      </c>
      <c r="R3295" s="11" t="s">
        <v>22</v>
      </c>
      <c r="S3295" s="14">
        <v>11999.7</v>
      </c>
      <c r="T3295" s="14">
        <v>11099.722500000002</v>
      </c>
      <c r="U3295" s="14">
        <v>3299.902500000002</v>
      </c>
      <c r="V3295" s="11" t="s">
        <v>23</v>
      </c>
      <c r="W3295" s="26">
        <v>0.29729594591216146</v>
      </c>
      <c r="X3295" s="11">
        <v>8</v>
      </c>
      <c r="Y3295" s="11">
        <v>8</v>
      </c>
    </row>
    <row r="3296" spans="1:25" x14ac:dyDescent="0.45">
      <c r="A3296" s="11" t="s">
        <v>3328</v>
      </c>
      <c r="B3296" s="11" t="s">
        <v>27</v>
      </c>
      <c r="C3296" s="11" t="s">
        <v>28</v>
      </c>
      <c r="D3296" s="25">
        <v>43700</v>
      </c>
      <c r="E3296" s="25">
        <v>43810</v>
      </c>
      <c r="F3296" s="11">
        <f>YEAR(Abayomis_Table[[#This Row],[OrderDate]])</f>
        <v>2019</v>
      </c>
      <c r="G3296" s="25">
        <v>43831</v>
      </c>
      <c r="H3296" s="25">
        <v>43834</v>
      </c>
      <c r="I3296" s="11" t="s">
        <v>21</v>
      </c>
      <c r="J3296" s="11">
        <v>19</v>
      </c>
      <c r="K3296" s="11">
        <v>49</v>
      </c>
      <c r="L3296" s="11">
        <v>91</v>
      </c>
      <c r="M3296" s="11">
        <v>13</v>
      </c>
      <c r="N3296" s="11">
        <v>8</v>
      </c>
      <c r="O3296" s="15">
        <v>7.4999999999999997E-2</v>
      </c>
      <c r="P3296" s="14">
        <v>98.49</v>
      </c>
      <c r="Q3296" s="14">
        <v>201</v>
      </c>
      <c r="R3296" s="11" t="s">
        <v>22</v>
      </c>
      <c r="S3296" s="14">
        <v>1608</v>
      </c>
      <c r="T3296" s="14">
        <v>1487.4</v>
      </c>
      <c r="U3296" s="14">
        <v>699.48000000000013</v>
      </c>
      <c r="V3296" s="11" t="s">
        <v>23</v>
      </c>
      <c r="W3296" s="26">
        <v>0.47027027027027035</v>
      </c>
      <c r="X3296" s="11">
        <v>3</v>
      </c>
      <c r="Y3296" s="11">
        <v>21</v>
      </c>
    </row>
    <row r="3297" spans="1:25" x14ac:dyDescent="0.45">
      <c r="A3297" s="11" t="s">
        <v>3329</v>
      </c>
      <c r="B3297" s="11" t="s">
        <v>27</v>
      </c>
      <c r="C3297" s="11" t="s">
        <v>20</v>
      </c>
      <c r="D3297" s="25">
        <v>43700</v>
      </c>
      <c r="E3297" s="25">
        <v>43810</v>
      </c>
      <c r="F3297" s="11">
        <f>YEAR(Abayomis_Table[[#This Row],[OrderDate]])</f>
        <v>2019</v>
      </c>
      <c r="G3297" s="25">
        <v>43820</v>
      </c>
      <c r="H3297" s="25">
        <v>43821</v>
      </c>
      <c r="I3297" s="11" t="s">
        <v>21</v>
      </c>
      <c r="J3297" s="11">
        <v>19</v>
      </c>
      <c r="K3297" s="11">
        <v>34</v>
      </c>
      <c r="L3297" s="11">
        <v>215</v>
      </c>
      <c r="M3297" s="11">
        <v>36</v>
      </c>
      <c r="N3297" s="11">
        <v>6</v>
      </c>
      <c r="O3297" s="15">
        <v>0.05</v>
      </c>
      <c r="P3297" s="14">
        <v>1878.14</v>
      </c>
      <c r="Q3297" s="14">
        <v>2572.8000000000002</v>
      </c>
      <c r="R3297" s="11" t="s">
        <v>22</v>
      </c>
      <c r="S3297" s="14">
        <v>15436.800000000001</v>
      </c>
      <c r="T3297" s="14">
        <v>14664.960000000001</v>
      </c>
      <c r="U3297" s="14">
        <v>3396.1200000000008</v>
      </c>
      <c r="V3297" s="11" t="s">
        <v>32</v>
      </c>
      <c r="W3297" s="26">
        <v>0.23158058392249284</v>
      </c>
      <c r="X3297" s="11">
        <v>1</v>
      </c>
      <c r="Y3297" s="11">
        <v>10</v>
      </c>
    </row>
    <row r="3298" spans="1:25" x14ac:dyDescent="0.45">
      <c r="A3298" s="11" t="s">
        <v>3330</v>
      </c>
      <c r="B3298" s="11" t="s">
        <v>19</v>
      </c>
      <c r="C3298" s="11" t="s">
        <v>34</v>
      </c>
      <c r="D3298" s="25">
        <v>43700</v>
      </c>
      <c r="E3298" s="25">
        <v>43810</v>
      </c>
      <c r="F3298" s="11">
        <f>YEAR(Abayomis_Table[[#This Row],[OrderDate]])</f>
        <v>2019</v>
      </c>
      <c r="G3298" s="25">
        <v>43838</v>
      </c>
      <c r="H3298" s="25">
        <v>43847</v>
      </c>
      <c r="I3298" s="11" t="s">
        <v>21</v>
      </c>
      <c r="J3298" s="11">
        <v>12</v>
      </c>
      <c r="K3298" s="11">
        <v>27</v>
      </c>
      <c r="L3298" s="11">
        <v>276</v>
      </c>
      <c r="M3298" s="11">
        <v>21</v>
      </c>
      <c r="N3298" s="11">
        <v>1</v>
      </c>
      <c r="O3298" s="15">
        <v>0.1</v>
      </c>
      <c r="P3298" s="14">
        <v>83.62</v>
      </c>
      <c r="Q3298" s="14">
        <v>174.2</v>
      </c>
      <c r="R3298" s="11" t="s">
        <v>22</v>
      </c>
      <c r="S3298" s="14">
        <v>174.2</v>
      </c>
      <c r="T3298" s="14">
        <v>156.78</v>
      </c>
      <c r="U3298" s="14">
        <v>73.16</v>
      </c>
      <c r="V3298" s="11" t="s">
        <v>23</v>
      </c>
      <c r="W3298" s="26">
        <v>0.46664115320831734</v>
      </c>
      <c r="X3298" s="11">
        <v>9</v>
      </c>
      <c r="Y3298" s="11">
        <v>28</v>
      </c>
    </row>
    <row r="3299" spans="1:25" x14ac:dyDescent="0.45">
      <c r="A3299" s="11" t="s">
        <v>3331</v>
      </c>
      <c r="B3299" s="11" t="s">
        <v>19</v>
      </c>
      <c r="C3299" s="11" t="s">
        <v>34</v>
      </c>
      <c r="D3299" s="25">
        <v>43700</v>
      </c>
      <c r="E3299" s="25">
        <v>43810</v>
      </c>
      <c r="F3299" s="11">
        <f>YEAR(Abayomis_Table[[#This Row],[OrderDate]])</f>
        <v>2019</v>
      </c>
      <c r="G3299" s="25">
        <v>43816</v>
      </c>
      <c r="H3299" s="25">
        <v>43823</v>
      </c>
      <c r="I3299" s="11" t="s">
        <v>21</v>
      </c>
      <c r="J3299" s="11">
        <v>6</v>
      </c>
      <c r="K3299" s="11">
        <v>10</v>
      </c>
      <c r="L3299" s="11">
        <v>316</v>
      </c>
      <c r="M3299" s="11">
        <v>23</v>
      </c>
      <c r="N3299" s="11">
        <v>3</v>
      </c>
      <c r="O3299" s="15">
        <v>0.05</v>
      </c>
      <c r="P3299" s="14">
        <v>2841.67</v>
      </c>
      <c r="Q3299" s="14">
        <v>3892.7</v>
      </c>
      <c r="R3299" s="11" t="s">
        <v>22</v>
      </c>
      <c r="S3299" s="14">
        <v>11678.099999999999</v>
      </c>
      <c r="T3299" s="14">
        <v>11094.194999999998</v>
      </c>
      <c r="U3299" s="14">
        <v>2569.1849999999977</v>
      </c>
      <c r="V3299" s="11" t="s">
        <v>32</v>
      </c>
      <c r="W3299" s="26">
        <v>0.23157921778010915</v>
      </c>
      <c r="X3299" s="11">
        <v>7</v>
      </c>
      <c r="Y3299" s="11">
        <v>6</v>
      </c>
    </row>
    <row r="3300" spans="1:25" x14ac:dyDescent="0.45">
      <c r="A3300" s="11" t="s">
        <v>3332</v>
      </c>
      <c r="B3300" s="11" t="s">
        <v>19</v>
      </c>
      <c r="C3300" s="11" t="s">
        <v>47</v>
      </c>
      <c r="D3300" s="25">
        <v>43700</v>
      </c>
      <c r="E3300" s="25">
        <v>43810</v>
      </c>
      <c r="F3300" s="11">
        <f>YEAR(Abayomis_Table[[#This Row],[OrderDate]])</f>
        <v>2019</v>
      </c>
      <c r="G3300" s="25">
        <v>43815</v>
      </c>
      <c r="H3300" s="25">
        <v>43816</v>
      </c>
      <c r="I3300" s="11" t="s">
        <v>21</v>
      </c>
      <c r="J3300" s="11">
        <v>4</v>
      </c>
      <c r="K3300" s="11">
        <v>11</v>
      </c>
      <c r="L3300" s="11">
        <v>20</v>
      </c>
      <c r="M3300" s="11">
        <v>46</v>
      </c>
      <c r="N3300" s="11">
        <v>8</v>
      </c>
      <c r="O3300" s="15">
        <v>7.4999999999999997E-2</v>
      </c>
      <c r="P3300" s="14">
        <v>897.8</v>
      </c>
      <c r="Q3300" s="14">
        <v>1795.6</v>
      </c>
      <c r="R3300" s="11" t="s">
        <v>22</v>
      </c>
      <c r="S3300" s="14">
        <v>14364.8</v>
      </c>
      <c r="T3300" s="14">
        <v>13287.44</v>
      </c>
      <c r="U3300" s="14">
        <v>6105.0400000000009</v>
      </c>
      <c r="V3300" s="11" t="s">
        <v>23</v>
      </c>
      <c r="W3300" s="26">
        <v>0.45945945945945948</v>
      </c>
      <c r="X3300" s="11">
        <v>1</v>
      </c>
      <c r="Y3300" s="11">
        <v>5</v>
      </c>
    </row>
    <row r="3301" spans="1:25" x14ac:dyDescent="0.45">
      <c r="A3301" s="11" t="s">
        <v>3333</v>
      </c>
      <c r="B3301" s="11" t="s">
        <v>27</v>
      </c>
      <c r="C3301" s="11" t="s">
        <v>47</v>
      </c>
      <c r="D3301" s="25">
        <v>43700</v>
      </c>
      <c r="E3301" s="25">
        <v>43810</v>
      </c>
      <c r="F3301" s="11">
        <f>YEAR(Abayomis_Table[[#This Row],[OrderDate]])</f>
        <v>2019</v>
      </c>
      <c r="G3301" s="25">
        <v>43823</v>
      </c>
      <c r="H3301" s="25">
        <v>43830</v>
      </c>
      <c r="I3301" s="11" t="s">
        <v>21</v>
      </c>
      <c r="J3301" s="11">
        <v>15</v>
      </c>
      <c r="K3301" s="11">
        <v>14</v>
      </c>
      <c r="L3301" s="11">
        <v>1</v>
      </c>
      <c r="M3301" s="11">
        <v>7</v>
      </c>
      <c r="N3301" s="11">
        <v>5</v>
      </c>
      <c r="O3301" s="15">
        <v>0.05</v>
      </c>
      <c r="P3301" s="14">
        <v>83.75</v>
      </c>
      <c r="Q3301" s="14">
        <v>167.5</v>
      </c>
      <c r="R3301" s="11" t="s">
        <v>22</v>
      </c>
      <c r="S3301" s="14">
        <v>837.5</v>
      </c>
      <c r="T3301" s="14">
        <v>795.625</v>
      </c>
      <c r="U3301" s="14">
        <v>376.875</v>
      </c>
      <c r="V3301" s="11" t="s">
        <v>32</v>
      </c>
      <c r="W3301" s="26">
        <v>0.47368421052631576</v>
      </c>
      <c r="X3301" s="11">
        <v>7</v>
      </c>
      <c r="Y3301" s="11">
        <v>13</v>
      </c>
    </row>
    <row r="3302" spans="1:25" x14ac:dyDescent="0.45">
      <c r="A3302" s="11" t="s">
        <v>3334</v>
      </c>
      <c r="B3302" s="11" t="s">
        <v>43</v>
      </c>
      <c r="C3302" s="11" t="s">
        <v>28</v>
      </c>
      <c r="D3302" s="25">
        <v>43700</v>
      </c>
      <c r="E3302" s="25">
        <v>43810</v>
      </c>
      <c r="F3302" s="11">
        <f>YEAR(Abayomis_Table[[#This Row],[OrderDate]])</f>
        <v>2019</v>
      </c>
      <c r="G3302" s="25">
        <v>43816</v>
      </c>
      <c r="H3302" s="25">
        <v>43821</v>
      </c>
      <c r="I3302" s="11" t="s">
        <v>21</v>
      </c>
      <c r="J3302" s="11">
        <v>28</v>
      </c>
      <c r="K3302" s="11">
        <v>15</v>
      </c>
      <c r="L3302" s="11">
        <v>90</v>
      </c>
      <c r="M3302" s="11">
        <v>30</v>
      </c>
      <c r="N3302" s="11">
        <v>2</v>
      </c>
      <c r="O3302" s="15">
        <v>0.1</v>
      </c>
      <c r="P3302" s="14">
        <v>3208.5</v>
      </c>
      <c r="Q3302" s="14">
        <v>3912.8</v>
      </c>
      <c r="R3302" s="11" t="s">
        <v>22</v>
      </c>
      <c r="S3302" s="14">
        <v>7825.6</v>
      </c>
      <c r="T3302" s="14">
        <v>7043.0400000000009</v>
      </c>
      <c r="U3302" s="14">
        <v>626.04000000000087</v>
      </c>
      <c r="V3302" s="11" t="s">
        <v>23</v>
      </c>
      <c r="W3302" s="26">
        <v>8.8887753015743309E-2</v>
      </c>
      <c r="X3302" s="11">
        <v>5</v>
      </c>
      <c r="Y3302" s="11">
        <v>6</v>
      </c>
    </row>
    <row r="3303" spans="1:25" x14ac:dyDescent="0.45">
      <c r="A3303" s="11" t="s">
        <v>3335</v>
      </c>
      <c r="B3303" s="11" t="s">
        <v>19</v>
      </c>
      <c r="C3303" s="11" t="s">
        <v>47</v>
      </c>
      <c r="D3303" s="25">
        <v>43700</v>
      </c>
      <c r="E3303" s="25">
        <v>43810</v>
      </c>
      <c r="F3303" s="11">
        <f>YEAR(Abayomis_Table[[#This Row],[OrderDate]])</f>
        <v>2019</v>
      </c>
      <c r="G3303" s="25">
        <v>43838</v>
      </c>
      <c r="H3303" s="25">
        <v>43839</v>
      </c>
      <c r="I3303" s="11" t="s">
        <v>21</v>
      </c>
      <c r="J3303" s="11">
        <v>4</v>
      </c>
      <c r="K3303" s="11">
        <v>29</v>
      </c>
      <c r="L3303" s="11">
        <v>5</v>
      </c>
      <c r="M3303" s="11">
        <v>25</v>
      </c>
      <c r="N3303" s="11">
        <v>1</v>
      </c>
      <c r="O3303" s="15">
        <v>0.4</v>
      </c>
      <c r="P3303" s="14">
        <v>607.82000000000005</v>
      </c>
      <c r="Q3303" s="14">
        <v>1085.4000000000001</v>
      </c>
      <c r="R3303" s="11" t="s">
        <v>22</v>
      </c>
      <c r="S3303" s="14">
        <v>1085.4000000000001</v>
      </c>
      <c r="T3303" s="14">
        <v>651.24</v>
      </c>
      <c r="U3303" s="14">
        <v>43.419999999999959</v>
      </c>
      <c r="V3303" s="11" t="s">
        <v>44</v>
      </c>
      <c r="W3303" s="26">
        <v>6.6672808795528463E-2</v>
      </c>
      <c r="X3303" s="11">
        <v>1</v>
      </c>
      <c r="Y3303" s="11">
        <v>28</v>
      </c>
    </row>
    <row r="3304" spans="1:25" x14ac:dyDescent="0.45">
      <c r="A3304" s="11" t="s">
        <v>3336</v>
      </c>
      <c r="B3304" s="11" t="s">
        <v>27</v>
      </c>
      <c r="C3304" s="11" t="s">
        <v>28</v>
      </c>
      <c r="D3304" s="25">
        <v>43700</v>
      </c>
      <c r="E3304" s="25">
        <v>43809</v>
      </c>
      <c r="F3304" s="11">
        <f>YEAR(Abayomis_Table[[#This Row],[OrderDate]])</f>
        <v>2019</v>
      </c>
      <c r="G3304" s="25">
        <v>43830</v>
      </c>
      <c r="H3304" s="25">
        <v>43835</v>
      </c>
      <c r="I3304" s="11" t="s">
        <v>21</v>
      </c>
      <c r="J3304" s="11">
        <v>13</v>
      </c>
      <c r="K3304" s="11">
        <v>26</v>
      </c>
      <c r="L3304" s="11">
        <v>165</v>
      </c>
      <c r="M3304" s="11">
        <v>20</v>
      </c>
      <c r="N3304" s="11">
        <v>5</v>
      </c>
      <c r="O3304" s="15">
        <v>0.15</v>
      </c>
      <c r="P3304" s="14">
        <v>1519.56</v>
      </c>
      <c r="Q3304" s="14">
        <v>2532.6</v>
      </c>
      <c r="R3304" s="11" t="s">
        <v>22</v>
      </c>
      <c r="S3304" s="14">
        <v>12663</v>
      </c>
      <c r="T3304" s="14">
        <v>10763.55</v>
      </c>
      <c r="U3304" s="14">
        <v>3165.75</v>
      </c>
      <c r="V3304" s="11" t="s">
        <v>23</v>
      </c>
      <c r="W3304" s="26">
        <v>0.29411764705882354</v>
      </c>
      <c r="X3304" s="11">
        <v>5</v>
      </c>
      <c r="Y3304" s="11">
        <v>21</v>
      </c>
    </row>
    <row r="3305" spans="1:25" x14ac:dyDescent="0.45">
      <c r="A3305" s="11" t="s">
        <v>3337</v>
      </c>
      <c r="B3305" s="11" t="s">
        <v>19</v>
      </c>
      <c r="C3305" s="11" t="s">
        <v>20</v>
      </c>
      <c r="D3305" s="25">
        <v>43700</v>
      </c>
      <c r="E3305" s="25">
        <v>43809</v>
      </c>
      <c r="F3305" s="11">
        <f>YEAR(Abayomis_Table[[#This Row],[OrderDate]])</f>
        <v>2019</v>
      </c>
      <c r="G3305" s="25">
        <v>43818</v>
      </c>
      <c r="H3305" s="25">
        <v>43824</v>
      </c>
      <c r="I3305" s="11" t="s">
        <v>21</v>
      </c>
      <c r="J3305" s="11">
        <v>5</v>
      </c>
      <c r="K3305" s="11">
        <v>25</v>
      </c>
      <c r="L3305" s="11">
        <v>212</v>
      </c>
      <c r="M3305" s="11">
        <v>10</v>
      </c>
      <c r="N3305" s="11">
        <v>3</v>
      </c>
      <c r="O3305" s="15">
        <v>0.15</v>
      </c>
      <c r="P3305" s="14">
        <v>90.45</v>
      </c>
      <c r="Q3305" s="14">
        <v>201</v>
      </c>
      <c r="R3305" s="11" t="s">
        <v>22</v>
      </c>
      <c r="S3305" s="14">
        <v>603</v>
      </c>
      <c r="T3305" s="14">
        <v>512.54999999999995</v>
      </c>
      <c r="U3305" s="14">
        <v>241.19999999999993</v>
      </c>
      <c r="V3305" s="11" t="s">
        <v>23</v>
      </c>
      <c r="W3305" s="26">
        <v>0.47058823529411753</v>
      </c>
      <c r="X3305" s="11">
        <v>6</v>
      </c>
      <c r="Y3305" s="11">
        <v>9</v>
      </c>
    </row>
    <row r="3306" spans="1:25" x14ac:dyDescent="0.45">
      <c r="A3306" s="11" t="s">
        <v>3338</v>
      </c>
      <c r="B3306" s="11" t="s">
        <v>19</v>
      </c>
      <c r="C3306" s="11" t="s">
        <v>20</v>
      </c>
      <c r="D3306" s="25">
        <v>43700</v>
      </c>
      <c r="E3306" s="25">
        <v>43809</v>
      </c>
      <c r="F3306" s="11">
        <f>YEAR(Abayomis_Table[[#This Row],[OrderDate]])</f>
        <v>2019</v>
      </c>
      <c r="G3306" s="25">
        <v>43836</v>
      </c>
      <c r="H3306" s="25">
        <v>43846</v>
      </c>
      <c r="I3306" s="11" t="s">
        <v>21</v>
      </c>
      <c r="J3306" s="11">
        <v>4</v>
      </c>
      <c r="K3306" s="11">
        <v>8</v>
      </c>
      <c r="L3306" s="11">
        <v>220</v>
      </c>
      <c r="M3306" s="11">
        <v>17</v>
      </c>
      <c r="N3306" s="11">
        <v>7</v>
      </c>
      <c r="O3306" s="15">
        <v>0.1</v>
      </c>
      <c r="P3306" s="14">
        <v>2048.39</v>
      </c>
      <c r="Q3306" s="14">
        <v>2592.9</v>
      </c>
      <c r="R3306" s="11" t="s">
        <v>22</v>
      </c>
      <c r="S3306" s="14">
        <v>18150.3</v>
      </c>
      <c r="T3306" s="14">
        <v>16335.27</v>
      </c>
      <c r="U3306" s="14">
        <v>1996.5400000000009</v>
      </c>
      <c r="V3306" s="11" t="s">
        <v>23</v>
      </c>
      <c r="W3306" s="26">
        <v>0.12222265074284054</v>
      </c>
      <c r="X3306" s="11">
        <v>10</v>
      </c>
      <c r="Y3306" s="11">
        <v>27</v>
      </c>
    </row>
    <row r="3307" spans="1:25" x14ac:dyDescent="0.45">
      <c r="A3307" s="11" t="s">
        <v>3339</v>
      </c>
      <c r="B3307" s="11" t="s">
        <v>19</v>
      </c>
      <c r="C3307" s="11" t="s">
        <v>28</v>
      </c>
      <c r="D3307" s="25">
        <v>43700</v>
      </c>
      <c r="E3307" s="25">
        <v>43809</v>
      </c>
      <c r="F3307" s="11">
        <f>YEAR(Abayomis_Table[[#This Row],[OrderDate]])</f>
        <v>2019</v>
      </c>
      <c r="G3307" s="25">
        <v>43815</v>
      </c>
      <c r="H3307" s="25">
        <v>43822</v>
      </c>
      <c r="I3307" s="11" t="s">
        <v>21</v>
      </c>
      <c r="J3307" s="11">
        <v>6</v>
      </c>
      <c r="K3307" s="11">
        <v>23</v>
      </c>
      <c r="L3307" s="11">
        <v>177</v>
      </c>
      <c r="M3307" s="11">
        <v>23</v>
      </c>
      <c r="N3307" s="11">
        <v>4</v>
      </c>
      <c r="O3307" s="15">
        <v>7.4999999999999997E-2</v>
      </c>
      <c r="P3307" s="14">
        <v>1567.8</v>
      </c>
      <c r="Q3307" s="14">
        <v>3484</v>
      </c>
      <c r="R3307" s="11" t="s">
        <v>22</v>
      </c>
      <c r="S3307" s="14">
        <v>13936</v>
      </c>
      <c r="T3307" s="14">
        <v>12890.800000000001</v>
      </c>
      <c r="U3307" s="14">
        <v>6619.6000000000013</v>
      </c>
      <c r="V3307" s="11" t="s">
        <v>23</v>
      </c>
      <c r="W3307" s="26">
        <v>0.5135135135135136</v>
      </c>
      <c r="X3307" s="11">
        <v>7</v>
      </c>
      <c r="Y3307" s="11">
        <v>6</v>
      </c>
    </row>
    <row r="3308" spans="1:25" x14ac:dyDescent="0.45">
      <c r="A3308" s="11" t="s">
        <v>3340</v>
      </c>
      <c r="B3308" s="11" t="s">
        <v>19</v>
      </c>
      <c r="C3308" s="11" t="s">
        <v>47</v>
      </c>
      <c r="D3308" s="25">
        <v>43700</v>
      </c>
      <c r="E3308" s="25">
        <v>43809</v>
      </c>
      <c r="F3308" s="11">
        <f>YEAR(Abayomis_Table[[#This Row],[OrderDate]])</f>
        <v>2019</v>
      </c>
      <c r="G3308" s="25">
        <v>43811</v>
      </c>
      <c r="H3308" s="25">
        <v>43820</v>
      </c>
      <c r="I3308" s="11" t="s">
        <v>21</v>
      </c>
      <c r="J3308" s="11">
        <v>6</v>
      </c>
      <c r="K3308" s="11">
        <v>14</v>
      </c>
      <c r="L3308" s="11">
        <v>34</v>
      </c>
      <c r="M3308" s="11">
        <v>38</v>
      </c>
      <c r="N3308" s="11">
        <v>2</v>
      </c>
      <c r="O3308" s="15">
        <v>0.3</v>
      </c>
      <c r="P3308" s="14">
        <v>1692.02</v>
      </c>
      <c r="Q3308" s="14">
        <v>2773.8</v>
      </c>
      <c r="R3308" s="11" t="s">
        <v>22</v>
      </c>
      <c r="S3308" s="14">
        <v>5547.6</v>
      </c>
      <c r="T3308" s="14">
        <v>3883.32</v>
      </c>
      <c r="U3308" s="14">
        <v>499.2800000000002</v>
      </c>
      <c r="V3308" s="11" t="s">
        <v>30</v>
      </c>
      <c r="W3308" s="26">
        <v>0.12857039852497351</v>
      </c>
      <c r="X3308" s="11">
        <v>9</v>
      </c>
      <c r="Y3308" s="11">
        <v>2</v>
      </c>
    </row>
    <row r="3309" spans="1:25" x14ac:dyDescent="0.45">
      <c r="A3309" s="11" t="s">
        <v>3341</v>
      </c>
      <c r="B3309" s="11" t="s">
        <v>27</v>
      </c>
      <c r="C3309" s="11" t="s">
        <v>41</v>
      </c>
      <c r="D3309" s="25">
        <v>43700</v>
      </c>
      <c r="E3309" s="25">
        <v>43809</v>
      </c>
      <c r="F3309" s="11">
        <f>YEAR(Abayomis_Table[[#This Row],[OrderDate]])</f>
        <v>2019</v>
      </c>
      <c r="G3309" s="25">
        <v>43819</v>
      </c>
      <c r="H3309" s="25">
        <v>43824</v>
      </c>
      <c r="I3309" s="11" t="s">
        <v>21</v>
      </c>
      <c r="J3309" s="11">
        <v>13</v>
      </c>
      <c r="K3309" s="11">
        <v>35</v>
      </c>
      <c r="L3309" s="11">
        <v>75</v>
      </c>
      <c r="M3309" s="11">
        <v>11</v>
      </c>
      <c r="N3309" s="11">
        <v>2</v>
      </c>
      <c r="O3309" s="15">
        <v>0.05</v>
      </c>
      <c r="P3309" s="14">
        <v>779.08</v>
      </c>
      <c r="Q3309" s="14">
        <v>1025.0999999999999</v>
      </c>
      <c r="R3309" s="11" t="s">
        <v>22</v>
      </c>
      <c r="S3309" s="14">
        <v>2050.1999999999998</v>
      </c>
      <c r="T3309" s="14">
        <v>1947.6899999999998</v>
      </c>
      <c r="U3309" s="14">
        <v>389.52999999999975</v>
      </c>
      <c r="V3309" s="11" t="s">
        <v>32</v>
      </c>
      <c r="W3309" s="26">
        <v>0.19999589257017275</v>
      </c>
      <c r="X3309" s="11">
        <v>5</v>
      </c>
      <c r="Y3309" s="11">
        <v>10</v>
      </c>
    </row>
    <row r="3310" spans="1:25" x14ac:dyDescent="0.45">
      <c r="A3310" s="11" t="s">
        <v>3342</v>
      </c>
      <c r="B3310" s="11" t="s">
        <v>27</v>
      </c>
      <c r="C3310" s="11" t="s">
        <v>41</v>
      </c>
      <c r="D3310" s="25">
        <v>43700</v>
      </c>
      <c r="E3310" s="25">
        <v>43808</v>
      </c>
      <c r="F3310" s="11">
        <f>YEAR(Abayomis_Table[[#This Row],[OrderDate]])</f>
        <v>2019</v>
      </c>
      <c r="G3310" s="25">
        <v>43818</v>
      </c>
      <c r="H3310" s="25">
        <v>43827</v>
      </c>
      <c r="I3310" s="11" t="s">
        <v>21</v>
      </c>
      <c r="J3310" s="11">
        <v>12</v>
      </c>
      <c r="K3310" s="11">
        <v>41</v>
      </c>
      <c r="L3310" s="11">
        <v>61</v>
      </c>
      <c r="M3310" s="11">
        <v>38</v>
      </c>
      <c r="N3310" s="11">
        <v>6</v>
      </c>
      <c r="O3310" s="15">
        <v>0.05</v>
      </c>
      <c r="P3310" s="14">
        <v>1676.07</v>
      </c>
      <c r="Q3310" s="14">
        <v>3162.4</v>
      </c>
      <c r="R3310" s="11" t="s">
        <v>22</v>
      </c>
      <c r="S3310" s="14">
        <v>18974.400000000001</v>
      </c>
      <c r="T3310" s="14">
        <v>18025.68</v>
      </c>
      <c r="U3310" s="14">
        <v>7969.26</v>
      </c>
      <c r="V3310" s="11" t="s">
        <v>32</v>
      </c>
      <c r="W3310" s="26">
        <v>0.44210592887480527</v>
      </c>
      <c r="X3310" s="11">
        <v>9</v>
      </c>
      <c r="Y3310" s="11">
        <v>10</v>
      </c>
    </row>
    <row r="3311" spans="1:25" x14ac:dyDescent="0.45">
      <c r="A3311" s="11" t="s">
        <v>3343</v>
      </c>
      <c r="B3311" s="11" t="s">
        <v>43</v>
      </c>
      <c r="C3311" s="11" t="s">
        <v>34</v>
      </c>
      <c r="D3311" s="25">
        <v>43700</v>
      </c>
      <c r="E3311" s="25">
        <v>43808</v>
      </c>
      <c r="F3311" s="11">
        <f>YEAR(Abayomis_Table[[#This Row],[OrderDate]])</f>
        <v>2019</v>
      </c>
      <c r="G3311" s="25">
        <v>43829</v>
      </c>
      <c r="H3311" s="25">
        <v>43833</v>
      </c>
      <c r="I3311" s="11" t="s">
        <v>21</v>
      </c>
      <c r="J3311" s="11">
        <v>26</v>
      </c>
      <c r="K3311" s="11">
        <v>36</v>
      </c>
      <c r="L3311" s="11">
        <v>312</v>
      </c>
      <c r="M3311" s="11">
        <v>36</v>
      </c>
      <c r="N3311" s="11">
        <v>6</v>
      </c>
      <c r="O3311" s="15">
        <v>7.4999999999999997E-2</v>
      </c>
      <c r="P3311" s="14">
        <v>1195.95</v>
      </c>
      <c r="Q3311" s="14">
        <v>2345</v>
      </c>
      <c r="R3311" s="11" t="s">
        <v>22</v>
      </c>
      <c r="S3311" s="14">
        <v>14070</v>
      </c>
      <c r="T3311" s="14">
        <v>13014.75</v>
      </c>
      <c r="U3311" s="14">
        <v>5839.0499999999993</v>
      </c>
      <c r="V3311" s="11" t="s">
        <v>23</v>
      </c>
      <c r="W3311" s="26">
        <v>0.44864864864864862</v>
      </c>
      <c r="X3311" s="11">
        <v>4</v>
      </c>
      <c r="Y3311" s="11">
        <v>21</v>
      </c>
    </row>
    <row r="3312" spans="1:25" x14ac:dyDescent="0.45">
      <c r="A3312" s="11" t="s">
        <v>3344</v>
      </c>
      <c r="B3312" s="11" t="s">
        <v>27</v>
      </c>
      <c r="C3312" s="11" t="s">
        <v>25</v>
      </c>
      <c r="D3312" s="25">
        <v>43700</v>
      </c>
      <c r="E3312" s="25">
        <v>43808</v>
      </c>
      <c r="F3312" s="11">
        <f>YEAR(Abayomis_Table[[#This Row],[OrderDate]])</f>
        <v>2019</v>
      </c>
      <c r="G3312" s="25">
        <v>43813</v>
      </c>
      <c r="H3312" s="25">
        <v>43820</v>
      </c>
      <c r="I3312" s="11" t="s">
        <v>21</v>
      </c>
      <c r="J3312" s="11">
        <v>16</v>
      </c>
      <c r="K3312" s="11">
        <v>27</v>
      </c>
      <c r="L3312" s="11">
        <v>342</v>
      </c>
      <c r="M3312" s="11">
        <v>37</v>
      </c>
      <c r="N3312" s="11">
        <v>5</v>
      </c>
      <c r="O3312" s="15">
        <v>0.05</v>
      </c>
      <c r="P3312" s="14">
        <v>466.32</v>
      </c>
      <c r="Q3312" s="14">
        <v>777.2</v>
      </c>
      <c r="R3312" s="11" t="s">
        <v>22</v>
      </c>
      <c r="S3312" s="14">
        <v>3886</v>
      </c>
      <c r="T3312" s="14">
        <v>3691.7</v>
      </c>
      <c r="U3312" s="14">
        <v>1360.1</v>
      </c>
      <c r="V3312" s="11" t="s">
        <v>32</v>
      </c>
      <c r="W3312" s="26">
        <v>0.36842105263157893</v>
      </c>
      <c r="X3312" s="11">
        <v>7</v>
      </c>
      <c r="Y3312" s="11">
        <v>5</v>
      </c>
    </row>
    <row r="3313" spans="1:25" x14ac:dyDescent="0.45">
      <c r="A3313" s="11" t="s">
        <v>3345</v>
      </c>
      <c r="B3313" s="11" t="s">
        <v>19</v>
      </c>
      <c r="C3313" s="11" t="s">
        <v>34</v>
      </c>
      <c r="D3313" s="25">
        <v>43700</v>
      </c>
      <c r="E3313" s="25">
        <v>43808</v>
      </c>
      <c r="F3313" s="11">
        <f>YEAR(Abayomis_Table[[#This Row],[OrderDate]])</f>
        <v>2019</v>
      </c>
      <c r="G3313" s="25">
        <v>43826</v>
      </c>
      <c r="H3313" s="25">
        <v>43832</v>
      </c>
      <c r="I3313" s="11" t="s">
        <v>21</v>
      </c>
      <c r="J3313" s="11">
        <v>9</v>
      </c>
      <c r="K3313" s="11">
        <v>7</v>
      </c>
      <c r="L3313" s="11">
        <v>327</v>
      </c>
      <c r="M3313" s="11">
        <v>34</v>
      </c>
      <c r="N3313" s="11">
        <v>7</v>
      </c>
      <c r="O3313" s="15">
        <v>0.05</v>
      </c>
      <c r="P3313" s="14">
        <v>428.26</v>
      </c>
      <c r="Q3313" s="14">
        <v>911.2</v>
      </c>
      <c r="R3313" s="11" t="s">
        <v>22</v>
      </c>
      <c r="S3313" s="14">
        <v>6378.4000000000005</v>
      </c>
      <c r="T3313" s="14">
        <v>6059.4800000000005</v>
      </c>
      <c r="U3313" s="14">
        <v>3061.6600000000008</v>
      </c>
      <c r="V3313" s="11" t="s">
        <v>32</v>
      </c>
      <c r="W3313" s="26">
        <v>0.50526777875329243</v>
      </c>
      <c r="X3313" s="11">
        <v>6</v>
      </c>
      <c r="Y3313" s="11">
        <v>18</v>
      </c>
    </row>
    <row r="3314" spans="1:25" x14ac:dyDescent="0.45">
      <c r="A3314" s="11" t="s">
        <v>3346</v>
      </c>
      <c r="B3314" s="11" t="s">
        <v>27</v>
      </c>
      <c r="C3314" s="11" t="s">
        <v>20</v>
      </c>
      <c r="D3314" s="25">
        <v>43700</v>
      </c>
      <c r="E3314" s="25">
        <v>43808</v>
      </c>
      <c r="F3314" s="11">
        <f>YEAR(Abayomis_Table[[#This Row],[OrderDate]])</f>
        <v>2019</v>
      </c>
      <c r="G3314" s="25">
        <v>43833</v>
      </c>
      <c r="H3314" s="25">
        <v>43838</v>
      </c>
      <c r="I3314" s="11" t="s">
        <v>21</v>
      </c>
      <c r="J3314" s="11">
        <v>19</v>
      </c>
      <c r="K3314" s="11">
        <v>19</v>
      </c>
      <c r="L3314" s="11">
        <v>214</v>
      </c>
      <c r="M3314" s="11">
        <v>14</v>
      </c>
      <c r="N3314" s="11">
        <v>6</v>
      </c>
      <c r="O3314" s="15">
        <v>0.15</v>
      </c>
      <c r="P3314" s="14">
        <v>2525.63</v>
      </c>
      <c r="Q3314" s="14">
        <v>3946.3</v>
      </c>
      <c r="R3314" s="11" t="s">
        <v>22</v>
      </c>
      <c r="S3314" s="14">
        <v>23677.800000000003</v>
      </c>
      <c r="T3314" s="14">
        <v>20126.13</v>
      </c>
      <c r="U3314" s="14">
        <v>4972.3500000000004</v>
      </c>
      <c r="V3314" s="11" t="s">
        <v>23</v>
      </c>
      <c r="W3314" s="26">
        <v>0.24705941976922538</v>
      </c>
      <c r="X3314" s="11">
        <v>5</v>
      </c>
      <c r="Y3314" s="11">
        <v>25</v>
      </c>
    </row>
    <row r="3315" spans="1:25" x14ac:dyDescent="0.45">
      <c r="A3315" s="11" t="s">
        <v>3347</v>
      </c>
      <c r="B3315" s="11" t="s">
        <v>19</v>
      </c>
      <c r="C3315" s="11" t="s">
        <v>34</v>
      </c>
      <c r="D3315" s="25">
        <v>43700</v>
      </c>
      <c r="E3315" s="25">
        <v>43808</v>
      </c>
      <c r="F3315" s="11">
        <f>YEAR(Abayomis_Table[[#This Row],[OrderDate]])</f>
        <v>2019</v>
      </c>
      <c r="G3315" s="25">
        <v>43812</v>
      </c>
      <c r="H3315" s="25">
        <v>43821</v>
      </c>
      <c r="I3315" s="11" t="s">
        <v>21</v>
      </c>
      <c r="J3315" s="11">
        <v>12</v>
      </c>
      <c r="K3315" s="11">
        <v>40</v>
      </c>
      <c r="L3315" s="11">
        <v>304</v>
      </c>
      <c r="M3315" s="11">
        <v>13</v>
      </c>
      <c r="N3315" s="11">
        <v>3</v>
      </c>
      <c r="O3315" s="15">
        <v>0.2</v>
      </c>
      <c r="P3315" s="14">
        <v>1768.8</v>
      </c>
      <c r="Q3315" s="14">
        <v>2358.4</v>
      </c>
      <c r="R3315" s="11" t="s">
        <v>22</v>
      </c>
      <c r="S3315" s="14">
        <v>7075.2000000000007</v>
      </c>
      <c r="T3315" s="14">
        <v>5660.1600000000008</v>
      </c>
      <c r="U3315" s="14">
        <v>353.76000000000113</v>
      </c>
      <c r="V3315" s="11" t="s">
        <v>30</v>
      </c>
      <c r="W3315" s="26">
        <v>6.2500000000000194E-2</v>
      </c>
      <c r="X3315" s="11">
        <v>9</v>
      </c>
      <c r="Y3315" s="11">
        <v>4</v>
      </c>
    </row>
    <row r="3316" spans="1:25" x14ac:dyDescent="0.45">
      <c r="A3316" s="11" t="s">
        <v>3348</v>
      </c>
      <c r="B3316" s="11" t="s">
        <v>43</v>
      </c>
      <c r="C3316" s="11" t="s">
        <v>47</v>
      </c>
      <c r="D3316" s="25">
        <v>43700</v>
      </c>
      <c r="E3316" s="25">
        <v>43808</v>
      </c>
      <c r="F3316" s="11">
        <f>YEAR(Abayomis_Table[[#This Row],[OrderDate]])</f>
        <v>2019</v>
      </c>
      <c r="G3316" s="25">
        <v>43832</v>
      </c>
      <c r="H3316" s="25">
        <v>43835</v>
      </c>
      <c r="I3316" s="11" t="s">
        <v>21</v>
      </c>
      <c r="J3316" s="11">
        <v>27</v>
      </c>
      <c r="K3316" s="11">
        <v>3</v>
      </c>
      <c r="L3316" s="11">
        <v>35</v>
      </c>
      <c r="M3316" s="11">
        <v>7</v>
      </c>
      <c r="N3316" s="11">
        <v>8</v>
      </c>
      <c r="O3316" s="15">
        <v>0.05</v>
      </c>
      <c r="P3316" s="14">
        <v>934.25</v>
      </c>
      <c r="Q3316" s="14">
        <v>2224.4</v>
      </c>
      <c r="R3316" s="11" t="s">
        <v>22</v>
      </c>
      <c r="S3316" s="14">
        <v>17795.2</v>
      </c>
      <c r="T3316" s="14">
        <v>16905.439999999999</v>
      </c>
      <c r="U3316" s="14">
        <v>9431.4399999999987</v>
      </c>
      <c r="V3316" s="11" t="s">
        <v>32</v>
      </c>
      <c r="W3316" s="26">
        <v>0.55789379040119624</v>
      </c>
      <c r="X3316" s="11">
        <v>3</v>
      </c>
      <c r="Y3316" s="11">
        <v>24</v>
      </c>
    </row>
    <row r="3317" spans="1:25" x14ac:dyDescent="0.45">
      <c r="A3317" s="11" t="s">
        <v>3349</v>
      </c>
      <c r="B3317" s="11" t="s">
        <v>43</v>
      </c>
      <c r="C3317" s="11" t="s">
        <v>34</v>
      </c>
      <c r="D3317" s="25">
        <v>43700</v>
      </c>
      <c r="E3317" s="25">
        <v>43808</v>
      </c>
      <c r="F3317" s="11">
        <f>YEAR(Abayomis_Table[[#This Row],[OrderDate]])</f>
        <v>2019</v>
      </c>
      <c r="G3317" s="25">
        <v>43824</v>
      </c>
      <c r="H3317" s="25">
        <v>43834</v>
      </c>
      <c r="I3317" s="11" t="s">
        <v>21</v>
      </c>
      <c r="J3317" s="11">
        <v>27</v>
      </c>
      <c r="K3317" s="11">
        <v>21</v>
      </c>
      <c r="L3317" s="11">
        <v>278</v>
      </c>
      <c r="M3317" s="11">
        <v>45</v>
      </c>
      <c r="N3317" s="11">
        <v>6</v>
      </c>
      <c r="O3317" s="15">
        <v>0.15</v>
      </c>
      <c r="P3317" s="14">
        <v>410.04</v>
      </c>
      <c r="Q3317" s="14">
        <v>1025.0999999999999</v>
      </c>
      <c r="R3317" s="11" t="s">
        <v>22</v>
      </c>
      <c r="S3317" s="14">
        <v>6150.5999999999995</v>
      </c>
      <c r="T3317" s="14">
        <v>5228.0099999999993</v>
      </c>
      <c r="U3317" s="14">
        <v>2767.7699999999991</v>
      </c>
      <c r="V3317" s="11" t="s">
        <v>23</v>
      </c>
      <c r="W3317" s="26">
        <v>0.52941176470588225</v>
      </c>
      <c r="X3317" s="11">
        <v>10</v>
      </c>
      <c r="Y3317" s="11">
        <v>16</v>
      </c>
    </row>
    <row r="3318" spans="1:25" x14ac:dyDescent="0.45">
      <c r="A3318" s="11" t="s">
        <v>3350</v>
      </c>
      <c r="B3318" s="11" t="s">
        <v>36</v>
      </c>
      <c r="C3318" s="11" t="s">
        <v>47</v>
      </c>
      <c r="D3318" s="25">
        <v>43700</v>
      </c>
      <c r="E3318" s="25">
        <v>43807</v>
      </c>
      <c r="F3318" s="11">
        <f>YEAR(Abayomis_Table[[#This Row],[OrderDate]])</f>
        <v>2019</v>
      </c>
      <c r="G3318" s="25">
        <v>43818</v>
      </c>
      <c r="H3318" s="25">
        <v>43824</v>
      </c>
      <c r="I3318" s="11" t="s">
        <v>21</v>
      </c>
      <c r="J3318" s="11">
        <v>23</v>
      </c>
      <c r="K3318" s="11">
        <v>34</v>
      </c>
      <c r="L3318" s="11">
        <v>19</v>
      </c>
      <c r="M3318" s="11">
        <v>46</v>
      </c>
      <c r="N3318" s="11">
        <v>2</v>
      </c>
      <c r="O3318" s="15">
        <v>0.15</v>
      </c>
      <c r="P3318" s="14">
        <v>1229.32</v>
      </c>
      <c r="Q3318" s="14">
        <v>1862.6</v>
      </c>
      <c r="R3318" s="11" t="s">
        <v>22</v>
      </c>
      <c r="S3318" s="14">
        <v>3725.2</v>
      </c>
      <c r="T3318" s="14">
        <v>3166.4199999999996</v>
      </c>
      <c r="U3318" s="14">
        <v>707.77999999999975</v>
      </c>
      <c r="V3318" s="11" t="s">
        <v>23</v>
      </c>
      <c r="W3318" s="26">
        <v>0.22352688525211431</v>
      </c>
      <c r="X3318" s="11">
        <v>6</v>
      </c>
      <c r="Y3318" s="11">
        <v>11</v>
      </c>
    </row>
    <row r="3319" spans="1:25" x14ac:dyDescent="0.45">
      <c r="A3319" s="11" t="s">
        <v>3351</v>
      </c>
      <c r="B3319" s="11" t="s">
        <v>27</v>
      </c>
      <c r="C3319" s="11" t="s">
        <v>34</v>
      </c>
      <c r="D3319" s="25">
        <v>43700</v>
      </c>
      <c r="E3319" s="25">
        <v>43807</v>
      </c>
      <c r="F3319" s="11">
        <f>YEAR(Abayomis_Table[[#This Row],[OrderDate]])</f>
        <v>2019</v>
      </c>
      <c r="G3319" s="25">
        <v>43829</v>
      </c>
      <c r="H3319" s="25">
        <v>43836</v>
      </c>
      <c r="I3319" s="11" t="s">
        <v>21</v>
      </c>
      <c r="J3319" s="11">
        <v>19</v>
      </c>
      <c r="K3319" s="11">
        <v>41</v>
      </c>
      <c r="L3319" s="11">
        <v>318</v>
      </c>
      <c r="M3319" s="11">
        <v>21</v>
      </c>
      <c r="N3319" s="11">
        <v>6</v>
      </c>
      <c r="O3319" s="15">
        <v>7.4999999999999997E-2</v>
      </c>
      <c r="P3319" s="14">
        <v>2781.17</v>
      </c>
      <c r="Q3319" s="14">
        <v>3973.1</v>
      </c>
      <c r="R3319" s="11" t="s">
        <v>22</v>
      </c>
      <c r="S3319" s="14">
        <v>23838.6</v>
      </c>
      <c r="T3319" s="14">
        <v>22050.704999999998</v>
      </c>
      <c r="U3319" s="14">
        <v>5363.6849999999977</v>
      </c>
      <c r="V3319" s="11" t="s">
        <v>23</v>
      </c>
      <c r="W3319" s="26">
        <v>0.24324324324324315</v>
      </c>
      <c r="X3319" s="11">
        <v>7</v>
      </c>
      <c r="Y3319" s="11">
        <v>22</v>
      </c>
    </row>
    <row r="3320" spans="1:25" x14ac:dyDescent="0.45">
      <c r="A3320" s="11" t="s">
        <v>3352</v>
      </c>
      <c r="B3320" s="11" t="s">
        <v>27</v>
      </c>
      <c r="C3320" s="11" t="s">
        <v>28</v>
      </c>
      <c r="D3320" s="25">
        <v>43700</v>
      </c>
      <c r="E3320" s="25">
        <v>43807</v>
      </c>
      <c r="F3320" s="11">
        <f>YEAR(Abayomis_Table[[#This Row],[OrderDate]])</f>
        <v>2019</v>
      </c>
      <c r="G3320" s="25">
        <v>43817</v>
      </c>
      <c r="H3320" s="25">
        <v>43825</v>
      </c>
      <c r="I3320" s="11" t="s">
        <v>21</v>
      </c>
      <c r="J3320" s="11">
        <v>14</v>
      </c>
      <c r="K3320" s="11">
        <v>27</v>
      </c>
      <c r="L3320" s="11">
        <v>189</v>
      </c>
      <c r="M3320" s="11">
        <v>25</v>
      </c>
      <c r="N3320" s="11">
        <v>8</v>
      </c>
      <c r="O3320" s="15">
        <v>0.3</v>
      </c>
      <c r="P3320" s="14">
        <v>774.52</v>
      </c>
      <c r="Q3320" s="14">
        <v>911.2</v>
      </c>
      <c r="R3320" s="11" t="s">
        <v>22</v>
      </c>
      <c r="S3320" s="14">
        <v>7289.6</v>
      </c>
      <c r="T3320" s="14">
        <v>5102.72</v>
      </c>
      <c r="U3320" s="14">
        <v>-1093.4399999999996</v>
      </c>
      <c r="V3320" s="11" t="s">
        <v>30</v>
      </c>
      <c r="W3320" s="26">
        <v>-0.21428571428571419</v>
      </c>
      <c r="X3320" s="11">
        <v>8</v>
      </c>
      <c r="Y3320" s="11">
        <v>10</v>
      </c>
    </row>
    <row r="3321" spans="1:25" x14ac:dyDescent="0.45">
      <c r="A3321" s="11" t="s">
        <v>3353</v>
      </c>
      <c r="B3321" s="11" t="s">
        <v>43</v>
      </c>
      <c r="C3321" s="11" t="s">
        <v>34</v>
      </c>
      <c r="D3321" s="25">
        <v>43700</v>
      </c>
      <c r="E3321" s="25">
        <v>43807</v>
      </c>
      <c r="F3321" s="11">
        <f>YEAR(Abayomis_Table[[#This Row],[OrderDate]])</f>
        <v>2019</v>
      </c>
      <c r="G3321" s="25">
        <v>43819</v>
      </c>
      <c r="H3321" s="25">
        <v>43824</v>
      </c>
      <c r="I3321" s="11" t="s">
        <v>21</v>
      </c>
      <c r="J3321" s="11">
        <v>28</v>
      </c>
      <c r="K3321" s="11">
        <v>15</v>
      </c>
      <c r="L3321" s="11">
        <v>316</v>
      </c>
      <c r="M3321" s="11">
        <v>29</v>
      </c>
      <c r="N3321" s="11">
        <v>3</v>
      </c>
      <c r="O3321" s="15">
        <v>0.15</v>
      </c>
      <c r="P3321" s="14">
        <v>526.96</v>
      </c>
      <c r="Q3321" s="14">
        <v>958.1</v>
      </c>
      <c r="R3321" s="11" t="s">
        <v>22</v>
      </c>
      <c r="S3321" s="14">
        <v>2874.3</v>
      </c>
      <c r="T3321" s="14">
        <v>2443.1550000000002</v>
      </c>
      <c r="U3321" s="14">
        <v>862.27500000000009</v>
      </c>
      <c r="V3321" s="11" t="s">
        <v>23</v>
      </c>
      <c r="W3321" s="26">
        <v>0.35293503686831168</v>
      </c>
      <c r="X3321" s="11">
        <v>5</v>
      </c>
      <c r="Y3321" s="11">
        <v>12</v>
      </c>
    </row>
    <row r="3322" spans="1:25" x14ac:dyDescent="0.45">
      <c r="A3322" s="11" t="s">
        <v>3354</v>
      </c>
      <c r="B3322" s="11" t="s">
        <v>19</v>
      </c>
      <c r="C3322" s="11" t="s">
        <v>28</v>
      </c>
      <c r="D3322" s="25">
        <v>43700</v>
      </c>
      <c r="E3322" s="25">
        <v>43806</v>
      </c>
      <c r="F3322" s="11">
        <f>YEAR(Abayomis_Table[[#This Row],[OrderDate]])</f>
        <v>2019</v>
      </c>
      <c r="G3322" s="25">
        <v>43819</v>
      </c>
      <c r="H3322" s="25">
        <v>43820</v>
      </c>
      <c r="I3322" s="11" t="s">
        <v>21</v>
      </c>
      <c r="J3322" s="11">
        <v>4</v>
      </c>
      <c r="K3322" s="11">
        <v>37</v>
      </c>
      <c r="L3322" s="11">
        <v>154</v>
      </c>
      <c r="M3322" s="11">
        <v>9</v>
      </c>
      <c r="N3322" s="11">
        <v>6</v>
      </c>
      <c r="O3322" s="15">
        <v>0.1</v>
      </c>
      <c r="P3322" s="14">
        <v>1764.38</v>
      </c>
      <c r="Q3322" s="14">
        <v>2673.3</v>
      </c>
      <c r="R3322" s="11" t="s">
        <v>22</v>
      </c>
      <c r="S3322" s="14">
        <v>16039.800000000001</v>
      </c>
      <c r="T3322" s="14">
        <v>14435.820000000002</v>
      </c>
      <c r="U3322" s="14">
        <v>3849.5400000000009</v>
      </c>
      <c r="V3322" s="11" t="s">
        <v>23</v>
      </c>
      <c r="W3322" s="26">
        <v>0.26666583540110644</v>
      </c>
      <c r="X3322" s="11">
        <v>1</v>
      </c>
      <c r="Y3322" s="11">
        <v>13</v>
      </c>
    </row>
    <row r="3323" spans="1:25" x14ac:dyDescent="0.45">
      <c r="A3323" s="11" t="s">
        <v>3355</v>
      </c>
      <c r="B3323" s="11" t="s">
        <v>19</v>
      </c>
      <c r="C3323" s="11" t="s">
        <v>47</v>
      </c>
      <c r="D3323" s="25">
        <v>43700</v>
      </c>
      <c r="E3323" s="25">
        <v>43806</v>
      </c>
      <c r="F3323" s="11">
        <f>YEAR(Abayomis_Table[[#This Row],[OrderDate]])</f>
        <v>2019</v>
      </c>
      <c r="G3323" s="25">
        <v>43818</v>
      </c>
      <c r="H3323" s="25">
        <v>43824</v>
      </c>
      <c r="I3323" s="11" t="s">
        <v>21</v>
      </c>
      <c r="J3323" s="11">
        <v>3</v>
      </c>
      <c r="K3323" s="11">
        <v>10</v>
      </c>
      <c r="L3323" s="11">
        <v>39</v>
      </c>
      <c r="M3323" s="11">
        <v>15</v>
      </c>
      <c r="N3323" s="11">
        <v>6</v>
      </c>
      <c r="O3323" s="15">
        <v>0.1</v>
      </c>
      <c r="P3323" s="14">
        <v>1049.22</v>
      </c>
      <c r="Q3323" s="14">
        <v>1809</v>
      </c>
      <c r="R3323" s="11" t="s">
        <v>22</v>
      </c>
      <c r="S3323" s="14">
        <v>10854</v>
      </c>
      <c r="T3323" s="14">
        <v>9768.6</v>
      </c>
      <c r="U3323" s="14">
        <v>3473.2800000000007</v>
      </c>
      <c r="V3323" s="11" t="s">
        <v>23</v>
      </c>
      <c r="W3323" s="26">
        <v>0.35555555555555562</v>
      </c>
      <c r="X3323" s="11">
        <v>6</v>
      </c>
      <c r="Y3323" s="11">
        <v>12</v>
      </c>
    </row>
    <row r="3324" spans="1:25" x14ac:dyDescent="0.45">
      <c r="A3324" s="11" t="s">
        <v>3356</v>
      </c>
      <c r="B3324" s="11" t="s">
        <v>36</v>
      </c>
      <c r="C3324" s="11" t="s">
        <v>20</v>
      </c>
      <c r="D3324" s="25">
        <v>43700</v>
      </c>
      <c r="E3324" s="25">
        <v>43806</v>
      </c>
      <c r="F3324" s="11">
        <f>YEAR(Abayomis_Table[[#This Row],[OrderDate]])</f>
        <v>2019</v>
      </c>
      <c r="G3324" s="25">
        <v>43822</v>
      </c>
      <c r="H3324" s="25">
        <v>43831</v>
      </c>
      <c r="I3324" s="11" t="s">
        <v>21</v>
      </c>
      <c r="J3324" s="11">
        <v>20</v>
      </c>
      <c r="K3324" s="11">
        <v>7</v>
      </c>
      <c r="L3324" s="11">
        <v>238</v>
      </c>
      <c r="M3324" s="11">
        <v>19</v>
      </c>
      <c r="N3324" s="11">
        <v>8</v>
      </c>
      <c r="O3324" s="15">
        <v>7.4999999999999997E-2</v>
      </c>
      <c r="P3324" s="14">
        <v>3322.87</v>
      </c>
      <c r="Q3324" s="14">
        <v>5112.1000000000004</v>
      </c>
      <c r="R3324" s="11" t="s">
        <v>22</v>
      </c>
      <c r="S3324" s="14">
        <v>40896.800000000003</v>
      </c>
      <c r="T3324" s="14">
        <v>37829.54</v>
      </c>
      <c r="U3324" s="14">
        <v>11246.580000000002</v>
      </c>
      <c r="V3324" s="11" t="s">
        <v>23</v>
      </c>
      <c r="W3324" s="26">
        <v>0.29729623992255794</v>
      </c>
      <c r="X3324" s="11">
        <v>9</v>
      </c>
      <c r="Y3324" s="11">
        <v>16</v>
      </c>
    </row>
    <row r="3325" spans="1:25" x14ac:dyDescent="0.45">
      <c r="A3325" s="11" t="s">
        <v>3357</v>
      </c>
      <c r="B3325" s="11" t="s">
        <v>27</v>
      </c>
      <c r="C3325" s="11" t="s">
        <v>34</v>
      </c>
      <c r="D3325" s="25">
        <v>43700</v>
      </c>
      <c r="E3325" s="25">
        <v>43806</v>
      </c>
      <c r="F3325" s="11">
        <f>YEAR(Abayomis_Table[[#This Row],[OrderDate]])</f>
        <v>2019</v>
      </c>
      <c r="G3325" s="25">
        <v>43823</v>
      </c>
      <c r="H3325" s="25">
        <v>43830</v>
      </c>
      <c r="I3325" s="11" t="s">
        <v>21</v>
      </c>
      <c r="J3325" s="11">
        <v>16</v>
      </c>
      <c r="K3325" s="11">
        <v>19</v>
      </c>
      <c r="L3325" s="11">
        <v>274</v>
      </c>
      <c r="M3325" s="11">
        <v>34</v>
      </c>
      <c r="N3325" s="11">
        <v>2</v>
      </c>
      <c r="O3325" s="15">
        <v>7.4999999999999997E-2</v>
      </c>
      <c r="P3325" s="14">
        <v>501.7</v>
      </c>
      <c r="Q3325" s="14">
        <v>783.9</v>
      </c>
      <c r="R3325" s="11" t="s">
        <v>22</v>
      </c>
      <c r="S3325" s="14">
        <v>1567.8</v>
      </c>
      <c r="T3325" s="14">
        <v>1450.2149999999999</v>
      </c>
      <c r="U3325" s="14">
        <v>446.81499999999994</v>
      </c>
      <c r="V3325" s="11" t="s">
        <v>23</v>
      </c>
      <c r="W3325" s="26">
        <v>0.30810259168468124</v>
      </c>
      <c r="X3325" s="11">
        <v>7</v>
      </c>
      <c r="Y3325" s="11">
        <v>17</v>
      </c>
    </row>
    <row r="3326" spans="1:25" x14ac:dyDescent="0.45">
      <c r="A3326" s="11" t="s">
        <v>3358</v>
      </c>
      <c r="B3326" s="11" t="s">
        <v>36</v>
      </c>
      <c r="C3326" s="11" t="s">
        <v>34</v>
      </c>
      <c r="D3326" s="25">
        <v>43700</v>
      </c>
      <c r="E3326" s="25">
        <v>43806</v>
      </c>
      <c r="F3326" s="11">
        <f>YEAR(Abayomis_Table[[#This Row],[OrderDate]])</f>
        <v>2019</v>
      </c>
      <c r="G3326" s="25">
        <v>43815</v>
      </c>
      <c r="H3326" s="25">
        <v>43819</v>
      </c>
      <c r="I3326" s="11" t="s">
        <v>21</v>
      </c>
      <c r="J3326" s="11">
        <v>24</v>
      </c>
      <c r="K3326" s="11">
        <v>9</v>
      </c>
      <c r="L3326" s="11">
        <v>312</v>
      </c>
      <c r="M3326" s="11">
        <v>28</v>
      </c>
      <c r="N3326" s="11">
        <v>3</v>
      </c>
      <c r="O3326" s="15">
        <v>7.4999999999999997E-2</v>
      </c>
      <c r="P3326" s="14">
        <v>3247.36</v>
      </c>
      <c r="Q3326" s="14">
        <v>3865.9</v>
      </c>
      <c r="R3326" s="11" t="s">
        <v>22</v>
      </c>
      <c r="S3326" s="14">
        <v>11597.7</v>
      </c>
      <c r="T3326" s="14">
        <v>10727.872500000001</v>
      </c>
      <c r="U3326" s="14">
        <v>985.79250000000138</v>
      </c>
      <c r="V3326" s="11" t="s">
        <v>23</v>
      </c>
      <c r="W3326" s="26">
        <v>9.1890773310365242E-2</v>
      </c>
      <c r="X3326" s="11">
        <v>4</v>
      </c>
      <c r="Y3326" s="11">
        <v>9</v>
      </c>
    </row>
    <row r="3327" spans="1:25" x14ac:dyDescent="0.45">
      <c r="A3327" s="11" t="s">
        <v>3359</v>
      </c>
      <c r="B3327" s="11" t="s">
        <v>19</v>
      </c>
      <c r="C3327" s="11" t="s">
        <v>47</v>
      </c>
      <c r="D3327" s="25">
        <v>43700</v>
      </c>
      <c r="E3327" s="25">
        <v>43806</v>
      </c>
      <c r="F3327" s="11">
        <f>YEAR(Abayomis_Table[[#This Row],[OrderDate]])</f>
        <v>2019</v>
      </c>
      <c r="G3327" s="25">
        <v>43817</v>
      </c>
      <c r="H3327" s="25">
        <v>43820</v>
      </c>
      <c r="I3327" s="11" t="s">
        <v>21</v>
      </c>
      <c r="J3327" s="11">
        <v>8</v>
      </c>
      <c r="K3327" s="11">
        <v>47</v>
      </c>
      <c r="L3327" s="11">
        <v>10</v>
      </c>
      <c r="M3327" s="11">
        <v>31</v>
      </c>
      <c r="N3327" s="11">
        <v>2</v>
      </c>
      <c r="O3327" s="15">
        <v>0.15</v>
      </c>
      <c r="P3327" s="14">
        <v>1479.49</v>
      </c>
      <c r="Q3327" s="14">
        <v>2425.4</v>
      </c>
      <c r="R3327" s="11" t="s">
        <v>22</v>
      </c>
      <c r="S3327" s="14">
        <v>4850.8</v>
      </c>
      <c r="T3327" s="14">
        <v>4123.18</v>
      </c>
      <c r="U3327" s="14">
        <v>1164.2000000000003</v>
      </c>
      <c r="V3327" s="11" t="s">
        <v>23</v>
      </c>
      <c r="W3327" s="26">
        <v>0.28235488142647186</v>
      </c>
      <c r="X3327" s="11">
        <v>3</v>
      </c>
      <c r="Y3327" s="11">
        <v>11</v>
      </c>
    </row>
    <row r="3328" spans="1:25" x14ac:dyDescent="0.45">
      <c r="A3328" s="11" t="s">
        <v>3360</v>
      </c>
      <c r="B3328" s="11" t="s">
        <v>19</v>
      </c>
      <c r="C3328" s="11" t="s">
        <v>20</v>
      </c>
      <c r="D3328" s="25">
        <v>43700</v>
      </c>
      <c r="E3328" s="25">
        <v>43806</v>
      </c>
      <c r="F3328" s="11">
        <f>YEAR(Abayomis_Table[[#This Row],[OrderDate]])</f>
        <v>2019</v>
      </c>
      <c r="G3328" s="25">
        <v>43808</v>
      </c>
      <c r="H3328" s="25">
        <v>43813</v>
      </c>
      <c r="I3328" s="11" t="s">
        <v>21</v>
      </c>
      <c r="J3328" s="11">
        <v>2</v>
      </c>
      <c r="K3328" s="11">
        <v>34</v>
      </c>
      <c r="L3328" s="11">
        <v>230</v>
      </c>
      <c r="M3328" s="11">
        <v>31</v>
      </c>
      <c r="N3328" s="11">
        <v>7</v>
      </c>
      <c r="O3328" s="15">
        <v>0.05</v>
      </c>
      <c r="P3328" s="14">
        <v>1575.84</v>
      </c>
      <c r="Q3328" s="14">
        <v>2626.4</v>
      </c>
      <c r="R3328" s="11" t="s">
        <v>22</v>
      </c>
      <c r="S3328" s="14">
        <v>18384.8</v>
      </c>
      <c r="T3328" s="14">
        <v>17465.559999999998</v>
      </c>
      <c r="U3328" s="14">
        <v>6434.6799999999985</v>
      </c>
      <c r="V3328" s="11" t="s">
        <v>32</v>
      </c>
      <c r="W3328" s="26">
        <v>0.36842105263157893</v>
      </c>
      <c r="X3328" s="11">
        <v>5</v>
      </c>
      <c r="Y3328" s="11">
        <v>2</v>
      </c>
    </row>
    <row r="3329" spans="1:25" x14ac:dyDescent="0.45">
      <c r="A3329" s="11" t="s">
        <v>3361</v>
      </c>
      <c r="B3329" s="11" t="s">
        <v>36</v>
      </c>
      <c r="C3329" s="11" t="s">
        <v>28</v>
      </c>
      <c r="D3329" s="25">
        <v>43700</v>
      </c>
      <c r="E3329" s="25">
        <v>43805</v>
      </c>
      <c r="F3329" s="11">
        <f>YEAR(Abayomis_Table[[#This Row],[OrderDate]])</f>
        <v>2019</v>
      </c>
      <c r="G3329" s="25">
        <v>43813</v>
      </c>
      <c r="H3329" s="25">
        <v>43815</v>
      </c>
      <c r="I3329" s="11" t="s">
        <v>21</v>
      </c>
      <c r="J3329" s="11">
        <v>21</v>
      </c>
      <c r="K3329" s="11">
        <v>5</v>
      </c>
      <c r="L3329" s="11">
        <v>183</v>
      </c>
      <c r="M3329" s="11">
        <v>25</v>
      </c>
      <c r="N3329" s="11">
        <v>6</v>
      </c>
      <c r="O3329" s="15">
        <v>0.2</v>
      </c>
      <c r="P3329" s="14">
        <v>2020.72</v>
      </c>
      <c r="Q3329" s="14">
        <v>5051.8</v>
      </c>
      <c r="R3329" s="11" t="s">
        <v>22</v>
      </c>
      <c r="S3329" s="14">
        <v>30310.800000000003</v>
      </c>
      <c r="T3329" s="14">
        <v>24248.640000000003</v>
      </c>
      <c r="U3329" s="14">
        <v>12124.320000000003</v>
      </c>
      <c r="V3329" s="11" t="s">
        <v>30</v>
      </c>
      <c r="W3329" s="26">
        <v>0.50000000000000011</v>
      </c>
      <c r="X3329" s="11">
        <v>2</v>
      </c>
      <c r="Y3329" s="11">
        <v>8</v>
      </c>
    </row>
    <row r="3330" spans="1:25" x14ac:dyDescent="0.45">
      <c r="A3330" s="11" t="s">
        <v>3362</v>
      </c>
      <c r="B3330" s="11" t="s">
        <v>19</v>
      </c>
      <c r="C3330" s="11" t="s">
        <v>41</v>
      </c>
      <c r="D3330" s="25">
        <v>43700</v>
      </c>
      <c r="E3330" s="25">
        <v>43805</v>
      </c>
      <c r="F3330" s="11">
        <f>YEAR(Abayomis_Table[[#This Row],[OrderDate]])</f>
        <v>2019</v>
      </c>
      <c r="G3330" s="25">
        <v>43820</v>
      </c>
      <c r="H3330" s="25">
        <v>43826</v>
      </c>
      <c r="I3330" s="11" t="s">
        <v>21</v>
      </c>
      <c r="J3330" s="11">
        <v>7</v>
      </c>
      <c r="K3330" s="11">
        <v>1</v>
      </c>
      <c r="L3330" s="11">
        <v>80</v>
      </c>
      <c r="M3330" s="11">
        <v>12</v>
      </c>
      <c r="N3330" s="11">
        <v>3</v>
      </c>
      <c r="O3330" s="15">
        <v>0.05</v>
      </c>
      <c r="P3330" s="14">
        <v>125.96</v>
      </c>
      <c r="Q3330" s="14">
        <v>268</v>
      </c>
      <c r="R3330" s="11" t="s">
        <v>22</v>
      </c>
      <c r="S3330" s="14">
        <v>804</v>
      </c>
      <c r="T3330" s="14">
        <v>763.8</v>
      </c>
      <c r="U3330" s="14">
        <v>385.91999999999996</v>
      </c>
      <c r="V3330" s="11" t="s">
        <v>32</v>
      </c>
      <c r="W3330" s="26">
        <v>0.50526315789473686</v>
      </c>
      <c r="X3330" s="11">
        <v>6</v>
      </c>
      <c r="Y3330" s="11">
        <v>15</v>
      </c>
    </row>
    <row r="3331" spans="1:25" x14ac:dyDescent="0.45">
      <c r="A3331" s="11" t="s">
        <v>3363</v>
      </c>
      <c r="B3331" s="11" t="s">
        <v>27</v>
      </c>
      <c r="C3331" s="11" t="s">
        <v>47</v>
      </c>
      <c r="D3331" s="25">
        <v>43700</v>
      </c>
      <c r="E3331" s="25">
        <v>43805</v>
      </c>
      <c r="F3331" s="11">
        <f>YEAR(Abayomis_Table[[#This Row],[OrderDate]])</f>
        <v>2019</v>
      </c>
      <c r="G3331" s="25">
        <v>43816</v>
      </c>
      <c r="H3331" s="25">
        <v>43817</v>
      </c>
      <c r="I3331" s="11" t="s">
        <v>21</v>
      </c>
      <c r="J3331" s="11">
        <v>19</v>
      </c>
      <c r="K3331" s="11">
        <v>34</v>
      </c>
      <c r="L3331" s="11">
        <v>58</v>
      </c>
      <c r="M3331" s="11">
        <v>9</v>
      </c>
      <c r="N3331" s="11">
        <v>2</v>
      </c>
      <c r="O3331" s="15">
        <v>0.1</v>
      </c>
      <c r="P3331" s="14">
        <v>837.9</v>
      </c>
      <c r="Q3331" s="14">
        <v>1132.3</v>
      </c>
      <c r="R3331" s="11" t="s">
        <v>22</v>
      </c>
      <c r="S3331" s="14">
        <v>2264.6</v>
      </c>
      <c r="T3331" s="14">
        <v>2038.1399999999999</v>
      </c>
      <c r="U3331" s="14">
        <v>362.33999999999992</v>
      </c>
      <c r="V3331" s="11" t="s">
        <v>23</v>
      </c>
      <c r="W3331" s="26">
        <v>0.17777974035149693</v>
      </c>
      <c r="X3331" s="11">
        <v>1</v>
      </c>
      <c r="Y3331" s="11">
        <v>11</v>
      </c>
    </row>
    <row r="3332" spans="1:25" x14ac:dyDescent="0.45">
      <c r="A3332" s="11" t="s">
        <v>3364</v>
      </c>
      <c r="B3332" s="11" t="s">
        <v>27</v>
      </c>
      <c r="C3332" s="11" t="s">
        <v>28</v>
      </c>
      <c r="D3332" s="25">
        <v>43700</v>
      </c>
      <c r="E3332" s="25">
        <v>43805</v>
      </c>
      <c r="F3332" s="11">
        <f>YEAR(Abayomis_Table[[#This Row],[OrderDate]])</f>
        <v>2019</v>
      </c>
      <c r="G3332" s="25">
        <v>43818</v>
      </c>
      <c r="H3332" s="25">
        <v>43825</v>
      </c>
      <c r="I3332" s="11" t="s">
        <v>21</v>
      </c>
      <c r="J3332" s="11">
        <v>15</v>
      </c>
      <c r="K3332" s="11">
        <v>2</v>
      </c>
      <c r="L3332" s="11">
        <v>91</v>
      </c>
      <c r="M3332" s="11">
        <v>27</v>
      </c>
      <c r="N3332" s="11">
        <v>1</v>
      </c>
      <c r="O3332" s="15">
        <v>0.05</v>
      </c>
      <c r="P3332" s="14">
        <v>1886.59</v>
      </c>
      <c r="Q3332" s="14">
        <v>3309.8</v>
      </c>
      <c r="R3332" s="11" t="s">
        <v>22</v>
      </c>
      <c r="S3332" s="14">
        <v>3309.8</v>
      </c>
      <c r="T3332" s="14">
        <v>3144.31</v>
      </c>
      <c r="U3332" s="14">
        <v>1257.72</v>
      </c>
      <c r="V3332" s="11" t="s">
        <v>32</v>
      </c>
      <c r="W3332" s="26">
        <v>0.39999872786080254</v>
      </c>
      <c r="X3332" s="11">
        <v>7</v>
      </c>
      <c r="Y3332" s="11">
        <v>13</v>
      </c>
    </row>
    <row r="3333" spans="1:25" x14ac:dyDescent="0.45">
      <c r="A3333" s="11" t="s">
        <v>3365</v>
      </c>
      <c r="B3333" s="11" t="s">
        <v>27</v>
      </c>
      <c r="C3333" s="11" t="s">
        <v>25</v>
      </c>
      <c r="D3333" s="25">
        <v>43700</v>
      </c>
      <c r="E3333" s="25">
        <v>43805</v>
      </c>
      <c r="F3333" s="11">
        <f>YEAR(Abayomis_Table[[#This Row],[OrderDate]])</f>
        <v>2019</v>
      </c>
      <c r="G3333" s="25">
        <v>43817</v>
      </c>
      <c r="H3333" s="25">
        <v>43825</v>
      </c>
      <c r="I3333" s="11" t="s">
        <v>21</v>
      </c>
      <c r="J3333" s="11">
        <v>15</v>
      </c>
      <c r="K3333" s="11">
        <v>39</v>
      </c>
      <c r="L3333" s="11">
        <v>339</v>
      </c>
      <c r="M3333" s="11">
        <v>42</v>
      </c>
      <c r="N3333" s="11">
        <v>1</v>
      </c>
      <c r="O3333" s="15">
        <v>0.3</v>
      </c>
      <c r="P3333" s="14">
        <v>1002.59</v>
      </c>
      <c r="Q3333" s="14">
        <v>2331.6</v>
      </c>
      <c r="R3333" s="11" t="s">
        <v>22</v>
      </c>
      <c r="S3333" s="14">
        <v>2331.6</v>
      </c>
      <c r="T3333" s="14">
        <v>1632.12</v>
      </c>
      <c r="U3333" s="14">
        <v>629.52999999999986</v>
      </c>
      <c r="V3333" s="11" t="s">
        <v>30</v>
      </c>
      <c r="W3333" s="26">
        <v>0.3857130603141925</v>
      </c>
      <c r="X3333" s="11">
        <v>8</v>
      </c>
      <c r="Y3333" s="11">
        <v>12</v>
      </c>
    </row>
    <row r="3334" spans="1:25" x14ac:dyDescent="0.45">
      <c r="A3334" s="11" t="s">
        <v>3366</v>
      </c>
      <c r="B3334" s="11" t="s">
        <v>36</v>
      </c>
      <c r="C3334" s="11" t="s">
        <v>28</v>
      </c>
      <c r="D3334" s="25">
        <v>43700</v>
      </c>
      <c r="E3334" s="25">
        <v>43805</v>
      </c>
      <c r="F3334" s="11">
        <f>YEAR(Abayomis_Table[[#This Row],[OrderDate]])</f>
        <v>2019</v>
      </c>
      <c r="G3334" s="25">
        <v>43828</v>
      </c>
      <c r="H3334" s="25">
        <v>43836</v>
      </c>
      <c r="I3334" s="11" t="s">
        <v>21</v>
      </c>
      <c r="J3334" s="11">
        <v>22</v>
      </c>
      <c r="K3334" s="11">
        <v>14</v>
      </c>
      <c r="L3334" s="11">
        <v>182</v>
      </c>
      <c r="M3334" s="11">
        <v>7</v>
      </c>
      <c r="N3334" s="11">
        <v>7</v>
      </c>
      <c r="O3334" s="15">
        <v>0.1</v>
      </c>
      <c r="P3334" s="14">
        <v>2026.08</v>
      </c>
      <c r="Q3334" s="14">
        <v>5065.2</v>
      </c>
      <c r="R3334" s="11" t="s">
        <v>22</v>
      </c>
      <c r="S3334" s="14">
        <v>35456.400000000001</v>
      </c>
      <c r="T3334" s="14">
        <v>31910.760000000002</v>
      </c>
      <c r="U3334" s="14">
        <v>17728.200000000004</v>
      </c>
      <c r="V3334" s="11" t="s">
        <v>23</v>
      </c>
      <c r="W3334" s="26">
        <v>0.55555555555555569</v>
      </c>
      <c r="X3334" s="11">
        <v>8</v>
      </c>
      <c r="Y3334" s="11">
        <v>23</v>
      </c>
    </row>
    <row r="3335" spans="1:25" x14ac:dyDescent="0.45">
      <c r="A3335" s="11" t="s">
        <v>3367</v>
      </c>
      <c r="B3335" s="11" t="s">
        <v>27</v>
      </c>
      <c r="C3335" s="11" t="s">
        <v>47</v>
      </c>
      <c r="D3335" s="25">
        <v>43700</v>
      </c>
      <c r="E3335" s="25">
        <v>43805</v>
      </c>
      <c r="F3335" s="11">
        <f>YEAR(Abayomis_Table[[#This Row],[OrderDate]])</f>
        <v>2019</v>
      </c>
      <c r="G3335" s="25">
        <v>43829</v>
      </c>
      <c r="H3335" s="25">
        <v>43839</v>
      </c>
      <c r="I3335" s="11" t="s">
        <v>21</v>
      </c>
      <c r="J3335" s="11">
        <v>15</v>
      </c>
      <c r="K3335" s="11">
        <v>44</v>
      </c>
      <c r="L3335" s="11">
        <v>45</v>
      </c>
      <c r="M3335" s="11">
        <v>19</v>
      </c>
      <c r="N3335" s="11">
        <v>3</v>
      </c>
      <c r="O3335" s="15">
        <v>0.05</v>
      </c>
      <c r="P3335" s="14">
        <v>653.25</v>
      </c>
      <c r="Q3335" s="14">
        <v>837.5</v>
      </c>
      <c r="R3335" s="11" t="s">
        <v>22</v>
      </c>
      <c r="S3335" s="14">
        <v>2512.5</v>
      </c>
      <c r="T3335" s="14">
        <v>2386.875</v>
      </c>
      <c r="U3335" s="14">
        <v>427.125</v>
      </c>
      <c r="V3335" s="11" t="s">
        <v>32</v>
      </c>
      <c r="W3335" s="26">
        <v>0.17894736842105263</v>
      </c>
      <c r="X3335" s="11">
        <v>10</v>
      </c>
      <c r="Y3335" s="11">
        <v>24</v>
      </c>
    </row>
    <row r="3336" spans="1:25" x14ac:dyDescent="0.45">
      <c r="A3336" s="11" t="s">
        <v>3368</v>
      </c>
      <c r="B3336" s="11" t="s">
        <v>43</v>
      </c>
      <c r="C3336" s="11" t="s">
        <v>20</v>
      </c>
      <c r="D3336" s="25">
        <v>43700</v>
      </c>
      <c r="E3336" s="25">
        <v>43805</v>
      </c>
      <c r="F3336" s="11">
        <f>YEAR(Abayomis_Table[[#This Row],[OrderDate]])</f>
        <v>2019</v>
      </c>
      <c r="G3336" s="25">
        <v>43829</v>
      </c>
      <c r="H3336" s="25">
        <v>43833</v>
      </c>
      <c r="I3336" s="11" t="s">
        <v>21</v>
      </c>
      <c r="J3336" s="11">
        <v>27</v>
      </c>
      <c r="K3336" s="11">
        <v>34</v>
      </c>
      <c r="L3336" s="11">
        <v>232</v>
      </c>
      <c r="M3336" s="11">
        <v>13</v>
      </c>
      <c r="N3336" s="11">
        <v>2</v>
      </c>
      <c r="O3336" s="15">
        <v>0.05</v>
      </c>
      <c r="P3336" s="14">
        <v>282.94</v>
      </c>
      <c r="Q3336" s="14">
        <v>690.1</v>
      </c>
      <c r="R3336" s="11" t="s">
        <v>22</v>
      </c>
      <c r="S3336" s="14">
        <v>1380.2</v>
      </c>
      <c r="T3336" s="14">
        <v>1311.19</v>
      </c>
      <c r="U3336" s="14">
        <v>745.31000000000006</v>
      </c>
      <c r="V3336" s="11" t="s">
        <v>32</v>
      </c>
      <c r="W3336" s="26">
        <v>0.56842257796352935</v>
      </c>
      <c r="X3336" s="11">
        <v>4</v>
      </c>
      <c r="Y3336" s="11">
        <v>24</v>
      </c>
    </row>
    <row r="3337" spans="1:25" x14ac:dyDescent="0.45">
      <c r="A3337" s="11" t="s">
        <v>3369</v>
      </c>
      <c r="B3337" s="11" t="s">
        <v>27</v>
      </c>
      <c r="C3337" s="11" t="s">
        <v>20</v>
      </c>
      <c r="D3337" s="25">
        <v>43700</v>
      </c>
      <c r="E3337" s="25">
        <v>43805</v>
      </c>
      <c r="F3337" s="11">
        <f>YEAR(Abayomis_Table[[#This Row],[OrderDate]])</f>
        <v>2019</v>
      </c>
      <c r="G3337" s="25">
        <v>43827</v>
      </c>
      <c r="H3337" s="25">
        <v>43837</v>
      </c>
      <c r="I3337" s="11" t="s">
        <v>21</v>
      </c>
      <c r="J3337" s="11">
        <v>19</v>
      </c>
      <c r="K3337" s="11">
        <v>44</v>
      </c>
      <c r="L3337" s="11">
        <v>252</v>
      </c>
      <c r="M3337" s="11">
        <v>28</v>
      </c>
      <c r="N3337" s="11">
        <v>7</v>
      </c>
      <c r="O3337" s="15">
        <v>0.05</v>
      </c>
      <c r="P3337" s="14">
        <v>400.46</v>
      </c>
      <c r="Q3337" s="14">
        <v>931.3</v>
      </c>
      <c r="R3337" s="11" t="s">
        <v>22</v>
      </c>
      <c r="S3337" s="14">
        <v>6519.0999999999995</v>
      </c>
      <c r="T3337" s="14">
        <v>6193.1449999999995</v>
      </c>
      <c r="U3337" s="14">
        <v>3389.9249999999997</v>
      </c>
      <c r="V3337" s="11" t="s">
        <v>32</v>
      </c>
      <c r="W3337" s="26">
        <v>0.54736729077068269</v>
      </c>
      <c r="X3337" s="11">
        <v>10</v>
      </c>
      <c r="Y3337" s="11">
        <v>22</v>
      </c>
    </row>
    <row r="3338" spans="1:25" x14ac:dyDescent="0.45">
      <c r="A3338" s="11" t="s">
        <v>3370</v>
      </c>
      <c r="B3338" s="11" t="s">
        <v>36</v>
      </c>
      <c r="C3338" s="11" t="s">
        <v>47</v>
      </c>
      <c r="D3338" s="25">
        <v>43700</v>
      </c>
      <c r="E3338" s="25">
        <v>43804</v>
      </c>
      <c r="F3338" s="11">
        <f>YEAR(Abayomis_Table[[#This Row],[OrderDate]])</f>
        <v>2019</v>
      </c>
      <c r="G3338" s="25">
        <v>43807</v>
      </c>
      <c r="H3338" s="25">
        <v>43810</v>
      </c>
      <c r="I3338" s="11" t="s">
        <v>21</v>
      </c>
      <c r="J3338" s="11">
        <v>23</v>
      </c>
      <c r="K3338" s="11">
        <v>26</v>
      </c>
      <c r="L3338" s="11">
        <v>33</v>
      </c>
      <c r="M3338" s="11">
        <v>31</v>
      </c>
      <c r="N3338" s="11">
        <v>1</v>
      </c>
      <c r="O3338" s="15">
        <v>7.4999999999999997E-2</v>
      </c>
      <c r="P3338" s="14">
        <v>711.81</v>
      </c>
      <c r="Q3338" s="14">
        <v>857.6</v>
      </c>
      <c r="R3338" s="11" t="s">
        <v>22</v>
      </c>
      <c r="S3338" s="14">
        <v>857.6</v>
      </c>
      <c r="T3338" s="14">
        <v>793.28000000000009</v>
      </c>
      <c r="U3338" s="14">
        <v>81.470000000000141</v>
      </c>
      <c r="V3338" s="11" t="s">
        <v>23</v>
      </c>
      <c r="W3338" s="26">
        <v>0.10270018152480856</v>
      </c>
      <c r="X3338" s="11">
        <v>3</v>
      </c>
      <c r="Y3338" s="11">
        <v>3</v>
      </c>
    </row>
    <row r="3339" spans="1:25" x14ac:dyDescent="0.45">
      <c r="A3339" s="11" t="s">
        <v>3371</v>
      </c>
      <c r="B3339" s="11" t="s">
        <v>19</v>
      </c>
      <c r="C3339" s="11" t="s">
        <v>47</v>
      </c>
      <c r="D3339" s="25">
        <v>43700</v>
      </c>
      <c r="E3339" s="25">
        <v>43804</v>
      </c>
      <c r="F3339" s="11">
        <f>YEAR(Abayomis_Table[[#This Row],[OrderDate]])</f>
        <v>2019</v>
      </c>
      <c r="G3339" s="25">
        <v>43822</v>
      </c>
      <c r="H3339" s="25">
        <v>43831</v>
      </c>
      <c r="I3339" s="11" t="s">
        <v>21</v>
      </c>
      <c r="J3339" s="11">
        <v>6</v>
      </c>
      <c r="K3339" s="11">
        <v>33</v>
      </c>
      <c r="L3339" s="11">
        <v>12</v>
      </c>
      <c r="M3339" s="11">
        <v>47</v>
      </c>
      <c r="N3339" s="11">
        <v>7</v>
      </c>
      <c r="O3339" s="15">
        <v>7.4999999999999997E-2</v>
      </c>
      <c r="P3339" s="14">
        <v>5106.8100000000004</v>
      </c>
      <c r="Q3339" s="14">
        <v>6304.7</v>
      </c>
      <c r="R3339" s="11" t="s">
        <v>22</v>
      </c>
      <c r="S3339" s="14">
        <v>44132.9</v>
      </c>
      <c r="T3339" s="14">
        <v>40822.932500000003</v>
      </c>
      <c r="U3339" s="14">
        <v>5075.2624999999971</v>
      </c>
      <c r="V3339" s="11" t="s">
        <v>23</v>
      </c>
      <c r="W3339" s="26">
        <v>0.12432380990758067</v>
      </c>
      <c r="X3339" s="11">
        <v>9</v>
      </c>
      <c r="Y3339" s="11">
        <v>18</v>
      </c>
    </row>
    <row r="3340" spans="1:25" x14ac:dyDescent="0.45">
      <c r="A3340" s="11" t="s">
        <v>3372</v>
      </c>
      <c r="B3340" s="11" t="s">
        <v>43</v>
      </c>
      <c r="C3340" s="11" t="s">
        <v>34</v>
      </c>
      <c r="D3340" s="25">
        <v>43700</v>
      </c>
      <c r="E3340" s="25">
        <v>43804</v>
      </c>
      <c r="F3340" s="11">
        <f>YEAR(Abayomis_Table[[#This Row],[OrderDate]])</f>
        <v>2019</v>
      </c>
      <c r="G3340" s="25">
        <v>43829</v>
      </c>
      <c r="H3340" s="25">
        <v>43838</v>
      </c>
      <c r="I3340" s="11" t="s">
        <v>21</v>
      </c>
      <c r="J3340" s="11">
        <v>26</v>
      </c>
      <c r="K3340" s="11">
        <v>15</v>
      </c>
      <c r="L3340" s="11">
        <v>270</v>
      </c>
      <c r="M3340" s="11">
        <v>16</v>
      </c>
      <c r="N3340" s="11">
        <v>7</v>
      </c>
      <c r="O3340" s="15">
        <v>0.05</v>
      </c>
      <c r="P3340" s="14">
        <v>3270.47</v>
      </c>
      <c r="Q3340" s="14">
        <v>6170.7</v>
      </c>
      <c r="R3340" s="11" t="s">
        <v>22</v>
      </c>
      <c r="S3340" s="14">
        <v>43194.9</v>
      </c>
      <c r="T3340" s="14">
        <v>41035.154999999999</v>
      </c>
      <c r="U3340" s="14">
        <v>18141.865000000002</v>
      </c>
      <c r="V3340" s="11" t="s">
        <v>32</v>
      </c>
      <c r="W3340" s="26">
        <v>0.4421054337433355</v>
      </c>
      <c r="X3340" s="11">
        <v>9</v>
      </c>
      <c r="Y3340" s="11">
        <v>25</v>
      </c>
    </row>
    <row r="3341" spans="1:25" x14ac:dyDescent="0.45">
      <c r="A3341" s="11" t="s">
        <v>3373</v>
      </c>
      <c r="B3341" s="11" t="s">
        <v>19</v>
      </c>
      <c r="C3341" s="11" t="s">
        <v>34</v>
      </c>
      <c r="D3341" s="25">
        <v>43700</v>
      </c>
      <c r="E3341" s="25">
        <v>43804</v>
      </c>
      <c r="F3341" s="11">
        <f>YEAR(Abayomis_Table[[#This Row],[OrderDate]])</f>
        <v>2019</v>
      </c>
      <c r="G3341" s="25">
        <v>43828</v>
      </c>
      <c r="H3341" s="25">
        <v>43834</v>
      </c>
      <c r="I3341" s="11" t="s">
        <v>21</v>
      </c>
      <c r="J3341" s="11">
        <v>9</v>
      </c>
      <c r="K3341" s="11">
        <v>50</v>
      </c>
      <c r="L3341" s="11">
        <v>297</v>
      </c>
      <c r="M3341" s="11">
        <v>38</v>
      </c>
      <c r="N3341" s="11">
        <v>8</v>
      </c>
      <c r="O3341" s="15">
        <v>0.05</v>
      </c>
      <c r="P3341" s="14">
        <v>749.06</v>
      </c>
      <c r="Q3341" s="14">
        <v>1152.4000000000001</v>
      </c>
      <c r="R3341" s="11" t="s">
        <v>22</v>
      </c>
      <c r="S3341" s="14">
        <v>9219.2000000000007</v>
      </c>
      <c r="T3341" s="14">
        <v>8758.24</v>
      </c>
      <c r="U3341" s="14">
        <v>2765.76</v>
      </c>
      <c r="V3341" s="11" t="s">
        <v>32</v>
      </c>
      <c r="W3341" s="26">
        <v>0.31578947368421056</v>
      </c>
      <c r="X3341" s="11">
        <v>6</v>
      </c>
      <c r="Y3341" s="11">
        <v>24</v>
      </c>
    </row>
    <row r="3342" spans="1:25" x14ac:dyDescent="0.45">
      <c r="A3342" s="11" t="s">
        <v>3374</v>
      </c>
      <c r="B3342" s="11" t="s">
        <v>19</v>
      </c>
      <c r="C3342" s="11" t="s">
        <v>34</v>
      </c>
      <c r="D3342" s="25">
        <v>43700</v>
      </c>
      <c r="E3342" s="25">
        <v>43804</v>
      </c>
      <c r="F3342" s="11">
        <f>YEAR(Abayomis_Table[[#This Row],[OrderDate]])</f>
        <v>2019</v>
      </c>
      <c r="G3342" s="25">
        <v>43821</v>
      </c>
      <c r="H3342" s="25">
        <v>43826</v>
      </c>
      <c r="I3342" s="11" t="s">
        <v>21</v>
      </c>
      <c r="J3342" s="11">
        <v>10</v>
      </c>
      <c r="K3342" s="11">
        <v>32</v>
      </c>
      <c r="L3342" s="11">
        <v>293</v>
      </c>
      <c r="M3342" s="11">
        <v>10</v>
      </c>
      <c r="N3342" s="11">
        <v>7</v>
      </c>
      <c r="O3342" s="15">
        <v>0.15</v>
      </c>
      <c r="P3342" s="14">
        <v>515.9</v>
      </c>
      <c r="Q3342" s="14">
        <v>1172.5</v>
      </c>
      <c r="R3342" s="11" t="s">
        <v>22</v>
      </c>
      <c r="S3342" s="14">
        <v>8207.5</v>
      </c>
      <c r="T3342" s="14">
        <v>6976.375</v>
      </c>
      <c r="U3342" s="14">
        <v>3365.0750000000003</v>
      </c>
      <c r="V3342" s="11" t="s">
        <v>23</v>
      </c>
      <c r="W3342" s="26">
        <v>0.48235294117647065</v>
      </c>
      <c r="X3342" s="11">
        <v>5</v>
      </c>
      <c r="Y3342" s="11">
        <v>17</v>
      </c>
    </row>
    <row r="3343" spans="1:25" x14ac:dyDescent="0.45">
      <c r="A3343" s="11" t="s">
        <v>3375</v>
      </c>
      <c r="B3343" s="11" t="s">
        <v>19</v>
      </c>
      <c r="C3343" s="11" t="s">
        <v>28</v>
      </c>
      <c r="D3343" s="25">
        <v>43700</v>
      </c>
      <c r="E3343" s="25">
        <v>43804</v>
      </c>
      <c r="F3343" s="11">
        <f>YEAR(Abayomis_Table[[#This Row],[OrderDate]])</f>
        <v>2019</v>
      </c>
      <c r="G3343" s="25">
        <v>43830</v>
      </c>
      <c r="H3343" s="25">
        <v>43836</v>
      </c>
      <c r="I3343" s="11" t="s">
        <v>21</v>
      </c>
      <c r="J3343" s="11">
        <v>9</v>
      </c>
      <c r="K3343" s="11">
        <v>28</v>
      </c>
      <c r="L3343" s="11">
        <v>142</v>
      </c>
      <c r="M3343" s="11">
        <v>37</v>
      </c>
      <c r="N3343" s="11">
        <v>3</v>
      </c>
      <c r="O3343" s="15">
        <v>0.15</v>
      </c>
      <c r="P3343" s="14">
        <v>461.5</v>
      </c>
      <c r="Q3343" s="14">
        <v>1125.5999999999999</v>
      </c>
      <c r="R3343" s="11" t="s">
        <v>22</v>
      </c>
      <c r="S3343" s="14">
        <v>3376.7999999999997</v>
      </c>
      <c r="T3343" s="14">
        <v>2870.2799999999997</v>
      </c>
      <c r="U3343" s="14">
        <v>1485.7799999999997</v>
      </c>
      <c r="V3343" s="11" t="s">
        <v>23</v>
      </c>
      <c r="W3343" s="26">
        <v>0.51764287804674103</v>
      </c>
      <c r="X3343" s="11">
        <v>6</v>
      </c>
      <c r="Y3343" s="11">
        <v>26</v>
      </c>
    </row>
    <row r="3344" spans="1:25" x14ac:dyDescent="0.45">
      <c r="A3344" s="11" t="s">
        <v>3376</v>
      </c>
      <c r="B3344" s="11" t="s">
        <v>19</v>
      </c>
      <c r="C3344" s="11" t="s">
        <v>28</v>
      </c>
      <c r="D3344" s="25">
        <v>43700</v>
      </c>
      <c r="E3344" s="25">
        <v>43804</v>
      </c>
      <c r="F3344" s="11">
        <f>YEAR(Abayomis_Table[[#This Row],[OrderDate]])</f>
        <v>2019</v>
      </c>
      <c r="G3344" s="25">
        <v>43821</v>
      </c>
      <c r="H3344" s="25">
        <v>43824</v>
      </c>
      <c r="I3344" s="11" t="s">
        <v>21</v>
      </c>
      <c r="J3344" s="11">
        <v>12</v>
      </c>
      <c r="K3344" s="11">
        <v>11</v>
      </c>
      <c r="L3344" s="11">
        <v>103</v>
      </c>
      <c r="M3344" s="11">
        <v>34</v>
      </c>
      <c r="N3344" s="11">
        <v>2</v>
      </c>
      <c r="O3344" s="15">
        <v>0.15</v>
      </c>
      <c r="P3344" s="14">
        <v>678.44</v>
      </c>
      <c r="Q3344" s="14">
        <v>817.4</v>
      </c>
      <c r="R3344" s="11" t="s">
        <v>22</v>
      </c>
      <c r="S3344" s="14">
        <v>1634.8</v>
      </c>
      <c r="T3344" s="14">
        <v>1389.58</v>
      </c>
      <c r="U3344" s="14">
        <v>32.699999999999818</v>
      </c>
      <c r="V3344" s="11" t="s">
        <v>23</v>
      </c>
      <c r="W3344" s="26">
        <v>2.3532290332330504E-2</v>
      </c>
      <c r="X3344" s="11">
        <v>3</v>
      </c>
      <c r="Y3344" s="11">
        <v>17</v>
      </c>
    </row>
    <row r="3345" spans="1:25" x14ac:dyDescent="0.45">
      <c r="A3345" s="11" t="s">
        <v>3377</v>
      </c>
      <c r="B3345" s="11" t="s">
        <v>27</v>
      </c>
      <c r="C3345" s="11" t="s">
        <v>47</v>
      </c>
      <c r="D3345" s="25">
        <v>43700</v>
      </c>
      <c r="E3345" s="25">
        <v>43803</v>
      </c>
      <c r="F3345" s="11">
        <f>YEAR(Abayomis_Table[[#This Row],[OrderDate]])</f>
        <v>2019</v>
      </c>
      <c r="G3345" s="25">
        <v>43809</v>
      </c>
      <c r="H3345" s="25">
        <v>43810</v>
      </c>
      <c r="I3345" s="11" t="s">
        <v>21</v>
      </c>
      <c r="J3345" s="11">
        <v>13</v>
      </c>
      <c r="K3345" s="11">
        <v>3</v>
      </c>
      <c r="L3345" s="11">
        <v>41</v>
      </c>
      <c r="M3345" s="11">
        <v>46</v>
      </c>
      <c r="N3345" s="11">
        <v>5</v>
      </c>
      <c r="O3345" s="15">
        <v>0.4</v>
      </c>
      <c r="P3345" s="14">
        <v>472.75</v>
      </c>
      <c r="Q3345" s="14">
        <v>984.9</v>
      </c>
      <c r="R3345" s="11" t="s">
        <v>22</v>
      </c>
      <c r="S3345" s="14">
        <v>4924.5</v>
      </c>
      <c r="T3345" s="14">
        <v>2954.7</v>
      </c>
      <c r="U3345" s="14">
        <v>590.94999999999982</v>
      </c>
      <c r="V3345" s="11" t="s">
        <v>44</v>
      </c>
      <c r="W3345" s="26">
        <v>0.20000338443835242</v>
      </c>
      <c r="X3345" s="11">
        <v>1</v>
      </c>
      <c r="Y3345" s="11">
        <v>6</v>
      </c>
    </row>
    <row r="3346" spans="1:25" x14ac:dyDescent="0.45">
      <c r="A3346" s="11" t="s">
        <v>3378</v>
      </c>
      <c r="B3346" s="11" t="s">
        <v>19</v>
      </c>
      <c r="C3346" s="11" t="s">
        <v>20</v>
      </c>
      <c r="D3346" s="25">
        <v>43700</v>
      </c>
      <c r="E3346" s="25">
        <v>43803</v>
      </c>
      <c r="F3346" s="11">
        <f>YEAR(Abayomis_Table[[#This Row],[OrderDate]])</f>
        <v>2019</v>
      </c>
      <c r="G3346" s="25">
        <v>43813</v>
      </c>
      <c r="H3346" s="25">
        <v>43821</v>
      </c>
      <c r="I3346" s="11" t="s">
        <v>21</v>
      </c>
      <c r="J3346" s="11">
        <v>12</v>
      </c>
      <c r="K3346" s="11">
        <v>13</v>
      </c>
      <c r="L3346" s="11">
        <v>243</v>
      </c>
      <c r="M3346" s="11">
        <v>6</v>
      </c>
      <c r="N3346" s="11">
        <v>2</v>
      </c>
      <c r="O3346" s="15">
        <v>0.05</v>
      </c>
      <c r="P3346" s="14">
        <v>683.74</v>
      </c>
      <c r="Q3346" s="14">
        <v>1051.9000000000001</v>
      </c>
      <c r="R3346" s="11" t="s">
        <v>22</v>
      </c>
      <c r="S3346" s="14">
        <v>2103.8000000000002</v>
      </c>
      <c r="T3346" s="14">
        <v>1998.6100000000001</v>
      </c>
      <c r="U3346" s="14">
        <v>631.13000000000011</v>
      </c>
      <c r="V3346" s="11" t="s">
        <v>32</v>
      </c>
      <c r="W3346" s="26">
        <v>0.31578447020679373</v>
      </c>
      <c r="X3346" s="11">
        <v>8</v>
      </c>
      <c r="Y3346" s="11">
        <v>10</v>
      </c>
    </row>
    <row r="3347" spans="1:25" x14ac:dyDescent="0.45">
      <c r="A3347" s="11" t="s">
        <v>3379</v>
      </c>
      <c r="B3347" s="11" t="s">
        <v>27</v>
      </c>
      <c r="C3347" s="11" t="s">
        <v>34</v>
      </c>
      <c r="D3347" s="25">
        <v>43700</v>
      </c>
      <c r="E3347" s="25">
        <v>43803</v>
      </c>
      <c r="F3347" s="11">
        <f>YEAR(Abayomis_Table[[#This Row],[OrderDate]])</f>
        <v>2019</v>
      </c>
      <c r="G3347" s="25">
        <v>43820</v>
      </c>
      <c r="H3347" s="25">
        <v>43830</v>
      </c>
      <c r="I3347" s="11" t="s">
        <v>21</v>
      </c>
      <c r="J3347" s="11">
        <v>13</v>
      </c>
      <c r="K3347" s="11">
        <v>43</v>
      </c>
      <c r="L3347" s="11">
        <v>289</v>
      </c>
      <c r="M3347" s="11">
        <v>24</v>
      </c>
      <c r="N3347" s="11">
        <v>8</v>
      </c>
      <c r="O3347" s="15">
        <v>7.4999999999999997E-2</v>
      </c>
      <c r="P3347" s="14">
        <v>1496.65</v>
      </c>
      <c r="Q3347" s="14">
        <v>2934.6</v>
      </c>
      <c r="R3347" s="11" t="s">
        <v>22</v>
      </c>
      <c r="S3347" s="14">
        <v>23476.799999999999</v>
      </c>
      <c r="T3347" s="14">
        <v>21716.04</v>
      </c>
      <c r="U3347" s="14">
        <v>9742.84</v>
      </c>
      <c r="V3347" s="11" t="s">
        <v>23</v>
      </c>
      <c r="W3347" s="26">
        <v>0.44864717508348667</v>
      </c>
      <c r="X3347" s="11">
        <v>10</v>
      </c>
      <c r="Y3347" s="11">
        <v>17</v>
      </c>
    </row>
    <row r="3348" spans="1:25" x14ac:dyDescent="0.45">
      <c r="A3348" s="11" t="s">
        <v>3380</v>
      </c>
      <c r="B3348" s="11" t="s">
        <v>19</v>
      </c>
      <c r="C3348" s="11" t="s">
        <v>20</v>
      </c>
      <c r="D3348" s="25">
        <v>43700</v>
      </c>
      <c r="E3348" s="25">
        <v>43803</v>
      </c>
      <c r="F3348" s="11">
        <f>YEAR(Abayomis_Table[[#This Row],[OrderDate]])</f>
        <v>2019</v>
      </c>
      <c r="G3348" s="25">
        <v>43806</v>
      </c>
      <c r="H3348" s="25">
        <v>43810</v>
      </c>
      <c r="I3348" s="11" t="s">
        <v>21</v>
      </c>
      <c r="J3348" s="11">
        <v>11</v>
      </c>
      <c r="K3348" s="11">
        <v>1</v>
      </c>
      <c r="L3348" s="11">
        <v>250</v>
      </c>
      <c r="M3348" s="11">
        <v>38</v>
      </c>
      <c r="N3348" s="11">
        <v>1</v>
      </c>
      <c r="O3348" s="15">
        <v>0.05</v>
      </c>
      <c r="P3348" s="14">
        <v>2525.63</v>
      </c>
      <c r="Q3348" s="14">
        <v>3946.3</v>
      </c>
      <c r="R3348" s="11" t="s">
        <v>22</v>
      </c>
      <c r="S3348" s="14">
        <v>3946.3</v>
      </c>
      <c r="T3348" s="14">
        <v>3748.9850000000001</v>
      </c>
      <c r="U3348" s="14">
        <v>1223.355</v>
      </c>
      <c r="V3348" s="11" t="s">
        <v>32</v>
      </c>
      <c r="W3348" s="26">
        <v>0.32631632295141216</v>
      </c>
      <c r="X3348" s="11">
        <v>4</v>
      </c>
      <c r="Y3348" s="11">
        <v>3</v>
      </c>
    </row>
    <row r="3349" spans="1:25" x14ac:dyDescent="0.45">
      <c r="A3349" s="11" t="s">
        <v>3381</v>
      </c>
      <c r="B3349" s="11" t="s">
        <v>19</v>
      </c>
      <c r="C3349" s="11" t="s">
        <v>34</v>
      </c>
      <c r="D3349" s="25">
        <v>43700</v>
      </c>
      <c r="E3349" s="25">
        <v>43803</v>
      </c>
      <c r="F3349" s="11">
        <f>YEAR(Abayomis_Table[[#This Row],[OrderDate]])</f>
        <v>2019</v>
      </c>
      <c r="G3349" s="25">
        <v>43805</v>
      </c>
      <c r="H3349" s="25">
        <v>43806</v>
      </c>
      <c r="I3349" s="11" t="s">
        <v>21</v>
      </c>
      <c r="J3349" s="11">
        <v>12</v>
      </c>
      <c r="K3349" s="11">
        <v>30</v>
      </c>
      <c r="L3349" s="11">
        <v>305</v>
      </c>
      <c r="M3349" s="11">
        <v>8</v>
      </c>
      <c r="N3349" s="11">
        <v>2</v>
      </c>
      <c r="O3349" s="15">
        <v>0.1</v>
      </c>
      <c r="P3349" s="14">
        <v>3055.2</v>
      </c>
      <c r="Q3349" s="14">
        <v>3819</v>
      </c>
      <c r="R3349" s="11" t="s">
        <v>22</v>
      </c>
      <c r="S3349" s="14">
        <v>7638</v>
      </c>
      <c r="T3349" s="14">
        <v>6874.2</v>
      </c>
      <c r="U3349" s="14">
        <v>763.80000000000018</v>
      </c>
      <c r="V3349" s="11" t="s">
        <v>23</v>
      </c>
      <c r="W3349" s="26">
        <v>0.11111111111111115</v>
      </c>
      <c r="X3349" s="11">
        <v>1</v>
      </c>
      <c r="Y3349" s="11">
        <v>2</v>
      </c>
    </row>
    <row r="3350" spans="1:25" x14ac:dyDescent="0.45">
      <c r="A3350" s="11" t="s">
        <v>3382</v>
      </c>
      <c r="B3350" s="11" t="s">
        <v>27</v>
      </c>
      <c r="C3350" s="11" t="s">
        <v>28</v>
      </c>
      <c r="D3350" s="25">
        <v>43700</v>
      </c>
      <c r="E3350" s="25">
        <v>43803</v>
      </c>
      <c r="F3350" s="11">
        <f>YEAR(Abayomis_Table[[#This Row],[OrderDate]])</f>
        <v>2019</v>
      </c>
      <c r="G3350" s="25">
        <v>43818</v>
      </c>
      <c r="H3350" s="25">
        <v>43825</v>
      </c>
      <c r="I3350" s="11" t="s">
        <v>21</v>
      </c>
      <c r="J3350" s="11">
        <v>16</v>
      </c>
      <c r="K3350" s="11">
        <v>13</v>
      </c>
      <c r="L3350" s="11">
        <v>176</v>
      </c>
      <c r="M3350" s="11">
        <v>29</v>
      </c>
      <c r="N3350" s="11">
        <v>2</v>
      </c>
      <c r="O3350" s="15">
        <v>0.1</v>
      </c>
      <c r="P3350" s="14">
        <v>1476.75</v>
      </c>
      <c r="Q3350" s="14">
        <v>1869.3</v>
      </c>
      <c r="R3350" s="11" t="s">
        <v>22</v>
      </c>
      <c r="S3350" s="14">
        <v>3738.6</v>
      </c>
      <c r="T3350" s="14">
        <v>3364.74</v>
      </c>
      <c r="U3350" s="14">
        <v>411.23999999999978</v>
      </c>
      <c r="V3350" s="11" t="s">
        <v>23</v>
      </c>
      <c r="W3350" s="26">
        <v>0.12222043902352034</v>
      </c>
      <c r="X3350" s="11">
        <v>7</v>
      </c>
      <c r="Y3350" s="11">
        <v>15</v>
      </c>
    </row>
    <row r="3351" spans="1:25" x14ac:dyDescent="0.45">
      <c r="A3351" s="11" t="s">
        <v>3383</v>
      </c>
      <c r="B3351" s="11" t="s">
        <v>36</v>
      </c>
      <c r="C3351" s="11" t="s">
        <v>28</v>
      </c>
      <c r="D3351" s="25">
        <v>43700</v>
      </c>
      <c r="E3351" s="25">
        <v>43803</v>
      </c>
      <c r="F3351" s="11">
        <f>YEAR(Abayomis_Table[[#This Row],[OrderDate]])</f>
        <v>2019</v>
      </c>
      <c r="G3351" s="25">
        <v>43815</v>
      </c>
      <c r="H3351" s="25">
        <v>43821</v>
      </c>
      <c r="I3351" s="11" t="s">
        <v>21</v>
      </c>
      <c r="J3351" s="11">
        <v>23</v>
      </c>
      <c r="K3351" s="11">
        <v>35</v>
      </c>
      <c r="L3351" s="11">
        <v>179</v>
      </c>
      <c r="M3351" s="11">
        <v>36</v>
      </c>
      <c r="N3351" s="11">
        <v>2</v>
      </c>
      <c r="O3351" s="15">
        <v>0.05</v>
      </c>
      <c r="P3351" s="14">
        <v>486.89</v>
      </c>
      <c r="Q3351" s="14">
        <v>1132.3</v>
      </c>
      <c r="R3351" s="11" t="s">
        <v>22</v>
      </c>
      <c r="S3351" s="14">
        <v>2264.6</v>
      </c>
      <c r="T3351" s="14">
        <v>2151.37</v>
      </c>
      <c r="U3351" s="14">
        <v>1177.5899999999999</v>
      </c>
      <c r="V3351" s="11" t="s">
        <v>32</v>
      </c>
      <c r="W3351" s="26">
        <v>0.54736749141244878</v>
      </c>
      <c r="X3351" s="11">
        <v>6</v>
      </c>
      <c r="Y3351" s="11">
        <v>12</v>
      </c>
    </row>
    <row r="3352" spans="1:25" x14ac:dyDescent="0.45">
      <c r="A3352" s="11" t="s">
        <v>3384</v>
      </c>
      <c r="B3352" s="11" t="s">
        <v>19</v>
      </c>
      <c r="C3352" s="11" t="s">
        <v>28</v>
      </c>
      <c r="D3352" s="25">
        <v>43700</v>
      </c>
      <c r="E3352" s="25">
        <v>43803</v>
      </c>
      <c r="F3352" s="11">
        <f>YEAR(Abayomis_Table[[#This Row],[OrderDate]])</f>
        <v>2019</v>
      </c>
      <c r="G3352" s="25">
        <v>43806</v>
      </c>
      <c r="H3352" s="25">
        <v>43813</v>
      </c>
      <c r="I3352" s="11" t="s">
        <v>21</v>
      </c>
      <c r="J3352" s="11">
        <v>12</v>
      </c>
      <c r="K3352" s="11">
        <v>38</v>
      </c>
      <c r="L3352" s="11">
        <v>201</v>
      </c>
      <c r="M3352" s="11">
        <v>40</v>
      </c>
      <c r="N3352" s="11">
        <v>8</v>
      </c>
      <c r="O3352" s="15">
        <v>0.2</v>
      </c>
      <c r="P3352" s="14">
        <v>2925.15</v>
      </c>
      <c r="Q3352" s="14">
        <v>3798.9</v>
      </c>
      <c r="R3352" s="11" t="s">
        <v>22</v>
      </c>
      <c r="S3352" s="14">
        <v>30391.200000000001</v>
      </c>
      <c r="T3352" s="14">
        <v>24312.960000000003</v>
      </c>
      <c r="U3352" s="14">
        <v>911.76000000000204</v>
      </c>
      <c r="V3352" s="11" t="s">
        <v>30</v>
      </c>
      <c r="W3352" s="26">
        <v>3.7500987127852881E-2</v>
      </c>
      <c r="X3352" s="11">
        <v>7</v>
      </c>
      <c r="Y3352" s="11">
        <v>3</v>
      </c>
    </row>
    <row r="3353" spans="1:25" x14ac:dyDescent="0.45">
      <c r="A3353" s="11" t="s">
        <v>3385</v>
      </c>
      <c r="B3353" s="11" t="s">
        <v>36</v>
      </c>
      <c r="C3353" s="11" t="s">
        <v>34</v>
      </c>
      <c r="D3353" s="25">
        <v>43700</v>
      </c>
      <c r="E3353" s="25">
        <v>43802</v>
      </c>
      <c r="F3353" s="11">
        <f>YEAR(Abayomis_Table[[#This Row],[OrderDate]])</f>
        <v>2019</v>
      </c>
      <c r="G3353" s="25">
        <v>43830</v>
      </c>
      <c r="H3353" s="25">
        <v>43839</v>
      </c>
      <c r="I3353" s="11" t="s">
        <v>21</v>
      </c>
      <c r="J3353" s="11">
        <v>21</v>
      </c>
      <c r="K3353" s="11">
        <v>1</v>
      </c>
      <c r="L3353" s="11">
        <v>298</v>
      </c>
      <c r="M3353" s="11">
        <v>5</v>
      </c>
      <c r="N3353" s="11">
        <v>7</v>
      </c>
      <c r="O3353" s="15">
        <v>0.3</v>
      </c>
      <c r="P3353" s="14">
        <v>3004.95</v>
      </c>
      <c r="Q3353" s="14">
        <v>4006.6</v>
      </c>
      <c r="R3353" s="11" t="s">
        <v>22</v>
      </c>
      <c r="S3353" s="14">
        <v>28046.2</v>
      </c>
      <c r="T3353" s="14">
        <v>19632.34</v>
      </c>
      <c r="U3353" s="14">
        <v>-1402.3099999999977</v>
      </c>
      <c r="V3353" s="11" t="s">
        <v>30</v>
      </c>
      <c r="W3353" s="26">
        <v>-7.1428571428571314E-2</v>
      </c>
      <c r="X3353" s="11">
        <v>9</v>
      </c>
      <c r="Y3353" s="11">
        <v>28</v>
      </c>
    </row>
    <row r="3354" spans="1:25" x14ac:dyDescent="0.45">
      <c r="A3354" s="11" t="s">
        <v>3386</v>
      </c>
      <c r="B3354" s="11" t="s">
        <v>27</v>
      </c>
      <c r="C3354" s="11" t="s">
        <v>34</v>
      </c>
      <c r="D3354" s="25">
        <v>43700</v>
      </c>
      <c r="E3354" s="25">
        <v>43802</v>
      </c>
      <c r="F3354" s="11">
        <f>YEAR(Abayomis_Table[[#This Row],[OrderDate]])</f>
        <v>2019</v>
      </c>
      <c r="G3354" s="25">
        <v>43816</v>
      </c>
      <c r="H3354" s="25">
        <v>43821</v>
      </c>
      <c r="I3354" s="11" t="s">
        <v>21</v>
      </c>
      <c r="J3354" s="11">
        <v>13</v>
      </c>
      <c r="K3354" s="11">
        <v>5</v>
      </c>
      <c r="L3354" s="11">
        <v>265</v>
      </c>
      <c r="M3354" s="11">
        <v>19</v>
      </c>
      <c r="N3354" s="11">
        <v>8</v>
      </c>
      <c r="O3354" s="15">
        <v>0.4</v>
      </c>
      <c r="P3354" s="14">
        <v>1337.72</v>
      </c>
      <c r="Q3354" s="14">
        <v>1996.6</v>
      </c>
      <c r="R3354" s="11" t="s">
        <v>22</v>
      </c>
      <c r="S3354" s="14">
        <v>15972.8</v>
      </c>
      <c r="T3354" s="14">
        <v>9583.6799999999985</v>
      </c>
      <c r="U3354" s="14">
        <v>-1118.0800000000017</v>
      </c>
      <c r="V3354" s="11" t="s">
        <v>44</v>
      </c>
      <c r="W3354" s="26">
        <v>-0.116664997161842</v>
      </c>
      <c r="X3354" s="11">
        <v>5</v>
      </c>
      <c r="Y3354" s="11">
        <v>14</v>
      </c>
    </row>
    <row r="3355" spans="1:25" x14ac:dyDescent="0.45">
      <c r="A3355" s="11" t="s">
        <v>3387</v>
      </c>
      <c r="B3355" s="11" t="s">
        <v>43</v>
      </c>
      <c r="C3355" s="11" t="s">
        <v>20</v>
      </c>
      <c r="D3355" s="25">
        <v>43700</v>
      </c>
      <c r="E3355" s="25">
        <v>43802</v>
      </c>
      <c r="F3355" s="11">
        <f>YEAR(Abayomis_Table[[#This Row],[OrderDate]])</f>
        <v>2019</v>
      </c>
      <c r="G3355" s="25">
        <v>43811</v>
      </c>
      <c r="H3355" s="25">
        <v>43819</v>
      </c>
      <c r="I3355" s="11" t="s">
        <v>21</v>
      </c>
      <c r="J3355" s="11">
        <v>28</v>
      </c>
      <c r="K3355" s="11">
        <v>30</v>
      </c>
      <c r="L3355" s="11">
        <v>212</v>
      </c>
      <c r="M3355" s="11">
        <v>21</v>
      </c>
      <c r="N3355" s="11">
        <v>3</v>
      </c>
      <c r="O3355" s="15">
        <v>7.4999999999999997E-2</v>
      </c>
      <c r="P3355" s="14">
        <v>644.88</v>
      </c>
      <c r="Q3355" s="14">
        <v>837.5</v>
      </c>
      <c r="R3355" s="11" t="s">
        <v>22</v>
      </c>
      <c r="S3355" s="14">
        <v>2512.5</v>
      </c>
      <c r="T3355" s="14">
        <v>2324.0625</v>
      </c>
      <c r="U3355" s="14">
        <v>389.42250000000013</v>
      </c>
      <c r="V3355" s="11" t="s">
        <v>23</v>
      </c>
      <c r="W3355" s="26">
        <v>0.16756111335215818</v>
      </c>
      <c r="X3355" s="11">
        <v>8</v>
      </c>
      <c r="Y3355" s="11">
        <v>9</v>
      </c>
    </row>
    <row r="3356" spans="1:25" x14ac:dyDescent="0.45">
      <c r="A3356" s="11" t="s">
        <v>3388</v>
      </c>
      <c r="B3356" s="11" t="s">
        <v>43</v>
      </c>
      <c r="C3356" s="11" t="s">
        <v>25</v>
      </c>
      <c r="D3356" s="25">
        <v>43700</v>
      </c>
      <c r="E3356" s="25">
        <v>43802</v>
      </c>
      <c r="F3356" s="11">
        <f>YEAR(Abayomis_Table[[#This Row],[OrderDate]])</f>
        <v>2019</v>
      </c>
      <c r="G3356" s="25">
        <v>43806</v>
      </c>
      <c r="H3356" s="25">
        <v>43811</v>
      </c>
      <c r="I3356" s="11" t="s">
        <v>21</v>
      </c>
      <c r="J3356" s="11">
        <v>28</v>
      </c>
      <c r="K3356" s="11">
        <v>25</v>
      </c>
      <c r="L3356" s="11">
        <v>355</v>
      </c>
      <c r="M3356" s="11">
        <v>14</v>
      </c>
      <c r="N3356" s="11">
        <v>4</v>
      </c>
      <c r="O3356" s="15">
        <v>0.4</v>
      </c>
      <c r="P3356" s="14">
        <v>1460.47</v>
      </c>
      <c r="Q3356" s="14">
        <v>2318.1999999999998</v>
      </c>
      <c r="R3356" s="11" t="s">
        <v>22</v>
      </c>
      <c r="S3356" s="14">
        <v>9272.7999999999993</v>
      </c>
      <c r="T3356" s="14">
        <v>5563.6799999999994</v>
      </c>
      <c r="U3356" s="14">
        <v>-278.20000000000073</v>
      </c>
      <c r="V3356" s="11" t="s">
        <v>44</v>
      </c>
      <c r="W3356" s="26">
        <v>-5.0002875794438351E-2</v>
      </c>
      <c r="X3356" s="11">
        <v>5</v>
      </c>
      <c r="Y3356" s="11">
        <v>4</v>
      </c>
    </row>
    <row r="3357" spans="1:25" x14ac:dyDescent="0.45">
      <c r="A3357" s="11" t="s">
        <v>3389</v>
      </c>
      <c r="B3357" s="11" t="s">
        <v>27</v>
      </c>
      <c r="C3357" s="11" t="s">
        <v>28</v>
      </c>
      <c r="D3357" s="25">
        <v>43700</v>
      </c>
      <c r="E3357" s="25">
        <v>43802</v>
      </c>
      <c r="F3357" s="11">
        <f>YEAR(Abayomis_Table[[#This Row],[OrderDate]])</f>
        <v>2019</v>
      </c>
      <c r="G3357" s="25">
        <v>43824</v>
      </c>
      <c r="H3357" s="25">
        <v>43825</v>
      </c>
      <c r="I3357" s="11" t="s">
        <v>21</v>
      </c>
      <c r="J3357" s="11">
        <v>17</v>
      </c>
      <c r="K3357" s="11">
        <v>11</v>
      </c>
      <c r="L3357" s="11">
        <v>95</v>
      </c>
      <c r="M3357" s="11">
        <v>11</v>
      </c>
      <c r="N3357" s="11">
        <v>1</v>
      </c>
      <c r="O3357" s="15">
        <v>0.4</v>
      </c>
      <c r="P3357" s="14">
        <v>3020.09</v>
      </c>
      <c r="Q3357" s="14">
        <v>5118.8</v>
      </c>
      <c r="R3357" s="11" t="s">
        <v>22</v>
      </c>
      <c r="S3357" s="14">
        <v>5118.8</v>
      </c>
      <c r="T3357" s="14">
        <v>3071.28</v>
      </c>
      <c r="U3357" s="14">
        <v>51.190000000000055</v>
      </c>
      <c r="V3357" s="11" t="s">
        <v>44</v>
      </c>
      <c r="W3357" s="26">
        <v>1.6667317860957011E-2</v>
      </c>
      <c r="X3357" s="11">
        <v>1</v>
      </c>
      <c r="Y3357" s="11">
        <v>22</v>
      </c>
    </row>
    <row r="3358" spans="1:25" x14ac:dyDescent="0.45">
      <c r="A3358" s="11" t="s">
        <v>3390</v>
      </c>
      <c r="B3358" s="11" t="s">
        <v>43</v>
      </c>
      <c r="C3358" s="11" t="s">
        <v>34</v>
      </c>
      <c r="D3358" s="25">
        <v>43700</v>
      </c>
      <c r="E3358" s="25">
        <v>43802</v>
      </c>
      <c r="F3358" s="11">
        <f>YEAR(Abayomis_Table[[#This Row],[OrderDate]])</f>
        <v>2019</v>
      </c>
      <c r="G3358" s="25">
        <v>43805</v>
      </c>
      <c r="H3358" s="25">
        <v>43810</v>
      </c>
      <c r="I3358" s="11" t="s">
        <v>21</v>
      </c>
      <c r="J3358" s="11">
        <v>25</v>
      </c>
      <c r="K3358" s="11">
        <v>29</v>
      </c>
      <c r="L3358" s="11">
        <v>296</v>
      </c>
      <c r="M3358" s="11">
        <v>23</v>
      </c>
      <c r="N3358" s="11">
        <v>8</v>
      </c>
      <c r="O3358" s="15">
        <v>7.4999999999999997E-2</v>
      </c>
      <c r="P3358" s="14">
        <v>485.01</v>
      </c>
      <c r="Q3358" s="14">
        <v>850.9</v>
      </c>
      <c r="R3358" s="11" t="s">
        <v>22</v>
      </c>
      <c r="S3358" s="14">
        <v>6807.2</v>
      </c>
      <c r="T3358" s="14">
        <v>6296.66</v>
      </c>
      <c r="U3358" s="14">
        <v>2416.58</v>
      </c>
      <c r="V3358" s="11" t="s">
        <v>23</v>
      </c>
      <c r="W3358" s="26">
        <v>0.38378759532831691</v>
      </c>
      <c r="X3358" s="11">
        <v>5</v>
      </c>
      <c r="Y3358" s="11">
        <v>3</v>
      </c>
    </row>
    <row r="3359" spans="1:25" x14ac:dyDescent="0.45">
      <c r="A3359" s="11" t="s">
        <v>3391</v>
      </c>
      <c r="B3359" s="11" t="s">
        <v>19</v>
      </c>
      <c r="C3359" s="11" t="s">
        <v>28</v>
      </c>
      <c r="D3359" s="25">
        <v>43700</v>
      </c>
      <c r="E3359" s="25">
        <v>43802</v>
      </c>
      <c r="F3359" s="11">
        <f>YEAR(Abayomis_Table[[#This Row],[OrderDate]])</f>
        <v>2019</v>
      </c>
      <c r="G3359" s="25">
        <v>43830</v>
      </c>
      <c r="H3359" s="25">
        <v>43838</v>
      </c>
      <c r="I3359" s="11" t="s">
        <v>21</v>
      </c>
      <c r="J3359" s="11">
        <v>10</v>
      </c>
      <c r="K3359" s="11">
        <v>23</v>
      </c>
      <c r="L3359" s="11">
        <v>122</v>
      </c>
      <c r="M3359" s="11">
        <v>42</v>
      </c>
      <c r="N3359" s="11">
        <v>8</v>
      </c>
      <c r="O3359" s="15">
        <v>0.05</v>
      </c>
      <c r="P3359" s="14">
        <v>486.42</v>
      </c>
      <c r="Q3359" s="14">
        <v>1105.5</v>
      </c>
      <c r="R3359" s="11" t="s">
        <v>22</v>
      </c>
      <c r="S3359" s="14">
        <v>8844</v>
      </c>
      <c r="T3359" s="14">
        <v>8401.7999999999993</v>
      </c>
      <c r="U3359" s="14">
        <v>4510.4399999999987</v>
      </c>
      <c r="V3359" s="11" t="s">
        <v>32</v>
      </c>
      <c r="W3359" s="26">
        <v>0.53684210526315779</v>
      </c>
      <c r="X3359" s="11">
        <v>8</v>
      </c>
      <c r="Y3359" s="11">
        <v>28</v>
      </c>
    </row>
    <row r="3360" spans="1:25" x14ac:dyDescent="0.45">
      <c r="A3360" s="11" t="s">
        <v>3392</v>
      </c>
      <c r="B3360" s="11" t="s">
        <v>19</v>
      </c>
      <c r="C3360" s="11" t="s">
        <v>47</v>
      </c>
      <c r="D3360" s="25">
        <v>43700</v>
      </c>
      <c r="E3360" s="25">
        <v>43802</v>
      </c>
      <c r="F3360" s="11">
        <f>YEAR(Abayomis_Table[[#This Row],[OrderDate]])</f>
        <v>2019</v>
      </c>
      <c r="G3360" s="25">
        <v>43827</v>
      </c>
      <c r="H3360" s="25">
        <v>43831</v>
      </c>
      <c r="I3360" s="11" t="s">
        <v>21</v>
      </c>
      <c r="J3360" s="11">
        <v>6</v>
      </c>
      <c r="K3360" s="11">
        <v>9</v>
      </c>
      <c r="L3360" s="11">
        <v>35</v>
      </c>
      <c r="M3360" s="11">
        <v>4</v>
      </c>
      <c r="N3360" s="11">
        <v>4</v>
      </c>
      <c r="O3360" s="15">
        <v>0.15</v>
      </c>
      <c r="P3360" s="14">
        <v>1382.88</v>
      </c>
      <c r="Q3360" s="14">
        <v>1728.6</v>
      </c>
      <c r="R3360" s="11" t="s">
        <v>22</v>
      </c>
      <c r="S3360" s="14">
        <v>6914.4</v>
      </c>
      <c r="T3360" s="14">
        <v>5877.24</v>
      </c>
      <c r="U3360" s="14">
        <v>345.71999999999935</v>
      </c>
      <c r="V3360" s="11" t="s">
        <v>23</v>
      </c>
      <c r="W3360" s="26">
        <v>5.8823529411764594E-2</v>
      </c>
      <c r="X3360" s="11">
        <v>4</v>
      </c>
      <c r="Y3360" s="11">
        <v>25</v>
      </c>
    </row>
    <row r="3361" spans="1:25" x14ac:dyDescent="0.45">
      <c r="A3361" s="11" t="s">
        <v>3393</v>
      </c>
      <c r="B3361" s="11" t="s">
        <v>27</v>
      </c>
      <c r="C3361" s="11" t="s">
        <v>20</v>
      </c>
      <c r="D3361" s="25">
        <v>43700</v>
      </c>
      <c r="E3361" s="25">
        <v>43801</v>
      </c>
      <c r="F3361" s="11">
        <f>YEAR(Abayomis_Table[[#This Row],[OrderDate]])</f>
        <v>2019</v>
      </c>
      <c r="G3361" s="25">
        <v>43828</v>
      </c>
      <c r="H3361" s="25">
        <v>43834</v>
      </c>
      <c r="I3361" s="11" t="s">
        <v>21</v>
      </c>
      <c r="J3361" s="11">
        <v>15</v>
      </c>
      <c r="K3361" s="11">
        <v>26</v>
      </c>
      <c r="L3361" s="11">
        <v>260</v>
      </c>
      <c r="M3361" s="11">
        <v>13</v>
      </c>
      <c r="N3361" s="11">
        <v>5</v>
      </c>
      <c r="O3361" s="15">
        <v>0.05</v>
      </c>
      <c r="P3361" s="14">
        <v>585.91999999999996</v>
      </c>
      <c r="Q3361" s="14">
        <v>1065.3</v>
      </c>
      <c r="R3361" s="11" t="s">
        <v>22</v>
      </c>
      <c r="S3361" s="14">
        <v>5326.5</v>
      </c>
      <c r="T3361" s="14">
        <v>5060.1750000000002</v>
      </c>
      <c r="U3361" s="14">
        <v>2130.5750000000003</v>
      </c>
      <c r="V3361" s="11" t="s">
        <v>32</v>
      </c>
      <c r="W3361" s="26">
        <v>0.42104769103835343</v>
      </c>
      <c r="X3361" s="11">
        <v>6</v>
      </c>
      <c r="Y3361" s="11">
        <v>27</v>
      </c>
    </row>
    <row r="3362" spans="1:25" x14ac:dyDescent="0.45">
      <c r="A3362" s="11" t="s">
        <v>3394</v>
      </c>
      <c r="B3362" s="11" t="s">
        <v>27</v>
      </c>
      <c r="C3362" s="11" t="s">
        <v>28</v>
      </c>
      <c r="D3362" s="25">
        <v>43700</v>
      </c>
      <c r="E3362" s="25">
        <v>43801</v>
      </c>
      <c r="F3362" s="11">
        <f>YEAR(Abayomis_Table[[#This Row],[OrderDate]])</f>
        <v>2019</v>
      </c>
      <c r="G3362" s="25">
        <v>43828</v>
      </c>
      <c r="H3362" s="25">
        <v>43832</v>
      </c>
      <c r="I3362" s="11" t="s">
        <v>21</v>
      </c>
      <c r="J3362" s="11">
        <v>18</v>
      </c>
      <c r="K3362" s="11">
        <v>38</v>
      </c>
      <c r="L3362" s="11">
        <v>169</v>
      </c>
      <c r="M3362" s="11">
        <v>18</v>
      </c>
      <c r="N3362" s="11">
        <v>1</v>
      </c>
      <c r="O3362" s="15">
        <v>0.05</v>
      </c>
      <c r="P3362" s="14">
        <v>1884.44</v>
      </c>
      <c r="Q3362" s="14">
        <v>2298.1</v>
      </c>
      <c r="R3362" s="11" t="s">
        <v>22</v>
      </c>
      <c r="S3362" s="14">
        <v>2298.1</v>
      </c>
      <c r="T3362" s="14">
        <v>2183.1949999999997</v>
      </c>
      <c r="U3362" s="14">
        <v>298.75499999999965</v>
      </c>
      <c r="V3362" s="11" t="s">
        <v>32</v>
      </c>
      <c r="W3362" s="26">
        <v>0.13684302135173437</v>
      </c>
      <c r="X3362" s="11">
        <v>4</v>
      </c>
      <c r="Y3362" s="11">
        <v>27</v>
      </c>
    </row>
    <row r="3363" spans="1:25" x14ac:dyDescent="0.45">
      <c r="A3363" s="11" t="s">
        <v>3395</v>
      </c>
      <c r="B3363" s="11" t="s">
        <v>19</v>
      </c>
      <c r="C3363" s="11" t="s">
        <v>28</v>
      </c>
      <c r="D3363" s="25">
        <v>43700</v>
      </c>
      <c r="E3363" s="25">
        <v>43801</v>
      </c>
      <c r="F3363" s="11">
        <f>YEAR(Abayomis_Table[[#This Row],[OrderDate]])</f>
        <v>2019</v>
      </c>
      <c r="G3363" s="25">
        <v>43819</v>
      </c>
      <c r="H3363" s="25">
        <v>43827</v>
      </c>
      <c r="I3363" s="11" t="s">
        <v>21</v>
      </c>
      <c r="J3363" s="11">
        <v>10</v>
      </c>
      <c r="K3363" s="11">
        <v>42</v>
      </c>
      <c r="L3363" s="11">
        <v>112</v>
      </c>
      <c r="M3363" s="11">
        <v>19</v>
      </c>
      <c r="N3363" s="11">
        <v>7</v>
      </c>
      <c r="O3363" s="15">
        <v>0.2</v>
      </c>
      <c r="P3363" s="14">
        <v>760.85</v>
      </c>
      <c r="Q3363" s="14">
        <v>1118.9000000000001</v>
      </c>
      <c r="R3363" s="11" t="s">
        <v>22</v>
      </c>
      <c r="S3363" s="14">
        <v>7832.3000000000011</v>
      </c>
      <c r="T3363" s="14">
        <v>6265.8400000000011</v>
      </c>
      <c r="U3363" s="14">
        <v>939.89000000000124</v>
      </c>
      <c r="V3363" s="11" t="s">
        <v>30</v>
      </c>
      <c r="W3363" s="26">
        <v>0.15000223433729573</v>
      </c>
      <c r="X3363" s="11">
        <v>8</v>
      </c>
      <c r="Y3363" s="11">
        <v>18</v>
      </c>
    </row>
    <row r="3364" spans="1:25" x14ac:dyDescent="0.45">
      <c r="A3364" s="11" t="s">
        <v>3396</v>
      </c>
      <c r="B3364" s="11" t="s">
        <v>43</v>
      </c>
      <c r="C3364" s="11" t="s">
        <v>47</v>
      </c>
      <c r="D3364" s="25">
        <v>43700</v>
      </c>
      <c r="E3364" s="25">
        <v>43801</v>
      </c>
      <c r="F3364" s="11">
        <f>YEAR(Abayomis_Table[[#This Row],[OrderDate]])</f>
        <v>2019</v>
      </c>
      <c r="G3364" s="25">
        <v>43825</v>
      </c>
      <c r="H3364" s="25">
        <v>43828</v>
      </c>
      <c r="I3364" s="11" t="s">
        <v>21</v>
      </c>
      <c r="J3364" s="11">
        <v>27</v>
      </c>
      <c r="K3364" s="11">
        <v>5</v>
      </c>
      <c r="L3364" s="11">
        <v>8</v>
      </c>
      <c r="M3364" s="11">
        <v>7</v>
      </c>
      <c r="N3364" s="11">
        <v>2</v>
      </c>
      <c r="O3364" s="15">
        <v>0.1</v>
      </c>
      <c r="P3364" s="14">
        <v>1997.94</v>
      </c>
      <c r="Q3364" s="14">
        <v>2814</v>
      </c>
      <c r="R3364" s="11" t="s">
        <v>22</v>
      </c>
      <c r="S3364" s="14">
        <v>5628</v>
      </c>
      <c r="T3364" s="14">
        <v>5065.2</v>
      </c>
      <c r="U3364" s="14">
        <v>1069.3199999999997</v>
      </c>
      <c r="V3364" s="11" t="s">
        <v>23</v>
      </c>
      <c r="W3364" s="26">
        <v>0.21111111111111105</v>
      </c>
      <c r="X3364" s="11">
        <v>3</v>
      </c>
      <c r="Y3364" s="11">
        <v>24</v>
      </c>
    </row>
    <row r="3365" spans="1:25" x14ac:dyDescent="0.45">
      <c r="A3365" s="11" t="s">
        <v>3397</v>
      </c>
      <c r="B3365" s="11" t="s">
        <v>36</v>
      </c>
      <c r="C3365" s="11" t="s">
        <v>47</v>
      </c>
      <c r="D3365" s="25">
        <v>43700</v>
      </c>
      <c r="E3365" s="25">
        <v>43801</v>
      </c>
      <c r="F3365" s="11">
        <f>YEAR(Abayomis_Table[[#This Row],[OrderDate]])</f>
        <v>2019</v>
      </c>
      <c r="G3365" s="25">
        <v>43814</v>
      </c>
      <c r="H3365" s="25">
        <v>43823</v>
      </c>
      <c r="I3365" s="11" t="s">
        <v>21</v>
      </c>
      <c r="J3365" s="11">
        <v>21</v>
      </c>
      <c r="K3365" s="11">
        <v>45</v>
      </c>
      <c r="L3365" s="11">
        <v>17</v>
      </c>
      <c r="M3365" s="11">
        <v>29</v>
      </c>
      <c r="N3365" s="11">
        <v>8</v>
      </c>
      <c r="O3365" s="15">
        <v>7.4999999999999997E-2</v>
      </c>
      <c r="P3365" s="14">
        <v>760.92</v>
      </c>
      <c r="Q3365" s="14">
        <v>1855.9</v>
      </c>
      <c r="R3365" s="11" t="s">
        <v>22</v>
      </c>
      <c r="S3365" s="14">
        <v>14847.2</v>
      </c>
      <c r="T3365" s="14">
        <v>13733.660000000002</v>
      </c>
      <c r="U3365" s="14">
        <v>7646.300000000002</v>
      </c>
      <c r="V3365" s="11" t="s">
        <v>23</v>
      </c>
      <c r="W3365" s="26">
        <v>0.55675617424634083</v>
      </c>
      <c r="X3365" s="11">
        <v>9</v>
      </c>
      <c r="Y3365" s="11">
        <v>13</v>
      </c>
    </row>
    <row r="3366" spans="1:25" x14ac:dyDescent="0.45">
      <c r="A3366" s="11" t="s">
        <v>3398</v>
      </c>
      <c r="B3366" s="11" t="s">
        <v>27</v>
      </c>
      <c r="C3366" s="11" t="s">
        <v>47</v>
      </c>
      <c r="D3366" s="25">
        <v>43700</v>
      </c>
      <c r="E3366" s="25">
        <v>43801</v>
      </c>
      <c r="F3366" s="11">
        <f>YEAR(Abayomis_Table[[#This Row],[OrderDate]])</f>
        <v>2019</v>
      </c>
      <c r="G3366" s="25">
        <v>43829</v>
      </c>
      <c r="H3366" s="25">
        <v>43839</v>
      </c>
      <c r="I3366" s="11" t="s">
        <v>21</v>
      </c>
      <c r="J3366" s="11">
        <v>19</v>
      </c>
      <c r="K3366" s="11">
        <v>47</v>
      </c>
      <c r="L3366" s="11">
        <v>2</v>
      </c>
      <c r="M3366" s="11">
        <v>3</v>
      </c>
      <c r="N3366" s="11">
        <v>7</v>
      </c>
      <c r="O3366" s="15">
        <v>0.05</v>
      </c>
      <c r="P3366" s="14">
        <v>1696.84</v>
      </c>
      <c r="Q3366" s="14">
        <v>2532.6</v>
      </c>
      <c r="R3366" s="11" t="s">
        <v>22</v>
      </c>
      <c r="S3366" s="14">
        <v>17728.2</v>
      </c>
      <c r="T3366" s="14">
        <v>16841.79</v>
      </c>
      <c r="U3366" s="14">
        <v>4963.9100000000017</v>
      </c>
      <c r="V3366" s="11" t="s">
        <v>32</v>
      </c>
      <c r="W3366" s="26">
        <v>0.29473767337082352</v>
      </c>
      <c r="X3366" s="11">
        <v>10</v>
      </c>
      <c r="Y3366" s="11">
        <v>28</v>
      </c>
    </row>
    <row r="3367" spans="1:25" x14ac:dyDescent="0.45">
      <c r="A3367" s="11" t="s">
        <v>3399</v>
      </c>
      <c r="B3367" s="11" t="s">
        <v>19</v>
      </c>
      <c r="C3367" s="11" t="s">
        <v>28</v>
      </c>
      <c r="D3367" s="25">
        <v>43700</v>
      </c>
      <c r="E3367" s="25">
        <v>43801</v>
      </c>
      <c r="F3367" s="11">
        <f>YEAR(Abayomis_Table[[#This Row],[OrderDate]])</f>
        <v>2019</v>
      </c>
      <c r="G3367" s="25">
        <v>43812</v>
      </c>
      <c r="H3367" s="25">
        <v>43818</v>
      </c>
      <c r="I3367" s="11" t="s">
        <v>21</v>
      </c>
      <c r="J3367" s="11">
        <v>11</v>
      </c>
      <c r="K3367" s="11">
        <v>43</v>
      </c>
      <c r="L3367" s="11">
        <v>145</v>
      </c>
      <c r="M3367" s="11">
        <v>40</v>
      </c>
      <c r="N3367" s="11">
        <v>6</v>
      </c>
      <c r="O3367" s="15">
        <v>0.1</v>
      </c>
      <c r="P3367" s="14">
        <v>737</v>
      </c>
      <c r="Q3367" s="14">
        <v>1340</v>
      </c>
      <c r="R3367" s="11" t="s">
        <v>22</v>
      </c>
      <c r="S3367" s="14">
        <v>8040</v>
      </c>
      <c r="T3367" s="14">
        <v>7236</v>
      </c>
      <c r="U3367" s="14">
        <v>2814</v>
      </c>
      <c r="V3367" s="11" t="s">
        <v>23</v>
      </c>
      <c r="W3367" s="26">
        <v>0.3888888888888889</v>
      </c>
      <c r="X3367" s="11">
        <v>6</v>
      </c>
      <c r="Y3367" s="11">
        <v>11</v>
      </c>
    </row>
    <row r="3368" spans="1:25" x14ac:dyDescent="0.45">
      <c r="A3368" s="11" t="s">
        <v>3400</v>
      </c>
      <c r="B3368" s="11" t="s">
        <v>27</v>
      </c>
      <c r="C3368" s="11" t="s">
        <v>41</v>
      </c>
      <c r="D3368" s="25">
        <v>43700</v>
      </c>
      <c r="E3368" s="25">
        <v>43801</v>
      </c>
      <c r="F3368" s="11">
        <f>YEAR(Abayomis_Table[[#This Row],[OrderDate]])</f>
        <v>2019</v>
      </c>
      <c r="G3368" s="25">
        <v>43824</v>
      </c>
      <c r="H3368" s="25">
        <v>43831</v>
      </c>
      <c r="I3368" s="11" t="s">
        <v>21</v>
      </c>
      <c r="J3368" s="11">
        <v>15</v>
      </c>
      <c r="K3368" s="11">
        <v>30</v>
      </c>
      <c r="L3368" s="11">
        <v>87</v>
      </c>
      <c r="M3368" s="11">
        <v>44</v>
      </c>
      <c r="N3368" s="11">
        <v>4</v>
      </c>
      <c r="O3368" s="15">
        <v>0.4</v>
      </c>
      <c r="P3368" s="14">
        <v>472.48</v>
      </c>
      <c r="Q3368" s="14">
        <v>1098.8</v>
      </c>
      <c r="R3368" s="11" t="s">
        <v>22</v>
      </c>
      <c r="S3368" s="14">
        <v>4395.2</v>
      </c>
      <c r="T3368" s="14">
        <v>2637.12</v>
      </c>
      <c r="U3368" s="14">
        <v>747.19999999999982</v>
      </c>
      <c r="V3368" s="11" t="s">
        <v>44</v>
      </c>
      <c r="W3368" s="26">
        <v>0.28333940055818463</v>
      </c>
      <c r="X3368" s="11">
        <v>7</v>
      </c>
      <c r="Y3368" s="11">
        <v>23</v>
      </c>
    </row>
    <row r="3369" spans="1:25" x14ac:dyDescent="0.45">
      <c r="A3369" s="11" t="s">
        <v>3401</v>
      </c>
      <c r="B3369" s="11" t="s">
        <v>19</v>
      </c>
      <c r="C3369" s="11" t="s">
        <v>28</v>
      </c>
      <c r="D3369" s="25">
        <v>43700</v>
      </c>
      <c r="E3369" s="25">
        <v>43800</v>
      </c>
      <c r="F3369" s="11">
        <f>YEAR(Abayomis_Table[[#This Row],[OrderDate]])</f>
        <v>2019</v>
      </c>
      <c r="G3369" s="25">
        <v>43803</v>
      </c>
      <c r="H3369" s="25">
        <v>43809</v>
      </c>
      <c r="I3369" s="11" t="s">
        <v>21</v>
      </c>
      <c r="J3369" s="11">
        <v>11</v>
      </c>
      <c r="K3369" s="11">
        <v>2</v>
      </c>
      <c r="L3369" s="11">
        <v>198</v>
      </c>
      <c r="M3369" s="11">
        <v>20</v>
      </c>
      <c r="N3369" s="11">
        <v>6</v>
      </c>
      <c r="O3369" s="15">
        <v>7.4999999999999997E-2</v>
      </c>
      <c r="P3369" s="14">
        <v>410.84</v>
      </c>
      <c r="Q3369" s="14">
        <v>978.2</v>
      </c>
      <c r="R3369" s="11" t="s">
        <v>22</v>
      </c>
      <c r="S3369" s="14">
        <v>5869.2000000000007</v>
      </c>
      <c r="T3369" s="14">
        <v>5429.0100000000011</v>
      </c>
      <c r="U3369" s="14">
        <v>2963.9700000000012</v>
      </c>
      <c r="V3369" s="11" t="s">
        <v>23</v>
      </c>
      <c r="W3369" s="26">
        <v>0.54595036664143193</v>
      </c>
      <c r="X3369" s="11">
        <v>6</v>
      </c>
      <c r="Y3369" s="11">
        <v>3</v>
      </c>
    </row>
    <row r="3370" spans="1:25" x14ac:dyDescent="0.45">
      <c r="A3370" s="11" t="s">
        <v>3402</v>
      </c>
      <c r="B3370" s="11" t="s">
        <v>19</v>
      </c>
      <c r="C3370" s="11" t="s">
        <v>28</v>
      </c>
      <c r="D3370" s="25">
        <v>43700</v>
      </c>
      <c r="E3370" s="25">
        <v>43800</v>
      </c>
      <c r="F3370" s="11">
        <f>YEAR(Abayomis_Table[[#This Row],[OrderDate]])</f>
        <v>2019</v>
      </c>
      <c r="G3370" s="25">
        <v>43821</v>
      </c>
      <c r="H3370" s="25">
        <v>43826</v>
      </c>
      <c r="I3370" s="11" t="s">
        <v>21</v>
      </c>
      <c r="J3370" s="11">
        <v>8</v>
      </c>
      <c r="K3370" s="11">
        <v>43</v>
      </c>
      <c r="L3370" s="11">
        <v>190</v>
      </c>
      <c r="M3370" s="11">
        <v>2</v>
      </c>
      <c r="N3370" s="11">
        <v>6</v>
      </c>
      <c r="O3370" s="15">
        <v>0.2</v>
      </c>
      <c r="P3370" s="14">
        <v>155.31</v>
      </c>
      <c r="Q3370" s="14">
        <v>254.6</v>
      </c>
      <c r="R3370" s="11" t="s">
        <v>22</v>
      </c>
      <c r="S3370" s="14">
        <v>1527.6</v>
      </c>
      <c r="T3370" s="14">
        <v>1222.08</v>
      </c>
      <c r="U3370" s="14">
        <v>290.21999999999991</v>
      </c>
      <c r="V3370" s="11" t="s">
        <v>30</v>
      </c>
      <c r="W3370" s="26">
        <v>0.23748036135113898</v>
      </c>
      <c r="X3370" s="11">
        <v>5</v>
      </c>
      <c r="Y3370" s="11">
        <v>21</v>
      </c>
    </row>
    <row r="3371" spans="1:25" x14ac:dyDescent="0.45">
      <c r="A3371" s="11" t="s">
        <v>3403</v>
      </c>
      <c r="B3371" s="11" t="s">
        <v>43</v>
      </c>
      <c r="C3371" s="11" t="s">
        <v>28</v>
      </c>
      <c r="D3371" s="25">
        <v>43700</v>
      </c>
      <c r="E3371" s="25">
        <v>43800</v>
      </c>
      <c r="F3371" s="11">
        <f>YEAR(Abayomis_Table[[#This Row],[OrderDate]])</f>
        <v>2019</v>
      </c>
      <c r="G3371" s="25">
        <v>43821</v>
      </c>
      <c r="H3371" s="25">
        <v>43825</v>
      </c>
      <c r="I3371" s="11" t="s">
        <v>21</v>
      </c>
      <c r="J3371" s="11">
        <v>27</v>
      </c>
      <c r="K3371" s="11">
        <v>38</v>
      </c>
      <c r="L3371" s="11">
        <v>189</v>
      </c>
      <c r="M3371" s="11">
        <v>44</v>
      </c>
      <c r="N3371" s="11">
        <v>7</v>
      </c>
      <c r="O3371" s="15">
        <v>0.2</v>
      </c>
      <c r="P3371" s="14">
        <v>1052.44</v>
      </c>
      <c r="Q3371" s="14">
        <v>1252.9000000000001</v>
      </c>
      <c r="R3371" s="11" t="s">
        <v>22</v>
      </c>
      <c r="S3371" s="14">
        <v>8770.3000000000011</v>
      </c>
      <c r="T3371" s="14">
        <v>7016.2400000000016</v>
      </c>
      <c r="U3371" s="14">
        <v>-350.83999999999833</v>
      </c>
      <c r="V3371" s="11" t="s">
        <v>30</v>
      </c>
      <c r="W3371" s="26">
        <v>-5.0003990741479515E-2</v>
      </c>
      <c r="X3371" s="11">
        <v>4</v>
      </c>
      <c r="Y3371" s="11">
        <v>21</v>
      </c>
    </row>
    <row r="3372" spans="1:25" x14ac:dyDescent="0.45">
      <c r="A3372" s="11" t="s">
        <v>3404</v>
      </c>
      <c r="B3372" s="11" t="s">
        <v>36</v>
      </c>
      <c r="C3372" s="11" t="s">
        <v>25</v>
      </c>
      <c r="D3372" s="25">
        <v>43700</v>
      </c>
      <c r="E3372" s="25">
        <v>43800</v>
      </c>
      <c r="F3372" s="11">
        <f>YEAR(Abayomis_Table[[#This Row],[OrderDate]])</f>
        <v>2019</v>
      </c>
      <c r="G3372" s="25">
        <v>43816</v>
      </c>
      <c r="H3372" s="25">
        <v>43826</v>
      </c>
      <c r="I3372" s="11" t="s">
        <v>21</v>
      </c>
      <c r="J3372" s="11">
        <v>23</v>
      </c>
      <c r="K3372" s="11">
        <v>33</v>
      </c>
      <c r="L3372" s="11">
        <v>336</v>
      </c>
      <c r="M3372" s="11">
        <v>23</v>
      </c>
      <c r="N3372" s="11">
        <v>8</v>
      </c>
      <c r="O3372" s="15">
        <v>7.4999999999999997E-2</v>
      </c>
      <c r="P3372" s="14">
        <v>813.11</v>
      </c>
      <c r="Q3372" s="14">
        <v>1098.8</v>
      </c>
      <c r="R3372" s="11" t="s">
        <v>22</v>
      </c>
      <c r="S3372" s="14">
        <v>8790.4</v>
      </c>
      <c r="T3372" s="14">
        <v>8131.12</v>
      </c>
      <c r="U3372" s="14">
        <v>1626.2399999999998</v>
      </c>
      <c r="V3372" s="11" t="s">
        <v>23</v>
      </c>
      <c r="W3372" s="26">
        <v>0.20000196774860041</v>
      </c>
      <c r="X3372" s="11">
        <v>10</v>
      </c>
      <c r="Y3372" s="11">
        <v>16</v>
      </c>
    </row>
    <row r="3373" spans="1:25" x14ac:dyDescent="0.45">
      <c r="A3373" s="11" t="s">
        <v>3405</v>
      </c>
      <c r="B3373" s="11" t="s">
        <v>19</v>
      </c>
      <c r="C3373" s="11" t="s">
        <v>34</v>
      </c>
      <c r="D3373" s="25">
        <v>43700</v>
      </c>
      <c r="E3373" s="25">
        <v>43800</v>
      </c>
      <c r="F3373" s="11">
        <f>YEAR(Abayomis_Table[[#This Row],[OrderDate]])</f>
        <v>2019</v>
      </c>
      <c r="G3373" s="25">
        <v>43814</v>
      </c>
      <c r="H3373" s="25">
        <v>43824</v>
      </c>
      <c r="I3373" s="11" t="s">
        <v>21</v>
      </c>
      <c r="J3373" s="11">
        <v>12</v>
      </c>
      <c r="K3373" s="11">
        <v>21</v>
      </c>
      <c r="L3373" s="11">
        <v>270</v>
      </c>
      <c r="M3373" s="11">
        <v>38</v>
      </c>
      <c r="N3373" s="11">
        <v>8</v>
      </c>
      <c r="O3373" s="15">
        <v>0.05</v>
      </c>
      <c r="P3373" s="14">
        <v>132.66</v>
      </c>
      <c r="Q3373" s="14">
        <v>201</v>
      </c>
      <c r="R3373" s="11" t="s">
        <v>22</v>
      </c>
      <c r="S3373" s="14">
        <v>1608</v>
      </c>
      <c r="T3373" s="14">
        <v>1527.6</v>
      </c>
      <c r="U3373" s="14">
        <v>466.31999999999994</v>
      </c>
      <c r="V3373" s="11" t="s">
        <v>32</v>
      </c>
      <c r="W3373" s="26">
        <v>0.30526315789473679</v>
      </c>
      <c r="X3373" s="11">
        <v>10</v>
      </c>
      <c r="Y3373" s="11">
        <v>14</v>
      </c>
    </row>
    <row r="3374" spans="1:25" x14ac:dyDescent="0.45">
      <c r="A3374" s="11" t="s">
        <v>3406</v>
      </c>
      <c r="B3374" s="11" t="s">
        <v>19</v>
      </c>
      <c r="C3374" s="11" t="s">
        <v>20</v>
      </c>
      <c r="D3374" s="25">
        <v>43700</v>
      </c>
      <c r="E3374" s="25">
        <v>43800</v>
      </c>
      <c r="F3374" s="11">
        <f>YEAR(Abayomis_Table[[#This Row],[OrderDate]])</f>
        <v>2019</v>
      </c>
      <c r="G3374" s="25">
        <v>43816</v>
      </c>
      <c r="H3374" s="25">
        <v>43821</v>
      </c>
      <c r="I3374" s="11" t="s">
        <v>21</v>
      </c>
      <c r="J3374" s="11">
        <v>1</v>
      </c>
      <c r="K3374" s="11">
        <v>44</v>
      </c>
      <c r="L3374" s="11">
        <v>213</v>
      </c>
      <c r="M3374" s="11">
        <v>3</v>
      </c>
      <c r="N3374" s="11">
        <v>4</v>
      </c>
      <c r="O3374" s="15">
        <v>7.4999999999999997E-2</v>
      </c>
      <c r="P3374" s="14">
        <v>867.52</v>
      </c>
      <c r="Q3374" s="14">
        <v>1045.2</v>
      </c>
      <c r="R3374" s="11" t="s">
        <v>22</v>
      </c>
      <c r="S3374" s="14">
        <v>4180.8</v>
      </c>
      <c r="T3374" s="14">
        <v>3867.2400000000002</v>
      </c>
      <c r="U3374" s="14">
        <v>397.16000000000031</v>
      </c>
      <c r="V3374" s="11" t="s">
        <v>23</v>
      </c>
      <c r="W3374" s="26">
        <v>0.10269856538513263</v>
      </c>
      <c r="X3374" s="11">
        <v>5</v>
      </c>
      <c r="Y3374" s="11">
        <v>16</v>
      </c>
    </row>
    <row r="3375" spans="1:25" x14ac:dyDescent="0.45">
      <c r="A3375" s="11" t="s">
        <v>3407</v>
      </c>
      <c r="B3375" s="11" t="s">
        <v>27</v>
      </c>
      <c r="C3375" s="11" t="s">
        <v>34</v>
      </c>
      <c r="D3375" s="25">
        <v>43700</v>
      </c>
      <c r="E3375" s="25">
        <v>43800</v>
      </c>
      <c r="F3375" s="11">
        <f>YEAR(Abayomis_Table[[#This Row],[OrderDate]])</f>
        <v>2019</v>
      </c>
      <c r="G3375" s="25">
        <v>43802</v>
      </c>
      <c r="H3375" s="25">
        <v>43812</v>
      </c>
      <c r="I3375" s="11" t="s">
        <v>21</v>
      </c>
      <c r="J3375" s="11">
        <v>14</v>
      </c>
      <c r="K3375" s="11">
        <v>3</v>
      </c>
      <c r="L3375" s="11">
        <v>291</v>
      </c>
      <c r="M3375" s="11">
        <v>8</v>
      </c>
      <c r="N3375" s="11">
        <v>6</v>
      </c>
      <c r="O3375" s="15">
        <v>0.05</v>
      </c>
      <c r="P3375" s="14">
        <v>1132.03</v>
      </c>
      <c r="Q3375" s="14">
        <v>2358.4</v>
      </c>
      <c r="R3375" s="11" t="s">
        <v>22</v>
      </c>
      <c r="S3375" s="14">
        <v>14150.400000000001</v>
      </c>
      <c r="T3375" s="14">
        <v>13442.880000000001</v>
      </c>
      <c r="U3375" s="14">
        <v>6650.7000000000007</v>
      </c>
      <c r="V3375" s="11" t="s">
        <v>32</v>
      </c>
      <c r="W3375" s="26">
        <v>0.49473773477112049</v>
      </c>
      <c r="X3375" s="11">
        <v>10</v>
      </c>
      <c r="Y3375" s="11">
        <v>2</v>
      </c>
    </row>
    <row r="3376" spans="1:25" x14ac:dyDescent="0.45">
      <c r="A3376" s="11" t="s">
        <v>3408</v>
      </c>
      <c r="B3376" s="11" t="s">
        <v>19</v>
      </c>
      <c r="C3376" s="11" t="s">
        <v>28</v>
      </c>
      <c r="D3376" s="25">
        <v>43700</v>
      </c>
      <c r="E3376" s="25">
        <v>43800</v>
      </c>
      <c r="F3376" s="11">
        <f>YEAR(Abayomis_Table[[#This Row],[OrderDate]])</f>
        <v>2019</v>
      </c>
      <c r="G3376" s="25">
        <v>43825</v>
      </c>
      <c r="H3376" s="25">
        <v>43833</v>
      </c>
      <c r="I3376" s="11" t="s">
        <v>21</v>
      </c>
      <c r="J3376" s="11">
        <v>9</v>
      </c>
      <c r="K3376" s="11">
        <v>43</v>
      </c>
      <c r="L3376" s="11">
        <v>133</v>
      </c>
      <c r="M3376" s="11">
        <v>44</v>
      </c>
      <c r="N3376" s="11">
        <v>4</v>
      </c>
      <c r="O3376" s="15">
        <v>0.15</v>
      </c>
      <c r="P3376" s="14">
        <v>1132.03</v>
      </c>
      <c r="Q3376" s="14">
        <v>2572.8000000000002</v>
      </c>
      <c r="R3376" s="11" t="s">
        <v>22</v>
      </c>
      <c r="S3376" s="14">
        <v>10291.200000000001</v>
      </c>
      <c r="T3376" s="14">
        <v>8747.52</v>
      </c>
      <c r="U3376" s="14">
        <v>4219.4000000000005</v>
      </c>
      <c r="V3376" s="11" t="s">
        <v>23</v>
      </c>
      <c r="W3376" s="26">
        <v>0.48235385572139305</v>
      </c>
      <c r="X3376" s="11">
        <v>8</v>
      </c>
      <c r="Y3376" s="11">
        <v>25</v>
      </c>
    </row>
    <row r="3377" spans="1:25" x14ac:dyDescent="0.45">
      <c r="A3377" s="11" t="s">
        <v>3409</v>
      </c>
      <c r="B3377" s="11" t="s">
        <v>27</v>
      </c>
      <c r="C3377" s="11" t="s">
        <v>25</v>
      </c>
      <c r="D3377" s="25">
        <v>43700</v>
      </c>
      <c r="E3377" s="25">
        <v>43800</v>
      </c>
      <c r="F3377" s="11">
        <f>YEAR(Abayomis_Table[[#This Row],[OrderDate]])</f>
        <v>2019</v>
      </c>
      <c r="G3377" s="25">
        <v>43815</v>
      </c>
      <c r="H3377" s="25">
        <v>43825</v>
      </c>
      <c r="I3377" s="11" t="s">
        <v>21</v>
      </c>
      <c r="J3377" s="11">
        <v>19</v>
      </c>
      <c r="K3377" s="11">
        <v>6</v>
      </c>
      <c r="L3377" s="11">
        <v>355</v>
      </c>
      <c r="M3377" s="11">
        <v>39</v>
      </c>
      <c r="N3377" s="11">
        <v>4</v>
      </c>
      <c r="O3377" s="15">
        <v>7.4999999999999997E-2</v>
      </c>
      <c r="P3377" s="14">
        <v>592.82000000000005</v>
      </c>
      <c r="Q3377" s="14">
        <v>1058.5999999999999</v>
      </c>
      <c r="R3377" s="11" t="s">
        <v>22</v>
      </c>
      <c r="S3377" s="14">
        <v>4234.3999999999996</v>
      </c>
      <c r="T3377" s="14">
        <v>3916.8199999999997</v>
      </c>
      <c r="U3377" s="14">
        <v>1545.5399999999995</v>
      </c>
      <c r="V3377" s="11" t="s">
        <v>23</v>
      </c>
      <c r="W3377" s="26">
        <v>0.3945905096481328</v>
      </c>
      <c r="X3377" s="11">
        <v>10</v>
      </c>
      <c r="Y3377" s="11">
        <v>15</v>
      </c>
    </row>
    <row r="3378" spans="1:25" x14ac:dyDescent="0.45">
      <c r="A3378" s="11" t="s">
        <v>3410</v>
      </c>
      <c r="B3378" s="11" t="s">
        <v>43</v>
      </c>
      <c r="C3378" s="11" t="s">
        <v>47</v>
      </c>
      <c r="D3378" s="25">
        <v>43700</v>
      </c>
      <c r="E3378" s="25">
        <v>43799</v>
      </c>
      <c r="F3378" s="11">
        <f>YEAR(Abayomis_Table[[#This Row],[OrderDate]])</f>
        <v>2019</v>
      </c>
      <c r="G3378" s="25">
        <v>43815</v>
      </c>
      <c r="H3378" s="25">
        <v>43816</v>
      </c>
      <c r="I3378" s="11" t="s">
        <v>21</v>
      </c>
      <c r="J3378" s="11">
        <v>28</v>
      </c>
      <c r="K3378" s="11">
        <v>25</v>
      </c>
      <c r="L3378" s="11">
        <v>47</v>
      </c>
      <c r="M3378" s="11">
        <v>25</v>
      </c>
      <c r="N3378" s="11">
        <v>6</v>
      </c>
      <c r="O3378" s="15">
        <v>7.4999999999999997E-2</v>
      </c>
      <c r="P3378" s="14">
        <v>1330.29</v>
      </c>
      <c r="Q3378" s="14">
        <v>2418.6999999999998</v>
      </c>
      <c r="R3378" s="11" t="s">
        <v>22</v>
      </c>
      <c r="S3378" s="14">
        <v>14512.199999999999</v>
      </c>
      <c r="T3378" s="14">
        <v>13423.785</v>
      </c>
      <c r="U3378" s="14">
        <v>5442.0450000000001</v>
      </c>
      <c r="V3378" s="11" t="s">
        <v>23</v>
      </c>
      <c r="W3378" s="26">
        <v>0.40540317056627473</v>
      </c>
      <c r="X3378" s="11">
        <v>1</v>
      </c>
      <c r="Y3378" s="11">
        <v>16</v>
      </c>
    </row>
    <row r="3379" spans="1:25" x14ac:dyDescent="0.45">
      <c r="A3379" s="11" t="s">
        <v>3411</v>
      </c>
      <c r="B3379" s="11" t="s">
        <v>27</v>
      </c>
      <c r="C3379" s="11" t="s">
        <v>47</v>
      </c>
      <c r="D3379" s="25">
        <v>43700</v>
      </c>
      <c r="E3379" s="25">
        <v>43799</v>
      </c>
      <c r="F3379" s="11">
        <f>YEAR(Abayomis_Table[[#This Row],[OrderDate]])</f>
        <v>2019</v>
      </c>
      <c r="G3379" s="25">
        <v>43808</v>
      </c>
      <c r="H3379" s="25">
        <v>43817</v>
      </c>
      <c r="I3379" s="11" t="s">
        <v>21</v>
      </c>
      <c r="J3379" s="11">
        <v>20</v>
      </c>
      <c r="K3379" s="11">
        <v>11</v>
      </c>
      <c r="L3379" s="11">
        <v>14</v>
      </c>
      <c r="M3379" s="11">
        <v>44</v>
      </c>
      <c r="N3379" s="11">
        <v>3</v>
      </c>
      <c r="O3379" s="15">
        <v>7.4999999999999997E-2</v>
      </c>
      <c r="P3379" s="14">
        <v>716.36</v>
      </c>
      <c r="Q3379" s="14">
        <v>1085.4000000000001</v>
      </c>
      <c r="R3379" s="11" t="s">
        <v>22</v>
      </c>
      <c r="S3379" s="14">
        <v>3256.2000000000003</v>
      </c>
      <c r="T3379" s="14">
        <v>3011.9850000000006</v>
      </c>
      <c r="U3379" s="14">
        <v>862.90500000000065</v>
      </c>
      <c r="V3379" s="11" t="s">
        <v>23</v>
      </c>
      <c r="W3379" s="26">
        <v>0.28649047057007271</v>
      </c>
      <c r="X3379" s="11">
        <v>9</v>
      </c>
      <c r="Y3379" s="11">
        <v>9</v>
      </c>
    </row>
    <row r="3380" spans="1:25" x14ac:dyDescent="0.45">
      <c r="A3380" s="11" t="s">
        <v>3412</v>
      </c>
      <c r="B3380" s="11" t="s">
        <v>19</v>
      </c>
      <c r="C3380" s="11" t="s">
        <v>25</v>
      </c>
      <c r="D3380" s="25">
        <v>43700</v>
      </c>
      <c r="E3380" s="25">
        <v>43799</v>
      </c>
      <c r="F3380" s="11">
        <f>YEAR(Abayomis_Table[[#This Row],[OrderDate]])</f>
        <v>2019</v>
      </c>
      <c r="G3380" s="25">
        <v>43824</v>
      </c>
      <c r="H3380" s="25">
        <v>43826</v>
      </c>
      <c r="I3380" s="11" t="s">
        <v>21</v>
      </c>
      <c r="J3380" s="11">
        <v>8</v>
      </c>
      <c r="K3380" s="11">
        <v>8</v>
      </c>
      <c r="L3380" s="11">
        <v>351</v>
      </c>
      <c r="M3380" s="11">
        <v>2</v>
      </c>
      <c r="N3380" s="11">
        <v>3</v>
      </c>
      <c r="O3380" s="15">
        <v>0.1</v>
      </c>
      <c r="P3380" s="14">
        <v>3207.96</v>
      </c>
      <c r="Q3380" s="14">
        <v>5728.5</v>
      </c>
      <c r="R3380" s="11" t="s">
        <v>22</v>
      </c>
      <c r="S3380" s="14">
        <v>17185.5</v>
      </c>
      <c r="T3380" s="14">
        <v>15466.95</v>
      </c>
      <c r="U3380" s="14">
        <v>5843.07</v>
      </c>
      <c r="V3380" s="11" t="s">
        <v>23</v>
      </c>
      <c r="W3380" s="26">
        <v>0.37777777777777777</v>
      </c>
      <c r="X3380" s="11">
        <v>2</v>
      </c>
      <c r="Y3380" s="11">
        <v>25</v>
      </c>
    </row>
    <row r="3381" spans="1:25" x14ac:dyDescent="0.45">
      <c r="A3381" s="11" t="s">
        <v>3413</v>
      </c>
      <c r="B3381" s="11" t="s">
        <v>19</v>
      </c>
      <c r="C3381" s="11" t="s">
        <v>25</v>
      </c>
      <c r="D3381" s="25">
        <v>43700</v>
      </c>
      <c r="E3381" s="25">
        <v>43799</v>
      </c>
      <c r="F3381" s="11">
        <f>YEAR(Abayomis_Table[[#This Row],[OrderDate]])</f>
        <v>2019</v>
      </c>
      <c r="G3381" s="25">
        <v>43809</v>
      </c>
      <c r="H3381" s="25">
        <v>43817</v>
      </c>
      <c r="I3381" s="11" t="s">
        <v>21</v>
      </c>
      <c r="J3381" s="11">
        <v>1</v>
      </c>
      <c r="K3381" s="11">
        <v>13</v>
      </c>
      <c r="L3381" s="11">
        <v>341</v>
      </c>
      <c r="M3381" s="11">
        <v>33</v>
      </c>
      <c r="N3381" s="11">
        <v>7</v>
      </c>
      <c r="O3381" s="15">
        <v>0.2</v>
      </c>
      <c r="P3381" s="14">
        <v>122.21</v>
      </c>
      <c r="Q3381" s="14">
        <v>214.4</v>
      </c>
      <c r="R3381" s="11" t="s">
        <v>22</v>
      </c>
      <c r="S3381" s="14">
        <v>1500.8</v>
      </c>
      <c r="T3381" s="14">
        <v>1200.6400000000001</v>
      </c>
      <c r="U3381" s="14">
        <v>345.17000000000019</v>
      </c>
      <c r="V3381" s="11" t="s">
        <v>30</v>
      </c>
      <c r="W3381" s="26">
        <v>0.28748833955223896</v>
      </c>
      <c r="X3381" s="11">
        <v>8</v>
      </c>
      <c r="Y3381" s="11">
        <v>10</v>
      </c>
    </row>
    <row r="3382" spans="1:25" x14ac:dyDescent="0.45">
      <c r="A3382" s="11" t="s">
        <v>3414</v>
      </c>
      <c r="B3382" s="11" t="s">
        <v>27</v>
      </c>
      <c r="C3382" s="11" t="s">
        <v>34</v>
      </c>
      <c r="D3382" s="25">
        <v>43700</v>
      </c>
      <c r="E3382" s="25">
        <v>43799</v>
      </c>
      <c r="F3382" s="11">
        <f>YEAR(Abayomis_Table[[#This Row],[OrderDate]])</f>
        <v>2019</v>
      </c>
      <c r="G3382" s="25">
        <v>43808</v>
      </c>
      <c r="H3382" s="25">
        <v>43818</v>
      </c>
      <c r="I3382" s="11" t="s">
        <v>21</v>
      </c>
      <c r="J3382" s="11">
        <v>18</v>
      </c>
      <c r="K3382" s="11">
        <v>25</v>
      </c>
      <c r="L3382" s="11">
        <v>271</v>
      </c>
      <c r="M3382" s="11">
        <v>10</v>
      </c>
      <c r="N3382" s="11">
        <v>1</v>
      </c>
      <c r="O3382" s="15">
        <v>0.05</v>
      </c>
      <c r="P3382" s="14">
        <v>3892.3</v>
      </c>
      <c r="Q3382" s="14">
        <v>6277.9</v>
      </c>
      <c r="R3382" s="11" t="s">
        <v>22</v>
      </c>
      <c r="S3382" s="14">
        <v>6277.9</v>
      </c>
      <c r="T3382" s="14">
        <v>5964.0049999999992</v>
      </c>
      <c r="U3382" s="14">
        <v>2071.704999999999</v>
      </c>
      <c r="V3382" s="11" t="s">
        <v>32</v>
      </c>
      <c r="W3382" s="26">
        <v>0.34736808570750682</v>
      </c>
      <c r="X3382" s="11">
        <v>10</v>
      </c>
      <c r="Y3382" s="11">
        <v>9</v>
      </c>
    </row>
    <row r="3383" spans="1:25" x14ac:dyDescent="0.45">
      <c r="A3383" s="11" t="s">
        <v>3415</v>
      </c>
      <c r="B3383" s="11" t="s">
        <v>43</v>
      </c>
      <c r="C3383" s="11" t="s">
        <v>47</v>
      </c>
      <c r="D3383" s="25">
        <v>43700</v>
      </c>
      <c r="E3383" s="25">
        <v>43799</v>
      </c>
      <c r="F3383" s="11">
        <f>YEAR(Abayomis_Table[[#This Row],[OrderDate]])</f>
        <v>2019</v>
      </c>
      <c r="G3383" s="25">
        <v>43809</v>
      </c>
      <c r="H3383" s="25">
        <v>43810</v>
      </c>
      <c r="I3383" s="11" t="s">
        <v>21</v>
      </c>
      <c r="J3383" s="11">
        <v>26</v>
      </c>
      <c r="K3383" s="11">
        <v>47</v>
      </c>
      <c r="L3383" s="11">
        <v>55</v>
      </c>
      <c r="M3383" s="11">
        <v>37</v>
      </c>
      <c r="N3383" s="11">
        <v>3</v>
      </c>
      <c r="O3383" s="15">
        <v>0.05</v>
      </c>
      <c r="P3383" s="14">
        <v>639.17999999999995</v>
      </c>
      <c r="Q3383" s="14">
        <v>1065.3</v>
      </c>
      <c r="R3383" s="11" t="s">
        <v>22</v>
      </c>
      <c r="S3383" s="14">
        <v>3195.8999999999996</v>
      </c>
      <c r="T3383" s="14">
        <v>3036.1049999999996</v>
      </c>
      <c r="U3383" s="14">
        <v>1118.5649999999996</v>
      </c>
      <c r="V3383" s="11" t="s">
        <v>32</v>
      </c>
      <c r="W3383" s="26">
        <v>0.36842105263157887</v>
      </c>
      <c r="X3383" s="11">
        <v>1</v>
      </c>
      <c r="Y3383" s="11">
        <v>10</v>
      </c>
    </row>
    <row r="3384" spans="1:25" x14ac:dyDescent="0.45">
      <c r="A3384" s="11" t="s">
        <v>3416</v>
      </c>
      <c r="B3384" s="11" t="s">
        <v>19</v>
      </c>
      <c r="C3384" s="11" t="s">
        <v>34</v>
      </c>
      <c r="D3384" s="25">
        <v>43700</v>
      </c>
      <c r="E3384" s="25">
        <v>43799</v>
      </c>
      <c r="F3384" s="11">
        <f>YEAR(Abayomis_Table[[#This Row],[OrderDate]])</f>
        <v>2019</v>
      </c>
      <c r="G3384" s="25">
        <v>43806</v>
      </c>
      <c r="H3384" s="25">
        <v>43815</v>
      </c>
      <c r="I3384" s="11" t="s">
        <v>21</v>
      </c>
      <c r="J3384" s="11">
        <v>2</v>
      </c>
      <c r="K3384" s="11">
        <v>35</v>
      </c>
      <c r="L3384" s="11">
        <v>283</v>
      </c>
      <c r="M3384" s="11">
        <v>46</v>
      </c>
      <c r="N3384" s="11">
        <v>7</v>
      </c>
      <c r="O3384" s="15">
        <v>7.4999999999999997E-2</v>
      </c>
      <c r="P3384" s="14">
        <v>525.75</v>
      </c>
      <c r="Q3384" s="14">
        <v>891.1</v>
      </c>
      <c r="R3384" s="11" t="s">
        <v>22</v>
      </c>
      <c r="S3384" s="14">
        <v>6237.7</v>
      </c>
      <c r="T3384" s="14">
        <v>5769.8725000000004</v>
      </c>
      <c r="U3384" s="14">
        <v>2089.6225000000004</v>
      </c>
      <c r="V3384" s="11" t="s">
        <v>23</v>
      </c>
      <c r="W3384" s="26">
        <v>0.36216094896377699</v>
      </c>
      <c r="X3384" s="11">
        <v>9</v>
      </c>
      <c r="Y3384" s="11">
        <v>7</v>
      </c>
    </row>
    <row r="3385" spans="1:25" x14ac:dyDescent="0.45">
      <c r="A3385" s="11" t="s">
        <v>3417</v>
      </c>
      <c r="B3385" s="11" t="s">
        <v>36</v>
      </c>
      <c r="C3385" s="11" t="s">
        <v>28</v>
      </c>
      <c r="D3385" s="25">
        <v>43700</v>
      </c>
      <c r="E3385" s="25">
        <v>43799</v>
      </c>
      <c r="F3385" s="11">
        <f>YEAR(Abayomis_Table[[#This Row],[OrderDate]])</f>
        <v>2019</v>
      </c>
      <c r="G3385" s="25">
        <v>43818</v>
      </c>
      <c r="H3385" s="25">
        <v>43827</v>
      </c>
      <c r="I3385" s="11" t="s">
        <v>21</v>
      </c>
      <c r="J3385" s="11">
        <v>25</v>
      </c>
      <c r="K3385" s="11">
        <v>32</v>
      </c>
      <c r="L3385" s="11">
        <v>113</v>
      </c>
      <c r="M3385" s="11">
        <v>7</v>
      </c>
      <c r="N3385" s="11">
        <v>7</v>
      </c>
      <c r="O3385" s="15">
        <v>0.05</v>
      </c>
      <c r="P3385" s="14">
        <v>119.6</v>
      </c>
      <c r="Q3385" s="14">
        <v>234.5</v>
      </c>
      <c r="R3385" s="11" t="s">
        <v>22</v>
      </c>
      <c r="S3385" s="14">
        <v>1641.5</v>
      </c>
      <c r="T3385" s="14">
        <v>1559.425</v>
      </c>
      <c r="U3385" s="14">
        <v>722.22500000000002</v>
      </c>
      <c r="V3385" s="11" t="s">
        <v>32</v>
      </c>
      <c r="W3385" s="26">
        <v>0.46313545056671535</v>
      </c>
      <c r="X3385" s="11">
        <v>9</v>
      </c>
      <c r="Y3385" s="11">
        <v>19</v>
      </c>
    </row>
    <row r="3386" spans="1:25" x14ac:dyDescent="0.45">
      <c r="A3386" s="11" t="s">
        <v>3418</v>
      </c>
      <c r="B3386" s="11" t="s">
        <v>19</v>
      </c>
      <c r="C3386" s="11" t="s">
        <v>20</v>
      </c>
      <c r="D3386" s="25">
        <v>43700</v>
      </c>
      <c r="E3386" s="25">
        <v>43799</v>
      </c>
      <c r="F3386" s="11">
        <f>YEAR(Abayomis_Table[[#This Row],[OrderDate]])</f>
        <v>2019</v>
      </c>
      <c r="G3386" s="25">
        <v>43807</v>
      </c>
      <c r="H3386" s="25">
        <v>43811</v>
      </c>
      <c r="I3386" s="11" t="s">
        <v>21</v>
      </c>
      <c r="J3386" s="11">
        <v>11</v>
      </c>
      <c r="K3386" s="11">
        <v>32</v>
      </c>
      <c r="L3386" s="11">
        <v>222</v>
      </c>
      <c r="M3386" s="11">
        <v>3</v>
      </c>
      <c r="N3386" s="11">
        <v>8</v>
      </c>
      <c r="O3386" s="15">
        <v>0.4</v>
      </c>
      <c r="P3386" s="14">
        <v>3128.23</v>
      </c>
      <c r="Q3386" s="14">
        <v>5393.5</v>
      </c>
      <c r="R3386" s="11" t="s">
        <v>22</v>
      </c>
      <c r="S3386" s="14">
        <v>43148</v>
      </c>
      <c r="T3386" s="14">
        <v>25888.799999999999</v>
      </c>
      <c r="U3386" s="14">
        <v>862.95999999999913</v>
      </c>
      <c r="V3386" s="11" t="s">
        <v>44</v>
      </c>
      <c r="W3386" s="26">
        <v>3.3333333333333298E-2</v>
      </c>
      <c r="X3386" s="11">
        <v>4</v>
      </c>
      <c r="Y3386" s="11">
        <v>8</v>
      </c>
    </row>
    <row r="3387" spans="1:25" x14ac:dyDescent="0.45">
      <c r="A3387" s="11" t="s">
        <v>3419</v>
      </c>
      <c r="B3387" s="11" t="s">
        <v>43</v>
      </c>
      <c r="C3387" s="11" t="s">
        <v>28</v>
      </c>
      <c r="D3387" s="25">
        <v>43700</v>
      </c>
      <c r="E3387" s="25">
        <v>43799</v>
      </c>
      <c r="F3387" s="11">
        <f>YEAR(Abayomis_Table[[#This Row],[OrderDate]])</f>
        <v>2019</v>
      </c>
      <c r="G3387" s="25">
        <v>43804</v>
      </c>
      <c r="H3387" s="25">
        <v>43805</v>
      </c>
      <c r="I3387" s="11" t="s">
        <v>21</v>
      </c>
      <c r="J3387" s="11">
        <v>27</v>
      </c>
      <c r="K3387" s="11">
        <v>7</v>
      </c>
      <c r="L3387" s="11">
        <v>182</v>
      </c>
      <c r="M3387" s="11">
        <v>14</v>
      </c>
      <c r="N3387" s="11">
        <v>4</v>
      </c>
      <c r="O3387" s="15">
        <v>0.15</v>
      </c>
      <c r="P3387" s="14">
        <v>868.32</v>
      </c>
      <c r="Q3387" s="14">
        <v>1085.4000000000001</v>
      </c>
      <c r="R3387" s="11" t="s">
        <v>22</v>
      </c>
      <c r="S3387" s="14">
        <v>4341.6000000000004</v>
      </c>
      <c r="T3387" s="14">
        <v>3690.36</v>
      </c>
      <c r="U3387" s="14">
        <v>217.07999999999993</v>
      </c>
      <c r="V3387" s="11" t="s">
        <v>23</v>
      </c>
      <c r="W3387" s="26">
        <v>5.8823529411764684E-2</v>
      </c>
      <c r="X3387" s="11">
        <v>1</v>
      </c>
      <c r="Y3387" s="11">
        <v>5</v>
      </c>
    </row>
    <row r="3388" spans="1:25" x14ac:dyDescent="0.45">
      <c r="A3388" s="11" t="s">
        <v>3420</v>
      </c>
      <c r="B3388" s="11" t="s">
        <v>43</v>
      </c>
      <c r="C3388" s="11" t="s">
        <v>20</v>
      </c>
      <c r="D3388" s="25">
        <v>43700</v>
      </c>
      <c r="E3388" s="25">
        <v>43798</v>
      </c>
      <c r="F3388" s="11">
        <f>YEAR(Abayomis_Table[[#This Row],[OrderDate]])</f>
        <v>2019</v>
      </c>
      <c r="G3388" s="25">
        <v>43805</v>
      </c>
      <c r="H3388" s="25">
        <v>43813</v>
      </c>
      <c r="I3388" s="11" t="s">
        <v>21</v>
      </c>
      <c r="J3388" s="11">
        <v>27</v>
      </c>
      <c r="K3388" s="11">
        <v>5</v>
      </c>
      <c r="L3388" s="11">
        <v>249</v>
      </c>
      <c r="M3388" s="11">
        <v>29</v>
      </c>
      <c r="N3388" s="11">
        <v>4</v>
      </c>
      <c r="O3388" s="15">
        <v>7.4999999999999997E-2</v>
      </c>
      <c r="P3388" s="14">
        <v>2364.9</v>
      </c>
      <c r="Q3388" s="14">
        <v>5031.7</v>
      </c>
      <c r="R3388" s="11" t="s">
        <v>22</v>
      </c>
      <c r="S3388" s="14">
        <v>20126.8</v>
      </c>
      <c r="T3388" s="14">
        <v>18617.29</v>
      </c>
      <c r="U3388" s="14">
        <v>9157.69</v>
      </c>
      <c r="V3388" s="11" t="s">
        <v>23</v>
      </c>
      <c r="W3388" s="26">
        <v>0.49189167703785031</v>
      </c>
      <c r="X3388" s="11">
        <v>8</v>
      </c>
      <c r="Y3388" s="11">
        <v>7</v>
      </c>
    </row>
    <row r="3389" spans="1:25" x14ac:dyDescent="0.45">
      <c r="A3389" s="11" t="s">
        <v>3421</v>
      </c>
      <c r="B3389" s="11" t="s">
        <v>36</v>
      </c>
      <c r="C3389" s="11" t="s">
        <v>47</v>
      </c>
      <c r="D3389" s="25">
        <v>43700</v>
      </c>
      <c r="E3389" s="25">
        <v>43798</v>
      </c>
      <c r="F3389" s="11">
        <f>YEAR(Abayomis_Table[[#This Row],[OrderDate]])</f>
        <v>2019</v>
      </c>
      <c r="G3389" s="25">
        <v>43807</v>
      </c>
      <c r="H3389" s="25">
        <v>43810</v>
      </c>
      <c r="I3389" s="11" t="s">
        <v>21</v>
      </c>
      <c r="J3389" s="11">
        <v>24</v>
      </c>
      <c r="K3389" s="11">
        <v>2</v>
      </c>
      <c r="L3389" s="11">
        <v>21</v>
      </c>
      <c r="M3389" s="11">
        <v>31</v>
      </c>
      <c r="N3389" s="11">
        <v>7</v>
      </c>
      <c r="O3389" s="15">
        <v>0.05</v>
      </c>
      <c r="P3389" s="14">
        <v>933.78</v>
      </c>
      <c r="Q3389" s="14">
        <v>1212.7</v>
      </c>
      <c r="R3389" s="11" t="s">
        <v>22</v>
      </c>
      <c r="S3389" s="14">
        <v>8488.9</v>
      </c>
      <c r="T3389" s="14">
        <v>8064.454999999999</v>
      </c>
      <c r="U3389" s="14">
        <v>1527.994999999999</v>
      </c>
      <c r="V3389" s="11" t="s">
        <v>32</v>
      </c>
      <c r="W3389" s="26">
        <v>0.18947281620394671</v>
      </c>
      <c r="X3389" s="11">
        <v>3</v>
      </c>
      <c r="Y3389" s="11">
        <v>9</v>
      </c>
    </row>
    <row r="3390" spans="1:25" x14ac:dyDescent="0.45">
      <c r="A3390" s="11" t="s">
        <v>3422</v>
      </c>
      <c r="B3390" s="11" t="s">
        <v>27</v>
      </c>
      <c r="C3390" s="11" t="s">
        <v>28</v>
      </c>
      <c r="D3390" s="25">
        <v>43700</v>
      </c>
      <c r="E3390" s="25">
        <v>43798</v>
      </c>
      <c r="F3390" s="11">
        <f>YEAR(Abayomis_Table[[#This Row],[OrderDate]])</f>
        <v>2019</v>
      </c>
      <c r="G3390" s="25">
        <v>43819</v>
      </c>
      <c r="H3390" s="25">
        <v>43821</v>
      </c>
      <c r="I3390" s="11" t="s">
        <v>21</v>
      </c>
      <c r="J3390" s="11">
        <v>18</v>
      </c>
      <c r="K3390" s="11">
        <v>37</v>
      </c>
      <c r="L3390" s="11">
        <v>153</v>
      </c>
      <c r="M3390" s="11">
        <v>23</v>
      </c>
      <c r="N3390" s="11">
        <v>1</v>
      </c>
      <c r="O3390" s="15">
        <v>0.05</v>
      </c>
      <c r="P3390" s="14">
        <v>572.85</v>
      </c>
      <c r="Q3390" s="14">
        <v>1005</v>
      </c>
      <c r="R3390" s="11" t="s">
        <v>22</v>
      </c>
      <c r="S3390" s="14">
        <v>1005</v>
      </c>
      <c r="T3390" s="14">
        <v>954.75</v>
      </c>
      <c r="U3390" s="14">
        <v>381.9</v>
      </c>
      <c r="V3390" s="11" t="s">
        <v>32</v>
      </c>
      <c r="W3390" s="26">
        <v>0.39999999999999997</v>
      </c>
      <c r="X3390" s="11">
        <v>2</v>
      </c>
      <c r="Y3390" s="11">
        <v>21</v>
      </c>
    </row>
    <row r="3391" spans="1:25" x14ac:dyDescent="0.45">
      <c r="A3391" s="11" t="s">
        <v>3423</v>
      </c>
      <c r="B3391" s="11" t="s">
        <v>43</v>
      </c>
      <c r="C3391" s="11" t="s">
        <v>34</v>
      </c>
      <c r="D3391" s="25">
        <v>43700</v>
      </c>
      <c r="E3391" s="25">
        <v>43798</v>
      </c>
      <c r="F3391" s="11">
        <f>YEAR(Abayomis_Table[[#This Row],[OrderDate]])</f>
        <v>2019</v>
      </c>
      <c r="G3391" s="25">
        <v>43811</v>
      </c>
      <c r="H3391" s="25">
        <v>43821</v>
      </c>
      <c r="I3391" s="11" t="s">
        <v>21</v>
      </c>
      <c r="J3391" s="11">
        <v>27</v>
      </c>
      <c r="K3391" s="11">
        <v>41</v>
      </c>
      <c r="L3391" s="11">
        <v>307</v>
      </c>
      <c r="M3391" s="11">
        <v>8</v>
      </c>
      <c r="N3391" s="11">
        <v>2</v>
      </c>
      <c r="O3391" s="15">
        <v>0.05</v>
      </c>
      <c r="P3391" s="14">
        <v>1309.98</v>
      </c>
      <c r="Q3391" s="14">
        <v>2519.1999999999998</v>
      </c>
      <c r="R3391" s="11" t="s">
        <v>22</v>
      </c>
      <c r="S3391" s="14">
        <v>5038.3999999999996</v>
      </c>
      <c r="T3391" s="14">
        <v>4786.4799999999996</v>
      </c>
      <c r="U3391" s="14">
        <v>2166.5199999999995</v>
      </c>
      <c r="V3391" s="11" t="s">
        <v>32</v>
      </c>
      <c r="W3391" s="26">
        <v>0.45263325032173951</v>
      </c>
      <c r="X3391" s="11">
        <v>10</v>
      </c>
      <c r="Y3391" s="11">
        <v>13</v>
      </c>
    </row>
    <row r="3392" spans="1:25" x14ac:dyDescent="0.45">
      <c r="A3392" s="11" t="s">
        <v>3424</v>
      </c>
      <c r="B3392" s="11" t="s">
        <v>27</v>
      </c>
      <c r="C3392" s="11" t="s">
        <v>28</v>
      </c>
      <c r="D3392" s="25">
        <v>43700</v>
      </c>
      <c r="E3392" s="25">
        <v>43798</v>
      </c>
      <c r="F3392" s="11">
        <f>YEAR(Abayomis_Table[[#This Row],[OrderDate]])</f>
        <v>2019</v>
      </c>
      <c r="G3392" s="25">
        <v>43811</v>
      </c>
      <c r="H3392" s="25">
        <v>43816</v>
      </c>
      <c r="I3392" s="11" t="s">
        <v>21</v>
      </c>
      <c r="J3392" s="11">
        <v>18</v>
      </c>
      <c r="K3392" s="11">
        <v>40</v>
      </c>
      <c r="L3392" s="11">
        <v>90</v>
      </c>
      <c r="M3392" s="11">
        <v>10</v>
      </c>
      <c r="N3392" s="11">
        <v>1</v>
      </c>
      <c r="O3392" s="15">
        <v>7.4999999999999997E-2</v>
      </c>
      <c r="P3392" s="14">
        <v>1881.16</v>
      </c>
      <c r="Q3392" s="14">
        <v>3839.1</v>
      </c>
      <c r="R3392" s="11" t="s">
        <v>22</v>
      </c>
      <c r="S3392" s="14">
        <v>3839.1</v>
      </c>
      <c r="T3392" s="14">
        <v>3551.1675</v>
      </c>
      <c r="U3392" s="14">
        <v>1670.0074999999999</v>
      </c>
      <c r="V3392" s="11" t="s">
        <v>23</v>
      </c>
      <c r="W3392" s="26">
        <v>0.47026998867273928</v>
      </c>
      <c r="X3392" s="11">
        <v>5</v>
      </c>
      <c r="Y3392" s="11">
        <v>13</v>
      </c>
    </row>
    <row r="3393" spans="1:25" x14ac:dyDescent="0.45">
      <c r="A3393" s="11" t="s">
        <v>3425</v>
      </c>
      <c r="B3393" s="11" t="s">
        <v>36</v>
      </c>
      <c r="C3393" s="11" t="s">
        <v>28</v>
      </c>
      <c r="D3393" s="25">
        <v>43700</v>
      </c>
      <c r="E3393" s="25">
        <v>43798</v>
      </c>
      <c r="F3393" s="11">
        <f>YEAR(Abayomis_Table[[#This Row],[OrderDate]])</f>
        <v>2019</v>
      </c>
      <c r="G3393" s="25">
        <v>43813</v>
      </c>
      <c r="H3393" s="25">
        <v>43816</v>
      </c>
      <c r="I3393" s="11" t="s">
        <v>21</v>
      </c>
      <c r="J3393" s="11">
        <v>23</v>
      </c>
      <c r="K3393" s="11">
        <v>20</v>
      </c>
      <c r="L3393" s="11">
        <v>128</v>
      </c>
      <c r="M3393" s="11">
        <v>29</v>
      </c>
      <c r="N3393" s="11">
        <v>4</v>
      </c>
      <c r="O3393" s="15">
        <v>0.05</v>
      </c>
      <c r="P3393" s="14">
        <v>4215.9799999999996</v>
      </c>
      <c r="Q3393" s="14">
        <v>5621.3</v>
      </c>
      <c r="R3393" s="11" t="s">
        <v>22</v>
      </c>
      <c r="S3393" s="14">
        <v>22485.200000000001</v>
      </c>
      <c r="T3393" s="14">
        <v>21360.94</v>
      </c>
      <c r="U3393" s="14">
        <v>4497.0200000000004</v>
      </c>
      <c r="V3393" s="11" t="s">
        <v>32</v>
      </c>
      <c r="W3393" s="26">
        <v>0.2105253795010894</v>
      </c>
      <c r="X3393" s="11">
        <v>3</v>
      </c>
      <c r="Y3393" s="11">
        <v>15</v>
      </c>
    </row>
    <row r="3394" spans="1:25" x14ac:dyDescent="0.45">
      <c r="A3394" s="11" t="s">
        <v>3426</v>
      </c>
      <c r="B3394" s="11" t="s">
        <v>27</v>
      </c>
      <c r="C3394" s="11" t="s">
        <v>28</v>
      </c>
      <c r="D3394" s="25">
        <v>43700</v>
      </c>
      <c r="E3394" s="25">
        <v>43798</v>
      </c>
      <c r="F3394" s="11">
        <f>YEAR(Abayomis_Table[[#This Row],[OrderDate]])</f>
        <v>2019</v>
      </c>
      <c r="G3394" s="25">
        <v>43809</v>
      </c>
      <c r="H3394" s="25">
        <v>43817</v>
      </c>
      <c r="I3394" s="11" t="s">
        <v>21</v>
      </c>
      <c r="J3394" s="11">
        <v>15</v>
      </c>
      <c r="K3394" s="11">
        <v>14</v>
      </c>
      <c r="L3394" s="11">
        <v>89</v>
      </c>
      <c r="M3394" s="11">
        <v>21</v>
      </c>
      <c r="N3394" s="11">
        <v>1</v>
      </c>
      <c r="O3394" s="15">
        <v>0.2</v>
      </c>
      <c r="P3394" s="14">
        <v>706.52</v>
      </c>
      <c r="Q3394" s="14">
        <v>1239.5</v>
      </c>
      <c r="R3394" s="11" t="s">
        <v>22</v>
      </c>
      <c r="S3394" s="14">
        <v>1239.5</v>
      </c>
      <c r="T3394" s="14">
        <v>991.6</v>
      </c>
      <c r="U3394" s="14">
        <v>285.08000000000004</v>
      </c>
      <c r="V3394" s="11" t="s">
        <v>30</v>
      </c>
      <c r="W3394" s="26">
        <v>0.2874949576442114</v>
      </c>
      <c r="X3394" s="11">
        <v>8</v>
      </c>
      <c r="Y3394" s="11">
        <v>11</v>
      </c>
    </row>
    <row r="3395" spans="1:25" x14ac:dyDescent="0.45">
      <c r="A3395" s="11" t="s">
        <v>3427</v>
      </c>
      <c r="B3395" s="11" t="s">
        <v>19</v>
      </c>
      <c r="C3395" s="11" t="s">
        <v>41</v>
      </c>
      <c r="D3395" s="25">
        <v>43700</v>
      </c>
      <c r="E3395" s="25">
        <v>43798</v>
      </c>
      <c r="F3395" s="11">
        <f>YEAR(Abayomis_Table[[#This Row],[OrderDate]])</f>
        <v>2019</v>
      </c>
      <c r="G3395" s="25">
        <v>43800</v>
      </c>
      <c r="H3395" s="25">
        <v>43809</v>
      </c>
      <c r="I3395" s="11" t="s">
        <v>21</v>
      </c>
      <c r="J3395" s="11">
        <v>6</v>
      </c>
      <c r="K3395" s="11">
        <v>25</v>
      </c>
      <c r="L3395" s="11">
        <v>83</v>
      </c>
      <c r="M3395" s="11">
        <v>14</v>
      </c>
      <c r="N3395" s="11">
        <v>8</v>
      </c>
      <c r="O3395" s="15">
        <v>0.4</v>
      </c>
      <c r="P3395" s="14">
        <v>1818.38</v>
      </c>
      <c r="Q3395" s="14">
        <v>3953</v>
      </c>
      <c r="R3395" s="11" t="s">
        <v>22</v>
      </c>
      <c r="S3395" s="14">
        <v>31624</v>
      </c>
      <c r="T3395" s="14">
        <v>18974.399999999998</v>
      </c>
      <c r="U3395" s="14">
        <v>4427.3599999999969</v>
      </c>
      <c r="V3395" s="11" t="s">
        <v>44</v>
      </c>
      <c r="W3395" s="26">
        <v>0.2333333333333332</v>
      </c>
      <c r="X3395" s="11">
        <v>9</v>
      </c>
      <c r="Y3395" s="11">
        <v>2</v>
      </c>
    </row>
    <row r="3396" spans="1:25" x14ac:dyDescent="0.45">
      <c r="A3396" s="11" t="s">
        <v>3428</v>
      </c>
      <c r="B3396" s="11" t="s">
        <v>19</v>
      </c>
      <c r="C3396" s="11" t="s">
        <v>47</v>
      </c>
      <c r="D3396" s="25">
        <v>43700</v>
      </c>
      <c r="E3396" s="25">
        <v>43798</v>
      </c>
      <c r="F3396" s="11">
        <f>YEAR(Abayomis_Table[[#This Row],[OrderDate]])</f>
        <v>2019</v>
      </c>
      <c r="G3396" s="25">
        <v>43825</v>
      </c>
      <c r="H3396" s="25">
        <v>43830</v>
      </c>
      <c r="I3396" s="11" t="s">
        <v>21</v>
      </c>
      <c r="J3396" s="11">
        <v>3</v>
      </c>
      <c r="K3396" s="11">
        <v>24</v>
      </c>
      <c r="L3396" s="11">
        <v>33</v>
      </c>
      <c r="M3396" s="11">
        <v>16</v>
      </c>
      <c r="N3396" s="11">
        <v>4</v>
      </c>
      <c r="O3396" s="15">
        <v>0.3</v>
      </c>
      <c r="P3396" s="14">
        <v>594.02</v>
      </c>
      <c r="Q3396" s="14">
        <v>958.1</v>
      </c>
      <c r="R3396" s="11" t="s">
        <v>22</v>
      </c>
      <c r="S3396" s="14">
        <v>3832.4</v>
      </c>
      <c r="T3396" s="14">
        <v>2682.68</v>
      </c>
      <c r="U3396" s="14">
        <v>306.59999999999991</v>
      </c>
      <c r="V3396" s="11" t="s">
        <v>30</v>
      </c>
      <c r="W3396" s="26">
        <v>0.11428869637824859</v>
      </c>
      <c r="X3396" s="11">
        <v>5</v>
      </c>
      <c r="Y3396" s="11">
        <v>27</v>
      </c>
    </row>
    <row r="3397" spans="1:25" x14ac:dyDescent="0.45">
      <c r="A3397" s="11" t="s">
        <v>3429</v>
      </c>
      <c r="B3397" s="11" t="s">
        <v>36</v>
      </c>
      <c r="C3397" s="11" t="s">
        <v>34</v>
      </c>
      <c r="D3397" s="25">
        <v>43700</v>
      </c>
      <c r="E3397" s="25">
        <v>43798</v>
      </c>
      <c r="F3397" s="11">
        <f>YEAR(Abayomis_Table[[#This Row],[OrderDate]])</f>
        <v>2019</v>
      </c>
      <c r="G3397" s="25">
        <v>43816</v>
      </c>
      <c r="H3397" s="25">
        <v>43817</v>
      </c>
      <c r="I3397" s="11" t="s">
        <v>21</v>
      </c>
      <c r="J3397" s="11">
        <v>25</v>
      </c>
      <c r="K3397" s="11">
        <v>42</v>
      </c>
      <c r="L3397" s="11">
        <v>304</v>
      </c>
      <c r="M3397" s="11">
        <v>8</v>
      </c>
      <c r="N3397" s="11">
        <v>1</v>
      </c>
      <c r="O3397" s="15">
        <v>0.15</v>
      </c>
      <c r="P3397" s="14">
        <v>582.9</v>
      </c>
      <c r="Q3397" s="14">
        <v>971.5</v>
      </c>
      <c r="R3397" s="11" t="s">
        <v>22</v>
      </c>
      <c r="S3397" s="14">
        <v>971.5</v>
      </c>
      <c r="T3397" s="14">
        <v>825.77499999999998</v>
      </c>
      <c r="U3397" s="14">
        <v>242.875</v>
      </c>
      <c r="V3397" s="11" t="s">
        <v>23</v>
      </c>
      <c r="W3397" s="26">
        <v>0.29411764705882354</v>
      </c>
      <c r="X3397" s="11">
        <v>1</v>
      </c>
      <c r="Y3397" s="11">
        <v>18</v>
      </c>
    </row>
    <row r="3398" spans="1:25" x14ac:dyDescent="0.45">
      <c r="A3398" s="11" t="s">
        <v>3430</v>
      </c>
      <c r="B3398" s="11" t="s">
        <v>27</v>
      </c>
      <c r="C3398" s="11" t="s">
        <v>25</v>
      </c>
      <c r="D3398" s="25">
        <v>43700</v>
      </c>
      <c r="E3398" s="25">
        <v>43798</v>
      </c>
      <c r="F3398" s="11">
        <f>YEAR(Abayomis_Table[[#This Row],[OrderDate]])</f>
        <v>2019</v>
      </c>
      <c r="G3398" s="25">
        <v>43813</v>
      </c>
      <c r="H3398" s="25">
        <v>43821</v>
      </c>
      <c r="I3398" s="11" t="s">
        <v>21</v>
      </c>
      <c r="J3398" s="11">
        <v>15</v>
      </c>
      <c r="K3398" s="11">
        <v>28</v>
      </c>
      <c r="L3398" s="11">
        <v>335</v>
      </c>
      <c r="M3398" s="11">
        <v>38</v>
      </c>
      <c r="N3398" s="11">
        <v>3</v>
      </c>
      <c r="O3398" s="15">
        <v>7.4999999999999997E-2</v>
      </c>
      <c r="P3398" s="14">
        <v>106.53</v>
      </c>
      <c r="Q3398" s="14">
        <v>201</v>
      </c>
      <c r="R3398" s="11" t="s">
        <v>22</v>
      </c>
      <c r="S3398" s="14">
        <v>603</v>
      </c>
      <c r="T3398" s="14">
        <v>557.77499999999998</v>
      </c>
      <c r="U3398" s="14">
        <v>238.18499999999995</v>
      </c>
      <c r="V3398" s="11" t="s">
        <v>23</v>
      </c>
      <c r="W3398" s="26">
        <v>0.42702702702702694</v>
      </c>
      <c r="X3398" s="11">
        <v>8</v>
      </c>
      <c r="Y3398" s="11">
        <v>15</v>
      </c>
    </row>
    <row r="3399" spans="1:25" x14ac:dyDescent="0.45">
      <c r="A3399" s="11" t="s">
        <v>3431</v>
      </c>
      <c r="B3399" s="11" t="s">
        <v>27</v>
      </c>
      <c r="C3399" s="11" t="s">
        <v>47</v>
      </c>
      <c r="D3399" s="25">
        <v>43700</v>
      </c>
      <c r="E3399" s="25">
        <v>43798</v>
      </c>
      <c r="F3399" s="11">
        <f>YEAR(Abayomis_Table[[#This Row],[OrderDate]])</f>
        <v>2019</v>
      </c>
      <c r="G3399" s="25">
        <v>43808</v>
      </c>
      <c r="H3399" s="25">
        <v>43813</v>
      </c>
      <c r="I3399" s="11" t="s">
        <v>21</v>
      </c>
      <c r="J3399" s="11">
        <v>18</v>
      </c>
      <c r="K3399" s="11">
        <v>40</v>
      </c>
      <c r="L3399" s="11">
        <v>52</v>
      </c>
      <c r="M3399" s="11">
        <v>45</v>
      </c>
      <c r="N3399" s="11">
        <v>3</v>
      </c>
      <c r="O3399" s="15">
        <v>0.15</v>
      </c>
      <c r="P3399" s="14">
        <v>1279.1600000000001</v>
      </c>
      <c r="Q3399" s="14">
        <v>1728.6</v>
      </c>
      <c r="R3399" s="11" t="s">
        <v>22</v>
      </c>
      <c r="S3399" s="14">
        <v>5185.7999999999993</v>
      </c>
      <c r="T3399" s="14">
        <v>4407.9299999999994</v>
      </c>
      <c r="U3399" s="14">
        <v>570.44999999999891</v>
      </c>
      <c r="V3399" s="11" t="s">
        <v>23</v>
      </c>
      <c r="W3399" s="26">
        <v>0.12941448707216288</v>
      </c>
      <c r="X3399" s="11">
        <v>5</v>
      </c>
      <c r="Y3399" s="11">
        <v>10</v>
      </c>
    </row>
    <row r="3400" spans="1:25" x14ac:dyDescent="0.45">
      <c r="A3400" s="11" t="s">
        <v>3432</v>
      </c>
      <c r="B3400" s="11" t="s">
        <v>19</v>
      </c>
      <c r="C3400" s="11" t="s">
        <v>34</v>
      </c>
      <c r="D3400" s="25">
        <v>43700</v>
      </c>
      <c r="E3400" s="25">
        <v>43797</v>
      </c>
      <c r="F3400" s="11">
        <f>YEAR(Abayomis_Table[[#This Row],[OrderDate]])</f>
        <v>2019</v>
      </c>
      <c r="G3400" s="25">
        <v>43813</v>
      </c>
      <c r="H3400" s="25">
        <v>43819</v>
      </c>
      <c r="I3400" s="11" t="s">
        <v>21</v>
      </c>
      <c r="J3400" s="11">
        <v>3</v>
      </c>
      <c r="K3400" s="11">
        <v>49</v>
      </c>
      <c r="L3400" s="11">
        <v>314</v>
      </c>
      <c r="M3400" s="11">
        <v>4</v>
      </c>
      <c r="N3400" s="11">
        <v>8</v>
      </c>
      <c r="O3400" s="15">
        <v>7.4999999999999997E-2</v>
      </c>
      <c r="P3400" s="14">
        <v>767.02</v>
      </c>
      <c r="Q3400" s="14">
        <v>1065.3</v>
      </c>
      <c r="R3400" s="11" t="s">
        <v>22</v>
      </c>
      <c r="S3400" s="14">
        <v>8522.4</v>
      </c>
      <c r="T3400" s="14">
        <v>7883.22</v>
      </c>
      <c r="U3400" s="14">
        <v>1747.0600000000004</v>
      </c>
      <c r="V3400" s="11" t="s">
        <v>23</v>
      </c>
      <c r="W3400" s="26">
        <v>0.22161756236664718</v>
      </c>
      <c r="X3400" s="11">
        <v>6</v>
      </c>
      <c r="Y3400" s="11">
        <v>16</v>
      </c>
    </row>
    <row r="3401" spans="1:25" x14ac:dyDescent="0.45">
      <c r="A3401" s="11" t="s">
        <v>3433</v>
      </c>
      <c r="B3401" s="11" t="s">
        <v>36</v>
      </c>
      <c r="C3401" s="11" t="s">
        <v>25</v>
      </c>
      <c r="D3401" s="25">
        <v>43700</v>
      </c>
      <c r="E3401" s="25">
        <v>43797</v>
      </c>
      <c r="F3401" s="11">
        <f>YEAR(Abayomis_Table[[#This Row],[OrderDate]])</f>
        <v>2019</v>
      </c>
      <c r="G3401" s="25">
        <v>43818</v>
      </c>
      <c r="H3401" s="25">
        <v>43826</v>
      </c>
      <c r="I3401" s="11" t="s">
        <v>21</v>
      </c>
      <c r="J3401" s="11">
        <v>24</v>
      </c>
      <c r="K3401" s="11">
        <v>29</v>
      </c>
      <c r="L3401" s="11">
        <v>330</v>
      </c>
      <c r="M3401" s="11">
        <v>4</v>
      </c>
      <c r="N3401" s="11">
        <v>5</v>
      </c>
      <c r="O3401" s="15">
        <v>0.2</v>
      </c>
      <c r="P3401" s="14">
        <v>633.49</v>
      </c>
      <c r="Q3401" s="14">
        <v>1038.5</v>
      </c>
      <c r="R3401" s="11" t="s">
        <v>22</v>
      </c>
      <c r="S3401" s="14">
        <v>5192.5</v>
      </c>
      <c r="T3401" s="14">
        <v>4154</v>
      </c>
      <c r="U3401" s="14">
        <v>986.55000000000018</v>
      </c>
      <c r="V3401" s="11" t="s">
        <v>30</v>
      </c>
      <c r="W3401" s="26">
        <v>0.23749398170438135</v>
      </c>
      <c r="X3401" s="11">
        <v>8</v>
      </c>
      <c r="Y3401" s="11">
        <v>21</v>
      </c>
    </row>
    <row r="3402" spans="1:25" x14ac:dyDescent="0.45">
      <c r="A3402" s="11" t="s">
        <v>3434</v>
      </c>
      <c r="B3402" s="11" t="s">
        <v>27</v>
      </c>
      <c r="C3402" s="11" t="s">
        <v>20</v>
      </c>
      <c r="D3402" s="25">
        <v>43700</v>
      </c>
      <c r="E3402" s="25">
        <v>43797</v>
      </c>
      <c r="F3402" s="11">
        <f>YEAR(Abayomis_Table[[#This Row],[OrderDate]])</f>
        <v>2019</v>
      </c>
      <c r="G3402" s="25">
        <v>43820</v>
      </c>
      <c r="H3402" s="25">
        <v>43823</v>
      </c>
      <c r="I3402" s="11" t="s">
        <v>21</v>
      </c>
      <c r="J3402" s="11">
        <v>17</v>
      </c>
      <c r="K3402" s="11">
        <v>36</v>
      </c>
      <c r="L3402" s="11">
        <v>248</v>
      </c>
      <c r="M3402" s="11">
        <v>37</v>
      </c>
      <c r="N3402" s="11">
        <v>3</v>
      </c>
      <c r="O3402" s="15">
        <v>0.1</v>
      </c>
      <c r="P3402" s="14">
        <v>3138.82</v>
      </c>
      <c r="Q3402" s="14">
        <v>6539.2</v>
      </c>
      <c r="R3402" s="11" t="s">
        <v>22</v>
      </c>
      <c r="S3402" s="14">
        <v>19617.599999999999</v>
      </c>
      <c r="T3402" s="14">
        <v>17655.84</v>
      </c>
      <c r="U3402" s="14">
        <v>8239.3799999999992</v>
      </c>
      <c r="V3402" s="11" t="s">
        <v>23</v>
      </c>
      <c r="W3402" s="26">
        <v>0.46666598700486633</v>
      </c>
      <c r="X3402" s="11">
        <v>3</v>
      </c>
      <c r="Y3402" s="11">
        <v>23</v>
      </c>
    </row>
    <row r="3403" spans="1:25" x14ac:dyDescent="0.45">
      <c r="A3403" s="11" t="s">
        <v>3435</v>
      </c>
      <c r="B3403" s="11" t="s">
        <v>27</v>
      </c>
      <c r="C3403" s="11" t="s">
        <v>47</v>
      </c>
      <c r="D3403" s="25">
        <v>43700</v>
      </c>
      <c r="E3403" s="25">
        <v>43797</v>
      </c>
      <c r="F3403" s="11">
        <f>YEAR(Abayomis_Table[[#This Row],[OrderDate]])</f>
        <v>2019</v>
      </c>
      <c r="G3403" s="25">
        <v>43808</v>
      </c>
      <c r="H3403" s="25">
        <v>43809</v>
      </c>
      <c r="I3403" s="11" t="s">
        <v>21</v>
      </c>
      <c r="J3403" s="11">
        <v>17</v>
      </c>
      <c r="K3403" s="11">
        <v>6</v>
      </c>
      <c r="L3403" s="11">
        <v>56</v>
      </c>
      <c r="M3403" s="11">
        <v>28</v>
      </c>
      <c r="N3403" s="11">
        <v>2</v>
      </c>
      <c r="O3403" s="15">
        <v>7.4999999999999997E-2</v>
      </c>
      <c r="P3403" s="14">
        <v>2910.15</v>
      </c>
      <c r="Q3403" s="14">
        <v>3986.5</v>
      </c>
      <c r="R3403" s="11" t="s">
        <v>22</v>
      </c>
      <c r="S3403" s="14">
        <v>7973</v>
      </c>
      <c r="T3403" s="14">
        <v>7375.0250000000005</v>
      </c>
      <c r="U3403" s="14">
        <v>1554.7250000000004</v>
      </c>
      <c r="V3403" s="11" t="s">
        <v>23</v>
      </c>
      <c r="W3403" s="26">
        <v>0.21080945488320382</v>
      </c>
      <c r="X3403" s="11">
        <v>1</v>
      </c>
      <c r="Y3403" s="11">
        <v>11</v>
      </c>
    </row>
    <row r="3404" spans="1:25" x14ac:dyDescent="0.45">
      <c r="A3404" s="11" t="s">
        <v>3436</v>
      </c>
      <c r="B3404" s="11" t="s">
        <v>43</v>
      </c>
      <c r="C3404" s="11" t="s">
        <v>28</v>
      </c>
      <c r="D3404" s="25">
        <v>43700</v>
      </c>
      <c r="E3404" s="25">
        <v>43797</v>
      </c>
      <c r="F3404" s="11">
        <f>YEAR(Abayomis_Table[[#This Row],[OrderDate]])</f>
        <v>2019</v>
      </c>
      <c r="G3404" s="25">
        <v>43825</v>
      </c>
      <c r="H3404" s="25">
        <v>43829</v>
      </c>
      <c r="I3404" s="11" t="s">
        <v>21</v>
      </c>
      <c r="J3404" s="11">
        <v>28</v>
      </c>
      <c r="K3404" s="11">
        <v>33</v>
      </c>
      <c r="L3404" s="11">
        <v>161</v>
      </c>
      <c r="M3404" s="11">
        <v>46</v>
      </c>
      <c r="N3404" s="11">
        <v>7</v>
      </c>
      <c r="O3404" s="15">
        <v>0.05</v>
      </c>
      <c r="P3404" s="14">
        <v>2561.81</v>
      </c>
      <c r="Q3404" s="14">
        <v>3242.8</v>
      </c>
      <c r="R3404" s="11" t="s">
        <v>22</v>
      </c>
      <c r="S3404" s="14">
        <v>22699.600000000002</v>
      </c>
      <c r="T3404" s="14">
        <v>21564.620000000003</v>
      </c>
      <c r="U3404" s="14">
        <v>3631.9500000000044</v>
      </c>
      <c r="V3404" s="11" t="s">
        <v>32</v>
      </c>
      <c r="W3404" s="26">
        <v>0.16842170184311173</v>
      </c>
      <c r="X3404" s="11">
        <v>4</v>
      </c>
      <c r="Y3404" s="11">
        <v>28</v>
      </c>
    </row>
    <row r="3405" spans="1:25" x14ac:dyDescent="0.45">
      <c r="A3405" s="11" t="s">
        <v>3437</v>
      </c>
      <c r="B3405" s="11" t="s">
        <v>36</v>
      </c>
      <c r="C3405" s="11" t="s">
        <v>20</v>
      </c>
      <c r="D3405" s="25">
        <v>43700</v>
      </c>
      <c r="E3405" s="25">
        <v>43797</v>
      </c>
      <c r="F3405" s="11">
        <f>YEAR(Abayomis_Table[[#This Row],[OrderDate]])</f>
        <v>2019</v>
      </c>
      <c r="G3405" s="25">
        <v>43805</v>
      </c>
      <c r="H3405" s="25">
        <v>43815</v>
      </c>
      <c r="I3405" s="11" t="s">
        <v>21</v>
      </c>
      <c r="J3405" s="11">
        <v>21</v>
      </c>
      <c r="K3405" s="11">
        <v>35</v>
      </c>
      <c r="L3405" s="11">
        <v>241</v>
      </c>
      <c r="M3405" s="11">
        <v>31</v>
      </c>
      <c r="N3405" s="11">
        <v>2</v>
      </c>
      <c r="O3405" s="15">
        <v>0.05</v>
      </c>
      <c r="P3405" s="14">
        <v>843.73</v>
      </c>
      <c r="Q3405" s="14">
        <v>1721.9</v>
      </c>
      <c r="R3405" s="11" t="s">
        <v>22</v>
      </c>
      <c r="S3405" s="14">
        <v>3443.8</v>
      </c>
      <c r="T3405" s="14">
        <v>3271.61</v>
      </c>
      <c r="U3405" s="14">
        <v>1584.15</v>
      </c>
      <c r="V3405" s="11" t="s">
        <v>32</v>
      </c>
      <c r="W3405" s="26">
        <v>0.48421113763559837</v>
      </c>
      <c r="X3405" s="11">
        <v>10</v>
      </c>
      <c r="Y3405" s="11">
        <v>8</v>
      </c>
    </row>
    <row r="3406" spans="1:25" x14ac:dyDescent="0.45">
      <c r="A3406" s="11" t="s">
        <v>3438</v>
      </c>
      <c r="B3406" s="11" t="s">
        <v>43</v>
      </c>
      <c r="C3406" s="11" t="s">
        <v>20</v>
      </c>
      <c r="D3406" s="25">
        <v>43700</v>
      </c>
      <c r="E3406" s="25">
        <v>43797</v>
      </c>
      <c r="F3406" s="11">
        <f>YEAR(Abayomis_Table[[#This Row],[OrderDate]])</f>
        <v>2019</v>
      </c>
      <c r="G3406" s="25">
        <v>43816</v>
      </c>
      <c r="H3406" s="25">
        <v>43825</v>
      </c>
      <c r="I3406" s="11" t="s">
        <v>21</v>
      </c>
      <c r="J3406" s="11">
        <v>28</v>
      </c>
      <c r="K3406" s="11">
        <v>41</v>
      </c>
      <c r="L3406" s="11">
        <v>206</v>
      </c>
      <c r="M3406" s="11">
        <v>36</v>
      </c>
      <c r="N3406" s="11">
        <v>4</v>
      </c>
      <c r="O3406" s="15">
        <v>0.1</v>
      </c>
      <c r="P3406" s="14">
        <v>526.08000000000004</v>
      </c>
      <c r="Q3406" s="14">
        <v>1011.7</v>
      </c>
      <c r="R3406" s="11" t="s">
        <v>22</v>
      </c>
      <c r="S3406" s="14">
        <v>4046.8</v>
      </c>
      <c r="T3406" s="14">
        <v>3642.1200000000003</v>
      </c>
      <c r="U3406" s="14">
        <v>1537.8000000000002</v>
      </c>
      <c r="V3406" s="11" t="s">
        <v>23</v>
      </c>
      <c r="W3406" s="26">
        <v>0.42222661526803074</v>
      </c>
      <c r="X3406" s="11">
        <v>9</v>
      </c>
      <c r="Y3406" s="11">
        <v>19</v>
      </c>
    </row>
    <row r="3407" spans="1:25" x14ac:dyDescent="0.45">
      <c r="A3407" s="11" t="s">
        <v>3439</v>
      </c>
      <c r="B3407" s="11" t="s">
        <v>27</v>
      </c>
      <c r="C3407" s="11" t="s">
        <v>28</v>
      </c>
      <c r="D3407" s="25">
        <v>43700</v>
      </c>
      <c r="E3407" s="25">
        <v>43796</v>
      </c>
      <c r="F3407" s="11">
        <f>YEAR(Abayomis_Table[[#This Row],[OrderDate]])</f>
        <v>2019</v>
      </c>
      <c r="G3407" s="25">
        <v>43800</v>
      </c>
      <c r="H3407" s="25">
        <v>43805</v>
      </c>
      <c r="I3407" s="11" t="s">
        <v>21</v>
      </c>
      <c r="J3407" s="11">
        <v>16</v>
      </c>
      <c r="K3407" s="11">
        <v>16</v>
      </c>
      <c r="L3407" s="11">
        <v>128</v>
      </c>
      <c r="M3407" s="11">
        <v>44</v>
      </c>
      <c r="N3407" s="11">
        <v>4</v>
      </c>
      <c r="O3407" s="15">
        <v>7.4999999999999997E-2</v>
      </c>
      <c r="P3407" s="14">
        <v>2921.2</v>
      </c>
      <c r="Q3407" s="14">
        <v>3651.5</v>
      </c>
      <c r="R3407" s="11" t="s">
        <v>22</v>
      </c>
      <c r="S3407" s="14">
        <v>14606</v>
      </c>
      <c r="T3407" s="14">
        <v>13510.550000000001</v>
      </c>
      <c r="U3407" s="14">
        <v>1825.7500000000018</v>
      </c>
      <c r="V3407" s="11" t="s">
        <v>23</v>
      </c>
      <c r="W3407" s="26">
        <v>0.13513513513513525</v>
      </c>
      <c r="X3407" s="11">
        <v>5</v>
      </c>
      <c r="Y3407" s="11">
        <v>4</v>
      </c>
    </row>
    <row r="3408" spans="1:25" x14ac:dyDescent="0.45">
      <c r="A3408" s="11" t="s">
        <v>3440</v>
      </c>
      <c r="B3408" s="11" t="s">
        <v>27</v>
      </c>
      <c r="C3408" s="11" t="s">
        <v>41</v>
      </c>
      <c r="D3408" s="25">
        <v>43700</v>
      </c>
      <c r="E3408" s="25">
        <v>43796</v>
      </c>
      <c r="F3408" s="11">
        <f>YEAR(Abayomis_Table[[#This Row],[OrderDate]])</f>
        <v>2019</v>
      </c>
      <c r="G3408" s="25">
        <v>43812</v>
      </c>
      <c r="H3408" s="25">
        <v>43819</v>
      </c>
      <c r="I3408" s="11" t="s">
        <v>21</v>
      </c>
      <c r="J3408" s="11">
        <v>18</v>
      </c>
      <c r="K3408" s="11">
        <v>36</v>
      </c>
      <c r="L3408" s="11">
        <v>81</v>
      </c>
      <c r="M3408" s="11">
        <v>36</v>
      </c>
      <c r="N3408" s="11">
        <v>3</v>
      </c>
      <c r="O3408" s="15">
        <v>0.2</v>
      </c>
      <c r="P3408" s="14">
        <v>607.02</v>
      </c>
      <c r="Q3408" s="14">
        <v>1011.7</v>
      </c>
      <c r="R3408" s="11" t="s">
        <v>22</v>
      </c>
      <c r="S3408" s="14">
        <v>3035.1000000000004</v>
      </c>
      <c r="T3408" s="14">
        <v>2428.0800000000004</v>
      </c>
      <c r="U3408" s="14">
        <v>607.02000000000044</v>
      </c>
      <c r="V3408" s="11" t="s">
        <v>30</v>
      </c>
      <c r="W3408" s="26">
        <v>0.25000000000000017</v>
      </c>
      <c r="X3408" s="11">
        <v>7</v>
      </c>
      <c r="Y3408" s="11">
        <v>16</v>
      </c>
    </row>
    <row r="3409" spans="1:25" x14ac:dyDescent="0.45">
      <c r="A3409" s="11" t="s">
        <v>3441</v>
      </c>
      <c r="B3409" s="11" t="s">
        <v>19</v>
      </c>
      <c r="C3409" s="11" t="s">
        <v>34</v>
      </c>
      <c r="D3409" s="25">
        <v>43700</v>
      </c>
      <c r="E3409" s="25">
        <v>43796</v>
      </c>
      <c r="F3409" s="11">
        <f>YEAR(Abayomis_Table[[#This Row],[OrderDate]])</f>
        <v>2019</v>
      </c>
      <c r="G3409" s="25">
        <v>43814</v>
      </c>
      <c r="H3409" s="25">
        <v>43819</v>
      </c>
      <c r="I3409" s="11" t="s">
        <v>21</v>
      </c>
      <c r="J3409" s="11">
        <v>1</v>
      </c>
      <c r="K3409" s="11">
        <v>23</v>
      </c>
      <c r="L3409" s="11">
        <v>281</v>
      </c>
      <c r="M3409" s="11">
        <v>16</v>
      </c>
      <c r="N3409" s="11">
        <v>3</v>
      </c>
      <c r="O3409" s="15">
        <v>0.05</v>
      </c>
      <c r="P3409" s="14">
        <v>2524.16</v>
      </c>
      <c r="Q3409" s="14">
        <v>4006.6</v>
      </c>
      <c r="R3409" s="11" t="s">
        <v>22</v>
      </c>
      <c r="S3409" s="14">
        <v>12019.8</v>
      </c>
      <c r="T3409" s="14">
        <v>11418.81</v>
      </c>
      <c r="U3409" s="14">
        <v>3846.33</v>
      </c>
      <c r="V3409" s="11" t="s">
        <v>32</v>
      </c>
      <c r="W3409" s="26">
        <v>0.33684157981435897</v>
      </c>
      <c r="X3409" s="11">
        <v>5</v>
      </c>
      <c r="Y3409" s="11">
        <v>18</v>
      </c>
    </row>
    <row r="3410" spans="1:25" x14ac:dyDescent="0.45">
      <c r="A3410" s="11" t="s">
        <v>3442</v>
      </c>
      <c r="B3410" s="11" t="s">
        <v>19</v>
      </c>
      <c r="C3410" s="11" t="s">
        <v>28</v>
      </c>
      <c r="D3410" s="25">
        <v>43700</v>
      </c>
      <c r="E3410" s="25">
        <v>43796</v>
      </c>
      <c r="F3410" s="11">
        <f>YEAR(Abayomis_Table[[#This Row],[OrderDate]])</f>
        <v>2019</v>
      </c>
      <c r="G3410" s="25">
        <v>43813</v>
      </c>
      <c r="H3410" s="25">
        <v>43817</v>
      </c>
      <c r="I3410" s="11" t="s">
        <v>21</v>
      </c>
      <c r="J3410" s="11">
        <v>4</v>
      </c>
      <c r="K3410" s="11">
        <v>2</v>
      </c>
      <c r="L3410" s="11">
        <v>166</v>
      </c>
      <c r="M3410" s="11">
        <v>20</v>
      </c>
      <c r="N3410" s="11">
        <v>3</v>
      </c>
      <c r="O3410" s="15">
        <v>7.4999999999999997E-2</v>
      </c>
      <c r="P3410" s="14">
        <v>1373.37</v>
      </c>
      <c r="Q3410" s="14">
        <v>1855.9</v>
      </c>
      <c r="R3410" s="11" t="s">
        <v>22</v>
      </c>
      <c r="S3410" s="14">
        <v>5567.7000000000007</v>
      </c>
      <c r="T3410" s="14">
        <v>5150.1225000000013</v>
      </c>
      <c r="U3410" s="14">
        <v>1030.0125000000016</v>
      </c>
      <c r="V3410" s="11" t="s">
        <v>23</v>
      </c>
      <c r="W3410" s="26">
        <v>0.1999976699583362</v>
      </c>
      <c r="X3410" s="11">
        <v>4</v>
      </c>
      <c r="Y3410" s="11">
        <v>17</v>
      </c>
    </row>
    <row r="3411" spans="1:25" x14ac:dyDescent="0.45">
      <c r="A3411" s="11" t="s">
        <v>3443</v>
      </c>
      <c r="B3411" s="11" t="s">
        <v>36</v>
      </c>
      <c r="C3411" s="11" t="s">
        <v>20</v>
      </c>
      <c r="D3411" s="25">
        <v>43700</v>
      </c>
      <c r="E3411" s="25">
        <v>43796</v>
      </c>
      <c r="F3411" s="11">
        <f>YEAR(Abayomis_Table[[#This Row],[OrderDate]])</f>
        <v>2019</v>
      </c>
      <c r="G3411" s="25">
        <v>43822</v>
      </c>
      <c r="H3411" s="25">
        <v>43824</v>
      </c>
      <c r="I3411" s="11" t="s">
        <v>21</v>
      </c>
      <c r="J3411" s="11">
        <v>25</v>
      </c>
      <c r="K3411" s="11">
        <v>3</v>
      </c>
      <c r="L3411" s="11">
        <v>211</v>
      </c>
      <c r="M3411" s="11">
        <v>33</v>
      </c>
      <c r="N3411" s="11">
        <v>5</v>
      </c>
      <c r="O3411" s="15">
        <v>0.4</v>
      </c>
      <c r="P3411" s="14">
        <v>607.82000000000005</v>
      </c>
      <c r="Q3411" s="14">
        <v>1125.5999999999999</v>
      </c>
      <c r="R3411" s="11" t="s">
        <v>22</v>
      </c>
      <c r="S3411" s="14">
        <v>5628</v>
      </c>
      <c r="T3411" s="14">
        <v>3376.7999999999997</v>
      </c>
      <c r="U3411" s="14">
        <v>337.69999999999936</v>
      </c>
      <c r="V3411" s="11" t="s">
        <v>44</v>
      </c>
      <c r="W3411" s="26">
        <v>0.10000592276711662</v>
      </c>
      <c r="X3411" s="11">
        <v>2</v>
      </c>
      <c r="Y3411" s="11">
        <v>26</v>
      </c>
    </row>
    <row r="3412" spans="1:25" x14ac:dyDescent="0.45">
      <c r="A3412" s="11" t="s">
        <v>3444</v>
      </c>
      <c r="B3412" s="11" t="s">
        <v>19</v>
      </c>
      <c r="C3412" s="11" t="s">
        <v>25</v>
      </c>
      <c r="D3412" s="25">
        <v>43700</v>
      </c>
      <c r="E3412" s="25">
        <v>43796</v>
      </c>
      <c r="F3412" s="11">
        <f>YEAR(Abayomis_Table[[#This Row],[OrderDate]])</f>
        <v>2019</v>
      </c>
      <c r="G3412" s="25">
        <v>43808</v>
      </c>
      <c r="H3412" s="25">
        <v>43815</v>
      </c>
      <c r="I3412" s="11" t="s">
        <v>21</v>
      </c>
      <c r="J3412" s="11">
        <v>4</v>
      </c>
      <c r="K3412" s="11">
        <v>12</v>
      </c>
      <c r="L3412" s="11">
        <v>359</v>
      </c>
      <c r="M3412" s="11">
        <v>20</v>
      </c>
      <c r="N3412" s="11">
        <v>8</v>
      </c>
      <c r="O3412" s="15">
        <v>0.2</v>
      </c>
      <c r="P3412" s="14">
        <v>99.43</v>
      </c>
      <c r="Q3412" s="14">
        <v>187.6</v>
      </c>
      <c r="R3412" s="11" t="s">
        <v>22</v>
      </c>
      <c r="S3412" s="14">
        <v>1500.8</v>
      </c>
      <c r="T3412" s="14">
        <v>1200.6400000000001</v>
      </c>
      <c r="U3412" s="14">
        <v>405.20000000000005</v>
      </c>
      <c r="V3412" s="11" t="s">
        <v>30</v>
      </c>
      <c r="W3412" s="26">
        <v>0.33748667377398722</v>
      </c>
      <c r="X3412" s="11">
        <v>7</v>
      </c>
      <c r="Y3412" s="11">
        <v>12</v>
      </c>
    </row>
    <row r="3413" spans="1:25" x14ac:dyDescent="0.45">
      <c r="A3413" s="11" t="s">
        <v>3445</v>
      </c>
      <c r="B3413" s="11" t="s">
        <v>19</v>
      </c>
      <c r="C3413" s="11" t="s">
        <v>34</v>
      </c>
      <c r="D3413" s="25">
        <v>43700</v>
      </c>
      <c r="E3413" s="25">
        <v>43796</v>
      </c>
      <c r="F3413" s="11">
        <f>YEAR(Abayomis_Table[[#This Row],[OrderDate]])</f>
        <v>2019</v>
      </c>
      <c r="G3413" s="25">
        <v>43813</v>
      </c>
      <c r="H3413" s="25">
        <v>43823</v>
      </c>
      <c r="I3413" s="11" t="s">
        <v>21</v>
      </c>
      <c r="J3413" s="11">
        <v>11</v>
      </c>
      <c r="K3413" s="11">
        <v>20</v>
      </c>
      <c r="L3413" s="11">
        <v>320</v>
      </c>
      <c r="M3413" s="11">
        <v>16</v>
      </c>
      <c r="N3413" s="11">
        <v>4</v>
      </c>
      <c r="O3413" s="15">
        <v>0.15</v>
      </c>
      <c r="P3413" s="14">
        <v>150.08000000000001</v>
      </c>
      <c r="Q3413" s="14">
        <v>214.4</v>
      </c>
      <c r="R3413" s="11" t="s">
        <v>22</v>
      </c>
      <c r="S3413" s="14">
        <v>857.6</v>
      </c>
      <c r="T3413" s="14">
        <v>728.96</v>
      </c>
      <c r="U3413" s="14">
        <v>128.63999999999999</v>
      </c>
      <c r="V3413" s="11" t="s">
        <v>23</v>
      </c>
      <c r="W3413" s="26">
        <v>0.1764705882352941</v>
      </c>
      <c r="X3413" s="11">
        <v>10</v>
      </c>
      <c r="Y3413" s="11">
        <v>17</v>
      </c>
    </row>
    <row r="3414" spans="1:25" x14ac:dyDescent="0.45">
      <c r="A3414" s="11" t="s">
        <v>3446</v>
      </c>
      <c r="B3414" s="11" t="s">
        <v>19</v>
      </c>
      <c r="C3414" s="11" t="s">
        <v>25</v>
      </c>
      <c r="D3414" s="25">
        <v>43700</v>
      </c>
      <c r="E3414" s="25">
        <v>43796</v>
      </c>
      <c r="F3414" s="11">
        <f>YEAR(Abayomis_Table[[#This Row],[OrderDate]])</f>
        <v>2019</v>
      </c>
      <c r="G3414" s="25">
        <v>43822</v>
      </c>
      <c r="H3414" s="25">
        <v>43828</v>
      </c>
      <c r="I3414" s="11" t="s">
        <v>21</v>
      </c>
      <c r="J3414" s="11">
        <v>8</v>
      </c>
      <c r="K3414" s="11">
        <v>5</v>
      </c>
      <c r="L3414" s="11">
        <v>335</v>
      </c>
      <c r="M3414" s="11">
        <v>39</v>
      </c>
      <c r="N3414" s="11">
        <v>7</v>
      </c>
      <c r="O3414" s="15">
        <v>7.4999999999999997E-2</v>
      </c>
      <c r="P3414" s="14">
        <v>1331.96</v>
      </c>
      <c r="Q3414" s="14">
        <v>1876</v>
      </c>
      <c r="R3414" s="11" t="s">
        <v>22</v>
      </c>
      <c r="S3414" s="14">
        <v>13132</v>
      </c>
      <c r="T3414" s="14">
        <v>12147.1</v>
      </c>
      <c r="U3414" s="14">
        <v>2823.3799999999992</v>
      </c>
      <c r="V3414" s="11" t="s">
        <v>23</v>
      </c>
      <c r="W3414" s="26">
        <v>0.23243243243243236</v>
      </c>
      <c r="X3414" s="11">
        <v>6</v>
      </c>
      <c r="Y3414" s="11">
        <v>26</v>
      </c>
    </row>
    <row r="3415" spans="1:25" x14ac:dyDescent="0.45">
      <c r="A3415" s="11" t="s">
        <v>3447</v>
      </c>
      <c r="B3415" s="11" t="s">
        <v>43</v>
      </c>
      <c r="C3415" s="11" t="s">
        <v>28</v>
      </c>
      <c r="D3415" s="25">
        <v>43700</v>
      </c>
      <c r="E3415" s="25">
        <v>43796</v>
      </c>
      <c r="F3415" s="11">
        <f>YEAR(Abayomis_Table[[#This Row],[OrderDate]])</f>
        <v>2019</v>
      </c>
      <c r="G3415" s="25">
        <v>43813</v>
      </c>
      <c r="H3415" s="25">
        <v>43822</v>
      </c>
      <c r="I3415" s="11" t="s">
        <v>21</v>
      </c>
      <c r="J3415" s="11">
        <v>25</v>
      </c>
      <c r="K3415" s="11">
        <v>17</v>
      </c>
      <c r="L3415" s="11">
        <v>188</v>
      </c>
      <c r="M3415" s="11">
        <v>38</v>
      </c>
      <c r="N3415" s="11">
        <v>3</v>
      </c>
      <c r="O3415" s="15">
        <v>7.4999999999999997E-2</v>
      </c>
      <c r="P3415" s="14">
        <v>551.54</v>
      </c>
      <c r="Q3415" s="14">
        <v>1125.5999999999999</v>
      </c>
      <c r="R3415" s="11" t="s">
        <v>22</v>
      </c>
      <c r="S3415" s="14">
        <v>3376.7999999999997</v>
      </c>
      <c r="T3415" s="14">
        <v>3123.54</v>
      </c>
      <c r="U3415" s="14">
        <v>1468.92</v>
      </c>
      <c r="V3415" s="11" t="s">
        <v>23</v>
      </c>
      <c r="W3415" s="26">
        <v>0.47027411206515685</v>
      </c>
      <c r="X3415" s="11">
        <v>9</v>
      </c>
      <c r="Y3415" s="11">
        <v>17</v>
      </c>
    </row>
    <row r="3416" spans="1:25" x14ac:dyDescent="0.45">
      <c r="A3416" s="11" t="s">
        <v>3448</v>
      </c>
      <c r="B3416" s="11" t="s">
        <v>27</v>
      </c>
      <c r="C3416" s="11" t="s">
        <v>41</v>
      </c>
      <c r="D3416" s="25">
        <v>43700</v>
      </c>
      <c r="E3416" s="25">
        <v>43796</v>
      </c>
      <c r="F3416" s="11">
        <f>YEAR(Abayomis_Table[[#This Row],[OrderDate]])</f>
        <v>2019</v>
      </c>
      <c r="G3416" s="25">
        <v>43807</v>
      </c>
      <c r="H3416" s="25">
        <v>43811</v>
      </c>
      <c r="I3416" s="11" t="s">
        <v>21</v>
      </c>
      <c r="J3416" s="11">
        <v>17</v>
      </c>
      <c r="K3416" s="11">
        <v>41</v>
      </c>
      <c r="L3416" s="11">
        <v>85</v>
      </c>
      <c r="M3416" s="11">
        <v>21</v>
      </c>
      <c r="N3416" s="11">
        <v>1</v>
      </c>
      <c r="O3416" s="15">
        <v>7.4999999999999997E-2</v>
      </c>
      <c r="P3416" s="14">
        <v>2989.88</v>
      </c>
      <c r="Q3416" s="14">
        <v>3986.5</v>
      </c>
      <c r="R3416" s="11" t="s">
        <v>22</v>
      </c>
      <c r="S3416" s="14">
        <v>3986.5</v>
      </c>
      <c r="T3416" s="14">
        <v>3687.5125000000003</v>
      </c>
      <c r="U3416" s="14">
        <v>697.63250000000016</v>
      </c>
      <c r="V3416" s="11" t="s">
        <v>23</v>
      </c>
      <c r="W3416" s="26">
        <v>0.1891878332615822</v>
      </c>
      <c r="X3416" s="11">
        <v>4</v>
      </c>
      <c r="Y3416" s="11">
        <v>11</v>
      </c>
    </row>
    <row r="3417" spans="1:25" x14ac:dyDescent="0.45">
      <c r="A3417" s="11" t="s">
        <v>3449</v>
      </c>
      <c r="B3417" s="11" t="s">
        <v>27</v>
      </c>
      <c r="C3417" s="11" t="s">
        <v>47</v>
      </c>
      <c r="D3417" s="25">
        <v>43700</v>
      </c>
      <c r="E3417" s="25">
        <v>43796</v>
      </c>
      <c r="F3417" s="11">
        <f>YEAR(Abayomis_Table[[#This Row],[OrderDate]])</f>
        <v>2019</v>
      </c>
      <c r="G3417" s="25">
        <v>43807</v>
      </c>
      <c r="H3417" s="25">
        <v>43808</v>
      </c>
      <c r="I3417" s="11" t="s">
        <v>21</v>
      </c>
      <c r="J3417" s="11">
        <v>17</v>
      </c>
      <c r="K3417" s="11">
        <v>1</v>
      </c>
      <c r="L3417" s="11">
        <v>10</v>
      </c>
      <c r="M3417" s="11">
        <v>33</v>
      </c>
      <c r="N3417" s="11">
        <v>1</v>
      </c>
      <c r="O3417" s="15">
        <v>7.4999999999999997E-2</v>
      </c>
      <c r="P3417" s="14">
        <v>3027.06</v>
      </c>
      <c r="Q3417" s="14">
        <v>5045.1000000000004</v>
      </c>
      <c r="R3417" s="11" t="s">
        <v>22</v>
      </c>
      <c r="S3417" s="14">
        <v>5045.1000000000004</v>
      </c>
      <c r="T3417" s="14">
        <v>4666.7175000000007</v>
      </c>
      <c r="U3417" s="14">
        <v>1639.6575000000007</v>
      </c>
      <c r="V3417" s="11" t="s">
        <v>23</v>
      </c>
      <c r="W3417" s="26">
        <v>0.35135135135135143</v>
      </c>
      <c r="X3417" s="11">
        <v>1</v>
      </c>
      <c r="Y3417" s="11">
        <v>11</v>
      </c>
    </row>
    <row r="3418" spans="1:25" x14ac:dyDescent="0.45">
      <c r="A3418" s="11" t="s">
        <v>3450</v>
      </c>
      <c r="B3418" s="11" t="s">
        <v>27</v>
      </c>
      <c r="C3418" s="11" t="s">
        <v>28</v>
      </c>
      <c r="D3418" s="25">
        <v>43700</v>
      </c>
      <c r="E3418" s="25">
        <v>43796</v>
      </c>
      <c r="F3418" s="11">
        <f>YEAR(Abayomis_Table[[#This Row],[OrderDate]])</f>
        <v>2019</v>
      </c>
      <c r="G3418" s="25">
        <v>43819</v>
      </c>
      <c r="H3418" s="25">
        <v>43827</v>
      </c>
      <c r="I3418" s="11" t="s">
        <v>21</v>
      </c>
      <c r="J3418" s="11">
        <v>12</v>
      </c>
      <c r="K3418" s="11">
        <v>13</v>
      </c>
      <c r="L3418" s="11">
        <v>165</v>
      </c>
      <c r="M3418" s="11">
        <v>3</v>
      </c>
      <c r="N3418" s="11">
        <v>6</v>
      </c>
      <c r="O3418" s="15">
        <v>7.4999999999999997E-2</v>
      </c>
      <c r="P3418" s="14">
        <v>4901.32</v>
      </c>
      <c r="Q3418" s="14">
        <v>6204.2</v>
      </c>
      <c r="R3418" s="11" t="s">
        <v>22</v>
      </c>
      <c r="S3418" s="14">
        <v>37225.199999999997</v>
      </c>
      <c r="T3418" s="14">
        <v>34433.31</v>
      </c>
      <c r="U3418" s="14">
        <v>5025.3899999999994</v>
      </c>
      <c r="V3418" s="11" t="s">
        <v>23</v>
      </c>
      <c r="W3418" s="26">
        <v>0.14594559744619381</v>
      </c>
      <c r="X3418" s="11">
        <v>8</v>
      </c>
      <c r="Y3418" s="11">
        <v>23</v>
      </c>
    </row>
    <row r="3419" spans="1:25" x14ac:dyDescent="0.45">
      <c r="A3419" s="11" t="s">
        <v>3451</v>
      </c>
      <c r="B3419" s="11" t="s">
        <v>19</v>
      </c>
      <c r="C3419" s="11" t="s">
        <v>34</v>
      </c>
      <c r="D3419" s="25">
        <v>43700</v>
      </c>
      <c r="E3419" s="25">
        <v>43795</v>
      </c>
      <c r="F3419" s="11">
        <f>YEAR(Abayomis_Table[[#This Row],[OrderDate]])</f>
        <v>2019</v>
      </c>
      <c r="G3419" s="25">
        <v>43797</v>
      </c>
      <c r="H3419" s="25">
        <v>43802</v>
      </c>
      <c r="I3419" s="11" t="s">
        <v>21</v>
      </c>
      <c r="J3419" s="11">
        <v>8</v>
      </c>
      <c r="K3419" s="11">
        <v>27</v>
      </c>
      <c r="L3419" s="11">
        <v>278</v>
      </c>
      <c r="M3419" s="11">
        <v>23</v>
      </c>
      <c r="N3419" s="11">
        <v>1</v>
      </c>
      <c r="O3419" s="15">
        <v>0.2</v>
      </c>
      <c r="P3419" s="14">
        <v>536.27</v>
      </c>
      <c r="Q3419" s="14">
        <v>777.2</v>
      </c>
      <c r="R3419" s="11" t="s">
        <v>22</v>
      </c>
      <c r="S3419" s="14">
        <v>777.2</v>
      </c>
      <c r="T3419" s="14">
        <v>621.7600000000001</v>
      </c>
      <c r="U3419" s="14">
        <v>85.490000000000123</v>
      </c>
      <c r="V3419" s="11" t="s">
        <v>30</v>
      </c>
      <c r="W3419" s="26">
        <v>0.13749678332475571</v>
      </c>
      <c r="X3419" s="11">
        <v>5</v>
      </c>
      <c r="Y3419" s="11">
        <v>2</v>
      </c>
    </row>
    <row r="3420" spans="1:25" x14ac:dyDescent="0.45">
      <c r="A3420" s="11" t="s">
        <v>3452</v>
      </c>
      <c r="B3420" s="11" t="s">
        <v>43</v>
      </c>
      <c r="C3420" s="11" t="s">
        <v>20</v>
      </c>
      <c r="D3420" s="25">
        <v>43700</v>
      </c>
      <c r="E3420" s="25">
        <v>43795</v>
      </c>
      <c r="F3420" s="11">
        <f>YEAR(Abayomis_Table[[#This Row],[OrderDate]])</f>
        <v>2019</v>
      </c>
      <c r="G3420" s="25">
        <v>43809</v>
      </c>
      <c r="H3420" s="25">
        <v>43813</v>
      </c>
      <c r="I3420" s="11" t="s">
        <v>21</v>
      </c>
      <c r="J3420" s="11">
        <v>25</v>
      </c>
      <c r="K3420" s="11">
        <v>26</v>
      </c>
      <c r="L3420" s="11">
        <v>248</v>
      </c>
      <c r="M3420" s="11">
        <v>22</v>
      </c>
      <c r="N3420" s="11">
        <v>3</v>
      </c>
      <c r="O3420" s="15">
        <v>7.4999999999999997E-2</v>
      </c>
      <c r="P3420" s="14">
        <v>1855.63</v>
      </c>
      <c r="Q3420" s="14">
        <v>3865.9</v>
      </c>
      <c r="R3420" s="11" t="s">
        <v>22</v>
      </c>
      <c r="S3420" s="14">
        <v>11597.7</v>
      </c>
      <c r="T3420" s="14">
        <v>10727.872500000001</v>
      </c>
      <c r="U3420" s="14">
        <v>5160.982500000001</v>
      </c>
      <c r="V3420" s="11" t="s">
        <v>23</v>
      </c>
      <c r="W3420" s="26">
        <v>0.48108164037184448</v>
      </c>
      <c r="X3420" s="11">
        <v>4</v>
      </c>
      <c r="Y3420" s="11">
        <v>14</v>
      </c>
    </row>
    <row r="3421" spans="1:25" x14ac:dyDescent="0.45">
      <c r="A3421" s="11" t="s">
        <v>3453</v>
      </c>
      <c r="B3421" s="11" t="s">
        <v>36</v>
      </c>
      <c r="C3421" s="11" t="s">
        <v>20</v>
      </c>
      <c r="D3421" s="25">
        <v>43700</v>
      </c>
      <c r="E3421" s="25">
        <v>43795</v>
      </c>
      <c r="F3421" s="11">
        <f>YEAR(Abayomis_Table[[#This Row],[OrderDate]])</f>
        <v>2019</v>
      </c>
      <c r="G3421" s="25">
        <v>43823</v>
      </c>
      <c r="H3421" s="25">
        <v>43828</v>
      </c>
      <c r="I3421" s="11" t="s">
        <v>21</v>
      </c>
      <c r="J3421" s="11">
        <v>21</v>
      </c>
      <c r="K3421" s="11">
        <v>46</v>
      </c>
      <c r="L3421" s="11">
        <v>248</v>
      </c>
      <c r="M3421" s="11">
        <v>38</v>
      </c>
      <c r="N3421" s="11">
        <v>5</v>
      </c>
      <c r="O3421" s="15">
        <v>0.1</v>
      </c>
      <c r="P3421" s="14">
        <v>2857.01</v>
      </c>
      <c r="Q3421" s="14">
        <v>6210.9</v>
      </c>
      <c r="R3421" s="11" t="s">
        <v>22</v>
      </c>
      <c r="S3421" s="14">
        <v>31054.5</v>
      </c>
      <c r="T3421" s="14">
        <v>27949.05</v>
      </c>
      <c r="U3421" s="14">
        <v>13663.999999999998</v>
      </c>
      <c r="V3421" s="11" t="s">
        <v>23</v>
      </c>
      <c r="W3421" s="26">
        <v>0.48888960447671742</v>
      </c>
      <c r="X3421" s="11">
        <v>5</v>
      </c>
      <c r="Y3421" s="11">
        <v>28</v>
      </c>
    </row>
    <row r="3422" spans="1:25" x14ac:dyDescent="0.45">
      <c r="A3422" s="11" t="s">
        <v>3454</v>
      </c>
      <c r="B3422" s="11" t="s">
        <v>19</v>
      </c>
      <c r="C3422" s="11" t="s">
        <v>25</v>
      </c>
      <c r="D3422" s="25">
        <v>43700</v>
      </c>
      <c r="E3422" s="25">
        <v>43795</v>
      </c>
      <c r="F3422" s="11">
        <f>YEAR(Abayomis_Table[[#This Row],[OrderDate]])</f>
        <v>2019</v>
      </c>
      <c r="G3422" s="25">
        <v>43812</v>
      </c>
      <c r="H3422" s="25">
        <v>43814</v>
      </c>
      <c r="I3422" s="11" t="s">
        <v>21</v>
      </c>
      <c r="J3422" s="11">
        <v>3</v>
      </c>
      <c r="K3422" s="11">
        <v>26</v>
      </c>
      <c r="L3422" s="11">
        <v>353</v>
      </c>
      <c r="M3422" s="11">
        <v>30</v>
      </c>
      <c r="N3422" s="11">
        <v>2</v>
      </c>
      <c r="O3422" s="15">
        <v>0.1</v>
      </c>
      <c r="P3422" s="14">
        <v>1161.9100000000001</v>
      </c>
      <c r="Q3422" s="14">
        <v>2003.3</v>
      </c>
      <c r="R3422" s="11" t="s">
        <v>22</v>
      </c>
      <c r="S3422" s="14">
        <v>4006.6</v>
      </c>
      <c r="T3422" s="14">
        <v>3605.94</v>
      </c>
      <c r="U3422" s="14">
        <v>1282.1199999999999</v>
      </c>
      <c r="V3422" s="11" t="s">
        <v>23</v>
      </c>
      <c r="W3422" s="26">
        <v>0.35555777411715112</v>
      </c>
      <c r="X3422" s="11">
        <v>2</v>
      </c>
      <c r="Y3422" s="11">
        <v>17</v>
      </c>
    </row>
    <row r="3423" spans="1:25" x14ac:dyDescent="0.45">
      <c r="A3423" s="11" t="s">
        <v>3455</v>
      </c>
      <c r="B3423" s="11" t="s">
        <v>19</v>
      </c>
      <c r="C3423" s="11" t="s">
        <v>47</v>
      </c>
      <c r="D3423" s="25">
        <v>43700</v>
      </c>
      <c r="E3423" s="25">
        <v>43795</v>
      </c>
      <c r="F3423" s="11">
        <f>YEAR(Abayomis_Table[[#This Row],[OrderDate]])</f>
        <v>2019</v>
      </c>
      <c r="G3423" s="25">
        <v>43808</v>
      </c>
      <c r="H3423" s="25">
        <v>43815</v>
      </c>
      <c r="I3423" s="11" t="s">
        <v>21</v>
      </c>
      <c r="J3423" s="11">
        <v>8</v>
      </c>
      <c r="K3423" s="11">
        <v>37</v>
      </c>
      <c r="L3423" s="11">
        <v>9</v>
      </c>
      <c r="M3423" s="11">
        <v>3</v>
      </c>
      <c r="N3423" s="11">
        <v>3</v>
      </c>
      <c r="O3423" s="15">
        <v>0.05</v>
      </c>
      <c r="P3423" s="14">
        <v>118.59</v>
      </c>
      <c r="Q3423" s="14">
        <v>201</v>
      </c>
      <c r="R3423" s="11" t="s">
        <v>22</v>
      </c>
      <c r="S3423" s="14">
        <v>603</v>
      </c>
      <c r="T3423" s="14">
        <v>572.85</v>
      </c>
      <c r="U3423" s="14">
        <v>217.08000000000004</v>
      </c>
      <c r="V3423" s="11" t="s">
        <v>32</v>
      </c>
      <c r="W3423" s="26">
        <v>0.3789473684210527</v>
      </c>
      <c r="X3423" s="11">
        <v>7</v>
      </c>
      <c r="Y3423" s="11">
        <v>13</v>
      </c>
    </row>
    <row r="3424" spans="1:25" x14ac:dyDescent="0.45">
      <c r="A3424" s="11" t="s">
        <v>3456</v>
      </c>
      <c r="B3424" s="11" t="s">
        <v>27</v>
      </c>
      <c r="C3424" s="11" t="s">
        <v>47</v>
      </c>
      <c r="D3424" s="25">
        <v>43700</v>
      </c>
      <c r="E3424" s="25">
        <v>43795</v>
      </c>
      <c r="F3424" s="11">
        <f>YEAR(Abayomis_Table[[#This Row],[OrderDate]])</f>
        <v>2019</v>
      </c>
      <c r="G3424" s="25">
        <v>43804</v>
      </c>
      <c r="H3424" s="25">
        <v>43809</v>
      </c>
      <c r="I3424" s="11" t="s">
        <v>21</v>
      </c>
      <c r="J3424" s="11">
        <v>17</v>
      </c>
      <c r="K3424" s="11">
        <v>29</v>
      </c>
      <c r="L3424" s="11">
        <v>41</v>
      </c>
      <c r="M3424" s="11">
        <v>30</v>
      </c>
      <c r="N3424" s="11">
        <v>8</v>
      </c>
      <c r="O3424" s="15">
        <v>0.15</v>
      </c>
      <c r="P3424" s="14">
        <v>929.83</v>
      </c>
      <c r="Q3424" s="14">
        <v>1721.9</v>
      </c>
      <c r="R3424" s="11" t="s">
        <v>22</v>
      </c>
      <c r="S3424" s="14">
        <v>13775.2</v>
      </c>
      <c r="T3424" s="14">
        <v>11708.92</v>
      </c>
      <c r="U3424" s="14">
        <v>4270.28</v>
      </c>
      <c r="V3424" s="11" t="s">
        <v>23</v>
      </c>
      <c r="W3424" s="26">
        <v>0.3647031493937955</v>
      </c>
      <c r="X3424" s="11">
        <v>5</v>
      </c>
      <c r="Y3424" s="11">
        <v>9</v>
      </c>
    </row>
    <row r="3425" spans="1:25" x14ac:dyDescent="0.45">
      <c r="A3425" s="11" t="s">
        <v>3457</v>
      </c>
      <c r="B3425" s="11" t="s">
        <v>27</v>
      </c>
      <c r="C3425" s="11" t="s">
        <v>34</v>
      </c>
      <c r="D3425" s="25">
        <v>43700</v>
      </c>
      <c r="E3425" s="25">
        <v>43795</v>
      </c>
      <c r="F3425" s="11">
        <f>YEAR(Abayomis_Table[[#This Row],[OrderDate]])</f>
        <v>2019</v>
      </c>
      <c r="G3425" s="25">
        <v>43820</v>
      </c>
      <c r="H3425" s="25">
        <v>43824</v>
      </c>
      <c r="I3425" s="11" t="s">
        <v>21</v>
      </c>
      <c r="J3425" s="11">
        <v>18</v>
      </c>
      <c r="K3425" s="11">
        <v>40</v>
      </c>
      <c r="L3425" s="11">
        <v>320</v>
      </c>
      <c r="M3425" s="11">
        <v>28</v>
      </c>
      <c r="N3425" s="11">
        <v>4</v>
      </c>
      <c r="O3425" s="15">
        <v>7.4999999999999997E-2</v>
      </c>
      <c r="P3425" s="14">
        <v>3924.53</v>
      </c>
      <c r="Q3425" s="14">
        <v>5232.7</v>
      </c>
      <c r="R3425" s="11" t="s">
        <v>22</v>
      </c>
      <c r="S3425" s="14">
        <v>20930.8</v>
      </c>
      <c r="T3425" s="14">
        <v>19360.990000000002</v>
      </c>
      <c r="U3425" s="14">
        <v>3662.8700000000008</v>
      </c>
      <c r="V3425" s="11" t="s">
        <v>23</v>
      </c>
      <c r="W3425" s="26">
        <v>0.1891881561841621</v>
      </c>
      <c r="X3425" s="11">
        <v>4</v>
      </c>
      <c r="Y3425" s="11">
        <v>25</v>
      </c>
    </row>
    <row r="3426" spans="1:25" x14ac:dyDescent="0.45">
      <c r="A3426" s="11" t="s">
        <v>3458</v>
      </c>
      <c r="B3426" s="11" t="s">
        <v>19</v>
      </c>
      <c r="C3426" s="11" t="s">
        <v>28</v>
      </c>
      <c r="D3426" s="25">
        <v>43700</v>
      </c>
      <c r="E3426" s="25">
        <v>43795</v>
      </c>
      <c r="F3426" s="11">
        <f>YEAR(Abayomis_Table[[#This Row],[OrderDate]])</f>
        <v>2019</v>
      </c>
      <c r="G3426" s="25">
        <v>43804</v>
      </c>
      <c r="H3426" s="25">
        <v>43806</v>
      </c>
      <c r="I3426" s="11" t="s">
        <v>21</v>
      </c>
      <c r="J3426" s="11">
        <v>6</v>
      </c>
      <c r="K3426" s="11">
        <v>19</v>
      </c>
      <c r="L3426" s="11">
        <v>174</v>
      </c>
      <c r="M3426" s="11">
        <v>44</v>
      </c>
      <c r="N3426" s="11">
        <v>7</v>
      </c>
      <c r="O3426" s="15">
        <v>0.2</v>
      </c>
      <c r="P3426" s="14">
        <v>2869.21</v>
      </c>
      <c r="Q3426" s="14">
        <v>5413.6</v>
      </c>
      <c r="R3426" s="11" t="s">
        <v>22</v>
      </c>
      <c r="S3426" s="14">
        <v>37895.200000000004</v>
      </c>
      <c r="T3426" s="14">
        <v>30316.160000000003</v>
      </c>
      <c r="U3426" s="14">
        <v>10231.690000000002</v>
      </c>
      <c r="V3426" s="11" t="s">
        <v>30</v>
      </c>
      <c r="W3426" s="26">
        <v>0.33749953820008871</v>
      </c>
      <c r="X3426" s="11">
        <v>2</v>
      </c>
      <c r="Y3426" s="11">
        <v>9</v>
      </c>
    </row>
    <row r="3427" spans="1:25" x14ac:dyDescent="0.45">
      <c r="A3427" s="11" t="s">
        <v>3459</v>
      </c>
      <c r="B3427" s="11" t="s">
        <v>27</v>
      </c>
      <c r="C3427" s="11" t="s">
        <v>34</v>
      </c>
      <c r="D3427" s="25">
        <v>43700</v>
      </c>
      <c r="E3427" s="25">
        <v>43795</v>
      </c>
      <c r="F3427" s="11">
        <f>YEAR(Abayomis_Table[[#This Row],[OrderDate]])</f>
        <v>2019</v>
      </c>
      <c r="G3427" s="25">
        <v>43809</v>
      </c>
      <c r="H3427" s="25">
        <v>43817</v>
      </c>
      <c r="I3427" s="11" t="s">
        <v>21</v>
      </c>
      <c r="J3427" s="11">
        <v>19</v>
      </c>
      <c r="K3427" s="11">
        <v>49</v>
      </c>
      <c r="L3427" s="11">
        <v>278</v>
      </c>
      <c r="M3427" s="11">
        <v>16</v>
      </c>
      <c r="N3427" s="11">
        <v>7</v>
      </c>
      <c r="O3427" s="15">
        <v>0.05</v>
      </c>
      <c r="P3427" s="14">
        <v>2037.81</v>
      </c>
      <c r="Q3427" s="14">
        <v>2579.5</v>
      </c>
      <c r="R3427" s="11" t="s">
        <v>22</v>
      </c>
      <c r="S3427" s="14">
        <v>18056.5</v>
      </c>
      <c r="T3427" s="14">
        <v>17153.674999999999</v>
      </c>
      <c r="U3427" s="14">
        <v>2889.0049999999992</v>
      </c>
      <c r="V3427" s="11" t="s">
        <v>32</v>
      </c>
      <c r="W3427" s="26">
        <v>0.16841901225247646</v>
      </c>
      <c r="X3427" s="11">
        <v>8</v>
      </c>
      <c r="Y3427" s="11">
        <v>14</v>
      </c>
    </row>
    <row r="3428" spans="1:25" x14ac:dyDescent="0.45">
      <c r="A3428" s="11" t="s">
        <v>3460</v>
      </c>
      <c r="B3428" s="11" t="s">
        <v>19</v>
      </c>
      <c r="C3428" s="11" t="s">
        <v>20</v>
      </c>
      <c r="D3428" s="25">
        <v>43700</v>
      </c>
      <c r="E3428" s="25">
        <v>43794</v>
      </c>
      <c r="F3428" s="11">
        <f>YEAR(Abayomis_Table[[#This Row],[OrderDate]])</f>
        <v>2019</v>
      </c>
      <c r="G3428" s="25">
        <v>43796</v>
      </c>
      <c r="H3428" s="25">
        <v>43799</v>
      </c>
      <c r="I3428" s="11" t="s">
        <v>21</v>
      </c>
      <c r="J3428" s="11">
        <v>7</v>
      </c>
      <c r="K3428" s="11">
        <v>16</v>
      </c>
      <c r="L3428" s="11">
        <v>211</v>
      </c>
      <c r="M3428" s="11">
        <v>14</v>
      </c>
      <c r="N3428" s="11">
        <v>8</v>
      </c>
      <c r="O3428" s="15">
        <v>0.05</v>
      </c>
      <c r="P3428" s="14">
        <v>1688.4</v>
      </c>
      <c r="Q3428" s="14">
        <v>2680</v>
      </c>
      <c r="R3428" s="11" t="s">
        <v>22</v>
      </c>
      <c r="S3428" s="14">
        <v>21440</v>
      </c>
      <c r="T3428" s="14">
        <v>20368</v>
      </c>
      <c r="U3428" s="14">
        <v>6860.7999999999993</v>
      </c>
      <c r="V3428" s="11" t="s">
        <v>32</v>
      </c>
      <c r="W3428" s="26">
        <v>0.33684210526315783</v>
      </c>
      <c r="X3428" s="11">
        <v>3</v>
      </c>
      <c r="Y3428" s="11">
        <v>2</v>
      </c>
    </row>
    <row r="3429" spans="1:25" x14ac:dyDescent="0.45">
      <c r="A3429" s="11" t="s">
        <v>3461</v>
      </c>
      <c r="B3429" s="11" t="s">
        <v>27</v>
      </c>
      <c r="C3429" s="11" t="s">
        <v>41</v>
      </c>
      <c r="D3429" s="25">
        <v>43700</v>
      </c>
      <c r="E3429" s="25">
        <v>43794</v>
      </c>
      <c r="F3429" s="11">
        <f>YEAR(Abayomis_Table[[#This Row],[OrderDate]])</f>
        <v>2019</v>
      </c>
      <c r="G3429" s="25">
        <v>43801</v>
      </c>
      <c r="H3429" s="25">
        <v>43807</v>
      </c>
      <c r="I3429" s="11" t="s">
        <v>21</v>
      </c>
      <c r="J3429" s="11">
        <v>19</v>
      </c>
      <c r="K3429" s="11">
        <v>31</v>
      </c>
      <c r="L3429" s="11">
        <v>82</v>
      </c>
      <c r="M3429" s="11">
        <v>23</v>
      </c>
      <c r="N3429" s="11">
        <v>7</v>
      </c>
      <c r="O3429" s="15">
        <v>0.4</v>
      </c>
      <c r="P3429" s="14">
        <v>519.59</v>
      </c>
      <c r="Q3429" s="14">
        <v>1105.5</v>
      </c>
      <c r="R3429" s="11" t="s">
        <v>22</v>
      </c>
      <c r="S3429" s="14">
        <v>7738.5</v>
      </c>
      <c r="T3429" s="14">
        <v>4643.0999999999995</v>
      </c>
      <c r="U3429" s="14">
        <v>1005.9699999999993</v>
      </c>
      <c r="V3429" s="11" t="s">
        <v>44</v>
      </c>
      <c r="W3429" s="26">
        <v>0.21665912859942699</v>
      </c>
      <c r="X3429" s="11">
        <v>6</v>
      </c>
      <c r="Y3429" s="11">
        <v>7</v>
      </c>
    </row>
    <row r="3430" spans="1:25" x14ac:dyDescent="0.45">
      <c r="A3430" s="11" t="s">
        <v>3462</v>
      </c>
      <c r="B3430" s="11" t="s">
        <v>27</v>
      </c>
      <c r="C3430" s="11" t="s">
        <v>28</v>
      </c>
      <c r="D3430" s="25">
        <v>43700</v>
      </c>
      <c r="E3430" s="25">
        <v>43794</v>
      </c>
      <c r="F3430" s="11">
        <f>YEAR(Abayomis_Table[[#This Row],[OrderDate]])</f>
        <v>2019</v>
      </c>
      <c r="G3430" s="25">
        <v>43797</v>
      </c>
      <c r="H3430" s="25">
        <v>43805</v>
      </c>
      <c r="I3430" s="11" t="s">
        <v>21</v>
      </c>
      <c r="J3430" s="11">
        <v>12</v>
      </c>
      <c r="K3430" s="11">
        <v>25</v>
      </c>
      <c r="L3430" s="11">
        <v>96</v>
      </c>
      <c r="M3430" s="11">
        <v>2</v>
      </c>
      <c r="N3430" s="11">
        <v>3</v>
      </c>
      <c r="O3430" s="15">
        <v>0.05</v>
      </c>
      <c r="P3430" s="14">
        <v>777.67</v>
      </c>
      <c r="Q3430" s="14">
        <v>1065.3</v>
      </c>
      <c r="R3430" s="11" t="s">
        <v>22</v>
      </c>
      <c r="S3430" s="14">
        <v>3195.8999999999996</v>
      </c>
      <c r="T3430" s="14">
        <v>3036.1049999999996</v>
      </c>
      <c r="U3430" s="14">
        <v>703.0949999999998</v>
      </c>
      <c r="V3430" s="11" t="s">
        <v>32</v>
      </c>
      <c r="W3430" s="26">
        <v>0.23157795926030222</v>
      </c>
      <c r="X3430" s="11">
        <v>8</v>
      </c>
      <c r="Y3430" s="11">
        <v>3</v>
      </c>
    </row>
    <row r="3431" spans="1:25" x14ac:dyDescent="0.45">
      <c r="A3431" s="11" t="s">
        <v>3463</v>
      </c>
      <c r="B3431" s="11" t="s">
        <v>19</v>
      </c>
      <c r="C3431" s="11" t="s">
        <v>28</v>
      </c>
      <c r="D3431" s="25">
        <v>43700</v>
      </c>
      <c r="E3431" s="25">
        <v>43794</v>
      </c>
      <c r="F3431" s="11">
        <f>YEAR(Abayomis_Table[[#This Row],[OrderDate]])</f>
        <v>2019</v>
      </c>
      <c r="G3431" s="25">
        <v>43797</v>
      </c>
      <c r="H3431" s="25">
        <v>43807</v>
      </c>
      <c r="I3431" s="11" t="s">
        <v>21</v>
      </c>
      <c r="J3431" s="11">
        <v>8</v>
      </c>
      <c r="K3431" s="11">
        <v>37</v>
      </c>
      <c r="L3431" s="11">
        <v>155</v>
      </c>
      <c r="M3431" s="11">
        <v>36</v>
      </c>
      <c r="N3431" s="11">
        <v>6</v>
      </c>
      <c r="O3431" s="15">
        <v>0.05</v>
      </c>
      <c r="P3431" s="14">
        <v>2498.83</v>
      </c>
      <c r="Q3431" s="14">
        <v>5949.6</v>
      </c>
      <c r="R3431" s="11" t="s">
        <v>22</v>
      </c>
      <c r="S3431" s="14">
        <v>35697.600000000006</v>
      </c>
      <c r="T3431" s="14">
        <v>33912.720000000001</v>
      </c>
      <c r="U3431" s="14">
        <v>18919.740000000002</v>
      </c>
      <c r="V3431" s="11" t="s">
        <v>32</v>
      </c>
      <c r="W3431" s="26">
        <v>0.55789509069163434</v>
      </c>
      <c r="X3431" s="11">
        <v>10</v>
      </c>
      <c r="Y3431" s="11">
        <v>3</v>
      </c>
    </row>
    <row r="3432" spans="1:25" x14ac:dyDescent="0.45">
      <c r="A3432" s="11" t="s">
        <v>3464</v>
      </c>
      <c r="B3432" s="11" t="s">
        <v>36</v>
      </c>
      <c r="C3432" s="11" t="s">
        <v>47</v>
      </c>
      <c r="D3432" s="25">
        <v>43700</v>
      </c>
      <c r="E3432" s="25">
        <v>43794</v>
      </c>
      <c r="F3432" s="11">
        <f>YEAR(Abayomis_Table[[#This Row],[OrderDate]])</f>
        <v>2019</v>
      </c>
      <c r="G3432" s="25">
        <v>43815</v>
      </c>
      <c r="H3432" s="25">
        <v>43820</v>
      </c>
      <c r="I3432" s="11" t="s">
        <v>21</v>
      </c>
      <c r="J3432" s="11">
        <v>24</v>
      </c>
      <c r="K3432" s="11">
        <v>8</v>
      </c>
      <c r="L3432" s="11">
        <v>56</v>
      </c>
      <c r="M3432" s="11">
        <v>43</v>
      </c>
      <c r="N3432" s="11">
        <v>2</v>
      </c>
      <c r="O3432" s="15">
        <v>7.4999999999999997E-2</v>
      </c>
      <c r="P3432" s="14">
        <v>749.93</v>
      </c>
      <c r="Q3432" s="14">
        <v>1829.1</v>
      </c>
      <c r="R3432" s="11" t="s">
        <v>22</v>
      </c>
      <c r="S3432" s="14">
        <v>3658.2</v>
      </c>
      <c r="T3432" s="14">
        <v>3383.835</v>
      </c>
      <c r="U3432" s="14">
        <v>1883.9750000000001</v>
      </c>
      <c r="V3432" s="11" t="s">
        <v>23</v>
      </c>
      <c r="W3432" s="26">
        <v>0.55675734780212394</v>
      </c>
      <c r="X3432" s="11">
        <v>5</v>
      </c>
      <c r="Y3432" s="11">
        <v>21</v>
      </c>
    </row>
    <row r="3433" spans="1:25" x14ac:dyDescent="0.45">
      <c r="A3433" s="11" t="s">
        <v>3465</v>
      </c>
      <c r="B3433" s="11" t="s">
        <v>36</v>
      </c>
      <c r="C3433" s="11" t="s">
        <v>34</v>
      </c>
      <c r="D3433" s="25">
        <v>43700</v>
      </c>
      <c r="E3433" s="25">
        <v>43794</v>
      </c>
      <c r="F3433" s="11">
        <f>YEAR(Abayomis_Table[[#This Row],[OrderDate]])</f>
        <v>2019</v>
      </c>
      <c r="G3433" s="25">
        <v>43801</v>
      </c>
      <c r="H3433" s="25">
        <v>43809</v>
      </c>
      <c r="I3433" s="11" t="s">
        <v>21</v>
      </c>
      <c r="J3433" s="11">
        <v>23</v>
      </c>
      <c r="K3433" s="11">
        <v>39</v>
      </c>
      <c r="L3433" s="11">
        <v>311</v>
      </c>
      <c r="M3433" s="11">
        <v>38</v>
      </c>
      <c r="N3433" s="11">
        <v>8</v>
      </c>
      <c r="O3433" s="15">
        <v>0.1</v>
      </c>
      <c r="P3433" s="14">
        <v>2319.94</v>
      </c>
      <c r="Q3433" s="14">
        <v>3999.9</v>
      </c>
      <c r="R3433" s="11" t="s">
        <v>22</v>
      </c>
      <c r="S3433" s="14">
        <v>31999.200000000001</v>
      </c>
      <c r="T3433" s="14">
        <v>28799.280000000002</v>
      </c>
      <c r="U3433" s="14">
        <v>10239.760000000002</v>
      </c>
      <c r="V3433" s="11" t="s">
        <v>23</v>
      </c>
      <c r="W3433" s="26">
        <v>0.35555611112500041</v>
      </c>
      <c r="X3433" s="11">
        <v>8</v>
      </c>
      <c r="Y3433" s="11">
        <v>7</v>
      </c>
    </row>
    <row r="3434" spans="1:25" x14ac:dyDescent="0.45">
      <c r="A3434" s="11" t="s">
        <v>3466</v>
      </c>
      <c r="B3434" s="11" t="s">
        <v>19</v>
      </c>
      <c r="C3434" s="11" t="s">
        <v>34</v>
      </c>
      <c r="D3434" s="25">
        <v>43700</v>
      </c>
      <c r="E3434" s="25">
        <v>43794</v>
      </c>
      <c r="F3434" s="11">
        <f>YEAR(Abayomis_Table[[#This Row],[OrderDate]])</f>
        <v>2019</v>
      </c>
      <c r="G3434" s="25">
        <v>43820</v>
      </c>
      <c r="H3434" s="25">
        <v>43825</v>
      </c>
      <c r="I3434" s="11" t="s">
        <v>21</v>
      </c>
      <c r="J3434" s="11">
        <v>1</v>
      </c>
      <c r="K3434" s="11">
        <v>47</v>
      </c>
      <c r="L3434" s="11">
        <v>317</v>
      </c>
      <c r="M3434" s="11">
        <v>3</v>
      </c>
      <c r="N3434" s="11">
        <v>5</v>
      </c>
      <c r="O3434" s="15">
        <v>0.05</v>
      </c>
      <c r="P3434" s="14">
        <v>2076.73</v>
      </c>
      <c r="Q3434" s="14">
        <v>2532.6</v>
      </c>
      <c r="R3434" s="11" t="s">
        <v>22</v>
      </c>
      <c r="S3434" s="14">
        <v>12663</v>
      </c>
      <c r="T3434" s="14">
        <v>12029.849999999999</v>
      </c>
      <c r="U3434" s="14">
        <v>1646.1999999999989</v>
      </c>
      <c r="V3434" s="11" t="s">
        <v>32</v>
      </c>
      <c r="W3434" s="26">
        <v>0.13684293652871807</v>
      </c>
      <c r="X3434" s="11">
        <v>5</v>
      </c>
      <c r="Y3434" s="11">
        <v>26</v>
      </c>
    </row>
    <row r="3435" spans="1:25" x14ac:dyDescent="0.45">
      <c r="A3435" s="11" t="s">
        <v>3467</v>
      </c>
      <c r="B3435" s="11" t="s">
        <v>19</v>
      </c>
      <c r="C3435" s="11" t="s">
        <v>28</v>
      </c>
      <c r="D3435" s="25">
        <v>43700</v>
      </c>
      <c r="E3435" s="25">
        <v>43793</v>
      </c>
      <c r="F3435" s="11">
        <f>YEAR(Abayomis_Table[[#This Row],[OrderDate]])</f>
        <v>2019</v>
      </c>
      <c r="G3435" s="25">
        <v>43808</v>
      </c>
      <c r="H3435" s="25">
        <v>43814</v>
      </c>
      <c r="I3435" s="11" t="s">
        <v>21</v>
      </c>
      <c r="J3435" s="11">
        <v>7</v>
      </c>
      <c r="K3435" s="11">
        <v>13</v>
      </c>
      <c r="L3435" s="11">
        <v>89</v>
      </c>
      <c r="M3435" s="11">
        <v>14</v>
      </c>
      <c r="N3435" s="11">
        <v>3</v>
      </c>
      <c r="O3435" s="15">
        <v>0.15</v>
      </c>
      <c r="P3435" s="14">
        <v>2910.15</v>
      </c>
      <c r="Q3435" s="14">
        <v>3986.5</v>
      </c>
      <c r="R3435" s="11" t="s">
        <v>22</v>
      </c>
      <c r="S3435" s="14">
        <v>11959.5</v>
      </c>
      <c r="T3435" s="14">
        <v>10165.574999999999</v>
      </c>
      <c r="U3435" s="14">
        <v>1435.1249999999982</v>
      </c>
      <c r="V3435" s="11" t="s">
        <v>23</v>
      </c>
      <c r="W3435" s="26">
        <v>0.14117499501995689</v>
      </c>
      <c r="X3435" s="11">
        <v>6</v>
      </c>
      <c r="Y3435" s="11">
        <v>15</v>
      </c>
    </row>
    <row r="3436" spans="1:25" x14ac:dyDescent="0.45">
      <c r="A3436" s="11" t="s">
        <v>3468</v>
      </c>
      <c r="B3436" s="11" t="s">
        <v>27</v>
      </c>
      <c r="C3436" s="11" t="s">
        <v>47</v>
      </c>
      <c r="D3436" s="25">
        <v>43700</v>
      </c>
      <c r="E3436" s="25">
        <v>43793</v>
      </c>
      <c r="F3436" s="11">
        <f>YEAR(Abayomis_Table[[#This Row],[OrderDate]])</f>
        <v>2019</v>
      </c>
      <c r="G3436" s="25">
        <v>43808</v>
      </c>
      <c r="H3436" s="25">
        <v>43812</v>
      </c>
      <c r="I3436" s="11" t="s">
        <v>21</v>
      </c>
      <c r="J3436" s="11">
        <v>14</v>
      </c>
      <c r="K3436" s="11">
        <v>13</v>
      </c>
      <c r="L3436" s="11">
        <v>50</v>
      </c>
      <c r="M3436" s="11">
        <v>32</v>
      </c>
      <c r="N3436" s="11">
        <v>4</v>
      </c>
      <c r="O3436" s="15">
        <v>0.1</v>
      </c>
      <c r="P3436" s="14">
        <v>389.14</v>
      </c>
      <c r="Q3436" s="14">
        <v>884.4</v>
      </c>
      <c r="R3436" s="11" t="s">
        <v>22</v>
      </c>
      <c r="S3436" s="14">
        <v>3537.6</v>
      </c>
      <c r="T3436" s="14">
        <v>3183.84</v>
      </c>
      <c r="U3436" s="14">
        <v>1627.2800000000002</v>
      </c>
      <c r="V3436" s="11" t="s">
        <v>23</v>
      </c>
      <c r="W3436" s="26">
        <v>0.51110608573295147</v>
      </c>
      <c r="X3436" s="11">
        <v>4</v>
      </c>
      <c r="Y3436" s="11">
        <v>15</v>
      </c>
    </row>
    <row r="3437" spans="1:25" x14ac:dyDescent="0.45">
      <c r="A3437" s="11" t="s">
        <v>3469</v>
      </c>
      <c r="B3437" s="11" t="s">
        <v>27</v>
      </c>
      <c r="C3437" s="11" t="s">
        <v>20</v>
      </c>
      <c r="D3437" s="25">
        <v>43700</v>
      </c>
      <c r="E3437" s="25">
        <v>43793</v>
      </c>
      <c r="F3437" s="11">
        <f>YEAR(Abayomis_Table[[#This Row],[OrderDate]])</f>
        <v>2019</v>
      </c>
      <c r="G3437" s="25">
        <v>43818</v>
      </c>
      <c r="H3437" s="25">
        <v>43822</v>
      </c>
      <c r="I3437" s="11" t="s">
        <v>21</v>
      </c>
      <c r="J3437" s="11">
        <v>14</v>
      </c>
      <c r="K3437" s="11">
        <v>42</v>
      </c>
      <c r="L3437" s="11">
        <v>233</v>
      </c>
      <c r="M3437" s="11">
        <v>26</v>
      </c>
      <c r="N3437" s="11">
        <v>5</v>
      </c>
      <c r="O3437" s="15">
        <v>7.4999999999999997E-2</v>
      </c>
      <c r="P3437" s="14">
        <v>2855.81</v>
      </c>
      <c r="Q3437" s="14">
        <v>3859.2</v>
      </c>
      <c r="R3437" s="11" t="s">
        <v>22</v>
      </c>
      <c r="S3437" s="14">
        <v>19296</v>
      </c>
      <c r="T3437" s="14">
        <v>17848.8</v>
      </c>
      <c r="U3437" s="14">
        <v>3569.75</v>
      </c>
      <c r="V3437" s="11" t="s">
        <v>23</v>
      </c>
      <c r="W3437" s="26">
        <v>0.19999943973824572</v>
      </c>
      <c r="X3437" s="11">
        <v>4</v>
      </c>
      <c r="Y3437" s="11">
        <v>25</v>
      </c>
    </row>
    <row r="3438" spans="1:25" x14ac:dyDescent="0.45">
      <c r="A3438" s="11" t="s">
        <v>3470</v>
      </c>
      <c r="B3438" s="11" t="s">
        <v>19</v>
      </c>
      <c r="C3438" s="11" t="s">
        <v>25</v>
      </c>
      <c r="D3438" s="25">
        <v>43700</v>
      </c>
      <c r="E3438" s="25">
        <v>43793</v>
      </c>
      <c r="F3438" s="11">
        <f>YEAR(Abayomis_Table[[#This Row],[OrderDate]])</f>
        <v>2019</v>
      </c>
      <c r="G3438" s="25">
        <v>43813</v>
      </c>
      <c r="H3438" s="25">
        <v>43818</v>
      </c>
      <c r="I3438" s="11" t="s">
        <v>21</v>
      </c>
      <c r="J3438" s="11">
        <v>9</v>
      </c>
      <c r="K3438" s="11">
        <v>5</v>
      </c>
      <c r="L3438" s="11">
        <v>343</v>
      </c>
      <c r="M3438" s="11">
        <v>17</v>
      </c>
      <c r="N3438" s="11">
        <v>4</v>
      </c>
      <c r="O3438" s="15">
        <v>0.3</v>
      </c>
      <c r="P3438" s="14">
        <v>95.54</v>
      </c>
      <c r="Q3438" s="14">
        <v>207.7</v>
      </c>
      <c r="R3438" s="11" t="s">
        <v>22</v>
      </c>
      <c r="S3438" s="14">
        <v>830.8</v>
      </c>
      <c r="T3438" s="14">
        <v>581.55999999999995</v>
      </c>
      <c r="U3438" s="14">
        <v>199.39999999999992</v>
      </c>
      <c r="V3438" s="11" t="s">
        <v>30</v>
      </c>
      <c r="W3438" s="26">
        <v>0.34287089896141404</v>
      </c>
      <c r="X3438" s="11">
        <v>5</v>
      </c>
      <c r="Y3438" s="11">
        <v>20</v>
      </c>
    </row>
    <row r="3439" spans="1:25" x14ac:dyDescent="0.45">
      <c r="A3439" s="11" t="s">
        <v>3471</v>
      </c>
      <c r="B3439" s="11" t="s">
        <v>19</v>
      </c>
      <c r="C3439" s="11" t="s">
        <v>34</v>
      </c>
      <c r="D3439" s="25">
        <v>43700</v>
      </c>
      <c r="E3439" s="25">
        <v>43793</v>
      </c>
      <c r="F3439" s="11">
        <f>YEAR(Abayomis_Table[[#This Row],[OrderDate]])</f>
        <v>2019</v>
      </c>
      <c r="G3439" s="25">
        <v>43805</v>
      </c>
      <c r="H3439" s="25">
        <v>43811</v>
      </c>
      <c r="I3439" s="11" t="s">
        <v>21</v>
      </c>
      <c r="J3439" s="11">
        <v>5</v>
      </c>
      <c r="K3439" s="11">
        <v>42</v>
      </c>
      <c r="L3439" s="11">
        <v>323</v>
      </c>
      <c r="M3439" s="11">
        <v>47</v>
      </c>
      <c r="N3439" s="11">
        <v>1</v>
      </c>
      <c r="O3439" s="15">
        <v>7.4999999999999997E-2</v>
      </c>
      <c r="P3439" s="14">
        <v>760.85</v>
      </c>
      <c r="Q3439" s="14">
        <v>1118.9000000000001</v>
      </c>
      <c r="R3439" s="11" t="s">
        <v>22</v>
      </c>
      <c r="S3439" s="14">
        <v>1118.9000000000001</v>
      </c>
      <c r="T3439" s="14">
        <v>1034.9825000000001</v>
      </c>
      <c r="U3439" s="14">
        <v>274.13250000000005</v>
      </c>
      <c r="V3439" s="11" t="s">
        <v>23</v>
      </c>
      <c r="W3439" s="26">
        <v>0.26486679726468809</v>
      </c>
      <c r="X3439" s="11">
        <v>6</v>
      </c>
      <c r="Y3439" s="11">
        <v>12</v>
      </c>
    </row>
    <row r="3440" spans="1:25" x14ac:dyDescent="0.45">
      <c r="A3440" s="11" t="s">
        <v>3472</v>
      </c>
      <c r="B3440" s="11" t="s">
        <v>27</v>
      </c>
      <c r="C3440" s="11" t="s">
        <v>28</v>
      </c>
      <c r="D3440" s="25">
        <v>43700</v>
      </c>
      <c r="E3440" s="25">
        <v>43793</v>
      </c>
      <c r="F3440" s="11">
        <f>YEAR(Abayomis_Table[[#This Row],[OrderDate]])</f>
        <v>2019</v>
      </c>
      <c r="G3440" s="25">
        <v>43800</v>
      </c>
      <c r="H3440" s="25">
        <v>43810</v>
      </c>
      <c r="I3440" s="11" t="s">
        <v>21</v>
      </c>
      <c r="J3440" s="11">
        <v>16</v>
      </c>
      <c r="K3440" s="11">
        <v>12</v>
      </c>
      <c r="L3440" s="11">
        <v>99</v>
      </c>
      <c r="M3440" s="11">
        <v>25</v>
      </c>
      <c r="N3440" s="11">
        <v>8</v>
      </c>
      <c r="O3440" s="15">
        <v>0.05</v>
      </c>
      <c r="P3440" s="14">
        <v>615.05999999999995</v>
      </c>
      <c r="Q3440" s="14">
        <v>1139</v>
      </c>
      <c r="R3440" s="11" t="s">
        <v>22</v>
      </c>
      <c r="S3440" s="14">
        <v>9112</v>
      </c>
      <c r="T3440" s="14">
        <v>8656.4</v>
      </c>
      <c r="U3440" s="14">
        <v>3735.92</v>
      </c>
      <c r="V3440" s="11" t="s">
        <v>32</v>
      </c>
      <c r="W3440" s="26">
        <v>0.43157894736842106</v>
      </c>
      <c r="X3440" s="11">
        <v>10</v>
      </c>
      <c r="Y3440" s="11">
        <v>7</v>
      </c>
    </row>
    <row r="3441" spans="1:25" x14ac:dyDescent="0.45">
      <c r="A3441" s="11" t="s">
        <v>3473</v>
      </c>
      <c r="B3441" s="11" t="s">
        <v>19</v>
      </c>
      <c r="C3441" s="11" t="s">
        <v>28</v>
      </c>
      <c r="D3441" s="25">
        <v>43700</v>
      </c>
      <c r="E3441" s="25">
        <v>43793</v>
      </c>
      <c r="F3441" s="11">
        <f>YEAR(Abayomis_Table[[#This Row],[OrderDate]])</f>
        <v>2019</v>
      </c>
      <c r="G3441" s="25">
        <v>43812</v>
      </c>
      <c r="H3441" s="25">
        <v>43813</v>
      </c>
      <c r="I3441" s="11" t="s">
        <v>21</v>
      </c>
      <c r="J3441" s="11">
        <v>8</v>
      </c>
      <c r="K3441" s="11">
        <v>3</v>
      </c>
      <c r="L3441" s="11">
        <v>151</v>
      </c>
      <c r="M3441" s="11">
        <v>47</v>
      </c>
      <c r="N3441" s="11">
        <v>6</v>
      </c>
      <c r="O3441" s="15">
        <v>7.4999999999999997E-2</v>
      </c>
      <c r="P3441" s="14">
        <v>128.24</v>
      </c>
      <c r="Q3441" s="14">
        <v>194.3</v>
      </c>
      <c r="R3441" s="11" t="s">
        <v>22</v>
      </c>
      <c r="S3441" s="14">
        <v>1165.8000000000002</v>
      </c>
      <c r="T3441" s="14">
        <v>1078.3650000000002</v>
      </c>
      <c r="U3441" s="14">
        <v>308.92500000000018</v>
      </c>
      <c r="V3441" s="11" t="s">
        <v>23</v>
      </c>
      <c r="W3441" s="26">
        <v>0.28647535852888412</v>
      </c>
      <c r="X3441" s="11">
        <v>1</v>
      </c>
      <c r="Y3441" s="11">
        <v>19</v>
      </c>
    </row>
    <row r="3442" spans="1:25" x14ac:dyDescent="0.45">
      <c r="A3442" s="11" t="s">
        <v>3474</v>
      </c>
      <c r="B3442" s="11" t="s">
        <v>36</v>
      </c>
      <c r="C3442" s="11" t="s">
        <v>47</v>
      </c>
      <c r="D3442" s="25">
        <v>43700</v>
      </c>
      <c r="E3442" s="25">
        <v>43793</v>
      </c>
      <c r="F3442" s="11">
        <f>YEAR(Abayomis_Table[[#This Row],[OrderDate]])</f>
        <v>2019</v>
      </c>
      <c r="G3442" s="25">
        <v>43800</v>
      </c>
      <c r="H3442" s="25">
        <v>43803</v>
      </c>
      <c r="I3442" s="11" t="s">
        <v>21</v>
      </c>
      <c r="J3442" s="11">
        <v>25</v>
      </c>
      <c r="K3442" s="11">
        <v>21</v>
      </c>
      <c r="L3442" s="11">
        <v>9</v>
      </c>
      <c r="M3442" s="11">
        <v>31</v>
      </c>
      <c r="N3442" s="11">
        <v>4</v>
      </c>
      <c r="O3442" s="15">
        <v>0.05</v>
      </c>
      <c r="P3442" s="14">
        <v>788.99</v>
      </c>
      <c r="Q3442" s="14">
        <v>1232.8</v>
      </c>
      <c r="R3442" s="11" t="s">
        <v>22</v>
      </c>
      <c r="S3442" s="14">
        <v>4931.2</v>
      </c>
      <c r="T3442" s="14">
        <v>4684.6399999999994</v>
      </c>
      <c r="U3442" s="14">
        <v>1528.6799999999994</v>
      </c>
      <c r="V3442" s="11" t="s">
        <v>32</v>
      </c>
      <c r="W3442" s="26">
        <v>0.3263174971822807</v>
      </c>
      <c r="X3442" s="11">
        <v>3</v>
      </c>
      <c r="Y3442" s="11">
        <v>7</v>
      </c>
    </row>
    <row r="3443" spans="1:25" x14ac:dyDescent="0.45">
      <c r="A3443" s="11" t="s">
        <v>3475</v>
      </c>
      <c r="B3443" s="11" t="s">
        <v>19</v>
      </c>
      <c r="C3443" s="11" t="s">
        <v>20</v>
      </c>
      <c r="D3443" s="25">
        <v>43700</v>
      </c>
      <c r="E3443" s="25">
        <v>43793</v>
      </c>
      <c r="F3443" s="11">
        <f>YEAR(Abayomis_Table[[#This Row],[OrderDate]])</f>
        <v>2019</v>
      </c>
      <c r="G3443" s="25">
        <v>43802</v>
      </c>
      <c r="H3443" s="25">
        <v>43811</v>
      </c>
      <c r="I3443" s="11" t="s">
        <v>21</v>
      </c>
      <c r="J3443" s="11">
        <v>5</v>
      </c>
      <c r="K3443" s="11">
        <v>48</v>
      </c>
      <c r="L3443" s="11">
        <v>257</v>
      </c>
      <c r="M3443" s="11">
        <v>22</v>
      </c>
      <c r="N3443" s="11">
        <v>8</v>
      </c>
      <c r="O3443" s="15">
        <v>7.4999999999999997E-2</v>
      </c>
      <c r="P3443" s="14">
        <v>1116.22</v>
      </c>
      <c r="Q3443" s="14">
        <v>2278</v>
      </c>
      <c r="R3443" s="11" t="s">
        <v>22</v>
      </c>
      <c r="S3443" s="14">
        <v>18224</v>
      </c>
      <c r="T3443" s="14">
        <v>16857.2</v>
      </c>
      <c r="U3443" s="14">
        <v>7927.4400000000005</v>
      </c>
      <c r="V3443" s="11" t="s">
        <v>23</v>
      </c>
      <c r="W3443" s="26">
        <v>0.4702702702702703</v>
      </c>
      <c r="X3443" s="11">
        <v>9</v>
      </c>
      <c r="Y3443" s="11">
        <v>9</v>
      </c>
    </row>
    <row r="3444" spans="1:25" x14ac:dyDescent="0.45">
      <c r="A3444" s="11" t="s">
        <v>3476</v>
      </c>
      <c r="B3444" s="11" t="s">
        <v>27</v>
      </c>
      <c r="C3444" s="11" t="s">
        <v>20</v>
      </c>
      <c r="D3444" s="25">
        <v>43700</v>
      </c>
      <c r="E3444" s="25">
        <v>43793</v>
      </c>
      <c r="F3444" s="11">
        <f>YEAR(Abayomis_Table[[#This Row],[OrderDate]])</f>
        <v>2019</v>
      </c>
      <c r="G3444" s="25">
        <v>43811</v>
      </c>
      <c r="H3444" s="25">
        <v>43813</v>
      </c>
      <c r="I3444" s="11" t="s">
        <v>21</v>
      </c>
      <c r="J3444" s="11">
        <v>14</v>
      </c>
      <c r="K3444" s="11">
        <v>2</v>
      </c>
      <c r="L3444" s="11">
        <v>238</v>
      </c>
      <c r="M3444" s="11">
        <v>25</v>
      </c>
      <c r="N3444" s="11">
        <v>6</v>
      </c>
      <c r="O3444" s="15">
        <v>7.4999999999999997E-2</v>
      </c>
      <c r="P3444" s="14">
        <v>962.39</v>
      </c>
      <c r="Q3444" s="14">
        <v>1782.2</v>
      </c>
      <c r="R3444" s="11" t="s">
        <v>22</v>
      </c>
      <c r="S3444" s="14">
        <v>10693.2</v>
      </c>
      <c r="T3444" s="14">
        <v>9891.2100000000009</v>
      </c>
      <c r="U3444" s="14">
        <v>4116.8700000000008</v>
      </c>
      <c r="V3444" s="11" t="s">
        <v>23</v>
      </c>
      <c r="W3444" s="26">
        <v>0.41621500301783104</v>
      </c>
      <c r="X3444" s="11">
        <v>2</v>
      </c>
      <c r="Y3444" s="11">
        <v>18</v>
      </c>
    </row>
    <row r="3445" spans="1:25" x14ac:dyDescent="0.45">
      <c r="A3445" s="11" t="s">
        <v>3477</v>
      </c>
      <c r="B3445" s="11" t="s">
        <v>27</v>
      </c>
      <c r="C3445" s="11" t="s">
        <v>28</v>
      </c>
      <c r="D3445" s="25">
        <v>43700</v>
      </c>
      <c r="E3445" s="25">
        <v>43793</v>
      </c>
      <c r="F3445" s="11">
        <f>YEAR(Abayomis_Table[[#This Row],[OrderDate]])</f>
        <v>2019</v>
      </c>
      <c r="G3445" s="25">
        <v>43821</v>
      </c>
      <c r="H3445" s="25">
        <v>43830</v>
      </c>
      <c r="I3445" s="11" t="s">
        <v>21</v>
      </c>
      <c r="J3445" s="11">
        <v>15</v>
      </c>
      <c r="K3445" s="11">
        <v>18</v>
      </c>
      <c r="L3445" s="11">
        <v>128</v>
      </c>
      <c r="M3445" s="11">
        <v>15</v>
      </c>
      <c r="N3445" s="11">
        <v>3</v>
      </c>
      <c r="O3445" s="15">
        <v>0.05</v>
      </c>
      <c r="P3445" s="14">
        <v>377.88</v>
      </c>
      <c r="Q3445" s="14">
        <v>944.7</v>
      </c>
      <c r="R3445" s="11" t="s">
        <v>22</v>
      </c>
      <c r="S3445" s="14">
        <v>2834.1000000000004</v>
      </c>
      <c r="T3445" s="14">
        <v>2692.3950000000004</v>
      </c>
      <c r="U3445" s="14">
        <v>1558.7550000000006</v>
      </c>
      <c r="V3445" s="11" t="s">
        <v>32</v>
      </c>
      <c r="W3445" s="26">
        <v>0.57894736842105277</v>
      </c>
      <c r="X3445" s="11">
        <v>9</v>
      </c>
      <c r="Y3445" s="11">
        <v>28</v>
      </c>
    </row>
    <row r="3446" spans="1:25" x14ac:dyDescent="0.45">
      <c r="A3446" s="11" t="s">
        <v>3478</v>
      </c>
      <c r="B3446" s="11" t="s">
        <v>19</v>
      </c>
      <c r="C3446" s="11" t="s">
        <v>20</v>
      </c>
      <c r="D3446" s="25">
        <v>43700</v>
      </c>
      <c r="E3446" s="25">
        <v>43793</v>
      </c>
      <c r="F3446" s="11">
        <f>YEAR(Abayomis_Table[[#This Row],[OrderDate]])</f>
        <v>2019</v>
      </c>
      <c r="G3446" s="25">
        <v>43800</v>
      </c>
      <c r="H3446" s="25">
        <v>43801</v>
      </c>
      <c r="I3446" s="11" t="s">
        <v>21</v>
      </c>
      <c r="J3446" s="11">
        <v>8</v>
      </c>
      <c r="K3446" s="11">
        <v>7</v>
      </c>
      <c r="L3446" s="11">
        <v>209</v>
      </c>
      <c r="M3446" s="11">
        <v>8</v>
      </c>
      <c r="N3446" s="11">
        <v>7</v>
      </c>
      <c r="O3446" s="15">
        <v>7.4999999999999997E-2</v>
      </c>
      <c r="P3446" s="14">
        <v>2430.09</v>
      </c>
      <c r="Q3446" s="14">
        <v>3919.5</v>
      </c>
      <c r="R3446" s="11" t="s">
        <v>22</v>
      </c>
      <c r="S3446" s="14">
        <v>27436.5</v>
      </c>
      <c r="T3446" s="14">
        <v>25378.762500000001</v>
      </c>
      <c r="U3446" s="14">
        <v>8368.1324999999997</v>
      </c>
      <c r="V3446" s="11" t="s">
        <v>23</v>
      </c>
      <c r="W3446" s="26">
        <v>0.32972972972972969</v>
      </c>
      <c r="X3446" s="11">
        <v>1</v>
      </c>
      <c r="Y3446" s="11">
        <v>7</v>
      </c>
    </row>
    <row r="3447" spans="1:25" x14ac:dyDescent="0.45">
      <c r="A3447" s="11" t="s">
        <v>3479</v>
      </c>
      <c r="B3447" s="11" t="s">
        <v>19</v>
      </c>
      <c r="C3447" s="11" t="s">
        <v>25</v>
      </c>
      <c r="D3447" s="25">
        <v>43700</v>
      </c>
      <c r="E3447" s="25">
        <v>43793</v>
      </c>
      <c r="F3447" s="11">
        <f>YEAR(Abayomis_Table[[#This Row],[OrderDate]])</f>
        <v>2019</v>
      </c>
      <c r="G3447" s="25">
        <v>43806</v>
      </c>
      <c r="H3447" s="25">
        <v>43809</v>
      </c>
      <c r="I3447" s="11" t="s">
        <v>21</v>
      </c>
      <c r="J3447" s="11">
        <v>12</v>
      </c>
      <c r="K3447" s="11">
        <v>34</v>
      </c>
      <c r="L3447" s="11">
        <v>355</v>
      </c>
      <c r="M3447" s="11">
        <v>24</v>
      </c>
      <c r="N3447" s="11">
        <v>5</v>
      </c>
      <c r="O3447" s="15">
        <v>0.05</v>
      </c>
      <c r="P3447" s="14">
        <v>625.30999999999995</v>
      </c>
      <c r="Q3447" s="14">
        <v>1025.0999999999999</v>
      </c>
      <c r="R3447" s="11" t="s">
        <v>22</v>
      </c>
      <c r="S3447" s="14">
        <v>5125.5</v>
      </c>
      <c r="T3447" s="14">
        <v>4869.2249999999995</v>
      </c>
      <c r="U3447" s="14">
        <v>1742.6749999999997</v>
      </c>
      <c r="V3447" s="11" t="s">
        <v>32</v>
      </c>
      <c r="W3447" s="26">
        <v>0.35789576369956205</v>
      </c>
      <c r="X3447" s="11">
        <v>3</v>
      </c>
      <c r="Y3447" s="11">
        <v>13</v>
      </c>
    </row>
    <row r="3448" spans="1:25" x14ac:dyDescent="0.45">
      <c r="A3448" s="11" t="s">
        <v>3480</v>
      </c>
      <c r="B3448" s="11" t="s">
        <v>19</v>
      </c>
      <c r="C3448" s="11" t="s">
        <v>34</v>
      </c>
      <c r="D3448" s="25">
        <v>43700</v>
      </c>
      <c r="E3448" s="25">
        <v>43792</v>
      </c>
      <c r="F3448" s="11">
        <f>YEAR(Abayomis_Table[[#This Row],[OrderDate]])</f>
        <v>2019</v>
      </c>
      <c r="G3448" s="25">
        <v>43815</v>
      </c>
      <c r="H3448" s="25">
        <v>43823</v>
      </c>
      <c r="I3448" s="11" t="s">
        <v>21</v>
      </c>
      <c r="J3448" s="11">
        <v>4</v>
      </c>
      <c r="K3448" s="11">
        <v>46</v>
      </c>
      <c r="L3448" s="11">
        <v>302</v>
      </c>
      <c r="M3448" s="11">
        <v>1</v>
      </c>
      <c r="N3448" s="11">
        <v>7</v>
      </c>
      <c r="O3448" s="15">
        <v>0.1</v>
      </c>
      <c r="P3448" s="14">
        <v>3268.13</v>
      </c>
      <c r="Q3448" s="14">
        <v>5634.7</v>
      </c>
      <c r="R3448" s="11" t="s">
        <v>22</v>
      </c>
      <c r="S3448" s="14">
        <v>39442.9</v>
      </c>
      <c r="T3448" s="14">
        <v>35498.61</v>
      </c>
      <c r="U3448" s="14">
        <v>12621.7</v>
      </c>
      <c r="V3448" s="11" t="s">
        <v>23</v>
      </c>
      <c r="W3448" s="26">
        <v>0.35555476679227721</v>
      </c>
      <c r="X3448" s="11">
        <v>8</v>
      </c>
      <c r="Y3448" s="11">
        <v>23</v>
      </c>
    </row>
    <row r="3449" spans="1:25" x14ac:dyDescent="0.45">
      <c r="A3449" s="11" t="s">
        <v>3481</v>
      </c>
      <c r="B3449" s="11" t="s">
        <v>43</v>
      </c>
      <c r="C3449" s="11" t="s">
        <v>20</v>
      </c>
      <c r="D3449" s="25">
        <v>43700</v>
      </c>
      <c r="E3449" s="25">
        <v>43792</v>
      </c>
      <c r="F3449" s="11">
        <f>YEAR(Abayomis_Table[[#This Row],[OrderDate]])</f>
        <v>2019</v>
      </c>
      <c r="G3449" s="25">
        <v>43799</v>
      </c>
      <c r="H3449" s="25">
        <v>43808</v>
      </c>
      <c r="I3449" s="11" t="s">
        <v>21</v>
      </c>
      <c r="J3449" s="11">
        <v>26</v>
      </c>
      <c r="K3449" s="11">
        <v>8</v>
      </c>
      <c r="L3449" s="11">
        <v>261</v>
      </c>
      <c r="M3449" s="11">
        <v>4</v>
      </c>
      <c r="N3449" s="11">
        <v>7</v>
      </c>
      <c r="O3449" s="15">
        <v>0.4</v>
      </c>
      <c r="P3449" s="14">
        <v>1370.69</v>
      </c>
      <c r="Q3449" s="14">
        <v>2586.1999999999998</v>
      </c>
      <c r="R3449" s="11" t="s">
        <v>22</v>
      </c>
      <c r="S3449" s="14">
        <v>18103.399999999998</v>
      </c>
      <c r="T3449" s="14">
        <v>10862.039999999999</v>
      </c>
      <c r="U3449" s="14">
        <v>1267.2099999999991</v>
      </c>
      <c r="V3449" s="11" t="s">
        <v>44</v>
      </c>
      <c r="W3449" s="26">
        <v>0.11666408888201472</v>
      </c>
      <c r="X3449" s="11">
        <v>9</v>
      </c>
      <c r="Y3449" s="11">
        <v>7</v>
      </c>
    </row>
    <row r="3450" spans="1:25" x14ac:dyDescent="0.45">
      <c r="A3450" s="11" t="s">
        <v>3482</v>
      </c>
      <c r="B3450" s="11" t="s">
        <v>43</v>
      </c>
      <c r="C3450" s="11" t="s">
        <v>47</v>
      </c>
      <c r="D3450" s="25">
        <v>43700</v>
      </c>
      <c r="E3450" s="25">
        <v>43792</v>
      </c>
      <c r="F3450" s="11">
        <f>YEAR(Abayomis_Table[[#This Row],[OrderDate]])</f>
        <v>2019</v>
      </c>
      <c r="G3450" s="25">
        <v>43797</v>
      </c>
      <c r="H3450" s="25">
        <v>43803</v>
      </c>
      <c r="I3450" s="11" t="s">
        <v>21</v>
      </c>
      <c r="J3450" s="11">
        <v>26</v>
      </c>
      <c r="K3450" s="11">
        <v>8</v>
      </c>
      <c r="L3450" s="11">
        <v>38</v>
      </c>
      <c r="M3450" s="11">
        <v>41</v>
      </c>
      <c r="N3450" s="11">
        <v>3</v>
      </c>
      <c r="O3450" s="15">
        <v>0.1</v>
      </c>
      <c r="P3450" s="14">
        <v>516.44000000000005</v>
      </c>
      <c r="Q3450" s="14">
        <v>1098.8</v>
      </c>
      <c r="R3450" s="11" t="s">
        <v>22</v>
      </c>
      <c r="S3450" s="14">
        <v>3296.3999999999996</v>
      </c>
      <c r="T3450" s="14">
        <v>2966.7599999999998</v>
      </c>
      <c r="U3450" s="14">
        <v>1417.4399999999996</v>
      </c>
      <c r="V3450" s="11" t="s">
        <v>23</v>
      </c>
      <c r="W3450" s="26">
        <v>0.47777373296121012</v>
      </c>
      <c r="X3450" s="11">
        <v>6</v>
      </c>
      <c r="Y3450" s="11">
        <v>5</v>
      </c>
    </row>
    <row r="3451" spans="1:25" x14ac:dyDescent="0.45">
      <c r="A3451" s="11" t="s">
        <v>3483</v>
      </c>
      <c r="B3451" s="11" t="s">
        <v>27</v>
      </c>
      <c r="C3451" s="11" t="s">
        <v>28</v>
      </c>
      <c r="D3451" s="25">
        <v>43700</v>
      </c>
      <c r="E3451" s="25">
        <v>43792</v>
      </c>
      <c r="F3451" s="11">
        <f>YEAR(Abayomis_Table[[#This Row],[OrderDate]])</f>
        <v>2019</v>
      </c>
      <c r="G3451" s="25">
        <v>43799</v>
      </c>
      <c r="H3451" s="25">
        <v>43802</v>
      </c>
      <c r="I3451" s="11" t="s">
        <v>21</v>
      </c>
      <c r="J3451" s="11">
        <v>19</v>
      </c>
      <c r="K3451" s="11">
        <v>33</v>
      </c>
      <c r="L3451" s="11">
        <v>122</v>
      </c>
      <c r="M3451" s="11">
        <v>1</v>
      </c>
      <c r="N3451" s="11">
        <v>2</v>
      </c>
      <c r="O3451" s="15">
        <v>0.15</v>
      </c>
      <c r="P3451" s="14">
        <v>405.22</v>
      </c>
      <c r="Q3451" s="14">
        <v>964.8</v>
      </c>
      <c r="R3451" s="11" t="s">
        <v>22</v>
      </c>
      <c r="S3451" s="14">
        <v>1929.6</v>
      </c>
      <c r="T3451" s="14">
        <v>1640.1599999999999</v>
      </c>
      <c r="U3451" s="14">
        <v>829.7199999999998</v>
      </c>
      <c r="V3451" s="11" t="s">
        <v>23</v>
      </c>
      <c r="W3451" s="26">
        <v>0.50587747536825667</v>
      </c>
      <c r="X3451" s="11">
        <v>3</v>
      </c>
      <c r="Y3451" s="11">
        <v>7</v>
      </c>
    </row>
    <row r="3452" spans="1:25" x14ac:dyDescent="0.45">
      <c r="A3452" s="11" t="s">
        <v>3484</v>
      </c>
      <c r="B3452" s="11" t="s">
        <v>43</v>
      </c>
      <c r="C3452" s="11" t="s">
        <v>20</v>
      </c>
      <c r="D3452" s="25">
        <v>43700</v>
      </c>
      <c r="E3452" s="25">
        <v>43792</v>
      </c>
      <c r="F3452" s="11">
        <f>YEAR(Abayomis_Table[[#This Row],[OrderDate]])</f>
        <v>2019</v>
      </c>
      <c r="G3452" s="25">
        <v>43810</v>
      </c>
      <c r="H3452" s="25">
        <v>43812</v>
      </c>
      <c r="I3452" s="11" t="s">
        <v>21</v>
      </c>
      <c r="J3452" s="11">
        <v>26</v>
      </c>
      <c r="K3452" s="11">
        <v>22</v>
      </c>
      <c r="L3452" s="11">
        <v>236</v>
      </c>
      <c r="M3452" s="11">
        <v>20</v>
      </c>
      <c r="N3452" s="11">
        <v>3</v>
      </c>
      <c r="O3452" s="15">
        <v>0.2</v>
      </c>
      <c r="P3452" s="14">
        <v>662.7</v>
      </c>
      <c r="Q3452" s="14">
        <v>1051.9000000000001</v>
      </c>
      <c r="R3452" s="11" t="s">
        <v>22</v>
      </c>
      <c r="S3452" s="14">
        <v>3155.7000000000003</v>
      </c>
      <c r="T3452" s="14">
        <v>2524.5600000000004</v>
      </c>
      <c r="U3452" s="14">
        <v>536.46000000000026</v>
      </c>
      <c r="V3452" s="11" t="s">
        <v>30</v>
      </c>
      <c r="W3452" s="26">
        <v>0.21249643502234059</v>
      </c>
      <c r="X3452" s="11">
        <v>2</v>
      </c>
      <c r="Y3452" s="11">
        <v>18</v>
      </c>
    </row>
    <row r="3453" spans="1:25" x14ac:dyDescent="0.45">
      <c r="A3453" s="11" t="s">
        <v>3485</v>
      </c>
      <c r="B3453" s="11" t="s">
        <v>19</v>
      </c>
      <c r="C3453" s="11" t="s">
        <v>28</v>
      </c>
      <c r="D3453" s="25">
        <v>43700</v>
      </c>
      <c r="E3453" s="25">
        <v>43792</v>
      </c>
      <c r="F3453" s="11">
        <f>YEAR(Abayomis_Table[[#This Row],[OrderDate]])</f>
        <v>2019</v>
      </c>
      <c r="G3453" s="25">
        <v>43807</v>
      </c>
      <c r="H3453" s="25">
        <v>43812</v>
      </c>
      <c r="I3453" s="11" t="s">
        <v>21</v>
      </c>
      <c r="J3453" s="11">
        <v>7</v>
      </c>
      <c r="K3453" s="11">
        <v>29</v>
      </c>
      <c r="L3453" s="11">
        <v>143</v>
      </c>
      <c r="M3453" s="11">
        <v>35</v>
      </c>
      <c r="N3453" s="11">
        <v>8</v>
      </c>
      <c r="O3453" s="15">
        <v>7.4999999999999997E-2</v>
      </c>
      <c r="P3453" s="14">
        <v>2511.5</v>
      </c>
      <c r="Q3453" s="14">
        <v>3986.5</v>
      </c>
      <c r="R3453" s="11" t="s">
        <v>22</v>
      </c>
      <c r="S3453" s="14">
        <v>31892</v>
      </c>
      <c r="T3453" s="14">
        <v>29500.100000000002</v>
      </c>
      <c r="U3453" s="14">
        <v>9408.1000000000022</v>
      </c>
      <c r="V3453" s="11" t="s">
        <v>23</v>
      </c>
      <c r="W3453" s="26">
        <v>0.31891756299131196</v>
      </c>
      <c r="X3453" s="11">
        <v>5</v>
      </c>
      <c r="Y3453" s="11">
        <v>15</v>
      </c>
    </row>
    <row r="3454" spans="1:25" x14ac:dyDescent="0.45">
      <c r="A3454" s="11" t="s">
        <v>3486</v>
      </c>
      <c r="B3454" s="11" t="s">
        <v>19</v>
      </c>
      <c r="C3454" s="11" t="s">
        <v>25</v>
      </c>
      <c r="D3454" s="25">
        <v>43700</v>
      </c>
      <c r="E3454" s="25">
        <v>43792</v>
      </c>
      <c r="F3454" s="11">
        <f>YEAR(Abayomis_Table[[#This Row],[OrderDate]])</f>
        <v>2019</v>
      </c>
      <c r="G3454" s="25">
        <v>43814</v>
      </c>
      <c r="H3454" s="25">
        <v>43822</v>
      </c>
      <c r="I3454" s="11" t="s">
        <v>21</v>
      </c>
      <c r="J3454" s="11">
        <v>1</v>
      </c>
      <c r="K3454" s="11">
        <v>34</v>
      </c>
      <c r="L3454" s="11">
        <v>358</v>
      </c>
      <c r="M3454" s="11">
        <v>32</v>
      </c>
      <c r="N3454" s="11">
        <v>7</v>
      </c>
      <c r="O3454" s="15">
        <v>0.15</v>
      </c>
      <c r="P3454" s="14">
        <v>768.83</v>
      </c>
      <c r="Q3454" s="14">
        <v>904.5</v>
      </c>
      <c r="R3454" s="11" t="s">
        <v>22</v>
      </c>
      <c r="S3454" s="14">
        <v>6331.5</v>
      </c>
      <c r="T3454" s="14">
        <v>5381.7749999999996</v>
      </c>
      <c r="U3454" s="14">
        <v>-3.5000000000763976E-2</v>
      </c>
      <c r="V3454" s="11" t="s">
        <v>23</v>
      </c>
      <c r="W3454" s="26">
        <v>-6.5034305597621559E-6</v>
      </c>
      <c r="X3454" s="11">
        <v>8</v>
      </c>
      <c r="Y3454" s="11">
        <v>22</v>
      </c>
    </row>
    <row r="3455" spans="1:25" x14ac:dyDescent="0.45">
      <c r="A3455" s="11" t="s">
        <v>3487</v>
      </c>
      <c r="B3455" s="11" t="s">
        <v>19</v>
      </c>
      <c r="C3455" s="11" t="s">
        <v>28</v>
      </c>
      <c r="D3455" s="25">
        <v>43700</v>
      </c>
      <c r="E3455" s="25">
        <v>43792</v>
      </c>
      <c r="F3455" s="11">
        <f>YEAR(Abayomis_Table[[#This Row],[OrderDate]])</f>
        <v>2019</v>
      </c>
      <c r="G3455" s="25">
        <v>43816</v>
      </c>
      <c r="H3455" s="25">
        <v>43818</v>
      </c>
      <c r="I3455" s="11" t="s">
        <v>21</v>
      </c>
      <c r="J3455" s="11">
        <v>3</v>
      </c>
      <c r="K3455" s="11">
        <v>45</v>
      </c>
      <c r="L3455" s="11">
        <v>116</v>
      </c>
      <c r="M3455" s="11">
        <v>12</v>
      </c>
      <c r="N3455" s="11">
        <v>5</v>
      </c>
      <c r="O3455" s="15">
        <v>0.15</v>
      </c>
      <c r="P3455" s="14">
        <v>792.61</v>
      </c>
      <c r="Q3455" s="14">
        <v>1132.3</v>
      </c>
      <c r="R3455" s="11" t="s">
        <v>22</v>
      </c>
      <c r="S3455" s="14">
        <v>5661.5</v>
      </c>
      <c r="T3455" s="14">
        <v>4812.2749999999996</v>
      </c>
      <c r="U3455" s="14">
        <v>849.22499999999945</v>
      </c>
      <c r="V3455" s="11" t="s">
        <v>23</v>
      </c>
      <c r="W3455" s="26">
        <v>0.17647058823529402</v>
      </c>
      <c r="X3455" s="11">
        <v>2</v>
      </c>
      <c r="Y3455" s="11">
        <v>24</v>
      </c>
    </row>
    <row r="3456" spans="1:25" x14ac:dyDescent="0.45">
      <c r="A3456" s="11" t="s">
        <v>3488</v>
      </c>
      <c r="B3456" s="11" t="s">
        <v>19</v>
      </c>
      <c r="C3456" s="11" t="s">
        <v>25</v>
      </c>
      <c r="D3456" s="25">
        <v>43700</v>
      </c>
      <c r="E3456" s="25">
        <v>43792</v>
      </c>
      <c r="F3456" s="11">
        <f>YEAR(Abayomis_Table[[#This Row],[OrderDate]])</f>
        <v>2019</v>
      </c>
      <c r="G3456" s="25">
        <v>43794</v>
      </c>
      <c r="H3456" s="25">
        <v>43796</v>
      </c>
      <c r="I3456" s="11" t="s">
        <v>21</v>
      </c>
      <c r="J3456" s="11">
        <v>2</v>
      </c>
      <c r="K3456" s="11">
        <v>43</v>
      </c>
      <c r="L3456" s="11">
        <v>358</v>
      </c>
      <c r="M3456" s="11">
        <v>28</v>
      </c>
      <c r="N3456" s="11">
        <v>2</v>
      </c>
      <c r="O3456" s="15">
        <v>0.1</v>
      </c>
      <c r="P3456" s="14">
        <v>2237.4</v>
      </c>
      <c r="Q3456" s="14">
        <v>3792.2</v>
      </c>
      <c r="R3456" s="11" t="s">
        <v>22</v>
      </c>
      <c r="S3456" s="14">
        <v>7584.4</v>
      </c>
      <c r="T3456" s="14">
        <v>6825.96</v>
      </c>
      <c r="U3456" s="14">
        <v>2351.16</v>
      </c>
      <c r="V3456" s="11" t="s">
        <v>23</v>
      </c>
      <c r="W3456" s="26">
        <v>0.34444385844628445</v>
      </c>
      <c r="X3456" s="11">
        <v>2</v>
      </c>
      <c r="Y3456" s="11">
        <v>2</v>
      </c>
    </row>
    <row r="3457" spans="1:25" x14ac:dyDescent="0.45">
      <c r="A3457" s="11" t="s">
        <v>3489</v>
      </c>
      <c r="B3457" s="11" t="s">
        <v>27</v>
      </c>
      <c r="C3457" s="11" t="s">
        <v>28</v>
      </c>
      <c r="D3457" s="25">
        <v>43700</v>
      </c>
      <c r="E3457" s="25">
        <v>43791</v>
      </c>
      <c r="F3457" s="11">
        <f>YEAR(Abayomis_Table[[#This Row],[OrderDate]])</f>
        <v>2019</v>
      </c>
      <c r="G3457" s="25">
        <v>43814</v>
      </c>
      <c r="H3457" s="25">
        <v>43820</v>
      </c>
      <c r="I3457" s="11" t="s">
        <v>21</v>
      </c>
      <c r="J3457" s="11">
        <v>13</v>
      </c>
      <c r="K3457" s="11">
        <v>18</v>
      </c>
      <c r="L3457" s="11">
        <v>150</v>
      </c>
      <c r="M3457" s="11">
        <v>21</v>
      </c>
      <c r="N3457" s="11">
        <v>6</v>
      </c>
      <c r="O3457" s="15">
        <v>0.2</v>
      </c>
      <c r="P3457" s="14">
        <v>918.3</v>
      </c>
      <c r="Q3457" s="14">
        <v>1192.5999999999999</v>
      </c>
      <c r="R3457" s="11" t="s">
        <v>22</v>
      </c>
      <c r="S3457" s="14">
        <v>7155.5999999999995</v>
      </c>
      <c r="T3457" s="14">
        <v>5724.48</v>
      </c>
      <c r="U3457" s="14">
        <v>214.68000000000029</v>
      </c>
      <c r="V3457" s="11" t="s">
        <v>30</v>
      </c>
      <c r="W3457" s="26">
        <v>3.7502096260271726E-2</v>
      </c>
      <c r="X3457" s="11">
        <v>6</v>
      </c>
      <c r="Y3457" s="11">
        <v>23</v>
      </c>
    </row>
    <row r="3458" spans="1:25" x14ac:dyDescent="0.45">
      <c r="A3458" s="11" t="s">
        <v>3490</v>
      </c>
      <c r="B3458" s="11" t="s">
        <v>36</v>
      </c>
      <c r="C3458" s="11" t="s">
        <v>28</v>
      </c>
      <c r="D3458" s="25">
        <v>43700</v>
      </c>
      <c r="E3458" s="25">
        <v>43791</v>
      </c>
      <c r="F3458" s="11">
        <f>YEAR(Abayomis_Table[[#This Row],[OrderDate]])</f>
        <v>2019</v>
      </c>
      <c r="G3458" s="25">
        <v>43802</v>
      </c>
      <c r="H3458" s="25">
        <v>43812</v>
      </c>
      <c r="I3458" s="11" t="s">
        <v>21</v>
      </c>
      <c r="J3458" s="11">
        <v>21</v>
      </c>
      <c r="K3458" s="11">
        <v>49</v>
      </c>
      <c r="L3458" s="11">
        <v>108</v>
      </c>
      <c r="M3458" s="11">
        <v>46</v>
      </c>
      <c r="N3458" s="11">
        <v>6</v>
      </c>
      <c r="O3458" s="15">
        <v>0.05</v>
      </c>
      <c r="P3458" s="14">
        <v>680.99</v>
      </c>
      <c r="Q3458" s="14">
        <v>810.7</v>
      </c>
      <c r="R3458" s="11" t="s">
        <v>22</v>
      </c>
      <c r="S3458" s="14">
        <v>4864.2000000000007</v>
      </c>
      <c r="T3458" s="14">
        <v>4620.9900000000007</v>
      </c>
      <c r="U3458" s="14">
        <v>535.05000000000064</v>
      </c>
      <c r="V3458" s="11" t="s">
        <v>32</v>
      </c>
      <c r="W3458" s="26">
        <v>0.11578687683808027</v>
      </c>
      <c r="X3458" s="11">
        <v>10</v>
      </c>
      <c r="Y3458" s="11">
        <v>11</v>
      </c>
    </row>
    <row r="3459" spans="1:25" x14ac:dyDescent="0.45">
      <c r="A3459" s="11" t="s">
        <v>3491</v>
      </c>
      <c r="B3459" s="11" t="s">
        <v>19</v>
      </c>
      <c r="C3459" s="11" t="s">
        <v>28</v>
      </c>
      <c r="D3459" s="25">
        <v>43700</v>
      </c>
      <c r="E3459" s="25">
        <v>43791</v>
      </c>
      <c r="F3459" s="11">
        <f>YEAR(Abayomis_Table[[#This Row],[OrderDate]])</f>
        <v>2019</v>
      </c>
      <c r="G3459" s="25">
        <v>43814</v>
      </c>
      <c r="H3459" s="25">
        <v>43824</v>
      </c>
      <c r="I3459" s="11" t="s">
        <v>21</v>
      </c>
      <c r="J3459" s="11">
        <v>5</v>
      </c>
      <c r="K3459" s="11">
        <v>29</v>
      </c>
      <c r="L3459" s="11">
        <v>189</v>
      </c>
      <c r="M3459" s="11">
        <v>31</v>
      </c>
      <c r="N3459" s="11">
        <v>8</v>
      </c>
      <c r="O3459" s="15">
        <v>0.4</v>
      </c>
      <c r="P3459" s="14">
        <v>3878.5</v>
      </c>
      <c r="Q3459" s="14">
        <v>5386.8</v>
      </c>
      <c r="R3459" s="11" t="s">
        <v>22</v>
      </c>
      <c r="S3459" s="14">
        <v>43094.400000000001</v>
      </c>
      <c r="T3459" s="14">
        <v>25856.639999999999</v>
      </c>
      <c r="U3459" s="14">
        <v>-5171.3600000000006</v>
      </c>
      <c r="V3459" s="11" t="s">
        <v>44</v>
      </c>
      <c r="W3459" s="26">
        <v>-0.20000123759312891</v>
      </c>
      <c r="X3459" s="11">
        <v>10</v>
      </c>
      <c r="Y3459" s="11">
        <v>23</v>
      </c>
    </row>
    <row r="3460" spans="1:25" x14ac:dyDescent="0.45">
      <c r="A3460" s="11" t="s">
        <v>3492</v>
      </c>
      <c r="B3460" s="11" t="s">
        <v>43</v>
      </c>
      <c r="C3460" s="11" t="s">
        <v>28</v>
      </c>
      <c r="D3460" s="25">
        <v>43700</v>
      </c>
      <c r="E3460" s="25">
        <v>43791</v>
      </c>
      <c r="F3460" s="11">
        <f>YEAR(Abayomis_Table[[#This Row],[OrderDate]])</f>
        <v>2019</v>
      </c>
      <c r="G3460" s="25">
        <v>43817</v>
      </c>
      <c r="H3460" s="25">
        <v>43826</v>
      </c>
      <c r="I3460" s="11" t="s">
        <v>21</v>
      </c>
      <c r="J3460" s="11">
        <v>25</v>
      </c>
      <c r="K3460" s="11">
        <v>2</v>
      </c>
      <c r="L3460" s="11">
        <v>152</v>
      </c>
      <c r="M3460" s="11">
        <v>14</v>
      </c>
      <c r="N3460" s="11">
        <v>8</v>
      </c>
      <c r="O3460" s="15">
        <v>7.4999999999999997E-2</v>
      </c>
      <c r="P3460" s="14">
        <v>1034.95</v>
      </c>
      <c r="Q3460" s="14">
        <v>1815.7</v>
      </c>
      <c r="R3460" s="11" t="s">
        <v>22</v>
      </c>
      <c r="S3460" s="14">
        <v>14525.6</v>
      </c>
      <c r="T3460" s="14">
        <v>13436.18</v>
      </c>
      <c r="U3460" s="14">
        <v>5156.58</v>
      </c>
      <c r="V3460" s="11" t="s">
        <v>23</v>
      </c>
      <c r="W3460" s="26">
        <v>0.3837831883764582</v>
      </c>
      <c r="X3460" s="11">
        <v>9</v>
      </c>
      <c r="Y3460" s="11">
        <v>26</v>
      </c>
    </row>
    <row r="3461" spans="1:25" x14ac:dyDescent="0.45">
      <c r="A3461" s="11" t="s">
        <v>3493</v>
      </c>
      <c r="B3461" s="11" t="s">
        <v>43</v>
      </c>
      <c r="C3461" s="11" t="s">
        <v>34</v>
      </c>
      <c r="D3461" s="25">
        <v>43700</v>
      </c>
      <c r="E3461" s="25">
        <v>43791</v>
      </c>
      <c r="F3461" s="11">
        <f>YEAR(Abayomis_Table[[#This Row],[OrderDate]])</f>
        <v>2019</v>
      </c>
      <c r="G3461" s="25">
        <v>43811</v>
      </c>
      <c r="H3461" s="25">
        <v>43820</v>
      </c>
      <c r="I3461" s="11" t="s">
        <v>21</v>
      </c>
      <c r="J3461" s="11">
        <v>26</v>
      </c>
      <c r="K3461" s="11">
        <v>46</v>
      </c>
      <c r="L3461" s="11">
        <v>289</v>
      </c>
      <c r="M3461" s="11">
        <v>4</v>
      </c>
      <c r="N3461" s="11">
        <v>4</v>
      </c>
      <c r="O3461" s="15">
        <v>0.4</v>
      </c>
      <c r="P3461" s="14">
        <v>611.58000000000004</v>
      </c>
      <c r="Q3461" s="14">
        <v>1092.0999999999999</v>
      </c>
      <c r="R3461" s="11" t="s">
        <v>22</v>
      </c>
      <c r="S3461" s="14">
        <v>4368.3999999999996</v>
      </c>
      <c r="T3461" s="14">
        <v>2621.0399999999995</v>
      </c>
      <c r="U3461" s="14">
        <v>174.71999999999935</v>
      </c>
      <c r="V3461" s="11" t="s">
        <v>44</v>
      </c>
      <c r="W3461" s="26">
        <v>6.6660562219576724E-2</v>
      </c>
      <c r="X3461" s="11">
        <v>9</v>
      </c>
      <c r="Y3461" s="11">
        <v>20</v>
      </c>
    </row>
    <row r="3462" spans="1:25" x14ac:dyDescent="0.45">
      <c r="A3462" s="11" t="s">
        <v>3494</v>
      </c>
      <c r="B3462" s="11" t="s">
        <v>19</v>
      </c>
      <c r="C3462" s="11" t="s">
        <v>28</v>
      </c>
      <c r="D3462" s="25">
        <v>43700</v>
      </c>
      <c r="E3462" s="25">
        <v>43791</v>
      </c>
      <c r="F3462" s="11">
        <f>YEAR(Abayomis_Table[[#This Row],[OrderDate]])</f>
        <v>2019</v>
      </c>
      <c r="G3462" s="25">
        <v>43819</v>
      </c>
      <c r="H3462" s="25">
        <v>43825</v>
      </c>
      <c r="I3462" s="11" t="s">
        <v>21</v>
      </c>
      <c r="J3462" s="11">
        <v>1</v>
      </c>
      <c r="K3462" s="11">
        <v>26</v>
      </c>
      <c r="L3462" s="11">
        <v>132</v>
      </c>
      <c r="M3462" s="11">
        <v>27</v>
      </c>
      <c r="N3462" s="11">
        <v>3</v>
      </c>
      <c r="O3462" s="15">
        <v>0.05</v>
      </c>
      <c r="P3462" s="14">
        <v>1568.4</v>
      </c>
      <c r="Q3462" s="14">
        <v>1936.3</v>
      </c>
      <c r="R3462" s="11" t="s">
        <v>22</v>
      </c>
      <c r="S3462" s="14">
        <v>5808.9</v>
      </c>
      <c r="T3462" s="14">
        <v>5518.454999999999</v>
      </c>
      <c r="U3462" s="14">
        <v>813.25499999999829</v>
      </c>
      <c r="V3462" s="11" t="s">
        <v>32</v>
      </c>
      <c r="W3462" s="26">
        <v>0.14737005194388619</v>
      </c>
      <c r="X3462" s="11">
        <v>6</v>
      </c>
      <c r="Y3462" s="11">
        <v>28</v>
      </c>
    </row>
    <row r="3463" spans="1:25" x14ac:dyDescent="0.45">
      <c r="A3463" s="11" t="s">
        <v>3495</v>
      </c>
      <c r="B3463" s="11" t="s">
        <v>27</v>
      </c>
      <c r="C3463" s="11" t="s">
        <v>47</v>
      </c>
      <c r="D3463" s="25">
        <v>43700</v>
      </c>
      <c r="E3463" s="25">
        <v>43791</v>
      </c>
      <c r="F3463" s="11">
        <f>YEAR(Abayomis_Table[[#This Row],[OrderDate]])</f>
        <v>2019</v>
      </c>
      <c r="G3463" s="25">
        <v>43808</v>
      </c>
      <c r="H3463" s="25">
        <v>43814</v>
      </c>
      <c r="I3463" s="11" t="s">
        <v>21</v>
      </c>
      <c r="J3463" s="11">
        <v>12</v>
      </c>
      <c r="K3463" s="11">
        <v>12</v>
      </c>
      <c r="L3463" s="11">
        <v>55</v>
      </c>
      <c r="M3463" s="11">
        <v>6</v>
      </c>
      <c r="N3463" s="11">
        <v>1</v>
      </c>
      <c r="O3463" s="15">
        <v>0.2</v>
      </c>
      <c r="P3463" s="14">
        <v>2887.16</v>
      </c>
      <c r="Q3463" s="14">
        <v>3437.1</v>
      </c>
      <c r="R3463" s="11" t="s">
        <v>22</v>
      </c>
      <c r="S3463" s="14">
        <v>3437.1</v>
      </c>
      <c r="T3463" s="14">
        <v>2749.6800000000003</v>
      </c>
      <c r="U3463" s="14">
        <v>-137.47999999999956</v>
      </c>
      <c r="V3463" s="11" t="s">
        <v>30</v>
      </c>
      <c r="W3463" s="26">
        <v>-4.9998545285269397E-2</v>
      </c>
      <c r="X3463" s="11">
        <v>6</v>
      </c>
      <c r="Y3463" s="11">
        <v>17</v>
      </c>
    </row>
    <row r="3464" spans="1:25" x14ac:dyDescent="0.45">
      <c r="A3464" s="11" t="s">
        <v>3496</v>
      </c>
      <c r="B3464" s="11" t="s">
        <v>19</v>
      </c>
      <c r="C3464" s="11" t="s">
        <v>20</v>
      </c>
      <c r="D3464" s="25">
        <v>43700</v>
      </c>
      <c r="E3464" s="25">
        <v>43791</v>
      </c>
      <c r="F3464" s="11">
        <f>YEAR(Abayomis_Table[[#This Row],[OrderDate]])</f>
        <v>2019</v>
      </c>
      <c r="G3464" s="25">
        <v>43800</v>
      </c>
      <c r="H3464" s="25">
        <v>43808</v>
      </c>
      <c r="I3464" s="11" t="s">
        <v>21</v>
      </c>
      <c r="J3464" s="11">
        <v>2</v>
      </c>
      <c r="K3464" s="11">
        <v>23</v>
      </c>
      <c r="L3464" s="11">
        <v>257</v>
      </c>
      <c r="M3464" s="11">
        <v>1</v>
      </c>
      <c r="N3464" s="11">
        <v>1</v>
      </c>
      <c r="O3464" s="15">
        <v>0.1</v>
      </c>
      <c r="P3464" s="14">
        <v>1782.2</v>
      </c>
      <c r="Q3464" s="14">
        <v>3182.5</v>
      </c>
      <c r="R3464" s="11" t="s">
        <v>22</v>
      </c>
      <c r="S3464" s="14">
        <v>3182.5</v>
      </c>
      <c r="T3464" s="14">
        <v>2864.25</v>
      </c>
      <c r="U3464" s="14">
        <v>1082.05</v>
      </c>
      <c r="V3464" s="11" t="s">
        <v>23</v>
      </c>
      <c r="W3464" s="26">
        <v>0.37777777777777777</v>
      </c>
      <c r="X3464" s="11">
        <v>8</v>
      </c>
      <c r="Y3464" s="11">
        <v>9</v>
      </c>
    </row>
    <row r="3465" spans="1:25" x14ac:dyDescent="0.45">
      <c r="A3465" s="11" t="s">
        <v>3497</v>
      </c>
      <c r="B3465" s="11" t="s">
        <v>19</v>
      </c>
      <c r="C3465" s="11" t="s">
        <v>28</v>
      </c>
      <c r="D3465" s="25">
        <v>43700</v>
      </c>
      <c r="E3465" s="25">
        <v>43791</v>
      </c>
      <c r="F3465" s="11">
        <f>YEAR(Abayomis_Table[[#This Row],[OrderDate]])</f>
        <v>2019</v>
      </c>
      <c r="G3465" s="25">
        <v>43802</v>
      </c>
      <c r="H3465" s="25">
        <v>43808</v>
      </c>
      <c r="I3465" s="11" t="s">
        <v>21</v>
      </c>
      <c r="J3465" s="11">
        <v>2</v>
      </c>
      <c r="K3465" s="11">
        <v>44</v>
      </c>
      <c r="L3465" s="11">
        <v>168</v>
      </c>
      <c r="M3465" s="11">
        <v>46</v>
      </c>
      <c r="N3465" s="11">
        <v>6</v>
      </c>
      <c r="O3465" s="15">
        <v>0.15</v>
      </c>
      <c r="P3465" s="14">
        <v>578.54999999999995</v>
      </c>
      <c r="Q3465" s="14">
        <v>1051.9000000000001</v>
      </c>
      <c r="R3465" s="11" t="s">
        <v>22</v>
      </c>
      <c r="S3465" s="14">
        <v>6311.4000000000005</v>
      </c>
      <c r="T3465" s="14">
        <v>5364.6900000000005</v>
      </c>
      <c r="U3465" s="14">
        <v>1893.3900000000008</v>
      </c>
      <c r="V3465" s="11" t="s">
        <v>23</v>
      </c>
      <c r="W3465" s="26">
        <v>0.35293558434876959</v>
      </c>
      <c r="X3465" s="11">
        <v>6</v>
      </c>
      <c r="Y3465" s="11">
        <v>11</v>
      </c>
    </row>
    <row r="3466" spans="1:25" x14ac:dyDescent="0.45">
      <c r="A3466" s="11" t="s">
        <v>3498</v>
      </c>
      <c r="B3466" s="11" t="s">
        <v>19</v>
      </c>
      <c r="C3466" s="11" t="s">
        <v>25</v>
      </c>
      <c r="D3466" s="25">
        <v>43700</v>
      </c>
      <c r="E3466" s="25">
        <v>43790</v>
      </c>
      <c r="F3466" s="11">
        <f>YEAR(Abayomis_Table[[#This Row],[OrderDate]])</f>
        <v>2019</v>
      </c>
      <c r="G3466" s="25">
        <v>43802</v>
      </c>
      <c r="H3466" s="25">
        <v>43806</v>
      </c>
      <c r="I3466" s="11" t="s">
        <v>21</v>
      </c>
      <c r="J3466" s="11">
        <v>8</v>
      </c>
      <c r="K3466" s="11">
        <v>23</v>
      </c>
      <c r="L3466" s="11">
        <v>337</v>
      </c>
      <c r="M3466" s="11">
        <v>19</v>
      </c>
      <c r="N3466" s="11">
        <v>5</v>
      </c>
      <c r="O3466" s="15">
        <v>0.15</v>
      </c>
      <c r="P3466" s="14">
        <v>542.70000000000005</v>
      </c>
      <c r="Q3466" s="14">
        <v>1005</v>
      </c>
      <c r="R3466" s="11" t="s">
        <v>22</v>
      </c>
      <c r="S3466" s="14">
        <v>5025</v>
      </c>
      <c r="T3466" s="14">
        <v>4271.25</v>
      </c>
      <c r="U3466" s="14">
        <v>1557.75</v>
      </c>
      <c r="V3466" s="11" t="s">
        <v>23</v>
      </c>
      <c r="W3466" s="26">
        <v>0.36470588235294116</v>
      </c>
      <c r="X3466" s="11">
        <v>4</v>
      </c>
      <c r="Y3466" s="11">
        <v>12</v>
      </c>
    </row>
    <row r="3467" spans="1:25" x14ac:dyDescent="0.45">
      <c r="A3467" s="11" t="s">
        <v>3499</v>
      </c>
      <c r="B3467" s="11" t="s">
        <v>27</v>
      </c>
      <c r="C3467" s="11" t="s">
        <v>34</v>
      </c>
      <c r="D3467" s="25">
        <v>43700</v>
      </c>
      <c r="E3467" s="25">
        <v>43790</v>
      </c>
      <c r="F3467" s="11">
        <f>YEAR(Abayomis_Table[[#This Row],[OrderDate]])</f>
        <v>2019</v>
      </c>
      <c r="G3467" s="25">
        <v>43794</v>
      </c>
      <c r="H3467" s="25">
        <v>43798</v>
      </c>
      <c r="I3467" s="11" t="s">
        <v>21</v>
      </c>
      <c r="J3467" s="11">
        <v>20</v>
      </c>
      <c r="K3467" s="11">
        <v>39</v>
      </c>
      <c r="L3467" s="11">
        <v>261</v>
      </c>
      <c r="M3467" s="11">
        <v>24</v>
      </c>
      <c r="N3467" s="11">
        <v>1</v>
      </c>
      <c r="O3467" s="15">
        <v>0.05</v>
      </c>
      <c r="P3467" s="14">
        <v>455.27</v>
      </c>
      <c r="Q3467" s="14">
        <v>1011.7</v>
      </c>
      <c r="R3467" s="11" t="s">
        <v>22</v>
      </c>
      <c r="S3467" s="14">
        <v>1011.7</v>
      </c>
      <c r="T3467" s="14">
        <v>961.11500000000001</v>
      </c>
      <c r="U3467" s="14">
        <v>505.84500000000003</v>
      </c>
      <c r="V3467" s="11" t="s">
        <v>32</v>
      </c>
      <c r="W3467" s="26">
        <v>0.52631058718259527</v>
      </c>
      <c r="X3467" s="11">
        <v>4</v>
      </c>
      <c r="Y3467" s="11">
        <v>4</v>
      </c>
    </row>
    <row r="3468" spans="1:25" x14ac:dyDescent="0.45">
      <c r="A3468" s="11" t="s">
        <v>3500</v>
      </c>
      <c r="B3468" s="11" t="s">
        <v>43</v>
      </c>
      <c r="C3468" s="11" t="s">
        <v>34</v>
      </c>
      <c r="D3468" s="25">
        <v>43700</v>
      </c>
      <c r="E3468" s="25">
        <v>43790</v>
      </c>
      <c r="F3468" s="11">
        <f>YEAR(Abayomis_Table[[#This Row],[OrderDate]])</f>
        <v>2019</v>
      </c>
      <c r="G3468" s="25">
        <v>43813</v>
      </c>
      <c r="H3468" s="25">
        <v>43818</v>
      </c>
      <c r="I3468" s="11" t="s">
        <v>21</v>
      </c>
      <c r="J3468" s="11">
        <v>28</v>
      </c>
      <c r="K3468" s="11">
        <v>11</v>
      </c>
      <c r="L3468" s="11">
        <v>274</v>
      </c>
      <c r="M3468" s="11">
        <v>12</v>
      </c>
      <c r="N3468" s="11">
        <v>5</v>
      </c>
      <c r="O3468" s="15">
        <v>0.2</v>
      </c>
      <c r="P3468" s="14">
        <v>90.45</v>
      </c>
      <c r="Q3468" s="14">
        <v>180.9</v>
      </c>
      <c r="R3468" s="11" t="s">
        <v>22</v>
      </c>
      <c r="S3468" s="14">
        <v>904.5</v>
      </c>
      <c r="T3468" s="14">
        <v>723.6</v>
      </c>
      <c r="U3468" s="14">
        <v>271.35000000000002</v>
      </c>
      <c r="V3468" s="11" t="s">
        <v>30</v>
      </c>
      <c r="W3468" s="26">
        <v>0.375</v>
      </c>
      <c r="X3468" s="11">
        <v>5</v>
      </c>
      <c r="Y3468" s="11">
        <v>23</v>
      </c>
    </row>
    <row r="3469" spans="1:25" x14ac:dyDescent="0.45">
      <c r="A3469" s="11" t="s">
        <v>3501</v>
      </c>
      <c r="B3469" s="11" t="s">
        <v>19</v>
      </c>
      <c r="C3469" s="11" t="s">
        <v>25</v>
      </c>
      <c r="D3469" s="25">
        <v>43700</v>
      </c>
      <c r="E3469" s="25">
        <v>43790</v>
      </c>
      <c r="F3469" s="11">
        <f>YEAR(Abayomis_Table[[#This Row],[OrderDate]])</f>
        <v>2019</v>
      </c>
      <c r="G3469" s="25">
        <v>43815</v>
      </c>
      <c r="H3469" s="25">
        <v>43822</v>
      </c>
      <c r="I3469" s="11" t="s">
        <v>21</v>
      </c>
      <c r="J3469" s="11">
        <v>6</v>
      </c>
      <c r="K3469" s="11">
        <v>24</v>
      </c>
      <c r="L3469" s="11">
        <v>348</v>
      </c>
      <c r="M3469" s="11">
        <v>33</v>
      </c>
      <c r="N3469" s="11">
        <v>6</v>
      </c>
      <c r="O3469" s="15">
        <v>0.1</v>
      </c>
      <c r="P3469" s="14">
        <v>688.76</v>
      </c>
      <c r="Q3469" s="14">
        <v>1721.9</v>
      </c>
      <c r="R3469" s="11" t="s">
        <v>22</v>
      </c>
      <c r="S3469" s="14">
        <v>10331.400000000001</v>
      </c>
      <c r="T3469" s="14">
        <v>9298.260000000002</v>
      </c>
      <c r="U3469" s="14">
        <v>5165.7000000000025</v>
      </c>
      <c r="V3469" s="11" t="s">
        <v>23</v>
      </c>
      <c r="W3469" s="26">
        <v>0.55555555555555569</v>
      </c>
      <c r="X3469" s="11">
        <v>7</v>
      </c>
      <c r="Y3469" s="11">
        <v>25</v>
      </c>
    </row>
    <row r="3470" spans="1:25" x14ac:dyDescent="0.45">
      <c r="A3470" s="11" t="s">
        <v>3502</v>
      </c>
      <c r="B3470" s="11" t="s">
        <v>43</v>
      </c>
      <c r="C3470" s="11" t="s">
        <v>34</v>
      </c>
      <c r="D3470" s="25">
        <v>43700</v>
      </c>
      <c r="E3470" s="25">
        <v>43789</v>
      </c>
      <c r="F3470" s="11">
        <f>YEAR(Abayomis_Table[[#This Row],[OrderDate]])</f>
        <v>2019</v>
      </c>
      <c r="G3470" s="25">
        <v>43807</v>
      </c>
      <c r="H3470" s="25">
        <v>43812</v>
      </c>
      <c r="I3470" s="11" t="s">
        <v>21</v>
      </c>
      <c r="J3470" s="11">
        <v>27</v>
      </c>
      <c r="K3470" s="11">
        <v>38</v>
      </c>
      <c r="L3470" s="11">
        <v>289</v>
      </c>
      <c r="M3470" s="11">
        <v>14</v>
      </c>
      <c r="N3470" s="11">
        <v>6</v>
      </c>
      <c r="O3470" s="15">
        <v>0.05</v>
      </c>
      <c r="P3470" s="14">
        <v>469.6</v>
      </c>
      <c r="Q3470" s="14">
        <v>1092.0999999999999</v>
      </c>
      <c r="R3470" s="11" t="s">
        <v>22</v>
      </c>
      <c r="S3470" s="14">
        <v>6552.5999999999995</v>
      </c>
      <c r="T3470" s="14">
        <v>6224.9699999999993</v>
      </c>
      <c r="U3470" s="14">
        <v>3407.369999999999</v>
      </c>
      <c r="V3470" s="11" t="s">
        <v>32</v>
      </c>
      <c r="W3470" s="26">
        <v>0.5473713126328319</v>
      </c>
      <c r="X3470" s="11">
        <v>5</v>
      </c>
      <c r="Y3470" s="11">
        <v>18</v>
      </c>
    </row>
    <row r="3471" spans="1:25" x14ac:dyDescent="0.45">
      <c r="A3471" s="11" t="s">
        <v>3503</v>
      </c>
      <c r="B3471" s="11" t="s">
        <v>43</v>
      </c>
      <c r="C3471" s="11" t="s">
        <v>41</v>
      </c>
      <c r="D3471" s="25">
        <v>43700</v>
      </c>
      <c r="E3471" s="25">
        <v>43789</v>
      </c>
      <c r="F3471" s="11">
        <f>YEAR(Abayomis_Table[[#This Row],[OrderDate]])</f>
        <v>2019</v>
      </c>
      <c r="G3471" s="25">
        <v>43804</v>
      </c>
      <c r="H3471" s="25">
        <v>43808</v>
      </c>
      <c r="I3471" s="11" t="s">
        <v>21</v>
      </c>
      <c r="J3471" s="11">
        <v>25</v>
      </c>
      <c r="K3471" s="11">
        <v>34</v>
      </c>
      <c r="L3471" s="11">
        <v>84</v>
      </c>
      <c r="M3471" s="11">
        <v>14</v>
      </c>
      <c r="N3471" s="11">
        <v>8</v>
      </c>
      <c r="O3471" s="15">
        <v>0.1</v>
      </c>
      <c r="P3471" s="14">
        <v>3308.8</v>
      </c>
      <c r="Q3471" s="14">
        <v>3986.5</v>
      </c>
      <c r="R3471" s="11" t="s">
        <v>22</v>
      </c>
      <c r="S3471" s="14">
        <v>31892</v>
      </c>
      <c r="T3471" s="14">
        <v>28702.799999999999</v>
      </c>
      <c r="U3471" s="14">
        <v>2232.3999999999978</v>
      </c>
      <c r="V3471" s="11" t="s">
        <v>23</v>
      </c>
      <c r="W3471" s="26">
        <v>7.7776384185514927E-2</v>
      </c>
      <c r="X3471" s="11">
        <v>4</v>
      </c>
      <c r="Y3471" s="11">
        <v>15</v>
      </c>
    </row>
    <row r="3472" spans="1:25" x14ac:dyDescent="0.45">
      <c r="A3472" s="11" t="s">
        <v>3504</v>
      </c>
      <c r="B3472" s="11" t="s">
        <v>43</v>
      </c>
      <c r="C3472" s="11" t="s">
        <v>34</v>
      </c>
      <c r="D3472" s="25">
        <v>43700</v>
      </c>
      <c r="E3472" s="25">
        <v>43789</v>
      </c>
      <c r="F3472" s="11">
        <f>YEAR(Abayomis_Table[[#This Row],[OrderDate]])</f>
        <v>2019</v>
      </c>
      <c r="G3472" s="25">
        <v>43807</v>
      </c>
      <c r="H3472" s="25">
        <v>43814</v>
      </c>
      <c r="I3472" s="11" t="s">
        <v>21</v>
      </c>
      <c r="J3472" s="11">
        <v>26</v>
      </c>
      <c r="K3472" s="11">
        <v>49</v>
      </c>
      <c r="L3472" s="11">
        <v>277</v>
      </c>
      <c r="M3472" s="11">
        <v>15</v>
      </c>
      <c r="N3472" s="11">
        <v>4</v>
      </c>
      <c r="O3472" s="15">
        <v>0.15</v>
      </c>
      <c r="P3472" s="14">
        <v>4748.63</v>
      </c>
      <c r="Q3472" s="14">
        <v>6331.5</v>
      </c>
      <c r="R3472" s="11" t="s">
        <v>22</v>
      </c>
      <c r="S3472" s="14">
        <v>25326</v>
      </c>
      <c r="T3472" s="14">
        <v>21527.1</v>
      </c>
      <c r="U3472" s="14">
        <v>2532.5799999999981</v>
      </c>
      <c r="V3472" s="11" t="s">
        <v>23</v>
      </c>
      <c r="W3472" s="26">
        <v>0.11764612976202081</v>
      </c>
      <c r="X3472" s="11">
        <v>7</v>
      </c>
      <c r="Y3472" s="11">
        <v>18</v>
      </c>
    </row>
    <row r="3473" spans="1:25" x14ac:dyDescent="0.45">
      <c r="A3473" s="11" t="s">
        <v>3505</v>
      </c>
      <c r="B3473" s="11" t="s">
        <v>19</v>
      </c>
      <c r="C3473" s="11" t="s">
        <v>34</v>
      </c>
      <c r="D3473" s="25">
        <v>43700</v>
      </c>
      <c r="E3473" s="25">
        <v>43789</v>
      </c>
      <c r="F3473" s="11">
        <f>YEAR(Abayomis_Table[[#This Row],[OrderDate]])</f>
        <v>2019</v>
      </c>
      <c r="G3473" s="25">
        <v>43796</v>
      </c>
      <c r="H3473" s="25">
        <v>43805</v>
      </c>
      <c r="I3473" s="11" t="s">
        <v>21</v>
      </c>
      <c r="J3473" s="11">
        <v>8</v>
      </c>
      <c r="K3473" s="11">
        <v>34</v>
      </c>
      <c r="L3473" s="11">
        <v>302</v>
      </c>
      <c r="M3473" s="11">
        <v>30</v>
      </c>
      <c r="N3473" s="11">
        <v>3</v>
      </c>
      <c r="O3473" s="15">
        <v>0.1</v>
      </c>
      <c r="P3473" s="14">
        <v>3190.27</v>
      </c>
      <c r="Q3473" s="14">
        <v>5145.6000000000004</v>
      </c>
      <c r="R3473" s="11" t="s">
        <v>22</v>
      </c>
      <c r="S3473" s="14">
        <v>15436.800000000001</v>
      </c>
      <c r="T3473" s="14">
        <v>13893.12</v>
      </c>
      <c r="U3473" s="14">
        <v>4322.3100000000013</v>
      </c>
      <c r="V3473" s="11" t="s">
        <v>23</v>
      </c>
      <c r="W3473" s="26">
        <v>0.3111115429795468</v>
      </c>
      <c r="X3473" s="11">
        <v>9</v>
      </c>
      <c r="Y3473" s="11">
        <v>7</v>
      </c>
    </row>
    <row r="3474" spans="1:25" x14ac:dyDescent="0.45">
      <c r="A3474" s="11" t="s">
        <v>3506</v>
      </c>
      <c r="B3474" s="11" t="s">
        <v>19</v>
      </c>
      <c r="C3474" s="11" t="s">
        <v>47</v>
      </c>
      <c r="D3474" s="25">
        <v>43700</v>
      </c>
      <c r="E3474" s="25">
        <v>43789</v>
      </c>
      <c r="F3474" s="11">
        <f>YEAR(Abayomis_Table[[#This Row],[OrderDate]])</f>
        <v>2019</v>
      </c>
      <c r="G3474" s="25">
        <v>43792</v>
      </c>
      <c r="H3474" s="25">
        <v>43796</v>
      </c>
      <c r="I3474" s="11" t="s">
        <v>21</v>
      </c>
      <c r="J3474" s="11">
        <v>2</v>
      </c>
      <c r="K3474" s="11">
        <v>38</v>
      </c>
      <c r="L3474" s="11">
        <v>39</v>
      </c>
      <c r="M3474" s="11">
        <v>5</v>
      </c>
      <c r="N3474" s="11">
        <v>7</v>
      </c>
      <c r="O3474" s="15">
        <v>0.1</v>
      </c>
      <c r="P3474" s="14">
        <v>2188.29</v>
      </c>
      <c r="Q3474" s="14">
        <v>3839.1</v>
      </c>
      <c r="R3474" s="11" t="s">
        <v>22</v>
      </c>
      <c r="S3474" s="14">
        <v>26873.7</v>
      </c>
      <c r="T3474" s="14">
        <v>24186.33</v>
      </c>
      <c r="U3474" s="14">
        <v>8868.3000000000029</v>
      </c>
      <c r="V3474" s="11" t="s">
        <v>23</v>
      </c>
      <c r="W3474" s="26">
        <v>0.36666579840761299</v>
      </c>
      <c r="X3474" s="11">
        <v>4</v>
      </c>
      <c r="Y3474" s="11">
        <v>3</v>
      </c>
    </row>
    <row r="3475" spans="1:25" x14ac:dyDescent="0.45">
      <c r="A3475" s="11" t="s">
        <v>3507</v>
      </c>
      <c r="B3475" s="11" t="s">
        <v>43</v>
      </c>
      <c r="C3475" s="11" t="s">
        <v>20</v>
      </c>
      <c r="D3475" s="25">
        <v>43700</v>
      </c>
      <c r="E3475" s="25">
        <v>43789</v>
      </c>
      <c r="F3475" s="11">
        <f>YEAR(Abayomis_Table[[#This Row],[OrderDate]])</f>
        <v>2019</v>
      </c>
      <c r="G3475" s="25">
        <v>43806</v>
      </c>
      <c r="H3475" s="25">
        <v>43810</v>
      </c>
      <c r="I3475" s="11" t="s">
        <v>21</v>
      </c>
      <c r="J3475" s="11">
        <v>27</v>
      </c>
      <c r="K3475" s="11">
        <v>44</v>
      </c>
      <c r="L3475" s="11">
        <v>218</v>
      </c>
      <c r="M3475" s="11">
        <v>9</v>
      </c>
      <c r="N3475" s="11">
        <v>7</v>
      </c>
      <c r="O3475" s="15">
        <v>0.15</v>
      </c>
      <c r="P3475" s="14">
        <v>564.01</v>
      </c>
      <c r="Q3475" s="14">
        <v>924.6</v>
      </c>
      <c r="R3475" s="11" t="s">
        <v>22</v>
      </c>
      <c r="S3475" s="14">
        <v>6472.2</v>
      </c>
      <c r="T3475" s="14">
        <v>5501.37</v>
      </c>
      <c r="U3475" s="14">
        <v>1553.3000000000002</v>
      </c>
      <c r="V3475" s="11" t="s">
        <v>23</v>
      </c>
      <c r="W3475" s="26">
        <v>0.28234785153516312</v>
      </c>
      <c r="X3475" s="11">
        <v>4</v>
      </c>
      <c r="Y3475" s="11">
        <v>17</v>
      </c>
    </row>
    <row r="3476" spans="1:25" x14ac:dyDescent="0.45">
      <c r="A3476" s="11" t="s">
        <v>3508</v>
      </c>
      <c r="B3476" s="11" t="s">
        <v>27</v>
      </c>
      <c r="C3476" s="11" t="s">
        <v>28</v>
      </c>
      <c r="D3476" s="25">
        <v>43700</v>
      </c>
      <c r="E3476" s="25">
        <v>43789</v>
      </c>
      <c r="F3476" s="11">
        <f>YEAR(Abayomis_Table[[#This Row],[OrderDate]])</f>
        <v>2019</v>
      </c>
      <c r="G3476" s="25">
        <v>43795</v>
      </c>
      <c r="H3476" s="25">
        <v>43803</v>
      </c>
      <c r="I3476" s="11" t="s">
        <v>21</v>
      </c>
      <c r="J3476" s="11">
        <v>16</v>
      </c>
      <c r="K3476" s="11">
        <v>2</v>
      </c>
      <c r="L3476" s="11">
        <v>177</v>
      </c>
      <c r="M3476" s="11">
        <v>19</v>
      </c>
      <c r="N3476" s="11">
        <v>1</v>
      </c>
      <c r="O3476" s="15">
        <v>0.1</v>
      </c>
      <c r="P3476" s="14">
        <v>1595.54</v>
      </c>
      <c r="Q3476" s="14">
        <v>2532.6</v>
      </c>
      <c r="R3476" s="11" t="s">
        <v>22</v>
      </c>
      <c r="S3476" s="14">
        <v>2532.6</v>
      </c>
      <c r="T3476" s="14">
        <v>2279.34</v>
      </c>
      <c r="U3476" s="14">
        <v>683.80000000000018</v>
      </c>
      <c r="V3476" s="11" t="s">
        <v>23</v>
      </c>
      <c r="W3476" s="26">
        <v>0.2999991225530198</v>
      </c>
      <c r="X3476" s="11">
        <v>8</v>
      </c>
      <c r="Y3476" s="11">
        <v>6</v>
      </c>
    </row>
    <row r="3477" spans="1:25" x14ac:dyDescent="0.45">
      <c r="A3477" s="11" t="s">
        <v>3509</v>
      </c>
      <c r="B3477" s="11" t="s">
        <v>19</v>
      </c>
      <c r="C3477" s="11" t="s">
        <v>20</v>
      </c>
      <c r="D3477" s="25">
        <v>43700</v>
      </c>
      <c r="E3477" s="25">
        <v>43789</v>
      </c>
      <c r="F3477" s="11">
        <f>YEAR(Abayomis_Table[[#This Row],[OrderDate]])</f>
        <v>2019</v>
      </c>
      <c r="G3477" s="25">
        <v>43817</v>
      </c>
      <c r="H3477" s="25">
        <v>43821</v>
      </c>
      <c r="I3477" s="11" t="s">
        <v>21</v>
      </c>
      <c r="J3477" s="11">
        <v>5</v>
      </c>
      <c r="K3477" s="11">
        <v>6</v>
      </c>
      <c r="L3477" s="11">
        <v>227</v>
      </c>
      <c r="M3477" s="11">
        <v>28</v>
      </c>
      <c r="N3477" s="11">
        <v>6</v>
      </c>
      <c r="O3477" s="15">
        <v>0.2</v>
      </c>
      <c r="P3477" s="14">
        <v>1947.29</v>
      </c>
      <c r="Q3477" s="14">
        <v>2318.1999999999998</v>
      </c>
      <c r="R3477" s="11" t="s">
        <v>22</v>
      </c>
      <c r="S3477" s="14">
        <v>13909.199999999999</v>
      </c>
      <c r="T3477" s="14">
        <v>11127.36</v>
      </c>
      <c r="U3477" s="14">
        <v>-556.3799999999992</v>
      </c>
      <c r="V3477" s="11" t="s">
        <v>30</v>
      </c>
      <c r="W3477" s="26">
        <v>-5.0001078422914257E-2</v>
      </c>
      <c r="X3477" s="11">
        <v>4</v>
      </c>
      <c r="Y3477" s="11">
        <v>28</v>
      </c>
    </row>
    <row r="3478" spans="1:25" x14ac:dyDescent="0.45">
      <c r="A3478" s="11" t="s">
        <v>3510</v>
      </c>
      <c r="B3478" s="11" t="s">
        <v>27</v>
      </c>
      <c r="C3478" s="11" t="s">
        <v>28</v>
      </c>
      <c r="D3478" s="25">
        <v>43700</v>
      </c>
      <c r="E3478" s="25">
        <v>43788</v>
      </c>
      <c r="F3478" s="11">
        <f>YEAR(Abayomis_Table[[#This Row],[OrderDate]])</f>
        <v>2019</v>
      </c>
      <c r="G3478" s="25">
        <v>43813</v>
      </c>
      <c r="H3478" s="25">
        <v>43819</v>
      </c>
      <c r="I3478" s="11" t="s">
        <v>21</v>
      </c>
      <c r="J3478" s="11">
        <v>18</v>
      </c>
      <c r="K3478" s="11">
        <v>29</v>
      </c>
      <c r="L3478" s="11">
        <v>135</v>
      </c>
      <c r="M3478" s="11">
        <v>3</v>
      </c>
      <c r="N3478" s="11">
        <v>5</v>
      </c>
      <c r="O3478" s="15">
        <v>0.2</v>
      </c>
      <c r="P3478" s="14">
        <v>2351.1</v>
      </c>
      <c r="Q3478" s="14">
        <v>3731.9</v>
      </c>
      <c r="R3478" s="11" t="s">
        <v>22</v>
      </c>
      <c r="S3478" s="14">
        <v>18659.5</v>
      </c>
      <c r="T3478" s="14">
        <v>14927.6</v>
      </c>
      <c r="U3478" s="14">
        <v>3172.1000000000004</v>
      </c>
      <c r="V3478" s="11" t="s">
        <v>30</v>
      </c>
      <c r="W3478" s="26">
        <v>0.21249899514992365</v>
      </c>
      <c r="X3478" s="11">
        <v>6</v>
      </c>
      <c r="Y3478" s="11">
        <v>25</v>
      </c>
    </row>
    <row r="3479" spans="1:25" x14ac:dyDescent="0.45">
      <c r="A3479" s="11" t="s">
        <v>3511</v>
      </c>
      <c r="B3479" s="11" t="s">
        <v>27</v>
      </c>
      <c r="C3479" s="11" t="s">
        <v>47</v>
      </c>
      <c r="D3479" s="25">
        <v>43700</v>
      </c>
      <c r="E3479" s="25">
        <v>43788</v>
      </c>
      <c r="F3479" s="11">
        <f>YEAR(Abayomis_Table[[#This Row],[OrderDate]])</f>
        <v>2019</v>
      </c>
      <c r="G3479" s="25">
        <v>43803</v>
      </c>
      <c r="H3479" s="25">
        <v>43811</v>
      </c>
      <c r="I3479" s="11" t="s">
        <v>21</v>
      </c>
      <c r="J3479" s="11">
        <v>17</v>
      </c>
      <c r="K3479" s="11">
        <v>21</v>
      </c>
      <c r="L3479" s="11">
        <v>12</v>
      </c>
      <c r="M3479" s="11">
        <v>41</v>
      </c>
      <c r="N3479" s="11">
        <v>8</v>
      </c>
      <c r="O3479" s="15">
        <v>0.2</v>
      </c>
      <c r="P3479" s="14">
        <v>776.66</v>
      </c>
      <c r="Q3479" s="14">
        <v>1078.7</v>
      </c>
      <c r="R3479" s="11" t="s">
        <v>22</v>
      </c>
      <c r="S3479" s="14">
        <v>8629.6</v>
      </c>
      <c r="T3479" s="14">
        <v>6903.68</v>
      </c>
      <c r="U3479" s="14">
        <v>690.40000000000055</v>
      </c>
      <c r="V3479" s="11" t="s">
        <v>30</v>
      </c>
      <c r="W3479" s="26">
        <v>0.10000463520904801</v>
      </c>
      <c r="X3479" s="11">
        <v>8</v>
      </c>
      <c r="Y3479" s="11">
        <v>15</v>
      </c>
    </row>
    <row r="3480" spans="1:25" x14ac:dyDescent="0.45">
      <c r="A3480" s="11" t="s">
        <v>3512</v>
      </c>
      <c r="B3480" s="11" t="s">
        <v>36</v>
      </c>
      <c r="C3480" s="11" t="s">
        <v>34</v>
      </c>
      <c r="D3480" s="25">
        <v>43700</v>
      </c>
      <c r="E3480" s="25">
        <v>43788</v>
      </c>
      <c r="F3480" s="11">
        <f>YEAR(Abayomis_Table[[#This Row],[OrderDate]])</f>
        <v>2019</v>
      </c>
      <c r="G3480" s="25">
        <v>43801</v>
      </c>
      <c r="H3480" s="25">
        <v>43810</v>
      </c>
      <c r="I3480" s="11" t="s">
        <v>21</v>
      </c>
      <c r="J3480" s="11">
        <v>23</v>
      </c>
      <c r="K3480" s="11">
        <v>29</v>
      </c>
      <c r="L3480" s="11">
        <v>267</v>
      </c>
      <c r="M3480" s="11">
        <v>35</v>
      </c>
      <c r="N3480" s="11">
        <v>8</v>
      </c>
      <c r="O3480" s="15">
        <v>0.05</v>
      </c>
      <c r="P3480" s="14">
        <v>4161.1000000000004</v>
      </c>
      <c r="Q3480" s="14">
        <v>6304.7</v>
      </c>
      <c r="R3480" s="11" t="s">
        <v>22</v>
      </c>
      <c r="S3480" s="14">
        <v>50437.599999999999</v>
      </c>
      <c r="T3480" s="14">
        <v>47915.719999999994</v>
      </c>
      <c r="U3480" s="14">
        <v>14626.919999999991</v>
      </c>
      <c r="V3480" s="11" t="s">
        <v>32</v>
      </c>
      <c r="W3480" s="26">
        <v>0.30526349181437729</v>
      </c>
      <c r="X3480" s="11">
        <v>9</v>
      </c>
      <c r="Y3480" s="11">
        <v>13</v>
      </c>
    </row>
    <row r="3481" spans="1:25" x14ac:dyDescent="0.45">
      <c r="A3481" s="11" t="s">
        <v>3513</v>
      </c>
      <c r="B3481" s="11" t="s">
        <v>19</v>
      </c>
      <c r="C3481" s="11" t="s">
        <v>20</v>
      </c>
      <c r="D3481" s="25">
        <v>43700</v>
      </c>
      <c r="E3481" s="25">
        <v>43788</v>
      </c>
      <c r="F3481" s="11">
        <f>YEAR(Abayomis_Table[[#This Row],[OrderDate]])</f>
        <v>2019</v>
      </c>
      <c r="G3481" s="25">
        <v>43816</v>
      </c>
      <c r="H3481" s="25">
        <v>43818</v>
      </c>
      <c r="I3481" s="11" t="s">
        <v>21</v>
      </c>
      <c r="J3481" s="11">
        <v>5</v>
      </c>
      <c r="K3481" s="11">
        <v>33</v>
      </c>
      <c r="L3481" s="11">
        <v>225</v>
      </c>
      <c r="M3481" s="11">
        <v>38</v>
      </c>
      <c r="N3481" s="11">
        <v>3</v>
      </c>
      <c r="O3481" s="15">
        <v>0.15</v>
      </c>
      <c r="P3481" s="14">
        <v>1492.22</v>
      </c>
      <c r="Q3481" s="14">
        <v>2331.6</v>
      </c>
      <c r="R3481" s="11" t="s">
        <v>22</v>
      </c>
      <c r="S3481" s="14">
        <v>6994.7999999999993</v>
      </c>
      <c r="T3481" s="14">
        <v>5945.579999999999</v>
      </c>
      <c r="U3481" s="14">
        <v>1468.9199999999992</v>
      </c>
      <c r="V3481" s="11" t="s">
        <v>23</v>
      </c>
      <c r="W3481" s="26">
        <v>0.24706084183544741</v>
      </c>
      <c r="X3481" s="11">
        <v>2</v>
      </c>
      <c r="Y3481" s="11">
        <v>28</v>
      </c>
    </row>
    <row r="3482" spans="1:25" x14ac:dyDescent="0.45">
      <c r="A3482" s="11" t="s">
        <v>3514</v>
      </c>
      <c r="B3482" s="11" t="s">
        <v>19</v>
      </c>
      <c r="C3482" s="11" t="s">
        <v>34</v>
      </c>
      <c r="D3482" s="25">
        <v>43700</v>
      </c>
      <c r="E3482" s="25">
        <v>43788</v>
      </c>
      <c r="F3482" s="11">
        <f>YEAR(Abayomis_Table[[#This Row],[OrderDate]])</f>
        <v>2019</v>
      </c>
      <c r="G3482" s="25">
        <v>43812</v>
      </c>
      <c r="H3482" s="25">
        <v>43818</v>
      </c>
      <c r="I3482" s="11" t="s">
        <v>21</v>
      </c>
      <c r="J3482" s="11">
        <v>2</v>
      </c>
      <c r="K3482" s="11">
        <v>35</v>
      </c>
      <c r="L3482" s="11">
        <v>316</v>
      </c>
      <c r="M3482" s="11">
        <v>27</v>
      </c>
      <c r="N3482" s="11">
        <v>3</v>
      </c>
      <c r="O3482" s="15">
        <v>0.05</v>
      </c>
      <c r="P3482" s="14">
        <v>922.59</v>
      </c>
      <c r="Q3482" s="14">
        <v>1085.4000000000001</v>
      </c>
      <c r="R3482" s="11" t="s">
        <v>22</v>
      </c>
      <c r="S3482" s="14">
        <v>3256.2000000000003</v>
      </c>
      <c r="T3482" s="14">
        <v>3093.3900000000003</v>
      </c>
      <c r="U3482" s="14">
        <v>325.62000000000035</v>
      </c>
      <c r="V3482" s="11" t="s">
        <v>32</v>
      </c>
      <c r="W3482" s="26">
        <v>0.10526315789473695</v>
      </c>
      <c r="X3482" s="11">
        <v>6</v>
      </c>
      <c r="Y3482" s="11">
        <v>24</v>
      </c>
    </row>
    <row r="3483" spans="1:25" x14ac:dyDescent="0.45">
      <c r="A3483" s="11" t="s">
        <v>3515</v>
      </c>
      <c r="B3483" s="11" t="s">
        <v>19</v>
      </c>
      <c r="C3483" s="11" t="s">
        <v>34</v>
      </c>
      <c r="D3483" s="25">
        <v>43700</v>
      </c>
      <c r="E3483" s="25">
        <v>43788</v>
      </c>
      <c r="F3483" s="11">
        <f>YEAR(Abayomis_Table[[#This Row],[OrderDate]])</f>
        <v>2019</v>
      </c>
      <c r="G3483" s="25">
        <v>43795</v>
      </c>
      <c r="H3483" s="25">
        <v>43804</v>
      </c>
      <c r="I3483" s="11" t="s">
        <v>21</v>
      </c>
      <c r="J3483" s="11">
        <v>1</v>
      </c>
      <c r="K3483" s="11">
        <v>49</v>
      </c>
      <c r="L3483" s="11">
        <v>272</v>
      </c>
      <c r="M3483" s="11">
        <v>11</v>
      </c>
      <c r="N3483" s="11">
        <v>8</v>
      </c>
      <c r="O3483" s="15">
        <v>0.3</v>
      </c>
      <c r="P3483" s="14">
        <v>3887.07</v>
      </c>
      <c r="Q3483" s="14">
        <v>5252.8</v>
      </c>
      <c r="R3483" s="11" t="s">
        <v>22</v>
      </c>
      <c r="S3483" s="14">
        <v>42022.400000000001</v>
      </c>
      <c r="T3483" s="14">
        <v>29415.68</v>
      </c>
      <c r="U3483" s="14">
        <v>-1680.880000000001</v>
      </c>
      <c r="V3483" s="11" t="s">
        <v>30</v>
      </c>
      <c r="W3483" s="26">
        <v>-5.714231321526482E-2</v>
      </c>
      <c r="X3483" s="11">
        <v>9</v>
      </c>
      <c r="Y3483" s="11">
        <v>7</v>
      </c>
    </row>
    <row r="3484" spans="1:25" x14ac:dyDescent="0.45">
      <c r="A3484" s="11" t="s">
        <v>3516</v>
      </c>
      <c r="B3484" s="11" t="s">
        <v>27</v>
      </c>
      <c r="C3484" s="11" t="s">
        <v>28</v>
      </c>
      <c r="D3484" s="25">
        <v>43700</v>
      </c>
      <c r="E3484" s="25">
        <v>43788</v>
      </c>
      <c r="F3484" s="11">
        <f>YEAR(Abayomis_Table[[#This Row],[OrderDate]])</f>
        <v>2019</v>
      </c>
      <c r="G3484" s="25">
        <v>43790</v>
      </c>
      <c r="H3484" s="25">
        <v>43794</v>
      </c>
      <c r="I3484" s="11" t="s">
        <v>21</v>
      </c>
      <c r="J3484" s="11">
        <v>15</v>
      </c>
      <c r="K3484" s="11">
        <v>43</v>
      </c>
      <c r="L3484" s="11">
        <v>157</v>
      </c>
      <c r="M3484" s="11">
        <v>4</v>
      </c>
      <c r="N3484" s="11">
        <v>7</v>
      </c>
      <c r="O3484" s="15">
        <v>0.2</v>
      </c>
      <c r="P3484" s="14">
        <v>3197.58</v>
      </c>
      <c r="Q3484" s="14">
        <v>3852.5</v>
      </c>
      <c r="R3484" s="11" t="s">
        <v>22</v>
      </c>
      <c r="S3484" s="14">
        <v>26967.5</v>
      </c>
      <c r="T3484" s="14">
        <v>21574</v>
      </c>
      <c r="U3484" s="14">
        <v>-809.05999999999767</v>
      </c>
      <c r="V3484" s="11" t="s">
        <v>30</v>
      </c>
      <c r="W3484" s="26">
        <v>-3.7501622323166665E-2</v>
      </c>
      <c r="X3484" s="11">
        <v>4</v>
      </c>
      <c r="Y3484" s="11">
        <v>2</v>
      </c>
    </row>
    <row r="3485" spans="1:25" x14ac:dyDescent="0.45">
      <c r="A3485" s="11" t="s">
        <v>3517</v>
      </c>
      <c r="B3485" s="11" t="s">
        <v>19</v>
      </c>
      <c r="C3485" s="11" t="s">
        <v>28</v>
      </c>
      <c r="D3485" s="25">
        <v>43700</v>
      </c>
      <c r="E3485" s="25">
        <v>43788</v>
      </c>
      <c r="F3485" s="11">
        <f>YEAR(Abayomis_Table[[#This Row],[OrderDate]])</f>
        <v>2019</v>
      </c>
      <c r="G3485" s="25">
        <v>43799</v>
      </c>
      <c r="H3485" s="25">
        <v>43807</v>
      </c>
      <c r="I3485" s="11" t="s">
        <v>21</v>
      </c>
      <c r="J3485" s="11">
        <v>9</v>
      </c>
      <c r="K3485" s="11">
        <v>8</v>
      </c>
      <c r="L3485" s="11">
        <v>198</v>
      </c>
      <c r="M3485" s="11">
        <v>9</v>
      </c>
      <c r="N3485" s="11">
        <v>5</v>
      </c>
      <c r="O3485" s="15">
        <v>0.15</v>
      </c>
      <c r="P3485" s="14">
        <v>772.78</v>
      </c>
      <c r="Q3485" s="14">
        <v>1058.5999999999999</v>
      </c>
      <c r="R3485" s="11" t="s">
        <v>22</v>
      </c>
      <c r="S3485" s="14">
        <v>5293</v>
      </c>
      <c r="T3485" s="14">
        <v>4499.05</v>
      </c>
      <c r="U3485" s="14">
        <v>635.15000000000055</v>
      </c>
      <c r="V3485" s="11" t="s">
        <v>23</v>
      </c>
      <c r="W3485" s="26">
        <v>0.14117424789677832</v>
      </c>
      <c r="X3485" s="11">
        <v>8</v>
      </c>
      <c r="Y3485" s="11">
        <v>11</v>
      </c>
    </row>
    <row r="3486" spans="1:25" x14ac:dyDescent="0.45">
      <c r="A3486" s="11" t="s">
        <v>3518</v>
      </c>
      <c r="B3486" s="11" t="s">
        <v>36</v>
      </c>
      <c r="C3486" s="11" t="s">
        <v>28</v>
      </c>
      <c r="D3486" s="25">
        <v>43700</v>
      </c>
      <c r="E3486" s="25">
        <v>43788</v>
      </c>
      <c r="F3486" s="11">
        <f>YEAR(Abayomis_Table[[#This Row],[OrderDate]])</f>
        <v>2019</v>
      </c>
      <c r="G3486" s="25">
        <v>43799</v>
      </c>
      <c r="H3486" s="25">
        <v>43800</v>
      </c>
      <c r="I3486" s="11" t="s">
        <v>21</v>
      </c>
      <c r="J3486" s="11">
        <v>21</v>
      </c>
      <c r="K3486" s="11">
        <v>21</v>
      </c>
      <c r="L3486" s="11">
        <v>94</v>
      </c>
      <c r="M3486" s="11">
        <v>19</v>
      </c>
      <c r="N3486" s="11">
        <v>6</v>
      </c>
      <c r="O3486" s="15">
        <v>0.05</v>
      </c>
      <c r="P3486" s="14">
        <v>2069.56</v>
      </c>
      <c r="Q3486" s="14">
        <v>2619.6999999999998</v>
      </c>
      <c r="R3486" s="11" t="s">
        <v>22</v>
      </c>
      <c r="S3486" s="14">
        <v>15718.199999999999</v>
      </c>
      <c r="T3486" s="14">
        <v>14932.289999999999</v>
      </c>
      <c r="U3486" s="14">
        <v>2514.9299999999985</v>
      </c>
      <c r="V3486" s="11" t="s">
        <v>32</v>
      </c>
      <c r="W3486" s="26">
        <v>0.16842225807294117</v>
      </c>
      <c r="X3486" s="11">
        <v>1</v>
      </c>
      <c r="Y3486" s="11">
        <v>11</v>
      </c>
    </row>
    <row r="3487" spans="1:25" x14ac:dyDescent="0.45">
      <c r="A3487" s="11" t="s">
        <v>3519</v>
      </c>
      <c r="B3487" s="11" t="s">
        <v>27</v>
      </c>
      <c r="C3487" s="11" t="s">
        <v>20</v>
      </c>
      <c r="D3487" s="25">
        <v>43700</v>
      </c>
      <c r="E3487" s="25">
        <v>43788</v>
      </c>
      <c r="F3487" s="11">
        <f>YEAR(Abayomis_Table[[#This Row],[OrderDate]])</f>
        <v>2019</v>
      </c>
      <c r="G3487" s="25">
        <v>43791</v>
      </c>
      <c r="H3487" s="25">
        <v>43801</v>
      </c>
      <c r="I3487" s="11" t="s">
        <v>21</v>
      </c>
      <c r="J3487" s="11">
        <v>17</v>
      </c>
      <c r="K3487" s="11">
        <v>14</v>
      </c>
      <c r="L3487" s="11">
        <v>233</v>
      </c>
      <c r="M3487" s="11">
        <v>10</v>
      </c>
      <c r="N3487" s="11">
        <v>3</v>
      </c>
      <c r="O3487" s="15">
        <v>0.1</v>
      </c>
      <c r="P3487" s="14">
        <v>1668.7</v>
      </c>
      <c r="Q3487" s="14">
        <v>3973.1</v>
      </c>
      <c r="R3487" s="11" t="s">
        <v>22</v>
      </c>
      <c r="S3487" s="14">
        <v>11919.3</v>
      </c>
      <c r="T3487" s="14">
        <v>10727.369999999999</v>
      </c>
      <c r="U3487" s="14">
        <v>5721.2699999999986</v>
      </c>
      <c r="V3487" s="11" t="s">
        <v>23</v>
      </c>
      <c r="W3487" s="26">
        <v>0.5333338926502954</v>
      </c>
      <c r="X3487" s="11">
        <v>10</v>
      </c>
      <c r="Y3487" s="11">
        <v>3</v>
      </c>
    </row>
    <row r="3488" spans="1:25" x14ac:dyDescent="0.45">
      <c r="A3488" s="11" t="s">
        <v>3520</v>
      </c>
      <c r="B3488" s="11" t="s">
        <v>27</v>
      </c>
      <c r="C3488" s="11" t="s">
        <v>34</v>
      </c>
      <c r="D3488" s="25">
        <v>43600</v>
      </c>
      <c r="E3488" s="25">
        <v>43788</v>
      </c>
      <c r="F3488" s="11">
        <f>YEAR(Abayomis_Table[[#This Row],[OrderDate]])</f>
        <v>2019</v>
      </c>
      <c r="G3488" s="25">
        <v>43802</v>
      </c>
      <c r="H3488" s="25">
        <v>43807</v>
      </c>
      <c r="I3488" s="11" t="s">
        <v>21</v>
      </c>
      <c r="J3488" s="11">
        <v>13</v>
      </c>
      <c r="K3488" s="11">
        <v>12</v>
      </c>
      <c r="L3488" s="11">
        <v>309</v>
      </c>
      <c r="M3488" s="11">
        <v>32</v>
      </c>
      <c r="N3488" s="11">
        <v>7</v>
      </c>
      <c r="O3488" s="15">
        <v>0.1</v>
      </c>
      <c r="P3488" s="14">
        <v>150.08000000000001</v>
      </c>
      <c r="Q3488" s="14">
        <v>187.6</v>
      </c>
      <c r="R3488" s="11" t="s">
        <v>22</v>
      </c>
      <c r="S3488" s="14">
        <v>1313.2</v>
      </c>
      <c r="T3488" s="14">
        <v>1181.8800000000001</v>
      </c>
      <c r="U3488" s="14">
        <v>131.31999999999994</v>
      </c>
      <c r="V3488" s="11" t="s">
        <v>23</v>
      </c>
      <c r="W3488" s="26">
        <v>0.11111111111111105</v>
      </c>
      <c r="X3488" s="11">
        <v>5</v>
      </c>
      <c r="Y3488" s="11">
        <v>14</v>
      </c>
    </row>
    <row r="3489" spans="1:25" x14ac:dyDescent="0.45">
      <c r="A3489" s="11" t="s">
        <v>3521</v>
      </c>
      <c r="B3489" s="11" t="s">
        <v>36</v>
      </c>
      <c r="C3489" s="11" t="s">
        <v>47</v>
      </c>
      <c r="D3489" s="25">
        <v>43700</v>
      </c>
      <c r="E3489" s="25">
        <v>43788</v>
      </c>
      <c r="F3489" s="11">
        <f>YEAR(Abayomis_Table[[#This Row],[OrderDate]])</f>
        <v>2019</v>
      </c>
      <c r="G3489" s="25">
        <v>43804</v>
      </c>
      <c r="H3489" s="25">
        <v>43806</v>
      </c>
      <c r="I3489" s="11" t="s">
        <v>21</v>
      </c>
      <c r="J3489" s="11">
        <v>24</v>
      </c>
      <c r="K3489" s="11">
        <v>44</v>
      </c>
      <c r="L3489" s="11">
        <v>33</v>
      </c>
      <c r="M3489" s="11">
        <v>16</v>
      </c>
      <c r="N3489" s="11">
        <v>4</v>
      </c>
      <c r="O3489" s="15">
        <v>7.4999999999999997E-2</v>
      </c>
      <c r="P3489" s="14">
        <v>2104.87</v>
      </c>
      <c r="Q3489" s="14">
        <v>3095.4</v>
      </c>
      <c r="R3489" s="11" t="s">
        <v>22</v>
      </c>
      <c r="S3489" s="14">
        <v>12381.6</v>
      </c>
      <c r="T3489" s="14">
        <v>11452.980000000001</v>
      </c>
      <c r="U3489" s="14">
        <v>3033.5000000000018</v>
      </c>
      <c r="V3489" s="11" t="s">
        <v>23</v>
      </c>
      <c r="W3489" s="26">
        <v>0.26486556337302619</v>
      </c>
      <c r="X3489" s="11">
        <v>2</v>
      </c>
      <c r="Y3489" s="11">
        <v>16</v>
      </c>
    </row>
    <row r="3490" spans="1:25" x14ac:dyDescent="0.45">
      <c r="A3490" s="11" t="s">
        <v>3522</v>
      </c>
      <c r="B3490" s="11" t="s">
        <v>27</v>
      </c>
      <c r="C3490" s="11" t="s">
        <v>34</v>
      </c>
      <c r="D3490" s="25">
        <v>43700</v>
      </c>
      <c r="E3490" s="25">
        <v>43787</v>
      </c>
      <c r="F3490" s="11">
        <f>YEAR(Abayomis_Table[[#This Row],[OrderDate]])</f>
        <v>2019</v>
      </c>
      <c r="G3490" s="25">
        <v>43803</v>
      </c>
      <c r="H3490" s="25">
        <v>43812</v>
      </c>
      <c r="I3490" s="11" t="s">
        <v>21</v>
      </c>
      <c r="J3490" s="11">
        <v>12</v>
      </c>
      <c r="K3490" s="11">
        <v>32</v>
      </c>
      <c r="L3490" s="11">
        <v>297</v>
      </c>
      <c r="M3490" s="11">
        <v>33</v>
      </c>
      <c r="N3490" s="11">
        <v>2</v>
      </c>
      <c r="O3490" s="15">
        <v>0.15</v>
      </c>
      <c r="P3490" s="14">
        <v>690.37</v>
      </c>
      <c r="Q3490" s="14">
        <v>1078.7</v>
      </c>
      <c r="R3490" s="11" t="s">
        <v>22</v>
      </c>
      <c r="S3490" s="14">
        <v>2157.4</v>
      </c>
      <c r="T3490" s="14">
        <v>1833.79</v>
      </c>
      <c r="U3490" s="14">
        <v>453.04999999999995</v>
      </c>
      <c r="V3490" s="11" t="s">
        <v>23</v>
      </c>
      <c r="W3490" s="26">
        <v>0.24705664225456567</v>
      </c>
      <c r="X3490" s="11">
        <v>9</v>
      </c>
      <c r="Y3490" s="11">
        <v>16</v>
      </c>
    </row>
    <row r="3491" spans="1:25" x14ac:dyDescent="0.45">
      <c r="A3491" s="11" t="s">
        <v>3523</v>
      </c>
      <c r="B3491" s="11" t="s">
        <v>36</v>
      </c>
      <c r="C3491" s="11" t="s">
        <v>41</v>
      </c>
      <c r="D3491" s="25">
        <v>43700</v>
      </c>
      <c r="E3491" s="25">
        <v>43787</v>
      </c>
      <c r="F3491" s="11">
        <f>YEAR(Abayomis_Table[[#This Row],[OrderDate]])</f>
        <v>2019</v>
      </c>
      <c r="G3491" s="25">
        <v>43814</v>
      </c>
      <c r="H3491" s="25">
        <v>43817</v>
      </c>
      <c r="I3491" s="11" t="s">
        <v>21</v>
      </c>
      <c r="J3491" s="11">
        <v>23</v>
      </c>
      <c r="K3491" s="11">
        <v>47</v>
      </c>
      <c r="L3491" s="11">
        <v>64</v>
      </c>
      <c r="M3491" s="11">
        <v>22</v>
      </c>
      <c r="N3491" s="11">
        <v>6</v>
      </c>
      <c r="O3491" s="15">
        <v>7.4999999999999997E-2</v>
      </c>
      <c r="P3491" s="14">
        <v>1968.46</v>
      </c>
      <c r="Q3491" s="14">
        <v>3785.5</v>
      </c>
      <c r="R3491" s="11" t="s">
        <v>22</v>
      </c>
      <c r="S3491" s="14">
        <v>22713</v>
      </c>
      <c r="T3491" s="14">
        <v>21009.525000000001</v>
      </c>
      <c r="U3491" s="14">
        <v>9198.7650000000012</v>
      </c>
      <c r="V3491" s="11" t="s">
        <v>23</v>
      </c>
      <c r="W3491" s="26">
        <v>0.43783783783783786</v>
      </c>
      <c r="X3491" s="11">
        <v>3</v>
      </c>
      <c r="Y3491" s="11">
        <v>27</v>
      </c>
    </row>
    <row r="3492" spans="1:25" x14ac:dyDescent="0.45">
      <c r="A3492" s="11" t="s">
        <v>3524</v>
      </c>
      <c r="B3492" s="11" t="s">
        <v>36</v>
      </c>
      <c r="C3492" s="11" t="s">
        <v>20</v>
      </c>
      <c r="D3492" s="25">
        <v>43700</v>
      </c>
      <c r="E3492" s="25">
        <v>43787</v>
      </c>
      <c r="F3492" s="11">
        <f>YEAR(Abayomis_Table[[#This Row],[OrderDate]])</f>
        <v>2019</v>
      </c>
      <c r="G3492" s="25">
        <v>43789</v>
      </c>
      <c r="H3492" s="25">
        <v>43797</v>
      </c>
      <c r="I3492" s="11" t="s">
        <v>21</v>
      </c>
      <c r="J3492" s="11">
        <v>24</v>
      </c>
      <c r="K3492" s="11">
        <v>14</v>
      </c>
      <c r="L3492" s="11">
        <v>236</v>
      </c>
      <c r="M3492" s="11">
        <v>21</v>
      </c>
      <c r="N3492" s="11">
        <v>6</v>
      </c>
      <c r="O3492" s="15">
        <v>7.4999999999999997E-2</v>
      </c>
      <c r="P3492" s="14">
        <v>1637.75</v>
      </c>
      <c r="Q3492" s="14">
        <v>2599.6</v>
      </c>
      <c r="R3492" s="11" t="s">
        <v>22</v>
      </c>
      <c r="S3492" s="14">
        <v>15597.599999999999</v>
      </c>
      <c r="T3492" s="14">
        <v>14427.779999999999</v>
      </c>
      <c r="U3492" s="14">
        <v>4601.2799999999988</v>
      </c>
      <c r="V3492" s="11" t="s">
        <v>23</v>
      </c>
      <c r="W3492" s="26">
        <v>0.31891808719012898</v>
      </c>
      <c r="X3492" s="11">
        <v>8</v>
      </c>
      <c r="Y3492" s="11">
        <v>2</v>
      </c>
    </row>
    <row r="3493" spans="1:25" x14ac:dyDescent="0.45">
      <c r="A3493" s="11" t="s">
        <v>3525</v>
      </c>
      <c r="B3493" s="11" t="s">
        <v>19</v>
      </c>
      <c r="C3493" s="11" t="s">
        <v>28</v>
      </c>
      <c r="D3493" s="25">
        <v>43700</v>
      </c>
      <c r="E3493" s="25">
        <v>43787</v>
      </c>
      <c r="F3493" s="11">
        <f>YEAR(Abayomis_Table[[#This Row],[OrderDate]])</f>
        <v>2019</v>
      </c>
      <c r="G3493" s="25">
        <v>43805</v>
      </c>
      <c r="H3493" s="25">
        <v>43812</v>
      </c>
      <c r="I3493" s="11" t="s">
        <v>21</v>
      </c>
      <c r="J3493" s="11">
        <v>10</v>
      </c>
      <c r="K3493" s="11">
        <v>18</v>
      </c>
      <c r="L3493" s="11">
        <v>185</v>
      </c>
      <c r="M3493" s="11">
        <v>10</v>
      </c>
      <c r="N3493" s="11">
        <v>1</v>
      </c>
      <c r="O3493" s="15">
        <v>0.05</v>
      </c>
      <c r="P3493" s="14">
        <v>2666.47</v>
      </c>
      <c r="Q3493" s="14">
        <v>3979.8</v>
      </c>
      <c r="R3493" s="11" t="s">
        <v>22</v>
      </c>
      <c r="S3493" s="14">
        <v>3979.8</v>
      </c>
      <c r="T3493" s="14">
        <v>3780.81</v>
      </c>
      <c r="U3493" s="14">
        <v>1114.3400000000001</v>
      </c>
      <c r="V3493" s="11" t="s">
        <v>32</v>
      </c>
      <c r="W3493" s="26">
        <v>0.29473578413091378</v>
      </c>
      <c r="X3493" s="11">
        <v>7</v>
      </c>
      <c r="Y3493" s="11">
        <v>18</v>
      </c>
    </row>
    <row r="3494" spans="1:25" x14ac:dyDescent="0.45">
      <c r="A3494" s="11" t="s">
        <v>3526</v>
      </c>
      <c r="B3494" s="11" t="s">
        <v>19</v>
      </c>
      <c r="C3494" s="11" t="s">
        <v>34</v>
      </c>
      <c r="D3494" s="25">
        <v>43700</v>
      </c>
      <c r="E3494" s="25">
        <v>43787</v>
      </c>
      <c r="F3494" s="11">
        <f>YEAR(Abayomis_Table[[#This Row],[OrderDate]])</f>
        <v>2019</v>
      </c>
      <c r="G3494" s="25">
        <v>43804</v>
      </c>
      <c r="H3494" s="25">
        <v>43809</v>
      </c>
      <c r="I3494" s="11" t="s">
        <v>21</v>
      </c>
      <c r="J3494" s="11">
        <v>2</v>
      </c>
      <c r="K3494" s="11">
        <v>7</v>
      </c>
      <c r="L3494" s="11">
        <v>302</v>
      </c>
      <c r="M3494" s="11">
        <v>40</v>
      </c>
      <c r="N3494" s="11">
        <v>5</v>
      </c>
      <c r="O3494" s="15">
        <v>0.15</v>
      </c>
      <c r="P3494" s="14">
        <v>574.05999999999995</v>
      </c>
      <c r="Q3494" s="14">
        <v>1125.5999999999999</v>
      </c>
      <c r="R3494" s="11" t="s">
        <v>22</v>
      </c>
      <c r="S3494" s="14">
        <v>5628</v>
      </c>
      <c r="T3494" s="14">
        <v>4783.8</v>
      </c>
      <c r="U3494" s="14">
        <v>1913.5000000000005</v>
      </c>
      <c r="V3494" s="11" t="s">
        <v>23</v>
      </c>
      <c r="W3494" s="26">
        <v>0.39999581922321176</v>
      </c>
      <c r="X3494" s="11">
        <v>5</v>
      </c>
      <c r="Y3494" s="11">
        <v>17</v>
      </c>
    </row>
    <row r="3495" spans="1:25" x14ac:dyDescent="0.45">
      <c r="A3495" s="11" t="s">
        <v>3527</v>
      </c>
      <c r="B3495" s="11" t="s">
        <v>27</v>
      </c>
      <c r="C3495" s="11" t="s">
        <v>34</v>
      </c>
      <c r="D3495" s="25">
        <v>43700</v>
      </c>
      <c r="E3495" s="25">
        <v>43787</v>
      </c>
      <c r="F3495" s="11">
        <f>YEAR(Abayomis_Table[[#This Row],[OrderDate]])</f>
        <v>2019</v>
      </c>
      <c r="G3495" s="25">
        <v>43809</v>
      </c>
      <c r="H3495" s="25">
        <v>43817</v>
      </c>
      <c r="I3495" s="11" t="s">
        <v>21</v>
      </c>
      <c r="J3495" s="11">
        <v>16</v>
      </c>
      <c r="K3495" s="11">
        <v>44</v>
      </c>
      <c r="L3495" s="11">
        <v>275</v>
      </c>
      <c r="M3495" s="11">
        <v>41</v>
      </c>
      <c r="N3495" s="11">
        <v>2</v>
      </c>
      <c r="O3495" s="15">
        <v>0.05</v>
      </c>
      <c r="P3495" s="14">
        <v>1417.99</v>
      </c>
      <c r="Q3495" s="14">
        <v>2726.9</v>
      </c>
      <c r="R3495" s="11" t="s">
        <v>22</v>
      </c>
      <c r="S3495" s="14">
        <v>5453.8</v>
      </c>
      <c r="T3495" s="14">
        <v>5181.1099999999997</v>
      </c>
      <c r="U3495" s="14">
        <v>2345.1299999999997</v>
      </c>
      <c r="V3495" s="11" t="s">
        <v>32</v>
      </c>
      <c r="W3495" s="26">
        <v>0.45263080691203234</v>
      </c>
      <c r="X3495" s="11">
        <v>8</v>
      </c>
      <c r="Y3495" s="11">
        <v>22</v>
      </c>
    </row>
    <row r="3496" spans="1:25" x14ac:dyDescent="0.45">
      <c r="A3496" s="11" t="s">
        <v>3528</v>
      </c>
      <c r="B3496" s="11" t="s">
        <v>19</v>
      </c>
      <c r="C3496" s="11" t="s">
        <v>34</v>
      </c>
      <c r="D3496" s="25">
        <v>43700</v>
      </c>
      <c r="E3496" s="25">
        <v>43787</v>
      </c>
      <c r="F3496" s="11">
        <f>YEAR(Abayomis_Table[[#This Row],[OrderDate]])</f>
        <v>2019</v>
      </c>
      <c r="G3496" s="25">
        <v>43799</v>
      </c>
      <c r="H3496" s="25">
        <v>43801</v>
      </c>
      <c r="I3496" s="11" t="s">
        <v>21</v>
      </c>
      <c r="J3496" s="11">
        <v>4</v>
      </c>
      <c r="K3496" s="11">
        <v>12</v>
      </c>
      <c r="L3496" s="11">
        <v>262</v>
      </c>
      <c r="M3496" s="11">
        <v>3</v>
      </c>
      <c r="N3496" s="11">
        <v>2</v>
      </c>
      <c r="O3496" s="15">
        <v>0.2</v>
      </c>
      <c r="P3496" s="14">
        <v>1522.51</v>
      </c>
      <c r="Q3496" s="14">
        <v>2003.3</v>
      </c>
      <c r="R3496" s="11" t="s">
        <v>22</v>
      </c>
      <c r="S3496" s="14">
        <v>4006.6</v>
      </c>
      <c r="T3496" s="14">
        <v>3205.28</v>
      </c>
      <c r="U3496" s="14">
        <v>160.26000000000022</v>
      </c>
      <c r="V3496" s="11" t="s">
        <v>30</v>
      </c>
      <c r="W3496" s="26">
        <v>4.9998752059102543E-2</v>
      </c>
      <c r="X3496" s="11">
        <v>2</v>
      </c>
      <c r="Y3496" s="11">
        <v>12</v>
      </c>
    </row>
    <row r="3497" spans="1:25" x14ac:dyDescent="0.45">
      <c r="A3497" s="11" t="s">
        <v>3529</v>
      </c>
      <c r="B3497" s="11" t="s">
        <v>36</v>
      </c>
      <c r="C3497" s="11" t="s">
        <v>28</v>
      </c>
      <c r="D3497" s="25">
        <v>43700</v>
      </c>
      <c r="E3497" s="25">
        <v>43787</v>
      </c>
      <c r="F3497" s="11">
        <f>YEAR(Abayomis_Table[[#This Row],[OrderDate]])</f>
        <v>2019</v>
      </c>
      <c r="G3497" s="25">
        <v>43805</v>
      </c>
      <c r="H3497" s="25">
        <v>43813</v>
      </c>
      <c r="I3497" s="11" t="s">
        <v>21</v>
      </c>
      <c r="J3497" s="11">
        <v>25</v>
      </c>
      <c r="K3497" s="11">
        <v>2</v>
      </c>
      <c r="L3497" s="11">
        <v>187</v>
      </c>
      <c r="M3497" s="11">
        <v>18</v>
      </c>
      <c r="N3497" s="11">
        <v>5</v>
      </c>
      <c r="O3497" s="15">
        <v>7.4999999999999997E-2</v>
      </c>
      <c r="P3497" s="14">
        <v>1379.53</v>
      </c>
      <c r="Q3497" s="14">
        <v>1943</v>
      </c>
      <c r="R3497" s="11" t="s">
        <v>22</v>
      </c>
      <c r="S3497" s="14">
        <v>9715</v>
      </c>
      <c r="T3497" s="14">
        <v>8986.375</v>
      </c>
      <c r="U3497" s="14">
        <v>2088.7250000000004</v>
      </c>
      <c r="V3497" s="11" t="s">
        <v>23</v>
      </c>
      <c r="W3497" s="26">
        <v>0.23243243243243247</v>
      </c>
      <c r="X3497" s="11">
        <v>8</v>
      </c>
      <c r="Y3497" s="11">
        <v>18</v>
      </c>
    </row>
    <row r="3498" spans="1:25" x14ac:dyDescent="0.45">
      <c r="A3498" s="11" t="s">
        <v>3530</v>
      </c>
      <c r="B3498" s="11" t="s">
        <v>19</v>
      </c>
      <c r="C3498" s="11" t="s">
        <v>41</v>
      </c>
      <c r="D3498" s="25">
        <v>43600</v>
      </c>
      <c r="E3498" s="25">
        <v>43786</v>
      </c>
      <c r="F3498" s="11">
        <f>YEAR(Abayomis_Table[[#This Row],[OrderDate]])</f>
        <v>2019</v>
      </c>
      <c r="G3498" s="25">
        <v>43811</v>
      </c>
      <c r="H3498" s="25">
        <v>43813</v>
      </c>
      <c r="I3498" s="11" t="s">
        <v>21</v>
      </c>
      <c r="J3498" s="11">
        <v>5</v>
      </c>
      <c r="K3498" s="11">
        <v>49</v>
      </c>
      <c r="L3498" s="11">
        <v>74</v>
      </c>
      <c r="M3498" s="11">
        <v>19</v>
      </c>
      <c r="N3498" s="11">
        <v>7</v>
      </c>
      <c r="O3498" s="15">
        <v>0.05</v>
      </c>
      <c r="P3498" s="14">
        <v>973.85</v>
      </c>
      <c r="Q3498" s="14">
        <v>1708.5</v>
      </c>
      <c r="R3498" s="11" t="s">
        <v>22</v>
      </c>
      <c r="S3498" s="14">
        <v>11959.5</v>
      </c>
      <c r="T3498" s="14">
        <v>11361.525</v>
      </c>
      <c r="U3498" s="14">
        <v>4544.5749999999998</v>
      </c>
      <c r="V3498" s="11" t="s">
        <v>32</v>
      </c>
      <c r="W3498" s="26">
        <v>0.39999691942762966</v>
      </c>
      <c r="X3498" s="11">
        <v>2</v>
      </c>
      <c r="Y3498" s="11">
        <v>25</v>
      </c>
    </row>
    <row r="3499" spans="1:25" x14ac:dyDescent="0.45">
      <c r="A3499" s="11" t="s">
        <v>3531</v>
      </c>
      <c r="B3499" s="11" t="s">
        <v>27</v>
      </c>
      <c r="C3499" s="11" t="s">
        <v>34</v>
      </c>
      <c r="D3499" s="25">
        <v>43700</v>
      </c>
      <c r="E3499" s="25">
        <v>43786</v>
      </c>
      <c r="F3499" s="11">
        <f>YEAR(Abayomis_Table[[#This Row],[OrderDate]])</f>
        <v>2019</v>
      </c>
      <c r="G3499" s="25">
        <v>43790</v>
      </c>
      <c r="H3499" s="25">
        <v>43791</v>
      </c>
      <c r="I3499" s="11" t="s">
        <v>21</v>
      </c>
      <c r="J3499" s="11">
        <v>18</v>
      </c>
      <c r="K3499" s="11">
        <v>35</v>
      </c>
      <c r="L3499" s="11">
        <v>297</v>
      </c>
      <c r="M3499" s="11">
        <v>34</v>
      </c>
      <c r="N3499" s="11">
        <v>3</v>
      </c>
      <c r="O3499" s="15">
        <v>0.2</v>
      </c>
      <c r="P3499" s="14">
        <v>578.88</v>
      </c>
      <c r="Q3499" s="14">
        <v>1072</v>
      </c>
      <c r="R3499" s="11" t="s">
        <v>22</v>
      </c>
      <c r="S3499" s="14">
        <v>3216</v>
      </c>
      <c r="T3499" s="14">
        <v>2572.8000000000002</v>
      </c>
      <c r="U3499" s="14">
        <v>836.16000000000031</v>
      </c>
      <c r="V3499" s="11" t="s">
        <v>30</v>
      </c>
      <c r="W3499" s="26">
        <v>0.32500000000000012</v>
      </c>
      <c r="X3499" s="11">
        <v>1</v>
      </c>
      <c r="Y3499" s="11">
        <v>4</v>
      </c>
    </row>
    <row r="3500" spans="1:25" x14ac:dyDescent="0.45">
      <c r="A3500" s="11" t="s">
        <v>3532</v>
      </c>
      <c r="B3500" s="11" t="s">
        <v>19</v>
      </c>
      <c r="C3500" s="11" t="s">
        <v>34</v>
      </c>
      <c r="D3500" s="25">
        <v>43700</v>
      </c>
      <c r="E3500" s="25">
        <v>43786</v>
      </c>
      <c r="F3500" s="11">
        <f>YEAR(Abayomis_Table[[#This Row],[OrderDate]])</f>
        <v>2019</v>
      </c>
      <c r="G3500" s="25">
        <v>43789</v>
      </c>
      <c r="H3500" s="25">
        <v>43792</v>
      </c>
      <c r="I3500" s="11" t="s">
        <v>21</v>
      </c>
      <c r="J3500" s="11">
        <v>9</v>
      </c>
      <c r="K3500" s="11">
        <v>49</v>
      </c>
      <c r="L3500" s="11">
        <v>300</v>
      </c>
      <c r="M3500" s="11">
        <v>32</v>
      </c>
      <c r="N3500" s="11">
        <v>4</v>
      </c>
      <c r="O3500" s="15">
        <v>0.15</v>
      </c>
      <c r="P3500" s="14">
        <v>675.83</v>
      </c>
      <c r="Q3500" s="14">
        <v>877.7</v>
      </c>
      <c r="R3500" s="11" t="s">
        <v>22</v>
      </c>
      <c r="S3500" s="14">
        <v>3510.8</v>
      </c>
      <c r="T3500" s="14">
        <v>2984.1800000000003</v>
      </c>
      <c r="U3500" s="14">
        <v>280.86000000000013</v>
      </c>
      <c r="V3500" s="11" t="s">
        <v>23</v>
      </c>
      <c r="W3500" s="26">
        <v>9.4116306657105173E-2</v>
      </c>
      <c r="X3500" s="11">
        <v>3</v>
      </c>
      <c r="Y3500" s="11">
        <v>3</v>
      </c>
    </row>
    <row r="3501" spans="1:25" x14ac:dyDescent="0.45">
      <c r="A3501" s="11" t="s">
        <v>3533</v>
      </c>
      <c r="B3501" s="11" t="s">
        <v>19</v>
      </c>
      <c r="C3501" s="11" t="s">
        <v>20</v>
      </c>
      <c r="D3501" s="25">
        <v>43700</v>
      </c>
      <c r="E3501" s="25">
        <v>43786</v>
      </c>
      <c r="F3501" s="11">
        <f>YEAR(Abayomis_Table[[#This Row],[OrderDate]])</f>
        <v>2019</v>
      </c>
      <c r="G3501" s="25">
        <v>43808</v>
      </c>
      <c r="H3501" s="25">
        <v>43812</v>
      </c>
      <c r="I3501" s="11" t="s">
        <v>21</v>
      </c>
      <c r="J3501" s="11">
        <v>11</v>
      </c>
      <c r="K3501" s="11">
        <v>16</v>
      </c>
      <c r="L3501" s="11">
        <v>243</v>
      </c>
      <c r="M3501" s="11">
        <v>10</v>
      </c>
      <c r="N3501" s="11">
        <v>5</v>
      </c>
      <c r="O3501" s="15">
        <v>0.05</v>
      </c>
      <c r="P3501" s="14">
        <v>3763.12</v>
      </c>
      <c r="Q3501" s="14">
        <v>5701.7</v>
      </c>
      <c r="R3501" s="11" t="s">
        <v>22</v>
      </c>
      <c r="S3501" s="14">
        <v>28508.5</v>
      </c>
      <c r="T3501" s="14">
        <v>27083.074999999997</v>
      </c>
      <c r="U3501" s="14">
        <v>8267.4749999999985</v>
      </c>
      <c r="V3501" s="11" t="s">
        <v>32</v>
      </c>
      <c r="W3501" s="26">
        <v>0.30526352712902799</v>
      </c>
      <c r="X3501" s="11">
        <v>4</v>
      </c>
      <c r="Y3501" s="11">
        <v>22</v>
      </c>
    </row>
    <row r="3502" spans="1:25" x14ac:dyDescent="0.45">
      <c r="A3502" s="11" t="s">
        <v>3534</v>
      </c>
      <c r="B3502" s="11" t="s">
        <v>43</v>
      </c>
      <c r="C3502" s="11" t="s">
        <v>47</v>
      </c>
      <c r="D3502" s="25">
        <v>43700</v>
      </c>
      <c r="E3502" s="25">
        <v>43786</v>
      </c>
      <c r="F3502" s="11">
        <f>YEAR(Abayomis_Table[[#This Row],[OrderDate]])</f>
        <v>2019</v>
      </c>
      <c r="G3502" s="25">
        <v>43788</v>
      </c>
      <c r="H3502" s="25">
        <v>43793</v>
      </c>
      <c r="I3502" s="11" t="s">
        <v>21</v>
      </c>
      <c r="J3502" s="11">
        <v>27</v>
      </c>
      <c r="K3502" s="11">
        <v>33</v>
      </c>
      <c r="L3502" s="11">
        <v>28</v>
      </c>
      <c r="M3502" s="11">
        <v>29</v>
      </c>
      <c r="N3502" s="11">
        <v>4</v>
      </c>
      <c r="O3502" s="15">
        <v>7.4999999999999997E-2</v>
      </c>
      <c r="P3502" s="14">
        <v>2894.4</v>
      </c>
      <c r="Q3502" s="14">
        <v>6030</v>
      </c>
      <c r="R3502" s="11" t="s">
        <v>22</v>
      </c>
      <c r="S3502" s="14">
        <v>24120</v>
      </c>
      <c r="T3502" s="14">
        <v>22311</v>
      </c>
      <c r="U3502" s="14">
        <v>10733.4</v>
      </c>
      <c r="V3502" s="11" t="s">
        <v>23</v>
      </c>
      <c r="W3502" s="26">
        <v>0.48108108108108105</v>
      </c>
      <c r="X3502" s="11">
        <v>5</v>
      </c>
      <c r="Y3502" s="11">
        <v>2</v>
      </c>
    </row>
    <row r="3503" spans="1:25" x14ac:dyDescent="0.45">
      <c r="A3503" s="11" t="s">
        <v>3535</v>
      </c>
      <c r="B3503" s="11" t="s">
        <v>19</v>
      </c>
      <c r="C3503" s="11" t="s">
        <v>47</v>
      </c>
      <c r="D3503" s="25">
        <v>43700</v>
      </c>
      <c r="E3503" s="25">
        <v>43786</v>
      </c>
      <c r="F3503" s="11">
        <f>YEAR(Abayomis_Table[[#This Row],[OrderDate]])</f>
        <v>2019</v>
      </c>
      <c r="G3503" s="25">
        <v>43812</v>
      </c>
      <c r="H3503" s="25">
        <v>43822</v>
      </c>
      <c r="I3503" s="11" t="s">
        <v>21</v>
      </c>
      <c r="J3503" s="11">
        <v>1</v>
      </c>
      <c r="K3503" s="11">
        <v>17</v>
      </c>
      <c r="L3503" s="11">
        <v>1</v>
      </c>
      <c r="M3503" s="11">
        <v>11</v>
      </c>
      <c r="N3503" s="11">
        <v>5</v>
      </c>
      <c r="O3503" s="15">
        <v>7.4999999999999997E-2</v>
      </c>
      <c r="P3503" s="14">
        <v>3676.69</v>
      </c>
      <c r="Q3503" s="14">
        <v>5406.9</v>
      </c>
      <c r="R3503" s="11" t="s">
        <v>22</v>
      </c>
      <c r="S3503" s="14">
        <v>27034.5</v>
      </c>
      <c r="T3503" s="14">
        <v>25006.912500000002</v>
      </c>
      <c r="U3503" s="14">
        <v>6623.4625000000015</v>
      </c>
      <c r="V3503" s="11" t="s">
        <v>23</v>
      </c>
      <c r="W3503" s="26">
        <v>0.26486526475429545</v>
      </c>
      <c r="X3503" s="11">
        <v>10</v>
      </c>
      <c r="Y3503" s="11">
        <v>26</v>
      </c>
    </row>
    <row r="3504" spans="1:25" x14ac:dyDescent="0.45">
      <c r="A3504" s="11" t="s">
        <v>3536</v>
      </c>
      <c r="B3504" s="11" t="s">
        <v>27</v>
      </c>
      <c r="C3504" s="11" t="s">
        <v>28</v>
      </c>
      <c r="D3504" s="25">
        <v>43700</v>
      </c>
      <c r="E3504" s="25">
        <v>43786</v>
      </c>
      <c r="F3504" s="11">
        <f>YEAR(Abayomis_Table[[#This Row],[OrderDate]])</f>
        <v>2019</v>
      </c>
      <c r="G3504" s="25">
        <v>43798</v>
      </c>
      <c r="H3504" s="25">
        <v>43805</v>
      </c>
      <c r="I3504" s="11" t="s">
        <v>21</v>
      </c>
      <c r="J3504" s="11">
        <v>14</v>
      </c>
      <c r="K3504" s="11">
        <v>42</v>
      </c>
      <c r="L3504" s="11">
        <v>163</v>
      </c>
      <c r="M3504" s="11">
        <v>45</v>
      </c>
      <c r="N3504" s="11">
        <v>8</v>
      </c>
      <c r="O3504" s="15">
        <v>7.4999999999999997E-2</v>
      </c>
      <c r="P3504" s="14">
        <v>793.88</v>
      </c>
      <c r="Q3504" s="14">
        <v>1936.3</v>
      </c>
      <c r="R3504" s="11" t="s">
        <v>22</v>
      </c>
      <c r="S3504" s="14">
        <v>15490.4</v>
      </c>
      <c r="T3504" s="14">
        <v>14328.62</v>
      </c>
      <c r="U3504" s="14">
        <v>7977.5800000000008</v>
      </c>
      <c r="V3504" s="11" t="s">
        <v>23</v>
      </c>
      <c r="W3504" s="26">
        <v>0.55675843172615369</v>
      </c>
      <c r="X3504" s="11">
        <v>7</v>
      </c>
      <c r="Y3504" s="11">
        <v>12</v>
      </c>
    </row>
    <row r="3505" spans="1:25" x14ac:dyDescent="0.45">
      <c r="A3505" s="11" t="s">
        <v>3537</v>
      </c>
      <c r="B3505" s="11" t="s">
        <v>27</v>
      </c>
      <c r="C3505" s="11" t="s">
        <v>28</v>
      </c>
      <c r="D3505" s="25">
        <v>43700</v>
      </c>
      <c r="E3505" s="25">
        <v>43786</v>
      </c>
      <c r="F3505" s="11">
        <f>YEAR(Abayomis_Table[[#This Row],[OrderDate]])</f>
        <v>2019</v>
      </c>
      <c r="G3505" s="25">
        <v>43805</v>
      </c>
      <c r="H3505" s="25">
        <v>43809</v>
      </c>
      <c r="I3505" s="11" t="s">
        <v>21</v>
      </c>
      <c r="J3505" s="11">
        <v>18</v>
      </c>
      <c r="K3505" s="11">
        <v>20</v>
      </c>
      <c r="L3505" s="11">
        <v>107</v>
      </c>
      <c r="M3505" s="11">
        <v>33</v>
      </c>
      <c r="N3505" s="11">
        <v>3</v>
      </c>
      <c r="O3505" s="15">
        <v>0.05</v>
      </c>
      <c r="P3505" s="14">
        <v>688.09</v>
      </c>
      <c r="Q3505" s="14">
        <v>871</v>
      </c>
      <c r="R3505" s="11" t="s">
        <v>22</v>
      </c>
      <c r="S3505" s="14">
        <v>2613</v>
      </c>
      <c r="T3505" s="14">
        <v>2482.35</v>
      </c>
      <c r="U3505" s="14">
        <v>418.07999999999993</v>
      </c>
      <c r="V3505" s="11" t="s">
        <v>32</v>
      </c>
      <c r="W3505" s="26">
        <v>0.16842105263157892</v>
      </c>
      <c r="X3505" s="11">
        <v>4</v>
      </c>
      <c r="Y3505" s="11">
        <v>19</v>
      </c>
    </row>
    <row r="3506" spans="1:25" x14ac:dyDescent="0.45">
      <c r="A3506" s="11" t="s">
        <v>3538</v>
      </c>
      <c r="B3506" s="11" t="s">
        <v>19</v>
      </c>
      <c r="C3506" s="11" t="s">
        <v>47</v>
      </c>
      <c r="D3506" s="25">
        <v>43700</v>
      </c>
      <c r="E3506" s="25">
        <v>43786</v>
      </c>
      <c r="F3506" s="11">
        <f>YEAR(Abayomis_Table[[#This Row],[OrderDate]])</f>
        <v>2019</v>
      </c>
      <c r="G3506" s="25">
        <v>43805</v>
      </c>
      <c r="H3506" s="25">
        <v>43806</v>
      </c>
      <c r="I3506" s="11" t="s">
        <v>21</v>
      </c>
      <c r="J3506" s="11">
        <v>3</v>
      </c>
      <c r="K3506" s="11">
        <v>6</v>
      </c>
      <c r="L3506" s="11">
        <v>22</v>
      </c>
      <c r="M3506" s="11">
        <v>8</v>
      </c>
      <c r="N3506" s="11">
        <v>5</v>
      </c>
      <c r="O3506" s="15">
        <v>0.1</v>
      </c>
      <c r="P3506" s="14">
        <v>352.76</v>
      </c>
      <c r="Q3506" s="14">
        <v>783.9</v>
      </c>
      <c r="R3506" s="11" t="s">
        <v>22</v>
      </c>
      <c r="S3506" s="14">
        <v>3919.5</v>
      </c>
      <c r="T3506" s="14">
        <v>3527.55</v>
      </c>
      <c r="U3506" s="14">
        <v>1763.7500000000002</v>
      </c>
      <c r="V3506" s="11" t="s">
        <v>23</v>
      </c>
      <c r="W3506" s="26">
        <v>0.49999291292823633</v>
      </c>
      <c r="X3506" s="11">
        <v>1</v>
      </c>
      <c r="Y3506" s="11">
        <v>19</v>
      </c>
    </row>
    <row r="3507" spans="1:25" x14ac:dyDescent="0.45">
      <c r="A3507" s="11" t="s">
        <v>3539</v>
      </c>
      <c r="B3507" s="11" t="s">
        <v>27</v>
      </c>
      <c r="C3507" s="11" t="s">
        <v>28</v>
      </c>
      <c r="D3507" s="25">
        <v>43700</v>
      </c>
      <c r="E3507" s="25">
        <v>43786</v>
      </c>
      <c r="F3507" s="11">
        <f>YEAR(Abayomis_Table[[#This Row],[OrderDate]])</f>
        <v>2019</v>
      </c>
      <c r="G3507" s="25">
        <v>43802</v>
      </c>
      <c r="H3507" s="25">
        <v>43803</v>
      </c>
      <c r="I3507" s="11" t="s">
        <v>21</v>
      </c>
      <c r="J3507" s="11">
        <v>19</v>
      </c>
      <c r="K3507" s="11">
        <v>36</v>
      </c>
      <c r="L3507" s="11">
        <v>117</v>
      </c>
      <c r="M3507" s="11">
        <v>10</v>
      </c>
      <c r="N3507" s="11">
        <v>2</v>
      </c>
      <c r="O3507" s="15">
        <v>0.15</v>
      </c>
      <c r="P3507" s="14">
        <v>147.4</v>
      </c>
      <c r="Q3507" s="14">
        <v>268</v>
      </c>
      <c r="R3507" s="11" t="s">
        <v>22</v>
      </c>
      <c r="S3507" s="14">
        <v>536</v>
      </c>
      <c r="T3507" s="14">
        <v>455.59999999999997</v>
      </c>
      <c r="U3507" s="14">
        <v>160.79999999999995</v>
      </c>
      <c r="V3507" s="11" t="s">
        <v>23</v>
      </c>
      <c r="W3507" s="26">
        <v>0.35294117647058815</v>
      </c>
      <c r="X3507" s="11">
        <v>1</v>
      </c>
      <c r="Y3507" s="11">
        <v>16</v>
      </c>
    </row>
    <row r="3508" spans="1:25" x14ac:dyDescent="0.45">
      <c r="A3508" s="11" t="s">
        <v>3540</v>
      </c>
      <c r="B3508" s="11" t="s">
        <v>19</v>
      </c>
      <c r="C3508" s="11" t="s">
        <v>41</v>
      </c>
      <c r="D3508" s="25">
        <v>43700</v>
      </c>
      <c r="E3508" s="25">
        <v>43785</v>
      </c>
      <c r="F3508" s="11">
        <f>YEAR(Abayomis_Table[[#This Row],[OrderDate]])</f>
        <v>2019</v>
      </c>
      <c r="G3508" s="25">
        <v>43788</v>
      </c>
      <c r="H3508" s="25">
        <v>43789</v>
      </c>
      <c r="I3508" s="11" t="s">
        <v>21</v>
      </c>
      <c r="J3508" s="11">
        <v>12</v>
      </c>
      <c r="K3508" s="11">
        <v>48</v>
      </c>
      <c r="L3508" s="11">
        <v>78</v>
      </c>
      <c r="M3508" s="11">
        <v>31</v>
      </c>
      <c r="N3508" s="11">
        <v>8</v>
      </c>
      <c r="O3508" s="15">
        <v>0.05</v>
      </c>
      <c r="P3508" s="14">
        <v>1371.69</v>
      </c>
      <c r="Q3508" s="14">
        <v>2324.9</v>
      </c>
      <c r="R3508" s="11" t="s">
        <v>22</v>
      </c>
      <c r="S3508" s="14">
        <v>18599.2</v>
      </c>
      <c r="T3508" s="14">
        <v>17669.240000000002</v>
      </c>
      <c r="U3508" s="14">
        <v>6695.7200000000012</v>
      </c>
      <c r="V3508" s="11" t="s">
        <v>32</v>
      </c>
      <c r="W3508" s="26">
        <v>0.37894782118529152</v>
      </c>
      <c r="X3508" s="11">
        <v>1</v>
      </c>
      <c r="Y3508" s="11">
        <v>3</v>
      </c>
    </row>
    <row r="3509" spans="1:25" x14ac:dyDescent="0.45">
      <c r="A3509" s="11" t="s">
        <v>3541</v>
      </c>
      <c r="B3509" s="11" t="s">
        <v>36</v>
      </c>
      <c r="C3509" s="11" t="s">
        <v>28</v>
      </c>
      <c r="D3509" s="25">
        <v>43700</v>
      </c>
      <c r="E3509" s="25">
        <v>43785</v>
      </c>
      <c r="F3509" s="11">
        <f>YEAR(Abayomis_Table[[#This Row],[OrderDate]])</f>
        <v>2019</v>
      </c>
      <c r="G3509" s="25">
        <v>43798</v>
      </c>
      <c r="H3509" s="25">
        <v>43801</v>
      </c>
      <c r="I3509" s="11" t="s">
        <v>21</v>
      </c>
      <c r="J3509" s="11">
        <v>24</v>
      </c>
      <c r="K3509" s="11">
        <v>38</v>
      </c>
      <c r="L3509" s="11">
        <v>103</v>
      </c>
      <c r="M3509" s="11">
        <v>43</v>
      </c>
      <c r="N3509" s="11">
        <v>5</v>
      </c>
      <c r="O3509" s="15">
        <v>0.15</v>
      </c>
      <c r="P3509" s="14">
        <v>2399.61</v>
      </c>
      <c r="Q3509" s="14">
        <v>3691.7</v>
      </c>
      <c r="R3509" s="11" t="s">
        <v>22</v>
      </c>
      <c r="S3509" s="14">
        <v>18458.5</v>
      </c>
      <c r="T3509" s="14">
        <v>15689.725</v>
      </c>
      <c r="U3509" s="14">
        <v>3691.6749999999993</v>
      </c>
      <c r="V3509" s="11" t="s">
        <v>23</v>
      </c>
      <c r="W3509" s="26">
        <v>0.23529252424755687</v>
      </c>
      <c r="X3509" s="11">
        <v>3</v>
      </c>
      <c r="Y3509" s="11">
        <v>13</v>
      </c>
    </row>
    <row r="3510" spans="1:25" x14ac:dyDescent="0.45">
      <c r="A3510" s="11" t="s">
        <v>3542</v>
      </c>
      <c r="B3510" s="11" t="s">
        <v>27</v>
      </c>
      <c r="C3510" s="11" t="s">
        <v>28</v>
      </c>
      <c r="D3510" s="25">
        <v>43700</v>
      </c>
      <c r="E3510" s="25">
        <v>43785</v>
      </c>
      <c r="F3510" s="11">
        <f>YEAR(Abayomis_Table[[#This Row],[OrderDate]])</f>
        <v>2019</v>
      </c>
      <c r="G3510" s="25">
        <v>43811</v>
      </c>
      <c r="H3510" s="25">
        <v>43812</v>
      </c>
      <c r="I3510" s="11" t="s">
        <v>21</v>
      </c>
      <c r="J3510" s="11">
        <v>13</v>
      </c>
      <c r="K3510" s="11">
        <v>36</v>
      </c>
      <c r="L3510" s="11">
        <v>181</v>
      </c>
      <c r="M3510" s="11">
        <v>34</v>
      </c>
      <c r="N3510" s="11">
        <v>3</v>
      </c>
      <c r="O3510" s="15">
        <v>0.05</v>
      </c>
      <c r="P3510" s="14">
        <v>506.52</v>
      </c>
      <c r="Q3510" s="14">
        <v>904.5</v>
      </c>
      <c r="R3510" s="11" t="s">
        <v>22</v>
      </c>
      <c r="S3510" s="14">
        <v>2713.5</v>
      </c>
      <c r="T3510" s="14">
        <v>2577.8249999999998</v>
      </c>
      <c r="U3510" s="14">
        <v>1058.2649999999999</v>
      </c>
      <c r="V3510" s="11" t="s">
        <v>32</v>
      </c>
      <c r="W3510" s="26">
        <v>0.41052631578947368</v>
      </c>
      <c r="X3510" s="11">
        <v>1</v>
      </c>
      <c r="Y3510" s="11">
        <v>26</v>
      </c>
    </row>
    <row r="3511" spans="1:25" x14ac:dyDescent="0.45">
      <c r="A3511" s="11" t="s">
        <v>3543</v>
      </c>
      <c r="B3511" s="11" t="s">
        <v>36</v>
      </c>
      <c r="C3511" s="11" t="s">
        <v>28</v>
      </c>
      <c r="D3511" s="25">
        <v>43700</v>
      </c>
      <c r="E3511" s="25">
        <v>43785</v>
      </c>
      <c r="F3511" s="11">
        <f>YEAR(Abayomis_Table[[#This Row],[OrderDate]])</f>
        <v>2019</v>
      </c>
      <c r="G3511" s="25">
        <v>43795</v>
      </c>
      <c r="H3511" s="25">
        <v>43801</v>
      </c>
      <c r="I3511" s="11" t="s">
        <v>21</v>
      </c>
      <c r="J3511" s="11">
        <v>25</v>
      </c>
      <c r="K3511" s="11">
        <v>21</v>
      </c>
      <c r="L3511" s="11">
        <v>174</v>
      </c>
      <c r="M3511" s="11">
        <v>25</v>
      </c>
      <c r="N3511" s="11">
        <v>8</v>
      </c>
      <c r="O3511" s="15">
        <v>0.05</v>
      </c>
      <c r="P3511" s="14">
        <v>515.9</v>
      </c>
      <c r="Q3511" s="14">
        <v>938</v>
      </c>
      <c r="R3511" s="11" t="s">
        <v>22</v>
      </c>
      <c r="S3511" s="14">
        <v>7504</v>
      </c>
      <c r="T3511" s="14">
        <v>7128.7999999999993</v>
      </c>
      <c r="U3511" s="14">
        <v>3001.5999999999995</v>
      </c>
      <c r="V3511" s="11" t="s">
        <v>32</v>
      </c>
      <c r="W3511" s="26">
        <v>0.42105263157894735</v>
      </c>
      <c r="X3511" s="11">
        <v>6</v>
      </c>
      <c r="Y3511" s="11">
        <v>10</v>
      </c>
    </row>
    <row r="3512" spans="1:25" x14ac:dyDescent="0.45">
      <c r="A3512" s="11" t="s">
        <v>3544</v>
      </c>
      <c r="B3512" s="11" t="s">
        <v>27</v>
      </c>
      <c r="C3512" s="11" t="s">
        <v>28</v>
      </c>
      <c r="D3512" s="25">
        <v>43700</v>
      </c>
      <c r="E3512" s="25">
        <v>43785</v>
      </c>
      <c r="F3512" s="11">
        <f>YEAR(Abayomis_Table[[#This Row],[OrderDate]])</f>
        <v>2019</v>
      </c>
      <c r="G3512" s="25">
        <v>43789</v>
      </c>
      <c r="H3512" s="25">
        <v>43791</v>
      </c>
      <c r="I3512" s="11" t="s">
        <v>21</v>
      </c>
      <c r="J3512" s="11">
        <v>15</v>
      </c>
      <c r="K3512" s="11">
        <v>15</v>
      </c>
      <c r="L3512" s="11">
        <v>135</v>
      </c>
      <c r="M3512" s="11">
        <v>34</v>
      </c>
      <c r="N3512" s="11">
        <v>4</v>
      </c>
      <c r="O3512" s="15">
        <v>7.4999999999999997E-2</v>
      </c>
      <c r="P3512" s="14">
        <v>1762.9</v>
      </c>
      <c r="Q3512" s="14">
        <v>4006.6</v>
      </c>
      <c r="R3512" s="11" t="s">
        <v>22</v>
      </c>
      <c r="S3512" s="14">
        <v>16026.4</v>
      </c>
      <c r="T3512" s="14">
        <v>14824.42</v>
      </c>
      <c r="U3512" s="14">
        <v>7772.82</v>
      </c>
      <c r="V3512" s="11" t="s">
        <v>23</v>
      </c>
      <c r="W3512" s="26">
        <v>0.52432540362456004</v>
      </c>
      <c r="X3512" s="11">
        <v>2</v>
      </c>
      <c r="Y3512" s="11">
        <v>4</v>
      </c>
    </row>
    <row r="3513" spans="1:25" x14ac:dyDescent="0.45">
      <c r="A3513" s="11" t="s">
        <v>3545</v>
      </c>
      <c r="B3513" s="11" t="s">
        <v>19</v>
      </c>
      <c r="C3513" s="11" t="s">
        <v>28</v>
      </c>
      <c r="D3513" s="25">
        <v>43700</v>
      </c>
      <c r="E3513" s="25">
        <v>43785</v>
      </c>
      <c r="F3513" s="11">
        <f>YEAR(Abayomis_Table[[#This Row],[OrderDate]])</f>
        <v>2019</v>
      </c>
      <c r="G3513" s="25">
        <v>43804</v>
      </c>
      <c r="H3513" s="25">
        <v>43807</v>
      </c>
      <c r="I3513" s="11" t="s">
        <v>21</v>
      </c>
      <c r="J3513" s="11">
        <v>11</v>
      </c>
      <c r="K3513" s="11">
        <v>46</v>
      </c>
      <c r="L3513" s="11">
        <v>110</v>
      </c>
      <c r="M3513" s="11">
        <v>25</v>
      </c>
      <c r="N3513" s="11">
        <v>4</v>
      </c>
      <c r="O3513" s="15">
        <v>0.05</v>
      </c>
      <c r="P3513" s="14">
        <v>943.36</v>
      </c>
      <c r="Q3513" s="14">
        <v>1715.2</v>
      </c>
      <c r="R3513" s="11" t="s">
        <v>22</v>
      </c>
      <c r="S3513" s="14">
        <v>6860.8</v>
      </c>
      <c r="T3513" s="14">
        <v>6517.76</v>
      </c>
      <c r="U3513" s="14">
        <v>2744.32</v>
      </c>
      <c r="V3513" s="11" t="s">
        <v>32</v>
      </c>
      <c r="W3513" s="26">
        <v>0.4210526315789474</v>
      </c>
      <c r="X3513" s="11">
        <v>3</v>
      </c>
      <c r="Y3513" s="11">
        <v>19</v>
      </c>
    </row>
    <row r="3514" spans="1:25" x14ac:dyDescent="0.45">
      <c r="A3514" s="11" t="s">
        <v>3546</v>
      </c>
      <c r="B3514" s="11" t="s">
        <v>43</v>
      </c>
      <c r="C3514" s="11" t="s">
        <v>28</v>
      </c>
      <c r="D3514" s="25">
        <v>43700</v>
      </c>
      <c r="E3514" s="25">
        <v>43785</v>
      </c>
      <c r="F3514" s="11">
        <f>YEAR(Abayomis_Table[[#This Row],[OrderDate]])</f>
        <v>2019</v>
      </c>
      <c r="G3514" s="25">
        <v>43802</v>
      </c>
      <c r="H3514" s="25">
        <v>43803</v>
      </c>
      <c r="I3514" s="11" t="s">
        <v>21</v>
      </c>
      <c r="J3514" s="11">
        <v>25</v>
      </c>
      <c r="K3514" s="11">
        <v>21</v>
      </c>
      <c r="L3514" s="11">
        <v>178</v>
      </c>
      <c r="M3514" s="11">
        <v>33</v>
      </c>
      <c r="N3514" s="11">
        <v>7</v>
      </c>
      <c r="O3514" s="15">
        <v>0.2</v>
      </c>
      <c r="P3514" s="14">
        <v>2296.69</v>
      </c>
      <c r="Q3514" s="14">
        <v>3892.7</v>
      </c>
      <c r="R3514" s="11" t="s">
        <v>22</v>
      </c>
      <c r="S3514" s="14">
        <v>27248.899999999998</v>
      </c>
      <c r="T3514" s="14">
        <v>21799.119999999999</v>
      </c>
      <c r="U3514" s="14">
        <v>5722.2899999999991</v>
      </c>
      <c r="V3514" s="11" t="s">
        <v>30</v>
      </c>
      <c r="W3514" s="26">
        <v>0.26250096334163947</v>
      </c>
      <c r="X3514" s="11">
        <v>1</v>
      </c>
      <c r="Y3514" s="11">
        <v>17</v>
      </c>
    </row>
    <row r="3515" spans="1:25" x14ac:dyDescent="0.45">
      <c r="A3515" s="11" t="s">
        <v>3547</v>
      </c>
      <c r="B3515" s="11" t="s">
        <v>19</v>
      </c>
      <c r="C3515" s="11" t="s">
        <v>41</v>
      </c>
      <c r="D3515" s="25">
        <v>43700</v>
      </c>
      <c r="E3515" s="25">
        <v>43785</v>
      </c>
      <c r="F3515" s="11">
        <f>YEAR(Abayomis_Table[[#This Row],[OrderDate]])</f>
        <v>2019</v>
      </c>
      <c r="G3515" s="25">
        <v>43812</v>
      </c>
      <c r="H3515" s="25">
        <v>43815</v>
      </c>
      <c r="I3515" s="11" t="s">
        <v>21</v>
      </c>
      <c r="J3515" s="11">
        <v>1</v>
      </c>
      <c r="K3515" s="11">
        <v>23</v>
      </c>
      <c r="L3515" s="11">
        <v>72</v>
      </c>
      <c r="M3515" s="11">
        <v>6</v>
      </c>
      <c r="N3515" s="11">
        <v>1</v>
      </c>
      <c r="O3515" s="15">
        <v>0.05</v>
      </c>
      <c r="P3515" s="14">
        <v>1093.71</v>
      </c>
      <c r="Q3515" s="14">
        <v>2485.6999999999998</v>
      </c>
      <c r="R3515" s="11" t="s">
        <v>22</v>
      </c>
      <c r="S3515" s="14">
        <v>2485.6999999999998</v>
      </c>
      <c r="T3515" s="14">
        <v>2361.4149999999995</v>
      </c>
      <c r="U3515" s="14">
        <v>1267.7049999999995</v>
      </c>
      <c r="V3515" s="11" t="s">
        <v>32</v>
      </c>
      <c r="W3515" s="26">
        <v>0.53684125831334173</v>
      </c>
      <c r="X3515" s="11">
        <v>3</v>
      </c>
      <c r="Y3515" s="11">
        <v>27</v>
      </c>
    </row>
    <row r="3516" spans="1:25" x14ac:dyDescent="0.45">
      <c r="A3516" s="11" t="s">
        <v>3548</v>
      </c>
      <c r="B3516" s="11" t="s">
        <v>19</v>
      </c>
      <c r="C3516" s="11" t="s">
        <v>20</v>
      </c>
      <c r="D3516" s="25">
        <v>43600</v>
      </c>
      <c r="E3516" s="25">
        <v>43785</v>
      </c>
      <c r="F3516" s="11">
        <f>YEAR(Abayomis_Table[[#This Row],[OrderDate]])</f>
        <v>2019</v>
      </c>
      <c r="G3516" s="25">
        <v>43797</v>
      </c>
      <c r="H3516" s="25">
        <v>43807</v>
      </c>
      <c r="I3516" s="11" t="s">
        <v>21</v>
      </c>
      <c r="J3516" s="11">
        <v>9</v>
      </c>
      <c r="K3516" s="11">
        <v>40</v>
      </c>
      <c r="L3516" s="11">
        <v>228</v>
      </c>
      <c r="M3516" s="11">
        <v>47</v>
      </c>
      <c r="N3516" s="11">
        <v>2</v>
      </c>
      <c r="O3516" s="15">
        <v>0.05</v>
      </c>
      <c r="P3516" s="14">
        <v>1341.34</v>
      </c>
      <c r="Q3516" s="14">
        <v>1742</v>
      </c>
      <c r="R3516" s="11" t="s">
        <v>22</v>
      </c>
      <c r="S3516" s="14">
        <v>3484</v>
      </c>
      <c r="T3516" s="14">
        <v>3309.7999999999997</v>
      </c>
      <c r="U3516" s="14">
        <v>627.11999999999989</v>
      </c>
      <c r="V3516" s="11" t="s">
        <v>32</v>
      </c>
      <c r="W3516" s="26">
        <v>0.18947368421052629</v>
      </c>
      <c r="X3516" s="11">
        <v>10</v>
      </c>
      <c r="Y3516" s="11">
        <v>12</v>
      </c>
    </row>
    <row r="3517" spans="1:25" x14ac:dyDescent="0.45">
      <c r="A3517" s="11" t="s">
        <v>3549</v>
      </c>
      <c r="B3517" s="11" t="s">
        <v>27</v>
      </c>
      <c r="C3517" s="11" t="s">
        <v>47</v>
      </c>
      <c r="D3517" s="25">
        <v>43700</v>
      </c>
      <c r="E3517" s="25">
        <v>43785</v>
      </c>
      <c r="F3517" s="11">
        <f>YEAR(Abayomis_Table[[#This Row],[OrderDate]])</f>
        <v>2019</v>
      </c>
      <c r="G3517" s="25">
        <v>43806</v>
      </c>
      <c r="H3517" s="25">
        <v>43814</v>
      </c>
      <c r="I3517" s="11" t="s">
        <v>21</v>
      </c>
      <c r="J3517" s="11">
        <v>13</v>
      </c>
      <c r="K3517" s="11">
        <v>18</v>
      </c>
      <c r="L3517" s="11">
        <v>37</v>
      </c>
      <c r="M3517" s="11">
        <v>29</v>
      </c>
      <c r="N3517" s="11">
        <v>2</v>
      </c>
      <c r="O3517" s="15">
        <v>0.05</v>
      </c>
      <c r="P3517" s="14">
        <v>91.92</v>
      </c>
      <c r="Q3517" s="14">
        <v>187.6</v>
      </c>
      <c r="R3517" s="11" t="s">
        <v>22</v>
      </c>
      <c r="S3517" s="14">
        <v>375.2</v>
      </c>
      <c r="T3517" s="14">
        <v>356.44</v>
      </c>
      <c r="U3517" s="14">
        <v>172.6</v>
      </c>
      <c r="V3517" s="11" t="s">
        <v>32</v>
      </c>
      <c r="W3517" s="26">
        <v>0.48423297048591629</v>
      </c>
      <c r="X3517" s="11">
        <v>8</v>
      </c>
      <c r="Y3517" s="11">
        <v>21</v>
      </c>
    </row>
    <row r="3518" spans="1:25" x14ac:dyDescent="0.45">
      <c r="A3518" s="11" t="s">
        <v>3550</v>
      </c>
      <c r="B3518" s="11" t="s">
        <v>27</v>
      </c>
      <c r="C3518" s="11" t="s">
        <v>47</v>
      </c>
      <c r="D3518" s="25">
        <v>43700</v>
      </c>
      <c r="E3518" s="25">
        <v>43785</v>
      </c>
      <c r="F3518" s="11">
        <f>YEAR(Abayomis_Table[[#This Row],[OrderDate]])</f>
        <v>2019</v>
      </c>
      <c r="G3518" s="25">
        <v>43804</v>
      </c>
      <c r="H3518" s="25">
        <v>43814</v>
      </c>
      <c r="I3518" s="11" t="s">
        <v>21</v>
      </c>
      <c r="J3518" s="11">
        <v>15</v>
      </c>
      <c r="K3518" s="11">
        <v>8</v>
      </c>
      <c r="L3518" s="11">
        <v>30</v>
      </c>
      <c r="M3518" s="11">
        <v>43</v>
      </c>
      <c r="N3518" s="11">
        <v>3</v>
      </c>
      <c r="O3518" s="15">
        <v>0.3</v>
      </c>
      <c r="P3518" s="14">
        <v>2141.86</v>
      </c>
      <c r="Q3518" s="14">
        <v>3966.4</v>
      </c>
      <c r="R3518" s="11" t="s">
        <v>22</v>
      </c>
      <c r="S3518" s="14">
        <v>11899.2</v>
      </c>
      <c r="T3518" s="14">
        <v>8329.44</v>
      </c>
      <c r="U3518" s="14">
        <v>1903.8600000000006</v>
      </c>
      <c r="V3518" s="11" t="s">
        <v>30</v>
      </c>
      <c r="W3518" s="26">
        <v>0.22856998789834615</v>
      </c>
      <c r="X3518" s="11">
        <v>10</v>
      </c>
      <c r="Y3518" s="11">
        <v>19</v>
      </c>
    </row>
    <row r="3519" spans="1:25" x14ac:dyDescent="0.45">
      <c r="A3519" s="11" t="s">
        <v>3551</v>
      </c>
      <c r="B3519" s="11" t="s">
        <v>19</v>
      </c>
      <c r="C3519" s="11" t="s">
        <v>34</v>
      </c>
      <c r="D3519" s="25">
        <v>43700</v>
      </c>
      <c r="E3519" s="25">
        <v>43785</v>
      </c>
      <c r="F3519" s="11">
        <f>YEAR(Abayomis_Table[[#This Row],[OrderDate]])</f>
        <v>2019</v>
      </c>
      <c r="G3519" s="25">
        <v>43802</v>
      </c>
      <c r="H3519" s="25">
        <v>43809</v>
      </c>
      <c r="I3519" s="11" t="s">
        <v>21</v>
      </c>
      <c r="J3519" s="11">
        <v>10</v>
      </c>
      <c r="K3519" s="11">
        <v>26</v>
      </c>
      <c r="L3519" s="11">
        <v>321</v>
      </c>
      <c r="M3519" s="11">
        <v>17</v>
      </c>
      <c r="N3519" s="11">
        <v>8</v>
      </c>
      <c r="O3519" s="15">
        <v>0.05</v>
      </c>
      <c r="P3519" s="14">
        <v>628.73</v>
      </c>
      <c r="Q3519" s="14">
        <v>1232.8</v>
      </c>
      <c r="R3519" s="11" t="s">
        <v>22</v>
      </c>
      <c r="S3519" s="14">
        <v>9862.4</v>
      </c>
      <c r="T3519" s="14">
        <v>9369.2799999999988</v>
      </c>
      <c r="U3519" s="14">
        <v>4339.4399999999987</v>
      </c>
      <c r="V3519" s="11" t="s">
        <v>32</v>
      </c>
      <c r="W3519" s="26">
        <v>0.4631561870282454</v>
      </c>
      <c r="X3519" s="11">
        <v>7</v>
      </c>
      <c r="Y3519" s="11">
        <v>17</v>
      </c>
    </row>
    <row r="3520" spans="1:25" x14ac:dyDescent="0.45">
      <c r="A3520" s="11" t="s">
        <v>3552</v>
      </c>
      <c r="B3520" s="11" t="s">
        <v>43</v>
      </c>
      <c r="C3520" s="11" t="s">
        <v>47</v>
      </c>
      <c r="D3520" s="25">
        <v>43700</v>
      </c>
      <c r="E3520" s="25">
        <v>43784</v>
      </c>
      <c r="F3520" s="11">
        <f>YEAR(Abayomis_Table[[#This Row],[OrderDate]])</f>
        <v>2019</v>
      </c>
      <c r="G3520" s="25">
        <v>43799</v>
      </c>
      <c r="H3520" s="25">
        <v>43808</v>
      </c>
      <c r="I3520" s="11" t="s">
        <v>21</v>
      </c>
      <c r="J3520" s="11">
        <v>27</v>
      </c>
      <c r="K3520" s="11">
        <v>40</v>
      </c>
      <c r="L3520" s="11">
        <v>10</v>
      </c>
      <c r="M3520" s="11">
        <v>1</v>
      </c>
      <c r="N3520" s="11">
        <v>6</v>
      </c>
      <c r="O3520" s="15">
        <v>0.3</v>
      </c>
      <c r="P3520" s="14">
        <v>2149.9</v>
      </c>
      <c r="Q3520" s="14">
        <v>3839.1</v>
      </c>
      <c r="R3520" s="11" t="s">
        <v>22</v>
      </c>
      <c r="S3520" s="14">
        <v>23034.6</v>
      </c>
      <c r="T3520" s="14">
        <v>16124.219999999998</v>
      </c>
      <c r="U3520" s="14">
        <v>3224.8199999999961</v>
      </c>
      <c r="V3520" s="11" t="s">
        <v>30</v>
      </c>
      <c r="W3520" s="26">
        <v>0.19999851155590762</v>
      </c>
      <c r="X3520" s="11">
        <v>9</v>
      </c>
      <c r="Y3520" s="11">
        <v>15</v>
      </c>
    </row>
    <row r="3521" spans="1:25" x14ac:dyDescent="0.45">
      <c r="A3521" s="11" t="s">
        <v>3553</v>
      </c>
      <c r="B3521" s="11" t="s">
        <v>19</v>
      </c>
      <c r="C3521" s="11" t="s">
        <v>28</v>
      </c>
      <c r="D3521" s="25">
        <v>43700</v>
      </c>
      <c r="E3521" s="25">
        <v>43784</v>
      </c>
      <c r="F3521" s="11">
        <f>YEAR(Abayomis_Table[[#This Row],[OrderDate]])</f>
        <v>2019</v>
      </c>
      <c r="G3521" s="25">
        <v>43799</v>
      </c>
      <c r="H3521" s="25">
        <v>43802</v>
      </c>
      <c r="I3521" s="11" t="s">
        <v>21</v>
      </c>
      <c r="J3521" s="11">
        <v>12</v>
      </c>
      <c r="K3521" s="11">
        <v>32</v>
      </c>
      <c r="L3521" s="11">
        <v>105</v>
      </c>
      <c r="M3521" s="11">
        <v>33</v>
      </c>
      <c r="N3521" s="11">
        <v>2</v>
      </c>
      <c r="O3521" s="15">
        <v>0.4</v>
      </c>
      <c r="P3521" s="14">
        <v>2189.36</v>
      </c>
      <c r="Q3521" s="14">
        <v>5339.9</v>
      </c>
      <c r="R3521" s="11" t="s">
        <v>22</v>
      </c>
      <c r="S3521" s="14">
        <v>10679.8</v>
      </c>
      <c r="T3521" s="14">
        <v>6407.8799999999992</v>
      </c>
      <c r="U3521" s="14">
        <v>2029.1599999999989</v>
      </c>
      <c r="V3521" s="11" t="s">
        <v>44</v>
      </c>
      <c r="W3521" s="26">
        <v>0.31666635455095898</v>
      </c>
      <c r="X3521" s="11">
        <v>3</v>
      </c>
      <c r="Y3521" s="11">
        <v>15</v>
      </c>
    </row>
    <row r="3522" spans="1:25" x14ac:dyDescent="0.45">
      <c r="A3522" s="11" t="s">
        <v>3554</v>
      </c>
      <c r="B3522" s="11" t="s">
        <v>27</v>
      </c>
      <c r="C3522" s="11" t="s">
        <v>28</v>
      </c>
      <c r="D3522" s="25">
        <v>43600</v>
      </c>
      <c r="E3522" s="25">
        <v>43784</v>
      </c>
      <c r="F3522" s="11">
        <f>YEAR(Abayomis_Table[[#This Row],[OrderDate]])</f>
        <v>2019</v>
      </c>
      <c r="G3522" s="25">
        <v>43790</v>
      </c>
      <c r="H3522" s="25">
        <v>43798</v>
      </c>
      <c r="I3522" s="11" t="s">
        <v>21</v>
      </c>
      <c r="J3522" s="11">
        <v>18</v>
      </c>
      <c r="K3522" s="11">
        <v>43</v>
      </c>
      <c r="L3522" s="11">
        <v>188</v>
      </c>
      <c r="M3522" s="11">
        <v>30</v>
      </c>
      <c r="N3522" s="11">
        <v>6</v>
      </c>
      <c r="O3522" s="15">
        <v>0.05</v>
      </c>
      <c r="P3522" s="14">
        <v>1348.58</v>
      </c>
      <c r="Q3522" s="14">
        <v>1983.2</v>
      </c>
      <c r="R3522" s="11" t="s">
        <v>22</v>
      </c>
      <c r="S3522" s="14">
        <v>11899.2</v>
      </c>
      <c r="T3522" s="14">
        <v>11304.24</v>
      </c>
      <c r="U3522" s="14">
        <v>3212.76</v>
      </c>
      <c r="V3522" s="11" t="s">
        <v>32</v>
      </c>
      <c r="W3522" s="26">
        <v>0.28420840321861535</v>
      </c>
      <c r="X3522" s="11">
        <v>8</v>
      </c>
      <c r="Y3522" s="11">
        <v>6</v>
      </c>
    </row>
    <row r="3523" spans="1:25" x14ac:dyDescent="0.45">
      <c r="A3523" s="11" t="s">
        <v>3555</v>
      </c>
      <c r="B3523" s="11" t="s">
        <v>27</v>
      </c>
      <c r="C3523" s="11" t="s">
        <v>28</v>
      </c>
      <c r="D3523" s="25">
        <v>43700</v>
      </c>
      <c r="E3523" s="25">
        <v>43784</v>
      </c>
      <c r="F3523" s="11">
        <f>YEAR(Abayomis_Table[[#This Row],[OrderDate]])</f>
        <v>2019</v>
      </c>
      <c r="G3523" s="25">
        <v>43804</v>
      </c>
      <c r="H3523" s="25">
        <v>43812</v>
      </c>
      <c r="I3523" s="11" t="s">
        <v>21</v>
      </c>
      <c r="J3523" s="11">
        <v>14</v>
      </c>
      <c r="K3523" s="11">
        <v>19</v>
      </c>
      <c r="L3523" s="11">
        <v>142</v>
      </c>
      <c r="M3523" s="11">
        <v>6</v>
      </c>
      <c r="N3523" s="11">
        <v>3</v>
      </c>
      <c r="O3523" s="15">
        <v>0.05</v>
      </c>
      <c r="P3523" s="14">
        <v>1183.49</v>
      </c>
      <c r="Q3523" s="14">
        <v>1715.2</v>
      </c>
      <c r="R3523" s="11" t="s">
        <v>22</v>
      </c>
      <c r="S3523" s="14">
        <v>5145.6000000000004</v>
      </c>
      <c r="T3523" s="14">
        <v>4888.32</v>
      </c>
      <c r="U3523" s="14">
        <v>1337.8499999999995</v>
      </c>
      <c r="V3523" s="11" t="s">
        <v>32</v>
      </c>
      <c r="W3523" s="26">
        <v>0.27368298311076189</v>
      </c>
      <c r="X3523" s="11">
        <v>8</v>
      </c>
      <c r="Y3523" s="11">
        <v>20</v>
      </c>
    </row>
    <row r="3524" spans="1:25" x14ac:dyDescent="0.45">
      <c r="A3524" s="11" t="s">
        <v>3556</v>
      </c>
      <c r="B3524" s="11" t="s">
        <v>19</v>
      </c>
      <c r="C3524" s="11" t="s">
        <v>28</v>
      </c>
      <c r="D3524" s="25">
        <v>43600</v>
      </c>
      <c r="E3524" s="25">
        <v>43784</v>
      </c>
      <c r="F3524" s="11">
        <f>YEAR(Abayomis_Table[[#This Row],[OrderDate]])</f>
        <v>2019</v>
      </c>
      <c r="G3524" s="25">
        <v>43811</v>
      </c>
      <c r="H3524" s="25">
        <v>43814</v>
      </c>
      <c r="I3524" s="11" t="s">
        <v>21</v>
      </c>
      <c r="J3524" s="11">
        <v>10</v>
      </c>
      <c r="K3524" s="11">
        <v>12</v>
      </c>
      <c r="L3524" s="11">
        <v>185</v>
      </c>
      <c r="M3524" s="11">
        <v>37</v>
      </c>
      <c r="N3524" s="11">
        <v>8</v>
      </c>
      <c r="O3524" s="15">
        <v>0.05</v>
      </c>
      <c r="P3524" s="14">
        <v>2276.12</v>
      </c>
      <c r="Q3524" s="14">
        <v>3993.2</v>
      </c>
      <c r="R3524" s="11" t="s">
        <v>22</v>
      </c>
      <c r="S3524" s="14">
        <v>31945.599999999999</v>
      </c>
      <c r="T3524" s="14">
        <v>30348.319999999996</v>
      </c>
      <c r="U3524" s="14">
        <v>12139.359999999997</v>
      </c>
      <c r="V3524" s="11" t="s">
        <v>32</v>
      </c>
      <c r="W3524" s="26">
        <v>0.40000105442409989</v>
      </c>
      <c r="X3524" s="11">
        <v>3</v>
      </c>
      <c r="Y3524" s="11">
        <v>27</v>
      </c>
    </row>
    <row r="3525" spans="1:25" x14ac:dyDescent="0.45">
      <c r="A3525" s="11" t="s">
        <v>3557</v>
      </c>
      <c r="B3525" s="11" t="s">
        <v>43</v>
      </c>
      <c r="C3525" s="11" t="s">
        <v>20</v>
      </c>
      <c r="D3525" s="25">
        <v>43700</v>
      </c>
      <c r="E3525" s="25">
        <v>43784</v>
      </c>
      <c r="F3525" s="11">
        <f>YEAR(Abayomis_Table[[#This Row],[OrderDate]])</f>
        <v>2019</v>
      </c>
      <c r="G3525" s="25">
        <v>43801</v>
      </c>
      <c r="H3525" s="25">
        <v>43806</v>
      </c>
      <c r="I3525" s="11" t="s">
        <v>21</v>
      </c>
      <c r="J3525" s="11">
        <v>27</v>
      </c>
      <c r="K3525" s="11">
        <v>25</v>
      </c>
      <c r="L3525" s="11">
        <v>220</v>
      </c>
      <c r="M3525" s="11">
        <v>9</v>
      </c>
      <c r="N3525" s="11">
        <v>1</v>
      </c>
      <c r="O3525" s="15">
        <v>0.2</v>
      </c>
      <c r="P3525" s="14">
        <v>1326.6</v>
      </c>
      <c r="Q3525" s="14">
        <v>2412</v>
      </c>
      <c r="R3525" s="11" t="s">
        <v>22</v>
      </c>
      <c r="S3525" s="14">
        <v>2412</v>
      </c>
      <c r="T3525" s="14">
        <v>1929.6000000000001</v>
      </c>
      <c r="U3525" s="14">
        <v>603.00000000000023</v>
      </c>
      <c r="V3525" s="11" t="s">
        <v>30</v>
      </c>
      <c r="W3525" s="26">
        <v>0.31250000000000011</v>
      </c>
      <c r="X3525" s="11">
        <v>5</v>
      </c>
      <c r="Y3525" s="11">
        <v>17</v>
      </c>
    </row>
    <row r="3526" spans="1:25" x14ac:dyDescent="0.45">
      <c r="A3526" s="11" t="s">
        <v>3558</v>
      </c>
      <c r="B3526" s="11" t="s">
        <v>27</v>
      </c>
      <c r="C3526" s="11" t="s">
        <v>34</v>
      </c>
      <c r="D3526" s="25">
        <v>43600</v>
      </c>
      <c r="E3526" s="25">
        <v>43784</v>
      </c>
      <c r="F3526" s="11">
        <f>YEAR(Abayomis_Table[[#This Row],[OrderDate]])</f>
        <v>2019</v>
      </c>
      <c r="G3526" s="25">
        <v>43801</v>
      </c>
      <c r="H3526" s="25">
        <v>43809</v>
      </c>
      <c r="I3526" s="11" t="s">
        <v>21</v>
      </c>
      <c r="J3526" s="11">
        <v>19</v>
      </c>
      <c r="K3526" s="11">
        <v>42</v>
      </c>
      <c r="L3526" s="11">
        <v>282</v>
      </c>
      <c r="M3526" s="11">
        <v>40</v>
      </c>
      <c r="N3526" s="11">
        <v>6</v>
      </c>
      <c r="O3526" s="15">
        <v>0.15</v>
      </c>
      <c r="P3526" s="14">
        <v>1632.59</v>
      </c>
      <c r="Q3526" s="14">
        <v>2767.1</v>
      </c>
      <c r="R3526" s="11" t="s">
        <v>22</v>
      </c>
      <c r="S3526" s="14">
        <v>16602.599999999999</v>
      </c>
      <c r="T3526" s="14">
        <v>14112.21</v>
      </c>
      <c r="U3526" s="14">
        <v>4316.67</v>
      </c>
      <c r="V3526" s="11" t="s">
        <v>23</v>
      </c>
      <c r="W3526" s="26">
        <v>0.30588192777743534</v>
      </c>
      <c r="X3526" s="11">
        <v>8</v>
      </c>
      <c r="Y3526" s="11">
        <v>17</v>
      </c>
    </row>
    <row r="3527" spans="1:25" x14ac:dyDescent="0.45">
      <c r="A3527" s="11" t="s">
        <v>3559</v>
      </c>
      <c r="B3527" s="11" t="s">
        <v>43</v>
      </c>
      <c r="C3527" s="11" t="s">
        <v>20</v>
      </c>
      <c r="D3527" s="25">
        <v>43700</v>
      </c>
      <c r="E3527" s="25">
        <v>43784</v>
      </c>
      <c r="F3527" s="11">
        <f>YEAR(Abayomis_Table[[#This Row],[OrderDate]])</f>
        <v>2019</v>
      </c>
      <c r="G3527" s="25">
        <v>43800</v>
      </c>
      <c r="H3527" s="25">
        <v>43808</v>
      </c>
      <c r="I3527" s="11" t="s">
        <v>21</v>
      </c>
      <c r="J3527" s="11">
        <v>28</v>
      </c>
      <c r="K3527" s="11">
        <v>6</v>
      </c>
      <c r="L3527" s="11">
        <v>237</v>
      </c>
      <c r="M3527" s="11">
        <v>34</v>
      </c>
      <c r="N3527" s="11">
        <v>6</v>
      </c>
      <c r="O3527" s="15">
        <v>0.05</v>
      </c>
      <c r="P3527" s="14">
        <v>374.53</v>
      </c>
      <c r="Q3527" s="14">
        <v>871</v>
      </c>
      <c r="R3527" s="11" t="s">
        <v>22</v>
      </c>
      <c r="S3527" s="14">
        <v>5226</v>
      </c>
      <c r="T3527" s="14">
        <v>4964.7</v>
      </c>
      <c r="U3527" s="14">
        <v>2717.52</v>
      </c>
      <c r="V3527" s="11" t="s">
        <v>32</v>
      </c>
      <c r="W3527" s="26">
        <v>0.54736842105263162</v>
      </c>
      <c r="X3527" s="11">
        <v>8</v>
      </c>
      <c r="Y3527" s="11">
        <v>16</v>
      </c>
    </row>
    <row r="3528" spans="1:25" x14ac:dyDescent="0.45">
      <c r="A3528" s="11" t="s">
        <v>3560</v>
      </c>
      <c r="B3528" s="11" t="s">
        <v>27</v>
      </c>
      <c r="C3528" s="11" t="s">
        <v>28</v>
      </c>
      <c r="D3528" s="25">
        <v>43700</v>
      </c>
      <c r="E3528" s="25">
        <v>43784</v>
      </c>
      <c r="F3528" s="11">
        <f>YEAR(Abayomis_Table[[#This Row],[OrderDate]])</f>
        <v>2019</v>
      </c>
      <c r="G3528" s="25">
        <v>43792</v>
      </c>
      <c r="H3528" s="25">
        <v>43800</v>
      </c>
      <c r="I3528" s="11" t="s">
        <v>21</v>
      </c>
      <c r="J3528" s="11">
        <v>13</v>
      </c>
      <c r="K3528" s="11">
        <v>31</v>
      </c>
      <c r="L3528" s="11">
        <v>157</v>
      </c>
      <c r="M3528" s="11">
        <v>12</v>
      </c>
      <c r="N3528" s="11">
        <v>7</v>
      </c>
      <c r="O3528" s="15">
        <v>0.05</v>
      </c>
      <c r="P3528" s="14">
        <v>1526.53</v>
      </c>
      <c r="Q3528" s="14">
        <v>2385.1999999999998</v>
      </c>
      <c r="R3528" s="11" t="s">
        <v>22</v>
      </c>
      <c r="S3528" s="14">
        <v>16696.399999999998</v>
      </c>
      <c r="T3528" s="14">
        <v>15861.579999999996</v>
      </c>
      <c r="U3528" s="14">
        <v>5175.8699999999972</v>
      </c>
      <c r="V3528" s="11" t="s">
        <v>32</v>
      </c>
      <c r="W3528" s="26">
        <v>0.32631490683778025</v>
      </c>
      <c r="X3528" s="11">
        <v>8</v>
      </c>
      <c r="Y3528" s="11">
        <v>8</v>
      </c>
    </row>
    <row r="3529" spans="1:25" x14ac:dyDescent="0.45">
      <c r="A3529" s="11" t="s">
        <v>3561</v>
      </c>
      <c r="B3529" s="11" t="s">
        <v>19</v>
      </c>
      <c r="C3529" s="11" t="s">
        <v>20</v>
      </c>
      <c r="D3529" s="25">
        <v>43700</v>
      </c>
      <c r="E3529" s="25">
        <v>43784</v>
      </c>
      <c r="F3529" s="11">
        <f>YEAR(Abayomis_Table[[#This Row],[OrderDate]])</f>
        <v>2019</v>
      </c>
      <c r="G3529" s="25">
        <v>43789</v>
      </c>
      <c r="H3529" s="25">
        <v>43793</v>
      </c>
      <c r="I3529" s="11" t="s">
        <v>21</v>
      </c>
      <c r="J3529" s="11">
        <v>3</v>
      </c>
      <c r="K3529" s="11">
        <v>30</v>
      </c>
      <c r="L3529" s="11">
        <v>208</v>
      </c>
      <c r="M3529" s="11">
        <v>24</v>
      </c>
      <c r="N3529" s="11">
        <v>8</v>
      </c>
      <c r="O3529" s="15">
        <v>0.1</v>
      </c>
      <c r="P3529" s="14">
        <v>1889.6</v>
      </c>
      <c r="Q3529" s="14">
        <v>2391.9</v>
      </c>
      <c r="R3529" s="11" t="s">
        <v>22</v>
      </c>
      <c r="S3529" s="14">
        <v>19135.2</v>
      </c>
      <c r="T3529" s="14">
        <v>17221.68</v>
      </c>
      <c r="U3529" s="14">
        <v>2104.880000000001</v>
      </c>
      <c r="V3529" s="11" t="s">
        <v>23</v>
      </c>
      <c r="W3529" s="26">
        <v>0.12222268675297654</v>
      </c>
      <c r="X3529" s="11">
        <v>4</v>
      </c>
      <c r="Y3529" s="11">
        <v>5</v>
      </c>
    </row>
    <row r="3530" spans="1:25" x14ac:dyDescent="0.45">
      <c r="A3530" s="11" t="s">
        <v>3562</v>
      </c>
      <c r="B3530" s="11" t="s">
        <v>36</v>
      </c>
      <c r="C3530" s="11" t="s">
        <v>28</v>
      </c>
      <c r="D3530" s="25">
        <v>43700</v>
      </c>
      <c r="E3530" s="25">
        <v>43784</v>
      </c>
      <c r="F3530" s="11">
        <f>YEAR(Abayomis_Table[[#This Row],[OrderDate]])</f>
        <v>2019</v>
      </c>
      <c r="G3530" s="25">
        <v>43803</v>
      </c>
      <c r="H3530" s="25">
        <v>43805</v>
      </c>
      <c r="I3530" s="11" t="s">
        <v>21</v>
      </c>
      <c r="J3530" s="11">
        <v>25</v>
      </c>
      <c r="K3530" s="11">
        <v>38</v>
      </c>
      <c r="L3530" s="11">
        <v>120</v>
      </c>
      <c r="M3530" s="11">
        <v>36</v>
      </c>
      <c r="N3530" s="11">
        <v>5</v>
      </c>
      <c r="O3530" s="15">
        <v>0.15</v>
      </c>
      <c r="P3530" s="14">
        <v>738.68</v>
      </c>
      <c r="Q3530" s="14">
        <v>1172.5</v>
      </c>
      <c r="R3530" s="11" t="s">
        <v>22</v>
      </c>
      <c r="S3530" s="14">
        <v>5862.5</v>
      </c>
      <c r="T3530" s="14">
        <v>4983.125</v>
      </c>
      <c r="U3530" s="14">
        <v>1289.7250000000004</v>
      </c>
      <c r="V3530" s="11" t="s">
        <v>23</v>
      </c>
      <c r="W3530" s="26">
        <v>0.25881851247961879</v>
      </c>
      <c r="X3530" s="11">
        <v>2</v>
      </c>
      <c r="Y3530" s="11">
        <v>19</v>
      </c>
    </row>
    <row r="3531" spans="1:25" x14ac:dyDescent="0.45">
      <c r="A3531" s="11" t="s">
        <v>3563</v>
      </c>
      <c r="B3531" s="11" t="s">
        <v>36</v>
      </c>
      <c r="C3531" s="11" t="s">
        <v>41</v>
      </c>
      <c r="D3531" s="25">
        <v>43700</v>
      </c>
      <c r="E3531" s="25">
        <v>43783</v>
      </c>
      <c r="F3531" s="11">
        <f>YEAR(Abayomis_Table[[#This Row],[OrderDate]])</f>
        <v>2019</v>
      </c>
      <c r="G3531" s="25">
        <v>43800</v>
      </c>
      <c r="H3531" s="25">
        <v>43806</v>
      </c>
      <c r="I3531" s="11" t="s">
        <v>21</v>
      </c>
      <c r="J3531" s="11">
        <v>22</v>
      </c>
      <c r="K3531" s="11">
        <v>2</v>
      </c>
      <c r="L3531" s="11">
        <v>84</v>
      </c>
      <c r="M3531" s="11">
        <v>41</v>
      </c>
      <c r="N3531" s="11">
        <v>8</v>
      </c>
      <c r="O3531" s="15">
        <v>7.4999999999999997E-2</v>
      </c>
      <c r="P3531" s="14">
        <v>1452.02</v>
      </c>
      <c r="Q3531" s="14">
        <v>1728.6</v>
      </c>
      <c r="R3531" s="11" t="s">
        <v>22</v>
      </c>
      <c r="S3531" s="14">
        <v>13828.8</v>
      </c>
      <c r="T3531" s="14">
        <v>12791.64</v>
      </c>
      <c r="U3531" s="14">
        <v>1175.4799999999996</v>
      </c>
      <c r="V3531" s="11" t="s">
        <v>23</v>
      </c>
      <c r="W3531" s="26">
        <v>9.1894393525771487E-2</v>
      </c>
      <c r="X3531" s="11">
        <v>6</v>
      </c>
      <c r="Y3531" s="11">
        <v>17</v>
      </c>
    </row>
    <row r="3532" spans="1:25" x14ac:dyDescent="0.45">
      <c r="A3532" s="11" t="s">
        <v>3564</v>
      </c>
      <c r="B3532" s="11" t="s">
        <v>36</v>
      </c>
      <c r="C3532" s="11" t="s">
        <v>25</v>
      </c>
      <c r="D3532" s="25">
        <v>43700</v>
      </c>
      <c r="E3532" s="25">
        <v>43783</v>
      </c>
      <c r="F3532" s="11">
        <f>YEAR(Abayomis_Table[[#This Row],[OrderDate]])</f>
        <v>2019</v>
      </c>
      <c r="G3532" s="25">
        <v>43799</v>
      </c>
      <c r="H3532" s="25">
        <v>43809</v>
      </c>
      <c r="I3532" s="11" t="s">
        <v>21</v>
      </c>
      <c r="J3532" s="11">
        <v>24</v>
      </c>
      <c r="K3532" s="11">
        <v>26</v>
      </c>
      <c r="L3532" s="11">
        <v>335</v>
      </c>
      <c r="M3532" s="11">
        <v>35</v>
      </c>
      <c r="N3532" s="11">
        <v>7</v>
      </c>
      <c r="O3532" s="15">
        <v>0.15</v>
      </c>
      <c r="P3532" s="14">
        <v>2573</v>
      </c>
      <c r="Q3532" s="14">
        <v>5045.1000000000004</v>
      </c>
      <c r="R3532" s="11" t="s">
        <v>22</v>
      </c>
      <c r="S3532" s="14">
        <v>35315.700000000004</v>
      </c>
      <c r="T3532" s="14">
        <v>30018.345000000001</v>
      </c>
      <c r="U3532" s="14">
        <v>12007.345000000001</v>
      </c>
      <c r="V3532" s="11" t="s">
        <v>23</v>
      </c>
      <c r="W3532" s="26">
        <v>0.40000023319073724</v>
      </c>
      <c r="X3532" s="11">
        <v>10</v>
      </c>
      <c r="Y3532" s="11">
        <v>16</v>
      </c>
    </row>
    <row r="3533" spans="1:25" x14ac:dyDescent="0.45">
      <c r="A3533" s="11" t="s">
        <v>3565</v>
      </c>
      <c r="B3533" s="11" t="s">
        <v>27</v>
      </c>
      <c r="C3533" s="11" t="s">
        <v>47</v>
      </c>
      <c r="D3533" s="25">
        <v>43600</v>
      </c>
      <c r="E3533" s="25">
        <v>43783</v>
      </c>
      <c r="F3533" s="11">
        <f>YEAR(Abayomis_Table[[#This Row],[OrderDate]])</f>
        <v>2019</v>
      </c>
      <c r="G3533" s="25">
        <v>43798</v>
      </c>
      <c r="H3533" s="25">
        <v>43800</v>
      </c>
      <c r="I3533" s="11" t="s">
        <v>21</v>
      </c>
      <c r="J3533" s="11">
        <v>18</v>
      </c>
      <c r="K3533" s="11">
        <v>42</v>
      </c>
      <c r="L3533" s="11">
        <v>13</v>
      </c>
      <c r="M3533" s="11">
        <v>30</v>
      </c>
      <c r="N3533" s="11">
        <v>1</v>
      </c>
      <c r="O3533" s="15">
        <v>0.15</v>
      </c>
      <c r="P3533" s="14">
        <v>1154.08</v>
      </c>
      <c r="Q3533" s="14">
        <v>1775.5</v>
      </c>
      <c r="R3533" s="11" t="s">
        <v>22</v>
      </c>
      <c r="S3533" s="14">
        <v>1775.5</v>
      </c>
      <c r="T3533" s="14">
        <v>1509.175</v>
      </c>
      <c r="U3533" s="14">
        <v>355.09500000000003</v>
      </c>
      <c r="V3533" s="11" t="s">
        <v>23</v>
      </c>
      <c r="W3533" s="26">
        <v>0.23529080457866056</v>
      </c>
      <c r="X3533" s="11">
        <v>2</v>
      </c>
      <c r="Y3533" s="11">
        <v>15</v>
      </c>
    </row>
    <row r="3534" spans="1:25" x14ac:dyDescent="0.45">
      <c r="A3534" s="11" t="s">
        <v>3566</v>
      </c>
      <c r="B3534" s="11" t="s">
        <v>19</v>
      </c>
      <c r="C3534" s="11" t="s">
        <v>41</v>
      </c>
      <c r="D3534" s="25">
        <v>43600</v>
      </c>
      <c r="E3534" s="25">
        <v>43783</v>
      </c>
      <c r="F3534" s="11">
        <f>YEAR(Abayomis_Table[[#This Row],[OrderDate]])</f>
        <v>2019</v>
      </c>
      <c r="G3534" s="25">
        <v>43808</v>
      </c>
      <c r="H3534" s="25">
        <v>43812</v>
      </c>
      <c r="I3534" s="11" t="s">
        <v>21</v>
      </c>
      <c r="J3534" s="11">
        <v>11</v>
      </c>
      <c r="K3534" s="11">
        <v>38</v>
      </c>
      <c r="L3534" s="11">
        <v>65</v>
      </c>
      <c r="M3534" s="11">
        <v>4</v>
      </c>
      <c r="N3534" s="11">
        <v>8</v>
      </c>
      <c r="O3534" s="15">
        <v>0.05</v>
      </c>
      <c r="P3534" s="14">
        <v>923.26</v>
      </c>
      <c r="Q3534" s="14">
        <v>1742</v>
      </c>
      <c r="R3534" s="11" t="s">
        <v>22</v>
      </c>
      <c r="S3534" s="14">
        <v>13936</v>
      </c>
      <c r="T3534" s="14">
        <v>13239.199999999999</v>
      </c>
      <c r="U3534" s="14">
        <v>5853.119999999999</v>
      </c>
      <c r="V3534" s="11" t="s">
        <v>32</v>
      </c>
      <c r="W3534" s="26">
        <v>0.44210526315789472</v>
      </c>
      <c r="X3534" s="11">
        <v>4</v>
      </c>
      <c r="Y3534" s="11">
        <v>25</v>
      </c>
    </row>
    <row r="3535" spans="1:25" x14ac:dyDescent="0.45">
      <c r="A3535" s="11" t="s">
        <v>3567</v>
      </c>
      <c r="B3535" s="11" t="s">
        <v>19</v>
      </c>
      <c r="C3535" s="11" t="s">
        <v>25</v>
      </c>
      <c r="D3535" s="25">
        <v>43700</v>
      </c>
      <c r="E3535" s="25">
        <v>43783</v>
      </c>
      <c r="F3535" s="11">
        <f>YEAR(Abayomis_Table[[#This Row],[OrderDate]])</f>
        <v>2019</v>
      </c>
      <c r="G3535" s="25">
        <v>43808</v>
      </c>
      <c r="H3535" s="25">
        <v>43818</v>
      </c>
      <c r="I3535" s="11" t="s">
        <v>21</v>
      </c>
      <c r="J3535" s="11">
        <v>3</v>
      </c>
      <c r="K3535" s="11">
        <v>26</v>
      </c>
      <c r="L3535" s="11">
        <v>329</v>
      </c>
      <c r="M3535" s="11">
        <v>17</v>
      </c>
      <c r="N3535" s="11">
        <v>3</v>
      </c>
      <c r="O3535" s="15">
        <v>0.05</v>
      </c>
      <c r="P3535" s="14">
        <v>83.55</v>
      </c>
      <c r="Q3535" s="14">
        <v>194.3</v>
      </c>
      <c r="R3535" s="11" t="s">
        <v>22</v>
      </c>
      <c r="S3535" s="14">
        <v>582.90000000000009</v>
      </c>
      <c r="T3535" s="14">
        <v>553.75500000000011</v>
      </c>
      <c r="U3535" s="14">
        <v>303.10500000000013</v>
      </c>
      <c r="V3535" s="11" t="s">
        <v>32</v>
      </c>
      <c r="W3535" s="26">
        <v>0.54736300349432521</v>
      </c>
      <c r="X3535" s="11">
        <v>10</v>
      </c>
      <c r="Y3535" s="11">
        <v>25</v>
      </c>
    </row>
    <row r="3536" spans="1:25" x14ac:dyDescent="0.45">
      <c r="A3536" s="11" t="s">
        <v>3568</v>
      </c>
      <c r="B3536" s="11" t="s">
        <v>19</v>
      </c>
      <c r="C3536" s="11" t="s">
        <v>25</v>
      </c>
      <c r="D3536" s="25">
        <v>43700</v>
      </c>
      <c r="E3536" s="25">
        <v>43783</v>
      </c>
      <c r="F3536" s="11">
        <f>YEAR(Abayomis_Table[[#This Row],[OrderDate]])</f>
        <v>2019</v>
      </c>
      <c r="G3536" s="25">
        <v>43800</v>
      </c>
      <c r="H3536" s="25">
        <v>43809</v>
      </c>
      <c r="I3536" s="11" t="s">
        <v>21</v>
      </c>
      <c r="J3536" s="11">
        <v>10</v>
      </c>
      <c r="K3536" s="11">
        <v>38</v>
      </c>
      <c r="L3536" s="11">
        <v>353</v>
      </c>
      <c r="M3536" s="11">
        <v>37</v>
      </c>
      <c r="N3536" s="11">
        <v>4</v>
      </c>
      <c r="O3536" s="15">
        <v>0.4</v>
      </c>
      <c r="P3536" s="14">
        <v>68.680000000000007</v>
      </c>
      <c r="Q3536" s="14">
        <v>167.5</v>
      </c>
      <c r="R3536" s="11" t="s">
        <v>22</v>
      </c>
      <c r="S3536" s="14">
        <v>670</v>
      </c>
      <c r="T3536" s="14">
        <v>402</v>
      </c>
      <c r="U3536" s="14">
        <v>127.27999999999997</v>
      </c>
      <c r="V3536" s="11" t="s">
        <v>44</v>
      </c>
      <c r="W3536" s="26">
        <v>0.3166169154228855</v>
      </c>
      <c r="X3536" s="11">
        <v>9</v>
      </c>
      <c r="Y3536" s="11">
        <v>17</v>
      </c>
    </row>
    <row r="3537" spans="1:25" x14ac:dyDescent="0.45">
      <c r="A3537" s="11" t="s">
        <v>3569</v>
      </c>
      <c r="B3537" s="11" t="s">
        <v>19</v>
      </c>
      <c r="C3537" s="11" t="s">
        <v>20</v>
      </c>
      <c r="D3537" s="25">
        <v>43700</v>
      </c>
      <c r="E3537" s="25">
        <v>43783</v>
      </c>
      <c r="F3537" s="11">
        <f>YEAR(Abayomis_Table[[#This Row],[OrderDate]])</f>
        <v>2019</v>
      </c>
      <c r="G3537" s="25">
        <v>43811</v>
      </c>
      <c r="H3537" s="25">
        <v>43819</v>
      </c>
      <c r="I3537" s="11" t="s">
        <v>21</v>
      </c>
      <c r="J3537" s="11">
        <v>8</v>
      </c>
      <c r="K3537" s="11">
        <v>44</v>
      </c>
      <c r="L3537" s="11">
        <v>237</v>
      </c>
      <c r="M3537" s="11">
        <v>6</v>
      </c>
      <c r="N3537" s="11">
        <v>2</v>
      </c>
      <c r="O3537" s="15">
        <v>0.05</v>
      </c>
      <c r="P3537" s="14">
        <v>1742.67</v>
      </c>
      <c r="Q3537" s="14">
        <v>3872.6</v>
      </c>
      <c r="R3537" s="11" t="s">
        <v>22</v>
      </c>
      <c r="S3537" s="14">
        <v>7745.2</v>
      </c>
      <c r="T3537" s="14">
        <v>7357.94</v>
      </c>
      <c r="U3537" s="14">
        <v>3872.5999999999995</v>
      </c>
      <c r="V3537" s="11" t="s">
        <v>32</v>
      </c>
      <c r="W3537" s="26">
        <v>0.52631578947368418</v>
      </c>
      <c r="X3537" s="11">
        <v>8</v>
      </c>
      <c r="Y3537" s="11">
        <v>28</v>
      </c>
    </row>
    <row r="3538" spans="1:25" x14ac:dyDescent="0.45">
      <c r="A3538" s="11" t="s">
        <v>3570</v>
      </c>
      <c r="B3538" s="11" t="s">
        <v>19</v>
      </c>
      <c r="C3538" s="11" t="s">
        <v>34</v>
      </c>
      <c r="D3538" s="25">
        <v>43700</v>
      </c>
      <c r="E3538" s="25">
        <v>43783</v>
      </c>
      <c r="F3538" s="11">
        <f>YEAR(Abayomis_Table[[#This Row],[OrderDate]])</f>
        <v>2019</v>
      </c>
      <c r="G3538" s="25">
        <v>43786</v>
      </c>
      <c r="H3538" s="25">
        <v>43790</v>
      </c>
      <c r="I3538" s="11" t="s">
        <v>21</v>
      </c>
      <c r="J3538" s="11">
        <v>3</v>
      </c>
      <c r="K3538" s="11">
        <v>31</v>
      </c>
      <c r="L3538" s="11">
        <v>286</v>
      </c>
      <c r="M3538" s="11">
        <v>18</v>
      </c>
      <c r="N3538" s="11">
        <v>7</v>
      </c>
      <c r="O3538" s="15">
        <v>7.4999999999999997E-2</v>
      </c>
      <c r="P3538" s="14">
        <v>5059.84</v>
      </c>
      <c r="Q3538" s="14">
        <v>6324.8</v>
      </c>
      <c r="R3538" s="11" t="s">
        <v>22</v>
      </c>
      <c r="S3538" s="14">
        <v>44273.599999999999</v>
      </c>
      <c r="T3538" s="14">
        <v>40953.08</v>
      </c>
      <c r="U3538" s="14">
        <v>5534.1999999999971</v>
      </c>
      <c r="V3538" s="11" t="s">
        <v>23</v>
      </c>
      <c r="W3538" s="26">
        <v>0.13513513513513506</v>
      </c>
      <c r="X3538" s="11">
        <v>4</v>
      </c>
      <c r="Y3538" s="11">
        <v>3</v>
      </c>
    </row>
    <row r="3539" spans="1:25" x14ac:dyDescent="0.45">
      <c r="A3539" s="11" t="s">
        <v>3571</v>
      </c>
      <c r="B3539" s="11" t="s">
        <v>19</v>
      </c>
      <c r="C3539" s="11" t="s">
        <v>47</v>
      </c>
      <c r="D3539" s="25">
        <v>43700</v>
      </c>
      <c r="E3539" s="25">
        <v>43783</v>
      </c>
      <c r="F3539" s="11">
        <f>YEAR(Abayomis_Table[[#This Row],[OrderDate]])</f>
        <v>2019</v>
      </c>
      <c r="G3539" s="25">
        <v>43809</v>
      </c>
      <c r="H3539" s="25">
        <v>43815</v>
      </c>
      <c r="I3539" s="11" t="s">
        <v>21</v>
      </c>
      <c r="J3539" s="11">
        <v>1</v>
      </c>
      <c r="K3539" s="11">
        <v>37</v>
      </c>
      <c r="L3539" s="11">
        <v>6</v>
      </c>
      <c r="M3539" s="11">
        <v>19</v>
      </c>
      <c r="N3539" s="11">
        <v>3</v>
      </c>
      <c r="O3539" s="15">
        <v>7.4999999999999997E-2</v>
      </c>
      <c r="P3539" s="14">
        <v>1013.04</v>
      </c>
      <c r="Q3539" s="14">
        <v>1876</v>
      </c>
      <c r="R3539" s="11" t="s">
        <v>22</v>
      </c>
      <c r="S3539" s="14">
        <v>5628</v>
      </c>
      <c r="T3539" s="14">
        <v>5205.9000000000005</v>
      </c>
      <c r="U3539" s="14">
        <v>2166.7800000000007</v>
      </c>
      <c r="V3539" s="11" t="s">
        <v>23</v>
      </c>
      <c r="W3539" s="26">
        <v>0.41621621621621629</v>
      </c>
      <c r="X3539" s="11">
        <v>6</v>
      </c>
      <c r="Y3539" s="11">
        <v>26</v>
      </c>
    </row>
    <row r="3540" spans="1:25" x14ac:dyDescent="0.45">
      <c r="A3540" s="11" t="s">
        <v>3572</v>
      </c>
      <c r="B3540" s="11" t="s">
        <v>19</v>
      </c>
      <c r="C3540" s="11" t="s">
        <v>41</v>
      </c>
      <c r="D3540" s="25">
        <v>43700</v>
      </c>
      <c r="E3540" s="25">
        <v>43783</v>
      </c>
      <c r="F3540" s="11">
        <f>YEAR(Abayomis_Table[[#This Row],[OrderDate]])</f>
        <v>2019</v>
      </c>
      <c r="G3540" s="25">
        <v>43801</v>
      </c>
      <c r="H3540" s="25">
        <v>43804</v>
      </c>
      <c r="I3540" s="11" t="s">
        <v>21</v>
      </c>
      <c r="J3540" s="11">
        <v>5</v>
      </c>
      <c r="K3540" s="11">
        <v>13</v>
      </c>
      <c r="L3540" s="11">
        <v>86</v>
      </c>
      <c r="M3540" s="11">
        <v>45</v>
      </c>
      <c r="N3540" s="11">
        <v>4</v>
      </c>
      <c r="O3540" s="15">
        <v>0.4</v>
      </c>
      <c r="P3540" s="14">
        <v>1277.0899999999999</v>
      </c>
      <c r="Q3540" s="14">
        <v>2606.3000000000002</v>
      </c>
      <c r="R3540" s="11" t="s">
        <v>22</v>
      </c>
      <c r="S3540" s="14">
        <v>10425.200000000001</v>
      </c>
      <c r="T3540" s="14">
        <v>6255.12</v>
      </c>
      <c r="U3540" s="14">
        <v>1146.7600000000002</v>
      </c>
      <c r="V3540" s="11" t="s">
        <v>44</v>
      </c>
      <c r="W3540" s="26">
        <v>0.18333141490490992</v>
      </c>
      <c r="X3540" s="11">
        <v>3</v>
      </c>
      <c r="Y3540" s="11">
        <v>18</v>
      </c>
    </row>
    <row r="3541" spans="1:25" x14ac:dyDescent="0.45">
      <c r="A3541" s="11" t="s">
        <v>3573</v>
      </c>
      <c r="B3541" s="11" t="s">
        <v>27</v>
      </c>
      <c r="C3541" s="11" t="s">
        <v>34</v>
      </c>
      <c r="D3541" s="25">
        <v>43700</v>
      </c>
      <c r="E3541" s="25">
        <v>43783</v>
      </c>
      <c r="F3541" s="11">
        <f>YEAR(Abayomis_Table[[#This Row],[OrderDate]])</f>
        <v>2019</v>
      </c>
      <c r="G3541" s="25">
        <v>43809</v>
      </c>
      <c r="H3541" s="25">
        <v>43814</v>
      </c>
      <c r="I3541" s="11" t="s">
        <v>21</v>
      </c>
      <c r="J3541" s="11">
        <v>17</v>
      </c>
      <c r="K3541" s="11">
        <v>5</v>
      </c>
      <c r="L3541" s="11">
        <v>280</v>
      </c>
      <c r="M3541" s="11">
        <v>12</v>
      </c>
      <c r="N3541" s="11">
        <v>3</v>
      </c>
      <c r="O3541" s="15">
        <v>0.4</v>
      </c>
      <c r="P3541" s="14">
        <v>365.89</v>
      </c>
      <c r="Q3541" s="14">
        <v>850.9</v>
      </c>
      <c r="R3541" s="11" t="s">
        <v>22</v>
      </c>
      <c r="S3541" s="14">
        <v>2552.6999999999998</v>
      </c>
      <c r="T3541" s="14">
        <v>1531.62</v>
      </c>
      <c r="U3541" s="14">
        <v>433.94999999999982</v>
      </c>
      <c r="V3541" s="11" t="s">
        <v>44</v>
      </c>
      <c r="W3541" s="26">
        <v>0.283327457202178</v>
      </c>
      <c r="X3541" s="11">
        <v>5</v>
      </c>
      <c r="Y3541" s="11">
        <v>26</v>
      </c>
    </row>
    <row r="3542" spans="1:25" x14ac:dyDescent="0.45">
      <c r="A3542" s="11" t="s">
        <v>3574</v>
      </c>
      <c r="B3542" s="11" t="s">
        <v>19</v>
      </c>
      <c r="C3542" s="11" t="s">
        <v>20</v>
      </c>
      <c r="D3542" s="25">
        <v>43700</v>
      </c>
      <c r="E3542" s="25">
        <v>43783</v>
      </c>
      <c r="F3542" s="11">
        <f>YEAR(Abayomis_Table[[#This Row],[OrderDate]])</f>
        <v>2019</v>
      </c>
      <c r="G3542" s="25">
        <v>43797</v>
      </c>
      <c r="H3542" s="25">
        <v>43807</v>
      </c>
      <c r="I3542" s="11" t="s">
        <v>21</v>
      </c>
      <c r="J3542" s="11">
        <v>2</v>
      </c>
      <c r="K3542" s="11">
        <v>22</v>
      </c>
      <c r="L3542" s="11">
        <v>259</v>
      </c>
      <c r="M3542" s="11">
        <v>18</v>
      </c>
      <c r="N3542" s="11">
        <v>8</v>
      </c>
      <c r="O3542" s="15">
        <v>0.05</v>
      </c>
      <c r="P3542" s="14">
        <v>2032.78</v>
      </c>
      <c r="Q3542" s="14">
        <v>2479</v>
      </c>
      <c r="R3542" s="11" t="s">
        <v>22</v>
      </c>
      <c r="S3542" s="14">
        <v>19832</v>
      </c>
      <c r="T3542" s="14">
        <v>18840.399999999998</v>
      </c>
      <c r="U3542" s="14">
        <v>2578.159999999998</v>
      </c>
      <c r="V3542" s="11" t="s">
        <v>32</v>
      </c>
      <c r="W3542" s="26">
        <v>0.13684210526315779</v>
      </c>
      <c r="X3542" s="11">
        <v>10</v>
      </c>
      <c r="Y3542" s="11">
        <v>14</v>
      </c>
    </row>
    <row r="3543" spans="1:25" x14ac:dyDescent="0.45">
      <c r="A3543" s="11" t="s">
        <v>3575</v>
      </c>
      <c r="B3543" s="11" t="s">
        <v>36</v>
      </c>
      <c r="C3543" s="11" t="s">
        <v>20</v>
      </c>
      <c r="D3543" s="25">
        <v>43700</v>
      </c>
      <c r="E3543" s="25">
        <v>43783</v>
      </c>
      <c r="F3543" s="11">
        <f>YEAR(Abayomis_Table[[#This Row],[OrderDate]])</f>
        <v>2019</v>
      </c>
      <c r="G3543" s="25">
        <v>43800</v>
      </c>
      <c r="H3543" s="25">
        <v>43807</v>
      </c>
      <c r="I3543" s="11" t="s">
        <v>21</v>
      </c>
      <c r="J3543" s="11">
        <v>22</v>
      </c>
      <c r="K3543" s="11">
        <v>27</v>
      </c>
      <c r="L3543" s="11">
        <v>253</v>
      </c>
      <c r="M3543" s="11">
        <v>23</v>
      </c>
      <c r="N3543" s="11">
        <v>3</v>
      </c>
      <c r="O3543" s="15">
        <v>0.15</v>
      </c>
      <c r="P3543" s="14">
        <v>2550.29</v>
      </c>
      <c r="Q3543" s="14">
        <v>5313.1</v>
      </c>
      <c r="R3543" s="11" t="s">
        <v>22</v>
      </c>
      <c r="S3543" s="14">
        <v>15939.300000000001</v>
      </c>
      <c r="T3543" s="14">
        <v>13548.405000000001</v>
      </c>
      <c r="U3543" s="14">
        <v>5897.5350000000008</v>
      </c>
      <c r="V3543" s="11" t="s">
        <v>23</v>
      </c>
      <c r="W3543" s="26">
        <v>0.43529367479050118</v>
      </c>
      <c r="X3543" s="11">
        <v>7</v>
      </c>
      <c r="Y3543" s="11">
        <v>17</v>
      </c>
    </row>
    <row r="3544" spans="1:25" x14ac:dyDescent="0.45">
      <c r="A3544" s="11" t="s">
        <v>3576</v>
      </c>
      <c r="B3544" s="11" t="s">
        <v>36</v>
      </c>
      <c r="C3544" s="11" t="s">
        <v>47</v>
      </c>
      <c r="D3544" s="25">
        <v>43700</v>
      </c>
      <c r="E3544" s="25">
        <v>43782</v>
      </c>
      <c r="F3544" s="11">
        <f>YEAR(Abayomis_Table[[#This Row],[OrderDate]])</f>
        <v>2019</v>
      </c>
      <c r="G3544" s="25">
        <v>43792</v>
      </c>
      <c r="H3544" s="25">
        <v>43800</v>
      </c>
      <c r="I3544" s="11" t="s">
        <v>21</v>
      </c>
      <c r="J3544" s="11">
        <v>21</v>
      </c>
      <c r="K3544" s="11">
        <v>4</v>
      </c>
      <c r="L3544" s="11">
        <v>16</v>
      </c>
      <c r="M3544" s="11">
        <v>5</v>
      </c>
      <c r="N3544" s="11">
        <v>3</v>
      </c>
      <c r="O3544" s="15">
        <v>7.4999999999999997E-2</v>
      </c>
      <c r="P3544" s="14">
        <v>1069.32</v>
      </c>
      <c r="Q3544" s="14">
        <v>1782.2</v>
      </c>
      <c r="R3544" s="11" t="s">
        <v>22</v>
      </c>
      <c r="S3544" s="14">
        <v>5346.6</v>
      </c>
      <c r="T3544" s="14">
        <v>4945.6050000000005</v>
      </c>
      <c r="U3544" s="14">
        <v>1737.6450000000004</v>
      </c>
      <c r="V3544" s="11" t="s">
        <v>23</v>
      </c>
      <c r="W3544" s="26">
        <v>0.35135135135135143</v>
      </c>
      <c r="X3544" s="11">
        <v>8</v>
      </c>
      <c r="Y3544" s="11">
        <v>10</v>
      </c>
    </row>
    <row r="3545" spans="1:25" x14ac:dyDescent="0.45">
      <c r="A3545" s="11" t="s">
        <v>3577</v>
      </c>
      <c r="B3545" s="11" t="s">
        <v>19</v>
      </c>
      <c r="C3545" s="11" t="s">
        <v>28</v>
      </c>
      <c r="D3545" s="25">
        <v>43700</v>
      </c>
      <c r="E3545" s="25">
        <v>43782</v>
      </c>
      <c r="F3545" s="11">
        <f>YEAR(Abayomis_Table[[#This Row],[OrderDate]])</f>
        <v>2019</v>
      </c>
      <c r="G3545" s="25">
        <v>43804</v>
      </c>
      <c r="H3545" s="25">
        <v>43808</v>
      </c>
      <c r="I3545" s="11" t="s">
        <v>21</v>
      </c>
      <c r="J3545" s="11">
        <v>9</v>
      </c>
      <c r="K3545" s="11">
        <v>3</v>
      </c>
      <c r="L3545" s="11">
        <v>117</v>
      </c>
      <c r="M3545" s="11">
        <v>22</v>
      </c>
      <c r="N3545" s="11">
        <v>5</v>
      </c>
      <c r="O3545" s="15">
        <v>7.4999999999999997E-2</v>
      </c>
      <c r="P3545" s="14">
        <v>3772.3</v>
      </c>
      <c r="Q3545" s="14">
        <v>6184.1</v>
      </c>
      <c r="R3545" s="11" t="s">
        <v>22</v>
      </c>
      <c r="S3545" s="14">
        <v>30920.5</v>
      </c>
      <c r="T3545" s="14">
        <v>28601.462500000001</v>
      </c>
      <c r="U3545" s="14">
        <v>9739.9625000000015</v>
      </c>
      <c r="V3545" s="11" t="s">
        <v>23</v>
      </c>
      <c r="W3545" s="26">
        <v>0.34054071535677594</v>
      </c>
      <c r="X3545" s="11">
        <v>4</v>
      </c>
      <c r="Y3545" s="11">
        <v>22</v>
      </c>
    </row>
    <row r="3546" spans="1:25" x14ac:dyDescent="0.45">
      <c r="A3546" s="11" t="s">
        <v>3578</v>
      </c>
      <c r="B3546" s="11" t="s">
        <v>36</v>
      </c>
      <c r="C3546" s="11" t="s">
        <v>28</v>
      </c>
      <c r="D3546" s="25">
        <v>43700</v>
      </c>
      <c r="E3546" s="25">
        <v>43782</v>
      </c>
      <c r="F3546" s="11">
        <f>YEAR(Abayomis_Table[[#This Row],[OrderDate]])</f>
        <v>2019</v>
      </c>
      <c r="G3546" s="25">
        <v>43790</v>
      </c>
      <c r="H3546" s="25">
        <v>43791</v>
      </c>
      <c r="I3546" s="11" t="s">
        <v>21</v>
      </c>
      <c r="J3546" s="11">
        <v>21</v>
      </c>
      <c r="K3546" s="11">
        <v>16</v>
      </c>
      <c r="L3546" s="11">
        <v>94</v>
      </c>
      <c r="M3546" s="11">
        <v>37</v>
      </c>
      <c r="N3546" s="11">
        <v>6</v>
      </c>
      <c r="O3546" s="15">
        <v>7.4999999999999997E-2</v>
      </c>
      <c r="P3546" s="14">
        <v>1206</v>
      </c>
      <c r="Q3546" s="14">
        <v>2412</v>
      </c>
      <c r="R3546" s="11" t="s">
        <v>22</v>
      </c>
      <c r="S3546" s="14">
        <v>14472</v>
      </c>
      <c r="T3546" s="14">
        <v>13386.6</v>
      </c>
      <c r="U3546" s="14">
        <v>6150.6</v>
      </c>
      <c r="V3546" s="11" t="s">
        <v>23</v>
      </c>
      <c r="W3546" s="26">
        <v>0.45945945945945948</v>
      </c>
      <c r="X3546" s="11">
        <v>1</v>
      </c>
      <c r="Y3546" s="11">
        <v>8</v>
      </c>
    </row>
    <row r="3547" spans="1:25" x14ac:dyDescent="0.45">
      <c r="A3547" s="11" t="s">
        <v>3579</v>
      </c>
      <c r="B3547" s="11" t="s">
        <v>27</v>
      </c>
      <c r="C3547" s="11" t="s">
        <v>28</v>
      </c>
      <c r="D3547" s="25">
        <v>43700</v>
      </c>
      <c r="E3547" s="25">
        <v>43782</v>
      </c>
      <c r="F3547" s="11">
        <f>YEAR(Abayomis_Table[[#This Row],[OrderDate]])</f>
        <v>2019</v>
      </c>
      <c r="G3547" s="25">
        <v>43791</v>
      </c>
      <c r="H3547" s="25">
        <v>43801</v>
      </c>
      <c r="I3547" s="11" t="s">
        <v>21</v>
      </c>
      <c r="J3547" s="11">
        <v>16</v>
      </c>
      <c r="K3547" s="11">
        <v>15</v>
      </c>
      <c r="L3547" s="11">
        <v>131</v>
      </c>
      <c r="M3547" s="11">
        <v>13</v>
      </c>
      <c r="N3547" s="11">
        <v>6</v>
      </c>
      <c r="O3547" s="15">
        <v>0.05</v>
      </c>
      <c r="P3547" s="14">
        <v>3241.73</v>
      </c>
      <c r="Q3547" s="14">
        <v>3859.2</v>
      </c>
      <c r="R3547" s="11" t="s">
        <v>22</v>
      </c>
      <c r="S3547" s="14">
        <v>23155.199999999997</v>
      </c>
      <c r="T3547" s="14">
        <v>21997.439999999995</v>
      </c>
      <c r="U3547" s="14">
        <v>2547.059999999994</v>
      </c>
      <c r="V3547" s="11" t="s">
        <v>32</v>
      </c>
      <c r="W3547" s="26">
        <v>0.11578892816618637</v>
      </c>
      <c r="X3547" s="11">
        <v>10</v>
      </c>
      <c r="Y3547" s="11">
        <v>9</v>
      </c>
    </row>
    <row r="3548" spans="1:25" x14ac:dyDescent="0.45">
      <c r="A3548" s="11" t="s">
        <v>3580</v>
      </c>
      <c r="B3548" s="11" t="s">
        <v>36</v>
      </c>
      <c r="C3548" s="11" t="s">
        <v>41</v>
      </c>
      <c r="D3548" s="25">
        <v>43700</v>
      </c>
      <c r="E3548" s="25">
        <v>43782</v>
      </c>
      <c r="F3548" s="11">
        <f>YEAR(Abayomis_Table[[#This Row],[OrderDate]])</f>
        <v>2019</v>
      </c>
      <c r="G3548" s="25">
        <v>43784</v>
      </c>
      <c r="H3548" s="25">
        <v>43789</v>
      </c>
      <c r="I3548" s="11" t="s">
        <v>21</v>
      </c>
      <c r="J3548" s="11">
        <v>22</v>
      </c>
      <c r="K3548" s="11">
        <v>41</v>
      </c>
      <c r="L3548" s="11">
        <v>70</v>
      </c>
      <c r="M3548" s="11">
        <v>31</v>
      </c>
      <c r="N3548" s="11">
        <v>7</v>
      </c>
      <c r="O3548" s="15">
        <v>0.2</v>
      </c>
      <c r="P3548" s="14">
        <v>1655.17</v>
      </c>
      <c r="Q3548" s="14">
        <v>2586.1999999999998</v>
      </c>
      <c r="R3548" s="11" t="s">
        <v>22</v>
      </c>
      <c r="S3548" s="14">
        <v>18103.399999999998</v>
      </c>
      <c r="T3548" s="14">
        <v>14482.72</v>
      </c>
      <c r="U3548" s="14">
        <v>2896.5299999999988</v>
      </c>
      <c r="V3548" s="11" t="s">
        <v>30</v>
      </c>
      <c r="W3548" s="26">
        <v>0.19999903333075547</v>
      </c>
      <c r="X3548" s="11">
        <v>5</v>
      </c>
      <c r="Y3548" s="11">
        <v>2</v>
      </c>
    </row>
    <row r="3549" spans="1:25" x14ac:dyDescent="0.45">
      <c r="A3549" s="11" t="s">
        <v>3581</v>
      </c>
      <c r="B3549" s="11" t="s">
        <v>19</v>
      </c>
      <c r="C3549" s="11" t="s">
        <v>28</v>
      </c>
      <c r="D3549" s="25">
        <v>43700</v>
      </c>
      <c r="E3549" s="25">
        <v>43782</v>
      </c>
      <c r="F3549" s="11">
        <f>YEAR(Abayomis_Table[[#This Row],[OrderDate]])</f>
        <v>2019</v>
      </c>
      <c r="G3549" s="25">
        <v>43798</v>
      </c>
      <c r="H3549" s="25">
        <v>43806</v>
      </c>
      <c r="I3549" s="11" t="s">
        <v>21</v>
      </c>
      <c r="J3549" s="11">
        <v>9</v>
      </c>
      <c r="K3549" s="11">
        <v>9</v>
      </c>
      <c r="L3549" s="11">
        <v>158</v>
      </c>
      <c r="M3549" s="11">
        <v>20</v>
      </c>
      <c r="N3549" s="11">
        <v>3</v>
      </c>
      <c r="O3549" s="15">
        <v>7.4999999999999997E-2</v>
      </c>
      <c r="P3549" s="14">
        <v>569.5</v>
      </c>
      <c r="Q3549" s="14">
        <v>1139</v>
      </c>
      <c r="R3549" s="11" t="s">
        <v>22</v>
      </c>
      <c r="S3549" s="14">
        <v>3417</v>
      </c>
      <c r="T3549" s="14">
        <v>3160.7250000000004</v>
      </c>
      <c r="U3549" s="14">
        <v>1452.2250000000004</v>
      </c>
      <c r="V3549" s="11" t="s">
        <v>23</v>
      </c>
      <c r="W3549" s="26">
        <v>0.45945945945945954</v>
      </c>
      <c r="X3549" s="11">
        <v>8</v>
      </c>
      <c r="Y3549" s="11">
        <v>16</v>
      </c>
    </row>
    <row r="3550" spans="1:25" x14ac:dyDescent="0.45">
      <c r="A3550" s="11" t="s">
        <v>3582</v>
      </c>
      <c r="B3550" s="11" t="s">
        <v>27</v>
      </c>
      <c r="C3550" s="11" t="s">
        <v>47</v>
      </c>
      <c r="D3550" s="25">
        <v>43700</v>
      </c>
      <c r="E3550" s="25">
        <v>43782</v>
      </c>
      <c r="F3550" s="11">
        <f>YEAR(Abayomis_Table[[#This Row],[OrderDate]])</f>
        <v>2019</v>
      </c>
      <c r="G3550" s="25">
        <v>43793</v>
      </c>
      <c r="H3550" s="25">
        <v>43802</v>
      </c>
      <c r="I3550" s="11" t="s">
        <v>21</v>
      </c>
      <c r="J3550" s="11">
        <v>17</v>
      </c>
      <c r="K3550" s="11">
        <v>33</v>
      </c>
      <c r="L3550" s="11">
        <v>12</v>
      </c>
      <c r="M3550" s="11">
        <v>3</v>
      </c>
      <c r="N3550" s="11">
        <v>5</v>
      </c>
      <c r="O3550" s="15">
        <v>0.4</v>
      </c>
      <c r="P3550" s="14">
        <v>4143.41</v>
      </c>
      <c r="Q3550" s="14">
        <v>6277.9</v>
      </c>
      <c r="R3550" s="11" t="s">
        <v>22</v>
      </c>
      <c r="S3550" s="14">
        <v>31389.5</v>
      </c>
      <c r="T3550" s="14">
        <v>18833.7</v>
      </c>
      <c r="U3550" s="14">
        <v>-1883.3499999999985</v>
      </c>
      <c r="V3550" s="11" t="s">
        <v>44</v>
      </c>
      <c r="W3550" s="26">
        <v>-9.9998938073771929E-2</v>
      </c>
      <c r="X3550" s="11">
        <v>9</v>
      </c>
      <c r="Y3550" s="11">
        <v>11</v>
      </c>
    </row>
    <row r="3551" spans="1:25" x14ac:dyDescent="0.45">
      <c r="A3551" s="11" t="s">
        <v>3583</v>
      </c>
      <c r="B3551" s="11" t="s">
        <v>27</v>
      </c>
      <c r="C3551" s="11" t="s">
        <v>25</v>
      </c>
      <c r="D3551" s="25">
        <v>43700</v>
      </c>
      <c r="E3551" s="25">
        <v>43782</v>
      </c>
      <c r="F3551" s="11">
        <f>YEAR(Abayomis_Table[[#This Row],[OrderDate]])</f>
        <v>2019</v>
      </c>
      <c r="G3551" s="25">
        <v>43789</v>
      </c>
      <c r="H3551" s="25">
        <v>43796</v>
      </c>
      <c r="I3551" s="11" t="s">
        <v>21</v>
      </c>
      <c r="J3551" s="11">
        <v>16</v>
      </c>
      <c r="K3551" s="11">
        <v>36</v>
      </c>
      <c r="L3551" s="11">
        <v>353</v>
      </c>
      <c r="M3551" s="11">
        <v>10</v>
      </c>
      <c r="N3551" s="11">
        <v>6</v>
      </c>
      <c r="O3551" s="15">
        <v>7.4999999999999997E-2</v>
      </c>
      <c r="P3551" s="14">
        <v>2046.78</v>
      </c>
      <c r="Q3551" s="14">
        <v>4013.3</v>
      </c>
      <c r="R3551" s="11" t="s">
        <v>22</v>
      </c>
      <c r="S3551" s="14">
        <v>24079.800000000003</v>
      </c>
      <c r="T3551" s="14">
        <v>22273.815000000002</v>
      </c>
      <c r="U3551" s="14">
        <v>9993.135000000002</v>
      </c>
      <c r="V3551" s="11" t="s">
        <v>23</v>
      </c>
      <c r="W3551" s="26">
        <v>0.44864945677244789</v>
      </c>
      <c r="X3551" s="11">
        <v>7</v>
      </c>
      <c r="Y3551" s="11">
        <v>7</v>
      </c>
    </row>
    <row r="3552" spans="1:25" x14ac:dyDescent="0.45">
      <c r="A3552" s="11" t="s">
        <v>3584</v>
      </c>
      <c r="B3552" s="11" t="s">
        <v>27</v>
      </c>
      <c r="C3552" s="11" t="s">
        <v>28</v>
      </c>
      <c r="D3552" s="25">
        <v>43700</v>
      </c>
      <c r="E3552" s="25">
        <v>43782</v>
      </c>
      <c r="F3552" s="11">
        <f>YEAR(Abayomis_Table[[#This Row],[OrderDate]])</f>
        <v>2019</v>
      </c>
      <c r="G3552" s="25">
        <v>43798</v>
      </c>
      <c r="H3552" s="25">
        <v>43806</v>
      </c>
      <c r="I3552" s="11" t="s">
        <v>21</v>
      </c>
      <c r="J3552" s="11">
        <v>14</v>
      </c>
      <c r="K3552" s="11">
        <v>23</v>
      </c>
      <c r="L3552" s="11">
        <v>135</v>
      </c>
      <c r="M3552" s="11">
        <v>13</v>
      </c>
      <c r="N3552" s="11">
        <v>8</v>
      </c>
      <c r="O3552" s="15">
        <v>0.1</v>
      </c>
      <c r="P3552" s="14">
        <v>695.06</v>
      </c>
      <c r="Q3552" s="14">
        <v>891.1</v>
      </c>
      <c r="R3552" s="11" t="s">
        <v>22</v>
      </c>
      <c r="S3552" s="14">
        <v>7128.8</v>
      </c>
      <c r="T3552" s="14">
        <v>6415.92</v>
      </c>
      <c r="U3552" s="14">
        <v>855.44000000000051</v>
      </c>
      <c r="V3552" s="11" t="s">
        <v>23</v>
      </c>
      <c r="W3552" s="26">
        <v>0.13333083953665265</v>
      </c>
      <c r="X3552" s="11">
        <v>8</v>
      </c>
      <c r="Y3552" s="11">
        <v>16</v>
      </c>
    </row>
    <row r="3553" spans="1:25" x14ac:dyDescent="0.45">
      <c r="A3553" s="11" t="s">
        <v>3585</v>
      </c>
      <c r="B3553" s="11" t="s">
        <v>27</v>
      </c>
      <c r="C3553" s="11" t="s">
        <v>25</v>
      </c>
      <c r="D3553" s="25">
        <v>43700</v>
      </c>
      <c r="E3553" s="25">
        <v>43782</v>
      </c>
      <c r="F3553" s="11">
        <f>YEAR(Abayomis_Table[[#This Row],[OrderDate]])</f>
        <v>2019</v>
      </c>
      <c r="G3553" s="25">
        <v>43795</v>
      </c>
      <c r="H3553" s="25">
        <v>43798</v>
      </c>
      <c r="I3553" s="11" t="s">
        <v>21</v>
      </c>
      <c r="J3553" s="11">
        <v>15</v>
      </c>
      <c r="K3553" s="11">
        <v>1</v>
      </c>
      <c r="L3553" s="11">
        <v>364</v>
      </c>
      <c r="M3553" s="11">
        <v>40</v>
      </c>
      <c r="N3553" s="11">
        <v>1</v>
      </c>
      <c r="O3553" s="15">
        <v>0.15</v>
      </c>
      <c r="P3553" s="14">
        <v>112.56</v>
      </c>
      <c r="Q3553" s="14">
        <v>268</v>
      </c>
      <c r="R3553" s="11" t="s">
        <v>22</v>
      </c>
      <c r="S3553" s="14">
        <v>268</v>
      </c>
      <c r="T3553" s="14">
        <v>227.79999999999998</v>
      </c>
      <c r="U3553" s="14">
        <v>115.23999999999998</v>
      </c>
      <c r="V3553" s="11" t="s">
        <v>23</v>
      </c>
      <c r="W3553" s="26">
        <v>0.50588235294117645</v>
      </c>
      <c r="X3553" s="11">
        <v>3</v>
      </c>
      <c r="Y3553" s="11">
        <v>13</v>
      </c>
    </row>
    <row r="3554" spans="1:25" x14ac:dyDescent="0.45">
      <c r="A3554" s="11" t="s">
        <v>3586</v>
      </c>
      <c r="B3554" s="11" t="s">
        <v>19</v>
      </c>
      <c r="C3554" s="11" t="s">
        <v>28</v>
      </c>
      <c r="D3554" s="25">
        <v>43700</v>
      </c>
      <c r="E3554" s="25">
        <v>43781</v>
      </c>
      <c r="F3554" s="11">
        <f>YEAR(Abayomis_Table[[#This Row],[OrderDate]])</f>
        <v>2019</v>
      </c>
      <c r="G3554" s="25">
        <v>43788</v>
      </c>
      <c r="H3554" s="25">
        <v>43789</v>
      </c>
      <c r="I3554" s="11" t="s">
        <v>21</v>
      </c>
      <c r="J3554" s="11">
        <v>10</v>
      </c>
      <c r="K3554" s="11">
        <v>11</v>
      </c>
      <c r="L3554" s="11">
        <v>95</v>
      </c>
      <c r="M3554" s="11">
        <v>26</v>
      </c>
      <c r="N3554" s="11">
        <v>8</v>
      </c>
      <c r="O3554" s="15">
        <v>0.1</v>
      </c>
      <c r="P3554" s="14">
        <v>3103.44</v>
      </c>
      <c r="Q3554" s="14">
        <v>3879.3</v>
      </c>
      <c r="R3554" s="11" t="s">
        <v>22</v>
      </c>
      <c r="S3554" s="14">
        <v>31034.400000000001</v>
      </c>
      <c r="T3554" s="14">
        <v>27930.960000000003</v>
      </c>
      <c r="U3554" s="14">
        <v>3103.4400000000023</v>
      </c>
      <c r="V3554" s="11" t="s">
        <v>23</v>
      </c>
      <c r="W3554" s="26">
        <v>0.11111111111111119</v>
      </c>
      <c r="X3554" s="11">
        <v>1</v>
      </c>
      <c r="Y3554" s="11">
        <v>7</v>
      </c>
    </row>
    <row r="3555" spans="1:25" x14ac:dyDescent="0.45">
      <c r="A3555" s="11" t="s">
        <v>3587</v>
      </c>
      <c r="B3555" s="11" t="s">
        <v>19</v>
      </c>
      <c r="C3555" s="11" t="s">
        <v>34</v>
      </c>
      <c r="D3555" s="25">
        <v>43700</v>
      </c>
      <c r="E3555" s="25">
        <v>43781</v>
      </c>
      <c r="F3555" s="11">
        <f>YEAR(Abayomis_Table[[#This Row],[OrderDate]])</f>
        <v>2019</v>
      </c>
      <c r="G3555" s="25">
        <v>43801</v>
      </c>
      <c r="H3555" s="25">
        <v>43802</v>
      </c>
      <c r="I3555" s="11" t="s">
        <v>21</v>
      </c>
      <c r="J3555" s="11">
        <v>10</v>
      </c>
      <c r="K3555" s="11">
        <v>34</v>
      </c>
      <c r="L3555" s="11">
        <v>282</v>
      </c>
      <c r="M3555" s="11">
        <v>22</v>
      </c>
      <c r="N3555" s="11">
        <v>2</v>
      </c>
      <c r="O3555" s="15">
        <v>0.15</v>
      </c>
      <c r="P3555" s="14">
        <v>1791.58</v>
      </c>
      <c r="Q3555" s="14">
        <v>2559.4</v>
      </c>
      <c r="R3555" s="11" t="s">
        <v>22</v>
      </c>
      <c r="S3555" s="14">
        <v>5118.8</v>
      </c>
      <c r="T3555" s="14">
        <v>4350.9800000000005</v>
      </c>
      <c r="U3555" s="14">
        <v>767.82000000000062</v>
      </c>
      <c r="V3555" s="11" t="s">
        <v>23</v>
      </c>
      <c r="W3555" s="26">
        <v>0.17647058823529424</v>
      </c>
      <c r="X3555" s="11">
        <v>1</v>
      </c>
      <c r="Y3555" s="11">
        <v>20</v>
      </c>
    </row>
    <row r="3556" spans="1:25" x14ac:dyDescent="0.45">
      <c r="A3556" s="11" t="s">
        <v>3588</v>
      </c>
      <c r="B3556" s="11" t="s">
        <v>27</v>
      </c>
      <c r="C3556" s="11" t="s">
        <v>34</v>
      </c>
      <c r="D3556" s="25">
        <v>43700</v>
      </c>
      <c r="E3556" s="25">
        <v>43781</v>
      </c>
      <c r="F3556" s="11">
        <f>YEAR(Abayomis_Table[[#This Row],[OrderDate]])</f>
        <v>2019</v>
      </c>
      <c r="G3556" s="25">
        <v>43801</v>
      </c>
      <c r="H3556" s="25">
        <v>43806</v>
      </c>
      <c r="I3556" s="11" t="s">
        <v>21</v>
      </c>
      <c r="J3556" s="11">
        <v>20</v>
      </c>
      <c r="K3556" s="11">
        <v>41</v>
      </c>
      <c r="L3556" s="11">
        <v>266</v>
      </c>
      <c r="M3556" s="11">
        <v>15</v>
      </c>
      <c r="N3556" s="11">
        <v>7</v>
      </c>
      <c r="O3556" s="15">
        <v>7.4999999999999997E-2</v>
      </c>
      <c r="P3556" s="14">
        <v>818.2</v>
      </c>
      <c r="Q3556" s="14">
        <v>1902.8</v>
      </c>
      <c r="R3556" s="11" t="s">
        <v>22</v>
      </c>
      <c r="S3556" s="14">
        <v>13319.6</v>
      </c>
      <c r="T3556" s="14">
        <v>12320.630000000001</v>
      </c>
      <c r="U3556" s="14">
        <v>6593.2300000000005</v>
      </c>
      <c r="V3556" s="11" t="s">
        <v>23</v>
      </c>
      <c r="W3556" s="26">
        <v>0.53513740774619478</v>
      </c>
      <c r="X3556" s="11">
        <v>5</v>
      </c>
      <c r="Y3556" s="11">
        <v>20</v>
      </c>
    </row>
    <row r="3557" spans="1:25" x14ac:dyDescent="0.45">
      <c r="A3557" s="11" t="s">
        <v>3589</v>
      </c>
      <c r="B3557" s="11" t="s">
        <v>19</v>
      </c>
      <c r="C3557" s="11" t="s">
        <v>25</v>
      </c>
      <c r="D3557" s="25">
        <v>43700</v>
      </c>
      <c r="E3557" s="25">
        <v>43781</v>
      </c>
      <c r="F3557" s="11">
        <f>YEAR(Abayomis_Table[[#This Row],[OrderDate]])</f>
        <v>2019</v>
      </c>
      <c r="G3557" s="25">
        <v>43797</v>
      </c>
      <c r="H3557" s="25">
        <v>43801</v>
      </c>
      <c r="I3557" s="11" t="s">
        <v>21</v>
      </c>
      <c r="J3557" s="11">
        <v>1</v>
      </c>
      <c r="K3557" s="11">
        <v>41</v>
      </c>
      <c r="L3557" s="11">
        <v>330</v>
      </c>
      <c r="M3557" s="11">
        <v>13</v>
      </c>
      <c r="N3557" s="11">
        <v>4</v>
      </c>
      <c r="O3557" s="15">
        <v>7.4999999999999997E-2</v>
      </c>
      <c r="P3557" s="14">
        <v>187.6</v>
      </c>
      <c r="Q3557" s="14">
        <v>268</v>
      </c>
      <c r="R3557" s="11" t="s">
        <v>22</v>
      </c>
      <c r="S3557" s="14">
        <v>1072</v>
      </c>
      <c r="T3557" s="14">
        <v>991.6</v>
      </c>
      <c r="U3557" s="14">
        <v>241.20000000000005</v>
      </c>
      <c r="V3557" s="11" t="s">
        <v>23</v>
      </c>
      <c r="W3557" s="26">
        <v>0.24324324324324328</v>
      </c>
      <c r="X3557" s="11">
        <v>4</v>
      </c>
      <c r="Y3557" s="11">
        <v>16</v>
      </c>
    </row>
    <row r="3558" spans="1:25" x14ac:dyDescent="0.45">
      <c r="A3558" s="11" t="s">
        <v>3590</v>
      </c>
      <c r="B3558" s="11" t="s">
        <v>36</v>
      </c>
      <c r="C3558" s="11" t="s">
        <v>47</v>
      </c>
      <c r="D3558" s="25">
        <v>43600</v>
      </c>
      <c r="E3558" s="25">
        <v>43781</v>
      </c>
      <c r="F3558" s="11">
        <f>YEAR(Abayomis_Table[[#This Row],[OrderDate]])</f>
        <v>2019</v>
      </c>
      <c r="G3558" s="25">
        <v>43806</v>
      </c>
      <c r="H3558" s="25">
        <v>43816</v>
      </c>
      <c r="I3558" s="11" t="s">
        <v>21</v>
      </c>
      <c r="J3558" s="11">
        <v>23</v>
      </c>
      <c r="K3558" s="11">
        <v>5</v>
      </c>
      <c r="L3558" s="11">
        <v>47</v>
      </c>
      <c r="M3558" s="11">
        <v>45</v>
      </c>
      <c r="N3558" s="11">
        <v>7</v>
      </c>
      <c r="O3558" s="15">
        <v>0.1</v>
      </c>
      <c r="P3558" s="14">
        <v>1798.35</v>
      </c>
      <c r="Q3558" s="14">
        <v>2606.3000000000002</v>
      </c>
      <c r="R3558" s="11" t="s">
        <v>22</v>
      </c>
      <c r="S3558" s="14">
        <v>18244.100000000002</v>
      </c>
      <c r="T3558" s="14">
        <v>16419.690000000002</v>
      </c>
      <c r="U3558" s="14">
        <v>3831.2400000000034</v>
      </c>
      <c r="V3558" s="11" t="s">
        <v>23</v>
      </c>
      <c r="W3558" s="26">
        <v>0.23333205438105123</v>
      </c>
      <c r="X3558" s="11">
        <v>10</v>
      </c>
      <c r="Y3558" s="11">
        <v>25</v>
      </c>
    </row>
    <row r="3559" spans="1:25" x14ac:dyDescent="0.45">
      <c r="A3559" s="11" t="s">
        <v>3591</v>
      </c>
      <c r="B3559" s="11" t="s">
        <v>19</v>
      </c>
      <c r="C3559" s="11" t="s">
        <v>34</v>
      </c>
      <c r="D3559" s="25">
        <v>43600</v>
      </c>
      <c r="E3559" s="25">
        <v>43781</v>
      </c>
      <c r="F3559" s="11">
        <f>YEAR(Abayomis_Table[[#This Row],[OrderDate]])</f>
        <v>2019</v>
      </c>
      <c r="G3559" s="25">
        <v>43808</v>
      </c>
      <c r="H3559" s="25">
        <v>43815</v>
      </c>
      <c r="I3559" s="11" t="s">
        <v>21</v>
      </c>
      <c r="J3559" s="11">
        <v>3</v>
      </c>
      <c r="K3559" s="11">
        <v>6</v>
      </c>
      <c r="L3559" s="11">
        <v>323</v>
      </c>
      <c r="M3559" s="11">
        <v>8</v>
      </c>
      <c r="N3559" s="11">
        <v>7</v>
      </c>
      <c r="O3559" s="15">
        <v>0.05</v>
      </c>
      <c r="P3559" s="14">
        <v>827.32</v>
      </c>
      <c r="Q3559" s="14">
        <v>1969.8</v>
      </c>
      <c r="R3559" s="11" t="s">
        <v>22</v>
      </c>
      <c r="S3559" s="14">
        <v>13788.6</v>
      </c>
      <c r="T3559" s="14">
        <v>13099.17</v>
      </c>
      <c r="U3559" s="14">
        <v>7307.9299999999994</v>
      </c>
      <c r="V3559" s="11" t="s">
        <v>32</v>
      </c>
      <c r="W3559" s="26">
        <v>0.55789259930209312</v>
      </c>
      <c r="X3559" s="11">
        <v>7</v>
      </c>
      <c r="Y3559" s="11">
        <v>27</v>
      </c>
    </row>
    <row r="3560" spans="1:25" x14ac:dyDescent="0.45">
      <c r="A3560" s="11" t="s">
        <v>3592</v>
      </c>
      <c r="B3560" s="11" t="s">
        <v>19</v>
      </c>
      <c r="C3560" s="11" t="s">
        <v>25</v>
      </c>
      <c r="D3560" s="25">
        <v>43700</v>
      </c>
      <c r="E3560" s="25">
        <v>43780</v>
      </c>
      <c r="F3560" s="11">
        <f>YEAR(Abayomis_Table[[#This Row],[OrderDate]])</f>
        <v>2019</v>
      </c>
      <c r="G3560" s="25">
        <v>43795</v>
      </c>
      <c r="H3560" s="25">
        <v>43801</v>
      </c>
      <c r="I3560" s="11" t="s">
        <v>21</v>
      </c>
      <c r="J3560" s="11">
        <v>5</v>
      </c>
      <c r="K3560" s="11">
        <v>15</v>
      </c>
      <c r="L3560" s="11">
        <v>364</v>
      </c>
      <c r="M3560" s="11">
        <v>27</v>
      </c>
      <c r="N3560" s="11">
        <v>3</v>
      </c>
      <c r="O3560" s="15">
        <v>0.2</v>
      </c>
      <c r="P3560" s="14">
        <v>129.44</v>
      </c>
      <c r="Q3560" s="14">
        <v>187.6</v>
      </c>
      <c r="R3560" s="11" t="s">
        <v>22</v>
      </c>
      <c r="S3560" s="14">
        <v>562.79999999999995</v>
      </c>
      <c r="T3560" s="14">
        <v>450.24</v>
      </c>
      <c r="U3560" s="14">
        <v>61.920000000000016</v>
      </c>
      <c r="V3560" s="11" t="s">
        <v>30</v>
      </c>
      <c r="W3560" s="26">
        <v>0.13752665245202561</v>
      </c>
      <c r="X3560" s="11">
        <v>6</v>
      </c>
      <c r="Y3560" s="11">
        <v>15</v>
      </c>
    </row>
    <row r="3561" spans="1:25" x14ac:dyDescent="0.45">
      <c r="A3561" s="11" t="s">
        <v>3593</v>
      </c>
      <c r="B3561" s="11" t="s">
        <v>36</v>
      </c>
      <c r="C3561" s="11" t="s">
        <v>20</v>
      </c>
      <c r="D3561" s="25">
        <v>43600</v>
      </c>
      <c r="E3561" s="25">
        <v>43780</v>
      </c>
      <c r="F3561" s="11">
        <f>YEAR(Abayomis_Table[[#This Row],[OrderDate]])</f>
        <v>2019</v>
      </c>
      <c r="G3561" s="25">
        <v>43799</v>
      </c>
      <c r="H3561" s="25">
        <v>43803</v>
      </c>
      <c r="I3561" s="11" t="s">
        <v>21</v>
      </c>
      <c r="J3561" s="11">
        <v>23</v>
      </c>
      <c r="K3561" s="11">
        <v>11</v>
      </c>
      <c r="L3561" s="11">
        <v>234</v>
      </c>
      <c r="M3561" s="11">
        <v>37</v>
      </c>
      <c r="N3561" s="11">
        <v>1</v>
      </c>
      <c r="O3561" s="15">
        <v>0.05</v>
      </c>
      <c r="P3561" s="14">
        <v>2793.1</v>
      </c>
      <c r="Q3561" s="14">
        <v>3879.3</v>
      </c>
      <c r="R3561" s="11" t="s">
        <v>22</v>
      </c>
      <c r="S3561" s="14">
        <v>3879.3</v>
      </c>
      <c r="T3561" s="14">
        <v>3685.335</v>
      </c>
      <c r="U3561" s="14">
        <v>892.23500000000013</v>
      </c>
      <c r="V3561" s="11" t="s">
        <v>32</v>
      </c>
      <c r="W3561" s="26">
        <v>0.24210417777488347</v>
      </c>
      <c r="X3561" s="11">
        <v>4</v>
      </c>
      <c r="Y3561" s="11">
        <v>19</v>
      </c>
    </row>
    <row r="3562" spans="1:25" x14ac:dyDescent="0.45">
      <c r="A3562" s="11" t="s">
        <v>3594</v>
      </c>
      <c r="B3562" s="11" t="s">
        <v>36</v>
      </c>
      <c r="C3562" s="11" t="s">
        <v>34</v>
      </c>
      <c r="D3562" s="25">
        <v>43700</v>
      </c>
      <c r="E3562" s="25">
        <v>43780</v>
      </c>
      <c r="F3562" s="11">
        <f>YEAR(Abayomis_Table[[#This Row],[OrderDate]])</f>
        <v>2019</v>
      </c>
      <c r="G3562" s="25">
        <v>43807</v>
      </c>
      <c r="H3562" s="25">
        <v>43817</v>
      </c>
      <c r="I3562" s="11" t="s">
        <v>21</v>
      </c>
      <c r="J3562" s="11">
        <v>24</v>
      </c>
      <c r="K3562" s="11">
        <v>14</v>
      </c>
      <c r="L3562" s="11">
        <v>296</v>
      </c>
      <c r="M3562" s="11">
        <v>1</v>
      </c>
      <c r="N3562" s="11">
        <v>3</v>
      </c>
      <c r="O3562" s="15">
        <v>0.05</v>
      </c>
      <c r="P3562" s="14">
        <v>818.07</v>
      </c>
      <c r="Q3562" s="14">
        <v>1105.5</v>
      </c>
      <c r="R3562" s="11" t="s">
        <v>22</v>
      </c>
      <c r="S3562" s="14">
        <v>3316.5</v>
      </c>
      <c r="T3562" s="14">
        <v>3150.6749999999997</v>
      </c>
      <c r="U3562" s="14">
        <v>696.46499999999969</v>
      </c>
      <c r="V3562" s="11" t="s">
        <v>32</v>
      </c>
      <c r="W3562" s="26">
        <v>0.22105263157894728</v>
      </c>
      <c r="X3562" s="11">
        <v>10</v>
      </c>
      <c r="Y3562" s="11">
        <v>27</v>
      </c>
    </row>
    <row r="3563" spans="1:25" x14ac:dyDescent="0.45">
      <c r="A3563" s="11" t="s">
        <v>3595</v>
      </c>
      <c r="B3563" s="11" t="s">
        <v>36</v>
      </c>
      <c r="C3563" s="11" t="s">
        <v>25</v>
      </c>
      <c r="D3563" s="25">
        <v>43700</v>
      </c>
      <c r="E3563" s="25">
        <v>43780</v>
      </c>
      <c r="F3563" s="11">
        <f>YEAR(Abayomis_Table[[#This Row],[OrderDate]])</f>
        <v>2019</v>
      </c>
      <c r="G3563" s="25">
        <v>43782</v>
      </c>
      <c r="H3563" s="25">
        <v>43783</v>
      </c>
      <c r="I3563" s="11" t="s">
        <v>21</v>
      </c>
      <c r="J3563" s="11">
        <v>20</v>
      </c>
      <c r="K3563" s="11">
        <v>25</v>
      </c>
      <c r="L3563" s="11">
        <v>331</v>
      </c>
      <c r="M3563" s="11">
        <v>36</v>
      </c>
      <c r="N3563" s="11">
        <v>2</v>
      </c>
      <c r="O3563" s="15">
        <v>0.05</v>
      </c>
      <c r="P3563" s="14">
        <v>2635.51</v>
      </c>
      <c r="Q3563" s="14">
        <v>3993.2</v>
      </c>
      <c r="R3563" s="11" t="s">
        <v>22</v>
      </c>
      <c r="S3563" s="14">
        <v>7986.4</v>
      </c>
      <c r="T3563" s="14">
        <v>7587.079999999999</v>
      </c>
      <c r="U3563" s="14">
        <v>2316.0599999999986</v>
      </c>
      <c r="V3563" s="11" t="s">
        <v>32</v>
      </c>
      <c r="W3563" s="26">
        <v>0.30526368510678664</v>
      </c>
      <c r="X3563" s="11">
        <v>1</v>
      </c>
      <c r="Y3563" s="11">
        <v>2</v>
      </c>
    </row>
    <row r="3564" spans="1:25" x14ac:dyDescent="0.45">
      <c r="A3564" s="11" t="s">
        <v>3596</v>
      </c>
      <c r="B3564" s="11" t="s">
        <v>43</v>
      </c>
      <c r="C3564" s="11" t="s">
        <v>34</v>
      </c>
      <c r="D3564" s="25">
        <v>43600</v>
      </c>
      <c r="E3564" s="25">
        <v>43780</v>
      </c>
      <c r="F3564" s="11">
        <f>YEAR(Abayomis_Table[[#This Row],[OrderDate]])</f>
        <v>2019</v>
      </c>
      <c r="G3564" s="25">
        <v>43790</v>
      </c>
      <c r="H3564" s="25">
        <v>43796</v>
      </c>
      <c r="I3564" s="11" t="s">
        <v>21</v>
      </c>
      <c r="J3564" s="11">
        <v>28</v>
      </c>
      <c r="K3564" s="11">
        <v>19</v>
      </c>
      <c r="L3564" s="11">
        <v>266</v>
      </c>
      <c r="M3564" s="11">
        <v>20</v>
      </c>
      <c r="N3564" s="11">
        <v>3</v>
      </c>
      <c r="O3564" s="15">
        <v>0.15</v>
      </c>
      <c r="P3564" s="14">
        <v>2844.69</v>
      </c>
      <c r="Q3564" s="14">
        <v>4006.6</v>
      </c>
      <c r="R3564" s="11" t="s">
        <v>22</v>
      </c>
      <c r="S3564" s="14">
        <v>12019.8</v>
      </c>
      <c r="T3564" s="14">
        <v>10216.83</v>
      </c>
      <c r="U3564" s="14">
        <v>1682.7600000000002</v>
      </c>
      <c r="V3564" s="11" t="s">
        <v>23</v>
      </c>
      <c r="W3564" s="26">
        <v>0.16470470782033178</v>
      </c>
      <c r="X3564" s="11">
        <v>6</v>
      </c>
      <c r="Y3564" s="11">
        <v>10</v>
      </c>
    </row>
    <row r="3565" spans="1:25" x14ac:dyDescent="0.45">
      <c r="A3565" s="11" t="s">
        <v>3597</v>
      </c>
      <c r="B3565" s="11" t="s">
        <v>19</v>
      </c>
      <c r="C3565" s="11" t="s">
        <v>41</v>
      </c>
      <c r="D3565" s="25">
        <v>43700</v>
      </c>
      <c r="E3565" s="25">
        <v>43780</v>
      </c>
      <c r="F3565" s="11">
        <f>YEAR(Abayomis_Table[[#This Row],[OrderDate]])</f>
        <v>2019</v>
      </c>
      <c r="G3565" s="25">
        <v>43786</v>
      </c>
      <c r="H3565" s="25">
        <v>43795</v>
      </c>
      <c r="I3565" s="11" t="s">
        <v>21</v>
      </c>
      <c r="J3565" s="11">
        <v>8</v>
      </c>
      <c r="K3565" s="11">
        <v>44</v>
      </c>
      <c r="L3565" s="11">
        <v>67</v>
      </c>
      <c r="M3565" s="11">
        <v>2</v>
      </c>
      <c r="N3565" s="11">
        <v>2</v>
      </c>
      <c r="O3565" s="15">
        <v>0.4</v>
      </c>
      <c r="P3565" s="14">
        <v>1762.9</v>
      </c>
      <c r="Q3565" s="14">
        <v>4006.6</v>
      </c>
      <c r="R3565" s="11" t="s">
        <v>22</v>
      </c>
      <c r="S3565" s="14">
        <v>8013.2</v>
      </c>
      <c r="T3565" s="14">
        <v>4807.92</v>
      </c>
      <c r="U3565" s="14">
        <v>1282.1199999999999</v>
      </c>
      <c r="V3565" s="11" t="s">
        <v>44</v>
      </c>
      <c r="W3565" s="26">
        <v>0.26666833058786332</v>
      </c>
      <c r="X3565" s="11">
        <v>9</v>
      </c>
      <c r="Y3565" s="11">
        <v>6</v>
      </c>
    </row>
    <row r="3566" spans="1:25" x14ac:dyDescent="0.45">
      <c r="A3566" s="11" t="s">
        <v>3598</v>
      </c>
      <c r="B3566" s="11" t="s">
        <v>19</v>
      </c>
      <c r="C3566" s="11" t="s">
        <v>28</v>
      </c>
      <c r="D3566" s="25">
        <v>43700</v>
      </c>
      <c r="E3566" s="25">
        <v>43780</v>
      </c>
      <c r="F3566" s="11">
        <f>YEAR(Abayomis_Table[[#This Row],[OrderDate]])</f>
        <v>2019</v>
      </c>
      <c r="G3566" s="25">
        <v>43783</v>
      </c>
      <c r="H3566" s="25">
        <v>43785</v>
      </c>
      <c r="I3566" s="11" t="s">
        <v>21</v>
      </c>
      <c r="J3566" s="11">
        <v>7</v>
      </c>
      <c r="K3566" s="11">
        <v>31</v>
      </c>
      <c r="L3566" s="11">
        <v>193</v>
      </c>
      <c r="M3566" s="11">
        <v>31</v>
      </c>
      <c r="N3566" s="11">
        <v>6</v>
      </c>
      <c r="O3566" s="15">
        <v>0.15</v>
      </c>
      <c r="P3566" s="14">
        <v>856.39</v>
      </c>
      <c r="Q3566" s="14">
        <v>1112.2</v>
      </c>
      <c r="R3566" s="11" t="s">
        <v>22</v>
      </c>
      <c r="S3566" s="14">
        <v>6673.2000000000007</v>
      </c>
      <c r="T3566" s="14">
        <v>5672.22</v>
      </c>
      <c r="U3566" s="14">
        <v>533.88000000000011</v>
      </c>
      <c r="V3566" s="11" t="s">
        <v>23</v>
      </c>
      <c r="W3566" s="26">
        <v>9.4121878206416557E-2</v>
      </c>
      <c r="X3566" s="11">
        <v>2</v>
      </c>
      <c r="Y3566" s="11">
        <v>3</v>
      </c>
    </row>
    <row r="3567" spans="1:25" x14ac:dyDescent="0.45">
      <c r="A3567" s="11" t="s">
        <v>3599</v>
      </c>
      <c r="B3567" s="11" t="s">
        <v>27</v>
      </c>
      <c r="C3567" s="11" t="s">
        <v>47</v>
      </c>
      <c r="D3567" s="25">
        <v>43600</v>
      </c>
      <c r="E3567" s="25">
        <v>43780</v>
      </c>
      <c r="F3567" s="11">
        <f>YEAR(Abayomis_Table[[#This Row],[OrderDate]])</f>
        <v>2019</v>
      </c>
      <c r="G3567" s="25">
        <v>43784</v>
      </c>
      <c r="H3567" s="25">
        <v>43790</v>
      </c>
      <c r="I3567" s="11" t="s">
        <v>21</v>
      </c>
      <c r="J3567" s="11">
        <v>19</v>
      </c>
      <c r="K3567" s="11">
        <v>24</v>
      </c>
      <c r="L3567" s="11">
        <v>8</v>
      </c>
      <c r="M3567" s="11">
        <v>35</v>
      </c>
      <c r="N3567" s="11">
        <v>3</v>
      </c>
      <c r="O3567" s="15">
        <v>0.05</v>
      </c>
      <c r="P3567" s="14">
        <v>3942.15</v>
      </c>
      <c r="Q3567" s="14">
        <v>6358.3</v>
      </c>
      <c r="R3567" s="11" t="s">
        <v>22</v>
      </c>
      <c r="S3567" s="14">
        <v>19074.900000000001</v>
      </c>
      <c r="T3567" s="14">
        <v>18121.154999999999</v>
      </c>
      <c r="U3567" s="14">
        <v>6294.7049999999981</v>
      </c>
      <c r="V3567" s="11" t="s">
        <v>32</v>
      </c>
      <c r="W3567" s="26">
        <v>0.34736775884318621</v>
      </c>
      <c r="X3567" s="11">
        <v>6</v>
      </c>
      <c r="Y3567" s="11">
        <v>4</v>
      </c>
    </row>
    <row r="3568" spans="1:25" x14ac:dyDescent="0.45">
      <c r="A3568" s="11" t="s">
        <v>3600</v>
      </c>
      <c r="B3568" s="11" t="s">
        <v>27</v>
      </c>
      <c r="C3568" s="11" t="s">
        <v>28</v>
      </c>
      <c r="D3568" s="25">
        <v>43700</v>
      </c>
      <c r="E3568" s="25">
        <v>43780</v>
      </c>
      <c r="F3568" s="11">
        <f>YEAR(Abayomis_Table[[#This Row],[OrderDate]])</f>
        <v>2019</v>
      </c>
      <c r="G3568" s="25">
        <v>43784</v>
      </c>
      <c r="H3568" s="25">
        <v>43793</v>
      </c>
      <c r="I3568" s="11" t="s">
        <v>21</v>
      </c>
      <c r="J3568" s="11">
        <v>20</v>
      </c>
      <c r="K3568" s="11">
        <v>25</v>
      </c>
      <c r="L3568" s="11">
        <v>104</v>
      </c>
      <c r="M3568" s="11">
        <v>28</v>
      </c>
      <c r="N3568" s="11">
        <v>4</v>
      </c>
      <c r="O3568" s="15">
        <v>0.1</v>
      </c>
      <c r="P3568" s="14">
        <v>2084.44</v>
      </c>
      <c r="Q3568" s="14">
        <v>3932.9</v>
      </c>
      <c r="R3568" s="11" t="s">
        <v>22</v>
      </c>
      <c r="S3568" s="14">
        <v>15731.6</v>
      </c>
      <c r="T3568" s="14">
        <v>14158.44</v>
      </c>
      <c r="U3568" s="14">
        <v>5820.68</v>
      </c>
      <c r="V3568" s="11" t="s">
        <v>23</v>
      </c>
      <c r="W3568" s="26">
        <v>0.41111026356010971</v>
      </c>
      <c r="X3568" s="11">
        <v>9</v>
      </c>
      <c r="Y3568" s="11">
        <v>4</v>
      </c>
    </row>
    <row r="3569" spans="1:25" x14ac:dyDescent="0.45">
      <c r="A3569" s="11" t="s">
        <v>3601</v>
      </c>
      <c r="B3569" s="11" t="s">
        <v>43</v>
      </c>
      <c r="C3569" s="11" t="s">
        <v>25</v>
      </c>
      <c r="D3569" s="25">
        <v>43700</v>
      </c>
      <c r="E3569" s="25">
        <v>43780</v>
      </c>
      <c r="F3569" s="11">
        <f>YEAR(Abayomis_Table[[#This Row],[OrderDate]])</f>
        <v>2019</v>
      </c>
      <c r="G3569" s="25">
        <v>43790</v>
      </c>
      <c r="H3569" s="25">
        <v>43797</v>
      </c>
      <c r="I3569" s="11" t="s">
        <v>21</v>
      </c>
      <c r="J3569" s="11">
        <v>25</v>
      </c>
      <c r="K3569" s="11">
        <v>10</v>
      </c>
      <c r="L3569" s="11">
        <v>364</v>
      </c>
      <c r="M3569" s="11">
        <v>18</v>
      </c>
      <c r="N3569" s="11">
        <v>8</v>
      </c>
      <c r="O3569" s="15">
        <v>0.05</v>
      </c>
      <c r="P3569" s="14">
        <v>2961.27</v>
      </c>
      <c r="Q3569" s="14">
        <v>6043.4</v>
      </c>
      <c r="R3569" s="11" t="s">
        <v>22</v>
      </c>
      <c r="S3569" s="14">
        <v>48347.199999999997</v>
      </c>
      <c r="T3569" s="14">
        <v>45929.84</v>
      </c>
      <c r="U3569" s="14">
        <v>22239.679999999997</v>
      </c>
      <c r="V3569" s="11" t="s">
        <v>32</v>
      </c>
      <c r="W3569" s="26">
        <v>0.48420982960097397</v>
      </c>
      <c r="X3569" s="11">
        <v>7</v>
      </c>
      <c r="Y3569" s="11">
        <v>10</v>
      </c>
    </row>
    <row r="3570" spans="1:25" x14ac:dyDescent="0.45">
      <c r="A3570" s="11" t="s">
        <v>3602</v>
      </c>
      <c r="B3570" s="11" t="s">
        <v>19</v>
      </c>
      <c r="C3570" s="11" t="s">
        <v>47</v>
      </c>
      <c r="D3570" s="25">
        <v>43600</v>
      </c>
      <c r="E3570" s="25">
        <v>43779</v>
      </c>
      <c r="F3570" s="11">
        <f>YEAR(Abayomis_Table[[#This Row],[OrderDate]])</f>
        <v>2019</v>
      </c>
      <c r="G3570" s="25">
        <v>43794</v>
      </c>
      <c r="H3570" s="25">
        <v>43804</v>
      </c>
      <c r="I3570" s="11" t="s">
        <v>21</v>
      </c>
      <c r="J3570" s="11">
        <v>2</v>
      </c>
      <c r="K3570" s="11">
        <v>29</v>
      </c>
      <c r="L3570" s="11">
        <v>37</v>
      </c>
      <c r="M3570" s="11">
        <v>42</v>
      </c>
      <c r="N3570" s="11">
        <v>4</v>
      </c>
      <c r="O3570" s="15">
        <v>7.4999999999999997E-2</v>
      </c>
      <c r="P3570" s="14">
        <v>104.79</v>
      </c>
      <c r="Q3570" s="14">
        <v>227.8</v>
      </c>
      <c r="R3570" s="11" t="s">
        <v>22</v>
      </c>
      <c r="S3570" s="14">
        <v>911.2</v>
      </c>
      <c r="T3570" s="14">
        <v>842.86000000000013</v>
      </c>
      <c r="U3570" s="14">
        <v>423.7000000000001</v>
      </c>
      <c r="V3570" s="11" t="s">
        <v>23</v>
      </c>
      <c r="W3570" s="26">
        <v>0.50269321120945354</v>
      </c>
      <c r="X3570" s="11">
        <v>10</v>
      </c>
      <c r="Y3570" s="11">
        <v>15</v>
      </c>
    </row>
    <row r="3571" spans="1:25" x14ac:dyDescent="0.45">
      <c r="A3571" s="11" t="s">
        <v>3603</v>
      </c>
      <c r="B3571" s="11" t="s">
        <v>19</v>
      </c>
      <c r="C3571" s="11" t="s">
        <v>34</v>
      </c>
      <c r="D3571" s="25">
        <v>43600</v>
      </c>
      <c r="E3571" s="25">
        <v>43779</v>
      </c>
      <c r="F3571" s="11">
        <f>YEAR(Abayomis_Table[[#This Row],[OrderDate]])</f>
        <v>2019</v>
      </c>
      <c r="G3571" s="25">
        <v>43797</v>
      </c>
      <c r="H3571" s="25">
        <v>43806</v>
      </c>
      <c r="I3571" s="11" t="s">
        <v>21</v>
      </c>
      <c r="J3571" s="11">
        <v>12</v>
      </c>
      <c r="K3571" s="11">
        <v>22</v>
      </c>
      <c r="L3571" s="11">
        <v>269</v>
      </c>
      <c r="M3571" s="11">
        <v>4</v>
      </c>
      <c r="N3571" s="11">
        <v>5</v>
      </c>
      <c r="O3571" s="15">
        <v>0.05</v>
      </c>
      <c r="P3571" s="14">
        <v>452.32</v>
      </c>
      <c r="Q3571" s="14">
        <v>1051.9000000000001</v>
      </c>
      <c r="R3571" s="11" t="s">
        <v>22</v>
      </c>
      <c r="S3571" s="14">
        <v>5259.5</v>
      </c>
      <c r="T3571" s="14">
        <v>4996.5249999999996</v>
      </c>
      <c r="U3571" s="14">
        <v>2734.9249999999997</v>
      </c>
      <c r="V3571" s="11" t="s">
        <v>32</v>
      </c>
      <c r="W3571" s="26">
        <v>0.54736541896618152</v>
      </c>
      <c r="X3571" s="11">
        <v>9</v>
      </c>
      <c r="Y3571" s="11">
        <v>18</v>
      </c>
    </row>
    <row r="3572" spans="1:25" x14ac:dyDescent="0.45">
      <c r="A3572" s="11" t="s">
        <v>3604</v>
      </c>
      <c r="B3572" s="11" t="s">
        <v>27</v>
      </c>
      <c r="C3572" s="11" t="s">
        <v>34</v>
      </c>
      <c r="D3572" s="25">
        <v>43700</v>
      </c>
      <c r="E3572" s="25">
        <v>43779</v>
      </c>
      <c r="F3572" s="11">
        <f>YEAR(Abayomis_Table[[#This Row],[OrderDate]])</f>
        <v>2019</v>
      </c>
      <c r="G3572" s="25">
        <v>43804</v>
      </c>
      <c r="H3572" s="25">
        <v>43812</v>
      </c>
      <c r="I3572" s="11" t="s">
        <v>21</v>
      </c>
      <c r="J3572" s="11">
        <v>17</v>
      </c>
      <c r="K3572" s="11">
        <v>30</v>
      </c>
      <c r="L3572" s="11">
        <v>281</v>
      </c>
      <c r="M3572" s="11">
        <v>41</v>
      </c>
      <c r="N3572" s="11">
        <v>3</v>
      </c>
      <c r="O3572" s="15">
        <v>0.2</v>
      </c>
      <c r="P3572" s="14">
        <v>2323.56</v>
      </c>
      <c r="Q3572" s="14">
        <v>3872.6</v>
      </c>
      <c r="R3572" s="11" t="s">
        <v>22</v>
      </c>
      <c r="S3572" s="14">
        <v>11617.8</v>
      </c>
      <c r="T3572" s="14">
        <v>9294.24</v>
      </c>
      <c r="U3572" s="14">
        <v>2323.5599999999995</v>
      </c>
      <c r="V3572" s="11" t="s">
        <v>30</v>
      </c>
      <c r="W3572" s="26">
        <v>0.24999999999999994</v>
      </c>
      <c r="X3572" s="11">
        <v>8</v>
      </c>
      <c r="Y3572" s="11">
        <v>25</v>
      </c>
    </row>
    <row r="3573" spans="1:25" x14ac:dyDescent="0.45">
      <c r="A3573" s="11" t="s">
        <v>3605</v>
      </c>
      <c r="B3573" s="11" t="s">
        <v>19</v>
      </c>
      <c r="C3573" s="11" t="s">
        <v>25</v>
      </c>
      <c r="D3573" s="25">
        <v>43700</v>
      </c>
      <c r="E3573" s="25">
        <v>43778</v>
      </c>
      <c r="F3573" s="11">
        <f>YEAR(Abayomis_Table[[#This Row],[OrderDate]])</f>
        <v>2019</v>
      </c>
      <c r="G3573" s="25">
        <v>43787</v>
      </c>
      <c r="H3573" s="25">
        <v>43789</v>
      </c>
      <c r="I3573" s="11" t="s">
        <v>21</v>
      </c>
      <c r="J3573" s="11">
        <v>3</v>
      </c>
      <c r="K3573" s="11">
        <v>33</v>
      </c>
      <c r="L3573" s="11">
        <v>362</v>
      </c>
      <c r="M3573" s="11">
        <v>13</v>
      </c>
      <c r="N3573" s="11">
        <v>4</v>
      </c>
      <c r="O3573" s="15">
        <v>7.4999999999999997E-2</v>
      </c>
      <c r="P3573" s="14">
        <v>3230.94</v>
      </c>
      <c r="Q3573" s="14">
        <v>3892.7</v>
      </c>
      <c r="R3573" s="11" t="s">
        <v>22</v>
      </c>
      <c r="S3573" s="14">
        <v>15570.8</v>
      </c>
      <c r="T3573" s="14">
        <v>14402.99</v>
      </c>
      <c r="U3573" s="14">
        <v>1479.2299999999996</v>
      </c>
      <c r="V3573" s="11" t="s">
        <v>23</v>
      </c>
      <c r="W3573" s="26">
        <v>0.10270298042281496</v>
      </c>
      <c r="X3573" s="11">
        <v>2</v>
      </c>
      <c r="Y3573" s="11">
        <v>9</v>
      </c>
    </row>
    <row r="3574" spans="1:25" x14ac:dyDescent="0.45">
      <c r="A3574" s="11" t="s">
        <v>3606</v>
      </c>
      <c r="B3574" s="11" t="s">
        <v>36</v>
      </c>
      <c r="C3574" s="11" t="s">
        <v>25</v>
      </c>
      <c r="D3574" s="25">
        <v>43700</v>
      </c>
      <c r="E3574" s="25">
        <v>43778</v>
      </c>
      <c r="F3574" s="11">
        <f>YEAR(Abayomis_Table[[#This Row],[OrderDate]])</f>
        <v>2019</v>
      </c>
      <c r="G3574" s="25">
        <v>43803</v>
      </c>
      <c r="H3574" s="25">
        <v>43808</v>
      </c>
      <c r="I3574" s="11" t="s">
        <v>21</v>
      </c>
      <c r="J3574" s="11">
        <v>22</v>
      </c>
      <c r="K3574" s="11">
        <v>39</v>
      </c>
      <c r="L3574" s="11">
        <v>350</v>
      </c>
      <c r="M3574" s="11">
        <v>21</v>
      </c>
      <c r="N3574" s="11">
        <v>2</v>
      </c>
      <c r="O3574" s="15">
        <v>0.15</v>
      </c>
      <c r="P3574" s="14">
        <v>124.75</v>
      </c>
      <c r="Q3574" s="14">
        <v>254.6</v>
      </c>
      <c r="R3574" s="11" t="s">
        <v>22</v>
      </c>
      <c r="S3574" s="14">
        <v>509.2</v>
      </c>
      <c r="T3574" s="14">
        <v>432.82</v>
      </c>
      <c r="U3574" s="14">
        <v>183.32</v>
      </c>
      <c r="V3574" s="11" t="s">
        <v>23</v>
      </c>
      <c r="W3574" s="26">
        <v>0.42354789519892794</v>
      </c>
      <c r="X3574" s="11">
        <v>5</v>
      </c>
      <c r="Y3574" s="11">
        <v>25</v>
      </c>
    </row>
    <row r="3575" spans="1:25" x14ac:dyDescent="0.45">
      <c r="A3575" s="11" t="s">
        <v>3607</v>
      </c>
      <c r="B3575" s="11" t="s">
        <v>27</v>
      </c>
      <c r="C3575" s="11" t="s">
        <v>41</v>
      </c>
      <c r="D3575" s="25">
        <v>43700</v>
      </c>
      <c r="E3575" s="25">
        <v>43778</v>
      </c>
      <c r="F3575" s="11">
        <f>YEAR(Abayomis_Table[[#This Row],[OrderDate]])</f>
        <v>2019</v>
      </c>
      <c r="G3575" s="25">
        <v>43780</v>
      </c>
      <c r="H3575" s="25">
        <v>43785</v>
      </c>
      <c r="I3575" s="11" t="s">
        <v>21</v>
      </c>
      <c r="J3575" s="11">
        <v>13</v>
      </c>
      <c r="K3575" s="11">
        <v>17</v>
      </c>
      <c r="L3575" s="11">
        <v>77</v>
      </c>
      <c r="M3575" s="11">
        <v>19</v>
      </c>
      <c r="N3575" s="11">
        <v>1</v>
      </c>
      <c r="O3575" s="15">
        <v>7.4999999999999997E-2</v>
      </c>
      <c r="P3575" s="14">
        <v>1369.01</v>
      </c>
      <c r="Q3575" s="14">
        <v>2793.9</v>
      </c>
      <c r="R3575" s="11" t="s">
        <v>22</v>
      </c>
      <c r="S3575" s="14">
        <v>2793.9</v>
      </c>
      <c r="T3575" s="14">
        <v>2584.3575000000001</v>
      </c>
      <c r="U3575" s="14">
        <v>1215.3475000000001</v>
      </c>
      <c r="V3575" s="11" t="s">
        <v>23</v>
      </c>
      <c r="W3575" s="26">
        <v>0.47027065721364014</v>
      </c>
      <c r="X3575" s="11">
        <v>5</v>
      </c>
      <c r="Y3575" s="11">
        <v>2</v>
      </c>
    </row>
    <row r="3576" spans="1:25" x14ac:dyDescent="0.45">
      <c r="A3576" s="11" t="s">
        <v>3608</v>
      </c>
      <c r="B3576" s="11" t="s">
        <v>19</v>
      </c>
      <c r="C3576" s="11" t="s">
        <v>20</v>
      </c>
      <c r="D3576" s="25">
        <v>43700</v>
      </c>
      <c r="E3576" s="25">
        <v>43778</v>
      </c>
      <c r="F3576" s="11">
        <f>YEAR(Abayomis_Table[[#This Row],[OrderDate]])</f>
        <v>2019</v>
      </c>
      <c r="G3576" s="25">
        <v>43802</v>
      </c>
      <c r="H3576" s="25">
        <v>43804</v>
      </c>
      <c r="I3576" s="11" t="s">
        <v>21</v>
      </c>
      <c r="J3576" s="11">
        <v>1</v>
      </c>
      <c r="K3576" s="11">
        <v>26</v>
      </c>
      <c r="L3576" s="11">
        <v>242</v>
      </c>
      <c r="M3576" s="11">
        <v>21</v>
      </c>
      <c r="N3576" s="11">
        <v>6</v>
      </c>
      <c r="O3576" s="15">
        <v>0.05</v>
      </c>
      <c r="P3576" s="14">
        <v>1168.75</v>
      </c>
      <c r="Q3576" s="14">
        <v>2385.1999999999998</v>
      </c>
      <c r="R3576" s="11" t="s">
        <v>22</v>
      </c>
      <c r="S3576" s="14">
        <v>14311.199999999999</v>
      </c>
      <c r="T3576" s="14">
        <v>13595.639999999998</v>
      </c>
      <c r="U3576" s="14">
        <v>6583.1399999999976</v>
      </c>
      <c r="V3576" s="11" t="s">
        <v>32</v>
      </c>
      <c r="W3576" s="26">
        <v>0.4842096436798855</v>
      </c>
      <c r="X3576" s="11">
        <v>2</v>
      </c>
      <c r="Y3576" s="11">
        <v>24</v>
      </c>
    </row>
    <row r="3577" spans="1:25" x14ac:dyDescent="0.45">
      <c r="A3577" s="11" t="s">
        <v>3609</v>
      </c>
      <c r="B3577" s="11" t="s">
        <v>36</v>
      </c>
      <c r="C3577" s="11" t="s">
        <v>47</v>
      </c>
      <c r="D3577" s="25">
        <v>43600</v>
      </c>
      <c r="E3577" s="25">
        <v>43777</v>
      </c>
      <c r="F3577" s="11">
        <f>YEAR(Abayomis_Table[[#This Row],[OrderDate]])</f>
        <v>2019</v>
      </c>
      <c r="G3577" s="25">
        <v>43795</v>
      </c>
      <c r="H3577" s="25">
        <v>43796</v>
      </c>
      <c r="I3577" s="11" t="s">
        <v>21</v>
      </c>
      <c r="J3577" s="11">
        <v>22</v>
      </c>
      <c r="K3577" s="11">
        <v>35</v>
      </c>
      <c r="L3577" s="11">
        <v>28</v>
      </c>
      <c r="M3577" s="11">
        <v>43</v>
      </c>
      <c r="N3577" s="11">
        <v>8</v>
      </c>
      <c r="O3577" s="15">
        <v>0.05</v>
      </c>
      <c r="P3577" s="14">
        <v>942.02</v>
      </c>
      <c r="Q3577" s="14">
        <v>1239.5</v>
      </c>
      <c r="R3577" s="11" t="s">
        <v>22</v>
      </c>
      <c r="S3577" s="14">
        <v>9916</v>
      </c>
      <c r="T3577" s="14">
        <v>9420.1999999999989</v>
      </c>
      <c r="U3577" s="14">
        <v>1884.0399999999991</v>
      </c>
      <c r="V3577" s="11" t="s">
        <v>32</v>
      </c>
      <c r="W3577" s="26">
        <v>0.19999999999999993</v>
      </c>
      <c r="X3577" s="11">
        <v>1</v>
      </c>
      <c r="Y3577" s="11">
        <v>18</v>
      </c>
    </row>
    <row r="3578" spans="1:25" x14ac:dyDescent="0.45">
      <c r="A3578" s="11" t="s">
        <v>3610</v>
      </c>
      <c r="B3578" s="11" t="s">
        <v>19</v>
      </c>
      <c r="C3578" s="11" t="s">
        <v>47</v>
      </c>
      <c r="D3578" s="25">
        <v>43700</v>
      </c>
      <c r="E3578" s="25">
        <v>43777</v>
      </c>
      <c r="F3578" s="11">
        <f>YEAR(Abayomis_Table[[#This Row],[OrderDate]])</f>
        <v>2019</v>
      </c>
      <c r="G3578" s="25">
        <v>43798</v>
      </c>
      <c r="H3578" s="25">
        <v>43802</v>
      </c>
      <c r="I3578" s="11" t="s">
        <v>21</v>
      </c>
      <c r="J3578" s="11">
        <v>8</v>
      </c>
      <c r="K3578" s="11">
        <v>12</v>
      </c>
      <c r="L3578" s="11">
        <v>43</v>
      </c>
      <c r="M3578" s="11">
        <v>16</v>
      </c>
      <c r="N3578" s="11">
        <v>6</v>
      </c>
      <c r="O3578" s="15">
        <v>0.15</v>
      </c>
      <c r="P3578" s="14">
        <v>944.7</v>
      </c>
      <c r="Q3578" s="14">
        <v>2010</v>
      </c>
      <c r="R3578" s="11" t="s">
        <v>22</v>
      </c>
      <c r="S3578" s="14">
        <v>12060</v>
      </c>
      <c r="T3578" s="14">
        <v>10251</v>
      </c>
      <c r="U3578" s="14">
        <v>4582.7999999999993</v>
      </c>
      <c r="V3578" s="11" t="s">
        <v>23</v>
      </c>
      <c r="W3578" s="26">
        <v>0.44705882352941168</v>
      </c>
      <c r="X3578" s="11">
        <v>4</v>
      </c>
      <c r="Y3578" s="11">
        <v>21</v>
      </c>
    </row>
    <row r="3579" spans="1:25" x14ac:dyDescent="0.45">
      <c r="A3579" s="11" t="s">
        <v>3611</v>
      </c>
      <c r="B3579" s="11" t="s">
        <v>19</v>
      </c>
      <c r="C3579" s="11" t="s">
        <v>20</v>
      </c>
      <c r="D3579" s="25">
        <v>43700</v>
      </c>
      <c r="E3579" s="25">
        <v>43777</v>
      </c>
      <c r="F3579" s="11">
        <f>YEAR(Abayomis_Table[[#This Row],[OrderDate]])</f>
        <v>2019</v>
      </c>
      <c r="G3579" s="25">
        <v>43801</v>
      </c>
      <c r="H3579" s="25">
        <v>43808</v>
      </c>
      <c r="I3579" s="11" t="s">
        <v>21</v>
      </c>
      <c r="J3579" s="11">
        <v>9</v>
      </c>
      <c r="K3579" s="11">
        <v>20</v>
      </c>
      <c r="L3579" s="11">
        <v>211</v>
      </c>
      <c r="M3579" s="11">
        <v>12</v>
      </c>
      <c r="N3579" s="11">
        <v>4</v>
      </c>
      <c r="O3579" s="15">
        <v>0.05</v>
      </c>
      <c r="P3579" s="14">
        <v>88.44</v>
      </c>
      <c r="Q3579" s="14">
        <v>201</v>
      </c>
      <c r="R3579" s="11" t="s">
        <v>22</v>
      </c>
      <c r="S3579" s="14">
        <v>804</v>
      </c>
      <c r="T3579" s="14">
        <v>763.8</v>
      </c>
      <c r="U3579" s="14">
        <v>410.03999999999996</v>
      </c>
      <c r="V3579" s="11" t="s">
        <v>32</v>
      </c>
      <c r="W3579" s="26">
        <v>0.5368421052631579</v>
      </c>
      <c r="X3579" s="11">
        <v>7</v>
      </c>
      <c r="Y3579" s="11">
        <v>24</v>
      </c>
    </row>
    <row r="3580" spans="1:25" x14ac:dyDescent="0.45">
      <c r="A3580" s="11" t="s">
        <v>3612</v>
      </c>
      <c r="B3580" s="11" t="s">
        <v>19</v>
      </c>
      <c r="C3580" s="11" t="s">
        <v>41</v>
      </c>
      <c r="D3580" s="25">
        <v>43700</v>
      </c>
      <c r="E3580" s="25">
        <v>43777</v>
      </c>
      <c r="F3580" s="11">
        <f>YEAR(Abayomis_Table[[#This Row],[OrderDate]])</f>
        <v>2019</v>
      </c>
      <c r="G3580" s="25">
        <v>43789</v>
      </c>
      <c r="H3580" s="25">
        <v>43790</v>
      </c>
      <c r="I3580" s="11" t="s">
        <v>21</v>
      </c>
      <c r="J3580" s="11">
        <v>10</v>
      </c>
      <c r="K3580" s="11">
        <v>2</v>
      </c>
      <c r="L3580" s="11">
        <v>73</v>
      </c>
      <c r="M3580" s="11">
        <v>28</v>
      </c>
      <c r="N3580" s="11">
        <v>4</v>
      </c>
      <c r="O3580" s="15">
        <v>0.05</v>
      </c>
      <c r="P3580" s="14">
        <v>3219.48</v>
      </c>
      <c r="Q3580" s="14">
        <v>3926.2</v>
      </c>
      <c r="R3580" s="11" t="s">
        <v>22</v>
      </c>
      <c r="S3580" s="14">
        <v>15704.8</v>
      </c>
      <c r="T3580" s="14">
        <v>14919.56</v>
      </c>
      <c r="U3580" s="14">
        <v>2041.6399999999994</v>
      </c>
      <c r="V3580" s="11" t="s">
        <v>32</v>
      </c>
      <c r="W3580" s="26">
        <v>0.13684317768084309</v>
      </c>
      <c r="X3580" s="11">
        <v>1</v>
      </c>
      <c r="Y3580" s="11">
        <v>12</v>
      </c>
    </row>
    <row r="3581" spans="1:25" x14ac:dyDescent="0.45">
      <c r="A3581" s="11" t="s">
        <v>3613</v>
      </c>
      <c r="B3581" s="11" t="s">
        <v>19</v>
      </c>
      <c r="C3581" s="11" t="s">
        <v>28</v>
      </c>
      <c r="D3581" s="25">
        <v>43700</v>
      </c>
      <c r="E3581" s="25">
        <v>43777</v>
      </c>
      <c r="F3581" s="11">
        <f>YEAR(Abayomis_Table[[#This Row],[OrderDate]])</f>
        <v>2019</v>
      </c>
      <c r="G3581" s="25">
        <v>43798</v>
      </c>
      <c r="H3581" s="25">
        <v>43808</v>
      </c>
      <c r="I3581" s="11" t="s">
        <v>21</v>
      </c>
      <c r="J3581" s="11">
        <v>10</v>
      </c>
      <c r="K3581" s="11">
        <v>26</v>
      </c>
      <c r="L3581" s="11">
        <v>110</v>
      </c>
      <c r="M3581" s="11">
        <v>38</v>
      </c>
      <c r="N3581" s="11">
        <v>7</v>
      </c>
      <c r="O3581" s="15">
        <v>0.1</v>
      </c>
      <c r="P3581" s="14">
        <v>2082.23</v>
      </c>
      <c r="Q3581" s="14">
        <v>2539.3000000000002</v>
      </c>
      <c r="R3581" s="11" t="s">
        <v>22</v>
      </c>
      <c r="S3581" s="14">
        <v>17775.100000000002</v>
      </c>
      <c r="T3581" s="14">
        <v>15997.590000000002</v>
      </c>
      <c r="U3581" s="14">
        <v>1421.9800000000014</v>
      </c>
      <c r="V3581" s="11" t="s">
        <v>23</v>
      </c>
      <c r="W3581" s="26">
        <v>8.8887138625255505E-2</v>
      </c>
      <c r="X3581" s="11">
        <v>10</v>
      </c>
      <c r="Y3581" s="11">
        <v>21</v>
      </c>
    </row>
    <row r="3582" spans="1:25" x14ac:dyDescent="0.45">
      <c r="A3582" s="11" t="s">
        <v>3614</v>
      </c>
      <c r="B3582" s="11" t="s">
        <v>19</v>
      </c>
      <c r="C3582" s="11" t="s">
        <v>28</v>
      </c>
      <c r="D3582" s="25">
        <v>43700</v>
      </c>
      <c r="E3582" s="25">
        <v>43777</v>
      </c>
      <c r="F3582" s="11">
        <f>YEAR(Abayomis_Table[[#This Row],[OrderDate]])</f>
        <v>2019</v>
      </c>
      <c r="G3582" s="25">
        <v>43780</v>
      </c>
      <c r="H3582" s="25">
        <v>43784</v>
      </c>
      <c r="I3582" s="11" t="s">
        <v>21</v>
      </c>
      <c r="J3582" s="11">
        <v>3</v>
      </c>
      <c r="K3582" s="11">
        <v>15</v>
      </c>
      <c r="L3582" s="11">
        <v>144</v>
      </c>
      <c r="M3582" s="11">
        <v>35</v>
      </c>
      <c r="N3582" s="11">
        <v>5</v>
      </c>
      <c r="O3582" s="15">
        <v>0.05</v>
      </c>
      <c r="P3582" s="14">
        <v>114.57</v>
      </c>
      <c r="Q3582" s="14">
        <v>201</v>
      </c>
      <c r="R3582" s="11" t="s">
        <v>22</v>
      </c>
      <c r="S3582" s="14">
        <v>1005</v>
      </c>
      <c r="T3582" s="14">
        <v>954.75</v>
      </c>
      <c r="U3582" s="14">
        <v>381.90000000000009</v>
      </c>
      <c r="V3582" s="11" t="s">
        <v>32</v>
      </c>
      <c r="W3582" s="26">
        <v>0.40000000000000008</v>
      </c>
      <c r="X3582" s="11">
        <v>4</v>
      </c>
      <c r="Y3582" s="11">
        <v>3</v>
      </c>
    </row>
    <row r="3583" spans="1:25" x14ac:dyDescent="0.45">
      <c r="A3583" s="11" t="s">
        <v>3615</v>
      </c>
      <c r="B3583" s="11" t="s">
        <v>27</v>
      </c>
      <c r="C3583" s="11" t="s">
        <v>28</v>
      </c>
      <c r="D3583" s="25">
        <v>43700</v>
      </c>
      <c r="E3583" s="25">
        <v>43776</v>
      </c>
      <c r="F3583" s="11">
        <f>YEAR(Abayomis_Table[[#This Row],[OrderDate]])</f>
        <v>2019</v>
      </c>
      <c r="G3583" s="25">
        <v>43798</v>
      </c>
      <c r="H3583" s="25">
        <v>43805</v>
      </c>
      <c r="I3583" s="11" t="s">
        <v>21</v>
      </c>
      <c r="J3583" s="11">
        <v>20</v>
      </c>
      <c r="K3583" s="11">
        <v>36</v>
      </c>
      <c r="L3583" s="11">
        <v>103</v>
      </c>
      <c r="M3583" s="11">
        <v>7</v>
      </c>
      <c r="N3583" s="11">
        <v>1</v>
      </c>
      <c r="O3583" s="15">
        <v>0.3</v>
      </c>
      <c r="P3583" s="14">
        <v>1331.63</v>
      </c>
      <c r="Q3583" s="14">
        <v>2512.5</v>
      </c>
      <c r="R3583" s="11" t="s">
        <v>22</v>
      </c>
      <c r="S3583" s="14">
        <v>2512.5</v>
      </c>
      <c r="T3583" s="14">
        <v>1758.75</v>
      </c>
      <c r="U3583" s="14">
        <v>427.11999999999989</v>
      </c>
      <c r="V3583" s="11" t="s">
        <v>30</v>
      </c>
      <c r="W3583" s="26">
        <v>0.24285429992892674</v>
      </c>
      <c r="X3583" s="11">
        <v>7</v>
      </c>
      <c r="Y3583" s="11">
        <v>22</v>
      </c>
    </row>
    <row r="3584" spans="1:25" x14ac:dyDescent="0.45">
      <c r="A3584" s="11" t="s">
        <v>3616</v>
      </c>
      <c r="B3584" s="11" t="s">
        <v>27</v>
      </c>
      <c r="C3584" s="11" t="s">
        <v>34</v>
      </c>
      <c r="D3584" s="25">
        <v>43700</v>
      </c>
      <c r="E3584" s="25">
        <v>43776</v>
      </c>
      <c r="F3584" s="11">
        <f>YEAR(Abayomis_Table[[#This Row],[OrderDate]])</f>
        <v>2019</v>
      </c>
      <c r="G3584" s="25">
        <v>43792</v>
      </c>
      <c r="H3584" s="25">
        <v>43802</v>
      </c>
      <c r="I3584" s="11" t="s">
        <v>21</v>
      </c>
      <c r="J3584" s="11">
        <v>13</v>
      </c>
      <c r="K3584" s="11">
        <v>39</v>
      </c>
      <c r="L3584" s="11">
        <v>281</v>
      </c>
      <c r="M3584" s="11">
        <v>35</v>
      </c>
      <c r="N3584" s="11">
        <v>2</v>
      </c>
      <c r="O3584" s="15">
        <v>0.05</v>
      </c>
      <c r="P3584" s="14">
        <v>1790.51</v>
      </c>
      <c r="Q3584" s="14">
        <v>3510.8</v>
      </c>
      <c r="R3584" s="11" t="s">
        <v>22</v>
      </c>
      <c r="S3584" s="14">
        <v>7021.6</v>
      </c>
      <c r="T3584" s="14">
        <v>6670.52</v>
      </c>
      <c r="U3584" s="14">
        <v>3089.5000000000005</v>
      </c>
      <c r="V3584" s="11" t="s">
        <v>32</v>
      </c>
      <c r="W3584" s="26">
        <v>0.46315729508344183</v>
      </c>
      <c r="X3584" s="11">
        <v>10</v>
      </c>
      <c r="Y3584" s="11">
        <v>16</v>
      </c>
    </row>
    <row r="3585" spans="1:25" x14ac:dyDescent="0.45">
      <c r="A3585" s="11" t="s">
        <v>3617</v>
      </c>
      <c r="B3585" s="11" t="s">
        <v>36</v>
      </c>
      <c r="C3585" s="11" t="s">
        <v>28</v>
      </c>
      <c r="D3585" s="25">
        <v>43700</v>
      </c>
      <c r="E3585" s="25">
        <v>43776</v>
      </c>
      <c r="F3585" s="11">
        <f>YEAR(Abayomis_Table[[#This Row],[OrderDate]])</f>
        <v>2019</v>
      </c>
      <c r="G3585" s="25">
        <v>43800</v>
      </c>
      <c r="H3585" s="25">
        <v>43801</v>
      </c>
      <c r="I3585" s="11" t="s">
        <v>21</v>
      </c>
      <c r="J3585" s="11">
        <v>21</v>
      </c>
      <c r="K3585" s="11">
        <v>33</v>
      </c>
      <c r="L3585" s="11">
        <v>105</v>
      </c>
      <c r="M3585" s="11">
        <v>2</v>
      </c>
      <c r="N3585" s="11">
        <v>4</v>
      </c>
      <c r="O3585" s="15">
        <v>7.4999999999999997E-2</v>
      </c>
      <c r="P3585" s="14">
        <v>2749.28</v>
      </c>
      <c r="Q3585" s="14">
        <v>6545.9</v>
      </c>
      <c r="R3585" s="11" t="s">
        <v>22</v>
      </c>
      <c r="S3585" s="14">
        <v>26183.599999999999</v>
      </c>
      <c r="T3585" s="14">
        <v>24219.829999999998</v>
      </c>
      <c r="U3585" s="14">
        <v>13222.709999999997</v>
      </c>
      <c r="V3585" s="11" t="s">
        <v>23</v>
      </c>
      <c r="W3585" s="26">
        <v>0.54594561563809485</v>
      </c>
      <c r="X3585" s="11">
        <v>1</v>
      </c>
      <c r="Y3585" s="11">
        <v>24</v>
      </c>
    </row>
    <row r="3586" spans="1:25" x14ac:dyDescent="0.45">
      <c r="A3586" s="11" t="s">
        <v>3618</v>
      </c>
      <c r="B3586" s="11" t="s">
        <v>36</v>
      </c>
      <c r="C3586" s="11" t="s">
        <v>28</v>
      </c>
      <c r="D3586" s="25">
        <v>43600</v>
      </c>
      <c r="E3586" s="25">
        <v>43776</v>
      </c>
      <c r="F3586" s="11">
        <f>YEAR(Abayomis_Table[[#This Row],[OrderDate]])</f>
        <v>2019</v>
      </c>
      <c r="G3586" s="25">
        <v>43797</v>
      </c>
      <c r="H3586" s="25">
        <v>43805</v>
      </c>
      <c r="I3586" s="11" t="s">
        <v>21</v>
      </c>
      <c r="J3586" s="11">
        <v>24</v>
      </c>
      <c r="K3586" s="11">
        <v>39</v>
      </c>
      <c r="L3586" s="11">
        <v>124</v>
      </c>
      <c r="M3586" s="11">
        <v>20</v>
      </c>
      <c r="N3586" s="11">
        <v>6</v>
      </c>
      <c r="O3586" s="15">
        <v>0.1</v>
      </c>
      <c r="P3586" s="14">
        <v>2041.83</v>
      </c>
      <c r="Q3586" s="14">
        <v>3852.5</v>
      </c>
      <c r="R3586" s="11" t="s">
        <v>22</v>
      </c>
      <c r="S3586" s="14">
        <v>23115</v>
      </c>
      <c r="T3586" s="14">
        <v>20803.5</v>
      </c>
      <c r="U3586" s="14">
        <v>8552.52</v>
      </c>
      <c r="V3586" s="11" t="s">
        <v>23</v>
      </c>
      <c r="W3586" s="26">
        <v>0.41110966904607399</v>
      </c>
      <c r="X3586" s="11">
        <v>8</v>
      </c>
      <c r="Y3586" s="11">
        <v>21</v>
      </c>
    </row>
    <row r="3587" spans="1:25" x14ac:dyDescent="0.45">
      <c r="A3587" s="11" t="s">
        <v>3619</v>
      </c>
      <c r="B3587" s="11" t="s">
        <v>36</v>
      </c>
      <c r="C3587" s="11" t="s">
        <v>34</v>
      </c>
      <c r="D3587" s="25">
        <v>43700</v>
      </c>
      <c r="E3587" s="25">
        <v>43776</v>
      </c>
      <c r="F3587" s="11">
        <f>YEAR(Abayomis_Table[[#This Row],[OrderDate]])</f>
        <v>2019</v>
      </c>
      <c r="G3587" s="25">
        <v>43799</v>
      </c>
      <c r="H3587" s="25">
        <v>43801</v>
      </c>
      <c r="I3587" s="11" t="s">
        <v>21</v>
      </c>
      <c r="J3587" s="11">
        <v>23</v>
      </c>
      <c r="K3587" s="11">
        <v>1</v>
      </c>
      <c r="L3587" s="11">
        <v>307</v>
      </c>
      <c r="M3587" s="11">
        <v>23</v>
      </c>
      <c r="N3587" s="11">
        <v>8</v>
      </c>
      <c r="O3587" s="15">
        <v>0.1</v>
      </c>
      <c r="P3587" s="14">
        <v>2207.38</v>
      </c>
      <c r="Q3587" s="14">
        <v>3872.6</v>
      </c>
      <c r="R3587" s="11" t="s">
        <v>22</v>
      </c>
      <c r="S3587" s="14">
        <v>30980.799999999999</v>
      </c>
      <c r="T3587" s="14">
        <v>27882.720000000001</v>
      </c>
      <c r="U3587" s="14">
        <v>10223.68</v>
      </c>
      <c r="V3587" s="11" t="s">
        <v>23</v>
      </c>
      <c r="W3587" s="26">
        <v>0.36666724049877486</v>
      </c>
      <c r="X3587" s="11">
        <v>2</v>
      </c>
      <c r="Y3587" s="11">
        <v>23</v>
      </c>
    </row>
    <row r="3588" spans="1:25" x14ac:dyDescent="0.45">
      <c r="A3588" s="11" t="s">
        <v>3620</v>
      </c>
      <c r="B3588" s="11" t="s">
        <v>19</v>
      </c>
      <c r="C3588" s="11" t="s">
        <v>34</v>
      </c>
      <c r="D3588" s="25">
        <v>43700</v>
      </c>
      <c r="E3588" s="25">
        <v>43776</v>
      </c>
      <c r="F3588" s="11">
        <f>YEAR(Abayomis_Table[[#This Row],[OrderDate]])</f>
        <v>2019</v>
      </c>
      <c r="G3588" s="25">
        <v>43793</v>
      </c>
      <c r="H3588" s="25">
        <v>43799</v>
      </c>
      <c r="I3588" s="11" t="s">
        <v>21</v>
      </c>
      <c r="J3588" s="11">
        <v>4</v>
      </c>
      <c r="K3588" s="11">
        <v>49</v>
      </c>
      <c r="L3588" s="11">
        <v>287</v>
      </c>
      <c r="M3588" s="11">
        <v>21</v>
      </c>
      <c r="N3588" s="11">
        <v>2</v>
      </c>
      <c r="O3588" s="15">
        <v>0.05</v>
      </c>
      <c r="P3588" s="14">
        <v>2319.54</v>
      </c>
      <c r="Q3588" s="14">
        <v>3865.9</v>
      </c>
      <c r="R3588" s="11" t="s">
        <v>22</v>
      </c>
      <c r="S3588" s="14">
        <v>7731.8</v>
      </c>
      <c r="T3588" s="14">
        <v>7345.21</v>
      </c>
      <c r="U3588" s="14">
        <v>2706.13</v>
      </c>
      <c r="V3588" s="11" t="s">
        <v>32</v>
      </c>
      <c r="W3588" s="26">
        <v>0.36842105263157898</v>
      </c>
      <c r="X3588" s="11">
        <v>6</v>
      </c>
      <c r="Y3588" s="11">
        <v>17</v>
      </c>
    </row>
    <row r="3589" spans="1:25" x14ac:dyDescent="0.45">
      <c r="A3589" s="11" t="s">
        <v>3621</v>
      </c>
      <c r="B3589" s="11" t="s">
        <v>19</v>
      </c>
      <c r="C3589" s="11" t="s">
        <v>41</v>
      </c>
      <c r="D3589" s="25">
        <v>43700</v>
      </c>
      <c r="E3589" s="25">
        <v>43776</v>
      </c>
      <c r="F3589" s="11">
        <f>YEAR(Abayomis_Table[[#This Row],[OrderDate]])</f>
        <v>2019</v>
      </c>
      <c r="G3589" s="25">
        <v>43788</v>
      </c>
      <c r="H3589" s="25">
        <v>43789</v>
      </c>
      <c r="I3589" s="11" t="s">
        <v>21</v>
      </c>
      <c r="J3589" s="11">
        <v>4</v>
      </c>
      <c r="K3589" s="11">
        <v>12</v>
      </c>
      <c r="L3589" s="11">
        <v>69</v>
      </c>
      <c r="M3589" s="11">
        <v>14</v>
      </c>
      <c r="N3589" s="11">
        <v>3</v>
      </c>
      <c r="O3589" s="15">
        <v>0.1</v>
      </c>
      <c r="P3589" s="14">
        <v>4095.78</v>
      </c>
      <c r="Q3589" s="14">
        <v>5768.7</v>
      </c>
      <c r="R3589" s="11" t="s">
        <v>22</v>
      </c>
      <c r="S3589" s="14">
        <v>17306.099999999999</v>
      </c>
      <c r="T3589" s="14">
        <v>15575.49</v>
      </c>
      <c r="U3589" s="14">
        <v>3288.1499999999996</v>
      </c>
      <c r="V3589" s="11" t="s">
        <v>23</v>
      </c>
      <c r="W3589" s="26">
        <v>0.21111053328017287</v>
      </c>
      <c r="X3589" s="11">
        <v>1</v>
      </c>
      <c r="Y3589" s="11">
        <v>12</v>
      </c>
    </row>
    <row r="3590" spans="1:25" x14ac:dyDescent="0.45">
      <c r="A3590" s="11" t="s">
        <v>3622</v>
      </c>
      <c r="B3590" s="11" t="s">
        <v>27</v>
      </c>
      <c r="C3590" s="11" t="s">
        <v>25</v>
      </c>
      <c r="D3590" s="25">
        <v>43700</v>
      </c>
      <c r="E3590" s="25">
        <v>43776</v>
      </c>
      <c r="F3590" s="11">
        <f>YEAR(Abayomis_Table[[#This Row],[OrderDate]])</f>
        <v>2019</v>
      </c>
      <c r="G3590" s="25">
        <v>43780</v>
      </c>
      <c r="H3590" s="25">
        <v>43786</v>
      </c>
      <c r="I3590" s="11" t="s">
        <v>21</v>
      </c>
      <c r="J3590" s="11">
        <v>20</v>
      </c>
      <c r="K3590" s="11">
        <v>45</v>
      </c>
      <c r="L3590" s="11">
        <v>341</v>
      </c>
      <c r="M3590" s="11">
        <v>2</v>
      </c>
      <c r="N3590" s="11">
        <v>7</v>
      </c>
      <c r="O3590" s="15">
        <v>0.05</v>
      </c>
      <c r="P3590" s="14">
        <v>1058.06</v>
      </c>
      <c r="Q3590" s="14">
        <v>2519.1999999999998</v>
      </c>
      <c r="R3590" s="11" t="s">
        <v>22</v>
      </c>
      <c r="S3590" s="14">
        <v>17634.399999999998</v>
      </c>
      <c r="T3590" s="14">
        <v>16752.679999999997</v>
      </c>
      <c r="U3590" s="14">
        <v>9346.2599999999966</v>
      </c>
      <c r="V3590" s="11" t="s">
        <v>32</v>
      </c>
      <c r="W3590" s="26">
        <v>0.55789640821647635</v>
      </c>
      <c r="X3590" s="11">
        <v>6</v>
      </c>
      <c r="Y3590" s="11">
        <v>4</v>
      </c>
    </row>
    <row r="3591" spans="1:25" x14ac:dyDescent="0.45">
      <c r="A3591" s="11" t="s">
        <v>3623</v>
      </c>
      <c r="B3591" s="11" t="s">
        <v>36</v>
      </c>
      <c r="C3591" s="11" t="s">
        <v>28</v>
      </c>
      <c r="D3591" s="25">
        <v>43700</v>
      </c>
      <c r="E3591" s="25">
        <v>43775</v>
      </c>
      <c r="F3591" s="11">
        <f>YEAR(Abayomis_Table[[#This Row],[OrderDate]])</f>
        <v>2019</v>
      </c>
      <c r="G3591" s="25">
        <v>43798</v>
      </c>
      <c r="H3591" s="25">
        <v>43804</v>
      </c>
      <c r="I3591" s="11" t="s">
        <v>21</v>
      </c>
      <c r="J3591" s="11">
        <v>21</v>
      </c>
      <c r="K3591" s="11">
        <v>22</v>
      </c>
      <c r="L3591" s="11">
        <v>95</v>
      </c>
      <c r="M3591" s="11">
        <v>10</v>
      </c>
      <c r="N3591" s="11">
        <v>2</v>
      </c>
      <c r="O3591" s="15">
        <v>0.05</v>
      </c>
      <c r="P3591" s="14">
        <v>689.83</v>
      </c>
      <c r="Q3591" s="14">
        <v>884.4</v>
      </c>
      <c r="R3591" s="11" t="s">
        <v>22</v>
      </c>
      <c r="S3591" s="14">
        <v>1768.8</v>
      </c>
      <c r="T3591" s="14">
        <v>1680.36</v>
      </c>
      <c r="U3591" s="14">
        <v>300.69999999999982</v>
      </c>
      <c r="V3591" s="11" t="s">
        <v>32</v>
      </c>
      <c r="W3591" s="26">
        <v>0.1789497488633387</v>
      </c>
      <c r="X3591" s="11">
        <v>6</v>
      </c>
      <c r="Y3591" s="11">
        <v>23</v>
      </c>
    </row>
    <row r="3592" spans="1:25" x14ac:dyDescent="0.45">
      <c r="A3592" s="11" t="s">
        <v>3624</v>
      </c>
      <c r="B3592" s="11" t="s">
        <v>36</v>
      </c>
      <c r="C3592" s="11" t="s">
        <v>47</v>
      </c>
      <c r="D3592" s="25">
        <v>43700</v>
      </c>
      <c r="E3592" s="25">
        <v>43775</v>
      </c>
      <c r="F3592" s="11">
        <f>YEAR(Abayomis_Table[[#This Row],[OrderDate]])</f>
        <v>2019</v>
      </c>
      <c r="G3592" s="25">
        <v>43787</v>
      </c>
      <c r="H3592" s="25">
        <v>43797</v>
      </c>
      <c r="I3592" s="11" t="s">
        <v>21</v>
      </c>
      <c r="J3592" s="11">
        <v>24</v>
      </c>
      <c r="K3592" s="11">
        <v>19</v>
      </c>
      <c r="L3592" s="11">
        <v>41</v>
      </c>
      <c r="M3592" s="11">
        <v>2</v>
      </c>
      <c r="N3592" s="11">
        <v>2</v>
      </c>
      <c r="O3592" s="15">
        <v>0.1</v>
      </c>
      <c r="P3592" s="14">
        <v>714.89</v>
      </c>
      <c r="Q3592" s="14">
        <v>1299.8</v>
      </c>
      <c r="R3592" s="11" t="s">
        <v>22</v>
      </c>
      <c r="S3592" s="14">
        <v>2599.6</v>
      </c>
      <c r="T3592" s="14">
        <v>2339.64</v>
      </c>
      <c r="U3592" s="14">
        <v>909.8599999999999</v>
      </c>
      <c r="V3592" s="11" t="s">
        <v>23</v>
      </c>
      <c r="W3592" s="26">
        <v>0.38888888888888884</v>
      </c>
      <c r="X3592" s="11">
        <v>10</v>
      </c>
      <c r="Y3592" s="11">
        <v>12</v>
      </c>
    </row>
    <row r="3593" spans="1:25" x14ac:dyDescent="0.45">
      <c r="A3593" s="11" t="s">
        <v>3625</v>
      </c>
      <c r="B3593" s="11" t="s">
        <v>19</v>
      </c>
      <c r="C3593" s="11" t="s">
        <v>25</v>
      </c>
      <c r="D3593" s="25">
        <v>43600</v>
      </c>
      <c r="E3593" s="25">
        <v>43775</v>
      </c>
      <c r="F3593" s="11">
        <f>YEAR(Abayomis_Table[[#This Row],[OrderDate]])</f>
        <v>2019</v>
      </c>
      <c r="G3593" s="25">
        <v>43789</v>
      </c>
      <c r="H3593" s="25">
        <v>43790</v>
      </c>
      <c r="I3593" s="11" t="s">
        <v>21</v>
      </c>
      <c r="J3593" s="11">
        <v>6</v>
      </c>
      <c r="K3593" s="11">
        <v>10</v>
      </c>
      <c r="L3593" s="11">
        <v>337</v>
      </c>
      <c r="M3593" s="11">
        <v>42</v>
      </c>
      <c r="N3593" s="11">
        <v>2</v>
      </c>
      <c r="O3593" s="15">
        <v>0.05</v>
      </c>
      <c r="P3593" s="14">
        <v>208.77</v>
      </c>
      <c r="Q3593" s="14">
        <v>254.6</v>
      </c>
      <c r="R3593" s="11" t="s">
        <v>22</v>
      </c>
      <c r="S3593" s="14">
        <v>509.2</v>
      </c>
      <c r="T3593" s="14">
        <v>483.73999999999995</v>
      </c>
      <c r="U3593" s="14">
        <v>66.199999999999932</v>
      </c>
      <c r="V3593" s="11" t="s">
        <v>32</v>
      </c>
      <c r="W3593" s="26">
        <v>0.13685037416794132</v>
      </c>
      <c r="X3593" s="11">
        <v>1</v>
      </c>
      <c r="Y3593" s="11">
        <v>14</v>
      </c>
    </row>
    <row r="3594" spans="1:25" x14ac:dyDescent="0.45">
      <c r="A3594" s="11" t="s">
        <v>3626</v>
      </c>
      <c r="B3594" s="11" t="s">
        <v>19</v>
      </c>
      <c r="C3594" s="11" t="s">
        <v>34</v>
      </c>
      <c r="D3594" s="25">
        <v>43700</v>
      </c>
      <c r="E3594" s="25">
        <v>43775</v>
      </c>
      <c r="F3594" s="11">
        <f>YEAR(Abayomis_Table[[#This Row],[OrderDate]])</f>
        <v>2019</v>
      </c>
      <c r="G3594" s="25">
        <v>43780</v>
      </c>
      <c r="H3594" s="25">
        <v>43788</v>
      </c>
      <c r="I3594" s="11" t="s">
        <v>21</v>
      </c>
      <c r="J3594" s="11">
        <v>3</v>
      </c>
      <c r="K3594" s="11">
        <v>2</v>
      </c>
      <c r="L3594" s="11">
        <v>323</v>
      </c>
      <c r="M3594" s="11">
        <v>40</v>
      </c>
      <c r="N3594" s="11">
        <v>3</v>
      </c>
      <c r="O3594" s="15">
        <v>0.1</v>
      </c>
      <c r="P3594" s="14">
        <v>144.72</v>
      </c>
      <c r="Q3594" s="14">
        <v>268</v>
      </c>
      <c r="R3594" s="11" t="s">
        <v>22</v>
      </c>
      <c r="S3594" s="14">
        <v>804</v>
      </c>
      <c r="T3594" s="14">
        <v>723.6</v>
      </c>
      <c r="U3594" s="14">
        <v>289.44000000000005</v>
      </c>
      <c r="V3594" s="11" t="s">
        <v>23</v>
      </c>
      <c r="W3594" s="26">
        <v>0.40000000000000008</v>
      </c>
      <c r="X3594" s="11">
        <v>8</v>
      </c>
      <c r="Y3594" s="11">
        <v>5</v>
      </c>
    </row>
    <row r="3595" spans="1:25" x14ac:dyDescent="0.45">
      <c r="A3595" s="11" t="s">
        <v>3627</v>
      </c>
      <c r="B3595" s="11" t="s">
        <v>19</v>
      </c>
      <c r="C3595" s="11" t="s">
        <v>34</v>
      </c>
      <c r="D3595" s="25">
        <v>43600</v>
      </c>
      <c r="E3595" s="25">
        <v>43775</v>
      </c>
      <c r="F3595" s="11">
        <f>YEAR(Abayomis_Table[[#This Row],[OrderDate]])</f>
        <v>2019</v>
      </c>
      <c r="G3595" s="25">
        <v>43778</v>
      </c>
      <c r="H3595" s="25">
        <v>43783</v>
      </c>
      <c r="I3595" s="11" t="s">
        <v>21</v>
      </c>
      <c r="J3595" s="11">
        <v>2</v>
      </c>
      <c r="K3595" s="11">
        <v>46</v>
      </c>
      <c r="L3595" s="11">
        <v>262</v>
      </c>
      <c r="M3595" s="11">
        <v>47</v>
      </c>
      <c r="N3595" s="11">
        <v>1</v>
      </c>
      <c r="O3595" s="15">
        <v>0.05</v>
      </c>
      <c r="P3595" s="14">
        <v>580.49</v>
      </c>
      <c r="Q3595" s="14">
        <v>1018.4</v>
      </c>
      <c r="R3595" s="11" t="s">
        <v>22</v>
      </c>
      <c r="S3595" s="14">
        <v>1018.4</v>
      </c>
      <c r="T3595" s="14">
        <v>967.4799999999999</v>
      </c>
      <c r="U3595" s="14">
        <v>386.9899999999999</v>
      </c>
      <c r="V3595" s="11" t="s">
        <v>32</v>
      </c>
      <c r="W3595" s="26">
        <v>0.39999793277380402</v>
      </c>
      <c r="X3595" s="11">
        <v>5</v>
      </c>
      <c r="Y3595" s="11">
        <v>3</v>
      </c>
    </row>
    <row r="3596" spans="1:25" x14ac:dyDescent="0.45">
      <c r="A3596" s="11" t="s">
        <v>3628</v>
      </c>
      <c r="B3596" s="11" t="s">
        <v>27</v>
      </c>
      <c r="C3596" s="11" t="s">
        <v>41</v>
      </c>
      <c r="D3596" s="25">
        <v>43700</v>
      </c>
      <c r="E3596" s="25">
        <v>43775</v>
      </c>
      <c r="F3596" s="11">
        <f>YEAR(Abayomis_Table[[#This Row],[OrderDate]])</f>
        <v>2019</v>
      </c>
      <c r="G3596" s="25">
        <v>43791</v>
      </c>
      <c r="H3596" s="25">
        <v>43799</v>
      </c>
      <c r="I3596" s="11" t="s">
        <v>21</v>
      </c>
      <c r="J3596" s="11">
        <v>16</v>
      </c>
      <c r="K3596" s="11">
        <v>2</v>
      </c>
      <c r="L3596" s="11">
        <v>68</v>
      </c>
      <c r="M3596" s="11">
        <v>38</v>
      </c>
      <c r="N3596" s="11">
        <v>8</v>
      </c>
      <c r="O3596" s="15">
        <v>0.1</v>
      </c>
      <c r="P3596" s="14">
        <v>2097.84</v>
      </c>
      <c r="Q3596" s="14">
        <v>3329.9</v>
      </c>
      <c r="R3596" s="11" t="s">
        <v>22</v>
      </c>
      <c r="S3596" s="14">
        <v>26639.200000000001</v>
      </c>
      <c r="T3596" s="14">
        <v>23975.280000000002</v>
      </c>
      <c r="U3596" s="14">
        <v>7192.5600000000013</v>
      </c>
      <c r="V3596" s="11" t="s">
        <v>23</v>
      </c>
      <c r="W3596" s="26">
        <v>0.299998998968938</v>
      </c>
      <c r="X3596" s="11">
        <v>8</v>
      </c>
      <c r="Y3596" s="11">
        <v>16</v>
      </c>
    </row>
    <row r="3597" spans="1:25" x14ac:dyDescent="0.45">
      <c r="A3597" s="11" t="s">
        <v>3629</v>
      </c>
      <c r="B3597" s="11" t="s">
        <v>36</v>
      </c>
      <c r="C3597" s="11" t="s">
        <v>28</v>
      </c>
      <c r="D3597" s="25">
        <v>43700</v>
      </c>
      <c r="E3597" s="25">
        <v>43775</v>
      </c>
      <c r="F3597" s="11">
        <f>YEAR(Abayomis_Table[[#This Row],[OrderDate]])</f>
        <v>2019</v>
      </c>
      <c r="G3597" s="25">
        <v>43796</v>
      </c>
      <c r="H3597" s="25">
        <v>43797</v>
      </c>
      <c r="I3597" s="11" t="s">
        <v>21</v>
      </c>
      <c r="J3597" s="11">
        <v>24</v>
      </c>
      <c r="K3597" s="11">
        <v>9</v>
      </c>
      <c r="L3597" s="11">
        <v>156</v>
      </c>
      <c r="M3597" s="11">
        <v>37</v>
      </c>
      <c r="N3597" s="11">
        <v>5</v>
      </c>
      <c r="O3597" s="15">
        <v>7.4999999999999997E-2</v>
      </c>
      <c r="P3597" s="14">
        <v>2391.9</v>
      </c>
      <c r="Q3597" s="14">
        <v>3986.5</v>
      </c>
      <c r="R3597" s="11" t="s">
        <v>22</v>
      </c>
      <c r="S3597" s="14">
        <v>19932.5</v>
      </c>
      <c r="T3597" s="14">
        <v>18437.5625</v>
      </c>
      <c r="U3597" s="14">
        <v>6478.0625</v>
      </c>
      <c r="V3597" s="11" t="s">
        <v>23</v>
      </c>
      <c r="W3597" s="26">
        <v>0.35135135135135137</v>
      </c>
      <c r="X3597" s="11">
        <v>1</v>
      </c>
      <c r="Y3597" s="11">
        <v>21</v>
      </c>
    </row>
    <row r="3598" spans="1:25" x14ac:dyDescent="0.45">
      <c r="A3598" s="11" t="s">
        <v>3630</v>
      </c>
      <c r="B3598" s="11" t="s">
        <v>19</v>
      </c>
      <c r="C3598" s="11" t="s">
        <v>28</v>
      </c>
      <c r="D3598" s="25">
        <v>43600</v>
      </c>
      <c r="E3598" s="25">
        <v>43775</v>
      </c>
      <c r="F3598" s="11">
        <f>YEAR(Abayomis_Table[[#This Row],[OrderDate]])</f>
        <v>2019</v>
      </c>
      <c r="G3598" s="25">
        <v>43801</v>
      </c>
      <c r="H3598" s="25">
        <v>43802</v>
      </c>
      <c r="I3598" s="11" t="s">
        <v>21</v>
      </c>
      <c r="J3598" s="11">
        <v>4</v>
      </c>
      <c r="K3598" s="11">
        <v>48</v>
      </c>
      <c r="L3598" s="11">
        <v>104</v>
      </c>
      <c r="M3598" s="11">
        <v>29</v>
      </c>
      <c r="N3598" s="11">
        <v>3</v>
      </c>
      <c r="O3598" s="15">
        <v>7.4999999999999997E-2</v>
      </c>
      <c r="P3598" s="14">
        <v>175.88</v>
      </c>
      <c r="Q3598" s="14">
        <v>234.5</v>
      </c>
      <c r="R3598" s="11" t="s">
        <v>22</v>
      </c>
      <c r="S3598" s="14">
        <v>703.5</v>
      </c>
      <c r="T3598" s="14">
        <v>650.73750000000007</v>
      </c>
      <c r="U3598" s="14">
        <v>123.09750000000008</v>
      </c>
      <c r="V3598" s="11" t="s">
        <v>23</v>
      </c>
      <c r="W3598" s="26">
        <v>0.18916613841986987</v>
      </c>
      <c r="X3598" s="11">
        <v>1</v>
      </c>
      <c r="Y3598" s="11">
        <v>26</v>
      </c>
    </row>
    <row r="3599" spans="1:25" x14ac:dyDescent="0.45">
      <c r="A3599" s="11" t="s">
        <v>3631</v>
      </c>
      <c r="B3599" s="11" t="s">
        <v>27</v>
      </c>
      <c r="C3599" s="11" t="s">
        <v>28</v>
      </c>
      <c r="D3599" s="25">
        <v>43700</v>
      </c>
      <c r="E3599" s="25">
        <v>43774</v>
      </c>
      <c r="F3599" s="11">
        <f>YEAR(Abayomis_Table[[#This Row],[OrderDate]])</f>
        <v>2019</v>
      </c>
      <c r="G3599" s="25">
        <v>43782</v>
      </c>
      <c r="H3599" s="25">
        <v>43783</v>
      </c>
      <c r="I3599" s="11" t="s">
        <v>21</v>
      </c>
      <c r="J3599" s="11">
        <v>16</v>
      </c>
      <c r="K3599" s="11">
        <v>13</v>
      </c>
      <c r="L3599" s="11">
        <v>102</v>
      </c>
      <c r="M3599" s="11">
        <v>21</v>
      </c>
      <c r="N3599" s="11">
        <v>8</v>
      </c>
      <c r="O3599" s="15">
        <v>0.05</v>
      </c>
      <c r="P3599" s="14">
        <v>1100.27</v>
      </c>
      <c r="Q3599" s="14">
        <v>2619.6999999999998</v>
      </c>
      <c r="R3599" s="11" t="s">
        <v>22</v>
      </c>
      <c r="S3599" s="14">
        <v>20957.599999999999</v>
      </c>
      <c r="T3599" s="14">
        <v>19909.719999999998</v>
      </c>
      <c r="U3599" s="14">
        <v>11107.559999999998</v>
      </c>
      <c r="V3599" s="11" t="s">
        <v>32</v>
      </c>
      <c r="W3599" s="26">
        <v>0.55789634409725497</v>
      </c>
      <c r="X3599" s="11">
        <v>1</v>
      </c>
      <c r="Y3599" s="11">
        <v>8</v>
      </c>
    </row>
    <row r="3600" spans="1:25" x14ac:dyDescent="0.45">
      <c r="A3600" s="11" t="s">
        <v>3632</v>
      </c>
      <c r="B3600" s="11" t="s">
        <v>36</v>
      </c>
      <c r="C3600" s="11" t="s">
        <v>34</v>
      </c>
      <c r="D3600" s="25">
        <v>43600</v>
      </c>
      <c r="E3600" s="25">
        <v>43774</v>
      </c>
      <c r="F3600" s="11">
        <f>YEAR(Abayomis_Table[[#This Row],[OrderDate]])</f>
        <v>2019</v>
      </c>
      <c r="G3600" s="25">
        <v>43786</v>
      </c>
      <c r="H3600" s="25">
        <v>43791</v>
      </c>
      <c r="I3600" s="11" t="s">
        <v>21</v>
      </c>
      <c r="J3600" s="11">
        <v>25</v>
      </c>
      <c r="K3600" s="11">
        <v>16</v>
      </c>
      <c r="L3600" s="11">
        <v>321</v>
      </c>
      <c r="M3600" s="11">
        <v>4</v>
      </c>
      <c r="N3600" s="11">
        <v>3</v>
      </c>
      <c r="O3600" s="15">
        <v>7.4999999999999997E-2</v>
      </c>
      <c r="P3600" s="14">
        <v>742.09</v>
      </c>
      <c r="Q3600" s="14">
        <v>1045.2</v>
      </c>
      <c r="R3600" s="11" t="s">
        <v>22</v>
      </c>
      <c r="S3600" s="14">
        <v>3135.6000000000004</v>
      </c>
      <c r="T3600" s="14">
        <v>2900.4300000000003</v>
      </c>
      <c r="U3600" s="14">
        <v>674.16000000000031</v>
      </c>
      <c r="V3600" s="11" t="s">
        <v>23</v>
      </c>
      <c r="W3600" s="26">
        <v>0.2324345010912176</v>
      </c>
      <c r="X3600" s="11">
        <v>5</v>
      </c>
      <c r="Y3600" s="11">
        <v>12</v>
      </c>
    </row>
    <row r="3601" spans="1:25" x14ac:dyDescent="0.45">
      <c r="A3601" s="11" t="s">
        <v>3633</v>
      </c>
      <c r="B3601" s="11" t="s">
        <v>27</v>
      </c>
      <c r="C3601" s="11" t="s">
        <v>25</v>
      </c>
      <c r="D3601" s="25">
        <v>43600</v>
      </c>
      <c r="E3601" s="25">
        <v>43774</v>
      </c>
      <c r="F3601" s="11">
        <f>YEAR(Abayomis_Table[[#This Row],[OrderDate]])</f>
        <v>2019</v>
      </c>
      <c r="G3601" s="25">
        <v>43787</v>
      </c>
      <c r="H3601" s="25">
        <v>43789</v>
      </c>
      <c r="I3601" s="11" t="s">
        <v>21</v>
      </c>
      <c r="J3601" s="11">
        <v>17</v>
      </c>
      <c r="K3601" s="11">
        <v>50</v>
      </c>
      <c r="L3601" s="11">
        <v>364</v>
      </c>
      <c r="M3601" s="11">
        <v>21</v>
      </c>
      <c r="N3601" s="11">
        <v>5</v>
      </c>
      <c r="O3601" s="15">
        <v>7.4999999999999997E-2</v>
      </c>
      <c r="P3601" s="14">
        <v>2239.0100000000002</v>
      </c>
      <c r="Q3601" s="14">
        <v>2907.8</v>
      </c>
      <c r="R3601" s="11" t="s">
        <v>22</v>
      </c>
      <c r="S3601" s="14">
        <v>14539</v>
      </c>
      <c r="T3601" s="14">
        <v>13448.575000000001</v>
      </c>
      <c r="U3601" s="14">
        <v>2253.5249999999996</v>
      </c>
      <c r="V3601" s="11" t="s">
        <v>23</v>
      </c>
      <c r="W3601" s="26">
        <v>0.16756608042115984</v>
      </c>
      <c r="X3601" s="11">
        <v>2</v>
      </c>
      <c r="Y3601" s="11">
        <v>13</v>
      </c>
    </row>
    <row r="3602" spans="1:25" x14ac:dyDescent="0.45">
      <c r="A3602" s="11" t="s">
        <v>3634</v>
      </c>
      <c r="B3602" s="11" t="s">
        <v>19</v>
      </c>
      <c r="C3602" s="11" t="s">
        <v>47</v>
      </c>
      <c r="D3602" s="25">
        <v>43700</v>
      </c>
      <c r="E3602" s="25">
        <v>43774</v>
      </c>
      <c r="F3602" s="11">
        <f>YEAR(Abayomis_Table[[#This Row],[OrderDate]])</f>
        <v>2019</v>
      </c>
      <c r="G3602" s="25">
        <v>43800</v>
      </c>
      <c r="H3602" s="25">
        <v>43809</v>
      </c>
      <c r="I3602" s="11" t="s">
        <v>21</v>
      </c>
      <c r="J3602" s="11">
        <v>7</v>
      </c>
      <c r="K3602" s="11">
        <v>3</v>
      </c>
      <c r="L3602" s="11">
        <v>28</v>
      </c>
      <c r="M3602" s="11">
        <v>47</v>
      </c>
      <c r="N3602" s="11">
        <v>8</v>
      </c>
      <c r="O3602" s="15">
        <v>0.05</v>
      </c>
      <c r="P3602" s="14">
        <v>458.08</v>
      </c>
      <c r="Q3602" s="14">
        <v>1065.3</v>
      </c>
      <c r="R3602" s="11" t="s">
        <v>22</v>
      </c>
      <c r="S3602" s="14">
        <v>8522.4</v>
      </c>
      <c r="T3602" s="14">
        <v>8096.2799999999988</v>
      </c>
      <c r="U3602" s="14">
        <v>4431.6399999999994</v>
      </c>
      <c r="V3602" s="11" t="s">
        <v>32</v>
      </c>
      <c r="W3602" s="26">
        <v>0.54736743294451284</v>
      </c>
      <c r="X3602" s="11">
        <v>9</v>
      </c>
      <c r="Y3602" s="11">
        <v>26</v>
      </c>
    </row>
    <row r="3603" spans="1:25" x14ac:dyDescent="0.45">
      <c r="A3603" s="11" t="s">
        <v>3635</v>
      </c>
      <c r="B3603" s="11" t="s">
        <v>27</v>
      </c>
      <c r="C3603" s="11" t="s">
        <v>47</v>
      </c>
      <c r="D3603" s="25">
        <v>43700</v>
      </c>
      <c r="E3603" s="25">
        <v>43774</v>
      </c>
      <c r="F3603" s="11">
        <f>YEAR(Abayomis_Table[[#This Row],[OrderDate]])</f>
        <v>2019</v>
      </c>
      <c r="G3603" s="25">
        <v>43788</v>
      </c>
      <c r="H3603" s="25">
        <v>43797</v>
      </c>
      <c r="I3603" s="11" t="s">
        <v>21</v>
      </c>
      <c r="J3603" s="11">
        <v>19</v>
      </c>
      <c r="K3603" s="11">
        <v>18</v>
      </c>
      <c r="L3603" s="11">
        <v>16</v>
      </c>
      <c r="M3603" s="11">
        <v>34</v>
      </c>
      <c r="N3603" s="11">
        <v>4</v>
      </c>
      <c r="O3603" s="15">
        <v>0.05</v>
      </c>
      <c r="P3603" s="14">
        <v>2631.09</v>
      </c>
      <c r="Q3603" s="14">
        <v>3095.4</v>
      </c>
      <c r="R3603" s="11" t="s">
        <v>22</v>
      </c>
      <c r="S3603" s="14">
        <v>12381.6</v>
      </c>
      <c r="T3603" s="14">
        <v>11762.52</v>
      </c>
      <c r="U3603" s="14">
        <v>1238.1599999999999</v>
      </c>
      <c r="V3603" s="11" t="s">
        <v>32</v>
      </c>
      <c r="W3603" s="26">
        <v>0.10526315789473682</v>
      </c>
      <c r="X3603" s="11">
        <v>9</v>
      </c>
      <c r="Y3603" s="11">
        <v>14</v>
      </c>
    </row>
    <row r="3604" spans="1:25" x14ac:dyDescent="0.45">
      <c r="A3604" s="11" t="s">
        <v>3636</v>
      </c>
      <c r="B3604" s="11" t="s">
        <v>43</v>
      </c>
      <c r="C3604" s="11" t="s">
        <v>34</v>
      </c>
      <c r="D3604" s="25">
        <v>43700</v>
      </c>
      <c r="E3604" s="25">
        <v>43774</v>
      </c>
      <c r="F3604" s="11">
        <f>YEAR(Abayomis_Table[[#This Row],[OrderDate]])</f>
        <v>2019</v>
      </c>
      <c r="G3604" s="25">
        <v>43802</v>
      </c>
      <c r="H3604" s="25">
        <v>43811</v>
      </c>
      <c r="I3604" s="11" t="s">
        <v>21</v>
      </c>
      <c r="J3604" s="11">
        <v>27</v>
      </c>
      <c r="K3604" s="11">
        <v>13</v>
      </c>
      <c r="L3604" s="11">
        <v>288</v>
      </c>
      <c r="M3604" s="11">
        <v>31</v>
      </c>
      <c r="N3604" s="11">
        <v>8</v>
      </c>
      <c r="O3604" s="15">
        <v>0.05</v>
      </c>
      <c r="P3604" s="14">
        <v>1635.6</v>
      </c>
      <c r="Q3604" s="14">
        <v>2405.3000000000002</v>
      </c>
      <c r="R3604" s="11" t="s">
        <v>22</v>
      </c>
      <c r="S3604" s="14">
        <v>19242.400000000001</v>
      </c>
      <c r="T3604" s="14">
        <v>18280.28</v>
      </c>
      <c r="U3604" s="14">
        <v>5195.4799999999996</v>
      </c>
      <c r="V3604" s="11" t="s">
        <v>32</v>
      </c>
      <c r="W3604" s="26">
        <v>0.28421227683602218</v>
      </c>
      <c r="X3604" s="11">
        <v>9</v>
      </c>
      <c r="Y3604" s="11">
        <v>28</v>
      </c>
    </row>
    <row r="3605" spans="1:25" x14ac:dyDescent="0.45">
      <c r="A3605" s="11" t="s">
        <v>3637</v>
      </c>
      <c r="B3605" s="11" t="s">
        <v>43</v>
      </c>
      <c r="C3605" s="11" t="s">
        <v>28</v>
      </c>
      <c r="D3605" s="25">
        <v>43600</v>
      </c>
      <c r="E3605" s="25">
        <v>43774</v>
      </c>
      <c r="F3605" s="11">
        <f>YEAR(Abayomis_Table[[#This Row],[OrderDate]])</f>
        <v>2019</v>
      </c>
      <c r="G3605" s="25">
        <v>43784</v>
      </c>
      <c r="H3605" s="25">
        <v>43790</v>
      </c>
      <c r="I3605" s="11" t="s">
        <v>21</v>
      </c>
      <c r="J3605" s="11">
        <v>27</v>
      </c>
      <c r="K3605" s="11">
        <v>39</v>
      </c>
      <c r="L3605" s="11">
        <v>182</v>
      </c>
      <c r="M3605" s="11">
        <v>37</v>
      </c>
      <c r="N3605" s="11">
        <v>1</v>
      </c>
      <c r="O3605" s="15">
        <v>0.05</v>
      </c>
      <c r="P3605" s="14">
        <v>4142.68</v>
      </c>
      <c r="Q3605" s="14">
        <v>5674.9</v>
      </c>
      <c r="R3605" s="11" t="s">
        <v>22</v>
      </c>
      <c r="S3605" s="14">
        <v>5674.9</v>
      </c>
      <c r="T3605" s="14">
        <v>5391.1549999999997</v>
      </c>
      <c r="U3605" s="14">
        <v>1248.4749999999995</v>
      </c>
      <c r="V3605" s="11" t="s">
        <v>32</v>
      </c>
      <c r="W3605" s="26">
        <v>0.23157839090139304</v>
      </c>
      <c r="X3605" s="11">
        <v>6</v>
      </c>
      <c r="Y3605" s="11">
        <v>10</v>
      </c>
    </row>
    <row r="3606" spans="1:25" x14ac:dyDescent="0.45">
      <c r="A3606" s="11" t="s">
        <v>3638</v>
      </c>
      <c r="B3606" s="11" t="s">
        <v>27</v>
      </c>
      <c r="C3606" s="11" t="s">
        <v>28</v>
      </c>
      <c r="D3606" s="25">
        <v>43700</v>
      </c>
      <c r="E3606" s="25">
        <v>43773</v>
      </c>
      <c r="F3606" s="11">
        <f>YEAR(Abayomis_Table[[#This Row],[OrderDate]])</f>
        <v>2019</v>
      </c>
      <c r="G3606" s="25">
        <v>43800</v>
      </c>
      <c r="H3606" s="25">
        <v>43810</v>
      </c>
      <c r="I3606" s="11" t="s">
        <v>21</v>
      </c>
      <c r="J3606" s="11">
        <v>20</v>
      </c>
      <c r="K3606" s="11">
        <v>50</v>
      </c>
      <c r="L3606" s="11">
        <v>121</v>
      </c>
      <c r="M3606" s="11">
        <v>7</v>
      </c>
      <c r="N3606" s="11">
        <v>4</v>
      </c>
      <c r="O3606" s="15">
        <v>0.1</v>
      </c>
      <c r="P3606" s="14">
        <v>1987.56</v>
      </c>
      <c r="Q3606" s="14">
        <v>2338.3000000000002</v>
      </c>
      <c r="R3606" s="11" t="s">
        <v>22</v>
      </c>
      <c r="S3606" s="14">
        <v>9353.2000000000007</v>
      </c>
      <c r="T3606" s="14">
        <v>8417.880000000001</v>
      </c>
      <c r="U3606" s="14">
        <v>467.64000000000124</v>
      </c>
      <c r="V3606" s="11" t="s">
        <v>23</v>
      </c>
      <c r="W3606" s="26">
        <v>5.5553179660437213E-2</v>
      </c>
      <c r="X3606" s="11">
        <v>10</v>
      </c>
      <c r="Y3606" s="11">
        <v>27</v>
      </c>
    </row>
    <row r="3607" spans="1:25" x14ac:dyDescent="0.45">
      <c r="A3607" s="11" t="s">
        <v>3639</v>
      </c>
      <c r="B3607" s="11" t="s">
        <v>27</v>
      </c>
      <c r="C3607" s="11" t="s">
        <v>28</v>
      </c>
      <c r="D3607" s="25">
        <v>43700</v>
      </c>
      <c r="E3607" s="25">
        <v>43773</v>
      </c>
      <c r="F3607" s="11">
        <f>YEAR(Abayomis_Table[[#This Row],[OrderDate]])</f>
        <v>2019</v>
      </c>
      <c r="G3607" s="25">
        <v>43792</v>
      </c>
      <c r="H3607" s="25">
        <v>43802</v>
      </c>
      <c r="I3607" s="11" t="s">
        <v>21</v>
      </c>
      <c r="J3607" s="11">
        <v>16</v>
      </c>
      <c r="K3607" s="11">
        <v>1</v>
      </c>
      <c r="L3607" s="11">
        <v>110</v>
      </c>
      <c r="M3607" s="11">
        <v>18</v>
      </c>
      <c r="N3607" s="11">
        <v>6</v>
      </c>
      <c r="O3607" s="15">
        <v>0.2</v>
      </c>
      <c r="P3607" s="14">
        <v>637.84</v>
      </c>
      <c r="Q3607" s="14">
        <v>750.4</v>
      </c>
      <c r="R3607" s="11" t="s">
        <v>22</v>
      </c>
      <c r="S3607" s="14">
        <v>4502.3999999999996</v>
      </c>
      <c r="T3607" s="14">
        <v>3601.92</v>
      </c>
      <c r="U3607" s="14">
        <v>-225.11999999999989</v>
      </c>
      <c r="V3607" s="11" t="s">
        <v>30</v>
      </c>
      <c r="W3607" s="26">
        <v>-6.2499999999999965E-2</v>
      </c>
      <c r="X3607" s="11">
        <v>10</v>
      </c>
      <c r="Y3607" s="11">
        <v>19</v>
      </c>
    </row>
    <row r="3608" spans="1:25" x14ac:dyDescent="0.45">
      <c r="A3608" s="11" t="s">
        <v>3640</v>
      </c>
      <c r="B3608" s="11" t="s">
        <v>27</v>
      </c>
      <c r="C3608" s="11" t="s">
        <v>34</v>
      </c>
      <c r="D3608" s="25">
        <v>43600</v>
      </c>
      <c r="E3608" s="25">
        <v>43773</v>
      </c>
      <c r="F3608" s="11">
        <f>YEAR(Abayomis_Table[[#This Row],[OrderDate]])</f>
        <v>2019</v>
      </c>
      <c r="G3608" s="25">
        <v>43794</v>
      </c>
      <c r="H3608" s="25">
        <v>43798</v>
      </c>
      <c r="I3608" s="11" t="s">
        <v>21</v>
      </c>
      <c r="J3608" s="11">
        <v>13</v>
      </c>
      <c r="K3608" s="11">
        <v>37</v>
      </c>
      <c r="L3608" s="11">
        <v>328</v>
      </c>
      <c r="M3608" s="11">
        <v>36</v>
      </c>
      <c r="N3608" s="11">
        <v>7</v>
      </c>
      <c r="O3608" s="15">
        <v>0.15</v>
      </c>
      <c r="P3608" s="14">
        <v>3162.94</v>
      </c>
      <c r="Q3608" s="14">
        <v>3765.4</v>
      </c>
      <c r="R3608" s="11" t="s">
        <v>22</v>
      </c>
      <c r="S3608" s="14">
        <v>26357.8</v>
      </c>
      <c r="T3608" s="14">
        <v>22404.129999999997</v>
      </c>
      <c r="U3608" s="14">
        <v>263.54999999999563</v>
      </c>
      <c r="V3608" s="11" t="s">
        <v>23</v>
      </c>
      <c r="W3608" s="26">
        <v>1.1763456112779012E-2</v>
      </c>
      <c r="X3608" s="11">
        <v>4</v>
      </c>
      <c r="Y3608" s="11">
        <v>21</v>
      </c>
    </row>
    <row r="3609" spans="1:25" x14ac:dyDescent="0.45">
      <c r="A3609" s="11" t="s">
        <v>3641</v>
      </c>
      <c r="B3609" s="11" t="s">
        <v>19</v>
      </c>
      <c r="C3609" s="11" t="s">
        <v>47</v>
      </c>
      <c r="D3609" s="25">
        <v>43700</v>
      </c>
      <c r="E3609" s="25">
        <v>43773</v>
      </c>
      <c r="F3609" s="11">
        <f>YEAR(Abayomis_Table[[#This Row],[OrderDate]])</f>
        <v>2019</v>
      </c>
      <c r="G3609" s="25">
        <v>43780</v>
      </c>
      <c r="H3609" s="25">
        <v>43790</v>
      </c>
      <c r="I3609" s="11" t="s">
        <v>21</v>
      </c>
      <c r="J3609" s="11">
        <v>11</v>
      </c>
      <c r="K3609" s="11">
        <v>10</v>
      </c>
      <c r="L3609" s="11">
        <v>17</v>
      </c>
      <c r="M3609" s="11">
        <v>47</v>
      </c>
      <c r="N3609" s="11">
        <v>8</v>
      </c>
      <c r="O3609" s="15">
        <v>0.05</v>
      </c>
      <c r="P3609" s="14">
        <v>2920.26</v>
      </c>
      <c r="Q3609" s="14">
        <v>3946.3</v>
      </c>
      <c r="R3609" s="11" t="s">
        <v>22</v>
      </c>
      <c r="S3609" s="14">
        <v>31570.400000000001</v>
      </c>
      <c r="T3609" s="14">
        <v>29991.88</v>
      </c>
      <c r="U3609" s="14">
        <v>6629.7999999999993</v>
      </c>
      <c r="V3609" s="11" t="s">
        <v>32</v>
      </c>
      <c r="W3609" s="26">
        <v>0.2210531650566753</v>
      </c>
      <c r="X3609" s="11">
        <v>10</v>
      </c>
      <c r="Y3609" s="11">
        <v>7</v>
      </c>
    </row>
    <row r="3610" spans="1:25" x14ac:dyDescent="0.45">
      <c r="A3610" s="11" t="s">
        <v>3642</v>
      </c>
      <c r="B3610" s="11" t="s">
        <v>19</v>
      </c>
      <c r="C3610" s="11" t="s">
        <v>28</v>
      </c>
      <c r="D3610" s="25">
        <v>43600</v>
      </c>
      <c r="E3610" s="25">
        <v>43773</v>
      </c>
      <c r="F3610" s="11">
        <f>YEAR(Abayomis_Table[[#This Row],[OrderDate]])</f>
        <v>2019</v>
      </c>
      <c r="G3610" s="25">
        <v>43798</v>
      </c>
      <c r="H3610" s="25">
        <v>43800</v>
      </c>
      <c r="I3610" s="11" t="s">
        <v>21</v>
      </c>
      <c r="J3610" s="11">
        <v>6</v>
      </c>
      <c r="K3610" s="11">
        <v>15</v>
      </c>
      <c r="L3610" s="11">
        <v>170</v>
      </c>
      <c r="M3610" s="11">
        <v>7</v>
      </c>
      <c r="N3610" s="11">
        <v>7</v>
      </c>
      <c r="O3610" s="15">
        <v>0.2</v>
      </c>
      <c r="P3610" s="14">
        <v>409.37</v>
      </c>
      <c r="Q3610" s="14">
        <v>871</v>
      </c>
      <c r="R3610" s="11" t="s">
        <v>22</v>
      </c>
      <c r="S3610" s="14">
        <v>6097</v>
      </c>
      <c r="T3610" s="14">
        <v>4877.6000000000004</v>
      </c>
      <c r="U3610" s="14">
        <v>2012.0100000000002</v>
      </c>
      <c r="V3610" s="11" t="s">
        <v>30</v>
      </c>
      <c r="W3610" s="26">
        <v>0.41250000000000003</v>
      </c>
      <c r="X3610" s="11">
        <v>2</v>
      </c>
      <c r="Y3610" s="11">
        <v>25</v>
      </c>
    </row>
    <row r="3611" spans="1:25" x14ac:dyDescent="0.45">
      <c r="A3611" s="11" t="s">
        <v>3643</v>
      </c>
      <c r="B3611" s="11" t="s">
        <v>19</v>
      </c>
      <c r="C3611" s="11" t="s">
        <v>20</v>
      </c>
      <c r="D3611" s="25">
        <v>43700</v>
      </c>
      <c r="E3611" s="25">
        <v>43773</v>
      </c>
      <c r="F3611" s="11">
        <f>YEAR(Abayomis_Table[[#This Row],[OrderDate]])</f>
        <v>2019</v>
      </c>
      <c r="G3611" s="25">
        <v>43798</v>
      </c>
      <c r="H3611" s="25">
        <v>43804</v>
      </c>
      <c r="I3611" s="11" t="s">
        <v>21</v>
      </c>
      <c r="J3611" s="11">
        <v>9</v>
      </c>
      <c r="K3611" s="11">
        <v>27</v>
      </c>
      <c r="L3611" s="11">
        <v>236</v>
      </c>
      <c r="M3611" s="11">
        <v>9</v>
      </c>
      <c r="N3611" s="11">
        <v>3</v>
      </c>
      <c r="O3611" s="15">
        <v>0.1</v>
      </c>
      <c r="P3611" s="14">
        <v>1374.77</v>
      </c>
      <c r="Q3611" s="14">
        <v>1936.3</v>
      </c>
      <c r="R3611" s="11" t="s">
        <v>22</v>
      </c>
      <c r="S3611" s="14">
        <v>5808.9</v>
      </c>
      <c r="T3611" s="14">
        <v>5228.01</v>
      </c>
      <c r="U3611" s="14">
        <v>1103.7000000000007</v>
      </c>
      <c r="V3611" s="11" t="s">
        <v>23</v>
      </c>
      <c r="W3611" s="26">
        <v>0.21111283260743585</v>
      </c>
      <c r="X3611" s="11">
        <v>6</v>
      </c>
      <c r="Y3611" s="11">
        <v>25</v>
      </c>
    </row>
    <row r="3612" spans="1:25" x14ac:dyDescent="0.45">
      <c r="A3612" s="11" t="s">
        <v>3644</v>
      </c>
      <c r="B3612" s="11" t="s">
        <v>19</v>
      </c>
      <c r="C3612" s="11" t="s">
        <v>34</v>
      </c>
      <c r="D3612" s="25">
        <v>43700</v>
      </c>
      <c r="E3612" s="25">
        <v>43773</v>
      </c>
      <c r="F3612" s="11">
        <f>YEAR(Abayomis_Table[[#This Row],[OrderDate]])</f>
        <v>2019</v>
      </c>
      <c r="G3612" s="25">
        <v>43793</v>
      </c>
      <c r="H3612" s="25">
        <v>43794</v>
      </c>
      <c r="I3612" s="11" t="s">
        <v>21</v>
      </c>
      <c r="J3612" s="11">
        <v>11</v>
      </c>
      <c r="K3612" s="11">
        <v>44</v>
      </c>
      <c r="L3612" s="11">
        <v>310</v>
      </c>
      <c r="M3612" s="11">
        <v>3</v>
      </c>
      <c r="N3612" s="11">
        <v>6</v>
      </c>
      <c r="O3612" s="15">
        <v>7.4999999999999997E-2</v>
      </c>
      <c r="P3612" s="14">
        <v>1517.95</v>
      </c>
      <c r="Q3612" s="14">
        <v>2572.8000000000002</v>
      </c>
      <c r="R3612" s="11" t="s">
        <v>22</v>
      </c>
      <c r="S3612" s="14">
        <v>15436.800000000001</v>
      </c>
      <c r="T3612" s="14">
        <v>14279.04</v>
      </c>
      <c r="U3612" s="14">
        <v>5171.34</v>
      </c>
      <c r="V3612" s="11" t="s">
        <v>23</v>
      </c>
      <c r="W3612" s="26">
        <v>0.36216300255479361</v>
      </c>
      <c r="X3612" s="11">
        <v>1</v>
      </c>
      <c r="Y3612" s="11">
        <v>20</v>
      </c>
    </row>
    <row r="3613" spans="1:25" x14ac:dyDescent="0.45">
      <c r="A3613" s="11" t="s">
        <v>3645</v>
      </c>
      <c r="B3613" s="11" t="s">
        <v>36</v>
      </c>
      <c r="C3613" s="11" t="s">
        <v>41</v>
      </c>
      <c r="D3613" s="25">
        <v>43700</v>
      </c>
      <c r="E3613" s="25">
        <v>43773</v>
      </c>
      <c r="F3613" s="11">
        <f>YEAR(Abayomis_Table[[#This Row],[OrderDate]])</f>
        <v>2019</v>
      </c>
      <c r="G3613" s="25">
        <v>43784</v>
      </c>
      <c r="H3613" s="25">
        <v>43794</v>
      </c>
      <c r="I3613" s="11" t="s">
        <v>21</v>
      </c>
      <c r="J3613" s="11">
        <v>22</v>
      </c>
      <c r="K3613" s="11">
        <v>7</v>
      </c>
      <c r="L3613" s="11">
        <v>65</v>
      </c>
      <c r="M3613" s="11">
        <v>8</v>
      </c>
      <c r="N3613" s="11">
        <v>2</v>
      </c>
      <c r="O3613" s="15">
        <v>0.15</v>
      </c>
      <c r="P3613" s="14">
        <v>357.38</v>
      </c>
      <c r="Q3613" s="14">
        <v>850.9</v>
      </c>
      <c r="R3613" s="11" t="s">
        <v>22</v>
      </c>
      <c r="S3613" s="14">
        <v>1701.8</v>
      </c>
      <c r="T3613" s="14">
        <v>1446.53</v>
      </c>
      <c r="U3613" s="14">
        <v>731.77</v>
      </c>
      <c r="V3613" s="11" t="s">
        <v>23</v>
      </c>
      <c r="W3613" s="26">
        <v>0.5058795877029858</v>
      </c>
      <c r="X3613" s="11">
        <v>10</v>
      </c>
      <c r="Y3613" s="11">
        <v>11</v>
      </c>
    </row>
    <row r="3614" spans="1:25" x14ac:dyDescent="0.45">
      <c r="A3614" s="11" t="s">
        <v>3646</v>
      </c>
      <c r="B3614" s="11" t="s">
        <v>27</v>
      </c>
      <c r="C3614" s="11" t="s">
        <v>28</v>
      </c>
      <c r="D3614" s="25">
        <v>43700</v>
      </c>
      <c r="E3614" s="25">
        <v>43773</v>
      </c>
      <c r="F3614" s="11">
        <f>YEAR(Abayomis_Table[[#This Row],[OrderDate]])</f>
        <v>2019</v>
      </c>
      <c r="G3614" s="25">
        <v>43787</v>
      </c>
      <c r="H3614" s="25">
        <v>43797</v>
      </c>
      <c r="I3614" s="11" t="s">
        <v>21</v>
      </c>
      <c r="J3614" s="11">
        <v>13</v>
      </c>
      <c r="K3614" s="11">
        <v>45</v>
      </c>
      <c r="L3614" s="11">
        <v>112</v>
      </c>
      <c r="M3614" s="11">
        <v>44</v>
      </c>
      <c r="N3614" s="11">
        <v>3</v>
      </c>
      <c r="O3614" s="15">
        <v>0.05</v>
      </c>
      <c r="P3614" s="14">
        <v>1889.4</v>
      </c>
      <c r="Q3614" s="14">
        <v>2519.1999999999998</v>
      </c>
      <c r="R3614" s="11" t="s">
        <v>22</v>
      </c>
      <c r="S3614" s="14">
        <v>7557.5999999999995</v>
      </c>
      <c r="T3614" s="14">
        <v>7179.7199999999993</v>
      </c>
      <c r="U3614" s="14">
        <v>1511.5199999999986</v>
      </c>
      <c r="V3614" s="11" t="s">
        <v>32</v>
      </c>
      <c r="W3614" s="26">
        <v>0.21052631578947351</v>
      </c>
      <c r="X3614" s="11">
        <v>10</v>
      </c>
      <c r="Y3614" s="11">
        <v>14</v>
      </c>
    </row>
    <row r="3615" spans="1:25" x14ac:dyDescent="0.45">
      <c r="A3615" s="11" t="s">
        <v>3647</v>
      </c>
      <c r="B3615" s="11" t="s">
        <v>43</v>
      </c>
      <c r="C3615" s="11" t="s">
        <v>34</v>
      </c>
      <c r="D3615" s="25">
        <v>43700</v>
      </c>
      <c r="E3615" s="25">
        <v>43773</v>
      </c>
      <c r="F3615" s="11">
        <f>YEAR(Abayomis_Table[[#This Row],[OrderDate]])</f>
        <v>2019</v>
      </c>
      <c r="G3615" s="25">
        <v>43781</v>
      </c>
      <c r="H3615" s="25">
        <v>43785</v>
      </c>
      <c r="I3615" s="11" t="s">
        <v>21</v>
      </c>
      <c r="J3615" s="11">
        <v>27</v>
      </c>
      <c r="K3615" s="11">
        <v>37</v>
      </c>
      <c r="L3615" s="11">
        <v>266</v>
      </c>
      <c r="M3615" s="11">
        <v>43</v>
      </c>
      <c r="N3615" s="11">
        <v>4</v>
      </c>
      <c r="O3615" s="15">
        <v>0.05</v>
      </c>
      <c r="P3615" s="14">
        <v>522.6</v>
      </c>
      <c r="Q3615" s="14">
        <v>1045.2</v>
      </c>
      <c r="R3615" s="11" t="s">
        <v>22</v>
      </c>
      <c r="S3615" s="14">
        <v>4180.8</v>
      </c>
      <c r="T3615" s="14">
        <v>3971.7599999999998</v>
      </c>
      <c r="U3615" s="14">
        <v>1881.3599999999997</v>
      </c>
      <c r="V3615" s="11" t="s">
        <v>32</v>
      </c>
      <c r="W3615" s="26">
        <v>0.47368421052631571</v>
      </c>
      <c r="X3615" s="11">
        <v>4</v>
      </c>
      <c r="Y3615" s="11">
        <v>8</v>
      </c>
    </row>
    <row r="3616" spans="1:25" x14ac:dyDescent="0.45">
      <c r="A3616" s="11" t="s">
        <v>3648</v>
      </c>
      <c r="B3616" s="11" t="s">
        <v>27</v>
      </c>
      <c r="C3616" s="11" t="s">
        <v>28</v>
      </c>
      <c r="D3616" s="25">
        <v>43700</v>
      </c>
      <c r="E3616" s="25">
        <v>43773</v>
      </c>
      <c r="F3616" s="11">
        <f>YEAR(Abayomis_Table[[#This Row],[OrderDate]])</f>
        <v>2019</v>
      </c>
      <c r="G3616" s="25">
        <v>43785</v>
      </c>
      <c r="H3616" s="25">
        <v>43788</v>
      </c>
      <c r="I3616" s="11" t="s">
        <v>21</v>
      </c>
      <c r="J3616" s="11">
        <v>20</v>
      </c>
      <c r="K3616" s="11">
        <v>50</v>
      </c>
      <c r="L3616" s="11">
        <v>189</v>
      </c>
      <c r="M3616" s="11">
        <v>17</v>
      </c>
      <c r="N3616" s="11">
        <v>7</v>
      </c>
      <c r="O3616" s="15">
        <v>0.1</v>
      </c>
      <c r="P3616" s="14">
        <v>572.65</v>
      </c>
      <c r="Q3616" s="14">
        <v>743.7</v>
      </c>
      <c r="R3616" s="11" t="s">
        <v>22</v>
      </c>
      <c r="S3616" s="14">
        <v>5205.9000000000005</v>
      </c>
      <c r="T3616" s="14">
        <v>4685.3100000000004</v>
      </c>
      <c r="U3616" s="14">
        <v>676.76000000000067</v>
      </c>
      <c r="V3616" s="11" t="s">
        <v>23</v>
      </c>
      <c r="W3616" s="26">
        <v>0.14444295041309979</v>
      </c>
      <c r="X3616" s="11">
        <v>3</v>
      </c>
      <c r="Y3616" s="11">
        <v>12</v>
      </c>
    </row>
    <row r="3617" spans="1:25" x14ac:dyDescent="0.45">
      <c r="A3617" s="11" t="s">
        <v>3649</v>
      </c>
      <c r="B3617" s="11" t="s">
        <v>36</v>
      </c>
      <c r="C3617" s="11" t="s">
        <v>20</v>
      </c>
      <c r="D3617" s="25">
        <v>43700</v>
      </c>
      <c r="E3617" s="25">
        <v>43772</v>
      </c>
      <c r="F3617" s="11">
        <f>YEAR(Abayomis_Table[[#This Row],[OrderDate]])</f>
        <v>2019</v>
      </c>
      <c r="G3617" s="25">
        <v>43785</v>
      </c>
      <c r="H3617" s="25">
        <v>43792</v>
      </c>
      <c r="I3617" s="11" t="s">
        <v>21</v>
      </c>
      <c r="J3617" s="11">
        <v>23</v>
      </c>
      <c r="K3617" s="11">
        <v>46</v>
      </c>
      <c r="L3617" s="11">
        <v>252</v>
      </c>
      <c r="M3617" s="11">
        <v>30</v>
      </c>
      <c r="N3617" s="11">
        <v>2</v>
      </c>
      <c r="O3617" s="15">
        <v>0.05</v>
      </c>
      <c r="P3617" s="14">
        <v>2013.08</v>
      </c>
      <c r="Q3617" s="14">
        <v>2425.4</v>
      </c>
      <c r="R3617" s="11" t="s">
        <v>22</v>
      </c>
      <c r="S3617" s="14">
        <v>4850.8</v>
      </c>
      <c r="T3617" s="14">
        <v>4608.26</v>
      </c>
      <c r="U3617" s="14">
        <v>582.10000000000036</v>
      </c>
      <c r="V3617" s="11" t="s">
        <v>32</v>
      </c>
      <c r="W3617" s="26">
        <v>0.12631665748026377</v>
      </c>
      <c r="X3617" s="11">
        <v>7</v>
      </c>
      <c r="Y3617" s="11">
        <v>13</v>
      </c>
    </row>
    <row r="3618" spans="1:25" x14ac:dyDescent="0.45">
      <c r="A3618" s="11" t="s">
        <v>3650</v>
      </c>
      <c r="B3618" s="11" t="s">
        <v>19</v>
      </c>
      <c r="C3618" s="11" t="s">
        <v>20</v>
      </c>
      <c r="D3618" s="25">
        <v>43700</v>
      </c>
      <c r="E3618" s="25">
        <v>43772</v>
      </c>
      <c r="F3618" s="11">
        <f>YEAR(Abayomis_Table[[#This Row],[OrderDate]])</f>
        <v>2019</v>
      </c>
      <c r="G3618" s="25">
        <v>43793</v>
      </c>
      <c r="H3618" s="25">
        <v>43797</v>
      </c>
      <c r="I3618" s="11" t="s">
        <v>21</v>
      </c>
      <c r="J3618" s="11">
        <v>3</v>
      </c>
      <c r="K3618" s="11">
        <v>41</v>
      </c>
      <c r="L3618" s="11">
        <v>248</v>
      </c>
      <c r="M3618" s="11">
        <v>36</v>
      </c>
      <c r="N3618" s="11">
        <v>5</v>
      </c>
      <c r="O3618" s="15">
        <v>0.3</v>
      </c>
      <c r="P3618" s="14">
        <v>696.47</v>
      </c>
      <c r="Q3618" s="14">
        <v>1105.5</v>
      </c>
      <c r="R3618" s="11" t="s">
        <v>22</v>
      </c>
      <c r="S3618" s="14">
        <v>5527.5</v>
      </c>
      <c r="T3618" s="14">
        <v>3869.2499999999995</v>
      </c>
      <c r="U3618" s="14">
        <v>386.89999999999918</v>
      </c>
      <c r="V3618" s="11" t="s">
        <v>30</v>
      </c>
      <c r="W3618" s="26">
        <v>9.9993538799508744E-2</v>
      </c>
      <c r="X3618" s="11">
        <v>4</v>
      </c>
      <c r="Y3618" s="11">
        <v>21</v>
      </c>
    </row>
    <row r="3619" spans="1:25" x14ac:dyDescent="0.45">
      <c r="A3619" s="11" t="s">
        <v>3651</v>
      </c>
      <c r="B3619" s="11" t="s">
        <v>19</v>
      </c>
      <c r="C3619" s="11" t="s">
        <v>20</v>
      </c>
      <c r="D3619" s="25">
        <v>43700</v>
      </c>
      <c r="E3619" s="25">
        <v>43772</v>
      </c>
      <c r="F3619" s="11">
        <f>YEAR(Abayomis_Table[[#This Row],[OrderDate]])</f>
        <v>2019</v>
      </c>
      <c r="G3619" s="25">
        <v>43778</v>
      </c>
      <c r="H3619" s="25">
        <v>43783</v>
      </c>
      <c r="I3619" s="11" t="s">
        <v>21</v>
      </c>
      <c r="J3619" s="11">
        <v>12</v>
      </c>
      <c r="K3619" s="11">
        <v>32</v>
      </c>
      <c r="L3619" s="11">
        <v>208</v>
      </c>
      <c r="M3619" s="11">
        <v>4</v>
      </c>
      <c r="N3619" s="11">
        <v>8</v>
      </c>
      <c r="O3619" s="15">
        <v>0.15</v>
      </c>
      <c r="P3619" s="14">
        <v>742.9</v>
      </c>
      <c r="Q3619" s="14">
        <v>1125.5999999999999</v>
      </c>
      <c r="R3619" s="11" t="s">
        <v>22</v>
      </c>
      <c r="S3619" s="14">
        <v>9004.7999999999993</v>
      </c>
      <c r="T3619" s="14">
        <v>7654.079999999999</v>
      </c>
      <c r="U3619" s="14">
        <v>1710.8799999999992</v>
      </c>
      <c r="V3619" s="11" t="s">
        <v>23</v>
      </c>
      <c r="W3619" s="26">
        <v>0.22352523098791749</v>
      </c>
      <c r="X3619" s="11">
        <v>5</v>
      </c>
      <c r="Y3619" s="11">
        <v>6</v>
      </c>
    </row>
    <row r="3620" spans="1:25" x14ac:dyDescent="0.45">
      <c r="A3620" s="11" t="s">
        <v>3652</v>
      </c>
      <c r="B3620" s="11" t="s">
        <v>43</v>
      </c>
      <c r="C3620" s="11" t="s">
        <v>47</v>
      </c>
      <c r="D3620" s="25">
        <v>43700</v>
      </c>
      <c r="E3620" s="25">
        <v>43772</v>
      </c>
      <c r="F3620" s="11">
        <f>YEAR(Abayomis_Table[[#This Row],[OrderDate]])</f>
        <v>2019</v>
      </c>
      <c r="G3620" s="25">
        <v>43774</v>
      </c>
      <c r="H3620" s="25">
        <v>43778</v>
      </c>
      <c r="I3620" s="11" t="s">
        <v>21</v>
      </c>
      <c r="J3620" s="11">
        <v>26</v>
      </c>
      <c r="K3620" s="11">
        <v>5</v>
      </c>
      <c r="L3620" s="11">
        <v>13</v>
      </c>
      <c r="M3620" s="11">
        <v>21</v>
      </c>
      <c r="N3620" s="11">
        <v>4</v>
      </c>
      <c r="O3620" s="15">
        <v>0.05</v>
      </c>
      <c r="P3620" s="14">
        <v>171.19</v>
      </c>
      <c r="Q3620" s="14">
        <v>234.5</v>
      </c>
      <c r="R3620" s="11" t="s">
        <v>22</v>
      </c>
      <c r="S3620" s="14">
        <v>938</v>
      </c>
      <c r="T3620" s="14">
        <v>891.09999999999991</v>
      </c>
      <c r="U3620" s="14">
        <v>206.33999999999992</v>
      </c>
      <c r="V3620" s="11" t="s">
        <v>32</v>
      </c>
      <c r="W3620" s="26">
        <v>0.23155650319829418</v>
      </c>
      <c r="X3620" s="11">
        <v>4</v>
      </c>
      <c r="Y3620" s="11">
        <v>2</v>
      </c>
    </row>
    <row r="3621" spans="1:25" x14ac:dyDescent="0.45">
      <c r="A3621" s="11" t="s">
        <v>3653</v>
      </c>
      <c r="B3621" s="11" t="s">
        <v>43</v>
      </c>
      <c r="C3621" s="11" t="s">
        <v>28</v>
      </c>
      <c r="D3621" s="25">
        <v>43700</v>
      </c>
      <c r="E3621" s="25">
        <v>43771</v>
      </c>
      <c r="F3621" s="11">
        <f>YEAR(Abayomis_Table[[#This Row],[OrderDate]])</f>
        <v>2019</v>
      </c>
      <c r="G3621" s="25">
        <v>43796</v>
      </c>
      <c r="H3621" s="25">
        <v>43797</v>
      </c>
      <c r="I3621" s="11" t="s">
        <v>21</v>
      </c>
      <c r="J3621" s="11">
        <v>28</v>
      </c>
      <c r="K3621" s="11">
        <v>15</v>
      </c>
      <c r="L3621" s="11">
        <v>136</v>
      </c>
      <c r="M3621" s="11">
        <v>21</v>
      </c>
      <c r="N3621" s="11">
        <v>8</v>
      </c>
      <c r="O3621" s="15">
        <v>0.05</v>
      </c>
      <c r="P3621" s="14">
        <v>1400.57</v>
      </c>
      <c r="Q3621" s="14">
        <v>1795.6</v>
      </c>
      <c r="R3621" s="11" t="s">
        <v>22</v>
      </c>
      <c r="S3621" s="14">
        <v>14364.8</v>
      </c>
      <c r="T3621" s="14">
        <v>13646.56</v>
      </c>
      <c r="U3621" s="14">
        <v>2442</v>
      </c>
      <c r="V3621" s="11" t="s">
        <v>32</v>
      </c>
      <c r="W3621" s="26">
        <v>0.17894619596440423</v>
      </c>
      <c r="X3621" s="11">
        <v>1</v>
      </c>
      <c r="Y3621" s="11">
        <v>25</v>
      </c>
    </row>
    <row r="3622" spans="1:25" x14ac:dyDescent="0.45">
      <c r="A3622" s="11" t="s">
        <v>3654</v>
      </c>
      <c r="B3622" s="11" t="s">
        <v>43</v>
      </c>
      <c r="C3622" s="11" t="s">
        <v>28</v>
      </c>
      <c r="D3622" s="25">
        <v>43700</v>
      </c>
      <c r="E3622" s="25">
        <v>43771</v>
      </c>
      <c r="F3622" s="11">
        <f>YEAR(Abayomis_Table[[#This Row],[OrderDate]])</f>
        <v>2019</v>
      </c>
      <c r="G3622" s="25">
        <v>43776</v>
      </c>
      <c r="H3622" s="25">
        <v>43779</v>
      </c>
      <c r="I3622" s="11" t="s">
        <v>21</v>
      </c>
      <c r="J3622" s="11">
        <v>27</v>
      </c>
      <c r="K3622" s="11">
        <v>29</v>
      </c>
      <c r="L3622" s="11">
        <v>143</v>
      </c>
      <c r="M3622" s="11">
        <v>4</v>
      </c>
      <c r="N3622" s="11">
        <v>4</v>
      </c>
      <c r="O3622" s="15">
        <v>0.15</v>
      </c>
      <c r="P3622" s="14">
        <v>799.65</v>
      </c>
      <c r="Q3622" s="14">
        <v>1038.5</v>
      </c>
      <c r="R3622" s="11" t="s">
        <v>22</v>
      </c>
      <c r="S3622" s="14">
        <v>4154</v>
      </c>
      <c r="T3622" s="14">
        <v>3530.9</v>
      </c>
      <c r="U3622" s="14">
        <v>332.30000000000018</v>
      </c>
      <c r="V3622" s="11" t="s">
        <v>23</v>
      </c>
      <c r="W3622" s="26">
        <v>9.4111982780594225E-2</v>
      </c>
      <c r="X3622" s="11">
        <v>3</v>
      </c>
      <c r="Y3622" s="11">
        <v>5</v>
      </c>
    </row>
    <row r="3623" spans="1:25" x14ac:dyDescent="0.45">
      <c r="A3623" s="11" t="s">
        <v>3655</v>
      </c>
      <c r="B3623" s="11" t="s">
        <v>19</v>
      </c>
      <c r="C3623" s="11" t="s">
        <v>47</v>
      </c>
      <c r="D3623" s="25">
        <v>43600</v>
      </c>
      <c r="E3623" s="25">
        <v>43771</v>
      </c>
      <c r="F3623" s="11">
        <f>YEAR(Abayomis_Table[[#This Row],[OrderDate]])</f>
        <v>2019</v>
      </c>
      <c r="G3623" s="25">
        <v>43791</v>
      </c>
      <c r="H3623" s="25">
        <v>43799</v>
      </c>
      <c r="I3623" s="11" t="s">
        <v>21</v>
      </c>
      <c r="J3623" s="11">
        <v>10</v>
      </c>
      <c r="K3623" s="11">
        <v>33</v>
      </c>
      <c r="L3623" s="11">
        <v>48</v>
      </c>
      <c r="M3623" s="11">
        <v>34</v>
      </c>
      <c r="N3623" s="11">
        <v>8</v>
      </c>
      <c r="O3623" s="15">
        <v>7.4999999999999997E-2</v>
      </c>
      <c r="P3623" s="14">
        <v>3111.48</v>
      </c>
      <c r="Q3623" s="14">
        <v>5185.8</v>
      </c>
      <c r="R3623" s="11" t="s">
        <v>22</v>
      </c>
      <c r="S3623" s="14">
        <v>41486.400000000001</v>
      </c>
      <c r="T3623" s="14">
        <v>38374.920000000006</v>
      </c>
      <c r="U3623" s="14">
        <v>13483.080000000005</v>
      </c>
      <c r="V3623" s="11" t="s">
        <v>23</v>
      </c>
      <c r="W3623" s="26">
        <v>0.35135135135135143</v>
      </c>
      <c r="X3623" s="11">
        <v>8</v>
      </c>
      <c r="Y3623" s="11">
        <v>20</v>
      </c>
    </row>
    <row r="3624" spans="1:25" x14ac:dyDescent="0.45">
      <c r="A3624" s="11" t="s">
        <v>3656</v>
      </c>
      <c r="B3624" s="11" t="s">
        <v>27</v>
      </c>
      <c r="C3624" s="11" t="s">
        <v>47</v>
      </c>
      <c r="D3624" s="25">
        <v>43700</v>
      </c>
      <c r="E3624" s="25">
        <v>43771</v>
      </c>
      <c r="F3624" s="11">
        <f>YEAR(Abayomis_Table[[#This Row],[OrderDate]])</f>
        <v>2019</v>
      </c>
      <c r="G3624" s="25">
        <v>43798</v>
      </c>
      <c r="H3624" s="25">
        <v>43808</v>
      </c>
      <c r="I3624" s="11" t="s">
        <v>21</v>
      </c>
      <c r="J3624" s="11">
        <v>20</v>
      </c>
      <c r="K3624" s="11">
        <v>10</v>
      </c>
      <c r="L3624" s="11">
        <v>17</v>
      </c>
      <c r="M3624" s="11">
        <v>34</v>
      </c>
      <c r="N3624" s="11">
        <v>4</v>
      </c>
      <c r="O3624" s="15">
        <v>0.4</v>
      </c>
      <c r="P3624" s="14">
        <v>85.36</v>
      </c>
      <c r="Q3624" s="14">
        <v>174.2</v>
      </c>
      <c r="R3624" s="11" t="s">
        <v>22</v>
      </c>
      <c r="S3624" s="14">
        <v>696.8</v>
      </c>
      <c r="T3624" s="14">
        <v>418.08</v>
      </c>
      <c r="U3624" s="14">
        <v>76.639999999999986</v>
      </c>
      <c r="V3624" s="11" t="s">
        <v>44</v>
      </c>
      <c r="W3624" s="26">
        <v>0.18331419823957135</v>
      </c>
      <c r="X3624" s="11">
        <v>10</v>
      </c>
      <c r="Y3624" s="11">
        <v>27</v>
      </c>
    </row>
    <row r="3625" spans="1:25" x14ac:dyDescent="0.45">
      <c r="A3625" s="11" t="s">
        <v>3657</v>
      </c>
      <c r="B3625" s="11" t="s">
        <v>36</v>
      </c>
      <c r="C3625" s="11" t="s">
        <v>25</v>
      </c>
      <c r="D3625" s="25">
        <v>43700</v>
      </c>
      <c r="E3625" s="25">
        <v>43771</v>
      </c>
      <c r="F3625" s="11">
        <f>YEAR(Abayomis_Table[[#This Row],[OrderDate]])</f>
        <v>2019</v>
      </c>
      <c r="G3625" s="25">
        <v>43798</v>
      </c>
      <c r="H3625" s="25">
        <v>43802</v>
      </c>
      <c r="I3625" s="11" t="s">
        <v>21</v>
      </c>
      <c r="J3625" s="11">
        <v>24</v>
      </c>
      <c r="K3625" s="11">
        <v>48</v>
      </c>
      <c r="L3625" s="11">
        <v>352</v>
      </c>
      <c r="M3625" s="11">
        <v>12</v>
      </c>
      <c r="N3625" s="11">
        <v>2</v>
      </c>
      <c r="O3625" s="15">
        <v>7.4999999999999997E-2</v>
      </c>
      <c r="P3625" s="14">
        <v>2284.83</v>
      </c>
      <c r="Q3625" s="14">
        <v>3872.6</v>
      </c>
      <c r="R3625" s="11" t="s">
        <v>22</v>
      </c>
      <c r="S3625" s="14">
        <v>7745.2</v>
      </c>
      <c r="T3625" s="14">
        <v>7164.31</v>
      </c>
      <c r="U3625" s="14">
        <v>2594.6500000000005</v>
      </c>
      <c r="V3625" s="11" t="s">
        <v>23</v>
      </c>
      <c r="W3625" s="26">
        <v>0.3621632788084268</v>
      </c>
      <c r="X3625" s="11">
        <v>4</v>
      </c>
      <c r="Y3625" s="11">
        <v>27</v>
      </c>
    </row>
    <row r="3626" spans="1:25" x14ac:dyDescent="0.45">
      <c r="A3626" s="11" t="s">
        <v>3658</v>
      </c>
      <c r="B3626" s="11" t="s">
        <v>27</v>
      </c>
      <c r="C3626" s="11" t="s">
        <v>47</v>
      </c>
      <c r="D3626" s="25">
        <v>43700</v>
      </c>
      <c r="E3626" s="25">
        <v>43771</v>
      </c>
      <c r="F3626" s="11">
        <f>YEAR(Abayomis_Table[[#This Row],[OrderDate]])</f>
        <v>2019</v>
      </c>
      <c r="G3626" s="25">
        <v>43791</v>
      </c>
      <c r="H3626" s="25">
        <v>43797</v>
      </c>
      <c r="I3626" s="11" t="s">
        <v>21</v>
      </c>
      <c r="J3626" s="11">
        <v>16</v>
      </c>
      <c r="K3626" s="11">
        <v>37</v>
      </c>
      <c r="L3626" s="11">
        <v>58</v>
      </c>
      <c r="M3626" s="11">
        <v>21</v>
      </c>
      <c r="N3626" s="11">
        <v>6</v>
      </c>
      <c r="O3626" s="15">
        <v>7.4999999999999997E-2</v>
      </c>
      <c r="P3626" s="14">
        <v>477.71</v>
      </c>
      <c r="Q3626" s="14">
        <v>1038.5</v>
      </c>
      <c r="R3626" s="11" t="s">
        <v>22</v>
      </c>
      <c r="S3626" s="14">
        <v>6231</v>
      </c>
      <c r="T3626" s="14">
        <v>5763.6750000000002</v>
      </c>
      <c r="U3626" s="14">
        <v>2897.4150000000004</v>
      </c>
      <c r="V3626" s="11" t="s">
        <v>23</v>
      </c>
      <c r="W3626" s="26">
        <v>0.50270270270270279</v>
      </c>
      <c r="X3626" s="11">
        <v>6</v>
      </c>
      <c r="Y3626" s="11">
        <v>20</v>
      </c>
    </row>
    <row r="3627" spans="1:25" x14ac:dyDescent="0.45">
      <c r="A3627" s="11" t="s">
        <v>3659</v>
      </c>
      <c r="B3627" s="11" t="s">
        <v>43</v>
      </c>
      <c r="C3627" s="11" t="s">
        <v>47</v>
      </c>
      <c r="D3627" s="25">
        <v>43600</v>
      </c>
      <c r="E3627" s="25">
        <v>43771</v>
      </c>
      <c r="F3627" s="11">
        <f>YEAR(Abayomis_Table[[#This Row],[OrderDate]])</f>
        <v>2019</v>
      </c>
      <c r="G3627" s="25">
        <v>43794</v>
      </c>
      <c r="H3627" s="25">
        <v>43803</v>
      </c>
      <c r="I3627" s="11" t="s">
        <v>21</v>
      </c>
      <c r="J3627" s="11">
        <v>27</v>
      </c>
      <c r="K3627" s="11">
        <v>11</v>
      </c>
      <c r="L3627" s="11">
        <v>54</v>
      </c>
      <c r="M3627" s="11">
        <v>28</v>
      </c>
      <c r="N3627" s="11">
        <v>8</v>
      </c>
      <c r="O3627" s="15">
        <v>0.1</v>
      </c>
      <c r="P3627" s="14">
        <v>512.15</v>
      </c>
      <c r="Q3627" s="14">
        <v>1045.2</v>
      </c>
      <c r="R3627" s="11" t="s">
        <v>22</v>
      </c>
      <c r="S3627" s="14">
        <v>8361.6</v>
      </c>
      <c r="T3627" s="14">
        <v>7525.4400000000005</v>
      </c>
      <c r="U3627" s="14">
        <v>3428.2400000000007</v>
      </c>
      <c r="V3627" s="11" t="s">
        <v>23</v>
      </c>
      <c r="W3627" s="26">
        <v>0.45555342943402649</v>
      </c>
      <c r="X3627" s="11">
        <v>9</v>
      </c>
      <c r="Y3627" s="11">
        <v>23</v>
      </c>
    </row>
    <row r="3628" spans="1:25" x14ac:dyDescent="0.45">
      <c r="A3628" s="11" t="s">
        <v>3660</v>
      </c>
      <c r="B3628" s="11" t="s">
        <v>36</v>
      </c>
      <c r="C3628" s="11" t="s">
        <v>34</v>
      </c>
      <c r="D3628" s="25">
        <v>43700</v>
      </c>
      <c r="E3628" s="25">
        <v>43771</v>
      </c>
      <c r="F3628" s="11">
        <f>YEAR(Abayomis_Table[[#This Row],[OrderDate]])</f>
        <v>2019</v>
      </c>
      <c r="G3628" s="25">
        <v>43794</v>
      </c>
      <c r="H3628" s="25">
        <v>43796</v>
      </c>
      <c r="I3628" s="11" t="s">
        <v>21</v>
      </c>
      <c r="J3628" s="11">
        <v>22</v>
      </c>
      <c r="K3628" s="11">
        <v>50</v>
      </c>
      <c r="L3628" s="11">
        <v>322</v>
      </c>
      <c r="M3628" s="11">
        <v>33</v>
      </c>
      <c r="N3628" s="11">
        <v>6</v>
      </c>
      <c r="O3628" s="15">
        <v>7.4999999999999997E-2</v>
      </c>
      <c r="P3628" s="14">
        <v>1115.28</v>
      </c>
      <c r="Q3628" s="14">
        <v>1922.9</v>
      </c>
      <c r="R3628" s="11" t="s">
        <v>22</v>
      </c>
      <c r="S3628" s="14">
        <v>11537.400000000001</v>
      </c>
      <c r="T3628" s="14">
        <v>10672.095000000001</v>
      </c>
      <c r="U3628" s="14">
        <v>3980.4150000000009</v>
      </c>
      <c r="V3628" s="11" t="s">
        <v>23</v>
      </c>
      <c r="W3628" s="26">
        <v>0.37297409740074472</v>
      </c>
      <c r="X3628" s="11">
        <v>2</v>
      </c>
      <c r="Y3628" s="11">
        <v>23</v>
      </c>
    </row>
    <row r="3629" spans="1:25" x14ac:dyDescent="0.45">
      <c r="A3629" s="11" t="s">
        <v>3661</v>
      </c>
      <c r="B3629" s="11" t="s">
        <v>19</v>
      </c>
      <c r="C3629" s="11" t="s">
        <v>28</v>
      </c>
      <c r="D3629" s="25">
        <v>43600</v>
      </c>
      <c r="E3629" s="25">
        <v>43771</v>
      </c>
      <c r="F3629" s="11">
        <f>YEAR(Abayomis_Table[[#This Row],[OrderDate]])</f>
        <v>2019</v>
      </c>
      <c r="G3629" s="25">
        <v>43779</v>
      </c>
      <c r="H3629" s="25">
        <v>43785</v>
      </c>
      <c r="I3629" s="11" t="s">
        <v>21</v>
      </c>
      <c r="J3629" s="11">
        <v>6</v>
      </c>
      <c r="K3629" s="11">
        <v>39</v>
      </c>
      <c r="L3629" s="11">
        <v>93</v>
      </c>
      <c r="M3629" s="11">
        <v>23</v>
      </c>
      <c r="N3629" s="11">
        <v>7</v>
      </c>
      <c r="O3629" s="15">
        <v>0.05</v>
      </c>
      <c r="P3629" s="14">
        <v>939.88</v>
      </c>
      <c r="Q3629" s="14">
        <v>2237.8000000000002</v>
      </c>
      <c r="R3629" s="11" t="s">
        <v>22</v>
      </c>
      <c r="S3629" s="14">
        <v>15664.600000000002</v>
      </c>
      <c r="T3629" s="14">
        <v>14881.37</v>
      </c>
      <c r="U3629" s="14">
        <v>8302.2100000000009</v>
      </c>
      <c r="V3629" s="11" t="s">
        <v>32</v>
      </c>
      <c r="W3629" s="26">
        <v>0.55789285529490906</v>
      </c>
      <c r="X3629" s="11">
        <v>6</v>
      </c>
      <c r="Y3629" s="11">
        <v>8</v>
      </c>
    </row>
    <row r="3630" spans="1:25" x14ac:dyDescent="0.45">
      <c r="A3630" s="11" t="s">
        <v>3662</v>
      </c>
      <c r="B3630" s="11" t="s">
        <v>27</v>
      </c>
      <c r="C3630" s="11" t="s">
        <v>28</v>
      </c>
      <c r="D3630" s="25">
        <v>43600</v>
      </c>
      <c r="E3630" s="25">
        <v>43770</v>
      </c>
      <c r="F3630" s="11">
        <f>YEAR(Abayomis_Table[[#This Row],[OrderDate]])</f>
        <v>2019</v>
      </c>
      <c r="G3630" s="25">
        <v>43779</v>
      </c>
      <c r="H3630" s="25">
        <v>43784</v>
      </c>
      <c r="I3630" s="11" t="s">
        <v>21</v>
      </c>
      <c r="J3630" s="11">
        <v>13</v>
      </c>
      <c r="K3630" s="11">
        <v>10</v>
      </c>
      <c r="L3630" s="11">
        <v>155</v>
      </c>
      <c r="M3630" s="11">
        <v>8</v>
      </c>
      <c r="N3630" s="11">
        <v>4</v>
      </c>
      <c r="O3630" s="15">
        <v>0.3</v>
      </c>
      <c r="P3630" s="14">
        <v>1356.82</v>
      </c>
      <c r="Q3630" s="14">
        <v>1762.1</v>
      </c>
      <c r="R3630" s="11" t="s">
        <v>22</v>
      </c>
      <c r="S3630" s="14">
        <v>7048.4</v>
      </c>
      <c r="T3630" s="14">
        <v>4933.8799999999992</v>
      </c>
      <c r="U3630" s="14">
        <v>-493.40000000000055</v>
      </c>
      <c r="V3630" s="11" t="s">
        <v>30</v>
      </c>
      <c r="W3630" s="26">
        <v>-0.10000243216292261</v>
      </c>
      <c r="X3630" s="11">
        <v>5</v>
      </c>
      <c r="Y3630" s="11">
        <v>9</v>
      </c>
    </row>
    <row r="3631" spans="1:25" x14ac:dyDescent="0.45">
      <c r="A3631" s="11" t="s">
        <v>3663</v>
      </c>
      <c r="B3631" s="11" t="s">
        <v>19</v>
      </c>
      <c r="C3631" s="11" t="s">
        <v>20</v>
      </c>
      <c r="D3631" s="25">
        <v>43700</v>
      </c>
      <c r="E3631" s="25">
        <v>43770</v>
      </c>
      <c r="F3631" s="11">
        <f>YEAR(Abayomis_Table[[#This Row],[OrderDate]])</f>
        <v>2019</v>
      </c>
      <c r="G3631" s="25">
        <v>43795</v>
      </c>
      <c r="H3631" s="25">
        <v>43800</v>
      </c>
      <c r="I3631" s="11" t="s">
        <v>21</v>
      </c>
      <c r="J3631" s="11">
        <v>7</v>
      </c>
      <c r="K3631" s="11">
        <v>42</v>
      </c>
      <c r="L3631" s="11">
        <v>247</v>
      </c>
      <c r="M3631" s="11">
        <v>11</v>
      </c>
      <c r="N3631" s="11">
        <v>4</v>
      </c>
      <c r="O3631" s="15">
        <v>0.15</v>
      </c>
      <c r="P3631" s="14">
        <v>1312.13</v>
      </c>
      <c r="Q3631" s="14">
        <v>2572.8000000000002</v>
      </c>
      <c r="R3631" s="11" t="s">
        <v>22</v>
      </c>
      <c r="S3631" s="14">
        <v>10291.200000000001</v>
      </c>
      <c r="T3631" s="14">
        <v>8747.52</v>
      </c>
      <c r="U3631" s="14">
        <v>3499</v>
      </c>
      <c r="V3631" s="11" t="s">
        <v>23</v>
      </c>
      <c r="W3631" s="26">
        <v>0.39999908545507751</v>
      </c>
      <c r="X3631" s="11">
        <v>5</v>
      </c>
      <c r="Y3631" s="11">
        <v>25</v>
      </c>
    </row>
    <row r="3632" spans="1:25" x14ac:dyDescent="0.45">
      <c r="A3632" s="11" t="s">
        <v>3664</v>
      </c>
      <c r="B3632" s="11" t="s">
        <v>19</v>
      </c>
      <c r="C3632" s="11" t="s">
        <v>47</v>
      </c>
      <c r="D3632" s="25">
        <v>43600</v>
      </c>
      <c r="E3632" s="25">
        <v>43770</v>
      </c>
      <c r="F3632" s="11">
        <f>YEAR(Abayomis_Table[[#This Row],[OrderDate]])</f>
        <v>2019</v>
      </c>
      <c r="G3632" s="25">
        <v>43788</v>
      </c>
      <c r="H3632" s="25">
        <v>43791</v>
      </c>
      <c r="I3632" s="11" t="s">
        <v>21</v>
      </c>
      <c r="J3632" s="11">
        <v>5</v>
      </c>
      <c r="K3632" s="11">
        <v>17</v>
      </c>
      <c r="L3632" s="11">
        <v>17</v>
      </c>
      <c r="M3632" s="11">
        <v>44</v>
      </c>
      <c r="N3632" s="11">
        <v>7</v>
      </c>
      <c r="O3632" s="15">
        <v>7.4999999999999997E-2</v>
      </c>
      <c r="P3632" s="14">
        <v>1413.57</v>
      </c>
      <c r="Q3632" s="14">
        <v>1835.8</v>
      </c>
      <c r="R3632" s="11" t="s">
        <v>22</v>
      </c>
      <c r="S3632" s="14">
        <v>12850.6</v>
      </c>
      <c r="T3632" s="14">
        <v>11886.805</v>
      </c>
      <c r="U3632" s="14">
        <v>1991.8150000000005</v>
      </c>
      <c r="V3632" s="11" t="s">
        <v>23</v>
      </c>
      <c r="W3632" s="26">
        <v>0.16756521201449848</v>
      </c>
      <c r="X3632" s="11">
        <v>3</v>
      </c>
      <c r="Y3632" s="11">
        <v>18</v>
      </c>
    </row>
    <row r="3633" spans="1:25" x14ac:dyDescent="0.45">
      <c r="A3633" s="11" t="s">
        <v>3665</v>
      </c>
      <c r="B3633" s="11" t="s">
        <v>27</v>
      </c>
      <c r="C3633" s="11" t="s">
        <v>34</v>
      </c>
      <c r="D3633" s="25">
        <v>43700</v>
      </c>
      <c r="E3633" s="25">
        <v>43770</v>
      </c>
      <c r="F3633" s="11">
        <f>YEAR(Abayomis_Table[[#This Row],[OrderDate]])</f>
        <v>2019</v>
      </c>
      <c r="G3633" s="25">
        <v>43794</v>
      </c>
      <c r="H3633" s="25">
        <v>43799</v>
      </c>
      <c r="I3633" s="11" t="s">
        <v>21</v>
      </c>
      <c r="J3633" s="11">
        <v>18</v>
      </c>
      <c r="K3633" s="11">
        <v>15</v>
      </c>
      <c r="L3633" s="11">
        <v>321</v>
      </c>
      <c r="M3633" s="11">
        <v>5</v>
      </c>
      <c r="N3633" s="11">
        <v>8</v>
      </c>
      <c r="O3633" s="15">
        <v>0.1</v>
      </c>
      <c r="P3633" s="14">
        <v>453.05</v>
      </c>
      <c r="Q3633" s="14">
        <v>1078.7</v>
      </c>
      <c r="R3633" s="11" t="s">
        <v>22</v>
      </c>
      <c r="S3633" s="14">
        <v>8629.6</v>
      </c>
      <c r="T3633" s="14">
        <v>7766.64</v>
      </c>
      <c r="U3633" s="14">
        <v>4142.24</v>
      </c>
      <c r="V3633" s="11" t="s">
        <v>23</v>
      </c>
      <c r="W3633" s="26">
        <v>0.53333745351915363</v>
      </c>
      <c r="X3633" s="11">
        <v>5</v>
      </c>
      <c r="Y3633" s="11">
        <v>24</v>
      </c>
    </row>
    <row r="3634" spans="1:25" x14ac:dyDescent="0.45">
      <c r="A3634" s="11" t="s">
        <v>3666</v>
      </c>
      <c r="B3634" s="11" t="s">
        <v>19</v>
      </c>
      <c r="C3634" s="11" t="s">
        <v>20</v>
      </c>
      <c r="D3634" s="25">
        <v>43700</v>
      </c>
      <c r="E3634" s="25">
        <v>43770</v>
      </c>
      <c r="F3634" s="11">
        <f>YEAR(Abayomis_Table[[#This Row],[OrderDate]])</f>
        <v>2019</v>
      </c>
      <c r="G3634" s="25">
        <v>43784</v>
      </c>
      <c r="H3634" s="25">
        <v>43789</v>
      </c>
      <c r="I3634" s="11" t="s">
        <v>21</v>
      </c>
      <c r="J3634" s="11">
        <v>11</v>
      </c>
      <c r="K3634" s="11">
        <v>40</v>
      </c>
      <c r="L3634" s="11">
        <v>252</v>
      </c>
      <c r="M3634" s="11">
        <v>23</v>
      </c>
      <c r="N3634" s="11">
        <v>4</v>
      </c>
      <c r="O3634" s="15">
        <v>0.05</v>
      </c>
      <c r="P3634" s="14">
        <v>452.32</v>
      </c>
      <c r="Q3634" s="14">
        <v>1051.9000000000001</v>
      </c>
      <c r="R3634" s="11" t="s">
        <v>22</v>
      </c>
      <c r="S3634" s="14">
        <v>4207.6000000000004</v>
      </c>
      <c r="T3634" s="14">
        <v>3997.2200000000003</v>
      </c>
      <c r="U3634" s="14">
        <v>2187.9400000000005</v>
      </c>
      <c r="V3634" s="11" t="s">
        <v>32</v>
      </c>
      <c r="W3634" s="26">
        <v>0.54736541896618163</v>
      </c>
      <c r="X3634" s="11">
        <v>5</v>
      </c>
      <c r="Y3634" s="11">
        <v>14</v>
      </c>
    </row>
    <row r="3635" spans="1:25" x14ac:dyDescent="0.45">
      <c r="A3635" s="11" t="s">
        <v>3667</v>
      </c>
      <c r="B3635" s="11" t="s">
        <v>19</v>
      </c>
      <c r="C3635" s="11" t="s">
        <v>28</v>
      </c>
      <c r="D3635" s="25">
        <v>43700</v>
      </c>
      <c r="E3635" s="25">
        <v>43770</v>
      </c>
      <c r="F3635" s="11">
        <f>YEAR(Abayomis_Table[[#This Row],[OrderDate]])</f>
        <v>2019</v>
      </c>
      <c r="G3635" s="25">
        <v>43785</v>
      </c>
      <c r="H3635" s="25">
        <v>43794</v>
      </c>
      <c r="I3635" s="11" t="s">
        <v>21</v>
      </c>
      <c r="J3635" s="11">
        <v>6</v>
      </c>
      <c r="K3635" s="11">
        <v>14</v>
      </c>
      <c r="L3635" s="11">
        <v>203</v>
      </c>
      <c r="M3635" s="11">
        <v>23</v>
      </c>
      <c r="N3635" s="11">
        <v>1</v>
      </c>
      <c r="O3635" s="15">
        <v>7.4999999999999997E-2</v>
      </c>
      <c r="P3635" s="14">
        <v>4152.46</v>
      </c>
      <c r="Q3635" s="14">
        <v>5688.3</v>
      </c>
      <c r="R3635" s="11" t="s">
        <v>22</v>
      </c>
      <c r="S3635" s="14">
        <v>5688.3</v>
      </c>
      <c r="T3635" s="14">
        <v>5261.6775000000007</v>
      </c>
      <c r="U3635" s="14">
        <v>1109.2175000000007</v>
      </c>
      <c r="V3635" s="11" t="s">
        <v>23</v>
      </c>
      <c r="W3635" s="26">
        <v>0.21081062075735363</v>
      </c>
      <c r="X3635" s="11">
        <v>9</v>
      </c>
      <c r="Y3635" s="11">
        <v>15</v>
      </c>
    </row>
    <row r="3636" spans="1:25" x14ac:dyDescent="0.45">
      <c r="A3636" s="11" t="s">
        <v>3668</v>
      </c>
      <c r="B3636" s="11" t="s">
        <v>27</v>
      </c>
      <c r="C3636" s="11" t="s">
        <v>20</v>
      </c>
      <c r="D3636" s="25">
        <v>43700</v>
      </c>
      <c r="E3636" s="25">
        <v>43770</v>
      </c>
      <c r="F3636" s="11">
        <f>YEAR(Abayomis_Table[[#This Row],[OrderDate]])</f>
        <v>2019</v>
      </c>
      <c r="G3636" s="25">
        <v>43789</v>
      </c>
      <c r="H3636" s="25">
        <v>43798</v>
      </c>
      <c r="I3636" s="11" t="s">
        <v>21</v>
      </c>
      <c r="J3636" s="11">
        <v>19</v>
      </c>
      <c r="K3636" s="11">
        <v>4</v>
      </c>
      <c r="L3636" s="11">
        <v>213</v>
      </c>
      <c r="M3636" s="11">
        <v>13</v>
      </c>
      <c r="N3636" s="11">
        <v>7</v>
      </c>
      <c r="O3636" s="15">
        <v>0.15</v>
      </c>
      <c r="P3636" s="14">
        <v>1414.5</v>
      </c>
      <c r="Q3636" s="14">
        <v>2438.8000000000002</v>
      </c>
      <c r="R3636" s="11" t="s">
        <v>22</v>
      </c>
      <c r="S3636" s="14">
        <v>17071.600000000002</v>
      </c>
      <c r="T3636" s="14">
        <v>14510.86</v>
      </c>
      <c r="U3636" s="14">
        <v>4609.3600000000006</v>
      </c>
      <c r="V3636" s="11" t="s">
        <v>23</v>
      </c>
      <c r="W3636" s="26">
        <v>0.31764898841281636</v>
      </c>
      <c r="X3636" s="11">
        <v>9</v>
      </c>
      <c r="Y3636" s="11">
        <v>19</v>
      </c>
    </row>
    <row r="3637" spans="1:25" x14ac:dyDescent="0.45">
      <c r="A3637" s="11" t="s">
        <v>3669</v>
      </c>
      <c r="B3637" s="11" t="s">
        <v>19</v>
      </c>
      <c r="C3637" s="11" t="s">
        <v>25</v>
      </c>
      <c r="D3637" s="25">
        <v>43700</v>
      </c>
      <c r="E3637" s="25">
        <v>43770</v>
      </c>
      <c r="F3637" s="11">
        <f>YEAR(Abayomis_Table[[#This Row],[OrderDate]])</f>
        <v>2019</v>
      </c>
      <c r="G3637" s="25">
        <v>43774</v>
      </c>
      <c r="H3637" s="25">
        <v>43784</v>
      </c>
      <c r="I3637" s="11" t="s">
        <v>21</v>
      </c>
      <c r="J3637" s="11">
        <v>10</v>
      </c>
      <c r="K3637" s="11">
        <v>6</v>
      </c>
      <c r="L3637" s="11">
        <v>365</v>
      </c>
      <c r="M3637" s="11">
        <v>46</v>
      </c>
      <c r="N3637" s="11">
        <v>2</v>
      </c>
      <c r="O3637" s="15">
        <v>0.1</v>
      </c>
      <c r="P3637" s="14">
        <v>502.5</v>
      </c>
      <c r="Q3637" s="14">
        <v>837.5</v>
      </c>
      <c r="R3637" s="11" t="s">
        <v>22</v>
      </c>
      <c r="S3637" s="14">
        <v>1675</v>
      </c>
      <c r="T3637" s="14">
        <v>1507.5</v>
      </c>
      <c r="U3637" s="14">
        <v>502.5</v>
      </c>
      <c r="V3637" s="11" t="s">
        <v>23</v>
      </c>
      <c r="W3637" s="26">
        <v>0.33333333333333331</v>
      </c>
      <c r="X3637" s="11">
        <v>10</v>
      </c>
      <c r="Y3637" s="11">
        <v>4</v>
      </c>
    </row>
    <row r="3638" spans="1:25" x14ac:dyDescent="0.45">
      <c r="A3638" s="11" t="s">
        <v>3670</v>
      </c>
      <c r="B3638" s="11" t="s">
        <v>36</v>
      </c>
      <c r="C3638" s="11" t="s">
        <v>28</v>
      </c>
      <c r="D3638" s="25">
        <v>43600</v>
      </c>
      <c r="E3638" s="25">
        <v>43770</v>
      </c>
      <c r="F3638" s="11">
        <f>YEAR(Abayomis_Table[[#This Row],[OrderDate]])</f>
        <v>2019</v>
      </c>
      <c r="G3638" s="25">
        <v>43782</v>
      </c>
      <c r="H3638" s="25">
        <v>43790</v>
      </c>
      <c r="I3638" s="11" t="s">
        <v>21</v>
      </c>
      <c r="J3638" s="11">
        <v>25</v>
      </c>
      <c r="K3638" s="11">
        <v>20</v>
      </c>
      <c r="L3638" s="11">
        <v>170</v>
      </c>
      <c r="M3638" s="11">
        <v>7</v>
      </c>
      <c r="N3638" s="11">
        <v>7</v>
      </c>
      <c r="O3638" s="15">
        <v>0.05</v>
      </c>
      <c r="P3638" s="14">
        <v>4378.32</v>
      </c>
      <c r="Q3638" s="14">
        <v>6438.7</v>
      </c>
      <c r="R3638" s="11" t="s">
        <v>22</v>
      </c>
      <c r="S3638" s="14">
        <v>45070.9</v>
      </c>
      <c r="T3638" s="14">
        <v>42817.354999999996</v>
      </c>
      <c r="U3638" s="14">
        <v>12169.114999999998</v>
      </c>
      <c r="V3638" s="11" t="s">
        <v>32</v>
      </c>
      <c r="W3638" s="26">
        <v>0.28420987237534873</v>
      </c>
      <c r="X3638" s="11">
        <v>8</v>
      </c>
      <c r="Y3638" s="11">
        <v>12</v>
      </c>
    </row>
    <row r="3639" spans="1:25" x14ac:dyDescent="0.45">
      <c r="A3639" s="11" t="s">
        <v>3671</v>
      </c>
      <c r="B3639" s="11" t="s">
        <v>27</v>
      </c>
      <c r="C3639" s="11" t="s">
        <v>34</v>
      </c>
      <c r="D3639" s="25">
        <v>43700</v>
      </c>
      <c r="E3639" s="25">
        <v>43770</v>
      </c>
      <c r="F3639" s="11">
        <f>YEAR(Abayomis_Table[[#This Row],[OrderDate]])</f>
        <v>2019</v>
      </c>
      <c r="G3639" s="25">
        <v>43796</v>
      </c>
      <c r="H3639" s="25">
        <v>43806</v>
      </c>
      <c r="I3639" s="11" t="s">
        <v>21</v>
      </c>
      <c r="J3639" s="11">
        <v>15</v>
      </c>
      <c r="K3639" s="11">
        <v>39</v>
      </c>
      <c r="L3639" s="11">
        <v>270</v>
      </c>
      <c r="M3639" s="11">
        <v>3</v>
      </c>
      <c r="N3639" s="11">
        <v>2</v>
      </c>
      <c r="O3639" s="15">
        <v>7.4999999999999997E-2</v>
      </c>
      <c r="P3639" s="14">
        <v>3018.02</v>
      </c>
      <c r="Q3639" s="14">
        <v>3919.5</v>
      </c>
      <c r="R3639" s="11" t="s">
        <v>22</v>
      </c>
      <c r="S3639" s="14">
        <v>7839</v>
      </c>
      <c r="T3639" s="14">
        <v>7251.0750000000007</v>
      </c>
      <c r="U3639" s="14">
        <v>1215.0350000000008</v>
      </c>
      <c r="V3639" s="11" t="s">
        <v>23</v>
      </c>
      <c r="W3639" s="26">
        <v>0.16756618846171095</v>
      </c>
      <c r="X3639" s="11">
        <v>10</v>
      </c>
      <c r="Y3639" s="11">
        <v>26</v>
      </c>
    </row>
    <row r="3640" spans="1:25" x14ac:dyDescent="0.45">
      <c r="A3640" s="11" t="s">
        <v>3672</v>
      </c>
      <c r="B3640" s="11" t="s">
        <v>19</v>
      </c>
      <c r="C3640" s="11" t="s">
        <v>47</v>
      </c>
      <c r="D3640" s="25">
        <v>43700</v>
      </c>
      <c r="E3640" s="25">
        <v>43769</v>
      </c>
      <c r="F3640" s="11">
        <f>YEAR(Abayomis_Table[[#This Row],[OrderDate]])</f>
        <v>2019</v>
      </c>
      <c r="G3640" s="25">
        <v>43794</v>
      </c>
      <c r="H3640" s="25">
        <v>43796</v>
      </c>
      <c r="I3640" s="11" t="s">
        <v>21</v>
      </c>
      <c r="J3640" s="11">
        <v>8</v>
      </c>
      <c r="K3640" s="11">
        <v>47</v>
      </c>
      <c r="L3640" s="11">
        <v>38</v>
      </c>
      <c r="M3640" s="11">
        <v>2</v>
      </c>
      <c r="N3640" s="11">
        <v>1</v>
      </c>
      <c r="O3640" s="15">
        <v>7.4999999999999997E-2</v>
      </c>
      <c r="P3640" s="14">
        <v>656.33</v>
      </c>
      <c r="Q3640" s="14">
        <v>1058.5999999999999</v>
      </c>
      <c r="R3640" s="11" t="s">
        <v>22</v>
      </c>
      <c r="S3640" s="14">
        <v>1058.5999999999999</v>
      </c>
      <c r="T3640" s="14">
        <v>979.20499999999993</v>
      </c>
      <c r="U3640" s="14">
        <v>322.87499999999989</v>
      </c>
      <c r="V3640" s="11" t="s">
        <v>23</v>
      </c>
      <c r="W3640" s="26">
        <v>0.32973177220296046</v>
      </c>
      <c r="X3640" s="11">
        <v>2</v>
      </c>
      <c r="Y3640" s="11">
        <v>25</v>
      </c>
    </row>
    <row r="3641" spans="1:25" x14ac:dyDescent="0.45">
      <c r="A3641" s="11" t="s">
        <v>3673</v>
      </c>
      <c r="B3641" s="11" t="s">
        <v>27</v>
      </c>
      <c r="C3641" s="11" t="s">
        <v>28</v>
      </c>
      <c r="D3641" s="25">
        <v>43600</v>
      </c>
      <c r="E3641" s="25">
        <v>43769</v>
      </c>
      <c r="F3641" s="11">
        <f>YEAR(Abayomis_Table[[#This Row],[OrderDate]])</f>
        <v>2019</v>
      </c>
      <c r="G3641" s="25">
        <v>43782</v>
      </c>
      <c r="H3641" s="25">
        <v>43791</v>
      </c>
      <c r="I3641" s="11" t="s">
        <v>21</v>
      </c>
      <c r="J3641" s="11">
        <v>18</v>
      </c>
      <c r="K3641" s="11">
        <v>22</v>
      </c>
      <c r="L3641" s="11">
        <v>160</v>
      </c>
      <c r="M3641" s="11">
        <v>26</v>
      </c>
      <c r="N3641" s="11">
        <v>2</v>
      </c>
      <c r="O3641" s="15">
        <v>7.4999999999999997E-2</v>
      </c>
      <c r="P3641" s="14">
        <v>1043.19</v>
      </c>
      <c r="Q3641" s="14">
        <v>2318.1999999999998</v>
      </c>
      <c r="R3641" s="11" t="s">
        <v>22</v>
      </c>
      <c r="S3641" s="14">
        <v>4636.3999999999996</v>
      </c>
      <c r="T3641" s="14">
        <v>4288.67</v>
      </c>
      <c r="U3641" s="14">
        <v>2202.29</v>
      </c>
      <c r="V3641" s="11" t="s">
        <v>23</v>
      </c>
      <c r="W3641" s="26">
        <v>0.51351351351351349</v>
      </c>
      <c r="X3641" s="11">
        <v>9</v>
      </c>
      <c r="Y3641" s="11">
        <v>13</v>
      </c>
    </row>
    <row r="3642" spans="1:25" x14ac:dyDescent="0.45">
      <c r="A3642" s="11" t="s">
        <v>3674</v>
      </c>
      <c r="B3642" s="11" t="s">
        <v>43</v>
      </c>
      <c r="C3642" s="11" t="s">
        <v>28</v>
      </c>
      <c r="D3642" s="25">
        <v>43700</v>
      </c>
      <c r="E3642" s="25">
        <v>43769</v>
      </c>
      <c r="F3642" s="11">
        <f>YEAR(Abayomis_Table[[#This Row],[OrderDate]])</f>
        <v>2019</v>
      </c>
      <c r="G3642" s="25">
        <v>43779</v>
      </c>
      <c r="H3642" s="25">
        <v>43786</v>
      </c>
      <c r="I3642" s="11" t="s">
        <v>21</v>
      </c>
      <c r="J3642" s="11">
        <v>28</v>
      </c>
      <c r="K3642" s="11">
        <v>10</v>
      </c>
      <c r="L3642" s="11">
        <v>176</v>
      </c>
      <c r="M3642" s="11">
        <v>10</v>
      </c>
      <c r="N3642" s="11">
        <v>1</v>
      </c>
      <c r="O3642" s="15">
        <v>0.3</v>
      </c>
      <c r="P3642" s="14">
        <v>5444.22</v>
      </c>
      <c r="Q3642" s="14">
        <v>6559.3</v>
      </c>
      <c r="R3642" s="11" t="s">
        <v>22</v>
      </c>
      <c r="S3642" s="14">
        <v>6559.3</v>
      </c>
      <c r="T3642" s="14">
        <v>4591.51</v>
      </c>
      <c r="U3642" s="14">
        <v>-852.71</v>
      </c>
      <c r="V3642" s="11" t="s">
        <v>30</v>
      </c>
      <c r="W3642" s="26">
        <v>-0.18571450350756069</v>
      </c>
      <c r="X3642" s="11">
        <v>7</v>
      </c>
      <c r="Y3642" s="11">
        <v>10</v>
      </c>
    </row>
    <row r="3643" spans="1:25" x14ac:dyDescent="0.45">
      <c r="A3643" s="11" t="s">
        <v>3675</v>
      </c>
      <c r="B3643" s="11" t="s">
        <v>36</v>
      </c>
      <c r="C3643" s="11" t="s">
        <v>20</v>
      </c>
      <c r="D3643" s="25">
        <v>43700</v>
      </c>
      <c r="E3643" s="25">
        <v>43769</v>
      </c>
      <c r="F3643" s="11">
        <f>YEAR(Abayomis_Table[[#This Row],[OrderDate]])</f>
        <v>2019</v>
      </c>
      <c r="G3643" s="25">
        <v>43780</v>
      </c>
      <c r="H3643" s="25">
        <v>43790</v>
      </c>
      <c r="I3643" s="11" t="s">
        <v>21</v>
      </c>
      <c r="J3643" s="11">
        <v>25</v>
      </c>
      <c r="K3643" s="11">
        <v>36</v>
      </c>
      <c r="L3643" s="11">
        <v>205</v>
      </c>
      <c r="M3643" s="11">
        <v>29</v>
      </c>
      <c r="N3643" s="11">
        <v>4</v>
      </c>
      <c r="O3643" s="15">
        <v>0.2</v>
      </c>
      <c r="P3643" s="14">
        <v>666.32</v>
      </c>
      <c r="Q3643" s="14">
        <v>1025.0999999999999</v>
      </c>
      <c r="R3643" s="11" t="s">
        <v>22</v>
      </c>
      <c r="S3643" s="14">
        <v>4100.3999999999996</v>
      </c>
      <c r="T3643" s="14">
        <v>3280.3199999999997</v>
      </c>
      <c r="U3643" s="14">
        <v>615.03999999999951</v>
      </c>
      <c r="V3643" s="11" t="s">
        <v>30</v>
      </c>
      <c r="W3643" s="26">
        <v>0.18749390303385022</v>
      </c>
      <c r="X3643" s="11">
        <v>10</v>
      </c>
      <c r="Y3643" s="11">
        <v>11</v>
      </c>
    </row>
    <row r="3644" spans="1:25" x14ac:dyDescent="0.45">
      <c r="A3644" s="11" t="s">
        <v>3676</v>
      </c>
      <c r="B3644" s="11" t="s">
        <v>36</v>
      </c>
      <c r="C3644" s="11" t="s">
        <v>20</v>
      </c>
      <c r="D3644" s="25">
        <v>43700</v>
      </c>
      <c r="E3644" s="25">
        <v>43769</v>
      </c>
      <c r="F3644" s="11">
        <f>YEAR(Abayomis_Table[[#This Row],[OrderDate]])</f>
        <v>2019</v>
      </c>
      <c r="G3644" s="25">
        <v>43795</v>
      </c>
      <c r="H3644" s="25">
        <v>43802</v>
      </c>
      <c r="I3644" s="11" t="s">
        <v>21</v>
      </c>
      <c r="J3644" s="11">
        <v>22</v>
      </c>
      <c r="K3644" s="11">
        <v>15</v>
      </c>
      <c r="L3644" s="11">
        <v>247</v>
      </c>
      <c r="M3644" s="11">
        <v>36</v>
      </c>
      <c r="N3644" s="11">
        <v>3</v>
      </c>
      <c r="O3644" s="15">
        <v>7.4999999999999997E-2</v>
      </c>
      <c r="P3644" s="14">
        <v>664.1</v>
      </c>
      <c r="Q3644" s="14">
        <v>1125.5999999999999</v>
      </c>
      <c r="R3644" s="11" t="s">
        <v>22</v>
      </c>
      <c r="S3644" s="14">
        <v>3376.7999999999997</v>
      </c>
      <c r="T3644" s="14">
        <v>3123.54</v>
      </c>
      <c r="U3644" s="14">
        <v>1131.2399999999998</v>
      </c>
      <c r="V3644" s="11" t="s">
        <v>23</v>
      </c>
      <c r="W3644" s="26">
        <v>0.36216600395704868</v>
      </c>
      <c r="X3644" s="11">
        <v>7</v>
      </c>
      <c r="Y3644" s="11">
        <v>26</v>
      </c>
    </row>
    <row r="3645" spans="1:25" x14ac:dyDescent="0.45">
      <c r="A3645" s="11" t="s">
        <v>3677</v>
      </c>
      <c r="B3645" s="11" t="s">
        <v>19</v>
      </c>
      <c r="C3645" s="11" t="s">
        <v>20</v>
      </c>
      <c r="D3645" s="25">
        <v>43700</v>
      </c>
      <c r="E3645" s="25">
        <v>43768</v>
      </c>
      <c r="F3645" s="11">
        <f>YEAR(Abayomis_Table[[#This Row],[OrderDate]])</f>
        <v>2019</v>
      </c>
      <c r="G3645" s="25">
        <v>43794</v>
      </c>
      <c r="H3645" s="25">
        <v>43797</v>
      </c>
      <c r="I3645" s="11" t="s">
        <v>21</v>
      </c>
      <c r="J3645" s="11">
        <v>7</v>
      </c>
      <c r="K3645" s="11">
        <v>50</v>
      </c>
      <c r="L3645" s="11">
        <v>249</v>
      </c>
      <c r="M3645" s="11">
        <v>29</v>
      </c>
      <c r="N3645" s="11">
        <v>5</v>
      </c>
      <c r="O3645" s="15">
        <v>0.05</v>
      </c>
      <c r="P3645" s="14">
        <v>758.64</v>
      </c>
      <c r="Q3645" s="14">
        <v>1132.3</v>
      </c>
      <c r="R3645" s="11" t="s">
        <v>22</v>
      </c>
      <c r="S3645" s="14">
        <v>5661.5</v>
      </c>
      <c r="T3645" s="14">
        <v>5378.4250000000002</v>
      </c>
      <c r="U3645" s="14">
        <v>1585.2250000000004</v>
      </c>
      <c r="V3645" s="11" t="s">
        <v>32</v>
      </c>
      <c r="W3645" s="26">
        <v>0.29473777174544596</v>
      </c>
      <c r="X3645" s="11">
        <v>3</v>
      </c>
      <c r="Y3645" s="11">
        <v>26</v>
      </c>
    </row>
    <row r="3646" spans="1:25" x14ac:dyDescent="0.45">
      <c r="A3646" s="11" t="s">
        <v>3678</v>
      </c>
      <c r="B3646" s="11" t="s">
        <v>19</v>
      </c>
      <c r="C3646" s="11" t="s">
        <v>20</v>
      </c>
      <c r="D3646" s="25">
        <v>43700</v>
      </c>
      <c r="E3646" s="25">
        <v>43768</v>
      </c>
      <c r="F3646" s="11">
        <f>YEAR(Abayomis_Table[[#This Row],[OrderDate]])</f>
        <v>2019</v>
      </c>
      <c r="G3646" s="25">
        <v>43787</v>
      </c>
      <c r="H3646" s="25">
        <v>43793</v>
      </c>
      <c r="I3646" s="11" t="s">
        <v>21</v>
      </c>
      <c r="J3646" s="11">
        <v>2</v>
      </c>
      <c r="K3646" s="11">
        <v>4</v>
      </c>
      <c r="L3646" s="11">
        <v>212</v>
      </c>
      <c r="M3646" s="11">
        <v>26</v>
      </c>
      <c r="N3646" s="11">
        <v>3</v>
      </c>
      <c r="O3646" s="15">
        <v>0.15</v>
      </c>
      <c r="P3646" s="14">
        <v>506.99</v>
      </c>
      <c r="Q3646" s="14">
        <v>1078.7</v>
      </c>
      <c r="R3646" s="11" t="s">
        <v>22</v>
      </c>
      <c r="S3646" s="14">
        <v>3236.1000000000004</v>
      </c>
      <c r="T3646" s="14">
        <v>2750.6850000000004</v>
      </c>
      <c r="U3646" s="14">
        <v>1229.7150000000004</v>
      </c>
      <c r="V3646" s="11" t="s">
        <v>23</v>
      </c>
      <c r="W3646" s="26">
        <v>0.4470577328919888</v>
      </c>
      <c r="X3646" s="11">
        <v>6</v>
      </c>
      <c r="Y3646" s="11">
        <v>19</v>
      </c>
    </row>
    <row r="3647" spans="1:25" x14ac:dyDescent="0.45">
      <c r="A3647" s="11" t="s">
        <v>3679</v>
      </c>
      <c r="B3647" s="11" t="s">
        <v>36</v>
      </c>
      <c r="C3647" s="11" t="s">
        <v>47</v>
      </c>
      <c r="D3647" s="25">
        <v>43600</v>
      </c>
      <c r="E3647" s="25">
        <v>43768</v>
      </c>
      <c r="F3647" s="11">
        <f>YEAR(Abayomis_Table[[#This Row],[OrderDate]])</f>
        <v>2019</v>
      </c>
      <c r="G3647" s="25">
        <v>43793</v>
      </c>
      <c r="H3647" s="25">
        <v>43794</v>
      </c>
      <c r="I3647" s="11" t="s">
        <v>21</v>
      </c>
      <c r="J3647" s="11">
        <v>24</v>
      </c>
      <c r="K3647" s="11">
        <v>44</v>
      </c>
      <c r="L3647" s="11">
        <v>42</v>
      </c>
      <c r="M3647" s="11">
        <v>26</v>
      </c>
      <c r="N3647" s="11">
        <v>7</v>
      </c>
      <c r="O3647" s="15">
        <v>0.15</v>
      </c>
      <c r="P3647" s="14">
        <v>1269.25</v>
      </c>
      <c r="Q3647" s="14">
        <v>1983.2</v>
      </c>
      <c r="R3647" s="11" t="s">
        <v>22</v>
      </c>
      <c r="S3647" s="14">
        <v>13882.4</v>
      </c>
      <c r="T3647" s="14">
        <v>11800.039999999999</v>
      </c>
      <c r="U3647" s="14">
        <v>2915.2899999999991</v>
      </c>
      <c r="V3647" s="11" t="s">
        <v>23</v>
      </c>
      <c r="W3647" s="26">
        <v>0.24705763709275555</v>
      </c>
      <c r="X3647" s="11">
        <v>1</v>
      </c>
      <c r="Y3647" s="11">
        <v>25</v>
      </c>
    </row>
    <row r="3648" spans="1:25" x14ac:dyDescent="0.45">
      <c r="A3648" s="11" t="s">
        <v>3680</v>
      </c>
      <c r="B3648" s="11" t="s">
        <v>27</v>
      </c>
      <c r="C3648" s="11" t="s">
        <v>47</v>
      </c>
      <c r="D3648" s="25">
        <v>43600</v>
      </c>
      <c r="E3648" s="25">
        <v>43768</v>
      </c>
      <c r="F3648" s="11">
        <f>YEAR(Abayomis_Table[[#This Row],[OrderDate]])</f>
        <v>2019</v>
      </c>
      <c r="G3648" s="25">
        <v>43786</v>
      </c>
      <c r="H3648" s="25">
        <v>43792</v>
      </c>
      <c r="I3648" s="11" t="s">
        <v>21</v>
      </c>
      <c r="J3648" s="11">
        <v>12</v>
      </c>
      <c r="K3648" s="11">
        <v>44</v>
      </c>
      <c r="L3648" s="11">
        <v>4</v>
      </c>
      <c r="M3648" s="11">
        <v>16</v>
      </c>
      <c r="N3648" s="11">
        <v>8</v>
      </c>
      <c r="O3648" s="15">
        <v>7.4999999999999997E-2</v>
      </c>
      <c r="P3648" s="14">
        <v>2615.14</v>
      </c>
      <c r="Q3648" s="14">
        <v>3845.8</v>
      </c>
      <c r="R3648" s="11" t="s">
        <v>22</v>
      </c>
      <c r="S3648" s="14">
        <v>30766.400000000001</v>
      </c>
      <c r="T3648" s="14">
        <v>28458.920000000002</v>
      </c>
      <c r="U3648" s="14">
        <v>7537.8000000000029</v>
      </c>
      <c r="V3648" s="11" t="s">
        <v>23</v>
      </c>
      <c r="W3648" s="26">
        <v>0.26486598929263661</v>
      </c>
      <c r="X3648" s="11">
        <v>6</v>
      </c>
      <c r="Y3648" s="11">
        <v>18</v>
      </c>
    </row>
    <row r="3649" spans="1:25" x14ac:dyDescent="0.45">
      <c r="A3649" s="11" t="s">
        <v>3681</v>
      </c>
      <c r="B3649" s="11" t="s">
        <v>43</v>
      </c>
      <c r="C3649" s="11" t="s">
        <v>28</v>
      </c>
      <c r="D3649" s="25">
        <v>43700</v>
      </c>
      <c r="E3649" s="25">
        <v>43768</v>
      </c>
      <c r="F3649" s="11">
        <f>YEAR(Abayomis_Table[[#This Row],[OrderDate]])</f>
        <v>2019</v>
      </c>
      <c r="G3649" s="25">
        <v>43786</v>
      </c>
      <c r="H3649" s="25">
        <v>43787</v>
      </c>
      <c r="I3649" s="11" t="s">
        <v>21</v>
      </c>
      <c r="J3649" s="11">
        <v>26</v>
      </c>
      <c r="K3649" s="11">
        <v>6</v>
      </c>
      <c r="L3649" s="11">
        <v>120</v>
      </c>
      <c r="M3649" s="11">
        <v>2</v>
      </c>
      <c r="N3649" s="11">
        <v>4</v>
      </c>
      <c r="O3649" s="15">
        <v>0.15</v>
      </c>
      <c r="P3649" s="14">
        <v>2268.4899999999998</v>
      </c>
      <c r="Q3649" s="14">
        <v>3979.8</v>
      </c>
      <c r="R3649" s="11" t="s">
        <v>22</v>
      </c>
      <c r="S3649" s="14">
        <v>15919.2</v>
      </c>
      <c r="T3649" s="14">
        <v>13531.32</v>
      </c>
      <c r="U3649" s="14">
        <v>4457.3600000000006</v>
      </c>
      <c r="V3649" s="11" t="s">
        <v>23</v>
      </c>
      <c r="W3649" s="26">
        <v>0.32941058226396247</v>
      </c>
      <c r="X3649" s="11">
        <v>1</v>
      </c>
      <c r="Y3649" s="11">
        <v>18</v>
      </c>
    </row>
    <row r="3650" spans="1:25" x14ac:dyDescent="0.45">
      <c r="A3650" s="11" t="s">
        <v>3682</v>
      </c>
      <c r="B3650" s="11" t="s">
        <v>27</v>
      </c>
      <c r="C3650" s="11" t="s">
        <v>28</v>
      </c>
      <c r="D3650" s="25">
        <v>43600</v>
      </c>
      <c r="E3650" s="25">
        <v>43768</v>
      </c>
      <c r="F3650" s="11">
        <f>YEAR(Abayomis_Table[[#This Row],[OrderDate]])</f>
        <v>2019</v>
      </c>
      <c r="G3650" s="25">
        <v>43777</v>
      </c>
      <c r="H3650" s="25">
        <v>43778</v>
      </c>
      <c r="I3650" s="11" t="s">
        <v>21</v>
      </c>
      <c r="J3650" s="11">
        <v>20</v>
      </c>
      <c r="K3650" s="11">
        <v>46</v>
      </c>
      <c r="L3650" s="11">
        <v>97</v>
      </c>
      <c r="M3650" s="11">
        <v>21</v>
      </c>
      <c r="N3650" s="11">
        <v>6</v>
      </c>
      <c r="O3650" s="15">
        <v>0.05</v>
      </c>
      <c r="P3650" s="14">
        <v>683.4</v>
      </c>
      <c r="Q3650" s="14">
        <v>1708.5</v>
      </c>
      <c r="R3650" s="11" t="s">
        <v>22</v>
      </c>
      <c r="S3650" s="14">
        <v>10251</v>
      </c>
      <c r="T3650" s="14">
        <v>9738.4499999999989</v>
      </c>
      <c r="U3650" s="14">
        <v>5638.0499999999993</v>
      </c>
      <c r="V3650" s="11" t="s">
        <v>32</v>
      </c>
      <c r="W3650" s="26">
        <v>0.57894736842105265</v>
      </c>
      <c r="X3650" s="11">
        <v>1</v>
      </c>
      <c r="Y3650" s="11">
        <v>9</v>
      </c>
    </row>
    <row r="3651" spans="1:25" x14ac:dyDescent="0.45">
      <c r="A3651" s="11" t="s">
        <v>3683</v>
      </c>
      <c r="B3651" s="11" t="s">
        <v>27</v>
      </c>
      <c r="C3651" s="11" t="s">
        <v>47</v>
      </c>
      <c r="D3651" s="25">
        <v>43700</v>
      </c>
      <c r="E3651" s="25">
        <v>43768</v>
      </c>
      <c r="F3651" s="11">
        <f>YEAR(Abayomis_Table[[#This Row],[OrderDate]])</f>
        <v>2019</v>
      </c>
      <c r="G3651" s="25">
        <v>43785</v>
      </c>
      <c r="H3651" s="25">
        <v>43788</v>
      </c>
      <c r="I3651" s="11" t="s">
        <v>21</v>
      </c>
      <c r="J3651" s="11">
        <v>17</v>
      </c>
      <c r="K3651" s="11">
        <v>13</v>
      </c>
      <c r="L3651" s="11">
        <v>42</v>
      </c>
      <c r="M3651" s="11">
        <v>22</v>
      </c>
      <c r="N3651" s="11">
        <v>7</v>
      </c>
      <c r="O3651" s="15">
        <v>0.1</v>
      </c>
      <c r="P3651" s="14">
        <v>623.1</v>
      </c>
      <c r="Q3651" s="14">
        <v>1005</v>
      </c>
      <c r="R3651" s="11" t="s">
        <v>22</v>
      </c>
      <c r="S3651" s="14">
        <v>7035</v>
      </c>
      <c r="T3651" s="14">
        <v>6331.5</v>
      </c>
      <c r="U3651" s="14">
        <v>1969.8000000000002</v>
      </c>
      <c r="V3651" s="11" t="s">
        <v>23</v>
      </c>
      <c r="W3651" s="26">
        <v>0.31111111111111112</v>
      </c>
      <c r="X3651" s="11">
        <v>3</v>
      </c>
      <c r="Y3651" s="11">
        <v>17</v>
      </c>
    </row>
    <row r="3652" spans="1:25" x14ac:dyDescent="0.45">
      <c r="A3652" s="11" t="s">
        <v>3684</v>
      </c>
      <c r="B3652" s="11" t="s">
        <v>27</v>
      </c>
      <c r="C3652" s="11" t="s">
        <v>47</v>
      </c>
      <c r="D3652" s="25">
        <v>43600</v>
      </c>
      <c r="E3652" s="25">
        <v>43768</v>
      </c>
      <c r="F3652" s="11">
        <f>YEAR(Abayomis_Table[[#This Row],[OrderDate]])</f>
        <v>2019</v>
      </c>
      <c r="G3652" s="25">
        <v>43783</v>
      </c>
      <c r="H3652" s="25">
        <v>43787</v>
      </c>
      <c r="I3652" s="11" t="s">
        <v>21</v>
      </c>
      <c r="J3652" s="11">
        <v>19</v>
      </c>
      <c r="K3652" s="11">
        <v>14</v>
      </c>
      <c r="L3652" s="11">
        <v>10</v>
      </c>
      <c r="M3652" s="11">
        <v>7</v>
      </c>
      <c r="N3652" s="11">
        <v>6</v>
      </c>
      <c r="O3652" s="15">
        <v>7.4999999999999997E-2</v>
      </c>
      <c r="P3652" s="14">
        <v>746.85</v>
      </c>
      <c r="Q3652" s="14">
        <v>1051.9000000000001</v>
      </c>
      <c r="R3652" s="11" t="s">
        <v>22</v>
      </c>
      <c r="S3652" s="14">
        <v>6311.4000000000005</v>
      </c>
      <c r="T3652" s="14">
        <v>5838.045000000001</v>
      </c>
      <c r="U3652" s="14">
        <v>1356.9450000000006</v>
      </c>
      <c r="V3652" s="11" t="s">
        <v>23</v>
      </c>
      <c r="W3652" s="26">
        <v>0.23243140469112528</v>
      </c>
      <c r="X3652" s="11">
        <v>4</v>
      </c>
      <c r="Y3652" s="11">
        <v>15</v>
      </c>
    </row>
    <row r="3653" spans="1:25" x14ac:dyDescent="0.45">
      <c r="A3653" s="11" t="s">
        <v>3685</v>
      </c>
      <c r="B3653" s="11" t="s">
        <v>27</v>
      </c>
      <c r="C3653" s="11" t="s">
        <v>34</v>
      </c>
      <c r="D3653" s="25">
        <v>43600</v>
      </c>
      <c r="E3653" s="25">
        <v>43767</v>
      </c>
      <c r="F3653" s="11">
        <f>YEAR(Abayomis_Table[[#This Row],[OrderDate]])</f>
        <v>2019</v>
      </c>
      <c r="G3653" s="25">
        <v>43770</v>
      </c>
      <c r="H3653" s="25">
        <v>43780</v>
      </c>
      <c r="I3653" s="11" t="s">
        <v>21</v>
      </c>
      <c r="J3653" s="11">
        <v>17</v>
      </c>
      <c r="K3653" s="11">
        <v>3</v>
      </c>
      <c r="L3653" s="11">
        <v>288</v>
      </c>
      <c r="M3653" s="11">
        <v>15</v>
      </c>
      <c r="N3653" s="11">
        <v>8</v>
      </c>
      <c r="O3653" s="15">
        <v>0.4</v>
      </c>
      <c r="P3653" s="14">
        <v>1161.78</v>
      </c>
      <c r="Q3653" s="14">
        <v>1708.5</v>
      </c>
      <c r="R3653" s="11" t="s">
        <v>22</v>
      </c>
      <c r="S3653" s="14">
        <v>13668</v>
      </c>
      <c r="T3653" s="14">
        <v>8200.7999999999993</v>
      </c>
      <c r="U3653" s="14">
        <v>-1093.4400000000005</v>
      </c>
      <c r="V3653" s="11" t="s">
        <v>44</v>
      </c>
      <c r="W3653" s="26">
        <v>-0.13333333333333341</v>
      </c>
      <c r="X3653" s="11">
        <v>10</v>
      </c>
      <c r="Y3653" s="11">
        <v>3</v>
      </c>
    </row>
    <row r="3654" spans="1:25" x14ac:dyDescent="0.45">
      <c r="A3654" s="11" t="s">
        <v>3686</v>
      </c>
      <c r="B3654" s="11" t="s">
        <v>27</v>
      </c>
      <c r="C3654" s="11" t="s">
        <v>28</v>
      </c>
      <c r="D3654" s="25">
        <v>43600</v>
      </c>
      <c r="E3654" s="25">
        <v>43767</v>
      </c>
      <c r="F3654" s="11">
        <f>YEAR(Abayomis_Table[[#This Row],[OrderDate]])</f>
        <v>2019</v>
      </c>
      <c r="G3654" s="25">
        <v>43776</v>
      </c>
      <c r="H3654" s="25">
        <v>43786</v>
      </c>
      <c r="I3654" s="11" t="s">
        <v>21</v>
      </c>
      <c r="J3654" s="11">
        <v>18</v>
      </c>
      <c r="K3654" s="11">
        <v>40</v>
      </c>
      <c r="L3654" s="11">
        <v>163</v>
      </c>
      <c r="M3654" s="11">
        <v>37</v>
      </c>
      <c r="N3654" s="11">
        <v>5</v>
      </c>
      <c r="O3654" s="15">
        <v>7.4999999999999997E-2</v>
      </c>
      <c r="P3654" s="14">
        <v>1163.79</v>
      </c>
      <c r="Q3654" s="14">
        <v>2586.1999999999998</v>
      </c>
      <c r="R3654" s="11" t="s">
        <v>22</v>
      </c>
      <c r="S3654" s="14">
        <v>12931</v>
      </c>
      <c r="T3654" s="14">
        <v>11961.175000000001</v>
      </c>
      <c r="U3654" s="14">
        <v>6142.2250000000013</v>
      </c>
      <c r="V3654" s="11" t="s">
        <v>23</v>
      </c>
      <c r="W3654" s="26">
        <v>0.5135135135135136</v>
      </c>
      <c r="X3654" s="11">
        <v>10</v>
      </c>
      <c r="Y3654" s="11">
        <v>9</v>
      </c>
    </row>
    <row r="3655" spans="1:25" x14ac:dyDescent="0.45">
      <c r="A3655" s="11" t="s">
        <v>3687</v>
      </c>
      <c r="B3655" s="11" t="s">
        <v>27</v>
      </c>
      <c r="C3655" s="11" t="s">
        <v>28</v>
      </c>
      <c r="D3655" s="25">
        <v>43700</v>
      </c>
      <c r="E3655" s="25">
        <v>43767</v>
      </c>
      <c r="F3655" s="11">
        <f>YEAR(Abayomis_Table[[#This Row],[OrderDate]])</f>
        <v>2019</v>
      </c>
      <c r="G3655" s="25">
        <v>43770</v>
      </c>
      <c r="H3655" s="25">
        <v>43771</v>
      </c>
      <c r="I3655" s="11" t="s">
        <v>21</v>
      </c>
      <c r="J3655" s="11">
        <v>14</v>
      </c>
      <c r="K3655" s="11">
        <v>25</v>
      </c>
      <c r="L3655" s="11">
        <v>169</v>
      </c>
      <c r="M3655" s="11">
        <v>34</v>
      </c>
      <c r="N3655" s="11">
        <v>1</v>
      </c>
      <c r="O3655" s="15">
        <v>7.4999999999999997E-2</v>
      </c>
      <c r="P3655" s="14">
        <v>704.04</v>
      </c>
      <c r="Q3655" s="14">
        <v>951.4</v>
      </c>
      <c r="R3655" s="11" t="s">
        <v>22</v>
      </c>
      <c r="S3655" s="14">
        <v>951.4</v>
      </c>
      <c r="T3655" s="14">
        <v>880.04500000000007</v>
      </c>
      <c r="U3655" s="14">
        <v>176.00500000000011</v>
      </c>
      <c r="V3655" s="11" t="s">
        <v>23</v>
      </c>
      <c r="W3655" s="26">
        <v>0.19999545477788078</v>
      </c>
      <c r="X3655" s="11">
        <v>1</v>
      </c>
      <c r="Y3655" s="11">
        <v>3</v>
      </c>
    </row>
    <row r="3656" spans="1:25" x14ac:dyDescent="0.45">
      <c r="A3656" s="11" t="s">
        <v>3688</v>
      </c>
      <c r="B3656" s="11" t="s">
        <v>27</v>
      </c>
      <c r="C3656" s="11" t="s">
        <v>28</v>
      </c>
      <c r="D3656" s="25">
        <v>43700</v>
      </c>
      <c r="E3656" s="25">
        <v>43767</v>
      </c>
      <c r="F3656" s="11">
        <f>YEAR(Abayomis_Table[[#This Row],[OrderDate]])</f>
        <v>2019</v>
      </c>
      <c r="G3656" s="25">
        <v>43786</v>
      </c>
      <c r="H3656" s="25">
        <v>43787</v>
      </c>
      <c r="I3656" s="11" t="s">
        <v>21</v>
      </c>
      <c r="J3656" s="11">
        <v>19</v>
      </c>
      <c r="K3656" s="11">
        <v>37</v>
      </c>
      <c r="L3656" s="11">
        <v>161</v>
      </c>
      <c r="M3656" s="11">
        <v>36</v>
      </c>
      <c r="N3656" s="11">
        <v>4</v>
      </c>
      <c r="O3656" s="15">
        <v>0.2</v>
      </c>
      <c r="P3656" s="14">
        <v>586.12</v>
      </c>
      <c r="Q3656" s="14">
        <v>1085.4000000000001</v>
      </c>
      <c r="R3656" s="11" t="s">
        <v>22</v>
      </c>
      <c r="S3656" s="14">
        <v>4341.6000000000004</v>
      </c>
      <c r="T3656" s="14">
        <v>3473.2800000000007</v>
      </c>
      <c r="U3656" s="14">
        <v>1128.8000000000006</v>
      </c>
      <c r="V3656" s="11" t="s">
        <v>30</v>
      </c>
      <c r="W3656" s="26">
        <v>0.32499539340335371</v>
      </c>
      <c r="X3656" s="11">
        <v>1</v>
      </c>
      <c r="Y3656" s="11">
        <v>19</v>
      </c>
    </row>
    <row r="3657" spans="1:25" x14ac:dyDescent="0.45">
      <c r="A3657" s="11" t="s">
        <v>3689</v>
      </c>
      <c r="B3657" s="11" t="s">
        <v>27</v>
      </c>
      <c r="C3657" s="11" t="s">
        <v>25</v>
      </c>
      <c r="D3657" s="25">
        <v>43700</v>
      </c>
      <c r="E3657" s="25">
        <v>43766</v>
      </c>
      <c r="F3657" s="11">
        <f>YEAR(Abayomis_Table[[#This Row],[OrderDate]])</f>
        <v>2019</v>
      </c>
      <c r="G3657" s="25">
        <v>43785</v>
      </c>
      <c r="H3657" s="25">
        <v>43795</v>
      </c>
      <c r="I3657" s="11" t="s">
        <v>21</v>
      </c>
      <c r="J3657" s="11">
        <v>19</v>
      </c>
      <c r="K3657" s="11">
        <v>17</v>
      </c>
      <c r="L3657" s="11">
        <v>338</v>
      </c>
      <c r="M3657" s="11">
        <v>3</v>
      </c>
      <c r="N3657" s="11">
        <v>5</v>
      </c>
      <c r="O3657" s="15">
        <v>0.05</v>
      </c>
      <c r="P3657" s="14">
        <v>1665.89</v>
      </c>
      <c r="Q3657" s="14">
        <v>2974.8</v>
      </c>
      <c r="R3657" s="11" t="s">
        <v>22</v>
      </c>
      <c r="S3657" s="14">
        <v>14874</v>
      </c>
      <c r="T3657" s="14">
        <v>14130.3</v>
      </c>
      <c r="U3657" s="14">
        <v>5800.8499999999985</v>
      </c>
      <c r="V3657" s="11" t="s">
        <v>32</v>
      </c>
      <c r="W3657" s="26">
        <v>0.41052560809041555</v>
      </c>
      <c r="X3657" s="11">
        <v>10</v>
      </c>
      <c r="Y3657" s="11">
        <v>19</v>
      </c>
    </row>
    <row r="3658" spans="1:25" x14ac:dyDescent="0.45">
      <c r="A3658" s="11" t="s">
        <v>3690</v>
      </c>
      <c r="B3658" s="11" t="s">
        <v>36</v>
      </c>
      <c r="C3658" s="11" t="s">
        <v>28</v>
      </c>
      <c r="D3658" s="25">
        <v>43700</v>
      </c>
      <c r="E3658" s="25">
        <v>43766</v>
      </c>
      <c r="F3658" s="11">
        <f>YEAR(Abayomis_Table[[#This Row],[OrderDate]])</f>
        <v>2019</v>
      </c>
      <c r="G3658" s="25">
        <v>43787</v>
      </c>
      <c r="H3658" s="25">
        <v>43793</v>
      </c>
      <c r="I3658" s="11" t="s">
        <v>21</v>
      </c>
      <c r="J3658" s="11">
        <v>20</v>
      </c>
      <c r="K3658" s="11">
        <v>45</v>
      </c>
      <c r="L3658" s="11">
        <v>190</v>
      </c>
      <c r="M3658" s="11">
        <v>14</v>
      </c>
      <c r="N3658" s="11">
        <v>1</v>
      </c>
      <c r="O3658" s="15">
        <v>0.05</v>
      </c>
      <c r="P3658" s="14">
        <v>569.5</v>
      </c>
      <c r="Q3658" s="14">
        <v>837.5</v>
      </c>
      <c r="R3658" s="11" t="s">
        <v>22</v>
      </c>
      <c r="S3658" s="14">
        <v>837.5</v>
      </c>
      <c r="T3658" s="14">
        <v>795.625</v>
      </c>
      <c r="U3658" s="14">
        <v>226.125</v>
      </c>
      <c r="V3658" s="11" t="s">
        <v>32</v>
      </c>
      <c r="W3658" s="26">
        <v>0.28421052631578947</v>
      </c>
      <c r="X3658" s="11">
        <v>6</v>
      </c>
      <c r="Y3658" s="11">
        <v>21</v>
      </c>
    </row>
    <row r="3659" spans="1:25" x14ac:dyDescent="0.45">
      <c r="A3659" s="11" t="s">
        <v>3691</v>
      </c>
      <c r="B3659" s="11" t="s">
        <v>27</v>
      </c>
      <c r="C3659" s="11" t="s">
        <v>34</v>
      </c>
      <c r="D3659" s="25">
        <v>43700</v>
      </c>
      <c r="E3659" s="25">
        <v>43766</v>
      </c>
      <c r="F3659" s="11">
        <f>YEAR(Abayomis_Table[[#This Row],[OrderDate]])</f>
        <v>2019</v>
      </c>
      <c r="G3659" s="25">
        <v>43790</v>
      </c>
      <c r="H3659" s="25">
        <v>43795</v>
      </c>
      <c r="I3659" s="11" t="s">
        <v>21</v>
      </c>
      <c r="J3659" s="11">
        <v>13</v>
      </c>
      <c r="K3659" s="11">
        <v>15</v>
      </c>
      <c r="L3659" s="11">
        <v>289</v>
      </c>
      <c r="M3659" s="11">
        <v>47</v>
      </c>
      <c r="N3659" s="11">
        <v>4</v>
      </c>
      <c r="O3659" s="15">
        <v>0.05</v>
      </c>
      <c r="P3659" s="14">
        <v>694.25</v>
      </c>
      <c r="Q3659" s="14">
        <v>1051.9000000000001</v>
      </c>
      <c r="R3659" s="11" t="s">
        <v>22</v>
      </c>
      <c r="S3659" s="14">
        <v>4207.6000000000004</v>
      </c>
      <c r="T3659" s="14">
        <v>3997.2200000000003</v>
      </c>
      <c r="U3659" s="14">
        <v>1220.2200000000003</v>
      </c>
      <c r="V3659" s="11" t="s">
        <v>32</v>
      </c>
      <c r="W3659" s="26">
        <v>0.30526716067667031</v>
      </c>
      <c r="X3659" s="11">
        <v>5</v>
      </c>
      <c r="Y3659" s="11">
        <v>24</v>
      </c>
    </row>
    <row r="3660" spans="1:25" x14ac:dyDescent="0.45">
      <c r="A3660" s="11" t="s">
        <v>3692</v>
      </c>
      <c r="B3660" s="11" t="s">
        <v>27</v>
      </c>
      <c r="C3660" s="11" t="s">
        <v>28</v>
      </c>
      <c r="D3660" s="25">
        <v>43700</v>
      </c>
      <c r="E3660" s="25">
        <v>43766</v>
      </c>
      <c r="F3660" s="11">
        <f>YEAR(Abayomis_Table[[#This Row],[OrderDate]])</f>
        <v>2019</v>
      </c>
      <c r="G3660" s="25">
        <v>43782</v>
      </c>
      <c r="H3660" s="25">
        <v>43791</v>
      </c>
      <c r="I3660" s="11" t="s">
        <v>21</v>
      </c>
      <c r="J3660" s="11">
        <v>20</v>
      </c>
      <c r="K3660" s="11">
        <v>3</v>
      </c>
      <c r="L3660" s="11">
        <v>98</v>
      </c>
      <c r="M3660" s="11">
        <v>12</v>
      </c>
      <c r="N3660" s="11">
        <v>6</v>
      </c>
      <c r="O3660" s="15">
        <v>0.05</v>
      </c>
      <c r="P3660" s="14">
        <v>3246.02</v>
      </c>
      <c r="Q3660" s="14">
        <v>5071.8999999999996</v>
      </c>
      <c r="R3660" s="11" t="s">
        <v>22</v>
      </c>
      <c r="S3660" s="14">
        <v>30431.399999999998</v>
      </c>
      <c r="T3660" s="14">
        <v>28909.829999999998</v>
      </c>
      <c r="U3660" s="14">
        <v>9433.7099999999991</v>
      </c>
      <c r="V3660" s="11" t="s">
        <v>32</v>
      </c>
      <c r="W3660" s="26">
        <v>0.32631495930622906</v>
      </c>
      <c r="X3660" s="11">
        <v>9</v>
      </c>
      <c r="Y3660" s="11">
        <v>16</v>
      </c>
    </row>
    <row r="3661" spans="1:25" x14ac:dyDescent="0.45">
      <c r="A3661" s="11" t="s">
        <v>3693</v>
      </c>
      <c r="B3661" s="11" t="s">
        <v>19</v>
      </c>
      <c r="C3661" s="11" t="s">
        <v>20</v>
      </c>
      <c r="D3661" s="25">
        <v>43600</v>
      </c>
      <c r="E3661" s="25">
        <v>43766</v>
      </c>
      <c r="F3661" s="11">
        <f>YEAR(Abayomis_Table[[#This Row],[OrderDate]])</f>
        <v>2019</v>
      </c>
      <c r="G3661" s="25">
        <v>43770</v>
      </c>
      <c r="H3661" s="25">
        <v>43780</v>
      </c>
      <c r="I3661" s="11" t="s">
        <v>21</v>
      </c>
      <c r="J3661" s="11">
        <v>5</v>
      </c>
      <c r="K3661" s="11">
        <v>9</v>
      </c>
      <c r="L3661" s="11">
        <v>245</v>
      </c>
      <c r="M3661" s="11">
        <v>42</v>
      </c>
      <c r="N3661" s="11">
        <v>6</v>
      </c>
      <c r="O3661" s="15">
        <v>0.4</v>
      </c>
      <c r="P3661" s="14">
        <v>571.38</v>
      </c>
      <c r="Q3661" s="14">
        <v>1098.8</v>
      </c>
      <c r="R3661" s="11" t="s">
        <v>22</v>
      </c>
      <c r="S3661" s="14">
        <v>6592.7999999999993</v>
      </c>
      <c r="T3661" s="14">
        <v>3955.6799999999994</v>
      </c>
      <c r="U3661" s="14">
        <v>527.39999999999964</v>
      </c>
      <c r="V3661" s="11" t="s">
        <v>44</v>
      </c>
      <c r="W3661" s="26">
        <v>0.13332726610848192</v>
      </c>
      <c r="X3661" s="11">
        <v>10</v>
      </c>
      <c r="Y3661" s="11">
        <v>4</v>
      </c>
    </row>
    <row r="3662" spans="1:25" x14ac:dyDescent="0.45">
      <c r="A3662" s="11" t="s">
        <v>3694</v>
      </c>
      <c r="B3662" s="11" t="s">
        <v>19</v>
      </c>
      <c r="C3662" s="11" t="s">
        <v>28</v>
      </c>
      <c r="D3662" s="25">
        <v>43700</v>
      </c>
      <c r="E3662" s="25">
        <v>43766</v>
      </c>
      <c r="F3662" s="11">
        <f>YEAR(Abayomis_Table[[#This Row],[OrderDate]])</f>
        <v>2019</v>
      </c>
      <c r="G3662" s="25">
        <v>43774</v>
      </c>
      <c r="H3662" s="25">
        <v>43775</v>
      </c>
      <c r="I3662" s="11" t="s">
        <v>21</v>
      </c>
      <c r="J3662" s="11">
        <v>11</v>
      </c>
      <c r="K3662" s="11">
        <v>26</v>
      </c>
      <c r="L3662" s="11">
        <v>126</v>
      </c>
      <c r="M3662" s="11">
        <v>47</v>
      </c>
      <c r="N3662" s="11">
        <v>1</v>
      </c>
      <c r="O3662" s="15">
        <v>0.1</v>
      </c>
      <c r="P3662" s="14">
        <v>646.67999999999995</v>
      </c>
      <c r="Q3662" s="14">
        <v>850.9</v>
      </c>
      <c r="R3662" s="11" t="s">
        <v>22</v>
      </c>
      <c r="S3662" s="14">
        <v>850.9</v>
      </c>
      <c r="T3662" s="14">
        <v>765.81</v>
      </c>
      <c r="U3662" s="14">
        <v>119.13</v>
      </c>
      <c r="V3662" s="11" t="s">
        <v>23</v>
      </c>
      <c r="W3662" s="26">
        <v>0.15556077878324912</v>
      </c>
      <c r="X3662" s="11">
        <v>1</v>
      </c>
      <c r="Y3662" s="11">
        <v>8</v>
      </c>
    </row>
    <row r="3663" spans="1:25" x14ac:dyDescent="0.45">
      <c r="A3663" s="11" t="s">
        <v>3695</v>
      </c>
      <c r="B3663" s="11" t="s">
        <v>27</v>
      </c>
      <c r="C3663" s="11" t="s">
        <v>28</v>
      </c>
      <c r="D3663" s="25">
        <v>43600</v>
      </c>
      <c r="E3663" s="25">
        <v>43766</v>
      </c>
      <c r="F3663" s="11">
        <f>YEAR(Abayomis_Table[[#This Row],[OrderDate]])</f>
        <v>2019</v>
      </c>
      <c r="G3663" s="25">
        <v>43791</v>
      </c>
      <c r="H3663" s="25">
        <v>43793</v>
      </c>
      <c r="I3663" s="11" t="s">
        <v>21</v>
      </c>
      <c r="J3663" s="11">
        <v>12</v>
      </c>
      <c r="K3663" s="11">
        <v>24</v>
      </c>
      <c r="L3663" s="11">
        <v>143</v>
      </c>
      <c r="M3663" s="11">
        <v>15</v>
      </c>
      <c r="N3663" s="11">
        <v>2</v>
      </c>
      <c r="O3663" s="15">
        <v>0.1</v>
      </c>
      <c r="P3663" s="14">
        <v>5414.14</v>
      </c>
      <c r="Q3663" s="14">
        <v>6445.4</v>
      </c>
      <c r="R3663" s="11" t="s">
        <v>22</v>
      </c>
      <c r="S3663" s="14">
        <v>12890.8</v>
      </c>
      <c r="T3663" s="14">
        <v>11601.72</v>
      </c>
      <c r="U3663" s="14">
        <v>773.43999999999869</v>
      </c>
      <c r="V3663" s="11" t="s">
        <v>23</v>
      </c>
      <c r="W3663" s="26">
        <v>6.6665977113738201E-2</v>
      </c>
      <c r="X3663" s="11">
        <v>2</v>
      </c>
      <c r="Y3663" s="11">
        <v>25</v>
      </c>
    </row>
    <row r="3664" spans="1:25" x14ac:dyDescent="0.45">
      <c r="A3664" s="11" t="s">
        <v>3696</v>
      </c>
      <c r="B3664" s="11" t="s">
        <v>27</v>
      </c>
      <c r="C3664" s="11" t="s">
        <v>34</v>
      </c>
      <c r="D3664" s="25">
        <v>43600</v>
      </c>
      <c r="E3664" s="25">
        <v>43766</v>
      </c>
      <c r="F3664" s="11">
        <f>YEAR(Abayomis_Table[[#This Row],[OrderDate]])</f>
        <v>2019</v>
      </c>
      <c r="G3664" s="25">
        <v>43778</v>
      </c>
      <c r="H3664" s="25">
        <v>43784</v>
      </c>
      <c r="I3664" s="11" t="s">
        <v>21</v>
      </c>
      <c r="J3664" s="11">
        <v>13</v>
      </c>
      <c r="K3664" s="11">
        <v>16</v>
      </c>
      <c r="L3664" s="11">
        <v>280</v>
      </c>
      <c r="M3664" s="11">
        <v>12</v>
      </c>
      <c r="N3664" s="11">
        <v>4</v>
      </c>
      <c r="O3664" s="15">
        <v>0.05</v>
      </c>
      <c r="P3664" s="14">
        <v>1950.1</v>
      </c>
      <c r="Q3664" s="14">
        <v>2532.6</v>
      </c>
      <c r="R3664" s="11" t="s">
        <v>22</v>
      </c>
      <c r="S3664" s="14">
        <v>10130.4</v>
      </c>
      <c r="T3664" s="14">
        <v>9623.8799999999992</v>
      </c>
      <c r="U3664" s="14">
        <v>1823.4799999999996</v>
      </c>
      <c r="V3664" s="11" t="s">
        <v>32</v>
      </c>
      <c r="W3664" s="26">
        <v>0.18947451547608654</v>
      </c>
      <c r="X3664" s="11">
        <v>6</v>
      </c>
      <c r="Y3664" s="11">
        <v>12</v>
      </c>
    </row>
    <row r="3665" spans="1:25" x14ac:dyDescent="0.45">
      <c r="A3665" s="11" t="s">
        <v>3697</v>
      </c>
      <c r="B3665" s="11" t="s">
        <v>27</v>
      </c>
      <c r="C3665" s="11" t="s">
        <v>41</v>
      </c>
      <c r="D3665" s="25">
        <v>43600</v>
      </c>
      <c r="E3665" s="25">
        <v>43766</v>
      </c>
      <c r="F3665" s="11">
        <f>YEAR(Abayomis_Table[[#This Row],[OrderDate]])</f>
        <v>2019</v>
      </c>
      <c r="G3665" s="25">
        <v>43775</v>
      </c>
      <c r="H3665" s="25">
        <v>43785</v>
      </c>
      <c r="I3665" s="11" t="s">
        <v>21</v>
      </c>
      <c r="J3665" s="11">
        <v>18</v>
      </c>
      <c r="K3665" s="11">
        <v>33</v>
      </c>
      <c r="L3665" s="11">
        <v>76</v>
      </c>
      <c r="M3665" s="11">
        <v>10</v>
      </c>
      <c r="N3665" s="11">
        <v>8</v>
      </c>
      <c r="O3665" s="15">
        <v>7.4999999999999997E-2</v>
      </c>
      <c r="P3665" s="14">
        <v>552.08000000000004</v>
      </c>
      <c r="Q3665" s="14">
        <v>690.1</v>
      </c>
      <c r="R3665" s="11" t="s">
        <v>22</v>
      </c>
      <c r="S3665" s="14">
        <v>5520.8</v>
      </c>
      <c r="T3665" s="14">
        <v>5106.7400000000007</v>
      </c>
      <c r="U3665" s="14">
        <v>690.10000000000036</v>
      </c>
      <c r="V3665" s="11" t="s">
        <v>23</v>
      </c>
      <c r="W3665" s="26">
        <v>0.1351351351351352</v>
      </c>
      <c r="X3665" s="11">
        <v>10</v>
      </c>
      <c r="Y3665" s="11">
        <v>9</v>
      </c>
    </row>
    <row r="3666" spans="1:25" x14ac:dyDescent="0.45">
      <c r="A3666" s="11" t="s">
        <v>3698</v>
      </c>
      <c r="B3666" s="11" t="s">
        <v>19</v>
      </c>
      <c r="C3666" s="11" t="s">
        <v>28</v>
      </c>
      <c r="D3666" s="25">
        <v>43600</v>
      </c>
      <c r="E3666" s="25">
        <v>43766</v>
      </c>
      <c r="F3666" s="11">
        <f>YEAR(Abayomis_Table[[#This Row],[OrderDate]])</f>
        <v>2019</v>
      </c>
      <c r="G3666" s="25">
        <v>43790</v>
      </c>
      <c r="H3666" s="25">
        <v>43794</v>
      </c>
      <c r="I3666" s="11" t="s">
        <v>21</v>
      </c>
      <c r="J3666" s="11">
        <v>7</v>
      </c>
      <c r="K3666" s="11">
        <v>43</v>
      </c>
      <c r="L3666" s="11">
        <v>146</v>
      </c>
      <c r="M3666" s="11">
        <v>46</v>
      </c>
      <c r="N3666" s="11">
        <v>4</v>
      </c>
      <c r="O3666" s="15">
        <v>0.3</v>
      </c>
      <c r="P3666" s="14">
        <v>77.05</v>
      </c>
      <c r="Q3666" s="14">
        <v>167.5</v>
      </c>
      <c r="R3666" s="11" t="s">
        <v>22</v>
      </c>
      <c r="S3666" s="14">
        <v>670</v>
      </c>
      <c r="T3666" s="14">
        <v>468.99999999999994</v>
      </c>
      <c r="U3666" s="14">
        <v>160.79999999999995</v>
      </c>
      <c r="V3666" s="11" t="s">
        <v>30</v>
      </c>
      <c r="W3666" s="26">
        <v>0.3428571428571428</v>
      </c>
      <c r="X3666" s="11">
        <v>4</v>
      </c>
      <c r="Y3666" s="11">
        <v>24</v>
      </c>
    </row>
    <row r="3667" spans="1:25" x14ac:dyDescent="0.45">
      <c r="A3667" s="11" t="s">
        <v>3699</v>
      </c>
      <c r="B3667" s="11" t="s">
        <v>19</v>
      </c>
      <c r="C3667" s="11" t="s">
        <v>25</v>
      </c>
      <c r="D3667" s="25">
        <v>43700</v>
      </c>
      <c r="E3667" s="25">
        <v>43765</v>
      </c>
      <c r="F3667" s="11">
        <f>YEAR(Abayomis_Table[[#This Row],[OrderDate]])</f>
        <v>2019</v>
      </c>
      <c r="G3667" s="25">
        <v>43772</v>
      </c>
      <c r="H3667" s="25">
        <v>43782</v>
      </c>
      <c r="I3667" s="11" t="s">
        <v>21</v>
      </c>
      <c r="J3667" s="11">
        <v>11</v>
      </c>
      <c r="K3667" s="11">
        <v>35</v>
      </c>
      <c r="L3667" s="11">
        <v>348</v>
      </c>
      <c r="M3667" s="11">
        <v>29</v>
      </c>
      <c r="N3667" s="11">
        <v>1</v>
      </c>
      <c r="O3667" s="15">
        <v>7.4999999999999997E-2</v>
      </c>
      <c r="P3667" s="14">
        <v>159.46</v>
      </c>
      <c r="Q3667" s="14">
        <v>234.5</v>
      </c>
      <c r="R3667" s="11" t="s">
        <v>22</v>
      </c>
      <c r="S3667" s="14">
        <v>234.5</v>
      </c>
      <c r="T3667" s="14">
        <v>216.91250000000002</v>
      </c>
      <c r="U3667" s="14">
        <v>57.452500000000015</v>
      </c>
      <c r="V3667" s="11" t="s">
        <v>23</v>
      </c>
      <c r="W3667" s="26">
        <v>0.26486486486486488</v>
      </c>
      <c r="X3667" s="11">
        <v>10</v>
      </c>
      <c r="Y3667" s="11">
        <v>7</v>
      </c>
    </row>
    <row r="3668" spans="1:25" x14ac:dyDescent="0.45">
      <c r="A3668" s="11" t="s">
        <v>3700</v>
      </c>
      <c r="B3668" s="11" t="s">
        <v>19</v>
      </c>
      <c r="C3668" s="11" t="s">
        <v>20</v>
      </c>
      <c r="D3668" s="25">
        <v>43700</v>
      </c>
      <c r="E3668" s="25">
        <v>43765</v>
      </c>
      <c r="F3668" s="11">
        <f>YEAR(Abayomis_Table[[#This Row],[OrderDate]])</f>
        <v>2019</v>
      </c>
      <c r="G3668" s="25">
        <v>43783</v>
      </c>
      <c r="H3668" s="25">
        <v>43790</v>
      </c>
      <c r="I3668" s="11" t="s">
        <v>21</v>
      </c>
      <c r="J3668" s="11">
        <v>6</v>
      </c>
      <c r="K3668" s="11">
        <v>34</v>
      </c>
      <c r="L3668" s="11">
        <v>236</v>
      </c>
      <c r="M3668" s="11">
        <v>44</v>
      </c>
      <c r="N3668" s="11">
        <v>5</v>
      </c>
      <c r="O3668" s="15">
        <v>0.05</v>
      </c>
      <c r="P3668" s="14">
        <v>470.34</v>
      </c>
      <c r="Q3668" s="14">
        <v>904.5</v>
      </c>
      <c r="R3668" s="11" t="s">
        <v>22</v>
      </c>
      <c r="S3668" s="14">
        <v>4522.5</v>
      </c>
      <c r="T3668" s="14">
        <v>4296.375</v>
      </c>
      <c r="U3668" s="14">
        <v>1944.6750000000002</v>
      </c>
      <c r="V3668" s="11" t="s">
        <v>32</v>
      </c>
      <c r="W3668" s="26">
        <v>0.45263157894736844</v>
      </c>
      <c r="X3668" s="11">
        <v>7</v>
      </c>
      <c r="Y3668" s="11">
        <v>18</v>
      </c>
    </row>
    <row r="3669" spans="1:25" x14ac:dyDescent="0.45">
      <c r="A3669" s="11" t="s">
        <v>3701</v>
      </c>
      <c r="B3669" s="11" t="s">
        <v>19</v>
      </c>
      <c r="C3669" s="11" t="s">
        <v>28</v>
      </c>
      <c r="D3669" s="25">
        <v>43700</v>
      </c>
      <c r="E3669" s="25">
        <v>43765</v>
      </c>
      <c r="F3669" s="11">
        <f>YEAR(Abayomis_Table[[#This Row],[OrderDate]])</f>
        <v>2019</v>
      </c>
      <c r="G3669" s="25">
        <v>43790</v>
      </c>
      <c r="H3669" s="25">
        <v>43798</v>
      </c>
      <c r="I3669" s="11" t="s">
        <v>21</v>
      </c>
      <c r="J3669" s="11">
        <v>11</v>
      </c>
      <c r="K3669" s="11">
        <v>29</v>
      </c>
      <c r="L3669" s="11">
        <v>180</v>
      </c>
      <c r="M3669" s="11">
        <v>8</v>
      </c>
      <c r="N3669" s="11">
        <v>8</v>
      </c>
      <c r="O3669" s="15">
        <v>0.05</v>
      </c>
      <c r="P3669" s="14">
        <v>775.32</v>
      </c>
      <c r="Q3669" s="14">
        <v>1762.1</v>
      </c>
      <c r="R3669" s="11" t="s">
        <v>22</v>
      </c>
      <c r="S3669" s="14">
        <v>14096.8</v>
      </c>
      <c r="T3669" s="14">
        <v>13391.96</v>
      </c>
      <c r="U3669" s="14">
        <v>7189.3999999999987</v>
      </c>
      <c r="V3669" s="11" t="s">
        <v>32</v>
      </c>
      <c r="W3669" s="26">
        <v>0.53684449475655538</v>
      </c>
      <c r="X3669" s="11">
        <v>8</v>
      </c>
      <c r="Y3669" s="11">
        <v>25</v>
      </c>
    </row>
    <row r="3670" spans="1:25" x14ac:dyDescent="0.45">
      <c r="A3670" s="11" t="s">
        <v>3702</v>
      </c>
      <c r="B3670" s="11" t="s">
        <v>19</v>
      </c>
      <c r="C3670" s="11" t="s">
        <v>41</v>
      </c>
      <c r="D3670" s="25">
        <v>43700</v>
      </c>
      <c r="E3670" s="25">
        <v>43765</v>
      </c>
      <c r="F3670" s="11">
        <f>YEAR(Abayomis_Table[[#This Row],[OrderDate]])</f>
        <v>2019</v>
      </c>
      <c r="G3670" s="25">
        <v>43779</v>
      </c>
      <c r="H3670" s="25">
        <v>43781</v>
      </c>
      <c r="I3670" s="11" t="s">
        <v>21</v>
      </c>
      <c r="J3670" s="11">
        <v>9</v>
      </c>
      <c r="K3670" s="11">
        <v>2</v>
      </c>
      <c r="L3670" s="11">
        <v>69</v>
      </c>
      <c r="M3670" s="11">
        <v>29</v>
      </c>
      <c r="N3670" s="11">
        <v>1</v>
      </c>
      <c r="O3670" s="15">
        <v>0.2</v>
      </c>
      <c r="P3670" s="14">
        <v>596.29999999999995</v>
      </c>
      <c r="Q3670" s="14">
        <v>1192.5999999999999</v>
      </c>
      <c r="R3670" s="11" t="s">
        <v>22</v>
      </c>
      <c r="S3670" s="14">
        <v>1192.5999999999999</v>
      </c>
      <c r="T3670" s="14">
        <v>954.07999999999993</v>
      </c>
      <c r="U3670" s="14">
        <v>357.78</v>
      </c>
      <c r="V3670" s="11" t="s">
        <v>30</v>
      </c>
      <c r="W3670" s="26">
        <v>0.375</v>
      </c>
      <c r="X3670" s="11">
        <v>2</v>
      </c>
      <c r="Y3670" s="11">
        <v>14</v>
      </c>
    </row>
    <row r="3671" spans="1:25" x14ac:dyDescent="0.45">
      <c r="A3671" s="11" t="s">
        <v>3703</v>
      </c>
      <c r="B3671" s="11" t="s">
        <v>19</v>
      </c>
      <c r="C3671" s="11" t="s">
        <v>34</v>
      </c>
      <c r="D3671" s="25">
        <v>43600</v>
      </c>
      <c r="E3671" s="25">
        <v>43765</v>
      </c>
      <c r="F3671" s="11">
        <f>YEAR(Abayomis_Table[[#This Row],[OrderDate]])</f>
        <v>2019</v>
      </c>
      <c r="G3671" s="25">
        <v>43770</v>
      </c>
      <c r="H3671" s="25">
        <v>43778</v>
      </c>
      <c r="I3671" s="11" t="s">
        <v>21</v>
      </c>
      <c r="J3671" s="11">
        <v>2</v>
      </c>
      <c r="K3671" s="11">
        <v>8</v>
      </c>
      <c r="L3671" s="11">
        <v>284</v>
      </c>
      <c r="M3671" s="11">
        <v>46</v>
      </c>
      <c r="N3671" s="11">
        <v>8</v>
      </c>
      <c r="O3671" s="15">
        <v>0.3</v>
      </c>
      <c r="P3671" s="14">
        <v>2736.48</v>
      </c>
      <c r="Q3671" s="14">
        <v>5822.3</v>
      </c>
      <c r="R3671" s="11" t="s">
        <v>22</v>
      </c>
      <c r="S3671" s="14">
        <v>46578.400000000001</v>
      </c>
      <c r="T3671" s="14">
        <v>32604.879999999997</v>
      </c>
      <c r="U3671" s="14">
        <v>10713.039999999997</v>
      </c>
      <c r="V3671" s="11" t="s">
        <v>30</v>
      </c>
      <c r="W3671" s="26">
        <v>0.32857167393347247</v>
      </c>
      <c r="X3671" s="11">
        <v>8</v>
      </c>
      <c r="Y3671" s="11">
        <v>5</v>
      </c>
    </row>
    <row r="3672" spans="1:25" x14ac:dyDescent="0.45">
      <c r="A3672" s="11" t="s">
        <v>3704</v>
      </c>
      <c r="B3672" s="11" t="s">
        <v>43</v>
      </c>
      <c r="C3672" s="11" t="s">
        <v>47</v>
      </c>
      <c r="D3672" s="25">
        <v>43700</v>
      </c>
      <c r="E3672" s="25">
        <v>43765</v>
      </c>
      <c r="F3672" s="11">
        <f>YEAR(Abayomis_Table[[#This Row],[OrderDate]])</f>
        <v>2019</v>
      </c>
      <c r="G3672" s="25">
        <v>43783</v>
      </c>
      <c r="H3672" s="25">
        <v>43787</v>
      </c>
      <c r="I3672" s="11" t="s">
        <v>21</v>
      </c>
      <c r="J3672" s="11">
        <v>28</v>
      </c>
      <c r="K3672" s="11">
        <v>13</v>
      </c>
      <c r="L3672" s="11">
        <v>13</v>
      </c>
      <c r="M3672" s="11">
        <v>39</v>
      </c>
      <c r="N3672" s="11">
        <v>6</v>
      </c>
      <c r="O3672" s="15">
        <v>7.4999999999999997E-2</v>
      </c>
      <c r="P3672" s="14">
        <v>113.9</v>
      </c>
      <c r="Q3672" s="14">
        <v>227.8</v>
      </c>
      <c r="R3672" s="11" t="s">
        <v>22</v>
      </c>
      <c r="S3672" s="14">
        <v>1366.8000000000002</v>
      </c>
      <c r="T3672" s="14">
        <v>1264.2900000000002</v>
      </c>
      <c r="U3672" s="14">
        <v>580.8900000000001</v>
      </c>
      <c r="V3672" s="11" t="s">
        <v>23</v>
      </c>
      <c r="W3672" s="26">
        <v>0.45945945945945948</v>
      </c>
      <c r="X3672" s="11">
        <v>4</v>
      </c>
      <c r="Y3672" s="11">
        <v>18</v>
      </c>
    </row>
    <row r="3673" spans="1:25" x14ac:dyDescent="0.45">
      <c r="A3673" s="11" t="s">
        <v>3705</v>
      </c>
      <c r="B3673" s="11" t="s">
        <v>36</v>
      </c>
      <c r="C3673" s="11" t="s">
        <v>28</v>
      </c>
      <c r="D3673" s="25">
        <v>43600</v>
      </c>
      <c r="E3673" s="25">
        <v>43765</v>
      </c>
      <c r="F3673" s="11">
        <f>YEAR(Abayomis_Table[[#This Row],[OrderDate]])</f>
        <v>2019</v>
      </c>
      <c r="G3673" s="25">
        <v>43779</v>
      </c>
      <c r="H3673" s="25">
        <v>43787</v>
      </c>
      <c r="I3673" s="11" t="s">
        <v>21</v>
      </c>
      <c r="J3673" s="11">
        <v>24</v>
      </c>
      <c r="K3673" s="11">
        <v>44</v>
      </c>
      <c r="L3673" s="11">
        <v>162</v>
      </c>
      <c r="M3673" s="11">
        <v>8</v>
      </c>
      <c r="N3673" s="11">
        <v>7</v>
      </c>
      <c r="O3673" s="15">
        <v>0.3</v>
      </c>
      <c r="P3673" s="14">
        <v>1824.54</v>
      </c>
      <c r="Q3673" s="14">
        <v>3966.4</v>
      </c>
      <c r="R3673" s="11" t="s">
        <v>22</v>
      </c>
      <c r="S3673" s="14">
        <v>27764.799999999999</v>
      </c>
      <c r="T3673" s="14">
        <v>19435.359999999997</v>
      </c>
      <c r="U3673" s="14">
        <v>6663.5799999999981</v>
      </c>
      <c r="V3673" s="11" t="s">
        <v>30</v>
      </c>
      <c r="W3673" s="26">
        <v>0.3428585835302253</v>
      </c>
      <c r="X3673" s="11">
        <v>8</v>
      </c>
      <c r="Y3673" s="11">
        <v>14</v>
      </c>
    </row>
    <row r="3674" spans="1:25" x14ac:dyDescent="0.45">
      <c r="A3674" s="11" t="s">
        <v>3706</v>
      </c>
      <c r="B3674" s="11" t="s">
        <v>36</v>
      </c>
      <c r="C3674" s="11" t="s">
        <v>25</v>
      </c>
      <c r="D3674" s="25">
        <v>43700</v>
      </c>
      <c r="E3674" s="25">
        <v>43764</v>
      </c>
      <c r="F3674" s="11">
        <f>YEAR(Abayomis_Table[[#This Row],[OrderDate]])</f>
        <v>2019</v>
      </c>
      <c r="G3674" s="25">
        <v>43792</v>
      </c>
      <c r="H3674" s="25">
        <v>43802</v>
      </c>
      <c r="I3674" s="11" t="s">
        <v>21</v>
      </c>
      <c r="J3674" s="11">
        <v>21</v>
      </c>
      <c r="K3674" s="11">
        <v>3</v>
      </c>
      <c r="L3674" s="11">
        <v>361</v>
      </c>
      <c r="M3674" s="11">
        <v>46</v>
      </c>
      <c r="N3674" s="11">
        <v>8</v>
      </c>
      <c r="O3674" s="15">
        <v>0.05</v>
      </c>
      <c r="P3674" s="14">
        <v>103.18</v>
      </c>
      <c r="Q3674" s="14">
        <v>187.6</v>
      </c>
      <c r="R3674" s="11" t="s">
        <v>22</v>
      </c>
      <c r="S3674" s="14">
        <v>1500.8</v>
      </c>
      <c r="T3674" s="14">
        <v>1425.76</v>
      </c>
      <c r="U3674" s="14">
        <v>600.31999999999994</v>
      </c>
      <c r="V3674" s="11" t="s">
        <v>32</v>
      </c>
      <c r="W3674" s="26">
        <v>0.42105263157894735</v>
      </c>
      <c r="X3674" s="11">
        <v>10</v>
      </c>
      <c r="Y3674" s="11">
        <v>28</v>
      </c>
    </row>
    <row r="3675" spans="1:25" x14ac:dyDescent="0.45">
      <c r="A3675" s="11" t="s">
        <v>3707</v>
      </c>
      <c r="B3675" s="11" t="s">
        <v>19</v>
      </c>
      <c r="C3675" s="11" t="s">
        <v>34</v>
      </c>
      <c r="D3675" s="25">
        <v>43700</v>
      </c>
      <c r="E3675" s="25">
        <v>43764</v>
      </c>
      <c r="F3675" s="11">
        <f>YEAR(Abayomis_Table[[#This Row],[OrderDate]])</f>
        <v>2019</v>
      </c>
      <c r="G3675" s="25">
        <v>43781</v>
      </c>
      <c r="H3675" s="25">
        <v>43783</v>
      </c>
      <c r="I3675" s="11" t="s">
        <v>21</v>
      </c>
      <c r="J3675" s="11">
        <v>3</v>
      </c>
      <c r="K3675" s="11">
        <v>3</v>
      </c>
      <c r="L3675" s="11">
        <v>309</v>
      </c>
      <c r="M3675" s="11">
        <v>19</v>
      </c>
      <c r="N3675" s="11">
        <v>8</v>
      </c>
      <c r="O3675" s="15">
        <v>0.05</v>
      </c>
      <c r="P3675" s="14">
        <v>1374.37</v>
      </c>
      <c r="Q3675" s="14">
        <v>1882.7</v>
      </c>
      <c r="R3675" s="11" t="s">
        <v>22</v>
      </c>
      <c r="S3675" s="14">
        <v>15061.6</v>
      </c>
      <c r="T3675" s="14">
        <v>14308.52</v>
      </c>
      <c r="U3675" s="14">
        <v>3313.5600000000013</v>
      </c>
      <c r="V3675" s="11" t="s">
        <v>32</v>
      </c>
      <c r="W3675" s="26">
        <v>0.23157950647586201</v>
      </c>
      <c r="X3675" s="11">
        <v>2</v>
      </c>
      <c r="Y3675" s="11">
        <v>17</v>
      </c>
    </row>
    <row r="3676" spans="1:25" x14ac:dyDescent="0.45">
      <c r="A3676" s="11" t="s">
        <v>3708</v>
      </c>
      <c r="B3676" s="11" t="s">
        <v>27</v>
      </c>
      <c r="C3676" s="11" t="s">
        <v>47</v>
      </c>
      <c r="D3676" s="25">
        <v>43700</v>
      </c>
      <c r="E3676" s="25">
        <v>43764</v>
      </c>
      <c r="F3676" s="11">
        <f>YEAR(Abayomis_Table[[#This Row],[OrderDate]])</f>
        <v>2019</v>
      </c>
      <c r="G3676" s="25">
        <v>43792</v>
      </c>
      <c r="H3676" s="25">
        <v>43797</v>
      </c>
      <c r="I3676" s="11" t="s">
        <v>21</v>
      </c>
      <c r="J3676" s="11">
        <v>18</v>
      </c>
      <c r="K3676" s="11">
        <v>44</v>
      </c>
      <c r="L3676" s="11">
        <v>12</v>
      </c>
      <c r="M3676" s="11">
        <v>23</v>
      </c>
      <c r="N3676" s="11">
        <v>5</v>
      </c>
      <c r="O3676" s="15">
        <v>0.15</v>
      </c>
      <c r="P3676" s="14">
        <v>836.36</v>
      </c>
      <c r="Q3676" s="14">
        <v>1145.7</v>
      </c>
      <c r="R3676" s="11" t="s">
        <v>22</v>
      </c>
      <c r="S3676" s="14">
        <v>5728.5</v>
      </c>
      <c r="T3676" s="14">
        <v>4869.2249999999995</v>
      </c>
      <c r="U3676" s="14">
        <v>687.42499999999927</v>
      </c>
      <c r="V3676" s="11" t="s">
        <v>23</v>
      </c>
      <c r="W3676" s="26">
        <v>0.14117749744569194</v>
      </c>
      <c r="X3676" s="11">
        <v>5</v>
      </c>
      <c r="Y3676" s="11">
        <v>28</v>
      </c>
    </row>
    <row r="3677" spans="1:25" x14ac:dyDescent="0.45">
      <c r="A3677" s="11" t="s">
        <v>3709</v>
      </c>
      <c r="B3677" s="11" t="s">
        <v>27</v>
      </c>
      <c r="C3677" s="11" t="s">
        <v>28</v>
      </c>
      <c r="D3677" s="25">
        <v>43700</v>
      </c>
      <c r="E3677" s="25">
        <v>43764</v>
      </c>
      <c r="F3677" s="11">
        <f>YEAR(Abayomis_Table[[#This Row],[OrderDate]])</f>
        <v>2019</v>
      </c>
      <c r="G3677" s="25">
        <v>43775</v>
      </c>
      <c r="H3677" s="25">
        <v>43778</v>
      </c>
      <c r="I3677" s="11" t="s">
        <v>21</v>
      </c>
      <c r="J3677" s="11">
        <v>14</v>
      </c>
      <c r="K3677" s="11">
        <v>37</v>
      </c>
      <c r="L3677" s="11">
        <v>185</v>
      </c>
      <c r="M3677" s="11">
        <v>47</v>
      </c>
      <c r="N3677" s="11">
        <v>3</v>
      </c>
      <c r="O3677" s="15">
        <v>7.4999999999999997E-2</v>
      </c>
      <c r="P3677" s="14">
        <v>3069.67</v>
      </c>
      <c r="Q3677" s="14">
        <v>3698.4</v>
      </c>
      <c r="R3677" s="11" t="s">
        <v>22</v>
      </c>
      <c r="S3677" s="14">
        <v>11095.2</v>
      </c>
      <c r="T3677" s="14">
        <v>10263.060000000001</v>
      </c>
      <c r="U3677" s="14">
        <v>1054.0500000000011</v>
      </c>
      <c r="V3677" s="11" t="s">
        <v>23</v>
      </c>
      <c r="W3677" s="26">
        <v>0.10270328732366379</v>
      </c>
      <c r="X3677" s="11">
        <v>3</v>
      </c>
      <c r="Y3677" s="11">
        <v>11</v>
      </c>
    </row>
    <row r="3678" spans="1:25" x14ac:dyDescent="0.45">
      <c r="A3678" s="11" t="s">
        <v>3710</v>
      </c>
      <c r="B3678" s="11" t="s">
        <v>27</v>
      </c>
      <c r="C3678" s="11" t="s">
        <v>34</v>
      </c>
      <c r="D3678" s="25">
        <v>43700</v>
      </c>
      <c r="E3678" s="25">
        <v>43764</v>
      </c>
      <c r="F3678" s="11">
        <f>YEAR(Abayomis_Table[[#This Row],[OrderDate]])</f>
        <v>2019</v>
      </c>
      <c r="G3678" s="25">
        <v>43792</v>
      </c>
      <c r="H3678" s="25">
        <v>43793</v>
      </c>
      <c r="I3678" s="11" t="s">
        <v>21</v>
      </c>
      <c r="J3678" s="11">
        <v>13</v>
      </c>
      <c r="K3678" s="11">
        <v>28</v>
      </c>
      <c r="L3678" s="11">
        <v>328</v>
      </c>
      <c r="M3678" s="11">
        <v>20</v>
      </c>
      <c r="N3678" s="11">
        <v>8</v>
      </c>
      <c r="O3678" s="15">
        <v>0.15</v>
      </c>
      <c r="P3678" s="14">
        <v>1678.35</v>
      </c>
      <c r="Q3678" s="14">
        <v>2237.8000000000002</v>
      </c>
      <c r="R3678" s="11" t="s">
        <v>22</v>
      </c>
      <c r="S3678" s="14">
        <v>17902.400000000001</v>
      </c>
      <c r="T3678" s="14">
        <v>15217.04</v>
      </c>
      <c r="U3678" s="14">
        <v>1790.2400000000016</v>
      </c>
      <c r="V3678" s="11" t="s">
        <v>23</v>
      </c>
      <c r="W3678" s="26">
        <v>0.11764705882352951</v>
      </c>
      <c r="X3678" s="11">
        <v>1</v>
      </c>
      <c r="Y3678" s="11">
        <v>28</v>
      </c>
    </row>
    <row r="3679" spans="1:25" x14ac:dyDescent="0.45">
      <c r="A3679" s="11" t="s">
        <v>3711</v>
      </c>
      <c r="B3679" s="11" t="s">
        <v>36</v>
      </c>
      <c r="C3679" s="11" t="s">
        <v>28</v>
      </c>
      <c r="D3679" s="25">
        <v>43700</v>
      </c>
      <c r="E3679" s="25">
        <v>43764</v>
      </c>
      <c r="F3679" s="11">
        <f>YEAR(Abayomis_Table[[#This Row],[OrderDate]])</f>
        <v>2019</v>
      </c>
      <c r="G3679" s="25">
        <v>43783</v>
      </c>
      <c r="H3679" s="25">
        <v>43791</v>
      </c>
      <c r="I3679" s="11" t="s">
        <v>21</v>
      </c>
      <c r="J3679" s="11">
        <v>23</v>
      </c>
      <c r="K3679" s="11">
        <v>29</v>
      </c>
      <c r="L3679" s="11">
        <v>185</v>
      </c>
      <c r="M3679" s="11">
        <v>35</v>
      </c>
      <c r="N3679" s="11">
        <v>8</v>
      </c>
      <c r="O3679" s="15">
        <v>0.05</v>
      </c>
      <c r="P3679" s="14">
        <v>102.98</v>
      </c>
      <c r="Q3679" s="14">
        <v>194.3</v>
      </c>
      <c r="R3679" s="11" t="s">
        <v>22</v>
      </c>
      <c r="S3679" s="14">
        <v>1554.4</v>
      </c>
      <c r="T3679" s="14">
        <v>1476.68</v>
      </c>
      <c r="U3679" s="14">
        <v>652.84</v>
      </c>
      <c r="V3679" s="11" t="s">
        <v>32</v>
      </c>
      <c r="W3679" s="26">
        <v>0.44209984559958826</v>
      </c>
      <c r="X3679" s="11">
        <v>8</v>
      </c>
      <c r="Y3679" s="11">
        <v>19</v>
      </c>
    </row>
    <row r="3680" spans="1:25" x14ac:dyDescent="0.45">
      <c r="A3680" s="11" t="s">
        <v>3712</v>
      </c>
      <c r="B3680" s="11" t="s">
        <v>19</v>
      </c>
      <c r="C3680" s="11" t="s">
        <v>47</v>
      </c>
      <c r="D3680" s="25">
        <v>43700</v>
      </c>
      <c r="E3680" s="25">
        <v>43764</v>
      </c>
      <c r="F3680" s="11">
        <f>YEAR(Abayomis_Table[[#This Row],[OrderDate]])</f>
        <v>2019</v>
      </c>
      <c r="G3680" s="25">
        <v>43786</v>
      </c>
      <c r="H3680" s="25">
        <v>43787</v>
      </c>
      <c r="I3680" s="11" t="s">
        <v>21</v>
      </c>
      <c r="J3680" s="11">
        <v>1</v>
      </c>
      <c r="K3680" s="11">
        <v>8</v>
      </c>
      <c r="L3680" s="11">
        <v>55</v>
      </c>
      <c r="M3680" s="11">
        <v>45</v>
      </c>
      <c r="N3680" s="11">
        <v>5</v>
      </c>
      <c r="O3680" s="15">
        <v>0.05</v>
      </c>
      <c r="P3680" s="14">
        <v>468.53</v>
      </c>
      <c r="Q3680" s="14">
        <v>743.7</v>
      </c>
      <c r="R3680" s="11" t="s">
        <v>22</v>
      </c>
      <c r="S3680" s="14">
        <v>3718.5</v>
      </c>
      <c r="T3680" s="14">
        <v>3532.5749999999998</v>
      </c>
      <c r="U3680" s="14">
        <v>1189.9250000000002</v>
      </c>
      <c r="V3680" s="11" t="s">
        <v>32</v>
      </c>
      <c r="W3680" s="26">
        <v>0.33684352066127404</v>
      </c>
      <c r="X3680" s="11">
        <v>1</v>
      </c>
      <c r="Y3680" s="11">
        <v>22</v>
      </c>
    </row>
    <row r="3681" spans="1:25" x14ac:dyDescent="0.45">
      <c r="A3681" s="11" t="s">
        <v>3713</v>
      </c>
      <c r="B3681" s="11" t="s">
        <v>27</v>
      </c>
      <c r="C3681" s="11" t="s">
        <v>28</v>
      </c>
      <c r="D3681" s="25">
        <v>43600</v>
      </c>
      <c r="E3681" s="25">
        <v>43764</v>
      </c>
      <c r="F3681" s="11">
        <f>YEAR(Abayomis_Table[[#This Row],[OrderDate]])</f>
        <v>2019</v>
      </c>
      <c r="G3681" s="25">
        <v>43792</v>
      </c>
      <c r="H3681" s="25">
        <v>43800</v>
      </c>
      <c r="I3681" s="11" t="s">
        <v>21</v>
      </c>
      <c r="J3681" s="11">
        <v>18</v>
      </c>
      <c r="K3681" s="11">
        <v>24</v>
      </c>
      <c r="L3681" s="11">
        <v>129</v>
      </c>
      <c r="M3681" s="11">
        <v>6</v>
      </c>
      <c r="N3681" s="11">
        <v>2</v>
      </c>
      <c r="O3681" s="15">
        <v>7.4999999999999997E-2</v>
      </c>
      <c r="P3681" s="14">
        <v>301.5</v>
      </c>
      <c r="Q3681" s="14">
        <v>670</v>
      </c>
      <c r="R3681" s="11" t="s">
        <v>22</v>
      </c>
      <c r="S3681" s="14">
        <v>1340</v>
      </c>
      <c r="T3681" s="14">
        <v>1239.5</v>
      </c>
      <c r="U3681" s="14">
        <v>636.5</v>
      </c>
      <c r="V3681" s="11" t="s">
        <v>23</v>
      </c>
      <c r="W3681" s="26">
        <v>0.51351351351351349</v>
      </c>
      <c r="X3681" s="11">
        <v>8</v>
      </c>
      <c r="Y3681" s="11">
        <v>28</v>
      </c>
    </row>
    <row r="3682" spans="1:25" x14ac:dyDescent="0.45">
      <c r="A3682" s="11" t="s">
        <v>3714</v>
      </c>
      <c r="B3682" s="11" t="s">
        <v>27</v>
      </c>
      <c r="C3682" s="11" t="s">
        <v>28</v>
      </c>
      <c r="D3682" s="25">
        <v>43700</v>
      </c>
      <c r="E3682" s="25">
        <v>43764</v>
      </c>
      <c r="F3682" s="11">
        <f>YEAR(Abayomis_Table[[#This Row],[OrderDate]])</f>
        <v>2019</v>
      </c>
      <c r="G3682" s="25">
        <v>43791</v>
      </c>
      <c r="H3682" s="25">
        <v>43793</v>
      </c>
      <c r="I3682" s="11" t="s">
        <v>21</v>
      </c>
      <c r="J3682" s="11">
        <v>20</v>
      </c>
      <c r="K3682" s="11">
        <v>19</v>
      </c>
      <c r="L3682" s="11">
        <v>147</v>
      </c>
      <c r="M3682" s="11">
        <v>6</v>
      </c>
      <c r="N3682" s="11">
        <v>7</v>
      </c>
      <c r="O3682" s="15">
        <v>0.05</v>
      </c>
      <c r="P3682" s="14">
        <v>450.31</v>
      </c>
      <c r="Q3682" s="14">
        <v>958.1</v>
      </c>
      <c r="R3682" s="11" t="s">
        <v>22</v>
      </c>
      <c r="S3682" s="14">
        <v>6706.7</v>
      </c>
      <c r="T3682" s="14">
        <v>6371.3649999999998</v>
      </c>
      <c r="U3682" s="14">
        <v>3219.1949999999997</v>
      </c>
      <c r="V3682" s="11" t="s">
        <v>32</v>
      </c>
      <c r="W3682" s="26">
        <v>0.5052598618977252</v>
      </c>
      <c r="X3682" s="11">
        <v>2</v>
      </c>
      <c r="Y3682" s="11">
        <v>27</v>
      </c>
    </row>
    <row r="3683" spans="1:25" x14ac:dyDescent="0.45">
      <c r="A3683" s="11" t="s">
        <v>3715</v>
      </c>
      <c r="B3683" s="11" t="s">
        <v>19</v>
      </c>
      <c r="C3683" s="11" t="s">
        <v>47</v>
      </c>
      <c r="D3683" s="25">
        <v>43700</v>
      </c>
      <c r="E3683" s="25">
        <v>43764</v>
      </c>
      <c r="F3683" s="11">
        <f>YEAR(Abayomis_Table[[#This Row],[OrderDate]])</f>
        <v>2019</v>
      </c>
      <c r="G3683" s="25">
        <v>43786</v>
      </c>
      <c r="H3683" s="25">
        <v>43791</v>
      </c>
      <c r="I3683" s="11" t="s">
        <v>21</v>
      </c>
      <c r="J3683" s="11">
        <v>11</v>
      </c>
      <c r="K3683" s="11">
        <v>20</v>
      </c>
      <c r="L3683" s="11">
        <v>31</v>
      </c>
      <c r="M3683" s="11">
        <v>23</v>
      </c>
      <c r="N3683" s="11">
        <v>7</v>
      </c>
      <c r="O3683" s="15">
        <v>7.4999999999999997E-2</v>
      </c>
      <c r="P3683" s="14">
        <v>819.81</v>
      </c>
      <c r="Q3683" s="14">
        <v>1078.7</v>
      </c>
      <c r="R3683" s="11" t="s">
        <v>22</v>
      </c>
      <c r="S3683" s="14">
        <v>7550.9000000000005</v>
      </c>
      <c r="T3683" s="14">
        <v>6984.5825000000004</v>
      </c>
      <c r="U3683" s="14">
        <v>1245.9125000000004</v>
      </c>
      <c r="V3683" s="11" t="s">
        <v>23</v>
      </c>
      <c r="W3683" s="26">
        <v>0.17838038279310184</v>
      </c>
      <c r="X3683" s="11">
        <v>5</v>
      </c>
      <c r="Y3683" s="11">
        <v>22</v>
      </c>
    </row>
    <row r="3684" spans="1:25" x14ac:dyDescent="0.45">
      <c r="A3684" s="11" t="s">
        <v>3716</v>
      </c>
      <c r="B3684" s="11" t="s">
        <v>36</v>
      </c>
      <c r="C3684" s="11" t="s">
        <v>47</v>
      </c>
      <c r="D3684" s="25">
        <v>43600</v>
      </c>
      <c r="E3684" s="25">
        <v>43764</v>
      </c>
      <c r="F3684" s="11">
        <f>YEAR(Abayomis_Table[[#This Row],[OrderDate]])</f>
        <v>2019</v>
      </c>
      <c r="G3684" s="25">
        <v>43783</v>
      </c>
      <c r="H3684" s="25">
        <v>43790</v>
      </c>
      <c r="I3684" s="11" t="s">
        <v>21</v>
      </c>
      <c r="J3684" s="11">
        <v>23</v>
      </c>
      <c r="K3684" s="11">
        <v>7</v>
      </c>
      <c r="L3684" s="11">
        <v>44</v>
      </c>
      <c r="M3684" s="11">
        <v>35</v>
      </c>
      <c r="N3684" s="11">
        <v>7</v>
      </c>
      <c r="O3684" s="15">
        <v>0.4</v>
      </c>
      <c r="P3684" s="14">
        <v>2112.38</v>
      </c>
      <c r="Q3684" s="14">
        <v>3772.1</v>
      </c>
      <c r="R3684" s="11" t="s">
        <v>22</v>
      </c>
      <c r="S3684" s="14">
        <v>26404.7</v>
      </c>
      <c r="T3684" s="14">
        <v>15842.82</v>
      </c>
      <c r="U3684" s="14">
        <v>1056.1599999999999</v>
      </c>
      <c r="V3684" s="11" t="s">
        <v>44</v>
      </c>
      <c r="W3684" s="26">
        <v>6.6664899304543002E-2</v>
      </c>
      <c r="X3684" s="11">
        <v>7</v>
      </c>
      <c r="Y3684" s="11">
        <v>19</v>
      </c>
    </row>
    <row r="3685" spans="1:25" x14ac:dyDescent="0.45">
      <c r="A3685" s="11" t="s">
        <v>3717</v>
      </c>
      <c r="B3685" s="11" t="s">
        <v>19</v>
      </c>
      <c r="C3685" s="11" t="s">
        <v>25</v>
      </c>
      <c r="D3685" s="25">
        <v>43700</v>
      </c>
      <c r="E3685" s="25">
        <v>43764</v>
      </c>
      <c r="F3685" s="11">
        <f>YEAR(Abayomis_Table[[#This Row],[OrderDate]])</f>
        <v>2019</v>
      </c>
      <c r="G3685" s="25">
        <v>43788</v>
      </c>
      <c r="H3685" s="25">
        <v>43794</v>
      </c>
      <c r="I3685" s="11" t="s">
        <v>21</v>
      </c>
      <c r="J3685" s="11">
        <v>3</v>
      </c>
      <c r="K3685" s="11">
        <v>48</v>
      </c>
      <c r="L3685" s="11">
        <v>340</v>
      </c>
      <c r="M3685" s="11">
        <v>13</v>
      </c>
      <c r="N3685" s="11">
        <v>2</v>
      </c>
      <c r="O3685" s="15">
        <v>0.05</v>
      </c>
      <c r="P3685" s="14">
        <v>3104.24</v>
      </c>
      <c r="Q3685" s="14">
        <v>3979.8</v>
      </c>
      <c r="R3685" s="11" t="s">
        <v>22</v>
      </c>
      <c r="S3685" s="14">
        <v>7959.6</v>
      </c>
      <c r="T3685" s="14">
        <v>7561.62</v>
      </c>
      <c r="U3685" s="14">
        <v>1353.1400000000003</v>
      </c>
      <c r="V3685" s="11" t="s">
        <v>32</v>
      </c>
      <c r="W3685" s="26">
        <v>0.17894842639540209</v>
      </c>
      <c r="X3685" s="11">
        <v>6</v>
      </c>
      <c r="Y3685" s="11">
        <v>24</v>
      </c>
    </row>
    <row r="3686" spans="1:25" x14ac:dyDescent="0.45">
      <c r="A3686" s="11" t="s">
        <v>3718</v>
      </c>
      <c r="B3686" s="11" t="s">
        <v>19</v>
      </c>
      <c r="C3686" s="11" t="s">
        <v>34</v>
      </c>
      <c r="D3686" s="25">
        <v>43600</v>
      </c>
      <c r="E3686" s="25">
        <v>43764</v>
      </c>
      <c r="F3686" s="11">
        <f>YEAR(Abayomis_Table[[#This Row],[OrderDate]])</f>
        <v>2019</v>
      </c>
      <c r="G3686" s="25">
        <v>43786</v>
      </c>
      <c r="H3686" s="25">
        <v>43792</v>
      </c>
      <c r="I3686" s="11" t="s">
        <v>21</v>
      </c>
      <c r="J3686" s="11">
        <v>3</v>
      </c>
      <c r="K3686" s="11">
        <v>50</v>
      </c>
      <c r="L3686" s="11">
        <v>284</v>
      </c>
      <c r="M3686" s="11">
        <v>32</v>
      </c>
      <c r="N3686" s="11">
        <v>2</v>
      </c>
      <c r="O3686" s="15">
        <v>7.4999999999999997E-2</v>
      </c>
      <c r="P3686" s="14">
        <v>607.22</v>
      </c>
      <c r="Q3686" s="14">
        <v>1065.3</v>
      </c>
      <c r="R3686" s="11" t="s">
        <v>22</v>
      </c>
      <c r="S3686" s="14">
        <v>2130.6</v>
      </c>
      <c r="T3686" s="14">
        <v>1970.8050000000001</v>
      </c>
      <c r="U3686" s="14">
        <v>756.36500000000001</v>
      </c>
      <c r="V3686" s="11" t="s">
        <v>23</v>
      </c>
      <c r="W3686" s="26">
        <v>0.3837847985975274</v>
      </c>
      <c r="X3686" s="11">
        <v>6</v>
      </c>
      <c r="Y3686" s="11">
        <v>22</v>
      </c>
    </row>
    <row r="3687" spans="1:25" x14ac:dyDescent="0.45">
      <c r="A3687" s="11" t="s">
        <v>3719</v>
      </c>
      <c r="B3687" s="11" t="s">
        <v>19</v>
      </c>
      <c r="C3687" s="11" t="s">
        <v>34</v>
      </c>
      <c r="D3687" s="25">
        <v>43700</v>
      </c>
      <c r="E3687" s="25">
        <v>43763</v>
      </c>
      <c r="F3687" s="11">
        <f>YEAR(Abayomis_Table[[#This Row],[OrderDate]])</f>
        <v>2019</v>
      </c>
      <c r="G3687" s="25">
        <v>43778</v>
      </c>
      <c r="H3687" s="25">
        <v>43785</v>
      </c>
      <c r="I3687" s="11" t="s">
        <v>21</v>
      </c>
      <c r="J3687" s="11">
        <v>7</v>
      </c>
      <c r="K3687" s="11">
        <v>6</v>
      </c>
      <c r="L3687" s="11">
        <v>271</v>
      </c>
      <c r="M3687" s="11">
        <v>4</v>
      </c>
      <c r="N3687" s="11">
        <v>1</v>
      </c>
      <c r="O3687" s="15">
        <v>0.2</v>
      </c>
      <c r="P3687" s="14">
        <v>1985.28</v>
      </c>
      <c r="Q3687" s="14">
        <v>3892.7</v>
      </c>
      <c r="R3687" s="11" t="s">
        <v>22</v>
      </c>
      <c r="S3687" s="14">
        <v>3892.7</v>
      </c>
      <c r="T3687" s="14">
        <v>3114.16</v>
      </c>
      <c r="U3687" s="14">
        <v>1128.8799999999999</v>
      </c>
      <c r="V3687" s="11" t="s">
        <v>30</v>
      </c>
      <c r="W3687" s="26">
        <v>0.36249903665836047</v>
      </c>
      <c r="X3687" s="11">
        <v>7</v>
      </c>
      <c r="Y3687" s="11">
        <v>15</v>
      </c>
    </row>
    <row r="3688" spans="1:25" x14ac:dyDescent="0.45">
      <c r="A3688" s="11" t="s">
        <v>3720</v>
      </c>
      <c r="B3688" s="11" t="s">
        <v>27</v>
      </c>
      <c r="C3688" s="11" t="s">
        <v>41</v>
      </c>
      <c r="D3688" s="25">
        <v>43700</v>
      </c>
      <c r="E3688" s="25">
        <v>43763</v>
      </c>
      <c r="F3688" s="11">
        <f>YEAR(Abayomis_Table[[#This Row],[OrderDate]])</f>
        <v>2019</v>
      </c>
      <c r="G3688" s="25">
        <v>43785</v>
      </c>
      <c r="H3688" s="25">
        <v>43788</v>
      </c>
      <c r="I3688" s="11" t="s">
        <v>21</v>
      </c>
      <c r="J3688" s="11">
        <v>12</v>
      </c>
      <c r="K3688" s="11">
        <v>35</v>
      </c>
      <c r="L3688" s="11">
        <v>80</v>
      </c>
      <c r="M3688" s="11">
        <v>47</v>
      </c>
      <c r="N3688" s="11">
        <v>7</v>
      </c>
      <c r="O3688" s="15">
        <v>0.3</v>
      </c>
      <c r="P3688" s="14">
        <v>820.42</v>
      </c>
      <c r="Q3688" s="14">
        <v>1038.5</v>
      </c>
      <c r="R3688" s="11" t="s">
        <v>22</v>
      </c>
      <c r="S3688" s="14">
        <v>7269.5</v>
      </c>
      <c r="T3688" s="14">
        <v>5088.6499999999996</v>
      </c>
      <c r="U3688" s="14">
        <v>-654.29</v>
      </c>
      <c r="V3688" s="11" t="s">
        <v>30</v>
      </c>
      <c r="W3688" s="26">
        <v>-0.1285783066235642</v>
      </c>
      <c r="X3688" s="11">
        <v>3</v>
      </c>
      <c r="Y3688" s="11">
        <v>22</v>
      </c>
    </row>
    <row r="3689" spans="1:25" x14ac:dyDescent="0.45">
      <c r="A3689" s="11" t="s">
        <v>3721</v>
      </c>
      <c r="B3689" s="11" t="s">
        <v>27</v>
      </c>
      <c r="C3689" s="11" t="s">
        <v>28</v>
      </c>
      <c r="D3689" s="25">
        <v>43600</v>
      </c>
      <c r="E3689" s="25">
        <v>43763</v>
      </c>
      <c r="F3689" s="11">
        <f>YEAR(Abayomis_Table[[#This Row],[OrderDate]])</f>
        <v>2019</v>
      </c>
      <c r="G3689" s="25">
        <v>43779</v>
      </c>
      <c r="H3689" s="25">
        <v>43784</v>
      </c>
      <c r="I3689" s="11" t="s">
        <v>21</v>
      </c>
      <c r="J3689" s="11">
        <v>17</v>
      </c>
      <c r="K3689" s="11">
        <v>34</v>
      </c>
      <c r="L3689" s="11">
        <v>143</v>
      </c>
      <c r="M3689" s="11">
        <v>35</v>
      </c>
      <c r="N3689" s="11">
        <v>3</v>
      </c>
      <c r="O3689" s="15">
        <v>0.15</v>
      </c>
      <c r="P3689" s="14">
        <v>1295.24</v>
      </c>
      <c r="Q3689" s="14">
        <v>2398.6</v>
      </c>
      <c r="R3689" s="11" t="s">
        <v>22</v>
      </c>
      <c r="S3689" s="14">
        <v>7195.7999999999993</v>
      </c>
      <c r="T3689" s="14">
        <v>6116.4299999999994</v>
      </c>
      <c r="U3689" s="14">
        <v>2230.7099999999991</v>
      </c>
      <c r="V3689" s="11" t="s">
        <v>23</v>
      </c>
      <c r="W3689" s="26">
        <v>0.36470784428171327</v>
      </c>
      <c r="X3689" s="11">
        <v>5</v>
      </c>
      <c r="Y3689" s="11">
        <v>16</v>
      </c>
    </row>
    <row r="3690" spans="1:25" x14ac:dyDescent="0.45">
      <c r="A3690" s="11" t="s">
        <v>3722</v>
      </c>
      <c r="B3690" s="11" t="s">
        <v>19</v>
      </c>
      <c r="C3690" s="11" t="s">
        <v>47</v>
      </c>
      <c r="D3690" s="25">
        <v>43700</v>
      </c>
      <c r="E3690" s="25">
        <v>43763</v>
      </c>
      <c r="F3690" s="11">
        <f>YEAR(Abayomis_Table[[#This Row],[OrderDate]])</f>
        <v>2019</v>
      </c>
      <c r="G3690" s="25">
        <v>43767</v>
      </c>
      <c r="H3690" s="25">
        <v>43771</v>
      </c>
      <c r="I3690" s="11" t="s">
        <v>21</v>
      </c>
      <c r="J3690" s="11">
        <v>11</v>
      </c>
      <c r="K3690" s="11">
        <v>21</v>
      </c>
      <c r="L3690" s="11">
        <v>11</v>
      </c>
      <c r="M3690" s="11">
        <v>4</v>
      </c>
      <c r="N3690" s="11">
        <v>7</v>
      </c>
      <c r="O3690" s="15">
        <v>0.1</v>
      </c>
      <c r="P3690" s="14">
        <v>2031.17</v>
      </c>
      <c r="Q3690" s="14">
        <v>3906.1</v>
      </c>
      <c r="R3690" s="11" t="s">
        <v>22</v>
      </c>
      <c r="S3690" s="14">
        <v>27342.7</v>
      </c>
      <c r="T3690" s="14">
        <v>24608.43</v>
      </c>
      <c r="U3690" s="14">
        <v>10390.24</v>
      </c>
      <c r="V3690" s="11" t="s">
        <v>23</v>
      </c>
      <c r="W3690" s="26">
        <v>0.42222279113295724</v>
      </c>
      <c r="X3690" s="11">
        <v>4</v>
      </c>
      <c r="Y3690" s="11">
        <v>4</v>
      </c>
    </row>
    <row r="3691" spans="1:25" x14ac:dyDescent="0.45">
      <c r="A3691" s="11" t="s">
        <v>3723</v>
      </c>
      <c r="B3691" s="11" t="s">
        <v>36</v>
      </c>
      <c r="C3691" s="11" t="s">
        <v>34</v>
      </c>
      <c r="D3691" s="25">
        <v>43600</v>
      </c>
      <c r="E3691" s="25">
        <v>43762</v>
      </c>
      <c r="F3691" s="11">
        <f>YEAR(Abayomis_Table[[#This Row],[OrderDate]])</f>
        <v>2019</v>
      </c>
      <c r="G3691" s="25">
        <v>43773</v>
      </c>
      <c r="H3691" s="25">
        <v>43781</v>
      </c>
      <c r="I3691" s="11" t="s">
        <v>21</v>
      </c>
      <c r="J3691" s="11">
        <v>21</v>
      </c>
      <c r="K3691" s="11">
        <v>24</v>
      </c>
      <c r="L3691" s="11">
        <v>295</v>
      </c>
      <c r="M3691" s="11">
        <v>41</v>
      </c>
      <c r="N3691" s="11">
        <v>8</v>
      </c>
      <c r="O3691" s="15">
        <v>7.4999999999999997E-2</v>
      </c>
      <c r="P3691" s="14">
        <v>512.54999999999995</v>
      </c>
      <c r="Q3691" s="14">
        <v>1025.0999999999999</v>
      </c>
      <c r="R3691" s="11" t="s">
        <v>22</v>
      </c>
      <c r="S3691" s="14">
        <v>8200.7999999999993</v>
      </c>
      <c r="T3691" s="14">
        <v>7585.74</v>
      </c>
      <c r="U3691" s="14">
        <v>3485.34</v>
      </c>
      <c r="V3691" s="11" t="s">
        <v>23</v>
      </c>
      <c r="W3691" s="26">
        <v>0.45945945945945948</v>
      </c>
      <c r="X3691" s="11">
        <v>8</v>
      </c>
      <c r="Y3691" s="11">
        <v>11</v>
      </c>
    </row>
    <row r="3692" spans="1:25" x14ac:dyDescent="0.45">
      <c r="A3692" s="11" t="s">
        <v>3724</v>
      </c>
      <c r="B3692" s="11" t="s">
        <v>27</v>
      </c>
      <c r="C3692" s="11" t="s">
        <v>34</v>
      </c>
      <c r="D3692" s="25">
        <v>43600</v>
      </c>
      <c r="E3692" s="25">
        <v>43762</v>
      </c>
      <c r="F3692" s="11">
        <f>YEAR(Abayomis_Table[[#This Row],[OrderDate]])</f>
        <v>2019</v>
      </c>
      <c r="G3692" s="25">
        <v>43777</v>
      </c>
      <c r="H3692" s="25">
        <v>43778</v>
      </c>
      <c r="I3692" s="11" t="s">
        <v>21</v>
      </c>
      <c r="J3692" s="11">
        <v>20</v>
      </c>
      <c r="K3692" s="11">
        <v>28</v>
      </c>
      <c r="L3692" s="11">
        <v>295</v>
      </c>
      <c r="M3692" s="11">
        <v>6</v>
      </c>
      <c r="N3692" s="11">
        <v>1</v>
      </c>
      <c r="O3692" s="15">
        <v>0.05</v>
      </c>
      <c r="P3692" s="14">
        <v>1506.09</v>
      </c>
      <c r="Q3692" s="14">
        <v>2552.6999999999998</v>
      </c>
      <c r="R3692" s="11" t="s">
        <v>22</v>
      </c>
      <c r="S3692" s="14">
        <v>2552.6999999999998</v>
      </c>
      <c r="T3692" s="14">
        <v>2425.0649999999996</v>
      </c>
      <c r="U3692" s="14">
        <v>918.97499999999968</v>
      </c>
      <c r="V3692" s="11" t="s">
        <v>32</v>
      </c>
      <c r="W3692" s="26">
        <v>0.37894860550129578</v>
      </c>
      <c r="X3692" s="11">
        <v>1</v>
      </c>
      <c r="Y3692" s="11">
        <v>15</v>
      </c>
    </row>
    <row r="3693" spans="1:25" x14ac:dyDescent="0.45">
      <c r="A3693" s="11" t="s">
        <v>3725</v>
      </c>
      <c r="B3693" s="11" t="s">
        <v>36</v>
      </c>
      <c r="C3693" s="11" t="s">
        <v>28</v>
      </c>
      <c r="D3693" s="25">
        <v>43600</v>
      </c>
      <c r="E3693" s="25">
        <v>43762</v>
      </c>
      <c r="F3693" s="11">
        <f>YEAR(Abayomis_Table[[#This Row],[OrderDate]])</f>
        <v>2019</v>
      </c>
      <c r="G3693" s="25">
        <v>43768</v>
      </c>
      <c r="H3693" s="25">
        <v>43777</v>
      </c>
      <c r="I3693" s="11" t="s">
        <v>21</v>
      </c>
      <c r="J3693" s="11">
        <v>21</v>
      </c>
      <c r="K3693" s="11">
        <v>34</v>
      </c>
      <c r="L3693" s="11">
        <v>88</v>
      </c>
      <c r="M3693" s="11">
        <v>3</v>
      </c>
      <c r="N3693" s="11">
        <v>8</v>
      </c>
      <c r="O3693" s="15">
        <v>0.2</v>
      </c>
      <c r="P3693" s="14">
        <v>4816.63</v>
      </c>
      <c r="Q3693" s="14">
        <v>6097</v>
      </c>
      <c r="R3693" s="11" t="s">
        <v>22</v>
      </c>
      <c r="S3693" s="14">
        <v>48776</v>
      </c>
      <c r="T3693" s="14">
        <v>39020.800000000003</v>
      </c>
      <c r="U3693" s="14">
        <v>487.76000000000204</v>
      </c>
      <c r="V3693" s="11" t="s">
        <v>30</v>
      </c>
      <c r="W3693" s="26">
        <v>1.2500000000000051E-2</v>
      </c>
      <c r="X3693" s="11">
        <v>9</v>
      </c>
      <c r="Y3693" s="11">
        <v>6</v>
      </c>
    </row>
    <row r="3694" spans="1:25" x14ac:dyDescent="0.45">
      <c r="A3694" s="11" t="s">
        <v>3726</v>
      </c>
      <c r="B3694" s="11" t="s">
        <v>19</v>
      </c>
      <c r="C3694" s="11" t="s">
        <v>28</v>
      </c>
      <c r="D3694" s="25">
        <v>43600</v>
      </c>
      <c r="E3694" s="25">
        <v>43762</v>
      </c>
      <c r="F3694" s="11">
        <f>YEAR(Abayomis_Table[[#This Row],[OrderDate]])</f>
        <v>2019</v>
      </c>
      <c r="G3694" s="25">
        <v>43781</v>
      </c>
      <c r="H3694" s="25">
        <v>43788</v>
      </c>
      <c r="I3694" s="11" t="s">
        <v>21</v>
      </c>
      <c r="J3694" s="11">
        <v>7</v>
      </c>
      <c r="K3694" s="11">
        <v>1</v>
      </c>
      <c r="L3694" s="11">
        <v>116</v>
      </c>
      <c r="M3694" s="11">
        <v>4</v>
      </c>
      <c r="N3694" s="11">
        <v>1</v>
      </c>
      <c r="O3694" s="15">
        <v>7.4999999999999997E-2</v>
      </c>
      <c r="P3694" s="14">
        <v>1940.25</v>
      </c>
      <c r="Q3694" s="14">
        <v>3959.7</v>
      </c>
      <c r="R3694" s="11" t="s">
        <v>22</v>
      </c>
      <c r="S3694" s="14">
        <v>3959.7</v>
      </c>
      <c r="T3694" s="14">
        <v>3662.7224999999999</v>
      </c>
      <c r="U3694" s="14">
        <v>1722.4724999999999</v>
      </c>
      <c r="V3694" s="11" t="s">
        <v>23</v>
      </c>
      <c r="W3694" s="26">
        <v>0.47027108933313949</v>
      </c>
      <c r="X3694" s="11">
        <v>7</v>
      </c>
      <c r="Y3694" s="11">
        <v>19</v>
      </c>
    </row>
    <row r="3695" spans="1:25" x14ac:dyDescent="0.45">
      <c r="A3695" s="11" t="s">
        <v>3727</v>
      </c>
      <c r="B3695" s="11" t="s">
        <v>27</v>
      </c>
      <c r="C3695" s="11" t="s">
        <v>28</v>
      </c>
      <c r="D3695" s="25">
        <v>43600</v>
      </c>
      <c r="E3695" s="25">
        <v>43762</v>
      </c>
      <c r="F3695" s="11">
        <f>YEAR(Abayomis_Table[[#This Row],[OrderDate]])</f>
        <v>2019</v>
      </c>
      <c r="G3695" s="25">
        <v>43772</v>
      </c>
      <c r="H3695" s="25">
        <v>43781</v>
      </c>
      <c r="I3695" s="11" t="s">
        <v>21</v>
      </c>
      <c r="J3695" s="11">
        <v>13</v>
      </c>
      <c r="K3695" s="11">
        <v>6</v>
      </c>
      <c r="L3695" s="11">
        <v>102</v>
      </c>
      <c r="M3695" s="11">
        <v>42</v>
      </c>
      <c r="N3695" s="11">
        <v>1</v>
      </c>
      <c r="O3695" s="15">
        <v>7.4999999999999997E-2</v>
      </c>
      <c r="P3695" s="14">
        <v>97.95</v>
      </c>
      <c r="Q3695" s="14">
        <v>227.8</v>
      </c>
      <c r="R3695" s="11" t="s">
        <v>22</v>
      </c>
      <c r="S3695" s="14">
        <v>227.8</v>
      </c>
      <c r="T3695" s="14">
        <v>210.71500000000003</v>
      </c>
      <c r="U3695" s="14">
        <v>112.76500000000003</v>
      </c>
      <c r="V3695" s="11" t="s">
        <v>23</v>
      </c>
      <c r="W3695" s="26">
        <v>0.53515411812163349</v>
      </c>
      <c r="X3695" s="11">
        <v>9</v>
      </c>
      <c r="Y3695" s="11">
        <v>10</v>
      </c>
    </row>
    <row r="3696" spans="1:25" x14ac:dyDescent="0.45">
      <c r="A3696" s="11" t="s">
        <v>3728</v>
      </c>
      <c r="B3696" s="11" t="s">
        <v>19</v>
      </c>
      <c r="C3696" s="11" t="s">
        <v>41</v>
      </c>
      <c r="D3696" s="25">
        <v>43600</v>
      </c>
      <c r="E3696" s="25">
        <v>43762</v>
      </c>
      <c r="F3696" s="11">
        <f>YEAR(Abayomis_Table[[#This Row],[OrderDate]])</f>
        <v>2019</v>
      </c>
      <c r="G3696" s="25">
        <v>43771</v>
      </c>
      <c r="H3696" s="25">
        <v>43774</v>
      </c>
      <c r="I3696" s="11" t="s">
        <v>21</v>
      </c>
      <c r="J3696" s="11">
        <v>7</v>
      </c>
      <c r="K3696" s="11">
        <v>14</v>
      </c>
      <c r="L3696" s="11">
        <v>60</v>
      </c>
      <c r="M3696" s="11">
        <v>3</v>
      </c>
      <c r="N3696" s="11">
        <v>6</v>
      </c>
      <c r="O3696" s="15">
        <v>0.1</v>
      </c>
      <c r="P3696" s="14">
        <v>656.2</v>
      </c>
      <c r="Q3696" s="14">
        <v>1112.2</v>
      </c>
      <c r="R3696" s="11" t="s">
        <v>22</v>
      </c>
      <c r="S3696" s="14">
        <v>6673.2000000000007</v>
      </c>
      <c r="T3696" s="14">
        <v>6005.880000000001</v>
      </c>
      <c r="U3696" s="14">
        <v>2068.6800000000007</v>
      </c>
      <c r="V3696" s="11" t="s">
        <v>23</v>
      </c>
      <c r="W3696" s="26">
        <v>0.34444244640252558</v>
      </c>
      <c r="X3696" s="11">
        <v>3</v>
      </c>
      <c r="Y3696" s="11">
        <v>9</v>
      </c>
    </row>
    <row r="3697" spans="1:25" x14ac:dyDescent="0.45">
      <c r="A3697" s="11" t="s">
        <v>3729</v>
      </c>
      <c r="B3697" s="11" t="s">
        <v>19</v>
      </c>
      <c r="C3697" s="11" t="s">
        <v>28</v>
      </c>
      <c r="D3697" s="25">
        <v>43700</v>
      </c>
      <c r="E3697" s="25">
        <v>43762</v>
      </c>
      <c r="F3697" s="11">
        <f>YEAR(Abayomis_Table[[#This Row],[OrderDate]])</f>
        <v>2019</v>
      </c>
      <c r="G3697" s="25">
        <v>43784</v>
      </c>
      <c r="H3697" s="25">
        <v>43791</v>
      </c>
      <c r="I3697" s="11" t="s">
        <v>21</v>
      </c>
      <c r="J3697" s="11">
        <v>11</v>
      </c>
      <c r="K3697" s="11">
        <v>17</v>
      </c>
      <c r="L3697" s="11">
        <v>174</v>
      </c>
      <c r="M3697" s="11">
        <v>45</v>
      </c>
      <c r="N3697" s="11">
        <v>4</v>
      </c>
      <c r="O3697" s="15">
        <v>7.4999999999999997E-2</v>
      </c>
      <c r="P3697" s="14">
        <v>1785.95</v>
      </c>
      <c r="Q3697" s="14">
        <v>2626.4</v>
      </c>
      <c r="R3697" s="11" t="s">
        <v>22</v>
      </c>
      <c r="S3697" s="14">
        <v>10505.6</v>
      </c>
      <c r="T3697" s="14">
        <v>9717.68</v>
      </c>
      <c r="U3697" s="14">
        <v>2573.88</v>
      </c>
      <c r="V3697" s="11" t="s">
        <v>23</v>
      </c>
      <c r="W3697" s="26">
        <v>0.26486568810662625</v>
      </c>
      <c r="X3697" s="11">
        <v>7</v>
      </c>
      <c r="Y3697" s="11">
        <v>22</v>
      </c>
    </row>
    <row r="3698" spans="1:25" x14ac:dyDescent="0.45">
      <c r="A3698" s="11" t="s">
        <v>3730</v>
      </c>
      <c r="B3698" s="11" t="s">
        <v>19</v>
      </c>
      <c r="C3698" s="11" t="s">
        <v>25</v>
      </c>
      <c r="D3698" s="25">
        <v>43600</v>
      </c>
      <c r="E3698" s="25">
        <v>43762</v>
      </c>
      <c r="F3698" s="11">
        <f>YEAR(Abayomis_Table[[#This Row],[OrderDate]])</f>
        <v>2019</v>
      </c>
      <c r="G3698" s="25">
        <v>43773</v>
      </c>
      <c r="H3698" s="25">
        <v>43780</v>
      </c>
      <c r="I3698" s="11" t="s">
        <v>21</v>
      </c>
      <c r="J3698" s="11">
        <v>2</v>
      </c>
      <c r="K3698" s="11">
        <v>2</v>
      </c>
      <c r="L3698" s="11">
        <v>360</v>
      </c>
      <c r="M3698" s="11">
        <v>27</v>
      </c>
      <c r="N3698" s="11">
        <v>1</v>
      </c>
      <c r="O3698" s="15">
        <v>0.05</v>
      </c>
      <c r="P3698" s="14">
        <v>399.32</v>
      </c>
      <c r="Q3698" s="14">
        <v>998.3</v>
      </c>
      <c r="R3698" s="11" t="s">
        <v>22</v>
      </c>
      <c r="S3698" s="14">
        <v>998.3</v>
      </c>
      <c r="T3698" s="14">
        <v>948.38499999999988</v>
      </c>
      <c r="U3698" s="14">
        <v>549.06499999999983</v>
      </c>
      <c r="V3698" s="11" t="s">
        <v>32</v>
      </c>
      <c r="W3698" s="26">
        <v>0.57894736842105254</v>
      </c>
      <c r="X3698" s="11">
        <v>7</v>
      </c>
      <c r="Y3698" s="11">
        <v>11</v>
      </c>
    </row>
    <row r="3699" spans="1:25" x14ac:dyDescent="0.45">
      <c r="A3699" s="11" t="s">
        <v>3731</v>
      </c>
      <c r="B3699" s="11" t="s">
        <v>19</v>
      </c>
      <c r="C3699" s="11" t="s">
        <v>20</v>
      </c>
      <c r="D3699" s="25">
        <v>43700</v>
      </c>
      <c r="E3699" s="25">
        <v>43762</v>
      </c>
      <c r="F3699" s="11">
        <f>YEAR(Abayomis_Table[[#This Row],[OrderDate]])</f>
        <v>2019</v>
      </c>
      <c r="G3699" s="25">
        <v>43784</v>
      </c>
      <c r="H3699" s="25">
        <v>43794</v>
      </c>
      <c r="I3699" s="11" t="s">
        <v>21</v>
      </c>
      <c r="J3699" s="11">
        <v>1</v>
      </c>
      <c r="K3699" s="11">
        <v>6</v>
      </c>
      <c r="L3699" s="11">
        <v>246</v>
      </c>
      <c r="M3699" s="11">
        <v>41</v>
      </c>
      <c r="N3699" s="11">
        <v>7</v>
      </c>
      <c r="O3699" s="15">
        <v>0.05</v>
      </c>
      <c r="P3699" s="14">
        <v>2728.17</v>
      </c>
      <c r="Q3699" s="14">
        <v>5567.7</v>
      </c>
      <c r="R3699" s="11" t="s">
        <v>22</v>
      </c>
      <c r="S3699" s="14">
        <v>38973.9</v>
      </c>
      <c r="T3699" s="14">
        <v>37025.205000000002</v>
      </c>
      <c r="U3699" s="14">
        <v>17928.014999999999</v>
      </c>
      <c r="V3699" s="11" t="s">
        <v>32</v>
      </c>
      <c r="W3699" s="26">
        <v>0.48421109349698399</v>
      </c>
      <c r="X3699" s="11">
        <v>10</v>
      </c>
      <c r="Y3699" s="11">
        <v>22</v>
      </c>
    </row>
    <row r="3700" spans="1:25" x14ac:dyDescent="0.45">
      <c r="A3700" s="11" t="s">
        <v>3732</v>
      </c>
      <c r="B3700" s="11" t="s">
        <v>27</v>
      </c>
      <c r="C3700" s="11" t="s">
        <v>25</v>
      </c>
      <c r="D3700" s="25">
        <v>43700</v>
      </c>
      <c r="E3700" s="25">
        <v>43762</v>
      </c>
      <c r="F3700" s="11">
        <f>YEAR(Abayomis_Table[[#This Row],[OrderDate]])</f>
        <v>2019</v>
      </c>
      <c r="G3700" s="25">
        <v>43785</v>
      </c>
      <c r="H3700" s="25">
        <v>43791</v>
      </c>
      <c r="I3700" s="11" t="s">
        <v>21</v>
      </c>
      <c r="J3700" s="11">
        <v>18</v>
      </c>
      <c r="K3700" s="11">
        <v>34</v>
      </c>
      <c r="L3700" s="11">
        <v>335</v>
      </c>
      <c r="M3700" s="11">
        <v>10</v>
      </c>
      <c r="N3700" s="11">
        <v>1</v>
      </c>
      <c r="O3700" s="15">
        <v>0.4</v>
      </c>
      <c r="P3700" s="14">
        <v>1484.72</v>
      </c>
      <c r="Q3700" s="14">
        <v>1855.9</v>
      </c>
      <c r="R3700" s="11" t="s">
        <v>22</v>
      </c>
      <c r="S3700" s="14">
        <v>1855.9</v>
      </c>
      <c r="T3700" s="14">
        <v>1113.54</v>
      </c>
      <c r="U3700" s="14">
        <v>-371.18000000000006</v>
      </c>
      <c r="V3700" s="11" t="s">
        <v>44</v>
      </c>
      <c r="W3700" s="26">
        <v>-0.33333333333333343</v>
      </c>
      <c r="X3700" s="11">
        <v>6</v>
      </c>
      <c r="Y3700" s="11">
        <v>23</v>
      </c>
    </row>
    <row r="3701" spans="1:25" x14ac:dyDescent="0.45">
      <c r="A3701" s="11" t="s">
        <v>3733</v>
      </c>
      <c r="B3701" s="11" t="s">
        <v>43</v>
      </c>
      <c r="C3701" s="11" t="s">
        <v>20</v>
      </c>
      <c r="D3701" s="25">
        <v>43600</v>
      </c>
      <c r="E3701" s="25">
        <v>43762</v>
      </c>
      <c r="F3701" s="11">
        <f>YEAR(Abayomis_Table[[#This Row],[OrderDate]])</f>
        <v>2019</v>
      </c>
      <c r="G3701" s="25">
        <v>43790</v>
      </c>
      <c r="H3701" s="25">
        <v>43799</v>
      </c>
      <c r="I3701" s="11" t="s">
        <v>21</v>
      </c>
      <c r="J3701" s="11">
        <v>26</v>
      </c>
      <c r="K3701" s="11">
        <v>29</v>
      </c>
      <c r="L3701" s="11">
        <v>209</v>
      </c>
      <c r="M3701" s="11">
        <v>39</v>
      </c>
      <c r="N3701" s="11">
        <v>3</v>
      </c>
      <c r="O3701" s="15">
        <v>7.4999999999999997E-2</v>
      </c>
      <c r="P3701" s="14">
        <v>1637.48</v>
      </c>
      <c r="Q3701" s="14">
        <v>3484</v>
      </c>
      <c r="R3701" s="11" t="s">
        <v>22</v>
      </c>
      <c r="S3701" s="14">
        <v>10452</v>
      </c>
      <c r="T3701" s="14">
        <v>9668.1</v>
      </c>
      <c r="U3701" s="14">
        <v>4755.66</v>
      </c>
      <c r="V3701" s="11" t="s">
        <v>23</v>
      </c>
      <c r="W3701" s="26">
        <v>0.49189189189189186</v>
      </c>
      <c r="X3701" s="11">
        <v>9</v>
      </c>
      <c r="Y3701" s="11">
        <v>28</v>
      </c>
    </row>
    <row r="3702" spans="1:25" x14ac:dyDescent="0.45">
      <c r="A3702" s="11" t="s">
        <v>3734</v>
      </c>
      <c r="B3702" s="11" t="s">
        <v>36</v>
      </c>
      <c r="C3702" s="11" t="s">
        <v>20</v>
      </c>
      <c r="D3702" s="25">
        <v>43700</v>
      </c>
      <c r="E3702" s="25">
        <v>43762</v>
      </c>
      <c r="F3702" s="11">
        <f>YEAR(Abayomis_Table[[#This Row],[OrderDate]])</f>
        <v>2019</v>
      </c>
      <c r="G3702" s="25">
        <v>43783</v>
      </c>
      <c r="H3702" s="25">
        <v>43792</v>
      </c>
      <c r="I3702" s="11" t="s">
        <v>21</v>
      </c>
      <c r="J3702" s="11">
        <v>21</v>
      </c>
      <c r="K3702" s="11">
        <v>22</v>
      </c>
      <c r="L3702" s="11">
        <v>240</v>
      </c>
      <c r="M3702" s="11">
        <v>46</v>
      </c>
      <c r="N3702" s="11">
        <v>7</v>
      </c>
      <c r="O3702" s="15">
        <v>7.4999999999999997E-2</v>
      </c>
      <c r="P3702" s="14">
        <v>1455.24</v>
      </c>
      <c r="Q3702" s="14">
        <v>2425.4</v>
      </c>
      <c r="R3702" s="11" t="s">
        <v>22</v>
      </c>
      <c r="S3702" s="14">
        <v>16977.8</v>
      </c>
      <c r="T3702" s="14">
        <v>15704.465</v>
      </c>
      <c r="U3702" s="14">
        <v>5517.7849999999999</v>
      </c>
      <c r="V3702" s="11" t="s">
        <v>23</v>
      </c>
      <c r="W3702" s="26">
        <v>0.35135135135135132</v>
      </c>
      <c r="X3702" s="11">
        <v>9</v>
      </c>
      <c r="Y3702" s="11">
        <v>21</v>
      </c>
    </row>
    <row r="3703" spans="1:25" x14ac:dyDescent="0.45">
      <c r="A3703" s="11" t="s">
        <v>3735</v>
      </c>
      <c r="B3703" s="11" t="s">
        <v>19</v>
      </c>
      <c r="C3703" s="11" t="s">
        <v>34</v>
      </c>
      <c r="D3703" s="25">
        <v>43600</v>
      </c>
      <c r="E3703" s="25">
        <v>43761</v>
      </c>
      <c r="F3703" s="11">
        <f>YEAR(Abayomis_Table[[#This Row],[OrderDate]])</f>
        <v>2019</v>
      </c>
      <c r="G3703" s="25">
        <v>43776</v>
      </c>
      <c r="H3703" s="25">
        <v>43778</v>
      </c>
      <c r="I3703" s="11" t="s">
        <v>21</v>
      </c>
      <c r="J3703" s="11">
        <v>6</v>
      </c>
      <c r="K3703" s="11">
        <v>34</v>
      </c>
      <c r="L3703" s="11">
        <v>328</v>
      </c>
      <c r="M3703" s="11">
        <v>17</v>
      </c>
      <c r="N3703" s="11">
        <v>6</v>
      </c>
      <c r="O3703" s="15">
        <v>0.3</v>
      </c>
      <c r="P3703" s="14">
        <v>1263.8900000000001</v>
      </c>
      <c r="Q3703" s="14">
        <v>2633.1</v>
      </c>
      <c r="R3703" s="11" t="s">
        <v>22</v>
      </c>
      <c r="S3703" s="14">
        <v>15798.599999999999</v>
      </c>
      <c r="T3703" s="14">
        <v>11059.019999999999</v>
      </c>
      <c r="U3703" s="14">
        <v>3475.6799999999985</v>
      </c>
      <c r="V3703" s="11" t="s">
        <v>30</v>
      </c>
      <c r="W3703" s="26">
        <v>0.31428462919860883</v>
      </c>
      <c r="X3703" s="11">
        <v>2</v>
      </c>
      <c r="Y3703" s="11">
        <v>15</v>
      </c>
    </row>
    <row r="3704" spans="1:25" x14ac:dyDescent="0.45">
      <c r="A3704" s="11" t="s">
        <v>3736</v>
      </c>
      <c r="B3704" s="11" t="s">
        <v>19</v>
      </c>
      <c r="C3704" s="11" t="s">
        <v>47</v>
      </c>
      <c r="D3704" s="25">
        <v>43600</v>
      </c>
      <c r="E3704" s="25">
        <v>43761</v>
      </c>
      <c r="F3704" s="11">
        <f>YEAR(Abayomis_Table[[#This Row],[OrderDate]])</f>
        <v>2019</v>
      </c>
      <c r="G3704" s="25">
        <v>43766</v>
      </c>
      <c r="H3704" s="25">
        <v>43774</v>
      </c>
      <c r="I3704" s="11" t="s">
        <v>21</v>
      </c>
      <c r="J3704" s="11">
        <v>5</v>
      </c>
      <c r="K3704" s="11">
        <v>39</v>
      </c>
      <c r="L3704" s="11">
        <v>1</v>
      </c>
      <c r="M3704" s="11">
        <v>33</v>
      </c>
      <c r="N3704" s="11">
        <v>5</v>
      </c>
      <c r="O3704" s="15">
        <v>7.4999999999999997E-2</v>
      </c>
      <c r="P3704" s="14">
        <v>418.08</v>
      </c>
      <c r="Q3704" s="14">
        <v>1045.2</v>
      </c>
      <c r="R3704" s="11" t="s">
        <v>22</v>
      </c>
      <c r="S3704" s="14">
        <v>5226</v>
      </c>
      <c r="T3704" s="14">
        <v>4834.05</v>
      </c>
      <c r="U3704" s="14">
        <v>2743.65</v>
      </c>
      <c r="V3704" s="11" t="s">
        <v>23</v>
      </c>
      <c r="W3704" s="26">
        <v>0.56756756756756754</v>
      </c>
      <c r="X3704" s="11">
        <v>8</v>
      </c>
      <c r="Y3704" s="11">
        <v>5</v>
      </c>
    </row>
    <row r="3705" spans="1:25" x14ac:dyDescent="0.45">
      <c r="A3705" s="11" t="s">
        <v>3737</v>
      </c>
      <c r="B3705" s="11" t="s">
        <v>43</v>
      </c>
      <c r="C3705" s="11" t="s">
        <v>28</v>
      </c>
      <c r="D3705" s="25">
        <v>43600</v>
      </c>
      <c r="E3705" s="25">
        <v>43761</v>
      </c>
      <c r="F3705" s="11">
        <f>YEAR(Abayomis_Table[[#This Row],[OrderDate]])</f>
        <v>2019</v>
      </c>
      <c r="G3705" s="25">
        <v>43774</v>
      </c>
      <c r="H3705" s="25">
        <v>43775</v>
      </c>
      <c r="I3705" s="11" t="s">
        <v>21</v>
      </c>
      <c r="J3705" s="11">
        <v>26</v>
      </c>
      <c r="K3705" s="11">
        <v>23</v>
      </c>
      <c r="L3705" s="11">
        <v>122</v>
      </c>
      <c r="M3705" s="11">
        <v>47</v>
      </c>
      <c r="N3705" s="11">
        <v>6</v>
      </c>
      <c r="O3705" s="15">
        <v>0.15</v>
      </c>
      <c r="P3705" s="14">
        <v>1751.11</v>
      </c>
      <c r="Q3705" s="14">
        <v>2653.2</v>
      </c>
      <c r="R3705" s="11" t="s">
        <v>22</v>
      </c>
      <c r="S3705" s="14">
        <v>15919.199999999999</v>
      </c>
      <c r="T3705" s="14">
        <v>13531.319999999998</v>
      </c>
      <c r="U3705" s="14">
        <v>3024.659999999998</v>
      </c>
      <c r="V3705" s="11" t="s">
        <v>23</v>
      </c>
      <c r="W3705" s="26">
        <v>0.22353029859614573</v>
      </c>
      <c r="X3705" s="11">
        <v>1</v>
      </c>
      <c r="Y3705" s="11">
        <v>13</v>
      </c>
    </row>
    <row r="3706" spans="1:25" x14ac:dyDescent="0.45">
      <c r="A3706" s="11" t="s">
        <v>3738</v>
      </c>
      <c r="B3706" s="11" t="s">
        <v>36</v>
      </c>
      <c r="C3706" s="11" t="s">
        <v>20</v>
      </c>
      <c r="D3706" s="25">
        <v>43700</v>
      </c>
      <c r="E3706" s="25">
        <v>43761</v>
      </c>
      <c r="F3706" s="11">
        <f>YEAR(Abayomis_Table[[#This Row],[OrderDate]])</f>
        <v>2019</v>
      </c>
      <c r="G3706" s="25">
        <v>43768</v>
      </c>
      <c r="H3706" s="25">
        <v>43776</v>
      </c>
      <c r="I3706" s="11" t="s">
        <v>21</v>
      </c>
      <c r="J3706" s="11">
        <v>24</v>
      </c>
      <c r="K3706" s="11">
        <v>40</v>
      </c>
      <c r="L3706" s="11">
        <v>214</v>
      </c>
      <c r="M3706" s="11">
        <v>8</v>
      </c>
      <c r="N3706" s="11">
        <v>7</v>
      </c>
      <c r="O3706" s="15">
        <v>0.1</v>
      </c>
      <c r="P3706" s="14">
        <v>4209.95</v>
      </c>
      <c r="Q3706" s="14">
        <v>5929.5</v>
      </c>
      <c r="R3706" s="11" t="s">
        <v>22</v>
      </c>
      <c r="S3706" s="14">
        <v>41506.5</v>
      </c>
      <c r="T3706" s="14">
        <v>37355.85</v>
      </c>
      <c r="U3706" s="14">
        <v>7886.2000000000007</v>
      </c>
      <c r="V3706" s="11" t="s">
        <v>23</v>
      </c>
      <c r="W3706" s="26">
        <v>0.21111017417620001</v>
      </c>
      <c r="X3706" s="11">
        <v>8</v>
      </c>
      <c r="Y3706" s="11">
        <v>7</v>
      </c>
    </row>
    <row r="3707" spans="1:25" x14ac:dyDescent="0.45">
      <c r="A3707" s="11" t="s">
        <v>3739</v>
      </c>
      <c r="B3707" s="11" t="s">
        <v>19</v>
      </c>
      <c r="C3707" s="11" t="s">
        <v>34</v>
      </c>
      <c r="D3707" s="25">
        <v>43700</v>
      </c>
      <c r="E3707" s="25">
        <v>43761</v>
      </c>
      <c r="F3707" s="11">
        <f>YEAR(Abayomis_Table[[#This Row],[OrderDate]])</f>
        <v>2019</v>
      </c>
      <c r="G3707" s="25">
        <v>43766</v>
      </c>
      <c r="H3707" s="25">
        <v>43776</v>
      </c>
      <c r="I3707" s="11" t="s">
        <v>21</v>
      </c>
      <c r="J3707" s="11">
        <v>9</v>
      </c>
      <c r="K3707" s="11">
        <v>22</v>
      </c>
      <c r="L3707" s="11">
        <v>304</v>
      </c>
      <c r="M3707" s="11">
        <v>17</v>
      </c>
      <c r="N3707" s="11">
        <v>1</v>
      </c>
      <c r="O3707" s="15">
        <v>0.05</v>
      </c>
      <c r="P3707" s="14">
        <v>2123.63</v>
      </c>
      <c r="Q3707" s="14">
        <v>3792.2</v>
      </c>
      <c r="R3707" s="11" t="s">
        <v>22</v>
      </c>
      <c r="S3707" s="14">
        <v>3792.2</v>
      </c>
      <c r="T3707" s="14">
        <v>3602.5899999999997</v>
      </c>
      <c r="U3707" s="14">
        <v>1478.9599999999996</v>
      </c>
      <c r="V3707" s="11" t="s">
        <v>32</v>
      </c>
      <c r="W3707" s="26">
        <v>0.41052687094562518</v>
      </c>
      <c r="X3707" s="11">
        <v>10</v>
      </c>
      <c r="Y3707" s="11">
        <v>5</v>
      </c>
    </row>
    <row r="3708" spans="1:25" x14ac:dyDescent="0.45">
      <c r="A3708" s="11" t="s">
        <v>3740</v>
      </c>
      <c r="B3708" s="11" t="s">
        <v>19</v>
      </c>
      <c r="C3708" s="11" t="s">
        <v>20</v>
      </c>
      <c r="D3708" s="25">
        <v>43700</v>
      </c>
      <c r="E3708" s="25">
        <v>43761</v>
      </c>
      <c r="F3708" s="11">
        <f>YEAR(Abayomis_Table[[#This Row],[OrderDate]])</f>
        <v>2019</v>
      </c>
      <c r="G3708" s="25">
        <v>43779</v>
      </c>
      <c r="H3708" s="25">
        <v>43784</v>
      </c>
      <c r="I3708" s="11" t="s">
        <v>21</v>
      </c>
      <c r="J3708" s="11">
        <v>12</v>
      </c>
      <c r="K3708" s="11">
        <v>23</v>
      </c>
      <c r="L3708" s="11">
        <v>207</v>
      </c>
      <c r="M3708" s="11">
        <v>11</v>
      </c>
      <c r="N3708" s="11">
        <v>7</v>
      </c>
      <c r="O3708" s="15">
        <v>0.05</v>
      </c>
      <c r="P3708" s="14">
        <v>402</v>
      </c>
      <c r="Q3708" s="14">
        <v>1005</v>
      </c>
      <c r="R3708" s="11" t="s">
        <v>22</v>
      </c>
      <c r="S3708" s="14">
        <v>7035</v>
      </c>
      <c r="T3708" s="14">
        <v>6683.25</v>
      </c>
      <c r="U3708" s="14">
        <v>3869.25</v>
      </c>
      <c r="V3708" s="11" t="s">
        <v>32</v>
      </c>
      <c r="W3708" s="26">
        <v>0.57894736842105265</v>
      </c>
      <c r="X3708" s="11">
        <v>5</v>
      </c>
      <c r="Y3708" s="11">
        <v>18</v>
      </c>
    </row>
    <row r="3709" spans="1:25" x14ac:dyDescent="0.45">
      <c r="A3709" s="11" t="s">
        <v>3741</v>
      </c>
      <c r="B3709" s="11" t="s">
        <v>27</v>
      </c>
      <c r="C3709" s="11" t="s">
        <v>25</v>
      </c>
      <c r="D3709" s="25">
        <v>43700</v>
      </c>
      <c r="E3709" s="25">
        <v>43760</v>
      </c>
      <c r="F3709" s="11">
        <f>YEAR(Abayomis_Table[[#This Row],[OrderDate]])</f>
        <v>2019</v>
      </c>
      <c r="G3709" s="25">
        <v>43775</v>
      </c>
      <c r="H3709" s="25">
        <v>43784</v>
      </c>
      <c r="I3709" s="11" t="s">
        <v>21</v>
      </c>
      <c r="J3709" s="11">
        <v>19</v>
      </c>
      <c r="K3709" s="11">
        <v>20</v>
      </c>
      <c r="L3709" s="11">
        <v>340</v>
      </c>
      <c r="M3709" s="11">
        <v>23</v>
      </c>
      <c r="N3709" s="11">
        <v>5</v>
      </c>
      <c r="O3709" s="15">
        <v>0.1</v>
      </c>
      <c r="P3709" s="14">
        <v>2450.86</v>
      </c>
      <c r="Q3709" s="14">
        <v>3953</v>
      </c>
      <c r="R3709" s="11" t="s">
        <v>22</v>
      </c>
      <c r="S3709" s="14">
        <v>19765</v>
      </c>
      <c r="T3709" s="14">
        <v>17788.5</v>
      </c>
      <c r="U3709" s="14">
        <v>5534.1999999999989</v>
      </c>
      <c r="V3709" s="11" t="s">
        <v>23</v>
      </c>
      <c r="W3709" s="26">
        <v>0.31111111111111106</v>
      </c>
      <c r="X3709" s="11">
        <v>9</v>
      </c>
      <c r="Y3709" s="11">
        <v>15</v>
      </c>
    </row>
    <row r="3710" spans="1:25" x14ac:dyDescent="0.45">
      <c r="A3710" s="11" t="s">
        <v>3742</v>
      </c>
      <c r="B3710" s="11" t="s">
        <v>19</v>
      </c>
      <c r="C3710" s="11" t="s">
        <v>47</v>
      </c>
      <c r="D3710" s="25">
        <v>43700</v>
      </c>
      <c r="E3710" s="25">
        <v>43760</v>
      </c>
      <c r="F3710" s="11">
        <f>YEAR(Abayomis_Table[[#This Row],[OrderDate]])</f>
        <v>2019</v>
      </c>
      <c r="G3710" s="25">
        <v>43787</v>
      </c>
      <c r="H3710" s="25">
        <v>43794</v>
      </c>
      <c r="I3710" s="11" t="s">
        <v>21</v>
      </c>
      <c r="J3710" s="11">
        <v>2</v>
      </c>
      <c r="K3710" s="11">
        <v>11</v>
      </c>
      <c r="L3710" s="11">
        <v>54</v>
      </c>
      <c r="M3710" s="11">
        <v>14</v>
      </c>
      <c r="N3710" s="11">
        <v>6</v>
      </c>
      <c r="O3710" s="15">
        <v>0.2</v>
      </c>
      <c r="P3710" s="14">
        <v>2003.57</v>
      </c>
      <c r="Q3710" s="14">
        <v>3577.8</v>
      </c>
      <c r="R3710" s="11" t="s">
        <v>22</v>
      </c>
      <c r="S3710" s="14">
        <v>21466.800000000003</v>
      </c>
      <c r="T3710" s="14">
        <v>17173.440000000002</v>
      </c>
      <c r="U3710" s="14">
        <v>5152.0200000000023</v>
      </c>
      <c r="V3710" s="11" t="s">
        <v>30</v>
      </c>
      <c r="W3710" s="26">
        <v>0.2999993012465762</v>
      </c>
      <c r="X3710" s="11">
        <v>7</v>
      </c>
      <c r="Y3710" s="11">
        <v>27</v>
      </c>
    </row>
    <row r="3711" spans="1:25" x14ac:dyDescent="0.45">
      <c r="A3711" s="11" t="s">
        <v>3743</v>
      </c>
      <c r="B3711" s="11" t="s">
        <v>19</v>
      </c>
      <c r="C3711" s="11" t="s">
        <v>25</v>
      </c>
      <c r="D3711" s="25">
        <v>43700</v>
      </c>
      <c r="E3711" s="25">
        <v>43760</v>
      </c>
      <c r="F3711" s="11">
        <f>YEAR(Abayomis_Table[[#This Row],[OrderDate]])</f>
        <v>2019</v>
      </c>
      <c r="G3711" s="25">
        <v>43775</v>
      </c>
      <c r="H3711" s="25">
        <v>43785</v>
      </c>
      <c r="I3711" s="11" t="s">
        <v>21</v>
      </c>
      <c r="J3711" s="11">
        <v>4</v>
      </c>
      <c r="K3711" s="11">
        <v>18</v>
      </c>
      <c r="L3711" s="11">
        <v>338</v>
      </c>
      <c r="M3711" s="11">
        <v>15</v>
      </c>
      <c r="N3711" s="11">
        <v>6</v>
      </c>
      <c r="O3711" s="15">
        <v>7.4999999999999997E-2</v>
      </c>
      <c r="P3711" s="14">
        <v>568.03</v>
      </c>
      <c r="Q3711" s="14">
        <v>1051.9000000000001</v>
      </c>
      <c r="R3711" s="11" t="s">
        <v>22</v>
      </c>
      <c r="S3711" s="14">
        <v>6311.4000000000005</v>
      </c>
      <c r="T3711" s="14">
        <v>5838.045000000001</v>
      </c>
      <c r="U3711" s="14">
        <v>2429.8650000000011</v>
      </c>
      <c r="V3711" s="11" t="s">
        <v>23</v>
      </c>
      <c r="W3711" s="26">
        <v>0.4162121052509874</v>
      </c>
      <c r="X3711" s="11">
        <v>10</v>
      </c>
      <c r="Y3711" s="11">
        <v>15</v>
      </c>
    </row>
    <row r="3712" spans="1:25" x14ac:dyDescent="0.45">
      <c r="A3712" s="11" t="s">
        <v>3744</v>
      </c>
      <c r="B3712" s="11" t="s">
        <v>19</v>
      </c>
      <c r="C3712" s="11" t="s">
        <v>25</v>
      </c>
      <c r="D3712" s="25">
        <v>43700</v>
      </c>
      <c r="E3712" s="25">
        <v>43760</v>
      </c>
      <c r="F3712" s="11">
        <f>YEAR(Abayomis_Table[[#This Row],[OrderDate]])</f>
        <v>2019</v>
      </c>
      <c r="G3712" s="25">
        <v>43768</v>
      </c>
      <c r="H3712" s="25">
        <v>43774</v>
      </c>
      <c r="I3712" s="11" t="s">
        <v>21</v>
      </c>
      <c r="J3712" s="11">
        <v>7</v>
      </c>
      <c r="K3712" s="11">
        <v>20</v>
      </c>
      <c r="L3712" s="11">
        <v>366</v>
      </c>
      <c r="M3712" s="11">
        <v>7</v>
      </c>
      <c r="N3712" s="11">
        <v>6</v>
      </c>
      <c r="O3712" s="15">
        <v>7.4999999999999997E-2</v>
      </c>
      <c r="P3712" s="14">
        <v>928.69</v>
      </c>
      <c r="Q3712" s="14">
        <v>1118.9000000000001</v>
      </c>
      <c r="R3712" s="11" t="s">
        <v>22</v>
      </c>
      <c r="S3712" s="14">
        <v>6713.4000000000005</v>
      </c>
      <c r="T3712" s="14">
        <v>6209.8950000000004</v>
      </c>
      <c r="U3712" s="14">
        <v>637.75500000000011</v>
      </c>
      <c r="V3712" s="11" t="s">
        <v>23</v>
      </c>
      <c r="W3712" s="26">
        <v>0.10269980410296793</v>
      </c>
      <c r="X3712" s="11">
        <v>6</v>
      </c>
      <c r="Y3712" s="11">
        <v>8</v>
      </c>
    </row>
    <row r="3713" spans="1:25" x14ac:dyDescent="0.45">
      <c r="A3713" s="11" t="s">
        <v>3745</v>
      </c>
      <c r="B3713" s="11" t="s">
        <v>43</v>
      </c>
      <c r="C3713" s="11" t="s">
        <v>28</v>
      </c>
      <c r="D3713" s="25">
        <v>43600</v>
      </c>
      <c r="E3713" s="25">
        <v>43760</v>
      </c>
      <c r="F3713" s="11">
        <f>YEAR(Abayomis_Table[[#This Row],[OrderDate]])</f>
        <v>2019</v>
      </c>
      <c r="G3713" s="25">
        <v>43780</v>
      </c>
      <c r="H3713" s="25">
        <v>43789</v>
      </c>
      <c r="I3713" s="11" t="s">
        <v>21</v>
      </c>
      <c r="J3713" s="11">
        <v>27</v>
      </c>
      <c r="K3713" s="11">
        <v>14</v>
      </c>
      <c r="L3713" s="11">
        <v>145</v>
      </c>
      <c r="M3713" s="11">
        <v>15</v>
      </c>
      <c r="N3713" s="11">
        <v>3</v>
      </c>
      <c r="O3713" s="15">
        <v>0.15</v>
      </c>
      <c r="P3713" s="14">
        <v>844.47</v>
      </c>
      <c r="Q3713" s="14">
        <v>1835.8</v>
      </c>
      <c r="R3713" s="11" t="s">
        <v>22</v>
      </c>
      <c r="S3713" s="14">
        <v>5507.4</v>
      </c>
      <c r="T3713" s="14">
        <v>4681.29</v>
      </c>
      <c r="U3713" s="14">
        <v>2147.88</v>
      </c>
      <c r="V3713" s="11" t="s">
        <v>23</v>
      </c>
      <c r="W3713" s="26">
        <v>0.45882224771377123</v>
      </c>
      <c r="X3713" s="11">
        <v>9</v>
      </c>
      <c r="Y3713" s="11">
        <v>20</v>
      </c>
    </row>
    <row r="3714" spans="1:25" x14ac:dyDescent="0.45">
      <c r="A3714" s="11" t="s">
        <v>3746</v>
      </c>
      <c r="B3714" s="11" t="s">
        <v>36</v>
      </c>
      <c r="C3714" s="11" t="s">
        <v>20</v>
      </c>
      <c r="D3714" s="25">
        <v>43700</v>
      </c>
      <c r="E3714" s="25">
        <v>43760</v>
      </c>
      <c r="F3714" s="11">
        <f>YEAR(Abayomis_Table[[#This Row],[OrderDate]])</f>
        <v>2019</v>
      </c>
      <c r="G3714" s="25">
        <v>43779</v>
      </c>
      <c r="H3714" s="25">
        <v>43783</v>
      </c>
      <c r="I3714" s="11" t="s">
        <v>21</v>
      </c>
      <c r="J3714" s="11">
        <v>21</v>
      </c>
      <c r="K3714" s="11">
        <v>26</v>
      </c>
      <c r="L3714" s="11">
        <v>251</v>
      </c>
      <c r="M3714" s="11">
        <v>15</v>
      </c>
      <c r="N3714" s="11">
        <v>2</v>
      </c>
      <c r="O3714" s="15">
        <v>0.05</v>
      </c>
      <c r="P3714" s="14">
        <v>2579.5</v>
      </c>
      <c r="Q3714" s="14">
        <v>3350</v>
      </c>
      <c r="R3714" s="11" t="s">
        <v>22</v>
      </c>
      <c r="S3714" s="14">
        <v>6700</v>
      </c>
      <c r="T3714" s="14">
        <v>6365</v>
      </c>
      <c r="U3714" s="14">
        <v>1206</v>
      </c>
      <c r="V3714" s="11" t="s">
        <v>32</v>
      </c>
      <c r="W3714" s="26">
        <v>0.18947368421052632</v>
      </c>
      <c r="X3714" s="11">
        <v>4</v>
      </c>
      <c r="Y3714" s="11">
        <v>19</v>
      </c>
    </row>
    <row r="3715" spans="1:25" x14ac:dyDescent="0.45">
      <c r="A3715" s="11" t="s">
        <v>3747</v>
      </c>
      <c r="B3715" s="11" t="s">
        <v>19</v>
      </c>
      <c r="C3715" s="11" t="s">
        <v>25</v>
      </c>
      <c r="D3715" s="25">
        <v>43700</v>
      </c>
      <c r="E3715" s="25">
        <v>43760</v>
      </c>
      <c r="F3715" s="11">
        <f>YEAR(Abayomis_Table[[#This Row],[OrderDate]])</f>
        <v>2019</v>
      </c>
      <c r="G3715" s="25">
        <v>43783</v>
      </c>
      <c r="H3715" s="25">
        <v>43788</v>
      </c>
      <c r="I3715" s="11" t="s">
        <v>21</v>
      </c>
      <c r="J3715" s="11">
        <v>3</v>
      </c>
      <c r="K3715" s="11">
        <v>40</v>
      </c>
      <c r="L3715" s="11">
        <v>340</v>
      </c>
      <c r="M3715" s="11">
        <v>40</v>
      </c>
      <c r="N3715" s="11">
        <v>4</v>
      </c>
      <c r="O3715" s="15">
        <v>0.1</v>
      </c>
      <c r="P3715" s="14">
        <v>2394.98</v>
      </c>
      <c r="Q3715" s="14">
        <v>3926.2</v>
      </c>
      <c r="R3715" s="11" t="s">
        <v>22</v>
      </c>
      <c r="S3715" s="14">
        <v>15704.8</v>
      </c>
      <c r="T3715" s="14">
        <v>14134.32</v>
      </c>
      <c r="U3715" s="14">
        <v>4554.3999999999996</v>
      </c>
      <c r="V3715" s="11" t="s">
        <v>23</v>
      </c>
      <c r="W3715" s="26">
        <v>0.32222278822044498</v>
      </c>
      <c r="X3715" s="11">
        <v>5</v>
      </c>
      <c r="Y3715" s="11">
        <v>23</v>
      </c>
    </row>
    <row r="3716" spans="1:25" x14ac:dyDescent="0.45">
      <c r="A3716" s="11" t="s">
        <v>3748</v>
      </c>
      <c r="B3716" s="11" t="s">
        <v>19</v>
      </c>
      <c r="C3716" s="11" t="s">
        <v>25</v>
      </c>
      <c r="D3716" s="25">
        <v>43700</v>
      </c>
      <c r="E3716" s="25">
        <v>43760</v>
      </c>
      <c r="F3716" s="11">
        <f>YEAR(Abayomis_Table[[#This Row],[OrderDate]])</f>
        <v>2019</v>
      </c>
      <c r="G3716" s="25">
        <v>43780</v>
      </c>
      <c r="H3716" s="25">
        <v>43789</v>
      </c>
      <c r="I3716" s="11" t="s">
        <v>21</v>
      </c>
      <c r="J3716" s="11">
        <v>5</v>
      </c>
      <c r="K3716" s="11">
        <v>46</v>
      </c>
      <c r="L3716" s="11">
        <v>333</v>
      </c>
      <c r="M3716" s="11">
        <v>46</v>
      </c>
      <c r="N3716" s="11">
        <v>2</v>
      </c>
      <c r="O3716" s="15">
        <v>7.4999999999999997E-2</v>
      </c>
      <c r="P3716" s="14">
        <v>132.66</v>
      </c>
      <c r="Q3716" s="14">
        <v>241.2</v>
      </c>
      <c r="R3716" s="11" t="s">
        <v>22</v>
      </c>
      <c r="S3716" s="14">
        <v>482.4</v>
      </c>
      <c r="T3716" s="14">
        <v>446.22</v>
      </c>
      <c r="U3716" s="14">
        <v>180.90000000000003</v>
      </c>
      <c r="V3716" s="11" t="s">
        <v>23</v>
      </c>
      <c r="W3716" s="26">
        <v>0.40540540540540548</v>
      </c>
      <c r="X3716" s="11">
        <v>9</v>
      </c>
      <c r="Y3716" s="11">
        <v>20</v>
      </c>
    </row>
    <row r="3717" spans="1:25" x14ac:dyDescent="0.45">
      <c r="A3717" s="11" t="s">
        <v>3749</v>
      </c>
      <c r="B3717" s="11" t="s">
        <v>27</v>
      </c>
      <c r="C3717" s="11" t="s">
        <v>28</v>
      </c>
      <c r="D3717" s="25">
        <v>43700</v>
      </c>
      <c r="E3717" s="25">
        <v>43759</v>
      </c>
      <c r="F3717" s="11">
        <f>YEAR(Abayomis_Table[[#This Row],[OrderDate]])</f>
        <v>2019</v>
      </c>
      <c r="G3717" s="25">
        <v>43782</v>
      </c>
      <c r="H3717" s="25">
        <v>43790</v>
      </c>
      <c r="I3717" s="11" t="s">
        <v>21</v>
      </c>
      <c r="J3717" s="11">
        <v>17</v>
      </c>
      <c r="K3717" s="11">
        <v>39</v>
      </c>
      <c r="L3717" s="11">
        <v>151</v>
      </c>
      <c r="M3717" s="11">
        <v>8</v>
      </c>
      <c r="N3717" s="11">
        <v>6</v>
      </c>
      <c r="O3717" s="15">
        <v>0.15</v>
      </c>
      <c r="P3717" s="14">
        <v>670.74</v>
      </c>
      <c r="Q3717" s="14">
        <v>944.7</v>
      </c>
      <c r="R3717" s="11" t="s">
        <v>22</v>
      </c>
      <c r="S3717" s="14">
        <v>5668.2000000000007</v>
      </c>
      <c r="T3717" s="14">
        <v>4817.97</v>
      </c>
      <c r="U3717" s="14">
        <v>793.5300000000002</v>
      </c>
      <c r="V3717" s="11" t="s">
        <v>23</v>
      </c>
      <c r="W3717" s="26">
        <v>0.164702146339641</v>
      </c>
      <c r="X3717" s="11">
        <v>8</v>
      </c>
      <c r="Y3717" s="11">
        <v>23</v>
      </c>
    </row>
    <row r="3718" spans="1:25" x14ac:dyDescent="0.45">
      <c r="A3718" s="11" t="s">
        <v>3750</v>
      </c>
      <c r="B3718" s="11" t="s">
        <v>19</v>
      </c>
      <c r="C3718" s="11" t="s">
        <v>41</v>
      </c>
      <c r="D3718" s="25">
        <v>43600</v>
      </c>
      <c r="E3718" s="25">
        <v>43759</v>
      </c>
      <c r="F3718" s="11">
        <f>YEAR(Abayomis_Table[[#This Row],[OrderDate]])</f>
        <v>2019</v>
      </c>
      <c r="G3718" s="25">
        <v>43787</v>
      </c>
      <c r="H3718" s="25">
        <v>43793</v>
      </c>
      <c r="I3718" s="11" t="s">
        <v>21</v>
      </c>
      <c r="J3718" s="11">
        <v>9</v>
      </c>
      <c r="K3718" s="11">
        <v>2</v>
      </c>
      <c r="L3718" s="11">
        <v>68</v>
      </c>
      <c r="M3718" s="11">
        <v>14</v>
      </c>
      <c r="N3718" s="11">
        <v>2</v>
      </c>
      <c r="O3718" s="15">
        <v>7.4999999999999997E-2</v>
      </c>
      <c r="P3718" s="14">
        <v>126.63</v>
      </c>
      <c r="Q3718" s="14">
        <v>234.5</v>
      </c>
      <c r="R3718" s="11" t="s">
        <v>22</v>
      </c>
      <c r="S3718" s="14">
        <v>469</v>
      </c>
      <c r="T3718" s="14">
        <v>433.82500000000005</v>
      </c>
      <c r="U3718" s="14">
        <v>180.56500000000005</v>
      </c>
      <c r="V3718" s="11" t="s">
        <v>23</v>
      </c>
      <c r="W3718" s="26">
        <v>0.41621621621621629</v>
      </c>
      <c r="X3718" s="11">
        <v>6</v>
      </c>
      <c r="Y3718" s="11">
        <v>28</v>
      </c>
    </row>
    <row r="3719" spans="1:25" x14ac:dyDescent="0.45">
      <c r="A3719" s="11" t="s">
        <v>3751</v>
      </c>
      <c r="B3719" s="11" t="s">
        <v>27</v>
      </c>
      <c r="C3719" s="11" t="s">
        <v>34</v>
      </c>
      <c r="D3719" s="25">
        <v>43600</v>
      </c>
      <c r="E3719" s="25">
        <v>43759</v>
      </c>
      <c r="F3719" s="11">
        <f>YEAR(Abayomis_Table[[#This Row],[OrderDate]])</f>
        <v>2019</v>
      </c>
      <c r="G3719" s="25">
        <v>43769</v>
      </c>
      <c r="H3719" s="25">
        <v>43779</v>
      </c>
      <c r="I3719" s="11" t="s">
        <v>21</v>
      </c>
      <c r="J3719" s="11">
        <v>17</v>
      </c>
      <c r="K3719" s="11">
        <v>10</v>
      </c>
      <c r="L3719" s="11">
        <v>328</v>
      </c>
      <c r="M3719" s="11">
        <v>35</v>
      </c>
      <c r="N3719" s="11">
        <v>3</v>
      </c>
      <c r="O3719" s="15">
        <v>7.4999999999999997E-2</v>
      </c>
      <c r="P3719" s="14">
        <v>2917.72</v>
      </c>
      <c r="Q3719" s="14">
        <v>3839.1</v>
      </c>
      <c r="R3719" s="11" t="s">
        <v>22</v>
      </c>
      <c r="S3719" s="14">
        <v>11517.3</v>
      </c>
      <c r="T3719" s="14">
        <v>10653.502500000001</v>
      </c>
      <c r="U3719" s="14">
        <v>1900.3425000000007</v>
      </c>
      <c r="V3719" s="11" t="s">
        <v>23</v>
      </c>
      <c r="W3719" s="26">
        <v>0.17837725198825463</v>
      </c>
      <c r="X3719" s="11">
        <v>10</v>
      </c>
      <c r="Y3719" s="11">
        <v>10</v>
      </c>
    </row>
    <row r="3720" spans="1:25" x14ac:dyDescent="0.45">
      <c r="A3720" s="11" t="s">
        <v>3752</v>
      </c>
      <c r="B3720" s="11" t="s">
        <v>43</v>
      </c>
      <c r="C3720" s="11" t="s">
        <v>34</v>
      </c>
      <c r="D3720" s="25">
        <v>43700</v>
      </c>
      <c r="E3720" s="25">
        <v>43759</v>
      </c>
      <c r="F3720" s="11">
        <f>YEAR(Abayomis_Table[[#This Row],[OrderDate]])</f>
        <v>2019</v>
      </c>
      <c r="G3720" s="25">
        <v>43762</v>
      </c>
      <c r="H3720" s="25">
        <v>43771</v>
      </c>
      <c r="I3720" s="11" t="s">
        <v>21</v>
      </c>
      <c r="J3720" s="11">
        <v>26</v>
      </c>
      <c r="K3720" s="11">
        <v>33</v>
      </c>
      <c r="L3720" s="11">
        <v>291</v>
      </c>
      <c r="M3720" s="11">
        <v>38</v>
      </c>
      <c r="N3720" s="11">
        <v>7</v>
      </c>
      <c r="O3720" s="15">
        <v>7.4999999999999997E-2</v>
      </c>
      <c r="P3720" s="14">
        <v>990.53</v>
      </c>
      <c r="Q3720" s="14">
        <v>1768.8</v>
      </c>
      <c r="R3720" s="11" t="s">
        <v>22</v>
      </c>
      <c r="S3720" s="14">
        <v>12381.6</v>
      </c>
      <c r="T3720" s="14">
        <v>11452.980000000001</v>
      </c>
      <c r="U3720" s="14">
        <v>4519.2700000000013</v>
      </c>
      <c r="V3720" s="11" t="s">
        <v>23</v>
      </c>
      <c r="W3720" s="26">
        <v>0.3945933722053126</v>
      </c>
      <c r="X3720" s="11">
        <v>9</v>
      </c>
      <c r="Y3720" s="11">
        <v>3</v>
      </c>
    </row>
    <row r="3721" spans="1:25" x14ac:dyDescent="0.45">
      <c r="A3721" s="11" t="s">
        <v>3753</v>
      </c>
      <c r="B3721" s="11" t="s">
        <v>43</v>
      </c>
      <c r="C3721" s="11" t="s">
        <v>34</v>
      </c>
      <c r="D3721" s="25">
        <v>43700</v>
      </c>
      <c r="E3721" s="25">
        <v>43759</v>
      </c>
      <c r="F3721" s="11">
        <f>YEAR(Abayomis_Table[[#This Row],[OrderDate]])</f>
        <v>2019</v>
      </c>
      <c r="G3721" s="25">
        <v>43782</v>
      </c>
      <c r="H3721" s="25">
        <v>43789</v>
      </c>
      <c r="I3721" s="11" t="s">
        <v>21</v>
      </c>
      <c r="J3721" s="11">
        <v>27</v>
      </c>
      <c r="K3721" s="11">
        <v>48</v>
      </c>
      <c r="L3721" s="11">
        <v>320</v>
      </c>
      <c r="M3721" s="11">
        <v>27</v>
      </c>
      <c r="N3721" s="11">
        <v>8</v>
      </c>
      <c r="O3721" s="15">
        <v>0.15</v>
      </c>
      <c r="P3721" s="14">
        <v>1717.08</v>
      </c>
      <c r="Q3721" s="14">
        <v>3993.2</v>
      </c>
      <c r="R3721" s="11" t="s">
        <v>22</v>
      </c>
      <c r="S3721" s="14">
        <v>31945.599999999999</v>
      </c>
      <c r="T3721" s="14">
        <v>27153.759999999998</v>
      </c>
      <c r="U3721" s="14">
        <v>13417.119999999999</v>
      </c>
      <c r="V3721" s="11" t="s">
        <v>23</v>
      </c>
      <c r="W3721" s="26">
        <v>0.49411646858482949</v>
      </c>
      <c r="X3721" s="11">
        <v>7</v>
      </c>
      <c r="Y3721" s="11">
        <v>23</v>
      </c>
    </row>
    <row r="3722" spans="1:25" x14ac:dyDescent="0.45">
      <c r="A3722" s="11" t="s">
        <v>3754</v>
      </c>
      <c r="B3722" s="11" t="s">
        <v>27</v>
      </c>
      <c r="C3722" s="11" t="s">
        <v>34</v>
      </c>
      <c r="D3722" s="25">
        <v>43600</v>
      </c>
      <c r="E3722" s="25">
        <v>43759</v>
      </c>
      <c r="F3722" s="11">
        <f>YEAR(Abayomis_Table[[#This Row],[OrderDate]])</f>
        <v>2019</v>
      </c>
      <c r="G3722" s="25">
        <v>43771</v>
      </c>
      <c r="H3722" s="25">
        <v>43773</v>
      </c>
      <c r="I3722" s="11" t="s">
        <v>21</v>
      </c>
      <c r="J3722" s="11">
        <v>20</v>
      </c>
      <c r="K3722" s="11">
        <v>25</v>
      </c>
      <c r="L3722" s="11">
        <v>325</v>
      </c>
      <c r="M3722" s="11">
        <v>28</v>
      </c>
      <c r="N3722" s="11">
        <v>2</v>
      </c>
      <c r="O3722" s="15">
        <v>0.05</v>
      </c>
      <c r="P3722" s="14">
        <v>933.98</v>
      </c>
      <c r="Q3722" s="14">
        <v>1098.8</v>
      </c>
      <c r="R3722" s="11" t="s">
        <v>22</v>
      </c>
      <c r="S3722" s="14">
        <v>2197.6</v>
      </c>
      <c r="T3722" s="14">
        <v>2087.7199999999998</v>
      </c>
      <c r="U3722" s="14">
        <v>219.75999999999976</v>
      </c>
      <c r="V3722" s="11" t="s">
        <v>32</v>
      </c>
      <c r="W3722" s="26">
        <v>0.10526315789473674</v>
      </c>
      <c r="X3722" s="11">
        <v>2</v>
      </c>
      <c r="Y3722" s="11">
        <v>12</v>
      </c>
    </row>
    <row r="3723" spans="1:25" x14ac:dyDescent="0.45">
      <c r="A3723" s="11" t="s">
        <v>3755</v>
      </c>
      <c r="B3723" s="11" t="s">
        <v>19</v>
      </c>
      <c r="C3723" s="11" t="s">
        <v>28</v>
      </c>
      <c r="D3723" s="25">
        <v>43600</v>
      </c>
      <c r="E3723" s="25">
        <v>43758</v>
      </c>
      <c r="F3723" s="11">
        <f>YEAR(Abayomis_Table[[#This Row],[OrderDate]])</f>
        <v>2019</v>
      </c>
      <c r="G3723" s="25">
        <v>43776</v>
      </c>
      <c r="H3723" s="25">
        <v>43782</v>
      </c>
      <c r="I3723" s="11" t="s">
        <v>21</v>
      </c>
      <c r="J3723" s="11">
        <v>10</v>
      </c>
      <c r="K3723" s="11">
        <v>23</v>
      </c>
      <c r="L3723" s="11">
        <v>197</v>
      </c>
      <c r="M3723" s="11">
        <v>3</v>
      </c>
      <c r="N3723" s="11">
        <v>5</v>
      </c>
      <c r="O3723" s="15">
        <v>0.1</v>
      </c>
      <c r="P3723" s="14">
        <v>2354.11</v>
      </c>
      <c r="Q3723" s="14">
        <v>3859.2</v>
      </c>
      <c r="R3723" s="11" t="s">
        <v>22</v>
      </c>
      <c r="S3723" s="14">
        <v>19296</v>
      </c>
      <c r="T3723" s="14">
        <v>17366.400000000001</v>
      </c>
      <c r="U3723" s="14">
        <v>5595.85</v>
      </c>
      <c r="V3723" s="11" t="s">
        <v>23</v>
      </c>
      <c r="W3723" s="26">
        <v>0.32222279804680304</v>
      </c>
      <c r="X3723" s="11">
        <v>6</v>
      </c>
      <c r="Y3723" s="11">
        <v>18</v>
      </c>
    </row>
    <row r="3724" spans="1:25" x14ac:dyDescent="0.45">
      <c r="A3724" s="11" t="s">
        <v>3756</v>
      </c>
      <c r="B3724" s="11" t="s">
        <v>19</v>
      </c>
      <c r="C3724" s="11" t="s">
        <v>28</v>
      </c>
      <c r="D3724" s="25">
        <v>43600</v>
      </c>
      <c r="E3724" s="25">
        <v>43758</v>
      </c>
      <c r="F3724" s="11">
        <f>YEAR(Abayomis_Table[[#This Row],[OrderDate]])</f>
        <v>2019</v>
      </c>
      <c r="G3724" s="25">
        <v>43764</v>
      </c>
      <c r="H3724" s="25">
        <v>43771</v>
      </c>
      <c r="I3724" s="11" t="s">
        <v>21</v>
      </c>
      <c r="J3724" s="11">
        <v>6</v>
      </c>
      <c r="K3724" s="11">
        <v>47</v>
      </c>
      <c r="L3724" s="11">
        <v>102</v>
      </c>
      <c r="M3724" s="11">
        <v>11</v>
      </c>
      <c r="N3724" s="11">
        <v>3</v>
      </c>
      <c r="O3724" s="15">
        <v>0.15</v>
      </c>
      <c r="P3724" s="14">
        <v>1143.82</v>
      </c>
      <c r="Q3724" s="14">
        <v>2599.6</v>
      </c>
      <c r="R3724" s="11" t="s">
        <v>22</v>
      </c>
      <c r="S3724" s="14">
        <v>7798.7999999999993</v>
      </c>
      <c r="T3724" s="14">
        <v>6628.98</v>
      </c>
      <c r="U3724" s="14">
        <v>3197.5199999999995</v>
      </c>
      <c r="V3724" s="11" t="s">
        <v>23</v>
      </c>
      <c r="W3724" s="26">
        <v>0.48235475140971912</v>
      </c>
      <c r="X3724" s="11">
        <v>7</v>
      </c>
      <c r="Y3724" s="11">
        <v>6</v>
      </c>
    </row>
    <row r="3725" spans="1:25" x14ac:dyDescent="0.45">
      <c r="A3725" s="11" t="s">
        <v>3757</v>
      </c>
      <c r="B3725" s="11" t="s">
        <v>19</v>
      </c>
      <c r="C3725" s="11" t="s">
        <v>34</v>
      </c>
      <c r="D3725" s="25">
        <v>43600</v>
      </c>
      <c r="E3725" s="25">
        <v>43758</v>
      </c>
      <c r="F3725" s="11">
        <f>YEAR(Abayomis_Table[[#This Row],[OrderDate]])</f>
        <v>2019</v>
      </c>
      <c r="G3725" s="25">
        <v>43764</v>
      </c>
      <c r="H3725" s="25">
        <v>43770</v>
      </c>
      <c r="I3725" s="11" t="s">
        <v>21</v>
      </c>
      <c r="J3725" s="11">
        <v>9</v>
      </c>
      <c r="K3725" s="11">
        <v>8</v>
      </c>
      <c r="L3725" s="11">
        <v>265</v>
      </c>
      <c r="M3725" s="11">
        <v>20</v>
      </c>
      <c r="N3725" s="11">
        <v>4</v>
      </c>
      <c r="O3725" s="15">
        <v>0.05</v>
      </c>
      <c r="P3725" s="14">
        <v>1996.33</v>
      </c>
      <c r="Q3725" s="14">
        <v>3839.1</v>
      </c>
      <c r="R3725" s="11" t="s">
        <v>22</v>
      </c>
      <c r="S3725" s="14">
        <v>15356.4</v>
      </c>
      <c r="T3725" s="14">
        <v>14588.579999999998</v>
      </c>
      <c r="U3725" s="14">
        <v>6603.2599999999984</v>
      </c>
      <c r="V3725" s="11" t="s">
        <v>32</v>
      </c>
      <c r="W3725" s="26">
        <v>0.45263212732150759</v>
      </c>
      <c r="X3725" s="11">
        <v>6</v>
      </c>
      <c r="Y3725" s="11">
        <v>6</v>
      </c>
    </row>
    <row r="3726" spans="1:25" x14ac:dyDescent="0.45">
      <c r="A3726" s="11" t="s">
        <v>3758</v>
      </c>
      <c r="B3726" s="11" t="s">
        <v>19</v>
      </c>
      <c r="C3726" s="11" t="s">
        <v>28</v>
      </c>
      <c r="D3726" s="25">
        <v>43700</v>
      </c>
      <c r="E3726" s="25">
        <v>43758</v>
      </c>
      <c r="F3726" s="11">
        <f>YEAR(Abayomis_Table[[#This Row],[OrderDate]])</f>
        <v>2019</v>
      </c>
      <c r="G3726" s="25">
        <v>43771</v>
      </c>
      <c r="H3726" s="25">
        <v>43773</v>
      </c>
      <c r="I3726" s="11" t="s">
        <v>21</v>
      </c>
      <c r="J3726" s="11">
        <v>2</v>
      </c>
      <c r="K3726" s="11">
        <v>6</v>
      </c>
      <c r="L3726" s="11">
        <v>129</v>
      </c>
      <c r="M3726" s="11">
        <v>38</v>
      </c>
      <c r="N3726" s="11">
        <v>8</v>
      </c>
      <c r="O3726" s="15">
        <v>7.4999999999999997E-2</v>
      </c>
      <c r="P3726" s="14">
        <v>831.47</v>
      </c>
      <c r="Q3726" s="14">
        <v>1139</v>
      </c>
      <c r="R3726" s="11" t="s">
        <v>22</v>
      </c>
      <c r="S3726" s="14">
        <v>9112</v>
      </c>
      <c r="T3726" s="14">
        <v>8428.6</v>
      </c>
      <c r="U3726" s="14">
        <v>1776.8400000000001</v>
      </c>
      <c r="V3726" s="11" t="s">
        <v>23</v>
      </c>
      <c r="W3726" s="26">
        <v>0.21081081081081082</v>
      </c>
      <c r="X3726" s="11">
        <v>2</v>
      </c>
      <c r="Y3726" s="11">
        <v>13</v>
      </c>
    </row>
    <row r="3727" spans="1:25" x14ac:dyDescent="0.45">
      <c r="A3727" s="11" t="s">
        <v>3759</v>
      </c>
      <c r="B3727" s="11" t="s">
        <v>27</v>
      </c>
      <c r="C3727" s="11" t="s">
        <v>28</v>
      </c>
      <c r="D3727" s="25">
        <v>43700</v>
      </c>
      <c r="E3727" s="25">
        <v>43758</v>
      </c>
      <c r="F3727" s="11">
        <f>YEAR(Abayomis_Table[[#This Row],[OrderDate]])</f>
        <v>2019</v>
      </c>
      <c r="G3727" s="25">
        <v>43785</v>
      </c>
      <c r="H3727" s="25">
        <v>43790</v>
      </c>
      <c r="I3727" s="11" t="s">
        <v>21</v>
      </c>
      <c r="J3727" s="11">
        <v>14</v>
      </c>
      <c r="K3727" s="11">
        <v>50</v>
      </c>
      <c r="L3727" s="11">
        <v>133</v>
      </c>
      <c r="M3727" s="11">
        <v>15</v>
      </c>
      <c r="N3727" s="11">
        <v>1</v>
      </c>
      <c r="O3727" s="15">
        <v>7.4999999999999997E-2</v>
      </c>
      <c r="P3727" s="14">
        <v>1041.98</v>
      </c>
      <c r="Q3727" s="14">
        <v>1929.6</v>
      </c>
      <c r="R3727" s="11" t="s">
        <v>22</v>
      </c>
      <c r="S3727" s="14">
        <v>1929.6</v>
      </c>
      <c r="T3727" s="14">
        <v>1784.88</v>
      </c>
      <c r="U3727" s="14">
        <v>742.90000000000009</v>
      </c>
      <c r="V3727" s="11" t="s">
        <v>23</v>
      </c>
      <c r="W3727" s="26">
        <v>0.41621845726323342</v>
      </c>
      <c r="X3727" s="11">
        <v>5</v>
      </c>
      <c r="Y3727" s="11">
        <v>27</v>
      </c>
    </row>
    <row r="3728" spans="1:25" x14ac:dyDescent="0.45">
      <c r="A3728" s="11" t="s">
        <v>3760</v>
      </c>
      <c r="B3728" s="11" t="s">
        <v>19</v>
      </c>
      <c r="C3728" s="11" t="s">
        <v>28</v>
      </c>
      <c r="D3728" s="25">
        <v>43600</v>
      </c>
      <c r="E3728" s="25">
        <v>43758</v>
      </c>
      <c r="F3728" s="11">
        <f>YEAR(Abayomis_Table[[#This Row],[OrderDate]])</f>
        <v>2019</v>
      </c>
      <c r="G3728" s="25">
        <v>43775</v>
      </c>
      <c r="H3728" s="25">
        <v>43778</v>
      </c>
      <c r="I3728" s="11" t="s">
        <v>21</v>
      </c>
      <c r="J3728" s="11">
        <v>10</v>
      </c>
      <c r="K3728" s="11">
        <v>5</v>
      </c>
      <c r="L3728" s="11">
        <v>168</v>
      </c>
      <c r="M3728" s="11">
        <v>35</v>
      </c>
      <c r="N3728" s="11">
        <v>8</v>
      </c>
      <c r="O3728" s="15">
        <v>0.1</v>
      </c>
      <c r="P3728" s="14">
        <v>1459.06</v>
      </c>
      <c r="Q3728" s="14">
        <v>2391.9</v>
      </c>
      <c r="R3728" s="11" t="s">
        <v>22</v>
      </c>
      <c r="S3728" s="14">
        <v>19135.2</v>
      </c>
      <c r="T3728" s="14">
        <v>17221.68</v>
      </c>
      <c r="U3728" s="14">
        <v>5549.2000000000007</v>
      </c>
      <c r="V3728" s="11" t="s">
        <v>23</v>
      </c>
      <c r="W3728" s="26">
        <v>0.32222175769146799</v>
      </c>
      <c r="X3728" s="11">
        <v>3</v>
      </c>
      <c r="Y3728" s="11">
        <v>17</v>
      </c>
    </row>
    <row r="3729" spans="1:25" x14ac:dyDescent="0.45">
      <c r="A3729" s="11" t="s">
        <v>3761</v>
      </c>
      <c r="B3729" s="11" t="s">
        <v>19</v>
      </c>
      <c r="C3729" s="11" t="s">
        <v>47</v>
      </c>
      <c r="D3729" s="25">
        <v>43600</v>
      </c>
      <c r="E3729" s="25">
        <v>43758</v>
      </c>
      <c r="F3729" s="11">
        <f>YEAR(Abayomis_Table[[#This Row],[OrderDate]])</f>
        <v>2019</v>
      </c>
      <c r="G3729" s="25">
        <v>43781</v>
      </c>
      <c r="H3729" s="25">
        <v>43788</v>
      </c>
      <c r="I3729" s="11" t="s">
        <v>21</v>
      </c>
      <c r="J3729" s="11">
        <v>12</v>
      </c>
      <c r="K3729" s="11">
        <v>20</v>
      </c>
      <c r="L3729" s="11">
        <v>55</v>
      </c>
      <c r="M3729" s="11">
        <v>38</v>
      </c>
      <c r="N3729" s="11">
        <v>6</v>
      </c>
      <c r="O3729" s="15">
        <v>0.05</v>
      </c>
      <c r="P3729" s="14">
        <v>1050.56</v>
      </c>
      <c r="Q3729" s="14">
        <v>1876</v>
      </c>
      <c r="R3729" s="11" t="s">
        <v>22</v>
      </c>
      <c r="S3729" s="14">
        <v>11256</v>
      </c>
      <c r="T3729" s="14">
        <v>10693.199999999999</v>
      </c>
      <c r="U3729" s="14">
        <v>4389.8399999999992</v>
      </c>
      <c r="V3729" s="11" t="s">
        <v>32</v>
      </c>
      <c r="W3729" s="26">
        <v>0.41052631578947363</v>
      </c>
      <c r="X3729" s="11">
        <v>7</v>
      </c>
      <c r="Y3729" s="11">
        <v>23</v>
      </c>
    </row>
    <row r="3730" spans="1:25" x14ac:dyDescent="0.45">
      <c r="A3730" s="11" t="s">
        <v>3762</v>
      </c>
      <c r="B3730" s="11" t="s">
        <v>19</v>
      </c>
      <c r="C3730" s="11" t="s">
        <v>28</v>
      </c>
      <c r="D3730" s="25">
        <v>43600</v>
      </c>
      <c r="E3730" s="25">
        <v>43758</v>
      </c>
      <c r="F3730" s="11">
        <f>YEAR(Abayomis_Table[[#This Row],[OrderDate]])</f>
        <v>2019</v>
      </c>
      <c r="G3730" s="25">
        <v>43772</v>
      </c>
      <c r="H3730" s="25">
        <v>43773</v>
      </c>
      <c r="I3730" s="11" t="s">
        <v>21</v>
      </c>
      <c r="J3730" s="11">
        <v>12</v>
      </c>
      <c r="K3730" s="11">
        <v>18</v>
      </c>
      <c r="L3730" s="11">
        <v>88</v>
      </c>
      <c r="M3730" s="11">
        <v>33</v>
      </c>
      <c r="N3730" s="11">
        <v>2</v>
      </c>
      <c r="O3730" s="15">
        <v>7.4999999999999997E-2</v>
      </c>
      <c r="P3730" s="14">
        <v>801.86</v>
      </c>
      <c r="Q3730" s="14">
        <v>1179.2</v>
      </c>
      <c r="R3730" s="11" t="s">
        <v>22</v>
      </c>
      <c r="S3730" s="14">
        <v>2358.4</v>
      </c>
      <c r="T3730" s="14">
        <v>2181.52</v>
      </c>
      <c r="U3730" s="14">
        <v>577.79999999999995</v>
      </c>
      <c r="V3730" s="11" t="s">
        <v>23</v>
      </c>
      <c r="W3730" s="26">
        <v>0.26486119769701855</v>
      </c>
      <c r="X3730" s="11">
        <v>1</v>
      </c>
      <c r="Y3730" s="11">
        <v>14</v>
      </c>
    </row>
    <row r="3731" spans="1:25" x14ac:dyDescent="0.45">
      <c r="A3731" s="11" t="s">
        <v>3763</v>
      </c>
      <c r="B3731" s="11" t="s">
        <v>43</v>
      </c>
      <c r="C3731" s="11" t="s">
        <v>47</v>
      </c>
      <c r="D3731" s="25">
        <v>43600</v>
      </c>
      <c r="E3731" s="25">
        <v>43757</v>
      </c>
      <c r="F3731" s="11">
        <f>YEAR(Abayomis_Table[[#This Row],[OrderDate]])</f>
        <v>2019</v>
      </c>
      <c r="G3731" s="25">
        <v>43778</v>
      </c>
      <c r="H3731" s="25">
        <v>43780</v>
      </c>
      <c r="I3731" s="11" t="s">
        <v>21</v>
      </c>
      <c r="J3731" s="11">
        <v>28</v>
      </c>
      <c r="K3731" s="11">
        <v>37</v>
      </c>
      <c r="L3731" s="11">
        <v>33</v>
      </c>
      <c r="M3731" s="11">
        <v>37</v>
      </c>
      <c r="N3731" s="11">
        <v>6</v>
      </c>
      <c r="O3731" s="15">
        <v>0.1</v>
      </c>
      <c r="P3731" s="14">
        <v>1830.71</v>
      </c>
      <c r="Q3731" s="14">
        <v>3979.8</v>
      </c>
      <c r="R3731" s="11" t="s">
        <v>22</v>
      </c>
      <c r="S3731" s="14">
        <v>23878.800000000003</v>
      </c>
      <c r="T3731" s="14">
        <v>21490.920000000002</v>
      </c>
      <c r="U3731" s="14">
        <v>10506.660000000002</v>
      </c>
      <c r="V3731" s="11" t="s">
        <v>23</v>
      </c>
      <c r="W3731" s="26">
        <v>0.48888833051353786</v>
      </c>
      <c r="X3731" s="11">
        <v>2</v>
      </c>
      <c r="Y3731" s="11">
        <v>21</v>
      </c>
    </row>
    <row r="3732" spans="1:25" x14ac:dyDescent="0.45">
      <c r="A3732" s="11" t="s">
        <v>3764</v>
      </c>
      <c r="B3732" s="11" t="s">
        <v>27</v>
      </c>
      <c r="C3732" s="11" t="s">
        <v>34</v>
      </c>
      <c r="D3732" s="25">
        <v>43600</v>
      </c>
      <c r="E3732" s="25">
        <v>43757</v>
      </c>
      <c r="F3732" s="11">
        <f>YEAR(Abayomis_Table[[#This Row],[OrderDate]])</f>
        <v>2019</v>
      </c>
      <c r="G3732" s="25">
        <v>43784</v>
      </c>
      <c r="H3732" s="25">
        <v>43791</v>
      </c>
      <c r="I3732" s="11" t="s">
        <v>21</v>
      </c>
      <c r="J3732" s="11">
        <v>14</v>
      </c>
      <c r="K3732" s="11">
        <v>2</v>
      </c>
      <c r="L3732" s="11">
        <v>309</v>
      </c>
      <c r="M3732" s="11">
        <v>10</v>
      </c>
      <c r="N3732" s="11">
        <v>6</v>
      </c>
      <c r="O3732" s="15">
        <v>0.2</v>
      </c>
      <c r="P3732" s="14">
        <v>1477.95</v>
      </c>
      <c r="Q3732" s="14">
        <v>2592.9</v>
      </c>
      <c r="R3732" s="11" t="s">
        <v>22</v>
      </c>
      <c r="S3732" s="14">
        <v>15557.400000000001</v>
      </c>
      <c r="T3732" s="14">
        <v>12445.920000000002</v>
      </c>
      <c r="U3732" s="14">
        <v>3578.2200000000012</v>
      </c>
      <c r="V3732" s="11" t="s">
        <v>30</v>
      </c>
      <c r="W3732" s="26">
        <v>0.28750144625708673</v>
      </c>
      <c r="X3732" s="11">
        <v>7</v>
      </c>
      <c r="Y3732" s="11">
        <v>27</v>
      </c>
    </row>
    <row r="3733" spans="1:25" x14ac:dyDescent="0.45">
      <c r="A3733" s="11" t="s">
        <v>3765</v>
      </c>
      <c r="B3733" s="11" t="s">
        <v>19</v>
      </c>
      <c r="C3733" s="11" t="s">
        <v>47</v>
      </c>
      <c r="D3733" s="25">
        <v>43600</v>
      </c>
      <c r="E3733" s="25">
        <v>43757</v>
      </c>
      <c r="F3733" s="11">
        <f>YEAR(Abayomis_Table[[#This Row],[OrderDate]])</f>
        <v>2019</v>
      </c>
      <c r="G3733" s="25">
        <v>43782</v>
      </c>
      <c r="H3733" s="25">
        <v>43785</v>
      </c>
      <c r="I3733" s="11" t="s">
        <v>21</v>
      </c>
      <c r="J3733" s="11">
        <v>12</v>
      </c>
      <c r="K3733" s="11">
        <v>11</v>
      </c>
      <c r="L3733" s="11">
        <v>12</v>
      </c>
      <c r="M3733" s="11">
        <v>19</v>
      </c>
      <c r="N3733" s="11">
        <v>8</v>
      </c>
      <c r="O3733" s="15">
        <v>7.4999999999999997E-2</v>
      </c>
      <c r="P3733" s="14">
        <v>408.7</v>
      </c>
      <c r="Q3733" s="14">
        <v>670</v>
      </c>
      <c r="R3733" s="11" t="s">
        <v>22</v>
      </c>
      <c r="S3733" s="14">
        <v>5360</v>
      </c>
      <c r="T3733" s="14">
        <v>4958</v>
      </c>
      <c r="U3733" s="14">
        <v>1688.4</v>
      </c>
      <c r="V3733" s="11" t="s">
        <v>23</v>
      </c>
      <c r="W3733" s="26">
        <v>0.34054054054054056</v>
      </c>
      <c r="X3733" s="11">
        <v>3</v>
      </c>
      <c r="Y3733" s="11">
        <v>25</v>
      </c>
    </row>
    <row r="3734" spans="1:25" x14ac:dyDescent="0.45">
      <c r="A3734" s="11" t="s">
        <v>3766</v>
      </c>
      <c r="B3734" s="11" t="s">
        <v>27</v>
      </c>
      <c r="C3734" s="11" t="s">
        <v>20</v>
      </c>
      <c r="D3734" s="25">
        <v>43700</v>
      </c>
      <c r="E3734" s="25">
        <v>43757</v>
      </c>
      <c r="F3734" s="11">
        <f>YEAR(Abayomis_Table[[#This Row],[OrderDate]])</f>
        <v>2019</v>
      </c>
      <c r="G3734" s="25">
        <v>43771</v>
      </c>
      <c r="H3734" s="25">
        <v>43781</v>
      </c>
      <c r="I3734" s="11" t="s">
        <v>21</v>
      </c>
      <c r="J3734" s="11">
        <v>20</v>
      </c>
      <c r="K3734" s="11">
        <v>20</v>
      </c>
      <c r="L3734" s="11">
        <v>211</v>
      </c>
      <c r="M3734" s="11">
        <v>6</v>
      </c>
      <c r="N3734" s="11">
        <v>7</v>
      </c>
      <c r="O3734" s="15">
        <v>7.4999999999999997E-2</v>
      </c>
      <c r="P3734" s="14">
        <v>2151.77</v>
      </c>
      <c r="Q3734" s="14">
        <v>3470.6</v>
      </c>
      <c r="R3734" s="11" t="s">
        <v>22</v>
      </c>
      <c r="S3734" s="14">
        <v>24294.2</v>
      </c>
      <c r="T3734" s="14">
        <v>22472.135000000002</v>
      </c>
      <c r="U3734" s="14">
        <v>7409.7450000000026</v>
      </c>
      <c r="V3734" s="11" t="s">
        <v>23</v>
      </c>
      <c r="W3734" s="26">
        <v>0.32973035272349521</v>
      </c>
      <c r="X3734" s="11">
        <v>10</v>
      </c>
      <c r="Y3734" s="11">
        <v>14</v>
      </c>
    </row>
    <row r="3735" spans="1:25" x14ac:dyDescent="0.45">
      <c r="A3735" s="11" t="s">
        <v>3767</v>
      </c>
      <c r="B3735" s="11" t="s">
        <v>43</v>
      </c>
      <c r="C3735" s="11" t="s">
        <v>28</v>
      </c>
      <c r="D3735" s="25">
        <v>43700</v>
      </c>
      <c r="E3735" s="25">
        <v>43757</v>
      </c>
      <c r="F3735" s="11">
        <f>YEAR(Abayomis_Table[[#This Row],[OrderDate]])</f>
        <v>2019</v>
      </c>
      <c r="G3735" s="25">
        <v>43761</v>
      </c>
      <c r="H3735" s="25">
        <v>43771</v>
      </c>
      <c r="I3735" s="11" t="s">
        <v>21</v>
      </c>
      <c r="J3735" s="11">
        <v>27</v>
      </c>
      <c r="K3735" s="11">
        <v>43</v>
      </c>
      <c r="L3735" s="11">
        <v>105</v>
      </c>
      <c r="M3735" s="11">
        <v>46</v>
      </c>
      <c r="N3735" s="11">
        <v>7</v>
      </c>
      <c r="O3735" s="15">
        <v>0.05</v>
      </c>
      <c r="P3735" s="14">
        <v>737.54</v>
      </c>
      <c r="Q3735" s="14">
        <v>1152.4000000000001</v>
      </c>
      <c r="R3735" s="11" t="s">
        <v>22</v>
      </c>
      <c r="S3735" s="14">
        <v>8066.8000000000011</v>
      </c>
      <c r="T3735" s="14">
        <v>7663.4600000000009</v>
      </c>
      <c r="U3735" s="14">
        <v>2500.6800000000012</v>
      </c>
      <c r="V3735" s="11" t="s">
        <v>32</v>
      </c>
      <c r="W3735" s="26">
        <v>0.32631213577157064</v>
      </c>
      <c r="X3735" s="11">
        <v>10</v>
      </c>
      <c r="Y3735" s="11">
        <v>4</v>
      </c>
    </row>
    <row r="3736" spans="1:25" x14ac:dyDescent="0.45">
      <c r="A3736" s="11" t="s">
        <v>3768</v>
      </c>
      <c r="B3736" s="11" t="s">
        <v>27</v>
      </c>
      <c r="C3736" s="11" t="s">
        <v>41</v>
      </c>
      <c r="D3736" s="25">
        <v>43600</v>
      </c>
      <c r="E3736" s="25">
        <v>43757</v>
      </c>
      <c r="F3736" s="11">
        <f>YEAR(Abayomis_Table[[#This Row],[OrderDate]])</f>
        <v>2019</v>
      </c>
      <c r="G3736" s="25">
        <v>43774</v>
      </c>
      <c r="H3736" s="25">
        <v>43778</v>
      </c>
      <c r="I3736" s="11" t="s">
        <v>21</v>
      </c>
      <c r="J3736" s="11">
        <v>13</v>
      </c>
      <c r="K3736" s="11">
        <v>26</v>
      </c>
      <c r="L3736" s="11">
        <v>65</v>
      </c>
      <c r="M3736" s="11">
        <v>25</v>
      </c>
      <c r="N3736" s="11">
        <v>8</v>
      </c>
      <c r="O3736" s="15">
        <v>0.1</v>
      </c>
      <c r="P3736" s="14">
        <v>611.71</v>
      </c>
      <c r="Q3736" s="14">
        <v>1112.2</v>
      </c>
      <c r="R3736" s="11" t="s">
        <v>22</v>
      </c>
      <c r="S3736" s="14">
        <v>8897.6</v>
      </c>
      <c r="T3736" s="14">
        <v>8007.84</v>
      </c>
      <c r="U3736" s="14">
        <v>3114.16</v>
      </c>
      <c r="V3736" s="11" t="s">
        <v>23</v>
      </c>
      <c r="W3736" s="26">
        <v>0.38888888888888884</v>
      </c>
      <c r="X3736" s="11">
        <v>4</v>
      </c>
      <c r="Y3736" s="11">
        <v>17</v>
      </c>
    </row>
    <row r="3737" spans="1:25" x14ac:dyDescent="0.45">
      <c r="A3737" s="11" t="s">
        <v>3769</v>
      </c>
      <c r="B3737" s="11" t="s">
        <v>19</v>
      </c>
      <c r="C3737" s="11" t="s">
        <v>25</v>
      </c>
      <c r="D3737" s="25">
        <v>43700</v>
      </c>
      <c r="E3737" s="25">
        <v>43757</v>
      </c>
      <c r="F3737" s="11">
        <f>YEAR(Abayomis_Table[[#This Row],[OrderDate]])</f>
        <v>2019</v>
      </c>
      <c r="G3737" s="25">
        <v>43779</v>
      </c>
      <c r="H3737" s="25">
        <v>43780</v>
      </c>
      <c r="I3737" s="11" t="s">
        <v>21</v>
      </c>
      <c r="J3737" s="11">
        <v>12</v>
      </c>
      <c r="K3737" s="11">
        <v>45</v>
      </c>
      <c r="L3737" s="11">
        <v>334</v>
      </c>
      <c r="M3737" s="11">
        <v>46</v>
      </c>
      <c r="N3737" s="11">
        <v>2</v>
      </c>
      <c r="O3737" s="15">
        <v>0.05</v>
      </c>
      <c r="P3737" s="14">
        <v>510.14</v>
      </c>
      <c r="Q3737" s="14">
        <v>1085.4000000000001</v>
      </c>
      <c r="R3737" s="11" t="s">
        <v>22</v>
      </c>
      <c r="S3737" s="14">
        <v>2170.8000000000002</v>
      </c>
      <c r="T3737" s="14">
        <v>2062.2600000000002</v>
      </c>
      <c r="U3737" s="14">
        <v>1041.9800000000002</v>
      </c>
      <c r="V3737" s="11" t="s">
        <v>32</v>
      </c>
      <c r="W3737" s="26">
        <v>0.50526121827509629</v>
      </c>
      <c r="X3737" s="11">
        <v>1</v>
      </c>
      <c r="Y3737" s="11">
        <v>22</v>
      </c>
    </row>
    <row r="3738" spans="1:25" x14ac:dyDescent="0.45">
      <c r="A3738" s="11" t="s">
        <v>3770</v>
      </c>
      <c r="B3738" s="11" t="s">
        <v>27</v>
      </c>
      <c r="C3738" s="11" t="s">
        <v>41</v>
      </c>
      <c r="D3738" s="25">
        <v>43600</v>
      </c>
      <c r="E3738" s="25">
        <v>43757</v>
      </c>
      <c r="F3738" s="11">
        <f>YEAR(Abayomis_Table[[#This Row],[OrderDate]])</f>
        <v>2019</v>
      </c>
      <c r="G3738" s="25">
        <v>43774</v>
      </c>
      <c r="H3738" s="25">
        <v>43783</v>
      </c>
      <c r="I3738" s="11" t="s">
        <v>21</v>
      </c>
      <c r="J3738" s="11">
        <v>17</v>
      </c>
      <c r="K3738" s="11">
        <v>26</v>
      </c>
      <c r="L3738" s="11">
        <v>81</v>
      </c>
      <c r="M3738" s="11">
        <v>45</v>
      </c>
      <c r="N3738" s="11">
        <v>1</v>
      </c>
      <c r="O3738" s="15">
        <v>0.1</v>
      </c>
      <c r="P3738" s="14">
        <v>1964.98</v>
      </c>
      <c r="Q3738" s="14">
        <v>2519.1999999999998</v>
      </c>
      <c r="R3738" s="11" t="s">
        <v>22</v>
      </c>
      <c r="S3738" s="14">
        <v>2519.1999999999998</v>
      </c>
      <c r="T3738" s="14">
        <v>2267.2799999999997</v>
      </c>
      <c r="U3738" s="14">
        <v>302.29999999999973</v>
      </c>
      <c r="V3738" s="11" t="s">
        <v>23</v>
      </c>
      <c r="W3738" s="26">
        <v>0.13333156910483035</v>
      </c>
      <c r="X3738" s="11">
        <v>9</v>
      </c>
      <c r="Y3738" s="11">
        <v>17</v>
      </c>
    </row>
    <row r="3739" spans="1:25" x14ac:dyDescent="0.45">
      <c r="A3739" s="11" t="s">
        <v>3771</v>
      </c>
      <c r="B3739" s="11" t="s">
        <v>27</v>
      </c>
      <c r="C3739" s="11" t="s">
        <v>20</v>
      </c>
      <c r="D3739" s="25">
        <v>43700</v>
      </c>
      <c r="E3739" s="25">
        <v>43757</v>
      </c>
      <c r="F3739" s="11">
        <f>YEAR(Abayomis_Table[[#This Row],[OrderDate]])</f>
        <v>2019</v>
      </c>
      <c r="G3739" s="25">
        <v>43785</v>
      </c>
      <c r="H3739" s="25">
        <v>43795</v>
      </c>
      <c r="I3739" s="11" t="s">
        <v>21</v>
      </c>
      <c r="J3739" s="11">
        <v>19</v>
      </c>
      <c r="K3739" s="11">
        <v>39</v>
      </c>
      <c r="L3739" s="11">
        <v>255</v>
      </c>
      <c r="M3739" s="11">
        <v>15</v>
      </c>
      <c r="N3739" s="11">
        <v>3</v>
      </c>
      <c r="O3739" s="15">
        <v>0.05</v>
      </c>
      <c r="P3739" s="14">
        <v>734.05</v>
      </c>
      <c r="Q3739" s="14">
        <v>1112.2</v>
      </c>
      <c r="R3739" s="11" t="s">
        <v>22</v>
      </c>
      <c r="S3739" s="14">
        <v>3336.6000000000004</v>
      </c>
      <c r="T3739" s="14">
        <v>3169.77</v>
      </c>
      <c r="U3739" s="14">
        <v>967.62000000000035</v>
      </c>
      <c r="V3739" s="11" t="s">
        <v>32</v>
      </c>
      <c r="W3739" s="26">
        <v>0.30526505077655486</v>
      </c>
      <c r="X3739" s="11">
        <v>10</v>
      </c>
      <c r="Y3739" s="11">
        <v>28</v>
      </c>
    </row>
    <row r="3740" spans="1:25" x14ac:dyDescent="0.45">
      <c r="A3740" s="11" t="s">
        <v>3772</v>
      </c>
      <c r="B3740" s="11" t="s">
        <v>19</v>
      </c>
      <c r="C3740" s="11" t="s">
        <v>47</v>
      </c>
      <c r="D3740" s="25">
        <v>43600</v>
      </c>
      <c r="E3740" s="25">
        <v>43757</v>
      </c>
      <c r="F3740" s="11">
        <f>YEAR(Abayomis_Table[[#This Row],[OrderDate]])</f>
        <v>2019</v>
      </c>
      <c r="G3740" s="25">
        <v>43780</v>
      </c>
      <c r="H3740" s="25">
        <v>43785</v>
      </c>
      <c r="I3740" s="11" t="s">
        <v>21</v>
      </c>
      <c r="J3740" s="11">
        <v>11</v>
      </c>
      <c r="K3740" s="11">
        <v>2</v>
      </c>
      <c r="L3740" s="11">
        <v>25</v>
      </c>
      <c r="M3740" s="11">
        <v>29</v>
      </c>
      <c r="N3740" s="11">
        <v>5</v>
      </c>
      <c r="O3740" s="15">
        <v>0.1</v>
      </c>
      <c r="P3740" s="14">
        <v>407.09</v>
      </c>
      <c r="Q3740" s="14">
        <v>830.8</v>
      </c>
      <c r="R3740" s="11" t="s">
        <v>22</v>
      </c>
      <c r="S3740" s="14">
        <v>4154</v>
      </c>
      <c r="T3740" s="14">
        <v>3738.6</v>
      </c>
      <c r="U3740" s="14">
        <v>1703.15</v>
      </c>
      <c r="V3740" s="11" t="s">
        <v>23</v>
      </c>
      <c r="W3740" s="26">
        <v>0.45555823035360832</v>
      </c>
      <c r="X3740" s="11">
        <v>5</v>
      </c>
      <c r="Y3740" s="11">
        <v>23</v>
      </c>
    </row>
    <row r="3741" spans="1:25" x14ac:dyDescent="0.45">
      <c r="A3741" s="11" t="s">
        <v>3773</v>
      </c>
      <c r="B3741" s="11" t="s">
        <v>27</v>
      </c>
      <c r="C3741" s="11" t="s">
        <v>34</v>
      </c>
      <c r="D3741" s="25">
        <v>43700</v>
      </c>
      <c r="E3741" s="25">
        <v>43756</v>
      </c>
      <c r="F3741" s="11">
        <f>YEAR(Abayomis_Table[[#This Row],[OrderDate]])</f>
        <v>2019</v>
      </c>
      <c r="G3741" s="25">
        <v>43783</v>
      </c>
      <c r="H3741" s="25">
        <v>43792</v>
      </c>
      <c r="I3741" s="11" t="s">
        <v>21</v>
      </c>
      <c r="J3741" s="11">
        <v>15</v>
      </c>
      <c r="K3741" s="11">
        <v>33</v>
      </c>
      <c r="L3741" s="11">
        <v>299</v>
      </c>
      <c r="M3741" s="11">
        <v>23</v>
      </c>
      <c r="N3741" s="11">
        <v>2</v>
      </c>
      <c r="O3741" s="15">
        <v>0.3</v>
      </c>
      <c r="P3741" s="14">
        <v>1654.63</v>
      </c>
      <c r="Q3741" s="14">
        <v>2298.1</v>
      </c>
      <c r="R3741" s="11" t="s">
        <v>22</v>
      </c>
      <c r="S3741" s="14">
        <v>4596.2</v>
      </c>
      <c r="T3741" s="14">
        <v>3217.3399999999997</v>
      </c>
      <c r="U3741" s="14">
        <v>-91.920000000000528</v>
      </c>
      <c r="V3741" s="11" t="s">
        <v>30</v>
      </c>
      <c r="W3741" s="26">
        <v>-2.8570185308360488E-2</v>
      </c>
      <c r="X3741" s="11">
        <v>9</v>
      </c>
      <c r="Y3741" s="11">
        <v>27</v>
      </c>
    </row>
    <row r="3742" spans="1:25" x14ac:dyDescent="0.45">
      <c r="A3742" s="11" t="s">
        <v>3774</v>
      </c>
      <c r="B3742" s="11" t="s">
        <v>36</v>
      </c>
      <c r="C3742" s="11" t="s">
        <v>20</v>
      </c>
      <c r="D3742" s="25">
        <v>43600</v>
      </c>
      <c r="E3742" s="25">
        <v>43756</v>
      </c>
      <c r="F3742" s="11">
        <f>YEAR(Abayomis_Table[[#This Row],[OrderDate]])</f>
        <v>2019</v>
      </c>
      <c r="G3742" s="25">
        <v>43765</v>
      </c>
      <c r="H3742" s="25">
        <v>43769</v>
      </c>
      <c r="I3742" s="11" t="s">
        <v>21</v>
      </c>
      <c r="J3742" s="11">
        <v>23</v>
      </c>
      <c r="K3742" s="11">
        <v>41</v>
      </c>
      <c r="L3742" s="11">
        <v>237</v>
      </c>
      <c r="M3742" s="11">
        <v>18</v>
      </c>
      <c r="N3742" s="11">
        <v>4</v>
      </c>
      <c r="O3742" s="15">
        <v>7.4999999999999997E-2</v>
      </c>
      <c r="P3742" s="14">
        <v>4413.29</v>
      </c>
      <c r="Q3742" s="14">
        <v>6304.7</v>
      </c>
      <c r="R3742" s="11" t="s">
        <v>22</v>
      </c>
      <c r="S3742" s="14">
        <v>25218.799999999999</v>
      </c>
      <c r="T3742" s="14">
        <v>23327.39</v>
      </c>
      <c r="U3742" s="14">
        <v>5674.23</v>
      </c>
      <c r="V3742" s="11" t="s">
        <v>23</v>
      </c>
      <c r="W3742" s="26">
        <v>0.24324324324324323</v>
      </c>
      <c r="X3742" s="11">
        <v>4</v>
      </c>
      <c r="Y3742" s="11">
        <v>9</v>
      </c>
    </row>
    <row r="3743" spans="1:25" x14ac:dyDescent="0.45">
      <c r="A3743" s="11" t="s">
        <v>3775</v>
      </c>
      <c r="B3743" s="11" t="s">
        <v>27</v>
      </c>
      <c r="C3743" s="11" t="s">
        <v>47</v>
      </c>
      <c r="D3743" s="25">
        <v>43600</v>
      </c>
      <c r="E3743" s="25">
        <v>43756</v>
      </c>
      <c r="F3743" s="11">
        <f>YEAR(Abayomis_Table[[#This Row],[OrderDate]])</f>
        <v>2019</v>
      </c>
      <c r="G3743" s="25">
        <v>43780</v>
      </c>
      <c r="H3743" s="25">
        <v>43787</v>
      </c>
      <c r="I3743" s="11" t="s">
        <v>21</v>
      </c>
      <c r="J3743" s="11">
        <v>18</v>
      </c>
      <c r="K3743" s="11">
        <v>41</v>
      </c>
      <c r="L3743" s="11">
        <v>17</v>
      </c>
      <c r="M3743" s="11">
        <v>39</v>
      </c>
      <c r="N3743" s="11">
        <v>1</v>
      </c>
      <c r="O3743" s="15">
        <v>7.4999999999999997E-2</v>
      </c>
      <c r="P3743" s="14">
        <v>607.82000000000005</v>
      </c>
      <c r="Q3743" s="14">
        <v>1125.5999999999999</v>
      </c>
      <c r="R3743" s="11" t="s">
        <v>22</v>
      </c>
      <c r="S3743" s="14">
        <v>1125.5999999999999</v>
      </c>
      <c r="T3743" s="14">
        <v>1041.18</v>
      </c>
      <c r="U3743" s="14">
        <v>433.36</v>
      </c>
      <c r="V3743" s="11" t="s">
        <v>23</v>
      </c>
      <c r="W3743" s="26">
        <v>0.41622005801110279</v>
      </c>
      <c r="X3743" s="11">
        <v>7</v>
      </c>
      <c r="Y3743" s="11">
        <v>24</v>
      </c>
    </row>
    <row r="3744" spans="1:25" x14ac:dyDescent="0.45">
      <c r="A3744" s="11" t="s">
        <v>3776</v>
      </c>
      <c r="B3744" s="11" t="s">
        <v>19</v>
      </c>
      <c r="C3744" s="11" t="s">
        <v>34</v>
      </c>
      <c r="D3744" s="25">
        <v>43600</v>
      </c>
      <c r="E3744" s="25">
        <v>43756</v>
      </c>
      <c r="F3744" s="11">
        <f>YEAR(Abayomis_Table[[#This Row],[OrderDate]])</f>
        <v>2019</v>
      </c>
      <c r="G3744" s="25">
        <v>43770</v>
      </c>
      <c r="H3744" s="25">
        <v>43778</v>
      </c>
      <c r="I3744" s="11" t="s">
        <v>21</v>
      </c>
      <c r="J3744" s="11">
        <v>8</v>
      </c>
      <c r="K3744" s="11">
        <v>12</v>
      </c>
      <c r="L3744" s="11">
        <v>315</v>
      </c>
      <c r="M3744" s="11">
        <v>37</v>
      </c>
      <c r="N3744" s="11">
        <v>2</v>
      </c>
      <c r="O3744" s="15">
        <v>0.1</v>
      </c>
      <c r="P3744" s="14">
        <v>686.82</v>
      </c>
      <c r="Q3744" s="14">
        <v>1025.0999999999999</v>
      </c>
      <c r="R3744" s="11" t="s">
        <v>22</v>
      </c>
      <c r="S3744" s="14">
        <v>2050.1999999999998</v>
      </c>
      <c r="T3744" s="14">
        <v>1845.1799999999998</v>
      </c>
      <c r="U3744" s="14">
        <v>471.53999999999974</v>
      </c>
      <c r="V3744" s="11" t="s">
        <v>23</v>
      </c>
      <c r="W3744" s="26">
        <v>0.25555230384027561</v>
      </c>
      <c r="X3744" s="11">
        <v>8</v>
      </c>
      <c r="Y3744" s="11">
        <v>14</v>
      </c>
    </row>
    <row r="3745" spans="1:25" x14ac:dyDescent="0.45">
      <c r="A3745" s="11" t="s">
        <v>3777</v>
      </c>
      <c r="B3745" s="11" t="s">
        <v>19</v>
      </c>
      <c r="C3745" s="11" t="s">
        <v>28</v>
      </c>
      <c r="D3745" s="25">
        <v>43600</v>
      </c>
      <c r="E3745" s="25">
        <v>43756</v>
      </c>
      <c r="F3745" s="11">
        <f>YEAR(Abayomis_Table[[#This Row],[OrderDate]])</f>
        <v>2019</v>
      </c>
      <c r="G3745" s="25">
        <v>43775</v>
      </c>
      <c r="H3745" s="25">
        <v>43785</v>
      </c>
      <c r="I3745" s="11" t="s">
        <v>21</v>
      </c>
      <c r="J3745" s="11">
        <v>3</v>
      </c>
      <c r="K3745" s="11">
        <v>16</v>
      </c>
      <c r="L3745" s="11">
        <v>133</v>
      </c>
      <c r="M3745" s="11">
        <v>8</v>
      </c>
      <c r="N3745" s="11">
        <v>3</v>
      </c>
      <c r="O3745" s="15">
        <v>0.05</v>
      </c>
      <c r="P3745" s="14">
        <v>1131.23</v>
      </c>
      <c r="Q3745" s="14">
        <v>2693.4</v>
      </c>
      <c r="R3745" s="11" t="s">
        <v>22</v>
      </c>
      <c r="S3745" s="14">
        <v>8080.2000000000007</v>
      </c>
      <c r="T3745" s="14">
        <v>7676.1900000000005</v>
      </c>
      <c r="U3745" s="14">
        <v>4282.5</v>
      </c>
      <c r="V3745" s="11" t="s">
        <v>32</v>
      </c>
      <c r="W3745" s="26">
        <v>0.5578939552043396</v>
      </c>
      <c r="X3745" s="11">
        <v>10</v>
      </c>
      <c r="Y3745" s="11">
        <v>19</v>
      </c>
    </row>
    <row r="3746" spans="1:25" x14ac:dyDescent="0.45">
      <c r="A3746" s="11" t="s">
        <v>3778</v>
      </c>
      <c r="B3746" s="11" t="s">
        <v>19</v>
      </c>
      <c r="C3746" s="11" t="s">
        <v>28</v>
      </c>
      <c r="D3746" s="25">
        <v>43600</v>
      </c>
      <c r="E3746" s="25">
        <v>43756</v>
      </c>
      <c r="F3746" s="11">
        <f>YEAR(Abayomis_Table[[#This Row],[OrderDate]])</f>
        <v>2019</v>
      </c>
      <c r="G3746" s="25">
        <v>43774</v>
      </c>
      <c r="H3746" s="25">
        <v>43781</v>
      </c>
      <c r="I3746" s="11" t="s">
        <v>21</v>
      </c>
      <c r="J3746" s="11">
        <v>8</v>
      </c>
      <c r="K3746" s="11">
        <v>14</v>
      </c>
      <c r="L3746" s="11">
        <v>183</v>
      </c>
      <c r="M3746" s="11">
        <v>11</v>
      </c>
      <c r="N3746" s="11">
        <v>8</v>
      </c>
      <c r="O3746" s="15">
        <v>0.3</v>
      </c>
      <c r="P3746" s="14">
        <v>439.52</v>
      </c>
      <c r="Q3746" s="14">
        <v>1072</v>
      </c>
      <c r="R3746" s="11" t="s">
        <v>22</v>
      </c>
      <c r="S3746" s="14">
        <v>8576</v>
      </c>
      <c r="T3746" s="14">
        <v>6003.2</v>
      </c>
      <c r="U3746" s="14">
        <v>2487.04</v>
      </c>
      <c r="V3746" s="11" t="s">
        <v>30</v>
      </c>
      <c r="W3746" s="26">
        <v>0.41428571428571431</v>
      </c>
      <c r="X3746" s="11">
        <v>7</v>
      </c>
      <c r="Y3746" s="11">
        <v>18</v>
      </c>
    </row>
    <row r="3747" spans="1:25" x14ac:dyDescent="0.45">
      <c r="A3747" s="11" t="s">
        <v>3779</v>
      </c>
      <c r="B3747" s="11" t="s">
        <v>19</v>
      </c>
      <c r="C3747" s="11" t="s">
        <v>28</v>
      </c>
      <c r="D3747" s="25">
        <v>43600</v>
      </c>
      <c r="E3747" s="25">
        <v>43756</v>
      </c>
      <c r="F3747" s="11">
        <f>YEAR(Abayomis_Table[[#This Row],[OrderDate]])</f>
        <v>2019</v>
      </c>
      <c r="G3747" s="25">
        <v>43778</v>
      </c>
      <c r="H3747" s="25">
        <v>43780</v>
      </c>
      <c r="I3747" s="11" t="s">
        <v>21</v>
      </c>
      <c r="J3747" s="11">
        <v>7</v>
      </c>
      <c r="K3747" s="11">
        <v>9</v>
      </c>
      <c r="L3747" s="11">
        <v>183</v>
      </c>
      <c r="M3747" s="11">
        <v>12</v>
      </c>
      <c r="N3747" s="11">
        <v>2</v>
      </c>
      <c r="O3747" s="15">
        <v>0.1</v>
      </c>
      <c r="P3747" s="14">
        <v>509.2</v>
      </c>
      <c r="Q3747" s="14">
        <v>1273</v>
      </c>
      <c r="R3747" s="11" t="s">
        <v>22</v>
      </c>
      <c r="S3747" s="14">
        <v>2546</v>
      </c>
      <c r="T3747" s="14">
        <v>2291.4</v>
      </c>
      <c r="U3747" s="14">
        <v>1273</v>
      </c>
      <c r="V3747" s="11" t="s">
        <v>23</v>
      </c>
      <c r="W3747" s="26">
        <v>0.55555555555555558</v>
      </c>
      <c r="X3747" s="11">
        <v>2</v>
      </c>
      <c r="Y3747" s="11">
        <v>22</v>
      </c>
    </row>
    <row r="3748" spans="1:25" x14ac:dyDescent="0.45">
      <c r="A3748" s="11" t="s">
        <v>3780</v>
      </c>
      <c r="B3748" s="11" t="s">
        <v>19</v>
      </c>
      <c r="C3748" s="11" t="s">
        <v>34</v>
      </c>
      <c r="D3748" s="25">
        <v>43700</v>
      </c>
      <c r="E3748" s="25">
        <v>43756</v>
      </c>
      <c r="F3748" s="11">
        <f>YEAR(Abayomis_Table[[#This Row],[OrderDate]])</f>
        <v>2019</v>
      </c>
      <c r="G3748" s="25">
        <v>43772</v>
      </c>
      <c r="H3748" s="25">
        <v>43778</v>
      </c>
      <c r="I3748" s="11" t="s">
        <v>21</v>
      </c>
      <c r="J3748" s="11">
        <v>4</v>
      </c>
      <c r="K3748" s="11">
        <v>24</v>
      </c>
      <c r="L3748" s="11">
        <v>323</v>
      </c>
      <c r="M3748" s="11">
        <v>34</v>
      </c>
      <c r="N3748" s="11">
        <v>2</v>
      </c>
      <c r="O3748" s="15">
        <v>0.05</v>
      </c>
      <c r="P3748" s="14">
        <v>109.75</v>
      </c>
      <c r="Q3748" s="14">
        <v>174.2</v>
      </c>
      <c r="R3748" s="11" t="s">
        <v>22</v>
      </c>
      <c r="S3748" s="14">
        <v>348.4</v>
      </c>
      <c r="T3748" s="14">
        <v>330.97999999999996</v>
      </c>
      <c r="U3748" s="14">
        <v>111.47999999999996</v>
      </c>
      <c r="V3748" s="11" t="s">
        <v>32</v>
      </c>
      <c r="W3748" s="26">
        <v>0.33681793461840587</v>
      </c>
      <c r="X3748" s="11">
        <v>6</v>
      </c>
      <c r="Y3748" s="11">
        <v>16</v>
      </c>
    </row>
    <row r="3749" spans="1:25" x14ac:dyDescent="0.45">
      <c r="A3749" s="11" t="s">
        <v>3781</v>
      </c>
      <c r="B3749" s="11" t="s">
        <v>43</v>
      </c>
      <c r="C3749" s="11" t="s">
        <v>28</v>
      </c>
      <c r="D3749" s="25">
        <v>43700</v>
      </c>
      <c r="E3749" s="25">
        <v>43755</v>
      </c>
      <c r="F3749" s="11">
        <f>YEAR(Abayomis_Table[[#This Row],[OrderDate]])</f>
        <v>2019</v>
      </c>
      <c r="G3749" s="25">
        <v>43780</v>
      </c>
      <c r="H3749" s="25">
        <v>43782</v>
      </c>
      <c r="I3749" s="11" t="s">
        <v>21</v>
      </c>
      <c r="J3749" s="11">
        <v>26</v>
      </c>
      <c r="K3749" s="11">
        <v>30</v>
      </c>
      <c r="L3749" s="11">
        <v>141</v>
      </c>
      <c r="M3749" s="11">
        <v>29</v>
      </c>
      <c r="N3749" s="11">
        <v>3</v>
      </c>
      <c r="O3749" s="15">
        <v>0.05</v>
      </c>
      <c r="P3749" s="14">
        <v>1032.47</v>
      </c>
      <c r="Q3749" s="14">
        <v>2244.5</v>
      </c>
      <c r="R3749" s="11" t="s">
        <v>22</v>
      </c>
      <c r="S3749" s="14">
        <v>6733.5</v>
      </c>
      <c r="T3749" s="14">
        <v>6396.8249999999998</v>
      </c>
      <c r="U3749" s="14">
        <v>3299.415</v>
      </c>
      <c r="V3749" s="11" t="s">
        <v>32</v>
      </c>
      <c r="W3749" s="26">
        <v>0.51578947368421058</v>
      </c>
      <c r="X3749" s="11">
        <v>2</v>
      </c>
      <c r="Y3749" s="11">
        <v>25</v>
      </c>
    </row>
    <row r="3750" spans="1:25" x14ac:dyDescent="0.45">
      <c r="A3750" s="11" t="s">
        <v>3782</v>
      </c>
      <c r="B3750" s="11" t="s">
        <v>27</v>
      </c>
      <c r="C3750" s="11" t="s">
        <v>47</v>
      </c>
      <c r="D3750" s="25">
        <v>43600</v>
      </c>
      <c r="E3750" s="25">
        <v>43755</v>
      </c>
      <c r="F3750" s="11">
        <f>YEAR(Abayomis_Table[[#This Row],[OrderDate]])</f>
        <v>2019</v>
      </c>
      <c r="G3750" s="25">
        <v>43768</v>
      </c>
      <c r="H3750" s="25">
        <v>43774</v>
      </c>
      <c r="I3750" s="11" t="s">
        <v>21</v>
      </c>
      <c r="J3750" s="11">
        <v>19</v>
      </c>
      <c r="K3750" s="11">
        <v>29</v>
      </c>
      <c r="L3750" s="11">
        <v>22</v>
      </c>
      <c r="M3750" s="11">
        <v>31</v>
      </c>
      <c r="N3750" s="11">
        <v>2</v>
      </c>
      <c r="O3750" s="15">
        <v>0.05</v>
      </c>
      <c r="P3750" s="14">
        <v>3109.47</v>
      </c>
      <c r="Q3750" s="14">
        <v>3986.5</v>
      </c>
      <c r="R3750" s="11" t="s">
        <v>22</v>
      </c>
      <c r="S3750" s="14">
        <v>7973</v>
      </c>
      <c r="T3750" s="14">
        <v>7574.3499999999995</v>
      </c>
      <c r="U3750" s="14">
        <v>1355.4099999999999</v>
      </c>
      <c r="V3750" s="11" t="s">
        <v>32</v>
      </c>
      <c r="W3750" s="26">
        <v>0.17894736842105263</v>
      </c>
      <c r="X3750" s="11">
        <v>6</v>
      </c>
      <c r="Y3750" s="11">
        <v>13</v>
      </c>
    </row>
    <row r="3751" spans="1:25" x14ac:dyDescent="0.45">
      <c r="A3751" s="11" t="s">
        <v>3783</v>
      </c>
      <c r="B3751" s="11" t="s">
        <v>19</v>
      </c>
      <c r="C3751" s="11" t="s">
        <v>20</v>
      </c>
      <c r="D3751" s="25">
        <v>43600</v>
      </c>
      <c r="E3751" s="25">
        <v>43755</v>
      </c>
      <c r="F3751" s="11">
        <f>YEAR(Abayomis_Table[[#This Row],[OrderDate]])</f>
        <v>2019</v>
      </c>
      <c r="G3751" s="25">
        <v>43775</v>
      </c>
      <c r="H3751" s="25">
        <v>43776</v>
      </c>
      <c r="I3751" s="11" t="s">
        <v>21</v>
      </c>
      <c r="J3751" s="11">
        <v>7</v>
      </c>
      <c r="K3751" s="11">
        <v>34</v>
      </c>
      <c r="L3751" s="11">
        <v>235</v>
      </c>
      <c r="M3751" s="11">
        <v>21</v>
      </c>
      <c r="N3751" s="11">
        <v>8</v>
      </c>
      <c r="O3751" s="15">
        <v>0.1</v>
      </c>
      <c r="P3751" s="14">
        <v>647.22</v>
      </c>
      <c r="Q3751" s="14">
        <v>1078.7</v>
      </c>
      <c r="R3751" s="11" t="s">
        <v>22</v>
      </c>
      <c r="S3751" s="14">
        <v>8629.6</v>
      </c>
      <c r="T3751" s="14">
        <v>7766.64</v>
      </c>
      <c r="U3751" s="14">
        <v>2588.88</v>
      </c>
      <c r="V3751" s="11" t="s">
        <v>23</v>
      </c>
      <c r="W3751" s="26">
        <v>0.33333333333333331</v>
      </c>
      <c r="X3751" s="11">
        <v>1</v>
      </c>
      <c r="Y3751" s="11">
        <v>20</v>
      </c>
    </row>
    <row r="3752" spans="1:25" x14ac:dyDescent="0.45">
      <c r="A3752" s="11" t="s">
        <v>3784</v>
      </c>
      <c r="B3752" s="11" t="s">
        <v>43</v>
      </c>
      <c r="C3752" s="11" t="s">
        <v>28</v>
      </c>
      <c r="D3752" s="25">
        <v>43700</v>
      </c>
      <c r="E3752" s="25">
        <v>43755</v>
      </c>
      <c r="F3752" s="11">
        <f>YEAR(Abayomis_Table[[#This Row],[OrderDate]])</f>
        <v>2019</v>
      </c>
      <c r="G3752" s="25">
        <v>43762</v>
      </c>
      <c r="H3752" s="25">
        <v>43771</v>
      </c>
      <c r="I3752" s="11" t="s">
        <v>21</v>
      </c>
      <c r="J3752" s="11">
        <v>28</v>
      </c>
      <c r="K3752" s="11">
        <v>49</v>
      </c>
      <c r="L3752" s="11">
        <v>99</v>
      </c>
      <c r="M3752" s="11">
        <v>7</v>
      </c>
      <c r="N3752" s="11">
        <v>6</v>
      </c>
      <c r="O3752" s="15">
        <v>0.05</v>
      </c>
      <c r="P3752" s="14">
        <v>2723.55</v>
      </c>
      <c r="Q3752" s="14">
        <v>5447.1</v>
      </c>
      <c r="R3752" s="11" t="s">
        <v>22</v>
      </c>
      <c r="S3752" s="14">
        <v>32682.600000000002</v>
      </c>
      <c r="T3752" s="14">
        <v>31048.47</v>
      </c>
      <c r="U3752" s="14">
        <v>14707.17</v>
      </c>
      <c r="V3752" s="11" t="s">
        <v>32</v>
      </c>
      <c r="W3752" s="26">
        <v>0.47368421052631576</v>
      </c>
      <c r="X3752" s="11">
        <v>9</v>
      </c>
      <c r="Y3752" s="11">
        <v>7</v>
      </c>
    </row>
    <row r="3753" spans="1:25" x14ac:dyDescent="0.45">
      <c r="A3753" s="11" t="s">
        <v>3785</v>
      </c>
      <c r="B3753" s="11" t="s">
        <v>19</v>
      </c>
      <c r="C3753" s="11" t="s">
        <v>41</v>
      </c>
      <c r="D3753" s="25">
        <v>43600</v>
      </c>
      <c r="E3753" s="25">
        <v>43755</v>
      </c>
      <c r="F3753" s="11">
        <f>YEAR(Abayomis_Table[[#This Row],[OrderDate]])</f>
        <v>2019</v>
      </c>
      <c r="G3753" s="25">
        <v>43770</v>
      </c>
      <c r="H3753" s="25">
        <v>43778</v>
      </c>
      <c r="I3753" s="11" t="s">
        <v>21</v>
      </c>
      <c r="J3753" s="11">
        <v>11</v>
      </c>
      <c r="K3753" s="11">
        <v>46</v>
      </c>
      <c r="L3753" s="11">
        <v>60</v>
      </c>
      <c r="M3753" s="11">
        <v>4</v>
      </c>
      <c r="N3753" s="11">
        <v>3</v>
      </c>
      <c r="O3753" s="15">
        <v>0.05</v>
      </c>
      <c r="P3753" s="14">
        <v>4163.38</v>
      </c>
      <c r="Q3753" s="14">
        <v>6405.2</v>
      </c>
      <c r="R3753" s="11" t="s">
        <v>22</v>
      </c>
      <c r="S3753" s="14">
        <v>19215.599999999999</v>
      </c>
      <c r="T3753" s="14">
        <v>18254.819999999996</v>
      </c>
      <c r="U3753" s="14">
        <v>5764.6799999999967</v>
      </c>
      <c r="V3753" s="11" t="s">
        <v>32</v>
      </c>
      <c r="W3753" s="26">
        <v>0.3157894736842104</v>
      </c>
      <c r="X3753" s="11">
        <v>8</v>
      </c>
      <c r="Y3753" s="11">
        <v>15</v>
      </c>
    </row>
    <row r="3754" spans="1:25" x14ac:dyDescent="0.45">
      <c r="A3754" s="11" t="s">
        <v>3786</v>
      </c>
      <c r="B3754" s="11" t="s">
        <v>19</v>
      </c>
      <c r="C3754" s="11" t="s">
        <v>34</v>
      </c>
      <c r="D3754" s="25">
        <v>43600</v>
      </c>
      <c r="E3754" s="25">
        <v>43754</v>
      </c>
      <c r="F3754" s="11">
        <f>YEAR(Abayomis_Table[[#This Row],[OrderDate]])</f>
        <v>2019</v>
      </c>
      <c r="G3754" s="25">
        <v>43770</v>
      </c>
      <c r="H3754" s="25">
        <v>43773</v>
      </c>
      <c r="I3754" s="11" t="s">
        <v>21</v>
      </c>
      <c r="J3754" s="11">
        <v>3</v>
      </c>
      <c r="K3754" s="11">
        <v>29</v>
      </c>
      <c r="L3754" s="11">
        <v>313</v>
      </c>
      <c r="M3754" s="11">
        <v>21</v>
      </c>
      <c r="N3754" s="11">
        <v>5</v>
      </c>
      <c r="O3754" s="15">
        <v>7.4999999999999997E-2</v>
      </c>
      <c r="P3754" s="14">
        <v>631.14</v>
      </c>
      <c r="Q3754" s="14">
        <v>1051.9000000000001</v>
      </c>
      <c r="R3754" s="11" t="s">
        <v>22</v>
      </c>
      <c r="S3754" s="14">
        <v>5259.5</v>
      </c>
      <c r="T3754" s="14">
        <v>4865.0375000000004</v>
      </c>
      <c r="U3754" s="14">
        <v>1709.3375000000005</v>
      </c>
      <c r="V3754" s="11" t="s">
        <v>23</v>
      </c>
      <c r="W3754" s="26">
        <v>0.35135135135135143</v>
      </c>
      <c r="X3754" s="11">
        <v>3</v>
      </c>
      <c r="Y3754" s="11">
        <v>16</v>
      </c>
    </row>
    <row r="3755" spans="1:25" x14ac:dyDescent="0.45">
      <c r="A3755" s="11" t="s">
        <v>3787</v>
      </c>
      <c r="B3755" s="11" t="s">
        <v>19</v>
      </c>
      <c r="C3755" s="11" t="s">
        <v>34</v>
      </c>
      <c r="D3755" s="25">
        <v>43700</v>
      </c>
      <c r="E3755" s="25">
        <v>43754</v>
      </c>
      <c r="F3755" s="11">
        <f>YEAR(Abayomis_Table[[#This Row],[OrderDate]])</f>
        <v>2019</v>
      </c>
      <c r="G3755" s="25">
        <v>43760</v>
      </c>
      <c r="H3755" s="25">
        <v>43768</v>
      </c>
      <c r="I3755" s="11" t="s">
        <v>21</v>
      </c>
      <c r="J3755" s="11">
        <v>4</v>
      </c>
      <c r="K3755" s="11">
        <v>17</v>
      </c>
      <c r="L3755" s="11">
        <v>279</v>
      </c>
      <c r="M3755" s="11">
        <v>27</v>
      </c>
      <c r="N3755" s="11">
        <v>1</v>
      </c>
      <c r="O3755" s="15">
        <v>7.4999999999999997E-2</v>
      </c>
      <c r="P3755" s="14">
        <v>439.86</v>
      </c>
      <c r="Q3755" s="14">
        <v>676.7</v>
      </c>
      <c r="R3755" s="11" t="s">
        <v>22</v>
      </c>
      <c r="S3755" s="14">
        <v>676.7</v>
      </c>
      <c r="T3755" s="14">
        <v>625.9475000000001</v>
      </c>
      <c r="U3755" s="14">
        <v>186.08750000000009</v>
      </c>
      <c r="V3755" s="11" t="s">
        <v>23</v>
      </c>
      <c r="W3755" s="26">
        <v>0.29728930940693915</v>
      </c>
      <c r="X3755" s="11">
        <v>8</v>
      </c>
      <c r="Y3755" s="11">
        <v>6</v>
      </c>
    </row>
    <row r="3756" spans="1:25" x14ac:dyDescent="0.45">
      <c r="A3756" s="11" t="s">
        <v>3788</v>
      </c>
      <c r="B3756" s="11" t="s">
        <v>19</v>
      </c>
      <c r="C3756" s="11" t="s">
        <v>34</v>
      </c>
      <c r="D3756" s="25">
        <v>43600</v>
      </c>
      <c r="E3756" s="25">
        <v>43754</v>
      </c>
      <c r="F3756" s="11">
        <f>YEAR(Abayomis_Table[[#This Row],[OrderDate]])</f>
        <v>2019</v>
      </c>
      <c r="G3756" s="25">
        <v>43763</v>
      </c>
      <c r="H3756" s="25">
        <v>43771</v>
      </c>
      <c r="I3756" s="11" t="s">
        <v>21</v>
      </c>
      <c r="J3756" s="11">
        <v>2</v>
      </c>
      <c r="K3756" s="11">
        <v>42</v>
      </c>
      <c r="L3756" s="11">
        <v>265</v>
      </c>
      <c r="M3756" s="11">
        <v>25</v>
      </c>
      <c r="N3756" s="11">
        <v>5</v>
      </c>
      <c r="O3756" s="15">
        <v>0.05</v>
      </c>
      <c r="P3756" s="14">
        <v>767.02</v>
      </c>
      <c r="Q3756" s="14">
        <v>1065.3</v>
      </c>
      <c r="R3756" s="11" t="s">
        <v>22</v>
      </c>
      <c r="S3756" s="14">
        <v>5326.5</v>
      </c>
      <c r="T3756" s="14">
        <v>5060.1750000000002</v>
      </c>
      <c r="U3756" s="14">
        <v>1225.0750000000003</v>
      </c>
      <c r="V3756" s="11" t="s">
        <v>32</v>
      </c>
      <c r="W3756" s="26">
        <v>0.24210131072541963</v>
      </c>
      <c r="X3756" s="11">
        <v>8</v>
      </c>
      <c r="Y3756" s="11">
        <v>9</v>
      </c>
    </row>
    <row r="3757" spans="1:25" x14ac:dyDescent="0.45">
      <c r="A3757" s="11" t="s">
        <v>3789</v>
      </c>
      <c r="B3757" s="11" t="s">
        <v>27</v>
      </c>
      <c r="C3757" s="11" t="s">
        <v>47</v>
      </c>
      <c r="D3757" s="25">
        <v>43600</v>
      </c>
      <c r="E3757" s="25">
        <v>43754</v>
      </c>
      <c r="F3757" s="11">
        <f>YEAR(Abayomis_Table[[#This Row],[OrderDate]])</f>
        <v>2019</v>
      </c>
      <c r="G3757" s="25">
        <v>43760</v>
      </c>
      <c r="H3757" s="25">
        <v>43761</v>
      </c>
      <c r="I3757" s="11" t="s">
        <v>21</v>
      </c>
      <c r="J3757" s="11">
        <v>16</v>
      </c>
      <c r="K3757" s="11">
        <v>1</v>
      </c>
      <c r="L3757" s="11">
        <v>26</v>
      </c>
      <c r="M3757" s="11">
        <v>23</v>
      </c>
      <c r="N3757" s="11">
        <v>5</v>
      </c>
      <c r="O3757" s="15">
        <v>0.05</v>
      </c>
      <c r="P3757" s="14">
        <v>227.8</v>
      </c>
      <c r="Q3757" s="14">
        <v>268</v>
      </c>
      <c r="R3757" s="11" t="s">
        <v>22</v>
      </c>
      <c r="S3757" s="14">
        <v>1340</v>
      </c>
      <c r="T3757" s="14">
        <v>1273</v>
      </c>
      <c r="U3757" s="14">
        <v>134</v>
      </c>
      <c r="V3757" s="11" t="s">
        <v>32</v>
      </c>
      <c r="W3757" s="26">
        <v>0.10526315789473684</v>
      </c>
      <c r="X3757" s="11">
        <v>1</v>
      </c>
      <c r="Y3757" s="11">
        <v>6</v>
      </c>
    </row>
    <row r="3758" spans="1:25" x14ac:dyDescent="0.45">
      <c r="A3758" s="11" t="s">
        <v>3790</v>
      </c>
      <c r="B3758" s="11" t="s">
        <v>27</v>
      </c>
      <c r="C3758" s="11" t="s">
        <v>47</v>
      </c>
      <c r="D3758" s="25">
        <v>43600</v>
      </c>
      <c r="E3758" s="25">
        <v>43754</v>
      </c>
      <c r="F3758" s="11">
        <f>YEAR(Abayomis_Table[[#This Row],[OrderDate]])</f>
        <v>2019</v>
      </c>
      <c r="G3758" s="25">
        <v>43769</v>
      </c>
      <c r="H3758" s="25">
        <v>43774</v>
      </c>
      <c r="I3758" s="11" t="s">
        <v>21</v>
      </c>
      <c r="J3758" s="11">
        <v>17</v>
      </c>
      <c r="K3758" s="11">
        <v>45</v>
      </c>
      <c r="L3758" s="11">
        <v>26</v>
      </c>
      <c r="M3758" s="11">
        <v>3</v>
      </c>
      <c r="N3758" s="11">
        <v>2</v>
      </c>
      <c r="O3758" s="15">
        <v>0.05</v>
      </c>
      <c r="P3758" s="14">
        <v>100.23</v>
      </c>
      <c r="Q3758" s="14">
        <v>227.8</v>
      </c>
      <c r="R3758" s="11" t="s">
        <v>22</v>
      </c>
      <c r="S3758" s="14">
        <v>455.6</v>
      </c>
      <c r="T3758" s="14">
        <v>432.82</v>
      </c>
      <c r="U3758" s="14">
        <v>232.35999999999999</v>
      </c>
      <c r="V3758" s="11" t="s">
        <v>32</v>
      </c>
      <c r="W3758" s="26">
        <v>0.53685134698026893</v>
      </c>
      <c r="X3758" s="11">
        <v>5</v>
      </c>
      <c r="Y3758" s="11">
        <v>15</v>
      </c>
    </row>
    <row r="3759" spans="1:25" x14ac:dyDescent="0.45">
      <c r="A3759" s="11" t="s">
        <v>3791</v>
      </c>
      <c r="B3759" s="11" t="s">
        <v>19</v>
      </c>
      <c r="C3759" s="11" t="s">
        <v>20</v>
      </c>
      <c r="D3759" s="25">
        <v>43700</v>
      </c>
      <c r="E3759" s="25">
        <v>43754</v>
      </c>
      <c r="F3759" s="11">
        <f>YEAR(Abayomis_Table[[#This Row],[OrderDate]])</f>
        <v>2019</v>
      </c>
      <c r="G3759" s="25">
        <v>43777</v>
      </c>
      <c r="H3759" s="25">
        <v>43780</v>
      </c>
      <c r="I3759" s="11" t="s">
        <v>21</v>
      </c>
      <c r="J3759" s="11">
        <v>4</v>
      </c>
      <c r="K3759" s="11">
        <v>47</v>
      </c>
      <c r="L3759" s="11">
        <v>228</v>
      </c>
      <c r="M3759" s="11">
        <v>38</v>
      </c>
      <c r="N3759" s="11">
        <v>4</v>
      </c>
      <c r="O3759" s="15">
        <v>0.2</v>
      </c>
      <c r="P3759" s="14">
        <v>187.6</v>
      </c>
      <c r="Q3759" s="14">
        <v>268</v>
      </c>
      <c r="R3759" s="11" t="s">
        <v>22</v>
      </c>
      <c r="S3759" s="14">
        <v>1072</v>
      </c>
      <c r="T3759" s="14">
        <v>857.6</v>
      </c>
      <c r="U3759" s="14">
        <v>107.20000000000005</v>
      </c>
      <c r="V3759" s="11" t="s">
        <v>30</v>
      </c>
      <c r="W3759" s="26">
        <v>0.12500000000000006</v>
      </c>
      <c r="X3759" s="11">
        <v>3</v>
      </c>
      <c r="Y3759" s="11">
        <v>23</v>
      </c>
    </row>
    <row r="3760" spans="1:25" x14ac:dyDescent="0.45">
      <c r="A3760" s="11" t="s">
        <v>3792</v>
      </c>
      <c r="B3760" s="11" t="s">
        <v>36</v>
      </c>
      <c r="C3760" s="11" t="s">
        <v>20</v>
      </c>
      <c r="D3760" s="25">
        <v>43700</v>
      </c>
      <c r="E3760" s="25">
        <v>43754</v>
      </c>
      <c r="F3760" s="11">
        <f>YEAR(Abayomis_Table[[#This Row],[OrderDate]])</f>
        <v>2019</v>
      </c>
      <c r="G3760" s="25">
        <v>43779</v>
      </c>
      <c r="H3760" s="25">
        <v>43783</v>
      </c>
      <c r="I3760" s="11" t="s">
        <v>21</v>
      </c>
      <c r="J3760" s="11">
        <v>24</v>
      </c>
      <c r="K3760" s="11">
        <v>8</v>
      </c>
      <c r="L3760" s="11">
        <v>239</v>
      </c>
      <c r="M3760" s="11">
        <v>29</v>
      </c>
      <c r="N3760" s="11">
        <v>6</v>
      </c>
      <c r="O3760" s="15">
        <v>7.4999999999999997E-2</v>
      </c>
      <c r="P3760" s="14">
        <v>2444.16</v>
      </c>
      <c r="Q3760" s="14">
        <v>3819</v>
      </c>
      <c r="R3760" s="11" t="s">
        <v>22</v>
      </c>
      <c r="S3760" s="14">
        <v>22914</v>
      </c>
      <c r="T3760" s="14">
        <v>21195.45</v>
      </c>
      <c r="U3760" s="14">
        <v>6530.4900000000016</v>
      </c>
      <c r="V3760" s="11" t="s">
        <v>23</v>
      </c>
      <c r="W3760" s="26">
        <v>0.30810810810810818</v>
      </c>
      <c r="X3760" s="11">
        <v>4</v>
      </c>
      <c r="Y3760" s="11">
        <v>25</v>
      </c>
    </row>
    <row r="3761" spans="1:25" x14ac:dyDescent="0.45">
      <c r="A3761" s="11" t="s">
        <v>3793</v>
      </c>
      <c r="B3761" s="11" t="s">
        <v>19</v>
      </c>
      <c r="C3761" s="11" t="s">
        <v>20</v>
      </c>
      <c r="D3761" s="25">
        <v>43700</v>
      </c>
      <c r="E3761" s="25">
        <v>43753</v>
      </c>
      <c r="F3761" s="11">
        <f>YEAR(Abayomis_Table[[#This Row],[OrderDate]])</f>
        <v>2019</v>
      </c>
      <c r="G3761" s="25">
        <v>43764</v>
      </c>
      <c r="H3761" s="25">
        <v>43773</v>
      </c>
      <c r="I3761" s="11" t="s">
        <v>21</v>
      </c>
      <c r="J3761" s="11">
        <v>1</v>
      </c>
      <c r="K3761" s="11">
        <v>45</v>
      </c>
      <c r="L3761" s="11">
        <v>235</v>
      </c>
      <c r="M3761" s="11">
        <v>30</v>
      </c>
      <c r="N3761" s="11">
        <v>8</v>
      </c>
      <c r="O3761" s="15">
        <v>0.4</v>
      </c>
      <c r="P3761" s="14">
        <v>442.2</v>
      </c>
      <c r="Q3761" s="14">
        <v>1105.5</v>
      </c>
      <c r="R3761" s="11" t="s">
        <v>22</v>
      </c>
      <c r="S3761" s="14">
        <v>8844</v>
      </c>
      <c r="T3761" s="14">
        <v>5306.4</v>
      </c>
      <c r="U3761" s="14">
        <v>1768.7999999999997</v>
      </c>
      <c r="V3761" s="11" t="s">
        <v>44</v>
      </c>
      <c r="W3761" s="26">
        <v>0.33333333333333331</v>
      </c>
      <c r="X3761" s="11">
        <v>9</v>
      </c>
      <c r="Y3761" s="11">
        <v>11</v>
      </c>
    </row>
    <row r="3762" spans="1:25" x14ac:dyDescent="0.45">
      <c r="A3762" s="11" t="s">
        <v>3794</v>
      </c>
      <c r="B3762" s="11" t="s">
        <v>19</v>
      </c>
      <c r="C3762" s="11" t="s">
        <v>34</v>
      </c>
      <c r="D3762" s="25">
        <v>43600</v>
      </c>
      <c r="E3762" s="25">
        <v>43753</v>
      </c>
      <c r="F3762" s="11">
        <f>YEAR(Abayomis_Table[[#This Row],[OrderDate]])</f>
        <v>2019</v>
      </c>
      <c r="G3762" s="25">
        <v>43755</v>
      </c>
      <c r="H3762" s="25">
        <v>43761</v>
      </c>
      <c r="I3762" s="11" t="s">
        <v>21</v>
      </c>
      <c r="J3762" s="11">
        <v>5</v>
      </c>
      <c r="K3762" s="11">
        <v>40</v>
      </c>
      <c r="L3762" s="11">
        <v>290</v>
      </c>
      <c r="M3762" s="11">
        <v>36</v>
      </c>
      <c r="N3762" s="11">
        <v>6</v>
      </c>
      <c r="O3762" s="15">
        <v>7.4999999999999997E-2</v>
      </c>
      <c r="P3762" s="14">
        <v>668.93</v>
      </c>
      <c r="Q3762" s="14">
        <v>1045.2</v>
      </c>
      <c r="R3762" s="11" t="s">
        <v>22</v>
      </c>
      <c r="S3762" s="14">
        <v>6271.2000000000007</v>
      </c>
      <c r="T3762" s="14">
        <v>5800.8600000000006</v>
      </c>
      <c r="U3762" s="14">
        <v>1787.2800000000007</v>
      </c>
      <c r="V3762" s="11" t="s">
        <v>23</v>
      </c>
      <c r="W3762" s="26">
        <v>0.30810603944932313</v>
      </c>
      <c r="X3762" s="11">
        <v>6</v>
      </c>
      <c r="Y3762" s="11">
        <v>2</v>
      </c>
    </row>
    <row r="3763" spans="1:25" x14ac:dyDescent="0.45">
      <c r="A3763" s="11" t="s">
        <v>3795</v>
      </c>
      <c r="B3763" s="11" t="s">
        <v>19</v>
      </c>
      <c r="C3763" s="11" t="s">
        <v>28</v>
      </c>
      <c r="D3763" s="25">
        <v>43600</v>
      </c>
      <c r="E3763" s="25">
        <v>43753</v>
      </c>
      <c r="F3763" s="11">
        <f>YEAR(Abayomis_Table[[#This Row],[OrderDate]])</f>
        <v>2019</v>
      </c>
      <c r="G3763" s="25">
        <v>43765</v>
      </c>
      <c r="H3763" s="25">
        <v>43772</v>
      </c>
      <c r="I3763" s="11" t="s">
        <v>21</v>
      </c>
      <c r="J3763" s="11">
        <v>9</v>
      </c>
      <c r="K3763" s="11">
        <v>44</v>
      </c>
      <c r="L3763" s="11">
        <v>164</v>
      </c>
      <c r="M3763" s="11">
        <v>7</v>
      </c>
      <c r="N3763" s="11">
        <v>1</v>
      </c>
      <c r="O3763" s="15">
        <v>0.05</v>
      </c>
      <c r="P3763" s="14">
        <v>3488.36</v>
      </c>
      <c r="Q3763" s="14">
        <v>5366.7</v>
      </c>
      <c r="R3763" s="11" t="s">
        <v>22</v>
      </c>
      <c r="S3763" s="14">
        <v>5366.7</v>
      </c>
      <c r="T3763" s="14">
        <v>5098.3649999999998</v>
      </c>
      <c r="U3763" s="14">
        <v>1610.0049999999997</v>
      </c>
      <c r="V3763" s="11" t="s">
        <v>32</v>
      </c>
      <c r="W3763" s="26">
        <v>0.3157884929776506</v>
      </c>
      <c r="X3763" s="11">
        <v>7</v>
      </c>
      <c r="Y3763" s="11">
        <v>12</v>
      </c>
    </row>
    <row r="3764" spans="1:25" x14ac:dyDescent="0.45">
      <c r="A3764" s="11" t="s">
        <v>3796</v>
      </c>
      <c r="B3764" s="11" t="s">
        <v>19</v>
      </c>
      <c r="C3764" s="11" t="s">
        <v>28</v>
      </c>
      <c r="D3764" s="25">
        <v>43600</v>
      </c>
      <c r="E3764" s="25">
        <v>43753</v>
      </c>
      <c r="F3764" s="11">
        <f>YEAR(Abayomis_Table[[#This Row],[OrderDate]])</f>
        <v>2019</v>
      </c>
      <c r="G3764" s="25">
        <v>43771</v>
      </c>
      <c r="H3764" s="25">
        <v>43781</v>
      </c>
      <c r="I3764" s="11" t="s">
        <v>21</v>
      </c>
      <c r="J3764" s="11">
        <v>4</v>
      </c>
      <c r="K3764" s="11">
        <v>46</v>
      </c>
      <c r="L3764" s="11">
        <v>129</v>
      </c>
      <c r="M3764" s="11">
        <v>11</v>
      </c>
      <c r="N3764" s="11">
        <v>8</v>
      </c>
      <c r="O3764" s="15">
        <v>0.05</v>
      </c>
      <c r="P3764" s="14">
        <v>1309.8499999999999</v>
      </c>
      <c r="Q3764" s="14">
        <v>2619.6999999999998</v>
      </c>
      <c r="R3764" s="11" t="s">
        <v>22</v>
      </c>
      <c r="S3764" s="14">
        <v>20957.599999999999</v>
      </c>
      <c r="T3764" s="14">
        <v>19909.719999999998</v>
      </c>
      <c r="U3764" s="14">
        <v>9430.9199999999983</v>
      </c>
      <c r="V3764" s="11" t="s">
        <v>32</v>
      </c>
      <c r="W3764" s="26">
        <v>0.47368421052631576</v>
      </c>
      <c r="X3764" s="11">
        <v>10</v>
      </c>
      <c r="Y3764" s="11">
        <v>18</v>
      </c>
    </row>
    <row r="3765" spans="1:25" x14ac:dyDescent="0.45">
      <c r="A3765" s="11" t="s">
        <v>3797</v>
      </c>
      <c r="B3765" s="11" t="s">
        <v>19</v>
      </c>
      <c r="C3765" s="11" t="s">
        <v>28</v>
      </c>
      <c r="D3765" s="25">
        <v>43600</v>
      </c>
      <c r="E3765" s="25">
        <v>43753</v>
      </c>
      <c r="F3765" s="11">
        <f>YEAR(Abayomis_Table[[#This Row],[OrderDate]])</f>
        <v>2019</v>
      </c>
      <c r="G3765" s="25">
        <v>43755</v>
      </c>
      <c r="H3765" s="25">
        <v>43757</v>
      </c>
      <c r="I3765" s="11" t="s">
        <v>21</v>
      </c>
      <c r="J3765" s="11">
        <v>2</v>
      </c>
      <c r="K3765" s="11">
        <v>45</v>
      </c>
      <c r="L3765" s="11">
        <v>138</v>
      </c>
      <c r="M3765" s="11">
        <v>19</v>
      </c>
      <c r="N3765" s="11">
        <v>2</v>
      </c>
      <c r="O3765" s="15">
        <v>0.3</v>
      </c>
      <c r="P3765" s="14">
        <v>2927.57</v>
      </c>
      <c r="Q3765" s="14">
        <v>6505.7</v>
      </c>
      <c r="R3765" s="11" t="s">
        <v>22</v>
      </c>
      <c r="S3765" s="14">
        <v>13011.4</v>
      </c>
      <c r="T3765" s="14">
        <v>9107.98</v>
      </c>
      <c r="U3765" s="14">
        <v>3252.8399999999992</v>
      </c>
      <c r="V3765" s="11" t="s">
        <v>30</v>
      </c>
      <c r="W3765" s="26">
        <v>0.35714175920456559</v>
      </c>
      <c r="X3765" s="11">
        <v>2</v>
      </c>
      <c r="Y3765" s="11">
        <v>2</v>
      </c>
    </row>
    <row r="3766" spans="1:25" x14ac:dyDescent="0.45">
      <c r="A3766" s="11" t="s">
        <v>3798</v>
      </c>
      <c r="B3766" s="11" t="s">
        <v>36</v>
      </c>
      <c r="C3766" s="11" t="s">
        <v>28</v>
      </c>
      <c r="D3766" s="25">
        <v>43700</v>
      </c>
      <c r="E3766" s="25">
        <v>43753</v>
      </c>
      <c r="F3766" s="11">
        <f>YEAR(Abayomis_Table[[#This Row],[OrderDate]])</f>
        <v>2019</v>
      </c>
      <c r="G3766" s="25">
        <v>43769</v>
      </c>
      <c r="H3766" s="25">
        <v>43772</v>
      </c>
      <c r="I3766" s="11" t="s">
        <v>21</v>
      </c>
      <c r="J3766" s="11">
        <v>25</v>
      </c>
      <c r="K3766" s="11">
        <v>35</v>
      </c>
      <c r="L3766" s="11">
        <v>143</v>
      </c>
      <c r="M3766" s="11">
        <v>19</v>
      </c>
      <c r="N3766" s="11">
        <v>7</v>
      </c>
      <c r="O3766" s="15">
        <v>0.05</v>
      </c>
      <c r="P3766" s="14">
        <v>146.33000000000001</v>
      </c>
      <c r="Q3766" s="14">
        <v>261.3</v>
      </c>
      <c r="R3766" s="11" t="s">
        <v>22</v>
      </c>
      <c r="S3766" s="14">
        <v>1829.1000000000001</v>
      </c>
      <c r="T3766" s="14">
        <v>1737.645</v>
      </c>
      <c r="U3766" s="14">
        <v>713.33499999999981</v>
      </c>
      <c r="V3766" s="11" t="s">
        <v>32</v>
      </c>
      <c r="W3766" s="26">
        <v>0.41051825890788962</v>
      </c>
      <c r="X3766" s="11">
        <v>3</v>
      </c>
      <c r="Y3766" s="11">
        <v>16</v>
      </c>
    </row>
    <row r="3767" spans="1:25" x14ac:dyDescent="0.45">
      <c r="A3767" s="11" t="s">
        <v>3799</v>
      </c>
      <c r="B3767" s="11" t="s">
        <v>19</v>
      </c>
      <c r="C3767" s="11" t="s">
        <v>34</v>
      </c>
      <c r="D3767" s="25">
        <v>43600</v>
      </c>
      <c r="E3767" s="25">
        <v>43753</v>
      </c>
      <c r="F3767" s="11">
        <f>YEAR(Abayomis_Table[[#This Row],[OrderDate]])</f>
        <v>2019</v>
      </c>
      <c r="G3767" s="25">
        <v>43756</v>
      </c>
      <c r="H3767" s="25">
        <v>43759</v>
      </c>
      <c r="I3767" s="11" t="s">
        <v>21</v>
      </c>
      <c r="J3767" s="11">
        <v>11</v>
      </c>
      <c r="K3767" s="11">
        <v>20</v>
      </c>
      <c r="L3767" s="11">
        <v>295</v>
      </c>
      <c r="M3767" s="11">
        <v>10</v>
      </c>
      <c r="N3767" s="11">
        <v>8</v>
      </c>
      <c r="O3767" s="15">
        <v>7.4999999999999997E-2</v>
      </c>
      <c r="P3767" s="14">
        <v>3916.15</v>
      </c>
      <c r="Q3767" s="14">
        <v>5594.5</v>
      </c>
      <c r="R3767" s="11" t="s">
        <v>22</v>
      </c>
      <c r="S3767" s="14">
        <v>44756</v>
      </c>
      <c r="T3767" s="14">
        <v>41399.300000000003</v>
      </c>
      <c r="U3767" s="14">
        <v>10070.100000000002</v>
      </c>
      <c r="V3767" s="11" t="s">
        <v>23</v>
      </c>
      <c r="W3767" s="26">
        <v>0.24324324324324328</v>
      </c>
      <c r="X3767" s="11">
        <v>3</v>
      </c>
      <c r="Y3767" s="11">
        <v>3</v>
      </c>
    </row>
    <row r="3768" spans="1:25" x14ac:dyDescent="0.45">
      <c r="A3768" s="11" t="s">
        <v>3800</v>
      </c>
      <c r="B3768" s="11" t="s">
        <v>27</v>
      </c>
      <c r="C3768" s="11" t="s">
        <v>47</v>
      </c>
      <c r="D3768" s="25">
        <v>43600</v>
      </c>
      <c r="E3768" s="25">
        <v>43753</v>
      </c>
      <c r="F3768" s="11">
        <f>YEAR(Abayomis_Table[[#This Row],[OrderDate]])</f>
        <v>2019</v>
      </c>
      <c r="G3768" s="25">
        <v>43758</v>
      </c>
      <c r="H3768" s="25">
        <v>43768</v>
      </c>
      <c r="I3768" s="11" t="s">
        <v>21</v>
      </c>
      <c r="J3768" s="11">
        <v>13</v>
      </c>
      <c r="K3768" s="11">
        <v>50</v>
      </c>
      <c r="L3768" s="11">
        <v>24</v>
      </c>
      <c r="M3768" s="11">
        <v>13</v>
      </c>
      <c r="N3768" s="11">
        <v>1</v>
      </c>
      <c r="O3768" s="15">
        <v>0.05</v>
      </c>
      <c r="P3768" s="14">
        <v>585.91999999999996</v>
      </c>
      <c r="Q3768" s="14">
        <v>1105.5</v>
      </c>
      <c r="R3768" s="11" t="s">
        <v>22</v>
      </c>
      <c r="S3768" s="14">
        <v>1105.5</v>
      </c>
      <c r="T3768" s="14">
        <v>1050.2249999999999</v>
      </c>
      <c r="U3768" s="14">
        <v>464.30499999999995</v>
      </c>
      <c r="V3768" s="11" t="s">
        <v>32</v>
      </c>
      <c r="W3768" s="26">
        <v>0.44210050227332237</v>
      </c>
      <c r="X3768" s="11">
        <v>10</v>
      </c>
      <c r="Y3768" s="11">
        <v>5</v>
      </c>
    </row>
    <row r="3769" spans="1:25" x14ac:dyDescent="0.45">
      <c r="A3769" s="11" t="s">
        <v>3801</v>
      </c>
      <c r="B3769" s="11" t="s">
        <v>36</v>
      </c>
      <c r="C3769" s="11" t="s">
        <v>41</v>
      </c>
      <c r="D3769" s="25">
        <v>43600</v>
      </c>
      <c r="E3769" s="25">
        <v>43753</v>
      </c>
      <c r="F3769" s="11">
        <f>YEAR(Abayomis_Table[[#This Row],[OrderDate]])</f>
        <v>2019</v>
      </c>
      <c r="G3769" s="25">
        <v>43768</v>
      </c>
      <c r="H3769" s="25">
        <v>43769</v>
      </c>
      <c r="I3769" s="11" t="s">
        <v>21</v>
      </c>
      <c r="J3769" s="11">
        <v>22</v>
      </c>
      <c r="K3769" s="11">
        <v>46</v>
      </c>
      <c r="L3769" s="11">
        <v>79</v>
      </c>
      <c r="M3769" s="11">
        <v>13</v>
      </c>
      <c r="N3769" s="11">
        <v>4</v>
      </c>
      <c r="O3769" s="15">
        <v>7.4999999999999997E-2</v>
      </c>
      <c r="P3769" s="14">
        <v>1519.56</v>
      </c>
      <c r="Q3769" s="14">
        <v>2412</v>
      </c>
      <c r="R3769" s="11" t="s">
        <v>22</v>
      </c>
      <c r="S3769" s="14">
        <v>9648</v>
      </c>
      <c r="T3769" s="14">
        <v>8924.4</v>
      </c>
      <c r="U3769" s="14">
        <v>2846.16</v>
      </c>
      <c r="V3769" s="11" t="s">
        <v>23</v>
      </c>
      <c r="W3769" s="26">
        <v>0.31891891891891894</v>
      </c>
      <c r="X3769" s="11">
        <v>1</v>
      </c>
      <c r="Y3769" s="11">
        <v>15</v>
      </c>
    </row>
    <row r="3770" spans="1:25" x14ac:dyDescent="0.45">
      <c r="A3770" s="11" t="s">
        <v>3802</v>
      </c>
      <c r="B3770" s="11" t="s">
        <v>19</v>
      </c>
      <c r="C3770" s="11" t="s">
        <v>28</v>
      </c>
      <c r="D3770" s="25">
        <v>43600</v>
      </c>
      <c r="E3770" s="25">
        <v>43753</v>
      </c>
      <c r="F3770" s="11">
        <f>YEAR(Abayomis_Table[[#This Row],[OrderDate]])</f>
        <v>2019</v>
      </c>
      <c r="G3770" s="25">
        <v>43774</v>
      </c>
      <c r="H3770" s="25">
        <v>43775</v>
      </c>
      <c r="I3770" s="11" t="s">
        <v>21</v>
      </c>
      <c r="J3770" s="11">
        <v>1</v>
      </c>
      <c r="K3770" s="11">
        <v>47</v>
      </c>
      <c r="L3770" s="11">
        <v>166</v>
      </c>
      <c r="M3770" s="11">
        <v>1</v>
      </c>
      <c r="N3770" s="11">
        <v>8</v>
      </c>
      <c r="O3770" s="15">
        <v>0.2</v>
      </c>
      <c r="P3770" s="14">
        <v>698.68</v>
      </c>
      <c r="Q3770" s="14">
        <v>1058.5999999999999</v>
      </c>
      <c r="R3770" s="11" t="s">
        <v>22</v>
      </c>
      <c r="S3770" s="14">
        <v>8468.7999999999993</v>
      </c>
      <c r="T3770" s="14">
        <v>6775.04</v>
      </c>
      <c r="U3770" s="14">
        <v>1185.6000000000004</v>
      </c>
      <c r="V3770" s="11" t="s">
        <v>30</v>
      </c>
      <c r="W3770" s="26">
        <v>0.17499527678065374</v>
      </c>
      <c r="X3770" s="11">
        <v>1</v>
      </c>
      <c r="Y3770" s="11">
        <v>21</v>
      </c>
    </row>
    <row r="3771" spans="1:25" x14ac:dyDescent="0.45">
      <c r="A3771" s="11" t="s">
        <v>3803</v>
      </c>
      <c r="B3771" s="11" t="s">
        <v>19</v>
      </c>
      <c r="C3771" s="11" t="s">
        <v>28</v>
      </c>
      <c r="D3771" s="25">
        <v>43700</v>
      </c>
      <c r="E3771" s="25">
        <v>43752</v>
      </c>
      <c r="F3771" s="11">
        <f>YEAR(Abayomis_Table[[#This Row],[OrderDate]])</f>
        <v>2019</v>
      </c>
      <c r="G3771" s="25">
        <v>43769</v>
      </c>
      <c r="H3771" s="25">
        <v>43778</v>
      </c>
      <c r="I3771" s="11" t="s">
        <v>21</v>
      </c>
      <c r="J3771" s="11">
        <v>1</v>
      </c>
      <c r="K3771" s="11">
        <v>21</v>
      </c>
      <c r="L3771" s="11">
        <v>140</v>
      </c>
      <c r="M3771" s="11">
        <v>38</v>
      </c>
      <c r="N3771" s="11">
        <v>1</v>
      </c>
      <c r="O3771" s="15">
        <v>7.4999999999999997E-2</v>
      </c>
      <c r="P3771" s="14">
        <v>1216.72</v>
      </c>
      <c r="Q3771" s="14">
        <v>3041.8</v>
      </c>
      <c r="R3771" s="11" t="s">
        <v>22</v>
      </c>
      <c r="S3771" s="14">
        <v>3041.8</v>
      </c>
      <c r="T3771" s="14">
        <v>2813.6650000000004</v>
      </c>
      <c r="U3771" s="14">
        <v>1596.9450000000004</v>
      </c>
      <c r="V3771" s="11" t="s">
        <v>23</v>
      </c>
      <c r="W3771" s="26">
        <v>0.56756756756756765</v>
      </c>
      <c r="X3771" s="11">
        <v>9</v>
      </c>
      <c r="Y3771" s="11">
        <v>17</v>
      </c>
    </row>
    <row r="3772" spans="1:25" x14ac:dyDescent="0.45">
      <c r="A3772" s="11" t="s">
        <v>3804</v>
      </c>
      <c r="B3772" s="11" t="s">
        <v>19</v>
      </c>
      <c r="C3772" s="11" t="s">
        <v>34</v>
      </c>
      <c r="D3772" s="25">
        <v>43600</v>
      </c>
      <c r="E3772" s="25">
        <v>43752</v>
      </c>
      <c r="F3772" s="11">
        <f>YEAR(Abayomis_Table[[#This Row],[OrderDate]])</f>
        <v>2019</v>
      </c>
      <c r="G3772" s="25">
        <v>43758</v>
      </c>
      <c r="H3772" s="25">
        <v>43759</v>
      </c>
      <c r="I3772" s="11" t="s">
        <v>21</v>
      </c>
      <c r="J3772" s="11">
        <v>4</v>
      </c>
      <c r="K3772" s="11">
        <v>10</v>
      </c>
      <c r="L3772" s="11">
        <v>295</v>
      </c>
      <c r="M3772" s="11">
        <v>13</v>
      </c>
      <c r="N3772" s="11">
        <v>3</v>
      </c>
      <c r="O3772" s="15">
        <v>7.4999999999999997E-2</v>
      </c>
      <c r="P3772" s="14">
        <v>526.62</v>
      </c>
      <c r="Q3772" s="14">
        <v>877.7</v>
      </c>
      <c r="R3772" s="11" t="s">
        <v>22</v>
      </c>
      <c r="S3772" s="14">
        <v>2633.1000000000004</v>
      </c>
      <c r="T3772" s="14">
        <v>2435.6175000000003</v>
      </c>
      <c r="U3772" s="14">
        <v>855.75750000000016</v>
      </c>
      <c r="V3772" s="11" t="s">
        <v>23</v>
      </c>
      <c r="W3772" s="26">
        <v>0.35135135135135137</v>
      </c>
      <c r="X3772" s="11">
        <v>1</v>
      </c>
      <c r="Y3772" s="11">
        <v>6</v>
      </c>
    </row>
    <row r="3773" spans="1:25" x14ac:dyDescent="0.45">
      <c r="A3773" s="11" t="s">
        <v>3805</v>
      </c>
      <c r="B3773" s="11" t="s">
        <v>36</v>
      </c>
      <c r="C3773" s="11" t="s">
        <v>20</v>
      </c>
      <c r="D3773" s="25">
        <v>43600</v>
      </c>
      <c r="E3773" s="25">
        <v>43752</v>
      </c>
      <c r="F3773" s="11">
        <f>YEAR(Abayomis_Table[[#This Row],[OrderDate]])</f>
        <v>2019</v>
      </c>
      <c r="G3773" s="25">
        <v>43768</v>
      </c>
      <c r="H3773" s="25">
        <v>43776</v>
      </c>
      <c r="I3773" s="11" t="s">
        <v>21</v>
      </c>
      <c r="J3773" s="11">
        <v>21</v>
      </c>
      <c r="K3773" s="11">
        <v>27</v>
      </c>
      <c r="L3773" s="11">
        <v>225</v>
      </c>
      <c r="M3773" s="11">
        <v>25</v>
      </c>
      <c r="N3773" s="11">
        <v>4</v>
      </c>
      <c r="O3773" s="15">
        <v>0.05</v>
      </c>
      <c r="P3773" s="14">
        <v>701.16</v>
      </c>
      <c r="Q3773" s="14">
        <v>1078.7</v>
      </c>
      <c r="R3773" s="11" t="s">
        <v>22</v>
      </c>
      <c r="S3773" s="14">
        <v>4314.8</v>
      </c>
      <c r="T3773" s="14">
        <v>4099.0600000000004</v>
      </c>
      <c r="U3773" s="14">
        <v>1294.4200000000005</v>
      </c>
      <c r="V3773" s="11" t="s">
        <v>32</v>
      </c>
      <c r="W3773" s="26">
        <v>0.31578459451679175</v>
      </c>
      <c r="X3773" s="11">
        <v>8</v>
      </c>
      <c r="Y3773" s="11">
        <v>16</v>
      </c>
    </row>
    <row r="3774" spans="1:25" x14ac:dyDescent="0.45">
      <c r="A3774" s="11" t="s">
        <v>3806</v>
      </c>
      <c r="B3774" s="11" t="s">
        <v>43</v>
      </c>
      <c r="C3774" s="11" t="s">
        <v>25</v>
      </c>
      <c r="D3774" s="25">
        <v>43600</v>
      </c>
      <c r="E3774" s="25">
        <v>43752</v>
      </c>
      <c r="F3774" s="11">
        <f>YEAR(Abayomis_Table[[#This Row],[OrderDate]])</f>
        <v>2019</v>
      </c>
      <c r="G3774" s="25">
        <v>43778</v>
      </c>
      <c r="H3774" s="25">
        <v>43783</v>
      </c>
      <c r="I3774" s="11" t="s">
        <v>21</v>
      </c>
      <c r="J3774" s="11">
        <v>26</v>
      </c>
      <c r="K3774" s="11">
        <v>14</v>
      </c>
      <c r="L3774" s="11">
        <v>338</v>
      </c>
      <c r="M3774" s="11">
        <v>8</v>
      </c>
      <c r="N3774" s="11">
        <v>6</v>
      </c>
      <c r="O3774" s="15">
        <v>0.1</v>
      </c>
      <c r="P3774" s="14">
        <v>520.99</v>
      </c>
      <c r="Q3774" s="14">
        <v>1085.4000000000001</v>
      </c>
      <c r="R3774" s="11" t="s">
        <v>22</v>
      </c>
      <c r="S3774" s="14">
        <v>6512.4000000000005</v>
      </c>
      <c r="T3774" s="14">
        <v>5861.1600000000008</v>
      </c>
      <c r="U3774" s="14">
        <v>2735.2200000000007</v>
      </c>
      <c r="V3774" s="11" t="s">
        <v>23</v>
      </c>
      <c r="W3774" s="26">
        <v>0.46666871404295401</v>
      </c>
      <c r="X3774" s="11">
        <v>5</v>
      </c>
      <c r="Y3774" s="11">
        <v>26</v>
      </c>
    </row>
    <row r="3775" spans="1:25" x14ac:dyDescent="0.45">
      <c r="A3775" s="11" t="s">
        <v>3807</v>
      </c>
      <c r="B3775" s="11" t="s">
        <v>36</v>
      </c>
      <c r="C3775" s="11" t="s">
        <v>25</v>
      </c>
      <c r="D3775" s="25">
        <v>43700</v>
      </c>
      <c r="E3775" s="25">
        <v>43752</v>
      </c>
      <c r="F3775" s="11">
        <f>YEAR(Abayomis_Table[[#This Row],[OrderDate]])</f>
        <v>2019</v>
      </c>
      <c r="G3775" s="25">
        <v>43760</v>
      </c>
      <c r="H3775" s="25">
        <v>43762</v>
      </c>
      <c r="I3775" s="11" t="s">
        <v>21</v>
      </c>
      <c r="J3775" s="11">
        <v>22</v>
      </c>
      <c r="K3775" s="11">
        <v>37</v>
      </c>
      <c r="L3775" s="11">
        <v>365</v>
      </c>
      <c r="M3775" s="11">
        <v>24</v>
      </c>
      <c r="N3775" s="11">
        <v>5</v>
      </c>
      <c r="O3775" s="15">
        <v>7.4999999999999997E-2</v>
      </c>
      <c r="P3775" s="14">
        <v>4573.09</v>
      </c>
      <c r="Q3775" s="14">
        <v>5380.1</v>
      </c>
      <c r="R3775" s="11" t="s">
        <v>22</v>
      </c>
      <c r="S3775" s="14">
        <v>26900.5</v>
      </c>
      <c r="T3775" s="14">
        <v>24882.962500000001</v>
      </c>
      <c r="U3775" s="14">
        <v>2017.5125000000007</v>
      </c>
      <c r="V3775" s="11" t="s">
        <v>23</v>
      </c>
      <c r="W3775" s="26">
        <v>8.108007637756158E-2</v>
      </c>
      <c r="X3775" s="11">
        <v>2</v>
      </c>
      <c r="Y3775" s="11">
        <v>8</v>
      </c>
    </row>
    <row r="3776" spans="1:25" x14ac:dyDescent="0.45">
      <c r="A3776" s="11" t="s">
        <v>3808</v>
      </c>
      <c r="B3776" s="11" t="s">
        <v>19</v>
      </c>
      <c r="C3776" s="11" t="s">
        <v>34</v>
      </c>
      <c r="D3776" s="25">
        <v>43700</v>
      </c>
      <c r="E3776" s="25">
        <v>43751</v>
      </c>
      <c r="F3776" s="11">
        <f>YEAR(Abayomis_Table[[#This Row],[OrderDate]])</f>
        <v>2019</v>
      </c>
      <c r="G3776" s="25">
        <v>43753</v>
      </c>
      <c r="H3776" s="25">
        <v>43757</v>
      </c>
      <c r="I3776" s="11" t="s">
        <v>21</v>
      </c>
      <c r="J3776" s="11">
        <v>9</v>
      </c>
      <c r="K3776" s="11">
        <v>12</v>
      </c>
      <c r="L3776" s="11">
        <v>268</v>
      </c>
      <c r="M3776" s="11">
        <v>38</v>
      </c>
      <c r="N3776" s="11">
        <v>3</v>
      </c>
      <c r="O3776" s="15">
        <v>0.05</v>
      </c>
      <c r="P3776" s="14">
        <v>631.41</v>
      </c>
      <c r="Q3776" s="14">
        <v>1018.4</v>
      </c>
      <c r="R3776" s="11" t="s">
        <v>22</v>
      </c>
      <c r="S3776" s="14">
        <v>3055.2</v>
      </c>
      <c r="T3776" s="14">
        <v>2902.4399999999996</v>
      </c>
      <c r="U3776" s="14">
        <v>1008.2099999999996</v>
      </c>
      <c r="V3776" s="11" t="s">
        <v>32</v>
      </c>
      <c r="W3776" s="26">
        <v>0.3473663538264356</v>
      </c>
      <c r="X3776" s="11">
        <v>4</v>
      </c>
      <c r="Y3776" s="11">
        <v>2</v>
      </c>
    </row>
    <row r="3777" spans="1:25" x14ac:dyDescent="0.45">
      <c r="A3777" s="11" t="s">
        <v>3809</v>
      </c>
      <c r="B3777" s="11" t="s">
        <v>19</v>
      </c>
      <c r="C3777" s="11" t="s">
        <v>41</v>
      </c>
      <c r="D3777" s="25">
        <v>43600</v>
      </c>
      <c r="E3777" s="25">
        <v>43751</v>
      </c>
      <c r="F3777" s="11">
        <f>YEAR(Abayomis_Table[[#This Row],[OrderDate]])</f>
        <v>2019</v>
      </c>
      <c r="G3777" s="25">
        <v>43777</v>
      </c>
      <c r="H3777" s="25">
        <v>43783</v>
      </c>
      <c r="I3777" s="11" t="s">
        <v>21</v>
      </c>
      <c r="J3777" s="11">
        <v>1</v>
      </c>
      <c r="K3777" s="11">
        <v>35</v>
      </c>
      <c r="L3777" s="11">
        <v>73</v>
      </c>
      <c r="M3777" s="11">
        <v>38</v>
      </c>
      <c r="N3777" s="11">
        <v>2</v>
      </c>
      <c r="O3777" s="15">
        <v>0.1</v>
      </c>
      <c r="P3777" s="14">
        <v>880.92</v>
      </c>
      <c r="Q3777" s="14">
        <v>1159.0999999999999</v>
      </c>
      <c r="R3777" s="11" t="s">
        <v>22</v>
      </c>
      <c r="S3777" s="14">
        <v>2318.1999999999998</v>
      </c>
      <c r="T3777" s="14">
        <v>2086.38</v>
      </c>
      <c r="U3777" s="14">
        <v>324.54000000000019</v>
      </c>
      <c r="V3777" s="11" t="s">
        <v>23</v>
      </c>
      <c r="W3777" s="26">
        <v>0.15555172116297136</v>
      </c>
      <c r="X3777" s="11">
        <v>6</v>
      </c>
      <c r="Y3777" s="11">
        <v>26</v>
      </c>
    </row>
    <row r="3778" spans="1:25" x14ac:dyDescent="0.45">
      <c r="A3778" s="11" t="s">
        <v>3810</v>
      </c>
      <c r="B3778" s="11" t="s">
        <v>19</v>
      </c>
      <c r="C3778" s="11" t="s">
        <v>28</v>
      </c>
      <c r="D3778" s="25">
        <v>43600</v>
      </c>
      <c r="E3778" s="25">
        <v>43751</v>
      </c>
      <c r="F3778" s="11">
        <f>YEAR(Abayomis_Table[[#This Row],[OrderDate]])</f>
        <v>2019</v>
      </c>
      <c r="G3778" s="25">
        <v>43775</v>
      </c>
      <c r="H3778" s="25">
        <v>43776</v>
      </c>
      <c r="I3778" s="11" t="s">
        <v>21</v>
      </c>
      <c r="J3778" s="11">
        <v>8</v>
      </c>
      <c r="K3778" s="11">
        <v>12</v>
      </c>
      <c r="L3778" s="11">
        <v>190</v>
      </c>
      <c r="M3778" s="11">
        <v>20</v>
      </c>
      <c r="N3778" s="11">
        <v>2</v>
      </c>
      <c r="O3778" s="15">
        <v>0.15</v>
      </c>
      <c r="P3778" s="14">
        <v>1871.71</v>
      </c>
      <c r="Q3778" s="14">
        <v>2599.6</v>
      </c>
      <c r="R3778" s="11" t="s">
        <v>22</v>
      </c>
      <c r="S3778" s="14">
        <v>5199.2</v>
      </c>
      <c r="T3778" s="14">
        <v>4419.32</v>
      </c>
      <c r="U3778" s="14">
        <v>675.89999999999964</v>
      </c>
      <c r="V3778" s="11" t="s">
        <v>23</v>
      </c>
      <c r="W3778" s="26">
        <v>0.15294208158721245</v>
      </c>
      <c r="X3778" s="11">
        <v>1</v>
      </c>
      <c r="Y3778" s="11">
        <v>24</v>
      </c>
    </row>
    <row r="3779" spans="1:25" x14ac:dyDescent="0.45">
      <c r="A3779" s="11" t="s">
        <v>3811</v>
      </c>
      <c r="B3779" s="11" t="s">
        <v>19</v>
      </c>
      <c r="C3779" s="11" t="s">
        <v>47</v>
      </c>
      <c r="D3779" s="25">
        <v>43700</v>
      </c>
      <c r="E3779" s="25">
        <v>43751</v>
      </c>
      <c r="F3779" s="11">
        <f>YEAR(Abayomis_Table[[#This Row],[OrderDate]])</f>
        <v>2019</v>
      </c>
      <c r="G3779" s="25">
        <v>43773</v>
      </c>
      <c r="H3779" s="25">
        <v>43775</v>
      </c>
      <c r="I3779" s="11" t="s">
        <v>21</v>
      </c>
      <c r="J3779" s="11">
        <v>11</v>
      </c>
      <c r="K3779" s="11">
        <v>19</v>
      </c>
      <c r="L3779" s="11">
        <v>53</v>
      </c>
      <c r="M3779" s="11">
        <v>14</v>
      </c>
      <c r="N3779" s="11">
        <v>1</v>
      </c>
      <c r="O3779" s="15">
        <v>0.05</v>
      </c>
      <c r="P3779" s="14">
        <v>879.84</v>
      </c>
      <c r="Q3779" s="14">
        <v>1795.6</v>
      </c>
      <c r="R3779" s="11" t="s">
        <v>22</v>
      </c>
      <c r="S3779" s="14">
        <v>1795.6</v>
      </c>
      <c r="T3779" s="14">
        <v>1705.82</v>
      </c>
      <c r="U3779" s="14">
        <v>825.9799999999999</v>
      </c>
      <c r="V3779" s="11" t="s">
        <v>32</v>
      </c>
      <c r="W3779" s="26">
        <v>0.48421287122908624</v>
      </c>
      <c r="X3779" s="11">
        <v>2</v>
      </c>
      <c r="Y3779" s="11">
        <v>22</v>
      </c>
    </row>
    <row r="3780" spans="1:25" x14ac:dyDescent="0.45">
      <c r="A3780" s="11" t="s">
        <v>3812</v>
      </c>
      <c r="B3780" s="11" t="s">
        <v>19</v>
      </c>
      <c r="C3780" s="11" t="s">
        <v>34</v>
      </c>
      <c r="D3780" s="25">
        <v>43700</v>
      </c>
      <c r="E3780" s="25">
        <v>43751</v>
      </c>
      <c r="F3780" s="11">
        <f>YEAR(Abayomis_Table[[#This Row],[OrderDate]])</f>
        <v>2019</v>
      </c>
      <c r="G3780" s="25">
        <v>43773</v>
      </c>
      <c r="H3780" s="25">
        <v>43781</v>
      </c>
      <c r="I3780" s="11" t="s">
        <v>21</v>
      </c>
      <c r="J3780" s="11">
        <v>7</v>
      </c>
      <c r="K3780" s="11">
        <v>23</v>
      </c>
      <c r="L3780" s="11">
        <v>291</v>
      </c>
      <c r="M3780" s="11">
        <v>22</v>
      </c>
      <c r="N3780" s="11">
        <v>4</v>
      </c>
      <c r="O3780" s="15">
        <v>7.4999999999999997E-2</v>
      </c>
      <c r="P3780" s="14">
        <v>4406.72</v>
      </c>
      <c r="Q3780" s="14">
        <v>5440.4</v>
      </c>
      <c r="R3780" s="11" t="s">
        <v>22</v>
      </c>
      <c r="S3780" s="14">
        <v>21761.599999999999</v>
      </c>
      <c r="T3780" s="14">
        <v>20129.48</v>
      </c>
      <c r="U3780" s="14">
        <v>2502.5999999999985</v>
      </c>
      <c r="V3780" s="11" t="s">
        <v>23</v>
      </c>
      <c r="W3780" s="26">
        <v>0.12432511917843872</v>
      </c>
      <c r="X3780" s="11">
        <v>8</v>
      </c>
      <c r="Y3780" s="11">
        <v>22</v>
      </c>
    </row>
    <row r="3781" spans="1:25" x14ac:dyDescent="0.45">
      <c r="A3781" s="11" t="s">
        <v>3813</v>
      </c>
      <c r="B3781" s="11" t="s">
        <v>19</v>
      </c>
      <c r="C3781" s="11" t="s">
        <v>28</v>
      </c>
      <c r="D3781" s="25">
        <v>43600</v>
      </c>
      <c r="E3781" s="25">
        <v>43751</v>
      </c>
      <c r="F3781" s="11">
        <f>YEAR(Abayomis_Table[[#This Row],[OrderDate]])</f>
        <v>2019</v>
      </c>
      <c r="G3781" s="25">
        <v>43764</v>
      </c>
      <c r="H3781" s="25">
        <v>43771</v>
      </c>
      <c r="I3781" s="11" t="s">
        <v>21</v>
      </c>
      <c r="J3781" s="11">
        <v>5</v>
      </c>
      <c r="K3781" s="11">
        <v>18</v>
      </c>
      <c r="L3781" s="11">
        <v>194</v>
      </c>
      <c r="M3781" s="11">
        <v>38</v>
      </c>
      <c r="N3781" s="11">
        <v>6</v>
      </c>
      <c r="O3781" s="15">
        <v>0.2</v>
      </c>
      <c r="P3781" s="14">
        <v>4100.2700000000004</v>
      </c>
      <c r="Q3781" s="14">
        <v>5540.9</v>
      </c>
      <c r="R3781" s="11" t="s">
        <v>22</v>
      </c>
      <c r="S3781" s="14">
        <v>33245.399999999994</v>
      </c>
      <c r="T3781" s="14">
        <v>26596.319999999996</v>
      </c>
      <c r="U3781" s="14">
        <v>1994.6999999999935</v>
      </c>
      <c r="V3781" s="11" t="s">
        <v>30</v>
      </c>
      <c r="W3781" s="26">
        <v>7.4999097619520061E-2</v>
      </c>
      <c r="X3781" s="11">
        <v>7</v>
      </c>
      <c r="Y3781" s="11">
        <v>13</v>
      </c>
    </row>
    <row r="3782" spans="1:25" x14ac:dyDescent="0.45">
      <c r="A3782" s="11" t="s">
        <v>3814</v>
      </c>
      <c r="B3782" s="11" t="s">
        <v>19</v>
      </c>
      <c r="C3782" s="11" t="s">
        <v>28</v>
      </c>
      <c r="D3782" s="25">
        <v>43700</v>
      </c>
      <c r="E3782" s="25">
        <v>43751</v>
      </c>
      <c r="F3782" s="11">
        <f>YEAR(Abayomis_Table[[#This Row],[OrderDate]])</f>
        <v>2019</v>
      </c>
      <c r="G3782" s="25">
        <v>43768</v>
      </c>
      <c r="H3782" s="25">
        <v>43776</v>
      </c>
      <c r="I3782" s="11" t="s">
        <v>21</v>
      </c>
      <c r="J3782" s="11">
        <v>1</v>
      </c>
      <c r="K3782" s="11">
        <v>8</v>
      </c>
      <c r="L3782" s="11">
        <v>120</v>
      </c>
      <c r="M3782" s="11">
        <v>46</v>
      </c>
      <c r="N3782" s="11">
        <v>4</v>
      </c>
      <c r="O3782" s="15">
        <v>0.15</v>
      </c>
      <c r="P3782" s="14">
        <v>185.86</v>
      </c>
      <c r="Q3782" s="14">
        <v>254.6</v>
      </c>
      <c r="R3782" s="11" t="s">
        <v>22</v>
      </c>
      <c r="S3782" s="14">
        <v>1018.4</v>
      </c>
      <c r="T3782" s="14">
        <v>865.64</v>
      </c>
      <c r="U3782" s="14">
        <v>122.19999999999993</v>
      </c>
      <c r="V3782" s="11" t="s">
        <v>23</v>
      </c>
      <c r="W3782" s="26">
        <v>0.14116722887112418</v>
      </c>
      <c r="X3782" s="11">
        <v>8</v>
      </c>
      <c r="Y3782" s="11">
        <v>17</v>
      </c>
    </row>
    <row r="3783" spans="1:25" x14ac:dyDescent="0.45">
      <c r="A3783" s="11" t="s">
        <v>3815</v>
      </c>
      <c r="B3783" s="11" t="s">
        <v>27</v>
      </c>
      <c r="C3783" s="11" t="s">
        <v>34</v>
      </c>
      <c r="D3783" s="25">
        <v>43600</v>
      </c>
      <c r="E3783" s="25">
        <v>43750</v>
      </c>
      <c r="F3783" s="11">
        <f>YEAR(Abayomis_Table[[#This Row],[OrderDate]])</f>
        <v>2019</v>
      </c>
      <c r="G3783" s="25">
        <v>43773</v>
      </c>
      <c r="H3783" s="25">
        <v>43782</v>
      </c>
      <c r="I3783" s="11" t="s">
        <v>21</v>
      </c>
      <c r="J3783" s="11">
        <v>15</v>
      </c>
      <c r="K3783" s="11">
        <v>5</v>
      </c>
      <c r="L3783" s="11">
        <v>272</v>
      </c>
      <c r="M3783" s="11">
        <v>13</v>
      </c>
      <c r="N3783" s="11">
        <v>4</v>
      </c>
      <c r="O3783" s="15">
        <v>0.05</v>
      </c>
      <c r="P3783" s="14">
        <v>507.93</v>
      </c>
      <c r="Q3783" s="14">
        <v>891.1</v>
      </c>
      <c r="R3783" s="11" t="s">
        <v>22</v>
      </c>
      <c r="S3783" s="14">
        <v>3564.4</v>
      </c>
      <c r="T3783" s="14">
        <v>3386.18</v>
      </c>
      <c r="U3783" s="14">
        <v>1354.4599999999998</v>
      </c>
      <c r="V3783" s="11" t="s">
        <v>32</v>
      </c>
      <c r="W3783" s="26">
        <v>0.39999645618366414</v>
      </c>
      <c r="X3783" s="11">
        <v>9</v>
      </c>
      <c r="Y3783" s="11">
        <v>23</v>
      </c>
    </row>
    <row r="3784" spans="1:25" x14ac:dyDescent="0.45">
      <c r="A3784" s="11" t="s">
        <v>3816</v>
      </c>
      <c r="B3784" s="11" t="s">
        <v>27</v>
      </c>
      <c r="C3784" s="11" t="s">
        <v>28</v>
      </c>
      <c r="D3784" s="25">
        <v>43700</v>
      </c>
      <c r="E3784" s="25">
        <v>43750</v>
      </c>
      <c r="F3784" s="11">
        <f>YEAR(Abayomis_Table[[#This Row],[OrderDate]])</f>
        <v>2019</v>
      </c>
      <c r="G3784" s="25">
        <v>43756</v>
      </c>
      <c r="H3784" s="25">
        <v>43762</v>
      </c>
      <c r="I3784" s="11" t="s">
        <v>21</v>
      </c>
      <c r="J3784" s="11">
        <v>14</v>
      </c>
      <c r="K3784" s="11">
        <v>33</v>
      </c>
      <c r="L3784" s="11">
        <v>164</v>
      </c>
      <c r="M3784" s="11">
        <v>10</v>
      </c>
      <c r="N3784" s="11">
        <v>5</v>
      </c>
      <c r="O3784" s="15">
        <v>0.1</v>
      </c>
      <c r="P3784" s="14">
        <v>168.84</v>
      </c>
      <c r="Q3784" s="14">
        <v>201</v>
      </c>
      <c r="R3784" s="11" t="s">
        <v>22</v>
      </c>
      <c r="S3784" s="14">
        <v>1005</v>
      </c>
      <c r="T3784" s="14">
        <v>904.5</v>
      </c>
      <c r="U3784" s="14">
        <v>60.299999999999955</v>
      </c>
      <c r="V3784" s="11" t="s">
        <v>23</v>
      </c>
      <c r="W3784" s="26">
        <v>6.666666666666661E-2</v>
      </c>
      <c r="X3784" s="11">
        <v>6</v>
      </c>
      <c r="Y3784" s="11">
        <v>6</v>
      </c>
    </row>
    <row r="3785" spans="1:25" x14ac:dyDescent="0.45">
      <c r="A3785" s="11" t="s">
        <v>3817</v>
      </c>
      <c r="B3785" s="11" t="s">
        <v>27</v>
      </c>
      <c r="C3785" s="11" t="s">
        <v>28</v>
      </c>
      <c r="D3785" s="25">
        <v>43600</v>
      </c>
      <c r="E3785" s="25">
        <v>43750</v>
      </c>
      <c r="F3785" s="11">
        <f>YEAR(Abayomis_Table[[#This Row],[OrderDate]])</f>
        <v>2019</v>
      </c>
      <c r="G3785" s="25">
        <v>43755</v>
      </c>
      <c r="H3785" s="25">
        <v>43760</v>
      </c>
      <c r="I3785" s="11" t="s">
        <v>21</v>
      </c>
      <c r="J3785" s="11">
        <v>20</v>
      </c>
      <c r="K3785" s="11">
        <v>41</v>
      </c>
      <c r="L3785" s="11">
        <v>115</v>
      </c>
      <c r="M3785" s="11">
        <v>19</v>
      </c>
      <c r="N3785" s="11">
        <v>8</v>
      </c>
      <c r="O3785" s="15">
        <v>0.05</v>
      </c>
      <c r="P3785" s="14">
        <v>455.27</v>
      </c>
      <c r="Q3785" s="14">
        <v>1011.7</v>
      </c>
      <c r="R3785" s="11" t="s">
        <v>22</v>
      </c>
      <c r="S3785" s="14">
        <v>8093.6</v>
      </c>
      <c r="T3785" s="14">
        <v>7688.92</v>
      </c>
      <c r="U3785" s="14">
        <v>4046.76</v>
      </c>
      <c r="V3785" s="11" t="s">
        <v>32</v>
      </c>
      <c r="W3785" s="26">
        <v>0.52631058718259527</v>
      </c>
      <c r="X3785" s="11">
        <v>5</v>
      </c>
      <c r="Y3785" s="11">
        <v>5</v>
      </c>
    </row>
    <row r="3786" spans="1:25" x14ac:dyDescent="0.45">
      <c r="A3786" s="11" t="s">
        <v>3818</v>
      </c>
      <c r="B3786" s="11" t="s">
        <v>36</v>
      </c>
      <c r="C3786" s="11" t="s">
        <v>34</v>
      </c>
      <c r="D3786" s="25">
        <v>43600</v>
      </c>
      <c r="E3786" s="25">
        <v>43750</v>
      </c>
      <c r="F3786" s="11">
        <f>YEAR(Abayomis_Table[[#This Row],[OrderDate]])</f>
        <v>2019</v>
      </c>
      <c r="G3786" s="25">
        <v>43752</v>
      </c>
      <c r="H3786" s="25">
        <v>43761</v>
      </c>
      <c r="I3786" s="11" t="s">
        <v>21</v>
      </c>
      <c r="J3786" s="11">
        <v>22</v>
      </c>
      <c r="K3786" s="11">
        <v>43</v>
      </c>
      <c r="L3786" s="11">
        <v>298</v>
      </c>
      <c r="M3786" s="11">
        <v>44</v>
      </c>
      <c r="N3786" s="11">
        <v>8</v>
      </c>
      <c r="O3786" s="15">
        <v>0.05</v>
      </c>
      <c r="P3786" s="14">
        <v>455.27</v>
      </c>
      <c r="Q3786" s="14">
        <v>1011.7</v>
      </c>
      <c r="R3786" s="11" t="s">
        <v>22</v>
      </c>
      <c r="S3786" s="14">
        <v>8093.6</v>
      </c>
      <c r="T3786" s="14">
        <v>7688.92</v>
      </c>
      <c r="U3786" s="14">
        <v>4046.76</v>
      </c>
      <c r="V3786" s="11" t="s">
        <v>32</v>
      </c>
      <c r="W3786" s="26">
        <v>0.52631058718259527</v>
      </c>
      <c r="X3786" s="11">
        <v>9</v>
      </c>
      <c r="Y3786" s="11">
        <v>2</v>
      </c>
    </row>
    <row r="3787" spans="1:25" x14ac:dyDescent="0.45">
      <c r="A3787" s="11" t="s">
        <v>3819</v>
      </c>
      <c r="B3787" s="11" t="s">
        <v>19</v>
      </c>
      <c r="C3787" s="11" t="s">
        <v>28</v>
      </c>
      <c r="D3787" s="25">
        <v>43700</v>
      </c>
      <c r="E3787" s="25">
        <v>43750</v>
      </c>
      <c r="F3787" s="11">
        <f>YEAR(Abayomis_Table[[#This Row],[OrderDate]])</f>
        <v>2019</v>
      </c>
      <c r="G3787" s="25">
        <v>43769</v>
      </c>
      <c r="H3787" s="25">
        <v>43778</v>
      </c>
      <c r="I3787" s="11" t="s">
        <v>21</v>
      </c>
      <c r="J3787" s="11">
        <v>3</v>
      </c>
      <c r="K3787" s="11">
        <v>9</v>
      </c>
      <c r="L3787" s="11">
        <v>112</v>
      </c>
      <c r="M3787" s="11">
        <v>24</v>
      </c>
      <c r="N3787" s="11">
        <v>5</v>
      </c>
      <c r="O3787" s="15">
        <v>0.05</v>
      </c>
      <c r="P3787" s="14">
        <v>738.07</v>
      </c>
      <c r="Q3787" s="14">
        <v>1025.0999999999999</v>
      </c>
      <c r="R3787" s="11" t="s">
        <v>22</v>
      </c>
      <c r="S3787" s="14">
        <v>5125.5</v>
      </c>
      <c r="T3787" s="14">
        <v>4869.2249999999995</v>
      </c>
      <c r="U3787" s="14">
        <v>1178.8749999999991</v>
      </c>
      <c r="V3787" s="11" t="s">
        <v>32</v>
      </c>
      <c r="W3787" s="26">
        <v>0.24210731687280815</v>
      </c>
      <c r="X3787" s="11">
        <v>9</v>
      </c>
      <c r="Y3787" s="11">
        <v>19</v>
      </c>
    </row>
    <row r="3788" spans="1:25" x14ac:dyDescent="0.45">
      <c r="A3788" s="11" t="s">
        <v>3820</v>
      </c>
      <c r="B3788" s="11" t="s">
        <v>19</v>
      </c>
      <c r="C3788" s="11" t="s">
        <v>47</v>
      </c>
      <c r="D3788" s="25">
        <v>43600</v>
      </c>
      <c r="E3788" s="25">
        <v>43750</v>
      </c>
      <c r="F3788" s="11">
        <f>YEAR(Abayomis_Table[[#This Row],[OrderDate]])</f>
        <v>2019</v>
      </c>
      <c r="G3788" s="25">
        <v>43766</v>
      </c>
      <c r="H3788" s="25">
        <v>43773</v>
      </c>
      <c r="I3788" s="11" t="s">
        <v>21</v>
      </c>
      <c r="J3788" s="11">
        <v>5</v>
      </c>
      <c r="K3788" s="11">
        <v>29</v>
      </c>
      <c r="L3788" s="11">
        <v>17</v>
      </c>
      <c r="M3788" s="11">
        <v>40</v>
      </c>
      <c r="N3788" s="11">
        <v>3</v>
      </c>
      <c r="O3788" s="15">
        <v>7.4999999999999997E-2</v>
      </c>
      <c r="P3788" s="14">
        <v>1024.6300000000001</v>
      </c>
      <c r="Q3788" s="14">
        <v>2499.1</v>
      </c>
      <c r="R3788" s="11" t="s">
        <v>22</v>
      </c>
      <c r="S3788" s="14">
        <v>7497.2999999999993</v>
      </c>
      <c r="T3788" s="14">
        <v>6935.0024999999996</v>
      </c>
      <c r="U3788" s="14">
        <v>3861.1124999999993</v>
      </c>
      <c r="V3788" s="11" t="s">
        <v>23</v>
      </c>
      <c r="W3788" s="26">
        <v>0.55675718934492091</v>
      </c>
      <c r="X3788" s="11">
        <v>7</v>
      </c>
      <c r="Y3788" s="11">
        <v>16</v>
      </c>
    </row>
    <row r="3789" spans="1:25" x14ac:dyDescent="0.45">
      <c r="A3789" s="11" t="s">
        <v>3821</v>
      </c>
      <c r="B3789" s="11" t="s">
        <v>19</v>
      </c>
      <c r="C3789" s="11" t="s">
        <v>20</v>
      </c>
      <c r="D3789" s="25">
        <v>43700</v>
      </c>
      <c r="E3789" s="25">
        <v>43750</v>
      </c>
      <c r="F3789" s="11">
        <f>YEAR(Abayomis_Table[[#This Row],[OrderDate]])</f>
        <v>2019</v>
      </c>
      <c r="G3789" s="25">
        <v>43763</v>
      </c>
      <c r="H3789" s="25">
        <v>43770</v>
      </c>
      <c r="I3789" s="11" t="s">
        <v>21</v>
      </c>
      <c r="J3789" s="11">
        <v>9</v>
      </c>
      <c r="K3789" s="11">
        <v>15</v>
      </c>
      <c r="L3789" s="11">
        <v>215</v>
      </c>
      <c r="M3789" s="11">
        <v>26</v>
      </c>
      <c r="N3789" s="11">
        <v>5</v>
      </c>
      <c r="O3789" s="15">
        <v>0.05</v>
      </c>
      <c r="P3789" s="14">
        <v>3644.8</v>
      </c>
      <c r="Q3789" s="14">
        <v>5360</v>
      </c>
      <c r="R3789" s="11" t="s">
        <v>22</v>
      </c>
      <c r="S3789" s="14">
        <v>26800</v>
      </c>
      <c r="T3789" s="14">
        <v>25460</v>
      </c>
      <c r="U3789" s="14">
        <v>7236</v>
      </c>
      <c r="V3789" s="11" t="s">
        <v>32</v>
      </c>
      <c r="W3789" s="26">
        <v>0.28421052631578947</v>
      </c>
      <c r="X3789" s="11">
        <v>7</v>
      </c>
      <c r="Y3789" s="11">
        <v>13</v>
      </c>
    </row>
    <row r="3790" spans="1:25" x14ac:dyDescent="0.45">
      <c r="A3790" s="11" t="s">
        <v>3822</v>
      </c>
      <c r="B3790" s="11" t="s">
        <v>19</v>
      </c>
      <c r="C3790" s="11" t="s">
        <v>28</v>
      </c>
      <c r="D3790" s="25">
        <v>43700</v>
      </c>
      <c r="E3790" s="25">
        <v>43750</v>
      </c>
      <c r="F3790" s="11">
        <f>YEAR(Abayomis_Table[[#This Row],[OrderDate]])</f>
        <v>2019</v>
      </c>
      <c r="G3790" s="25">
        <v>43754</v>
      </c>
      <c r="H3790" s="25">
        <v>43758</v>
      </c>
      <c r="I3790" s="11" t="s">
        <v>21</v>
      </c>
      <c r="J3790" s="11">
        <v>6</v>
      </c>
      <c r="K3790" s="11">
        <v>4</v>
      </c>
      <c r="L3790" s="11">
        <v>150</v>
      </c>
      <c r="M3790" s="11">
        <v>23</v>
      </c>
      <c r="N3790" s="11">
        <v>5</v>
      </c>
      <c r="O3790" s="15">
        <v>0.1</v>
      </c>
      <c r="P3790" s="14">
        <v>788.32</v>
      </c>
      <c r="Q3790" s="14">
        <v>1065.3</v>
      </c>
      <c r="R3790" s="11" t="s">
        <v>22</v>
      </c>
      <c r="S3790" s="14">
        <v>5326.5</v>
      </c>
      <c r="T3790" s="14">
        <v>4793.8500000000004</v>
      </c>
      <c r="U3790" s="14">
        <v>852.25</v>
      </c>
      <c r="V3790" s="11" t="s">
        <v>23</v>
      </c>
      <c r="W3790" s="26">
        <v>0.17777986378380634</v>
      </c>
      <c r="X3790" s="11">
        <v>4</v>
      </c>
      <c r="Y3790" s="11">
        <v>4</v>
      </c>
    </row>
    <row r="3791" spans="1:25" x14ac:dyDescent="0.45">
      <c r="A3791" s="11" t="s">
        <v>3823</v>
      </c>
      <c r="B3791" s="11" t="s">
        <v>19</v>
      </c>
      <c r="C3791" s="11" t="s">
        <v>28</v>
      </c>
      <c r="D3791" s="25">
        <v>43600</v>
      </c>
      <c r="E3791" s="25">
        <v>43750</v>
      </c>
      <c r="F3791" s="11">
        <f>YEAR(Abayomis_Table[[#This Row],[OrderDate]])</f>
        <v>2019</v>
      </c>
      <c r="G3791" s="25">
        <v>43770</v>
      </c>
      <c r="H3791" s="25">
        <v>43773</v>
      </c>
      <c r="I3791" s="11" t="s">
        <v>21</v>
      </c>
      <c r="J3791" s="11">
        <v>6</v>
      </c>
      <c r="K3791" s="11">
        <v>46</v>
      </c>
      <c r="L3791" s="11">
        <v>164</v>
      </c>
      <c r="M3791" s="11">
        <v>5</v>
      </c>
      <c r="N3791" s="11">
        <v>4</v>
      </c>
      <c r="O3791" s="15">
        <v>0.15</v>
      </c>
      <c r="P3791" s="14">
        <v>912</v>
      </c>
      <c r="Q3791" s="14">
        <v>1112.2</v>
      </c>
      <c r="R3791" s="11" t="s">
        <v>22</v>
      </c>
      <c r="S3791" s="14">
        <v>4448.8</v>
      </c>
      <c r="T3791" s="14">
        <v>3781.48</v>
      </c>
      <c r="U3791" s="14">
        <v>133.48000000000002</v>
      </c>
      <c r="V3791" s="11" t="s">
        <v>23</v>
      </c>
      <c r="W3791" s="26">
        <v>3.5298348794651831E-2</v>
      </c>
      <c r="X3791" s="11">
        <v>3</v>
      </c>
      <c r="Y3791" s="11">
        <v>20</v>
      </c>
    </row>
    <row r="3792" spans="1:25" x14ac:dyDescent="0.45">
      <c r="A3792" s="11" t="s">
        <v>3824</v>
      </c>
      <c r="B3792" s="11" t="s">
        <v>19</v>
      </c>
      <c r="C3792" s="11" t="s">
        <v>41</v>
      </c>
      <c r="D3792" s="25">
        <v>43600</v>
      </c>
      <c r="E3792" s="25">
        <v>43750</v>
      </c>
      <c r="F3792" s="11">
        <f>YEAR(Abayomis_Table[[#This Row],[OrderDate]])</f>
        <v>2019</v>
      </c>
      <c r="G3792" s="25">
        <v>43771</v>
      </c>
      <c r="H3792" s="25">
        <v>43781</v>
      </c>
      <c r="I3792" s="11" t="s">
        <v>21</v>
      </c>
      <c r="J3792" s="11">
        <v>6</v>
      </c>
      <c r="K3792" s="11">
        <v>2</v>
      </c>
      <c r="L3792" s="11">
        <v>83</v>
      </c>
      <c r="M3792" s="11">
        <v>47</v>
      </c>
      <c r="N3792" s="11">
        <v>2</v>
      </c>
      <c r="O3792" s="15">
        <v>0.1</v>
      </c>
      <c r="P3792" s="14">
        <v>112.76</v>
      </c>
      <c r="Q3792" s="14">
        <v>221.1</v>
      </c>
      <c r="R3792" s="11" t="s">
        <v>22</v>
      </c>
      <c r="S3792" s="14">
        <v>442.2</v>
      </c>
      <c r="T3792" s="14">
        <v>397.98</v>
      </c>
      <c r="U3792" s="14">
        <v>172.46</v>
      </c>
      <c r="V3792" s="11" t="s">
        <v>23</v>
      </c>
      <c r="W3792" s="26">
        <v>0.43333835871149307</v>
      </c>
      <c r="X3792" s="11">
        <v>10</v>
      </c>
      <c r="Y3792" s="11">
        <v>21</v>
      </c>
    </row>
    <row r="3793" spans="1:25" x14ac:dyDescent="0.45">
      <c r="A3793" s="11" t="s">
        <v>3825</v>
      </c>
      <c r="B3793" s="11" t="s">
        <v>19</v>
      </c>
      <c r="C3793" s="11" t="s">
        <v>34</v>
      </c>
      <c r="D3793" s="25">
        <v>43700</v>
      </c>
      <c r="E3793" s="25">
        <v>43749</v>
      </c>
      <c r="F3793" s="11">
        <f>YEAR(Abayomis_Table[[#This Row],[OrderDate]])</f>
        <v>2019</v>
      </c>
      <c r="G3793" s="25">
        <v>43770</v>
      </c>
      <c r="H3793" s="25">
        <v>43773</v>
      </c>
      <c r="I3793" s="11" t="s">
        <v>21</v>
      </c>
      <c r="J3793" s="11">
        <v>5</v>
      </c>
      <c r="K3793" s="11">
        <v>3</v>
      </c>
      <c r="L3793" s="11">
        <v>304</v>
      </c>
      <c r="M3793" s="11">
        <v>28</v>
      </c>
      <c r="N3793" s="11">
        <v>7</v>
      </c>
      <c r="O3793" s="15">
        <v>7.4999999999999997E-2</v>
      </c>
      <c r="P3793" s="14">
        <v>1868.5</v>
      </c>
      <c r="Q3793" s="14">
        <v>2251.1999999999998</v>
      </c>
      <c r="R3793" s="11" t="s">
        <v>22</v>
      </c>
      <c r="S3793" s="14">
        <v>15758.399999999998</v>
      </c>
      <c r="T3793" s="14">
        <v>14576.519999999999</v>
      </c>
      <c r="U3793" s="14">
        <v>1497.0199999999986</v>
      </c>
      <c r="V3793" s="11" t="s">
        <v>23</v>
      </c>
      <c r="W3793" s="26">
        <v>0.10270078180525934</v>
      </c>
      <c r="X3793" s="11">
        <v>3</v>
      </c>
      <c r="Y3793" s="11">
        <v>21</v>
      </c>
    </row>
    <row r="3794" spans="1:25" x14ac:dyDescent="0.45">
      <c r="A3794" s="11" t="s">
        <v>3826</v>
      </c>
      <c r="B3794" s="11" t="s">
        <v>27</v>
      </c>
      <c r="C3794" s="11" t="s">
        <v>47</v>
      </c>
      <c r="D3794" s="25">
        <v>43700</v>
      </c>
      <c r="E3794" s="25">
        <v>43748</v>
      </c>
      <c r="F3794" s="11">
        <f>YEAR(Abayomis_Table[[#This Row],[OrderDate]])</f>
        <v>2019</v>
      </c>
      <c r="G3794" s="25">
        <v>43753</v>
      </c>
      <c r="H3794" s="25">
        <v>43755</v>
      </c>
      <c r="I3794" s="11" t="s">
        <v>21</v>
      </c>
      <c r="J3794" s="11">
        <v>16</v>
      </c>
      <c r="K3794" s="11">
        <v>43</v>
      </c>
      <c r="L3794" s="11">
        <v>46</v>
      </c>
      <c r="M3794" s="11">
        <v>1</v>
      </c>
      <c r="N3794" s="11">
        <v>1</v>
      </c>
      <c r="O3794" s="15">
        <v>0.1</v>
      </c>
      <c r="P3794" s="14">
        <v>1391.99</v>
      </c>
      <c r="Q3794" s="14">
        <v>2626.4</v>
      </c>
      <c r="R3794" s="11" t="s">
        <v>22</v>
      </c>
      <c r="S3794" s="14">
        <v>2626.4</v>
      </c>
      <c r="T3794" s="14">
        <v>2363.7600000000002</v>
      </c>
      <c r="U3794" s="14">
        <v>971.77000000000021</v>
      </c>
      <c r="V3794" s="11" t="s">
        <v>23</v>
      </c>
      <c r="W3794" s="26">
        <v>0.41111195722069926</v>
      </c>
      <c r="X3794" s="11">
        <v>2</v>
      </c>
      <c r="Y3794" s="11">
        <v>5</v>
      </c>
    </row>
    <row r="3795" spans="1:25" x14ac:dyDescent="0.45">
      <c r="A3795" s="11" t="s">
        <v>3827</v>
      </c>
      <c r="B3795" s="11" t="s">
        <v>36</v>
      </c>
      <c r="C3795" s="11" t="s">
        <v>28</v>
      </c>
      <c r="D3795" s="25">
        <v>43600</v>
      </c>
      <c r="E3795" s="25">
        <v>43748</v>
      </c>
      <c r="F3795" s="11">
        <f>YEAR(Abayomis_Table[[#This Row],[OrderDate]])</f>
        <v>2019</v>
      </c>
      <c r="G3795" s="25">
        <v>43774</v>
      </c>
      <c r="H3795" s="25">
        <v>43779</v>
      </c>
      <c r="I3795" s="11" t="s">
        <v>21</v>
      </c>
      <c r="J3795" s="11">
        <v>24</v>
      </c>
      <c r="K3795" s="11">
        <v>20</v>
      </c>
      <c r="L3795" s="11">
        <v>126</v>
      </c>
      <c r="M3795" s="11">
        <v>40</v>
      </c>
      <c r="N3795" s="11">
        <v>8</v>
      </c>
      <c r="O3795" s="15">
        <v>0.15</v>
      </c>
      <c r="P3795" s="14">
        <v>850.3</v>
      </c>
      <c r="Q3795" s="14">
        <v>1735.3</v>
      </c>
      <c r="R3795" s="11" t="s">
        <v>22</v>
      </c>
      <c r="S3795" s="14">
        <v>13882.4</v>
      </c>
      <c r="T3795" s="14">
        <v>11800.039999999999</v>
      </c>
      <c r="U3795" s="14">
        <v>4997.6399999999994</v>
      </c>
      <c r="V3795" s="11" t="s">
        <v>23</v>
      </c>
      <c r="W3795" s="26">
        <v>0.42352737787329531</v>
      </c>
      <c r="X3795" s="11">
        <v>5</v>
      </c>
      <c r="Y3795" s="11">
        <v>26</v>
      </c>
    </row>
    <row r="3796" spans="1:25" x14ac:dyDescent="0.45">
      <c r="A3796" s="11" t="s">
        <v>3828</v>
      </c>
      <c r="B3796" s="11" t="s">
        <v>36</v>
      </c>
      <c r="C3796" s="11" t="s">
        <v>25</v>
      </c>
      <c r="D3796" s="25">
        <v>43600</v>
      </c>
      <c r="E3796" s="25">
        <v>43748</v>
      </c>
      <c r="F3796" s="11">
        <f>YEAR(Abayomis_Table[[#This Row],[OrderDate]])</f>
        <v>2019</v>
      </c>
      <c r="G3796" s="25">
        <v>43755</v>
      </c>
      <c r="H3796" s="25">
        <v>43760</v>
      </c>
      <c r="I3796" s="11" t="s">
        <v>21</v>
      </c>
      <c r="J3796" s="11">
        <v>21</v>
      </c>
      <c r="K3796" s="11">
        <v>9</v>
      </c>
      <c r="L3796" s="11">
        <v>366</v>
      </c>
      <c r="M3796" s="11">
        <v>31</v>
      </c>
      <c r="N3796" s="11">
        <v>2</v>
      </c>
      <c r="O3796" s="15">
        <v>0.2</v>
      </c>
      <c r="P3796" s="14">
        <v>1973.15</v>
      </c>
      <c r="Q3796" s="14">
        <v>3946.3</v>
      </c>
      <c r="R3796" s="11" t="s">
        <v>22</v>
      </c>
      <c r="S3796" s="14">
        <v>7892.6</v>
      </c>
      <c r="T3796" s="14">
        <v>6314.0800000000008</v>
      </c>
      <c r="U3796" s="14">
        <v>2367.7800000000007</v>
      </c>
      <c r="V3796" s="11" t="s">
        <v>30</v>
      </c>
      <c r="W3796" s="26">
        <v>0.37500000000000006</v>
      </c>
      <c r="X3796" s="11">
        <v>5</v>
      </c>
      <c r="Y3796" s="11">
        <v>7</v>
      </c>
    </row>
    <row r="3797" spans="1:25" x14ac:dyDescent="0.45">
      <c r="A3797" s="11" t="s">
        <v>3829</v>
      </c>
      <c r="B3797" s="11" t="s">
        <v>27</v>
      </c>
      <c r="C3797" s="11" t="s">
        <v>20</v>
      </c>
      <c r="D3797" s="25">
        <v>43700</v>
      </c>
      <c r="E3797" s="25">
        <v>43748</v>
      </c>
      <c r="F3797" s="11">
        <f>YEAR(Abayomis_Table[[#This Row],[OrderDate]])</f>
        <v>2019</v>
      </c>
      <c r="G3797" s="25">
        <v>43768</v>
      </c>
      <c r="H3797" s="25">
        <v>43776</v>
      </c>
      <c r="I3797" s="11" t="s">
        <v>21</v>
      </c>
      <c r="J3797" s="11">
        <v>13</v>
      </c>
      <c r="K3797" s="11">
        <v>32</v>
      </c>
      <c r="L3797" s="11">
        <v>248</v>
      </c>
      <c r="M3797" s="11">
        <v>16</v>
      </c>
      <c r="N3797" s="11">
        <v>4</v>
      </c>
      <c r="O3797" s="15">
        <v>0.1</v>
      </c>
      <c r="P3797" s="14">
        <v>3960.5</v>
      </c>
      <c r="Q3797" s="14">
        <v>5500.7</v>
      </c>
      <c r="R3797" s="11" t="s">
        <v>22</v>
      </c>
      <c r="S3797" s="14">
        <v>22002.799999999999</v>
      </c>
      <c r="T3797" s="14">
        <v>19802.52</v>
      </c>
      <c r="U3797" s="14">
        <v>3960.5200000000004</v>
      </c>
      <c r="V3797" s="11" t="s">
        <v>23</v>
      </c>
      <c r="W3797" s="26">
        <v>0.20000080797797454</v>
      </c>
      <c r="X3797" s="11">
        <v>8</v>
      </c>
      <c r="Y3797" s="11">
        <v>20</v>
      </c>
    </row>
    <row r="3798" spans="1:25" x14ac:dyDescent="0.45">
      <c r="A3798" s="11" t="s">
        <v>3830</v>
      </c>
      <c r="B3798" s="11" t="s">
        <v>43</v>
      </c>
      <c r="C3798" s="11" t="s">
        <v>20</v>
      </c>
      <c r="D3798" s="25">
        <v>43700</v>
      </c>
      <c r="E3798" s="25">
        <v>43748</v>
      </c>
      <c r="F3798" s="11">
        <f>YEAR(Abayomis_Table[[#This Row],[OrderDate]])</f>
        <v>2019</v>
      </c>
      <c r="G3798" s="25">
        <v>43763</v>
      </c>
      <c r="H3798" s="25">
        <v>43768</v>
      </c>
      <c r="I3798" s="11" t="s">
        <v>21</v>
      </c>
      <c r="J3798" s="11">
        <v>28</v>
      </c>
      <c r="K3798" s="11">
        <v>3</v>
      </c>
      <c r="L3798" s="11">
        <v>260</v>
      </c>
      <c r="M3798" s="11">
        <v>16</v>
      </c>
      <c r="N3798" s="11">
        <v>1</v>
      </c>
      <c r="O3798" s="15">
        <v>0.1</v>
      </c>
      <c r="P3798" s="14">
        <v>525.54999999999995</v>
      </c>
      <c r="Q3798" s="14">
        <v>991.6</v>
      </c>
      <c r="R3798" s="11" t="s">
        <v>22</v>
      </c>
      <c r="S3798" s="14">
        <v>991.6</v>
      </c>
      <c r="T3798" s="14">
        <v>892.44</v>
      </c>
      <c r="U3798" s="14">
        <v>366.8900000000001</v>
      </c>
      <c r="V3798" s="11" t="s">
        <v>23</v>
      </c>
      <c r="W3798" s="26">
        <v>0.41110887006409402</v>
      </c>
      <c r="X3798" s="11">
        <v>5</v>
      </c>
      <c r="Y3798" s="11">
        <v>15</v>
      </c>
    </row>
    <row r="3799" spans="1:25" x14ac:dyDescent="0.45">
      <c r="A3799" s="11" t="s">
        <v>3831</v>
      </c>
      <c r="B3799" s="11" t="s">
        <v>19</v>
      </c>
      <c r="C3799" s="11" t="s">
        <v>28</v>
      </c>
      <c r="D3799" s="25">
        <v>43600</v>
      </c>
      <c r="E3799" s="25">
        <v>43748</v>
      </c>
      <c r="F3799" s="11">
        <f>YEAR(Abayomis_Table[[#This Row],[OrderDate]])</f>
        <v>2019</v>
      </c>
      <c r="G3799" s="25">
        <v>43771</v>
      </c>
      <c r="H3799" s="25">
        <v>43776</v>
      </c>
      <c r="I3799" s="11" t="s">
        <v>21</v>
      </c>
      <c r="J3799" s="11">
        <v>5</v>
      </c>
      <c r="K3799" s="11">
        <v>44</v>
      </c>
      <c r="L3799" s="11">
        <v>162</v>
      </c>
      <c r="M3799" s="11">
        <v>18</v>
      </c>
      <c r="N3799" s="11">
        <v>7</v>
      </c>
      <c r="O3799" s="15">
        <v>7.4999999999999997E-2</v>
      </c>
      <c r="P3799" s="14">
        <v>124.29</v>
      </c>
      <c r="Q3799" s="14">
        <v>234.5</v>
      </c>
      <c r="R3799" s="11" t="s">
        <v>22</v>
      </c>
      <c r="S3799" s="14">
        <v>1641.5</v>
      </c>
      <c r="T3799" s="14">
        <v>1518.3875</v>
      </c>
      <c r="U3799" s="14">
        <v>648.35749999999996</v>
      </c>
      <c r="V3799" s="11" t="s">
        <v>23</v>
      </c>
      <c r="W3799" s="26">
        <v>0.42700397625770758</v>
      </c>
      <c r="X3799" s="11">
        <v>5</v>
      </c>
      <c r="Y3799" s="11">
        <v>23</v>
      </c>
    </row>
    <row r="3800" spans="1:25" x14ac:dyDescent="0.45">
      <c r="A3800" s="11" t="s">
        <v>3832</v>
      </c>
      <c r="B3800" s="11" t="s">
        <v>36</v>
      </c>
      <c r="C3800" s="11" t="s">
        <v>28</v>
      </c>
      <c r="D3800" s="25">
        <v>43600</v>
      </c>
      <c r="E3800" s="25">
        <v>43748</v>
      </c>
      <c r="F3800" s="11">
        <f>YEAR(Abayomis_Table[[#This Row],[OrderDate]])</f>
        <v>2019</v>
      </c>
      <c r="G3800" s="25">
        <v>43769</v>
      </c>
      <c r="H3800" s="25">
        <v>43778</v>
      </c>
      <c r="I3800" s="11" t="s">
        <v>21</v>
      </c>
      <c r="J3800" s="11">
        <v>23</v>
      </c>
      <c r="K3800" s="11">
        <v>25</v>
      </c>
      <c r="L3800" s="11">
        <v>186</v>
      </c>
      <c r="M3800" s="11">
        <v>44</v>
      </c>
      <c r="N3800" s="11">
        <v>5</v>
      </c>
      <c r="O3800" s="15">
        <v>7.4999999999999997E-2</v>
      </c>
      <c r="P3800" s="14">
        <v>1408.61</v>
      </c>
      <c r="Q3800" s="14">
        <v>1956.4</v>
      </c>
      <c r="R3800" s="11" t="s">
        <v>22</v>
      </c>
      <c r="S3800" s="14">
        <v>9782</v>
      </c>
      <c r="T3800" s="14">
        <v>9048.35</v>
      </c>
      <c r="U3800" s="14">
        <v>2005.3000000000011</v>
      </c>
      <c r="V3800" s="11" t="s">
        <v>23</v>
      </c>
      <c r="W3800" s="26">
        <v>0.22162051644775024</v>
      </c>
      <c r="X3800" s="11">
        <v>9</v>
      </c>
      <c r="Y3800" s="11">
        <v>21</v>
      </c>
    </row>
    <row r="3801" spans="1:25" x14ac:dyDescent="0.45">
      <c r="A3801" s="11" t="s">
        <v>3833</v>
      </c>
      <c r="B3801" s="11" t="s">
        <v>36</v>
      </c>
      <c r="C3801" s="11" t="s">
        <v>28</v>
      </c>
      <c r="D3801" s="25">
        <v>43600</v>
      </c>
      <c r="E3801" s="25">
        <v>43748</v>
      </c>
      <c r="F3801" s="11">
        <f>YEAR(Abayomis_Table[[#This Row],[OrderDate]])</f>
        <v>2019</v>
      </c>
      <c r="G3801" s="25">
        <v>43761</v>
      </c>
      <c r="H3801" s="25">
        <v>43765</v>
      </c>
      <c r="I3801" s="11" t="s">
        <v>21</v>
      </c>
      <c r="J3801" s="11">
        <v>25</v>
      </c>
      <c r="K3801" s="11">
        <v>25</v>
      </c>
      <c r="L3801" s="11">
        <v>99</v>
      </c>
      <c r="M3801" s="11">
        <v>21</v>
      </c>
      <c r="N3801" s="11">
        <v>8</v>
      </c>
      <c r="O3801" s="15">
        <v>0.1</v>
      </c>
      <c r="P3801" s="14">
        <v>101.64</v>
      </c>
      <c r="Q3801" s="14">
        <v>247.9</v>
      </c>
      <c r="R3801" s="11" t="s">
        <v>22</v>
      </c>
      <c r="S3801" s="14">
        <v>1983.2</v>
      </c>
      <c r="T3801" s="14">
        <v>1784.88</v>
      </c>
      <c r="U3801" s="14">
        <v>971.7600000000001</v>
      </c>
      <c r="V3801" s="11" t="s">
        <v>23</v>
      </c>
      <c r="W3801" s="26">
        <v>0.54443996235041014</v>
      </c>
      <c r="X3801" s="11">
        <v>4</v>
      </c>
      <c r="Y3801" s="11">
        <v>13</v>
      </c>
    </row>
    <row r="3802" spans="1:25" x14ac:dyDescent="0.45">
      <c r="A3802" s="11" t="s">
        <v>3834</v>
      </c>
      <c r="B3802" s="11" t="s">
        <v>19</v>
      </c>
      <c r="C3802" s="11" t="s">
        <v>47</v>
      </c>
      <c r="D3802" s="25">
        <v>43600</v>
      </c>
      <c r="E3802" s="25">
        <v>43748</v>
      </c>
      <c r="F3802" s="11">
        <f>YEAR(Abayomis_Table[[#This Row],[OrderDate]])</f>
        <v>2019</v>
      </c>
      <c r="G3802" s="25">
        <v>43762</v>
      </c>
      <c r="H3802" s="25">
        <v>43766</v>
      </c>
      <c r="I3802" s="11" t="s">
        <v>21</v>
      </c>
      <c r="J3802" s="11">
        <v>8</v>
      </c>
      <c r="K3802" s="11">
        <v>19</v>
      </c>
      <c r="L3802" s="11">
        <v>11</v>
      </c>
      <c r="M3802" s="11">
        <v>28</v>
      </c>
      <c r="N3802" s="11">
        <v>1</v>
      </c>
      <c r="O3802" s="15">
        <v>0.15</v>
      </c>
      <c r="P3802" s="14">
        <v>4373.76</v>
      </c>
      <c r="Q3802" s="14">
        <v>6432</v>
      </c>
      <c r="R3802" s="11" t="s">
        <v>22</v>
      </c>
      <c r="S3802" s="14">
        <v>6432</v>
      </c>
      <c r="T3802" s="14">
        <v>5467.2</v>
      </c>
      <c r="U3802" s="14">
        <v>1093.4399999999996</v>
      </c>
      <c r="V3802" s="11" t="s">
        <v>23</v>
      </c>
      <c r="W3802" s="26">
        <v>0.19999999999999993</v>
      </c>
      <c r="X3802" s="11">
        <v>4</v>
      </c>
      <c r="Y3802" s="11">
        <v>14</v>
      </c>
    </row>
    <row r="3803" spans="1:25" x14ac:dyDescent="0.45">
      <c r="A3803" s="11" t="s">
        <v>3835</v>
      </c>
      <c r="B3803" s="11" t="s">
        <v>19</v>
      </c>
      <c r="C3803" s="11" t="s">
        <v>34</v>
      </c>
      <c r="D3803" s="25">
        <v>43600</v>
      </c>
      <c r="E3803" s="25">
        <v>43748</v>
      </c>
      <c r="F3803" s="11">
        <f>YEAR(Abayomis_Table[[#This Row],[OrderDate]])</f>
        <v>2019</v>
      </c>
      <c r="G3803" s="25">
        <v>43775</v>
      </c>
      <c r="H3803" s="25">
        <v>43784</v>
      </c>
      <c r="I3803" s="11" t="s">
        <v>21</v>
      </c>
      <c r="J3803" s="11">
        <v>6</v>
      </c>
      <c r="K3803" s="11">
        <v>43</v>
      </c>
      <c r="L3803" s="11">
        <v>290</v>
      </c>
      <c r="M3803" s="11">
        <v>32</v>
      </c>
      <c r="N3803" s="11">
        <v>4</v>
      </c>
      <c r="O3803" s="15">
        <v>0.4</v>
      </c>
      <c r="P3803" s="14">
        <v>733.52</v>
      </c>
      <c r="Q3803" s="14">
        <v>1078.7</v>
      </c>
      <c r="R3803" s="11" t="s">
        <v>22</v>
      </c>
      <c r="S3803" s="14">
        <v>4314.8</v>
      </c>
      <c r="T3803" s="14">
        <v>2588.88</v>
      </c>
      <c r="U3803" s="14">
        <v>-345.19999999999982</v>
      </c>
      <c r="V3803" s="11" t="s">
        <v>44</v>
      </c>
      <c r="W3803" s="26">
        <v>-0.13333951361206384</v>
      </c>
      <c r="X3803" s="11">
        <v>9</v>
      </c>
      <c r="Y3803" s="11">
        <v>27</v>
      </c>
    </row>
    <row r="3804" spans="1:25" x14ac:dyDescent="0.45">
      <c r="A3804" s="11" t="s">
        <v>3836</v>
      </c>
      <c r="B3804" s="11" t="s">
        <v>19</v>
      </c>
      <c r="C3804" s="11" t="s">
        <v>25</v>
      </c>
      <c r="D3804" s="25">
        <v>43600</v>
      </c>
      <c r="E3804" s="25">
        <v>43748</v>
      </c>
      <c r="F3804" s="11">
        <f>YEAR(Abayomis_Table[[#This Row],[OrderDate]])</f>
        <v>2019</v>
      </c>
      <c r="G3804" s="25">
        <v>43750</v>
      </c>
      <c r="H3804" s="25">
        <v>43756</v>
      </c>
      <c r="I3804" s="11" t="s">
        <v>21</v>
      </c>
      <c r="J3804" s="11">
        <v>6</v>
      </c>
      <c r="K3804" s="11">
        <v>14</v>
      </c>
      <c r="L3804" s="11">
        <v>344</v>
      </c>
      <c r="M3804" s="11">
        <v>28</v>
      </c>
      <c r="N3804" s="11">
        <v>7</v>
      </c>
      <c r="O3804" s="15">
        <v>0.05</v>
      </c>
      <c r="P3804" s="14">
        <v>2633.37</v>
      </c>
      <c r="Q3804" s="14">
        <v>3872.6</v>
      </c>
      <c r="R3804" s="11" t="s">
        <v>22</v>
      </c>
      <c r="S3804" s="14">
        <v>27108.2</v>
      </c>
      <c r="T3804" s="14">
        <v>25752.79</v>
      </c>
      <c r="U3804" s="14">
        <v>7319.2000000000007</v>
      </c>
      <c r="V3804" s="11" t="s">
        <v>32</v>
      </c>
      <c r="W3804" s="26">
        <v>0.28420998268537118</v>
      </c>
      <c r="X3804" s="11">
        <v>6</v>
      </c>
      <c r="Y3804" s="11">
        <v>2</v>
      </c>
    </row>
    <row r="3805" spans="1:25" x14ac:dyDescent="0.45">
      <c r="A3805" s="11" t="s">
        <v>3837</v>
      </c>
      <c r="B3805" s="11" t="s">
        <v>27</v>
      </c>
      <c r="C3805" s="11" t="s">
        <v>28</v>
      </c>
      <c r="D3805" s="25">
        <v>43600</v>
      </c>
      <c r="E3805" s="25">
        <v>43747</v>
      </c>
      <c r="F3805" s="11">
        <f>YEAR(Abayomis_Table[[#This Row],[OrderDate]])</f>
        <v>2019</v>
      </c>
      <c r="G3805" s="25">
        <v>43766</v>
      </c>
      <c r="H3805" s="25">
        <v>43773</v>
      </c>
      <c r="I3805" s="11" t="s">
        <v>21</v>
      </c>
      <c r="J3805" s="11">
        <v>16</v>
      </c>
      <c r="K3805" s="11">
        <v>38</v>
      </c>
      <c r="L3805" s="11">
        <v>107</v>
      </c>
      <c r="M3805" s="11">
        <v>12</v>
      </c>
      <c r="N3805" s="11">
        <v>6</v>
      </c>
      <c r="O3805" s="15">
        <v>0.2</v>
      </c>
      <c r="P3805" s="14">
        <v>152.56</v>
      </c>
      <c r="Q3805" s="14">
        <v>221.1</v>
      </c>
      <c r="R3805" s="11" t="s">
        <v>22</v>
      </c>
      <c r="S3805" s="14">
        <v>1326.6</v>
      </c>
      <c r="T3805" s="14">
        <v>1061.28</v>
      </c>
      <c r="U3805" s="14">
        <v>145.91999999999996</v>
      </c>
      <c r="V3805" s="11" t="s">
        <v>30</v>
      </c>
      <c r="W3805" s="26">
        <v>0.13749434644957029</v>
      </c>
      <c r="X3805" s="11">
        <v>7</v>
      </c>
      <c r="Y3805" s="11">
        <v>19</v>
      </c>
    </row>
    <row r="3806" spans="1:25" x14ac:dyDescent="0.45">
      <c r="A3806" s="11" t="s">
        <v>3838</v>
      </c>
      <c r="B3806" s="11" t="s">
        <v>27</v>
      </c>
      <c r="C3806" s="11" t="s">
        <v>28</v>
      </c>
      <c r="D3806" s="25">
        <v>43600</v>
      </c>
      <c r="E3806" s="25">
        <v>43747</v>
      </c>
      <c r="F3806" s="11">
        <f>YEAR(Abayomis_Table[[#This Row],[OrderDate]])</f>
        <v>2019</v>
      </c>
      <c r="G3806" s="25">
        <v>43774</v>
      </c>
      <c r="H3806" s="25">
        <v>43783</v>
      </c>
      <c r="I3806" s="11" t="s">
        <v>21</v>
      </c>
      <c r="J3806" s="11">
        <v>15</v>
      </c>
      <c r="K3806" s="11">
        <v>36</v>
      </c>
      <c r="L3806" s="11">
        <v>119</v>
      </c>
      <c r="M3806" s="11">
        <v>8</v>
      </c>
      <c r="N3806" s="11">
        <v>3</v>
      </c>
      <c r="O3806" s="15">
        <v>0.05</v>
      </c>
      <c r="P3806" s="14">
        <v>3494.39</v>
      </c>
      <c r="Q3806" s="14">
        <v>6130.5</v>
      </c>
      <c r="R3806" s="11" t="s">
        <v>22</v>
      </c>
      <c r="S3806" s="14">
        <v>18391.5</v>
      </c>
      <c r="T3806" s="14">
        <v>17471.924999999999</v>
      </c>
      <c r="U3806" s="14">
        <v>6988.7549999999992</v>
      </c>
      <c r="V3806" s="11" t="s">
        <v>32</v>
      </c>
      <c r="W3806" s="26">
        <v>0.39999914147983118</v>
      </c>
      <c r="X3806" s="11">
        <v>9</v>
      </c>
      <c r="Y3806" s="11">
        <v>27</v>
      </c>
    </row>
    <row r="3807" spans="1:25" x14ac:dyDescent="0.45">
      <c r="A3807" s="11" t="s">
        <v>3839</v>
      </c>
      <c r="B3807" s="11" t="s">
        <v>19</v>
      </c>
      <c r="C3807" s="11" t="s">
        <v>25</v>
      </c>
      <c r="D3807" s="25">
        <v>43700</v>
      </c>
      <c r="E3807" s="25">
        <v>43747</v>
      </c>
      <c r="F3807" s="11">
        <f>YEAR(Abayomis_Table[[#This Row],[OrderDate]])</f>
        <v>2019</v>
      </c>
      <c r="G3807" s="25">
        <v>43770</v>
      </c>
      <c r="H3807" s="25">
        <v>43779</v>
      </c>
      <c r="I3807" s="11" t="s">
        <v>21</v>
      </c>
      <c r="J3807" s="11">
        <v>5</v>
      </c>
      <c r="K3807" s="11">
        <v>4</v>
      </c>
      <c r="L3807" s="11">
        <v>361</v>
      </c>
      <c r="M3807" s="11">
        <v>10</v>
      </c>
      <c r="N3807" s="11">
        <v>2</v>
      </c>
      <c r="O3807" s="15">
        <v>0.05</v>
      </c>
      <c r="P3807" s="14">
        <v>337.68</v>
      </c>
      <c r="Q3807" s="14">
        <v>703.5</v>
      </c>
      <c r="R3807" s="11" t="s">
        <v>22</v>
      </c>
      <c r="S3807" s="14">
        <v>1407</v>
      </c>
      <c r="T3807" s="14">
        <v>1336.6499999999999</v>
      </c>
      <c r="U3807" s="14">
        <v>661.28999999999985</v>
      </c>
      <c r="V3807" s="11" t="s">
        <v>32</v>
      </c>
      <c r="W3807" s="26">
        <v>0.49473684210526309</v>
      </c>
      <c r="X3807" s="11">
        <v>9</v>
      </c>
      <c r="Y3807" s="11">
        <v>23</v>
      </c>
    </row>
    <row r="3808" spans="1:25" x14ac:dyDescent="0.45">
      <c r="A3808" s="11" t="s">
        <v>3840</v>
      </c>
      <c r="B3808" s="11" t="s">
        <v>19</v>
      </c>
      <c r="C3808" s="11" t="s">
        <v>20</v>
      </c>
      <c r="D3808" s="25">
        <v>43600</v>
      </c>
      <c r="E3808" s="25">
        <v>43747</v>
      </c>
      <c r="F3808" s="11">
        <f>YEAR(Abayomis_Table[[#This Row],[OrderDate]])</f>
        <v>2019</v>
      </c>
      <c r="G3808" s="25">
        <v>43775</v>
      </c>
      <c r="H3808" s="25">
        <v>43785</v>
      </c>
      <c r="I3808" s="11" t="s">
        <v>21</v>
      </c>
      <c r="J3808" s="11">
        <v>11</v>
      </c>
      <c r="K3808" s="11">
        <v>4</v>
      </c>
      <c r="L3808" s="11">
        <v>221</v>
      </c>
      <c r="M3808" s="11">
        <v>42</v>
      </c>
      <c r="N3808" s="11">
        <v>2</v>
      </c>
      <c r="O3808" s="15">
        <v>0.4</v>
      </c>
      <c r="P3808" s="14">
        <v>514.69000000000005</v>
      </c>
      <c r="Q3808" s="14">
        <v>1118.9000000000001</v>
      </c>
      <c r="R3808" s="11" t="s">
        <v>22</v>
      </c>
      <c r="S3808" s="14">
        <v>2237.8000000000002</v>
      </c>
      <c r="T3808" s="14">
        <v>1342.68</v>
      </c>
      <c r="U3808" s="14">
        <v>313.29999999999995</v>
      </c>
      <c r="V3808" s="11" t="s">
        <v>44</v>
      </c>
      <c r="W3808" s="26">
        <v>0.23333929156612143</v>
      </c>
      <c r="X3808" s="11">
        <v>10</v>
      </c>
      <c r="Y3808" s="11">
        <v>28</v>
      </c>
    </row>
    <row r="3809" spans="1:25" x14ac:dyDescent="0.45">
      <c r="A3809" s="11" t="s">
        <v>3841</v>
      </c>
      <c r="B3809" s="11" t="s">
        <v>27</v>
      </c>
      <c r="C3809" s="11" t="s">
        <v>41</v>
      </c>
      <c r="D3809" s="25">
        <v>43600</v>
      </c>
      <c r="E3809" s="25">
        <v>43747</v>
      </c>
      <c r="F3809" s="11">
        <f>YEAR(Abayomis_Table[[#This Row],[OrderDate]])</f>
        <v>2019</v>
      </c>
      <c r="G3809" s="25">
        <v>43751</v>
      </c>
      <c r="H3809" s="25">
        <v>43757</v>
      </c>
      <c r="I3809" s="11" t="s">
        <v>21</v>
      </c>
      <c r="J3809" s="11">
        <v>18</v>
      </c>
      <c r="K3809" s="11">
        <v>32</v>
      </c>
      <c r="L3809" s="11">
        <v>76</v>
      </c>
      <c r="M3809" s="11">
        <v>39</v>
      </c>
      <c r="N3809" s="11">
        <v>5</v>
      </c>
      <c r="O3809" s="15">
        <v>0.1</v>
      </c>
      <c r="P3809" s="14">
        <v>173.66</v>
      </c>
      <c r="Q3809" s="14">
        <v>241.2</v>
      </c>
      <c r="R3809" s="11" t="s">
        <v>22</v>
      </c>
      <c r="S3809" s="14">
        <v>1206</v>
      </c>
      <c r="T3809" s="14">
        <v>1085.4000000000001</v>
      </c>
      <c r="U3809" s="14">
        <v>217.10000000000014</v>
      </c>
      <c r="V3809" s="11" t="s">
        <v>23</v>
      </c>
      <c r="W3809" s="26">
        <v>0.20001842638658571</v>
      </c>
      <c r="X3809" s="11">
        <v>6</v>
      </c>
      <c r="Y3809" s="11">
        <v>4</v>
      </c>
    </row>
    <row r="3810" spans="1:25" x14ac:dyDescent="0.45">
      <c r="A3810" s="11" t="s">
        <v>3842</v>
      </c>
      <c r="B3810" s="11" t="s">
        <v>19</v>
      </c>
      <c r="C3810" s="11" t="s">
        <v>28</v>
      </c>
      <c r="D3810" s="25">
        <v>43600</v>
      </c>
      <c r="E3810" s="25">
        <v>43747</v>
      </c>
      <c r="F3810" s="11">
        <f>YEAR(Abayomis_Table[[#This Row],[OrderDate]])</f>
        <v>2019</v>
      </c>
      <c r="G3810" s="25">
        <v>43764</v>
      </c>
      <c r="H3810" s="25">
        <v>43765</v>
      </c>
      <c r="I3810" s="11" t="s">
        <v>21</v>
      </c>
      <c r="J3810" s="11">
        <v>7</v>
      </c>
      <c r="K3810" s="11">
        <v>33</v>
      </c>
      <c r="L3810" s="11">
        <v>150</v>
      </c>
      <c r="M3810" s="11">
        <v>47</v>
      </c>
      <c r="N3810" s="11">
        <v>2</v>
      </c>
      <c r="O3810" s="15">
        <v>0.05</v>
      </c>
      <c r="P3810" s="14">
        <v>2261.12</v>
      </c>
      <c r="Q3810" s="14">
        <v>3832.4</v>
      </c>
      <c r="R3810" s="11" t="s">
        <v>22</v>
      </c>
      <c r="S3810" s="14">
        <v>7664.8</v>
      </c>
      <c r="T3810" s="14">
        <v>7281.5599999999995</v>
      </c>
      <c r="U3810" s="14">
        <v>2759.3199999999997</v>
      </c>
      <c r="V3810" s="11" t="s">
        <v>32</v>
      </c>
      <c r="W3810" s="26">
        <v>0.37894626975538209</v>
      </c>
      <c r="X3810" s="11">
        <v>1</v>
      </c>
      <c r="Y3810" s="11">
        <v>17</v>
      </c>
    </row>
    <row r="3811" spans="1:25" x14ac:dyDescent="0.45">
      <c r="A3811" s="11" t="s">
        <v>3843</v>
      </c>
      <c r="B3811" s="11" t="s">
        <v>27</v>
      </c>
      <c r="C3811" s="11" t="s">
        <v>47</v>
      </c>
      <c r="D3811" s="25">
        <v>43600</v>
      </c>
      <c r="E3811" s="25">
        <v>43747</v>
      </c>
      <c r="F3811" s="11">
        <f>YEAR(Abayomis_Table[[#This Row],[OrderDate]])</f>
        <v>2019</v>
      </c>
      <c r="G3811" s="25">
        <v>43761</v>
      </c>
      <c r="H3811" s="25">
        <v>43763</v>
      </c>
      <c r="I3811" s="11" t="s">
        <v>21</v>
      </c>
      <c r="J3811" s="11">
        <v>15</v>
      </c>
      <c r="K3811" s="11">
        <v>11</v>
      </c>
      <c r="L3811" s="11">
        <v>48</v>
      </c>
      <c r="M3811" s="11">
        <v>16</v>
      </c>
      <c r="N3811" s="11">
        <v>3</v>
      </c>
      <c r="O3811" s="15">
        <v>0.05</v>
      </c>
      <c r="P3811" s="14">
        <v>1942</v>
      </c>
      <c r="Q3811" s="14">
        <v>2284.6999999999998</v>
      </c>
      <c r="R3811" s="11" t="s">
        <v>22</v>
      </c>
      <c r="S3811" s="14">
        <v>6854.0999999999995</v>
      </c>
      <c r="T3811" s="14">
        <v>6511.3949999999995</v>
      </c>
      <c r="U3811" s="14">
        <v>685.39499999999953</v>
      </c>
      <c r="V3811" s="11" t="s">
        <v>32</v>
      </c>
      <c r="W3811" s="26">
        <v>0.10526085424091144</v>
      </c>
      <c r="X3811" s="11">
        <v>2</v>
      </c>
      <c r="Y3811" s="11">
        <v>14</v>
      </c>
    </row>
    <row r="3812" spans="1:25" x14ac:dyDescent="0.45">
      <c r="A3812" s="11" t="s">
        <v>3844</v>
      </c>
      <c r="B3812" s="11" t="s">
        <v>27</v>
      </c>
      <c r="C3812" s="11" t="s">
        <v>41</v>
      </c>
      <c r="D3812" s="25">
        <v>43600</v>
      </c>
      <c r="E3812" s="25">
        <v>43746</v>
      </c>
      <c r="F3812" s="11">
        <f>YEAR(Abayomis_Table[[#This Row],[OrderDate]])</f>
        <v>2019</v>
      </c>
      <c r="G3812" s="25">
        <v>43758</v>
      </c>
      <c r="H3812" s="25">
        <v>43759</v>
      </c>
      <c r="I3812" s="11" t="s">
        <v>21</v>
      </c>
      <c r="J3812" s="11">
        <v>18</v>
      </c>
      <c r="K3812" s="11">
        <v>40</v>
      </c>
      <c r="L3812" s="11">
        <v>83</v>
      </c>
      <c r="M3812" s="11">
        <v>26</v>
      </c>
      <c r="N3812" s="11">
        <v>3</v>
      </c>
      <c r="O3812" s="15">
        <v>0.2</v>
      </c>
      <c r="P3812" s="14">
        <v>524.48</v>
      </c>
      <c r="Q3812" s="14">
        <v>690.1</v>
      </c>
      <c r="R3812" s="11" t="s">
        <v>22</v>
      </c>
      <c r="S3812" s="14">
        <v>2070.3000000000002</v>
      </c>
      <c r="T3812" s="14">
        <v>1656.2400000000002</v>
      </c>
      <c r="U3812" s="14">
        <v>82.800000000000182</v>
      </c>
      <c r="V3812" s="11" t="s">
        <v>30</v>
      </c>
      <c r="W3812" s="26">
        <v>4.9992754673235863E-2</v>
      </c>
      <c r="X3812" s="11">
        <v>1</v>
      </c>
      <c r="Y3812" s="11">
        <v>12</v>
      </c>
    </row>
    <row r="3813" spans="1:25" x14ac:dyDescent="0.45">
      <c r="A3813" s="11" t="s">
        <v>3845</v>
      </c>
      <c r="B3813" s="11" t="s">
        <v>27</v>
      </c>
      <c r="C3813" s="11" t="s">
        <v>47</v>
      </c>
      <c r="D3813" s="25">
        <v>43700</v>
      </c>
      <c r="E3813" s="25">
        <v>43746</v>
      </c>
      <c r="F3813" s="11">
        <f>YEAR(Abayomis_Table[[#This Row],[OrderDate]])</f>
        <v>2019</v>
      </c>
      <c r="G3813" s="25">
        <v>43767</v>
      </c>
      <c r="H3813" s="25">
        <v>43772</v>
      </c>
      <c r="I3813" s="11" t="s">
        <v>21</v>
      </c>
      <c r="J3813" s="11">
        <v>17</v>
      </c>
      <c r="K3813" s="11">
        <v>32</v>
      </c>
      <c r="L3813" s="11">
        <v>42</v>
      </c>
      <c r="M3813" s="11">
        <v>12</v>
      </c>
      <c r="N3813" s="11">
        <v>7</v>
      </c>
      <c r="O3813" s="15">
        <v>0.05</v>
      </c>
      <c r="P3813" s="14">
        <v>1003.39</v>
      </c>
      <c r="Q3813" s="14">
        <v>1929.6</v>
      </c>
      <c r="R3813" s="11" t="s">
        <v>22</v>
      </c>
      <c r="S3813" s="14">
        <v>13507.199999999999</v>
      </c>
      <c r="T3813" s="14">
        <v>12831.839999999998</v>
      </c>
      <c r="U3813" s="14">
        <v>5808.1099999999988</v>
      </c>
      <c r="V3813" s="11" t="s">
        <v>32</v>
      </c>
      <c r="W3813" s="26">
        <v>0.45263266998341622</v>
      </c>
      <c r="X3813" s="11">
        <v>5</v>
      </c>
      <c r="Y3813" s="11">
        <v>21</v>
      </c>
    </row>
    <row r="3814" spans="1:25" x14ac:dyDescent="0.45">
      <c r="A3814" s="11" t="s">
        <v>3846</v>
      </c>
      <c r="B3814" s="11" t="s">
        <v>19</v>
      </c>
      <c r="C3814" s="11" t="s">
        <v>25</v>
      </c>
      <c r="D3814" s="25">
        <v>43600</v>
      </c>
      <c r="E3814" s="25">
        <v>43746</v>
      </c>
      <c r="F3814" s="11">
        <f>YEAR(Abayomis_Table[[#This Row],[OrderDate]])</f>
        <v>2019</v>
      </c>
      <c r="G3814" s="25">
        <v>43773</v>
      </c>
      <c r="H3814" s="25">
        <v>43775</v>
      </c>
      <c r="I3814" s="11" t="s">
        <v>21</v>
      </c>
      <c r="J3814" s="11">
        <v>8</v>
      </c>
      <c r="K3814" s="11">
        <v>23</v>
      </c>
      <c r="L3814" s="11">
        <v>353</v>
      </c>
      <c r="M3814" s="11">
        <v>43</v>
      </c>
      <c r="N3814" s="11">
        <v>4</v>
      </c>
      <c r="O3814" s="15">
        <v>0.15</v>
      </c>
      <c r="P3814" s="14">
        <v>2551.4899999999998</v>
      </c>
      <c r="Q3814" s="14">
        <v>3865.9</v>
      </c>
      <c r="R3814" s="11" t="s">
        <v>22</v>
      </c>
      <c r="S3814" s="14">
        <v>15463.6</v>
      </c>
      <c r="T3814" s="14">
        <v>13144.06</v>
      </c>
      <c r="U3814" s="14">
        <v>2938.1000000000004</v>
      </c>
      <c r="V3814" s="11" t="s">
        <v>23</v>
      </c>
      <c r="W3814" s="26">
        <v>0.22353062904460269</v>
      </c>
      <c r="X3814" s="11">
        <v>2</v>
      </c>
      <c r="Y3814" s="11">
        <v>27</v>
      </c>
    </row>
    <row r="3815" spans="1:25" x14ac:dyDescent="0.45">
      <c r="A3815" s="11" t="s">
        <v>3847</v>
      </c>
      <c r="B3815" s="11" t="s">
        <v>36</v>
      </c>
      <c r="C3815" s="11" t="s">
        <v>25</v>
      </c>
      <c r="D3815" s="25">
        <v>43600</v>
      </c>
      <c r="E3815" s="25">
        <v>43746</v>
      </c>
      <c r="F3815" s="11">
        <f>YEAR(Abayomis_Table[[#This Row],[OrderDate]])</f>
        <v>2019</v>
      </c>
      <c r="G3815" s="25">
        <v>43769</v>
      </c>
      <c r="H3815" s="25">
        <v>43777</v>
      </c>
      <c r="I3815" s="11" t="s">
        <v>21</v>
      </c>
      <c r="J3815" s="11">
        <v>23</v>
      </c>
      <c r="K3815" s="11">
        <v>23</v>
      </c>
      <c r="L3815" s="11">
        <v>349</v>
      </c>
      <c r="M3815" s="11">
        <v>22</v>
      </c>
      <c r="N3815" s="11">
        <v>4</v>
      </c>
      <c r="O3815" s="15">
        <v>0.3</v>
      </c>
      <c r="P3815" s="14">
        <v>723.6</v>
      </c>
      <c r="Q3815" s="14">
        <v>904.5</v>
      </c>
      <c r="R3815" s="11" t="s">
        <v>22</v>
      </c>
      <c r="S3815" s="14">
        <v>3618</v>
      </c>
      <c r="T3815" s="14">
        <v>2532.6</v>
      </c>
      <c r="U3815" s="14">
        <v>-361.80000000000018</v>
      </c>
      <c r="V3815" s="11" t="s">
        <v>30</v>
      </c>
      <c r="W3815" s="26">
        <v>-0.14285714285714293</v>
      </c>
      <c r="X3815" s="11">
        <v>8</v>
      </c>
      <c r="Y3815" s="11">
        <v>23</v>
      </c>
    </row>
    <row r="3816" spans="1:25" x14ac:dyDescent="0.45">
      <c r="A3816" s="11" t="s">
        <v>3848</v>
      </c>
      <c r="B3816" s="11" t="s">
        <v>27</v>
      </c>
      <c r="C3816" s="11" t="s">
        <v>25</v>
      </c>
      <c r="D3816" s="25">
        <v>43600</v>
      </c>
      <c r="E3816" s="25">
        <v>43746</v>
      </c>
      <c r="F3816" s="11">
        <f>YEAR(Abayomis_Table[[#This Row],[OrderDate]])</f>
        <v>2019</v>
      </c>
      <c r="G3816" s="25">
        <v>43763</v>
      </c>
      <c r="H3816" s="25">
        <v>43766</v>
      </c>
      <c r="I3816" s="11" t="s">
        <v>21</v>
      </c>
      <c r="J3816" s="11">
        <v>17</v>
      </c>
      <c r="K3816" s="11">
        <v>4</v>
      </c>
      <c r="L3816" s="11">
        <v>335</v>
      </c>
      <c r="M3816" s="11">
        <v>17</v>
      </c>
      <c r="N3816" s="11">
        <v>7</v>
      </c>
      <c r="O3816" s="15">
        <v>0.2</v>
      </c>
      <c r="P3816" s="14">
        <v>1769.81</v>
      </c>
      <c r="Q3816" s="14">
        <v>3932.9</v>
      </c>
      <c r="R3816" s="11" t="s">
        <v>22</v>
      </c>
      <c r="S3816" s="14">
        <v>27530.3</v>
      </c>
      <c r="T3816" s="14">
        <v>22024.240000000002</v>
      </c>
      <c r="U3816" s="14">
        <v>9635.5700000000015</v>
      </c>
      <c r="V3816" s="11" t="s">
        <v>30</v>
      </c>
      <c r="W3816" s="26">
        <v>0.43749841084187246</v>
      </c>
      <c r="X3816" s="11">
        <v>3</v>
      </c>
      <c r="Y3816" s="11">
        <v>17</v>
      </c>
    </row>
    <row r="3817" spans="1:25" x14ac:dyDescent="0.45">
      <c r="A3817" s="11" t="s">
        <v>3849</v>
      </c>
      <c r="B3817" s="11" t="s">
        <v>27</v>
      </c>
      <c r="C3817" s="11" t="s">
        <v>20</v>
      </c>
      <c r="D3817" s="25">
        <v>43600</v>
      </c>
      <c r="E3817" s="25">
        <v>43746</v>
      </c>
      <c r="F3817" s="11">
        <f>YEAR(Abayomis_Table[[#This Row],[OrderDate]])</f>
        <v>2019</v>
      </c>
      <c r="G3817" s="25">
        <v>43753</v>
      </c>
      <c r="H3817" s="25">
        <v>43754</v>
      </c>
      <c r="I3817" s="11" t="s">
        <v>21</v>
      </c>
      <c r="J3817" s="11">
        <v>12</v>
      </c>
      <c r="K3817" s="11">
        <v>41</v>
      </c>
      <c r="L3817" s="11">
        <v>229</v>
      </c>
      <c r="M3817" s="11">
        <v>7</v>
      </c>
      <c r="N3817" s="11">
        <v>8</v>
      </c>
      <c r="O3817" s="15">
        <v>0.15</v>
      </c>
      <c r="P3817" s="14">
        <v>2260.85</v>
      </c>
      <c r="Q3817" s="14">
        <v>3966.4</v>
      </c>
      <c r="R3817" s="11" t="s">
        <v>22</v>
      </c>
      <c r="S3817" s="14">
        <v>31731.200000000001</v>
      </c>
      <c r="T3817" s="14">
        <v>26971.52</v>
      </c>
      <c r="U3817" s="14">
        <v>8884.7200000000012</v>
      </c>
      <c r="V3817" s="11" t="s">
        <v>23</v>
      </c>
      <c r="W3817" s="26">
        <v>0.32941117148755433</v>
      </c>
      <c r="X3817" s="11">
        <v>1</v>
      </c>
      <c r="Y3817" s="11">
        <v>7</v>
      </c>
    </row>
    <row r="3818" spans="1:25" x14ac:dyDescent="0.45">
      <c r="A3818" s="11" t="s">
        <v>3850</v>
      </c>
      <c r="B3818" s="11" t="s">
        <v>19</v>
      </c>
      <c r="C3818" s="11" t="s">
        <v>41</v>
      </c>
      <c r="D3818" s="25">
        <v>43700</v>
      </c>
      <c r="E3818" s="25">
        <v>43746</v>
      </c>
      <c r="F3818" s="11">
        <f>YEAR(Abayomis_Table[[#This Row],[OrderDate]])</f>
        <v>2019</v>
      </c>
      <c r="G3818" s="25">
        <v>43755</v>
      </c>
      <c r="H3818" s="25">
        <v>43756</v>
      </c>
      <c r="I3818" s="11" t="s">
        <v>21</v>
      </c>
      <c r="J3818" s="11">
        <v>11</v>
      </c>
      <c r="K3818" s="11">
        <v>18</v>
      </c>
      <c r="L3818" s="11">
        <v>84</v>
      </c>
      <c r="M3818" s="11">
        <v>46</v>
      </c>
      <c r="N3818" s="11">
        <v>3</v>
      </c>
      <c r="O3818" s="15">
        <v>0.15</v>
      </c>
      <c r="P3818" s="14">
        <v>2882.34</v>
      </c>
      <c r="Q3818" s="14">
        <v>6405.2</v>
      </c>
      <c r="R3818" s="11" t="s">
        <v>22</v>
      </c>
      <c r="S3818" s="14">
        <v>19215.599999999999</v>
      </c>
      <c r="T3818" s="14">
        <v>16333.259999999998</v>
      </c>
      <c r="U3818" s="14">
        <v>7686.239999999998</v>
      </c>
      <c r="V3818" s="11" t="s">
        <v>23</v>
      </c>
      <c r="W3818" s="26">
        <v>0.47058823529411759</v>
      </c>
      <c r="X3818" s="11">
        <v>1</v>
      </c>
      <c r="Y3818" s="11">
        <v>9</v>
      </c>
    </row>
    <row r="3819" spans="1:25" x14ac:dyDescent="0.45">
      <c r="A3819" s="11" t="s">
        <v>3851</v>
      </c>
      <c r="B3819" s="11" t="s">
        <v>19</v>
      </c>
      <c r="C3819" s="11" t="s">
        <v>28</v>
      </c>
      <c r="D3819" s="25">
        <v>43600</v>
      </c>
      <c r="E3819" s="25">
        <v>43746</v>
      </c>
      <c r="F3819" s="11">
        <f>YEAR(Abayomis_Table[[#This Row],[OrderDate]])</f>
        <v>2019</v>
      </c>
      <c r="G3819" s="25">
        <v>43749</v>
      </c>
      <c r="H3819" s="25">
        <v>43753</v>
      </c>
      <c r="I3819" s="11" t="s">
        <v>21</v>
      </c>
      <c r="J3819" s="11">
        <v>10</v>
      </c>
      <c r="K3819" s="11">
        <v>20</v>
      </c>
      <c r="L3819" s="11">
        <v>148</v>
      </c>
      <c r="M3819" s="11">
        <v>18</v>
      </c>
      <c r="N3819" s="11">
        <v>5</v>
      </c>
      <c r="O3819" s="15">
        <v>0.3</v>
      </c>
      <c r="P3819" s="14">
        <v>3052.99</v>
      </c>
      <c r="Q3819" s="14">
        <v>3678.3</v>
      </c>
      <c r="R3819" s="11" t="s">
        <v>22</v>
      </c>
      <c r="S3819" s="14">
        <v>18391.5</v>
      </c>
      <c r="T3819" s="14">
        <v>12874.05</v>
      </c>
      <c r="U3819" s="14">
        <v>-2390.8999999999996</v>
      </c>
      <c r="V3819" s="11" t="s">
        <v>30</v>
      </c>
      <c r="W3819" s="26">
        <v>-0.18571467409245729</v>
      </c>
      <c r="X3819" s="11">
        <v>4</v>
      </c>
      <c r="Y3819" s="11">
        <v>3</v>
      </c>
    </row>
    <row r="3820" spans="1:25" x14ac:dyDescent="0.45">
      <c r="A3820" s="11" t="s">
        <v>3852</v>
      </c>
      <c r="B3820" s="11" t="s">
        <v>27</v>
      </c>
      <c r="C3820" s="11" t="s">
        <v>34</v>
      </c>
      <c r="D3820" s="25">
        <v>43600</v>
      </c>
      <c r="E3820" s="25">
        <v>43745</v>
      </c>
      <c r="F3820" s="11">
        <f>YEAR(Abayomis_Table[[#This Row],[OrderDate]])</f>
        <v>2019</v>
      </c>
      <c r="G3820" s="25">
        <v>43751</v>
      </c>
      <c r="H3820" s="25">
        <v>43760</v>
      </c>
      <c r="I3820" s="11" t="s">
        <v>21</v>
      </c>
      <c r="J3820" s="11">
        <v>19</v>
      </c>
      <c r="K3820" s="11">
        <v>19</v>
      </c>
      <c r="L3820" s="11">
        <v>326</v>
      </c>
      <c r="M3820" s="11">
        <v>40</v>
      </c>
      <c r="N3820" s="11">
        <v>8</v>
      </c>
      <c r="O3820" s="15">
        <v>0.15</v>
      </c>
      <c r="P3820" s="14">
        <v>3219.22</v>
      </c>
      <c r="Q3820" s="14">
        <v>3832.4</v>
      </c>
      <c r="R3820" s="11" t="s">
        <v>22</v>
      </c>
      <c r="S3820" s="14">
        <v>30659.200000000001</v>
      </c>
      <c r="T3820" s="14">
        <v>26060.32</v>
      </c>
      <c r="U3820" s="14">
        <v>306.56000000000131</v>
      </c>
      <c r="V3820" s="11" t="s">
        <v>23</v>
      </c>
      <c r="W3820" s="26">
        <v>1.1763477961897679E-2</v>
      </c>
      <c r="X3820" s="11">
        <v>9</v>
      </c>
      <c r="Y3820" s="11">
        <v>6</v>
      </c>
    </row>
    <row r="3821" spans="1:25" x14ac:dyDescent="0.45">
      <c r="A3821" s="11" t="s">
        <v>3853</v>
      </c>
      <c r="B3821" s="11" t="s">
        <v>19</v>
      </c>
      <c r="C3821" s="11" t="s">
        <v>25</v>
      </c>
      <c r="D3821" s="25">
        <v>43700</v>
      </c>
      <c r="E3821" s="25">
        <v>43745</v>
      </c>
      <c r="F3821" s="11">
        <f>YEAR(Abayomis_Table[[#This Row],[OrderDate]])</f>
        <v>2019</v>
      </c>
      <c r="G3821" s="25">
        <v>43763</v>
      </c>
      <c r="H3821" s="25">
        <v>43772</v>
      </c>
      <c r="I3821" s="11" t="s">
        <v>21</v>
      </c>
      <c r="J3821" s="11">
        <v>9</v>
      </c>
      <c r="K3821" s="11">
        <v>20</v>
      </c>
      <c r="L3821" s="11">
        <v>337</v>
      </c>
      <c r="M3821" s="11">
        <v>15</v>
      </c>
      <c r="N3821" s="11">
        <v>1</v>
      </c>
      <c r="O3821" s="15">
        <v>0.05</v>
      </c>
      <c r="P3821" s="14">
        <v>1196.69</v>
      </c>
      <c r="Q3821" s="14">
        <v>2257.9</v>
      </c>
      <c r="R3821" s="11" t="s">
        <v>22</v>
      </c>
      <c r="S3821" s="14">
        <v>2257.9</v>
      </c>
      <c r="T3821" s="14">
        <v>2145.0050000000001</v>
      </c>
      <c r="U3821" s="14">
        <v>948.31500000000005</v>
      </c>
      <c r="V3821" s="11" t="s">
        <v>32</v>
      </c>
      <c r="W3821" s="26">
        <v>0.44210386455975625</v>
      </c>
      <c r="X3821" s="11">
        <v>9</v>
      </c>
      <c r="Y3821" s="11">
        <v>18</v>
      </c>
    </row>
    <row r="3822" spans="1:25" x14ac:dyDescent="0.45">
      <c r="A3822" s="11" t="s">
        <v>3854</v>
      </c>
      <c r="B3822" s="11" t="s">
        <v>19</v>
      </c>
      <c r="C3822" s="11" t="s">
        <v>20</v>
      </c>
      <c r="D3822" s="25">
        <v>43600</v>
      </c>
      <c r="E3822" s="25">
        <v>43745</v>
      </c>
      <c r="F3822" s="11">
        <f>YEAR(Abayomis_Table[[#This Row],[OrderDate]])</f>
        <v>2019</v>
      </c>
      <c r="G3822" s="25">
        <v>43756</v>
      </c>
      <c r="H3822" s="25">
        <v>43761</v>
      </c>
      <c r="I3822" s="11" t="s">
        <v>21</v>
      </c>
      <c r="J3822" s="11">
        <v>4</v>
      </c>
      <c r="K3822" s="11">
        <v>41</v>
      </c>
      <c r="L3822" s="11">
        <v>260</v>
      </c>
      <c r="M3822" s="11">
        <v>43</v>
      </c>
      <c r="N3822" s="11">
        <v>4</v>
      </c>
      <c r="O3822" s="15">
        <v>7.4999999999999997E-2</v>
      </c>
      <c r="P3822" s="14">
        <v>463.84</v>
      </c>
      <c r="Q3822" s="14">
        <v>1078.7</v>
      </c>
      <c r="R3822" s="11" t="s">
        <v>22</v>
      </c>
      <c r="S3822" s="14">
        <v>4314.8</v>
      </c>
      <c r="T3822" s="14">
        <v>3991.1900000000005</v>
      </c>
      <c r="U3822" s="14">
        <v>2135.8300000000008</v>
      </c>
      <c r="V3822" s="11" t="s">
        <v>23</v>
      </c>
      <c r="W3822" s="26">
        <v>0.53513613734249699</v>
      </c>
      <c r="X3822" s="11">
        <v>5</v>
      </c>
      <c r="Y3822" s="11">
        <v>11</v>
      </c>
    </row>
    <row r="3823" spans="1:25" x14ac:dyDescent="0.45">
      <c r="A3823" s="11" t="s">
        <v>3855</v>
      </c>
      <c r="B3823" s="11" t="s">
        <v>36</v>
      </c>
      <c r="C3823" s="11" t="s">
        <v>20</v>
      </c>
      <c r="D3823" s="25">
        <v>43700</v>
      </c>
      <c r="E3823" s="25">
        <v>43745</v>
      </c>
      <c r="F3823" s="11">
        <f>YEAR(Abayomis_Table[[#This Row],[OrderDate]])</f>
        <v>2019</v>
      </c>
      <c r="G3823" s="25">
        <v>43763</v>
      </c>
      <c r="H3823" s="25">
        <v>43767</v>
      </c>
      <c r="I3823" s="11" t="s">
        <v>21</v>
      </c>
      <c r="J3823" s="11">
        <v>23</v>
      </c>
      <c r="K3823" s="11">
        <v>31</v>
      </c>
      <c r="L3823" s="11">
        <v>241</v>
      </c>
      <c r="M3823" s="11">
        <v>43</v>
      </c>
      <c r="N3823" s="11">
        <v>2</v>
      </c>
      <c r="O3823" s="15">
        <v>0.4</v>
      </c>
      <c r="P3823" s="14">
        <v>707.52</v>
      </c>
      <c r="Q3823" s="14">
        <v>1105.5</v>
      </c>
      <c r="R3823" s="11" t="s">
        <v>22</v>
      </c>
      <c r="S3823" s="14">
        <v>2211</v>
      </c>
      <c r="T3823" s="14">
        <v>1326.6</v>
      </c>
      <c r="U3823" s="14">
        <v>-88.440000000000055</v>
      </c>
      <c r="V3823" s="11" t="s">
        <v>44</v>
      </c>
      <c r="W3823" s="26">
        <v>-6.6666666666666707E-2</v>
      </c>
      <c r="X3823" s="11">
        <v>4</v>
      </c>
      <c r="Y3823" s="11">
        <v>18</v>
      </c>
    </row>
    <row r="3824" spans="1:25" x14ac:dyDescent="0.45">
      <c r="A3824" s="11" t="s">
        <v>3856</v>
      </c>
      <c r="B3824" s="11" t="s">
        <v>27</v>
      </c>
      <c r="C3824" s="11" t="s">
        <v>28</v>
      </c>
      <c r="D3824" s="25">
        <v>43600</v>
      </c>
      <c r="E3824" s="25">
        <v>43745</v>
      </c>
      <c r="F3824" s="11">
        <f>YEAR(Abayomis_Table[[#This Row],[OrderDate]])</f>
        <v>2019</v>
      </c>
      <c r="G3824" s="25">
        <v>43765</v>
      </c>
      <c r="H3824" s="25">
        <v>43769</v>
      </c>
      <c r="I3824" s="11" t="s">
        <v>21</v>
      </c>
      <c r="J3824" s="11">
        <v>19</v>
      </c>
      <c r="K3824" s="11">
        <v>47</v>
      </c>
      <c r="L3824" s="11">
        <v>163</v>
      </c>
      <c r="M3824" s="11">
        <v>11</v>
      </c>
      <c r="N3824" s="11">
        <v>5</v>
      </c>
      <c r="O3824" s="15">
        <v>0.05</v>
      </c>
      <c r="P3824" s="14">
        <v>1603.98</v>
      </c>
      <c r="Q3824" s="14">
        <v>2546</v>
      </c>
      <c r="R3824" s="11" t="s">
        <v>22</v>
      </c>
      <c r="S3824" s="14">
        <v>12730</v>
      </c>
      <c r="T3824" s="14">
        <v>12093.5</v>
      </c>
      <c r="U3824" s="14">
        <v>4073.6000000000004</v>
      </c>
      <c r="V3824" s="11" t="s">
        <v>32</v>
      </c>
      <c r="W3824" s="26">
        <v>0.33684210526315794</v>
      </c>
      <c r="X3824" s="11">
        <v>4</v>
      </c>
      <c r="Y3824" s="11">
        <v>20</v>
      </c>
    </row>
    <row r="3825" spans="1:25" x14ac:dyDescent="0.45">
      <c r="A3825" s="11" t="s">
        <v>3857</v>
      </c>
      <c r="B3825" s="11" t="s">
        <v>27</v>
      </c>
      <c r="C3825" s="11" t="s">
        <v>28</v>
      </c>
      <c r="D3825" s="25">
        <v>43600</v>
      </c>
      <c r="E3825" s="25">
        <v>43745</v>
      </c>
      <c r="F3825" s="11">
        <f>YEAR(Abayomis_Table[[#This Row],[OrderDate]])</f>
        <v>2019</v>
      </c>
      <c r="G3825" s="25">
        <v>43773</v>
      </c>
      <c r="H3825" s="25">
        <v>43780</v>
      </c>
      <c r="I3825" s="11" t="s">
        <v>21</v>
      </c>
      <c r="J3825" s="11">
        <v>13</v>
      </c>
      <c r="K3825" s="11">
        <v>50</v>
      </c>
      <c r="L3825" s="11">
        <v>169</v>
      </c>
      <c r="M3825" s="11">
        <v>41</v>
      </c>
      <c r="N3825" s="11">
        <v>1</v>
      </c>
      <c r="O3825" s="15">
        <v>0.1</v>
      </c>
      <c r="P3825" s="14">
        <v>148.74</v>
      </c>
      <c r="Q3825" s="14">
        <v>201</v>
      </c>
      <c r="R3825" s="11" t="s">
        <v>22</v>
      </c>
      <c r="S3825" s="14">
        <v>201</v>
      </c>
      <c r="T3825" s="14">
        <v>180.9</v>
      </c>
      <c r="U3825" s="14">
        <v>32.159999999999997</v>
      </c>
      <c r="V3825" s="11" t="s">
        <v>23</v>
      </c>
      <c r="W3825" s="26">
        <v>0.17777777777777776</v>
      </c>
      <c r="X3825" s="11">
        <v>7</v>
      </c>
      <c r="Y3825" s="11">
        <v>28</v>
      </c>
    </row>
    <row r="3826" spans="1:25" x14ac:dyDescent="0.45">
      <c r="A3826" s="11" t="s">
        <v>3858</v>
      </c>
      <c r="B3826" s="11" t="s">
        <v>27</v>
      </c>
      <c r="C3826" s="11" t="s">
        <v>28</v>
      </c>
      <c r="D3826" s="25">
        <v>43600</v>
      </c>
      <c r="E3826" s="25">
        <v>43745</v>
      </c>
      <c r="F3826" s="11">
        <f>YEAR(Abayomis_Table[[#This Row],[OrderDate]])</f>
        <v>2019</v>
      </c>
      <c r="G3826" s="25">
        <v>43753</v>
      </c>
      <c r="H3826" s="25">
        <v>43762</v>
      </c>
      <c r="I3826" s="11" t="s">
        <v>21</v>
      </c>
      <c r="J3826" s="11">
        <v>13</v>
      </c>
      <c r="K3826" s="11">
        <v>27</v>
      </c>
      <c r="L3826" s="11">
        <v>95</v>
      </c>
      <c r="M3826" s="11">
        <v>39</v>
      </c>
      <c r="N3826" s="11">
        <v>5</v>
      </c>
      <c r="O3826" s="15">
        <v>0.1</v>
      </c>
      <c r="P3826" s="14">
        <v>1123.19</v>
      </c>
      <c r="Q3826" s="14">
        <v>1701.8</v>
      </c>
      <c r="R3826" s="11" t="s">
        <v>22</v>
      </c>
      <c r="S3826" s="14">
        <v>8509</v>
      </c>
      <c r="T3826" s="14">
        <v>7658.1</v>
      </c>
      <c r="U3826" s="14">
        <v>2042.1499999999996</v>
      </c>
      <c r="V3826" s="11" t="s">
        <v>23</v>
      </c>
      <c r="W3826" s="26">
        <v>0.26666536085974324</v>
      </c>
      <c r="X3826" s="11">
        <v>9</v>
      </c>
      <c r="Y3826" s="11">
        <v>8</v>
      </c>
    </row>
    <row r="3827" spans="1:25" x14ac:dyDescent="0.45">
      <c r="A3827" s="11" t="s">
        <v>3859</v>
      </c>
      <c r="B3827" s="11" t="s">
        <v>27</v>
      </c>
      <c r="C3827" s="11" t="s">
        <v>47</v>
      </c>
      <c r="D3827" s="25">
        <v>43600</v>
      </c>
      <c r="E3827" s="25">
        <v>43745</v>
      </c>
      <c r="F3827" s="11">
        <f>YEAR(Abayomis_Table[[#This Row],[OrderDate]])</f>
        <v>2019</v>
      </c>
      <c r="G3827" s="25">
        <v>43770</v>
      </c>
      <c r="H3827" s="25">
        <v>43776</v>
      </c>
      <c r="I3827" s="11" t="s">
        <v>21</v>
      </c>
      <c r="J3827" s="11">
        <v>12</v>
      </c>
      <c r="K3827" s="11">
        <v>8</v>
      </c>
      <c r="L3827" s="11">
        <v>34</v>
      </c>
      <c r="M3827" s="11">
        <v>37</v>
      </c>
      <c r="N3827" s="11">
        <v>8</v>
      </c>
      <c r="O3827" s="15">
        <v>0.05</v>
      </c>
      <c r="P3827" s="14">
        <v>2927.9</v>
      </c>
      <c r="Q3827" s="14">
        <v>3852.5</v>
      </c>
      <c r="R3827" s="11" t="s">
        <v>22</v>
      </c>
      <c r="S3827" s="14">
        <v>30820</v>
      </c>
      <c r="T3827" s="14">
        <v>29279</v>
      </c>
      <c r="U3827" s="14">
        <v>5855.7999999999993</v>
      </c>
      <c r="V3827" s="11" t="s">
        <v>32</v>
      </c>
      <c r="W3827" s="26">
        <v>0.19999999999999998</v>
      </c>
      <c r="X3827" s="11">
        <v>6</v>
      </c>
      <c r="Y3827" s="11">
        <v>25</v>
      </c>
    </row>
    <row r="3828" spans="1:25" x14ac:dyDescent="0.45">
      <c r="A3828" s="11" t="s">
        <v>3860</v>
      </c>
      <c r="B3828" s="11" t="s">
        <v>19</v>
      </c>
      <c r="C3828" s="11" t="s">
        <v>47</v>
      </c>
      <c r="D3828" s="25">
        <v>43600</v>
      </c>
      <c r="E3828" s="25">
        <v>43744</v>
      </c>
      <c r="F3828" s="11">
        <f>YEAR(Abayomis_Table[[#This Row],[OrderDate]])</f>
        <v>2019</v>
      </c>
      <c r="G3828" s="25">
        <v>43761</v>
      </c>
      <c r="H3828" s="25">
        <v>43765</v>
      </c>
      <c r="I3828" s="11" t="s">
        <v>21</v>
      </c>
      <c r="J3828" s="11">
        <v>8</v>
      </c>
      <c r="K3828" s="11">
        <v>30</v>
      </c>
      <c r="L3828" s="11">
        <v>55</v>
      </c>
      <c r="M3828" s="11">
        <v>13</v>
      </c>
      <c r="N3828" s="11">
        <v>7</v>
      </c>
      <c r="O3828" s="15">
        <v>0.1</v>
      </c>
      <c r="P3828" s="14">
        <v>2098.71</v>
      </c>
      <c r="Q3828" s="14">
        <v>2559.4</v>
      </c>
      <c r="R3828" s="11" t="s">
        <v>22</v>
      </c>
      <c r="S3828" s="14">
        <v>17915.8</v>
      </c>
      <c r="T3828" s="14">
        <v>16124.22</v>
      </c>
      <c r="U3828" s="14">
        <v>1433.2499999999982</v>
      </c>
      <c r="V3828" s="11" t="s">
        <v>23</v>
      </c>
      <c r="W3828" s="26">
        <v>8.8888020629835002E-2</v>
      </c>
      <c r="X3828" s="11">
        <v>4</v>
      </c>
      <c r="Y3828" s="11">
        <v>17</v>
      </c>
    </row>
    <row r="3829" spans="1:25" x14ac:dyDescent="0.45">
      <c r="A3829" s="11" t="s">
        <v>3861</v>
      </c>
      <c r="B3829" s="11" t="s">
        <v>19</v>
      </c>
      <c r="C3829" s="11" t="s">
        <v>28</v>
      </c>
      <c r="D3829" s="25">
        <v>43600</v>
      </c>
      <c r="E3829" s="25">
        <v>43744</v>
      </c>
      <c r="F3829" s="11">
        <f>YEAR(Abayomis_Table[[#This Row],[OrderDate]])</f>
        <v>2019</v>
      </c>
      <c r="G3829" s="25">
        <v>43759</v>
      </c>
      <c r="H3829" s="25">
        <v>43765</v>
      </c>
      <c r="I3829" s="11" t="s">
        <v>21</v>
      </c>
      <c r="J3829" s="11">
        <v>4</v>
      </c>
      <c r="K3829" s="11">
        <v>21</v>
      </c>
      <c r="L3829" s="11">
        <v>164</v>
      </c>
      <c r="M3829" s="11">
        <v>33</v>
      </c>
      <c r="N3829" s="11">
        <v>5</v>
      </c>
      <c r="O3829" s="15">
        <v>0.05</v>
      </c>
      <c r="P3829" s="14">
        <v>1067.31</v>
      </c>
      <c r="Q3829" s="14">
        <v>1976.5</v>
      </c>
      <c r="R3829" s="11" t="s">
        <v>22</v>
      </c>
      <c r="S3829" s="14">
        <v>9882.5</v>
      </c>
      <c r="T3829" s="14">
        <v>9388.375</v>
      </c>
      <c r="U3829" s="14">
        <v>4051.8250000000007</v>
      </c>
      <c r="V3829" s="11" t="s">
        <v>32</v>
      </c>
      <c r="W3829" s="26">
        <v>0.43157894736842112</v>
      </c>
      <c r="X3829" s="11">
        <v>6</v>
      </c>
      <c r="Y3829" s="11">
        <v>15</v>
      </c>
    </row>
    <row r="3830" spans="1:25" x14ac:dyDescent="0.45">
      <c r="A3830" s="11" t="s">
        <v>3862</v>
      </c>
      <c r="B3830" s="11" t="s">
        <v>43</v>
      </c>
      <c r="C3830" s="11" t="s">
        <v>34</v>
      </c>
      <c r="D3830" s="25">
        <v>43600</v>
      </c>
      <c r="E3830" s="25">
        <v>43744</v>
      </c>
      <c r="F3830" s="11">
        <f>YEAR(Abayomis_Table[[#This Row],[OrderDate]])</f>
        <v>2019</v>
      </c>
      <c r="G3830" s="25">
        <v>43772</v>
      </c>
      <c r="H3830" s="25">
        <v>43773</v>
      </c>
      <c r="I3830" s="11" t="s">
        <v>21</v>
      </c>
      <c r="J3830" s="11">
        <v>27</v>
      </c>
      <c r="K3830" s="11">
        <v>16</v>
      </c>
      <c r="L3830" s="11">
        <v>319</v>
      </c>
      <c r="M3830" s="11">
        <v>7</v>
      </c>
      <c r="N3830" s="11">
        <v>1</v>
      </c>
      <c r="O3830" s="15">
        <v>0.15</v>
      </c>
      <c r="P3830" s="14">
        <v>163.21</v>
      </c>
      <c r="Q3830" s="14">
        <v>194.3</v>
      </c>
      <c r="R3830" s="11" t="s">
        <v>22</v>
      </c>
      <c r="S3830" s="14">
        <v>194.3</v>
      </c>
      <c r="T3830" s="14">
        <v>165.155</v>
      </c>
      <c r="U3830" s="14">
        <v>1.9449999999999932</v>
      </c>
      <c r="V3830" s="11" t="s">
        <v>23</v>
      </c>
      <c r="W3830" s="26">
        <v>1.1776815718567365E-2</v>
      </c>
      <c r="X3830" s="11">
        <v>1</v>
      </c>
      <c r="Y3830" s="11">
        <v>28</v>
      </c>
    </row>
    <row r="3831" spans="1:25" x14ac:dyDescent="0.45">
      <c r="A3831" s="11" t="s">
        <v>3863</v>
      </c>
      <c r="B3831" s="11" t="s">
        <v>27</v>
      </c>
      <c r="C3831" s="11" t="s">
        <v>47</v>
      </c>
      <c r="D3831" s="25">
        <v>43700</v>
      </c>
      <c r="E3831" s="25">
        <v>43744</v>
      </c>
      <c r="F3831" s="11">
        <f>YEAR(Abayomis_Table[[#This Row],[OrderDate]])</f>
        <v>2019</v>
      </c>
      <c r="G3831" s="25">
        <v>43755</v>
      </c>
      <c r="H3831" s="25">
        <v>43763</v>
      </c>
      <c r="I3831" s="11" t="s">
        <v>21</v>
      </c>
      <c r="J3831" s="11">
        <v>19</v>
      </c>
      <c r="K3831" s="11">
        <v>23</v>
      </c>
      <c r="L3831" s="11">
        <v>41</v>
      </c>
      <c r="M3831" s="11">
        <v>12</v>
      </c>
      <c r="N3831" s="11">
        <v>5</v>
      </c>
      <c r="O3831" s="15">
        <v>0.2</v>
      </c>
      <c r="P3831" s="14">
        <v>2738.02</v>
      </c>
      <c r="Q3831" s="14">
        <v>5587.8</v>
      </c>
      <c r="R3831" s="11" t="s">
        <v>22</v>
      </c>
      <c r="S3831" s="14">
        <v>27939</v>
      </c>
      <c r="T3831" s="14">
        <v>22351.200000000001</v>
      </c>
      <c r="U3831" s="14">
        <v>8661.1</v>
      </c>
      <c r="V3831" s="11" t="s">
        <v>30</v>
      </c>
      <c r="W3831" s="26">
        <v>0.38750044740327144</v>
      </c>
      <c r="X3831" s="11">
        <v>8</v>
      </c>
      <c r="Y3831" s="11">
        <v>11</v>
      </c>
    </row>
    <row r="3832" spans="1:25" x14ac:dyDescent="0.45">
      <c r="A3832" s="11" t="s">
        <v>3864</v>
      </c>
      <c r="B3832" s="11" t="s">
        <v>19</v>
      </c>
      <c r="C3832" s="11" t="s">
        <v>28</v>
      </c>
      <c r="D3832" s="25">
        <v>43600</v>
      </c>
      <c r="E3832" s="25">
        <v>43744</v>
      </c>
      <c r="F3832" s="11">
        <f>YEAR(Abayomis_Table[[#This Row],[OrderDate]])</f>
        <v>2019</v>
      </c>
      <c r="G3832" s="25">
        <v>43751</v>
      </c>
      <c r="H3832" s="25">
        <v>43753</v>
      </c>
      <c r="I3832" s="11" t="s">
        <v>21</v>
      </c>
      <c r="J3832" s="11">
        <v>9</v>
      </c>
      <c r="K3832" s="11">
        <v>37</v>
      </c>
      <c r="L3832" s="11">
        <v>196</v>
      </c>
      <c r="M3832" s="11">
        <v>18</v>
      </c>
      <c r="N3832" s="11">
        <v>3</v>
      </c>
      <c r="O3832" s="15">
        <v>0.1</v>
      </c>
      <c r="P3832" s="14">
        <v>3019.56</v>
      </c>
      <c r="Q3832" s="14">
        <v>3973.1</v>
      </c>
      <c r="R3832" s="11" t="s">
        <v>22</v>
      </c>
      <c r="S3832" s="14">
        <v>11919.3</v>
      </c>
      <c r="T3832" s="14">
        <v>10727.369999999999</v>
      </c>
      <c r="U3832" s="14">
        <v>1668.6899999999987</v>
      </c>
      <c r="V3832" s="11" t="s">
        <v>23</v>
      </c>
      <c r="W3832" s="26">
        <v>0.15555443692163121</v>
      </c>
      <c r="X3832" s="11">
        <v>2</v>
      </c>
      <c r="Y3832" s="11">
        <v>7</v>
      </c>
    </row>
    <row r="3833" spans="1:25" x14ac:dyDescent="0.45">
      <c r="A3833" s="11" t="s">
        <v>3865</v>
      </c>
      <c r="B3833" s="11" t="s">
        <v>36</v>
      </c>
      <c r="C3833" s="11" t="s">
        <v>34</v>
      </c>
      <c r="D3833" s="25">
        <v>43700</v>
      </c>
      <c r="E3833" s="25">
        <v>43744</v>
      </c>
      <c r="F3833" s="11">
        <f>YEAR(Abayomis_Table[[#This Row],[OrderDate]])</f>
        <v>2019</v>
      </c>
      <c r="G3833" s="25">
        <v>43770</v>
      </c>
      <c r="H3833" s="25">
        <v>43776</v>
      </c>
      <c r="I3833" s="11" t="s">
        <v>21</v>
      </c>
      <c r="J3833" s="11">
        <v>21</v>
      </c>
      <c r="K3833" s="11">
        <v>26</v>
      </c>
      <c r="L3833" s="11">
        <v>288</v>
      </c>
      <c r="M3833" s="11">
        <v>22</v>
      </c>
      <c r="N3833" s="11">
        <v>6</v>
      </c>
      <c r="O3833" s="15">
        <v>0.3</v>
      </c>
      <c r="P3833" s="14">
        <v>2564.7600000000002</v>
      </c>
      <c r="Q3833" s="14">
        <v>6411.9</v>
      </c>
      <c r="R3833" s="11" t="s">
        <v>22</v>
      </c>
      <c r="S3833" s="14">
        <v>38471.399999999994</v>
      </c>
      <c r="T3833" s="14">
        <v>26929.979999999996</v>
      </c>
      <c r="U3833" s="14">
        <v>11541.419999999995</v>
      </c>
      <c r="V3833" s="11" t="s">
        <v>30</v>
      </c>
      <c r="W3833" s="26">
        <v>0.42857142857142844</v>
      </c>
      <c r="X3833" s="11">
        <v>6</v>
      </c>
      <c r="Y3833" s="11">
        <v>26</v>
      </c>
    </row>
    <row r="3834" spans="1:25" x14ac:dyDescent="0.45">
      <c r="A3834" s="11" t="s">
        <v>3866</v>
      </c>
      <c r="B3834" s="11" t="s">
        <v>19</v>
      </c>
      <c r="C3834" s="11" t="s">
        <v>47</v>
      </c>
      <c r="D3834" s="25">
        <v>43600</v>
      </c>
      <c r="E3834" s="25">
        <v>43744</v>
      </c>
      <c r="F3834" s="11">
        <f>YEAR(Abayomis_Table[[#This Row],[OrderDate]])</f>
        <v>2019</v>
      </c>
      <c r="G3834" s="25">
        <v>43767</v>
      </c>
      <c r="H3834" s="25">
        <v>43769</v>
      </c>
      <c r="I3834" s="11" t="s">
        <v>21</v>
      </c>
      <c r="J3834" s="11">
        <v>4</v>
      </c>
      <c r="K3834" s="11">
        <v>17</v>
      </c>
      <c r="L3834" s="11">
        <v>16</v>
      </c>
      <c r="M3834" s="11">
        <v>17</v>
      </c>
      <c r="N3834" s="11">
        <v>7</v>
      </c>
      <c r="O3834" s="15">
        <v>0.05</v>
      </c>
      <c r="P3834" s="14">
        <v>1739.66</v>
      </c>
      <c r="Q3834" s="14">
        <v>3865.9</v>
      </c>
      <c r="R3834" s="11" t="s">
        <v>22</v>
      </c>
      <c r="S3834" s="14">
        <v>27061.3</v>
      </c>
      <c r="T3834" s="14">
        <v>25708.234999999997</v>
      </c>
      <c r="U3834" s="14">
        <v>13530.614999999996</v>
      </c>
      <c r="V3834" s="11" t="s">
        <v>32</v>
      </c>
      <c r="W3834" s="26">
        <v>0.52631442804222062</v>
      </c>
      <c r="X3834" s="11">
        <v>2</v>
      </c>
      <c r="Y3834" s="11">
        <v>23</v>
      </c>
    </row>
    <row r="3835" spans="1:25" x14ac:dyDescent="0.45">
      <c r="A3835" s="11" t="s">
        <v>3867</v>
      </c>
      <c r="B3835" s="11" t="s">
        <v>27</v>
      </c>
      <c r="C3835" s="11" t="s">
        <v>25</v>
      </c>
      <c r="D3835" s="25">
        <v>43700</v>
      </c>
      <c r="E3835" s="25">
        <v>43744</v>
      </c>
      <c r="F3835" s="11">
        <f>YEAR(Abayomis_Table[[#This Row],[OrderDate]])</f>
        <v>2019</v>
      </c>
      <c r="G3835" s="25">
        <v>43749</v>
      </c>
      <c r="H3835" s="25">
        <v>43752</v>
      </c>
      <c r="I3835" s="11" t="s">
        <v>21</v>
      </c>
      <c r="J3835" s="11">
        <v>15</v>
      </c>
      <c r="K3835" s="11">
        <v>40</v>
      </c>
      <c r="L3835" s="11">
        <v>350</v>
      </c>
      <c r="M3835" s="11">
        <v>14</v>
      </c>
      <c r="N3835" s="11">
        <v>7</v>
      </c>
      <c r="O3835" s="15">
        <v>0.05</v>
      </c>
      <c r="P3835" s="14">
        <v>414.8</v>
      </c>
      <c r="Q3835" s="14">
        <v>1011.7</v>
      </c>
      <c r="R3835" s="11" t="s">
        <v>22</v>
      </c>
      <c r="S3835" s="14">
        <v>7081.9000000000005</v>
      </c>
      <c r="T3835" s="14">
        <v>6727.8050000000003</v>
      </c>
      <c r="U3835" s="14">
        <v>3824.2050000000004</v>
      </c>
      <c r="V3835" s="11" t="s">
        <v>32</v>
      </c>
      <c r="W3835" s="26">
        <v>0.56841793125692563</v>
      </c>
      <c r="X3835" s="11">
        <v>3</v>
      </c>
      <c r="Y3835" s="11">
        <v>5</v>
      </c>
    </row>
    <row r="3836" spans="1:25" x14ac:dyDescent="0.45">
      <c r="A3836" s="11" t="s">
        <v>3868</v>
      </c>
      <c r="B3836" s="11" t="s">
        <v>27</v>
      </c>
      <c r="C3836" s="11" t="s">
        <v>34</v>
      </c>
      <c r="D3836" s="25">
        <v>43600</v>
      </c>
      <c r="E3836" s="25">
        <v>43744</v>
      </c>
      <c r="F3836" s="11">
        <f>YEAR(Abayomis_Table[[#This Row],[OrderDate]])</f>
        <v>2019</v>
      </c>
      <c r="G3836" s="25">
        <v>43766</v>
      </c>
      <c r="H3836" s="25">
        <v>43774</v>
      </c>
      <c r="I3836" s="11" t="s">
        <v>21</v>
      </c>
      <c r="J3836" s="11">
        <v>19</v>
      </c>
      <c r="K3836" s="11">
        <v>10</v>
      </c>
      <c r="L3836" s="11">
        <v>279</v>
      </c>
      <c r="M3836" s="11">
        <v>39</v>
      </c>
      <c r="N3836" s="11">
        <v>7</v>
      </c>
      <c r="O3836" s="15">
        <v>7.4999999999999997E-2</v>
      </c>
      <c r="P3836" s="14">
        <v>2590.29</v>
      </c>
      <c r="Q3836" s="14">
        <v>5286.3</v>
      </c>
      <c r="R3836" s="11" t="s">
        <v>22</v>
      </c>
      <c r="S3836" s="14">
        <v>37004.1</v>
      </c>
      <c r="T3836" s="14">
        <v>34228.792500000003</v>
      </c>
      <c r="U3836" s="14">
        <v>16096.762500000004</v>
      </c>
      <c r="V3836" s="11" t="s">
        <v>23</v>
      </c>
      <c r="W3836" s="26">
        <v>0.4702696567516953</v>
      </c>
      <c r="X3836" s="11">
        <v>8</v>
      </c>
      <c r="Y3836" s="11">
        <v>22</v>
      </c>
    </row>
    <row r="3837" spans="1:25" x14ac:dyDescent="0.45">
      <c r="A3837" s="11" t="s">
        <v>3869</v>
      </c>
      <c r="B3837" s="11" t="s">
        <v>19</v>
      </c>
      <c r="C3837" s="11" t="s">
        <v>34</v>
      </c>
      <c r="D3837" s="25">
        <v>43600</v>
      </c>
      <c r="E3837" s="25">
        <v>43743</v>
      </c>
      <c r="F3837" s="11">
        <f>YEAR(Abayomis_Table[[#This Row],[OrderDate]])</f>
        <v>2019</v>
      </c>
      <c r="G3837" s="25">
        <v>43746</v>
      </c>
      <c r="H3837" s="25">
        <v>43752</v>
      </c>
      <c r="I3837" s="11" t="s">
        <v>21</v>
      </c>
      <c r="J3837" s="11">
        <v>11</v>
      </c>
      <c r="K3837" s="11">
        <v>3</v>
      </c>
      <c r="L3837" s="11">
        <v>300</v>
      </c>
      <c r="M3837" s="11">
        <v>10</v>
      </c>
      <c r="N3837" s="11">
        <v>3</v>
      </c>
      <c r="O3837" s="15">
        <v>0.3</v>
      </c>
      <c r="P3837" s="14">
        <v>162.94</v>
      </c>
      <c r="Q3837" s="14">
        <v>254.6</v>
      </c>
      <c r="R3837" s="11" t="s">
        <v>22</v>
      </c>
      <c r="S3837" s="14">
        <v>763.8</v>
      </c>
      <c r="T3837" s="14">
        <v>534.66</v>
      </c>
      <c r="U3837" s="14">
        <v>45.839999999999975</v>
      </c>
      <c r="V3837" s="11" t="s">
        <v>30</v>
      </c>
      <c r="W3837" s="26">
        <v>8.5736729884412485E-2</v>
      </c>
      <c r="X3837" s="11">
        <v>6</v>
      </c>
      <c r="Y3837" s="11">
        <v>3</v>
      </c>
    </row>
    <row r="3838" spans="1:25" x14ac:dyDescent="0.45">
      <c r="A3838" s="11" t="s">
        <v>3870</v>
      </c>
      <c r="B3838" s="11" t="s">
        <v>43</v>
      </c>
      <c r="C3838" s="11" t="s">
        <v>41</v>
      </c>
      <c r="D3838" s="25">
        <v>43700</v>
      </c>
      <c r="E3838" s="25">
        <v>43743</v>
      </c>
      <c r="F3838" s="11">
        <f>YEAR(Abayomis_Table[[#This Row],[OrderDate]])</f>
        <v>2019</v>
      </c>
      <c r="G3838" s="25">
        <v>43746</v>
      </c>
      <c r="H3838" s="25">
        <v>43754</v>
      </c>
      <c r="I3838" s="11" t="s">
        <v>21</v>
      </c>
      <c r="J3838" s="11">
        <v>25</v>
      </c>
      <c r="K3838" s="11">
        <v>12</v>
      </c>
      <c r="L3838" s="11">
        <v>70</v>
      </c>
      <c r="M3838" s="11">
        <v>39</v>
      </c>
      <c r="N3838" s="11">
        <v>2</v>
      </c>
      <c r="O3838" s="15">
        <v>0.15</v>
      </c>
      <c r="P3838" s="14">
        <v>3627.65</v>
      </c>
      <c r="Q3838" s="14">
        <v>5038.3999999999996</v>
      </c>
      <c r="R3838" s="11" t="s">
        <v>22</v>
      </c>
      <c r="S3838" s="14">
        <v>10076.799999999999</v>
      </c>
      <c r="T3838" s="14">
        <v>8565.2799999999988</v>
      </c>
      <c r="U3838" s="14">
        <v>1309.9799999999987</v>
      </c>
      <c r="V3838" s="11" t="s">
        <v>23</v>
      </c>
      <c r="W3838" s="26">
        <v>0.15294070946892557</v>
      </c>
      <c r="X3838" s="11">
        <v>8</v>
      </c>
      <c r="Y3838" s="11">
        <v>3</v>
      </c>
    </row>
    <row r="3839" spans="1:25" x14ac:dyDescent="0.45">
      <c r="A3839" s="11" t="s">
        <v>3871</v>
      </c>
      <c r="B3839" s="11" t="s">
        <v>19</v>
      </c>
      <c r="C3839" s="11" t="s">
        <v>41</v>
      </c>
      <c r="D3839" s="25">
        <v>43600</v>
      </c>
      <c r="E3839" s="25">
        <v>43743</v>
      </c>
      <c r="F3839" s="11">
        <f>YEAR(Abayomis_Table[[#This Row],[OrderDate]])</f>
        <v>2019</v>
      </c>
      <c r="G3839" s="25">
        <v>43752</v>
      </c>
      <c r="H3839" s="25">
        <v>43762</v>
      </c>
      <c r="I3839" s="11" t="s">
        <v>21</v>
      </c>
      <c r="J3839" s="11">
        <v>11</v>
      </c>
      <c r="K3839" s="11">
        <v>41</v>
      </c>
      <c r="L3839" s="11">
        <v>87</v>
      </c>
      <c r="M3839" s="11">
        <v>36</v>
      </c>
      <c r="N3839" s="11">
        <v>3</v>
      </c>
      <c r="O3839" s="15">
        <v>0.05</v>
      </c>
      <c r="P3839" s="14">
        <v>2845.89</v>
      </c>
      <c r="Q3839" s="14">
        <v>3845.8</v>
      </c>
      <c r="R3839" s="11" t="s">
        <v>22</v>
      </c>
      <c r="S3839" s="14">
        <v>11537.400000000001</v>
      </c>
      <c r="T3839" s="14">
        <v>10960.53</v>
      </c>
      <c r="U3839" s="14">
        <v>2422.8600000000006</v>
      </c>
      <c r="V3839" s="11" t="s">
        <v>32</v>
      </c>
      <c r="W3839" s="26">
        <v>0.221053178997731</v>
      </c>
      <c r="X3839" s="11">
        <v>10</v>
      </c>
      <c r="Y3839" s="11">
        <v>9</v>
      </c>
    </row>
    <row r="3840" spans="1:25" x14ac:dyDescent="0.45">
      <c r="A3840" s="11" t="s">
        <v>3872</v>
      </c>
      <c r="B3840" s="11" t="s">
        <v>27</v>
      </c>
      <c r="C3840" s="11" t="s">
        <v>20</v>
      </c>
      <c r="D3840" s="25">
        <v>43600</v>
      </c>
      <c r="E3840" s="25">
        <v>43743</v>
      </c>
      <c r="F3840" s="11">
        <f>YEAR(Abayomis_Table[[#This Row],[OrderDate]])</f>
        <v>2019</v>
      </c>
      <c r="G3840" s="25">
        <v>43762</v>
      </c>
      <c r="H3840" s="25">
        <v>43768</v>
      </c>
      <c r="I3840" s="11" t="s">
        <v>21</v>
      </c>
      <c r="J3840" s="11">
        <v>12</v>
      </c>
      <c r="K3840" s="11">
        <v>38</v>
      </c>
      <c r="L3840" s="11">
        <v>246</v>
      </c>
      <c r="M3840" s="11">
        <v>37</v>
      </c>
      <c r="N3840" s="11">
        <v>8</v>
      </c>
      <c r="O3840" s="15">
        <v>0.15</v>
      </c>
      <c r="P3840" s="14">
        <v>156.18</v>
      </c>
      <c r="Q3840" s="14">
        <v>247.9</v>
      </c>
      <c r="R3840" s="11" t="s">
        <v>22</v>
      </c>
      <c r="S3840" s="14">
        <v>1983.2</v>
      </c>
      <c r="T3840" s="14">
        <v>1685.72</v>
      </c>
      <c r="U3840" s="14">
        <v>436.28</v>
      </c>
      <c r="V3840" s="11" t="s">
        <v>23</v>
      </c>
      <c r="W3840" s="26">
        <v>0.25880929217189091</v>
      </c>
      <c r="X3840" s="11">
        <v>6</v>
      </c>
      <c r="Y3840" s="11">
        <v>19</v>
      </c>
    </row>
    <row r="3841" spans="1:25" x14ac:dyDescent="0.45">
      <c r="A3841" s="11" t="s">
        <v>3873</v>
      </c>
      <c r="B3841" s="11" t="s">
        <v>27</v>
      </c>
      <c r="C3841" s="11" t="s">
        <v>47</v>
      </c>
      <c r="D3841" s="25">
        <v>43600</v>
      </c>
      <c r="E3841" s="25">
        <v>43743</v>
      </c>
      <c r="F3841" s="11">
        <f>YEAR(Abayomis_Table[[#This Row],[OrderDate]])</f>
        <v>2019</v>
      </c>
      <c r="G3841" s="25">
        <v>43765</v>
      </c>
      <c r="H3841" s="25">
        <v>43770</v>
      </c>
      <c r="I3841" s="11" t="s">
        <v>21</v>
      </c>
      <c r="J3841" s="11">
        <v>20</v>
      </c>
      <c r="K3841" s="11">
        <v>16</v>
      </c>
      <c r="L3841" s="11">
        <v>8</v>
      </c>
      <c r="M3841" s="11">
        <v>40</v>
      </c>
      <c r="N3841" s="11">
        <v>6</v>
      </c>
      <c r="O3841" s="15">
        <v>7.4999999999999997E-2</v>
      </c>
      <c r="P3841" s="14">
        <v>683.4</v>
      </c>
      <c r="Q3841" s="14">
        <v>1005</v>
      </c>
      <c r="R3841" s="11" t="s">
        <v>22</v>
      </c>
      <c r="S3841" s="14">
        <v>6030</v>
      </c>
      <c r="T3841" s="14">
        <v>5577.75</v>
      </c>
      <c r="U3841" s="14">
        <v>1477.3500000000004</v>
      </c>
      <c r="V3841" s="11" t="s">
        <v>23</v>
      </c>
      <c r="W3841" s="26">
        <v>0.26486486486486494</v>
      </c>
      <c r="X3841" s="11">
        <v>5</v>
      </c>
      <c r="Y3841" s="11">
        <v>22</v>
      </c>
    </row>
    <row r="3842" spans="1:25" x14ac:dyDescent="0.45">
      <c r="A3842" s="11" t="s">
        <v>3874</v>
      </c>
      <c r="B3842" s="11" t="s">
        <v>19</v>
      </c>
      <c r="C3842" s="11" t="s">
        <v>41</v>
      </c>
      <c r="D3842" s="25">
        <v>43700</v>
      </c>
      <c r="E3842" s="25">
        <v>43743</v>
      </c>
      <c r="F3842" s="11">
        <f>YEAR(Abayomis_Table[[#This Row],[OrderDate]])</f>
        <v>2019</v>
      </c>
      <c r="G3842" s="25">
        <v>43768</v>
      </c>
      <c r="H3842" s="25">
        <v>43774</v>
      </c>
      <c r="I3842" s="11" t="s">
        <v>21</v>
      </c>
      <c r="J3842" s="11">
        <v>3</v>
      </c>
      <c r="K3842" s="11">
        <v>23</v>
      </c>
      <c r="L3842" s="11">
        <v>70</v>
      </c>
      <c r="M3842" s="11">
        <v>37</v>
      </c>
      <c r="N3842" s="11">
        <v>4</v>
      </c>
      <c r="O3842" s="15">
        <v>0.1</v>
      </c>
      <c r="P3842" s="14">
        <v>744.71</v>
      </c>
      <c r="Q3842" s="14">
        <v>1145.7</v>
      </c>
      <c r="R3842" s="11" t="s">
        <v>22</v>
      </c>
      <c r="S3842" s="14">
        <v>4582.8</v>
      </c>
      <c r="T3842" s="14">
        <v>4124.5200000000004</v>
      </c>
      <c r="U3842" s="14">
        <v>1145.6800000000003</v>
      </c>
      <c r="V3842" s="11" t="s">
        <v>23</v>
      </c>
      <c r="W3842" s="26">
        <v>0.27777292872867637</v>
      </c>
      <c r="X3842" s="11">
        <v>6</v>
      </c>
      <c r="Y3842" s="11">
        <v>25</v>
      </c>
    </row>
    <row r="3843" spans="1:25" x14ac:dyDescent="0.45">
      <c r="A3843" s="11" t="s">
        <v>3875</v>
      </c>
      <c r="B3843" s="11" t="s">
        <v>19</v>
      </c>
      <c r="C3843" s="11" t="s">
        <v>28</v>
      </c>
      <c r="D3843" s="25">
        <v>43600</v>
      </c>
      <c r="E3843" s="25">
        <v>43742</v>
      </c>
      <c r="F3843" s="11">
        <f>YEAR(Abayomis_Table[[#This Row],[OrderDate]])</f>
        <v>2019</v>
      </c>
      <c r="G3843" s="25">
        <v>43756</v>
      </c>
      <c r="H3843" s="25">
        <v>43763</v>
      </c>
      <c r="I3843" s="11" t="s">
        <v>21</v>
      </c>
      <c r="J3843" s="11">
        <v>1</v>
      </c>
      <c r="K3843" s="11">
        <v>47</v>
      </c>
      <c r="L3843" s="11">
        <v>186</v>
      </c>
      <c r="M3843" s="11">
        <v>46</v>
      </c>
      <c r="N3843" s="11">
        <v>6</v>
      </c>
      <c r="O3843" s="15">
        <v>7.4999999999999997E-2</v>
      </c>
      <c r="P3843" s="14">
        <v>555.29999999999995</v>
      </c>
      <c r="Q3843" s="14">
        <v>750.4</v>
      </c>
      <c r="R3843" s="11" t="s">
        <v>22</v>
      </c>
      <c r="S3843" s="14">
        <v>4502.3999999999996</v>
      </c>
      <c r="T3843" s="14">
        <v>4164.72</v>
      </c>
      <c r="U3843" s="14">
        <v>832.92000000000053</v>
      </c>
      <c r="V3843" s="11" t="s">
        <v>23</v>
      </c>
      <c r="W3843" s="26">
        <v>0.19999423730767027</v>
      </c>
      <c r="X3843" s="11">
        <v>7</v>
      </c>
      <c r="Y3843" s="11">
        <v>14</v>
      </c>
    </row>
    <row r="3844" spans="1:25" x14ac:dyDescent="0.45">
      <c r="A3844" s="11" t="s">
        <v>3876</v>
      </c>
      <c r="B3844" s="11" t="s">
        <v>43</v>
      </c>
      <c r="C3844" s="11" t="s">
        <v>28</v>
      </c>
      <c r="D3844" s="25">
        <v>43600</v>
      </c>
      <c r="E3844" s="25">
        <v>43742</v>
      </c>
      <c r="F3844" s="11">
        <f>YEAR(Abayomis_Table[[#This Row],[OrderDate]])</f>
        <v>2019</v>
      </c>
      <c r="G3844" s="25">
        <v>43768</v>
      </c>
      <c r="H3844" s="25">
        <v>43773</v>
      </c>
      <c r="I3844" s="11" t="s">
        <v>21</v>
      </c>
      <c r="J3844" s="11">
        <v>26</v>
      </c>
      <c r="K3844" s="11">
        <v>22</v>
      </c>
      <c r="L3844" s="11">
        <v>154</v>
      </c>
      <c r="M3844" s="11">
        <v>37</v>
      </c>
      <c r="N3844" s="11">
        <v>6</v>
      </c>
      <c r="O3844" s="15">
        <v>7.4999999999999997E-2</v>
      </c>
      <c r="P3844" s="14">
        <v>3019.56</v>
      </c>
      <c r="Q3844" s="14">
        <v>3973.1</v>
      </c>
      <c r="R3844" s="11" t="s">
        <v>22</v>
      </c>
      <c r="S3844" s="14">
        <v>23838.6</v>
      </c>
      <c r="T3844" s="14">
        <v>22050.704999999998</v>
      </c>
      <c r="U3844" s="14">
        <v>3933.3449999999975</v>
      </c>
      <c r="V3844" s="11" t="s">
        <v>23</v>
      </c>
      <c r="W3844" s="26">
        <v>0.17837728997780333</v>
      </c>
      <c r="X3844" s="11">
        <v>5</v>
      </c>
      <c r="Y3844" s="11">
        <v>26</v>
      </c>
    </row>
    <row r="3845" spans="1:25" x14ac:dyDescent="0.45">
      <c r="A3845" s="11" t="s">
        <v>3877</v>
      </c>
      <c r="B3845" s="11" t="s">
        <v>27</v>
      </c>
      <c r="C3845" s="11" t="s">
        <v>47</v>
      </c>
      <c r="D3845" s="25">
        <v>43700</v>
      </c>
      <c r="E3845" s="25">
        <v>43742</v>
      </c>
      <c r="F3845" s="11">
        <f>YEAR(Abayomis_Table[[#This Row],[OrderDate]])</f>
        <v>2019</v>
      </c>
      <c r="G3845" s="25">
        <v>43760</v>
      </c>
      <c r="H3845" s="25">
        <v>43761</v>
      </c>
      <c r="I3845" s="11" t="s">
        <v>21</v>
      </c>
      <c r="J3845" s="11">
        <v>16</v>
      </c>
      <c r="K3845" s="11">
        <v>14</v>
      </c>
      <c r="L3845" s="11">
        <v>1</v>
      </c>
      <c r="M3845" s="11">
        <v>28</v>
      </c>
      <c r="N3845" s="11">
        <v>7</v>
      </c>
      <c r="O3845" s="15">
        <v>7.4999999999999997E-2</v>
      </c>
      <c r="P3845" s="14">
        <v>2056.0300000000002</v>
      </c>
      <c r="Q3845" s="14">
        <v>3879.3</v>
      </c>
      <c r="R3845" s="11" t="s">
        <v>22</v>
      </c>
      <c r="S3845" s="14">
        <v>27155.100000000002</v>
      </c>
      <c r="T3845" s="14">
        <v>25118.467500000002</v>
      </c>
      <c r="U3845" s="14">
        <v>10726.257500000002</v>
      </c>
      <c r="V3845" s="11" t="s">
        <v>23</v>
      </c>
      <c r="W3845" s="26">
        <v>0.42702674834760523</v>
      </c>
      <c r="X3845" s="11">
        <v>1</v>
      </c>
      <c r="Y3845" s="11">
        <v>18</v>
      </c>
    </row>
    <row r="3846" spans="1:25" x14ac:dyDescent="0.45">
      <c r="A3846" s="11" t="s">
        <v>3878</v>
      </c>
      <c r="B3846" s="11" t="s">
        <v>27</v>
      </c>
      <c r="C3846" s="11" t="s">
        <v>28</v>
      </c>
      <c r="D3846" s="25">
        <v>43600</v>
      </c>
      <c r="E3846" s="25">
        <v>43742</v>
      </c>
      <c r="F3846" s="11">
        <f>YEAR(Abayomis_Table[[#This Row],[OrderDate]])</f>
        <v>2019</v>
      </c>
      <c r="G3846" s="25">
        <v>43768</v>
      </c>
      <c r="H3846" s="25">
        <v>43769</v>
      </c>
      <c r="I3846" s="11" t="s">
        <v>21</v>
      </c>
      <c r="J3846" s="11">
        <v>15</v>
      </c>
      <c r="K3846" s="11">
        <v>2</v>
      </c>
      <c r="L3846" s="11">
        <v>189</v>
      </c>
      <c r="M3846" s="11">
        <v>36</v>
      </c>
      <c r="N3846" s="11">
        <v>4</v>
      </c>
      <c r="O3846" s="15">
        <v>0.05</v>
      </c>
      <c r="P3846" s="14">
        <v>705.51</v>
      </c>
      <c r="Q3846" s="14">
        <v>1085.4000000000001</v>
      </c>
      <c r="R3846" s="11" t="s">
        <v>22</v>
      </c>
      <c r="S3846" s="14">
        <v>4341.6000000000004</v>
      </c>
      <c r="T3846" s="14">
        <v>4124.5200000000004</v>
      </c>
      <c r="U3846" s="14">
        <v>1302.4800000000005</v>
      </c>
      <c r="V3846" s="11" t="s">
        <v>32</v>
      </c>
      <c r="W3846" s="26">
        <v>0.31578947368421062</v>
      </c>
      <c r="X3846" s="11">
        <v>1</v>
      </c>
      <c r="Y3846" s="11">
        <v>26</v>
      </c>
    </row>
    <row r="3847" spans="1:25" x14ac:dyDescent="0.45">
      <c r="A3847" s="11" t="s">
        <v>3879</v>
      </c>
      <c r="B3847" s="11" t="s">
        <v>36</v>
      </c>
      <c r="C3847" s="11" t="s">
        <v>20</v>
      </c>
      <c r="D3847" s="25">
        <v>43700</v>
      </c>
      <c r="E3847" s="25">
        <v>43742</v>
      </c>
      <c r="F3847" s="11">
        <f>YEAR(Abayomis_Table[[#This Row],[OrderDate]])</f>
        <v>2019</v>
      </c>
      <c r="G3847" s="25">
        <v>43763</v>
      </c>
      <c r="H3847" s="25">
        <v>43767</v>
      </c>
      <c r="I3847" s="11" t="s">
        <v>21</v>
      </c>
      <c r="J3847" s="11">
        <v>24</v>
      </c>
      <c r="K3847" s="11">
        <v>42</v>
      </c>
      <c r="L3847" s="11">
        <v>231</v>
      </c>
      <c r="M3847" s="11">
        <v>33</v>
      </c>
      <c r="N3847" s="11">
        <v>1</v>
      </c>
      <c r="O3847" s="15">
        <v>7.4999999999999997E-2</v>
      </c>
      <c r="P3847" s="14">
        <v>1812.22</v>
      </c>
      <c r="Q3847" s="14">
        <v>3939.6</v>
      </c>
      <c r="R3847" s="11" t="s">
        <v>22</v>
      </c>
      <c r="S3847" s="14">
        <v>3939.6</v>
      </c>
      <c r="T3847" s="14">
        <v>3644.13</v>
      </c>
      <c r="U3847" s="14">
        <v>1831.91</v>
      </c>
      <c r="V3847" s="11" t="s">
        <v>23</v>
      </c>
      <c r="W3847" s="26">
        <v>0.50270160504702088</v>
      </c>
      <c r="X3847" s="11">
        <v>4</v>
      </c>
      <c r="Y3847" s="11">
        <v>21</v>
      </c>
    </row>
    <row r="3848" spans="1:25" x14ac:dyDescent="0.45">
      <c r="A3848" s="11" t="s">
        <v>3880</v>
      </c>
      <c r="B3848" s="11" t="s">
        <v>36</v>
      </c>
      <c r="C3848" s="11" t="s">
        <v>34</v>
      </c>
      <c r="D3848" s="25">
        <v>43600</v>
      </c>
      <c r="E3848" s="25">
        <v>43742</v>
      </c>
      <c r="F3848" s="11">
        <f>YEAR(Abayomis_Table[[#This Row],[OrderDate]])</f>
        <v>2019</v>
      </c>
      <c r="G3848" s="25">
        <v>43745</v>
      </c>
      <c r="H3848" s="25">
        <v>43755</v>
      </c>
      <c r="I3848" s="11" t="s">
        <v>21</v>
      </c>
      <c r="J3848" s="11">
        <v>22</v>
      </c>
      <c r="K3848" s="11">
        <v>26</v>
      </c>
      <c r="L3848" s="11">
        <v>328</v>
      </c>
      <c r="M3848" s="11">
        <v>2</v>
      </c>
      <c r="N3848" s="11">
        <v>7</v>
      </c>
      <c r="O3848" s="15">
        <v>0.4</v>
      </c>
      <c r="P3848" s="14">
        <v>1029.79</v>
      </c>
      <c r="Q3848" s="14">
        <v>1943</v>
      </c>
      <c r="R3848" s="11" t="s">
        <v>22</v>
      </c>
      <c r="S3848" s="14">
        <v>13601</v>
      </c>
      <c r="T3848" s="14">
        <v>8160.5999999999995</v>
      </c>
      <c r="U3848" s="14">
        <v>952.06999999999971</v>
      </c>
      <c r="V3848" s="11" t="s">
        <v>44</v>
      </c>
      <c r="W3848" s="26">
        <v>0.11666666666666664</v>
      </c>
      <c r="X3848" s="11">
        <v>10</v>
      </c>
      <c r="Y3848" s="11">
        <v>3</v>
      </c>
    </row>
    <row r="3849" spans="1:25" x14ac:dyDescent="0.45">
      <c r="A3849" s="11" t="s">
        <v>3881</v>
      </c>
      <c r="B3849" s="11" t="s">
        <v>19</v>
      </c>
      <c r="C3849" s="11" t="s">
        <v>47</v>
      </c>
      <c r="D3849" s="25">
        <v>43600</v>
      </c>
      <c r="E3849" s="25">
        <v>43742</v>
      </c>
      <c r="F3849" s="11">
        <f>YEAR(Abayomis_Table[[#This Row],[OrderDate]])</f>
        <v>2019</v>
      </c>
      <c r="G3849" s="25">
        <v>43744</v>
      </c>
      <c r="H3849" s="25">
        <v>43751</v>
      </c>
      <c r="I3849" s="11" t="s">
        <v>21</v>
      </c>
      <c r="J3849" s="11">
        <v>2</v>
      </c>
      <c r="K3849" s="11">
        <v>40</v>
      </c>
      <c r="L3849" s="11">
        <v>58</v>
      </c>
      <c r="M3849" s="11">
        <v>32</v>
      </c>
      <c r="N3849" s="11">
        <v>4</v>
      </c>
      <c r="O3849" s="15">
        <v>0.15</v>
      </c>
      <c r="P3849" s="14">
        <v>1013.04</v>
      </c>
      <c r="Q3849" s="14">
        <v>2532.6</v>
      </c>
      <c r="R3849" s="11" t="s">
        <v>22</v>
      </c>
      <c r="S3849" s="14">
        <v>10130.4</v>
      </c>
      <c r="T3849" s="14">
        <v>8610.84</v>
      </c>
      <c r="U3849" s="14">
        <v>4558.68</v>
      </c>
      <c r="V3849" s="11" t="s">
        <v>23</v>
      </c>
      <c r="W3849" s="26">
        <v>0.52941176470588236</v>
      </c>
      <c r="X3849" s="11">
        <v>7</v>
      </c>
      <c r="Y3849" s="11">
        <v>2</v>
      </c>
    </row>
    <row r="3850" spans="1:25" x14ac:dyDescent="0.45">
      <c r="A3850" s="11" t="s">
        <v>3882</v>
      </c>
      <c r="B3850" s="11" t="s">
        <v>36</v>
      </c>
      <c r="C3850" s="11" t="s">
        <v>20</v>
      </c>
      <c r="D3850" s="25">
        <v>43600</v>
      </c>
      <c r="E3850" s="25">
        <v>43741</v>
      </c>
      <c r="F3850" s="11">
        <f>YEAR(Abayomis_Table[[#This Row],[OrderDate]])</f>
        <v>2019</v>
      </c>
      <c r="G3850" s="25">
        <v>43765</v>
      </c>
      <c r="H3850" s="25">
        <v>43771</v>
      </c>
      <c r="I3850" s="11" t="s">
        <v>21</v>
      </c>
      <c r="J3850" s="11">
        <v>25</v>
      </c>
      <c r="K3850" s="11">
        <v>34</v>
      </c>
      <c r="L3850" s="11">
        <v>227</v>
      </c>
      <c r="M3850" s="11">
        <v>20</v>
      </c>
      <c r="N3850" s="11">
        <v>4</v>
      </c>
      <c r="O3850" s="15">
        <v>7.4999999999999997E-2</v>
      </c>
      <c r="P3850" s="14">
        <v>4790.7700000000004</v>
      </c>
      <c r="Q3850" s="14">
        <v>5842.4</v>
      </c>
      <c r="R3850" s="11" t="s">
        <v>22</v>
      </c>
      <c r="S3850" s="14">
        <v>23369.599999999999</v>
      </c>
      <c r="T3850" s="14">
        <v>21616.880000000001</v>
      </c>
      <c r="U3850" s="14">
        <v>2453.7999999999993</v>
      </c>
      <c r="V3850" s="11" t="s">
        <v>23</v>
      </c>
      <c r="W3850" s="26">
        <v>0.11351314343235468</v>
      </c>
      <c r="X3850" s="11">
        <v>6</v>
      </c>
      <c r="Y3850" s="11">
        <v>24</v>
      </c>
    </row>
    <row r="3851" spans="1:25" x14ac:dyDescent="0.45">
      <c r="A3851" s="11" t="s">
        <v>3883</v>
      </c>
      <c r="B3851" s="11" t="s">
        <v>27</v>
      </c>
      <c r="C3851" s="11" t="s">
        <v>20</v>
      </c>
      <c r="D3851" s="25">
        <v>43600</v>
      </c>
      <c r="E3851" s="25">
        <v>43741</v>
      </c>
      <c r="F3851" s="11">
        <f>YEAR(Abayomis_Table[[#This Row],[OrderDate]])</f>
        <v>2019</v>
      </c>
      <c r="G3851" s="25">
        <v>43745</v>
      </c>
      <c r="H3851" s="25">
        <v>43750</v>
      </c>
      <c r="I3851" s="11" t="s">
        <v>21</v>
      </c>
      <c r="J3851" s="11">
        <v>14</v>
      </c>
      <c r="K3851" s="11">
        <v>50</v>
      </c>
      <c r="L3851" s="11">
        <v>249</v>
      </c>
      <c r="M3851" s="11">
        <v>5</v>
      </c>
      <c r="N3851" s="11">
        <v>6</v>
      </c>
      <c r="O3851" s="15">
        <v>0.05</v>
      </c>
      <c r="P3851" s="14">
        <v>3573.24</v>
      </c>
      <c r="Q3851" s="14">
        <v>5333.2</v>
      </c>
      <c r="R3851" s="11" t="s">
        <v>22</v>
      </c>
      <c r="S3851" s="14">
        <v>31999.199999999997</v>
      </c>
      <c r="T3851" s="14">
        <v>30399.239999999994</v>
      </c>
      <c r="U3851" s="14">
        <v>8959.7999999999956</v>
      </c>
      <c r="V3851" s="11" t="s">
        <v>32</v>
      </c>
      <c r="W3851" s="26">
        <v>0.2947376315986846</v>
      </c>
      <c r="X3851" s="11">
        <v>5</v>
      </c>
      <c r="Y3851" s="11">
        <v>4</v>
      </c>
    </row>
    <row r="3852" spans="1:25" x14ac:dyDescent="0.45">
      <c r="A3852" s="11" t="s">
        <v>3884</v>
      </c>
      <c r="B3852" s="11" t="s">
        <v>19</v>
      </c>
      <c r="C3852" s="11" t="s">
        <v>34</v>
      </c>
      <c r="D3852" s="25">
        <v>43600</v>
      </c>
      <c r="E3852" s="25">
        <v>43741</v>
      </c>
      <c r="F3852" s="11">
        <f>YEAR(Abayomis_Table[[#This Row],[OrderDate]])</f>
        <v>2019</v>
      </c>
      <c r="G3852" s="25">
        <v>43769</v>
      </c>
      <c r="H3852" s="25">
        <v>43770</v>
      </c>
      <c r="I3852" s="11" t="s">
        <v>21</v>
      </c>
      <c r="J3852" s="11">
        <v>12</v>
      </c>
      <c r="K3852" s="11">
        <v>36</v>
      </c>
      <c r="L3852" s="11">
        <v>294</v>
      </c>
      <c r="M3852" s="11">
        <v>14</v>
      </c>
      <c r="N3852" s="11">
        <v>3</v>
      </c>
      <c r="O3852" s="15">
        <v>0.2</v>
      </c>
      <c r="P3852" s="14">
        <v>427.73</v>
      </c>
      <c r="Q3852" s="14">
        <v>1018.4</v>
      </c>
      <c r="R3852" s="11" t="s">
        <v>22</v>
      </c>
      <c r="S3852" s="14">
        <v>3055.2</v>
      </c>
      <c r="T3852" s="14">
        <v>2444.16</v>
      </c>
      <c r="U3852" s="14">
        <v>1160.9699999999998</v>
      </c>
      <c r="V3852" s="11" t="s">
        <v>30</v>
      </c>
      <c r="W3852" s="26">
        <v>0.47499754516889231</v>
      </c>
      <c r="X3852" s="11">
        <v>1</v>
      </c>
      <c r="Y3852" s="11">
        <v>28</v>
      </c>
    </row>
    <row r="3853" spans="1:25" x14ac:dyDescent="0.45">
      <c r="A3853" s="11" t="s">
        <v>3885</v>
      </c>
      <c r="B3853" s="11" t="s">
        <v>27</v>
      </c>
      <c r="C3853" s="11" t="s">
        <v>28</v>
      </c>
      <c r="D3853" s="25">
        <v>43700</v>
      </c>
      <c r="E3853" s="25">
        <v>43741</v>
      </c>
      <c r="F3853" s="11">
        <f>YEAR(Abayomis_Table[[#This Row],[OrderDate]])</f>
        <v>2019</v>
      </c>
      <c r="G3853" s="25">
        <v>43763</v>
      </c>
      <c r="H3853" s="25">
        <v>43772</v>
      </c>
      <c r="I3853" s="11" t="s">
        <v>21</v>
      </c>
      <c r="J3853" s="11">
        <v>14</v>
      </c>
      <c r="K3853" s="11">
        <v>18</v>
      </c>
      <c r="L3853" s="11">
        <v>132</v>
      </c>
      <c r="M3853" s="11">
        <v>13</v>
      </c>
      <c r="N3853" s="11">
        <v>4</v>
      </c>
      <c r="O3853" s="15">
        <v>0.4</v>
      </c>
      <c r="P3853" s="14">
        <v>484.01</v>
      </c>
      <c r="Q3853" s="14">
        <v>1125.5999999999999</v>
      </c>
      <c r="R3853" s="11" t="s">
        <v>22</v>
      </c>
      <c r="S3853" s="14">
        <v>4502.3999999999996</v>
      </c>
      <c r="T3853" s="14">
        <v>2701.4399999999996</v>
      </c>
      <c r="U3853" s="14">
        <v>765.39999999999964</v>
      </c>
      <c r="V3853" s="11" t="s">
        <v>44</v>
      </c>
      <c r="W3853" s="26">
        <v>0.28333037194977484</v>
      </c>
      <c r="X3853" s="11">
        <v>9</v>
      </c>
      <c r="Y3853" s="11">
        <v>22</v>
      </c>
    </row>
    <row r="3854" spans="1:25" x14ac:dyDescent="0.45">
      <c r="A3854" s="11" t="s">
        <v>3886</v>
      </c>
      <c r="B3854" s="11" t="s">
        <v>27</v>
      </c>
      <c r="C3854" s="11" t="s">
        <v>28</v>
      </c>
      <c r="D3854" s="25">
        <v>43600</v>
      </c>
      <c r="E3854" s="25">
        <v>43741</v>
      </c>
      <c r="F3854" s="11">
        <f>YEAR(Abayomis_Table[[#This Row],[OrderDate]])</f>
        <v>2019</v>
      </c>
      <c r="G3854" s="25">
        <v>43758</v>
      </c>
      <c r="H3854" s="25">
        <v>43762</v>
      </c>
      <c r="I3854" s="11" t="s">
        <v>21</v>
      </c>
      <c r="J3854" s="11">
        <v>17</v>
      </c>
      <c r="K3854" s="11">
        <v>7</v>
      </c>
      <c r="L3854" s="11">
        <v>115</v>
      </c>
      <c r="M3854" s="11">
        <v>22</v>
      </c>
      <c r="N3854" s="11">
        <v>2</v>
      </c>
      <c r="O3854" s="15">
        <v>7.4999999999999997E-2</v>
      </c>
      <c r="P3854" s="14">
        <v>2166.7800000000002</v>
      </c>
      <c r="Q3854" s="14">
        <v>3095.4</v>
      </c>
      <c r="R3854" s="11" t="s">
        <v>22</v>
      </c>
      <c r="S3854" s="14">
        <v>6190.8</v>
      </c>
      <c r="T3854" s="14">
        <v>5726.4900000000007</v>
      </c>
      <c r="U3854" s="14">
        <v>1392.9300000000003</v>
      </c>
      <c r="V3854" s="11" t="s">
        <v>23</v>
      </c>
      <c r="W3854" s="26">
        <v>0.24324324324324326</v>
      </c>
      <c r="X3854" s="11">
        <v>4</v>
      </c>
      <c r="Y3854" s="11">
        <v>17</v>
      </c>
    </row>
    <row r="3855" spans="1:25" x14ac:dyDescent="0.45">
      <c r="A3855" s="11" t="s">
        <v>3887</v>
      </c>
      <c r="B3855" s="11" t="s">
        <v>19</v>
      </c>
      <c r="C3855" s="11" t="s">
        <v>34</v>
      </c>
      <c r="D3855" s="25">
        <v>43700</v>
      </c>
      <c r="E3855" s="25">
        <v>43741</v>
      </c>
      <c r="F3855" s="11">
        <f>YEAR(Abayomis_Table[[#This Row],[OrderDate]])</f>
        <v>2019</v>
      </c>
      <c r="G3855" s="25">
        <v>43759</v>
      </c>
      <c r="H3855" s="25">
        <v>43761</v>
      </c>
      <c r="I3855" s="11" t="s">
        <v>21</v>
      </c>
      <c r="J3855" s="11">
        <v>1</v>
      </c>
      <c r="K3855" s="11">
        <v>15</v>
      </c>
      <c r="L3855" s="11">
        <v>320</v>
      </c>
      <c r="M3855" s="11">
        <v>11</v>
      </c>
      <c r="N3855" s="11">
        <v>1</v>
      </c>
      <c r="O3855" s="15">
        <v>0.1</v>
      </c>
      <c r="P3855" s="14">
        <v>4714.92</v>
      </c>
      <c r="Q3855" s="14">
        <v>6458.8</v>
      </c>
      <c r="R3855" s="11" t="s">
        <v>22</v>
      </c>
      <c r="S3855" s="14">
        <v>6458.8</v>
      </c>
      <c r="T3855" s="14">
        <v>5812.92</v>
      </c>
      <c r="U3855" s="14">
        <v>1098</v>
      </c>
      <c r="V3855" s="11" t="s">
        <v>23</v>
      </c>
      <c r="W3855" s="26">
        <v>0.18888957701120951</v>
      </c>
      <c r="X3855" s="11">
        <v>2</v>
      </c>
      <c r="Y3855" s="11">
        <v>18</v>
      </c>
    </row>
    <row r="3856" spans="1:25" x14ac:dyDescent="0.45">
      <c r="A3856" s="11" t="s">
        <v>3888</v>
      </c>
      <c r="B3856" s="11" t="s">
        <v>43</v>
      </c>
      <c r="C3856" s="11" t="s">
        <v>41</v>
      </c>
      <c r="D3856" s="25">
        <v>43700</v>
      </c>
      <c r="E3856" s="25">
        <v>43741</v>
      </c>
      <c r="F3856" s="11">
        <f>YEAR(Abayomis_Table[[#This Row],[OrderDate]])</f>
        <v>2019</v>
      </c>
      <c r="G3856" s="25">
        <v>43752</v>
      </c>
      <c r="H3856" s="25">
        <v>43758</v>
      </c>
      <c r="I3856" s="11" t="s">
        <v>21</v>
      </c>
      <c r="J3856" s="11">
        <v>26</v>
      </c>
      <c r="K3856" s="11">
        <v>17</v>
      </c>
      <c r="L3856" s="11">
        <v>86</v>
      </c>
      <c r="M3856" s="11">
        <v>19</v>
      </c>
      <c r="N3856" s="11">
        <v>8</v>
      </c>
      <c r="O3856" s="15">
        <v>0.1</v>
      </c>
      <c r="P3856" s="14">
        <v>2111.84</v>
      </c>
      <c r="Q3856" s="14">
        <v>2639.8</v>
      </c>
      <c r="R3856" s="11" t="s">
        <v>22</v>
      </c>
      <c r="S3856" s="14">
        <v>21118.400000000001</v>
      </c>
      <c r="T3856" s="14">
        <v>19006.560000000001</v>
      </c>
      <c r="U3856" s="14">
        <v>2111.84</v>
      </c>
      <c r="V3856" s="11" t="s">
        <v>23</v>
      </c>
      <c r="W3856" s="26">
        <v>0.1111111111111111</v>
      </c>
      <c r="X3856" s="11">
        <v>6</v>
      </c>
      <c r="Y3856" s="11">
        <v>11</v>
      </c>
    </row>
    <row r="3857" spans="1:25" x14ac:dyDescent="0.45">
      <c r="A3857" s="11" t="s">
        <v>3889</v>
      </c>
      <c r="B3857" s="11" t="s">
        <v>27</v>
      </c>
      <c r="C3857" s="11" t="s">
        <v>20</v>
      </c>
      <c r="D3857" s="25">
        <v>43600</v>
      </c>
      <c r="E3857" s="25">
        <v>43741</v>
      </c>
      <c r="F3857" s="11">
        <f>YEAR(Abayomis_Table[[#This Row],[OrderDate]])</f>
        <v>2019</v>
      </c>
      <c r="G3857" s="25">
        <v>43764</v>
      </c>
      <c r="H3857" s="25">
        <v>43765</v>
      </c>
      <c r="I3857" s="11" t="s">
        <v>21</v>
      </c>
      <c r="J3857" s="11">
        <v>14</v>
      </c>
      <c r="K3857" s="11">
        <v>50</v>
      </c>
      <c r="L3857" s="11">
        <v>212</v>
      </c>
      <c r="M3857" s="11">
        <v>7</v>
      </c>
      <c r="N3857" s="11">
        <v>7</v>
      </c>
      <c r="O3857" s="15">
        <v>0.3</v>
      </c>
      <c r="P3857" s="14">
        <v>1097.46</v>
      </c>
      <c r="Q3857" s="14">
        <v>2613</v>
      </c>
      <c r="R3857" s="11" t="s">
        <v>22</v>
      </c>
      <c r="S3857" s="14">
        <v>18291</v>
      </c>
      <c r="T3857" s="14">
        <v>12803.699999999999</v>
      </c>
      <c r="U3857" s="14">
        <v>5121.4799999999987</v>
      </c>
      <c r="V3857" s="11" t="s">
        <v>30</v>
      </c>
      <c r="W3857" s="26">
        <v>0.39999999999999991</v>
      </c>
      <c r="X3857" s="11">
        <v>1</v>
      </c>
      <c r="Y3857" s="11">
        <v>23</v>
      </c>
    </row>
    <row r="3858" spans="1:25" x14ac:dyDescent="0.45">
      <c r="A3858" s="11" t="s">
        <v>3890</v>
      </c>
      <c r="B3858" s="11" t="s">
        <v>36</v>
      </c>
      <c r="C3858" s="11" t="s">
        <v>28</v>
      </c>
      <c r="D3858" s="25">
        <v>43600</v>
      </c>
      <c r="E3858" s="25">
        <v>43741</v>
      </c>
      <c r="F3858" s="11">
        <f>YEAR(Abayomis_Table[[#This Row],[OrderDate]])</f>
        <v>2019</v>
      </c>
      <c r="G3858" s="25">
        <v>43753</v>
      </c>
      <c r="H3858" s="25">
        <v>43759</v>
      </c>
      <c r="I3858" s="11" t="s">
        <v>21</v>
      </c>
      <c r="J3858" s="11">
        <v>24</v>
      </c>
      <c r="K3858" s="11">
        <v>31</v>
      </c>
      <c r="L3858" s="11">
        <v>116</v>
      </c>
      <c r="M3858" s="11">
        <v>34</v>
      </c>
      <c r="N3858" s="11">
        <v>1</v>
      </c>
      <c r="O3858" s="15">
        <v>7.4999999999999997E-2</v>
      </c>
      <c r="P3858" s="14">
        <v>1802.97</v>
      </c>
      <c r="Q3858" s="14">
        <v>4006.6</v>
      </c>
      <c r="R3858" s="11" t="s">
        <v>22</v>
      </c>
      <c r="S3858" s="14">
        <v>4006.6</v>
      </c>
      <c r="T3858" s="14">
        <v>3706.105</v>
      </c>
      <c r="U3858" s="14">
        <v>1903.135</v>
      </c>
      <c r="V3858" s="11" t="s">
        <v>23</v>
      </c>
      <c r="W3858" s="26">
        <v>0.51351351351351349</v>
      </c>
      <c r="X3858" s="11">
        <v>6</v>
      </c>
      <c r="Y3858" s="11">
        <v>12</v>
      </c>
    </row>
    <row r="3859" spans="1:25" x14ac:dyDescent="0.45">
      <c r="A3859" s="11" t="s">
        <v>3891</v>
      </c>
      <c r="B3859" s="11" t="s">
        <v>43</v>
      </c>
      <c r="C3859" s="11" t="s">
        <v>20</v>
      </c>
      <c r="D3859" s="25">
        <v>43600</v>
      </c>
      <c r="E3859" s="25">
        <v>43741</v>
      </c>
      <c r="F3859" s="11">
        <f>YEAR(Abayomis_Table[[#This Row],[OrderDate]])</f>
        <v>2019</v>
      </c>
      <c r="G3859" s="25">
        <v>43745</v>
      </c>
      <c r="H3859" s="25">
        <v>43754</v>
      </c>
      <c r="I3859" s="11" t="s">
        <v>21</v>
      </c>
      <c r="J3859" s="11">
        <v>27</v>
      </c>
      <c r="K3859" s="11">
        <v>11</v>
      </c>
      <c r="L3859" s="11">
        <v>260</v>
      </c>
      <c r="M3859" s="11">
        <v>7</v>
      </c>
      <c r="N3859" s="11">
        <v>8</v>
      </c>
      <c r="O3859" s="15">
        <v>0.1</v>
      </c>
      <c r="P3859" s="14">
        <v>1257.8599999999999</v>
      </c>
      <c r="Q3859" s="14">
        <v>1996.6</v>
      </c>
      <c r="R3859" s="11" t="s">
        <v>22</v>
      </c>
      <c r="S3859" s="14">
        <v>15972.8</v>
      </c>
      <c r="T3859" s="14">
        <v>14375.52</v>
      </c>
      <c r="U3859" s="14">
        <v>4312.6400000000012</v>
      </c>
      <c r="V3859" s="11" t="s">
        <v>23</v>
      </c>
      <c r="W3859" s="26">
        <v>0.29999888699678351</v>
      </c>
      <c r="X3859" s="11">
        <v>9</v>
      </c>
      <c r="Y3859" s="11">
        <v>4</v>
      </c>
    </row>
    <row r="3860" spans="1:25" x14ac:dyDescent="0.45">
      <c r="A3860" s="11" t="s">
        <v>3892</v>
      </c>
      <c r="B3860" s="11" t="s">
        <v>36</v>
      </c>
      <c r="C3860" s="11" t="s">
        <v>28</v>
      </c>
      <c r="D3860" s="25">
        <v>43700</v>
      </c>
      <c r="E3860" s="25">
        <v>43741</v>
      </c>
      <c r="F3860" s="11">
        <f>YEAR(Abayomis_Table[[#This Row],[OrderDate]])</f>
        <v>2019</v>
      </c>
      <c r="G3860" s="25">
        <v>43746</v>
      </c>
      <c r="H3860" s="25">
        <v>43748</v>
      </c>
      <c r="I3860" s="11" t="s">
        <v>21</v>
      </c>
      <c r="J3860" s="11">
        <v>23</v>
      </c>
      <c r="K3860" s="11">
        <v>21</v>
      </c>
      <c r="L3860" s="11">
        <v>197</v>
      </c>
      <c r="M3860" s="11">
        <v>8</v>
      </c>
      <c r="N3860" s="11">
        <v>2</v>
      </c>
      <c r="O3860" s="15">
        <v>0.2</v>
      </c>
      <c r="P3860" s="14">
        <v>2630.55</v>
      </c>
      <c r="Q3860" s="14">
        <v>3926.2</v>
      </c>
      <c r="R3860" s="11" t="s">
        <v>22</v>
      </c>
      <c r="S3860" s="14">
        <v>7852.4</v>
      </c>
      <c r="T3860" s="14">
        <v>6281.92</v>
      </c>
      <c r="U3860" s="14">
        <v>1020.8199999999997</v>
      </c>
      <c r="V3860" s="11" t="s">
        <v>30</v>
      </c>
      <c r="W3860" s="26">
        <v>0.16250127349600119</v>
      </c>
      <c r="X3860" s="11">
        <v>2</v>
      </c>
      <c r="Y3860" s="11">
        <v>5</v>
      </c>
    </row>
    <row r="3861" spans="1:25" x14ac:dyDescent="0.45">
      <c r="A3861" s="11" t="s">
        <v>3893</v>
      </c>
      <c r="B3861" s="11" t="s">
        <v>27</v>
      </c>
      <c r="C3861" s="11" t="s">
        <v>28</v>
      </c>
      <c r="D3861" s="25">
        <v>43700</v>
      </c>
      <c r="E3861" s="25">
        <v>43740</v>
      </c>
      <c r="F3861" s="11">
        <f>YEAR(Abayomis_Table[[#This Row],[OrderDate]])</f>
        <v>2019</v>
      </c>
      <c r="G3861" s="25">
        <v>43746</v>
      </c>
      <c r="H3861" s="25">
        <v>43747</v>
      </c>
      <c r="I3861" s="11" t="s">
        <v>21</v>
      </c>
      <c r="J3861" s="11">
        <v>20</v>
      </c>
      <c r="K3861" s="11">
        <v>48</v>
      </c>
      <c r="L3861" s="11">
        <v>166</v>
      </c>
      <c r="M3861" s="11">
        <v>26</v>
      </c>
      <c r="N3861" s="11">
        <v>8</v>
      </c>
      <c r="O3861" s="15">
        <v>0.1</v>
      </c>
      <c r="P3861" s="14">
        <v>446.56</v>
      </c>
      <c r="Q3861" s="14">
        <v>1038.5</v>
      </c>
      <c r="R3861" s="11" t="s">
        <v>22</v>
      </c>
      <c r="S3861" s="14">
        <v>8308</v>
      </c>
      <c r="T3861" s="14">
        <v>7477.2</v>
      </c>
      <c r="U3861" s="14">
        <v>3904.72</v>
      </c>
      <c r="V3861" s="11" t="s">
        <v>23</v>
      </c>
      <c r="W3861" s="26">
        <v>0.52221687262611671</v>
      </c>
      <c r="X3861" s="11">
        <v>1</v>
      </c>
      <c r="Y3861" s="11">
        <v>6</v>
      </c>
    </row>
    <row r="3862" spans="1:25" x14ac:dyDescent="0.45">
      <c r="A3862" s="11" t="s">
        <v>3894</v>
      </c>
      <c r="B3862" s="11" t="s">
        <v>19</v>
      </c>
      <c r="C3862" s="11" t="s">
        <v>25</v>
      </c>
      <c r="D3862" s="25">
        <v>43600</v>
      </c>
      <c r="E3862" s="25">
        <v>43740</v>
      </c>
      <c r="F3862" s="11">
        <f>YEAR(Abayomis_Table[[#This Row],[OrderDate]])</f>
        <v>2019</v>
      </c>
      <c r="G3862" s="25">
        <v>43745</v>
      </c>
      <c r="H3862" s="25">
        <v>43748</v>
      </c>
      <c r="I3862" s="11" t="s">
        <v>21</v>
      </c>
      <c r="J3862" s="11">
        <v>6</v>
      </c>
      <c r="K3862" s="11">
        <v>21</v>
      </c>
      <c r="L3862" s="11">
        <v>352</v>
      </c>
      <c r="M3862" s="11">
        <v>31</v>
      </c>
      <c r="N3862" s="11">
        <v>2</v>
      </c>
      <c r="O3862" s="15">
        <v>7.4999999999999997E-2</v>
      </c>
      <c r="P3862" s="14">
        <v>1207.21</v>
      </c>
      <c r="Q3862" s="14">
        <v>1916.2</v>
      </c>
      <c r="R3862" s="11" t="s">
        <v>22</v>
      </c>
      <c r="S3862" s="14">
        <v>3832.4</v>
      </c>
      <c r="T3862" s="14">
        <v>3544.9700000000003</v>
      </c>
      <c r="U3862" s="14">
        <v>1130.5500000000002</v>
      </c>
      <c r="V3862" s="11" t="s">
        <v>23</v>
      </c>
      <c r="W3862" s="26">
        <v>0.31891666220024434</v>
      </c>
      <c r="X3862" s="11">
        <v>3</v>
      </c>
      <c r="Y3862" s="11">
        <v>5</v>
      </c>
    </row>
    <row r="3863" spans="1:25" x14ac:dyDescent="0.45">
      <c r="A3863" s="11" t="s">
        <v>3895</v>
      </c>
      <c r="B3863" s="11" t="s">
        <v>19</v>
      </c>
      <c r="C3863" s="11" t="s">
        <v>34</v>
      </c>
      <c r="D3863" s="25">
        <v>43600</v>
      </c>
      <c r="E3863" s="25">
        <v>43740</v>
      </c>
      <c r="F3863" s="11">
        <f>YEAR(Abayomis_Table[[#This Row],[OrderDate]])</f>
        <v>2019</v>
      </c>
      <c r="G3863" s="25">
        <v>43750</v>
      </c>
      <c r="H3863" s="25">
        <v>43751</v>
      </c>
      <c r="I3863" s="11" t="s">
        <v>21</v>
      </c>
      <c r="J3863" s="11">
        <v>4</v>
      </c>
      <c r="K3863" s="11">
        <v>46</v>
      </c>
      <c r="L3863" s="11">
        <v>267</v>
      </c>
      <c r="M3863" s="11">
        <v>44</v>
      </c>
      <c r="N3863" s="11">
        <v>4</v>
      </c>
      <c r="O3863" s="15">
        <v>7.4999999999999997E-2</v>
      </c>
      <c r="P3863" s="14">
        <v>831</v>
      </c>
      <c r="Q3863" s="14">
        <v>1051.9000000000001</v>
      </c>
      <c r="R3863" s="11" t="s">
        <v>22</v>
      </c>
      <c r="S3863" s="14">
        <v>4207.6000000000004</v>
      </c>
      <c r="T3863" s="14">
        <v>3892.0300000000007</v>
      </c>
      <c r="U3863" s="14">
        <v>568.03000000000065</v>
      </c>
      <c r="V3863" s="11" t="s">
        <v>23</v>
      </c>
      <c r="W3863" s="26">
        <v>0.14594697368725332</v>
      </c>
      <c r="X3863" s="11">
        <v>1</v>
      </c>
      <c r="Y3863" s="11">
        <v>10</v>
      </c>
    </row>
    <row r="3864" spans="1:25" x14ac:dyDescent="0.45">
      <c r="A3864" s="11" t="s">
        <v>3896</v>
      </c>
      <c r="B3864" s="11" t="s">
        <v>19</v>
      </c>
      <c r="C3864" s="11" t="s">
        <v>47</v>
      </c>
      <c r="D3864" s="25">
        <v>43600</v>
      </c>
      <c r="E3864" s="25">
        <v>43740</v>
      </c>
      <c r="F3864" s="11">
        <f>YEAR(Abayomis_Table[[#This Row],[OrderDate]])</f>
        <v>2019</v>
      </c>
      <c r="G3864" s="25">
        <v>43763</v>
      </c>
      <c r="H3864" s="25">
        <v>43764</v>
      </c>
      <c r="I3864" s="11" t="s">
        <v>21</v>
      </c>
      <c r="J3864" s="11">
        <v>8</v>
      </c>
      <c r="K3864" s="11">
        <v>32</v>
      </c>
      <c r="L3864" s="11">
        <v>49</v>
      </c>
      <c r="M3864" s="11">
        <v>33</v>
      </c>
      <c r="N3864" s="11">
        <v>5</v>
      </c>
      <c r="O3864" s="15">
        <v>0.4</v>
      </c>
      <c r="P3864" s="14">
        <v>888.02</v>
      </c>
      <c r="Q3864" s="14">
        <v>1889.4</v>
      </c>
      <c r="R3864" s="11" t="s">
        <v>22</v>
      </c>
      <c r="S3864" s="14">
        <v>9447</v>
      </c>
      <c r="T3864" s="14">
        <v>5668.2</v>
      </c>
      <c r="U3864" s="14">
        <v>1228.0999999999995</v>
      </c>
      <c r="V3864" s="11" t="s">
        <v>44</v>
      </c>
      <c r="W3864" s="26">
        <v>0.21666490243816369</v>
      </c>
      <c r="X3864" s="11">
        <v>1</v>
      </c>
      <c r="Y3864" s="11">
        <v>23</v>
      </c>
    </row>
    <row r="3865" spans="1:25" x14ac:dyDescent="0.45">
      <c r="A3865" s="11" t="s">
        <v>3897</v>
      </c>
      <c r="B3865" s="11" t="s">
        <v>19</v>
      </c>
      <c r="C3865" s="11" t="s">
        <v>47</v>
      </c>
      <c r="D3865" s="25">
        <v>43600</v>
      </c>
      <c r="E3865" s="25">
        <v>43740</v>
      </c>
      <c r="F3865" s="11">
        <f>YEAR(Abayomis_Table[[#This Row],[OrderDate]])</f>
        <v>2019</v>
      </c>
      <c r="G3865" s="25">
        <v>43768</v>
      </c>
      <c r="H3865" s="25">
        <v>43776</v>
      </c>
      <c r="I3865" s="11" t="s">
        <v>21</v>
      </c>
      <c r="J3865" s="11">
        <v>10</v>
      </c>
      <c r="K3865" s="11">
        <v>7</v>
      </c>
      <c r="L3865" s="11">
        <v>11</v>
      </c>
      <c r="M3865" s="11">
        <v>40</v>
      </c>
      <c r="N3865" s="11">
        <v>8</v>
      </c>
      <c r="O3865" s="15">
        <v>0.05</v>
      </c>
      <c r="P3865" s="14">
        <v>647.22</v>
      </c>
      <c r="Q3865" s="14">
        <v>1078.7</v>
      </c>
      <c r="R3865" s="11" t="s">
        <v>22</v>
      </c>
      <c r="S3865" s="14">
        <v>8629.6</v>
      </c>
      <c r="T3865" s="14">
        <v>8198.1200000000008</v>
      </c>
      <c r="U3865" s="14">
        <v>3020.3600000000006</v>
      </c>
      <c r="V3865" s="11" t="s">
        <v>32</v>
      </c>
      <c r="W3865" s="26">
        <v>0.36842105263157898</v>
      </c>
      <c r="X3865" s="11">
        <v>8</v>
      </c>
      <c r="Y3865" s="11">
        <v>28</v>
      </c>
    </row>
    <row r="3866" spans="1:25" x14ac:dyDescent="0.45">
      <c r="A3866" s="11" t="s">
        <v>3898</v>
      </c>
      <c r="B3866" s="11" t="s">
        <v>27</v>
      </c>
      <c r="C3866" s="11" t="s">
        <v>25</v>
      </c>
      <c r="D3866" s="25">
        <v>43600</v>
      </c>
      <c r="E3866" s="25">
        <v>43739</v>
      </c>
      <c r="F3866" s="11">
        <f>YEAR(Abayomis_Table[[#This Row],[OrderDate]])</f>
        <v>2019</v>
      </c>
      <c r="G3866" s="25">
        <v>43757</v>
      </c>
      <c r="H3866" s="25">
        <v>43759</v>
      </c>
      <c r="I3866" s="11" t="s">
        <v>21</v>
      </c>
      <c r="J3866" s="11">
        <v>14</v>
      </c>
      <c r="K3866" s="11">
        <v>23</v>
      </c>
      <c r="L3866" s="11">
        <v>361</v>
      </c>
      <c r="M3866" s="11">
        <v>37</v>
      </c>
      <c r="N3866" s="11">
        <v>5</v>
      </c>
      <c r="O3866" s="15">
        <v>7.4999999999999997E-2</v>
      </c>
      <c r="P3866" s="14">
        <v>543.29999999999995</v>
      </c>
      <c r="Q3866" s="14">
        <v>1065.3</v>
      </c>
      <c r="R3866" s="11" t="s">
        <v>22</v>
      </c>
      <c r="S3866" s="14">
        <v>5326.5</v>
      </c>
      <c r="T3866" s="14">
        <v>4927.0124999999998</v>
      </c>
      <c r="U3866" s="14">
        <v>2210.5124999999998</v>
      </c>
      <c r="V3866" s="11" t="s">
        <v>23</v>
      </c>
      <c r="W3866" s="26">
        <v>0.44865169308987951</v>
      </c>
      <c r="X3866" s="11">
        <v>2</v>
      </c>
      <c r="Y3866" s="11">
        <v>18</v>
      </c>
    </row>
    <row r="3867" spans="1:25" x14ac:dyDescent="0.45">
      <c r="A3867" s="11" t="s">
        <v>3899</v>
      </c>
      <c r="B3867" s="11" t="s">
        <v>27</v>
      </c>
      <c r="C3867" s="11" t="s">
        <v>20</v>
      </c>
      <c r="D3867" s="25">
        <v>43600</v>
      </c>
      <c r="E3867" s="25">
        <v>43739</v>
      </c>
      <c r="F3867" s="11">
        <f>YEAR(Abayomis_Table[[#This Row],[OrderDate]])</f>
        <v>2019</v>
      </c>
      <c r="G3867" s="25">
        <v>43766</v>
      </c>
      <c r="H3867" s="25">
        <v>43775</v>
      </c>
      <c r="I3867" s="11" t="s">
        <v>21</v>
      </c>
      <c r="J3867" s="11">
        <v>18</v>
      </c>
      <c r="K3867" s="11">
        <v>12</v>
      </c>
      <c r="L3867" s="11">
        <v>259</v>
      </c>
      <c r="M3867" s="11">
        <v>39</v>
      </c>
      <c r="N3867" s="11">
        <v>5</v>
      </c>
      <c r="O3867" s="15">
        <v>7.4999999999999997E-2</v>
      </c>
      <c r="P3867" s="14">
        <v>1653.69</v>
      </c>
      <c r="Q3867" s="14">
        <v>3845.8</v>
      </c>
      <c r="R3867" s="11" t="s">
        <v>22</v>
      </c>
      <c r="S3867" s="14">
        <v>19229</v>
      </c>
      <c r="T3867" s="14">
        <v>17786.825000000001</v>
      </c>
      <c r="U3867" s="14">
        <v>9518.375</v>
      </c>
      <c r="V3867" s="11" t="s">
        <v>23</v>
      </c>
      <c r="W3867" s="26">
        <v>0.53513625956290678</v>
      </c>
      <c r="X3867" s="11">
        <v>9</v>
      </c>
      <c r="Y3867" s="11">
        <v>27</v>
      </c>
    </row>
    <row r="3868" spans="1:25" x14ac:dyDescent="0.45">
      <c r="A3868" s="11" t="s">
        <v>3900</v>
      </c>
      <c r="B3868" s="11" t="s">
        <v>43</v>
      </c>
      <c r="C3868" s="11" t="s">
        <v>28</v>
      </c>
      <c r="D3868" s="25">
        <v>43600</v>
      </c>
      <c r="E3868" s="25">
        <v>43739</v>
      </c>
      <c r="F3868" s="11">
        <f>YEAR(Abayomis_Table[[#This Row],[OrderDate]])</f>
        <v>2019</v>
      </c>
      <c r="G3868" s="25">
        <v>43761</v>
      </c>
      <c r="H3868" s="25">
        <v>43769</v>
      </c>
      <c r="I3868" s="11" t="s">
        <v>21</v>
      </c>
      <c r="J3868" s="11">
        <v>25</v>
      </c>
      <c r="K3868" s="11">
        <v>48</v>
      </c>
      <c r="L3868" s="11">
        <v>149</v>
      </c>
      <c r="M3868" s="11">
        <v>31</v>
      </c>
      <c r="N3868" s="11">
        <v>1</v>
      </c>
      <c r="O3868" s="15">
        <v>7.4999999999999997E-2</v>
      </c>
      <c r="P3868" s="14">
        <v>656.47</v>
      </c>
      <c r="Q3868" s="14">
        <v>924.6</v>
      </c>
      <c r="R3868" s="11" t="s">
        <v>22</v>
      </c>
      <c r="S3868" s="14">
        <v>924.6</v>
      </c>
      <c r="T3868" s="14">
        <v>855.25500000000011</v>
      </c>
      <c r="U3868" s="14">
        <v>198.78500000000008</v>
      </c>
      <c r="V3868" s="11" t="s">
        <v>23</v>
      </c>
      <c r="W3868" s="26">
        <v>0.23242775546474451</v>
      </c>
      <c r="X3868" s="11">
        <v>8</v>
      </c>
      <c r="Y3868" s="11">
        <v>22</v>
      </c>
    </row>
    <row r="3869" spans="1:25" x14ac:dyDescent="0.45">
      <c r="A3869" s="11" t="s">
        <v>3901</v>
      </c>
      <c r="B3869" s="11" t="s">
        <v>19</v>
      </c>
      <c r="C3869" s="11" t="s">
        <v>25</v>
      </c>
      <c r="D3869" s="25">
        <v>43600</v>
      </c>
      <c r="E3869" s="25">
        <v>43739</v>
      </c>
      <c r="F3869" s="11">
        <f>YEAR(Abayomis_Table[[#This Row],[OrderDate]])</f>
        <v>2019</v>
      </c>
      <c r="G3869" s="25">
        <v>43747</v>
      </c>
      <c r="H3869" s="25">
        <v>43756</v>
      </c>
      <c r="I3869" s="11" t="s">
        <v>21</v>
      </c>
      <c r="J3869" s="11">
        <v>7</v>
      </c>
      <c r="K3869" s="11">
        <v>12</v>
      </c>
      <c r="L3869" s="11">
        <v>357</v>
      </c>
      <c r="M3869" s="11">
        <v>10</v>
      </c>
      <c r="N3869" s="11">
        <v>8</v>
      </c>
      <c r="O3869" s="15">
        <v>0.1</v>
      </c>
      <c r="P3869" s="14">
        <v>171.52</v>
      </c>
      <c r="Q3869" s="14">
        <v>268</v>
      </c>
      <c r="R3869" s="11" t="s">
        <v>22</v>
      </c>
      <c r="S3869" s="14">
        <v>2144</v>
      </c>
      <c r="T3869" s="14">
        <v>1929.6000000000001</v>
      </c>
      <c r="U3869" s="14">
        <v>557.44000000000005</v>
      </c>
      <c r="V3869" s="11" t="s">
        <v>23</v>
      </c>
      <c r="W3869" s="26">
        <v>0.28888888888888892</v>
      </c>
      <c r="X3869" s="11">
        <v>9</v>
      </c>
      <c r="Y3869" s="11">
        <v>8</v>
      </c>
    </row>
    <row r="3870" spans="1:25" x14ac:dyDescent="0.45">
      <c r="A3870" s="11" t="s">
        <v>3902</v>
      </c>
      <c r="B3870" s="11" t="s">
        <v>27</v>
      </c>
      <c r="C3870" s="11" t="s">
        <v>41</v>
      </c>
      <c r="D3870" s="25">
        <v>43600</v>
      </c>
      <c r="E3870" s="25">
        <v>43739</v>
      </c>
      <c r="F3870" s="11">
        <f>YEAR(Abayomis_Table[[#This Row],[OrderDate]])</f>
        <v>2019</v>
      </c>
      <c r="G3870" s="25">
        <v>43741</v>
      </c>
      <c r="H3870" s="25">
        <v>43749</v>
      </c>
      <c r="I3870" s="11" t="s">
        <v>21</v>
      </c>
      <c r="J3870" s="11">
        <v>16</v>
      </c>
      <c r="K3870" s="11">
        <v>6</v>
      </c>
      <c r="L3870" s="11">
        <v>60</v>
      </c>
      <c r="M3870" s="11">
        <v>2</v>
      </c>
      <c r="N3870" s="11">
        <v>8</v>
      </c>
      <c r="O3870" s="15">
        <v>0.15</v>
      </c>
      <c r="P3870" s="14">
        <v>3059.35</v>
      </c>
      <c r="Q3870" s="14">
        <v>3872.6</v>
      </c>
      <c r="R3870" s="11" t="s">
        <v>22</v>
      </c>
      <c r="S3870" s="14">
        <v>30980.799999999999</v>
      </c>
      <c r="T3870" s="14">
        <v>26333.68</v>
      </c>
      <c r="U3870" s="14">
        <v>1858.880000000001</v>
      </c>
      <c r="V3870" s="11" t="s">
        <v>23</v>
      </c>
      <c r="W3870" s="26">
        <v>7.0589450467993878E-2</v>
      </c>
      <c r="X3870" s="11">
        <v>8</v>
      </c>
      <c r="Y3870" s="11">
        <v>2</v>
      </c>
    </row>
    <row r="3871" spans="1:25" x14ac:dyDescent="0.45">
      <c r="A3871" s="11" t="s">
        <v>3903</v>
      </c>
      <c r="B3871" s="11" t="s">
        <v>19</v>
      </c>
      <c r="C3871" s="11" t="s">
        <v>34</v>
      </c>
      <c r="D3871" s="25">
        <v>43600</v>
      </c>
      <c r="E3871" s="25">
        <v>43739</v>
      </c>
      <c r="F3871" s="11">
        <f>YEAR(Abayomis_Table[[#This Row],[OrderDate]])</f>
        <v>2019</v>
      </c>
      <c r="G3871" s="25">
        <v>43755</v>
      </c>
      <c r="H3871" s="25">
        <v>43764</v>
      </c>
      <c r="I3871" s="11" t="s">
        <v>21</v>
      </c>
      <c r="J3871" s="11">
        <v>7</v>
      </c>
      <c r="K3871" s="11">
        <v>45</v>
      </c>
      <c r="L3871" s="11">
        <v>319</v>
      </c>
      <c r="M3871" s="11">
        <v>30</v>
      </c>
      <c r="N3871" s="11">
        <v>2</v>
      </c>
      <c r="O3871" s="15">
        <v>0.15</v>
      </c>
      <c r="P3871" s="14">
        <v>1201.98</v>
      </c>
      <c r="Q3871" s="14">
        <v>1742</v>
      </c>
      <c r="R3871" s="11" t="s">
        <v>22</v>
      </c>
      <c r="S3871" s="14">
        <v>3484</v>
      </c>
      <c r="T3871" s="14">
        <v>2961.4</v>
      </c>
      <c r="U3871" s="14">
        <v>557.44000000000005</v>
      </c>
      <c r="V3871" s="11" t="s">
        <v>23</v>
      </c>
      <c r="W3871" s="26">
        <v>0.18823529411764708</v>
      </c>
      <c r="X3871" s="11">
        <v>9</v>
      </c>
      <c r="Y3871" s="11">
        <v>16</v>
      </c>
    </row>
    <row r="3872" spans="1:25" x14ac:dyDescent="0.45">
      <c r="A3872" s="11" t="s">
        <v>3904</v>
      </c>
      <c r="B3872" s="11" t="s">
        <v>19</v>
      </c>
      <c r="C3872" s="11" t="s">
        <v>25</v>
      </c>
      <c r="D3872" s="25">
        <v>43700</v>
      </c>
      <c r="E3872" s="25">
        <v>43739</v>
      </c>
      <c r="F3872" s="11">
        <f>YEAR(Abayomis_Table[[#This Row],[OrderDate]])</f>
        <v>2019</v>
      </c>
      <c r="G3872" s="25">
        <v>43765</v>
      </c>
      <c r="H3872" s="25">
        <v>43775</v>
      </c>
      <c r="I3872" s="11" t="s">
        <v>21</v>
      </c>
      <c r="J3872" s="11">
        <v>1</v>
      </c>
      <c r="K3872" s="11">
        <v>46</v>
      </c>
      <c r="L3872" s="11">
        <v>355</v>
      </c>
      <c r="M3872" s="11">
        <v>2</v>
      </c>
      <c r="N3872" s="11">
        <v>8</v>
      </c>
      <c r="O3872" s="15">
        <v>0.1</v>
      </c>
      <c r="P3872" s="14">
        <v>3709.12</v>
      </c>
      <c r="Q3872" s="14">
        <v>5795.5</v>
      </c>
      <c r="R3872" s="11" t="s">
        <v>22</v>
      </c>
      <c r="S3872" s="14">
        <v>46364</v>
      </c>
      <c r="T3872" s="14">
        <v>41727.599999999999</v>
      </c>
      <c r="U3872" s="14">
        <v>12054.64</v>
      </c>
      <c r="V3872" s="11" t="s">
        <v>23</v>
      </c>
      <c r="W3872" s="26">
        <v>0.28888888888888886</v>
      </c>
      <c r="X3872" s="11">
        <v>10</v>
      </c>
      <c r="Y3872" s="11">
        <v>26</v>
      </c>
    </row>
    <row r="3873" spans="1:25" x14ac:dyDescent="0.45">
      <c r="A3873" s="11" t="s">
        <v>3905</v>
      </c>
      <c r="B3873" s="11" t="s">
        <v>36</v>
      </c>
      <c r="C3873" s="11" t="s">
        <v>28</v>
      </c>
      <c r="D3873" s="25">
        <v>43600</v>
      </c>
      <c r="E3873" s="25">
        <v>43739</v>
      </c>
      <c r="F3873" s="11">
        <f>YEAR(Abayomis_Table[[#This Row],[OrderDate]])</f>
        <v>2019</v>
      </c>
      <c r="G3873" s="25">
        <v>43742</v>
      </c>
      <c r="H3873" s="25">
        <v>43747</v>
      </c>
      <c r="I3873" s="11" t="s">
        <v>21</v>
      </c>
      <c r="J3873" s="11">
        <v>21</v>
      </c>
      <c r="K3873" s="11">
        <v>36</v>
      </c>
      <c r="L3873" s="11">
        <v>121</v>
      </c>
      <c r="M3873" s="11">
        <v>8</v>
      </c>
      <c r="N3873" s="11">
        <v>1</v>
      </c>
      <c r="O3873" s="15">
        <v>0.05</v>
      </c>
      <c r="P3873" s="14">
        <v>2538.9699999999998</v>
      </c>
      <c r="Q3873" s="14">
        <v>3906.1</v>
      </c>
      <c r="R3873" s="11" t="s">
        <v>22</v>
      </c>
      <c r="S3873" s="14">
        <v>3906.1</v>
      </c>
      <c r="T3873" s="14">
        <v>3710.7949999999996</v>
      </c>
      <c r="U3873" s="14">
        <v>1171.8249999999998</v>
      </c>
      <c r="V3873" s="11" t="s">
        <v>32</v>
      </c>
      <c r="W3873" s="26">
        <v>0.31578812626404851</v>
      </c>
      <c r="X3873" s="11">
        <v>5</v>
      </c>
      <c r="Y3873" s="11">
        <v>3</v>
      </c>
    </row>
    <row r="3874" spans="1:25" x14ac:dyDescent="0.45">
      <c r="A3874" s="11" t="s">
        <v>3906</v>
      </c>
      <c r="B3874" s="11" t="s">
        <v>19</v>
      </c>
      <c r="C3874" s="11" t="s">
        <v>47</v>
      </c>
      <c r="D3874" s="25">
        <v>43600</v>
      </c>
      <c r="E3874" s="25">
        <v>43739</v>
      </c>
      <c r="F3874" s="11">
        <f>YEAR(Abayomis_Table[[#This Row],[OrderDate]])</f>
        <v>2019</v>
      </c>
      <c r="G3874" s="25">
        <v>43759</v>
      </c>
      <c r="H3874" s="25">
        <v>43765</v>
      </c>
      <c r="I3874" s="11" t="s">
        <v>21</v>
      </c>
      <c r="J3874" s="11">
        <v>12</v>
      </c>
      <c r="K3874" s="11">
        <v>33</v>
      </c>
      <c r="L3874" s="11">
        <v>21</v>
      </c>
      <c r="M3874" s="11">
        <v>21</v>
      </c>
      <c r="N3874" s="11">
        <v>4</v>
      </c>
      <c r="O3874" s="15">
        <v>0.3</v>
      </c>
      <c r="P3874" s="14">
        <v>1122.79</v>
      </c>
      <c r="Q3874" s="14">
        <v>2673.3</v>
      </c>
      <c r="R3874" s="11" t="s">
        <v>22</v>
      </c>
      <c r="S3874" s="14">
        <v>10693.2</v>
      </c>
      <c r="T3874" s="14">
        <v>7485.24</v>
      </c>
      <c r="U3874" s="14">
        <v>2994.08</v>
      </c>
      <c r="V3874" s="11" t="s">
        <v>30</v>
      </c>
      <c r="W3874" s="26">
        <v>0.39999786245998792</v>
      </c>
      <c r="X3874" s="11">
        <v>6</v>
      </c>
      <c r="Y3874" s="11">
        <v>20</v>
      </c>
    </row>
    <row r="3875" spans="1:25" x14ac:dyDescent="0.45">
      <c r="A3875" s="11" t="s">
        <v>3907</v>
      </c>
      <c r="B3875" s="11" t="s">
        <v>19</v>
      </c>
      <c r="C3875" s="11" t="s">
        <v>28</v>
      </c>
      <c r="D3875" s="25">
        <v>43600</v>
      </c>
      <c r="E3875" s="25">
        <v>43738</v>
      </c>
      <c r="F3875" s="11">
        <f>YEAR(Abayomis_Table[[#This Row],[OrderDate]])</f>
        <v>2019</v>
      </c>
      <c r="G3875" s="25">
        <v>43752</v>
      </c>
      <c r="H3875" s="25">
        <v>43759</v>
      </c>
      <c r="I3875" s="11" t="s">
        <v>21</v>
      </c>
      <c r="J3875" s="11">
        <v>8</v>
      </c>
      <c r="K3875" s="11">
        <v>38</v>
      </c>
      <c r="L3875" s="11">
        <v>188</v>
      </c>
      <c r="M3875" s="11">
        <v>35</v>
      </c>
      <c r="N3875" s="11">
        <v>6</v>
      </c>
      <c r="O3875" s="15">
        <v>7.4999999999999997E-2</v>
      </c>
      <c r="P3875" s="14">
        <v>3515.49</v>
      </c>
      <c r="Q3875" s="14">
        <v>6391.8</v>
      </c>
      <c r="R3875" s="11" t="s">
        <v>22</v>
      </c>
      <c r="S3875" s="14">
        <v>38350.800000000003</v>
      </c>
      <c r="T3875" s="14">
        <v>35474.490000000005</v>
      </c>
      <c r="U3875" s="14">
        <v>14381.550000000007</v>
      </c>
      <c r="V3875" s="11" t="s">
        <v>23</v>
      </c>
      <c r="W3875" s="26">
        <v>0.40540540540540554</v>
      </c>
      <c r="X3875" s="11">
        <v>7</v>
      </c>
      <c r="Y3875" s="11">
        <v>14</v>
      </c>
    </row>
    <row r="3876" spans="1:25" x14ac:dyDescent="0.45">
      <c r="A3876" s="11" t="s">
        <v>3908</v>
      </c>
      <c r="B3876" s="11" t="s">
        <v>27</v>
      </c>
      <c r="C3876" s="11" t="s">
        <v>20</v>
      </c>
      <c r="D3876" s="25">
        <v>43600</v>
      </c>
      <c r="E3876" s="25">
        <v>43738</v>
      </c>
      <c r="F3876" s="11">
        <f>YEAR(Abayomis_Table[[#This Row],[OrderDate]])</f>
        <v>2019</v>
      </c>
      <c r="G3876" s="25">
        <v>43746</v>
      </c>
      <c r="H3876" s="25">
        <v>43755</v>
      </c>
      <c r="I3876" s="11" t="s">
        <v>21</v>
      </c>
      <c r="J3876" s="11">
        <v>19</v>
      </c>
      <c r="K3876" s="11">
        <v>27</v>
      </c>
      <c r="L3876" s="11">
        <v>223</v>
      </c>
      <c r="M3876" s="11">
        <v>6</v>
      </c>
      <c r="N3876" s="11">
        <v>1</v>
      </c>
      <c r="O3876" s="15">
        <v>0.05</v>
      </c>
      <c r="P3876" s="14">
        <v>391.28</v>
      </c>
      <c r="Q3876" s="14">
        <v>978.2</v>
      </c>
      <c r="R3876" s="11" t="s">
        <v>22</v>
      </c>
      <c r="S3876" s="14">
        <v>978.2</v>
      </c>
      <c r="T3876" s="14">
        <v>929.29</v>
      </c>
      <c r="U3876" s="14">
        <v>538.01</v>
      </c>
      <c r="V3876" s="11" t="s">
        <v>32</v>
      </c>
      <c r="W3876" s="26">
        <v>0.57894736842105265</v>
      </c>
      <c r="X3876" s="11">
        <v>9</v>
      </c>
      <c r="Y3876" s="11">
        <v>8</v>
      </c>
    </row>
    <row r="3877" spans="1:25" x14ac:dyDescent="0.45">
      <c r="A3877" s="11" t="s">
        <v>3909</v>
      </c>
      <c r="B3877" s="11" t="s">
        <v>19</v>
      </c>
      <c r="C3877" s="11" t="s">
        <v>28</v>
      </c>
      <c r="D3877" s="25">
        <v>43600</v>
      </c>
      <c r="E3877" s="25">
        <v>43738</v>
      </c>
      <c r="F3877" s="11">
        <f>YEAR(Abayomis_Table[[#This Row],[OrderDate]])</f>
        <v>2019</v>
      </c>
      <c r="G3877" s="25">
        <v>43745</v>
      </c>
      <c r="H3877" s="25">
        <v>43754</v>
      </c>
      <c r="I3877" s="11" t="s">
        <v>21</v>
      </c>
      <c r="J3877" s="11">
        <v>8</v>
      </c>
      <c r="K3877" s="11">
        <v>40</v>
      </c>
      <c r="L3877" s="11">
        <v>175</v>
      </c>
      <c r="M3877" s="11">
        <v>32</v>
      </c>
      <c r="N3877" s="11">
        <v>7</v>
      </c>
      <c r="O3877" s="15">
        <v>0.1</v>
      </c>
      <c r="P3877" s="14">
        <v>1123.93</v>
      </c>
      <c r="Q3877" s="14">
        <v>1842.5</v>
      </c>
      <c r="R3877" s="11" t="s">
        <v>22</v>
      </c>
      <c r="S3877" s="14">
        <v>12897.5</v>
      </c>
      <c r="T3877" s="14">
        <v>11607.75</v>
      </c>
      <c r="U3877" s="14">
        <v>3740.24</v>
      </c>
      <c r="V3877" s="11" t="s">
        <v>23</v>
      </c>
      <c r="W3877" s="26">
        <v>0.32221920699532636</v>
      </c>
      <c r="X3877" s="11">
        <v>9</v>
      </c>
      <c r="Y3877" s="11">
        <v>7</v>
      </c>
    </row>
    <row r="3878" spans="1:25" x14ac:dyDescent="0.45">
      <c r="A3878" s="11" t="s">
        <v>3910</v>
      </c>
      <c r="B3878" s="11" t="s">
        <v>19</v>
      </c>
      <c r="C3878" s="11" t="s">
        <v>28</v>
      </c>
      <c r="D3878" s="25">
        <v>43600</v>
      </c>
      <c r="E3878" s="25">
        <v>43738</v>
      </c>
      <c r="F3878" s="11">
        <f>YEAR(Abayomis_Table[[#This Row],[OrderDate]])</f>
        <v>2019</v>
      </c>
      <c r="G3878" s="25">
        <v>43745</v>
      </c>
      <c r="H3878" s="25">
        <v>43754</v>
      </c>
      <c r="I3878" s="11" t="s">
        <v>21</v>
      </c>
      <c r="J3878" s="11">
        <v>3</v>
      </c>
      <c r="K3878" s="11">
        <v>23</v>
      </c>
      <c r="L3878" s="11">
        <v>199</v>
      </c>
      <c r="M3878" s="11">
        <v>20</v>
      </c>
      <c r="N3878" s="11">
        <v>1</v>
      </c>
      <c r="O3878" s="15">
        <v>0.15</v>
      </c>
      <c r="P3878" s="14">
        <v>789.33</v>
      </c>
      <c r="Q3878" s="14">
        <v>1252.9000000000001</v>
      </c>
      <c r="R3878" s="11" t="s">
        <v>22</v>
      </c>
      <c r="S3878" s="14">
        <v>1252.9000000000001</v>
      </c>
      <c r="T3878" s="14">
        <v>1064.9650000000001</v>
      </c>
      <c r="U3878" s="14">
        <v>275.6350000000001</v>
      </c>
      <c r="V3878" s="11" t="s">
        <v>23</v>
      </c>
      <c r="W3878" s="26">
        <v>0.25882071241777904</v>
      </c>
      <c r="X3878" s="11">
        <v>9</v>
      </c>
      <c r="Y3878" s="11">
        <v>7</v>
      </c>
    </row>
    <row r="3879" spans="1:25" x14ac:dyDescent="0.45">
      <c r="A3879" s="11" t="s">
        <v>3911</v>
      </c>
      <c r="B3879" s="11" t="s">
        <v>19</v>
      </c>
      <c r="C3879" s="11" t="s">
        <v>34</v>
      </c>
      <c r="D3879" s="25">
        <v>43700</v>
      </c>
      <c r="E3879" s="25">
        <v>43738</v>
      </c>
      <c r="F3879" s="11">
        <f>YEAR(Abayomis_Table[[#This Row],[OrderDate]])</f>
        <v>2019</v>
      </c>
      <c r="G3879" s="25">
        <v>43763</v>
      </c>
      <c r="H3879" s="25">
        <v>43773</v>
      </c>
      <c r="I3879" s="11" t="s">
        <v>21</v>
      </c>
      <c r="J3879" s="11">
        <v>5</v>
      </c>
      <c r="K3879" s="11">
        <v>48</v>
      </c>
      <c r="L3879" s="11">
        <v>321</v>
      </c>
      <c r="M3879" s="11">
        <v>44</v>
      </c>
      <c r="N3879" s="11">
        <v>5</v>
      </c>
      <c r="O3879" s="15">
        <v>0.05</v>
      </c>
      <c r="P3879" s="14">
        <v>1537.65</v>
      </c>
      <c r="Q3879" s="14">
        <v>1809</v>
      </c>
      <c r="R3879" s="11" t="s">
        <v>22</v>
      </c>
      <c r="S3879" s="14">
        <v>9045</v>
      </c>
      <c r="T3879" s="14">
        <v>8592.75</v>
      </c>
      <c r="U3879" s="14">
        <v>904.5</v>
      </c>
      <c r="V3879" s="11" t="s">
        <v>32</v>
      </c>
      <c r="W3879" s="26">
        <v>0.10526315789473684</v>
      </c>
      <c r="X3879" s="11">
        <v>10</v>
      </c>
      <c r="Y3879" s="11">
        <v>25</v>
      </c>
    </row>
    <row r="3880" spans="1:25" x14ac:dyDescent="0.45">
      <c r="A3880" s="11" t="s">
        <v>3912</v>
      </c>
      <c r="B3880" s="11" t="s">
        <v>27</v>
      </c>
      <c r="C3880" s="11" t="s">
        <v>34</v>
      </c>
      <c r="D3880" s="25">
        <v>43600</v>
      </c>
      <c r="E3880" s="25">
        <v>43738</v>
      </c>
      <c r="F3880" s="11">
        <f>YEAR(Abayomis_Table[[#This Row],[OrderDate]])</f>
        <v>2019</v>
      </c>
      <c r="G3880" s="25">
        <v>43759</v>
      </c>
      <c r="H3880" s="25">
        <v>43760</v>
      </c>
      <c r="I3880" s="11" t="s">
        <v>21</v>
      </c>
      <c r="J3880" s="11">
        <v>19</v>
      </c>
      <c r="K3880" s="11">
        <v>5</v>
      </c>
      <c r="L3880" s="11">
        <v>308</v>
      </c>
      <c r="M3880" s="11">
        <v>13</v>
      </c>
      <c r="N3880" s="11">
        <v>1</v>
      </c>
      <c r="O3880" s="15">
        <v>0.05</v>
      </c>
      <c r="P3880" s="14">
        <v>5052.54</v>
      </c>
      <c r="Q3880" s="14">
        <v>6237.7</v>
      </c>
      <c r="R3880" s="11" t="s">
        <v>22</v>
      </c>
      <c r="S3880" s="14">
        <v>6237.7</v>
      </c>
      <c r="T3880" s="14">
        <v>5925.8149999999996</v>
      </c>
      <c r="U3880" s="14">
        <v>873.27499999999964</v>
      </c>
      <c r="V3880" s="11" t="s">
        <v>32</v>
      </c>
      <c r="W3880" s="26">
        <v>0.14736791479315497</v>
      </c>
      <c r="X3880" s="11">
        <v>1</v>
      </c>
      <c r="Y3880" s="11">
        <v>21</v>
      </c>
    </row>
    <row r="3881" spans="1:25" x14ac:dyDescent="0.45">
      <c r="A3881" s="11" t="s">
        <v>3913</v>
      </c>
      <c r="B3881" s="11" t="s">
        <v>27</v>
      </c>
      <c r="C3881" s="11" t="s">
        <v>28</v>
      </c>
      <c r="D3881" s="25">
        <v>43600</v>
      </c>
      <c r="E3881" s="25">
        <v>43738</v>
      </c>
      <c r="F3881" s="11">
        <f>YEAR(Abayomis_Table[[#This Row],[OrderDate]])</f>
        <v>2019</v>
      </c>
      <c r="G3881" s="25">
        <v>43742</v>
      </c>
      <c r="H3881" s="25">
        <v>43749</v>
      </c>
      <c r="I3881" s="11" t="s">
        <v>21</v>
      </c>
      <c r="J3881" s="11">
        <v>18</v>
      </c>
      <c r="K3881" s="11">
        <v>13</v>
      </c>
      <c r="L3881" s="11">
        <v>129</v>
      </c>
      <c r="M3881" s="11">
        <v>31</v>
      </c>
      <c r="N3881" s="11">
        <v>7</v>
      </c>
      <c r="O3881" s="15">
        <v>0.1</v>
      </c>
      <c r="P3881" s="14">
        <v>2547.0700000000002</v>
      </c>
      <c r="Q3881" s="14">
        <v>3859.2</v>
      </c>
      <c r="R3881" s="11" t="s">
        <v>22</v>
      </c>
      <c r="S3881" s="14">
        <v>27014.399999999998</v>
      </c>
      <c r="T3881" s="14">
        <v>24312.959999999999</v>
      </c>
      <c r="U3881" s="14">
        <v>6483.4699999999975</v>
      </c>
      <c r="V3881" s="11" t="s">
        <v>23</v>
      </c>
      <c r="W3881" s="26">
        <v>0.26666724249124735</v>
      </c>
      <c r="X3881" s="11">
        <v>7</v>
      </c>
      <c r="Y3881" s="11">
        <v>4</v>
      </c>
    </row>
    <row r="3882" spans="1:25" x14ac:dyDescent="0.45">
      <c r="A3882" s="11" t="s">
        <v>3914</v>
      </c>
      <c r="B3882" s="11" t="s">
        <v>27</v>
      </c>
      <c r="C3882" s="11" t="s">
        <v>28</v>
      </c>
      <c r="D3882" s="25">
        <v>43700</v>
      </c>
      <c r="E3882" s="25">
        <v>43738</v>
      </c>
      <c r="F3882" s="11">
        <f>YEAR(Abayomis_Table[[#This Row],[OrderDate]])</f>
        <v>2019</v>
      </c>
      <c r="G3882" s="25">
        <v>43765</v>
      </c>
      <c r="H3882" s="25">
        <v>43766</v>
      </c>
      <c r="I3882" s="11" t="s">
        <v>21</v>
      </c>
      <c r="J3882" s="11">
        <v>19</v>
      </c>
      <c r="K3882" s="11">
        <v>3</v>
      </c>
      <c r="L3882" s="11">
        <v>183</v>
      </c>
      <c r="M3882" s="11">
        <v>31</v>
      </c>
      <c r="N3882" s="11">
        <v>4</v>
      </c>
      <c r="O3882" s="15">
        <v>7.4999999999999997E-2</v>
      </c>
      <c r="P3882" s="14">
        <v>1554.4</v>
      </c>
      <c r="Q3882" s="14">
        <v>3886</v>
      </c>
      <c r="R3882" s="11" t="s">
        <v>22</v>
      </c>
      <c r="S3882" s="14">
        <v>15544</v>
      </c>
      <c r="T3882" s="14">
        <v>14378.2</v>
      </c>
      <c r="U3882" s="14">
        <v>8160.6</v>
      </c>
      <c r="V3882" s="11" t="s">
        <v>23</v>
      </c>
      <c r="W3882" s="26">
        <v>0.56756756756756754</v>
      </c>
      <c r="X3882" s="11">
        <v>1</v>
      </c>
      <c r="Y3882" s="11">
        <v>27</v>
      </c>
    </row>
    <row r="3883" spans="1:25" x14ac:dyDescent="0.45">
      <c r="A3883" s="11" t="s">
        <v>3915</v>
      </c>
      <c r="B3883" s="11" t="s">
        <v>43</v>
      </c>
      <c r="C3883" s="11" t="s">
        <v>20</v>
      </c>
      <c r="D3883" s="25">
        <v>43600</v>
      </c>
      <c r="E3883" s="25">
        <v>43737</v>
      </c>
      <c r="F3883" s="11">
        <f>YEAR(Abayomis_Table[[#This Row],[OrderDate]])</f>
        <v>2019</v>
      </c>
      <c r="G3883" s="25">
        <v>43757</v>
      </c>
      <c r="H3883" s="25">
        <v>43764</v>
      </c>
      <c r="I3883" s="11" t="s">
        <v>21</v>
      </c>
      <c r="J3883" s="11">
        <v>26</v>
      </c>
      <c r="K3883" s="11">
        <v>2</v>
      </c>
      <c r="L3883" s="11">
        <v>219</v>
      </c>
      <c r="M3883" s="11">
        <v>2</v>
      </c>
      <c r="N3883" s="11">
        <v>2</v>
      </c>
      <c r="O3883" s="15">
        <v>0.05</v>
      </c>
      <c r="P3883" s="14">
        <v>1196.96</v>
      </c>
      <c r="Q3883" s="14">
        <v>2659.9</v>
      </c>
      <c r="R3883" s="11" t="s">
        <v>22</v>
      </c>
      <c r="S3883" s="14">
        <v>5319.8</v>
      </c>
      <c r="T3883" s="14">
        <v>5053.8099999999995</v>
      </c>
      <c r="U3883" s="14">
        <v>2659.8899999999994</v>
      </c>
      <c r="V3883" s="11" t="s">
        <v>32</v>
      </c>
      <c r="W3883" s="26">
        <v>0.52631381076850925</v>
      </c>
      <c r="X3883" s="11">
        <v>7</v>
      </c>
      <c r="Y3883" s="11">
        <v>20</v>
      </c>
    </row>
    <row r="3884" spans="1:25" x14ac:dyDescent="0.45">
      <c r="A3884" s="11" t="s">
        <v>3916</v>
      </c>
      <c r="B3884" s="11" t="s">
        <v>19</v>
      </c>
      <c r="C3884" s="11" t="s">
        <v>34</v>
      </c>
      <c r="D3884" s="25">
        <v>43600</v>
      </c>
      <c r="E3884" s="25">
        <v>43737</v>
      </c>
      <c r="F3884" s="11">
        <f>YEAR(Abayomis_Table[[#This Row],[OrderDate]])</f>
        <v>2019</v>
      </c>
      <c r="G3884" s="25">
        <v>43760</v>
      </c>
      <c r="H3884" s="25">
        <v>43767</v>
      </c>
      <c r="I3884" s="11" t="s">
        <v>21</v>
      </c>
      <c r="J3884" s="11">
        <v>3</v>
      </c>
      <c r="K3884" s="11">
        <v>34</v>
      </c>
      <c r="L3884" s="11">
        <v>295</v>
      </c>
      <c r="M3884" s="11">
        <v>16</v>
      </c>
      <c r="N3884" s="11">
        <v>8</v>
      </c>
      <c r="O3884" s="15">
        <v>0.05</v>
      </c>
      <c r="P3884" s="14">
        <v>551.54</v>
      </c>
      <c r="Q3884" s="14">
        <v>1125.5999999999999</v>
      </c>
      <c r="R3884" s="11" t="s">
        <v>22</v>
      </c>
      <c r="S3884" s="14">
        <v>9004.7999999999993</v>
      </c>
      <c r="T3884" s="14">
        <v>8554.56</v>
      </c>
      <c r="U3884" s="14">
        <v>4142.24</v>
      </c>
      <c r="V3884" s="11" t="s">
        <v>32</v>
      </c>
      <c r="W3884" s="26">
        <v>0.48421426701081061</v>
      </c>
      <c r="X3884" s="11">
        <v>7</v>
      </c>
      <c r="Y3884" s="11">
        <v>23</v>
      </c>
    </row>
    <row r="3885" spans="1:25" x14ac:dyDescent="0.45">
      <c r="A3885" s="11" t="s">
        <v>3917</v>
      </c>
      <c r="B3885" s="11" t="s">
        <v>27</v>
      </c>
      <c r="C3885" s="11" t="s">
        <v>28</v>
      </c>
      <c r="D3885" s="25">
        <v>43700</v>
      </c>
      <c r="E3885" s="25">
        <v>43737</v>
      </c>
      <c r="F3885" s="11">
        <f>YEAR(Abayomis_Table[[#This Row],[OrderDate]])</f>
        <v>2019</v>
      </c>
      <c r="G3885" s="25">
        <v>43763</v>
      </c>
      <c r="H3885" s="25">
        <v>43765</v>
      </c>
      <c r="I3885" s="11" t="s">
        <v>21</v>
      </c>
      <c r="J3885" s="11">
        <v>19</v>
      </c>
      <c r="K3885" s="11">
        <v>10</v>
      </c>
      <c r="L3885" s="11">
        <v>151</v>
      </c>
      <c r="M3885" s="11">
        <v>21</v>
      </c>
      <c r="N3885" s="11">
        <v>4</v>
      </c>
      <c r="O3885" s="15">
        <v>0.05</v>
      </c>
      <c r="P3885" s="14">
        <v>4562.7</v>
      </c>
      <c r="Q3885" s="14">
        <v>6083.6</v>
      </c>
      <c r="R3885" s="11" t="s">
        <v>22</v>
      </c>
      <c r="S3885" s="14">
        <v>24334.400000000001</v>
      </c>
      <c r="T3885" s="14">
        <v>23117.68</v>
      </c>
      <c r="U3885" s="14">
        <v>4866.880000000001</v>
      </c>
      <c r="V3885" s="11" t="s">
        <v>32</v>
      </c>
      <c r="W3885" s="26">
        <v>0.21052631578947373</v>
      </c>
      <c r="X3885" s="11">
        <v>2</v>
      </c>
      <c r="Y3885" s="11">
        <v>26</v>
      </c>
    </row>
    <row r="3886" spans="1:25" x14ac:dyDescent="0.45">
      <c r="A3886" s="11" t="s">
        <v>3918</v>
      </c>
      <c r="B3886" s="11" t="s">
        <v>19</v>
      </c>
      <c r="C3886" s="11" t="s">
        <v>20</v>
      </c>
      <c r="D3886" s="25">
        <v>43600</v>
      </c>
      <c r="E3886" s="25">
        <v>43737</v>
      </c>
      <c r="F3886" s="11">
        <f>YEAR(Abayomis_Table[[#This Row],[OrderDate]])</f>
        <v>2019</v>
      </c>
      <c r="G3886" s="25">
        <v>43761</v>
      </c>
      <c r="H3886" s="25">
        <v>43763</v>
      </c>
      <c r="I3886" s="11" t="s">
        <v>21</v>
      </c>
      <c r="J3886" s="11">
        <v>4</v>
      </c>
      <c r="K3886" s="11">
        <v>12</v>
      </c>
      <c r="L3886" s="11">
        <v>237</v>
      </c>
      <c r="M3886" s="11">
        <v>27</v>
      </c>
      <c r="N3886" s="11">
        <v>3</v>
      </c>
      <c r="O3886" s="15">
        <v>0.05</v>
      </c>
      <c r="P3886" s="14">
        <v>862.89</v>
      </c>
      <c r="Q3886" s="14">
        <v>1065.3</v>
      </c>
      <c r="R3886" s="11" t="s">
        <v>22</v>
      </c>
      <c r="S3886" s="14">
        <v>3195.8999999999996</v>
      </c>
      <c r="T3886" s="14">
        <v>3036.1049999999996</v>
      </c>
      <c r="U3886" s="14">
        <v>447.43499999999949</v>
      </c>
      <c r="V3886" s="11" t="s">
        <v>32</v>
      </c>
      <c r="W3886" s="26">
        <v>0.1473713853769878</v>
      </c>
      <c r="X3886" s="11">
        <v>2</v>
      </c>
      <c r="Y3886" s="11">
        <v>24</v>
      </c>
    </row>
    <row r="3887" spans="1:25" x14ac:dyDescent="0.45">
      <c r="A3887" s="11" t="s">
        <v>3919</v>
      </c>
      <c r="B3887" s="11" t="s">
        <v>19</v>
      </c>
      <c r="C3887" s="11" t="s">
        <v>25</v>
      </c>
      <c r="D3887" s="25">
        <v>43600</v>
      </c>
      <c r="E3887" s="25">
        <v>43737</v>
      </c>
      <c r="F3887" s="11">
        <f>YEAR(Abayomis_Table[[#This Row],[OrderDate]])</f>
        <v>2019</v>
      </c>
      <c r="G3887" s="25">
        <v>43739</v>
      </c>
      <c r="H3887" s="25">
        <v>43741</v>
      </c>
      <c r="I3887" s="11" t="s">
        <v>21</v>
      </c>
      <c r="J3887" s="11">
        <v>4</v>
      </c>
      <c r="K3887" s="11">
        <v>8</v>
      </c>
      <c r="L3887" s="11">
        <v>331</v>
      </c>
      <c r="M3887" s="11">
        <v>18</v>
      </c>
      <c r="N3887" s="11">
        <v>4</v>
      </c>
      <c r="O3887" s="15">
        <v>0.1</v>
      </c>
      <c r="P3887" s="14">
        <v>1242.58</v>
      </c>
      <c r="Q3887" s="14">
        <v>1882.7</v>
      </c>
      <c r="R3887" s="11" t="s">
        <v>22</v>
      </c>
      <c r="S3887" s="14">
        <v>7530.8</v>
      </c>
      <c r="T3887" s="14">
        <v>6777.72</v>
      </c>
      <c r="U3887" s="14">
        <v>1807.4000000000005</v>
      </c>
      <c r="V3887" s="11" t="s">
        <v>23</v>
      </c>
      <c r="W3887" s="26">
        <v>0.2666678470045975</v>
      </c>
      <c r="X3887" s="11">
        <v>2</v>
      </c>
      <c r="Y3887" s="11">
        <v>2</v>
      </c>
    </row>
    <row r="3888" spans="1:25" x14ac:dyDescent="0.45">
      <c r="A3888" s="11" t="s">
        <v>3920</v>
      </c>
      <c r="B3888" s="11" t="s">
        <v>27</v>
      </c>
      <c r="C3888" s="11" t="s">
        <v>47</v>
      </c>
      <c r="D3888" s="25">
        <v>43600</v>
      </c>
      <c r="E3888" s="25">
        <v>43737</v>
      </c>
      <c r="F3888" s="11">
        <f>YEAR(Abayomis_Table[[#This Row],[OrderDate]])</f>
        <v>2019</v>
      </c>
      <c r="G3888" s="25">
        <v>43759</v>
      </c>
      <c r="H3888" s="25">
        <v>43766</v>
      </c>
      <c r="I3888" s="11" t="s">
        <v>21</v>
      </c>
      <c r="J3888" s="11">
        <v>20</v>
      </c>
      <c r="K3888" s="11">
        <v>23</v>
      </c>
      <c r="L3888" s="11">
        <v>37</v>
      </c>
      <c r="M3888" s="11">
        <v>17</v>
      </c>
      <c r="N3888" s="11">
        <v>4</v>
      </c>
      <c r="O3888" s="15">
        <v>0.05</v>
      </c>
      <c r="P3888" s="14">
        <v>737.54</v>
      </c>
      <c r="Q3888" s="14">
        <v>1715.2</v>
      </c>
      <c r="R3888" s="11" t="s">
        <v>22</v>
      </c>
      <c r="S3888" s="14">
        <v>6860.8</v>
      </c>
      <c r="T3888" s="14">
        <v>6517.76</v>
      </c>
      <c r="U3888" s="14">
        <v>3567.6000000000004</v>
      </c>
      <c r="V3888" s="11" t="s">
        <v>32</v>
      </c>
      <c r="W3888" s="26">
        <v>0.547365966221524</v>
      </c>
      <c r="X3888" s="11">
        <v>7</v>
      </c>
      <c r="Y3888" s="11">
        <v>22</v>
      </c>
    </row>
    <row r="3889" spans="1:25" x14ac:dyDescent="0.45">
      <c r="A3889" s="11" t="s">
        <v>3921</v>
      </c>
      <c r="B3889" s="11" t="s">
        <v>19</v>
      </c>
      <c r="C3889" s="11" t="s">
        <v>47</v>
      </c>
      <c r="D3889" s="25">
        <v>43600</v>
      </c>
      <c r="E3889" s="25">
        <v>43737</v>
      </c>
      <c r="F3889" s="11">
        <f>YEAR(Abayomis_Table[[#This Row],[OrderDate]])</f>
        <v>2019</v>
      </c>
      <c r="G3889" s="25">
        <v>43744</v>
      </c>
      <c r="H3889" s="25">
        <v>43745</v>
      </c>
      <c r="I3889" s="11" t="s">
        <v>21</v>
      </c>
      <c r="J3889" s="11">
        <v>10</v>
      </c>
      <c r="K3889" s="11">
        <v>44</v>
      </c>
      <c r="L3889" s="11">
        <v>21</v>
      </c>
      <c r="M3889" s="11">
        <v>26</v>
      </c>
      <c r="N3889" s="11">
        <v>7</v>
      </c>
      <c r="O3889" s="15">
        <v>0.05</v>
      </c>
      <c r="P3889" s="14">
        <v>2924.55</v>
      </c>
      <c r="Q3889" s="14">
        <v>3899.4</v>
      </c>
      <c r="R3889" s="11" t="s">
        <v>22</v>
      </c>
      <c r="S3889" s="14">
        <v>27295.8</v>
      </c>
      <c r="T3889" s="14">
        <v>25931.01</v>
      </c>
      <c r="U3889" s="14">
        <v>5459.1599999999962</v>
      </c>
      <c r="V3889" s="11" t="s">
        <v>32</v>
      </c>
      <c r="W3889" s="26">
        <v>0.21052631578947356</v>
      </c>
      <c r="X3889" s="11">
        <v>1</v>
      </c>
      <c r="Y3889" s="11">
        <v>7</v>
      </c>
    </row>
    <row r="3890" spans="1:25" x14ac:dyDescent="0.45">
      <c r="A3890" s="11" t="s">
        <v>3922</v>
      </c>
      <c r="B3890" s="11" t="s">
        <v>43</v>
      </c>
      <c r="C3890" s="11" t="s">
        <v>28</v>
      </c>
      <c r="D3890" s="25">
        <v>43600</v>
      </c>
      <c r="E3890" s="25">
        <v>43737</v>
      </c>
      <c r="F3890" s="11">
        <f>YEAR(Abayomis_Table[[#This Row],[OrderDate]])</f>
        <v>2019</v>
      </c>
      <c r="G3890" s="25">
        <v>43750</v>
      </c>
      <c r="H3890" s="25">
        <v>43751</v>
      </c>
      <c r="I3890" s="11" t="s">
        <v>21</v>
      </c>
      <c r="J3890" s="11">
        <v>26</v>
      </c>
      <c r="K3890" s="11">
        <v>6</v>
      </c>
      <c r="L3890" s="11">
        <v>170</v>
      </c>
      <c r="M3890" s="11">
        <v>36</v>
      </c>
      <c r="N3890" s="11">
        <v>1</v>
      </c>
      <c r="O3890" s="15">
        <v>0.15</v>
      </c>
      <c r="P3890" s="14">
        <v>1966.05</v>
      </c>
      <c r="Q3890" s="14">
        <v>3510.8</v>
      </c>
      <c r="R3890" s="11" t="s">
        <v>22</v>
      </c>
      <c r="S3890" s="14">
        <v>3510.8</v>
      </c>
      <c r="T3890" s="14">
        <v>2984.1800000000003</v>
      </c>
      <c r="U3890" s="14">
        <v>1018.1300000000003</v>
      </c>
      <c r="V3890" s="11" t="s">
        <v>23</v>
      </c>
      <c r="W3890" s="26">
        <v>0.34117580038737616</v>
      </c>
      <c r="X3890" s="11">
        <v>1</v>
      </c>
      <c r="Y3890" s="11">
        <v>13</v>
      </c>
    </row>
    <row r="3891" spans="1:25" x14ac:dyDescent="0.45">
      <c r="A3891" s="11" t="s">
        <v>3923</v>
      </c>
      <c r="B3891" s="11" t="s">
        <v>43</v>
      </c>
      <c r="C3891" s="11" t="s">
        <v>41</v>
      </c>
      <c r="D3891" s="25">
        <v>43600</v>
      </c>
      <c r="E3891" s="25">
        <v>43737</v>
      </c>
      <c r="F3891" s="11">
        <f>YEAR(Abayomis_Table[[#This Row],[OrderDate]])</f>
        <v>2019</v>
      </c>
      <c r="G3891" s="25">
        <v>43761</v>
      </c>
      <c r="H3891" s="25">
        <v>43767</v>
      </c>
      <c r="I3891" s="11" t="s">
        <v>21</v>
      </c>
      <c r="J3891" s="11">
        <v>28</v>
      </c>
      <c r="K3891" s="11">
        <v>41</v>
      </c>
      <c r="L3891" s="11">
        <v>64</v>
      </c>
      <c r="M3891" s="11">
        <v>8</v>
      </c>
      <c r="N3891" s="11">
        <v>1</v>
      </c>
      <c r="O3891" s="15">
        <v>7.4999999999999997E-2</v>
      </c>
      <c r="P3891" s="14">
        <v>587.92999999999995</v>
      </c>
      <c r="Q3891" s="14">
        <v>904.5</v>
      </c>
      <c r="R3891" s="11" t="s">
        <v>22</v>
      </c>
      <c r="S3891" s="14">
        <v>904.5</v>
      </c>
      <c r="T3891" s="14">
        <v>836.66250000000002</v>
      </c>
      <c r="U3891" s="14">
        <v>248.73250000000007</v>
      </c>
      <c r="V3891" s="11" t="s">
        <v>23</v>
      </c>
      <c r="W3891" s="26">
        <v>0.29729132117191825</v>
      </c>
      <c r="X3891" s="11">
        <v>6</v>
      </c>
      <c r="Y3891" s="11">
        <v>24</v>
      </c>
    </row>
    <row r="3892" spans="1:25" x14ac:dyDescent="0.45">
      <c r="A3892" s="11" t="s">
        <v>3924</v>
      </c>
      <c r="B3892" s="11" t="s">
        <v>27</v>
      </c>
      <c r="C3892" s="11" t="s">
        <v>20</v>
      </c>
      <c r="D3892" s="25">
        <v>43600</v>
      </c>
      <c r="E3892" s="25">
        <v>43736</v>
      </c>
      <c r="F3892" s="11">
        <f>YEAR(Abayomis_Table[[#This Row],[OrderDate]])</f>
        <v>2019</v>
      </c>
      <c r="G3892" s="25">
        <v>43754</v>
      </c>
      <c r="H3892" s="25">
        <v>43757</v>
      </c>
      <c r="I3892" s="11" t="s">
        <v>21</v>
      </c>
      <c r="J3892" s="11">
        <v>13</v>
      </c>
      <c r="K3892" s="11">
        <v>31</v>
      </c>
      <c r="L3892" s="11">
        <v>252</v>
      </c>
      <c r="M3892" s="11">
        <v>4</v>
      </c>
      <c r="N3892" s="11">
        <v>1</v>
      </c>
      <c r="O3892" s="15">
        <v>0.05</v>
      </c>
      <c r="P3892" s="14">
        <v>1676.54</v>
      </c>
      <c r="Q3892" s="14">
        <v>2941.3</v>
      </c>
      <c r="R3892" s="11" t="s">
        <v>22</v>
      </c>
      <c r="S3892" s="14">
        <v>2941.3</v>
      </c>
      <c r="T3892" s="14">
        <v>2794.2350000000001</v>
      </c>
      <c r="U3892" s="14">
        <v>1117.6950000000002</v>
      </c>
      <c r="V3892" s="11" t="s">
        <v>32</v>
      </c>
      <c r="W3892" s="26">
        <v>0.40000035787970595</v>
      </c>
      <c r="X3892" s="11">
        <v>3</v>
      </c>
      <c r="Y3892" s="11">
        <v>18</v>
      </c>
    </row>
    <row r="3893" spans="1:25" x14ac:dyDescent="0.45">
      <c r="A3893" s="11" t="s">
        <v>3925</v>
      </c>
      <c r="B3893" s="11" t="s">
        <v>36</v>
      </c>
      <c r="C3893" s="11" t="s">
        <v>41</v>
      </c>
      <c r="D3893" s="25">
        <v>43600</v>
      </c>
      <c r="E3893" s="25">
        <v>43736</v>
      </c>
      <c r="F3893" s="11">
        <f>YEAR(Abayomis_Table[[#This Row],[OrderDate]])</f>
        <v>2019</v>
      </c>
      <c r="G3893" s="25">
        <v>43763</v>
      </c>
      <c r="H3893" s="25">
        <v>43768</v>
      </c>
      <c r="I3893" s="11" t="s">
        <v>21</v>
      </c>
      <c r="J3893" s="11">
        <v>22</v>
      </c>
      <c r="K3893" s="11">
        <v>16</v>
      </c>
      <c r="L3893" s="11">
        <v>64</v>
      </c>
      <c r="M3893" s="11">
        <v>38</v>
      </c>
      <c r="N3893" s="11">
        <v>4</v>
      </c>
      <c r="O3893" s="15">
        <v>0.2</v>
      </c>
      <c r="P3893" s="14">
        <v>142.38</v>
      </c>
      <c r="Q3893" s="14">
        <v>167.5</v>
      </c>
      <c r="R3893" s="11" t="s">
        <v>22</v>
      </c>
      <c r="S3893" s="14">
        <v>670</v>
      </c>
      <c r="T3893" s="14">
        <v>536</v>
      </c>
      <c r="U3893" s="14">
        <v>-33.519999999999982</v>
      </c>
      <c r="V3893" s="11" t="s">
        <v>30</v>
      </c>
      <c r="W3893" s="26">
        <v>-6.2537313432835792E-2</v>
      </c>
      <c r="X3893" s="11">
        <v>5</v>
      </c>
      <c r="Y3893" s="11">
        <v>27</v>
      </c>
    </row>
    <row r="3894" spans="1:25" x14ac:dyDescent="0.45">
      <c r="A3894" s="11" t="s">
        <v>3926</v>
      </c>
      <c r="B3894" s="11" t="s">
        <v>27</v>
      </c>
      <c r="C3894" s="11" t="s">
        <v>28</v>
      </c>
      <c r="D3894" s="25">
        <v>43600</v>
      </c>
      <c r="E3894" s="25">
        <v>43736</v>
      </c>
      <c r="F3894" s="11">
        <f>YEAR(Abayomis_Table[[#This Row],[OrderDate]])</f>
        <v>2019</v>
      </c>
      <c r="G3894" s="25">
        <v>43751</v>
      </c>
      <c r="H3894" s="25">
        <v>43754</v>
      </c>
      <c r="I3894" s="11" t="s">
        <v>21</v>
      </c>
      <c r="J3894" s="11">
        <v>20</v>
      </c>
      <c r="K3894" s="11">
        <v>18</v>
      </c>
      <c r="L3894" s="11">
        <v>146</v>
      </c>
      <c r="M3894" s="11">
        <v>40</v>
      </c>
      <c r="N3894" s="11">
        <v>6</v>
      </c>
      <c r="O3894" s="15">
        <v>0.05</v>
      </c>
      <c r="P3894" s="14">
        <v>2249.39</v>
      </c>
      <c r="Q3894" s="14">
        <v>3946.3</v>
      </c>
      <c r="R3894" s="11" t="s">
        <v>22</v>
      </c>
      <c r="S3894" s="14">
        <v>23677.800000000003</v>
      </c>
      <c r="T3894" s="14">
        <v>22493.910000000003</v>
      </c>
      <c r="U3894" s="14">
        <v>8997.5700000000033</v>
      </c>
      <c r="V3894" s="11" t="s">
        <v>32</v>
      </c>
      <c r="W3894" s="26">
        <v>0.40000026673886407</v>
      </c>
      <c r="X3894" s="11">
        <v>3</v>
      </c>
      <c r="Y3894" s="11">
        <v>15</v>
      </c>
    </row>
    <row r="3895" spans="1:25" x14ac:dyDescent="0.45">
      <c r="A3895" s="11" t="s">
        <v>3927</v>
      </c>
      <c r="B3895" s="11" t="s">
        <v>36</v>
      </c>
      <c r="C3895" s="11" t="s">
        <v>20</v>
      </c>
      <c r="D3895" s="25">
        <v>43600</v>
      </c>
      <c r="E3895" s="25">
        <v>43736</v>
      </c>
      <c r="F3895" s="11">
        <f>YEAR(Abayomis_Table[[#This Row],[OrderDate]])</f>
        <v>2019</v>
      </c>
      <c r="G3895" s="25">
        <v>43747</v>
      </c>
      <c r="H3895" s="25">
        <v>43755</v>
      </c>
      <c r="I3895" s="11" t="s">
        <v>21</v>
      </c>
      <c r="J3895" s="11">
        <v>22</v>
      </c>
      <c r="K3895" s="11">
        <v>40</v>
      </c>
      <c r="L3895" s="11">
        <v>258</v>
      </c>
      <c r="M3895" s="11">
        <v>1</v>
      </c>
      <c r="N3895" s="11">
        <v>2</v>
      </c>
      <c r="O3895" s="15">
        <v>0.2</v>
      </c>
      <c r="P3895" s="14">
        <v>703.5</v>
      </c>
      <c r="Q3895" s="14">
        <v>1005</v>
      </c>
      <c r="R3895" s="11" t="s">
        <v>22</v>
      </c>
      <c r="S3895" s="14">
        <v>2010</v>
      </c>
      <c r="T3895" s="14">
        <v>1608</v>
      </c>
      <c r="U3895" s="14">
        <v>201</v>
      </c>
      <c r="V3895" s="11" t="s">
        <v>30</v>
      </c>
      <c r="W3895" s="26">
        <v>0.125</v>
      </c>
      <c r="X3895" s="11">
        <v>8</v>
      </c>
      <c r="Y3895" s="11">
        <v>11</v>
      </c>
    </row>
    <row r="3896" spans="1:25" x14ac:dyDescent="0.45">
      <c r="A3896" s="11" t="s">
        <v>3928</v>
      </c>
      <c r="B3896" s="11" t="s">
        <v>19</v>
      </c>
      <c r="C3896" s="11" t="s">
        <v>28</v>
      </c>
      <c r="D3896" s="25">
        <v>43600</v>
      </c>
      <c r="E3896" s="25">
        <v>43736</v>
      </c>
      <c r="F3896" s="11">
        <f>YEAR(Abayomis_Table[[#This Row],[OrderDate]])</f>
        <v>2019</v>
      </c>
      <c r="G3896" s="25">
        <v>43753</v>
      </c>
      <c r="H3896" s="25">
        <v>43761</v>
      </c>
      <c r="I3896" s="11" t="s">
        <v>21</v>
      </c>
      <c r="J3896" s="11">
        <v>11</v>
      </c>
      <c r="K3896" s="11">
        <v>34</v>
      </c>
      <c r="L3896" s="11">
        <v>108</v>
      </c>
      <c r="M3896" s="11">
        <v>14</v>
      </c>
      <c r="N3896" s="11">
        <v>1</v>
      </c>
      <c r="O3896" s="15">
        <v>7.4999999999999997E-2</v>
      </c>
      <c r="P3896" s="14">
        <v>485.62</v>
      </c>
      <c r="Q3896" s="14">
        <v>1011.7</v>
      </c>
      <c r="R3896" s="11" t="s">
        <v>22</v>
      </c>
      <c r="S3896" s="14">
        <v>1011.7</v>
      </c>
      <c r="T3896" s="14">
        <v>935.8225000000001</v>
      </c>
      <c r="U3896" s="14">
        <v>450.2025000000001</v>
      </c>
      <c r="V3896" s="11" t="s">
        <v>23</v>
      </c>
      <c r="W3896" s="26">
        <v>0.48107680676624043</v>
      </c>
      <c r="X3896" s="11">
        <v>8</v>
      </c>
      <c r="Y3896" s="11">
        <v>17</v>
      </c>
    </row>
    <row r="3897" spans="1:25" x14ac:dyDescent="0.45">
      <c r="A3897" s="11" t="s">
        <v>3929</v>
      </c>
      <c r="B3897" s="11" t="s">
        <v>19</v>
      </c>
      <c r="C3897" s="11" t="s">
        <v>25</v>
      </c>
      <c r="D3897" s="25">
        <v>43600</v>
      </c>
      <c r="E3897" s="25">
        <v>43736</v>
      </c>
      <c r="F3897" s="11">
        <f>YEAR(Abayomis_Table[[#This Row],[OrderDate]])</f>
        <v>2019</v>
      </c>
      <c r="G3897" s="25">
        <v>43742</v>
      </c>
      <c r="H3897" s="25">
        <v>43749</v>
      </c>
      <c r="I3897" s="11" t="s">
        <v>21</v>
      </c>
      <c r="J3897" s="11">
        <v>8</v>
      </c>
      <c r="K3897" s="11">
        <v>26</v>
      </c>
      <c r="L3897" s="11">
        <v>346</v>
      </c>
      <c r="M3897" s="11">
        <v>5</v>
      </c>
      <c r="N3897" s="11">
        <v>7</v>
      </c>
      <c r="O3897" s="15">
        <v>0.1</v>
      </c>
      <c r="P3897" s="14">
        <v>2721</v>
      </c>
      <c r="Q3897" s="14">
        <v>3832.4</v>
      </c>
      <c r="R3897" s="11" t="s">
        <v>22</v>
      </c>
      <c r="S3897" s="14">
        <v>26826.799999999999</v>
      </c>
      <c r="T3897" s="14">
        <v>24144.12</v>
      </c>
      <c r="U3897" s="14">
        <v>5097.119999999999</v>
      </c>
      <c r="V3897" s="11" t="s">
        <v>23</v>
      </c>
      <c r="W3897" s="26">
        <v>0.21111227081376333</v>
      </c>
      <c r="X3897" s="11">
        <v>7</v>
      </c>
      <c r="Y3897" s="11">
        <v>6</v>
      </c>
    </row>
    <row r="3898" spans="1:25" x14ac:dyDescent="0.45">
      <c r="A3898" s="11" t="s">
        <v>3930</v>
      </c>
      <c r="B3898" s="11" t="s">
        <v>36</v>
      </c>
      <c r="C3898" s="11" t="s">
        <v>28</v>
      </c>
      <c r="D3898" s="25">
        <v>43600</v>
      </c>
      <c r="E3898" s="25">
        <v>43736</v>
      </c>
      <c r="F3898" s="11">
        <f>YEAR(Abayomis_Table[[#This Row],[OrderDate]])</f>
        <v>2019</v>
      </c>
      <c r="G3898" s="25">
        <v>43741</v>
      </c>
      <c r="H3898" s="25">
        <v>43749</v>
      </c>
      <c r="I3898" s="11" t="s">
        <v>21</v>
      </c>
      <c r="J3898" s="11">
        <v>21</v>
      </c>
      <c r="K3898" s="11">
        <v>32</v>
      </c>
      <c r="L3898" s="11">
        <v>161</v>
      </c>
      <c r="M3898" s="11">
        <v>47</v>
      </c>
      <c r="N3898" s="11">
        <v>4</v>
      </c>
      <c r="O3898" s="15">
        <v>7.4999999999999997E-2</v>
      </c>
      <c r="P3898" s="14">
        <v>112.76</v>
      </c>
      <c r="Q3898" s="14">
        <v>221.1</v>
      </c>
      <c r="R3898" s="11" t="s">
        <v>22</v>
      </c>
      <c r="S3898" s="14">
        <v>884.4</v>
      </c>
      <c r="T3898" s="14">
        <v>818.07</v>
      </c>
      <c r="U3898" s="14">
        <v>367.03000000000003</v>
      </c>
      <c r="V3898" s="11" t="s">
        <v>23</v>
      </c>
      <c r="W3898" s="26">
        <v>0.44865353820577702</v>
      </c>
      <c r="X3898" s="11">
        <v>8</v>
      </c>
      <c r="Y3898" s="11">
        <v>5</v>
      </c>
    </row>
    <row r="3899" spans="1:25" x14ac:dyDescent="0.45">
      <c r="A3899" s="11" t="s">
        <v>3931</v>
      </c>
      <c r="B3899" s="11" t="s">
        <v>27</v>
      </c>
      <c r="C3899" s="11" t="s">
        <v>28</v>
      </c>
      <c r="D3899" s="25">
        <v>43600</v>
      </c>
      <c r="E3899" s="25">
        <v>43736</v>
      </c>
      <c r="F3899" s="11">
        <f>YEAR(Abayomis_Table[[#This Row],[OrderDate]])</f>
        <v>2019</v>
      </c>
      <c r="G3899" s="25">
        <v>43741</v>
      </c>
      <c r="H3899" s="25">
        <v>43751</v>
      </c>
      <c r="I3899" s="11" t="s">
        <v>21</v>
      </c>
      <c r="J3899" s="11">
        <v>17</v>
      </c>
      <c r="K3899" s="11">
        <v>45</v>
      </c>
      <c r="L3899" s="11">
        <v>181</v>
      </c>
      <c r="M3899" s="11">
        <v>28</v>
      </c>
      <c r="N3899" s="11">
        <v>3</v>
      </c>
      <c r="O3899" s="15">
        <v>0.05</v>
      </c>
      <c r="P3899" s="14">
        <v>829.59</v>
      </c>
      <c r="Q3899" s="14">
        <v>1011.7</v>
      </c>
      <c r="R3899" s="11" t="s">
        <v>22</v>
      </c>
      <c r="S3899" s="14">
        <v>3035.1000000000004</v>
      </c>
      <c r="T3899" s="14">
        <v>2883.3450000000003</v>
      </c>
      <c r="U3899" s="14">
        <v>394.57500000000027</v>
      </c>
      <c r="V3899" s="11" t="s">
        <v>32</v>
      </c>
      <c r="W3899" s="26">
        <v>0.13684626709602918</v>
      </c>
      <c r="X3899" s="11">
        <v>10</v>
      </c>
      <c r="Y3899" s="11">
        <v>5</v>
      </c>
    </row>
    <row r="3900" spans="1:25" x14ac:dyDescent="0.45">
      <c r="A3900" s="11" t="s">
        <v>3932</v>
      </c>
      <c r="B3900" s="11" t="s">
        <v>27</v>
      </c>
      <c r="C3900" s="11" t="s">
        <v>28</v>
      </c>
      <c r="D3900" s="25">
        <v>43600</v>
      </c>
      <c r="E3900" s="25">
        <v>43736</v>
      </c>
      <c r="F3900" s="11">
        <f>YEAR(Abayomis_Table[[#This Row],[OrderDate]])</f>
        <v>2019</v>
      </c>
      <c r="G3900" s="25">
        <v>43750</v>
      </c>
      <c r="H3900" s="25">
        <v>43758</v>
      </c>
      <c r="I3900" s="11" t="s">
        <v>21</v>
      </c>
      <c r="J3900" s="11">
        <v>17</v>
      </c>
      <c r="K3900" s="11">
        <v>1</v>
      </c>
      <c r="L3900" s="11">
        <v>200</v>
      </c>
      <c r="M3900" s="11">
        <v>40</v>
      </c>
      <c r="N3900" s="11">
        <v>4</v>
      </c>
      <c r="O3900" s="15">
        <v>0.2</v>
      </c>
      <c r="P3900" s="14">
        <v>1728.94</v>
      </c>
      <c r="Q3900" s="14">
        <v>2659.9</v>
      </c>
      <c r="R3900" s="11" t="s">
        <v>22</v>
      </c>
      <c r="S3900" s="14">
        <v>10639.6</v>
      </c>
      <c r="T3900" s="14">
        <v>8511.68</v>
      </c>
      <c r="U3900" s="14">
        <v>1595.92</v>
      </c>
      <c r="V3900" s="11" t="s">
        <v>30</v>
      </c>
      <c r="W3900" s="26">
        <v>0.18749765028760479</v>
      </c>
      <c r="X3900" s="11">
        <v>8</v>
      </c>
      <c r="Y3900" s="11">
        <v>14</v>
      </c>
    </row>
    <row r="3901" spans="1:25" x14ac:dyDescent="0.45">
      <c r="A3901" s="11" t="s">
        <v>3933</v>
      </c>
      <c r="B3901" s="11" t="s">
        <v>27</v>
      </c>
      <c r="C3901" s="11" t="s">
        <v>28</v>
      </c>
      <c r="D3901" s="25">
        <v>43700</v>
      </c>
      <c r="E3901" s="25">
        <v>43736</v>
      </c>
      <c r="F3901" s="11">
        <f>YEAR(Abayomis_Table[[#This Row],[OrderDate]])</f>
        <v>2019</v>
      </c>
      <c r="G3901" s="25">
        <v>43739</v>
      </c>
      <c r="H3901" s="25">
        <v>43746</v>
      </c>
      <c r="I3901" s="11" t="s">
        <v>21</v>
      </c>
      <c r="J3901" s="11">
        <v>18</v>
      </c>
      <c r="K3901" s="11">
        <v>26</v>
      </c>
      <c r="L3901" s="11">
        <v>100</v>
      </c>
      <c r="M3901" s="11">
        <v>1</v>
      </c>
      <c r="N3901" s="11">
        <v>8</v>
      </c>
      <c r="O3901" s="15">
        <v>0.05</v>
      </c>
      <c r="P3901" s="14">
        <v>585.91999999999996</v>
      </c>
      <c r="Q3901" s="14">
        <v>1065.3</v>
      </c>
      <c r="R3901" s="11" t="s">
        <v>22</v>
      </c>
      <c r="S3901" s="14">
        <v>8522.4</v>
      </c>
      <c r="T3901" s="14">
        <v>8096.2799999999988</v>
      </c>
      <c r="U3901" s="14">
        <v>3408.9199999999992</v>
      </c>
      <c r="V3901" s="11" t="s">
        <v>32</v>
      </c>
      <c r="W3901" s="26">
        <v>0.42104769103835338</v>
      </c>
      <c r="X3901" s="11">
        <v>7</v>
      </c>
      <c r="Y3901" s="11">
        <v>3</v>
      </c>
    </row>
    <row r="3902" spans="1:25" x14ac:dyDescent="0.45">
      <c r="A3902" s="11" t="s">
        <v>3934</v>
      </c>
      <c r="B3902" s="11" t="s">
        <v>27</v>
      </c>
      <c r="C3902" s="11" t="s">
        <v>20</v>
      </c>
      <c r="D3902" s="25">
        <v>43700</v>
      </c>
      <c r="E3902" s="25">
        <v>43736</v>
      </c>
      <c r="F3902" s="11">
        <f>YEAR(Abayomis_Table[[#This Row],[OrderDate]])</f>
        <v>2019</v>
      </c>
      <c r="G3902" s="25">
        <v>43758</v>
      </c>
      <c r="H3902" s="25">
        <v>43765</v>
      </c>
      <c r="I3902" s="11" t="s">
        <v>21</v>
      </c>
      <c r="J3902" s="11">
        <v>16</v>
      </c>
      <c r="K3902" s="11">
        <v>8</v>
      </c>
      <c r="L3902" s="11">
        <v>226</v>
      </c>
      <c r="M3902" s="11">
        <v>12</v>
      </c>
      <c r="N3902" s="11">
        <v>6</v>
      </c>
      <c r="O3902" s="15">
        <v>0.15</v>
      </c>
      <c r="P3902" s="14">
        <v>1006.88</v>
      </c>
      <c r="Q3902" s="14">
        <v>1936.3</v>
      </c>
      <c r="R3902" s="11" t="s">
        <v>22</v>
      </c>
      <c r="S3902" s="14">
        <v>11617.8</v>
      </c>
      <c r="T3902" s="14">
        <v>9875.1299999999992</v>
      </c>
      <c r="U3902" s="14">
        <v>3833.8499999999995</v>
      </c>
      <c r="V3902" s="11" t="s">
        <v>23</v>
      </c>
      <c r="W3902" s="26">
        <v>0.38823286376989463</v>
      </c>
      <c r="X3902" s="11">
        <v>7</v>
      </c>
      <c r="Y3902" s="11">
        <v>22</v>
      </c>
    </row>
    <row r="3903" spans="1:25" x14ac:dyDescent="0.45">
      <c r="A3903" s="11" t="s">
        <v>3935</v>
      </c>
      <c r="B3903" s="11" t="s">
        <v>27</v>
      </c>
      <c r="C3903" s="11" t="s">
        <v>47</v>
      </c>
      <c r="D3903" s="25">
        <v>43600</v>
      </c>
      <c r="E3903" s="25">
        <v>43736</v>
      </c>
      <c r="F3903" s="11">
        <f>YEAR(Abayomis_Table[[#This Row],[OrderDate]])</f>
        <v>2019</v>
      </c>
      <c r="G3903" s="25">
        <v>43750</v>
      </c>
      <c r="H3903" s="25">
        <v>43752</v>
      </c>
      <c r="I3903" s="11" t="s">
        <v>21</v>
      </c>
      <c r="J3903" s="11">
        <v>20</v>
      </c>
      <c r="K3903" s="11">
        <v>10</v>
      </c>
      <c r="L3903" s="11">
        <v>42</v>
      </c>
      <c r="M3903" s="11">
        <v>14</v>
      </c>
      <c r="N3903" s="11">
        <v>4</v>
      </c>
      <c r="O3903" s="15">
        <v>7.4999999999999997E-2</v>
      </c>
      <c r="P3903" s="14">
        <v>1086.2</v>
      </c>
      <c r="Q3903" s="14">
        <v>1293.0999999999999</v>
      </c>
      <c r="R3903" s="11" t="s">
        <v>22</v>
      </c>
      <c r="S3903" s="14">
        <v>5172.3999999999996</v>
      </c>
      <c r="T3903" s="14">
        <v>4784.47</v>
      </c>
      <c r="U3903" s="14">
        <v>439.67000000000007</v>
      </c>
      <c r="V3903" s="11" t="s">
        <v>23</v>
      </c>
      <c r="W3903" s="26">
        <v>9.1895236044953782E-2</v>
      </c>
      <c r="X3903" s="11">
        <v>2</v>
      </c>
      <c r="Y3903" s="11">
        <v>14</v>
      </c>
    </row>
    <row r="3904" spans="1:25" x14ac:dyDescent="0.45">
      <c r="A3904" s="11" t="s">
        <v>3936</v>
      </c>
      <c r="B3904" s="11" t="s">
        <v>36</v>
      </c>
      <c r="C3904" s="11" t="s">
        <v>47</v>
      </c>
      <c r="D3904" s="25">
        <v>43600</v>
      </c>
      <c r="E3904" s="25">
        <v>43736</v>
      </c>
      <c r="F3904" s="11">
        <f>YEAR(Abayomis_Table[[#This Row],[OrderDate]])</f>
        <v>2019</v>
      </c>
      <c r="G3904" s="25">
        <v>43759</v>
      </c>
      <c r="H3904" s="25">
        <v>43767</v>
      </c>
      <c r="I3904" s="11" t="s">
        <v>21</v>
      </c>
      <c r="J3904" s="11">
        <v>21</v>
      </c>
      <c r="K3904" s="11">
        <v>21</v>
      </c>
      <c r="L3904" s="11">
        <v>22</v>
      </c>
      <c r="M3904" s="11">
        <v>15</v>
      </c>
      <c r="N3904" s="11">
        <v>6</v>
      </c>
      <c r="O3904" s="15">
        <v>7.4999999999999997E-2</v>
      </c>
      <c r="P3904" s="14">
        <v>2710.82</v>
      </c>
      <c r="Q3904" s="14">
        <v>3986.5</v>
      </c>
      <c r="R3904" s="11" t="s">
        <v>22</v>
      </c>
      <c r="S3904" s="14">
        <v>23919</v>
      </c>
      <c r="T3904" s="14">
        <v>22125.075000000001</v>
      </c>
      <c r="U3904" s="14">
        <v>5860.1549999999988</v>
      </c>
      <c r="V3904" s="11" t="s">
        <v>23</v>
      </c>
      <c r="W3904" s="26">
        <v>0.26486486486486482</v>
      </c>
      <c r="X3904" s="11">
        <v>8</v>
      </c>
      <c r="Y3904" s="11">
        <v>23</v>
      </c>
    </row>
    <row r="3905" spans="1:25" x14ac:dyDescent="0.45">
      <c r="A3905" s="11" t="s">
        <v>3937</v>
      </c>
      <c r="B3905" s="11" t="s">
        <v>19</v>
      </c>
      <c r="C3905" s="11" t="s">
        <v>28</v>
      </c>
      <c r="D3905" s="25">
        <v>43600</v>
      </c>
      <c r="E3905" s="25">
        <v>43735</v>
      </c>
      <c r="F3905" s="11">
        <f>YEAR(Abayomis_Table[[#This Row],[OrderDate]])</f>
        <v>2019</v>
      </c>
      <c r="G3905" s="25">
        <v>43746</v>
      </c>
      <c r="H3905" s="25">
        <v>43753</v>
      </c>
      <c r="I3905" s="11" t="s">
        <v>21</v>
      </c>
      <c r="J3905" s="11">
        <v>12</v>
      </c>
      <c r="K3905" s="11">
        <v>27</v>
      </c>
      <c r="L3905" s="11">
        <v>134</v>
      </c>
      <c r="M3905" s="11">
        <v>40</v>
      </c>
      <c r="N3905" s="11">
        <v>8</v>
      </c>
      <c r="O3905" s="15">
        <v>0.1</v>
      </c>
      <c r="P3905" s="14">
        <v>704.91</v>
      </c>
      <c r="Q3905" s="14">
        <v>1118.9000000000001</v>
      </c>
      <c r="R3905" s="11" t="s">
        <v>22</v>
      </c>
      <c r="S3905" s="14">
        <v>8951.2000000000007</v>
      </c>
      <c r="T3905" s="14">
        <v>8056.0800000000008</v>
      </c>
      <c r="U3905" s="14">
        <v>2416.8000000000011</v>
      </c>
      <c r="V3905" s="11" t="s">
        <v>23</v>
      </c>
      <c r="W3905" s="26">
        <v>0.29999702088360602</v>
      </c>
      <c r="X3905" s="11">
        <v>7</v>
      </c>
      <c r="Y3905" s="11">
        <v>11</v>
      </c>
    </row>
    <row r="3906" spans="1:25" x14ac:dyDescent="0.45">
      <c r="A3906" s="11" t="s">
        <v>3938</v>
      </c>
      <c r="B3906" s="11" t="s">
        <v>19</v>
      </c>
      <c r="C3906" s="11" t="s">
        <v>20</v>
      </c>
      <c r="D3906" s="25">
        <v>43600</v>
      </c>
      <c r="E3906" s="25">
        <v>43735</v>
      </c>
      <c r="F3906" s="11">
        <f>YEAR(Abayomis_Table[[#This Row],[OrderDate]])</f>
        <v>2019</v>
      </c>
      <c r="G3906" s="25">
        <v>43756</v>
      </c>
      <c r="H3906" s="25">
        <v>43758</v>
      </c>
      <c r="I3906" s="11" t="s">
        <v>21</v>
      </c>
      <c r="J3906" s="11">
        <v>9</v>
      </c>
      <c r="K3906" s="11">
        <v>16</v>
      </c>
      <c r="L3906" s="11">
        <v>214</v>
      </c>
      <c r="M3906" s="11">
        <v>23</v>
      </c>
      <c r="N3906" s="11">
        <v>4</v>
      </c>
      <c r="O3906" s="15">
        <v>0.3</v>
      </c>
      <c r="P3906" s="14">
        <v>1612.49</v>
      </c>
      <c r="Q3906" s="14">
        <v>3932.9</v>
      </c>
      <c r="R3906" s="11" t="s">
        <v>22</v>
      </c>
      <c r="S3906" s="14">
        <v>15731.6</v>
      </c>
      <c r="T3906" s="14">
        <v>11012.119999999999</v>
      </c>
      <c r="U3906" s="14">
        <v>4562.1599999999989</v>
      </c>
      <c r="V3906" s="11" t="s">
        <v>30</v>
      </c>
      <c r="W3906" s="26">
        <v>0.41428535104957076</v>
      </c>
      <c r="X3906" s="11">
        <v>2</v>
      </c>
      <c r="Y3906" s="11">
        <v>21</v>
      </c>
    </row>
    <row r="3907" spans="1:25" x14ac:dyDescent="0.45">
      <c r="A3907" s="11" t="s">
        <v>3939</v>
      </c>
      <c r="B3907" s="11" t="s">
        <v>19</v>
      </c>
      <c r="C3907" s="11" t="s">
        <v>20</v>
      </c>
      <c r="D3907" s="25">
        <v>43600</v>
      </c>
      <c r="E3907" s="25">
        <v>43735</v>
      </c>
      <c r="F3907" s="11">
        <f>YEAR(Abayomis_Table[[#This Row],[OrderDate]])</f>
        <v>2019</v>
      </c>
      <c r="G3907" s="25">
        <v>43737</v>
      </c>
      <c r="H3907" s="25">
        <v>43738</v>
      </c>
      <c r="I3907" s="11" t="s">
        <v>21</v>
      </c>
      <c r="J3907" s="11">
        <v>5</v>
      </c>
      <c r="K3907" s="11">
        <v>36</v>
      </c>
      <c r="L3907" s="11">
        <v>209</v>
      </c>
      <c r="M3907" s="11">
        <v>11</v>
      </c>
      <c r="N3907" s="11">
        <v>4</v>
      </c>
      <c r="O3907" s="15">
        <v>7.4999999999999997E-2</v>
      </c>
      <c r="P3907" s="14">
        <v>827.32</v>
      </c>
      <c r="Q3907" s="14">
        <v>1969.8</v>
      </c>
      <c r="R3907" s="11" t="s">
        <v>22</v>
      </c>
      <c r="S3907" s="14">
        <v>7879.2</v>
      </c>
      <c r="T3907" s="14">
        <v>7288.26</v>
      </c>
      <c r="U3907" s="14">
        <v>3978.98</v>
      </c>
      <c r="V3907" s="11" t="s">
        <v>23</v>
      </c>
      <c r="W3907" s="26">
        <v>0.54594375063458223</v>
      </c>
      <c r="X3907" s="11">
        <v>1</v>
      </c>
      <c r="Y3907" s="11">
        <v>2</v>
      </c>
    </row>
    <row r="3908" spans="1:25" x14ac:dyDescent="0.45">
      <c r="A3908" s="11" t="s">
        <v>3940</v>
      </c>
      <c r="B3908" s="11" t="s">
        <v>19</v>
      </c>
      <c r="C3908" s="11" t="s">
        <v>20</v>
      </c>
      <c r="D3908" s="25">
        <v>43600</v>
      </c>
      <c r="E3908" s="25">
        <v>43735</v>
      </c>
      <c r="F3908" s="11">
        <f>YEAR(Abayomis_Table[[#This Row],[OrderDate]])</f>
        <v>2019</v>
      </c>
      <c r="G3908" s="25">
        <v>43755</v>
      </c>
      <c r="H3908" s="25">
        <v>43759</v>
      </c>
      <c r="I3908" s="11" t="s">
        <v>21</v>
      </c>
      <c r="J3908" s="11">
        <v>3</v>
      </c>
      <c r="K3908" s="11">
        <v>12</v>
      </c>
      <c r="L3908" s="11">
        <v>231</v>
      </c>
      <c r="M3908" s="11">
        <v>46</v>
      </c>
      <c r="N3908" s="11">
        <v>8</v>
      </c>
      <c r="O3908" s="15">
        <v>0.05</v>
      </c>
      <c r="P3908" s="14">
        <v>668.79</v>
      </c>
      <c r="Q3908" s="14">
        <v>1078.7</v>
      </c>
      <c r="R3908" s="11" t="s">
        <v>22</v>
      </c>
      <c r="S3908" s="14">
        <v>8629.6</v>
      </c>
      <c r="T3908" s="14">
        <v>8198.1200000000008</v>
      </c>
      <c r="U3908" s="14">
        <v>2847.8000000000011</v>
      </c>
      <c r="V3908" s="11" t="s">
        <v>32</v>
      </c>
      <c r="W3908" s="26">
        <v>0.34737232438656679</v>
      </c>
      <c r="X3908" s="11">
        <v>4</v>
      </c>
      <c r="Y3908" s="11">
        <v>20</v>
      </c>
    </row>
    <row r="3909" spans="1:25" x14ac:dyDescent="0.45">
      <c r="A3909" s="11" t="s">
        <v>3941</v>
      </c>
      <c r="B3909" s="11" t="s">
        <v>27</v>
      </c>
      <c r="C3909" s="11" t="s">
        <v>34</v>
      </c>
      <c r="D3909" s="25">
        <v>43600</v>
      </c>
      <c r="E3909" s="25">
        <v>43735</v>
      </c>
      <c r="F3909" s="11">
        <f>YEAR(Abayomis_Table[[#This Row],[OrderDate]])</f>
        <v>2019</v>
      </c>
      <c r="G3909" s="25">
        <v>43760</v>
      </c>
      <c r="H3909" s="25">
        <v>43766</v>
      </c>
      <c r="I3909" s="11" t="s">
        <v>21</v>
      </c>
      <c r="J3909" s="11">
        <v>18</v>
      </c>
      <c r="K3909" s="11">
        <v>44</v>
      </c>
      <c r="L3909" s="11">
        <v>286</v>
      </c>
      <c r="M3909" s="11">
        <v>33</v>
      </c>
      <c r="N3909" s="11">
        <v>7</v>
      </c>
      <c r="O3909" s="15">
        <v>0.05</v>
      </c>
      <c r="P3909" s="14">
        <v>437.18</v>
      </c>
      <c r="Q3909" s="14">
        <v>971.5</v>
      </c>
      <c r="R3909" s="11" t="s">
        <v>22</v>
      </c>
      <c r="S3909" s="14">
        <v>6800.5</v>
      </c>
      <c r="T3909" s="14">
        <v>6460.4749999999995</v>
      </c>
      <c r="U3909" s="14">
        <v>3400.2149999999992</v>
      </c>
      <c r="V3909" s="11" t="s">
        <v>32</v>
      </c>
      <c r="W3909" s="26">
        <v>0.52631037191537766</v>
      </c>
      <c r="X3909" s="11">
        <v>6</v>
      </c>
      <c r="Y3909" s="11">
        <v>25</v>
      </c>
    </row>
    <row r="3910" spans="1:25" x14ac:dyDescent="0.45">
      <c r="A3910" s="11" t="s">
        <v>3942</v>
      </c>
      <c r="B3910" s="11" t="s">
        <v>19</v>
      </c>
      <c r="C3910" s="11" t="s">
        <v>20</v>
      </c>
      <c r="D3910" s="25">
        <v>43600</v>
      </c>
      <c r="E3910" s="25">
        <v>43735</v>
      </c>
      <c r="F3910" s="11">
        <f>YEAR(Abayomis_Table[[#This Row],[OrderDate]])</f>
        <v>2019</v>
      </c>
      <c r="G3910" s="25">
        <v>43746</v>
      </c>
      <c r="H3910" s="25">
        <v>43753</v>
      </c>
      <c r="I3910" s="11" t="s">
        <v>21</v>
      </c>
      <c r="J3910" s="11">
        <v>9</v>
      </c>
      <c r="K3910" s="11">
        <v>29</v>
      </c>
      <c r="L3910" s="11">
        <v>215</v>
      </c>
      <c r="M3910" s="11">
        <v>38</v>
      </c>
      <c r="N3910" s="11">
        <v>3</v>
      </c>
      <c r="O3910" s="15">
        <v>0.05</v>
      </c>
      <c r="P3910" s="14">
        <v>723.4</v>
      </c>
      <c r="Q3910" s="14">
        <v>1185.9000000000001</v>
      </c>
      <c r="R3910" s="11" t="s">
        <v>22</v>
      </c>
      <c r="S3910" s="14">
        <v>3557.7000000000003</v>
      </c>
      <c r="T3910" s="14">
        <v>3379.8150000000001</v>
      </c>
      <c r="U3910" s="14">
        <v>1209.6150000000002</v>
      </c>
      <c r="V3910" s="11" t="s">
        <v>32</v>
      </c>
      <c r="W3910" s="26">
        <v>0.35789384921955791</v>
      </c>
      <c r="X3910" s="11">
        <v>7</v>
      </c>
      <c r="Y3910" s="11">
        <v>11</v>
      </c>
    </row>
    <row r="3911" spans="1:25" x14ac:dyDescent="0.45">
      <c r="A3911" s="11" t="s">
        <v>3943</v>
      </c>
      <c r="B3911" s="11" t="s">
        <v>19</v>
      </c>
      <c r="C3911" s="11" t="s">
        <v>25</v>
      </c>
      <c r="D3911" s="25">
        <v>43600</v>
      </c>
      <c r="E3911" s="25">
        <v>43734</v>
      </c>
      <c r="F3911" s="11">
        <f>YEAR(Abayomis_Table[[#This Row],[OrderDate]])</f>
        <v>2019</v>
      </c>
      <c r="G3911" s="25">
        <v>43754</v>
      </c>
      <c r="H3911" s="25">
        <v>43763</v>
      </c>
      <c r="I3911" s="11" t="s">
        <v>21</v>
      </c>
      <c r="J3911" s="11">
        <v>4</v>
      </c>
      <c r="K3911" s="11">
        <v>2</v>
      </c>
      <c r="L3911" s="11">
        <v>360</v>
      </c>
      <c r="M3911" s="11">
        <v>7</v>
      </c>
      <c r="N3911" s="11">
        <v>8</v>
      </c>
      <c r="O3911" s="15">
        <v>7.4999999999999997E-2</v>
      </c>
      <c r="P3911" s="14">
        <v>1495.44</v>
      </c>
      <c r="Q3911" s="14">
        <v>1869.3</v>
      </c>
      <c r="R3911" s="11" t="s">
        <v>22</v>
      </c>
      <c r="S3911" s="14">
        <v>14954.4</v>
      </c>
      <c r="T3911" s="14">
        <v>13832.82</v>
      </c>
      <c r="U3911" s="14">
        <v>1869.2999999999993</v>
      </c>
      <c r="V3911" s="11" t="s">
        <v>23</v>
      </c>
      <c r="W3911" s="26">
        <v>0.13513513513513509</v>
      </c>
      <c r="X3911" s="11">
        <v>9</v>
      </c>
      <c r="Y3911" s="11">
        <v>20</v>
      </c>
    </row>
    <row r="3912" spans="1:25" x14ac:dyDescent="0.45">
      <c r="A3912" s="11" t="s">
        <v>3944</v>
      </c>
      <c r="B3912" s="11" t="s">
        <v>36</v>
      </c>
      <c r="C3912" s="11" t="s">
        <v>25</v>
      </c>
      <c r="D3912" s="25">
        <v>43600</v>
      </c>
      <c r="E3912" s="25">
        <v>43734</v>
      </c>
      <c r="F3912" s="11">
        <f>YEAR(Abayomis_Table[[#This Row],[OrderDate]])</f>
        <v>2019</v>
      </c>
      <c r="G3912" s="25">
        <v>43755</v>
      </c>
      <c r="H3912" s="25">
        <v>43759</v>
      </c>
      <c r="I3912" s="11" t="s">
        <v>21</v>
      </c>
      <c r="J3912" s="11">
        <v>23</v>
      </c>
      <c r="K3912" s="11">
        <v>37</v>
      </c>
      <c r="L3912" s="11">
        <v>363</v>
      </c>
      <c r="M3912" s="11">
        <v>17</v>
      </c>
      <c r="N3912" s="11">
        <v>5</v>
      </c>
      <c r="O3912" s="15">
        <v>7.4999999999999997E-2</v>
      </c>
      <c r="P3912" s="14">
        <v>877.97</v>
      </c>
      <c r="Q3912" s="14">
        <v>1125.5999999999999</v>
      </c>
      <c r="R3912" s="11" t="s">
        <v>22</v>
      </c>
      <c r="S3912" s="14">
        <v>5628</v>
      </c>
      <c r="T3912" s="14">
        <v>5205.9000000000005</v>
      </c>
      <c r="U3912" s="14">
        <v>816.05000000000018</v>
      </c>
      <c r="V3912" s="11" t="s">
        <v>23</v>
      </c>
      <c r="W3912" s="26">
        <v>0.15675483585931349</v>
      </c>
      <c r="X3912" s="11">
        <v>4</v>
      </c>
      <c r="Y3912" s="11">
        <v>21</v>
      </c>
    </row>
    <row r="3913" spans="1:25" x14ac:dyDescent="0.45">
      <c r="A3913" s="11" t="s">
        <v>3945</v>
      </c>
      <c r="B3913" s="11" t="s">
        <v>36</v>
      </c>
      <c r="C3913" s="11" t="s">
        <v>28</v>
      </c>
      <c r="D3913" s="25">
        <v>43600</v>
      </c>
      <c r="E3913" s="25">
        <v>43734</v>
      </c>
      <c r="F3913" s="11">
        <f>YEAR(Abayomis_Table[[#This Row],[OrderDate]])</f>
        <v>2019</v>
      </c>
      <c r="G3913" s="25">
        <v>43751</v>
      </c>
      <c r="H3913" s="25">
        <v>43760</v>
      </c>
      <c r="I3913" s="11" t="s">
        <v>21</v>
      </c>
      <c r="J3913" s="11">
        <v>24</v>
      </c>
      <c r="K3913" s="11">
        <v>7</v>
      </c>
      <c r="L3913" s="11">
        <v>165</v>
      </c>
      <c r="M3913" s="11">
        <v>17</v>
      </c>
      <c r="N3913" s="11">
        <v>1</v>
      </c>
      <c r="O3913" s="15">
        <v>0.05</v>
      </c>
      <c r="P3913" s="14">
        <v>623.1</v>
      </c>
      <c r="Q3913" s="14">
        <v>1038.5</v>
      </c>
      <c r="R3913" s="11" t="s">
        <v>22</v>
      </c>
      <c r="S3913" s="14">
        <v>1038.5</v>
      </c>
      <c r="T3913" s="14">
        <v>986.57499999999993</v>
      </c>
      <c r="U3913" s="14">
        <v>363.47499999999991</v>
      </c>
      <c r="V3913" s="11" t="s">
        <v>32</v>
      </c>
      <c r="W3913" s="26">
        <v>0.36842105263157887</v>
      </c>
      <c r="X3913" s="11">
        <v>9</v>
      </c>
      <c r="Y3913" s="11">
        <v>17</v>
      </c>
    </row>
    <row r="3914" spans="1:25" x14ac:dyDescent="0.45">
      <c r="A3914" s="11" t="s">
        <v>3946</v>
      </c>
      <c r="B3914" s="11" t="s">
        <v>36</v>
      </c>
      <c r="C3914" s="11" t="s">
        <v>47</v>
      </c>
      <c r="D3914" s="25">
        <v>43600</v>
      </c>
      <c r="E3914" s="25">
        <v>43734</v>
      </c>
      <c r="F3914" s="11">
        <f>YEAR(Abayomis_Table[[#This Row],[OrderDate]])</f>
        <v>2019</v>
      </c>
      <c r="G3914" s="25">
        <v>43745</v>
      </c>
      <c r="H3914" s="25">
        <v>43752</v>
      </c>
      <c r="I3914" s="11" t="s">
        <v>21</v>
      </c>
      <c r="J3914" s="11">
        <v>22</v>
      </c>
      <c r="K3914" s="11">
        <v>48</v>
      </c>
      <c r="L3914" s="11">
        <v>14</v>
      </c>
      <c r="M3914" s="11">
        <v>31</v>
      </c>
      <c r="N3914" s="11">
        <v>5</v>
      </c>
      <c r="O3914" s="15">
        <v>0.15</v>
      </c>
      <c r="P3914" s="14">
        <v>1348.78</v>
      </c>
      <c r="Q3914" s="14">
        <v>3289.7</v>
      </c>
      <c r="R3914" s="11" t="s">
        <v>22</v>
      </c>
      <c r="S3914" s="14">
        <v>16448.5</v>
      </c>
      <c r="T3914" s="14">
        <v>13981.225</v>
      </c>
      <c r="U3914" s="14">
        <v>7237.3250000000007</v>
      </c>
      <c r="V3914" s="11" t="s">
        <v>23</v>
      </c>
      <c r="W3914" s="26">
        <v>0.51764598595616629</v>
      </c>
      <c r="X3914" s="11">
        <v>7</v>
      </c>
      <c r="Y3914" s="11">
        <v>11</v>
      </c>
    </row>
    <row r="3915" spans="1:25" x14ac:dyDescent="0.45">
      <c r="A3915" s="11" t="s">
        <v>3947</v>
      </c>
      <c r="B3915" s="11" t="s">
        <v>43</v>
      </c>
      <c r="C3915" s="11" t="s">
        <v>41</v>
      </c>
      <c r="D3915" s="25">
        <v>43600</v>
      </c>
      <c r="E3915" s="25">
        <v>43734</v>
      </c>
      <c r="F3915" s="11">
        <f>YEAR(Abayomis_Table[[#This Row],[OrderDate]])</f>
        <v>2019</v>
      </c>
      <c r="G3915" s="25">
        <v>43762</v>
      </c>
      <c r="H3915" s="25">
        <v>43771</v>
      </c>
      <c r="I3915" s="11" t="s">
        <v>21</v>
      </c>
      <c r="J3915" s="11">
        <v>28</v>
      </c>
      <c r="K3915" s="11">
        <v>23</v>
      </c>
      <c r="L3915" s="11">
        <v>68</v>
      </c>
      <c r="M3915" s="11">
        <v>27</v>
      </c>
      <c r="N3915" s="11">
        <v>2</v>
      </c>
      <c r="O3915" s="15">
        <v>0.1</v>
      </c>
      <c r="P3915" s="14">
        <v>949.73</v>
      </c>
      <c r="Q3915" s="14">
        <v>1172.5</v>
      </c>
      <c r="R3915" s="11" t="s">
        <v>22</v>
      </c>
      <c r="S3915" s="14">
        <v>2345</v>
      </c>
      <c r="T3915" s="14">
        <v>2110.5</v>
      </c>
      <c r="U3915" s="14">
        <v>211.03999999999996</v>
      </c>
      <c r="V3915" s="11" t="s">
        <v>23</v>
      </c>
      <c r="W3915" s="26">
        <v>9.999526178630655E-2</v>
      </c>
      <c r="X3915" s="11">
        <v>9</v>
      </c>
      <c r="Y3915" s="11">
        <v>28</v>
      </c>
    </row>
    <row r="3916" spans="1:25" x14ac:dyDescent="0.45">
      <c r="A3916" s="11" t="s">
        <v>3948</v>
      </c>
      <c r="B3916" s="11" t="s">
        <v>27</v>
      </c>
      <c r="C3916" s="11" t="s">
        <v>34</v>
      </c>
      <c r="D3916" s="25">
        <v>43600</v>
      </c>
      <c r="E3916" s="25">
        <v>43734</v>
      </c>
      <c r="F3916" s="11">
        <f>YEAR(Abayomis_Table[[#This Row],[OrderDate]])</f>
        <v>2019</v>
      </c>
      <c r="G3916" s="25">
        <v>43745</v>
      </c>
      <c r="H3916" s="25">
        <v>43754</v>
      </c>
      <c r="I3916" s="11" t="s">
        <v>21</v>
      </c>
      <c r="J3916" s="11">
        <v>14</v>
      </c>
      <c r="K3916" s="11">
        <v>36</v>
      </c>
      <c r="L3916" s="11">
        <v>275</v>
      </c>
      <c r="M3916" s="11">
        <v>40</v>
      </c>
      <c r="N3916" s="11">
        <v>2</v>
      </c>
      <c r="O3916" s="15">
        <v>0.05</v>
      </c>
      <c r="P3916" s="14">
        <v>1004.93</v>
      </c>
      <c r="Q3916" s="14">
        <v>1896.1</v>
      </c>
      <c r="R3916" s="11" t="s">
        <v>22</v>
      </c>
      <c r="S3916" s="14">
        <v>3792.2</v>
      </c>
      <c r="T3916" s="14">
        <v>3602.5899999999997</v>
      </c>
      <c r="U3916" s="14">
        <v>1592.7299999999998</v>
      </c>
      <c r="V3916" s="11" t="s">
        <v>32</v>
      </c>
      <c r="W3916" s="26">
        <v>0.44210692862634937</v>
      </c>
      <c r="X3916" s="11">
        <v>9</v>
      </c>
      <c r="Y3916" s="11">
        <v>11</v>
      </c>
    </row>
    <row r="3917" spans="1:25" x14ac:dyDescent="0.45">
      <c r="A3917" s="11" t="s">
        <v>3949</v>
      </c>
      <c r="B3917" s="11" t="s">
        <v>19</v>
      </c>
      <c r="C3917" s="11" t="s">
        <v>47</v>
      </c>
      <c r="D3917" s="25">
        <v>43600</v>
      </c>
      <c r="E3917" s="25">
        <v>43734</v>
      </c>
      <c r="F3917" s="11">
        <f>YEAR(Abayomis_Table[[#This Row],[OrderDate]])</f>
        <v>2019</v>
      </c>
      <c r="G3917" s="25">
        <v>43751</v>
      </c>
      <c r="H3917" s="25">
        <v>43752</v>
      </c>
      <c r="I3917" s="11" t="s">
        <v>21</v>
      </c>
      <c r="J3917" s="11">
        <v>8</v>
      </c>
      <c r="K3917" s="11">
        <v>21</v>
      </c>
      <c r="L3917" s="11">
        <v>42</v>
      </c>
      <c r="M3917" s="11">
        <v>9</v>
      </c>
      <c r="N3917" s="11">
        <v>6</v>
      </c>
      <c r="O3917" s="15">
        <v>0.05</v>
      </c>
      <c r="P3917" s="14">
        <v>2647.84</v>
      </c>
      <c r="Q3917" s="14">
        <v>3309.8</v>
      </c>
      <c r="R3917" s="11" t="s">
        <v>22</v>
      </c>
      <c r="S3917" s="14">
        <v>19858.800000000003</v>
      </c>
      <c r="T3917" s="14">
        <v>18865.86</v>
      </c>
      <c r="U3917" s="14">
        <v>2978.8199999999997</v>
      </c>
      <c r="V3917" s="11" t="s">
        <v>32</v>
      </c>
      <c r="W3917" s="26">
        <v>0.15789473684210525</v>
      </c>
      <c r="X3917" s="11">
        <v>1</v>
      </c>
      <c r="Y3917" s="11">
        <v>17</v>
      </c>
    </row>
    <row r="3918" spans="1:25" x14ac:dyDescent="0.45">
      <c r="A3918" s="11" t="s">
        <v>3950</v>
      </c>
      <c r="B3918" s="11" t="s">
        <v>43</v>
      </c>
      <c r="C3918" s="11" t="s">
        <v>34</v>
      </c>
      <c r="D3918" s="25">
        <v>43600</v>
      </c>
      <c r="E3918" s="25">
        <v>43734</v>
      </c>
      <c r="F3918" s="11">
        <f>YEAR(Abayomis_Table[[#This Row],[OrderDate]])</f>
        <v>2019</v>
      </c>
      <c r="G3918" s="25">
        <v>43740</v>
      </c>
      <c r="H3918" s="25">
        <v>43743</v>
      </c>
      <c r="I3918" s="11" t="s">
        <v>21</v>
      </c>
      <c r="J3918" s="11">
        <v>27</v>
      </c>
      <c r="K3918" s="11">
        <v>49</v>
      </c>
      <c r="L3918" s="11">
        <v>299</v>
      </c>
      <c r="M3918" s="11">
        <v>6</v>
      </c>
      <c r="N3918" s="11">
        <v>1</v>
      </c>
      <c r="O3918" s="15">
        <v>0.15</v>
      </c>
      <c r="P3918" s="14">
        <v>137.47999999999999</v>
      </c>
      <c r="Q3918" s="14">
        <v>254.6</v>
      </c>
      <c r="R3918" s="11" t="s">
        <v>22</v>
      </c>
      <c r="S3918" s="14">
        <v>254.6</v>
      </c>
      <c r="T3918" s="14">
        <v>216.41</v>
      </c>
      <c r="U3918" s="14">
        <v>78.930000000000007</v>
      </c>
      <c r="V3918" s="11" t="s">
        <v>23</v>
      </c>
      <c r="W3918" s="26">
        <v>0.36472436578716327</v>
      </c>
      <c r="X3918" s="11">
        <v>3</v>
      </c>
      <c r="Y3918" s="11">
        <v>6</v>
      </c>
    </row>
    <row r="3919" spans="1:25" x14ac:dyDescent="0.45">
      <c r="A3919" s="11" t="s">
        <v>3951</v>
      </c>
      <c r="B3919" s="11" t="s">
        <v>19</v>
      </c>
      <c r="C3919" s="11" t="s">
        <v>34</v>
      </c>
      <c r="D3919" s="25">
        <v>43600</v>
      </c>
      <c r="E3919" s="25">
        <v>43734</v>
      </c>
      <c r="F3919" s="11">
        <f>YEAR(Abayomis_Table[[#This Row],[OrderDate]])</f>
        <v>2019</v>
      </c>
      <c r="G3919" s="25">
        <v>43737</v>
      </c>
      <c r="H3919" s="25">
        <v>43747</v>
      </c>
      <c r="I3919" s="11" t="s">
        <v>21</v>
      </c>
      <c r="J3919" s="11">
        <v>7</v>
      </c>
      <c r="K3919" s="11">
        <v>9</v>
      </c>
      <c r="L3919" s="11">
        <v>289</v>
      </c>
      <c r="M3919" s="11">
        <v>27</v>
      </c>
      <c r="N3919" s="11">
        <v>1</v>
      </c>
      <c r="O3919" s="15">
        <v>0.05</v>
      </c>
      <c r="P3919" s="14">
        <v>1879.02</v>
      </c>
      <c r="Q3919" s="14">
        <v>2378.5</v>
      </c>
      <c r="R3919" s="11" t="s">
        <v>22</v>
      </c>
      <c r="S3919" s="14">
        <v>2378.5</v>
      </c>
      <c r="T3919" s="14">
        <v>2259.5749999999998</v>
      </c>
      <c r="U3919" s="14">
        <v>380.55499999999984</v>
      </c>
      <c r="V3919" s="11" t="s">
        <v>32</v>
      </c>
      <c r="W3919" s="26">
        <v>0.16841883982607342</v>
      </c>
      <c r="X3919" s="11">
        <v>10</v>
      </c>
      <c r="Y3919" s="11">
        <v>3</v>
      </c>
    </row>
    <row r="3920" spans="1:25" x14ac:dyDescent="0.45">
      <c r="A3920" s="11" t="s">
        <v>3952</v>
      </c>
      <c r="B3920" s="11" t="s">
        <v>43</v>
      </c>
      <c r="C3920" s="11" t="s">
        <v>34</v>
      </c>
      <c r="D3920" s="25">
        <v>43600</v>
      </c>
      <c r="E3920" s="25">
        <v>43733</v>
      </c>
      <c r="F3920" s="11">
        <f>YEAR(Abayomis_Table[[#This Row],[OrderDate]])</f>
        <v>2019</v>
      </c>
      <c r="G3920" s="25">
        <v>43755</v>
      </c>
      <c r="H3920" s="25">
        <v>43758</v>
      </c>
      <c r="I3920" s="11" t="s">
        <v>21</v>
      </c>
      <c r="J3920" s="11">
        <v>27</v>
      </c>
      <c r="K3920" s="11">
        <v>44</v>
      </c>
      <c r="L3920" s="11">
        <v>324</v>
      </c>
      <c r="M3920" s="11">
        <v>33</v>
      </c>
      <c r="N3920" s="11">
        <v>8</v>
      </c>
      <c r="O3920" s="15">
        <v>0.15</v>
      </c>
      <c r="P3920" s="14">
        <v>1847.86</v>
      </c>
      <c r="Q3920" s="14">
        <v>2639.8</v>
      </c>
      <c r="R3920" s="11" t="s">
        <v>22</v>
      </c>
      <c r="S3920" s="14">
        <v>21118.400000000001</v>
      </c>
      <c r="T3920" s="14">
        <v>17950.64</v>
      </c>
      <c r="U3920" s="14">
        <v>3167.76</v>
      </c>
      <c r="V3920" s="11" t="s">
        <v>23</v>
      </c>
      <c r="W3920" s="26">
        <v>0.17647058823529413</v>
      </c>
      <c r="X3920" s="11">
        <v>3</v>
      </c>
      <c r="Y3920" s="11">
        <v>22</v>
      </c>
    </row>
    <row r="3921" spans="1:25" x14ac:dyDescent="0.45">
      <c r="A3921" s="11" t="s">
        <v>3953</v>
      </c>
      <c r="B3921" s="11" t="s">
        <v>19</v>
      </c>
      <c r="C3921" s="11" t="s">
        <v>28</v>
      </c>
      <c r="D3921" s="25">
        <v>43600</v>
      </c>
      <c r="E3921" s="25">
        <v>43733</v>
      </c>
      <c r="F3921" s="11">
        <f>YEAR(Abayomis_Table[[#This Row],[OrderDate]])</f>
        <v>2019</v>
      </c>
      <c r="G3921" s="25">
        <v>43753</v>
      </c>
      <c r="H3921" s="25">
        <v>43754</v>
      </c>
      <c r="I3921" s="11" t="s">
        <v>21</v>
      </c>
      <c r="J3921" s="11">
        <v>9</v>
      </c>
      <c r="K3921" s="11">
        <v>42</v>
      </c>
      <c r="L3921" s="11">
        <v>148</v>
      </c>
      <c r="M3921" s="11">
        <v>30</v>
      </c>
      <c r="N3921" s="11">
        <v>4</v>
      </c>
      <c r="O3921" s="15">
        <v>0.05</v>
      </c>
      <c r="P3921" s="14">
        <v>700.28</v>
      </c>
      <c r="Q3921" s="14">
        <v>1045.2</v>
      </c>
      <c r="R3921" s="11" t="s">
        <v>22</v>
      </c>
      <c r="S3921" s="14">
        <v>4180.8</v>
      </c>
      <c r="T3921" s="14">
        <v>3971.7599999999998</v>
      </c>
      <c r="U3921" s="14">
        <v>1170.6399999999999</v>
      </c>
      <c r="V3921" s="11" t="s">
        <v>32</v>
      </c>
      <c r="W3921" s="26">
        <v>0.29474087054605513</v>
      </c>
      <c r="X3921" s="11">
        <v>1</v>
      </c>
      <c r="Y3921" s="11">
        <v>20</v>
      </c>
    </row>
    <row r="3922" spans="1:25" x14ac:dyDescent="0.45">
      <c r="A3922" s="11" t="s">
        <v>3954</v>
      </c>
      <c r="B3922" s="11" t="s">
        <v>19</v>
      </c>
      <c r="C3922" s="11" t="s">
        <v>34</v>
      </c>
      <c r="D3922" s="25">
        <v>43600</v>
      </c>
      <c r="E3922" s="25">
        <v>43733</v>
      </c>
      <c r="F3922" s="11">
        <f>YEAR(Abayomis_Table[[#This Row],[OrderDate]])</f>
        <v>2019</v>
      </c>
      <c r="G3922" s="25">
        <v>43736</v>
      </c>
      <c r="H3922" s="25">
        <v>43738</v>
      </c>
      <c r="I3922" s="11" t="s">
        <v>21</v>
      </c>
      <c r="J3922" s="11">
        <v>5</v>
      </c>
      <c r="K3922" s="11">
        <v>18</v>
      </c>
      <c r="L3922" s="11">
        <v>290</v>
      </c>
      <c r="M3922" s="11">
        <v>43</v>
      </c>
      <c r="N3922" s="11">
        <v>4</v>
      </c>
      <c r="O3922" s="15">
        <v>0.05</v>
      </c>
      <c r="P3922" s="14">
        <v>951.94</v>
      </c>
      <c r="Q3922" s="14">
        <v>1286.4000000000001</v>
      </c>
      <c r="R3922" s="11" t="s">
        <v>22</v>
      </c>
      <c r="S3922" s="14">
        <v>5145.6000000000004</v>
      </c>
      <c r="T3922" s="14">
        <v>4888.32</v>
      </c>
      <c r="U3922" s="14">
        <v>1080.5599999999995</v>
      </c>
      <c r="V3922" s="11" t="s">
        <v>32</v>
      </c>
      <c r="W3922" s="26">
        <v>0.22104935847080379</v>
      </c>
      <c r="X3922" s="11">
        <v>2</v>
      </c>
      <c r="Y3922" s="11">
        <v>3</v>
      </c>
    </row>
    <row r="3923" spans="1:25" x14ac:dyDescent="0.45">
      <c r="A3923" s="11" t="s">
        <v>3955</v>
      </c>
      <c r="B3923" s="11" t="s">
        <v>36</v>
      </c>
      <c r="C3923" s="11" t="s">
        <v>41</v>
      </c>
      <c r="D3923" s="25">
        <v>43600</v>
      </c>
      <c r="E3923" s="25">
        <v>43733</v>
      </c>
      <c r="F3923" s="11">
        <f>YEAR(Abayomis_Table[[#This Row],[OrderDate]])</f>
        <v>2019</v>
      </c>
      <c r="G3923" s="25">
        <v>43744</v>
      </c>
      <c r="H3923" s="25">
        <v>43746</v>
      </c>
      <c r="I3923" s="11" t="s">
        <v>21</v>
      </c>
      <c r="J3923" s="11">
        <v>21</v>
      </c>
      <c r="K3923" s="11">
        <v>28</v>
      </c>
      <c r="L3923" s="11">
        <v>85</v>
      </c>
      <c r="M3923" s="11">
        <v>19</v>
      </c>
      <c r="N3923" s="11">
        <v>7</v>
      </c>
      <c r="O3923" s="15">
        <v>0.15</v>
      </c>
      <c r="P3923" s="14">
        <v>1778.31</v>
      </c>
      <c r="Q3923" s="14">
        <v>3865.9</v>
      </c>
      <c r="R3923" s="11" t="s">
        <v>22</v>
      </c>
      <c r="S3923" s="14">
        <v>27061.3</v>
      </c>
      <c r="T3923" s="14">
        <v>23002.105</v>
      </c>
      <c r="U3923" s="14">
        <v>10553.934999999999</v>
      </c>
      <c r="V3923" s="11" t="s">
        <v>23</v>
      </c>
      <c r="W3923" s="26">
        <v>0.45882474669166146</v>
      </c>
      <c r="X3923" s="11">
        <v>2</v>
      </c>
      <c r="Y3923" s="11">
        <v>11</v>
      </c>
    </row>
    <row r="3924" spans="1:25" x14ac:dyDescent="0.45">
      <c r="A3924" s="11" t="s">
        <v>3956</v>
      </c>
      <c r="B3924" s="11" t="s">
        <v>19</v>
      </c>
      <c r="C3924" s="11" t="s">
        <v>34</v>
      </c>
      <c r="D3924" s="25">
        <v>43600</v>
      </c>
      <c r="E3924" s="25">
        <v>43733</v>
      </c>
      <c r="F3924" s="11">
        <f>YEAR(Abayomis_Table[[#This Row],[OrderDate]])</f>
        <v>2019</v>
      </c>
      <c r="G3924" s="25">
        <v>43755</v>
      </c>
      <c r="H3924" s="25">
        <v>43757</v>
      </c>
      <c r="I3924" s="11" t="s">
        <v>21</v>
      </c>
      <c r="J3924" s="11">
        <v>4</v>
      </c>
      <c r="K3924" s="11">
        <v>50</v>
      </c>
      <c r="L3924" s="11">
        <v>284</v>
      </c>
      <c r="M3924" s="11">
        <v>41</v>
      </c>
      <c r="N3924" s="11">
        <v>4</v>
      </c>
      <c r="O3924" s="15">
        <v>0.05</v>
      </c>
      <c r="P3924" s="14">
        <v>3520.31</v>
      </c>
      <c r="Q3924" s="14">
        <v>6519.1</v>
      </c>
      <c r="R3924" s="11" t="s">
        <v>22</v>
      </c>
      <c r="S3924" s="14">
        <v>26076.400000000001</v>
      </c>
      <c r="T3924" s="14">
        <v>24772.58</v>
      </c>
      <c r="U3924" s="14">
        <v>10691.340000000002</v>
      </c>
      <c r="V3924" s="11" t="s">
        <v>32</v>
      </c>
      <c r="W3924" s="26">
        <v>0.43157959324382045</v>
      </c>
      <c r="X3924" s="11">
        <v>2</v>
      </c>
      <c r="Y3924" s="11">
        <v>22</v>
      </c>
    </row>
    <row r="3925" spans="1:25" x14ac:dyDescent="0.45">
      <c r="A3925" s="11" t="s">
        <v>3957</v>
      </c>
      <c r="B3925" s="11" t="s">
        <v>43</v>
      </c>
      <c r="C3925" s="11" t="s">
        <v>20</v>
      </c>
      <c r="D3925" s="25">
        <v>43600</v>
      </c>
      <c r="E3925" s="25">
        <v>43733</v>
      </c>
      <c r="F3925" s="11">
        <f>YEAR(Abayomis_Table[[#This Row],[OrderDate]])</f>
        <v>2019</v>
      </c>
      <c r="G3925" s="25">
        <v>43761</v>
      </c>
      <c r="H3925" s="25">
        <v>43768</v>
      </c>
      <c r="I3925" s="11" t="s">
        <v>21</v>
      </c>
      <c r="J3925" s="11">
        <v>28</v>
      </c>
      <c r="K3925" s="11">
        <v>17</v>
      </c>
      <c r="L3925" s="11">
        <v>209</v>
      </c>
      <c r="M3925" s="11">
        <v>29</v>
      </c>
      <c r="N3925" s="11">
        <v>7</v>
      </c>
      <c r="O3925" s="15">
        <v>7.4999999999999997E-2</v>
      </c>
      <c r="P3925" s="14">
        <v>841.39</v>
      </c>
      <c r="Q3925" s="14">
        <v>1078.7</v>
      </c>
      <c r="R3925" s="11" t="s">
        <v>22</v>
      </c>
      <c r="S3925" s="14">
        <v>7550.9000000000005</v>
      </c>
      <c r="T3925" s="14">
        <v>6984.5825000000004</v>
      </c>
      <c r="U3925" s="14">
        <v>1094.8525000000009</v>
      </c>
      <c r="V3925" s="11" t="s">
        <v>23</v>
      </c>
      <c r="W3925" s="26">
        <v>0.15675274792731</v>
      </c>
      <c r="X3925" s="11">
        <v>7</v>
      </c>
      <c r="Y3925" s="11">
        <v>28</v>
      </c>
    </row>
    <row r="3926" spans="1:25" x14ac:dyDescent="0.45">
      <c r="A3926" s="11" t="s">
        <v>3958</v>
      </c>
      <c r="B3926" s="11" t="s">
        <v>19</v>
      </c>
      <c r="C3926" s="11" t="s">
        <v>47</v>
      </c>
      <c r="D3926" s="25">
        <v>43600</v>
      </c>
      <c r="E3926" s="25">
        <v>43733</v>
      </c>
      <c r="F3926" s="11">
        <f>YEAR(Abayomis_Table[[#This Row],[OrderDate]])</f>
        <v>2019</v>
      </c>
      <c r="G3926" s="25">
        <v>43741</v>
      </c>
      <c r="H3926" s="25">
        <v>43750</v>
      </c>
      <c r="I3926" s="11" t="s">
        <v>21</v>
      </c>
      <c r="J3926" s="11">
        <v>5</v>
      </c>
      <c r="K3926" s="11">
        <v>49</v>
      </c>
      <c r="L3926" s="11">
        <v>52</v>
      </c>
      <c r="M3926" s="11">
        <v>10</v>
      </c>
      <c r="N3926" s="11">
        <v>4</v>
      </c>
      <c r="O3926" s="15">
        <v>0.1</v>
      </c>
      <c r="P3926" s="14">
        <v>675.36</v>
      </c>
      <c r="Q3926" s="14">
        <v>1125.5999999999999</v>
      </c>
      <c r="R3926" s="11" t="s">
        <v>22</v>
      </c>
      <c r="S3926" s="14">
        <v>4502.3999999999996</v>
      </c>
      <c r="T3926" s="14">
        <v>4052.16</v>
      </c>
      <c r="U3926" s="14">
        <v>1350.7199999999998</v>
      </c>
      <c r="V3926" s="11" t="s">
        <v>23</v>
      </c>
      <c r="W3926" s="26">
        <v>0.33333333333333331</v>
      </c>
      <c r="X3926" s="11">
        <v>9</v>
      </c>
      <c r="Y3926" s="11">
        <v>8</v>
      </c>
    </row>
    <row r="3927" spans="1:25" x14ac:dyDescent="0.45">
      <c r="A3927" s="11" t="s">
        <v>3959</v>
      </c>
      <c r="B3927" s="11" t="s">
        <v>19</v>
      </c>
      <c r="C3927" s="11" t="s">
        <v>20</v>
      </c>
      <c r="D3927" s="25">
        <v>43600</v>
      </c>
      <c r="E3927" s="25">
        <v>43733</v>
      </c>
      <c r="F3927" s="11">
        <f>YEAR(Abayomis_Table[[#This Row],[OrderDate]])</f>
        <v>2019</v>
      </c>
      <c r="G3927" s="25">
        <v>43759</v>
      </c>
      <c r="H3927" s="25">
        <v>43767</v>
      </c>
      <c r="I3927" s="11" t="s">
        <v>21</v>
      </c>
      <c r="J3927" s="11">
        <v>12</v>
      </c>
      <c r="K3927" s="11">
        <v>44</v>
      </c>
      <c r="L3927" s="11">
        <v>209</v>
      </c>
      <c r="M3927" s="11">
        <v>5</v>
      </c>
      <c r="N3927" s="11">
        <v>5</v>
      </c>
      <c r="O3927" s="15">
        <v>0.1</v>
      </c>
      <c r="P3927" s="14">
        <v>203.28</v>
      </c>
      <c r="Q3927" s="14">
        <v>247.9</v>
      </c>
      <c r="R3927" s="11" t="s">
        <v>22</v>
      </c>
      <c r="S3927" s="14">
        <v>1239.5</v>
      </c>
      <c r="T3927" s="14">
        <v>1115.55</v>
      </c>
      <c r="U3927" s="14">
        <v>99.149999999999977</v>
      </c>
      <c r="V3927" s="11" t="s">
        <v>23</v>
      </c>
      <c r="W3927" s="26">
        <v>8.8879924700820206E-2</v>
      </c>
      <c r="X3927" s="11">
        <v>8</v>
      </c>
      <c r="Y3927" s="11">
        <v>26</v>
      </c>
    </row>
    <row r="3928" spans="1:25" x14ac:dyDescent="0.45">
      <c r="A3928" s="11" t="s">
        <v>3960</v>
      </c>
      <c r="B3928" s="11" t="s">
        <v>27</v>
      </c>
      <c r="C3928" s="11" t="s">
        <v>28</v>
      </c>
      <c r="D3928" s="25">
        <v>43600</v>
      </c>
      <c r="E3928" s="25">
        <v>43733</v>
      </c>
      <c r="F3928" s="11">
        <f>YEAR(Abayomis_Table[[#This Row],[OrderDate]])</f>
        <v>2019</v>
      </c>
      <c r="G3928" s="25">
        <v>43752</v>
      </c>
      <c r="H3928" s="25">
        <v>43755</v>
      </c>
      <c r="I3928" s="11" t="s">
        <v>21</v>
      </c>
      <c r="J3928" s="11">
        <v>12</v>
      </c>
      <c r="K3928" s="11">
        <v>3</v>
      </c>
      <c r="L3928" s="11">
        <v>175</v>
      </c>
      <c r="M3928" s="11">
        <v>37</v>
      </c>
      <c r="N3928" s="11">
        <v>7</v>
      </c>
      <c r="O3928" s="15">
        <v>0.1</v>
      </c>
      <c r="P3928" s="14">
        <v>3365.54</v>
      </c>
      <c r="Q3928" s="14">
        <v>4006.6</v>
      </c>
      <c r="R3928" s="11" t="s">
        <v>22</v>
      </c>
      <c r="S3928" s="14">
        <v>28046.2</v>
      </c>
      <c r="T3928" s="14">
        <v>25241.58</v>
      </c>
      <c r="U3928" s="14">
        <v>1682.8000000000029</v>
      </c>
      <c r="V3928" s="11" t="s">
        <v>23</v>
      </c>
      <c r="W3928" s="26">
        <v>6.6667775947464578E-2</v>
      </c>
      <c r="X3928" s="11">
        <v>3</v>
      </c>
      <c r="Y3928" s="11">
        <v>19</v>
      </c>
    </row>
    <row r="3929" spans="1:25" x14ac:dyDescent="0.45">
      <c r="A3929" s="11" t="s">
        <v>3961</v>
      </c>
      <c r="B3929" s="11" t="s">
        <v>19</v>
      </c>
      <c r="C3929" s="11" t="s">
        <v>20</v>
      </c>
      <c r="D3929" s="25">
        <v>43600</v>
      </c>
      <c r="E3929" s="25">
        <v>43732</v>
      </c>
      <c r="F3929" s="11">
        <f>YEAR(Abayomis_Table[[#This Row],[OrderDate]])</f>
        <v>2019</v>
      </c>
      <c r="G3929" s="25">
        <v>43735</v>
      </c>
      <c r="H3929" s="25">
        <v>43738</v>
      </c>
      <c r="I3929" s="11" t="s">
        <v>21</v>
      </c>
      <c r="J3929" s="11">
        <v>9</v>
      </c>
      <c r="K3929" s="11">
        <v>25</v>
      </c>
      <c r="L3929" s="11">
        <v>255</v>
      </c>
      <c r="M3929" s="11">
        <v>25</v>
      </c>
      <c r="N3929" s="11">
        <v>6</v>
      </c>
      <c r="O3929" s="15">
        <v>0.15</v>
      </c>
      <c r="P3929" s="14">
        <v>4539.92</v>
      </c>
      <c r="Q3929" s="14">
        <v>5896</v>
      </c>
      <c r="R3929" s="11" t="s">
        <v>22</v>
      </c>
      <c r="S3929" s="14">
        <v>35376</v>
      </c>
      <c r="T3929" s="14">
        <v>30069.599999999999</v>
      </c>
      <c r="U3929" s="14">
        <v>2830.0799999999981</v>
      </c>
      <c r="V3929" s="11" t="s">
        <v>23</v>
      </c>
      <c r="W3929" s="26">
        <v>9.4117647058823473E-2</v>
      </c>
      <c r="X3929" s="11">
        <v>3</v>
      </c>
      <c r="Y3929" s="11">
        <v>3</v>
      </c>
    </row>
    <row r="3930" spans="1:25" x14ac:dyDescent="0.45">
      <c r="A3930" s="11" t="s">
        <v>3962</v>
      </c>
      <c r="B3930" s="11" t="s">
        <v>19</v>
      </c>
      <c r="C3930" s="11" t="s">
        <v>34</v>
      </c>
      <c r="D3930" s="25">
        <v>43600</v>
      </c>
      <c r="E3930" s="25">
        <v>43732</v>
      </c>
      <c r="F3930" s="11">
        <f>YEAR(Abayomis_Table[[#This Row],[OrderDate]])</f>
        <v>2019</v>
      </c>
      <c r="G3930" s="25">
        <v>43747</v>
      </c>
      <c r="H3930" s="25">
        <v>43749</v>
      </c>
      <c r="I3930" s="11" t="s">
        <v>21</v>
      </c>
      <c r="J3930" s="11">
        <v>1</v>
      </c>
      <c r="K3930" s="11">
        <v>24</v>
      </c>
      <c r="L3930" s="11">
        <v>284</v>
      </c>
      <c r="M3930" s="11">
        <v>29</v>
      </c>
      <c r="N3930" s="11">
        <v>8</v>
      </c>
      <c r="O3930" s="15">
        <v>0.05</v>
      </c>
      <c r="P3930" s="14">
        <v>1472.53</v>
      </c>
      <c r="Q3930" s="14">
        <v>2231.1</v>
      </c>
      <c r="R3930" s="11" t="s">
        <v>22</v>
      </c>
      <c r="S3930" s="14">
        <v>17848.8</v>
      </c>
      <c r="T3930" s="14">
        <v>16956.359999999997</v>
      </c>
      <c r="U3930" s="14">
        <v>5176.1199999999972</v>
      </c>
      <c r="V3930" s="11" t="s">
        <v>32</v>
      </c>
      <c r="W3930" s="26">
        <v>0.30526127069724857</v>
      </c>
      <c r="X3930" s="11">
        <v>2</v>
      </c>
      <c r="Y3930" s="11">
        <v>15</v>
      </c>
    </row>
    <row r="3931" spans="1:25" x14ac:dyDescent="0.45">
      <c r="A3931" s="11" t="s">
        <v>3963</v>
      </c>
      <c r="B3931" s="11" t="s">
        <v>19</v>
      </c>
      <c r="C3931" s="11" t="s">
        <v>34</v>
      </c>
      <c r="D3931" s="25">
        <v>43600</v>
      </c>
      <c r="E3931" s="25">
        <v>43732</v>
      </c>
      <c r="F3931" s="11">
        <f>YEAR(Abayomis_Table[[#This Row],[OrderDate]])</f>
        <v>2019</v>
      </c>
      <c r="G3931" s="25">
        <v>43760</v>
      </c>
      <c r="H3931" s="25">
        <v>43770</v>
      </c>
      <c r="I3931" s="11" t="s">
        <v>21</v>
      </c>
      <c r="J3931" s="11">
        <v>10</v>
      </c>
      <c r="K3931" s="11">
        <v>26</v>
      </c>
      <c r="L3931" s="11">
        <v>285</v>
      </c>
      <c r="M3931" s="11">
        <v>17</v>
      </c>
      <c r="N3931" s="11">
        <v>8</v>
      </c>
      <c r="O3931" s="15">
        <v>0.1</v>
      </c>
      <c r="P3931" s="14">
        <v>1512.59</v>
      </c>
      <c r="Q3931" s="14">
        <v>2224.4</v>
      </c>
      <c r="R3931" s="11" t="s">
        <v>22</v>
      </c>
      <c r="S3931" s="14">
        <v>17795.2</v>
      </c>
      <c r="T3931" s="14">
        <v>16015.68</v>
      </c>
      <c r="U3931" s="14">
        <v>3914.9600000000009</v>
      </c>
      <c r="V3931" s="11" t="s">
        <v>23</v>
      </c>
      <c r="W3931" s="26">
        <v>0.24444544346540395</v>
      </c>
      <c r="X3931" s="11">
        <v>10</v>
      </c>
      <c r="Y3931" s="11">
        <v>28</v>
      </c>
    </row>
    <row r="3932" spans="1:25" x14ac:dyDescent="0.45">
      <c r="A3932" s="11" t="s">
        <v>3964</v>
      </c>
      <c r="B3932" s="11" t="s">
        <v>36</v>
      </c>
      <c r="C3932" s="11" t="s">
        <v>28</v>
      </c>
      <c r="D3932" s="25">
        <v>43600</v>
      </c>
      <c r="E3932" s="25">
        <v>43732</v>
      </c>
      <c r="F3932" s="11">
        <f>YEAR(Abayomis_Table[[#This Row],[OrderDate]])</f>
        <v>2019</v>
      </c>
      <c r="G3932" s="25">
        <v>43742</v>
      </c>
      <c r="H3932" s="25">
        <v>43743</v>
      </c>
      <c r="I3932" s="11" t="s">
        <v>21</v>
      </c>
      <c r="J3932" s="11">
        <v>23</v>
      </c>
      <c r="K3932" s="11">
        <v>31</v>
      </c>
      <c r="L3932" s="11">
        <v>141</v>
      </c>
      <c r="M3932" s="11">
        <v>5</v>
      </c>
      <c r="N3932" s="11">
        <v>8</v>
      </c>
      <c r="O3932" s="15">
        <v>7.4999999999999997E-2</v>
      </c>
      <c r="P3932" s="14">
        <v>3601.32</v>
      </c>
      <c r="Q3932" s="14">
        <v>5219.3</v>
      </c>
      <c r="R3932" s="11" t="s">
        <v>22</v>
      </c>
      <c r="S3932" s="14">
        <v>41754.400000000001</v>
      </c>
      <c r="T3932" s="14">
        <v>38622.82</v>
      </c>
      <c r="U3932" s="14">
        <v>9812.2599999999984</v>
      </c>
      <c r="V3932" s="11" t="s">
        <v>23</v>
      </c>
      <c r="W3932" s="26">
        <v>0.25405343265975916</v>
      </c>
      <c r="X3932" s="11">
        <v>1</v>
      </c>
      <c r="Y3932" s="11">
        <v>10</v>
      </c>
    </row>
    <row r="3933" spans="1:25" x14ac:dyDescent="0.45">
      <c r="A3933" s="11" t="s">
        <v>3965</v>
      </c>
      <c r="B3933" s="11" t="s">
        <v>27</v>
      </c>
      <c r="C3933" s="11" t="s">
        <v>34</v>
      </c>
      <c r="D3933" s="25">
        <v>43600</v>
      </c>
      <c r="E3933" s="25">
        <v>43731</v>
      </c>
      <c r="F3933" s="11">
        <f>YEAR(Abayomis_Table[[#This Row],[OrderDate]])</f>
        <v>2019</v>
      </c>
      <c r="G3933" s="25">
        <v>43735</v>
      </c>
      <c r="H3933" s="25">
        <v>43739</v>
      </c>
      <c r="I3933" s="11" t="s">
        <v>21</v>
      </c>
      <c r="J3933" s="11">
        <v>17</v>
      </c>
      <c r="K3933" s="11">
        <v>14</v>
      </c>
      <c r="L3933" s="11">
        <v>289</v>
      </c>
      <c r="M3933" s="11">
        <v>41</v>
      </c>
      <c r="N3933" s="11">
        <v>7</v>
      </c>
      <c r="O3933" s="15">
        <v>0.15</v>
      </c>
      <c r="P3933" s="14">
        <v>2393.2399999999998</v>
      </c>
      <c r="Q3933" s="14">
        <v>5092</v>
      </c>
      <c r="R3933" s="11" t="s">
        <v>22</v>
      </c>
      <c r="S3933" s="14">
        <v>35644</v>
      </c>
      <c r="T3933" s="14">
        <v>30297.399999999998</v>
      </c>
      <c r="U3933" s="14">
        <v>13544.719999999998</v>
      </c>
      <c r="V3933" s="11" t="s">
        <v>23</v>
      </c>
      <c r="W3933" s="26">
        <v>0.44705882352941173</v>
      </c>
      <c r="X3933" s="11">
        <v>4</v>
      </c>
      <c r="Y3933" s="11">
        <v>4</v>
      </c>
    </row>
    <row r="3934" spans="1:25" x14ac:dyDescent="0.45">
      <c r="A3934" s="11" t="s">
        <v>3966</v>
      </c>
      <c r="B3934" s="11" t="s">
        <v>19</v>
      </c>
      <c r="C3934" s="11" t="s">
        <v>28</v>
      </c>
      <c r="D3934" s="25">
        <v>43600</v>
      </c>
      <c r="E3934" s="25">
        <v>43731</v>
      </c>
      <c r="F3934" s="11">
        <f>YEAR(Abayomis_Table[[#This Row],[OrderDate]])</f>
        <v>2019</v>
      </c>
      <c r="G3934" s="25">
        <v>43746</v>
      </c>
      <c r="H3934" s="25">
        <v>43747</v>
      </c>
      <c r="I3934" s="11" t="s">
        <v>21</v>
      </c>
      <c r="J3934" s="11">
        <v>3</v>
      </c>
      <c r="K3934" s="11">
        <v>31</v>
      </c>
      <c r="L3934" s="11">
        <v>203</v>
      </c>
      <c r="M3934" s="11">
        <v>26</v>
      </c>
      <c r="N3934" s="11">
        <v>3</v>
      </c>
      <c r="O3934" s="15">
        <v>7.4999999999999997E-2</v>
      </c>
      <c r="P3934" s="14">
        <v>4104.96</v>
      </c>
      <c r="Q3934" s="14">
        <v>6036.7</v>
      </c>
      <c r="R3934" s="11" t="s">
        <v>22</v>
      </c>
      <c r="S3934" s="14">
        <v>18110.099999999999</v>
      </c>
      <c r="T3934" s="14">
        <v>16751.842499999999</v>
      </c>
      <c r="U3934" s="14">
        <v>4436.9624999999978</v>
      </c>
      <c r="V3934" s="11" t="s">
        <v>23</v>
      </c>
      <c r="W3934" s="26">
        <v>0.26486414852575163</v>
      </c>
      <c r="X3934" s="11">
        <v>1</v>
      </c>
      <c r="Y3934" s="11">
        <v>15</v>
      </c>
    </row>
    <row r="3935" spans="1:25" x14ac:dyDescent="0.45">
      <c r="A3935" s="11" t="s">
        <v>3967</v>
      </c>
      <c r="B3935" s="11" t="s">
        <v>27</v>
      </c>
      <c r="C3935" s="11" t="s">
        <v>20</v>
      </c>
      <c r="D3935" s="25">
        <v>43600</v>
      </c>
      <c r="E3935" s="25">
        <v>43731</v>
      </c>
      <c r="F3935" s="11">
        <f>YEAR(Abayomis_Table[[#This Row],[OrderDate]])</f>
        <v>2019</v>
      </c>
      <c r="G3935" s="25">
        <v>43759</v>
      </c>
      <c r="H3935" s="25">
        <v>43761</v>
      </c>
      <c r="I3935" s="11" t="s">
        <v>21</v>
      </c>
      <c r="J3935" s="11">
        <v>20</v>
      </c>
      <c r="K3935" s="11">
        <v>22</v>
      </c>
      <c r="L3935" s="11">
        <v>206</v>
      </c>
      <c r="M3935" s="11">
        <v>17</v>
      </c>
      <c r="N3935" s="11">
        <v>8</v>
      </c>
      <c r="O3935" s="15">
        <v>0.15</v>
      </c>
      <c r="P3935" s="14">
        <v>2827</v>
      </c>
      <c r="Q3935" s="14">
        <v>3872.6</v>
      </c>
      <c r="R3935" s="11" t="s">
        <v>22</v>
      </c>
      <c r="S3935" s="14">
        <v>30980.799999999999</v>
      </c>
      <c r="T3935" s="14">
        <v>26333.68</v>
      </c>
      <c r="U3935" s="14">
        <v>3717.6800000000003</v>
      </c>
      <c r="V3935" s="11" t="s">
        <v>23</v>
      </c>
      <c r="W3935" s="26">
        <v>0.1411758630012972</v>
      </c>
      <c r="X3935" s="11">
        <v>2</v>
      </c>
      <c r="Y3935" s="11">
        <v>28</v>
      </c>
    </row>
    <row r="3936" spans="1:25" x14ac:dyDescent="0.45">
      <c r="A3936" s="11" t="s">
        <v>3968</v>
      </c>
      <c r="B3936" s="11" t="s">
        <v>27</v>
      </c>
      <c r="C3936" s="11" t="s">
        <v>34</v>
      </c>
      <c r="D3936" s="25">
        <v>43600</v>
      </c>
      <c r="E3936" s="25">
        <v>43731</v>
      </c>
      <c r="F3936" s="11">
        <f>YEAR(Abayomis_Table[[#This Row],[OrderDate]])</f>
        <v>2019</v>
      </c>
      <c r="G3936" s="25">
        <v>43756</v>
      </c>
      <c r="H3936" s="25">
        <v>43758</v>
      </c>
      <c r="I3936" s="11" t="s">
        <v>21</v>
      </c>
      <c r="J3936" s="11">
        <v>14</v>
      </c>
      <c r="K3936" s="11">
        <v>6</v>
      </c>
      <c r="L3936" s="11">
        <v>298</v>
      </c>
      <c r="M3936" s="11">
        <v>40</v>
      </c>
      <c r="N3936" s="11">
        <v>7</v>
      </c>
      <c r="O3936" s="15">
        <v>0.1</v>
      </c>
      <c r="P3936" s="14">
        <v>1588.3</v>
      </c>
      <c r="Q3936" s="14">
        <v>2941.3</v>
      </c>
      <c r="R3936" s="11" t="s">
        <v>22</v>
      </c>
      <c r="S3936" s="14">
        <v>20589.100000000002</v>
      </c>
      <c r="T3936" s="14">
        <v>18530.190000000002</v>
      </c>
      <c r="U3936" s="14">
        <v>7412.090000000002</v>
      </c>
      <c r="V3936" s="11" t="s">
        <v>23</v>
      </c>
      <c r="W3936" s="26">
        <v>0.40000075552382364</v>
      </c>
      <c r="X3936" s="11">
        <v>2</v>
      </c>
      <c r="Y3936" s="11">
        <v>25</v>
      </c>
    </row>
    <row r="3937" spans="1:25" x14ac:dyDescent="0.45">
      <c r="A3937" s="11" t="s">
        <v>3969</v>
      </c>
      <c r="B3937" s="11" t="s">
        <v>27</v>
      </c>
      <c r="C3937" s="11" t="s">
        <v>20</v>
      </c>
      <c r="D3937" s="25">
        <v>43600</v>
      </c>
      <c r="E3937" s="25">
        <v>43731</v>
      </c>
      <c r="F3937" s="11">
        <f>YEAR(Abayomis_Table[[#This Row],[OrderDate]])</f>
        <v>2019</v>
      </c>
      <c r="G3937" s="25">
        <v>43739</v>
      </c>
      <c r="H3937" s="25">
        <v>43744</v>
      </c>
      <c r="I3937" s="11" t="s">
        <v>21</v>
      </c>
      <c r="J3937" s="11">
        <v>13</v>
      </c>
      <c r="K3937" s="11">
        <v>30</v>
      </c>
      <c r="L3937" s="11">
        <v>246</v>
      </c>
      <c r="M3937" s="11">
        <v>12</v>
      </c>
      <c r="N3937" s="11">
        <v>7</v>
      </c>
      <c r="O3937" s="15">
        <v>0.1</v>
      </c>
      <c r="P3937" s="14">
        <v>159.19</v>
      </c>
      <c r="Q3937" s="14">
        <v>241.2</v>
      </c>
      <c r="R3937" s="11" t="s">
        <v>22</v>
      </c>
      <c r="S3937" s="14">
        <v>1688.3999999999999</v>
      </c>
      <c r="T3937" s="14">
        <v>1519.56</v>
      </c>
      <c r="U3937" s="14">
        <v>405.23</v>
      </c>
      <c r="V3937" s="11" t="s">
        <v>23</v>
      </c>
      <c r="W3937" s="26">
        <v>0.2666758798599595</v>
      </c>
      <c r="X3937" s="11">
        <v>5</v>
      </c>
      <c r="Y3937" s="11">
        <v>8</v>
      </c>
    </row>
    <row r="3938" spans="1:25" x14ac:dyDescent="0.45">
      <c r="A3938" s="11" t="s">
        <v>3970</v>
      </c>
      <c r="B3938" s="11" t="s">
        <v>19</v>
      </c>
      <c r="C3938" s="11" t="s">
        <v>25</v>
      </c>
      <c r="D3938" s="25">
        <v>43600</v>
      </c>
      <c r="E3938" s="25">
        <v>43731</v>
      </c>
      <c r="F3938" s="11">
        <f>YEAR(Abayomis_Table[[#This Row],[OrderDate]])</f>
        <v>2019</v>
      </c>
      <c r="G3938" s="25">
        <v>43752</v>
      </c>
      <c r="H3938" s="25">
        <v>43762</v>
      </c>
      <c r="I3938" s="11" t="s">
        <v>21</v>
      </c>
      <c r="J3938" s="11">
        <v>1</v>
      </c>
      <c r="K3938" s="11">
        <v>41</v>
      </c>
      <c r="L3938" s="11">
        <v>348</v>
      </c>
      <c r="M3938" s="11">
        <v>18</v>
      </c>
      <c r="N3938" s="11">
        <v>1</v>
      </c>
      <c r="O3938" s="15">
        <v>0.05</v>
      </c>
      <c r="P3938" s="14">
        <v>179.56</v>
      </c>
      <c r="Q3938" s="14">
        <v>268</v>
      </c>
      <c r="R3938" s="11" t="s">
        <v>22</v>
      </c>
      <c r="S3938" s="14">
        <v>268</v>
      </c>
      <c r="T3938" s="14">
        <v>254.6</v>
      </c>
      <c r="U3938" s="14">
        <v>75.039999999999992</v>
      </c>
      <c r="V3938" s="11" t="s">
        <v>32</v>
      </c>
      <c r="W3938" s="26">
        <v>0.29473684210526313</v>
      </c>
      <c r="X3938" s="11">
        <v>10</v>
      </c>
      <c r="Y3938" s="11">
        <v>21</v>
      </c>
    </row>
    <row r="3939" spans="1:25" x14ac:dyDescent="0.45">
      <c r="A3939" s="11" t="s">
        <v>3971</v>
      </c>
      <c r="B3939" s="11" t="s">
        <v>27</v>
      </c>
      <c r="C3939" s="11" t="s">
        <v>25</v>
      </c>
      <c r="D3939" s="25">
        <v>43600</v>
      </c>
      <c r="E3939" s="25">
        <v>43731</v>
      </c>
      <c r="F3939" s="11">
        <f>YEAR(Abayomis_Table[[#This Row],[OrderDate]])</f>
        <v>2019</v>
      </c>
      <c r="G3939" s="25">
        <v>43735</v>
      </c>
      <c r="H3939" s="25">
        <v>43744</v>
      </c>
      <c r="I3939" s="11" t="s">
        <v>21</v>
      </c>
      <c r="J3939" s="11">
        <v>20</v>
      </c>
      <c r="K3939" s="11">
        <v>21</v>
      </c>
      <c r="L3939" s="11">
        <v>357</v>
      </c>
      <c r="M3939" s="11">
        <v>16</v>
      </c>
      <c r="N3939" s="11">
        <v>7</v>
      </c>
      <c r="O3939" s="15">
        <v>7.4999999999999997E-2</v>
      </c>
      <c r="P3939" s="14">
        <v>994.35</v>
      </c>
      <c r="Q3939" s="14">
        <v>1949.7</v>
      </c>
      <c r="R3939" s="11" t="s">
        <v>22</v>
      </c>
      <c r="S3939" s="14">
        <v>13647.9</v>
      </c>
      <c r="T3939" s="14">
        <v>12624.307500000001</v>
      </c>
      <c r="U3939" s="14">
        <v>5663.857500000001</v>
      </c>
      <c r="V3939" s="11" t="s">
        <v>23</v>
      </c>
      <c r="W3939" s="26">
        <v>0.44864698519106894</v>
      </c>
      <c r="X3939" s="11">
        <v>9</v>
      </c>
      <c r="Y3939" s="11">
        <v>4</v>
      </c>
    </row>
    <row r="3940" spans="1:25" x14ac:dyDescent="0.45">
      <c r="A3940" s="11" t="s">
        <v>3972</v>
      </c>
      <c r="B3940" s="11" t="s">
        <v>19</v>
      </c>
      <c r="C3940" s="11" t="s">
        <v>20</v>
      </c>
      <c r="D3940" s="25">
        <v>43600</v>
      </c>
      <c r="E3940" s="25">
        <v>43731</v>
      </c>
      <c r="F3940" s="11">
        <f>YEAR(Abayomis_Table[[#This Row],[OrderDate]])</f>
        <v>2019</v>
      </c>
      <c r="G3940" s="25">
        <v>43748</v>
      </c>
      <c r="H3940" s="25">
        <v>43755</v>
      </c>
      <c r="I3940" s="11" t="s">
        <v>21</v>
      </c>
      <c r="J3940" s="11">
        <v>6</v>
      </c>
      <c r="K3940" s="11">
        <v>9</v>
      </c>
      <c r="L3940" s="11">
        <v>243</v>
      </c>
      <c r="M3940" s="11">
        <v>34</v>
      </c>
      <c r="N3940" s="11">
        <v>7</v>
      </c>
      <c r="O3940" s="15">
        <v>0.1</v>
      </c>
      <c r="P3940" s="14">
        <v>2144</v>
      </c>
      <c r="Q3940" s="14">
        <v>2680</v>
      </c>
      <c r="R3940" s="11" t="s">
        <v>22</v>
      </c>
      <c r="S3940" s="14">
        <v>18760</v>
      </c>
      <c r="T3940" s="14">
        <v>16884</v>
      </c>
      <c r="U3940" s="14">
        <v>1876</v>
      </c>
      <c r="V3940" s="11" t="s">
        <v>23</v>
      </c>
      <c r="W3940" s="26">
        <v>0.1111111111111111</v>
      </c>
      <c r="X3940" s="11">
        <v>7</v>
      </c>
      <c r="Y3940" s="11">
        <v>17</v>
      </c>
    </row>
    <row r="3941" spans="1:25" x14ac:dyDescent="0.45">
      <c r="A3941" s="11" t="s">
        <v>3973</v>
      </c>
      <c r="B3941" s="11" t="s">
        <v>19</v>
      </c>
      <c r="C3941" s="11" t="s">
        <v>34</v>
      </c>
      <c r="D3941" s="25">
        <v>43600</v>
      </c>
      <c r="E3941" s="25">
        <v>43731</v>
      </c>
      <c r="F3941" s="11">
        <f>YEAR(Abayomis_Table[[#This Row],[OrderDate]])</f>
        <v>2019</v>
      </c>
      <c r="G3941" s="25">
        <v>43741</v>
      </c>
      <c r="H3941" s="25">
        <v>43747</v>
      </c>
      <c r="I3941" s="11" t="s">
        <v>21</v>
      </c>
      <c r="J3941" s="11">
        <v>2</v>
      </c>
      <c r="K3941" s="11">
        <v>46</v>
      </c>
      <c r="L3941" s="11">
        <v>291</v>
      </c>
      <c r="M3941" s="11">
        <v>19</v>
      </c>
      <c r="N3941" s="11">
        <v>4</v>
      </c>
      <c r="O3941" s="15">
        <v>0.2</v>
      </c>
      <c r="P3941" s="14">
        <v>2591.23</v>
      </c>
      <c r="Q3941" s="14">
        <v>3986.5</v>
      </c>
      <c r="R3941" s="11" t="s">
        <v>22</v>
      </c>
      <c r="S3941" s="14">
        <v>15946</v>
      </c>
      <c r="T3941" s="14">
        <v>12756.800000000001</v>
      </c>
      <c r="U3941" s="14">
        <v>2391.880000000001</v>
      </c>
      <c r="V3941" s="11" t="s">
        <v>30</v>
      </c>
      <c r="W3941" s="26">
        <v>0.18749843220870444</v>
      </c>
      <c r="X3941" s="11">
        <v>6</v>
      </c>
      <c r="Y3941" s="11">
        <v>10</v>
      </c>
    </row>
    <row r="3942" spans="1:25" x14ac:dyDescent="0.45">
      <c r="A3942" s="11" t="s">
        <v>3974</v>
      </c>
      <c r="B3942" s="11" t="s">
        <v>43</v>
      </c>
      <c r="C3942" s="11" t="s">
        <v>34</v>
      </c>
      <c r="D3942" s="25">
        <v>43600</v>
      </c>
      <c r="E3942" s="25">
        <v>43731</v>
      </c>
      <c r="F3942" s="11">
        <f>YEAR(Abayomis_Table[[#This Row],[OrderDate]])</f>
        <v>2019</v>
      </c>
      <c r="G3942" s="25">
        <v>43734</v>
      </c>
      <c r="H3942" s="25">
        <v>43739</v>
      </c>
      <c r="I3942" s="11" t="s">
        <v>21</v>
      </c>
      <c r="J3942" s="11">
        <v>27</v>
      </c>
      <c r="K3942" s="11">
        <v>5</v>
      </c>
      <c r="L3942" s="11">
        <v>273</v>
      </c>
      <c r="M3942" s="11">
        <v>3</v>
      </c>
      <c r="N3942" s="11">
        <v>2</v>
      </c>
      <c r="O3942" s="15">
        <v>0.05</v>
      </c>
      <c r="P3942" s="14">
        <v>75.38</v>
      </c>
      <c r="Q3942" s="14">
        <v>167.5</v>
      </c>
      <c r="R3942" s="11" t="s">
        <v>22</v>
      </c>
      <c r="S3942" s="14">
        <v>335</v>
      </c>
      <c r="T3942" s="14">
        <v>318.25</v>
      </c>
      <c r="U3942" s="14">
        <v>167.49</v>
      </c>
      <c r="V3942" s="11" t="s">
        <v>32</v>
      </c>
      <c r="W3942" s="26">
        <v>0.52628436763550668</v>
      </c>
      <c r="X3942" s="11">
        <v>5</v>
      </c>
      <c r="Y3942" s="11">
        <v>3</v>
      </c>
    </row>
    <row r="3943" spans="1:25" x14ac:dyDescent="0.45">
      <c r="A3943" s="11" t="s">
        <v>3975</v>
      </c>
      <c r="B3943" s="11" t="s">
        <v>27</v>
      </c>
      <c r="C3943" s="11" t="s">
        <v>47</v>
      </c>
      <c r="D3943" s="25">
        <v>43600</v>
      </c>
      <c r="E3943" s="25">
        <v>43731</v>
      </c>
      <c r="F3943" s="11">
        <f>YEAR(Abayomis_Table[[#This Row],[OrderDate]])</f>
        <v>2019</v>
      </c>
      <c r="G3943" s="25">
        <v>43758</v>
      </c>
      <c r="H3943" s="25">
        <v>43764</v>
      </c>
      <c r="I3943" s="11" t="s">
        <v>21</v>
      </c>
      <c r="J3943" s="11">
        <v>20</v>
      </c>
      <c r="K3943" s="11">
        <v>3</v>
      </c>
      <c r="L3943" s="11">
        <v>12</v>
      </c>
      <c r="M3943" s="11">
        <v>23</v>
      </c>
      <c r="N3943" s="11">
        <v>8</v>
      </c>
      <c r="O3943" s="15">
        <v>0.1</v>
      </c>
      <c r="P3943" s="14">
        <v>97.15</v>
      </c>
      <c r="Q3943" s="14">
        <v>194.3</v>
      </c>
      <c r="R3943" s="11" t="s">
        <v>22</v>
      </c>
      <c r="S3943" s="14">
        <v>1554.4</v>
      </c>
      <c r="T3943" s="14">
        <v>1398.96</v>
      </c>
      <c r="U3943" s="14">
        <v>621.76</v>
      </c>
      <c r="V3943" s="11" t="s">
        <v>23</v>
      </c>
      <c r="W3943" s="26">
        <v>0.44444444444444442</v>
      </c>
      <c r="X3943" s="11">
        <v>6</v>
      </c>
      <c r="Y3943" s="11">
        <v>27</v>
      </c>
    </row>
    <row r="3944" spans="1:25" x14ac:dyDescent="0.45">
      <c r="A3944" s="11" t="s">
        <v>3976</v>
      </c>
      <c r="B3944" s="11" t="s">
        <v>19</v>
      </c>
      <c r="C3944" s="11" t="s">
        <v>41</v>
      </c>
      <c r="D3944" s="25">
        <v>43600</v>
      </c>
      <c r="E3944" s="25">
        <v>43731</v>
      </c>
      <c r="F3944" s="11">
        <f>YEAR(Abayomis_Table[[#This Row],[OrderDate]])</f>
        <v>2019</v>
      </c>
      <c r="G3944" s="25">
        <v>43753</v>
      </c>
      <c r="H3944" s="25">
        <v>43759</v>
      </c>
      <c r="I3944" s="11" t="s">
        <v>21</v>
      </c>
      <c r="J3944" s="11">
        <v>7</v>
      </c>
      <c r="K3944" s="11">
        <v>24</v>
      </c>
      <c r="L3944" s="11">
        <v>66</v>
      </c>
      <c r="M3944" s="11">
        <v>28</v>
      </c>
      <c r="N3944" s="11">
        <v>8</v>
      </c>
      <c r="O3944" s="15">
        <v>7.4999999999999997E-2</v>
      </c>
      <c r="P3944" s="14">
        <v>1073.3399999999999</v>
      </c>
      <c r="Q3944" s="14">
        <v>2385.1999999999998</v>
      </c>
      <c r="R3944" s="11" t="s">
        <v>22</v>
      </c>
      <c r="S3944" s="14">
        <v>19081.599999999999</v>
      </c>
      <c r="T3944" s="14">
        <v>17650.48</v>
      </c>
      <c r="U3944" s="14">
        <v>9063.76</v>
      </c>
      <c r="V3944" s="11" t="s">
        <v>23</v>
      </c>
      <c r="W3944" s="26">
        <v>0.51351351351351349</v>
      </c>
      <c r="X3944" s="11">
        <v>6</v>
      </c>
      <c r="Y3944" s="11">
        <v>22</v>
      </c>
    </row>
    <row r="3945" spans="1:25" x14ac:dyDescent="0.45">
      <c r="A3945" s="11" t="s">
        <v>3977</v>
      </c>
      <c r="B3945" s="11" t="s">
        <v>27</v>
      </c>
      <c r="C3945" s="11" t="s">
        <v>28</v>
      </c>
      <c r="D3945" s="25">
        <v>43600</v>
      </c>
      <c r="E3945" s="25">
        <v>43731</v>
      </c>
      <c r="F3945" s="11">
        <f>YEAR(Abayomis_Table[[#This Row],[OrderDate]])</f>
        <v>2019</v>
      </c>
      <c r="G3945" s="25">
        <v>43753</v>
      </c>
      <c r="H3945" s="25">
        <v>43758</v>
      </c>
      <c r="I3945" s="11" t="s">
        <v>21</v>
      </c>
      <c r="J3945" s="11">
        <v>18</v>
      </c>
      <c r="K3945" s="11">
        <v>33</v>
      </c>
      <c r="L3945" s="11">
        <v>177</v>
      </c>
      <c r="M3945" s="11">
        <v>11</v>
      </c>
      <c r="N3945" s="11">
        <v>2</v>
      </c>
      <c r="O3945" s="15">
        <v>7.4999999999999997E-2</v>
      </c>
      <c r="P3945" s="14">
        <v>90.45</v>
      </c>
      <c r="Q3945" s="14">
        <v>167.5</v>
      </c>
      <c r="R3945" s="11" t="s">
        <v>22</v>
      </c>
      <c r="S3945" s="14">
        <v>335</v>
      </c>
      <c r="T3945" s="14">
        <v>309.875</v>
      </c>
      <c r="U3945" s="14">
        <v>128.97499999999999</v>
      </c>
      <c r="V3945" s="11" t="s">
        <v>23</v>
      </c>
      <c r="W3945" s="26">
        <v>0.41621621621621618</v>
      </c>
      <c r="X3945" s="11">
        <v>5</v>
      </c>
      <c r="Y3945" s="11">
        <v>22</v>
      </c>
    </row>
    <row r="3946" spans="1:25" x14ac:dyDescent="0.45">
      <c r="A3946" s="11" t="s">
        <v>3978</v>
      </c>
      <c r="B3946" s="11" t="s">
        <v>27</v>
      </c>
      <c r="C3946" s="11" t="s">
        <v>28</v>
      </c>
      <c r="D3946" s="25">
        <v>43600</v>
      </c>
      <c r="E3946" s="25">
        <v>43730</v>
      </c>
      <c r="F3946" s="11">
        <f>YEAR(Abayomis_Table[[#This Row],[OrderDate]])</f>
        <v>2019</v>
      </c>
      <c r="G3946" s="25">
        <v>43754</v>
      </c>
      <c r="H3946" s="25">
        <v>43762</v>
      </c>
      <c r="I3946" s="11" t="s">
        <v>21</v>
      </c>
      <c r="J3946" s="11">
        <v>16</v>
      </c>
      <c r="K3946" s="11">
        <v>36</v>
      </c>
      <c r="L3946" s="11">
        <v>110</v>
      </c>
      <c r="M3946" s="11">
        <v>3</v>
      </c>
      <c r="N3946" s="11">
        <v>1</v>
      </c>
      <c r="O3946" s="15">
        <v>0.1</v>
      </c>
      <c r="P3946" s="14">
        <v>2723.95</v>
      </c>
      <c r="Q3946" s="14">
        <v>6485.6</v>
      </c>
      <c r="R3946" s="11" t="s">
        <v>22</v>
      </c>
      <c r="S3946" s="14">
        <v>6485.6</v>
      </c>
      <c r="T3946" s="14">
        <v>5837.0400000000009</v>
      </c>
      <c r="U3946" s="14">
        <v>3113.0900000000011</v>
      </c>
      <c r="V3946" s="11" t="s">
        <v>23</v>
      </c>
      <c r="W3946" s="26">
        <v>0.53333367597275338</v>
      </c>
      <c r="X3946" s="11">
        <v>8</v>
      </c>
      <c r="Y3946" s="11">
        <v>24</v>
      </c>
    </row>
    <row r="3947" spans="1:25" x14ac:dyDescent="0.45">
      <c r="A3947" s="11" t="s">
        <v>3979</v>
      </c>
      <c r="B3947" s="11" t="s">
        <v>27</v>
      </c>
      <c r="C3947" s="11" t="s">
        <v>25</v>
      </c>
      <c r="D3947" s="25">
        <v>43600</v>
      </c>
      <c r="E3947" s="25">
        <v>43730</v>
      </c>
      <c r="F3947" s="11">
        <f>YEAR(Abayomis_Table[[#This Row],[OrderDate]])</f>
        <v>2019</v>
      </c>
      <c r="G3947" s="25">
        <v>43735</v>
      </c>
      <c r="H3947" s="25">
        <v>43743</v>
      </c>
      <c r="I3947" s="11" t="s">
        <v>21</v>
      </c>
      <c r="J3947" s="11">
        <v>12</v>
      </c>
      <c r="K3947" s="11">
        <v>15</v>
      </c>
      <c r="L3947" s="11">
        <v>339</v>
      </c>
      <c r="M3947" s="11">
        <v>14</v>
      </c>
      <c r="N3947" s="11">
        <v>7</v>
      </c>
      <c r="O3947" s="15">
        <v>0.05</v>
      </c>
      <c r="P3947" s="14">
        <v>1416.51</v>
      </c>
      <c r="Q3947" s="14">
        <v>2284.6999999999998</v>
      </c>
      <c r="R3947" s="11" t="s">
        <v>22</v>
      </c>
      <c r="S3947" s="14">
        <v>15992.899999999998</v>
      </c>
      <c r="T3947" s="14">
        <v>15193.254999999997</v>
      </c>
      <c r="U3947" s="14">
        <v>5277.6849999999977</v>
      </c>
      <c r="V3947" s="11" t="s">
        <v>32</v>
      </c>
      <c r="W3947" s="26">
        <v>0.34737026397569176</v>
      </c>
      <c r="X3947" s="11">
        <v>8</v>
      </c>
      <c r="Y3947" s="11">
        <v>5</v>
      </c>
    </row>
    <row r="3948" spans="1:25" x14ac:dyDescent="0.45">
      <c r="A3948" s="11" t="s">
        <v>3980</v>
      </c>
      <c r="B3948" s="11" t="s">
        <v>19</v>
      </c>
      <c r="C3948" s="11" t="s">
        <v>28</v>
      </c>
      <c r="D3948" s="25">
        <v>43600</v>
      </c>
      <c r="E3948" s="25">
        <v>43730</v>
      </c>
      <c r="F3948" s="11">
        <f>YEAR(Abayomis_Table[[#This Row],[OrderDate]])</f>
        <v>2019</v>
      </c>
      <c r="G3948" s="25">
        <v>43735</v>
      </c>
      <c r="H3948" s="25">
        <v>43737</v>
      </c>
      <c r="I3948" s="11" t="s">
        <v>21</v>
      </c>
      <c r="J3948" s="11">
        <v>9</v>
      </c>
      <c r="K3948" s="11">
        <v>35</v>
      </c>
      <c r="L3948" s="11">
        <v>147</v>
      </c>
      <c r="M3948" s="11">
        <v>9</v>
      </c>
      <c r="N3948" s="11">
        <v>7</v>
      </c>
      <c r="O3948" s="15">
        <v>7.4999999999999997E-2</v>
      </c>
      <c r="P3948" s="14">
        <v>3434.42</v>
      </c>
      <c r="Q3948" s="14">
        <v>6244.4</v>
      </c>
      <c r="R3948" s="11" t="s">
        <v>22</v>
      </c>
      <c r="S3948" s="14">
        <v>43710.799999999996</v>
      </c>
      <c r="T3948" s="14">
        <v>40432.49</v>
      </c>
      <c r="U3948" s="14">
        <v>16391.549999999996</v>
      </c>
      <c r="V3948" s="11" t="s">
        <v>23</v>
      </c>
      <c r="W3948" s="26">
        <v>0.40540540540540532</v>
      </c>
      <c r="X3948" s="11">
        <v>2</v>
      </c>
      <c r="Y3948" s="11">
        <v>5</v>
      </c>
    </row>
    <row r="3949" spans="1:25" x14ac:dyDescent="0.45">
      <c r="A3949" s="11" t="s">
        <v>3981</v>
      </c>
      <c r="B3949" s="11" t="s">
        <v>27</v>
      </c>
      <c r="C3949" s="11" t="s">
        <v>28</v>
      </c>
      <c r="D3949" s="25">
        <v>43600</v>
      </c>
      <c r="E3949" s="25">
        <v>43730</v>
      </c>
      <c r="F3949" s="11">
        <f>YEAR(Abayomis_Table[[#This Row],[OrderDate]])</f>
        <v>2019</v>
      </c>
      <c r="G3949" s="25">
        <v>43749</v>
      </c>
      <c r="H3949" s="25">
        <v>43758</v>
      </c>
      <c r="I3949" s="11" t="s">
        <v>21</v>
      </c>
      <c r="J3949" s="11">
        <v>14</v>
      </c>
      <c r="K3949" s="11">
        <v>20</v>
      </c>
      <c r="L3949" s="11">
        <v>193</v>
      </c>
      <c r="M3949" s="11">
        <v>7</v>
      </c>
      <c r="N3949" s="11">
        <v>1</v>
      </c>
      <c r="O3949" s="15">
        <v>7.4999999999999997E-2</v>
      </c>
      <c r="P3949" s="14">
        <v>821.69</v>
      </c>
      <c r="Q3949" s="14">
        <v>1125.5999999999999</v>
      </c>
      <c r="R3949" s="11" t="s">
        <v>22</v>
      </c>
      <c r="S3949" s="14">
        <v>1125.5999999999999</v>
      </c>
      <c r="T3949" s="14">
        <v>1041.18</v>
      </c>
      <c r="U3949" s="14">
        <v>219.49</v>
      </c>
      <c r="V3949" s="11" t="s">
        <v>23</v>
      </c>
      <c r="W3949" s="26">
        <v>0.21080888991336752</v>
      </c>
      <c r="X3949" s="11">
        <v>9</v>
      </c>
      <c r="Y3949" s="11">
        <v>19</v>
      </c>
    </row>
    <row r="3950" spans="1:25" x14ac:dyDescent="0.45">
      <c r="A3950" s="11" t="s">
        <v>3982</v>
      </c>
      <c r="B3950" s="11" t="s">
        <v>36</v>
      </c>
      <c r="C3950" s="11" t="s">
        <v>25</v>
      </c>
      <c r="D3950" s="25">
        <v>43600</v>
      </c>
      <c r="E3950" s="25">
        <v>43730</v>
      </c>
      <c r="F3950" s="11">
        <f>YEAR(Abayomis_Table[[#This Row],[OrderDate]])</f>
        <v>2019</v>
      </c>
      <c r="G3950" s="25">
        <v>43746</v>
      </c>
      <c r="H3950" s="25">
        <v>43748</v>
      </c>
      <c r="I3950" s="11" t="s">
        <v>21</v>
      </c>
      <c r="J3950" s="11">
        <v>24</v>
      </c>
      <c r="K3950" s="11">
        <v>3</v>
      </c>
      <c r="L3950" s="11">
        <v>358</v>
      </c>
      <c r="M3950" s="11">
        <v>19</v>
      </c>
      <c r="N3950" s="11">
        <v>1</v>
      </c>
      <c r="O3950" s="15">
        <v>0.05</v>
      </c>
      <c r="P3950" s="14">
        <v>4731.9399999999996</v>
      </c>
      <c r="Q3950" s="14">
        <v>5989.8</v>
      </c>
      <c r="R3950" s="11" t="s">
        <v>22</v>
      </c>
      <c r="S3950" s="14">
        <v>5989.8</v>
      </c>
      <c r="T3950" s="14">
        <v>5690.3099999999995</v>
      </c>
      <c r="U3950" s="14">
        <v>958.36999999999989</v>
      </c>
      <c r="V3950" s="11" t="s">
        <v>32</v>
      </c>
      <c r="W3950" s="26">
        <v>0.16842140410627893</v>
      </c>
      <c r="X3950" s="11">
        <v>2</v>
      </c>
      <c r="Y3950" s="11">
        <v>16</v>
      </c>
    </row>
    <row r="3951" spans="1:25" x14ac:dyDescent="0.45">
      <c r="A3951" s="11" t="s">
        <v>3983</v>
      </c>
      <c r="B3951" s="11" t="s">
        <v>36</v>
      </c>
      <c r="C3951" s="11" t="s">
        <v>20</v>
      </c>
      <c r="D3951" s="25">
        <v>43600</v>
      </c>
      <c r="E3951" s="25">
        <v>43730</v>
      </c>
      <c r="F3951" s="11">
        <f>YEAR(Abayomis_Table[[#This Row],[OrderDate]])</f>
        <v>2019</v>
      </c>
      <c r="G3951" s="25">
        <v>43747</v>
      </c>
      <c r="H3951" s="25">
        <v>43750</v>
      </c>
      <c r="I3951" s="11" t="s">
        <v>21</v>
      </c>
      <c r="J3951" s="11">
        <v>23</v>
      </c>
      <c r="K3951" s="11">
        <v>25</v>
      </c>
      <c r="L3951" s="11">
        <v>206</v>
      </c>
      <c r="M3951" s="11">
        <v>41</v>
      </c>
      <c r="N3951" s="11">
        <v>3</v>
      </c>
      <c r="O3951" s="15">
        <v>0.2</v>
      </c>
      <c r="P3951" s="14">
        <v>2458.63</v>
      </c>
      <c r="Q3951" s="14">
        <v>3725.2</v>
      </c>
      <c r="R3951" s="11" t="s">
        <v>22</v>
      </c>
      <c r="S3951" s="14">
        <v>11175.599999999999</v>
      </c>
      <c r="T3951" s="14">
        <v>8940.48</v>
      </c>
      <c r="U3951" s="14">
        <v>1564.5899999999992</v>
      </c>
      <c r="V3951" s="11" t="s">
        <v>30</v>
      </c>
      <c r="W3951" s="26">
        <v>0.17500067110490705</v>
      </c>
      <c r="X3951" s="11">
        <v>3</v>
      </c>
      <c r="Y3951" s="11">
        <v>17</v>
      </c>
    </row>
    <row r="3952" spans="1:25" x14ac:dyDescent="0.45">
      <c r="A3952" s="11" t="s">
        <v>3984</v>
      </c>
      <c r="B3952" s="11" t="s">
        <v>43</v>
      </c>
      <c r="C3952" s="11" t="s">
        <v>34</v>
      </c>
      <c r="D3952" s="25">
        <v>43600</v>
      </c>
      <c r="E3952" s="25">
        <v>43730</v>
      </c>
      <c r="F3952" s="11">
        <f>YEAR(Abayomis_Table[[#This Row],[OrderDate]])</f>
        <v>2019</v>
      </c>
      <c r="G3952" s="25">
        <v>43738</v>
      </c>
      <c r="H3952" s="25">
        <v>43744</v>
      </c>
      <c r="I3952" s="11" t="s">
        <v>21</v>
      </c>
      <c r="J3952" s="11">
        <v>26</v>
      </c>
      <c r="K3952" s="11">
        <v>28</v>
      </c>
      <c r="L3952" s="11">
        <v>275</v>
      </c>
      <c r="M3952" s="11">
        <v>45</v>
      </c>
      <c r="N3952" s="11">
        <v>3</v>
      </c>
      <c r="O3952" s="15">
        <v>0.1</v>
      </c>
      <c r="P3952" s="14">
        <v>879.17</v>
      </c>
      <c r="Q3952" s="14">
        <v>1085.4000000000001</v>
      </c>
      <c r="R3952" s="11" t="s">
        <v>22</v>
      </c>
      <c r="S3952" s="14">
        <v>3256.2000000000003</v>
      </c>
      <c r="T3952" s="14">
        <v>2930.5800000000004</v>
      </c>
      <c r="U3952" s="14">
        <v>293.07000000000062</v>
      </c>
      <c r="V3952" s="11" t="s">
        <v>23</v>
      </c>
      <c r="W3952" s="26">
        <v>0.10000409475257477</v>
      </c>
      <c r="X3952" s="11">
        <v>6</v>
      </c>
      <c r="Y3952" s="11">
        <v>8</v>
      </c>
    </row>
    <row r="3953" spans="1:25" x14ac:dyDescent="0.45">
      <c r="A3953" s="11" t="s">
        <v>3985</v>
      </c>
      <c r="B3953" s="11" t="s">
        <v>27</v>
      </c>
      <c r="C3953" s="11" t="s">
        <v>28</v>
      </c>
      <c r="D3953" s="25">
        <v>43600</v>
      </c>
      <c r="E3953" s="25">
        <v>43730</v>
      </c>
      <c r="F3953" s="11">
        <f>YEAR(Abayomis_Table[[#This Row],[OrderDate]])</f>
        <v>2019</v>
      </c>
      <c r="G3953" s="25">
        <v>43753</v>
      </c>
      <c r="H3953" s="25">
        <v>43755</v>
      </c>
      <c r="I3953" s="11" t="s">
        <v>21</v>
      </c>
      <c r="J3953" s="11">
        <v>15</v>
      </c>
      <c r="K3953" s="11">
        <v>48</v>
      </c>
      <c r="L3953" s="11">
        <v>134</v>
      </c>
      <c r="M3953" s="11">
        <v>16</v>
      </c>
      <c r="N3953" s="11">
        <v>4</v>
      </c>
      <c r="O3953" s="15">
        <v>0.1</v>
      </c>
      <c r="P3953" s="14">
        <v>2213.9499999999998</v>
      </c>
      <c r="Q3953" s="14">
        <v>5031.7</v>
      </c>
      <c r="R3953" s="11" t="s">
        <v>22</v>
      </c>
      <c r="S3953" s="14">
        <v>20126.8</v>
      </c>
      <c r="T3953" s="14">
        <v>18114.12</v>
      </c>
      <c r="U3953" s="14">
        <v>9258.32</v>
      </c>
      <c r="V3953" s="11" t="s">
        <v>23</v>
      </c>
      <c r="W3953" s="26">
        <v>0.51111066946669226</v>
      </c>
      <c r="X3953" s="11">
        <v>2</v>
      </c>
      <c r="Y3953" s="11">
        <v>23</v>
      </c>
    </row>
    <row r="3954" spans="1:25" x14ac:dyDescent="0.45">
      <c r="A3954" s="11" t="s">
        <v>3986</v>
      </c>
      <c r="B3954" s="11" t="s">
        <v>19</v>
      </c>
      <c r="C3954" s="11" t="s">
        <v>28</v>
      </c>
      <c r="D3954" s="25">
        <v>43600</v>
      </c>
      <c r="E3954" s="25">
        <v>43729</v>
      </c>
      <c r="F3954" s="11">
        <f>YEAR(Abayomis_Table[[#This Row],[OrderDate]])</f>
        <v>2019</v>
      </c>
      <c r="G3954" s="25">
        <v>43740</v>
      </c>
      <c r="H3954" s="25">
        <v>43742</v>
      </c>
      <c r="I3954" s="11" t="s">
        <v>21</v>
      </c>
      <c r="J3954" s="11">
        <v>7</v>
      </c>
      <c r="K3954" s="11">
        <v>9</v>
      </c>
      <c r="L3954" s="11">
        <v>166</v>
      </c>
      <c r="M3954" s="11">
        <v>25</v>
      </c>
      <c r="N3954" s="11">
        <v>7</v>
      </c>
      <c r="O3954" s="15">
        <v>0.2</v>
      </c>
      <c r="P3954" s="14">
        <v>748.52</v>
      </c>
      <c r="Q3954" s="14">
        <v>891.1</v>
      </c>
      <c r="R3954" s="11" t="s">
        <v>22</v>
      </c>
      <c r="S3954" s="14">
        <v>6237.7</v>
      </c>
      <c r="T3954" s="14">
        <v>4990.16</v>
      </c>
      <c r="U3954" s="14">
        <v>-249.47999999999956</v>
      </c>
      <c r="V3954" s="11" t="s">
        <v>30</v>
      </c>
      <c r="W3954" s="26">
        <v>-4.999438895746821E-2</v>
      </c>
      <c r="X3954" s="11">
        <v>2</v>
      </c>
      <c r="Y3954" s="11">
        <v>11</v>
      </c>
    </row>
    <row r="3955" spans="1:25" x14ac:dyDescent="0.45">
      <c r="A3955" s="11" t="s">
        <v>3987</v>
      </c>
      <c r="B3955" s="11" t="s">
        <v>27</v>
      </c>
      <c r="C3955" s="11" t="s">
        <v>47</v>
      </c>
      <c r="D3955" s="25">
        <v>43600</v>
      </c>
      <c r="E3955" s="25">
        <v>43729</v>
      </c>
      <c r="F3955" s="11">
        <f>YEAR(Abayomis_Table[[#This Row],[OrderDate]])</f>
        <v>2019</v>
      </c>
      <c r="G3955" s="25">
        <v>43749</v>
      </c>
      <c r="H3955" s="25">
        <v>43756</v>
      </c>
      <c r="I3955" s="11" t="s">
        <v>21</v>
      </c>
      <c r="J3955" s="11">
        <v>16</v>
      </c>
      <c r="K3955" s="11">
        <v>39</v>
      </c>
      <c r="L3955" s="11">
        <v>24</v>
      </c>
      <c r="M3955" s="11">
        <v>34</v>
      </c>
      <c r="N3955" s="11">
        <v>2</v>
      </c>
      <c r="O3955" s="15">
        <v>0.05</v>
      </c>
      <c r="P3955" s="14">
        <v>1095.8499999999999</v>
      </c>
      <c r="Q3955" s="14">
        <v>1889.4</v>
      </c>
      <c r="R3955" s="11" t="s">
        <v>22</v>
      </c>
      <c r="S3955" s="14">
        <v>3778.8</v>
      </c>
      <c r="T3955" s="14">
        <v>3589.86</v>
      </c>
      <c r="U3955" s="14">
        <v>1398.1600000000003</v>
      </c>
      <c r="V3955" s="11" t="s">
        <v>32</v>
      </c>
      <c r="W3955" s="26">
        <v>0.38947479846010713</v>
      </c>
      <c r="X3955" s="11">
        <v>7</v>
      </c>
      <c r="Y3955" s="11">
        <v>20</v>
      </c>
    </row>
    <row r="3956" spans="1:25" x14ac:dyDescent="0.45">
      <c r="A3956" s="11" t="s">
        <v>3988</v>
      </c>
      <c r="B3956" s="11" t="s">
        <v>19</v>
      </c>
      <c r="C3956" s="11" t="s">
        <v>20</v>
      </c>
      <c r="D3956" s="25">
        <v>43600</v>
      </c>
      <c r="E3956" s="25">
        <v>43729</v>
      </c>
      <c r="F3956" s="11">
        <f>YEAR(Abayomis_Table[[#This Row],[OrderDate]])</f>
        <v>2019</v>
      </c>
      <c r="G3956" s="25">
        <v>43738</v>
      </c>
      <c r="H3956" s="25">
        <v>43742</v>
      </c>
      <c r="I3956" s="11" t="s">
        <v>21</v>
      </c>
      <c r="J3956" s="11">
        <v>4</v>
      </c>
      <c r="K3956" s="11">
        <v>32</v>
      </c>
      <c r="L3956" s="11">
        <v>226</v>
      </c>
      <c r="M3956" s="11">
        <v>7</v>
      </c>
      <c r="N3956" s="11">
        <v>4</v>
      </c>
      <c r="O3956" s="15">
        <v>0.05</v>
      </c>
      <c r="P3956" s="14">
        <v>797.77</v>
      </c>
      <c r="Q3956" s="14">
        <v>984.9</v>
      </c>
      <c r="R3956" s="11" t="s">
        <v>22</v>
      </c>
      <c r="S3956" s="14">
        <v>3939.6</v>
      </c>
      <c r="T3956" s="14">
        <v>3742.62</v>
      </c>
      <c r="U3956" s="14">
        <v>551.54</v>
      </c>
      <c r="V3956" s="11" t="s">
        <v>32</v>
      </c>
      <c r="W3956" s="26">
        <v>0.14736735228262554</v>
      </c>
      <c r="X3956" s="11">
        <v>4</v>
      </c>
      <c r="Y3956" s="11">
        <v>9</v>
      </c>
    </row>
    <row r="3957" spans="1:25" x14ac:dyDescent="0.45">
      <c r="A3957" s="11" t="s">
        <v>3989</v>
      </c>
      <c r="B3957" s="11" t="s">
        <v>27</v>
      </c>
      <c r="C3957" s="11" t="s">
        <v>28</v>
      </c>
      <c r="D3957" s="25">
        <v>43600</v>
      </c>
      <c r="E3957" s="25">
        <v>43729</v>
      </c>
      <c r="F3957" s="11">
        <f>YEAR(Abayomis_Table[[#This Row],[OrderDate]])</f>
        <v>2019</v>
      </c>
      <c r="G3957" s="25">
        <v>43733</v>
      </c>
      <c r="H3957" s="25">
        <v>43734</v>
      </c>
      <c r="I3957" s="11" t="s">
        <v>21</v>
      </c>
      <c r="J3957" s="11">
        <v>18</v>
      </c>
      <c r="K3957" s="11">
        <v>30</v>
      </c>
      <c r="L3957" s="11">
        <v>141</v>
      </c>
      <c r="M3957" s="11">
        <v>32</v>
      </c>
      <c r="N3957" s="11">
        <v>6</v>
      </c>
      <c r="O3957" s="15">
        <v>0.2</v>
      </c>
      <c r="P3957" s="14">
        <v>154.37</v>
      </c>
      <c r="Q3957" s="14">
        <v>214.4</v>
      </c>
      <c r="R3957" s="11" t="s">
        <v>22</v>
      </c>
      <c r="S3957" s="14">
        <v>1286.4000000000001</v>
      </c>
      <c r="T3957" s="14">
        <v>1029.1200000000001</v>
      </c>
      <c r="U3957" s="14">
        <v>102.90000000000009</v>
      </c>
      <c r="V3957" s="11" t="s">
        <v>30</v>
      </c>
      <c r="W3957" s="26">
        <v>9.9988339552238889E-2</v>
      </c>
      <c r="X3957" s="11">
        <v>1</v>
      </c>
      <c r="Y3957" s="11">
        <v>4</v>
      </c>
    </row>
    <row r="3958" spans="1:25" x14ac:dyDescent="0.45">
      <c r="A3958" s="11" t="s">
        <v>3990</v>
      </c>
      <c r="B3958" s="11" t="s">
        <v>19</v>
      </c>
      <c r="C3958" s="11" t="s">
        <v>20</v>
      </c>
      <c r="D3958" s="25">
        <v>43600</v>
      </c>
      <c r="E3958" s="25">
        <v>43729</v>
      </c>
      <c r="F3958" s="11">
        <f>YEAR(Abayomis_Table[[#This Row],[OrderDate]])</f>
        <v>2019</v>
      </c>
      <c r="G3958" s="25">
        <v>43736</v>
      </c>
      <c r="H3958" s="25">
        <v>43737</v>
      </c>
      <c r="I3958" s="11" t="s">
        <v>21</v>
      </c>
      <c r="J3958" s="11">
        <v>8</v>
      </c>
      <c r="K3958" s="11">
        <v>30</v>
      </c>
      <c r="L3958" s="11">
        <v>219</v>
      </c>
      <c r="M3958" s="11">
        <v>17</v>
      </c>
      <c r="N3958" s="11">
        <v>4</v>
      </c>
      <c r="O3958" s="15">
        <v>0.05</v>
      </c>
      <c r="P3958" s="14">
        <v>2364.9699999999998</v>
      </c>
      <c r="Q3958" s="14">
        <v>3195.9</v>
      </c>
      <c r="R3958" s="11" t="s">
        <v>22</v>
      </c>
      <c r="S3958" s="14">
        <v>12783.6</v>
      </c>
      <c r="T3958" s="14">
        <v>12144.42</v>
      </c>
      <c r="U3958" s="14">
        <v>2684.5400000000009</v>
      </c>
      <c r="V3958" s="11" t="s">
        <v>32</v>
      </c>
      <c r="W3958" s="26">
        <v>0.22105131410145573</v>
      </c>
      <c r="X3958" s="11">
        <v>1</v>
      </c>
      <c r="Y3958" s="11">
        <v>7</v>
      </c>
    </row>
    <row r="3959" spans="1:25" x14ac:dyDescent="0.45">
      <c r="A3959" s="11" t="s">
        <v>3991</v>
      </c>
      <c r="B3959" s="11" t="s">
        <v>43</v>
      </c>
      <c r="C3959" s="11" t="s">
        <v>34</v>
      </c>
      <c r="D3959" s="25">
        <v>43600</v>
      </c>
      <c r="E3959" s="25">
        <v>43729</v>
      </c>
      <c r="F3959" s="11">
        <f>YEAR(Abayomis_Table[[#This Row],[OrderDate]])</f>
        <v>2019</v>
      </c>
      <c r="G3959" s="25">
        <v>43734</v>
      </c>
      <c r="H3959" s="25">
        <v>43739</v>
      </c>
      <c r="I3959" s="11" t="s">
        <v>21</v>
      </c>
      <c r="J3959" s="11">
        <v>27</v>
      </c>
      <c r="K3959" s="11">
        <v>29</v>
      </c>
      <c r="L3959" s="11">
        <v>270</v>
      </c>
      <c r="M3959" s="11">
        <v>20</v>
      </c>
      <c r="N3959" s="11">
        <v>1</v>
      </c>
      <c r="O3959" s="15">
        <v>0.1</v>
      </c>
      <c r="P3959" s="14">
        <v>1760.09</v>
      </c>
      <c r="Q3959" s="14">
        <v>2378.5</v>
      </c>
      <c r="R3959" s="11" t="s">
        <v>22</v>
      </c>
      <c r="S3959" s="14">
        <v>2378.5</v>
      </c>
      <c r="T3959" s="14">
        <v>2140.65</v>
      </c>
      <c r="U3959" s="14">
        <v>380.56000000000017</v>
      </c>
      <c r="V3959" s="11" t="s">
        <v>23</v>
      </c>
      <c r="W3959" s="26">
        <v>0.17777777777777784</v>
      </c>
      <c r="X3959" s="11">
        <v>5</v>
      </c>
      <c r="Y3959" s="11">
        <v>5</v>
      </c>
    </row>
    <row r="3960" spans="1:25" x14ac:dyDescent="0.45">
      <c r="A3960" s="11" t="s">
        <v>3992</v>
      </c>
      <c r="B3960" s="11" t="s">
        <v>36</v>
      </c>
      <c r="C3960" s="11" t="s">
        <v>20</v>
      </c>
      <c r="D3960" s="25">
        <v>43600</v>
      </c>
      <c r="E3960" s="25">
        <v>43729</v>
      </c>
      <c r="F3960" s="11">
        <f>YEAR(Abayomis_Table[[#This Row],[OrderDate]])</f>
        <v>2019</v>
      </c>
      <c r="G3960" s="25">
        <v>43748</v>
      </c>
      <c r="H3960" s="25">
        <v>43754</v>
      </c>
      <c r="I3960" s="11" t="s">
        <v>21</v>
      </c>
      <c r="J3960" s="11">
        <v>21</v>
      </c>
      <c r="K3960" s="11">
        <v>19</v>
      </c>
      <c r="L3960" s="11">
        <v>209</v>
      </c>
      <c r="M3960" s="11">
        <v>42</v>
      </c>
      <c r="N3960" s="11">
        <v>8</v>
      </c>
      <c r="O3960" s="15">
        <v>0.15</v>
      </c>
      <c r="P3960" s="14">
        <v>1123.5899999999999</v>
      </c>
      <c r="Q3960" s="14">
        <v>1728.6</v>
      </c>
      <c r="R3960" s="11" t="s">
        <v>22</v>
      </c>
      <c r="S3960" s="14">
        <v>13828.8</v>
      </c>
      <c r="T3960" s="14">
        <v>11754.48</v>
      </c>
      <c r="U3960" s="14">
        <v>2765.76</v>
      </c>
      <c r="V3960" s="11" t="s">
        <v>23</v>
      </c>
      <c r="W3960" s="26">
        <v>0.23529411764705885</v>
      </c>
      <c r="X3960" s="11">
        <v>6</v>
      </c>
      <c r="Y3960" s="11">
        <v>19</v>
      </c>
    </row>
    <row r="3961" spans="1:25" x14ac:dyDescent="0.45">
      <c r="A3961" s="11" t="s">
        <v>3993</v>
      </c>
      <c r="B3961" s="11" t="s">
        <v>27</v>
      </c>
      <c r="C3961" s="11" t="s">
        <v>28</v>
      </c>
      <c r="D3961" s="25">
        <v>43600</v>
      </c>
      <c r="E3961" s="25">
        <v>43729</v>
      </c>
      <c r="F3961" s="11">
        <f>YEAR(Abayomis_Table[[#This Row],[OrderDate]])</f>
        <v>2019</v>
      </c>
      <c r="G3961" s="25">
        <v>43735</v>
      </c>
      <c r="H3961" s="25">
        <v>43738</v>
      </c>
      <c r="I3961" s="11" t="s">
        <v>21</v>
      </c>
      <c r="J3961" s="11">
        <v>17</v>
      </c>
      <c r="K3961" s="11">
        <v>50</v>
      </c>
      <c r="L3961" s="11">
        <v>196</v>
      </c>
      <c r="M3961" s="11">
        <v>19</v>
      </c>
      <c r="N3961" s="11">
        <v>1</v>
      </c>
      <c r="O3961" s="15">
        <v>7.4999999999999997E-2</v>
      </c>
      <c r="P3961" s="14">
        <v>873.35</v>
      </c>
      <c r="Q3961" s="14">
        <v>1105.5</v>
      </c>
      <c r="R3961" s="11" t="s">
        <v>22</v>
      </c>
      <c r="S3961" s="14">
        <v>1105.5</v>
      </c>
      <c r="T3961" s="14">
        <v>1022.5875000000001</v>
      </c>
      <c r="U3961" s="14">
        <v>149.23750000000007</v>
      </c>
      <c r="V3961" s="11" t="s">
        <v>23</v>
      </c>
      <c r="W3961" s="26">
        <v>0.14594105638881763</v>
      </c>
      <c r="X3961" s="11">
        <v>3</v>
      </c>
      <c r="Y3961" s="11">
        <v>6</v>
      </c>
    </row>
    <row r="3962" spans="1:25" x14ac:dyDescent="0.45">
      <c r="A3962" s="11" t="s">
        <v>3994</v>
      </c>
      <c r="B3962" s="11" t="s">
        <v>43</v>
      </c>
      <c r="C3962" s="11" t="s">
        <v>34</v>
      </c>
      <c r="D3962" s="25">
        <v>43600</v>
      </c>
      <c r="E3962" s="25">
        <v>43728</v>
      </c>
      <c r="F3962" s="11">
        <f>YEAR(Abayomis_Table[[#This Row],[OrderDate]])</f>
        <v>2019</v>
      </c>
      <c r="G3962" s="25">
        <v>43741</v>
      </c>
      <c r="H3962" s="25">
        <v>43750</v>
      </c>
      <c r="I3962" s="11" t="s">
        <v>21</v>
      </c>
      <c r="J3962" s="11">
        <v>28</v>
      </c>
      <c r="K3962" s="11">
        <v>41</v>
      </c>
      <c r="L3962" s="11">
        <v>289</v>
      </c>
      <c r="M3962" s="11">
        <v>31</v>
      </c>
      <c r="N3962" s="11">
        <v>7</v>
      </c>
      <c r="O3962" s="15">
        <v>0.4</v>
      </c>
      <c r="P3962" s="14">
        <v>1846.25</v>
      </c>
      <c r="Q3962" s="14">
        <v>2224.4</v>
      </c>
      <c r="R3962" s="11" t="s">
        <v>22</v>
      </c>
      <c r="S3962" s="14">
        <v>15570.800000000001</v>
      </c>
      <c r="T3962" s="14">
        <v>9342.48</v>
      </c>
      <c r="U3962" s="14">
        <v>-3581.2700000000004</v>
      </c>
      <c r="V3962" s="11" t="s">
        <v>44</v>
      </c>
      <c r="W3962" s="26">
        <v>-0.3833318348018942</v>
      </c>
      <c r="X3962" s="11">
        <v>9</v>
      </c>
      <c r="Y3962" s="11">
        <v>13</v>
      </c>
    </row>
    <row r="3963" spans="1:25" x14ac:dyDescent="0.45">
      <c r="A3963" s="11" t="s">
        <v>3995</v>
      </c>
      <c r="B3963" s="11" t="s">
        <v>43</v>
      </c>
      <c r="C3963" s="11" t="s">
        <v>34</v>
      </c>
      <c r="D3963" s="25">
        <v>43600</v>
      </c>
      <c r="E3963" s="25">
        <v>43728</v>
      </c>
      <c r="F3963" s="11">
        <f>YEAR(Abayomis_Table[[#This Row],[OrderDate]])</f>
        <v>2019</v>
      </c>
      <c r="G3963" s="25">
        <v>43746</v>
      </c>
      <c r="H3963" s="25">
        <v>43747</v>
      </c>
      <c r="I3963" s="11" t="s">
        <v>21</v>
      </c>
      <c r="J3963" s="11">
        <v>27</v>
      </c>
      <c r="K3963" s="11">
        <v>29</v>
      </c>
      <c r="L3963" s="11">
        <v>315</v>
      </c>
      <c r="M3963" s="11">
        <v>39</v>
      </c>
      <c r="N3963" s="11">
        <v>6</v>
      </c>
      <c r="O3963" s="15">
        <v>0.3</v>
      </c>
      <c r="P3963" s="14">
        <v>108</v>
      </c>
      <c r="Q3963" s="14">
        <v>174.2</v>
      </c>
      <c r="R3963" s="11" t="s">
        <v>22</v>
      </c>
      <c r="S3963" s="14">
        <v>1045.1999999999998</v>
      </c>
      <c r="T3963" s="14">
        <v>731.63999999999987</v>
      </c>
      <c r="U3963" s="14">
        <v>83.639999999999873</v>
      </c>
      <c r="V3963" s="11" t="s">
        <v>30</v>
      </c>
      <c r="W3963" s="26">
        <v>0.11431851730359177</v>
      </c>
      <c r="X3963" s="11">
        <v>1</v>
      </c>
      <c r="Y3963" s="11">
        <v>18</v>
      </c>
    </row>
    <row r="3964" spans="1:25" x14ac:dyDescent="0.45">
      <c r="A3964" s="11" t="s">
        <v>3996</v>
      </c>
      <c r="B3964" s="11" t="s">
        <v>27</v>
      </c>
      <c r="C3964" s="11" t="s">
        <v>41</v>
      </c>
      <c r="D3964" s="25">
        <v>43600</v>
      </c>
      <c r="E3964" s="25">
        <v>43728</v>
      </c>
      <c r="F3964" s="11">
        <f>YEAR(Abayomis_Table[[#This Row],[OrderDate]])</f>
        <v>2019</v>
      </c>
      <c r="G3964" s="25">
        <v>43738</v>
      </c>
      <c r="H3964" s="25">
        <v>43739</v>
      </c>
      <c r="I3964" s="11" t="s">
        <v>21</v>
      </c>
      <c r="J3964" s="11">
        <v>13</v>
      </c>
      <c r="K3964" s="11">
        <v>6</v>
      </c>
      <c r="L3964" s="11">
        <v>84</v>
      </c>
      <c r="M3964" s="11">
        <v>24</v>
      </c>
      <c r="N3964" s="11">
        <v>2</v>
      </c>
      <c r="O3964" s="15">
        <v>0.05</v>
      </c>
      <c r="P3964" s="14">
        <v>2038.01</v>
      </c>
      <c r="Q3964" s="14">
        <v>3041.8</v>
      </c>
      <c r="R3964" s="11" t="s">
        <v>22</v>
      </c>
      <c r="S3964" s="14">
        <v>6083.6</v>
      </c>
      <c r="T3964" s="14">
        <v>5779.42</v>
      </c>
      <c r="U3964" s="14">
        <v>1703.4</v>
      </c>
      <c r="V3964" s="11" t="s">
        <v>32</v>
      </c>
      <c r="W3964" s="26">
        <v>0.29473545788331701</v>
      </c>
      <c r="X3964" s="11">
        <v>1</v>
      </c>
      <c r="Y3964" s="11">
        <v>10</v>
      </c>
    </row>
    <row r="3965" spans="1:25" x14ac:dyDescent="0.45">
      <c r="A3965" s="11" t="s">
        <v>3997</v>
      </c>
      <c r="B3965" s="11" t="s">
        <v>43</v>
      </c>
      <c r="C3965" s="11" t="s">
        <v>41</v>
      </c>
      <c r="D3965" s="25">
        <v>43600</v>
      </c>
      <c r="E3965" s="25">
        <v>43728</v>
      </c>
      <c r="F3965" s="11">
        <f>YEAR(Abayomis_Table[[#This Row],[OrderDate]])</f>
        <v>2019</v>
      </c>
      <c r="G3965" s="25">
        <v>43738</v>
      </c>
      <c r="H3965" s="25">
        <v>43740</v>
      </c>
      <c r="I3965" s="11" t="s">
        <v>21</v>
      </c>
      <c r="J3965" s="11">
        <v>27</v>
      </c>
      <c r="K3965" s="11">
        <v>40</v>
      </c>
      <c r="L3965" s="11">
        <v>62</v>
      </c>
      <c r="M3965" s="11">
        <v>29</v>
      </c>
      <c r="N3965" s="11">
        <v>4</v>
      </c>
      <c r="O3965" s="15">
        <v>7.4999999999999997E-2</v>
      </c>
      <c r="P3965" s="14">
        <v>134.87</v>
      </c>
      <c r="Q3965" s="14">
        <v>221.1</v>
      </c>
      <c r="R3965" s="11" t="s">
        <v>22</v>
      </c>
      <c r="S3965" s="14">
        <v>884.4</v>
      </c>
      <c r="T3965" s="14">
        <v>818.07</v>
      </c>
      <c r="U3965" s="14">
        <v>278.59000000000003</v>
      </c>
      <c r="V3965" s="11" t="s">
        <v>23</v>
      </c>
      <c r="W3965" s="26">
        <v>0.34054543009766891</v>
      </c>
      <c r="X3965" s="11">
        <v>2</v>
      </c>
      <c r="Y3965" s="11">
        <v>10</v>
      </c>
    </row>
    <row r="3966" spans="1:25" x14ac:dyDescent="0.45">
      <c r="A3966" s="11" t="s">
        <v>3998</v>
      </c>
      <c r="B3966" s="11" t="s">
        <v>27</v>
      </c>
      <c r="C3966" s="11" t="s">
        <v>34</v>
      </c>
      <c r="D3966" s="25">
        <v>43600</v>
      </c>
      <c r="E3966" s="25">
        <v>43728</v>
      </c>
      <c r="F3966" s="11">
        <f>YEAR(Abayomis_Table[[#This Row],[OrderDate]])</f>
        <v>2019</v>
      </c>
      <c r="G3966" s="25">
        <v>43732</v>
      </c>
      <c r="H3966" s="25">
        <v>43740</v>
      </c>
      <c r="I3966" s="11" t="s">
        <v>21</v>
      </c>
      <c r="J3966" s="11">
        <v>13</v>
      </c>
      <c r="K3966" s="11">
        <v>10</v>
      </c>
      <c r="L3966" s="11">
        <v>290</v>
      </c>
      <c r="M3966" s="11">
        <v>24</v>
      </c>
      <c r="N3966" s="11">
        <v>2</v>
      </c>
      <c r="O3966" s="15">
        <v>0.1</v>
      </c>
      <c r="P3966" s="14">
        <v>560.91999999999996</v>
      </c>
      <c r="Q3966" s="14">
        <v>1078.7</v>
      </c>
      <c r="R3966" s="11" t="s">
        <v>22</v>
      </c>
      <c r="S3966" s="14">
        <v>2157.4</v>
      </c>
      <c r="T3966" s="14">
        <v>1941.66</v>
      </c>
      <c r="U3966" s="14">
        <v>819.82000000000016</v>
      </c>
      <c r="V3966" s="11" t="s">
        <v>23</v>
      </c>
      <c r="W3966" s="26">
        <v>0.42222634240804269</v>
      </c>
      <c r="X3966" s="11">
        <v>8</v>
      </c>
      <c r="Y3966" s="11">
        <v>4</v>
      </c>
    </row>
    <row r="3967" spans="1:25" x14ac:dyDescent="0.45">
      <c r="A3967" s="11" t="s">
        <v>3999</v>
      </c>
      <c r="B3967" s="11" t="s">
        <v>19</v>
      </c>
      <c r="C3967" s="11" t="s">
        <v>41</v>
      </c>
      <c r="D3967" s="25">
        <v>43600</v>
      </c>
      <c r="E3967" s="25">
        <v>43728</v>
      </c>
      <c r="F3967" s="11">
        <f>YEAR(Abayomis_Table[[#This Row],[OrderDate]])</f>
        <v>2019</v>
      </c>
      <c r="G3967" s="25">
        <v>43732</v>
      </c>
      <c r="H3967" s="25">
        <v>43737</v>
      </c>
      <c r="I3967" s="11" t="s">
        <v>21</v>
      </c>
      <c r="J3967" s="11">
        <v>9</v>
      </c>
      <c r="K3967" s="11">
        <v>2</v>
      </c>
      <c r="L3967" s="11">
        <v>59</v>
      </c>
      <c r="M3967" s="11">
        <v>23</v>
      </c>
      <c r="N3967" s="11">
        <v>7</v>
      </c>
      <c r="O3967" s="15">
        <v>0.3</v>
      </c>
      <c r="P3967" s="14">
        <v>176.88</v>
      </c>
      <c r="Q3967" s="14">
        <v>268</v>
      </c>
      <c r="R3967" s="11" t="s">
        <v>22</v>
      </c>
      <c r="S3967" s="14">
        <v>1876</v>
      </c>
      <c r="T3967" s="14">
        <v>1313.1999999999998</v>
      </c>
      <c r="U3967" s="14">
        <v>75.039999999999964</v>
      </c>
      <c r="V3967" s="11" t="s">
        <v>30</v>
      </c>
      <c r="W3967" s="26">
        <v>5.714285714285712E-2</v>
      </c>
      <c r="X3967" s="11">
        <v>5</v>
      </c>
      <c r="Y3967" s="11">
        <v>4</v>
      </c>
    </row>
    <row r="3968" spans="1:25" x14ac:dyDescent="0.45">
      <c r="A3968" s="11" t="s">
        <v>4000</v>
      </c>
      <c r="B3968" s="11" t="s">
        <v>19</v>
      </c>
      <c r="C3968" s="11" t="s">
        <v>20</v>
      </c>
      <c r="D3968" s="25">
        <v>43600</v>
      </c>
      <c r="E3968" s="25">
        <v>43728</v>
      </c>
      <c r="F3968" s="11">
        <f>YEAR(Abayomis_Table[[#This Row],[OrderDate]])</f>
        <v>2019</v>
      </c>
      <c r="G3968" s="25">
        <v>43734</v>
      </c>
      <c r="H3968" s="25">
        <v>43737</v>
      </c>
      <c r="I3968" s="11" t="s">
        <v>21</v>
      </c>
      <c r="J3968" s="11">
        <v>6</v>
      </c>
      <c r="K3968" s="11">
        <v>23</v>
      </c>
      <c r="L3968" s="11">
        <v>230</v>
      </c>
      <c r="M3968" s="11">
        <v>37</v>
      </c>
      <c r="N3968" s="11">
        <v>6</v>
      </c>
      <c r="O3968" s="15">
        <v>0.1</v>
      </c>
      <c r="P3968" s="14">
        <v>1013.84</v>
      </c>
      <c r="Q3968" s="14">
        <v>1299.8</v>
      </c>
      <c r="R3968" s="11" t="s">
        <v>22</v>
      </c>
      <c r="S3968" s="14">
        <v>7798.7999999999993</v>
      </c>
      <c r="T3968" s="14">
        <v>7018.9199999999992</v>
      </c>
      <c r="U3968" s="14">
        <v>935.8799999999992</v>
      </c>
      <c r="V3968" s="11" t="s">
        <v>23</v>
      </c>
      <c r="W3968" s="26">
        <v>0.13333675266280273</v>
      </c>
      <c r="X3968" s="11">
        <v>3</v>
      </c>
      <c r="Y3968" s="11">
        <v>6</v>
      </c>
    </row>
    <row r="3969" spans="1:25" x14ac:dyDescent="0.45">
      <c r="A3969" s="11" t="s">
        <v>4001</v>
      </c>
      <c r="B3969" s="11" t="s">
        <v>19</v>
      </c>
      <c r="C3969" s="11" t="s">
        <v>20</v>
      </c>
      <c r="D3969" s="25">
        <v>43600</v>
      </c>
      <c r="E3969" s="25">
        <v>43728</v>
      </c>
      <c r="F3969" s="11">
        <f>YEAR(Abayomis_Table[[#This Row],[OrderDate]])</f>
        <v>2019</v>
      </c>
      <c r="G3969" s="25">
        <v>43753</v>
      </c>
      <c r="H3969" s="25">
        <v>43755</v>
      </c>
      <c r="I3969" s="11" t="s">
        <v>21</v>
      </c>
      <c r="J3969" s="11">
        <v>6</v>
      </c>
      <c r="K3969" s="11">
        <v>50</v>
      </c>
      <c r="L3969" s="11">
        <v>255</v>
      </c>
      <c r="M3969" s="11">
        <v>31</v>
      </c>
      <c r="N3969" s="11">
        <v>6</v>
      </c>
      <c r="O3969" s="15">
        <v>0.15</v>
      </c>
      <c r="P3969" s="14">
        <v>868.32</v>
      </c>
      <c r="Q3969" s="14">
        <v>1085.4000000000001</v>
      </c>
      <c r="R3969" s="11" t="s">
        <v>22</v>
      </c>
      <c r="S3969" s="14">
        <v>6512.4000000000005</v>
      </c>
      <c r="T3969" s="14">
        <v>5535.54</v>
      </c>
      <c r="U3969" s="14">
        <v>325.61999999999989</v>
      </c>
      <c r="V3969" s="11" t="s">
        <v>23</v>
      </c>
      <c r="W3969" s="26">
        <v>5.8823529411764684E-2</v>
      </c>
      <c r="X3969" s="11">
        <v>2</v>
      </c>
      <c r="Y3969" s="11">
        <v>25</v>
      </c>
    </row>
    <row r="3970" spans="1:25" x14ac:dyDescent="0.45">
      <c r="A3970" s="11" t="s">
        <v>4002</v>
      </c>
      <c r="B3970" s="11" t="s">
        <v>19</v>
      </c>
      <c r="C3970" s="11" t="s">
        <v>41</v>
      </c>
      <c r="D3970" s="25">
        <v>43600</v>
      </c>
      <c r="E3970" s="25">
        <v>43728</v>
      </c>
      <c r="F3970" s="11">
        <f>YEAR(Abayomis_Table[[#This Row],[OrderDate]])</f>
        <v>2019</v>
      </c>
      <c r="G3970" s="25">
        <v>43737</v>
      </c>
      <c r="H3970" s="25">
        <v>43741</v>
      </c>
      <c r="I3970" s="11" t="s">
        <v>21</v>
      </c>
      <c r="J3970" s="11">
        <v>8</v>
      </c>
      <c r="K3970" s="11">
        <v>38</v>
      </c>
      <c r="L3970" s="11">
        <v>76</v>
      </c>
      <c r="M3970" s="11">
        <v>24</v>
      </c>
      <c r="N3970" s="11">
        <v>3</v>
      </c>
      <c r="O3970" s="15">
        <v>0.15</v>
      </c>
      <c r="P3970" s="14">
        <v>3043.81</v>
      </c>
      <c r="Q3970" s="14">
        <v>3953</v>
      </c>
      <c r="R3970" s="11" t="s">
        <v>22</v>
      </c>
      <c r="S3970" s="14">
        <v>11859</v>
      </c>
      <c r="T3970" s="14">
        <v>10080.15</v>
      </c>
      <c r="U3970" s="14">
        <v>948.71999999999935</v>
      </c>
      <c r="V3970" s="11" t="s">
        <v>23</v>
      </c>
      <c r="W3970" s="26">
        <v>9.4117647058823473E-2</v>
      </c>
      <c r="X3970" s="11">
        <v>4</v>
      </c>
      <c r="Y3970" s="11">
        <v>9</v>
      </c>
    </row>
    <row r="3971" spans="1:25" x14ac:dyDescent="0.45">
      <c r="A3971" s="11" t="s">
        <v>4003</v>
      </c>
      <c r="B3971" s="11" t="s">
        <v>19</v>
      </c>
      <c r="C3971" s="11" t="s">
        <v>25</v>
      </c>
      <c r="D3971" s="25">
        <v>43600</v>
      </c>
      <c r="E3971" s="25">
        <v>43727</v>
      </c>
      <c r="F3971" s="11">
        <f>YEAR(Abayomis_Table[[#This Row],[OrderDate]])</f>
        <v>2019</v>
      </c>
      <c r="G3971" s="25">
        <v>43730</v>
      </c>
      <c r="H3971" s="25">
        <v>43734</v>
      </c>
      <c r="I3971" s="11" t="s">
        <v>21</v>
      </c>
      <c r="J3971" s="11">
        <v>4</v>
      </c>
      <c r="K3971" s="11">
        <v>7</v>
      </c>
      <c r="L3971" s="11">
        <v>347</v>
      </c>
      <c r="M3971" s="11">
        <v>2</v>
      </c>
      <c r="N3971" s="11">
        <v>7</v>
      </c>
      <c r="O3971" s="15">
        <v>0.15</v>
      </c>
      <c r="P3971" s="14">
        <v>1063.3599999999999</v>
      </c>
      <c r="Q3971" s="14">
        <v>1802.3</v>
      </c>
      <c r="R3971" s="11" t="s">
        <v>22</v>
      </c>
      <c r="S3971" s="14">
        <v>12616.1</v>
      </c>
      <c r="T3971" s="14">
        <v>10723.684999999999</v>
      </c>
      <c r="U3971" s="14">
        <v>3280.165</v>
      </c>
      <c r="V3971" s="11" t="s">
        <v>23</v>
      </c>
      <c r="W3971" s="26">
        <v>0.30588039465911204</v>
      </c>
      <c r="X3971" s="11">
        <v>4</v>
      </c>
      <c r="Y3971" s="11">
        <v>3</v>
      </c>
    </row>
    <row r="3972" spans="1:25" x14ac:dyDescent="0.45">
      <c r="A3972" s="11" t="s">
        <v>4004</v>
      </c>
      <c r="B3972" s="11" t="s">
        <v>36</v>
      </c>
      <c r="C3972" s="11" t="s">
        <v>28</v>
      </c>
      <c r="D3972" s="25">
        <v>43600</v>
      </c>
      <c r="E3972" s="25">
        <v>43727</v>
      </c>
      <c r="F3972" s="11">
        <f>YEAR(Abayomis_Table[[#This Row],[OrderDate]])</f>
        <v>2019</v>
      </c>
      <c r="G3972" s="25">
        <v>43745</v>
      </c>
      <c r="H3972" s="25">
        <v>43749</v>
      </c>
      <c r="I3972" s="11" t="s">
        <v>21</v>
      </c>
      <c r="J3972" s="11">
        <v>22</v>
      </c>
      <c r="K3972" s="11">
        <v>29</v>
      </c>
      <c r="L3972" s="11">
        <v>198</v>
      </c>
      <c r="M3972" s="11">
        <v>27</v>
      </c>
      <c r="N3972" s="11">
        <v>1</v>
      </c>
      <c r="O3972" s="15">
        <v>0.05</v>
      </c>
      <c r="P3972" s="14">
        <v>113.97</v>
      </c>
      <c r="Q3972" s="14">
        <v>180.9</v>
      </c>
      <c r="R3972" s="11" t="s">
        <v>22</v>
      </c>
      <c r="S3972" s="14">
        <v>180.9</v>
      </c>
      <c r="T3972" s="14">
        <v>171.85499999999999</v>
      </c>
      <c r="U3972" s="14">
        <v>57.884999999999991</v>
      </c>
      <c r="V3972" s="11" t="s">
        <v>32</v>
      </c>
      <c r="W3972" s="26">
        <v>0.33682464868639256</v>
      </c>
      <c r="X3972" s="11">
        <v>4</v>
      </c>
      <c r="Y3972" s="11">
        <v>18</v>
      </c>
    </row>
    <row r="3973" spans="1:25" x14ac:dyDescent="0.45">
      <c r="A3973" s="11" t="s">
        <v>4005</v>
      </c>
      <c r="B3973" s="11" t="s">
        <v>36</v>
      </c>
      <c r="C3973" s="11" t="s">
        <v>47</v>
      </c>
      <c r="D3973" s="25">
        <v>43600</v>
      </c>
      <c r="E3973" s="25">
        <v>43727</v>
      </c>
      <c r="F3973" s="11">
        <f>YEAR(Abayomis_Table[[#This Row],[OrderDate]])</f>
        <v>2019</v>
      </c>
      <c r="G3973" s="25">
        <v>43731</v>
      </c>
      <c r="H3973" s="25">
        <v>43732</v>
      </c>
      <c r="I3973" s="11" t="s">
        <v>21</v>
      </c>
      <c r="J3973" s="11">
        <v>22</v>
      </c>
      <c r="K3973" s="11">
        <v>24</v>
      </c>
      <c r="L3973" s="11">
        <v>42</v>
      </c>
      <c r="M3973" s="11">
        <v>43</v>
      </c>
      <c r="N3973" s="11">
        <v>7</v>
      </c>
      <c r="O3973" s="15">
        <v>0.4</v>
      </c>
      <c r="P3973" s="14">
        <v>325.55</v>
      </c>
      <c r="Q3973" s="14">
        <v>757.1</v>
      </c>
      <c r="R3973" s="11" t="s">
        <v>22</v>
      </c>
      <c r="S3973" s="14">
        <v>5299.7</v>
      </c>
      <c r="T3973" s="14">
        <v>3179.8199999999997</v>
      </c>
      <c r="U3973" s="14">
        <v>900.9699999999998</v>
      </c>
      <c r="V3973" s="11" t="s">
        <v>44</v>
      </c>
      <c r="W3973" s="26">
        <v>0.28333993748073788</v>
      </c>
      <c r="X3973" s="11">
        <v>1</v>
      </c>
      <c r="Y3973" s="11">
        <v>4</v>
      </c>
    </row>
    <row r="3974" spans="1:25" x14ac:dyDescent="0.45">
      <c r="A3974" s="11" t="s">
        <v>4006</v>
      </c>
      <c r="B3974" s="11" t="s">
        <v>27</v>
      </c>
      <c r="C3974" s="11" t="s">
        <v>20</v>
      </c>
      <c r="D3974" s="25">
        <v>43600</v>
      </c>
      <c r="E3974" s="25">
        <v>43727</v>
      </c>
      <c r="F3974" s="11">
        <f>YEAR(Abayomis_Table[[#This Row],[OrderDate]])</f>
        <v>2019</v>
      </c>
      <c r="G3974" s="25">
        <v>43746</v>
      </c>
      <c r="H3974" s="25">
        <v>43755</v>
      </c>
      <c r="I3974" s="11" t="s">
        <v>21</v>
      </c>
      <c r="J3974" s="11">
        <v>18</v>
      </c>
      <c r="K3974" s="11">
        <v>39</v>
      </c>
      <c r="L3974" s="11">
        <v>206</v>
      </c>
      <c r="M3974" s="11">
        <v>18</v>
      </c>
      <c r="N3974" s="11">
        <v>7</v>
      </c>
      <c r="O3974" s="15">
        <v>0.15</v>
      </c>
      <c r="P3974" s="14">
        <v>3173.12</v>
      </c>
      <c r="Q3974" s="14">
        <v>3966.4</v>
      </c>
      <c r="R3974" s="11" t="s">
        <v>22</v>
      </c>
      <c r="S3974" s="14">
        <v>27764.799999999999</v>
      </c>
      <c r="T3974" s="14">
        <v>23600.079999999998</v>
      </c>
      <c r="U3974" s="14">
        <v>1388.239999999998</v>
      </c>
      <c r="V3974" s="11" t="s">
        <v>23</v>
      </c>
      <c r="W3974" s="26">
        <v>5.8823529411764622E-2</v>
      </c>
      <c r="X3974" s="11">
        <v>9</v>
      </c>
      <c r="Y3974" s="11">
        <v>19</v>
      </c>
    </row>
    <row r="3975" spans="1:25" x14ac:dyDescent="0.45">
      <c r="A3975" s="11" t="s">
        <v>4007</v>
      </c>
      <c r="B3975" s="11" t="s">
        <v>19</v>
      </c>
      <c r="C3975" s="11" t="s">
        <v>28</v>
      </c>
      <c r="D3975" s="25">
        <v>43600</v>
      </c>
      <c r="E3975" s="25">
        <v>43727</v>
      </c>
      <c r="F3975" s="11">
        <f>YEAR(Abayomis_Table[[#This Row],[OrderDate]])</f>
        <v>2019</v>
      </c>
      <c r="G3975" s="25">
        <v>43732</v>
      </c>
      <c r="H3975" s="25">
        <v>43736</v>
      </c>
      <c r="I3975" s="11" t="s">
        <v>21</v>
      </c>
      <c r="J3975" s="11">
        <v>1</v>
      </c>
      <c r="K3975" s="11">
        <v>12</v>
      </c>
      <c r="L3975" s="11">
        <v>167</v>
      </c>
      <c r="M3975" s="11">
        <v>7</v>
      </c>
      <c r="N3975" s="11">
        <v>4</v>
      </c>
      <c r="O3975" s="15">
        <v>0.2</v>
      </c>
      <c r="P3975" s="14">
        <v>516.84</v>
      </c>
      <c r="Q3975" s="14">
        <v>891.1</v>
      </c>
      <c r="R3975" s="11" t="s">
        <v>22</v>
      </c>
      <c r="S3975" s="14">
        <v>3564.4</v>
      </c>
      <c r="T3975" s="14">
        <v>2851.5200000000004</v>
      </c>
      <c r="U3975" s="14">
        <v>784.16000000000031</v>
      </c>
      <c r="V3975" s="11" t="s">
        <v>30</v>
      </c>
      <c r="W3975" s="26">
        <v>0.27499719447873422</v>
      </c>
      <c r="X3975" s="11">
        <v>4</v>
      </c>
      <c r="Y3975" s="11">
        <v>5</v>
      </c>
    </row>
    <row r="3976" spans="1:25" x14ac:dyDescent="0.45">
      <c r="A3976" s="11" t="s">
        <v>4008</v>
      </c>
      <c r="B3976" s="11" t="s">
        <v>27</v>
      </c>
      <c r="C3976" s="11" t="s">
        <v>34</v>
      </c>
      <c r="D3976" s="25">
        <v>43600</v>
      </c>
      <c r="E3976" s="25">
        <v>43727</v>
      </c>
      <c r="F3976" s="11">
        <f>YEAR(Abayomis_Table[[#This Row],[OrderDate]])</f>
        <v>2019</v>
      </c>
      <c r="G3976" s="25">
        <v>43733</v>
      </c>
      <c r="H3976" s="25">
        <v>43743</v>
      </c>
      <c r="I3976" s="11" t="s">
        <v>21</v>
      </c>
      <c r="J3976" s="11">
        <v>15</v>
      </c>
      <c r="K3976" s="11">
        <v>40</v>
      </c>
      <c r="L3976" s="11">
        <v>279</v>
      </c>
      <c r="M3976" s="11">
        <v>45</v>
      </c>
      <c r="N3976" s="11">
        <v>1</v>
      </c>
      <c r="O3976" s="15">
        <v>0.15</v>
      </c>
      <c r="P3976" s="14">
        <v>2556.39</v>
      </c>
      <c r="Q3976" s="14">
        <v>3932.9</v>
      </c>
      <c r="R3976" s="11" t="s">
        <v>22</v>
      </c>
      <c r="S3976" s="14">
        <v>3932.9</v>
      </c>
      <c r="T3976" s="14">
        <v>3342.9650000000001</v>
      </c>
      <c r="U3976" s="14">
        <v>786.57500000000027</v>
      </c>
      <c r="V3976" s="11" t="s">
        <v>23</v>
      </c>
      <c r="W3976" s="26">
        <v>0.23529262196882117</v>
      </c>
      <c r="X3976" s="11">
        <v>10</v>
      </c>
      <c r="Y3976" s="11">
        <v>6</v>
      </c>
    </row>
    <row r="3977" spans="1:25" x14ac:dyDescent="0.45">
      <c r="A3977" s="11" t="s">
        <v>4009</v>
      </c>
      <c r="B3977" s="11" t="s">
        <v>27</v>
      </c>
      <c r="C3977" s="11" t="s">
        <v>28</v>
      </c>
      <c r="D3977" s="25">
        <v>43600</v>
      </c>
      <c r="E3977" s="25">
        <v>43726</v>
      </c>
      <c r="F3977" s="11">
        <f>YEAR(Abayomis_Table[[#This Row],[OrderDate]])</f>
        <v>2019</v>
      </c>
      <c r="G3977" s="25">
        <v>43739</v>
      </c>
      <c r="H3977" s="25">
        <v>43743</v>
      </c>
      <c r="I3977" s="11" t="s">
        <v>21</v>
      </c>
      <c r="J3977" s="11">
        <v>14</v>
      </c>
      <c r="K3977" s="11">
        <v>40</v>
      </c>
      <c r="L3977" s="11">
        <v>110</v>
      </c>
      <c r="M3977" s="11">
        <v>4</v>
      </c>
      <c r="N3977" s="11">
        <v>4</v>
      </c>
      <c r="O3977" s="15">
        <v>0.15</v>
      </c>
      <c r="P3977" s="14">
        <v>2653.2</v>
      </c>
      <c r="Q3977" s="14">
        <v>4020</v>
      </c>
      <c r="R3977" s="11" t="s">
        <v>22</v>
      </c>
      <c r="S3977" s="14">
        <v>16080</v>
      </c>
      <c r="T3977" s="14">
        <v>13668</v>
      </c>
      <c r="U3977" s="14">
        <v>3055.2000000000007</v>
      </c>
      <c r="V3977" s="11" t="s">
        <v>23</v>
      </c>
      <c r="W3977" s="26">
        <v>0.22352941176470595</v>
      </c>
      <c r="X3977" s="11">
        <v>4</v>
      </c>
      <c r="Y3977" s="11">
        <v>13</v>
      </c>
    </row>
    <row r="3978" spans="1:25" x14ac:dyDescent="0.45">
      <c r="A3978" s="11" t="s">
        <v>4010</v>
      </c>
      <c r="B3978" s="11" t="s">
        <v>43</v>
      </c>
      <c r="C3978" s="11" t="s">
        <v>28</v>
      </c>
      <c r="D3978" s="25">
        <v>43600</v>
      </c>
      <c r="E3978" s="25">
        <v>43726</v>
      </c>
      <c r="F3978" s="11">
        <f>YEAR(Abayomis_Table[[#This Row],[OrderDate]])</f>
        <v>2019</v>
      </c>
      <c r="G3978" s="25">
        <v>43739</v>
      </c>
      <c r="H3978" s="25">
        <v>43740</v>
      </c>
      <c r="I3978" s="11" t="s">
        <v>21</v>
      </c>
      <c r="J3978" s="11">
        <v>25</v>
      </c>
      <c r="K3978" s="11">
        <v>38</v>
      </c>
      <c r="L3978" s="11">
        <v>100</v>
      </c>
      <c r="M3978" s="11">
        <v>24</v>
      </c>
      <c r="N3978" s="11">
        <v>3</v>
      </c>
      <c r="O3978" s="15">
        <v>0.3</v>
      </c>
      <c r="P3978" s="14">
        <v>698.68</v>
      </c>
      <c r="Q3978" s="14">
        <v>884.4</v>
      </c>
      <c r="R3978" s="11" t="s">
        <v>22</v>
      </c>
      <c r="S3978" s="14">
        <v>2653.2</v>
      </c>
      <c r="T3978" s="14">
        <v>1857.2399999999998</v>
      </c>
      <c r="U3978" s="14">
        <v>-238.80000000000018</v>
      </c>
      <c r="V3978" s="11" t="s">
        <v>30</v>
      </c>
      <c r="W3978" s="26">
        <v>-0.12857788977191972</v>
      </c>
      <c r="X3978" s="11">
        <v>1</v>
      </c>
      <c r="Y3978" s="11">
        <v>13</v>
      </c>
    </row>
    <row r="3979" spans="1:25" x14ac:dyDescent="0.45">
      <c r="A3979" s="11" t="s">
        <v>4011</v>
      </c>
      <c r="B3979" s="11" t="s">
        <v>27</v>
      </c>
      <c r="C3979" s="11" t="s">
        <v>41</v>
      </c>
      <c r="D3979" s="25">
        <v>43600</v>
      </c>
      <c r="E3979" s="25">
        <v>43726</v>
      </c>
      <c r="F3979" s="11">
        <f>YEAR(Abayomis_Table[[#This Row],[OrderDate]])</f>
        <v>2019</v>
      </c>
      <c r="G3979" s="25">
        <v>43740</v>
      </c>
      <c r="H3979" s="25">
        <v>43743</v>
      </c>
      <c r="I3979" s="11" t="s">
        <v>21</v>
      </c>
      <c r="J3979" s="11">
        <v>19</v>
      </c>
      <c r="K3979" s="11">
        <v>2</v>
      </c>
      <c r="L3979" s="11">
        <v>74</v>
      </c>
      <c r="M3979" s="11">
        <v>2</v>
      </c>
      <c r="N3979" s="11">
        <v>3</v>
      </c>
      <c r="O3979" s="15">
        <v>0.05</v>
      </c>
      <c r="P3979" s="14">
        <v>1591.92</v>
      </c>
      <c r="Q3979" s="14">
        <v>1989.9</v>
      </c>
      <c r="R3979" s="11" t="s">
        <v>22</v>
      </c>
      <c r="S3979" s="14">
        <v>5969.7000000000007</v>
      </c>
      <c r="T3979" s="14">
        <v>5671.2150000000001</v>
      </c>
      <c r="U3979" s="14">
        <v>895.45499999999993</v>
      </c>
      <c r="V3979" s="11" t="s">
        <v>32</v>
      </c>
      <c r="W3979" s="26">
        <v>0.15789473684210525</v>
      </c>
      <c r="X3979" s="11">
        <v>3</v>
      </c>
      <c r="Y3979" s="11">
        <v>14</v>
      </c>
    </row>
    <row r="3980" spans="1:25" x14ac:dyDescent="0.45">
      <c r="A3980" s="11" t="s">
        <v>4012</v>
      </c>
      <c r="B3980" s="11" t="s">
        <v>19</v>
      </c>
      <c r="C3980" s="11" t="s">
        <v>34</v>
      </c>
      <c r="D3980" s="25">
        <v>43600</v>
      </c>
      <c r="E3980" s="25">
        <v>43726</v>
      </c>
      <c r="F3980" s="11">
        <f>YEAR(Abayomis_Table[[#This Row],[OrderDate]])</f>
        <v>2019</v>
      </c>
      <c r="G3980" s="25">
        <v>43739</v>
      </c>
      <c r="H3980" s="25">
        <v>43741</v>
      </c>
      <c r="I3980" s="11" t="s">
        <v>21</v>
      </c>
      <c r="J3980" s="11">
        <v>4</v>
      </c>
      <c r="K3980" s="11">
        <v>9</v>
      </c>
      <c r="L3980" s="11">
        <v>296</v>
      </c>
      <c r="M3980" s="11">
        <v>9</v>
      </c>
      <c r="N3980" s="11">
        <v>8</v>
      </c>
      <c r="O3980" s="15">
        <v>0.2</v>
      </c>
      <c r="P3980" s="14">
        <v>2063.13</v>
      </c>
      <c r="Q3980" s="14">
        <v>3892.7</v>
      </c>
      <c r="R3980" s="11" t="s">
        <v>22</v>
      </c>
      <c r="S3980" s="14">
        <v>31141.599999999999</v>
      </c>
      <c r="T3980" s="14">
        <v>24913.279999999999</v>
      </c>
      <c r="U3980" s="14">
        <v>8408.239999999998</v>
      </c>
      <c r="V3980" s="11" t="s">
        <v>30</v>
      </c>
      <c r="W3980" s="26">
        <v>0.33750032111387979</v>
      </c>
      <c r="X3980" s="11">
        <v>2</v>
      </c>
      <c r="Y3980" s="11">
        <v>13</v>
      </c>
    </row>
    <row r="3981" spans="1:25" x14ac:dyDescent="0.45">
      <c r="A3981" s="11" t="s">
        <v>4013</v>
      </c>
      <c r="B3981" s="11" t="s">
        <v>19</v>
      </c>
      <c r="C3981" s="11" t="s">
        <v>25</v>
      </c>
      <c r="D3981" s="25">
        <v>43600</v>
      </c>
      <c r="E3981" s="25">
        <v>43726</v>
      </c>
      <c r="F3981" s="11">
        <f>YEAR(Abayomis_Table[[#This Row],[OrderDate]])</f>
        <v>2019</v>
      </c>
      <c r="G3981" s="25">
        <v>43729</v>
      </c>
      <c r="H3981" s="25">
        <v>43734</v>
      </c>
      <c r="I3981" s="11" t="s">
        <v>21</v>
      </c>
      <c r="J3981" s="11">
        <v>12</v>
      </c>
      <c r="K3981" s="11">
        <v>20</v>
      </c>
      <c r="L3981" s="11">
        <v>367</v>
      </c>
      <c r="M3981" s="11">
        <v>1</v>
      </c>
      <c r="N3981" s="11">
        <v>7</v>
      </c>
      <c r="O3981" s="15">
        <v>0.05</v>
      </c>
      <c r="P3981" s="14">
        <v>377.34</v>
      </c>
      <c r="Q3981" s="14">
        <v>857.6</v>
      </c>
      <c r="R3981" s="11" t="s">
        <v>22</v>
      </c>
      <c r="S3981" s="14">
        <v>6003.2</v>
      </c>
      <c r="T3981" s="14">
        <v>5703.04</v>
      </c>
      <c r="U3981" s="14">
        <v>3061.6600000000003</v>
      </c>
      <c r="V3981" s="11" t="s">
        <v>32</v>
      </c>
      <c r="W3981" s="26">
        <v>0.53684701492537323</v>
      </c>
      <c r="X3981" s="11">
        <v>5</v>
      </c>
      <c r="Y3981" s="11">
        <v>3</v>
      </c>
    </row>
    <row r="3982" spans="1:25" x14ac:dyDescent="0.45">
      <c r="A3982" s="11" t="s">
        <v>4014</v>
      </c>
      <c r="B3982" s="11" t="s">
        <v>19</v>
      </c>
      <c r="C3982" s="11" t="s">
        <v>34</v>
      </c>
      <c r="D3982" s="25">
        <v>43600</v>
      </c>
      <c r="E3982" s="25">
        <v>43726</v>
      </c>
      <c r="F3982" s="11">
        <f>YEAR(Abayomis_Table[[#This Row],[OrderDate]])</f>
        <v>2019</v>
      </c>
      <c r="G3982" s="25">
        <v>43734</v>
      </c>
      <c r="H3982" s="25">
        <v>43741</v>
      </c>
      <c r="I3982" s="11" t="s">
        <v>21</v>
      </c>
      <c r="J3982" s="11">
        <v>8</v>
      </c>
      <c r="K3982" s="11">
        <v>39</v>
      </c>
      <c r="L3982" s="11">
        <v>303</v>
      </c>
      <c r="M3982" s="11">
        <v>19</v>
      </c>
      <c r="N3982" s="11">
        <v>7</v>
      </c>
      <c r="O3982" s="15">
        <v>7.4999999999999997E-2</v>
      </c>
      <c r="P3982" s="14">
        <v>3653.38</v>
      </c>
      <c r="Q3982" s="14">
        <v>5145.6000000000004</v>
      </c>
      <c r="R3982" s="11" t="s">
        <v>22</v>
      </c>
      <c r="S3982" s="14">
        <v>36019.200000000004</v>
      </c>
      <c r="T3982" s="14">
        <v>33317.760000000002</v>
      </c>
      <c r="U3982" s="14">
        <v>7744.1000000000022</v>
      </c>
      <c r="V3982" s="11" t="s">
        <v>23</v>
      </c>
      <c r="W3982" s="26">
        <v>0.23243159203980104</v>
      </c>
      <c r="X3982" s="11">
        <v>7</v>
      </c>
      <c r="Y3982" s="11">
        <v>8</v>
      </c>
    </row>
    <row r="3983" spans="1:25" x14ac:dyDescent="0.45">
      <c r="A3983" s="11" t="s">
        <v>4015</v>
      </c>
      <c r="B3983" s="11" t="s">
        <v>27</v>
      </c>
      <c r="C3983" s="11" t="s">
        <v>28</v>
      </c>
      <c r="D3983" s="25">
        <v>43600</v>
      </c>
      <c r="E3983" s="25">
        <v>43726</v>
      </c>
      <c r="F3983" s="11">
        <f>YEAR(Abayomis_Table[[#This Row],[OrderDate]])</f>
        <v>2019</v>
      </c>
      <c r="G3983" s="25">
        <v>43750</v>
      </c>
      <c r="H3983" s="25">
        <v>43757</v>
      </c>
      <c r="I3983" s="11" t="s">
        <v>21</v>
      </c>
      <c r="J3983" s="11">
        <v>14</v>
      </c>
      <c r="K3983" s="11">
        <v>35</v>
      </c>
      <c r="L3983" s="11">
        <v>115</v>
      </c>
      <c r="M3983" s="11">
        <v>47</v>
      </c>
      <c r="N3983" s="11">
        <v>6</v>
      </c>
      <c r="O3983" s="15">
        <v>7.4999999999999997E-2</v>
      </c>
      <c r="P3983" s="14">
        <v>950.33</v>
      </c>
      <c r="Q3983" s="14">
        <v>1319.9</v>
      </c>
      <c r="R3983" s="11" t="s">
        <v>22</v>
      </c>
      <c r="S3983" s="14">
        <v>7919.4000000000005</v>
      </c>
      <c r="T3983" s="14">
        <v>7325.4450000000006</v>
      </c>
      <c r="U3983" s="14">
        <v>1623.4650000000001</v>
      </c>
      <c r="V3983" s="11" t="s">
        <v>23</v>
      </c>
      <c r="W3983" s="26">
        <v>0.22161998349588319</v>
      </c>
      <c r="X3983" s="11">
        <v>7</v>
      </c>
      <c r="Y3983" s="11">
        <v>24</v>
      </c>
    </row>
    <row r="3984" spans="1:25" x14ac:dyDescent="0.45">
      <c r="A3984" s="11" t="s">
        <v>4016</v>
      </c>
      <c r="B3984" s="11" t="s">
        <v>36</v>
      </c>
      <c r="C3984" s="11" t="s">
        <v>20</v>
      </c>
      <c r="D3984" s="25">
        <v>43600</v>
      </c>
      <c r="E3984" s="25">
        <v>43726</v>
      </c>
      <c r="F3984" s="11">
        <f>YEAR(Abayomis_Table[[#This Row],[OrderDate]])</f>
        <v>2019</v>
      </c>
      <c r="G3984" s="25">
        <v>43731</v>
      </c>
      <c r="H3984" s="25">
        <v>43738</v>
      </c>
      <c r="I3984" s="11" t="s">
        <v>21</v>
      </c>
      <c r="J3984" s="11">
        <v>23</v>
      </c>
      <c r="K3984" s="11">
        <v>45</v>
      </c>
      <c r="L3984" s="11">
        <v>216</v>
      </c>
      <c r="M3984" s="11">
        <v>47</v>
      </c>
      <c r="N3984" s="11">
        <v>7</v>
      </c>
      <c r="O3984" s="15">
        <v>0.2</v>
      </c>
      <c r="P3984" s="14">
        <v>610.24</v>
      </c>
      <c r="Q3984" s="14">
        <v>884.4</v>
      </c>
      <c r="R3984" s="11" t="s">
        <v>22</v>
      </c>
      <c r="S3984" s="14">
        <v>6190.8</v>
      </c>
      <c r="T3984" s="14">
        <v>4952.6400000000003</v>
      </c>
      <c r="U3984" s="14">
        <v>680.96</v>
      </c>
      <c r="V3984" s="11" t="s">
        <v>30</v>
      </c>
      <c r="W3984" s="26">
        <v>0.13749434644957031</v>
      </c>
      <c r="X3984" s="11">
        <v>7</v>
      </c>
      <c r="Y3984" s="11">
        <v>5</v>
      </c>
    </row>
    <row r="3985" spans="1:25" x14ac:dyDescent="0.45">
      <c r="A3985" s="11" t="s">
        <v>4017</v>
      </c>
      <c r="B3985" s="11" t="s">
        <v>19</v>
      </c>
      <c r="C3985" s="11" t="s">
        <v>25</v>
      </c>
      <c r="D3985" s="25">
        <v>43600</v>
      </c>
      <c r="E3985" s="25">
        <v>43726</v>
      </c>
      <c r="F3985" s="11">
        <f>YEAR(Abayomis_Table[[#This Row],[OrderDate]])</f>
        <v>2019</v>
      </c>
      <c r="G3985" s="25">
        <v>43748</v>
      </c>
      <c r="H3985" s="25">
        <v>43751</v>
      </c>
      <c r="I3985" s="11" t="s">
        <v>21</v>
      </c>
      <c r="J3985" s="11">
        <v>11</v>
      </c>
      <c r="K3985" s="11">
        <v>21</v>
      </c>
      <c r="L3985" s="11">
        <v>365</v>
      </c>
      <c r="M3985" s="11">
        <v>19</v>
      </c>
      <c r="N3985" s="11">
        <v>1</v>
      </c>
      <c r="O3985" s="15">
        <v>0.1</v>
      </c>
      <c r="P3985" s="14">
        <v>760.58</v>
      </c>
      <c r="Q3985" s="14">
        <v>1152.4000000000001</v>
      </c>
      <c r="R3985" s="11" t="s">
        <v>22</v>
      </c>
      <c r="S3985" s="14">
        <v>1152.4000000000001</v>
      </c>
      <c r="T3985" s="14">
        <v>1037.1600000000001</v>
      </c>
      <c r="U3985" s="14">
        <v>276.58000000000004</v>
      </c>
      <c r="V3985" s="11" t="s">
        <v>23</v>
      </c>
      <c r="W3985" s="26">
        <v>0.26667052335223113</v>
      </c>
      <c r="X3985" s="11">
        <v>3</v>
      </c>
      <c r="Y3985" s="11">
        <v>22</v>
      </c>
    </row>
    <row r="3986" spans="1:25" x14ac:dyDescent="0.45">
      <c r="A3986" s="11" t="s">
        <v>4018</v>
      </c>
      <c r="B3986" s="11" t="s">
        <v>36</v>
      </c>
      <c r="C3986" s="11" t="s">
        <v>34</v>
      </c>
      <c r="D3986" s="25">
        <v>43600</v>
      </c>
      <c r="E3986" s="25">
        <v>43726</v>
      </c>
      <c r="F3986" s="11">
        <f>YEAR(Abayomis_Table[[#This Row],[OrderDate]])</f>
        <v>2019</v>
      </c>
      <c r="G3986" s="25">
        <v>43739</v>
      </c>
      <c r="H3986" s="25">
        <v>43743</v>
      </c>
      <c r="I3986" s="11" t="s">
        <v>21</v>
      </c>
      <c r="J3986" s="11">
        <v>23</v>
      </c>
      <c r="K3986" s="11">
        <v>39</v>
      </c>
      <c r="L3986" s="11">
        <v>303</v>
      </c>
      <c r="M3986" s="11">
        <v>20</v>
      </c>
      <c r="N3986" s="11">
        <v>3</v>
      </c>
      <c r="O3986" s="15">
        <v>0.05</v>
      </c>
      <c r="P3986" s="14">
        <v>553.54999999999995</v>
      </c>
      <c r="Q3986" s="14">
        <v>1025.0999999999999</v>
      </c>
      <c r="R3986" s="11" t="s">
        <v>22</v>
      </c>
      <c r="S3986" s="14">
        <v>3075.2999999999997</v>
      </c>
      <c r="T3986" s="14">
        <v>2921.5349999999994</v>
      </c>
      <c r="U3986" s="14">
        <v>1260.8849999999995</v>
      </c>
      <c r="V3986" s="11" t="s">
        <v>32</v>
      </c>
      <c r="W3986" s="26">
        <v>0.4315830547982481</v>
      </c>
      <c r="X3986" s="11">
        <v>4</v>
      </c>
      <c r="Y3986" s="11">
        <v>13</v>
      </c>
    </row>
    <row r="3987" spans="1:25" x14ac:dyDescent="0.45">
      <c r="A3987" s="11" t="s">
        <v>4019</v>
      </c>
      <c r="B3987" s="11" t="s">
        <v>27</v>
      </c>
      <c r="C3987" s="11" t="s">
        <v>47</v>
      </c>
      <c r="D3987" s="25">
        <v>43600</v>
      </c>
      <c r="E3987" s="25">
        <v>43725</v>
      </c>
      <c r="F3987" s="11">
        <f>YEAR(Abayomis_Table[[#This Row],[OrderDate]])</f>
        <v>2019</v>
      </c>
      <c r="G3987" s="25">
        <v>43742</v>
      </c>
      <c r="H3987" s="25">
        <v>43745</v>
      </c>
      <c r="I3987" s="11" t="s">
        <v>21</v>
      </c>
      <c r="J3987" s="11">
        <v>13</v>
      </c>
      <c r="K3987" s="11">
        <v>34</v>
      </c>
      <c r="L3987" s="11">
        <v>32</v>
      </c>
      <c r="M3987" s="11">
        <v>10</v>
      </c>
      <c r="N3987" s="11">
        <v>4</v>
      </c>
      <c r="O3987" s="15">
        <v>0.1</v>
      </c>
      <c r="P3987" s="14">
        <v>2824.05</v>
      </c>
      <c r="Q3987" s="14">
        <v>3765.4</v>
      </c>
      <c r="R3987" s="11" t="s">
        <v>22</v>
      </c>
      <c r="S3987" s="14">
        <v>15061.6</v>
      </c>
      <c r="T3987" s="14">
        <v>13555.44</v>
      </c>
      <c r="U3987" s="14">
        <v>2259.2399999999998</v>
      </c>
      <c r="V3987" s="11" t="s">
        <v>23</v>
      </c>
      <c r="W3987" s="26">
        <v>0.16666666666666666</v>
      </c>
      <c r="X3987" s="11">
        <v>3</v>
      </c>
      <c r="Y3987" s="11">
        <v>17</v>
      </c>
    </row>
    <row r="3988" spans="1:25" x14ac:dyDescent="0.45">
      <c r="A3988" s="11" t="s">
        <v>4020</v>
      </c>
      <c r="B3988" s="11" t="s">
        <v>27</v>
      </c>
      <c r="C3988" s="11" t="s">
        <v>34</v>
      </c>
      <c r="D3988" s="25">
        <v>43600</v>
      </c>
      <c r="E3988" s="25">
        <v>43725</v>
      </c>
      <c r="F3988" s="11">
        <f>YEAR(Abayomis_Table[[#This Row],[OrderDate]])</f>
        <v>2019</v>
      </c>
      <c r="G3988" s="25">
        <v>43727</v>
      </c>
      <c r="H3988" s="25">
        <v>43732</v>
      </c>
      <c r="I3988" s="11" t="s">
        <v>21</v>
      </c>
      <c r="J3988" s="11">
        <v>18</v>
      </c>
      <c r="K3988" s="11">
        <v>49</v>
      </c>
      <c r="L3988" s="11">
        <v>269</v>
      </c>
      <c r="M3988" s="11">
        <v>15</v>
      </c>
      <c r="N3988" s="11">
        <v>3</v>
      </c>
      <c r="O3988" s="15">
        <v>0.4</v>
      </c>
      <c r="P3988" s="14">
        <v>1999.82</v>
      </c>
      <c r="Q3988" s="14">
        <v>2438.8000000000002</v>
      </c>
      <c r="R3988" s="11" t="s">
        <v>22</v>
      </c>
      <c r="S3988" s="14">
        <v>7316.4000000000005</v>
      </c>
      <c r="T3988" s="14">
        <v>4389.84</v>
      </c>
      <c r="U3988" s="14">
        <v>-1609.62</v>
      </c>
      <c r="V3988" s="11" t="s">
        <v>44</v>
      </c>
      <c r="W3988" s="26">
        <v>-0.36666940025148975</v>
      </c>
      <c r="X3988" s="11">
        <v>5</v>
      </c>
      <c r="Y3988" s="11">
        <v>2</v>
      </c>
    </row>
    <row r="3989" spans="1:25" x14ac:dyDescent="0.45">
      <c r="A3989" s="11" t="s">
        <v>4021</v>
      </c>
      <c r="B3989" s="11" t="s">
        <v>36</v>
      </c>
      <c r="C3989" s="11" t="s">
        <v>34</v>
      </c>
      <c r="D3989" s="25">
        <v>43600</v>
      </c>
      <c r="E3989" s="25">
        <v>43725</v>
      </c>
      <c r="F3989" s="11">
        <f>YEAR(Abayomis_Table[[#This Row],[OrderDate]])</f>
        <v>2019</v>
      </c>
      <c r="G3989" s="25">
        <v>43737</v>
      </c>
      <c r="H3989" s="25">
        <v>43740</v>
      </c>
      <c r="I3989" s="11" t="s">
        <v>21</v>
      </c>
      <c r="J3989" s="11">
        <v>21</v>
      </c>
      <c r="K3989" s="11">
        <v>25</v>
      </c>
      <c r="L3989" s="11">
        <v>315</v>
      </c>
      <c r="M3989" s="11">
        <v>19</v>
      </c>
      <c r="N3989" s="11">
        <v>3</v>
      </c>
      <c r="O3989" s="15">
        <v>0.05</v>
      </c>
      <c r="P3989" s="14">
        <v>2457.02</v>
      </c>
      <c r="Q3989" s="14">
        <v>3839.1</v>
      </c>
      <c r="R3989" s="11" t="s">
        <v>22</v>
      </c>
      <c r="S3989" s="14">
        <v>11517.3</v>
      </c>
      <c r="T3989" s="14">
        <v>10941.434999999999</v>
      </c>
      <c r="U3989" s="14">
        <v>3570.375</v>
      </c>
      <c r="V3989" s="11" t="s">
        <v>32</v>
      </c>
      <c r="W3989" s="26">
        <v>0.3263168862219627</v>
      </c>
      <c r="X3989" s="11">
        <v>3</v>
      </c>
      <c r="Y3989" s="11">
        <v>12</v>
      </c>
    </row>
    <row r="3990" spans="1:25" x14ac:dyDescent="0.45">
      <c r="A3990" s="11" t="s">
        <v>4022</v>
      </c>
      <c r="B3990" s="11" t="s">
        <v>19</v>
      </c>
      <c r="C3990" s="11" t="s">
        <v>28</v>
      </c>
      <c r="D3990" s="25">
        <v>43600</v>
      </c>
      <c r="E3990" s="25">
        <v>43725</v>
      </c>
      <c r="F3990" s="11">
        <f>YEAR(Abayomis_Table[[#This Row],[OrderDate]])</f>
        <v>2019</v>
      </c>
      <c r="G3990" s="25">
        <v>43744</v>
      </c>
      <c r="H3990" s="25">
        <v>43748</v>
      </c>
      <c r="I3990" s="11" t="s">
        <v>21</v>
      </c>
      <c r="J3990" s="11">
        <v>1</v>
      </c>
      <c r="K3990" s="11">
        <v>48</v>
      </c>
      <c r="L3990" s="11">
        <v>138</v>
      </c>
      <c r="M3990" s="11">
        <v>4</v>
      </c>
      <c r="N3990" s="11">
        <v>5</v>
      </c>
      <c r="O3990" s="15">
        <v>0.15</v>
      </c>
      <c r="P3990" s="14">
        <v>4075.48</v>
      </c>
      <c r="Q3990" s="14">
        <v>5507.4</v>
      </c>
      <c r="R3990" s="11" t="s">
        <v>22</v>
      </c>
      <c r="S3990" s="14">
        <v>27537</v>
      </c>
      <c r="T3990" s="14">
        <v>23406.45</v>
      </c>
      <c r="U3990" s="14">
        <v>3029.0499999999993</v>
      </c>
      <c r="V3990" s="11" t="s">
        <v>23</v>
      </c>
      <c r="W3990" s="26">
        <v>0.12941091024055332</v>
      </c>
      <c r="X3990" s="11">
        <v>4</v>
      </c>
      <c r="Y3990" s="11">
        <v>19</v>
      </c>
    </row>
    <row r="3991" spans="1:25" x14ac:dyDescent="0.45">
      <c r="A3991" s="11" t="s">
        <v>4023</v>
      </c>
      <c r="B3991" s="11" t="s">
        <v>19</v>
      </c>
      <c r="C3991" s="11" t="s">
        <v>28</v>
      </c>
      <c r="D3991" s="25">
        <v>43600</v>
      </c>
      <c r="E3991" s="25">
        <v>43725</v>
      </c>
      <c r="F3991" s="11">
        <f>YEAR(Abayomis_Table[[#This Row],[OrderDate]])</f>
        <v>2019</v>
      </c>
      <c r="G3991" s="25">
        <v>43746</v>
      </c>
      <c r="H3991" s="25">
        <v>43751</v>
      </c>
      <c r="I3991" s="11" t="s">
        <v>21</v>
      </c>
      <c r="J3991" s="11">
        <v>3</v>
      </c>
      <c r="K3991" s="11">
        <v>34</v>
      </c>
      <c r="L3991" s="11">
        <v>182</v>
      </c>
      <c r="M3991" s="11">
        <v>9</v>
      </c>
      <c r="N3991" s="11">
        <v>3</v>
      </c>
      <c r="O3991" s="15">
        <v>0.05</v>
      </c>
      <c r="P3991" s="14">
        <v>1242.8499999999999</v>
      </c>
      <c r="Q3991" s="14">
        <v>1775.5</v>
      </c>
      <c r="R3991" s="11" t="s">
        <v>22</v>
      </c>
      <c r="S3991" s="14">
        <v>5326.5</v>
      </c>
      <c r="T3991" s="14">
        <v>5060.1750000000002</v>
      </c>
      <c r="U3991" s="14">
        <v>1331.6250000000005</v>
      </c>
      <c r="V3991" s="11" t="s">
        <v>32</v>
      </c>
      <c r="W3991" s="26">
        <v>0.2631578947368422</v>
      </c>
      <c r="X3991" s="11">
        <v>5</v>
      </c>
      <c r="Y3991" s="11">
        <v>21</v>
      </c>
    </row>
    <row r="3992" spans="1:25" x14ac:dyDescent="0.45">
      <c r="A3992" s="11" t="s">
        <v>4024</v>
      </c>
      <c r="B3992" s="11" t="s">
        <v>27</v>
      </c>
      <c r="C3992" s="11" t="s">
        <v>41</v>
      </c>
      <c r="D3992" s="25">
        <v>43600</v>
      </c>
      <c r="E3992" s="25">
        <v>43725</v>
      </c>
      <c r="F3992" s="11">
        <f>YEAR(Abayomis_Table[[#This Row],[OrderDate]])</f>
        <v>2019</v>
      </c>
      <c r="G3992" s="25">
        <v>43734</v>
      </c>
      <c r="H3992" s="25">
        <v>43740</v>
      </c>
      <c r="I3992" s="11" t="s">
        <v>21</v>
      </c>
      <c r="J3992" s="11">
        <v>13</v>
      </c>
      <c r="K3992" s="11">
        <v>41</v>
      </c>
      <c r="L3992" s="11">
        <v>73</v>
      </c>
      <c r="M3992" s="11">
        <v>9</v>
      </c>
      <c r="N3992" s="11">
        <v>4</v>
      </c>
      <c r="O3992" s="15">
        <v>0.3</v>
      </c>
      <c r="P3992" s="14">
        <v>934.25</v>
      </c>
      <c r="Q3992" s="14">
        <v>1112.2</v>
      </c>
      <c r="R3992" s="11" t="s">
        <v>22</v>
      </c>
      <c r="S3992" s="14">
        <v>4448.8</v>
      </c>
      <c r="T3992" s="14">
        <v>3114.16</v>
      </c>
      <c r="U3992" s="14">
        <v>-622.84000000000015</v>
      </c>
      <c r="V3992" s="11" t="s">
        <v>30</v>
      </c>
      <c r="W3992" s="26">
        <v>-0.20000256891103868</v>
      </c>
      <c r="X3992" s="11">
        <v>6</v>
      </c>
      <c r="Y3992" s="11">
        <v>9</v>
      </c>
    </row>
    <row r="3993" spans="1:25" x14ac:dyDescent="0.45">
      <c r="A3993" s="11" t="s">
        <v>4025</v>
      </c>
      <c r="B3993" s="11" t="s">
        <v>19</v>
      </c>
      <c r="C3993" s="11" t="s">
        <v>28</v>
      </c>
      <c r="D3993" s="25">
        <v>43600</v>
      </c>
      <c r="E3993" s="25">
        <v>43724</v>
      </c>
      <c r="F3993" s="11">
        <f>YEAR(Abayomis_Table[[#This Row],[OrderDate]])</f>
        <v>2019</v>
      </c>
      <c r="G3993" s="25">
        <v>43726</v>
      </c>
      <c r="H3993" s="25">
        <v>43732</v>
      </c>
      <c r="I3993" s="11" t="s">
        <v>21</v>
      </c>
      <c r="J3993" s="11">
        <v>9</v>
      </c>
      <c r="K3993" s="11">
        <v>28</v>
      </c>
      <c r="L3993" s="11">
        <v>174</v>
      </c>
      <c r="M3993" s="11">
        <v>17</v>
      </c>
      <c r="N3993" s="11">
        <v>2</v>
      </c>
      <c r="O3993" s="15">
        <v>0.2</v>
      </c>
      <c r="P3993" s="14">
        <v>478.65</v>
      </c>
      <c r="Q3993" s="14">
        <v>1018.4</v>
      </c>
      <c r="R3993" s="11" t="s">
        <v>22</v>
      </c>
      <c r="S3993" s="14">
        <v>2036.8</v>
      </c>
      <c r="T3993" s="14">
        <v>1629.44</v>
      </c>
      <c r="U3993" s="14">
        <v>672.1400000000001</v>
      </c>
      <c r="V3993" s="11" t="s">
        <v>30</v>
      </c>
      <c r="W3993" s="26">
        <v>0.41249754516889242</v>
      </c>
      <c r="X3993" s="11">
        <v>6</v>
      </c>
      <c r="Y3993" s="11">
        <v>2</v>
      </c>
    </row>
    <row r="3994" spans="1:25" x14ac:dyDescent="0.45">
      <c r="A3994" s="11" t="s">
        <v>4026</v>
      </c>
      <c r="B3994" s="11" t="s">
        <v>43</v>
      </c>
      <c r="C3994" s="11" t="s">
        <v>20</v>
      </c>
      <c r="D3994" s="25">
        <v>43600</v>
      </c>
      <c r="E3994" s="25">
        <v>43724</v>
      </c>
      <c r="F3994" s="11">
        <f>YEAR(Abayomis_Table[[#This Row],[OrderDate]])</f>
        <v>2019</v>
      </c>
      <c r="G3994" s="25">
        <v>43729</v>
      </c>
      <c r="H3994" s="25">
        <v>43734</v>
      </c>
      <c r="I3994" s="11" t="s">
        <v>21</v>
      </c>
      <c r="J3994" s="11">
        <v>27</v>
      </c>
      <c r="K3994" s="11">
        <v>28</v>
      </c>
      <c r="L3994" s="11">
        <v>244</v>
      </c>
      <c r="M3994" s="11">
        <v>21</v>
      </c>
      <c r="N3994" s="11">
        <v>1</v>
      </c>
      <c r="O3994" s="15">
        <v>0.05</v>
      </c>
      <c r="P3994" s="14">
        <v>2465.6</v>
      </c>
      <c r="Q3994" s="14">
        <v>3852.5</v>
      </c>
      <c r="R3994" s="11" t="s">
        <v>22</v>
      </c>
      <c r="S3994" s="14">
        <v>3852.5</v>
      </c>
      <c r="T3994" s="14">
        <v>3659.875</v>
      </c>
      <c r="U3994" s="14">
        <v>1194.2750000000001</v>
      </c>
      <c r="V3994" s="11" t="s">
        <v>32</v>
      </c>
      <c r="W3994" s="26">
        <v>0.32631578947368423</v>
      </c>
      <c r="X3994" s="11">
        <v>5</v>
      </c>
      <c r="Y3994" s="11">
        <v>5</v>
      </c>
    </row>
    <row r="3995" spans="1:25" x14ac:dyDescent="0.45">
      <c r="A3995" s="11" t="s">
        <v>4027</v>
      </c>
      <c r="B3995" s="11" t="s">
        <v>43</v>
      </c>
      <c r="C3995" s="11" t="s">
        <v>41</v>
      </c>
      <c r="D3995" s="25">
        <v>43600</v>
      </c>
      <c r="E3995" s="25">
        <v>43724</v>
      </c>
      <c r="F3995" s="11">
        <f>YEAR(Abayomis_Table[[#This Row],[OrderDate]])</f>
        <v>2019</v>
      </c>
      <c r="G3995" s="25">
        <v>43748</v>
      </c>
      <c r="H3995" s="25">
        <v>43758</v>
      </c>
      <c r="I3995" s="11" t="s">
        <v>21</v>
      </c>
      <c r="J3995" s="11">
        <v>27</v>
      </c>
      <c r="K3995" s="11">
        <v>40</v>
      </c>
      <c r="L3995" s="11">
        <v>77</v>
      </c>
      <c r="M3995" s="11">
        <v>33</v>
      </c>
      <c r="N3995" s="11">
        <v>2</v>
      </c>
      <c r="O3995" s="15">
        <v>0.05</v>
      </c>
      <c r="P3995" s="14">
        <v>723.6</v>
      </c>
      <c r="Q3995" s="14">
        <v>1005</v>
      </c>
      <c r="R3995" s="11" t="s">
        <v>22</v>
      </c>
      <c r="S3995" s="14">
        <v>2010</v>
      </c>
      <c r="T3995" s="14">
        <v>1909.5</v>
      </c>
      <c r="U3995" s="14">
        <v>462.29999999999995</v>
      </c>
      <c r="V3995" s="11" t="s">
        <v>32</v>
      </c>
      <c r="W3995" s="26">
        <v>0.24210526315789471</v>
      </c>
      <c r="X3995" s="11">
        <v>10</v>
      </c>
      <c r="Y3995" s="11">
        <v>24</v>
      </c>
    </row>
    <row r="3996" spans="1:25" x14ac:dyDescent="0.45">
      <c r="A3996" s="11" t="s">
        <v>4028</v>
      </c>
      <c r="B3996" s="11" t="s">
        <v>43</v>
      </c>
      <c r="C3996" s="11" t="s">
        <v>47</v>
      </c>
      <c r="D3996" s="25">
        <v>43600</v>
      </c>
      <c r="E3996" s="25">
        <v>43723</v>
      </c>
      <c r="F3996" s="11">
        <f>YEAR(Abayomis_Table[[#This Row],[OrderDate]])</f>
        <v>2019</v>
      </c>
      <c r="G3996" s="25">
        <v>43736</v>
      </c>
      <c r="H3996" s="25">
        <v>43744</v>
      </c>
      <c r="I3996" s="11" t="s">
        <v>21</v>
      </c>
      <c r="J3996" s="11">
        <v>27</v>
      </c>
      <c r="K3996" s="11">
        <v>38</v>
      </c>
      <c r="L3996" s="11">
        <v>40</v>
      </c>
      <c r="M3996" s="11">
        <v>21</v>
      </c>
      <c r="N3996" s="11">
        <v>6</v>
      </c>
      <c r="O3996" s="15">
        <v>0.2</v>
      </c>
      <c r="P3996" s="14">
        <v>645.34</v>
      </c>
      <c r="Q3996" s="14">
        <v>1152.4000000000001</v>
      </c>
      <c r="R3996" s="11" t="s">
        <v>22</v>
      </c>
      <c r="S3996" s="14">
        <v>6914.4000000000005</v>
      </c>
      <c r="T3996" s="14">
        <v>5531.52</v>
      </c>
      <c r="U3996" s="14">
        <v>1659.4800000000005</v>
      </c>
      <c r="V3996" s="11" t="s">
        <v>30</v>
      </c>
      <c r="W3996" s="26">
        <v>0.30000433877126004</v>
      </c>
      <c r="X3996" s="11">
        <v>8</v>
      </c>
      <c r="Y3996" s="11">
        <v>13</v>
      </c>
    </row>
    <row r="3997" spans="1:25" x14ac:dyDescent="0.45">
      <c r="A3997" s="11" t="s">
        <v>4029</v>
      </c>
      <c r="B3997" s="11" t="s">
        <v>19</v>
      </c>
      <c r="C3997" s="11" t="s">
        <v>47</v>
      </c>
      <c r="D3997" s="25">
        <v>43600</v>
      </c>
      <c r="E3997" s="25">
        <v>43723</v>
      </c>
      <c r="F3997" s="11">
        <f>YEAR(Abayomis_Table[[#This Row],[OrderDate]])</f>
        <v>2019</v>
      </c>
      <c r="G3997" s="25">
        <v>43749</v>
      </c>
      <c r="H3997" s="25">
        <v>43750</v>
      </c>
      <c r="I3997" s="11" t="s">
        <v>21</v>
      </c>
      <c r="J3997" s="11">
        <v>12</v>
      </c>
      <c r="K3997" s="11">
        <v>29</v>
      </c>
      <c r="L3997" s="11">
        <v>35</v>
      </c>
      <c r="M3997" s="11">
        <v>31</v>
      </c>
      <c r="N3997" s="11">
        <v>2</v>
      </c>
      <c r="O3997" s="15">
        <v>7.4999999999999997E-2</v>
      </c>
      <c r="P3997" s="14">
        <v>3048.77</v>
      </c>
      <c r="Q3997" s="14">
        <v>6351.6</v>
      </c>
      <c r="R3997" s="11" t="s">
        <v>22</v>
      </c>
      <c r="S3997" s="14">
        <v>12703.2</v>
      </c>
      <c r="T3997" s="14">
        <v>11750.460000000001</v>
      </c>
      <c r="U3997" s="14">
        <v>5652.920000000001</v>
      </c>
      <c r="V3997" s="11" t="s">
        <v>23</v>
      </c>
      <c r="W3997" s="26">
        <v>0.48108074066887596</v>
      </c>
      <c r="X3997" s="11">
        <v>1</v>
      </c>
      <c r="Y3997" s="11">
        <v>26</v>
      </c>
    </row>
    <row r="3998" spans="1:25" x14ac:dyDescent="0.45">
      <c r="A3998" s="11" t="s">
        <v>4030</v>
      </c>
      <c r="B3998" s="11" t="s">
        <v>36</v>
      </c>
      <c r="C3998" s="11" t="s">
        <v>47</v>
      </c>
      <c r="D3998" s="25">
        <v>43600</v>
      </c>
      <c r="E3998" s="25">
        <v>43723</v>
      </c>
      <c r="F3998" s="11">
        <f>YEAR(Abayomis_Table[[#This Row],[OrderDate]])</f>
        <v>2019</v>
      </c>
      <c r="G3998" s="25">
        <v>43729</v>
      </c>
      <c r="H3998" s="25">
        <v>43732</v>
      </c>
      <c r="I3998" s="11" t="s">
        <v>21</v>
      </c>
      <c r="J3998" s="11">
        <v>21</v>
      </c>
      <c r="K3998" s="11">
        <v>19</v>
      </c>
      <c r="L3998" s="11">
        <v>24</v>
      </c>
      <c r="M3998" s="11">
        <v>2</v>
      </c>
      <c r="N3998" s="11">
        <v>5</v>
      </c>
      <c r="O3998" s="15">
        <v>0.1</v>
      </c>
      <c r="P3998" s="14">
        <v>1739.99</v>
      </c>
      <c r="Q3998" s="14">
        <v>2485.6999999999998</v>
      </c>
      <c r="R3998" s="11" t="s">
        <v>22</v>
      </c>
      <c r="S3998" s="14">
        <v>12428.5</v>
      </c>
      <c r="T3998" s="14">
        <v>11185.65</v>
      </c>
      <c r="U3998" s="14">
        <v>2485.6999999999989</v>
      </c>
      <c r="V3998" s="11" t="s">
        <v>23</v>
      </c>
      <c r="W3998" s="26">
        <v>0.22222222222222213</v>
      </c>
      <c r="X3998" s="11">
        <v>3</v>
      </c>
      <c r="Y3998" s="11">
        <v>6</v>
      </c>
    </row>
    <row r="3999" spans="1:25" x14ac:dyDescent="0.45">
      <c r="A3999" s="11" t="s">
        <v>4031</v>
      </c>
      <c r="B3999" s="11" t="s">
        <v>43</v>
      </c>
      <c r="C3999" s="11" t="s">
        <v>20</v>
      </c>
      <c r="D3999" s="25">
        <v>43600</v>
      </c>
      <c r="E3999" s="25">
        <v>43723</v>
      </c>
      <c r="F3999" s="11">
        <f>YEAR(Abayomis_Table[[#This Row],[OrderDate]])</f>
        <v>2019</v>
      </c>
      <c r="G3999" s="25">
        <v>43736</v>
      </c>
      <c r="H3999" s="25">
        <v>43738</v>
      </c>
      <c r="I3999" s="11" t="s">
        <v>21</v>
      </c>
      <c r="J3999" s="11">
        <v>26</v>
      </c>
      <c r="K3999" s="11">
        <v>27</v>
      </c>
      <c r="L3999" s="11">
        <v>257</v>
      </c>
      <c r="M3999" s="11">
        <v>26</v>
      </c>
      <c r="N3999" s="11">
        <v>4</v>
      </c>
      <c r="O3999" s="15">
        <v>0.05</v>
      </c>
      <c r="P3999" s="14">
        <v>1553.33</v>
      </c>
      <c r="Q3999" s="14">
        <v>3376.8</v>
      </c>
      <c r="R3999" s="11" t="s">
        <v>22</v>
      </c>
      <c r="S3999" s="14">
        <v>13507.2</v>
      </c>
      <c r="T3999" s="14">
        <v>12831.84</v>
      </c>
      <c r="U3999" s="14">
        <v>6618.52</v>
      </c>
      <c r="V3999" s="11" t="s">
        <v>32</v>
      </c>
      <c r="W3999" s="26">
        <v>0.5157888502350404</v>
      </c>
      <c r="X3999" s="11">
        <v>2</v>
      </c>
      <c r="Y3999" s="11">
        <v>13</v>
      </c>
    </row>
    <row r="4000" spans="1:25" x14ac:dyDescent="0.45">
      <c r="A4000" s="11" t="s">
        <v>4032</v>
      </c>
      <c r="B4000" s="11" t="s">
        <v>27</v>
      </c>
      <c r="C4000" s="11" t="s">
        <v>47</v>
      </c>
      <c r="D4000" s="25">
        <v>43600</v>
      </c>
      <c r="E4000" s="25">
        <v>43723</v>
      </c>
      <c r="F4000" s="11">
        <f>YEAR(Abayomis_Table[[#This Row],[OrderDate]])</f>
        <v>2019</v>
      </c>
      <c r="G4000" s="25">
        <v>43729</v>
      </c>
      <c r="H4000" s="25">
        <v>43737</v>
      </c>
      <c r="I4000" s="11" t="s">
        <v>21</v>
      </c>
      <c r="J4000" s="11">
        <v>18</v>
      </c>
      <c r="K4000" s="11">
        <v>15</v>
      </c>
      <c r="L4000" s="11">
        <v>47</v>
      </c>
      <c r="M4000" s="11">
        <v>20</v>
      </c>
      <c r="N4000" s="11">
        <v>6</v>
      </c>
      <c r="O4000" s="15">
        <v>0.05</v>
      </c>
      <c r="P4000" s="14">
        <v>86.83</v>
      </c>
      <c r="Q4000" s="14">
        <v>180.9</v>
      </c>
      <c r="R4000" s="11" t="s">
        <v>22</v>
      </c>
      <c r="S4000" s="14">
        <v>1085.4000000000001</v>
      </c>
      <c r="T4000" s="14">
        <v>1031.1300000000001</v>
      </c>
      <c r="U4000" s="14">
        <v>510.15000000000009</v>
      </c>
      <c r="V4000" s="11" t="s">
        <v>32</v>
      </c>
      <c r="W4000" s="26">
        <v>0.49474847982310671</v>
      </c>
      <c r="X4000" s="11">
        <v>8</v>
      </c>
      <c r="Y4000" s="11">
        <v>6</v>
      </c>
    </row>
    <row r="4001" spans="1:25" x14ac:dyDescent="0.45">
      <c r="A4001" s="11" t="s">
        <v>4033</v>
      </c>
      <c r="B4001" s="11" t="s">
        <v>27</v>
      </c>
      <c r="C4001" s="11" t="s">
        <v>20</v>
      </c>
      <c r="D4001" s="25">
        <v>43600</v>
      </c>
      <c r="E4001" s="25">
        <v>43723</v>
      </c>
      <c r="F4001" s="11">
        <f>YEAR(Abayomis_Table[[#This Row],[OrderDate]])</f>
        <v>2019</v>
      </c>
      <c r="G4001" s="25">
        <v>43737</v>
      </c>
      <c r="H4001" s="25">
        <v>43744</v>
      </c>
      <c r="I4001" s="11" t="s">
        <v>21</v>
      </c>
      <c r="J4001" s="11">
        <v>20</v>
      </c>
      <c r="K4001" s="11">
        <v>49</v>
      </c>
      <c r="L4001" s="11">
        <v>208</v>
      </c>
      <c r="M4001" s="11">
        <v>25</v>
      </c>
      <c r="N4001" s="11">
        <v>2</v>
      </c>
      <c r="O4001" s="15">
        <v>0.15</v>
      </c>
      <c r="P4001" s="14">
        <v>3210.64</v>
      </c>
      <c r="Q4001" s="14">
        <v>4013.3</v>
      </c>
      <c r="R4001" s="11" t="s">
        <v>22</v>
      </c>
      <c r="S4001" s="14">
        <v>8026.6</v>
      </c>
      <c r="T4001" s="14">
        <v>6822.6100000000006</v>
      </c>
      <c r="U4001" s="14">
        <v>401.33000000000084</v>
      </c>
      <c r="V4001" s="11" t="s">
        <v>23</v>
      </c>
      <c r="W4001" s="26">
        <v>5.8823529411764823E-2</v>
      </c>
      <c r="X4001" s="11">
        <v>7</v>
      </c>
      <c r="Y4001" s="11">
        <v>14</v>
      </c>
    </row>
    <row r="4002" spans="1:25" x14ac:dyDescent="0.45">
      <c r="A4002" s="11" t="s">
        <v>4034</v>
      </c>
      <c r="B4002" s="11" t="s">
        <v>19</v>
      </c>
      <c r="C4002" s="11" t="s">
        <v>34</v>
      </c>
      <c r="D4002" s="25">
        <v>43600</v>
      </c>
      <c r="E4002" s="25">
        <v>43723</v>
      </c>
      <c r="F4002" s="11">
        <f>YEAR(Abayomis_Table[[#This Row],[OrderDate]])</f>
        <v>2019</v>
      </c>
      <c r="G4002" s="25">
        <v>43745</v>
      </c>
      <c r="H4002" s="25">
        <v>43747</v>
      </c>
      <c r="I4002" s="11" t="s">
        <v>21</v>
      </c>
      <c r="J4002" s="11">
        <v>3</v>
      </c>
      <c r="K4002" s="11">
        <v>20</v>
      </c>
      <c r="L4002" s="11">
        <v>273</v>
      </c>
      <c r="M4002" s="11">
        <v>14</v>
      </c>
      <c r="N4002" s="11">
        <v>1</v>
      </c>
      <c r="O4002" s="15">
        <v>0.05</v>
      </c>
      <c r="P4002" s="14">
        <v>2508.48</v>
      </c>
      <c r="Q4002" s="14">
        <v>3135.6</v>
      </c>
      <c r="R4002" s="11" t="s">
        <v>22</v>
      </c>
      <c r="S4002" s="14">
        <v>3135.6</v>
      </c>
      <c r="T4002" s="14">
        <v>2978.8199999999997</v>
      </c>
      <c r="U4002" s="14">
        <v>470.33999999999969</v>
      </c>
      <c r="V4002" s="11" t="s">
        <v>32</v>
      </c>
      <c r="W4002" s="26">
        <v>0.15789473684210517</v>
      </c>
      <c r="X4002" s="11">
        <v>2</v>
      </c>
      <c r="Y4002" s="11">
        <v>22</v>
      </c>
    </row>
    <row r="4003" spans="1:25" x14ac:dyDescent="0.45">
      <c r="A4003" s="11" t="s">
        <v>4035</v>
      </c>
      <c r="B4003" s="11" t="s">
        <v>36</v>
      </c>
      <c r="C4003" s="11" t="s">
        <v>34</v>
      </c>
      <c r="D4003" s="25">
        <v>43600</v>
      </c>
      <c r="E4003" s="25">
        <v>43723</v>
      </c>
      <c r="F4003" s="11">
        <f>YEAR(Abayomis_Table[[#This Row],[OrderDate]])</f>
        <v>2019</v>
      </c>
      <c r="G4003" s="25">
        <v>43734</v>
      </c>
      <c r="H4003" s="25">
        <v>43743</v>
      </c>
      <c r="I4003" s="11" t="s">
        <v>21</v>
      </c>
      <c r="J4003" s="11">
        <v>21</v>
      </c>
      <c r="K4003" s="11">
        <v>47</v>
      </c>
      <c r="L4003" s="11">
        <v>283</v>
      </c>
      <c r="M4003" s="11">
        <v>22</v>
      </c>
      <c r="N4003" s="11">
        <v>5</v>
      </c>
      <c r="O4003" s="15">
        <v>0.1</v>
      </c>
      <c r="P4003" s="14">
        <v>205.76</v>
      </c>
      <c r="Q4003" s="14">
        <v>247.9</v>
      </c>
      <c r="R4003" s="11" t="s">
        <v>22</v>
      </c>
      <c r="S4003" s="14">
        <v>1239.5</v>
      </c>
      <c r="T4003" s="14">
        <v>1115.55</v>
      </c>
      <c r="U4003" s="14">
        <v>86.75</v>
      </c>
      <c r="V4003" s="11" t="s">
        <v>23</v>
      </c>
      <c r="W4003" s="26">
        <v>7.7764331495674785E-2</v>
      </c>
      <c r="X4003" s="11">
        <v>9</v>
      </c>
      <c r="Y4003" s="11">
        <v>11</v>
      </c>
    </row>
    <row r="4004" spans="1:25" x14ac:dyDescent="0.45">
      <c r="A4004" s="11" t="s">
        <v>4036</v>
      </c>
      <c r="B4004" s="11" t="s">
        <v>27</v>
      </c>
      <c r="C4004" s="11" t="s">
        <v>34</v>
      </c>
      <c r="D4004" s="25">
        <v>43600</v>
      </c>
      <c r="E4004" s="25">
        <v>43722</v>
      </c>
      <c r="F4004" s="11">
        <f>YEAR(Abayomis_Table[[#This Row],[OrderDate]])</f>
        <v>2019</v>
      </c>
      <c r="G4004" s="25">
        <v>43748</v>
      </c>
      <c r="H4004" s="25">
        <v>43753</v>
      </c>
      <c r="I4004" s="11" t="s">
        <v>21</v>
      </c>
      <c r="J4004" s="11">
        <v>15</v>
      </c>
      <c r="K4004" s="11">
        <v>4</v>
      </c>
      <c r="L4004" s="11">
        <v>318</v>
      </c>
      <c r="M4004" s="11">
        <v>40</v>
      </c>
      <c r="N4004" s="11">
        <v>8</v>
      </c>
      <c r="O4004" s="15">
        <v>7.4999999999999997E-2</v>
      </c>
      <c r="P4004" s="14">
        <v>896.86</v>
      </c>
      <c r="Q4004" s="14">
        <v>1949.7</v>
      </c>
      <c r="R4004" s="11" t="s">
        <v>22</v>
      </c>
      <c r="S4004" s="14">
        <v>15597.6</v>
      </c>
      <c r="T4004" s="14">
        <v>14427.78</v>
      </c>
      <c r="U4004" s="14">
        <v>7252.9000000000005</v>
      </c>
      <c r="V4004" s="11" t="s">
        <v>23</v>
      </c>
      <c r="W4004" s="26">
        <v>0.50270381167442257</v>
      </c>
      <c r="X4004" s="11">
        <v>5</v>
      </c>
      <c r="Y4004" s="11">
        <v>26</v>
      </c>
    </row>
    <row r="4005" spans="1:25" x14ac:dyDescent="0.45">
      <c r="A4005" s="11" t="s">
        <v>4037</v>
      </c>
      <c r="B4005" s="11" t="s">
        <v>43</v>
      </c>
      <c r="C4005" s="11" t="s">
        <v>20</v>
      </c>
      <c r="D4005" s="25">
        <v>43600</v>
      </c>
      <c r="E4005" s="25">
        <v>43722</v>
      </c>
      <c r="F4005" s="11">
        <f>YEAR(Abayomis_Table[[#This Row],[OrderDate]])</f>
        <v>2019</v>
      </c>
      <c r="G4005" s="25">
        <v>43750</v>
      </c>
      <c r="H4005" s="25">
        <v>43756</v>
      </c>
      <c r="I4005" s="11" t="s">
        <v>21</v>
      </c>
      <c r="J4005" s="11">
        <v>25</v>
      </c>
      <c r="K4005" s="11">
        <v>40</v>
      </c>
      <c r="L4005" s="11">
        <v>240</v>
      </c>
      <c r="M4005" s="11">
        <v>3</v>
      </c>
      <c r="N4005" s="11">
        <v>1</v>
      </c>
      <c r="O4005" s="15">
        <v>0.15</v>
      </c>
      <c r="P4005" s="14">
        <v>501.16</v>
      </c>
      <c r="Q4005" s="14">
        <v>1139</v>
      </c>
      <c r="R4005" s="11" t="s">
        <v>22</v>
      </c>
      <c r="S4005" s="14">
        <v>1139</v>
      </c>
      <c r="T4005" s="14">
        <v>968.15</v>
      </c>
      <c r="U4005" s="14">
        <v>466.98999999999995</v>
      </c>
      <c r="V4005" s="11" t="s">
        <v>23</v>
      </c>
      <c r="W4005" s="26">
        <v>0.48235294117647054</v>
      </c>
      <c r="X4005" s="11">
        <v>6</v>
      </c>
      <c r="Y4005" s="11">
        <v>28</v>
      </c>
    </row>
    <row r="4006" spans="1:25" x14ac:dyDescent="0.45">
      <c r="A4006" s="11" t="s">
        <v>4038</v>
      </c>
      <c r="B4006" s="11" t="s">
        <v>27</v>
      </c>
      <c r="C4006" s="11" t="s">
        <v>25</v>
      </c>
      <c r="D4006" s="25">
        <v>43600</v>
      </c>
      <c r="E4006" s="25">
        <v>43722</v>
      </c>
      <c r="F4006" s="11">
        <f>YEAR(Abayomis_Table[[#This Row],[OrderDate]])</f>
        <v>2019</v>
      </c>
      <c r="G4006" s="25">
        <v>43729</v>
      </c>
      <c r="H4006" s="25">
        <v>43734</v>
      </c>
      <c r="I4006" s="11" t="s">
        <v>21</v>
      </c>
      <c r="J4006" s="11">
        <v>13</v>
      </c>
      <c r="K4006" s="11">
        <v>8</v>
      </c>
      <c r="L4006" s="11">
        <v>350</v>
      </c>
      <c r="M4006" s="11">
        <v>4</v>
      </c>
      <c r="N4006" s="11">
        <v>5</v>
      </c>
      <c r="O4006" s="15">
        <v>7.4999999999999997E-2</v>
      </c>
      <c r="P4006" s="14">
        <v>302.51</v>
      </c>
      <c r="Q4006" s="14">
        <v>703.5</v>
      </c>
      <c r="R4006" s="11" t="s">
        <v>22</v>
      </c>
      <c r="S4006" s="14">
        <v>3517.5</v>
      </c>
      <c r="T4006" s="14">
        <v>3253.6875</v>
      </c>
      <c r="U4006" s="14">
        <v>1741.1375</v>
      </c>
      <c r="V4006" s="11" t="s">
        <v>23</v>
      </c>
      <c r="W4006" s="26">
        <v>0.53512745154536201</v>
      </c>
      <c r="X4006" s="11">
        <v>5</v>
      </c>
      <c r="Y4006" s="11">
        <v>7</v>
      </c>
    </row>
    <row r="4007" spans="1:25" x14ac:dyDescent="0.45">
      <c r="A4007" s="11" t="s">
        <v>4039</v>
      </c>
      <c r="B4007" s="11" t="s">
        <v>27</v>
      </c>
      <c r="C4007" s="11" t="s">
        <v>28</v>
      </c>
      <c r="D4007" s="25">
        <v>43600</v>
      </c>
      <c r="E4007" s="25">
        <v>43722</v>
      </c>
      <c r="F4007" s="11">
        <f>YEAR(Abayomis_Table[[#This Row],[OrderDate]])</f>
        <v>2019</v>
      </c>
      <c r="G4007" s="25">
        <v>43728</v>
      </c>
      <c r="H4007" s="25">
        <v>43738</v>
      </c>
      <c r="I4007" s="11" t="s">
        <v>21</v>
      </c>
      <c r="J4007" s="11">
        <v>13</v>
      </c>
      <c r="K4007" s="11">
        <v>32</v>
      </c>
      <c r="L4007" s="11">
        <v>170</v>
      </c>
      <c r="M4007" s="11">
        <v>1</v>
      </c>
      <c r="N4007" s="11">
        <v>6</v>
      </c>
      <c r="O4007" s="15">
        <v>0.15</v>
      </c>
      <c r="P4007" s="14">
        <v>2797.92</v>
      </c>
      <c r="Q4007" s="14">
        <v>6217.6</v>
      </c>
      <c r="R4007" s="11" t="s">
        <v>22</v>
      </c>
      <c r="S4007" s="14">
        <v>37305.600000000006</v>
      </c>
      <c r="T4007" s="14">
        <v>31709.760000000006</v>
      </c>
      <c r="U4007" s="14">
        <v>14922.240000000005</v>
      </c>
      <c r="V4007" s="11" t="s">
        <v>23</v>
      </c>
      <c r="W4007" s="26">
        <v>0.47058823529411775</v>
      </c>
      <c r="X4007" s="11">
        <v>10</v>
      </c>
      <c r="Y4007" s="11">
        <v>6</v>
      </c>
    </row>
    <row r="4008" spans="1:25" x14ac:dyDescent="0.45">
      <c r="A4008" s="11" t="s">
        <v>4040</v>
      </c>
      <c r="B4008" s="11" t="s">
        <v>36</v>
      </c>
      <c r="C4008" s="11" t="s">
        <v>28</v>
      </c>
      <c r="D4008" s="25">
        <v>43600</v>
      </c>
      <c r="E4008" s="25">
        <v>43722</v>
      </c>
      <c r="F4008" s="11">
        <f>YEAR(Abayomis_Table[[#This Row],[OrderDate]])</f>
        <v>2019</v>
      </c>
      <c r="G4008" s="25">
        <v>43744</v>
      </c>
      <c r="H4008" s="25">
        <v>43746</v>
      </c>
      <c r="I4008" s="11" t="s">
        <v>21</v>
      </c>
      <c r="J4008" s="11">
        <v>24</v>
      </c>
      <c r="K4008" s="11">
        <v>35</v>
      </c>
      <c r="L4008" s="11">
        <v>145</v>
      </c>
      <c r="M4008" s="11">
        <v>6</v>
      </c>
      <c r="N4008" s="11">
        <v>3</v>
      </c>
      <c r="O4008" s="15">
        <v>7.4999999999999997E-2</v>
      </c>
      <c r="P4008" s="14">
        <v>3081</v>
      </c>
      <c r="Q4008" s="14">
        <v>3624.7</v>
      </c>
      <c r="R4008" s="11" t="s">
        <v>22</v>
      </c>
      <c r="S4008" s="14">
        <v>10874.099999999999</v>
      </c>
      <c r="T4008" s="14">
        <v>10058.5425</v>
      </c>
      <c r="U4008" s="14">
        <v>815.54249999999956</v>
      </c>
      <c r="V4008" s="11" t="s">
        <v>23</v>
      </c>
      <c r="W4008" s="26">
        <v>8.1079589811346886E-2</v>
      </c>
      <c r="X4008" s="11">
        <v>2</v>
      </c>
      <c r="Y4008" s="11">
        <v>22</v>
      </c>
    </row>
    <row r="4009" spans="1:25" x14ac:dyDescent="0.45">
      <c r="A4009" s="11" t="s">
        <v>4041</v>
      </c>
      <c r="B4009" s="11" t="s">
        <v>19</v>
      </c>
      <c r="C4009" s="11" t="s">
        <v>47</v>
      </c>
      <c r="D4009" s="25">
        <v>43600</v>
      </c>
      <c r="E4009" s="25">
        <v>43722</v>
      </c>
      <c r="F4009" s="11">
        <f>YEAR(Abayomis_Table[[#This Row],[OrderDate]])</f>
        <v>2019</v>
      </c>
      <c r="G4009" s="25">
        <v>43743</v>
      </c>
      <c r="H4009" s="25">
        <v>43747</v>
      </c>
      <c r="I4009" s="11" t="s">
        <v>21</v>
      </c>
      <c r="J4009" s="11">
        <v>2</v>
      </c>
      <c r="K4009" s="11">
        <v>27</v>
      </c>
      <c r="L4009" s="11">
        <v>57</v>
      </c>
      <c r="M4009" s="11">
        <v>15</v>
      </c>
      <c r="N4009" s="11">
        <v>4</v>
      </c>
      <c r="O4009" s="15">
        <v>0.05</v>
      </c>
      <c r="P4009" s="14">
        <v>1205.33</v>
      </c>
      <c r="Q4009" s="14">
        <v>1721.9</v>
      </c>
      <c r="R4009" s="11" t="s">
        <v>22</v>
      </c>
      <c r="S4009" s="14">
        <v>6887.6</v>
      </c>
      <c r="T4009" s="14">
        <v>6543.22</v>
      </c>
      <c r="U4009" s="14">
        <v>1721.9000000000005</v>
      </c>
      <c r="V4009" s="11" t="s">
        <v>32</v>
      </c>
      <c r="W4009" s="26">
        <v>0.2631578947368422</v>
      </c>
      <c r="X4009" s="11">
        <v>4</v>
      </c>
      <c r="Y4009" s="11">
        <v>21</v>
      </c>
    </row>
    <row r="4010" spans="1:25" x14ac:dyDescent="0.45">
      <c r="A4010" s="11" t="s">
        <v>4042</v>
      </c>
      <c r="B4010" s="11" t="s">
        <v>27</v>
      </c>
      <c r="C4010" s="11" t="s">
        <v>28</v>
      </c>
      <c r="D4010" s="25">
        <v>43600</v>
      </c>
      <c r="E4010" s="25">
        <v>43722</v>
      </c>
      <c r="F4010" s="11">
        <f>YEAR(Abayomis_Table[[#This Row],[OrderDate]])</f>
        <v>2019</v>
      </c>
      <c r="G4010" s="25">
        <v>43741</v>
      </c>
      <c r="H4010" s="25">
        <v>43746</v>
      </c>
      <c r="I4010" s="11" t="s">
        <v>21</v>
      </c>
      <c r="J4010" s="11">
        <v>15</v>
      </c>
      <c r="K4010" s="11">
        <v>23</v>
      </c>
      <c r="L4010" s="11">
        <v>166</v>
      </c>
      <c r="M4010" s="11">
        <v>13</v>
      </c>
      <c r="N4010" s="11">
        <v>2</v>
      </c>
      <c r="O4010" s="15">
        <v>0.15</v>
      </c>
      <c r="P4010" s="14">
        <v>3225.38</v>
      </c>
      <c r="Q4010" s="14">
        <v>3886</v>
      </c>
      <c r="R4010" s="11" t="s">
        <v>22</v>
      </c>
      <c r="S4010" s="14">
        <v>7772</v>
      </c>
      <c r="T4010" s="14">
        <v>6606.2</v>
      </c>
      <c r="U4010" s="14">
        <v>155.4399999999996</v>
      </c>
      <c r="V4010" s="11" t="s">
        <v>23</v>
      </c>
      <c r="W4010" s="26">
        <v>2.3529411764705823E-2</v>
      </c>
      <c r="X4010" s="11">
        <v>5</v>
      </c>
      <c r="Y4010" s="11">
        <v>19</v>
      </c>
    </row>
    <row r="4011" spans="1:25" x14ac:dyDescent="0.45">
      <c r="A4011" s="11" t="s">
        <v>4043</v>
      </c>
      <c r="B4011" s="11" t="s">
        <v>19</v>
      </c>
      <c r="C4011" s="11" t="s">
        <v>28</v>
      </c>
      <c r="D4011" s="25">
        <v>43600</v>
      </c>
      <c r="E4011" s="25">
        <v>43722</v>
      </c>
      <c r="F4011" s="11">
        <f>YEAR(Abayomis_Table[[#This Row],[OrderDate]])</f>
        <v>2019</v>
      </c>
      <c r="G4011" s="25">
        <v>43741</v>
      </c>
      <c r="H4011" s="25">
        <v>43743</v>
      </c>
      <c r="I4011" s="11" t="s">
        <v>21</v>
      </c>
      <c r="J4011" s="11">
        <v>1</v>
      </c>
      <c r="K4011" s="11">
        <v>37</v>
      </c>
      <c r="L4011" s="11">
        <v>197</v>
      </c>
      <c r="M4011" s="11">
        <v>1</v>
      </c>
      <c r="N4011" s="11">
        <v>7</v>
      </c>
      <c r="O4011" s="15">
        <v>7.4999999999999997E-2</v>
      </c>
      <c r="P4011" s="14">
        <v>4643.8999999999996</v>
      </c>
      <c r="Q4011" s="14">
        <v>6110.4</v>
      </c>
      <c r="R4011" s="11" t="s">
        <v>22</v>
      </c>
      <c r="S4011" s="14">
        <v>42772.799999999996</v>
      </c>
      <c r="T4011" s="14">
        <v>39564.839999999997</v>
      </c>
      <c r="U4011" s="14">
        <v>7057.5400000000009</v>
      </c>
      <c r="V4011" s="11" t="s">
        <v>23</v>
      </c>
      <c r="W4011" s="26">
        <v>0.17837908607743647</v>
      </c>
      <c r="X4011" s="11">
        <v>2</v>
      </c>
      <c r="Y4011" s="11">
        <v>19</v>
      </c>
    </row>
    <row r="4012" spans="1:25" x14ac:dyDescent="0.45">
      <c r="A4012" s="11" t="s">
        <v>4044</v>
      </c>
      <c r="B4012" s="11" t="s">
        <v>27</v>
      </c>
      <c r="C4012" s="11" t="s">
        <v>41</v>
      </c>
      <c r="D4012" s="25">
        <v>43600</v>
      </c>
      <c r="E4012" s="25">
        <v>43722</v>
      </c>
      <c r="F4012" s="11">
        <f>YEAR(Abayomis_Table[[#This Row],[OrderDate]])</f>
        <v>2019</v>
      </c>
      <c r="G4012" s="25">
        <v>43742</v>
      </c>
      <c r="H4012" s="25">
        <v>43747</v>
      </c>
      <c r="I4012" s="11" t="s">
        <v>21</v>
      </c>
      <c r="J4012" s="11">
        <v>18</v>
      </c>
      <c r="K4012" s="11">
        <v>30</v>
      </c>
      <c r="L4012" s="11">
        <v>77</v>
      </c>
      <c r="M4012" s="11">
        <v>15</v>
      </c>
      <c r="N4012" s="11">
        <v>7</v>
      </c>
      <c r="O4012" s="15">
        <v>0.05</v>
      </c>
      <c r="P4012" s="14">
        <v>2137.3000000000002</v>
      </c>
      <c r="Q4012" s="14">
        <v>3886</v>
      </c>
      <c r="R4012" s="11" t="s">
        <v>22</v>
      </c>
      <c r="S4012" s="14">
        <v>27202</v>
      </c>
      <c r="T4012" s="14">
        <v>25841.899999999998</v>
      </c>
      <c r="U4012" s="14">
        <v>10880.799999999996</v>
      </c>
      <c r="V4012" s="11" t="s">
        <v>32</v>
      </c>
      <c r="W4012" s="26">
        <v>0.42105263157894723</v>
      </c>
      <c r="X4012" s="11">
        <v>5</v>
      </c>
      <c r="Y4012" s="11">
        <v>20</v>
      </c>
    </row>
    <row r="4013" spans="1:25" x14ac:dyDescent="0.45">
      <c r="A4013" s="11" t="s">
        <v>4045</v>
      </c>
      <c r="B4013" s="11" t="s">
        <v>27</v>
      </c>
      <c r="C4013" s="11" t="s">
        <v>34</v>
      </c>
      <c r="D4013" s="25">
        <v>43600</v>
      </c>
      <c r="E4013" s="25">
        <v>43722</v>
      </c>
      <c r="F4013" s="11">
        <f>YEAR(Abayomis_Table[[#This Row],[OrderDate]])</f>
        <v>2019</v>
      </c>
      <c r="G4013" s="25">
        <v>43730</v>
      </c>
      <c r="H4013" s="25">
        <v>43740</v>
      </c>
      <c r="I4013" s="11" t="s">
        <v>21</v>
      </c>
      <c r="J4013" s="11">
        <v>19</v>
      </c>
      <c r="K4013" s="11">
        <v>20</v>
      </c>
      <c r="L4013" s="11">
        <v>325</v>
      </c>
      <c r="M4013" s="11">
        <v>17</v>
      </c>
      <c r="N4013" s="11">
        <v>8</v>
      </c>
      <c r="O4013" s="15">
        <v>0.05</v>
      </c>
      <c r="P4013" s="14">
        <v>3743.29</v>
      </c>
      <c r="Q4013" s="14">
        <v>5058.5</v>
      </c>
      <c r="R4013" s="11" t="s">
        <v>22</v>
      </c>
      <c r="S4013" s="14">
        <v>40468</v>
      </c>
      <c r="T4013" s="14">
        <v>38444.6</v>
      </c>
      <c r="U4013" s="14">
        <v>8498.2799999999988</v>
      </c>
      <c r="V4013" s="11" t="s">
        <v>32</v>
      </c>
      <c r="W4013" s="26">
        <v>0.22105263157894733</v>
      </c>
      <c r="X4013" s="11">
        <v>10</v>
      </c>
      <c r="Y4013" s="11">
        <v>8</v>
      </c>
    </row>
    <row r="4014" spans="1:25" x14ac:dyDescent="0.45">
      <c r="A4014" s="11" t="s">
        <v>4046</v>
      </c>
      <c r="B4014" s="11" t="s">
        <v>19</v>
      </c>
      <c r="C4014" s="11" t="s">
        <v>25</v>
      </c>
      <c r="D4014" s="25">
        <v>43600</v>
      </c>
      <c r="E4014" s="25">
        <v>43722</v>
      </c>
      <c r="F4014" s="11">
        <f>YEAR(Abayomis_Table[[#This Row],[OrderDate]])</f>
        <v>2019</v>
      </c>
      <c r="G4014" s="25">
        <v>43742</v>
      </c>
      <c r="H4014" s="25">
        <v>43745</v>
      </c>
      <c r="I4014" s="11" t="s">
        <v>21</v>
      </c>
      <c r="J4014" s="11">
        <v>2</v>
      </c>
      <c r="K4014" s="11">
        <v>31</v>
      </c>
      <c r="L4014" s="11">
        <v>352</v>
      </c>
      <c r="M4014" s="11">
        <v>43</v>
      </c>
      <c r="N4014" s="11">
        <v>7</v>
      </c>
      <c r="O4014" s="15">
        <v>0.1</v>
      </c>
      <c r="P4014" s="14">
        <v>775.39</v>
      </c>
      <c r="Q4014" s="14">
        <v>1092.0999999999999</v>
      </c>
      <c r="R4014" s="11" t="s">
        <v>22</v>
      </c>
      <c r="S4014" s="14">
        <v>7644.6999999999989</v>
      </c>
      <c r="T4014" s="14">
        <v>6880.23</v>
      </c>
      <c r="U4014" s="14">
        <v>1452.5</v>
      </c>
      <c r="V4014" s="11" t="s">
        <v>23</v>
      </c>
      <c r="W4014" s="26">
        <v>0.21111212851895941</v>
      </c>
      <c r="X4014" s="11">
        <v>3</v>
      </c>
      <c r="Y4014" s="11">
        <v>20</v>
      </c>
    </row>
    <row r="4015" spans="1:25" x14ac:dyDescent="0.45">
      <c r="A4015" s="11" t="s">
        <v>4047</v>
      </c>
      <c r="B4015" s="11" t="s">
        <v>19</v>
      </c>
      <c r="C4015" s="11" t="s">
        <v>28</v>
      </c>
      <c r="D4015" s="25">
        <v>43600</v>
      </c>
      <c r="E4015" s="25">
        <v>43722</v>
      </c>
      <c r="F4015" s="11">
        <f>YEAR(Abayomis_Table[[#This Row],[OrderDate]])</f>
        <v>2019</v>
      </c>
      <c r="G4015" s="25">
        <v>43746</v>
      </c>
      <c r="H4015" s="25">
        <v>43756</v>
      </c>
      <c r="I4015" s="11" t="s">
        <v>21</v>
      </c>
      <c r="J4015" s="11">
        <v>4</v>
      </c>
      <c r="K4015" s="11">
        <v>29</v>
      </c>
      <c r="L4015" s="11">
        <v>147</v>
      </c>
      <c r="M4015" s="11">
        <v>36</v>
      </c>
      <c r="N4015" s="11">
        <v>2</v>
      </c>
      <c r="O4015" s="15">
        <v>7.4999999999999997E-2</v>
      </c>
      <c r="P4015" s="14">
        <v>877.97</v>
      </c>
      <c r="Q4015" s="14">
        <v>1829.1</v>
      </c>
      <c r="R4015" s="11" t="s">
        <v>22</v>
      </c>
      <c r="S4015" s="14">
        <v>3658.2</v>
      </c>
      <c r="T4015" s="14">
        <v>3383.835</v>
      </c>
      <c r="U4015" s="14">
        <v>1627.895</v>
      </c>
      <c r="V4015" s="11" t="s">
        <v>23</v>
      </c>
      <c r="W4015" s="26">
        <v>0.48107989899034675</v>
      </c>
      <c r="X4015" s="11">
        <v>10</v>
      </c>
      <c r="Y4015" s="11">
        <v>24</v>
      </c>
    </row>
    <row r="4016" spans="1:25" x14ac:dyDescent="0.45">
      <c r="A4016" s="11" t="s">
        <v>4048</v>
      </c>
      <c r="B4016" s="11" t="s">
        <v>27</v>
      </c>
      <c r="C4016" s="11" t="s">
        <v>20</v>
      </c>
      <c r="D4016" s="25">
        <v>43600</v>
      </c>
      <c r="E4016" s="25">
        <v>43721</v>
      </c>
      <c r="F4016" s="11">
        <f>YEAR(Abayomis_Table[[#This Row],[OrderDate]])</f>
        <v>2019</v>
      </c>
      <c r="G4016" s="25">
        <v>43727</v>
      </c>
      <c r="H4016" s="25">
        <v>43733</v>
      </c>
      <c r="I4016" s="11" t="s">
        <v>21</v>
      </c>
      <c r="J4016" s="11">
        <v>13</v>
      </c>
      <c r="K4016" s="11">
        <v>48</v>
      </c>
      <c r="L4016" s="11">
        <v>231</v>
      </c>
      <c r="M4016" s="11">
        <v>8</v>
      </c>
      <c r="N4016" s="11">
        <v>2</v>
      </c>
      <c r="O4016" s="15">
        <v>0.15</v>
      </c>
      <c r="P4016" s="14">
        <v>569.5</v>
      </c>
      <c r="Q4016" s="14">
        <v>1139</v>
      </c>
      <c r="R4016" s="11" t="s">
        <v>22</v>
      </c>
      <c r="S4016" s="14">
        <v>2278</v>
      </c>
      <c r="T4016" s="14">
        <v>1936.3</v>
      </c>
      <c r="U4016" s="14">
        <v>797.3</v>
      </c>
      <c r="V4016" s="11" t="s">
        <v>23</v>
      </c>
      <c r="W4016" s="26">
        <v>0.41176470588235292</v>
      </c>
      <c r="X4016" s="11">
        <v>6</v>
      </c>
      <c r="Y4016" s="11">
        <v>6</v>
      </c>
    </row>
    <row r="4017" spans="1:25" x14ac:dyDescent="0.45">
      <c r="A4017" s="11" t="s">
        <v>4049</v>
      </c>
      <c r="B4017" s="11" t="s">
        <v>27</v>
      </c>
      <c r="C4017" s="11" t="s">
        <v>41</v>
      </c>
      <c r="D4017" s="25">
        <v>43600</v>
      </c>
      <c r="E4017" s="25">
        <v>43721</v>
      </c>
      <c r="F4017" s="11">
        <f>YEAR(Abayomis_Table[[#This Row],[OrderDate]])</f>
        <v>2019</v>
      </c>
      <c r="G4017" s="25">
        <v>43739</v>
      </c>
      <c r="H4017" s="25">
        <v>43748</v>
      </c>
      <c r="I4017" s="11" t="s">
        <v>21</v>
      </c>
      <c r="J4017" s="11">
        <v>17</v>
      </c>
      <c r="K4017" s="11">
        <v>43</v>
      </c>
      <c r="L4017" s="11">
        <v>79</v>
      </c>
      <c r="M4017" s="11">
        <v>29</v>
      </c>
      <c r="N4017" s="11">
        <v>6</v>
      </c>
      <c r="O4017" s="15">
        <v>0.3</v>
      </c>
      <c r="P4017" s="14">
        <v>4050.28</v>
      </c>
      <c r="Q4017" s="14">
        <v>5956.3</v>
      </c>
      <c r="R4017" s="11" t="s">
        <v>22</v>
      </c>
      <c r="S4017" s="14">
        <v>35737.800000000003</v>
      </c>
      <c r="T4017" s="14">
        <v>25016.46</v>
      </c>
      <c r="U4017" s="14">
        <v>714.77999999999884</v>
      </c>
      <c r="V4017" s="11" t="s">
        <v>30</v>
      </c>
      <c r="W4017" s="26">
        <v>2.8572387939780404E-2</v>
      </c>
      <c r="X4017" s="11">
        <v>9</v>
      </c>
      <c r="Y4017" s="11">
        <v>18</v>
      </c>
    </row>
    <row r="4018" spans="1:25" x14ac:dyDescent="0.45">
      <c r="A4018" s="11" t="s">
        <v>4050</v>
      </c>
      <c r="B4018" s="11" t="s">
        <v>27</v>
      </c>
      <c r="C4018" s="11" t="s">
        <v>28</v>
      </c>
      <c r="D4018" s="25">
        <v>43600</v>
      </c>
      <c r="E4018" s="25">
        <v>43721</v>
      </c>
      <c r="F4018" s="11">
        <f>YEAR(Abayomis_Table[[#This Row],[OrderDate]])</f>
        <v>2019</v>
      </c>
      <c r="G4018" s="25">
        <v>43728</v>
      </c>
      <c r="H4018" s="25">
        <v>43733</v>
      </c>
      <c r="I4018" s="11" t="s">
        <v>21</v>
      </c>
      <c r="J4018" s="11">
        <v>18</v>
      </c>
      <c r="K4018" s="11">
        <v>27</v>
      </c>
      <c r="L4018" s="11">
        <v>175</v>
      </c>
      <c r="M4018" s="11">
        <v>26</v>
      </c>
      <c r="N4018" s="11">
        <v>6</v>
      </c>
      <c r="O4018" s="15">
        <v>0.05</v>
      </c>
      <c r="P4018" s="14">
        <v>361.8</v>
      </c>
      <c r="Q4018" s="14">
        <v>723.6</v>
      </c>
      <c r="R4018" s="11" t="s">
        <v>22</v>
      </c>
      <c r="S4018" s="14">
        <v>4341.6000000000004</v>
      </c>
      <c r="T4018" s="14">
        <v>4124.5200000000004</v>
      </c>
      <c r="U4018" s="14">
        <v>1953.7200000000003</v>
      </c>
      <c r="V4018" s="11" t="s">
        <v>32</v>
      </c>
      <c r="W4018" s="26">
        <v>0.47368421052631582</v>
      </c>
      <c r="X4018" s="11">
        <v>5</v>
      </c>
      <c r="Y4018" s="11">
        <v>7</v>
      </c>
    </row>
    <row r="4019" spans="1:25" x14ac:dyDescent="0.45">
      <c r="A4019" s="11" t="s">
        <v>4051</v>
      </c>
      <c r="B4019" s="11" t="s">
        <v>27</v>
      </c>
      <c r="C4019" s="11" t="s">
        <v>25</v>
      </c>
      <c r="D4019" s="25">
        <v>43600</v>
      </c>
      <c r="E4019" s="25">
        <v>43721</v>
      </c>
      <c r="F4019" s="11">
        <f>YEAR(Abayomis_Table[[#This Row],[OrderDate]])</f>
        <v>2019</v>
      </c>
      <c r="G4019" s="25">
        <v>43743</v>
      </c>
      <c r="H4019" s="25">
        <v>43745</v>
      </c>
      <c r="I4019" s="11" t="s">
        <v>21</v>
      </c>
      <c r="J4019" s="11">
        <v>15</v>
      </c>
      <c r="K4019" s="11">
        <v>40</v>
      </c>
      <c r="L4019" s="11">
        <v>350</v>
      </c>
      <c r="M4019" s="11">
        <v>10</v>
      </c>
      <c r="N4019" s="11">
        <v>8</v>
      </c>
      <c r="O4019" s="15">
        <v>7.4999999999999997E-2</v>
      </c>
      <c r="P4019" s="14">
        <v>2612.6</v>
      </c>
      <c r="Q4019" s="14">
        <v>3899.4</v>
      </c>
      <c r="R4019" s="11" t="s">
        <v>22</v>
      </c>
      <c r="S4019" s="14">
        <v>31195.200000000001</v>
      </c>
      <c r="T4019" s="14">
        <v>28855.56</v>
      </c>
      <c r="U4019" s="14">
        <v>7954.760000000002</v>
      </c>
      <c r="V4019" s="11" t="s">
        <v>23</v>
      </c>
      <c r="W4019" s="26">
        <v>0.2756751211898158</v>
      </c>
      <c r="X4019" s="11">
        <v>2</v>
      </c>
      <c r="Y4019" s="11">
        <v>22</v>
      </c>
    </row>
    <row r="4020" spans="1:25" x14ac:dyDescent="0.45">
      <c r="A4020" s="11" t="s">
        <v>4052</v>
      </c>
      <c r="B4020" s="11" t="s">
        <v>19</v>
      </c>
      <c r="C4020" s="11" t="s">
        <v>34</v>
      </c>
      <c r="D4020" s="25">
        <v>43600</v>
      </c>
      <c r="E4020" s="25">
        <v>43721</v>
      </c>
      <c r="F4020" s="11">
        <f>YEAR(Abayomis_Table[[#This Row],[OrderDate]])</f>
        <v>2019</v>
      </c>
      <c r="G4020" s="25">
        <v>43738</v>
      </c>
      <c r="H4020" s="25">
        <v>43740</v>
      </c>
      <c r="I4020" s="11" t="s">
        <v>21</v>
      </c>
      <c r="J4020" s="11">
        <v>8</v>
      </c>
      <c r="K4020" s="11">
        <v>12</v>
      </c>
      <c r="L4020" s="11">
        <v>311</v>
      </c>
      <c r="M4020" s="11">
        <v>17</v>
      </c>
      <c r="N4020" s="11">
        <v>1</v>
      </c>
      <c r="O4020" s="15">
        <v>0.05</v>
      </c>
      <c r="P4020" s="14">
        <v>1529.28</v>
      </c>
      <c r="Q4020" s="14">
        <v>1842.5</v>
      </c>
      <c r="R4020" s="11" t="s">
        <v>22</v>
      </c>
      <c r="S4020" s="14">
        <v>1842.5</v>
      </c>
      <c r="T4020" s="14">
        <v>1750.375</v>
      </c>
      <c r="U4020" s="14">
        <v>221.09500000000003</v>
      </c>
      <c r="V4020" s="11" t="s">
        <v>32</v>
      </c>
      <c r="W4020" s="26">
        <v>0.12631293294294083</v>
      </c>
      <c r="X4020" s="11">
        <v>2</v>
      </c>
      <c r="Y4020" s="11">
        <v>17</v>
      </c>
    </row>
    <row r="4021" spans="1:25" x14ac:dyDescent="0.45">
      <c r="A4021" s="11" t="s">
        <v>4053</v>
      </c>
      <c r="B4021" s="11" t="s">
        <v>19</v>
      </c>
      <c r="C4021" s="11" t="s">
        <v>34</v>
      </c>
      <c r="D4021" s="25">
        <v>43600</v>
      </c>
      <c r="E4021" s="25">
        <v>43721</v>
      </c>
      <c r="F4021" s="11">
        <f>YEAR(Abayomis_Table[[#This Row],[OrderDate]])</f>
        <v>2019</v>
      </c>
      <c r="G4021" s="25">
        <v>43747</v>
      </c>
      <c r="H4021" s="25">
        <v>43754</v>
      </c>
      <c r="I4021" s="11" t="s">
        <v>21</v>
      </c>
      <c r="J4021" s="11">
        <v>4</v>
      </c>
      <c r="K4021" s="11">
        <v>11</v>
      </c>
      <c r="L4021" s="11">
        <v>317</v>
      </c>
      <c r="M4021" s="11">
        <v>37</v>
      </c>
      <c r="N4021" s="11">
        <v>2</v>
      </c>
      <c r="O4021" s="15">
        <v>0.05</v>
      </c>
      <c r="P4021" s="14">
        <v>96.48</v>
      </c>
      <c r="Q4021" s="14">
        <v>214.4</v>
      </c>
      <c r="R4021" s="11" t="s">
        <v>22</v>
      </c>
      <c r="S4021" s="14">
        <v>428.8</v>
      </c>
      <c r="T4021" s="14">
        <v>407.36</v>
      </c>
      <c r="U4021" s="14">
        <v>214.4</v>
      </c>
      <c r="V4021" s="11" t="s">
        <v>32</v>
      </c>
      <c r="W4021" s="26">
        <v>0.52631578947368418</v>
      </c>
      <c r="X4021" s="11">
        <v>7</v>
      </c>
      <c r="Y4021" s="11">
        <v>26</v>
      </c>
    </row>
    <row r="4022" spans="1:25" x14ac:dyDescent="0.45">
      <c r="A4022" s="11" t="s">
        <v>4054</v>
      </c>
      <c r="B4022" s="11" t="s">
        <v>19</v>
      </c>
      <c r="C4022" s="11" t="s">
        <v>28</v>
      </c>
      <c r="D4022" s="25">
        <v>43600</v>
      </c>
      <c r="E4022" s="25">
        <v>43721</v>
      </c>
      <c r="F4022" s="11">
        <f>YEAR(Abayomis_Table[[#This Row],[OrderDate]])</f>
        <v>2019</v>
      </c>
      <c r="G4022" s="25">
        <v>43739</v>
      </c>
      <c r="H4022" s="25">
        <v>43749</v>
      </c>
      <c r="I4022" s="11" t="s">
        <v>21</v>
      </c>
      <c r="J4022" s="11">
        <v>5</v>
      </c>
      <c r="K4022" s="11">
        <v>9</v>
      </c>
      <c r="L4022" s="11">
        <v>93</v>
      </c>
      <c r="M4022" s="11">
        <v>28</v>
      </c>
      <c r="N4022" s="11">
        <v>6</v>
      </c>
      <c r="O4022" s="15">
        <v>0.2</v>
      </c>
      <c r="P4022" s="14">
        <v>505.98</v>
      </c>
      <c r="Q4022" s="14">
        <v>857.6</v>
      </c>
      <c r="R4022" s="11" t="s">
        <v>22</v>
      </c>
      <c r="S4022" s="14">
        <v>5145.6000000000004</v>
      </c>
      <c r="T4022" s="14">
        <v>4116.4800000000005</v>
      </c>
      <c r="U4022" s="14">
        <v>1080.6000000000004</v>
      </c>
      <c r="V4022" s="11" t="s">
        <v>30</v>
      </c>
      <c r="W4022" s="26">
        <v>0.26250583022388063</v>
      </c>
      <c r="X4022" s="11">
        <v>10</v>
      </c>
      <c r="Y4022" s="11">
        <v>18</v>
      </c>
    </row>
    <row r="4023" spans="1:25" x14ac:dyDescent="0.45">
      <c r="A4023" s="11" t="s">
        <v>4055</v>
      </c>
      <c r="B4023" s="11" t="s">
        <v>19</v>
      </c>
      <c r="C4023" s="11" t="s">
        <v>25</v>
      </c>
      <c r="D4023" s="25">
        <v>43600</v>
      </c>
      <c r="E4023" s="25">
        <v>43720</v>
      </c>
      <c r="F4023" s="11">
        <f>YEAR(Abayomis_Table[[#This Row],[OrderDate]])</f>
        <v>2019</v>
      </c>
      <c r="G4023" s="25">
        <v>43736</v>
      </c>
      <c r="H4023" s="25">
        <v>43746</v>
      </c>
      <c r="I4023" s="11" t="s">
        <v>21</v>
      </c>
      <c r="J4023" s="11">
        <v>11</v>
      </c>
      <c r="K4023" s="11">
        <v>6</v>
      </c>
      <c r="L4023" s="11">
        <v>331</v>
      </c>
      <c r="M4023" s="11">
        <v>38</v>
      </c>
      <c r="N4023" s="11">
        <v>8</v>
      </c>
      <c r="O4023" s="15">
        <v>0.05</v>
      </c>
      <c r="P4023" s="14">
        <v>1243.8599999999999</v>
      </c>
      <c r="Q4023" s="14">
        <v>2646.5</v>
      </c>
      <c r="R4023" s="11" t="s">
        <v>22</v>
      </c>
      <c r="S4023" s="14">
        <v>21172</v>
      </c>
      <c r="T4023" s="14">
        <v>20113.399999999998</v>
      </c>
      <c r="U4023" s="14">
        <v>10162.519999999999</v>
      </c>
      <c r="V4023" s="11" t="s">
        <v>32</v>
      </c>
      <c r="W4023" s="26">
        <v>0.50526116917080155</v>
      </c>
      <c r="X4023" s="11">
        <v>10</v>
      </c>
      <c r="Y4023" s="11">
        <v>16</v>
      </c>
    </row>
    <row r="4024" spans="1:25" x14ac:dyDescent="0.45">
      <c r="A4024" s="11" t="s">
        <v>4056</v>
      </c>
      <c r="B4024" s="11" t="s">
        <v>27</v>
      </c>
      <c r="C4024" s="11" t="s">
        <v>28</v>
      </c>
      <c r="D4024" s="25">
        <v>43600</v>
      </c>
      <c r="E4024" s="25">
        <v>43720</v>
      </c>
      <c r="F4024" s="11">
        <f>YEAR(Abayomis_Table[[#This Row],[OrderDate]])</f>
        <v>2019</v>
      </c>
      <c r="G4024" s="25">
        <v>43727</v>
      </c>
      <c r="H4024" s="25">
        <v>43736</v>
      </c>
      <c r="I4024" s="11" t="s">
        <v>21</v>
      </c>
      <c r="J4024" s="11">
        <v>15</v>
      </c>
      <c r="K4024" s="11">
        <v>29</v>
      </c>
      <c r="L4024" s="11">
        <v>133</v>
      </c>
      <c r="M4024" s="11">
        <v>14</v>
      </c>
      <c r="N4024" s="11">
        <v>4</v>
      </c>
      <c r="O4024" s="15">
        <v>0.05</v>
      </c>
      <c r="P4024" s="14">
        <v>137.08000000000001</v>
      </c>
      <c r="Q4024" s="14">
        <v>207.7</v>
      </c>
      <c r="R4024" s="11" t="s">
        <v>22</v>
      </c>
      <c r="S4024" s="14">
        <v>830.8</v>
      </c>
      <c r="T4024" s="14">
        <v>789.25999999999988</v>
      </c>
      <c r="U4024" s="14">
        <v>240.93999999999983</v>
      </c>
      <c r="V4024" s="11" t="s">
        <v>32</v>
      </c>
      <c r="W4024" s="26">
        <v>0.30527329397156816</v>
      </c>
      <c r="X4024" s="11">
        <v>9</v>
      </c>
      <c r="Y4024" s="11">
        <v>7</v>
      </c>
    </row>
    <row r="4025" spans="1:25" x14ac:dyDescent="0.45">
      <c r="A4025" s="11" t="s">
        <v>4057</v>
      </c>
      <c r="B4025" s="11" t="s">
        <v>19</v>
      </c>
      <c r="C4025" s="11" t="s">
        <v>25</v>
      </c>
      <c r="D4025" s="25">
        <v>43600</v>
      </c>
      <c r="E4025" s="25">
        <v>43720</v>
      </c>
      <c r="F4025" s="11">
        <f>YEAR(Abayomis_Table[[#This Row],[OrderDate]])</f>
        <v>2019</v>
      </c>
      <c r="G4025" s="25">
        <v>43746</v>
      </c>
      <c r="H4025" s="25">
        <v>43756</v>
      </c>
      <c r="I4025" s="11" t="s">
        <v>21</v>
      </c>
      <c r="J4025" s="11">
        <v>10</v>
      </c>
      <c r="K4025" s="11">
        <v>23</v>
      </c>
      <c r="L4025" s="11">
        <v>362</v>
      </c>
      <c r="M4025" s="11">
        <v>21</v>
      </c>
      <c r="N4025" s="11">
        <v>3</v>
      </c>
      <c r="O4025" s="15">
        <v>0.1</v>
      </c>
      <c r="P4025" s="14">
        <v>3023.17</v>
      </c>
      <c r="Q4025" s="14">
        <v>3926.2</v>
      </c>
      <c r="R4025" s="11" t="s">
        <v>22</v>
      </c>
      <c r="S4025" s="14">
        <v>11778.599999999999</v>
      </c>
      <c r="T4025" s="14">
        <v>10600.74</v>
      </c>
      <c r="U4025" s="14">
        <v>1531.2299999999996</v>
      </c>
      <c r="V4025" s="11" t="s">
        <v>23</v>
      </c>
      <c r="W4025" s="26">
        <v>0.14444557644088993</v>
      </c>
      <c r="X4025" s="11">
        <v>10</v>
      </c>
      <c r="Y4025" s="11">
        <v>26</v>
      </c>
    </row>
    <row r="4026" spans="1:25" x14ac:dyDescent="0.45">
      <c r="A4026" s="11" t="s">
        <v>4058</v>
      </c>
      <c r="B4026" s="11" t="s">
        <v>19</v>
      </c>
      <c r="C4026" s="11" t="s">
        <v>28</v>
      </c>
      <c r="D4026" s="25">
        <v>43600</v>
      </c>
      <c r="E4026" s="25">
        <v>43720</v>
      </c>
      <c r="F4026" s="11">
        <f>YEAR(Abayomis_Table[[#This Row],[OrderDate]])</f>
        <v>2019</v>
      </c>
      <c r="G4026" s="25">
        <v>43724</v>
      </c>
      <c r="H4026" s="25">
        <v>43727</v>
      </c>
      <c r="I4026" s="11" t="s">
        <v>21</v>
      </c>
      <c r="J4026" s="11">
        <v>1</v>
      </c>
      <c r="K4026" s="11">
        <v>39</v>
      </c>
      <c r="L4026" s="11">
        <v>193</v>
      </c>
      <c r="M4026" s="11">
        <v>44</v>
      </c>
      <c r="N4026" s="11">
        <v>6</v>
      </c>
      <c r="O4026" s="15">
        <v>7.4999999999999997E-2</v>
      </c>
      <c r="P4026" s="14">
        <v>625.30999999999995</v>
      </c>
      <c r="Q4026" s="14">
        <v>1025.0999999999999</v>
      </c>
      <c r="R4026" s="11" t="s">
        <v>22</v>
      </c>
      <c r="S4026" s="14">
        <v>6150.5999999999995</v>
      </c>
      <c r="T4026" s="14">
        <v>5689.3049999999994</v>
      </c>
      <c r="U4026" s="14">
        <v>1937.4449999999997</v>
      </c>
      <c r="V4026" s="11" t="s">
        <v>23</v>
      </c>
      <c r="W4026" s="26">
        <v>0.34054159515090154</v>
      </c>
      <c r="X4026" s="11">
        <v>3</v>
      </c>
      <c r="Y4026" s="11">
        <v>4</v>
      </c>
    </row>
    <row r="4027" spans="1:25" x14ac:dyDescent="0.45">
      <c r="A4027" s="11" t="s">
        <v>4059</v>
      </c>
      <c r="B4027" s="11" t="s">
        <v>27</v>
      </c>
      <c r="C4027" s="11" t="s">
        <v>28</v>
      </c>
      <c r="D4027" s="25">
        <v>43600</v>
      </c>
      <c r="E4027" s="25">
        <v>43720</v>
      </c>
      <c r="F4027" s="11">
        <f>YEAR(Abayomis_Table[[#This Row],[OrderDate]])</f>
        <v>2019</v>
      </c>
      <c r="G4027" s="25">
        <v>43746</v>
      </c>
      <c r="H4027" s="25">
        <v>43754</v>
      </c>
      <c r="I4027" s="11" t="s">
        <v>21</v>
      </c>
      <c r="J4027" s="11">
        <v>19</v>
      </c>
      <c r="K4027" s="11">
        <v>50</v>
      </c>
      <c r="L4027" s="11">
        <v>89</v>
      </c>
      <c r="M4027" s="11">
        <v>23</v>
      </c>
      <c r="N4027" s="11">
        <v>7</v>
      </c>
      <c r="O4027" s="15">
        <v>0.15</v>
      </c>
      <c r="P4027" s="14">
        <v>707.52</v>
      </c>
      <c r="Q4027" s="14">
        <v>1072</v>
      </c>
      <c r="R4027" s="11" t="s">
        <v>22</v>
      </c>
      <c r="S4027" s="14">
        <v>7504</v>
      </c>
      <c r="T4027" s="14">
        <v>6378.4</v>
      </c>
      <c r="U4027" s="14">
        <v>1425.7600000000002</v>
      </c>
      <c r="V4027" s="11" t="s">
        <v>23</v>
      </c>
      <c r="W4027" s="26">
        <v>0.22352941176470592</v>
      </c>
      <c r="X4027" s="11">
        <v>8</v>
      </c>
      <c r="Y4027" s="11">
        <v>26</v>
      </c>
    </row>
    <row r="4028" spans="1:25" x14ac:dyDescent="0.45">
      <c r="A4028" s="11" t="s">
        <v>4060</v>
      </c>
      <c r="B4028" s="11" t="s">
        <v>27</v>
      </c>
      <c r="C4028" s="11" t="s">
        <v>28</v>
      </c>
      <c r="D4028" s="25">
        <v>43600</v>
      </c>
      <c r="E4028" s="25">
        <v>43720</v>
      </c>
      <c r="F4028" s="11">
        <f>YEAR(Abayomis_Table[[#This Row],[OrderDate]])</f>
        <v>2019</v>
      </c>
      <c r="G4028" s="25">
        <v>43727</v>
      </c>
      <c r="H4028" s="25">
        <v>43731</v>
      </c>
      <c r="I4028" s="11" t="s">
        <v>21</v>
      </c>
      <c r="J4028" s="11">
        <v>20</v>
      </c>
      <c r="K4028" s="11">
        <v>30</v>
      </c>
      <c r="L4028" s="11">
        <v>119</v>
      </c>
      <c r="M4028" s="11">
        <v>10</v>
      </c>
      <c r="N4028" s="11">
        <v>8</v>
      </c>
      <c r="O4028" s="15">
        <v>0.1</v>
      </c>
      <c r="P4028" s="14">
        <v>433.96</v>
      </c>
      <c r="Q4028" s="14">
        <v>850.9</v>
      </c>
      <c r="R4028" s="11" t="s">
        <v>22</v>
      </c>
      <c r="S4028" s="14">
        <v>6807.2</v>
      </c>
      <c r="T4028" s="14">
        <v>6126.48</v>
      </c>
      <c r="U4028" s="14">
        <v>2654.7999999999997</v>
      </c>
      <c r="V4028" s="11" t="s">
        <v>23</v>
      </c>
      <c r="W4028" s="26">
        <v>0.43333202752640992</v>
      </c>
      <c r="X4028" s="11">
        <v>4</v>
      </c>
      <c r="Y4028" s="11">
        <v>7</v>
      </c>
    </row>
    <row r="4029" spans="1:25" x14ac:dyDescent="0.45">
      <c r="A4029" s="11" t="s">
        <v>4061</v>
      </c>
      <c r="B4029" s="11" t="s">
        <v>19</v>
      </c>
      <c r="C4029" s="11" t="s">
        <v>47</v>
      </c>
      <c r="D4029" s="25">
        <v>43600</v>
      </c>
      <c r="E4029" s="25">
        <v>43720</v>
      </c>
      <c r="F4029" s="11">
        <f>YEAR(Abayomis_Table[[#This Row],[OrderDate]])</f>
        <v>2019</v>
      </c>
      <c r="G4029" s="25">
        <v>43731</v>
      </c>
      <c r="H4029" s="25">
        <v>43737</v>
      </c>
      <c r="I4029" s="11" t="s">
        <v>21</v>
      </c>
      <c r="J4029" s="11">
        <v>11</v>
      </c>
      <c r="K4029" s="11">
        <v>16</v>
      </c>
      <c r="L4029" s="11">
        <v>22</v>
      </c>
      <c r="M4029" s="11">
        <v>29</v>
      </c>
      <c r="N4029" s="11">
        <v>5</v>
      </c>
      <c r="O4029" s="15">
        <v>0.05</v>
      </c>
      <c r="P4029" s="14">
        <v>4132.3599999999997</v>
      </c>
      <c r="Q4029" s="14">
        <v>6559.3</v>
      </c>
      <c r="R4029" s="11" t="s">
        <v>22</v>
      </c>
      <c r="S4029" s="14">
        <v>32796.5</v>
      </c>
      <c r="T4029" s="14">
        <v>31156.674999999999</v>
      </c>
      <c r="U4029" s="14">
        <v>10494.875</v>
      </c>
      <c r="V4029" s="11" t="s">
        <v>32</v>
      </c>
      <c r="W4029" s="26">
        <v>0.33684194478390267</v>
      </c>
      <c r="X4029" s="11">
        <v>6</v>
      </c>
      <c r="Y4029" s="11">
        <v>11</v>
      </c>
    </row>
    <row r="4030" spans="1:25" x14ac:dyDescent="0.45">
      <c r="A4030" s="11" t="s">
        <v>4062</v>
      </c>
      <c r="B4030" s="11" t="s">
        <v>19</v>
      </c>
      <c r="C4030" s="11" t="s">
        <v>34</v>
      </c>
      <c r="D4030" s="25">
        <v>43600</v>
      </c>
      <c r="E4030" s="25">
        <v>43719</v>
      </c>
      <c r="F4030" s="11">
        <f>YEAR(Abayomis_Table[[#This Row],[OrderDate]])</f>
        <v>2019</v>
      </c>
      <c r="G4030" s="25">
        <v>43725</v>
      </c>
      <c r="H4030" s="25">
        <v>43731</v>
      </c>
      <c r="I4030" s="11" t="s">
        <v>21</v>
      </c>
      <c r="J4030" s="11">
        <v>6</v>
      </c>
      <c r="K4030" s="11">
        <v>15</v>
      </c>
      <c r="L4030" s="11">
        <v>286</v>
      </c>
      <c r="M4030" s="11">
        <v>33</v>
      </c>
      <c r="N4030" s="11">
        <v>1</v>
      </c>
      <c r="O4030" s="15">
        <v>0.05</v>
      </c>
      <c r="P4030" s="14">
        <v>1886.25</v>
      </c>
      <c r="Q4030" s="14">
        <v>4013.3</v>
      </c>
      <c r="R4030" s="11" t="s">
        <v>22</v>
      </c>
      <c r="S4030" s="14">
        <v>4013.3</v>
      </c>
      <c r="T4030" s="14">
        <v>3812.6350000000002</v>
      </c>
      <c r="U4030" s="14">
        <v>1926.3850000000002</v>
      </c>
      <c r="V4030" s="11" t="s">
        <v>32</v>
      </c>
      <c r="W4030" s="26">
        <v>0.50526342018053139</v>
      </c>
      <c r="X4030" s="11">
        <v>6</v>
      </c>
      <c r="Y4030" s="11">
        <v>6</v>
      </c>
    </row>
    <row r="4031" spans="1:25" x14ac:dyDescent="0.45">
      <c r="A4031" s="11" t="s">
        <v>4063</v>
      </c>
      <c r="B4031" s="11" t="s">
        <v>19</v>
      </c>
      <c r="C4031" s="11" t="s">
        <v>28</v>
      </c>
      <c r="D4031" s="25">
        <v>43600</v>
      </c>
      <c r="E4031" s="25">
        <v>43719</v>
      </c>
      <c r="F4031" s="11">
        <f>YEAR(Abayomis_Table[[#This Row],[OrderDate]])</f>
        <v>2019</v>
      </c>
      <c r="G4031" s="25">
        <v>43744</v>
      </c>
      <c r="H4031" s="25">
        <v>43751</v>
      </c>
      <c r="I4031" s="11" t="s">
        <v>21</v>
      </c>
      <c r="J4031" s="11">
        <v>3</v>
      </c>
      <c r="K4031" s="11">
        <v>14</v>
      </c>
      <c r="L4031" s="11">
        <v>169</v>
      </c>
      <c r="M4031" s="11">
        <v>6</v>
      </c>
      <c r="N4031" s="11">
        <v>3</v>
      </c>
      <c r="O4031" s="15">
        <v>0.05</v>
      </c>
      <c r="P4031" s="14">
        <v>2357.6</v>
      </c>
      <c r="Q4031" s="14">
        <v>3102.1</v>
      </c>
      <c r="R4031" s="11" t="s">
        <v>22</v>
      </c>
      <c r="S4031" s="14">
        <v>9306.2999999999993</v>
      </c>
      <c r="T4031" s="14">
        <v>8840.9849999999988</v>
      </c>
      <c r="U4031" s="14">
        <v>1768.1849999999995</v>
      </c>
      <c r="V4031" s="11" t="s">
        <v>32</v>
      </c>
      <c r="W4031" s="26">
        <v>0.19999864268517589</v>
      </c>
      <c r="X4031" s="11">
        <v>7</v>
      </c>
      <c r="Y4031" s="11">
        <v>25</v>
      </c>
    </row>
    <row r="4032" spans="1:25" x14ac:dyDescent="0.45">
      <c r="A4032" s="11" t="s">
        <v>4064</v>
      </c>
      <c r="B4032" s="11" t="s">
        <v>27</v>
      </c>
      <c r="C4032" s="11" t="s">
        <v>20</v>
      </c>
      <c r="D4032" s="25">
        <v>43600</v>
      </c>
      <c r="E4032" s="25">
        <v>43719</v>
      </c>
      <c r="F4032" s="11">
        <f>YEAR(Abayomis_Table[[#This Row],[OrderDate]])</f>
        <v>2019</v>
      </c>
      <c r="G4032" s="25">
        <v>43743</v>
      </c>
      <c r="H4032" s="25">
        <v>43753</v>
      </c>
      <c r="I4032" s="11" t="s">
        <v>21</v>
      </c>
      <c r="J4032" s="11">
        <v>13</v>
      </c>
      <c r="K4032" s="11">
        <v>10</v>
      </c>
      <c r="L4032" s="11">
        <v>230</v>
      </c>
      <c r="M4032" s="11">
        <v>3</v>
      </c>
      <c r="N4032" s="11">
        <v>3</v>
      </c>
      <c r="O4032" s="15">
        <v>0.1</v>
      </c>
      <c r="P4032" s="14">
        <v>593.02</v>
      </c>
      <c r="Q4032" s="14">
        <v>1118.9000000000001</v>
      </c>
      <c r="R4032" s="11" t="s">
        <v>22</v>
      </c>
      <c r="S4032" s="14">
        <v>3356.7000000000003</v>
      </c>
      <c r="T4032" s="14">
        <v>3021.03</v>
      </c>
      <c r="U4032" s="14">
        <v>1241.9700000000003</v>
      </c>
      <c r="V4032" s="11" t="s">
        <v>23</v>
      </c>
      <c r="W4032" s="26">
        <v>0.41110813199471707</v>
      </c>
      <c r="X4032" s="11">
        <v>10</v>
      </c>
      <c r="Y4032" s="11">
        <v>24</v>
      </c>
    </row>
    <row r="4033" spans="1:25" x14ac:dyDescent="0.45">
      <c r="A4033" s="11" t="s">
        <v>4065</v>
      </c>
      <c r="B4033" s="11" t="s">
        <v>27</v>
      </c>
      <c r="C4033" s="11" t="s">
        <v>25</v>
      </c>
      <c r="D4033" s="25">
        <v>43600</v>
      </c>
      <c r="E4033" s="25">
        <v>43719</v>
      </c>
      <c r="F4033" s="11">
        <f>YEAR(Abayomis_Table[[#This Row],[OrderDate]])</f>
        <v>2019</v>
      </c>
      <c r="G4033" s="25">
        <v>43747</v>
      </c>
      <c r="H4033" s="25">
        <v>43754</v>
      </c>
      <c r="I4033" s="11" t="s">
        <v>21</v>
      </c>
      <c r="J4033" s="11">
        <v>12</v>
      </c>
      <c r="K4033" s="11">
        <v>41</v>
      </c>
      <c r="L4033" s="11">
        <v>344</v>
      </c>
      <c r="M4033" s="11">
        <v>17</v>
      </c>
      <c r="N4033" s="11">
        <v>1</v>
      </c>
      <c r="O4033" s="15">
        <v>0.1</v>
      </c>
      <c r="P4033" s="14">
        <v>2265.54</v>
      </c>
      <c r="Q4033" s="14">
        <v>3906.1</v>
      </c>
      <c r="R4033" s="11" t="s">
        <v>22</v>
      </c>
      <c r="S4033" s="14">
        <v>3906.1</v>
      </c>
      <c r="T4033" s="14">
        <v>3515.49</v>
      </c>
      <c r="U4033" s="14">
        <v>1249.9499999999998</v>
      </c>
      <c r="V4033" s="11" t="s">
        <v>23</v>
      </c>
      <c r="W4033" s="26">
        <v>0.35555498664482049</v>
      </c>
      <c r="X4033" s="11">
        <v>7</v>
      </c>
      <c r="Y4033" s="11">
        <v>28</v>
      </c>
    </row>
    <row r="4034" spans="1:25" x14ac:dyDescent="0.45">
      <c r="A4034" s="11" t="s">
        <v>4066</v>
      </c>
      <c r="B4034" s="11" t="s">
        <v>19</v>
      </c>
      <c r="C4034" s="11" t="s">
        <v>28</v>
      </c>
      <c r="D4034" s="25">
        <v>43600</v>
      </c>
      <c r="E4034" s="25">
        <v>43719</v>
      </c>
      <c r="F4034" s="11">
        <f>YEAR(Abayomis_Table[[#This Row],[OrderDate]])</f>
        <v>2019</v>
      </c>
      <c r="G4034" s="25">
        <v>43745</v>
      </c>
      <c r="H4034" s="25">
        <v>43746</v>
      </c>
      <c r="I4034" s="11" t="s">
        <v>21</v>
      </c>
      <c r="J4034" s="11">
        <v>12</v>
      </c>
      <c r="K4034" s="11">
        <v>42</v>
      </c>
      <c r="L4034" s="11">
        <v>175</v>
      </c>
      <c r="M4034" s="11">
        <v>23</v>
      </c>
      <c r="N4034" s="11">
        <v>7</v>
      </c>
      <c r="O4034" s="15">
        <v>0.4</v>
      </c>
      <c r="P4034" s="14">
        <v>2614.61</v>
      </c>
      <c r="Q4034" s="14">
        <v>5447.1</v>
      </c>
      <c r="R4034" s="11" t="s">
        <v>22</v>
      </c>
      <c r="S4034" s="14">
        <v>38129.700000000004</v>
      </c>
      <c r="T4034" s="14">
        <v>22877.820000000003</v>
      </c>
      <c r="U4034" s="14">
        <v>4575.5500000000029</v>
      </c>
      <c r="V4034" s="11" t="s">
        <v>44</v>
      </c>
      <c r="W4034" s="26">
        <v>0.19999938805358214</v>
      </c>
      <c r="X4034" s="11">
        <v>1</v>
      </c>
      <c r="Y4034" s="11">
        <v>26</v>
      </c>
    </row>
    <row r="4035" spans="1:25" x14ac:dyDescent="0.45">
      <c r="A4035" s="11" t="s">
        <v>4067</v>
      </c>
      <c r="B4035" s="11" t="s">
        <v>36</v>
      </c>
      <c r="C4035" s="11" t="s">
        <v>28</v>
      </c>
      <c r="D4035" s="25">
        <v>43600</v>
      </c>
      <c r="E4035" s="25">
        <v>43719</v>
      </c>
      <c r="F4035" s="11">
        <f>YEAR(Abayomis_Table[[#This Row],[OrderDate]])</f>
        <v>2019</v>
      </c>
      <c r="G4035" s="25">
        <v>43741</v>
      </c>
      <c r="H4035" s="25">
        <v>43749</v>
      </c>
      <c r="I4035" s="11" t="s">
        <v>21</v>
      </c>
      <c r="J4035" s="11">
        <v>23</v>
      </c>
      <c r="K4035" s="11">
        <v>50</v>
      </c>
      <c r="L4035" s="11">
        <v>95</v>
      </c>
      <c r="M4035" s="11">
        <v>3</v>
      </c>
      <c r="N4035" s="11">
        <v>8</v>
      </c>
      <c r="O4035" s="15">
        <v>0.15</v>
      </c>
      <c r="P4035" s="14">
        <v>1757.01</v>
      </c>
      <c r="Q4035" s="14">
        <v>3993.2</v>
      </c>
      <c r="R4035" s="11" t="s">
        <v>22</v>
      </c>
      <c r="S4035" s="14">
        <v>31945.599999999999</v>
      </c>
      <c r="T4035" s="14">
        <v>27153.759999999998</v>
      </c>
      <c r="U4035" s="14">
        <v>13097.679999999998</v>
      </c>
      <c r="V4035" s="11" t="s">
        <v>23</v>
      </c>
      <c r="W4035" s="26">
        <v>0.48235235193947357</v>
      </c>
      <c r="X4035" s="11">
        <v>8</v>
      </c>
      <c r="Y4035" s="11">
        <v>22</v>
      </c>
    </row>
    <row r="4036" spans="1:25" x14ac:dyDescent="0.45">
      <c r="A4036" s="11" t="s">
        <v>4068</v>
      </c>
      <c r="B4036" s="11" t="s">
        <v>19</v>
      </c>
      <c r="C4036" s="11" t="s">
        <v>28</v>
      </c>
      <c r="D4036" s="25">
        <v>43600</v>
      </c>
      <c r="E4036" s="25">
        <v>43719</v>
      </c>
      <c r="F4036" s="11">
        <f>YEAR(Abayomis_Table[[#This Row],[OrderDate]])</f>
        <v>2019</v>
      </c>
      <c r="G4036" s="25">
        <v>43741</v>
      </c>
      <c r="H4036" s="25">
        <v>43742</v>
      </c>
      <c r="I4036" s="11" t="s">
        <v>21</v>
      </c>
      <c r="J4036" s="11">
        <v>5</v>
      </c>
      <c r="K4036" s="11">
        <v>42</v>
      </c>
      <c r="L4036" s="11">
        <v>167</v>
      </c>
      <c r="M4036" s="11">
        <v>1</v>
      </c>
      <c r="N4036" s="11">
        <v>3</v>
      </c>
      <c r="O4036" s="15">
        <v>0.05</v>
      </c>
      <c r="P4036" s="14">
        <v>928.02</v>
      </c>
      <c r="Q4036" s="14">
        <v>1145.7</v>
      </c>
      <c r="R4036" s="11" t="s">
        <v>22</v>
      </c>
      <c r="S4036" s="14">
        <v>3437.1000000000004</v>
      </c>
      <c r="T4036" s="14">
        <v>3265.2450000000003</v>
      </c>
      <c r="U4036" s="14">
        <v>481.1850000000004</v>
      </c>
      <c r="V4036" s="11" t="s">
        <v>32</v>
      </c>
      <c r="W4036" s="26">
        <v>0.14736566475103716</v>
      </c>
      <c r="X4036" s="11">
        <v>1</v>
      </c>
      <c r="Y4036" s="11">
        <v>22</v>
      </c>
    </row>
    <row r="4037" spans="1:25" x14ac:dyDescent="0.45">
      <c r="A4037" s="11" t="s">
        <v>4069</v>
      </c>
      <c r="B4037" s="11" t="s">
        <v>19</v>
      </c>
      <c r="C4037" s="11" t="s">
        <v>25</v>
      </c>
      <c r="D4037" s="25">
        <v>43600</v>
      </c>
      <c r="E4037" s="25">
        <v>43718</v>
      </c>
      <c r="F4037" s="11">
        <f>YEAR(Abayomis_Table[[#This Row],[OrderDate]])</f>
        <v>2019</v>
      </c>
      <c r="G4037" s="25">
        <v>43745</v>
      </c>
      <c r="H4037" s="25">
        <v>43747</v>
      </c>
      <c r="I4037" s="11" t="s">
        <v>21</v>
      </c>
      <c r="J4037" s="11">
        <v>2</v>
      </c>
      <c r="K4037" s="11">
        <v>5</v>
      </c>
      <c r="L4037" s="11">
        <v>329</v>
      </c>
      <c r="M4037" s="11">
        <v>28</v>
      </c>
      <c r="N4037" s="11">
        <v>5</v>
      </c>
      <c r="O4037" s="15">
        <v>0.1</v>
      </c>
      <c r="P4037" s="14">
        <v>3267.99</v>
      </c>
      <c r="Q4037" s="14">
        <v>5835.7</v>
      </c>
      <c r="R4037" s="11" t="s">
        <v>22</v>
      </c>
      <c r="S4037" s="14">
        <v>29178.5</v>
      </c>
      <c r="T4037" s="14">
        <v>26260.65</v>
      </c>
      <c r="U4037" s="14">
        <v>9920.7000000000025</v>
      </c>
      <c r="V4037" s="11" t="s">
        <v>23</v>
      </c>
      <c r="W4037" s="26">
        <v>0.37777815857566366</v>
      </c>
      <c r="X4037" s="11">
        <v>2</v>
      </c>
      <c r="Y4037" s="11">
        <v>27</v>
      </c>
    </row>
    <row r="4038" spans="1:25" x14ac:dyDescent="0.45">
      <c r="A4038" s="11" t="s">
        <v>4070</v>
      </c>
      <c r="B4038" s="11" t="s">
        <v>43</v>
      </c>
      <c r="C4038" s="11" t="s">
        <v>28</v>
      </c>
      <c r="D4038" s="25">
        <v>43600</v>
      </c>
      <c r="E4038" s="25">
        <v>43718</v>
      </c>
      <c r="F4038" s="11">
        <f>YEAR(Abayomis_Table[[#This Row],[OrderDate]])</f>
        <v>2019</v>
      </c>
      <c r="G4038" s="25">
        <v>43729</v>
      </c>
      <c r="H4038" s="25">
        <v>43734</v>
      </c>
      <c r="I4038" s="11" t="s">
        <v>21</v>
      </c>
      <c r="J4038" s="11">
        <v>27</v>
      </c>
      <c r="K4038" s="11">
        <v>37</v>
      </c>
      <c r="L4038" s="11">
        <v>127</v>
      </c>
      <c r="M4038" s="11">
        <v>43</v>
      </c>
      <c r="N4038" s="11">
        <v>7</v>
      </c>
      <c r="O4038" s="15">
        <v>0.1</v>
      </c>
      <c r="P4038" s="14">
        <v>3106.66</v>
      </c>
      <c r="Q4038" s="14">
        <v>6472.2</v>
      </c>
      <c r="R4038" s="11" t="s">
        <v>22</v>
      </c>
      <c r="S4038" s="14">
        <v>45305.4</v>
      </c>
      <c r="T4038" s="14">
        <v>40774.86</v>
      </c>
      <c r="U4038" s="14">
        <v>19028.240000000002</v>
      </c>
      <c r="V4038" s="11" t="s">
        <v>23</v>
      </c>
      <c r="W4038" s="26">
        <v>0.46666597996902998</v>
      </c>
      <c r="X4038" s="11">
        <v>5</v>
      </c>
      <c r="Y4038" s="11">
        <v>11</v>
      </c>
    </row>
    <row r="4039" spans="1:25" x14ac:dyDescent="0.45">
      <c r="A4039" s="11" t="s">
        <v>4071</v>
      </c>
      <c r="B4039" s="11" t="s">
        <v>19</v>
      </c>
      <c r="C4039" s="11" t="s">
        <v>47</v>
      </c>
      <c r="D4039" s="25">
        <v>43600</v>
      </c>
      <c r="E4039" s="25">
        <v>43718</v>
      </c>
      <c r="F4039" s="11">
        <f>YEAR(Abayomis_Table[[#This Row],[OrderDate]])</f>
        <v>2019</v>
      </c>
      <c r="G4039" s="25">
        <v>43740</v>
      </c>
      <c r="H4039" s="25">
        <v>43745</v>
      </c>
      <c r="I4039" s="11" t="s">
        <v>21</v>
      </c>
      <c r="J4039" s="11">
        <v>6</v>
      </c>
      <c r="K4039" s="11">
        <v>43</v>
      </c>
      <c r="L4039" s="11">
        <v>25</v>
      </c>
      <c r="M4039" s="11">
        <v>39</v>
      </c>
      <c r="N4039" s="11">
        <v>2</v>
      </c>
      <c r="O4039" s="15">
        <v>0.05</v>
      </c>
      <c r="P4039" s="14">
        <v>738.07</v>
      </c>
      <c r="Q4039" s="14">
        <v>1085.4000000000001</v>
      </c>
      <c r="R4039" s="11" t="s">
        <v>22</v>
      </c>
      <c r="S4039" s="14">
        <v>2170.8000000000002</v>
      </c>
      <c r="T4039" s="14">
        <v>2062.2600000000002</v>
      </c>
      <c r="U4039" s="14">
        <v>586.12000000000012</v>
      </c>
      <c r="V4039" s="11" t="s">
        <v>32</v>
      </c>
      <c r="W4039" s="26">
        <v>0.28421246593543009</v>
      </c>
      <c r="X4039" s="11">
        <v>5</v>
      </c>
      <c r="Y4039" s="11">
        <v>22</v>
      </c>
    </row>
    <row r="4040" spans="1:25" x14ac:dyDescent="0.45">
      <c r="A4040" s="11" t="s">
        <v>4072</v>
      </c>
      <c r="B4040" s="11" t="s">
        <v>36</v>
      </c>
      <c r="C4040" s="11" t="s">
        <v>28</v>
      </c>
      <c r="D4040" s="25">
        <v>43600</v>
      </c>
      <c r="E4040" s="25">
        <v>43718</v>
      </c>
      <c r="F4040" s="11">
        <f>YEAR(Abayomis_Table[[#This Row],[OrderDate]])</f>
        <v>2019</v>
      </c>
      <c r="G4040" s="25">
        <v>43726</v>
      </c>
      <c r="H4040" s="25">
        <v>43735</v>
      </c>
      <c r="I4040" s="11" t="s">
        <v>21</v>
      </c>
      <c r="J4040" s="11">
        <v>23</v>
      </c>
      <c r="K4040" s="11">
        <v>19</v>
      </c>
      <c r="L4040" s="11">
        <v>179</v>
      </c>
      <c r="M4040" s="11">
        <v>16</v>
      </c>
      <c r="N4040" s="11">
        <v>6</v>
      </c>
      <c r="O4040" s="15">
        <v>0.05</v>
      </c>
      <c r="P4040" s="14">
        <v>795.96</v>
      </c>
      <c r="Q4040" s="14">
        <v>1105.5</v>
      </c>
      <c r="R4040" s="11" t="s">
        <v>22</v>
      </c>
      <c r="S4040" s="14">
        <v>6633</v>
      </c>
      <c r="T4040" s="14">
        <v>6301.3499999999995</v>
      </c>
      <c r="U4040" s="14">
        <v>1525.5899999999992</v>
      </c>
      <c r="V4040" s="11" t="s">
        <v>32</v>
      </c>
      <c r="W4040" s="26">
        <v>0.24210526315789463</v>
      </c>
      <c r="X4040" s="11">
        <v>9</v>
      </c>
      <c r="Y4040" s="11">
        <v>8</v>
      </c>
    </row>
    <row r="4041" spans="1:25" x14ac:dyDescent="0.45">
      <c r="A4041" s="11" t="s">
        <v>4073</v>
      </c>
      <c r="B4041" s="11" t="s">
        <v>19</v>
      </c>
      <c r="C4041" s="11" t="s">
        <v>34</v>
      </c>
      <c r="D4041" s="25">
        <v>43600</v>
      </c>
      <c r="E4041" s="25">
        <v>43718</v>
      </c>
      <c r="F4041" s="11">
        <f>YEAR(Abayomis_Table[[#This Row],[OrderDate]])</f>
        <v>2019</v>
      </c>
      <c r="G4041" s="25">
        <v>43720</v>
      </c>
      <c r="H4041" s="25">
        <v>43726</v>
      </c>
      <c r="I4041" s="11" t="s">
        <v>21</v>
      </c>
      <c r="J4041" s="11">
        <v>11</v>
      </c>
      <c r="K4041" s="11">
        <v>25</v>
      </c>
      <c r="L4041" s="11">
        <v>325</v>
      </c>
      <c r="M4041" s="11">
        <v>40</v>
      </c>
      <c r="N4041" s="11">
        <v>7</v>
      </c>
      <c r="O4041" s="15">
        <v>0.05</v>
      </c>
      <c r="P4041" s="14">
        <v>1806.32</v>
      </c>
      <c r="Q4041" s="14">
        <v>2257.9</v>
      </c>
      <c r="R4041" s="11" t="s">
        <v>22</v>
      </c>
      <c r="S4041" s="14">
        <v>15805.300000000001</v>
      </c>
      <c r="T4041" s="14">
        <v>15015.035</v>
      </c>
      <c r="U4041" s="14">
        <v>2370.7950000000001</v>
      </c>
      <c r="V4041" s="11" t="s">
        <v>32</v>
      </c>
      <c r="W4041" s="26">
        <v>0.15789473684210528</v>
      </c>
      <c r="X4041" s="11">
        <v>6</v>
      </c>
      <c r="Y4041" s="11">
        <v>2</v>
      </c>
    </row>
    <row r="4042" spans="1:25" x14ac:dyDescent="0.45">
      <c r="A4042" s="11" t="s">
        <v>4074</v>
      </c>
      <c r="B4042" s="11" t="s">
        <v>27</v>
      </c>
      <c r="C4042" s="11" t="s">
        <v>47</v>
      </c>
      <c r="D4042" s="25">
        <v>43600</v>
      </c>
      <c r="E4042" s="25">
        <v>43718</v>
      </c>
      <c r="F4042" s="11">
        <f>YEAR(Abayomis_Table[[#This Row],[OrderDate]])</f>
        <v>2019</v>
      </c>
      <c r="G4042" s="25">
        <v>43730</v>
      </c>
      <c r="H4042" s="25">
        <v>43737</v>
      </c>
      <c r="I4042" s="11" t="s">
        <v>21</v>
      </c>
      <c r="J4042" s="11">
        <v>18</v>
      </c>
      <c r="K4042" s="11">
        <v>10</v>
      </c>
      <c r="L4042" s="11">
        <v>9</v>
      </c>
      <c r="M4042" s="11">
        <v>10</v>
      </c>
      <c r="N4042" s="11">
        <v>7</v>
      </c>
      <c r="O4042" s="15">
        <v>0.1</v>
      </c>
      <c r="P4042" s="14">
        <v>1224.0899999999999</v>
      </c>
      <c r="Q4042" s="14">
        <v>1943</v>
      </c>
      <c r="R4042" s="11" t="s">
        <v>22</v>
      </c>
      <c r="S4042" s="14">
        <v>13601</v>
      </c>
      <c r="T4042" s="14">
        <v>12240.9</v>
      </c>
      <c r="U4042" s="14">
        <v>3672.2700000000004</v>
      </c>
      <c r="V4042" s="11" t="s">
        <v>23</v>
      </c>
      <c r="W4042" s="26">
        <v>0.30000000000000004</v>
      </c>
      <c r="X4042" s="11">
        <v>7</v>
      </c>
      <c r="Y4042" s="11">
        <v>12</v>
      </c>
    </row>
    <row r="4043" spans="1:25" x14ac:dyDescent="0.45">
      <c r="A4043" s="11" t="s">
        <v>4075</v>
      </c>
      <c r="B4043" s="11" t="s">
        <v>27</v>
      </c>
      <c r="C4043" s="11" t="s">
        <v>34</v>
      </c>
      <c r="D4043" s="25">
        <v>43600</v>
      </c>
      <c r="E4043" s="25">
        <v>43718</v>
      </c>
      <c r="F4043" s="11">
        <f>YEAR(Abayomis_Table[[#This Row],[OrderDate]])</f>
        <v>2019</v>
      </c>
      <c r="G4043" s="25">
        <v>43728</v>
      </c>
      <c r="H4043" s="25">
        <v>43733</v>
      </c>
      <c r="I4043" s="11" t="s">
        <v>21</v>
      </c>
      <c r="J4043" s="11">
        <v>20</v>
      </c>
      <c r="K4043" s="11">
        <v>24</v>
      </c>
      <c r="L4043" s="11">
        <v>298</v>
      </c>
      <c r="M4043" s="11">
        <v>7</v>
      </c>
      <c r="N4043" s="11">
        <v>8</v>
      </c>
      <c r="O4043" s="15">
        <v>7.4999999999999997E-2</v>
      </c>
      <c r="P4043" s="14">
        <v>649.5</v>
      </c>
      <c r="Q4043" s="14">
        <v>877.7</v>
      </c>
      <c r="R4043" s="11" t="s">
        <v>22</v>
      </c>
      <c r="S4043" s="14">
        <v>7021.6</v>
      </c>
      <c r="T4043" s="14">
        <v>6494.9800000000005</v>
      </c>
      <c r="U4043" s="14">
        <v>1298.9800000000005</v>
      </c>
      <c r="V4043" s="11" t="s">
        <v>23</v>
      </c>
      <c r="W4043" s="26">
        <v>0.1999975365590041</v>
      </c>
      <c r="X4043" s="11">
        <v>5</v>
      </c>
      <c r="Y4043" s="11">
        <v>10</v>
      </c>
    </row>
    <row r="4044" spans="1:25" x14ac:dyDescent="0.45">
      <c r="A4044" s="11" t="s">
        <v>4076</v>
      </c>
      <c r="B4044" s="11" t="s">
        <v>27</v>
      </c>
      <c r="C4044" s="11" t="s">
        <v>34</v>
      </c>
      <c r="D4044" s="25">
        <v>43600</v>
      </c>
      <c r="E4044" s="25">
        <v>43718</v>
      </c>
      <c r="F4044" s="11">
        <f>YEAR(Abayomis_Table[[#This Row],[OrderDate]])</f>
        <v>2019</v>
      </c>
      <c r="G4044" s="25">
        <v>43733</v>
      </c>
      <c r="H4044" s="25">
        <v>43740</v>
      </c>
      <c r="I4044" s="11" t="s">
        <v>21</v>
      </c>
      <c r="J4044" s="11">
        <v>14</v>
      </c>
      <c r="K4044" s="11">
        <v>34</v>
      </c>
      <c r="L4044" s="11">
        <v>286</v>
      </c>
      <c r="M4044" s="11">
        <v>35</v>
      </c>
      <c r="N4044" s="11">
        <v>8</v>
      </c>
      <c r="O4044" s="15">
        <v>7.4999999999999997E-2</v>
      </c>
      <c r="P4044" s="14">
        <v>1219.4000000000001</v>
      </c>
      <c r="Q4044" s="14">
        <v>3048.5</v>
      </c>
      <c r="R4044" s="11" t="s">
        <v>22</v>
      </c>
      <c r="S4044" s="14">
        <v>24388</v>
      </c>
      <c r="T4044" s="14">
        <v>22558.9</v>
      </c>
      <c r="U4044" s="14">
        <v>12803.7</v>
      </c>
      <c r="V4044" s="11" t="s">
        <v>23</v>
      </c>
      <c r="W4044" s="26">
        <v>0.56756756756756754</v>
      </c>
      <c r="X4044" s="11">
        <v>7</v>
      </c>
      <c r="Y4044" s="11">
        <v>15</v>
      </c>
    </row>
    <row r="4045" spans="1:25" x14ac:dyDescent="0.45">
      <c r="A4045" s="11" t="s">
        <v>4077</v>
      </c>
      <c r="B4045" s="11" t="s">
        <v>36</v>
      </c>
      <c r="C4045" s="11" t="s">
        <v>28</v>
      </c>
      <c r="D4045" s="25">
        <v>43600</v>
      </c>
      <c r="E4045" s="25">
        <v>43718</v>
      </c>
      <c r="F4045" s="11">
        <f>YEAR(Abayomis_Table[[#This Row],[OrderDate]])</f>
        <v>2019</v>
      </c>
      <c r="G4045" s="25">
        <v>43726</v>
      </c>
      <c r="H4045" s="25">
        <v>43732</v>
      </c>
      <c r="I4045" s="11" t="s">
        <v>21</v>
      </c>
      <c r="J4045" s="11">
        <v>24</v>
      </c>
      <c r="K4045" s="11">
        <v>11</v>
      </c>
      <c r="L4045" s="11">
        <v>91</v>
      </c>
      <c r="M4045" s="11">
        <v>35</v>
      </c>
      <c r="N4045" s="11">
        <v>1</v>
      </c>
      <c r="O4045" s="15">
        <v>0.4</v>
      </c>
      <c r="P4045" s="14">
        <v>2626.67</v>
      </c>
      <c r="Q4045" s="14">
        <v>5969.7</v>
      </c>
      <c r="R4045" s="11" t="s">
        <v>22</v>
      </c>
      <c r="S4045" s="14">
        <v>5969.7</v>
      </c>
      <c r="T4045" s="14">
        <v>3581.8199999999997</v>
      </c>
      <c r="U4045" s="14">
        <v>955.14999999999964</v>
      </c>
      <c r="V4045" s="11" t="s">
        <v>44</v>
      </c>
      <c r="W4045" s="26">
        <v>0.26666610829131548</v>
      </c>
      <c r="X4045" s="11">
        <v>6</v>
      </c>
      <c r="Y4045" s="11">
        <v>8</v>
      </c>
    </row>
    <row r="4046" spans="1:25" x14ac:dyDescent="0.45">
      <c r="A4046" s="11" t="s">
        <v>4078</v>
      </c>
      <c r="B4046" s="11" t="s">
        <v>27</v>
      </c>
      <c r="C4046" s="11" t="s">
        <v>28</v>
      </c>
      <c r="D4046" s="25">
        <v>43600</v>
      </c>
      <c r="E4046" s="25">
        <v>43717</v>
      </c>
      <c r="F4046" s="11">
        <f>YEAR(Abayomis_Table[[#This Row],[OrderDate]])</f>
        <v>2019</v>
      </c>
      <c r="G4046" s="25">
        <v>43736</v>
      </c>
      <c r="H4046" s="25">
        <v>43745</v>
      </c>
      <c r="I4046" s="11" t="s">
        <v>21</v>
      </c>
      <c r="J4046" s="11">
        <v>13</v>
      </c>
      <c r="K4046" s="11">
        <v>27</v>
      </c>
      <c r="L4046" s="11">
        <v>165</v>
      </c>
      <c r="M4046" s="11">
        <v>22</v>
      </c>
      <c r="N4046" s="11">
        <v>6</v>
      </c>
      <c r="O4046" s="15">
        <v>0.4</v>
      </c>
      <c r="P4046" s="14">
        <v>2925.22</v>
      </c>
      <c r="Q4046" s="14">
        <v>3953</v>
      </c>
      <c r="R4046" s="11" t="s">
        <v>22</v>
      </c>
      <c r="S4046" s="14">
        <v>23718</v>
      </c>
      <c r="T4046" s="14">
        <v>14230.8</v>
      </c>
      <c r="U4046" s="14">
        <v>-3320.5200000000004</v>
      </c>
      <c r="V4046" s="11" t="s">
        <v>44</v>
      </c>
      <c r="W4046" s="26">
        <v>-0.23333333333333336</v>
      </c>
      <c r="X4046" s="11">
        <v>9</v>
      </c>
      <c r="Y4046" s="11">
        <v>19</v>
      </c>
    </row>
    <row r="4047" spans="1:25" x14ac:dyDescent="0.45">
      <c r="A4047" s="11" t="s">
        <v>4079</v>
      </c>
      <c r="B4047" s="11" t="s">
        <v>19</v>
      </c>
      <c r="C4047" s="11" t="s">
        <v>47</v>
      </c>
      <c r="D4047" s="25">
        <v>43600</v>
      </c>
      <c r="E4047" s="25">
        <v>43717</v>
      </c>
      <c r="F4047" s="11">
        <f>YEAR(Abayomis_Table[[#This Row],[OrderDate]])</f>
        <v>2019</v>
      </c>
      <c r="G4047" s="25">
        <v>43722</v>
      </c>
      <c r="H4047" s="25">
        <v>43728</v>
      </c>
      <c r="I4047" s="11" t="s">
        <v>21</v>
      </c>
      <c r="J4047" s="11">
        <v>5</v>
      </c>
      <c r="K4047" s="11">
        <v>11</v>
      </c>
      <c r="L4047" s="11">
        <v>46</v>
      </c>
      <c r="M4047" s="11">
        <v>4</v>
      </c>
      <c r="N4047" s="11">
        <v>7</v>
      </c>
      <c r="O4047" s="15">
        <v>0.2</v>
      </c>
      <c r="P4047" s="14">
        <v>4129.08</v>
      </c>
      <c r="Q4047" s="14">
        <v>5815.6</v>
      </c>
      <c r="R4047" s="11" t="s">
        <v>22</v>
      </c>
      <c r="S4047" s="14">
        <v>40709.200000000004</v>
      </c>
      <c r="T4047" s="14">
        <v>32567.360000000004</v>
      </c>
      <c r="U4047" s="14">
        <v>3663.8000000000065</v>
      </c>
      <c r="V4047" s="11" t="s">
        <v>30</v>
      </c>
      <c r="W4047" s="26">
        <v>0.11249914024348323</v>
      </c>
      <c r="X4047" s="11">
        <v>6</v>
      </c>
      <c r="Y4047" s="11">
        <v>5</v>
      </c>
    </row>
    <row r="4048" spans="1:25" x14ac:dyDescent="0.45">
      <c r="A4048" s="11" t="s">
        <v>4080</v>
      </c>
      <c r="B4048" s="11" t="s">
        <v>27</v>
      </c>
      <c r="C4048" s="11" t="s">
        <v>28</v>
      </c>
      <c r="D4048" s="25">
        <v>43600</v>
      </c>
      <c r="E4048" s="25">
        <v>43717</v>
      </c>
      <c r="F4048" s="11">
        <f>YEAR(Abayomis_Table[[#This Row],[OrderDate]])</f>
        <v>2019</v>
      </c>
      <c r="G4048" s="25">
        <v>43736</v>
      </c>
      <c r="H4048" s="25">
        <v>43744</v>
      </c>
      <c r="I4048" s="11" t="s">
        <v>21</v>
      </c>
      <c r="J4048" s="11">
        <v>15</v>
      </c>
      <c r="K4048" s="11">
        <v>45</v>
      </c>
      <c r="L4048" s="11">
        <v>198</v>
      </c>
      <c r="M4048" s="11">
        <v>36</v>
      </c>
      <c r="N4048" s="11">
        <v>3</v>
      </c>
      <c r="O4048" s="15">
        <v>0.1</v>
      </c>
      <c r="P4048" s="14">
        <v>2599.5300000000002</v>
      </c>
      <c r="Q4048" s="14">
        <v>3209.3</v>
      </c>
      <c r="R4048" s="11" t="s">
        <v>22</v>
      </c>
      <c r="S4048" s="14">
        <v>9627.9000000000015</v>
      </c>
      <c r="T4048" s="14">
        <v>8665.1100000000024</v>
      </c>
      <c r="U4048" s="14">
        <v>866.52000000000226</v>
      </c>
      <c r="V4048" s="11" t="s">
        <v>23</v>
      </c>
      <c r="W4048" s="26">
        <v>0.10000103864809587</v>
      </c>
      <c r="X4048" s="11">
        <v>8</v>
      </c>
      <c r="Y4048" s="11">
        <v>19</v>
      </c>
    </row>
    <row r="4049" spans="1:25" x14ac:dyDescent="0.45">
      <c r="A4049" s="11" t="s">
        <v>4081</v>
      </c>
      <c r="B4049" s="11" t="s">
        <v>27</v>
      </c>
      <c r="C4049" s="11" t="s">
        <v>20</v>
      </c>
      <c r="D4049" s="25">
        <v>43600</v>
      </c>
      <c r="E4049" s="25">
        <v>43717</v>
      </c>
      <c r="F4049" s="11">
        <f>YEAR(Abayomis_Table[[#This Row],[OrderDate]])</f>
        <v>2019</v>
      </c>
      <c r="G4049" s="25">
        <v>43725</v>
      </c>
      <c r="H4049" s="25">
        <v>43731</v>
      </c>
      <c r="I4049" s="11" t="s">
        <v>21</v>
      </c>
      <c r="J4049" s="11">
        <v>13</v>
      </c>
      <c r="K4049" s="11">
        <v>48</v>
      </c>
      <c r="L4049" s="11">
        <v>241</v>
      </c>
      <c r="M4049" s="11">
        <v>43</v>
      </c>
      <c r="N4049" s="11">
        <v>3</v>
      </c>
      <c r="O4049" s="15">
        <v>0.2</v>
      </c>
      <c r="P4049" s="14">
        <v>1034.1500000000001</v>
      </c>
      <c r="Q4049" s="14">
        <v>2298.1</v>
      </c>
      <c r="R4049" s="11" t="s">
        <v>22</v>
      </c>
      <c r="S4049" s="14">
        <v>6894.2999999999993</v>
      </c>
      <c r="T4049" s="14">
        <v>5515.44</v>
      </c>
      <c r="U4049" s="14">
        <v>2412.9899999999993</v>
      </c>
      <c r="V4049" s="11" t="s">
        <v>30</v>
      </c>
      <c r="W4049" s="26">
        <v>0.43749728036203811</v>
      </c>
      <c r="X4049" s="11">
        <v>6</v>
      </c>
      <c r="Y4049" s="11">
        <v>8</v>
      </c>
    </row>
    <row r="4050" spans="1:25" x14ac:dyDescent="0.45">
      <c r="A4050" s="11" t="s">
        <v>4082</v>
      </c>
      <c r="B4050" s="11" t="s">
        <v>19</v>
      </c>
      <c r="C4050" s="11" t="s">
        <v>41</v>
      </c>
      <c r="D4050" s="25">
        <v>43600</v>
      </c>
      <c r="E4050" s="25">
        <v>43717</v>
      </c>
      <c r="F4050" s="11">
        <f>YEAR(Abayomis_Table[[#This Row],[OrderDate]])</f>
        <v>2019</v>
      </c>
      <c r="G4050" s="25">
        <v>43721</v>
      </c>
      <c r="H4050" s="25">
        <v>43730</v>
      </c>
      <c r="I4050" s="11" t="s">
        <v>21</v>
      </c>
      <c r="J4050" s="11">
        <v>11</v>
      </c>
      <c r="K4050" s="11">
        <v>44</v>
      </c>
      <c r="L4050" s="11">
        <v>61</v>
      </c>
      <c r="M4050" s="11">
        <v>4</v>
      </c>
      <c r="N4050" s="11">
        <v>7</v>
      </c>
      <c r="O4050" s="15">
        <v>0.4</v>
      </c>
      <c r="P4050" s="14">
        <v>1736.37</v>
      </c>
      <c r="Q4050" s="14">
        <v>3946.3</v>
      </c>
      <c r="R4050" s="11" t="s">
        <v>22</v>
      </c>
      <c r="S4050" s="14">
        <v>27624.100000000002</v>
      </c>
      <c r="T4050" s="14">
        <v>16574.46</v>
      </c>
      <c r="U4050" s="14">
        <v>4419.869999999999</v>
      </c>
      <c r="V4050" s="11" t="s">
        <v>44</v>
      </c>
      <c r="W4050" s="26">
        <v>0.26666751133973593</v>
      </c>
      <c r="X4050" s="11">
        <v>9</v>
      </c>
      <c r="Y4050" s="11">
        <v>4</v>
      </c>
    </row>
    <row r="4051" spans="1:25" x14ac:dyDescent="0.45">
      <c r="A4051" s="11" t="s">
        <v>4083</v>
      </c>
      <c r="B4051" s="11" t="s">
        <v>19</v>
      </c>
      <c r="C4051" s="11" t="s">
        <v>41</v>
      </c>
      <c r="D4051" s="25">
        <v>43600</v>
      </c>
      <c r="E4051" s="25">
        <v>43717</v>
      </c>
      <c r="F4051" s="11">
        <f>YEAR(Abayomis_Table[[#This Row],[OrderDate]])</f>
        <v>2019</v>
      </c>
      <c r="G4051" s="25">
        <v>43733</v>
      </c>
      <c r="H4051" s="25">
        <v>43738</v>
      </c>
      <c r="I4051" s="11" t="s">
        <v>21</v>
      </c>
      <c r="J4051" s="11">
        <v>11</v>
      </c>
      <c r="K4051" s="11">
        <v>23</v>
      </c>
      <c r="L4051" s="11">
        <v>87</v>
      </c>
      <c r="M4051" s="11">
        <v>10</v>
      </c>
      <c r="N4051" s="11">
        <v>6</v>
      </c>
      <c r="O4051" s="15">
        <v>0.05</v>
      </c>
      <c r="P4051" s="14">
        <v>2674.37</v>
      </c>
      <c r="Q4051" s="14">
        <v>3932.9</v>
      </c>
      <c r="R4051" s="11" t="s">
        <v>22</v>
      </c>
      <c r="S4051" s="14">
        <v>23597.4</v>
      </c>
      <c r="T4051" s="14">
        <v>22417.53</v>
      </c>
      <c r="U4051" s="14">
        <v>6371.3099999999995</v>
      </c>
      <c r="V4051" s="11" t="s">
        <v>32</v>
      </c>
      <c r="W4051" s="26">
        <v>0.28421106161115878</v>
      </c>
      <c r="X4051" s="11">
        <v>5</v>
      </c>
      <c r="Y4051" s="11">
        <v>16</v>
      </c>
    </row>
    <row r="4052" spans="1:25" x14ac:dyDescent="0.45">
      <c r="A4052" s="11" t="s">
        <v>4084</v>
      </c>
      <c r="B4052" s="11" t="s">
        <v>27</v>
      </c>
      <c r="C4052" s="11" t="s">
        <v>34</v>
      </c>
      <c r="D4052" s="25">
        <v>43600</v>
      </c>
      <c r="E4052" s="25">
        <v>43717</v>
      </c>
      <c r="F4052" s="11">
        <f>YEAR(Abayomis_Table[[#This Row],[OrderDate]])</f>
        <v>2019</v>
      </c>
      <c r="G4052" s="25">
        <v>43735</v>
      </c>
      <c r="H4052" s="25">
        <v>43737</v>
      </c>
      <c r="I4052" s="11" t="s">
        <v>21</v>
      </c>
      <c r="J4052" s="11">
        <v>13</v>
      </c>
      <c r="K4052" s="11">
        <v>4</v>
      </c>
      <c r="L4052" s="11">
        <v>265</v>
      </c>
      <c r="M4052" s="11">
        <v>38</v>
      </c>
      <c r="N4052" s="11">
        <v>2</v>
      </c>
      <c r="O4052" s="15">
        <v>0.2</v>
      </c>
      <c r="P4052" s="14">
        <v>469.6</v>
      </c>
      <c r="Q4052" s="14">
        <v>1092.0999999999999</v>
      </c>
      <c r="R4052" s="11" t="s">
        <v>22</v>
      </c>
      <c r="S4052" s="14">
        <v>2184.1999999999998</v>
      </c>
      <c r="T4052" s="14">
        <v>1747.36</v>
      </c>
      <c r="U4052" s="14">
        <v>808.15999999999985</v>
      </c>
      <c r="V4052" s="11" t="s">
        <v>30</v>
      </c>
      <c r="W4052" s="26">
        <v>0.46250343375148789</v>
      </c>
      <c r="X4052" s="11">
        <v>2</v>
      </c>
      <c r="Y4052" s="11">
        <v>18</v>
      </c>
    </row>
    <row r="4053" spans="1:25" x14ac:dyDescent="0.45">
      <c r="A4053" s="11" t="s">
        <v>4085</v>
      </c>
      <c r="B4053" s="11" t="s">
        <v>43</v>
      </c>
      <c r="C4053" s="11" t="s">
        <v>47</v>
      </c>
      <c r="D4053" s="25">
        <v>43600</v>
      </c>
      <c r="E4053" s="25">
        <v>43717</v>
      </c>
      <c r="F4053" s="11">
        <f>YEAR(Abayomis_Table[[#This Row],[OrderDate]])</f>
        <v>2019</v>
      </c>
      <c r="G4053" s="25">
        <v>43733</v>
      </c>
      <c r="H4053" s="25">
        <v>43734</v>
      </c>
      <c r="I4053" s="11" t="s">
        <v>21</v>
      </c>
      <c r="J4053" s="11">
        <v>28</v>
      </c>
      <c r="K4053" s="11">
        <v>7</v>
      </c>
      <c r="L4053" s="11">
        <v>58</v>
      </c>
      <c r="M4053" s="11">
        <v>11</v>
      </c>
      <c r="N4053" s="11">
        <v>8</v>
      </c>
      <c r="O4053" s="15">
        <v>7.4999999999999997E-2</v>
      </c>
      <c r="P4053" s="14">
        <v>1218.6600000000001</v>
      </c>
      <c r="Q4053" s="14">
        <v>2592.9</v>
      </c>
      <c r="R4053" s="11" t="s">
        <v>22</v>
      </c>
      <c r="S4053" s="14">
        <v>20743.2</v>
      </c>
      <c r="T4053" s="14">
        <v>19187.460000000003</v>
      </c>
      <c r="U4053" s="14">
        <v>9438.1800000000021</v>
      </c>
      <c r="V4053" s="11" t="s">
        <v>23</v>
      </c>
      <c r="W4053" s="26">
        <v>0.49189314270883172</v>
      </c>
      <c r="X4053" s="11">
        <v>1</v>
      </c>
      <c r="Y4053" s="11">
        <v>16</v>
      </c>
    </row>
    <row r="4054" spans="1:25" x14ac:dyDescent="0.45">
      <c r="A4054" s="11" t="s">
        <v>4086</v>
      </c>
      <c r="B4054" s="11" t="s">
        <v>36</v>
      </c>
      <c r="C4054" s="11" t="s">
        <v>28</v>
      </c>
      <c r="D4054" s="25">
        <v>43600</v>
      </c>
      <c r="E4054" s="25">
        <v>43717</v>
      </c>
      <c r="F4054" s="11">
        <f>YEAR(Abayomis_Table[[#This Row],[OrderDate]])</f>
        <v>2019</v>
      </c>
      <c r="G4054" s="25">
        <v>43735</v>
      </c>
      <c r="H4054" s="25">
        <v>43738</v>
      </c>
      <c r="I4054" s="11" t="s">
        <v>21</v>
      </c>
      <c r="J4054" s="11">
        <v>23</v>
      </c>
      <c r="K4054" s="11">
        <v>39</v>
      </c>
      <c r="L4054" s="11">
        <v>105</v>
      </c>
      <c r="M4054" s="11">
        <v>9</v>
      </c>
      <c r="N4054" s="11">
        <v>4</v>
      </c>
      <c r="O4054" s="15">
        <v>0.05</v>
      </c>
      <c r="P4054" s="14">
        <v>801.99</v>
      </c>
      <c r="Q4054" s="14">
        <v>1145.7</v>
      </c>
      <c r="R4054" s="11" t="s">
        <v>22</v>
      </c>
      <c r="S4054" s="14">
        <v>4582.8</v>
      </c>
      <c r="T4054" s="14">
        <v>4353.66</v>
      </c>
      <c r="U4054" s="14">
        <v>1145.6999999999998</v>
      </c>
      <c r="V4054" s="11" t="s">
        <v>32</v>
      </c>
      <c r="W4054" s="26">
        <v>0.26315789473684209</v>
      </c>
      <c r="X4054" s="11">
        <v>3</v>
      </c>
      <c r="Y4054" s="11">
        <v>18</v>
      </c>
    </row>
    <row r="4055" spans="1:25" x14ac:dyDescent="0.45">
      <c r="A4055" s="11" t="s">
        <v>4087</v>
      </c>
      <c r="B4055" s="11" t="s">
        <v>19</v>
      </c>
      <c r="C4055" s="11" t="s">
        <v>28</v>
      </c>
      <c r="D4055" s="25">
        <v>43600</v>
      </c>
      <c r="E4055" s="25">
        <v>43717</v>
      </c>
      <c r="F4055" s="11">
        <f>YEAR(Abayomis_Table[[#This Row],[OrderDate]])</f>
        <v>2019</v>
      </c>
      <c r="G4055" s="25">
        <v>43745</v>
      </c>
      <c r="H4055" s="25">
        <v>43748</v>
      </c>
      <c r="I4055" s="11" t="s">
        <v>21</v>
      </c>
      <c r="J4055" s="11">
        <v>1</v>
      </c>
      <c r="K4055" s="11">
        <v>38</v>
      </c>
      <c r="L4055" s="11">
        <v>94</v>
      </c>
      <c r="M4055" s="11">
        <v>42</v>
      </c>
      <c r="N4055" s="11">
        <v>7</v>
      </c>
      <c r="O4055" s="15">
        <v>7.4999999999999997E-2</v>
      </c>
      <c r="P4055" s="14">
        <v>475.23</v>
      </c>
      <c r="Q4055" s="14">
        <v>1159.0999999999999</v>
      </c>
      <c r="R4055" s="11" t="s">
        <v>22</v>
      </c>
      <c r="S4055" s="14">
        <v>8113.6999999999989</v>
      </c>
      <c r="T4055" s="14">
        <v>7505.1724999999997</v>
      </c>
      <c r="U4055" s="14">
        <v>4178.5625</v>
      </c>
      <c r="V4055" s="11" t="s">
        <v>23</v>
      </c>
      <c r="W4055" s="26">
        <v>0.55675768944684489</v>
      </c>
      <c r="X4055" s="11">
        <v>3</v>
      </c>
      <c r="Y4055" s="11">
        <v>28</v>
      </c>
    </row>
    <row r="4056" spans="1:25" x14ac:dyDescent="0.45">
      <c r="A4056" s="11" t="s">
        <v>4088</v>
      </c>
      <c r="B4056" s="11" t="s">
        <v>27</v>
      </c>
      <c r="C4056" s="11" t="s">
        <v>25</v>
      </c>
      <c r="D4056" s="25">
        <v>43600</v>
      </c>
      <c r="E4056" s="25">
        <v>43717</v>
      </c>
      <c r="F4056" s="11">
        <f>YEAR(Abayomis_Table[[#This Row],[OrderDate]])</f>
        <v>2019</v>
      </c>
      <c r="G4056" s="25">
        <v>43721</v>
      </c>
      <c r="H4056" s="25">
        <v>43725</v>
      </c>
      <c r="I4056" s="11" t="s">
        <v>21</v>
      </c>
      <c r="J4056" s="11">
        <v>14</v>
      </c>
      <c r="K4056" s="11">
        <v>20</v>
      </c>
      <c r="L4056" s="11">
        <v>329</v>
      </c>
      <c r="M4056" s="11">
        <v>46</v>
      </c>
      <c r="N4056" s="11">
        <v>1</v>
      </c>
      <c r="O4056" s="15">
        <v>0.1</v>
      </c>
      <c r="P4056" s="14">
        <v>652.25</v>
      </c>
      <c r="Q4056" s="14">
        <v>1105.5</v>
      </c>
      <c r="R4056" s="11" t="s">
        <v>22</v>
      </c>
      <c r="S4056" s="14">
        <v>1105.5</v>
      </c>
      <c r="T4056" s="14">
        <v>994.95</v>
      </c>
      <c r="U4056" s="14">
        <v>342.70000000000005</v>
      </c>
      <c r="V4056" s="11" t="s">
        <v>23</v>
      </c>
      <c r="W4056" s="26">
        <v>0.34443941906628478</v>
      </c>
      <c r="X4056" s="11">
        <v>4</v>
      </c>
      <c r="Y4056" s="11">
        <v>4</v>
      </c>
    </row>
    <row r="4057" spans="1:25" x14ac:dyDescent="0.45">
      <c r="A4057" s="11" t="s">
        <v>4089</v>
      </c>
      <c r="B4057" s="11" t="s">
        <v>19</v>
      </c>
      <c r="C4057" s="11" t="s">
        <v>20</v>
      </c>
      <c r="D4057" s="25">
        <v>43600</v>
      </c>
      <c r="E4057" s="25">
        <v>43717</v>
      </c>
      <c r="F4057" s="11">
        <f>YEAR(Abayomis_Table[[#This Row],[OrderDate]])</f>
        <v>2019</v>
      </c>
      <c r="G4057" s="25">
        <v>43730</v>
      </c>
      <c r="H4057" s="25">
        <v>43731</v>
      </c>
      <c r="I4057" s="11" t="s">
        <v>21</v>
      </c>
      <c r="J4057" s="11">
        <v>11</v>
      </c>
      <c r="K4057" s="11">
        <v>5</v>
      </c>
      <c r="L4057" s="11">
        <v>251</v>
      </c>
      <c r="M4057" s="11">
        <v>37</v>
      </c>
      <c r="N4057" s="11">
        <v>1</v>
      </c>
      <c r="O4057" s="15">
        <v>0.05</v>
      </c>
      <c r="P4057" s="14">
        <v>193.36</v>
      </c>
      <c r="Q4057" s="14">
        <v>261.3</v>
      </c>
      <c r="R4057" s="11" t="s">
        <v>22</v>
      </c>
      <c r="S4057" s="14">
        <v>261.3</v>
      </c>
      <c r="T4057" s="14">
        <v>248.23499999999999</v>
      </c>
      <c r="U4057" s="14">
        <v>54.874999999999972</v>
      </c>
      <c r="V4057" s="11" t="s">
        <v>32</v>
      </c>
      <c r="W4057" s="26">
        <v>0.22106068846053126</v>
      </c>
      <c r="X4057" s="11">
        <v>1</v>
      </c>
      <c r="Y4057" s="11">
        <v>13</v>
      </c>
    </row>
    <row r="4058" spans="1:25" x14ac:dyDescent="0.45">
      <c r="A4058" s="11" t="s">
        <v>4090</v>
      </c>
      <c r="B4058" s="11" t="s">
        <v>27</v>
      </c>
      <c r="C4058" s="11" t="s">
        <v>20</v>
      </c>
      <c r="D4058" s="25">
        <v>43600</v>
      </c>
      <c r="E4058" s="25">
        <v>43717</v>
      </c>
      <c r="F4058" s="11">
        <f>YEAR(Abayomis_Table[[#This Row],[OrderDate]])</f>
        <v>2019</v>
      </c>
      <c r="G4058" s="25">
        <v>43739</v>
      </c>
      <c r="H4058" s="25">
        <v>43746</v>
      </c>
      <c r="I4058" s="11" t="s">
        <v>21</v>
      </c>
      <c r="J4058" s="11">
        <v>19</v>
      </c>
      <c r="K4058" s="11">
        <v>6</v>
      </c>
      <c r="L4058" s="11">
        <v>225</v>
      </c>
      <c r="M4058" s="11">
        <v>41</v>
      </c>
      <c r="N4058" s="11">
        <v>1</v>
      </c>
      <c r="O4058" s="15">
        <v>0.05</v>
      </c>
      <c r="P4058" s="14">
        <v>1472.33</v>
      </c>
      <c r="Q4058" s="14">
        <v>1963.1</v>
      </c>
      <c r="R4058" s="11" t="s">
        <v>22</v>
      </c>
      <c r="S4058" s="14">
        <v>1963.1</v>
      </c>
      <c r="T4058" s="14">
        <v>1864.9449999999999</v>
      </c>
      <c r="U4058" s="14">
        <v>392.61500000000001</v>
      </c>
      <c r="V4058" s="11" t="s">
        <v>32</v>
      </c>
      <c r="W4058" s="26">
        <v>0.21052363474526059</v>
      </c>
      <c r="X4058" s="11">
        <v>7</v>
      </c>
      <c r="Y4058" s="11">
        <v>22</v>
      </c>
    </row>
    <row r="4059" spans="1:25" x14ac:dyDescent="0.45">
      <c r="A4059" s="11" t="s">
        <v>4091</v>
      </c>
      <c r="B4059" s="11" t="s">
        <v>19</v>
      </c>
      <c r="C4059" s="11" t="s">
        <v>20</v>
      </c>
      <c r="D4059" s="25">
        <v>43600</v>
      </c>
      <c r="E4059" s="25">
        <v>43717</v>
      </c>
      <c r="F4059" s="11">
        <f>YEAR(Abayomis_Table[[#This Row],[OrderDate]])</f>
        <v>2019</v>
      </c>
      <c r="G4059" s="25">
        <v>43737</v>
      </c>
      <c r="H4059" s="25">
        <v>43744</v>
      </c>
      <c r="I4059" s="11" t="s">
        <v>21</v>
      </c>
      <c r="J4059" s="11">
        <v>4</v>
      </c>
      <c r="K4059" s="11">
        <v>35</v>
      </c>
      <c r="L4059" s="11">
        <v>244</v>
      </c>
      <c r="M4059" s="11">
        <v>27</v>
      </c>
      <c r="N4059" s="11">
        <v>7</v>
      </c>
      <c r="O4059" s="15">
        <v>0.05</v>
      </c>
      <c r="P4059" s="14">
        <v>572.85</v>
      </c>
      <c r="Q4059" s="14">
        <v>1005</v>
      </c>
      <c r="R4059" s="11" t="s">
        <v>22</v>
      </c>
      <c r="S4059" s="14">
        <v>7035</v>
      </c>
      <c r="T4059" s="14">
        <v>6683.25</v>
      </c>
      <c r="U4059" s="14">
        <v>2673.2999999999997</v>
      </c>
      <c r="V4059" s="11" t="s">
        <v>32</v>
      </c>
      <c r="W4059" s="26">
        <v>0.39999999999999997</v>
      </c>
      <c r="X4059" s="11">
        <v>7</v>
      </c>
      <c r="Y4059" s="11">
        <v>20</v>
      </c>
    </row>
    <row r="4060" spans="1:25" x14ac:dyDescent="0.45">
      <c r="A4060" s="11" t="s">
        <v>4092</v>
      </c>
      <c r="B4060" s="11" t="s">
        <v>27</v>
      </c>
      <c r="C4060" s="11" t="s">
        <v>34</v>
      </c>
      <c r="D4060" s="25">
        <v>43600</v>
      </c>
      <c r="E4060" s="25">
        <v>43717</v>
      </c>
      <c r="F4060" s="11">
        <f>YEAR(Abayomis_Table[[#This Row],[OrderDate]])</f>
        <v>2019</v>
      </c>
      <c r="G4060" s="25">
        <v>43732</v>
      </c>
      <c r="H4060" s="25">
        <v>43740</v>
      </c>
      <c r="I4060" s="11" t="s">
        <v>21</v>
      </c>
      <c r="J4060" s="11">
        <v>13</v>
      </c>
      <c r="K4060" s="11">
        <v>29</v>
      </c>
      <c r="L4060" s="11">
        <v>323</v>
      </c>
      <c r="M4060" s="11">
        <v>46</v>
      </c>
      <c r="N4060" s="11">
        <v>7</v>
      </c>
      <c r="O4060" s="15">
        <v>7.4999999999999997E-2</v>
      </c>
      <c r="P4060" s="14">
        <v>578.28</v>
      </c>
      <c r="Q4060" s="14">
        <v>917.9</v>
      </c>
      <c r="R4060" s="11" t="s">
        <v>22</v>
      </c>
      <c r="S4060" s="14">
        <v>6425.3</v>
      </c>
      <c r="T4060" s="14">
        <v>5943.4025000000001</v>
      </c>
      <c r="U4060" s="14">
        <v>1895.4425000000001</v>
      </c>
      <c r="V4060" s="11" t="s">
        <v>23</v>
      </c>
      <c r="W4060" s="26">
        <v>0.3189153855893152</v>
      </c>
      <c r="X4060" s="11">
        <v>8</v>
      </c>
      <c r="Y4060" s="11">
        <v>15</v>
      </c>
    </row>
    <row r="4061" spans="1:25" x14ac:dyDescent="0.45">
      <c r="A4061" s="11" t="s">
        <v>4093</v>
      </c>
      <c r="B4061" s="11" t="s">
        <v>19</v>
      </c>
      <c r="C4061" s="11" t="s">
        <v>20</v>
      </c>
      <c r="D4061" s="25">
        <v>43600</v>
      </c>
      <c r="E4061" s="25">
        <v>43716</v>
      </c>
      <c r="F4061" s="11">
        <f>YEAR(Abayomis_Table[[#This Row],[OrderDate]])</f>
        <v>2019</v>
      </c>
      <c r="G4061" s="25">
        <v>43739</v>
      </c>
      <c r="H4061" s="25">
        <v>43744</v>
      </c>
      <c r="I4061" s="11" t="s">
        <v>21</v>
      </c>
      <c r="J4061" s="11">
        <v>3</v>
      </c>
      <c r="K4061" s="11">
        <v>24</v>
      </c>
      <c r="L4061" s="11">
        <v>250</v>
      </c>
      <c r="M4061" s="11">
        <v>33</v>
      </c>
      <c r="N4061" s="11">
        <v>7</v>
      </c>
      <c r="O4061" s="15">
        <v>0.15</v>
      </c>
      <c r="P4061" s="14">
        <v>1451.42</v>
      </c>
      <c r="Q4061" s="14">
        <v>1748.7</v>
      </c>
      <c r="R4061" s="11" t="s">
        <v>22</v>
      </c>
      <c r="S4061" s="14">
        <v>12240.9</v>
      </c>
      <c r="T4061" s="14">
        <v>10404.764999999999</v>
      </c>
      <c r="U4061" s="14">
        <v>244.82499999999891</v>
      </c>
      <c r="V4061" s="11" t="s">
        <v>23</v>
      </c>
      <c r="W4061" s="26">
        <v>2.3530084533384361E-2</v>
      </c>
      <c r="X4061" s="11">
        <v>5</v>
      </c>
      <c r="Y4061" s="11">
        <v>23</v>
      </c>
    </row>
    <row r="4062" spans="1:25" x14ac:dyDescent="0.45">
      <c r="A4062" s="11" t="s">
        <v>4094</v>
      </c>
      <c r="B4062" s="11" t="s">
        <v>36</v>
      </c>
      <c r="C4062" s="11" t="s">
        <v>20</v>
      </c>
      <c r="D4062" s="25">
        <v>43600</v>
      </c>
      <c r="E4062" s="25">
        <v>43716</v>
      </c>
      <c r="F4062" s="11">
        <f>YEAR(Abayomis_Table[[#This Row],[OrderDate]])</f>
        <v>2019</v>
      </c>
      <c r="G4062" s="25">
        <v>43744</v>
      </c>
      <c r="H4062" s="25">
        <v>43747</v>
      </c>
      <c r="I4062" s="11" t="s">
        <v>21</v>
      </c>
      <c r="J4062" s="11">
        <v>22</v>
      </c>
      <c r="K4062" s="11">
        <v>8</v>
      </c>
      <c r="L4062" s="11">
        <v>240</v>
      </c>
      <c r="M4062" s="11">
        <v>47</v>
      </c>
      <c r="N4062" s="11">
        <v>6</v>
      </c>
      <c r="O4062" s="15">
        <v>0.2</v>
      </c>
      <c r="P4062" s="14">
        <v>851.24</v>
      </c>
      <c r="Q4062" s="14">
        <v>1105.5</v>
      </c>
      <c r="R4062" s="11" t="s">
        <v>22</v>
      </c>
      <c r="S4062" s="14">
        <v>6633</v>
      </c>
      <c r="T4062" s="14">
        <v>5306.4000000000005</v>
      </c>
      <c r="U4062" s="14">
        <v>198.96000000000004</v>
      </c>
      <c r="V4062" s="11" t="s">
        <v>30</v>
      </c>
      <c r="W4062" s="26">
        <v>3.749434644957033E-2</v>
      </c>
      <c r="X4062" s="11">
        <v>3</v>
      </c>
      <c r="Y4062" s="11">
        <v>28</v>
      </c>
    </row>
    <row r="4063" spans="1:25" x14ac:dyDescent="0.45">
      <c r="A4063" s="11" t="s">
        <v>4095</v>
      </c>
      <c r="B4063" s="11" t="s">
        <v>43</v>
      </c>
      <c r="C4063" s="11" t="s">
        <v>41</v>
      </c>
      <c r="D4063" s="25">
        <v>43600</v>
      </c>
      <c r="E4063" s="25">
        <v>43716</v>
      </c>
      <c r="F4063" s="11">
        <f>YEAR(Abayomis_Table[[#This Row],[OrderDate]])</f>
        <v>2019</v>
      </c>
      <c r="G4063" s="25">
        <v>43744</v>
      </c>
      <c r="H4063" s="25">
        <v>43754</v>
      </c>
      <c r="I4063" s="11" t="s">
        <v>21</v>
      </c>
      <c r="J4063" s="11">
        <v>27</v>
      </c>
      <c r="K4063" s="11">
        <v>20</v>
      </c>
      <c r="L4063" s="11">
        <v>80</v>
      </c>
      <c r="M4063" s="11">
        <v>22</v>
      </c>
      <c r="N4063" s="11">
        <v>6</v>
      </c>
      <c r="O4063" s="15">
        <v>0.15</v>
      </c>
      <c r="P4063" s="14">
        <v>983.02</v>
      </c>
      <c r="Q4063" s="14">
        <v>1755.4</v>
      </c>
      <c r="R4063" s="11" t="s">
        <v>22</v>
      </c>
      <c r="S4063" s="14">
        <v>10532.400000000001</v>
      </c>
      <c r="T4063" s="14">
        <v>8952.5400000000009</v>
      </c>
      <c r="U4063" s="14">
        <v>3054.420000000001</v>
      </c>
      <c r="V4063" s="11" t="s">
        <v>23</v>
      </c>
      <c r="W4063" s="26">
        <v>0.34117915139167215</v>
      </c>
      <c r="X4063" s="11">
        <v>10</v>
      </c>
      <c r="Y4063" s="11">
        <v>28</v>
      </c>
    </row>
    <row r="4064" spans="1:25" x14ac:dyDescent="0.45">
      <c r="A4064" s="11" t="s">
        <v>4096</v>
      </c>
      <c r="B4064" s="11" t="s">
        <v>27</v>
      </c>
      <c r="C4064" s="11" t="s">
        <v>25</v>
      </c>
      <c r="D4064" s="25">
        <v>43600</v>
      </c>
      <c r="E4064" s="25">
        <v>43715</v>
      </c>
      <c r="F4064" s="11">
        <f>YEAR(Abayomis_Table[[#This Row],[OrderDate]])</f>
        <v>2019</v>
      </c>
      <c r="G4064" s="25">
        <v>43734</v>
      </c>
      <c r="H4064" s="25">
        <v>43736</v>
      </c>
      <c r="I4064" s="11" t="s">
        <v>21</v>
      </c>
      <c r="J4064" s="11">
        <v>18</v>
      </c>
      <c r="K4064" s="11">
        <v>48</v>
      </c>
      <c r="L4064" s="11">
        <v>340</v>
      </c>
      <c r="M4064" s="11">
        <v>30</v>
      </c>
      <c r="N4064" s="11">
        <v>6</v>
      </c>
      <c r="O4064" s="15">
        <v>0.05</v>
      </c>
      <c r="P4064" s="14">
        <v>1402.65</v>
      </c>
      <c r="Q4064" s="14">
        <v>2646.5</v>
      </c>
      <c r="R4064" s="11" t="s">
        <v>22</v>
      </c>
      <c r="S4064" s="14">
        <v>15879</v>
      </c>
      <c r="T4064" s="14">
        <v>15085.05</v>
      </c>
      <c r="U4064" s="14">
        <v>6669.1499999999978</v>
      </c>
      <c r="V4064" s="11" t="s">
        <v>32</v>
      </c>
      <c r="W4064" s="26">
        <v>0.4421032744339593</v>
      </c>
      <c r="X4064" s="11">
        <v>2</v>
      </c>
      <c r="Y4064" s="11">
        <v>19</v>
      </c>
    </row>
    <row r="4065" spans="1:25" x14ac:dyDescent="0.45">
      <c r="A4065" s="11" t="s">
        <v>4097</v>
      </c>
      <c r="B4065" s="11" t="s">
        <v>36</v>
      </c>
      <c r="C4065" s="11" t="s">
        <v>47</v>
      </c>
      <c r="D4065" s="25">
        <v>43600</v>
      </c>
      <c r="E4065" s="25">
        <v>43715</v>
      </c>
      <c r="F4065" s="11">
        <f>YEAR(Abayomis_Table[[#This Row],[OrderDate]])</f>
        <v>2019</v>
      </c>
      <c r="G4065" s="25">
        <v>43730</v>
      </c>
      <c r="H4065" s="25">
        <v>43731</v>
      </c>
      <c r="I4065" s="11" t="s">
        <v>21</v>
      </c>
      <c r="J4065" s="11">
        <v>23</v>
      </c>
      <c r="K4065" s="11">
        <v>33</v>
      </c>
      <c r="L4065" s="11">
        <v>50</v>
      </c>
      <c r="M4065" s="11">
        <v>18</v>
      </c>
      <c r="N4065" s="11">
        <v>2</v>
      </c>
      <c r="O4065" s="15">
        <v>0.1</v>
      </c>
      <c r="P4065" s="14">
        <v>717.37</v>
      </c>
      <c r="Q4065" s="14">
        <v>864.3</v>
      </c>
      <c r="R4065" s="11" t="s">
        <v>22</v>
      </c>
      <c r="S4065" s="14">
        <v>1728.6</v>
      </c>
      <c r="T4065" s="14">
        <v>1555.74</v>
      </c>
      <c r="U4065" s="14">
        <v>121</v>
      </c>
      <c r="V4065" s="11" t="s">
        <v>23</v>
      </c>
      <c r="W4065" s="26">
        <v>7.7776492215922963E-2</v>
      </c>
      <c r="X4065" s="11">
        <v>1</v>
      </c>
      <c r="Y4065" s="11">
        <v>15</v>
      </c>
    </row>
    <row r="4066" spans="1:25" x14ac:dyDescent="0.45">
      <c r="A4066" s="11" t="s">
        <v>4098</v>
      </c>
      <c r="B4066" s="11" t="s">
        <v>19</v>
      </c>
      <c r="C4066" s="11" t="s">
        <v>41</v>
      </c>
      <c r="D4066" s="25">
        <v>43600</v>
      </c>
      <c r="E4066" s="25">
        <v>43715</v>
      </c>
      <c r="F4066" s="11">
        <f>YEAR(Abayomis_Table[[#This Row],[OrderDate]])</f>
        <v>2019</v>
      </c>
      <c r="G4066" s="25">
        <v>43723</v>
      </c>
      <c r="H4066" s="25">
        <v>43727</v>
      </c>
      <c r="I4066" s="11" t="s">
        <v>21</v>
      </c>
      <c r="J4066" s="11">
        <v>3</v>
      </c>
      <c r="K4066" s="11">
        <v>44</v>
      </c>
      <c r="L4066" s="11">
        <v>73</v>
      </c>
      <c r="M4066" s="11">
        <v>36</v>
      </c>
      <c r="N4066" s="11">
        <v>7</v>
      </c>
      <c r="O4066" s="15">
        <v>0.05</v>
      </c>
      <c r="P4066" s="14">
        <v>2342.3200000000002</v>
      </c>
      <c r="Q4066" s="14">
        <v>3082</v>
      </c>
      <c r="R4066" s="11" t="s">
        <v>22</v>
      </c>
      <c r="S4066" s="14">
        <v>21574</v>
      </c>
      <c r="T4066" s="14">
        <v>20495.3</v>
      </c>
      <c r="U4066" s="14">
        <v>4099.0599999999977</v>
      </c>
      <c r="V4066" s="11" t="s">
        <v>32</v>
      </c>
      <c r="W4066" s="26">
        <v>0.1999999999999999</v>
      </c>
      <c r="X4066" s="11">
        <v>4</v>
      </c>
      <c r="Y4066" s="11">
        <v>8</v>
      </c>
    </row>
    <row r="4067" spans="1:25" x14ac:dyDescent="0.45">
      <c r="A4067" s="11" t="s">
        <v>4099</v>
      </c>
      <c r="B4067" s="11" t="s">
        <v>36</v>
      </c>
      <c r="C4067" s="11" t="s">
        <v>25</v>
      </c>
      <c r="D4067" s="25">
        <v>43600</v>
      </c>
      <c r="E4067" s="25">
        <v>43715</v>
      </c>
      <c r="F4067" s="11">
        <f>YEAR(Abayomis_Table[[#This Row],[OrderDate]])</f>
        <v>2019</v>
      </c>
      <c r="G4067" s="25">
        <v>43717</v>
      </c>
      <c r="H4067" s="25">
        <v>43724</v>
      </c>
      <c r="I4067" s="11" t="s">
        <v>21</v>
      </c>
      <c r="J4067" s="11">
        <v>21</v>
      </c>
      <c r="K4067" s="11">
        <v>43</v>
      </c>
      <c r="L4067" s="11">
        <v>347</v>
      </c>
      <c r="M4067" s="11">
        <v>5</v>
      </c>
      <c r="N4067" s="11">
        <v>5</v>
      </c>
      <c r="O4067" s="15">
        <v>0.05</v>
      </c>
      <c r="P4067" s="14">
        <v>807.02</v>
      </c>
      <c r="Q4067" s="14">
        <v>1105.5</v>
      </c>
      <c r="R4067" s="11" t="s">
        <v>22</v>
      </c>
      <c r="S4067" s="14">
        <v>5527.5</v>
      </c>
      <c r="T4067" s="14">
        <v>5251.125</v>
      </c>
      <c r="U4067" s="14">
        <v>1216.0250000000001</v>
      </c>
      <c r="V4067" s="11" t="s">
        <v>32</v>
      </c>
      <c r="W4067" s="26">
        <v>0.23157418648384873</v>
      </c>
      <c r="X4067" s="11">
        <v>7</v>
      </c>
      <c r="Y4067" s="11">
        <v>2</v>
      </c>
    </row>
    <row r="4068" spans="1:25" x14ac:dyDescent="0.45">
      <c r="A4068" s="11" t="s">
        <v>4100</v>
      </c>
      <c r="B4068" s="11" t="s">
        <v>36</v>
      </c>
      <c r="C4068" s="11" t="s">
        <v>20</v>
      </c>
      <c r="D4068" s="25">
        <v>43600</v>
      </c>
      <c r="E4068" s="25">
        <v>43715</v>
      </c>
      <c r="F4068" s="11">
        <f>YEAR(Abayomis_Table[[#This Row],[OrderDate]])</f>
        <v>2019</v>
      </c>
      <c r="G4068" s="25">
        <v>43735</v>
      </c>
      <c r="H4068" s="25">
        <v>43740</v>
      </c>
      <c r="I4068" s="11" t="s">
        <v>21</v>
      </c>
      <c r="J4068" s="11">
        <v>23</v>
      </c>
      <c r="K4068" s="11">
        <v>48</v>
      </c>
      <c r="L4068" s="11">
        <v>225</v>
      </c>
      <c r="M4068" s="11">
        <v>4</v>
      </c>
      <c r="N4068" s="11">
        <v>1</v>
      </c>
      <c r="O4068" s="15">
        <v>0.1</v>
      </c>
      <c r="P4068" s="14">
        <v>95.48</v>
      </c>
      <c r="Q4068" s="14">
        <v>167.5</v>
      </c>
      <c r="R4068" s="11" t="s">
        <v>22</v>
      </c>
      <c r="S4068" s="14">
        <v>167.5</v>
      </c>
      <c r="T4068" s="14">
        <v>150.75</v>
      </c>
      <c r="U4068" s="14">
        <v>55.269999999999996</v>
      </c>
      <c r="V4068" s="11" t="s">
        <v>23</v>
      </c>
      <c r="W4068" s="26">
        <v>0.36663349917081256</v>
      </c>
      <c r="X4068" s="11">
        <v>5</v>
      </c>
      <c r="Y4068" s="11">
        <v>20</v>
      </c>
    </row>
    <row r="4069" spans="1:25" x14ac:dyDescent="0.45">
      <c r="A4069" s="11" t="s">
        <v>4101</v>
      </c>
      <c r="B4069" s="11" t="s">
        <v>27</v>
      </c>
      <c r="C4069" s="11" t="s">
        <v>41</v>
      </c>
      <c r="D4069" s="25">
        <v>43600</v>
      </c>
      <c r="E4069" s="25">
        <v>43715</v>
      </c>
      <c r="F4069" s="11">
        <f>YEAR(Abayomis_Table[[#This Row],[OrderDate]])</f>
        <v>2019</v>
      </c>
      <c r="G4069" s="25">
        <v>43735</v>
      </c>
      <c r="H4069" s="25">
        <v>43737</v>
      </c>
      <c r="I4069" s="11" t="s">
        <v>21</v>
      </c>
      <c r="J4069" s="11">
        <v>20</v>
      </c>
      <c r="K4069" s="11">
        <v>13</v>
      </c>
      <c r="L4069" s="11">
        <v>65</v>
      </c>
      <c r="M4069" s="11">
        <v>37</v>
      </c>
      <c r="N4069" s="11">
        <v>1</v>
      </c>
      <c r="O4069" s="15">
        <v>7.4999999999999997E-2</v>
      </c>
      <c r="P4069" s="14">
        <v>464.31</v>
      </c>
      <c r="Q4069" s="14">
        <v>844.2</v>
      </c>
      <c r="R4069" s="11" t="s">
        <v>22</v>
      </c>
      <c r="S4069" s="14">
        <v>844.2</v>
      </c>
      <c r="T4069" s="14">
        <v>780.8850000000001</v>
      </c>
      <c r="U4069" s="14">
        <v>316.5750000000001</v>
      </c>
      <c r="V4069" s="11" t="s">
        <v>23</v>
      </c>
      <c r="W4069" s="26">
        <v>0.40540540540540548</v>
      </c>
      <c r="X4069" s="11">
        <v>2</v>
      </c>
      <c r="Y4069" s="11">
        <v>20</v>
      </c>
    </row>
    <row r="4070" spans="1:25" x14ac:dyDescent="0.45">
      <c r="A4070" s="11" t="s">
        <v>4102</v>
      </c>
      <c r="B4070" s="11" t="s">
        <v>27</v>
      </c>
      <c r="C4070" s="11" t="s">
        <v>25</v>
      </c>
      <c r="D4070" s="25">
        <v>43600</v>
      </c>
      <c r="E4070" s="25">
        <v>43714</v>
      </c>
      <c r="F4070" s="11">
        <f>YEAR(Abayomis_Table[[#This Row],[OrderDate]])</f>
        <v>2019</v>
      </c>
      <c r="G4070" s="25">
        <v>43731</v>
      </c>
      <c r="H4070" s="25">
        <v>43741</v>
      </c>
      <c r="I4070" s="11" t="s">
        <v>21</v>
      </c>
      <c r="J4070" s="11">
        <v>12</v>
      </c>
      <c r="K4070" s="11">
        <v>50</v>
      </c>
      <c r="L4070" s="11">
        <v>366</v>
      </c>
      <c r="M4070" s="11">
        <v>40</v>
      </c>
      <c r="N4070" s="11">
        <v>2</v>
      </c>
      <c r="O4070" s="15">
        <v>0.1</v>
      </c>
      <c r="P4070" s="14">
        <v>1410.75</v>
      </c>
      <c r="Q4070" s="14">
        <v>2519.1999999999998</v>
      </c>
      <c r="R4070" s="11" t="s">
        <v>22</v>
      </c>
      <c r="S4070" s="14">
        <v>5038.3999999999996</v>
      </c>
      <c r="T4070" s="14">
        <v>4534.5599999999995</v>
      </c>
      <c r="U4070" s="14">
        <v>1713.0599999999995</v>
      </c>
      <c r="V4070" s="11" t="s">
        <v>23</v>
      </c>
      <c r="W4070" s="26">
        <v>0.37777865989202913</v>
      </c>
      <c r="X4070" s="11">
        <v>10</v>
      </c>
      <c r="Y4070" s="11">
        <v>17</v>
      </c>
    </row>
    <row r="4071" spans="1:25" x14ac:dyDescent="0.45">
      <c r="A4071" s="11" t="s">
        <v>4103</v>
      </c>
      <c r="B4071" s="11" t="s">
        <v>19</v>
      </c>
      <c r="C4071" s="11" t="s">
        <v>28</v>
      </c>
      <c r="D4071" s="25">
        <v>43600</v>
      </c>
      <c r="E4071" s="25">
        <v>43714</v>
      </c>
      <c r="F4071" s="11">
        <f>YEAR(Abayomis_Table[[#This Row],[OrderDate]])</f>
        <v>2019</v>
      </c>
      <c r="G4071" s="25">
        <v>43735</v>
      </c>
      <c r="H4071" s="25">
        <v>43745</v>
      </c>
      <c r="I4071" s="11" t="s">
        <v>21</v>
      </c>
      <c r="J4071" s="11">
        <v>2</v>
      </c>
      <c r="K4071" s="11">
        <v>19</v>
      </c>
      <c r="L4071" s="11">
        <v>113</v>
      </c>
      <c r="M4071" s="11">
        <v>15</v>
      </c>
      <c r="N4071" s="11">
        <v>1</v>
      </c>
      <c r="O4071" s="15">
        <v>0.05</v>
      </c>
      <c r="P4071" s="14">
        <v>570.1</v>
      </c>
      <c r="Q4071" s="14">
        <v>850.9</v>
      </c>
      <c r="R4071" s="11" t="s">
        <v>22</v>
      </c>
      <c r="S4071" s="14">
        <v>850.9</v>
      </c>
      <c r="T4071" s="14">
        <v>808.3549999999999</v>
      </c>
      <c r="U4071" s="14">
        <v>238.25499999999988</v>
      </c>
      <c r="V4071" s="11" t="s">
        <v>32</v>
      </c>
      <c r="W4071" s="26">
        <v>0.2947405533459927</v>
      </c>
      <c r="X4071" s="11">
        <v>10</v>
      </c>
      <c r="Y4071" s="11">
        <v>21</v>
      </c>
    </row>
    <row r="4072" spans="1:25" x14ac:dyDescent="0.45">
      <c r="A4072" s="11" t="s">
        <v>4104</v>
      </c>
      <c r="B4072" s="11" t="s">
        <v>19</v>
      </c>
      <c r="C4072" s="11" t="s">
        <v>41</v>
      </c>
      <c r="D4072" s="25">
        <v>43600</v>
      </c>
      <c r="E4072" s="25">
        <v>43714</v>
      </c>
      <c r="F4072" s="11">
        <f>YEAR(Abayomis_Table[[#This Row],[OrderDate]])</f>
        <v>2019</v>
      </c>
      <c r="G4072" s="25">
        <v>43742</v>
      </c>
      <c r="H4072" s="25">
        <v>43745</v>
      </c>
      <c r="I4072" s="11" t="s">
        <v>21</v>
      </c>
      <c r="J4072" s="11">
        <v>8</v>
      </c>
      <c r="K4072" s="11">
        <v>32</v>
      </c>
      <c r="L4072" s="11">
        <v>82</v>
      </c>
      <c r="M4072" s="11">
        <v>19</v>
      </c>
      <c r="N4072" s="11">
        <v>1</v>
      </c>
      <c r="O4072" s="15">
        <v>7.4999999999999997E-2</v>
      </c>
      <c r="P4072" s="14">
        <v>1482.04</v>
      </c>
      <c r="Q4072" s="14">
        <v>1876</v>
      </c>
      <c r="R4072" s="11" t="s">
        <v>22</v>
      </c>
      <c r="S4072" s="14">
        <v>1876</v>
      </c>
      <c r="T4072" s="14">
        <v>1735.3000000000002</v>
      </c>
      <c r="U4072" s="14">
        <v>253.26000000000022</v>
      </c>
      <c r="V4072" s="11" t="s">
        <v>23</v>
      </c>
      <c r="W4072" s="26">
        <v>0.14594594594594607</v>
      </c>
      <c r="X4072" s="11">
        <v>3</v>
      </c>
      <c r="Y4072" s="11">
        <v>28</v>
      </c>
    </row>
    <row r="4073" spans="1:25" x14ac:dyDescent="0.45">
      <c r="A4073" s="11" t="s">
        <v>4105</v>
      </c>
      <c r="B4073" s="11" t="s">
        <v>27</v>
      </c>
      <c r="C4073" s="11" t="s">
        <v>41</v>
      </c>
      <c r="D4073" s="25">
        <v>43600</v>
      </c>
      <c r="E4073" s="25">
        <v>43714</v>
      </c>
      <c r="F4073" s="11">
        <f>YEAR(Abayomis_Table[[#This Row],[OrderDate]])</f>
        <v>2019</v>
      </c>
      <c r="G4073" s="25">
        <v>43735</v>
      </c>
      <c r="H4073" s="25">
        <v>43742</v>
      </c>
      <c r="I4073" s="11" t="s">
        <v>21</v>
      </c>
      <c r="J4073" s="11">
        <v>17</v>
      </c>
      <c r="K4073" s="11">
        <v>24</v>
      </c>
      <c r="L4073" s="11">
        <v>71</v>
      </c>
      <c r="M4073" s="11">
        <v>35</v>
      </c>
      <c r="N4073" s="11">
        <v>8</v>
      </c>
      <c r="O4073" s="15">
        <v>0.4</v>
      </c>
      <c r="P4073" s="14">
        <v>614.86</v>
      </c>
      <c r="Q4073" s="14">
        <v>1078.7</v>
      </c>
      <c r="R4073" s="11" t="s">
        <v>22</v>
      </c>
      <c r="S4073" s="14">
        <v>8629.6</v>
      </c>
      <c r="T4073" s="14">
        <v>5177.76</v>
      </c>
      <c r="U4073" s="14">
        <v>258.88000000000011</v>
      </c>
      <c r="V4073" s="11" t="s">
        <v>44</v>
      </c>
      <c r="W4073" s="26">
        <v>4.9998454930317376E-2</v>
      </c>
      <c r="X4073" s="11">
        <v>7</v>
      </c>
      <c r="Y4073" s="11">
        <v>21</v>
      </c>
    </row>
    <row r="4074" spans="1:25" x14ac:dyDescent="0.45">
      <c r="A4074" s="11" t="s">
        <v>4106</v>
      </c>
      <c r="B4074" s="11" t="s">
        <v>27</v>
      </c>
      <c r="C4074" s="11" t="s">
        <v>47</v>
      </c>
      <c r="D4074" s="25">
        <v>43600</v>
      </c>
      <c r="E4074" s="25">
        <v>43714</v>
      </c>
      <c r="F4074" s="11">
        <f>YEAR(Abayomis_Table[[#This Row],[OrderDate]])</f>
        <v>2019</v>
      </c>
      <c r="G4074" s="25">
        <v>43720</v>
      </c>
      <c r="H4074" s="25">
        <v>43725</v>
      </c>
      <c r="I4074" s="11" t="s">
        <v>21</v>
      </c>
      <c r="J4074" s="11">
        <v>16</v>
      </c>
      <c r="K4074" s="11">
        <v>11</v>
      </c>
      <c r="L4074" s="11">
        <v>25</v>
      </c>
      <c r="M4074" s="11">
        <v>41</v>
      </c>
      <c r="N4074" s="11">
        <v>4</v>
      </c>
      <c r="O4074" s="15">
        <v>7.4999999999999997E-2</v>
      </c>
      <c r="P4074" s="14">
        <v>1384.89</v>
      </c>
      <c r="Q4074" s="14">
        <v>1775.5</v>
      </c>
      <c r="R4074" s="11" t="s">
        <v>22</v>
      </c>
      <c r="S4074" s="14">
        <v>7102</v>
      </c>
      <c r="T4074" s="14">
        <v>6569.35</v>
      </c>
      <c r="U4074" s="14">
        <v>1029.79</v>
      </c>
      <c r="V4074" s="11" t="s">
        <v>23</v>
      </c>
      <c r="W4074" s="26">
        <v>0.15675675675675674</v>
      </c>
      <c r="X4074" s="11">
        <v>5</v>
      </c>
      <c r="Y4074" s="11">
        <v>6</v>
      </c>
    </row>
    <row r="4075" spans="1:25" x14ac:dyDescent="0.45">
      <c r="A4075" s="11" t="s">
        <v>4107</v>
      </c>
      <c r="B4075" s="11" t="s">
        <v>19</v>
      </c>
      <c r="C4075" s="11" t="s">
        <v>28</v>
      </c>
      <c r="D4075" s="25">
        <v>43600</v>
      </c>
      <c r="E4075" s="25">
        <v>43714</v>
      </c>
      <c r="F4075" s="11">
        <f>YEAR(Abayomis_Table[[#This Row],[OrderDate]])</f>
        <v>2019</v>
      </c>
      <c r="G4075" s="25">
        <v>43732</v>
      </c>
      <c r="H4075" s="25">
        <v>43735</v>
      </c>
      <c r="I4075" s="11" t="s">
        <v>21</v>
      </c>
      <c r="J4075" s="11">
        <v>9</v>
      </c>
      <c r="K4075" s="11">
        <v>45</v>
      </c>
      <c r="L4075" s="11">
        <v>187</v>
      </c>
      <c r="M4075" s="11">
        <v>45</v>
      </c>
      <c r="N4075" s="11">
        <v>2</v>
      </c>
      <c r="O4075" s="15">
        <v>7.4999999999999997E-2</v>
      </c>
      <c r="P4075" s="14">
        <v>1654.63</v>
      </c>
      <c r="Q4075" s="14">
        <v>1969.8</v>
      </c>
      <c r="R4075" s="11" t="s">
        <v>22</v>
      </c>
      <c r="S4075" s="14">
        <v>3939.6</v>
      </c>
      <c r="T4075" s="14">
        <v>3644.13</v>
      </c>
      <c r="U4075" s="14">
        <v>334.86999999999989</v>
      </c>
      <c r="V4075" s="11" t="s">
        <v>23</v>
      </c>
      <c r="W4075" s="26">
        <v>9.1892989547573731E-2</v>
      </c>
      <c r="X4075" s="11">
        <v>3</v>
      </c>
      <c r="Y4075" s="11">
        <v>18</v>
      </c>
    </row>
    <row r="4076" spans="1:25" x14ac:dyDescent="0.45">
      <c r="A4076" s="11" t="s">
        <v>4108</v>
      </c>
      <c r="B4076" s="11" t="s">
        <v>36</v>
      </c>
      <c r="C4076" s="11" t="s">
        <v>47</v>
      </c>
      <c r="D4076" s="25">
        <v>43600</v>
      </c>
      <c r="E4076" s="25">
        <v>43713</v>
      </c>
      <c r="F4076" s="11">
        <f>YEAR(Abayomis_Table[[#This Row],[OrderDate]])</f>
        <v>2019</v>
      </c>
      <c r="G4076" s="25">
        <v>43728</v>
      </c>
      <c r="H4076" s="25">
        <v>43737</v>
      </c>
      <c r="I4076" s="11" t="s">
        <v>21</v>
      </c>
      <c r="J4076" s="11">
        <v>21</v>
      </c>
      <c r="K4076" s="11">
        <v>13</v>
      </c>
      <c r="L4076" s="11">
        <v>21</v>
      </c>
      <c r="M4076" s="11">
        <v>4</v>
      </c>
      <c r="N4076" s="11">
        <v>2</v>
      </c>
      <c r="O4076" s="15">
        <v>0.05</v>
      </c>
      <c r="P4076" s="14">
        <v>689.83</v>
      </c>
      <c r="Q4076" s="14">
        <v>884.4</v>
      </c>
      <c r="R4076" s="11" t="s">
        <v>22</v>
      </c>
      <c r="S4076" s="14">
        <v>1768.8</v>
      </c>
      <c r="T4076" s="14">
        <v>1680.36</v>
      </c>
      <c r="U4076" s="14">
        <v>300.69999999999982</v>
      </c>
      <c r="V4076" s="11" t="s">
        <v>32</v>
      </c>
      <c r="W4076" s="26">
        <v>0.1789497488633387</v>
      </c>
      <c r="X4076" s="11">
        <v>9</v>
      </c>
      <c r="Y4076" s="11">
        <v>15</v>
      </c>
    </row>
    <row r="4077" spans="1:25" x14ac:dyDescent="0.45">
      <c r="A4077" s="11" t="s">
        <v>4109</v>
      </c>
      <c r="B4077" s="11" t="s">
        <v>36</v>
      </c>
      <c r="C4077" s="11" t="s">
        <v>20</v>
      </c>
      <c r="D4077" s="25">
        <v>43600</v>
      </c>
      <c r="E4077" s="25">
        <v>43713</v>
      </c>
      <c r="F4077" s="11">
        <f>YEAR(Abayomis_Table[[#This Row],[OrderDate]])</f>
        <v>2019</v>
      </c>
      <c r="G4077" s="25">
        <v>43719</v>
      </c>
      <c r="H4077" s="25">
        <v>43728</v>
      </c>
      <c r="I4077" s="11" t="s">
        <v>21</v>
      </c>
      <c r="J4077" s="11">
        <v>23</v>
      </c>
      <c r="K4077" s="11">
        <v>32</v>
      </c>
      <c r="L4077" s="11">
        <v>241</v>
      </c>
      <c r="M4077" s="11">
        <v>20</v>
      </c>
      <c r="N4077" s="11">
        <v>6</v>
      </c>
      <c r="O4077" s="15">
        <v>0.1</v>
      </c>
      <c r="P4077" s="14">
        <v>830.93</v>
      </c>
      <c r="Q4077" s="14">
        <v>1065.3</v>
      </c>
      <c r="R4077" s="11" t="s">
        <v>22</v>
      </c>
      <c r="S4077" s="14">
        <v>6391.7999999999993</v>
      </c>
      <c r="T4077" s="14">
        <v>5752.62</v>
      </c>
      <c r="U4077" s="14">
        <v>767.04</v>
      </c>
      <c r="V4077" s="11" t="s">
        <v>23</v>
      </c>
      <c r="W4077" s="26">
        <v>0.13333750534539043</v>
      </c>
      <c r="X4077" s="11">
        <v>9</v>
      </c>
      <c r="Y4077" s="11">
        <v>6</v>
      </c>
    </row>
    <row r="4078" spans="1:25" x14ac:dyDescent="0.45">
      <c r="A4078" s="11" t="s">
        <v>4110</v>
      </c>
      <c r="B4078" s="11" t="s">
        <v>27</v>
      </c>
      <c r="C4078" s="11" t="s">
        <v>25</v>
      </c>
      <c r="D4078" s="25">
        <v>43600</v>
      </c>
      <c r="E4078" s="25">
        <v>43713</v>
      </c>
      <c r="F4078" s="11">
        <f>YEAR(Abayomis_Table[[#This Row],[OrderDate]])</f>
        <v>2019</v>
      </c>
      <c r="G4078" s="25">
        <v>43731</v>
      </c>
      <c r="H4078" s="25">
        <v>43740</v>
      </c>
      <c r="I4078" s="11" t="s">
        <v>21</v>
      </c>
      <c r="J4078" s="11">
        <v>13</v>
      </c>
      <c r="K4078" s="11">
        <v>47</v>
      </c>
      <c r="L4078" s="11">
        <v>332</v>
      </c>
      <c r="M4078" s="11">
        <v>18</v>
      </c>
      <c r="N4078" s="11">
        <v>6</v>
      </c>
      <c r="O4078" s="15">
        <v>0.05</v>
      </c>
      <c r="P4078" s="14">
        <v>905.84</v>
      </c>
      <c r="Q4078" s="14">
        <v>1132.3</v>
      </c>
      <c r="R4078" s="11" t="s">
        <v>22</v>
      </c>
      <c r="S4078" s="14">
        <v>6793.7999999999993</v>
      </c>
      <c r="T4078" s="14">
        <v>6454.1099999999988</v>
      </c>
      <c r="U4078" s="14">
        <v>1019.0699999999988</v>
      </c>
      <c r="V4078" s="11" t="s">
        <v>32</v>
      </c>
      <c r="W4078" s="26">
        <v>0.15789473684210512</v>
      </c>
      <c r="X4078" s="11">
        <v>9</v>
      </c>
      <c r="Y4078" s="11">
        <v>18</v>
      </c>
    </row>
    <row r="4079" spans="1:25" x14ac:dyDescent="0.45">
      <c r="A4079" s="11" t="s">
        <v>4111</v>
      </c>
      <c r="B4079" s="11" t="s">
        <v>19</v>
      </c>
      <c r="C4079" s="11" t="s">
        <v>28</v>
      </c>
      <c r="D4079" s="25">
        <v>43600</v>
      </c>
      <c r="E4079" s="25">
        <v>43713</v>
      </c>
      <c r="F4079" s="11">
        <f>YEAR(Abayomis_Table[[#This Row],[OrderDate]])</f>
        <v>2019</v>
      </c>
      <c r="G4079" s="25">
        <v>43718</v>
      </c>
      <c r="H4079" s="25">
        <v>43727</v>
      </c>
      <c r="I4079" s="11" t="s">
        <v>21</v>
      </c>
      <c r="J4079" s="11">
        <v>8</v>
      </c>
      <c r="K4079" s="11">
        <v>24</v>
      </c>
      <c r="L4079" s="11">
        <v>133</v>
      </c>
      <c r="M4079" s="11">
        <v>45</v>
      </c>
      <c r="N4079" s="11">
        <v>8</v>
      </c>
      <c r="O4079" s="15">
        <v>0.1</v>
      </c>
      <c r="P4079" s="14">
        <v>524.61</v>
      </c>
      <c r="Q4079" s="14">
        <v>971.5</v>
      </c>
      <c r="R4079" s="11" t="s">
        <v>22</v>
      </c>
      <c r="S4079" s="14">
        <v>7772</v>
      </c>
      <c r="T4079" s="14">
        <v>6994.8</v>
      </c>
      <c r="U4079" s="14">
        <v>2797.92</v>
      </c>
      <c r="V4079" s="11" t="s">
        <v>23</v>
      </c>
      <c r="W4079" s="26">
        <v>0.4</v>
      </c>
      <c r="X4079" s="11">
        <v>9</v>
      </c>
      <c r="Y4079" s="11">
        <v>5</v>
      </c>
    </row>
    <row r="4080" spans="1:25" x14ac:dyDescent="0.45">
      <c r="A4080" s="11" t="s">
        <v>4112</v>
      </c>
      <c r="B4080" s="11" t="s">
        <v>19</v>
      </c>
      <c r="C4080" s="11" t="s">
        <v>47</v>
      </c>
      <c r="D4080" s="25">
        <v>43600</v>
      </c>
      <c r="E4080" s="25">
        <v>43713</v>
      </c>
      <c r="F4080" s="11">
        <f>YEAR(Abayomis_Table[[#This Row],[OrderDate]])</f>
        <v>2019</v>
      </c>
      <c r="G4080" s="25">
        <v>43737</v>
      </c>
      <c r="H4080" s="25">
        <v>43738</v>
      </c>
      <c r="I4080" s="11" t="s">
        <v>21</v>
      </c>
      <c r="J4080" s="11">
        <v>6</v>
      </c>
      <c r="K4080" s="11">
        <v>27</v>
      </c>
      <c r="L4080" s="11">
        <v>25</v>
      </c>
      <c r="M4080" s="11">
        <v>23</v>
      </c>
      <c r="N4080" s="11">
        <v>3</v>
      </c>
      <c r="O4080" s="15">
        <v>0.1</v>
      </c>
      <c r="P4080" s="14">
        <v>3263.44</v>
      </c>
      <c r="Q4080" s="14">
        <v>3979.8</v>
      </c>
      <c r="R4080" s="11" t="s">
        <v>22</v>
      </c>
      <c r="S4080" s="14">
        <v>11939.400000000001</v>
      </c>
      <c r="T4080" s="14">
        <v>10745.460000000001</v>
      </c>
      <c r="U4080" s="14">
        <v>955.14000000000124</v>
      </c>
      <c r="V4080" s="11" t="s">
        <v>23</v>
      </c>
      <c r="W4080" s="26">
        <v>8.8887772138186841E-2</v>
      </c>
      <c r="X4080" s="11">
        <v>1</v>
      </c>
      <c r="Y4080" s="11">
        <v>24</v>
      </c>
    </row>
    <row r="4081" spans="1:25" x14ac:dyDescent="0.45">
      <c r="A4081" s="11" t="s">
        <v>4113</v>
      </c>
      <c r="B4081" s="11" t="s">
        <v>19</v>
      </c>
      <c r="C4081" s="11" t="s">
        <v>47</v>
      </c>
      <c r="D4081" s="25">
        <v>43600</v>
      </c>
      <c r="E4081" s="25">
        <v>43713</v>
      </c>
      <c r="F4081" s="11">
        <f>YEAR(Abayomis_Table[[#This Row],[OrderDate]])</f>
        <v>2019</v>
      </c>
      <c r="G4081" s="25">
        <v>43725</v>
      </c>
      <c r="H4081" s="25">
        <v>43734</v>
      </c>
      <c r="I4081" s="11" t="s">
        <v>21</v>
      </c>
      <c r="J4081" s="11">
        <v>4</v>
      </c>
      <c r="K4081" s="11">
        <v>3</v>
      </c>
      <c r="L4081" s="11">
        <v>43</v>
      </c>
      <c r="M4081" s="11">
        <v>10</v>
      </c>
      <c r="N4081" s="11">
        <v>6</v>
      </c>
      <c r="O4081" s="15">
        <v>0.3</v>
      </c>
      <c r="P4081" s="14">
        <v>500.49</v>
      </c>
      <c r="Q4081" s="14">
        <v>1112.2</v>
      </c>
      <c r="R4081" s="11" t="s">
        <v>22</v>
      </c>
      <c r="S4081" s="14">
        <v>6673.2000000000007</v>
      </c>
      <c r="T4081" s="14">
        <v>4671.24</v>
      </c>
      <c r="U4081" s="14">
        <v>1668.2999999999997</v>
      </c>
      <c r="V4081" s="11" t="s">
        <v>30</v>
      </c>
      <c r="W4081" s="26">
        <v>0.3571428571428571</v>
      </c>
      <c r="X4081" s="11">
        <v>9</v>
      </c>
      <c r="Y4081" s="11">
        <v>12</v>
      </c>
    </row>
    <row r="4082" spans="1:25" x14ac:dyDescent="0.45">
      <c r="A4082" s="11" t="s">
        <v>4114</v>
      </c>
      <c r="B4082" s="11" t="s">
        <v>19</v>
      </c>
      <c r="C4082" s="11" t="s">
        <v>47</v>
      </c>
      <c r="D4082" s="25">
        <v>43600</v>
      </c>
      <c r="E4082" s="25">
        <v>43713</v>
      </c>
      <c r="F4082" s="11">
        <f>YEAR(Abayomis_Table[[#This Row],[OrderDate]])</f>
        <v>2019</v>
      </c>
      <c r="G4082" s="25">
        <v>43737</v>
      </c>
      <c r="H4082" s="25">
        <v>43739</v>
      </c>
      <c r="I4082" s="11" t="s">
        <v>21</v>
      </c>
      <c r="J4082" s="11">
        <v>9</v>
      </c>
      <c r="K4082" s="11">
        <v>13</v>
      </c>
      <c r="L4082" s="11">
        <v>53</v>
      </c>
      <c r="M4082" s="11">
        <v>8</v>
      </c>
      <c r="N4082" s="11">
        <v>1</v>
      </c>
      <c r="O4082" s="15">
        <v>0.15</v>
      </c>
      <c r="P4082" s="14">
        <v>3080.53</v>
      </c>
      <c r="Q4082" s="14">
        <v>3899.4</v>
      </c>
      <c r="R4082" s="11" t="s">
        <v>22</v>
      </c>
      <c r="S4082" s="14">
        <v>3899.4</v>
      </c>
      <c r="T4082" s="14">
        <v>3314.49</v>
      </c>
      <c r="U4082" s="14">
        <v>233.95999999999958</v>
      </c>
      <c r="V4082" s="11" t="s">
        <v>23</v>
      </c>
      <c r="W4082" s="26">
        <v>7.0587028471951821E-2</v>
      </c>
      <c r="X4082" s="11">
        <v>2</v>
      </c>
      <c r="Y4082" s="11">
        <v>24</v>
      </c>
    </row>
    <row r="4083" spans="1:25" x14ac:dyDescent="0.45">
      <c r="A4083" s="11" t="s">
        <v>4115</v>
      </c>
      <c r="B4083" s="11" t="s">
        <v>19</v>
      </c>
      <c r="C4083" s="11" t="s">
        <v>34</v>
      </c>
      <c r="D4083" s="25">
        <v>43600</v>
      </c>
      <c r="E4083" s="25">
        <v>43713</v>
      </c>
      <c r="F4083" s="11">
        <f>YEAR(Abayomis_Table[[#This Row],[OrderDate]])</f>
        <v>2019</v>
      </c>
      <c r="G4083" s="25">
        <v>43725</v>
      </c>
      <c r="H4083" s="25">
        <v>43731</v>
      </c>
      <c r="I4083" s="11" t="s">
        <v>21</v>
      </c>
      <c r="J4083" s="11">
        <v>3</v>
      </c>
      <c r="K4083" s="11">
        <v>23</v>
      </c>
      <c r="L4083" s="11">
        <v>311</v>
      </c>
      <c r="M4083" s="11">
        <v>18</v>
      </c>
      <c r="N4083" s="11">
        <v>4</v>
      </c>
      <c r="O4083" s="15">
        <v>7.4999999999999997E-2</v>
      </c>
      <c r="P4083" s="14">
        <v>1301.01</v>
      </c>
      <c r="Q4083" s="14">
        <v>1782.2</v>
      </c>
      <c r="R4083" s="11" t="s">
        <v>22</v>
      </c>
      <c r="S4083" s="14">
        <v>7128.8</v>
      </c>
      <c r="T4083" s="14">
        <v>6594.14</v>
      </c>
      <c r="U4083" s="14">
        <v>1390.1000000000004</v>
      </c>
      <c r="V4083" s="11" t="s">
        <v>23</v>
      </c>
      <c r="W4083" s="26">
        <v>0.2108083844140404</v>
      </c>
      <c r="X4083" s="11">
        <v>6</v>
      </c>
      <c r="Y4083" s="11">
        <v>12</v>
      </c>
    </row>
    <row r="4084" spans="1:25" x14ac:dyDescent="0.45">
      <c r="A4084" s="11" t="s">
        <v>4116</v>
      </c>
      <c r="B4084" s="11" t="s">
        <v>19</v>
      </c>
      <c r="C4084" s="11" t="s">
        <v>28</v>
      </c>
      <c r="D4084" s="25">
        <v>43600</v>
      </c>
      <c r="E4084" s="25">
        <v>43713</v>
      </c>
      <c r="F4084" s="11">
        <f>YEAR(Abayomis_Table[[#This Row],[OrderDate]])</f>
        <v>2019</v>
      </c>
      <c r="G4084" s="25">
        <v>43737</v>
      </c>
      <c r="H4084" s="25">
        <v>43739</v>
      </c>
      <c r="I4084" s="11" t="s">
        <v>21</v>
      </c>
      <c r="J4084" s="11">
        <v>8</v>
      </c>
      <c r="K4084" s="11">
        <v>17</v>
      </c>
      <c r="L4084" s="11">
        <v>116</v>
      </c>
      <c r="M4084" s="11">
        <v>40</v>
      </c>
      <c r="N4084" s="11">
        <v>2</v>
      </c>
      <c r="O4084" s="15">
        <v>0.15</v>
      </c>
      <c r="P4084" s="14">
        <v>1616.04</v>
      </c>
      <c r="Q4084" s="14">
        <v>2412</v>
      </c>
      <c r="R4084" s="11" t="s">
        <v>22</v>
      </c>
      <c r="S4084" s="14">
        <v>4824</v>
      </c>
      <c r="T4084" s="14">
        <v>4100.3999999999996</v>
      </c>
      <c r="U4084" s="14">
        <v>868.31999999999971</v>
      </c>
      <c r="V4084" s="11" t="s">
        <v>23</v>
      </c>
      <c r="W4084" s="26">
        <v>0.21176470588235288</v>
      </c>
      <c r="X4084" s="11">
        <v>2</v>
      </c>
      <c r="Y4084" s="11">
        <v>24</v>
      </c>
    </row>
    <row r="4085" spans="1:25" x14ac:dyDescent="0.45">
      <c r="A4085" s="11" t="s">
        <v>4117</v>
      </c>
      <c r="B4085" s="11" t="s">
        <v>19</v>
      </c>
      <c r="C4085" s="11" t="s">
        <v>25</v>
      </c>
      <c r="D4085" s="25">
        <v>43600</v>
      </c>
      <c r="E4085" s="25">
        <v>43712</v>
      </c>
      <c r="F4085" s="11">
        <f>YEAR(Abayomis_Table[[#This Row],[OrderDate]])</f>
        <v>2019</v>
      </c>
      <c r="G4085" s="25">
        <v>43720</v>
      </c>
      <c r="H4085" s="25">
        <v>43722</v>
      </c>
      <c r="I4085" s="11" t="s">
        <v>21</v>
      </c>
      <c r="J4085" s="11">
        <v>2</v>
      </c>
      <c r="K4085" s="11">
        <v>23</v>
      </c>
      <c r="L4085" s="11">
        <v>341</v>
      </c>
      <c r="M4085" s="11">
        <v>10</v>
      </c>
      <c r="N4085" s="11">
        <v>6</v>
      </c>
      <c r="O4085" s="15">
        <v>0.05</v>
      </c>
      <c r="P4085" s="14">
        <v>676.57</v>
      </c>
      <c r="Q4085" s="14">
        <v>1025.0999999999999</v>
      </c>
      <c r="R4085" s="11" t="s">
        <v>22</v>
      </c>
      <c r="S4085" s="14">
        <v>6150.5999999999995</v>
      </c>
      <c r="T4085" s="14">
        <v>5843.0699999999988</v>
      </c>
      <c r="U4085" s="14">
        <v>1783.6499999999987</v>
      </c>
      <c r="V4085" s="11" t="s">
        <v>32</v>
      </c>
      <c r="W4085" s="26">
        <v>0.30525905046490953</v>
      </c>
      <c r="X4085" s="11">
        <v>2</v>
      </c>
      <c r="Y4085" s="11">
        <v>8</v>
      </c>
    </row>
    <row r="4086" spans="1:25" x14ac:dyDescent="0.45">
      <c r="A4086" s="11" t="s">
        <v>4118</v>
      </c>
      <c r="B4086" s="11" t="s">
        <v>27</v>
      </c>
      <c r="C4086" s="11" t="s">
        <v>47</v>
      </c>
      <c r="D4086" s="25">
        <v>43600</v>
      </c>
      <c r="E4086" s="25">
        <v>43712</v>
      </c>
      <c r="F4086" s="11">
        <f>YEAR(Abayomis_Table[[#This Row],[OrderDate]])</f>
        <v>2019</v>
      </c>
      <c r="G4086" s="25">
        <v>43732</v>
      </c>
      <c r="H4086" s="25">
        <v>43737</v>
      </c>
      <c r="I4086" s="11" t="s">
        <v>21</v>
      </c>
      <c r="J4086" s="11">
        <v>13</v>
      </c>
      <c r="K4086" s="11">
        <v>39</v>
      </c>
      <c r="L4086" s="11">
        <v>2</v>
      </c>
      <c r="M4086" s="11">
        <v>26</v>
      </c>
      <c r="N4086" s="11">
        <v>3</v>
      </c>
      <c r="O4086" s="15">
        <v>7.4999999999999997E-2</v>
      </c>
      <c r="P4086" s="14">
        <v>586.79</v>
      </c>
      <c r="Q4086" s="14">
        <v>1011.7</v>
      </c>
      <c r="R4086" s="11" t="s">
        <v>22</v>
      </c>
      <c r="S4086" s="14">
        <v>3035.1000000000004</v>
      </c>
      <c r="T4086" s="14">
        <v>2807.4675000000007</v>
      </c>
      <c r="U4086" s="14">
        <v>1047.0975000000008</v>
      </c>
      <c r="V4086" s="11" t="s">
        <v>23</v>
      </c>
      <c r="W4086" s="26">
        <v>0.37296869865813248</v>
      </c>
      <c r="X4086" s="11">
        <v>5</v>
      </c>
      <c r="Y4086" s="11">
        <v>20</v>
      </c>
    </row>
    <row r="4087" spans="1:25" x14ac:dyDescent="0.45">
      <c r="A4087" s="11" t="s">
        <v>4119</v>
      </c>
      <c r="B4087" s="11" t="s">
        <v>27</v>
      </c>
      <c r="C4087" s="11" t="s">
        <v>28</v>
      </c>
      <c r="D4087" s="25">
        <v>43600</v>
      </c>
      <c r="E4087" s="25">
        <v>43712</v>
      </c>
      <c r="F4087" s="11">
        <f>YEAR(Abayomis_Table[[#This Row],[OrderDate]])</f>
        <v>2019</v>
      </c>
      <c r="G4087" s="25">
        <v>43729</v>
      </c>
      <c r="H4087" s="25">
        <v>43735</v>
      </c>
      <c r="I4087" s="11" t="s">
        <v>21</v>
      </c>
      <c r="J4087" s="11">
        <v>19</v>
      </c>
      <c r="K4087" s="11">
        <v>45</v>
      </c>
      <c r="L4087" s="11">
        <v>189</v>
      </c>
      <c r="M4087" s="11">
        <v>43</v>
      </c>
      <c r="N4087" s="11">
        <v>5</v>
      </c>
      <c r="O4087" s="15">
        <v>0.05</v>
      </c>
      <c r="P4087" s="14">
        <v>943.36</v>
      </c>
      <c r="Q4087" s="14">
        <v>1715.2</v>
      </c>
      <c r="R4087" s="11" t="s">
        <v>22</v>
      </c>
      <c r="S4087" s="14">
        <v>8576</v>
      </c>
      <c r="T4087" s="14">
        <v>8147.2</v>
      </c>
      <c r="U4087" s="14">
        <v>3430.3999999999996</v>
      </c>
      <c r="V4087" s="11" t="s">
        <v>32</v>
      </c>
      <c r="W4087" s="26">
        <v>0.42105263157894735</v>
      </c>
      <c r="X4087" s="11">
        <v>6</v>
      </c>
      <c r="Y4087" s="11">
        <v>17</v>
      </c>
    </row>
    <row r="4088" spans="1:25" x14ac:dyDescent="0.45">
      <c r="A4088" s="11" t="s">
        <v>4120</v>
      </c>
      <c r="B4088" s="11" t="s">
        <v>27</v>
      </c>
      <c r="C4088" s="11" t="s">
        <v>20</v>
      </c>
      <c r="D4088" s="25">
        <v>43600</v>
      </c>
      <c r="E4088" s="25">
        <v>43712</v>
      </c>
      <c r="F4088" s="11">
        <f>YEAR(Abayomis_Table[[#This Row],[OrderDate]])</f>
        <v>2019</v>
      </c>
      <c r="G4088" s="25">
        <v>43730</v>
      </c>
      <c r="H4088" s="25">
        <v>43733</v>
      </c>
      <c r="I4088" s="11" t="s">
        <v>21</v>
      </c>
      <c r="J4088" s="11">
        <v>19</v>
      </c>
      <c r="K4088" s="11">
        <v>18</v>
      </c>
      <c r="L4088" s="11">
        <v>247</v>
      </c>
      <c r="M4088" s="11">
        <v>37</v>
      </c>
      <c r="N4088" s="11">
        <v>7</v>
      </c>
      <c r="O4088" s="15">
        <v>7.4999999999999997E-2</v>
      </c>
      <c r="P4088" s="14">
        <v>1034.75</v>
      </c>
      <c r="Q4088" s="14">
        <v>1916.2</v>
      </c>
      <c r="R4088" s="11" t="s">
        <v>22</v>
      </c>
      <c r="S4088" s="14">
        <v>13413.4</v>
      </c>
      <c r="T4088" s="14">
        <v>12407.395</v>
      </c>
      <c r="U4088" s="14">
        <v>5164.1450000000004</v>
      </c>
      <c r="V4088" s="11" t="s">
        <v>23</v>
      </c>
      <c r="W4088" s="26">
        <v>0.41621508785687894</v>
      </c>
      <c r="X4088" s="11">
        <v>3</v>
      </c>
      <c r="Y4088" s="11">
        <v>18</v>
      </c>
    </row>
    <row r="4089" spans="1:25" x14ac:dyDescent="0.45">
      <c r="A4089" s="11" t="s">
        <v>4121</v>
      </c>
      <c r="B4089" s="11" t="s">
        <v>43</v>
      </c>
      <c r="C4089" s="11" t="s">
        <v>28</v>
      </c>
      <c r="D4089" s="25">
        <v>43600</v>
      </c>
      <c r="E4089" s="25">
        <v>43711</v>
      </c>
      <c r="F4089" s="11">
        <f>YEAR(Abayomis_Table[[#This Row],[OrderDate]])</f>
        <v>2019</v>
      </c>
      <c r="G4089" s="25">
        <v>43721</v>
      </c>
      <c r="H4089" s="25">
        <v>43724</v>
      </c>
      <c r="I4089" s="11" t="s">
        <v>21</v>
      </c>
      <c r="J4089" s="11">
        <v>28</v>
      </c>
      <c r="K4089" s="11">
        <v>31</v>
      </c>
      <c r="L4089" s="11">
        <v>126</v>
      </c>
      <c r="M4089" s="11">
        <v>36</v>
      </c>
      <c r="N4089" s="11">
        <v>3</v>
      </c>
      <c r="O4089" s="15">
        <v>0.05</v>
      </c>
      <c r="P4089" s="14">
        <v>2850.85</v>
      </c>
      <c r="Q4089" s="14">
        <v>5701.7</v>
      </c>
      <c r="R4089" s="11" t="s">
        <v>22</v>
      </c>
      <c r="S4089" s="14">
        <v>17105.099999999999</v>
      </c>
      <c r="T4089" s="14">
        <v>16249.844999999998</v>
      </c>
      <c r="U4089" s="14">
        <v>7697.2949999999983</v>
      </c>
      <c r="V4089" s="11" t="s">
        <v>32</v>
      </c>
      <c r="W4089" s="26">
        <v>0.47368421052631576</v>
      </c>
      <c r="X4089" s="11">
        <v>3</v>
      </c>
      <c r="Y4089" s="11">
        <v>10</v>
      </c>
    </row>
    <row r="4090" spans="1:25" x14ac:dyDescent="0.45">
      <c r="A4090" s="11" t="s">
        <v>4122</v>
      </c>
      <c r="B4090" s="11" t="s">
        <v>43</v>
      </c>
      <c r="C4090" s="11" t="s">
        <v>34</v>
      </c>
      <c r="D4090" s="25">
        <v>43600</v>
      </c>
      <c r="E4090" s="25">
        <v>43711</v>
      </c>
      <c r="F4090" s="11">
        <f>YEAR(Abayomis_Table[[#This Row],[OrderDate]])</f>
        <v>2019</v>
      </c>
      <c r="G4090" s="25">
        <v>43714</v>
      </c>
      <c r="H4090" s="25">
        <v>43716</v>
      </c>
      <c r="I4090" s="11" t="s">
        <v>21</v>
      </c>
      <c r="J4090" s="11">
        <v>25</v>
      </c>
      <c r="K4090" s="11">
        <v>41</v>
      </c>
      <c r="L4090" s="11">
        <v>311</v>
      </c>
      <c r="M4090" s="11">
        <v>17</v>
      </c>
      <c r="N4090" s="11">
        <v>1</v>
      </c>
      <c r="O4090" s="15">
        <v>0.15</v>
      </c>
      <c r="P4090" s="14">
        <v>176.01</v>
      </c>
      <c r="Q4090" s="14">
        <v>247.9</v>
      </c>
      <c r="R4090" s="11" t="s">
        <v>22</v>
      </c>
      <c r="S4090" s="14">
        <v>247.9</v>
      </c>
      <c r="T4090" s="14">
        <v>210.715</v>
      </c>
      <c r="U4090" s="14">
        <v>34.705000000000013</v>
      </c>
      <c r="V4090" s="11" t="s">
        <v>23</v>
      </c>
      <c r="W4090" s="26">
        <v>0.16470113660631663</v>
      </c>
      <c r="X4090" s="11">
        <v>2</v>
      </c>
      <c r="Y4090" s="11">
        <v>3</v>
      </c>
    </row>
    <row r="4091" spans="1:25" x14ac:dyDescent="0.45">
      <c r="A4091" s="11" t="s">
        <v>4123</v>
      </c>
      <c r="B4091" s="11" t="s">
        <v>19</v>
      </c>
      <c r="C4091" s="11" t="s">
        <v>20</v>
      </c>
      <c r="D4091" s="25">
        <v>43600</v>
      </c>
      <c r="E4091" s="25">
        <v>43711</v>
      </c>
      <c r="F4091" s="11">
        <f>YEAR(Abayomis_Table[[#This Row],[OrderDate]])</f>
        <v>2019</v>
      </c>
      <c r="G4091" s="25">
        <v>43737</v>
      </c>
      <c r="H4091" s="25">
        <v>43740</v>
      </c>
      <c r="I4091" s="11" t="s">
        <v>21</v>
      </c>
      <c r="J4091" s="11">
        <v>9</v>
      </c>
      <c r="K4091" s="11">
        <v>44</v>
      </c>
      <c r="L4091" s="11">
        <v>252</v>
      </c>
      <c r="M4091" s="11">
        <v>22</v>
      </c>
      <c r="N4091" s="11">
        <v>6</v>
      </c>
      <c r="O4091" s="15">
        <v>0.05</v>
      </c>
      <c r="P4091" s="14">
        <v>129.44</v>
      </c>
      <c r="Q4091" s="14">
        <v>187.6</v>
      </c>
      <c r="R4091" s="11" t="s">
        <v>22</v>
      </c>
      <c r="S4091" s="14">
        <v>1125.5999999999999</v>
      </c>
      <c r="T4091" s="14">
        <v>1069.32</v>
      </c>
      <c r="U4091" s="14">
        <v>292.67999999999995</v>
      </c>
      <c r="V4091" s="11" t="s">
        <v>32</v>
      </c>
      <c r="W4091" s="26">
        <v>0.27370665469644256</v>
      </c>
      <c r="X4091" s="11">
        <v>3</v>
      </c>
      <c r="Y4091" s="11">
        <v>26</v>
      </c>
    </row>
    <row r="4092" spans="1:25" x14ac:dyDescent="0.45">
      <c r="A4092" s="11" t="s">
        <v>4124</v>
      </c>
      <c r="B4092" s="11" t="s">
        <v>36</v>
      </c>
      <c r="C4092" s="11" t="s">
        <v>34</v>
      </c>
      <c r="D4092" s="25">
        <v>43600</v>
      </c>
      <c r="E4092" s="25">
        <v>43711</v>
      </c>
      <c r="F4092" s="11">
        <f>YEAR(Abayomis_Table[[#This Row],[OrderDate]])</f>
        <v>2019</v>
      </c>
      <c r="G4092" s="25">
        <v>43739</v>
      </c>
      <c r="H4092" s="25">
        <v>43745</v>
      </c>
      <c r="I4092" s="11" t="s">
        <v>21</v>
      </c>
      <c r="J4092" s="11">
        <v>22</v>
      </c>
      <c r="K4092" s="11">
        <v>35</v>
      </c>
      <c r="L4092" s="11">
        <v>306</v>
      </c>
      <c r="M4092" s="11">
        <v>31</v>
      </c>
      <c r="N4092" s="11">
        <v>6</v>
      </c>
      <c r="O4092" s="15">
        <v>0.1</v>
      </c>
      <c r="P4092" s="14">
        <v>613.65</v>
      </c>
      <c r="Q4092" s="14">
        <v>864.3</v>
      </c>
      <c r="R4092" s="11" t="s">
        <v>22</v>
      </c>
      <c r="S4092" s="14">
        <v>5185.7999999999993</v>
      </c>
      <c r="T4092" s="14">
        <v>4667.2199999999993</v>
      </c>
      <c r="U4092" s="14">
        <v>985.31999999999971</v>
      </c>
      <c r="V4092" s="11" t="s">
        <v>23</v>
      </c>
      <c r="W4092" s="26">
        <v>0.21111496779667552</v>
      </c>
      <c r="X4092" s="11">
        <v>6</v>
      </c>
      <c r="Y4092" s="11">
        <v>28</v>
      </c>
    </row>
    <row r="4093" spans="1:25" x14ac:dyDescent="0.45">
      <c r="A4093" s="11" t="s">
        <v>4125</v>
      </c>
      <c r="B4093" s="11" t="s">
        <v>19</v>
      </c>
      <c r="C4093" s="11" t="s">
        <v>34</v>
      </c>
      <c r="D4093" s="25">
        <v>43600</v>
      </c>
      <c r="E4093" s="25">
        <v>43711</v>
      </c>
      <c r="F4093" s="11">
        <f>YEAR(Abayomis_Table[[#This Row],[OrderDate]])</f>
        <v>2019</v>
      </c>
      <c r="G4093" s="25">
        <v>43729</v>
      </c>
      <c r="H4093" s="25">
        <v>43738</v>
      </c>
      <c r="I4093" s="11" t="s">
        <v>21</v>
      </c>
      <c r="J4093" s="11">
        <v>10</v>
      </c>
      <c r="K4093" s="11">
        <v>13</v>
      </c>
      <c r="L4093" s="11">
        <v>329</v>
      </c>
      <c r="M4093" s="11">
        <v>25</v>
      </c>
      <c r="N4093" s="11">
        <v>2</v>
      </c>
      <c r="O4093" s="15">
        <v>7.4999999999999997E-2</v>
      </c>
      <c r="P4093" s="14">
        <v>714.56</v>
      </c>
      <c r="Q4093" s="14">
        <v>904.5</v>
      </c>
      <c r="R4093" s="11" t="s">
        <v>22</v>
      </c>
      <c r="S4093" s="14">
        <v>1809</v>
      </c>
      <c r="T4093" s="14">
        <v>1673.325</v>
      </c>
      <c r="U4093" s="14">
        <v>244.20500000000015</v>
      </c>
      <c r="V4093" s="11" t="s">
        <v>23</v>
      </c>
      <c r="W4093" s="26">
        <v>0.14593996982056692</v>
      </c>
      <c r="X4093" s="11">
        <v>9</v>
      </c>
      <c r="Y4093" s="11">
        <v>18</v>
      </c>
    </row>
    <row r="4094" spans="1:25" x14ac:dyDescent="0.45">
      <c r="A4094" s="11" t="s">
        <v>4126</v>
      </c>
      <c r="B4094" s="11" t="s">
        <v>19</v>
      </c>
      <c r="C4094" s="11" t="s">
        <v>28</v>
      </c>
      <c r="D4094" s="25">
        <v>43600</v>
      </c>
      <c r="E4094" s="25">
        <v>43711</v>
      </c>
      <c r="F4094" s="11">
        <f>YEAR(Abayomis_Table[[#This Row],[OrderDate]])</f>
        <v>2019</v>
      </c>
      <c r="G4094" s="25">
        <v>43735</v>
      </c>
      <c r="H4094" s="25">
        <v>43740</v>
      </c>
      <c r="I4094" s="11" t="s">
        <v>21</v>
      </c>
      <c r="J4094" s="11">
        <v>12</v>
      </c>
      <c r="K4094" s="11">
        <v>45</v>
      </c>
      <c r="L4094" s="11">
        <v>200</v>
      </c>
      <c r="M4094" s="11">
        <v>45</v>
      </c>
      <c r="N4094" s="11">
        <v>1</v>
      </c>
      <c r="O4094" s="15">
        <v>0.2</v>
      </c>
      <c r="P4094" s="14">
        <v>1714.8</v>
      </c>
      <c r="Q4094" s="14">
        <v>2559.4</v>
      </c>
      <c r="R4094" s="11" t="s">
        <v>22</v>
      </c>
      <c r="S4094" s="14">
        <v>2559.4</v>
      </c>
      <c r="T4094" s="14">
        <v>2047.5200000000002</v>
      </c>
      <c r="U4094" s="14">
        <v>332.72000000000025</v>
      </c>
      <c r="V4094" s="11" t="s">
        <v>30</v>
      </c>
      <c r="W4094" s="26">
        <v>0.1624990232085646</v>
      </c>
      <c r="X4094" s="11">
        <v>5</v>
      </c>
      <c r="Y4094" s="11">
        <v>24</v>
      </c>
    </row>
    <row r="4095" spans="1:25" x14ac:dyDescent="0.45">
      <c r="A4095" s="11" t="s">
        <v>4127</v>
      </c>
      <c r="B4095" s="11" t="s">
        <v>19</v>
      </c>
      <c r="C4095" s="11" t="s">
        <v>25</v>
      </c>
      <c r="D4095" s="25">
        <v>43600</v>
      </c>
      <c r="E4095" s="25">
        <v>43711</v>
      </c>
      <c r="F4095" s="11">
        <f>YEAR(Abayomis_Table[[#This Row],[OrderDate]])</f>
        <v>2019</v>
      </c>
      <c r="G4095" s="25">
        <v>43725</v>
      </c>
      <c r="H4095" s="25">
        <v>43730</v>
      </c>
      <c r="I4095" s="11" t="s">
        <v>21</v>
      </c>
      <c r="J4095" s="11">
        <v>9</v>
      </c>
      <c r="K4095" s="11">
        <v>2</v>
      </c>
      <c r="L4095" s="11">
        <v>339</v>
      </c>
      <c r="M4095" s="11">
        <v>47</v>
      </c>
      <c r="N4095" s="11">
        <v>7</v>
      </c>
      <c r="O4095" s="15">
        <v>0.05</v>
      </c>
      <c r="P4095" s="14">
        <v>1802.97</v>
      </c>
      <c r="Q4095" s="14">
        <v>3919.5</v>
      </c>
      <c r="R4095" s="11" t="s">
        <v>22</v>
      </c>
      <c r="S4095" s="14">
        <v>27436.5</v>
      </c>
      <c r="T4095" s="14">
        <v>26064.674999999999</v>
      </c>
      <c r="U4095" s="14">
        <v>13443.884999999998</v>
      </c>
      <c r="V4095" s="11" t="s">
        <v>32</v>
      </c>
      <c r="W4095" s="26">
        <v>0.51578947368421046</v>
      </c>
      <c r="X4095" s="11">
        <v>5</v>
      </c>
      <c r="Y4095" s="11">
        <v>14</v>
      </c>
    </row>
    <row r="4096" spans="1:25" x14ac:dyDescent="0.45">
      <c r="A4096" s="11" t="s">
        <v>4128</v>
      </c>
      <c r="B4096" s="11" t="s">
        <v>19</v>
      </c>
      <c r="C4096" s="11" t="s">
        <v>28</v>
      </c>
      <c r="D4096" s="25">
        <v>43600</v>
      </c>
      <c r="E4096" s="25">
        <v>43711</v>
      </c>
      <c r="F4096" s="11">
        <f>YEAR(Abayomis_Table[[#This Row],[OrderDate]])</f>
        <v>2019</v>
      </c>
      <c r="G4096" s="25">
        <v>43721</v>
      </c>
      <c r="H4096" s="25">
        <v>43724</v>
      </c>
      <c r="I4096" s="11" t="s">
        <v>21</v>
      </c>
      <c r="J4096" s="11">
        <v>1</v>
      </c>
      <c r="K4096" s="11">
        <v>25</v>
      </c>
      <c r="L4096" s="11">
        <v>112</v>
      </c>
      <c r="M4096" s="11">
        <v>41</v>
      </c>
      <c r="N4096" s="11">
        <v>6</v>
      </c>
      <c r="O4096" s="15">
        <v>7.4999999999999997E-2</v>
      </c>
      <c r="P4096" s="14">
        <v>1183.49</v>
      </c>
      <c r="Q4096" s="14">
        <v>2572.8000000000002</v>
      </c>
      <c r="R4096" s="11" t="s">
        <v>22</v>
      </c>
      <c r="S4096" s="14">
        <v>15436.800000000001</v>
      </c>
      <c r="T4096" s="14">
        <v>14279.04</v>
      </c>
      <c r="U4096" s="14">
        <v>7178.1</v>
      </c>
      <c r="V4096" s="11" t="s">
        <v>23</v>
      </c>
      <c r="W4096" s="26">
        <v>0.5027018623100713</v>
      </c>
      <c r="X4096" s="11">
        <v>3</v>
      </c>
      <c r="Y4096" s="11">
        <v>10</v>
      </c>
    </row>
    <row r="4097" spans="1:25" x14ac:dyDescent="0.45">
      <c r="A4097" s="11" t="s">
        <v>4129</v>
      </c>
      <c r="B4097" s="11" t="s">
        <v>27</v>
      </c>
      <c r="C4097" s="11" t="s">
        <v>20</v>
      </c>
      <c r="D4097" s="25">
        <v>43600</v>
      </c>
      <c r="E4097" s="25">
        <v>43711</v>
      </c>
      <c r="F4097" s="11">
        <f>YEAR(Abayomis_Table[[#This Row],[OrderDate]])</f>
        <v>2019</v>
      </c>
      <c r="G4097" s="25">
        <v>43726</v>
      </c>
      <c r="H4097" s="25">
        <v>43728</v>
      </c>
      <c r="I4097" s="11" t="s">
        <v>21</v>
      </c>
      <c r="J4097" s="11">
        <v>19</v>
      </c>
      <c r="K4097" s="11">
        <v>4</v>
      </c>
      <c r="L4097" s="11">
        <v>221</v>
      </c>
      <c r="M4097" s="11">
        <v>21</v>
      </c>
      <c r="N4097" s="11">
        <v>1</v>
      </c>
      <c r="O4097" s="15">
        <v>7.4999999999999997E-2</v>
      </c>
      <c r="P4097" s="14">
        <v>1743.27</v>
      </c>
      <c r="Q4097" s="14">
        <v>2767.1</v>
      </c>
      <c r="R4097" s="11" t="s">
        <v>22</v>
      </c>
      <c r="S4097" s="14">
        <v>2767.1</v>
      </c>
      <c r="T4097" s="14">
        <v>2559.5675000000001</v>
      </c>
      <c r="U4097" s="14">
        <v>816.29750000000013</v>
      </c>
      <c r="V4097" s="11" t="s">
        <v>23</v>
      </c>
      <c r="W4097" s="26">
        <v>0.31892009099193519</v>
      </c>
      <c r="X4097" s="11">
        <v>2</v>
      </c>
      <c r="Y4097" s="11">
        <v>15</v>
      </c>
    </row>
    <row r="4098" spans="1:25" x14ac:dyDescent="0.45">
      <c r="A4098" s="11" t="s">
        <v>4130</v>
      </c>
      <c r="B4098" s="11" t="s">
        <v>19</v>
      </c>
      <c r="C4098" s="11" t="s">
        <v>41</v>
      </c>
      <c r="D4098" s="25">
        <v>43600</v>
      </c>
      <c r="E4098" s="25">
        <v>43711</v>
      </c>
      <c r="F4098" s="11">
        <f>YEAR(Abayomis_Table[[#This Row],[OrderDate]])</f>
        <v>2019</v>
      </c>
      <c r="G4098" s="25">
        <v>43721</v>
      </c>
      <c r="H4098" s="25">
        <v>43725</v>
      </c>
      <c r="I4098" s="11" t="s">
        <v>21</v>
      </c>
      <c r="J4098" s="11">
        <v>6</v>
      </c>
      <c r="K4098" s="11">
        <v>39</v>
      </c>
      <c r="L4098" s="11">
        <v>72</v>
      </c>
      <c r="M4098" s="11">
        <v>15</v>
      </c>
      <c r="N4098" s="11">
        <v>1</v>
      </c>
      <c r="O4098" s="15">
        <v>0.4</v>
      </c>
      <c r="P4098" s="14">
        <v>822.96</v>
      </c>
      <c r="Q4098" s="14">
        <v>1159.0999999999999</v>
      </c>
      <c r="R4098" s="11" t="s">
        <v>22</v>
      </c>
      <c r="S4098" s="14">
        <v>1159.0999999999999</v>
      </c>
      <c r="T4098" s="14">
        <v>695.45999999999992</v>
      </c>
      <c r="U4098" s="14">
        <v>-127.50000000000011</v>
      </c>
      <c r="V4098" s="11" t="s">
        <v>44</v>
      </c>
      <c r="W4098" s="26">
        <v>-0.18333189543611442</v>
      </c>
      <c r="X4098" s="11">
        <v>4</v>
      </c>
      <c r="Y4098" s="11">
        <v>10</v>
      </c>
    </row>
    <row r="4099" spans="1:25" x14ac:dyDescent="0.45">
      <c r="A4099" s="11" t="s">
        <v>4131</v>
      </c>
      <c r="B4099" s="11" t="s">
        <v>43</v>
      </c>
      <c r="C4099" s="11" t="s">
        <v>34</v>
      </c>
      <c r="D4099" s="25">
        <v>43600</v>
      </c>
      <c r="E4099" s="25">
        <v>43710</v>
      </c>
      <c r="F4099" s="11">
        <f>YEAR(Abayomis_Table[[#This Row],[OrderDate]])</f>
        <v>2019</v>
      </c>
      <c r="G4099" s="25">
        <v>43735</v>
      </c>
      <c r="H4099" s="25">
        <v>43739</v>
      </c>
      <c r="I4099" s="11" t="s">
        <v>21</v>
      </c>
      <c r="J4099" s="11">
        <v>26</v>
      </c>
      <c r="K4099" s="11">
        <v>37</v>
      </c>
      <c r="L4099" s="11">
        <v>322</v>
      </c>
      <c r="M4099" s="11">
        <v>39</v>
      </c>
      <c r="N4099" s="11">
        <v>5</v>
      </c>
      <c r="O4099" s="15">
        <v>0.3</v>
      </c>
      <c r="P4099" s="14">
        <v>603.66999999999996</v>
      </c>
      <c r="Q4099" s="14">
        <v>1139</v>
      </c>
      <c r="R4099" s="11" t="s">
        <v>22</v>
      </c>
      <c r="S4099" s="14">
        <v>5695</v>
      </c>
      <c r="T4099" s="14">
        <v>3986.4999999999995</v>
      </c>
      <c r="U4099" s="14">
        <v>968.14999999999964</v>
      </c>
      <c r="V4099" s="11" t="s">
        <v>30</v>
      </c>
      <c r="W4099" s="26">
        <v>0.2428571428571428</v>
      </c>
      <c r="X4099" s="11">
        <v>4</v>
      </c>
      <c r="Y4099" s="11">
        <v>25</v>
      </c>
    </row>
    <row r="4100" spans="1:25" x14ac:dyDescent="0.45">
      <c r="A4100" s="11" t="s">
        <v>4132</v>
      </c>
      <c r="B4100" s="11" t="s">
        <v>19</v>
      </c>
      <c r="C4100" s="11" t="s">
        <v>47</v>
      </c>
      <c r="D4100" s="25">
        <v>43600</v>
      </c>
      <c r="E4100" s="25">
        <v>43710</v>
      </c>
      <c r="F4100" s="11">
        <f>YEAR(Abayomis_Table[[#This Row],[OrderDate]])</f>
        <v>2019</v>
      </c>
      <c r="G4100" s="25">
        <v>43713</v>
      </c>
      <c r="H4100" s="25">
        <v>43723</v>
      </c>
      <c r="I4100" s="11" t="s">
        <v>21</v>
      </c>
      <c r="J4100" s="11">
        <v>9</v>
      </c>
      <c r="K4100" s="11">
        <v>13</v>
      </c>
      <c r="L4100" s="11">
        <v>19</v>
      </c>
      <c r="M4100" s="11">
        <v>30</v>
      </c>
      <c r="N4100" s="11">
        <v>1</v>
      </c>
      <c r="O4100" s="15">
        <v>0.1</v>
      </c>
      <c r="P4100" s="14">
        <v>2907.53</v>
      </c>
      <c r="Q4100" s="14">
        <v>3825.7</v>
      </c>
      <c r="R4100" s="11" t="s">
        <v>22</v>
      </c>
      <c r="S4100" s="14">
        <v>3825.7</v>
      </c>
      <c r="T4100" s="14">
        <v>3443.13</v>
      </c>
      <c r="U4100" s="14">
        <v>535.59999999999991</v>
      </c>
      <c r="V4100" s="11" t="s">
        <v>23</v>
      </c>
      <c r="W4100" s="26">
        <v>0.15555613642238308</v>
      </c>
      <c r="X4100" s="11">
        <v>10</v>
      </c>
      <c r="Y4100" s="11">
        <v>3</v>
      </c>
    </row>
    <row r="4101" spans="1:25" x14ac:dyDescent="0.45">
      <c r="A4101" s="11" t="s">
        <v>4133</v>
      </c>
      <c r="B4101" s="11" t="s">
        <v>36</v>
      </c>
      <c r="C4101" s="11" t="s">
        <v>41</v>
      </c>
      <c r="D4101" s="25">
        <v>43600</v>
      </c>
      <c r="E4101" s="25">
        <v>43709</v>
      </c>
      <c r="F4101" s="11">
        <f>YEAR(Abayomis_Table[[#This Row],[OrderDate]])</f>
        <v>2019</v>
      </c>
      <c r="G4101" s="25">
        <v>43735</v>
      </c>
      <c r="H4101" s="25">
        <v>43739</v>
      </c>
      <c r="I4101" s="11" t="s">
        <v>21</v>
      </c>
      <c r="J4101" s="11">
        <v>22</v>
      </c>
      <c r="K4101" s="11">
        <v>33</v>
      </c>
      <c r="L4101" s="11">
        <v>62</v>
      </c>
      <c r="M4101" s="11">
        <v>8</v>
      </c>
      <c r="N4101" s="11">
        <v>5</v>
      </c>
      <c r="O4101" s="15">
        <v>0.05</v>
      </c>
      <c r="P4101" s="14">
        <v>2042.16</v>
      </c>
      <c r="Q4101" s="14">
        <v>5105.3999999999996</v>
      </c>
      <c r="R4101" s="11" t="s">
        <v>22</v>
      </c>
      <c r="S4101" s="14">
        <v>25527</v>
      </c>
      <c r="T4101" s="14">
        <v>24250.649999999998</v>
      </c>
      <c r="U4101" s="14">
        <v>14039.849999999997</v>
      </c>
      <c r="V4101" s="11" t="s">
        <v>32</v>
      </c>
      <c r="W4101" s="26">
        <v>0.57894736842105254</v>
      </c>
      <c r="X4101" s="11">
        <v>4</v>
      </c>
      <c r="Y4101" s="11">
        <v>26</v>
      </c>
    </row>
    <row r="4102" spans="1:25" x14ac:dyDescent="0.45">
      <c r="A4102" s="11" t="s">
        <v>4134</v>
      </c>
      <c r="B4102" s="11" t="s">
        <v>27</v>
      </c>
      <c r="C4102" s="11" t="s">
        <v>28</v>
      </c>
      <c r="D4102" s="25">
        <v>43600</v>
      </c>
      <c r="E4102" s="25">
        <v>43709</v>
      </c>
      <c r="F4102" s="11">
        <f>YEAR(Abayomis_Table[[#This Row],[OrderDate]])</f>
        <v>2019</v>
      </c>
      <c r="G4102" s="25">
        <v>43735</v>
      </c>
      <c r="H4102" s="25">
        <v>43743</v>
      </c>
      <c r="I4102" s="11" t="s">
        <v>21</v>
      </c>
      <c r="J4102" s="11">
        <v>15</v>
      </c>
      <c r="K4102" s="11">
        <v>45</v>
      </c>
      <c r="L4102" s="11">
        <v>149</v>
      </c>
      <c r="M4102" s="11">
        <v>22</v>
      </c>
      <c r="N4102" s="11">
        <v>7</v>
      </c>
      <c r="O4102" s="15">
        <v>0.15</v>
      </c>
      <c r="P4102" s="14">
        <v>1347.91</v>
      </c>
      <c r="Q4102" s="14">
        <v>3209.3</v>
      </c>
      <c r="R4102" s="11" t="s">
        <v>22</v>
      </c>
      <c r="S4102" s="14">
        <v>22465.100000000002</v>
      </c>
      <c r="T4102" s="14">
        <v>19095.335000000003</v>
      </c>
      <c r="U4102" s="14">
        <v>9659.965000000002</v>
      </c>
      <c r="V4102" s="11" t="s">
        <v>23</v>
      </c>
      <c r="W4102" s="26">
        <v>0.5058808866144533</v>
      </c>
      <c r="X4102" s="11">
        <v>8</v>
      </c>
      <c r="Y4102" s="11">
        <v>26</v>
      </c>
    </row>
    <row r="4103" spans="1:25" x14ac:dyDescent="0.45">
      <c r="A4103" s="11" t="s">
        <v>4135</v>
      </c>
      <c r="B4103" s="11" t="s">
        <v>19</v>
      </c>
      <c r="C4103" s="11" t="s">
        <v>47</v>
      </c>
      <c r="D4103" s="25">
        <v>43600</v>
      </c>
      <c r="E4103" s="25">
        <v>43709</v>
      </c>
      <c r="F4103" s="11">
        <f>YEAR(Abayomis_Table[[#This Row],[OrderDate]])</f>
        <v>2019</v>
      </c>
      <c r="G4103" s="25">
        <v>43734</v>
      </c>
      <c r="H4103" s="25">
        <v>43742</v>
      </c>
      <c r="I4103" s="11" t="s">
        <v>21</v>
      </c>
      <c r="J4103" s="11">
        <v>6</v>
      </c>
      <c r="K4103" s="11">
        <v>23</v>
      </c>
      <c r="L4103" s="11">
        <v>47</v>
      </c>
      <c r="M4103" s="11">
        <v>42</v>
      </c>
      <c r="N4103" s="11">
        <v>8</v>
      </c>
      <c r="O4103" s="15">
        <v>7.4999999999999997E-2</v>
      </c>
      <c r="P4103" s="14">
        <v>1697.11</v>
      </c>
      <c r="Q4103" s="14">
        <v>1996.6</v>
      </c>
      <c r="R4103" s="11" t="s">
        <v>22</v>
      </c>
      <c r="S4103" s="14">
        <v>15972.8</v>
      </c>
      <c r="T4103" s="14">
        <v>14774.84</v>
      </c>
      <c r="U4103" s="14">
        <v>1197.9600000000009</v>
      </c>
      <c r="V4103" s="11" t="s">
        <v>23</v>
      </c>
      <c r="W4103" s="26">
        <v>8.1081081081081141E-2</v>
      </c>
      <c r="X4103" s="11">
        <v>8</v>
      </c>
      <c r="Y4103" s="11">
        <v>25</v>
      </c>
    </row>
    <row r="4104" spans="1:25" x14ac:dyDescent="0.45">
      <c r="A4104" s="11" t="s">
        <v>4136</v>
      </c>
      <c r="B4104" s="11" t="s">
        <v>19</v>
      </c>
      <c r="C4104" s="11" t="s">
        <v>28</v>
      </c>
      <c r="D4104" s="25">
        <v>43600</v>
      </c>
      <c r="E4104" s="25">
        <v>43709</v>
      </c>
      <c r="F4104" s="11">
        <f>YEAR(Abayomis_Table[[#This Row],[OrderDate]])</f>
        <v>2019</v>
      </c>
      <c r="G4104" s="25">
        <v>43728</v>
      </c>
      <c r="H4104" s="25">
        <v>43733</v>
      </c>
      <c r="I4104" s="11" t="s">
        <v>21</v>
      </c>
      <c r="J4104" s="11">
        <v>11</v>
      </c>
      <c r="K4104" s="11">
        <v>27</v>
      </c>
      <c r="L4104" s="11">
        <v>159</v>
      </c>
      <c r="M4104" s="11">
        <v>35</v>
      </c>
      <c r="N4104" s="11">
        <v>6</v>
      </c>
      <c r="O4104" s="15">
        <v>0.05</v>
      </c>
      <c r="P4104" s="14">
        <v>4384.21</v>
      </c>
      <c r="Q4104" s="14">
        <v>5768.7</v>
      </c>
      <c r="R4104" s="11" t="s">
        <v>22</v>
      </c>
      <c r="S4104" s="14">
        <v>34612.199999999997</v>
      </c>
      <c r="T4104" s="14">
        <v>32881.589999999997</v>
      </c>
      <c r="U4104" s="14">
        <v>6576.3299999999945</v>
      </c>
      <c r="V4104" s="11" t="s">
        <v>32</v>
      </c>
      <c r="W4104" s="26">
        <v>0.20000036494585557</v>
      </c>
      <c r="X4104" s="11">
        <v>5</v>
      </c>
      <c r="Y4104" s="11">
        <v>19</v>
      </c>
    </row>
    <row r="4105" spans="1:25" x14ac:dyDescent="0.45">
      <c r="A4105" s="11" t="s">
        <v>4137</v>
      </c>
      <c r="B4105" s="11" t="s">
        <v>36</v>
      </c>
      <c r="C4105" s="11" t="s">
        <v>28</v>
      </c>
      <c r="D4105" s="25">
        <v>43600</v>
      </c>
      <c r="E4105" s="25">
        <v>43709</v>
      </c>
      <c r="F4105" s="11">
        <f>YEAR(Abayomis_Table[[#This Row],[OrderDate]])</f>
        <v>2019</v>
      </c>
      <c r="G4105" s="25">
        <v>43714</v>
      </c>
      <c r="H4105" s="25">
        <v>43723</v>
      </c>
      <c r="I4105" s="11" t="s">
        <v>21</v>
      </c>
      <c r="J4105" s="11">
        <v>25</v>
      </c>
      <c r="K4105" s="11">
        <v>7</v>
      </c>
      <c r="L4105" s="11">
        <v>131</v>
      </c>
      <c r="M4105" s="11">
        <v>27</v>
      </c>
      <c r="N4105" s="11">
        <v>2</v>
      </c>
      <c r="O4105" s="15">
        <v>0.1</v>
      </c>
      <c r="P4105" s="14">
        <v>2950.01</v>
      </c>
      <c r="Q4105" s="14">
        <v>3470.6</v>
      </c>
      <c r="R4105" s="11" t="s">
        <v>22</v>
      </c>
      <c r="S4105" s="14">
        <v>6941.2</v>
      </c>
      <c r="T4105" s="14">
        <v>6247.08</v>
      </c>
      <c r="U4105" s="14">
        <v>347.05999999999949</v>
      </c>
      <c r="V4105" s="11" t="s">
        <v>23</v>
      </c>
      <c r="W4105" s="26">
        <v>5.5555555555555476E-2</v>
      </c>
      <c r="X4105" s="11">
        <v>9</v>
      </c>
      <c r="Y4105" s="11">
        <v>5</v>
      </c>
    </row>
    <row r="4106" spans="1:25" x14ac:dyDescent="0.45">
      <c r="A4106" s="11" t="s">
        <v>4138</v>
      </c>
      <c r="B4106" s="11" t="s">
        <v>27</v>
      </c>
      <c r="C4106" s="11" t="s">
        <v>34</v>
      </c>
      <c r="D4106" s="25">
        <v>43600</v>
      </c>
      <c r="E4106" s="25">
        <v>43709</v>
      </c>
      <c r="F4106" s="11">
        <f>YEAR(Abayomis_Table[[#This Row],[OrderDate]])</f>
        <v>2019</v>
      </c>
      <c r="G4106" s="25">
        <v>43728</v>
      </c>
      <c r="H4106" s="25">
        <v>43736</v>
      </c>
      <c r="I4106" s="11" t="s">
        <v>21</v>
      </c>
      <c r="J4106" s="11">
        <v>18</v>
      </c>
      <c r="K4106" s="11">
        <v>9</v>
      </c>
      <c r="L4106" s="11">
        <v>321</v>
      </c>
      <c r="M4106" s="11">
        <v>22</v>
      </c>
      <c r="N4106" s="11">
        <v>7</v>
      </c>
      <c r="O4106" s="15">
        <v>0.15</v>
      </c>
      <c r="P4106" s="14">
        <v>1183.49</v>
      </c>
      <c r="Q4106" s="14">
        <v>2572.8000000000002</v>
      </c>
      <c r="R4106" s="11" t="s">
        <v>22</v>
      </c>
      <c r="S4106" s="14">
        <v>18009.600000000002</v>
      </c>
      <c r="T4106" s="14">
        <v>15308.160000000002</v>
      </c>
      <c r="U4106" s="14">
        <v>7023.7300000000014</v>
      </c>
      <c r="V4106" s="11" t="s">
        <v>23</v>
      </c>
      <c r="W4106" s="26">
        <v>0.45882261486684228</v>
      </c>
      <c r="X4106" s="11">
        <v>8</v>
      </c>
      <c r="Y4106" s="11">
        <v>19</v>
      </c>
    </row>
    <row r="4107" spans="1:25" x14ac:dyDescent="0.45">
      <c r="A4107" s="11" t="s">
        <v>4139</v>
      </c>
      <c r="B4107" s="11" t="s">
        <v>19</v>
      </c>
      <c r="C4107" s="11" t="s">
        <v>25</v>
      </c>
      <c r="D4107" s="25">
        <v>43600</v>
      </c>
      <c r="E4107" s="25">
        <v>43709</v>
      </c>
      <c r="F4107" s="11">
        <f>YEAR(Abayomis_Table[[#This Row],[OrderDate]])</f>
        <v>2019</v>
      </c>
      <c r="G4107" s="25">
        <v>43734</v>
      </c>
      <c r="H4107" s="25">
        <v>43738</v>
      </c>
      <c r="I4107" s="11" t="s">
        <v>21</v>
      </c>
      <c r="J4107" s="11">
        <v>12</v>
      </c>
      <c r="K4107" s="11">
        <v>12</v>
      </c>
      <c r="L4107" s="11">
        <v>337</v>
      </c>
      <c r="M4107" s="11">
        <v>11</v>
      </c>
      <c r="N4107" s="11">
        <v>4</v>
      </c>
      <c r="O4107" s="15">
        <v>7.4999999999999997E-2</v>
      </c>
      <c r="P4107" s="14">
        <v>1331.02</v>
      </c>
      <c r="Q4107" s="14">
        <v>3169.1</v>
      </c>
      <c r="R4107" s="11" t="s">
        <v>22</v>
      </c>
      <c r="S4107" s="14">
        <v>12676.4</v>
      </c>
      <c r="T4107" s="14">
        <v>11725.67</v>
      </c>
      <c r="U4107" s="14">
        <v>6401.59</v>
      </c>
      <c r="V4107" s="11" t="s">
        <v>23</v>
      </c>
      <c r="W4107" s="26">
        <v>0.54594662820973128</v>
      </c>
      <c r="X4107" s="11">
        <v>4</v>
      </c>
      <c r="Y4107" s="11">
        <v>25</v>
      </c>
    </row>
    <row r="4108" spans="1:25" x14ac:dyDescent="0.45">
      <c r="A4108" s="11" t="s">
        <v>4140</v>
      </c>
      <c r="B4108" s="11" t="s">
        <v>27</v>
      </c>
      <c r="C4108" s="11" t="s">
        <v>20</v>
      </c>
      <c r="D4108" s="25">
        <v>43600</v>
      </c>
      <c r="E4108" s="25">
        <v>43709</v>
      </c>
      <c r="F4108" s="11">
        <f>YEAR(Abayomis_Table[[#This Row],[OrderDate]])</f>
        <v>2019</v>
      </c>
      <c r="G4108" s="25">
        <v>43712</v>
      </c>
      <c r="H4108" s="25">
        <v>43716</v>
      </c>
      <c r="I4108" s="11" t="s">
        <v>21</v>
      </c>
      <c r="J4108" s="11">
        <v>13</v>
      </c>
      <c r="K4108" s="11">
        <v>34</v>
      </c>
      <c r="L4108" s="11">
        <v>209</v>
      </c>
      <c r="M4108" s="11">
        <v>44</v>
      </c>
      <c r="N4108" s="11">
        <v>1</v>
      </c>
      <c r="O4108" s="15">
        <v>0.05</v>
      </c>
      <c r="P4108" s="14">
        <v>589.47</v>
      </c>
      <c r="Q4108" s="14">
        <v>1112.2</v>
      </c>
      <c r="R4108" s="11" t="s">
        <v>22</v>
      </c>
      <c r="S4108" s="14">
        <v>1112.2</v>
      </c>
      <c r="T4108" s="14">
        <v>1056.5899999999999</v>
      </c>
      <c r="U4108" s="14">
        <v>467.11999999999989</v>
      </c>
      <c r="V4108" s="11" t="s">
        <v>32</v>
      </c>
      <c r="W4108" s="26">
        <v>0.44210147739425881</v>
      </c>
      <c r="X4108" s="11">
        <v>4</v>
      </c>
      <c r="Y4108" s="11">
        <v>3</v>
      </c>
    </row>
    <row r="4109" spans="1:25" x14ac:dyDescent="0.45">
      <c r="A4109" s="11" t="s">
        <v>4141</v>
      </c>
      <c r="B4109" s="11" t="s">
        <v>19</v>
      </c>
      <c r="C4109" s="11" t="s">
        <v>28</v>
      </c>
      <c r="D4109" s="25">
        <v>43600</v>
      </c>
      <c r="E4109" s="25">
        <v>43709</v>
      </c>
      <c r="F4109" s="11">
        <f>YEAR(Abayomis_Table[[#This Row],[OrderDate]])</f>
        <v>2019</v>
      </c>
      <c r="G4109" s="25">
        <v>43734</v>
      </c>
      <c r="H4109" s="25">
        <v>43741</v>
      </c>
      <c r="I4109" s="11" t="s">
        <v>21</v>
      </c>
      <c r="J4109" s="11">
        <v>4</v>
      </c>
      <c r="K4109" s="11">
        <v>8</v>
      </c>
      <c r="L4109" s="11">
        <v>171</v>
      </c>
      <c r="M4109" s="11">
        <v>10</v>
      </c>
      <c r="N4109" s="11">
        <v>7</v>
      </c>
      <c r="O4109" s="15">
        <v>0.15</v>
      </c>
      <c r="P4109" s="14">
        <v>482.4</v>
      </c>
      <c r="Q4109" s="14">
        <v>1072</v>
      </c>
      <c r="R4109" s="11" t="s">
        <v>22</v>
      </c>
      <c r="S4109" s="14">
        <v>7504</v>
      </c>
      <c r="T4109" s="14">
        <v>6378.4</v>
      </c>
      <c r="U4109" s="14">
        <v>3001.6</v>
      </c>
      <c r="V4109" s="11" t="s">
        <v>23</v>
      </c>
      <c r="W4109" s="26">
        <v>0.47058823529411764</v>
      </c>
      <c r="X4109" s="11">
        <v>7</v>
      </c>
      <c r="Y4109" s="11">
        <v>25</v>
      </c>
    </row>
    <row r="4110" spans="1:25" x14ac:dyDescent="0.45">
      <c r="A4110" s="11" t="s">
        <v>4142</v>
      </c>
      <c r="B4110" s="11" t="s">
        <v>36</v>
      </c>
      <c r="C4110" s="11" t="s">
        <v>20</v>
      </c>
      <c r="D4110" s="25">
        <v>43600</v>
      </c>
      <c r="E4110" s="25">
        <v>43709</v>
      </c>
      <c r="F4110" s="11">
        <f>YEAR(Abayomis_Table[[#This Row],[OrderDate]])</f>
        <v>2019</v>
      </c>
      <c r="G4110" s="25">
        <v>43726</v>
      </c>
      <c r="H4110" s="25">
        <v>43733</v>
      </c>
      <c r="I4110" s="11" t="s">
        <v>21</v>
      </c>
      <c r="J4110" s="11">
        <v>22</v>
      </c>
      <c r="K4110" s="11">
        <v>15</v>
      </c>
      <c r="L4110" s="11">
        <v>246</v>
      </c>
      <c r="M4110" s="11">
        <v>1</v>
      </c>
      <c r="N4110" s="11">
        <v>2</v>
      </c>
      <c r="O4110" s="15">
        <v>0.05</v>
      </c>
      <c r="P4110" s="14">
        <v>1722.03</v>
      </c>
      <c r="Q4110" s="14">
        <v>2425.4</v>
      </c>
      <c r="R4110" s="11" t="s">
        <v>22</v>
      </c>
      <c r="S4110" s="14">
        <v>4850.8</v>
      </c>
      <c r="T4110" s="14">
        <v>4608.26</v>
      </c>
      <c r="U4110" s="14">
        <v>1164.2000000000003</v>
      </c>
      <c r="V4110" s="11" t="s">
        <v>32</v>
      </c>
      <c r="W4110" s="26">
        <v>0.25263331496052743</v>
      </c>
      <c r="X4110" s="11">
        <v>7</v>
      </c>
      <c r="Y4110" s="11">
        <v>17</v>
      </c>
    </row>
    <row r="4111" spans="1:25" x14ac:dyDescent="0.45">
      <c r="A4111" s="11" t="s">
        <v>4143</v>
      </c>
      <c r="B4111" s="11" t="s">
        <v>19</v>
      </c>
      <c r="C4111" s="11" t="s">
        <v>47</v>
      </c>
      <c r="D4111" s="25">
        <v>43600</v>
      </c>
      <c r="E4111" s="25">
        <v>43709</v>
      </c>
      <c r="F4111" s="11">
        <f>YEAR(Abayomis_Table[[#This Row],[OrderDate]])</f>
        <v>2019</v>
      </c>
      <c r="G4111" s="25">
        <v>43725</v>
      </c>
      <c r="H4111" s="25">
        <v>43727</v>
      </c>
      <c r="I4111" s="11" t="s">
        <v>21</v>
      </c>
      <c r="J4111" s="11">
        <v>3</v>
      </c>
      <c r="K4111" s="11">
        <v>33</v>
      </c>
      <c r="L4111" s="11">
        <v>35</v>
      </c>
      <c r="M4111" s="11">
        <v>2</v>
      </c>
      <c r="N4111" s="11">
        <v>4</v>
      </c>
      <c r="O4111" s="15">
        <v>7.4999999999999997E-2</v>
      </c>
      <c r="P4111" s="14">
        <v>2371.8000000000002</v>
      </c>
      <c r="Q4111" s="14">
        <v>4020</v>
      </c>
      <c r="R4111" s="11" t="s">
        <v>22</v>
      </c>
      <c r="S4111" s="14">
        <v>16080</v>
      </c>
      <c r="T4111" s="14">
        <v>14874</v>
      </c>
      <c r="U4111" s="14">
        <v>5386.7999999999993</v>
      </c>
      <c r="V4111" s="11" t="s">
        <v>23</v>
      </c>
      <c r="W4111" s="26">
        <v>0.36216216216216213</v>
      </c>
      <c r="X4111" s="11">
        <v>2</v>
      </c>
      <c r="Y4111" s="11">
        <v>16</v>
      </c>
    </row>
    <row r="4112" spans="1:25" x14ac:dyDescent="0.45">
      <c r="A4112" s="11" t="s">
        <v>4144</v>
      </c>
      <c r="B4112" s="11" t="s">
        <v>27</v>
      </c>
      <c r="C4112" s="11" t="s">
        <v>28</v>
      </c>
      <c r="D4112" s="25">
        <v>43600</v>
      </c>
      <c r="E4112" s="25">
        <v>43708</v>
      </c>
      <c r="F4112" s="11">
        <f>YEAR(Abayomis_Table[[#This Row],[OrderDate]])</f>
        <v>2019</v>
      </c>
      <c r="G4112" s="25">
        <v>43725</v>
      </c>
      <c r="H4112" s="25">
        <v>43735</v>
      </c>
      <c r="I4112" s="11" t="s">
        <v>21</v>
      </c>
      <c r="J4112" s="11">
        <v>16</v>
      </c>
      <c r="K4112" s="11">
        <v>11</v>
      </c>
      <c r="L4112" s="11">
        <v>132</v>
      </c>
      <c r="M4112" s="11">
        <v>31</v>
      </c>
      <c r="N4112" s="11">
        <v>1</v>
      </c>
      <c r="O4112" s="15">
        <v>7.4999999999999997E-2</v>
      </c>
      <c r="P4112" s="14">
        <v>109.75</v>
      </c>
      <c r="Q4112" s="14">
        <v>174.2</v>
      </c>
      <c r="R4112" s="11" t="s">
        <v>22</v>
      </c>
      <c r="S4112" s="14">
        <v>174.2</v>
      </c>
      <c r="T4112" s="14">
        <v>161.13499999999999</v>
      </c>
      <c r="U4112" s="14">
        <v>51.384999999999991</v>
      </c>
      <c r="V4112" s="11" t="s">
        <v>23</v>
      </c>
      <c r="W4112" s="26">
        <v>0.31889409501349797</v>
      </c>
      <c r="X4112" s="11">
        <v>10</v>
      </c>
      <c r="Y4112" s="11">
        <v>17</v>
      </c>
    </row>
    <row r="4113" spans="1:25" x14ac:dyDescent="0.45">
      <c r="A4113" s="11" t="s">
        <v>4145</v>
      </c>
      <c r="B4113" s="11" t="s">
        <v>27</v>
      </c>
      <c r="C4113" s="11" t="s">
        <v>41</v>
      </c>
      <c r="D4113" s="25">
        <v>43600</v>
      </c>
      <c r="E4113" s="25">
        <v>43708</v>
      </c>
      <c r="F4113" s="11">
        <f>YEAR(Abayomis_Table[[#This Row],[OrderDate]])</f>
        <v>2019</v>
      </c>
      <c r="G4113" s="25">
        <v>43725</v>
      </c>
      <c r="H4113" s="25">
        <v>43729</v>
      </c>
      <c r="I4113" s="11" t="s">
        <v>21</v>
      </c>
      <c r="J4113" s="11">
        <v>16</v>
      </c>
      <c r="K4113" s="11">
        <v>34</v>
      </c>
      <c r="L4113" s="11">
        <v>87</v>
      </c>
      <c r="M4113" s="11">
        <v>41</v>
      </c>
      <c r="N4113" s="11">
        <v>8</v>
      </c>
      <c r="O4113" s="15">
        <v>0.05</v>
      </c>
      <c r="P4113" s="14">
        <v>165.09</v>
      </c>
      <c r="Q4113" s="14">
        <v>214.4</v>
      </c>
      <c r="R4113" s="11" t="s">
        <v>22</v>
      </c>
      <c r="S4113" s="14">
        <v>1715.2</v>
      </c>
      <c r="T4113" s="14">
        <v>1629.44</v>
      </c>
      <c r="U4113" s="14">
        <v>308.72000000000003</v>
      </c>
      <c r="V4113" s="11" t="s">
        <v>32</v>
      </c>
      <c r="W4113" s="26">
        <v>0.18946386488609585</v>
      </c>
      <c r="X4113" s="11">
        <v>4</v>
      </c>
      <c r="Y4113" s="11">
        <v>17</v>
      </c>
    </row>
    <row r="4114" spans="1:25" x14ac:dyDescent="0.45">
      <c r="A4114" s="11" t="s">
        <v>4146</v>
      </c>
      <c r="B4114" s="11" t="s">
        <v>19</v>
      </c>
      <c r="C4114" s="11" t="s">
        <v>41</v>
      </c>
      <c r="D4114" s="25">
        <v>43600</v>
      </c>
      <c r="E4114" s="25">
        <v>43708</v>
      </c>
      <c r="F4114" s="11">
        <f>YEAR(Abayomis_Table[[#This Row],[OrderDate]])</f>
        <v>2019</v>
      </c>
      <c r="G4114" s="25">
        <v>43733</v>
      </c>
      <c r="H4114" s="25">
        <v>43743</v>
      </c>
      <c r="I4114" s="11" t="s">
        <v>21</v>
      </c>
      <c r="J4114" s="11">
        <v>11</v>
      </c>
      <c r="K4114" s="11">
        <v>47</v>
      </c>
      <c r="L4114" s="11">
        <v>71</v>
      </c>
      <c r="M4114" s="11">
        <v>36</v>
      </c>
      <c r="N4114" s="11">
        <v>5</v>
      </c>
      <c r="O4114" s="15">
        <v>0.3</v>
      </c>
      <c r="P4114" s="14">
        <v>227.8</v>
      </c>
      <c r="Q4114" s="14">
        <v>268</v>
      </c>
      <c r="R4114" s="11" t="s">
        <v>22</v>
      </c>
      <c r="S4114" s="14">
        <v>1340</v>
      </c>
      <c r="T4114" s="14">
        <v>937.99999999999989</v>
      </c>
      <c r="U4114" s="14">
        <v>-201.00000000000011</v>
      </c>
      <c r="V4114" s="11" t="s">
        <v>30</v>
      </c>
      <c r="W4114" s="26">
        <v>-0.21428571428571444</v>
      </c>
      <c r="X4114" s="11">
        <v>10</v>
      </c>
      <c r="Y4114" s="11">
        <v>25</v>
      </c>
    </row>
    <row r="4115" spans="1:25" x14ac:dyDescent="0.45">
      <c r="A4115" s="11" t="s">
        <v>4147</v>
      </c>
      <c r="B4115" s="11" t="s">
        <v>19</v>
      </c>
      <c r="C4115" s="11" t="s">
        <v>34</v>
      </c>
      <c r="D4115" s="25">
        <v>43600</v>
      </c>
      <c r="E4115" s="25">
        <v>43708</v>
      </c>
      <c r="F4115" s="11">
        <f>YEAR(Abayomis_Table[[#This Row],[OrderDate]])</f>
        <v>2019</v>
      </c>
      <c r="G4115" s="25">
        <v>43729</v>
      </c>
      <c r="H4115" s="25">
        <v>43738</v>
      </c>
      <c r="I4115" s="11" t="s">
        <v>21</v>
      </c>
      <c r="J4115" s="11">
        <v>7</v>
      </c>
      <c r="K4115" s="11">
        <v>7</v>
      </c>
      <c r="L4115" s="11">
        <v>303</v>
      </c>
      <c r="M4115" s="11">
        <v>23</v>
      </c>
      <c r="N4115" s="11">
        <v>5</v>
      </c>
      <c r="O4115" s="15">
        <v>0.3</v>
      </c>
      <c r="P4115" s="14">
        <v>128.24</v>
      </c>
      <c r="Q4115" s="14">
        <v>221.1</v>
      </c>
      <c r="R4115" s="11" t="s">
        <v>22</v>
      </c>
      <c r="S4115" s="14">
        <v>1105.5</v>
      </c>
      <c r="T4115" s="14">
        <v>773.84999999999991</v>
      </c>
      <c r="U4115" s="14">
        <v>132.64999999999986</v>
      </c>
      <c r="V4115" s="11" t="s">
        <v>30</v>
      </c>
      <c r="W4115" s="26">
        <v>0.17141564902758916</v>
      </c>
      <c r="X4115" s="11">
        <v>9</v>
      </c>
      <c r="Y4115" s="11">
        <v>21</v>
      </c>
    </row>
    <row r="4116" spans="1:25" x14ac:dyDescent="0.45">
      <c r="A4116" s="11" t="s">
        <v>4148</v>
      </c>
      <c r="B4116" s="11" t="s">
        <v>43</v>
      </c>
      <c r="C4116" s="11" t="s">
        <v>34</v>
      </c>
      <c r="D4116" s="25">
        <v>43600</v>
      </c>
      <c r="E4116" s="25">
        <v>43708</v>
      </c>
      <c r="F4116" s="11">
        <f>YEAR(Abayomis_Table[[#This Row],[OrderDate]])</f>
        <v>2019</v>
      </c>
      <c r="G4116" s="25">
        <v>43718</v>
      </c>
      <c r="H4116" s="25">
        <v>43725</v>
      </c>
      <c r="I4116" s="11" t="s">
        <v>21</v>
      </c>
      <c r="J4116" s="11">
        <v>28</v>
      </c>
      <c r="K4116" s="11">
        <v>10</v>
      </c>
      <c r="L4116" s="11">
        <v>296</v>
      </c>
      <c r="M4116" s="11">
        <v>18</v>
      </c>
      <c r="N4116" s="11">
        <v>6</v>
      </c>
      <c r="O4116" s="15">
        <v>0.4</v>
      </c>
      <c r="P4116" s="14">
        <v>784.17</v>
      </c>
      <c r="Q4116" s="14">
        <v>1031.8</v>
      </c>
      <c r="R4116" s="11" t="s">
        <v>22</v>
      </c>
      <c r="S4116" s="14">
        <v>6190.7999999999993</v>
      </c>
      <c r="T4116" s="14">
        <v>3714.4799999999996</v>
      </c>
      <c r="U4116" s="14">
        <v>-990.54</v>
      </c>
      <c r="V4116" s="11" t="s">
        <v>44</v>
      </c>
      <c r="W4116" s="26">
        <v>-0.2666698972669122</v>
      </c>
      <c r="X4116" s="11">
        <v>7</v>
      </c>
      <c r="Y4116" s="11">
        <v>10</v>
      </c>
    </row>
    <row r="4117" spans="1:25" x14ac:dyDescent="0.45">
      <c r="A4117" s="11" t="s">
        <v>4149</v>
      </c>
      <c r="B4117" s="11" t="s">
        <v>27</v>
      </c>
      <c r="C4117" s="11" t="s">
        <v>28</v>
      </c>
      <c r="D4117" s="25">
        <v>43600</v>
      </c>
      <c r="E4117" s="25">
        <v>43708</v>
      </c>
      <c r="F4117" s="11">
        <f>YEAR(Abayomis_Table[[#This Row],[OrderDate]])</f>
        <v>2019</v>
      </c>
      <c r="G4117" s="25">
        <v>43728</v>
      </c>
      <c r="H4117" s="25">
        <v>43735</v>
      </c>
      <c r="I4117" s="11" t="s">
        <v>21</v>
      </c>
      <c r="J4117" s="11">
        <v>18</v>
      </c>
      <c r="K4117" s="11">
        <v>48</v>
      </c>
      <c r="L4117" s="11">
        <v>145</v>
      </c>
      <c r="M4117" s="11">
        <v>31</v>
      </c>
      <c r="N4117" s="11">
        <v>3</v>
      </c>
      <c r="O4117" s="15">
        <v>0.05</v>
      </c>
      <c r="P4117" s="14">
        <v>655.26</v>
      </c>
      <c r="Q4117" s="14">
        <v>1092.0999999999999</v>
      </c>
      <c r="R4117" s="11" t="s">
        <v>22</v>
      </c>
      <c r="S4117" s="14">
        <v>3276.2999999999997</v>
      </c>
      <c r="T4117" s="14">
        <v>3112.4849999999997</v>
      </c>
      <c r="U4117" s="14">
        <v>1146.7049999999997</v>
      </c>
      <c r="V4117" s="11" t="s">
        <v>32</v>
      </c>
      <c r="W4117" s="26">
        <v>0.36842105263157887</v>
      </c>
      <c r="X4117" s="11">
        <v>7</v>
      </c>
      <c r="Y4117" s="11">
        <v>20</v>
      </c>
    </row>
    <row r="4118" spans="1:25" x14ac:dyDescent="0.45">
      <c r="A4118" s="11" t="s">
        <v>4150</v>
      </c>
      <c r="B4118" s="11" t="s">
        <v>19</v>
      </c>
      <c r="C4118" s="11" t="s">
        <v>47</v>
      </c>
      <c r="D4118" s="25">
        <v>43600</v>
      </c>
      <c r="E4118" s="25">
        <v>43708</v>
      </c>
      <c r="F4118" s="11">
        <f>YEAR(Abayomis_Table[[#This Row],[OrderDate]])</f>
        <v>2019</v>
      </c>
      <c r="G4118" s="25">
        <v>43714</v>
      </c>
      <c r="H4118" s="25">
        <v>43716</v>
      </c>
      <c r="I4118" s="11" t="s">
        <v>21</v>
      </c>
      <c r="J4118" s="11">
        <v>2</v>
      </c>
      <c r="K4118" s="11">
        <v>31</v>
      </c>
      <c r="L4118" s="11">
        <v>45</v>
      </c>
      <c r="M4118" s="11">
        <v>1</v>
      </c>
      <c r="N4118" s="11">
        <v>5</v>
      </c>
      <c r="O4118" s="15">
        <v>0.05</v>
      </c>
      <c r="P4118" s="14">
        <v>98.49</v>
      </c>
      <c r="Q4118" s="14">
        <v>234.5</v>
      </c>
      <c r="R4118" s="11" t="s">
        <v>22</v>
      </c>
      <c r="S4118" s="14">
        <v>1172.5</v>
      </c>
      <c r="T4118" s="14">
        <v>1113.875</v>
      </c>
      <c r="U4118" s="14">
        <v>621.42499999999995</v>
      </c>
      <c r="V4118" s="11" t="s">
        <v>32</v>
      </c>
      <c r="W4118" s="26">
        <v>0.55789473684210522</v>
      </c>
      <c r="X4118" s="11">
        <v>2</v>
      </c>
      <c r="Y4118" s="11">
        <v>6</v>
      </c>
    </row>
    <row r="4119" spans="1:25" x14ac:dyDescent="0.45">
      <c r="A4119" s="11" t="s">
        <v>4151</v>
      </c>
      <c r="B4119" s="11" t="s">
        <v>36</v>
      </c>
      <c r="C4119" s="11" t="s">
        <v>28</v>
      </c>
      <c r="D4119" s="25">
        <v>43600</v>
      </c>
      <c r="E4119" s="25">
        <v>43707</v>
      </c>
      <c r="F4119" s="11">
        <f>YEAR(Abayomis_Table[[#This Row],[OrderDate]])</f>
        <v>2019</v>
      </c>
      <c r="G4119" s="25">
        <v>43731</v>
      </c>
      <c r="H4119" s="25">
        <v>43738</v>
      </c>
      <c r="I4119" s="11" t="s">
        <v>21</v>
      </c>
      <c r="J4119" s="11">
        <v>22</v>
      </c>
      <c r="K4119" s="11">
        <v>8</v>
      </c>
      <c r="L4119" s="11">
        <v>125</v>
      </c>
      <c r="M4119" s="11">
        <v>39</v>
      </c>
      <c r="N4119" s="11">
        <v>6</v>
      </c>
      <c r="O4119" s="15">
        <v>7.4999999999999997E-2</v>
      </c>
      <c r="P4119" s="14">
        <v>4664.8100000000004</v>
      </c>
      <c r="Q4119" s="14">
        <v>6478.9</v>
      </c>
      <c r="R4119" s="11" t="s">
        <v>22</v>
      </c>
      <c r="S4119" s="14">
        <v>38873.399999999994</v>
      </c>
      <c r="T4119" s="14">
        <v>35957.894999999997</v>
      </c>
      <c r="U4119" s="14">
        <v>7969.0349999999962</v>
      </c>
      <c r="V4119" s="11" t="s">
        <v>23</v>
      </c>
      <c r="W4119" s="26">
        <v>0.22162128789797059</v>
      </c>
      <c r="X4119" s="11">
        <v>7</v>
      </c>
      <c r="Y4119" s="11">
        <v>24</v>
      </c>
    </row>
    <row r="4120" spans="1:25" x14ac:dyDescent="0.45">
      <c r="A4120" s="11" t="s">
        <v>4152</v>
      </c>
      <c r="B4120" s="11" t="s">
        <v>19</v>
      </c>
      <c r="C4120" s="11" t="s">
        <v>34</v>
      </c>
      <c r="D4120" s="25">
        <v>43600</v>
      </c>
      <c r="E4120" s="25">
        <v>43707</v>
      </c>
      <c r="F4120" s="11">
        <f>YEAR(Abayomis_Table[[#This Row],[OrderDate]])</f>
        <v>2019</v>
      </c>
      <c r="G4120" s="25">
        <v>43713</v>
      </c>
      <c r="H4120" s="25">
        <v>43723</v>
      </c>
      <c r="I4120" s="11" t="s">
        <v>21</v>
      </c>
      <c r="J4120" s="11">
        <v>6</v>
      </c>
      <c r="K4120" s="11">
        <v>4</v>
      </c>
      <c r="L4120" s="11">
        <v>270</v>
      </c>
      <c r="M4120" s="11">
        <v>3</v>
      </c>
      <c r="N4120" s="11">
        <v>3</v>
      </c>
      <c r="O4120" s="15">
        <v>7.4999999999999997E-2</v>
      </c>
      <c r="P4120" s="14">
        <v>977.66</v>
      </c>
      <c r="Q4120" s="14">
        <v>1715.2</v>
      </c>
      <c r="R4120" s="11" t="s">
        <v>22</v>
      </c>
      <c r="S4120" s="14">
        <v>5145.6000000000004</v>
      </c>
      <c r="T4120" s="14">
        <v>4759.68</v>
      </c>
      <c r="U4120" s="14">
        <v>1826.7000000000003</v>
      </c>
      <c r="V4120" s="11" t="s">
        <v>23</v>
      </c>
      <c r="W4120" s="26">
        <v>0.38378630496167815</v>
      </c>
      <c r="X4120" s="11">
        <v>10</v>
      </c>
      <c r="Y4120" s="11">
        <v>6</v>
      </c>
    </row>
    <row r="4121" spans="1:25" x14ac:dyDescent="0.45">
      <c r="A4121" s="11" t="s">
        <v>4153</v>
      </c>
      <c r="B4121" s="11" t="s">
        <v>19</v>
      </c>
      <c r="C4121" s="11" t="s">
        <v>28</v>
      </c>
      <c r="D4121" s="25">
        <v>43600</v>
      </c>
      <c r="E4121" s="25">
        <v>43707</v>
      </c>
      <c r="F4121" s="11">
        <f>YEAR(Abayomis_Table[[#This Row],[OrderDate]])</f>
        <v>2019</v>
      </c>
      <c r="G4121" s="25">
        <v>43725</v>
      </c>
      <c r="H4121" s="25">
        <v>43729</v>
      </c>
      <c r="I4121" s="11" t="s">
        <v>21</v>
      </c>
      <c r="J4121" s="11">
        <v>4</v>
      </c>
      <c r="K4121" s="11">
        <v>6</v>
      </c>
      <c r="L4121" s="11">
        <v>185</v>
      </c>
      <c r="M4121" s="11">
        <v>12</v>
      </c>
      <c r="N4121" s="11">
        <v>5</v>
      </c>
      <c r="O4121" s="15">
        <v>0.05</v>
      </c>
      <c r="P4121" s="14">
        <v>2792.36</v>
      </c>
      <c r="Q4121" s="14">
        <v>3932.9</v>
      </c>
      <c r="R4121" s="11" t="s">
        <v>22</v>
      </c>
      <c r="S4121" s="14">
        <v>19664.5</v>
      </c>
      <c r="T4121" s="14">
        <v>18681.274999999998</v>
      </c>
      <c r="U4121" s="14">
        <v>4719.4749999999967</v>
      </c>
      <c r="V4121" s="11" t="s">
        <v>32</v>
      </c>
      <c r="W4121" s="26">
        <v>0.25263131129968364</v>
      </c>
      <c r="X4121" s="11">
        <v>4</v>
      </c>
      <c r="Y4121" s="11">
        <v>18</v>
      </c>
    </row>
    <row r="4122" spans="1:25" x14ac:dyDescent="0.45">
      <c r="A4122" s="11" t="s">
        <v>4154</v>
      </c>
      <c r="B4122" s="11" t="s">
        <v>19</v>
      </c>
      <c r="C4122" s="11" t="s">
        <v>20</v>
      </c>
      <c r="D4122" s="25">
        <v>43600</v>
      </c>
      <c r="E4122" s="25">
        <v>43707</v>
      </c>
      <c r="F4122" s="11">
        <f>YEAR(Abayomis_Table[[#This Row],[OrderDate]])</f>
        <v>2019</v>
      </c>
      <c r="G4122" s="25">
        <v>43722</v>
      </c>
      <c r="H4122" s="25">
        <v>43728</v>
      </c>
      <c r="I4122" s="11" t="s">
        <v>21</v>
      </c>
      <c r="J4122" s="11">
        <v>3</v>
      </c>
      <c r="K4122" s="11">
        <v>50</v>
      </c>
      <c r="L4122" s="11">
        <v>223</v>
      </c>
      <c r="M4122" s="11">
        <v>16</v>
      </c>
      <c r="N4122" s="11">
        <v>1</v>
      </c>
      <c r="O4122" s="15">
        <v>0.05</v>
      </c>
      <c r="P4122" s="14">
        <v>4754.05</v>
      </c>
      <c r="Q4122" s="14">
        <v>6512.4</v>
      </c>
      <c r="R4122" s="11" t="s">
        <v>22</v>
      </c>
      <c r="S4122" s="14">
        <v>6512.4</v>
      </c>
      <c r="T4122" s="14">
        <v>6186.78</v>
      </c>
      <c r="U4122" s="14">
        <v>1432.7299999999996</v>
      </c>
      <c r="V4122" s="11" t="s">
        <v>32</v>
      </c>
      <c r="W4122" s="26">
        <v>0.23157927063836109</v>
      </c>
      <c r="X4122" s="11">
        <v>6</v>
      </c>
      <c r="Y4122" s="11">
        <v>15</v>
      </c>
    </row>
    <row r="4123" spans="1:25" x14ac:dyDescent="0.45">
      <c r="A4123" s="11" t="s">
        <v>4155</v>
      </c>
      <c r="B4123" s="11" t="s">
        <v>19</v>
      </c>
      <c r="C4123" s="11" t="s">
        <v>47</v>
      </c>
      <c r="D4123" s="25">
        <v>43600</v>
      </c>
      <c r="E4123" s="25">
        <v>43707</v>
      </c>
      <c r="F4123" s="11">
        <f>YEAR(Abayomis_Table[[#This Row],[OrderDate]])</f>
        <v>2019</v>
      </c>
      <c r="G4123" s="25">
        <v>43713</v>
      </c>
      <c r="H4123" s="25">
        <v>43718</v>
      </c>
      <c r="I4123" s="11" t="s">
        <v>21</v>
      </c>
      <c r="J4123" s="11">
        <v>10</v>
      </c>
      <c r="K4123" s="11">
        <v>16</v>
      </c>
      <c r="L4123" s="11">
        <v>36</v>
      </c>
      <c r="M4123" s="11">
        <v>8</v>
      </c>
      <c r="N4123" s="11">
        <v>1</v>
      </c>
      <c r="O4123" s="15">
        <v>7.4999999999999997E-2</v>
      </c>
      <c r="P4123" s="14">
        <v>1715.74</v>
      </c>
      <c r="Q4123" s="14">
        <v>2599.6</v>
      </c>
      <c r="R4123" s="11" t="s">
        <v>22</v>
      </c>
      <c r="S4123" s="14">
        <v>2599.6</v>
      </c>
      <c r="T4123" s="14">
        <v>2404.63</v>
      </c>
      <c r="U4123" s="14">
        <v>688.8900000000001</v>
      </c>
      <c r="V4123" s="11" t="s">
        <v>23</v>
      </c>
      <c r="W4123" s="26">
        <v>0.28648482302890677</v>
      </c>
      <c r="X4123" s="11">
        <v>5</v>
      </c>
      <c r="Y4123" s="11">
        <v>6</v>
      </c>
    </row>
    <row r="4124" spans="1:25" x14ac:dyDescent="0.45">
      <c r="A4124" s="11" t="s">
        <v>4156</v>
      </c>
      <c r="B4124" s="11" t="s">
        <v>27</v>
      </c>
      <c r="C4124" s="11" t="s">
        <v>28</v>
      </c>
      <c r="D4124" s="25">
        <v>43600</v>
      </c>
      <c r="E4124" s="25">
        <v>43707</v>
      </c>
      <c r="F4124" s="11">
        <f>YEAR(Abayomis_Table[[#This Row],[OrderDate]])</f>
        <v>2019</v>
      </c>
      <c r="G4124" s="25">
        <v>43716</v>
      </c>
      <c r="H4124" s="25">
        <v>43725</v>
      </c>
      <c r="I4124" s="11" t="s">
        <v>21</v>
      </c>
      <c r="J4124" s="11">
        <v>17</v>
      </c>
      <c r="K4124" s="11">
        <v>26</v>
      </c>
      <c r="L4124" s="11">
        <v>92</v>
      </c>
      <c r="M4124" s="11">
        <v>17</v>
      </c>
      <c r="N4124" s="11">
        <v>1</v>
      </c>
      <c r="O4124" s="15">
        <v>7.4999999999999997E-2</v>
      </c>
      <c r="P4124" s="14">
        <v>613.04999999999995</v>
      </c>
      <c r="Q4124" s="14">
        <v>1005</v>
      </c>
      <c r="R4124" s="11" t="s">
        <v>22</v>
      </c>
      <c r="S4124" s="14">
        <v>1005</v>
      </c>
      <c r="T4124" s="14">
        <v>929.625</v>
      </c>
      <c r="U4124" s="14">
        <v>316.57500000000005</v>
      </c>
      <c r="V4124" s="11" t="s">
        <v>23</v>
      </c>
      <c r="W4124" s="26">
        <v>0.34054054054054061</v>
      </c>
      <c r="X4124" s="11">
        <v>9</v>
      </c>
      <c r="Y4124" s="11">
        <v>9</v>
      </c>
    </row>
    <row r="4125" spans="1:25" x14ac:dyDescent="0.45">
      <c r="A4125" s="11" t="s">
        <v>4157</v>
      </c>
      <c r="B4125" s="11" t="s">
        <v>19</v>
      </c>
      <c r="C4125" s="11" t="s">
        <v>25</v>
      </c>
      <c r="D4125" s="25">
        <v>43600</v>
      </c>
      <c r="E4125" s="25">
        <v>43707</v>
      </c>
      <c r="F4125" s="11">
        <f>YEAR(Abayomis_Table[[#This Row],[OrderDate]])</f>
        <v>2019</v>
      </c>
      <c r="G4125" s="25">
        <v>43735</v>
      </c>
      <c r="H4125" s="25">
        <v>43739</v>
      </c>
      <c r="I4125" s="11" t="s">
        <v>21</v>
      </c>
      <c r="J4125" s="11">
        <v>11</v>
      </c>
      <c r="K4125" s="11">
        <v>10</v>
      </c>
      <c r="L4125" s="11">
        <v>333</v>
      </c>
      <c r="M4125" s="11">
        <v>13</v>
      </c>
      <c r="N4125" s="11">
        <v>6</v>
      </c>
      <c r="O4125" s="15">
        <v>0.05</v>
      </c>
      <c r="P4125" s="14">
        <v>134.13</v>
      </c>
      <c r="Q4125" s="14">
        <v>174.2</v>
      </c>
      <c r="R4125" s="11" t="s">
        <v>22</v>
      </c>
      <c r="S4125" s="14">
        <v>1045.1999999999998</v>
      </c>
      <c r="T4125" s="14">
        <v>992.93999999999983</v>
      </c>
      <c r="U4125" s="14">
        <v>188.15999999999985</v>
      </c>
      <c r="V4125" s="11" t="s">
        <v>32</v>
      </c>
      <c r="W4125" s="26">
        <v>0.18949785485527815</v>
      </c>
      <c r="X4125" s="11">
        <v>4</v>
      </c>
      <c r="Y4125" s="11">
        <v>28</v>
      </c>
    </row>
    <row r="4126" spans="1:25" x14ac:dyDescent="0.45">
      <c r="A4126" s="11" t="s">
        <v>4158</v>
      </c>
      <c r="B4126" s="11" t="s">
        <v>27</v>
      </c>
      <c r="C4126" s="11" t="s">
        <v>20</v>
      </c>
      <c r="D4126" s="25">
        <v>43600</v>
      </c>
      <c r="E4126" s="25">
        <v>43707</v>
      </c>
      <c r="F4126" s="11">
        <f>YEAR(Abayomis_Table[[#This Row],[OrderDate]])</f>
        <v>2019</v>
      </c>
      <c r="G4126" s="25">
        <v>43733</v>
      </c>
      <c r="H4126" s="25">
        <v>43739</v>
      </c>
      <c r="I4126" s="11" t="s">
        <v>21</v>
      </c>
      <c r="J4126" s="11">
        <v>18</v>
      </c>
      <c r="K4126" s="11">
        <v>12</v>
      </c>
      <c r="L4126" s="11">
        <v>235</v>
      </c>
      <c r="M4126" s="11">
        <v>25</v>
      </c>
      <c r="N4126" s="11">
        <v>5</v>
      </c>
      <c r="O4126" s="15">
        <v>0.4</v>
      </c>
      <c r="P4126" s="14">
        <v>743.7</v>
      </c>
      <c r="Q4126" s="14">
        <v>1005</v>
      </c>
      <c r="R4126" s="11" t="s">
        <v>22</v>
      </c>
      <c r="S4126" s="14">
        <v>5025</v>
      </c>
      <c r="T4126" s="14">
        <v>3015</v>
      </c>
      <c r="U4126" s="14">
        <v>-703.5</v>
      </c>
      <c r="V4126" s="11" t="s">
        <v>44</v>
      </c>
      <c r="W4126" s="26">
        <v>-0.23333333333333334</v>
      </c>
      <c r="X4126" s="11">
        <v>6</v>
      </c>
      <c r="Y4126" s="11">
        <v>26</v>
      </c>
    </row>
    <row r="4127" spans="1:25" x14ac:dyDescent="0.45">
      <c r="A4127" s="11" t="s">
        <v>4159</v>
      </c>
      <c r="B4127" s="11" t="s">
        <v>36</v>
      </c>
      <c r="C4127" s="11" t="s">
        <v>41</v>
      </c>
      <c r="D4127" s="25">
        <v>43600</v>
      </c>
      <c r="E4127" s="25">
        <v>43707</v>
      </c>
      <c r="F4127" s="11">
        <f>YEAR(Abayomis_Table[[#This Row],[OrderDate]])</f>
        <v>2019</v>
      </c>
      <c r="G4127" s="25">
        <v>43711</v>
      </c>
      <c r="H4127" s="25">
        <v>43720</v>
      </c>
      <c r="I4127" s="11" t="s">
        <v>21</v>
      </c>
      <c r="J4127" s="11">
        <v>25</v>
      </c>
      <c r="K4127" s="11">
        <v>9</v>
      </c>
      <c r="L4127" s="11">
        <v>60</v>
      </c>
      <c r="M4127" s="11">
        <v>4</v>
      </c>
      <c r="N4127" s="11">
        <v>7</v>
      </c>
      <c r="O4127" s="15">
        <v>0.05</v>
      </c>
      <c r="P4127" s="14">
        <v>133.19999999999999</v>
      </c>
      <c r="Q4127" s="14">
        <v>187.6</v>
      </c>
      <c r="R4127" s="11" t="s">
        <v>22</v>
      </c>
      <c r="S4127" s="14">
        <v>1313.2</v>
      </c>
      <c r="T4127" s="14">
        <v>1247.54</v>
      </c>
      <c r="U4127" s="14">
        <v>315.1400000000001</v>
      </c>
      <c r="V4127" s="11" t="s">
        <v>32</v>
      </c>
      <c r="W4127" s="26">
        <v>0.25260913477724167</v>
      </c>
      <c r="X4127" s="11">
        <v>9</v>
      </c>
      <c r="Y4127" s="11">
        <v>4</v>
      </c>
    </row>
    <row r="4128" spans="1:25" x14ac:dyDescent="0.45">
      <c r="A4128" s="11" t="s">
        <v>4160</v>
      </c>
      <c r="B4128" s="11" t="s">
        <v>27</v>
      </c>
      <c r="C4128" s="11" t="s">
        <v>47</v>
      </c>
      <c r="D4128" s="25">
        <v>43600</v>
      </c>
      <c r="E4128" s="25">
        <v>43707</v>
      </c>
      <c r="F4128" s="11">
        <f>YEAR(Abayomis_Table[[#This Row],[OrderDate]])</f>
        <v>2019</v>
      </c>
      <c r="G4128" s="25">
        <v>43727</v>
      </c>
      <c r="H4128" s="25">
        <v>43734</v>
      </c>
      <c r="I4128" s="11" t="s">
        <v>21</v>
      </c>
      <c r="J4128" s="11">
        <v>20</v>
      </c>
      <c r="K4128" s="11">
        <v>4</v>
      </c>
      <c r="L4128" s="11">
        <v>2</v>
      </c>
      <c r="M4128" s="11">
        <v>28</v>
      </c>
      <c r="N4128" s="11">
        <v>3</v>
      </c>
      <c r="O4128" s="15">
        <v>7.4999999999999997E-2</v>
      </c>
      <c r="P4128" s="14">
        <v>4998.2700000000004</v>
      </c>
      <c r="Q4128" s="14">
        <v>6170.7</v>
      </c>
      <c r="R4128" s="11" t="s">
        <v>22</v>
      </c>
      <c r="S4128" s="14">
        <v>18512.099999999999</v>
      </c>
      <c r="T4128" s="14">
        <v>17123.692500000001</v>
      </c>
      <c r="U4128" s="14">
        <v>2128.8824999999997</v>
      </c>
      <c r="V4128" s="11" t="s">
        <v>23</v>
      </c>
      <c r="W4128" s="26">
        <v>0.12432379873675024</v>
      </c>
      <c r="X4128" s="11">
        <v>7</v>
      </c>
      <c r="Y4128" s="11">
        <v>20</v>
      </c>
    </row>
    <row r="4129" spans="1:25" x14ac:dyDescent="0.45">
      <c r="A4129" s="11" t="s">
        <v>4161</v>
      </c>
      <c r="B4129" s="11" t="s">
        <v>19</v>
      </c>
      <c r="C4129" s="11" t="s">
        <v>28</v>
      </c>
      <c r="D4129" s="25">
        <v>43600</v>
      </c>
      <c r="E4129" s="25">
        <v>43707</v>
      </c>
      <c r="F4129" s="11">
        <f>YEAR(Abayomis_Table[[#This Row],[OrderDate]])</f>
        <v>2019</v>
      </c>
      <c r="G4129" s="25">
        <v>43724</v>
      </c>
      <c r="H4129" s="25">
        <v>43726</v>
      </c>
      <c r="I4129" s="11" t="s">
        <v>21</v>
      </c>
      <c r="J4129" s="11">
        <v>4</v>
      </c>
      <c r="K4129" s="11">
        <v>16</v>
      </c>
      <c r="L4129" s="11">
        <v>183</v>
      </c>
      <c r="M4129" s="11">
        <v>23</v>
      </c>
      <c r="N4129" s="11">
        <v>7</v>
      </c>
      <c r="O4129" s="15">
        <v>7.4999999999999997E-2</v>
      </c>
      <c r="P4129" s="14">
        <v>601.39</v>
      </c>
      <c r="Q4129" s="14">
        <v>884.4</v>
      </c>
      <c r="R4129" s="11" t="s">
        <v>22</v>
      </c>
      <c r="S4129" s="14">
        <v>6190.8</v>
      </c>
      <c r="T4129" s="14">
        <v>5726.4900000000007</v>
      </c>
      <c r="U4129" s="14">
        <v>1516.7600000000011</v>
      </c>
      <c r="V4129" s="11" t="s">
        <v>23</v>
      </c>
      <c r="W4129" s="26">
        <v>0.26486730964342919</v>
      </c>
      <c r="X4129" s="11">
        <v>2</v>
      </c>
      <c r="Y4129" s="11">
        <v>17</v>
      </c>
    </row>
    <row r="4130" spans="1:25" x14ac:dyDescent="0.45">
      <c r="A4130" s="11" t="s">
        <v>4162</v>
      </c>
      <c r="B4130" s="11" t="s">
        <v>36</v>
      </c>
      <c r="C4130" s="11" t="s">
        <v>25</v>
      </c>
      <c r="D4130" s="25">
        <v>43600</v>
      </c>
      <c r="E4130" s="25">
        <v>43706</v>
      </c>
      <c r="F4130" s="11">
        <f>YEAR(Abayomis_Table[[#This Row],[OrderDate]])</f>
        <v>2019</v>
      </c>
      <c r="G4130" s="25">
        <v>43729</v>
      </c>
      <c r="H4130" s="25">
        <v>43738</v>
      </c>
      <c r="I4130" s="11" t="s">
        <v>21</v>
      </c>
      <c r="J4130" s="11">
        <v>23</v>
      </c>
      <c r="K4130" s="11">
        <v>43</v>
      </c>
      <c r="L4130" s="11">
        <v>343</v>
      </c>
      <c r="M4130" s="11">
        <v>6</v>
      </c>
      <c r="N4130" s="11">
        <v>1</v>
      </c>
      <c r="O4130" s="15">
        <v>0.05</v>
      </c>
      <c r="P4130" s="14">
        <v>893.65</v>
      </c>
      <c r="Q4130" s="14">
        <v>1145.7</v>
      </c>
      <c r="R4130" s="11" t="s">
        <v>22</v>
      </c>
      <c r="S4130" s="14">
        <v>1145.7</v>
      </c>
      <c r="T4130" s="14">
        <v>1088.415</v>
      </c>
      <c r="U4130" s="14">
        <v>194.76499999999999</v>
      </c>
      <c r="V4130" s="11" t="s">
        <v>32</v>
      </c>
      <c r="W4130" s="26">
        <v>0.17894369335225993</v>
      </c>
      <c r="X4130" s="11">
        <v>9</v>
      </c>
      <c r="Y4130" s="11">
        <v>23</v>
      </c>
    </row>
    <row r="4131" spans="1:25" x14ac:dyDescent="0.45">
      <c r="A4131" s="11" t="s">
        <v>4163</v>
      </c>
      <c r="B4131" s="11" t="s">
        <v>36</v>
      </c>
      <c r="C4131" s="11" t="s">
        <v>25</v>
      </c>
      <c r="D4131" s="25">
        <v>43600</v>
      </c>
      <c r="E4131" s="25">
        <v>43706</v>
      </c>
      <c r="F4131" s="11">
        <f>YEAR(Abayomis_Table[[#This Row],[OrderDate]])</f>
        <v>2019</v>
      </c>
      <c r="G4131" s="25">
        <v>43711</v>
      </c>
      <c r="H4131" s="25">
        <v>43713</v>
      </c>
      <c r="I4131" s="11" t="s">
        <v>21</v>
      </c>
      <c r="J4131" s="11">
        <v>22</v>
      </c>
      <c r="K4131" s="11">
        <v>19</v>
      </c>
      <c r="L4131" s="11">
        <v>356</v>
      </c>
      <c r="M4131" s="11">
        <v>31</v>
      </c>
      <c r="N4131" s="11">
        <v>4</v>
      </c>
      <c r="O4131" s="15">
        <v>0.1</v>
      </c>
      <c r="P4131" s="14">
        <v>1337.86</v>
      </c>
      <c r="Q4131" s="14">
        <v>1715.2</v>
      </c>
      <c r="R4131" s="11" t="s">
        <v>22</v>
      </c>
      <c r="S4131" s="14">
        <v>6860.8</v>
      </c>
      <c r="T4131" s="14">
        <v>6174.72</v>
      </c>
      <c r="U4131" s="14">
        <v>823.28000000000065</v>
      </c>
      <c r="V4131" s="11" t="s">
        <v>23</v>
      </c>
      <c r="W4131" s="26">
        <v>0.13333074212271984</v>
      </c>
      <c r="X4131" s="11">
        <v>2</v>
      </c>
      <c r="Y4131" s="11">
        <v>5</v>
      </c>
    </row>
    <row r="4132" spans="1:25" x14ac:dyDescent="0.45">
      <c r="A4132" s="11" t="s">
        <v>4164</v>
      </c>
      <c r="B4132" s="11" t="s">
        <v>27</v>
      </c>
      <c r="C4132" s="11" t="s">
        <v>41</v>
      </c>
      <c r="D4132" s="25">
        <v>43600</v>
      </c>
      <c r="E4132" s="25">
        <v>43706</v>
      </c>
      <c r="F4132" s="11">
        <f>YEAR(Abayomis_Table[[#This Row],[OrderDate]])</f>
        <v>2019</v>
      </c>
      <c r="G4132" s="25">
        <v>43728</v>
      </c>
      <c r="H4132" s="25">
        <v>43738</v>
      </c>
      <c r="I4132" s="11" t="s">
        <v>21</v>
      </c>
      <c r="J4132" s="11">
        <v>20</v>
      </c>
      <c r="K4132" s="11">
        <v>3</v>
      </c>
      <c r="L4132" s="11">
        <v>67</v>
      </c>
      <c r="M4132" s="11">
        <v>27</v>
      </c>
      <c r="N4132" s="11">
        <v>4</v>
      </c>
      <c r="O4132" s="15">
        <v>7.4999999999999997E-2</v>
      </c>
      <c r="P4132" s="14">
        <v>1220.47</v>
      </c>
      <c r="Q4132" s="14">
        <v>1768.8</v>
      </c>
      <c r="R4132" s="11" t="s">
        <v>22</v>
      </c>
      <c r="S4132" s="14">
        <v>7075.2</v>
      </c>
      <c r="T4132" s="14">
        <v>6544.56</v>
      </c>
      <c r="U4132" s="14">
        <v>1662.6800000000003</v>
      </c>
      <c r="V4132" s="11" t="s">
        <v>23</v>
      </c>
      <c r="W4132" s="26">
        <v>0.2540552764433362</v>
      </c>
      <c r="X4132" s="11">
        <v>10</v>
      </c>
      <c r="Y4132" s="11">
        <v>22</v>
      </c>
    </row>
    <row r="4133" spans="1:25" x14ac:dyDescent="0.45">
      <c r="A4133" s="11" t="s">
        <v>4165</v>
      </c>
      <c r="B4133" s="11" t="s">
        <v>27</v>
      </c>
      <c r="C4133" s="11" t="s">
        <v>28</v>
      </c>
      <c r="D4133" s="25">
        <v>43600</v>
      </c>
      <c r="E4133" s="25">
        <v>43706</v>
      </c>
      <c r="F4133" s="11">
        <f>YEAR(Abayomis_Table[[#This Row],[OrderDate]])</f>
        <v>2019</v>
      </c>
      <c r="G4133" s="25">
        <v>43730</v>
      </c>
      <c r="H4133" s="25">
        <v>43735</v>
      </c>
      <c r="I4133" s="11" t="s">
        <v>21</v>
      </c>
      <c r="J4133" s="11">
        <v>19</v>
      </c>
      <c r="K4133" s="11">
        <v>46</v>
      </c>
      <c r="L4133" s="11">
        <v>128</v>
      </c>
      <c r="M4133" s="11">
        <v>40</v>
      </c>
      <c r="N4133" s="11">
        <v>1</v>
      </c>
      <c r="O4133" s="15">
        <v>0.2</v>
      </c>
      <c r="P4133" s="14">
        <v>166.83</v>
      </c>
      <c r="Q4133" s="14">
        <v>201</v>
      </c>
      <c r="R4133" s="11" t="s">
        <v>22</v>
      </c>
      <c r="S4133" s="14">
        <v>201</v>
      </c>
      <c r="T4133" s="14">
        <v>160.80000000000001</v>
      </c>
      <c r="U4133" s="14">
        <v>-6.0300000000000011</v>
      </c>
      <c r="V4133" s="11" t="s">
        <v>30</v>
      </c>
      <c r="W4133" s="26">
        <v>-3.7500000000000006E-2</v>
      </c>
      <c r="X4133" s="11">
        <v>5</v>
      </c>
      <c r="Y4133" s="11">
        <v>24</v>
      </c>
    </row>
    <row r="4134" spans="1:25" x14ac:dyDescent="0.45">
      <c r="A4134" s="11" t="s">
        <v>4166</v>
      </c>
      <c r="B4134" s="11" t="s">
        <v>19</v>
      </c>
      <c r="C4134" s="11" t="s">
        <v>47</v>
      </c>
      <c r="D4134" s="25">
        <v>43600</v>
      </c>
      <c r="E4134" s="25">
        <v>43705</v>
      </c>
      <c r="F4134" s="11">
        <f>YEAR(Abayomis_Table[[#This Row],[OrderDate]])</f>
        <v>2019</v>
      </c>
      <c r="G4134" s="25">
        <v>43723</v>
      </c>
      <c r="H4134" s="25">
        <v>43726</v>
      </c>
      <c r="I4134" s="11" t="s">
        <v>21</v>
      </c>
      <c r="J4134" s="11">
        <v>7</v>
      </c>
      <c r="K4134" s="11">
        <v>10</v>
      </c>
      <c r="L4134" s="11">
        <v>2</v>
      </c>
      <c r="M4134" s="11">
        <v>28</v>
      </c>
      <c r="N4134" s="11">
        <v>6</v>
      </c>
      <c r="O4134" s="15">
        <v>7.4999999999999997E-2</v>
      </c>
      <c r="P4134" s="14">
        <v>2069.4299999999998</v>
      </c>
      <c r="Q4134" s="14">
        <v>3088.7</v>
      </c>
      <c r="R4134" s="11" t="s">
        <v>22</v>
      </c>
      <c r="S4134" s="14">
        <v>18532.199999999997</v>
      </c>
      <c r="T4134" s="14">
        <v>17142.285</v>
      </c>
      <c r="U4134" s="14">
        <v>4725.7050000000017</v>
      </c>
      <c r="V4134" s="11" t="s">
        <v>23</v>
      </c>
      <c r="W4134" s="26">
        <v>0.27567532566399416</v>
      </c>
      <c r="X4134" s="11">
        <v>3</v>
      </c>
      <c r="Y4134" s="11">
        <v>18</v>
      </c>
    </row>
    <row r="4135" spans="1:25" x14ac:dyDescent="0.45">
      <c r="A4135" s="11" t="s">
        <v>4167</v>
      </c>
      <c r="B4135" s="11" t="s">
        <v>36</v>
      </c>
      <c r="C4135" s="11" t="s">
        <v>47</v>
      </c>
      <c r="D4135" s="25">
        <v>43600</v>
      </c>
      <c r="E4135" s="25">
        <v>43705</v>
      </c>
      <c r="F4135" s="11">
        <f>YEAR(Abayomis_Table[[#This Row],[OrderDate]])</f>
        <v>2019</v>
      </c>
      <c r="G4135" s="25">
        <v>43712</v>
      </c>
      <c r="H4135" s="25">
        <v>43716</v>
      </c>
      <c r="I4135" s="11" t="s">
        <v>21</v>
      </c>
      <c r="J4135" s="11">
        <v>25</v>
      </c>
      <c r="K4135" s="11">
        <v>43</v>
      </c>
      <c r="L4135" s="11">
        <v>22</v>
      </c>
      <c r="M4135" s="11">
        <v>23</v>
      </c>
      <c r="N4135" s="11">
        <v>4</v>
      </c>
      <c r="O4135" s="15">
        <v>7.4999999999999997E-2</v>
      </c>
      <c r="P4135" s="14">
        <v>528.23</v>
      </c>
      <c r="Q4135" s="14">
        <v>978.2</v>
      </c>
      <c r="R4135" s="11" t="s">
        <v>22</v>
      </c>
      <c r="S4135" s="14">
        <v>3912.8</v>
      </c>
      <c r="T4135" s="14">
        <v>3619.34</v>
      </c>
      <c r="U4135" s="14">
        <v>1506.42</v>
      </c>
      <c r="V4135" s="11" t="s">
        <v>23</v>
      </c>
      <c r="W4135" s="26">
        <v>0.41621400586847324</v>
      </c>
      <c r="X4135" s="11">
        <v>4</v>
      </c>
      <c r="Y4135" s="11">
        <v>7</v>
      </c>
    </row>
    <row r="4136" spans="1:25" x14ac:dyDescent="0.45">
      <c r="A4136" s="11" t="s">
        <v>4168</v>
      </c>
      <c r="B4136" s="11" t="s">
        <v>36</v>
      </c>
      <c r="C4136" s="11" t="s">
        <v>41</v>
      </c>
      <c r="D4136" s="25">
        <v>43600</v>
      </c>
      <c r="E4136" s="25">
        <v>43705</v>
      </c>
      <c r="F4136" s="11">
        <f>YEAR(Abayomis_Table[[#This Row],[OrderDate]])</f>
        <v>2019</v>
      </c>
      <c r="G4136" s="25">
        <v>43708</v>
      </c>
      <c r="H4136" s="25">
        <v>43715</v>
      </c>
      <c r="I4136" s="11" t="s">
        <v>21</v>
      </c>
      <c r="J4136" s="11">
        <v>23</v>
      </c>
      <c r="K4136" s="11">
        <v>28</v>
      </c>
      <c r="L4136" s="11">
        <v>59</v>
      </c>
      <c r="M4136" s="11">
        <v>24</v>
      </c>
      <c r="N4136" s="11">
        <v>2</v>
      </c>
      <c r="O4136" s="15">
        <v>0.05</v>
      </c>
      <c r="P4136" s="14">
        <v>498.41</v>
      </c>
      <c r="Q4136" s="14">
        <v>1159.0999999999999</v>
      </c>
      <c r="R4136" s="11" t="s">
        <v>22</v>
      </c>
      <c r="S4136" s="14">
        <v>2318.1999999999998</v>
      </c>
      <c r="T4136" s="14">
        <v>2202.2899999999995</v>
      </c>
      <c r="U4136" s="14">
        <v>1205.4699999999993</v>
      </c>
      <c r="V4136" s="11" t="s">
        <v>32</v>
      </c>
      <c r="W4136" s="26">
        <v>0.54737114548946764</v>
      </c>
      <c r="X4136" s="11">
        <v>7</v>
      </c>
      <c r="Y4136" s="11">
        <v>3</v>
      </c>
    </row>
    <row r="4137" spans="1:25" x14ac:dyDescent="0.45">
      <c r="A4137" s="11" t="s">
        <v>4169</v>
      </c>
      <c r="B4137" s="11" t="s">
        <v>27</v>
      </c>
      <c r="C4137" s="11" t="s">
        <v>34</v>
      </c>
      <c r="D4137" s="25">
        <v>43600</v>
      </c>
      <c r="E4137" s="25">
        <v>43705</v>
      </c>
      <c r="F4137" s="11">
        <f>YEAR(Abayomis_Table[[#This Row],[OrderDate]])</f>
        <v>2019</v>
      </c>
      <c r="G4137" s="25">
        <v>43724</v>
      </c>
      <c r="H4137" s="25">
        <v>43725</v>
      </c>
      <c r="I4137" s="11" t="s">
        <v>21</v>
      </c>
      <c r="J4137" s="11">
        <v>16</v>
      </c>
      <c r="K4137" s="11">
        <v>16</v>
      </c>
      <c r="L4137" s="11">
        <v>272</v>
      </c>
      <c r="M4137" s="11">
        <v>11</v>
      </c>
      <c r="N4137" s="11">
        <v>8</v>
      </c>
      <c r="O4137" s="15">
        <v>0.1</v>
      </c>
      <c r="P4137" s="14">
        <v>3594.55</v>
      </c>
      <c r="Q4137" s="14">
        <v>6197.5</v>
      </c>
      <c r="R4137" s="11" t="s">
        <v>22</v>
      </c>
      <c r="S4137" s="14">
        <v>49580</v>
      </c>
      <c r="T4137" s="14">
        <v>44622</v>
      </c>
      <c r="U4137" s="14">
        <v>15865.599999999999</v>
      </c>
      <c r="V4137" s="11" t="s">
        <v>23</v>
      </c>
      <c r="W4137" s="26">
        <v>0.35555555555555551</v>
      </c>
      <c r="X4137" s="11">
        <v>1</v>
      </c>
      <c r="Y4137" s="11">
        <v>19</v>
      </c>
    </row>
    <row r="4138" spans="1:25" x14ac:dyDescent="0.45">
      <c r="A4138" s="11" t="s">
        <v>4170</v>
      </c>
      <c r="B4138" s="11" t="s">
        <v>27</v>
      </c>
      <c r="C4138" s="11" t="s">
        <v>41</v>
      </c>
      <c r="D4138" s="25">
        <v>43600</v>
      </c>
      <c r="E4138" s="25">
        <v>43705</v>
      </c>
      <c r="F4138" s="11">
        <f>YEAR(Abayomis_Table[[#This Row],[OrderDate]])</f>
        <v>2019</v>
      </c>
      <c r="G4138" s="25">
        <v>43733</v>
      </c>
      <c r="H4138" s="25">
        <v>43736</v>
      </c>
      <c r="I4138" s="11" t="s">
        <v>21</v>
      </c>
      <c r="J4138" s="11">
        <v>17</v>
      </c>
      <c r="K4138" s="11">
        <v>47</v>
      </c>
      <c r="L4138" s="11">
        <v>85</v>
      </c>
      <c r="M4138" s="11">
        <v>9</v>
      </c>
      <c r="N4138" s="11">
        <v>5</v>
      </c>
      <c r="O4138" s="15">
        <v>0.15</v>
      </c>
      <c r="P4138" s="14">
        <v>177.68</v>
      </c>
      <c r="Q4138" s="14">
        <v>261.3</v>
      </c>
      <c r="R4138" s="11" t="s">
        <v>22</v>
      </c>
      <c r="S4138" s="14">
        <v>1306.5</v>
      </c>
      <c r="T4138" s="14">
        <v>1110.5249999999999</v>
      </c>
      <c r="U4138" s="14">
        <v>222.12499999999977</v>
      </c>
      <c r="V4138" s="11" t="s">
        <v>23</v>
      </c>
      <c r="W4138" s="26">
        <v>0.20001800950001108</v>
      </c>
      <c r="X4138" s="11">
        <v>3</v>
      </c>
      <c r="Y4138" s="11">
        <v>28</v>
      </c>
    </row>
    <row r="4139" spans="1:25" x14ac:dyDescent="0.45">
      <c r="A4139" s="11" t="s">
        <v>4171</v>
      </c>
      <c r="B4139" s="11" t="s">
        <v>27</v>
      </c>
      <c r="C4139" s="11" t="s">
        <v>41</v>
      </c>
      <c r="D4139" s="25">
        <v>43600</v>
      </c>
      <c r="E4139" s="25">
        <v>43705</v>
      </c>
      <c r="F4139" s="11">
        <f>YEAR(Abayomis_Table[[#This Row],[OrderDate]])</f>
        <v>2019</v>
      </c>
      <c r="G4139" s="25">
        <v>43724</v>
      </c>
      <c r="H4139" s="25">
        <v>43731</v>
      </c>
      <c r="I4139" s="11" t="s">
        <v>21</v>
      </c>
      <c r="J4139" s="11">
        <v>13</v>
      </c>
      <c r="K4139" s="11">
        <v>34</v>
      </c>
      <c r="L4139" s="11">
        <v>83</v>
      </c>
      <c r="M4139" s="11">
        <v>17</v>
      </c>
      <c r="N4139" s="11">
        <v>1</v>
      </c>
      <c r="O4139" s="15">
        <v>0.1</v>
      </c>
      <c r="P4139" s="14">
        <v>862.56</v>
      </c>
      <c r="Q4139" s="14">
        <v>1051.9000000000001</v>
      </c>
      <c r="R4139" s="11" t="s">
        <v>22</v>
      </c>
      <c r="S4139" s="14">
        <v>1051.9000000000001</v>
      </c>
      <c r="T4139" s="14">
        <v>946.71000000000015</v>
      </c>
      <c r="U4139" s="14">
        <v>84.150000000000205</v>
      </c>
      <c r="V4139" s="11" t="s">
        <v>23</v>
      </c>
      <c r="W4139" s="26">
        <v>8.8886776309535329E-2</v>
      </c>
      <c r="X4139" s="11">
        <v>7</v>
      </c>
      <c r="Y4139" s="11">
        <v>19</v>
      </c>
    </row>
    <row r="4140" spans="1:25" x14ac:dyDescent="0.45">
      <c r="A4140" s="11" t="s">
        <v>4172</v>
      </c>
      <c r="B4140" s="11" t="s">
        <v>19</v>
      </c>
      <c r="C4140" s="11" t="s">
        <v>28</v>
      </c>
      <c r="D4140" s="25">
        <v>43600</v>
      </c>
      <c r="E4140" s="25">
        <v>43705</v>
      </c>
      <c r="F4140" s="11">
        <f>YEAR(Abayomis_Table[[#This Row],[OrderDate]])</f>
        <v>2019</v>
      </c>
      <c r="G4140" s="25">
        <v>43714</v>
      </c>
      <c r="H4140" s="25">
        <v>43718</v>
      </c>
      <c r="I4140" s="11" t="s">
        <v>21</v>
      </c>
      <c r="J4140" s="11">
        <v>6</v>
      </c>
      <c r="K4140" s="11">
        <v>26</v>
      </c>
      <c r="L4140" s="11">
        <v>167</v>
      </c>
      <c r="M4140" s="11">
        <v>20</v>
      </c>
      <c r="N4140" s="11">
        <v>6</v>
      </c>
      <c r="O4140" s="15">
        <v>0.05</v>
      </c>
      <c r="P4140" s="14">
        <v>137.08000000000001</v>
      </c>
      <c r="Q4140" s="14">
        <v>221.1</v>
      </c>
      <c r="R4140" s="11" t="s">
        <v>22</v>
      </c>
      <c r="S4140" s="14">
        <v>1326.6</v>
      </c>
      <c r="T4140" s="14">
        <v>1260.2699999999998</v>
      </c>
      <c r="U4140" s="14">
        <v>437.78999999999974</v>
      </c>
      <c r="V4140" s="11" t="s">
        <v>32</v>
      </c>
      <c r="W4140" s="26">
        <v>0.34737794282177614</v>
      </c>
      <c r="X4140" s="11">
        <v>4</v>
      </c>
      <c r="Y4140" s="11">
        <v>9</v>
      </c>
    </row>
    <row r="4141" spans="1:25" x14ac:dyDescent="0.45">
      <c r="A4141" s="11" t="s">
        <v>4173</v>
      </c>
      <c r="B4141" s="11" t="s">
        <v>36</v>
      </c>
      <c r="C4141" s="11" t="s">
        <v>34</v>
      </c>
      <c r="D4141" s="25">
        <v>43600</v>
      </c>
      <c r="E4141" s="25">
        <v>43705</v>
      </c>
      <c r="F4141" s="11">
        <f>YEAR(Abayomis_Table[[#This Row],[OrderDate]])</f>
        <v>2019</v>
      </c>
      <c r="G4141" s="25">
        <v>43716</v>
      </c>
      <c r="H4141" s="25">
        <v>43725</v>
      </c>
      <c r="I4141" s="11" t="s">
        <v>21</v>
      </c>
      <c r="J4141" s="11">
        <v>24</v>
      </c>
      <c r="K4141" s="11">
        <v>33</v>
      </c>
      <c r="L4141" s="11">
        <v>326</v>
      </c>
      <c r="M4141" s="11">
        <v>20</v>
      </c>
      <c r="N4141" s="11">
        <v>5</v>
      </c>
      <c r="O4141" s="15">
        <v>0.05</v>
      </c>
      <c r="P4141" s="14">
        <v>590.94000000000005</v>
      </c>
      <c r="Q4141" s="14">
        <v>938</v>
      </c>
      <c r="R4141" s="11" t="s">
        <v>22</v>
      </c>
      <c r="S4141" s="14">
        <v>4690</v>
      </c>
      <c r="T4141" s="14">
        <v>4455.5</v>
      </c>
      <c r="U4141" s="14">
        <v>1500.7999999999997</v>
      </c>
      <c r="V4141" s="11" t="s">
        <v>32</v>
      </c>
      <c r="W4141" s="26">
        <v>0.33684210526315783</v>
      </c>
      <c r="X4141" s="11">
        <v>9</v>
      </c>
      <c r="Y4141" s="11">
        <v>11</v>
      </c>
    </row>
    <row r="4142" spans="1:25" x14ac:dyDescent="0.45">
      <c r="A4142" s="11" t="s">
        <v>4174</v>
      </c>
      <c r="B4142" s="11" t="s">
        <v>36</v>
      </c>
      <c r="C4142" s="11" t="s">
        <v>28</v>
      </c>
      <c r="D4142" s="25">
        <v>43600</v>
      </c>
      <c r="E4142" s="25">
        <v>43705</v>
      </c>
      <c r="F4142" s="11">
        <f>YEAR(Abayomis_Table[[#This Row],[OrderDate]])</f>
        <v>2019</v>
      </c>
      <c r="G4142" s="25">
        <v>43721</v>
      </c>
      <c r="H4142" s="25">
        <v>43730</v>
      </c>
      <c r="I4142" s="11" t="s">
        <v>21</v>
      </c>
      <c r="J4142" s="11">
        <v>21</v>
      </c>
      <c r="K4142" s="11">
        <v>1</v>
      </c>
      <c r="L4142" s="11">
        <v>95</v>
      </c>
      <c r="M4142" s="11">
        <v>27</v>
      </c>
      <c r="N4142" s="11">
        <v>3</v>
      </c>
      <c r="O4142" s="15">
        <v>0.05</v>
      </c>
      <c r="P4142" s="14">
        <v>2366.37</v>
      </c>
      <c r="Q4142" s="14">
        <v>3879.3</v>
      </c>
      <c r="R4142" s="11" t="s">
        <v>22</v>
      </c>
      <c r="S4142" s="14">
        <v>11637.900000000001</v>
      </c>
      <c r="T4142" s="14">
        <v>11056.005000000001</v>
      </c>
      <c r="U4142" s="14">
        <v>3956.8950000000013</v>
      </c>
      <c r="V4142" s="11" t="s">
        <v>32</v>
      </c>
      <c r="W4142" s="26">
        <v>0.35789555087936381</v>
      </c>
      <c r="X4142" s="11">
        <v>9</v>
      </c>
      <c r="Y4142" s="11">
        <v>16</v>
      </c>
    </row>
    <row r="4143" spans="1:25" x14ac:dyDescent="0.45">
      <c r="A4143" s="11" t="s">
        <v>4175</v>
      </c>
      <c r="B4143" s="11" t="s">
        <v>19</v>
      </c>
      <c r="C4143" s="11" t="s">
        <v>28</v>
      </c>
      <c r="D4143" s="25">
        <v>43600</v>
      </c>
      <c r="E4143" s="25">
        <v>43705</v>
      </c>
      <c r="F4143" s="11">
        <f>YEAR(Abayomis_Table[[#This Row],[OrderDate]])</f>
        <v>2019</v>
      </c>
      <c r="G4143" s="25">
        <v>43727</v>
      </c>
      <c r="H4143" s="25">
        <v>43728</v>
      </c>
      <c r="I4143" s="11" t="s">
        <v>21</v>
      </c>
      <c r="J4143" s="11">
        <v>10</v>
      </c>
      <c r="K4143" s="11">
        <v>47</v>
      </c>
      <c r="L4143" s="11">
        <v>119</v>
      </c>
      <c r="M4143" s="11">
        <v>12</v>
      </c>
      <c r="N4143" s="11">
        <v>8</v>
      </c>
      <c r="O4143" s="15">
        <v>0.15</v>
      </c>
      <c r="P4143" s="14">
        <v>854.25</v>
      </c>
      <c r="Q4143" s="14">
        <v>1139</v>
      </c>
      <c r="R4143" s="11" t="s">
        <v>22</v>
      </c>
      <c r="S4143" s="14">
        <v>9112</v>
      </c>
      <c r="T4143" s="14">
        <v>7745.2</v>
      </c>
      <c r="U4143" s="14">
        <v>911.19999999999982</v>
      </c>
      <c r="V4143" s="11" t="s">
        <v>23</v>
      </c>
      <c r="W4143" s="26">
        <v>0.1176470588235294</v>
      </c>
      <c r="X4143" s="11">
        <v>1</v>
      </c>
      <c r="Y4143" s="11">
        <v>22</v>
      </c>
    </row>
    <row r="4144" spans="1:25" x14ac:dyDescent="0.45">
      <c r="A4144" s="11" t="s">
        <v>4176</v>
      </c>
      <c r="B4144" s="11" t="s">
        <v>27</v>
      </c>
      <c r="C4144" s="11" t="s">
        <v>34</v>
      </c>
      <c r="D4144" s="25">
        <v>43600</v>
      </c>
      <c r="E4144" s="25">
        <v>43705</v>
      </c>
      <c r="F4144" s="11">
        <f>YEAR(Abayomis_Table[[#This Row],[OrderDate]])</f>
        <v>2019</v>
      </c>
      <c r="G4144" s="25">
        <v>43717</v>
      </c>
      <c r="H4144" s="25">
        <v>43723</v>
      </c>
      <c r="I4144" s="11" t="s">
        <v>21</v>
      </c>
      <c r="J4144" s="11">
        <v>18</v>
      </c>
      <c r="K4144" s="11">
        <v>30</v>
      </c>
      <c r="L4144" s="11">
        <v>307</v>
      </c>
      <c r="M4144" s="11">
        <v>10</v>
      </c>
      <c r="N4144" s="11">
        <v>3</v>
      </c>
      <c r="O4144" s="15">
        <v>0.2</v>
      </c>
      <c r="P4144" s="14">
        <v>3237.04</v>
      </c>
      <c r="Q4144" s="14">
        <v>5581.1</v>
      </c>
      <c r="R4144" s="11" t="s">
        <v>22</v>
      </c>
      <c r="S4144" s="14">
        <v>16743.300000000003</v>
      </c>
      <c r="T4144" s="14">
        <v>13394.640000000003</v>
      </c>
      <c r="U4144" s="14">
        <v>3683.5200000000041</v>
      </c>
      <c r="V4144" s="11" t="s">
        <v>30</v>
      </c>
      <c r="W4144" s="26">
        <v>0.27499955205963006</v>
      </c>
      <c r="X4144" s="11">
        <v>6</v>
      </c>
      <c r="Y4144" s="11">
        <v>12</v>
      </c>
    </row>
    <row r="4145" spans="1:25" x14ac:dyDescent="0.45">
      <c r="A4145" s="11" t="s">
        <v>4177</v>
      </c>
      <c r="B4145" s="11" t="s">
        <v>19</v>
      </c>
      <c r="C4145" s="11" t="s">
        <v>47</v>
      </c>
      <c r="D4145" s="25">
        <v>43600</v>
      </c>
      <c r="E4145" s="25">
        <v>43704</v>
      </c>
      <c r="F4145" s="11">
        <f>YEAR(Abayomis_Table[[#This Row],[OrderDate]])</f>
        <v>2019</v>
      </c>
      <c r="G4145" s="25">
        <v>43725</v>
      </c>
      <c r="H4145" s="25">
        <v>43732</v>
      </c>
      <c r="I4145" s="11" t="s">
        <v>21</v>
      </c>
      <c r="J4145" s="11">
        <v>5</v>
      </c>
      <c r="K4145" s="11">
        <v>44</v>
      </c>
      <c r="L4145" s="11">
        <v>11</v>
      </c>
      <c r="M4145" s="11">
        <v>25</v>
      </c>
      <c r="N4145" s="11">
        <v>1</v>
      </c>
      <c r="O4145" s="15">
        <v>0.1</v>
      </c>
      <c r="P4145" s="14">
        <v>171.52</v>
      </c>
      <c r="Q4145" s="14">
        <v>268</v>
      </c>
      <c r="R4145" s="11" t="s">
        <v>22</v>
      </c>
      <c r="S4145" s="14">
        <v>268</v>
      </c>
      <c r="T4145" s="14">
        <v>241.20000000000002</v>
      </c>
      <c r="U4145" s="14">
        <v>69.680000000000007</v>
      </c>
      <c r="V4145" s="11" t="s">
        <v>23</v>
      </c>
      <c r="W4145" s="26">
        <v>0.28888888888888892</v>
      </c>
      <c r="X4145" s="11">
        <v>7</v>
      </c>
      <c r="Y4145" s="11">
        <v>21</v>
      </c>
    </row>
    <row r="4146" spans="1:25" x14ac:dyDescent="0.45">
      <c r="A4146" s="11" t="s">
        <v>4178</v>
      </c>
      <c r="B4146" s="11" t="s">
        <v>27</v>
      </c>
      <c r="C4146" s="11" t="s">
        <v>20</v>
      </c>
      <c r="D4146" s="25">
        <v>43600</v>
      </c>
      <c r="E4146" s="25">
        <v>43704</v>
      </c>
      <c r="F4146" s="11">
        <f>YEAR(Abayomis_Table[[#This Row],[OrderDate]])</f>
        <v>2019</v>
      </c>
      <c r="G4146" s="25">
        <v>43730</v>
      </c>
      <c r="H4146" s="25">
        <v>43735</v>
      </c>
      <c r="I4146" s="11" t="s">
        <v>21</v>
      </c>
      <c r="J4146" s="11">
        <v>16</v>
      </c>
      <c r="K4146" s="11">
        <v>35</v>
      </c>
      <c r="L4146" s="11">
        <v>255</v>
      </c>
      <c r="M4146" s="11">
        <v>16</v>
      </c>
      <c r="N4146" s="11">
        <v>4</v>
      </c>
      <c r="O4146" s="15">
        <v>0.15</v>
      </c>
      <c r="P4146" s="14">
        <v>611.44000000000005</v>
      </c>
      <c r="Q4146" s="14">
        <v>1132.3</v>
      </c>
      <c r="R4146" s="11" t="s">
        <v>22</v>
      </c>
      <c r="S4146" s="14">
        <v>4529.2</v>
      </c>
      <c r="T4146" s="14">
        <v>3849.8199999999997</v>
      </c>
      <c r="U4146" s="14">
        <v>1404.0599999999995</v>
      </c>
      <c r="V4146" s="11" t="s">
        <v>23</v>
      </c>
      <c r="W4146" s="26">
        <v>0.36470796037217312</v>
      </c>
      <c r="X4146" s="11">
        <v>5</v>
      </c>
      <c r="Y4146" s="11">
        <v>26</v>
      </c>
    </row>
    <row r="4147" spans="1:25" x14ac:dyDescent="0.45">
      <c r="A4147" s="11" t="s">
        <v>4179</v>
      </c>
      <c r="B4147" s="11" t="s">
        <v>19</v>
      </c>
      <c r="C4147" s="11" t="s">
        <v>25</v>
      </c>
      <c r="D4147" s="25">
        <v>43600</v>
      </c>
      <c r="E4147" s="25">
        <v>43704</v>
      </c>
      <c r="F4147" s="11">
        <f>YEAR(Abayomis_Table[[#This Row],[OrderDate]])</f>
        <v>2019</v>
      </c>
      <c r="G4147" s="25">
        <v>43710</v>
      </c>
      <c r="H4147" s="25">
        <v>43720</v>
      </c>
      <c r="I4147" s="11" t="s">
        <v>21</v>
      </c>
      <c r="J4147" s="11">
        <v>12</v>
      </c>
      <c r="K4147" s="11">
        <v>3</v>
      </c>
      <c r="L4147" s="11">
        <v>343</v>
      </c>
      <c r="M4147" s="11">
        <v>5</v>
      </c>
      <c r="N4147" s="11">
        <v>1</v>
      </c>
      <c r="O4147" s="15">
        <v>7.4999999999999997E-2</v>
      </c>
      <c r="P4147" s="14">
        <v>500.89</v>
      </c>
      <c r="Q4147" s="14">
        <v>1192.5999999999999</v>
      </c>
      <c r="R4147" s="11" t="s">
        <v>22</v>
      </c>
      <c r="S4147" s="14">
        <v>1192.5999999999999</v>
      </c>
      <c r="T4147" s="14">
        <v>1103.155</v>
      </c>
      <c r="U4147" s="14">
        <v>602.26499999999999</v>
      </c>
      <c r="V4147" s="11" t="s">
        <v>23</v>
      </c>
      <c r="W4147" s="26">
        <v>0.54594775892780256</v>
      </c>
      <c r="X4147" s="11">
        <v>10</v>
      </c>
      <c r="Y4147" s="11">
        <v>6</v>
      </c>
    </row>
    <row r="4148" spans="1:25" x14ac:dyDescent="0.45">
      <c r="A4148" s="11" t="s">
        <v>4180</v>
      </c>
      <c r="B4148" s="11" t="s">
        <v>27</v>
      </c>
      <c r="C4148" s="11" t="s">
        <v>28</v>
      </c>
      <c r="D4148" s="25">
        <v>43600</v>
      </c>
      <c r="E4148" s="25">
        <v>43704</v>
      </c>
      <c r="F4148" s="11">
        <f>YEAR(Abayomis_Table[[#This Row],[OrderDate]])</f>
        <v>2019</v>
      </c>
      <c r="G4148" s="25">
        <v>43713</v>
      </c>
      <c r="H4148" s="25">
        <v>43720</v>
      </c>
      <c r="I4148" s="11" t="s">
        <v>21</v>
      </c>
      <c r="J4148" s="11">
        <v>19</v>
      </c>
      <c r="K4148" s="11">
        <v>18</v>
      </c>
      <c r="L4148" s="11">
        <v>188</v>
      </c>
      <c r="M4148" s="11">
        <v>43</v>
      </c>
      <c r="N4148" s="11">
        <v>2</v>
      </c>
      <c r="O4148" s="15">
        <v>7.4999999999999997E-2</v>
      </c>
      <c r="P4148" s="14">
        <v>671.34</v>
      </c>
      <c r="Q4148" s="14">
        <v>1118.9000000000001</v>
      </c>
      <c r="R4148" s="11" t="s">
        <v>22</v>
      </c>
      <c r="S4148" s="14">
        <v>2237.8000000000002</v>
      </c>
      <c r="T4148" s="14">
        <v>2069.9650000000001</v>
      </c>
      <c r="U4148" s="14">
        <v>727.28500000000008</v>
      </c>
      <c r="V4148" s="11" t="s">
        <v>23</v>
      </c>
      <c r="W4148" s="26">
        <v>0.35135135135135137</v>
      </c>
      <c r="X4148" s="11">
        <v>7</v>
      </c>
      <c r="Y4148" s="11">
        <v>9</v>
      </c>
    </row>
    <row r="4149" spans="1:25" x14ac:dyDescent="0.45">
      <c r="A4149" s="11" t="s">
        <v>4181</v>
      </c>
      <c r="B4149" s="11" t="s">
        <v>19</v>
      </c>
      <c r="C4149" s="11" t="s">
        <v>34</v>
      </c>
      <c r="D4149" s="25">
        <v>43600</v>
      </c>
      <c r="E4149" s="25">
        <v>43704</v>
      </c>
      <c r="F4149" s="11">
        <f>YEAR(Abayomis_Table[[#This Row],[OrderDate]])</f>
        <v>2019</v>
      </c>
      <c r="G4149" s="25">
        <v>43729</v>
      </c>
      <c r="H4149" s="25">
        <v>43738</v>
      </c>
      <c r="I4149" s="11" t="s">
        <v>21</v>
      </c>
      <c r="J4149" s="11">
        <v>6</v>
      </c>
      <c r="K4149" s="11">
        <v>45</v>
      </c>
      <c r="L4149" s="11">
        <v>300</v>
      </c>
      <c r="M4149" s="11">
        <v>31</v>
      </c>
      <c r="N4149" s="11">
        <v>4</v>
      </c>
      <c r="O4149" s="15">
        <v>0.05</v>
      </c>
      <c r="P4149" s="14">
        <v>697.07</v>
      </c>
      <c r="Q4149" s="14">
        <v>1025.0999999999999</v>
      </c>
      <c r="R4149" s="11" t="s">
        <v>22</v>
      </c>
      <c r="S4149" s="14">
        <v>4100.3999999999996</v>
      </c>
      <c r="T4149" s="14">
        <v>3895.3799999999997</v>
      </c>
      <c r="U4149" s="14">
        <v>1107.0999999999995</v>
      </c>
      <c r="V4149" s="11" t="s">
        <v>32</v>
      </c>
      <c r="W4149" s="26">
        <v>0.28420847260087578</v>
      </c>
      <c r="X4149" s="11">
        <v>9</v>
      </c>
      <c r="Y4149" s="11">
        <v>25</v>
      </c>
    </row>
    <row r="4150" spans="1:25" x14ac:dyDescent="0.45">
      <c r="A4150" s="11" t="s">
        <v>4182</v>
      </c>
      <c r="B4150" s="11" t="s">
        <v>19</v>
      </c>
      <c r="C4150" s="11" t="s">
        <v>34</v>
      </c>
      <c r="D4150" s="25">
        <v>43600</v>
      </c>
      <c r="E4150" s="25">
        <v>43704</v>
      </c>
      <c r="F4150" s="11">
        <f>YEAR(Abayomis_Table[[#This Row],[OrderDate]])</f>
        <v>2019</v>
      </c>
      <c r="G4150" s="25">
        <v>43716</v>
      </c>
      <c r="H4150" s="25">
        <v>43721</v>
      </c>
      <c r="I4150" s="11" t="s">
        <v>21</v>
      </c>
      <c r="J4150" s="11">
        <v>6</v>
      </c>
      <c r="K4150" s="11">
        <v>42</v>
      </c>
      <c r="L4150" s="11">
        <v>283</v>
      </c>
      <c r="M4150" s="11">
        <v>40</v>
      </c>
      <c r="N4150" s="11">
        <v>5</v>
      </c>
      <c r="O4150" s="15">
        <v>0.1</v>
      </c>
      <c r="P4150" s="14">
        <v>1175.8499999999999</v>
      </c>
      <c r="Q4150" s="14">
        <v>1809</v>
      </c>
      <c r="R4150" s="11" t="s">
        <v>22</v>
      </c>
      <c r="S4150" s="14">
        <v>9045</v>
      </c>
      <c r="T4150" s="14">
        <v>8140.5</v>
      </c>
      <c r="U4150" s="14">
        <v>2261.25</v>
      </c>
      <c r="V4150" s="11" t="s">
        <v>23</v>
      </c>
      <c r="W4150" s="26">
        <v>0.27777777777777779</v>
      </c>
      <c r="X4150" s="11">
        <v>5</v>
      </c>
      <c r="Y4150" s="11">
        <v>12</v>
      </c>
    </row>
    <row r="4151" spans="1:25" x14ac:dyDescent="0.45">
      <c r="A4151" s="11" t="s">
        <v>4183</v>
      </c>
      <c r="B4151" s="11" t="s">
        <v>27</v>
      </c>
      <c r="C4151" s="11" t="s">
        <v>28</v>
      </c>
      <c r="D4151" s="25">
        <v>43600</v>
      </c>
      <c r="E4151" s="25">
        <v>43703</v>
      </c>
      <c r="F4151" s="11">
        <f>YEAR(Abayomis_Table[[#This Row],[OrderDate]])</f>
        <v>2019</v>
      </c>
      <c r="G4151" s="25">
        <v>43724</v>
      </c>
      <c r="H4151" s="25">
        <v>43733</v>
      </c>
      <c r="I4151" s="11" t="s">
        <v>21</v>
      </c>
      <c r="J4151" s="11">
        <v>16</v>
      </c>
      <c r="K4151" s="11">
        <v>34</v>
      </c>
      <c r="L4151" s="11">
        <v>121</v>
      </c>
      <c r="M4151" s="11">
        <v>23</v>
      </c>
      <c r="N4151" s="11">
        <v>3</v>
      </c>
      <c r="O4151" s="15">
        <v>0.1</v>
      </c>
      <c r="P4151" s="14">
        <v>1010.36</v>
      </c>
      <c r="Q4151" s="14">
        <v>2525.9</v>
      </c>
      <c r="R4151" s="11" t="s">
        <v>22</v>
      </c>
      <c r="S4151" s="14">
        <v>7577.7000000000007</v>
      </c>
      <c r="T4151" s="14">
        <v>6819.9300000000012</v>
      </c>
      <c r="U4151" s="14">
        <v>3788.8500000000013</v>
      </c>
      <c r="V4151" s="11" t="s">
        <v>23</v>
      </c>
      <c r="W4151" s="26">
        <v>0.55555555555555569</v>
      </c>
      <c r="X4151" s="11">
        <v>9</v>
      </c>
      <c r="Y4151" s="11">
        <v>21</v>
      </c>
    </row>
    <row r="4152" spans="1:25" x14ac:dyDescent="0.45">
      <c r="A4152" s="11" t="s">
        <v>4184</v>
      </c>
      <c r="B4152" s="11" t="s">
        <v>43</v>
      </c>
      <c r="C4152" s="11" t="s">
        <v>28</v>
      </c>
      <c r="D4152" s="25">
        <v>43600</v>
      </c>
      <c r="E4152" s="25">
        <v>43703</v>
      </c>
      <c r="F4152" s="11">
        <f>YEAR(Abayomis_Table[[#This Row],[OrderDate]])</f>
        <v>2019</v>
      </c>
      <c r="G4152" s="25">
        <v>43711</v>
      </c>
      <c r="H4152" s="25">
        <v>43719</v>
      </c>
      <c r="I4152" s="11" t="s">
        <v>21</v>
      </c>
      <c r="J4152" s="11">
        <v>27</v>
      </c>
      <c r="K4152" s="11">
        <v>24</v>
      </c>
      <c r="L4152" s="11">
        <v>92</v>
      </c>
      <c r="M4152" s="11">
        <v>5</v>
      </c>
      <c r="N4152" s="11">
        <v>7</v>
      </c>
      <c r="O4152" s="15">
        <v>0.1</v>
      </c>
      <c r="P4152" s="14">
        <v>110.55</v>
      </c>
      <c r="Q4152" s="14">
        <v>167.5</v>
      </c>
      <c r="R4152" s="11" t="s">
        <v>22</v>
      </c>
      <c r="S4152" s="14">
        <v>1172.5</v>
      </c>
      <c r="T4152" s="14">
        <v>1055.25</v>
      </c>
      <c r="U4152" s="14">
        <v>281.39999999999998</v>
      </c>
      <c r="V4152" s="11" t="s">
        <v>23</v>
      </c>
      <c r="W4152" s="26">
        <v>0.26666666666666666</v>
      </c>
      <c r="X4152" s="11">
        <v>8</v>
      </c>
      <c r="Y4152" s="11">
        <v>8</v>
      </c>
    </row>
    <row r="4153" spans="1:25" x14ac:dyDescent="0.45">
      <c r="A4153" s="11" t="s">
        <v>4185</v>
      </c>
      <c r="B4153" s="11" t="s">
        <v>19</v>
      </c>
      <c r="C4153" s="11" t="s">
        <v>47</v>
      </c>
      <c r="D4153" s="25">
        <v>43600</v>
      </c>
      <c r="E4153" s="25">
        <v>43703</v>
      </c>
      <c r="F4153" s="11">
        <f>YEAR(Abayomis_Table[[#This Row],[OrderDate]])</f>
        <v>2019</v>
      </c>
      <c r="G4153" s="25">
        <v>43722</v>
      </c>
      <c r="H4153" s="25">
        <v>43726</v>
      </c>
      <c r="I4153" s="11" t="s">
        <v>21</v>
      </c>
      <c r="J4153" s="11">
        <v>7</v>
      </c>
      <c r="K4153" s="11">
        <v>29</v>
      </c>
      <c r="L4153" s="11">
        <v>46</v>
      </c>
      <c r="M4153" s="11">
        <v>8</v>
      </c>
      <c r="N4153" s="11">
        <v>7</v>
      </c>
      <c r="O4153" s="15">
        <v>0.15</v>
      </c>
      <c r="P4153" s="14">
        <v>1447.2</v>
      </c>
      <c r="Q4153" s="14">
        <v>2010</v>
      </c>
      <c r="R4153" s="11" t="s">
        <v>22</v>
      </c>
      <c r="S4153" s="14">
        <v>14070</v>
      </c>
      <c r="T4153" s="14">
        <v>11959.5</v>
      </c>
      <c r="U4153" s="14">
        <v>1829.1000000000004</v>
      </c>
      <c r="V4153" s="11" t="s">
        <v>23</v>
      </c>
      <c r="W4153" s="26">
        <v>0.15294117647058827</v>
      </c>
      <c r="X4153" s="11">
        <v>4</v>
      </c>
      <c r="Y4153" s="11">
        <v>19</v>
      </c>
    </row>
    <row r="4154" spans="1:25" x14ac:dyDescent="0.45">
      <c r="A4154" s="11" t="s">
        <v>4186</v>
      </c>
      <c r="B4154" s="11" t="s">
        <v>43</v>
      </c>
      <c r="C4154" s="11" t="s">
        <v>34</v>
      </c>
      <c r="D4154" s="25">
        <v>43600</v>
      </c>
      <c r="E4154" s="25">
        <v>43703</v>
      </c>
      <c r="F4154" s="11">
        <f>YEAR(Abayomis_Table[[#This Row],[OrderDate]])</f>
        <v>2019</v>
      </c>
      <c r="G4154" s="25">
        <v>43709</v>
      </c>
      <c r="H4154" s="25">
        <v>43716</v>
      </c>
      <c r="I4154" s="11" t="s">
        <v>21</v>
      </c>
      <c r="J4154" s="11">
        <v>27</v>
      </c>
      <c r="K4154" s="11">
        <v>46</v>
      </c>
      <c r="L4154" s="11">
        <v>286</v>
      </c>
      <c r="M4154" s="11">
        <v>12</v>
      </c>
      <c r="N4154" s="11">
        <v>2</v>
      </c>
      <c r="O4154" s="15">
        <v>0.05</v>
      </c>
      <c r="P4154" s="14">
        <v>1590.31</v>
      </c>
      <c r="Q4154" s="14">
        <v>2304.8000000000002</v>
      </c>
      <c r="R4154" s="11" t="s">
        <v>22</v>
      </c>
      <c r="S4154" s="14">
        <v>4609.6000000000004</v>
      </c>
      <c r="T4154" s="14">
        <v>4379.12</v>
      </c>
      <c r="U4154" s="14">
        <v>1198.5</v>
      </c>
      <c r="V4154" s="11" t="s">
        <v>32</v>
      </c>
      <c r="W4154" s="26">
        <v>0.27368512395184419</v>
      </c>
      <c r="X4154" s="11">
        <v>7</v>
      </c>
      <c r="Y4154" s="11">
        <v>6</v>
      </c>
    </row>
    <row r="4155" spans="1:25" x14ac:dyDescent="0.45">
      <c r="A4155" s="11" t="s">
        <v>4187</v>
      </c>
      <c r="B4155" s="11" t="s">
        <v>19</v>
      </c>
      <c r="C4155" s="11" t="s">
        <v>28</v>
      </c>
      <c r="D4155" s="25">
        <v>43600</v>
      </c>
      <c r="E4155" s="25">
        <v>43703</v>
      </c>
      <c r="F4155" s="11">
        <f>YEAR(Abayomis_Table[[#This Row],[OrderDate]])</f>
        <v>2019</v>
      </c>
      <c r="G4155" s="25">
        <v>43727</v>
      </c>
      <c r="H4155" s="25">
        <v>43732</v>
      </c>
      <c r="I4155" s="11" t="s">
        <v>21</v>
      </c>
      <c r="J4155" s="11">
        <v>5</v>
      </c>
      <c r="K4155" s="11">
        <v>44</v>
      </c>
      <c r="L4155" s="11">
        <v>103</v>
      </c>
      <c r="M4155" s="11">
        <v>46</v>
      </c>
      <c r="N4155" s="11">
        <v>1</v>
      </c>
      <c r="O4155" s="15">
        <v>0.15</v>
      </c>
      <c r="P4155" s="14">
        <v>1793.39</v>
      </c>
      <c r="Q4155" s="14">
        <v>2525.9</v>
      </c>
      <c r="R4155" s="11" t="s">
        <v>22</v>
      </c>
      <c r="S4155" s="14">
        <v>2525.9</v>
      </c>
      <c r="T4155" s="14">
        <v>2147.0149999999999</v>
      </c>
      <c r="U4155" s="14">
        <v>353.62499999999977</v>
      </c>
      <c r="V4155" s="11" t="s">
        <v>23</v>
      </c>
      <c r="W4155" s="26">
        <v>0.16470541659000976</v>
      </c>
      <c r="X4155" s="11">
        <v>5</v>
      </c>
      <c r="Y4155" s="11">
        <v>24</v>
      </c>
    </row>
    <row r="4156" spans="1:25" x14ac:dyDescent="0.45">
      <c r="A4156" s="11" t="s">
        <v>4188</v>
      </c>
      <c r="B4156" s="11" t="s">
        <v>19</v>
      </c>
      <c r="C4156" s="11" t="s">
        <v>25</v>
      </c>
      <c r="D4156" s="25">
        <v>43600</v>
      </c>
      <c r="E4156" s="25">
        <v>43702</v>
      </c>
      <c r="F4156" s="11">
        <f>YEAR(Abayomis_Table[[#This Row],[OrderDate]])</f>
        <v>2019</v>
      </c>
      <c r="G4156" s="25">
        <v>43716</v>
      </c>
      <c r="H4156" s="25">
        <v>43722</v>
      </c>
      <c r="I4156" s="11" t="s">
        <v>21</v>
      </c>
      <c r="J4156" s="11">
        <v>11</v>
      </c>
      <c r="K4156" s="11">
        <v>12</v>
      </c>
      <c r="L4156" s="11">
        <v>347</v>
      </c>
      <c r="M4156" s="11">
        <v>43</v>
      </c>
      <c r="N4156" s="11">
        <v>3</v>
      </c>
      <c r="O4156" s="15">
        <v>0.3</v>
      </c>
      <c r="P4156" s="14">
        <v>1427.9</v>
      </c>
      <c r="Q4156" s="14">
        <v>1983.2</v>
      </c>
      <c r="R4156" s="11" t="s">
        <v>22</v>
      </c>
      <c r="S4156" s="14">
        <v>5949.6</v>
      </c>
      <c r="T4156" s="14">
        <v>4164.72</v>
      </c>
      <c r="U4156" s="14">
        <v>-118.98000000000047</v>
      </c>
      <c r="V4156" s="11" t="s">
        <v>30</v>
      </c>
      <c r="W4156" s="26">
        <v>-2.8568547225263755E-2</v>
      </c>
      <c r="X4156" s="11">
        <v>6</v>
      </c>
      <c r="Y4156" s="11">
        <v>14</v>
      </c>
    </row>
    <row r="4157" spans="1:25" x14ac:dyDescent="0.45">
      <c r="A4157" s="11" t="s">
        <v>4189</v>
      </c>
      <c r="B4157" s="11" t="s">
        <v>27</v>
      </c>
      <c r="C4157" s="11" t="s">
        <v>41</v>
      </c>
      <c r="D4157" s="25">
        <v>43600</v>
      </c>
      <c r="E4157" s="25">
        <v>43702</v>
      </c>
      <c r="F4157" s="11">
        <f>YEAR(Abayomis_Table[[#This Row],[OrderDate]])</f>
        <v>2019</v>
      </c>
      <c r="G4157" s="25">
        <v>43723</v>
      </c>
      <c r="H4157" s="25">
        <v>43728</v>
      </c>
      <c r="I4157" s="11" t="s">
        <v>21</v>
      </c>
      <c r="J4157" s="11">
        <v>19</v>
      </c>
      <c r="K4157" s="11">
        <v>42</v>
      </c>
      <c r="L4157" s="11">
        <v>67</v>
      </c>
      <c r="M4157" s="11">
        <v>43</v>
      </c>
      <c r="N4157" s="11">
        <v>4</v>
      </c>
      <c r="O4157" s="15">
        <v>0.05</v>
      </c>
      <c r="P4157" s="14">
        <v>793.28</v>
      </c>
      <c r="Q4157" s="14">
        <v>1072</v>
      </c>
      <c r="R4157" s="11" t="s">
        <v>22</v>
      </c>
      <c r="S4157" s="14">
        <v>4288</v>
      </c>
      <c r="T4157" s="14">
        <v>4073.6</v>
      </c>
      <c r="U4157" s="14">
        <v>900.48</v>
      </c>
      <c r="V4157" s="11" t="s">
        <v>32</v>
      </c>
      <c r="W4157" s="26">
        <v>0.22105263157894739</v>
      </c>
      <c r="X4157" s="11">
        <v>5</v>
      </c>
      <c r="Y4157" s="11">
        <v>21</v>
      </c>
    </row>
    <row r="4158" spans="1:25" x14ac:dyDescent="0.45">
      <c r="A4158" s="11" t="s">
        <v>4190</v>
      </c>
      <c r="B4158" s="11" t="s">
        <v>43</v>
      </c>
      <c r="C4158" s="11" t="s">
        <v>47</v>
      </c>
      <c r="D4158" s="25">
        <v>43600</v>
      </c>
      <c r="E4158" s="25">
        <v>43702</v>
      </c>
      <c r="F4158" s="11">
        <f>YEAR(Abayomis_Table[[#This Row],[OrderDate]])</f>
        <v>2019</v>
      </c>
      <c r="G4158" s="25">
        <v>43714</v>
      </c>
      <c r="H4158" s="25">
        <v>43720</v>
      </c>
      <c r="I4158" s="11" t="s">
        <v>21</v>
      </c>
      <c r="J4158" s="11">
        <v>26</v>
      </c>
      <c r="K4158" s="11">
        <v>10</v>
      </c>
      <c r="L4158" s="11">
        <v>38</v>
      </c>
      <c r="M4158" s="11">
        <v>5</v>
      </c>
      <c r="N4158" s="11">
        <v>7</v>
      </c>
      <c r="O4158" s="15">
        <v>7.4999999999999997E-2</v>
      </c>
      <c r="P4158" s="14">
        <v>2939.63</v>
      </c>
      <c r="Q4158" s="14">
        <v>6532.5</v>
      </c>
      <c r="R4158" s="11" t="s">
        <v>22</v>
      </c>
      <c r="S4158" s="14">
        <v>45727.5</v>
      </c>
      <c r="T4158" s="14">
        <v>42297.9375</v>
      </c>
      <c r="U4158" s="14">
        <v>21720.5275</v>
      </c>
      <c r="V4158" s="11" t="s">
        <v>23</v>
      </c>
      <c r="W4158" s="26">
        <v>0.51351268604999945</v>
      </c>
      <c r="X4158" s="11">
        <v>6</v>
      </c>
      <c r="Y4158" s="11">
        <v>12</v>
      </c>
    </row>
    <row r="4159" spans="1:25" x14ac:dyDescent="0.45">
      <c r="A4159" s="11" t="s">
        <v>4191</v>
      </c>
      <c r="B4159" s="11" t="s">
        <v>19</v>
      </c>
      <c r="C4159" s="11" t="s">
        <v>34</v>
      </c>
      <c r="D4159" s="25">
        <v>43600</v>
      </c>
      <c r="E4159" s="25">
        <v>43702</v>
      </c>
      <c r="F4159" s="11">
        <f>YEAR(Abayomis_Table[[#This Row],[OrderDate]])</f>
        <v>2019</v>
      </c>
      <c r="G4159" s="25">
        <v>43706</v>
      </c>
      <c r="H4159" s="25">
        <v>43708</v>
      </c>
      <c r="I4159" s="11" t="s">
        <v>21</v>
      </c>
      <c r="J4159" s="11">
        <v>9</v>
      </c>
      <c r="K4159" s="11">
        <v>18</v>
      </c>
      <c r="L4159" s="11">
        <v>288</v>
      </c>
      <c r="M4159" s="11">
        <v>35</v>
      </c>
      <c r="N4159" s="11">
        <v>4</v>
      </c>
      <c r="O4159" s="15">
        <v>0.05</v>
      </c>
      <c r="P4159" s="14">
        <v>1015.59</v>
      </c>
      <c r="Q4159" s="14">
        <v>1916.2</v>
      </c>
      <c r="R4159" s="11" t="s">
        <v>22</v>
      </c>
      <c r="S4159" s="14">
        <v>7664.8</v>
      </c>
      <c r="T4159" s="14">
        <v>7281.5599999999995</v>
      </c>
      <c r="U4159" s="14">
        <v>3219.1999999999994</v>
      </c>
      <c r="V4159" s="11" t="s">
        <v>32</v>
      </c>
      <c r="W4159" s="26">
        <v>0.44210306582655362</v>
      </c>
      <c r="X4159" s="11">
        <v>2</v>
      </c>
      <c r="Y4159" s="11">
        <v>4</v>
      </c>
    </row>
    <row r="4160" spans="1:25" x14ac:dyDescent="0.45">
      <c r="A4160" s="11" t="s">
        <v>4192</v>
      </c>
      <c r="B4160" s="11" t="s">
        <v>19</v>
      </c>
      <c r="C4160" s="11" t="s">
        <v>41</v>
      </c>
      <c r="D4160" s="25">
        <v>43600</v>
      </c>
      <c r="E4160" s="25">
        <v>43702</v>
      </c>
      <c r="F4160" s="11">
        <f>YEAR(Abayomis_Table[[#This Row],[OrderDate]])</f>
        <v>2019</v>
      </c>
      <c r="G4160" s="25">
        <v>43712</v>
      </c>
      <c r="H4160" s="25">
        <v>43715</v>
      </c>
      <c r="I4160" s="11" t="s">
        <v>21</v>
      </c>
      <c r="J4160" s="11">
        <v>4</v>
      </c>
      <c r="K4160" s="11">
        <v>18</v>
      </c>
      <c r="L4160" s="11">
        <v>67</v>
      </c>
      <c r="M4160" s="11">
        <v>8</v>
      </c>
      <c r="N4160" s="11">
        <v>2</v>
      </c>
      <c r="O4160" s="15">
        <v>0.15</v>
      </c>
      <c r="P4160" s="14">
        <v>2137.17</v>
      </c>
      <c r="Q4160" s="14">
        <v>2606.3000000000002</v>
      </c>
      <c r="R4160" s="11" t="s">
        <v>22</v>
      </c>
      <c r="S4160" s="14">
        <v>5212.6000000000004</v>
      </c>
      <c r="T4160" s="14">
        <v>4430.71</v>
      </c>
      <c r="U4160" s="14">
        <v>156.36999999999989</v>
      </c>
      <c r="V4160" s="11" t="s">
        <v>23</v>
      </c>
      <c r="W4160" s="26">
        <v>3.5292312067366154E-2</v>
      </c>
      <c r="X4160" s="11">
        <v>3</v>
      </c>
      <c r="Y4160" s="11">
        <v>10</v>
      </c>
    </row>
    <row r="4161" spans="1:25" x14ac:dyDescent="0.45">
      <c r="A4161" s="11" t="s">
        <v>4193</v>
      </c>
      <c r="B4161" s="11" t="s">
        <v>19</v>
      </c>
      <c r="C4161" s="11" t="s">
        <v>34</v>
      </c>
      <c r="D4161" s="25">
        <v>43600</v>
      </c>
      <c r="E4161" s="25">
        <v>43702</v>
      </c>
      <c r="F4161" s="11">
        <f>YEAR(Abayomis_Table[[#This Row],[OrderDate]])</f>
        <v>2019</v>
      </c>
      <c r="G4161" s="25">
        <v>43709</v>
      </c>
      <c r="H4161" s="25">
        <v>43718</v>
      </c>
      <c r="I4161" s="11" t="s">
        <v>21</v>
      </c>
      <c r="J4161" s="11">
        <v>7</v>
      </c>
      <c r="K4161" s="11">
        <v>21</v>
      </c>
      <c r="L4161" s="11">
        <v>288</v>
      </c>
      <c r="M4161" s="11">
        <v>25</v>
      </c>
      <c r="N4161" s="11">
        <v>8</v>
      </c>
      <c r="O4161" s="15">
        <v>0.1</v>
      </c>
      <c r="P4161" s="14">
        <v>2636.72</v>
      </c>
      <c r="Q4161" s="14">
        <v>6277.9</v>
      </c>
      <c r="R4161" s="11" t="s">
        <v>22</v>
      </c>
      <c r="S4161" s="14">
        <v>50223.199999999997</v>
      </c>
      <c r="T4161" s="14">
        <v>45200.88</v>
      </c>
      <c r="U4161" s="14">
        <v>24107.119999999999</v>
      </c>
      <c r="V4161" s="11" t="s">
        <v>23</v>
      </c>
      <c r="W4161" s="26">
        <v>0.53333297935792401</v>
      </c>
      <c r="X4161" s="11">
        <v>9</v>
      </c>
      <c r="Y4161" s="11">
        <v>7</v>
      </c>
    </row>
    <row r="4162" spans="1:25" x14ac:dyDescent="0.45">
      <c r="A4162" s="11" t="s">
        <v>4194</v>
      </c>
      <c r="B4162" s="11" t="s">
        <v>43</v>
      </c>
      <c r="C4162" s="11" t="s">
        <v>41</v>
      </c>
      <c r="D4162" s="25">
        <v>43600</v>
      </c>
      <c r="E4162" s="25">
        <v>43702</v>
      </c>
      <c r="F4162" s="11">
        <f>YEAR(Abayomis_Table[[#This Row],[OrderDate]])</f>
        <v>2019</v>
      </c>
      <c r="G4162" s="25">
        <v>43730</v>
      </c>
      <c r="H4162" s="25">
        <v>43738</v>
      </c>
      <c r="I4162" s="11" t="s">
        <v>21</v>
      </c>
      <c r="J4162" s="11">
        <v>27</v>
      </c>
      <c r="K4162" s="11">
        <v>7</v>
      </c>
      <c r="L4162" s="11">
        <v>85</v>
      </c>
      <c r="M4162" s="11">
        <v>19</v>
      </c>
      <c r="N4162" s="11">
        <v>1</v>
      </c>
      <c r="O4162" s="15">
        <v>0.05</v>
      </c>
      <c r="P4162" s="14">
        <v>588.13</v>
      </c>
      <c r="Q4162" s="14">
        <v>1031.8</v>
      </c>
      <c r="R4162" s="11" t="s">
        <v>22</v>
      </c>
      <c r="S4162" s="14">
        <v>1031.8</v>
      </c>
      <c r="T4162" s="14">
        <v>980.20999999999992</v>
      </c>
      <c r="U4162" s="14">
        <v>392.07999999999993</v>
      </c>
      <c r="V4162" s="11" t="s">
        <v>32</v>
      </c>
      <c r="W4162" s="26">
        <v>0.39999591924179506</v>
      </c>
      <c r="X4162" s="11">
        <v>8</v>
      </c>
      <c r="Y4162" s="11">
        <v>28</v>
      </c>
    </row>
    <row r="4163" spans="1:25" x14ac:dyDescent="0.45">
      <c r="A4163" s="11" t="s">
        <v>4195</v>
      </c>
      <c r="B4163" s="11" t="s">
        <v>43</v>
      </c>
      <c r="C4163" s="11" t="s">
        <v>34</v>
      </c>
      <c r="D4163" s="25">
        <v>43600</v>
      </c>
      <c r="E4163" s="25">
        <v>43702</v>
      </c>
      <c r="F4163" s="11">
        <f>YEAR(Abayomis_Table[[#This Row],[OrderDate]])</f>
        <v>2019</v>
      </c>
      <c r="G4163" s="25">
        <v>43722</v>
      </c>
      <c r="H4163" s="25">
        <v>43725</v>
      </c>
      <c r="I4163" s="11" t="s">
        <v>21</v>
      </c>
      <c r="J4163" s="11">
        <v>26</v>
      </c>
      <c r="K4163" s="11">
        <v>5</v>
      </c>
      <c r="L4163" s="11">
        <v>262</v>
      </c>
      <c r="M4163" s="11">
        <v>30</v>
      </c>
      <c r="N4163" s="11">
        <v>5</v>
      </c>
      <c r="O4163" s="15">
        <v>0.15</v>
      </c>
      <c r="P4163" s="14">
        <v>2296.4899999999998</v>
      </c>
      <c r="Q4163" s="14">
        <v>5601.2</v>
      </c>
      <c r="R4163" s="11" t="s">
        <v>22</v>
      </c>
      <c r="S4163" s="14">
        <v>28006</v>
      </c>
      <c r="T4163" s="14">
        <v>23805.1</v>
      </c>
      <c r="U4163" s="14">
        <v>12322.65</v>
      </c>
      <c r="V4163" s="11" t="s">
        <v>23</v>
      </c>
      <c r="W4163" s="26">
        <v>0.51764747890157992</v>
      </c>
      <c r="X4163" s="11">
        <v>3</v>
      </c>
      <c r="Y4163" s="11">
        <v>20</v>
      </c>
    </row>
    <row r="4164" spans="1:25" x14ac:dyDescent="0.45">
      <c r="A4164" s="11" t="s">
        <v>4196</v>
      </c>
      <c r="B4164" s="11" t="s">
        <v>36</v>
      </c>
      <c r="C4164" s="11" t="s">
        <v>25</v>
      </c>
      <c r="D4164" s="25">
        <v>43600</v>
      </c>
      <c r="E4164" s="25">
        <v>43702</v>
      </c>
      <c r="F4164" s="11">
        <f>YEAR(Abayomis_Table[[#This Row],[OrderDate]])</f>
        <v>2019</v>
      </c>
      <c r="G4164" s="25">
        <v>43716</v>
      </c>
      <c r="H4164" s="25">
        <v>43720</v>
      </c>
      <c r="I4164" s="11" t="s">
        <v>21</v>
      </c>
      <c r="J4164" s="11">
        <v>21</v>
      </c>
      <c r="K4164" s="11">
        <v>22</v>
      </c>
      <c r="L4164" s="11">
        <v>332</v>
      </c>
      <c r="M4164" s="11">
        <v>24</v>
      </c>
      <c r="N4164" s="11">
        <v>2</v>
      </c>
      <c r="O4164" s="15">
        <v>0.05</v>
      </c>
      <c r="P4164" s="14">
        <v>1282.1099999999999</v>
      </c>
      <c r="Q4164" s="14">
        <v>2003.3</v>
      </c>
      <c r="R4164" s="11" t="s">
        <v>22</v>
      </c>
      <c r="S4164" s="14">
        <v>4006.6</v>
      </c>
      <c r="T4164" s="14">
        <v>3806.2699999999995</v>
      </c>
      <c r="U4164" s="14">
        <v>1242.0499999999997</v>
      </c>
      <c r="V4164" s="11" t="s">
        <v>32</v>
      </c>
      <c r="W4164" s="26">
        <v>0.32631684037128211</v>
      </c>
      <c r="X4164" s="11">
        <v>4</v>
      </c>
      <c r="Y4164" s="11">
        <v>14</v>
      </c>
    </row>
    <row r="4165" spans="1:25" x14ac:dyDescent="0.45">
      <c r="A4165" s="11" t="s">
        <v>4197</v>
      </c>
      <c r="B4165" s="11" t="s">
        <v>36</v>
      </c>
      <c r="C4165" s="11" t="s">
        <v>20</v>
      </c>
      <c r="D4165" s="25">
        <v>43600</v>
      </c>
      <c r="E4165" s="25">
        <v>43702</v>
      </c>
      <c r="F4165" s="11">
        <f>YEAR(Abayomis_Table[[#This Row],[OrderDate]])</f>
        <v>2019</v>
      </c>
      <c r="G4165" s="25">
        <v>43716</v>
      </c>
      <c r="H4165" s="25">
        <v>43720</v>
      </c>
      <c r="I4165" s="11" t="s">
        <v>21</v>
      </c>
      <c r="J4165" s="11">
        <v>21</v>
      </c>
      <c r="K4165" s="11">
        <v>9</v>
      </c>
      <c r="L4165" s="11">
        <v>225</v>
      </c>
      <c r="M4165" s="11">
        <v>13</v>
      </c>
      <c r="N4165" s="11">
        <v>7</v>
      </c>
      <c r="O4165" s="15">
        <v>7.4999999999999997E-2</v>
      </c>
      <c r="P4165" s="14">
        <v>1685.39</v>
      </c>
      <c r="Q4165" s="14">
        <v>3919.5</v>
      </c>
      <c r="R4165" s="11" t="s">
        <v>22</v>
      </c>
      <c r="S4165" s="14">
        <v>27436.5</v>
      </c>
      <c r="T4165" s="14">
        <v>25378.762500000001</v>
      </c>
      <c r="U4165" s="14">
        <v>13581.032499999999</v>
      </c>
      <c r="V4165" s="11" t="s">
        <v>23</v>
      </c>
      <c r="W4165" s="26">
        <v>0.53513375602927837</v>
      </c>
      <c r="X4165" s="11">
        <v>4</v>
      </c>
      <c r="Y4165" s="11">
        <v>14</v>
      </c>
    </row>
    <row r="4166" spans="1:25" x14ac:dyDescent="0.45">
      <c r="A4166" s="11" t="s">
        <v>4198</v>
      </c>
      <c r="B4166" s="11" t="s">
        <v>43</v>
      </c>
      <c r="C4166" s="11" t="s">
        <v>20</v>
      </c>
      <c r="D4166" s="25">
        <v>43600</v>
      </c>
      <c r="E4166" s="25">
        <v>43701</v>
      </c>
      <c r="F4166" s="11">
        <f>YEAR(Abayomis_Table[[#This Row],[OrderDate]])</f>
        <v>2019</v>
      </c>
      <c r="G4166" s="25">
        <v>43703</v>
      </c>
      <c r="H4166" s="25">
        <v>43708</v>
      </c>
      <c r="I4166" s="11" t="s">
        <v>21</v>
      </c>
      <c r="J4166" s="11">
        <v>26</v>
      </c>
      <c r="K4166" s="11">
        <v>41</v>
      </c>
      <c r="L4166" s="11">
        <v>248</v>
      </c>
      <c r="M4166" s="11">
        <v>47</v>
      </c>
      <c r="N4166" s="11">
        <v>5</v>
      </c>
      <c r="O4166" s="15">
        <v>0.05</v>
      </c>
      <c r="P4166" s="14">
        <v>128.77000000000001</v>
      </c>
      <c r="Q4166" s="14">
        <v>207.7</v>
      </c>
      <c r="R4166" s="11" t="s">
        <v>22</v>
      </c>
      <c r="S4166" s="14">
        <v>1038.5</v>
      </c>
      <c r="T4166" s="14">
        <v>986.57499999999993</v>
      </c>
      <c r="U4166" s="14">
        <v>342.72499999999991</v>
      </c>
      <c r="V4166" s="11" t="s">
        <v>32</v>
      </c>
      <c r="W4166" s="26">
        <v>0.34738869320629445</v>
      </c>
      <c r="X4166" s="11">
        <v>5</v>
      </c>
      <c r="Y4166" s="11">
        <v>2</v>
      </c>
    </row>
    <row r="4167" spans="1:25" x14ac:dyDescent="0.45">
      <c r="A4167" s="11" t="s">
        <v>4199</v>
      </c>
      <c r="B4167" s="11" t="s">
        <v>27</v>
      </c>
      <c r="C4167" s="11" t="s">
        <v>20</v>
      </c>
      <c r="D4167" s="25">
        <v>43600</v>
      </c>
      <c r="E4167" s="25">
        <v>43701</v>
      </c>
      <c r="F4167" s="11">
        <f>YEAR(Abayomis_Table[[#This Row],[OrderDate]])</f>
        <v>2019</v>
      </c>
      <c r="G4167" s="25">
        <v>43721</v>
      </c>
      <c r="H4167" s="25">
        <v>43729</v>
      </c>
      <c r="I4167" s="11" t="s">
        <v>21</v>
      </c>
      <c r="J4167" s="11">
        <v>15</v>
      </c>
      <c r="K4167" s="11">
        <v>20</v>
      </c>
      <c r="L4167" s="11">
        <v>259</v>
      </c>
      <c r="M4167" s="11">
        <v>9</v>
      </c>
      <c r="N4167" s="11">
        <v>5</v>
      </c>
      <c r="O4167" s="15">
        <v>0.05</v>
      </c>
      <c r="P4167" s="14">
        <v>1836.87</v>
      </c>
      <c r="Q4167" s="14">
        <v>3993.2</v>
      </c>
      <c r="R4167" s="11" t="s">
        <v>22</v>
      </c>
      <c r="S4167" s="14">
        <v>19966</v>
      </c>
      <c r="T4167" s="14">
        <v>18967.7</v>
      </c>
      <c r="U4167" s="14">
        <v>9783.3500000000022</v>
      </c>
      <c r="V4167" s="11" t="s">
        <v>32</v>
      </c>
      <c r="W4167" s="26">
        <v>0.51579000089626059</v>
      </c>
      <c r="X4167" s="11">
        <v>8</v>
      </c>
      <c r="Y4167" s="11">
        <v>20</v>
      </c>
    </row>
    <row r="4168" spans="1:25" x14ac:dyDescent="0.45">
      <c r="A4168" s="11" t="s">
        <v>4200</v>
      </c>
      <c r="B4168" s="11" t="s">
        <v>19</v>
      </c>
      <c r="C4168" s="11" t="s">
        <v>34</v>
      </c>
      <c r="D4168" s="25">
        <v>43600</v>
      </c>
      <c r="E4168" s="25">
        <v>43701</v>
      </c>
      <c r="F4168" s="11">
        <f>YEAR(Abayomis_Table[[#This Row],[OrderDate]])</f>
        <v>2019</v>
      </c>
      <c r="G4168" s="25">
        <v>43716</v>
      </c>
      <c r="H4168" s="25">
        <v>43717</v>
      </c>
      <c r="I4168" s="11" t="s">
        <v>21</v>
      </c>
      <c r="J4168" s="11">
        <v>2</v>
      </c>
      <c r="K4168" s="11">
        <v>7</v>
      </c>
      <c r="L4168" s="11">
        <v>295</v>
      </c>
      <c r="M4168" s="11">
        <v>20</v>
      </c>
      <c r="N4168" s="11">
        <v>7</v>
      </c>
      <c r="O4168" s="15">
        <v>0.05</v>
      </c>
      <c r="P4168" s="14">
        <v>1041.98</v>
      </c>
      <c r="Q4168" s="14">
        <v>1929.6</v>
      </c>
      <c r="R4168" s="11" t="s">
        <v>22</v>
      </c>
      <c r="S4168" s="14">
        <v>13507.199999999999</v>
      </c>
      <c r="T4168" s="14">
        <v>12831.839999999998</v>
      </c>
      <c r="U4168" s="14">
        <v>5537.9799999999977</v>
      </c>
      <c r="V4168" s="11" t="s">
        <v>32</v>
      </c>
      <c r="W4168" s="26">
        <v>0.43158112944051658</v>
      </c>
      <c r="X4168" s="11">
        <v>1</v>
      </c>
      <c r="Y4168" s="11">
        <v>15</v>
      </c>
    </row>
    <row r="4169" spans="1:25" x14ac:dyDescent="0.45">
      <c r="A4169" s="11" t="s">
        <v>4201</v>
      </c>
      <c r="B4169" s="11" t="s">
        <v>36</v>
      </c>
      <c r="C4169" s="11" t="s">
        <v>34</v>
      </c>
      <c r="D4169" s="25">
        <v>43600</v>
      </c>
      <c r="E4169" s="25">
        <v>43701</v>
      </c>
      <c r="F4169" s="11">
        <f>YEAR(Abayomis_Table[[#This Row],[OrderDate]])</f>
        <v>2019</v>
      </c>
      <c r="G4169" s="25">
        <v>43718</v>
      </c>
      <c r="H4169" s="25">
        <v>43727</v>
      </c>
      <c r="I4169" s="11" t="s">
        <v>21</v>
      </c>
      <c r="J4169" s="11">
        <v>24</v>
      </c>
      <c r="K4169" s="11">
        <v>9</v>
      </c>
      <c r="L4169" s="11">
        <v>262</v>
      </c>
      <c r="M4169" s="11">
        <v>46</v>
      </c>
      <c r="N4169" s="11">
        <v>8</v>
      </c>
      <c r="O4169" s="15">
        <v>0.05</v>
      </c>
      <c r="P4169" s="14">
        <v>486.89</v>
      </c>
      <c r="Q4169" s="14">
        <v>1132.3</v>
      </c>
      <c r="R4169" s="11" t="s">
        <v>22</v>
      </c>
      <c r="S4169" s="14">
        <v>9058.4</v>
      </c>
      <c r="T4169" s="14">
        <v>8605.48</v>
      </c>
      <c r="U4169" s="14">
        <v>4710.3599999999997</v>
      </c>
      <c r="V4169" s="11" t="s">
        <v>32</v>
      </c>
      <c r="W4169" s="26">
        <v>0.54736749141244878</v>
      </c>
      <c r="X4169" s="11">
        <v>9</v>
      </c>
      <c r="Y4169" s="11">
        <v>17</v>
      </c>
    </row>
    <row r="4170" spans="1:25" x14ac:dyDescent="0.45">
      <c r="A4170" s="11" t="s">
        <v>4202</v>
      </c>
      <c r="B4170" s="11" t="s">
        <v>36</v>
      </c>
      <c r="C4170" s="11" t="s">
        <v>28</v>
      </c>
      <c r="D4170" s="25">
        <v>43600</v>
      </c>
      <c r="E4170" s="25">
        <v>43701</v>
      </c>
      <c r="F4170" s="11">
        <f>YEAR(Abayomis_Table[[#This Row],[OrderDate]])</f>
        <v>2019</v>
      </c>
      <c r="G4170" s="25">
        <v>43723</v>
      </c>
      <c r="H4170" s="25">
        <v>43731</v>
      </c>
      <c r="I4170" s="11" t="s">
        <v>21</v>
      </c>
      <c r="J4170" s="11">
        <v>24</v>
      </c>
      <c r="K4170" s="11">
        <v>1</v>
      </c>
      <c r="L4170" s="11">
        <v>201</v>
      </c>
      <c r="M4170" s="11">
        <v>11</v>
      </c>
      <c r="N4170" s="11">
        <v>3</v>
      </c>
      <c r="O4170" s="15">
        <v>0.1</v>
      </c>
      <c r="P4170" s="14">
        <v>872.61</v>
      </c>
      <c r="Q4170" s="14">
        <v>1983.2</v>
      </c>
      <c r="R4170" s="11" t="s">
        <v>22</v>
      </c>
      <c r="S4170" s="14">
        <v>5949.6</v>
      </c>
      <c r="T4170" s="14">
        <v>5354.64</v>
      </c>
      <c r="U4170" s="14">
        <v>2736.8100000000004</v>
      </c>
      <c r="V4170" s="11" t="s">
        <v>23</v>
      </c>
      <c r="W4170" s="26">
        <v>0.51110999058760254</v>
      </c>
      <c r="X4170" s="11">
        <v>8</v>
      </c>
      <c r="Y4170" s="11">
        <v>22</v>
      </c>
    </row>
    <row r="4171" spans="1:25" x14ac:dyDescent="0.45">
      <c r="A4171" s="11" t="s">
        <v>4203</v>
      </c>
      <c r="B4171" s="11" t="s">
        <v>19</v>
      </c>
      <c r="C4171" s="11" t="s">
        <v>25</v>
      </c>
      <c r="D4171" s="25">
        <v>43600</v>
      </c>
      <c r="E4171" s="25">
        <v>43701</v>
      </c>
      <c r="F4171" s="11">
        <f>YEAR(Abayomis_Table[[#This Row],[OrderDate]])</f>
        <v>2019</v>
      </c>
      <c r="G4171" s="25">
        <v>43720</v>
      </c>
      <c r="H4171" s="25">
        <v>43724</v>
      </c>
      <c r="I4171" s="11" t="s">
        <v>21</v>
      </c>
      <c r="J4171" s="11">
        <v>8</v>
      </c>
      <c r="K4171" s="11">
        <v>32</v>
      </c>
      <c r="L4171" s="11">
        <v>340</v>
      </c>
      <c r="M4171" s="11">
        <v>26</v>
      </c>
      <c r="N4171" s="11">
        <v>5</v>
      </c>
      <c r="O4171" s="15">
        <v>0.1</v>
      </c>
      <c r="P4171" s="14">
        <v>1468.1</v>
      </c>
      <c r="Q4171" s="14">
        <v>2224.4</v>
      </c>
      <c r="R4171" s="11" t="s">
        <v>22</v>
      </c>
      <c r="S4171" s="14">
        <v>11122</v>
      </c>
      <c r="T4171" s="14">
        <v>10009.800000000001</v>
      </c>
      <c r="U4171" s="14">
        <v>2669.3000000000011</v>
      </c>
      <c r="V4171" s="11" t="s">
        <v>23</v>
      </c>
      <c r="W4171" s="26">
        <v>0.26666866470858569</v>
      </c>
      <c r="X4171" s="11">
        <v>4</v>
      </c>
      <c r="Y4171" s="11">
        <v>19</v>
      </c>
    </row>
    <row r="4172" spans="1:25" x14ac:dyDescent="0.45">
      <c r="A4172" s="11" t="s">
        <v>4204</v>
      </c>
      <c r="B4172" s="11" t="s">
        <v>19</v>
      </c>
      <c r="C4172" s="11" t="s">
        <v>28</v>
      </c>
      <c r="D4172" s="25">
        <v>43600</v>
      </c>
      <c r="E4172" s="25">
        <v>43701</v>
      </c>
      <c r="F4172" s="11">
        <f>YEAR(Abayomis_Table[[#This Row],[OrderDate]])</f>
        <v>2019</v>
      </c>
      <c r="G4172" s="25">
        <v>43706</v>
      </c>
      <c r="H4172" s="25">
        <v>43707</v>
      </c>
      <c r="I4172" s="11" t="s">
        <v>21</v>
      </c>
      <c r="J4172" s="11">
        <v>6</v>
      </c>
      <c r="K4172" s="11">
        <v>46</v>
      </c>
      <c r="L4172" s="11">
        <v>114</v>
      </c>
      <c r="M4172" s="11">
        <v>32</v>
      </c>
      <c r="N4172" s="11">
        <v>3</v>
      </c>
      <c r="O4172" s="15">
        <v>0.2</v>
      </c>
      <c r="P4172" s="14">
        <v>648.96</v>
      </c>
      <c r="Q4172" s="14">
        <v>1118.9000000000001</v>
      </c>
      <c r="R4172" s="11" t="s">
        <v>22</v>
      </c>
      <c r="S4172" s="14">
        <v>3356.7000000000003</v>
      </c>
      <c r="T4172" s="14">
        <v>2685.3600000000006</v>
      </c>
      <c r="U4172" s="14">
        <v>738.48000000000047</v>
      </c>
      <c r="V4172" s="11" t="s">
        <v>30</v>
      </c>
      <c r="W4172" s="26">
        <v>0.27500223433729565</v>
      </c>
      <c r="X4172" s="11">
        <v>1</v>
      </c>
      <c r="Y4172" s="11">
        <v>5</v>
      </c>
    </row>
    <row r="4173" spans="1:25" x14ac:dyDescent="0.45">
      <c r="A4173" s="11" t="s">
        <v>4205</v>
      </c>
      <c r="B4173" s="11" t="s">
        <v>27</v>
      </c>
      <c r="C4173" s="11" t="s">
        <v>41</v>
      </c>
      <c r="D4173" s="25">
        <v>43600</v>
      </c>
      <c r="E4173" s="25">
        <v>43701</v>
      </c>
      <c r="F4173" s="11">
        <f>YEAR(Abayomis_Table[[#This Row],[OrderDate]])</f>
        <v>2019</v>
      </c>
      <c r="G4173" s="25">
        <v>43723</v>
      </c>
      <c r="H4173" s="25">
        <v>43731</v>
      </c>
      <c r="I4173" s="11" t="s">
        <v>21</v>
      </c>
      <c r="J4173" s="11">
        <v>16</v>
      </c>
      <c r="K4173" s="11">
        <v>13</v>
      </c>
      <c r="L4173" s="11">
        <v>78</v>
      </c>
      <c r="M4173" s="11">
        <v>30</v>
      </c>
      <c r="N4173" s="11">
        <v>3</v>
      </c>
      <c r="O4173" s="15">
        <v>0.05</v>
      </c>
      <c r="P4173" s="14">
        <v>1690.68</v>
      </c>
      <c r="Q4173" s="14">
        <v>2284.6999999999998</v>
      </c>
      <c r="R4173" s="11" t="s">
        <v>22</v>
      </c>
      <c r="S4173" s="14">
        <v>6854.0999999999995</v>
      </c>
      <c r="T4173" s="14">
        <v>6511.3949999999995</v>
      </c>
      <c r="U4173" s="14">
        <v>1439.3549999999996</v>
      </c>
      <c r="V4173" s="11" t="s">
        <v>32</v>
      </c>
      <c r="W4173" s="26">
        <v>0.22105171011741717</v>
      </c>
      <c r="X4173" s="11">
        <v>8</v>
      </c>
      <c r="Y4173" s="11">
        <v>22</v>
      </c>
    </row>
    <row r="4174" spans="1:25" x14ac:dyDescent="0.45">
      <c r="A4174" s="11" t="s">
        <v>4206</v>
      </c>
      <c r="B4174" s="11" t="s">
        <v>27</v>
      </c>
      <c r="C4174" s="11" t="s">
        <v>28</v>
      </c>
      <c r="D4174" s="25">
        <v>43600</v>
      </c>
      <c r="E4174" s="25">
        <v>43700</v>
      </c>
      <c r="F4174" s="11">
        <f>YEAR(Abayomis_Table[[#This Row],[OrderDate]])</f>
        <v>2019</v>
      </c>
      <c r="G4174" s="25">
        <v>43709</v>
      </c>
      <c r="H4174" s="25">
        <v>43717</v>
      </c>
      <c r="I4174" s="11" t="s">
        <v>21</v>
      </c>
      <c r="J4174" s="11">
        <v>13</v>
      </c>
      <c r="K4174" s="11">
        <v>26</v>
      </c>
      <c r="L4174" s="11">
        <v>168</v>
      </c>
      <c r="M4174" s="11">
        <v>39</v>
      </c>
      <c r="N4174" s="11">
        <v>7</v>
      </c>
      <c r="O4174" s="15">
        <v>0.2</v>
      </c>
      <c r="P4174" s="14">
        <v>1678.75</v>
      </c>
      <c r="Q4174" s="14">
        <v>2331.6</v>
      </c>
      <c r="R4174" s="11" t="s">
        <v>22</v>
      </c>
      <c r="S4174" s="14">
        <v>16321.199999999999</v>
      </c>
      <c r="T4174" s="14">
        <v>13056.96</v>
      </c>
      <c r="U4174" s="14">
        <v>1305.7099999999991</v>
      </c>
      <c r="V4174" s="11" t="s">
        <v>30</v>
      </c>
      <c r="W4174" s="26">
        <v>0.10000107222508142</v>
      </c>
      <c r="X4174" s="11">
        <v>8</v>
      </c>
      <c r="Y4174" s="11">
        <v>9</v>
      </c>
    </row>
    <row r="4175" spans="1:25" x14ac:dyDescent="0.45">
      <c r="A4175" s="11" t="s">
        <v>4207</v>
      </c>
      <c r="B4175" s="11" t="s">
        <v>19</v>
      </c>
      <c r="C4175" s="11" t="s">
        <v>34</v>
      </c>
      <c r="D4175" s="25">
        <v>43600</v>
      </c>
      <c r="E4175" s="25">
        <v>43700</v>
      </c>
      <c r="F4175" s="11">
        <f>YEAR(Abayomis_Table[[#This Row],[OrderDate]])</f>
        <v>2019</v>
      </c>
      <c r="G4175" s="25">
        <v>43718</v>
      </c>
      <c r="H4175" s="25">
        <v>43722</v>
      </c>
      <c r="I4175" s="11" t="s">
        <v>21</v>
      </c>
      <c r="J4175" s="11">
        <v>9</v>
      </c>
      <c r="K4175" s="11">
        <v>5</v>
      </c>
      <c r="L4175" s="11">
        <v>314</v>
      </c>
      <c r="M4175" s="11">
        <v>23</v>
      </c>
      <c r="N4175" s="11">
        <v>4</v>
      </c>
      <c r="O4175" s="15">
        <v>0.05</v>
      </c>
      <c r="P4175" s="14">
        <v>513.29</v>
      </c>
      <c r="Q4175" s="14">
        <v>1092.0999999999999</v>
      </c>
      <c r="R4175" s="11" t="s">
        <v>22</v>
      </c>
      <c r="S4175" s="14">
        <v>4368.3999999999996</v>
      </c>
      <c r="T4175" s="14">
        <v>4149.9799999999996</v>
      </c>
      <c r="U4175" s="14">
        <v>2096.8199999999997</v>
      </c>
      <c r="V4175" s="11" t="s">
        <v>32</v>
      </c>
      <c r="W4175" s="26">
        <v>0.50526026631453647</v>
      </c>
      <c r="X4175" s="11">
        <v>4</v>
      </c>
      <c r="Y4175" s="11">
        <v>18</v>
      </c>
    </row>
    <row r="4176" spans="1:25" x14ac:dyDescent="0.45">
      <c r="A4176" s="11" t="s">
        <v>4208</v>
      </c>
      <c r="B4176" s="11" t="s">
        <v>27</v>
      </c>
      <c r="C4176" s="11" t="s">
        <v>28</v>
      </c>
      <c r="D4176" s="25">
        <v>43600</v>
      </c>
      <c r="E4176" s="25">
        <v>43700</v>
      </c>
      <c r="F4176" s="11">
        <f>YEAR(Abayomis_Table[[#This Row],[OrderDate]])</f>
        <v>2019</v>
      </c>
      <c r="G4176" s="25">
        <v>43721</v>
      </c>
      <c r="H4176" s="25">
        <v>43730</v>
      </c>
      <c r="I4176" s="11" t="s">
        <v>21</v>
      </c>
      <c r="J4176" s="11">
        <v>19</v>
      </c>
      <c r="K4176" s="11">
        <v>37</v>
      </c>
      <c r="L4176" s="11">
        <v>141</v>
      </c>
      <c r="M4176" s="11">
        <v>40</v>
      </c>
      <c r="N4176" s="11">
        <v>5</v>
      </c>
      <c r="O4176" s="15">
        <v>0.1</v>
      </c>
      <c r="P4176" s="14">
        <v>523.27</v>
      </c>
      <c r="Q4176" s="14">
        <v>737</v>
      </c>
      <c r="R4176" s="11" t="s">
        <v>22</v>
      </c>
      <c r="S4176" s="14">
        <v>3685</v>
      </c>
      <c r="T4176" s="14">
        <v>3316.5</v>
      </c>
      <c r="U4176" s="14">
        <v>700.15000000000009</v>
      </c>
      <c r="V4176" s="11" t="s">
        <v>23</v>
      </c>
      <c r="W4176" s="26">
        <v>0.21111111111111114</v>
      </c>
      <c r="X4176" s="11">
        <v>9</v>
      </c>
      <c r="Y4176" s="11">
        <v>21</v>
      </c>
    </row>
    <row r="4177" spans="1:25" x14ac:dyDescent="0.45">
      <c r="A4177" s="11" t="s">
        <v>4209</v>
      </c>
      <c r="B4177" s="11" t="s">
        <v>19</v>
      </c>
      <c r="C4177" s="11" t="s">
        <v>47</v>
      </c>
      <c r="D4177" s="25">
        <v>43600</v>
      </c>
      <c r="E4177" s="25">
        <v>43700</v>
      </c>
      <c r="F4177" s="11">
        <f>YEAR(Abayomis_Table[[#This Row],[OrderDate]])</f>
        <v>2019</v>
      </c>
      <c r="G4177" s="25">
        <v>43726</v>
      </c>
      <c r="H4177" s="25">
        <v>43733</v>
      </c>
      <c r="I4177" s="11" t="s">
        <v>21</v>
      </c>
      <c r="J4177" s="11">
        <v>2</v>
      </c>
      <c r="K4177" s="11">
        <v>31</v>
      </c>
      <c r="L4177" s="11">
        <v>4</v>
      </c>
      <c r="M4177" s="11">
        <v>2</v>
      </c>
      <c r="N4177" s="11">
        <v>1</v>
      </c>
      <c r="O4177" s="15">
        <v>7.4999999999999997E-2</v>
      </c>
      <c r="P4177" s="14">
        <v>851.24</v>
      </c>
      <c r="Q4177" s="14">
        <v>1105.5</v>
      </c>
      <c r="R4177" s="11" t="s">
        <v>22</v>
      </c>
      <c r="S4177" s="14">
        <v>1105.5</v>
      </c>
      <c r="T4177" s="14">
        <v>1022.5875000000001</v>
      </c>
      <c r="U4177" s="14">
        <v>171.34750000000008</v>
      </c>
      <c r="V4177" s="11" t="s">
        <v>23</v>
      </c>
      <c r="W4177" s="26">
        <v>0.16756267801043928</v>
      </c>
      <c r="X4177" s="11">
        <v>7</v>
      </c>
      <c r="Y4177" s="11">
        <v>26</v>
      </c>
    </row>
    <row r="4178" spans="1:25" x14ac:dyDescent="0.45">
      <c r="A4178" s="11" t="s">
        <v>4210</v>
      </c>
      <c r="B4178" s="11" t="s">
        <v>27</v>
      </c>
      <c r="C4178" s="11" t="s">
        <v>47</v>
      </c>
      <c r="D4178" s="25">
        <v>43600</v>
      </c>
      <c r="E4178" s="25">
        <v>43700</v>
      </c>
      <c r="F4178" s="11">
        <f>YEAR(Abayomis_Table[[#This Row],[OrderDate]])</f>
        <v>2019</v>
      </c>
      <c r="G4178" s="25">
        <v>43707</v>
      </c>
      <c r="H4178" s="25">
        <v>43715</v>
      </c>
      <c r="I4178" s="11" t="s">
        <v>21</v>
      </c>
      <c r="J4178" s="11">
        <v>20</v>
      </c>
      <c r="K4178" s="11">
        <v>25</v>
      </c>
      <c r="L4178" s="11">
        <v>48</v>
      </c>
      <c r="M4178" s="11">
        <v>24</v>
      </c>
      <c r="N4178" s="11">
        <v>5</v>
      </c>
      <c r="O4178" s="15">
        <v>0.1</v>
      </c>
      <c r="P4178" s="14">
        <v>2049.33</v>
      </c>
      <c r="Q4178" s="14">
        <v>2807.3</v>
      </c>
      <c r="R4178" s="11" t="s">
        <v>22</v>
      </c>
      <c r="S4178" s="14">
        <v>14036.5</v>
      </c>
      <c r="T4178" s="14">
        <v>12632.85</v>
      </c>
      <c r="U4178" s="14">
        <v>2386.2000000000007</v>
      </c>
      <c r="V4178" s="11" t="s">
        <v>23</v>
      </c>
      <c r="W4178" s="26">
        <v>0.18888849309538233</v>
      </c>
      <c r="X4178" s="11">
        <v>8</v>
      </c>
      <c r="Y4178" s="11">
        <v>7</v>
      </c>
    </row>
    <row r="4179" spans="1:25" x14ac:dyDescent="0.45">
      <c r="A4179" s="11" t="s">
        <v>4211</v>
      </c>
      <c r="B4179" s="11" t="s">
        <v>43</v>
      </c>
      <c r="C4179" s="11" t="s">
        <v>20</v>
      </c>
      <c r="D4179" s="25">
        <v>43600</v>
      </c>
      <c r="E4179" s="25">
        <v>43700</v>
      </c>
      <c r="F4179" s="11">
        <f>YEAR(Abayomis_Table[[#This Row],[OrderDate]])</f>
        <v>2019</v>
      </c>
      <c r="G4179" s="25">
        <v>43706</v>
      </c>
      <c r="H4179" s="25">
        <v>43716</v>
      </c>
      <c r="I4179" s="11" t="s">
        <v>21</v>
      </c>
      <c r="J4179" s="11">
        <v>28</v>
      </c>
      <c r="K4179" s="11">
        <v>17</v>
      </c>
      <c r="L4179" s="11">
        <v>210</v>
      </c>
      <c r="M4179" s="11">
        <v>20</v>
      </c>
      <c r="N4179" s="11">
        <v>2</v>
      </c>
      <c r="O4179" s="15">
        <v>0.05</v>
      </c>
      <c r="P4179" s="14">
        <v>1897.04</v>
      </c>
      <c r="Q4179" s="14">
        <v>2432.1</v>
      </c>
      <c r="R4179" s="11" t="s">
        <v>22</v>
      </c>
      <c r="S4179" s="14">
        <v>4864.2</v>
      </c>
      <c r="T4179" s="14">
        <v>4620.99</v>
      </c>
      <c r="U4179" s="14">
        <v>826.90999999999985</v>
      </c>
      <c r="V4179" s="11" t="s">
        <v>32</v>
      </c>
      <c r="W4179" s="26">
        <v>0.17894650280567581</v>
      </c>
      <c r="X4179" s="11">
        <v>10</v>
      </c>
      <c r="Y4179" s="11">
        <v>6</v>
      </c>
    </row>
    <row r="4180" spans="1:25" x14ac:dyDescent="0.45">
      <c r="A4180" s="11" t="s">
        <v>4212</v>
      </c>
      <c r="B4180" s="11" t="s">
        <v>19</v>
      </c>
      <c r="C4180" s="11" t="s">
        <v>28</v>
      </c>
      <c r="D4180" s="25">
        <v>43600</v>
      </c>
      <c r="E4180" s="25">
        <v>43699</v>
      </c>
      <c r="F4180" s="11">
        <f>YEAR(Abayomis_Table[[#This Row],[OrderDate]])</f>
        <v>2019</v>
      </c>
      <c r="G4180" s="25">
        <v>43711</v>
      </c>
      <c r="H4180" s="25">
        <v>43718</v>
      </c>
      <c r="I4180" s="11" t="s">
        <v>21</v>
      </c>
      <c r="J4180" s="11">
        <v>12</v>
      </c>
      <c r="K4180" s="11">
        <v>47</v>
      </c>
      <c r="L4180" s="11">
        <v>155</v>
      </c>
      <c r="M4180" s="11">
        <v>25</v>
      </c>
      <c r="N4180" s="11">
        <v>4</v>
      </c>
      <c r="O4180" s="15">
        <v>7.4999999999999997E-2</v>
      </c>
      <c r="P4180" s="14">
        <v>1167.4100000000001</v>
      </c>
      <c r="Q4180" s="14">
        <v>1768.8</v>
      </c>
      <c r="R4180" s="11" t="s">
        <v>22</v>
      </c>
      <c r="S4180" s="14">
        <v>7075.2</v>
      </c>
      <c r="T4180" s="14">
        <v>6544.56</v>
      </c>
      <c r="U4180" s="14">
        <v>1874.92</v>
      </c>
      <c r="V4180" s="11" t="s">
        <v>23</v>
      </c>
      <c r="W4180" s="26">
        <v>0.28648526409720437</v>
      </c>
      <c r="X4180" s="11">
        <v>7</v>
      </c>
      <c r="Y4180" s="11">
        <v>12</v>
      </c>
    </row>
    <row r="4181" spans="1:25" x14ac:dyDescent="0.45">
      <c r="A4181" s="11" t="s">
        <v>4213</v>
      </c>
      <c r="B4181" s="11" t="s">
        <v>43</v>
      </c>
      <c r="C4181" s="11" t="s">
        <v>34</v>
      </c>
      <c r="D4181" s="25">
        <v>43600</v>
      </c>
      <c r="E4181" s="25">
        <v>43699</v>
      </c>
      <c r="F4181" s="11">
        <f>YEAR(Abayomis_Table[[#This Row],[OrderDate]])</f>
        <v>2019</v>
      </c>
      <c r="G4181" s="25">
        <v>43706</v>
      </c>
      <c r="H4181" s="25">
        <v>43714</v>
      </c>
      <c r="I4181" s="11" t="s">
        <v>21</v>
      </c>
      <c r="J4181" s="11">
        <v>28</v>
      </c>
      <c r="K4181" s="11">
        <v>49</v>
      </c>
      <c r="L4181" s="11">
        <v>295</v>
      </c>
      <c r="M4181" s="11">
        <v>20</v>
      </c>
      <c r="N4181" s="11">
        <v>4</v>
      </c>
      <c r="O4181" s="15">
        <v>7.4999999999999997E-2</v>
      </c>
      <c r="P4181" s="14">
        <v>2026.08</v>
      </c>
      <c r="Q4181" s="14">
        <v>3376.8</v>
      </c>
      <c r="R4181" s="11" t="s">
        <v>22</v>
      </c>
      <c r="S4181" s="14">
        <v>13507.2</v>
      </c>
      <c r="T4181" s="14">
        <v>12494.160000000002</v>
      </c>
      <c r="U4181" s="14">
        <v>4389.840000000002</v>
      </c>
      <c r="V4181" s="11" t="s">
        <v>23</v>
      </c>
      <c r="W4181" s="26">
        <v>0.35135135135135148</v>
      </c>
      <c r="X4181" s="11">
        <v>8</v>
      </c>
      <c r="Y4181" s="11">
        <v>7</v>
      </c>
    </row>
    <row r="4182" spans="1:25" x14ac:dyDescent="0.45">
      <c r="A4182" s="11" t="s">
        <v>4214</v>
      </c>
      <c r="B4182" s="11" t="s">
        <v>36</v>
      </c>
      <c r="C4182" s="11" t="s">
        <v>34</v>
      </c>
      <c r="D4182" s="25">
        <v>43600</v>
      </c>
      <c r="E4182" s="25">
        <v>43699</v>
      </c>
      <c r="F4182" s="11">
        <f>YEAR(Abayomis_Table[[#This Row],[OrderDate]])</f>
        <v>2019</v>
      </c>
      <c r="G4182" s="25">
        <v>43722</v>
      </c>
      <c r="H4182" s="25">
        <v>43729</v>
      </c>
      <c r="I4182" s="11" t="s">
        <v>21</v>
      </c>
      <c r="J4182" s="11">
        <v>22</v>
      </c>
      <c r="K4182" s="11">
        <v>10</v>
      </c>
      <c r="L4182" s="11">
        <v>287</v>
      </c>
      <c r="M4182" s="11">
        <v>13</v>
      </c>
      <c r="N4182" s="11">
        <v>7</v>
      </c>
      <c r="O4182" s="15">
        <v>0.1</v>
      </c>
      <c r="P4182" s="14">
        <v>825.71</v>
      </c>
      <c r="Q4182" s="14">
        <v>1045.2</v>
      </c>
      <c r="R4182" s="11" t="s">
        <v>22</v>
      </c>
      <c r="S4182" s="14">
        <v>7316.4000000000005</v>
      </c>
      <c r="T4182" s="14">
        <v>6584.76</v>
      </c>
      <c r="U4182" s="14">
        <v>804.79</v>
      </c>
      <c r="V4182" s="11" t="s">
        <v>23</v>
      </c>
      <c r="W4182" s="26">
        <v>0.12222009610069311</v>
      </c>
      <c r="X4182" s="11">
        <v>7</v>
      </c>
      <c r="Y4182" s="11">
        <v>23</v>
      </c>
    </row>
    <row r="4183" spans="1:25" x14ac:dyDescent="0.45">
      <c r="A4183" s="11" t="s">
        <v>4215</v>
      </c>
      <c r="B4183" s="11" t="s">
        <v>19</v>
      </c>
      <c r="C4183" s="11" t="s">
        <v>41</v>
      </c>
      <c r="D4183" s="25">
        <v>43600</v>
      </c>
      <c r="E4183" s="25">
        <v>43699</v>
      </c>
      <c r="F4183" s="11">
        <f>YEAR(Abayomis_Table[[#This Row],[OrderDate]])</f>
        <v>2019</v>
      </c>
      <c r="G4183" s="25">
        <v>43722</v>
      </c>
      <c r="H4183" s="25">
        <v>43726</v>
      </c>
      <c r="I4183" s="11" t="s">
        <v>21</v>
      </c>
      <c r="J4183" s="11">
        <v>10</v>
      </c>
      <c r="K4183" s="11">
        <v>18</v>
      </c>
      <c r="L4183" s="11">
        <v>85</v>
      </c>
      <c r="M4183" s="11">
        <v>45</v>
      </c>
      <c r="N4183" s="11">
        <v>8</v>
      </c>
      <c r="O4183" s="15">
        <v>0.15</v>
      </c>
      <c r="P4183" s="14">
        <v>2487.71</v>
      </c>
      <c r="Q4183" s="14">
        <v>5293</v>
      </c>
      <c r="R4183" s="11" t="s">
        <v>22</v>
      </c>
      <c r="S4183" s="14">
        <v>42344</v>
      </c>
      <c r="T4183" s="14">
        <v>35992.400000000001</v>
      </c>
      <c r="U4183" s="14">
        <v>16090.720000000001</v>
      </c>
      <c r="V4183" s="11" t="s">
        <v>23</v>
      </c>
      <c r="W4183" s="26">
        <v>0.44705882352941179</v>
      </c>
      <c r="X4183" s="11">
        <v>4</v>
      </c>
      <c r="Y4183" s="11">
        <v>23</v>
      </c>
    </row>
    <row r="4184" spans="1:25" x14ac:dyDescent="0.45">
      <c r="A4184" s="11" t="s">
        <v>4216</v>
      </c>
      <c r="B4184" s="11" t="s">
        <v>43</v>
      </c>
      <c r="C4184" s="11" t="s">
        <v>25</v>
      </c>
      <c r="D4184" s="25">
        <v>43600</v>
      </c>
      <c r="E4184" s="25">
        <v>43699</v>
      </c>
      <c r="F4184" s="11">
        <f>YEAR(Abayomis_Table[[#This Row],[OrderDate]])</f>
        <v>2019</v>
      </c>
      <c r="G4184" s="25">
        <v>43719</v>
      </c>
      <c r="H4184" s="25">
        <v>43723</v>
      </c>
      <c r="I4184" s="11" t="s">
        <v>21</v>
      </c>
      <c r="J4184" s="11">
        <v>27</v>
      </c>
      <c r="K4184" s="11">
        <v>45</v>
      </c>
      <c r="L4184" s="11">
        <v>366</v>
      </c>
      <c r="M4184" s="11">
        <v>47</v>
      </c>
      <c r="N4184" s="11">
        <v>3</v>
      </c>
      <c r="O4184" s="15">
        <v>0.05</v>
      </c>
      <c r="P4184" s="14">
        <v>1632.12</v>
      </c>
      <c r="Q4184" s="14">
        <v>3886</v>
      </c>
      <c r="R4184" s="11" t="s">
        <v>22</v>
      </c>
      <c r="S4184" s="14">
        <v>11658</v>
      </c>
      <c r="T4184" s="14">
        <v>11075.1</v>
      </c>
      <c r="U4184" s="14">
        <v>6178.7400000000007</v>
      </c>
      <c r="V4184" s="11" t="s">
        <v>32</v>
      </c>
      <c r="W4184" s="26">
        <v>0.55789473684210533</v>
      </c>
      <c r="X4184" s="11">
        <v>4</v>
      </c>
      <c r="Y4184" s="11">
        <v>20</v>
      </c>
    </row>
    <row r="4185" spans="1:25" x14ac:dyDescent="0.45">
      <c r="A4185" s="11" t="s">
        <v>4217</v>
      </c>
      <c r="B4185" s="11" t="s">
        <v>19</v>
      </c>
      <c r="C4185" s="11" t="s">
        <v>28</v>
      </c>
      <c r="D4185" s="25">
        <v>43600</v>
      </c>
      <c r="E4185" s="25">
        <v>43699</v>
      </c>
      <c r="F4185" s="11">
        <f>YEAR(Abayomis_Table[[#This Row],[OrderDate]])</f>
        <v>2019</v>
      </c>
      <c r="G4185" s="25">
        <v>43712</v>
      </c>
      <c r="H4185" s="25">
        <v>43719</v>
      </c>
      <c r="I4185" s="11" t="s">
        <v>21</v>
      </c>
      <c r="J4185" s="11">
        <v>11</v>
      </c>
      <c r="K4185" s="11">
        <v>17</v>
      </c>
      <c r="L4185" s="11">
        <v>194</v>
      </c>
      <c r="M4185" s="11">
        <v>19</v>
      </c>
      <c r="N4185" s="11">
        <v>8</v>
      </c>
      <c r="O4185" s="15">
        <v>0.1</v>
      </c>
      <c r="P4185" s="14">
        <v>1952.38</v>
      </c>
      <c r="Q4185" s="14">
        <v>3149</v>
      </c>
      <c r="R4185" s="11" t="s">
        <v>22</v>
      </c>
      <c r="S4185" s="14">
        <v>25192</v>
      </c>
      <c r="T4185" s="14">
        <v>22672.799999999999</v>
      </c>
      <c r="U4185" s="14">
        <v>7053.7599999999984</v>
      </c>
      <c r="V4185" s="11" t="s">
        <v>23</v>
      </c>
      <c r="W4185" s="26">
        <v>0.31111111111111106</v>
      </c>
      <c r="X4185" s="11">
        <v>7</v>
      </c>
      <c r="Y4185" s="11">
        <v>13</v>
      </c>
    </row>
    <row r="4186" spans="1:25" x14ac:dyDescent="0.45">
      <c r="A4186" s="11" t="s">
        <v>4218</v>
      </c>
      <c r="B4186" s="11" t="s">
        <v>19</v>
      </c>
      <c r="C4186" s="11" t="s">
        <v>34</v>
      </c>
      <c r="D4186" s="25">
        <v>43600</v>
      </c>
      <c r="E4186" s="25">
        <v>43699</v>
      </c>
      <c r="F4186" s="11">
        <f>YEAR(Abayomis_Table[[#This Row],[OrderDate]])</f>
        <v>2019</v>
      </c>
      <c r="G4186" s="25">
        <v>43714</v>
      </c>
      <c r="H4186" s="25">
        <v>43721</v>
      </c>
      <c r="I4186" s="11" t="s">
        <v>21</v>
      </c>
      <c r="J4186" s="11">
        <v>12</v>
      </c>
      <c r="K4186" s="11">
        <v>13</v>
      </c>
      <c r="L4186" s="11">
        <v>280</v>
      </c>
      <c r="M4186" s="11">
        <v>36</v>
      </c>
      <c r="N4186" s="11">
        <v>5</v>
      </c>
      <c r="O4186" s="15">
        <v>7.4999999999999997E-2</v>
      </c>
      <c r="P4186" s="14">
        <v>2630.49</v>
      </c>
      <c r="Q4186" s="14">
        <v>3812.3</v>
      </c>
      <c r="R4186" s="11" t="s">
        <v>22</v>
      </c>
      <c r="S4186" s="14">
        <v>19061.5</v>
      </c>
      <c r="T4186" s="14">
        <v>17631.887500000001</v>
      </c>
      <c r="U4186" s="14">
        <v>4479.4375000000018</v>
      </c>
      <c r="V4186" s="11" t="s">
        <v>23</v>
      </c>
      <c r="W4186" s="26">
        <v>0.25405320332267328</v>
      </c>
      <c r="X4186" s="11">
        <v>7</v>
      </c>
      <c r="Y4186" s="11">
        <v>15</v>
      </c>
    </row>
    <row r="4187" spans="1:25" x14ac:dyDescent="0.45">
      <c r="A4187" s="11" t="s">
        <v>4219</v>
      </c>
      <c r="B4187" s="11" t="s">
        <v>43</v>
      </c>
      <c r="C4187" s="11" t="s">
        <v>25</v>
      </c>
      <c r="D4187" s="25">
        <v>43600</v>
      </c>
      <c r="E4187" s="25">
        <v>43698</v>
      </c>
      <c r="F4187" s="11">
        <f>YEAR(Abayomis_Table[[#This Row],[OrderDate]])</f>
        <v>2019</v>
      </c>
      <c r="G4187" s="25">
        <v>43713</v>
      </c>
      <c r="H4187" s="25">
        <v>43715</v>
      </c>
      <c r="I4187" s="11" t="s">
        <v>21</v>
      </c>
      <c r="J4187" s="11">
        <v>26</v>
      </c>
      <c r="K4187" s="11">
        <v>26</v>
      </c>
      <c r="L4187" s="11">
        <v>334</v>
      </c>
      <c r="M4187" s="11">
        <v>22</v>
      </c>
      <c r="N4187" s="11">
        <v>8</v>
      </c>
      <c r="O4187" s="15">
        <v>0.05</v>
      </c>
      <c r="P4187" s="14">
        <v>670.27</v>
      </c>
      <c r="Q4187" s="14">
        <v>1098.8</v>
      </c>
      <c r="R4187" s="11" t="s">
        <v>22</v>
      </c>
      <c r="S4187" s="14">
        <v>8790.4</v>
      </c>
      <c r="T4187" s="14">
        <v>8350.8799999999992</v>
      </c>
      <c r="U4187" s="14">
        <v>2988.7199999999993</v>
      </c>
      <c r="V4187" s="11" t="s">
        <v>32</v>
      </c>
      <c r="W4187" s="26">
        <v>0.35789282087636271</v>
      </c>
      <c r="X4187" s="11">
        <v>2</v>
      </c>
      <c r="Y4187" s="11">
        <v>15</v>
      </c>
    </row>
    <row r="4188" spans="1:25" x14ac:dyDescent="0.45">
      <c r="A4188" s="11" t="s">
        <v>4220</v>
      </c>
      <c r="B4188" s="11" t="s">
        <v>36</v>
      </c>
      <c r="C4188" s="11" t="s">
        <v>28</v>
      </c>
      <c r="D4188" s="25">
        <v>43600</v>
      </c>
      <c r="E4188" s="25">
        <v>43698</v>
      </c>
      <c r="F4188" s="11">
        <f>YEAR(Abayomis_Table[[#This Row],[OrderDate]])</f>
        <v>2019</v>
      </c>
      <c r="G4188" s="25">
        <v>43715</v>
      </c>
      <c r="H4188" s="25">
        <v>43724</v>
      </c>
      <c r="I4188" s="11" t="s">
        <v>21</v>
      </c>
      <c r="J4188" s="11">
        <v>24</v>
      </c>
      <c r="K4188" s="11">
        <v>41</v>
      </c>
      <c r="L4188" s="11">
        <v>192</v>
      </c>
      <c r="M4188" s="11">
        <v>44</v>
      </c>
      <c r="N4188" s="11">
        <v>5</v>
      </c>
      <c r="O4188" s="15">
        <v>0.05</v>
      </c>
      <c r="P4188" s="14">
        <v>1912.85</v>
      </c>
      <c r="Q4188" s="14">
        <v>3825.7</v>
      </c>
      <c r="R4188" s="11" t="s">
        <v>22</v>
      </c>
      <c r="S4188" s="14">
        <v>19128.5</v>
      </c>
      <c r="T4188" s="14">
        <v>18172.075000000001</v>
      </c>
      <c r="U4188" s="14">
        <v>8607.8250000000007</v>
      </c>
      <c r="V4188" s="11" t="s">
        <v>32</v>
      </c>
      <c r="W4188" s="26">
        <v>0.47368421052631582</v>
      </c>
      <c r="X4188" s="11">
        <v>9</v>
      </c>
      <c r="Y4188" s="11">
        <v>17</v>
      </c>
    </row>
    <row r="4189" spans="1:25" x14ac:dyDescent="0.45">
      <c r="A4189" s="11" t="s">
        <v>4221</v>
      </c>
      <c r="B4189" s="11" t="s">
        <v>27</v>
      </c>
      <c r="C4189" s="11" t="s">
        <v>47</v>
      </c>
      <c r="D4189" s="25">
        <v>43600</v>
      </c>
      <c r="E4189" s="25">
        <v>43698</v>
      </c>
      <c r="F4189" s="11">
        <f>YEAR(Abayomis_Table[[#This Row],[OrderDate]])</f>
        <v>2019</v>
      </c>
      <c r="G4189" s="25">
        <v>43712</v>
      </c>
      <c r="H4189" s="25">
        <v>43719</v>
      </c>
      <c r="I4189" s="11" t="s">
        <v>21</v>
      </c>
      <c r="J4189" s="11">
        <v>15</v>
      </c>
      <c r="K4189" s="11">
        <v>1</v>
      </c>
      <c r="L4189" s="11">
        <v>31</v>
      </c>
      <c r="M4189" s="11">
        <v>13</v>
      </c>
      <c r="N4189" s="11">
        <v>2</v>
      </c>
      <c r="O4189" s="15">
        <v>0.05</v>
      </c>
      <c r="P4189" s="14">
        <v>2661.84</v>
      </c>
      <c r="Q4189" s="14">
        <v>6492.3</v>
      </c>
      <c r="R4189" s="11" t="s">
        <v>22</v>
      </c>
      <c r="S4189" s="14">
        <v>12984.6</v>
      </c>
      <c r="T4189" s="14">
        <v>12335.369999999999</v>
      </c>
      <c r="U4189" s="14">
        <v>7011.6899999999987</v>
      </c>
      <c r="V4189" s="11" t="s">
        <v>32</v>
      </c>
      <c r="W4189" s="26">
        <v>0.56842153903774262</v>
      </c>
      <c r="X4189" s="11">
        <v>7</v>
      </c>
      <c r="Y4189" s="11">
        <v>14</v>
      </c>
    </row>
    <row r="4190" spans="1:25" x14ac:dyDescent="0.45">
      <c r="A4190" s="11" t="s">
        <v>4222</v>
      </c>
      <c r="B4190" s="11" t="s">
        <v>27</v>
      </c>
      <c r="C4190" s="11" t="s">
        <v>20</v>
      </c>
      <c r="D4190" s="25">
        <v>43600</v>
      </c>
      <c r="E4190" s="25">
        <v>43698</v>
      </c>
      <c r="F4190" s="11">
        <f>YEAR(Abayomis_Table[[#This Row],[OrderDate]])</f>
        <v>2019</v>
      </c>
      <c r="G4190" s="25">
        <v>43702</v>
      </c>
      <c r="H4190" s="25">
        <v>43711</v>
      </c>
      <c r="I4190" s="11" t="s">
        <v>21</v>
      </c>
      <c r="J4190" s="11">
        <v>13</v>
      </c>
      <c r="K4190" s="11">
        <v>3</v>
      </c>
      <c r="L4190" s="11">
        <v>231</v>
      </c>
      <c r="M4190" s="11">
        <v>38</v>
      </c>
      <c r="N4190" s="11">
        <v>4</v>
      </c>
      <c r="O4190" s="15">
        <v>7.4999999999999997E-2</v>
      </c>
      <c r="P4190" s="14">
        <v>879.17</v>
      </c>
      <c r="Q4190" s="14">
        <v>1085.4000000000001</v>
      </c>
      <c r="R4190" s="11" t="s">
        <v>22</v>
      </c>
      <c r="S4190" s="14">
        <v>4341.6000000000004</v>
      </c>
      <c r="T4190" s="14">
        <v>4015.9800000000005</v>
      </c>
      <c r="U4190" s="14">
        <v>499.30000000000064</v>
      </c>
      <c r="V4190" s="11" t="s">
        <v>23</v>
      </c>
      <c r="W4190" s="26">
        <v>0.12432830840791054</v>
      </c>
      <c r="X4190" s="11">
        <v>9</v>
      </c>
      <c r="Y4190" s="11">
        <v>4</v>
      </c>
    </row>
    <row r="4191" spans="1:25" x14ac:dyDescent="0.45">
      <c r="A4191" s="11" t="s">
        <v>4223</v>
      </c>
      <c r="B4191" s="11" t="s">
        <v>19</v>
      </c>
      <c r="C4191" s="11" t="s">
        <v>20</v>
      </c>
      <c r="D4191" s="25">
        <v>43600</v>
      </c>
      <c r="E4191" s="25">
        <v>43698</v>
      </c>
      <c r="F4191" s="11">
        <f>YEAR(Abayomis_Table[[#This Row],[OrderDate]])</f>
        <v>2019</v>
      </c>
      <c r="G4191" s="25">
        <v>43711</v>
      </c>
      <c r="H4191" s="25">
        <v>43712</v>
      </c>
      <c r="I4191" s="11" t="s">
        <v>21</v>
      </c>
      <c r="J4191" s="11">
        <v>4</v>
      </c>
      <c r="K4191" s="11">
        <v>42</v>
      </c>
      <c r="L4191" s="11">
        <v>260</v>
      </c>
      <c r="M4191" s="11">
        <v>22</v>
      </c>
      <c r="N4191" s="11">
        <v>8</v>
      </c>
      <c r="O4191" s="15">
        <v>0.05</v>
      </c>
      <c r="P4191" s="14">
        <v>161.74</v>
      </c>
      <c r="Q4191" s="14">
        <v>227.8</v>
      </c>
      <c r="R4191" s="11" t="s">
        <v>22</v>
      </c>
      <c r="S4191" s="14">
        <v>1822.4</v>
      </c>
      <c r="T4191" s="14">
        <v>1731.28</v>
      </c>
      <c r="U4191" s="14">
        <v>437.3599999999999</v>
      </c>
      <c r="V4191" s="11" t="s">
        <v>32</v>
      </c>
      <c r="W4191" s="26">
        <v>0.25262233723025734</v>
      </c>
      <c r="X4191" s="11">
        <v>1</v>
      </c>
      <c r="Y4191" s="11">
        <v>13</v>
      </c>
    </row>
    <row r="4192" spans="1:25" x14ac:dyDescent="0.45">
      <c r="A4192" s="11" t="s">
        <v>4224</v>
      </c>
      <c r="B4192" s="11" t="s">
        <v>27</v>
      </c>
      <c r="C4192" s="11" t="s">
        <v>34</v>
      </c>
      <c r="D4192" s="25">
        <v>43600</v>
      </c>
      <c r="E4192" s="25">
        <v>43698</v>
      </c>
      <c r="F4192" s="11">
        <f>YEAR(Abayomis_Table[[#This Row],[OrderDate]])</f>
        <v>2019</v>
      </c>
      <c r="G4192" s="25">
        <v>43705</v>
      </c>
      <c r="H4192" s="25">
        <v>43710</v>
      </c>
      <c r="I4192" s="11" t="s">
        <v>21</v>
      </c>
      <c r="J4192" s="11">
        <v>15</v>
      </c>
      <c r="K4192" s="11">
        <v>8</v>
      </c>
      <c r="L4192" s="11">
        <v>291</v>
      </c>
      <c r="M4192" s="11">
        <v>7</v>
      </c>
      <c r="N4192" s="11">
        <v>8</v>
      </c>
      <c r="O4192" s="15">
        <v>0.05</v>
      </c>
      <c r="P4192" s="14">
        <v>1379.66</v>
      </c>
      <c r="Q4192" s="14">
        <v>1916.2</v>
      </c>
      <c r="R4192" s="11" t="s">
        <v>22</v>
      </c>
      <c r="S4192" s="14">
        <v>15329.6</v>
      </c>
      <c r="T4192" s="14">
        <v>14563.119999999999</v>
      </c>
      <c r="U4192" s="14">
        <v>3525.8399999999983</v>
      </c>
      <c r="V4192" s="11" t="s">
        <v>32</v>
      </c>
      <c r="W4192" s="26">
        <v>0.24210746048923573</v>
      </c>
      <c r="X4192" s="11">
        <v>5</v>
      </c>
      <c r="Y4192" s="11">
        <v>7</v>
      </c>
    </row>
    <row r="4193" spans="1:25" x14ac:dyDescent="0.45">
      <c r="A4193" s="11" t="s">
        <v>4225</v>
      </c>
      <c r="B4193" s="11" t="s">
        <v>19</v>
      </c>
      <c r="C4193" s="11" t="s">
        <v>34</v>
      </c>
      <c r="D4193" s="25">
        <v>43600</v>
      </c>
      <c r="E4193" s="25">
        <v>43698</v>
      </c>
      <c r="F4193" s="11">
        <f>YEAR(Abayomis_Table[[#This Row],[OrderDate]])</f>
        <v>2019</v>
      </c>
      <c r="G4193" s="25">
        <v>43706</v>
      </c>
      <c r="H4193" s="25">
        <v>43708</v>
      </c>
      <c r="I4193" s="11" t="s">
        <v>21</v>
      </c>
      <c r="J4193" s="11">
        <v>7</v>
      </c>
      <c r="K4193" s="11">
        <v>37</v>
      </c>
      <c r="L4193" s="11">
        <v>321</v>
      </c>
      <c r="M4193" s="11">
        <v>4</v>
      </c>
      <c r="N4193" s="11">
        <v>6</v>
      </c>
      <c r="O4193" s="15">
        <v>0.1</v>
      </c>
      <c r="P4193" s="14">
        <v>2469.08</v>
      </c>
      <c r="Q4193" s="14">
        <v>3336.6</v>
      </c>
      <c r="R4193" s="11" t="s">
        <v>22</v>
      </c>
      <c r="S4193" s="14">
        <v>20019.599999999999</v>
      </c>
      <c r="T4193" s="14">
        <v>18017.64</v>
      </c>
      <c r="U4193" s="14">
        <v>3203.16</v>
      </c>
      <c r="V4193" s="11" t="s">
        <v>23</v>
      </c>
      <c r="W4193" s="26">
        <v>0.17777910980572373</v>
      </c>
      <c r="X4193" s="11">
        <v>2</v>
      </c>
      <c r="Y4193" s="11">
        <v>8</v>
      </c>
    </row>
    <row r="4194" spans="1:25" x14ac:dyDescent="0.45">
      <c r="A4194" s="11" t="s">
        <v>4226</v>
      </c>
      <c r="B4194" s="11" t="s">
        <v>27</v>
      </c>
      <c r="C4194" s="11" t="s">
        <v>20</v>
      </c>
      <c r="D4194" s="25">
        <v>43600</v>
      </c>
      <c r="E4194" s="25">
        <v>43698</v>
      </c>
      <c r="F4194" s="11">
        <f>YEAR(Abayomis_Table[[#This Row],[OrderDate]])</f>
        <v>2019</v>
      </c>
      <c r="G4194" s="25">
        <v>43716</v>
      </c>
      <c r="H4194" s="25">
        <v>43725</v>
      </c>
      <c r="I4194" s="11" t="s">
        <v>21</v>
      </c>
      <c r="J4194" s="11">
        <v>18</v>
      </c>
      <c r="K4194" s="11">
        <v>12</v>
      </c>
      <c r="L4194" s="11">
        <v>244</v>
      </c>
      <c r="M4194" s="11">
        <v>32</v>
      </c>
      <c r="N4194" s="11">
        <v>6</v>
      </c>
      <c r="O4194" s="15">
        <v>0.2</v>
      </c>
      <c r="P4194" s="14">
        <v>1839.95</v>
      </c>
      <c r="Q4194" s="14">
        <v>2666.6</v>
      </c>
      <c r="R4194" s="11" t="s">
        <v>22</v>
      </c>
      <c r="S4194" s="14">
        <v>15999.599999999999</v>
      </c>
      <c r="T4194" s="14">
        <v>12799.68</v>
      </c>
      <c r="U4194" s="14">
        <v>1759.9799999999996</v>
      </c>
      <c r="V4194" s="11" t="s">
        <v>30</v>
      </c>
      <c r="W4194" s="26">
        <v>0.13750187504687614</v>
      </c>
      <c r="X4194" s="11">
        <v>9</v>
      </c>
      <c r="Y4194" s="11">
        <v>18</v>
      </c>
    </row>
    <row r="4195" spans="1:25" x14ac:dyDescent="0.45">
      <c r="A4195" s="11" t="s">
        <v>4227</v>
      </c>
      <c r="B4195" s="11" t="s">
        <v>19</v>
      </c>
      <c r="C4195" s="11" t="s">
        <v>28</v>
      </c>
      <c r="D4195" s="25">
        <v>43600</v>
      </c>
      <c r="E4195" s="25">
        <v>43698</v>
      </c>
      <c r="F4195" s="11">
        <f>YEAR(Abayomis_Table[[#This Row],[OrderDate]])</f>
        <v>2019</v>
      </c>
      <c r="G4195" s="25">
        <v>43722</v>
      </c>
      <c r="H4195" s="25">
        <v>43723</v>
      </c>
      <c r="I4195" s="11" t="s">
        <v>21</v>
      </c>
      <c r="J4195" s="11">
        <v>6</v>
      </c>
      <c r="K4195" s="11">
        <v>23</v>
      </c>
      <c r="L4195" s="11">
        <v>132</v>
      </c>
      <c r="M4195" s="11">
        <v>7</v>
      </c>
      <c r="N4195" s="11">
        <v>1</v>
      </c>
      <c r="O4195" s="15">
        <v>0.1</v>
      </c>
      <c r="P4195" s="14">
        <v>112.23</v>
      </c>
      <c r="Q4195" s="14">
        <v>167.5</v>
      </c>
      <c r="R4195" s="11" t="s">
        <v>22</v>
      </c>
      <c r="S4195" s="14">
        <v>167.5</v>
      </c>
      <c r="T4195" s="14">
        <v>150.75</v>
      </c>
      <c r="U4195" s="14">
        <v>38.519999999999996</v>
      </c>
      <c r="V4195" s="11" t="s">
        <v>23</v>
      </c>
      <c r="W4195" s="26">
        <v>0.25552238805970146</v>
      </c>
      <c r="X4195" s="11">
        <v>1</v>
      </c>
      <c r="Y4195" s="11">
        <v>24</v>
      </c>
    </row>
    <row r="4196" spans="1:25" x14ac:dyDescent="0.45">
      <c r="A4196" s="11" t="s">
        <v>4228</v>
      </c>
      <c r="B4196" s="11" t="s">
        <v>19</v>
      </c>
      <c r="C4196" s="11" t="s">
        <v>47</v>
      </c>
      <c r="D4196" s="25">
        <v>43600</v>
      </c>
      <c r="E4196" s="25">
        <v>43698</v>
      </c>
      <c r="F4196" s="11">
        <f>YEAR(Abayomis_Table[[#This Row],[OrderDate]])</f>
        <v>2019</v>
      </c>
      <c r="G4196" s="25">
        <v>43711</v>
      </c>
      <c r="H4196" s="25">
        <v>43718</v>
      </c>
      <c r="I4196" s="11" t="s">
        <v>21</v>
      </c>
      <c r="J4196" s="11">
        <v>3</v>
      </c>
      <c r="K4196" s="11">
        <v>12</v>
      </c>
      <c r="L4196" s="11">
        <v>1</v>
      </c>
      <c r="M4196" s="11">
        <v>29</v>
      </c>
      <c r="N4196" s="11">
        <v>1</v>
      </c>
      <c r="O4196" s="15">
        <v>0.4</v>
      </c>
      <c r="P4196" s="14">
        <v>1019.87</v>
      </c>
      <c r="Q4196" s="14">
        <v>1728.6</v>
      </c>
      <c r="R4196" s="11" t="s">
        <v>22</v>
      </c>
      <c r="S4196" s="14">
        <v>1728.6</v>
      </c>
      <c r="T4196" s="14">
        <v>1037.1599999999999</v>
      </c>
      <c r="U4196" s="14">
        <v>17.28999999999985</v>
      </c>
      <c r="V4196" s="11" t="s">
        <v>44</v>
      </c>
      <c r="W4196" s="26">
        <v>1.6670523352230949E-2</v>
      </c>
      <c r="X4196" s="11">
        <v>7</v>
      </c>
      <c r="Y4196" s="11">
        <v>13</v>
      </c>
    </row>
    <row r="4197" spans="1:25" x14ac:dyDescent="0.45">
      <c r="A4197" s="11" t="s">
        <v>4229</v>
      </c>
      <c r="B4197" s="11" t="s">
        <v>19</v>
      </c>
      <c r="C4197" s="11" t="s">
        <v>47</v>
      </c>
      <c r="D4197" s="25">
        <v>43600</v>
      </c>
      <c r="E4197" s="25">
        <v>43697</v>
      </c>
      <c r="F4197" s="11">
        <f>YEAR(Abayomis_Table[[#This Row],[OrderDate]])</f>
        <v>2019</v>
      </c>
      <c r="G4197" s="25">
        <v>43719</v>
      </c>
      <c r="H4197" s="25">
        <v>43721</v>
      </c>
      <c r="I4197" s="11" t="s">
        <v>21</v>
      </c>
      <c r="J4197" s="11">
        <v>8</v>
      </c>
      <c r="K4197" s="11">
        <v>10</v>
      </c>
      <c r="L4197" s="11">
        <v>32</v>
      </c>
      <c r="M4197" s="11">
        <v>8</v>
      </c>
      <c r="N4197" s="11">
        <v>6</v>
      </c>
      <c r="O4197" s="15">
        <v>7.4999999999999997E-2</v>
      </c>
      <c r="P4197" s="14">
        <v>2372.1999999999998</v>
      </c>
      <c r="Q4197" s="14">
        <v>3765.4</v>
      </c>
      <c r="R4197" s="11" t="s">
        <v>22</v>
      </c>
      <c r="S4197" s="14">
        <v>22592.400000000001</v>
      </c>
      <c r="T4197" s="14">
        <v>20897.97</v>
      </c>
      <c r="U4197" s="14">
        <v>6664.7700000000023</v>
      </c>
      <c r="V4197" s="11" t="s">
        <v>23</v>
      </c>
      <c r="W4197" s="26">
        <v>0.31891949313737178</v>
      </c>
      <c r="X4197" s="11">
        <v>2</v>
      </c>
      <c r="Y4197" s="11">
        <v>22</v>
      </c>
    </row>
    <row r="4198" spans="1:25" x14ac:dyDescent="0.45">
      <c r="A4198" s="11" t="s">
        <v>4230</v>
      </c>
      <c r="B4198" s="11" t="s">
        <v>43</v>
      </c>
      <c r="C4198" s="11" t="s">
        <v>41</v>
      </c>
      <c r="D4198" s="25">
        <v>43600</v>
      </c>
      <c r="E4198" s="25">
        <v>43697</v>
      </c>
      <c r="F4198" s="11">
        <f>YEAR(Abayomis_Table[[#This Row],[OrderDate]])</f>
        <v>2019</v>
      </c>
      <c r="G4198" s="25">
        <v>43711</v>
      </c>
      <c r="H4198" s="25">
        <v>43717</v>
      </c>
      <c r="I4198" s="11" t="s">
        <v>21</v>
      </c>
      <c r="J4198" s="11">
        <v>26</v>
      </c>
      <c r="K4198" s="11">
        <v>46</v>
      </c>
      <c r="L4198" s="11">
        <v>86</v>
      </c>
      <c r="M4198" s="11">
        <v>31</v>
      </c>
      <c r="N4198" s="11">
        <v>8</v>
      </c>
      <c r="O4198" s="15">
        <v>0.05</v>
      </c>
      <c r="P4198" s="14">
        <v>621.76</v>
      </c>
      <c r="Q4198" s="14">
        <v>1072</v>
      </c>
      <c r="R4198" s="11" t="s">
        <v>22</v>
      </c>
      <c r="S4198" s="14">
        <v>8576</v>
      </c>
      <c r="T4198" s="14">
        <v>8147.2</v>
      </c>
      <c r="U4198" s="14">
        <v>3173.12</v>
      </c>
      <c r="V4198" s="11" t="s">
        <v>32</v>
      </c>
      <c r="W4198" s="26">
        <v>0.38947368421052631</v>
      </c>
      <c r="X4198" s="11">
        <v>6</v>
      </c>
      <c r="Y4198" s="11">
        <v>14</v>
      </c>
    </row>
    <row r="4199" spans="1:25" x14ac:dyDescent="0.45">
      <c r="A4199" s="11" t="s">
        <v>4231</v>
      </c>
      <c r="B4199" s="11" t="s">
        <v>19</v>
      </c>
      <c r="C4199" s="11" t="s">
        <v>28</v>
      </c>
      <c r="D4199" s="25">
        <v>43600</v>
      </c>
      <c r="E4199" s="25">
        <v>43697</v>
      </c>
      <c r="F4199" s="11">
        <f>YEAR(Abayomis_Table[[#This Row],[OrderDate]])</f>
        <v>2019</v>
      </c>
      <c r="G4199" s="25">
        <v>43714</v>
      </c>
      <c r="H4199" s="25">
        <v>43718</v>
      </c>
      <c r="I4199" s="11" t="s">
        <v>21</v>
      </c>
      <c r="J4199" s="11">
        <v>2</v>
      </c>
      <c r="K4199" s="11">
        <v>36</v>
      </c>
      <c r="L4199" s="11">
        <v>166</v>
      </c>
      <c r="M4199" s="11">
        <v>42</v>
      </c>
      <c r="N4199" s="11">
        <v>4</v>
      </c>
      <c r="O4199" s="15">
        <v>0.1</v>
      </c>
      <c r="P4199" s="14">
        <v>1457.92</v>
      </c>
      <c r="Q4199" s="14">
        <v>1822.4</v>
      </c>
      <c r="R4199" s="11" t="s">
        <v>22</v>
      </c>
      <c r="S4199" s="14">
        <v>7289.6</v>
      </c>
      <c r="T4199" s="14">
        <v>6560.64</v>
      </c>
      <c r="U4199" s="14">
        <v>728.96</v>
      </c>
      <c r="V4199" s="11" t="s">
        <v>23</v>
      </c>
      <c r="W4199" s="26">
        <v>0.1111111111111111</v>
      </c>
      <c r="X4199" s="11">
        <v>4</v>
      </c>
      <c r="Y4199" s="11">
        <v>17</v>
      </c>
    </row>
    <row r="4200" spans="1:25" x14ac:dyDescent="0.45">
      <c r="A4200" s="11" t="s">
        <v>4232</v>
      </c>
      <c r="B4200" s="11" t="s">
        <v>36</v>
      </c>
      <c r="C4200" s="11" t="s">
        <v>28</v>
      </c>
      <c r="D4200" s="25">
        <v>43600</v>
      </c>
      <c r="E4200" s="25">
        <v>43697</v>
      </c>
      <c r="F4200" s="11">
        <f>YEAR(Abayomis_Table[[#This Row],[OrderDate]])</f>
        <v>2019</v>
      </c>
      <c r="G4200" s="25">
        <v>43721</v>
      </c>
      <c r="H4200" s="25">
        <v>43722</v>
      </c>
      <c r="I4200" s="11" t="s">
        <v>21</v>
      </c>
      <c r="J4200" s="11">
        <v>20</v>
      </c>
      <c r="K4200" s="11">
        <v>15</v>
      </c>
      <c r="L4200" s="11">
        <v>94</v>
      </c>
      <c r="M4200" s="11">
        <v>39</v>
      </c>
      <c r="N4200" s="11">
        <v>7</v>
      </c>
      <c r="O4200" s="15">
        <v>0.1</v>
      </c>
      <c r="P4200" s="14">
        <v>618.41</v>
      </c>
      <c r="Q4200" s="14">
        <v>951.4</v>
      </c>
      <c r="R4200" s="11" t="s">
        <v>22</v>
      </c>
      <c r="S4200" s="14">
        <v>6659.8</v>
      </c>
      <c r="T4200" s="14">
        <v>5993.8200000000006</v>
      </c>
      <c r="U4200" s="14">
        <v>1664.9500000000007</v>
      </c>
      <c r="V4200" s="11" t="s">
        <v>23</v>
      </c>
      <c r="W4200" s="26">
        <v>0.27777777777777785</v>
      </c>
      <c r="X4200" s="11">
        <v>1</v>
      </c>
      <c r="Y4200" s="11">
        <v>24</v>
      </c>
    </row>
    <row r="4201" spans="1:25" x14ac:dyDescent="0.45">
      <c r="A4201" s="11" t="s">
        <v>4233</v>
      </c>
      <c r="B4201" s="11" t="s">
        <v>36</v>
      </c>
      <c r="C4201" s="11" t="s">
        <v>41</v>
      </c>
      <c r="D4201" s="25">
        <v>43600</v>
      </c>
      <c r="E4201" s="25">
        <v>43697</v>
      </c>
      <c r="F4201" s="11">
        <f>YEAR(Abayomis_Table[[#This Row],[OrderDate]])</f>
        <v>2019</v>
      </c>
      <c r="G4201" s="25">
        <v>43714</v>
      </c>
      <c r="H4201" s="25">
        <v>43718</v>
      </c>
      <c r="I4201" s="11" t="s">
        <v>21</v>
      </c>
      <c r="J4201" s="11">
        <v>21</v>
      </c>
      <c r="K4201" s="11">
        <v>39</v>
      </c>
      <c r="L4201" s="11">
        <v>60</v>
      </c>
      <c r="M4201" s="11">
        <v>6</v>
      </c>
      <c r="N4201" s="11">
        <v>7</v>
      </c>
      <c r="O4201" s="15">
        <v>0.4</v>
      </c>
      <c r="P4201" s="14">
        <v>903.7</v>
      </c>
      <c r="Q4201" s="14">
        <v>1882.7</v>
      </c>
      <c r="R4201" s="11" t="s">
        <v>22</v>
      </c>
      <c r="S4201" s="14">
        <v>13178.9</v>
      </c>
      <c r="T4201" s="14">
        <v>7907.3399999999992</v>
      </c>
      <c r="U4201" s="14">
        <v>1581.4399999999987</v>
      </c>
      <c r="V4201" s="11" t="s">
        <v>44</v>
      </c>
      <c r="W4201" s="26">
        <v>0.1999964589862076</v>
      </c>
      <c r="X4201" s="11">
        <v>4</v>
      </c>
      <c r="Y4201" s="11">
        <v>17</v>
      </c>
    </row>
    <row r="4202" spans="1:25" x14ac:dyDescent="0.45">
      <c r="A4202" s="11" t="s">
        <v>4234</v>
      </c>
      <c r="B4202" s="11" t="s">
        <v>27</v>
      </c>
      <c r="C4202" s="11" t="s">
        <v>47</v>
      </c>
      <c r="D4202" s="25">
        <v>43600</v>
      </c>
      <c r="E4202" s="25">
        <v>43697</v>
      </c>
      <c r="F4202" s="11">
        <f>YEAR(Abayomis_Table[[#This Row],[OrderDate]])</f>
        <v>2019</v>
      </c>
      <c r="G4202" s="25">
        <v>43704</v>
      </c>
      <c r="H4202" s="25">
        <v>43711</v>
      </c>
      <c r="I4202" s="11" t="s">
        <v>21</v>
      </c>
      <c r="J4202" s="11">
        <v>13</v>
      </c>
      <c r="K4202" s="11">
        <v>17</v>
      </c>
      <c r="L4202" s="11">
        <v>46</v>
      </c>
      <c r="M4202" s="11">
        <v>9</v>
      </c>
      <c r="N4202" s="11">
        <v>3</v>
      </c>
      <c r="O4202" s="15">
        <v>0.15</v>
      </c>
      <c r="P4202" s="14">
        <v>804.8</v>
      </c>
      <c r="Q4202" s="14">
        <v>1916.2</v>
      </c>
      <c r="R4202" s="11" t="s">
        <v>22</v>
      </c>
      <c r="S4202" s="14">
        <v>5748.6</v>
      </c>
      <c r="T4202" s="14">
        <v>4886.3100000000004</v>
      </c>
      <c r="U4202" s="14">
        <v>2471.9100000000008</v>
      </c>
      <c r="V4202" s="11" t="s">
        <v>23</v>
      </c>
      <c r="W4202" s="26">
        <v>0.50588480878208719</v>
      </c>
      <c r="X4202" s="11">
        <v>7</v>
      </c>
      <c r="Y4202" s="11">
        <v>7</v>
      </c>
    </row>
    <row r="4203" spans="1:25" x14ac:dyDescent="0.45">
      <c r="A4203" s="11" t="s">
        <v>4235</v>
      </c>
      <c r="B4203" s="11" t="s">
        <v>19</v>
      </c>
      <c r="C4203" s="11" t="s">
        <v>25</v>
      </c>
      <c r="D4203" s="25">
        <v>43600</v>
      </c>
      <c r="E4203" s="25">
        <v>43697</v>
      </c>
      <c r="F4203" s="11">
        <f>YEAR(Abayomis_Table[[#This Row],[OrderDate]])</f>
        <v>2019</v>
      </c>
      <c r="G4203" s="25">
        <v>43713</v>
      </c>
      <c r="H4203" s="25">
        <v>43717</v>
      </c>
      <c r="I4203" s="11" t="s">
        <v>21</v>
      </c>
      <c r="J4203" s="11">
        <v>2</v>
      </c>
      <c r="K4203" s="11">
        <v>13</v>
      </c>
      <c r="L4203" s="11">
        <v>332</v>
      </c>
      <c r="M4203" s="11">
        <v>30</v>
      </c>
      <c r="N4203" s="11">
        <v>5</v>
      </c>
      <c r="O4203" s="15">
        <v>7.4999999999999997E-2</v>
      </c>
      <c r="P4203" s="14">
        <v>4574.96</v>
      </c>
      <c r="Q4203" s="14">
        <v>5648.1</v>
      </c>
      <c r="R4203" s="11" t="s">
        <v>22</v>
      </c>
      <c r="S4203" s="14">
        <v>28240.5</v>
      </c>
      <c r="T4203" s="14">
        <v>26122.462500000001</v>
      </c>
      <c r="U4203" s="14">
        <v>3247.6625000000022</v>
      </c>
      <c r="V4203" s="11" t="s">
        <v>23</v>
      </c>
      <c r="W4203" s="26">
        <v>0.12432451573047533</v>
      </c>
      <c r="X4203" s="11">
        <v>4</v>
      </c>
      <c r="Y4203" s="11">
        <v>16</v>
      </c>
    </row>
    <row r="4204" spans="1:25" x14ac:dyDescent="0.45">
      <c r="A4204" s="11" t="s">
        <v>4236</v>
      </c>
      <c r="B4204" s="11" t="s">
        <v>36</v>
      </c>
      <c r="C4204" s="11" t="s">
        <v>47</v>
      </c>
      <c r="D4204" s="25">
        <v>43600</v>
      </c>
      <c r="E4204" s="25">
        <v>43697</v>
      </c>
      <c r="F4204" s="11">
        <f>YEAR(Abayomis_Table[[#This Row],[OrderDate]])</f>
        <v>2019</v>
      </c>
      <c r="G4204" s="25">
        <v>43701</v>
      </c>
      <c r="H4204" s="25">
        <v>43707</v>
      </c>
      <c r="I4204" s="11" t="s">
        <v>21</v>
      </c>
      <c r="J4204" s="11">
        <v>24</v>
      </c>
      <c r="K4204" s="11">
        <v>47</v>
      </c>
      <c r="L4204" s="11">
        <v>56</v>
      </c>
      <c r="M4204" s="11">
        <v>25</v>
      </c>
      <c r="N4204" s="11">
        <v>8</v>
      </c>
      <c r="O4204" s="15">
        <v>0.05</v>
      </c>
      <c r="P4204" s="14">
        <v>1050.56</v>
      </c>
      <c r="Q4204" s="14">
        <v>1876</v>
      </c>
      <c r="R4204" s="11" t="s">
        <v>22</v>
      </c>
      <c r="S4204" s="14">
        <v>15008</v>
      </c>
      <c r="T4204" s="14">
        <v>14257.599999999999</v>
      </c>
      <c r="U4204" s="14">
        <v>5853.119999999999</v>
      </c>
      <c r="V4204" s="11" t="s">
        <v>32</v>
      </c>
      <c r="W4204" s="26">
        <v>0.41052631578947363</v>
      </c>
      <c r="X4204" s="11">
        <v>6</v>
      </c>
      <c r="Y4204" s="11">
        <v>4</v>
      </c>
    </row>
    <row r="4205" spans="1:25" x14ac:dyDescent="0.45">
      <c r="A4205" s="11" t="s">
        <v>4237</v>
      </c>
      <c r="B4205" s="11" t="s">
        <v>27</v>
      </c>
      <c r="C4205" s="11" t="s">
        <v>25</v>
      </c>
      <c r="D4205" s="25">
        <v>43600</v>
      </c>
      <c r="E4205" s="25">
        <v>43697</v>
      </c>
      <c r="F4205" s="11">
        <f>YEAR(Abayomis_Table[[#This Row],[OrderDate]])</f>
        <v>2019</v>
      </c>
      <c r="G4205" s="25">
        <v>43705</v>
      </c>
      <c r="H4205" s="25">
        <v>43708</v>
      </c>
      <c r="I4205" s="11" t="s">
        <v>21</v>
      </c>
      <c r="J4205" s="11">
        <v>16</v>
      </c>
      <c r="K4205" s="11">
        <v>2</v>
      </c>
      <c r="L4205" s="11">
        <v>343</v>
      </c>
      <c r="M4205" s="11">
        <v>29</v>
      </c>
      <c r="N4205" s="11">
        <v>5</v>
      </c>
      <c r="O4205" s="15">
        <v>7.4999999999999997E-2</v>
      </c>
      <c r="P4205" s="14">
        <v>414.6</v>
      </c>
      <c r="Q4205" s="14">
        <v>797.3</v>
      </c>
      <c r="R4205" s="11" t="s">
        <v>22</v>
      </c>
      <c r="S4205" s="14">
        <v>3986.5</v>
      </c>
      <c r="T4205" s="14">
        <v>3687.5125000000003</v>
      </c>
      <c r="U4205" s="14">
        <v>1614.5125000000003</v>
      </c>
      <c r="V4205" s="11" t="s">
        <v>23</v>
      </c>
      <c r="W4205" s="26">
        <v>0.43783241412740975</v>
      </c>
      <c r="X4205" s="11">
        <v>3</v>
      </c>
      <c r="Y4205" s="11">
        <v>8</v>
      </c>
    </row>
    <row r="4206" spans="1:25" x14ac:dyDescent="0.45">
      <c r="A4206" s="11" t="s">
        <v>4238</v>
      </c>
      <c r="B4206" s="11" t="s">
        <v>27</v>
      </c>
      <c r="C4206" s="11" t="s">
        <v>41</v>
      </c>
      <c r="D4206" s="25">
        <v>43600</v>
      </c>
      <c r="E4206" s="25">
        <v>43697</v>
      </c>
      <c r="F4206" s="11">
        <f>YEAR(Abayomis_Table[[#This Row],[OrderDate]])</f>
        <v>2019</v>
      </c>
      <c r="G4206" s="25">
        <v>43708</v>
      </c>
      <c r="H4206" s="25">
        <v>43712</v>
      </c>
      <c r="I4206" s="11" t="s">
        <v>21</v>
      </c>
      <c r="J4206" s="11">
        <v>17</v>
      </c>
      <c r="K4206" s="11">
        <v>35</v>
      </c>
      <c r="L4206" s="11">
        <v>63</v>
      </c>
      <c r="M4206" s="11">
        <v>18</v>
      </c>
      <c r="N4206" s="11">
        <v>6</v>
      </c>
      <c r="O4206" s="15">
        <v>7.4999999999999997E-2</v>
      </c>
      <c r="P4206" s="14">
        <v>656.33</v>
      </c>
      <c r="Q4206" s="14">
        <v>1058.5999999999999</v>
      </c>
      <c r="R4206" s="11" t="s">
        <v>22</v>
      </c>
      <c r="S4206" s="14">
        <v>6351.5999999999995</v>
      </c>
      <c r="T4206" s="14">
        <v>5875.23</v>
      </c>
      <c r="U4206" s="14">
        <v>1937.2499999999991</v>
      </c>
      <c r="V4206" s="11" t="s">
        <v>23</v>
      </c>
      <c r="W4206" s="26">
        <v>0.32973177220296046</v>
      </c>
      <c r="X4206" s="11">
        <v>4</v>
      </c>
      <c r="Y4206" s="11">
        <v>11</v>
      </c>
    </row>
    <row r="4207" spans="1:25" x14ac:dyDescent="0.45">
      <c r="A4207" s="11" t="s">
        <v>4239</v>
      </c>
      <c r="B4207" s="11" t="s">
        <v>19</v>
      </c>
      <c r="C4207" s="11" t="s">
        <v>47</v>
      </c>
      <c r="D4207" s="25">
        <v>43600</v>
      </c>
      <c r="E4207" s="25">
        <v>43697</v>
      </c>
      <c r="F4207" s="11">
        <f>YEAR(Abayomis_Table[[#This Row],[OrderDate]])</f>
        <v>2019</v>
      </c>
      <c r="G4207" s="25">
        <v>43710</v>
      </c>
      <c r="H4207" s="25">
        <v>43720</v>
      </c>
      <c r="I4207" s="11" t="s">
        <v>21</v>
      </c>
      <c r="J4207" s="11">
        <v>5</v>
      </c>
      <c r="K4207" s="11">
        <v>39</v>
      </c>
      <c r="L4207" s="11">
        <v>51</v>
      </c>
      <c r="M4207" s="11">
        <v>36</v>
      </c>
      <c r="N4207" s="11">
        <v>6</v>
      </c>
      <c r="O4207" s="15">
        <v>0.2</v>
      </c>
      <c r="P4207" s="14">
        <v>2644.89</v>
      </c>
      <c r="Q4207" s="14">
        <v>3725.2</v>
      </c>
      <c r="R4207" s="11" t="s">
        <v>22</v>
      </c>
      <c r="S4207" s="14">
        <v>22351.199999999997</v>
      </c>
      <c r="T4207" s="14">
        <v>17880.96</v>
      </c>
      <c r="U4207" s="14">
        <v>2011.619999999999</v>
      </c>
      <c r="V4207" s="11" t="s">
        <v>30</v>
      </c>
      <c r="W4207" s="26">
        <v>0.11250067110490707</v>
      </c>
      <c r="X4207" s="11">
        <v>10</v>
      </c>
      <c r="Y4207" s="11">
        <v>13</v>
      </c>
    </row>
    <row r="4208" spans="1:25" x14ac:dyDescent="0.45">
      <c r="A4208" s="11" t="s">
        <v>4240</v>
      </c>
      <c r="B4208" s="11" t="s">
        <v>19</v>
      </c>
      <c r="C4208" s="11" t="s">
        <v>28</v>
      </c>
      <c r="D4208" s="25">
        <v>43600</v>
      </c>
      <c r="E4208" s="25">
        <v>43697</v>
      </c>
      <c r="F4208" s="11">
        <f>YEAR(Abayomis_Table[[#This Row],[OrderDate]])</f>
        <v>2019</v>
      </c>
      <c r="G4208" s="25">
        <v>43711</v>
      </c>
      <c r="H4208" s="25">
        <v>43714</v>
      </c>
      <c r="I4208" s="11" t="s">
        <v>21</v>
      </c>
      <c r="J4208" s="11">
        <v>12</v>
      </c>
      <c r="K4208" s="11">
        <v>7</v>
      </c>
      <c r="L4208" s="11">
        <v>155</v>
      </c>
      <c r="M4208" s="11">
        <v>8</v>
      </c>
      <c r="N4208" s="11">
        <v>5</v>
      </c>
      <c r="O4208" s="15">
        <v>0.1</v>
      </c>
      <c r="P4208" s="14">
        <v>614.99</v>
      </c>
      <c r="Q4208" s="14">
        <v>917.9</v>
      </c>
      <c r="R4208" s="11" t="s">
        <v>22</v>
      </c>
      <c r="S4208" s="14">
        <v>4589.5</v>
      </c>
      <c r="T4208" s="14">
        <v>4130.55</v>
      </c>
      <c r="U4208" s="14">
        <v>1055.6000000000004</v>
      </c>
      <c r="V4208" s="11" t="s">
        <v>23</v>
      </c>
      <c r="W4208" s="26">
        <v>0.25555918703320391</v>
      </c>
      <c r="X4208" s="11">
        <v>3</v>
      </c>
      <c r="Y4208" s="11">
        <v>14</v>
      </c>
    </row>
    <row r="4209" spans="1:25" x14ac:dyDescent="0.45">
      <c r="A4209" s="11" t="s">
        <v>4241</v>
      </c>
      <c r="B4209" s="11" t="s">
        <v>27</v>
      </c>
      <c r="C4209" s="11" t="s">
        <v>47</v>
      </c>
      <c r="D4209" s="25">
        <v>43600</v>
      </c>
      <c r="E4209" s="25">
        <v>43696</v>
      </c>
      <c r="F4209" s="11">
        <f>YEAR(Abayomis_Table[[#This Row],[OrderDate]])</f>
        <v>2019</v>
      </c>
      <c r="G4209" s="25">
        <v>43706</v>
      </c>
      <c r="H4209" s="25">
        <v>43707</v>
      </c>
      <c r="I4209" s="11" t="s">
        <v>21</v>
      </c>
      <c r="J4209" s="11">
        <v>16</v>
      </c>
      <c r="K4209" s="11">
        <v>40</v>
      </c>
      <c r="L4209" s="11">
        <v>29</v>
      </c>
      <c r="M4209" s="11">
        <v>6</v>
      </c>
      <c r="N4209" s="11">
        <v>4</v>
      </c>
      <c r="O4209" s="15">
        <v>7.4999999999999997E-2</v>
      </c>
      <c r="P4209" s="14">
        <v>651.78</v>
      </c>
      <c r="Q4209" s="14">
        <v>857.6</v>
      </c>
      <c r="R4209" s="11" t="s">
        <v>22</v>
      </c>
      <c r="S4209" s="14">
        <v>3430.4</v>
      </c>
      <c r="T4209" s="14">
        <v>3173.1200000000003</v>
      </c>
      <c r="U4209" s="14">
        <v>566.00000000000045</v>
      </c>
      <c r="V4209" s="11" t="s">
        <v>23</v>
      </c>
      <c r="W4209" s="26">
        <v>0.17837333602258987</v>
      </c>
      <c r="X4209" s="11">
        <v>1</v>
      </c>
      <c r="Y4209" s="11">
        <v>10</v>
      </c>
    </row>
    <row r="4210" spans="1:25" x14ac:dyDescent="0.45">
      <c r="A4210" s="11" t="s">
        <v>4242</v>
      </c>
      <c r="B4210" s="11" t="s">
        <v>36</v>
      </c>
      <c r="C4210" s="11" t="s">
        <v>25</v>
      </c>
      <c r="D4210" s="25">
        <v>43600</v>
      </c>
      <c r="E4210" s="25">
        <v>43696</v>
      </c>
      <c r="F4210" s="11">
        <f>YEAR(Abayomis_Table[[#This Row],[OrderDate]])</f>
        <v>2019</v>
      </c>
      <c r="G4210" s="25">
        <v>43709</v>
      </c>
      <c r="H4210" s="25">
        <v>43717</v>
      </c>
      <c r="I4210" s="11" t="s">
        <v>21</v>
      </c>
      <c r="J4210" s="11">
        <v>24</v>
      </c>
      <c r="K4210" s="11">
        <v>12</v>
      </c>
      <c r="L4210" s="11">
        <v>355</v>
      </c>
      <c r="M4210" s="11">
        <v>12</v>
      </c>
      <c r="N4210" s="11">
        <v>3</v>
      </c>
      <c r="O4210" s="15">
        <v>7.4999999999999997E-2</v>
      </c>
      <c r="P4210" s="14">
        <v>2569.4499999999998</v>
      </c>
      <c r="Q4210" s="14">
        <v>3953</v>
      </c>
      <c r="R4210" s="11" t="s">
        <v>22</v>
      </c>
      <c r="S4210" s="14">
        <v>11859</v>
      </c>
      <c r="T4210" s="14">
        <v>10969.575000000001</v>
      </c>
      <c r="U4210" s="14">
        <v>3261.2250000000013</v>
      </c>
      <c r="V4210" s="11" t="s">
        <v>23</v>
      </c>
      <c r="W4210" s="26">
        <v>0.29729729729729737</v>
      </c>
      <c r="X4210" s="11">
        <v>8</v>
      </c>
      <c r="Y4210" s="11">
        <v>13</v>
      </c>
    </row>
    <row r="4211" spans="1:25" x14ac:dyDescent="0.45">
      <c r="A4211" s="11" t="s">
        <v>4243</v>
      </c>
      <c r="B4211" s="11" t="s">
        <v>19</v>
      </c>
      <c r="C4211" s="11" t="s">
        <v>47</v>
      </c>
      <c r="D4211" s="25">
        <v>43600</v>
      </c>
      <c r="E4211" s="25">
        <v>43696</v>
      </c>
      <c r="F4211" s="11">
        <f>YEAR(Abayomis_Table[[#This Row],[OrderDate]])</f>
        <v>2019</v>
      </c>
      <c r="G4211" s="25">
        <v>43704</v>
      </c>
      <c r="H4211" s="25">
        <v>43706</v>
      </c>
      <c r="I4211" s="11" t="s">
        <v>21</v>
      </c>
      <c r="J4211" s="11">
        <v>1</v>
      </c>
      <c r="K4211" s="11">
        <v>40</v>
      </c>
      <c r="L4211" s="11">
        <v>26</v>
      </c>
      <c r="M4211" s="11">
        <v>22</v>
      </c>
      <c r="N4211" s="11">
        <v>5</v>
      </c>
      <c r="O4211" s="15">
        <v>0.15</v>
      </c>
      <c r="P4211" s="14">
        <v>790.4</v>
      </c>
      <c r="Q4211" s="14">
        <v>1681.7</v>
      </c>
      <c r="R4211" s="11" t="s">
        <v>22</v>
      </c>
      <c r="S4211" s="14">
        <v>8408.5</v>
      </c>
      <c r="T4211" s="14">
        <v>7147.2249999999995</v>
      </c>
      <c r="U4211" s="14">
        <v>3195.2249999999995</v>
      </c>
      <c r="V4211" s="11" t="s">
        <v>23</v>
      </c>
      <c r="W4211" s="26">
        <v>0.44705812395720013</v>
      </c>
      <c r="X4211" s="11">
        <v>2</v>
      </c>
      <c r="Y4211" s="11">
        <v>8</v>
      </c>
    </row>
    <row r="4212" spans="1:25" x14ac:dyDescent="0.45">
      <c r="A4212" s="11" t="s">
        <v>4244</v>
      </c>
      <c r="B4212" s="11" t="s">
        <v>19</v>
      </c>
      <c r="C4212" s="11" t="s">
        <v>20</v>
      </c>
      <c r="D4212" s="25">
        <v>43600</v>
      </c>
      <c r="E4212" s="25">
        <v>43696</v>
      </c>
      <c r="F4212" s="11">
        <f>YEAR(Abayomis_Table[[#This Row],[OrderDate]])</f>
        <v>2019</v>
      </c>
      <c r="G4212" s="25">
        <v>43718</v>
      </c>
      <c r="H4212" s="25">
        <v>43724</v>
      </c>
      <c r="I4212" s="11" t="s">
        <v>21</v>
      </c>
      <c r="J4212" s="11">
        <v>4</v>
      </c>
      <c r="K4212" s="11">
        <v>31</v>
      </c>
      <c r="L4212" s="11">
        <v>222</v>
      </c>
      <c r="M4212" s="11">
        <v>36</v>
      </c>
      <c r="N4212" s="11">
        <v>4</v>
      </c>
      <c r="O4212" s="15">
        <v>0.4</v>
      </c>
      <c r="P4212" s="14">
        <v>610.64</v>
      </c>
      <c r="Q4212" s="14">
        <v>1246.2</v>
      </c>
      <c r="R4212" s="11" t="s">
        <v>22</v>
      </c>
      <c r="S4212" s="14">
        <v>4984.8</v>
      </c>
      <c r="T4212" s="14">
        <v>2990.88</v>
      </c>
      <c r="U4212" s="14">
        <v>548.32000000000016</v>
      </c>
      <c r="V4212" s="11" t="s">
        <v>44</v>
      </c>
      <c r="W4212" s="26">
        <v>0.18333065853528063</v>
      </c>
      <c r="X4212" s="11">
        <v>6</v>
      </c>
      <c r="Y4212" s="11">
        <v>22</v>
      </c>
    </row>
    <row r="4213" spans="1:25" x14ac:dyDescent="0.45">
      <c r="A4213" s="11" t="s">
        <v>4245</v>
      </c>
      <c r="B4213" s="11" t="s">
        <v>27</v>
      </c>
      <c r="C4213" s="11" t="s">
        <v>20</v>
      </c>
      <c r="D4213" s="25">
        <v>43600</v>
      </c>
      <c r="E4213" s="25">
        <v>43695</v>
      </c>
      <c r="F4213" s="11">
        <f>YEAR(Abayomis_Table[[#This Row],[OrderDate]])</f>
        <v>2019</v>
      </c>
      <c r="G4213" s="25">
        <v>43717</v>
      </c>
      <c r="H4213" s="25">
        <v>43724</v>
      </c>
      <c r="I4213" s="11" t="s">
        <v>21</v>
      </c>
      <c r="J4213" s="11">
        <v>14</v>
      </c>
      <c r="K4213" s="11">
        <v>48</v>
      </c>
      <c r="L4213" s="11">
        <v>250</v>
      </c>
      <c r="M4213" s="11">
        <v>43</v>
      </c>
      <c r="N4213" s="11">
        <v>7</v>
      </c>
      <c r="O4213" s="15">
        <v>0.2</v>
      </c>
      <c r="P4213" s="14">
        <v>157.85</v>
      </c>
      <c r="Q4213" s="14">
        <v>207.7</v>
      </c>
      <c r="R4213" s="11" t="s">
        <v>22</v>
      </c>
      <c r="S4213" s="14">
        <v>1453.8999999999999</v>
      </c>
      <c r="T4213" s="14">
        <v>1163.1199999999999</v>
      </c>
      <c r="U4213" s="14">
        <v>58.169999999999845</v>
      </c>
      <c r="V4213" s="11" t="s">
        <v>30</v>
      </c>
      <c r="W4213" s="26">
        <v>5.0012036591237236E-2</v>
      </c>
      <c r="X4213" s="11">
        <v>7</v>
      </c>
      <c r="Y4213" s="11">
        <v>22</v>
      </c>
    </row>
    <row r="4214" spans="1:25" x14ac:dyDescent="0.45">
      <c r="A4214" s="11" t="s">
        <v>4246</v>
      </c>
      <c r="B4214" s="11" t="s">
        <v>19</v>
      </c>
      <c r="C4214" s="11" t="s">
        <v>47</v>
      </c>
      <c r="D4214" s="25">
        <v>43600</v>
      </c>
      <c r="E4214" s="25">
        <v>43695</v>
      </c>
      <c r="F4214" s="11">
        <f>YEAR(Abayomis_Table[[#This Row],[OrderDate]])</f>
        <v>2019</v>
      </c>
      <c r="G4214" s="25">
        <v>43723</v>
      </c>
      <c r="H4214" s="25">
        <v>43724</v>
      </c>
      <c r="I4214" s="11" t="s">
        <v>21</v>
      </c>
      <c r="J4214" s="11">
        <v>9</v>
      </c>
      <c r="K4214" s="11">
        <v>6</v>
      </c>
      <c r="L4214" s="11">
        <v>4</v>
      </c>
      <c r="M4214" s="11">
        <v>47</v>
      </c>
      <c r="N4214" s="11">
        <v>5</v>
      </c>
      <c r="O4214" s="15">
        <v>0.05</v>
      </c>
      <c r="P4214" s="14">
        <v>1043.8599999999999</v>
      </c>
      <c r="Q4214" s="14">
        <v>1273</v>
      </c>
      <c r="R4214" s="11" t="s">
        <v>22</v>
      </c>
      <c r="S4214" s="14">
        <v>6365</v>
      </c>
      <c r="T4214" s="14">
        <v>6046.75</v>
      </c>
      <c r="U4214" s="14">
        <v>827.45000000000073</v>
      </c>
      <c r="V4214" s="11" t="s">
        <v>32</v>
      </c>
      <c r="W4214" s="26">
        <v>0.13684210526315801</v>
      </c>
      <c r="X4214" s="11">
        <v>1</v>
      </c>
      <c r="Y4214" s="11">
        <v>28</v>
      </c>
    </row>
    <row r="4215" spans="1:25" x14ac:dyDescent="0.45">
      <c r="A4215" s="11" t="s">
        <v>4247</v>
      </c>
      <c r="B4215" s="11" t="s">
        <v>36</v>
      </c>
      <c r="C4215" s="11" t="s">
        <v>47</v>
      </c>
      <c r="D4215" s="25">
        <v>43600</v>
      </c>
      <c r="E4215" s="25">
        <v>43695</v>
      </c>
      <c r="F4215" s="11">
        <f>YEAR(Abayomis_Table[[#This Row],[OrderDate]])</f>
        <v>2019</v>
      </c>
      <c r="G4215" s="25">
        <v>43701</v>
      </c>
      <c r="H4215" s="25">
        <v>43706</v>
      </c>
      <c r="I4215" s="11" t="s">
        <v>21</v>
      </c>
      <c r="J4215" s="11">
        <v>23</v>
      </c>
      <c r="K4215" s="11">
        <v>10</v>
      </c>
      <c r="L4215" s="11">
        <v>34</v>
      </c>
      <c r="M4215" s="11">
        <v>14</v>
      </c>
      <c r="N4215" s="11">
        <v>2</v>
      </c>
      <c r="O4215" s="15">
        <v>0.05</v>
      </c>
      <c r="P4215" s="14">
        <v>855.46</v>
      </c>
      <c r="Q4215" s="14">
        <v>1018.4</v>
      </c>
      <c r="R4215" s="11" t="s">
        <v>22</v>
      </c>
      <c r="S4215" s="14">
        <v>2036.8</v>
      </c>
      <c r="T4215" s="14">
        <v>1934.9599999999998</v>
      </c>
      <c r="U4215" s="14">
        <v>224.03999999999974</v>
      </c>
      <c r="V4215" s="11" t="s">
        <v>32</v>
      </c>
      <c r="W4215" s="26">
        <v>0.11578533923181862</v>
      </c>
      <c r="X4215" s="11">
        <v>5</v>
      </c>
      <c r="Y4215" s="11">
        <v>6</v>
      </c>
    </row>
    <row r="4216" spans="1:25" x14ac:dyDescent="0.45">
      <c r="A4216" s="11" t="s">
        <v>4248</v>
      </c>
      <c r="B4216" s="11" t="s">
        <v>19</v>
      </c>
      <c r="C4216" s="11" t="s">
        <v>34</v>
      </c>
      <c r="D4216" s="25">
        <v>43600</v>
      </c>
      <c r="E4216" s="25">
        <v>43695</v>
      </c>
      <c r="F4216" s="11">
        <f>YEAR(Abayomis_Table[[#This Row],[OrderDate]])</f>
        <v>2019</v>
      </c>
      <c r="G4216" s="25">
        <v>43719</v>
      </c>
      <c r="H4216" s="25">
        <v>43723</v>
      </c>
      <c r="I4216" s="11" t="s">
        <v>21</v>
      </c>
      <c r="J4216" s="11">
        <v>4</v>
      </c>
      <c r="K4216" s="11">
        <v>34</v>
      </c>
      <c r="L4216" s="11">
        <v>309</v>
      </c>
      <c r="M4216" s="11">
        <v>1</v>
      </c>
      <c r="N4216" s="11">
        <v>1</v>
      </c>
      <c r="O4216" s="15">
        <v>7.4999999999999997E-2</v>
      </c>
      <c r="P4216" s="14">
        <v>777.87</v>
      </c>
      <c r="Q4216" s="14">
        <v>1809</v>
      </c>
      <c r="R4216" s="11" t="s">
        <v>22</v>
      </c>
      <c r="S4216" s="14">
        <v>1809</v>
      </c>
      <c r="T4216" s="14">
        <v>1673.325</v>
      </c>
      <c r="U4216" s="14">
        <v>895.45500000000004</v>
      </c>
      <c r="V4216" s="11" t="s">
        <v>23</v>
      </c>
      <c r="W4216" s="26">
        <v>0.53513513513513511</v>
      </c>
      <c r="X4216" s="11">
        <v>4</v>
      </c>
      <c r="Y4216" s="11">
        <v>24</v>
      </c>
    </row>
    <row r="4217" spans="1:25" x14ac:dyDescent="0.45">
      <c r="A4217" s="11" t="s">
        <v>4249</v>
      </c>
      <c r="B4217" s="11" t="s">
        <v>36</v>
      </c>
      <c r="C4217" s="11" t="s">
        <v>28</v>
      </c>
      <c r="D4217" s="25">
        <v>43600</v>
      </c>
      <c r="E4217" s="25">
        <v>43695</v>
      </c>
      <c r="F4217" s="11">
        <f>YEAR(Abayomis_Table[[#This Row],[OrderDate]])</f>
        <v>2019</v>
      </c>
      <c r="G4217" s="25">
        <v>43703</v>
      </c>
      <c r="H4217" s="25">
        <v>43707</v>
      </c>
      <c r="I4217" s="11" t="s">
        <v>21</v>
      </c>
      <c r="J4217" s="11">
        <v>25</v>
      </c>
      <c r="K4217" s="11">
        <v>36</v>
      </c>
      <c r="L4217" s="11">
        <v>115</v>
      </c>
      <c r="M4217" s="11">
        <v>16</v>
      </c>
      <c r="N4217" s="11">
        <v>5</v>
      </c>
      <c r="O4217" s="15">
        <v>0.05</v>
      </c>
      <c r="P4217" s="14">
        <v>544.78</v>
      </c>
      <c r="Q4217" s="14">
        <v>1159.0999999999999</v>
      </c>
      <c r="R4217" s="11" t="s">
        <v>22</v>
      </c>
      <c r="S4217" s="14">
        <v>5795.5</v>
      </c>
      <c r="T4217" s="14">
        <v>5505.7249999999995</v>
      </c>
      <c r="U4217" s="14">
        <v>2781.8249999999998</v>
      </c>
      <c r="V4217" s="11" t="s">
        <v>32</v>
      </c>
      <c r="W4217" s="26">
        <v>0.50526043345790062</v>
      </c>
      <c r="X4217" s="11">
        <v>4</v>
      </c>
      <c r="Y4217" s="11">
        <v>8</v>
      </c>
    </row>
    <row r="4218" spans="1:25" x14ac:dyDescent="0.45">
      <c r="A4218" s="11" t="s">
        <v>4250</v>
      </c>
      <c r="B4218" s="11" t="s">
        <v>27</v>
      </c>
      <c r="C4218" s="11" t="s">
        <v>20</v>
      </c>
      <c r="D4218" s="25">
        <v>43600</v>
      </c>
      <c r="E4218" s="25">
        <v>43695</v>
      </c>
      <c r="F4218" s="11">
        <f>YEAR(Abayomis_Table[[#This Row],[OrderDate]])</f>
        <v>2019</v>
      </c>
      <c r="G4218" s="25">
        <v>43717</v>
      </c>
      <c r="H4218" s="25">
        <v>43727</v>
      </c>
      <c r="I4218" s="11" t="s">
        <v>21</v>
      </c>
      <c r="J4218" s="11">
        <v>14</v>
      </c>
      <c r="K4218" s="11">
        <v>41</v>
      </c>
      <c r="L4218" s="11">
        <v>257</v>
      </c>
      <c r="M4218" s="11">
        <v>38</v>
      </c>
      <c r="N4218" s="11">
        <v>1</v>
      </c>
      <c r="O4218" s="15">
        <v>7.4999999999999997E-2</v>
      </c>
      <c r="P4218" s="14">
        <v>1907.49</v>
      </c>
      <c r="Q4218" s="14">
        <v>2613</v>
      </c>
      <c r="R4218" s="11" t="s">
        <v>22</v>
      </c>
      <c r="S4218" s="14">
        <v>2613</v>
      </c>
      <c r="T4218" s="14">
        <v>2417.0250000000001</v>
      </c>
      <c r="U4218" s="14">
        <v>509.53500000000008</v>
      </c>
      <c r="V4218" s="11" t="s">
        <v>23</v>
      </c>
      <c r="W4218" s="26">
        <v>0.21081081081081085</v>
      </c>
      <c r="X4218" s="11">
        <v>10</v>
      </c>
      <c r="Y4218" s="11">
        <v>22</v>
      </c>
    </row>
    <row r="4219" spans="1:25" x14ac:dyDescent="0.45">
      <c r="A4219" s="11" t="s">
        <v>4251</v>
      </c>
      <c r="B4219" s="11" t="s">
        <v>36</v>
      </c>
      <c r="C4219" s="11" t="s">
        <v>41</v>
      </c>
      <c r="D4219" s="25">
        <v>43600</v>
      </c>
      <c r="E4219" s="25">
        <v>43695</v>
      </c>
      <c r="F4219" s="11">
        <f>YEAR(Abayomis_Table[[#This Row],[OrderDate]])</f>
        <v>2019</v>
      </c>
      <c r="G4219" s="25">
        <v>43701</v>
      </c>
      <c r="H4219" s="25">
        <v>43711</v>
      </c>
      <c r="I4219" s="11" t="s">
        <v>21</v>
      </c>
      <c r="J4219" s="11">
        <v>21</v>
      </c>
      <c r="K4219" s="11">
        <v>36</v>
      </c>
      <c r="L4219" s="11">
        <v>74</v>
      </c>
      <c r="M4219" s="11">
        <v>12</v>
      </c>
      <c r="N4219" s="11">
        <v>5</v>
      </c>
      <c r="O4219" s="15">
        <v>0.05</v>
      </c>
      <c r="P4219" s="14">
        <v>3626.04</v>
      </c>
      <c r="Q4219" s="14">
        <v>5494</v>
      </c>
      <c r="R4219" s="11" t="s">
        <v>22</v>
      </c>
      <c r="S4219" s="14">
        <v>27470</v>
      </c>
      <c r="T4219" s="14">
        <v>26096.5</v>
      </c>
      <c r="U4219" s="14">
        <v>7966.2999999999993</v>
      </c>
      <c r="V4219" s="11" t="s">
        <v>32</v>
      </c>
      <c r="W4219" s="26">
        <v>0.30526315789473679</v>
      </c>
      <c r="X4219" s="11">
        <v>10</v>
      </c>
      <c r="Y4219" s="11">
        <v>6</v>
      </c>
    </row>
    <row r="4220" spans="1:25" x14ac:dyDescent="0.45">
      <c r="A4220" s="11" t="s">
        <v>4252</v>
      </c>
      <c r="B4220" s="11" t="s">
        <v>19</v>
      </c>
      <c r="C4220" s="11" t="s">
        <v>28</v>
      </c>
      <c r="D4220" s="25">
        <v>43600</v>
      </c>
      <c r="E4220" s="25">
        <v>43695</v>
      </c>
      <c r="F4220" s="11">
        <f>YEAR(Abayomis_Table[[#This Row],[OrderDate]])</f>
        <v>2019</v>
      </c>
      <c r="G4220" s="25">
        <v>43698</v>
      </c>
      <c r="H4220" s="25">
        <v>43707</v>
      </c>
      <c r="I4220" s="11" t="s">
        <v>21</v>
      </c>
      <c r="J4220" s="11">
        <v>8</v>
      </c>
      <c r="K4220" s="11">
        <v>28</v>
      </c>
      <c r="L4220" s="11">
        <v>163</v>
      </c>
      <c r="M4220" s="11">
        <v>39</v>
      </c>
      <c r="N4220" s="11">
        <v>7</v>
      </c>
      <c r="O4220" s="15">
        <v>0.15</v>
      </c>
      <c r="P4220" s="14">
        <v>164.15</v>
      </c>
      <c r="Q4220" s="14">
        <v>234.5</v>
      </c>
      <c r="R4220" s="11" t="s">
        <v>22</v>
      </c>
      <c r="S4220" s="14">
        <v>1641.5</v>
      </c>
      <c r="T4220" s="14">
        <v>1395.2749999999999</v>
      </c>
      <c r="U4220" s="14">
        <v>246.22499999999991</v>
      </c>
      <c r="V4220" s="11" t="s">
        <v>23</v>
      </c>
      <c r="W4220" s="26">
        <v>0.17647058823529407</v>
      </c>
      <c r="X4220" s="11">
        <v>9</v>
      </c>
      <c r="Y4220" s="11">
        <v>3</v>
      </c>
    </row>
    <row r="4221" spans="1:25" x14ac:dyDescent="0.45">
      <c r="A4221" s="11" t="s">
        <v>4253</v>
      </c>
      <c r="B4221" s="11" t="s">
        <v>27</v>
      </c>
      <c r="C4221" s="11" t="s">
        <v>25</v>
      </c>
      <c r="D4221" s="25">
        <v>43600</v>
      </c>
      <c r="E4221" s="25">
        <v>43695</v>
      </c>
      <c r="F4221" s="11">
        <f>YEAR(Abayomis_Table[[#This Row],[OrderDate]])</f>
        <v>2019</v>
      </c>
      <c r="G4221" s="25">
        <v>43706</v>
      </c>
      <c r="H4221" s="25">
        <v>43711</v>
      </c>
      <c r="I4221" s="11" t="s">
        <v>21</v>
      </c>
      <c r="J4221" s="11">
        <v>19</v>
      </c>
      <c r="K4221" s="11">
        <v>47</v>
      </c>
      <c r="L4221" s="11">
        <v>361</v>
      </c>
      <c r="M4221" s="11">
        <v>37</v>
      </c>
      <c r="N4221" s="11">
        <v>8</v>
      </c>
      <c r="O4221" s="15">
        <v>7.4999999999999997E-2</v>
      </c>
      <c r="P4221" s="14">
        <v>2464.5300000000002</v>
      </c>
      <c r="Q4221" s="14">
        <v>3242.8</v>
      </c>
      <c r="R4221" s="11" t="s">
        <v>22</v>
      </c>
      <c r="S4221" s="14">
        <v>25942.400000000001</v>
      </c>
      <c r="T4221" s="14">
        <v>23996.720000000001</v>
      </c>
      <c r="U4221" s="14">
        <v>4280.4799999999996</v>
      </c>
      <c r="V4221" s="11" t="s">
        <v>23</v>
      </c>
      <c r="W4221" s="26">
        <v>0.17837771162058813</v>
      </c>
      <c r="X4221" s="11">
        <v>5</v>
      </c>
      <c r="Y4221" s="11">
        <v>11</v>
      </c>
    </row>
    <row r="4222" spans="1:25" x14ac:dyDescent="0.45">
      <c r="A4222" s="11" t="s">
        <v>4254</v>
      </c>
      <c r="B4222" s="11" t="s">
        <v>27</v>
      </c>
      <c r="C4222" s="11" t="s">
        <v>47</v>
      </c>
      <c r="D4222" s="25">
        <v>43600</v>
      </c>
      <c r="E4222" s="25">
        <v>43695</v>
      </c>
      <c r="F4222" s="11">
        <f>YEAR(Abayomis_Table[[#This Row],[OrderDate]])</f>
        <v>2019</v>
      </c>
      <c r="G4222" s="25">
        <v>43722</v>
      </c>
      <c r="H4222" s="25">
        <v>43728</v>
      </c>
      <c r="I4222" s="11" t="s">
        <v>21</v>
      </c>
      <c r="J4222" s="11">
        <v>20</v>
      </c>
      <c r="K4222" s="11">
        <v>16</v>
      </c>
      <c r="L4222" s="11">
        <v>58</v>
      </c>
      <c r="M4222" s="11">
        <v>13</v>
      </c>
      <c r="N4222" s="11">
        <v>4</v>
      </c>
      <c r="O4222" s="15">
        <v>7.4999999999999997E-2</v>
      </c>
      <c r="P4222" s="14">
        <v>434.83</v>
      </c>
      <c r="Q4222" s="14">
        <v>790.6</v>
      </c>
      <c r="R4222" s="11" t="s">
        <v>22</v>
      </c>
      <c r="S4222" s="14">
        <v>3162.4</v>
      </c>
      <c r="T4222" s="14">
        <v>2925.2200000000003</v>
      </c>
      <c r="U4222" s="14">
        <v>1185.9000000000003</v>
      </c>
      <c r="V4222" s="11" t="s">
        <v>23</v>
      </c>
      <c r="W4222" s="26">
        <v>0.40540540540540548</v>
      </c>
      <c r="X4222" s="11">
        <v>6</v>
      </c>
      <c r="Y4222" s="11">
        <v>27</v>
      </c>
    </row>
    <row r="4223" spans="1:25" x14ac:dyDescent="0.45">
      <c r="A4223" s="11" t="s">
        <v>4255</v>
      </c>
      <c r="B4223" s="11" t="s">
        <v>27</v>
      </c>
      <c r="C4223" s="11" t="s">
        <v>41</v>
      </c>
      <c r="D4223" s="25">
        <v>43600</v>
      </c>
      <c r="E4223" s="25">
        <v>43694</v>
      </c>
      <c r="F4223" s="11">
        <f>YEAR(Abayomis_Table[[#This Row],[OrderDate]])</f>
        <v>2019</v>
      </c>
      <c r="G4223" s="25">
        <v>43713</v>
      </c>
      <c r="H4223" s="25">
        <v>43716</v>
      </c>
      <c r="I4223" s="11" t="s">
        <v>21</v>
      </c>
      <c r="J4223" s="11">
        <v>14</v>
      </c>
      <c r="K4223" s="11">
        <v>23</v>
      </c>
      <c r="L4223" s="11">
        <v>67</v>
      </c>
      <c r="M4223" s="11">
        <v>2</v>
      </c>
      <c r="N4223" s="11">
        <v>3</v>
      </c>
      <c r="O4223" s="15">
        <v>7.4999999999999997E-2</v>
      </c>
      <c r="P4223" s="14">
        <v>1731.95</v>
      </c>
      <c r="Q4223" s="14">
        <v>3149</v>
      </c>
      <c r="R4223" s="11" t="s">
        <v>22</v>
      </c>
      <c r="S4223" s="14">
        <v>9447</v>
      </c>
      <c r="T4223" s="14">
        <v>8738.4750000000004</v>
      </c>
      <c r="U4223" s="14">
        <v>3542.625</v>
      </c>
      <c r="V4223" s="11" t="s">
        <v>23</v>
      </c>
      <c r="W4223" s="26">
        <v>0.40540540540540537</v>
      </c>
      <c r="X4223" s="11">
        <v>3</v>
      </c>
      <c r="Y4223" s="11">
        <v>19</v>
      </c>
    </row>
    <row r="4224" spans="1:25" x14ac:dyDescent="0.45">
      <c r="A4224" s="11" t="s">
        <v>4256</v>
      </c>
      <c r="B4224" s="11" t="s">
        <v>19</v>
      </c>
      <c r="C4224" s="11" t="s">
        <v>34</v>
      </c>
      <c r="D4224" s="25">
        <v>43600</v>
      </c>
      <c r="E4224" s="25">
        <v>43694</v>
      </c>
      <c r="F4224" s="11">
        <f>YEAR(Abayomis_Table[[#This Row],[OrderDate]])</f>
        <v>2019</v>
      </c>
      <c r="G4224" s="25">
        <v>43712</v>
      </c>
      <c r="H4224" s="25">
        <v>43716</v>
      </c>
      <c r="I4224" s="11" t="s">
        <v>21</v>
      </c>
      <c r="J4224" s="11">
        <v>2</v>
      </c>
      <c r="K4224" s="11">
        <v>22</v>
      </c>
      <c r="L4224" s="11">
        <v>264</v>
      </c>
      <c r="M4224" s="11">
        <v>2</v>
      </c>
      <c r="N4224" s="11">
        <v>7</v>
      </c>
      <c r="O4224" s="15">
        <v>7.4999999999999997E-2</v>
      </c>
      <c r="P4224" s="14">
        <v>96.48</v>
      </c>
      <c r="Q4224" s="14">
        <v>241.2</v>
      </c>
      <c r="R4224" s="11" t="s">
        <v>22</v>
      </c>
      <c r="S4224" s="14">
        <v>1688.3999999999999</v>
      </c>
      <c r="T4224" s="14">
        <v>1561.77</v>
      </c>
      <c r="U4224" s="14">
        <v>886.41</v>
      </c>
      <c r="V4224" s="11" t="s">
        <v>23</v>
      </c>
      <c r="W4224" s="26">
        <v>0.56756756756756754</v>
      </c>
      <c r="X4224" s="11">
        <v>4</v>
      </c>
      <c r="Y4224" s="11">
        <v>18</v>
      </c>
    </row>
    <row r="4225" spans="1:25" x14ac:dyDescent="0.45">
      <c r="A4225" s="11" t="s">
        <v>4257</v>
      </c>
      <c r="B4225" s="11" t="s">
        <v>27</v>
      </c>
      <c r="C4225" s="11" t="s">
        <v>20</v>
      </c>
      <c r="D4225" s="25">
        <v>43600</v>
      </c>
      <c r="E4225" s="25">
        <v>43694</v>
      </c>
      <c r="F4225" s="11">
        <f>YEAR(Abayomis_Table[[#This Row],[OrderDate]])</f>
        <v>2019</v>
      </c>
      <c r="G4225" s="25">
        <v>43709</v>
      </c>
      <c r="H4225" s="25">
        <v>43718</v>
      </c>
      <c r="I4225" s="11" t="s">
        <v>21</v>
      </c>
      <c r="J4225" s="11">
        <v>20</v>
      </c>
      <c r="K4225" s="11">
        <v>43</v>
      </c>
      <c r="L4225" s="11">
        <v>253</v>
      </c>
      <c r="M4225" s="11">
        <v>41</v>
      </c>
      <c r="N4225" s="11">
        <v>3</v>
      </c>
      <c r="O4225" s="15">
        <v>7.4999999999999997E-2</v>
      </c>
      <c r="P4225" s="14">
        <v>728.96</v>
      </c>
      <c r="Q4225" s="14">
        <v>911.2</v>
      </c>
      <c r="R4225" s="11" t="s">
        <v>22</v>
      </c>
      <c r="S4225" s="14">
        <v>2733.6000000000004</v>
      </c>
      <c r="T4225" s="14">
        <v>2528.5800000000004</v>
      </c>
      <c r="U4225" s="14">
        <v>341.70000000000027</v>
      </c>
      <c r="V4225" s="11" t="s">
        <v>23</v>
      </c>
      <c r="W4225" s="26">
        <v>0.13513513513513523</v>
      </c>
      <c r="X4225" s="11">
        <v>9</v>
      </c>
      <c r="Y4225" s="11">
        <v>15</v>
      </c>
    </row>
    <row r="4226" spans="1:25" x14ac:dyDescent="0.45">
      <c r="A4226" s="11" t="s">
        <v>4258</v>
      </c>
      <c r="B4226" s="11" t="s">
        <v>19</v>
      </c>
      <c r="C4226" s="11" t="s">
        <v>28</v>
      </c>
      <c r="D4226" s="25">
        <v>43600</v>
      </c>
      <c r="E4226" s="25">
        <v>43694</v>
      </c>
      <c r="F4226" s="11">
        <f>YEAR(Abayomis_Table[[#This Row],[OrderDate]])</f>
        <v>2019</v>
      </c>
      <c r="G4226" s="25">
        <v>43703</v>
      </c>
      <c r="H4226" s="25">
        <v>43711</v>
      </c>
      <c r="I4226" s="11" t="s">
        <v>21</v>
      </c>
      <c r="J4226" s="11">
        <v>1</v>
      </c>
      <c r="K4226" s="11">
        <v>11</v>
      </c>
      <c r="L4226" s="11">
        <v>88</v>
      </c>
      <c r="M4226" s="11">
        <v>40</v>
      </c>
      <c r="N4226" s="11">
        <v>2</v>
      </c>
      <c r="O4226" s="15">
        <v>0.4</v>
      </c>
      <c r="P4226" s="14">
        <v>122.41</v>
      </c>
      <c r="Q4226" s="14">
        <v>194.3</v>
      </c>
      <c r="R4226" s="11" t="s">
        <v>22</v>
      </c>
      <c r="S4226" s="14">
        <v>388.6</v>
      </c>
      <c r="T4226" s="14">
        <v>233.16</v>
      </c>
      <c r="U4226" s="14">
        <v>-11.659999999999997</v>
      </c>
      <c r="V4226" s="11" t="s">
        <v>44</v>
      </c>
      <c r="W4226" s="26">
        <v>-5.0008577800651897E-2</v>
      </c>
      <c r="X4226" s="11">
        <v>8</v>
      </c>
      <c r="Y4226" s="11">
        <v>9</v>
      </c>
    </row>
    <row r="4227" spans="1:25" x14ac:dyDescent="0.45">
      <c r="A4227" s="11" t="s">
        <v>4259</v>
      </c>
      <c r="B4227" s="11" t="s">
        <v>19</v>
      </c>
      <c r="C4227" s="11" t="s">
        <v>20</v>
      </c>
      <c r="D4227" s="25">
        <v>43600</v>
      </c>
      <c r="E4227" s="25">
        <v>43694</v>
      </c>
      <c r="F4227" s="11">
        <f>YEAR(Abayomis_Table[[#This Row],[OrderDate]])</f>
        <v>2019</v>
      </c>
      <c r="G4227" s="25">
        <v>43700</v>
      </c>
      <c r="H4227" s="25">
        <v>43705</v>
      </c>
      <c r="I4227" s="11" t="s">
        <v>21</v>
      </c>
      <c r="J4227" s="11">
        <v>5</v>
      </c>
      <c r="K4227" s="11">
        <v>20</v>
      </c>
      <c r="L4227" s="11">
        <v>247</v>
      </c>
      <c r="M4227" s="11">
        <v>32</v>
      </c>
      <c r="N4227" s="11">
        <v>5</v>
      </c>
      <c r="O4227" s="15">
        <v>0.05</v>
      </c>
      <c r="P4227" s="14">
        <v>2125.2399999999998</v>
      </c>
      <c r="Q4227" s="14">
        <v>5313.1</v>
      </c>
      <c r="R4227" s="11" t="s">
        <v>22</v>
      </c>
      <c r="S4227" s="14">
        <v>26565.5</v>
      </c>
      <c r="T4227" s="14">
        <v>25237.224999999999</v>
      </c>
      <c r="U4227" s="14">
        <v>14611.025</v>
      </c>
      <c r="V4227" s="11" t="s">
        <v>32</v>
      </c>
      <c r="W4227" s="26">
        <v>0.57894736842105265</v>
      </c>
      <c r="X4227" s="11">
        <v>5</v>
      </c>
      <c r="Y4227" s="11">
        <v>6</v>
      </c>
    </row>
    <row r="4228" spans="1:25" x14ac:dyDescent="0.45">
      <c r="A4228" s="11" t="s">
        <v>4260</v>
      </c>
      <c r="B4228" s="11" t="s">
        <v>19</v>
      </c>
      <c r="C4228" s="11" t="s">
        <v>47</v>
      </c>
      <c r="D4228" s="25">
        <v>43600</v>
      </c>
      <c r="E4228" s="25">
        <v>43694</v>
      </c>
      <c r="F4228" s="11">
        <f>YEAR(Abayomis_Table[[#This Row],[OrderDate]])</f>
        <v>2019</v>
      </c>
      <c r="G4228" s="25">
        <v>43718</v>
      </c>
      <c r="H4228" s="25">
        <v>43727</v>
      </c>
      <c r="I4228" s="11" t="s">
        <v>21</v>
      </c>
      <c r="J4228" s="11">
        <v>3</v>
      </c>
      <c r="K4228" s="11">
        <v>1</v>
      </c>
      <c r="L4228" s="11">
        <v>8</v>
      </c>
      <c r="M4228" s="11">
        <v>44</v>
      </c>
      <c r="N4228" s="11">
        <v>3</v>
      </c>
      <c r="O4228" s="15">
        <v>7.4999999999999997E-2</v>
      </c>
      <c r="P4228" s="14">
        <v>1331.63</v>
      </c>
      <c r="Q4228" s="14">
        <v>2512.5</v>
      </c>
      <c r="R4228" s="11" t="s">
        <v>22</v>
      </c>
      <c r="S4228" s="14">
        <v>7537.5</v>
      </c>
      <c r="T4228" s="14">
        <v>6972.1875</v>
      </c>
      <c r="U4228" s="14">
        <v>2977.2974999999997</v>
      </c>
      <c r="V4228" s="11" t="s">
        <v>23</v>
      </c>
      <c r="W4228" s="26">
        <v>0.42702487562189051</v>
      </c>
      <c r="X4228" s="11">
        <v>9</v>
      </c>
      <c r="Y4228" s="11">
        <v>24</v>
      </c>
    </row>
    <row r="4229" spans="1:25" x14ac:dyDescent="0.45">
      <c r="A4229" s="11" t="s">
        <v>4261</v>
      </c>
      <c r="B4229" s="11" t="s">
        <v>19</v>
      </c>
      <c r="C4229" s="11" t="s">
        <v>28</v>
      </c>
      <c r="D4229" s="25">
        <v>43600</v>
      </c>
      <c r="E4229" s="25">
        <v>43694</v>
      </c>
      <c r="F4229" s="11">
        <f>YEAR(Abayomis_Table[[#This Row],[OrderDate]])</f>
        <v>2019</v>
      </c>
      <c r="G4229" s="25">
        <v>43704</v>
      </c>
      <c r="H4229" s="25">
        <v>43710</v>
      </c>
      <c r="I4229" s="11" t="s">
        <v>21</v>
      </c>
      <c r="J4229" s="11">
        <v>10</v>
      </c>
      <c r="K4229" s="11">
        <v>7</v>
      </c>
      <c r="L4229" s="11">
        <v>125</v>
      </c>
      <c r="M4229" s="11">
        <v>6</v>
      </c>
      <c r="N4229" s="11">
        <v>5</v>
      </c>
      <c r="O4229" s="15">
        <v>0.05</v>
      </c>
      <c r="P4229" s="14">
        <v>2291.4</v>
      </c>
      <c r="Q4229" s="14">
        <v>4020</v>
      </c>
      <c r="R4229" s="11" t="s">
        <v>22</v>
      </c>
      <c r="S4229" s="14">
        <v>20100</v>
      </c>
      <c r="T4229" s="14">
        <v>19095</v>
      </c>
      <c r="U4229" s="14">
        <v>7638</v>
      </c>
      <c r="V4229" s="11" t="s">
        <v>32</v>
      </c>
      <c r="W4229" s="26">
        <v>0.4</v>
      </c>
      <c r="X4229" s="11">
        <v>6</v>
      </c>
      <c r="Y4229" s="11">
        <v>10</v>
      </c>
    </row>
    <row r="4230" spans="1:25" x14ac:dyDescent="0.45">
      <c r="A4230" s="11" t="s">
        <v>4262</v>
      </c>
      <c r="B4230" s="11" t="s">
        <v>19</v>
      </c>
      <c r="C4230" s="11" t="s">
        <v>28</v>
      </c>
      <c r="D4230" s="25">
        <v>43600</v>
      </c>
      <c r="E4230" s="25">
        <v>43694</v>
      </c>
      <c r="F4230" s="11">
        <f>YEAR(Abayomis_Table[[#This Row],[OrderDate]])</f>
        <v>2019</v>
      </c>
      <c r="G4230" s="25">
        <v>43696</v>
      </c>
      <c r="H4230" s="25">
        <v>43697</v>
      </c>
      <c r="I4230" s="11" t="s">
        <v>21</v>
      </c>
      <c r="J4230" s="11">
        <v>6</v>
      </c>
      <c r="K4230" s="11">
        <v>29</v>
      </c>
      <c r="L4230" s="11">
        <v>154</v>
      </c>
      <c r="M4230" s="11">
        <v>5</v>
      </c>
      <c r="N4230" s="11">
        <v>3</v>
      </c>
      <c r="O4230" s="15">
        <v>0.15</v>
      </c>
      <c r="P4230" s="14">
        <v>1758.75</v>
      </c>
      <c r="Q4230" s="14">
        <v>2345</v>
      </c>
      <c r="R4230" s="11" t="s">
        <v>22</v>
      </c>
      <c r="S4230" s="14">
        <v>7035</v>
      </c>
      <c r="T4230" s="14">
        <v>5979.75</v>
      </c>
      <c r="U4230" s="14">
        <v>703.5</v>
      </c>
      <c r="V4230" s="11" t="s">
        <v>23</v>
      </c>
      <c r="W4230" s="26">
        <v>0.11764705882352941</v>
      </c>
      <c r="X4230" s="11">
        <v>1</v>
      </c>
      <c r="Y4230" s="11">
        <v>2</v>
      </c>
    </row>
    <row r="4231" spans="1:25" x14ac:dyDescent="0.45">
      <c r="A4231" s="11" t="s">
        <v>4263</v>
      </c>
      <c r="B4231" s="11" t="s">
        <v>19</v>
      </c>
      <c r="C4231" s="11" t="s">
        <v>41</v>
      </c>
      <c r="D4231" s="25">
        <v>43600</v>
      </c>
      <c r="E4231" s="25">
        <v>43693</v>
      </c>
      <c r="F4231" s="11">
        <f>YEAR(Abayomis_Table[[#This Row],[OrderDate]])</f>
        <v>2019</v>
      </c>
      <c r="G4231" s="25">
        <v>43713</v>
      </c>
      <c r="H4231" s="25">
        <v>43718</v>
      </c>
      <c r="I4231" s="11" t="s">
        <v>21</v>
      </c>
      <c r="J4231" s="11">
        <v>3</v>
      </c>
      <c r="K4231" s="11">
        <v>41</v>
      </c>
      <c r="L4231" s="11">
        <v>85</v>
      </c>
      <c r="M4231" s="11">
        <v>17</v>
      </c>
      <c r="N4231" s="11">
        <v>6</v>
      </c>
      <c r="O4231" s="15">
        <v>0.05</v>
      </c>
      <c r="P4231" s="14">
        <v>3331.78</v>
      </c>
      <c r="Q4231" s="14">
        <v>3966.4</v>
      </c>
      <c r="R4231" s="11" t="s">
        <v>22</v>
      </c>
      <c r="S4231" s="14">
        <v>23798.400000000001</v>
      </c>
      <c r="T4231" s="14">
        <v>22608.48</v>
      </c>
      <c r="U4231" s="14">
        <v>2617.7999999999993</v>
      </c>
      <c r="V4231" s="11" t="s">
        <v>32</v>
      </c>
      <c r="W4231" s="26">
        <v>0.11578841213562342</v>
      </c>
      <c r="X4231" s="11">
        <v>5</v>
      </c>
      <c r="Y4231" s="11">
        <v>20</v>
      </c>
    </row>
    <row r="4232" spans="1:25" x14ac:dyDescent="0.45">
      <c r="A4232" s="11" t="s">
        <v>4264</v>
      </c>
      <c r="B4232" s="11" t="s">
        <v>27</v>
      </c>
      <c r="C4232" s="11" t="s">
        <v>34</v>
      </c>
      <c r="D4232" s="25">
        <v>43600</v>
      </c>
      <c r="E4232" s="25">
        <v>43693</v>
      </c>
      <c r="F4232" s="11">
        <f>YEAR(Abayomis_Table[[#This Row],[OrderDate]])</f>
        <v>2019</v>
      </c>
      <c r="G4232" s="25">
        <v>43701</v>
      </c>
      <c r="H4232" s="25">
        <v>43708</v>
      </c>
      <c r="I4232" s="11" t="s">
        <v>21</v>
      </c>
      <c r="J4232" s="11">
        <v>16</v>
      </c>
      <c r="K4232" s="11">
        <v>40</v>
      </c>
      <c r="L4232" s="11">
        <v>328</v>
      </c>
      <c r="M4232" s="11">
        <v>30</v>
      </c>
      <c r="N4232" s="11">
        <v>7</v>
      </c>
      <c r="O4232" s="15">
        <v>0.05</v>
      </c>
      <c r="P4232" s="14">
        <v>557.51</v>
      </c>
      <c r="Q4232" s="14">
        <v>1051.9000000000001</v>
      </c>
      <c r="R4232" s="11" t="s">
        <v>22</v>
      </c>
      <c r="S4232" s="14">
        <v>7363.3000000000011</v>
      </c>
      <c r="T4232" s="14">
        <v>6995.1350000000011</v>
      </c>
      <c r="U4232" s="14">
        <v>3092.5650000000014</v>
      </c>
      <c r="V4232" s="11" t="s">
        <v>32</v>
      </c>
      <c r="W4232" s="26">
        <v>0.44210226107144479</v>
      </c>
      <c r="X4232" s="11">
        <v>7</v>
      </c>
      <c r="Y4232" s="11">
        <v>8</v>
      </c>
    </row>
    <row r="4233" spans="1:25" x14ac:dyDescent="0.45">
      <c r="A4233" s="11" t="s">
        <v>4265</v>
      </c>
      <c r="B4233" s="11" t="s">
        <v>36</v>
      </c>
      <c r="C4233" s="11" t="s">
        <v>47</v>
      </c>
      <c r="D4233" s="25">
        <v>43600</v>
      </c>
      <c r="E4233" s="25">
        <v>43693</v>
      </c>
      <c r="F4233" s="11">
        <f>YEAR(Abayomis_Table[[#This Row],[OrderDate]])</f>
        <v>2019</v>
      </c>
      <c r="G4233" s="25">
        <v>43704</v>
      </c>
      <c r="H4233" s="25">
        <v>43707</v>
      </c>
      <c r="I4233" s="11" t="s">
        <v>21</v>
      </c>
      <c r="J4233" s="11">
        <v>23</v>
      </c>
      <c r="K4233" s="11">
        <v>12</v>
      </c>
      <c r="L4233" s="11">
        <v>56</v>
      </c>
      <c r="M4233" s="11">
        <v>7</v>
      </c>
      <c r="N4233" s="11">
        <v>7</v>
      </c>
      <c r="O4233" s="15">
        <v>7.4999999999999997E-2</v>
      </c>
      <c r="P4233" s="14">
        <v>2055.7600000000002</v>
      </c>
      <c r="Q4233" s="14">
        <v>3370.1</v>
      </c>
      <c r="R4233" s="11" t="s">
        <v>22</v>
      </c>
      <c r="S4233" s="14">
        <v>23590.7</v>
      </c>
      <c r="T4233" s="14">
        <v>21821.397500000003</v>
      </c>
      <c r="U4233" s="14">
        <v>7431.0775000000012</v>
      </c>
      <c r="V4233" s="11" t="s">
        <v>23</v>
      </c>
      <c r="W4233" s="26">
        <v>0.34054086132659472</v>
      </c>
      <c r="X4233" s="11">
        <v>3</v>
      </c>
      <c r="Y4233" s="11">
        <v>11</v>
      </c>
    </row>
    <row r="4234" spans="1:25" x14ac:dyDescent="0.45">
      <c r="A4234" s="11" t="s">
        <v>4266</v>
      </c>
      <c r="B4234" s="11" t="s">
        <v>36</v>
      </c>
      <c r="C4234" s="11" t="s">
        <v>47</v>
      </c>
      <c r="D4234" s="25">
        <v>43600</v>
      </c>
      <c r="E4234" s="25">
        <v>43693</v>
      </c>
      <c r="F4234" s="11">
        <f>YEAR(Abayomis_Table[[#This Row],[OrderDate]])</f>
        <v>2019</v>
      </c>
      <c r="G4234" s="25">
        <v>43705</v>
      </c>
      <c r="H4234" s="25">
        <v>43708</v>
      </c>
      <c r="I4234" s="11" t="s">
        <v>21</v>
      </c>
      <c r="J4234" s="11">
        <v>21</v>
      </c>
      <c r="K4234" s="11">
        <v>50</v>
      </c>
      <c r="L4234" s="11">
        <v>50</v>
      </c>
      <c r="M4234" s="11">
        <v>25</v>
      </c>
      <c r="N4234" s="11">
        <v>2</v>
      </c>
      <c r="O4234" s="15">
        <v>7.4999999999999997E-2</v>
      </c>
      <c r="P4234" s="14">
        <v>120.73</v>
      </c>
      <c r="Q4234" s="14">
        <v>227.8</v>
      </c>
      <c r="R4234" s="11" t="s">
        <v>22</v>
      </c>
      <c r="S4234" s="14">
        <v>455.6</v>
      </c>
      <c r="T4234" s="14">
        <v>421.43000000000006</v>
      </c>
      <c r="U4234" s="14">
        <v>179.97000000000006</v>
      </c>
      <c r="V4234" s="11" t="s">
        <v>23</v>
      </c>
      <c r="W4234" s="26">
        <v>0.42704601001352543</v>
      </c>
      <c r="X4234" s="11">
        <v>3</v>
      </c>
      <c r="Y4234" s="11">
        <v>12</v>
      </c>
    </row>
    <row r="4235" spans="1:25" x14ac:dyDescent="0.45">
      <c r="A4235" s="11" t="s">
        <v>4267</v>
      </c>
      <c r="B4235" s="11" t="s">
        <v>19</v>
      </c>
      <c r="C4235" s="11" t="s">
        <v>47</v>
      </c>
      <c r="D4235" s="25">
        <v>43600</v>
      </c>
      <c r="E4235" s="25">
        <v>43693</v>
      </c>
      <c r="F4235" s="11">
        <f>YEAR(Abayomis_Table[[#This Row],[OrderDate]])</f>
        <v>2019</v>
      </c>
      <c r="G4235" s="25">
        <v>43696</v>
      </c>
      <c r="H4235" s="25">
        <v>43704</v>
      </c>
      <c r="I4235" s="11" t="s">
        <v>21</v>
      </c>
      <c r="J4235" s="11">
        <v>4</v>
      </c>
      <c r="K4235" s="11">
        <v>27</v>
      </c>
      <c r="L4235" s="11">
        <v>15</v>
      </c>
      <c r="M4235" s="11">
        <v>16</v>
      </c>
      <c r="N4235" s="11">
        <v>5</v>
      </c>
      <c r="O4235" s="15">
        <v>7.4999999999999997E-2</v>
      </c>
      <c r="P4235" s="14">
        <v>2842.94</v>
      </c>
      <c r="Q4235" s="14">
        <v>3644.8</v>
      </c>
      <c r="R4235" s="11" t="s">
        <v>22</v>
      </c>
      <c r="S4235" s="14">
        <v>18224</v>
      </c>
      <c r="T4235" s="14">
        <v>16857.2</v>
      </c>
      <c r="U4235" s="14">
        <v>2642.5</v>
      </c>
      <c r="V4235" s="11" t="s">
        <v>23</v>
      </c>
      <c r="W4235" s="26">
        <v>0.15675794319341291</v>
      </c>
      <c r="X4235" s="11">
        <v>8</v>
      </c>
      <c r="Y4235" s="11">
        <v>3</v>
      </c>
    </row>
    <row r="4236" spans="1:25" x14ac:dyDescent="0.45">
      <c r="A4236" s="11" t="s">
        <v>4268</v>
      </c>
      <c r="B4236" s="11" t="s">
        <v>19</v>
      </c>
      <c r="C4236" s="11" t="s">
        <v>28</v>
      </c>
      <c r="D4236" s="25">
        <v>43600</v>
      </c>
      <c r="E4236" s="25">
        <v>43693</v>
      </c>
      <c r="F4236" s="11">
        <f>YEAR(Abayomis_Table[[#This Row],[OrderDate]])</f>
        <v>2019</v>
      </c>
      <c r="G4236" s="25">
        <v>43699</v>
      </c>
      <c r="H4236" s="25">
        <v>43704</v>
      </c>
      <c r="I4236" s="11" t="s">
        <v>21</v>
      </c>
      <c r="J4236" s="11">
        <v>6</v>
      </c>
      <c r="K4236" s="11">
        <v>39</v>
      </c>
      <c r="L4236" s="11">
        <v>143</v>
      </c>
      <c r="M4236" s="11">
        <v>37</v>
      </c>
      <c r="N4236" s="11">
        <v>2</v>
      </c>
      <c r="O4236" s="15">
        <v>0.05</v>
      </c>
      <c r="P4236" s="14">
        <v>3236.1</v>
      </c>
      <c r="Q4236" s="14">
        <v>3852.5</v>
      </c>
      <c r="R4236" s="11" t="s">
        <v>22</v>
      </c>
      <c r="S4236" s="14">
        <v>7705</v>
      </c>
      <c r="T4236" s="14">
        <v>7319.75</v>
      </c>
      <c r="U4236" s="14">
        <v>847.55000000000018</v>
      </c>
      <c r="V4236" s="11" t="s">
        <v>32</v>
      </c>
      <c r="W4236" s="26">
        <v>0.11578947368421055</v>
      </c>
      <c r="X4236" s="11">
        <v>5</v>
      </c>
      <c r="Y4236" s="11">
        <v>6</v>
      </c>
    </row>
    <row r="4237" spans="1:25" x14ac:dyDescent="0.45">
      <c r="A4237" s="11" t="s">
        <v>4269</v>
      </c>
      <c r="B4237" s="11" t="s">
        <v>27</v>
      </c>
      <c r="C4237" s="11" t="s">
        <v>28</v>
      </c>
      <c r="D4237" s="25">
        <v>43600</v>
      </c>
      <c r="E4237" s="25">
        <v>43693</v>
      </c>
      <c r="F4237" s="11">
        <f>YEAR(Abayomis_Table[[#This Row],[OrderDate]])</f>
        <v>2019</v>
      </c>
      <c r="G4237" s="25">
        <v>43714</v>
      </c>
      <c r="H4237" s="25">
        <v>43719</v>
      </c>
      <c r="I4237" s="11" t="s">
        <v>21</v>
      </c>
      <c r="J4237" s="11">
        <v>19</v>
      </c>
      <c r="K4237" s="11">
        <v>18</v>
      </c>
      <c r="L4237" s="11">
        <v>95</v>
      </c>
      <c r="M4237" s="11">
        <v>32</v>
      </c>
      <c r="N4237" s="11">
        <v>2</v>
      </c>
      <c r="O4237" s="15">
        <v>0.2</v>
      </c>
      <c r="P4237" s="14">
        <v>368.5</v>
      </c>
      <c r="Q4237" s="14">
        <v>837.5</v>
      </c>
      <c r="R4237" s="11" t="s">
        <v>22</v>
      </c>
      <c r="S4237" s="14">
        <v>1675</v>
      </c>
      <c r="T4237" s="14">
        <v>1340</v>
      </c>
      <c r="U4237" s="14">
        <v>603</v>
      </c>
      <c r="V4237" s="11" t="s">
        <v>30</v>
      </c>
      <c r="W4237" s="26">
        <v>0.45</v>
      </c>
      <c r="X4237" s="11">
        <v>5</v>
      </c>
      <c r="Y4237" s="11">
        <v>21</v>
      </c>
    </row>
    <row r="4238" spans="1:25" x14ac:dyDescent="0.45">
      <c r="A4238" s="11" t="s">
        <v>4270</v>
      </c>
      <c r="B4238" s="11" t="s">
        <v>27</v>
      </c>
      <c r="C4238" s="11" t="s">
        <v>47</v>
      </c>
      <c r="D4238" s="25">
        <v>43600</v>
      </c>
      <c r="E4238" s="25">
        <v>43692</v>
      </c>
      <c r="F4238" s="11">
        <f>YEAR(Abayomis_Table[[#This Row],[OrderDate]])</f>
        <v>2019</v>
      </c>
      <c r="G4238" s="25">
        <v>43705</v>
      </c>
      <c r="H4238" s="25">
        <v>43711</v>
      </c>
      <c r="I4238" s="11" t="s">
        <v>21</v>
      </c>
      <c r="J4238" s="11">
        <v>16</v>
      </c>
      <c r="K4238" s="11">
        <v>7</v>
      </c>
      <c r="L4238" s="11">
        <v>47</v>
      </c>
      <c r="M4238" s="11">
        <v>19</v>
      </c>
      <c r="N4238" s="11">
        <v>8</v>
      </c>
      <c r="O4238" s="15">
        <v>0.05</v>
      </c>
      <c r="P4238" s="14">
        <v>488.63</v>
      </c>
      <c r="Q4238" s="14">
        <v>958.1</v>
      </c>
      <c r="R4238" s="11" t="s">
        <v>22</v>
      </c>
      <c r="S4238" s="14">
        <v>7664.8</v>
      </c>
      <c r="T4238" s="14">
        <v>7281.5599999999995</v>
      </c>
      <c r="U4238" s="14">
        <v>3372.5199999999995</v>
      </c>
      <c r="V4238" s="11" t="s">
        <v>32</v>
      </c>
      <c r="W4238" s="26">
        <v>0.4631589934025126</v>
      </c>
      <c r="X4238" s="11">
        <v>6</v>
      </c>
      <c r="Y4238" s="11">
        <v>13</v>
      </c>
    </row>
    <row r="4239" spans="1:25" x14ac:dyDescent="0.45">
      <c r="A4239" s="11" t="s">
        <v>4271</v>
      </c>
      <c r="B4239" s="11" t="s">
        <v>19</v>
      </c>
      <c r="C4239" s="11" t="s">
        <v>25</v>
      </c>
      <c r="D4239" s="25">
        <v>43600</v>
      </c>
      <c r="E4239" s="25">
        <v>43692</v>
      </c>
      <c r="F4239" s="11">
        <f>YEAR(Abayomis_Table[[#This Row],[OrderDate]])</f>
        <v>2019</v>
      </c>
      <c r="G4239" s="25">
        <v>43714</v>
      </c>
      <c r="H4239" s="25">
        <v>43723</v>
      </c>
      <c r="I4239" s="11" t="s">
        <v>21</v>
      </c>
      <c r="J4239" s="11">
        <v>8</v>
      </c>
      <c r="K4239" s="11">
        <v>46</v>
      </c>
      <c r="L4239" s="11">
        <v>355</v>
      </c>
      <c r="M4239" s="11">
        <v>34</v>
      </c>
      <c r="N4239" s="11">
        <v>3</v>
      </c>
      <c r="O4239" s="15">
        <v>0.05</v>
      </c>
      <c r="P4239" s="14">
        <v>4174.6400000000003</v>
      </c>
      <c r="Q4239" s="14">
        <v>5641.4</v>
      </c>
      <c r="R4239" s="11" t="s">
        <v>22</v>
      </c>
      <c r="S4239" s="14">
        <v>16924.199999999997</v>
      </c>
      <c r="T4239" s="14">
        <v>16077.989999999996</v>
      </c>
      <c r="U4239" s="14">
        <v>3554.0699999999943</v>
      </c>
      <c r="V4239" s="11" t="s">
        <v>32</v>
      </c>
      <c r="W4239" s="26">
        <v>0.22105188521699509</v>
      </c>
      <c r="X4239" s="11">
        <v>9</v>
      </c>
      <c r="Y4239" s="11">
        <v>22</v>
      </c>
    </row>
    <row r="4240" spans="1:25" x14ac:dyDescent="0.45">
      <c r="A4240" s="11" t="s">
        <v>4272</v>
      </c>
      <c r="B4240" s="11" t="s">
        <v>43</v>
      </c>
      <c r="C4240" s="11" t="s">
        <v>20</v>
      </c>
      <c r="D4240" s="25">
        <v>43600</v>
      </c>
      <c r="E4240" s="25">
        <v>43692</v>
      </c>
      <c r="F4240" s="11">
        <f>YEAR(Abayomis_Table[[#This Row],[OrderDate]])</f>
        <v>2019</v>
      </c>
      <c r="G4240" s="25">
        <v>43700</v>
      </c>
      <c r="H4240" s="25">
        <v>43709</v>
      </c>
      <c r="I4240" s="11" t="s">
        <v>21</v>
      </c>
      <c r="J4240" s="11">
        <v>28</v>
      </c>
      <c r="K4240" s="11">
        <v>27</v>
      </c>
      <c r="L4240" s="11">
        <v>234</v>
      </c>
      <c r="M4240" s="11">
        <v>29</v>
      </c>
      <c r="N4240" s="11">
        <v>8</v>
      </c>
      <c r="O4240" s="15">
        <v>7.4999999999999997E-2</v>
      </c>
      <c r="P4240" s="14">
        <v>349.54</v>
      </c>
      <c r="Q4240" s="14">
        <v>743.7</v>
      </c>
      <c r="R4240" s="11" t="s">
        <v>22</v>
      </c>
      <c r="S4240" s="14">
        <v>5949.6</v>
      </c>
      <c r="T4240" s="14">
        <v>5503.380000000001</v>
      </c>
      <c r="U4240" s="14">
        <v>2707.0600000000009</v>
      </c>
      <c r="V4240" s="11" t="s">
        <v>23</v>
      </c>
      <c r="W4240" s="26">
        <v>0.49189043823977269</v>
      </c>
      <c r="X4240" s="11">
        <v>9</v>
      </c>
      <c r="Y4240" s="11">
        <v>8</v>
      </c>
    </row>
    <row r="4241" spans="1:25" x14ac:dyDescent="0.45">
      <c r="A4241" s="11" t="s">
        <v>4273</v>
      </c>
      <c r="B4241" s="11" t="s">
        <v>43</v>
      </c>
      <c r="C4241" s="11" t="s">
        <v>34</v>
      </c>
      <c r="D4241" s="25">
        <v>43600</v>
      </c>
      <c r="E4241" s="25">
        <v>43692</v>
      </c>
      <c r="F4241" s="11">
        <f>YEAR(Abayomis_Table[[#This Row],[OrderDate]])</f>
        <v>2019</v>
      </c>
      <c r="G4241" s="25">
        <v>43694</v>
      </c>
      <c r="H4241" s="25">
        <v>43701</v>
      </c>
      <c r="I4241" s="11" t="s">
        <v>21</v>
      </c>
      <c r="J4241" s="11">
        <v>27</v>
      </c>
      <c r="K4241" s="11">
        <v>5</v>
      </c>
      <c r="L4241" s="11">
        <v>278</v>
      </c>
      <c r="M4241" s="11">
        <v>18</v>
      </c>
      <c r="N4241" s="11">
        <v>1</v>
      </c>
      <c r="O4241" s="15">
        <v>0.15</v>
      </c>
      <c r="P4241" s="14">
        <v>1909.5</v>
      </c>
      <c r="Q4241" s="14">
        <v>3819</v>
      </c>
      <c r="R4241" s="11" t="s">
        <v>22</v>
      </c>
      <c r="S4241" s="14">
        <v>3819</v>
      </c>
      <c r="T4241" s="14">
        <v>3246.15</v>
      </c>
      <c r="U4241" s="14">
        <v>1336.65</v>
      </c>
      <c r="V4241" s="11" t="s">
        <v>23</v>
      </c>
      <c r="W4241" s="26">
        <v>0.41176470588235298</v>
      </c>
      <c r="X4241" s="11">
        <v>7</v>
      </c>
      <c r="Y4241" s="11">
        <v>2</v>
      </c>
    </row>
    <row r="4242" spans="1:25" x14ac:dyDescent="0.45">
      <c r="A4242" s="11" t="s">
        <v>4274</v>
      </c>
      <c r="B4242" s="11" t="s">
        <v>27</v>
      </c>
      <c r="C4242" s="11" t="s">
        <v>20</v>
      </c>
      <c r="D4242" s="25">
        <v>43600</v>
      </c>
      <c r="E4242" s="25">
        <v>43692</v>
      </c>
      <c r="F4242" s="11">
        <f>YEAR(Abayomis_Table[[#This Row],[OrderDate]])</f>
        <v>2019</v>
      </c>
      <c r="G4242" s="25">
        <v>43715</v>
      </c>
      <c r="H4242" s="25">
        <v>43719</v>
      </c>
      <c r="I4242" s="11" t="s">
        <v>21</v>
      </c>
      <c r="J4242" s="11">
        <v>16</v>
      </c>
      <c r="K4242" s="11">
        <v>44</v>
      </c>
      <c r="L4242" s="11">
        <v>260</v>
      </c>
      <c r="M4242" s="11">
        <v>13</v>
      </c>
      <c r="N4242" s="11">
        <v>2</v>
      </c>
      <c r="O4242" s="15">
        <v>7.4999999999999997E-2</v>
      </c>
      <c r="P4242" s="14">
        <v>1338.66</v>
      </c>
      <c r="Q4242" s="14">
        <v>1809</v>
      </c>
      <c r="R4242" s="11" t="s">
        <v>22</v>
      </c>
      <c r="S4242" s="14">
        <v>3618</v>
      </c>
      <c r="T4242" s="14">
        <v>3346.65</v>
      </c>
      <c r="U4242" s="14">
        <v>669.32999999999993</v>
      </c>
      <c r="V4242" s="11" t="s">
        <v>23</v>
      </c>
      <c r="W4242" s="26">
        <v>0.19999999999999998</v>
      </c>
      <c r="X4242" s="11">
        <v>4</v>
      </c>
      <c r="Y4242" s="11">
        <v>23</v>
      </c>
    </row>
    <row r="4243" spans="1:25" x14ac:dyDescent="0.45">
      <c r="A4243" s="11" t="s">
        <v>4275</v>
      </c>
      <c r="B4243" s="11" t="s">
        <v>27</v>
      </c>
      <c r="C4243" s="11" t="s">
        <v>25</v>
      </c>
      <c r="D4243" s="25">
        <v>43600</v>
      </c>
      <c r="E4243" s="25">
        <v>43692</v>
      </c>
      <c r="F4243" s="11">
        <f>YEAR(Abayomis_Table[[#This Row],[OrderDate]])</f>
        <v>2019</v>
      </c>
      <c r="G4243" s="25">
        <v>43717</v>
      </c>
      <c r="H4243" s="25">
        <v>43723</v>
      </c>
      <c r="I4243" s="11" t="s">
        <v>21</v>
      </c>
      <c r="J4243" s="11">
        <v>15</v>
      </c>
      <c r="K4243" s="11">
        <v>1</v>
      </c>
      <c r="L4243" s="11">
        <v>366</v>
      </c>
      <c r="M4243" s="11">
        <v>37</v>
      </c>
      <c r="N4243" s="11">
        <v>2</v>
      </c>
      <c r="O4243" s="15">
        <v>0.1</v>
      </c>
      <c r="P4243" s="14">
        <v>1088.08</v>
      </c>
      <c r="Q4243" s="14">
        <v>1943</v>
      </c>
      <c r="R4243" s="11" t="s">
        <v>22</v>
      </c>
      <c r="S4243" s="14">
        <v>3886</v>
      </c>
      <c r="T4243" s="14">
        <v>3497.4</v>
      </c>
      <c r="U4243" s="14">
        <v>1321.2400000000002</v>
      </c>
      <c r="V4243" s="11" t="s">
        <v>23</v>
      </c>
      <c r="W4243" s="26">
        <v>0.37777777777777782</v>
      </c>
      <c r="X4243" s="11">
        <v>6</v>
      </c>
      <c r="Y4243" s="11">
        <v>25</v>
      </c>
    </row>
    <row r="4244" spans="1:25" x14ac:dyDescent="0.45">
      <c r="A4244" s="11" t="s">
        <v>4276</v>
      </c>
      <c r="B4244" s="11" t="s">
        <v>27</v>
      </c>
      <c r="C4244" s="11" t="s">
        <v>28</v>
      </c>
      <c r="D4244" s="25">
        <v>43600</v>
      </c>
      <c r="E4244" s="25">
        <v>43692</v>
      </c>
      <c r="F4244" s="11">
        <f>YEAR(Abayomis_Table[[#This Row],[OrderDate]])</f>
        <v>2019</v>
      </c>
      <c r="G4244" s="25">
        <v>43695</v>
      </c>
      <c r="H4244" s="25">
        <v>43696</v>
      </c>
      <c r="I4244" s="11" t="s">
        <v>21</v>
      </c>
      <c r="J4244" s="11">
        <v>15</v>
      </c>
      <c r="K4244" s="11">
        <v>40</v>
      </c>
      <c r="L4244" s="11">
        <v>174</v>
      </c>
      <c r="M4244" s="11">
        <v>11</v>
      </c>
      <c r="N4244" s="11">
        <v>7</v>
      </c>
      <c r="O4244" s="15">
        <v>0.05</v>
      </c>
      <c r="P4244" s="14">
        <v>1543.68</v>
      </c>
      <c r="Q4244" s="14">
        <v>1929.6</v>
      </c>
      <c r="R4244" s="11" t="s">
        <v>22</v>
      </c>
      <c r="S4244" s="14">
        <v>13507.199999999999</v>
      </c>
      <c r="T4244" s="14">
        <v>12831.839999999998</v>
      </c>
      <c r="U4244" s="14">
        <v>2026.0799999999981</v>
      </c>
      <c r="V4244" s="11" t="s">
        <v>32</v>
      </c>
      <c r="W4244" s="26">
        <v>0.15789473684210514</v>
      </c>
      <c r="X4244" s="11">
        <v>1</v>
      </c>
      <c r="Y4244" s="11">
        <v>3</v>
      </c>
    </row>
    <row r="4245" spans="1:25" x14ac:dyDescent="0.45">
      <c r="A4245" s="11" t="s">
        <v>4277</v>
      </c>
      <c r="B4245" s="11" t="s">
        <v>43</v>
      </c>
      <c r="C4245" s="11" t="s">
        <v>25</v>
      </c>
      <c r="D4245" s="25">
        <v>43600</v>
      </c>
      <c r="E4245" s="25">
        <v>43692</v>
      </c>
      <c r="F4245" s="11">
        <f>YEAR(Abayomis_Table[[#This Row],[OrderDate]])</f>
        <v>2019</v>
      </c>
      <c r="G4245" s="25">
        <v>43717</v>
      </c>
      <c r="H4245" s="25">
        <v>43726</v>
      </c>
      <c r="I4245" s="11" t="s">
        <v>21</v>
      </c>
      <c r="J4245" s="11">
        <v>28</v>
      </c>
      <c r="K4245" s="11">
        <v>36</v>
      </c>
      <c r="L4245" s="11">
        <v>351</v>
      </c>
      <c r="M4245" s="11">
        <v>9</v>
      </c>
      <c r="N4245" s="11">
        <v>2</v>
      </c>
      <c r="O4245" s="15">
        <v>7.4999999999999997E-2</v>
      </c>
      <c r="P4245" s="14">
        <v>814.05</v>
      </c>
      <c r="Q4245" s="14">
        <v>1005</v>
      </c>
      <c r="R4245" s="11" t="s">
        <v>22</v>
      </c>
      <c r="S4245" s="14">
        <v>2010</v>
      </c>
      <c r="T4245" s="14">
        <v>1859.25</v>
      </c>
      <c r="U4245" s="14">
        <v>231.15000000000009</v>
      </c>
      <c r="V4245" s="11" t="s">
        <v>23</v>
      </c>
      <c r="W4245" s="26">
        <v>0.12432432432432437</v>
      </c>
      <c r="X4245" s="11">
        <v>9</v>
      </c>
      <c r="Y4245" s="11">
        <v>25</v>
      </c>
    </row>
    <row r="4246" spans="1:25" x14ac:dyDescent="0.45">
      <c r="A4246" s="11" t="s">
        <v>4278</v>
      </c>
      <c r="B4246" s="11" t="s">
        <v>43</v>
      </c>
      <c r="C4246" s="11" t="s">
        <v>28</v>
      </c>
      <c r="D4246" s="25">
        <v>43600</v>
      </c>
      <c r="E4246" s="25">
        <v>43692</v>
      </c>
      <c r="F4246" s="11">
        <f>YEAR(Abayomis_Table[[#This Row],[OrderDate]])</f>
        <v>2019</v>
      </c>
      <c r="G4246" s="25">
        <v>43712</v>
      </c>
      <c r="H4246" s="25">
        <v>43715</v>
      </c>
      <c r="I4246" s="11" t="s">
        <v>21</v>
      </c>
      <c r="J4246" s="11">
        <v>27</v>
      </c>
      <c r="K4246" s="11">
        <v>34</v>
      </c>
      <c r="L4246" s="11">
        <v>197</v>
      </c>
      <c r="M4246" s="11">
        <v>38</v>
      </c>
      <c r="N4246" s="11">
        <v>2</v>
      </c>
      <c r="O4246" s="15">
        <v>7.4999999999999997E-2</v>
      </c>
      <c r="P4246" s="14">
        <v>1102.02</v>
      </c>
      <c r="Q4246" s="14">
        <v>1721.9</v>
      </c>
      <c r="R4246" s="11" t="s">
        <v>22</v>
      </c>
      <c r="S4246" s="14">
        <v>3443.8</v>
      </c>
      <c r="T4246" s="14">
        <v>3185.5150000000003</v>
      </c>
      <c r="U4246" s="14">
        <v>981.47500000000036</v>
      </c>
      <c r="V4246" s="11" t="s">
        <v>23</v>
      </c>
      <c r="W4246" s="26">
        <v>0.30810559674024457</v>
      </c>
      <c r="X4246" s="11">
        <v>3</v>
      </c>
      <c r="Y4246" s="11">
        <v>20</v>
      </c>
    </row>
    <row r="4247" spans="1:25" x14ac:dyDescent="0.45">
      <c r="A4247" s="11" t="s">
        <v>4279</v>
      </c>
      <c r="B4247" s="11" t="s">
        <v>19</v>
      </c>
      <c r="C4247" s="11" t="s">
        <v>25</v>
      </c>
      <c r="D4247" s="25">
        <v>43600</v>
      </c>
      <c r="E4247" s="25">
        <v>43692</v>
      </c>
      <c r="F4247" s="11">
        <f>YEAR(Abayomis_Table[[#This Row],[OrderDate]])</f>
        <v>2019</v>
      </c>
      <c r="G4247" s="25">
        <v>43712</v>
      </c>
      <c r="H4247" s="25">
        <v>43719</v>
      </c>
      <c r="I4247" s="11" t="s">
        <v>21</v>
      </c>
      <c r="J4247" s="11">
        <v>8</v>
      </c>
      <c r="K4247" s="11">
        <v>32</v>
      </c>
      <c r="L4247" s="11">
        <v>342</v>
      </c>
      <c r="M4247" s="11">
        <v>47</v>
      </c>
      <c r="N4247" s="11">
        <v>6</v>
      </c>
      <c r="O4247" s="15">
        <v>0.15</v>
      </c>
      <c r="P4247" s="14">
        <v>1485.79</v>
      </c>
      <c r="Q4247" s="14">
        <v>2653.2</v>
      </c>
      <c r="R4247" s="11" t="s">
        <v>22</v>
      </c>
      <c r="S4247" s="14">
        <v>15919.199999999999</v>
      </c>
      <c r="T4247" s="14">
        <v>13531.319999999998</v>
      </c>
      <c r="U4247" s="14">
        <v>4616.5799999999981</v>
      </c>
      <c r="V4247" s="11" t="s">
        <v>23</v>
      </c>
      <c r="W4247" s="26">
        <v>0.34117735741967514</v>
      </c>
      <c r="X4247" s="11">
        <v>7</v>
      </c>
      <c r="Y4247" s="11">
        <v>20</v>
      </c>
    </row>
    <row r="4248" spans="1:25" x14ac:dyDescent="0.45">
      <c r="A4248" s="11" t="s">
        <v>4280</v>
      </c>
      <c r="B4248" s="11" t="s">
        <v>27</v>
      </c>
      <c r="C4248" s="11" t="s">
        <v>28</v>
      </c>
      <c r="D4248" s="25">
        <v>43600</v>
      </c>
      <c r="E4248" s="25">
        <v>43691</v>
      </c>
      <c r="F4248" s="11">
        <f>YEAR(Abayomis_Table[[#This Row],[OrderDate]])</f>
        <v>2019</v>
      </c>
      <c r="G4248" s="25">
        <v>43713</v>
      </c>
      <c r="H4248" s="25">
        <v>43720</v>
      </c>
      <c r="I4248" s="11" t="s">
        <v>21</v>
      </c>
      <c r="J4248" s="11">
        <v>18</v>
      </c>
      <c r="K4248" s="11">
        <v>49</v>
      </c>
      <c r="L4248" s="11">
        <v>130</v>
      </c>
      <c r="M4248" s="11">
        <v>34</v>
      </c>
      <c r="N4248" s="11">
        <v>7</v>
      </c>
      <c r="O4248" s="15">
        <v>0.05</v>
      </c>
      <c r="P4248" s="14">
        <v>670.34</v>
      </c>
      <c r="Q4248" s="14">
        <v>971.5</v>
      </c>
      <c r="R4248" s="11" t="s">
        <v>22</v>
      </c>
      <c r="S4248" s="14">
        <v>6800.5</v>
      </c>
      <c r="T4248" s="14">
        <v>6460.4749999999995</v>
      </c>
      <c r="U4248" s="14">
        <v>1768.0949999999993</v>
      </c>
      <c r="V4248" s="11" t="s">
        <v>32</v>
      </c>
      <c r="W4248" s="26">
        <v>0.27367879296800923</v>
      </c>
      <c r="X4248" s="11">
        <v>7</v>
      </c>
      <c r="Y4248" s="11">
        <v>22</v>
      </c>
    </row>
    <row r="4249" spans="1:25" x14ac:dyDescent="0.45">
      <c r="A4249" s="11" t="s">
        <v>4281</v>
      </c>
      <c r="B4249" s="11" t="s">
        <v>43</v>
      </c>
      <c r="C4249" s="11" t="s">
        <v>28</v>
      </c>
      <c r="D4249" s="25">
        <v>43600</v>
      </c>
      <c r="E4249" s="25">
        <v>43691</v>
      </c>
      <c r="F4249" s="11">
        <f>YEAR(Abayomis_Table[[#This Row],[OrderDate]])</f>
        <v>2019</v>
      </c>
      <c r="G4249" s="25">
        <v>43719</v>
      </c>
      <c r="H4249" s="25">
        <v>43723</v>
      </c>
      <c r="I4249" s="11" t="s">
        <v>21</v>
      </c>
      <c r="J4249" s="11">
        <v>27</v>
      </c>
      <c r="K4249" s="11">
        <v>5</v>
      </c>
      <c r="L4249" s="11">
        <v>146</v>
      </c>
      <c r="M4249" s="11">
        <v>44</v>
      </c>
      <c r="N4249" s="11">
        <v>7</v>
      </c>
      <c r="O4249" s="15">
        <v>0.1</v>
      </c>
      <c r="P4249" s="14">
        <v>86.83</v>
      </c>
      <c r="Q4249" s="14">
        <v>180.9</v>
      </c>
      <c r="R4249" s="11" t="s">
        <v>22</v>
      </c>
      <c r="S4249" s="14">
        <v>1266.3</v>
      </c>
      <c r="T4249" s="14">
        <v>1139.67</v>
      </c>
      <c r="U4249" s="14">
        <v>531.86000000000013</v>
      </c>
      <c r="V4249" s="11" t="s">
        <v>23</v>
      </c>
      <c r="W4249" s="26">
        <v>0.46667895092439049</v>
      </c>
      <c r="X4249" s="11">
        <v>4</v>
      </c>
      <c r="Y4249" s="11">
        <v>28</v>
      </c>
    </row>
    <row r="4250" spans="1:25" x14ac:dyDescent="0.45">
      <c r="A4250" s="11" t="s">
        <v>4282</v>
      </c>
      <c r="B4250" s="11" t="s">
        <v>27</v>
      </c>
      <c r="C4250" s="11" t="s">
        <v>28</v>
      </c>
      <c r="D4250" s="25">
        <v>43600</v>
      </c>
      <c r="E4250" s="25">
        <v>43691</v>
      </c>
      <c r="F4250" s="11">
        <f>YEAR(Abayomis_Table[[#This Row],[OrderDate]])</f>
        <v>2019</v>
      </c>
      <c r="G4250" s="25">
        <v>43702</v>
      </c>
      <c r="H4250" s="25">
        <v>43705</v>
      </c>
      <c r="I4250" s="11" t="s">
        <v>21</v>
      </c>
      <c r="J4250" s="11">
        <v>15</v>
      </c>
      <c r="K4250" s="11">
        <v>23</v>
      </c>
      <c r="L4250" s="11">
        <v>144</v>
      </c>
      <c r="M4250" s="11">
        <v>36</v>
      </c>
      <c r="N4250" s="11">
        <v>3</v>
      </c>
      <c r="O4250" s="15">
        <v>0.05</v>
      </c>
      <c r="P4250" s="14">
        <v>2706.26</v>
      </c>
      <c r="Q4250" s="14">
        <v>3979.8</v>
      </c>
      <c r="R4250" s="11" t="s">
        <v>22</v>
      </c>
      <c r="S4250" s="14">
        <v>11939.400000000001</v>
      </c>
      <c r="T4250" s="14">
        <v>11342.43</v>
      </c>
      <c r="U4250" s="14">
        <v>3223.6499999999996</v>
      </c>
      <c r="V4250" s="11" t="s">
        <v>32</v>
      </c>
      <c r="W4250" s="26">
        <v>0.28421158429013882</v>
      </c>
      <c r="X4250" s="11">
        <v>3</v>
      </c>
      <c r="Y4250" s="11">
        <v>11</v>
      </c>
    </row>
    <row r="4251" spans="1:25" x14ac:dyDescent="0.45">
      <c r="A4251" s="11" t="s">
        <v>4283</v>
      </c>
      <c r="B4251" s="11" t="s">
        <v>27</v>
      </c>
      <c r="C4251" s="11" t="s">
        <v>28</v>
      </c>
      <c r="D4251" s="25">
        <v>43600</v>
      </c>
      <c r="E4251" s="25">
        <v>43691</v>
      </c>
      <c r="F4251" s="11">
        <f>YEAR(Abayomis_Table[[#This Row],[OrderDate]])</f>
        <v>2019</v>
      </c>
      <c r="G4251" s="25">
        <v>43714</v>
      </c>
      <c r="H4251" s="25">
        <v>43722</v>
      </c>
      <c r="I4251" s="11" t="s">
        <v>21</v>
      </c>
      <c r="J4251" s="11">
        <v>16</v>
      </c>
      <c r="K4251" s="11">
        <v>12</v>
      </c>
      <c r="L4251" s="11">
        <v>95</v>
      </c>
      <c r="M4251" s="11">
        <v>37</v>
      </c>
      <c r="N4251" s="11">
        <v>5</v>
      </c>
      <c r="O4251" s="15">
        <v>0.15</v>
      </c>
      <c r="P4251" s="14">
        <v>114.24</v>
      </c>
      <c r="Q4251" s="14">
        <v>207.7</v>
      </c>
      <c r="R4251" s="11" t="s">
        <v>22</v>
      </c>
      <c r="S4251" s="14">
        <v>1038.5</v>
      </c>
      <c r="T4251" s="14">
        <v>882.72500000000002</v>
      </c>
      <c r="U4251" s="14">
        <v>311.52500000000009</v>
      </c>
      <c r="V4251" s="11" t="s">
        <v>23</v>
      </c>
      <c r="W4251" s="26">
        <v>0.35291285507944159</v>
      </c>
      <c r="X4251" s="11">
        <v>8</v>
      </c>
      <c r="Y4251" s="11">
        <v>23</v>
      </c>
    </row>
    <row r="4252" spans="1:25" x14ac:dyDescent="0.45">
      <c r="A4252" s="11" t="s">
        <v>4284</v>
      </c>
      <c r="B4252" s="11" t="s">
        <v>19</v>
      </c>
      <c r="C4252" s="11" t="s">
        <v>34</v>
      </c>
      <c r="D4252" s="25">
        <v>43600</v>
      </c>
      <c r="E4252" s="25">
        <v>43691</v>
      </c>
      <c r="F4252" s="11">
        <f>YEAR(Abayomis_Table[[#This Row],[OrderDate]])</f>
        <v>2019</v>
      </c>
      <c r="G4252" s="25">
        <v>43701</v>
      </c>
      <c r="H4252" s="25">
        <v>43707</v>
      </c>
      <c r="I4252" s="11" t="s">
        <v>21</v>
      </c>
      <c r="J4252" s="11">
        <v>3</v>
      </c>
      <c r="K4252" s="11">
        <v>13</v>
      </c>
      <c r="L4252" s="11">
        <v>290</v>
      </c>
      <c r="M4252" s="11">
        <v>19</v>
      </c>
      <c r="N4252" s="11">
        <v>4</v>
      </c>
      <c r="O4252" s="15">
        <v>0.3</v>
      </c>
      <c r="P4252" s="14">
        <v>154.77000000000001</v>
      </c>
      <c r="Q4252" s="14">
        <v>221.1</v>
      </c>
      <c r="R4252" s="11" t="s">
        <v>22</v>
      </c>
      <c r="S4252" s="14">
        <v>884.4</v>
      </c>
      <c r="T4252" s="14">
        <v>619.07999999999993</v>
      </c>
      <c r="U4252" s="14">
        <v>-1.1368683772161603E-13</v>
      </c>
      <c r="V4252" s="11" t="s">
        <v>30</v>
      </c>
      <c r="W4252" s="26">
        <v>-1.8363836292824198E-16</v>
      </c>
      <c r="X4252" s="11">
        <v>6</v>
      </c>
      <c r="Y4252" s="11">
        <v>10</v>
      </c>
    </row>
    <row r="4253" spans="1:25" x14ac:dyDescent="0.45">
      <c r="A4253" s="11" t="s">
        <v>4285</v>
      </c>
      <c r="B4253" s="11" t="s">
        <v>43</v>
      </c>
      <c r="C4253" s="11" t="s">
        <v>28</v>
      </c>
      <c r="D4253" s="25">
        <v>43600</v>
      </c>
      <c r="E4253" s="25">
        <v>43691</v>
      </c>
      <c r="F4253" s="11">
        <f>YEAR(Abayomis_Table[[#This Row],[OrderDate]])</f>
        <v>2019</v>
      </c>
      <c r="G4253" s="25">
        <v>43703</v>
      </c>
      <c r="H4253" s="25">
        <v>43708</v>
      </c>
      <c r="I4253" s="11" t="s">
        <v>21</v>
      </c>
      <c r="J4253" s="11">
        <v>27</v>
      </c>
      <c r="K4253" s="11">
        <v>8</v>
      </c>
      <c r="L4253" s="11">
        <v>161</v>
      </c>
      <c r="M4253" s="11">
        <v>15</v>
      </c>
      <c r="N4253" s="11">
        <v>2</v>
      </c>
      <c r="O4253" s="15">
        <v>0.3</v>
      </c>
      <c r="P4253" s="14">
        <v>1620.73</v>
      </c>
      <c r="Q4253" s="14">
        <v>1976.5</v>
      </c>
      <c r="R4253" s="11" t="s">
        <v>22</v>
      </c>
      <c r="S4253" s="14">
        <v>3953</v>
      </c>
      <c r="T4253" s="14">
        <v>2767.1</v>
      </c>
      <c r="U4253" s="14">
        <v>-474.36000000000013</v>
      </c>
      <c r="V4253" s="11" t="s">
        <v>30</v>
      </c>
      <c r="W4253" s="26">
        <v>-0.17142857142857149</v>
      </c>
      <c r="X4253" s="11">
        <v>5</v>
      </c>
      <c r="Y4253" s="11">
        <v>12</v>
      </c>
    </row>
    <row r="4254" spans="1:25" x14ac:dyDescent="0.45">
      <c r="A4254" s="11" t="s">
        <v>4286</v>
      </c>
      <c r="B4254" s="11" t="s">
        <v>27</v>
      </c>
      <c r="C4254" s="11" t="s">
        <v>20</v>
      </c>
      <c r="D4254" s="25">
        <v>43600</v>
      </c>
      <c r="E4254" s="25">
        <v>43691</v>
      </c>
      <c r="F4254" s="11">
        <f>YEAR(Abayomis_Table[[#This Row],[OrderDate]])</f>
        <v>2019</v>
      </c>
      <c r="G4254" s="25">
        <v>43701</v>
      </c>
      <c r="H4254" s="25">
        <v>43709</v>
      </c>
      <c r="I4254" s="11" t="s">
        <v>21</v>
      </c>
      <c r="J4254" s="11">
        <v>19</v>
      </c>
      <c r="K4254" s="11">
        <v>22</v>
      </c>
      <c r="L4254" s="11">
        <v>258</v>
      </c>
      <c r="M4254" s="11">
        <v>4</v>
      </c>
      <c r="N4254" s="11">
        <v>3</v>
      </c>
      <c r="O4254" s="15">
        <v>0.15</v>
      </c>
      <c r="P4254" s="14">
        <v>3557.7</v>
      </c>
      <c r="Q4254" s="14">
        <v>5929.5</v>
      </c>
      <c r="R4254" s="11" t="s">
        <v>22</v>
      </c>
      <c r="S4254" s="14">
        <v>17788.5</v>
      </c>
      <c r="T4254" s="14">
        <v>15120.225</v>
      </c>
      <c r="U4254" s="14">
        <v>4447.1250000000018</v>
      </c>
      <c r="V4254" s="11" t="s">
        <v>23</v>
      </c>
      <c r="W4254" s="26">
        <v>0.29411764705882365</v>
      </c>
      <c r="X4254" s="11">
        <v>8</v>
      </c>
      <c r="Y4254" s="11">
        <v>10</v>
      </c>
    </row>
    <row r="4255" spans="1:25" x14ac:dyDescent="0.45">
      <c r="A4255" s="11" t="s">
        <v>4287</v>
      </c>
      <c r="B4255" s="11" t="s">
        <v>36</v>
      </c>
      <c r="C4255" s="11" t="s">
        <v>47</v>
      </c>
      <c r="D4255" s="25">
        <v>43600</v>
      </c>
      <c r="E4255" s="25">
        <v>43691</v>
      </c>
      <c r="F4255" s="11">
        <f>YEAR(Abayomis_Table[[#This Row],[OrderDate]])</f>
        <v>2019</v>
      </c>
      <c r="G4255" s="25">
        <v>43714</v>
      </c>
      <c r="H4255" s="25">
        <v>43724</v>
      </c>
      <c r="I4255" s="11" t="s">
        <v>21</v>
      </c>
      <c r="J4255" s="11">
        <v>22</v>
      </c>
      <c r="K4255" s="11">
        <v>46</v>
      </c>
      <c r="L4255" s="11">
        <v>53</v>
      </c>
      <c r="M4255" s="11">
        <v>15</v>
      </c>
      <c r="N4255" s="11">
        <v>4</v>
      </c>
      <c r="O4255" s="15">
        <v>0.4</v>
      </c>
      <c r="P4255" s="14">
        <v>479.39</v>
      </c>
      <c r="Q4255" s="14">
        <v>904.5</v>
      </c>
      <c r="R4255" s="11" t="s">
        <v>22</v>
      </c>
      <c r="S4255" s="14">
        <v>3618</v>
      </c>
      <c r="T4255" s="14">
        <v>2170.7999999999997</v>
      </c>
      <c r="U4255" s="14">
        <v>253.23999999999978</v>
      </c>
      <c r="V4255" s="11" t="s">
        <v>44</v>
      </c>
      <c r="W4255" s="26">
        <v>0.11665745347337378</v>
      </c>
      <c r="X4255" s="11">
        <v>10</v>
      </c>
      <c r="Y4255" s="11">
        <v>23</v>
      </c>
    </row>
    <row r="4256" spans="1:25" x14ac:dyDescent="0.45">
      <c r="A4256" s="11" t="s">
        <v>4288</v>
      </c>
      <c r="B4256" s="11" t="s">
        <v>43</v>
      </c>
      <c r="C4256" s="11" t="s">
        <v>28</v>
      </c>
      <c r="D4256" s="25">
        <v>43600</v>
      </c>
      <c r="E4256" s="25">
        <v>43691</v>
      </c>
      <c r="F4256" s="11">
        <f>YEAR(Abayomis_Table[[#This Row],[OrderDate]])</f>
        <v>2019</v>
      </c>
      <c r="G4256" s="25">
        <v>43704</v>
      </c>
      <c r="H4256" s="25">
        <v>43708</v>
      </c>
      <c r="I4256" s="11" t="s">
        <v>21</v>
      </c>
      <c r="J4256" s="11">
        <v>26</v>
      </c>
      <c r="K4256" s="11">
        <v>7</v>
      </c>
      <c r="L4256" s="11">
        <v>194</v>
      </c>
      <c r="M4256" s="11">
        <v>28</v>
      </c>
      <c r="N4256" s="11">
        <v>5</v>
      </c>
      <c r="O4256" s="15">
        <v>0.05</v>
      </c>
      <c r="P4256" s="14">
        <v>1911.91</v>
      </c>
      <c r="Q4256" s="14">
        <v>2331.6</v>
      </c>
      <c r="R4256" s="11" t="s">
        <v>22</v>
      </c>
      <c r="S4256" s="14">
        <v>11658</v>
      </c>
      <c r="T4256" s="14">
        <v>11075.1</v>
      </c>
      <c r="U4256" s="14">
        <v>1515.5499999999993</v>
      </c>
      <c r="V4256" s="11" t="s">
        <v>32</v>
      </c>
      <c r="W4256" s="26">
        <v>0.13684300818954223</v>
      </c>
      <c r="X4256" s="11">
        <v>4</v>
      </c>
      <c r="Y4256" s="11">
        <v>13</v>
      </c>
    </row>
    <row r="4257" spans="1:25" x14ac:dyDescent="0.45">
      <c r="A4257" s="11" t="s">
        <v>4289</v>
      </c>
      <c r="B4257" s="11" t="s">
        <v>27</v>
      </c>
      <c r="C4257" s="11" t="s">
        <v>25</v>
      </c>
      <c r="D4257" s="25">
        <v>43600</v>
      </c>
      <c r="E4257" s="25">
        <v>43691</v>
      </c>
      <c r="F4257" s="11">
        <f>YEAR(Abayomis_Table[[#This Row],[OrderDate]])</f>
        <v>2019</v>
      </c>
      <c r="G4257" s="25">
        <v>43713</v>
      </c>
      <c r="H4257" s="25">
        <v>43721</v>
      </c>
      <c r="I4257" s="11" t="s">
        <v>21</v>
      </c>
      <c r="J4257" s="11">
        <v>16</v>
      </c>
      <c r="K4257" s="11">
        <v>47</v>
      </c>
      <c r="L4257" s="11">
        <v>349</v>
      </c>
      <c r="M4257" s="11">
        <v>5</v>
      </c>
      <c r="N4257" s="11">
        <v>8</v>
      </c>
      <c r="O4257" s="15">
        <v>0.05</v>
      </c>
      <c r="P4257" s="14">
        <v>4483.91</v>
      </c>
      <c r="Q4257" s="14">
        <v>5748.6</v>
      </c>
      <c r="R4257" s="11" t="s">
        <v>22</v>
      </c>
      <c r="S4257" s="14">
        <v>45988.800000000003</v>
      </c>
      <c r="T4257" s="14">
        <v>43689.36</v>
      </c>
      <c r="U4257" s="14">
        <v>7818.0800000000017</v>
      </c>
      <c r="V4257" s="11" t="s">
        <v>32</v>
      </c>
      <c r="W4257" s="26">
        <v>0.17894700219916249</v>
      </c>
      <c r="X4257" s="11">
        <v>8</v>
      </c>
      <c r="Y4257" s="11">
        <v>22</v>
      </c>
    </row>
    <row r="4258" spans="1:25" x14ac:dyDescent="0.45">
      <c r="A4258" s="11" t="s">
        <v>4290</v>
      </c>
      <c r="B4258" s="11" t="s">
        <v>43</v>
      </c>
      <c r="C4258" s="11" t="s">
        <v>28</v>
      </c>
      <c r="D4258" s="25">
        <v>43600</v>
      </c>
      <c r="E4258" s="25">
        <v>43691</v>
      </c>
      <c r="F4258" s="11">
        <f>YEAR(Abayomis_Table[[#This Row],[OrderDate]])</f>
        <v>2019</v>
      </c>
      <c r="G4258" s="25">
        <v>43715</v>
      </c>
      <c r="H4258" s="25">
        <v>43716</v>
      </c>
      <c r="I4258" s="11" t="s">
        <v>21</v>
      </c>
      <c r="J4258" s="11">
        <v>28</v>
      </c>
      <c r="K4258" s="11">
        <v>9</v>
      </c>
      <c r="L4258" s="11">
        <v>139</v>
      </c>
      <c r="M4258" s="11">
        <v>41</v>
      </c>
      <c r="N4258" s="11">
        <v>8</v>
      </c>
      <c r="O4258" s="15">
        <v>0.15</v>
      </c>
      <c r="P4258" s="14">
        <v>725.95</v>
      </c>
      <c r="Q4258" s="14">
        <v>1319.9</v>
      </c>
      <c r="R4258" s="11" t="s">
        <v>22</v>
      </c>
      <c r="S4258" s="14">
        <v>10559.2</v>
      </c>
      <c r="T4258" s="14">
        <v>8975.32</v>
      </c>
      <c r="U4258" s="14">
        <v>3167.7199999999993</v>
      </c>
      <c r="V4258" s="11" t="s">
        <v>23</v>
      </c>
      <c r="W4258" s="26">
        <v>0.35293671980497626</v>
      </c>
      <c r="X4258" s="11">
        <v>1</v>
      </c>
      <c r="Y4258" s="11">
        <v>24</v>
      </c>
    </row>
    <row r="4259" spans="1:25" x14ac:dyDescent="0.45">
      <c r="A4259" s="11" t="s">
        <v>4291</v>
      </c>
      <c r="B4259" s="11" t="s">
        <v>36</v>
      </c>
      <c r="C4259" s="11" t="s">
        <v>28</v>
      </c>
      <c r="D4259" s="25">
        <v>43600</v>
      </c>
      <c r="E4259" s="25">
        <v>43691</v>
      </c>
      <c r="F4259" s="11">
        <f>YEAR(Abayomis_Table[[#This Row],[OrderDate]])</f>
        <v>2019</v>
      </c>
      <c r="G4259" s="25">
        <v>43702</v>
      </c>
      <c r="H4259" s="25">
        <v>43704</v>
      </c>
      <c r="I4259" s="11" t="s">
        <v>21</v>
      </c>
      <c r="J4259" s="11">
        <v>22</v>
      </c>
      <c r="K4259" s="11">
        <v>9</v>
      </c>
      <c r="L4259" s="11">
        <v>139</v>
      </c>
      <c r="M4259" s="11">
        <v>12</v>
      </c>
      <c r="N4259" s="11">
        <v>5</v>
      </c>
      <c r="O4259" s="15">
        <v>0.2</v>
      </c>
      <c r="P4259" s="14">
        <v>497.54</v>
      </c>
      <c r="Q4259" s="14">
        <v>1058.5999999999999</v>
      </c>
      <c r="R4259" s="11" t="s">
        <v>22</v>
      </c>
      <c r="S4259" s="14">
        <v>5293</v>
      </c>
      <c r="T4259" s="14">
        <v>4234.4000000000005</v>
      </c>
      <c r="U4259" s="14">
        <v>1746.7000000000003</v>
      </c>
      <c r="V4259" s="11" t="s">
        <v>30</v>
      </c>
      <c r="W4259" s="26">
        <v>0.41250236160967318</v>
      </c>
      <c r="X4259" s="11">
        <v>2</v>
      </c>
      <c r="Y4259" s="11">
        <v>11</v>
      </c>
    </row>
    <row r="4260" spans="1:25" x14ac:dyDescent="0.45">
      <c r="A4260" s="11" t="s">
        <v>4292</v>
      </c>
      <c r="B4260" s="11" t="s">
        <v>19</v>
      </c>
      <c r="C4260" s="11" t="s">
        <v>28</v>
      </c>
      <c r="D4260" s="25">
        <v>43600</v>
      </c>
      <c r="E4260" s="25">
        <v>43690</v>
      </c>
      <c r="F4260" s="11">
        <f>YEAR(Abayomis_Table[[#This Row],[OrderDate]])</f>
        <v>2019</v>
      </c>
      <c r="G4260" s="25">
        <v>43700</v>
      </c>
      <c r="H4260" s="25">
        <v>43704</v>
      </c>
      <c r="I4260" s="11" t="s">
        <v>21</v>
      </c>
      <c r="J4260" s="11">
        <v>7</v>
      </c>
      <c r="K4260" s="11">
        <v>4</v>
      </c>
      <c r="L4260" s="11">
        <v>199</v>
      </c>
      <c r="M4260" s="11">
        <v>26</v>
      </c>
      <c r="N4260" s="11">
        <v>4</v>
      </c>
      <c r="O4260" s="15">
        <v>0.2</v>
      </c>
      <c r="P4260" s="14">
        <v>1927.19</v>
      </c>
      <c r="Q4260" s="14">
        <v>2834.1</v>
      </c>
      <c r="R4260" s="11" t="s">
        <v>22</v>
      </c>
      <c r="S4260" s="14">
        <v>11336.4</v>
      </c>
      <c r="T4260" s="14">
        <v>9069.1200000000008</v>
      </c>
      <c r="U4260" s="14">
        <v>1360.3600000000006</v>
      </c>
      <c r="V4260" s="11" t="s">
        <v>30</v>
      </c>
      <c r="W4260" s="26">
        <v>0.1499991178857486</v>
      </c>
      <c r="X4260" s="11">
        <v>4</v>
      </c>
      <c r="Y4260" s="11">
        <v>10</v>
      </c>
    </row>
    <row r="4261" spans="1:25" x14ac:dyDescent="0.45">
      <c r="A4261" s="11" t="s">
        <v>4293</v>
      </c>
      <c r="B4261" s="11" t="s">
        <v>43</v>
      </c>
      <c r="C4261" s="11" t="s">
        <v>28</v>
      </c>
      <c r="D4261" s="25">
        <v>43600</v>
      </c>
      <c r="E4261" s="25">
        <v>43690</v>
      </c>
      <c r="F4261" s="11">
        <f>YEAR(Abayomis_Table[[#This Row],[OrderDate]])</f>
        <v>2019</v>
      </c>
      <c r="G4261" s="25">
        <v>43697</v>
      </c>
      <c r="H4261" s="25">
        <v>43707</v>
      </c>
      <c r="I4261" s="11" t="s">
        <v>21</v>
      </c>
      <c r="J4261" s="11">
        <v>28</v>
      </c>
      <c r="K4261" s="11">
        <v>31</v>
      </c>
      <c r="L4261" s="11">
        <v>106</v>
      </c>
      <c r="M4261" s="11">
        <v>15</v>
      </c>
      <c r="N4261" s="11">
        <v>6</v>
      </c>
      <c r="O4261" s="15">
        <v>0.05</v>
      </c>
      <c r="P4261" s="14">
        <v>980.48</v>
      </c>
      <c r="Q4261" s="14">
        <v>1815.7</v>
      </c>
      <c r="R4261" s="11" t="s">
        <v>22</v>
      </c>
      <c r="S4261" s="14">
        <v>10894.2</v>
      </c>
      <c r="T4261" s="14">
        <v>10349.49</v>
      </c>
      <c r="U4261" s="14">
        <v>4466.6099999999997</v>
      </c>
      <c r="V4261" s="11" t="s">
        <v>32</v>
      </c>
      <c r="W4261" s="26">
        <v>0.43157778789099749</v>
      </c>
      <c r="X4261" s="11">
        <v>10</v>
      </c>
      <c r="Y4261" s="11">
        <v>7</v>
      </c>
    </row>
    <row r="4262" spans="1:25" x14ac:dyDescent="0.45">
      <c r="A4262" s="11" t="s">
        <v>4294</v>
      </c>
      <c r="B4262" s="11" t="s">
        <v>27</v>
      </c>
      <c r="C4262" s="11" t="s">
        <v>20</v>
      </c>
      <c r="D4262" s="25">
        <v>43600</v>
      </c>
      <c r="E4262" s="25">
        <v>43690</v>
      </c>
      <c r="F4262" s="11">
        <f>YEAR(Abayomis_Table[[#This Row],[OrderDate]])</f>
        <v>2019</v>
      </c>
      <c r="G4262" s="25">
        <v>43693</v>
      </c>
      <c r="H4262" s="25">
        <v>43698</v>
      </c>
      <c r="I4262" s="11" t="s">
        <v>21</v>
      </c>
      <c r="J4262" s="11">
        <v>16</v>
      </c>
      <c r="K4262" s="11">
        <v>4</v>
      </c>
      <c r="L4262" s="11">
        <v>244</v>
      </c>
      <c r="M4262" s="11">
        <v>22</v>
      </c>
      <c r="N4262" s="11">
        <v>7</v>
      </c>
      <c r="O4262" s="15">
        <v>0.15</v>
      </c>
      <c r="P4262" s="14">
        <v>2409.3200000000002</v>
      </c>
      <c r="Q4262" s="14">
        <v>3886</v>
      </c>
      <c r="R4262" s="11" t="s">
        <v>22</v>
      </c>
      <c r="S4262" s="14">
        <v>27202</v>
      </c>
      <c r="T4262" s="14">
        <v>23121.7</v>
      </c>
      <c r="U4262" s="14">
        <v>6256.4599999999991</v>
      </c>
      <c r="V4262" s="11" t="s">
        <v>23</v>
      </c>
      <c r="W4262" s="26">
        <v>0.27058823529411757</v>
      </c>
      <c r="X4262" s="11">
        <v>5</v>
      </c>
      <c r="Y4262" s="11">
        <v>3</v>
      </c>
    </row>
    <row r="4263" spans="1:25" x14ac:dyDescent="0.45">
      <c r="A4263" s="11" t="s">
        <v>4295</v>
      </c>
      <c r="B4263" s="11" t="s">
        <v>27</v>
      </c>
      <c r="C4263" s="11" t="s">
        <v>34</v>
      </c>
      <c r="D4263" s="25">
        <v>43600</v>
      </c>
      <c r="E4263" s="25">
        <v>43690</v>
      </c>
      <c r="F4263" s="11">
        <f>YEAR(Abayomis_Table[[#This Row],[OrderDate]])</f>
        <v>2019</v>
      </c>
      <c r="G4263" s="25">
        <v>43700</v>
      </c>
      <c r="H4263" s="25">
        <v>43710</v>
      </c>
      <c r="I4263" s="11" t="s">
        <v>21</v>
      </c>
      <c r="J4263" s="11">
        <v>20</v>
      </c>
      <c r="K4263" s="11">
        <v>35</v>
      </c>
      <c r="L4263" s="11">
        <v>298</v>
      </c>
      <c r="M4263" s="11">
        <v>13</v>
      </c>
      <c r="N4263" s="11">
        <v>5</v>
      </c>
      <c r="O4263" s="15">
        <v>0.05</v>
      </c>
      <c r="P4263" s="14">
        <v>80.67</v>
      </c>
      <c r="Q4263" s="14">
        <v>187.6</v>
      </c>
      <c r="R4263" s="11" t="s">
        <v>22</v>
      </c>
      <c r="S4263" s="14">
        <v>938</v>
      </c>
      <c r="T4263" s="14">
        <v>891.09999999999991</v>
      </c>
      <c r="U4263" s="14">
        <v>487.74999999999989</v>
      </c>
      <c r="V4263" s="11" t="s">
        <v>32</v>
      </c>
      <c r="W4263" s="26">
        <v>0.54735719896756807</v>
      </c>
      <c r="X4263" s="11">
        <v>10</v>
      </c>
      <c r="Y4263" s="11">
        <v>10</v>
      </c>
    </row>
    <row r="4264" spans="1:25" x14ac:dyDescent="0.45">
      <c r="A4264" s="11" t="s">
        <v>4296</v>
      </c>
      <c r="B4264" s="11" t="s">
        <v>27</v>
      </c>
      <c r="C4264" s="11" t="s">
        <v>20</v>
      </c>
      <c r="D4264" s="25">
        <v>43600</v>
      </c>
      <c r="E4264" s="25">
        <v>43690</v>
      </c>
      <c r="F4264" s="11">
        <f>YEAR(Abayomis_Table[[#This Row],[OrderDate]])</f>
        <v>2019</v>
      </c>
      <c r="G4264" s="25">
        <v>43702</v>
      </c>
      <c r="H4264" s="25">
        <v>43709</v>
      </c>
      <c r="I4264" s="11" t="s">
        <v>21</v>
      </c>
      <c r="J4264" s="11">
        <v>18</v>
      </c>
      <c r="K4264" s="11">
        <v>1</v>
      </c>
      <c r="L4264" s="11">
        <v>229</v>
      </c>
      <c r="M4264" s="11">
        <v>20</v>
      </c>
      <c r="N4264" s="11">
        <v>4</v>
      </c>
      <c r="O4264" s="15">
        <v>0.05</v>
      </c>
      <c r="P4264" s="14">
        <v>732.58</v>
      </c>
      <c r="Q4264" s="14">
        <v>951.4</v>
      </c>
      <c r="R4264" s="11" t="s">
        <v>22</v>
      </c>
      <c r="S4264" s="14">
        <v>3805.6</v>
      </c>
      <c r="T4264" s="14">
        <v>3615.3199999999997</v>
      </c>
      <c r="U4264" s="14">
        <v>684.99999999999955</v>
      </c>
      <c r="V4264" s="11" t="s">
        <v>32</v>
      </c>
      <c r="W4264" s="26">
        <v>0.18947147140502074</v>
      </c>
      <c r="X4264" s="11">
        <v>7</v>
      </c>
      <c r="Y4264" s="11">
        <v>12</v>
      </c>
    </row>
    <row r="4265" spans="1:25" x14ac:dyDescent="0.45">
      <c r="A4265" s="11" t="s">
        <v>4297</v>
      </c>
      <c r="B4265" s="11" t="s">
        <v>36</v>
      </c>
      <c r="C4265" s="11" t="s">
        <v>28</v>
      </c>
      <c r="D4265" s="25">
        <v>43600</v>
      </c>
      <c r="E4265" s="25">
        <v>43690</v>
      </c>
      <c r="F4265" s="11">
        <f>YEAR(Abayomis_Table[[#This Row],[OrderDate]])</f>
        <v>2019</v>
      </c>
      <c r="G4265" s="25">
        <v>43710</v>
      </c>
      <c r="H4265" s="25">
        <v>43713</v>
      </c>
      <c r="I4265" s="11" t="s">
        <v>21</v>
      </c>
      <c r="J4265" s="11">
        <v>22</v>
      </c>
      <c r="K4265" s="11">
        <v>5</v>
      </c>
      <c r="L4265" s="11">
        <v>98</v>
      </c>
      <c r="M4265" s="11">
        <v>46</v>
      </c>
      <c r="N4265" s="11">
        <v>5</v>
      </c>
      <c r="O4265" s="15">
        <v>0.1</v>
      </c>
      <c r="P4265" s="14">
        <v>3316.57</v>
      </c>
      <c r="Q4265" s="14">
        <v>5621.3</v>
      </c>
      <c r="R4265" s="11" t="s">
        <v>22</v>
      </c>
      <c r="S4265" s="14">
        <v>28106.5</v>
      </c>
      <c r="T4265" s="14">
        <v>25295.850000000002</v>
      </c>
      <c r="U4265" s="14">
        <v>8713</v>
      </c>
      <c r="V4265" s="11" t="s">
        <v>23</v>
      </c>
      <c r="W4265" s="26">
        <v>0.34444385146180101</v>
      </c>
      <c r="X4265" s="11">
        <v>3</v>
      </c>
      <c r="Y4265" s="11">
        <v>20</v>
      </c>
    </row>
    <row r="4266" spans="1:25" x14ac:dyDescent="0.45">
      <c r="A4266" s="11" t="s">
        <v>4298</v>
      </c>
      <c r="B4266" s="11" t="s">
        <v>27</v>
      </c>
      <c r="C4266" s="11" t="s">
        <v>47</v>
      </c>
      <c r="D4266" s="25">
        <v>43600</v>
      </c>
      <c r="E4266" s="25">
        <v>43690</v>
      </c>
      <c r="F4266" s="11">
        <f>YEAR(Abayomis_Table[[#This Row],[OrderDate]])</f>
        <v>2019</v>
      </c>
      <c r="G4266" s="25">
        <v>43698</v>
      </c>
      <c r="H4266" s="25">
        <v>43702</v>
      </c>
      <c r="I4266" s="11" t="s">
        <v>21</v>
      </c>
      <c r="J4266" s="11">
        <v>18</v>
      </c>
      <c r="K4266" s="11">
        <v>43</v>
      </c>
      <c r="L4266" s="11">
        <v>33</v>
      </c>
      <c r="M4266" s="11">
        <v>42</v>
      </c>
      <c r="N4266" s="11">
        <v>5</v>
      </c>
      <c r="O4266" s="15">
        <v>7.4999999999999997E-2</v>
      </c>
      <c r="P4266" s="14">
        <v>1332.63</v>
      </c>
      <c r="Q4266" s="14">
        <v>2613</v>
      </c>
      <c r="R4266" s="11" t="s">
        <v>22</v>
      </c>
      <c r="S4266" s="14">
        <v>13065</v>
      </c>
      <c r="T4266" s="14">
        <v>12085.125</v>
      </c>
      <c r="U4266" s="14">
        <v>5421.9749999999995</v>
      </c>
      <c r="V4266" s="11" t="s">
        <v>23</v>
      </c>
      <c r="W4266" s="26">
        <v>0.44864864864864862</v>
      </c>
      <c r="X4266" s="11">
        <v>4</v>
      </c>
      <c r="Y4266" s="11">
        <v>8</v>
      </c>
    </row>
    <row r="4267" spans="1:25" x14ac:dyDescent="0.45">
      <c r="A4267" s="11" t="s">
        <v>4299</v>
      </c>
      <c r="B4267" s="11" t="s">
        <v>27</v>
      </c>
      <c r="C4267" s="11" t="s">
        <v>28</v>
      </c>
      <c r="D4267" s="25">
        <v>43600</v>
      </c>
      <c r="E4267" s="25">
        <v>43689</v>
      </c>
      <c r="F4267" s="11">
        <f>YEAR(Abayomis_Table[[#This Row],[OrderDate]])</f>
        <v>2019</v>
      </c>
      <c r="G4267" s="25">
        <v>43695</v>
      </c>
      <c r="H4267" s="25">
        <v>43698</v>
      </c>
      <c r="I4267" s="11" t="s">
        <v>21</v>
      </c>
      <c r="J4267" s="11">
        <v>16</v>
      </c>
      <c r="K4267" s="11">
        <v>17</v>
      </c>
      <c r="L4267" s="11">
        <v>177</v>
      </c>
      <c r="M4267" s="11">
        <v>22</v>
      </c>
      <c r="N4267" s="11">
        <v>3</v>
      </c>
      <c r="O4267" s="15">
        <v>0.2</v>
      </c>
      <c r="P4267" s="14">
        <v>802.12</v>
      </c>
      <c r="Q4267" s="14">
        <v>1098.8</v>
      </c>
      <c r="R4267" s="11" t="s">
        <v>22</v>
      </c>
      <c r="S4267" s="14">
        <v>3296.3999999999996</v>
      </c>
      <c r="T4267" s="14">
        <v>2637.12</v>
      </c>
      <c r="U4267" s="14">
        <v>230.75999999999976</v>
      </c>
      <c r="V4267" s="11" t="s">
        <v>30</v>
      </c>
      <c r="W4267" s="26">
        <v>8.750455041863843E-2</v>
      </c>
      <c r="X4267" s="11">
        <v>3</v>
      </c>
      <c r="Y4267" s="11">
        <v>6</v>
      </c>
    </row>
    <row r="4268" spans="1:25" x14ac:dyDescent="0.45">
      <c r="A4268" s="11" t="s">
        <v>4300</v>
      </c>
      <c r="B4268" s="11" t="s">
        <v>43</v>
      </c>
      <c r="C4268" s="11" t="s">
        <v>20</v>
      </c>
      <c r="D4268" s="25">
        <v>43600</v>
      </c>
      <c r="E4268" s="25">
        <v>43689</v>
      </c>
      <c r="F4268" s="11">
        <f>YEAR(Abayomis_Table[[#This Row],[OrderDate]])</f>
        <v>2019</v>
      </c>
      <c r="G4268" s="25">
        <v>43711</v>
      </c>
      <c r="H4268" s="25">
        <v>43718</v>
      </c>
      <c r="I4268" s="11" t="s">
        <v>21</v>
      </c>
      <c r="J4268" s="11">
        <v>26</v>
      </c>
      <c r="K4268" s="11">
        <v>12</v>
      </c>
      <c r="L4268" s="11">
        <v>205</v>
      </c>
      <c r="M4268" s="11">
        <v>22</v>
      </c>
      <c r="N4268" s="11">
        <v>4</v>
      </c>
      <c r="O4268" s="15">
        <v>7.4999999999999997E-2</v>
      </c>
      <c r="P4268" s="14">
        <v>3196.5</v>
      </c>
      <c r="Q4268" s="14">
        <v>3946.3</v>
      </c>
      <c r="R4268" s="11" t="s">
        <v>22</v>
      </c>
      <c r="S4268" s="14">
        <v>15785.2</v>
      </c>
      <c r="T4268" s="14">
        <v>14601.310000000001</v>
      </c>
      <c r="U4268" s="14">
        <v>1815.3100000000013</v>
      </c>
      <c r="V4268" s="11" t="s">
        <v>23</v>
      </c>
      <c r="W4268" s="26">
        <v>0.12432514616839181</v>
      </c>
      <c r="X4268" s="11">
        <v>7</v>
      </c>
      <c r="Y4268" s="11">
        <v>22</v>
      </c>
    </row>
    <row r="4269" spans="1:25" x14ac:dyDescent="0.45">
      <c r="A4269" s="11" t="s">
        <v>4301</v>
      </c>
      <c r="B4269" s="11" t="s">
        <v>43</v>
      </c>
      <c r="C4269" s="11" t="s">
        <v>34</v>
      </c>
      <c r="D4269" s="25">
        <v>43600</v>
      </c>
      <c r="E4269" s="25">
        <v>43689</v>
      </c>
      <c r="F4269" s="11">
        <f>YEAR(Abayomis_Table[[#This Row],[OrderDate]])</f>
        <v>2019</v>
      </c>
      <c r="G4269" s="25">
        <v>43710</v>
      </c>
      <c r="H4269" s="25">
        <v>43718</v>
      </c>
      <c r="I4269" s="11" t="s">
        <v>21</v>
      </c>
      <c r="J4269" s="11">
        <v>28</v>
      </c>
      <c r="K4269" s="11">
        <v>8</v>
      </c>
      <c r="L4269" s="11">
        <v>309</v>
      </c>
      <c r="M4269" s="11">
        <v>42</v>
      </c>
      <c r="N4269" s="11">
        <v>1</v>
      </c>
      <c r="O4269" s="15">
        <v>0.1</v>
      </c>
      <c r="P4269" s="14">
        <v>890.83</v>
      </c>
      <c r="Q4269" s="14">
        <v>1855.9</v>
      </c>
      <c r="R4269" s="11" t="s">
        <v>22</v>
      </c>
      <c r="S4269" s="14">
        <v>1855.9</v>
      </c>
      <c r="T4269" s="14">
        <v>1670.3100000000002</v>
      </c>
      <c r="U4269" s="14">
        <v>779.48000000000013</v>
      </c>
      <c r="V4269" s="11" t="s">
        <v>23</v>
      </c>
      <c r="W4269" s="26">
        <v>0.46666786404918853</v>
      </c>
      <c r="X4269" s="11">
        <v>8</v>
      </c>
      <c r="Y4269" s="11">
        <v>21</v>
      </c>
    </row>
    <row r="4270" spans="1:25" x14ac:dyDescent="0.45">
      <c r="A4270" s="11" t="s">
        <v>4302</v>
      </c>
      <c r="B4270" s="11" t="s">
        <v>36</v>
      </c>
      <c r="C4270" s="11" t="s">
        <v>41</v>
      </c>
      <c r="D4270" s="25">
        <v>43600</v>
      </c>
      <c r="E4270" s="25">
        <v>43689</v>
      </c>
      <c r="F4270" s="11">
        <f>YEAR(Abayomis_Table[[#This Row],[OrderDate]])</f>
        <v>2019</v>
      </c>
      <c r="G4270" s="25">
        <v>43705</v>
      </c>
      <c r="H4270" s="25">
        <v>43707</v>
      </c>
      <c r="I4270" s="11" t="s">
        <v>21</v>
      </c>
      <c r="J4270" s="11">
        <v>22</v>
      </c>
      <c r="K4270" s="11">
        <v>11</v>
      </c>
      <c r="L4270" s="11">
        <v>69</v>
      </c>
      <c r="M4270" s="11">
        <v>39</v>
      </c>
      <c r="N4270" s="11">
        <v>8</v>
      </c>
      <c r="O4270" s="15">
        <v>0.05</v>
      </c>
      <c r="P4270" s="14">
        <v>2398.6</v>
      </c>
      <c r="Q4270" s="14">
        <v>5996.5</v>
      </c>
      <c r="R4270" s="11" t="s">
        <v>22</v>
      </c>
      <c r="S4270" s="14">
        <v>47972</v>
      </c>
      <c r="T4270" s="14">
        <v>45573.4</v>
      </c>
      <c r="U4270" s="14">
        <v>26384.600000000002</v>
      </c>
      <c r="V4270" s="11" t="s">
        <v>32</v>
      </c>
      <c r="W4270" s="26">
        <v>0.57894736842105265</v>
      </c>
      <c r="X4270" s="11">
        <v>2</v>
      </c>
      <c r="Y4270" s="11">
        <v>16</v>
      </c>
    </row>
    <row r="4271" spans="1:25" x14ac:dyDescent="0.45">
      <c r="A4271" s="11" t="s">
        <v>4303</v>
      </c>
      <c r="B4271" s="11" t="s">
        <v>27</v>
      </c>
      <c r="C4271" s="11" t="s">
        <v>34</v>
      </c>
      <c r="D4271" s="25">
        <v>43600</v>
      </c>
      <c r="E4271" s="25">
        <v>43689</v>
      </c>
      <c r="F4271" s="11">
        <f>YEAR(Abayomis_Table[[#This Row],[OrderDate]])</f>
        <v>2019</v>
      </c>
      <c r="G4271" s="25">
        <v>43692</v>
      </c>
      <c r="H4271" s="25">
        <v>43698</v>
      </c>
      <c r="I4271" s="11" t="s">
        <v>21</v>
      </c>
      <c r="J4271" s="11">
        <v>15</v>
      </c>
      <c r="K4271" s="11">
        <v>23</v>
      </c>
      <c r="L4271" s="11">
        <v>268</v>
      </c>
      <c r="M4271" s="11">
        <v>33</v>
      </c>
      <c r="N4271" s="11">
        <v>5</v>
      </c>
      <c r="O4271" s="15">
        <v>0.1</v>
      </c>
      <c r="P4271" s="14">
        <v>346.39</v>
      </c>
      <c r="Q4271" s="14">
        <v>737</v>
      </c>
      <c r="R4271" s="11" t="s">
        <v>22</v>
      </c>
      <c r="S4271" s="14">
        <v>3685</v>
      </c>
      <c r="T4271" s="14">
        <v>3316.5</v>
      </c>
      <c r="U4271" s="14">
        <v>1584.5500000000002</v>
      </c>
      <c r="V4271" s="11" t="s">
        <v>23</v>
      </c>
      <c r="W4271" s="26">
        <v>0.47777777777777786</v>
      </c>
      <c r="X4271" s="11">
        <v>6</v>
      </c>
      <c r="Y4271" s="11">
        <v>3</v>
      </c>
    </row>
    <row r="4272" spans="1:25" x14ac:dyDescent="0.45">
      <c r="A4272" s="11" t="s">
        <v>4304</v>
      </c>
      <c r="B4272" s="11" t="s">
        <v>27</v>
      </c>
      <c r="C4272" s="11" t="s">
        <v>47</v>
      </c>
      <c r="D4272" s="25">
        <v>43600</v>
      </c>
      <c r="E4272" s="25">
        <v>43689</v>
      </c>
      <c r="F4272" s="11">
        <f>YEAR(Abayomis_Table[[#This Row],[OrderDate]])</f>
        <v>2019</v>
      </c>
      <c r="G4272" s="25">
        <v>43701</v>
      </c>
      <c r="H4272" s="25">
        <v>43706</v>
      </c>
      <c r="I4272" s="11" t="s">
        <v>21</v>
      </c>
      <c r="J4272" s="11">
        <v>14</v>
      </c>
      <c r="K4272" s="11">
        <v>35</v>
      </c>
      <c r="L4272" s="11">
        <v>32</v>
      </c>
      <c r="M4272" s="11">
        <v>43</v>
      </c>
      <c r="N4272" s="11">
        <v>7</v>
      </c>
      <c r="O4272" s="15">
        <v>0.1</v>
      </c>
      <c r="P4272" s="14">
        <v>899.81</v>
      </c>
      <c r="Q4272" s="14">
        <v>1058.5999999999999</v>
      </c>
      <c r="R4272" s="11" t="s">
        <v>22</v>
      </c>
      <c r="S4272" s="14">
        <v>7410.1999999999989</v>
      </c>
      <c r="T4272" s="14">
        <v>6669.1799999999994</v>
      </c>
      <c r="U4272" s="14">
        <v>370.50999999999931</v>
      </c>
      <c r="V4272" s="11" t="s">
        <v>23</v>
      </c>
      <c r="W4272" s="26">
        <v>5.5555555555555455E-2</v>
      </c>
      <c r="X4272" s="11">
        <v>5</v>
      </c>
      <c r="Y4272" s="11">
        <v>12</v>
      </c>
    </row>
    <row r="4273" spans="1:25" x14ac:dyDescent="0.45">
      <c r="A4273" s="11" t="s">
        <v>4305</v>
      </c>
      <c r="B4273" s="11" t="s">
        <v>27</v>
      </c>
      <c r="C4273" s="11" t="s">
        <v>28</v>
      </c>
      <c r="D4273" s="25">
        <v>43600</v>
      </c>
      <c r="E4273" s="25">
        <v>43689</v>
      </c>
      <c r="F4273" s="11">
        <f>YEAR(Abayomis_Table[[#This Row],[OrderDate]])</f>
        <v>2019</v>
      </c>
      <c r="G4273" s="25">
        <v>43707</v>
      </c>
      <c r="H4273" s="25">
        <v>43716</v>
      </c>
      <c r="I4273" s="11" t="s">
        <v>21</v>
      </c>
      <c r="J4273" s="11">
        <v>16</v>
      </c>
      <c r="K4273" s="11">
        <v>16</v>
      </c>
      <c r="L4273" s="11">
        <v>185</v>
      </c>
      <c r="M4273" s="11">
        <v>21</v>
      </c>
      <c r="N4273" s="11">
        <v>6</v>
      </c>
      <c r="O4273" s="15">
        <v>7.4999999999999997E-2</v>
      </c>
      <c r="P4273" s="14">
        <v>619.48</v>
      </c>
      <c r="Q4273" s="14">
        <v>897.8</v>
      </c>
      <c r="R4273" s="11" t="s">
        <v>22</v>
      </c>
      <c r="S4273" s="14">
        <v>5386.7999999999993</v>
      </c>
      <c r="T4273" s="14">
        <v>4982.79</v>
      </c>
      <c r="U4273" s="14">
        <v>1265.9099999999999</v>
      </c>
      <c r="V4273" s="11" t="s">
        <v>23</v>
      </c>
      <c r="W4273" s="26">
        <v>0.25405646234338591</v>
      </c>
      <c r="X4273" s="11">
        <v>9</v>
      </c>
      <c r="Y4273" s="11">
        <v>18</v>
      </c>
    </row>
    <row r="4274" spans="1:25" x14ac:dyDescent="0.45">
      <c r="A4274" s="11" t="s">
        <v>4306</v>
      </c>
      <c r="B4274" s="11" t="s">
        <v>43</v>
      </c>
      <c r="C4274" s="11" t="s">
        <v>28</v>
      </c>
      <c r="D4274" s="25">
        <v>43600</v>
      </c>
      <c r="E4274" s="25">
        <v>43689</v>
      </c>
      <c r="F4274" s="11">
        <f>YEAR(Abayomis_Table[[#This Row],[OrderDate]])</f>
        <v>2019</v>
      </c>
      <c r="G4274" s="25">
        <v>43697</v>
      </c>
      <c r="H4274" s="25">
        <v>43702</v>
      </c>
      <c r="I4274" s="11" t="s">
        <v>21</v>
      </c>
      <c r="J4274" s="11">
        <v>26</v>
      </c>
      <c r="K4274" s="11">
        <v>50</v>
      </c>
      <c r="L4274" s="11">
        <v>144</v>
      </c>
      <c r="M4274" s="11">
        <v>22</v>
      </c>
      <c r="N4274" s="11">
        <v>2</v>
      </c>
      <c r="O4274" s="15">
        <v>0.15</v>
      </c>
      <c r="P4274" s="14">
        <v>2711.29</v>
      </c>
      <c r="Q4274" s="14">
        <v>5768.7</v>
      </c>
      <c r="R4274" s="11" t="s">
        <v>22</v>
      </c>
      <c r="S4274" s="14">
        <v>11537.4</v>
      </c>
      <c r="T4274" s="14">
        <v>9806.7899999999991</v>
      </c>
      <c r="U4274" s="14">
        <v>4384.2099999999991</v>
      </c>
      <c r="V4274" s="11" t="s">
        <v>23</v>
      </c>
      <c r="W4274" s="26">
        <v>0.44705861958908061</v>
      </c>
      <c r="X4274" s="11">
        <v>5</v>
      </c>
      <c r="Y4274" s="11">
        <v>8</v>
      </c>
    </row>
    <row r="4275" spans="1:25" x14ac:dyDescent="0.45">
      <c r="A4275" s="11" t="s">
        <v>4307</v>
      </c>
      <c r="B4275" s="11" t="s">
        <v>43</v>
      </c>
      <c r="C4275" s="11" t="s">
        <v>47</v>
      </c>
      <c r="D4275" s="25">
        <v>43600</v>
      </c>
      <c r="E4275" s="25">
        <v>43688</v>
      </c>
      <c r="F4275" s="11">
        <f>YEAR(Abayomis_Table[[#This Row],[OrderDate]])</f>
        <v>2019</v>
      </c>
      <c r="G4275" s="25">
        <v>43713</v>
      </c>
      <c r="H4275" s="25">
        <v>43714</v>
      </c>
      <c r="I4275" s="11" t="s">
        <v>21</v>
      </c>
      <c r="J4275" s="11">
        <v>28</v>
      </c>
      <c r="K4275" s="11">
        <v>1</v>
      </c>
      <c r="L4275" s="11">
        <v>57</v>
      </c>
      <c r="M4275" s="11">
        <v>40</v>
      </c>
      <c r="N4275" s="11">
        <v>7</v>
      </c>
      <c r="O4275" s="15">
        <v>0.05</v>
      </c>
      <c r="P4275" s="14">
        <v>1515.54</v>
      </c>
      <c r="Q4275" s="14">
        <v>2331.6</v>
      </c>
      <c r="R4275" s="11" t="s">
        <v>22</v>
      </c>
      <c r="S4275" s="14">
        <v>16321.199999999999</v>
      </c>
      <c r="T4275" s="14">
        <v>15505.139999999998</v>
      </c>
      <c r="U4275" s="14">
        <v>4896.3599999999988</v>
      </c>
      <c r="V4275" s="11" t="s">
        <v>32</v>
      </c>
      <c r="W4275" s="26">
        <v>0.31578947368421051</v>
      </c>
      <c r="X4275" s="11">
        <v>1</v>
      </c>
      <c r="Y4275" s="11">
        <v>25</v>
      </c>
    </row>
    <row r="4276" spans="1:25" x14ac:dyDescent="0.45">
      <c r="A4276" s="11" t="s">
        <v>4308</v>
      </c>
      <c r="B4276" s="11" t="s">
        <v>27</v>
      </c>
      <c r="C4276" s="11" t="s">
        <v>20</v>
      </c>
      <c r="D4276" s="25">
        <v>43600</v>
      </c>
      <c r="E4276" s="25">
        <v>43688</v>
      </c>
      <c r="F4276" s="11">
        <f>YEAR(Abayomis_Table[[#This Row],[OrderDate]])</f>
        <v>2019</v>
      </c>
      <c r="G4276" s="25">
        <v>43691</v>
      </c>
      <c r="H4276" s="25">
        <v>43697</v>
      </c>
      <c r="I4276" s="11" t="s">
        <v>21</v>
      </c>
      <c r="J4276" s="11">
        <v>17</v>
      </c>
      <c r="K4276" s="11">
        <v>34</v>
      </c>
      <c r="L4276" s="11">
        <v>204</v>
      </c>
      <c r="M4276" s="11">
        <v>24</v>
      </c>
      <c r="N4276" s="11">
        <v>6</v>
      </c>
      <c r="O4276" s="15">
        <v>0.05</v>
      </c>
      <c r="P4276" s="14">
        <v>109.75</v>
      </c>
      <c r="Q4276" s="14">
        <v>261.3</v>
      </c>
      <c r="R4276" s="11" t="s">
        <v>22</v>
      </c>
      <c r="S4276" s="14">
        <v>1567.8000000000002</v>
      </c>
      <c r="T4276" s="14">
        <v>1489.41</v>
      </c>
      <c r="U4276" s="14">
        <v>830.91000000000008</v>
      </c>
      <c r="V4276" s="11" t="s">
        <v>32</v>
      </c>
      <c r="W4276" s="26">
        <v>0.55787862307893732</v>
      </c>
      <c r="X4276" s="11">
        <v>6</v>
      </c>
      <c r="Y4276" s="11">
        <v>3</v>
      </c>
    </row>
    <row r="4277" spans="1:25" x14ac:dyDescent="0.45">
      <c r="A4277" s="11" t="s">
        <v>4309</v>
      </c>
      <c r="B4277" s="11" t="s">
        <v>36</v>
      </c>
      <c r="C4277" s="11" t="s">
        <v>20</v>
      </c>
      <c r="D4277" s="25">
        <v>43600</v>
      </c>
      <c r="E4277" s="25">
        <v>43688</v>
      </c>
      <c r="F4277" s="11">
        <f>YEAR(Abayomis_Table[[#This Row],[OrderDate]])</f>
        <v>2019</v>
      </c>
      <c r="G4277" s="25">
        <v>43700</v>
      </c>
      <c r="H4277" s="25">
        <v>43703</v>
      </c>
      <c r="I4277" s="11" t="s">
        <v>21</v>
      </c>
      <c r="J4277" s="11">
        <v>23</v>
      </c>
      <c r="K4277" s="11">
        <v>21</v>
      </c>
      <c r="L4277" s="11">
        <v>234</v>
      </c>
      <c r="M4277" s="11">
        <v>4</v>
      </c>
      <c r="N4277" s="11">
        <v>1</v>
      </c>
      <c r="O4277" s="15">
        <v>0.2</v>
      </c>
      <c r="P4277" s="14">
        <v>1799.89</v>
      </c>
      <c r="Q4277" s="14">
        <v>3912.8</v>
      </c>
      <c r="R4277" s="11" t="s">
        <v>22</v>
      </c>
      <c r="S4277" s="14">
        <v>3912.8</v>
      </c>
      <c r="T4277" s="14">
        <v>3130.2400000000002</v>
      </c>
      <c r="U4277" s="14">
        <v>1330.3500000000001</v>
      </c>
      <c r="V4277" s="11" t="s">
        <v>30</v>
      </c>
      <c r="W4277" s="26">
        <v>0.42499936107135555</v>
      </c>
      <c r="X4277" s="11">
        <v>3</v>
      </c>
      <c r="Y4277" s="11">
        <v>12</v>
      </c>
    </row>
    <row r="4278" spans="1:25" x14ac:dyDescent="0.45">
      <c r="A4278" s="11" t="s">
        <v>4310</v>
      </c>
      <c r="B4278" s="11" t="s">
        <v>36</v>
      </c>
      <c r="C4278" s="11" t="s">
        <v>25</v>
      </c>
      <c r="D4278" s="25">
        <v>43600</v>
      </c>
      <c r="E4278" s="25">
        <v>43688</v>
      </c>
      <c r="F4278" s="11">
        <f>YEAR(Abayomis_Table[[#This Row],[OrderDate]])</f>
        <v>2019</v>
      </c>
      <c r="G4278" s="25">
        <v>43694</v>
      </c>
      <c r="H4278" s="25">
        <v>43703</v>
      </c>
      <c r="I4278" s="11" t="s">
        <v>21</v>
      </c>
      <c r="J4278" s="11">
        <v>24</v>
      </c>
      <c r="K4278" s="11">
        <v>35</v>
      </c>
      <c r="L4278" s="11">
        <v>363</v>
      </c>
      <c r="M4278" s="11">
        <v>45</v>
      </c>
      <c r="N4278" s="11">
        <v>6</v>
      </c>
      <c r="O4278" s="15">
        <v>7.4999999999999997E-2</v>
      </c>
      <c r="P4278" s="14">
        <v>2887.16</v>
      </c>
      <c r="Q4278" s="14">
        <v>3798.9</v>
      </c>
      <c r="R4278" s="11" t="s">
        <v>22</v>
      </c>
      <c r="S4278" s="14">
        <v>22793.4</v>
      </c>
      <c r="T4278" s="14">
        <v>21083.895000000004</v>
      </c>
      <c r="U4278" s="14">
        <v>3760.9350000000049</v>
      </c>
      <c r="V4278" s="11" t="s">
        <v>23</v>
      </c>
      <c r="W4278" s="26">
        <v>0.17837951668797461</v>
      </c>
      <c r="X4278" s="11">
        <v>9</v>
      </c>
      <c r="Y4278" s="11">
        <v>6</v>
      </c>
    </row>
    <row r="4279" spans="1:25" x14ac:dyDescent="0.45">
      <c r="A4279" s="11" t="s">
        <v>4311</v>
      </c>
      <c r="B4279" s="11" t="s">
        <v>19</v>
      </c>
      <c r="C4279" s="11" t="s">
        <v>20</v>
      </c>
      <c r="D4279" s="25">
        <v>43600</v>
      </c>
      <c r="E4279" s="25">
        <v>43688</v>
      </c>
      <c r="F4279" s="11">
        <f>YEAR(Abayomis_Table[[#This Row],[OrderDate]])</f>
        <v>2019</v>
      </c>
      <c r="G4279" s="25">
        <v>43702</v>
      </c>
      <c r="H4279" s="25">
        <v>43709</v>
      </c>
      <c r="I4279" s="11" t="s">
        <v>21</v>
      </c>
      <c r="J4279" s="11">
        <v>6</v>
      </c>
      <c r="K4279" s="11">
        <v>10</v>
      </c>
      <c r="L4279" s="11">
        <v>205</v>
      </c>
      <c r="M4279" s="11">
        <v>5</v>
      </c>
      <c r="N4279" s="11">
        <v>8</v>
      </c>
      <c r="O4279" s="15">
        <v>0.1</v>
      </c>
      <c r="P4279" s="14">
        <v>3207.36</v>
      </c>
      <c r="Q4279" s="14">
        <v>3959.7</v>
      </c>
      <c r="R4279" s="11" t="s">
        <v>22</v>
      </c>
      <c r="S4279" s="14">
        <v>31677.599999999999</v>
      </c>
      <c r="T4279" s="14">
        <v>28509.84</v>
      </c>
      <c r="U4279" s="14">
        <v>2850.9599999999991</v>
      </c>
      <c r="V4279" s="11" t="s">
        <v>23</v>
      </c>
      <c r="W4279" s="26">
        <v>9.9999158185384379E-2</v>
      </c>
      <c r="X4279" s="11">
        <v>7</v>
      </c>
      <c r="Y4279" s="11">
        <v>14</v>
      </c>
    </row>
    <row r="4280" spans="1:25" x14ac:dyDescent="0.45">
      <c r="A4280" s="11" t="s">
        <v>4312</v>
      </c>
      <c r="B4280" s="11" t="s">
        <v>43</v>
      </c>
      <c r="C4280" s="11" t="s">
        <v>41</v>
      </c>
      <c r="D4280" s="25">
        <v>43600</v>
      </c>
      <c r="E4280" s="25">
        <v>43688</v>
      </c>
      <c r="F4280" s="11">
        <f>YEAR(Abayomis_Table[[#This Row],[OrderDate]])</f>
        <v>2019</v>
      </c>
      <c r="G4280" s="25">
        <v>43691</v>
      </c>
      <c r="H4280" s="25">
        <v>43693</v>
      </c>
      <c r="I4280" s="11" t="s">
        <v>21</v>
      </c>
      <c r="J4280" s="11">
        <v>27</v>
      </c>
      <c r="K4280" s="11">
        <v>36</v>
      </c>
      <c r="L4280" s="11">
        <v>74</v>
      </c>
      <c r="M4280" s="11">
        <v>13</v>
      </c>
      <c r="N4280" s="11">
        <v>3</v>
      </c>
      <c r="O4280" s="15">
        <v>0.15</v>
      </c>
      <c r="P4280" s="14">
        <v>163.61000000000001</v>
      </c>
      <c r="Q4280" s="14">
        <v>247.9</v>
      </c>
      <c r="R4280" s="11" t="s">
        <v>22</v>
      </c>
      <c r="S4280" s="14">
        <v>743.7</v>
      </c>
      <c r="T4280" s="14">
        <v>632.14499999999998</v>
      </c>
      <c r="U4280" s="14">
        <v>141.31499999999994</v>
      </c>
      <c r="V4280" s="11" t="s">
        <v>23</v>
      </c>
      <c r="W4280" s="26">
        <v>0.22354839475120414</v>
      </c>
      <c r="X4280" s="11">
        <v>2</v>
      </c>
      <c r="Y4280" s="11">
        <v>3</v>
      </c>
    </row>
    <row r="4281" spans="1:25" x14ac:dyDescent="0.45">
      <c r="A4281" s="11" t="s">
        <v>4313</v>
      </c>
      <c r="B4281" s="11" t="s">
        <v>19</v>
      </c>
      <c r="C4281" s="11" t="s">
        <v>34</v>
      </c>
      <c r="D4281" s="25">
        <v>43600</v>
      </c>
      <c r="E4281" s="25">
        <v>43687</v>
      </c>
      <c r="F4281" s="11">
        <f>YEAR(Abayomis_Table[[#This Row],[OrderDate]])</f>
        <v>2019</v>
      </c>
      <c r="G4281" s="25">
        <v>43698</v>
      </c>
      <c r="H4281" s="25">
        <v>43699</v>
      </c>
      <c r="I4281" s="11" t="s">
        <v>21</v>
      </c>
      <c r="J4281" s="11">
        <v>2</v>
      </c>
      <c r="K4281" s="11">
        <v>27</v>
      </c>
      <c r="L4281" s="11">
        <v>277</v>
      </c>
      <c r="M4281" s="11">
        <v>12</v>
      </c>
      <c r="N4281" s="11">
        <v>6</v>
      </c>
      <c r="O4281" s="15">
        <v>7.4999999999999997E-2</v>
      </c>
      <c r="P4281" s="14">
        <v>928.02</v>
      </c>
      <c r="Q4281" s="14">
        <v>1145.7</v>
      </c>
      <c r="R4281" s="11" t="s">
        <v>22</v>
      </c>
      <c r="S4281" s="14">
        <v>6874.2000000000007</v>
      </c>
      <c r="T4281" s="14">
        <v>6358.6350000000011</v>
      </c>
      <c r="U4281" s="14">
        <v>790.51500000000124</v>
      </c>
      <c r="V4281" s="11" t="s">
        <v>23</v>
      </c>
      <c r="W4281" s="26">
        <v>0.12432149352809228</v>
      </c>
      <c r="X4281" s="11">
        <v>1</v>
      </c>
      <c r="Y4281" s="11">
        <v>11</v>
      </c>
    </row>
    <row r="4282" spans="1:25" x14ac:dyDescent="0.45">
      <c r="A4282" s="11" t="s">
        <v>4314</v>
      </c>
      <c r="B4282" s="11" t="s">
        <v>27</v>
      </c>
      <c r="C4282" s="11" t="s">
        <v>34</v>
      </c>
      <c r="D4282" s="25">
        <v>43600</v>
      </c>
      <c r="E4282" s="25">
        <v>43687</v>
      </c>
      <c r="F4282" s="11">
        <f>YEAR(Abayomis_Table[[#This Row],[OrderDate]])</f>
        <v>2019</v>
      </c>
      <c r="G4282" s="25">
        <v>43696</v>
      </c>
      <c r="H4282" s="25">
        <v>43705</v>
      </c>
      <c r="I4282" s="11" t="s">
        <v>21</v>
      </c>
      <c r="J4282" s="11">
        <v>17</v>
      </c>
      <c r="K4282" s="11">
        <v>48</v>
      </c>
      <c r="L4282" s="11">
        <v>297</v>
      </c>
      <c r="M4282" s="11">
        <v>20</v>
      </c>
      <c r="N4282" s="11">
        <v>8</v>
      </c>
      <c r="O4282" s="15">
        <v>7.4999999999999997E-2</v>
      </c>
      <c r="P4282" s="14">
        <v>485.42</v>
      </c>
      <c r="Q4282" s="14">
        <v>1078.7</v>
      </c>
      <c r="R4282" s="11" t="s">
        <v>22</v>
      </c>
      <c r="S4282" s="14">
        <v>8629.6</v>
      </c>
      <c r="T4282" s="14">
        <v>7982.380000000001</v>
      </c>
      <c r="U4282" s="14">
        <v>4099.0200000000004</v>
      </c>
      <c r="V4282" s="11" t="s">
        <v>23</v>
      </c>
      <c r="W4282" s="26">
        <v>0.51350850247670499</v>
      </c>
      <c r="X4282" s="11">
        <v>9</v>
      </c>
      <c r="Y4282" s="11">
        <v>9</v>
      </c>
    </row>
    <row r="4283" spans="1:25" x14ac:dyDescent="0.45">
      <c r="A4283" s="11" t="s">
        <v>4315</v>
      </c>
      <c r="B4283" s="11" t="s">
        <v>19</v>
      </c>
      <c r="C4283" s="11" t="s">
        <v>20</v>
      </c>
      <c r="D4283" s="25">
        <v>43600</v>
      </c>
      <c r="E4283" s="25">
        <v>43687</v>
      </c>
      <c r="F4283" s="11">
        <f>YEAR(Abayomis_Table[[#This Row],[OrderDate]])</f>
        <v>2019</v>
      </c>
      <c r="G4283" s="25">
        <v>43711</v>
      </c>
      <c r="H4283" s="25">
        <v>43721</v>
      </c>
      <c r="I4283" s="11" t="s">
        <v>21</v>
      </c>
      <c r="J4283" s="11">
        <v>9</v>
      </c>
      <c r="K4283" s="11">
        <v>13</v>
      </c>
      <c r="L4283" s="11">
        <v>244</v>
      </c>
      <c r="M4283" s="11">
        <v>29</v>
      </c>
      <c r="N4283" s="11">
        <v>4</v>
      </c>
      <c r="O4283" s="15">
        <v>0.1</v>
      </c>
      <c r="P4283" s="14">
        <v>369.84</v>
      </c>
      <c r="Q4283" s="14">
        <v>924.6</v>
      </c>
      <c r="R4283" s="11" t="s">
        <v>22</v>
      </c>
      <c r="S4283" s="14">
        <v>3698.4</v>
      </c>
      <c r="T4283" s="14">
        <v>3328.56</v>
      </c>
      <c r="U4283" s="14">
        <v>1849.2</v>
      </c>
      <c r="V4283" s="11" t="s">
        <v>23</v>
      </c>
      <c r="W4283" s="26">
        <v>0.55555555555555558</v>
      </c>
      <c r="X4283" s="11">
        <v>10</v>
      </c>
      <c r="Y4283" s="11">
        <v>24</v>
      </c>
    </row>
    <row r="4284" spans="1:25" x14ac:dyDescent="0.45">
      <c r="A4284" s="11" t="s">
        <v>4316</v>
      </c>
      <c r="B4284" s="11" t="s">
        <v>27</v>
      </c>
      <c r="C4284" s="11" t="s">
        <v>34</v>
      </c>
      <c r="D4284" s="25">
        <v>43600</v>
      </c>
      <c r="E4284" s="25">
        <v>43687</v>
      </c>
      <c r="F4284" s="11">
        <f>YEAR(Abayomis_Table[[#This Row],[OrderDate]])</f>
        <v>2019</v>
      </c>
      <c r="G4284" s="25">
        <v>43714</v>
      </c>
      <c r="H4284" s="25">
        <v>43724</v>
      </c>
      <c r="I4284" s="11" t="s">
        <v>21</v>
      </c>
      <c r="J4284" s="11">
        <v>19</v>
      </c>
      <c r="K4284" s="11">
        <v>20</v>
      </c>
      <c r="L4284" s="11">
        <v>323</v>
      </c>
      <c r="M4284" s="11">
        <v>21</v>
      </c>
      <c r="N4284" s="11">
        <v>6</v>
      </c>
      <c r="O4284" s="15">
        <v>0.1</v>
      </c>
      <c r="P4284" s="14">
        <v>795.96</v>
      </c>
      <c r="Q4284" s="14">
        <v>1105.5</v>
      </c>
      <c r="R4284" s="11" t="s">
        <v>22</v>
      </c>
      <c r="S4284" s="14">
        <v>6633</v>
      </c>
      <c r="T4284" s="14">
        <v>5969.7</v>
      </c>
      <c r="U4284" s="14">
        <v>1193.9399999999996</v>
      </c>
      <c r="V4284" s="11" t="s">
        <v>23</v>
      </c>
      <c r="W4284" s="26">
        <v>0.19999999999999993</v>
      </c>
      <c r="X4284" s="11">
        <v>10</v>
      </c>
      <c r="Y4284" s="11">
        <v>27</v>
      </c>
    </row>
    <row r="4285" spans="1:25" x14ac:dyDescent="0.45">
      <c r="A4285" s="11" t="s">
        <v>4317</v>
      </c>
      <c r="B4285" s="11" t="s">
        <v>27</v>
      </c>
      <c r="C4285" s="11" t="s">
        <v>34</v>
      </c>
      <c r="D4285" s="25">
        <v>43600</v>
      </c>
      <c r="E4285" s="25">
        <v>43687</v>
      </c>
      <c r="F4285" s="11">
        <f>YEAR(Abayomis_Table[[#This Row],[OrderDate]])</f>
        <v>2019</v>
      </c>
      <c r="G4285" s="25">
        <v>43712</v>
      </c>
      <c r="H4285" s="25">
        <v>43719</v>
      </c>
      <c r="I4285" s="11" t="s">
        <v>21</v>
      </c>
      <c r="J4285" s="11">
        <v>13</v>
      </c>
      <c r="K4285" s="11">
        <v>3</v>
      </c>
      <c r="L4285" s="11">
        <v>306</v>
      </c>
      <c r="M4285" s="11">
        <v>45</v>
      </c>
      <c r="N4285" s="11">
        <v>7</v>
      </c>
      <c r="O4285" s="15">
        <v>0.15</v>
      </c>
      <c r="P4285" s="14">
        <v>495.8</v>
      </c>
      <c r="Q4285" s="14">
        <v>991.6</v>
      </c>
      <c r="R4285" s="11" t="s">
        <v>22</v>
      </c>
      <c r="S4285" s="14">
        <v>6941.2</v>
      </c>
      <c r="T4285" s="14">
        <v>5900.0199999999995</v>
      </c>
      <c r="U4285" s="14">
        <v>2429.4199999999996</v>
      </c>
      <c r="V4285" s="11" t="s">
        <v>23</v>
      </c>
      <c r="W4285" s="26">
        <v>0.41176470588235292</v>
      </c>
      <c r="X4285" s="11">
        <v>7</v>
      </c>
      <c r="Y4285" s="11">
        <v>25</v>
      </c>
    </row>
    <row r="4286" spans="1:25" x14ac:dyDescent="0.45">
      <c r="A4286" s="11" t="s">
        <v>4318</v>
      </c>
      <c r="B4286" s="11" t="s">
        <v>19</v>
      </c>
      <c r="C4286" s="11" t="s">
        <v>34</v>
      </c>
      <c r="D4286" s="25">
        <v>43600</v>
      </c>
      <c r="E4286" s="25">
        <v>43687</v>
      </c>
      <c r="F4286" s="11">
        <f>YEAR(Abayomis_Table[[#This Row],[OrderDate]])</f>
        <v>2019</v>
      </c>
      <c r="G4286" s="25">
        <v>43701</v>
      </c>
      <c r="H4286" s="25">
        <v>43703</v>
      </c>
      <c r="I4286" s="11" t="s">
        <v>21</v>
      </c>
      <c r="J4286" s="11">
        <v>3</v>
      </c>
      <c r="K4286" s="11">
        <v>7</v>
      </c>
      <c r="L4286" s="11">
        <v>315</v>
      </c>
      <c r="M4286" s="11">
        <v>16</v>
      </c>
      <c r="N4286" s="11">
        <v>3</v>
      </c>
      <c r="O4286" s="15">
        <v>0.15</v>
      </c>
      <c r="P4286" s="14">
        <v>664.37</v>
      </c>
      <c r="Q4286" s="14">
        <v>897.8</v>
      </c>
      <c r="R4286" s="11" t="s">
        <v>22</v>
      </c>
      <c r="S4286" s="14">
        <v>2693.3999999999996</v>
      </c>
      <c r="T4286" s="14">
        <v>2289.3899999999994</v>
      </c>
      <c r="U4286" s="14">
        <v>296.27999999999929</v>
      </c>
      <c r="V4286" s="11" t="s">
        <v>23</v>
      </c>
      <c r="W4286" s="26">
        <v>0.12941438549133147</v>
      </c>
      <c r="X4286" s="11">
        <v>2</v>
      </c>
      <c r="Y4286" s="11">
        <v>14</v>
      </c>
    </row>
    <row r="4287" spans="1:25" x14ac:dyDescent="0.45">
      <c r="A4287" s="11" t="s">
        <v>4319</v>
      </c>
      <c r="B4287" s="11" t="s">
        <v>36</v>
      </c>
      <c r="C4287" s="11" t="s">
        <v>47</v>
      </c>
      <c r="D4287" s="25">
        <v>43600</v>
      </c>
      <c r="E4287" s="25">
        <v>43687</v>
      </c>
      <c r="F4287" s="11">
        <f>YEAR(Abayomis_Table[[#This Row],[OrderDate]])</f>
        <v>2019</v>
      </c>
      <c r="G4287" s="25">
        <v>43709</v>
      </c>
      <c r="H4287" s="25">
        <v>43711</v>
      </c>
      <c r="I4287" s="11" t="s">
        <v>21</v>
      </c>
      <c r="J4287" s="11">
        <v>23</v>
      </c>
      <c r="K4287" s="11">
        <v>8</v>
      </c>
      <c r="L4287" s="11">
        <v>21</v>
      </c>
      <c r="M4287" s="11">
        <v>26</v>
      </c>
      <c r="N4287" s="11">
        <v>3</v>
      </c>
      <c r="O4287" s="15">
        <v>7.4999999999999997E-2</v>
      </c>
      <c r="P4287" s="14">
        <v>1617.98</v>
      </c>
      <c r="Q4287" s="14">
        <v>3946.3</v>
      </c>
      <c r="R4287" s="11" t="s">
        <v>22</v>
      </c>
      <c r="S4287" s="14">
        <v>11838.900000000001</v>
      </c>
      <c r="T4287" s="14">
        <v>10950.982500000002</v>
      </c>
      <c r="U4287" s="14">
        <v>6097.0425000000014</v>
      </c>
      <c r="V4287" s="11" t="s">
        <v>23</v>
      </c>
      <c r="W4287" s="26">
        <v>0.5567575786008242</v>
      </c>
      <c r="X4287" s="11">
        <v>2</v>
      </c>
      <c r="Y4287" s="11">
        <v>22</v>
      </c>
    </row>
    <row r="4288" spans="1:25" x14ac:dyDescent="0.45">
      <c r="A4288" s="11" t="s">
        <v>4320</v>
      </c>
      <c r="B4288" s="11" t="s">
        <v>27</v>
      </c>
      <c r="C4288" s="11" t="s">
        <v>34</v>
      </c>
      <c r="D4288" s="25">
        <v>43600</v>
      </c>
      <c r="E4288" s="25">
        <v>43687</v>
      </c>
      <c r="F4288" s="11">
        <f>YEAR(Abayomis_Table[[#This Row],[OrderDate]])</f>
        <v>2019</v>
      </c>
      <c r="G4288" s="25">
        <v>43689</v>
      </c>
      <c r="H4288" s="25">
        <v>43693</v>
      </c>
      <c r="I4288" s="11" t="s">
        <v>21</v>
      </c>
      <c r="J4288" s="11">
        <v>13</v>
      </c>
      <c r="K4288" s="11">
        <v>45</v>
      </c>
      <c r="L4288" s="11">
        <v>300</v>
      </c>
      <c r="M4288" s="11">
        <v>13</v>
      </c>
      <c r="N4288" s="11">
        <v>2</v>
      </c>
      <c r="O4288" s="15">
        <v>0.05</v>
      </c>
      <c r="P4288" s="14">
        <v>2890.78</v>
      </c>
      <c r="Q4288" s="14">
        <v>6150.6</v>
      </c>
      <c r="R4288" s="11" t="s">
        <v>22</v>
      </c>
      <c r="S4288" s="14">
        <v>12301.2</v>
      </c>
      <c r="T4288" s="14">
        <v>11686.14</v>
      </c>
      <c r="U4288" s="14">
        <v>5904.579999999999</v>
      </c>
      <c r="V4288" s="11" t="s">
        <v>32</v>
      </c>
      <c r="W4288" s="26">
        <v>0.50526350018055566</v>
      </c>
      <c r="X4288" s="11">
        <v>4</v>
      </c>
      <c r="Y4288" s="11">
        <v>2</v>
      </c>
    </row>
    <row r="4289" spans="1:25" x14ac:dyDescent="0.45">
      <c r="A4289" s="11" t="s">
        <v>4321</v>
      </c>
      <c r="B4289" s="11" t="s">
        <v>19</v>
      </c>
      <c r="C4289" s="11" t="s">
        <v>25</v>
      </c>
      <c r="D4289" s="25">
        <v>43600</v>
      </c>
      <c r="E4289" s="25">
        <v>43687</v>
      </c>
      <c r="F4289" s="11">
        <f>YEAR(Abayomis_Table[[#This Row],[OrderDate]])</f>
        <v>2019</v>
      </c>
      <c r="G4289" s="25">
        <v>43693</v>
      </c>
      <c r="H4289" s="25">
        <v>43699</v>
      </c>
      <c r="I4289" s="11" t="s">
        <v>21</v>
      </c>
      <c r="J4289" s="11">
        <v>9</v>
      </c>
      <c r="K4289" s="11">
        <v>12</v>
      </c>
      <c r="L4289" s="11">
        <v>334</v>
      </c>
      <c r="M4289" s="11">
        <v>36</v>
      </c>
      <c r="N4289" s="11">
        <v>8</v>
      </c>
      <c r="O4289" s="15">
        <v>7.4999999999999997E-2</v>
      </c>
      <c r="P4289" s="14">
        <v>145.79</v>
      </c>
      <c r="Q4289" s="14">
        <v>214.4</v>
      </c>
      <c r="R4289" s="11" t="s">
        <v>22</v>
      </c>
      <c r="S4289" s="14">
        <v>1715.2</v>
      </c>
      <c r="T4289" s="14">
        <v>1586.5600000000002</v>
      </c>
      <c r="U4289" s="14">
        <v>420.24000000000024</v>
      </c>
      <c r="V4289" s="11" t="s">
        <v>23</v>
      </c>
      <c r="W4289" s="26">
        <v>0.26487494957644225</v>
      </c>
      <c r="X4289" s="11">
        <v>6</v>
      </c>
      <c r="Y4289" s="11">
        <v>6</v>
      </c>
    </row>
    <row r="4290" spans="1:25" x14ac:dyDescent="0.45">
      <c r="A4290" s="11" t="s">
        <v>4322</v>
      </c>
      <c r="B4290" s="11" t="s">
        <v>43</v>
      </c>
      <c r="C4290" s="11" t="s">
        <v>34</v>
      </c>
      <c r="D4290" s="25">
        <v>43600</v>
      </c>
      <c r="E4290" s="25">
        <v>43686</v>
      </c>
      <c r="F4290" s="11">
        <f>YEAR(Abayomis_Table[[#This Row],[OrderDate]])</f>
        <v>2019</v>
      </c>
      <c r="G4290" s="25">
        <v>43701</v>
      </c>
      <c r="H4290" s="25">
        <v>43702</v>
      </c>
      <c r="I4290" s="11" t="s">
        <v>21</v>
      </c>
      <c r="J4290" s="11">
        <v>28</v>
      </c>
      <c r="K4290" s="11">
        <v>32</v>
      </c>
      <c r="L4290" s="11">
        <v>328</v>
      </c>
      <c r="M4290" s="11">
        <v>10</v>
      </c>
      <c r="N4290" s="11">
        <v>8</v>
      </c>
      <c r="O4290" s="15">
        <v>0.05</v>
      </c>
      <c r="P4290" s="14">
        <v>596.70000000000005</v>
      </c>
      <c r="Q4290" s="14">
        <v>978.2</v>
      </c>
      <c r="R4290" s="11" t="s">
        <v>22</v>
      </c>
      <c r="S4290" s="14">
        <v>7825.6</v>
      </c>
      <c r="T4290" s="14">
        <v>7434.32</v>
      </c>
      <c r="U4290" s="14">
        <v>2660.7199999999993</v>
      </c>
      <c r="V4290" s="11" t="s">
        <v>32</v>
      </c>
      <c r="W4290" s="26">
        <v>0.35789688902280226</v>
      </c>
      <c r="X4290" s="11">
        <v>1</v>
      </c>
      <c r="Y4290" s="11">
        <v>15</v>
      </c>
    </row>
    <row r="4291" spans="1:25" x14ac:dyDescent="0.45">
      <c r="A4291" s="11" t="s">
        <v>4323</v>
      </c>
      <c r="B4291" s="11" t="s">
        <v>43</v>
      </c>
      <c r="C4291" s="11" t="s">
        <v>28</v>
      </c>
      <c r="D4291" s="25">
        <v>43600</v>
      </c>
      <c r="E4291" s="25">
        <v>43686</v>
      </c>
      <c r="F4291" s="11">
        <f>YEAR(Abayomis_Table[[#This Row],[OrderDate]])</f>
        <v>2019</v>
      </c>
      <c r="G4291" s="25">
        <v>43689</v>
      </c>
      <c r="H4291" s="25">
        <v>43693</v>
      </c>
      <c r="I4291" s="11" t="s">
        <v>21</v>
      </c>
      <c r="J4291" s="11">
        <v>28</v>
      </c>
      <c r="K4291" s="11">
        <v>47</v>
      </c>
      <c r="L4291" s="11">
        <v>156</v>
      </c>
      <c r="M4291" s="11">
        <v>8</v>
      </c>
      <c r="N4291" s="11">
        <v>3</v>
      </c>
      <c r="O4291" s="15">
        <v>0.15</v>
      </c>
      <c r="P4291" s="14">
        <v>2754.44</v>
      </c>
      <c r="Q4291" s="14">
        <v>5621.3</v>
      </c>
      <c r="R4291" s="11" t="s">
        <v>22</v>
      </c>
      <c r="S4291" s="14">
        <v>16863.900000000001</v>
      </c>
      <c r="T4291" s="14">
        <v>14334.315000000001</v>
      </c>
      <c r="U4291" s="14">
        <v>6070.9950000000008</v>
      </c>
      <c r="V4291" s="11" t="s">
        <v>23</v>
      </c>
      <c r="W4291" s="26">
        <v>0.42352878390073057</v>
      </c>
      <c r="X4291" s="11">
        <v>4</v>
      </c>
      <c r="Y4291" s="11">
        <v>3</v>
      </c>
    </row>
    <row r="4292" spans="1:25" x14ac:dyDescent="0.45">
      <c r="A4292" s="11" t="s">
        <v>4324</v>
      </c>
      <c r="B4292" s="11" t="s">
        <v>19</v>
      </c>
      <c r="C4292" s="11" t="s">
        <v>28</v>
      </c>
      <c r="D4292" s="25">
        <v>43600</v>
      </c>
      <c r="E4292" s="25">
        <v>43686</v>
      </c>
      <c r="F4292" s="11">
        <f>YEAR(Abayomis_Table[[#This Row],[OrderDate]])</f>
        <v>2019</v>
      </c>
      <c r="G4292" s="25">
        <v>43690</v>
      </c>
      <c r="H4292" s="25">
        <v>43693</v>
      </c>
      <c r="I4292" s="11" t="s">
        <v>21</v>
      </c>
      <c r="J4292" s="11">
        <v>9</v>
      </c>
      <c r="K4292" s="11">
        <v>38</v>
      </c>
      <c r="L4292" s="11">
        <v>129</v>
      </c>
      <c r="M4292" s="11">
        <v>5</v>
      </c>
      <c r="N4292" s="11">
        <v>4</v>
      </c>
      <c r="O4292" s="15">
        <v>0.05</v>
      </c>
      <c r="P4292" s="14">
        <v>616.66999999999996</v>
      </c>
      <c r="Q4292" s="14">
        <v>1045.2</v>
      </c>
      <c r="R4292" s="11" t="s">
        <v>22</v>
      </c>
      <c r="S4292" s="14">
        <v>4180.8</v>
      </c>
      <c r="T4292" s="14">
        <v>3971.7599999999998</v>
      </c>
      <c r="U4292" s="14">
        <v>1505.08</v>
      </c>
      <c r="V4292" s="11" t="s">
        <v>32</v>
      </c>
      <c r="W4292" s="26">
        <v>0.37894535420065661</v>
      </c>
      <c r="X4292" s="11">
        <v>3</v>
      </c>
      <c r="Y4292" s="11">
        <v>4</v>
      </c>
    </row>
    <row r="4293" spans="1:25" x14ac:dyDescent="0.45">
      <c r="A4293" s="11" t="s">
        <v>4325</v>
      </c>
      <c r="B4293" s="11" t="s">
        <v>19</v>
      </c>
      <c r="C4293" s="11" t="s">
        <v>47</v>
      </c>
      <c r="D4293" s="25">
        <v>43600</v>
      </c>
      <c r="E4293" s="25">
        <v>43686</v>
      </c>
      <c r="F4293" s="11">
        <f>YEAR(Abayomis_Table[[#This Row],[OrderDate]])</f>
        <v>2019</v>
      </c>
      <c r="G4293" s="25">
        <v>43689</v>
      </c>
      <c r="H4293" s="25">
        <v>43694</v>
      </c>
      <c r="I4293" s="11" t="s">
        <v>21</v>
      </c>
      <c r="J4293" s="11">
        <v>5</v>
      </c>
      <c r="K4293" s="11">
        <v>24</v>
      </c>
      <c r="L4293" s="11">
        <v>17</v>
      </c>
      <c r="M4293" s="11">
        <v>8</v>
      </c>
      <c r="N4293" s="11">
        <v>4</v>
      </c>
      <c r="O4293" s="15">
        <v>7.4999999999999997E-2</v>
      </c>
      <c r="P4293" s="14">
        <v>438.85</v>
      </c>
      <c r="Q4293" s="14">
        <v>877.7</v>
      </c>
      <c r="R4293" s="11" t="s">
        <v>22</v>
      </c>
      <c r="S4293" s="14">
        <v>3510.8</v>
      </c>
      <c r="T4293" s="14">
        <v>3247.4900000000002</v>
      </c>
      <c r="U4293" s="14">
        <v>1492.0900000000001</v>
      </c>
      <c r="V4293" s="11" t="s">
        <v>23</v>
      </c>
      <c r="W4293" s="26">
        <v>0.45945945945945948</v>
      </c>
      <c r="X4293" s="11">
        <v>5</v>
      </c>
      <c r="Y4293" s="11">
        <v>3</v>
      </c>
    </row>
    <row r="4294" spans="1:25" x14ac:dyDescent="0.45">
      <c r="A4294" s="11" t="s">
        <v>4326</v>
      </c>
      <c r="B4294" s="11" t="s">
        <v>27</v>
      </c>
      <c r="C4294" s="11" t="s">
        <v>47</v>
      </c>
      <c r="D4294" s="25">
        <v>43600</v>
      </c>
      <c r="E4294" s="25">
        <v>43686</v>
      </c>
      <c r="F4294" s="11">
        <f>YEAR(Abayomis_Table[[#This Row],[OrderDate]])</f>
        <v>2019</v>
      </c>
      <c r="G4294" s="25">
        <v>43707</v>
      </c>
      <c r="H4294" s="25">
        <v>43711</v>
      </c>
      <c r="I4294" s="11" t="s">
        <v>21</v>
      </c>
      <c r="J4294" s="11">
        <v>18</v>
      </c>
      <c r="K4294" s="11">
        <v>36</v>
      </c>
      <c r="L4294" s="11">
        <v>38</v>
      </c>
      <c r="M4294" s="11">
        <v>47</v>
      </c>
      <c r="N4294" s="11">
        <v>5</v>
      </c>
      <c r="O4294" s="15">
        <v>7.4999999999999997E-2</v>
      </c>
      <c r="P4294" s="14">
        <v>1190.32</v>
      </c>
      <c r="Q4294" s="14">
        <v>1889.4</v>
      </c>
      <c r="R4294" s="11" t="s">
        <v>22</v>
      </c>
      <c r="S4294" s="14">
        <v>9447</v>
      </c>
      <c r="T4294" s="14">
        <v>8738.4750000000004</v>
      </c>
      <c r="U4294" s="14">
        <v>2786.8750000000009</v>
      </c>
      <c r="V4294" s="11" t="s">
        <v>23</v>
      </c>
      <c r="W4294" s="26">
        <v>0.31892006328335332</v>
      </c>
      <c r="X4294" s="11">
        <v>4</v>
      </c>
      <c r="Y4294" s="11">
        <v>21</v>
      </c>
    </row>
    <row r="4295" spans="1:25" x14ac:dyDescent="0.45">
      <c r="A4295" s="11" t="s">
        <v>4327</v>
      </c>
      <c r="B4295" s="11" t="s">
        <v>27</v>
      </c>
      <c r="C4295" s="11" t="s">
        <v>20</v>
      </c>
      <c r="D4295" s="25">
        <v>43600</v>
      </c>
      <c r="E4295" s="25">
        <v>43686</v>
      </c>
      <c r="F4295" s="11">
        <f>YEAR(Abayomis_Table[[#This Row],[OrderDate]])</f>
        <v>2019</v>
      </c>
      <c r="G4295" s="25">
        <v>43701</v>
      </c>
      <c r="H4295" s="25">
        <v>43709</v>
      </c>
      <c r="I4295" s="11" t="s">
        <v>21</v>
      </c>
      <c r="J4295" s="11">
        <v>13</v>
      </c>
      <c r="K4295" s="11">
        <v>50</v>
      </c>
      <c r="L4295" s="11">
        <v>205</v>
      </c>
      <c r="M4295" s="11">
        <v>33</v>
      </c>
      <c r="N4295" s="11">
        <v>1</v>
      </c>
      <c r="O4295" s="15">
        <v>0.3</v>
      </c>
      <c r="P4295" s="14">
        <v>862.76</v>
      </c>
      <c r="Q4295" s="14">
        <v>1092.0999999999999</v>
      </c>
      <c r="R4295" s="11" t="s">
        <v>22</v>
      </c>
      <c r="S4295" s="14">
        <v>1092.0999999999999</v>
      </c>
      <c r="T4295" s="14">
        <v>764.46999999999991</v>
      </c>
      <c r="U4295" s="14">
        <v>-98.290000000000077</v>
      </c>
      <c r="V4295" s="11" t="s">
        <v>30</v>
      </c>
      <c r="W4295" s="26">
        <v>-0.12857273666723362</v>
      </c>
      <c r="X4295" s="11">
        <v>8</v>
      </c>
      <c r="Y4295" s="11">
        <v>15</v>
      </c>
    </row>
    <row r="4296" spans="1:25" x14ac:dyDescent="0.45">
      <c r="A4296" s="11" t="s">
        <v>4328</v>
      </c>
      <c r="B4296" s="11" t="s">
        <v>19</v>
      </c>
      <c r="C4296" s="11" t="s">
        <v>47</v>
      </c>
      <c r="D4296" s="25">
        <v>43600</v>
      </c>
      <c r="E4296" s="25">
        <v>43685</v>
      </c>
      <c r="F4296" s="11">
        <f>YEAR(Abayomis_Table[[#This Row],[OrderDate]])</f>
        <v>2019</v>
      </c>
      <c r="G4296" s="25">
        <v>43709</v>
      </c>
      <c r="H4296" s="25">
        <v>43711</v>
      </c>
      <c r="I4296" s="11" t="s">
        <v>21</v>
      </c>
      <c r="J4296" s="11">
        <v>1</v>
      </c>
      <c r="K4296" s="11">
        <v>19</v>
      </c>
      <c r="L4296" s="11">
        <v>29</v>
      </c>
      <c r="M4296" s="11">
        <v>34</v>
      </c>
      <c r="N4296" s="11">
        <v>5</v>
      </c>
      <c r="O4296" s="15">
        <v>0.1</v>
      </c>
      <c r="P4296" s="14">
        <v>166.16</v>
      </c>
      <c r="Q4296" s="14">
        <v>268</v>
      </c>
      <c r="R4296" s="11" t="s">
        <v>22</v>
      </c>
      <c r="S4296" s="14">
        <v>1340</v>
      </c>
      <c r="T4296" s="14">
        <v>1206</v>
      </c>
      <c r="U4296" s="14">
        <v>375.20000000000005</v>
      </c>
      <c r="V4296" s="11" t="s">
        <v>23</v>
      </c>
      <c r="W4296" s="26">
        <v>0.31111111111111117</v>
      </c>
      <c r="X4296" s="11">
        <v>2</v>
      </c>
      <c r="Y4296" s="11">
        <v>24</v>
      </c>
    </row>
    <row r="4297" spans="1:25" x14ac:dyDescent="0.45">
      <c r="A4297" s="11" t="s">
        <v>4329</v>
      </c>
      <c r="B4297" s="11" t="s">
        <v>27</v>
      </c>
      <c r="C4297" s="11" t="s">
        <v>20</v>
      </c>
      <c r="D4297" s="25">
        <v>43500</v>
      </c>
      <c r="E4297" s="25">
        <v>43685</v>
      </c>
      <c r="F4297" s="11">
        <f>YEAR(Abayomis_Table[[#This Row],[OrderDate]])</f>
        <v>2019</v>
      </c>
      <c r="G4297" s="25">
        <v>43697</v>
      </c>
      <c r="H4297" s="25">
        <v>43702</v>
      </c>
      <c r="I4297" s="11" t="s">
        <v>21</v>
      </c>
      <c r="J4297" s="11">
        <v>12</v>
      </c>
      <c r="K4297" s="11">
        <v>20</v>
      </c>
      <c r="L4297" s="11">
        <v>207</v>
      </c>
      <c r="M4297" s="11">
        <v>34</v>
      </c>
      <c r="N4297" s="11">
        <v>1</v>
      </c>
      <c r="O4297" s="15">
        <v>7.4999999999999997E-2</v>
      </c>
      <c r="P4297" s="14">
        <v>1143.8900000000001</v>
      </c>
      <c r="Q4297" s="14">
        <v>1815.7</v>
      </c>
      <c r="R4297" s="11" t="s">
        <v>22</v>
      </c>
      <c r="S4297" s="14">
        <v>1815.7</v>
      </c>
      <c r="T4297" s="14">
        <v>1679.5225</v>
      </c>
      <c r="U4297" s="14">
        <v>535.63249999999994</v>
      </c>
      <c r="V4297" s="11" t="s">
        <v>23</v>
      </c>
      <c r="W4297" s="26">
        <v>0.31891951432624449</v>
      </c>
      <c r="X4297" s="11">
        <v>5</v>
      </c>
      <c r="Y4297" s="11">
        <v>12</v>
      </c>
    </row>
    <row r="4298" spans="1:25" x14ac:dyDescent="0.45">
      <c r="A4298" s="11" t="s">
        <v>4330</v>
      </c>
      <c r="B4298" s="11" t="s">
        <v>19</v>
      </c>
      <c r="C4298" s="11" t="s">
        <v>25</v>
      </c>
      <c r="D4298" s="25">
        <v>43600</v>
      </c>
      <c r="E4298" s="25">
        <v>43685</v>
      </c>
      <c r="F4298" s="11">
        <f>YEAR(Abayomis_Table[[#This Row],[OrderDate]])</f>
        <v>2019</v>
      </c>
      <c r="G4298" s="25">
        <v>43688</v>
      </c>
      <c r="H4298" s="25">
        <v>43691</v>
      </c>
      <c r="I4298" s="11" t="s">
        <v>21</v>
      </c>
      <c r="J4298" s="11">
        <v>11</v>
      </c>
      <c r="K4298" s="11">
        <v>13</v>
      </c>
      <c r="L4298" s="11">
        <v>365</v>
      </c>
      <c r="M4298" s="11">
        <v>33</v>
      </c>
      <c r="N4298" s="11">
        <v>8</v>
      </c>
      <c r="O4298" s="15">
        <v>0.05</v>
      </c>
      <c r="P4298" s="14">
        <v>1090.76</v>
      </c>
      <c r="Q4298" s="14">
        <v>2479</v>
      </c>
      <c r="R4298" s="11" t="s">
        <v>22</v>
      </c>
      <c r="S4298" s="14">
        <v>19832</v>
      </c>
      <c r="T4298" s="14">
        <v>18840.399999999998</v>
      </c>
      <c r="U4298" s="14">
        <v>10114.319999999998</v>
      </c>
      <c r="V4298" s="11" t="s">
        <v>32</v>
      </c>
      <c r="W4298" s="26">
        <v>0.5368421052631579</v>
      </c>
      <c r="X4298" s="11">
        <v>3</v>
      </c>
      <c r="Y4298" s="11">
        <v>3</v>
      </c>
    </row>
    <row r="4299" spans="1:25" x14ac:dyDescent="0.45">
      <c r="A4299" s="11" t="s">
        <v>4331</v>
      </c>
      <c r="B4299" s="11" t="s">
        <v>36</v>
      </c>
      <c r="C4299" s="11" t="s">
        <v>28</v>
      </c>
      <c r="D4299" s="25">
        <v>43600</v>
      </c>
      <c r="E4299" s="25">
        <v>43685</v>
      </c>
      <c r="F4299" s="11">
        <f>YEAR(Abayomis_Table[[#This Row],[OrderDate]])</f>
        <v>2019</v>
      </c>
      <c r="G4299" s="25">
        <v>43697</v>
      </c>
      <c r="H4299" s="25">
        <v>43707</v>
      </c>
      <c r="I4299" s="11" t="s">
        <v>21</v>
      </c>
      <c r="J4299" s="11">
        <v>23</v>
      </c>
      <c r="K4299" s="11">
        <v>20</v>
      </c>
      <c r="L4299" s="11">
        <v>134</v>
      </c>
      <c r="M4299" s="11">
        <v>20</v>
      </c>
      <c r="N4299" s="11">
        <v>5</v>
      </c>
      <c r="O4299" s="15">
        <v>7.4999999999999997E-2</v>
      </c>
      <c r="P4299" s="14">
        <v>1250.76</v>
      </c>
      <c r="Q4299" s="14">
        <v>2405.3000000000002</v>
      </c>
      <c r="R4299" s="11" t="s">
        <v>22</v>
      </c>
      <c r="S4299" s="14">
        <v>12026.5</v>
      </c>
      <c r="T4299" s="14">
        <v>11124.512500000001</v>
      </c>
      <c r="U4299" s="14">
        <v>4870.7125000000005</v>
      </c>
      <c r="V4299" s="11" t="s">
        <v>23</v>
      </c>
      <c r="W4299" s="26">
        <v>0.43783604000624748</v>
      </c>
      <c r="X4299" s="11">
        <v>10</v>
      </c>
      <c r="Y4299" s="11">
        <v>12</v>
      </c>
    </row>
    <row r="4300" spans="1:25" x14ac:dyDescent="0.45">
      <c r="A4300" s="11" t="s">
        <v>4332</v>
      </c>
      <c r="B4300" s="11" t="s">
        <v>36</v>
      </c>
      <c r="C4300" s="11" t="s">
        <v>20</v>
      </c>
      <c r="D4300" s="25">
        <v>43600</v>
      </c>
      <c r="E4300" s="25">
        <v>43685</v>
      </c>
      <c r="F4300" s="11">
        <f>YEAR(Abayomis_Table[[#This Row],[OrderDate]])</f>
        <v>2019</v>
      </c>
      <c r="G4300" s="25">
        <v>43697</v>
      </c>
      <c r="H4300" s="25">
        <v>43707</v>
      </c>
      <c r="I4300" s="11" t="s">
        <v>21</v>
      </c>
      <c r="J4300" s="11">
        <v>24</v>
      </c>
      <c r="K4300" s="11">
        <v>40</v>
      </c>
      <c r="L4300" s="11">
        <v>254</v>
      </c>
      <c r="M4300" s="11">
        <v>2</v>
      </c>
      <c r="N4300" s="11">
        <v>4</v>
      </c>
      <c r="O4300" s="15">
        <v>0.15</v>
      </c>
      <c r="P4300" s="14">
        <v>3946.03</v>
      </c>
      <c r="Q4300" s="14">
        <v>5480.6</v>
      </c>
      <c r="R4300" s="11" t="s">
        <v>22</v>
      </c>
      <c r="S4300" s="14">
        <v>21922.400000000001</v>
      </c>
      <c r="T4300" s="14">
        <v>18634.04</v>
      </c>
      <c r="U4300" s="14">
        <v>2849.92</v>
      </c>
      <c r="V4300" s="11" t="s">
        <v>23</v>
      </c>
      <c r="W4300" s="26">
        <v>0.15294160579241001</v>
      </c>
      <c r="X4300" s="11">
        <v>10</v>
      </c>
      <c r="Y4300" s="11">
        <v>12</v>
      </c>
    </row>
    <row r="4301" spans="1:25" x14ac:dyDescent="0.45">
      <c r="A4301" s="11" t="s">
        <v>4333</v>
      </c>
      <c r="B4301" s="11" t="s">
        <v>19</v>
      </c>
      <c r="C4301" s="11" t="s">
        <v>28</v>
      </c>
      <c r="D4301" s="25">
        <v>43600</v>
      </c>
      <c r="E4301" s="25">
        <v>43685</v>
      </c>
      <c r="F4301" s="11">
        <f>YEAR(Abayomis_Table[[#This Row],[OrderDate]])</f>
        <v>2019</v>
      </c>
      <c r="G4301" s="25">
        <v>43698</v>
      </c>
      <c r="H4301" s="25">
        <v>43704</v>
      </c>
      <c r="I4301" s="11" t="s">
        <v>21</v>
      </c>
      <c r="J4301" s="11">
        <v>1</v>
      </c>
      <c r="K4301" s="11">
        <v>8</v>
      </c>
      <c r="L4301" s="11">
        <v>137</v>
      </c>
      <c r="M4301" s="11">
        <v>3</v>
      </c>
      <c r="N4301" s="11">
        <v>4</v>
      </c>
      <c r="O4301" s="15">
        <v>0.2</v>
      </c>
      <c r="P4301" s="14">
        <v>365.15</v>
      </c>
      <c r="Q4301" s="14">
        <v>730.3</v>
      </c>
      <c r="R4301" s="11" t="s">
        <v>22</v>
      </c>
      <c r="S4301" s="14">
        <v>2921.2</v>
      </c>
      <c r="T4301" s="14">
        <v>2336.96</v>
      </c>
      <c r="U4301" s="14">
        <v>876.36000000000013</v>
      </c>
      <c r="V4301" s="11" t="s">
        <v>30</v>
      </c>
      <c r="W4301" s="26">
        <v>0.37500000000000006</v>
      </c>
      <c r="X4301" s="11">
        <v>6</v>
      </c>
      <c r="Y4301" s="11">
        <v>13</v>
      </c>
    </row>
    <row r="4302" spans="1:25" x14ac:dyDescent="0.45">
      <c r="A4302" s="11" t="s">
        <v>4334</v>
      </c>
      <c r="B4302" s="11" t="s">
        <v>27</v>
      </c>
      <c r="C4302" s="11" t="s">
        <v>28</v>
      </c>
      <c r="D4302" s="25">
        <v>43600</v>
      </c>
      <c r="E4302" s="25">
        <v>43685</v>
      </c>
      <c r="F4302" s="11">
        <f>YEAR(Abayomis_Table[[#This Row],[OrderDate]])</f>
        <v>2019</v>
      </c>
      <c r="G4302" s="25">
        <v>43690</v>
      </c>
      <c r="H4302" s="25">
        <v>43695</v>
      </c>
      <c r="I4302" s="11" t="s">
        <v>21</v>
      </c>
      <c r="J4302" s="11">
        <v>17</v>
      </c>
      <c r="K4302" s="11">
        <v>22</v>
      </c>
      <c r="L4302" s="11">
        <v>127</v>
      </c>
      <c r="M4302" s="11">
        <v>32</v>
      </c>
      <c r="N4302" s="11">
        <v>4</v>
      </c>
      <c r="O4302" s="15">
        <v>0.3</v>
      </c>
      <c r="P4302" s="14">
        <v>2329.59</v>
      </c>
      <c r="Q4302" s="14">
        <v>3819</v>
      </c>
      <c r="R4302" s="11" t="s">
        <v>22</v>
      </c>
      <c r="S4302" s="14">
        <v>15276</v>
      </c>
      <c r="T4302" s="14">
        <v>10693.199999999999</v>
      </c>
      <c r="U4302" s="14">
        <v>1374.8399999999983</v>
      </c>
      <c r="V4302" s="11" t="s">
        <v>30</v>
      </c>
      <c r="W4302" s="26">
        <v>0.12857142857142842</v>
      </c>
      <c r="X4302" s="11">
        <v>5</v>
      </c>
      <c r="Y4302" s="11">
        <v>5</v>
      </c>
    </row>
    <row r="4303" spans="1:25" x14ac:dyDescent="0.45">
      <c r="A4303" s="11" t="s">
        <v>4335</v>
      </c>
      <c r="B4303" s="11" t="s">
        <v>19</v>
      </c>
      <c r="C4303" s="11" t="s">
        <v>47</v>
      </c>
      <c r="D4303" s="25">
        <v>43600</v>
      </c>
      <c r="E4303" s="25">
        <v>43685</v>
      </c>
      <c r="F4303" s="11">
        <f>YEAR(Abayomis_Table[[#This Row],[OrderDate]])</f>
        <v>2019</v>
      </c>
      <c r="G4303" s="25">
        <v>43689</v>
      </c>
      <c r="H4303" s="25">
        <v>43698</v>
      </c>
      <c r="I4303" s="11" t="s">
        <v>21</v>
      </c>
      <c r="J4303" s="11">
        <v>10</v>
      </c>
      <c r="K4303" s="11">
        <v>27</v>
      </c>
      <c r="L4303" s="11">
        <v>4</v>
      </c>
      <c r="M4303" s="11">
        <v>39</v>
      </c>
      <c r="N4303" s="11">
        <v>3</v>
      </c>
      <c r="O4303" s="15">
        <v>7.4999999999999997E-2</v>
      </c>
      <c r="P4303" s="14">
        <v>146.33000000000001</v>
      </c>
      <c r="Q4303" s="14">
        <v>187.6</v>
      </c>
      <c r="R4303" s="11" t="s">
        <v>22</v>
      </c>
      <c r="S4303" s="14">
        <v>562.79999999999995</v>
      </c>
      <c r="T4303" s="14">
        <v>520.59</v>
      </c>
      <c r="U4303" s="14">
        <v>81.600000000000023</v>
      </c>
      <c r="V4303" s="11" t="s">
        <v>23</v>
      </c>
      <c r="W4303" s="26">
        <v>0.15674523137209709</v>
      </c>
      <c r="X4303" s="11">
        <v>9</v>
      </c>
      <c r="Y4303" s="11">
        <v>4</v>
      </c>
    </row>
    <row r="4304" spans="1:25" x14ac:dyDescent="0.45">
      <c r="A4304" s="11" t="s">
        <v>4336</v>
      </c>
      <c r="B4304" s="11" t="s">
        <v>36</v>
      </c>
      <c r="C4304" s="11" t="s">
        <v>28</v>
      </c>
      <c r="D4304" s="25">
        <v>43600</v>
      </c>
      <c r="E4304" s="25">
        <v>43685</v>
      </c>
      <c r="F4304" s="11">
        <f>YEAR(Abayomis_Table[[#This Row],[OrderDate]])</f>
        <v>2019</v>
      </c>
      <c r="G4304" s="25">
        <v>43705</v>
      </c>
      <c r="H4304" s="25">
        <v>43707</v>
      </c>
      <c r="I4304" s="11" t="s">
        <v>21</v>
      </c>
      <c r="J4304" s="11">
        <v>21</v>
      </c>
      <c r="K4304" s="11">
        <v>48</v>
      </c>
      <c r="L4304" s="11">
        <v>194</v>
      </c>
      <c r="M4304" s="11">
        <v>39</v>
      </c>
      <c r="N4304" s="11">
        <v>2</v>
      </c>
      <c r="O4304" s="15">
        <v>0.1</v>
      </c>
      <c r="P4304" s="14">
        <v>135.07</v>
      </c>
      <c r="Q4304" s="14">
        <v>241.2</v>
      </c>
      <c r="R4304" s="11" t="s">
        <v>22</v>
      </c>
      <c r="S4304" s="14">
        <v>482.4</v>
      </c>
      <c r="T4304" s="14">
        <v>434.15999999999997</v>
      </c>
      <c r="U4304" s="14">
        <v>164.01999999999998</v>
      </c>
      <c r="V4304" s="11" t="s">
        <v>23</v>
      </c>
      <c r="W4304" s="26">
        <v>0.37778699097107055</v>
      </c>
      <c r="X4304" s="11">
        <v>2</v>
      </c>
      <c r="Y4304" s="11">
        <v>20</v>
      </c>
    </row>
    <row r="4305" spans="1:25" x14ac:dyDescent="0.45">
      <c r="A4305" s="11" t="s">
        <v>4337</v>
      </c>
      <c r="B4305" s="11" t="s">
        <v>27</v>
      </c>
      <c r="C4305" s="11" t="s">
        <v>20</v>
      </c>
      <c r="D4305" s="25">
        <v>43600</v>
      </c>
      <c r="E4305" s="25">
        <v>43685</v>
      </c>
      <c r="F4305" s="11">
        <f>YEAR(Abayomis_Table[[#This Row],[OrderDate]])</f>
        <v>2019</v>
      </c>
      <c r="G4305" s="25">
        <v>43690</v>
      </c>
      <c r="H4305" s="25">
        <v>43699</v>
      </c>
      <c r="I4305" s="11" t="s">
        <v>21</v>
      </c>
      <c r="J4305" s="11">
        <v>13</v>
      </c>
      <c r="K4305" s="11">
        <v>19</v>
      </c>
      <c r="L4305" s="11">
        <v>223</v>
      </c>
      <c r="M4305" s="11">
        <v>33</v>
      </c>
      <c r="N4305" s="11">
        <v>8</v>
      </c>
      <c r="O4305" s="15">
        <v>0.2</v>
      </c>
      <c r="P4305" s="14">
        <v>961.85</v>
      </c>
      <c r="Q4305" s="14">
        <v>1299.8</v>
      </c>
      <c r="R4305" s="11" t="s">
        <v>22</v>
      </c>
      <c r="S4305" s="14">
        <v>10398.4</v>
      </c>
      <c r="T4305" s="14">
        <v>8318.7199999999993</v>
      </c>
      <c r="U4305" s="14">
        <v>623.91999999999916</v>
      </c>
      <c r="V4305" s="11" t="s">
        <v>30</v>
      </c>
      <c r="W4305" s="26">
        <v>7.500192337282649E-2</v>
      </c>
      <c r="X4305" s="11">
        <v>9</v>
      </c>
      <c r="Y4305" s="11">
        <v>5</v>
      </c>
    </row>
    <row r="4306" spans="1:25" x14ac:dyDescent="0.45">
      <c r="A4306" s="11" t="s">
        <v>4338</v>
      </c>
      <c r="B4306" s="11" t="s">
        <v>19</v>
      </c>
      <c r="C4306" s="11" t="s">
        <v>25</v>
      </c>
      <c r="D4306" s="25">
        <v>43600</v>
      </c>
      <c r="E4306" s="25">
        <v>43685</v>
      </c>
      <c r="F4306" s="11">
        <f>YEAR(Abayomis_Table[[#This Row],[OrderDate]])</f>
        <v>2019</v>
      </c>
      <c r="G4306" s="25">
        <v>43713</v>
      </c>
      <c r="H4306" s="25">
        <v>43720</v>
      </c>
      <c r="I4306" s="11" t="s">
        <v>21</v>
      </c>
      <c r="J4306" s="11">
        <v>7</v>
      </c>
      <c r="K4306" s="11">
        <v>7</v>
      </c>
      <c r="L4306" s="11">
        <v>344</v>
      </c>
      <c r="M4306" s="11">
        <v>34</v>
      </c>
      <c r="N4306" s="11">
        <v>3</v>
      </c>
      <c r="O4306" s="15">
        <v>0.1</v>
      </c>
      <c r="P4306" s="14">
        <v>456</v>
      </c>
      <c r="Q4306" s="14">
        <v>1112.2</v>
      </c>
      <c r="R4306" s="11" t="s">
        <v>22</v>
      </c>
      <c r="S4306" s="14">
        <v>3336.6000000000004</v>
      </c>
      <c r="T4306" s="14">
        <v>3002.9400000000005</v>
      </c>
      <c r="U4306" s="14">
        <v>1634.9400000000005</v>
      </c>
      <c r="V4306" s="11" t="s">
        <v>23</v>
      </c>
      <c r="W4306" s="26">
        <v>0.54444644248636342</v>
      </c>
      <c r="X4306" s="11">
        <v>7</v>
      </c>
      <c r="Y4306" s="11">
        <v>28</v>
      </c>
    </row>
    <row r="4307" spans="1:25" x14ac:dyDescent="0.45">
      <c r="A4307" s="11" t="s">
        <v>4339</v>
      </c>
      <c r="B4307" s="11" t="s">
        <v>27</v>
      </c>
      <c r="C4307" s="11" t="s">
        <v>25</v>
      </c>
      <c r="D4307" s="25">
        <v>43600</v>
      </c>
      <c r="E4307" s="25">
        <v>43685</v>
      </c>
      <c r="F4307" s="11">
        <f>YEAR(Abayomis_Table[[#This Row],[OrderDate]])</f>
        <v>2019</v>
      </c>
      <c r="G4307" s="25">
        <v>43703</v>
      </c>
      <c r="H4307" s="25">
        <v>43707</v>
      </c>
      <c r="I4307" s="11" t="s">
        <v>21</v>
      </c>
      <c r="J4307" s="11">
        <v>17</v>
      </c>
      <c r="K4307" s="11">
        <v>49</v>
      </c>
      <c r="L4307" s="11">
        <v>344</v>
      </c>
      <c r="M4307" s="11">
        <v>29</v>
      </c>
      <c r="N4307" s="11">
        <v>8</v>
      </c>
      <c r="O4307" s="15">
        <v>7.4999999999999997E-2</v>
      </c>
      <c r="P4307" s="14">
        <v>2844.69</v>
      </c>
      <c r="Q4307" s="14">
        <v>4006.6</v>
      </c>
      <c r="R4307" s="11" t="s">
        <v>22</v>
      </c>
      <c r="S4307" s="14">
        <v>32052.799999999999</v>
      </c>
      <c r="T4307" s="14">
        <v>29648.84</v>
      </c>
      <c r="U4307" s="14">
        <v>6891.32</v>
      </c>
      <c r="V4307" s="11" t="s">
        <v>23</v>
      </c>
      <c r="W4307" s="26">
        <v>0.23243135313219673</v>
      </c>
      <c r="X4307" s="11">
        <v>4</v>
      </c>
      <c r="Y4307" s="11">
        <v>18</v>
      </c>
    </row>
    <row r="4308" spans="1:25" x14ac:dyDescent="0.45">
      <c r="A4308" s="11" t="s">
        <v>4340</v>
      </c>
      <c r="B4308" s="11" t="s">
        <v>19</v>
      </c>
      <c r="C4308" s="11" t="s">
        <v>34</v>
      </c>
      <c r="D4308" s="25">
        <v>43600</v>
      </c>
      <c r="E4308" s="25">
        <v>43685</v>
      </c>
      <c r="F4308" s="11">
        <f>YEAR(Abayomis_Table[[#This Row],[OrderDate]])</f>
        <v>2019</v>
      </c>
      <c r="G4308" s="25">
        <v>43699</v>
      </c>
      <c r="H4308" s="25">
        <v>43706</v>
      </c>
      <c r="I4308" s="11" t="s">
        <v>21</v>
      </c>
      <c r="J4308" s="11">
        <v>9</v>
      </c>
      <c r="K4308" s="11">
        <v>36</v>
      </c>
      <c r="L4308" s="11">
        <v>279</v>
      </c>
      <c r="M4308" s="11">
        <v>16</v>
      </c>
      <c r="N4308" s="11">
        <v>6</v>
      </c>
      <c r="O4308" s="15">
        <v>7.4999999999999997E-2</v>
      </c>
      <c r="P4308" s="14">
        <v>2595.92</v>
      </c>
      <c r="Q4308" s="14">
        <v>6331.5</v>
      </c>
      <c r="R4308" s="11" t="s">
        <v>22</v>
      </c>
      <c r="S4308" s="14">
        <v>37989</v>
      </c>
      <c r="T4308" s="14">
        <v>35139.825000000004</v>
      </c>
      <c r="U4308" s="14">
        <v>19564.305000000004</v>
      </c>
      <c r="V4308" s="11" t="s">
        <v>23</v>
      </c>
      <c r="W4308" s="26">
        <v>0.5567559030245598</v>
      </c>
      <c r="X4308" s="11">
        <v>7</v>
      </c>
      <c r="Y4308" s="11">
        <v>14</v>
      </c>
    </row>
    <row r="4309" spans="1:25" x14ac:dyDescent="0.45">
      <c r="A4309" s="11" t="s">
        <v>4341</v>
      </c>
      <c r="B4309" s="11" t="s">
        <v>19</v>
      </c>
      <c r="C4309" s="11" t="s">
        <v>20</v>
      </c>
      <c r="D4309" s="25">
        <v>43500</v>
      </c>
      <c r="E4309" s="25">
        <v>43684</v>
      </c>
      <c r="F4309" s="11">
        <f>YEAR(Abayomis_Table[[#This Row],[OrderDate]])</f>
        <v>2019</v>
      </c>
      <c r="G4309" s="25">
        <v>43692</v>
      </c>
      <c r="H4309" s="25">
        <v>43693</v>
      </c>
      <c r="I4309" s="11" t="s">
        <v>21</v>
      </c>
      <c r="J4309" s="11">
        <v>10</v>
      </c>
      <c r="K4309" s="11">
        <v>18</v>
      </c>
      <c r="L4309" s="11">
        <v>238</v>
      </c>
      <c r="M4309" s="11">
        <v>45</v>
      </c>
      <c r="N4309" s="11">
        <v>5</v>
      </c>
      <c r="O4309" s="15">
        <v>0.15</v>
      </c>
      <c r="P4309" s="14">
        <v>947.92</v>
      </c>
      <c r="Q4309" s="14">
        <v>1755.4</v>
      </c>
      <c r="R4309" s="11" t="s">
        <v>22</v>
      </c>
      <c r="S4309" s="14">
        <v>8777</v>
      </c>
      <c r="T4309" s="14">
        <v>7460.45</v>
      </c>
      <c r="U4309" s="14">
        <v>2720.8500000000004</v>
      </c>
      <c r="V4309" s="11" t="s">
        <v>23</v>
      </c>
      <c r="W4309" s="26">
        <v>0.36470320154950442</v>
      </c>
      <c r="X4309" s="11">
        <v>1</v>
      </c>
      <c r="Y4309" s="11">
        <v>8</v>
      </c>
    </row>
    <row r="4310" spans="1:25" x14ac:dyDescent="0.45">
      <c r="A4310" s="11" t="s">
        <v>4342</v>
      </c>
      <c r="B4310" s="11" t="s">
        <v>19</v>
      </c>
      <c r="C4310" s="11" t="s">
        <v>28</v>
      </c>
      <c r="D4310" s="25">
        <v>43600</v>
      </c>
      <c r="E4310" s="25">
        <v>43684</v>
      </c>
      <c r="F4310" s="11">
        <f>YEAR(Abayomis_Table[[#This Row],[OrderDate]])</f>
        <v>2019</v>
      </c>
      <c r="G4310" s="25">
        <v>43696</v>
      </c>
      <c r="H4310" s="25">
        <v>43702</v>
      </c>
      <c r="I4310" s="11" t="s">
        <v>21</v>
      </c>
      <c r="J4310" s="11">
        <v>9</v>
      </c>
      <c r="K4310" s="11">
        <v>28</v>
      </c>
      <c r="L4310" s="11">
        <v>156</v>
      </c>
      <c r="M4310" s="11">
        <v>6</v>
      </c>
      <c r="N4310" s="11">
        <v>6</v>
      </c>
      <c r="O4310" s="15">
        <v>7.4999999999999997E-2</v>
      </c>
      <c r="P4310" s="14">
        <v>623.1</v>
      </c>
      <c r="Q4310" s="14">
        <v>1005</v>
      </c>
      <c r="R4310" s="11" t="s">
        <v>22</v>
      </c>
      <c r="S4310" s="14">
        <v>6030</v>
      </c>
      <c r="T4310" s="14">
        <v>5577.75</v>
      </c>
      <c r="U4310" s="14">
        <v>1839.1499999999996</v>
      </c>
      <c r="V4310" s="11" t="s">
        <v>23</v>
      </c>
      <c r="W4310" s="26">
        <v>0.32972972972972964</v>
      </c>
      <c r="X4310" s="11">
        <v>6</v>
      </c>
      <c r="Y4310" s="11">
        <v>12</v>
      </c>
    </row>
    <row r="4311" spans="1:25" x14ac:dyDescent="0.45">
      <c r="A4311" s="11" t="s">
        <v>4343</v>
      </c>
      <c r="B4311" s="11" t="s">
        <v>19</v>
      </c>
      <c r="C4311" s="11" t="s">
        <v>20</v>
      </c>
      <c r="D4311" s="25">
        <v>43600</v>
      </c>
      <c r="E4311" s="25">
        <v>43684</v>
      </c>
      <c r="F4311" s="11">
        <f>YEAR(Abayomis_Table[[#This Row],[OrderDate]])</f>
        <v>2019</v>
      </c>
      <c r="G4311" s="25">
        <v>43697</v>
      </c>
      <c r="H4311" s="25">
        <v>43700</v>
      </c>
      <c r="I4311" s="11" t="s">
        <v>21</v>
      </c>
      <c r="J4311" s="11">
        <v>8</v>
      </c>
      <c r="K4311" s="11">
        <v>15</v>
      </c>
      <c r="L4311" s="11">
        <v>220</v>
      </c>
      <c r="M4311" s="11">
        <v>10</v>
      </c>
      <c r="N4311" s="11">
        <v>6</v>
      </c>
      <c r="O4311" s="15">
        <v>7.4999999999999997E-2</v>
      </c>
      <c r="P4311" s="14">
        <v>743.7</v>
      </c>
      <c r="Q4311" s="14">
        <v>1005</v>
      </c>
      <c r="R4311" s="11" t="s">
        <v>22</v>
      </c>
      <c r="S4311" s="14">
        <v>6030</v>
      </c>
      <c r="T4311" s="14">
        <v>5577.75</v>
      </c>
      <c r="U4311" s="14">
        <v>1115.5499999999993</v>
      </c>
      <c r="V4311" s="11" t="s">
        <v>23</v>
      </c>
      <c r="W4311" s="26">
        <v>0.19999999999999987</v>
      </c>
      <c r="X4311" s="11">
        <v>3</v>
      </c>
      <c r="Y4311" s="11">
        <v>13</v>
      </c>
    </row>
    <row r="4312" spans="1:25" x14ac:dyDescent="0.45">
      <c r="A4312" s="11" t="s">
        <v>4344</v>
      </c>
      <c r="B4312" s="11" t="s">
        <v>27</v>
      </c>
      <c r="C4312" s="11" t="s">
        <v>25</v>
      </c>
      <c r="D4312" s="25">
        <v>43500</v>
      </c>
      <c r="E4312" s="25">
        <v>43684</v>
      </c>
      <c r="F4312" s="11">
        <f>YEAR(Abayomis_Table[[#This Row],[OrderDate]])</f>
        <v>2019</v>
      </c>
      <c r="G4312" s="25">
        <v>43689</v>
      </c>
      <c r="H4312" s="25">
        <v>43698</v>
      </c>
      <c r="I4312" s="11" t="s">
        <v>21</v>
      </c>
      <c r="J4312" s="11">
        <v>14</v>
      </c>
      <c r="K4312" s="11">
        <v>34</v>
      </c>
      <c r="L4312" s="11">
        <v>332</v>
      </c>
      <c r="M4312" s="11">
        <v>45</v>
      </c>
      <c r="N4312" s="11">
        <v>1</v>
      </c>
      <c r="O4312" s="15">
        <v>7.4999999999999997E-2</v>
      </c>
      <c r="P4312" s="14">
        <v>1553.6</v>
      </c>
      <c r="Q4312" s="14">
        <v>2505.8000000000002</v>
      </c>
      <c r="R4312" s="11" t="s">
        <v>22</v>
      </c>
      <c r="S4312" s="14">
        <v>2505.8000000000002</v>
      </c>
      <c r="T4312" s="14">
        <v>2317.8650000000002</v>
      </c>
      <c r="U4312" s="14">
        <v>764.26500000000033</v>
      </c>
      <c r="V4312" s="11" t="s">
        <v>23</v>
      </c>
      <c r="W4312" s="26">
        <v>0.32972800400368452</v>
      </c>
      <c r="X4312" s="11">
        <v>9</v>
      </c>
      <c r="Y4312" s="11">
        <v>5</v>
      </c>
    </row>
    <row r="4313" spans="1:25" x14ac:dyDescent="0.45">
      <c r="A4313" s="11" t="s">
        <v>4345</v>
      </c>
      <c r="B4313" s="11" t="s">
        <v>43</v>
      </c>
      <c r="C4313" s="11" t="s">
        <v>20</v>
      </c>
      <c r="D4313" s="25">
        <v>43600</v>
      </c>
      <c r="E4313" s="25">
        <v>43683</v>
      </c>
      <c r="F4313" s="11">
        <f>YEAR(Abayomis_Table[[#This Row],[OrderDate]])</f>
        <v>2019</v>
      </c>
      <c r="G4313" s="25">
        <v>43700</v>
      </c>
      <c r="H4313" s="25">
        <v>43701</v>
      </c>
      <c r="I4313" s="11" t="s">
        <v>21</v>
      </c>
      <c r="J4313" s="11">
        <v>26</v>
      </c>
      <c r="K4313" s="11">
        <v>43</v>
      </c>
      <c r="L4313" s="11">
        <v>231</v>
      </c>
      <c r="M4313" s="11">
        <v>40</v>
      </c>
      <c r="N4313" s="11">
        <v>8</v>
      </c>
      <c r="O4313" s="15">
        <v>7.4999999999999997E-2</v>
      </c>
      <c r="P4313" s="14">
        <v>2021.73</v>
      </c>
      <c r="Q4313" s="14">
        <v>2378.5</v>
      </c>
      <c r="R4313" s="11" t="s">
        <v>22</v>
      </c>
      <c r="S4313" s="14">
        <v>19028</v>
      </c>
      <c r="T4313" s="14">
        <v>17600.900000000001</v>
      </c>
      <c r="U4313" s="14">
        <v>1427.0600000000013</v>
      </c>
      <c r="V4313" s="11" t="s">
        <v>23</v>
      </c>
      <c r="W4313" s="26">
        <v>8.1078808470021482E-2</v>
      </c>
      <c r="X4313" s="11">
        <v>1</v>
      </c>
      <c r="Y4313" s="11">
        <v>17</v>
      </c>
    </row>
    <row r="4314" spans="1:25" x14ac:dyDescent="0.45">
      <c r="A4314" s="11" t="s">
        <v>4346</v>
      </c>
      <c r="B4314" s="11" t="s">
        <v>19</v>
      </c>
      <c r="C4314" s="11" t="s">
        <v>47</v>
      </c>
      <c r="D4314" s="25">
        <v>43600</v>
      </c>
      <c r="E4314" s="25">
        <v>43683</v>
      </c>
      <c r="F4314" s="11">
        <f>YEAR(Abayomis_Table[[#This Row],[OrderDate]])</f>
        <v>2019</v>
      </c>
      <c r="G4314" s="25">
        <v>43705</v>
      </c>
      <c r="H4314" s="25">
        <v>43710</v>
      </c>
      <c r="I4314" s="11" t="s">
        <v>21</v>
      </c>
      <c r="J4314" s="11">
        <v>4</v>
      </c>
      <c r="K4314" s="11">
        <v>20</v>
      </c>
      <c r="L4314" s="11">
        <v>52</v>
      </c>
      <c r="M4314" s="11">
        <v>45</v>
      </c>
      <c r="N4314" s="11">
        <v>5</v>
      </c>
      <c r="O4314" s="15">
        <v>0.05</v>
      </c>
      <c r="P4314" s="14">
        <v>1452.63</v>
      </c>
      <c r="Q4314" s="14">
        <v>1989.9</v>
      </c>
      <c r="R4314" s="11" t="s">
        <v>22</v>
      </c>
      <c r="S4314" s="14">
        <v>9949.5</v>
      </c>
      <c r="T4314" s="14">
        <v>9452.0249999999996</v>
      </c>
      <c r="U4314" s="14">
        <v>2188.8749999999991</v>
      </c>
      <c r="V4314" s="11" t="s">
        <v>32</v>
      </c>
      <c r="W4314" s="26">
        <v>0.23157736040689686</v>
      </c>
      <c r="X4314" s="11">
        <v>5</v>
      </c>
      <c r="Y4314" s="11">
        <v>22</v>
      </c>
    </row>
    <row r="4315" spans="1:25" x14ac:dyDescent="0.45">
      <c r="A4315" s="11" t="s">
        <v>4347</v>
      </c>
      <c r="B4315" s="11" t="s">
        <v>19</v>
      </c>
      <c r="C4315" s="11" t="s">
        <v>34</v>
      </c>
      <c r="D4315" s="25">
        <v>43600</v>
      </c>
      <c r="E4315" s="25">
        <v>43683</v>
      </c>
      <c r="F4315" s="11">
        <f>YEAR(Abayomis_Table[[#This Row],[OrderDate]])</f>
        <v>2019</v>
      </c>
      <c r="G4315" s="25">
        <v>43704</v>
      </c>
      <c r="H4315" s="25">
        <v>43713</v>
      </c>
      <c r="I4315" s="11" t="s">
        <v>21</v>
      </c>
      <c r="J4315" s="11">
        <v>11</v>
      </c>
      <c r="K4315" s="11">
        <v>25</v>
      </c>
      <c r="L4315" s="11">
        <v>305</v>
      </c>
      <c r="M4315" s="11">
        <v>25</v>
      </c>
      <c r="N4315" s="11">
        <v>6</v>
      </c>
      <c r="O4315" s="15">
        <v>0.2</v>
      </c>
      <c r="P4315" s="14">
        <v>783.9</v>
      </c>
      <c r="Q4315" s="14">
        <v>1005</v>
      </c>
      <c r="R4315" s="11" t="s">
        <v>22</v>
      </c>
      <c r="S4315" s="14">
        <v>6030</v>
      </c>
      <c r="T4315" s="14">
        <v>4824</v>
      </c>
      <c r="U4315" s="14">
        <v>120.60000000000036</v>
      </c>
      <c r="V4315" s="11" t="s">
        <v>30</v>
      </c>
      <c r="W4315" s="26">
        <v>2.5000000000000074E-2</v>
      </c>
      <c r="X4315" s="11">
        <v>9</v>
      </c>
      <c r="Y4315" s="11">
        <v>21</v>
      </c>
    </row>
    <row r="4316" spans="1:25" x14ac:dyDescent="0.45">
      <c r="A4316" s="11" t="s">
        <v>4348</v>
      </c>
      <c r="B4316" s="11" t="s">
        <v>43</v>
      </c>
      <c r="C4316" s="11" t="s">
        <v>41</v>
      </c>
      <c r="D4316" s="25">
        <v>43600</v>
      </c>
      <c r="E4316" s="25">
        <v>43683</v>
      </c>
      <c r="F4316" s="11">
        <f>YEAR(Abayomis_Table[[#This Row],[OrderDate]])</f>
        <v>2019</v>
      </c>
      <c r="G4316" s="25">
        <v>43708</v>
      </c>
      <c r="H4316" s="25">
        <v>43715</v>
      </c>
      <c r="I4316" s="11" t="s">
        <v>21</v>
      </c>
      <c r="J4316" s="11">
        <v>26</v>
      </c>
      <c r="K4316" s="11">
        <v>28</v>
      </c>
      <c r="L4316" s="11">
        <v>78</v>
      </c>
      <c r="M4316" s="11">
        <v>36</v>
      </c>
      <c r="N4316" s="11">
        <v>1</v>
      </c>
      <c r="O4316" s="15">
        <v>0.05</v>
      </c>
      <c r="P4316" s="14">
        <v>4159.8999999999996</v>
      </c>
      <c r="Q4316" s="14">
        <v>5333.2</v>
      </c>
      <c r="R4316" s="11" t="s">
        <v>22</v>
      </c>
      <c r="S4316" s="14">
        <v>5333.2</v>
      </c>
      <c r="T4316" s="14">
        <v>5066.54</v>
      </c>
      <c r="U4316" s="14">
        <v>906.64000000000033</v>
      </c>
      <c r="V4316" s="11" t="s">
        <v>32</v>
      </c>
      <c r="W4316" s="26">
        <v>0.17894657892763116</v>
      </c>
      <c r="X4316" s="11">
        <v>7</v>
      </c>
      <c r="Y4316" s="11">
        <v>25</v>
      </c>
    </row>
    <row r="4317" spans="1:25" x14ac:dyDescent="0.45">
      <c r="A4317" s="11" t="s">
        <v>4349</v>
      </c>
      <c r="B4317" s="11" t="s">
        <v>27</v>
      </c>
      <c r="C4317" s="11" t="s">
        <v>47</v>
      </c>
      <c r="D4317" s="25">
        <v>43500</v>
      </c>
      <c r="E4317" s="25">
        <v>43683</v>
      </c>
      <c r="F4317" s="11">
        <f>YEAR(Abayomis_Table[[#This Row],[OrderDate]])</f>
        <v>2019</v>
      </c>
      <c r="G4317" s="25">
        <v>43686</v>
      </c>
      <c r="H4317" s="25">
        <v>43687</v>
      </c>
      <c r="I4317" s="11" t="s">
        <v>21</v>
      </c>
      <c r="J4317" s="11">
        <v>12</v>
      </c>
      <c r="K4317" s="11">
        <v>37</v>
      </c>
      <c r="L4317" s="11">
        <v>7</v>
      </c>
      <c r="M4317" s="11">
        <v>16</v>
      </c>
      <c r="N4317" s="11">
        <v>6</v>
      </c>
      <c r="O4317" s="15">
        <v>0.05</v>
      </c>
      <c r="P4317" s="14">
        <v>2007.99</v>
      </c>
      <c r="Q4317" s="14">
        <v>2479</v>
      </c>
      <c r="R4317" s="11" t="s">
        <v>22</v>
      </c>
      <c r="S4317" s="14">
        <v>14874</v>
      </c>
      <c r="T4317" s="14">
        <v>14130.3</v>
      </c>
      <c r="U4317" s="14">
        <v>2082.3599999999988</v>
      </c>
      <c r="V4317" s="11" t="s">
        <v>32</v>
      </c>
      <c r="W4317" s="26">
        <v>0.14736842105263151</v>
      </c>
      <c r="X4317" s="11">
        <v>1</v>
      </c>
      <c r="Y4317" s="11">
        <v>3</v>
      </c>
    </row>
    <row r="4318" spans="1:25" x14ac:dyDescent="0.45">
      <c r="A4318" s="11" t="s">
        <v>4350</v>
      </c>
      <c r="B4318" s="11" t="s">
        <v>19</v>
      </c>
      <c r="C4318" s="11" t="s">
        <v>20</v>
      </c>
      <c r="D4318" s="25">
        <v>43600</v>
      </c>
      <c r="E4318" s="25">
        <v>43683</v>
      </c>
      <c r="F4318" s="11">
        <f>YEAR(Abayomis_Table[[#This Row],[OrderDate]])</f>
        <v>2019</v>
      </c>
      <c r="G4318" s="25">
        <v>43700</v>
      </c>
      <c r="H4318" s="25">
        <v>43705</v>
      </c>
      <c r="I4318" s="11" t="s">
        <v>21</v>
      </c>
      <c r="J4318" s="11">
        <v>7</v>
      </c>
      <c r="K4318" s="11">
        <v>5</v>
      </c>
      <c r="L4318" s="11">
        <v>252</v>
      </c>
      <c r="M4318" s="11">
        <v>7</v>
      </c>
      <c r="N4318" s="11">
        <v>7</v>
      </c>
      <c r="O4318" s="15">
        <v>7.4999999999999997E-2</v>
      </c>
      <c r="P4318" s="14">
        <v>3292.38</v>
      </c>
      <c r="Q4318" s="14">
        <v>6331.5</v>
      </c>
      <c r="R4318" s="11" t="s">
        <v>22</v>
      </c>
      <c r="S4318" s="14">
        <v>44320.5</v>
      </c>
      <c r="T4318" s="14">
        <v>40996.462500000001</v>
      </c>
      <c r="U4318" s="14">
        <v>17949.802500000002</v>
      </c>
      <c r="V4318" s="11" t="s">
        <v>23</v>
      </c>
      <c r="W4318" s="26">
        <v>0.43783783783783786</v>
      </c>
      <c r="X4318" s="11">
        <v>5</v>
      </c>
      <c r="Y4318" s="11">
        <v>17</v>
      </c>
    </row>
    <row r="4319" spans="1:25" x14ac:dyDescent="0.45">
      <c r="A4319" s="11" t="s">
        <v>4351</v>
      </c>
      <c r="B4319" s="11" t="s">
        <v>27</v>
      </c>
      <c r="C4319" s="11" t="s">
        <v>47</v>
      </c>
      <c r="D4319" s="25">
        <v>43600</v>
      </c>
      <c r="E4319" s="25">
        <v>43683</v>
      </c>
      <c r="F4319" s="11">
        <f>YEAR(Abayomis_Table[[#This Row],[OrderDate]])</f>
        <v>2019</v>
      </c>
      <c r="G4319" s="25">
        <v>43711</v>
      </c>
      <c r="H4319" s="25">
        <v>43713</v>
      </c>
      <c r="I4319" s="11" t="s">
        <v>21</v>
      </c>
      <c r="J4319" s="11">
        <v>17</v>
      </c>
      <c r="K4319" s="11">
        <v>5</v>
      </c>
      <c r="L4319" s="11">
        <v>1</v>
      </c>
      <c r="M4319" s="11">
        <v>16</v>
      </c>
      <c r="N4319" s="11">
        <v>7</v>
      </c>
      <c r="O4319" s="15">
        <v>0.05</v>
      </c>
      <c r="P4319" s="14">
        <v>516.84</v>
      </c>
      <c r="Q4319" s="14">
        <v>891.1</v>
      </c>
      <c r="R4319" s="11" t="s">
        <v>22</v>
      </c>
      <c r="S4319" s="14">
        <v>6237.7</v>
      </c>
      <c r="T4319" s="14">
        <v>5925.8149999999996</v>
      </c>
      <c r="U4319" s="14">
        <v>2307.9349999999995</v>
      </c>
      <c r="V4319" s="11" t="s">
        <v>32</v>
      </c>
      <c r="W4319" s="26">
        <v>0.38947132166630238</v>
      </c>
      <c r="X4319" s="11">
        <v>2</v>
      </c>
      <c r="Y4319" s="11">
        <v>28</v>
      </c>
    </row>
    <row r="4320" spans="1:25" x14ac:dyDescent="0.45">
      <c r="A4320" s="11" t="s">
        <v>4352</v>
      </c>
      <c r="B4320" s="11" t="s">
        <v>19</v>
      </c>
      <c r="C4320" s="11" t="s">
        <v>28</v>
      </c>
      <c r="D4320" s="25">
        <v>43600</v>
      </c>
      <c r="E4320" s="25">
        <v>43683</v>
      </c>
      <c r="F4320" s="11">
        <f>YEAR(Abayomis_Table[[#This Row],[OrderDate]])</f>
        <v>2019</v>
      </c>
      <c r="G4320" s="25">
        <v>43700</v>
      </c>
      <c r="H4320" s="25">
        <v>43710</v>
      </c>
      <c r="I4320" s="11" t="s">
        <v>21</v>
      </c>
      <c r="J4320" s="11">
        <v>11</v>
      </c>
      <c r="K4320" s="11">
        <v>26</v>
      </c>
      <c r="L4320" s="11">
        <v>126</v>
      </c>
      <c r="M4320" s="11">
        <v>47</v>
      </c>
      <c r="N4320" s="11">
        <v>7</v>
      </c>
      <c r="O4320" s="15">
        <v>0.1</v>
      </c>
      <c r="P4320" s="14">
        <v>2969.84</v>
      </c>
      <c r="Q4320" s="14">
        <v>4013.3</v>
      </c>
      <c r="R4320" s="11" t="s">
        <v>22</v>
      </c>
      <c r="S4320" s="14">
        <v>28093.100000000002</v>
      </c>
      <c r="T4320" s="14">
        <v>25283.79</v>
      </c>
      <c r="U4320" s="14">
        <v>4494.91</v>
      </c>
      <c r="V4320" s="11" t="s">
        <v>23</v>
      </c>
      <c r="W4320" s="26">
        <v>0.17777833149223277</v>
      </c>
      <c r="X4320" s="11">
        <v>10</v>
      </c>
      <c r="Y4320" s="11">
        <v>17</v>
      </c>
    </row>
    <row r="4321" spans="1:25" x14ac:dyDescent="0.45">
      <c r="A4321" s="11" t="s">
        <v>4353</v>
      </c>
      <c r="B4321" s="11" t="s">
        <v>43</v>
      </c>
      <c r="C4321" s="11" t="s">
        <v>20</v>
      </c>
      <c r="D4321" s="25">
        <v>43600</v>
      </c>
      <c r="E4321" s="25">
        <v>43683</v>
      </c>
      <c r="F4321" s="11">
        <f>YEAR(Abayomis_Table[[#This Row],[OrderDate]])</f>
        <v>2019</v>
      </c>
      <c r="G4321" s="25">
        <v>43692</v>
      </c>
      <c r="H4321" s="25">
        <v>43696</v>
      </c>
      <c r="I4321" s="11" t="s">
        <v>21</v>
      </c>
      <c r="J4321" s="11">
        <v>26</v>
      </c>
      <c r="K4321" s="11">
        <v>41</v>
      </c>
      <c r="L4321" s="11">
        <v>242</v>
      </c>
      <c r="M4321" s="11">
        <v>19</v>
      </c>
      <c r="N4321" s="11">
        <v>5</v>
      </c>
      <c r="O4321" s="15">
        <v>7.4999999999999997E-2</v>
      </c>
      <c r="P4321" s="14">
        <v>703.1</v>
      </c>
      <c r="Q4321" s="14">
        <v>1065.3</v>
      </c>
      <c r="R4321" s="11" t="s">
        <v>22</v>
      </c>
      <c r="S4321" s="14">
        <v>5326.5</v>
      </c>
      <c r="T4321" s="14">
        <v>4927.0124999999998</v>
      </c>
      <c r="U4321" s="14">
        <v>1411.5124999999998</v>
      </c>
      <c r="V4321" s="11" t="s">
        <v>23</v>
      </c>
      <c r="W4321" s="26">
        <v>0.2864844568589992</v>
      </c>
      <c r="X4321" s="11">
        <v>4</v>
      </c>
      <c r="Y4321" s="11">
        <v>9</v>
      </c>
    </row>
    <row r="4322" spans="1:25" x14ac:dyDescent="0.45">
      <c r="A4322" s="11" t="s">
        <v>4354</v>
      </c>
      <c r="B4322" s="11" t="s">
        <v>27</v>
      </c>
      <c r="C4322" s="11" t="s">
        <v>28</v>
      </c>
      <c r="D4322" s="25">
        <v>43600</v>
      </c>
      <c r="E4322" s="25">
        <v>43683</v>
      </c>
      <c r="F4322" s="11">
        <f>YEAR(Abayomis_Table[[#This Row],[OrderDate]])</f>
        <v>2019</v>
      </c>
      <c r="G4322" s="25">
        <v>43709</v>
      </c>
      <c r="H4322" s="25">
        <v>43716</v>
      </c>
      <c r="I4322" s="11" t="s">
        <v>21</v>
      </c>
      <c r="J4322" s="11">
        <v>16</v>
      </c>
      <c r="K4322" s="11">
        <v>14</v>
      </c>
      <c r="L4322" s="11">
        <v>186</v>
      </c>
      <c r="M4322" s="11">
        <v>21</v>
      </c>
      <c r="N4322" s="11">
        <v>2</v>
      </c>
      <c r="O4322" s="15">
        <v>7.4999999999999997E-2</v>
      </c>
      <c r="P4322" s="14">
        <v>2537.42</v>
      </c>
      <c r="Q4322" s="14">
        <v>5286.3</v>
      </c>
      <c r="R4322" s="11" t="s">
        <v>22</v>
      </c>
      <c r="S4322" s="14">
        <v>10572.6</v>
      </c>
      <c r="T4322" s="14">
        <v>9779.6550000000007</v>
      </c>
      <c r="U4322" s="14">
        <v>4704.8150000000005</v>
      </c>
      <c r="V4322" s="11" t="s">
        <v>23</v>
      </c>
      <c r="W4322" s="26">
        <v>0.48108189910584781</v>
      </c>
      <c r="X4322" s="11">
        <v>7</v>
      </c>
      <c r="Y4322" s="11">
        <v>26</v>
      </c>
    </row>
    <row r="4323" spans="1:25" x14ac:dyDescent="0.45">
      <c r="A4323" s="11" t="s">
        <v>4355</v>
      </c>
      <c r="B4323" s="11" t="s">
        <v>36</v>
      </c>
      <c r="C4323" s="11" t="s">
        <v>20</v>
      </c>
      <c r="D4323" s="25">
        <v>43600</v>
      </c>
      <c r="E4323" s="25">
        <v>43683</v>
      </c>
      <c r="F4323" s="11">
        <f>YEAR(Abayomis_Table[[#This Row],[OrderDate]])</f>
        <v>2019</v>
      </c>
      <c r="G4323" s="25">
        <v>43692</v>
      </c>
      <c r="H4323" s="25">
        <v>43695</v>
      </c>
      <c r="I4323" s="11" t="s">
        <v>21</v>
      </c>
      <c r="J4323" s="11">
        <v>22</v>
      </c>
      <c r="K4323" s="11">
        <v>32</v>
      </c>
      <c r="L4323" s="11">
        <v>251</v>
      </c>
      <c r="M4323" s="11">
        <v>31</v>
      </c>
      <c r="N4323" s="11">
        <v>3</v>
      </c>
      <c r="O4323" s="15">
        <v>0.05</v>
      </c>
      <c r="P4323" s="14">
        <v>1011.97</v>
      </c>
      <c r="Q4323" s="14">
        <v>1715.2</v>
      </c>
      <c r="R4323" s="11" t="s">
        <v>22</v>
      </c>
      <c r="S4323" s="14">
        <v>5145.6000000000004</v>
      </c>
      <c r="T4323" s="14">
        <v>4888.32</v>
      </c>
      <c r="U4323" s="14">
        <v>1852.4099999999999</v>
      </c>
      <c r="V4323" s="11" t="s">
        <v>32</v>
      </c>
      <c r="W4323" s="26">
        <v>0.37894614100549884</v>
      </c>
      <c r="X4323" s="11">
        <v>3</v>
      </c>
      <c r="Y4323" s="11">
        <v>9</v>
      </c>
    </row>
    <row r="4324" spans="1:25" x14ac:dyDescent="0.45">
      <c r="A4324" s="11" t="s">
        <v>4356</v>
      </c>
      <c r="B4324" s="11" t="s">
        <v>19</v>
      </c>
      <c r="C4324" s="11" t="s">
        <v>47</v>
      </c>
      <c r="D4324" s="25">
        <v>43600</v>
      </c>
      <c r="E4324" s="25">
        <v>43683</v>
      </c>
      <c r="F4324" s="11">
        <f>YEAR(Abayomis_Table[[#This Row],[OrderDate]])</f>
        <v>2019</v>
      </c>
      <c r="G4324" s="25">
        <v>43693</v>
      </c>
      <c r="H4324" s="25">
        <v>43694</v>
      </c>
      <c r="I4324" s="11" t="s">
        <v>21</v>
      </c>
      <c r="J4324" s="11">
        <v>8</v>
      </c>
      <c r="K4324" s="11">
        <v>10</v>
      </c>
      <c r="L4324" s="11">
        <v>30</v>
      </c>
      <c r="M4324" s="11">
        <v>17</v>
      </c>
      <c r="N4324" s="11">
        <v>7</v>
      </c>
      <c r="O4324" s="15">
        <v>7.4999999999999997E-2</v>
      </c>
      <c r="P4324" s="14">
        <v>551.54</v>
      </c>
      <c r="Q4324" s="14">
        <v>984.9</v>
      </c>
      <c r="R4324" s="11" t="s">
        <v>22</v>
      </c>
      <c r="S4324" s="14">
        <v>6894.3</v>
      </c>
      <c r="T4324" s="14">
        <v>6377.2275000000009</v>
      </c>
      <c r="U4324" s="14">
        <v>2516.4475000000011</v>
      </c>
      <c r="V4324" s="11" t="s">
        <v>23</v>
      </c>
      <c r="W4324" s="26">
        <v>0.39459898521732223</v>
      </c>
      <c r="X4324" s="11">
        <v>1</v>
      </c>
      <c r="Y4324" s="11">
        <v>10</v>
      </c>
    </row>
    <row r="4325" spans="1:25" x14ac:dyDescent="0.45">
      <c r="A4325" s="11" t="s">
        <v>4357</v>
      </c>
      <c r="B4325" s="11" t="s">
        <v>36</v>
      </c>
      <c r="C4325" s="11" t="s">
        <v>20</v>
      </c>
      <c r="D4325" s="25">
        <v>43600</v>
      </c>
      <c r="E4325" s="25">
        <v>43682</v>
      </c>
      <c r="F4325" s="11">
        <f>YEAR(Abayomis_Table[[#This Row],[OrderDate]])</f>
        <v>2019</v>
      </c>
      <c r="G4325" s="25">
        <v>43703</v>
      </c>
      <c r="H4325" s="25">
        <v>43706</v>
      </c>
      <c r="I4325" s="11" t="s">
        <v>21</v>
      </c>
      <c r="J4325" s="11">
        <v>24</v>
      </c>
      <c r="K4325" s="11">
        <v>8</v>
      </c>
      <c r="L4325" s="11">
        <v>204</v>
      </c>
      <c r="M4325" s="11">
        <v>9</v>
      </c>
      <c r="N4325" s="11">
        <v>7</v>
      </c>
      <c r="O4325" s="15">
        <v>0.05</v>
      </c>
      <c r="P4325" s="14">
        <v>672.14</v>
      </c>
      <c r="Q4325" s="14">
        <v>1018.4</v>
      </c>
      <c r="R4325" s="11" t="s">
        <v>22</v>
      </c>
      <c r="S4325" s="14">
        <v>7128.8</v>
      </c>
      <c r="T4325" s="14">
        <v>6772.36</v>
      </c>
      <c r="U4325" s="14">
        <v>2067.38</v>
      </c>
      <c r="V4325" s="11" t="s">
        <v>32</v>
      </c>
      <c r="W4325" s="26">
        <v>0.30526729234712863</v>
      </c>
      <c r="X4325" s="11">
        <v>3</v>
      </c>
      <c r="Y4325" s="11">
        <v>21</v>
      </c>
    </row>
    <row r="4326" spans="1:25" x14ac:dyDescent="0.45">
      <c r="A4326" s="11" t="s">
        <v>4358</v>
      </c>
      <c r="B4326" s="11" t="s">
        <v>27</v>
      </c>
      <c r="C4326" s="11" t="s">
        <v>47</v>
      </c>
      <c r="D4326" s="25">
        <v>43600</v>
      </c>
      <c r="E4326" s="25">
        <v>43682</v>
      </c>
      <c r="F4326" s="11">
        <f>YEAR(Abayomis_Table[[#This Row],[OrderDate]])</f>
        <v>2019</v>
      </c>
      <c r="G4326" s="25">
        <v>43693</v>
      </c>
      <c r="H4326" s="25">
        <v>43700</v>
      </c>
      <c r="I4326" s="11" t="s">
        <v>21</v>
      </c>
      <c r="J4326" s="11">
        <v>15</v>
      </c>
      <c r="K4326" s="11">
        <v>28</v>
      </c>
      <c r="L4326" s="11">
        <v>45</v>
      </c>
      <c r="M4326" s="11">
        <v>20</v>
      </c>
      <c r="N4326" s="11">
        <v>5</v>
      </c>
      <c r="O4326" s="15">
        <v>0.05</v>
      </c>
      <c r="P4326" s="14">
        <v>2063.13</v>
      </c>
      <c r="Q4326" s="14">
        <v>3892.7</v>
      </c>
      <c r="R4326" s="11" t="s">
        <v>22</v>
      </c>
      <c r="S4326" s="14">
        <v>19463.5</v>
      </c>
      <c r="T4326" s="14">
        <v>18490.325000000001</v>
      </c>
      <c r="U4326" s="14">
        <v>8174.6749999999993</v>
      </c>
      <c r="V4326" s="11" t="s">
        <v>32</v>
      </c>
      <c r="W4326" s="26">
        <v>0.44210553356958293</v>
      </c>
      <c r="X4326" s="11">
        <v>7</v>
      </c>
      <c r="Y4326" s="11">
        <v>11</v>
      </c>
    </row>
    <row r="4327" spans="1:25" x14ac:dyDescent="0.45">
      <c r="A4327" s="11" t="s">
        <v>4359</v>
      </c>
      <c r="B4327" s="11" t="s">
        <v>27</v>
      </c>
      <c r="C4327" s="11" t="s">
        <v>20</v>
      </c>
      <c r="D4327" s="25">
        <v>43600</v>
      </c>
      <c r="E4327" s="25">
        <v>43682</v>
      </c>
      <c r="F4327" s="11">
        <f>YEAR(Abayomis_Table[[#This Row],[OrderDate]])</f>
        <v>2019</v>
      </c>
      <c r="G4327" s="25">
        <v>43705</v>
      </c>
      <c r="H4327" s="25">
        <v>43707</v>
      </c>
      <c r="I4327" s="11" t="s">
        <v>21</v>
      </c>
      <c r="J4327" s="11">
        <v>15</v>
      </c>
      <c r="K4327" s="11">
        <v>32</v>
      </c>
      <c r="L4327" s="11">
        <v>257</v>
      </c>
      <c r="M4327" s="11">
        <v>46</v>
      </c>
      <c r="N4327" s="11">
        <v>5</v>
      </c>
      <c r="O4327" s="15">
        <v>0.05</v>
      </c>
      <c r="P4327" s="14">
        <v>3213.59</v>
      </c>
      <c r="Q4327" s="14">
        <v>3825.7</v>
      </c>
      <c r="R4327" s="11" t="s">
        <v>22</v>
      </c>
      <c r="S4327" s="14">
        <v>19128.5</v>
      </c>
      <c r="T4327" s="14">
        <v>18172.075000000001</v>
      </c>
      <c r="U4327" s="14">
        <v>2104.125</v>
      </c>
      <c r="V4327" s="11" t="s">
        <v>32</v>
      </c>
      <c r="W4327" s="26">
        <v>0.11578892338932124</v>
      </c>
      <c r="X4327" s="11">
        <v>2</v>
      </c>
      <c r="Y4327" s="11">
        <v>23</v>
      </c>
    </row>
    <row r="4328" spans="1:25" x14ac:dyDescent="0.45">
      <c r="A4328" s="11" t="s">
        <v>4360</v>
      </c>
      <c r="B4328" s="11" t="s">
        <v>36</v>
      </c>
      <c r="C4328" s="11" t="s">
        <v>28</v>
      </c>
      <c r="D4328" s="25">
        <v>43600</v>
      </c>
      <c r="E4328" s="25">
        <v>43682</v>
      </c>
      <c r="F4328" s="11">
        <f>YEAR(Abayomis_Table[[#This Row],[OrderDate]])</f>
        <v>2019</v>
      </c>
      <c r="G4328" s="25">
        <v>43691</v>
      </c>
      <c r="H4328" s="25">
        <v>43695</v>
      </c>
      <c r="I4328" s="11" t="s">
        <v>21</v>
      </c>
      <c r="J4328" s="11">
        <v>25</v>
      </c>
      <c r="K4328" s="11">
        <v>50</v>
      </c>
      <c r="L4328" s="11">
        <v>156</v>
      </c>
      <c r="M4328" s="11">
        <v>45</v>
      </c>
      <c r="N4328" s="11">
        <v>5</v>
      </c>
      <c r="O4328" s="15">
        <v>0.05</v>
      </c>
      <c r="P4328" s="14">
        <v>2626.67</v>
      </c>
      <c r="Q4328" s="14">
        <v>3979.8</v>
      </c>
      <c r="R4328" s="11" t="s">
        <v>22</v>
      </c>
      <c r="S4328" s="14">
        <v>19899</v>
      </c>
      <c r="T4328" s="14">
        <v>18904.05</v>
      </c>
      <c r="U4328" s="14">
        <v>5770.6999999999989</v>
      </c>
      <c r="V4328" s="11" t="s">
        <v>32</v>
      </c>
      <c r="W4328" s="26">
        <v>0.30526262890756212</v>
      </c>
      <c r="X4328" s="11">
        <v>4</v>
      </c>
      <c r="Y4328" s="11">
        <v>9</v>
      </c>
    </row>
    <row r="4329" spans="1:25" x14ac:dyDescent="0.45">
      <c r="A4329" s="11" t="s">
        <v>4361</v>
      </c>
      <c r="B4329" s="11" t="s">
        <v>43</v>
      </c>
      <c r="C4329" s="11" t="s">
        <v>20</v>
      </c>
      <c r="D4329" s="25">
        <v>43600</v>
      </c>
      <c r="E4329" s="25">
        <v>43682</v>
      </c>
      <c r="F4329" s="11">
        <f>YEAR(Abayomis_Table[[#This Row],[OrderDate]])</f>
        <v>2019</v>
      </c>
      <c r="G4329" s="25">
        <v>43694</v>
      </c>
      <c r="H4329" s="25">
        <v>43697</v>
      </c>
      <c r="I4329" s="11" t="s">
        <v>21</v>
      </c>
      <c r="J4329" s="11">
        <v>28</v>
      </c>
      <c r="K4329" s="11">
        <v>28</v>
      </c>
      <c r="L4329" s="11">
        <v>233</v>
      </c>
      <c r="M4329" s="11">
        <v>25</v>
      </c>
      <c r="N4329" s="11">
        <v>2</v>
      </c>
      <c r="O4329" s="15">
        <v>0.2</v>
      </c>
      <c r="P4329" s="14">
        <v>584.30999999999995</v>
      </c>
      <c r="Q4329" s="14">
        <v>1025.0999999999999</v>
      </c>
      <c r="R4329" s="11" t="s">
        <v>22</v>
      </c>
      <c r="S4329" s="14">
        <v>2050.1999999999998</v>
      </c>
      <c r="T4329" s="14">
        <v>1640.1599999999999</v>
      </c>
      <c r="U4329" s="14">
        <v>471.53999999999996</v>
      </c>
      <c r="V4329" s="11" t="s">
        <v>30</v>
      </c>
      <c r="W4329" s="26">
        <v>0.2874963418203102</v>
      </c>
      <c r="X4329" s="11">
        <v>3</v>
      </c>
      <c r="Y4329" s="11">
        <v>12</v>
      </c>
    </row>
    <row r="4330" spans="1:25" x14ac:dyDescent="0.45">
      <c r="A4330" s="11" t="s">
        <v>4362</v>
      </c>
      <c r="B4330" s="11" t="s">
        <v>43</v>
      </c>
      <c r="C4330" s="11" t="s">
        <v>28</v>
      </c>
      <c r="D4330" s="25">
        <v>43600</v>
      </c>
      <c r="E4330" s="25">
        <v>43682</v>
      </c>
      <c r="F4330" s="11">
        <f>YEAR(Abayomis_Table[[#This Row],[OrderDate]])</f>
        <v>2019</v>
      </c>
      <c r="G4330" s="25">
        <v>43689</v>
      </c>
      <c r="H4330" s="25">
        <v>43696</v>
      </c>
      <c r="I4330" s="11" t="s">
        <v>21</v>
      </c>
      <c r="J4330" s="11">
        <v>26</v>
      </c>
      <c r="K4330" s="11">
        <v>11</v>
      </c>
      <c r="L4330" s="11">
        <v>195</v>
      </c>
      <c r="M4330" s="11">
        <v>43</v>
      </c>
      <c r="N4330" s="11">
        <v>7</v>
      </c>
      <c r="O4330" s="15">
        <v>7.4999999999999997E-2</v>
      </c>
      <c r="P4330" s="14">
        <v>2533.54</v>
      </c>
      <c r="Q4330" s="14">
        <v>3423.7</v>
      </c>
      <c r="R4330" s="11" t="s">
        <v>22</v>
      </c>
      <c r="S4330" s="14">
        <v>23965.899999999998</v>
      </c>
      <c r="T4330" s="14">
        <v>22168.4575</v>
      </c>
      <c r="U4330" s="14">
        <v>4433.6775000000016</v>
      </c>
      <c r="V4330" s="11" t="s">
        <v>23</v>
      </c>
      <c r="W4330" s="26">
        <v>0.1999993684720735</v>
      </c>
      <c r="X4330" s="11">
        <v>7</v>
      </c>
      <c r="Y4330" s="11">
        <v>7</v>
      </c>
    </row>
    <row r="4331" spans="1:25" x14ac:dyDescent="0.45">
      <c r="A4331" s="11" t="s">
        <v>4363</v>
      </c>
      <c r="B4331" s="11" t="s">
        <v>36</v>
      </c>
      <c r="C4331" s="11" t="s">
        <v>34</v>
      </c>
      <c r="D4331" s="25">
        <v>43600</v>
      </c>
      <c r="E4331" s="25">
        <v>43682</v>
      </c>
      <c r="F4331" s="11">
        <f>YEAR(Abayomis_Table[[#This Row],[OrderDate]])</f>
        <v>2019</v>
      </c>
      <c r="G4331" s="25">
        <v>43687</v>
      </c>
      <c r="H4331" s="25">
        <v>43695</v>
      </c>
      <c r="I4331" s="11" t="s">
        <v>21</v>
      </c>
      <c r="J4331" s="11">
        <v>22</v>
      </c>
      <c r="K4331" s="11">
        <v>46</v>
      </c>
      <c r="L4331" s="11">
        <v>306</v>
      </c>
      <c r="M4331" s="11">
        <v>39</v>
      </c>
      <c r="N4331" s="11">
        <v>3</v>
      </c>
      <c r="O4331" s="15">
        <v>7.4999999999999997E-2</v>
      </c>
      <c r="P4331" s="14">
        <v>3227.26</v>
      </c>
      <c r="Q4331" s="14">
        <v>5976.4</v>
      </c>
      <c r="R4331" s="11" t="s">
        <v>22</v>
      </c>
      <c r="S4331" s="14">
        <v>17929.199999999997</v>
      </c>
      <c r="T4331" s="14">
        <v>16584.509999999998</v>
      </c>
      <c r="U4331" s="14">
        <v>6902.7299999999977</v>
      </c>
      <c r="V4331" s="11" t="s">
        <v>23</v>
      </c>
      <c r="W4331" s="26">
        <v>0.41621549264946617</v>
      </c>
      <c r="X4331" s="11">
        <v>8</v>
      </c>
      <c r="Y4331" s="11">
        <v>5</v>
      </c>
    </row>
    <row r="4332" spans="1:25" x14ac:dyDescent="0.45">
      <c r="A4332" s="11" t="s">
        <v>4364</v>
      </c>
      <c r="B4332" s="11" t="s">
        <v>19</v>
      </c>
      <c r="C4332" s="11" t="s">
        <v>28</v>
      </c>
      <c r="D4332" s="25">
        <v>43600</v>
      </c>
      <c r="E4332" s="25">
        <v>43681</v>
      </c>
      <c r="F4332" s="11">
        <f>YEAR(Abayomis_Table[[#This Row],[OrderDate]])</f>
        <v>2019</v>
      </c>
      <c r="G4332" s="25">
        <v>43706</v>
      </c>
      <c r="H4332" s="25">
        <v>43713</v>
      </c>
      <c r="I4332" s="11" t="s">
        <v>21</v>
      </c>
      <c r="J4332" s="11">
        <v>6</v>
      </c>
      <c r="K4332" s="11">
        <v>34</v>
      </c>
      <c r="L4332" s="11">
        <v>125</v>
      </c>
      <c r="M4332" s="11">
        <v>3</v>
      </c>
      <c r="N4332" s="11">
        <v>5</v>
      </c>
      <c r="O4332" s="15">
        <v>0.3</v>
      </c>
      <c r="P4332" s="14">
        <v>128.24</v>
      </c>
      <c r="Q4332" s="14">
        <v>221.1</v>
      </c>
      <c r="R4332" s="11" t="s">
        <v>22</v>
      </c>
      <c r="S4332" s="14">
        <v>1105.5</v>
      </c>
      <c r="T4332" s="14">
        <v>773.84999999999991</v>
      </c>
      <c r="U4332" s="14">
        <v>132.64999999999986</v>
      </c>
      <c r="V4332" s="11" t="s">
        <v>30</v>
      </c>
      <c r="W4332" s="26">
        <v>0.17141564902758916</v>
      </c>
      <c r="X4332" s="11">
        <v>7</v>
      </c>
      <c r="Y4332" s="11">
        <v>25</v>
      </c>
    </row>
    <row r="4333" spans="1:25" x14ac:dyDescent="0.45">
      <c r="A4333" s="11" t="s">
        <v>4365</v>
      </c>
      <c r="B4333" s="11" t="s">
        <v>19</v>
      </c>
      <c r="C4333" s="11" t="s">
        <v>47</v>
      </c>
      <c r="D4333" s="25">
        <v>43500</v>
      </c>
      <c r="E4333" s="25">
        <v>43681</v>
      </c>
      <c r="F4333" s="11">
        <f>YEAR(Abayomis_Table[[#This Row],[OrderDate]])</f>
        <v>2019</v>
      </c>
      <c r="G4333" s="25">
        <v>43698</v>
      </c>
      <c r="H4333" s="25">
        <v>43700</v>
      </c>
      <c r="I4333" s="11" t="s">
        <v>21</v>
      </c>
      <c r="J4333" s="11">
        <v>3</v>
      </c>
      <c r="K4333" s="11">
        <v>44</v>
      </c>
      <c r="L4333" s="11">
        <v>7</v>
      </c>
      <c r="M4333" s="11">
        <v>22</v>
      </c>
      <c r="N4333" s="11">
        <v>7</v>
      </c>
      <c r="O4333" s="15">
        <v>0.1</v>
      </c>
      <c r="P4333" s="14">
        <v>1393.94</v>
      </c>
      <c r="Q4333" s="14">
        <v>2445.5</v>
      </c>
      <c r="R4333" s="11" t="s">
        <v>22</v>
      </c>
      <c r="S4333" s="14">
        <v>17118.5</v>
      </c>
      <c r="T4333" s="14">
        <v>15406.65</v>
      </c>
      <c r="U4333" s="14">
        <v>5649.07</v>
      </c>
      <c r="V4333" s="11" t="s">
        <v>23</v>
      </c>
      <c r="W4333" s="26">
        <v>0.36666439492037528</v>
      </c>
      <c r="X4333" s="11">
        <v>2</v>
      </c>
      <c r="Y4333" s="11">
        <v>17</v>
      </c>
    </row>
    <row r="4334" spans="1:25" x14ac:dyDescent="0.45">
      <c r="A4334" s="11" t="s">
        <v>4366</v>
      </c>
      <c r="B4334" s="11" t="s">
        <v>36</v>
      </c>
      <c r="C4334" s="11" t="s">
        <v>28</v>
      </c>
      <c r="D4334" s="25">
        <v>43600</v>
      </c>
      <c r="E4334" s="25">
        <v>43681</v>
      </c>
      <c r="F4334" s="11">
        <f>YEAR(Abayomis_Table[[#This Row],[OrderDate]])</f>
        <v>2019</v>
      </c>
      <c r="G4334" s="25">
        <v>43692</v>
      </c>
      <c r="H4334" s="25">
        <v>43702</v>
      </c>
      <c r="I4334" s="11" t="s">
        <v>21</v>
      </c>
      <c r="J4334" s="11">
        <v>21</v>
      </c>
      <c r="K4334" s="11">
        <v>42</v>
      </c>
      <c r="L4334" s="11">
        <v>103</v>
      </c>
      <c r="M4334" s="11">
        <v>30</v>
      </c>
      <c r="N4334" s="11">
        <v>6</v>
      </c>
      <c r="O4334" s="15">
        <v>0.3</v>
      </c>
      <c r="P4334" s="14">
        <v>626.58000000000004</v>
      </c>
      <c r="Q4334" s="14">
        <v>1118.9000000000001</v>
      </c>
      <c r="R4334" s="11" t="s">
        <v>22</v>
      </c>
      <c r="S4334" s="14">
        <v>6713.4000000000005</v>
      </c>
      <c r="T4334" s="14">
        <v>4699.38</v>
      </c>
      <c r="U4334" s="14">
        <v>939.89999999999964</v>
      </c>
      <c r="V4334" s="11" t="s">
        <v>30</v>
      </c>
      <c r="W4334" s="26">
        <v>0.20000510705667549</v>
      </c>
      <c r="X4334" s="11">
        <v>10</v>
      </c>
      <c r="Y4334" s="11">
        <v>11</v>
      </c>
    </row>
    <row r="4335" spans="1:25" x14ac:dyDescent="0.45">
      <c r="A4335" s="11" t="s">
        <v>4367</v>
      </c>
      <c r="B4335" s="11" t="s">
        <v>27</v>
      </c>
      <c r="C4335" s="11" t="s">
        <v>34</v>
      </c>
      <c r="D4335" s="25">
        <v>43500</v>
      </c>
      <c r="E4335" s="25">
        <v>43681</v>
      </c>
      <c r="F4335" s="11">
        <f>YEAR(Abayomis_Table[[#This Row],[OrderDate]])</f>
        <v>2019</v>
      </c>
      <c r="G4335" s="25">
        <v>43693</v>
      </c>
      <c r="H4335" s="25">
        <v>43700</v>
      </c>
      <c r="I4335" s="11" t="s">
        <v>21</v>
      </c>
      <c r="J4335" s="11">
        <v>19</v>
      </c>
      <c r="K4335" s="11">
        <v>43</v>
      </c>
      <c r="L4335" s="11">
        <v>298</v>
      </c>
      <c r="M4335" s="11">
        <v>16</v>
      </c>
      <c r="N4335" s="11">
        <v>6</v>
      </c>
      <c r="O4335" s="15">
        <v>0.15</v>
      </c>
      <c r="P4335" s="14">
        <v>598.17999999999995</v>
      </c>
      <c r="Q4335" s="14">
        <v>1246.2</v>
      </c>
      <c r="R4335" s="11" t="s">
        <v>22</v>
      </c>
      <c r="S4335" s="14">
        <v>7477.2000000000007</v>
      </c>
      <c r="T4335" s="14">
        <v>6355.6200000000008</v>
      </c>
      <c r="U4335" s="14">
        <v>2766.5400000000009</v>
      </c>
      <c r="V4335" s="11" t="s">
        <v>23</v>
      </c>
      <c r="W4335" s="26">
        <v>0.43529034146157269</v>
      </c>
      <c r="X4335" s="11">
        <v>7</v>
      </c>
      <c r="Y4335" s="11">
        <v>12</v>
      </c>
    </row>
    <row r="4336" spans="1:25" x14ac:dyDescent="0.45">
      <c r="A4336" s="11" t="s">
        <v>4368</v>
      </c>
      <c r="B4336" s="11" t="s">
        <v>36</v>
      </c>
      <c r="C4336" s="11" t="s">
        <v>20</v>
      </c>
      <c r="D4336" s="25">
        <v>43600</v>
      </c>
      <c r="E4336" s="25">
        <v>43681</v>
      </c>
      <c r="F4336" s="11">
        <f>YEAR(Abayomis_Table[[#This Row],[OrderDate]])</f>
        <v>2019</v>
      </c>
      <c r="G4336" s="25">
        <v>43688</v>
      </c>
      <c r="H4336" s="25">
        <v>43695</v>
      </c>
      <c r="I4336" s="11" t="s">
        <v>21</v>
      </c>
      <c r="J4336" s="11">
        <v>20</v>
      </c>
      <c r="K4336" s="11">
        <v>3</v>
      </c>
      <c r="L4336" s="11">
        <v>257</v>
      </c>
      <c r="M4336" s="11">
        <v>13</v>
      </c>
      <c r="N4336" s="11">
        <v>8</v>
      </c>
      <c r="O4336" s="15">
        <v>0.05</v>
      </c>
      <c r="P4336" s="14">
        <v>575.66</v>
      </c>
      <c r="Q4336" s="14">
        <v>1199.3</v>
      </c>
      <c r="R4336" s="11" t="s">
        <v>22</v>
      </c>
      <c r="S4336" s="14">
        <v>9594.4</v>
      </c>
      <c r="T4336" s="14">
        <v>9114.6799999999985</v>
      </c>
      <c r="U4336" s="14">
        <v>4509.3999999999987</v>
      </c>
      <c r="V4336" s="11" t="s">
        <v>32</v>
      </c>
      <c r="W4336" s="26">
        <v>0.49474035292517121</v>
      </c>
      <c r="X4336" s="11">
        <v>7</v>
      </c>
      <c r="Y4336" s="11">
        <v>7</v>
      </c>
    </row>
    <row r="4337" spans="1:25" x14ac:dyDescent="0.45">
      <c r="A4337" s="11" t="s">
        <v>4369</v>
      </c>
      <c r="B4337" s="11" t="s">
        <v>27</v>
      </c>
      <c r="C4337" s="11" t="s">
        <v>28</v>
      </c>
      <c r="D4337" s="25">
        <v>43600</v>
      </c>
      <c r="E4337" s="25">
        <v>43681</v>
      </c>
      <c r="F4337" s="11">
        <f>YEAR(Abayomis_Table[[#This Row],[OrderDate]])</f>
        <v>2019</v>
      </c>
      <c r="G4337" s="25">
        <v>43691</v>
      </c>
      <c r="H4337" s="25">
        <v>43692</v>
      </c>
      <c r="I4337" s="11" t="s">
        <v>21</v>
      </c>
      <c r="J4337" s="11">
        <v>15</v>
      </c>
      <c r="K4337" s="11">
        <v>41</v>
      </c>
      <c r="L4337" s="11">
        <v>96</v>
      </c>
      <c r="M4337" s="11">
        <v>15</v>
      </c>
      <c r="N4337" s="11">
        <v>5</v>
      </c>
      <c r="O4337" s="15">
        <v>7.4999999999999997E-2</v>
      </c>
      <c r="P4337" s="14">
        <v>116.71</v>
      </c>
      <c r="Q4337" s="14">
        <v>174.2</v>
      </c>
      <c r="R4337" s="11" t="s">
        <v>22</v>
      </c>
      <c r="S4337" s="14">
        <v>871</v>
      </c>
      <c r="T4337" s="14">
        <v>805.67500000000007</v>
      </c>
      <c r="U4337" s="14">
        <v>222.12500000000011</v>
      </c>
      <c r="V4337" s="11" t="s">
        <v>23</v>
      </c>
      <c r="W4337" s="26">
        <v>0.27570049958109671</v>
      </c>
      <c r="X4337" s="11">
        <v>1</v>
      </c>
      <c r="Y4337" s="11">
        <v>10</v>
      </c>
    </row>
    <row r="4338" spans="1:25" x14ac:dyDescent="0.45">
      <c r="A4338" s="11" t="s">
        <v>4370</v>
      </c>
      <c r="B4338" s="11" t="s">
        <v>19</v>
      </c>
      <c r="C4338" s="11" t="s">
        <v>28</v>
      </c>
      <c r="D4338" s="25">
        <v>43600</v>
      </c>
      <c r="E4338" s="25">
        <v>43680</v>
      </c>
      <c r="F4338" s="11">
        <f>YEAR(Abayomis_Table[[#This Row],[OrderDate]])</f>
        <v>2019</v>
      </c>
      <c r="G4338" s="25">
        <v>43688</v>
      </c>
      <c r="H4338" s="25">
        <v>43692</v>
      </c>
      <c r="I4338" s="11" t="s">
        <v>21</v>
      </c>
      <c r="J4338" s="11">
        <v>1</v>
      </c>
      <c r="K4338" s="11">
        <v>38</v>
      </c>
      <c r="L4338" s="11">
        <v>182</v>
      </c>
      <c r="M4338" s="11">
        <v>31</v>
      </c>
      <c r="N4338" s="11">
        <v>2</v>
      </c>
      <c r="O4338" s="15">
        <v>7.4999999999999997E-2</v>
      </c>
      <c r="P4338" s="14">
        <v>2115.19</v>
      </c>
      <c r="Q4338" s="14">
        <v>2579.5</v>
      </c>
      <c r="R4338" s="11" t="s">
        <v>22</v>
      </c>
      <c r="S4338" s="14">
        <v>5159</v>
      </c>
      <c r="T4338" s="14">
        <v>4772.0749999999998</v>
      </c>
      <c r="U4338" s="14">
        <v>541.69499999999971</v>
      </c>
      <c r="V4338" s="11" t="s">
        <v>23</v>
      </c>
      <c r="W4338" s="26">
        <v>0.11351351351351345</v>
      </c>
      <c r="X4338" s="11">
        <v>4</v>
      </c>
      <c r="Y4338" s="11">
        <v>8</v>
      </c>
    </row>
    <row r="4339" spans="1:25" x14ac:dyDescent="0.45">
      <c r="A4339" s="11" t="s">
        <v>4371</v>
      </c>
      <c r="B4339" s="11" t="s">
        <v>27</v>
      </c>
      <c r="C4339" s="11" t="s">
        <v>41</v>
      </c>
      <c r="D4339" s="25">
        <v>43600</v>
      </c>
      <c r="E4339" s="25">
        <v>43680</v>
      </c>
      <c r="F4339" s="11">
        <f>YEAR(Abayomis_Table[[#This Row],[OrderDate]])</f>
        <v>2019</v>
      </c>
      <c r="G4339" s="25">
        <v>43708</v>
      </c>
      <c r="H4339" s="25">
        <v>43718</v>
      </c>
      <c r="I4339" s="11" t="s">
        <v>21</v>
      </c>
      <c r="J4339" s="11">
        <v>15</v>
      </c>
      <c r="K4339" s="11">
        <v>41</v>
      </c>
      <c r="L4339" s="11">
        <v>62</v>
      </c>
      <c r="M4339" s="11">
        <v>41</v>
      </c>
      <c r="N4339" s="11">
        <v>4</v>
      </c>
      <c r="O4339" s="15">
        <v>0.15</v>
      </c>
      <c r="P4339" s="14">
        <v>3343.03</v>
      </c>
      <c r="Q4339" s="14">
        <v>5969.7</v>
      </c>
      <c r="R4339" s="11" t="s">
        <v>22</v>
      </c>
      <c r="S4339" s="14">
        <v>23878.799999999999</v>
      </c>
      <c r="T4339" s="14">
        <v>20296.98</v>
      </c>
      <c r="U4339" s="14">
        <v>6924.8599999999988</v>
      </c>
      <c r="V4339" s="11" t="s">
        <v>23</v>
      </c>
      <c r="W4339" s="26">
        <v>0.34117686473554187</v>
      </c>
      <c r="X4339" s="11">
        <v>10</v>
      </c>
      <c r="Y4339" s="11">
        <v>28</v>
      </c>
    </row>
    <row r="4340" spans="1:25" x14ac:dyDescent="0.45">
      <c r="A4340" s="11" t="s">
        <v>4372</v>
      </c>
      <c r="B4340" s="11" t="s">
        <v>19</v>
      </c>
      <c r="C4340" s="11" t="s">
        <v>34</v>
      </c>
      <c r="D4340" s="25">
        <v>43600</v>
      </c>
      <c r="E4340" s="25">
        <v>43680</v>
      </c>
      <c r="F4340" s="11">
        <f>YEAR(Abayomis_Table[[#This Row],[OrderDate]])</f>
        <v>2019</v>
      </c>
      <c r="G4340" s="25">
        <v>43685</v>
      </c>
      <c r="H4340" s="25">
        <v>43693</v>
      </c>
      <c r="I4340" s="11" t="s">
        <v>21</v>
      </c>
      <c r="J4340" s="11">
        <v>12</v>
      </c>
      <c r="K4340" s="11">
        <v>6</v>
      </c>
      <c r="L4340" s="11">
        <v>322</v>
      </c>
      <c r="M4340" s="11">
        <v>12</v>
      </c>
      <c r="N4340" s="11">
        <v>7</v>
      </c>
      <c r="O4340" s="15">
        <v>7.4999999999999997E-2</v>
      </c>
      <c r="P4340" s="14">
        <v>1400.57</v>
      </c>
      <c r="Q4340" s="14">
        <v>1795.6</v>
      </c>
      <c r="R4340" s="11" t="s">
        <v>22</v>
      </c>
      <c r="S4340" s="14">
        <v>12569.199999999999</v>
      </c>
      <c r="T4340" s="14">
        <v>11626.51</v>
      </c>
      <c r="U4340" s="14">
        <v>1822.5200000000004</v>
      </c>
      <c r="V4340" s="11" t="s">
        <v>23</v>
      </c>
      <c r="W4340" s="26">
        <v>0.15675555261209084</v>
      </c>
      <c r="X4340" s="11">
        <v>8</v>
      </c>
      <c r="Y4340" s="11">
        <v>5</v>
      </c>
    </row>
    <row r="4341" spans="1:25" x14ac:dyDescent="0.45">
      <c r="A4341" s="11" t="s">
        <v>4373</v>
      </c>
      <c r="B4341" s="11" t="s">
        <v>36</v>
      </c>
      <c r="C4341" s="11" t="s">
        <v>20</v>
      </c>
      <c r="D4341" s="25">
        <v>43600</v>
      </c>
      <c r="E4341" s="25">
        <v>43680</v>
      </c>
      <c r="F4341" s="11">
        <f>YEAR(Abayomis_Table[[#This Row],[OrderDate]])</f>
        <v>2019</v>
      </c>
      <c r="G4341" s="25">
        <v>43702</v>
      </c>
      <c r="H4341" s="25">
        <v>43711</v>
      </c>
      <c r="I4341" s="11" t="s">
        <v>21</v>
      </c>
      <c r="J4341" s="11">
        <v>25</v>
      </c>
      <c r="K4341" s="11">
        <v>3</v>
      </c>
      <c r="L4341" s="11">
        <v>236</v>
      </c>
      <c r="M4341" s="11">
        <v>38</v>
      </c>
      <c r="N4341" s="11">
        <v>2</v>
      </c>
      <c r="O4341" s="15">
        <v>0.05</v>
      </c>
      <c r="P4341" s="14">
        <v>423.31</v>
      </c>
      <c r="Q4341" s="14">
        <v>783.9</v>
      </c>
      <c r="R4341" s="11" t="s">
        <v>22</v>
      </c>
      <c r="S4341" s="14">
        <v>1567.8</v>
      </c>
      <c r="T4341" s="14">
        <v>1489.4099999999999</v>
      </c>
      <c r="U4341" s="14">
        <v>642.78999999999985</v>
      </c>
      <c r="V4341" s="11" t="s">
        <v>32</v>
      </c>
      <c r="W4341" s="26">
        <v>0.43157357611403169</v>
      </c>
      <c r="X4341" s="11">
        <v>9</v>
      </c>
      <c r="Y4341" s="11">
        <v>22</v>
      </c>
    </row>
    <row r="4342" spans="1:25" x14ac:dyDescent="0.45">
      <c r="A4342" s="11" t="s">
        <v>4374</v>
      </c>
      <c r="B4342" s="11" t="s">
        <v>36</v>
      </c>
      <c r="C4342" s="11" t="s">
        <v>20</v>
      </c>
      <c r="D4342" s="25">
        <v>43600</v>
      </c>
      <c r="E4342" s="25">
        <v>43680</v>
      </c>
      <c r="F4342" s="11">
        <f>YEAR(Abayomis_Table[[#This Row],[OrderDate]])</f>
        <v>2019</v>
      </c>
      <c r="G4342" s="25">
        <v>43684</v>
      </c>
      <c r="H4342" s="25">
        <v>43689</v>
      </c>
      <c r="I4342" s="11" t="s">
        <v>21</v>
      </c>
      <c r="J4342" s="11">
        <v>24</v>
      </c>
      <c r="K4342" s="11">
        <v>28</v>
      </c>
      <c r="L4342" s="11">
        <v>226</v>
      </c>
      <c r="M4342" s="11">
        <v>34</v>
      </c>
      <c r="N4342" s="11">
        <v>1</v>
      </c>
      <c r="O4342" s="15">
        <v>0.4</v>
      </c>
      <c r="P4342" s="14">
        <v>2217.4299999999998</v>
      </c>
      <c r="Q4342" s="14">
        <v>3959.7</v>
      </c>
      <c r="R4342" s="11" t="s">
        <v>22</v>
      </c>
      <c r="S4342" s="14">
        <v>3959.7</v>
      </c>
      <c r="T4342" s="14">
        <v>2375.8199999999997</v>
      </c>
      <c r="U4342" s="14">
        <v>158.38999999999987</v>
      </c>
      <c r="V4342" s="11" t="s">
        <v>44</v>
      </c>
      <c r="W4342" s="26">
        <v>6.6667508481282209E-2</v>
      </c>
      <c r="X4342" s="11">
        <v>5</v>
      </c>
      <c r="Y4342" s="11">
        <v>4</v>
      </c>
    </row>
    <row r="4343" spans="1:25" x14ac:dyDescent="0.45">
      <c r="A4343" s="11" t="s">
        <v>4375</v>
      </c>
      <c r="B4343" s="11" t="s">
        <v>27</v>
      </c>
      <c r="C4343" s="11" t="s">
        <v>28</v>
      </c>
      <c r="D4343" s="25">
        <v>43600</v>
      </c>
      <c r="E4343" s="25">
        <v>43680</v>
      </c>
      <c r="F4343" s="11">
        <f>YEAR(Abayomis_Table[[#This Row],[OrderDate]])</f>
        <v>2019</v>
      </c>
      <c r="G4343" s="25">
        <v>43685</v>
      </c>
      <c r="H4343" s="25">
        <v>43691</v>
      </c>
      <c r="I4343" s="11" t="s">
        <v>21</v>
      </c>
      <c r="J4343" s="11">
        <v>12</v>
      </c>
      <c r="K4343" s="11">
        <v>22</v>
      </c>
      <c r="L4343" s="11">
        <v>173</v>
      </c>
      <c r="M4343" s="11">
        <v>29</v>
      </c>
      <c r="N4343" s="11">
        <v>2</v>
      </c>
      <c r="O4343" s="15">
        <v>7.4999999999999997E-2</v>
      </c>
      <c r="P4343" s="14">
        <v>1175.45</v>
      </c>
      <c r="Q4343" s="14">
        <v>1728.6</v>
      </c>
      <c r="R4343" s="11" t="s">
        <v>22</v>
      </c>
      <c r="S4343" s="14">
        <v>3457.2</v>
      </c>
      <c r="T4343" s="14">
        <v>3197.91</v>
      </c>
      <c r="U4343" s="14">
        <v>847.00999999999976</v>
      </c>
      <c r="V4343" s="11" t="s">
        <v>23</v>
      </c>
      <c r="W4343" s="26">
        <v>0.26486361404792497</v>
      </c>
      <c r="X4343" s="11">
        <v>6</v>
      </c>
      <c r="Y4343" s="11">
        <v>5</v>
      </c>
    </row>
    <row r="4344" spans="1:25" x14ac:dyDescent="0.45">
      <c r="A4344" s="11" t="s">
        <v>4376</v>
      </c>
      <c r="B4344" s="11" t="s">
        <v>19</v>
      </c>
      <c r="C4344" s="11" t="s">
        <v>47</v>
      </c>
      <c r="D4344" s="25">
        <v>43600</v>
      </c>
      <c r="E4344" s="25">
        <v>43680</v>
      </c>
      <c r="F4344" s="11">
        <f>YEAR(Abayomis_Table[[#This Row],[OrderDate]])</f>
        <v>2019</v>
      </c>
      <c r="G4344" s="25">
        <v>43702</v>
      </c>
      <c r="H4344" s="25">
        <v>43711</v>
      </c>
      <c r="I4344" s="11" t="s">
        <v>21</v>
      </c>
      <c r="J4344" s="11">
        <v>4</v>
      </c>
      <c r="K4344" s="11">
        <v>18</v>
      </c>
      <c r="L4344" s="11">
        <v>29</v>
      </c>
      <c r="M4344" s="11">
        <v>29</v>
      </c>
      <c r="N4344" s="11">
        <v>4</v>
      </c>
      <c r="O4344" s="15">
        <v>0.05</v>
      </c>
      <c r="P4344" s="14">
        <v>1346.5</v>
      </c>
      <c r="Q4344" s="14">
        <v>1748.7</v>
      </c>
      <c r="R4344" s="11" t="s">
        <v>22</v>
      </c>
      <c r="S4344" s="14">
        <v>6994.8</v>
      </c>
      <c r="T4344" s="14">
        <v>6645.0599999999995</v>
      </c>
      <c r="U4344" s="14">
        <v>1259.0599999999995</v>
      </c>
      <c r="V4344" s="11" t="s">
        <v>32</v>
      </c>
      <c r="W4344" s="26">
        <v>0.18947308225960333</v>
      </c>
      <c r="X4344" s="11">
        <v>9</v>
      </c>
      <c r="Y4344" s="11">
        <v>22</v>
      </c>
    </row>
    <row r="4345" spans="1:25" x14ac:dyDescent="0.45">
      <c r="A4345" s="11" t="s">
        <v>4377</v>
      </c>
      <c r="B4345" s="11" t="s">
        <v>19</v>
      </c>
      <c r="C4345" s="11" t="s">
        <v>28</v>
      </c>
      <c r="D4345" s="25">
        <v>43500</v>
      </c>
      <c r="E4345" s="25">
        <v>43679</v>
      </c>
      <c r="F4345" s="11">
        <f>YEAR(Abayomis_Table[[#This Row],[OrderDate]])</f>
        <v>2019</v>
      </c>
      <c r="G4345" s="25">
        <v>43690</v>
      </c>
      <c r="H4345" s="25">
        <v>43698</v>
      </c>
      <c r="I4345" s="11" t="s">
        <v>21</v>
      </c>
      <c r="J4345" s="11">
        <v>12</v>
      </c>
      <c r="K4345" s="11">
        <v>29</v>
      </c>
      <c r="L4345" s="11">
        <v>118</v>
      </c>
      <c r="M4345" s="11">
        <v>43</v>
      </c>
      <c r="N4345" s="11">
        <v>8</v>
      </c>
      <c r="O4345" s="15">
        <v>7.4999999999999997E-2</v>
      </c>
      <c r="P4345" s="14">
        <v>664.64</v>
      </c>
      <c r="Q4345" s="14">
        <v>1038.5</v>
      </c>
      <c r="R4345" s="11" t="s">
        <v>22</v>
      </c>
      <c r="S4345" s="14">
        <v>8308</v>
      </c>
      <c r="T4345" s="14">
        <v>7684.9000000000005</v>
      </c>
      <c r="U4345" s="14">
        <v>2367.7800000000007</v>
      </c>
      <c r="V4345" s="11" t="s">
        <v>23</v>
      </c>
      <c r="W4345" s="26">
        <v>0.30810810810810818</v>
      </c>
      <c r="X4345" s="11">
        <v>8</v>
      </c>
      <c r="Y4345" s="11">
        <v>11</v>
      </c>
    </row>
    <row r="4346" spans="1:25" x14ac:dyDescent="0.45">
      <c r="A4346" s="11" t="s">
        <v>4378</v>
      </c>
      <c r="B4346" s="11" t="s">
        <v>43</v>
      </c>
      <c r="C4346" s="11" t="s">
        <v>20</v>
      </c>
      <c r="D4346" s="25">
        <v>43600</v>
      </c>
      <c r="E4346" s="25">
        <v>43679</v>
      </c>
      <c r="F4346" s="11">
        <f>YEAR(Abayomis_Table[[#This Row],[OrderDate]])</f>
        <v>2019</v>
      </c>
      <c r="G4346" s="25">
        <v>43681</v>
      </c>
      <c r="H4346" s="25">
        <v>43690</v>
      </c>
      <c r="I4346" s="11" t="s">
        <v>21</v>
      </c>
      <c r="J4346" s="11">
        <v>26</v>
      </c>
      <c r="K4346" s="11">
        <v>50</v>
      </c>
      <c r="L4346" s="11">
        <v>240</v>
      </c>
      <c r="M4346" s="11">
        <v>1</v>
      </c>
      <c r="N4346" s="11">
        <v>4</v>
      </c>
      <c r="O4346" s="15">
        <v>0.05</v>
      </c>
      <c r="P4346" s="14">
        <v>89.31</v>
      </c>
      <c r="Q4346" s="14">
        <v>207.7</v>
      </c>
      <c r="R4346" s="11" t="s">
        <v>22</v>
      </c>
      <c r="S4346" s="14">
        <v>830.8</v>
      </c>
      <c r="T4346" s="14">
        <v>789.25999999999988</v>
      </c>
      <c r="U4346" s="14">
        <v>432.01999999999987</v>
      </c>
      <c r="V4346" s="11" t="s">
        <v>32</v>
      </c>
      <c r="W4346" s="26">
        <v>0.54737348909104722</v>
      </c>
      <c r="X4346" s="11">
        <v>9</v>
      </c>
      <c r="Y4346" s="11">
        <v>2</v>
      </c>
    </row>
    <row r="4347" spans="1:25" x14ac:dyDescent="0.45">
      <c r="A4347" s="11" t="s">
        <v>4379</v>
      </c>
      <c r="B4347" s="11" t="s">
        <v>43</v>
      </c>
      <c r="C4347" s="11" t="s">
        <v>28</v>
      </c>
      <c r="D4347" s="25">
        <v>43600</v>
      </c>
      <c r="E4347" s="25">
        <v>43679</v>
      </c>
      <c r="F4347" s="11">
        <f>YEAR(Abayomis_Table[[#This Row],[OrderDate]])</f>
        <v>2019</v>
      </c>
      <c r="G4347" s="25">
        <v>43693</v>
      </c>
      <c r="H4347" s="25">
        <v>43703</v>
      </c>
      <c r="I4347" s="11" t="s">
        <v>21</v>
      </c>
      <c r="J4347" s="11">
        <v>26</v>
      </c>
      <c r="K4347" s="11">
        <v>19</v>
      </c>
      <c r="L4347" s="11">
        <v>168</v>
      </c>
      <c r="M4347" s="11">
        <v>14</v>
      </c>
      <c r="N4347" s="11">
        <v>7</v>
      </c>
      <c r="O4347" s="15">
        <v>0.05</v>
      </c>
      <c r="P4347" s="14">
        <v>1733.63</v>
      </c>
      <c r="Q4347" s="14">
        <v>2311.5</v>
      </c>
      <c r="R4347" s="11" t="s">
        <v>22</v>
      </c>
      <c r="S4347" s="14">
        <v>16180.5</v>
      </c>
      <c r="T4347" s="14">
        <v>15371.474999999999</v>
      </c>
      <c r="U4347" s="14">
        <v>3236.0649999999987</v>
      </c>
      <c r="V4347" s="11" t="s">
        <v>32</v>
      </c>
      <c r="W4347" s="26">
        <v>0.21052403884467816</v>
      </c>
      <c r="X4347" s="11">
        <v>10</v>
      </c>
      <c r="Y4347" s="11">
        <v>14</v>
      </c>
    </row>
    <row r="4348" spans="1:25" x14ac:dyDescent="0.45">
      <c r="A4348" s="11" t="s">
        <v>4380</v>
      </c>
      <c r="B4348" s="11" t="s">
        <v>19</v>
      </c>
      <c r="C4348" s="11" t="s">
        <v>20</v>
      </c>
      <c r="D4348" s="25">
        <v>43600</v>
      </c>
      <c r="E4348" s="25">
        <v>43679</v>
      </c>
      <c r="F4348" s="11">
        <f>YEAR(Abayomis_Table[[#This Row],[OrderDate]])</f>
        <v>2019</v>
      </c>
      <c r="G4348" s="25">
        <v>43706</v>
      </c>
      <c r="H4348" s="25">
        <v>43715</v>
      </c>
      <c r="I4348" s="11" t="s">
        <v>21</v>
      </c>
      <c r="J4348" s="11">
        <v>1</v>
      </c>
      <c r="K4348" s="11">
        <v>35</v>
      </c>
      <c r="L4348" s="11">
        <v>211</v>
      </c>
      <c r="M4348" s="11">
        <v>40</v>
      </c>
      <c r="N4348" s="11">
        <v>2</v>
      </c>
      <c r="O4348" s="15">
        <v>7.4999999999999997E-2</v>
      </c>
      <c r="P4348" s="14">
        <v>2341.25</v>
      </c>
      <c r="Q4348" s="14">
        <v>3001.6</v>
      </c>
      <c r="R4348" s="11" t="s">
        <v>22</v>
      </c>
      <c r="S4348" s="14">
        <v>6003.2</v>
      </c>
      <c r="T4348" s="14">
        <v>5552.96</v>
      </c>
      <c r="U4348" s="14">
        <v>870.46</v>
      </c>
      <c r="V4348" s="11" t="s">
        <v>23</v>
      </c>
      <c r="W4348" s="26">
        <v>0.15675603642021552</v>
      </c>
      <c r="X4348" s="11">
        <v>9</v>
      </c>
      <c r="Y4348" s="11">
        <v>27</v>
      </c>
    </row>
    <row r="4349" spans="1:25" x14ac:dyDescent="0.45">
      <c r="A4349" s="11" t="s">
        <v>4381</v>
      </c>
      <c r="B4349" s="11" t="s">
        <v>27</v>
      </c>
      <c r="C4349" s="11" t="s">
        <v>34</v>
      </c>
      <c r="D4349" s="25">
        <v>43600</v>
      </c>
      <c r="E4349" s="25">
        <v>43679</v>
      </c>
      <c r="F4349" s="11">
        <f>YEAR(Abayomis_Table[[#This Row],[OrderDate]])</f>
        <v>2019</v>
      </c>
      <c r="G4349" s="25">
        <v>43705</v>
      </c>
      <c r="H4349" s="25">
        <v>43706</v>
      </c>
      <c r="I4349" s="11" t="s">
        <v>21</v>
      </c>
      <c r="J4349" s="11">
        <v>14</v>
      </c>
      <c r="K4349" s="11">
        <v>4</v>
      </c>
      <c r="L4349" s="11">
        <v>301</v>
      </c>
      <c r="M4349" s="11">
        <v>22</v>
      </c>
      <c r="N4349" s="11">
        <v>2</v>
      </c>
      <c r="O4349" s="15">
        <v>0.05</v>
      </c>
      <c r="P4349" s="14">
        <v>110.55</v>
      </c>
      <c r="Q4349" s="14">
        <v>167.5</v>
      </c>
      <c r="R4349" s="11" t="s">
        <v>22</v>
      </c>
      <c r="S4349" s="14">
        <v>335</v>
      </c>
      <c r="T4349" s="14">
        <v>318.25</v>
      </c>
      <c r="U4349" s="14">
        <v>97.15</v>
      </c>
      <c r="V4349" s="11" t="s">
        <v>32</v>
      </c>
      <c r="W4349" s="26">
        <v>0.30526315789473685</v>
      </c>
      <c r="X4349" s="11">
        <v>1</v>
      </c>
      <c r="Y4349" s="11">
        <v>26</v>
      </c>
    </row>
    <row r="4350" spans="1:25" x14ac:dyDescent="0.45">
      <c r="A4350" s="11" t="s">
        <v>4382</v>
      </c>
      <c r="B4350" s="11" t="s">
        <v>43</v>
      </c>
      <c r="C4350" s="11" t="s">
        <v>34</v>
      </c>
      <c r="D4350" s="25">
        <v>43600</v>
      </c>
      <c r="E4350" s="25">
        <v>43679</v>
      </c>
      <c r="F4350" s="11">
        <f>YEAR(Abayomis_Table[[#This Row],[OrderDate]])</f>
        <v>2019</v>
      </c>
      <c r="G4350" s="25">
        <v>43699</v>
      </c>
      <c r="H4350" s="25">
        <v>43706</v>
      </c>
      <c r="I4350" s="11" t="s">
        <v>21</v>
      </c>
      <c r="J4350" s="11">
        <v>28</v>
      </c>
      <c r="K4350" s="11">
        <v>38</v>
      </c>
      <c r="L4350" s="11">
        <v>266</v>
      </c>
      <c r="M4350" s="11">
        <v>23</v>
      </c>
      <c r="N4350" s="11">
        <v>4</v>
      </c>
      <c r="O4350" s="15">
        <v>7.4999999999999997E-2</v>
      </c>
      <c r="P4350" s="14">
        <v>2006.78</v>
      </c>
      <c r="Q4350" s="14">
        <v>3859.2</v>
      </c>
      <c r="R4350" s="11" t="s">
        <v>22</v>
      </c>
      <c r="S4350" s="14">
        <v>15436.8</v>
      </c>
      <c r="T4350" s="14">
        <v>14279.04</v>
      </c>
      <c r="U4350" s="14">
        <v>6251.920000000001</v>
      </c>
      <c r="V4350" s="11" t="s">
        <v>23</v>
      </c>
      <c r="W4350" s="26">
        <v>0.43783895836134645</v>
      </c>
      <c r="X4350" s="11">
        <v>7</v>
      </c>
      <c r="Y4350" s="11">
        <v>20</v>
      </c>
    </row>
    <row r="4351" spans="1:25" x14ac:dyDescent="0.45">
      <c r="A4351" s="11" t="s">
        <v>4383</v>
      </c>
      <c r="B4351" s="11" t="s">
        <v>36</v>
      </c>
      <c r="C4351" s="11" t="s">
        <v>41</v>
      </c>
      <c r="D4351" s="25">
        <v>43600</v>
      </c>
      <c r="E4351" s="25">
        <v>43679</v>
      </c>
      <c r="F4351" s="11">
        <f>YEAR(Abayomis_Table[[#This Row],[OrderDate]])</f>
        <v>2019</v>
      </c>
      <c r="G4351" s="25">
        <v>43683</v>
      </c>
      <c r="H4351" s="25">
        <v>43692</v>
      </c>
      <c r="I4351" s="11" t="s">
        <v>21</v>
      </c>
      <c r="J4351" s="11">
        <v>23</v>
      </c>
      <c r="K4351" s="11">
        <v>27</v>
      </c>
      <c r="L4351" s="11">
        <v>75</v>
      </c>
      <c r="M4351" s="11">
        <v>37</v>
      </c>
      <c r="N4351" s="11">
        <v>7</v>
      </c>
      <c r="O4351" s="15">
        <v>7.4999999999999997E-2</v>
      </c>
      <c r="P4351" s="14">
        <v>2464.46</v>
      </c>
      <c r="Q4351" s="14">
        <v>3678.3</v>
      </c>
      <c r="R4351" s="11" t="s">
        <v>22</v>
      </c>
      <c r="S4351" s="14">
        <v>25748.100000000002</v>
      </c>
      <c r="T4351" s="14">
        <v>23816.992500000004</v>
      </c>
      <c r="U4351" s="14">
        <v>6565.7725000000028</v>
      </c>
      <c r="V4351" s="11" t="s">
        <v>23</v>
      </c>
      <c r="W4351" s="26">
        <v>0.27567596958348128</v>
      </c>
      <c r="X4351" s="11">
        <v>9</v>
      </c>
      <c r="Y4351" s="11">
        <v>4</v>
      </c>
    </row>
    <row r="4352" spans="1:25" x14ac:dyDescent="0.45">
      <c r="A4352" s="11" t="s">
        <v>4384</v>
      </c>
      <c r="B4352" s="11" t="s">
        <v>27</v>
      </c>
      <c r="C4352" s="11" t="s">
        <v>28</v>
      </c>
      <c r="D4352" s="25">
        <v>43600</v>
      </c>
      <c r="E4352" s="25">
        <v>43679</v>
      </c>
      <c r="F4352" s="11">
        <f>YEAR(Abayomis_Table[[#This Row],[OrderDate]])</f>
        <v>2019</v>
      </c>
      <c r="G4352" s="25">
        <v>43700</v>
      </c>
      <c r="H4352" s="25">
        <v>43708</v>
      </c>
      <c r="I4352" s="11" t="s">
        <v>21</v>
      </c>
      <c r="J4352" s="11">
        <v>16</v>
      </c>
      <c r="K4352" s="11">
        <v>1</v>
      </c>
      <c r="L4352" s="11">
        <v>95</v>
      </c>
      <c r="M4352" s="11">
        <v>21</v>
      </c>
      <c r="N4352" s="11">
        <v>4</v>
      </c>
      <c r="O4352" s="15">
        <v>0.15</v>
      </c>
      <c r="P4352" s="14">
        <v>691.31</v>
      </c>
      <c r="Q4352" s="14">
        <v>1031.8</v>
      </c>
      <c r="R4352" s="11" t="s">
        <v>22</v>
      </c>
      <c r="S4352" s="14">
        <v>4127.2</v>
      </c>
      <c r="T4352" s="14">
        <v>3508.12</v>
      </c>
      <c r="U4352" s="14">
        <v>742.88000000000011</v>
      </c>
      <c r="V4352" s="11" t="s">
        <v>23</v>
      </c>
      <c r="W4352" s="26">
        <v>0.21176014503494753</v>
      </c>
      <c r="X4352" s="11">
        <v>8</v>
      </c>
      <c r="Y4352" s="11">
        <v>21</v>
      </c>
    </row>
    <row r="4353" spans="1:25" x14ac:dyDescent="0.45">
      <c r="A4353" s="11" t="s">
        <v>4385</v>
      </c>
      <c r="B4353" s="11" t="s">
        <v>36</v>
      </c>
      <c r="C4353" s="11" t="s">
        <v>47</v>
      </c>
      <c r="D4353" s="25">
        <v>43600</v>
      </c>
      <c r="E4353" s="25">
        <v>43679</v>
      </c>
      <c r="F4353" s="11">
        <f>YEAR(Abayomis_Table[[#This Row],[OrderDate]])</f>
        <v>2019</v>
      </c>
      <c r="G4353" s="25">
        <v>43707</v>
      </c>
      <c r="H4353" s="25">
        <v>43710</v>
      </c>
      <c r="I4353" s="11" t="s">
        <v>21</v>
      </c>
      <c r="J4353" s="11">
        <v>21</v>
      </c>
      <c r="K4353" s="11">
        <v>18</v>
      </c>
      <c r="L4353" s="11">
        <v>34</v>
      </c>
      <c r="M4353" s="11">
        <v>18</v>
      </c>
      <c r="N4353" s="11">
        <v>5</v>
      </c>
      <c r="O4353" s="15">
        <v>0.05</v>
      </c>
      <c r="P4353" s="14">
        <v>2826.06</v>
      </c>
      <c r="Q4353" s="14">
        <v>3819</v>
      </c>
      <c r="R4353" s="11" t="s">
        <v>22</v>
      </c>
      <c r="S4353" s="14">
        <v>19095</v>
      </c>
      <c r="T4353" s="14">
        <v>18140.25</v>
      </c>
      <c r="U4353" s="14">
        <v>4009.9500000000007</v>
      </c>
      <c r="V4353" s="11" t="s">
        <v>32</v>
      </c>
      <c r="W4353" s="26">
        <v>0.22105263157894742</v>
      </c>
      <c r="X4353" s="11">
        <v>3</v>
      </c>
      <c r="Y4353" s="11">
        <v>28</v>
      </c>
    </row>
    <row r="4354" spans="1:25" x14ac:dyDescent="0.45">
      <c r="A4354" s="11" t="s">
        <v>4386</v>
      </c>
      <c r="B4354" s="11" t="s">
        <v>19</v>
      </c>
      <c r="C4354" s="11" t="s">
        <v>34</v>
      </c>
      <c r="D4354" s="25">
        <v>43600</v>
      </c>
      <c r="E4354" s="25">
        <v>43679</v>
      </c>
      <c r="F4354" s="11">
        <f>YEAR(Abayomis_Table[[#This Row],[OrderDate]])</f>
        <v>2019</v>
      </c>
      <c r="G4354" s="25">
        <v>43694</v>
      </c>
      <c r="H4354" s="25">
        <v>43698</v>
      </c>
      <c r="I4354" s="11" t="s">
        <v>21</v>
      </c>
      <c r="J4354" s="11">
        <v>5</v>
      </c>
      <c r="K4354" s="11">
        <v>31</v>
      </c>
      <c r="L4354" s="11">
        <v>262</v>
      </c>
      <c r="M4354" s="11">
        <v>44</v>
      </c>
      <c r="N4354" s="11">
        <v>6</v>
      </c>
      <c r="O4354" s="15">
        <v>7.4999999999999997E-2</v>
      </c>
      <c r="P4354" s="14">
        <v>417.75</v>
      </c>
      <c r="Q4354" s="14">
        <v>971.5</v>
      </c>
      <c r="R4354" s="11" t="s">
        <v>22</v>
      </c>
      <c r="S4354" s="14">
        <v>5829</v>
      </c>
      <c r="T4354" s="14">
        <v>5391.8249999999998</v>
      </c>
      <c r="U4354" s="14">
        <v>2885.3249999999998</v>
      </c>
      <c r="V4354" s="11" t="s">
        <v>23</v>
      </c>
      <c r="W4354" s="26">
        <v>0.53512957115633386</v>
      </c>
      <c r="X4354" s="11">
        <v>4</v>
      </c>
      <c r="Y4354" s="11">
        <v>15</v>
      </c>
    </row>
    <row r="4355" spans="1:25" x14ac:dyDescent="0.45">
      <c r="A4355" s="11" t="s">
        <v>4387</v>
      </c>
      <c r="B4355" s="11" t="s">
        <v>19</v>
      </c>
      <c r="C4355" s="11" t="s">
        <v>20</v>
      </c>
      <c r="D4355" s="25">
        <v>43600</v>
      </c>
      <c r="E4355" s="25">
        <v>43679</v>
      </c>
      <c r="F4355" s="11">
        <f>YEAR(Abayomis_Table[[#This Row],[OrderDate]])</f>
        <v>2019</v>
      </c>
      <c r="G4355" s="25">
        <v>43683</v>
      </c>
      <c r="H4355" s="25">
        <v>43690</v>
      </c>
      <c r="I4355" s="11" t="s">
        <v>21</v>
      </c>
      <c r="J4355" s="11">
        <v>6</v>
      </c>
      <c r="K4355" s="11">
        <v>47</v>
      </c>
      <c r="L4355" s="11">
        <v>219</v>
      </c>
      <c r="M4355" s="11">
        <v>30</v>
      </c>
      <c r="N4355" s="11">
        <v>2</v>
      </c>
      <c r="O4355" s="15">
        <v>0.4</v>
      </c>
      <c r="P4355" s="14">
        <v>4507.43</v>
      </c>
      <c r="Q4355" s="14">
        <v>6009.9</v>
      </c>
      <c r="R4355" s="11" t="s">
        <v>22</v>
      </c>
      <c r="S4355" s="14">
        <v>12019.8</v>
      </c>
      <c r="T4355" s="14">
        <v>7211.8799999999992</v>
      </c>
      <c r="U4355" s="14">
        <v>-1802.9800000000014</v>
      </c>
      <c r="V4355" s="11" t="s">
        <v>44</v>
      </c>
      <c r="W4355" s="26">
        <v>-0.25000138660099747</v>
      </c>
      <c r="X4355" s="11">
        <v>7</v>
      </c>
      <c r="Y4355" s="11">
        <v>4</v>
      </c>
    </row>
    <row r="4356" spans="1:25" x14ac:dyDescent="0.45">
      <c r="A4356" s="11" t="s">
        <v>4388</v>
      </c>
      <c r="B4356" s="11" t="s">
        <v>27</v>
      </c>
      <c r="C4356" s="11" t="s">
        <v>34</v>
      </c>
      <c r="D4356" s="25">
        <v>43500</v>
      </c>
      <c r="E4356" s="25">
        <v>43679</v>
      </c>
      <c r="F4356" s="11">
        <f>YEAR(Abayomis_Table[[#This Row],[OrderDate]])</f>
        <v>2019</v>
      </c>
      <c r="G4356" s="25">
        <v>43704</v>
      </c>
      <c r="H4356" s="25">
        <v>43706</v>
      </c>
      <c r="I4356" s="11" t="s">
        <v>21</v>
      </c>
      <c r="J4356" s="11">
        <v>16</v>
      </c>
      <c r="K4356" s="11">
        <v>47</v>
      </c>
      <c r="L4356" s="11">
        <v>323</v>
      </c>
      <c r="M4356" s="11">
        <v>21</v>
      </c>
      <c r="N4356" s="11">
        <v>1</v>
      </c>
      <c r="O4356" s="15">
        <v>0.4</v>
      </c>
      <c r="P4356" s="14">
        <v>783.23</v>
      </c>
      <c r="Q4356" s="14">
        <v>1118.9000000000001</v>
      </c>
      <c r="R4356" s="11" t="s">
        <v>22</v>
      </c>
      <c r="S4356" s="14">
        <v>1118.9000000000001</v>
      </c>
      <c r="T4356" s="14">
        <v>671.34</v>
      </c>
      <c r="U4356" s="14">
        <v>-111.88999999999999</v>
      </c>
      <c r="V4356" s="11" t="s">
        <v>44</v>
      </c>
      <c r="W4356" s="26">
        <v>-0.16666666666666663</v>
      </c>
      <c r="X4356" s="11">
        <v>2</v>
      </c>
      <c r="Y4356" s="11">
        <v>25</v>
      </c>
    </row>
    <row r="4357" spans="1:25" x14ac:dyDescent="0.45">
      <c r="A4357" s="11" t="s">
        <v>4389</v>
      </c>
      <c r="B4357" s="11" t="s">
        <v>19</v>
      </c>
      <c r="C4357" s="11" t="s">
        <v>20</v>
      </c>
      <c r="D4357" s="25">
        <v>43600</v>
      </c>
      <c r="E4357" s="25">
        <v>43679</v>
      </c>
      <c r="F4357" s="11">
        <f>YEAR(Abayomis_Table[[#This Row],[OrderDate]])</f>
        <v>2019</v>
      </c>
      <c r="G4357" s="25">
        <v>43682</v>
      </c>
      <c r="H4357" s="25">
        <v>43686</v>
      </c>
      <c r="I4357" s="11" t="s">
        <v>21</v>
      </c>
      <c r="J4357" s="11">
        <v>8</v>
      </c>
      <c r="K4357" s="11">
        <v>45</v>
      </c>
      <c r="L4357" s="11">
        <v>246</v>
      </c>
      <c r="M4357" s="11">
        <v>6</v>
      </c>
      <c r="N4357" s="11">
        <v>7</v>
      </c>
      <c r="O4357" s="15">
        <v>0.05</v>
      </c>
      <c r="P4357" s="14">
        <v>2073.92</v>
      </c>
      <c r="Q4357" s="14">
        <v>2693.4</v>
      </c>
      <c r="R4357" s="11" t="s">
        <v>22</v>
      </c>
      <c r="S4357" s="14">
        <v>18853.8</v>
      </c>
      <c r="T4357" s="14">
        <v>17911.109999999997</v>
      </c>
      <c r="U4357" s="14">
        <v>3393.6699999999964</v>
      </c>
      <c r="V4357" s="11" t="s">
        <v>32</v>
      </c>
      <c r="W4357" s="26">
        <v>0.18947290257276053</v>
      </c>
      <c r="X4357" s="11">
        <v>4</v>
      </c>
      <c r="Y4357" s="11">
        <v>3</v>
      </c>
    </row>
    <row r="4358" spans="1:25" x14ac:dyDescent="0.45">
      <c r="A4358" s="11" t="s">
        <v>4390</v>
      </c>
      <c r="B4358" s="11" t="s">
        <v>19</v>
      </c>
      <c r="C4358" s="11" t="s">
        <v>34</v>
      </c>
      <c r="D4358" s="25">
        <v>43600</v>
      </c>
      <c r="E4358" s="25">
        <v>43679</v>
      </c>
      <c r="F4358" s="11">
        <f>YEAR(Abayomis_Table[[#This Row],[OrderDate]])</f>
        <v>2019</v>
      </c>
      <c r="G4358" s="25">
        <v>43705</v>
      </c>
      <c r="H4358" s="25">
        <v>43709</v>
      </c>
      <c r="I4358" s="11" t="s">
        <v>21</v>
      </c>
      <c r="J4358" s="11">
        <v>3</v>
      </c>
      <c r="K4358" s="11">
        <v>19</v>
      </c>
      <c r="L4358" s="11">
        <v>286</v>
      </c>
      <c r="M4358" s="11">
        <v>33</v>
      </c>
      <c r="N4358" s="11">
        <v>3</v>
      </c>
      <c r="O4358" s="15">
        <v>0.05</v>
      </c>
      <c r="P4358" s="14">
        <v>133.66999999999999</v>
      </c>
      <c r="Q4358" s="14">
        <v>234.5</v>
      </c>
      <c r="R4358" s="11" t="s">
        <v>22</v>
      </c>
      <c r="S4358" s="14">
        <v>703.5</v>
      </c>
      <c r="T4358" s="14">
        <v>668.32499999999993</v>
      </c>
      <c r="U4358" s="14">
        <v>267.31499999999994</v>
      </c>
      <c r="V4358" s="11" t="s">
        <v>32</v>
      </c>
      <c r="W4358" s="26">
        <v>0.39997755582987315</v>
      </c>
      <c r="X4358" s="11">
        <v>4</v>
      </c>
      <c r="Y4358" s="11">
        <v>26</v>
      </c>
    </row>
    <row r="4359" spans="1:25" x14ac:dyDescent="0.45">
      <c r="A4359" s="11" t="s">
        <v>4391</v>
      </c>
      <c r="B4359" s="11" t="s">
        <v>27</v>
      </c>
      <c r="C4359" s="11" t="s">
        <v>20</v>
      </c>
      <c r="D4359" s="25">
        <v>43600</v>
      </c>
      <c r="E4359" s="25">
        <v>43678</v>
      </c>
      <c r="F4359" s="11">
        <f>YEAR(Abayomis_Table[[#This Row],[OrderDate]])</f>
        <v>2019</v>
      </c>
      <c r="G4359" s="25">
        <v>43684</v>
      </c>
      <c r="H4359" s="25">
        <v>43688</v>
      </c>
      <c r="I4359" s="11" t="s">
        <v>21</v>
      </c>
      <c r="J4359" s="11">
        <v>15</v>
      </c>
      <c r="K4359" s="11">
        <v>32</v>
      </c>
      <c r="L4359" s="11">
        <v>216</v>
      </c>
      <c r="M4359" s="11">
        <v>15</v>
      </c>
      <c r="N4359" s="11">
        <v>4</v>
      </c>
      <c r="O4359" s="15">
        <v>7.4999999999999997E-2</v>
      </c>
      <c r="P4359" s="14">
        <v>2810.25</v>
      </c>
      <c r="Q4359" s="14">
        <v>5735.2</v>
      </c>
      <c r="R4359" s="11" t="s">
        <v>22</v>
      </c>
      <c r="S4359" s="14">
        <v>22940.799999999999</v>
      </c>
      <c r="T4359" s="14">
        <v>21220.240000000002</v>
      </c>
      <c r="U4359" s="14">
        <v>9979.2400000000016</v>
      </c>
      <c r="V4359" s="11" t="s">
        <v>23</v>
      </c>
      <c r="W4359" s="26">
        <v>0.47026989327170665</v>
      </c>
      <c r="X4359" s="11">
        <v>4</v>
      </c>
      <c r="Y4359" s="11">
        <v>6</v>
      </c>
    </row>
    <row r="4360" spans="1:25" x14ac:dyDescent="0.45">
      <c r="A4360" s="11" t="s">
        <v>4392</v>
      </c>
      <c r="B4360" s="11" t="s">
        <v>27</v>
      </c>
      <c r="C4360" s="11" t="s">
        <v>28</v>
      </c>
      <c r="D4360" s="25">
        <v>43600</v>
      </c>
      <c r="E4360" s="25">
        <v>43678</v>
      </c>
      <c r="F4360" s="11">
        <f>YEAR(Abayomis_Table[[#This Row],[OrderDate]])</f>
        <v>2019</v>
      </c>
      <c r="G4360" s="25">
        <v>43706</v>
      </c>
      <c r="H4360" s="25">
        <v>43710</v>
      </c>
      <c r="I4360" s="11" t="s">
        <v>21</v>
      </c>
      <c r="J4360" s="11">
        <v>15</v>
      </c>
      <c r="K4360" s="11">
        <v>8</v>
      </c>
      <c r="L4360" s="11">
        <v>146</v>
      </c>
      <c r="M4360" s="11">
        <v>34</v>
      </c>
      <c r="N4360" s="11">
        <v>4</v>
      </c>
      <c r="O4360" s="15">
        <v>0.05</v>
      </c>
      <c r="P4360" s="14">
        <v>1612.62</v>
      </c>
      <c r="Q4360" s="14">
        <v>2271.3000000000002</v>
      </c>
      <c r="R4360" s="11" t="s">
        <v>22</v>
      </c>
      <c r="S4360" s="14">
        <v>9085.2000000000007</v>
      </c>
      <c r="T4360" s="14">
        <v>8630.94</v>
      </c>
      <c r="U4360" s="14">
        <v>2180.4600000000009</v>
      </c>
      <c r="V4360" s="11" t="s">
        <v>32</v>
      </c>
      <c r="W4360" s="26">
        <v>0.25263296929419055</v>
      </c>
      <c r="X4360" s="11">
        <v>4</v>
      </c>
      <c r="Y4360" s="11">
        <v>28</v>
      </c>
    </row>
    <row r="4361" spans="1:25" x14ac:dyDescent="0.45">
      <c r="A4361" s="11" t="s">
        <v>4393</v>
      </c>
      <c r="B4361" s="11" t="s">
        <v>43</v>
      </c>
      <c r="C4361" s="11" t="s">
        <v>34</v>
      </c>
      <c r="D4361" s="25">
        <v>43600</v>
      </c>
      <c r="E4361" s="25">
        <v>43678</v>
      </c>
      <c r="F4361" s="11">
        <f>YEAR(Abayomis_Table[[#This Row],[OrderDate]])</f>
        <v>2019</v>
      </c>
      <c r="G4361" s="25">
        <v>43686</v>
      </c>
      <c r="H4361" s="25">
        <v>43693</v>
      </c>
      <c r="I4361" s="11" t="s">
        <v>21</v>
      </c>
      <c r="J4361" s="11">
        <v>26</v>
      </c>
      <c r="K4361" s="11">
        <v>1</v>
      </c>
      <c r="L4361" s="11">
        <v>261</v>
      </c>
      <c r="M4361" s="11">
        <v>7</v>
      </c>
      <c r="N4361" s="11">
        <v>4</v>
      </c>
      <c r="O4361" s="15">
        <v>0.05</v>
      </c>
      <c r="P4361" s="14">
        <v>1312.93</v>
      </c>
      <c r="Q4361" s="14">
        <v>1849.2</v>
      </c>
      <c r="R4361" s="11" t="s">
        <v>22</v>
      </c>
      <c r="S4361" s="14">
        <v>7396.8</v>
      </c>
      <c r="T4361" s="14">
        <v>7026.96</v>
      </c>
      <c r="U4361" s="14">
        <v>1775.2399999999998</v>
      </c>
      <c r="V4361" s="11" t="s">
        <v>32</v>
      </c>
      <c r="W4361" s="26">
        <v>0.25263271741976612</v>
      </c>
      <c r="X4361" s="11">
        <v>7</v>
      </c>
      <c r="Y4361" s="11">
        <v>8</v>
      </c>
    </row>
    <row r="4362" spans="1:25" x14ac:dyDescent="0.45">
      <c r="A4362" s="11" t="s">
        <v>4394</v>
      </c>
      <c r="B4362" s="11" t="s">
        <v>36</v>
      </c>
      <c r="C4362" s="11" t="s">
        <v>25</v>
      </c>
      <c r="D4362" s="25">
        <v>43600</v>
      </c>
      <c r="E4362" s="25">
        <v>43678</v>
      </c>
      <c r="F4362" s="11">
        <f>YEAR(Abayomis_Table[[#This Row],[OrderDate]])</f>
        <v>2019</v>
      </c>
      <c r="G4362" s="25">
        <v>43698</v>
      </c>
      <c r="H4362" s="25">
        <v>43705</v>
      </c>
      <c r="I4362" s="11" t="s">
        <v>21</v>
      </c>
      <c r="J4362" s="11">
        <v>22</v>
      </c>
      <c r="K4362" s="11">
        <v>4</v>
      </c>
      <c r="L4362" s="11">
        <v>359</v>
      </c>
      <c r="M4362" s="11">
        <v>29</v>
      </c>
      <c r="N4362" s="11">
        <v>7</v>
      </c>
      <c r="O4362" s="15">
        <v>0.1</v>
      </c>
      <c r="P4362" s="14">
        <v>1647.93</v>
      </c>
      <c r="Q4362" s="14">
        <v>3832.4</v>
      </c>
      <c r="R4362" s="11" t="s">
        <v>22</v>
      </c>
      <c r="S4362" s="14">
        <v>26826.799999999999</v>
      </c>
      <c r="T4362" s="14">
        <v>24144.12</v>
      </c>
      <c r="U4362" s="14">
        <v>12608.609999999999</v>
      </c>
      <c r="V4362" s="11" t="s">
        <v>23</v>
      </c>
      <c r="W4362" s="26">
        <v>0.52222280207354832</v>
      </c>
      <c r="X4362" s="11">
        <v>7</v>
      </c>
      <c r="Y4362" s="11">
        <v>20</v>
      </c>
    </row>
    <row r="4363" spans="1:25" x14ac:dyDescent="0.45">
      <c r="A4363" s="11" t="s">
        <v>4395</v>
      </c>
      <c r="B4363" s="11" t="s">
        <v>36</v>
      </c>
      <c r="C4363" s="11" t="s">
        <v>28</v>
      </c>
      <c r="D4363" s="25">
        <v>43600</v>
      </c>
      <c r="E4363" s="25">
        <v>43678</v>
      </c>
      <c r="F4363" s="11">
        <f>YEAR(Abayomis_Table[[#This Row],[OrderDate]])</f>
        <v>2019</v>
      </c>
      <c r="G4363" s="25">
        <v>43697</v>
      </c>
      <c r="H4363" s="25">
        <v>43704</v>
      </c>
      <c r="I4363" s="11" t="s">
        <v>21</v>
      </c>
      <c r="J4363" s="11">
        <v>21</v>
      </c>
      <c r="K4363" s="11">
        <v>1</v>
      </c>
      <c r="L4363" s="11">
        <v>92</v>
      </c>
      <c r="M4363" s="11">
        <v>42</v>
      </c>
      <c r="N4363" s="11">
        <v>6</v>
      </c>
      <c r="O4363" s="15">
        <v>0.05</v>
      </c>
      <c r="P4363" s="14">
        <v>1776.84</v>
      </c>
      <c r="Q4363" s="14">
        <v>2613</v>
      </c>
      <c r="R4363" s="11" t="s">
        <v>22</v>
      </c>
      <c r="S4363" s="14">
        <v>15678</v>
      </c>
      <c r="T4363" s="14">
        <v>14894.099999999999</v>
      </c>
      <c r="U4363" s="14">
        <v>4233.0599999999995</v>
      </c>
      <c r="V4363" s="11" t="s">
        <v>32</v>
      </c>
      <c r="W4363" s="26">
        <v>0.28421052631578947</v>
      </c>
      <c r="X4363" s="11">
        <v>7</v>
      </c>
      <c r="Y4363" s="11">
        <v>19</v>
      </c>
    </row>
    <row r="4364" spans="1:25" x14ac:dyDescent="0.45">
      <c r="A4364" s="11" t="s">
        <v>4396</v>
      </c>
      <c r="B4364" s="11" t="s">
        <v>36</v>
      </c>
      <c r="C4364" s="11" t="s">
        <v>41</v>
      </c>
      <c r="D4364" s="25">
        <v>43600</v>
      </c>
      <c r="E4364" s="25">
        <v>43678</v>
      </c>
      <c r="F4364" s="11">
        <f>YEAR(Abayomis_Table[[#This Row],[OrderDate]])</f>
        <v>2019</v>
      </c>
      <c r="G4364" s="25">
        <v>43703</v>
      </c>
      <c r="H4364" s="25">
        <v>43712</v>
      </c>
      <c r="I4364" s="11" t="s">
        <v>21</v>
      </c>
      <c r="J4364" s="11">
        <v>22</v>
      </c>
      <c r="K4364" s="11">
        <v>18</v>
      </c>
      <c r="L4364" s="11">
        <v>62</v>
      </c>
      <c r="M4364" s="11">
        <v>11</v>
      </c>
      <c r="N4364" s="11">
        <v>5</v>
      </c>
      <c r="O4364" s="15">
        <v>0.15</v>
      </c>
      <c r="P4364" s="14">
        <v>157.58000000000001</v>
      </c>
      <c r="Q4364" s="14">
        <v>187.6</v>
      </c>
      <c r="R4364" s="11" t="s">
        <v>22</v>
      </c>
      <c r="S4364" s="14">
        <v>938</v>
      </c>
      <c r="T4364" s="14">
        <v>797.3</v>
      </c>
      <c r="U4364" s="14">
        <v>9.3999999999998636</v>
      </c>
      <c r="V4364" s="11" t="s">
        <v>23</v>
      </c>
      <c r="W4364" s="26">
        <v>1.1789790543082735E-2</v>
      </c>
      <c r="X4364" s="11">
        <v>9</v>
      </c>
      <c r="Y4364" s="11">
        <v>25</v>
      </c>
    </row>
    <row r="4365" spans="1:25" x14ac:dyDescent="0.45">
      <c r="A4365" s="11" t="s">
        <v>4397</v>
      </c>
      <c r="B4365" s="11" t="s">
        <v>19</v>
      </c>
      <c r="C4365" s="11" t="s">
        <v>41</v>
      </c>
      <c r="D4365" s="25">
        <v>43600</v>
      </c>
      <c r="E4365" s="25">
        <v>43678</v>
      </c>
      <c r="F4365" s="11">
        <f>YEAR(Abayomis_Table[[#This Row],[OrderDate]])</f>
        <v>2019</v>
      </c>
      <c r="G4365" s="25">
        <v>43695</v>
      </c>
      <c r="H4365" s="25">
        <v>43696</v>
      </c>
      <c r="I4365" s="11" t="s">
        <v>21</v>
      </c>
      <c r="J4365" s="11">
        <v>8</v>
      </c>
      <c r="K4365" s="11">
        <v>26</v>
      </c>
      <c r="L4365" s="11">
        <v>82</v>
      </c>
      <c r="M4365" s="11">
        <v>37</v>
      </c>
      <c r="N4365" s="11">
        <v>3</v>
      </c>
      <c r="O4365" s="15">
        <v>7.4999999999999997E-2</v>
      </c>
      <c r="P4365" s="14">
        <v>3597.23</v>
      </c>
      <c r="Q4365" s="14">
        <v>5138.8999999999996</v>
      </c>
      <c r="R4365" s="11" t="s">
        <v>22</v>
      </c>
      <c r="S4365" s="14">
        <v>15416.699999999999</v>
      </c>
      <c r="T4365" s="14">
        <v>14260.4475</v>
      </c>
      <c r="U4365" s="14">
        <v>3468.7574999999997</v>
      </c>
      <c r="V4365" s="11" t="s">
        <v>23</v>
      </c>
      <c r="W4365" s="26">
        <v>0.24324324324324323</v>
      </c>
      <c r="X4365" s="11">
        <v>1</v>
      </c>
      <c r="Y4365" s="11">
        <v>17</v>
      </c>
    </row>
    <row r="4366" spans="1:25" x14ac:dyDescent="0.45">
      <c r="A4366" s="11" t="s">
        <v>4398</v>
      </c>
      <c r="B4366" s="11" t="s">
        <v>19</v>
      </c>
      <c r="C4366" s="11" t="s">
        <v>25</v>
      </c>
      <c r="D4366" s="25">
        <v>43600</v>
      </c>
      <c r="E4366" s="25">
        <v>43678</v>
      </c>
      <c r="F4366" s="11">
        <f>YEAR(Abayomis_Table[[#This Row],[OrderDate]])</f>
        <v>2019</v>
      </c>
      <c r="G4366" s="25">
        <v>43698</v>
      </c>
      <c r="H4366" s="25">
        <v>43705</v>
      </c>
      <c r="I4366" s="11" t="s">
        <v>21</v>
      </c>
      <c r="J4366" s="11">
        <v>6</v>
      </c>
      <c r="K4366" s="11">
        <v>35</v>
      </c>
      <c r="L4366" s="11">
        <v>341</v>
      </c>
      <c r="M4366" s="11">
        <v>3</v>
      </c>
      <c r="N4366" s="11">
        <v>7</v>
      </c>
      <c r="O4366" s="15">
        <v>0.05</v>
      </c>
      <c r="P4366" s="14">
        <v>4223.41</v>
      </c>
      <c r="Q4366" s="14">
        <v>6210.9</v>
      </c>
      <c r="R4366" s="11" t="s">
        <v>22</v>
      </c>
      <c r="S4366" s="14">
        <v>43476.299999999996</v>
      </c>
      <c r="T4366" s="14">
        <v>41302.484999999993</v>
      </c>
      <c r="U4366" s="14">
        <v>11738.614999999994</v>
      </c>
      <c r="V4366" s="11" t="s">
        <v>32</v>
      </c>
      <c r="W4366" s="26">
        <v>0.28421086527844502</v>
      </c>
      <c r="X4366" s="11">
        <v>7</v>
      </c>
      <c r="Y4366" s="11">
        <v>20</v>
      </c>
    </row>
    <row r="4367" spans="1:25" x14ac:dyDescent="0.45">
      <c r="A4367" s="11" t="s">
        <v>4399</v>
      </c>
      <c r="B4367" s="11" t="s">
        <v>36</v>
      </c>
      <c r="C4367" s="11" t="s">
        <v>47</v>
      </c>
      <c r="D4367" s="25">
        <v>43600</v>
      </c>
      <c r="E4367" s="25">
        <v>43678</v>
      </c>
      <c r="F4367" s="11">
        <f>YEAR(Abayomis_Table[[#This Row],[OrderDate]])</f>
        <v>2019</v>
      </c>
      <c r="G4367" s="25">
        <v>43698</v>
      </c>
      <c r="H4367" s="25">
        <v>43703</v>
      </c>
      <c r="I4367" s="11" t="s">
        <v>21</v>
      </c>
      <c r="J4367" s="11">
        <v>23</v>
      </c>
      <c r="K4367" s="11">
        <v>33</v>
      </c>
      <c r="L4367" s="11">
        <v>51</v>
      </c>
      <c r="M4367" s="11">
        <v>37</v>
      </c>
      <c r="N4367" s="11">
        <v>3</v>
      </c>
      <c r="O4367" s="15">
        <v>7.4999999999999997E-2</v>
      </c>
      <c r="P4367" s="14">
        <v>201.13</v>
      </c>
      <c r="Q4367" s="14">
        <v>254.6</v>
      </c>
      <c r="R4367" s="11" t="s">
        <v>22</v>
      </c>
      <c r="S4367" s="14">
        <v>763.8</v>
      </c>
      <c r="T4367" s="14">
        <v>706.51499999999999</v>
      </c>
      <c r="U4367" s="14">
        <v>103.125</v>
      </c>
      <c r="V4367" s="11" t="s">
        <v>23</v>
      </c>
      <c r="W4367" s="26">
        <v>0.14596293072333921</v>
      </c>
      <c r="X4367" s="11">
        <v>5</v>
      </c>
      <c r="Y4367" s="11">
        <v>20</v>
      </c>
    </row>
    <row r="4368" spans="1:25" x14ac:dyDescent="0.45">
      <c r="A4368" s="11" t="s">
        <v>4400</v>
      </c>
      <c r="B4368" s="11" t="s">
        <v>36</v>
      </c>
      <c r="C4368" s="11" t="s">
        <v>20</v>
      </c>
      <c r="D4368" s="25">
        <v>43500</v>
      </c>
      <c r="E4368" s="25">
        <v>43678</v>
      </c>
      <c r="F4368" s="11">
        <f>YEAR(Abayomis_Table[[#This Row],[OrderDate]])</f>
        <v>2019</v>
      </c>
      <c r="G4368" s="25">
        <v>43699</v>
      </c>
      <c r="H4368" s="25">
        <v>43702</v>
      </c>
      <c r="I4368" s="11" t="s">
        <v>21</v>
      </c>
      <c r="J4368" s="11">
        <v>21</v>
      </c>
      <c r="K4368" s="11">
        <v>46</v>
      </c>
      <c r="L4368" s="11">
        <v>261</v>
      </c>
      <c r="M4368" s="11">
        <v>23</v>
      </c>
      <c r="N4368" s="11">
        <v>3</v>
      </c>
      <c r="O4368" s="15">
        <v>0.1</v>
      </c>
      <c r="P4368" s="14">
        <v>502.5</v>
      </c>
      <c r="Q4368" s="14">
        <v>1005</v>
      </c>
      <c r="R4368" s="11" t="s">
        <v>22</v>
      </c>
      <c r="S4368" s="14">
        <v>3015</v>
      </c>
      <c r="T4368" s="14">
        <v>2713.5</v>
      </c>
      <c r="U4368" s="14">
        <v>1206</v>
      </c>
      <c r="V4368" s="11" t="s">
        <v>23</v>
      </c>
      <c r="W4368" s="26">
        <v>0.44444444444444442</v>
      </c>
      <c r="X4368" s="11">
        <v>3</v>
      </c>
      <c r="Y4368" s="11">
        <v>21</v>
      </c>
    </row>
    <row r="4369" spans="1:25" x14ac:dyDescent="0.45">
      <c r="A4369" s="11" t="s">
        <v>4401</v>
      </c>
      <c r="B4369" s="11" t="s">
        <v>36</v>
      </c>
      <c r="C4369" s="11" t="s">
        <v>34</v>
      </c>
      <c r="D4369" s="25">
        <v>43600</v>
      </c>
      <c r="E4369" s="25">
        <v>43678</v>
      </c>
      <c r="F4369" s="11">
        <f>YEAR(Abayomis_Table[[#This Row],[OrderDate]])</f>
        <v>2019</v>
      </c>
      <c r="G4369" s="25">
        <v>43696</v>
      </c>
      <c r="H4369" s="25">
        <v>43706</v>
      </c>
      <c r="I4369" s="11" t="s">
        <v>21</v>
      </c>
      <c r="J4369" s="11">
        <v>25</v>
      </c>
      <c r="K4369" s="11">
        <v>30</v>
      </c>
      <c r="L4369" s="11">
        <v>302</v>
      </c>
      <c r="M4369" s="11">
        <v>22</v>
      </c>
      <c r="N4369" s="11">
        <v>2</v>
      </c>
      <c r="O4369" s="15">
        <v>0.05</v>
      </c>
      <c r="P4369" s="14">
        <v>1580.87</v>
      </c>
      <c r="Q4369" s="14">
        <v>2432.1</v>
      </c>
      <c r="R4369" s="11" t="s">
        <v>22</v>
      </c>
      <c r="S4369" s="14">
        <v>4864.2</v>
      </c>
      <c r="T4369" s="14">
        <v>4620.99</v>
      </c>
      <c r="U4369" s="14">
        <v>1459.25</v>
      </c>
      <c r="V4369" s="11" t="s">
        <v>32</v>
      </c>
      <c r="W4369" s="26">
        <v>0.31578730964576857</v>
      </c>
      <c r="X4369" s="11">
        <v>10</v>
      </c>
      <c r="Y4369" s="11">
        <v>18</v>
      </c>
    </row>
    <row r="4370" spans="1:25" x14ac:dyDescent="0.45">
      <c r="A4370" s="11" t="s">
        <v>4402</v>
      </c>
      <c r="B4370" s="11" t="s">
        <v>43</v>
      </c>
      <c r="C4370" s="11" t="s">
        <v>20</v>
      </c>
      <c r="D4370" s="25">
        <v>43600</v>
      </c>
      <c r="E4370" s="25">
        <v>43678</v>
      </c>
      <c r="F4370" s="11">
        <f>YEAR(Abayomis_Table[[#This Row],[OrderDate]])</f>
        <v>2019</v>
      </c>
      <c r="G4370" s="25">
        <v>43696</v>
      </c>
      <c r="H4370" s="25">
        <v>43697</v>
      </c>
      <c r="I4370" s="11" t="s">
        <v>21</v>
      </c>
      <c r="J4370" s="11">
        <v>27</v>
      </c>
      <c r="K4370" s="11">
        <v>22</v>
      </c>
      <c r="L4370" s="11">
        <v>251</v>
      </c>
      <c r="M4370" s="11">
        <v>7</v>
      </c>
      <c r="N4370" s="11">
        <v>2</v>
      </c>
      <c r="O4370" s="15">
        <v>7.4999999999999997E-2</v>
      </c>
      <c r="P4370" s="14">
        <v>126.43</v>
      </c>
      <c r="Q4370" s="14">
        <v>247.9</v>
      </c>
      <c r="R4370" s="11" t="s">
        <v>22</v>
      </c>
      <c r="S4370" s="14">
        <v>495.8</v>
      </c>
      <c r="T4370" s="14">
        <v>458.61500000000001</v>
      </c>
      <c r="U4370" s="14">
        <v>205.755</v>
      </c>
      <c r="V4370" s="11" t="s">
        <v>23</v>
      </c>
      <c r="W4370" s="26">
        <v>0.44864428769229092</v>
      </c>
      <c r="X4370" s="11">
        <v>1</v>
      </c>
      <c r="Y4370" s="11">
        <v>18</v>
      </c>
    </row>
    <row r="4371" spans="1:25" x14ac:dyDescent="0.45">
      <c r="A4371" s="11" t="s">
        <v>4403</v>
      </c>
      <c r="B4371" s="11" t="s">
        <v>43</v>
      </c>
      <c r="C4371" s="11" t="s">
        <v>28</v>
      </c>
      <c r="D4371" s="25">
        <v>43600</v>
      </c>
      <c r="E4371" s="25">
        <v>43678</v>
      </c>
      <c r="F4371" s="11">
        <f>YEAR(Abayomis_Table[[#This Row],[OrderDate]])</f>
        <v>2019</v>
      </c>
      <c r="G4371" s="25">
        <v>43699</v>
      </c>
      <c r="H4371" s="25">
        <v>43702</v>
      </c>
      <c r="I4371" s="11" t="s">
        <v>21</v>
      </c>
      <c r="J4371" s="11">
        <v>26</v>
      </c>
      <c r="K4371" s="11">
        <v>33</v>
      </c>
      <c r="L4371" s="11">
        <v>163</v>
      </c>
      <c r="M4371" s="11">
        <v>22</v>
      </c>
      <c r="N4371" s="11">
        <v>2</v>
      </c>
      <c r="O4371" s="15">
        <v>0.1</v>
      </c>
      <c r="P4371" s="14">
        <v>668.06</v>
      </c>
      <c r="Q4371" s="14">
        <v>1132.3</v>
      </c>
      <c r="R4371" s="11" t="s">
        <v>22</v>
      </c>
      <c r="S4371" s="14">
        <v>2264.6</v>
      </c>
      <c r="T4371" s="14">
        <v>2038.1399999999999</v>
      </c>
      <c r="U4371" s="14">
        <v>702.02</v>
      </c>
      <c r="V4371" s="11" t="s">
        <v>23</v>
      </c>
      <c r="W4371" s="26">
        <v>0.34444150058386569</v>
      </c>
      <c r="X4371" s="11">
        <v>3</v>
      </c>
      <c r="Y4371" s="11">
        <v>21</v>
      </c>
    </row>
    <row r="4372" spans="1:25" x14ac:dyDescent="0.45">
      <c r="A4372" s="11" t="s">
        <v>4404</v>
      </c>
      <c r="B4372" s="11" t="s">
        <v>27</v>
      </c>
      <c r="C4372" s="11" t="s">
        <v>28</v>
      </c>
      <c r="D4372" s="25">
        <v>43600</v>
      </c>
      <c r="E4372" s="25">
        <v>43678</v>
      </c>
      <c r="F4372" s="11">
        <f>YEAR(Abayomis_Table[[#This Row],[OrderDate]])</f>
        <v>2019</v>
      </c>
      <c r="G4372" s="25">
        <v>43688</v>
      </c>
      <c r="H4372" s="25">
        <v>43697</v>
      </c>
      <c r="I4372" s="11" t="s">
        <v>21</v>
      </c>
      <c r="J4372" s="11">
        <v>19</v>
      </c>
      <c r="K4372" s="11">
        <v>35</v>
      </c>
      <c r="L4372" s="11">
        <v>143</v>
      </c>
      <c r="M4372" s="11">
        <v>2</v>
      </c>
      <c r="N4372" s="11">
        <v>1</v>
      </c>
      <c r="O4372" s="15">
        <v>0.3</v>
      </c>
      <c r="P4372" s="14">
        <v>115.78</v>
      </c>
      <c r="Q4372" s="14">
        <v>180.9</v>
      </c>
      <c r="R4372" s="11" t="s">
        <v>22</v>
      </c>
      <c r="S4372" s="14">
        <v>180.9</v>
      </c>
      <c r="T4372" s="14">
        <v>126.63</v>
      </c>
      <c r="U4372" s="14">
        <v>10.849999999999994</v>
      </c>
      <c r="V4372" s="11" t="s">
        <v>30</v>
      </c>
      <c r="W4372" s="26">
        <v>8.5682697622996087E-2</v>
      </c>
      <c r="X4372" s="11">
        <v>9</v>
      </c>
      <c r="Y4372" s="11">
        <v>10</v>
      </c>
    </row>
    <row r="4373" spans="1:25" x14ac:dyDescent="0.45">
      <c r="A4373" s="11" t="s">
        <v>4405</v>
      </c>
      <c r="B4373" s="11" t="s">
        <v>27</v>
      </c>
      <c r="C4373" s="11" t="s">
        <v>20</v>
      </c>
      <c r="D4373" s="25">
        <v>43600</v>
      </c>
      <c r="E4373" s="25">
        <v>43677</v>
      </c>
      <c r="F4373" s="11">
        <f>YEAR(Abayomis_Table[[#This Row],[OrderDate]])</f>
        <v>2019</v>
      </c>
      <c r="G4373" s="25">
        <v>43685</v>
      </c>
      <c r="H4373" s="25">
        <v>43691</v>
      </c>
      <c r="I4373" s="11" t="s">
        <v>21</v>
      </c>
      <c r="J4373" s="11">
        <v>16</v>
      </c>
      <c r="K4373" s="11">
        <v>41</v>
      </c>
      <c r="L4373" s="11">
        <v>231</v>
      </c>
      <c r="M4373" s="11">
        <v>5</v>
      </c>
      <c r="N4373" s="11">
        <v>6</v>
      </c>
      <c r="O4373" s="15">
        <v>0.05</v>
      </c>
      <c r="P4373" s="14">
        <v>1607</v>
      </c>
      <c r="Q4373" s="14">
        <v>3919.5</v>
      </c>
      <c r="R4373" s="11" t="s">
        <v>22</v>
      </c>
      <c r="S4373" s="14">
        <v>23517</v>
      </c>
      <c r="T4373" s="14">
        <v>22341.149999999998</v>
      </c>
      <c r="U4373" s="14">
        <v>12699.149999999998</v>
      </c>
      <c r="V4373" s="11" t="s">
        <v>32</v>
      </c>
      <c r="W4373" s="26">
        <v>0.56841970981798162</v>
      </c>
      <c r="X4373" s="11">
        <v>6</v>
      </c>
      <c r="Y4373" s="11">
        <v>8</v>
      </c>
    </row>
    <row r="4374" spans="1:25" x14ac:dyDescent="0.45">
      <c r="A4374" s="11" t="s">
        <v>4406</v>
      </c>
      <c r="B4374" s="11" t="s">
        <v>36</v>
      </c>
      <c r="C4374" s="11" t="s">
        <v>28</v>
      </c>
      <c r="D4374" s="25">
        <v>43600</v>
      </c>
      <c r="E4374" s="25">
        <v>43677</v>
      </c>
      <c r="F4374" s="11">
        <f>YEAR(Abayomis_Table[[#This Row],[OrderDate]])</f>
        <v>2019</v>
      </c>
      <c r="G4374" s="25">
        <v>43704</v>
      </c>
      <c r="H4374" s="25">
        <v>43708</v>
      </c>
      <c r="I4374" s="11" t="s">
        <v>21</v>
      </c>
      <c r="J4374" s="11">
        <v>22</v>
      </c>
      <c r="K4374" s="11">
        <v>35</v>
      </c>
      <c r="L4374" s="11">
        <v>152</v>
      </c>
      <c r="M4374" s="11">
        <v>35</v>
      </c>
      <c r="N4374" s="11">
        <v>7</v>
      </c>
      <c r="O4374" s="15">
        <v>0.05</v>
      </c>
      <c r="P4374" s="14">
        <v>1547.97</v>
      </c>
      <c r="Q4374" s="14">
        <v>2418.6999999999998</v>
      </c>
      <c r="R4374" s="11" t="s">
        <v>22</v>
      </c>
      <c r="S4374" s="14">
        <v>16930.899999999998</v>
      </c>
      <c r="T4374" s="14">
        <v>16084.354999999998</v>
      </c>
      <c r="U4374" s="14">
        <v>5248.5649999999969</v>
      </c>
      <c r="V4374" s="11" t="s">
        <v>32</v>
      </c>
      <c r="W4374" s="26">
        <v>0.3263149190626542</v>
      </c>
      <c r="X4374" s="11">
        <v>4</v>
      </c>
      <c r="Y4374" s="11">
        <v>27</v>
      </c>
    </row>
    <row r="4375" spans="1:25" x14ac:dyDescent="0.45">
      <c r="A4375" s="11" t="s">
        <v>4407</v>
      </c>
      <c r="B4375" s="11" t="s">
        <v>19</v>
      </c>
      <c r="C4375" s="11" t="s">
        <v>28</v>
      </c>
      <c r="D4375" s="25">
        <v>43600</v>
      </c>
      <c r="E4375" s="25">
        <v>43677</v>
      </c>
      <c r="F4375" s="11">
        <f>YEAR(Abayomis_Table[[#This Row],[OrderDate]])</f>
        <v>2019</v>
      </c>
      <c r="G4375" s="25">
        <v>43686</v>
      </c>
      <c r="H4375" s="25">
        <v>43695</v>
      </c>
      <c r="I4375" s="11" t="s">
        <v>21</v>
      </c>
      <c r="J4375" s="11">
        <v>11</v>
      </c>
      <c r="K4375" s="11">
        <v>14</v>
      </c>
      <c r="L4375" s="11">
        <v>182</v>
      </c>
      <c r="M4375" s="11">
        <v>4</v>
      </c>
      <c r="N4375" s="11">
        <v>8</v>
      </c>
      <c r="O4375" s="15">
        <v>0.4</v>
      </c>
      <c r="P4375" s="14">
        <v>1641.5</v>
      </c>
      <c r="Q4375" s="14">
        <v>3350</v>
      </c>
      <c r="R4375" s="11" t="s">
        <v>22</v>
      </c>
      <c r="S4375" s="14">
        <v>26800</v>
      </c>
      <c r="T4375" s="14">
        <v>16080</v>
      </c>
      <c r="U4375" s="14">
        <v>2948</v>
      </c>
      <c r="V4375" s="11" t="s">
        <v>44</v>
      </c>
      <c r="W4375" s="26">
        <v>0.18333333333333332</v>
      </c>
      <c r="X4375" s="11">
        <v>9</v>
      </c>
      <c r="Y4375" s="11">
        <v>9</v>
      </c>
    </row>
    <row r="4376" spans="1:25" x14ac:dyDescent="0.45">
      <c r="A4376" s="11" t="s">
        <v>4408</v>
      </c>
      <c r="B4376" s="11" t="s">
        <v>19</v>
      </c>
      <c r="C4376" s="11" t="s">
        <v>28</v>
      </c>
      <c r="D4376" s="25">
        <v>43600</v>
      </c>
      <c r="E4376" s="25">
        <v>43677</v>
      </c>
      <c r="F4376" s="11">
        <f>YEAR(Abayomis_Table[[#This Row],[OrderDate]])</f>
        <v>2019</v>
      </c>
      <c r="G4376" s="25">
        <v>43685</v>
      </c>
      <c r="H4376" s="25">
        <v>43693</v>
      </c>
      <c r="I4376" s="11" t="s">
        <v>21</v>
      </c>
      <c r="J4376" s="11">
        <v>2</v>
      </c>
      <c r="K4376" s="11">
        <v>42</v>
      </c>
      <c r="L4376" s="11">
        <v>140</v>
      </c>
      <c r="M4376" s="11">
        <v>43</v>
      </c>
      <c r="N4376" s="11">
        <v>2</v>
      </c>
      <c r="O4376" s="15">
        <v>7.4999999999999997E-2</v>
      </c>
      <c r="P4376" s="14">
        <v>2221.1799999999998</v>
      </c>
      <c r="Q4376" s="14">
        <v>3966.4</v>
      </c>
      <c r="R4376" s="11" t="s">
        <v>22</v>
      </c>
      <c r="S4376" s="14">
        <v>7932.8</v>
      </c>
      <c r="T4376" s="14">
        <v>7337.84</v>
      </c>
      <c r="U4376" s="14">
        <v>2895.4800000000005</v>
      </c>
      <c r="V4376" s="11" t="s">
        <v>23</v>
      </c>
      <c r="W4376" s="26">
        <v>0.39459568483368407</v>
      </c>
      <c r="X4376" s="11">
        <v>8</v>
      </c>
      <c r="Y4376" s="11">
        <v>8</v>
      </c>
    </row>
    <row r="4377" spans="1:25" x14ac:dyDescent="0.45">
      <c r="A4377" s="11" t="s">
        <v>4409</v>
      </c>
      <c r="B4377" s="11" t="s">
        <v>36</v>
      </c>
      <c r="C4377" s="11" t="s">
        <v>47</v>
      </c>
      <c r="D4377" s="25">
        <v>43600</v>
      </c>
      <c r="E4377" s="25">
        <v>43677</v>
      </c>
      <c r="F4377" s="11">
        <f>YEAR(Abayomis_Table[[#This Row],[OrderDate]])</f>
        <v>2019</v>
      </c>
      <c r="G4377" s="25">
        <v>43683</v>
      </c>
      <c r="H4377" s="25">
        <v>43688</v>
      </c>
      <c r="I4377" s="11" t="s">
        <v>21</v>
      </c>
      <c r="J4377" s="11">
        <v>24</v>
      </c>
      <c r="K4377" s="11">
        <v>27</v>
      </c>
      <c r="L4377" s="11">
        <v>15</v>
      </c>
      <c r="M4377" s="11">
        <v>44</v>
      </c>
      <c r="N4377" s="11">
        <v>5</v>
      </c>
      <c r="O4377" s="15">
        <v>0.2</v>
      </c>
      <c r="P4377" s="14">
        <v>2279.94</v>
      </c>
      <c r="Q4377" s="14">
        <v>3999.9</v>
      </c>
      <c r="R4377" s="11" t="s">
        <v>22</v>
      </c>
      <c r="S4377" s="14">
        <v>19999.5</v>
      </c>
      <c r="T4377" s="14">
        <v>15999.6</v>
      </c>
      <c r="U4377" s="14">
        <v>4599.8999999999996</v>
      </c>
      <c r="V4377" s="11" t="s">
        <v>30</v>
      </c>
      <c r="W4377" s="26">
        <v>0.28750093752343808</v>
      </c>
      <c r="X4377" s="11">
        <v>5</v>
      </c>
      <c r="Y4377" s="11">
        <v>6</v>
      </c>
    </row>
    <row r="4378" spans="1:25" x14ac:dyDescent="0.45">
      <c r="A4378" s="11" t="s">
        <v>4410</v>
      </c>
      <c r="B4378" s="11" t="s">
        <v>19</v>
      </c>
      <c r="C4378" s="11" t="s">
        <v>28</v>
      </c>
      <c r="D4378" s="25">
        <v>43600</v>
      </c>
      <c r="E4378" s="25">
        <v>43677</v>
      </c>
      <c r="F4378" s="11">
        <f>YEAR(Abayomis_Table[[#This Row],[OrderDate]])</f>
        <v>2019</v>
      </c>
      <c r="G4378" s="25">
        <v>43679</v>
      </c>
      <c r="H4378" s="25">
        <v>43685</v>
      </c>
      <c r="I4378" s="11" t="s">
        <v>21</v>
      </c>
      <c r="J4378" s="11">
        <v>8</v>
      </c>
      <c r="K4378" s="11">
        <v>7</v>
      </c>
      <c r="L4378" s="11">
        <v>117</v>
      </c>
      <c r="M4378" s="11">
        <v>47</v>
      </c>
      <c r="N4378" s="11">
        <v>4</v>
      </c>
      <c r="O4378" s="15">
        <v>7.4999999999999997E-2</v>
      </c>
      <c r="P4378" s="14">
        <v>533.04999999999995</v>
      </c>
      <c r="Q4378" s="14">
        <v>1045.2</v>
      </c>
      <c r="R4378" s="11" t="s">
        <v>22</v>
      </c>
      <c r="S4378" s="14">
        <v>4180.8</v>
      </c>
      <c r="T4378" s="14">
        <v>3867.2400000000002</v>
      </c>
      <c r="U4378" s="14">
        <v>1735.0400000000004</v>
      </c>
      <c r="V4378" s="11" t="s">
        <v>23</v>
      </c>
      <c r="W4378" s="26">
        <v>0.44865071730743383</v>
      </c>
      <c r="X4378" s="11">
        <v>6</v>
      </c>
      <c r="Y4378" s="11">
        <v>2</v>
      </c>
    </row>
    <row r="4379" spans="1:25" x14ac:dyDescent="0.45">
      <c r="A4379" s="11" t="s">
        <v>4411</v>
      </c>
      <c r="B4379" s="11" t="s">
        <v>27</v>
      </c>
      <c r="C4379" s="11" t="s">
        <v>28</v>
      </c>
      <c r="D4379" s="25">
        <v>43600</v>
      </c>
      <c r="E4379" s="25">
        <v>43677</v>
      </c>
      <c r="F4379" s="11">
        <f>YEAR(Abayomis_Table[[#This Row],[OrderDate]])</f>
        <v>2019</v>
      </c>
      <c r="G4379" s="25">
        <v>43689</v>
      </c>
      <c r="H4379" s="25">
        <v>43694</v>
      </c>
      <c r="I4379" s="11" t="s">
        <v>21</v>
      </c>
      <c r="J4379" s="11">
        <v>17</v>
      </c>
      <c r="K4379" s="11">
        <v>22</v>
      </c>
      <c r="L4379" s="11">
        <v>93</v>
      </c>
      <c r="M4379" s="11">
        <v>27</v>
      </c>
      <c r="N4379" s="11">
        <v>6</v>
      </c>
      <c r="O4379" s="15">
        <v>0.15</v>
      </c>
      <c r="P4379" s="14">
        <v>857.47</v>
      </c>
      <c r="Q4379" s="14">
        <v>1085.4000000000001</v>
      </c>
      <c r="R4379" s="11" t="s">
        <v>22</v>
      </c>
      <c r="S4379" s="14">
        <v>6512.4000000000005</v>
      </c>
      <c r="T4379" s="14">
        <v>5535.54</v>
      </c>
      <c r="U4379" s="14">
        <v>390.72000000000025</v>
      </c>
      <c r="V4379" s="11" t="s">
        <v>23</v>
      </c>
      <c r="W4379" s="26">
        <v>7.0583899673744607E-2</v>
      </c>
      <c r="X4379" s="11">
        <v>5</v>
      </c>
      <c r="Y4379" s="11">
        <v>12</v>
      </c>
    </row>
    <row r="4380" spans="1:25" x14ac:dyDescent="0.45">
      <c r="A4380" s="11" t="s">
        <v>4412</v>
      </c>
      <c r="B4380" s="11" t="s">
        <v>36</v>
      </c>
      <c r="C4380" s="11" t="s">
        <v>20</v>
      </c>
      <c r="D4380" s="25">
        <v>43600</v>
      </c>
      <c r="E4380" s="25">
        <v>43677</v>
      </c>
      <c r="F4380" s="11">
        <f>YEAR(Abayomis_Table[[#This Row],[OrderDate]])</f>
        <v>2019</v>
      </c>
      <c r="G4380" s="25">
        <v>43697</v>
      </c>
      <c r="H4380" s="25">
        <v>43703</v>
      </c>
      <c r="I4380" s="11" t="s">
        <v>21</v>
      </c>
      <c r="J4380" s="11">
        <v>23</v>
      </c>
      <c r="K4380" s="11">
        <v>11</v>
      </c>
      <c r="L4380" s="11">
        <v>215</v>
      </c>
      <c r="M4380" s="11">
        <v>12</v>
      </c>
      <c r="N4380" s="11">
        <v>2</v>
      </c>
      <c r="O4380" s="15">
        <v>7.4999999999999997E-2</v>
      </c>
      <c r="P4380" s="14">
        <v>1664.95</v>
      </c>
      <c r="Q4380" s="14">
        <v>2345</v>
      </c>
      <c r="R4380" s="11" t="s">
        <v>22</v>
      </c>
      <c r="S4380" s="14">
        <v>4690</v>
      </c>
      <c r="T4380" s="14">
        <v>4338.25</v>
      </c>
      <c r="U4380" s="14">
        <v>1008.3499999999999</v>
      </c>
      <c r="V4380" s="11" t="s">
        <v>23</v>
      </c>
      <c r="W4380" s="26">
        <v>0.23243243243243242</v>
      </c>
      <c r="X4380" s="11">
        <v>6</v>
      </c>
      <c r="Y4380" s="11">
        <v>20</v>
      </c>
    </row>
    <row r="4381" spans="1:25" x14ac:dyDescent="0.45">
      <c r="A4381" s="11" t="s">
        <v>4413</v>
      </c>
      <c r="B4381" s="11" t="s">
        <v>27</v>
      </c>
      <c r="C4381" s="11" t="s">
        <v>25</v>
      </c>
      <c r="D4381" s="25">
        <v>43600</v>
      </c>
      <c r="E4381" s="25">
        <v>43677</v>
      </c>
      <c r="F4381" s="11">
        <f>YEAR(Abayomis_Table[[#This Row],[OrderDate]])</f>
        <v>2019</v>
      </c>
      <c r="G4381" s="25">
        <v>43690</v>
      </c>
      <c r="H4381" s="25">
        <v>43700</v>
      </c>
      <c r="I4381" s="11" t="s">
        <v>21</v>
      </c>
      <c r="J4381" s="11">
        <v>19</v>
      </c>
      <c r="K4381" s="11">
        <v>42</v>
      </c>
      <c r="L4381" s="11">
        <v>333</v>
      </c>
      <c r="M4381" s="11">
        <v>10</v>
      </c>
      <c r="N4381" s="11">
        <v>7</v>
      </c>
      <c r="O4381" s="15">
        <v>0.05</v>
      </c>
      <c r="P4381" s="14">
        <v>1447.6</v>
      </c>
      <c r="Q4381" s="14">
        <v>1855.9</v>
      </c>
      <c r="R4381" s="11" t="s">
        <v>22</v>
      </c>
      <c r="S4381" s="14">
        <v>12991.300000000001</v>
      </c>
      <c r="T4381" s="14">
        <v>12341.735000000001</v>
      </c>
      <c r="U4381" s="14">
        <v>2208.5350000000017</v>
      </c>
      <c r="V4381" s="11" t="s">
        <v>32</v>
      </c>
      <c r="W4381" s="26">
        <v>0.17894850278344185</v>
      </c>
      <c r="X4381" s="11">
        <v>10</v>
      </c>
      <c r="Y4381" s="11">
        <v>13</v>
      </c>
    </row>
    <row r="4382" spans="1:25" x14ac:dyDescent="0.45">
      <c r="A4382" s="11" t="s">
        <v>4414</v>
      </c>
      <c r="B4382" s="11" t="s">
        <v>36</v>
      </c>
      <c r="C4382" s="11" t="s">
        <v>47</v>
      </c>
      <c r="D4382" s="25">
        <v>43500</v>
      </c>
      <c r="E4382" s="25">
        <v>43677</v>
      </c>
      <c r="F4382" s="11">
        <f>YEAR(Abayomis_Table[[#This Row],[OrderDate]])</f>
        <v>2019</v>
      </c>
      <c r="G4382" s="25">
        <v>43688</v>
      </c>
      <c r="H4382" s="25">
        <v>43698</v>
      </c>
      <c r="I4382" s="11" t="s">
        <v>21</v>
      </c>
      <c r="J4382" s="11">
        <v>24</v>
      </c>
      <c r="K4382" s="11">
        <v>32</v>
      </c>
      <c r="L4382" s="11">
        <v>17</v>
      </c>
      <c r="M4382" s="11">
        <v>21</v>
      </c>
      <c r="N4382" s="11">
        <v>6</v>
      </c>
      <c r="O4382" s="15">
        <v>0.2</v>
      </c>
      <c r="P4382" s="14">
        <v>536.66999999999996</v>
      </c>
      <c r="Q4382" s="14">
        <v>1192.5999999999999</v>
      </c>
      <c r="R4382" s="11" t="s">
        <v>22</v>
      </c>
      <c r="S4382" s="14">
        <v>7155.5999999999995</v>
      </c>
      <c r="T4382" s="14">
        <v>5724.48</v>
      </c>
      <c r="U4382" s="14">
        <v>2504.46</v>
      </c>
      <c r="V4382" s="11" t="s">
        <v>30</v>
      </c>
      <c r="W4382" s="26">
        <v>0.43750000000000006</v>
      </c>
      <c r="X4382" s="11">
        <v>10</v>
      </c>
      <c r="Y4382" s="11">
        <v>11</v>
      </c>
    </row>
    <row r="4383" spans="1:25" x14ac:dyDescent="0.45">
      <c r="A4383" s="11" t="s">
        <v>4415</v>
      </c>
      <c r="B4383" s="11" t="s">
        <v>19</v>
      </c>
      <c r="C4383" s="11" t="s">
        <v>28</v>
      </c>
      <c r="D4383" s="25">
        <v>43600</v>
      </c>
      <c r="E4383" s="25">
        <v>43677</v>
      </c>
      <c r="F4383" s="11">
        <f>YEAR(Abayomis_Table[[#This Row],[OrderDate]])</f>
        <v>2019</v>
      </c>
      <c r="G4383" s="25">
        <v>43687</v>
      </c>
      <c r="H4383" s="25">
        <v>43688</v>
      </c>
      <c r="I4383" s="11" t="s">
        <v>21</v>
      </c>
      <c r="J4383" s="11">
        <v>6</v>
      </c>
      <c r="K4383" s="11">
        <v>35</v>
      </c>
      <c r="L4383" s="11">
        <v>149</v>
      </c>
      <c r="M4383" s="11">
        <v>2</v>
      </c>
      <c r="N4383" s="11">
        <v>4</v>
      </c>
      <c r="O4383" s="15">
        <v>0.05</v>
      </c>
      <c r="P4383" s="14">
        <v>3437.1</v>
      </c>
      <c r="Q4383" s="14">
        <v>5728.5</v>
      </c>
      <c r="R4383" s="11" t="s">
        <v>22</v>
      </c>
      <c r="S4383" s="14">
        <v>22914</v>
      </c>
      <c r="T4383" s="14">
        <v>21768.3</v>
      </c>
      <c r="U4383" s="14">
        <v>8019.9</v>
      </c>
      <c r="V4383" s="11" t="s">
        <v>32</v>
      </c>
      <c r="W4383" s="26">
        <v>0.36842105263157893</v>
      </c>
      <c r="X4383" s="11">
        <v>1</v>
      </c>
      <c r="Y4383" s="11">
        <v>10</v>
      </c>
    </row>
    <row r="4384" spans="1:25" x14ac:dyDescent="0.45">
      <c r="A4384" s="11" t="s">
        <v>4416</v>
      </c>
      <c r="B4384" s="11" t="s">
        <v>19</v>
      </c>
      <c r="C4384" s="11" t="s">
        <v>28</v>
      </c>
      <c r="D4384" s="25">
        <v>43600</v>
      </c>
      <c r="E4384" s="25">
        <v>43677</v>
      </c>
      <c r="F4384" s="11">
        <f>YEAR(Abayomis_Table[[#This Row],[OrderDate]])</f>
        <v>2019</v>
      </c>
      <c r="G4384" s="25">
        <v>43696</v>
      </c>
      <c r="H4384" s="25">
        <v>43698</v>
      </c>
      <c r="I4384" s="11" t="s">
        <v>21</v>
      </c>
      <c r="J4384" s="11">
        <v>7</v>
      </c>
      <c r="K4384" s="11">
        <v>28</v>
      </c>
      <c r="L4384" s="11">
        <v>145</v>
      </c>
      <c r="M4384" s="11">
        <v>6</v>
      </c>
      <c r="N4384" s="11">
        <v>8</v>
      </c>
      <c r="O4384" s="15">
        <v>0.05</v>
      </c>
      <c r="P4384" s="14">
        <v>1474.54</v>
      </c>
      <c r="Q4384" s="14">
        <v>2633.1</v>
      </c>
      <c r="R4384" s="11" t="s">
        <v>22</v>
      </c>
      <c r="S4384" s="14">
        <v>21064.799999999999</v>
      </c>
      <c r="T4384" s="14">
        <v>20011.559999999998</v>
      </c>
      <c r="U4384" s="14">
        <v>8215.239999999998</v>
      </c>
      <c r="V4384" s="11" t="s">
        <v>32</v>
      </c>
      <c r="W4384" s="26">
        <v>0.41052471671373941</v>
      </c>
      <c r="X4384" s="11">
        <v>2</v>
      </c>
      <c r="Y4384" s="11">
        <v>19</v>
      </c>
    </row>
    <row r="4385" spans="1:25" x14ac:dyDescent="0.45">
      <c r="A4385" s="11" t="s">
        <v>4417</v>
      </c>
      <c r="B4385" s="11" t="s">
        <v>43</v>
      </c>
      <c r="C4385" s="11" t="s">
        <v>47</v>
      </c>
      <c r="D4385" s="25">
        <v>43600</v>
      </c>
      <c r="E4385" s="25">
        <v>43676</v>
      </c>
      <c r="F4385" s="11">
        <f>YEAR(Abayomis_Table[[#This Row],[OrderDate]])</f>
        <v>2019</v>
      </c>
      <c r="G4385" s="25">
        <v>43690</v>
      </c>
      <c r="H4385" s="25">
        <v>43700</v>
      </c>
      <c r="I4385" s="11" t="s">
        <v>21</v>
      </c>
      <c r="J4385" s="11">
        <v>28</v>
      </c>
      <c r="K4385" s="11">
        <v>14</v>
      </c>
      <c r="L4385" s="11">
        <v>11</v>
      </c>
      <c r="M4385" s="11">
        <v>4</v>
      </c>
      <c r="N4385" s="11">
        <v>4</v>
      </c>
      <c r="O4385" s="15">
        <v>0.05</v>
      </c>
      <c r="P4385" s="14">
        <v>146.33000000000001</v>
      </c>
      <c r="Q4385" s="14">
        <v>187.6</v>
      </c>
      <c r="R4385" s="11" t="s">
        <v>22</v>
      </c>
      <c r="S4385" s="14">
        <v>750.4</v>
      </c>
      <c r="T4385" s="14">
        <v>712.88</v>
      </c>
      <c r="U4385" s="14">
        <v>127.55999999999995</v>
      </c>
      <c r="V4385" s="11" t="s">
        <v>32</v>
      </c>
      <c r="W4385" s="26">
        <v>0.17893614633598914</v>
      </c>
      <c r="X4385" s="11">
        <v>10</v>
      </c>
      <c r="Y4385" s="11">
        <v>14</v>
      </c>
    </row>
    <row r="4386" spans="1:25" x14ac:dyDescent="0.45">
      <c r="A4386" s="11" t="s">
        <v>4418</v>
      </c>
      <c r="B4386" s="11" t="s">
        <v>19</v>
      </c>
      <c r="C4386" s="11" t="s">
        <v>28</v>
      </c>
      <c r="D4386" s="25">
        <v>43600</v>
      </c>
      <c r="E4386" s="25">
        <v>43676</v>
      </c>
      <c r="F4386" s="11">
        <f>YEAR(Abayomis_Table[[#This Row],[OrderDate]])</f>
        <v>2019</v>
      </c>
      <c r="G4386" s="25">
        <v>43682</v>
      </c>
      <c r="H4386" s="25">
        <v>43689</v>
      </c>
      <c r="I4386" s="11" t="s">
        <v>21</v>
      </c>
      <c r="J4386" s="11">
        <v>3</v>
      </c>
      <c r="K4386" s="11">
        <v>1</v>
      </c>
      <c r="L4386" s="11">
        <v>192</v>
      </c>
      <c r="M4386" s="11">
        <v>38</v>
      </c>
      <c r="N4386" s="11">
        <v>8</v>
      </c>
      <c r="O4386" s="15">
        <v>7.4999999999999997E-2</v>
      </c>
      <c r="P4386" s="14">
        <v>536</v>
      </c>
      <c r="Q4386" s="14">
        <v>1072</v>
      </c>
      <c r="R4386" s="11" t="s">
        <v>22</v>
      </c>
      <c r="S4386" s="14">
        <v>8576</v>
      </c>
      <c r="T4386" s="14">
        <v>7932.8</v>
      </c>
      <c r="U4386" s="14">
        <v>3644.8</v>
      </c>
      <c r="V4386" s="11" t="s">
        <v>23</v>
      </c>
      <c r="W4386" s="26">
        <v>0.45945945945945948</v>
      </c>
      <c r="X4386" s="11">
        <v>7</v>
      </c>
      <c r="Y4386" s="11">
        <v>6</v>
      </c>
    </row>
    <row r="4387" spans="1:25" x14ac:dyDescent="0.45">
      <c r="A4387" s="11" t="s">
        <v>4419</v>
      </c>
      <c r="B4387" s="11" t="s">
        <v>27</v>
      </c>
      <c r="C4387" s="11" t="s">
        <v>28</v>
      </c>
      <c r="D4387" s="25">
        <v>43600</v>
      </c>
      <c r="E4387" s="25">
        <v>43675</v>
      </c>
      <c r="F4387" s="11">
        <f>YEAR(Abayomis_Table[[#This Row],[OrderDate]])</f>
        <v>2019</v>
      </c>
      <c r="G4387" s="25">
        <v>43678</v>
      </c>
      <c r="H4387" s="25">
        <v>43688</v>
      </c>
      <c r="I4387" s="11" t="s">
        <v>21</v>
      </c>
      <c r="J4387" s="11">
        <v>17</v>
      </c>
      <c r="K4387" s="11">
        <v>45</v>
      </c>
      <c r="L4387" s="11">
        <v>161</v>
      </c>
      <c r="M4387" s="11">
        <v>6</v>
      </c>
      <c r="N4387" s="11">
        <v>7</v>
      </c>
      <c r="O4387" s="15">
        <v>0.15</v>
      </c>
      <c r="P4387" s="14">
        <v>1874.12</v>
      </c>
      <c r="Q4387" s="14">
        <v>2532.6</v>
      </c>
      <c r="R4387" s="11" t="s">
        <v>22</v>
      </c>
      <c r="S4387" s="14">
        <v>17728.2</v>
      </c>
      <c r="T4387" s="14">
        <v>15068.97</v>
      </c>
      <c r="U4387" s="14">
        <v>1950.1299999999992</v>
      </c>
      <c r="V4387" s="11" t="s">
        <v>23</v>
      </c>
      <c r="W4387" s="26">
        <v>0.12941362282889934</v>
      </c>
      <c r="X4387" s="11">
        <v>10</v>
      </c>
      <c r="Y4387" s="11">
        <v>3</v>
      </c>
    </row>
    <row r="4388" spans="1:25" x14ac:dyDescent="0.45">
      <c r="A4388" s="11" t="s">
        <v>4420</v>
      </c>
      <c r="B4388" s="11" t="s">
        <v>27</v>
      </c>
      <c r="C4388" s="11" t="s">
        <v>25</v>
      </c>
      <c r="D4388" s="25">
        <v>43500</v>
      </c>
      <c r="E4388" s="25">
        <v>43675</v>
      </c>
      <c r="F4388" s="11">
        <f>YEAR(Abayomis_Table[[#This Row],[OrderDate]])</f>
        <v>2019</v>
      </c>
      <c r="G4388" s="25">
        <v>43684</v>
      </c>
      <c r="H4388" s="25">
        <v>43687</v>
      </c>
      <c r="I4388" s="11" t="s">
        <v>21</v>
      </c>
      <c r="J4388" s="11">
        <v>19</v>
      </c>
      <c r="K4388" s="11">
        <v>4</v>
      </c>
      <c r="L4388" s="11">
        <v>362</v>
      </c>
      <c r="M4388" s="11">
        <v>19</v>
      </c>
      <c r="N4388" s="11">
        <v>8</v>
      </c>
      <c r="O4388" s="15">
        <v>0.05</v>
      </c>
      <c r="P4388" s="14">
        <v>2975.81</v>
      </c>
      <c r="Q4388" s="14">
        <v>6331.5</v>
      </c>
      <c r="R4388" s="11" t="s">
        <v>22</v>
      </c>
      <c r="S4388" s="14">
        <v>50652</v>
      </c>
      <c r="T4388" s="14">
        <v>48119.399999999994</v>
      </c>
      <c r="U4388" s="14">
        <v>24312.919999999995</v>
      </c>
      <c r="V4388" s="11" t="s">
        <v>32</v>
      </c>
      <c r="W4388" s="26">
        <v>0.50526232662917658</v>
      </c>
      <c r="X4388" s="11">
        <v>3</v>
      </c>
      <c r="Y4388" s="11">
        <v>9</v>
      </c>
    </row>
    <row r="4389" spans="1:25" x14ac:dyDescent="0.45">
      <c r="A4389" s="11" t="s">
        <v>4421</v>
      </c>
      <c r="B4389" s="11" t="s">
        <v>36</v>
      </c>
      <c r="C4389" s="11" t="s">
        <v>25</v>
      </c>
      <c r="D4389" s="25">
        <v>43500</v>
      </c>
      <c r="E4389" s="25">
        <v>43675</v>
      </c>
      <c r="F4389" s="11">
        <f>YEAR(Abayomis_Table[[#This Row],[OrderDate]])</f>
        <v>2019</v>
      </c>
      <c r="G4389" s="25">
        <v>43701</v>
      </c>
      <c r="H4389" s="25">
        <v>43702</v>
      </c>
      <c r="I4389" s="11" t="s">
        <v>21</v>
      </c>
      <c r="J4389" s="11">
        <v>22</v>
      </c>
      <c r="K4389" s="11">
        <v>24</v>
      </c>
      <c r="L4389" s="11">
        <v>358</v>
      </c>
      <c r="M4389" s="11">
        <v>30</v>
      </c>
      <c r="N4389" s="11">
        <v>2</v>
      </c>
      <c r="O4389" s="15">
        <v>0.3</v>
      </c>
      <c r="P4389" s="14">
        <v>3735.38</v>
      </c>
      <c r="Q4389" s="14">
        <v>5413.6</v>
      </c>
      <c r="R4389" s="11" t="s">
        <v>22</v>
      </c>
      <c r="S4389" s="14">
        <v>10827.2</v>
      </c>
      <c r="T4389" s="14">
        <v>7579.04</v>
      </c>
      <c r="U4389" s="14">
        <v>108.27999999999975</v>
      </c>
      <c r="V4389" s="11" t="s">
        <v>30</v>
      </c>
      <c r="W4389" s="26">
        <v>1.4286769828368731E-2</v>
      </c>
      <c r="X4389" s="11">
        <v>1</v>
      </c>
      <c r="Y4389" s="11">
        <v>26</v>
      </c>
    </row>
    <row r="4390" spans="1:25" x14ac:dyDescent="0.45">
      <c r="A4390" s="11" t="s">
        <v>4422</v>
      </c>
      <c r="B4390" s="11" t="s">
        <v>19</v>
      </c>
      <c r="C4390" s="11" t="s">
        <v>28</v>
      </c>
      <c r="D4390" s="25">
        <v>43600</v>
      </c>
      <c r="E4390" s="25">
        <v>43675</v>
      </c>
      <c r="F4390" s="11">
        <f>YEAR(Abayomis_Table[[#This Row],[OrderDate]])</f>
        <v>2019</v>
      </c>
      <c r="G4390" s="25">
        <v>43693</v>
      </c>
      <c r="H4390" s="25">
        <v>43701</v>
      </c>
      <c r="I4390" s="11" t="s">
        <v>21</v>
      </c>
      <c r="J4390" s="11">
        <v>9</v>
      </c>
      <c r="K4390" s="11">
        <v>31</v>
      </c>
      <c r="L4390" s="11">
        <v>112</v>
      </c>
      <c r="M4390" s="11">
        <v>42</v>
      </c>
      <c r="N4390" s="11">
        <v>8</v>
      </c>
      <c r="O4390" s="15">
        <v>0.1</v>
      </c>
      <c r="P4390" s="14">
        <v>136.01</v>
      </c>
      <c r="Q4390" s="14">
        <v>234.5</v>
      </c>
      <c r="R4390" s="11" t="s">
        <v>22</v>
      </c>
      <c r="S4390" s="14">
        <v>1876</v>
      </c>
      <c r="T4390" s="14">
        <v>1688.4</v>
      </c>
      <c r="U4390" s="14">
        <v>600.32000000000016</v>
      </c>
      <c r="V4390" s="11" t="s">
        <v>23</v>
      </c>
      <c r="W4390" s="26">
        <v>0.35555555555555562</v>
      </c>
      <c r="X4390" s="11">
        <v>8</v>
      </c>
      <c r="Y4390" s="11">
        <v>18</v>
      </c>
    </row>
    <row r="4391" spans="1:25" x14ac:dyDescent="0.45">
      <c r="A4391" s="11" t="s">
        <v>4423</v>
      </c>
      <c r="B4391" s="11" t="s">
        <v>36</v>
      </c>
      <c r="C4391" s="11" t="s">
        <v>41</v>
      </c>
      <c r="D4391" s="25">
        <v>43600</v>
      </c>
      <c r="E4391" s="25">
        <v>43675</v>
      </c>
      <c r="F4391" s="11">
        <f>YEAR(Abayomis_Table[[#This Row],[OrderDate]])</f>
        <v>2019</v>
      </c>
      <c r="G4391" s="25">
        <v>43701</v>
      </c>
      <c r="H4391" s="25">
        <v>43706</v>
      </c>
      <c r="I4391" s="11" t="s">
        <v>21</v>
      </c>
      <c r="J4391" s="11">
        <v>24</v>
      </c>
      <c r="K4391" s="11">
        <v>34</v>
      </c>
      <c r="L4391" s="11">
        <v>59</v>
      </c>
      <c r="M4391" s="11">
        <v>2</v>
      </c>
      <c r="N4391" s="11">
        <v>4</v>
      </c>
      <c r="O4391" s="15">
        <v>7.4999999999999997E-2</v>
      </c>
      <c r="P4391" s="14">
        <v>566.54999999999995</v>
      </c>
      <c r="Q4391" s="14">
        <v>1011.7</v>
      </c>
      <c r="R4391" s="11" t="s">
        <v>22</v>
      </c>
      <c r="S4391" s="14">
        <v>4046.8</v>
      </c>
      <c r="T4391" s="14">
        <v>3743.2900000000004</v>
      </c>
      <c r="U4391" s="14">
        <v>1477.0900000000006</v>
      </c>
      <c r="V4391" s="11" t="s">
        <v>23</v>
      </c>
      <c r="W4391" s="26">
        <v>0.39459673175201504</v>
      </c>
      <c r="X4391" s="11">
        <v>5</v>
      </c>
      <c r="Y4391" s="11">
        <v>26</v>
      </c>
    </row>
    <row r="4392" spans="1:25" x14ac:dyDescent="0.45">
      <c r="A4392" s="11" t="s">
        <v>4424</v>
      </c>
      <c r="B4392" s="11" t="s">
        <v>19</v>
      </c>
      <c r="C4392" s="11" t="s">
        <v>28</v>
      </c>
      <c r="D4392" s="25">
        <v>43600</v>
      </c>
      <c r="E4392" s="25">
        <v>43675</v>
      </c>
      <c r="F4392" s="11">
        <f>YEAR(Abayomis_Table[[#This Row],[OrderDate]])</f>
        <v>2019</v>
      </c>
      <c r="G4392" s="25">
        <v>43694</v>
      </c>
      <c r="H4392" s="25">
        <v>43697</v>
      </c>
      <c r="I4392" s="11" t="s">
        <v>21</v>
      </c>
      <c r="J4392" s="11">
        <v>6</v>
      </c>
      <c r="K4392" s="11">
        <v>44</v>
      </c>
      <c r="L4392" s="11">
        <v>107</v>
      </c>
      <c r="M4392" s="11">
        <v>1</v>
      </c>
      <c r="N4392" s="11">
        <v>5</v>
      </c>
      <c r="O4392" s="15">
        <v>7.4999999999999997E-2</v>
      </c>
      <c r="P4392" s="14">
        <v>168.57</v>
      </c>
      <c r="Q4392" s="14">
        <v>247.9</v>
      </c>
      <c r="R4392" s="11" t="s">
        <v>22</v>
      </c>
      <c r="S4392" s="14">
        <v>1239.5</v>
      </c>
      <c r="T4392" s="14">
        <v>1146.5375000000001</v>
      </c>
      <c r="U4392" s="14">
        <v>303.68750000000023</v>
      </c>
      <c r="V4392" s="11" t="s">
        <v>23</v>
      </c>
      <c r="W4392" s="26">
        <v>0.26487358677758049</v>
      </c>
      <c r="X4392" s="11">
        <v>3</v>
      </c>
      <c r="Y4392" s="11">
        <v>19</v>
      </c>
    </row>
    <row r="4393" spans="1:25" x14ac:dyDescent="0.45">
      <c r="A4393" s="11" t="s">
        <v>4425</v>
      </c>
      <c r="B4393" s="11" t="s">
        <v>27</v>
      </c>
      <c r="C4393" s="11" t="s">
        <v>20</v>
      </c>
      <c r="D4393" s="25">
        <v>43500</v>
      </c>
      <c r="E4393" s="25">
        <v>43675</v>
      </c>
      <c r="F4393" s="11">
        <f>YEAR(Abayomis_Table[[#This Row],[OrderDate]])</f>
        <v>2019</v>
      </c>
      <c r="G4393" s="25">
        <v>43695</v>
      </c>
      <c r="H4393" s="25">
        <v>43704</v>
      </c>
      <c r="I4393" s="11" t="s">
        <v>21</v>
      </c>
      <c r="J4393" s="11">
        <v>15</v>
      </c>
      <c r="K4393" s="11">
        <v>9</v>
      </c>
      <c r="L4393" s="11">
        <v>252</v>
      </c>
      <c r="M4393" s="11">
        <v>10</v>
      </c>
      <c r="N4393" s="11">
        <v>6</v>
      </c>
      <c r="O4393" s="15">
        <v>0.3</v>
      </c>
      <c r="P4393" s="14">
        <v>3345.24</v>
      </c>
      <c r="Q4393" s="14">
        <v>6559.3</v>
      </c>
      <c r="R4393" s="11" t="s">
        <v>22</v>
      </c>
      <c r="S4393" s="14">
        <v>39355.800000000003</v>
      </c>
      <c r="T4393" s="14">
        <v>27549.06</v>
      </c>
      <c r="U4393" s="14">
        <v>7477.6200000000026</v>
      </c>
      <c r="V4393" s="11" t="s">
        <v>30</v>
      </c>
      <c r="W4393" s="26">
        <v>0.27142922480839643</v>
      </c>
      <c r="X4393" s="11">
        <v>9</v>
      </c>
      <c r="Y4393" s="11">
        <v>20</v>
      </c>
    </row>
    <row r="4394" spans="1:25" x14ac:dyDescent="0.45">
      <c r="A4394" s="11" t="s">
        <v>4426</v>
      </c>
      <c r="B4394" s="11" t="s">
        <v>19</v>
      </c>
      <c r="C4394" s="11" t="s">
        <v>28</v>
      </c>
      <c r="D4394" s="25">
        <v>43600</v>
      </c>
      <c r="E4394" s="25">
        <v>43675</v>
      </c>
      <c r="F4394" s="11">
        <f>YEAR(Abayomis_Table[[#This Row],[OrderDate]])</f>
        <v>2019</v>
      </c>
      <c r="G4394" s="25">
        <v>43684</v>
      </c>
      <c r="H4394" s="25">
        <v>43692</v>
      </c>
      <c r="I4394" s="11" t="s">
        <v>21</v>
      </c>
      <c r="J4394" s="11">
        <v>3</v>
      </c>
      <c r="K4394" s="11">
        <v>25</v>
      </c>
      <c r="L4394" s="11">
        <v>194</v>
      </c>
      <c r="M4394" s="11">
        <v>9</v>
      </c>
      <c r="N4394" s="11">
        <v>3</v>
      </c>
      <c r="O4394" s="15">
        <v>0.15</v>
      </c>
      <c r="P4394" s="14">
        <v>1591.92</v>
      </c>
      <c r="Q4394" s="14">
        <v>1989.9</v>
      </c>
      <c r="R4394" s="11" t="s">
        <v>22</v>
      </c>
      <c r="S4394" s="14">
        <v>5969.7000000000007</v>
      </c>
      <c r="T4394" s="14">
        <v>5074.2450000000008</v>
      </c>
      <c r="U4394" s="14">
        <v>298.48500000000058</v>
      </c>
      <c r="V4394" s="11" t="s">
        <v>23</v>
      </c>
      <c r="W4394" s="26">
        <v>5.8823529411764809E-2</v>
      </c>
      <c r="X4394" s="11">
        <v>8</v>
      </c>
      <c r="Y4394" s="11">
        <v>9</v>
      </c>
    </row>
    <row r="4395" spans="1:25" x14ac:dyDescent="0.45">
      <c r="A4395" s="11" t="s">
        <v>4427</v>
      </c>
      <c r="B4395" s="11" t="s">
        <v>27</v>
      </c>
      <c r="C4395" s="11" t="s">
        <v>34</v>
      </c>
      <c r="D4395" s="25">
        <v>43600</v>
      </c>
      <c r="E4395" s="25">
        <v>43675</v>
      </c>
      <c r="F4395" s="11">
        <f>YEAR(Abayomis_Table[[#This Row],[OrderDate]])</f>
        <v>2019</v>
      </c>
      <c r="G4395" s="25">
        <v>43692</v>
      </c>
      <c r="H4395" s="25">
        <v>43698</v>
      </c>
      <c r="I4395" s="11" t="s">
        <v>21</v>
      </c>
      <c r="J4395" s="11">
        <v>14</v>
      </c>
      <c r="K4395" s="11">
        <v>18</v>
      </c>
      <c r="L4395" s="11">
        <v>313</v>
      </c>
      <c r="M4395" s="11">
        <v>36</v>
      </c>
      <c r="N4395" s="11">
        <v>8</v>
      </c>
      <c r="O4395" s="15">
        <v>0.05</v>
      </c>
      <c r="P4395" s="14">
        <v>627.12</v>
      </c>
      <c r="Q4395" s="14">
        <v>964.8</v>
      </c>
      <c r="R4395" s="11" t="s">
        <v>22</v>
      </c>
      <c r="S4395" s="14">
        <v>7718.4</v>
      </c>
      <c r="T4395" s="14">
        <v>7332.48</v>
      </c>
      <c r="U4395" s="14">
        <v>2315.5199999999995</v>
      </c>
      <c r="V4395" s="11" t="s">
        <v>32</v>
      </c>
      <c r="W4395" s="26">
        <v>0.31578947368421045</v>
      </c>
      <c r="X4395" s="11">
        <v>6</v>
      </c>
      <c r="Y4395" s="11">
        <v>17</v>
      </c>
    </row>
    <row r="4396" spans="1:25" x14ac:dyDescent="0.45">
      <c r="A4396" s="11" t="s">
        <v>4428</v>
      </c>
      <c r="B4396" s="11" t="s">
        <v>36</v>
      </c>
      <c r="C4396" s="11" t="s">
        <v>28</v>
      </c>
      <c r="D4396" s="25">
        <v>43600</v>
      </c>
      <c r="E4396" s="25">
        <v>43675</v>
      </c>
      <c r="F4396" s="11">
        <f>YEAR(Abayomis_Table[[#This Row],[OrderDate]])</f>
        <v>2019</v>
      </c>
      <c r="G4396" s="25">
        <v>43680</v>
      </c>
      <c r="H4396" s="25">
        <v>43689</v>
      </c>
      <c r="I4396" s="11" t="s">
        <v>21</v>
      </c>
      <c r="J4396" s="11">
        <v>22</v>
      </c>
      <c r="K4396" s="11">
        <v>33</v>
      </c>
      <c r="L4396" s="11">
        <v>129</v>
      </c>
      <c r="M4396" s="11">
        <v>23</v>
      </c>
      <c r="N4396" s="11">
        <v>5</v>
      </c>
      <c r="O4396" s="15">
        <v>0.2</v>
      </c>
      <c r="P4396" s="14">
        <v>168.84</v>
      </c>
      <c r="Q4396" s="14">
        <v>241.2</v>
      </c>
      <c r="R4396" s="11" t="s">
        <v>22</v>
      </c>
      <c r="S4396" s="14">
        <v>1206</v>
      </c>
      <c r="T4396" s="14">
        <v>964.80000000000007</v>
      </c>
      <c r="U4396" s="14">
        <v>120.60000000000002</v>
      </c>
      <c r="V4396" s="11" t="s">
        <v>30</v>
      </c>
      <c r="W4396" s="26">
        <v>0.12500000000000003</v>
      </c>
      <c r="X4396" s="11">
        <v>9</v>
      </c>
      <c r="Y4396" s="11">
        <v>5</v>
      </c>
    </row>
    <row r="4397" spans="1:25" x14ac:dyDescent="0.45">
      <c r="A4397" s="11" t="s">
        <v>4429</v>
      </c>
      <c r="B4397" s="11" t="s">
        <v>19</v>
      </c>
      <c r="C4397" s="11" t="s">
        <v>28</v>
      </c>
      <c r="D4397" s="25">
        <v>43600</v>
      </c>
      <c r="E4397" s="25">
        <v>43674</v>
      </c>
      <c r="F4397" s="11">
        <f>YEAR(Abayomis_Table[[#This Row],[OrderDate]])</f>
        <v>2019</v>
      </c>
      <c r="G4397" s="25">
        <v>43697</v>
      </c>
      <c r="H4397" s="25">
        <v>43702</v>
      </c>
      <c r="I4397" s="11" t="s">
        <v>21</v>
      </c>
      <c r="J4397" s="11">
        <v>9</v>
      </c>
      <c r="K4397" s="11">
        <v>30</v>
      </c>
      <c r="L4397" s="11">
        <v>201</v>
      </c>
      <c r="M4397" s="11">
        <v>45</v>
      </c>
      <c r="N4397" s="11">
        <v>8</v>
      </c>
      <c r="O4397" s="15">
        <v>0.1</v>
      </c>
      <c r="P4397" s="14">
        <v>3149.34</v>
      </c>
      <c r="Q4397" s="14">
        <v>3986.5</v>
      </c>
      <c r="R4397" s="11" t="s">
        <v>22</v>
      </c>
      <c r="S4397" s="14">
        <v>31892</v>
      </c>
      <c r="T4397" s="14">
        <v>28702.799999999999</v>
      </c>
      <c r="U4397" s="14">
        <v>3508.0799999999981</v>
      </c>
      <c r="V4397" s="11" t="s">
        <v>23</v>
      </c>
      <c r="W4397" s="26">
        <v>0.12222082862995938</v>
      </c>
      <c r="X4397" s="11">
        <v>5</v>
      </c>
      <c r="Y4397" s="11">
        <v>23</v>
      </c>
    </row>
    <row r="4398" spans="1:25" x14ac:dyDescent="0.45">
      <c r="A4398" s="11" t="s">
        <v>4430</v>
      </c>
      <c r="B4398" s="11" t="s">
        <v>19</v>
      </c>
      <c r="C4398" s="11" t="s">
        <v>28</v>
      </c>
      <c r="D4398" s="25">
        <v>43600</v>
      </c>
      <c r="E4398" s="25">
        <v>43674</v>
      </c>
      <c r="F4398" s="11">
        <f>YEAR(Abayomis_Table[[#This Row],[OrderDate]])</f>
        <v>2019</v>
      </c>
      <c r="G4398" s="25">
        <v>43689</v>
      </c>
      <c r="H4398" s="25">
        <v>43690</v>
      </c>
      <c r="I4398" s="11" t="s">
        <v>21</v>
      </c>
      <c r="J4398" s="11">
        <v>7</v>
      </c>
      <c r="K4398" s="11">
        <v>36</v>
      </c>
      <c r="L4398" s="11">
        <v>165</v>
      </c>
      <c r="M4398" s="11">
        <v>28</v>
      </c>
      <c r="N4398" s="11">
        <v>4</v>
      </c>
      <c r="O4398" s="15">
        <v>0.2</v>
      </c>
      <c r="P4398" s="14">
        <v>1398.83</v>
      </c>
      <c r="Q4398" s="14">
        <v>1916.2</v>
      </c>
      <c r="R4398" s="11" t="s">
        <v>22</v>
      </c>
      <c r="S4398" s="14">
        <v>7664.8</v>
      </c>
      <c r="T4398" s="14">
        <v>6131.84</v>
      </c>
      <c r="U4398" s="14">
        <v>536.52000000000044</v>
      </c>
      <c r="V4398" s="11" t="s">
        <v>30</v>
      </c>
      <c r="W4398" s="26">
        <v>8.7497390669032532E-2</v>
      </c>
      <c r="X4398" s="11">
        <v>1</v>
      </c>
      <c r="Y4398" s="11">
        <v>15</v>
      </c>
    </row>
    <row r="4399" spans="1:25" x14ac:dyDescent="0.45">
      <c r="A4399" s="11" t="s">
        <v>4431</v>
      </c>
      <c r="B4399" s="11" t="s">
        <v>19</v>
      </c>
      <c r="C4399" s="11" t="s">
        <v>20</v>
      </c>
      <c r="D4399" s="25">
        <v>43600</v>
      </c>
      <c r="E4399" s="25">
        <v>43674</v>
      </c>
      <c r="F4399" s="11">
        <f>YEAR(Abayomis_Table[[#This Row],[OrderDate]])</f>
        <v>2019</v>
      </c>
      <c r="G4399" s="25">
        <v>43684</v>
      </c>
      <c r="H4399" s="25">
        <v>43693</v>
      </c>
      <c r="I4399" s="11" t="s">
        <v>21</v>
      </c>
      <c r="J4399" s="11">
        <v>2</v>
      </c>
      <c r="K4399" s="11">
        <v>11</v>
      </c>
      <c r="L4399" s="11">
        <v>238</v>
      </c>
      <c r="M4399" s="11">
        <v>45</v>
      </c>
      <c r="N4399" s="11">
        <v>2</v>
      </c>
      <c r="O4399" s="15">
        <v>7.4999999999999997E-2</v>
      </c>
      <c r="P4399" s="14">
        <v>791.14</v>
      </c>
      <c r="Q4399" s="14">
        <v>1098.8</v>
      </c>
      <c r="R4399" s="11" t="s">
        <v>22</v>
      </c>
      <c r="S4399" s="14">
        <v>2197.6</v>
      </c>
      <c r="T4399" s="14">
        <v>2032.78</v>
      </c>
      <c r="U4399" s="14">
        <v>450.5</v>
      </c>
      <c r="V4399" s="11" t="s">
        <v>23</v>
      </c>
      <c r="W4399" s="26">
        <v>0.22161768612442076</v>
      </c>
      <c r="X4399" s="11">
        <v>9</v>
      </c>
      <c r="Y4399" s="11">
        <v>10</v>
      </c>
    </row>
    <row r="4400" spans="1:25" x14ac:dyDescent="0.45">
      <c r="A4400" s="11" t="s">
        <v>4432</v>
      </c>
      <c r="B4400" s="11" t="s">
        <v>19</v>
      </c>
      <c r="C4400" s="11" t="s">
        <v>28</v>
      </c>
      <c r="D4400" s="25">
        <v>43500</v>
      </c>
      <c r="E4400" s="25">
        <v>43674</v>
      </c>
      <c r="F4400" s="11">
        <f>YEAR(Abayomis_Table[[#This Row],[OrderDate]])</f>
        <v>2019</v>
      </c>
      <c r="G4400" s="25">
        <v>43689</v>
      </c>
      <c r="H4400" s="25">
        <v>43691</v>
      </c>
      <c r="I4400" s="11" t="s">
        <v>21</v>
      </c>
      <c r="J4400" s="11">
        <v>11</v>
      </c>
      <c r="K4400" s="11">
        <v>5</v>
      </c>
      <c r="L4400" s="11">
        <v>135</v>
      </c>
      <c r="M4400" s="11">
        <v>32</v>
      </c>
      <c r="N4400" s="11">
        <v>4</v>
      </c>
      <c r="O4400" s="15">
        <v>0.05</v>
      </c>
      <c r="P4400" s="14">
        <v>4963.3599999999997</v>
      </c>
      <c r="Q4400" s="14">
        <v>6204.2</v>
      </c>
      <c r="R4400" s="11" t="s">
        <v>22</v>
      </c>
      <c r="S4400" s="14">
        <v>24816.799999999999</v>
      </c>
      <c r="T4400" s="14">
        <v>23575.96</v>
      </c>
      <c r="U4400" s="14">
        <v>3722.5200000000004</v>
      </c>
      <c r="V4400" s="11" t="s">
        <v>32</v>
      </c>
      <c r="W4400" s="26">
        <v>0.15789473684210528</v>
      </c>
      <c r="X4400" s="11">
        <v>2</v>
      </c>
      <c r="Y4400" s="11">
        <v>15</v>
      </c>
    </row>
    <row r="4401" spans="1:25" x14ac:dyDescent="0.45">
      <c r="A4401" s="11" t="s">
        <v>4433</v>
      </c>
      <c r="B4401" s="11" t="s">
        <v>19</v>
      </c>
      <c r="C4401" s="11" t="s">
        <v>47</v>
      </c>
      <c r="D4401" s="25">
        <v>43500</v>
      </c>
      <c r="E4401" s="25">
        <v>43674</v>
      </c>
      <c r="F4401" s="11">
        <f>YEAR(Abayomis_Table[[#This Row],[OrderDate]])</f>
        <v>2019</v>
      </c>
      <c r="G4401" s="25">
        <v>43692</v>
      </c>
      <c r="H4401" s="25">
        <v>43700</v>
      </c>
      <c r="I4401" s="11" t="s">
        <v>21</v>
      </c>
      <c r="J4401" s="11">
        <v>12</v>
      </c>
      <c r="K4401" s="11">
        <v>13</v>
      </c>
      <c r="L4401" s="11">
        <v>25</v>
      </c>
      <c r="M4401" s="11">
        <v>37</v>
      </c>
      <c r="N4401" s="11">
        <v>3</v>
      </c>
      <c r="O4401" s="15">
        <v>0.1</v>
      </c>
      <c r="P4401" s="14">
        <v>3048.97</v>
      </c>
      <c r="Q4401" s="14">
        <v>3959.7</v>
      </c>
      <c r="R4401" s="11" t="s">
        <v>22</v>
      </c>
      <c r="S4401" s="14">
        <v>11879.099999999999</v>
      </c>
      <c r="T4401" s="14">
        <v>10691.189999999999</v>
      </c>
      <c r="U4401" s="14">
        <v>1544.2799999999988</v>
      </c>
      <c r="V4401" s="11" t="s">
        <v>23</v>
      </c>
      <c r="W4401" s="26">
        <v>0.14444416383957248</v>
      </c>
      <c r="X4401" s="11">
        <v>8</v>
      </c>
      <c r="Y4401" s="11">
        <v>18</v>
      </c>
    </row>
    <row r="4402" spans="1:25" x14ac:dyDescent="0.45">
      <c r="A4402" s="11" t="s">
        <v>4434</v>
      </c>
      <c r="B4402" s="11" t="s">
        <v>19</v>
      </c>
      <c r="C4402" s="11" t="s">
        <v>34</v>
      </c>
      <c r="D4402" s="25">
        <v>43600</v>
      </c>
      <c r="E4402" s="25">
        <v>43674</v>
      </c>
      <c r="F4402" s="11">
        <f>YEAR(Abayomis_Table[[#This Row],[OrderDate]])</f>
        <v>2019</v>
      </c>
      <c r="G4402" s="25">
        <v>43702</v>
      </c>
      <c r="H4402" s="25">
        <v>43706</v>
      </c>
      <c r="I4402" s="11" t="s">
        <v>21</v>
      </c>
      <c r="J4402" s="11">
        <v>5</v>
      </c>
      <c r="K4402" s="11">
        <v>39</v>
      </c>
      <c r="L4402" s="11">
        <v>316</v>
      </c>
      <c r="M4402" s="11">
        <v>39</v>
      </c>
      <c r="N4402" s="11">
        <v>6</v>
      </c>
      <c r="O4402" s="15">
        <v>7.4999999999999997E-2</v>
      </c>
      <c r="P4402" s="14">
        <v>2413.4699999999998</v>
      </c>
      <c r="Q4402" s="14">
        <v>3892.7</v>
      </c>
      <c r="R4402" s="11" t="s">
        <v>22</v>
      </c>
      <c r="S4402" s="14">
        <v>23356.199999999997</v>
      </c>
      <c r="T4402" s="14">
        <v>21604.484999999997</v>
      </c>
      <c r="U4402" s="14">
        <v>7123.6649999999972</v>
      </c>
      <c r="V4402" s="11" t="s">
        <v>23</v>
      </c>
      <c r="W4402" s="26">
        <v>0.32973084061017877</v>
      </c>
      <c r="X4402" s="11">
        <v>4</v>
      </c>
      <c r="Y4402" s="11">
        <v>28</v>
      </c>
    </row>
    <row r="4403" spans="1:25" x14ac:dyDescent="0.45">
      <c r="A4403" s="11" t="s">
        <v>4435</v>
      </c>
      <c r="B4403" s="11" t="s">
        <v>27</v>
      </c>
      <c r="C4403" s="11" t="s">
        <v>28</v>
      </c>
      <c r="D4403" s="25">
        <v>43500</v>
      </c>
      <c r="E4403" s="25">
        <v>43674</v>
      </c>
      <c r="F4403" s="11">
        <f>YEAR(Abayomis_Table[[#This Row],[OrderDate]])</f>
        <v>2019</v>
      </c>
      <c r="G4403" s="25">
        <v>43680</v>
      </c>
      <c r="H4403" s="25">
        <v>43690</v>
      </c>
      <c r="I4403" s="11" t="s">
        <v>21</v>
      </c>
      <c r="J4403" s="11">
        <v>14</v>
      </c>
      <c r="K4403" s="11">
        <v>37</v>
      </c>
      <c r="L4403" s="11">
        <v>147</v>
      </c>
      <c r="M4403" s="11">
        <v>27</v>
      </c>
      <c r="N4403" s="11">
        <v>2</v>
      </c>
      <c r="O4403" s="15">
        <v>0.15</v>
      </c>
      <c r="P4403" s="14">
        <v>2279.94</v>
      </c>
      <c r="Q4403" s="14">
        <v>3999.9</v>
      </c>
      <c r="R4403" s="11" t="s">
        <v>22</v>
      </c>
      <c r="S4403" s="14">
        <v>7999.8</v>
      </c>
      <c r="T4403" s="14">
        <v>6799.83</v>
      </c>
      <c r="U4403" s="14">
        <v>2239.9499999999998</v>
      </c>
      <c r="V4403" s="11" t="s">
        <v>23</v>
      </c>
      <c r="W4403" s="26">
        <v>0.32941264708088286</v>
      </c>
      <c r="X4403" s="11">
        <v>10</v>
      </c>
      <c r="Y4403" s="11">
        <v>6</v>
      </c>
    </row>
    <row r="4404" spans="1:25" x14ac:dyDescent="0.45">
      <c r="A4404" s="11" t="s">
        <v>4436</v>
      </c>
      <c r="B4404" s="11" t="s">
        <v>27</v>
      </c>
      <c r="C4404" s="11" t="s">
        <v>20</v>
      </c>
      <c r="D4404" s="25">
        <v>43600</v>
      </c>
      <c r="E4404" s="25">
        <v>43673</v>
      </c>
      <c r="F4404" s="11">
        <f>YEAR(Abayomis_Table[[#This Row],[OrderDate]])</f>
        <v>2019</v>
      </c>
      <c r="G4404" s="25">
        <v>43678</v>
      </c>
      <c r="H4404" s="25">
        <v>43683</v>
      </c>
      <c r="I4404" s="11" t="s">
        <v>21</v>
      </c>
      <c r="J4404" s="11">
        <v>17</v>
      </c>
      <c r="K4404" s="11">
        <v>42</v>
      </c>
      <c r="L4404" s="11">
        <v>210</v>
      </c>
      <c r="M4404" s="11">
        <v>11</v>
      </c>
      <c r="N4404" s="11">
        <v>7</v>
      </c>
      <c r="O4404" s="15">
        <v>0.05</v>
      </c>
      <c r="P4404" s="14">
        <v>627.91999999999996</v>
      </c>
      <c r="Q4404" s="14">
        <v>951.4</v>
      </c>
      <c r="R4404" s="11" t="s">
        <v>22</v>
      </c>
      <c r="S4404" s="14">
        <v>6659.8</v>
      </c>
      <c r="T4404" s="14">
        <v>6326.8099999999995</v>
      </c>
      <c r="U4404" s="14">
        <v>1931.37</v>
      </c>
      <c r="V4404" s="11" t="s">
        <v>32</v>
      </c>
      <c r="W4404" s="26">
        <v>0.30526758350574779</v>
      </c>
      <c r="X4404" s="11">
        <v>5</v>
      </c>
      <c r="Y4404" s="11">
        <v>5</v>
      </c>
    </row>
    <row r="4405" spans="1:25" x14ac:dyDescent="0.45">
      <c r="A4405" s="11" t="s">
        <v>4437</v>
      </c>
      <c r="B4405" s="11" t="s">
        <v>27</v>
      </c>
      <c r="C4405" s="11" t="s">
        <v>28</v>
      </c>
      <c r="D4405" s="25">
        <v>43600</v>
      </c>
      <c r="E4405" s="25">
        <v>43673</v>
      </c>
      <c r="F4405" s="11">
        <f>YEAR(Abayomis_Table[[#This Row],[OrderDate]])</f>
        <v>2019</v>
      </c>
      <c r="G4405" s="25">
        <v>43689</v>
      </c>
      <c r="H4405" s="25">
        <v>43697</v>
      </c>
      <c r="I4405" s="11" t="s">
        <v>21</v>
      </c>
      <c r="J4405" s="11">
        <v>15</v>
      </c>
      <c r="K4405" s="11">
        <v>23</v>
      </c>
      <c r="L4405" s="11">
        <v>124</v>
      </c>
      <c r="M4405" s="11">
        <v>11</v>
      </c>
      <c r="N4405" s="11">
        <v>6</v>
      </c>
      <c r="O4405" s="15">
        <v>7.4999999999999997E-2</v>
      </c>
      <c r="P4405" s="14">
        <v>741.82</v>
      </c>
      <c r="Q4405" s="14">
        <v>1159.0999999999999</v>
      </c>
      <c r="R4405" s="11" t="s">
        <v>22</v>
      </c>
      <c r="S4405" s="14">
        <v>6954.5999999999995</v>
      </c>
      <c r="T4405" s="14">
        <v>6433.0050000000001</v>
      </c>
      <c r="U4405" s="14">
        <v>1982.085</v>
      </c>
      <c r="V4405" s="11" t="s">
        <v>23</v>
      </c>
      <c r="W4405" s="26">
        <v>0.30811183886846039</v>
      </c>
      <c r="X4405" s="11">
        <v>8</v>
      </c>
      <c r="Y4405" s="11">
        <v>16</v>
      </c>
    </row>
    <row r="4406" spans="1:25" x14ac:dyDescent="0.45">
      <c r="A4406" s="11" t="s">
        <v>4438</v>
      </c>
      <c r="B4406" s="11" t="s">
        <v>27</v>
      </c>
      <c r="C4406" s="11" t="s">
        <v>20</v>
      </c>
      <c r="D4406" s="25">
        <v>43600</v>
      </c>
      <c r="E4406" s="25">
        <v>43673</v>
      </c>
      <c r="F4406" s="11">
        <f>YEAR(Abayomis_Table[[#This Row],[OrderDate]])</f>
        <v>2019</v>
      </c>
      <c r="G4406" s="25">
        <v>43684</v>
      </c>
      <c r="H4406" s="25">
        <v>43690</v>
      </c>
      <c r="I4406" s="11" t="s">
        <v>21</v>
      </c>
      <c r="J4406" s="11">
        <v>17</v>
      </c>
      <c r="K4406" s="11">
        <v>35</v>
      </c>
      <c r="L4406" s="11">
        <v>235</v>
      </c>
      <c r="M4406" s="11">
        <v>1</v>
      </c>
      <c r="N4406" s="11">
        <v>5</v>
      </c>
      <c r="O4406" s="15">
        <v>0.1</v>
      </c>
      <c r="P4406" s="14">
        <v>2203.9699999999998</v>
      </c>
      <c r="Q4406" s="14">
        <v>2592.9</v>
      </c>
      <c r="R4406" s="11" t="s">
        <v>22</v>
      </c>
      <c r="S4406" s="14">
        <v>12964.5</v>
      </c>
      <c r="T4406" s="14">
        <v>11668.050000000001</v>
      </c>
      <c r="U4406" s="14">
        <v>648.20000000000255</v>
      </c>
      <c r="V4406" s="11" t="s">
        <v>23</v>
      </c>
      <c r="W4406" s="26">
        <v>5.5553412952464423E-2</v>
      </c>
      <c r="X4406" s="11">
        <v>6</v>
      </c>
      <c r="Y4406" s="11">
        <v>11</v>
      </c>
    </row>
    <row r="4407" spans="1:25" x14ac:dyDescent="0.45">
      <c r="A4407" s="11" t="s">
        <v>4439</v>
      </c>
      <c r="B4407" s="11" t="s">
        <v>27</v>
      </c>
      <c r="C4407" s="11" t="s">
        <v>41</v>
      </c>
      <c r="D4407" s="25">
        <v>43600</v>
      </c>
      <c r="E4407" s="25">
        <v>43673</v>
      </c>
      <c r="F4407" s="11">
        <f>YEAR(Abayomis_Table[[#This Row],[OrderDate]])</f>
        <v>2019</v>
      </c>
      <c r="G4407" s="25">
        <v>43698</v>
      </c>
      <c r="H4407" s="25">
        <v>43707</v>
      </c>
      <c r="I4407" s="11" t="s">
        <v>21</v>
      </c>
      <c r="J4407" s="11">
        <v>13</v>
      </c>
      <c r="K4407" s="11">
        <v>17</v>
      </c>
      <c r="L4407" s="11">
        <v>81</v>
      </c>
      <c r="M4407" s="11">
        <v>38</v>
      </c>
      <c r="N4407" s="11">
        <v>1</v>
      </c>
      <c r="O4407" s="15">
        <v>7.4999999999999997E-2</v>
      </c>
      <c r="P4407" s="14">
        <v>1646.19</v>
      </c>
      <c r="Q4407" s="14">
        <v>2532.6</v>
      </c>
      <c r="R4407" s="11" t="s">
        <v>22</v>
      </c>
      <c r="S4407" s="14">
        <v>2532.6</v>
      </c>
      <c r="T4407" s="14">
        <v>2342.6550000000002</v>
      </c>
      <c r="U4407" s="14">
        <v>696.46500000000015</v>
      </c>
      <c r="V4407" s="11" t="s">
        <v>23</v>
      </c>
      <c r="W4407" s="26">
        <v>0.29729729729729731</v>
      </c>
      <c r="X4407" s="11">
        <v>9</v>
      </c>
      <c r="Y4407" s="11">
        <v>25</v>
      </c>
    </row>
    <row r="4408" spans="1:25" x14ac:dyDescent="0.45">
      <c r="A4408" s="11" t="s">
        <v>4440</v>
      </c>
      <c r="B4408" s="11" t="s">
        <v>43</v>
      </c>
      <c r="C4408" s="11" t="s">
        <v>20</v>
      </c>
      <c r="D4408" s="25">
        <v>43600</v>
      </c>
      <c r="E4408" s="25">
        <v>43673</v>
      </c>
      <c r="F4408" s="11">
        <f>YEAR(Abayomis_Table[[#This Row],[OrderDate]])</f>
        <v>2019</v>
      </c>
      <c r="G4408" s="25">
        <v>43693</v>
      </c>
      <c r="H4408" s="25">
        <v>43698</v>
      </c>
      <c r="I4408" s="11" t="s">
        <v>21</v>
      </c>
      <c r="J4408" s="11">
        <v>28</v>
      </c>
      <c r="K4408" s="11">
        <v>23</v>
      </c>
      <c r="L4408" s="11">
        <v>236</v>
      </c>
      <c r="M4408" s="11">
        <v>2</v>
      </c>
      <c r="N4408" s="11">
        <v>5</v>
      </c>
      <c r="O4408" s="15">
        <v>7.4999999999999997E-2</v>
      </c>
      <c r="P4408" s="14">
        <v>610.1</v>
      </c>
      <c r="Q4408" s="14">
        <v>1051.9000000000001</v>
      </c>
      <c r="R4408" s="11" t="s">
        <v>22</v>
      </c>
      <c r="S4408" s="14">
        <v>5259.5</v>
      </c>
      <c r="T4408" s="14">
        <v>4865.0375000000004</v>
      </c>
      <c r="U4408" s="14">
        <v>1814.5375000000004</v>
      </c>
      <c r="V4408" s="11" t="s">
        <v>23</v>
      </c>
      <c r="W4408" s="26">
        <v>0.3729750284555875</v>
      </c>
      <c r="X4408" s="11">
        <v>5</v>
      </c>
      <c r="Y4408" s="11">
        <v>20</v>
      </c>
    </row>
    <row r="4409" spans="1:25" x14ac:dyDescent="0.45">
      <c r="A4409" s="11" t="s">
        <v>4441</v>
      </c>
      <c r="B4409" s="11" t="s">
        <v>27</v>
      </c>
      <c r="C4409" s="11" t="s">
        <v>28</v>
      </c>
      <c r="D4409" s="25">
        <v>43600</v>
      </c>
      <c r="E4409" s="25">
        <v>43673</v>
      </c>
      <c r="F4409" s="11">
        <f>YEAR(Abayomis_Table[[#This Row],[OrderDate]])</f>
        <v>2019</v>
      </c>
      <c r="G4409" s="25">
        <v>43682</v>
      </c>
      <c r="H4409" s="25">
        <v>43690</v>
      </c>
      <c r="I4409" s="11" t="s">
        <v>21</v>
      </c>
      <c r="J4409" s="11">
        <v>13</v>
      </c>
      <c r="K4409" s="11">
        <v>29</v>
      </c>
      <c r="L4409" s="11">
        <v>165</v>
      </c>
      <c r="M4409" s="11">
        <v>40</v>
      </c>
      <c r="N4409" s="11">
        <v>2</v>
      </c>
      <c r="O4409" s="15">
        <v>0.15</v>
      </c>
      <c r="P4409" s="14">
        <v>773.85</v>
      </c>
      <c r="Q4409" s="14">
        <v>1842.5</v>
      </c>
      <c r="R4409" s="11" t="s">
        <v>22</v>
      </c>
      <c r="S4409" s="14">
        <v>3685</v>
      </c>
      <c r="T4409" s="14">
        <v>3132.25</v>
      </c>
      <c r="U4409" s="14">
        <v>1584.55</v>
      </c>
      <c r="V4409" s="11" t="s">
        <v>23</v>
      </c>
      <c r="W4409" s="26">
        <v>0.50588235294117645</v>
      </c>
      <c r="X4409" s="11">
        <v>8</v>
      </c>
      <c r="Y4409" s="11">
        <v>9</v>
      </c>
    </row>
    <row r="4410" spans="1:25" x14ac:dyDescent="0.45">
      <c r="A4410" s="11" t="s">
        <v>4442</v>
      </c>
      <c r="B4410" s="11" t="s">
        <v>36</v>
      </c>
      <c r="C4410" s="11" t="s">
        <v>34</v>
      </c>
      <c r="D4410" s="25">
        <v>43600</v>
      </c>
      <c r="E4410" s="25">
        <v>43673</v>
      </c>
      <c r="F4410" s="11">
        <f>YEAR(Abayomis_Table[[#This Row],[OrderDate]])</f>
        <v>2019</v>
      </c>
      <c r="G4410" s="25">
        <v>43689</v>
      </c>
      <c r="H4410" s="25">
        <v>43690</v>
      </c>
      <c r="I4410" s="11" t="s">
        <v>21</v>
      </c>
      <c r="J4410" s="11">
        <v>21</v>
      </c>
      <c r="K4410" s="11">
        <v>42</v>
      </c>
      <c r="L4410" s="11">
        <v>291</v>
      </c>
      <c r="M4410" s="11">
        <v>5</v>
      </c>
      <c r="N4410" s="11">
        <v>5</v>
      </c>
      <c r="O4410" s="15">
        <v>0.1</v>
      </c>
      <c r="P4410" s="14">
        <v>1926.65</v>
      </c>
      <c r="Q4410" s="14">
        <v>2438.8000000000002</v>
      </c>
      <c r="R4410" s="11" t="s">
        <v>22</v>
      </c>
      <c r="S4410" s="14">
        <v>12194</v>
      </c>
      <c r="T4410" s="14">
        <v>10974.6</v>
      </c>
      <c r="U4410" s="14">
        <v>1341.3500000000004</v>
      </c>
      <c r="V4410" s="11" t="s">
        <v>23</v>
      </c>
      <c r="W4410" s="26">
        <v>0.1222231334171633</v>
      </c>
      <c r="X4410" s="11">
        <v>1</v>
      </c>
      <c r="Y4410" s="11">
        <v>16</v>
      </c>
    </row>
    <row r="4411" spans="1:25" x14ac:dyDescent="0.45">
      <c r="A4411" s="11" t="s">
        <v>4443</v>
      </c>
      <c r="B4411" s="11" t="s">
        <v>19</v>
      </c>
      <c r="C4411" s="11" t="s">
        <v>20</v>
      </c>
      <c r="D4411" s="25">
        <v>43600</v>
      </c>
      <c r="E4411" s="25">
        <v>43673</v>
      </c>
      <c r="F4411" s="11">
        <f>YEAR(Abayomis_Table[[#This Row],[OrderDate]])</f>
        <v>2019</v>
      </c>
      <c r="G4411" s="25">
        <v>43697</v>
      </c>
      <c r="H4411" s="25">
        <v>43703</v>
      </c>
      <c r="I4411" s="11" t="s">
        <v>21</v>
      </c>
      <c r="J4411" s="11">
        <v>8</v>
      </c>
      <c r="K4411" s="11">
        <v>33</v>
      </c>
      <c r="L4411" s="11">
        <v>216</v>
      </c>
      <c r="M4411" s="11">
        <v>29</v>
      </c>
      <c r="N4411" s="11">
        <v>6</v>
      </c>
      <c r="O4411" s="15">
        <v>0.2</v>
      </c>
      <c r="P4411" s="14">
        <v>1557.35</v>
      </c>
      <c r="Q4411" s="14">
        <v>1996.6</v>
      </c>
      <c r="R4411" s="11" t="s">
        <v>22</v>
      </c>
      <c r="S4411" s="14">
        <v>11979.599999999999</v>
      </c>
      <c r="T4411" s="14">
        <v>9583.6799999999985</v>
      </c>
      <c r="U4411" s="14">
        <v>239.57999999999993</v>
      </c>
      <c r="V4411" s="11" t="s">
        <v>30</v>
      </c>
      <c r="W4411" s="26">
        <v>2.4998747871381344E-2</v>
      </c>
      <c r="X4411" s="11">
        <v>6</v>
      </c>
      <c r="Y4411" s="11">
        <v>24</v>
      </c>
    </row>
    <row r="4412" spans="1:25" x14ac:dyDescent="0.45">
      <c r="A4412" s="11" t="s">
        <v>4444</v>
      </c>
      <c r="B4412" s="11" t="s">
        <v>19</v>
      </c>
      <c r="C4412" s="11" t="s">
        <v>34</v>
      </c>
      <c r="D4412" s="25">
        <v>43600</v>
      </c>
      <c r="E4412" s="25">
        <v>43672</v>
      </c>
      <c r="F4412" s="11">
        <f>YEAR(Abayomis_Table[[#This Row],[OrderDate]])</f>
        <v>2019</v>
      </c>
      <c r="G4412" s="25">
        <v>43696</v>
      </c>
      <c r="H4412" s="25">
        <v>43701</v>
      </c>
      <c r="I4412" s="11" t="s">
        <v>21</v>
      </c>
      <c r="J4412" s="11">
        <v>7</v>
      </c>
      <c r="K4412" s="11">
        <v>36</v>
      </c>
      <c r="L4412" s="11">
        <v>278</v>
      </c>
      <c r="M4412" s="11">
        <v>17</v>
      </c>
      <c r="N4412" s="11">
        <v>7</v>
      </c>
      <c r="O4412" s="15">
        <v>7.4999999999999997E-2</v>
      </c>
      <c r="P4412" s="14">
        <v>155.44</v>
      </c>
      <c r="Q4412" s="14">
        <v>268</v>
      </c>
      <c r="R4412" s="11" t="s">
        <v>22</v>
      </c>
      <c r="S4412" s="14">
        <v>1876</v>
      </c>
      <c r="T4412" s="14">
        <v>1735.3000000000002</v>
      </c>
      <c r="U4412" s="14">
        <v>647.22000000000025</v>
      </c>
      <c r="V4412" s="11" t="s">
        <v>23</v>
      </c>
      <c r="W4412" s="26">
        <v>0.3729729729729731</v>
      </c>
      <c r="X4412" s="11">
        <v>5</v>
      </c>
      <c r="Y4412" s="11">
        <v>24</v>
      </c>
    </row>
    <row r="4413" spans="1:25" x14ac:dyDescent="0.45">
      <c r="A4413" s="11" t="s">
        <v>4445</v>
      </c>
      <c r="B4413" s="11" t="s">
        <v>27</v>
      </c>
      <c r="C4413" s="11" t="s">
        <v>34</v>
      </c>
      <c r="D4413" s="25">
        <v>43600</v>
      </c>
      <c r="E4413" s="25">
        <v>43672</v>
      </c>
      <c r="F4413" s="11">
        <f>YEAR(Abayomis_Table[[#This Row],[OrderDate]])</f>
        <v>2019</v>
      </c>
      <c r="G4413" s="25">
        <v>43678</v>
      </c>
      <c r="H4413" s="25">
        <v>43679</v>
      </c>
      <c r="I4413" s="11" t="s">
        <v>21</v>
      </c>
      <c r="J4413" s="11">
        <v>14</v>
      </c>
      <c r="K4413" s="11">
        <v>7</v>
      </c>
      <c r="L4413" s="11">
        <v>310</v>
      </c>
      <c r="M4413" s="11">
        <v>46</v>
      </c>
      <c r="N4413" s="11">
        <v>4</v>
      </c>
      <c r="O4413" s="15">
        <v>0.15</v>
      </c>
      <c r="P4413" s="14">
        <v>728.96</v>
      </c>
      <c r="Q4413" s="14">
        <v>1072</v>
      </c>
      <c r="R4413" s="11" t="s">
        <v>22</v>
      </c>
      <c r="S4413" s="14">
        <v>4288</v>
      </c>
      <c r="T4413" s="14">
        <v>3644.7999999999997</v>
      </c>
      <c r="U4413" s="14">
        <v>728.95999999999958</v>
      </c>
      <c r="V4413" s="11" t="s">
        <v>23</v>
      </c>
      <c r="W4413" s="26">
        <v>0.1999999999999999</v>
      </c>
      <c r="X4413" s="11">
        <v>1</v>
      </c>
      <c r="Y4413" s="11">
        <v>6</v>
      </c>
    </row>
    <row r="4414" spans="1:25" x14ac:dyDescent="0.45">
      <c r="A4414" s="11" t="s">
        <v>4446</v>
      </c>
      <c r="B4414" s="11" t="s">
        <v>36</v>
      </c>
      <c r="C4414" s="11" t="s">
        <v>28</v>
      </c>
      <c r="D4414" s="25">
        <v>43600</v>
      </c>
      <c r="E4414" s="25">
        <v>43672</v>
      </c>
      <c r="F4414" s="11">
        <f>YEAR(Abayomis_Table[[#This Row],[OrderDate]])</f>
        <v>2019</v>
      </c>
      <c r="G4414" s="25">
        <v>43680</v>
      </c>
      <c r="H4414" s="25">
        <v>43686</v>
      </c>
      <c r="I4414" s="11" t="s">
        <v>21</v>
      </c>
      <c r="J4414" s="11">
        <v>21</v>
      </c>
      <c r="K4414" s="11">
        <v>47</v>
      </c>
      <c r="L4414" s="11">
        <v>202</v>
      </c>
      <c r="M4414" s="11">
        <v>41</v>
      </c>
      <c r="N4414" s="11">
        <v>7</v>
      </c>
      <c r="O4414" s="15">
        <v>7.4999999999999997E-2</v>
      </c>
      <c r="P4414" s="14">
        <v>3218.81</v>
      </c>
      <c r="Q4414" s="14">
        <v>6311.4</v>
      </c>
      <c r="R4414" s="11" t="s">
        <v>22</v>
      </c>
      <c r="S4414" s="14">
        <v>44179.799999999996</v>
      </c>
      <c r="T4414" s="14">
        <v>40866.314999999995</v>
      </c>
      <c r="U4414" s="14">
        <v>18334.644999999997</v>
      </c>
      <c r="V4414" s="11" t="s">
        <v>23</v>
      </c>
      <c r="W4414" s="26">
        <v>0.4486493338095201</v>
      </c>
      <c r="X4414" s="11">
        <v>6</v>
      </c>
      <c r="Y4414" s="11">
        <v>8</v>
      </c>
    </row>
    <row r="4415" spans="1:25" x14ac:dyDescent="0.45">
      <c r="A4415" s="11" t="s">
        <v>4447</v>
      </c>
      <c r="B4415" s="11" t="s">
        <v>27</v>
      </c>
      <c r="C4415" s="11" t="s">
        <v>34</v>
      </c>
      <c r="D4415" s="25">
        <v>43600</v>
      </c>
      <c r="E4415" s="25">
        <v>43672</v>
      </c>
      <c r="F4415" s="11">
        <f>YEAR(Abayomis_Table[[#This Row],[OrderDate]])</f>
        <v>2019</v>
      </c>
      <c r="G4415" s="25">
        <v>43691</v>
      </c>
      <c r="H4415" s="25">
        <v>43696</v>
      </c>
      <c r="I4415" s="11" t="s">
        <v>21</v>
      </c>
      <c r="J4415" s="11">
        <v>14</v>
      </c>
      <c r="K4415" s="11">
        <v>12</v>
      </c>
      <c r="L4415" s="11">
        <v>283</v>
      </c>
      <c r="M4415" s="11">
        <v>5</v>
      </c>
      <c r="N4415" s="11">
        <v>8</v>
      </c>
      <c r="O4415" s="15">
        <v>0.05</v>
      </c>
      <c r="P4415" s="14">
        <v>505.45</v>
      </c>
      <c r="Q4415" s="14">
        <v>1232.8</v>
      </c>
      <c r="R4415" s="11" t="s">
        <v>22</v>
      </c>
      <c r="S4415" s="14">
        <v>9862.4</v>
      </c>
      <c r="T4415" s="14">
        <v>9369.2799999999988</v>
      </c>
      <c r="U4415" s="14">
        <v>5325.6799999999985</v>
      </c>
      <c r="V4415" s="11" t="s">
        <v>32</v>
      </c>
      <c r="W4415" s="26">
        <v>0.56841934492298229</v>
      </c>
      <c r="X4415" s="11">
        <v>5</v>
      </c>
      <c r="Y4415" s="11">
        <v>19</v>
      </c>
    </row>
    <row r="4416" spans="1:25" x14ac:dyDescent="0.45">
      <c r="A4416" s="11" t="s">
        <v>4448</v>
      </c>
      <c r="B4416" s="11" t="s">
        <v>19</v>
      </c>
      <c r="C4416" s="11" t="s">
        <v>41</v>
      </c>
      <c r="D4416" s="25">
        <v>43500</v>
      </c>
      <c r="E4416" s="25">
        <v>43672</v>
      </c>
      <c r="F4416" s="11">
        <f>YEAR(Abayomis_Table[[#This Row],[OrderDate]])</f>
        <v>2019</v>
      </c>
      <c r="G4416" s="25">
        <v>43683</v>
      </c>
      <c r="H4416" s="25">
        <v>43684</v>
      </c>
      <c r="I4416" s="11" t="s">
        <v>21</v>
      </c>
      <c r="J4416" s="11">
        <v>8</v>
      </c>
      <c r="K4416" s="11">
        <v>20</v>
      </c>
      <c r="L4416" s="11">
        <v>60</v>
      </c>
      <c r="M4416" s="11">
        <v>10</v>
      </c>
      <c r="N4416" s="11">
        <v>1</v>
      </c>
      <c r="O4416" s="15">
        <v>0.05</v>
      </c>
      <c r="P4416" s="14">
        <v>121.2</v>
      </c>
      <c r="Q4416" s="14">
        <v>180.9</v>
      </c>
      <c r="R4416" s="11" t="s">
        <v>22</v>
      </c>
      <c r="S4416" s="14">
        <v>180.9</v>
      </c>
      <c r="T4416" s="14">
        <v>171.85499999999999</v>
      </c>
      <c r="U4416" s="14">
        <v>50.654999999999987</v>
      </c>
      <c r="V4416" s="11" t="s">
        <v>32</v>
      </c>
      <c r="W4416" s="26">
        <v>0.2947542986820284</v>
      </c>
      <c r="X4416" s="11">
        <v>1</v>
      </c>
      <c r="Y4416" s="11">
        <v>11</v>
      </c>
    </row>
    <row r="4417" spans="1:25" x14ac:dyDescent="0.45">
      <c r="A4417" s="11" t="s">
        <v>4449</v>
      </c>
      <c r="B4417" s="11" t="s">
        <v>43</v>
      </c>
      <c r="C4417" s="11" t="s">
        <v>28</v>
      </c>
      <c r="D4417" s="25">
        <v>43600</v>
      </c>
      <c r="E4417" s="25">
        <v>43672</v>
      </c>
      <c r="F4417" s="11">
        <f>YEAR(Abayomis_Table[[#This Row],[OrderDate]])</f>
        <v>2019</v>
      </c>
      <c r="G4417" s="25">
        <v>43689</v>
      </c>
      <c r="H4417" s="25">
        <v>43694</v>
      </c>
      <c r="I4417" s="11" t="s">
        <v>21</v>
      </c>
      <c r="J4417" s="11">
        <v>28</v>
      </c>
      <c r="K4417" s="11">
        <v>9</v>
      </c>
      <c r="L4417" s="11">
        <v>192</v>
      </c>
      <c r="M4417" s="11">
        <v>40</v>
      </c>
      <c r="N4417" s="11">
        <v>5</v>
      </c>
      <c r="O4417" s="15">
        <v>0.3</v>
      </c>
      <c r="P4417" s="14">
        <v>2191.17</v>
      </c>
      <c r="Q4417" s="14">
        <v>3423.7</v>
      </c>
      <c r="R4417" s="11" t="s">
        <v>22</v>
      </c>
      <c r="S4417" s="14">
        <v>17118.5</v>
      </c>
      <c r="T4417" s="14">
        <v>11982.949999999999</v>
      </c>
      <c r="U4417" s="14">
        <v>1027.0999999999985</v>
      </c>
      <c r="V4417" s="11" t="s">
        <v>30</v>
      </c>
      <c r="W4417" s="26">
        <v>8.5713451195239793E-2</v>
      </c>
      <c r="X4417" s="11">
        <v>5</v>
      </c>
      <c r="Y4417" s="11">
        <v>17</v>
      </c>
    </row>
    <row r="4418" spans="1:25" x14ac:dyDescent="0.45">
      <c r="A4418" s="11" t="s">
        <v>4450</v>
      </c>
      <c r="B4418" s="11" t="s">
        <v>27</v>
      </c>
      <c r="C4418" s="11" t="s">
        <v>20</v>
      </c>
      <c r="D4418" s="25">
        <v>43600</v>
      </c>
      <c r="E4418" s="25">
        <v>43672</v>
      </c>
      <c r="F4418" s="11">
        <f>YEAR(Abayomis_Table[[#This Row],[OrderDate]])</f>
        <v>2019</v>
      </c>
      <c r="G4418" s="25">
        <v>43678</v>
      </c>
      <c r="H4418" s="25">
        <v>43686</v>
      </c>
      <c r="I4418" s="11" t="s">
        <v>21</v>
      </c>
      <c r="J4418" s="11">
        <v>13</v>
      </c>
      <c r="K4418" s="11">
        <v>13</v>
      </c>
      <c r="L4418" s="11">
        <v>213</v>
      </c>
      <c r="M4418" s="11">
        <v>39</v>
      </c>
      <c r="N4418" s="11">
        <v>4</v>
      </c>
      <c r="O4418" s="15">
        <v>7.4999999999999997E-2</v>
      </c>
      <c r="P4418" s="14">
        <v>2549.2199999999998</v>
      </c>
      <c r="Q4418" s="14">
        <v>3108.8</v>
      </c>
      <c r="R4418" s="11" t="s">
        <v>22</v>
      </c>
      <c r="S4418" s="14">
        <v>12435.2</v>
      </c>
      <c r="T4418" s="14">
        <v>11502.560000000001</v>
      </c>
      <c r="U4418" s="14">
        <v>1305.6800000000021</v>
      </c>
      <c r="V4418" s="11" t="s">
        <v>23</v>
      </c>
      <c r="W4418" s="26">
        <v>0.11351212251881337</v>
      </c>
      <c r="X4418" s="11">
        <v>8</v>
      </c>
      <c r="Y4418" s="11">
        <v>6</v>
      </c>
    </row>
    <row r="4419" spans="1:25" x14ac:dyDescent="0.45">
      <c r="A4419" s="11" t="s">
        <v>4451</v>
      </c>
      <c r="B4419" s="11" t="s">
        <v>27</v>
      </c>
      <c r="C4419" s="11" t="s">
        <v>34</v>
      </c>
      <c r="D4419" s="25">
        <v>43500</v>
      </c>
      <c r="E4419" s="25">
        <v>43672</v>
      </c>
      <c r="F4419" s="11">
        <f>YEAR(Abayomis_Table[[#This Row],[OrderDate]])</f>
        <v>2019</v>
      </c>
      <c r="G4419" s="25">
        <v>43681</v>
      </c>
      <c r="H4419" s="25">
        <v>43684</v>
      </c>
      <c r="I4419" s="11" t="s">
        <v>21</v>
      </c>
      <c r="J4419" s="11">
        <v>13</v>
      </c>
      <c r="K4419" s="11">
        <v>49</v>
      </c>
      <c r="L4419" s="11">
        <v>279</v>
      </c>
      <c r="M4419" s="11">
        <v>42</v>
      </c>
      <c r="N4419" s="11">
        <v>4</v>
      </c>
      <c r="O4419" s="15">
        <v>0.1</v>
      </c>
      <c r="P4419" s="14">
        <v>405.35</v>
      </c>
      <c r="Q4419" s="14">
        <v>737</v>
      </c>
      <c r="R4419" s="11" t="s">
        <v>22</v>
      </c>
      <c r="S4419" s="14">
        <v>2948</v>
      </c>
      <c r="T4419" s="14">
        <v>2653.2000000000003</v>
      </c>
      <c r="U4419" s="14">
        <v>1031.8000000000002</v>
      </c>
      <c r="V4419" s="11" t="s">
        <v>23</v>
      </c>
      <c r="W4419" s="26">
        <v>0.3888888888888889</v>
      </c>
      <c r="X4419" s="11">
        <v>3</v>
      </c>
      <c r="Y4419" s="11">
        <v>9</v>
      </c>
    </row>
    <row r="4420" spans="1:25" x14ac:dyDescent="0.45">
      <c r="A4420" s="11" t="s">
        <v>4452</v>
      </c>
      <c r="B4420" s="11" t="s">
        <v>19</v>
      </c>
      <c r="C4420" s="11" t="s">
        <v>34</v>
      </c>
      <c r="D4420" s="25">
        <v>43600</v>
      </c>
      <c r="E4420" s="25">
        <v>43671</v>
      </c>
      <c r="F4420" s="11">
        <f>YEAR(Abayomis_Table[[#This Row],[OrderDate]])</f>
        <v>2019</v>
      </c>
      <c r="G4420" s="25">
        <v>43679</v>
      </c>
      <c r="H4420" s="25">
        <v>43681</v>
      </c>
      <c r="I4420" s="11" t="s">
        <v>21</v>
      </c>
      <c r="J4420" s="11">
        <v>11</v>
      </c>
      <c r="K4420" s="11">
        <v>46</v>
      </c>
      <c r="L4420" s="11">
        <v>325</v>
      </c>
      <c r="M4420" s="11">
        <v>44</v>
      </c>
      <c r="N4420" s="11">
        <v>1</v>
      </c>
      <c r="O4420" s="15">
        <v>0.4</v>
      </c>
      <c r="P4420" s="14">
        <v>597.98</v>
      </c>
      <c r="Q4420" s="14">
        <v>797.3</v>
      </c>
      <c r="R4420" s="11" t="s">
        <v>22</v>
      </c>
      <c r="S4420" s="14">
        <v>797.3</v>
      </c>
      <c r="T4420" s="14">
        <v>478.37999999999994</v>
      </c>
      <c r="U4420" s="14">
        <v>-119.60000000000008</v>
      </c>
      <c r="V4420" s="11" t="s">
        <v>44</v>
      </c>
      <c r="W4420" s="26">
        <v>-0.25001045194197102</v>
      </c>
      <c r="X4420" s="11">
        <v>2</v>
      </c>
      <c r="Y4420" s="11">
        <v>8</v>
      </c>
    </row>
    <row r="4421" spans="1:25" x14ac:dyDescent="0.45">
      <c r="A4421" s="11" t="s">
        <v>4453</v>
      </c>
      <c r="B4421" s="11" t="s">
        <v>27</v>
      </c>
      <c r="C4421" s="11" t="s">
        <v>20</v>
      </c>
      <c r="D4421" s="25">
        <v>43500</v>
      </c>
      <c r="E4421" s="25">
        <v>43671</v>
      </c>
      <c r="F4421" s="11">
        <f>YEAR(Abayomis_Table[[#This Row],[OrderDate]])</f>
        <v>2019</v>
      </c>
      <c r="G4421" s="25">
        <v>43681</v>
      </c>
      <c r="H4421" s="25">
        <v>43688</v>
      </c>
      <c r="I4421" s="11" t="s">
        <v>21</v>
      </c>
      <c r="J4421" s="11">
        <v>19</v>
      </c>
      <c r="K4421" s="11">
        <v>30</v>
      </c>
      <c r="L4421" s="11">
        <v>233</v>
      </c>
      <c r="M4421" s="11">
        <v>42</v>
      </c>
      <c r="N4421" s="11">
        <v>3</v>
      </c>
      <c r="O4421" s="15">
        <v>7.4999999999999997E-2</v>
      </c>
      <c r="P4421" s="14">
        <v>3542.02</v>
      </c>
      <c r="Q4421" s="14">
        <v>5366.7</v>
      </c>
      <c r="R4421" s="11" t="s">
        <v>22</v>
      </c>
      <c r="S4421" s="14">
        <v>16100.099999999999</v>
      </c>
      <c r="T4421" s="14">
        <v>14892.592499999999</v>
      </c>
      <c r="U4421" s="14">
        <v>4266.5324999999993</v>
      </c>
      <c r="V4421" s="11" t="s">
        <v>23</v>
      </c>
      <c r="W4421" s="26">
        <v>0.28648688937134348</v>
      </c>
      <c r="X4421" s="11">
        <v>7</v>
      </c>
      <c r="Y4421" s="11">
        <v>10</v>
      </c>
    </row>
    <row r="4422" spans="1:25" x14ac:dyDescent="0.45">
      <c r="A4422" s="11" t="s">
        <v>4454</v>
      </c>
      <c r="B4422" s="11" t="s">
        <v>19</v>
      </c>
      <c r="C4422" s="11" t="s">
        <v>28</v>
      </c>
      <c r="D4422" s="25">
        <v>43600</v>
      </c>
      <c r="E4422" s="25">
        <v>43671</v>
      </c>
      <c r="F4422" s="11">
        <f>YEAR(Abayomis_Table[[#This Row],[OrderDate]])</f>
        <v>2019</v>
      </c>
      <c r="G4422" s="25">
        <v>43683</v>
      </c>
      <c r="H4422" s="25">
        <v>43686</v>
      </c>
      <c r="I4422" s="11" t="s">
        <v>21</v>
      </c>
      <c r="J4422" s="11">
        <v>4</v>
      </c>
      <c r="K4422" s="11">
        <v>30</v>
      </c>
      <c r="L4422" s="11">
        <v>138</v>
      </c>
      <c r="M4422" s="11">
        <v>11</v>
      </c>
      <c r="N4422" s="11">
        <v>3</v>
      </c>
      <c r="O4422" s="15">
        <v>0.2</v>
      </c>
      <c r="P4422" s="14">
        <v>1370.75</v>
      </c>
      <c r="Q4422" s="14">
        <v>3343.3</v>
      </c>
      <c r="R4422" s="11" t="s">
        <v>22</v>
      </c>
      <c r="S4422" s="14">
        <v>10029.900000000001</v>
      </c>
      <c r="T4422" s="14">
        <v>8023.9200000000019</v>
      </c>
      <c r="U4422" s="14">
        <v>3911.6700000000019</v>
      </c>
      <c r="V4422" s="11" t="s">
        <v>30</v>
      </c>
      <c r="W4422" s="26">
        <v>0.48750112164627774</v>
      </c>
      <c r="X4422" s="11">
        <v>3</v>
      </c>
      <c r="Y4422" s="11">
        <v>12</v>
      </c>
    </row>
    <row r="4423" spans="1:25" x14ac:dyDescent="0.45">
      <c r="A4423" s="11" t="s">
        <v>4455</v>
      </c>
      <c r="B4423" s="11" t="s">
        <v>36</v>
      </c>
      <c r="C4423" s="11" t="s">
        <v>47</v>
      </c>
      <c r="D4423" s="25">
        <v>43600</v>
      </c>
      <c r="E4423" s="25">
        <v>43671</v>
      </c>
      <c r="F4423" s="11">
        <f>YEAR(Abayomis_Table[[#This Row],[OrderDate]])</f>
        <v>2019</v>
      </c>
      <c r="G4423" s="25">
        <v>43694</v>
      </c>
      <c r="H4423" s="25">
        <v>43695</v>
      </c>
      <c r="I4423" s="11" t="s">
        <v>21</v>
      </c>
      <c r="J4423" s="11">
        <v>24</v>
      </c>
      <c r="K4423" s="11">
        <v>36</v>
      </c>
      <c r="L4423" s="11">
        <v>52</v>
      </c>
      <c r="M4423" s="11">
        <v>21</v>
      </c>
      <c r="N4423" s="11">
        <v>5</v>
      </c>
      <c r="O4423" s="15">
        <v>7.4999999999999997E-2</v>
      </c>
      <c r="P4423" s="14">
        <v>1542.74</v>
      </c>
      <c r="Q4423" s="14">
        <v>2659.9</v>
      </c>
      <c r="R4423" s="11" t="s">
        <v>22</v>
      </c>
      <c r="S4423" s="14">
        <v>13299.5</v>
      </c>
      <c r="T4423" s="14">
        <v>12302.0375</v>
      </c>
      <c r="U4423" s="14">
        <v>4588.3375000000005</v>
      </c>
      <c r="V4423" s="11" t="s">
        <v>23</v>
      </c>
      <c r="W4423" s="26">
        <v>0.37297378584645025</v>
      </c>
      <c r="X4423" s="11">
        <v>1</v>
      </c>
      <c r="Y4423" s="11">
        <v>23</v>
      </c>
    </row>
    <row r="4424" spans="1:25" x14ac:dyDescent="0.45">
      <c r="A4424" s="11" t="s">
        <v>4456</v>
      </c>
      <c r="B4424" s="11" t="s">
        <v>19</v>
      </c>
      <c r="C4424" s="11" t="s">
        <v>20</v>
      </c>
      <c r="D4424" s="25">
        <v>43600</v>
      </c>
      <c r="E4424" s="25">
        <v>43671</v>
      </c>
      <c r="F4424" s="11">
        <f>YEAR(Abayomis_Table[[#This Row],[OrderDate]])</f>
        <v>2019</v>
      </c>
      <c r="G4424" s="25">
        <v>43685</v>
      </c>
      <c r="H4424" s="25">
        <v>43690</v>
      </c>
      <c r="I4424" s="11" t="s">
        <v>21</v>
      </c>
      <c r="J4424" s="11">
        <v>1</v>
      </c>
      <c r="K4424" s="11">
        <v>20</v>
      </c>
      <c r="L4424" s="11">
        <v>229</v>
      </c>
      <c r="M4424" s="11">
        <v>17</v>
      </c>
      <c r="N4424" s="11">
        <v>2</v>
      </c>
      <c r="O4424" s="15">
        <v>0.2</v>
      </c>
      <c r="P4424" s="14">
        <v>2836.51</v>
      </c>
      <c r="Q4424" s="14">
        <v>3939.6</v>
      </c>
      <c r="R4424" s="11" t="s">
        <v>22</v>
      </c>
      <c r="S4424" s="14">
        <v>7879.2</v>
      </c>
      <c r="T4424" s="14">
        <v>6303.3600000000006</v>
      </c>
      <c r="U4424" s="14">
        <v>630.34000000000015</v>
      </c>
      <c r="V4424" s="11" t="s">
        <v>30</v>
      </c>
      <c r="W4424" s="26">
        <v>0.10000063458219111</v>
      </c>
      <c r="X4424" s="11">
        <v>5</v>
      </c>
      <c r="Y4424" s="11">
        <v>14</v>
      </c>
    </row>
    <row r="4425" spans="1:25" x14ac:dyDescent="0.45">
      <c r="A4425" s="11" t="s">
        <v>4457</v>
      </c>
      <c r="B4425" s="11" t="s">
        <v>27</v>
      </c>
      <c r="C4425" s="11" t="s">
        <v>20</v>
      </c>
      <c r="D4425" s="25">
        <v>43600</v>
      </c>
      <c r="E4425" s="25">
        <v>43670</v>
      </c>
      <c r="F4425" s="11">
        <f>YEAR(Abayomis_Table[[#This Row],[OrderDate]])</f>
        <v>2019</v>
      </c>
      <c r="G4425" s="25">
        <v>43684</v>
      </c>
      <c r="H4425" s="25">
        <v>43689</v>
      </c>
      <c r="I4425" s="11" t="s">
        <v>21</v>
      </c>
      <c r="J4425" s="11">
        <v>15</v>
      </c>
      <c r="K4425" s="11">
        <v>20</v>
      </c>
      <c r="L4425" s="11">
        <v>205</v>
      </c>
      <c r="M4425" s="11">
        <v>5</v>
      </c>
      <c r="N4425" s="11">
        <v>1</v>
      </c>
      <c r="O4425" s="15">
        <v>0.05</v>
      </c>
      <c r="P4425" s="14">
        <v>1864.21</v>
      </c>
      <c r="Q4425" s="14">
        <v>2519.1999999999998</v>
      </c>
      <c r="R4425" s="11" t="s">
        <v>22</v>
      </c>
      <c r="S4425" s="14">
        <v>2519.1999999999998</v>
      </c>
      <c r="T4425" s="14">
        <v>2393.2399999999998</v>
      </c>
      <c r="U4425" s="14">
        <v>529.02999999999975</v>
      </c>
      <c r="V4425" s="11" t="s">
        <v>32</v>
      </c>
      <c r="W4425" s="26">
        <v>0.22105179589176172</v>
      </c>
      <c r="X4425" s="11">
        <v>5</v>
      </c>
      <c r="Y4425" s="11">
        <v>14</v>
      </c>
    </row>
    <row r="4426" spans="1:25" x14ac:dyDescent="0.45">
      <c r="A4426" s="11" t="s">
        <v>4458</v>
      </c>
      <c r="B4426" s="11" t="s">
        <v>19</v>
      </c>
      <c r="C4426" s="11" t="s">
        <v>41</v>
      </c>
      <c r="D4426" s="25">
        <v>43600</v>
      </c>
      <c r="E4426" s="25">
        <v>43670</v>
      </c>
      <c r="F4426" s="11">
        <f>YEAR(Abayomis_Table[[#This Row],[OrderDate]])</f>
        <v>2019</v>
      </c>
      <c r="G4426" s="25">
        <v>43673</v>
      </c>
      <c r="H4426" s="25">
        <v>43682</v>
      </c>
      <c r="I4426" s="11" t="s">
        <v>21</v>
      </c>
      <c r="J4426" s="11">
        <v>11</v>
      </c>
      <c r="K4426" s="11">
        <v>16</v>
      </c>
      <c r="L4426" s="11">
        <v>73</v>
      </c>
      <c r="M4426" s="11">
        <v>30</v>
      </c>
      <c r="N4426" s="11">
        <v>8</v>
      </c>
      <c r="O4426" s="15">
        <v>7.4999999999999997E-2</v>
      </c>
      <c r="P4426" s="14">
        <v>1212.97</v>
      </c>
      <c r="Q4426" s="14">
        <v>1956.4</v>
      </c>
      <c r="R4426" s="11" t="s">
        <v>22</v>
      </c>
      <c r="S4426" s="14">
        <v>15651.2</v>
      </c>
      <c r="T4426" s="14">
        <v>14477.36</v>
      </c>
      <c r="U4426" s="14">
        <v>4773.6000000000004</v>
      </c>
      <c r="V4426" s="11" t="s">
        <v>23</v>
      </c>
      <c r="W4426" s="26">
        <v>0.32972862455585827</v>
      </c>
      <c r="X4426" s="11">
        <v>9</v>
      </c>
      <c r="Y4426" s="11">
        <v>3</v>
      </c>
    </row>
    <row r="4427" spans="1:25" x14ac:dyDescent="0.45">
      <c r="A4427" s="11" t="s">
        <v>4459</v>
      </c>
      <c r="B4427" s="11" t="s">
        <v>19</v>
      </c>
      <c r="C4427" s="11" t="s">
        <v>20</v>
      </c>
      <c r="D4427" s="25">
        <v>43600</v>
      </c>
      <c r="E4427" s="25">
        <v>43670</v>
      </c>
      <c r="F4427" s="11">
        <f>YEAR(Abayomis_Table[[#This Row],[OrderDate]])</f>
        <v>2019</v>
      </c>
      <c r="G4427" s="25">
        <v>43676</v>
      </c>
      <c r="H4427" s="25">
        <v>43680</v>
      </c>
      <c r="I4427" s="11" t="s">
        <v>21</v>
      </c>
      <c r="J4427" s="11">
        <v>2</v>
      </c>
      <c r="K4427" s="11">
        <v>21</v>
      </c>
      <c r="L4427" s="11">
        <v>228</v>
      </c>
      <c r="M4427" s="11">
        <v>44</v>
      </c>
      <c r="N4427" s="11">
        <v>6</v>
      </c>
      <c r="O4427" s="15">
        <v>0.05</v>
      </c>
      <c r="P4427" s="14">
        <v>1160.78</v>
      </c>
      <c r="Q4427" s="14">
        <v>2579.5</v>
      </c>
      <c r="R4427" s="11" t="s">
        <v>22</v>
      </c>
      <c r="S4427" s="14">
        <v>15477</v>
      </c>
      <c r="T4427" s="14">
        <v>14703.15</v>
      </c>
      <c r="U4427" s="14">
        <v>7738.4699999999993</v>
      </c>
      <c r="V4427" s="11" t="s">
        <v>32</v>
      </c>
      <c r="W4427" s="26">
        <v>0.52631374909458173</v>
      </c>
      <c r="X4427" s="11">
        <v>4</v>
      </c>
      <c r="Y4427" s="11">
        <v>6</v>
      </c>
    </row>
    <row r="4428" spans="1:25" x14ac:dyDescent="0.45">
      <c r="A4428" s="11" t="s">
        <v>4460</v>
      </c>
      <c r="B4428" s="11" t="s">
        <v>36</v>
      </c>
      <c r="C4428" s="11" t="s">
        <v>34</v>
      </c>
      <c r="D4428" s="25">
        <v>43500</v>
      </c>
      <c r="E4428" s="25">
        <v>43670</v>
      </c>
      <c r="F4428" s="11">
        <f>YEAR(Abayomis_Table[[#This Row],[OrderDate]])</f>
        <v>2019</v>
      </c>
      <c r="G4428" s="25">
        <v>43685</v>
      </c>
      <c r="H4428" s="25">
        <v>43687</v>
      </c>
      <c r="I4428" s="11" t="s">
        <v>21</v>
      </c>
      <c r="J4428" s="11">
        <v>20</v>
      </c>
      <c r="K4428" s="11">
        <v>13</v>
      </c>
      <c r="L4428" s="11">
        <v>325</v>
      </c>
      <c r="M4428" s="11">
        <v>34</v>
      </c>
      <c r="N4428" s="11">
        <v>2</v>
      </c>
      <c r="O4428" s="15">
        <v>7.4999999999999997E-2</v>
      </c>
      <c r="P4428" s="14">
        <v>915.96</v>
      </c>
      <c r="Q4428" s="14">
        <v>1869.3</v>
      </c>
      <c r="R4428" s="11" t="s">
        <v>22</v>
      </c>
      <c r="S4428" s="14">
        <v>3738.6</v>
      </c>
      <c r="T4428" s="14">
        <v>3458.2049999999999</v>
      </c>
      <c r="U4428" s="14">
        <v>1626.2849999999999</v>
      </c>
      <c r="V4428" s="11" t="s">
        <v>23</v>
      </c>
      <c r="W4428" s="26">
        <v>0.47026853526612794</v>
      </c>
      <c r="X4428" s="11">
        <v>2</v>
      </c>
      <c r="Y4428" s="11">
        <v>15</v>
      </c>
    </row>
    <row r="4429" spans="1:25" x14ac:dyDescent="0.45">
      <c r="A4429" s="11" t="s">
        <v>4461</v>
      </c>
      <c r="B4429" s="11" t="s">
        <v>19</v>
      </c>
      <c r="C4429" s="11" t="s">
        <v>20</v>
      </c>
      <c r="D4429" s="25">
        <v>43600</v>
      </c>
      <c r="E4429" s="25">
        <v>43670</v>
      </c>
      <c r="F4429" s="11">
        <f>YEAR(Abayomis_Table[[#This Row],[OrderDate]])</f>
        <v>2019</v>
      </c>
      <c r="G4429" s="25">
        <v>43686</v>
      </c>
      <c r="H4429" s="25">
        <v>43688</v>
      </c>
      <c r="I4429" s="11" t="s">
        <v>21</v>
      </c>
      <c r="J4429" s="11">
        <v>6</v>
      </c>
      <c r="K4429" s="11">
        <v>3</v>
      </c>
      <c r="L4429" s="11">
        <v>235</v>
      </c>
      <c r="M4429" s="11">
        <v>16</v>
      </c>
      <c r="N4429" s="11">
        <v>1</v>
      </c>
      <c r="O4429" s="15">
        <v>0.2</v>
      </c>
      <c r="P4429" s="14">
        <v>138.82</v>
      </c>
      <c r="Q4429" s="14">
        <v>247.9</v>
      </c>
      <c r="R4429" s="11" t="s">
        <v>22</v>
      </c>
      <c r="S4429" s="14">
        <v>247.9</v>
      </c>
      <c r="T4429" s="14">
        <v>198.32000000000002</v>
      </c>
      <c r="U4429" s="14">
        <v>59.500000000000028</v>
      </c>
      <c r="V4429" s="11" t="s">
        <v>30</v>
      </c>
      <c r="W4429" s="26">
        <v>0.30002016942315463</v>
      </c>
      <c r="X4429" s="11">
        <v>2</v>
      </c>
      <c r="Y4429" s="11">
        <v>16</v>
      </c>
    </row>
    <row r="4430" spans="1:25" x14ac:dyDescent="0.45">
      <c r="A4430" s="11" t="s">
        <v>4462</v>
      </c>
      <c r="B4430" s="11" t="s">
        <v>27</v>
      </c>
      <c r="C4430" s="11" t="s">
        <v>28</v>
      </c>
      <c r="D4430" s="25">
        <v>43600</v>
      </c>
      <c r="E4430" s="25">
        <v>43670</v>
      </c>
      <c r="F4430" s="11">
        <f>YEAR(Abayomis_Table[[#This Row],[OrderDate]])</f>
        <v>2019</v>
      </c>
      <c r="G4430" s="25">
        <v>43693</v>
      </c>
      <c r="H4430" s="25">
        <v>43696</v>
      </c>
      <c r="I4430" s="11" t="s">
        <v>21</v>
      </c>
      <c r="J4430" s="11">
        <v>18</v>
      </c>
      <c r="K4430" s="11">
        <v>2</v>
      </c>
      <c r="L4430" s="11">
        <v>124</v>
      </c>
      <c r="M4430" s="11">
        <v>23</v>
      </c>
      <c r="N4430" s="11">
        <v>7</v>
      </c>
      <c r="O4430" s="15">
        <v>0.05</v>
      </c>
      <c r="P4430" s="14">
        <v>435.5</v>
      </c>
      <c r="Q4430" s="14">
        <v>871</v>
      </c>
      <c r="R4430" s="11" t="s">
        <v>22</v>
      </c>
      <c r="S4430" s="14">
        <v>6097</v>
      </c>
      <c r="T4430" s="14">
        <v>5792.15</v>
      </c>
      <c r="U4430" s="14">
        <v>2743.6499999999996</v>
      </c>
      <c r="V4430" s="11" t="s">
        <v>32</v>
      </c>
      <c r="W4430" s="26">
        <v>0.47368421052631576</v>
      </c>
      <c r="X4430" s="11">
        <v>3</v>
      </c>
      <c r="Y4430" s="11">
        <v>23</v>
      </c>
    </row>
    <row r="4431" spans="1:25" x14ac:dyDescent="0.45">
      <c r="A4431" s="11" t="s">
        <v>4463</v>
      </c>
      <c r="B4431" s="11" t="s">
        <v>19</v>
      </c>
      <c r="C4431" s="11" t="s">
        <v>25</v>
      </c>
      <c r="D4431" s="25">
        <v>43600</v>
      </c>
      <c r="E4431" s="25">
        <v>43670</v>
      </c>
      <c r="F4431" s="11">
        <f>YEAR(Abayomis_Table[[#This Row],[OrderDate]])</f>
        <v>2019</v>
      </c>
      <c r="G4431" s="25">
        <v>43679</v>
      </c>
      <c r="H4431" s="25">
        <v>43680</v>
      </c>
      <c r="I4431" s="11" t="s">
        <v>21</v>
      </c>
      <c r="J4431" s="11">
        <v>4</v>
      </c>
      <c r="K4431" s="11">
        <v>19</v>
      </c>
      <c r="L4431" s="11">
        <v>343</v>
      </c>
      <c r="M4431" s="11">
        <v>31</v>
      </c>
      <c r="N4431" s="11">
        <v>3</v>
      </c>
      <c r="O4431" s="15">
        <v>7.4999999999999997E-2</v>
      </c>
      <c r="P4431" s="14">
        <v>1027.78</v>
      </c>
      <c r="Q4431" s="14">
        <v>1742</v>
      </c>
      <c r="R4431" s="11" t="s">
        <v>22</v>
      </c>
      <c r="S4431" s="14">
        <v>5226</v>
      </c>
      <c r="T4431" s="14">
        <v>4834.05</v>
      </c>
      <c r="U4431" s="14">
        <v>1750.71</v>
      </c>
      <c r="V4431" s="11" t="s">
        <v>23</v>
      </c>
      <c r="W4431" s="26">
        <v>0.36216216216216218</v>
      </c>
      <c r="X4431" s="11">
        <v>1</v>
      </c>
      <c r="Y4431" s="11">
        <v>9</v>
      </c>
    </row>
    <row r="4432" spans="1:25" x14ac:dyDescent="0.45">
      <c r="A4432" s="11" t="s">
        <v>4464</v>
      </c>
      <c r="B4432" s="11" t="s">
        <v>27</v>
      </c>
      <c r="C4432" s="11" t="s">
        <v>25</v>
      </c>
      <c r="D4432" s="25">
        <v>43600</v>
      </c>
      <c r="E4432" s="25">
        <v>43670</v>
      </c>
      <c r="F4432" s="11">
        <f>YEAR(Abayomis_Table[[#This Row],[OrderDate]])</f>
        <v>2019</v>
      </c>
      <c r="G4432" s="25">
        <v>43693</v>
      </c>
      <c r="H4432" s="25">
        <v>43696</v>
      </c>
      <c r="I4432" s="11" t="s">
        <v>21</v>
      </c>
      <c r="J4432" s="11">
        <v>15</v>
      </c>
      <c r="K4432" s="11">
        <v>25</v>
      </c>
      <c r="L4432" s="11">
        <v>355</v>
      </c>
      <c r="M4432" s="11">
        <v>26</v>
      </c>
      <c r="N4432" s="11">
        <v>1</v>
      </c>
      <c r="O4432" s="15">
        <v>7.4999999999999997E-2</v>
      </c>
      <c r="P4432" s="14">
        <v>217.08</v>
      </c>
      <c r="Q4432" s="14">
        <v>268</v>
      </c>
      <c r="R4432" s="11" t="s">
        <v>22</v>
      </c>
      <c r="S4432" s="14">
        <v>268</v>
      </c>
      <c r="T4432" s="14">
        <v>247.9</v>
      </c>
      <c r="U4432" s="14">
        <v>30.819999999999993</v>
      </c>
      <c r="V4432" s="11" t="s">
        <v>23</v>
      </c>
      <c r="W4432" s="26">
        <v>0.12432432432432429</v>
      </c>
      <c r="X4432" s="11">
        <v>3</v>
      </c>
      <c r="Y4432" s="11">
        <v>23</v>
      </c>
    </row>
    <row r="4433" spans="1:25" x14ac:dyDescent="0.45">
      <c r="A4433" s="11" t="s">
        <v>4465</v>
      </c>
      <c r="B4433" s="11" t="s">
        <v>43</v>
      </c>
      <c r="C4433" s="11" t="s">
        <v>47</v>
      </c>
      <c r="D4433" s="25">
        <v>43600</v>
      </c>
      <c r="E4433" s="25">
        <v>43670</v>
      </c>
      <c r="F4433" s="11">
        <f>YEAR(Abayomis_Table[[#This Row],[OrderDate]])</f>
        <v>2019</v>
      </c>
      <c r="G4433" s="25">
        <v>43691</v>
      </c>
      <c r="H4433" s="25">
        <v>43699</v>
      </c>
      <c r="I4433" s="11" t="s">
        <v>21</v>
      </c>
      <c r="J4433" s="11">
        <v>28</v>
      </c>
      <c r="K4433" s="11">
        <v>21</v>
      </c>
      <c r="L4433" s="11">
        <v>30</v>
      </c>
      <c r="M4433" s="11">
        <v>31</v>
      </c>
      <c r="N4433" s="11">
        <v>7</v>
      </c>
      <c r="O4433" s="15">
        <v>7.4999999999999997E-2</v>
      </c>
      <c r="P4433" s="14">
        <v>3814.98</v>
      </c>
      <c r="Q4433" s="14">
        <v>5226</v>
      </c>
      <c r="R4433" s="11" t="s">
        <v>22</v>
      </c>
      <c r="S4433" s="14">
        <v>36582</v>
      </c>
      <c r="T4433" s="14">
        <v>33838.35</v>
      </c>
      <c r="U4433" s="14">
        <v>7133.489999999998</v>
      </c>
      <c r="V4433" s="11" t="s">
        <v>23</v>
      </c>
      <c r="W4433" s="26">
        <v>0.21081081081081077</v>
      </c>
      <c r="X4433" s="11">
        <v>8</v>
      </c>
      <c r="Y4433" s="11">
        <v>21</v>
      </c>
    </row>
    <row r="4434" spans="1:25" x14ac:dyDescent="0.45">
      <c r="A4434" s="11" t="s">
        <v>4466</v>
      </c>
      <c r="B4434" s="11" t="s">
        <v>19</v>
      </c>
      <c r="C4434" s="11" t="s">
        <v>25</v>
      </c>
      <c r="D4434" s="25">
        <v>43500</v>
      </c>
      <c r="E4434" s="25">
        <v>43669</v>
      </c>
      <c r="F4434" s="11">
        <f>YEAR(Abayomis_Table[[#This Row],[OrderDate]])</f>
        <v>2019</v>
      </c>
      <c r="G4434" s="25">
        <v>43677</v>
      </c>
      <c r="H4434" s="25">
        <v>43679</v>
      </c>
      <c r="I4434" s="11" t="s">
        <v>21</v>
      </c>
      <c r="J4434" s="11">
        <v>4</v>
      </c>
      <c r="K4434" s="11">
        <v>18</v>
      </c>
      <c r="L4434" s="11">
        <v>344</v>
      </c>
      <c r="M4434" s="11">
        <v>37</v>
      </c>
      <c r="N4434" s="11">
        <v>4</v>
      </c>
      <c r="O4434" s="15">
        <v>7.4999999999999997E-2</v>
      </c>
      <c r="P4434" s="14">
        <v>469.54</v>
      </c>
      <c r="Q4434" s="14">
        <v>978.2</v>
      </c>
      <c r="R4434" s="11" t="s">
        <v>22</v>
      </c>
      <c r="S4434" s="14">
        <v>3912.8</v>
      </c>
      <c r="T4434" s="14">
        <v>3619.34</v>
      </c>
      <c r="U4434" s="14">
        <v>1741.18</v>
      </c>
      <c r="V4434" s="11" t="s">
        <v>23</v>
      </c>
      <c r="W4434" s="26">
        <v>0.48107666038559516</v>
      </c>
      <c r="X4434" s="11">
        <v>2</v>
      </c>
      <c r="Y4434" s="11">
        <v>8</v>
      </c>
    </row>
    <row r="4435" spans="1:25" x14ac:dyDescent="0.45">
      <c r="A4435" s="11" t="s">
        <v>4467</v>
      </c>
      <c r="B4435" s="11" t="s">
        <v>19</v>
      </c>
      <c r="C4435" s="11" t="s">
        <v>28</v>
      </c>
      <c r="D4435" s="25">
        <v>43600</v>
      </c>
      <c r="E4435" s="25">
        <v>43669</v>
      </c>
      <c r="F4435" s="11">
        <f>YEAR(Abayomis_Table[[#This Row],[OrderDate]])</f>
        <v>2019</v>
      </c>
      <c r="G4435" s="25">
        <v>43692</v>
      </c>
      <c r="H4435" s="25">
        <v>43700</v>
      </c>
      <c r="I4435" s="11" t="s">
        <v>21</v>
      </c>
      <c r="J4435" s="11">
        <v>2</v>
      </c>
      <c r="K4435" s="11">
        <v>15</v>
      </c>
      <c r="L4435" s="11">
        <v>138</v>
      </c>
      <c r="M4435" s="11">
        <v>36</v>
      </c>
      <c r="N4435" s="11">
        <v>6</v>
      </c>
      <c r="O4435" s="15">
        <v>0.1</v>
      </c>
      <c r="P4435" s="14">
        <v>2218.91</v>
      </c>
      <c r="Q4435" s="14">
        <v>3825.7</v>
      </c>
      <c r="R4435" s="11" t="s">
        <v>22</v>
      </c>
      <c r="S4435" s="14">
        <v>22954.199999999997</v>
      </c>
      <c r="T4435" s="14">
        <v>20658.78</v>
      </c>
      <c r="U4435" s="14">
        <v>7345.32</v>
      </c>
      <c r="V4435" s="11" t="s">
        <v>23</v>
      </c>
      <c r="W4435" s="26">
        <v>0.35555439382190041</v>
      </c>
      <c r="X4435" s="11">
        <v>8</v>
      </c>
      <c r="Y4435" s="11">
        <v>23</v>
      </c>
    </row>
    <row r="4436" spans="1:25" x14ac:dyDescent="0.45">
      <c r="A4436" s="11" t="s">
        <v>4468</v>
      </c>
      <c r="B4436" s="11" t="s">
        <v>19</v>
      </c>
      <c r="C4436" s="11" t="s">
        <v>28</v>
      </c>
      <c r="D4436" s="25">
        <v>43500</v>
      </c>
      <c r="E4436" s="25">
        <v>43669</v>
      </c>
      <c r="F4436" s="11">
        <f>YEAR(Abayomis_Table[[#This Row],[OrderDate]])</f>
        <v>2019</v>
      </c>
      <c r="G4436" s="25">
        <v>43687</v>
      </c>
      <c r="H4436" s="25">
        <v>43695</v>
      </c>
      <c r="I4436" s="11" t="s">
        <v>21</v>
      </c>
      <c r="J4436" s="11">
        <v>5</v>
      </c>
      <c r="K4436" s="11">
        <v>35</v>
      </c>
      <c r="L4436" s="11">
        <v>98</v>
      </c>
      <c r="M4436" s="11">
        <v>42</v>
      </c>
      <c r="N4436" s="11">
        <v>3</v>
      </c>
      <c r="O4436" s="15">
        <v>0.05</v>
      </c>
      <c r="P4436" s="14">
        <v>582.23</v>
      </c>
      <c r="Q4436" s="14">
        <v>737</v>
      </c>
      <c r="R4436" s="11" t="s">
        <v>22</v>
      </c>
      <c r="S4436" s="14">
        <v>2211</v>
      </c>
      <c r="T4436" s="14">
        <v>2100.4499999999998</v>
      </c>
      <c r="U4436" s="14">
        <v>353.75999999999976</v>
      </c>
      <c r="V4436" s="11" t="s">
        <v>32</v>
      </c>
      <c r="W4436" s="26">
        <v>0.16842105263157886</v>
      </c>
      <c r="X4436" s="11">
        <v>8</v>
      </c>
      <c r="Y4436" s="11">
        <v>18</v>
      </c>
    </row>
    <row r="4437" spans="1:25" x14ac:dyDescent="0.45">
      <c r="A4437" s="11" t="s">
        <v>4469</v>
      </c>
      <c r="B4437" s="11" t="s">
        <v>19</v>
      </c>
      <c r="C4437" s="11" t="s">
        <v>41</v>
      </c>
      <c r="D4437" s="25">
        <v>43600</v>
      </c>
      <c r="E4437" s="25">
        <v>43669</v>
      </c>
      <c r="F4437" s="11">
        <f>YEAR(Abayomis_Table[[#This Row],[OrderDate]])</f>
        <v>2019</v>
      </c>
      <c r="G4437" s="25">
        <v>43692</v>
      </c>
      <c r="H4437" s="25">
        <v>43697</v>
      </c>
      <c r="I4437" s="11" t="s">
        <v>21</v>
      </c>
      <c r="J4437" s="11">
        <v>1</v>
      </c>
      <c r="K4437" s="11">
        <v>27</v>
      </c>
      <c r="L4437" s="11">
        <v>60</v>
      </c>
      <c r="M4437" s="11">
        <v>34</v>
      </c>
      <c r="N4437" s="11">
        <v>3</v>
      </c>
      <c r="O4437" s="15">
        <v>7.4999999999999997E-2</v>
      </c>
      <c r="P4437" s="14">
        <v>1260.67</v>
      </c>
      <c r="Q4437" s="14">
        <v>1969.8</v>
      </c>
      <c r="R4437" s="11" t="s">
        <v>22</v>
      </c>
      <c r="S4437" s="14">
        <v>5909.4</v>
      </c>
      <c r="T4437" s="14">
        <v>5466.1949999999997</v>
      </c>
      <c r="U4437" s="14">
        <v>1684.1849999999995</v>
      </c>
      <c r="V4437" s="11" t="s">
        <v>23</v>
      </c>
      <c r="W4437" s="26">
        <v>0.30810920576378992</v>
      </c>
      <c r="X4437" s="11">
        <v>5</v>
      </c>
      <c r="Y4437" s="11">
        <v>23</v>
      </c>
    </row>
    <row r="4438" spans="1:25" x14ac:dyDescent="0.45">
      <c r="A4438" s="11" t="s">
        <v>4470</v>
      </c>
      <c r="B4438" s="11" t="s">
        <v>19</v>
      </c>
      <c r="C4438" s="11" t="s">
        <v>20</v>
      </c>
      <c r="D4438" s="25">
        <v>43600</v>
      </c>
      <c r="E4438" s="25">
        <v>43669</v>
      </c>
      <c r="F4438" s="11">
        <f>YEAR(Abayomis_Table[[#This Row],[OrderDate]])</f>
        <v>2019</v>
      </c>
      <c r="G4438" s="25">
        <v>43675</v>
      </c>
      <c r="H4438" s="25">
        <v>43685</v>
      </c>
      <c r="I4438" s="11" t="s">
        <v>21</v>
      </c>
      <c r="J4438" s="11">
        <v>1</v>
      </c>
      <c r="K4438" s="11">
        <v>27</v>
      </c>
      <c r="L4438" s="11">
        <v>214</v>
      </c>
      <c r="M4438" s="11">
        <v>41</v>
      </c>
      <c r="N4438" s="11">
        <v>7</v>
      </c>
      <c r="O4438" s="15">
        <v>7.4999999999999997E-2</v>
      </c>
      <c r="P4438" s="14">
        <v>72.36</v>
      </c>
      <c r="Q4438" s="14">
        <v>180.9</v>
      </c>
      <c r="R4438" s="11" t="s">
        <v>22</v>
      </c>
      <c r="S4438" s="14">
        <v>1266.3</v>
      </c>
      <c r="T4438" s="14">
        <v>1171.3275000000001</v>
      </c>
      <c r="U4438" s="14">
        <v>664.80750000000012</v>
      </c>
      <c r="V4438" s="11" t="s">
        <v>23</v>
      </c>
      <c r="W4438" s="26">
        <v>0.56756756756756765</v>
      </c>
      <c r="X4438" s="11">
        <v>10</v>
      </c>
      <c r="Y4438" s="11">
        <v>6</v>
      </c>
    </row>
    <row r="4439" spans="1:25" x14ac:dyDescent="0.45">
      <c r="A4439" s="11" t="s">
        <v>4471</v>
      </c>
      <c r="B4439" s="11" t="s">
        <v>27</v>
      </c>
      <c r="C4439" s="11" t="s">
        <v>34</v>
      </c>
      <c r="D4439" s="25">
        <v>43600</v>
      </c>
      <c r="E4439" s="25">
        <v>43669</v>
      </c>
      <c r="F4439" s="11">
        <f>YEAR(Abayomis_Table[[#This Row],[OrderDate]])</f>
        <v>2019</v>
      </c>
      <c r="G4439" s="25">
        <v>43672</v>
      </c>
      <c r="H4439" s="25">
        <v>43675</v>
      </c>
      <c r="I4439" s="11" t="s">
        <v>21</v>
      </c>
      <c r="J4439" s="11">
        <v>15</v>
      </c>
      <c r="K4439" s="11">
        <v>2</v>
      </c>
      <c r="L4439" s="11">
        <v>328</v>
      </c>
      <c r="M4439" s="11">
        <v>37</v>
      </c>
      <c r="N4439" s="11">
        <v>8</v>
      </c>
      <c r="O4439" s="15">
        <v>0.3</v>
      </c>
      <c r="P4439" s="14">
        <v>1964.98</v>
      </c>
      <c r="Q4439" s="14">
        <v>2519.1999999999998</v>
      </c>
      <c r="R4439" s="11" t="s">
        <v>22</v>
      </c>
      <c r="S4439" s="14">
        <v>20153.599999999999</v>
      </c>
      <c r="T4439" s="14">
        <v>14107.519999999999</v>
      </c>
      <c r="U4439" s="14">
        <v>-1612.3200000000015</v>
      </c>
      <c r="V4439" s="11" t="s">
        <v>30</v>
      </c>
      <c r="W4439" s="26">
        <v>-0.11428798257950382</v>
      </c>
      <c r="X4439" s="11">
        <v>3</v>
      </c>
      <c r="Y4439" s="11">
        <v>3</v>
      </c>
    </row>
    <row r="4440" spans="1:25" x14ac:dyDescent="0.45">
      <c r="A4440" s="11" t="s">
        <v>4472</v>
      </c>
      <c r="B4440" s="11" t="s">
        <v>27</v>
      </c>
      <c r="C4440" s="11" t="s">
        <v>34</v>
      </c>
      <c r="D4440" s="25">
        <v>43600</v>
      </c>
      <c r="E4440" s="25">
        <v>43669</v>
      </c>
      <c r="F4440" s="11">
        <f>YEAR(Abayomis_Table[[#This Row],[OrderDate]])</f>
        <v>2019</v>
      </c>
      <c r="G4440" s="25">
        <v>43689</v>
      </c>
      <c r="H4440" s="25">
        <v>43692</v>
      </c>
      <c r="I4440" s="11" t="s">
        <v>21</v>
      </c>
      <c r="J4440" s="11">
        <v>16</v>
      </c>
      <c r="K4440" s="11">
        <v>32</v>
      </c>
      <c r="L4440" s="11">
        <v>288</v>
      </c>
      <c r="M4440" s="11">
        <v>33</v>
      </c>
      <c r="N4440" s="11">
        <v>3</v>
      </c>
      <c r="O4440" s="15">
        <v>7.4999999999999997E-2</v>
      </c>
      <c r="P4440" s="14">
        <v>2073.11</v>
      </c>
      <c r="Q4440" s="14">
        <v>3839.1</v>
      </c>
      <c r="R4440" s="11" t="s">
        <v>22</v>
      </c>
      <c r="S4440" s="14">
        <v>11517.3</v>
      </c>
      <c r="T4440" s="14">
        <v>10653.502500000001</v>
      </c>
      <c r="U4440" s="14">
        <v>4434.1725000000006</v>
      </c>
      <c r="V4440" s="11" t="s">
        <v>23</v>
      </c>
      <c r="W4440" s="26">
        <v>0.41621734260634008</v>
      </c>
      <c r="X4440" s="11">
        <v>3</v>
      </c>
      <c r="Y4440" s="11">
        <v>20</v>
      </c>
    </row>
    <row r="4441" spans="1:25" x14ac:dyDescent="0.45">
      <c r="A4441" s="11" t="s">
        <v>4473</v>
      </c>
      <c r="B4441" s="11" t="s">
        <v>19</v>
      </c>
      <c r="C4441" s="11" t="s">
        <v>41</v>
      </c>
      <c r="D4441" s="25">
        <v>43600</v>
      </c>
      <c r="E4441" s="25">
        <v>43669</v>
      </c>
      <c r="F4441" s="11">
        <f>YEAR(Abayomis_Table[[#This Row],[OrderDate]])</f>
        <v>2019</v>
      </c>
      <c r="G4441" s="25">
        <v>43689</v>
      </c>
      <c r="H4441" s="25">
        <v>43692</v>
      </c>
      <c r="I4441" s="11" t="s">
        <v>21</v>
      </c>
      <c r="J4441" s="11">
        <v>4</v>
      </c>
      <c r="K4441" s="11">
        <v>43</v>
      </c>
      <c r="L4441" s="11">
        <v>74</v>
      </c>
      <c r="M4441" s="11">
        <v>9</v>
      </c>
      <c r="N4441" s="11">
        <v>4</v>
      </c>
      <c r="O4441" s="15">
        <v>0.05</v>
      </c>
      <c r="P4441" s="14">
        <v>423.44</v>
      </c>
      <c r="Q4441" s="14">
        <v>1058.5999999999999</v>
      </c>
      <c r="R4441" s="11" t="s">
        <v>22</v>
      </c>
      <c r="S4441" s="14">
        <v>4234.3999999999996</v>
      </c>
      <c r="T4441" s="14">
        <v>4022.6799999999994</v>
      </c>
      <c r="U4441" s="14">
        <v>2328.9199999999992</v>
      </c>
      <c r="V4441" s="11" t="s">
        <v>32</v>
      </c>
      <c r="W4441" s="26">
        <v>0.57894736842105254</v>
      </c>
      <c r="X4441" s="11">
        <v>3</v>
      </c>
      <c r="Y4441" s="11">
        <v>20</v>
      </c>
    </row>
    <row r="4442" spans="1:25" x14ac:dyDescent="0.45">
      <c r="A4442" s="11" t="s">
        <v>4474</v>
      </c>
      <c r="B4442" s="11" t="s">
        <v>36</v>
      </c>
      <c r="C4442" s="11" t="s">
        <v>28</v>
      </c>
      <c r="D4442" s="25">
        <v>43600</v>
      </c>
      <c r="E4442" s="25">
        <v>43668</v>
      </c>
      <c r="F4442" s="11">
        <f>YEAR(Abayomis_Table[[#This Row],[OrderDate]])</f>
        <v>2019</v>
      </c>
      <c r="G4442" s="25">
        <v>43694</v>
      </c>
      <c r="H4442" s="25">
        <v>43703</v>
      </c>
      <c r="I4442" s="11" t="s">
        <v>21</v>
      </c>
      <c r="J4442" s="11">
        <v>22</v>
      </c>
      <c r="K4442" s="11">
        <v>20</v>
      </c>
      <c r="L4442" s="11">
        <v>159</v>
      </c>
      <c r="M4442" s="11">
        <v>3</v>
      </c>
      <c r="N4442" s="11">
        <v>2</v>
      </c>
      <c r="O4442" s="15">
        <v>0.05</v>
      </c>
      <c r="P4442" s="14">
        <v>489.64</v>
      </c>
      <c r="Q4442" s="14">
        <v>1165.8</v>
      </c>
      <c r="R4442" s="11" t="s">
        <v>22</v>
      </c>
      <c r="S4442" s="14">
        <v>2331.6</v>
      </c>
      <c r="T4442" s="14">
        <v>2215.02</v>
      </c>
      <c r="U4442" s="14">
        <v>1235.74</v>
      </c>
      <c r="V4442" s="11" t="s">
        <v>32</v>
      </c>
      <c r="W4442" s="26">
        <v>0.55789112513656758</v>
      </c>
      <c r="X4442" s="11">
        <v>9</v>
      </c>
      <c r="Y4442" s="11">
        <v>26</v>
      </c>
    </row>
    <row r="4443" spans="1:25" x14ac:dyDescent="0.45">
      <c r="A4443" s="11" t="s">
        <v>4475</v>
      </c>
      <c r="B4443" s="11" t="s">
        <v>19</v>
      </c>
      <c r="C4443" s="11" t="s">
        <v>28</v>
      </c>
      <c r="D4443" s="25">
        <v>43500</v>
      </c>
      <c r="E4443" s="25">
        <v>43668</v>
      </c>
      <c r="F4443" s="11">
        <f>YEAR(Abayomis_Table[[#This Row],[OrderDate]])</f>
        <v>2019</v>
      </c>
      <c r="G4443" s="25">
        <v>43675</v>
      </c>
      <c r="H4443" s="25">
        <v>43681</v>
      </c>
      <c r="I4443" s="11" t="s">
        <v>21</v>
      </c>
      <c r="J4443" s="11">
        <v>4</v>
      </c>
      <c r="K4443" s="11">
        <v>44</v>
      </c>
      <c r="L4443" s="11">
        <v>141</v>
      </c>
      <c r="M4443" s="11">
        <v>13</v>
      </c>
      <c r="N4443" s="11">
        <v>2</v>
      </c>
      <c r="O4443" s="15">
        <v>7.4999999999999997E-2</v>
      </c>
      <c r="P4443" s="14">
        <v>1392.93</v>
      </c>
      <c r="Q4443" s="14">
        <v>2211</v>
      </c>
      <c r="R4443" s="11" t="s">
        <v>22</v>
      </c>
      <c r="S4443" s="14">
        <v>4422</v>
      </c>
      <c r="T4443" s="14">
        <v>4090.3500000000004</v>
      </c>
      <c r="U4443" s="14">
        <v>1304.4900000000002</v>
      </c>
      <c r="V4443" s="11" t="s">
        <v>23</v>
      </c>
      <c r="W4443" s="26">
        <v>0.31891891891891894</v>
      </c>
      <c r="X4443" s="11">
        <v>6</v>
      </c>
      <c r="Y4443" s="11">
        <v>7</v>
      </c>
    </row>
    <row r="4444" spans="1:25" x14ac:dyDescent="0.45">
      <c r="A4444" s="11" t="s">
        <v>4476</v>
      </c>
      <c r="B4444" s="11" t="s">
        <v>19</v>
      </c>
      <c r="C4444" s="11" t="s">
        <v>47</v>
      </c>
      <c r="D4444" s="25">
        <v>43500</v>
      </c>
      <c r="E4444" s="25">
        <v>43668</v>
      </c>
      <c r="F4444" s="11">
        <f>YEAR(Abayomis_Table[[#This Row],[OrderDate]])</f>
        <v>2019</v>
      </c>
      <c r="G4444" s="25">
        <v>43677</v>
      </c>
      <c r="H4444" s="25">
        <v>43687</v>
      </c>
      <c r="I4444" s="11" t="s">
        <v>21</v>
      </c>
      <c r="J4444" s="11">
        <v>2</v>
      </c>
      <c r="K4444" s="11">
        <v>4</v>
      </c>
      <c r="L4444" s="11">
        <v>7</v>
      </c>
      <c r="M4444" s="11">
        <v>25</v>
      </c>
      <c r="N4444" s="11">
        <v>2</v>
      </c>
      <c r="O4444" s="15">
        <v>7.4999999999999997E-2</v>
      </c>
      <c r="P4444" s="14">
        <v>487.76</v>
      </c>
      <c r="Q4444" s="14">
        <v>750.4</v>
      </c>
      <c r="R4444" s="11" t="s">
        <v>22</v>
      </c>
      <c r="S4444" s="14">
        <v>1500.8</v>
      </c>
      <c r="T4444" s="14">
        <v>1388.24</v>
      </c>
      <c r="U4444" s="14">
        <v>412.72</v>
      </c>
      <c r="V4444" s="11" t="s">
        <v>23</v>
      </c>
      <c r="W4444" s="26">
        <v>0.29729729729729731</v>
      </c>
      <c r="X4444" s="11">
        <v>10</v>
      </c>
      <c r="Y4444" s="11">
        <v>9</v>
      </c>
    </row>
    <row r="4445" spans="1:25" x14ac:dyDescent="0.45">
      <c r="A4445" s="11" t="s">
        <v>4477</v>
      </c>
      <c r="B4445" s="11" t="s">
        <v>19</v>
      </c>
      <c r="C4445" s="11" t="s">
        <v>34</v>
      </c>
      <c r="D4445" s="25">
        <v>43500</v>
      </c>
      <c r="E4445" s="25">
        <v>43668</v>
      </c>
      <c r="F4445" s="11">
        <f>YEAR(Abayomis_Table[[#This Row],[OrderDate]])</f>
        <v>2019</v>
      </c>
      <c r="G4445" s="25">
        <v>43673</v>
      </c>
      <c r="H4445" s="25">
        <v>43681</v>
      </c>
      <c r="I4445" s="11" t="s">
        <v>21</v>
      </c>
      <c r="J4445" s="11">
        <v>8</v>
      </c>
      <c r="K4445" s="11">
        <v>19</v>
      </c>
      <c r="L4445" s="11">
        <v>306</v>
      </c>
      <c r="M4445" s="11">
        <v>25</v>
      </c>
      <c r="N4445" s="11">
        <v>8</v>
      </c>
      <c r="O4445" s="15">
        <v>7.4999999999999997E-2</v>
      </c>
      <c r="P4445" s="14">
        <v>725.81</v>
      </c>
      <c r="Q4445" s="14">
        <v>1051.9000000000001</v>
      </c>
      <c r="R4445" s="11" t="s">
        <v>22</v>
      </c>
      <c r="S4445" s="14">
        <v>8415.2000000000007</v>
      </c>
      <c r="T4445" s="14">
        <v>7784.0600000000013</v>
      </c>
      <c r="U4445" s="14">
        <v>1977.5800000000017</v>
      </c>
      <c r="V4445" s="11" t="s">
        <v>23</v>
      </c>
      <c r="W4445" s="26">
        <v>0.25405508179536146</v>
      </c>
      <c r="X4445" s="11">
        <v>8</v>
      </c>
      <c r="Y4445" s="11">
        <v>5</v>
      </c>
    </row>
    <row r="4446" spans="1:25" x14ac:dyDescent="0.45">
      <c r="A4446" s="11" t="s">
        <v>4478</v>
      </c>
      <c r="B4446" s="11" t="s">
        <v>27</v>
      </c>
      <c r="C4446" s="11" t="s">
        <v>25</v>
      </c>
      <c r="D4446" s="25">
        <v>43500</v>
      </c>
      <c r="E4446" s="25">
        <v>43668</v>
      </c>
      <c r="F4446" s="11">
        <f>YEAR(Abayomis_Table[[#This Row],[OrderDate]])</f>
        <v>2019</v>
      </c>
      <c r="G4446" s="25">
        <v>43691</v>
      </c>
      <c r="H4446" s="25">
        <v>43698</v>
      </c>
      <c r="I4446" s="11" t="s">
        <v>21</v>
      </c>
      <c r="J4446" s="11">
        <v>19</v>
      </c>
      <c r="K4446" s="11">
        <v>23</v>
      </c>
      <c r="L4446" s="11">
        <v>358</v>
      </c>
      <c r="M4446" s="11">
        <v>37</v>
      </c>
      <c r="N4446" s="11">
        <v>3</v>
      </c>
      <c r="O4446" s="15">
        <v>0.1</v>
      </c>
      <c r="P4446" s="14">
        <v>1854.29</v>
      </c>
      <c r="Q4446" s="14">
        <v>2505.8000000000002</v>
      </c>
      <c r="R4446" s="11" t="s">
        <v>22</v>
      </c>
      <c r="S4446" s="14">
        <v>7517.4000000000005</v>
      </c>
      <c r="T4446" s="14">
        <v>6765.6600000000008</v>
      </c>
      <c r="U4446" s="14">
        <v>1202.7900000000009</v>
      </c>
      <c r="V4446" s="11" t="s">
        <v>23</v>
      </c>
      <c r="W4446" s="26">
        <v>0.17777866460921785</v>
      </c>
      <c r="X4446" s="11">
        <v>7</v>
      </c>
      <c r="Y4446" s="11">
        <v>23</v>
      </c>
    </row>
    <row r="4447" spans="1:25" x14ac:dyDescent="0.45">
      <c r="A4447" s="11" t="s">
        <v>4479</v>
      </c>
      <c r="B4447" s="11" t="s">
        <v>36</v>
      </c>
      <c r="C4447" s="11" t="s">
        <v>20</v>
      </c>
      <c r="D4447" s="25">
        <v>43500</v>
      </c>
      <c r="E4447" s="25">
        <v>43668</v>
      </c>
      <c r="F4447" s="11">
        <f>YEAR(Abayomis_Table[[#This Row],[OrderDate]])</f>
        <v>2019</v>
      </c>
      <c r="G4447" s="25">
        <v>43684</v>
      </c>
      <c r="H4447" s="25">
        <v>43694</v>
      </c>
      <c r="I4447" s="11" t="s">
        <v>21</v>
      </c>
      <c r="J4447" s="11">
        <v>24</v>
      </c>
      <c r="K4447" s="11">
        <v>33</v>
      </c>
      <c r="L4447" s="11">
        <v>247</v>
      </c>
      <c r="M4447" s="11">
        <v>41</v>
      </c>
      <c r="N4447" s="11">
        <v>7</v>
      </c>
      <c r="O4447" s="15">
        <v>0.1</v>
      </c>
      <c r="P4447" s="14">
        <v>3201.93</v>
      </c>
      <c r="Q4447" s="14">
        <v>5427</v>
      </c>
      <c r="R4447" s="11" t="s">
        <v>22</v>
      </c>
      <c r="S4447" s="14">
        <v>37989</v>
      </c>
      <c r="T4447" s="14">
        <v>34190.1</v>
      </c>
      <c r="U4447" s="14">
        <v>11776.59</v>
      </c>
      <c r="V4447" s="11" t="s">
        <v>23</v>
      </c>
      <c r="W4447" s="26">
        <v>0.34444444444444444</v>
      </c>
      <c r="X4447" s="11">
        <v>10</v>
      </c>
      <c r="Y4447" s="11">
        <v>16</v>
      </c>
    </row>
    <row r="4448" spans="1:25" x14ac:dyDescent="0.45">
      <c r="A4448" s="11" t="s">
        <v>4480</v>
      </c>
      <c r="B4448" s="11" t="s">
        <v>43</v>
      </c>
      <c r="C4448" s="11" t="s">
        <v>20</v>
      </c>
      <c r="D4448" s="25">
        <v>43600</v>
      </c>
      <c r="E4448" s="25">
        <v>43668</v>
      </c>
      <c r="F4448" s="11">
        <f>YEAR(Abayomis_Table[[#This Row],[OrderDate]])</f>
        <v>2019</v>
      </c>
      <c r="G4448" s="25">
        <v>43675</v>
      </c>
      <c r="H4448" s="25">
        <v>43683</v>
      </c>
      <c r="I4448" s="11" t="s">
        <v>21</v>
      </c>
      <c r="J4448" s="11">
        <v>27</v>
      </c>
      <c r="K4448" s="11">
        <v>22</v>
      </c>
      <c r="L4448" s="11">
        <v>222</v>
      </c>
      <c r="M4448" s="11">
        <v>11</v>
      </c>
      <c r="N4448" s="11">
        <v>1</v>
      </c>
      <c r="O4448" s="15">
        <v>0.05</v>
      </c>
      <c r="P4448" s="14">
        <v>1717.21</v>
      </c>
      <c r="Q4448" s="14">
        <v>3122.2</v>
      </c>
      <c r="R4448" s="11" t="s">
        <v>22</v>
      </c>
      <c r="S4448" s="14">
        <v>3122.2</v>
      </c>
      <c r="T4448" s="14">
        <v>2966.0899999999997</v>
      </c>
      <c r="U4448" s="14">
        <v>1248.8799999999997</v>
      </c>
      <c r="V4448" s="11" t="s">
        <v>32</v>
      </c>
      <c r="W4448" s="26">
        <v>0.42105263157894729</v>
      </c>
      <c r="X4448" s="11">
        <v>8</v>
      </c>
      <c r="Y4448" s="11">
        <v>7</v>
      </c>
    </row>
    <row r="4449" spans="1:25" x14ac:dyDescent="0.45">
      <c r="A4449" s="11" t="s">
        <v>4481</v>
      </c>
      <c r="B4449" s="11" t="s">
        <v>27</v>
      </c>
      <c r="C4449" s="11" t="s">
        <v>20</v>
      </c>
      <c r="D4449" s="25">
        <v>43600</v>
      </c>
      <c r="E4449" s="25">
        <v>43668</v>
      </c>
      <c r="F4449" s="11">
        <f>YEAR(Abayomis_Table[[#This Row],[OrderDate]])</f>
        <v>2019</v>
      </c>
      <c r="G4449" s="25">
        <v>43691</v>
      </c>
      <c r="H4449" s="25">
        <v>43695</v>
      </c>
      <c r="I4449" s="11" t="s">
        <v>21</v>
      </c>
      <c r="J4449" s="11">
        <v>13</v>
      </c>
      <c r="K4449" s="11">
        <v>8</v>
      </c>
      <c r="L4449" s="11">
        <v>206</v>
      </c>
      <c r="M4449" s="11">
        <v>28</v>
      </c>
      <c r="N4449" s="11">
        <v>2</v>
      </c>
      <c r="O4449" s="15">
        <v>0.15</v>
      </c>
      <c r="P4449" s="14">
        <v>450.24</v>
      </c>
      <c r="Q4449" s="14">
        <v>1125.5999999999999</v>
      </c>
      <c r="R4449" s="11" t="s">
        <v>22</v>
      </c>
      <c r="S4449" s="14">
        <v>2251.1999999999998</v>
      </c>
      <c r="T4449" s="14">
        <v>1913.5199999999998</v>
      </c>
      <c r="U4449" s="14">
        <v>1013.0399999999997</v>
      </c>
      <c r="V4449" s="11" t="s">
        <v>23</v>
      </c>
      <c r="W4449" s="26">
        <v>0.52941176470588225</v>
      </c>
      <c r="X4449" s="11">
        <v>4</v>
      </c>
      <c r="Y4449" s="11">
        <v>23</v>
      </c>
    </row>
    <row r="4450" spans="1:25" x14ac:dyDescent="0.45">
      <c r="A4450" s="11" t="s">
        <v>4482</v>
      </c>
      <c r="B4450" s="11" t="s">
        <v>19</v>
      </c>
      <c r="C4450" s="11" t="s">
        <v>25</v>
      </c>
      <c r="D4450" s="25">
        <v>43600</v>
      </c>
      <c r="E4450" s="25">
        <v>43668</v>
      </c>
      <c r="F4450" s="11">
        <f>YEAR(Abayomis_Table[[#This Row],[OrderDate]])</f>
        <v>2019</v>
      </c>
      <c r="G4450" s="25">
        <v>43678</v>
      </c>
      <c r="H4450" s="25">
        <v>43681</v>
      </c>
      <c r="I4450" s="11" t="s">
        <v>21</v>
      </c>
      <c r="J4450" s="11">
        <v>9</v>
      </c>
      <c r="K4450" s="11">
        <v>50</v>
      </c>
      <c r="L4450" s="11">
        <v>352</v>
      </c>
      <c r="M4450" s="11">
        <v>21</v>
      </c>
      <c r="N4450" s="11">
        <v>3</v>
      </c>
      <c r="O4450" s="15">
        <v>0.05</v>
      </c>
      <c r="P4450" s="14">
        <v>1311.86</v>
      </c>
      <c r="Q4450" s="14">
        <v>2385.1999999999998</v>
      </c>
      <c r="R4450" s="11" t="s">
        <v>22</v>
      </c>
      <c r="S4450" s="14">
        <v>7155.5999999999995</v>
      </c>
      <c r="T4450" s="14">
        <v>6797.8199999999988</v>
      </c>
      <c r="U4450" s="14">
        <v>2862.2399999999989</v>
      </c>
      <c r="V4450" s="11" t="s">
        <v>32</v>
      </c>
      <c r="W4450" s="26">
        <v>0.42105263157894729</v>
      </c>
      <c r="X4450" s="11">
        <v>3</v>
      </c>
      <c r="Y4450" s="11">
        <v>10</v>
      </c>
    </row>
    <row r="4451" spans="1:25" x14ac:dyDescent="0.45">
      <c r="A4451" s="11" t="s">
        <v>4483</v>
      </c>
      <c r="B4451" s="11" t="s">
        <v>27</v>
      </c>
      <c r="C4451" s="11" t="s">
        <v>34</v>
      </c>
      <c r="D4451" s="25">
        <v>43600</v>
      </c>
      <c r="E4451" s="25">
        <v>43668</v>
      </c>
      <c r="F4451" s="11">
        <f>YEAR(Abayomis_Table[[#This Row],[OrderDate]])</f>
        <v>2019</v>
      </c>
      <c r="G4451" s="25">
        <v>43694</v>
      </c>
      <c r="H4451" s="25">
        <v>43698</v>
      </c>
      <c r="I4451" s="11" t="s">
        <v>21</v>
      </c>
      <c r="J4451" s="11">
        <v>16</v>
      </c>
      <c r="K4451" s="11">
        <v>49</v>
      </c>
      <c r="L4451" s="11">
        <v>328</v>
      </c>
      <c r="M4451" s="11">
        <v>16</v>
      </c>
      <c r="N4451" s="11">
        <v>8</v>
      </c>
      <c r="O4451" s="15">
        <v>0.15</v>
      </c>
      <c r="P4451" s="14">
        <v>2376.09</v>
      </c>
      <c r="Q4451" s="14">
        <v>3832.4</v>
      </c>
      <c r="R4451" s="11" t="s">
        <v>22</v>
      </c>
      <c r="S4451" s="14">
        <v>30659.200000000001</v>
      </c>
      <c r="T4451" s="14">
        <v>26060.32</v>
      </c>
      <c r="U4451" s="14">
        <v>7051.5999999999985</v>
      </c>
      <c r="V4451" s="11" t="s">
        <v>23</v>
      </c>
      <c r="W4451" s="26">
        <v>0.27058762133388992</v>
      </c>
      <c r="X4451" s="11">
        <v>4</v>
      </c>
      <c r="Y4451" s="11">
        <v>26</v>
      </c>
    </row>
    <row r="4452" spans="1:25" x14ac:dyDescent="0.45">
      <c r="A4452" s="11" t="s">
        <v>4484</v>
      </c>
      <c r="B4452" s="11" t="s">
        <v>19</v>
      </c>
      <c r="C4452" s="11" t="s">
        <v>34</v>
      </c>
      <c r="D4452" s="25">
        <v>43500</v>
      </c>
      <c r="E4452" s="25">
        <v>43668</v>
      </c>
      <c r="F4452" s="11">
        <f>YEAR(Abayomis_Table[[#This Row],[OrderDate]])</f>
        <v>2019</v>
      </c>
      <c r="G4452" s="25">
        <v>43689</v>
      </c>
      <c r="H4452" s="25">
        <v>43694</v>
      </c>
      <c r="I4452" s="11" t="s">
        <v>21</v>
      </c>
      <c r="J4452" s="11">
        <v>7</v>
      </c>
      <c r="K4452" s="11">
        <v>16</v>
      </c>
      <c r="L4452" s="11">
        <v>327</v>
      </c>
      <c r="M4452" s="11">
        <v>36</v>
      </c>
      <c r="N4452" s="11">
        <v>1</v>
      </c>
      <c r="O4452" s="15">
        <v>0.15</v>
      </c>
      <c r="P4452" s="14">
        <v>722.46</v>
      </c>
      <c r="Q4452" s="14">
        <v>1762.1</v>
      </c>
      <c r="R4452" s="11" t="s">
        <v>22</v>
      </c>
      <c r="S4452" s="14">
        <v>1762.1</v>
      </c>
      <c r="T4452" s="14">
        <v>1497.7849999999999</v>
      </c>
      <c r="U4452" s="14">
        <v>775.32499999999982</v>
      </c>
      <c r="V4452" s="11" t="s">
        <v>23</v>
      </c>
      <c r="W4452" s="26">
        <v>0.51764772647609625</v>
      </c>
      <c r="X4452" s="11">
        <v>5</v>
      </c>
      <c r="Y4452" s="11">
        <v>21</v>
      </c>
    </row>
    <row r="4453" spans="1:25" x14ac:dyDescent="0.45">
      <c r="A4453" s="11" t="s">
        <v>4485</v>
      </c>
      <c r="B4453" s="11" t="s">
        <v>19</v>
      </c>
      <c r="C4453" s="11" t="s">
        <v>28</v>
      </c>
      <c r="D4453" s="25">
        <v>43600</v>
      </c>
      <c r="E4453" s="25">
        <v>43668</v>
      </c>
      <c r="F4453" s="11">
        <f>YEAR(Abayomis_Table[[#This Row],[OrderDate]])</f>
        <v>2019</v>
      </c>
      <c r="G4453" s="25">
        <v>43676</v>
      </c>
      <c r="H4453" s="25">
        <v>43680</v>
      </c>
      <c r="I4453" s="11" t="s">
        <v>21</v>
      </c>
      <c r="J4453" s="11">
        <v>10</v>
      </c>
      <c r="K4453" s="11">
        <v>28</v>
      </c>
      <c r="L4453" s="11">
        <v>200</v>
      </c>
      <c r="M4453" s="11">
        <v>17</v>
      </c>
      <c r="N4453" s="11">
        <v>3</v>
      </c>
      <c r="O4453" s="15">
        <v>7.4999999999999997E-2</v>
      </c>
      <c r="P4453" s="14">
        <v>2624.79</v>
      </c>
      <c r="Q4453" s="14">
        <v>3162.4</v>
      </c>
      <c r="R4453" s="11" t="s">
        <v>22</v>
      </c>
      <c r="S4453" s="14">
        <v>9487.2000000000007</v>
      </c>
      <c r="T4453" s="14">
        <v>8775.6600000000017</v>
      </c>
      <c r="U4453" s="14">
        <v>901.29000000000178</v>
      </c>
      <c r="V4453" s="11" t="s">
        <v>23</v>
      </c>
      <c r="W4453" s="26">
        <v>0.10270338641196236</v>
      </c>
      <c r="X4453" s="11">
        <v>4</v>
      </c>
      <c r="Y4453" s="11">
        <v>8</v>
      </c>
    </row>
    <row r="4454" spans="1:25" x14ac:dyDescent="0.45">
      <c r="A4454" s="11" t="s">
        <v>4486</v>
      </c>
      <c r="B4454" s="11" t="s">
        <v>19</v>
      </c>
      <c r="C4454" s="11" t="s">
        <v>28</v>
      </c>
      <c r="D4454" s="25">
        <v>43600</v>
      </c>
      <c r="E4454" s="25">
        <v>43667</v>
      </c>
      <c r="F4454" s="11">
        <f>YEAR(Abayomis_Table[[#This Row],[OrderDate]])</f>
        <v>2019</v>
      </c>
      <c r="G4454" s="25">
        <v>43690</v>
      </c>
      <c r="H4454" s="25">
        <v>43691</v>
      </c>
      <c r="I4454" s="11" t="s">
        <v>21</v>
      </c>
      <c r="J4454" s="11">
        <v>1</v>
      </c>
      <c r="K4454" s="11">
        <v>38</v>
      </c>
      <c r="L4454" s="11">
        <v>145</v>
      </c>
      <c r="M4454" s="11">
        <v>9</v>
      </c>
      <c r="N4454" s="11">
        <v>7</v>
      </c>
      <c r="O4454" s="15">
        <v>7.4999999999999997E-2</v>
      </c>
      <c r="P4454" s="14">
        <v>147.74</v>
      </c>
      <c r="Q4454" s="14">
        <v>234.5</v>
      </c>
      <c r="R4454" s="11" t="s">
        <v>22</v>
      </c>
      <c r="S4454" s="14">
        <v>1641.5</v>
      </c>
      <c r="T4454" s="14">
        <v>1518.3875</v>
      </c>
      <c r="U4454" s="14">
        <v>484.20749999999998</v>
      </c>
      <c r="V4454" s="11" t="s">
        <v>23</v>
      </c>
      <c r="W4454" s="26">
        <v>0.31889586814959947</v>
      </c>
      <c r="X4454" s="11">
        <v>1</v>
      </c>
      <c r="Y4454" s="11">
        <v>23</v>
      </c>
    </row>
    <row r="4455" spans="1:25" x14ac:dyDescent="0.45">
      <c r="A4455" s="11" t="s">
        <v>4487</v>
      </c>
      <c r="B4455" s="11" t="s">
        <v>19</v>
      </c>
      <c r="C4455" s="11" t="s">
        <v>28</v>
      </c>
      <c r="D4455" s="25">
        <v>43600</v>
      </c>
      <c r="E4455" s="25">
        <v>43667</v>
      </c>
      <c r="F4455" s="11">
        <f>YEAR(Abayomis_Table[[#This Row],[OrderDate]])</f>
        <v>2019</v>
      </c>
      <c r="G4455" s="25">
        <v>43691</v>
      </c>
      <c r="H4455" s="25">
        <v>43693</v>
      </c>
      <c r="I4455" s="11" t="s">
        <v>21</v>
      </c>
      <c r="J4455" s="11">
        <v>10</v>
      </c>
      <c r="K4455" s="11">
        <v>39</v>
      </c>
      <c r="L4455" s="11">
        <v>178</v>
      </c>
      <c r="M4455" s="11">
        <v>17</v>
      </c>
      <c r="N4455" s="11">
        <v>4</v>
      </c>
      <c r="O4455" s="15">
        <v>0.05</v>
      </c>
      <c r="P4455" s="14">
        <v>607.82000000000005</v>
      </c>
      <c r="Q4455" s="14">
        <v>750.4</v>
      </c>
      <c r="R4455" s="11" t="s">
        <v>22</v>
      </c>
      <c r="S4455" s="14">
        <v>3001.6</v>
      </c>
      <c r="T4455" s="14">
        <v>2851.52</v>
      </c>
      <c r="U4455" s="14">
        <v>420.23999999999978</v>
      </c>
      <c r="V4455" s="11" t="s">
        <v>32</v>
      </c>
      <c r="W4455" s="26">
        <v>0.1473740320951632</v>
      </c>
      <c r="X4455" s="11">
        <v>2</v>
      </c>
      <c r="Y4455" s="11">
        <v>24</v>
      </c>
    </row>
    <row r="4456" spans="1:25" x14ac:dyDescent="0.45">
      <c r="A4456" s="11" t="s">
        <v>4488</v>
      </c>
      <c r="B4456" s="11" t="s">
        <v>27</v>
      </c>
      <c r="C4456" s="11" t="s">
        <v>20</v>
      </c>
      <c r="D4456" s="25">
        <v>43600</v>
      </c>
      <c r="E4456" s="25">
        <v>43667</v>
      </c>
      <c r="F4456" s="11">
        <f>YEAR(Abayomis_Table[[#This Row],[OrderDate]])</f>
        <v>2019</v>
      </c>
      <c r="G4456" s="25">
        <v>43694</v>
      </c>
      <c r="H4456" s="25">
        <v>43700</v>
      </c>
      <c r="I4456" s="11" t="s">
        <v>21</v>
      </c>
      <c r="J4456" s="11">
        <v>16</v>
      </c>
      <c r="K4456" s="11">
        <v>28</v>
      </c>
      <c r="L4456" s="11">
        <v>235</v>
      </c>
      <c r="M4456" s="11">
        <v>12</v>
      </c>
      <c r="N4456" s="11">
        <v>6</v>
      </c>
      <c r="O4456" s="15">
        <v>0.2</v>
      </c>
      <c r="P4456" s="14">
        <v>606.22</v>
      </c>
      <c r="Q4456" s="14">
        <v>1045.2</v>
      </c>
      <c r="R4456" s="11" t="s">
        <v>22</v>
      </c>
      <c r="S4456" s="14">
        <v>6271.2000000000007</v>
      </c>
      <c r="T4456" s="14">
        <v>5016.9600000000009</v>
      </c>
      <c r="U4456" s="14">
        <v>1379.6400000000008</v>
      </c>
      <c r="V4456" s="11" t="s">
        <v>30</v>
      </c>
      <c r="W4456" s="26">
        <v>0.27499521622655959</v>
      </c>
      <c r="X4456" s="11">
        <v>6</v>
      </c>
      <c r="Y4456" s="11">
        <v>27</v>
      </c>
    </row>
    <row r="4457" spans="1:25" x14ac:dyDescent="0.45">
      <c r="A4457" s="11" t="s">
        <v>4489</v>
      </c>
      <c r="B4457" s="11" t="s">
        <v>27</v>
      </c>
      <c r="C4457" s="11" t="s">
        <v>28</v>
      </c>
      <c r="D4457" s="25">
        <v>43500</v>
      </c>
      <c r="E4457" s="25">
        <v>43667</v>
      </c>
      <c r="F4457" s="11">
        <f>YEAR(Abayomis_Table[[#This Row],[OrderDate]])</f>
        <v>2019</v>
      </c>
      <c r="G4457" s="25">
        <v>43680</v>
      </c>
      <c r="H4457" s="25">
        <v>43686</v>
      </c>
      <c r="I4457" s="11" t="s">
        <v>21</v>
      </c>
      <c r="J4457" s="11">
        <v>18</v>
      </c>
      <c r="K4457" s="11">
        <v>43</v>
      </c>
      <c r="L4457" s="11">
        <v>91</v>
      </c>
      <c r="M4457" s="11">
        <v>8</v>
      </c>
      <c r="N4457" s="11">
        <v>6</v>
      </c>
      <c r="O4457" s="15">
        <v>0.05</v>
      </c>
      <c r="P4457" s="14">
        <v>163.21</v>
      </c>
      <c r="Q4457" s="14">
        <v>194.3</v>
      </c>
      <c r="R4457" s="11" t="s">
        <v>22</v>
      </c>
      <c r="S4457" s="14">
        <v>1165.8000000000002</v>
      </c>
      <c r="T4457" s="14">
        <v>1107.5100000000002</v>
      </c>
      <c r="U4457" s="14">
        <v>128.25000000000023</v>
      </c>
      <c r="V4457" s="11" t="s">
        <v>32</v>
      </c>
      <c r="W4457" s="26">
        <v>0.11580030880082365</v>
      </c>
      <c r="X4457" s="11">
        <v>6</v>
      </c>
      <c r="Y4457" s="11">
        <v>13</v>
      </c>
    </row>
    <row r="4458" spans="1:25" x14ac:dyDescent="0.45">
      <c r="A4458" s="11" t="s">
        <v>4490</v>
      </c>
      <c r="B4458" s="11" t="s">
        <v>19</v>
      </c>
      <c r="C4458" s="11" t="s">
        <v>28</v>
      </c>
      <c r="D4458" s="25">
        <v>43600</v>
      </c>
      <c r="E4458" s="25">
        <v>43667</v>
      </c>
      <c r="F4458" s="11">
        <f>YEAR(Abayomis_Table[[#This Row],[OrderDate]])</f>
        <v>2019</v>
      </c>
      <c r="G4458" s="25">
        <v>43679</v>
      </c>
      <c r="H4458" s="25">
        <v>43680</v>
      </c>
      <c r="I4458" s="11" t="s">
        <v>21</v>
      </c>
      <c r="J4458" s="11">
        <v>9</v>
      </c>
      <c r="K4458" s="11">
        <v>29</v>
      </c>
      <c r="L4458" s="11">
        <v>175</v>
      </c>
      <c r="M4458" s="11">
        <v>27</v>
      </c>
      <c r="N4458" s="11">
        <v>4</v>
      </c>
      <c r="O4458" s="15">
        <v>7.4999999999999997E-2</v>
      </c>
      <c r="P4458" s="14">
        <v>2698.43</v>
      </c>
      <c r="Q4458" s="14">
        <v>3597.9</v>
      </c>
      <c r="R4458" s="11" t="s">
        <v>22</v>
      </c>
      <c r="S4458" s="14">
        <v>14391.6</v>
      </c>
      <c r="T4458" s="14">
        <v>13312.230000000001</v>
      </c>
      <c r="U4458" s="14">
        <v>2518.510000000002</v>
      </c>
      <c r="V4458" s="11" t="s">
        <v>23</v>
      </c>
      <c r="W4458" s="26">
        <v>0.18918768681130071</v>
      </c>
      <c r="X4458" s="11">
        <v>1</v>
      </c>
      <c r="Y4458" s="11">
        <v>12</v>
      </c>
    </row>
    <row r="4459" spans="1:25" x14ac:dyDescent="0.45">
      <c r="A4459" s="11" t="s">
        <v>4491</v>
      </c>
      <c r="B4459" s="11" t="s">
        <v>19</v>
      </c>
      <c r="C4459" s="11" t="s">
        <v>25</v>
      </c>
      <c r="D4459" s="25">
        <v>43600</v>
      </c>
      <c r="E4459" s="25">
        <v>43667</v>
      </c>
      <c r="F4459" s="11">
        <f>YEAR(Abayomis_Table[[#This Row],[OrderDate]])</f>
        <v>2019</v>
      </c>
      <c r="G4459" s="25">
        <v>43688</v>
      </c>
      <c r="H4459" s="25">
        <v>43691</v>
      </c>
      <c r="I4459" s="11" t="s">
        <v>21</v>
      </c>
      <c r="J4459" s="11">
        <v>11</v>
      </c>
      <c r="K4459" s="11">
        <v>40</v>
      </c>
      <c r="L4459" s="11">
        <v>338</v>
      </c>
      <c r="M4459" s="11">
        <v>47</v>
      </c>
      <c r="N4459" s="11">
        <v>7</v>
      </c>
      <c r="O4459" s="15">
        <v>0.05</v>
      </c>
      <c r="P4459" s="14">
        <v>505.85</v>
      </c>
      <c r="Q4459" s="14">
        <v>1011.7</v>
      </c>
      <c r="R4459" s="11" t="s">
        <v>22</v>
      </c>
      <c r="S4459" s="14">
        <v>7081.9000000000005</v>
      </c>
      <c r="T4459" s="14">
        <v>6727.8050000000003</v>
      </c>
      <c r="U4459" s="14">
        <v>3186.855</v>
      </c>
      <c r="V4459" s="11" t="s">
        <v>32</v>
      </c>
      <c r="W4459" s="26">
        <v>0.47368421052631576</v>
      </c>
      <c r="X4459" s="11">
        <v>3</v>
      </c>
      <c r="Y4459" s="11">
        <v>21</v>
      </c>
    </row>
    <row r="4460" spans="1:25" x14ac:dyDescent="0.45">
      <c r="A4460" s="11" t="s">
        <v>4492</v>
      </c>
      <c r="B4460" s="11" t="s">
        <v>27</v>
      </c>
      <c r="C4460" s="11" t="s">
        <v>41</v>
      </c>
      <c r="D4460" s="25">
        <v>43600</v>
      </c>
      <c r="E4460" s="25">
        <v>43667</v>
      </c>
      <c r="F4460" s="11">
        <f>YEAR(Abayomis_Table[[#This Row],[OrderDate]])</f>
        <v>2019</v>
      </c>
      <c r="G4460" s="25">
        <v>43676</v>
      </c>
      <c r="H4460" s="25">
        <v>43678</v>
      </c>
      <c r="I4460" s="11" t="s">
        <v>21</v>
      </c>
      <c r="J4460" s="11">
        <v>15</v>
      </c>
      <c r="K4460" s="11">
        <v>17</v>
      </c>
      <c r="L4460" s="11">
        <v>86</v>
      </c>
      <c r="M4460" s="11">
        <v>39</v>
      </c>
      <c r="N4460" s="11">
        <v>5</v>
      </c>
      <c r="O4460" s="15">
        <v>0.1</v>
      </c>
      <c r="P4460" s="14">
        <v>3891.76</v>
      </c>
      <c r="Q4460" s="14">
        <v>6177.4</v>
      </c>
      <c r="R4460" s="11" t="s">
        <v>22</v>
      </c>
      <c r="S4460" s="14">
        <v>30887</v>
      </c>
      <c r="T4460" s="14">
        <v>27798.3</v>
      </c>
      <c r="U4460" s="14">
        <v>8339.4999999999964</v>
      </c>
      <c r="V4460" s="11" t="s">
        <v>23</v>
      </c>
      <c r="W4460" s="26">
        <v>0.30000035973422823</v>
      </c>
      <c r="X4460" s="11">
        <v>2</v>
      </c>
      <c r="Y4460" s="11">
        <v>9</v>
      </c>
    </row>
    <row r="4461" spans="1:25" x14ac:dyDescent="0.45">
      <c r="A4461" s="11" t="s">
        <v>4493</v>
      </c>
      <c r="B4461" s="11" t="s">
        <v>27</v>
      </c>
      <c r="C4461" s="11" t="s">
        <v>41</v>
      </c>
      <c r="D4461" s="25">
        <v>43500</v>
      </c>
      <c r="E4461" s="25">
        <v>43667</v>
      </c>
      <c r="F4461" s="11">
        <f>YEAR(Abayomis_Table[[#This Row],[OrderDate]])</f>
        <v>2019</v>
      </c>
      <c r="G4461" s="25">
        <v>43695</v>
      </c>
      <c r="H4461" s="25">
        <v>43705</v>
      </c>
      <c r="I4461" s="11" t="s">
        <v>21</v>
      </c>
      <c r="J4461" s="11">
        <v>18</v>
      </c>
      <c r="K4461" s="11">
        <v>11</v>
      </c>
      <c r="L4461" s="11">
        <v>72</v>
      </c>
      <c r="M4461" s="11">
        <v>7</v>
      </c>
      <c r="N4461" s="11">
        <v>6</v>
      </c>
      <c r="O4461" s="15">
        <v>7.4999999999999997E-2</v>
      </c>
      <c r="P4461" s="14">
        <v>544.98</v>
      </c>
      <c r="Q4461" s="14">
        <v>1112.2</v>
      </c>
      <c r="R4461" s="11" t="s">
        <v>22</v>
      </c>
      <c r="S4461" s="14">
        <v>6673.2000000000007</v>
      </c>
      <c r="T4461" s="14">
        <v>6172.7100000000009</v>
      </c>
      <c r="U4461" s="14">
        <v>2902.8300000000008</v>
      </c>
      <c r="V4461" s="11" t="s">
        <v>23</v>
      </c>
      <c r="W4461" s="26">
        <v>0.47026832622948433</v>
      </c>
      <c r="X4461" s="11">
        <v>10</v>
      </c>
      <c r="Y4461" s="11">
        <v>28</v>
      </c>
    </row>
    <row r="4462" spans="1:25" x14ac:dyDescent="0.45">
      <c r="A4462" s="11" t="s">
        <v>4494</v>
      </c>
      <c r="B4462" s="11" t="s">
        <v>43</v>
      </c>
      <c r="C4462" s="11" t="s">
        <v>47</v>
      </c>
      <c r="D4462" s="25">
        <v>43500</v>
      </c>
      <c r="E4462" s="25">
        <v>43667</v>
      </c>
      <c r="F4462" s="11">
        <f>YEAR(Abayomis_Table[[#This Row],[OrderDate]])</f>
        <v>2019</v>
      </c>
      <c r="G4462" s="25">
        <v>43675</v>
      </c>
      <c r="H4462" s="25">
        <v>43682</v>
      </c>
      <c r="I4462" s="11" t="s">
        <v>21</v>
      </c>
      <c r="J4462" s="11">
        <v>26</v>
      </c>
      <c r="K4462" s="11">
        <v>30</v>
      </c>
      <c r="L4462" s="11">
        <v>14</v>
      </c>
      <c r="M4462" s="11">
        <v>1</v>
      </c>
      <c r="N4462" s="11">
        <v>1</v>
      </c>
      <c r="O4462" s="15">
        <v>0.1</v>
      </c>
      <c r="P4462" s="14">
        <v>1530.82</v>
      </c>
      <c r="Q4462" s="14">
        <v>1822.4</v>
      </c>
      <c r="R4462" s="11" t="s">
        <v>22</v>
      </c>
      <c r="S4462" s="14">
        <v>1822.4</v>
      </c>
      <c r="T4462" s="14">
        <v>1640.16</v>
      </c>
      <c r="U4462" s="14">
        <v>109.34000000000015</v>
      </c>
      <c r="V4462" s="11" t="s">
        <v>23</v>
      </c>
      <c r="W4462" s="26">
        <v>6.66642278802069E-2</v>
      </c>
      <c r="X4462" s="11">
        <v>7</v>
      </c>
      <c r="Y4462" s="11">
        <v>8</v>
      </c>
    </row>
    <row r="4463" spans="1:25" x14ac:dyDescent="0.45">
      <c r="A4463" s="11" t="s">
        <v>4495</v>
      </c>
      <c r="B4463" s="11" t="s">
        <v>27</v>
      </c>
      <c r="C4463" s="11" t="s">
        <v>47</v>
      </c>
      <c r="D4463" s="25">
        <v>43500</v>
      </c>
      <c r="E4463" s="25">
        <v>43667</v>
      </c>
      <c r="F4463" s="11">
        <f>YEAR(Abayomis_Table[[#This Row],[OrderDate]])</f>
        <v>2019</v>
      </c>
      <c r="G4463" s="25">
        <v>43674</v>
      </c>
      <c r="H4463" s="25">
        <v>43680</v>
      </c>
      <c r="I4463" s="11" t="s">
        <v>21</v>
      </c>
      <c r="J4463" s="11">
        <v>19</v>
      </c>
      <c r="K4463" s="11">
        <v>33</v>
      </c>
      <c r="L4463" s="11">
        <v>6</v>
      </c>
      <c r="M4463" s="11">
        <v>46</v>
      </c>
      <c r="N4463" s="11">
        <v>5</v>
      </c>
      <c r="O4463" s="15">
        <v>0.05</v>
      </c>
      <c r="P4463" s="14">
        <v>302.17</v>
      </c>
      <c r="Q4463" s="14">
        <v>737</v>
      </c>
      <c r="R4463" s="11" t="s">
        <v>22</v>
      </c>
      <c r="S4463" s="14">
        <v>3685</v>
      </c>
      <c r="T4463" s="14">
        <v>3500.75</v>
      </c>
      <c r="U4463" s="14">
        <v>1989.8999999999999</v>
      </c>
      <c r="V4463" s="11" t="s">
        <v>32</v>
      </c>
      <c r="W4463" s="26">
        <v>0.56842105263157894</v>
      </c>
      <c r="X4463" s="11">
        <v>6</v>
      </c>
      <c r="Y4463" s="11">
        <v>7</v>
      </c>
    </row>
    <row r="4464" spans="1:25" x14ac:dyDescent="0.45">
      <c r="A4464" s="11" t="s">
        <v>4496</v>
      </c>
      <c r="B4464" s="11" t="s">
        <v>19</v>
      </c>
      <c r="C4464" s="11" t="s">
        <v>28</v>
      </c>
      <c r="D4464" s="25">
        <v>43600</v>
      </c>
      <c r="E4464" s="25">
        <v>43667</v>
      </c>
      <c r="F4464" s="11">
        <f>YEAR(Abayomis_Table[[#This Row],[OrderDate]])</f>
        <v>2019</v>
      </c>
      <c r="G4464" s="25">
        <v>43677</v>
      </c>
      <c r="H4464" s="25">
        <v>43683</v>
      </c>
      <c r="I4464" s="11" t="s">
        <v>21</v>
      </c>
      <c r="J4464" s="11">
        <v>6</v>
      </c>
      <c r="K4464" s="11">
        <v>23</v>
      </c>
      <c r="L4464" s="11">
        <v>189</v>
      </c>
      <c r="M4464" s="11">
        <v>24</v>
      </c>
      <c r="N4464" s="11">
        <v>1</v>
      </c>
      <c r="O4464" s="15">
        <v>0.1</v>
      </c>
      <c r="P4464" s="14">
        <v>656.2</v>
      </c>
      <c r="Q4464" s="14">
        <v>790.6</v>
      </c>
      <c r="R4464" s="11" t="s">
        <v>22</v>
      </c>
      <c r="S4464" s="14">
        <v>790.6</v>
      </c>
      <c r="T4464" s="14">
        <v>711.54000000000008</v>
      </c>
      <c r="U4464" s="14">
        <v>55.340000000000032</v>
      </c>
      <c r="V4464" s="11" t="s">
        <v>23</v>
      </c>
      <c r="W4464" s="26">
        <v>7.7774966973044424E-2</v>
      </c>
      <c r="X4464" s="11">
        <v>6</v>
      </c>
      <c r="Y4464" s="11">
        <v>10</v>
      </c>
    </row>
    <row r="4465" spans="1:25" x14ac:dyDescent="0.45">
      <c r="A4465" s="11" t="s">
        <v>4497</v>
      </c>
      <c r="B4465" s="11" t="s">
        <v>27</v>
      </c>
      <c r="C4465" s="11" t="s">
        <v>28</v>
      </c>
      <c r="D4465" s="25">
        <v>43600</v>
      </c>
      <c r="E4465" s="25">
        <v>43667</v>
      </c>
      <c r="F4465" s="11">
        <f>YEAR(Abayomis_Table[[#This Row],[OrderDate]])</f>
        <v>2019</v>
      </c>
      <c r="G4465" s="25">
        <v>43677</v>
      </c>
      <c r="H4465" s="25">
        <v>43679</v>
      </c>
      <c r="I4465" s="11" t="s">
        <v>21</v>
      </c>
      <c r="J4465" s="11">
        <v>14</v>
      </c>
      <c r="K4465" s="11">
        <v>32</v>
      </c>
      <c r="L4465" s="11">
        <v>134</v>
      </c>
      <c r="M4465" s="11">
        <v>3</v>
      </c>
      <c r="N4465" s="11">
        <v>4</v>
      </c>
      <c r="O4465" s="15">
        <v>0.1</v>
      </c>
      <c r="P4465" s="14">
        <v>387.39</v>
      </c>
      <c r="Q4465" s="14">
        <v>790.6</v>
      </c>
      <c r="R4465" s="11" t="s">
        <v>22</v>
      </c>
      <c r="S4465" s="14">
        <v>3162.4</v>
      </c>
      <c r="T4465" s="14">
        <v>2846.1600000000003</v>
      </c>
      <c r="U4465" s="14">
        <v>1296.6000000000004</v>
      </c>
      <c r="V4465" s="11" t="s">
        <v>23</v>
      </c>
      <c r="W4465" s="26">
        <v>0.45556117716502242</v>
      </c>
      <c r="X4465" s="11">
        <v>2</v>
      </c>
      <c r="Y4465" s="11">
        <v>10</v>
      </c>
    </row>
    <row r="4466" spans="1:25" x14ac:dyDescent="0.45">
      <c r="A4466" s="11" t="s">
        <v>4498</v>
      </c>
      <c r="B4466" s="11" t="s">
        <v>36</v>
      </c>
      <c r="C4466" s="11" t="s">
        <v>20</v>
      </c>
      <c r="D4466" s="25">
        <v>43600</v>
      </c>
      <c r="E4466" s="25">
        <v>43666</v>
      </c>
      <c r="F4466" s="11">
        <f>YEAR(Abayomis_Table[[#This Row],[OrderDate]])</f>
        <v>2019</v>
      </c>
      <c r="G4466" s="25">
        <v>43686</v>
      </c>
      <c r="H4466" s="25">
        <v>43692</v>
      </c>
      <c r="I4466" s="11" t="s">
        <v>21</v>
      </c>
      <c r="J4466" s="11">
        <v>23</v>
      </c>
      <c r="K4466" s="11">
        <v>32</v>
      </c>
      <c r="L4466" s="11">
        <v>246</v>
      </c>
      <c r="M4466" s="11">
        <v>38</v>
      </c>
      <c r="N4466" s="11">
        <v>5</v>
      </c>
      <c r="O4466" s="15">
        <v>0.15</v>
      </c>
      <c r="P4466" s="14">
        <v>3792.6</v>
      </c>
      <c r="Q4466" s="14">
        <v>6117.1</v>
      </c>
      <c r="R4466" s="11" t="s">
        <v>22</v>
      </c>
      <c r="S4466" s="14">
        <v>30585.5</v>
      </c>
      <c r="T4466" s="14">
        <v>25997.674999999999</v>
      </c>
      <c r="U4466" s="14">
        <v>7034.6749999999993</v>
      </c>
      <c r="V4466" s="11" t="s">
        <v>23</v>
      </c>
      <c r="W4466" s="26">
        <v>0.27058861994389882</v>
      </c>
      <c r="X4466" s="11">
        <v>6</v>
      </c>
      <c r="Y4466" s="11">
        <v>20</v>
      </c>
    </row>
    <row r="4467" spans="1:25" x14ac:dyDescent="0.45">
      <c r="A4467" s="11" t="s">
        <v>4499</v>
      </c>
      <c r="B4467" s="11" t="s">
        <v>27</v>
      </c>
      <c r="C4467" s="11" t="s">
        <v>28</v>
      </c>
      <c r="D4467" s="25">
        <v>43500</v>
      </c>
      <c r="E4467" s="25">
        <v>43666</v>
      </c>
      <c r="F4467" s="11">
        <f>YEAR(Abayomis_Table[[#This Row],[OrderDate]])</f>
        <v>2019</v>
      </c>
      <c r="G4467" s="25">
        <v>43674</v>
      </c>
      <c r="H4467" s="25">
        <v>43683</v>
      </c>
      <c r="I4467" s="11" t="s">
        <v>21</v>
      </c>
      <c r="J4467" s="11">
        <v>18</v>
      </c>
      <c r="K4467" s="11">
        <v>19</v>
      </c>
      <c r="L4467" s="11">
        <v>139</v>
      </c>
      <c r="M4467" s="11">
        <v>27</v>
      </c>
      <c r="N4467" s="11">
        <v>1</v>
      </c>
      <c r="O4467" s="15">
        <v>7.4999999999999997E-2</v>
      </c>
      <c r="P4467" s="14">
        <v>2465.6</v>
      </c>
      <c r="Q4467" s="14">
        <v>3852.5</v>
      </c>
      <c r="R4467" s="11" t="s">
        <v>22</v>
      </c>
      <c r="S4467" s="14">
        <v>3852.5</v>
      </c>
      <c r="T4467" s="14">
        <v>3563.5625</v>
      </c>
      <c r="U4467" s="14">
        <v>1097.9625000000001</v>
      </c>
      <c r="V4467" s="11" t="s">
        <v>23</v>
      </c>
      <c r="W4467" s="26">
        <v>0.30810810810810813</v>
      </c>
      <c r="X4467" s="11">
        <v>9</v>
      </c>
      <c r="Y4467" s="11">
        <v>8</v>
      </c>
    </row>
    <row r="4468" spans="1:25" x14ac:dyDescent="0.45">
      <c r="A4468" s="11" t="s">
        <v>4500</v>
      </c>
      <c r="B4468" s="11" t="s">
        <v>27</v>
      </c>
      <c r="C4468" s="11" t="s">
        <v>20</v>
      </c>
      <c r="D4468" s="25">
        <v>43600</v>
      </c>
      <c r="E4468" s="25">
        <v>43666</v>
      </c>
      <c r="F4468" s="11">
        <f>YEAR(Abayomis_Table[[#This Row],[OrderDate]])</f>
        <v>2019</v>
      </c>
      <c r="G4468" s="25">
        <v>43679</v>
      </c>
      <c r="H4468" s="25">
        <v>43687</v>
      </c>
      <c r="I4468" s="11" t="s">
        <v>21</v>
      </c>
      <c r="J4468" s="11">
        <v>14</v>
      </c>
      <c r="K4468" s="11">
        <v>32</v>
      </c>
      <c r="L4468" s="11">
        <v>239</v>
      </c>
      <c r="M4468" s="11">
        <v>39</v>
      </c>
      <c r="N4468" s="11">
        <v>3</v>
      </c>
      <c r="O4468" s="15">
        <v>0.05</v>
      </c>
      <c r="P4468" s="14">
        <v>2069.5</v>
      </c>
      <c r="Q4468" s="14">
        <v>3832.4</v>
      </c>
      <c r="R4468" s="11" t="s">
        <v>22</v>
      </c>
      <c r="S4468" s="14">
        <v>11497.2</v>
      </c>
      <c r="T4468" s="14">
        <v>10922.34</v>
      </c>
      <c r="U4468" s="14">
        <v>4713.84</v>
      </c>
      <c r="V4468" s="11" t="s">
        <v>32</v>
      </c>
      <c r="W4468" s="26">
        <v>0.43157784870275051</v>
      </c>
      <c r="X4468" s="11">
        <v>8</v>
      </c>
      <c r="Y4468" s="11">
        <v>13</v>
      </c>
    </row>
    <row r="4469" spans="1:25" x14ac:dyDescent="0.45">
      <c r="A4469" s="11" t="s">
        <v>4501</v>
      </c>
      <c r="B4469" s="11" t="s">
        <v>19</v>
      </c>
      <c r="C4469" s="11" t="s">
        <v>47</v>
      </c>
      <c r="D4469" s="25">
        <v>43600</v>
      </c>
      <c r="E4469" s="25">
        <v>43666</v>
      </c>
      <c r="F4469" s="11">
        <f>YEAR(Abayomis_Table[[#This Row],[OrderDate]])</f>
        <v>2019</v>
      </c>
      <c r="G4469" s="25">
        <v>43682</v>
      </c>
      <c r="H4469" s="25">
        <v>43686</v>
      </c>
      <c r="I4469" s="11" t="s">
        <v>21</v>
      </c>
      <c r="J4469" s="11">
        <v>10</v>
      </c>
      <c r="K4469" s="11">
        <v>29</v>
      </c>
      <c r="L4469" s="11">
        <v>20</v>
      </c>
      <c r="M4469" s="11">
        <v>38</v>
      </c>
      <c r="N4469" s="11">
        <v>6</v>
      </c>
      <c r="O4469" s="15">
        <v>0.05</v>
      </c>
      <c r="P4469" s="14">
        <v>841.19</v>
      </c>
      <c r="Q4469" s="14">
        <v>1038.5</v>
      </c>
      <c r="R4469" s="11" t="s">
        <v>22</v>
      </c>
      <c r="S4469" s="14">
        <v>6231</v>
      </c>
      <c r="T4469" s="14">
        <v>5919.45</v>
      </c>
      <c r="U4469" s="14">
        <v>872.30999999999949</v>
      </c>
      <c r="V4469" s="11" t="s">
        <v>32</v>
      </c>
      <c r="W4469" s="26">
        <v>0.14736335301421577</v>
      </c>
      <c r="X4469" s="11">
        <v>4</v>
      </c>
      <c r="Y4469" s="11">
        <v>16</v>
      </c>
    </row>
    <row r="4470" spans="1:25" x14ac:dyDescent="0.45">
      <c r="A4470" s="11" t="s">
        <v>4502</v>
      </c>
      <c r="B4470" s="11" t="s">
        <v>19</v>
      </c>
      <c r="C4470" s="11" t="s">
        <v>34</v>
      </c>
      <c r="D4470" s="25">
        <v>43600</v>
      </c>
      <c r="E4470" s="25">
        <v>43666</v>
      </c>
      <c r="F4470" s="11">
        <f>YEAR(Abayomis_Table[[#This Row],[OrderDate]])</f>
        <v>2019</v>
      </c>
      <c r="G4470" s="25">
        <v>43670</v>
      </c>
      <c r="H4470" s="25">
        <v>43675</v>
      </c>
      <c r="I4470" s="11" t="s">
        <v>21</v>
      </c>
      <c r="J4470" s="11">
        <v>7</v>
      </c>
      <c r="K4470" s="11">
        <v>38</v>
      </c>
      <c r="L4470" s="11">
        <v>297</v>
      </c>
      <c r="M4470" s="11">
        <v>43</v>
      </c>
      <c r="N4470" s="11">
        <v>6</v>
      </c>
      <c r="O4470" s="15">
        <v>0.05</v>
      </c>
      <c r="P4470" s="14">
        <v>1420.8</v>
      </c>
      <c r="Q4470" s="14">
        <v>3088.7</v>
      </c>
      <c r="R4470" s="11" t="s">
        <v>22</v>
      </c>
      <c r="S4470" s="14">
        <v>18532.199999999997</v>
      </c>
      <c r="T4470" s="14">
        <v>17605.589999999997</v>
      </c>
      <c r="U4470" s="14">
        <v>9080.7899999999972</v>
      </c>
      <c r="V4470" s="11" t="s">
        <v>32</v>
      </c>
      <c r="W4470" s="26">
        <v>0.51579015528590633</v>
      </c>
      <c r="X4470" s="11">
        <v>5</v>
      </c>
      <c r="Y4470" s="11">
        <v>4</v>
      </c>
    </row>
    <row r="4471" spans="1:25" x14ac:dyDescent="0.45">
      <c r="A4471" s="11" t="s">
        <v>4503</v>
      </c>
      <c r="B4471" s="11" t="s">
        <v>27</v>
      </c>
      <c r="C4471" s="11" t="s">
        <v>20</v>
      </c>
      <c r="D4471" s="25">
        <v>43600</v>
      </c>
      <c r="E4471" s="25">
        <v>43666</v>
      </c>
      <c r="F4471" s="11">
        <f>YEAR(Abayomis_Table[[#This Row],[OrderDate]])</f>
        <v>2019</v>
      </c>
      <c r="G4471" s="25">
        <v>43679</v>
      </c>
      <c r="H4471" s="25">
        <v>43685</v>
      </c>
      <c r="I4471" s="11" t="s">
        <v>21</v>
      </c>
      <c r="J4471" s="11">
        <v>19</v>
      </c>
      <c r="K4471" s="11">
        <v>27</v>
      </c>
      <c r="L4471" s="11">
        <v>219</v>
      </c>
      <c r="M4471" s="11">
        <v>33</v>
      </c>
      <c r="N4471" s="11">
        <v>7</v>
      </c>
      <c r="O4471" s="15">
        <v>0.1</v>
      </c>
      <c r="P4471" s="14">
        <v>431.55</v>
      </c>
      <c r="Q4471" s="14">
        <v>757.1</v>
      </c>
      <c r="R4471" s="11" t="s">
        <v>22</v>
      </c>
      <c r="S4471" s="14">
        <v>5299.7</v>
      </c>
      <c r="T4471" s="14">
        <v>4769.7299999999996</v>
      </c>
      <c r="U4471" s="14">
        <v>1748.8799999999997</v>
      </c>
      <c r="V4471" s="11" t="s">
        <v>23</v>
      </c>
      <c r="W4471" s="26">
        <v>0.36666226390173023</v>
      </c>
      <c r="X4471" s="11">
        <v>6</v>
      </c>
      <c r="Y4471" s="11">
        <v>13</v>
      </c>
    </row>
    <row r="4472" spans="1:25" x14ac:dyDescent="0.45">
      <c r="A4472" s="11" t="s">
        <v>4504</v>
      </c>
      <c r="B4472" s="11" t="s">
        <v>36</v>
      </c>
      <c r="C4472" s="11" t="s">
        <v>28</v>
      </c>
      <c r="D4472" s="25">
        <v>43600</v>
      </c>
      <c r="E4472" s="25">
        <v>43666</v>
      </c>
      <c r="F4472" s="11">
        <f>YEAR(Abayomis_Table[[#This Row],[OrderDate]])</f>
        <v>2019</v>
      </c>
      <c r="G4472" s="25">
        <v>43671</v>
      </c>
      <c r="H4472" s="25">
        <v>43672</v>
      </c>
      <c r="I4472" s="11" t="s">
        <v>21</v>
      </c>
      <c r="J4472" s="11">
        <v>22</v>
      </c>
      <c r="K4472" s="11">
        <v>9</v>
      </c>
      <c r="L4472" s="11">
        <v>121</v>
      </c>
      <c r="M4472" s="11">
        <v>33</v>
      </c>
      <c r="N4472" s="11">
        <v>7</v>
      </c>
      <c r="O4472" s="15">
        <v>0.05</v>
      </c>
      <c r="P4472" s="14">
        <v>100.77</v>
      </c>
      <c r="Q4472" s="14">
        <v>214.4</v>
      </c>
      <c r="R4472" s="11" t="s">
        <v>22</v>
      </c>
      <c r="S4472" s="14">
        <v>1500.8</v>
      </c>
      <c r="T4472" s="14">
        <v>1425.76</v>
      </c>
      <c r="U4472" s="14">
        <v>720.37</v>
      </c>
      <c r="V4472" s="11" t="s">
        <v>32</v>
      </c>
      <c r="W4472" s="26">
        <v>0.50525333857030641</v>
      </c>
      <c r="X4472" s="11">
        <v>1</v>
      </c>
      <c r="Y4472" s="11">
        <v>5</v>
      </c>
    </row>
    <row r="4473" spans="1:25" x14ac:dyDescent="0.45">
      <c r="A4473" s="11" t="s">
        <v>4505</v>
      </c>
      <c r="B4473" s="11" t="s">
        <v>19</v>
      </c>
      <c r="C4473" s="11" t="s">
        <v>34</v>
      </c>
      <c r="D4473" s="25">
        <v>43600</v>
      </c>
      <c r="E4473" s="25">
        <v>43666</v>
      </c>
      <c r="F4473" s="11">
        <f>YEAR(Abayomis_Table[[#This Row],[OrderDate]])</f>
        <v>2019</v>
      </c>
      <c r="G4473" s="25">
        <v>43680</v>
      </c>
      <c r="H4473" s="25">
        <v>43687</v>
      </c>
      <c r="I4473" s="11" t="s">
        <v>21</v>
      </c>
      <c r="J4473" s="11">
        <v>1</v>
      </c>
      <c r="K4473" s="11">
        <v>7</v>
      </c>
      <c r="L4473" s="11">
        <v>300</v>
      </c>
      <c r="M4473" s="11">
        <v>33</v>
      </c>
      <c r="N4473" s="11">
        <v>8</v>
      </c>
      <c r="O4473" s="15">
        <v>0.1</v>
      </c>
      <c r="P4473" s="14">
        <v>799.18</v>
      </c>
      <c r="Q4473" s="14">
        <v>1125.5999999999999</v>
      </c>
      <c r="R4473" s="11" t="s">
        <v>22</v>
      </c>
      <c r="S4473" s="14">
        <v>9004.7999999999993</v>
      </c>
      <c r="T4473" s="14">
        <v>8104.32</v>
      </c>
      <c r="U4473" s="14">
        <v>1710.88</v>
      </c>
      <c r="V4473" s="11" t="s">
        <v>23</v>
      </c>
      <c r="W4473" s="26">
        <v>0.21110716259969994</v>
      </c>
      <c r="X4473" s="11">
        <v>7</v>
      </c>
      <c r="Y4473" s="11">
        <v>14</v>
      </c>
    </row>
    <row r="4474" spans="1:25" x14ac:dyDescent="0.45">
      <c r="A4474" s="11" t="s">
        <v>4506</v>
      </c>
      <c r="B4474" s="11" t="s">
        <v>19</v>
      </c>
      <c r="C4474" s="11" t="s">
        <v>28</v>
      </c>
      <c r="D4474" s="25">
        <v>43500</v>
      </c>
      <c r="E4474" s="25">
        <v>43665</v>
      </c>
      <c r="F4474" s="11">
        <f>YEAR(Abayomis_Table[[#This Row],[OrderDate]])</f>
        <v>2019</v>
      </c>
      <c r="G4474" s="25">
        <v>43678</v>
      </c>
      <c r="H4474" s="25">
        <v>43686</v>
      </c>
      <c r="I4474" s="11" t="s">
        <v>21</v>
      </c>
      <c r="J4474" s="11">
        <v>9</v>
      </c>
      <c r="K4474" s="11">
        <v>4</v>
      </c>
      <c r="L4474" s="11">
        <v>127</v>
      </c>
      <c r="M4474" s="11">
        <v>3</v>
      </c>
      <c r="N4474" s="11">
        <v>1</v>
      </c>
      <c r="O4474" s="15">
        <v>0.1</v>
      </c>
      <c r="P4474" s="14">
        <v>654.26</v>
      </c>
      <c r="Q4474" s="14">
        <v>1038.5</v>
      </c>
      <c r="R4474" s="11" t="s">
        <v>22</v>
      </c>
      <c r="S4474" s="14">
        <v>1038.5</v>
      </c>
      <c r="T4474" s="14">
        <v>934.65</v>
      </c>
      <c r="U4474" s="14">
        <v>280.39</v>
      </c>
      <c r="V4474" s="11" t="s">
        <v>23</v>
      </c>
      <c r="W4474" s="26">
        <v>0.2999946504038945</v>
      </c>
      <c r="X4474" s="11">
        <v>8</v>
      </c>
      <c r="Y4474" s="11">
        <v>13</v>
      </c>
    </row>
    <row r="4475" spans="1:25" x14ac:dyDescent="0.45">
      <c r="A4475" s="11" t="s">
        <v>4507</v>
      </c>
      <c r="B4475" s="11" t="s">
        <v>19</v>
      </c>
      <c r="C4475" s="11" t="s">
        <v>47</v>
      </c>
      <c r="D4475" s="25">
        <v>43600</v>
      </c>
      <c r="E4475" s="25">
        <v>43665</v>
      </c>
      <c r="F4475" s="11">
        <f>YEAR(Abayomis_Table[[#This Row],[OrderDate]])</f>
        <v>2019</v>
      </c>
      <c r="G4475" s="25">
        <v>43689</v>
      </c>
      <c r="H4475" s="25">
        <v>43696</v>
      </c>
      <c r="I4475" s="11" t="s">
        <v>21</v>
      </c>
      <c r="J4475" s="11">
        <v>9</v>
      </c>
      <c r="K4475" s="11">
        <v>49</v>
      </c>
      <c r="L4475" s="11">
        <v>47</v>
      </c>
      <c r="M4475" s="11">
        <v>40</v>
      </c>
      <c r="N4475" s="11">
        <v>7</v>
      </c>
      <c r="O4475" s="15">
        <v>0.05</v>
      </c>
      <c r="P4475" s="14">
        <v>674.36</v>
      </c>
      <c r="Q4475" s="14">
        <v>1226.0999999999999</v>
      </c>
      <c r="R4475" s="11" t="s">
        <v>22</v>
      </c>
      <c r="S4475" s="14">
        <v>8582.6999999999989</v>
      </c>
      <c r="T4475" s="14">
        <v>8153.5649999999987</v>
      </c>
      <c r="U4475" s="14">
        <v>3433.0449999999983</v>
      </c>
      <c r="V4475" s="11" t="s">
        <v>32</v>
      </c>
      <c r="W4475" s="26">
        <v>0.42104833897810329</v>
      </c>
      <c r="X4475" s="11">
        <v>7</v>
      </c>
      <c r="Y4475" s="11">
        <v>24</v>
      </c>
    </row>
    <row r="4476" spans="1:25" x14ac:dyDescent="0.45">
      <c r="A4476" s="11" t="s">
        <v>4508</v>
      </c>
      <c r="B4476" s="11" t="s">
        <v>19</v>
      </c>
      <c r="C4476" s="11" t="s">
        <v>25</v>
      </c>
      <c r="D4476" s="25">
        <v>43600</v>
      </c>
      <c r="E4476" s="25">
        <v>43665</v>
      </c>
      <c r="F4476" s="11">
        <f>YEAR(Abayomis_Table[[#This Row],[OrderDate]])</f>
        <v>2019</v>
      </c>
      <c r="G4476" s="25">
        <v>43668</v>
      </c>
      <c r="H4476" s="25">
        <v>43669</v>
      </c>
      <c r="I4476" s="11" t="s">
        <v>21</v>
      </c>
      <c r="J4476" s="11">
        <v>12</v>
      </c>
      <c r="K4476" s="11">
        <v>47</v>
      </c>
      <c r="L4476" s="11">
        <v>349</v>
      </c>
      <c r="M4476" s="11">
        <v>13</v>
      </c>
      <c r="N4476" s="11">
        <v>1</v>
      </c>
      <c r="O4476" s="15">
        <v>0.15</v>
      </c>
      <c r="P4476" s="14">
        <v>841.39</v>
      </c>
      <c r="Q4476" s="14">
        <v>1219.4000000000001</v>
      </c>
      <c r="R4476" s="11" t="s">
        <v>22</v>
      </c>
      <c r="S4476" s="14">
        <v>1219.4000000000001</v>
      </c>
      <c r="T4476" s="14">
        <v>1036.49</v>
      </c>
      <c r="U4476" s="14">
        <v>195.10000000000002</v>
      </c>
      <c r="V4476" s="11" t="s">
        <v>23</v>
      </c>
      <c r="W4476" s="26">
        <v>0.18823143493907324</v>
      </c>
      <c r="X4476" s="11">
        <v>1</v>
      </c>
      <c r="Y4476" s="11">
        <v>3</v>
      </c>
    </row>
    <row r="4477" spans="1:25" x14ac:dyDescent="0.45">
      <c r="A4477" s="11" t="s">
        <v>4509</v>
      </c>
      <c r="B4477" s="11" t="s">
        <v>19</v>
      </c>
      <c r="C4477" s="11" t="s">
        <v>20</v>
      </c>
      <c r="D4477" s="25">
        <v>43600</v>
      </c>
      <c r="E4477" s="25">
        <v>43665</v>
      </c>
      <c r="F4477" s="11">
        <f>YEAR(Abayomis_Table[[#This Row],[OrderDate]])</f>
        <v>2019</v>
      </c>
      <c r="G4477" s="25">
        <v>43667</v>
      </c>
      <c r="H4477" s="25">
        <v>43670</v>
      </c>
      <c r="I4477" s="11" t="s">
        <v>21</v>
      </c>
      <c r="J4477" s="11">
        <v>8</v>
      </c>
      <c r="K4477" s="11">
        <v>17</v>
      </c>
      <c r="L4477" s="11">
        <v>242</v>
      </c>
      <c r="M4477" s="11">
        <v>25</v>
      </c>
      <c r="N4477" s="11">
        <v>6</v>
      </c>
      <c r="O4477" s="15">
        <v>0.3</v>
      </c>
      <c r="P4477" s="14">
        <v>2989.27</v>
      </c>
      <c r="Q4477" s="14">
        <v>5748.6</v>
      </c>
      <c r="R4477" s="11" t="s">
        <v>22</v>
      </c>
      <c r="S4477" s="14">
        <v>34491.600000000006</v>
      </c>
      <c r="T4477" s="14">
        <v>24144.120000000003</v>
      </c>
      <c r="U4477" s="14">
        <v>6208.5000000000036</v>
      </c>
      <c r="V4477" s="11" t="s">
        <v>30</v>
      </c>
      <c r="W4477" s="26">
        <v>0.25714335415827966</v>
      </c>
      <c r="X4477" s="11">
        <v>3</v>
      </c>
      <c r="Y4477" s="11">
        <v>2</v>
      </c>
    </row>
    <row r="4478" spans="1:25" x14ac:dyDescent="0.45">
      <c r="A4478" s="11" t="s">
        <v>4510</v>
      </c>
      <c r="B4478" s="11" t="s">
        <v>43</v>
      </c>
      <c r="C4478" s="11" t="s">
        <v>28</v>
      </c>
      <c r="D4478" s="25">
        <v>43500</v>
      </c>
      <c r="E4478" s="25">
        <v>43665</v>
      </c>
      <c r="F4478" s="11">
        <f>YEAR(Abayomis_Table[[#This Row],[OrderDate]])</f>
        <v>2019</v>
      </c>
      <c r="G4478" s="25">
        <v>43688</v>
      </c>
      <c r="H4478" s="25">
        <v>43691</v>
      </c>
      <c r="I4478" s="11" t="s">
        <v>21</v>
      </c>
      <c r="J4478" s="11">
        <v>27</v>
      </c>
      <c r="K4478" s="11">
        <v>40</v>
      </c>
      <c r="L4478" s="11">
        <v>130</v>
      </c>
      <c r="M4478" s="11">
        <v>42</v>
      </c>
      <c r="N4478" s="11">
        <v>7</v>
      </c>
      <c r="O4478" s="15">
        <v>0.2</v>
      </c>
      <c r="P4478" s="14">
        <v>1197.49</v>
      </c>
      <c r="Q4478" s="14">
        <v>1963.1</v>
      </c>
      <c r="R4478" s="11" t="s">
        <v>22</v>
      </c>
      <c r="S4478" s="14">
        <v>13741.699999999999</v>
      </c>
      <c r="T4478" s="14">
        <v>10993.36</v>
      </c>
      <c r="U4478" s="14">
        <v>2610.9300000000003</v>
      </c>
      <c r="V4478" s="11" t="s">
        <v>30</v>
      </c>
      <c r="W4478" s="26">
        <v>0.23750063674800062</v>
      </c>
      <c r="X4478" s="11">
        <v>3</v>
      </c>
      <c r="Y4478" s="11">
        <v>23</v>
      </c>
    </row>
    <row r="4479" spans="1:25" x14ac:dyDescent="0.45">
      <c r="A4479" s="11" t="s">
        <v>4511</v>
      </c>
      <c r="B4479" s="11" t="s">
        <v>19</v>
      </c>
      <c r="C4479" s="11" t="s">
        <v>25</v>
      </c>
      <c r="D4479" s="25">
        <v>43500</v>
      </c>
      <c r="E4479" s="25">
        <v>43665</v>
      </c>
      <c r="F4479" s="11">
        <f>YEAR(Abayomis_Table[[#This Row],[OrderDate]])</f>
        <v>2019</v>
      </c>
      <c r="G4479" s="25">
        <v>43672</v>
      </c>
      <c r="H4479" s="25">
        <v>43673</v>
      </c>
      <c r="I4479" s="11" t="s">
        <v>21</v>
      </c>
      <c r="J4479" s="11">
        <v>10</v>
      </c>
      <c r="K4479" s="11">
        <v>45</v>
      </c>
      <c r="L4479" s="11">
        <v>367</v>
      </c>
      <c r="M4479" s="11">
        <v>30</v>
      </c>
      <c r="N4479" s="11">
        <v>3</v>
      </c>
      <c r="O4479" s="15">
        <v>0.15</v>
      </c>
      <c r="P4479" s="14">
        <v>761.86</v>
      </c>
      <c r="Q4479" s="14">
        <v>917.9</v>
      </c>
      <c r="R4479" s="11" t="s">
        <v>22</v>
      </c>
      <c r="S4479" s="14">
        <v>2753.7</v>
      </c>
      <c r="T4479" s="14">
        <v>2340.645</v>
      </c>
      <c r="U4479" s="14">
        <v>55.065000000000055</v>
      </c>
      <c r="V4479" s="11" t="s">
        <v>23</v>
      </c>
      <c r="W4479" s="26">
        <v>2.35255666707254E-2</v>
      </c>
      <c r="X4479" s="11">
        <v>1</v>
      </c>
      <c r="Y4479" s="11">
        <v>7</v>
      </c>
    </row>
    <row r="4480" spans="1:25" x14ac:dyDescent="0.45">
      <c r="A4480" s="11" t="s">
        <v>4512</v>
      </c>
      <c r="B4480" s="11" t="s">
        <v>19</v>
      </c>
      <c r="C4480" s="11" t="s">
        <v>28</v>
      </c>
      <c r="D4480" s="25">
        <v>43600</v>
      </c>
      <c r="E4480" s="25">
        <v>43665</v>
      </c>
      <c r="F4480" s="11">
        <f>YEAR(Abayomis_Table[[#This Row],[OrderDate]])</f>
        <v>2019</v>
      </c>
      <c r="G4480" s="25">
        <v>43692</v>
      </c>
      <c r="H4480" s="25">
        <v>43700</v>
      </c>
      <c r="I4480" s="11" t="s">
        <v>21</v>
      </c>
      <c r="J4480" s="11">
        <v>8</v>
      </c>
      <c r="K4480" s="11">
        <v>31</v>
      </c>
      <c r="L4480" s="11">
        <v>185</v>
      </c>
      <c r="M4480" s="11">
        <v>16</v>
      </c>
      <c r="N4480" s="11">
        <v>6</v>
      </c>
      <c r="O4480" s="15">
        <v>0.15</v>
      </c>
      <c r="P4480" s="14">
        <v>462.84</v>
      </c>
      <c r="Q4480" s="14">
        <v>1051.9000000000001</v>
      </c>
      <c r="R4480" s="11" t="s">
        <v>22</v>
      </c>
      <c r="S4480" s="14">
        <v>6311.4000000000005</v>
      </c>
      <c r="T4480" s="14">
        <v>5364.6900000000005</v>
      </c>
      <c r="U4480" s="14">
        <v>2587.6500000000005</v>
      </c>
      <c r="V4480" s="11" t="s">
        <v>23</v>
      </c>
      <c r="W4480" s="26">
        <v>0.48234846747901561</v>
      </c>
      <c r="X4480" s="11">
        <v>8</v>
      </c>
      <c r="Y4480" s="11">
        <v>27</v>
      </c>
    </row>
    <row r="4481" spans="1:25" x14ac:dyDescent="0.45">
      <c r="A4481" s="11" t="s">
        <v>4513</v>
      </c>
      <c r="B4481" s="11" t="s">
        <v>19</v>
      </c>
      <c r="C4481" s="11" t="s">
        <v>34</v>
      </c>
      <c r="D4481" s="25">
        <v>43500</v>
      </c>
      <c r="E4481" s="25">
        <v>43665</v>
      </c>
      <c r="F4481" s="11">
        <f>YEAR(Abayomis_Table[[#This Row],[OrderDate]])</f>
        <v>2019</v>
      </c>
      <c r="G4481" s="25">
        <v>43688</v>
      </c>
      <c r="H4481" s="25">
        <v>43692</v>
      </c>
      <c r="I4481" s="11" t="s">
        <v>21</v>
      </c>
      <c r="J4481" s="11">
        <v>1</v>
      </c>
      <c r="K4481" s="11">
        <v>10</v>
      </c>
      <c r="L4481" s="11">
        <v>272</v>
      </c>
      <c r="M4481" s="11">
        <v>17</v>
      </c>
      <c r="N4481" s="11">
        <v>5</v>
      </c>
      <c r="O4481" s="15">
        <v>0.1</v>
      </c>
      <c r="P4481" s="14">
        <v>679.38</v>
      </c>
      <c r="Q4481" s="14">
        <v>1132.3</v>
      </c>
      <c r="R4481" s="11" t="s">
        <v>22</v>
      </c>
      <c r="S4481" s="14">
        <v>5661.5</v>
      </c>
      <c r="T4481" s="14">
        <v>5095.3500000000004</v>
      </c>
      <c r="U4481" s="14">
        <v>1698.4500000000003</v>
      </c>
      <c r="V4481" s="11" t="s">
        <v>23</v>
      </c>
      <c r="W4481" s="26">
        <v>0.33333333333333337</v>
      </c>
      <c r="X4481" s="11">
        <v>4</v>
      </c>
      <c r="Y4481" s="11">
        <v>23</v>
      </c>
    </row>
    <row r="4482" spans="1:25" x14ac:dyDescent="0.45">
      <c r="A4482" s="11" t="s">
        <v>4514</v>
      </c>
      <c r="B4482" s="11" t="s">
        <v>36</v>
      </c>
      <c r="C4482" s="11" t="s">
        <v>34</v>
      </c>
      <c r="D4482" s="25">
        <v>43600</v>
      </c>
      <c r="E4482" s="25">
        <v>43665</v>
      </c>
      <c r="F4482" s="11">
        <f>YEAR(Abayomis_Table[[#This Row],[OrderDate]])</f>
        <v>2019</v>
      </c>
      <c r="G4482" s="25">
        <v>43670</v>
      </c>
      <c r="H4482" s="25">
        <v>43679</v>
      </c>
      <c r="I4482" s="11" t="s">
        <v>21</v>
      </c>
      <c r="J4482" s="11">
        <v>22</v>
      </c>
      <c r="K4482" s="11">
        <v>28</v>
      </c>
      <c r="L4482" s="11">
        <v>269</v>
      </c>
      <c r="M4482" s="11">
        <v>5</v>
      </c>
      <c r="N4482" s="11">
        <v>1</v>
      </c>
      <c r="O4482" s="15">
        <v>0.15</v>
      </c>
      <c r="P4482" s="14">
        <v>3020.36</v>
      </c>
      <c r="Q4482" s="14">
        <v>6164</v>
      </c>
      <c r="R4482" s="11" t="s">
        <v>22</v>
      </c>
      <c r="S4482" s="14">
        <v>6164</v>
      </c>
      <c r="T4482" s="14">
        <v>5239.3999999999996</v>
      </c>
      <c r="U4482" s="14">
        <v>2219.0399999999995</v>
      </c>
      <c r="V4482" s="11" t="s">
        <v>23</v>
      </c>
      <c r="W4482" s="26">
        <v>0.42352941176470582</v>
      </c>
      <c r="X4482" s="11">
        <v>9</v>
      </c>
      <c r="Y4482" s="11">
        <v>5</v>
      </c>
    </row>
    <row r="4483" spans="1:25" x14ac:dyDescent="0.45">
      <c r="A4483" s="11" t="s">
        <v>4515</v>
      </c>
      <c r="B4483" s="11" t="s">
        <v>19</v>
      </c>
      <c r="C4483" s="11" t="s">
        <v>34</v>
      </c>
      <c r="D4483" s="25">
        <v>43500</v>
      </c>
      <c r="E4483" s="25">
        <v>43665</v>
      </c>
      <c r="F4483" s="11">
        <f>YEAR(Abayomis_Table[[#This Row],[OrderDate]])</f>
        <v>2019</v>
      </c>
      <c r="G4483" s="25">
        <v>43668</v>
      </c>
      <c r="H4483" s="25">
        <v>43675</v>
      </c>
      <c r="I4483" s="11" t="s">
        <v>21</v>
      </c>
      <c r="J4483" s="11">
        <v>8</v>
      </c>
      <c r="K4483" s="11">
        <v>45</v>
      </c>
      <c r="L4483" s="11">
        <v>311</v>
      </c>
      <c r="M4483" s="11">
        <v>36</v>
      </c>
      <c r="N4483" s="11">
        <v>4</v>
      </c>
      <c r="O4483" s="15">
        <v>0.05</v>
      </c>
      <c r="P4483" s="14">
        <v>2082.23</v>
      </c>
      <c r="Q4483" s="14">
        <v>2539.3000000000002</v>
      </c>
      <c r="R4483" s="11" t="s">
        <v>22</v>
      </c>
      <c r="S4483" s="14">
        <v>10157.200000000001</v>
      </c>
      <c r="T4483" s="14">
        <v>9649.34</v>
      </c>
      <c r="U4483" s="14">
        <v>1320.42</v>
      </c>
      <c r="V4483" s="11" t="s">
        <v>32</v>
      </c>
      <c r="W4483" s="26">
        <v>0.13684044711866306</v>
      </c>
      <c r="X4483" s="11">
        <v>7</v>
      </c>
      <c r="Y4483" s="11">
        <v>3</v>
      </c>
    </row>
    <row r="4484" spans="1:25" x14ac:dyDescent="0.45">
      <c r="A4484" s="11" t="s">
        <v>4516</v>
      </c>
      <c r="B4484" s="11" t="s">
        <v>36</v>
      </c>
      <c r="C4484" s="11" t="s">
        <v>25</v>
      </c>
      <c r="D4484" s="25">
        <v>43600</v>
      </c>
      <c r="E4484" s="25">
        <v>43665</v>
      </c>
      <c r="F4484" s="11">
        <f>YEAR(Abayomis_Table[[#This Row],[OrderDate]])</f>
        <v>2019</v>
      </c>
      <c r="G4484" s="25">
        <v>43677</v>
      </c>
      <c r="H4484" s="25">
        <v>43680</v>
      </c>
      <c r="I4484" s="11" t="s">
        <v>21</v>
      </c>
      <c r="J4484" s="11">
        <v>25</v>
      </c>
      <c r="K4484" s="11">
        <v>33</v>
      </c>
      <c r="L4484" s="11">
        <v>350</v>
      </c>
      <c r="M4484" s="11">
        <v>16</v>
      </c>
      <c r="N4484" s="11">
        <v>6</v>
      </c>
      <c r="O4484" s="15">
        <v>0.2</v>
      </c>
      <c r="P4484" s="14">
        <v>334.2</v>
      </c>
      <c r="Q4484" s="14">
        <v>777.2</v>
      </c>
      <c r="R4484" s="11" t="s">
        <v>22</v>
      </c>
      <c r="S4484" s="14">
        <v>4663.2000000000007</v>
      </c>
      <c r="T4484" s="14">
        <v>3730.5600000000009</v>
      </c>
      <c r="U4484" s="14">
        <v>1725.360000000001</v>
      </c>
      <c r="V4484" s="11" t="s">
        <v>30</v>
      </c>
      <c r="W4484" s="26">
        <v>0.46249356664951125</v>
      </c>
      <c r="X4484" s="11">
        <v>3</v>
      </c>
      <c r="Y4484" s="11">
        <v>12</v>
      </c>
    </row>
    <row r="4485" spans="1:25" x14ac:dyDescent="0.45">
      <c r="A4485" s="11" t="s">
        <v>4517</v>
      </c>
      <c r="B4485" s="11" t="s">
        <v>43</v>
      </c>
      <c r="C4485" s="11" t="s">
        <v>47</v>
      </c>
      <c r="D4485" s="25">
        <v>43500</v>
      </c>
      <c r="E4485" s="25">
        <v>43664</v>
      </c>
      <c r="F4485" s="11">
        <f>YEAR(Abayomis_Table[[#This Row],[OrderDate]])</f>
        <v>2019</v>
      </c>
      <c r="G4485" s="25">
        <v>43672</v>
      </c>
      <c r="H4485" s="25">
        <v>43673</v>
      </c>
      <c r="I4485" s="11" t="s">
        <v>21</v>
      </c>
      <c r="J4485" s="11">
        <v>27</v>
      </c>
      <c r="K4485" s="11">
        <v>45</v>
      </c>
      <c r="L4485" s="11">
        <v>7</v>
      </c>
      <c r="M4485" s="11">
        <v>10</v>
      </c>
      <c r="N4485" s="11">
        <v>3</v>
      </c>
      <c r="O4485" s="15">
        <v>7.4999999999999997E-2</v>
      </c>
      <c r="P4485" s="14">
        <v>145.38999999999999</v>
      </c>
      <c r="Q4485" s="14">
        <v>207.7</v>
      </c>
      <c r="R4485" s="11" t="s">
        <v>22</v>
      </c>
      <c r="S4485" s="14">
        <v>623.09999999999991</v>
      </c>
      <c r="T4485" s="14">
        <v>576.36749999999995</v>
      </c>
      <c r="U4485" s="14">
        <v>140.19749999999999</v>
      </c>
      <c r="V4485" s="11" t="s">
        <v>23</v>
      </c>
      <c r="W4485" s="26">
        <v>0.24324324324324326</v>
      </c>
      <c r="X4485" s="11">
        <v>1</v>
      </c>
      <c r="Y4485" s="11">
        <v>8</v>
      </c>
    </row>
    <row r="4486" spans="1:25" x14ac:dyDescent="0.45">
      <c r="A4486" s="11" t="s">
        <v>4518</v>
      </c>
      <c r="B4486" s="11" t="s">
        <v>43</v>
      </c>
      <c r="C4486" s="11" t="s">
        <v>25</v>
      </c>
      <c r="D4486" s="25">
        <v>43500</v>
      </c>
      <c r="E4486" s="25">
        <v>43664</v>
      </c>
      <c r="F4486" s="11">
        <f>YEAR(Abayomis_Table[[#This Row],[OrderDate]])</f>
        <v>2019</v>
      </c>
      <c r="G4486" s="25">
        <v>43682</v>
      </c>
      <c r="H4486" s="25">
        <v>43684</v>
      </c>
      <c r="I4486" s="11" t="s">
        <v>21</v>
      </c>
      <c r="J4486" s="11">
        <v>26</v>
      </c>
      <c r="K4486" s="11">
        <v>45</v>
      </c>
      <c r="L4486" s="11">
        <v>356</v>
      </c>
      <c r="M4486" s="11">
        <v>18</v>
      </c>
      <c r="N4486" s="11">
        <v>2</v>
      </c>
      <c r="O4486" s="15">
        <v>0.1</v>
      </c>
      <c r="P4486" s="14">
        <v>872.34</v>
      </c>
      <c r="Q4486" s="14">
        <v>1038.5</v>
      </c>
      <c r="R4486" s="11" t="s">
        <v>22</v>
      </c>
      <c r="S4486" s="14">
        <v>2077</v>
      </c>
      <c r="T4486" s="14">
        <v>1869.3</v>
      </c>
      <c r="U4486" s="14">
        <v>124.61999999999989</v>
      </c>
      <c r="V4486" s="11" t="s">
        <v>23</v>
      </c>
      <c r="W4486" s="26">
        <v>6.666666666666661E-2</v>
      </c>
      <c r="X4486" s="11">
        <v>2</v>
      </c>
      <c r="Y4486" s="11">
        <v>18</v>
      </c>
    </row>
    <row r="4487" spans="1:25" x14ac:dyDescent="0.45">
      <c r="A4487" s="11" t="s">
        <v>4519</v>
      </c>
      <c r="B4487" s="11" t="s">
        <v>19</v>
      </c>
      <c r="C4487" s="11" t="s">
        <v>34</v>
      </c>
      <c r="D4487" s="25">
        <v>43500</v>
      </c>
      <c r="E4487" s="25">
        <v>43664</v>
      </c>
      <c r="F4487" s="11">
        <f>YEAR(Abayomis_Table[[#This Row],[OrderDate]])</f>
        <v>2019</v>
      </c>
      <c r="G4487" s="25">
        <v>43690</v>
      </c>
      <c r="H4487" s="25">
        <v>43693</v>
      </c>
      <c r="I4487" s="11" t="s">
        <v>21</v>
      </c>
      <c r="J4487" s="11">
        <v>9</v>
      </c>
      <c r="K4487" s="11">
        <v>47</v>
      </c>
      <c r="L4487" s="11">
        <v>266</v>
      </c>
      <c r="M4487" s="11">
        <v>3</v>
      </c>
      <c r="N4487" s="11">
        <v>1</v>
      </c>
      <c r="O4487" s="15">
        <v>0.4</v>
      </c>
      <c r="P4487" s="14">
        <v>4758.41</v>
      </c>
      <c r="Q4487" s="14">
        <v>6023.3</v>
      </c>
      <c r="R4487" s="11" t="s">
        <v>22</v>
      </c>
      <c r="S4487" s="14">
        <v>6023.3</v>
      </c>
      <c r="T4487" s="14">
        <v>3613.98</v>
      </c>
      <c r="U4487" s="14">
        <v>-1144.4299999999998</v>
      </c>
      <c r="V4487" s="11" t="s">
        <v>44</v>
      </c>
      <c r="W4487" s="26">
        <v>-0.31666749677640715</v>
      </c>
      <c r="X4487" s="11">
        <v>3</v>
      </c>
      <c r="Y4487" s="11">
        <v>26</v>
      </c>
    </row>
    <row r="4488" spans="1:25" x14ac:dyDescent="0.45">
      <c r="A4488" s="11" t="s">
        <v>4520</v>
      </c>
      <c r="B4488" s="11" t="s">
        <v>19</v>
      </c>
      <c r="C4488" s="11" t="s">
        <v>34</v>
      </c>
      <c r="D4488" s="25">
        <v>43600</v>
      </c>
      <c r="E4488" s="25">
        <v>43664</v>
      </c>
      <c r="F4488" s="11">
        <f>YEAR(Abayomis_Table[[#This Row],[OrderDate]])</f>
        <v>2019</v>
      </c>
      <c r="G4488" s="25">
        <v>43670</v>
      </c>
      <c r="H4488" s="25">
        <v>43676</v>
      </c>
      <c r="I4488" s="11" t="s">
        <v>21</v>
      </c>
      <c r="J4488" s="11">
        <v>4</v>
      </c>
      <c r="K4488" s="11">
        <v>19</v>
      </c>
      <c r="L4488" s="11">
        <v>302</v>
      </c>
      <c r="M4488" s="11">
        <v>42</v>
      </c>
      <c r="N4488" s="11">
        <v>5</v>
      </c>
      <c r="O4488" s="15">
        <v>0.05</v>
      </c>
      <c r="P4488" s="14">
        <v>501.7</v>
      </c>
      <c r="Q4488" s="14">
        <v>964.8</v>
      </c>
      <c r="R4488" s="11" t="s">
        <v>22</v>
      </c>
      <c r="S4488" s="14">
        <v>4824</v>
      </c>
      <c r="T4488" s="14">
        <v>4582.8</v>
      </c>
      <c r="U4488" s="14">
        <v>2074.3000000000002</v>
      </c>
      <c r="V4488" s="11" t="s">
        <v>32</v>
      </c>
      <c r="W4488" s="26">
        <v>0.45262721480317714</v>
      </c>
      <c r="X4488" s="11">
        <v>6</v>
      </c>
      <c r="Y4488" s="11">
        <v>6</v>
      </c>
    </row>
    <row r="4489" spans="1:25" x14ac:dyDescent="0.45">
      <c r="A4489" s="11" t="s">
        <v>4521</v>
      </c>
      <c r="B4489" s="11" t="s">
        <v>27</v>
      </c>
      <c r="C4489" s="11" t="s">
        <v>28</v>
      </c>
      <c r="D4489" s="25">
        <v>43500</v>
      </c>
      <c r="E4489" s="25">
        <v>43664</v>
      </c>
      <c r="F4489" s="11">
        <f>YEAR(Abayomis_Table[[#This Row],[OrderDate]])</f>
        <v>2019</v>
      </c>
      <c r="G4489" s="25">
        <v>43684</v>
      </c>
      <c r="H4489" s="25">
        <v>43692</v>
      </c>
      <c r="I4489" s="11" t="s">
        <v>21</v>
      </c>
      <c r="J4489" s="11">
        <v>18</v>
      </c>
      <c r="K4489" s="11">
        <v>9</v>
      </c>
      <c r="L4489" s="11">
        <v>107</v>
      </c>
      <c r="M4489" s="11">
        <v>36</v>
      </c>
      <c r="N4489" s="11">
        <v>5</v>
      </c>
      <c r="O4489" s="15">
        <v>0.2</v>
      </c>
      <c r="P4489" s="14">
        <v>742.9</v>
      </c>
      <c r="Q4489" s="14">
        <v>884.4</v>
      </c>
      <c r="R4489" s="11" t="s">
        <v>22</v>
      </c>
      <c r="S4489" s="14">
        <v>4422</v>
      </c>
      <c r="T4489" s="14">
        <v>3537.6000000000004</v>
      </c>
      <c r="U4489" s="14">
        <v>-176.89999999999964</v>
      </c>
      <c r="V4489" s="11" t="s">
        <v>30</v>
      </c>
      <c r="W4489" s="26">
        <v>-5.000565355042956E-2</v>
      </c>
      <c r="X4489" s="11">
        <v>8</v>
      </c>
      <c r="Y4489" s="11">
        <v>20</v>
      </c>
    </row>
    <row r="4490" spans="1:25" x14ac:dyDescent="0.45">
      <c r="A4490" s="11" t="s">
        <v>4522</v>
      </c>
      <c r="B4490" s="11" t="s">
        <v>43</v>
      </c>
      <c r="C4490" s="11" t="s">
        <v>41</v>
      </c>
      <c r="D4490" s="25">
        <v>43600</v>
      </c>
      <c r="E4490" s="25">
        <v>43664</v>
      </c>
      <c r="F4490" s="11">
        <f>YEAR(Abayomis_Table[[#This Row],[OrderDate]])</f>
        <v>2019</v>
      </c>
      <c r="G4490" s="25">
        <v>43685</v>
      </c>
      <c r="H4490" s="25">
        <v>43689</v>
      </c>
      <c r="I4490" s="11" t="s">
        <v>21</v>
      </c>
      <c r="J4490" s="11">
        <v>27</v>
      </c>
      <c r="K4490" s="11">
        <v>11</v>
      </c>
      <c r="L4490" s="11">
        <v>77</v>
      </c>
      <c r="M4490" s="11">
        <v>10</v>
      </c>
      <c r="N4490" s="11">
        <v>7</v>
      </c>
      <c r="O4490" s="15">
        <v>0.05</v>
      </c>
      <c r="P4490" s="14">
        <v>2058.91</v>
      </c>
      <c r="Q4490" s="14">
        <v>2941.3</v>
      </c>
      <c r="R4490" s="11" t="s">
        <v>22</v>
      </c>
      <c r="S4490" s="14">
        <v>20589.100000000002</v>
      </c>
      <c r="T4490" s="14">
        <v>19559.645</v>
      </c>
      <c r="U4490" s="14">
        <v>5147.2750000000015</v>
      </c>
      <c r="V4490" s="11" t="s">
        <v>32</v>
      </c>
      <c r="W4490" s="26">
        <v>0.26315789473684215</v>
      </c>
      <c r="X4490" s="11">
        <v>4</v>
      </c>
      <c r="Y4490" s="11">
        <v>21</v>
      </c>
    </row>
    <row r="4491" spans="1:25" x14ac:dyDescent="0.45">
      <c r="A4491" s="11" t="s">
        <v>4523</v>
      </c>
      <c r="B4491" s="11" t="s">
        <v>19</v>
      </c>
      <c r="C4491" s="11" t="s">
        <v>28</v>
      </c>
      <c r="D4491" s="25">
        <v>43500</v>
      </c>
      <c r="E4491" s="25">
        <v>43664</v>
      </c>
      <c r="F4491" s="11">
        <f>YEAR(Abayomis_Table[[#This Row],[OrderDate]])</f>
        <v>2019</v>
      </c>
      <c r="G4491" s="25">
        <v>43681</v>
      </c>
      <c r="H4491" s="25">
        <v>43685</v>
      </c>
      <c r="I4491" s="11" t="s">
        <v>21</v>
      </c>
      <c r="J4491" s="11">
        <v>6</v>
      </c>
      <c r="K4491" s="11">
        <v>30</v>
      </c>
      <c r="L4491" s="11">
        <v>99</v>
      </c>
      <c r="M4491" s="11">
        <v>37</v>
      </c>
      <c r="N4491" s="11">
        <v>1</v>
      </c>
      <c r="O4491" s="15">
        <v>0.05</v>
      </c>
      <c r="P4491" s="14">
        <v>1251.0899999999999</v>
      </c>
      <c r="Q4491" s="14">
        <v>1762.1</v>
      </c>
      <c r="R4491" s="11" t="s">
        <v>22</v>
      </c>
      <c r="S4491" s="14">
        <v>1762.1</v>
      </c>
      <c r="T4491" s="14">
        <v>1673.9949999999999</v>
      </c>
      <c r="U4491" s="14">
        <v>422.90499999999997</v>
      </c>
      <c r="V4491" s="11" t="s">
        <v>32</v>
      </c>
      <c r="W4491" s="26">
        <v>0.25263217632071783</v>
      </c>
      <c r="X4491" s="11">
        <v>4</v>
      </c>
      <c r="Y4491" s="11">
        <v>17</v>
      </c>
    </row>
    <row r="4492" spans="1:25" x14ac:dyDescent="0.45">
      <c r="A4492" s="11" t="s">
        <v>4524</v>
      </c>
      <c r="B4492" s="11" t="s">
        <v>19</v>
      </c>
      <c r="C4492" s="11" t="s">
        <v>47</v>
      </c>
      <c r="D4492" s="25">
        <v>43500</v>
      </c>
      <c r="E4492" s="25">
        <v>43664</v>
      </c>
      <c r="F4492" s="11">
        <f>YEAR(Abayomis_Table[[#This Row],[OrderDate]])</f>
        <v>2019</v>
      </c>
      <c r="G4492" s="25">
        <v>43689</v>
      </c>
      <c r="H4492" s="25">
        <v>43694</v>
      </c>
      <c r="I4492" s="11" t="s">
        <v>21</v>
      </c>
      <c r="J4492" s="11">
        <v>3</v>
      </c>
      <c r="K4492" s="11">
        <v>45</v>
      </c>
      <c r="L4492" s="11">
        <v>30</v>
      </c>
      <c r="M4492" s="11">
        <v>44</v>
      </c>
      <c r="N4492" s="11">
        <v>3</v>
      </c>
      <c r="O4492" s="15">
        <v>0.05</v>
      </c>
      <c r="P4492" s="14">
        <v>5118.8</v>
      </c>
      <c r="Q4492" s="14">
        <v>6398.5</v>
      </c>
      <c r="R4492" s="11" t="s">
        <v>22</v>
      </c>
      <c r="S4492" s="14">
        <v>19195.5</v>
      </c>
      <c r="T4492" s="14">
        <v>18235.724999999999</v>
      </c>
      <c r="U4492" s="14">
        <v>2879.3249999999971</v>
      </c>
      <c r="V4492" s="11" t="s">
        <v>32</v>
      </c>
      <c r="W4492" s="26">
        <v>0.15789473684210512</v>
      </c>
      <c r="X4492" s="11">
        <v>5</v>
      </c>
      <c r="Y4492" s="11">
        <v>25</v>
      </c>
    </row>
    <row r="4493" spans="1:25" x14ac:dyDescent="0.45">
      <c r="A4493" s="11" t="s">
        <v>4525</v>
      </c>
      <c r="B4493" s="11" t="s">
        <v>36</v>
      </c>
      <c r="C4493" s="11" t="s">
        <v>34</v>
      </c>
      <c r="D4493" s="25">
        <v>43600</v>
      </c>
      <c r="E4493" s="25">
        <v>43664</v>
      </c>
      <c r="F4493" s="11">
        <f>YEAR(Abayomis_Table[[#This Row],[OrderDate]])</f>
        <v>2019</v>
      </c>
      <c r="G4493" s="25">
        <v>43679</v>
      </c>
      <c r="H4493" s="25">
        <v>43682</v>
      </c>
      <c r="I4493" s="11" t="s">
        <v>21</v>
      </c>
      <c r="J4493" s="11">
        <v>25</v>
      </c>
      <c r="K4493" s="11">
        <v>14</v>
      </c>
      <c r="L4493" s="11">
        <v>326</v>
      </c>
      <c r="M4493" s="11">
        <v>20</v>
      </c>
      <c r="N4493" s="11">
        <v>7</v>
      </c>
      <c r="O4493" s="15">
        <v>0.4</v>
      </c>
      <c r="P4493" s="14">
        <v>1351.93</v>
      </c>
      <c r="Q4493" s="14">
        <v>2371.8000000000002</v>
      </c>
      <c r="R4493" s="11" t="s">
        <v>22</v>
      </c>
      <c r="S4493" s="14">
        <v>16602.600000000002</v>
      </c>
      <c r="T4493" s="14">
        <v>9961.5600000000013</v>
      </c>
      <c r="U4493" s="14">
        <v>498.05000000000109</v>
      </c>
      <c r="V4493" s="11" t="s">
        <v>44</v>
      </c>
      <c r="W4493" s="26">
        <v>4.999718919526671E-2</v>
      </c>
      <c r="X4493" s="11">
        <v>3</v>
      </c>
      <c r="Y4493" s="11">
        <v>15</v>
      </c>
    </row>
    <row r="4494" spans="1:25" x14ac:dyDescent="0.45">
      <c r="A4494" s="11" t="s">
        <v>4526</v>
      </c>
      <c r="B4494" s="11" t="s">
        <v>19</v>
      </c>
      <c r="C4494" s="11" t="s">
        <v>25</v>
      </c>
      <c r="D4494" s="25">
        <v>43500</v>
      </c>
      <c r="E4494" s="25">
        <v>43663</v>
      </c>
      <c r="F4494" s="11">
        <f>YEAR(Abayomis_Table[[#This Row],[OrderDate]])</f>
        <v>2019</v>
      </c>
      <c r="G4494" s="25">
        <v>43679</v>
      </c>
      <c r="H4494" s="25">
        <v>43684</v>
      </c>
      <c r="I4494" s="11" t="s">
        <v>21</v>
      </c>
      <c r="J4494" s="11">
        <v>6</v>
      </c>
      <c r="K4494" s="11">
        <v>20</v>
      </c>
      <c r="L4494" s="11">
        <v>347</v>
      </c>
      <c r="M4494" s="11">
        <v>21</v>
      </c>
      <c r="N4494" s="11">
        <v>2</v>
      </c>
      <c r="O4494" s="15">
        <v>0.1</v>
      </c>
      <c r="P4494" s="14">
        <v>911.74</v>
      </c>
      <c r="Q4494" s="14">
        <v>1688.4</v>
      </c>
      <c r="R4494" s="11" t="s">
        <v>22</v>
      </c>
      <c r="S4494" s="14">
        <v>3376.8</v>
      </c>
      <c r="T4494" s="14">
        <v>3039.1200000000003</v>
      </c>
      <c r="U4494" s="14">
        <v>1215.6400000000003</v>
      </c>
      <c r="V4494" s="11" t="s">
        <v>23</v>
      </c>
      <c r="W4494" s="26">
        <v>0.39999736765905924</v>
      </c>
      <c r="X4494" s="11">
        <v>5</v>
      </c>
      <c r="Y4494" s="11">
        <v>16</v>
      </c>
    </row>
    <row r="4495" spans="1:25" x14ac:dyDescent="0.45">
      <c r="A4495" s="11" t="s">
        <v>4527</v>
      </c>
      <c r="B4495" s="11" t="s">
        <v>19</v>
      </c>
      <c r="C4495" s="11" t="s">
        <v>28</v>
      </c>
      <c r="D4495" s="25">
        <v>43600</v>
      </c>
      <c r="E4495" s="25">
        <v>43663</v>
      </c>
      <c r="F4495" s="11">
        <f>YEAR(Abayomis_Table[[#This Row],[OrderDate]])</f>
        <v>2019</v>
      </c>
      <c r="G4495" s="25">
        <v>43681</v>
      </c>
      <c r="H4495" s="25">
        <v>43685</v>
      </c>
      <c r="I4495" s="11" t="s">
        <v>21</v>
      </c>
      <c r="J4495" s="11">
        <v>3</v>
      </c>
      <c r="K4495" s="11">
        <v>1</v>
      </c>
      <c r="L4495" s="11">
        <v>89</v>
      </c>
      <c r="M4495" s="11">
        <v>27</v>
      </c>
      <c r="N4495" s="11">
        <v>2</v>
      </c>
      <c r="O4495" s="15">
        <v>0.15</v>
      </c>
      <c r="P4495" s="14">
        <v>1269.1099999999999</v>
      </c>
      <c r="Q4495" s="14">
        <v>3021.7</v>
      </c>
      <c r="R4495" s="11" t="s">
        <v>22</v>
      </c>
      <c r="S4495" s="14">
        <v>6043.4</v>
      </c>
      <c r="T4495" s="14">
        <v>5136.8899999999994</v>
      </c>
      <c r="U4495" s="14">
        <v>2598.6699999999996</v>
      </c>
      <c r="V4495" s="11" t="s">
        <v>23</v>
      </c>
      <c r="W4495" s="26">
        <v>0.50588391030370516</v>
      </c>
      <c r="X4495" s="11">
        <v>4</v>
      </c>
      <c r="Y4495" s="11">
        <v>18</v>
      </c>
    </row>
    <row r="4496" spans="1:25" x14ac:dyDescent="0.45">
      <c r="A4496" s="11" t="s">
        <v>4528</v>
      </c>
      <c r="B4496" s="11" t="s">
        <v>19</v>
      </c>
      <c r="C4496" s="11" t="s">
        <v>41</v>
      </c>
      <c r="D4496" s="25">
        <v>43500</v>
      </c>
      <c r="E4496" s="25">
        <v>43663</v>
      </c>
      <c r="F4496" s="11">
        <f>YEAR(Abayomis_Table[[#This Row],[OrderDate]])</f>
        <v>2019</v>
      </c>
      <c r="G4496" s="25">
        <v>43673</v>
      </c>
      <c r="H4496" s="25">
        <v>43681</v>
      </c>
      <c r="I4496" s="11" t="s">
        <v>21</v>
      </c>
      <c r="J4496" s="11">
        <v>2</v>
      </c>
      <c r="K4496" s="11">
        <v>34</v>
      </c>
      <c r="L4496" s="11">
        <v>84</v>
      </c>
      <c r="M4496" s="11">
        <v>31</v>
      </c>
      <c r="N4496" s="11">
        <v>1</v>
      </c>
      <c r="O4496" s="15">
        <v>0.15</v>
      </c>
      <c r="P4496" s="14">
        <v>1241.8499999999999</v>
      </c>
      <c r="Q4496" s="14">
        <v>2257.9</v>
      </c>
      <c r="R4496" s="11" t="s">
        <v>22</v>
      </c>
      <c r="S4496" s="14">
        <v>2257.9</v>
      </c>
      <c r="T4496" s="14">
        <v>1919.2149999999999</v>
      </c>
      <c r="U4496" s="14">
        <v>677.36500000000001</v>
      </c>
      <c r="V4496" s="11" t="s">
        <v>23</v>
      </c>
      <c r="W4496" s="26">
        <v>0.35293857123876171</v>
      </c>
      <c r="X4496" s="11">
        <v>8</v>
      </c>
      <c r="Y4496" s="11">
        <v>10</v>
      </c>
    </row>
    <row r="4497" spans="1:25" x14ac:dyDescent="0.45">
      <c r="A4497" s="11" t="s">
        <v>4529</v>
      </c>
      <c r="B4497" s="11" t="s">
        <v>27</v>
      </c>
      <c r="C4497" s="11" t="s">
        <v>28</v>
      </c>
      <c r="D4497" s="25">
        <v>43500</v>
      </c>
      <c r="E4497" s="25">
        <v>43663</v>
      </c>
      <c r="F4497" s="11">
        <f>YEAR(Abayomis_Table[[#This Row],[OrderDate]])</f>
        <v>2019</v>
      </c>
      <c r="G4497" s="25">
        <v>43671</v>
      </c>
      <c r="H4497" s="25">
        <v>43678</v>
      </c>
      <c r="I4497" s="11" t="s">
        <v>21</v>
      </c>
      <c r="J4497" s="11">
        <v>19</v>
      </c>
      <c r="K4497" s="11">
        <v>42</v>
      </c>
      <c r="L4497" s="11">
        <v>110</v>
      </c>
      <c r="M4497" s="11">
        <v>8</v>
      </c>
      <c r="N4497" s="11">
        <v>8</v>
      </c>
      <c r="O4497" s="15">
        <v>0.4</v>
      </c>
      <c r="P4497" s="14">
        <v>2866.13</v>
      </c>
      <c r="Q4497" s="14">
        <v>3926.2</v>
      </c>
      <c r="R4497" s="11" t="s">
        <v>22</v>
      </c>
      <c r="S4497" s="14">
        <v>31409.599999999999</v>
      </c>
      <c r="T4497" s="14">
        <v>18845.759999999998</v>
      </c>
      <c r="U4497" s="14">
        <v>-4083.2800000000025</v>
      </c>
      <c r="V4497" s="11" t="s">
        <v>44</v>
      </c>
      <c r="W4497" s="26">
        <v>-0.2166683646613351</v>
      </c>
      <c r="X4497" s="11">
        <v>7</v>
      </c>
      <c r="Y4497" s="11">
        <v>8</v>
      </c>
    </row>
    <row r="4498" spans="1:25" x14ac:dyDescent="0.45">
      <c r="A4498" s="11" t="s">
        <v>4530</v>
      </c>
      <c r="B4498" s="11" t="s">
        <v>19</v>
      </c>
      <c r="C4498" s="11" t="s">
        <v>34</v>
      </c>
      <c r="D4498" s="25">
        <v>43500</v>
      </c>
      <c r="E4498" s="25">
        <v>43663</v>
      </c>
      <c r="F4498" s="11">
        <f>YEAR(Abayomis_Table[[#This Row],[OrderDate]])</f>
        <v>2019</v>
      </c>
      <c r="G4498" s="25">
        <v>43672</v>
      </c>
      <c r="H4498" s="25">
        <v>43676</v>
      </c>
      <c r="I4498" s="11" t="s">
        <v>21</v>
      </c>
      <c r="J4498" s="11">
        <v>8</v>
      </c>
      <c r="K4498" s="11">
        <v>28</v>
      </c>
      <c r="L4498" s="11">
        <v>276</v>
      </c>
      <c r="M4498" s="11">
        <v>46</v>
      </c>
      <c r="N4498" s="11">
        <v>1</v>
      </c>
      <c r="O4498" s="15">
        <v>0.05</v>
      </c>
      <c r="P4498" s="14">
        <v>617.87</v>
      </c>
      <c r="Q4498" s="14">
        <v>1065.3</v>
      </c>
      <c r="R4498" s="11" t="s">
        <v>22</v>
      </c>
      <c r="S4498" s="14">
        <v>1065.3</v>
      </c>
      <c r="T4498" s="14">
        <v>1012.0349999999999</v>
      </c>
      <c r="U4498" s="14">
        <v>394.16499999999985</v>
      </c>
      <c r="V4498" s="11" t="s">
        <v>32</v>
      </c>
      <c r="W4498" s="26">
        <v>0.38947763664300139</v>
      </c>
      <c r="X4498" s="11">
        <v>4</v>
      </c>
      <c r="Y4498" s="11">
        <v>9</v>
      </c>
    </row>
    <row r="4499" spans="1:25" x14ac:dyDescent="0.45">
      <c r="A4499" s="11" t="s">
        <v>4531</v>
      </c>
      <c r="B4499" s="11" t="s">
        <v>27</v>
      </c>
      <c r="C4499" s="11" t="s">
        <v>25</v>
      </c>
      <c r="D4499" s="25">
        <v>43600</v>
      </c>
      <c r="E4499" s="25">
        <v>43663</v>
      </c>
      <c r="F4499" s="11">
        <f>YEAR(Abayomis_Table[[#This Row],[OrderDate]])</f>
        <v>2019</v>
      </c>
      <c r="G4499" s="25">
        <v>43682</v>
      </c>
      <c r="H4499" s="25">
        <v>43686</v>
      </c>
      <c r="I4499" s="11" t="s">
        <v>21</v>
      </c>
      <c r="J4499" s="11">
        <v>19</v>
      </c>
      <c r="K4499" s="11">
        <v>48</v>
      </c>
      <c r="L4499" s="11">
        <v>355</v>
      </c>
      <c r="M4499" s="11">
        <v>7</v>
      </c>
      <c r="N4499" s="11">
        <v>3</v>
      </c>
      <c r="O4499" s="15">
        <v>7.4999999999999997E-2</v>
      </c>
      <c r="P4499" s="14">
        <v>2467.88</v>
      </c>
      <c r="Q4499" s="14">
        <v>5875.9</v>
      </c>
      <c r="R4499" s="11" t="s">
        <v>22</v>
      </c>
      <c r="S4499" s="14">
        <v>17627.699999999997</v>
      </c>
      <c r="T4499" s="14">
        <v>16305.622499999998</v>
      </c>
      <c r="U4499" s="14">
        <v>8901.9824999999983</v>
      </c>
      <c r="V4499" s="11" t="s">
        <v>23</v>
      </c>
      <c r="W4499" s="26">
        <v>0.54594557797471388</v>
      </c>
      <c r="X4499" s="11">
        <v>4</v>
      </c>
      <c r="Y4499" s="11">
        <v>19</v>
      </c>
    </row>
    <row r="4500" spans="1:25" x14ac:dyDescent="0.45">
      <c r="A4500" s="11" t="s">
        <v>4532</v>
      </c>
      <c r="B4500" s="11" t="s">
        <v>27</v>
      </c>
      <c r="C4500" s="11" t="s">
        <v>28</v>
      </c>
      <c r="D4500" s="25">
        <v>43500</v>
      </c>
      <c r="E4500" s="25">
        <v>43663</v>
      </c>
      <c r="F4500" s="11">
        <f>YEAR(Abayomis_Table[[#This Row],[OrderDate]])</f>
        <v>2019</v>
      </c>
      <c r="G4500" s="25">
        <v>43689</v>
      </c>
      <c r="H4500" s="25">
        <v>43698</v>
      </c>
      <c r="I4500" s="11" t="s">
        <v>21</v>
      </c>
      <c r="J4500" s="11">
        <v>15</v>
      </c>
      <c r="K4500" s="11">
        <v>49</v>
      </c>
      <c r="L4500" s="11">
        <v>124</v>
      </c>
      <c r="M4500" s="11">
        <v>39</v>
      </c>
      <c r="N4500" s="11">
        <v>2</v>
      </c>
      <c r="O4500" s="15">
        <v>0.05</v>
      </c>
      <c r="P4500" s="14">
        <v>2172.41</v>
      </c>
      <c r="Q4500" s="14">
        <v>2586.1999999999998</v>
      </c>
      <c r="R4500" s="11" t="s">
        <v>22</v>
      </c>
      <c r="S4500" s="14">
        <v>5172.3999999999996</v>
      </c>
      <c r="T4500" s="14">
        <v>4913.78</v>
      </c>
      <c r="U4500" s="14">
        <v>568.96</v>
      </c>
      <c r="V4500" s="11" t="s">
        <v>32</v>
      </c>
      <c r="W4500" s="26">
        <v>0.11578865964695205</v>
      </c>
      <c r="X4500" s="11">
        <v>9</v>
      </c>
      <c r="Y4500" s="11">
        <v>26</v>
      </c>
    </row>
    <row r="4501" spans="1:25" x14ac:dyDescent="0.45">
      <c r="A4501" s="11" t="s">
        <v>4533</v>
      </c>
      <c r="B4501" s="11" t="s">
        <v>19</v>
      </c>
      <c r="C4501" s="11" t="s">
        <v>25</v>
      </c>
      <c r="D4501" s="25">
        <v>43500</v>
      </c>
      <c r="E4501" s="25">
        <v>43663</v>
      </c>
      <c r="F4501" s="11">
        <f>YEAR(Abayomis_Table[[#This Row],[OrderDate]])</f>
        <v>2019</v>
      </c>
      <c r="G4501" s="25">
        <v>43677</v>
      </c>
      <c r="H4501" s="25">
        <v>43681</v>
      </c>
      <c r="I4501" s="11" t="s">
        <v>21</v>
      </c>
      <c r="J4501" s="11">
        <v>2</v>
      </c>
      <c r="K4501" s="11">
        <v>31</v>
      </c>
      <c r="L4501" s="11">
        <v>360</v>
      </c>
      <c r="M4501" s="11">
        <v>23</v>
      </c>
      <c r="N4501" s="11">
        <v>5</v>
      </c>
      <c r="O4501" s="15">
        <v>7.4999999999999997E-2</v>
      </c>
      <c r="P4501" s="14">
        <v>1322.38</v>
      </c>
      <c r="Q4501" s="14">
        <v>3075.3</v>
      </c>
      <c r="R4501" s="11" t="s">
        <v>22</v>
      </c>
      <c r="S4501" s="14">
        <v>15376.5</v>
      </c>
      <c r="T4501" s="14">
        <v>14223.262500000001</v>
      </c>
      <c r="U4501" s="14">
        <v>7611.3625000000002</v>
      </c>
      <c r="V4501" s="11" t="s">
        <v>23</v>
      </c>
      <c r="W4501" s="26">
        <v>0.5351347835983481</v>
      </c>
      <c r="X4501" s="11">
        <v>4</v>
      </c>
      <c r="Y4501" s="11">
        <v>14</v>
      </c>
    </row>
    <row r="4502" spans="1:25" x14ac:dyDescent="0.45">
      <c r="A4502" s="11" t="s">
        <v>4534</v>
      </c>
      <c r="B4502" s="11" t="s">
        <v>19</v>
      </c>
      <c r="C4502" s="11" t="s">
        <v>34</v>
      </c>
      <c r="D4502" s="25">
        <v>43600</v>
      </c>
      <c r="E4502" s="25">
        <v>43663</v>
      </c>
      <c r="F4502" s="11">
        <f>YEAR(Abayomis_Table[[#This Row],[OrderDate]])</f>
        <v>2019</v>
      </c>
      <c r="G4502" s="25">
        <v>43665</v>
      </c>
      <c r="H4502" s="25">
        <v>43675</v>
      </c>
      <c r="I4502" s="11" t="s">
        <v>21</v>
      </c>
      <c r="J4502" s="11">
        <v>4</v>
      </c>
      <c r="K4502" s="11">
        <v>29</v>
      </c>
      <c r="L4502" s="11">
        <v>297</v>
      </c>
      <c r="M4502" s="11">
        <v>16</v>
      </c>
      <c r="N4502" s="11">
        <v>7</v>
      </c>
      <c r="O4502" s="15">
        <v>0.05</v>
      </c>
      <c r="P4502" s="14">
        <v>547.92999999999995</v>
      </c>
      <c r="Q4502" s="14">
        <v>1165.8</v>
      </c>
      <c r="R4502" s="11" t="s">
        <v>22</v>
      </c>
      <c r="S4502" s="14">
        <v>8160.5999999999995</v>
      </c>
      <c r="T4502" s="14">
        <v>7752.5699999999988</v>
      </c>
      <c r="U4502" s="14">
        <v>3917.059999999999</v>
      </c>
      <c r="V4502" s="11" t="s">
        <v>32</v>
      </c>
      <c r="W4502" s="26">
        <v>0.5052595461891991</v>
      </c>
      <c r="X4502" s="11">
        <v>10</v>
      </c>
      <c r="Y4502" s="11">
        <v>2</v>
      </c>
    </row>
    <row r="4503" spans="1:25" x14ac:dyDescent="0.45">
      <c r="A4503" s="11" t="s">
        <v>4535</v>
      </c>
      <c r="B4503" s="11" t="s">
        <v>36</v>
      </c>
      <c r="C4503" s="11" t="s">
        <v>25</v>
      </c>
      <c r="D4503" s="25">
        <v>43500</v>
      </c>
      <c r="E4503" s="25">
        <v>43662</v>
      </c>
      <c r="F4503" s="11">
        <f>YEAR(Abayomis_Table[[#This Row],[OrderDate]])</f>
        <v>2019</v>
      </c>
      <c r="G4503" s="25">
        <v>43678</v>
      </c>
      <c r="H4503" s="25">
        <v>43685</v>
      </c>
      <c r="I4503" s="11" t="s">
        <v>21</v>
      </c>
      <c r="J4503" s="11">
        <v>23</v>
      </c>
      <c r="K4503" s="11">
        <v>22</v>
      </c>
      <c r="L4503" s="11">
        <v>353</v>
      </c>
      <c r="M4503" s="11">
        <v>13</v>
      </c>
      <c r="N4503" s="11">
        <v>5</v>
      </c>
      <c r="O4503" s="15">
        <v>0.3</v>
      </c>
      <c r="P4503" s="14">
        <v>436.84</v>
      </c>
      <c r="Q4503" s="14">
        <v>1092.0999999999999</v>
      </c>
      <c r="R4503" s="11" t="s">
        <v>22</v>
      </c>
      <c r="S4503" s="14">
        <v>5460.5</v>
      </c>
      <c r="T4503" s="14">
        <v>3822.35</v>
      </c>
      <c r="U4503" s="14">
        <v>1638.15</v>
      </c>
      <c r="V4503" s="11" t="s">
        <v>30</v>
      </c>
      <c r="W4503" s="26">
        <v>0.4285714285714286</v>
      </c>
      <c r="X4503" s="11">
        <v>7</v>
      </c>
      <c r="Y4503" s="11">
        <v>16</v>
      </c>
    </row>
    <row r="4504" spans="1:25" x14ac:dyDescent="0.45">
      <c r="A4504" s="11" t="s">
        <v>4536</v>
      </c>
      <c r="B4504" s="11" t="s">
        <v>27</v>
      </c>
      <c r="C4504" s="11" t="s">
        <v>34</v>
      </c>
      <c r="D4504" s="25">
        <v>43500</v>
      </c>
      <c r="E4504" s="25">
        <v>43662</v>
      </c>
      <c r="F4504" s="11">
        <f>YEAR(Abayomis_Table[[#This Row],[OrderDate]])</f>
        <v>2019</v>
      </c>
      <c r="G4504" s="25">
        <v>43671</v>
      </c>
      <c r="H4504" s="25">
        <v>43681</v>
      </c>
      <c r="I4504" s="11" t="s">
        <v>21</v>
      </c>
      <c r="J4504" s="11">
        <v>17</v>
      </c>
      <c r="K4504" s="11">
        <v>47</v>
      </c>
      <c r="L4504" s="11">
        <v>303</v>
      </c>
      <c r="M4504" s="11">
        <v>47</v>
      </c>
      <c r="N4504" s="11">
        <v>5</v>
      </c>
      <c r="O4504" s="15">
        <v>0.2</v>
      </c>
      <c r="P4504" s="14">
        <v>178.22</v>
      </c>
      <c r="Q4504" s="14">
        <v>254.6</v>
      </c>
      <c r="R4504" s="11" t="s">
        <v>22</v>
      </c>
      <c r="S4504" s="14">
        <v>1273</v>
      </c>
      <c r="T4504" s="14">
        <v>1018.4000000000001</v>
      </c>
      <c r="U4504" s="14">
        <v>127.30000000000007</v>
      </c>
      <c r="V4504" s="11" t="s">
        <v>30</v>
      </c>
      <c r="W4504" s="26">
        <v>0.12500000000000006</v>
      </c>
      <c r="X4504" s="11">
        <v>10</v>
      </c>
      <c r="Y4504" s="11">
        <v>9</v>
      </c>
    </row>
    <row r="4505" spans="1:25" x14ac:dyDescent="0.45">
      <c r="A4505" s="11" t="s">
        <v>4537</v>
      </c>
      <c r="B4505" s="11" t="s">
        <v>27</v>
      </c>
      <c r="C4505" s="11" t="s">
        <v>47</v>
      </c>
      <c r="D4505" s="25">
        <v>43500</v>
      </c>
      <c r="E4505" s="25">
        <v>43662</v>
      </c>
      <c r="F4505" s="11">
        <f>YEAR(Abayomis_Table[[#This Row],[OrderDate]])</f>
        <v>2019</v>
      </c>
      <c r="G4505" s="25">
        <v>43668</v>
      </c>
      <c r="H4505" s="25">
        <v>43673</v>
      </c>
      <c r="I4505" s="11" t="s">
        <v>21</v>
      </c>
      <c r="J4505" s="11">
        <v>13</v>
      </c>
      <c r="K4505" s="11">
        <v>26</v>
      </c>
      <c r="L4505" s="11">
        <v>2</v>
      </c>
      <c r="M4505" s="11">
        <v>17</v>
      </c>
      <c r="N4505" s="11">
        <v>1</v>
      </c>
      <c r="O4505" s="15">
        <v>7.4999999999999997E-2</v>
      </c>
      <c r="P4505" s="14">
        <v>137.22</v>
      </c>
      <c r="Q4505" s="14">
        <v>214.4</v>
      </c>
      <c r="R4505" s="11" t="s">
        <v>22</v>
      </c>
      <c r="S4505" s="14">
        <v>214.4</v>
      </c>
      <c r="T4505" s="14">
        <v>198.32000000000002</v>
      </c>
      <c r="U4505" s="14">
        <v>61.100000000000023</v>
      </c>
      <c r="V4505" s="11" t="s">
        <v>23</v>
      </c>
      <c r="W4505" s="26">
        <v>0.30808793868495371</v>
      </c>
      <c r="X4505" s="11">
        <v>5</v>
      </c>
      <c r="Y4505" s="11">
        <v>6</v>
      </c>
    </row>
    <row r="4506" spans="1:25" x14ac:dyDescent="0.45">
      <c r="A4506" s="11" t="s">
        <v>4538</v>
      </c>
      <c r="B4506" s="11" t="s">
        <v>19</v>
      </c>
      <c r="C4506" s="11" t="s">
        <v>28</v>
      </c>
      <c r="D4506" s="25">
        <v>43500</v>
      </c>
      <c r="E4506" s="25">
        <v>43662</v>
      </c>
      <c r="F4506" s="11">
        <f>YEAR(Abayomis_Table[[#This Row],[OrderDate]])</f>
        <v>2019</v>
      </c>
      <c r="G4506" s="25">
        <v>43675</v>
      </c>
      <c r="H4506" s="25">
        <v>43682</v>
      </c>
      <c r="I4506" s="11" t="s">
        <v>21</v>
      </c>
      <c r="J4506" s="11">
        <v>11</v>
      </c>
      <c r="K4506" s="11">
        <v>1</v>
      </c>
      <c r="L4506" s="11">
        <v>129</v>
      </c>
      <c r="M4506" s="11">
        <v>1</v>
      </c>
      <c r="N4506" s="11">
        <v>2</v>
      </c>
      <c r="O4506" s="15">
        <v>0.1</v>
      </c>
      <c r="P4506" s="14">
        <v>2658.23</v>
      </c>
      <c r="Q4506" s="14">
        <v>3852.5</v>
      </c>
      <c r="R4506" s="11" t="s">
        <v>22</v>
      </c>
      <c r="S4506" s="14">
        <v>7705</v>
      </c>
      <c r="T4506" s="14">
        <v>6934.5</v>
      </c>
      <c r="U4506" s="14">
        <v>1618.04</v>
      </c>
      <c r="V4506" s="11" t="s">
        <v>23</v>
      </c>
      <c r="W4506" s="26">
        <v>0.2333318912682962</v>
      </c>
      <c r="X4506" s="11">
        <v>7</v>
      </c>
      <c r="Y4506" s="11">
        <v>13</v>
      </c>
    </row>
    <row r="4507" spans="1:25" x14ac:dyDescent="0.45">
      <c r="A4507" s="11" t="s">
        <v>4539</v>
      </c>
      <c r="B4507" s="11" t="s">
        <v>19</v>
      </c>
      <c r="C4507" s="11" t="s">
        <v>34</v>
      </c>
      <c r="D4507" s="25">
        <v>43600</v>
      </c>
      <c r="E4507" s="25">
        <v>43662</v>
      </c>
      <c r="F4507" s="11">
        <f>YEAR(Abayomis_Table[[#This Row],[OrderDate]])</f>
        <v>2019</v>
      </c>
      <c r="G4507" s="25">
        <v>43679</v>
      </c>
      <c r="H4507" s="25">
        <v>43684</v>
      </c>
      <c r="I4507" s="11" t="s">
        <v>21</v>
      </c>
      <c r="J4507" s="11">
        <v>12</v>
      </c>
      <c r="K4507" s="11">
        <v>2</v>
      </c>
      <c r="L4507" s="11">
        <v>294</v>
      </c>
      <c r="M4507" s="11">
        <v>42</v>
      </c>
      <c r="N4507" s="11">
        <v>5</v>
      </c>
      <c r="O4507" s="15">
        <v>0.05</v>
      </c>
      <c r="P4507" s="14">
        <v>1571.28</v>
      </c>
      <c r="Q4507" s="14">
        <v>3832.4</v>
      </c>
      <c r="R4507" s="11" t="s">
        <v>22</v>
      </c>
      <c r="S4507" s="14">
        <v>19162</v>
      </c>
      <c r="T4507" s="14">
        <v>18203.899999999998</v>
      </c>
      <c r="U4507" s="14">
        <v>10347.499999999998</v>
      </c>
      <c r="V4507" s="11" t="s">
        <v>32</v>
      </c>
      <c r="W4507" s="26">
        <v>0.56842215129724949</v>
      </c>
      <c r="X4507" s="11">
        <v>5</v>
      </c>
      <c r="Y4507" s="11">
        <v>17</v>
      </c>
    </row>
    <row r="4508" spans="1:25" x14ac:dyDescent="0.45">
      <c r="A4508" s="11" t="s">
        <v>4540</v>
      </c>
      <c r="B4508" s="11" t="s">
        <v>19</v>
      </c>
      <c r="C4508" s="11" t="s">
        <v>28</v>
      </c>
      <c r="D4508" s="25">
        <v>43600</v>
      </c>
      <c r="E4508" s="25">
        <v>43661</v>
      </c>
      <c r="F4508" s="11">
        <f>YEAR(Abayomis_Table[[#This Row],[OrderDate]])</f>
        <v>2019</v>
      </c>
      <c r="G4508" s="25">
        <v>43674</v>
      </c>
      <c r="H4508" s="25">
        <v>43683</v>
      </c>
      <c r="I4508" s="11" t="s">
        <v>21</v>
      </c>
      <c r="J4508" s="11">
        <v>9</v>
      </c>
      <c r="K4508" s="11">
        <v>30</v>
      </c>
      <c r="L4508" s="11">
        <v>199</v>
      </c>
      <c r="M4508" s="11">
        <v>25</v>
      </c>
      <c r="N4508" s="11">
        <v>1</v>
      </c>
      <c r="O4508" s="15">
        <v>0.1</v>
      </c>
      <c r="P4508" s="14">
        <v>639.58000000000004</v>
      </c>
      <c r="Q4508" s="14">
        <v>864.3</v>
      </c>
      <c r="R4508" s="11" t="s">
        <v>22</v>
      </c>
      <c r="S4508" s="14">
        <v>864.3</v>
      </c>
      <c r="T4508" s="14">
        <v>777.87</v>
      </c>
      <c r="U4508" s="14">
        <v>138.28999999999996</v>
      </c>
      <c r="V4508" s="11" t="s">
        <v>23</v>
      </c>
      <c r="W4508" s="26">
        <v>0.17778034890148733</v>
      </c>
      <c r="X4508" s="11">
        <v>9</v>
      </c>
      <c r="Y4508" s="11">
        <v>13</v>
      </c>
    </row>
    <row r="4509" spans="1:25" x14ac:dyDescent="0.45">
      <c r="A4509" s="11" t="s">
        <v>4541</v>
      </c>
      <c r="B4509" s="11" t="s">
        <v>19</v>
      </c>
      <c r="C4509" s="11" t="s">
        <v>47</v>
      </c>
      <c r="D4509" s="25">
        <v>43500</v>
      </c>
      <c r="E4509" s="25">
        <v>43661</v>
      </c>
      <c r="F4509" s="11">
        <f>YEAR(Abayomis_Table[[#This Row],[OrderDate]])</f>
        <v>2019</v>
      </c>
      <c r="G4509" s="25">
        <v>43664</v>
      </c>
      <c r="H4509" s="25">
        <v>43671</v>
      </c>
      <c r="I4509" s="11" t="s">
        <v>21</v>
      </c>
      <c r="J4509" s="11">
        <v>8</v>
      </c>
      <c r="K4509" s="11">
        <v>17</v>
      </c>
      <c r="L4509" s="11">
        <v>54</v>
      </c>
      <c r="M4509" s="11">
        <v>24</v>
      </c>
      <c r="N4509" s="11">
        <v>8</v>
      </c>
      <c r="O4509" s="15">
        <v>7.4999999999999997E-2</v>
      </c>
      <c r="P4509" s="14">
        <v>498.61</v>
      </c>
      <c r="Q4509" s="14">
        <v>817.4</v>
      </c>
      <c r="R4509" s="11" t="s">
        <v>22</v>
      </c>
      <c r="S4509" s="14">
        <v>6539.2</v>
      </c>
      <c r="T4509" s="14">
        <v>6048.76</v>
      </c>
      <c r="U4509" s="14">
        <v>2059.88</v>
      </c>
      <c r="V4509" s="11" t="s">
        <v>23</v>
      </c>
      <c r="W4509" s="26">
        <v>0.34054583088104007</v>
      </c>
      <c r="X4509" s="11">
        <v>7</v>
      </c>
      <c r="Y4509" s="11">
        <v>3</v>
      </c>
    </row>
    <row r="4510" spans="1:25" x14ac:dyDescent="0.45">
      <c r="A4510" s="11" t="s">
        <v>4542</v>
      </c>
      <c r="B4510" s="11" t="s">
        <v>19</v>
      </c>
      <c r="C4510" s="11" t="s">
        <v>28</v>
      </c>
      <c r="D4510" s="25">
        <v>43500</v>
      </c>
      <c r="E4510" s="25">
        <v>43661</v>
      </c>
      <c r="F4510" s="11">
        <f>YEAR(Abayomis_Table[[#This Row],[OrderDate]])</f>
        <v>2019</v>
      </c>
      <c r="G4510" s="25">
        <v>43663</v>
      </c>
      <c r="H4510" s="25">
        <v>43672</v>
      </c>
      <c r="I4510" s="11" t="s">
        <v>21</v>
      </c>
      <c r="J4510" s="11">
        <v>7</v>
      </c>
      <c r="K4510" s="11">
        <v>32</v>
      </c>
      <c r="L4510" s="11">
        <v>114</v>
      </c>
      <c r="M4510" s="11">
        <v>36</v>
      </c>
      <c r="N4510" s="11">
        <v>4</v>
      </c>
      <c r="O4510" s="15">
        <v>0.15</v>
      </c>
      <c r="P4510" s="14">
        <v>928.29</v>
      </c>
      <c r="Q4510" s="14">
        <v>1092.0999999999999</v>
      </c>
      <c r="R4510" s="11" t="s">
        <v>22</v>
      </c>
      <c r="S4510" s="14">
        <v>4368.3999999999996</v>
      </c>
      <c r="T4510" s="14">
        <v>3713.1399999999994</v>
      </c>
      <c r="U4510" s="14">
        <v>-2.0000000000436557E-2</v>
      </c>
      <c r="V4510" s="11" t="s">
        <v>23</v>
      </c>
      <c r="W4510" s="26">
        <v>-5.3862768439747922E-6</v>
      </c>
      <c r="X4510" s="11">
        <v>9</v>
      </c>
      <c r="Y4510" s="11">
        <v>2</v>
      </c>
    </row>
    <row r="4511" spans="1:25" x14ac:dyDescent="0.45">
      <c r="A4511" s="11" t="s">
        <v>4543</v>
      </c>
      <c r="B4511" s="11" t="s">
        <v>27</v>
      </c>
      <c r="C4511" s="11" t="s">
        <v>34</v>
      </c>
      <c r="D4511" s="25">
        <v>43500</v>
      </c>
      <c r="E4511" s="25">
        <v>43661</v>
      </c>
      <c r="F4511" s="11">
        <f>YEAR(Abayomis_Table[[#This Row],[OrderDate]])</f>
        <v>2019</v>
      </c>
      <c r="G4511" s="25">
        <v>43673</v>
      </c>
      <c r="H4511" s="25">
        <v>43682</v>
      </c>
      <c r="I4511" s="11" t="s">
        <v>21</v>
      </c>
      <c r="J4511" s="11">
        <v>14</v>
      </c>
      <c r="K4511" s="11">
        <v>13</v>
      </c>
      <c r="L4511" s="11">
        <v>302</v>
      </c>
      <c r="M4511" s="11">
        <v>6</v>
      </c>
      <c r="N4511" s="11">
        <v>3</v>
      </c>
      <c r="O4511" s="15">
        <v>7.4999999999999997E-2</v>
      </c>
      <c r="P4511" s="14">
        <v>1912.85</v>
      </c>
      <c r="Q4511" s="14">
        <v>3825.7</v>
      </c>
      <c r="R4511" s="11" t="s">
        <v>22</v>
      </c>
      <c r="S4511" s="14">
        <v>11477.099999999999</v>
      </c>
      <c r="T4511" s="14">
        <v>10616.317499999999</v>
      </c>
      <c r="U4511" s="14">
        <v>4877.7674999999999</v>
      </c>
      <c r="V4511" s="11" t="s">
        <v>23</v>
      </c>
      <c r="W4511" s="26">
        <v>0.45945945945945948</v>
      </c>
      <c r="X4511" s="11">
        <v>9</v>
      </c>
      <c r="Y4511" s="11">
        <v>12</v>
      </c>
    </row>
    <row r="4512" spans="1:25" x14ac:dyDescent="0.45">
      <c r="A4512" s="11" t="s">
        <v>4544</v>
      </c>
      <c r="B4512" s="11" t="s">
        <v>19</v>
      </c>
      <c r="C4512" s="11" t="s">
        <v>28</v>
      </c>
      <c r="D4512" s="25">
        <v>43500</v>
      </c>
      <c r="E4512" s="25">
        <v>43661</v>
      </c>
      <c r="F4512" s="11">
        <f>YEAR(Abayomis_Table[[#This Row],[OrderDate]])</f>
        <v>2019</v>
      </c>
      <c r="G4512" s="25">
        <v>43665</v>
      </c>
      <c r="H4512" s="25">
        <v>43666</v>
      </c>
      <c r="I4512" s="11" t="s">
        <v>21</v>
      </c>
      <c r="J4512" s="11">
        <v>10</v>
      </c>
      <c r="K4512" s="11">
        <v>25</v>
      </c>
      <c r="L4512" s="11">
        <v>170</v>
      </c>
      <c r="M4512" s="11">
        <v>37</v>
      </c>
      <c r="N4512" s="11">
        <v>5</v>
      </c>
      <c r="O4512" s="15">
        <v>7.4999999999999997E-2</v>
      </c>
      <c r="P4512" s="14">
        <v>675.03</v>
      </c>
      <c r="Q4512" s="14">
        <v>1038.5</v>
      </c>
      <c r="R4512" s="11" t="s">
        <v>22</v>
      </c>
      <c r="S4512" s="14">
        <v>5192.5</v>
      </c>
      <c r="T4512" s="14">
        <v>4803.0625</v>
      </c>
      <c r="U4512" s="14">
        <v>1427.9125000000004</v>
      </c>
      <c r="V4512" s="11" t="s">
        <v>23</v>
      </c>
      <c r="W4512" s="26">
        <v>0.29729209228487041</v>
      </c>
      <c r="X4512" s="11">
        <v>1</v>
      </c>
      <c r="Y4512" s="11">
        <v>4</v>
      </c>
    </row>
    <row r="4513" spans="1:25" x14ac:dyDescent="0.45">
      <c r="A4513" s="11" t="s">
        <v>4545</v>
      </c>
      <c r="B4513" s="11" t="s">
        <v>36</v>
      </c>
      <c r="C4513" s="11" t="s">
        <v>41</v>
      </c>
      <c r="D4513" s="25">
        <v>43600</v>
      </c>
      <c r="E4513" s="25">
        <v>43661</v>
      </c>
      <c r="F4513" s="11">
        <f>YEAR(Abayomis_Table[[#This Row],[OrderDate]])</f>
        <v>2019</v>
      </c>
      <c r="G4513" s="25">
        <v>43686</v>
      </c>
      <c r="H4513" s="25">
        <v>43690</v>
      </c>
      <c r="I4513" s="11" t="s">
        <v>21</v>
      </c>
      <c r="J4513" s="11">
        <v>21</v>
      </c>
      <c r="K4513" s="11">
        <v>24</v>
      </c>
      <c r="L4513" s="11">
        <v>80</v>
      </c>
      <c r="M4513" s="11">
        <v>42</v>
      </c>
      <c r="N4513" s="11">
        <v>7</v>
      </c>
      <c r="O4513" s="15">
        <v>7.4999999999999997E-2</v>
      </c>
      <c r="P4513" s="14">
        <v>2127.38</v>
      </c>
      <c r="Q4513" s="14">
        <v>3939.6</v>
      </c>
      <c r="R4513" s="11" t="s">
        <v>22</v>
      </c>
      <c r="S4513" s="14">
        <v>27577.200000000001</v>
      </c>
      <c r="T4513" s="14">
        <v>25508.910000000003</v>
      </c>
      <c r="U4513" s="14">
        <v>10617.250000000004</v>
      </c>
      <c r="V4513" s="11" t="s">
        <v>23</v>
      </c>
      <c r="W4513" s="26">
        <v>0.4162173138718982</v>
      </c>
      <c r="X4513" s="11">
        <v>4</v>
      </c>
      <c r="Y4513" s="11">
        <v>25</v>
      </c>
    </row>
    <row r="4514" spans="1:25" x14ac:dyDescent="0.45">
      <c r="A4514" s="11" t="s">
        <v>4546</v>
      </c>
      <c r="B4514" s="11" t="s">
        <v>19</v>
      </c>
      <c r="C4514" s="11" t="s">
        <v>47</v>
      </c>
      <c r="D4514" s="25">
        <v>43500</v>
      </c>
      <c r="E4514" s="25">
        <v>43661</v>
      </c>
      <c r="F4514" s="11">
        <f>YEAR(Abayomis_Table[[#This Row],[OrderDate]])</f>
        <v>2019</v>
      </c>
      <c r="G4514" s="25">
        <v>43682</v>
      </c>
      <c r="H4514" s="25">
        <v>43683</v>
      </c>
      <c r="I4514" s="11" t="s">
        <v>21</v>
      </c>
      <c r="J4514" s="11">
        <v>2</v>
      </c>
      <c r="K4514" s="11">
        <v>19</v>
      </c>
      <c r="L4514" s="11">
        <v>30</v>
      </c>
      <c r="M4514" s="11">
        <v>26</v>
      </c>
      <c r="N4514" s="11">
        <v>5</v>
      </c>
      <c r="O4514" s="15">
        <v>0.15</v>
      </c>
      <c r="P4514" s="14">
        <v>167.23</v>
      </c>
      <c r="Q4514" s="14">
        <v>261.3</v>
      </c>
      <c r="R4514" s="11" t="s">
        <v>22</v>
      </c>
      <c r="S4514" s="14">
        <v>1306.5</v>
      </c>
      <c r="T4514" s="14">
        <v>1110.5249999999999</v>
      </c>
      <c r="U4514" s="14">
        <v>274.37499999999989</v>
      </c>
      <c r="V4514" s="11" t="s">
        <v>23</v>
      </c>
      <c r="W4514" s="26">
        <v>0.24706782827941731</v>
      </c>
      <c r="X4514" s="11">
        <v>1</v>
      </c>
      <c r="Y4514" s="11">
        <v>21</v>
      </c>
    </row>
    <row r="4515" spans="1:25" x14ac:dyDescent="0.45">
      <c r="A4515" s="11" t="s">
        <v>4547</v>
      </c>
      <c r="B4515" s="11" t="s">
        <v>19</v>
      </c>
      <c r="C4515" s="11" t="s">
        <v>20</v>
      </c>
      <c r="D4515" s="25">
        <v>43600</v>
      </c>
      <c r="E4515" s="25">
        <v>43661</v>
      </c>
      <c r="F4515" s="11">
        <f>YEAR(Abayomis_Table[[#This Row],[OrderDate]])</f>
        <v>2019</v>
      </c>
      <c r="G4515" s="25">
        <v>43668</v>
      </c>
      <c r="H4515" s="25">
        <v>43671</v>
      </c>
      <c r="I4515" s="11" t="s">
        <v>21</v>
      </c>
      <c r="J4515" s="11">
        <v>9</v>
      </c>
      <c r="K4515" s="11">
        <v>12</v>
      </c>
      <c r="L4515" s="11">
        <v>235</v>
      </c>
      <c r="M4515" s="11">
        <v>37</v>
      </c>
      <c r="N4515" s="11">
        <v>5</v>
      </c>
      <c r="O4515" s="15">
        <v>0.15</v>
      </c>
      <c r="P4515" s="14">
        <v>1454.97</v>
      </c>
      <c r="Q4515" s="14">
        <v>2385.1999999999998</v>
      </c>
      <c r="R4515" s="11" t="s">
        <v>22</v>
      </c>
      <c r="S4515" s="14">
        <v>11926</v>
      </c>
      <c r="T4515" s="14">
        <v>10137.1</v>
      </c>
      <c r="U4515" s="14">
        <v>2862.25</v>
      </c>
      <c r="V4515" s="11" t="s">
        <v>23</v>
      </c>
      <c r="W4515" s="26">
        <v>0.28235392765189254</v>
      </c>
      <c r="X4515" s="11">
        <v>3</v>
      </c>
      <c r="Y4515" s="11">
        <v>7</v>
      </c>
    </row>
    <row r="4516" spans="1:25" x14ac:dyDescent="0.45">
      <c r="A4516" s="11" t="s">
        <v>4548</v>
      </c>
      <c r="B4516" s="11" t="s">
        <v>19</v>
      </c>
      <c r="C4516" s="11" t="s">
        <v>41</v>
      </c>
      <c r="D4516" s="25">
        <v>43600</v>
      </c>
      <c r="E4516" s="25">
        <v>43661</v>
      </c>
      <c r="F4516" s="11">
        <f>YEAR(Abayomis_Table[[#This Row],[OrderDate]])</f>
        <v>2019</v>
      </c>
      <c r="G4516" s="25">
        <v>43679</v>
      </c>
      <c r="H4516" s="25">
        <v>43689</v>
      </c>
      <c r="I4516" s="11" t="s">
        <v>21</v>
      </c>
      <c r="J4516" s="11">
        <v>11</v>
      </c>
      <c r="K4516" s="11">
        <v>10</v>
      </c>
      <c r="L4516" s="11">
        <v>71</v>
      </c>
      <c r="M4516" s="11">
        <v>18</v>
      </c>
      <c r="N4516" s="11">
        <v>1</v>
      </c>
      <c r="O4516" s="15">
        <v>0.4</v>
      </c>
      <c r="P4516" s="14">
        <v>3131.38</v>
      </c>
      <c r="Q4516" s="14">
        <v>3865.9</v>
      </c>
      <c r="R4516" s="11" t="s">
        <v>22</v>
      </c>
      <c r="S4516" s="14">
        <v>3865.9</v>
      </c>
      <c r="T4516" s="14">
        <v>2319.54</v>
      </c>
      <c r="U4516" s="14">
        <v>-811.84000000000015</v>
      </c>
      <c r="V4516" s="11" t="s">
        <v>44</v>
      </c>
      <c r="W4516" s="26">
        <v>-0.35000043111996348</v>
      </c>
      <c r="X4516" s="11">
        <v>10</v>
      </c>
      <c r="Y4516" s="11">
        <v>18</v>
      </c>
    </row>
    <row r="4517" spans="1:25" x14ac:dyDescent="0.45">
      <c r="A4517" s="11" t="s">
        <v>4549</v>
      </c>
      <c r="B4517" s="11" t="s">
        <v>27</v>
      </c>
      <c r="C4517" s="11" t="s">
        <v>34</v>
      </c>
      <c r="D4517" s="25">
        <v>43500</v>
      </c>
      <c r="E4517" s="25">
        <v>43661</v>
      </c>
      <c r="F4517" s="11">
        <f>YEAR(Abayomis_Table[[#This Row],[OrderDate]])</f>
        <v>2019</v>
      </c>
      <c r="G4517" s="25">
        <v>43667</v>
      </c>
      <c r="H4517" s="25">
        <v>43670</v>
      </c>
      <c r="I4517" s="11" t="s">
        <v>21</v>
      </c>
      <c r="J4517" s="11">
        <v>15</v>
      </c>
      <c r="K4517" s="11">
        <v>20</v>
      </c>
      <c r="L4517" s="11">
        <v>296</v>
      </c>
      <c r="M4517" s="11">
        <v>8</v>
      </c>
      <c r="N4517" s="11">
        <v>2</v>
      </c>
      <c r="O4517" s="15">
        <v>0.1</v>
      </c>
      <c r="P4517" s="14">
        <v>128.97999999999999</v>
      </c>
      <c r="Q4517" s="14">
        <v>167.5</v>
      </c>
      <c r="R4517" s="11" t="s">
        <v>22</v>
      </c>
      <c r="S4517" s="14">
        <v>335</v>
      </c>
      <c r="T4517" s="14">
        <v>301.5</v>
      </c>
      <c r="U4517" s="14">
        <v>43.54000000000002</v>
      </c>
      <c r="V4517" s="11" t="s">
        <v>23</v>
      </c>
      <c r="W4517" s="26">
        <v>0.14441127694859046</v>
      </c>
      <c r="X4517" s="11">
        <v>3</v>
      </c>
      <c r="Y4517" s="11">
        <v>6</v>
      </c>
    </row>
    <row r="4518" spans="1:25" x14ac:dyDescent="0.45">
      <c r="A4518" s="11" t="s">
        <v>4550</v>
      </c>
      <c r="B4518" s="11" t="s">
        <v>36</v>
      </c>
      <c r="C4518" s="11" t="s">
        <v>34</v>
      </c>
      <c r="D4518" s="25">
        <v>43500</v>
      </c>
      <c r="E4518" s="25">
        <v>43660</v>
      </c>
      <c r="F4518" s="11">
        <f>YEAR(Abayomis_Table[[#This Row],[OrderDate]])</f>
        <v>2019</v>
      </c>
      <c r="G4518" s="25">
        <v>43670</v>
      </c>
      <c r="H4518" s="25">
        <v>43675</v>
      </c>
      <c r="I4518" s="11" t="s">
        <v>21</v>
      </c>
      <c r="J4518" s="11">
        <v>22</v>
      </c>
      <c r="K4518" s="11">
        <v>3</v>
      </c>
      <c r="L4518" s="11">
        <v>281</v>
      </c>
      <c r="M4518" s="11">
        <v>4</v>
      </c>
      <c r="N4518" s="11">
        <v>8</v>
      </c>
      <c r="O4518" s="15">
        <v>7.4999999999999997E-2</v>
      </c>
      <c r="P4518" s="14">
        <v>1988.56</v>
      </c>
      <c r="Q4518" s="14">
        <v>2485.6999999999998</v>
      </c>
      <c r="R4518" s="11" t="s">
        <v>22</v>
      </c>
      <c r="S4518" s="14">
        <v>19885.599999999999</v>
      </c>
      <c r="T4518" s="14">
        <v>18394.18</v>
      </c>
      <c r="U4518" s="14">
        <v>2485.7000000000007</v>
      </c>
      <c r="V4518" s="11" t="s">
        <v>23</v>
      </c>
      <c r="W4518" s="26">
        <v>0.13513513513513517</v>
      </c>
      <c r="X4518" s="11">
        <v>5</v>
      </c>
      <c r="Y4518" s="11">
        <v>10</v>
      </c>
    </row>
    <row r="4519" spans="1:25" x14ac:dyDescent="0.45">
      <c r="A4519" s="11" t="s">
        <v>4551</v>
      </c>
      <c r="B4519" s="11" t="s">
        <v>27</v>
      </c>
      <c r="C4519" s="11" t="s">
        <v>25</v>
      </c>
      <c r="D4519" s="25">
        <v>43500</v>
      </c>
      <c r="E4519" s="25">
        <v>43660</v>
      </c>
      <c r="F4519" s="11">
        <f>YEAR(Abayomis_Table[[#This Row],[OrderDate]])</f>
        <v>2019</v>
      </c>
      <c r="G4519" s="25">
        <v>43678</v>
      </c>
      <c r="H4519" s="25">
        <v>43688</v>
      </c>
      <c r="I4519" s="11" t="s">
        <v>21</v>
      </c>
      <c r="J4519" s="11">
        <v>15</v>
      </c>
      <c r="K4519" s="11">
        <v>41</v>
      </c>
      <c r="L4519" s="11">
        <v>345</v>
      </c>
      <c r="M4519" s="11">
        <v>40</v>
      </c>
      <c r="N4519" s="11">
        <v>1</v>
      </c>
      <c r="O4519" s="15">
        <v>7.4999999999999997E-2</v>
      </c>
      <c r="P4519" s="14">
        <v>3740.95</v>
      </c>
      <c r="Q4519" s="14">
        <v>5755.3</v>
      </c>
      <c r="R4519" s="11" t="s">
        <v>22</v>
      </c>
      <c r="S4519" s="14">
        <v>5755.3</v>
      </c>
      <c r="T4519" s="14">
        <v>5323.6525000000001</v>
      </c>
      <c r="U4519" s="14">
        <v>1582.7025000000003</v>
      </c>
      <c r="V4519" s="11" t="s">
        <v>23</v>
      </c>
      <c r="W4519" s="26">
        <v>0.29729635809249388</v>
      </c>
      <c r="X4519" s="11">
        <v>10</v>
      </c>
      <c r="Y4519" s="11">
        <v>18</v>
      </c>
    </row>
    <row r="4520" spans="1:25" x14ac:dyDescent="0.45">
      <c r="A4520" s="11" t="s">
        <v>4552</v>
      </c>
      <c r="B4520" s="11" t="s">
        <v>36</v>
      </c>
      <c r="C4520" s="11" t="s">
        <v>28</v>
      </c>
      <c r="D4520" s="25">
        <v>43500</v>
      </c>
      <c r="E4520" s="25">
        <v>43660</v>
      </c>
      <c r="F4520" s="11">
        <f>YEAR(Abayomis_Table[[#This Row],[OrderDate]])</f>
        <v>2019</v>
      </c>
      <c r="G4520" s="25">
        <v>43666</v>
      </c>
      <c r="H4520" s="25">
        <v>43674</v>
      </c>
      <c r="I4520" s="11" t="s">
        <v>21</v>
      </c>
      <c r="J4520" s="11">
        <v>21</v>
      </c>
      <c r="K4520" s="11">
        <v>41</v>
      </c>
      <c r="L4520" s="11">
        <v>112</v>
      </c>
      <c r="M4520" s="11">
        <v>46</v>
      </c>
      <c r="N4520" s="11">
        <v>1</v>
      </c>
      <c r="O4520" s="15">
        <v>0.05</v>
      </c>
      <c r="P4520" s="14">
        <v>428.8</v>
      </c>
      <c r="Q4520" s="14">
        <v>857.6</v>
      </c>
      <c r="R4520" s="11" t="s">
        <v>22</v>
      </c>
      <c r="S4520" s="14">
        <v>857.6</v>
      </c>
      <c r="T4520" s="14">
        <v>814.72</v>
      </c>
      <c r="U4520" s="14">
        <v>385.92</v>
      </c>
      <c r="V4520" s="11" t="s">
        <v>32</v>
      </c>
      <c r="W4520" s="26">
        <v>0.47368421052631582</v>
      </c>
      <c r="X4520" s="11">
        <v>8</v>
      </c>
      <c r="Y4520" s="11">
        <v>6</v>
      </c>
    </row>
    <row r="4521" spans="1:25" x14ac:dyDescent="0.45">
      <c r="A4521" s="11" t="s">
        <v>4553</v>
      </c>
      <c r="B4521" s="11" t="s">
        <v>19</v>
      </c>
      <c r="C4521" s="11" t="s">
        <v>20</v>
      </c>
      <c r="D4521" s="25">
        <v>43600</v>
      </c>
      <c r="E4521" s="25">
        <v>43660</v>
      </c>
      <c r="F4521" s="11">
        <f>YEAR(Abayomis_Table[[#This Row],[OrderDate]])</f>
        <v>2019</v>
      </c>
      <c r="G4521" s="25">
        <v>43672</v>
      </c>
      <c r="H4521" s="25">
        <v>43682</v>
      </c>
      <c r="I4521" s="11" t="s">
        <v>21</v>
      </c>
      <c r="J4521" s="11">
        <v>6</v>
      </c>
      <c r="K4521" s="11">
        <v>33</v>
      </c>
      <c r="L4521" s="11">
        <v>212</v>
      </c>
      <c r="M4521" s="11">
        <v>20</v>
      </c>
      <c r="N4521" s="11">
        <v>5</v>
      </c>
      <c r="O4521" s="15">
        <v>0.2</v>
      </c>
      <c r="P4521" s="14">
        <v>79.599999999999994</v>
      </c>
      <c r="Q4521" s="14">
        <v>180.9</v>
      </c>
      <c r="R4521" s="11" t="s">
        <v>22</v>
      </c>
      <c r="S4521" s="14">
        <v>904.5</v>
      </c>
      <c r="T4521" s="14">
        <v>723.6</v>
      </c>
      <c r="U4521" s="14">
        <v>325.60000000000002</v>
      </c>
      <c r="V4521" s="11" t="s">
        <v>30</v>
      </c>
      <c r="W4521" s="26">
        <v>0.44997236042012162</v>
      </c>
      <c r="X4521" s="11">
        <v>10</v>
      </c>
      <c r="Y4521" s="11">
        <v>12</v>
      </c>
    </row>
    <row r="4522" spans="1:25" x14ac:dyDescent="0.45">
      <c r="A4522" s="11" t="s">
        <v>4554</v>
      </c>
      <c r="B4522" s="11" t="s">
        <v>27</v>
      </c>
      <c r="C4522" s="11" t="s">
        <v>25</v>
      </c>
      <c r="D4522" s="25">
        <v>43600</v>
      </c>
      <c r="E4522" s="25">
        <v>43660</v>
      </c>
      <c r="F4522" s="11">
        <f>YEAR(Abayomis_Table[[#This Row],[OrderDate]])</f>
        <v>2019</v>
      </c>
      <c r="G4522" s="25">
        <v>43663</v>
      </c>
      <c r="H4522" s="25">
        <v>43668</v>
      </c>
      <c r="I4522" s="11" t="s">
        <v>21</v>
      </c>
      <c r="J4522" s="11">
        <v>16</v>
      </c>
      <c r="K4522" s="11">
        <v>19</v>
      </c>
      <c r="L4522" s="11">
        <v>337</v>
      </c>
      <c r="M4522" s="11">
        <v>41</v>
      </c>
      <c r="N4522" s="11">
        <v>8</v>
      </c>
      <c r="O4522" s="15">
        <v>0.1</v>
      </c>
      <c r="P4522" s="14">
        <v>674.96</v>
      </c>
      <c r="Q4522" s="14">
        <v>978.2</v>
      </c>
      <c r="R4522" s="11" t="s">
        <v>22</v>
      </c>
      <c r="S4522" s="14">
        <v>7825.6</v>
      </c>
      <c r="T4522" s="14">
        <v>7043.0400000000009</v>
      </c>
      <c r="U4522" s="14">
        <v>1643.3600000000006</v>
      </c>
      <c r="V4522" s="11" t="s">
        <v>23</v>
      </c>
      <c r="W4522" s="26">
        <v>0.233331061587042</v>
      </c>
      <c r="X4522" s="11">
        <v>5</v>
      </c>
      <c r="Y4522" s="11">
        <v>3</v>
      </c>
    </row>
    <row r="4523" spans="1:25" x14ac:dyDescent="0.45">
      <c r="A4523" s="11" t="s">
        <v>4555</v>
      </c>
      <c r="B4523" s="11" t="s">
        <v>27</v>
      </c>
      <c r="C4523" s="11" t="s">
        <v>34</v>
      </c>
      <c r="D4523" s="25">
        <v>43600</v>
      </c>
      <c r="E4523" s="25">
        <v>43660</v>
      </c>
      <c r="F4523" s="11">
        <f>YEAR(Abayomis_Table[[#This Row],[OrderDate]])</f>
        <v>2019</v>
      </c>
      <c r="G4523" s="25">
        <v>43685</v>
      </c>
      <c r="H4523" s="25">
        <v>43688</v>
      </c>
      <c r="I4523" s="11" t="s">
        <v>21</v>
      </c>
      <c r="J4523" s="11">
        <v>16</v>
      </c>
      <c r="K4523" s="11">
        <v>34</v>
      </c>
      <c r="L4523" s="11">
        <v>296</v>
      </c>
      <c r="M4523" s="11">
        <v>46</v>
      </c>
      <c r="N4523" s="11">
        <v>5</v>
      </c>
      <c r="O4523" s="15">
        <v>0.05</v>
      </c>
      <c r="P4523" s="14">
        <v>686.08</v>
      </c>
      <c r="Q4523" s="14">
        <v>1072</v>
      </c>
      <c r="R4523" s="11" t="s">
        <v>22</v>
      </c>
      <c r="S4523" s="14">
        <v>5360</v>
      </c>
      <c r="T4523" s="14">
        <v>5092</v>
      </c>
      <c r="U4523" s="14">
        <v>1661.6</v>
      </c>
      <c r="V4523" s="11" t="s">
        <v>32</v>
      </c>
      <c r="W4523" s="26">
        <v>0.32631578947368417</v>
      </c>
      <c r="X4523" s="11">
        <v>3</v>
      </c>
      <c r="Y4523" s="11">
        <v>25</v>
      </c>
    </row>
    <row r="4524" spans="1:25" x14ac:dyDescent="0.45">
      <c r="A4524" s="11" t="s">
        <v>4556</v>
      </c>
      <c r="B4524" s="11" t="s">
        <v>43</v>
      </c>
      <c r="C4524" s="11" t="s">
        <v>34</v>
      </c>
      <c r="D4524" s="25">
        <v>43600</v>
      </c>
      <c r="E4524" s="25">
        <v>43660</v>
      </c>
      <c r="F4524" s="11">
        <f>YEAR(Abayomis_Table[[#This Row],[OrderDate]])</f>
        <v>2019</v>
      </c>
      <c r="G4524" s="25">
        <v>43663</v>
      </c>
      <c r="H4524" s="25">
        <v>43670</v>
      </c>
      <c r="I4524" s="11" t="s">
        <v>21</v>
      </c>
      <c r="J4524" s="11">
        <v>27</v>
      </c>
      <c r="K4524" s="11">
        <v>43</v>
      </c>
      <c r="L4524" s="11">
        <v>291</v>
      </c>
      <c r="M4524" s="11">
        <v>42</v>
      </c>
      <c r="N4524" s="11">
        <v>1</v>
      </c>
      <c r="O4524" s="15">
        <v>0.15</v>
      </c>
      <c r="P4524" s="14">
        <v>4228.97</v>
      </c>
      <c r="Q4524" s="14">
        <v>5956.3</v>
      </c>
      <c r="R4524" s="11" t="s">
        <v>22</v>
      </c>
      <c r="S4524" s="14">
        <v>5956.3</v>
      </c>
      <c r="T4524" s="14">
        <v>5062.8550000000005</v>
      </c>
      <c r="U4524" s="14">
        <v>833.88500000000022</v>
      </c>
      <c r="V4524" s="11" t="s">
        <v>23</v>
      </c>
      <c r="W4524" s="26">
        <v>0.16470647490398208</v>
      </c>
      <c r="X4524" s="11">
        <v>7</v>
      </c>
      <c r="Y4524" s="11">
        <v>3</v>
      </c>
    </row>
    <row r="4525" spans="1:25" x14ac:dyDescent="0.45">
      <c r="A4525" s="11" t="s">
        <v>4557</v>
      </c>
      <c r="B4525" s="11" t="s">
        <v>27</v>
      </c>
      <c r="C4525" s="11" t="s">
        <v>41</v>
      </c>
      <c r="D4525" s="25">
        <v>43600</v>
      </c>
      <c r="E4525" s="25">
        <v>43660</v>
      </c>
      <c r="F4525" s="11">
        <f>YEAR(Abayomis_Table[[#This Row],[OrderDate]])</f>
        <v>2019</v>
      </c>
      <c r="G4525" s="25">
        <v>43684</v>
      </c>
      <c r="H4525" s="25">
        <v>43694</v>
      </c>
      <c r="I4525" s="11" t="s">
        <v>21</v>
      </c>
      <c r="J4525" s="11">
        <v>13</v>
      </c>
      <c r="K4525" s="11">
        <v>37</v>
      </c>
      <c r="L4525" s="11">
        <v>87</v>
      </c>
      <c r="M4525" s="11">
        <v>42</v>
      </c>
      <c r="N4525" s="11">
        <v>2</v>
      </c>
      <c r="O4525" s="15">
        <v>0.05</v>
      </c>
      <c r="P4525" s="14">
        <v>1725.92</v>
      </c>
      <c r="Q4525" s="14">
        <v>2465.6</v>
      </c>
      <c r="R4525" s="11" t="s">
        <v>22</v>
      </c>
      <c r="S4525" s="14">
        <v>4931.2</v>
      </c>
      <c r="T4525" s="14">
        <v>4684.6399999999994</v>
      </c>
      <c r="U4525" s="14">
        <v>1232.7999999999993</v>
      </c>
      <c r="V4525" s="11" t="s">
        <v>32</v>
      </c>
      <c r="W4525" s="26">
        <v>0.26315789473684198</v>
      </c>
      <c r="X4525" s="11">
        <v>10</v>
      </c>
      <c r="Y4525" s="11">
        <v>24</v>
      </c>
    </row>
    <row r="4526" spans="1:25" x14ac:dyDescent="0.45">
      <c r="A4526" s="11" t="s">
        <v>4558</v>
      </c>
      <c r="B4526" s="11" t="s">
        <v>36</v>
      </c>
      <c r="C4526" s="11" t="s">
        <v>28</v>
      </c>
      <c r="D4526" s="25">
        <v>43500</v>
      </c>
      <c r="E4526" s="25">
        <v>43660</v>
      </c>
      <c r="F4526" s="11">
        <f>YEAR(Abayomis_Table[[#This Row],[OrderDate]])</f>
        <v>2019</v>
      </c>
      <c r="G4526" s="25">
        <v>43684</v>
      </c>
      <c r="H4526" s="25">
        <v>43687</v>
      </c>
      <c r="I4526" s="11" t="s">
        <v>21</v>
      </c>
      <c r="J4526" s="11">
        <v>22</v>
      </c>
      <c r="K4526" s="11">
        <v>37</v>
      </c>
      <c r="L4526" s="11">
        <v>145</v>
      </c>
      <c r="M4526" s="11">
        <v>41</v>
      </c>
      <c r="N4526" s="11">
        <v>3</v>
      </c>
      <c r="O4526" s="15">
        <v>7.4999999999999997E-2</v>
      </c>
      <c r="P4526" s="14">
        <v>1374.84</v>
      </c>
      <c r="Q4526" s="14">
        <v>2546</v>
      </c>
      <c r="R4526" s="11" t="s">
        <v>22</v>
      </c>
      <c r="S4526" s="14">
        <v>7638</v>
      </c>
      <c r="T4526" s="14">
        <v>7065.1500000000005</v>
      </c>
      <c r="U4526" s="14">
        <v>2940.630000000001</v>
      </c>
      <c r="V4526" s="11" t="s">
        <v>23</v>
      </c>
      <c r="W4526" s="26">
        <v>0.41621621621621635</v>
      </c>
      <c r="X4526" s="11">
        <v>3</v>
      </c>
      <c r="Y4526" s="11">
        <v>24</v>
      </c>
    </row>
    <row r="4527" spans="1:25" x14ac:dyDescent="0.45">
      <c r="A4527" s="11" t="s">
        <v>4559</v>
      </c>
      <c r="B4527" s="11" t="s">
        <v>19</v>
      </c>
      <c r="C4527" s="11" t="s">
        <v>34</v>
      </c>
      <c r="D4527" s="25">
        <v>43600</v>
      </c>
      <c r="E4527" s="25">
        <v>43660</v>
      </c>
      <c r="F4527" s="11">
        <f>YEAR(Abayomis_Table[[#This Row],[OrderDate]])</f>
        <v>2019</v>
      </c>
      <c r="G4527" s="25">
        <v>43682</v>
      </c>
      <c r="H4527" s="25">
        <v>43684</v>
      </c>
      <c r="I4527" s="11" t="s">
        <v>21</v>
      </c>
      <c r="J4527" s="11">
        <v>7</v>
      </c>
      <c r="K4527" s="11">
        <v>26</v>
      </c>
      <c r="L4527" s="11">
        <v>305</v>
      </c>
      <c r="M4527" s="11">
        <v>47</v>
      </c>
      <c r="N4527" s="11">
        <v>6</v>
      </c>
      <c r="O4527" s="15">
        <v>0.15</v>
      </c>
      <c r="P4527" s="14">
        <v>1431.12</v>
      </c>
      <c r="Q4527" s="14">
        <v>1788.9</v>
      </c>
      <c r="R4527" s="11" t="s">
        <v>22</v>
      </c>
      <c r="S4527" s="14">
        <v>10733.400000000001</v>
      </c>
      <c r="T4527" s="14">
        <v>9123.3900000000012</v>
      </c>
      <c r="U4527" s="14">
        <v>536.67000000000189</v>
      </c>
      <c r="V4527" s="11" t="s">
        <v>23</v>
      </c>
      <c r="W4527" s="26">
        <v>5.8823529411764906E-2</v>
      </c>
      <c r="X4527" s="11">
        <v>2</v>
      </c>
      <c r="Y4527" s="11">
        <v>22</v>
      </c>
    </row>
    <row r="4528" spans="1:25" x14ac:dyDescent="0.45">
      <c r="A4528" s="11" t="s">
        <v>4560</v>
      </c>
      <c r="B4528" s="11" t="s">
        <v>43</v>
      </c>
      <c r="C4528" s="11" t="s">
        <v>28</v>
      </c>
      <c r="D4528" s="25">
        <v>43500</v>
      </c>
      <c r="E4528" s="25">
        <v>43659</v>
      </c>
      <c r="F4528" s="11">
        <f>YEAR(Abayomis_Table[[#This Row],[OrderDate]])</f>
        <v>2019</v>
      </c>
      <c r="G4528" s="25">
        <v>43674</v>
      </c>
      <c r="H4528" s="25">
        <v>43680</v>
      </c>
      <c r="I4528" s="11" t="s">
        <v>21</v>
      </c>
      <c r="J4528" s="11">
        <v>27</v>
      </c>
      <c r="K4528" s="11">
        <v>7</v>
      </c>
      <c r="L4528" s="11">
        <v>151</v>
      </c>
      <c r="M4528" s="11">
        <v>6</v>
      </c>
      <c r="N4528" s="11">
        <v>8</v>
      </c>
      <c r="O4528" s="15">
        <v>7.4999999999999997E-2</v>
      </c>
      <c r="P4528" s="14">
        <v>2566.37</v>
      </c>
      <c r="Q4528" s="14">
        <v>3564.4</v>
      </c>
      <c r="R4528" s="11" t="s">
        <v>22</v>
      </c>
      <c r="S4528" s="14">
        <v>28515.200000000001</v>
      </c>
      <c r="T4528" s="14">
        <v>26376.560000000001</v>
      </c>
      <c r="U4528" s="14">
        <v>5845.6000000000022</v>
      </c>
      <c r="V4528" s="11" t="s">
        <v>23</v>
      </c>
      <c r="W4528" s="26">
        <v>0.22162101502242906</v>
      </c>
      <c r="X4528" s="11">
        <v>6</v>
      </c>
      <c r="Y4528" s="11">
        <v>15</v>
      </c>
    </row>
    <row r="4529" spans="1:25" x14ac:dyDescent="0.45">
      <c r="A4529" s="11" t="s">
        <v>4561</v>
      </c>
      <c r="B4529" s="11" t="s">
        <v>36</v>
      </c>
      <c r="C4529" s="11" t="s">
        <v>28</v>
      </c>
      <c r="D4529" s="25">
        <v>43600</v>
      </c>
      <c r="E4529" s="25">
        <v>43659</v>
      </c>
      <c r="F4529" s="11">
        <f>YEAR(Abayomis_Table[[#This Row],[OrderDate]])</f>
        <v>2019</v>
      </c>
      <c r="G4529" s="25">
        <v>43675</v>
      </c>
      <c r="H4529" s="25">
        <v>43684</v>
      </c>
      <c r="I4529" s="11" t="s">
        <v>21</v>
      </c>
      <c r="J4529" s="11">
        <v>22</v>
      </c>
      <c r="K4529" s="11">
        <v>48</v>
      </c>
      <c r="L4529" s="11">
        <v>187</v>
      </c>
      <c r="M4529" s="11">
        <v>47</v>
      </c>
      <c r="N4529" s="11">
        <v>1</v>
      </c>
      <c r="O4529" s="15">
        <v>0.05</v>
      </c>
      <c r="P4529" s="14">
        <v>1011.23</v>
      </c>
      <c r="Q4529" s="14">
        <v>2351.6999999999998</v>
      </c>
      <c r="R4529" s="11" t="s">
        <v>22</v>
      </c>
      <c r="S4529" s="14">
        <v>2351.6999999999998</v>
      </c>
      <c r="T4529" s="14">
        <v>2234.1149999999998</v>
      </c>
      <c r="U4529" s="14">
        <v>1222.8849999999998</v>
      </c>
      <c r="V4529" s="11" t="s">
        <v>32</v>
      </c>
      <c r="W4529" s="26">
        <v>0.54736886865716394</v>
      </c>
      <c r="X4529" s="11">
        <v>9</v>
      </c>
      <c r="Y4529" s="11">
        <v>16</v>
      </c>
    </row>
    <row r="4530" spans="1:25" x14ac:dyDescent="0.45">
      <c r="A4530" s="11" t="s">
        <v>4562</v>
      </c>
      <c r="B4530" s="11" t="s">
        <v>27</v>
      </c>
      <c r="C4530" s="11" t="s">
        <v>20</v>
      </c>
      <c r="D4530" s="25">
        <v>43600</v>
      </c>
      <c r="E4530" s="25">
        <v>43659</v>
      </c>
      <c r="F4530" s="11">
        <f>YEAR(Abayomis_Table[[#This Row],[OrderDate]])</f>
        <v>2019</v>
      </c>
      <c r="G4530" s="25">
        <v>43684</v>
      </c>
      <c r="H4530" s="25">
        <v>43686</v>
      </c>
      <c r="I4530" s="11" t="s">
        <v>21</v>
      </c>
      <c r="J4530" s="11">
        <v>12</v>
      </c>
      <c r="K4530" s="11">
        <v>50</v>
      </c>
      <c r="L4530" s="11">
        <v>215</v>
      </c>
      <c r="M4530" s="11">
        <v>45</v>
      </c>
      <c r="N4530" s="11">
        <v>5</v>
      </c>
      <c r="O4530" s="15">
        <v>0.1</v>
      </c>
      <c r="P4530" s="14">
        <v>623.16999999999996</v>
      </c>
      <c r="Q4530" s="14">
        <v>877.7</v>
      </c>
      <c r="R4530" s="11" t="s">
        <v>22</v>
      </c>
      <c r="S4530" s="14">
        <v>4388.5</v>
      </c>
      <c r="T4530" s="14">
        <v>3949.65</v>
      </c>
      <c r="U4530" s="14">
        <v>833.80000000000018</v>
      </c>
      <c r="V4530" s="11" t="s">
        <v>23</v>
      </c>
      <c r="W4530" s="26">
        <v>0.21110731330624236</v>
      </c>
      <c r="X4530" s="11">
        <v>2</v>
      </c>
      <c r="Y4530" s="11">
        <v>25</v>
      </c>
    </row>
    <row r="4531" spans="1:25" x14ac:dyDescent="0.45">
      <c r="A4531" s="11" t="s">
        <v>4563</v>
      </c>
      <c r="B4531" s="11" t="s">
        <v>27</v>
      </c>
      <c r="C4531" s="11" t="s">
        <v>28</v>
      </c>
      <c r="D4531" s="25">
        <v>43500</v>
      </c>
      <c r="E4531" s="25">
        <v>43659</v>
      </c>
      <c r="F4531" s="11">
        <f>YEAR(Abayomis_Table[[#This Row],[OrderDate]])</f>
        <v>2019</v>
      </c>
      <c r="G4531" s="25">
        <v>43676</v>
      </c>
      <c r="H4531" s="25">
        <v>43681</v>
      </c>
      <c r="I4531" s="11" t="s">
        <v>21</v>
      </c>
      <c r="J4531" s="11">
        <v>20</v>
      </c>
      <c r="K4531" s="11">
        <v>48</v>
      </c>
      <c r="L4531" s="11">
        <v>127</v>
      </c>
      <c r="M4531" s="11">
        <v>28</v>
      </c>
      <c r="N4531" s="11">
        <v>7</v>
      </c>
      <c r="O4531" s="15">
        <v>0.05</v>
      </c>
      <c r="P4531" s="14">
        <v>633.95000000000005</v>
      </c>
      <c r="Q4531" s="14">
        <v>1112.2</v>
      </c>
      <c r="R4531" s="11" t="s">
        <v>22</v>
      </c>
      <c r="S4531" s="14">
        <v>7785.4000000000005</v>
      </c>
      <c r="T4531" s="14">
        <v>7396.13</v>
      </c>
      <c r="U4531" s="14">
        <v>2958.4799999999996</v>
      </c>
      <c r="V4531" s="11" t="s">
        <v>32</v>
      </c>
      <c r="W4531" s="26">
        <v>0.40000378576363577</v>
      </c>
      <c r="X4531" s="11">
        <v>5</v>
      </c>
      <c r="Y4531" s="11">
        <v>17</v>
      </c>
    </row>
    <row r="4532" spans="1:25" x14ac:dyDescent="0.45">
      <c r="A4532" s="11" t="s">
        <v>4564</v>
      </c>
      <c r="B4532" s="11" t="s">
        <v>27</v>
      </c>
      <c r="C4532" s="11" t="s">
        <v>20</v>
      </c>
      <c r="D4532" s="25">
        <v>43500</v>
      </c>
      <c r="E4532" s="25">
        <v>43659</v>
      </c>
      <c r="F4532" s="11">
        <f>YEAR(Abayomis_Table[[#This Row],[OrderDate]])</f>
        <v>2019</v>
      </c>
      <c r="G4532" s="25">
        <v>43674</v>
      </c>
      <c r="H4532" s="25">
        <v>43680</v>
      </c>
      <c r="I4532" s="11" t="s">
        <v>21</v>
      </c>
      <c r="J4532" s="11">
        <v>15</v>
      </c>
      <c r="K4532" s="11">
        <v>33</v>
      </c>
      <c r="L4532" s="11">
        <v>239</v>
      </c>
      <c r="M4532" s="11">
        <v>2</v>
      </c>
      <c r="N4532" s="11">
        <v>1</v>
      </c>
      <c r="O4532" s="15">
        <v>0.3</v>
      </c>
      <c r="P4532" s="14">
        <v>827.72</v>
      </c>
      <c r="Q4532" s="14">
        <v>1165.8</v>
      </c>
      <c r="R4532" s="11" t="s">
        <v>22</v>
      </c>
      <c r="S4532" s="14">
        <v>1165.8</v>
      </c>
      <c r="T4532" s="14">
        <v>816.06</v>
      </c>
      <c r="U4532" s="14">
        <v>-11.660000000000082</v>
      </c>
      <c r="V4532" s="11" t="s">
        <v>30</v>
      </c>
      <c r="W4532" s="26">
        <v>-1.4288165085900648E-2</v>
      </c>
      <c r="X4532" s="11">
        <v>6</v>
      </c>
      <c r="Y4532" s="11">
        <v>15</v>
      </c>
    </row>
    <row r="4533" spans="1:25" x14ac:dyDescent="0.45">
      <c r="A4533" s="11" t="s">
        <v>4565</v>
      </c>
      <c r="B4533" s="11" t="s">
        <v>19</v>
      </c>
      <c r="C4533" s="11" t="s">
        <v>28</v>
      </c>
      <c r="D4533" s="25">
        <v>43500</v>
      </c>
      <c r="E4533" s="25">
        <v>43658</v>
      </c>
      <c r="F4533" s="11">
        <f>YEAR(Abayomis_Table[[#This Row],[OrderDate]])</f>
        <v>2019</v>
      </c>
      <c r="G4533" s="25">
        <v>43670</v>
      </c>
      <c r="H4533" s="25">
        <v>43676</v>
      </c>
      <c r="I4533" s="11" t="s">
        <v>21</v>
      </c>
      <c r="J4533" s="11">
        <v>1</v>
      </c>
      <c r="K4533" s="11">
        <v>18</v>
      </c>
      <c r="L4533" s="11">
        <v>173</v>
      </c>
      <c r="M4533" s="11">
        <v>37</v>
      </c>
      <c r="N4533" s="11">
        <v>4</v>
      </c>
      <c r="O4533" s="15">
        <v>0.05</v>
      </c>
      <c r="P4533" s="14">
        <v>2062.2600000000002</v>
      </c>
      <c r="Q4533" s="14">
        <v>3819</v>
      </c>
      <c r="R4533" s="11" t="s">
        <v>22</v>
      </c>
      <c r="S4533" s="14">
        <v>15276</v>
      </c>
      <c r="T4533" s="14">
        <v>14512.199999999999</v>
      </c>
      <c r="U4533" s="14">
        <v>6263.159999999998</v>
      </c>
      <c r="V4533" s="11" t="s">
        <v>32</v>
      </c>
      <c r="W4533" s="26">
        <v>0.43157894736842095</v>
      </c>
      <c r="X4533" s="11">
        <v>6</v>
      </c>
      <c r="Y4533" s="11">
        <v>12</v>
      </c>
    </row>
    <row r="4534" spans="1:25" x14ac:dyDescent="0.45">
      <c r="A4534" s="11" t="s">
        <v>4566</v>
      </c>
      <c r="B4534" s="11" t="s">
        <v>36</v>
      </c>
      <c r="C4534" s="11" t="s">
        <v>34</v>
      </c>
      <c r="D4534" s="25">
        <v>43600</v>
      </c>
      <c r="E4534" s="25">
        <v>43658</v>
      </c>
      <c r="F4534" s="11">
        <f>YEAR(Abayomis_Table[[#This Row],[OrderDate]])</f>
        <v>2019</v>
      </c>
      <c r="G4534" s="25">
        <v>43678</v>
      </c>
      <c r="H4534" s="25">
        <v>43685</v>
      </c>
      <c r="I4534" s="11" t="s">
        <v>21</v>
      </c>
      <c r="J4534" s="11">
        <v>22</v>
      </c>
      <c r="K4534" s="11">
        <v>18</v>
      </c>
      <c r="L4534" s="11">
        <v>328</v>
      </c>
      <c r="M4534" s="11">
        <v>20</v>
      </c>
      <c r="N4534" s="11">
        <v>7</v>
      </c>
      <c r="O4534" s="15">
        <v>0.05</v>
      </c>
      <c r="P4534" s="14">
        <v>664.77</v>
      </c>
      <c r="Q4534" s="14">
        <v>810.7</v>
      </c>
      <c r="R4534" s="11" t="s">
        <v>22</v>
      </c>
      <c r="S4534" s="14">
        <v>5674.9000000000005</v>
      </c>
      <c r="T4534" s="14">
        <v>5391.1550000000007</v>
      </c>
      <c r="U4534" s="14">
        <v>737.76500000000124</v>
      </c>
      <c r="V4534" s="11" t="s">
        <v>32</v>
      </c>
      <c r="W4534" s="26">
        <v>0.13684729895541886</v>
      </c>
      <c r="X4534" s="11">
        <v>7</v>
      </c>
      <c r="Y4534" s="11">
        <v>20</v>
      </c>
    </row>
    <row r="4535" spans="1:25" x14ac:dyDescent="0.45">
      <c r="A4535" s="11" t="s">
        <v>4567</v>
      </c>
      <c r="B4535" s="11" t="s">
        <v>36</v>
      </c>
      <c r="C4535" s="11" t="s">
        <v>28</v>
      </c>
      <c r="D4535" s="25">
        <v>43500</v>
      </c>
      <c r="E4535" s="25">
        <v>43658</v>
      </c>
      <c r="F4535" s="11">
        <f>YEAR(Abayomis_Table[[#This Row],[OrderDate]])</f>
        <v>2019</v>
      </c>
      <c r="G4535" s="25">
        <v>43680</v>
      </c>
      <c r="H4535" s="25">
        <v>43690</v>
      </c>
      <c r="I4535" s="11" t="s">
        <v>21</v>
      </c>
      <c r="J4535" s="11">
        <v>22</v>
      </c>
      <c r="K4535" s="11">
        <v>5</v>
      </c>
      <c r="L4535" s="11">
        <v>153</v>
      </c>
      <c r="M4535" s="11">
        <v>2</v>
      </c>
      <c r="N4535" s="11">
        <v>7</v>
      </c>
      <c r="O4535" s="15">
        <v>0.1</v>
      </c>
      <c r="P4535" s="14">
        <v>2423.79</v>
      </c>
      <c r="Q4535" s="14">
        <v>3189.2</v>
      </c>
      <c r="R4535" s="11" t="s">
        <v>22</v>
      </c>
      <c r="S4535" s="14">
        <v>22324.399999999998</v>
      </c>
      <c r="T4535" s="14">
        <v>20091.96</v>
      </c>
      <c r="U4535" s="14">
        <v>3125.4300000000003</v>
      </c>
      <c r="V4535" s="11" t="s">
        <v>23</v>
      </c>
      <c r="W4535" s="26">
        <v>0.15555625235168696</v>
      </c>
      <c r="X4535" s="11">
        <v>10</v>
      </c>
      <c r="Y4535" s="11">
        <v>22</v>
      </c>
    </row>
    <row r="4536" spans="1:25" x14ac:dyDescent="0.45">
      <c r="A4536" s="11" t="s">
        <v>4568</v>
      </c>
      <c r="B4536" s="11" t="s">
        <v>27</v>
      </c>
      <c r="C4536" s="11" t="s">
        <v>28</v>
      </c>
      <c r="D4536" s="25">
        <v>43500</v>
      </c>
      <c r="E4536" s="25">
        <v>43658</v>
      </c>
      <c r="F4536" s="11">
        <f>YEAR(Abayomis_Table[[#This Row],[OrderDate]])</f>
        <v>2019</v>
      </c>
      <c r="G4536" s="25">
        <v>43663</v>
      </c>
      <c r="H4536" s="25">
        <v>43667</v>
      </c>
      <c r="I4536" s="11" t="s">
        <v>21</v>
      </c>
      <c r="J4536" s="11">
        <v>13</v>
      </c>
      <c r="K4536" s="11">
        <v>14</v>
      </c>
      <c r="L4536" s="11">
        <v>112</v>
      </c>
      <c r="M4536" s="11">
        <v>33</v>
      </c>
      <c r="N4536" s="11">
        <v>2</v>
      </c>
      <c r="O4536" s="15">
        <v>0.15</v>
      </c>
      <c r="P4536" s="14">
        <v>679.58</v>
      </c>
      <c r="Q4536" s="14">
        <v>1078.7</v>
      </c>
      <c r="R4536" s="11" t="s">
        <v>22</v>
      </c>
      <c r="S4536" s="14">
        <v>2157.4</v>
      </c>
      <c r="T4536" s="14">
        <v>1833.79</v>
      </c>
      <c r="U4536" s="14">
        <v>474.62999999999988</v>
      </c>
      <c r="V4536" s="11" t="s">
        <v>23</v>
      </c>
      <c r="W4536" s="26">
        <v>0.25882462004918771</v>
      </c>
      <c r="X4536" s="11">
        <v>4</v>
      </c>
      <c r="Y4536" s="11">
        <v>5</v>
      </c>
    </row>
    <row r="4537" spans="1:25" x14ac:dyDescent="0.45">
      <c r="A4537" s="11" t="s">
        <v>4569</v>
      </c>
      <c r="B4537" s="11" t="s">
        <v>43</v>
      </c>
      <c r="C4537" s="11" t="s">
        <v>28</v>
      </c>
      <c r="D4537" s="25">
        <v>43500</v>
      </c>
      <c r="E4537" s="25">
        <v>43658</v>
      </c>
      <c r="F4537" s="11">
        <f>YEAR(Abayomis_Table[[#This Row],[OrderDate]])</f>
        <v>2019</v>
      </c>
      <c r="G4537" s="25">
        <v>43671</v>
      </c>
      <c r="H4537" s="25">
        <v>43672</v>
      </c>
      <c r="I4537" s="11" t="s">
        <v>21</v>
      </c>
      <c r="J4537" s="11">
        <v>26</v>
      </c>
      <c r="K4537" s="11">
        <v>11</v>
      </c>
      <c r="L4537" s="11">
        <v>151</v>
      </c>
      <c r="M4537" s="11">
        <v>28</v>
      </c>
      <c r="N4537" s="11">
        <v>8</v>
      </c>
      <c r="O4537" s="15">
        <v>0.3</v>
      </c>
      <c r="P4537" s="14">
        <v>1455.24</v>
      </c>
      <c r="Q4537" s="14">
        <v>2425.4</v>
      </c>
      <c r="R4537" s="11" t="s">
        <v>22</v>
      </c>
      <c r="S4537" s="14">
        <v>19403.2</v>
      </c>
      <c r="T4537" s="14">
        <v>13582.24</v>
      </c>
      <c r="U4537" s="14">
        <v>1940.3199999999997</v>
      </c>
      <c r="V4537" s="11" t="s">
        <v>30</v>
      </c>
      <c r="W4537" s="26">
        <v>0.14285714285714285</v>
      </c>
      <c r="X4537" s="11">
        <v>1</v>
      </c>
      <c r="Y4537" s="11">
        <v>13</v>
      </c>
    </row>
    <row r="4538" spans="1:25" x14ac:dyDescent="0.45">
      <c r="A4538" s="11" t="s">
        <v>4570</v>
      </c>
      <c r="B4538" s="11" t="s">
        <v>19</v>
      </c>
      <c r="C4538" s="11" t="s">
        <v>28</v>
      </c>
      <c r="D4538" s="25">
        <v>43600</v>
      </c>
      <c r="E4538" s="25">
        <v>43658</v>
      </c>
      <c r="F4538" s="11">
        <f>YEAR(Abayomis_Table[[#This Row],[OrderDate]])</f>
        <v>2019</v>
      </c>
      <c r="G4538" s="25">
        <v>43684</v>
      </c>
      <c r="H4538" s="25">
        <v>43691</v>
      </c>
      <c r="I4538" s="11" t="s">
        <v>21</v>
      </c>
      <c r="J4538" s="11">
        <v>10</v>
      </c>
      <c r="K4538" s="11">
        <v>15</v>
      </c>
      <c r="L4538" s="11">
        <v>92</v>
      </c>
      <c r="M4538" s="11">
        <v>22</v>
      </c>
      <c r="N4538" s="11">
        <v>5</v>
      </c>
      <c r="O4538" s="15">
        <v>0.15</v>
      </c>
      <c r="P4538" s="14">
        <v>859.68</v>
      </c>
      <c r="Q4538" s="14">
        <v>1829.1</v>
      </c>
      <c r="R4538" s="11" t="s">
        <v>22</v>
      </c>
      <c r="S4538" s="14">
        <v>9145.5</v>
      </c>
      <c r="T4538" s="14">
        <v>7773.6750000000002</v>
      </c>
      <c r="U4538" s="14">
        <v>3475.2750000000005</v>
      </c>
      <c r="V4538" s="11" t="s">
        <v>23</v>
      </c>
      <c r="W4538" s="26">
        <v>0.44705689394012488</v>
      </c>
      <c r="X4538" s="11">
        <v>7</v>
      </c>
      <c r="Y4538" s="11">
        <v>26</v>
      </c>
    </row>
    <row r="4539" spans="1:25" x14ac:dyDescent="0.45">
      <c r="A4539" s="11" t="s">
        <v>4571</v>
      </c>
      <c r="B4539" s="11" t="s">
        <v>27</v>
      </c>
      <c r="C4539" s="11" t="s">
        <v>34</v>
      </c>
      <c r="D4539" s="25">
        <v>43600</v>
      </c>
      <c r="E4539" s="25">
        <v>43657</v>
      </c>
      <c r="F4539" s="11">
        <f>YEAR(Abayomis_Table[[#This Row],[OrderDate]])</f>
        <v>2019</v>
      </c>
      <c r="G4539" s="25">
        <v>43678</v>
      </c>
      <c r="H4539" s="25">
        <v>43685</v>
      </c>
      <c r="I4539" s="11" t="s">
        <v>21</v>
      </c>
      <c r="J4539" s="11">
        <v>14</v>
      </c>
      <c r="K4539" s="11">
        <v>45</v>
      </c>
      <c r="L4539" s="11">
        <v>303</v>
      </c>
      <c r="M4539" s="11">
        <v>47</v>
      </c>
      <c r="N4539" s="11">
        <v>5</v>
      </c>
      <c r="O4539" s="15">
        <v>0.1</v>
      </c>
      <c r="P4539" s="14">
        <v>2232.44</v>
      </c>
      <c r="Q4539" s="14">
        <v>3986.5</v>
      </c>
      <c r="R4539" s="11" t="s">
        <v>22</v>
      </c>
      <c r="S4539" s="14">
        <v>19932.5</v>
      </c>
      <c r="T4539" s="14">
        <v>17939.25</v>
      </c>
      <c r="U4539" s="14">
        <v>6777.0499999999993</v>
      </c>
      <c r="V4539" s="11" t="s">
        <v>23</v>
      </c>
      <c r="W4539" s="26">
        <v>0.37777777777777771</v>
      </c>
      <c r="X4539" s="11">
        <v>7</v>
      </c>
      <c r="Y4539" s="11">
        <v>21</v>
      </c>
    </row>
    <row r="4540" spans="1:25" x14ac:dyDescent="0.45">
      <c r="A4540" s="11" t="s">
        <v>4572</v>
      </c>
      <c r="B4540" s="11" t="s">
        <v>19</v>
      </c>
      <c r="C4540" s="11" t="s">
        <v>28</v>
      </c>
      <c r="D4540" s="25">
        <v>43500</v>
      </c>
      <c r="E4540" s="25">
        <v>43657</v>
      </c>
      <c r="F4540" s="11">
        <f>YEAR(Abayomis_Table[[#This Row],[OrderDate]])</f>
        <v>2019</v>
      </c>
      <c r="G4540" s="25">
        <v>43663</v>
      </c>
      <c r="H4540" s="25">
        <v>43665</v>
      </c>
      <c r="I4540" s="11" t="s">
        <v>21</v>
      </c>
      <c r="J4540" s="11">
        <v>9</v>
      </c>
      <c r="K4540" s="11">
        <v>42</v>
      </c>
      <c r="L4540" s="11">
        <v>151</v>
      </c>
      <c r="M4540" s="11">
        <v>32</v>
      </c>
      <c r="N4540" s="11">
        <v>4</v>
      </c>
      <c r="O4540" s="15">
        <v>0.15</v>
      </c>
      <c r="P4540" s="14">
        <v>3241.73</v>
      </c>
      <c r="Q4540" s="14">
        <v>3859.2</v>
      </c>
      <c r="R4540" s="11" t="s">
        <v>22</v>
      </c>
      <c r="S4540" s="14">
        <v>15436.8</v>
      </c>
      <c r="T4540" s="14">
        <v>13121.279999999999</v>
      </c>
      <c r="U4540" s="14">
        <v>154.35999999999876</v>
      </c>
      <c r="V4540" s="11" t="s">
        <v>23</v>
      </c>
      <c r="W4540" s="26">
        <v>1.1764096185737883E-2</v>
      </c>
      <c r="X4540" s="11">
        <v>2</v>
      </c>
      <c r="Y4540" s="11">
        <v>6</v>
      </c>
    </row>
    <row r="4541" spans="1:25" x14ac:dyDescent="0.45">
      <c r="A4541" s="11" t="s">
        <v>4573</v>
      </c>
      <c r="B4541" s="11" t="s">
        <v>36</v>
      </c>
      <c r="C4541" s="11" t="s">
        <v>25</v>
      </c>
      <c r="D4541" s="25">
        <v>43500</v>
      </c>
      <c r="E4541" s="25">
        <v>43657</v>
      </c>
      <c r="F4541" s="11">
        <f>YEAR(Abayomis_Table[[#This Row],[OrderDate]])</f>
        <v>2019</v>
      </c>
      <c r="G4541" s="25">
        <v>43672</v>
      </c>
      <c r="H4541" s="25">
        <v>43676</v>
      </c>
      <c r="I4541" s="11" t="s">
        <v>21</v>
      </c>
      <c r="J4541" s="11">
        <v>25</v>
      </c>
      <c r="K4541" s="11">
        <v>37</v>
      </c>
      <c r="L4541" s="11">
        <v>343</v>
      </c>
      <c r="M4541" s="11">
        <v>27</v>
      </c>
      <c r="N4541" s="11">
        <v>2</v>
      </c>
      <c r="O4541" s="15">
        <v>0.05</v>
      </c>
      <c r="P4541" s="14">
        <v>616.27</v>
      </c>
      <c r="Q4541" s="14">
        <v>844.2</v>
      </c>
      <c r="R4541" s="11" t="s">
        <v>22</v>
      </c>
      <c r="S4541" s="14">
        <v>1688.4</v>
      </c>
      <c r="T4541" s="14">
        <v>1603.98</v>
      </c>
      <c r="U4541" s="14">
        <v>371.44000000000005</v>
      </c>
      <c r="V4541" s="11" t="s">
        <v>32</v>
      </c>
      <c r="W4541" s="26">
        <v>0.23157395977505957</v>
      </c>
      <c r="X4541" s="11">
        <v>4</v>
      </c>
      <c r="Y4541" s="11">
        <v>15</v>
      </c>
    </row>
    <row r="4542" spans="1:25" x14ac:dyDescent="0.45">
      <c r="A4542" s="11" t="s">
        <v>4574</v>
      </c>
      <c r="B4542" s="11" t="s">
        <v>27</v>
      </c>
      <c r="C4542" s="11" t="s">
        <v>25</v>
      </c>
      <c r="D4542" s="25">
        <v>43600</v>
      </c>
      <c r="E4542" s="25">
        <v>43656</v>
      </c>
      <c r="F4542" s="11">
        <f>YEAR(Abayomis_Table[[#This Row],[OrderDate]])</f>
        <v>2019</v>
      </c>
      <c r="G4542" s="25">
        <v>43675</v>
      </c>
      <c r="H4542" s="25">
        <v>43681</v>
      </c>
      <c r="I4542" s="11" t="s">
        <v>21</v>
      </c>
      <c r="J4542" s="11">
        <v>15</v>
      </c>
      <c r="K4542" s="11">
        <v>13</v>
      </c>
      <c r="L4542" s="11">
        <v>339</v>
      </c>
      <c r="M4542" s="11">
        <v>10</v>
      </c>
      <c r="N4542" s="11">
        <v>5</v>
      </c>
      <c r="O4542" s="15">
        <v>0.15</v>
      </c>
      <c r="P4542" s="14">
        <v>1708.5</v>
      </c>
      <c r="Q4542" s="14">
        <v>2847.5</v>
      </c>
      <c r="R4542" s="11" t="s">
        <v>22</v>
      </c>
      <c r="S4542" s="14">
        <v>14237.5</v>
      </c>
      <c r="T4542" s="14">
        <v>12101.875</v>
      </c>
      <c r="U4542" s="14">
        <v>3559.375</v>
      </c>
      <c r="V4542" s="11" t="s">
        <v>23</v>
      </c>
      <c r="W4542" s="26">
        <v>0.29411764705882354</v>
      </c>
      <c r="X4542" s="11">
        <v>6</v>
      </c>
      <c r="Y4542" s="11">
        <v>19</v>
      </c>
    </row>
    <row r="4543" spans="1:25" x14ac:dyDescent="0.45">
      <c r="A4543" s="11" t="s">
        <v>4575</v>
      </c>
      <c r="B4543" s="11" t="s">
        <v>19</v>
      </c>
      <c r="C4543" s="11" t="s">
        <v>34</v>
      </c>
      <c r="D4543" s="25">
        <v>43600</v>
      </c>
      <c r="E4543" s="25">
        <v>43656</v>
      </c>
      <c r="F4543" s="11">
        <f>YEAR(Abayomis_Table[[#This Row],[OrderDate]])</f>
        <v>2019</v>
      </c>
      <c r="G4543" s="25">
        <v>43662</v>
      </c>
      <c r="H4543" s="25">
        <v>43663</v>
      </c>
      <c r="I4543" s="11" t="s">
        <v>21</v>
      </c>
      <c r="J4543" s="11">
        <v>10</v>
      </c>
      <c r="K4543" s="11">
        <v>15</v>
      </c>
      <c r="L4543" s="11">
        <v>275</v>
      </c>
      <c r="M4543" s="11">
        <v>17</v>
      </c>
      <c r="N4543" s="11">
        <v>2</v>
      </c>
      <c r="O4543" s="15">
        <v>0.05</v>
      </c>
      <c r="P4543" s="14">
        <v>1445.86</v>
      </c>
      <c r="Q4543" s="14">
        <v>2780.5</v>
      </c>
      <c r="R4543" s="11" t="s">
        <v>22</v>
      </c>
      <c r="S4543" s="14">
        <v>5561</v>
      </c>
      <c r="T4543" s="14">
        <v>5282.95</v>
      </c>
      <c r="U4543" s="14">
        <v>2391.23</v>
      </c>
      <c r="V4543" s="11" t="s">
        <v>32</v>
      </c>
      <c r="W4543" s="26">
        <v>0.45263157894736844</v>
      </c>
      <c r="X4543" s="11">
        <v>1</v>
      </c>
      <c r="Y4543" s="11">
        <v>6</v>
      </c>
    </row>
    <row r="4544" spans="1:25" x14ac:dyDescent="0.45">
      <c r="A4544" s="11" t="s">
        <v>4576</v>
      </c>
      <c r="B4544" s="11" t="s">
        <v>36</v>
      </c>
      <c r="C4544" s="11" t="s">
        <v>34</v>
      </c>
      <c r="D4544" s="25">
        <v>43500</v>
      </c>
      <c r="E4544" s="25">
        <v>43656</v>
      </c>
      <c r="F4544" s="11">
        <f>YEAR(Abayomis_Table[[#This Row],[OrderDate]])</f>
        <v>2019</v>
      </c>
      <c r="G4544" s="25">
        <v>43675</v>
      </c>
      <c r="H4544" s="25">
        <v>43679</v>
      </c>
      <c r="I4544" s="11" t="s">
        <v>21</v>
      </c>
      <c r="J4544" s="11">
        <v>23</v>
      </c>
      <c r="K4544" s="11">
        <v>12</v>
      </c>
      <c r="L4544" s="11">
        <v>286</v>
      </c>
      <c r="M4544" s="11">
        <v>23</v>
      </c>
      <c r="N4544" s="11">
        <v>7</v>
      </c>
      <c r="O4544" s="15">
        <v>0.05</v>
      </c>
      <c r="P4544" s="14">
        <v>1249.95</v>
      </c>
      <c r="Q4544" s="14">
        <v>2358.4</v>
      </c>
      <c r="R4544" s="11" t="s">
        <v>22</v>
      </c>
      <c r="S4544" s="14">
        <v>16508.8</v>
      </c>
      <c r="T4544" s="14">
        <v>15683.359999999999</v>
      </c>
      <c r="U4544" s="14">
        <v>6933.7099999999991</v>
      </c>
      <c r="V4544" s="11" t="s">
        <v>32</v>
      </c>
      <c r="W4544" s="26">
        <v>0.44210615582375201</v>
      </c>
      <c r="X4544" s="11">
        <v>4</v>
      </c>
      <c r="Y4544" s="11">
        <v>19</v>
      </c>
    </row>
    <row r="4545" spans="1:25" x14ac:dyDescent="0.45">
      <c r="A4545" s="11" t="s">
        <v>4577</v>
      </c>
      <c r="B4545" s="11" t="s">
        <v>19</v>
      </c>
      <c r="C4545" s="11" t="s">
        <v>34</v>
      </c>
      <c r="D4545" s="25">
        <v>43600</v>
      </c>
      <c r="E4545" s="25">
        <v>43656</v>
      </c>
      <c r="F4545" s="11">
        <f>YEAR(Abayomis_Table[[#This Row],[OrderDate]])</f>
        <v>2019</v>
      </c>
      <c r="G4545" s="25">
        <v>43679</v>
      </c>
      <c r="H4545" s="25">
        <v>43684</v>
      </c>
      <c r="I4545" s="11" t="s">
        <v>21</v>
      </c>
      <c r="J4545" s="11">
        <v>2</v>
      </c>
      <c r="K4545" s="11">
        <v>17</v>
      </c>
      <c r="L4545" s="11">
        <v>313</v>
      </c>
      <c r="M4545" s="11">
        <v>18</v>
      </c>
      <c r="N4545" s="11">
        <v>3</v>
      </c>
      <c r="O4545" s="15">
        <v>0.05</v>
      </c>
      <c r="P4545" s="14">
        <v>4680.6899999999996</v>
      </c>
      <c r="Q4545" s="14">
        <v>6411.9</v>
      </c>
      <c r="R4545" s="11" t="s">
        <v>22</v>
      </c>
      <c r="S4545" s="14">
        <v>19235.699999999997</v>
      </c>
      <c r="T4545" s="14">
        <v>18273.914999999997</v>
      </c>
      <c r="U4545" s="14">
        <v>4231.8449999999975</v>
      </c>
      <c r="V4545" s="11" t="s">
        <v>32</v>
      </c>
      <c r="W4545" s="26">
        <v>0.23157845486312037</v>
      </c>
      <c r="X4545" s="11">
        <v>5</v>
      </c>
      <c r="Y4545" s="11">
        <v>23</v>
      </c>
    </row>
    <row r="4546" spans="1:25" x14ac:dyDescent="0.45">
      <c r="A4546" s="11" t="s">
        <v>4578</v>
      </c>
      <c r="B4546" s="11" t="s">
        <v>36</v>
      </c>
      <c r="C4546" s="11" t="s">
        <v>47</v>
      </c>
      <c r="D4546" s="25">
        <v>43600</v>
      </c>
      <c r="E4546" s="25">
        <v>43656</v>
      </c>
      <c r="F4546" s="11">
        <f>YEAR(Abayomis_Table[[#This Row],[OrderDate]])</f>
        <v>2019</v>
      </c>
      <c r="G4546" s="25">
        <v>43662</v>
      </c>
      <c r="H4546" s="25">
        <v>43665</v>
      </c>
      <c r="I4546" s="11" t="s">
        <v>21</v>
      </c>
      <c r="J4546" s="11">
        <v>25</v>
      </c>
      <c r="K4546" s="11">
        <v>49</v>
      </c>
      <c r="L4546" s="11">
        <v>5</v>
      </c>
      <c r="M4546" s="11">
        <v>20</v>
      </c>
      <c r="N4546" s="11">
        <v>8</v>
      </c>
      <c r="O4546" s="15">
        <v>0.1</v>
      </c>
      <c r="P4546" s="14">
        <v>480.79</v>
      </c>
      <c r="Q4546" s="14">
        <v>1045.2</v>
      </c>
      <c r="R4546" s="11" t="s">
        <v>22</v>
      </c>
      <c r="S4546" s="14">
        <v>8361.6</v>
      </c>
      <c r="T4546" s="14">
        <v>7525.4400000000005</v>
      </c>
      <c r="U4546" s="14">
        <v>3679.1200000000003</v>
      </c>
      <c r="V4546" s="11" t="s">
        <v>23</v>
      </c>
      <c r="W4546" s="26">
        <v>0.48889101501041798</v>
      </c>
      <c r="X4546" s="11">
        <v>3</v>
      </c>
      <c r="Y4546" s="11">
        <v>6</v>
      </c>
    </row>
    <row r="4547" spans="1:25" x14ac:dyDescent="0.45">
      <c r="A4547" s="11" t="s">
        <v>4579</v>
      </c>
      <c r="B4547" s="11" t="s">
        <v>36</v>
      </c>
      <c r="C4547" s="11" t="s">
        <v>41</v>
      </c>
      <c r="D4547" s="25">
        <v>43600</v>
      </c>
      <c r="E4547" s="25">
        <v>43656</v>
      </c>
      <c r="F4547" s="11">
        <f>YEAR(Abayomis_Table[[#This Row],[OrderDate]])</f>
        <v>2019</v>
      </c>
      <c r="G4547" s="25">
        <v>43682</v>
      </c>
      <c r="H4547" s="25">
        <v>43692</v>
      </c>
      <c r="I4547" s="11" t="s">
        <v>21</v>
      </c>
      <c r="J4547" s="11">
        <v>22</v>
      </c>
      <c r="K4547" s="11">
        <v>50</v>
      </c>
      <c r="L4547" s="11">
        <v>80</v>
      </c>
      <c r="M4547" s="11">
        <v>12</v>
      </c>
      <c r="N4547" s="11">
        <v>2</v>
      </c>
      <c r="O4547" s="15">
        <v>0.1</v>
      </c>
      <c r="P4547" s="14">
        <v>3431.74</v>
      </c>
      <c r="Q4547" s="14">
        <v>5279.6</v>
      </c>
      <c r="R4547" s="11" t="s">
        <v>22</v>
      </c>
      <c r="S4547" s="14">
        <v>10559.2</v>
      </c>
      <c r="T4547" s="14">
        <v>9503.2800000000007</v>
      </c>
      <c r="U4547" s="14">
        <v>2639.8000000000011</v>
      </c>
      <c r="V4547" s="11" t="s">
        <v>23</v>
      </c>
      <c r="W4547" s="26">
        <v>0.2777777777777779</v>
      </c>
      <c r="X4547" s="11">
        <v>10</v>
      </c>
      <c r="Y4547" s="11">
        <v>26</v>
      </c>
    </row>
    <row r="4548" spans="1:25" x14ac:dyDescent="0.45">
      <c r="A4548" s="11" t="s">
        <v>4580</v>
      </c>
      <c r="B4548" s="11" t="s">
        <v>27</v>
      </c>
      <c r="C4548" s="11" t="s">
        <v>20</v>
      </c>
      <c r="D4548" s="25">
        <v>43600</v>
      </c>
      <c r="E4548" s="25">
        <v>43656</v>
      </c>
      <c r="F4548" s="11">
        <f>YEAR(Abayomis_Table[[#This Row],[OrderDate]])</f>
        <v>2019</v>
      </c>
      <c r="G4548" s="25">
        <v>43684</v>
      </c>
      <c r="H4548" s="25">
        <v>43685</v>
      </c>
      <c r="I4548" s="11" t="s">
        <v>21</v>
      </c>
      <c r="J4548" s="11">
        <v>14</v>
      </c>
      <c r="K4548" s="11">
        <v>1</v>
      </c>
      <c r="L4548" s="11">
        <v>203</v>
      </c>
      <c r="M4548" s="11">
        <v>41</v>
      </c>
      <c r="N4548" s="11">
        <v>5</v>
      </c>
      <c r="O4548" s="15">
        <v>0.05</v>
      </c>
      <c r="P4548" s="14">
        <v>635.55999999999995</v>
      </c>
      <c r="Q4548" s="14">
        <v>1025.0999999999999</v>
      </c>
      <c r="R4548" s="11" t="s">
        <v>22</v>
      </c>
      <c r="S4548" s="14">
        <v>5125.5</v>
      </c>
      <c r="T4548" s="14">
        <v>4869.2249999999995</v>
      </c>
      <c r="U4548" s="14">
        <v>1691.4249999999997</v>
      </c>
      <c r="V4548" s="11" t="s">
        <v>32</v>
      </c>
      <c r="W4548" s="26">
        <v>0.34737047476754512</v>
      </c>
      <c r="X4548" s="11">
        <v>1</v>
      </c>
      <c r="Y4548" s="11">
        <v>28</v>
      </c>
    </row>
    <row r="4549" spans="1:25" x14ac:dyDescent="0.45">
      <c r="A4549" s="11" t="s">
        <v>4581</v>
      </c>
      <c r="B4549" s="11" t="s">
        <v>19</v>
      </c>
      <c r="C4549" s="11" t="s">
        <v>41</v>
      </c>
      <c r="D4549" s="25">
        <v>43500</v>
      </c>
      <c r="E4549" s="25">
        <v>43656</v>
      </c>
      <c r="F4549" s="11">
        <f>YEAR(Abayomis_Table[[#This Row],[OrderDate]])</f>
        <v>2019</v>
      </c>
      <c r="G4549" s="25">
        <v>43681</v>
      </c>
      <c r="H4549" s="25">
        <v>43688</v>
      </c>
      <c r="I4549" s="11" t="s">
        <v>21</v>
      </c>
      <c r="J4549" s="11">
        <v>10</v>
      </c>
      <c r="K4549" s="11">
        <v>49</v>
      </c>
      <c r="L4549" s="11">
        <v>71</v>
      </c>
      <c r="M4549" s="11">
        <v>21</v>
      </c>
      <c r="N4549" s="11">
        <v>6</v>
      </c>
      <c r="O4549" s="15">
        <v>0.1</v>
      </c>
      <c r="P4549" s="14">
        <v>3577.4</v>
      </c>
      <c r="Q4549" s="14">
        <v>5420.3</v>
      </c>
      <c r="R4549" s="11" t="s">
        <v>22</v>
      </c>
      <c r="S4549" s="14">
        <v>32521.800000000003</v>
      </c>
      <c r="T4549" s="14">
        <v>29269.620000000003</v>
      </c>
      <c r="U4549" s="14">
        <v>7805.2200000000012</v>
      </c>
      <c r="V4549" s="11" t="s">
        <v>23</v>
      </c>
      <c r="W4549" s="26">
        <v>0.26666625668525934</v>
      </c>
      <c r="X4549" s="11">
        <v>7</v>
      </c>
      <c r="Y4549" s="11">
        <v>25</v>
      </c>
    </row>
    <row r="4550" spans="1:25" x14ac:dyDescent="0.45">
      <c r="A4550" s="11" t="s">
        <v>4582</v>
      </c>
      <c r="B4550" s="11" t="s">
        <v>19</v>
      </c>
      <c r="C4550" s="11" t="s">
        <v>47</v>
      </c>
      <c r="D4550" s="25">
        <v>43500</v>
      </c>
      <c r="E4550" s="25">
        <v>43656</v>
      </c>
      <c r="F4550" s="11">
        <f>YEAR(Abayomis_Table[[#This Row],[OrderDate]])</f>
        <v>2019</v>
      </c>
      <c r="G4550" s="25">
        <v>43666</v>
      </c>
      <c r="H4550" s="25">
        <v>43669</v>
      </c>
      <c r="I4550" s="11" t="s">
        <v>21</v>
      </c>
      <c r="J4550" s="11">
        <v>8</v>
      </c>
      <c r="K4550" s="11">
        <v>38</v>
      </c>
      <c r="L4550" s="11">
        <v>31</v>
      </c>
      <c r="M4550" s="11">
        <v>4</v>
      </c>
      <c r="N4550" s="11">
        <v>6</v>
      </c>
      <c r="O4550" s="15">
        <v>7.4999999999999997E-2</v>
      </c>
      <c r="P4550" s="14">
        <v>469.94</v>
      </c>
      <c r="Q4550" s="14">
        <v>1118.9000000000001</v>
      </c>
      <c r="R4550" s="11" t="s">
        <v>22</v>
      </c>
      <c r="S4550" s="14">
        <v>6713.4000000000005</v>
      </c>
      <c r="T4550" s="14">
        <v>6209.8950000000004</v>
      </c>
      <c r="U4550" s="14">
        <v>3390.2550000000006</v>
      </c>
      <c r="V4550" s="11" t="s">
        <v>23</v>
      </c>
      <c r="W4550" s="26">
        <v>0.54594401354612276</v>
      </c>
      <c r="X4550" s="11">
        <v>3</v>
      </c>
      <c r="Y4550" s="11">
        <v>10</v>
      </c>
    </row>
    <row r="4551" spans="1:25" x14ac:dyDescent="0.45">
      <c r="A4551" s="11" t="s">
        <v>4583</v>
      </c>
      <c r="B4551" s="11" t="s">
        <v>43</v>
      </c>
      <c r="C4551" s="11" t="s">
        <v>34</v>
      </c>
      <c r="D4551" s="25">
        <v>43600</v>
      </c>
      <c r="E4551" s="25">
        <v>43656</v>
      </c>
      <c r="F4551" s="11">
        <f>YEAR(Abayomis_Table[[#This Row],[OrderDate]])</f>
        <v>2019</v>
      </c>
      <c r="G4551" s="25">
        <v>43662</v>
      </c>
      <c r="H4551" s="25">
        <v>43672</v>
      </c>
      <c r="I4551" s="11" t="s">
        <v>21</v>
      </c>
      <c r="J4551" s="11">
        <v>26</v>
      </c>
      <c r="K4551" s="11">
        <v>41</v>
      </c>
      <c r="L4551" s="11">
        <v>278</v>
      </c>
      <c r="M4551" s="11">
        <v>24</v>
      </c>
      <c r="N4551" s="11">
        <v>6</v>
      </c>
      <c r="O4551" s="15">
        <v>0.15</v>
      </c>
      <c r="P4551" s="14">
        <v>644.88</v>
      </c>
      <c r="Q4551" s="14">
        <v>1172.5</v>
      </c>
      <c r="R4551" s="11" t="s">
        <v>22</v>
      </c>
      <c r="S4551" s="14">
        <v>7035</v>
      </c>
      <c r="T4551" s="14">
        <v>5979.75</v>
      </c>
      <c r="U4551" s="14">
        <v>2110.4700000000003</v>
      </c>
      <c r="V4551" s="11" t="s">
        <v>23</v>
      </c>
      <c r="W4551" s="26">
        <v>0.35293615953844226</v>
      </c>
      <c r="X4551" s="11">
        <v>10</v>
      </c>
      <c r="Y4551" s="11">
        <v>6</v>
      </c>
    </row>
    <row r="4552" spans="1:25" x14ac:dyDescent="0.45">
      <c r="A4552" s="11" t="s">
        <v>4584</v>
      </c>
      <c r="B4552" s="11" t="s">
        <v>19</v>
      </c>
      <c r="C4552" s="11" t="s">
        <v>47</v>
      </c>
      <c r="D4552" s="25">
        <v>43600</v>
      </c>
      <c r="E4552" s="25">
        <v>43655</v>
      </c>
      <c r="F4552" s="11">
        <f>YEAR(Abayomis_Table[[#This Row],[OrderDate]])</f>
        <v>2019</v>
      </c>
      <c r="G4552" s="25">
        <v>43673</v>
      </c>
      <c r="H4552" s="25">
        <v>43680</v>
      </c>
      <c r="I4552" s="11" t="s">
        <v>21</v>
      </c>
      <c r="J4552" s="11">
        <v>6</v>
      </c>
      <c r="K4552" s="11">
        <v>41</v>
      </c>
      <c r="L4552" s="11">
        <v>38</v>
      </c>
      <c r="M4552" s="11">
        <v>8</v>
      </c>
      <c r="N4552" s="11">
        <v>5</v>
      </c>
      <c r="O4552" s="15">
        <v>0.1</v>
      </c>
      <c r="P4552" s="14">
        <v>3526.55</v>
      </c>
      <c r="Q4552" s="14">
        <v>6411.9</v>
      </c>
      <c r="R4552" s="11" t="s">
        <v>22</v>
      </c>
      <c r="S4552" s="14">
        <v>32059.5</v>
      </c>
      <c r="T4552" s="14">
        <v>28853.55</v>
      </c>
      <c r="U4552" s="14">
        <v>11220.8</v>
      </c>
      <c r="V4552" s="11" t="s">
        <v>23</v>
      </c>
      <c r="W4552" s="26">
        <v>0.38888802244437859</v>
      </c>
      <c r="X4552" s="11">
        <v>7</v>
      </c>
      <c r="Y4552" s="11">
        <v>18</v>
      </c>
    </row>
    <row r="4553" spans="1:25" x14ac:dyDescent="0.45">
      <c r="A4553" s="11" t="s">
        <v>4585</v>
      </c>
      <c r="B4553" s="11" t="s">
        <v>27</v>
      </c>
      <c r="C4553" s="11" t="s">
        <v>20</v>
      </c>
      <c r="D4553" s="25">
        <v>43500</v>
      </c>
      <c r="E4553" s="25">
        <v>43655</v>
      </c>
      <c r="F4553" s="11">
        <f>YEAR(Abayomis_Table[[#This Row],[OrderDate]])</f>
        <v>2019</v>
      </c>
      <c r="G4553" s="25">
        <v>43657</v>
      </c>
      <c r="H4553" s="25">
        <v>43662</v>
      </c>
      <c r="I4553" s="11" t="s">
        <v>21</v>
      </c>
      <c r="J4553" s="11">
        <v>13</v>
      </c>
      <c r="K4553" s="11">
        <v>48</v>
      </c>
      <c r="L4553" s="11">
        <v>239</v>
      </c>
      <c r="M4553" s="11">
        <v>17</v>
      </c>
      <c r="N4553" s="11">
        <v>2</v>
      </c>
      <c r="O4553" s="15">
        <v>0.15</v>
      </c>
      <c r="P4553" s="14">
        <v>1678.89</v>
      </c>
      <c r="Q4553" s="14">
        <v>2505.8000000000002</v>
      </c>
      <c r="R4553" s="11" t="s">
        <v>22</v>
      </c>
      <c r="S4553" s="14">
        <v>5011.6000000000004</v>
      </c>
      <c r="T4553" s="14">
        <v>4259.8600000000006</v>
      </c>
      <c r="U4553" s="14">
        <v>902.08000000000038</v>
      </c>
      <c r="V4553" s="11" t="s">
        <v>23</v>
      </c>
      <c r="W4553" s="26">
        <v>0.21176282788636253</v>
      </c>
      <c r="X4553" s="11">
        <v>5</v>
      </c>
      <c r="Y4553" s="11">
        <v>2</v>
      </c>
    </row>
    <row r="4554" spans="1:25" x14ac:dyDescent="0.45">
      <c r="A4554" s="11" t="s">
        <v>4586</v>
      </c>
      <c r="B4554" s="11" t="s">
        <v>27</v>
      </c>
      <c r="C4554" s="11" t="s">
        <v>20</v>
      </c>
      <c r="D4554" s="25">
        <v>43500</v>
      </c>
      <c r="E4554" s="25">
        <v>43655</v>
      </c>
      <c r="F4554" s="11">
        <f>YEAR(Abayomis_Table[[#This Row],[OrderDate]])</f>
        <v>2019</v>
      </c>
      <c r="G4554" s="25">
        <v>43674</v>
      </c>
      <c r="H4554" s="25">
        <v>43684</v>
      </c>
      <c r="I4554" s="11" t="s">
        <v>21</v>
      </c>
      <c r="J4554" s="11">
        <v>20</v>
      </c>
      <c r="K4554" s="11">
        <v>49</v>
      </c>
      <c r="L4554" s="11">
        <v>209</v>
      </c>
      <c r="M4554" s="11">
        <v>6</v>
      </c>
      <c r="N4554" s="11">
        <v>2</v>
      </c>
      <c r="O4554" s="15">
        <v>0.05</v>
      </c>
      <c r="P4554" s="14">
        <v>528.55999999999995</v>
      </c>
      <c r="Q4554" s="14">
        <v>1078.7</v>
      </c>
      <c r="R4554" s="11" t="s">
        <v>22</v>
      </c>
      <c r="S4554" s="14">
        <v>2157.4</v>
      </c>
      <c r="T4554" s="14">
        <v>2049.5300000000002</v>
      </c>
      <c r="U4554" s="14">
        <v>992.41000000000031</v>
      </c>
      <c r="V4554" s="11" t="s">
        <v>32</v>
      </c>
      <c r="W4554" s="26">
        <v>0.48421345381624092</v>
      </c>
      <c r="X4554" s="11">
        <v>10</v>
      </c>
      <c r="Y4554" s="11">
        <v>19</v>
      </c>
    </row>
    <row r="4555" spans="1:25" x14ac:dyDescent="0.45">
      <c r="A4555" s="11" t="s">
        <v>4587</v>
      </c>
      <c r="B4555" s="11" t="s">
        <v>27</v>
      </c>
      <c r="C4555" s="11" t="s">
        <v>28</v>
      </c>
      <c r="D4555" s="25">
        <v>43500</v>
      </c>
      <c r="E4555" s="25">
        <v>43655</v>
      </c>
      <c r="F4555" s="11">
        <f>YEAR(Abayomis_Table[[#This Row],[OrderDate]])</f>
        <v>2019</v>
      </c>
      <c r="G4555" s="25">
        <v>43677</v>
      </c>
      <c r="H4555" s="25">
        <v>43678</v>
      </c>
      <c r="I4555" s="11" t="s">
        <v>21</v>
      </c>
      <c r="J4555" s="11">
        <v>20</v>
      </c>
      <c r="K4555" s="11">
        <v>42</v>
      </c>
      <c r="L4555" s="11">
        <v>120</v>
      </c>
      <c r="M4555" s="11">
        <v>1</v>
      </c>
      <c r="N4555" s="11">
        <v>1</v>
      </c>
      <c r="O4555" s="15">
        <v>0.05</v>
      </c>
      <c r="P4555" s="14">
        <v>1020.28</v>
      </c>
      <c r="Q4555" s="14">
        <v>1889.4</v>
      </c>
      <c r="R4555" s="11" t="s">
        <v>22</v>
      </c>
      <c r="S4555" s="14">
        <v>1889.4</v>
      </c>
      <c r="T4555" s="14">
        <v>1794.93</v>
      </c>
      <c r="U4555" s="14">
        <v>774.65000000000009</v>
      </c>
      <c r="V4555" s="11" t="s">
        <v>32</v>
      </c>
      <c r="W4555" s="26">
        <v>0.43157671886925958</v>
      </c>
      <c r="X4555" s="11">
        <v>1</v>
      </c>
      <c r="Y4555" s="11">
        <v>22</v>
      </c>
    </row>
    <row r="4556" spans="1:25" x14ac:dyDescent="0.45">
      <c r="A4556" s="11" t="s">
        <v>4588</v>
      </c>
      <c r="B4556" s="11" t="s">
        <v>19</v>
      </c>
      <c r="C4556" s="11" t="s">
        <v>41</v>
      </c>
      <c r="D4556" s="25">
        <v>43500</v>
      </c>
      <c r="E4556" s="25">
        <v>43655</v>
      </c>
      <c r="F4556" s="11">
        <f>YEAR(Abayomis_Table[[#This Row],[OrderDate]])</f>
        <v>2019</v>
      </c>
      <c r="G4556" s="25">
        <v>43671</v>
      </c>
      <c r="H4556" s="25">
        <v>43676</v>
      </c>
      <c r="I4556" s="11" t="s">
        <v>21</v>
      </c>
      <c r="J4556" s="11">
        <v>9</v>
      </c>
      <c r="K4556" s="11">
        <v>1</v>
      </c>
      <c r="L4556" s="11">
        <v>73</v>
      </c>
      <c r="M4556" s="11">
        <v>43</v>
      </c>
      <c r="N4556" s="11">
        <v>2</v>
      </c>
      <c r="O4556" s="15">
        <v>0.05</v>
      </c>
      <c r="P4556" s="14">
        <v>831</v>
      </c>
      <c r="Q4556" s="14">
        <v>1051.9000000000001</v>
      </c>
      <c r="R4556" s="11" t="s">
        <v>22</v>
      </c>
      <c r="S4556" s="14">
        <v>2103.8000000000002</v>
      </c>
      <c r="T4556" s="14">
        <v>1998.6100000000001</v>
      </c>
      <c r="U4556" s="14">
        <v>336.61000000000013</v>
      </c>
      <c r="V4556" s="11" t="s">
        <v>32</v>
      </c>
      <c r="W4556" s="26">
        <v>0.16842205332706237</v>
      </c>
      <c r="X4556" s="11">
        <v>5</v>
      </c>
      <c r="Y4556" s="11">
        <v>16</v>
      </c>
    </row>
    <row r="4557" spans="1:25" x14ac:dyDescent="0.45">
      <c r="A4557" s="11" t="s">
        <v>4589</v>
      </c>
      <c r="B4557" s="11" t="s">
        <v>27</v>
      </c>
      <c r="C4557" s="11" t="s">
        <v>25</v>
      </c>
      <c r="D4557" s="25">
        <v>43500</v>
      </c>
      <c r="E4557" s="25">
        <v>43655</v>
      </c>
      <c r="F4557" s="11">
        <f>YEAR(Abayomis_Table[[#This Row],[OrderDate]])</f>
        <v>2019</v>
      </c>
      <c r="G4557" s="25">
        <v>43672</v>
      </c>
      <c r="H4557" s="25">
        <v>43681</v>
      </c>
      <c r="I4557" s="11" t="s">
        <v>21</v>
      </c>
      <c r="J4557" s="11">
        <v>15</v>
      </c>
      <c r="K4557" s="11">
        <v>18</v>
      </c>
      <c r="L4557" s="11">
        <v>341</v>
      </c>
      <c r="M4557" s="11">
        <v>38</v>
      </c>
      <c r="N4557" s="11">
        <v>5</v>
      </c>
      <c r="O4557" s="15">
        <v>7.4999999999999997E-2</v>
      </c>
      <c r="P4557" s="14">
        <v>870.2</v>
      </c>
      <c r="Q4557" s="14">
        <v>1279.7</v>
      </c>
      <c r="R4557" s="11" t="s">
        <v>22</v>
      </c>
      <c r="S4557" s="14">
        <v>6398.5</v>
      </c>
      <c r="T4557" s="14">
        <v>5918.6125000000002</v>
      </c>
      <c r="U4557" s="14">
        <v>1567.6125000000002</v>
      </c>
      <c r="V4557" s="11" t="s">
        <v>23</v>
      </c>
      <c r="W4557" s="26">
        <v>0.26486148569449347</v>
      </c>
      <c r="X4557" s="11">
        <v>9</v>
      </c>
      <c r="Y4557" s="11">
        <v>17</v>
      </c>
    </row>
    <row r="4558" spans="1:25" x14ac:dyDescent="0.45">
      <c r="A4558" s="11" t="s">
        <v>4590</v>
      </c>
      <c r="B4558" s="11" t="s">
        <v>19</v>
      </c>
      <c r="C4558" s="11" t="s">
        <v>28</v>
      </c>
      <c r="D4558" s="25">
        <v>43600</v>
      </c>
      <c r="E4558" s="25">
        <v>43654</v>
      </c>
      <c r="F4558" s="11">
        <f>YEAR(Abayomis_Table[[#This Row],[OrderDate]])</f>
        <v>2019</v>
      </c>
      <c r="G4558" s="25">
        <v>43664</v>
      </c>
      <c r="H4558" s="25">
        <v>43667</v>
      </c>
      <c r="I4558" s="11" t="s">
        <v>21</v>
      </c>
      <c r="J4558" s="11">
        <v>6</v>
      </c>
      <c r="K4558" s="11">
        <v>16</v>
      </c>
      <c r="L4558" s="11">
        <v>177</v>
      </c>
      <c r="M4558" s="11">
        <v>44</v>
      </c>
      <c r="N4558" s="11">
        <v>5</v>
      </c>
      <c r="O4558" s="15">
        <v>0.05</v>
      </c>
      <c r="P4558" s="14">
        <v>1065.97</v>
      </c>
      <c r="Q4558" s="14">
        <v>2479</v>
      </c>
      <c r="R4558" s="11" t="s">
        <v>22</v>
      </c>
      <c r="S4558" s="14">
        <v>12395</v>
      </c>
      <c r="T4558" s="14">
        <v>11775.25</v>
      </c>
      <c r="U4558" s="14">
        <v>6445.4</v>
      </c>
      <c r="V4558" s="11" t="s">
        <v>32</v>
      </c>
      <c r="W4558" s="26">
        <v>0.5473684210526315</v>
      </c>
      <c r="X4558" s="11">
        <v>3</v>
      </c>
      <c r="Y4558" s="11">
        <v>10</v>
      </c>
    </row>
    <row r="4559" spans="1:25" x14ac:dyDescent="0.45">
      <c r="A4559" s="11" t="s">
        <v>4591</v>
      </c>
      <c r="B4559" s="11" t="s">
        <v>43</v>
      </c>
      <c r="C4559" s="11" t="s">
        <v>47</v>
      </c>
      <c r="D4559" s="25">
        <v>43600</v>
      </c>
      <c r="E4559" s="25">
        <v>43654</v>
      </c>
      <c r="F4559" s="11">
        <f>YEAR(Abayomis_Table[[#This Row],[OrderDate]])</f>
        <v>2019</v>
      </c>
      <c r="G4559" s="25">
        <v>43665</v>
      </c>
      <c r="H4559" s="25">
        <v>43673</v>
      </c>
      <c r="I4559" s="11" t="s">
        <v>21</v>
      </c>
      <c r="J4559" s="11">
        <v>26</v>
      </c>
      <c r="K4559" s="11">
        <v>42</v>
      </c>
      <c r="L4559" s="11">
        <v>57</v>
      </c>
      <c r="M4559" s="11">
        <v>4</v>
      </c>
      <c r="N4559" s="11">
        <v>6</v>
      </c>
      <c r="O4559" s="15">
        <v>0.05</v>
      </c>
      <c r="P4559" s="14">
        <v>175.81</v>
      </c>
      <c r="Q4559" s="14">
        <v>214.4</v>
      </c>
      <c r="R4559" s="11" t="s">
        <v>22</v>
      </c>
      <c r="S4559" s="14">
        <v>1286.4000000000001</v>
      </c>
      <c r="T4559" s="14">
        <v>1222.08</v>
      </c>
      <c r="U4559" s="14">
        <v>167.2199999999998</v>
      </c>
      <c r="V4559" s="11" t="s">
        <v>32</v>
      </c>
      <c r="W4559" s="26">
        <v>0.13683228593872726</v>
      </c>
      <c r="X4559" s="11">
        <v>8</v>
      </c>
      <c r="Y4559" s="11">
        <v>11</v>
      </c>
    </row>
    <row r="4560" spans="1:25" x14ac:dyDescent="0.45">
      <c r="A4560" s="11" t="s">
        <v>4592</v>
      </c>
      <c r="B4560" s="11" t="s">
        <v>27</v>
      </c>
      <c r="C4560" s="11" t="s">
        <v>47</v>
      </c>
      <c r="D4560" s="25">
        <v>43500</v>
      </c>
      <c r="E4560" s="25">
        <v>43654</v>
      </c>
      <c r="F4560" s="11">
        <f>YEAR(Abayomis_Table[[#This Row],[OrderDate]])</f>
        <v>2019</v>
      </c>
      <c r="G4560" s="25">
        <v>43678</v>
      </c>
      <c r="H4560" s="25">
        <v>43681</v>
      </c>
      <c r="I4560" s="11" t="s">
        <v>21</v>
      </c>
      <c r="J4560" s="11">
        <v>15</v>
      </c>
      <c r="K4560" s="11">
        <v>41</v>
      </c>
      <c r="L4560" s="11">
        <v>43</v>
      </c>
      <c r="M4560" s="11">
        <v>14</v>
      </c>
      <c r="N4560" s="11">
        <v>6</v>
      </c>
      <c r="O4560" s="15">
        <v>0.3</v>
      </c>
      <c r="P4560" s="14">
        <v>1046.54</v>
      </c>
      <c r="Q4560" s="14">
        <v>1902.8</v>
      </c>
      <c r="R4560" s="11" t="s">
        <v>22</v>
      </c>
      <c r="S4560" s="14">
        <v>11416.8</v>
      </c>
      <c r="T4560" s="14">
        <v>7991.7599999999993</v>
      </c>
      <c r="U4560" s="14">
        <v>1712.5199999999995</v>
      </c>
      <c r="V4560" s="11" t="s">
        <v>30</v>
      </c>
      <c r="W4560" s="26">
        <v>0.21428571428571425</v>
      </c>
      <c r="X4560" s="11">
        <v>3</v>
      </c>
      <c r="Y4560" s="11">
        <v>24</v>
      </c>
    </row>
    <row r="4561" spans="1:25" x14ac:dyDescent="0.45">
      <c r="A4561" s="11" t="s">
        <v>4593</v>
      </c>
      <c r="B4561" s="11" t="s">
        <v>27</v>
      </c>
      <c r="C4561" s="11" t="s">
        <v>47</v>
      </c>
      <c r="D4561" s="25">
        <v>43500</v>
      </c>
      <c r="E4561" s="25">
        <v>43654</v>
      </c>
      <c r="F4561" s="11">
        <f>YEAR(Abayomis_Table[[#This Row],[OrderDate]])</f>
        <v>2019</v>
      </c>
      <c r="G4561" s="25">
        <v>43676</v>
      </c>
      <c r="H4561" s="25">
        <v>43682</v>
      </c>
      <c r="I4561" s="11" t="s">
        <v>21</v>
      </c>
      <c r="J4561" s="11">
        <v>16</v>
      </c>
      <c r="K4561" s="11">
        <v>10</v>
      </c>
      <c r="L4561" s="11">
        <v>9</v>
      </c>
      <c r="M4561" s="11">
        <v>38</v>
      </c>
      <c r="N4561" s="11">
        <v>4</v>
      </c>
      <c r="O4561" s="15">
        <v>7.4999999999999997E-2</v>
      </c>
      <c r="P4561" s="14">
        <v>1462.61</v>
      </c>
      <c r="Q4561" s="14">
        <v>1976.5</v>
      </c>
      <c r="R4561" s="11" t="s">
        <v>22</v>
      </c>
      <c r="S4561" s="14">
        <v>7906</v>
      </c>
      <c r="T4561" s="14">
        <v>7313.05</v>
      </c>
      <c r="U4561" s="14">
        <v>1462.6100000000006</v>
      </c>
      <c r="V4561" s="11" t="s">
        <v>23</v>
      </c>
      <c r="W4561" s="26">
        <v>0.20000000000000007</v>
      </c>
      <c r="X4561" s="11">
        <v>6</v>
      </c>
      <c r="Y4561" s="11">
        <v>22</v>
      </c>
    </row>
    <row r="4562" spans="1:25" x14ac:dyDescent="0.45">
      <c r="A4562" s="11" t="s">
        <v>4594</v>
      </c>
      <c r="B4562" s="11" t="s">
        <v>27</v>
      </c>
      <c r="C4562" s="11" t="s">
        <v>28</v>
      </c>
      <c r="D4562" s="25">
        <v>43500</v>
      </c>
      <c r="E4562" s="25">
        <v>43654</v>
      </c>
      <c r="F4562" s="11">
        <f>YEAR(Abayomis_Table[[#This Row],[OrderDate]])</f>
        <v>2019</v>
      </c>
      <c r="G4562" s="25">
        <v>43672</v>
      </c>
      <c r="H4562" s="25">
        <v>43682</v>
      </c>
      <c r="I4562" s="11" t="s">
        <v>21</v>
      </c>
      <c r="J4562" s="11">
        <v>15</v>
      </c>
      <c r="K4562" s="11">
        <v>32</v>
      </c>
      <c r="L4562" s="11">
        <v>197</v>
      </c>
      <c r="M4562" s="11">
        <v>1</v>
      </c>
      <c r="N4562" s="11">
        <v>7</v>
      </c>
      <c r="O4562" s="15">
        <v>0.1</v>
      </c>
      <c r="P4562" s="14">
        <v>939.88</v>
      </c>
      <c r="Q4562" s="14">
        <v>1118.9000000000001</v>
      </c>
      <c r="R4562" s="11" t="s">
        <v>22</v>
      </c>
      <c r="S4562" s="14">
        <v>7832.3000000000011</v>
      </c>
      <c r="T4562" s="14">
        <v>7049.0700000000015</v>
      </c>
      <c r="U4562" s="14">
        <v>469.91000000000167</v>
      </c>
      <c r="V4562" s="11" t="s">
        <v>23</v>
      </c>
      <c r="W4562" s="26">
        <v>6.6662694511474788E-2</v>
      </c>
      <c r="X4562" s="11">
        <v>10</v>
      </c>
      <c r="Y4562" s="11">
        <v>18</v>
      </c>
    </row>
    <row r="4563" spans="1:25" x14ac:dyDescent="0.45">
      <c r="A4563" s="11" t="s">
        <v>4595</v>
      </c>
      <c r="B4563" s="11" t="s">
        <v>19</v>
      </c>
      <c r="C4563" s="11" t="s">
        <v>34</v>
      </c>
      <c r="D4563" s="25">
        <v>43500</v>
      </c>
      <c r="E4563" s="25">
        <v>43654</v>
      </c>
      <c r="F4563" s="11">
        <f>YEAR(Abayomis_Table[[#This Row],[OrderDate]])</f>
        <v>2019</v>
      </c>
      <c r="G4563" s="25">
        <v>43674</v>
      </c>
      <c r="H4563" s="25">
        <v>43678</v>
      </c>
      <c r="I4563" s="11" t="s">
        <v>21</v>
      </c>
      <c r="J4563" s="11">
        <v>12</v>
      </c>
      <c r="K4563" s="11">
        <v>11</v>
      </c>
      <c r="L4563" s="11">
        <v>272</v>
      </c>
      <c r="M4563" s="11">
        <v>14</v>
      </c>
      <c r="N4563" s="11">
        <v>4</v>
      </c>
      <c r="O4563" s="15">
        <v>0.05</v>
      </c>
      <c r="P4563" s="14">
        <v>214.4</v>
      </c>
      <c r="Q4563" s="14">
        <v>268</v>
      </c>
      <c r="R4563" s="11" t="s">
        <v>22</v>
      </c>
      <c r="S4563" s="14">
        <v>1072</v>
      </c>
      <c r="T4563" s="14">
        <v>1018.4</v>
      </c>
      <c r="U4563" s="14">
        <v>160.79999999999995</v>
      </c>
      <c r="V4563" s="11" t="s">
        <v>32</v>
      </c>
      <c r="W4563" s="26">
        <v>0.15789473684210523</v>
      </c>
      <c r="X4563" s="11">
        <v>4</v>
      </c>
      <c r="Y4563" s="11">
        <v>20</v>
      </c>
    </row>
    <row r="4564" spans="1:25" x14ac:dyDescent="0.45">
      <c r="A4564" s="11" t="s">
        <v>4596</v>
      </c>
      <c r="B4564" s="11" t="s">
        <v>19</v>
      </c>
      <c r="C4564" s="11" t="s">
        <v>47</v>
      </c>
      <c r="D4564" s="25">
        <v>43500</v>
      </c>
      <c r="E4564" s="25">
        <v>43654</v>
      </c>
      <c r="F4564" s="11">
        <f>YEAR(Abayomis_Table[[#This Row],[OrderDate]])</f>
        <v>2019</v>
      </c>
      <c r="G4564" s="25">
        <v>43669</v>
      </c>
      <c r="H4564" s="25">
        <v>43670</v>
      </c>
      <c r="I4564" s="11" t="s">
        <v>21</v>
      </c>
      <c r="J4564" s="11">
        <v>4</v>
      </c>
      <c r="K4564" s="11">
        <v>5</v>
      </c>
      <c r="L4564" s="11">
        <v>16</v>
      </c>
      <c r="M4564" s="11">
        <v>19</v>
      </c>
      <c r="N4564" s="11">
        <v>8</v>
      </c>
      <c r="O4564" s="15">
        <v>0.15</v>
      </c>
      <c r="P4564" s="14">
        <v>725.21</v>
      </c>
      <c r="Q4564" s="14">
        <v>884.4</v>
      </c>
      <c r="R4564" s="11" t="s">
        <v>22</v>
      </c>
      <c r="S4564" s="14">
        <v>7075.2</v>
      </c>
      <c r="T4564" s="14">
        <v>6013.92</v>
      </c>
      <c r="U4564" s="14">
        <v>212.23999999999978</v>
      </c>
      <c r="V4564" s="11" t="s">
        <v>23</v>
      </c>
      <c r="W4564" s="26">
        <v>3.5291457152738945E-2</v>
      </c>
      <c r="X4564" s="11">
        <v>1</v>
      </c>
      <c r="Y4564" s="11">
        <v>15</v>
      </c>
    </row>
    <row r="4565" spans="1:25" x14ac:dyDescent="0.45">
      <c r="A4565" s="11" t="s">
        <v>4597</v>
      </c>
      <c r="B4565" s="11" t="s">
        <v>27</v>
      </c>
      <c r="C4565" s="11" t="s">
        <v>28</v>
      </c>
      <c r="D4565" s="25">
        <v>43500</v>
      </c>
      <c r="E4565" s="25">
        <v>43653</v>
      </c>
      <c r="F4565" s="11">
        <f>YEAR(Abayomis_Table[[#This Row],[OrderDate]])</f>
        <v>2019</v>
      </c>
      <c r="G4565" s="25">
        <v>43656</v>
      </c>
      <c r="H4565" s="25">
        <v>43665</v>
      </c>
      <c r="I4565" s="11" t="s">
        <v>21</v>
      </c>
      <c r="J4565" s="11">
        <v>12</v>
      </c>
      <c r="K4565" s="11">
        <v>24</v>
      </c>
      <c r="L4565" s="11">
        <v>170</v>
      </c>
      <c r="M4565" s="11">
        <v>6</v>
      </c>
      <c r="N4565" s="11">
        <v>8</v>
      </c>
      <c r="O4565" s="15">
        <v>0.15</v>
      </c>
      <c r="P4565" s="14">
        <v>1080.58</v>
      </c>
      <c r="Q4565" s="14">
        <v>1688.4</v>
      </c>
      <c r="R4565" s="11" t="s">
        <v>22</v>
      </c>
      <c r="S4565" s="14">
        <v>13507.2</v>
      </c>
      <c r="T4565" s="14">
        <v>11481.12</v>
      </c>
      <c r="U4565" s="14">
        <v>2836.4800000000014</v>
      </c>
      <c r="V4565" s="11" t="s">
        <v>23</v>
      </c>
      <c r="W4565" s="26">
        <v>0.24705603634488632</v>
      </c>
      <c r="X4565" s="11">
        <v>9</v>
      </c>
      <c r="Y4565" s="11">
        <v>3</v>
      </c>
    </row>
    <row r="4566" spans="1:25" x14ac:dyDescent="0.45">
      <c r="A4566" s="11" t="s">
        <v>4598</v>
      </c>
      <c r="B4566" s="11" t="s">
        <v>43</v>
      </c>
      <c r="C4566" s="11" t="s">
        <v>47</v>
      </c>
      <c r="D4566" s="25">
        <v>43600</v>
      </c>
      <c r="E4566" s="25">
        <v>43653</v>
      </c>
      <c r="F4566" s="11">
        <f>YEAR(Abayomis_Table[[#This Row],[OrderDate]])</f>
        <v>2019</v>
      </c>
      <c r="G4566" s="25">
        <v>43669</v>
      </c>
      <c r="H4566" s="25">
        <v>43672</v>
      </c>
      <c r="I4566" s="11" t="s">
        <v>21</v>
      </c>
      <c r="J4566" s="11">
        <v>27</v>
      </c>
      <c r="K4566" s="11">
        <v>8</v>
      </c>
      <c r="L4566" s="11">
        <v>1</v>
      </c>
      <c r="M4566" s="11">
        <v>5</v>
      </c>
      <c r="N4566" s="11">
        <v>7</v>
      </c>
      <c r="O4566" s="15">
        <v>0.1</v>
      </c>
      <c r="P4566" s="14">
        <v>1429.51</v>
      </c>
      <c r="Q4566" s="14">
        <v>1701.8</v>
      </c>
      <c r="R4566" s="11" t="s">
        <v>22</v>
      </c>
      <c r="S4566" s="14">
        <v>11912.6</v>
      </c>
      <c r="T4566" s="14">
        <v>10721.34</v>
      </c>
      <c r="U4566" s="14">
        <v>714.77000000000044</v>
      </c>
      <c r="V4566" s="11" t="s">
        <v>23</v>
      </c>
      <c r="W4566" s="26">
        <v>6.666797247359009E-2</v>
      </c>
      <c r="X4566" s="11">
        <v>3</v>
      </c>
      <c r="Y4566" s="11">
        <v>16</v>
      </c>
    </row>
    <row r="4567" spans="1:25" x14ac:dyDescent="0.45">
      <c r="A4567" s="11" t="s">
        <v>4599</v>
      </c>
      <c r="B4567" s="11" t="s">
        <v>43</v>
      </c>
      <c r="C4567" s="11" t="s">
        <v>41</v>
      </c>
      <c r="D4567" s="25">
        <v>43600</v>
      </c>
      <c r="E4567" s="25">
        <v>43653</v>
      </c>
      <c r="F4567" s="11">
        <f>YEAR(Abayomis_Table[[#This Row],[OrderDate]])</f>
        <v>2019</v>
      </c>
      <c r="G4567" s="25">
        <v>43667</v>
      </c>
      <c r="H4567" s="25">
        <v>43672</v>
      </c>
      <c r="I4567" s="11" t="s">
        <v>21</v>
      </c>
      <c r="J4567" s="11">
        <v>27</v>
      </c>
      <c r="K4567" s="11">
        <v>28</v>
      </c>
      <c r="L4567" s="11">
        <v>86</v>
      </c>
      <c r="M4567" s="11">
        <v>47</v>
      </c>
      <c r="N4567" s="11">
        <v>5</v>
      </c>
      <c r="O4567" s="15">
        <v>0.1</v>
      </c>
      <c r="P4567" s="14">
        <v>616.27</v>
      </c>
      <c r="Q4567" s="14">
        <v>978.2</v>
      </c>
      <c r="R4567" s="11" t="s">
        <v>22</v>
      </c>
      <c r="S4567" s="14">
        <v>4891</v>
      </c>
      <c r="T4567" s="14">
        <v>4401.9000000000005</v>
      </c>
      <c r="U4567" s="14">
        <v>1320.5500000000006</v>
      </c>
      <c r="V4567" s="11" t="s">
        <v>23</v>
      </c>
      <c r="W4567" s="26">
        <v>0.29999545650741738</v>
      </c>
      <c r="X4567" s="11">
        <v>5</v>
      </c>
      <c r="Y4567" s="11">
        <v>14</v>
      </c>
    </row>
    <row r="4568" spans="1:25" x14ac:dyDescent="0.45">
      <c r="A4568" s="11" t="s">
        <v>4600</v>
      </c>
      <c r="B4568" s="11" t="s">
        <v>27</v>
      </c>
      <c r="C4568" s="11" t="s">
        <v>28</v>
      </c>
      <c r="D4568" s="25">
        <v>43500</v>
      </c>
      <c r="E4568" s="25">
        <v>43653</v>
      </c>
      <c r="F4568" s="11">
        <f>YEAR(Abayomis_Table[[#This Row],[OrderDate]])</f>
        <v>2019</v>
      </c>
      <c r="G4568" s="25">
        <v>43675</v>
      </c>
      <c r="H4568" s="25">
        <v>43685</v>
      </c>
      <c r="I4568" s="11" t="s">
        <v>21</v>
      </c>
      <c r="J4568" s="11">
        <v>18</v>
      </c>
      <c r="K4568" s="11">
        <v>39</v>
      </c>
      <c r="L4568" s="11">
        <v>153</v>
      </c>
      <c r="M4568" s="11">
        <v>21</v>
      </c>
      <c r="N4568" s="11">
        <v>8</v>
      </c>
      <c r="O4568" s="15">
        <v>0.2</v>
      </c>
      <c r="P4568" s="14">
        <v>4552.25</v>
      </c>
      <c r="Q4568" s="14">
        <v>5989.8</v>
      </c>
      <c r="R4568" s="11" t="s">
        <v>22</v>
      </c>
      <c r="S4568" s="14">
        <v>47918.400000000001</v>
      </c>
      <c r="T4568" s="14">
        <v>38334.720000000001</v>
      </c>
      <c r="U4568" s="14">
        <v>1916.7200000000012</v>
      </c>
      <c r="V4568" s="11" t="s">
        <v>30</v>
      </c>
      <c r="W4568" s="26">
        <v>4.9999582623793809E-2</v>
      </c>
      <c r="X4568" s="11">
        <v>10</v>
      </c>
      <c r="Y4568" s="11">
        <v>22</v>
      </c>
    </row>
    <row r="4569" spans="1:25" x14ac:dyDescent="0.45">
      <c r="A4569" s="11" t="s">
        <v>4601</v>
      </c>
      <c r="B4569" s="11" t="s">
        <v>43</v>
      </c>
      <c r="C4569" s="11" t="s">
        <v>28</v>
      </c>
      <c r="D4569" s="25">
        <v>43500</v>
      </c>
      <c r="E4569" s="25">
        <v>43653</v>
      </c>
      <c r="F4569" s="11">
        <f>YEAR(Abayomis_Table[[#This Row],[OrderDate]])</f>
        <v>2019</v>
      </c>
      <c r="G4569" s="25">
        <v>43664</v>
      </c>
      <c r="H4569" s="25">
        <v>43674</v>
      </c>
      <c r="I4569" s="11" t="s">
        <v>21</v>
      </c>
      <c r="J4569" s="11">
        <v>28</v>
      </c>
      <c r="K4569" s="11">
        <v>47</v>
      </c>
      <c r="L4569" s="11">
        <v>132</v>
      </c>
      <c r="M4569" s="11">
        <v>26</v>
      </c>
      <c r="N4569" s="11">
        <v>3</v>
      </c>
      <c r="O4569" s="15">
        <v>0.05</v>
      </c>
      <c r="P4569" s="14">
        <v>512.15</v>
      </c>
      <c r="Q4569" s="14">
        <v>984.9</v>
      </c>
      <c r="R4569" s="11" t="s">
        <v>22</v>
      </c>
      <c r="S4569" s="14">
        <v>2954.7</v>
      </c>
      <c r="T4569" s="14">
        <v>2806.9649999999997</v>
      </c>
      <c r="U4569" s="14">
        <v>1270.5149999999999</v>
      </c>
      <c r="V4569" s="11" t="s">
        <v>32</v>
      </c>
      <c r="W4569" s="26">
        <v>0.45262944140735634</v>
      </c>
      <c r="X4569" s="11">
        <v>10</v>
      </c>
      <c r="Y4569" s="11">
        <v>11</v>
      </c>
    </row>
    <row r="4570" spans="1:25" x14ac:dyDescent="0.45">
      <c r="A4570" s="11" t="s">
        <v>4602</v>
      </c>
      <c r="B4570" s="11" t="s">
        <v>36</v>
      </c>
      <c r="C4570" s="11" t="s">
        <v>28</v>
      </c>
      <c r="D4570" s="25">
        <v>43600</v>
      </c>
      <c r="E4570" s="25">
        <v>43653</v>
      </c>
      <c r="F4570" s="11">
        <f>YEAR(Abayomis_Table[[#This Row],[OrderDate]])</f>
        <v>2019</v>
      </c>
      <c r="G4570" s="25">
        <v>43661</v>
      </c>
      <c r="H4570" s="25">
        <v>43662</v>
      </c>
      <c r="I4570" s="11" t="s">
        <v>21</v>
      </c>
      <c r="J4570" s="11">
        <v>23</v>
      </c>
      <c r="K4570" s="11">
        <v>16</v>
      </c>
      <c r="L4570" s="11">
        <v>141</v>
      </c>
      <c r="M4570" s="11">
        <v>3</v>
      </c>
      <c r="N4570" s="11">
        <v>7</v>
      </c>
      <c r="O4570" s="15">
        <v>7.4999999999999997E-2</v>
      </c>
      <c r="P4570" s="14">
        <v>531.30999999999995</v>
      </c>
      <c r="Q4570" s="14">
        <v>871</v>
      </c>
      <c r="R4570" s="11" t="s">
        <v>22</v>
      </c>
      <c r="S4570" s="14">
        <v>6097</v>
      </c>
      <c r="T4570" s="14">
        <v>5639.7250000000004</v>
      </c>
      <c r="U4570" s="14">
        <v>1920.5550000000007</v>
      </c>
      <c r="V4570" s="11" t="s">
        <v>23</v>
      </c>
      <c r="W4570" s="26">
        <v>0.34054054054054067</v>
      </c>
      <c r="X4570" s="11">
        <v>1</v>
      </c>
      <c r="Y4570" s="11">
        <v>8</v>
      </c>
    </row>
    <row r="4571" spans="1:25" x14ac:dyDescent="0.45">
      <c r="A4571" s="11" t="s">
        <v>4603</v>
      </c>
      <c r="B4571" s="11" t="s">
        <v>19</v>
      </c>
      <c r="C4571" s="11" t="s">
        <v>28</v>
      </c>
      <c r="D4571" s="25">
        <v>43600</v>
      </c>
      <c r="E4571" s="25">
        <v>43653</v>
      </c>
      <c r="F4571" s="11">
        <f>YEAR(Abayomis_Table[[#This Row],[OrderDate]])</f>
        <v>2019</v>
      </c>
      <c r="G4571" s="25">
        <v>43660</v>
      </c>
      <c r="H4571" s="25">
        <v>43665</v>
      </c>
      <c r="I4571" s="11" t="s">
        <v>21</v>
      </c>
      <c r="J4571" s="11">
        <v>5</v>
      </c>
      <c r="K4571" s="11">
        <v>29</v>
      </c>
      <c r="L4571" s="11">
        <v>191</v>
      </c>
      <c r="M4571" s="11">
        <v>39</v>
      </c>
      <c r="N4571" s="11">
        <v>3</v>
      </c>
      <c r="O4571" s="15">
        <v>7.4999999999999997E-2</v>
      </c>
      <c r="P4571" s="14">
        <v>2270.9</v>
      </c>
      <c r="Q4571" s="14">
        <v>3604.6</v>
      </c>
      <c r="R4571" s="11" t="s">
        <v>22</v>
      </c>
      <c r="S4571" s="14">
        <v>10813.8</v>
      </c>
      <c r="T4571" s="14">
        <v>10002.764999999999</v>
      </c>
      <c r="U4571" s="14">
        <v>3190.0649999999987</v>
      </c>
      <c r="V4571" s="11" t="s">
        <v>23</v>
      </c>
      <c r="W4571" s="26">
        <v>0.31891831908477297</v>
      </c>
      <c r="X4571" s="11">
        <v>5</v>
      </c>
      <c r="Y4571" s="11">
        <v>7</v>
      </c>
    </row>
    <row r="4572" spans="1:25" x14ac:dyDescent="0.45">
      <c r="A4572" s="11" t="s">
        <v>4604</v>
      </c>
      <c r="B4572" s="11" t="s">
        <v>36</v>
      </c>
      <c r="C4572" s="11" t="s">
        <v>28</v>
      </c>
      <c r="D4572" s="25">
        <v>43500</v>
      </c>
      <c r="E4572" s="25">
        <v>43653</v>
      </c>
      <c r="F4572" s="11">
        <f>YEAR(Abayomis_Table[[#This Row],[OrderDate]])</f>
        <v>2019</v>
      </c>
      <c r="G4572" s="25">
        <v>43661</v>
      </c>
      <c r="H4572" s="25">
        <v>43662</v>
      </c>
      <c r="I4572" s="11" t="s">
        <v>21</v>
      </c>
      <c r="J4572" s="11">
        <v>23</v>
      </c>
      <c r="K4572" s="11">
        <v>46</v>
      </c>
      <c r="L4572" s="11">
        <v>179</v>
      </c>
      <c r="M4572" s="11">
        <v>25</v>
      </c>
      <c r="N4572" s="11">
        <v>3</v>
      </c>
      <c r="O4572" s="15">
        <v>0.05</v>
      </c>
      <c r="P4572" s="14">
        <v>841.39</v>
      </c>
      <c r="Q4572" s="14">
        <v>1078.7</v>
      </c>
      <c r="R4572" s="11" t="s">
        <v>22</v>
      </c>
      <c r="S4572" s="14">
        <v>3236.1000000000004</v>
      </c>
      <c r="T4572" s="14">
        <v>3074.2950000000001</v>
      </c>
      <c r="U4572" s="14">
        <v>550.125</v>
      </c>
      <c r="V4572" s="11" t="s">
        <v>32</v>
      </c>
      <c r="W4572" s="26">
        <v>0.17894346508711753</v>
      </c>
      <c r="X4572" s="11">
        <v>1</v>
      </c>
      <c r="Y4572" s="11">
        <v>8</v>
      </c>
    </row>
    <row r="4573" spans="1:25" x14ac:dyDescent="0.45">
      <c r="A4573" s="11" t="s">
        <v>4605</v>
      </c>
      <c r="B4573" s="11" t="s">
        <v>19</v>
      </c>
      <c r="C4573" s="11" t="s">
        <v>28</v>
      </c>
      <c r="D4573" s="25">
        <v>43600</v>
      </c>
      <c r="E4573" s="25">
        <v>43653</v>
      </c>
      <c r="F4573" s="11">
        <f>YEAR(Abayomis_Table[[#This Row],[OrderDate]])</f>
        <v>2019</v>
      </c>
      <c r="G4573" s="25">
        <v>43681</v>
      </c>
      <c r="H4573" s="25">
        <v>43682</v>
      </c>
      <c r="I4573" s="11" t="s">
        <v>21</v>
      </c>
      <c r="J4573" s="11">
        <v>10</v>
      </c>
      <c r="K4573" s="11">
        <v>41</v>
      </c>
      <c r="L4573" s="11">
        <v>133</v>
      </c>
      <c r="M4573" s="11">
        <v>12</v>
      </c>
      <c r="N4573" s="11">
        <v>1</v>
      </c>
      <c r="O4573" s="15">
        <v>0.4</v>
      </c>
      <c r="P4573" s="14">
        <v>633.49</v>
      </c>
      <c r="Q4573" s="14">
        <v>1038.5</v>
      </c>
      <c r="R4573" s="11" t="s">
        <v>22</v>
      </c>
      <c r="S4573" s="14">
        <v>1038.5</v>
      </c>
      <c r="T4573" s="14">
        <v>623.1</v>
      </c>
      <c r="U4573" s="14">
        <v>-10.389999999999986</v>
      </c>
      <c r="V4573" s="11" t="s">
        <v>44</v>
      </c>
      <c r="W4573" s="26">
        <v>-1.6674691060824885E-2</v>
      </c>
      <c r="X4573" s="11">
        <v>1</v>
      </c>
      <c r="Y4573" s="11">
        <v>28</v>
      </c>
    </row>
    <row r="4574" spans="1:25" x14ac:dyDescent="0.45">
      <c r="A4574" s="11" t="s">
        <v>4606</v>
      </c>
      <c r="B4574" s="11" t="s">
        <v>19</v>
      </c>
      <c r="C4574" s="11" t="s">
        <v>20</v>
      </c>
      <c r="D4574" s="25">
        <v>43500</v>
      </c>
      <c r="E4574" s="25">
        <v>43653</v>
      </c>
      <c r="F4574" s="11">
        <f>YEAR(Abayomis_Table[[#This Row],[OrderDate]])</f>
        <v>2019</v>
      </c>
      <c r="G4574" s="25">
        <v>43657</v>
      </c>
      <c r="H4574" s="25">
        <v>43664</v>
      </c>
      <c r="I4574" s="11" t="s">
        <v>21</v>
      </c>
      <c r="J4574" s="11">
        <v>12</v>
      </c>
      <c r="K4574" s="11">
        <v>40</v>
      </c>
      <c r="L4574" s="11">
        <v>249</v>
      </c>
      <c r="M4574" s="11">
        <v>37</v>
      </c>
      <c r="N4574" s="11">
        <v>4</v>
      </c>
      <c r="O4574" s="15">
        <v>0.05</v>
      </c>
      <c r="P4574" s="14">
        <v>728.96</v>
      </c>
      <c r="Q4574" s="14">
        <v>1139</v>
      </c>
      <c r="R4574" s="11" t="s">
        <v>22</v>
      </c>
      <c r="S4574" s="14">
        <v>4556</v>
      </c>
      <c r="T4574" s="14">
        <v>4328.2</v>
      </c>
      <c r="U4574" s="14">
        <v>1412.3599999999997</v>
      </c>
      <c r="V4574" s="11" t="s">
        <v>32</v>
      </c>
      <c r="W4574" s="26">
        <v>0.32631578947368417</v>
      </c>
      <c r="X4574" s="11">
        <v>7</v>
      </c>
      <c r="Y4574" s="11">
        <v>4</v>
      </c>
    </row>
    <row r="4575" spans="1:25" x14ac:dyDescent="0.45">
      <c r="A4575" s="11" t="s">
        <v>4607</v>
      </c>
      <c r="B4575" s="11" t="s">
        <v>19</v>
      </c>
      <c r="C4575" s="11" t="s">
        <v>20</v>
      </c>
      <c r="D4575" s="25">
        <v>43500</v>
      </c>
      <c r="E4575" s="25">
        <v>43652</v>
      </c>
      <c r="F4575" s="11">
        <f>YEAR(Abayomis_Table[[#This Row],[OrderDate]])</f>
        <v>2019</v>
      </c>
      <c r="G4575" s="25">
        <v>43661</v>
      </c>
      <c r="H4575" s="25">
        <v>43670</v>
      </c>
      <c r="I4575" s="11" t="s">
        <v>21</v>
      </c>
      <c r="J4575" s="11">
        <v>7</v>
      </c>
      <c r="K4575" s="11">
        <v>33</v>
      </c>
      <c r="L4575" s="11">
        <v>208</v>
      </c>
      <c r="M4575" s="11">
        <v>32</v>
      </c>
      <c r="N4575" s="11">
        <v>4</v>
      </c>
      <c r="O4575" s="15">
        <v>7.4999999999999997E-2</v>
      </c>
      <c r="P4575" s="14">
        <v>648.02</v>
      </c>
      <c r="Q4575" s="14">
        <v>1045.2</v>
      </c>
      <c r="R4575" s="11" t="s">
        <v>22</v>
      </c>
      <c r="S4575" s="14">
        <v>4180.8</v>
      </c>
      <c r="T4575" s="14">
        <v>3867.2400000000002</v>
      </c>
      <c r="U4575" s="14">
        <v>1275.1600000000003</v>
      </c>
      <c r="V4575" s="11" t="s">
        <v>23</v>
      </c>
      <c r="W4575" s="26">
        <v>0.32973386704729996</v>
      </c>
      <c r="X4575" s="11">
        <v>9</v>
      </c>
      <c r="Y4575" s="11">
        <v>9</v>
      </c>
    </row>
    <row r="4576" spans="1:25" x14ac:dyDescent="0.45">
      <c r="A4576" s="11" t="s">
        <v>4608</v>
      </c>
      <c r="B4576" s="11" t="s">
        <v>19</v>
      </c>
      <c r="C4576" s="11" t="s">
        <v>25</v>
      </c>
      <c r="D4576" s="25">
        <v>43600</v>
      </c>
      <c r="E4576" s="25">
        <v>43652</v>
      </c>
      <c r="F4576" s="11">
        <f>YEAR(Abayomis_Table[[#This Row],[OrderDate]])</f>
        <v>2019</v>
      </c>
      <c r="G4576" s="25">
        <v>43680</v>
      </c>
      <c r="H4576" s="25">
        <v>43681</v>
      </c>
      <c r="I4576" s="11" t="s">
        <v>21</v>
      </c>
      <c r="J4576" s="11">
        <v>5</v>
      </c>
      <c r="K4576" s="11">
        <v>18</v>
      </c>
      <c r="L4576" s="11">
        <v>343</v>
      </c>
      <c r="M4576" s="11">
        <v>14</v>
      </c>
      <c r="N4576" s="11">
        <v>7</v>
      </c>
      <c r="O4576" s="15">
        <v>0.2</v>
      </c>
      <c r="P4576" s="14">
        <v>626.58000000000004</v>
      </c>
      <c r="Q4576" s="14">
        <v>1118.9000000000001</v>
      </c>
      <c r="R4576" s="11" t="s">
        <v>22</v>
      </c>
      <c r="S4576" s="14">
        <v>7832.3000000000011</v>
      </c>
      <c r="T4576" s="14">
        <v>6265.8400000000011</v>
      </c>
      <c r="U4576" s="14">
        <v>1879.7800000000007</v>
      </c>
      <c r="V4576" s="11" t="s">
        <v>30</v>
      </c>
      <c r="W4576" s="26">
        <v>0.30000446867459118</v>
      </c>
      <c r="X4576" s="11">
        <v>1</v>
      </c>
      <c r="Y4576" s="11">
        <v>28</v>
      </c>
    </row>
    <row r="4577" spans="1:25" x14ac:dyDescent="0.45">
      <c r="A4577" s="11" t="s">
        <v>4609</v>
      </c>
      <c r="B4577" s="11" t="s">
        <v>27</v>
      </c>
      <c r="C4577" s="11" t="s">
        <v>20</v>
      </c>
      <c r="D4577" s="25">
        <v>43600</v>
      </c>
      <c r="E4577" s="25">
        <v>43652</v>
      </c>
      <c r="F4577" s="11">
        <f>YEAR(Abayomis_Table[[#This Row],[OrderDate]])</f>
        <v>2019</v>
      </c>
      <c r="G4577" s="25">
        <v>43670</v>
      </c>
      <c r="H4577" s="25">
        <v>43671</v>
      </c>
      <c r="I4577" s="11" t="s">
        <v>21</v>
      </c>
      <c r="J4577" s="11">
        <v>19</v>
      </c>
      <c r="K4577" s="11">
        <v>30</v>
      </c>
      <c r="L4577" s="11">
        <v>257</v>
      </c>
      <c r="M4577" s="11">
        <v>13</v>
      </c>
      <c r="N4577" s="11">
        <v>3</v>
      </c>
      <c r="O4577" s="15">
        <v>0.1</v>
      </c>
      <c r="P4577" s="14">
        <v>782.56</v>
      </c>
      <c r="Q4577" s="14">
        <v>1956.4</v>
      </c>
      <c r="R4577" s="11" t="s">
        <v>22</v>
      </c>
      <c r="S4577" s="14">
        <v>5869.2000000000007</v>
      </c>
      <c r="T4577" s="14">
        <v>5282.2800000000007</v>
      </c>
      <c r="U4577" s="14">
        <v>2934.6000000000008</v>
      </c>
      <c r="V4577" s="11" t="s">
        <v>23</v>
      </c>
      <c r="W4577" s="26">
        <v>0.55555555555555569</v>
      </c>
      <c r="X4577" s="11">
        <v>1</v>
      </c>
      <c r="Y4577" s="11">
        <v>18</v>
      </c>
    </row>
    <row r="4578" spans="1:25" x14ac:dyDescent="0.45">
      <c r="A4578" s="11" t="s">
        <v>4610</v>
      </c>
      <c r="B4578" s="11" t="s">
        <v>36</v>
      </c>
      <c r="C4578" s="11" t="s">
        <v>34</v>
      </c>
      <c r="D4578" s="25">
        <v>43600</v>
      </c>
      <c r="E4578" s="25">
        <v>43652</v>
      </c>
      <c r="F4578" s="11">
        <f>YEAR(Abayomis_Table[[#This Row],[OrderDate]])</f>
        <v>2019</v>
      </c>
      <c r="G4578" s="25">
        <v>43668</v>
      </c>
      <c r="H4578" s="25">
        <v>43675</v>
      </c>
      <c r="I4578" s="11" t="s">
        <v>21</v>
      </c>
      <c r="J4578" s="11">
        <v>23</v>
      </c>
      <c r="K4578" s="11">
        <v>20</v>
      </c>
      <c r="L4578" s="11">
        <v>321</v>
      </c>
      <c r="M4578" s="11">
        <v>46</v>
      </c>
      <c r="N4578" s="11">
        <v>1</v>
      </c>
      <c r="O4578" s="15">
        <v>0.1</v>
      </c>
      <c r="P4578" s="14">
        <v>934.25</v>
      </c>
      <c r="Q4578" s="14">
        <v>1112.2</v>
      </c>
      <c r="R4578" s="11" t="s">
        <v>22</v>
      </c>
      <c r="S4578" s="14">
        <v>1112.2</v>
      </c>
      <c r="T4578" s="14">
        <v>1000.98</v>
      </c>
      <c r="U4578" s="14">
        <v>66.730000000000018</v>
      </c>
      <c r="V4578" s="11" t="s">
        <v>23</v>
      </c>
      <c r="W4578" s="26">
        <v>6.6664668624747764E-2</v>
      </c>
      <c r="X4578" s="11">
        <v>7</v>
      </c>
      <c r="Y4578" s="11">
        <v>16</v>
      </c>
    </row>
    <row r="4579" spans="1:25" x14ac:dyDescent="0.45">
      <c r="A4579" s="11" t="s">
        <v>4611</v>
      </c>
      <c r="B4579" s="11" t="s">
        <v>36</v>
      </c>
      <c r="C4579" s="11" t="s">
        <v>41</v>
      </c>
      <c r="D4579" s="25">
        <v>43500</v>
      </c>
      <c r="E4579" s="25">
        <v>43652</v>
      </c>
      <c r="F4579" s="11">
        <f>YEAR(Abayomis_Table[[#This Row],[OrderDate]])</f>
        <v>2019</v>
      </c>
      <c r="G4579" s="25">
        <v>43675</v>
      </c>
      <c r="H4579" s="25">
        <v>43679</v>
      </c>
      <c r="I4579" s="11" t="s">
        <v>21</v>
      </c>
      <c r="J4579" s="11">
        <v>20</v>
      </c>
      <c r="K4579" s="11">
        <v>12</v>
      </c>
      <c r="L4579" s="11">
        <v>67</v>
      </c>
      <c r="M4579" s="11">
        <v>6</v>
      </c>
      <c r="N4579" s="11">
        <v>3</v>
      </c>
      <c r="O4579" s="15">
        <v>0.05</v>
      </c>
      <c r="P4579" s="14">
        <v>146.26</v>
      </c>
      <c r="Q4579" s="14">
        <v>247.9</v>
      </c>
      <c r="R4579" s="11" t="s">
        <v>22</v>
      </c>
      <c r="S4579" s="14">
        <v>743.7</v>
      </c>
      <c r="T4579" s="14">
        <v>706.51499999999999</v>
      </c>
      <c r="U4579" s="14">
        <v>267.73500000000001</v>
      </c>
      <c r="V4579" s="11" t="s">
        <v>32</v>
      </c>
      <c r="W4579" s="26">
        <v>0.378951614615401</v>
      </c>
      <c r="X4579" s="11">
        <v>4</v>
      </c>
      <c r="Y4579" s="11">
        <v>23</v>
      </c>
    </row>
    <row r="4580" spans="1:25" x14ac:dyDescent="0.45">
      <c r="A4580" s="11" t="s">
        <v>4612</v>
      </c>
      <c r="B4580" s="11" t="s">
        <v>27</v>
      </c>
      <c r="C4580" s="11" t="s">
        <v>41</v>
      </c>
      <c r="D4580" s="25">
        <v>43600</v>
      </c>
      <c r="E4580" s="25">
        <v>43652</v>
      </c>
      <c r="F4580" s="11">
        <f>YEAR(Abayomis_Table[[#This Row],[OrderDate]])</f>
        <v>2019</v>
      </c>
      <c r="G4580" s="25">
        <v>43679</v>
      </c>
      <c r="H4580" s="25">
        <v>43689</v>
      </c>
      <c r="I4580" s="11" t="s">
        <v>21</v>
      </c>
      <c r="J4580" s="11">
        <v>17</v>
      </c>
      <c r="K4580" s="11">
        <v>42</v>
      </c>
      <c r="L4580" s="11">
        <v>83</v>
      </c>
      <c r="M4580" s="11">
        <v>26</v>
      </c>
      <c r="N4580" s="11">
        <v>8</v>
      </c>
      <c r="O4580" s="15">
        <v>0.4</v>
      </c>
      <c r="P4580" s="14">
        <v>434.16</v>
      </c>
      <c r="Q4580" s="14">
        <v>1085.4000000000001</v>
      </c>
      <c r="R4580" s="11" t="s">
        <v>22</v>
      </c>
      <c r="S4580" s="14">
        <v>8683.2000000000007</v>
      </c>
      <c r="T4580" s="14">
        <v>5209.92</v>
      </c>
      <c r="U4580" s="14">
        <v>1736.6399999999999</v>
      </c>
      <c r="V4580" s="11" t="s">
        <v>44</v>
      </c>
      <c r="W4580" s="26">
        <v>0.33333333333333331</v>
      </c>
      <c r="X4580" s="11">
        <v>10</v>
      </c>
      <c r="Y4580" s="11">
        <v>27</v>
      </c>
    </row>
    <row r="4581" spans="1:25" x14ac:dyDescent="0.45">
      <c r="A4581" s="11" t="s">
        <v>4613</v>
      </c>
      <c r="B4581" s="11" t="s">
        <v>43</v>
      </c>
      <c r="C4581" s="11" t="s">
        <v>34</v>
      </c>
      <c r="D4581" s="25">
        <v>43500</v>
      </c>
      <c r="E4581" s="25">
        <v>43651</v>
      </c>
      <c r="F4581" s="11">
        <f>YEAR(Abayomis_Table[[#This Row],[OrderDate]])</f>
        <v>2019</v>
      </c>
      <c r="G4581" s="25">
        <v>43667</v>
      </c>
      <c r="H4581" s="25">
        <v>43671</v>
      </c>
      <c r="I4581" s="11" t="s">
        <v>21</v>
      </c>
      <c r="J4581" s="11">
        <v>26</v>
      </c>
      <c r="K4581" s="11">
        <v>26</v>
      </c>
      <c r="L4581" s="11">
        <v>281</v>
      </c>
      <c r="M4581" s="11">
        <v>18</v>
      </c>
      <c r="N4581" s="11">
        <v>1</v>
      </c>
      <c r="O4581" s="15">
        <v>0.05</v>
      </c>
      <c r="P4581" s="14">
        <v>415.67</v>
      </c>
      <c r="Q4581" s="14">
        <v>944.7</v>
      </c>
      <c r="R4581" s="11" t="s">
        <v>22</v>
      </c>
      <c r="S4581" s="14">
        <v>944.7</v>
      </c>
      <c r="T4581" s="14">
        <v>897.46500000000003</v>
      </c>
      <c r="U4581" s="14">
        <v>481.79500000000002</v>
      </c>
      <c r="V4581" s="11" t="s">
        <v>32</v>
      </c>
      <c r="W4581" s="26">
        <v>0.53683987676399636</v>
      </c>
      <c r="X4581" s="11">
        <v>4</v>
      </c>
      <c r="Y4581" s="11">
        <v>16</v>
      </c>
    </row>
    <row r="4582" spans="1:25" x14ac:dyDescent="0.45">
      <c r="A4582" s="11" t="s">
        <v>4614</v>
      </c>
      <c r="B4582" s="11" t="s">
        <v>19</v>
      </c>
      <c r="C4582" s="11" t="s">
        <v>20</v>
      </c>
      <c r="D4582" s="25">
        <v>43500</v>
      </c>
      <c r="E4582" s="25">
        <v>43651</v>
      </c>
      <c r="F4582" s="11">
        <f>YEAR(Abayomis_Table[[#This Row],[OrderDate]])</f>
        <v>2019</v>
      </c>
      <c r="G4582" s="25">
        <v>43668</v>
      </c>
      <c r="H4582" s="25">
        <v>43669</v>
      </c>
      <c r="I4582" s="11" t="s">
        <v>21</v>
      </c>
      <c r="J4582" s="11">
        <v>5</v>
      </c>
      <c r="K4582" s="11">
        <v>21</v>
      </c>
      <c r="L4582" s="11">
        <v>209</v>
      </c>
      <c r="M4582" s="11">
        <v>3</v>
      </c>
      <c r="N4582" s="11">
        <v>6</v>
      </c>
      <c r="O4582" s="15">
        <v>7.4999999999999997E-2</v>
      </c>
      <c r="P4582" s="14">
        <v>369.04</v>
      </c>
      <c r="Q4582" s="14">
        <v>683.4</v>
      </c>
      <c r="R4582" s="11" t="s">
        <v>22</v>
      </c>
      <c r="S4582" s="14">
        <v>4100.3999999999996</v>
      </c>
      <c r="T4582" s="14">
        <v>3792.87</v>
      </c>
      <c r="U4582" s="14">
        <v>1578.6299999999997</v>
      </c>
      <c r="V4582" s="11" t="s">
        <v>23</v>
      </c>
      <c r="W4582" s="26">
        <v>0.41620988855405</v>
      </c>
      <c r="X4582" s="11">
        <v>1</v>
      </c>
      <c r="Y4582" s="11">
        <v>17</v>
      </c>
    </row>
    <row r="4583" spans="1:25" x14ac:dyDescent="0.45">
      <c r="A4583" s="11" t="s">
        <v>4615</v>
      </c>
      <c r="B4583" s="11" t="s">
        <v>27</v>
      </c>
      <c r="C4583" s="11" t="s">
        <v>28</v>
      </c>
      <c r="D4583" s="25">
        <v>43500</v>
      </c>
      <c r="E4583" s="25">
        <v>43651</v>
      </c>
      <c r="F4583" s="11">
        <f>YEAR(Abayomis_Table[[#This Row],[OrderDate]])</f>
        <v>2019</v>
      </c>
      <c r="G4583" s="25">
        <v>43670</v>
      </c>
      <c r="H4583" s="25">
        <v>43675</v>
      </c>
      <c r="I4583" s="11" t="s">
        <v>21</v>
      </c>
      <c r="J4583" s="11">
        <v>15</v>
      </c>
      <c r="K4583" s="11">
        <v>24</v>
      </c>
      <c r="L4583" s="11">
        <v>139</v>
      </c>
      <c r="M4583" s="11">
        <v>10</v>
      </c>
      <c r="N4583" s="11">
        <v>1</v>
      </c>
      <c r="O4583" s="15">
        <v>0.15</v>
      </c>
      <c r="P4583" s="14">
        <v>542.70000000000005</v>
      </c>
      <c r="Q4583" s="14">
        <v>1085.4000000000001</v>
      </c>
      <c r="R4583" s="11" t="s">
        <v>22</v>
      </c>
      <c r="S4583" s="14">
        <v>1085.4000000000001</v>
      </c>
      <c r="T4583" s="14">
        <v>922.59</v>
      </c>
      <c r="U4583" s="14">
        <v>379.89</v>
      </c>
      <c r="V4583" s="11" t="s">
        <v>23</v>
      </c>
      <c r="W4583" s="26">
        <v>0.41176470588235292</v>
      </c>
      <c r="X4583" s="11">
        <v>5</v>
      </c>
      <c r="Y4583" s="11">
        <v>19</v>
      </c>
    </row>
    <row r="4584" spans="1:25" x14ac:dyDescent="0.45">
      <c r="A4584" s="11" t="s">
        <v>4616</v>
      </c>
      <c r="B4584" s="11" t="s">
        <v>19</v>
      </c>
      <c r="C4584" s="11" t="s">
        <v>25</v>
      </c>
      <c r="D4584" s="25">
        <v>43500</v>
      </c>
      <c r="E4584" s="25">
        <v>43651</v>
      </c>
      <c r="F4584" s="11">
        <f>YEAR(Abayomis_Table[[#This Row],[OrderDate]])</f>
        <v>2019</v>
      </c>
      <c r="G4584" s="25">
        <v>43679</v>
      </c>
      <c r="H4584" s="25">
        <v>43685</v>
      </c>
      <c r="I4584" s="11" t="s">
        <v>21</v>
      </c>
      <c r="J4584" s="11">
        <v>7</v>
      </c>
      <c r="K4584" s="11">
        <v>45</v>
      </c>
      <c r="L4584" s="11">
        <v>339</v>
      </c>
      <c r="M4584" s="11">
        <v>30</v>
      </c>
      <c r="N4584" s="11">
        <v>2</v>
      </c>
      <c r="O4584" s="15">
        <v>0.1</v>
      </c>
      <c r="P4584" s="14">
        <v>1834.46</v>
      </c>
      <c r="Q4584" s="14">
        <v>2479</v>
      </c>
      <c r="R4584" s="11" t="s">
        <v>22</v>
      </c>
      <c r="S4584" s="14">
        <v>4958</v>
      </c>
      <c r="T4584" s="14">
        <v>4462.2</v>
      </c>
      <c r="U4584" s="14">
        <v>793.27999999999975</v>
      </c>
      <c r="V4584" s="11" t="s">
        <v>23</v>
      </c>
      <c r="W4584" s="26">
        <v>0.17777777777777773</v>
      </c>
      <c r="X4584" s="11">
        <v>6</v>
      </c>
      <c r="Y4584" s="11">
        <v>28</v>
      </c>
    </row>
    <row r="4585" spans="1:25" x14ac:dyDescent="0.45">
      <c r="A4585" s="11" t="s">
        <v>4617</v>
      </c>
      <c r="B4585" s="11" t="s">
        <v>19</v>
      </c>
      <c r="C4585" s="11" t="s">
        <v>28</v>
      </c>
      <c r="D4585" s="25">
        <v>43500</v>
      </c>
      <c r="E4585" s="25">
        <v>43651</v>
      </c>
      <c r="F4585" s="11">
        <f>YEAR(Abayomis_Table[[#This Row],[OrderDate]])</f>
        <v>2019</v>
      </c>
      <c r="G4585" s="25">
        <v>43654</v>
      </c>
      <c r="H4585" s="25">
        <v>43662</v>
      </c>
      <c r="I4585" s="11" t="s">
        <v>21</v>
      </c>
      <c r="J4585" s="11">
        <v>9</v>
      </c>
      <c r="K4585" s="11">
        <v>21</v>
      </c>
      <c r="L4585" s="11">
        <v>124</v>
      </c>
      <c r="M4585" s="11">
        <v>29</v>
      </c>
      <c r="N4585" s="11">
        <v>5</v>
      </c>
      <c r="O4585" s="15">
        <v>0.05</v>
      </c>
      <c r="P4585" s="14">
        <v>2953.36</v>
      </c>
      <c r="Q4585" s="14">
        <v>3886</v>
      </c>
      <c r="R4585" s="11" t="s">
        <v>22</v>
      </c>
      <c r="S4585" s="14">
        <v>19430</v>
      </c>
      <c r="T4585" s="14">
        <v>18458.5</v>
      </c>
      <c r="U4585" s="14">
        <v>3691.6999999999989</v>
      </c>
      <c r="V4585" s="11" t="s">
        <v>32</v>
      </c>
      <c r="W4585" s="26">
        <v>0.19999999999999993</v>
      </c>
      <c r="X4585" s="11">
        <v>8</v>
      </c>
      <c r="Y4585" s="11">
        <v>3</v>
      </c>
    </row>
    <row r="4586" spans="1:25" x14ac:dyDescent="0.45">
      <c r="A4586" s="11" t="s">
        <v>4618</v>
      </c>
      <c r="B4586" s="11" t="s">
        <v>19</v>
      </c>
      <c r="C4586" s="11" t="s">
        <v>25</v>
      </c>
      <c r="D4586" s="25">
        <v>43600</v>
      </c>
      <c r="E4586" s="25">
        <v>43651</v>
      </c>
      <c r="F4586" s="11">
        <f>YEAR(Abayomis_Table[[#This Row],[OrderDate]])</f>
        <v>2019</v>
      </c>
      <c r="G4586" s="25">
        <v>43667</v>
      </c>
      <c r="H4586" s="25">
        <v>43668</v>
      </c>
      <c r="I4586" s="11" t="s">
        <v>21</v>
      </c>
      <c r="J4586" s="11">
        <v>6</v>
      </c>
      <c r="K4586" s="11">
        <v>16</v>
      </c>
      <c r="L4586" s="11">
        <v>329</v>
      </c>
      <c r="M4586" s="11">
        <v>16</v>
      </c>
      <c r="N4586" s="11">
        <v>3</v>
      </c>
      <c r="O4586" s="15">
        <v>0.2</v>
      </c>
      <c r="P4586" s="14">
        <v>556.1</v>
      </c>
      <c r="Q4586" s="14">
        <v>1112.2</v>
      </c>
      <c r="R4586" s="11" t="s">
        <v>22</v>
      </c>
      <c r="S4586" s="14">
        <v>3336.6000000000004</v>
      </c>
      <c r="T4586" s="14">
        <v>2669.2800000000007</v>
      </c>
      <c r="U4586" s="14">
        <v>1000.9800000000005</v>
      </c>
      <c r="V4586" s="11" t="s">
        <v>30</v>
      </c>
      <c r="W4586" s="26">
        <v>0.37500000000000011</v>
      </c>
      <c r="X4586" s="11">
        <v>1</v>
      </c>
      <c r="Y4586" s="11">
        <v>16</v>
      </c>
    </row>
    <row r="4587" spans="1:25" x14ac:dyDescent="0.45">
      <c r="A4587" s="11" t="s">
        <v>4619</v>
      </c>
      <c r="B4587" s="11" t="s">
        <v>27</v>
      </c>
      <c r="C4587" s="11" t="s">
        <v>20</v>
      </c>
      <c r="D4587" s="25">
        <v>43500</v>
      </c>
      <c r="E4587" s="25">
        <v>43651</v>
      </c>
      <c r="F4587" s="11">
        <f>YEAR(Abayomis_Table[[#This Row],[OrderDate]])</f>
        <v>2019</v>
      </c>
      <c r="G4587" s="25">
        <v>43658</v>
      </c>
      <c r="H4587" s="25">
        <v>43663</v>
      </c>
      <c r="I4587" s="11" t="s">
        <v>21</v>
      </c>
      <c r="J4587" s="11">
        <v>19</v>
      </c>
      <c r="K4587" s="11">
        <v>21</v>
      </c>
      <c r="L4587" s="11">
        <v>229</v>
      </c>
      <c r="M4587" s="11">
        <v>9</v>
      </c>
      <c r="N4587" s="11">
        <v>2</v>
      </c>
      <c r="O4587" s="15">
        <v>0.15</v>
      </c>
      <c r="P4587" s="14">
        <v>494.39</v>
      </c>
      <c r="Q4587" s="14">
        <v>1051.9000000000001</v>
      </c>
      <c r="R4587" s="11" t="s">
        <v>22</v>
      </c>
      <c r="S4587" s="14">
        <v>2103.8000000000002</v>
      </c>
      <c r="T4587" s="14">
        <v>1788.23</v>
      </c>
      <c r="U4587" s="14">
        <v>799.45</v>
      </c>
      <c r="V4587" s="11" t="s">
        <v>23</v>
      </c>
      <c r="W4587" s="26">
        <v>0.44706217880250304</v>
      </c>
      <c r="X4587" s="11">
        <v>5</v>
      </c>
      <c r="Y4587" s="11">
        <v>7</v>
      </c>
    </row>
    <row r="4588" spans="1:25" x14ac:dyDescent="0.45">
      <c r="A4588" s="11" t="s">
        <v>4620</v>
      </c>
      <c r="B4588" s="11" t="s">
        <v>27</v>
      </c>
      <c r="C4588" s="11" t="s">
        <v>28</v>
      </c>
      <c r="D4588" s="25">
        <v>43500</v>
      </c>
      <c r="E4588" s="25">
        <v>43651</v>
      </c>
      <c r="F4588" s="11">
        <f>YEAR(Abayomis_Table[[#This Row],[OrderDate]])</f>
        <v>2019</v>
      </c>
      <c r="G4588" s="25">
        <v>43669</v>
      </c>
      <c r="H4588" s="25">
        <v>43678</v>
      </c>
      <c r="I4588" s="11" t="s">
        <v>21</v>
      </c>
      <c r="J4588" s="11">
        <v>19</v>
      </c>
      <c r="K4588" s="11">
        <v>13</v>
      </c>
      <c r="L4588" s="11">
        <v>174</v>
      </c>
      <c r="M4588" s="11">
        <v>17</v>
      </c>
      <c r="N4588" s="11">
        <v>4</v>
      </c>
      <c r="O4588" s="15">
        <v>0.4</v>
      </c>
      <c r="P4588" s="14">
        <v>962.46</v>
      </c>
      <c r="Q4588" s="14">
        <v>1132.3</v>
      </c>
      <c r="R4588" s="11" t="s">
        <v>22</v>
      </c>
      <c r="S4588" s="14">
        <v>4529.2</v>
      </c>
      <c r="T4588" s="14">
        <v>2717.52</v>
      </c>
      <c r="U4588" s="14">
        <v>-1132.3200000000002</v>
      </c>
      <c r="V4588" s="11" t="s">
        <v>44</v>
      </c>
      <c r="W4588" s="26">
        <v>-0.41667402631811362</v>
      </c>
      <c r="X4588" s="11">
        <v>9</v>
      </c>
      <c r="Y4588" s="11">
        <v>18</v>
      </c>
    </row>
    <row r="4589" spans="1:25" x14ac:dyDescent="0.45">
      <c r="A4589" s="11" t="s">
        <v>4621</v>
      </c>
      <c r="B4589" s="11" t="s">
        <v>27</v>
      </c>
      <c r="C4589" s="11" t="s">
        <v>20</v>
      </c>
      <c r="D4589" s="25">
        <v>43600</v>
      </c>
      <c r="E4589" s="25">
        <v>43651</v>
      </c>
      <c r="F4589" s="11">
        <f>YEAR(Abayomis_Table[[#This Row],[OrderDate]])</f>
        <v>2019</v>
      </c>
      <c r="G4589" s="25">
        <v>43655</v>
      </c>
      <c r="H4589" s="25">
        <v>43656</v>
      </c>
      <c r="I4589" s="11" t="s">
        <v>21</v>
      </c>
      <c r="J4589" s="11">
        <v>15</v>
      </c>
      <c r="K4589" s="11">
        <v>42</v>
      </c>
      <c r="L4589" s="11">
        <v>214</v>
      </c>
      <c r="M4589" s="11">
        <v>31</v>
      </c>
      <c r="N4589" s="11">
        <v>1</v>
      </c>
      <c r="O4589" s="15">
        <v>0.05</v>
      </c>
      <c r="P4589" s="14">
        <v>1441.71</v>
      </c>
      <c r="Q4589" s="14">
        <v>2720.2</v>
      </c>
      <c r="R4589" s="11" t="s">
        <v>22</v>
      </c>
      <c r="S4589" s="14">
        <v>2720.2</v>
      </c>
      <c r="T4589" s="14">
        <v>2584.1899999999996</v>
      </c>
      <c r="U4589" s="14">
        <v>1142.4799999999996</v>
      </c>
      <c r="V4589" s="11" t="s">
        <v>32</v>
      </c>
      <c r="W4589" s="26">
        <v>0.44210371528409281</v>
      </c>
      <c r="X4589" s="11">
        <v>1</v>
      </c>
      <c r="Y4589" s="11">
        <v>4</v>
      </c>
    </row>
    <row r="4590" spans="1:25" x14ac:dyDescent="0.45">
      <c r="A4590" s="11" t="s">
        <v>4622</v>
      </c>
      <c r="B4590" s="11" t="s">
        <v>19</v>
      </c>
      <c r="C4590" s="11" t="s">
        <v>20</v>
      </c>
      <c r="D4590" s="25">
        <v>43500</v>
      </c>
      <c r="E4590" s="25">
        <v>43650</v>
      </c>
      <c r="F4590" s="11">
        <f>YEAR(Abayomis_Table[[#This Row],[OrderDate]])</f>
        <v>2019</v>
      </c>
      <c r="G4590" s="25">
        <v>43659</v>
      </c>
      <c r="H4590" s="25">
        <v>43661</v>
      </c>
      <c r="I4590" s="11" t="s">
        <v>21</v>
      </c>
      <c r="J4590" s="11">
        <v>7</v>
      </c>
      <c r="K4590" s="11">
        <v>1</v>
      </c>
      <c r="L4590" s="11">
        <v>211</v>
      </c>
      <c r="M4590" s="11">
        <v>27</v>
      </c>
      <c r="N4590" s="11">
        <v>4</v>
      </c>
      <c r="O4590" s="15">
        <v>0.05</v>
      </c>
      <c r="P4590" s="14">
        <v>914.55</v>
      </c>
      <c r="Q4590" s="14">
        <v>1172.5</v>
      </c>
      <c r="R4590" s="11" t="s">
        <v>22</v>
      </c>
      <c r="S4590" s="14">
        <v>4690</v>
      </c>
      <c r="T4590" s="14">
        <v>4455.5</v>
      </c>
      <c r="U4590" s="14">
        <v>797.30000000000018</v>
      </c>
      <c r="V4590" s="11" t="s">
        <v>32</v>
      </c>
      <c r="W4590" s="26">
        <v>0.17894736842105266</v>
      </c>
      <c r="X4590" s="11">
        <v>2</v>
      </c>
      <c r="Y4590" s="11">
        <v>9</v>
      </c>
    </row>
    <row r="4591" spans="1:25" x14ac:dyDescent="0.45">
      <c r="A4591" s="11" t="s">
        <v>4623</v>
      </c>
      <c r="B4591" s="11" t="s">
        <v>19</v>
      </c>
      <c r="C4591" s="11" t="s">
        <v>28</v>
      </c>
      <c r="D4591" s="25">
        <v>43500</v>
      </c>
      <c r="E4591" s="25">
        <v>43650</v>
      </c>
      <c r="F4591" s="11">
        <f>YEAR(Abayomis_Table[[#This Row],[OrderDate]])</f>
        <v>2019</v>
      </c>
      <c r="G4591" s="25">
        <v>43657</v>
      </c>
      <c r="H4591" s="25">
        <v>43666</v>
      </c>
      <c r="I4591" s="11" t="s">
        <v>21</v>
      </c>
      <c r="J4591" s="11">
        <v>8</v>
      </c>
      <c r="K4591" s="11">
        <v>28</v>
      </c>
      <c r="L4591" s="11">
        <v>147</v>
      </c>
      <c r="M4591" s="11">
        <v>9</v>
      </c>
      <c r="N4591" s="11">
        <v>1</v>
      </c>
      <c r="O4591" s="15">
        <v>0.15</v>
      </c>
      <c r="P4591" s="14">
        <v>442.2</v>
      </c>
      <c r="Q4591" s="14">
        <v>1105.5</v>
      </c>
      <c r="R4591" s="11" t="s">
        <v>22</v>
      </c>
      <c r="S4591" s="14">
        <v>1105.5</v>
      </c>
      <c r="T4591" s="14">
        <v>939.67499999999995</v>
      </c>
      <c r="U4591" s="14">
        <v>497.47499999999997</v>
      </c>
      <c r="V4591" s="11" t="s">
        <v>23</v>
      </c>
      <c r="W4591" s="26">
        <v>0.52941176470588236</v>
      </c>
      <c r="X4591" s="11">
        <v>9</v>
      </c>
      <c r="Y4591" s="11">
        <v>7</v>
      </c>
    </row>
    <row r="4592" spans="1:25" x14ac:dyDescent="0.45">
      <c r="A4592" s="11" t="s">
        <v>4624</v>
      </c>
      <c r="B4592" s="11" t="s">
        <v>27</v>
      </c>
      <c r="C4592" s="11" t="s">
        <v>47</v>
      </c>
      <c r="D4592" s="25">
        <v>43600</v>
      </c>
      <c r="E4592" s="25">
        <v>43650</v>
      </c>
      <c r="F4592" s="11">
        <f>YEAR(Abayomis_Table[[#This Row],[OrderDate]])</f>
        <v>2019</v>
      </c>
      <c r="G4592" s="25">
        <v>43660</v>
      </c>
      <c r="H4592" s="25">
        <v>43666</v>
      </c>
      <c r="I4592" s="11" t="s">
        <v>21</v>
      </c>
      <c r="J4592" s="11">
        <v>17</v>
      </c>
      <c r="K4592" s="11">
        <v>47</v>
      </c>
      <c r="L4592" s="11">
        <v>53</v>
      </c>
      <c r="M4592" s="11">
        <v>10</v>
      </c>
      <c r="N4592" s="11">
        <v>1</v>
      </c>
      <c r="O4592" s="15">
        <v>0.05</v>
      </c>
      <c r="P4592" s="14">
        <v>134</v>
      </c>
      <c r="Q4592" s="14">
        <v>268</v>
      </c>
      <c r="R4592" s="11" t="s">
        <v>22</v>
      </c>
      <c r="S4592" s="14">
        <v>268</v>
      </c>
      <c r="T4592" s="14">
        <v>254.6</v>
      </c>
      <c r="U4592" s="14">
        <v>120.6</v>
      </c>
      <c r="V4592" s="11" t="s">
        <v>32</v>
      </c>
      <c r="W4592" s="26">
        <v>0.47368421052631576</v>
      </c>
      <c r="X4592" s="11">
        <v>6</v>
      </c>
      <c r="Y4592" s="11">
        <v>10</v>
      </c>
    </row>
    <row r="4593" spans="1:25" x14ac:dyDescent="0.45">
      <c r="A4593" s="11" t="s">
        <v>4625</v>
      </c>
      <c r="B4593" s="11" t="s">
        <v>19</v>
      </c>
      <c r="C4593" s="11" t="s">
        <v>41</v>
      </c>
      <c r="D4593" s="25">
        <v>43500</v>
      </c>
      <c r="E4593" s="25">
        <v>43650</v>
      </c>
      <c r="F4593" s="11">
        <f>YEAR(Abayomis_Table[[#This Row],[OrderDate]])</f>
        <v>2019</v>
      </c>
      <c r="G4593" s="25">
        <v>43675</v>
      </c>
      <c r="H4593" s="25">
        <v>43680</v>
      </c>
      <c r="I4593" s="11" t="s">
        <v>21</v>
      </c>
      <c r="J4593" s="11">
        <v>6</v>
      </c>
      <c r="K4593" s="11">
        <v>21</v>
      </c>
      <c r="L4593" s="11">
        <v>74</v>
      </c>
      <c r="M4593" s="11">
        <v>20</v>
      </c>
      <c r="N4593" s="11">
        <v>7</v>
      </c>
      <c r="O4593" s="15">
        <v>0.1</v>
      </c>
      <c r="P4593" s="14">
        <v>984.5</v>
      </c>
      <c r="Q4593" s="14">
        <v>1246.2</v>
      </c>
      <c r="R4593" s="11" t="s">
        <v>22</v>
      </c>
      <c r="S4593" s="14">
        <v>8723.4</v>
      </c>
      <c r="T4593" s="14">
        <v>7851.0599999999995</v>
      </c>
      <c r="U4593" s="14">
        <v>959.55999999999949</v>
      </c>
      <c r="V4593" s="11" t="s">
        <v>23</v>
      </c>
      <c r="W4593" s="26">
        <v>0.12222043902352034</v>
      </c>
      <c r="X4593" s="11">
        <v>5</v>
      </c>
      <c r="Y4593" s="11">
        <v>25</v>
      </c>
    </row>
    <row r="4594" spans="1:25" x14ac:dyDescent="0.45">
      <c r="A4594" s="11" t="s">
        <v>4626</v>
      </c>
      <c r="B4594" s="11" t="s">
        <v>27</v>
      </c>
      <c r="C4594" s="11" t="s">
        <v>25</v>
      </c>
      <c r="D4594" s="25">
        <v>43600</v>
      </c>
      <c r="E4594" s="25">
        <v>43650</v>
      </c>
      <c r="F4594" s="11">
        <f>YEAR(Abayomis_Table[[#This Row],[OrderDate]])</f>
        <v>2019</v>
      </c>
      <c r="G4594" s="25">
        <v>43667</v>
      </c>
      <c r="H4594" s="25">
        <v>43674</v>
      </c>
      <c r="I4594" s="11" t="s">
        <v>21</v>
      </c>
      <c r="J4594" s="11">
        <v>20</v>
      </c>
      <c r="K4594" s="11">
        <v>10</v>
      </c>
      <c r="L4594" s="11">
        <v>350</v>
      </c>
      <c r="M4594" s="11">
        <v>25</v>
      </c>
      <c r="N4594" s="11">
        <v>5</v>
      </c>
      <c r="O4594" s="15">
        <v>7.4999999999999997E-2</v>
      </c>
      <c r="P4594" s="14">
        <v>1739.05</v>
      </c>
      <c r="Q4594" s="14">
        <v>2760.4</v>
      </c>
      <c r="R4594" s="11" t="s">
        <v>22</v>
      </c>
      <c r="S4594" s="14">
        <v>13802</v>
      </c>
      <c r="T4594" s="14">
        <v>12766.85</v>
      </c>
      <c r="U4594" s="14">
        <v>4071.6000000000004</v>
      </c>
      <c r="V4594" s="11" t="s">
        <v>23</v>
      </c>
      <c r="W4594" s="26">
        <v>0.31891970219748805</v>
      </c>
      <c r="X4594" s="11">
        <v>7</v>
      </c>
      <c r="Y4594" s="11">
        <v>17</v>
      </c>
    </row>
    <row r="4595" spans="1:25" x14ac:dyDescent="0.45">
      <c r="A4595" s="11" t="s">
        <v>4627</v>
      </c>
      <c r="B4595" s="11" t="s">
        <v>19</v>
      </c>
      <c r="C4595" s="11" t="s">
        <v>20</v>
      </c>
      <c r="D4595" s="25">
        <v>43500</v>
      </c>
      <c r="E4595" s="25">
        <v>43649</v>
      </c>
      <c r="F4595" s="11">
        <f>YEAR(Abayomis_Table[[#This Row],[OrderDate]])</f>
        <v>2019</v>
      </c>
      <c r="G4595" s="25">
        <v>43655</v>
      </c>
      <c r="H4595" s="25">
        <v>43658</v>
      </c>
      <c r="I4595" s="11" t="s">
        <v>21</v>
      </c>
      <c r="J4595" s="11">
        <v>10</v>
      </c>
      <c r="K4595" s="11">
        <v>11</v>
      </c>
      <c r="L4595" s="11">
        <v>224</v>
      </c>
      <c r="M4595" s="11">
        <v>37</v>
      </c>
      <c r="N4595" s="11">
        <v>2</v>
      </c>
      <c r="O4595" s="15">
        <v>0.2</v>
      </c>
      <c r="P4595" s="14">
        <v>505.45</v>
      </c>
      <c r="Q4595" s="14">
        <v>1232.8</v>
      </c>
      <c r="R4595" s="11" t="s">
        <v>22</v>
      </c>
      <c r="S4595" s="14">
        <v>2465.6</v>
      </c>
      <c r="T4595" s="14">
        <v>1972.48</v>
      </c>
      <c r="U4595" s="14">
        <v>961.58</v>
      </c>
      <c r="V4595" s="11" t="s">
        <v>30</v>
      </c>
      <c r="W4595" s="26">
        <v>0.48749797209604157</v>
      </c>
      <c r="X4595" s="11">
        <v>3</v>
      </c>
      <c r="Y4595" s="11">
        <v>6</v>
      </c>
    </row>
    <row r="4596" spans="1:25" x14ac:dyDescent="0.45">
      <c r="A4596" s="11" t="s">
        <v>4628</v>
      </c>
      <c r="B4596" s="11" t="s">
        <v>27</v>
      </c>
      <c r="C4596" s="11" t="s">
        <v>41</v>
      </c>
      <c r="D4596" s="25">
        <v>43600</v>
      </c>
      <c r="E4596" s="25">
        <v>43649</v>
      </c>
      <c r="F4596" s="11">
        <f>YEAR(Abayomis_Table[[#This Row],[OrderDate]])</f>
        <v>2019</v>
      </c>
      <c r="G4596" s="25">
        <v>43656</v>
      </c>
      <c r="H4596" s="25">
        <v>43664</v>
      </c>
      <c r="I4596" s="11" t="s">
        <v>21</v>
      </c>
      <c r="J4596" s="11">
        <v>17</v>
      </c>
      <c r="K4596" s="11">
        <v>5</v>
      </c>
      <c r="L4596" s="11">
        <v>68</v>
      </c>
      <c r="M4596" s="11">
        <v>9</v>
      </c>
      <c r="N4596" s="11">
        <v>3</v>
      </c>
      <c r="O4596" s="15">
        <v>0.1</v>
      </c>
      <c r="P4596" s="14">
        <v>99.43</v>
      </c>
      <c r="Q4596" s="14">
        <v>187.6</v>
      </c>
      <c r="R4596" s="11" t="s">
        <v>22</v>
      </c>
      <c r="S4596" s="14">
        <v>562.79999999999995</v>
      </c>
      <c r="T4596" s="14">
        <v>506.52</v>
      </c>
      <c r="U4596" s="14">
        <v>208.22999999999996</v>
      </c>
      <c r="V4596" s="11" t="s">
        <v>23</v>
      </c>
      <c r="W4596" s="26">
        <v>0.41109926557687748</v>
      </c>
      <c r="X4596" s="11">
        <v>8</v>
      </c>
      <c r="Y4596" s="11">
        <v>7</v>
      </c>
    </row>
    <row r="4597" spans="1:25" x14ac:dyDescent="0.45">
      <c r="A4597" s="11" t="s">
        <v>4629</v>
      </c>
      <c r="B4597" s="11" t="s">
        <v>43</v>
      </c>
      <c r="C4597" s="11" t="s">
        <v>20</v>
      </c>
      <c r="D4597" s="25">
        <v>43500</v>
      </c>
      <c r="E4597" s="25">
        <v>43649</v>
      </c>
      <c r="F4597" s="11">
        <f>YEAR(Abayomis_Table[[#This Row],[OrderDate]])</f>
        <v>2019</v>
      </c>
      <c r="G4597" s="25">
        <v>43659</v>
      </c>
      <c r="H4597" s="25">
        <v>43666</v>
      </c>
      <c r="I4597" s="11" t="s">
        <v>21</v>
      </c>
      <c r="J4597" s="11">
        <v>26</v>
      </c>
      <c r="K4597" s="11">
        <v>43</v>
      </c>
      <c r="L4597" s="11">
        <v>227</v>
      </c>
      <c r="M4597" s="11">
        <v>45</v>
      </c>
      <c r="N4597" s="11">
        <v>1</v>
      </c>
      <c r="O4597" s="15">
        <v>0.3</v>
      </c>
      <c r="P4597" s="14">
        <v>1470.72</v>
      </c>
      <c r="Q4597" s="14">
        <v>1815.7</v>
      </c>
      <c r="R4597" s="11" t="s">
        <v>22</v>
      </c>
      <c r="S4597" s="14">
        <v>1815.7</v>
      </c>
      <c r="T4597" s="14">
        <v>1270.99</v>
      </c>
      <c r="U4597" s="14">
        <v>-199.73000000000002</v>
      </c>
      <c r="V4597" s="11" t="s">
        <v>30</v>
      </c>
      <c r="W4597" s="26">
        <v>-0.15714521750761218</v>
      </c>
      <c r="X4597" s="11">
        <v>7</v>
      </c>
      <c r="Y4597" s="11">
        <v>10</v>
      </c>
    </row>
    <row r="4598" spans="1:25" x14ac:dyDescent="0.45">
      <c r="A4598" s="11" t="s">
        <v>4630</v>
      </c>
      <c r="B4598" s="11" t="s">
        <v>43</v>
      </c>
      <c r="C4598" s="11" t="s">
        <v>20</v>
      </c>
      <c r="D4598" s="25">
        <v>43600</v>
      </c>
      <c r="E4598" s="25">
        <v>43649</v>
      </c>
      <c r="F4598" s="11">
        <f>YEAR(Abayomis_Table[[#This Row],[OrderDate]])</f>
        <v>2019</v>
      </c>
      <c r="G4598" s="25">
        <v>43654</v>
      </c>
      <c r="H4598" s="25">
        <v>43655</v>
      </c>
      <c r="I4598" s="11" t="s">
        <v>21</v>
      </c>
      <c r="J4598" s="11">
        <v>27</v>
      </c>
      <c r="K4598" s="11">
        <v>39</v>
      </c>
      <c r="L4598" s="11">
        <v>232</v>
      </c>
      <c r="M4598" s="11">
        <v>46</v>
      </c>
      <c r="N4598" s="11">
        <v>7</v>
      </c>
      <c r="O4598" s="15">
        <v>7.4999999999999997E-2</v>
      </c>
      <c r="P4598" s="14">
        <v>953.21</v>
      </c>
      <c r="Q4598" s="14">
        <v>2324.9</v>
      </c>
      <c r="R4598" s="11" t="s">
        <v>22</v>
      </c>
      <c r="S4598" s="14">
        <v>16274.300000000001</v>
      </c>
      <c r="T4598" s="14">
        <v>15053.727500000001</v>
      </c>
      <c r="U4598" s="14">
        <v>8381.2574999999997</v>
      </c>
      <c r="V4598" s="11" t="s">
        <v>23</v>
      </c>
      <c r="W4598" s="26">
        <v>0.55675629175564656</v>
      </c>
      <c r="X4598" s="11">
        <v>1</v>
      </c>
      <c r="Y4598" s="11">
        <v>5</v>
      </c>
    </row>
    <row r="4599" spans="1:25" x14ac:dyDescent="0.45">
      <c r="A4599" s="11" t="s">
        <v>4631</v>
      </c>
      <c r="B4599" s="11" t="s">
        <v>27</v>
      </c>
      <c r="C4599" s="11" t="s">
        <v>34</v>
      </c>
      <c r="D4599" s="25">
        <v>43500</v>
      </c>
      <c r="E4599" s="25">
        <v>43649</v>
      </c>
      <c r="F4599" s="11">
        <f>YEAR(Abayomis_Table[[#This Row],[OrderDate]])</f>
        <v>2019</v>
      </c>
      <c r="G4599" s="25">
        <v>43677</v>
      </c>
      <c r="H4599" s="25">
        <v>43683</v>
      </c>
      <c r="I4599" s="11" t="s">
        <v>21</v>
      </c>
      <c r="J4599" s="11">
        <v>19</v>
      </c>
      <c r="K4599" s="11">
        <v>38</v>
      </c>
      <c r="L4599" s="11">
        <v>275</v>
      </c>
      <c r="M4599" s="11">
        <v>43</v>
      </c>
      <c r="N4599" s="11">
        <v>1</v>
      </c>
      <c r="O4599" s="15">
        <v>0.05</v>
      </c>
      <c r="P4599" s="14">
        <v>1445.39</v>
      </c>
      <c r="Q4599" s="14">
        <v>2834.1</v>
      </c>
      <c r="R4599" s="11" t="s">
        <v>22</v>
      </c>
      <c r="S4599" s="14">
        <v>2834.1</v>
      </c>
      <c r="T4599" s="14">
        <v>2692.395</v>
      </c>
      <c r="U4599" s="14">
        <v>1247.0049999999999</v>
      </c>
      <c r="V4599" s="11" t="s">
        <v>32</v>
      </c>
      <c r="W4599" s="26">
        <v>0.46315826615336897</v>
      </c>
      <c r="X4599" s="11">
        <v>6</v>
      </c>
      <c r="Y4599" s="11">
        <v>28</v>
      </c>
    </row>
    <row r="4600" spans="1:25" x14ac:dyDescent="0.45">
      <c r="A4600" s="11" t="s">
        <v>4632</v>
      </c>
      <c r="B4600" s="11" t="s">
        <v>27</v>
      </c>
      <c r="C4600" s="11" t="s">
        <v>28</v>
      </c>
      <c r="D4600" s="25">
        <v>43500</v>
      </c>
      <c r="E4600" s="25">
        <v>43649</v>
      </c>
      <c r="F4600" s="11">
        <f>YEAR(Abayomis_Table[[#This Row],[OrderDate]])</f>
        <v>2019</v>
      </c>
      <c r="G4600" s="25">
        <v>43672</v>
      </c>
      <c r="H4600" s="25">
        <v>43681</v>
      </c>
      <c r="I4600" s="11" t="s">
        <v>21</v>
      </c>
      <c r="J4600" s="11">
        <v>15</v>
      </c>
      <c r="K4600" s="11">
        <v>47</v>
      </c>
      <c r="L4600" s="11">
        <v>116</v>
      </c>
      <c r="M4600" s="11">
        <v>16</v>
      </c>
      <c r="N4600" s="11">
        <v>7</v>
      </c>
      <c r="O4600" s="15">
        <v>0.15</v>
      </c>
      <c r="P4600" s="14">
        <v>804.4</v>
      </c>
      <c r="Q4600" s="14">
        <v>1748.7</v>
      </c>
      <c r="R4600" s="11" t="s">
        <v>22</v>
      </c>
      <c r="S4600" s="14">
        <v>12240.9</v>
      </c>
      <c r="T4600" s="14">
        <v>10404.764999999999</v>
      </c>
      <c r="U4600" s="14">
        <v>4773.9649999999992</v>
      </c>
      <c r="V4600" s="11" t="s">
        <v>23</v>
      </c>
      <c r="W4600" s="26">
        <v>0.45882487494912183</v>
      </c>
      <c r="X4600" s="11">
        <v>9</v>
      </c>
      <c r="Y4600" s="11">
        <v>23</v>
      </c>
    </row>
    <row r="4601" spans="1:25" x14ac:dyDescent="0.45">
      <c r="A4601" s="11" t="s">
        <v>4633</v>
      </c>
      <c r="B4601" s="11" t="s">
        <v>27</v>
      </c>
      <c r="C4601" s="11" t="s">
        <v>20</v>
      </c>
      <c r="D4601" s="25">
        <v>43500</v>
      </c>
      <c r="E4601" s="25">
        <v>43649</v>
      </c>
      <c r="F4601" s="11">
        <f>YEAR(Abayomis_Table[[#This Row],[OrderDate]])</f>
        <v>2019</v>
      </c>
      <c r="G4601" s="25">
        <v>43662</v>
      </c>
      <c r="H4601" s="25">
        <v>43672</v>
      </c>
      <c r="I4601" s="11" t="s">
        <v>21</v>
      </c>
      <c r="J4601" s="11">
        <v>16</v>
      </c>
      <c r="K4601" s="11">
        <v>33</v>
      </c>
      <c r="L4601" s="11">
        <v>220</v>
      </c>
      <c r="M4601" s="11">
        <v>39</v>
      </c>
      <c r="N4601" s="11">
        <v>4</v>
      </c>
      <c r="O4601" s="15">
        <v>0.1</v>
      </c>
      <c r="P4601" s="14">
        <v>135.07</v>
      </c>
      <c r="Q4601" s="14">
        <v>214.4</v>
      </c>
      <c r="R4601" s="11" t="s">
        <v>22</v>
      </c>
      <c r="S4601" s="14">
        <v>857.6</v>
      </c>
      <c r="T4601" s="14">
        <v>771.84</v>
      </c>
      <c r="U4601" s="14">
        <v>231.56000000000006</v>
      </c>
      <c r="V4601" s="11" t="s">
        <v>23</v>
      </c>
      <c r="W4601" s="26">
        <v>0.30001036484245447</v>
      </c>
      <c r="X4601" s="11">
        <v>10</v>
      </c>
      <c r="Y4601" s="11">
        <v>13</v>
      </c>
    </row>
    <row r="4602" spans="1:25" x14ac:dyDescent="0.45">
      <c r="A4602" s="11" t="s">
        <v>4634</v>
      </c>
      <c r="B4602" s="11" t="s">
        <v>27</v>
      </c>
      <c r="C4602" s="11" t="s">
        <v>34</v>
      </c>
      <c r="D4602" s="25">
        <v>43600</v>
      </c>
      <c r="E4602" s="25">
        <v>43649</v>
      </c>
      <c r="F4602" s="11">
        <f>YEAR(Abayomis_Table[[#This Row],[OrderDate]])</f>
        <v>2019</v>
      </c>
      <c r="G4602" s="25">
        <v>43657</v>
      </c>
      <c r="H4602" s="25">
        <v>43661</v>
      </c>
      <c r="I4602" s="11" t="s">
        <v>21</v>
      </c>
      <c r="J4602" s="11">
        <v>17</v>
      </c>
      <c r="K4602" s="11">
        <v>38</v>
      </c>
      <c r="L4602" s="11">
        <v>326</v>
      </c>
      <c r="M4602" s="11">
        <v>12</v>
      </c>
      <c r="N4602" s="11">
        <v>5</v>
      </c>
      <c r="O4602" s="15">
        <v>7.4999999999999997E-2</v>
      </c>
      <c r="P4602" s="14">
        <v>498.88</v>
      </c>
      <c r="Q4602" s="14">
        <v>978.2</v>
      </c>
      <c r="R4602" s="11" t="s">
        <v>22</v>
      </c>
      <c r="S4602" s="14">
        <v>4891</v>
      </c>
      <c r="T4602" s="14">
        <v>4524.1750000000002</v>
      </c>
      <c r="U4602" s="14">
        <v>2029.7750000000001</v>
      </c>
      <c r="V4602" s="11" t="s">
        <v>23</v>
      </c>
      <c r="W4602" s="26">
        <v>0.44865085899639162</v>
      </c>
      <c r="X4602" s="11">
        <v>4</v>
      </c>
      <c r="Y4602" s="11">
        <v>8</v>
      </c>
    </row>
    <row r="4603" spans="1:25" x14ac:dyDescent="0.45">
      <c r="A4603" s="11" t="s">
        <v>4635</v>
      </c>
      <c r="B4603" s="11" t="s">
        <v>36</v>
      </c>
      <c r="C4603" s="11" t="s">
        <v>28</v>
      </c>
      <c r="D4603" s="25">
        <v>43500</v>
      </c>
      <c r="E4603" s="25">
        <v>43648</v>
      </c>
      <c r="F4603" s="11">
        <f>YEAR(Abayomis_Table[[#This Row],[OrderDate]])</f>
        <v>2019</v>
      </c>
      <c r="G4603" s="25">
        <v>43674</v>
      </c>
      <c r="H4603" s="25">
        <v>43680</v>
      </c>
      <c r="I4603" s="11" t="s">
        <v>21</v>
      </c>
      <c r="J4603" s="11">
        <v>24</v>
      </c>
      <c r="K4603" s="11">
        <v>21</v>
      </c>
      <c r="L4603" s="11">
        <v>172</v>
      </c>
      <c r="M4603" s="11">
        <v>36</v>
      </c>
      <c r="N4603" s="11">
        <v>1</v>
      </c>
      <c r="O4603" s="15">
        <v>0.1</v>
      </c>
      <c r="P4603" s="14">
        <v>3410.37</v>
      </c>
      <c r="Q4603" s="14">
        <v>5983.1</v>
      </c>
      <c r="R4603" s="11" t="s">
        <v>22</v>
      </c>
      <c r="S4603" s="14">
        <v>5983.1</v>
      </c>
      <c r="T4603" s="14">
        <v>5384.7900000000009</v>
      </c>
      <c r="U4603" s="14">
        <v>1974.420000000001</v>
      </c>
      <c r="V4603" s="11" t="s">
        <v>23</v>
      </c>
      <c r="W4603" s="26">
        <v>0.36666610954187639</v>
      </c>
      <c r="X4603" s="11">
        <v>6</v>
      </c>
      <c r="Y4603" s="11">
        <v>26</v>
      </c>
    </row>
    <row r="4604" spans="1:25" x14ac:dyDescent="0.45">
      <c r="A4604" s="11" t="s">
        <v>4636</v>
      </c>
      <c r="B4604" s="11" t="s">
        <v>36</v>
      </c>
      <c r="C4604" s="11" t="s">
        <v>28</v>
      </c>
      <c r="D4604" s="25">
        <v>43500</v>
      </c>
      <c r="E4604" s="25">
        <v>43648</v>
      </c>
      <c r="F4604" s="11">
        <f>YEAR(Abayomis_Table[[#This Row],[OrderDate]])</f>
        <v>2019</v>
      </c>
      <c r="G4604" s="25">
        <v>43671</v>
      </c>
      <c r="H4604" s="25">
        <v>43679</v>
      </c>
      <c r="I4604" s="11" t="s">
        <v>21</v>
      </c>
      <c r="J4604" s="11">
        <v>22</v>
      </c>
      <c r="K4604" s="11">
        <v>12</v>
      </c>
      <c r="L4604" s="11">
        <v>128</v>
      </c>
      <c r="M4604" s="11">
        <v>47</v>
      </c>
      <c r="N4604" s="11">
        <v>7</v>
      </c>
      <c r="O4604" s="15">
        <v>0.05</v>
      </c>
      <c r="P4604" s="14">
        <v>697.87</v>
      </c>
      <c r="Q4604" s="14">
        <v>830.8</v>
      </c>
      <c r="R4604" s="11" t="s">
        <v>22</v>
      </c>
      <c r="S4604" s="14">
        <v>5815.5999999999995</v>
      </c>
      <c r="T4604" s="14">
        <v>5524.8199999999988</v>
      </c>
      <c r="U4604" s="14">
        <v>639.72999999999865</v>
      </c>
      <c r="V4604" s="11" t="s">
        <v>32</v>
      </c>
      <c r="W4604" s="26">
        <v>0.11579200770341817</v>
      </c>
      <c r="X4604" s="11">
        <v>8</v>
      </c>
      <c r="Y4604" s="11">
        <v>23</v>
      </c>
    </row>
    <row r="4605" spans="1:25" x14ac:dyDescent="0.45">
      <c r="A4605" s="11" t="s">
        <v>4637</v>
      </c>
      <c r="B4605" s="11" t="s">
        <v>27</v>
      </c>
      <c r="C4605" s="11" t="s">
        <v>34</v>
      </c>
      <c r="D4605" s="25">
        <v>43500</v>
      </c>
      <c r="E4605" s="25">
        <v>43648</v>
      </c>
      <c r="F4605" s="11">
        <f>YEAR(Abayomis_Table[[#This Row],[OrderDate]])</f>
        <v>2019</v>
      </c>
      <c r="G4605" s="25">
        <v>43651</v>
      </c>
      <c r="H4605" s="25">
        <v>43658</v>
      </c>
      <c r="I4605" s="11" t="s">
        <v>21</v>
      </c>
      <c r="J4605" s="11">
        <v>17</v>
      </c>
      <c r="K4605" s="11">
        <v>1</v>
      </c>
      <c r="L4605" s="11">
        <v>262</v>
      </c>
      <c r="M4605" s="11">
        <v>23</v>
      </c>
      <c r="N4605" s="11">
        <v>8</v>
      </c>
      <c r="O4605" s="15">
        <v>0.1</v>
      </c>
      <c r="P4605" s="14">
        <v>633.41999999999996</v>
      </c>
      <c r="Q4605" s="14">
        <v>1092.0999999999999</v>
      </c>
      <c r="R4605" s="11" t="s">
        <v>22</v>
      </c>
      <c r="S4605" s="14">
        <v>8736.7999999999993</v>
      </c>
      <c r="T4605" s="14">
        <v>7863.12</v>
      </c>
      <c r="U4605" s="14">
        <v>2795.76</v>
      </c>
      <c r="V4605" s="11" t="s">
        <v>23</v>
      </c>
      <c r="W4605" s="26">
        <v>0.35555352073985902</v>
      </c>
      <c r="X4605" s="11">
        <v>7</v>
      </c>
      <c r="Y4605" s="11">
        <v>3</v>
      </c>
    </row>
    <row r="4606" spans="1:25" x14ac:dyDescent="0.45">
      <c r="A4606" s="11" t="s">
        <v>4638</v>
      </c>
      <c r="B4606" s="11" t="s">
        <v>19</v>
      </c>
      <c r="C4606" s="11" t="s">
        <v>28</v>
      </c>
      <c r="D4606" s="25">
        <v>43500</v>
      </c>
      <c r="E4606" s="25">
        <v>43648</v>
      </c>
      <c r="F4606" s="11">
        <f>YEAR(Abayomis_Table[[#This Row],[OrderDate]])</f>
        <v>2019</v>
      </c>
      <c r="G4606" s="25">
        <v>43663</v>
      </c>
      <c r="H4606" s="25">
        <v>43671</v>
      </c>
      <c r="I4606" s="11" t="s">
        <v>21</v>
      </c>
      <c r="J4606" s="11">
        <v>5</v>
      </c>
      <c r="K4606" s="11">
        <v>24</v>
      </c>
      <c r="L4606" s="11">
        <v>193</v>
      </c>
      <c r="M4606" s="11">
        <v>30</v>
      </c>
      <c r="N4606" s="11">
        <v>3</v>
      </c>
      <c r="O4606" s="15">
        <v>0.2</v>
      </c>
      <c r="P4606" s="14">
        <v>718.31</v>
      </c>
      <c r="Q4606" s="14">
        <v>1011.7</v>
      </c>
      <c r="R4606" s="11" t="s">
        <v>22</v>
      </c>
      <c r="S4606" s="14">
        <v>3035.1000000000004</v>
      </c>
      <c r="T4606" s="14">
        <v>2428.0800000000004</v>
      </c>
      <c r="U4606" s="14">
        <v>273.15000000000055</v>
      </c>
      <c r="V4606" s="11" t="s">
        <v>30</v>
      </c>
      <c r="W4606" s="26">
        <v>0.1124962933675993</v>
      </c>
      <c r="X4606" s="11">
        <v>8</v>
      </c>
      <c r="Y4606" s="11">
        <v>15</v>
      </c>
    </row>
    <row r="4607" spans="1:25" x14ac:dyDescent="0.45">
      <c r="A4607" s="11" t="s">
        <v>4639</v>
      </c>
      <c r="B4607" s="11" t="s">
        <v>19</v>
      </c>
      <c r="C4607" s="11" t="s">
        <v>20</v>
      </c>
      <c r="D4607" s="25">
        <v>43600</v>
      </c>
      <c r="E4607" s="25">
        <v>43648</v>
      </c>
      <c r="F4607" s="11">
        <f>YEAR(Abayomis_Table[[#This Row],[OrderDate]])</f>
        <v>2019</v>
      </c>
      <c r="G4607" s="25">
        <v>43652</v>
      </c>
      <c r="H4607" s="25">
        <v>43660</v>
      </c>
      <c r="I4607" s="11" t="s">
        <v>21</v>
      </c>
      <c r="J4607" s="11">
        <v>11</v>
      </c>
      <c r="K4607" s="11">
        <v>25</v>
      </c>
      <c r="L4607" s="11">
        <v>208</v>
      </c>
      <c r="M4607" s="11">
        <v>33</v>
      </c>
      <c r="N4607" s="11">
        <v>3</v>
      </c>
      <c r="O4607" s="15">
        <v>7.4999999999999997E-2</v>
      </c>
      <c r="P4607" s="14">
        <v>1186.0999999999999</v>
      </c>
      <c r="Q4607" s="14">
        <v>1882.7</v>
      </c>
      <c r="R4607" s="11" t="s">
        <v>22</v>
      </c>
      <c r="S4607" s="14">
        <v>5648.1</v>
      </c>
      <c r="T4607" s="14">
        <v>5224.4925000000003</v>
      </c>
      <c r="U4607" s="14">
        <v>1666.1925000000006</v>
      </c>
      <c r="V4607" s="11" t="s">
        <v>23</v>
      </c>
      <c r="W4607" s="26">
        <v>0.31891949313737178</v>
      </c>
      <c r="X4607" s="11">
        <v>8</v>
      </c>
      <c r="Y4607" s="11">
        <v>4</v>
      </c>
    </row>
    <row r="4608" spans="1:25" x14ac:dyDescent="0.45">
      <c r="A4608" s="11" t="s">
        <v>4640</v>
      </c>
      <c r="B4608" s="11" t="s">
        <v>43</v>
      </c>
      <c r="C4608" s="11" t="s">
        <v>28</v>
      </c>
      <c r="D4608" s="25">
        <v>43500</v>
      </c>
      <c r="E4608" s="25">
        <v>43648</v>
      </c>
      <c r="F4608" s="11">
        <f>YEAR(Abayomis_Table[[#This Row],[OrderDate]])</f>
        <v>2019</v>
      </c>
      <c r="G4608" s="25">
        <v>43672</v>
      </c>
      <c r="H4608" s="25">
        <v>43682</v>
      </c>
      <c r="I4608" s="11" t="s">
        <v>21</v>
      </c>
      <c r="J4608" s="11">
        <v>27</v>
      </c>
      <c r="K4608" s="11">
        <v>8</v>
      </c>
      <c r="L4608" s="11">
        <v>171</v>
      </c>
      <c r="M4608" s="11">
        <v>37</v>
      </c>
      <c r="N4608" s="11">
        <v>2</v>
      </c>
      <c r="O4608" s="15">
        <v>7.4999999999999997E-2</v>
      </c>
      <c r="P4608" s="14">
        <v>914.62</v>
      </c>
      <c r="Q4608" s="14">
        <v>1252.9000000000001</v>
      </c>
      <c r="R4608" s="11" t="s">
        <v>22</v>
      </c>
      <c r="S4608" s="14">
        <v>2505.8000000000002</v>
      </c>
      <c r="T4608" s="14">
        <v>2317.8650000000002</v>
      </c>
      <c r="U4608" s="14">
        <v>488.62500000000023</v>
      </c>
      <c r="V4608" s="11" t="s">
        <v>23</v>
      </c>
      <c r="W4608" s="26">
        <v>0.21080822222174292</v>
      </c>
      <c r="X4608" s="11">
        <v>10</v>
      </c>
      <c r="Y4608" s="11">
        <v>24</v>
      </c>
    </row>
    <row r="4609" spans="1:25" x14ac:dyDescent="0.45">
      <c r="A4609" s="11" t="s">
        <v>4641</v>
      </c>
      <c r="B4609" s="11" t="s">
        <v>36</v>
      </c>
      <c r="C4609" s="11" t="s">
        <v>28</v>
      </c>
      <c r="D4609" s="25">
        <v>43500</v>
      </c>
      <c r="E4609" s="25">
        <v>43648</v>
      </c>
      <c r="F4609" s="11">
        <f>YEAR(Abayomis_Table[[#This Row],[OrderDate]])</f>
        <v>2019</v>
      </c>
      <c r="G4609" s="25">
        <v>43655</v>
      </c>
      <c r="H4609" s="25">
        <v>43657</v>
      </c>
      <c r="I4609" s="11" t="s">
        <v>21</v>
      </c>
      <c r="J4609" s="11">
        <v>24</v>
      </c>
      <c r="K4609" s="11">
        <v>6</v>
      </c>
      <c r="L4609" s="11">
        <v>140</v>
      </c>
      <c r="M4609" s="11">
        <v>31</v>
      </c>
      <c r="N4609" s="11">
        <v>8</v>
      </c>
      <c r="O4609" s="15">
        <v>0.2</v>
      </c>
      <c r="P4609" s="14">
        <v>1435.14</v>
      </c>
      <c r="Q4609" s="14">
        <v>1708.5</v>
      </c>
      <c r="R4609" s="11" t="s">
        <v>22</v>
      </c>
      <c r="S4609" s="14">
        <v>13668</v>
      </c>
      <c r="T4609" s="14">
        <v>10934.400000000001</v>
      </c>
      <c r="U4609" s="14">
        <v>-546.71999999999935</v>
      </c>
      <c r="V4609" s="11" t="s">
        <v>30</v>
      </c>
      <c r="W4609" s="26">
        <v>-4.9999999999999933E-2</v>
      </c>
      <c r="X4609" s="11">
        <v>2</v>
      </c>
      <c r="Y4609" s="11">
        <v>7</v>
      </c>
    </row>
    <row r="4610" spans="1:25" x14ac:dyDescent="0.45">
      <c r="A4610" s="11" t="s">
        <v>4642</v>
      </c>
      <c r="B4610" s="11" t="s">
        <v>36</v>
      </c>
      <c r="C4610" s="11" t="s">
        <v>25</v>
      </c>
      <c r="D4610" s="25">
        <v>43500</v>
      </c>
      <c r="E4610" s="25">
        <v>43648</v>
      </c>
      <c r="F4610" s="11">
        <f>YEAR(Abayomis_Table[[#This Row],[OrderDate]])</f>
        <v>2019</v>
      </c>
      <c r="G4610" s="25">
        <v>43674</v>
      </c>
      <c r="H4610" s="25">
        <v>43681</v>
      </c>
      <c r="I4610" s="11" t="s">
        <v>21</v>
      </c>
      <c r="J4610" s="11">
        <v>23</v>
      </c>
      <c r="K4610" s="11">
        <v>2</v>
      </c>
      <c r="L4610" s="11">
        <v>360</v>
      </c>
      <c r="M4610" s="11">
        <v>28</v>
      </c>
      <c r="N4610" s="11">
        <v>6</v>
      </c>
      <c r="O4610" s="15">
        <v>0.15</v>
      </c>
      <c r="P4610" s="14">
        <v>1224.76</v>
      </c>
      <c r="Q4610" s="14">
        <v>3061.9</v>
      </c>
      <c r="R4610" s="11" t="s">
        <v>22</v>
      </c>
      <c r="S4610" s="14">
        <v>18371.400000000001</v>
      </c>
      <c r="T4610" s="14">
        <v>15615.69</v>
      </c>
      <c r="U4610" s="14">
        <v>8267.130000000001</v>
      </c>
      <c r="V4610" s="11" t="s">
        <v>23</v>
      </c>
      <c r="W4610" s="26">
        <v>0.52941176470588236</v>
      </c>
      <c r="X4610" s="11">
        <v>7</v>
      </c>
      <c r="Y4610" s="11">
        <v>26</v>
      </c>
    </row>
    <row r="4611" spans="1:25" x14ac:dyDescent="0.45">
      <c r="A4611" s="11" t="s">
        <v>4643</v>
      </c>
      <c r="B4611" s="11" t="s">
        <v>27</v>
      </c>
      <c r="C4611" s="11" t="s">
        <v>20</v>
      </c>
      <c r="D4611" s="25">
        <v>43500</v>
      </c>
      <c r="E4611" s="25">
        <v>43648</v>
      </c>
      <c r="F4611" s="11">
        <f>YEAR(Abayomis_Table[[#This Row],[OrderDate]])</f>
        <v>2019</v>
      </c>
      <c r="G4611" s="25">
        <v>43668</v>
      </c>
      <c r="H4611" s="25">
        <v>43676</v>
      </c>
      <c r="I4611" s="11" t="s">
        <v>21</v>
      </c>
      <c r="J4611" s="11">
        <v>17</v>
      </c>
      <c r="K4611" s="11">
        <v>3</v>
      </c>
      <c r="L4611" s="11">
        <v>219</v>
      </c>
      <c r="M4611" s="11">
        <v>38</v>
      </c>
      <c r="N4611" s="11">
        <v>2</v>
      </c>
      <c r="O4611" s="15">
        <v>0.15</v>
      </c>
      <c r="P4611" s="14">
        <v>1341.34</v>
      </c>
      <c r="Q4611" s="14">
        <v>2438.8000000000002</v>
      </c>
      <c r="R4611" s="11" t="s">
        <v>22</v>
      </c>
      <c r="S4611" s="14">
        <v>4877.6000000000004</v>
      </c>
      <c r="T4611" s="14">
        <v>4145.96</v>
      </c>
      <c r="U4611" s="14">
        <v>1463.2800000000002</v>
      </c>
      <c r="V4611" s="11" t="s">
        <v>23</v>
      </c>
      <c r="W4611" s="26">
        <v>0.35294117647058826</v>
      </c>
      <c r="X4611" s="11">
        <v>8</v>
      </c>
      <c r="Y4611" s="11">
        <v>20</v>
      </c>
    </row>
    <row r="4612" spans="1:25" x14ac:dyDescent="0.45">
      <c r="A4612" s="11" t="s">
        <v>4644</v>
      </c>
      <c r="B4612" s="11" t="s">
        <v>19</v>
      </c>
      <c r="C4612" s="11" t="s">
        <v>20</v>
      </c>
      <c r="D4612" s="25">
        <v>43500</v>
      </c>
      <c r="E4612" s="25">
        <v>43648</v>
      </c>
      <c r="F4612" s="11">
        <f>YEAR(Abayomis_Table[[#This Row],[OrderDate]])</f>
        <v>2019</v>
      </c>
      <c r="G4612" s="25">
        <v>43665</v>
      </c>
      <c r="H4612" s="25">
        <v>43674</v>
      </c>
      <c r="I4612" s="11" t="s">
        <v>21</v>
      </c>
      <c r="J4612" s="11">
        <v>10</v>
      </c>
      <c r="K4612" s="11">
        <v>27</v>
      </c>
      <c r="L4612" s="11">
        <v>255</v>
      </c>
      <c r="M4612" s="11">
        <v>15</v>
      </c>
      <c r="N4612" s="11">
        <v>1</v>
      </c>
      <c r="O4612" s="15">
        <v>0.1</v>
      </c>
      <c r="P4612" s="14">
        <v>1745.28</v>
      </c>
      <c r="Q4612" s="14">
        <v>3061.9</v>
      </c>
      <c r="R4612" s="11" t="s">
        <v>22</v>
      </c>
      <c r="S4612" s="14">
        <v>3061.9</v>
      </c>
      <c r="T4612" s="14">
        <v>2755.71</v>
      </c>
      <c r="U4612" s="14">
        <v>1010.4300000000001</v>
      </c>
      <c r="V4612" s="11" t="s">
        <v>23</v>
      </c>
      <c r="W4612" s="26">
        <v>0.36666775531532708</v>
      </c>
      <c r="X4612" s="11">
        <v>9</v>
      </c>
      <c r="Y4612" s="11">
        <v>17</v>
      </c>
    </row>
    <row r="4613" spans="1:25" x14ac:dyDescent="0.45">
      <c r="A4613" s="11" t="s">
        <v>4645</v>
      </c>
      <c r="B4613" s="11" t="s">
        <v>36</v>
      </c>
      <c r="C4613" s="11" t="s">
        <v>34</v>
      </c>
      <c r="D4613" s="25">
        <v>43600</v>
      </c>
      <c r="E4613" s="25">
        <v>43648</v>
      </c>
      <c r="F4613" s="11">
        <f>YEAR(Abayomis_Table[[#This Row],[OrderDate]])</f>
        <v>2019</v>
      </c>
      <c r="G4613" s="25">
        <v>43666</v>
      </c>
      <c r="H4613" s="25">
        <v>43674</v>
      </c>
      <c r="I4613" s="11" t="s">
        <v>21</v>
      </c>
      <c r="J4613" s="11">
        <v>21</v>
      </c>
      <c r="K4613" s="11">
        <v>18</v>
      </c>
      <c r="L4613" s="11">
        <v>293</v>
      </c>
      <c r="M4613" s="11">
        <v>10</v>
      </c>
      <c r="N4613" s="11">
        <v>7</v>
      </c>
      <c r="O4613" s="15">
        <v>0.05</v>
      </c>
      <c r="P4613" s="14">
        <v>804.8</v>
      </c>
      <c r="Q4613" s="14">
        <v>1031.8</v>
      </c>
      <c r="R4613" s="11" t="s">
        <v>22</v>
      </c>
      <c r="S4613" s="14">
        <v>7222.5999999999995</v>
      </c>
      <c r="T4613" s="14">
        <v>6861.4699999999993</v>
      </c>
      <c r="U4613" s="14">
        <v>1227.8699999999999</v>
      </c>
      <c r="V4613" s="11" t="s">
        <v>32</v>
      </c>
      <c r="W4613" s="26">
        <v>0.17895144917925751</v>
      </c>
      <c r="X4613" s="11">
        <v>8</v>
      </c>
      <c r="Y4613" s="11">
        <v>18</v>
      </c>
    </row>
    <row r="4614" spans="1:25" x14ac:dyDescent="0.45">
      <c r="A4614" s="11" t="s">
        <v>4646</v>
      </c>
      <c r="B4614" s="11" t="s">
        <v>27</v>
      </c>
      <c r="C4614" s="11" t="s">
        <v>34</v>
      </c>
      <c r="D4614" s="25">
        <v>43500</v>
      </c>
      <c r="E4614" s="25">
        <v>43648</v>
      </c>
      <c r="F4614" s="11">
        <f>YEAR(Abayomis_Table[[#This Row],[OrderDate]])</f>
        <v>2019</v>
      </c>
      <c r="G4614" s="25">
        <v>43662</v>
      </c>
      <c r="H4614" s="25">
        <v>43664</v>
      </c>
      <c r="I4614" s="11" t="s">
        <v>21</v>
      </c>
      <c r="J4614" s="11">
        <v>14</v>
      </c>
      <c r="K4614" s="11">
        <v>47</v>
      </c>
      <c r="L4614" s="11">
        <v>323</v>
      </c>
      <c r="M4614" s="11">
        <v>2</v>
      </c>
      <c r="N4614" s="11">
        <v>6</v>
      </c>
      <c r="O4614" s="15">
        <v>0.15</v>
      </c>
      <c r="P4614" s="14">
        <v>3234.49</v>
      </c>
      <c r="Q4614" s="14">
        <v>3993.2</v>
      </c>
      <c r="R4614" s="11" t="s">
        <v>22</v>
      </c>
      <c r="S4614" s="14">
        <v>23959.199999999997</v>
      </c>
      <c r="T4614" s="14">
        <v>20365.319999999996</v>
      </c>
      <c r="U4614" s="14">
        <v>958.37999999999738</v>
      </c>
      <c r="V4614" s="11" t="s">
        <v>23</v>
      </c>
      <c r="W4614" s="26">
        <v>4.7059412766408661E-2</v>
      </c>
      <c r="X4614" s="11">
        <v>2</v>
      </c>
      <c r="Y4614" s="11">
        <v>14</v>
      </c>
    </row>
    <row r="4615" spans="1:25" x14ac:dyDescent="0.45">
      <c r="A4615" s="11" t="s">
        <v>4647</v>
      </c>
      <c r="B4615" s="11" t="s">
        <v>19</v>
      </c>
      <c r="C4615" s="11" t="s">
        <v>34</v>
      </c>
      <c r="D4615" s="25">
        <v>43500</v>
      </c>
      <c r="E4615" s="25">
        <v>43648</v>
      </c>
      <c r="F4615" s="11">
        <f>YEAR(Abayomis_Table[[#This Row],[OrderDate]])</f>
        <v>2019</v>
      </c>
      <c r="G4615" s="25">
        <v>43669</v>
      </c>
      <c r="H4615" s="25">
        <v>43670</v>
      </c>
      <c r="I4615" s="11" t="s">
        <v>21</v>
      </c>
      <c r="J4615" s="11">
        <v>3</v>
      </c>
      <c r="K4615" s="11">
        <v>10</v>
      </c>
      <c r="L4615" s="11">
        <v>326</v>
      </c>
      <c r="M4615" s="11">
        <v>21</v>
      </c>
      <c r="N4615" s="11">
        <v>5</v>
      </c>
      <c r="O4615" s="15">
        <v>0.1</v>
      </c>
      <c r="P4615" s="14">
        <v>585.30999999999995</v>
      </c>
      <c r="Q4615" s="14">
        <v>1125.5999999999999</v>
      </c>
      <c r="R4615" s="11" t="s">
        <v>22</v>
      </c>
      <c r="S4615" s="14">
        <v>5628</v>
      </c>
      <c r="T4615" s="14">
        <v>5065.2</v>
      </c>
      <c r="U4615" s="14">
        <v>2138.65</v>
      </c>
      <c r="V4615" s="11" t="s">
        <v>23</v>
      </c>
      <c r="W4615" s="26">
        <v>0.42222419647792786</v>
      </c>
      <c r="X4615" s="11">
        <v>1</v>
      </c>
      <c r="Y4615" s="11">
        <v>21</v>
      </c>
    </row>
    <row r="4616" spans="1:25" x14ac:dyDescent="0.45">
      <c r="A4616" s="11" t="s">
        <v>4648</v>
      </c>
      <c r="B4616" s="11" t="s">
        <v>36</v>
      </c>
      <c r="C4616" s="11" t="s">
        <v>28</v>
      </c>
      <c r="D4616" s="25">
        <v>43500</v>
      </c>
      <c r="E4616" s="25">
        <v>43648</v>
      </c>
      <c r="F4616" s="11">
        <f>YEAR(Abayomis_Table[[#This Row],[OrderDate]])</f>
        <v>2019</v>
      </c>
      <c r="G4616" s="25">
        <v>43664</v>
      </c>
      <c r="H4616" s="25">
        <v>43665</v>
      </c>
      <c r="I4616" s="11" t="s">
        <v>21</v>
      </c>
      <c r="J4616" s="11">
        <v>24</v>
      </c>
      <c r="K4616" s="11">
        <v>17</v>
      </c>
      <c r="L4616" s="11">
        <v>191</v>
      </c>
      <c r="M4616" s="11">
        <v>4</v>
      </c>
      <c r="N4616" s="11">
        <v>3</v>
      </c>
      <c r="O4616" s="15">
        <v>7.4999999999999997E-2</v>
      </c>
      <c r="P4616" s="14">
        <v>846.14</v>
      </c>
      <c r="Q4616" s="14">
        <v>1159.0999999999999</v>
      </c>
      <c r="R4616" s="11" t="s">
        <v>22</v>
      </c>
      <c r="S4616" s="14">
        <v>3477.2999999999997</v>
      </c>
      <c r="T4616" s="14">
        <v>3216.5025000000001</v>
      </c>
      <c r="U4616" s="14">
        <v>678.08249999999998</v>
      </c>
      <c r="V4616" s="11" t="s">
        <v>23</v>
      </c>
      <c r="W4616" s="26">
        <v>0.210813608881075</v>
      </c>
      <c r="X4616" s="11">
        <v>1</v>
      </c>
      <c r="Y4616" s="11">
        <v>16</v>
      </c>
    </row>
    <row r="4617" spans="1:25" x14ac:dyDescent="0.45">
      <c r="A4617" s="11" t="s">
        <v>4649</v>
      </c>
      <c r="B4617" s="11" t="s">
        <v>27</v>
      </c>
      <c r="C4617" s="11" t="s">
        <v>20</v>
      </c>
      <c r="D4617" s="25">
        <v>43500</v>
      </c>
      <c r="E4617" s="25">
        <v>43648</v>
      </c>
      <c r="F4617" s="11">
        <f>YEAR(Abayomis_Table[[#This Row],[OrderDate]])</f>
        <v>2019</v>
      </c>
      <c r="G4617" s="25">
        <v>43664</v>
      </c>
      <c r="H4617" s="25">
        <v>43671</v>
      </c>
      <c r="I4617" s="11" t="s">
        <v>21</v>
      </c>
      <c r="J4617" s="11">
        <v>14</v>
      </c>
      <c r="K4617" s="11">
        <v>29</v>
      </c>
      <c r="L4617" s="11">
        <v>222</v>
      </c>
      <c r="M4617" s="11">
        <v>32</v>
      </c>
      <c r="N4617" s="11">
        <v>1</v>
      </c>
      <c r="O4617" s="15">
        <v>7.4999999999999997E-2</v>
      </c>
      <c r="P4617" s="14">
        <v>810.03</v>
      </c>
      <c r="Q4617" s="14">
        <v>1038.5</v>
      </c>
      <c r="R4617" s="11" t="s">
        <v>22</v>
      </c>
      <c r="S4617" s="14">
        <v>1038.5</v>
      </c>
      <c r="T4617" s="14">
        <v>960.61250000000007</v>
      </c>
      <c r="U4617" s="14">
        <v>150.5825000000001</v>
      </c>
      <c r="V4617" s="11" t="s">
        <v>23</v>
      </c>
      <c r="W4617" s="26">
        <v>0.15675675675675685</v>
      </c>
      <c r="X4617" s="11">
        <v>7</v>
      </c>
      <c r="Y4617" s="11">
        <v>16</v>
      </c>
    </row>
    <row r="4618" spans="1:25" x14ac:dyDescent="0.45">
      <c r="A4618" s="11" t="s">
        <v>4650</v>
      </c>
      <c r="B4618" s="11" t="s">
        <v>19</v>
      </c>
      <c r="C4618" s="11" t="s">
        <v>34</v>
      </c>
      <c r="D4618" s="25">
        <v>43600</v>
      </c>
      <c r="E4618" s="25">
        <v>43648</v>
      </c>
      <c r="F4618" s="11">
        <f>YEAR(Abayomis_Table[[#This Row],[OrderDate]])</f>
        <v>2019</v>
      </c>
      <c r="G4618" s="25">
        <v>43667</v>
      </c>
      <c r="H4618" s="25">
        <v>43671</v>
      </c>
      <c r="I4618" s="11" t="s">
        <v>21</v>
      </c>
      <c r="J4618" s="11">
        <v>3</v>
      </c>
      <c r="K4618" s="11">
        <v>37</v>
      </c>
      <c r="L4618" s="11">
        <v>268</v>
      </c>
      <c r="M4618" s="11">
        <v>35</v>
      </c>
      <c r="N4618" s="11">
        <v>1</v>
      </c>
      <c r="O4618" s="15">
        <v>0.1</v>
      </c>
      <c r="P4618" s="14">
        <v>954.75</v>
      </c>
      <c r="Q4618" s="14">
        <v>1273</v>
      </c>
      <c r="R4618" s="11" t="s">
        <v>22</v>
      </c>
      <c r="S4618" s="14">
        <v>1273</v>
      </c>
      <c r="T4618" s="14">
        <v>1145.7</v>
      </c>
      <c r="U4618" s="14">
        <v>190.95000000000005</v>
      </c>
      <c r="V4618" s="11" t="s">
        <v>23</v>
      </c>
      <c r="W4618" s="26">
        <v>0.16666666666666671</v>
      </c>
      <c r="X4618" s="11">
        <v>4</v>
      </c>
      <c r="Y4618" s="11">
        <v>19</v>
      </c>
    </row>
    <row r="4619" spans="1:25" x14ac:dyDescent="0.45">
      <c r="A4619" s="11" t="s">
        <v>4651</v>
      </c>
      <c r="B4619" s="11" t="s">
        <v>19</v>
      </c>
      <c r="C4619" s="11" t="s">
        <v>28</v>
      </c>
      <c r="D4619" s="25">
        <v>43600</v>
      </c>
      <c r="E4619" s="25">
        <v>43648</v>
      </c>
      <c r="F4619" s="11">
        <f>YEAR(Abayomis_Table[[#This Row],[OrderDate]])</f>
        <v>2019</v>
      </c>
      <c r="G4619" s="25">
        <v>43662</v>
      </c>
      <c r="H4619" s="25">
        <v>43669</v>
      </c>
      <c r="I4619" s="11" t="s">
        <v>21</v>
      </c>
      <c r="J4619" s="11">
        <v>1</v>
      </c>
      <c r="K4619" s="11">
        <v>6</v>
      </c>
      <c r="L4619" s="11">
        <v>119</v>
      </c>
      <c r="M4619" s="11">
        <v>24</v>
      </c>
      <c r="N4619" s="11">
        <v>1</v>
      </c>
      <c r="O4619" s="15">
        <v>0.05</v>
      </c>
      <c r="P4619" s="14">
        <v>142.38</v>
      </c>
      <c r="Q4619" s="14">
        <v>167.5</v>
      </c>
      <c r="R4619" s="11" t="s">
        <v>22</v>
      </c>
      <c r="S4619" s="14">
        <v>167.5</v>
      </c>
      <c r="T4619" s="14">
        <v>159.125</v>
      </c>
      <c r="U4619" s="14">
        <v>16.745000000000005</v>
      </c>
      <c r="V4619" s="11" t="s">
        <v>32</v>
      </c>
      <c r="W4619" s="26">
        <v>0.10523173605655933</v>
      </c>
      <c r="X4619" s="11">
        <v>7</v>
      </c>
      <c r="Y4619" s="11">
        <v>14</v>
      </c>
    </row>
    <row r="4620" spans="1:25" x14ac:dyDescent="0.45">
      <c r="A4620" s="11" t="s">
        <v>4652</v>
      </c>
      <c r="B4620" s="11" t="s">
        <v>19</v>
      </c>
      <c r="C4620" s="11" t="s">
        <v>34</v>
      </c>
      <c r="D4620" s="25">
        <v>43600</v>
      </c>
      <c r="E4620" s="25">
        <v>43647</v>
      </c>
      <c r="F4620" s="11">
        <f>YEAR(Abayomis_Table[[#This Row],[OrderDate]])</f>
        <v>2019</v>
      </c>
      <c r="G4620" s="25">
        <v>43673</v>
      </c>
      <c r="H4620" s="25">
        <v>43681</v>
      </c>
      <c r="I4620" s="11" t="s">
        <v>21</v>
      </c>
      <c r="J4620" s="11">
        <v>3</v>
      </c>
      <c r="K4620" s="11">
        <v>10</v>
      </c>
      <c r="L4620" s="11">
        <v>292</v>
      </c>
      <c r="M4620" s="11">
        <v>17</v>
      </c>
      <c r="N4620" s="11">
        <v>5</v>
      </c>
      <c r="O4620" s="15">
        <v>0.1</v>
      </c>
      <c r="P4620" s="14">
        <v>198.32</v>
      </c>
      <c r="Q4620" s="14">
        <v>247.9</v>
      </c>
      <c r="R4620" s="11" t="s">
        <v>22</v>
      </c>
      <c r="S4620" s="14">
        <v>1239.5</v>
      </c>
      <c r="T4620" s="14">
        <v>1115.55</v>
      </c>
      <c r="U4620" s="14">
        <v>123.95000000000005</v>
      </c>
      <c r="V4620" s="11" t="s">
        <v>23</v>
      </c>
      <c r="W4620" s="26">
        <v>0.11111111111111116</v>
      </c>
      <c r="X4620" s="11">
        <v>8</v>
      </c>
      <c r="Y4620" s="11">
        <v>26</v>
      </c>
    </row>
    <row r="4621" spans="1:25" x14ac:dyDescent="0.45">
      <c r="A4621" s="11" t="s">
        <v>4653</v>
      </c>
      <c r="B4621" s="11" t="s">
        <v>27</v>
      </c>
      <c r="C4621" s="11" t="s">
        <v>25</v>
      </c>
      <c r="D4621" s="25">
        <v>43500</v>
      </c>
      <c r="E4621" s="25">
        <v>43647</v>
      </c>
      <c r="F4621" s="11">
        <f>YEAR(Abayomis_Table[[#This Row],[OrderDate]])</f>
        <v>2019</v>
      </c>
      <c r="G4621" s="25">
        <v>43649</v>
      </c>
      <c r="H4621" s="25">
        <v>43657</v>
      </c>
      <c r="I4621" s="11" t="s">
        <v>21</v>
      </c>
      <c r="J4621" s="11">
        <v>15</v>
      </c>
      <c r="K4621" s="11">
        <v>34</v>
      </c>
      <c r="L4621" s="11">
        <v>332</v>
      </c>
      <c r="M4621" s="11">
        <v>3</v>
      </c>
      <c r="N4621" s="11">
        <v>7</v>
      </c>
      <c r="O4621" s="15">
        <v>0.05</v>
      </c>
      <c r="P4621" s="14">
        <v>481.8</v>
      </c>
      <c r="Q4621" s="14">
        <v>1025.0999999999999</v>
      </c>
      <c r="R4621" s="11" t="s">
        <v>22</v>
      </c>
      <c r="S4621" s="14">
        <v>7175.6999999999989</v>
      </c>
      <c r="T4621" s="14">
        <v>6816.9149999999991</v>
      </c>
      <c r="U4621" s="14">
        <v>3444.3149999999991</v>
      </c>
      <c r="V4621" s="11" t="s">
        <v>32</v>
      </c>
      <c r="W4621" s="26">
        <v>0.50526007732236644</v>
      </c>
      <c r="X4621" s="11">
        <v>8</v>
      </c>
      <c r="Y4621" s="11">
        <v>2</v>
      </c>
    </row>
    <row r="4622" spans="1:25" x14ac:dyDescent="0.45">
      <c r="A4622" s="11" t="s">
        <v>4654</v>
      </c>
      <c r="B4622" s="11" t="s">
        <v>19</v>
      </c>
      <c r="C4622" s="11" t="s">
        <v>34</v>
      </c>
      <c r="D4622" s="25">
        <v>43500</v>
      </c>
      <c r="E4622" s="25">
        <v>43647</v>
      </c>
      <c r="F4622" s="11">
        <f>YEAR(Abayomis_Table[[#This Row],[OrderDate]])</f>
        <v>2019</v>
      </c>
      <c r="G4622" s="25">
        <v>43668</v>
      </c>
      <c r="H4622" s="25">
        <v>43670</v>
      </c>
      <c r="I4622" s="11" t="s">
        <v>21</v>
      </c>
      <c r="J4622" s="11">
        <v>2</v>
      </c>
      <c r="K4622" s="11">
        <v>19</v>
      </c>
      <c r="L4622" s="11">
        <v>320</v>
      </c>
      <c r="M4622" s="11">
        <v>22</v>
      </c>
      <c r="N4622" s="11">
        <v>1</v>
      </c>
      <c r="O4622" s="15">
        <v>7.4999999999999997E-2</v>
      </c>
      <c r="P4622" s="14">
        <v>3700.54</v>
      </c>
      <c r="Q4622" s="14">
        <v>5782.1</v>
      </c>
      <c r="R4622" s="11" t="s">
        <v>22</v>
      </c>
      <c r="S4622" s="14">
        <v>5782.1</v>
      </c>
      <c r="T4622" s="14">
        <v>5348.442500000001</v>
      </c>
      <c r="U4622" s="14">
        <v>1647.9025000000011</v>
      </c>
      <c r="V4622" s="11" t="s">
        <v>23</v>
      </c>
      <c r="W4622" s="26">
        <v>0.30810885598938398</v>
      </c>
      <c r="X4622" s="11">
        <v>2</v>
      </c>
      <c r="Y4622" s="11">
        <v>21</v>
      </c>
    </row>
    <row r="4623" spans="1:25" x14ac:dyDescent="0.45">
      <c r="A4623" s="11" t="s">
        <v>4655</v>
      </c>
      <c r="B4623" s="11" t="s">
        <v>43</v>
      </c>
      <c r="C4623" s="11" t="s">
        <v>28</v>
      </c>
      <c r="D4623" s="25">
        <v>43600</v>
      </c>
      <c r="E4623" s="25">
        <v>43647</v>
      </c>
      <c r="F4623" s="11">
        <f>YEAR(Abayomis_Table[[#This Row],[OrderDate]])</f>
        <v>2019</v>
      </c>
      <c r="G4623" s="25">
        <v>43658</v>
      </c>
      <c r="H4623" s="25">
        <v>43668</v>
      </c>
      <c r="I4623" s="11" t="s">
        <v>21</v>
      </c>
      <c r="J4623" s="11">
        <v>28</v>
      </c>
      <c r="K4623" s="11">
        <v>25</v>
      </c>
      <c r="L4623" s="11">
        <v>97</v>
      </c>
      <c r="M4623" s="11">
        <v>9</v>
      </c>
      <c r="N4623" s="11">
        <v>8</v>
      </c>
      <c r="O4623" s="15">
        <v>0.2</v>
      </c>
      <c r="P4623" s="14">
        <v>462.84</v>
      </c>
      <c r="Q4623" s="14">
        <v>1051.9000000000001</v>
      </c>
      <c r="R4623" s="11" t="s">
        <v>22</v>
      </c>
      <c r="S4623" s="14">
        <v>8415.2000000000007</v>
      </c>
      <c r="T4623" s="14">
        <v>6732.1600000000008</v>
      </c>
      <c r="U4623" s="14">
        <v>3029.440000000001</v>
      </c>
      <c r="V4623" s="11" t="s">
        <v>30</v>
      </c>
      <c r="W4623" s="26">
        <v>0.44999524669645413</v>
      </c>
      <c r="X4623" s="11">
        <v>10</v>
      </c>
      <c r="Y4623" s="11">
        <v>11</v>
      </c>
    </row>
    <row r="4624" spans="1:25" x14ac:dyDescent="0.45">
      <c r="A4624" s="11" t="s">
        <v>4656</v>
      </c>
      <c r="B4624" s="11" t="s">
        <v>36</v>
      </c>
      <c r="C4624" s="11" t="s">
        <v>20</v>
      </c>
      <c r="D4624" s="25">
        <v>43500</v>
      </c>
      <c r="E4624" s="25">
        <v>43647</v>
      </c>
      <c r="F4624" s="11">
        <f>YEAR(Abayomis_Table[[#This Row],[OrderDate]])</f>
        <v>2019</v>
      </c>
      <c r="G4624" s="25">
        <v>43668</v>
      </c>
      <c r="H4624" s="25">
        <v>43671</v>
      </c>
      <c r="I4624" s="11" t="s">
        <v>21</v>
      </c>
      <c r="J4624" s="11">
        <v>21</v>
      </c>
      <c r="K4624" s="11">
        <v>26</v>
      </c>
      <c r="L4624" s="11">
        <v>237</v>
      </c>
      <c r="M4624" s="11">
        <v>45</v>
      </c>
      <c r="N4624" s="11">
        <v>8</v>
      </c>
      <c r="O4624" s="15">
        <v>7.4999999999999997E-2</v>
      </c>
      <c r="P4624" s="14">
        <v>379.89</v>
      </c>
      <c r="Q4624" s="14">
        <v>844.2</v>
      </c>
      <c r="R4624" s="11" t="s">
        <v>22</v>
      </c>
      <c r="S4624" s="14">
        <v>6753.6</v>
      </c>
      <c r="T4624" s="14">
        <v>6247.0800000000008</v>
      </c>
      <c r="U4624" s="14">
        <v>3207.9600000000009</v>
      </c>
      <c r="V4624" s="11" t="s">
        <v>23</v>
      </c>
      <c r="W4624" s="26">
        <v>0.5135135135135136</v>
      </c>
      <c r="X4624" s="11">
        <v>3</v>
      </c>
      <c r="Y4624" s="11">
        <v>21</v>
      </c>
    </row>
    <row r="4625" spans="1:25" x14ac:dyDescent="0.45">
      <c r="A4625" s="11" t="s">
        <v>4657</v>
      </c>
      <c r="B4625" s="11" t="s">
        <v>19</v>
      </c>
      <c r="C4625" s="11" t="s">
        <v>28</v>
      </c>
      <c r="D4625" s="25">
        <v>43500</v>
      </c>
      <c r="E4625" s="25">
        <v>43647</v>
      </c>
      <c r="F4625" s="11">
        <f>YEAR(Abayomis_Table[[#This Row],[OrderDate]])</f>
        <v>2019</v>
      </c>
      <c r="G4625" s="25">
        <v>43655</v>
      </c>
      <c r="H4625" s="25">
        <v>43661</v>
      </c>
      <c r="I4625" s="11" t="s">
        <v>21</v>
      </c>
      <c r="J4625" s="11">
        <v>10</v>
      </c>
      <c r="K4625" s="11">
        <v>20</v>
      </c>
      <c r="L4625" s="11">
        <v>189</v>
      </c>
      <c r="M4625" s="11">
        <v>35</v>
      </c>
      <c r="N4625" s="11">
        <v>2</v>
      </c>
      <c r="O4625" s="15">
        <v>0.1</v>
      </c>
      <c r="P4625" s="14">
        <v>2026.08</v>
      </c>
      <c r="Q4625" s="14">
        <v>2412</v>
      </c>
      <c r="R4625" s="11" t="s">
        <v>22</v>
      </c>
      <c r="S4625" s="14">
        <v>4824</v>
      </c>
      <c r="T4625" s="14">
        <v>4341.6000000000004</v>
      </c>
      <c r="U4625" s="14">
        <v>289.44000000000051</v>
      </c>
      <c r="V4625" s="11" t="s">
        <v>23</v>
      </c>
      <c r="W4625" s="26">
        <v>6.6666666666666777E-2</v>
      </c>
      <c r="X4625" s="11">
        <v>6</v>
      </c>
      <c r="Y4625" s="11">
        <v>8</v>
      </c>
    </row>
    <row r="4626" spans="1:25" x14ac:dyDescent="0.45">
      <c r="A4626" s="11" t="s">
        <v>4658</v>
      </c>
      <c r="B4626" s="11" t="s">
        <v>19</v>
      </c>
      <c r="C4626" s="11" t="s">
        <v>34</v>
      </c>
      <c r="D4626" s="25">
        <v>43500</v>
      </c>
      <c r="E4626" s="25">
        <v>43646</v>
      </c>
      <c r="F4626" s="11">
        <f>YEAR(Abayomis_Table[[#This Row],[OrderDate]])</f>
        <v>2019</v>
      </c>
      <c r="G4626" s="25">
        <v>43664</v>
      </c>
      <c r="H4626" s="25">
        <v>43667</v>
      </c>
      <c r="I4626" s="11" t="s">
        <v>21</v>
      </c>
      <c r="J4626" s="11">
        <v>11</v>
      </c>
      <c r="K4626" s="11">
        <v>44</v>
      </c>
      <c r="L4626" s="11">
        <v>320</v>
      </c>
      <c r="M4626" s="11">
        <v>40</v>
      </c>
      <c r="N4626" s="11">
        <v>6</v>
      </c>
      <c r="O4626" s="15">
        <v>0.1</v>
      </c>
      <c r="P4626" s="14">
        <v>518.71</v>
      </c>
      <c r="Q4626" s="14">
        <v>1058.5999999999999</v>
      </c>
      <c r="R4626" s="11" t="s">
        <v>22</v>
      </c>
      <c r="S4626" s="14">
        <v>6351.5999999999995</v>
      </c>
      <c r="T4626" s="14">
        <v>5716.44</v>
      </c>
      <c r="U4626" s="14">
        <v>2604.1799999999994</v>
      </c>
      <c r="V4626" s="11" t="s">
        <v>23</v>
      </c>
      <c r="W4626" s="26">
        <v>0.45555975397275222</v>
      </c>
      <c r="X4626" s="11">
        <v>3</v>
      </c>
      <c r="Y4626" s="11">
        <v>18</v>
      </c>
    </row>
    <row r="4627" spans="1:25" x14ac:dyDescent="0.45">
      <c r="A4627" s="11" t="s">
        <v>4659</v>
      </c>
      <c r="B4627" s="11" t="s">
        <v>36</v>
      </c>
      <c r="C4627" s="11" t="s">
        <v>28</v>
      </c>
      <c r="D4627" s="25">
        <v>43500</v>
      </c>
      <c r="E4627" s="25">
        <v>43646</v>
      </c>
      <c r="F4627" s="11">
        <f>YEAR(Abayomis_Table[[#This Row],[OrderDate]])</f>
        <v>2019</v>
      </c>
      <c r="G4627" s="25">
        <v>43656</v>
      </c>
      <c r="H4627" s="25">
        <v>43657</v>
      </c>
      <c r="I4627" s="11" t="s">
        <v>21</v>
      </c>
      <c r="J4627" s="11">
        <v>24</v>
      </c>
      <c r="K4627" s="11">
        <v>12</v>
      </c>
      <c r="L4627" s="11">
        <v>155</v>
      </c>
      <c r="M4627" s="11">
        <v>39</v>
      </c>
      <c r="N4627" s="11">
        <v>5</v>
      </c>
      <c r="O4627" s="15">
        <v>0.3</v>
      </c>
      <c r="P4627" s="14">
        <v>142.58000000000001</v>
      </c>
      <c r="Q4627" s="14">
        <v>254.6</v>
      </c>
      <c r="R4627" s="11" t="s">
        <v>22</v>
      </c>
      <c r="S4627" s="14">
        <v>1273</v>
      </c>
      <c r="T4627" s="14">
        <v>891.09999999999991</v>
      </c>
      <c r="U4627" s="14">
        <v>178.19999999999982</v>
      </c>
      <c r="V4627" s="11" t="s">
        <v>30</v>
      </c>
      <c r="W4627" s="26">
        <v>0.199977555829873</v>
      </c>
      <c r="X4627" s="11">
        <v>1</v>
      </c>
      <c r="Y4627" s="11">
        <v>10</v>
      </c>
    </row>
    <row r="4628" spans="1:25" x14ac:dyDescent="0.45">
      <c r="A4628" s="11" t="s">
        <v>4660</v>
      </c>
      <c r="B4628" s="11" t="s">
        <v>19</v>
      </c>
      <c r="C4628" s="11" t="s">
        <v>34</v>
      </c>
      <c r="D4628" s="25">
        <v>43600</v>
      </c>
      <c r="E4628" s="25">
        <v>43646</v>
      </c>
      <c r="F4628" s="11">
        <f>YEAR(Abayomis_Table[[#This Row],[OrderDate]])</f>
        <v>2019</v>
      </c>
      <c r="G4628" s="25">
        <v>43673</v>
      </c>
      <c r="H4628" s="25">
        <v>43678</v>
      </c>
      <c r="I4628" s="11" t="s">
        <v>21</v>
      </c>
      <c r="J4628" s="11">
        <v>11</v>
      </c>
      <c r="K4628" s="11">
        <v>35</v>
      </c>
      <c r="L4628" s="11">
        <v>326</v>
      </c>
      <c r="M4628" s="11">
        <v>44</v>
      </c>
      <c r="N4628" s="11">
        <v>4</v>
      </c>
      <c r="O4628" s="15">
        <v>7.4999999999999997E-2</v>
      </c>
      <c r="P4628" s="14">
        <v>799.65</v>
      </c>
      <c r="Q4628" s="14">
        <v>1038.5</v>
      </c>
      <c r="R4628" s="11" t="s">
        <v>22</v>
      </c>
      <c r="S4628" s="14">
        <v>4154</v>
      </c>
      <c r="T4628" s="14">
        <v>3842.4500000000003</v>
      </c>
      <c r="U4628" s="14">
        <v>643.85000000000036</v>
      </c>
      <c r="V4628" s="11" t="s">
        <v>23</v>
      </c>
      <c r="W4628" s="26">
        <v>0.16756236255514068</v>
      </c>
      <c r="X4628" s="11">
        <v>5</v>
      </c>
      <c r="Y4628" s="11">
        <v>27</v>
      </c>
    </row>
    <row r="4629" spans="1:25" x14ac:dyDescent="0.45">
      <c r="A4629" s="11" t="s">
        <v>4661</v>
      </c>
      <c r="B4629" s="11" t="s">
        <v>36</v>
      </c>
      <c r="C4629" s="11" t="s">
        <v>20</v>
      </c>
      <c r="D4629" s="25">
        <v>43500</v>
      </c>
      <c r="E4629" s="25">
        <v>43646</v>
      </c>
      <c r="F4629" s="11">
        <f>YEAR(Abayomis_Table[[#This Row],[OrderDate]])</f>
        <v>2019</v>
      </c>
      <c r="G4629" s="25">
        <v>43653</v>
      </c>
      <c r="H4629" s="25">
        <v>43660</v>
      </c>
      <c r="I4629" s="11" t="s">
        <v>21</v>
      </c>
      <c r="J4629" s="11">
        <v>25</v>
      </c>
      <c r="K4629" s="11">
        <v>47</v>
      </c>
      <c r="L4629" s="11">
        <v>223</v>
      </c>
      <c r="M4629" s="11">
        <v>28</v>
      </c>
      <c r="N4629" s="11">
        <v>6</v>
      </c>
      <c r="O4629" s="15">
        <v>0.05</v>
      </c>
      <c r="P4629" s="14">
        <v>98.49</v>
      </c>
      <c r="Q4629" s="14">
        <v>201</v>
      </c>
      <c r="R4629" s="11" t="s">
        <v>22</v>
      </c>
      <c r="S4629" s="14">
        <v>1206</v>
      </c>
      <c r="T4629" s="14">
        <v>1145.7</v>
      </c>
      <c r="U4629" s="14">
        <v>554.7600000000001</v>
      </c>
      <c r="V4629" s="11" t="s">
        <v>32</v>
      </c>
      <c r="W4629" s="26">
        <v>0.48421052631578954</v>
      </c>
      <c r="X4629" s="11">
        <v>7</v>
      </c>
      <c r="Y4629" s="11">
        <v>7</v>
      </c>
    </row>
    <row r="4630" spans="1:25" x14ac:dyDescent="0.45">
      <c r="A4630" s="11" t="s">
        <v>4662</v>
      </c>
      <c r="B4630" s="11" t="s">
        <v>43</v>
      </c>
      <c r="C4630" s="11" t="s">
        <v>47</v>
      </c>
      <c r="D4630" s="25">
        <v>43500</v>
      </c>
      <c r="E4630" s="25">
        <v>43646</v>
      </c>
      <c r="F4630" s="11">
        <f>YEAR(Abayomis_Table[[#This Row],[OrderDate]])</f>
        <v>2019</v>
      </c>
      <c r="G4630" s="25">
        <v>43654</v>
      </c>
      <c r="H4630" s="25">
        <v>43663</v>
      </c>
      <c r="I4630" s="11" t="s">
        <v>21</v>
      </c>
      <c r="J4630" s="11">
        <v>27</v>
      </c>
      <c r="K4630" s="11">
        <v>29</v>
      </c>
      <c r="L4630" s="11">
        <v>30</v>
      </c>
      <c r="M4630" s="11">
        <v>21</v>
      </c>
      <c r="N4630" s="11">
        <v>2</v>
      </c>
      <c r="O4630" s="15">
        <v>7.4999999999999997E-2</v>
      </c>
      <c r="P4630" s="14">
        <v>558.11</v>
      </c>
      <c r="Q4630" s="14">
        <v>1139</v>
      </c>
      <c r="R4630" s="11" t="s">
        <v>22</v>
      </c>
      <c r="S4630" s="14">
        <v>2278</v>
      </c>
      <c r="T4630" s="14">
        <v>2107.15</v>
      </c>
      <c r="U4630" s="14">
        <v>990.93000000000006</v>
      </c>
      <c r="V4630" s="11" t="s">
        <v>23</v>
      </c>
      <c r="W4630" s="26">
        <v>0.4702702702702703</v>
      </c>
      <c r="X4630" s="11">
        <v>9</v>
      </c>
      <c r="Y4630" s="11">
        <v>8</v>
      </c>
    </row>
    <row r="4631" spans="1:25" x14ac:dyDescent="0.45">
      <c r="A4631" s="11" t="s">
        <v>4663</v>
      </c>
      <c r="B4631" s="11" t="s">
        <v>19</v>
      </c>
      <c r="C4631" s="11" t="s">
        <v>34</v>
      </c>
      <c r="D4631" s="25">
        <v>43500</v>
      </c>
      <c r="E4631" s="25">
        <v>43646</v>
      </c>
      <c r="F4631" s="11">
        <f>YEAR(Abayomis_Table[[#This Row],[OrderDate]])</f>
        <v>2019</v>
      </c>
      <c r="G4631" s="25">
        <v>43671</v>
      </c>
      <c r="H4631" s="25">
        <v>43674</v>
      </c>
      <c r="I4631" s="11" t="s">
        <v>21</v>
      </c>
      <c r="J4631" s="11">
        <v>10</v>
      </c>
      <c r="K4631" s="11">
        <v>39</v>
      </c>
      <c r="L4631" s="11">
        <v>305</v>
      </c>
      <c r="M4631" s="11">
        <v>38</v>
      </c>
      <c r="N4631" s="11">
        <v>1</v>
      </c>
      <c r="O4631" s="15">
        <v>0.1</v>
      </c>
      <c r="P4631" s="14">
        <v>107.07</v>
      </c>
      <c r="Q4631" s="14">
        <v>227.8</v>
      </c>
      <c r="R4631" s="11" t="s">
        <v>22</v>
      </c>
      <c r="S4631" s="14">
        <v>227.8</v>
      </c>
      <c r="T4631" s="14">
        <v>205.02</v>
      </c>
      <c r="U4631" s="14">
        <v>97.950000000000017</v>
      </c>
      <c r="V4631" s="11" t="s">
        <v>23</v>
      </c>
      <c r="W4631" s="26">
        <v>0.47775826748609895</v>
      </c>
      <c r="X4631" s="11">
        <v>3</v>
      </c>
      <c r="Y4631" s="11">
        <v>25</v>
      </c>
    </row>
    <row r="4632" spans="1:25" x14ac:dyDescent="0.45">
      <c r="A4632" s="11" t="s">
        <v>4664</v>
      </c>
      <c r="B4632" s="11" t="s">
        <v>43</v>
      </c>
      <c r="C4632" s="11" t="s">
        <v>25</v>
      </c>
      <c r="D4632" s="25">
        <v>43500</v>
      </c>
      <c r="E4632" s="25">
        <v>43646</v>
      </c>
      <c r="F4632" s="11">
        <f>YEAR(Abayomis_Table[[#This Row],[OrderDate]])</f>
        <v>2019</v>
      </c>
      <c r="G4632" s="25">
        <v>43649</v>
      </c>
      <c r="H4632" s="25">
        <v>43658</v>
      </c>
      <c r="I4632" s="11" t="s">
        <v>21</v>
      </c>
      <c r="J4632" s="11">
        <v>27</v>
      </c>
      <c r="K4632" s="11">
        <v>29</v>
      </c>
      <c r="L4632" s="11">
        <v>329</v>
      </c>
      <c r="M4632" s="11">
        <v>40</v>
      </c>
      <c r="N4632" s="11">
        <v>5</v>
      </c>
      <c r="O4632" s="15">
        <v>7.4999999999999997E-2</v>
      </c>
      <c r="P4632" s="14">
        <v>2543.3200000000002</v>
      </c>
      <c r="Q4632" s="14">
        <v>3912.8</v>
      </c>
      <c r="R4632" s="11" t="s">
        <v>22</v>
      </c>
      <c r="S4632" s="14">
        <v>19564</v>
      </c>
      <c r="T4632" s="14">
        <v>18096.7</v>
      </c>
      <c r="U4632" s="14">
        <v>5380.1</v>
      </c>
      <c r="V4632" s="11" t="s">
        <v>23</v>
      </c>
      <c r="W4632" s="26">
        <v>0.29729729729729731</v>
      </c>
      <c r="X4632" s="11">
        <v>9</v>
      </c>
      <c r="Y4632" s="11">
        <v>3</v>
      </c>
    </row>
    <row r="4633" spans="1:25" x14ac:dyDescent="0.45">
      <c r="A4633" s="11" t="s">
        <v>4665</v>
      </c>
      <c r="B4633" s="11" t="s">
        <v>19</v>
      </c>
      <c r="C4633" s="11" t="s">
        <v>25</v>
      </c>
      <c r="D4633" s="25">
        <v>43500</v>
      </c>
      <c r="E4633" s="25">
        <v>43645</v>
      </c>
      <c r="F4633" s="11">
        <f>YEAR(Abayomis_Table[[#This Row],[OrderDate]])</f>
        <v>2019</v>
      </c>
      <c r="G4633" s="25">
        <v>43661</v>
      </c>
      <c r="H4633" s="25">
        <v>43664</v>
      </c>
      <c r="I4633" s="11" t="s">
        <v>21</v>
      </c>
      <c r="J4633" s="11">
        <v>10</v>
      </c>
      <c r="K4633" s="11">
        <v>10</v>
      </c>
      <c r="L4633" s="11">
        <v>340</v>
      </c>
      <c r="M4633" s="11">
        <v>46</v>
      </c>
      <c r="N4633" s="11">
        <v>7</v>
      </c>
      <c r="O4633" s="15">
        <v>0.1</v>
      </c>
      <c r="P4633" s="14">
        <v>1969.8</v>
      </c>
      <c r="Q4633" s="14">
        <v>2345</v>
      </c>
      <c r="R4633" s="11" t="s">
        <v>22</v>
      </c>
      <c r="S4633" s="14">
        <v>16415</v>
      </c>
      <c r="T4633" s="14">
        <v>14773.5</v>
      </c>
      <c r="U4633" s="14">
        <v>984.89999999999964</v>
      </c>
      <c r="V4633" s="11" t="s">
        <v>23</v>
      </c>
      <c r="W4633" s="26">
        <v>6.6666666666666638E-2</v>
      </c>
      <c r="X4633" s="11">
        <v>3</v>
      </c>
      <c r="Y4633" s="11">
        <v>16</v>
      </c>
    </row>
    <row r="4634" spans="1:25" x14ac:dyDescent="0.45">
      <c r="A4634" s="11" t="s">
        <v>4666</v>
      </c>
      <c r="B4634" s="11" t="s">
        <v>19</v>
      </c>
      <c r="C4634" s="11" t="s">
        <v>41</v>
      </c>
      <c r="D4634" s="25">
        <v>43600</v>
      </c>
      <c r="E4634" s="25">
        <v>43645</v>
      </c>
      <c r="F4634" s="11">
        <f>YEAR(Abayomis_Table[[#This Row],[OrderDate]])</f>
        <v>2019</v>
      </c>
      <c r="G4634" s="25">
        <v>43655</v>
      </c>
      <c r="H4634" s="25">
        <v>43665</v>
      </c>
      <c r="I4634" s="11" t="s">
        <v>21</v>
      </c>
      <c r="J4634" s="11">
        <v>1</v>
      </c>
      <c r="K4634" s="11">
        <v>30</v>
      </c>
      <c r="L4634" s="11">
        <v>71</v>
      </c>
      <c r="M4634" s="11">
        <v>39</v>
      </c>
      <c r="N4634" s="11">
        <v>4</v>
      </c>
      <c r="O4634" s="15">
        <v>0.05</v>
      </c>
      <c r="P4634" s="14">
        <v>670</v>
      </c>
      <c r="Q4634" s="14">
        <v>1675</v>
      </c>
      <c r="R4634" s="11" t="s">
        <v>22</v>
      </c>
      <c r="S4634" s="14">
        <v>6700</v>
      </c>
      <c r="T4634" s="14">
        <v>6365</v>
      </c>
      <c r="U4634" s="14">
        <v>3685</v>
      </c>
      <c r="V4634" s="11" t="s">
        <v>32</v>
      </c>
      <c r="W4634" s="26">
        <v>0.57894736842105265</v>
      </c>
      <c r="X4634" s="11">
        <v>10</v>
      </c>
      <c r="Y4634" s="11">
        <v>10</v>
      </c>
    </row>
    <row r="4635" spans="1:25" x14ac:dyDescent="0.45">
      <c r="A4635" s="11" t="s">
        <v>4667</v>
      </c>
      <c r="B4635" s="11" t="s">
        <v>19</v>
      </c>
      <c r="C4635" s="11" t="s">
        <v>28</v>
      </c>
      <c r="D4635" s="25">
        <v>43500</v>
      </c>
      <c r="E4635" s="25">
        <v>43645</v>
      </c>
      <c r="F4635" s="11">
        <f>YEAR(Abayomis_Table[[#This Row],[OrderDate]])</f>
        <v>2019</v>
      </c>
      <c r="G4635" s="25">
        <v>43670</v>
      </c>
      <c r="H4635" s="25">
        <v>43677</v>
      </c>
      <c r="I4635" s="11" t="s">
        <v>21</v>
      </c>
      <c r="J4635" s="11">
        <v>11</v>
      </c>
      <c r="K4635" s="11">
        <v>32</v>
      </c>
      <c r="L4635" s="11">
        <v>176</v>
      </c>
      <c r="M4635" s="11">
        <v>35</v>
      </c>
      <c r="N4635" s="11">
        <v>4</v>
      </c>
      <c r="O4635" s="15">
        <v>0.05</v>
      </c>
      <c r="P4635" s="14">
        <v>2905.39</v>
      </c>
      <c r="Q4635" s="14">
        <v>3926.2</v>
      </c>
      <c r="R4635" s="11" t="s">
        <v>22</v>
      </c>
      <c r="S4635" s="14">
        <v>15704.8</v>
      </c>
      <c r="T4635" s="14">
        <v>14919.56</v>
      </c>
      <c r="U4635" s="14">
        <v>3298</v>
      </c>
      <c r="V4635" s="11" t="s">
        <v>32</v>
      </c>
      <c r="W4635" s="26">
        <v>0.22105209537010476</v>
      </c>
      <c r="X4635" s="11">
        <v>7</v>
      </c>
      <c r="Y4635" s="11">
        <v>25</v>
      </c>
    </row>
    <row r="4636" spans="1:25" x14ac:dyDescent="0.45">
      <c r="A4636" s="11" t="s">
        <v>4668</v>
      </c>
      <c r="B4636" s="11" t="s">
        <v>36</v>
      </c>
      <c r="C4636" s="11" t="s">
        <v>47</v>
      </c>
      <c r="D4636" s="25">
        <v>43600</v>
      </c>
      <c r="E4636" s="25">
        <v>43645</v>
      </c>
      <c r="F4636" s="11">
        <f>YEAR(Abayomis_Table[[#This Row],[OrderDate]])</f>
        <v>2019</v>
      </c>
      <c r="G4636" s="25">
        <v>43661</v>
      </c>
      <c r="H4636" s="25">
        <v>43662</v>
      </c>
      <c r="I4636" s="11" t="s">
        <v>21</v>
      </c>
      <c r="J4636" s="11">
        <v>22</v>
      </c>
      <c r="K4636" s="11">
        <v>24</v>
      </c>
      <c r="L4636" s="11">
        <v>53</v>
      </c>
      <c r="M4636" s="11">
        <v>32</v>
      </c>
      <c r="N4636" s="11">
        <v>3</v>
      </c>
      <c r="O4636" s="15">
        <v>0.05</v>
      </c>
      <c r="P4636" s="14">
        <v>1130.6300000000001</v>
      </c>
      <c r="Q4636" s="14">
        <v>2512.5</v>
      </c>
      <c r="R4636" s="11" t="s">
        <v>22</v>
      </c>
      <c r="S4636" s="14">
        <v>7537.5</v>
      </c>
      <c r="T4636" s="14">
        <v>7160.625</v>
      </c>
      <c r="U4636" s="14">
        <v>3768.7349999999997</v>
      </c>
      <c r="V4636" s="11" t="s">
        <v>32</v>
      </c>
      <c r="W4636" s="26">
        <v>0.52631369468447231</v>
      </c>
      <c r="X4636" s="11">
        <v>1</v>
      </c>
      <c r="Y4636" s="11">
        <v>16</v>
      </c>
    </row>
    <row r="4637" spans="1:25" x14ac:dyDescent="0.45">
      <c r="A4637" s="11" t="s">
        <v>4669</v>
      </c>
      <c r="B4637" s="11" t="s">
        <v>27</v>
      </c>
      <c r="C4637" s="11" t="s">
        <v>34</v>
      </c>
      <c r="D4637" s="25">
        <v>43600</v>
      </c>
      <c r="E4637" s="25">
        <v>43645</v>
      </c>
      <c r="F4637" s="11">
        <f>YEAR(Abayomis_Table[[#This Row],[OrderDate]])</f>
        <v>2019</v>
      </c>
      <c r="G4637" s="25">
        <v>43671</v>
      </c>
      <c r="H4637" s="25">
        <v>43676</v>
      </c>
      <c r="I4637" s="11" t="s">
        <v>21</v>
      </c>
      <c r="J4637" s="11">
        <v>17</v>
      </c>
      <c r="K4637" s="11">
        <v>17</v>
      </c>
      <c r="L4637" s="11">
        <v>292</v>
      </c>
      <c r="M4637" s="11">
        <v>43</v>
      </c>
      <c r="N4637" s="11">
        <v>1</v>
      </c>
      <c r="O4637" s="15">
        <v>0.1</v>
      </c>
      <c r="P4637" s="14">
        <v>623.16999999999996</v>
      </c>
      <c r="Q4637" s="14">
        <v>877.7</v>
      </c>
      <c r="R4637" s="11" t="s">
        <v>22</v>
      </c>
      <c r="S4637" s="14">
        <v>877.7</v>
      </c>
      <c r="T4637" s="14">
        <v>789.93000000000006</v>
      </c>
      <c r="U4637" s="14">
        <v>166.7600000000001</v>
      </c>
      <c r="V4637" s="11" t="s">
        <v>23</v>
      </c>
      <c r="W4637" s="26">
        <v>0.21110731330624244</v>
      </c>
      <c r="X4637" s="11">
        <v>5</v>
      </c>
      <c r="Y4637" s="11">
        <v>26</v>
      </c>
    </row>
    <row r="4638" spans="1:25" x14ac:dyDescent="0.45">
      <c r="A4638" s="11" t="s">
        <v>4670</v>
      </c>
      <c r="B4638" s="11" t="s">
        <v>19</v>
      </c>
      <c r="C4638" s="11" t="s">
        <v>34</v>
      </c>
      <c r="D4638" s="25">
        <v>43500</v>
      </c>
      <c r="E4638" s="25">
        <v>43645</v>
      </c>
      <c r="F4638" s="11">
        <f>YEAR(Abayomis_Table[[#This Row],[OrderDate]])</f>
        <v>2019</v>
      </c>
      <c r="G4638" s="25">
        <v>43649</v>
      </c>
      <c r="H4638" s="25">
        <v>43653</v>
      </c>
      <c r="I4638" s="11" t="s">
        <v>21</v>
      </c>
      <c r="J4638" s="11">
        <v>8</v>
      </c>
      <c r="K4638" s="11">
        <v>47</v>
      </c>
      <c r="L4638" s="11">
        <v>270</v>
      </c>
      <c r="M4638" s="11">
        <v>32</v>
      </c>
      <c r="N4638" s="11">
        <v>6</v>
      </c>
      <c r="O4638" s="15">
        <v>7.4999999999999997E-2</v>
      </c>
      <c r="P4638" s="14">
        <v>539.89</v>
      </c>
      <c r="Q4638" s="14">
        <v>1058.5999999999999</v>
      </c>
      <c r="R4638" s="11" t="s">
        <v>22</v>
      </c>
      <c r="S4638" s="14">
        <v>6351.5999999999995</v>
      </c>
      <c r="T4638" s="14">
        <v>5875.23</v>
      </c>
      <c r="U4638" s="14">
        <v>2635.8899999999994</v>
      </c>
      <c r="V4638" s="11" t="s">
        <v>23</v>
      </c>
      <c r="W4638" s="26">
        <v>0.44864456370218692</v>
      </c>
      <c r="X4638" s="11">
        <v>4</v>
      </c>
      <c r="Y4638" s="11">
        <v>4</v>
      </c>
    </row>
    <row r="4639" spans="1:25" x14ac:dyDescent="0.45">
      <c r="A4639" s="11" t="s">
        <v>4671</v>
      </c>
      <c r="B4639" s="11" t="s">
        <v>19</v>
      </c>
      <c r="C4639" s="11" t="s">
        <v>34</v>
      </c>
      <c r="D4639" s="25">
        <v>43500</v>
      </c>
      <c r="E4639" s="25">
        <v>43645</v>
      </c>
      <c r="F4639" s="11">
        <f>YEAR(Abayomis_Table[[#This Row],[OrderDate]])</f>
        <v>2019</v>
      </c>
      <c r="G4639" s="25">
        <v>43665</v>
      </c>
      <c r="H4639" s="25">
        <v>43673</v>
      </c>
      <c r="I4639" s="11" t="s">
        <v>21</v>
      </c>
      <c r="J4639" s="11">
        <v>11</v>
      </c>
      <c r="K4639" s="11">
        <v>19</v>
      </c>
      <c r="L4639" s="11">
        <v>275</v>
      </c>
      <c r="M4639" s="11">
        <v>3</v>
      </c>
      <c r="N4639" s="11">
        <v>6</v>
      </c>
      <c r="O4639" s="15">
        <v>7.4999999999999997E-2</v>
      </c>
      <c r="P4639" s="14">
        <v>493.12</v>
      </c>
      <c r="Q4639" s="14">
        <v>1072</v>
      </c>
      <c r="R4639" s="11" t="s">
        <v>22</v>
      </c>
      <c r="S4639" s="14">
        <v>6432</v>
      </c>
      <c r="T4639" s="14">
        <v>5949.6</v>
      </c>
      <c r="U4639" s="14">
        <v>2990.88</v>
      </c>
      <c r="V4639" s="11" t="s">
        <v>23</v>
      </c>
      <c r="W4639" s="26">
        <v>0.50270270270270268</v>
      </c>
      <c r="X4639" s="11">
        <v>8</v>
      </c>
      <c r="Y4639" s="11">
        <v>20</v>
      </c>
    </row>
    <row r="4640" spans="1:25" x14ac:dyDescent="0.45">
      <c r="A4640" s="11" t="s">
        <v>4672</v>
      </c>
      <c r="B4640" s="11" t="s">
        <v>19</v>
      </c>
      <c r="C4640" s="11" t="s">
        <v>20</v>
      </c>
      <c r="D4640" s="25">
        <v>43500</v>
      </c>
      <c r="E4640" s="25">
        <v>43645</v>
      </c>
      <c r="F4640" s="11">
        <f>YEAR(Abayomis_Table[[#This Row],[OrderDate]])</f>
        <v>2019</v>
      </c>
      <c r="G4640" s="25">
        <v>43672</v>
      </c>
      <c r="H4640" s="25">
        <v>43679</v>
      </c>
      <c r="I4640" s="11" t="s">
        <v>21</v>
      </c>
      <c r="J4640" s="11">
        <v>11</v>
      </c>
      <c r="K4640" s="11">
        <v>45</v>
      </c>
      <c r="L4640" s="11">
        <v>220</v>
      </c>
      <c r="M4640" s="11">
        <v>29</v>
      </c>
      <c r="N4640" s="11">
        <v>8</v>
      </c>
      <c r="O4640" s="15">
        <v>7.4999999999999997E-2</v>
      </c>
      <c r="P4640" s="14">
        <v>4239.6899999999996</v>
      </c>
      <c r="Q4640" s="14">
        <v>5366.7</v>
      </c>
      <c r="R4640" s="11" t="s">
        <v>22</v>
      </c>
      <c r="S4640" s="14">
        <v>42933.599999999999</v>
      </c>
      <c r="T4640" s="14">
        <v>39713.58</v>
      </c>
      <c r="U4640" s="14">
        <v>5796.0600000000049</v>
      </c>
      <c r="V4640" s="11" t="s">
        <v>23</v>
      </c>
      <c r="W4640" s="26">
        <v>0.14594655027323158</v>
      </c>
      <c r="X4640" s="11">
        <v>7</v>
      </c>
      <c r="Y4640" s="11">
        <v>27</v>
      </c>
    </row>
    <row r="4641" spans="1:25" x14ac:dyDescent="0.45">
      <c r="A4641" s="11" t="s">
        <v>4673</v>
      </c>
      <c r="B4641" s="11" t="s">
        <v>43</v>
      </c>
      <c r="C4641" s="11" t="s">
        <v>20</v>
      </c>
      <c r="D4641" s="25">
        <v>43600</v>
      </c>
      <c r="E4641" s="25">
        <v>43644</v>
      </c>
      <c r="F4641" s="11">
        <f>YEAR(Abayomis_Table[[#This Row],[OrderDate]])</f>
        <v>2019</v>
      </c>
      <c r="G4641" s="25">
        <v>43672</v>
      </c>
      <c r="H4641" s="25">
        <v>43676</v>
      </c>
      <c r="I4641" s="11" t="s">
        <v>21</v>
      </c>
      <c r="J4641" s="11">
        <v>28</v>
      </c>
      <c r="K4641" s="11">
        <v>8</v>
      </c>
      <c r="L4641" s="11">
        <v>233</v>
      </c>
      <c r="M4641" s="11">
        <v>43</v>
      </c>
      <c r="N4641" s="11">
        <v>2</v>
      </c>
      <c r="O4641" s="15">
        <v>7.4999999999999997E-2</v>
      </c>
      <c r="P4641" s="14">
        <v>164.62</v>
      </c>
      <c r="Q4641" s="14">
        <v>261.3</v>
      </c>
      <c r="R4641" s="11" t="s">
        <v>22</v>
      </c>
      <c r="S4641" s="14">
        <v>522.6</v>
      </c>
      <c r="T4641" s="14">
        <v>483.40500000000003</v>
      </c>
      <c r="U4641" s="14">
        <v>154.16500000000002</v>
      </c>
      <c r="V4641" s="11" t="s">
        <v>23</v>
      </c>
      <c r="W4641" s="26">
        <v>0.31891478160134878</v>
      </c>
      <c r="X4641" s="11">
        <v>4</v>
      </c>
      <c r="Y4641" s="11">
        <v>28</v>
      </c>
    </row>
    <row r="4642" spans="1:25" x14ac:dyDescent="0.45">
      <c r="A4642" s="11" t="s">
        <v>4674</v>
      </c>
      <c r="B4642" s="11" t="s">
        <v>19</v>
      </c>
      <c r="C4642" s="11" t="s">
        <v>34</v>
      </c>
      <c r="D4642" s="25">
        <v>43500</v>
      </c>
      <c r="E4642" s="25">
        <v>43644</v>
      </c>
      <c r="F4642" s="11">
        <f>YEAR(Abayomis_Table[[#This Row],[OrderDate]])</f>
        <v>2019</v>
      </c>
      <c r="G4642" s="25">
        <v>43668</v>
      </c>
      <c r="H4642" s="25">
        <v>43670</v>
      </c>
      <c r="I4642" s="11" t="s">
        <v>21</v>
      </c>
      <c r="J4642" s="11">
        <v>10</v>
      </c>
      <c r="K4642" s="11">
        <v>48</v>
      </c>
      <c r="L4642" s="11">
        <v>277</v>
      </c>
      <c r="M4642" s="11">
        <v>38</v>
      </c>
      <c r="N4642" s="11">
        <v>2</v>
      </c>
      <c r="O4642" s="15">
        <v>7.4999999999999997E-2</v>
      </c>
      <c r="P4642" s="14">
        <v>3890.82</v>
      </c>
      <c r="Q4642" s="14">
        <v>6378.4</v>
      </c>
      <c r="R4642" s="11" t="s">
        <v>22</v>
      </c>
      <c r="S4642" s="14">
        <v>12756.8</v>
      </c>
      <c r="T4642" s="14">
        <v>11800.039999999999</v>
      </c>
      <c r="U4642" s="14">
        <v>4018.3999999999987</v>
      </c>
      <c r="V4642" s="11" t="s">
        <v>23</v>
      </c>
      <c r="W4642" s="26">
        <v>0.34054121850434399</v>
      </c>
      <c r="X4642" s="11">
        <v>2</v>
      </c>
      <c r="Y4642" s="11">
        <v>24</v>
      </c>
    </row>
    <row r="4643" spans="1:25" x14ac:dyDescent="0.45">
      <c r="A4643" s="11" t="s">
        <v>4675</v>
      </c>
      <c r="B4643" s="11" t="s">
        <v>19</v>
      </c>
      <c r="C4643" s="11" t="s">
        <v>41</v>
      </c>
      <c r="D4643" s="25">
        <v>43500</v>
      </c>
      <c r="E4643" s="25">
        <v>43644</v>
      </c>
      <c r="F4643" s="11">
        <f>YEAR(Abayomis_Table[[#This Row],[OrderDate]])</f>
        <v>2019</v>
      </c>
      <c r="G4643" s="25">
        <v>43659</v>
      </c>
      <c r="H4643" s="25">
        <v>43664</v>
      </c>
      <c r="I4643" s="11" t="s">
        <v>21</v>
      </c>
      <c r="J4643" s="11">
        <v>6</v>
      </c>
      <c r="K4643" s="11">
        <v>20</v>
      </c>
      <c r="L4643" s="11">
        <v>68</v>
      </c>
      <c r="M4643" s="11">
        <v>37</v>
      </c>
      <c r="N4643" s="11">
        <v>6</v>
      </c>
      <c r="O4643" s="15">
        <v>0.15</v>
      </c>
      <c r="P4643" s="14">
        <v>178.22</v>
      </c>
      <c r="Q4643" s="14">
        <v>254.6</v>
      </c>
      <c r="R4643" s="11" t="s">
        <v>22</v>
      </c>
      <c r="S4643" s="14">
        <v>1527.6</v>
      </c>
      <c r="T4643" s="14">
        <v>1298.4599999999998</v>
      </c>
      <c r="U4643" s="14">
        <v>229.13999999999987</v>
      </c>
      <c r="V4643" s="11" t="s">
        <v>23</v>
      </c>
      <c r="W4643" s="26">
        <v>0.17647058823529405</v>
      </c>
      <c r="X4643" s="11">
        <v>5</v>
      </c>
      <c r="Y4643" s="11">
        <v>15</v>
      </c>
    </row>
    <row r="4644" spans="1:25" x14ac:dyDescent="0.45">
      <c r="A4644" s="11" t="s">
        <v>4676</v>
      </c>
      <c r="B4644" s="11" t="s">
        <v>36</v>
      </c>
      <c r="C4644" s="11" t="s">
        <v>28</v>
      </c>
      <c r="D4644" s="25">
        <v>43500</v>
      </c>
      <c r="E4644" s="25">
        <v>43644</v>
      </c>
      <c r="F4644" s="11">
        <f>YEAR(Abayomis_Table[[#This Row],[OrderDate]])</f>
        <v>2019</v>
      </c>
      <c r="G4644" s="25">
        <v>43653</v>
      </c>
      <c r="H4644" s="25">
        <v>43658</v>
      </c>
      <c r="I4644" s="11" t="s">
        <v>21</v>
      </c>
      <c r="J4644" s="11">
        <v>23</v>
      </c>
      <c r="K4644" s="11">
        <v>29</v>
      </c>
      <c r="L4644" s="11">
        <v>144</v>
      </c>
      <c r="M4644" s="11">
        <v>24</v>
      </c>
      <c r="N4644" s="11">
        <v>4</v>
      </c>
      <c r="O4644" s="15">
        <v>7.4999999999999997E-2</v>
      </c>
      <c r="P4644" s="14">
        <v>1429.78</v>
      </c>
      <c r="Q4644" s="14">
        <v>2599.6</v>
      </c>
      <c r="R4644" s="11" t="s">
        <v>22</v>
      </c>
      <c r="S4644" s="14">
        <v>10398.4</v>
      </c>
      <c r="T4644" s="14">
        <v>9618.52</v>
      </c>
      <c r="U4644" s="14">
        <v>3899.4000000000005</v>
      </c>
      <c r="V4644" s="11" t="s">
        <v>23</v>
      </c>
      <c r="W4644" s="26">
        <v>0.40540540540540543</v>
      </c>
      <c r="X4644" s="11">
        <v>5</v>
      </c>
      <c r="Y4644" s="11">
        <v>9</v>
      </c>
    </row>
    <row r="4645" spans="1:25" x14ac:dyDescent="0.45">
      <c r="A4645" s="11" t="s">
        <v>4677</v>
      </c>
      <c r="B4645" s="11" t="s">
        <v>19</v>
      </c>
      <c r="C4645" s="11" t="s">
        <v>34</v>
      </c>
      <c r="D4645" s="25">
        <v>43500</v>
      </c>
      <c r="E4645" s="25">
        <v>43644</v>
      </c>
      <c r="F4645" s="11">
        <f>YEAR(Abayomis_Table[[#This Row],[OrderDate]])</f>
        <v>2019</v>
      </c>
      <c r="G4645" s="25">
        <v>43648</v>
      </c>
      <c r="H4645" s="25">
        <v>43650</v>
      </c>
      <c r="I4645" s="11" t="s">
        <v>21</v>
      </c>
      <c r="J4645" s="11">
        <v>9</v>
      </c>
      <c r="K4645" s="11">
        <v>45</v>
      </c>
      <c r="L4645" s="11">
        <v>313</v>
      </c>
      <c r="M4645" s="11">
        <v>15</v>
      </c>
      <c r="N4645" s="11">
        <v>7</v>
      </c>
      <c r="O4645" s="15">
        <v>0.05</v>
      </c>
      <c r="P4645" s="14">
        <v>825.44</v>
      </c>
      <c r="Q4645" s="14">
        <v>1072</v>
      </c>
      <c r="R4645" s="11" t="s">
        <v>22</v>
      </c>
      <c r="S4645" s="14">
        <v>7504</v>
      </c>
      <c r="T4645" s="14">
        <v>7128.7999999999993</v>
      </c>
      <c r="U4645" s="14">
        <v>1350.7199999999993</v>
      </c>
      <c r="V4645" s="11" t="s">
        <v>32</v>
      </c>
      <c r="W4645" s="26">
        <v>0.18947368421052624</v>
      </c>
      <c r="X4645" s="11">
        <v>2</v>
      </c>
      <c r="Y4645" s="11">
        <v>4</v>
      </c>
    </row>
    <row r="4646" spans="1:25" x14ac:dyDescent="0.45">
      <c r="A4646" s="11" t="s">
        <v>4678</v>
      </c>
      <c r="B4646" s="11" t="s">
        <v>19</v>
      </c>
      <c r="C4646" s="11" t="s">
        <v>47</v>
      </c>
      <c r="D4646" s="25">
        <v>43500</v>
      </c>
      <c r="E4646" s="25">
        <v>43644</v>
      </c>
      <c r="F4646" s="11">
        <f>YEAR(Abayomis_Table[[#This Row],[OrderDate]])</f>
        <v>2019</v>
      </c>
      <c r="G4646" s="25">
        <v>43665</v>
      </c>
      <c r="H4646" s="25">
        <v>43675</v>
      </c>
      <c r="I4646" s="11" t="s">
        <v>21</v>
      </c>
      <c r="J4646" s="11">
        <v>8</v>
      </c>
      <c r="K4646" s="11">
        <v>31</v>
      </c>
      <c r="L4646" s="11">
        <v>31</v>
      </c>
      <c r="M4646" s="11">
        <v>32</v>
      </c>
      <c r="N4646" s="11">
        <v>7</v>
      </c>
      <c r="O4646" s="15">
        <v>0.05</v>
      </c>
      <c r="P4646" s="14">
        <v>131.38999999999999</v>
      </c>
      <c r="Q4646" s="14">
        <v>247.9</v>
      </c>
      <c r="R4646" s="11" t="s">
        <v>22</v>
      </c>
      <c r="S4646" s="14">
        <v>1735.3</v>
      </c>
      <c r="T4646" s="14">
        <v>1648.5349999999999</v>
      </c>
      <c r="U4646" s="14">
        <v>728.80499999999995</v>
      </c>
      <c r="V4646" s="11" t="s">
        <v>32</v>
      </c>
      <c r="W4646" s="26">
        <v>0.44209252457484982</v>
      </c>
      <c r="X4646" s="11">
        <v>10</v>
      </c>
      <c r="Y4646" s="11">
        <v>21</v>
      </c>
    </row>
    <row r="4647" spans="1:25" x14ac:dyDescent="0.45">
      <c r="A4647" s="11" t="s">
        <v>4679</v>
      </c>
      <c r="B4647" s="11" t="s">
        <v>43</v>
      </c>
      <c r="C4647" s="11" t="s">
        <v>20</v>
      </c>
      <c r="D4647" s="25">
        <v>43500</v>
      </c>
      <c r="E4647" s="25">
        <v>43644</v>
      </c>
      <c r="F4647" s="11">
        <f>YEAR(Abayomis_Table[[#This Row],[OrderDate]])</f>
        <v>2019</v>
      </c>
      <c r="G4647" s="25">
        <v>43653</v>
      </c>
      <c r="H4647" s="25">
        <v>43657</v>
      </c>
      <c r="I4647" s="11" t="s">
        <v>21</v>
      </c>
      <c r="J4647" s="11">
        <v>28</v>
      </c>
      <c r="K4647" s="11">
        <v>10</v>
      </c>
      <c r="L4647" s="11">
        <v>213</v>
      </c>
      <c r="M4647" s="11">
        <v>17</v>
      </c>
      <c r="N4647" s="11">
        <v>1</v>
      </c>
      <c r="O4647" s="15">
        <v>7.4999999999999997E-2</v>
      </c>
      <c r="P4647" s="14">
        <v>1760.76</v>
      </c>
      <c r="Q4647" s="14">
        <v>2445.5</v>
      </c>
      <c r="R4647" s="11" t="s">
        <v>22</v>
      </c>
      <c r="S4647" s="14">
        <v>2445.5</v>
      </c>
      <c r="T4647" s="14">
        <v>2262.0875000000001</v>
      </c>
      <c r="U4647" s="14">
        <v>501.3275000000001</v>
      </c>
      <c r="V4647" s="11" t="s">
        <v>23</v>
      </c>
      <c r="W4647" s="26">
        <v>0.22162162162162166</v>
      </c>
      <c r="X4647" s="11">
        <v>4</v>
      </c>
      <c r="Y4647" s="11">
        <v>9</v>
      </c>
    </row>
    <row r="4648" spans="1:25" x14ac:dyDescent="0.45">
      <c r="A4648" s="11" t="s">
        <v>4680</v>
      </c>
      <c r="B4648" s="11" t="s">
        <v>43</v>
      </c>
      <c r="C4648" s="11" t="s">
        <v>20</v>
      </c>
      <c r="D4648" s="25">
        <v>43500</v>
      </c>
      <c r="E4648" s="25">
        <v>43644</v>
      </c>
      <c r="F4648" s="11">
        <f>YEAR(Abayomis_Table[[#This Row],[OrderDate]])</f>
        <v>2019</v>
      </c>
      <c r="G4648" s="25">
        <v>43666</v>
      </c>
      <c r="H4648" s="25">
        <v>43671</v>
      </c>
      <c r="I4648" s="11" t="s">
        <v>21</v>
      </c>
      <c r="J4648" s="11">
        <v>27</v>
      </c>
      <c r="K4648" s="11">
        <v>31</v>
      </c>
      <c r="L4648" s="11">
        <v>228</v>
      </c>
      <c r="M4648" s="11">
        <v>32</v>
      </c>
      <c r="N4648" s="11">
        <v>6</v>
      </c>
      <c r="O4648" s="15">
        <v>7.4999999999999997E-2</v>
      </c>
      <c r="P4648" s="14">
        <v>586.12</v>
      </c>
      <c r="Q4648" s="14">
        <v>1085.4000000000001</v>
      </c>
      <c r="R4648" s="11" t="s">
        <v>22</v>
      </c>
      <c r="S4648" s="14">
        <v>6512.4000000000005</v>
      </c>
      <c r="T4648" s="14">
        <v>6023.9700000000012</v>
      </c>
      <c r="U4648" s="14">
        <v>2507.2500000000009</v>
      </c>
      <c r="V4648" s="11" t="s">
        <v>23</v>
      </c>
      <c r="W4648" s="26">
        <v>0.4162122321326302</v>
      </c>
      <c r="X4648" s="11">
        <v>5</v>
      </c>
      <c r="Y4648" s="11">
        <v>22</v>
      </c>
    </row>
    <row r="4649" spans="1:25" x14ac:dyDescent="0.45">
      <c r="A4649" s="11" t="s">
        <v>4681</v>
      </c>
      <c r="B4649" s="11" t="s">
        <v>43</v>
      </c>
      <c r="C4649" s="11" t="s">
        <v>47</v>
      </c>
      <c r="D4649" s="25">
        <v>43500</v>
      </c>
      <c r="E4649" s="25">
        <v>43644</v>
      </c>
      <c r="F4649" s="11">
        <f>YEAR(Abayomis_Table[[#This Row],[OrderDate]])</f>
        <v>2019</v>
      </c>
      <c r="G4649" s="25">
        <v>43665</v>
      </c>
      <c r="H4649" s="25">
        <v>43671</v>
      </c>
      <c r="I4649" s="11" t="s">
        <v>21</v>
      </c>
      <c r="J4649" s="11">
        <v>28</v>
      </c>
      <c r="K4649" s="11">
        <v>32</v>
      </c>
      <c r="L4649" s="11">
        <v>27</v>
      </c>
      <c r="M4649" s="11">
        <v>16</v>
      </c>
      <c r="N4649" s="11">
        <v>7</v>
      </c>
      <c r="O4649" s="15">
        <v>0.1</v>
      </c>
      <c r="P4649" s="14">
        <v>3900.2</v>
      </c>
      <c r="Q4649" s="14">
        <v>5065.2</v>
      </c>
      <c r="R4649" s="11" t="s">
        <v>22</v>
      </c>
      <c r="S4649" s="14">
        <v>35456.400000000001</v>
      </c>
      <c r="T4649" s="14">
        <v>31910.760000000002</v>
      </c>
      <c r="U4649" s="14">
        <v>4609.3600000000042</v>
      </c>
      <c r="V4649" s="11" t="s">
        <v>23</v>
      </c>
      <c r="W4649" s="26">
        <v>0.14444532189142484</v>
      </c>
      <c r="X4649" s="11">
        <v>6</v>
      </c>
      <c r="Y4649" s="11">
        <v>21</v>
      </c>
    </row>
    <row r="4650" spans="1:25" x14ac:dyDescent="0.45">
      <c r="A4650" s="11" t="s">
        <v>4682</v>
      </c>
      <c r="B4650" s="11" t="s">
        <v>19</v>
      </c>
      <c r="C4650" s="11" t="s">
        <v>34</v>
      </c>
      <c r="D4650" s="25">
        <v>43600</v>
      </c>
      <c r="E4650" s="25">
        <v>43644</v>
      </c>
      <c r="F4650" s="11">
        <f>YEAR(Abayomis_Table[[#This Row],[OrderDate]])</f>
        <v>2019</v>
      </c>
      <c r="G4650" s="25">
        <v>43652</v>
      </c>
      <c r="H4650" s="25">
        <v>43661</v>
      </c>
      <c r="I4650" s="11" t="s">
        <v>21</v>
      </c>
      <c r="J4650" s="11">
        <v>10</v>
      </c>
      <c r="K4650" s="11">
        <v>38</v>
      </c>
      <c r="L4650" s="11">
        <v>325</v>
      </c>
      <c r="M4650" s="11">
        <v>14</v>
      </c>
      <c r="N4650" s="11">
        <v>6</v>
      </c>
      <c r="O4650" s="15">
        <v>0.15</v>
      </c>
      <c r="P4650" s="14">
        <v>4661.12</v>
      </c>
      <c r="Q4650" s="14">
        <v>6385.1</v>
      </c>
      <c r="R4650" s="11" t="s">
        <v>22</v>
      </c>
      <c r="S4650" s="14">
        <v>38310.600000000006</v>
      </c>
      <c r="T4650" s="14">
        <v>32564.010000000006</v>
      </c>
      <c r="U4650" s="14">
        <v>4597.2900000000045</v>
      </c>
      <c r="V4650" s="11" t="s">
        <v>23</v>
      </c>
      <c r="W4650" s="26">
        <v>0.14117702334571214</v>
      </c>
      <c r="X4650" s="11">
        <v>9</v>
      </c>
      <c r="Y4650" s="11">
        <v>8</v>
      </c>
    </row>
    <row r="4651" spans="1:25" x14ac:dyDescent="0.45">
      <c r="A4651" s="11" t="s">
        <v>4683</v>
      </c>
      <c r="B4651" s="11" t="s">
        <v>27</v>
      </c>
      <c r="C4651" s="11" t="s">
        <v>25</v>
      </c>
      <c r="D4651" s="25">
        <v>43500</v>
      </c>
      <c r="E4651" s="25">
        <v>43643</v>
      </c>
      <c r="F4651" s="11">
        <f>YEAR(Abayomis_Table[[#This Row],[OrderDate]])</f>
        <v>2019</v>
      </c>
      <c r="G4651" s="25">
        <v>43651</v>
      </c>
      <c r="H4651" s="25">
        <v>43658</v>
      </c>
      <c r="I4651" s="11" t="s">
        <v>21</v>
      </c>
      <c r="J4651" s="11">
        <v>14</v>
      </c>
      <c r="K4651" s="11">
        <v>45</v>
      </c>
      <c r="L4651" s="11">
        <v>345</v>
      </c>
      <c r="M4651" s="11">
        <v>27</v>
      </c>
      <c r="N4651" s="11">
        <v>4</v>
      </c>
      <c r="O4651" s="15">
        <v>0.1</v>
      </c>
      <c r="P4651" s="14">
        <v>3849.22</v>
      </c>
      <c r="Q4651" s="14">
        <v>5272.9</v>
      </c>
      <c r="R4651" s="11" t="s">
        <v>22</v>
      </c>
      <c r="S4651" s="14">
        <v>21091.599999999999</v>
      </c>
      <c r="T4651" s="14">
        <v>18982.439999999999</v>
      </c>
      <c r="U4651" s="14">
        <v>3585.5599999999995</v>
      </c>
      <c r="V4651" s="11" t="s">
        <v>23</v>
      </c>
      <c r="W4651" s="26">
        <v>0.18888825672568962</v>
      </c>
      <c r="X4651" s="11">
        <v>7</v>
      </c>
      <c r="Y4651" s="11">
        <v>8</v>
      </c>
    </row>
    <row r="4652" spans="1:25" x14ac:dyDescent="0.45">
      <c r="A4652" s="11" t="s">
        <v>4684</v>
      </c>
      <c r="B4652" s="11" t="s">
        <v>19</v>
      </c>
      <c r="C4652" s="11" t="s">
        <v>20</v>
      </c>
      <c r="D4652" s="25">
        <v>43500</v>
      </c>
      <c r="E4652" s="25">
        <v>43643</v>
      </c>
      <c r="F4652" s="11">
        <f>YEAR(Abayomis_Table[[#This Row],[OrderDate]])</f>
        <v>2019</v>
      </c>
      <c r="G4652" s="25">
        <v>43662</v>
      </c>
      <c r="H4652" s="25">
        <v>43666</v>
      </c>
      <c r="I4652" s="11" t="s">
        <v>21</v>
      </c>
      <c r="J4652" s="11">
        <v>3</v>
      </c>
      <c r="K4652" s="11">
        <v>26</v>
      </c>
      <c r="L4652" s="11">
        <v>206</v>
      </c>
      <c r="M4652" s="11">
        <v>26</v>
      </c>
      <c r="N4652" s="11">
        <v>8</v>
      </c>
      <c r="O4652" s="15">
        <v>0.1</v>
      </c>
      <c r="P4652" s="14">
        <v>835.09</v>
      </c>
      <c r="Q4652" s="14">
        <v>1018.4</v>
      </c>
      <c r="R4652" s="11" t="s">
        <v>22</v>
      </c>
      <c r="S4652" s="14">
        <v>8147.2</v>
      </c>
      <c r="T4652" s="14">
        <v>7332.48</v>
      </c>
      <c r="U4652" s="14">
        <v>651.75999999999931</v>
      </c>
      <c r="V4652" s="11" t="s">
        <v>23</v>
      </c>
      <c r="W4652" s="26">
        <v>8.8886706816793143E-2</v>
      </c>
      <c r="X4652" s="11">
        <v>4</v>
      </c>
      <c r="Y4652" s="11">
        <v>19</v>
      </c>
    </row>
    <row r="4653" spans="1:25" x14ac:dyDescent="0.45">
      <c r="A4653" s="11" t="s">
        <v>4685</v>
      </c>
      <c r="B4653" s="11" t="s">
        <v>27</v>
      </c>
      <c r="C4653" s="11" t="s">
        <v>47</v>
      </c>
      <c r="D4653" s="25">
        <v>43500</v>
      </c>
      <c r="E4653" s="25">
        <v>43643</v>
      </c>
      <c r="F4653" s="11">
        <f>YEAR(Abayomis_Table[[#This Row],[OrderDate]])</f>
        <v>2019</v>
      </c>
      <c r="G4653" s="25">
        <v>43660</v>
      </c>
      <c r="H4653" s="25">
        <v>43661</v>
      </c>
      <c r="I4653" s="11" t="s">
        <v>21</v>
      </c>
      <c r="J4653" s="11">
        <v>14</v>
      </c>
      <c r="K4653" s="11">
        <v>30</v>
      </c>
      <c r="L4653" s="11">
        <v>56</v>
      </c>
      <c r="M4653" s="11">
        <v>10</v>
      </c>
      <c r="N4653" s="11">
        <v>4</v>
      </c>
      <c r="O4653" s="15">
        <v>0.2</v>
      </c>
      <c r="P4653" s="14">
        <v>1759.22</v>
      </c>
      <c r="Q4653" s="14">
        <v>2284.6999999999998</v>
      </c>
      <c r="R4653" s="11" t="s">
        <v>22</v>
      </c>
      <c r="S4653" s="14">
        <v>9138.7999999999993</v>
      </c>
      <c r="T4653" s="14">
        <v>7311.04</v>
      </c>
      <c r="U4653" s="14">
        <v>274.15999999999985</v>
      </c>
      <c r="V4653" s="11" t="s">
        <v>30</v>
      </c>
      <c r="W4653" s="26">
        <v>3.7499452882216462E-2</v>
      </c>
      <c r="X4653" s="11">
        <v>1</v>
      </c>
      <c r="Y4653" s="11">
        <v>17</v>
      </c>
    </row>
    <row r="4654" spans="1:25" x14ac:dyDescent="0.45">
      <c r="A4654" s="11" t="s">
        <v>4686</v>
      </c>
      <c r="B4654" s="11" t="s">
        <v>27</v>
      </c>
      <c r="C4654" s="11" t="s">
        <v>28</v>
      </c>
      <c r="D4654" s="25">
        <v>43500</v>
      </c>
      <c r="E4654" s="25">
        <v>43643</v>
      </c>
      <c r="F4654" s="11">
        <f>YEAR(Abayomis_Table[[#This Row],[OrderDate]])</f>
        <v>2019</v>
      </c>
      <c r="G4654" s="25">
        <v>43654</v>
      </c>
      <c r="H4654" s="25">
        <v>43663</v>
      </c>
      <c r="I4654" s="11" t="s">
        <v>21</v>
      </c>
      <c r="J4654" s="11">
        <v>17</v>
      </c>
      <c r="K4654" s="11">
        <v>16</v>
      </c>
      <c r="L4654" s="11">
        <v>161</v>
      </c>
      <c r="M4654" s="11">
        <v>12</v>
      </c>
      <c r="N4654" s="11">
        <v>2</v>
      </c>
      <c r="O4654" s="15">
        <v>0.05</v>
      </c>
      <c r="P4654" s="14">
        <v>3061.63</v>
      </c>
      <c r="Q4654" s="14">
        <v>6378.4</v>
      </c>
      <c r="R4654" s="11" t="s">
        <v>22</v>
      </c>
      <c r="S4654" s="14">
        <v>12756.8</v>
      </c>
      <c r="T4654" s="14">
        <v>12118.96</v>
      </c>
      <c r="U4654" s="14">
        <v>5995.6999999999989</v>
      </c>
      <c r="V4654" s="11" t="s">
        <v>32</v>
      </c>
      <c r="W4654" s="26">
        <v>0.49473717216658852</v>
      </c>
      <c r="X4654" s="11">
        <v>9</v>
      </c>
      <c r="Y4654" s="11">
        <v>11</v>
      </c>
    </row>
    <row r="4655" spans="1:25" x14ac:dyDescent="0.45">
      <c r="A4655" s="11" t="s">
        <v>4687</v>
      </c>
      <c r="B4655" s="11" t="s">
        <v>19</v>
      </c>
      <c r="C4655" s="11" t="s">
        <v>28</v>
      </c>
      <c r="D4655" s="25">
        <v>43500</v>
      </c>
      <c r="E4655" s="25">
        <v>43643</v>
      </c>
      <c r="F4655" s="11">
        <f>YEAR(Abayomis_Table[[#This Row],[OrderDate]])</f>
        <v>2019</v>
      </c>
      <c r="G4655" s="25">
        <v>43648</v>
      </c>
      <c r="H4655" s="25">
        <v>43652</v>
      </c>
      <c r="I4655" s="11" t="s">
        <v>21</v>
      </c>
      <c r="J4655" s="11">
        <v>6</v>
      </c>
      <c r="K4655" s="11">
        <v>31</v>
      </c>
      <c r="L4655" s="11">
        <v>96</v>
      </c>
      <c r="M4655" s="11">
        <v>30</v>
      </c>
      <c r="N4655" s="11">
        <v>6</v>
      </c>
      <c r="O4655" s="15">
        <v>0.4</v>
      </c>
      <c r="P4655" s="14">
        <v>2117.87</v>
      </c>
      <c r="Q4655" s="14">
        <v>3651.5</v>
      </c>
      <c r="R4655" s="11" t="s">
        <v>22</v>
      </c>
      <c r="S4655" s="14">
        <v>21909</v>
      </c>
      <c r="T4655" s="14">
        <v>13145.4</v>
      </c>
      <c r="U4655" s="14">
        <v>438.18000000000029</v>
      </c>
      <c r="V4655" s="11" t="s">
        <v>44</v>
      </c>
      <c r="W4655" s="26">
        <v>3.3333333333333354E-2</v>
      </c>
      <c r="X4655" s="11">
        <v>4</v>
      </c>
      <c r="Y4655" s="11">
        <v>5</v>
      </c>
    </row>
    <row r="4656" spans="1:25" x14ac:dyDescent="0.45">
      <c r="A4656" s="11" t="s">
        <v>4688</v>
      </c>
      <c r="B4656" s="11" t="s">
        <v>27</v>
      </c>
      <c r="C4656" s="11" t="s">
        <v>20</v>
      </c>
      <c r="D4656" s="25">
        <v>43600</v>
      </c>
      <c r="E4656" s="25">
        <v>43642</v>
      </c>
      <c r="F4656" s="11">
        <f>YEAR(Abayomis_Table[[#This Row],[OrderDate]])</f>
        <v>2019</v>
      </c>
      <c r="G4656" s="25">
        <v>43660</v>
      </c>
      <c r="H4656" s="25">
        <v>43663</v>
      </c>
      <c r="I4656" s="11" t="s">
        <v>21</v>
      </c>
      <c r="J4656" s="11">
        <v>20</v>
      </c>
      <c r="K4656" s="11">
        <v>36</v>
      </c>
      <c r="L4656" s="11">
        <v>236</v>
      </c>
      <c r="M4656" s="11">
        <v>29</v>
      </c>
      <c r="N4656" s="11">
        <v>8</v>
      </c>
      <c r="O4656" s="15">
        <v>0.05</v>
      </c>
      <c r="P4656" s="14">
        <v>2767.1</v>
      </c>
      <c r="Q4656" s="14">
        <v>3953</v>
      </c>
      <c r="R4656" s="11" t="s">
        <v>22</v>
      </c>
      <c r="S4656" s="14">
        <v>31624</v>
      </c>
      <c r="T4656" s="14">
        <v>30042.799999999999</v>
      </c>
      <c r="U4656" s="14">
        <v>7906</v>
      </c>
      <c r="V4656" s="11" t="s">
        <v>32</v>
      </c>
      <c r="W4656" s="26">
        <v>0.26315789473684209</v>
      </c>
      <c r="X4656" s="11">
        <v>3</v>
      </c>
      <c r="Y4656" s="11">
        <v>18</v>
      </c>
    </row>
    <row r="4657" spans="1:25" x14ac:dyDescent="0.45">
      <c r="A4657" s="11" t="s">
        <v>4689</v>
      </c>
      <c r="B4657" s="11" t="s">
        <v>27</v>
      </c>
      <c r="C4657" s="11" t="s">
        <v>47</v>
      </c>
      <c r="D4657" s="25">
        <v>43600</v>
      </c>
      <c r="E4657" s="25">
        <v>43642</v>
      </c>
      <c r="F4657" s="11">
        <f>YEAR(Abayomis_Table[[#This Row],[OrderDate]])</f>
        <v>2019</v>
      </c>
      <c r="G4657" s="25">
        <v>43645</v>
      </c>
      <c r="H4657" s="25">
        <v>43649</v>
      </c>
      <c r="I4657" s="11" t="s">
        <v>21</v>
      </c>
      <c r="J4657" s="11">
        <v>13</v>
      </c>
      <c r="K4657" s="11">
        <v>27</v>
      </c>
      <c r="L4657" s="11">
        <v>48</v>
      </c>
      <c r="M4657" s="11">
        <v>39</v>
      </c>
      <c r="N4657" s="11">
        <v>7</v>
      </c>
      <c r="O4657" s="15">
        <v>0.4</v>
      </c>
      <c r="P4657" s="14">
        <v>2251.1999999999998</v>
      </c>
      <c r="Q4657" s="14">
        <v>4020</v>
      </c>
      <c r="R4657" s="11" t="s">
        <v>22</v>
      </c>
      <c r="S4657" s="14">
        <v>28140</v>
      </c>
      <c r="T4657" s="14">
        <v>16884</v>
      </c>
      <c r="U4657" s="14">
        <v>1125.6000000000022</v>
      </c>
      <c r="V4657" s="11" t="s">
        <v>44</v>
      </c>
      <c r="W4657" s="26">
        <v>6.6666666666666791E-2</v>
      </c>
      <c r="X4657" s="11">
        <v>4</v>
      </c>
      <c r="Y4657" s="11">
        <v>3</v>
      </c>
    </row>
    <row r="4658" spans="1:25" x14ac:dyDescent="0.45">
      <c r="A4658" s="11" t="s">
        <v>4690</v>
      </c>
      <c r="B4658" s="11" t="s">
        <v>43</v>
      </c>
      <c r="C4658" s="11" t="s">
        <v>28</v>
      </c>
      <c r="D4658" s="25">
        <v>43500</v>
      </c>
      <c r="E4658" s="25">
        <v>43642</v>
      </c>
      <c r="F4658" s="11">
        <f>YEAR(Abayomis_Table[[#This Row],[OrderDate]])</f>
        <v>2019</v>
      </c>
      <c r="G4658" s="25">
        <v>43659</v>
      </c>
      <c r="H4658" s="25">
        <v>43661</v>
      </c>
      <c r="I4658" s="11" t="s">
        <v>21</v>
      </c>
      <c r="J4658" s="11">
        <v>28</v>
      </c>
      <c r="K4658" s="11">
        <v>29</v>
      </c>
      <c r="L4658" s="11">
        <v>168</v>
      </c>
      <c r="M4658" s="11">
        <v>45</v>
      </c>
      <c r="N4658" s="11">
        <v>4</v>
      </c>
      <c r="O4658" s="15">
        <v>7.4999999999999997E-2</v>
      </c>
      <c r="P4658" s="14">
        <v>3911.26</v>
      </c>
      <c r="Q4658" s="14">
        <v>6411.9</v>
      </c>
      <c r="R4658" s="11" t="s">
        <v>22</v>
      </c>
      <c r="S4658" s="14">
        <v>25647.599999999999</v>
      </c>
      <c r="T4658" s="14">
        <v>23724.03</v>
      </c>
      <c r="U4658" s="14">
        <v>8078.989999999998</v>
      </c>
      <c r="V4658" s="11" t="s">
        <v>23</v>
      </c>
      <c r="W4658" s="26">
        <v>0.34054037193512227</v>
      </c>
      <c r="X4658" s="11">
        <v>2</v>
      </c>
      <c r="Y4658" s="11">
        <v>17</v>
      </c>
    </row>
    <row r="4659" spans="1:25" x14ac:dyDescent="0.45">
      <c r="A4659" s="11" t="s">
        <v>4691</v>
      </c>
      <c r="B4659" s="11" t="s">
        <v>36</v>
      </c>
      <c r="C4659" s="11" t="s">
        <v>47</v>
      </c>
      <c r="D4659" s="25">
        <v>43500</v>
      </c>
      <c r="E4659" s="25">
        <v>43642</v>
      </c>
      <c r="F4659" s="11">
        <f>YEAR(Abayomis_Table[[#This Row],[OrderDate]])</f>
        <v>2019</v>
      </c>
      <c r="G4659" s="25">
        <v>43661</v>
      </c>
      <c r="H4659" s="25">
        <v>43667</v>
      </c>
      <c r="I4659" s="11" t="s">
        <v>21</v>
      </c>
      <c r="J4659" s="11">
        <v>21</v>
      </c>
      <c r="K4659" s="11">
        <v>24</v>
      </c>
      <c r="L4659" s="11">
        <v>18</v>
      </c>
      <c r="M4659" s="11">
        <v>18</v>
      </c>
      <c r="N4659" s="11">
        <v>1</v>
      </c>
      <c r="O4659" s="15">
        <v>0.1</v>
      </c>
      <c r="P4659" s="14">
        <v>1354.47</v>
      </c>
      <c r="Q4659" s="14">
        <v>1782.2</v>
      </c>
      <c r="R4659" s="11" t="s">
        <v>22</v>
      </c>
      <c r="S4659" s="14">
        <v>1782.2</v>
      </c>
      <c r="T4659" s="14">
        <v>1603.98</v>
      </c>
      <c r="U4659" s="14">
        <v>249.51</v>
      </c>
      <c r="V4659" s="11" t="s">
        <v>23</v>
      </c>
      <c r="W4659" s="26">
        <v>0.15555680245389591</v>
      </c>
      <c r="X4659" s="11">
        <v>6</v>
      </c>
      <c r="Y4659" s="11">
        <v>19</v>
      </c>
    </row>
    <row r="4660" spans="1:25" x14ac:dyDescent="0.45">
      <c r="A4660" s="11" t="s">
        <v>4692</v>
      </c>
      <c r="B4660" s="11" t="s">
        <v>19</v>
      </c>
      <c r="C4660" s="11" t="s">
        <v>34</v>
      </c>
      <c r="D4660" s="25">
        <v>43500</v>
      </c>
      <c r="E4660" s="25">
        <v>43642</v>
      </c>
      <c r="F4660" s="11">
        <f>YEAR(Abayomis_Table[[#This Row],[OrderDate]])</f>
        <v>2019</v>
      </c>
      <c r="G4660" s="25">
        <v>43644</v>
      </c>
      <c r="H4660" s="25">
        <v>43650</v>
      </c>
      <c r="I4660" s="11" t="s">
        <v>21</v>
      </c>
      <c r="J4660" s="11">
        <v>7</v>
      </c>
      <c r="K4660" s="11">
        <v>19</v>
      </c>
      <c r="L4660" s="11">
        <v>272</v>
      </c>
      <c r="M4660" s="11">
        <v>3</v>
      </c>
      <c r="N4660" s="11">
        <v>3</v>
      </c>
      <c r="O4660" s="15">
        <v>0.1</v>
      </c>
      <c r="P4660" s="14">
        <v>549.07000000000005</v>
      </c>
      <c r="Q4660" s="14">
        <v>998.3</v>
      </c>
      <c r="R4660" s="11" t="s">
        <v>22</v>
      </c>
      <c r="S4660" s="14">
        <v>2994.8999999999996</v>
      </c>
      <c r="T4660" s="14">
        <v>2695.41</v>
      </c>
      <c r="U4660" s="14">
        <v>1048.1999999999998</v>
      </c>
      <c r="V4660" s="11" t="s">
        <v>23</v>
      </c>
      <c r="W4660" s="26">
        <v>0.38888332387280594</v>
      </c>
      <c r="X4660" s="11">
        <v>6</v>
      </c>
      <c r="Y4660" s="11">
        <v>2</v>
      </c>
    </row>
    <row r="4661" spans="1:25" x14ac:dyDescent="0.45">
      <c r="A4661" s="11" t="s">
        <v>4693</v>
      </c>
      <c r="B4661" s="11" t="s">
        <v>27</v>
      </c>
      <c r="C4661" s="11" t="s">
        <v>34</v>
      </c>
      <c r="D4661" s="25">
        <v>43500</v>
      </c>
      <c r="E4661" s="25">
        <v>43642</v>
      </c>
      <c r="F4661" s="11">
        <f>YEAR(Abayomis_Table[[#This Row],[OrderDate]])</f>
        <v>2019</v>
      </c>
      <c r="G4661" s="25">
        <v>43644</v>
      </c>
      <c r="H4661" s="25">
        <v>43652</v>
      </c>
      <c r="I4661" s="11" t="s">
        <v>21</v>
      </c>
      <c r="J4661" s="11">
        <v>15</v>
      </c>
      <c r="K4661" s="11">
        <v>18</v>
      </c>
      <c r="L4661" s="11">
        <v>300</v>
      </c>
      <c r="M4661" s="11">
        <v>42</v>
      </c>
      <c r="N4661" s="11">
        <v>4</v>
      </c>
      <c r="O4661" s="15">
        <v>0.2</v>
      </c>
      <c r="P4661" s="14">
        <v>1279.3699999999999</v>
      </c>
      <c r="Q4661" s="14">
        <v>2244.5</v>
      </c>
      <c r="R4661" s="11" t="s">
        <v>22</v>
      </c>
      <c r="S4661" s="14">
        <v>8978</v>
      </c>
      <c r="T4661" s="14">
        <v>7182.4000000000005</v>
      </c>
      <c r="U4661" s="14">
        <v>2064.920000000001</v>
      </c>
      <c r="V4661" s="11" t="s">
        <v>30</v>
      </c>
      <c r="W4661" s="26">
        <v>0.28749721541546014</v>
      </c>
      <c r="X4661" s="11">
        <v>8</v>
      </c>
      <c r="Y4661" s="11">
        <v>2</v>
      </c>
    </row>
    <row r="4662" spans="1:25" x14ac:dyDescent="0.45">
      <c r="A4662" s="11" t="s">
        <v>4694</v>
      </c>
      <c r="B4662" s="11" t="s">
        <v>19</v>
      </c>
      <c r="C4662" s="11" t="s">
        <v>28</v>
      </c>
      <c r="D4662" s="25">
        <v>43500</v>
      </c>
      <c r="E4662" s="25">
        <v>43642</v>
      </c>
      <c r="F4662" s="11">
        <f>YEAR(Abayomis_Table[[#This Row],[OrderDate]])</f>
        <v>2019</v>
      </c>
      <c r="G4662" s="25">
        <v>43666</v>
      </c>
      <c r="H4662" s="25">
        <v>43672</v>
      </c>
      <c r="I4662" s="11" t="s">
        <v>21</v>
      </c>
      <c r="J4662" s="11">
        <v>7</v>
      </c>
      <c r="K4662" s="11">
        <v>30</v>
      </c>
      <c r="L4662" s="11">
        <v>149</v>
      </c>
      <c r="M4662" s="11">
        <v>27</v>
      </c>
      <c r="N4662" s="11">
        <v>8</v>
      </c>
      <c r="O4662" s="15">
        <v>0.15</v>
      </c>
      <c r="P4662" s="14">
        <v>154.9</v>
      </c>
      <c r="Q4662" s="14">
        <v>227.8</v>
      </c>
      <c r="R4662" s="11" t="s">
        <v>22</v>
      </c>
      <c r="S4662" s="14">
        <v>1822.4</v>
      </c>
      <c r="T4662" s="14">
        <v>1549.04</v>
      </c>
      <c r="U4662" s="14">
        <v>309.83999999999992</v>
      </c>
      <c r="V4662" s="11" t="s">
        <v>23</v>
      </c>
      <c r="W4662" s="26">
        <v>0.20002065795589521</v>
      </c>
      <c r="X4662" s="11">
        <v>6</v>
      </c>
      <c r="Y4662" s="11">
        <v>24</v>
      </c>
    </row>
    <row r="4663" spans="1:25" x14ac:dyDescent="0.45">
      <c r="A4663" s="11" t="s">
        <v>4695</v>
      </c>
      <c r="B4663" s="11" t="s">
        <v>36</v>
      </c>
      <c r="C4663" s="11" t="s">
        <v>28</v>
      </c>
      <c r="D4663" s="25">
        <v>43600</v>
      </c>
      <c r="E4663" s="25">
        <v>43642</v>
      </c>
      <c r="F4663" s="11">
        <f>YEAR(Abayomis_Table[[#This Row],[OrderDate]])</f>
        <v>2019</v>
      </c>
      <c r="G4663" s="25">
        <v>43665</v>
      </c>
      <c r="H4663" s="25">
        <v>43674</v>
      </c>
      <c r="I4663" s="11" t="s">
        <v>21</v>
      </c>
      <c r="J4663" s="11">
        <v>23</v>
      </c>
      <c r="K4663" s="11">
        <v>35</v>
      </c>
      <c r="L4663" s="11">
        <v>177</v>
      </c>
      <c r="M4663" s="11">
        <v>8</v>
      </c>
      <c r="N4663" s="11">
        <v>1</v>
      </c>
      <c r="O4663" s="15">
        <v>0.15</v>
      </c>
      <c r="P4663" s="14">
        <v>724.4</v>
      </c>
      <c r="Q4663" s="14">
        <v>1065.3</v>
      </c>
      <c r="R4663" s="11" t="s">
        <v>22</v>
      </c>
      <c r="S4663" s="14">
        <v>1065.3</v>
      </c>
      <c r="T4663" s="14">
        <v>905.50499999999988</v>
      </c>
      <c r="U4663" s="14">
        <v>181.1049999999999</v>
      </c>
      <c r="V4663" s="11" t="s">
        <v>23</v>
      </c>
      <c r="W4663" s="26">
        <v>0.20000441742453098</v>
      </c>
      <c r="X4663" s="11">
        <v>9</v>
      </c>
      <c r="Y4663" s="11">
        <v>23</v>
      </c>
    </row>
    <row r="4664" spans="1:25" x14ac:dyDescent="0.45">
      <c r="A4664" s="11" t="s">
        <v>4696</v>
      </c>
      <c r="B4664" s="11" t="s">
        <v>27</v>
      </c>
      <c r="C4664" s="11" t="s">
        <v>34</v>
      </c>
      <c r="D4664" s="25">
        <v>43500</v>
      </c>
      <c r="E4664" s="25">
        <v>43642</v>
      </c>
      <c r="F4664" s="11">
        <f>YEAR(Abayomis_Table[[#This Row],[OrderDate]])</f>
        <v>2019</v>
      </c>
      <c r="G4664" s="25">
        <v>43646</v>
      </c>
      <c r="H4664" s="25">
        <v>43649</v>
      </c>
      <c r="I4664" s="11" t="s">
        <v>21</v>
      </c>
      <c r="J4664" s="11">
        <v>18</v>
      </c>
      <c r="K4664" s="11">
        <v>49</v>
      </c>
      <c r="L4664" s="11">
        <v>312</v>
      </c>
      <c r="M4664" s="11">
        <v>4</v>
      </c>
      <c r="N4664" s="11">
        <v>6</v>
      </c>
      <c r="O4664" s="15">
        <v>0.1</v>
      </c>
      <c r="P4664" s="14">
        <v>120.06</v>
      </c>
      <c r="Q4664" s="14">
        <v>214.4</v>
      </c>
      <c r="R4664" s="11" t="s">
        <v>22</v>
      </c>
      <c r="S4664" s="14">
        <v>1286.4000000000001</v>
      </c>
      <c r="T4664" s="14">
        <v>1157.7600000000002</v>
      </c>
      <c r="U4664" s="14">
        <v>437.4000000000002</v>
      </c>
      <c r="V4664" s="11" t="s">
        <v>23</v>
      </c>
      <c r="W4664" s="26">
        <v>0.37779850746268667</v>
      </c>
      <c r="X4664" s="11">
        <v>3</v>
      </c>
      <c r="Y4664" s="11">
        <v>4</v>
      </c>
    </row>
    <row r="4665" spans="1:25" x14ac:dyDescent="0.45">
      <c r="A4665" s="11" t="s">
        <v>4697</v>
      </c>
      <c r="B4665" s="11" t="s">
        <v>36</v>
      </c>
      <c r="C4665" s="11" t="s">
        <v>28</v>
      </c>
      <c r="D4665" s="25">
        <v>43500</v>
      </c>
      <c r="E4665" s="25">
        <v>43642</v>
      </c>
      <c r="F4665" s="11">
        <f>YEAR(Abayomis_Table[[#This Row],[OrderDate]])</f>
        <v>2019</v>
      </c>
      <c r="G4665" s="25">
        <v>43646</v>
      </c>
      <c r="H4665" s="25">
        <v>43652</v>
      </c>
      <c r="I4665" s="11" t="s">
        <v>21</v>
      </c>
      <c r="J4665" s="11">
        <v>22</v>
      </c>
      <c r="K4665" s="11">
        <v>17</v>
      </c>
      <c r="L4665" s="11">
        <v>145</v>
      </c>
      <c r="M4665" s="11">
        <v>43</v>
      </c>
      <c r="N4665" s="11">
        <v>1</v>
      </c>
      <c r="O4665" s="15">
        <v>7.4999999999999997E-2</v>
      </c>
      <c r="P4665" s="14">
        <v>836.16</v>
      </c>
      <c r="Q4665" s="14">
        <v>1286.4000000000001</v>
      </c>
      <c r="R4665" s="11" t="s">
        <v>22</v>
      </c>
      <c r="S4665" s="14">
        <v>1286.4000000000001</v>
      </c>
      <c r="T4665" s="14">
        <v>1189.92</v>
      </c>
      <c r="U4665" s="14">
        <v>353.7600000000001</v>
      </c>
      <c r="V4665" s="11" t="s">
        <v>23</v>
      </c>
      <c r="W4665" s="26">
        <v>0.29729729729729737</v>
      </c>
      <c r="X4665" s="11">
        <v>6</v>
      </c>
      <c r="Y4665" s="11">
        <v>4</v>
      </c>
    </row>
    <row r="4666" spans="1:25" x14ac:dyDescent="0.45">
      <c r="A4666" s="11" t="s">
        <v>4698</v>
      </c>
      <c r="B4666" s="11" t="s">
        <v>19</v>
      </c>
      <c r="C4666" s="11" t="s">
        <v>28</v>
      </c>
      <c r="D4666" s="25">
        <v>43500</v>
      </c>
      <c r="E4666" s="25">
        <v>43642</v>
      </c>
      <c r="F4666" s="11">
        <f>YEAR(Abayomis_Table[[#This Row],[OrderDate]])</f>
        <v>2019</v>
      </c>
      <c r="G4666" s="25">
        <v>43661</v>
      </c>
      <c r="H4666" s="25">
        <v>43665</v>
      </c>
      <c r="I4666" s="11" t="s">
        <v>21</v>
      </c>
      <c r="J4666" s="11">
        <v>3</v>
      </c>
      <c r="K4666" s="11">
        <v>44</v>
      </c>
      <c r="L4666" s="11">
        <v>182</v>
      </c>
      <c r="M4666" s="11">
        <v>34</v>
      </c>
      <c r="N4666" s="11">
        <v>5</v>
      </c>
      <c r="O4666" s="15">
        <v>7.4999999999999997E-2</v>
      </c>
      <c r="P4666" s="14">
        <v>715.29</v>
      </c>
      <c r="Q4666" s="14">
        <v>1051.9000000000001</v>
      </c>
      <c r="R4666" s="11" t="s">
        <v>22</v>
      </c>
      <c r="S4666" s="14">
        <v>5259.5</v>
      </c>
      <c r="T4666" s="14">
        <v>4865.0375000000004</v>
      </c>
      <c r="U4666" s="14">
        <v>1288.5875000000005</v>
      </c>
      <c r="V4666" s="11" t="s">
        <v>23</v>
      </c>
      <c r="W4666" s="26">
        <v>0.26486692034747944</v>
      </c>
      <c r="X4666" s="11">
        <v>4</v>
      </c>
      <c r="Y4666" s="11">
        <v>19</v>
      </c>
    </row>
    <row r="4667" spans="1:25" x14ac:dyDescent="0.45">
      <c r="A4667" s="11" t="s">
        <v>4699</v>
      </c>
      <c r="B4667" s="11" t="s">
        <v>27</v>
      </c>
      <c r="C4667" s="11" t="s">
        <v>20</v>
      </c>
      <c r="D4667" s="25">
        <v>43600</v>
      </c>
      <c r="E4667" s="25">
        <v>43642</v>
      </c>
      <c r="F4667" s="11">
        <f>YEAR(Abayomis_Table[[#This Row],[OrderDate]])</f>
        <v>2019</v>
      </c>
      <c r="G4667" s="25">
        <v>43648</v>
      </c>
      <c r="H4667" s="25">
        <v>43651</v>
      </c>
      <c r="I4667" s="11" t="s">
        <v>21</v>
      </c>
      <c r="J4667" s="11">
        <v>18</v>
      </c>
      <c r="K4667" s="11">
        <v>37</v>
      </c>
      <c r="L4667" s="11">
        <v>257</v>
      </c>
      <c r="M4667" s="11">
        <v>43</v>
      </c>
      <c r="N4667" s="11">
        <v>8</v>
      </c>
      <c r="O4667" s="15">
        <v>0.05</v>
      </c>
      <c r="P4667" s="14">
        <v>568.16</v>
      </c>
      <c r="Q4667" s="14">
        <v>710.2</v>
      </c>
      <c r="R4667" s="11" t="s">
        <v>22</v>
      </c>
      <c r="S4667" s="14">
        <v>5681.6</v>
      </c>
      <c r="T4667" s="14">
        <v>5397.52</v>
      </c>
      <c r="U4667" s="14">
        <v>852.24000000000069</v>
      </c>
      <c r="V4667" s="11" t="s">
        <v>32</v>
      </c>
      <c r="W4667" s="26">
        <v>0.15789473684210537</v>
      </c>
      <c r="X4667" s="11">
        <v>3</v>
      </c>
      <c r="Y4667" s="11">
        <v>6</v>
      </c>
    </row>
    <row r="4668" spans="1:25" x14ac:dyDescent="0.45">
      <c r="A4668" s="11" t="s">
        <v>4700</v>
      </c>
      <c r="B4668" s="11" t="s">
        <v>27</v>
      </c>
      <c r="C4668" s="11" t="s">
        <v>47</v>
      </c>
      <c r="D4668" s="25">
        <v>43500</v>
      </c>
      <c r="E4668" s="25">
        <v>43641</v>
      </c>
      <c r="F4668" s="11">
        <f>YEAR(Abayomis_Table[[#This Row],[OrderDate]])</f>
        <v>2019</v>
      </c>
      <c r="G4668" s="25">
        <v>43645</v>
      </c>
      <c r="H4668" s="25">
        <v>43652</v>
      </c>
      <c r="I4668" s="11" t="s">
        <v>21</v>
      </c>
      <c r="J4668" s="11">
        <v>16</v>
      </c>
      <c r="K4668" s="11">
        <v>46</v>
      </c>
      <c r="L4668" s="11">
        <v>6</v>
      </c>
      <c r="M4668" s="11">
        <v>12</v>
      </c>
      <c r="N4668" s="11">
        <v>6</v>
      </c>
      <c r="O4668" s="15">
        <v>7.4999999999999997E-2</v>
      </c>
      <c r="P4668" s="14">
        <v>637.29999999999995</v>
      </c>
      <c r="Q4668" s="14">
        <v>1098.8</v>
      </c>
      <c r="R4668" s="11" t="s">
        <v>22</v>
      </c>
      <c r="S4668" s="14">
        <v>6592.7999999999993</v>
      </c>
      <c r="T4668" s="14">
        <v>6098.3399999999992</v>
      </c>
      <c r="U4668" s="14">
        <v>2274.5399999999995</v>
      </c>
      <c r="V4668" s="11" t="s">
        <v>23</v>
      </c>
      <c r="W4668" s="26">
        <v>0.37297690847017384</v>
      </c>
      <c r="X4668" s="11">
        <v>7</v>
      </c>
      <c r="Y4668" s="11">
        <v>4</v>
      </c>
    </row>
    <row r="4669" spans="1:25" x14ac:dyDescent="0.45">
      <c r="A4669" s="11" t="s">
        <v>4701</v>
      </c>
      <c r="B4669" s="11" t="s">
        <v>19</v>
      </c>
      <c r="C4669" s="11" t="s">
        <v>28</v>
      </c>
      <c r="D4669" s="25">
        <v>43500</v>
      </c>
      <c r="E4669" s="25">
        <v>43641</v>
      </c>
      <c r="F4669" s="11">
        <f>YEAR(Abayomis_Table[[#This Row],[OrderDate]])</f>
        <v>2019</v>
      </c>
      <c r="G4669" s="25">
        <v>43652</v>
      </c>
      <c r="H4669" s="25">
        <v>43656</v>
      </c>
      <c r="I4669" s="11" t="s">
        <v>21</v>
      </c>
      <c r="J4669" s="11">
        <v>12</v>
      </c>
      <c r="K4669" s="11">
        <v>44</v>
      </c>
      <c r="L4669" s="11">
        <v>188</v>
      </c>
      <c r="M4669" s="11">
        <v>21</v>
      </c>
      <c r="N4669" s="11">
        <v>2</v>
      </c>
      <c r="O4669" s="15">
        <v>0.4</v>
      </c>
      <c r="P4669" s="14">
        <v>2515.7199999999998</v>
      </c>
      <c r="Q4669" s="14">
        <v>3993.2</v>
      </c>
      <c r="R4669" s="11" t="s">
        <v>22</v>
      </c>
      <c r="S4669" s="14">
        <v>7986.4</v>
      </c>
      <c r="T4669" s="14">
        <v>4791.8399999999992</v>
      </c>
      <c r="U4669" s="14">
        <v>-239.60000000000036</v>
      </c>
      <c r="V4669" s="11" t="s">
        <v>44</v>
      </c>
      <c r="W4669" s="26">
        <v>-5.0001669504824951E-2</v>
      </c>
      <c r="X4669" s="11">
        <v>4</v>
      </c>
      <c r="Y4669" s="11">
        <v>11</v>
      </c>
    </row>
    <row r="4670" spans="1:25" x14ac:dyDescent="0.45">
      <c r="A4670" s="11" t="s">
        <v>4702</v>
      </c>
      <c r="B4670" s="11" t="s">
        <v>36</v>
      </c>
      <c r="C4670" s="11" t="s">
        <v>28</v>
      </c>
      <c r="D4670" s="25">
        <v>43500</v>
      </c>
      <c r="E4670" s="25">
        <v>43641</v>
      </c>
      <c r="F4670" s="11">
        <f>YEAR(Abayomis_Table[[#This Row],[OrderDate]])</f>
        <v>2019</v>
      </c>
      <c r="G4670" s="25">
        <v>43656</v>
      </c>
      <c r="H4670" s="25">
        <v>43658</v>
      </c>
      <c r="I4670" s="11" t="s">
        <v>21</v>
      </c>
      <c r="J4670" s="11">
        <v>25</v>
      </c>
      <c r="K4670" s="11">
        <v>14</v>
      </c>
      <c r="L4670" s="11">
        <v>113</v>
      </c>
      <c r="M4670" s="11">
        <v>40</v>
      </c>
      <c r="N4670" s="11">
        <v>5</v>
      </c>
      <c r="O4670" s="15">
        <v>0.05</v>
      </c>
      <c r="P4670" s="14">
        <v>1640.56</v>
      </c>
      <c r="Q4670" s="14">
        <v>2485.6999999999998</v>
      </c>
      <c r="R4670" s="11" t="s">
        <v>22</v>
      </c>
      <c r="S4670" s="14">
        <v>12428.5</v>
      </c>
      <c r="T4670" s="14">
        <v>11807.074999999999</v>
      </c>
      <c r="U4670" s="14">
        <v>3604.2749999999996</v>
      </c>
      <c r="V4670" s="11" t="s">
        <v>32</v>
      </c>
      <c r="W4670" s="26">
        <v>0.30526400484455296</v>
      </c>
      <c r="X4670" s="11">
        <v>2</v>
      </c>
      <c r="Y4670" s="11">
        <v>15</v>
      </c>
    </row>
    <row r="4671" spans="1:25" x14ac:dyDescent="0.45">
      <c r="A4671" s="11" t="s">
        <v>4703</v>
      </c>
      <c r="B4671" s="11" t="s">
        <v>19</v>
      </c>
      <c r="C4671" s="11" t="s">
        <v>47</v>
      </c>
      <c r="D4671" s="25">
        <v>43500</v>
      </c>
      <c r="E4671" s="25">
        <v>43641</v>
      </c>
      <c r="F4671" s="11">
        <f>YEAR(Abayomis_Table[[#This Row],[OrderDate]])</f>
        <v>2019</v>
      </c>
      <c r="G4671" s="25">
        <v>43645</v>
      </c>
      <c r="H4671" s="25">
        <v>43649</v>
      </c>
      <c r="I4671" s="11" t="s">
        <v>21</v>
      </c>
      <c r="J4671" s="11">
        <v>8</v>
      </c>
      <c r="K4671" s="11">
        <v>33</v>
      </c>
      <c r="L4671" s="11">
        <v>5</v>
      </c>
      <c r="M4671" s="11">
        <v>44</v>
      </c>
      <c r="N4671" s="11">
        <v>2</v>
      </c>
      <c r="O4671" s="15">
        <v>7.4999999999999997E-2</v>
      </c>
      <c r="P4671" s="14">
        <v>121.61</v>
      </c>
      <c r="Q4671" s="14">
        <v>221.1</v>
      </c>
      <c r="R4671" s="11" t="s">
        <v>22</v>
      </c>
      <c r="S4671" s="14">
        <v>442.2</v>
      </c>
      <c r="T4671" s="14">
        <v>409.03500000000003</v>
      </c>
      <c r="U4671" s="14">
        <v>165.81500000000003</v>
      </c>
      <c r="V4671" s="11" t="s">
        <v>23</v>
      </c>
      <c r="W4671" s="26">
        <v>0.40538095761976362</v>
      </c>
      <c r="X4671" s="11">
        <v>4</v>
      </c>
      <c r="Y4671" s="11">
        <v>4</v>
      </c>
    </row>
    <row r="4672" spans="1:25" x14ac:dyDescent="0.45">
      <c r="A4672" s="11" t="s">
        <v>4704</v>
      </c>
      <c r="B4672" s="11" t="s">
        <v>27</v>
      </c>
      <c r="C4672" s="11" t="s">
        <v>47</v>
      </c>
      <c r="D4672" s="25">
        <v>43500</v>
      </c>
      <c r="E4672" s="25">
        <v>43641</v>
      </c>
      <c r="F4672" s="11">
        <f>YEAR(Abayomis_Table[[#This Row],[OrderDate]])</f>
        <v>2019</v>
      </c>
      <c r="G4672" s="25">
        <v>43659</v>
      </c>
      <c r="H4672" s="25">
        <v>43660</v>
      </c>
      <c r="I4672" s="11" t="s">
        <v>21</v>
      </c>
      <c r="J4672" s="11">
        <v>18</v>
      </c>
      <c r="K4672" s="11">
        <v>40</v>
      </c>
      <c r="L4672" s="11">
        <v>40</v>
      </c>
      <c r="M4672" s="11">
        <v>34</v>
      </c>
      <c r="N4672" s="11">
        <v>7</v>
      </c>
      <c r="O4672" s="15">
        <v>0.3</v>
      </c>
      <c r="P4672" s="14">
        <v>1391.59</v>
      </c>
      <c r="Q4672" s="14">
        <v>2244.5</v>
      </c>
      <c r="R4672" s="11" t="s">
        <v>22</v>
      </c>
      <c r="S4672" s="14">
        <v>15711.5</v>
      </c>
      <c r="T4672" s="14">
        <v>10998.05</v>
      </c>
      <c r="U4672" s="14">
        <v>1256.92</v>
      </c>
      <c r="V4672" s="11" t="s">
        <v>30</v>
      </c>
      <c r="W4672" s="26">
        <v>0.1142857142857143</v>
      </c>
      <c r="X4672" s="11">
        <v>1</v>
      </c>
      <c r="Y4672" s="11">
        <v>18</v>
      </c>
    </row>
    <row r="4673" spans="1:25" x14ac:dyDescent="0.45">
      <c r="A4673" s="11" t="s">
        <v>4705</v>
      </c>
      <c r="B4673" s="11" t="s">
        <v>27</v>
      </c>
      <c r="C4673" s="11" t="s">
        <v>34</v>
      </c>
      <c r="D4673" s="25">
        <v>43500</v>
      </c>
      <c r="E4673" s="25">
        <v>43641</v>
      </c>
      <c r="F4673" s="11">
        <f>YEAR(Abayomis_Table[[#This Row],[OrderDate]])</f>
        <v>2019</v>
      </c>
      <c r="G4673" s="25">
        <v>43658</v>
      </c>
      <c r="H4673" s="25">
        <v>43662</v>
      </c>
      <c r="I4673" s="11" t="s">
        <v>21</v>
      </c>
      <c r="J4673" s="11">
        <v>15</v>
      </c>
      <c r="K4673" s="11">
        <v>26</v>
      </c>
      <c r="L4673" s="11">
        <v>298</v>
      </c>
      <c r="M4673" s="11">
        <v>8</v>
      </c>
      <c r="N4673" s="11">
        <v>2</v>
      </c>
      <c r="O4673" s="15">
        <v>0.05</v>
      </c>
      <c r="P4673" s="14">
        <v>1566.46</v>
      </c>
      <c r="Q4673" s="14">
        <v>2237.8000000000002</v>
      </c>
      <c r="R4673" s="11" t="s">
        <v>22</v>
      </c>
      <c r="S4673" s="14">
        <v>4475.6000000000004</v>
      </c>
      <c r="T4673" s="14">
        <v>4251.82</v>
      </c>
      <c r="U4673" s="14">
        <v>1118.8999999999996</v>
      </c>
      <c r="V4673" s="11" t="s">
        <v>32</v>
      </c>
      <c r="W4673" s="26">
        <v>0.26315789473684204</v>
      </c>
      <c r="X4673" s="11">
        <v>4</v>
      </c>
      <c r="Y4673" s="11">
        <v>17</v>
      </c>
    </row>
    <row r="4674" spans="1:25" x14ac:dyDescent="0.45">
      <c r="A4674" s="11" t="s">
        <v>4706</v>
      </c>
      <c r="B4674" s="11" t="s">
        <v>19</v>
      </c>
      <c r="C4674" s="11" t="s">
        <v>34</v>
      </c>
      <c r="D4674" s="25">
        <v>43500</v>
      </c>
      <c r="E4674" s="25">
        <v>43641</v>
      </c>
      <c r="F4674" s="11">
        <f>YEAR(Abayomis_Table[[#This Row],[OrderDate]])</f>
        <v>2019</v>
      </c>
      <c r="G4674" s="25">
        <v>43651</v>
      </c>
      <c r="H4674" s="25">
        <v>43660</v>
      </c>
      <c r="I4674" s="11" t="s">
        <v>21</v>
      </c>
      <c r="J4674" s="11">
        <v>11</v>
      </c>
      <c r="K4674" s="11">
        <v>24</v>
      </c>
      <c r="L4674" s="11">
        <v>300</v>
      </c>
      <c r="M4674" s="11">
        <v>15</v>
      </c>
      <c r="N4674" s="11">
        <v>8</v>
      </c>
      <c r="O4674" s="15">
        <v>0.15</v>
      </c>
      <c r="P4674" s="14">
        <v>449.57</v>
      </c>
      <c r="Q4674" s="14">
        <v>737</v>
      </c>
      <c r="R4674" s="11" t="s">
        <v>22</v>
      </c>
      <c r="S4674" s="14">
        <v>5896</v>
      </c>
      <c r="T4674" s="14">
        <v>5011.5999999999995</v>
      </c>
      <c r="U4674" s="14">
        <v>1415.0399999999995</v>
      </c>
      <c r="V4674" s="11" t="s">
        <v>23</v>
      </c>
      <c r="W4674" s="26">
        <v>0.28235294117647053</v>
      </c>
      <c r="X4674" s="11">
        <v>9</v>
      </c>
      <c r="Y4674" s="11">
        <v>10</v>
      </c>
    </row>
    <row r="4675" spans="1:25" x14ac:dyDescent="0.45">
      <c r="A4675" s="11" t="s">
        <v>4707</v>
      </c>
      <c r="B4675" s="11" t="s">
        <v>19</v>
      </c>
      <c r="C4675" s="11" t="s">
        <v>28</v>
      </c>
      <c r="D4675" s="25">
        <v>43500</v>
      </c>
      <c r="E4675" s="25">
        <v>43640</v>
      </c>
      <c r="F4675" s="11">
        <f>YEAR(Abayomis_Table[[#This Row],[OrderDate]])</f>
        <v>2019</v>
      </c>
      <c r="G4675" s="25">
        <v>43654</v>
      </c>
      <c r="H4675" s="25">
        <v>43658</v>
      </c>
      <c r="I4675" s="11" t="s">
        <v>21</v>
      </c>
      <c r="J4675" s="11">
        <v>1</v>
      </c>
      <c r="K4675" s="11">
        <v>45</v>
      </c>
      <c r="L4675" s="11">
        <v>172</v>
      </c>
      <c r="M4675" s="11">
        <v>25</v>
      </c>
      <c r="N4675" s="11">
        <v>2</v>
      </c>
      <c r="O4675" s="15">
        <v>0.4</v>
      </c>
      <c r="P4675" s="14">
        <v>1823.27</v>
      </c>
      <c r="Q4675" s="14">
        <v>3879.3</v>
      </c>
      <c r="R4675" s="11" t="s">
        <v>22</v>
      </c>
      <c r="S4675" s="14">
        <v>7758.6</v>
      </c>
      <c r="T4675" s="14">
        <v>4655.16</v>
      </c>
      <c r="U4675" s="14">
        <v>1008.6199999999999</v>
      </c>
      <c r="V4675" s="11" t="s">
        <v>44</v>
      </c>
      <c r="W4675" s="26">
        <v>0.21666709629744196</v>
      </c>
      <c r="X4675" s="11">
        <v>4</v>
      </c>
      <c r="Y4675" s="11">
        <v>14</v>
      </c>
    </row>
    <row r="4676" spans="1:25" x14ac:dyDescent="0.45">
      <c r="A4676" s="11" t="s">
        <v>4708</v>
      </c>
      <c r="B4676" s="11" t="s">
        <v>27</v>
      </c>
      <c r="C4676" s="11" t="s">
        <v>47</v>
      </c>
      <c r="D4676" s="25">
        <v>43500</v>
      </c>
      <c r="E4676" s="25">
        <v>43640</v>
      </c>
      <c r="F4676" s="11">
        <f>YEAR(Abayomis_Table[[#This Row],[OrderDate]])</f>
        <v>2019</v>
      </c>
      <c r="G4676" s="25">
        <v>43647</v>
      </c>
      <c r="H4676" s="25">
        <v>43654</v>
      </c>
      <c r="I4676" s="11" t="s">
        <v>21</v>
      </c>
      <c r="J4676" s="11">
        <v>16</v>
      </c>
      <c r="K4676" s="11">
        <v>40</v>
      </c>
      <c r="L4676" s="11">
        <v>9</v>
      </c>
      <c r="M4676" s="11">
        <v>36</v>
      </c>
      <c r="N4676" s="11">
        <v>8</v>
      </c>
      <c r="O4676" s="15">
        <v>0.05</v>
      </c>
      <c r="P4676" s="14">
        <v>523.20000000000005</v>
      </c>
      <c r="Q4676" s="14">
        <v>917.9</v>
      </c>
      <c r="R4676" s="11" t="s">
        <v>22</v>
      </c>
      <c r="S4676" s="14">
        <v>7343.2</v>
      </c>
      <c r="T4676" s="14">
        <v>6976.0399999999991</v>
      </c>
      <c r="U4676" s="14">
        <v>2790.4399999999987</v>
      </c>
      <c r="V4676" s="11" t="s">
        <v>32</v>
      </c>
      <c r="W4676" s="26">
        <v>0.40000344034724561</v>
      </c>
      <c r="X4676" s="11">
        <v>7</v>
      </c>
      <c r="Y4676" s="11">
        <v>7</v>
      </c>
    </row>
    <row r="4677" spans="1:25" x14ac:dyDescent="0.45">
      <c r="A4677" s="11" t="s">
        <v>4709</v>
      </c>
      <c r="B4677" s="11" t="s">
        <v>19</v>
      </c>
      <c r="C4677" s="11" t="s">
        <v>20</v>
      </c>
      <c r="D4677" s="25">
        <v>43500</v>
      </c>
      <c r="E4677" s="25">
        <v>43640</v>
      </c>
      <c r="F4677" s="11">
        <f>YEAR(Abayomis_Table[[#This Row],[OrderDate]])</f>
        <v>2019</v>
      </c>
      <c r="G4677" s="25">
        <v>43642</v>
      </c>
      <c r="H4677" s="25">
        <v>43647</v>
      </c>
      <c r="I4677" s="11" t="s">
        <v>21</v>
      </c>
      <c r="J4677" s="11">
        <v>3</v>
      </c>
      <c r="K4677" s="11">
        <v>44</v>
      </c>
      <c r="L4677" s="11">
        <v>254</v>
      </c>
      <c r="M4677" s="11">
        <v>23</v>
      </c>
      <c r="N4677" s="11">
        <v>4</v>
      </c>
      <c r="O4677" s="15">
        <v>0.2</v>
      </c>
      <c r="P4677" s="14">
        <v>798.64</v>
      </c>
      <c r="Q4677" s="14">
        <v>998.3</v>
      </c>
      <c r="R4677" s="11" t="s">
        <v>22</v>
      </c>
      <c r="S4677" s="14">
        <v>3993.2</v>
      </c>
      <c r="T4677" s="14">
        <v>3194.56</v>
      </c>
      <c r="U4677" s="14">
        <v>0</v>
      </c>
      <c r="V4677" s="11" t="s">
        <v>30</v>
      </c>
      <c r="W4677" s="26">
        <v>0</v>
      </c>
      <c r="X4677" s="11">
        <v>5</v>
      </c>
      <c r="Y4677" s="11">
        <v>2</v>
      </c>
    </row>
    <row r="4678" spans="1:25" x14ac:dyDescent="0.45">
      <c r="A4678" s="11" t="s">
        <v>4710</v>
      </c>
      <c r="B4678" s="11" t="s">
        <v>19</v>
      </c>
      <c r="C4678" s="11" t="s">
        <v>34</v>
      </c>
      <c r="D4678" s="25">
        <v>43500</v>
      </c>
      <c r="E4678" s="25">
        <v>43640</v>
      </c>
      <c r="F4678" s="11">
        <f>YEAR(Abayomis_Table[[#This Row],[OrderDate]])</f>
        <v>2019</v>
      </c>
      <c r="G4678" s="25">
        <v>43651</v>
      </c>
      <c r="H4678" s="25">
        <v>43658</v>
      </c>
      <c r="I4678" s="11" t="s">
        <v>21</v>
      </c>
      <c r="J4678" s="11">
        <v>9</v>
      </c>
      <c r="K4678" s="11">
        <v>22</v>
      </c>
      <c r="L4678" s="11">
        <v>328</v>
      </c>
      <c r="M4678" s="11">
        <v>27</v>
      </c>
      <c r="N4678" s="11">
        <v>3</v>
      </c>
      <c r="O4678" s="15">
        <v>0.3</v>
      </c>
      <c r="P4678" s="14">
        <v>3258.75</v>
      </c>
      <c r="Q4678" s="14">
        <v>3926.2</v>
      </c>
      <c r="R4678" s="11" t="s">
        <v>22</v>
      </c>
      <c r="S4678" s="14">
        <v>11778.599999999999</v>
      </c>
      <c r="T4678" s="14">
        <v>8245.0199999999986</v>
      </c>
      <c r="U4678" s="14">
        <v>-1531.2300000000014</v>
      </c>
      <c r="V4678" s="11" t="s">
        <v>30</v>
      </c>
      <c r="W4678" s="26">
        <v>-0.18571574113828732</v>
      </c>
      <c r="X4678" s="11">
        <v>7</v>
      </c>
      <c r="Y4678" s="11">
        <v>11</v>
      </c>
    </row>
    <row r="4679" spans="1:25" x14ac:dyDescent="0.45">
      <c r="A4679" s="11" t="s">
        <v>4711</v>
      </c>
      <c r="B4679" s="11" t="s">
        <v>19</v>
      </c>
      <c r="C4679" s="11" t="s">
        <v>28</v>
      </c>
      <c r="D4679" s="25">
        <v>43500</v>
      </c>
      <c r="E4679" s="25">
        <v>43639</v>
      </c>
      <c r="F4679" s="11">
        <f>YEAR(Abayomis_Table[[#This Row],[OrderDate]])</f>
        <v>2019</v>
      </c>
      <c r="G4679" s="25">
        <v>43653</v>
      </c>
      <c r="H4679" s="25">
        <v>43657</v>
      </c>
      <c r="I4679" s="11" t="s">
        <v>21</v>
      </c>
      <c r="J4679" s="11">
        <v>8</v>
      </c>
      <c r="K4679" s="11">
        <v>40</v>
      </c>
      <c r="L4679" s="11">
        <v>146</v>
      </c>
      <c r="M4679" s="11">
        <v>15</v>
      </c>
      <c r="N4679" s="11">
        <v>8</v>
      </c>
      <c r="O4679" s="15">
        <v>7.4999999999999997E-2</v>
      </c>
      <c r="P4679" s="14">
        <v>2900.43</v>
      </c>
      <c r="Q4679" s="14">
        <v>3919.5</v>
      </c>
      <c r="R4679" s="11" t="s">
        <v>22</v>
      </c>
      <c r="S4679" s="14">
        <v>31356</v>
      </c>
      <c r="T4679" s="14">
        <v>29004.300000000003</v>
      </c>
      <c r="U4679" s="14">
        <v>5800.8600000000042</v>
      </c>
      <c r="V4679" s="11" t="s">
        <v>23</v>
      </c>
      <c r="W4679" s="26">
        <v>0.20000000000000012</v>
      </c>
      <c r="X4679" s="11">
        <v>4</v>
      </c>
      <c r="Y4679" s="11">
        <v>14</v>
      </c>
    </row>
    <row r="4680" spans="1:25" x14ac:dyDescent="0.45">
      <c r="A4680" s="11" t="s">
        <v>4712</v>
      </c>
      <c r="B4680" s="11" t="s">
        <v>19</v>
      </c>
      <c r="C4680" s="11" t="s">
        <v>28</v>
      </c>
      <c r="D4680" s="25">
        <v>43500</v>
      </c>
      <c r="E4680" s="25">
        <v>43639</v>
      </c>
      <c r="F4680" s="11">
        <f>YEAR(Abayomis_Table[[#This Row],[OrderDate]])</f>
        <v>2019</v>
      </c>
      <c r="G4680" s="25">
        <v>43651</v>
      </c>
      <c r="H4680" s="25">
        <v>43652</v>
      </c>
      <c r="I4680" s="11" t="s">
        <v>21</v>
      </c>
      <c r="J4680" s="11">
        <v>11</v>
      </c>
      <c r="K4680" s="11">
        <v>38</v>
      </c>
      <c r="L4680" s="11">
        <v>98</v>
      </c>
      <c r="M4680" s="11">
        <v>34</v>
      </c>
      <c r="N4680" s="11">
        <v>5</v>
      </c>
      <c r="O4680" s="15">
        <v>0.1</v>
      </c>
      <c r="P4680" s="14">
        <v>1532.96</v>
      </c>
      <c r="Q4680" s="14">
        <v>2358.4</v>
      </c>
      <c r="R4680" s="11" t="s">
        <v>22</v>
      </c>
      <c r="S4680" s="14">
        <v>11792</v>
      </c>
      <c r="T4680" s="14">
        <v>10612.800000000001</v>
      </c>
      <c r="U4680" s="14">
        <v>2948.0000000000009</v>
      </c>
      <c r="V4680" s="11" t="s">
        <v>23</v>
      </c>
      <c r="W4680" s="26">
        <v>0.27777777777777785</v>
      </c>
      <c r="X4680" s="11">
        <v>1</v>
      </c>
      <c r="Y4680" s="11">
        <v>12</v>
      </c>
    </row>
    <row r="4681" spans="1:25" x14ac:dyDescent="0.45">
      <c r="A4681" s="11" t="s">
        <v>4713</v>
      </c>
      <c r="B4681" s="11" t="s">
        <v>19</v>
      </c>
      <c r="C4681" s="11" t="s">
        <v>28</v>
      </c>
      <c r="D4681" s="25">
        <v>43500</v>
      </c>
      <c r="E4681" s="25">
        <v>43639</v>
      </c>
      <c r="F4681" s="11">
        <f>YEAR(Abayomis_Table[[#This Row],[OrderDate]])</f>
        <v>2019</v>
      </c>
      <c r="G4681" s="25">
        <v>43660</v>
      </c>
      <c r="H4681" s="25">
        <v>43670</v>
      </c>
      <c r="I4681" s="11" t="s">
        <v>21</v>
      </c>
      <c r="J4681" s="11">
        <v>2</v>
      </c>
      <c r="K4681" s="11">
        <v>37</v>
      </c>
      <c r="L4681" s="11">
        <v>175</v>
      </c>
      <c r="M4681" s="11">
        <v>45</v>
      </c>
      <c r="N4681" s="11">
        <v>7</v>
      </c>
      <c r="O4681" s="15">
        <v>0.3</v>
      </c>
      <c r="P4681" s="14">
        <v>919.51</v>
      </c>
      <c r="Q4681" s="14">
        <v>1259.5999999999999</v>
      </c>
      <c r="R4681" s="11" t="s">
        <v>22</v>
      </c>
      <c r="S4681" s="14">
        <v>8817.1999999999989</v>
      </c>
      <c r="T4681" s="14">
        <v>6172.0399999999991</v>
      </c>
      <c r="U4681" s="14">
        <v>-264.53000000000065</v>
      </c>
      <c r="V4681" s="11" t="s">
        <v>30</v>
      </c>
      <c r="W4681" s="26">
        <v>-4.2859411150932385E-2</v>
      </c>
      <c r="X4681" s="11">
        <v>10</v>
      </c>
      <c r="Y4681" s="11">
        <v>21</v>
      </c>
    </row>
    <row r="4682" spans="1:25" x14ac:dyDescent="0.45">
      <c r="A4682" s="11" t="s">
        <v>4714</v>
      </c>
      <c r="B4682" s="11" t="s">
        <v>36</v>
      </c>
      <c r="C4682" s="11" t="s">
        <v>25</v>
      </c>
      <c r="D4682" s="25">
        <v>43600</v>
      </c>
      <c r="E4682" s="25">
        <v>43639</v>
      </c>
      <c r="F4682" s="11">
        <f>YEAR(Abayomis_Table[[#This Row],[OrderDate]])</f>
        <v>2019</v>
      </c>
      <c r="G4682" s="25">
        <v>43646</v>
      </c>
      <c r="H4682" s="25">
        <v>43652</v>
      </c>
      <c r="I4682" s="11" t="s">
        <v>21</v>
      </c>
      <c r="J4682" s="11">
        <v>23</v>
      </c>
      <c r="K4682" s="11">
        <v>42</v>
      </c>
      <c r="L4682" s="11">
        <v>359</v>
      </c>
      <c r="M4682" s="11">
        <v>36</v>
      </c>
      <c r="N4682" s="11">
        <v>5</v>
      </c>
      <c r="O4682" s="15">
        <v>0.05</v>
      </c>
      <c r="P4682" s="14">
        <v>628.53</v>
      </c>
      <c r="Q4682" s="14">
        <v>1065.3</v>
      </c>
      <c r="R4682" s="11" t="s">
        <v>22</v>
      </c>
      <c r="S4682" s="14">
        <v>5326.5</v>
      </c>
      <c r="T4682" s="14">
        <v>5060.1750000000002</v>
      </c>
      <c r="U4682" s="14">
        <v>1917.5250000000005</v>
      </c>
      <c r="V4682" s="11" t="s">
        <v>32</v>
      </c>
      <c r="W4682" s="26">
        <v>0.37894440409669633</v>
      </c>
      <c r="X4682" s="11">
        <v>6</v>
      </c>
      <c r="Y4682" s="11">
        <v>7</v>
      </c>
    </row>
    <row r="4683" spans="1:25" x14ac:dyDescent="0.45">
      <c r="A4683" s="11" t="s">
        <v>4715</v>
      </c>
      <c r="B4683" s="11" t="s">
        <v>27</v>
      </c>
      <c r="C4683" s="11" t="s">
        <v>34</v>
      </c>
      <c r="D4683" s="25">
        <v>43500</v>
      </c>
      <c r="E4683" s="25">
        <v>43639</v>
      </c>
      <c r="F4683" s="11">
        <f>YEAR(Abayomis_Table[[#This Row],[OrderDate]])</f>
        <v>2019</v>
      </c>
      <c r="G4683" s="25">
        <v>43644</v>
      </c>
      <c r="H4683" s="25">
        <v>43650</v>
      </c>
      <c r="I4683" s="11" t="s">
        <v>21</v>
      </c>
      <c r="J4683" s="11">
        <v>17</v>
      </c>
      <c r="K4683" s="11">
        <v>31</v>
      </c>
      <c r="L4683" s="11">
        <v>280</v>
      </c>
      <c r="M4683" s="11">
        <v>10</v>
      </c>
      <c r="N4683" s="11">
        <v>8</v>
      </c>
      <c r="O4683" s="15">
        <v>0.05</v>
      </c>
      <c r="P4683" s="14">
        <v>1540.67</v>
      </c>
      <c r="Q4683" s="14">
        <v>3423.7</v>
      </c>
      <c r="R4683" s="11" t="s">
        <v>22</v>
      </c>
      <c r="S4683" s="14">
        <v>27389.599999999999</v>
      </c>
      <c r="T4683" s="14">
        <v>26020.12</v>
      </c>
      <c r="U4683" s="14">
        <v>13694.759999999998</v>
      </c>
      <c r="V4683" s="11" t="s">
        <v>32</v>
      </c>
      <c r="W4683" s="26">
        <v>0.52631425220175765</v>
      </c>
      <c r="X4683" s="11">
        <v>6</v>
      </c>
      <c r="Y4683" s="11">
        <v>5</v>
      </c>
    </row>
    <row r="4684" spans="1:25" x14ac:dyDescent="0.45">
      <c r="A4684" s="11" t="s">
        <v>4716</v>
      </c>
      <c r="B4684" s="11" t="s">
        <v>36</v>
      </c>
      <c r="C4684" s="11" t="s">
        <v>41</v>
      </c>
      <c r="D4684" s="25">
        <v>43500</v>
      </c>
      <c r="E4684" s="25">
        <v>43639</v>
      </c>
      <c r="F4684" s="11">
        <f>YEAR(Abayomis_Table[[#This Row],[OrderDate]])</f>
        <v>2019</v>
      </c>
      <c r="G4684" s="25">
        <v>43644</v>
      </c>
      <c r="H4684" s="25">
        <v>43647</v>
      </c>
      <c r="I4684" s="11" t="s">
        <v>21</v>
      </c>
      <c r="J4684" s="11">
        <v>22</v>
      </c>
      <c r="K4684" s="11">
        <v>5</v>
      </c>
      <c r="L4684" s="11">
        <v>86</v>
      </c>
      <c r="M4684" s="11">
        <v>43</v>
      </c>
      <c r="N4684" s="11">
        <v>3</v>
      </c>
      <c r="O4684" s="15">
        <v>0.3</v>
      </c>
      <c r="P4684" s="14">
        <v>2503.46</v>
      </c>
      <c r="Q4684" s="14">
        <v>5326.5</v>
      </c>
      <c r="R4684" s="11" t="s">
        <v>22</v>
      </c>
      <c r="S4684" s="14">
        <v>15979.5</v>
      </c>
      <c r="T4684" s="14">
        <v>11185.65</v>
      </c>
      <c r="U4684" s="14">
        <v>3675.2699999999995</v>
      </c>
      <c r="V4684" s="11" t="s">
        <v>30</v>
      </c>
      <c r="W4684" s="26">
        <v>0.32857008756755302</v>
      </c>
      <c r="X4684" s="11">
        <v>3</v>
      </c>
      <c r="Y4684" s="11">
        <v>5</v>
      </c>
    </row>
    <row r="4685" spans="1:25" x14ac:dyDescent="0.45">
      <c r="A4685" s="11" t="s">
        <v>4717</v>
      </c>
      <c r="B4685" s="11" t="s">
        <v>19</v>
      </c>
      <c r="C4685" s="11" t="s">
        <v>25</v>
      </c>
      <c r="D4685" s="25">
        <v>43500</v>
      </c>
      <c r="E4685" s="25">
        <v>43639</v>
      </c>
      <c r="F4685" s="11">
        <f>YEAR(Abayomis_Table[[#This Row],[OrderDate]])</f>
        <v>2019</v>
      </c>
      <c r="G4685" s="25">
        <v>43667</v>
      </c>
      <c r="H4685" s="25">
        <v>43676</v>
      </c>
      <c r="I4685" s="11" t="s">
        <v>21</v>
      </c>
      <c r="J4685" s="11">
        <v>10</v>
      </c>
      <c r="K4685" s="11">
        <v>45</v>
      </c>
      <c r="L4685" s="11">
        <v>364</v>
      </c>
      <c r="M4685" s="11">
        <v>41</v>
      </c>
      <c r="N4685" s="11">
        <v>4</v>
      </c>
      <c r="O4685" s="15">
        <v>0.05</v>
      </c>
      <c r="P4685" s="14">
        <v>1443.85</v>
      </c>
      <c r="Q4685" s="14">
        <v>2887.7</v>
      </c>
      <c r="R4685" s="11" t="s">
        <v>22</v>
      </c>
      <c r="S4685" s="14">
        <v>11550.8</v>
      </c>
      <c r="T4685" s="14">
        <v>10973.259999999998</v>
      </c>
      <c r="U4685" s="14">
        <v>5197.8599999999988</v>
      </c>
      <c r="V4685" s="11" t="s">
        <v>32</v>
      </c>
      <c r="W4685" s="26">
        <v>0.47368421052631576</v>
      </c>
      <c r="X4685" s="11">
        <v>9</v>
      </c>
      <c r="Y4685" s="11">
        <v>28</v>
      </c>
    </row>
    <row r="4686" spans="1:25" x14ac:dyDescent="0.45">
      <c r="A4686" s="11" t="s">
        <v>4718</v>
      </c>
      <c r="B4686" s="11" t="s">
        <v>36</v>
      </c>
      <c r="C4686" s="11" t="s">
        <v>28</v>
      </c>
      <c r="D4686" s="25">
        <v>43500</v>
      </c>
      <c r="E4686" s="25">
        <v>43638</v>
      </c>
      <c r="F4686" s="11">
        <f>YEAR(Abayomis_Table[[#This Row],[OrderDate]])</f>
        <v>2019</v>
      </c>
      <c r="G4686" s="25">
        <v>43651</v>
      </c>
      <c r="H4686" s="25">
        <v>43659</v>
      </c>
      <c r="I4686" s="11" t="s">
        <v>21</v>
      </c>
      <c r="J4686" s="11">
        <v>22</v>
      </c>
      <c r="K4686" s="11">
        <v>30</v>
      </c>
      <c r="L4686" s="11">
        <v>160</v>
      </c>
      <c r="M4686" s="11">
        <v>1</v>
      </c>
      <c r="N4686" s="11">
        <v>5</v>
      </c>
      <c r="O4686" s="15">
        <v>0.1</v>
      </c>
      <c r="P4686" s="14">
        <v>198.59</v>
      </c>
      <c r="Q4686" s="14">
        <v>261.3</v>
      </c>
      <c r="R4686" s="11" t="s">
        <v>22</v>
      </c>
      <c r="S4686" s="14">
        <v>1306.5</v>
      </c>
      <c r="T4686" s="14">
        <v>1175.8500000000001</v>
      </c>
      <c r="U4686" s="14">
        <v>182.90000000000009</v>
      </c>
      <c r="V4686" s="11" t="s">
        <v>23</v>
      </c>
      <c r="W4686" s="26">
        <v>0.1555470510694392</v>
      </c>
      <c r="X4686" s="11">
        <v>8</v>
      </c>
      <c r="Y4686" s="11">
        <v>13</v>
      </c>
    </row>
    <row r="4687" spans="1:25" x14ac:dyDescent="0.45">
      <c r="A4687" s="11" t="s">
        <v>4719</v>
      </c>
      <c r="B4687" s="11" t="s">
        <v>27</v>
      </c>
      <c r="C4687" s="11" t="s">
        <v>20</v>
      </c>
      <c r="D4687" s="25">
        <v>43500</v>
      </c>
      <c r="E4687" s="25">
        <v>43638</v>
      </c>
      <c r="F4687" s="11">
        <f>YEAR(Abayomis_Table[[#This Row],[OrderDate]])</f>
        <v>2019</v>
      </c>
      <c r="G4687" s="25">
        <v>43663</v>
      </c>
      <c r="H4687" s="25">
        <v>43669</v>
      </c>
      <c r="I4687" s="11" t="s">
        <v>21</v>
      </c>
      <c r="J4687" s="11">
        <v>14</v>
      </c>
      <c r="K4687" s="11">
        <v>24</v>
      </c>
      <c r="L4687" s="11">
        <v>207</v>
      </c>
      <c r="M4687" s="11">
        <v>19</v>
      </c>
      <c r="N4687" s="11">
        <v>2</v>
      </c>
      <c r="O4687" s="15">
        <v>0.15</v>
      </c>
      <c r="P4687" s="14">
        <v>4296.04</v>
      </c>
      <c r="Q4687" s="14">
        <v>6137.2</v>
      </c>
      <c r="R4687" s="11" t="s">
        <v>22</v>
      </c>
      <c r="S4687" s="14">
        <v>12274.4</v>
      </c>
      <c r="T4687" s="14">
        <v>10433.24</v>
      </c>
      <c r="U4687" s="14">
        <v>1841.1599999999999</v>
      </c>
      <c r="V4687" s="11" t="s">
        <v>23</v>
      </c>
      <c r="W4687" s="26">
        <v>0.1764705882352941</v>
      </c>
      <c r="X4687" s="11">
        <v>6</v>
      </c>
      <c r="Y4687" s="11">
        <v>25</v>
      </c>
    </row>
    <row r="4688" spans="1:25" x14ac:dyDescent="0.45">
      <c r="A4688" s="11" t="s">
        <v>4720</v>
      </c>
      <c r="B4688" s="11" t="s">
        <v>43</v>
      </c>
      <c r="C4688" s="11" t="s">
        <v>28</v>
      </c>
      <c r="D4688" s="25">
        <v>43600</v>
      </c>
      <c r="E4688" s="25">
        <v>43638</v>
      </c>
      <c r="F4688" s="11">
        <f>YEAR(Abayomis_Table[[#This Row],[OrderDate]])</f>
        <v>2019</v>
      </c>
      <c r="G4688" s="25">
        <v>43640</v>
      </c>
      <c r="H4688" s="25">
        <v>43649</v>
      </c>
      <c r="I4688" s="11" t="s">
        <v>21</v>
      </c>
      <c r="J4688" s="11">
        <v>26</v>
      </c>
      <c r="K4688" s="11">
        <v>8</v>
      </c>
      <c r="L4688" s="11">
        <v>115</v>
      </c>
      <c r="M4688" s="11">
        <v>10</v>
      </c>
      <c r="N4688" s="11">
        <v>1</v>
      </c>
      <c r="O4688" s="15">
        <v>0.15</v>
      </c>
      <c r="P4688" s="14">
        <v>3719.17</v>
      </c>
      <c r="Q4688" s="14">
        <v>5721.8</v>
      </c>
      <c r="R4688" s="11" t="s">
        <v>22</v>
      </c>
      <c r="S4688" s="14">
        <v>5721.8</v>
      </c>
      <c r="T4688" s="14">
        <v>4863.53</v>
      </c>
      <c r="U4688" s="14">
        <v>1144.3599999999997</v>
      </c>
      <c r="V4688" s="11" t="s">
        <v>23</v>
      </c>
      <c r="W4688" s="26">
        <v>0.23529411764705876</v>
      </c>
      <c r="X4688" s="11">
        <v>9</v>
      </c>
      <c r="Y4688" s="11">
        <v>2</v>
      </c>
    </row>
    <row r="4689" spans="1:25" x14ac:dyDescent="0.45">
      <c r="A4689" s="11" t="s">
        <v>4721</v>
      </c>
      <c r="B4689" s="11" t="s">
        <v>19</v>
      </c>
      <c r="C4689" s="11" t="s">
        <v>20</v>
      </c>
      <c r="D4689" s="25">
        <v>43500</v>
      </c>
      <c r="E4689" s="25">
        <v>43638</v>
      </c>
      <c r="F4689" s="11">
        <f>YEAR(Abayomis_Table[[#This Row],[OrderDate]])</f>
        <v>2019</v>
      </c>
      <c r="G4689" s="25">
        <v>43655</v>
      </c>
      <c r="H4689" s="25">
        <v>43656</v>
      </c>
      <c r="I4689" s="11" t="s">
        <v>21</v>
      </c>
      <c r="J4689" s="11">
        <v>4</v>
      </c>
      <c r="K4689" s="11">
        <v>10</v>
      </c>
      <c r="L4689" s="11">
        <v>245</v>
      </c>
      <c r="M4689" s="11">
        <v>43</v>
      </c>
      <c r="N4689" s="11">
        <v>3</v>
      </c>
      <c r="O4689" s="15">
        <v>0.05</v>
      </c>
      <c r="P4689" s="14">
        <v>2921.74</v>
      </c>
      <c r="Q4689" s="14">
        <v>6351.6</v>
      </c>
      <c r="R4689" s="11" t="s">
        <v>22</v>
      </c>
      <c r="S4689" s="14">
        <v>19054.800000000003</v>
      </c>
      <c r="T4689" s="14">
        <v>18102.060000000001</v>
      </c>
      <c r="U4689" s="14">
        <v>9336.840000000002</v>
      </c>
      <c r="V4689" s="11" t="s">
        <v>32</v>
      </c>
      <c r="W4689" s="26">
        <v>0.51578881077623218</v>
      </c>
      <c r="X4689" s="11">
        <v>1</v>
      </c>
      <c r="Y4689" s="11">
        <v>17</v>
      </c>
    </row>
    <row r="4690" spans="1:25" x14ac:dyDescent="0.45">
      <c r="A4690" s="11" t="s">
        <v>4722</v>
      </c>
      <c r="B4690" s="11" t="s">
        <v>36</v>
      </c>
      <c r="C4690" s="11" t="s">
        <v>28</v>
      </c>
      <c r="D4690" s="25">
        <v>43500</v>
      </c>
      <c r="E4690" s="25">
        <v>43638</v>
      </c>
      <c r="F4690" s="11">
        <f>YEAR(Abayomis_Table[[#This Row],[OrderDate]])</f>
        <v>2019</v>
      </c>
      <c r="G4690" s="25">
        <v>43652</v>
      </c>
      <c r="H4690" s="25">
        <v>43656</v>
      </c>
      <c r="I4690" s="11" t="s">
        <v>21</v>
      </c>
      <c r="J4690" s="11">
        <v>21</v>
      </c>
      <c r="K4690" s="11">
        <v>47</v>
      </c>
      <c r="L4690" s="11">
        <v>131</v>
      </c>
      <c r="M4690" s="11">
        <v>11</v>
      </c>
      <c r="N4690" s="11">
        <v>6</v>
      </c>
      <c r="O4690" s="15">
        <v>0.05</v>
      </c>
      <c r="P4690" s="14">
        <v>1356.48</v>
      </c>
      <c r="Q4690" s="14">
        <v>2559.4</v>
      </c>
      <c r="R4690" s="11" t="s">
        <v>22</v>
      </c>
      <c r="S4690" s="14">
        <v>15356.400000000001</v>
      </c>
      <c r="T4690" s="14">
        <v>14588.58</v>
      </c>
      <c r="U4690" s="14">
        <v>6449.7</v>
      </c>
      <c r="V4690" s="11" t="s">
        <v>32</v>
      </c>
      <c r="W4690" s="26">
        <v>0.44210608571910354</v>
      </c>
      <c r="X4690" s="11">
        <v>4</v>
      </c>
      <c r="Y4690" s="11">
        <v>14</v>
      </c>
    </row>
    <row r="4691" spans="1:25" x14ac:dyDescent="0.45">
      <c r="A4691" s="11" t="s">
        <v>4723</v>
      </c>
      <c r="B4691" s="11" t="s">
        <v>27</v>
      </c>
      <c r="C4691" s="11" t="s">
        <v>34</v>
      </c>
      <c r="D4691" s="25">
        <v>43500</v>
      </c>
      <c r="E4691" s="25">
        <v>43638</v>
      </c>
      <c r="F4691" s="11">
        <f>YEAR(Abayomis_Table[[#This Row],[OrderDate]])</f>
        <v>2019</v>
      </c>
      <c r="G4691" s="25">
        <v>43643</v>
      </c>
      <c r="H4691" s="25">
        <v>43644</v>
      </c>
      <c r="I4691" s="11" t="s">
        <v>21</v>
      </c>
      <c r="J4691" s="11">
        <v>17</v>
      </c>
      <c r="K4691" s="11">
        <v>32</v>
      </c>
      <c r="L4691" s="11">
        <v>287</v>
      </c>
      <c r="M4691" s="11">
        <v>29</v>
      </c>
      <c r="N4691" s="11">
        <v>3</v>
      </c>
      <c r="O4691" s="15">
        <v>0.15</v>
      </c>
      <c r="P4691" s="14">
        <v>412.72</v>
      </c>
      <c r="Q4691" s="14">
        <v>737</v>
      </c>
      <c r="R4691" s="11" t="s">
        <v>22</v>
      </c>
      <c r="S4691" s="14">
        <v>2211</v>
      </c>
      <c r="T4691" s="14">
        <v>1879.35</v>
      </c>
      <c r="U4691" s="14">
        <v>641.18999999999983</v>
      </c>
      <c r="V4691" s="11" t="s">
        <v>23</v>
      </c>
      <c r="W4691" s="26">
        <v>0.34117647058823519</v>
      </c>
      <c r="X4691" s="11">
        <v>1</v>
      </c>
      <c r="Y4691" s="11">
        <v>5</v>
      </c>
    </row>
    <row r="4692" spans="1:25" x14ac:dyDescent="0.45">
      <c r="A4692" s="11" t="s">
        <v>4724</v>
      </c>
      <c r="B4692" s="11" t="s">
        <v>43</v>
      </c>
      <c r="C4692" s="11" t="s">
        <v>28</v>
      </c>
      <c r="D4692" s="25">
        <v>43500</v>
      </c>
      <c r="E4692" s="25">
        <v>43638</v>
      </c>
      <c r="F4692" s="11">
        <f>YEAR(Abayomis_Table[[#This Row],[OrderDate]])</f>
        <v>2019</v>
      </c>
      <c r="G4692" s="25">
        <v>43655</v>
      </c>
      <c r="H4692" s="25">
        <v>43660</v>
      </c>
      <c r="I4692" s="11" t="s">
        <v>21</v>
      </c>
      <c r="J4692" s="11">
        <v>27</v>
      </c>
      <c r="K4692" s="11">
        <v>38</v>
      </c>
      <c r="L4692" s="11">
        <v>96</v>
      </c>
      <c r="M4692" s="11">
        <v>43</v>
      </c>
      <c r="N4692" s="11">
        <v>4</v>
      </c>
      <c r="O4692" s="15">
        <v>0.1</v>
      </c>
      <c r="P4692" s="14">
        <v>2801.87</v>
      </c>
      <c r="Q4692" s="14">
        <v>3946.3</v>
      </c>
      <c r="R4692" s="11" t="s">
        <v>22</v>
      </c>
      <c r="S4692" s="14">
        <v>15785.2</v>
      </c>
      <c r="T4692" s="14">
        <v>14206.68</v>
      </c>
      <c r="U4692" s="14">
        <v>2999.2000000000007</v>
      </c>
      <c r="V4692" s="11" t="s">
        <v>23</v>
      </c>
      <c r="W4692" s="26">
        <v>0.21111195578418043</v>
      </c>
      <c r="X4692" s="11">
        <v>5</v>
      </c>
      <c r="Y4692" s="11">
        <v>17</v>
      </c>
    </row>
    <row r="4693" spans="1:25" x14ac:dyDescent="0.45">
      <c r="A4693" s="11" t="s">
        <v>4725</v>
      </c>
      <c r="B4693" s="11" t="s">
        <v>36</v>
      </c>
      <c r="C4693" s="11" t="s">
        <v>28</v>
      </c>
      <c r="D4693" s="25">
        <v>43500</v>
      </c>
      <c r="E4693" s="25">
        <v>43637</v>
      </c>
      <c r="F4693" s="11">
        <f>YEAR(Abayomis_Table[[#This Row],[OrderDate]])</f>
        <v>2019</v>
      </c>
      <c r="G4693" s="25">
        <v>43644</v>
      </c>
      <c r="H4693" s="25">
        <v>43653</v>
      </c>
      <c r="I4693" s="11" t="s">
        <v>21</v>
      </c>
      <c r="J4693" s="11">
        <v>23</v>
      </c>
      <c r="K4693" s="11">
        <v>45</v>
      </c>
      <c r="L4693" s="11">
        <v>100</v>
      </c>
      <c r="M4693" s="11">
        <v>19</v>
      </c>
      <c r="N4693" s="11">
        <v>6</v>
      </c>
      <c r="O4693" s="15">
        <v>7.4999999999999997E-2</v>
      </c>
      <c r="P4693" s="14">
        <v>4095.31</v>
      </c>
      <c r="Q4693" s="14">
        <v>5534.2</v>
      </c>
      <c r="R4693" s="11" t="s">
        <v>22</v>
      </c>
      <c r="S4693" s="14">
        <v>33205.199999999997</v>
      </c>
      <c r="T4693" s="14">
        <v>30714.809999999998</v>
      </c>
      <c r="U4693" s="14">
        <v>6142.9499999999971</v>
      </c>
      <c r="V4693" s="11" t="s">
        <v>23</v>
      </c>
      <c r="W4693" s="26">
        <v>0.19999960930899452</v>
      </c>
      <c r="X4693" s="11">
        <v>9</v>
      </c>
      <c r="Y4693" s="11">
        <v>7</v>
      </c>
    </row>
    <row r="4694" spans="1:25" x14ac:dyDescent="0.45">
      <c r="A4694" s="11" t="s">
        <v>4726</v>
      </c>
      <c r="B4694" s="11" t="s">
        <v>27</v>
      </c>
      <c r="C4694" s="11" t="s">
        <v>28</v>
      </c>
      <c r="D4694" s="25">
        <v>43600</v>
      </c>
      <c r="E4694" s="25">
        <v>43637</v>
      </c>
      <c r="F4694" s="11">
        <f>YEAR(Abayomis_Table[[#This Row],[OrderDate]])</f>
        <v>2019</v>
      </c>
      <c r="G4694" s="25">
        <v>43651</v>
      </c>
      <c r="H4694" s="25">
        <v>43659</v>
      </c>
      <c r="I4694" s="11" t="s">
        <v>21</v>
      </c>
      <c r="J4694" s="11">
        <v>12</v>
      </c>
      <c r="K4694" s="11">
        <v>4</v>
      </c>
      <c r="L4694" s="11">
        <v>141</v>
      </c>
      <c r="M4694" s="11">
        <v>43</v>
      </c>
      <c r="N4694" s="11">
        <v>4</v>
      </c>
      <c r="O4694" s="15">
        <v>7.4999999999999997E-2</v>
      </c>
      <c r="P4694" s="14">
        <v>414.6</v>
      </c>
      <c r="Q4694" s="14">
        <v>797.3</v>
      </c>
      <c r="R4694" s="11" t="s">
        <v>22</v>
      </c>
      <c r="S4694" s="14">
        <v>3189.2</v>
      </c>
      <c r="T4694" s="14">
        <v>2950.0099999999998</v>
      </c>
      <c r="U4694" s="14">
        <v>1291.6099999999997</v>
      </c>
      <c r="V4694" s="11" t="s">
        <v>23</v>
      </c>
      <c r="W4694" s="26">
        <v>0.43783241412740964</v>
      </c>
      <c r="X4694" s="11">
        <v>8</v>
      </c>
      <c r="Y4694" s="11">
        <v>14</v>
      </c>
    </row>
    <row r="4695" spans="1:25" x14ac:dyDescent="0.45">
      <c r="A4695" s="11" t="s">
        <v>4727</v>
      </c>
      <c r="B4695" s="11" t="s">
        <v>27</v>
      </c>
      <c r="C4695" s="11" t="s">
        <v>41</v>
      </c>
      <c r="D4695" s="25">
        <v>43500</v>
      </c>
      <c r="E4695" s="25">
        <v>43637</v>
      </c>
      <c r="F4695" s="11">
        <f>YEAR(Abayomis_Table[[#This Row],[OrderDate]])</f>
        <v>2019</v>
      </c>
      <c r="G4695" s="25">
        <v>43663</v>
      </c>
      <c r="H4695" s="25">
        <v>43670</v>
      </c>
      <c r="I4695" s="11" t="s">
        <v>21</v>
      </c>
      <c r="J4695" s="11">
        <v>15</v>
      </c>
      <c r="K4695" s="11">
        <v>31</v>
      </c>
      <c r="L4695" s="11">
        <v>59</v>
      </c>
      <c r="M4695" s="11">
        <v>27</v>
      </c>
      <c r="N4695" s="11">
        <v>4</v>
      </c>
      <c r="O4695" s="15">
        <v>0.4</v>
      </c>
      <c r="P4695" s="14">
        <v>1294.04</v>
      </c>
      <c r="Q4695" s="14">
        <v>1748.7</v>
      </c>
      <c r="R4695" s="11" t="s">
        <v>22</v>
      </c>
      <c r="S4695" s="14">
        <v>6994.8</v>
      </c>
      <c r="T4695" s="14">
        <v>4196.88</v>
      </c>
      <c r="U4695" s="14">
        <v>-979.27999999999975</v>
      </c>
      <c r="V4695" s="11" t="s">
        <v>44</v>
      </c>
      <c r="W4695" s="26">
        <v>-0.23333523951125593</v>
      </c>
      <c r="X4695" s="11">
        <v>7</v>
      </c>
      <c r="Y4695" s="11">
        <v>26</v>
      </c>
    </row>
    <row r="4696" spans="1:25" x14ac:dyDescent="0.45">
      <c r="A4696" s="11" t="s">
        <v>4728</v>
      </c>
      <c r="B4696" s="11" t="s">
        <v>19</v>
      </c>
      <c r="C4696" s="11" t="s">
        <v>34</v>
      </c>
      <c r="D4696" s="25">
        <v>43500</v>
      </c>
      <c r="E4696" s="25">
        <v>43637</v>
      </c>
      <c r="F4696" s="11">
        <f>YEAR(Abayomis_Table[[#This Row],[OrderDate]])</f>
        <v>2019</v>
      </c>
      <c r="G4696" s="25">
        <v>43640</v>
      </c>
      <c r="H4696" s="25">
        <v>43649</v>
      </c>
      <c r="I4696" s="11" t="s">
        <v>21</v>
      </c>
      <c r="J4696" s="11">
        <v>4</v>
      </c>
      <c r="K4696" s="11">
        <v>22</v>
      </c>
      <c r="L4696" s="11">
        <v>273</v>
      </c>
      <c r="M4696" s="11">
        <v>47</v>
      </c>
      <c r="N4696" s="11">
        <v>4</v>
      </c>
      <c r="O4696" s="15">
        <v>0.05</v>
      </c>
      <c r="P4696" s="14">
        <v>1698.05</v>
      </c>
      <c r="Q4696" s="14">
        <v>3859.2</v>
      </c>
      <c r="R4696" s="11" t="s">
        <v>22</v>
      </c>
      <c r="S4696" s="14">
        <v>15436.8</v>
      </c>
      <c r="T4696" s="14">
        <v>14664.96</v>
      </c>
      <c r="U4696" s="14">
        <v>7872.7599999999993</v>
      </c>
      <c r="V4696" s="11" t="s">
        <v>32</v>
      </c>
      <c r="W4696" s="26">
        <v>0.53684155974513392</v>
      </c>
      <c r="X4696" s="11">
        <v>9</v>
      </c>
      <c r="Y4696" s="11">
        <v>3</v>
      </c>
    </row>
    <row r="4697" spans="1:25" x14ac:dyDescent="0.45">
      <c r="A4697" s="11" t="s">
        <v>4729</v>
      </c>
      <c r="B4697" s="11" t="s">
        <v>19</v>
      </c>
      <c r="C4697" s="11" t="s">
        <v>47</v>
      </c>
      <c r="D4697" s="25">
        <v>43500</v>
      </c>
      <c r="E4697" s="25">
        <v>43637</v>
      </c>
      <c r="F4697" s="11">
        <f>YEAR(Abayomis_Table[[#This Row],[OrderDate]])</f>
        <v>2019</v>
      </c>
      <c r="G4697" s="25">
        <v>43655</v>
      </c>
      <c r="H4697" s="25">
        <v>43663</v>
      </c>
      <c r="I4697" s="11" t="s">
        <v>21</v>
      </c>
      <c r="J4697" s="11">
        <v>7</v>
      </c>
      <c r="K4697" s="11">
        <v>5</v>
      </c>
      <c r="L4697" s="11">
        <v>8</v>
      </c>
      <c r="M4697" s="11">
        <v>46</v>
      </c>
      <c r="N4697" s="11">
        <v>1</v>
      </c>
      <c r="O4697" s="15">
        <v>0.05</v>
      </c>
      <c r="P4697" s="14">
        <v>142.71</v>
      </c>
      <c r="Q4697" s="14">
        <v>201</v>
      </c>
      <c r="R4697" s="11" t="s">
        <v>22</v>
      </c>
      <c r="S4697" s="14">
        <v>201</v>
      </c>
      <c r="T4697" s="14">
        <v>190.95</v>
      </c>
      <c r="U4697" s="14">
        <v>48.239999999999981</v>
      </c>
      <c r="V4697" s="11" t="s">
        <v>32</v>
      </c>
      <c r="W4697" s="26">
        <v>0.25263157894736832</v>
      </c>
      <c r="X4697" s="11">
        <v>8</v>
      </c>
      <c r="Y4697" s="11">
        <v>18</v>
      </c>
    </row>
    <row r="4698" spans="1:25" x14ac:dyDescent="0.45">
      <c r="A4698" s="11" t="s">
        <v>4730</v>
      </c>
      <c r="B4698" s="11" t="s">
        <v>36</v>
      </c>
      <c r="C4698" s="11" t="s">
        <v>28</v>
      </c>
      <c r="D4698" s="25">
        <v>43500</v>
      </c>
      <c r="E4698" s="25">
        <v>43637</v>
      </c>
      <c r="F4698" s="11">
        <f>YEAR(Abayomis_Table[[#This Row],[OrderDate]])</f>
        <v>2019</v>
      </c>
      <c r="G4698" s="25">
        <v>43641</v>
      </c>
      <c r="H4698" s="25">
        <v>43645</v>
      </c>
      <c r="I4698" s="11" t="s">
        <v>21</v>
      </c>
      <c r="J4698" s="11">
        <v>20</v>
      </c>
      <c r="K4698" s="11">
        <v>43</v>
      </c>
      <c r="L4698" s="11">
        <v>185</v>
      </c>
      <c r="M4698" s="11">
        <v>23</v>
      </c>
      <c r="N4698" s="11">
        <v>6</v>
      </c>
      <c r="O4698" s="15">
        <v>0.3</v>
      </c>
      <c r="P4698" s="14">
        <v>622.29999999999995</v>
      </c>
      <c r="Q4698" s="14">
        <v>864.3</v>
      </c>
      <c r="R4698" s="11" t="s">
        <v>22</v>
      </c>
      <c r="S4698" s="14">
        <v>5185.7999999999993</v>
      </c>
      <c r="T4698" s="14">
        <v>3630.059999999999</v>
      </c>
      <c r="U4698" s="14">
        <v>-103.74000000000069</v>
      </c>
      <c r="V4698" s="11" t="s">
        <v>30</v>
      </c>
      <c r="W4698" s="26">
        <v>-2.8578040032396355E-2</v>
      </c>
      <c r="X4698" s="11">
        <v>4</v>
      </c>
      <c r="Y4698" s="11">
        <v>4</v>
      </c>
    </row>
    <row r="4699" spans="1:25" x14ac:dyDescent="0.45">
      <c r="A4699" s="11" t="s">
        <v>4731</v>
      </c>
      <c r="B4699" s="11" t="s">
        <v>19</v>
      </c>
      <c r="C4699" s="11" t="s">
        <v>25</v>
      </c>
      <c r="D4699" s="25">
        <v>43500</v>
      </c>
      <c r="E4699" s="25">
        <v>43637</v>
      </c>
      <c r="F4699" s="11">
        <f>YEAR(Abayomis_Table[[#This Row],[OrderDate]])</f>
        <v>2019</v>
      </c>
      <c r="G4699" s="25">
        <v>43642</v>
      </c>
      <c r="H4699" s="25">
        <v>43648</v>
      </c>
      <c r="I4699" s="11" t="s">
        <v>21</v>
      </c>
      <c r="J4699" s="11">
        <v>1</v>
      </c>
      <c r="K4699" s="11">
        <v>20</v>
      </c>
      <c r="L4699" s="11">
        <v>344</v>
      </c>
      <c r="M4699" s="11">
        <v>12</v>
      </c>
      <c r="N4699" s="11">
        <v>1</v>
      </c>
      <c r="O4699" s="15">
        <v>7.4999999999999997E-2</v>
      </c>
      <c r="P4699" s="14">
        <v>814.72</v>
      </c>
      <c r="Q4699" s="14">
        <v>1072</v>
      </c>
      <c r="R4699" s="11" t="s">
        <v>22</v>
      </c>
      <c r="S4699" s="14">
        <v>1072</v>
      </c>
      <c r="T4699" s="14">
        <v>991.6</v>
      </c>
      <c r="U4699" s="14">
        <v>176.88</v>
      </c>
      <c r="V4699" s="11" t="s">
        <v>23</v>
      </c>
      <c r="W4699" s="26">
        <v>0.17837837837837836</v>
      </c>
      <c r="X4699" s="11">
        <v>6</v>
      </c>
      <c r="Y4699" s="11">
        <v>5</v>
      </c>
    </row>
    <row r="4700" spans="1:25" x14ac:dyDescent="0.45">
      <c r="A4700" s="11" t="s">
        <v>4732</v>
      </c>
      <c r="B4700" s="11" t="s">
        <v>19</v>
      </c>
      <c r="C4700" s="11" t="s">
        <v>28</v>
      </c>
      <c r="D4700" s="25">
        <v>43500</v>
      </c>
      <c r="E4700" s="25">
        <v>43637</v>
      </c>
      <c r="F4700" s="11">
        <f>YEAR(Abayomis_Table[[#This Row],[OrderDate]])</f>
        <v>2019</v>
      </c>
      <c r="G4700" s="25">
        <v>43655</v>
      </c>
      <c r="H4700" s="25">
        <v>43665</v>
      </c>
      <c r="I4700" s="11" t="s">
        <v>21</v>
      </c>
      <c r="J4700" s="11">
        <v>5</v>
      </c>
      <c r="K4700" s="11">
        <v>10</v>
      </c>
      <c r="L4700" s="11">
        <v>157</v>
      </c>
      <c r="M4700" s="11">
        <v>35</v>
      </c>
      <c r="N4700" s="11">
        <v>2</v>
      </c>
      <c r="O4700" s="15">
        <v>7.4999999999999997E-2</v>
      </c>
      <c r="P4700" s="14">
        <v>645.75</v>
      </c>
      <c r="Q4700" s="14">
        <v>817.4</v>
      </c>
      <c r="R4700" s="11" t="s">
        <v>22</v>
      </c>
      <c r="S4700" s="14">
        <v>1634.8</v>
      </c>
      <c r="T4700" s="14">
        <v>1512.19</v>
      </c>
      <c r="U4700" s="14">
        <v>220.69000000000005</v>
      </c>
      <c r="V4700" s="11" t="s">
        <v>23</v>
      </c>
      <c r="W4700" s="26">
        <v>0.14594065560544645</v>
      </c>
      <c r="X4700" s="11">
        <v>10</v>
      </c>
      <c r="Y4700" s="11">
        <v>18</v>
      </c>
    </row>
    <row r="4701" spans="1:25" x14ac:dyDescent="0.45">
      <c r="A4701" s="11" t="s">
        <v>4733</v>
      </c>
      <c r="B4701" s="11" t="s">
        <v>27</v>
      </c>
      <c r="C4701" s="11" t="s">
        <v>25</v>
      </c>
      <c r="D4701" s="25">
        <v>43500</v>
      </c>
      <c r="E4701" s="25">
        <v>43637</v>
      </c>
      <c r="F4701" s="11">
        <f>YEAR(Abayomis_Table[[#This Row],[OrderDate]])</f>
        <v>2019</v>
      </c>
      <c r="G4701" s="25">
        <v>43643</v>
      </c>
      <c r="H4701" s="25">
        <v>43644</v>
      </c>
      <c r="I4701" s="11" t="s">
        <v>21</v>
      </c>
      <c r="J4701" s="11">
        <v>14</v>
      </c>
      <c r="K4701" s="11">
        <v>29</v>
      </c>
      <c r="L4701" s="11">
        <v>340</v>
      </c>
      <c r="M4701" s="11">
        <v>32</v>
      </c>
      <c r="N4701" s="11">
        <v>2</v>
      </c>
      <c r="O4701" s="15">
        <v>0.05</v>
      </c>
      <c r="P4701" s="14">
        <v>3135.6</v>
      </c>
      <c r="Q4701" s="14">
        <v>3919.5</v>
      </c>
      <c r="R4701" s="11" t="s">
        <v>22</v>
      </c>
      <c r="S4701" s="14">
        <v>7839</v>
      </c>
      <c r="T4701" s="14">
        <v>7447.0499999999993</v>
      </c>
      <c r="U4701" s="14">
        <v>1175.8499999999995</v>
      </c>
      <c r="V4701" s="11" t="s">
        <v>32</v>
      </c>
      <c r="W4701" s="26">
        <v>0.1578947368421052</v>
      </c>
      <c r="X4701" s="11">
        <v>1</v>
      </c>
      <c r="Y4701" s="11">
        <v>6</v>
      </c>
    </row>
    <row r="4702" spans="1:25" x14ac:dyDescent="0.45">
      <c r="A4702" s="11" t="s">
        <v>4734</v>
      </c>
      <c r="B4702" s="11" t="s">
        <v>19</v>
      </c>
      <c r="C4702" s="11" t="s">
        <v>25</v>
      </c>
      <c r="D4702" s="25">
        <v>43500</v>
      </c>
      <c r="E4702" s="25">
        <v>43636</v>
      </c>
      <c r="F4702" s="11">
        <f>YEAR(Abayomis_Table[[#This Row],[OrderDate]])</f>
        <v>2019</v>
      </c>
      <c r="G4702" s="25">
        <v>43651</v>
      </c>
      <c r="H4702" s="25">
        <v>43652</v>
      </c>
      <c r="I4702" s="11" t="s">
        <v>21</v>
      </c>
      <c r="J4702" s="11">
        <v>8</v>
      </c>
      <c r="K4702" s="11">
        <v>20</v>
      </c>
      <c r="L4702" s="11">
        <v>354</v>
      </c>
      <c r="M4702" s="11">
        <v>1</v>
      </c>
      <c r="N4702" s="11">
        <v>8</v>
      </c>
      <c r="O4702" s="15">
        <v>0.1</v>
      </c>
      <c r="P4702" s="14">
        <v>433.96</v>
      </c>
      <c r="Q4702" s="14">
        <v>850.9</v>
      </c>
      <c r="R4702" s="11" t="s">
        <v>22</v>
      </c>
      <c r="S4702" s="14">
        <v>6807.2</v>
      </c>
      <c r="T4702" s="14">
        <v>6126.48</v>
      </c>
      <c r="U4702" s="14">
        <v>2654.7999999999997</v>
      </c>
      <c r="V4702" s="11" t="s">
        <v>23</v>
      </c>
      <c r="W4702" s="26">
        <v>0.43333202752640992</v>
      </c>
      <c r="X4702" s="11">
        <v>1</v>
      </c>
      <c r="Y4702" s="11">
        <v>15</v>
      </c>
    </row>
    <row r="4703" spans="1:25" x14ac:dyDescent="0.45">
      <c r="A4703" s="11" t="s">
        <v>4735</v>
      </c>
      <c r="B4703" s="11" t="s">
        <v>19</v>
      </c>
      <c r="C4703" s="11" t="s">
        <v>41</v>
      </c>
      <c r="D4703" s="25">
        <v>43500</v>
      </c>
      <c r="E4703" s="25">
        <v>43636</v>
      </c>
      <c r="F4703" s="11">
        <f>YEAR(Abayomis_Table[[#This Row],[OrderDate]])</f>
        <v>2019</v>
      </c>
      <c r="G4703" s="25">
        <v>43656</v>
      </c>
      <c r="H4703" s="25">
        <v>43661</v>
      </c>
      <c r="I4703" s="11" t="s">
        <v>21</v>
      </c>
      <c r="J4703" s="11">
        <v>1</v>
      </c>
      <c r="K4703" s="11">
        <v>25</v>
      </c>
      <c r="L4703" s="11">
        <v>83</v>
      </c>
      <c r="M4703" s="11">
        <v>6</v>
      </c>
      <c r="N4703" s="11">
        <v>1</v>
      </c>
      <c r="O4703" s="15">
        <v>0.05</v>
      </c>
      <c r="P4703" s="14">
        <v>2821.24</v>
      </c>
      <c r="Q4703" s="14">
        <v>6411.9</v>
      </c>
      <c r="R4703" s="11" t="s">
        <v>22</v>
      </c>
      <c r="S4703" s="14">
        <v>6411.9</v>
      </c>
      <c r="T4703" s="14">
        <v>6091.3049999999994</v>
      </c>
      <c r="U4703" s="14">
        <v>3270.0649999999996</v>
      </c>
      <c r="V4703" s="11" t="s">
        <v>32</v>
      </c>
      <c r="W4703" s="26">
        <v>0.53684144858942373</v>
      </c>
      <c r="X4703" s="11">
        <v>5</v>
      </c>
      <c r="Y4703" s="11">
        <v>20</v>
      </c>
    </row>
    <row r="4704" spans="1:25" x14ac:dyDescent="0.45">
      <c r="A4704" s="11" t="s">
        <v>4736</v>
      </c>
      <c r="B4704" s="11" t="s">
        <v>27</v>
      </c>
      <c r="C4704" s="11" t="s">
        <v>28</v>
      </c>
      <c r="D4704" s="25">
        <v>43500</v>
      </c>
      <c r="E4704" s="25">
        <v>43636</v>
      </c>
      <c r="F4704" s="11">
        <f>YEAR(Abayomis_Table[[#This Row],[OrderDate]])</f>
        <v>2019</v>
      </c>
      <c r="G4704" s="25">
        <v>43658</v>
      </c>
      <c r="H4704" s="25">
        <v>43668</v>
      </c>
      <c r="I4704" s="11" t="s">
        <v>21</v>
      </c>
      <c r="J4704" s="11">
        <v>19</v>
      </c>
      <c r="K4704" s="11">
        <v>43</v>
      </c>
      <c r="L4704" s="11">
        <v>138</v>
      </c>
      <c r="M4704" s="11">
        <v>36</v>
      </c>
      <c r="N4704" s="11">
        <v>5</v>
      </c>
      <c r="O4704" s="15">
        <v>0.05</v>
      </c>
      <c r="P4704" s="14">
        <v>934.65</v>
      </c>
      <c r="Q4704" s="14">
        <v>1246.2</v>
      </c>
      <c r="R4704" s="11" t="s">
        <v>22</v>
      </c>
      <c r="S4704" s="14">
        <v>6231</v>
      </c>
      <c r="T4704" s="14">
        <v>5919.45</v>
      </c>
      <c r="U4704" s="14">
        <v>1246.1999999999998</v>
      </c>
      <c r="V4704" s="11" t="s">
        <v>32</v>
      </c>
      <c r="W4704" s="26">
        <v>0.21052631578947367</v>
      </c>
      <c r="X4704" s="11">
        <v>10</v>
      </c>
      <c r="Y4704" s="11">
        <v>22</v>
      </c>
    </row>
    <row r="4705" spans="1:25" x14ac:dyDescent="0.45">
      <c r="A4705" s="11" t="s">
        <v>4737</v>
      </c>
      <c r="B4705" s="11" t="s">
        <v>36</v>
      </c>
      <c r="C4705" s="11" t="s">
        <v>34</v>
      </c>
      <c r="D4705" s="25">
        <v>43600</v>
      </c>
      <c r="E4705" s="25">
        <v>43636</v>
      </c>
      <c r="F4705" s="11">
        <f>YEAR(Abayomis_Table[[#This Row],[OrderDate]])</f>
        <v>2019</v>
      </c>
      <c r="G4705" s="25">
        <v>43642</v>
      </c>
      <c r="H4705" s="25">
        <v>43651</v>
      </c>
      <c r="I4705" s="11" t="s">
        <v>21</v>
      </c>
      <c r="J4705" s="11">
        <v>24</v>
      </c>
      <c r="K4705" s="11">
        <v>29</v>
      </c>
      <c r="L4705" s="11">
        <v>262</v>
      </c>
      <c r="M4705" s="11">
        <v>43</v>
      </c>
      <c r="N4705" s="11">
        <v>1</v>
      </c>
      <c r="O4705" s="15">
        <v>0.05</v>
      </c>
      <c r="P4705" s="14">
        <v>1615.71</v>
      </c>
      <c r="Q4705" s="14">
        <v>2485.6999999999998</v>
      </c>
      <c r="R4705" s="11" t="s">
        <v>22</v>
      </c>
      <c r="S4705" s="14">
        <v>2485.6999999999998</v>
      </c>
      <c r="T4705" s="14">
        <v>2361.4149999999995</v>
      </c>
      <c r="U4705" s="14">
        <v>745.70499999999947</v>
      </c>
      <c r="V4705" s="11" t="s">
        <v>32</v>
      </c>
      <c r="W4705" s="26">
        <v>0.31578735630967009</v>
      </c>
      <c r="X4705" s="11">
        <v>9</v>
      </c>
      <c r="Y4705" s="11">
        <v>6</v>
      </c>
    </row>
    <row r="4706" spans="1:25" x14ac:dyDescent="0.45">
      <c r="A4706" s="11" t="s">
        <v>4738</v>
      </c>
      <c r="B4706" s="11" t="s">
        <v>19</v>
      </c>
      <c r="C4706" s="11" t="s">
        <v>25</v>
      </c>
      <c r="D4706" s="25">
        <v>43500</v>
      </c>
      <c r="E4706" s="25">
        <v>43636</v>
      </c>
      <c r="F4706" s="11">
        <f>YEAR(Abayomis_Table[[#This Row],[OrderDate]])</f>
        <v>2019</v>
      </c>
      <c r="G4706" s="25">
        <v>43643</v>
      </c>
      <c r="H4706" s="25">
        <v>43649</v>
      </c>
      <c r="I4706" s="11" t="s">
        <v>21</v>
      </c>
      <c r="J4706" s="11">
        <v>12</v>
      </c>
      <c r="K4706" s="11">
        <v>14</v>
      </c>
      <c r="L4706" s="11">
        <v>366</v>
      </c>
      <c r="M4706" s="11">
        <v>33</v>
      </c>
      <c r="N4706" s="11">
        <v>1</v>
      </c>
      <c r="O4706" s="15">
        <v>7.4999999999999997E-2</v>
      </c>
      <c r="P4706" s="14">
        <v>1372.29</v>
      </c>
      <c r="Q4706" s="14">
        <v>1782.2</v>
      </c>
      <c r="R4706" s="11" t="s">
        <v>22</v>
      </c>
      <c r="S4706" s="14">
        <v>1782.2</v>
      </c>
      <c r="T4706" s="14">
        <v>1648.5350000000001</v>
      </c>
      <c r="U4706" s="14">
        <v>276.24500000000012</v>
      </c>
      <c r="V4706" s="11" t="s">
        <v>23</v>
      </c>
      <c r="W4706" s="26">
        <v>0.16756999396433811</v>
      </c>
      <c r="X4706" s="11">
        <v>6</v>
      </c>
      <c r="Y4706" s="11">
        <v>7</v>
      </c>
    </row>
    <row r="4707" spans="1:25" x14ac:dyDescent="0.45">
      <c r="A4707" s="11" t="s">
        <v>4739</v>
      </c>
      <c r="B4707" s="11" t="s">
        <v>43</v>
      </c>
      <c r="C4707" s="11" t="s">
        <v>41</v>
      </c>
      <c r="D4707" s="25">
        <v>43500</v>
      </c>
      <c r="E4707" s="25">
        <v>43636</v>
      </c>
      <c r="F4707" s="11">
        <f>YEAR(Abayomis_Table[[#This Row],[OrderDate]])</f>
        <v>2019</v>
      </c>
      <c r="G4707" s="25">
        <v>43645</v>
      </c>
      <c r="H4707" s="25">
        <v>43648</v>
      </c>
      <c r="I4707" s="11" t="s">
        <v>21</v>
      </c>
      <c r="J4707" s="11">
        <v>26</v>
      </c>
      <c r="K4707" s="11">
        <v>8</v>
      </c>
      <c r="L4707" s="11">
        <v>83</v>
      </c>
      <c r="M4707" s="11">
        <v>46</v>
      </c>
      <c r="N4707" s="11">
        <v>1</v>
      </c>
      <c r="O4707" s="15">
        <v>0.15</v>
      </c>
      <c r="P4707" s="14">
        <v>509.2</v>
      </c>
      <c r="Q4707" s="14">
        <v>1273</v>
      </c>
      <c r="R4707" s="11" t="s">
        <v>22</v>
      </c>
      <c r="S4707" s="14">
        <v>1273</v>
      </c>
      <c r="T4707" s="14">
        <v>1082.05</v>
      </c>
      <c r="U4707" s="14">
        <v>572.84999999999991</v>
      </c>
      <c r="V4707" s="11" t="s">
        <v>23</v>
      </c>
      <c r="W4707" s="26">
        <v>0.52941176470588225</v>
      </c>
      <c r="X4707" s="11">
        <v>3</v>
      </c>
      <c r="Y4707" s="11">
        <v>9</v>
      </c>
    </row>
    <row r="4708" spans="1:25" x14ac:dyDescent="0.45">
      <c r="A4708" s="11" t="s">
        <v>4740</v>
      </c>
      <c r="B4708" s="11" t="s">
        <v>19</v>
      </c>
      <c r="C4708" s="11" t="s">
        <v>34</v>
      </c>
      <c r="D4708" s="25">
        <v>43600</v>
      </c>
      <c r="E4708" s="25">
        <v>43636</v>
      </c>
      <c r="F4708" s="11">
        <f>YEAR(Abayomis_Table[[#This Row],[OrderDate]])</f>
        <v>2019</v>
      </c>
      <c r="G4708" s="25">
        <v>43650</v>
      </c>
      <c r="H4708" s="25">
        <v>43657</v>
      </c>
      <c r="I4708" s="11" t="s">
        <v>21</v>
      </c>
      <c r="J4708" s="11">
        <v>11</v>
      </c>
      <c r="K4708" s="11">
        <v>47</v>
      </c>
      <c r="L4708" s="11">
        <v>293</v>
      </c>
      <c r="M4708" s="11">
        <v>46</v>
      </c>
      <c r="N4708" s="11">
        <v>1</v>
      </c>
      <c r="O4708" s="15">
        <v>0.05</v>
      </c>
      <c r="P4708" s="14">
        <v>163.47999999999999</v>
      </c>
      <c r="Q4708" s="14">
        <v>268</v>
      </c>
      <c r="R4708" s="11" t="s">
        <v>22</v>
      </c>
      <c r="S4708" s="14">
        <v>268</v>
      </c>
      <c r="T4708" s="14">
        <v>254.6</v>
      </c>
      <c r="U4708" s="14">
        <v>91.12</v>
      </c>
      <c r="V4708" s="11" t="s">
        <v>32</v>
      </c>
      <c r="W4708" s="26">
        <v>0.35789473684210527</v>
      </c>
      <c r="X4708" s="11">
        <v>7</v>
      </c>
      <c r="Y4708" s="11">
        <v>14</v>
      </c>
    </row>
    <row r="4709" spans="1:25" x14ac:dyDescent="0.45">
      <c r="A4709" s="11" t="s">
        <v>4741</v>
      </c>
      <c r="B4709" s="11" t="s">
        <v>19</v>
      </c>
      <c r="C4709" s="11" t="s">
        <v>20</v>
      </c>
      <c r="D4709" s="25">
        <v>43600</v>
      </c>
      <c r="E4709" s="25">
        <v>43635</v>
      </c>
      <c r="F4709" s="11">
        <f>YEAR(Abayomis_Table[[#This Row],[OrderDate]])</f>
        <v>2019</v>
      </c>
      <c r="G4709" s="25">
        <v>43656</v>
      </c>
      <c r="H4709" s="25">
        <v>43661</v>
      </c>
      <c r="I4709" s="11" t="s">
        <v>21</v>
      </c>
      <c r="J4709" s="11">
        <v>8</v>
      </c>
      <c r="K4709" s="11">
        <v>25</v>
      </c>
      <c r="L4709" s="11">
        <v>204</v>
      </c>
      <c r="M4709" s="11">
        <v>6</v>
      </c>
      <c r="N4709" s="11">
        <v>3</v>
      </c>
      <c r="O4709" s="15">
        <v>0.15</v>
      </c>
      <c r="P4709" s="14">
        <v>3772.3</v>
      </c>
      <c r="Q4709" s="14">
        <v>5313.1</v>
      </c>
      <c r="R4709" s="11" t="s">
        <v>22</v>
      </c>
      <c r="S4709" s="14">
        <v>15939.300000000001</v>
      </c>
      <c r="T4709" s="14">
        <v>13548.405000000001</v>
      </c>
      <c r="U4709" s="14">
        <v>2231.5049999999992</v>
      </c>
      <c r="V4709" s="11" t="s">
        <v>23</v>
      </c>
      <c r="W4709" s="26">
        <v>0.16470610378121994</v>
      </c>
      <c r="X4709" s="11">
        <v>5</v>
      </c>
      <c r="Y4709" s="11">
        <v>21</v>
      </c>
    </row>
    <row r="4710" spans="1:25" x14ac:dyDescent="0.45">
      <c r="A4710" s="11" t="s">
        <v>4742</v>
      </c>
      <c r="B4710" s="11" t="s">
        <v>36</v>
      </c>
      <c r="C4710" s="11" t="s">
        <v>47</v>
      </c>
      <c r="D4710" s="25">
        <v>43500</v>
      </c>
      <c r="E4710" s="25">
        <v>43635</v>
      </c>
      <c r="F4710" s="11">
        <f>YEAR(Abayomis_Table[[#This Row],[OrderDate]])</f>
        <v>2019</v>
      </c>
      <c r="G4710" s="25">
        <v>43660</v>
      </c>
      <c r="H4710" s="25">
        <v>43666</v>
      </c>
      <c r="I4710" s="11" t="s">
        <v>21</v>
      </c>
      <c r="J4710" s="11">
        <v>25</v>
      </c>
      <c r="K4710" s="11">
        <v>21</v>
      </c>
      <c r="L4710" s="11">
        <v>23</v>
      </c>
      <c r="M4710" s="11">
        <v>32</v>
      </c>
      <c r="N4710" s="11">
        <v>1</v>
      </c>
      <c r="O4710" s="15">
        <v>7.4999999999999997E-2</v>
      </c>
      <c r="P4710" s="14">
        <v>2604.29</v>
      </c>
      <c r="Q4710" s="14">
        <v>4006.6</v>
      </c>
      <c r="R4710" s="11" t="s">
        <v>22</v>
      </c>
      <c r="S4710" s="14">
        <v>4006.6</v>
      </c>
      <c r="T4710" s="14">
        <v>3706.105</v>
      </c>
      <c r="U4710" s="14">
        <v>1101.8150000000001</v>
      </c>
      <c r="V4710" s="11" t="s">
        <v>23</v>
      </c>
      <c r="W4710" s="26">
        <v>0.29729729729729731</v>
      </c>
      <c r="X4710" s="11">
        <v>6</v>
      </c>
      <c r="Y4710" s="11">
        <v>25</v>
      </c>
    </row>
    <row r="4711" spans="1:25" x14ac:dyDescent="0.45">
      <c r="A4711" s="11" t="s">
        <v>4743</v>
      </c>
      <c r="B4711" s="11" t="s">
        <v>27</v>
      </c>
      <c r="C4711" s="11" t="s">
        <v>28</v>
      </c>
      <c r="D4711" s="25">
        <v>43500</v>
      </c>
      <c r="E4711" s="25">
        <v>43635</v>
      </c>
      <c r="F4711" s="11">
        <f>YEAR(Abayomis_Table[[#This Row],[OrderDate]])</f>
        <v>2019</v>
      </c>
      <c r="G4711" s="25">
        <v>43660</v>
      </c>
      <c r="H4711" s="25">
        <v>43662</v>
      </c>
      <c r="I4711" s="11" t="s">
        <v>21</v>
      </c>
      <c r="J4711" s="11">
        <v>17</v>
      </c>
      <c r="K4711" s="11">
        <v>35</v>
      </c>
      <c r="L4711" s="11">
        <v>108</v>
      </c>
      <c r="M4711" s="11">
        <v>3</v>
      </c>
      <c r="N4711" s="11">
        <v>5</v>
      </c>
      <c r="O4711" s="15">
        <v>7.4999999999999997E-2</v>
      </c>
      <c r="P4711" s="14">
        <v>778.88</v>
      </c>
      <c r="Q4711" s="14">
        <v>1038.5</v>
      </c>
      <c r="R4711" s="11" t="s">
        <v>22</v>
      </c>
      <c r="S4711" s="14">
        <v>5192.5</v>
      </c>
      <c r="T4711" s="14">
        <v>4803.0625</v>
      </c>
      <c r="U4711" s="14">
        <v>908.66249999999991</v>
      </c>
      <c r="V4711" s="11" t="s">
        <v>23</v>
      </c>
      <c r="W4711" s="26">
        <v>0.18918398417676222</v>
      </c>
      <c r="X4711" s="11">
        <v>2</v>
      </c>
      <c r="Y4711" s="11">
        <v>25</v>
      </c>
    </row>
    <row r="4712" spans="1:25" x14ac:dyDescent="0.45">
      <c r="A4712" s="11" t="s">
        <v>4744</v>
      </c>
      <c r="B4712" s="11" t="s">
        <v>27</v>
      </c>
      <c r="C4712" s="11" t="s">
        <v>47</v>
      </c>
      <c r="D4712" s="25">
        <v>43500</v>
      </c>
      <c r="E4712" s="25">
        <v>43635</v>
      </c>
      <c r="F4712" s="11">
        <f>YEAR(Abayomis_Table[[#This Row],[OrderDate]])</f>
        <v>2019</v>
      </c>
      <c r="G4712" s="25">
        <v>43644</v>
      </c>
      <c r="H4712" s="25">
        <v>43647</v>
      </c>
      <c r="I4712" s="11" t="s">
        <v>21</v>
      </c>
      <c r="J4712" s="11">
        <v>16</v>
      </c>
      <c r="K4712" s="11">
        <v>38</v>
      </c>
      <c r="L4712" s="11">
        <v>54</v>
      </c>
      <c r="M4712" s="11">
        <v>42</v>
      </c>
      <c r="N4712" s="11">
        <v>2</v>
      </c>
      <c r="O4712" s="15">
        <v>0.05</v>
      </c>
      <c r="P4712" s="14">
        <v>727.82</v>
      </c>
      <c r="Q4712" s="14">
        <v>1025.0999999999999</v>
      </c>
      <c r="R4712" s="11" t="s">
        <v>22</v>
      </c>
      <c r="S4712" s="14">
        <v>2050.1999999999998</v>
      </c>
      <c r="T4712" s="14">
        <v>1947.6899999999998</v>
      </c>
      <c r="U4712" s="14">
        <v>492.04999999999973</v>
      </c>
      <c r="V4712" s="11" t="s">
        <v>32</v>
      </c>
      <c r="W4712" s="26">
        <v>0.25263260580482511</v>
      </c>
      <c r="X4712" s="11">
        <v>3</v>
      </c>
      <c r="Y4712" s="11">
        <v>9</v>
      </c>
    </row>
    <row r="4713" spans="1:25" x14ac:dyDescent="0.45">
      <c r="A4713" s="11" t="s">
        <v>4745</v>
      </c>
      <c r="B4713" s="11" t="s">
        <v>27</v>
      </c>
      <c r="C4713" s="11" t="s">
        <v>47</v>
      </c>
      <c r="D4713" s="25">
        <v>43500</v>
      </c>
      <c r="E4713" s="25">
        <v>43634</v>
      </c>
      <c r="F4713" s="11">
        <f>YEAR(Abayomis_Table[[#This Row],[OrderDate]])</f>
        <v>2019</v>
      </c>
      <c r="G4713" s="25">
        <v>43652</v>
      </c>
      <c r="H4713" s="25">
        <v>43654</v>
      </c>
      <c r="I4713" s="11" t="s">
        <v>21</v>
      </c>
      <c r="J4713" s="11">
        <v>14</v>
      </c>
      <c r="K4713" s="11">
        <v>35</v>
      </c>
      <c r="L4713" s="11">
        <v>6</v>
      </c>
      <c r="M4713" s="11">
        <v>23</v>
      </c>
      <c r="N4713" s="11">
        <v>4</v>
      </c>
      <c r="O4713" s="15">
        <v>0.05</v>
      </c>
      <c r="P4713" s="14">
        <v>1187.24</v>
      </c>
      <c r="Q4713" s="14">
        <v>2968.1</v>
      </c>
      <c r="R4713" s="11" t="s">
        <v>22</v>
      </c>
      <c r="S4713" s="14">
        <v>11872.4</v>
      </c>
      <c r="T4713" s="14">
        <v>11278.779999999999</v>
      </c>
      <c r="U4713" s="14">
        <v>6529.8199999999988</v>
      </c>
      <c r="V4713" s="11" t="s">
        <v>32</v>
      </c>
      <c r="W4713" s="26">
        <v>0.57894736842105254</v>
      </c>
      <c r="X4713" s="11">
        <v>2</v>
      </c>
      <c r="Y4713" s="11">
        <v>18</v>
      </c>
    </row>
    <row r="4714" spans="1:25" x14ac:dyDescent="0.45">
      <c r="A4714" s="11" t="s">
        <v>4746</v>
      </c>
      <c r="B4714" s="11" t="s">
        <v>27</v>
      </c>
      <c r="C4714" s="11" t="s">
        <v>41</v>
      </c>
      <c r="D4714" s="25">
        <v>43500</v>
      </c>
      <c r="E4714" s="25">
        <v>43634</v>
      </c>
      <c r="F4714" s="11">
        <f>YEAR(Abayomis_Table[[#This Row],[OrderDate]])</f>
        <v>2019</v>
      </c>
      <c r="G4714" s="25">
        <v>43644</v>
      </c>
      <c r="H4714" s="25">
        <v>43651</v>
      </c>
      <c r="I4714" s="11" t="s">
        <v>21</v>
      </c>
      <c r="J4714" s="11">
        <v>13</v>
      </c>
      <c r="K4714" s="11">
        <v>16</v>
      </c>
      <c r="L4714" s="11">
        <v>84</v>
      </c>
      <c r="M4714" s="11">
        <v>13</v>
      </c>
      <c r="N4714" s="11">
        <v>3</v>
      </c>
      <c r="O4714" s="15">
        <v>0.05</v>
      </c>
      <c r="P4714" s="14">
        <v>3314.49</v>
      </c>
      <c r="Q4714" s="14">
        <v>3899.4</v>
      </c>
      <c r="R4714" s="11" t="s">
        <v>22</v>
      </c>
      <c r="S4714" s="14">
        <v>11698.2</v>
      </c>
      <c r="T4714" s="14">
        <v>11113.29</v>
      </c>
      <c r="U4714" s="14">
        <v>1169.8200000000015</v>
      </c>
      <c r="V4714" s="11" t="s">
        <v>32</v>
      </c>
      <c r="W4714" s="26">
        <v>0.10526315789473698</v>
      </c>
      <c r="X4714" s="11">
        <v>7</v>
      </c>
      <c r="Y4714" s="11">
        <v>10</v>
      </c>
    </row>
    <row r="4715" spans="1:25" x14ac:dyDescent="0.45">
      <c r="A4715" s="11" t="s">
        <v>4747</v>
      </c>
      <c r="B4715" s="11" t="s">
        <v>43</v>
      </c>
      <c r="C4715" s="11" t="s">
        <v>34</v>
      </c>
      <c r="D4715" s="25">
        <v>43500</v>
      </c>
      <c r="E4715" s="25">
        <v>43634</v>
      </c>
      <c r="F4715" s="11">
        <f>YEAR(Abayomis_Table[[#This Row],[OrderDate]])</f>
        <v>2019</v>
      </c>
      <c r="G4715" s="25">
        <v>43656</v>
      </c>
      <c r="H4715" s="25">
        <v>43666</v>
      </c>
      <c r="I4715" s="11" t="s">
        <v>21</v>
      </c>
      <c r="J4715" s="11">
        <v>25</v>
      </c>
      <c r="K4715" s="11">
        <v>2</v>
      </c>
      <c r="L4715" s="11">
        <v>281</v>
      </c>
      <c r="M4715" s="11">
        <v>32</v>
      </c>
      <c r="N4715" s="11">
        <v>1</v>
      </c>
      <c r="O4715" s="15">
        <v>0.1</v>
      </c>
      <c r="P4715" s="14">
        <v>763.8</v>
      </c>
      <c r="Q4715" s="14">
        <v>1018.4</v>
      </c>
      <c r="R4715" s="11" t="s">
        <v>22</v>
      </c>
      <c r="S4715" s="14">
        <v>1018.4</v>
      </c>
      <c r="T4715" s="14">
        <v>916.56</v>
      </c>
      <c r="U4715" s="14">
        <v>152.76</v>
      </c>
      <c r="V4715" s="11" t="s">
        <v>23</v>
      </c>
      <c r="W4715" s="26">
        <v>0.16666666666666666</v>
      </c>
      <c r="X4715" s="11">
        <v>10</v>
      </c>
      <c r="Y4715" s="11">
        <v>22</v>
      </c>
    </row>
    <row r="4716" spans="1:25" x14ac:dyDescent="0.45">
      <c r="A4716" s="11" t="s">
        <v>4748</v>
      </c>
      <c r="B4716" s="11" t="s">
        <v>27</v>
      </c>
      <c r="C4716" s="11" t="s">
        <v>28</v>
      </c>
      <c r="D4716" s="25">
        <v>43500</v>
      </c>
      <c r="E4716" s="25">
        <v>43634</v>
      </c>
      <c r="F4716" s="11">
        <f>YEAR(Abayomis_Table[[#This Row],[OrderDate]])</f>
        <v>2019</v>
      </c>
      <c r="G4716" s="25">
        <v>43656</v>
      </c>
      <c r="H4716" s="25">
        <v>43657</v>
      </c>
      <c r="I4716" s="11" t="s">
        <v>21</v>
      </c>
      <c r="J4716" s="11">
        <v>12</v>
      </c>
      <c r="K4716" s="11">
        <v>1</v>
      </c>
      <c r="L4716" s="11">
        <v>201</v>
      </c>
      <c r="M4716" s="11">
        <v>9</v>
      </c>
      <c r="N4716" s="11">
        <v>2</v>
      </c>
      <c r="O4716" s="15">
        <v>0.05</v>
      </c>
      <c r="P4716" s="14">
        <v>341.43</v>
      </c>
      <c r="Q4716" s="14">
        <v>696.8</v>
      </c>
      <c r="R4716" s="11" t="s">
        <v>22</v>
      </c>
      <c r="S4716" s="14">
        <v>1393.6</v>
      </c>
      <c r="T4716" s="14">
        <v>1323.9199999999998</v>
      </c>
      <c r="U4716" s="14">
        <v>641.05999999999983</v>
      </c>
      <c r="V4716" s="11" t="s">
        <v>32</v>
      </c>
      <c r="W4716" s="26">
        <v>0.48421354764638341</v>
      </c>
      <c r="X4716" s="11">
        <v>1</v>
      </c>
      <c r="Y4716" s="11">
        <v>22</v>
      </c>
    </row>
    <row r="4717" spans="1:25" x14ac:dyDescent="0.45">
      <c r="A4717" s="11" t="s">
        <v>4749</v>
      </c>
      <c r="B4717" s="11" t="s">
        <v>19</v>
      </c>
      <c r="C4717" s="11" t="s">
        <v>47</v>
      </c>
      <c r="D4717" s="25">
        <v>43500</v>
      </c>
      <c r="E4717" s="25">
        <v>43634</v>
      </c>
      <c r="F4717" s="11">
        <f>YEAR(Abayomis_Table[[#This Row],[OrderDate]])</f>
        <v>2019</v>
      </c>
      <c r="G4717" s="25">
        <v>43646</v>
      </c>
      <c r="H4717" s="25">
        <v>43651</v>
      </c>
      <c r="I4717" s="11" t="s">
        <v>21</v>
      </c>
      <c r="J4717" s="11">
        <v>7</v>
      </c>
      <c r="K4717" s="11">
        <v>26</v>
      </c>
      <c r="L4717" s="11">
        <v>15</v>
      </c>
      <c r="M4717" s="11">
        <v>25</v>
      </c>
      <c r="N4717" s="11">
        <v>4</v>
      </c>
      <c r="O4717" s="15">
        <v>0.05</v>
      </c>
      <c r="P4717" s="14">
        <v>1523.71</v>
      </c>
      <c r="Q4717" s="14">
        <v>1835.8</v>
      </c>
      <c r="R4717" s="11" t="s">
        <v>22</v>
      </c>
      <c r="S4717" s="14">
        <v>7343.2</v>
      </c>
      <c r="T4717" s="14">
        <v>6976.0399999999991</v>
      </c>
      <c r="U4717" s="14">
        <v>881.19999999999891</v>
      </c>
      <c r="V4717" s="11" t="s">
        <v>32</v>
      </c>
      <c r="W4717" s="26">
        <v>0.12631808303851455</v>
      </c>
      <c r="X4717" s="11">
        <v>5</v>
      </c>
      <c r="Y4717" s="11">
        <v>12</v>
      </c>
    </row>
    <row r="4718" spans="1:25" x14ac:dyDescent="0.45">
      <c r="A4718" s="11" t="s">
        <v>4750</v>
      </c>
      <c r="B4718" s="11" t="s">
        <v>43</v>
      </c>
      <c r="C4718" s="11" t="s">
        <v>47</v>
      </c>
      <c r="D4718" s="25">
        <v>43500</v>
      </c>
      <c r="E4718" s="25">
        <v>43634</v>
      </c>
      <c r="F4718" s="11">
        <f>YEAR(Abayomis_Table[[#This Row],[OrderDate]])</f>
        <v>2019</v>
      </c>
      <c r="G4718" s="25">
        <v>43654</v>
      </c>
      <c r="H4718" s="25">
        <v>43663</v>
      </c>
      <c r="I4718" s="11" t="s">
        <v>21</v>
      </c>
      <c r="J4718" s="11">
        <v>28</v>
      </c>
      <c r="K4718" s="11">
        <v>1</v>
      </c>
      <c r="L4718" s="11">
        <v>30</v>
      </c>
      <c r="M4718" s="11">
        <v>24</v>
      </c>
      <c r="N4718" s="11">
        <v>3</v>
      </c>
      <c r="O4718" s="15">
        <v>0.05</v>
      </c>
      <c r="P4718" s="14">
        <v>2176.56</v>
      </c>
      <c r="Q4718" s="14">
        <v>2941.3</v>
      </c>
      <c r="R4718" s="11" t="s">
        <v>22</v>
      </c>
      <c r="S4718" s="14">
        <v>8823.9000000000015</v>
      </c>
      <c r="T4718" s="14">
        <v>8382.7050000000017</v>
      </c>
      <c r="U4718" s="14">
        <v>1853.0250000000015</v>
      </c>
      <c r="V4718" s="11" t="s">
        <v>32</v>
      </c>
      <c r="W4718" s="26">
        <v>0.2210533473383593</v>
      </c>
      <c r="X4718" s="11">
        <v>9</v>
      </c>
      <c r="Y4718" s="11">
        <v>20</v>
      </c>
    </row>
    <row r="4719" spans="1:25" x14ac:dyDescent="0.45">
      <c r="A4719" s="11" t="s">
        <v>4751</v>
      </c>
      <c r="B4719" s="11" t="s">
        <v>27</v>
      </c>
      <c r="C4719" s="11" t="s">
        <v>20</v>
      </c>
      <c r="D4719" s="25">
        <v>43500</v>
      </c>
      <c r="E4719" s="25">
        <v>43634</v>
      </c>
      <c r="F4719" s="11">
        <f>YEAR(Abayomis_Table[[#This Row],[OrderDate]])</f>
        <v>2019</v>
      </c>
      <c r="G4719" s="25">
        <v>43662</v>
      </c>
      <c r="H4719" s="25">
        <v>43663</v>
      </c>
      <c r="I4719" s="11" t="s">
        <v>21</v>
      </c>
      <c r="J4719" s="11">
        <v>19</v>
      </c>
      <c r="K4719" s="11">
        <v>23</v>
      </c>
      <c r="L4719" s="11">
        <v>232</v>
      </c>
      <c r="M4719" s="11">
        <v>23</v>
      </c>
      <c r="N4719" s="11">
        <v>6</v>
      </c>
      <c r="O4719" s="15">
        <v>0.05</v>
      </c>
      <c r="P4719" s="14">
        <v>2778.83</v>
      </c>
      <c r="Q4719" s="14">
        <v>3517.5</v>
      </c>
      <c r="R4719" s="11" t="s">
        <v>22</v>
      </c>
      <c r="S4719" s="14">
        <v>21105</v>
      </c>
      <c r="T4719" s="14">
        <v>20049.75</v>
      </c>
      <c r="U4719" s="14">
        <v>3376.7700000000004</v>
      </c>
      <c r="V4719" s="11" t="s">
        <v>32</v>
      </c>
      <c r="W4719" s="26">
        <v>0.1684195563535705</v>
      </c>
      <c r="X4719" s="11">
        <v>1</v>
      </c>
      <c r="Y4719" s="11">
        <v>28</v>
      </c>
    </row>
    <row r="4720" spans="1:25" x14ac:dyDescent="0.45">
      <c r="A4720" s="11" t="s">
        <v>4752</v>
      </c>
      <c r="B4720" s="11" t="s">
        <v>27</v>
      </c>
      <c r="C4720" s="11" t="s">
        <v>25</v>
      </c>
      <c r="D4720" s="25">
        <v>43500</v>
      </c>
      <c r="E4720" s="25">
        <v>43634</v>
      </c>
      <c r="F4720" s="11">
        <f>YEAR(Abayomis_Table[[#This Row],[OrderDate]])</f>
        <v>2019</v>
      </c>
      <c r="G4720" s="25">
        <v>43660</v>
      </c>
      <c r="H4720" s="25">
        <v>43669</v>
      </c>
      <c r="I4720" s="11" t="s">
        <v>21</v>
      </c>
      <c r="J4720" s="11">
        <v>18</v>
      </c>
      <c r="K4720" s="11">
        <v>6</v>
      </c>
      <c r="L4720" s="11">
        <v>355</v>
      </c>
      <c r="M4720" s="11">
        <v>38</v>
      </c>
      <c r="N4720" s="11">
        <v>7</v>
      </c>
      <c r="O4720" s="15">
        <v>7.4999999999999997E-2</v>
      </c>
      <c r="P4720" s="14">
        <v>532.17999999999995</v>
      </c>
      <c r="Q4720" s="14">
        <v>1132.3</v>
      </c>
      <c r="R4720" s="11" t="s">
        <v>22</v>
      </c>
      <c r="S4720" s="14">
        <v>7926.0999999999995</v>
      </c>
      <c r="T4720" s="14">
        <v>7331.6424999999999</v>
      </c>
      <c r="U4720" s="14">
        <v>3606.3825000000002</v>
      </c>
      <c r="V4720" s="11" t="s">
        <v>23</v>
      </c>
      <c r="W4720" s="26">
        <v>0.49189284665748501</v>
      </c>
      <c r="X4720" s="11">
        <v>9</v>
      </c>
      <c r="Y4720" s="11">
        <v>26</v>
      </c>
    </row>
    <row r="4721" spans="1:25" x14ac:dyDescent="0.45">
      <c r="A4721" s="11" t="s">
        <v>4753</v>
      </c>
      <c r="B4721" s="11" t="s">
        <v>19</v>
      </c>
      <c r="C4721" s="11" t="s">
        <v>41</v>
      </c>
      <c r="D4721" s="25">
        <v>43600</v>
      </c>
      <c r="E4721" s="25">
        <v>43634</v>
      </c>
      <c r="F4721" s="11">
        <f>YEAR(Abayomis_Table[[#This Row],[OrderDate]])</f>
        <v>2019</v>
      </c>
      <c r="G4721" s="25">
        <v>43641</v>
      </c>
      <c r="H4721" s="25">
        <v>43650</v>
      </c>
      <c r="I4721" s="11" t="s">
        <v>21</v>
      </c>
      <c r="J4721" s="11">
        <v>6</v>
      </c>
      <c r="K4721" s="11">
        <v>41</v>
      </c>
      <c r="L4721" s="11">
        <v>84</v>
      </c>
      <c r="M4721" s="11">
        <v>2</v>
      </c>
      <c r="N4721" s="11">
        <v>6</v>
      </c>
      <c r="O4721" s="15">
        <v>0.05</v>
      </c>
      <c r="P4721" s="14">
        <v>911.2</v>
      </c>
      <c r="Q4721" s="14">
        <v>1822.4</v>
      </c>
      <c r="R4721" s="11" t="s">
        <v>22</v>
      </c>
      <c r="S4721" s="14">
        <v>10934.400000000001</v>
      </c>
      <c r="T4721" s="14">
        <v>10387.68</v>
      </c>
      <c r="U4721" s="14">
        <v>4920.4799999999996</v>
      </c>
      <c r="V4721" s="11" t="s">
        <v>32</v>
      </c>
      <c r="W4721" s="26">
        <v>0.47368421052631571</v>
      </c>
      <c r="X4721" s="11">
        <v>9</v>
      </c>
      <c r="Y4721" s="11">
        <v>7</v>
      </c>
    </row>
    <row r="4722" spans="1:25" x14ac:dyDescent="0.45">
      <c r="A4722" s="11" t="s">
        <v>4754</v>
      </c>
      <c r="B4722" s="11" t="s">
        <v>19</v>
      </c>
      <c r="C4722" s="11" t="s">
        <v>47</v>
      </c>
      <c r="D4722" s="25">
        <v>43500</v>
      </c>
      <c r="E4722" s="25">
        <v>43634</v>
      </c>
      <c r="F4722" s="11">
        <f>YEAR(Abayomis_Table[[#This Row],[OrderDate]])</f>
        <v>2019</v>
      </c>
      <c r="G4722" s="25">
        <v>43652</v>
      </c>
      <c r="H4722" s="25">
        <v>43660</v>
      </c>
      <c r="I4722" s="11" t="s">
        <v>21</v>
      </c>
      <c r="J4722" s="11">
        <v>9</v>
      </c>
      <c r="K4722" s="11">
        <v>41</v>
      </c>
      <c r="L4722" s="11">
        <v>8</v>
      </c>
      <c r="M4722" s="11">
        <v>27</v>
      </c>
      <c r="N4722" s="11">
        <v>8</v>
      </c>
      <c r="O4722" s="15">
        <v>0.2</v>
      </c>
      <c r="P4722" s="14">
        <v>138.82</v>
      </c>
      <c r="Q4722" s="14">
        <v>187.6</v>
      </c>
      <c r="R4722" s="11" t="s">
        <v>22</v>
      </c>
      <c r="S4722" s="14">
        <v>1500.8</v>
      </c>
      <c r="T4722" s="14">
        <v>1200.6400000000001</v>
      </c>
      <c r="U4722" s="14">
        <v>90.080000000000155</v>
      </c>
      <c r="V4722" s="11" t="s">
        <v>30</v>
      </c>
      <c r="W4722" s="26">
        <v>7.5026652452025708E-2</v>
      </c>
      <c r="X4722" s="11">
        <v>8</v>
      </c>
      <c r="Y4722" s="11">
        <v>18</v>
      </c>
    </row>
    <row r="4723" spans="1:25" x14ac:dyDescent="0.45">
      <c r="A4723" s="11" t="s">
        <v>4755</v>
      </c>
      <c r="B4723" s="11" t="s">
        <v>19</v>
      </c>
      <c r="C4723" s="11" t="s">
        <v>20</v>
      </c>
      <c r="D4723" s="25">
        <v>43500</v>
      </c>
      <c r="E4723" s="25">
        <v>43634</v>
      </c>
      <c r="F4723" s="11">
        <f>YEAR(Abayomis_Table[[#This Row],[OrderDate]])</f>
        <v>2019</v>
      </c>
      <c r="G4723" s="25">
        <v>43636</v>
      </c>
      <c r="H4723" s="25">
        <v>43642</v>
      </c>
      <c r="I4723" s="11" t="s">
        <v>21</v>
      </c>
      <c r="J4723" s="11">
        <v>2</v>
      </c>
      <c r="K4723" s="11">
        <v>33</v>
      </c>
      <c r="L4723" s="11">
        <v>214</v>
      </c>
      <c r="M4723" s="11">
        <v>9</v>
      </c>
      <c r="N4723" s="11">
        <v>6</v>
      </c>
      <c r="O4723" s="15">
        <v>0.05</v>
      </c>
      <c r="P4723" s="14">
        <v>857.06</v>
      </c>
      <c r="Q4723" s="14">
        <v>1045.2</v>
      </c>
      <c r="R4723" s="11" t="s">
        <v>22</v>
      </c>
      <c r="S4723" s="14">
        <v>6271.2000000000007</v>
      </c>
      <c r="T4723" s="14">
        <v>5957.64</v>
      </c>
      <c r="U4723" s="14">
        <v>815.28000000000065</v>
      </c>
      <c r="V4723" s="11" t="s">
        <v>32</v>
      </c>
      <c r="W4723" s="26">
        <v>0.13684613370394999</v>
      </c>
      <c r="X4723" s="11">
        <v>6</v>
      </c>
      <c r="Y4723" s="11">
        <v>2</v>
      </c>
    </row>
    <row r="4724" spans="1:25" x14ac:dyDescent="0.45">
      <c r="A4724" s="11" t="s">
        <v>4756</v>
      </c>
      <c r="B4724" s="11" t="s">
        <v>19</v>
      </c>
      <c r="C4724" s="11" t="s">
        <v>47</v>
      </c>
      <c r="D4724" s="25">
        <v>43500</v>
      </c>
      <c r="E4724" s="25">
        <v>43634</v>
      </c>
      <c r="F4724" s="11">
        <f>YEAR(Abayomis_Table[[#This Row],[OrderDate]])</f>
        <v>2019</v>
      </c>
      <c r="G4724" s="25">
        <v>43644</v>
      </c>
      <c r="H4724" s="25">
        <v>43645</v>
      </c>
      <c r="I4724" s="11" t="s">
        <v>21</v>
      </c>
      <c r="J4724" s="11">
        <v>5</v>
      </c>
      <c r="K4724" s="11">
        <v>7</v>
      </c>
      <c r="L4724" s="11">
        <v>1</v>
      </c>
      <c r="M4724" s="11">
        <v>43</v>
      </c>
      <c r="N4724" s="11">
        <v>2</v>
      </c>
      <c r="O4724" s="15">
        <v>0.3</v>
      </c>
      <c r="P4724" s="14">
        <v>1269.92</v>
      </c>
      <c r="Q4724" s="14">
        <v>2351.6999999999998</v>
      </c>
      <c r="R4724" s="11" t="s">
        <v>22</v>
      </c>
      <c r="S4724" s="14">
        <v>4703.3999999999996</v>
      </c>
      <c r="T4724" s="14">
        <v>3292.3799999999997</v>
      </c>
      <c r="U4724" s="14">
        <v>752.53999999999951</v>
      </c>
      <c r="V4724" s="11" t="s">
        <v>30</v>
      </c>
      <c r="W4724" s="26">
        <v>0.2285702136448404</v>
      </c>
      <c r="X4724" s="11">
        <v>1</v>
      </c>
      <c r="Y4724" s="11">
        <v>10</v>
      </c>
    </row>
    <row r="4725" spans="1:25" x14ac:dyDescent="0.45">
      <c r="A4725" s="11" t="s">
        <v>4757</v>
      </c>
      <c r="B4725" s="11" t="s">
        <v>19</v>
      </c>
      <c r="C4725" s="11" t="s">
        <v>28</v>
      </c>
      <c r="D4725" s="25">
        <v>43500</v>
      </c>
      <c r="E4725" s="25">
        <v>43634</v>
      </c>
      <c r="F4725" s="11">
        <f>YEAR(Abayomis_Table[[#This Row],[OrderDate]])</f>
        <v>2019</v>
      </c>
      <c r="G4725" s="25">
        <v>43640</v>
      </c>
      <c r="H4725" s="25">
        <v>43647</v>
      </c>
      <c r="I4725" s="11" t="s">
        <v>21</v>
      </c>
      <c r="J4725" s="11">
        <v>2</v>
      </c>
      <c r="K4725" s="11">
        <v>3</v>
      </c>
      <c r="L4725" s="11">
        <v>195</v>
      </c>
      <c r="M4725" s="11">
        <v>17</v>
      </c>
      <c r="N4725" s="11">
        <v>1</v>
      </c>
      <c r="O4725" s="15">
        <v>0.1</v>
      </c>
      <c r="P4725" s="14">
        <v>4357.88</v>
      </c>
      <c r="Q4725" s="14">
        <v>5380.1</v>
      </c>
      <c r="R4725" s="11" t="s">
        <v>22</v>
      </c>
      <c r="S4725" s="14">
        <v>5380.1</v>
      </c>
      <c r="T4725" s="14">
        <v>4842.09</v>
      </c>
      <c r="U4725" s="14">
        <v>484.21000000000004</v>
      </c>
      <c r="V4725" s="11" t="s">
        <v>23</v>
      </c>
      <c r="W4725" s="26">
        <v>0.10000020652239013</v>
      </c>
      <c r="X4725" s="11">
        <v>7</v>
      </c>
      <c r="Y4725" s="11">
        <v>6</v>
      </c>
    </row>
    <row r="4726" spans="1:25" x14ac:dyDescent="0.45">
      <c r="A4726" s="11" t="s">
        <v>4758</v>
      </c>
      <c r="B4726" s="11" t="s">
        <v>27</v>
      </c>
      <c r="C4726" s="11" t="s">
        <v>25</v>
      </c>
      <c r="D4726" s="25">
        <v>43500</v>
      </c>
      <c r="E4726" s="25">
        <v>43634</v>
      </c>
      <c r="F4726" s="11">
        <f>YEAR(Abayomis_Table[[#This Row],[OrderDate]])</f>
        <v>2019</v>
      </c>
      <c r="G4726" s="25">
        <v>43636</v>
      </c>
      <c r="H4726" s="25">
        <v>43642</v>
      </c>
      <c r="I4726" s="11" t="s">
        <v>21</v>
      </c>
      <c r="J4726" s="11">
        <v>13</v>
      </c>
      <c r="K4726" s="11">
        <v>41</v>
      </c>
      <c r="L4726" s="11">
        <v>352</v>
      </c>
      <c r="M4726" s="11">
        <v>13</v>
      </c>
      <c r="N4726" s="11">
        <v>3</v>
      </c>
      <c r="O4726" s="15">
        <v>0.2</v>
      </c>
      <c r="P4726" s="14">
        <v>4095.31</v>
      </c>
      <c r="Q4726" s="14">
        <v>5534.2</v>
      </c>
      <c r="R4726" s="11" t="s">
        <v>22</v>
      </c>
      <c r="S4726" s="14">
        <v>16602.599999999999</v>
      </c>
      <c r="T4726" s="14">
        <v>13282.08</v>
      </c>
      <c r="U4726" s="14">
        <v>996.14999999999964</v>
      </c>
      <c r="V4726" s="11" t="s">
        <v>30</v>
      </c>
      <c r="W4726" s="26">
        <v>7.4999548263524965E-2</v>
      </c>
      <c r="X4726" s="11">
        <v>6</v>
      </c>
      <c r="Y4726" s="11">
        <v>2</v>
      </c>
    </row>
    <row r="4727" spans="1:25" x14ac:dyDescent="0.45">
      <c r="A4727" s="11" t="s">
        <v>4759</v>
      </c>
      <c r="B4727" s="11" t="s">
        <v>36</v>
      </c>
      <c r="C4727" s="11" t="s">
        <v>28</v>
      </c>
      <c r="D4727" s="25">
        <v>43500</v>
      </c>
      <c r="E4727" s="25">
        <v>43633</v>
      </c>
      <c r="F4727" s="11">
        <f>YEAR(Abayomis_Table[[#This Row],[OrderDate]])</f>
        <v>2019</v>
      </c>
      <c r="G4727" s="25">
        <v>43655</v>
      </c>
      <c r="H4727" s="25">
        <v>43658</v>
      </c>
      <c r="I4727" s="11" t="s">
        <v>21</v>
      </c>
      <c r="J4727" s="11">
        <v>25</v>
      </c>
      <c r="K4727" s="11">
        <v>45</v>
      </c>
      <c r="L4727" s="11">
        <v>152</v>
      </c>
      <c r="M4727" s="11">
        <v>47</v>
      </c>
      <c r="N4727" s="11">
        <v>4</v>
      </c>
      <c r="O4727" s="15">
        <v>0.3</v>
      </c>
      <c r="P4727" s="14">
        <v>1929.87</v>
      </c>
      <c r="Q4727" s="14">
        <v>2539.3000000000002</v>
      </c>
      <c r="R4727" s="11" t="s">
        <v>22</v>
      </c>
      <c r="S4727" s="14">
        <v>10157.200000000001</v>
      </c>
      <c r="T4727" s="14">
        <v>7110.04</v>
      </c>
      <c r="U4727" s="14">
        <v>-609.4399999999996</v>
      </c>
      <c r="V4727" s="11" t="s">
        <v>30</v>
      </c>
      <c r="W4727" s="26">
        <v>-8.5715410883764317E-2</v>
      </c>
      <c r="X4727" s="11">
        <v>3</v>
      </c>
      <c r="Y4727" s="11">
        <v>22</v>
      </c>
    </row>
    <row r="4728" spans="1:25" x14ac:dyDescent="0.45">
      <c r="A4728" s="11" t="s">
        <v>4760</v>
      </c>
      <c r="B4728" s="11" t="s">
        <v>19</v>
      </c>
      <c r="C4728" s="11" t="s">
        <v>41</v>
      </c>
      <c r="D4728" s="25">
        <v>43500</v>
      </c>
      <c r="E4728" s="25">
        <v>43633</v>
      </c>
      <c r="F4728" s="11">
        <f>YEAR(Abayomis_Table[[#This Row],[OrderDate]])</f>
        <v>2019</v>
      </c>
      <c r="G4728" s="25">
        <v>43641</v>
      </c>
      <c r="H4728" s="25">
        <v>43649</v>
      </c>
      <c r="I4728" s="11" t="s">
        <v>21</v>
      </c>
      <c r="J4728" s="11">
        <v>6</v>
      </c>
      <c r="K4728" s="11">
        <v>24</v>
      </c>
      <c r="L4728" s="11">
        <v>67</v>
      </c>
      <c r="M4728" s="11">
        <v>28</v>
      </c>
      <c r="N4728" s="11">
        <v>2</v>
      </c>
      <c r="O4728" s="15">
        <v>7.4999999999999997E-2</v>
      </c>
      <c r="P4728" s="14">
        <v>856.39</v>
      </c>
      <c r="Q4728" s="14">
        <v>1031.8</v>
      </c>
      <c r="R4728" s="11" t="s">
        <v>22</v>
      </c>
      <c r="S4728" s="14">
        <v>2063.6</v>
      </c>
      <c r="T4728" s="14">
        <v>1908.83</v>
      </c>
      <c r="U4728" s="14">
        <v>196.04999999999995</v>
      </c>
      <c r="V4728" s="11" t="s">
        <v>23</v>
      </c>
      <c r="W4728" s="26">
        <v>0.10270689375166984</v>
      </c>
      <c r="X4728" s="11">
        <v>8</v>
      </c>
      <c r="Y4728" s="11">
        <v>8</v>
      </c>
    </row>
    <row r="4729" spans="1:25" x14ac:dyDescent="0.45">
      <c r="A4729" s="11" t="s">
        <v>4761</v>
      </c>
      <c r="B4729" s="11" t="s">
        <v>19</v>
      </c>
      <c r="C4729" s="11" t="s">
        <v>20</v>
      </c>
      <c r="D4729" s="25">
        <v>43500</v>
      </c>
      <c r="E4729" s="25">
        <v>43633</v>
      </c>
      <c r="F4729" s="11">
        <f>YEAR(Abayomis_Table[[#This Row],[OrderDate]])</f>
        <v>2019</v>
      </c>
      <c r="G4729" s="25">
        <v>43645</v>
      </c>
      <c r="H4729" s="25">
        <v>43648</v>
      </c>
      <c r="I4729" s="11" t="s">
        <v>21</v>
      </c>
      <c r="J4729" s="11">
        <v>11</v>
      </c>
      <c r="K4729" s="11">
        <v>39</v>
      </c>
      <c r="L4729" s="11">
        <v>222</v>
      </c>
      <c r="M4729" s="11">
        <v>36</v>
      </c>
      <c r="N4729" s="11">
        <v>7</v>
      </c>
      <c r="O4729" s="15">
        <v>0.05</v>
      </c>
      <c r="P4729" s="14">
        <v>851.24</v>
      </c>
      <c r="Q4729" s="14">
        <v>1105.5</v>
      </c>
      <c r="R4729" s="11" t="s">
        <v>22</v>
      </c>
      <c r="S4729" s="14">
        <v>7738.5</v>
      </c>
      <c r="T4729" s="14">
        <v>7351.5749999999998</v>
      </c>
      <c r="U4729" s="14">
        <v>1392.8949999999995</v>
      </c>
      <c r="V4729" s="11" t="s">
        <v>32</v>
      </c>
      <c r="W4729" s="26">
        <v>0.18946892332595391</v>
      </c>
      <c r="X4729" s="11">
        <v>3</v>
      </c>
      <c r="Y4729" s="11">
        <v>12</v>
      </c>
    </row>
    <row r="4730" spans="1:25" x14ac:dyDescent="0.45">
      <c r="A4730" s="11" t="s">
        <v>4762</v>
      </c>
      <c r="B4730" s="11" t="s">
        <v>27</v>
      </c>
      <c r="C4730" s="11" t="s">
        <v>47</v>
      </c>
      <c r="D4730" s="25">
        <v>43500</v>
      </c>
      <c r="E4730" s="25">
        <v>43633</v>
      </c>
      <c r="F4730" s="11">
        <f>YEAR(Abayomis_Table[[#This Row],[OrderDate]])</f>
        <v>2019</v>
      </c>
      <c r="G4730" s="25">
        <v>43646</v>
      </c>
      <c r="H4730" s="25">
        <v>43652</v>
      </c>
      <c r="I4730" s="11" t="s">
        <v>21</v>
      </c>
      <c r="J4730" s="11">
        <v>14</v>
      </c>
      <c r="K4730" s="11">
        <v>12</v>
      </c>
      <c r="L4730" s="11">
        <v>49</v>
      </c>
      <c r="M4730" s="11">
        <v>27</v>
      </c>
      <c r="N4730" s="11">
        <v>7</v>
      </c>
      <c r="O4730" s="15">
        <v>0.1</v>
      </c>
      <c r="P4730" s="14">
        <v>509.94</v>
      </c>
      <c r="Q4730" s="14">
        <v>864.3</v>
      </c>
      <c r="R4730" s="11" t="s">
        <v>22</v>
      </c>
      <c r="S4730" s="14">
        <v>6050.0999999999995</v>
      </c>
      <c r="T4730" s="14">
        <v>5445.0899999999992</v>
      </c>
      <c r="U4730" s="14">
        <v>1875.5099999999993</v>
      </c>
      <c r="V4730" s="11" t="s">
        <v>23</v>
      </c>
      <c r="W4730" s="26">
        <v>0.34444058775887992</v>
      </c>
      <c r="X4730" s="11">
        <v>6</v>
      </c>
      <c r="Y4730" s="11">
        <v>13</v>
      </c>
    </row>
    <row r="4731" spans="1:25" x14ac:dyDescent="0.45">
      <c r="A4731" s="11" t="s">
        <v>4763</v>
      </c>
      <c r="B4731" s="11" t="s">
        <v>19</v>
      </c>
      <c r="C4731" s="11" t="s">
        <v>41</v>
      </c>
      <c r="D4731" s="25">
        <v>43500</v>
      </c>
      <c r="E4731" s="25">
        <v>43632</v>
      </c>
      <c r="F4731" s="11">
        <f>YEAR(Abayomis_Table[[#This Row],[OrderDate]])</f>
        <v>2019</v>
      </c>
      <c r="G4731" s="25">
        <v>43647</v>
      </c>
      <c r="H4731" s="25">
        <v>43648</v>
      </c>
      <c r="I4731" s="11" t="s">
        <v>21</v>
      </c>
      <c r="J4731" s="11">
        <v>10</v>
      </c>
      <c r="K4731" s="11">
        <v>49</v>
      </c>
      <c r="L4731" s="11">
        <v>79</v>
      </c>
      <c r="M4731" s="11">
        <v>17</v>
      </c>
      <c r="N4731" s="11">
        <v>3</v>
      </c>
      <c r="O4731" s="15">
        <v>0.2</v>
      </c>
      <c r="P4731" s="14">
        <v>1669.1</v>
      </c>
      <c r="Q4731" s="14">
        <v>2318.1999999999998</v>
      </c>
      <c r="R4731" s="11" t="s">
        <v>22</v>
      </c>
      <c r="S4731" s="14">
        <v>6954.5999999999995</v>
      </c>
      <c r="T4731" s="14">
        <v>5563.68</v>
      </c>
      <c r="U4731" s="14">
        <v>556.38000000000102</v>
      </c>
      <c r="V4731" s="11" t="s">
        <v>30</v>
      </c>
      <c r="W4731" s="26">
        <v>0.10000215684582883</v>
      </c>
      <c r="X4731" s="11">
        <v>1</v>
      </c>
      <c r="Y4731" s="11">
        <v>15</v>
      </c>
    </row>
    <row r="4732" spans="1:25" x14ac:dyDescent="0.45">
      <c r="A4732" s="11" t="s">
        <v>4764</v>
      </c>
      <c r="B4732" s="11" t="s">
        <v>27</v>
      </c>
      <c r="C4732" s="11" t="s">
        <v>47</v>
      </c>
      <c r="D4732" s="25">
        <v>43500</v>
      </c>
      <c r="E4732" s="25">
        <v>43632</v>
      </c>
      <c r="F4732" s="11">
        <f>YEAR(Abayomis_Table[[#This Row],[OrderDate]])</f>
        <v>2019</v>
      </c>
      <c r="G4732" s="25">
        <v>43639</v>
      </c>
      <c r="H4732" s="25">
        <v>43646</v>
      </c>
      <c r="I4732" s="11" t="s">
        <v>21</v>
      </c>
      <c r="J4732" s="11">
        <v>18</v>
      </c>
      <c r="K4732" s="11">
        <v>50</v>
      </c>
      <c r="L4732" s="11">
        <v>20</v>
      </c>
      <c r="M4732" s="11">
        <v>5</v>
      </c>
      <c r="N4732" s="11">
        <v>1</v>
      </c>
      <c r="O4732" s="15">
        <v>0.05</v>
      </c>
      <c r="P4732" s="14">
        <v>3241.46</v>
      </c>
      <c r="Q4732" s="14">
        <v>3953</v>
      </c>
      <c r="R4732" s="11" t="s">
        <v>22</v>
      </c>
      <c r="S4732" s="14">
        <v>3953</v>
      </c>
      <c r="T4732" s="14">
        <v>3755.35</v>
      </c>
      <c r="U4732" s="14">
        <v>513.88999999999987</v>
      </c>
      <c r="V4732" s="11" t="s">
        <v>32</v>
      </c>
      <c r="W4732" s="26">
        <v>0.13684210526315788</v>
      </c>
      <c r="X4732" s="11">
        <v>7</v>
      </c>
      <c r="Y4732" s="11">
        <v>7</v>
      </c>
    </row>
    <row r="4733" spans="1:25" x14ac:dyDescent="0.45">
      <c r="A4733" s="11" t="s">
        <v>4765</v>
      </c>
      <c r="B4733" s="11" t="s">
        <v>27</v>
      </c>
      <c r="C4733" s="11" t="s">
        <v>28</v>
      </c>
      <c r="D4733" s="25">
        <v>43500</v>
      </c>
      <c r="E4733" s="25">
        <v>43631</v>
      </c>
      <c r="F4733" s="11">
        <f>YEAR(Abayomis_Table[[#This Row],[OrderDate]])</f>
        <v>2019</v>
      </c>
      <c r="G4733" s="25">
        <v>43645</v>
      </c>
      <c r="H4733" s="25">
        <v>43647</v>
      </c>
      <c r="I4733" s="11" t="s">
        <v>21</v>
      </c>
      <c r="J4733" s="11">
        <v>16</v>
      </c>
      <c r="K4733" s="11">
        <v>18</v>
      </c>
      <c r="L4733" s="11">
        <v>197</v>
      </c>
      <c r="M4733" s="11">
        <v>28</v>
      </c>
      <c r="N4733" s="11">
        <v>5</v>
      </c>
      <c r="O4733" s="15">
        <v>0.2</v>
      </c>
      <c r="P4733" s="14">
        <v>1131.03</v>
      </c>
      <c r="Q4733" s="14">
        <v>2217.6999999999998</v>
      </c>
      <c r="R4733" s="11" t="s">
        <v>22</v>
      </c>
      <c r="S4733" s="14">
        <v>11088.5</v>
      </c>
      <c r="T4733" s="14">
        <v>8870.8000000000011</v>
      </c>
      <c r="U4733" s="14">
        <v>3215.6500000000015</v>
      </c>
      <c r="V4733" s="11" t="s">
        <v>30</v>
      </c>
      <c r="W4733" s="26">
        <v>0.36249830905893504</v>
      </c>
      <c r="X4733" s="11">
        <v>2</v>
      </c>
      <c r="Y4733" s="11">
        <v>14</v>
      </c>
    </row>
    <row r="4734" spans="1:25" x14ac:dyDescent="0.45">
      <c r="A4734" s="11" t="s">
        <v>4766</v>
      </c>
      <c r="B4734" s="11" t="s">
        <v>19</v>
      </c>
      <c r="C4734" s="11" t="s">
        <v>34</v>
      </c>
      <c r="D4734" s="25">
        <v>43500</v>
      </c>
      <c r="E4734" s="25">
        <v>43631</v>
      </c>
      <c r="F4734" s="11">
        <f>YEAR(Abayomis_Table[[#This Row],[OrderDate]])</f>
        <v>2019</v>
      </c>
      <c r="G4734" s="25">
        <v>43637</v>
      </c>
      <c r="H4734" s="25">
        <v>43646</v>
      </c>
      <c r="I4734" s="11" t="s">
        <v>21</v>
      </c>
      <c r="J4734" s="11">
        <v>12</v>
      </c>
      <c r="K4734" s="11">
        <v>34</v>
      </c>
      <c r="L4734" s="11">
        <v>266</v>
      </c>
      <c r="M4734" s="11">
        <v>43</v>
      </c>
      <c r="N4734" s="11">
        <v>1</v>
      </c>
      <c r="O4734" s="15">
        <v>7.4999999999999997E-2</v>
      </c>
      <c r="P4734" s="14">
        <v>3772.37</v>
      </c>
      <c r="Q4734" s="14">
        <v>5467.2</v>
      </c>
      <c r="R4734" s="11" t="s">
        <v>22</v>
      </c>
      <c r="S4734" s="14">
        <v>5467.2</v>
      </c>
      <c r="T4734" s="14">
        <v>5057.16</v>
      </c>
      <c r="U4734" s="14">
        <v>1284.79</v>
      </c>
      <c r="V4734" s="11" t="s">
        <v>23</v>
      </c>
      <c r="W4734" s="26">
        <v>0.25405365857516865</v>
      </c>
      <c r="X4734" s="11">
        <v>9</v>
      </c>
      <c r="Y4734" s="11">
        <v>6</v>
      </c>
    </row>
    <row r="4735" spans="1:25" x14ac:dyDescent="0.45">
      <c r="A4735" s="11" t="s">
        <v>4767</v>
      </c>
      <c r="B4735" s="11" t="s">
        <v>19</v>
      </c>
      <c r="C4735" s="11" t="s">
        <v>41</v>
      </c>
      <c r="D4735" s="25">
        <v>43500</v>
      </c>
      <c r="E4735" s="25">
        <v>43631</v>
      </c>
      <c r="F4735" s="11">
        <f>YEAR(Abayomis_Table[[#This Row],[OrderDate]])</f>
        <v>2019</v>
      </c>
      <c r="G4735" s="25">
        <v>43653</v>
      </c>
      <c r="H4735" s="25">
        <v>43659</v>
      </c>
      <c r="I4735" s="11" t="s">
        <v>21</v>
      </c>
      <c r="J4735" s="11">
        <v>12</v>
      </c>
      <c r="K4735" s="11">
        <v>16</v>
      </c>
      <c r="L4735" s="11">
        <v>83</v>
      </c>
      <c r="M4735" s="11">
        <v>17</v>
      </c>
      <c r="N4735" s="11">
        <v>4</v>
      </c>
      <c r="O4735" s="15">
        <v>7.4999999999999997E-2</v>
      </c>
      <c r="P4735" s="14">
        <v>2405.9699999999998</v>
      </c>
      <c r="Q4735" s="14">
        <v>3819</v>
      </c>
      <c r="R4735" s="11" t="s">
        <v>22</v>
      </c>
      <c r="S4735" s="14">
        <v>15276</v>
      </c>
      <c r="T4735" s="14">
        <v>14130.300000000001</v>
      </c>
      <c r="U4735" s="14">
        <v>4506.4200000000019</v>
      </c>
      <c r="V4735" s="11" t="s">
        <v>23</v>
      </c>
      <c r="W4735" s="26">
        <v>0.31891891891891905</v>
      </c>
      <c r="X4735" s="11">
        <v>6</v>
      </c>
      <c r="Y4735" s="11">
        <v>22</v>
      </c>
    </row>
    <row r="4736" spans="1:25" x14ac:dyDescent="0.45">
      <c r="A4736" s="11" t="s">
        <v>4768</v>
      </c>
      <c r="B4736" s="11" t="s">
        <v>19</v>
      </c>
      <c r="C4736" s="11" t="s">
        <v>28</v>
      </c>
      <c r="D4736" s="25">
        <v>43500</v>
      </c>
      <c r="E4736" s="25">
        <v>43631</v>
      </c>
      <c r="F4736" s="11">
        <f>YEAR(Abayomis_Table[[#This Row],[OrderDate]])</f>
        <v>2019</v>
      </c>
      <c r="G4736" s="25">
        <v>43658</v>
      </c>
      <c r="H4736" s="25">
        <v>43663</v>
      </c>
      <c r="I4736" s="11" t="s">
        <v>21</v>
      </c>
      <c r="J4736" s="11">
        <v>7</v>
      </c>
      <c r="K4736" s="11">
        <v>14</v>
      </c>
      <c r="L4736" s="11">
        <v>130</v>
      </c>
      <c r="M4736" s="11">
        <v>7</v>
      </c>
      <c r="N4736" s="11">
        <v>5</v>
      </c>
      <c r="O4736" s="15">
        <v>0.2</v>
      </c>
      <c r="P4736" s="14">
        <v>1818.38</v>
      </c>
      <c r="Q4736" s="14">
        <v>3953</v>
      </c>
      <c r="R4736" s="11" t="s">
        <v>22</v>
      </c>
      <c r="S4736" s="14">
        <v>19765</v>
      </c>
      <c r="T4736" s="14">
        <v>15812</v>
      </c>
      <c r="U4736" s="14">
        <v>6720.0999999999985</v>
      </c>
      <c r="V4736" s="11" t="s">
        <v>30</v>
      </c>
      <c r="W4736" s="26">
        <v>0.42499999999999993</v>
      </c>
      <c r="X4736" s="11">
        <v>5</v>
      </c>
      <c r="Y4736" s="11">
        <v>27</v>
      </c>
    </row>
    <row r="4737" spans="1:25" x14ac:dyDescent="0.45">
      <c r="A4737" s="11" t="s">
        <v>4769</v>
      </c>
      <c r="B4737" s="11" t="s">
        <v>36</v>
      </c>
      <c r="C4737" s="11" t="s">
        <v>34</v>
      </c>
      <c r="D4737" s="25">
        <v>43500</v>
      </c>
      <c r="E4737" s="25">
        <v>43631</v>
      </c>
      <c r="F4737" s="11">
        <f>YEAR(Abayomis_Table[[#This Row],[OrderDate]])</f>
        <v>2019</v>
      </c>
      <c r="G4737" s="25">
        <v>43648</v>
      </c>
      <c r="H4737" s="25">
        <v>43649</v>
      </c>
      <c r="I4737" s="11" t="s">
        <v>21</v>
      </c>
      <c r="J4737" s="11">
        <v>22</v>
      </c>
      <c r="K4737" s="11">
        <v>22</v>
      </c>
      <c r="L4737" s="11">
        <v>273</v>
      </c>
      <c r="M4737" s="11">
        <v>43</v>
      </c>
      <c r="N4737" s="11">
        <v>3</v>
      </c>
      <c r="O4737" s="15">
        <v>7.4999999999999997E-2</v>
      </c>
      <c r="P4737" s="14">
        <v>682.33</v>
      </c>
      <c r="Q4737" s="14">
        <v>1018.4</v>
      </c>
      <c r="R4737" s="11" t="s">
        <v>22</v>
      </c>
      <c r="S4737" s="14">
        <v>3055.2</v>
      </c>
      <c r="T4737" s="14">
        <v>2826.06</v>
      </c>
      <c r="U4737" s="14">
        <v>779.06999999999971</v>
      </c>
      <c r="V4737" s="11" t="s">
        <v>23</v>
      </c>
      <c r="W4737" s="26">
        <v>0.2756735525785014</v>
      </c>
      <c r="X4737" s="11">
        <v>1</v>
      </c>
      <c r="Y4737" s="11">
        <v>17</v>
      </c>
    </row>
    <row r="4738" spans="1:25" x14ac:dyDescent="0.45">
      <c r="A4738" s="11" t="s">
        <v>4770</v>
      </c>
      <c r="B4738" s="11" t="s">
        <v>43</v>
      </c>
      <c r="C4738" s="11" t="s">
        <v>28</v>
      </c>
      <c r="D4738" s="25">
        <v>43600</v>
      </c>
      <c r="E4738" s="25">
        <v>43631</v>
      </c>
      <c r="F4738" s="11">
        <f>YEAR(Abayomis_Table[[#This Row],[OrderDate]])</f>
        <v>2019</v>
      </c>
      <c r="G4738" s="25">
        <v>43654</v>
      </c>
      <c r="H4738" s="25">
        <v>43661</v>
      </c>
      <c r="I4738" s="11" t="s">
        <v>21</v>
      </c>
      <c r="J4738" s="11">
        <v>28</v>
      </c>
      <c r="K4738" s="11">
        <v>20</v>
      </c>
      <c r="L4738" s="11">
        <v>136</v>
      </c>
      <c r="M4738" s="11">
        <v>45</v>
      </c>
      <c r="N4738" s="11">
        <v>5</v>
      </c>
      <c r="O4738" s="15">
        <v>0.15</v>
      </c>
      <c r="P4738" s="14">
        <v>539.75</v>
      </c>
      <c r="Q4738" s="14">
        <v>1018.4</v>
      </c>
      <c r="R4738" s="11" t="s">
        <v>22</v>
      </c>
      <c r="S4738" s="14">
        <v>5092</v>
      </c>
      <c r="T4738" s="14">
        <v>4328.2</v>
      </c>
      <c r="U4738" s="14">
        <v>1629.4499999999998</v>
      </c>
      <c r="V4738" s="11" t="s">
        <v>23</v>
      </c>
      <c r="W4738" s="26">
        <v>0.37647289866457184</v>
      </c>
      <c r="X4738" s="11">
        <v>7</v>
      </c>
      <c r="Y4738" s="11">
        <v>23</v>
      </c>
    </row>
    <row r="4739" spans="1:25" x14ac:dyDescent="0.45">
      <c r="A4739" s="11" t="s">
        <v>4771</v>
      </c>
      <c r="B4739" s="11" t="s">
        <v>19</v>
      </c>
      <c r="C4739" s="11" t="s">
        <v>34</v>
      </c>
      <c r="D4739" s="25">
        <v>43500</v>
      </c>
      <c r="E4739" s="25">
        <v>43631</v>
      </c>
      <c r="F4739" s="11">
        <f>YEAR(Abayomis_Table[[#This Row],[OrderDate]])</f>
        <v>2019</v>
      </c>
      <c r="G4739" s="25">
        <v>43652</v>
      </c>
      <c r="H4739" s="25">
        <v>43661</v>
      </c>
      <c r="I4739" s="11" t="s">
        <v>21</v>
      </c>
      <c r="J4739" s="11">
        <v>5</v>
      </c>
      <c r="K4739" s="11">
        <v>24</v>
      </c>
      <c r="L4739" s="11">
        <v>269</v>
      </c>
      <c r="M4739" s="11">
        <v>27</v>
      </c>
      <c r="N4739" s="11">
        <v>7</v>
      </c>
      <c r="O4739" s="15">
        <v>0.05</v>
      </c>
      <c r="P4739" s="14">
        <v>2592.36</v>
      </c>
      <c r="Q4739" s="14">
        <v>3812.3</v>
      </c>
      <c r="R4739" s="11" t="s">
        <v>22</v>
      </c>
      <c r="S4739" s="14">
        <v>26686.100000000002</v>
      </c>
      <c r="T4739" s="14">
        <v>25351.795000000002</v>
      </c>
      <c r="U4739" s="14">
        <v>7205.2750000000015</v>
      </c>
      <c r="V4739" s="11" t="s">
        <v>32</v>
      </c>
      <c r="W4739" s="26">
        <v>0.28421163077407341</v>
      </c>
      <c r="X4739" s="11">
        <v>9</v>
      </c>
      <c r="Y4739" s="11">
        <v>21</v>
      </c>
    </row>
    <row r="4740" spans="1:25" x14ac:dyDescent="0.45">
      <c r="A4740" s="11" t="s">
        <v>4772</v>
      </c>
      <c r="B4740" s="11" t="s">
        <v>36</v>
      </c>
      <c r="C4740" s="11" t="s">
        <v>25</v>
      </c>
      <c r="D4740" s="25">
        <v>43500</v>
      </c>
      <c r="E4740" s="25">
        <v>43631</v>
      </c>
      <c r="F4740" s="11">
        <f>YEAR(Abayomis_Table[[#This Row],[OrderDate]])</f>
        <v>2019</v>
      </c>
      <c r="G4740" s="25">
        <v>43636</v>
      </c>
      <c r="H4740" s="25">
        <v>43641</v>
      </c>
      <c r="I4740" s="11" t="s">
        <v>21</v>
      </c>
      <c r="J4740" s="11">
        <v>24</v>
      </c>
      <c r="K4740" s="11">
        <v>29</v>
      </c>
      <c r="L4740" s="11">
        <v>352</v>
      </c>
      <c r="M4740" s="11">
        <v>29</v>
      </c>
      <c r="N4740" s="11">
        <v>6</v>
      </c>
      <c r="O4740" s="15">
        <v>0.15</v>
      </c>
      <c r="P4740" s="14">
        <v>627.25</v>
      </c>
      <c r="Q4740" s="14">
        <v>1011.7</v>
      </c>
      <c r="R4740" s="11" t="s">
        <v>22</v>
      </c>
      <c r="S4740" s="14">
        <v>6070.2000000000007</v>
      </c>
      <c r="T4740" s="14">
        <v>5159.67</v>
      </c>
      <c r="U4740" s="14">
        <v>1396.17</v>
      </c>
      <c r="V4740" s="11" t="s">
        <v>23</v>
      </c>
      <c r="W4740" s="26">
        <v>0.27059288675438548</v>
      </c>
      <c r="X4740" s="11">
        <v>5</v>
      </c>
      <c r="Y4740" s="11">
        <v>5</v>
      </c>
    </row>
    <row r="4741" spans="1:25" x14ac:dyDescent="0.45">
      <c r="A4741" s="11" t="s">
        <v>4773</v>
      </c>
      <c r="B4741" s="11" t="s">
        <v>27</v>
      </c>
      <c r="C4741" s="11" t="s">
        <v>28</v>
      </c>
      <c r="D4741" s="25">
        <v>43500</v>
      </c>
      <c r="E4741" s="25">
        <v>43630</v>
      </c>
      <c r="F4741" s="11">
        <f>YEAR(Abayomis_Table[[#This Row],[OrderDate]])</f>
        <v>2019</v>
      </c>
      <c r="G4741" s="25">
        <v>43655</v>
      </c>
      <c r="H4741" s="25">
        <v>43659</v>
      </c>
      <c r="I4741" s="11" t="s">
        <v>21</v>
      </c>
      <c r="J4741" s="11">
        <v>16</v>
      </c>
      <c r="K4741" s="11">
        <v>38</v>
      </c>
      <c r="L4741" s="11">
        <v>133</v>
      </c>
      <c r="M4741" s="11">
        <v>29</v>
      </c>
      <c r="N4741" s="11">
        <v>1</v>
      </c>
      <c r="O4741" s="15">
        <v>0.3</v>
      </c>
      <c r="P4741" s="14">
        <v>1054.45</v>
      </c>
      <c r="Q4741" s="14">
        <v>2452.1999999999998</v>
      </c>
      <c r="R4741" s="11" t="s">
        <v>22</v>
      </c>
      <c r="S4741" s="14">
        <v>2452.1999999999998</v>
      </c>
      <c r="T4741" s="14">
        <v>1716.5399999999997</v>
      </c>
      <c r="U4741" s="14">
        <v>662.08999999999969</v>
      </c>
      <c r="V4741" s="11" t="s">
        <v>30</v>
      </c>
      <c r="W4741" s="26">
        <v>0.38571195544525605</v>
      </c>
      <c r="X4741" s="11">
        <v>4</v>
      </c>
      <c r="Y4741" s="11">
        <v>25</v>
      </c>
    </row>
    <row r="4742" spans="1:25" x14ac:dyDescent="0.45">
      <c r="A4742" s="11" t="s">
        <v>4774</v>
      </c>
      <c r="B4742" s="11" t="s">
        <v>19</v>
      </c>
      <c r="C4742" s="11" t="s">
        <v>28</v>
      </c>
      <c r="D4742" s="25">
        <v>43500</v>
      </c>
      <c r="E4742" s="25">
        <v>43630</v>
      </c>
      <c r="F4742" s="11">
        <f>YEAR(Abayomis_Table[[#This Row],[OrderDate]])</f>
        <v>2019</v>
      </c>
      <c r="G4742" s="25">
        <v>43634</v>
      </c>
      <c r="H4742" s="25">
        <v>43635</v>
      </c>
      <c r="I4742" s="11" t="s">
        <v>21</v>
      </c>
      <c r="J4742" s="11">
        <v>1</v>
      </c>
      <c r="K4742" s="11">
        <v>47</v>
      </c>
      <c r="L4742" s="11">
        <v>132</v>
      </c>
      <c r="M4742" s="11">
        <v>9</v>
      </c>
      <c r="N4742" s="11">
        <v>3</v>
      </c>
      <c r="O4742" s="15">
        <v>0.15</v>
      </c>
      <c r="P4742" s="14">
        <v>1401.98</v>
      </c>
      <c r="Q4742" s="14">
        <v>1869.3</v>
      </c>
      <c r="R4742" s="11" t="s">
        <v>22</v>
      </c>
      <c r="S4742" s="14">
        <v>5607.9</v>
      </c>
      <c r="T4742" s="14">
        <v>4766.7149999999992</v>
      </c>
      <c r="U4742" s="14">
        <v>560.77499999999873</v>
      </c>
      <c r="V4742" s="11" t="s">
        <v>23</v>
      </c>
      <c r="W4742" s="26">
        <v>0.11764391200229064</v>
      </c>
      <c r="X4742" s="11">
        <v>1</v>
      </c>
      <c r="Y4742" s="11">
        <v>4</v>
      </c>
    </row>
    <row r="4743" spans="1:25" x14ac:dyDescent="0.45">
      <c r="A4743" s="11" t="s">
        <v>4775</v>
      </c>
      <c r="B4743" s="11" t="s">
        <v>27</v>
      </c>
      <c r="C4743" s="11" t="s">
        <v>47</v>
      </c>
      <c r="D4743" s="25">
        <v>43500</v>
      </c>
      <c r="E4743" s="25">
        <v>43630</v>
      </c>
      <c r="F4743" s="11">
        <f>YEAR(Abayomis_Table[[#This Row],[OrderDate]])</f>
        <v>2019</v>
      </c>
      <c r="G4743" s="25">
        <v>43651</v>
      </c>
      <c r="H4743" s="25">
        <v>43656</v>
      </c>
      <c r="I4743" s="11" t="s">
        <v>21</v>
      </c>
      <c r="J4743" s="11">
        <v>17</v>
      </c>
      <c r="K4743" s="11">
        <v>20</v>
      </c>
      <c r="L4743" s="11">
        <v>39</v>
      </c>
      <c r="M4743" s="11">
        <v>47</v>
      </c>
      <c r="N4743" s="11">
        <v>3</v>
      </c>
      <c r="O4743" s="15">
        <v>7.4999999999999997E-2</v>
      </c>
      <c r="P4743" s="14">
        <v>933.98</v>
      </c>
      <c r="Q4743" s="14">
        <v>1098.8</v>
      </c>
      <c r="R4743" s="11" t="s">
        <v>22</v>
      </c>
      <c r="S4743" s="14">
        <v>3296.3999999999996</v>
      </c>
      <c r="T4743" s="14">
        <v>3049.1699999999996</v>
      </c>
      <c r="U4743" s="14">
        <v>247.22999999999956</v>
      </c>
      <c r="V4743" s="11" t="s">
        <v>23</v>
      </c>
      <c r="W4743" s="26">
        <v>8.1081081081080947E-2</v>
      </c>
      <c r="X4743" s="11">
        <v>5</v>
      </c>
      <c r="Y4743" s="11">
        <v>21</v>
      </c>
    </row>
    <row r="4744" spans="1:25" x14ac:dyDescent="0.45">
      <c r="A4744" s="11" t="s">
        <v>4776</v>
      </c>
      <c r="B4744" s="11" t="s">
        <v>43</v>
      </c>
      <c r="C4744" s="11" t="s">
        <v>20</v>
      </c>
      <c r="D4744" s="25">
        <v>43500</v>
      </c>
      <c r="E4744" s="25">
        <v>43630</v>
      </c>
      <c r="F4744" s="11">
        <f>YEAR(Abayomis_Table[[#This Row],[OrderDate]])</f>
        <v>2019</v>
      </c>
      <c r="G4744" s="25">
        <v>43656</v>
      </c>
      <c r="H4744" s="25">
        <v>43657</v>
      </c>
      <c r="I4744" s="11" t="s">
        <v>21</v>
      </c>
      <c r="J4744" s="11">
        <v>27</v>
      </c>
      <c r="K4744" s="11">
        <v>1</v>
      </c>
      <c r="L4744" s="11">
        <v>238</v>
      </c>
      <c r="M4744" s="11">
        <v>4</v>
      </c>
      <c r="N4744" s="11">
        <v>7</v>
      </c>
      <c r="O4744" s="15">
        <v>0.1</v>
      </c>
      <c r="P4744" s="14">
        <v>2379.04</v>
      </c>
      <c r="Q4744" s="14">
        <v>3604.6</v>
      </c>
      <c r="R4744" s="11" t="s">
        <v>22</v>
      </c>
      <c r="S4744" s="14">
        <v>25232.2</v>
      </c>
      <c r="T4744" s="14">
        <v>22708.98</v>
      </c>
      <c r="U4744" s="14">
        <v>6055.7000000000007</v>
      </c>
      <c r="V4744" s="11" t="s">
        <v>23</v>
      </c>
      <c r="W4744" s="26">
        <v>0.26666543367425577</v>
      </c>
      <c r="X4744" s="11">
        <v>1</v>
      </c>
      <c r="Y4744" s="11">
        <v>26</v>
      </c>
    </row>
    <row r="4745" spans="1:25" x14ac:dyDescent="0.45">
      <c r="A4745" s="11" t="s">
        <v>4777</v>
      </c>
      <c r="B4745" s="11" t="s">
        <v>27</v>
      </c>
      <c r="C4745" s="11" t="s">
        <v>28</v>
      </c>
      <c r="D4745" s="25">
        <v>43500</v>
      </c>
      <c r="E4745" s="25">
        <v>43630</v>
      </c>
      <c r="F4745" s="11">
        <f>YEAR(Abayomis_Table[[#This Row],[OrderDate]])</f>
        <v>2019</v>
      </c>
      <c r="G4745" s="25">
        <v>43646</v>
      </c>
      <c r="H4745" s="25">
        <v>43648</v>
      </c>
      <c r="I4745" s="11" t="s">
        <v>21</v>
      </c>
      <c r="J4745" s="11">
        <v>17</v>
      </c>
      <c r="K4745" s="11">
        <v>14</v>
      </c>
      <c r="L4745" s="11">
        <v>105</v>
      </c>
      <c r="M4745" s="11">
        <v>5</v>
      </c>
      <c r="N4745" s="11">
        <v>1</v>
      </c>
      <c r="O4745" s="15">
        <v>0.05</v>
      </c>
      <c r="P4745" s="14">
        <v>4026.63</v>
      </c>
      <c r="Q4745" s="14">
        <v>5835.7</v>
      </c>
      <c r="R4745" s="11" t="s">
        <v>22</v>
      </c>
      <c r="S4745" s="14">
        <v>5835.7</v>
      </c>
      <c r="T4745" s="14">
        <v>5543.915</v>
      </c>
      <c r="U4745" s="14">
        <v>1517.2849999999999</v>
      </c>
      <c r="V4745" s="11" t="s">
        <v>32</v>
      </c>
      <c r="W4745" s="26">
        <v>0.27368475166015349</v>
      </c>
      <c r="X4745" s="11">
        <v>2</v>
      </c>
      <c r="Y4745" s="11">
        <v>16</v>
      </c>
    </row>
    <row r="4746" spans="1:25" x14ac:dyDescent="0.45">
      <c r="A4746" s="11" t="s">
        <v>4778</v>
      </c>
      <c r="B4746" s="11" t="s">
        <v>36</v>
      </c>
      <c r="C4746" s="11" t="s">
        <v>25</v>
      </c>
      <c r="D4746" s="25">
        <v>43500</v>
      </c>
      <c r="E4746" s="25">
        <v>43630</v>
      </c>
      <c r="F4746" s="11">
        <f>YEAR(Abayomis_Table[[#This Row],[OrderDate]])</f>
        <v>2019</v>
      </c>
      <c r="G4746" s="25">
        <v>43657</v>
      </c>
      <c r="H4746" s="25">
        <v>43665</v>
      </c>
      <c r="I4746" s="11" t="s">
        <v>21</v>
      </c>
      <c r="J4746" s="11">
        <v>23</v>
      </c>
      <c r="K4746" s="11">
        <v>47</v>
      </c>
      <c r="L4746" s="11">
        <v>350</v>
      </c>
      <c r="M4746" s="11">
        <v>16</v>
      </c>
      <c r="N4746" s="11">
        <v>3</v>
      </c>
      <c r="O4746" s="15">
        <v>0.1</v>
      </c>
      <c r="P4746" s="14">
        <v>1885.38</v>
      </c>
      <c r="Q4746" s="14">
        <v>2814</v>
      </c>
      <c r="R4746" s="11" t="s">
        <v>22</v>
      </c>
      <c r="S4746" s="14">
        <v>8442</v>
      </c>
      <c r="T4746" s="14">
        <v>7597.8</v>
      </c>
      <c r="U4746" s="14">
        <v>1941.6599999999999</v>
      </c>
      <c r="V4746" s="11" t="s">
        <v>23</v>
      </c>
      <c r="W4746" s="26">
        <v>0.25555555555555554</v>
      </c>
      <c r="X4746" s="11">
        <v>8</v>
      </c>
      <c r="Y4746" s="11">
        <v>27</v>
      </c>
    </row>
    <row r="4747" spans="1:25" x14ac:dyDescent="0.45">
      <c r="A4747" s="11" t="s">
        <v>4779</v>
      </c>
      <c r="B4747" s="11" t="s">
        <v>27</v>
      </c>
      <c r="C4747" s="11" t="s">
        <v>41</v>
      </c>
      <c r="D4747" s="25">
        <v>43500</v>
      </c>
      <c r="E4747" s="25">
        <v>43630</v>
      </c>
      <c r="F4747" s="11">
        <f>YEAR(Abayomis_Table[[#This Row],[OrderDate]])</f>
        <v>2019</v>
      </c>
      <c r="G4747" s="25">
        <v>43654</v>
      </c>
      <c r="H4747" s="25">
        <v>43656</v>
      </c>
      <c r="I4747" s="11" t="s">
        <v>21</v>
      </c>
      <c r="J4747" s="11">
        <v>17</v>
      </c>
      <c r="K4747" s="11">
        <v>26</v>
      </c>
      <c r="L4747" s="11">
        <v>75</v>
      </c>
      <c r="M4747" s="11">
        <v>9</v>
      </c>
      <c r="N4747" s="11">
        <v>2</v>
      </c>
      <c r="O4747" s="15">
        <v>0.1</v>
      </c>
      <c r="P4747" s="14">
        <v>477.58</v>
      </c>
      <c r="Q4747" s="14">
        <v>884.4</v>
      </c>
      <c r="R4747" s="11" t="s">
        <v>22</v>
      </c>
      <c r="S4747" s="14">
        <v>1768.8</v>
      </c>
      <c r="T4747" s="14">
        <v>1591.92</v>
      </c>
      <c r="U4747" s="14">
        <v>636.7600000000001</v>
      </c>
      <c r="V4747" s="11" t="s">
        <v>23</v>
      </c>
      <c r="W4747" s="26">
        <v>0.39999497462184036</v>
      </c>
      <c r="X4747" s="11">
        <v>2</v>
      </c>
      <c r="Y4747" s="11">
        <v>24</v>
      </c>
    </row>
    <row r="4748" spans="1:25" x14ac:dyDescent="0.45">
      <c r="A4748" s="11" t="s">
        <v>4780</v>
      </c>
      <c r="B4748" s="11" t="s">
        <v>27</v>
      </c>
      <c r="C4748" s="11" t="s">
        <v>34</v>
      </c>
      <c r="D4748" s="25">
        <v>43500</v>
      </c>
      <c r="E4748" s="25">
        <v>43630</v>
      </c>
      <c r="F4748" s="11">
        <f>YEAR(Abayomis_Table[[#This Row],[OrderDate]])</f>
        <v>2019</v>
      </c>
      <c r="G4748" s="25">
        <v>43636</v>
      </c>
      <c r="H4748" s="25">
        <v>43640</v>
      </c>
      <c r="I4748" s="11" t="s">
        <v>21</v>
      </c>
      <c r="J4748" s="11">
        <v>16</v>
      </c>
      <c r="K4748" s="11">
        <v>40</v>
      </c>
      <c r="L4748" s="11">
        <v>297</v>
      </c>
      <c r="M4748" s="11">
        <v>28</v>
      </c>
      <c r="N4748" s="11">
        <v>8</v>
      </c>
      <c r="O4748" s="15">
        <v>0.2</v>
      </c>
      <c r="P4748" s="14">
        <v>1256.92</v>
      </c>
      <c r="Q4748" s="14">
        <v>1795.6</v>
      </c>
      <c r="R4748" s="11" t="s">
        <v>22</v>
      </c>
      <c r="S4748" s="14">
        <v>14364.8</v>
      </c>
      <c r="T4748" s="14">
        <v>11491.84</v>
      </c>
      <c r="U4748" s="14">
        <v>1436.4799999999996</v>
      </c>
      <c r="V4748" s="11" t="s">
        <v>30</v>
      </c>
      <c r="W4748" s="26">
        <v>0.12499999999999996</v>
      </c>
      <c r="X4748" s="11">
        <v>4</v>
      </c>
      <c r="Y4748" s="11">
        <v>6</v>
      </c>
    </row>
    <row r="4749" spans="1:25" x14ac:dyDescent="0.45">
      <c r="A4749" s="11" t="s">
        <v>4781</v>
      </c>
      <c r="B4749" s="11" t="s">
        <v>27</v>
      </c>
      <c r="C4749" s="11" t="s">
        <v>20</v>
      </c>
      <c r="D4749" s="25">
        <v>43500</v>
      </c>
      <c r="E4749" s="25">
        <v>43630</v>
      </c>
      <c r="F4749" s="11">
        <f>YEAR(Abayomis_Table[[#This Row],[OrderDate]])</f>
        <v>2019</v>
      </c>
      <c r="G4749" s="25">
        <v>43656</v>
      </c>
      <c r="H4749" s="25">
        <v>43661</v>
      </c>
      <c r="I4749" s="11" t="s">
        <v>21</v>
      </c>
      <c r="J4749" s="11">
        <v>13</v>
      </c>
      <c r="K4749" s="11">
        <v>8</v>
      </c>
      <c r="L4749" s="11">
        <v>208</v>
      </c>
      <c r="M4749" s="11">
        <v>8</v>
      </c>
      <c r="N4749" s="11">
        <v>8</v>
      </c>
      <c r="O4749" s="15">
        <v>0.05</v>
      </c>
      <c r="P4749" s="14">
        <v>628.73</v>
      </c>
      <c r="Q4749" s="14">
        <v>911.2</v>
      </c>
      <c r="R4749" s="11" t="s">
        <v>22</v>
      </c>
      <c r="S4749" s="14">
        <v>7289.6</v>
      </c>
      <c r="T4749" s="14">
        <v>6925.12</v>
      </c>
      <c r="U4749" s="14">
        <v>1895.2799999999997</v>
      </c>
      <c r="V4749" s="11" t="s">
        <v>32</v>
      </c>
      <c r="W4749" s="26">
        <v>0.27368190009703802</v>
      </c>
      <c r="X4749" s="11">
        <v>5</v>
      </c>
      <c r="Y4749" s="11">
        <v>26</v>
      </c>
    </row>
    <row r="4750" spans="1:25" x14ac:dyDescent="0.45">
      <c r="A4750" s="11" t="s">
        <v>4782</v>
      </c>
      <c r="B4750" s="11" t="s">
        <v>27</v>
      </c>
      <c r="C4750" s="11" t="s">
        <v>28</v>
      </c>
      <c r="D4750" s="25">
        <v>43500</v>
      </c>
      <c r="E4750" s="25">
        <v>43630</v>
      </c>
      <c r="F4750" s="11">
        <f>YEAR(Abayomis_Table[[#This Row],[OrderDate]])</f>
        <v>2019</v>
      </c>
      <c r="G4750" s="25">
        <v>43648</v>
      </c>
      <c r="H4750" s="25">
        <v>43650</v>
      </c>
      <c r="I4750" s="11" t="s">
        <v>21</v>
      </c>
      <c r="J4750" s="11">
        <v>16</v>
      </c>
      <c r="K4750" s="11">
        <v>22</v>
      </c>
      <c r="L4750" s="11">
        <v>144</v>
      </c>
      <c r="M4750" s="11">
        <v>34</v>
      </c>
      <c r="N4750" s="11">
        <v>8</v>
      </c>
      <c r="O4750" s="15">
        <v>0.1</v>
      </c>
      <c r="P4750" s="14">
        <v>1063.69</v>
      </c>
      <c r="Q4750" s="14">
        <v>1688.4</v>
      </c>
      <c r="R4750" s="11" t="s">
        <v>22</v>
      </c>
      <c r="S4750" s="14">
        <v>13507.2</v>
      </c>
      <c r="T4750" s="14">
        <v>12156.480000000001</v>
      </c>
      <c r="U4750" s="14">
        <v>3646.9600000000009</v>
      </c>
      <c r="V4750" s="11" t="s">
        <v>23</v>
      </c>
      <c r="W4750" s="26">
        <v>0.30000131617047043</v>
      </c>
      <c r="X4750" s="11">
        <v>2</v>
      </c>
      <c r="Y4750" s="11">
        <v>18</v>
      </c>
    </row>
    <row r="4751" spans="1:25" x14ac:dyDescent="0.45">
      <c r="A4751" s="11" t="s">
        <v>4783</v>
      </c>
      <c r="B4751" s="11" t="s">
        <v>19</v>
      </c>
      <c r="C4751" s="11" t="s">
        <v>41</v>
      </c>
      <c r="D4751" s="25">
        <v>43500</v>
      </c>
      <c r="E4751" s="25">
        <v>43630</v>
      </c>
      <c r="F4751" s="11">
        <f>YEAR(Abayomis_Table[[#This Row],[OrderDate]])</f>
        <v>2019</v>
      </c>
      <c r="G4751" s="25">
        <v>43643</v>
      </c>
      <c r="H4751" s="25">
        <v>43650</v>
      </c>
      <c r="I4751" s="11" t="s">
        <v>21</v>
      </c>
      <c r="J4751" s="11">
        <v>1</v>
      </c>
      <c r="K4751" s="11">
        <v>14</v>
      </c>
      <c r="L4751" s="11">
        <v>77</v>
      </c>
      <c r="M4751" s="11">
        <v>29</v>
      </c>
      <c r="N4751" s="11">
        <v>5</v>
      </c>
      <c r="O4751" s="15">
        <v>7.4999999999999997E-2</v>
      </c>
      <c r="P4751" s="14">
        <v>804.8</v>
      </c>
      <c r="Q4751" s="14">
        <v>958.1</v>
      </c>
      <c r="R4751" s="11" t="s">
        <v>22</v>
      </c>
      <c r="S4751" s="14">
        <v>4790.5</v>
      </c>
      <c r="T4751" s="14">
        <v>4431.2125000000005</v>
      </c>
      <c r="U4751" s="14">
        <v>407.21250000000055</v>
      </c>
      <c r="V4751" s="11" t="s">
        <v>23</v>
      </c>
      <c r="W4751" s="26">
        <v>9.189640532924126E-2</v>
      </c>
      <c r="X4751" s="11">
        <v>7</v>
      </c>
      <c r="Y4751" s="11">
        <v>13</v>
      </c>
    </row>
    <row r="4752" spans="1:25" x14ac:dyDescent="0.45">
      <c r="A4752" s="11" t="s">
        <v>4784</v>
      </c>
      <c r="B4752" s="11" t="s">
        <v>19</v>
      </c>
      <c r="C4752" s="11" t="s">
        <v>47</v>
      </c>
      <c r="D4752" s="25">
        <v>43500</v>
      </c>
      <c r="E4752" s="25">
        <v>43629</v>
      </c>
      <c r="F4752" s="11">
        <f>YEAR(Abayomis_Table[[#This Row],[OrderDate]])</f>
        <v>2019</v>
      </c>
      <c r="G4752" s="25">
        <v>43655</v>
      </c>
      <c r="H4752" s="25">
        <v>43664</v>
      </c>
      <c r="I4752" s="11" t="s">
        <v>21</v>
      </c>
      <c r="J4752" s="11">
        <v>4</v>
      </c>
      <c r="K4752" s="11">
        <v>12</v>
      </c>
      <c r="L4752" s="11">
        <v>8</v>
      </c>
      <c r="M4752" s="11">
        <v>30</v>
      </c>
      <c r="N4752" s="11">
        <v>4</v>
      </c>
      <c r="O4752" s="15">
        <v>0.2</v>
      </c>
      <c r="P4752" s="14">
        <v>1757.28</v>
      </c>
      <c r="Q4752" s="14">
        <v>2224.4</v>
      </c>
      <c r="R4752" s="11" t="s">
        <v>22</v>
      </c>
      <c r="S4752" s="14">
        <v>8897.6</v>
      </c>
      <c r="T4752" s="14">
        <v>7118.0800000000008</v>
      </c>
      <c r="U4752" s="14">
        <v>88.960000000000946</v>
      </c>
      <c r="V4752" s="11" t="s">
        <v>30</v>
      </c>
      <c r="W4752" s="26">
        <v>1.2497752202841347E-2</v>
      </c>
      <c r="X4752" s="11">
        <v>9</v>
      </c>
      <c r="Y4752" s="11">
        <v>26</v>
      </c>
    </row>
    <row r="4753" spans="1:25" x14ac:dyDescent="0.45">
      <c r="A4753" s="11" t="s">
        <v>4785</v>
      </c>
      <c r="B4753" s="11" t="s">
        <v>19</v>
      </c>
      <c r="C4753" s="11" t="s">
        <v>47</v>
      </c>
      <c r="D4753" s="25">
        <v>43500</v>
      </c>
      <c r="E4753" s="25">
        <v>43629</v>
      </c>
      <c r="F4753" s="11">
        <f>YEAR(Abayomis_Table[[#This Row],[OrderDate]])</f>
        <v>2019</v>
      </c>
      <c r="G4753" s="25">
        <v>43652</v>
      </c>
      <c r="H4753" s="25">
        <v>43661</v>
      </c>
      <c r="I4753" s="11" t="s">
        <v>21</v>
      </c>
      <c r="J4753" s="11">
        <v>6</v>
      </c>
      <c r="K4753" s="11">
        <v>50</v>
      </c>
      <c r="L4753" s="11">
        <v>40</v>
      </c>
      <c r="M4753" s="11">
        <v>35</v>
      </c>
      <c r="N4753" s="11">
        <v>3</v>
      </c>
      <c r="O4753" s="15">
        <v>7.4999999999999997E-2</v>
      </c>
      <c r="P4753" s="14">
        <v>543.57000000000005</v>
      </c>
      <c r="Q4753" s="14">
        <v>891.1</v>
      </c>
      <c r="R4753" s="11" t="s">
        <v>22</v>
      </c>
      <c r="S4753" s="14">
        <v>2673.3</v>
      </c>
      <c r="T4753" s="14">
        <v>2472.8025000000002</v>
      </c>
      <c r="U4753" s="14">
        <v>842.0925000000002</v>
      </c>
      <c r="V4753" s="11" t="s">
        <v>23</v>
      </c>
      <c r="W4753" s="26">
        <v>0.34054175373892581</v>
      </c>
      <c r="X4753" s="11">
        <v>9</v>
      </c>
      <c r="Y4753" s="11">
        <v>23</v>
      </c>
    </row>
    <row r="4754" spans="1:25" x14ac:dyDescent="0.45">
      <c r="A4754" s="11" t="s">
        <v>4786</v>
      </c>
      <c r="B4754" s="11" t="s">
        <v>27</v>
      </c>
      <c r="C4754" s="11" t="s">
        <v>28</v>
      </c>
      <c r="D4754" s="25">
        <v>43500</v>
      </c>
      <c r="E4754" s="25">
        <v>43629</v>
      </c>
      <c r="F4754" s="11">
        <f>YEAR(Abayomis_Table[[#This Row],[OrderDate]])</f>
        <v>2019</v>
      </c>
      <c r="G4754" s="25">
        <v>43634</v>
      </c>
      <c r="H4754" s="25">
        <v>43638</v>
      </c>
      <c r="I4754" s="11" t="s">
        <v>21</v>
      </c>
      <c r="J4754" s="11">
        <v>13</v>
      </c>
      <c r="K4754" s="11">
        <v>36</v>
      </c>
      <c r="L4754" s="11">
        <v>116</v>
      </c>
      <c r="M4754" s="11">
        <v>9</v>
      </c>
      <c r="N4754" s="11">
        <v>6</v>
      </c>
      <c r="O4754" s="15">
        <v>0.4</v>
      </c>
      <c r="P4754" s="14">
        <v>1297.92</v>
      </c>
      <c r="Q4754" s="14">
        <v>2237.8000000000002</v>
      </c>
      <c r="R4754" s="11" t="s">
        <v>22</v>
      </c>
      <c r="S4754" s="14">
        <v>13426.800000000001</v>
      </c>
      <c r="T4754" s="14">
        <v>8056.08</v>
      </c>
      <c r="U4754" s="14">
        <v>268.55999999999949</v>
      </c>
      <c r="V4754" s="11" t="s">
        <v>44</v>
      </c>
      <c r="W4754" s="26">
        <v>3.3336312449727346E-2</v>
      </c>
      <c r="X4754" s="11">
        <v>4</v>
      </c>
      <c r="Y4754" s="11">
        <v>5</v>
      </c>
    </row>
    <row r="4755" spans="1:25" x14ac:dyDescent="0.45">
      <c r="A4755" s="11" t="s">
        <v>4787</v>
      </c>
      <c r="B4755" s="11" t="s">
        <v>43</v>
      </c>
      <c r="C4755" s="11" t="s">
        <v>25</v>
      </c>
      <c r="D4755" s="25">
        <v>43500</v>
      </c>
      <c r="E4755" s="25">
        <v>43629</v>
      </c>
      <c r="F4755" s="11">
        <f>YEAR(Abayomis_Table[[#This Row],[OrderDate]])</f>
        <v>2019</v>
      </c>
      <c r="G4755" s="25">
        <v>43634</v>
      </c>
      <c r="H4755" s="25">
        <v>43637</v>
      </c>
      <c r="I4755" s="11" t="s">
        <v>21</v>
      </c>
      <c r="J4755" s="11">
        <v>25</v>
      </c>
      <c r="K4755" s="11">
        <v>40</v>
      </c>
      <c r="L4755" s="11">
        <v>360</v>
      </c>
      <c r="M4755" s="11">
        <v>10</v>
      </c>
      <c r="N4755" s="11">
        <v>7</v>
      </c>
      <c r="O4755" s="15">
        <v>0.1</v>
      </c>
      <c r="P4755" s="14">
        <v>2074.3200000000002</v>
      </c>
      <c r="Q4755" s="14">
        <v>2881</v>
      </c>
      <c r="R4755" s="11" t="s">
        <v>22</v>
      </c>
      <c r="S4755" s="14">
        <v>20167</v>
      </c>
      <c r="T4755" s="14">
        <v>18150.3</v>
      </c>
      <c r="U4755" s="14">
        <v>3630.0599999999977</v>
      </c>
      <c r="V4755" s="11" t="s">
        <v>23</v>
      </c>
      <c r="W4755" s="26">
        <v>0.19999999999999987</v>
      </c>
      <c r="X4755" s="11">
        <v>3</v>
      </c>
      <c r="Y4755" s="11">
        <v>5</v>
      </c>
    </row>
    <row r="4756" spans="1:25" x14ac:dyDescent="0.45">
      <c r="A4756" s="11" t="s">
        <v>4788</v>
      </c>
      <c r="B4756" s="11" t="s">
        <v>27</v>
      </c>
      <c r="C4756" s="11" t="s">
        <v>28</v>
      </c>
      <c r="D4756" s="25">
        <v>43500</v>
      </c>
      <c r="E4756" s="25">
        <v>43629</v>
      </c>
      <c r="F4756" s="11">
        <f>YEAR(Abayomis_Table[[#This Row],[OrderDate]])</f>
        <v>2019</v>
      </c>
      <c r="G4756" s="25">
        <v>43634</v>
      </c>
      <c r="H4756" s="25">
        <v>43641</v>
      </c>
      <c r="I4756" s="11" t="s">
        <v>21</v>
      </c>
      <c r="J4756" s="11">
        <v>19</v>
      </c>
      <c r="K4756" s="11">
        <v>12</v>
      </c>
      <c r="L4756" s="11">
        <v>130</v>
      </c>
      <c r="M4756" s="11">
        <v>30</v>
      </c>
      <c r="N4756" s="11">
        <v>1</v>
      </c>
      <c r="O4756" s="15">
        <v>0.1</v>
      </c>
      <c r="P4756" s="14">
        <v>644.34</v>
      </c>
      <c r="Q4756" s="14">
        <v>1092.0999999999999</v>
      </c>
      <c r="R4756" s="11" t="s">
        <v>22</v>
      </c>
      <c r="S4756" s="14">
        <v>1092.0999999999999</v>
      </c>
      <c r="T4756" s="14">
        <v>982.89</v>
      </c>
      <c r="U4756" s="14">
        <v>338.54999999999995</v>
      </c>
      <c r="V4756" s="11" t="s">
        <v>23</v>
      </c>
      <c r="W4756" s="26">
        <v>0.34444342703659614</v>
      </c>
      <c r="X4756" s="11">
        <v>7</v>
      </c>
      <c r="Y4756" s="11">
        <v>5</v>
      </c>
    </row>
    <row r="4757" spans="1:25" x14ac:dyDescent="0.45">
      <c r="A4757" s="11" t="s">
        <v>4789</v>
      </c>
      <c r="B4757" s="11" t="s">
        <v>19</v>
      </c>
      <c r="C4757" s="11" t="s">
        <v>20</v>
      </c>
      <c r="D4757" s="25">
        <v>43500</v>
      </c>
      <c r="E4757" s="25">
        <v>43629</v>
      </c>
      <c r="F4757" s="11">
        <f>YEAR(Abayomis_Table[[#This Row],[OrderDate]])</f>
        <v>2019</v>
      </c>
      <c r="G4757" s="25">
        <v>43645</v>
      </c>
      <c r="H4757" s="25">
        <v>43653</v>
      </c>
      <c r="I4757" s="11" t="s">
        <v>21</v>
      </c>
      <c r="J4757" s="11">
        <v>3</v>
      </c>
      <c r="K4757" s="11">
        <v>49</v>
      </c>
      <c r="L4757" s="11">
        <v>249</v>
      </c>
      <c r="M4757" s="11">
        <v>14</v>
      </c>
      <c r="N4757" s="11">
        <v>8</v>
      </c>
      <c r="O4757" s="15">
        <v>7.4999999999999997E-2</v>
      </c>
      <c r="P4757" s="14">
        <v>3033.49</v>
      </c>
      <c r="Q4757" s="14">
        <v>6190.8</v>
      </c>
      <c r="R4757" s="11" t="s">
        <v>22</v>
      </c>
      <c r="S4757" s="14">
        <v>49526.400000000001</v>
      </c>
      <c r="T4757" s="14">
        <v>45811.920000000006</v>
      </c>
      <c r="U4757" s="14">
        <v>21544.000000000007</v>
      </c>
      <c r="V4757" s="11" t="s">
        <v>23</v>
      </c>
      <c r="W4757" s="26">
        <v>0.47027061952435095</v>
      </c>
      <c r="X4757" s="11">
        <v>8</v>
      </c>
      <c r="Y4757" s="11">
        <v>16</v>
      </c>
    </row>
    <row r="4758" spans="1:25" x14ac:dyDescent="0.45">
      <c r="A4758" s="11" t="s">
        <v>4790</v>
      </c>
      <c r="B4758" s="11" t="s">
        <v>36</v>
      </c>
      <c r="C4758" s="11" t="s">
        <v>28</v>
      </c>
      <c r="D4758" s="25">
        <v>43500</v>
      </c>
      <c r="E4758" s="25">
        <v>43629</v>
      </c>
      <c r="F4758" s="11">
        <f>YEAR(Abayomis_Table[[#This Row],[OrderDate]])</f>
        <v>2019</v>
      </c>
      <c r="G4758" s="25">
        <v>43639</v>
      </c>
      <c r="H4758" s="25">
        <v>43647</v>
      </c>
      <c r="I4758" s="11" t="s">
        <v>21</v>
      </c>
      <c r="J4758" s="11">
        <v>25</v>
      </c>
      <c r="K4758" s="11">
        <v>19</v>
      </c>
      <c r="L4758" s="11">
        <v>116</v>
      </c>
      <c r="M4758" s="11">
        <v>11</v>
      </c>
      <c r="N4758" s="11">
        <v>2</v>
      </c>
      <c r="O4758" s="15">
        <v>7.4999999999999997E-2</v>
      </c>
      <c r="P4758" s="14">
        <v>118.52</v>
      </c>
      <c r="Q4758" s="14">
        <v>194.3</v>
      </c>
      <c r="R4758" s="11" t="s">
        <v>22</v>
      </c>
      <c r="S4758" s="14">
        <v>388.6</v>
      </c>
      <c r="T4758" s="14">
        <v>359.45500000000004</v>
      </c>
      <c r="U4758" s="14">
        <v>122.41500000000005</v>
      </c>
      <c r="V4758" s="11" t="s">
        <v>23</v>
      </c>
      <c r="W4758" s="26">
        <v>0.34055723247694436</v>
      </c>
      <c r="X4758" s="11">
        <v>8</v>
      </c>
      <c r="Y4758" s="11">
        <v>10</v>
      </c>
    </row>
    <row r="4759" spans="1:25" x14ac:dyDescent="0.45">
      <c r="A4759" s="11" t="s">
        <v>4791</v>
      </c>
      <c r="B4759" s="11" t="s">
        <v>36</v>
      </c>
      <c r="C4759" s="11" t="s">
        <v>25</v>
      </c>
      <c r="D4759" s="25">
        <v>43500</v>
      </c>
      <c r="E4759" s="25">
        <v>43629</v>
      </c>
      <c r="F4759" s="11">
        <f>YEAR(Abayomis_Table[[#This Row],[OrderDate]])</f>
        <v>2019</v>
      </c>
      <c r="G4759" s="25">
        <v>43645</v>
      </c>
      <c r="H4759" s="25">
        <v>43653</v>
      </c>
      <c r="I4759" s="11" t="s">
        <v>21</v>
      </c>
      <c r="J4759" s="11">
        <v>23</v>
      </c>
      <c r="K4759" s="11">
        <v>28</v>
      </c>
      <c r="L4759" s="11">
        <v>367</v>
      </c>
      <c r="M4759" s="11">
        <v>36</v>
      </c>
      <c r="N4759" s="11">
        <v>2</v>
      </c>
      <c r="O4759" s="15">
        <v>0.05</v>
      </c>
      <c r="P4759" s="14">
        <v>1575.84</v>
      </c>
      <c r="Q4759" s="14">
        <v>1969.8</v>
      </c>
      <c r="R4759" s="11" t="s">
        <v>22</v>
      </c>
      <c r="S4759" s="14">
        <v>3939.6</v>
      </c>
      <c r="T4759" s="14">
        <v>3742.62</v>
      </c>
      <c r="U4759" s="14">
        <v>590.94000000000005</v>
      </c>
      <c r="V4759" s="11" t="s">
        <v>32</v>
      </c>
      <c r="W4759" s="26">
        <v>0.15789473684210528</v>
      </c>
      <c r="X4759" s="11">
        <v>8</v>
      </c>
      <c r="Y4759" s="11">
        <v>16</v>
      </c>
    </row>
    <row r="4760" spans="1:25" x14ac:dyDescent="0.45">
      <c r="A4760" s="11" t="s">
        <v>4792</v>
      </c>
      <c r="B4760" s="11" t="s">
        <v>27</v>
      </c>
      <c r="C4760" s="11" t="s">
        <v>20</v>
      </c>
      <c r="D4760" s="25">
        <v>43500</v>
      </c>
      <c r="E4760" s="25">
        <v>43628</v>
      </c>
      <c r="F4760" s="11">
        <f>YEAR(Abayomis_Table[[#This Row],[OrderDate]])</f>
        <v>2019</v>
      </c>
      <c r="G4760" s="25">
        <v>43634</v>
      </c>
      <c r="H4760" s="25">
        <v>43643</v>
      </c>
      <c r="I4760" s="11" t="s">
        <v>21</v>
      </c>
      <c r="J4760" s="11">
        <v>15</v>
      </c>
      <c r="K4760" s="11">
        <v>3</v>
      </c>
      <c r="L4760" s="11">
        <v>228</v>
      </c>
      <c r="M4760" s="11">
        <v>25</v>
      </c>
      <c r="N4760" s="11">
        <v>1</v>
      </c>
      <c r="O4760" s="15">
        <v>7.4999999999999997E-2</v>
      </c>
      <c r="P4760" s="14">
        <v>1169.82</v>
      </c>
      <c r="Q4760" s="14">
        <v>1949.7</v>
      </c>
      <c r="R4760" s="11" t="s">
        <v>22</v>
      </c>
      <c r="S4760" s="14">
        <v>1949.7</v>
      </c>
      <c r="T4760" s="14">
        <v>1803.4725000000001</v>
      </c>
      <c r="U4760" s="14">
        <v>633.65250000000015</v>
      </c>
      <c r="V4760" s="11" t="s">
        <v>23</v>
      </c>
      <c r="W4760" s="26">
        <v>0.35135135135135143</v>
      </c>
      <c r="X4760" s="11">
        <v>9</v>
      </c>
      <c r="Y4760" s="11">
        <v>6</v>
      </c>
    </row>
    <row r="4761" spans="1:25" x14ac:dyDescent="0.45">
      <c r="A4761" s="11" t="s">
        <v>4793</v>
      </c>
      <c r="B4761" s="11" t="s">
        <v>27</v>
      </c>
      <c r="C4761" s="11" t="s">
        <v>28</v>
      </c>
      <c r="D4761" s="25">
        <v>43500</v>
      </c>
      <c r="E4761" s="25">
        <v>43628</v>
      </c>
      <c r="F4761" s="11">
        <f>YEAR(Abayomis_Table[[#This Row],[OrderDate]])</f>
        <v>2019</v>
      </c>
      <c r="G4761" s="25">
        <v>43643</v>
      </c>
      <c r="H4761" s="25">
        <v>43652</v>
      </c>
      <c r="I4761" s="11" t="s">
        <v>21</v>
      </c>
      <c r="J4761" s="11">
        <v>19</v>
      </c>
      <c r="K4761" s="11">
        <v>12</v>
      </c>
      <c r="L4761" s="11">
        <v>98</v>
      </c>
      <c r="M4761" s="11">
        <v>9</v>
      </c>
      <c r="N4761" s="11">
        <v>6</v>
      </c>
      <c r="O4761" s="15">
        <v>0.05</v>
      </c>
      <c r="P4761" s="14">
        <v>690.37</v>
      </c>
      <c r="Q4761" s="14">
        <v>1078.7</v>
      </c>
      <c r="R4761" s="11" t="s">
        <v>22</v>
      </c>
      <c r="S4761" s="14">
        <v>6472.2000000000007</v>
      </c>
      <c r="T4761" s="14">
        <v>6148.59</v>
      </c>
      <c r="U4761" s="14">
        <v>2006.37</v>
      </c>
      <c r="V4761" s="11" t="s">
        <v>32</v>
      </c>
      <c r="W4761" s="26">
        <v>0.32631383780671663</v>
      </c>
      <c r="X4761" s="11">
        <v>9</v>
      </c>
      <c r="Y4761" s="11">
        <v>15</v>
      </c>
    </row>
    <row r="4762" spans="1:25" x14ac:dyDescent="0.45">
      <c r="A4762" s="11" t="s">
        <v>4794</v>
      </c>
      <c r="B4762" s="11" t="s">
        <v>19</v>
      </c>
      <c r="C4762" s="11" t="s">
        <v>47</v>
      </c>
      <c r="D4762" s="25">
        <v>43500</v>
      </c>
      <c r="E4762" s="25">
        <v>43628</v>
      </c>
      <c r="F4762" s="11">
        <f>YEAR(Abayomis_Table[[#This Row],[OrderDate]])</f>
        <v>2019</v>
      </c>
      <c r="G4762" s="25">
        <v>43640</v>
      </c>
      <c r="H4762" s="25">
        <v>43648</v>
      </c>
      <c r="I4762" s="11" t="s">
        <v>21</v>
      </c>
      <c r="J4762" s="11">
        <v>3</v>
      </c>
      <c r="K4762" s="11">
        <v>5</v>
      </c>
      <c r="L4762" s="11">
        <v>9</v>
      </c>
      <c r="M4762" s="11">
        <v>36</v>
      </c>
      <c r="N4762" s="11">
        <v>3</v>
      </c>
      <c r="O4762" s="15">
        <v>0.05</v>
      </c>
      <c r="P4762" s="14">
        <v>4165.59</v>
      </c>
      <c r="Q4762" s="14">
        <v>5272.9</v>
      </c>
      <c r="R4762" s="11" t="s">
        <v>22</v>
      </c>
      <c r="S4762" s="14">
        <v>15818.699999999999</v>
      </c>
      <c r="T4762" s="14">
        <v>15027.764999999998</v>
      </c>
      <c r="U4762" s="14">
        <v>2530.9949999999972</v>
      </c>
      <c r="V4762" s="11" t="s">
        <v>32</v>
      </c>
      <c r="W4762" s="26">
        <v>0.16842125226206275</v>
      </c>
      <c r="X4762" s="11">
        <v>8</v>
      </c>
      <c r="Y4762" s="11">
        <v>12</v>
      </c>
    </row>
    <row r="4763" spans="1:25" x14ac:dyDescent="0.45">
      <c r="A4763" s="11" t="s">
        <v>4795</v>
      </c>
      <c r="B4763" s="11" t="s">
        <v>27</v>
      </c>
      <c r="C4763" s="11" t="s">
        <v>34</v>
      </c>
      <c r="D4763" s="25">
        <v>43500</v>
      </c>
      <c r="E4763" s="25">
        <v>43628</v>
      </c>
      <c r="F4763" s="11">
        <f>YEAR(Abayomis_Table[[#This Row],[OrderDate]])</f>
        <v>2019</v>
      </c>
      <c r="G4763" s="25">
        <v>43646</v>
      </c>
      <c r="H4763" s="25">
        <v>43650</v>
      </c>
      <c r="I4763" s="11" t="s">
        <v>21</v>
      </c>
      <c r="J4763" s="11">
        <v>13</v>
      </c>
      <c r="K4763" s="11">
        <v>48</v>
      </c>
      <c r="L4763" s="11">
        <v>316</v>
      </c>
      <c r="M4763" s="11">
        <v>44</v>
      </c>
      <c r="N4763" s="11">
        <v>4</v>
      </c>
      <c r="O4763" s="15">
        <v>7.4999999999999997E-2</v>
      </c>
      <c r="P4763" s="14">
        <v>2759.93</v>
      </c>
      <c r="Q4763" s="14">
        <v>3999.9</v>
      </c>
      <c r="R4763" s="11" t="s">
        <v>22</v>
      </c>
      <c r="S4763" s="14">
        <v>15999.6</v>
      </c>
      <c r="T4763" s="14">
        <v>14799.630000000001</v>
      </c>
      <c r="U4763" s="14">
        <v>3759.9100000000017</v>
      </c>
      <c r="V4763" s="11" t="s">
        <v>23</v>
      </c>
      <c r="W4763" s="26">
        <v>0.25405432433108133</v>
      </c>
      <c r="X4763" s="11">
        <v>4</v>
      </c>
      <c r="Y4763" s="11">
        <v>18</v>
      </c>
    </row>
    <row r="4764" spans="1:25" x14ac:dyDescent="0.45">
      <c r="A4764" s="11" t="s">
        <v>4796</v>
      </c>
      <c r="B4764" s="11" t="s">
        <v>27</v>
      </c>
      <c r="C4764" s="11" t="s">
        <v>28</v>
      </c>
      <c r="D4764" s="25">
        <v>43500</v>
      </c>
      <c r="E4764" s="25">
        <v>43628</v>
      </c>
      <c r="F4764" s="11">
        <f>YEAR(Abayomis_Table[[#This Row],[OrderDate]])</f>
        <v>2019</v>
      </c>
      <c r="G4764" s="25">
        <v>43635</v>
      </c>
      <c r="H4764" s="25">
        <v>43645</v>
      </c>
      <c r="I4764" s="11" t="s">
        <v>21</v>
      </c>
      <c r="J4764" s="11">
        <v>16</v>
      </c>
      <c r="K4764" s="11">
        <v>49</v>
      </c>
      <c r="L4764" s="11">
        <v>171</v>
      </c>
      <c r="M4764" s="11">
        <v>22</v>
      </c>
      <c r="N4764" s="11">
        <v>1</v>
      </c>
      <c r="O4764" s="15">
        <v>0.05</v>
      </c>
      <c r="P4764" s="14">
        <v>173.53</v>
      </c>
      <c r="Q4764" s="14">
        <v>247.9</v>
      </c>
      <c r="R4764" s="11" t="s">
        <v>22</v>
      </c>
      <c r="S4764" s="14">
        <v>247.9</v>
      </c>
      <c r="T4764" s="14">
        <v>235.505</v>
      </c>
      <c r="U4764" s="14">
        <v>61.974999999999994</v>
      </c>
      <c r="V4764" s="11" t="s">
        <v>32</v>
      </c>
      <c r="W4764" s="26">
        <v>0.26315789473684209</v>
      </c>
      <c r="X4764" s="11">
        <v>10</v>
      </c>
      <c r="Y4764" s="11">
        <v>7</v>
      </c>
    </row>
    <row r="4765" spans="1:25" x14ac:dyDescent="0.45">
      <c r="A4765" s="11" t="s">
        <v>4797</v>
      </c>
      <c r="B4765" s="11" t="s">
        <v>19</v>
      </c>
      <c r="C4765" s="11" t="s">
        <v>25</v>
      </c>
      <c r="D4765" s="25">
        <v>43500</v>
      </c>
      <c r="E4765" s="25">
        <v>43628</v>
      </c>
      <c r="F4765" s="11">
        <f>YEAR(Abayomis_Table[[#This Row],[OrderDate]])</f>
        <v>2019</v>
      </c>
      <c r="G4765" s="25">
        <v>43635</v>
      </c>
      <c r="H4765" s="25">
        <v>43640</v>
      </c>
      <c r="I4765" s="11" t="s">
        <v>21</v>
      </c>
      <c r="J4765" s="11">
        <v>3</v>
      </c>
      <c r="K4765" s="11">
        <v>12</v>
      </c>
      <c r="L4765" s="11">
        <v>363</v>
      </c>
      <c r="M4765" s="11">
        <v>25</v>
      </c>
      <c r="N4765" s="11">
        <v>5</v>
      </c>
      <c r="O4765" s="15">
        <v>0.2</v>
      </c>
      <c r="P4765" s="14">
        <v>3694.65</v>
      </c>
      <c r="Q4765" s="14">
        <v>6056.8</v>
      </c>
      <c r="R4765" s="11" t="s">
        <v>22</v>
      </c>
      <c r="S4765" s="14">
        <v>30284</v>
      </c>
      <c r="T4765" s="14">
        <v>24227.200000000001</v>
      </c>
      <c r="U4765" s="14">
        <v>5753.9500000000007</v>
      </c>
      <c r="V4765" s="11" t="s">
        <v>30</v>
      </c>
      <c r="W4765" s="26">
        <v>0.23749958724078724</v>
      </c>
      <c r="X4765" s="11">
        <v>5</v>
      </c>
      <c r="Y4765" s="11">
        <v>7</v>
      </c>
    </row>
    <row r="4766" spans="1:25" x14ac:dyDescent="0.45">
      <c r="A4766" s="11" t="s">
        <v>4798</v>
      </c>
      <c r="B4766" s="11" t="s">
        <v>19</v>
      </c>
      <c r="C4766" s="11" t="s">
        <v>47</v>
      </c>
      <c r="D4766" s="25">
        <v>43500</v>
      </c>
      <c r="E4766" s="25">
        <v>43628</v>
      </c>
      <c r="F4766" s="11">
        <f>YEAR(Abayomis_Table[[#This Row],[OrderDate]])</f>
        <v>2019</v>
      </c>
      <c r="G4766" s="25">
        <v>43645</v>
      </c>
      <c r="H4766" s="25">
        <v>43649</v>
      </c>
      <c r="I4766" s="11" t="s">
        <v>21</v>
      </c>
      <c r="J4766" s="11">
        <v>12</v>
      </c>
      <c r="K4766" s="11">
        <v>27</v>
      </c>
      <c r="L4766" s="11">
        <v>11</v>
      </c>
      <c r="M4766" s="11">
        <v>26</v>
      </c>
      <c r="N4766" s="11">
        <v>2</v>
      </c>
      <c r="O4766" s="15">
        <v>7.4999999999999997E-2</v>
      </c>
      <c r="P4766" s="14">
        <v>535.66999999999996</v>
      </c>
      <c r="Q4766" s="14">
        <v>1306.5</v>
      </c>
      <c r="R4766" s="11" t="s">
        <v>22</v>
      </c>
      <c r="S4766" s="14">
        <v>2613</v>
      </c>
      <c r="T4766" s="14">
        <v>2417.0250000000001</v>
      </c>
      <c r="U4766" s="14">
        <v>1345.6850000000002</v>
      </c>
      <c r="V4766" s="11" t="s">
        <v>23</v>
      </c>
      <c r="W4766" s="26">
        <v>0.55675261943918664</v>
      </c>
      <c r="X4766" s="11">
        <v>4</v>
      </c>
      <c r="Y4766" s="11">
        <v>17</v>
      </c>
    </row>
    <row r="4767" spans="1:25" x14ac:dyDescent="0.45">
      <c r="A4767" s="11" t="s">
        <v>4799</v>
      </c>
      <c r="B4767" s="11" t="s">
        <v>27</v>
      </c>
      <c r="C4767" s="11" t="s">
        <v>20</v>
      </c>
      <c r="D4767" s="25">
        <v>43500</v>
      </c>
      <c r="E4767" s="25">
        <v>43628</v>
      </c>
      <c r="F4767" s="11">
        <f>YEAR(Abayomis_Table[[#This Row],[OrderDate]])</f>
        <v>2019</v>
      </c>
      <c r="G4767" s="25">
        <v>43630</v>
      </c>
      <c r="H4767" s="25">
        <v>43639</v>
      </c>
      <c r="I4767" s="11" t="s">
        <v>21</v>
      </c>
      <c r="J4767" s="11">
        <v>16</v>
      </c>
      <c r="K4767" s="11">
        <v>30</v>
      </c>
      <c r="L4767" s="11">
        <v>248</v>
      </c>
      <c r="M4767" s="11">
        <v>20</v>
      </c>
      <c r="N4767" s="11">
        <v>3</v>
      </c>
      <c r="O4767" s="15">
        <v>7.4999999999999997E-2</v>
      </c>
      <c r="P4767" s="14">
        <v>202.61</v>
      </c>
      <c r="Q4767" s="14">
        <v>241.2</v>
      </c>
      <c r="R4767" s="11" t="s">
        <v>22</v>
      </c>
      <c r="S4767" s="14">
        <v>723.59999999999991</v>
      </c>
      <c r="T4767" s="14">
        <v>669.32999999999993</v>
      </c>
      <c r="U4767" s="14">
        <v>61.499999999999886</v>
      </c>
      <c r="V4767" s="11" t="s">
        <v>23</v>
      </c>
      <c r="W4767" s="26">
        <v>9.1882927703823072E-2</v>
      </c>
      <c r="X4767" s="11">
        <v>9</v>
      </c>
      <c r="Y4767" s="11">
        <v>2</v>
      </c>
    </row>
    <row r="4768" spans="1:25" x14ac:dyDescent="0.45">
      <c r="A4768" s="11" t="s">
        <v>4800</v>
      </c>
      <c r="B4768" s="11" t="s">
        <v>19</v>
      </c>
      <c r="C4768" s="11" t="s">
        <v>25</v>
      </c>
      <c r="D4768" s="25">
        <v>43500</v>
      </c>
      <c r="E4768" s="25">
        <v>43628</v>
      </c>
      <c r="F4768" s="11">
        <f>YEAR(Abayomis_Table[[#This Row],[OrderDate]])</f>
        <v>2019</v>
      </c>
      <c r="G4768" s="25">
        <v>43637</v>
      </c>
      <c r="H4768" s="25">
        <v>43640</v>
      </c>
      <c r="I4768" s="11" t="s">
        <v>21</v>
      </c>
      <c r="J4768" s="11">
        <v>9</v>
      </c>
      <c r="K4768" s="11">
        <v>1</v>
      </c>
      <c r="L4768" s="11">
        <v>332</v>
      </c>
      <c r="M4768" s="11">
        <v>36</v>
      </c>
      <c r="N4768" s="11">
        <v>7</v>
      </c>
      <c r="O4768" s="15">
        <v>7.4999999999999997E-2</v>
      </c>
      <c r="P4768" s="14">
        <v>526.22</v>
      </c>
      <c r="Q4768" s="14">
        <v>1031.8</v>
      </c>
      <c r="R4768" s="11" t="s">
        <v>22</v>
      </c>
      <c r="S4768" s="14">
        <v>7222.5999999999995</v>
      </c>
      <c r="T4768" s="14">
        <v>6680.9049999999997</v>
      </c>
      <c r="U4768" s="14">
        <v>2997.3649999999998</v>
      </c>
      <c r="V4768" s="11" t="s">
        <v>23</v>
      </c>
      <c r="W4768" s="26">
        <v>0.44864655312416507</v>
      </c>
      <c r="X4768" s="11">
        <v>3</v>
      </c>
      <c r="Y4768" s="11">
        <v>9</v>
      </c>
    </row>
    <row r="4769" spans="1:25" x14ac:dyDescent="0.45">
      <c r="A4769" s="11" t="s">
        <v>4801</v>
      </c>
      <c r="B4769" s="11" t="s">
        <v>36</v>
      </c>
      <c r="C4769" s="11" t="s">
        <v>28</v>
      </c>
      <c r="D4769" s="25">
        <v>43500</v>
      </c>
      <c r="E4769" s="25">
        <v>43628</v>
      </c>
      <c r="F4769" s="11">
        <f>YEAR(Abayomis_Table[[#This Row],[OrderDate]])</f>
        <v>2019</v>
      </c>
      <c r="G4769" s="25">
        <v>43637</v>
      </c>
      <c r="H4769" s="25">
        <v>43640</v>
      </c>
      <c r="I4769" s="11" t="s">
        <v>21</v>
      </c>
      <c r="J4769" s="11">
        <v>24</v>
      </c>
      <c r="K4769" s="11">
        <v>32</v>
      </c>
      <c r="L4769" s="11">
        <v>95</v>
      </c>
      <c r="M4769" s="11">
        <v>31</v>
      </c>
      <c r="N4769" s="11">
        <v>3</v>
      </c>
      <c r="O4769" s="15">
        <v>0.2</v>
      </c>
      <c r="P4769" s="14">
        <v>559.45000000000005</v>
      </c>
      <c r="Q4769" s="14">
        <v>1118.9000000000001</v>
      </c>
      <c r="R4769" s="11" t="s">
        <v>22</v>
      </c>
      <c r="S4769" s="14">
        <v>3356.7000000000003</v>
      </c>
      <c r="T4769" s="14">
        <v>2685.3600000000006</v>
      </c>
      <c r="U4769" s="14">
        <v>1007.0100000000004</v>
      </c>
      <c r="V4769" s="11" t="s">
        <v>30</v>
      </c>
      <c r="W4769" s="26">
        <v>0.37500000000000011</v>
      </c>
      <c r="X4769" s="11">
        <v>3</v>
      </c>
      <c r="Y4769" s="11">
        <v>9</v>
      </c>
    </row>
    <row r="4770" spans="1:25" x14ac:dyDescent="0.45">
      <c r="A4770" s="11" t="s">
        <v>4802</v>
      </c>
      <c r="B4770" s="11" t="s">
        <v>19</v>
      </c>
      <c r="C4770" s="11" t="s">
        <v>28</v>
      </c>
      <c r="D4770" s="25">
        <v>43500</v>
      </c>
      <c r="E4770" s="25">
        <v>43628</v>
      </c>
      <c r="F4770" s="11">
        <f>YEAR(Abayomis_Table[[#This Row],[OrderDate]])</f>
        <v>2019</v>
      </c>
      <c r="G4770" s="25">
        <v>43639</v>
      </c>
      <c r="H4770" s="25">
        <v>43646</v>
      </c>
      <c r="I4770" s="11" t="s">
        <v>21</v>
      </c>
      <c r="J4770" s="11">
        <v>9</v>
      </c>
      <c r="K4770" s="11">
        <v>8</v>
      </c>
      <c r="L4770" s="11">
        <v>149</v>
      </c>
      <c r="M4770" s="11">
        <v>26</v>
      </c>
      <c r="N4770" s="11">
        <v>1</v>
      </c>
      <c r="O4770" s="15">
        <v>7.4999999999999997E-2</v>
      </c>
      <c r="P4770" s="14">
        <v>118.93</v>
      </c>
      <c r="Q4770" s="14">
        <v>167.5</v>
      </c>
      <c r="R4770" s="11" t="s">
        <v>22</v>
      </c>
      <c r="S4770" s="14">
        <v>167.5</v>
      </c>
      <c r="T4770" s="14">
        <v>154.9375</v>
      </c>
      <c r="U4770" s="14">
        <v>36.007499999999993</v>
      </c>
      <c r="V4770" s="11" t="s">
        <v>23</v>
      </c>
      <c r="W4770" s="26">
        <v>0.23240016135538519</v>
      </c>
      <c r="X4770" s="11">
        <v>7</v>
      </c>
      <c r="Y4770" s="11">
        <v>11</v>
      </c>
    </row>
    <row r="4771" spans="1:25" x14ac:dyDescent="0.45">
      <c r="A4771" s="11" t="s">
        <v>4803</v>
      </c>
      <c r="B4771" s="11" t="s">
        <v>43</v>
      </c>
      <c r="C4771" s="11" t="s">
        <v>20</v>
      </c>
      <c r="D4771" s="25">
        <v>43500</v>
      </c>
      <c r="E4771" s="25">
        <v>43628</v>
      </c>
      <c r="F4771" s="11">
        <f>YEAR(Abayomis_Table[[#This Row],[OrderDate]])</f>
        <v>2019</v>
      </c>
      <c r="G4771" s="25">
        <v>43651</v>
      </c>
      <c r="H4771" s="25">
        <v>43661</v>
      </c>
      <c r="I4771" s="11" t="s">
        <v>21</v>
      </c>
      <c r="J4771" s="11">
        <v>28</v>
      </c>
      <c r="K4771" s="11">
        <v>15</v>
      </c>
      <c r="L4771" s="11">
        <v>234</v>
      </c>
      <c r="M4771" s="11">
        <v>7</v>
      </c>
      <c r="N4771" s="11">
        <v>4</v>
      </c>
      <c r="O4771" s="15">
        <v>0.1</v>
      </c>
      <c r="P4771" s="14">
        <v>546.72</v>
      </c>
      <c r="Q4771" s="14">
        <v>1072</v>
      </c>
      <c r="R4771" s="11" t="s">
        <v>22</v>
      </c>
      <c r="S4771" s="14">
        <v>4288</v>
      </c>
      <c r="T4771" s="14">
        <v>3859.2000000000003</v>
      </c>
      <c r="U4771" s="14">
        <v>1672.3200000000002</v>
      </c>
      <c r="V4771" s="11" t="s">
        <v>23</v>
      </c>
      <c r="W4771" s="26">
        <v>0.43333333333333335</v>
      </c>
      <c r="X4771" s="11">
        <v>10</v>
      </c>
      <c r="Y4771" s="11">
        <v>23</v>
      </c>
    </row>
    <row r="4772" spans="1:25" x14ac:dyDescent="0.45">
      <c r="A4772" s="11" t="s">
        <v>4804</v>
      </c>
      <c r="B4772" s="11" t="s">
        <v>19</v>
      </c>
      <c r="C4772" s="11" t="s">
        <v>28</v>
      </c>
      <c r="D4772" s="25">
        <v>43500</v>
      </c>
      <c r="E4772" s="25">
        <v>43628</v>
      </c>
      <c r="F4772" s="11">
        <f>YEAR(Abayomis_Table[[#This Row],[OrderDate]])</f>
        <v>2019</v>
      </c>
      <c r="G4772" s="25">
        <v>43656</v>
      </c>
      <c r="H4772" s="25">
        <v>43660</v>
      </c>
      <c r="I4772" s="11" t="s">
        <v>21</v>
      </c>
      <c r="J4772" s="11">
        <v>9</v>
      </c>
      <c r="K4772" s="11">
        <v>4</v>
      </c>
      <c r="L4772" s="11">
        <v>197</v>
      </c>
      <c r="M4772" s="11">
        <v>27</v>
      </c>
      <c r="N4772" s="11">
        <v>2</v>
      </c>
      <c r="O4772" s="15">
        <v>0.05</v>
      </c>
      <c r="P4772" s="14">
        <v>4487.7299999999996</v>
      </c>
      <c r="Q4772" s="14">
        <v>5406.9</v>
      </c>
      <c r="R4772" s="11" t="s">
        <v>22</v>
      </c>
      <c r="S4772" s="14">
        <v>10813.8</v>
      </c>
      <c r="T4772" s="14">
        <v>10273.109999999999</v>
      </c>
      <c r="U4772" s="14">
        <v>1297.6499999999996</v>
      </c>
      <c r="V4772" s="11" t="s">
        <v>32</v>
      </c>
      <c r="W4772" s="26">
        <v>0.12631520542464744</v>
      </c>
      <c r="X4772" s="11">
        <v>4</v>
      </c>
      <c r="Y4772" s="11">
        <v>28</v>
      </c>
    </row>
    <row r="4773" spans="1:25" x14ac:dyDescent="0.45">
      <c r="A4773" s="11" t="s">
        <v>4805</v>
      </c>
      <c r="B4773" s="11" t="s">
        <v>27</v>
      </c>
      <c r="C4773" s="11" t="s">
        <v>28</v>
      </c>
      <c r="D4773" s="25">
        <v>43500</v>
      </c>
      <c r="E4773" s="25">
        <v>43628</v>
      </c>
      <c r="F4773" s="11">
        <f>YEAR(Abayomis_Table[[#This Row],[OrderDate]])</f>
        <v>2019</v>
      </c>
      <c r="G4773" s="25">
        <v>43654</v>
      </c>
      <c r="H4773" s="25">
        <v>43655</v>
      </c>
      <c r="I4773" s="11" t="s">
        <v>21</v>
      </c>
      <c r="J4773" s="11">
        <v>18</v>
      </c>
      <c r="K4773" s="11">
        <v>2</v>
      </c>
      <c r="L4773" s="11">
        <v>127</v>
      </c>
      <c r="M4773" s="11">
        <v>25</v>
      </c>
      <c r="N4773" s="11">
        <v>6</v>
      </c>
      <c r="O4773" s="15">
        <v>0.15</v>
      </c>
      <c r="P4773" s="14">
        <v>161.6</v>
      </c>
      <c r="Q4773" s="14">
        <v>241.2</v>
      </c>
      <c r="R4773" s="11" t="s">
        <v>22</v>
      </c>
      <c r="S4773" s="14">
        <v>1447.1999999999998</v>
      </c>
      <c r="T4773" s="14">
        <v>1230.1199999999999</v>
      </c>
      <c r="U4773" s="14">
        <v>260.52</v>
      </c>
      <c r="V4773" s="11" t="s">
        <v>23</v>
      </c>
      <c r="W4773" s="26">
        <v>0.21178421617403181</v>
      </c>
      <c r="X4773" s="11">
        <v>1</v>
      </c>
      <c r="Y4773" s="11">
        <v>26</v>
      </c>
    </row>
    <row r="4774" spans="1:25" x14ac:dyDescent="0.45">
      <c r="A4774" s="11" t="s">
        <v>4806</v>
      </c>
      <c r="B4774" s="11" t="s">
        <v>43</v>
      </c>
      <c r="C4774" s="11" t="s">
        <v>34</v>
      </c>
      <c r="D4774" s="25">
        <v>43500</v>
      </c>
      <c r="E4774" s="25">
        <v>43627</v>
      </c>
      <c r="F4774" s="11">
        <f>YEAR(Abayomis_Table[[#This Row],[OrderDate]])</f>
        <v>2019</v>
      </c>
      <c r="G4774" s="25">
        <v>43637</v>
      </c>
      <c r="H4774" s="25">
        <v>43647</v>
      </c>
      <c r="I4774" s="11" t="s">
        <v>21</v>
      </c>
      <c r="J4774" s="11">
        <v>27</v>
      </c>
      <c r="K4774" s="11">
        <v>10</v>
      </c>
      <c r="L4774" s="11">
        <v>326</v>
      </c>
      <c r="M4774" s="11">
        <v>31</v>
      </c>
      <c r="N4774" s="11">
        <v>1</v>
      </c>
      <c r="O4774" s="15">
        <v>0.1</v>
      </c>
      <c r="P4774" s="14">
        <v>1561.97</v>
      </c>
      <c r="Q4774" s="14">
        <v>2740.3</v>
      </c>
      <c r="R4774" s="11" t="s">
        <v>22</v>
      </c>
      <c r="S4774" s="14">
        <v>2740.3</v>
      </c>
      <c r="T4774" s="14">
        <v>2466.2700000000004</v>
      </c>
      <c r="U4774" s="14">
        <v>904.30000000000041</v>
      </c>
      <c r="V4774" s="11" t="s">
        <v>23</v>
      </c>
      <c r="W4774" s="26">
        <v>0.36666707213727623</v>
      </c>
      <c r="X4774" s="11">
        <v>10</v>
      </c>
      <c r="Y4774" s="11">
        <v>10</v>
      </c>
    </row>
    <row r="4775" spans="1:25" x14ac:dyDescent="0.45">
      <c r="A4775" s="11" t="s">
        <v>4807</v>
      </c>
      <c r="B4775" s="11" t="s">
        <v>19</v>
      </c>
      <c r="C4775" s="11" t="s">
        <v>28</v>
      </c>
      <c r="D4775" s="25">
        <v>43500</v>
      </c>
      <c r="E4775" s="25">
        <v>43627</v>
      </c>
      <c r="F4775" s="11">
        <f>YEAR(Abayomis_Table[[#This Row],[OrderDate]])</f>
        <v>2019</v>
      </c>
      <c r="G4775" s="25">
        <v>43644</v>
      </c>
      <c r="H4775" s="25">
        <v>43646</v>
      </c>
      <c r="I4775" s="11" t="s">
        <v>21</v>
      </c>
      <c r="J4775" s="11">
        <v>7</v>
      </c>
      <c r="K4775" s="11">
        <v>21</v>
      </c>
      <c r="L4775" s="11">
        <v>170</v>
      </c>
      <c r="M4775" s="11">
        <v>18</v>
      </c>
      <c r="N4775" s="11">
        <v>8</v>
      </c>
      <c r="O4775" s="15">
        <v>0.05</v>
      </c>
      <c r="P4775" s="14">
        <v>4923.96</v>
      </c>
      <c r="Q4775" s="14">
        <v>6478.9</v>
      </c>
      <c r="R4775" s="11" t="s">
        <v>22</v>
      </c>
      <c r="S4775" s="14">
        <v>51831.199999999997</v>
      </c>
      <c r="T4775" s="14">
        <v>49239.639999999992</v>
      </c>
      <c r="U4775" s="14">
        <v>9847.9599999999919</v>
      </c>
      <c r="V4775" s="11" t="s">
        <v>32</v>
      </c>
      <c r="W4775" s="26">
        <v>0.20000064988289909</v>
      </c>
      <c r="X4775" s="11">
        <v>2</v>
      </c>
      <c r="Y4775" s="11">
        <v>17</v>
      </c>
    </row>
    <row r="4776" spans="1:25" x14ac:dyDescent="0.45">
      <c r="A4776" s="11" t="s">
        <v>4808</v>
      </c>
      <c r="B4776" s="11" t="s">
        <v>19</v>
      </c>
      <c r="C4776" s="11" t="s">
        <v>47</v>
      </c>
      <c r="D4776" s="25">
        <v>43500</v>
      </c>
      <c r="E4776" s="25">
        <v>43627</v>
      </c>
      <c r="F4776" s="11">
        <f>YEAR(Abayomis_Table[[#This Row],[OrderDate]])</f>
        <v>2019</v>
      </c>
      <c r="G4776" s="25">
        <v>43649</v>
      </c>
      <c r="H4776" s="25">
        <v>43657</v>
      </c>
      <c r="I4776" s="11" t="s">
        <v>21</v>
      </c>
      <c r="J4776" s="11">
        <v>2</v>
      </c>
      <c r="K4776" s="11">
        <v>31</v>
      </c>
      <c r="L4776" s="11">
        <v>22</v>
      </c>
      <c r="M4776" s="11">
        <v>42</v>
      </c>
      <c r="N4776" s="11">
        <v>2</v>
      </c>
      <c r="O4776" s="15">
        <v>0.05</v>
      </c>
      <c r="P4776" s="14">
        <v>2123.5</v>
      </c>
      <c r="Q4776" s="14">
        <v>4006.6</v>
      </c>
      <c r="R4776" s="11" t="s">
        <v>22</v>
      </c>
      <c r="S4776" s="14">
        <v>8013.2</v>
      </c>
      <c r="T4776" s="14">
        <v>7612.5399999999991</v>
      </c>
      <c r="U4776" s="14">
        <v>3365.5399999999991</v>
      </c>
      <c r="V4776" s="11" t="s">
        <v>32</v>
      </c>
      <c r="W4776" s="26">
        <v>0.4421047377090957</v>
      </c>
      <c r="X4776" s="11">
        <v>8</v>
      </c>
      <c r="Y4776" s="11">
        <v>22</v>
      </c>
    </row>
    <row r="4777" spans="1:25" x14ac:dyDescent="0.45">
      <c r="A4777" s="11" t="s">
        <v>4809</v>
      </c>
      <c r="B4777" s="11" t="s">
        <v>19</v>
      </c>
      <c r="C4777" s="11" t="s">
        <v>28</v>
      </c>
      <c r="D4777" s="25">
        <v>43500</v>
      </c>
      <c r="E4777" s="25">
        <v>43627</v>
      </c>
      <c r="F4777" s="11">
        <f>YEAR(Abayomis_Table[[#This Row],[OrderDate]])</f>
        <v>2019</v>
      </c>
      <c r="G4777" s="25">
        <v>43655</v>
      </c>
      <c r="H4777" s="25">
        <v>43661</v>
      </c>
      <c r="I4777" s="11" t="s">
        <v>21</v>
      </c>
      <c r="J4777" s="11">
        <v>3</v>
      </c>
      <c r="K4777" s="11">
        <v>39</v>
      </c>
      <c r="L4777" s="11">
        <v>100</v>
      </c>
      <c r="M4777" s="11">
        <v>2</v>
      </c>
      <c r="N4777" s="11">
        <v>5</v>
      </c>
      <c r="O4777" s="15">
        <v>7.4999999999999997E-2</v>
      </c>
      <c r="P4777" s="14">
        <v>2938.02</v>
      </c>
      <c r="Q4777" s="14">
        <v>6251.1</v>
      </c>
      <c r="R4777" s="11" t="s">
        <v>22</v>
      </c>
      <c r="S4777" s="14">
        <v>31255.5</v>
      </c>
      <c r="T4777" s="14">
        <v>28911.337500000001</v>
      </c>
      <c r="U4777" s="14">
        <v>14221.237500000001</v>
      </c>
      <c r="V4777" s="11" t="s">
        <v>23</v>
      </c>
      <c r="W4777" s="26">
        <v>0.49189137306428665</v>
      </c>
      <c r="X4777" s="11">
        <v>6</v>
      </c>
      <c r="Y4777" s="11">
        <v>28</v>
      </c>
    </row>
    <row r="4778" spans="1:25" x14ac:dyDescent="0.45">
      <c r="A4778" s="11" t="s">
        <v>4810</v>
      </c>
      <c r="B4778" s="11" t="s">
        <v>27</v>
      </c>
      <c r="C4778" s="11" t="s">
        <v>28</v>
      </c>
      <c r="D4778" s="25">
        <v>43500</v>
      </c>
      <c r="E4778" s="25">
        <v>43627</v>
      </c>
      <c r="F4778" s="11">
        <f>YEAR(Abayomis_Table[[#This Row],[OrderDate]])</f>
        <v>2019</v>
      </c>
      <c r="G4778" s="25">
        <v>43649</v>
      </c>
      <c r="H4778" s="25">
        <v>43650</v>
      </c>
      <c r="I4778" s="11" t="s">
        <v>21</v>
      </c>
      <c r="J4778" s="11">
        <v>20</v>
      </c>
      <c r="K4778" s="11">
        <v>28</v>
      </c>
      <c r="L4778" s="11">
        <v>93</v>
      </c>
      <c r="M4778" s="11">
        <v>37</v>
      </c>
      <c r="N4778" s="11">
        <v>2</v>
      </c>
      <c r="O4778" s="15">
        <v>0.05</v>
      </c>
      <c r="P4778" s="14">
        <v>2381.85</v>
      </c>
      <c r="Q4778" s="14">
        <v>3015</v>
      </c>
      <c r="R4778" s="11" t="s">
        <v>22</v>
      </c>
      <c r="S4778" s="14">
        <v>6030</v>
      </c>
      <c r="T4778" s="14">
        <v>5728.5</v>
      </c>
      <c r="U4778" s="14">
        <v>964.80000000000018</v>
      </c>
      <c r="V4778" s="11" t="s">
        <v>32</v>
      </c>
      <c r="W4778" s="26">
        <v>0.16842105263157897</v>
      </c>
      <c r="X4778" s="11">
        <v>1</v>
      </c>
      <c r="Y4778" s="11">
        <v>22</v>
      </c>
    </row>
    <row r="4779" spans="1:25" x14ac:dyDescent="0.45">
      <c r="A4779" s="11" t="s">
        <v>4811</v>
      </c>
      <c r="B4779" s="11" t="s">
        <v>43</v>
      </c>
      <c r="C4779" s="11" t="s">
        <v>28</v>
      </c>
      <c r="D4779" s="25">
        <v>43500</v>
      </c>
      <c r="E4779" s="25">
        <v>43627</v>
      </c>
      <c r="F4779" s="11">
        <f>YEAR(Abayomis_Table[[#This Row],[OrderDate]])</f>
        <v>2019</v>
      </c>
      <c r="G4779" s="25">
        <v>43646</v>
      </c>
      <c r="H4779" s="25">
        <v>43654</v>
      </c>
      <c r="I4779" s="11" t="s">
        <v>21</v>
      </c>
      <c r="J4779" s="11">
        <v>26</v>
      </c>
      <c r="K4779" s="11">
        <v>1</v>
      </c>
      <c r="L4779" s="11">
        <v>92</v>
      </c>
      <c r="M4779" s="11">
        <v>47</v>
      </c>
      <c r="N4779" s="11">
        <v>6</v>
      </c>
      <c r="O4779" s="15">
        <v>7.4999999999999997E-2</v>
      </c>
      <c r="P4779" s="14">
        <v>1908.96</v>
      </c>
      <c r="Q4779" s="14">
        <v>2807.3</v>
      </c>
      <c r="R4779" s="11" t="s">
        <v>22</v>
      </c>
      <c r="S4779" s="14">
        <v>16843.800000000003</v>
      </c>
      <c r="T4779" s="14">
        <v>15580.515000000003</v>
      </c>
      <c r="U4779" s="14">
        <v>4126.7550000000028</v>
      </c>
      <c r="V4779" s="11" t="s">
        <v>23</v>
      </c>
      <c r="W4779" s="26">
        <v>0.26486640525040422</v>
      </c>
      <c r="X4779" s="11">
        <v>8</v>
      </c>
      <c r="Y4779" s="11">
        <v>19</v>
      </c>
    </row>
    <row r="4780" spans="1:25" x14ac:dyDescent="0.45">
      <c r="A4780" s="11" t="s">
        <v>4812</v>
      </c>
      <c r="B4780" s="11" t="s">
        <v>19</v>
      </c>
      <c r="C4780" s="11" t="s">
        <v>28</v>
      </c>
      <c r="D4780" s="25">
        <v>43500</v>
      </c>
      <c r="E4780" s="25">
        <v>43626</v>
      </c>
      <c r="F4780" s="11">
        <f>YEAR(Abayomis_Table[[#This Row],[OrderDate]])</f>
        <v>2019</v>
      </c>
      <c r="G4780" s="25">
        <v>43642</v>
      </c>
      <c r="H4780" s="25">
        <v>43644</v>
      </c>
      <c r="I4780" s="11" t="s">
        <v>21</v>
      </c>
      <c r="J4780" s="11">
        <v>7</v>
      </c>
      <c r="K4780" s="11">
        <v>7</v>
      </c>
      <c r="L4780" s="11">
        <v>190</v>
      </c>
      <c r="M4780" s="11">
        <v>4</v>
      </c>
      <c r="N4780" s="11">
        <v>1</v>
      </c>
      <c r="O4780" s="15">
        <v>0.2</v>
      </c>
      <c r="P4780" s="14">
        <v>462.84</v>
      </c>
      <c r="Q4780" s="14">
        <v>1051.9000000000001</v>
      </c>
      <c r="R4780" s="11" t="s">
        <v>22</v>
      </c>
      <c r="S4780" s="14">
        <v>1051.9000000000001</v>
      </c>
      <c r="T4780" s="14">
        <v>841.5200000000001</v>
      </c>
      <c r="U4780" s="14">
        <v>378.68000000000012</v>
      </c>
      <c r="V4780" s="11" t="s">
        <v>30</v>
      </c>
      <c r="W4780" s="26">
        <v>0.44999524669645413</v>
      </c>
      <c r="X4780" s="11">
        <v>2</v>
      </c>
      <c r="Y4780" s="11">
        <v>16</v>
      </c>
    </row>
    <row r="4781" spans="1:25" x14ac:dyDescent="0.45">
      <c r="A4781" s="11" t="s">
        <v>4813</v>
      </c>
      <c r="B4781" s="11" t="s">
        <v>27</v>
      </c>
      <c r="C4781" s="11" t="s">
        <v>20</v>
      </c>
      <c r="D4781" s="25">
        <v>43500</v>
      </c>
      <c r="E4781" s="25">
        <v>43626</v>
      </c>
      <c r="F4781" s="11">
        <f>YEAR(Abayomis_Table[[#This Row],[OrderDate]])</f>
        <v>2019</v>
      </c>
      <c r="G4781" s="25">
        <v>43638</v>
      </c>
      <c r="H4781" s="25">
        <v>43648</v>
      </c>
      <c r="I4781" s="11" t="s">
        <v>21</v>
      </c>
      <c r="J4781" s="11">
        <v>16</v>
      </c>
      <c r="K4781" s="11">
        <v>11</v>
      </c>
      <c r="L4781" s="11">
        <v>227</v>
      </c>
      <c r="M4781" s="11">
        <v>10</v>
      </c>
      <c r="N4781" s="11">
        <v>5</v>
      </c>
      <c r="O4781" s="15">
        <v>0.1</v>
      </c>
      <c r="P4781" s="14">
        <v>795.16</v>
      </c>
      <c r="Q4781" s="14">
        <v>1849.2</v>
      </c>
      <c r="R4781" s="11" t="s">
        <v>22</v>
      </c>
      <c r="S4781" s="14">
        <v>9246</v>
      </c>
      <c r="T4781" s="14">
        <v>8321.4</v>
      </c>
      <c r="U4781" s="14">
        <v>4345.6000000000004</v>
      </c>
      <c r="V4781" s="11" t="s">
        <v>23</v>
      </c>
      <c r="W4781" s="26">
        <v>0.52221981878049373</v>
      </c>
      <c r="X4781" s="11">
        <v>10</v>
      </c>
      <c r="Y4781" s="11">
        <v>12</v>
      </c>
    </row>
    <row r="4782" spans="1:25" x14ac:dyDescent="0.45">
      <c r="A4782" s="11" t="s">
        <v>4814</v>
      </c>
      <c r="B4782" s="11" t="s">
        <v>19</v>
      </c>
      <c r="C4782" s="11" t="s">
        <v>25</v>
      </c>
      <c r="D4782" s="25">
        <v>43500</v>
      </c>
      <c r="E4782" s="25">
        <v>43626</v>
      </c>
      <c r="F4782" s="11">
        <f>YEAR(Abayomis_Table[[#This Row],[OrderDate]])</f>
        <v>2019</v>
      </c>
      <c r="G4782" s="25">
        <v>43629</v>
      </c>
      <c r="H4782" s="25">
        <v>43632</v>
      </c>
      <c r="I4782" s="11" t="s">
        <v>21</v>
      </c>
      <c r="J4782" s="11">
        <v>7</v>
      </c>
      <c r="K4782" s="11">
        <v>3</v>
      </c>
      <c r="L4782" s="11">
        <v>349</v>
      </c>
      <c r="M4782" s="11">
        <v>30</v>
      </c>
      <c r="N4782" s="11">
        <v>5</v>
      </c>
      <c r="O4782" s="15">
        <v>0.05</v>
      </c>
      <c r="P4782" s="14">
        <v>1264.96</v>
      </c>
      <c r="Q4782" s="14">
        <v>1976.5</v>
      </c>
      <c r="R4782" s="11" t="s">
        <v>22</v>
      </c>
      <c r="S4782" s="14">
        <v>9882.5</v>
      </c>
      <c r="T4782" s="14">
        <v>9388.375</v>
      </c>
      <c r="U4782" s="14">
        <v>3063.5749999999998</v>
      </c>
      <c r="V4782" s="11" t="s">
        <v>32</v>
      </c>
      <c r="W4782" s="26">
        <v>0.32631578947368417</v>
      </c>
      <c r="X4782" s="11">
        <v>3</v>
      </c>
      <c r="Y4782" s="11">
        <v>3</v>
      </c>
    </row>
    <row r="4783" spans="1:25" x14ac:dyDescent="0.45">
      <c r="A4783" s="11" t="s">
        <v>4815</v>
      </c>
      <c r="B4783" s="11" t="s">
        <v>36</v>
      </c>
      <c r="C4783" s="11" t="s">
        <v>25</v>
      </c>
      <c r="D4783" s="25">
        <v>43500</v>
      </c>
      <c r="E4783" s="25">
        <v>43626</v>
      </c>
      <c r="F4783" s="11">
        <f>YEAR(Abayomis_Table[[#This Row],[OrderDate]])</f>
        <v>2019</v>
      </c>
      <c r="G4783" s="25">
        <v>43640</v>
      </c>
      <c r="H4783" s="25">
        <v>43641</v>
      </c>
      <c r="I4783" s="11" t="s">
        <v>21</v>
      </c>
      <c r="J4783" s="11">
        <v>23</v>
      </c>
      <c r="K4783" s="11">
        <v>18</v>
      </c>
      <c r="L4783" s="11">
        <v>358</v>
      </c>
      <c r="M4783" s="11">
        <v>32</v>
      </c>
      <c r="N4783" s="11">
        <v>6</v>
      </c>
      <c r="O4783" s="15">
        <v>0.3</v>
      </c>
      <c r="P4783" s="14">
        <v>529.64</v>
      </c>
      <c r="Q4783" s="14">
        <v>1038.5</v>
      </c>
      <c r="R4783" s="11" t="s">
        <v>22</v>
      </c>
      <c r="S4783" s="14">
        <v>6231</v>
      </c>
      <c r="T4783" s="14">
        <v>4361.7</v>
      </c>
      <c r="U4783" s="14">
        <v>1183.8599999999997</v>
      </c>
      <c r="V4783" s="11" t="s">
        <v>30</v>
      </c>
      <c r="W4783" s="26">
        <v>0.27142169337643574</v>
      </c>
      <c r="X4783" s="11">
        <v>1</v>
      </c>
      <c r="Y4783" s="11">
        <v>14</v>
      </c>
    </row>
    <row r="4784" spans="1:25" x14ac:dyDescent="0.45">
      <c r="A4784" s="11" t="s">
        <v>4816</v>
      </c>
      <c r="B4784" s="11" t="s">
        <v>27</v>
      </c>
      <c r="C4784" s="11" t="s">
        <v>47</v>
      </c>
      <c r="D4784" s="25">
        <v>43500</v>
      </c>
      <c r="E4784" s="25">
        <v>43626</v>
      </c>
      <c r="F4784" s="11">
        <f>YEAR(Abayomis_Table[[#This Row],[OrderDate]])</f>
        <v>2019</v>
      </c>
      <c r="G4784" s="25">
        <v>43644</v>
      </c>
      <c r="H4784" s="25">
        <v>43652</v>
      </c>
      <c r="I4784" s="11" t="s">
        <v>21</v>
      </c>
      <c r="J4784" s="11">
        <v>13</v>
      </c>
      <c r="K4784" s="11">
        <v>37</v>
      </c>
      <c r="L4784" s="11">
        <v>35</v>
      </c>
      <c r="M4784" s="11">
        <v>46</v>
      </c>
      <c r="N4784" s="11">
        <v>5</v>
      </c>
      <c r="O4784" s="15">
        <v>7.4999999999999997E-2</v>
      </c>
      <c r="P4784" s="14">
        <v>1622.67</v>
      </c>
      <c r="Q4784" s="14">
        <v>2351.6999999999998</v>
      </c>
      <c r="R4784" s="11" t="s">
        <v>22</v>
      </c>
      <c r="S4784" s="14">
        <v>11758.5</v>
      </c>
      <c r="T4784" s="14">
        <v>10876.612500000001</v>
      </c>
      <c r="U4784" s="14">
        <v>2763.2625000000007</v>
      </c>
      <c r="V4784" s="11" t="s">
        <v>23</v>
      </c>
      <c r="W4784" s="26">
        <v>0.2540554331599108</v>
      </c>
      <c r="X4784" s="11">
        <v>8</v>
      </c>
      <c r="Y4784" s="11">
        <v>18</v>
      </c>
    </row>
    <row r="4785" spans="1:25" x14ac:dyDescent="0.45">
      <c r="A4785" s="11" t="s">
        <v>4817</v>
      </c>
      <c r="B4785" s="11" t="s">
        <v>27</v>
      </c>
      <c r="C4785" s="11" t="s">
        <v>41</v>
      </c>
      <c r="D4785" s="25">
        <v>43500</v>
      </c>
      <c r="E4785" s="25">
        <v>43626</v>
      </c>
      <c r="F4785" s="11">
        <f>YEAR(Abayomis_Table[[#This Row],[OrderDate]])</f>
        <v>2019</v>
      </c>
      <c r="G4785" s="25">
        <v>43647</v>
      </c>
      <c r="H4785" s="25">
        <v>43657</v>
      </c>
      <c r="I4785" s="11" t="s">
        <v>21</v>
      </c>
      <c r="J4785" s="11">
        <v>18</v>
      </c>
      <c r="K4785" s="11">
        <v>19</v>
      </c>
      <c r="L4785" s="11">
        <v>78</v>
      </c>
      <c r="M4785" s="11">
        <v>34</v>
      </c>
      <c r="N4785" s="11">
        <v>8</v>
      </c>
      <c r="O4785" s="15">
        <v>7.4999999999999997E-2</v>
      </c>
      <c r="P4785" s="14">
        <v>93.8</v>
      </c>
      <c r="Q4785" s="14">
        <v>167.5</v>
      </c>
      <c r="R4785" s="11" t="s">
        <v>22</v>
      </c>
      <c r="S4785" s="14">
        <v>1340</v>
      </c>
      <c r="T4785" s="14">
        <v>1239.5</v>
      </c>
      <c r="U4785" s="14">
        <v>489.1</v>
      </c>
      <c r="V4785" s="11" t="s">
        <v>23</v>
      </c>
      <c r="W4785" s="26">
        <v>0.39459459459459462</v>
      </c>
      <c r="X4785" s="11">
        <v>10</v>
      </c>
      <c r="Y4785" s="11">
        <v>21</v>
      </c>
    </row>
    <row r="4786" spans="1:25" x14ac:dyDescent="0.45">
      <c r="A4786" s="11" t="s">
        <v>4818</v>
      </c>
      <c r="B4786" s="11" t="s">
        <v>27</v>
      </c>
      <c r="C4786" s="11" t="s">
        <v>28</v>
      </c>
      <c r="D4786" s="25">
        <v>43500</v>
      </c>
      <c r="E4786" s="25">
        <v>43626</v>
      </c>
      <c r="F4786" s="11">
        <f>YEAR(Abayomis_Table[[#This Row],[OrderDate]])</f>
        <v>2019</v>
      </c>
      <c r="G4786" s="25">
        <v>43647</v>
      </c>
      <c r="H4786" s="25">
        <v>43650</v>
      </c>
      <c r="I4786" s="11" t="s">
        <v>21</v>
      </c>
      <c r="J4786" s="11">
        <v>13</v>
      </c>
      <c r="K4786" s="11">
        <v>38</v>
      </c>
      <c r="L4786" s="11">
        <v>169</v>
      </c>
      <c r="M4786" s="11">
        <v>45</v>
      </c>
      <c r="N4786" s="11">
        <v>2</v>
      </c>
      <c r="O4786" s="15">
        <v>7.4999999999999997E-2</v>
      </c>
      <c r="P4786" s="14">
        <v>1615.91</v>
      </c>
      <c r="Q4786" s="14">
        <v>2606.3000000000002</v>
      </c>
      <c r="R4786" s="11" t="s">
        <v>22</v>
      </c>
      <c r="S4786" s="14">
        <v>5212.6000000000004</v>
      </c>
      <c r="T4786" s="14">
        <v>4821.6550000000007</v>
      </c>
      <c r="U4786" s="14">
        <v>1589.8350000000005</v>
      </c>
      <c r="V4786" s="11" t="s">
        <v>23</v>
      </c>
      <c r="W4786" s="26">
        <v>0.32972807054839059</v>
      </c>
      <c r="X4786" s="11">
        <v>3</v>
      </c>
      <c r="Y4786" s="11">
        <v>21</v>
      </c>
    </row>
    <row r="4787" spans="1:25" x14ac:dyDescent="0.45">
      <c r="A4787" s="11" t="s">
        <v>4819</v>
      </c>
      <c r="B4787" s="11" t="s">
        <v>27</v>
      </c>
      <c r="C4787" s="11" t="s">
        <v>28</v>
      </c>
      <c r="D4787" s="25">
        <v>43500</v>
      </c>
      <c r="E4787" s="25">
        <v>43626</v>
      </c>
      <c r="F4787" s="11">
        <f>YEAR(Abayomis_Table[[#This Row],[OrderDate]])</f>
        <v>2019</v>
      </c>
      <c r="G4787" s="25">
        <v>43654</v>
      </c>
      <c r="H4787" s="25">
        <v>43655</v>
      </c>
      <c r="I4787" s="11" t="s">
        <v>21</v>
      </c>
      <c r="J4787" s="11">
        <v>18</v>
      </c>
      <c r="K4787" s="11">
        <v>48</v>
      </c>
      <c r="L4787" s="11">
        <v>117</v>
      </c>
      <c r="M4787" s="11">
        <v>3</v>
      </c>
      <c r="N4787" s="11">
        <v>4</v>
      </c>
      <c r="O4787" s="15">
        <v>0.05</v>
      </c>
      <c r="P4787" s="14">
        <v>3314.49</v>
      </c>
      <c r="Q4787" s="14">
        <v>3899.4</v>
      </c>
      <c r="R4787" s="11" t="s">
        <v>22</v>
      </c>
      <c r="S4787" s="14">
        <v>15597.6</v>
      </c>
      <c r="T4787" s="14">
        <v>14817.72</v>
      </c>
      <c r="U4787" s="14">
        <v>1559.7600000000002</v>
      </c>
      <c r="V4787" s="11" t="s">
        <v>32</v>
      </c>
      <c r="W4787" s="26">
        <v>0.10526315789473686</v>
      </c>
      <c r="X4787" s="11">
        <v>1</v>
      </c>
      <c r="Y4787" s="11">
        <v>28</v>
      </c>
    </row>
    <row r="4788" spans="1:25" x14ac:dyDescent="0.45">
      <c r="A4788" s="11" t="s">
        <v>4820</v>
      </c>
      <c r="B4788" s="11" t="s">
        <v>27</v>
      </c>
      <c r="C4788" s="11" t="s">
        <v>34</v>
      </c>
      <c r="D4788" s="25">
        <v>43500</v>
      </c>
      <c r="E4788" s="25">
        <v>43626</v>
      </c>
      <c r="F4788" s="11">
        <f>YEAR(Abayomis_Table[[#This Row],[OrderDate]])</f>
        <v>2019</v>
      </c>
      <c r="G4788" s="25">
        <v>43648</v>
      </c>
      <c r="H4788" s="25">
        <v>43651</v>
      </c>
      <c r="I4788" s="11" t="s">
        <v>21</v>
      </c>
      <c r="J4788" s="11">
        <v>18</v>
      </c>
      <c r="K4788" s="11">
        <v>12</v>
      </c>
      <c r="L4788" s="11">
        <v>287</v>
      </c>
      <c r="M4788" s="11">
        <v>21</v>
      </c>
      <c r="N4788" s="11">
        <v>5</v>
      </c>
      <c r="O4788" s="15">
        <v>7.4999999999999997E-2</v>
      </c>
      <c r="P4788" s="14">
        <v>1698.05</v>
      </c>
      <c r="Q4788" s="14">
        <v>2572.8000000000002</v>
      </c>
      <c r="R4788" s="11" t="s">
        <v>22</v>
      </c>
      <c r="S4788" s="14">
        <v>12864</v>
      </c>
      <c r="T4788" s="14">
        <v>11899.2</v>
      </c>
      <c r="U4788" s="14">
        <v>3408.9500000000007</v>
      </c>
      <c r="V4788" s="11" t="s">
        <v>23</v>
      </c>
      <c r="W4788" s="26">
        <v>0.28648564609385507</v>
      </c>
      <c r="X4788" s="11">
        <v>3</v>
      </c>
      <c r="Y4788" s="11">
        <v>22</v>
      </c>
    </row>
    <row r="4789" spans="1:25" x14ac:dyDescent="0.45">
      <c r="A4789" s="11" t="s">
        <v>4821</v>
      </c>
      <c r="B4789" s="11" t="s">
        <v>19</v>
      </c>
      <c r="C4789" s="11" t="s">
        <v>47</v>
      </c>
      <c r="D4789" s="25">
        <v>43500</v>
      </c>
      <c r="E4789" s="25">
        <v>43626</v>
      </c>
      <c r="F4789" s="11">
        <f>YEAR(Abayomis_Table[[#This Row],[OrderDate]])</f>
        <v>2019</v>
      </c>
      <c r="G4789" s="25">
        <v>43641</v>
      </c>
      <c r="H4789" s="25">
        <v>43646</v>
      </c>
      <c r="I4789" s="11" t="s">
        <v>21</v>
      </c>
      <c r="J4789" s="11">
        <v>5</v>
      </c>
      <c r="K4789" s="11">
        <v>37</v>
      </c>
      <c r="L4789" s="11">
        <v>49</v>
      </c>
      <c r="M4789" s="11">
        <v>11</v>
      </c>
      <c r="N4789" s="11">
        <v>4</v>
      </c>
      <c r="O4789" s="15">
        <v>0.15</v>
      </c>
      <c r="P4789" s="14">
        <v>778.41</v>
      </c>
      <c r="Q4789" s="14">
        <v>1051.9000000000001</v>
      </c>
      <c r="R4789" s="11" t="s">
        <v>22</v>
      </c>
      <c r="S4789" s="14">
        <v>4207.6000000000004</v>
      </c>
      <c r="T4789" s="14">
        <v>3576.46</v>
      </c>
      <c r="U4789" s="14">
        <v>462.82000000000016</v>
      </c>
      <c r="V4789" s="11" t="s">
        <v>23</v>
      </c>
      <c r="W4789" s="26">
        <v>0.12940729100842738</v>
      </c>
      <c r="X4789" s="11">
        <v>5</v>
      </c>
      <c r="Y4789" s="11">
        <v>15</v>
      </c>
    </row>
    <row r="4790" spans="1:25" x14ac:dyDescent="0.45">
      <c r="A4790" s="11" t="s">
        <v>4822</v>
      </c>
      <c r="B4790" s="11" t="s">
        <v>27</v>
      </c>
      <c r="C4790" s="11" t="s">
        <v>28</v>
      </c>
      <c r="D4790" s="25">
        <v>43500</v>
      </c>
      <c r="E4790" s="25">
        <v>43625</v>
      </c>
      <c r="F4790" s="11">
        <f>YEAR(Abayomis_Table[[#This Row],[OrderDate]])</f>
        <v>2019</v>
      </c>
      <c r="G4790" s="25">
        <v>43644</v>
      </c>
      <c r="H4790" s="25">
        <v>43654</v>
      </c>
      <c r="I4790" s="11" t="s">
        <v>21</v>
      </c>
      <c r="J4790" s="11">
        <v>20</v>
      </c>
      <c r="K4790" s="11">
        <v>11</v>
      </c>
      <c r="L4790" s="11">
        <v>200</v>
      </c>
      <c r="M4790" s="11">
        <v>40</v>
      </c>
      <c r="N4790" s="11">
        <v>4</v>
      </c>
      <c r="O4790" s="15">
        <v>0.05</v>
      </c>
      <c r="P4790" s="14">
        <v>3452.04</v>
      </c>
      <c r="Q4790" s="14">
        <v>5152.3</v>
      </c>
      <c r="R4790" s="11" t="s">
        <v>22</v>
      </c>
      <c r="S4790" s="14">
        <v>20609.2</v>
      </c>
      <c r="T4790" s="14">
        <v>19578.739999999998</v>
      </c>
      <c r="U4790" s="14">
        <v>5770.5799999999981</v>
      </c>
      <c r="V4790" s="11" t="s">
        <v>32</v>
      </c>
      <c r="W4790" s="26">
        <v>0.29473704640850223</v>
      </c>
      <c r="X4790" s="11">
        <v>10</v>
      </c>
      <c r="Y4790" s="11">
        <v>19</v>
      </c>
    </row>
    <row r="4791" spans="1:25" x14ac:dyDescent="0.45">
      <c r="A4791" s="11" t="s">
        <v>4823</v>
      </c>
      <c r="B4791" s="11" t="s">
        <v>27</v>
      </c>
      <c r="C4791" s="11" t="s">
        <v>34</v>
      </c>
      <c r="D4791" s="25">
        <v>43500</v>
      </c>
      <c r="E4791" s="25">
        <v>43625</v>
      </c>
      <c r="F4791" s="11">
        <f>YEAR(Abayomis_Table[[#This Row],[OrderDate]])</f>
        <v>2019</v>
      </c>
      <c r="G4791" s="25">
        <v>43629</v>
      </c>
      <c r="H4791" s="25">
        <v>43631</v>
      </c>
      <c r="I4791" s="11" t="s">
        <v>21</v>
      </c>
      <c r="J4791" s="11">
        <v>19</v>
      </c>
      <c r="K4791" s="11">
        <v>48</v>
      </c>
      <c r="L4791" s="11">
        <v>302</v>
      </c>
      <c r="M4791" s="11">
        <v>22</v>
      </c>
      <c r="N4791" s="11">
        <v>7</v>
      </c>
      <c r="O4791" s="15">
        <v>7.4999999999999997E-2</v>
      </c>
      <c r="P4791" s="14">
        <v>151.96</v>
      </c>
      <c r="Q4791" s="14">
        <v>241.2</v>
      </c>
      <c r="R4791" s="11" t="s">
        <v>22</v>
      </c>
      <c r="S4791" s="14">
        <v>1688.3999999999999</v>
      </c>
      <c r="T4791" s="14">
        <v>1561.77</v>
      </c>
      <c r="U4791" s="14">
        <v>498.04999999999995</v>
      </c>
      <c r="V4791" s="11" t="s">
        <v>23</v>
      </c>
      <c r="W4791" s="26">
        <v>0.31890099054278154</v>
      </c>
      <c r="X4791" s="11">
        <v>2</v>
      </c>
      <c r="Y4791" s="11">
        <v>4</v>
      </c>
    </row>
    <row r="4792" spans="1:25" x14ac:dyDescent="0.45">
      <c r="A4792" s="11" t="s">
        <v>4824</v>
      </c>
      <c r="B4792" s="11" t="s">
        <v>19</v>
      </c>
      <c r="C4792" s="11" t="s">
        <v>20</v>
      </c>
      <c r="D4792" s="25">
        <v>43500</v>
      </c>
      <c r="E4792" s="25">
        <v>43625</v>
      </c>
      <c r="F4792" s="11">
        <f>YEAR(Abayomis_Table[[#This Row],[OrderDate]])</f>
        <v>2019</v>
      </c>
      <c r="G4792" s="25">
        <v>43648</v>
      </c>
      <c r="H4792" s="25">
        <v>43651</v>
      </c>
      <c r="I4792" s="11" t="s">
        <v>21</v>
      </c>
      <c r="J4792" s="11">
        <v>1</v>
      </c>
      <c r="K4792" s="11">
        <v>11</v>
      </c>
      <c r="L4792" s="11">
        <v>248</v>
      </c>
      <c r="M4792" s="11">
        <v>28</v>
      </c>
      <c r="N4792" s="11">
        <v>1</v>
      </c>
      <c r="O4792" s="15">
        <v>0.15</v>
      </c>
      <c r="P4792" s="14">
        <v>1027.78</v>
      </c>
      <c r="Q4792" s="14">
        <v>1742</v>
      </c>
      <c r="R4792" s="11" t="s">
        <v>22</v>
      </c>
      <c r="S4792" s="14">
        <v>1742</v>
      </c>
      <c r="T4792" s="14">
        <v>1480.7</v>
      </c>
      <c r="U4792" s="14">
        <v>452.92000000000007</v>
      </c>
      <c r="V4792" s="11" t="s">
        <v>23</v>
      </c>
      <c r="W4792" s="26">
        <v>0.30588235294117649</v>
      </c>
      <c r="X4792" s="11">
        <v>3</v>
      </c>
      <c r="Y4792" s="11">
        <v>23</v>
      </c>
    </row>
    <row r="4793" spans="1:25" x14ac:dyDescent="0.45">
      <c r="A4793" s="11" t="s">
        <v>4825</v>
      </c>
      <c r="B4793" s="11" t="s">
        <v>19</v>
      </c>
      <c r="C4793" s="11" t="s">
        <v>28</v>
      </c>
      <c r="D4793" s="25">
        <v>43500</v>
      </c>
      <c r="E4793" s="25">
        <v>43625</v>
      </c>
      <c r="F4793" s="11">
        <f>YEAR(Abayomis_Table[[#This Row],[OrderDate]])</f>
        <v>2019</v>
      </c>
      <c r="G4793" s="25">
        <v>43648</v>
      </c>
      <c r="H4793" s="25">
        <v>43649</v>
      </c>
      <c r="I4793" s="11" t="s">
        <v>21</v>
      </c>
      <c r="J4793" s="11">
        <v>4</v>
      </c>
      <c r="K4793" s="11">
        <v>41</v>
      </c>
      <c r="L4793" s="11">
        <v>176</v>
      </c>
      <c r="M4793" s="11">
        <v>29</v>
      </c>
      <c r="N4793" s="11">
        <v>5</v>
      </c>
      <c r="O4793" s="15">
        <v>0.05</v>
      </c>
      <c r="P4793" s="14">
        <v>3002.54</v>
      </c>
      <c r="Q4793" s="14">
        <v>3899.4</v>
      </c>
      <c r="R4793" s="11" t="s">
        <v>22</v>
      </c>
      <c r="S4793" s="14">
        <v>19497</v>
      </c>
      <c r="T4793" s="14">
        <v>18522.149999999998</v>
      </c>
      <c r="U4793" s="14">
        <v>3509.4499999999971</v>
      </c>
      <c r="V4793" s="11" t="s">
        <v>32</v>
      </c>
      <c r="W4793" s="26">
        <v>0.18947314431639942</v>
      </c>
      <c r="X4793" s="11">
        <v>1</v>
      </c>
      <c r="Y4793" s="11">
        <v>23</v>
      </c>
    </row>
    <row r="4794" spans="1:25" x14ac:dyDescent="0.45">
      <c r="A4794" s="11" t="s">
        <v>4826</v>
      </c>
      <c r="B4794" s="11" t="s">
        <v>19</v>
      </c>
      <c r="C4794" s="11" t="s">
        <v>41</v>
      </c>
      <c r="D4794" s="25">
        <v>43500</v>
      </c>
      <c r="E4794" s="25">
        <v>43625</v>
      </c>
      <c r="F4794" s="11">
        <f>YEAR(Abayomis_Table[[#This Row],[OrderDate]])</f>
        <v>2019</v>
      </c>
      <c r="G4794" s="25">
        <v>43627</v>
      </c>
      <c r="H4794" s="25">
        <v>43628</v>
      </c>
      <c r="I4794" s="11" t="s">
        <v>21</v>
      </c>
      <c r="J4794" s="11">
        <v>11</v>
      </c>
      <c r="K4794" s="11">
        <v>27</v>
      </c>
      <c r="L4794" s="11">
        <v>69</v>
      </c>
      <c r="M4794" s="11">
        <v>46</v>
      </c>
      <c r="N4794" s="11">
        <v>1</v>
      </c>
      <c r="O4794" s="15">
        <v>0.05</v>
      </c>
      <c r="P4794" s="14">
        <v>614.39</v>
      </c>
      <c r="Q4794" s="14">
        <v>877.7</v>
      </c>
      <c r="R4794" s="11" t="s">
        <v>22</v>
      </c>
      <c r="S4794" s="14">
        <v>877.7</v>
      </c>
      <c r="T4794" s="14">
        <v>833.81500000000005</v>
      </c>
      <c r="U4794" s="14">
        <v>219.42500000000007</v>
      </c>
      <c r="V4794" s="11" t="s">
        <v>32</v>
      </c>
      <c r="W4794" s="26">
        <v>0.26315789473684215</v>
      </c>
      <c r="X4794" s="11">
        <v>1</v>
      </c>
      <c r="Y4794" s="11">
        <v>2</v>
      </c>
    </row>
    <row r="4795" spans="1:25" x14ac:dyDescent="0.45">
      <c r="A4795" s="11" t="s">
        <v>4827</v>
      </c>
      <c r="B4795" s="11" t="s">
        <v>19</v>
      </c>
      <c r="C4795" s="11" t="s">
        <v>28</v>
      </c>
      <c r="D4795" s="25">
        <v>43500</v>
      </c>
      <c r="E4795" s="25">
        <v>43625</v>
      </c>
      <c r="F4795" s="11">
        <f>YEAR(Abayomis_Table[[#This Row],[OrderDate]])</f>
        <v>2019</v>
      </c>
      <c r="G4795" s="25">
        <v>43641</v>
      </c>
      <c r="H4795" s="25">
        <v>43649</v>
      </c>
      <c r="I4795" s="11" t="s">
        <v>21</v>
      </c>
      <c r="J4795" s="11">
        <v>4</v>
      </c>
      <c r="K4795" s="11">
        <v>20</v>
      </c>
      <c r="L4795" s="11">
        <v>181</v>
      </c>
      <c r="M4795" s="11">
        <v>44</v>
      </c>
      <c r="N4795" s="11">
        <v>3</v>
      </c>
      <c r="O4795" s="15">
        <v>7.4999999999999997E-2</v>
      </c>
      <c r="P4795" s="14">
        <v>539.75</v>
      </c>
      <c r="Q4795" s="14">
        <v>1018.4</v>
      </c>
      <c r="R4795" s="11" t="s">
        <v>22</v>
      </c>
      <c r="S4795" s="14">
        <v>3055.2</v>
      </c>
      <c r="T4795" s="14">
        <v>2826.06</v>
      </c>
      <c r="U4795" s="14">
        <v>1206.81</v>
      </c>
      <c r="V4795" s="11" t="s">
        <v>23</v>
      </c>
      <c r="W4795" s="26">
        <v>0.42702915012420117</v>
      </c>
      <c r="X4795" s="11">
        <v>8</v>
      </c>
      <c r="Y4795" s="11">
        <v>16</v>
      </c>
    </row>
    <row r="4796" spans="1:25" x14ac:dyDescent="0.45">
      <c r="A4796" s="11" t="s">
        <v>4828</v>
      </c>
      <c r="B4796" s="11" t="s">
        <v>19</v>
      </c>
      <c r="C4796" s="11" t="s">
        <v>25</v>
      </c>
      <c r="D4796" s="25">
        <v>43500</v>
      </c>
      <c r="E4796" s="25">
        <v>43624</v>
      </c>
      <c r="F4796" s="11">
        <f>YEAR(Abayomis_Table[[#This Row],[OrderDate]])</f>
        <v>2019</v>
      </c>
      <c r="G4796" s="25">
        <v>43646</v>
      </c>
      <c r="H4796" s="25">
        <v>43653</v>
      </c>
      <c r="I4796" s="11" t="s">
        <v>21</v>
      </c>
      <c r="J4796" s="11">
        <v>11</v>
      </c>
      <c r="K4796" s="11">
        <v>33</v>
      </c>
      <c r="L4796" s="11">
        <v>359</v>
      </c>
      <c r="M4796" s="11">
        <v>11</v>
      </c>
      <c r="N4796" s="11">
        <v>3</v>
      </c>
      <c r="O4796" s="15">
        <v>0.1</v>
      </c>
      <c r="P4796" s="14">
        <v>3157.04</v>
      </c>
      <c r="Q4796" s="14">
        <v>3946.3</v>
      </c>
      <c r="R4796" s="11" t="s">
        <v>22</v>
      </c>
      <c r="S4796" s="14">
        <v>11838.900000000001</v>
      </c>
      <c r="T4796" s="14">
        <v>10655.010000000002</v>
      </c>
      <c r="U4796" s="14">
        <v>1183.8900000000031</v>
      </c>
      <c r="V4796" s="11" t="s">
        <v>23</v>
      </c>
      <c r="W4796" s="26">
        <v>0.11111111111111138</v>
      </c>
      <c r="X4796" s="11">
        <v>7</v>
      </c>
      <c r="Y4796" s="11">
        <v>22</v>
      </c>
    </row>
    <row r="4797" spans="1:25" x14ac:dyDescent="0.45">
      <c r="A4797" s="11" t="s">
        <v>4829</v>
      </c>
      <c r="B4797" s="11" t="s">
        <v>27</v>
      </c>
      <c r="C4797" s="11" t="s">
        <v>28</v>
      </c>
      <c r="D4797" s="25">
        <v>43500</v>
      </c>
      <c r="E4797" s="25">
        <v>43624</v>
      </c>
      <c r="F4797" s="11">
        <f>YEAR(Abayomis_Table[[#This Row],[OrderDate]])</f>
        <v>2019</v>
      </c>
      <c r="G4797" s="25">
        <v>43632</v>
      </c>
      <c r="H4797" s="25">
        <v>43638</v>
      </c>
      <c r="I4797" s="11" t="s">
        <v>21</v>
      </c>
      <c r="J4797" s="11">
        <v>20</v>
      </c>
      <c r="K4797" s="11">
        <v>18</v>
      </c>
      <c r="L4797" s="11">
        <v>135</v>
      </c>
      <c r="M4797" s="11">
        <v>21</v>
      </c>
      <c r="N4797" s="11">
        <v>5</v>
      </c>
      <c r="O4797" s="15">
        <v>0.05</v>
      </c>
      <c r="P4797" s="14">
        <v>2110.5</v>
      </c>
      <c r="Q4797" s="14">
        <v>2512.5</v>
      </c>
      <c r="R4797" s="11" t="s">
        <v>22</v>
      </c>
      <c r="S4797" s="14">
        <v>12562.5</v>
      </c>
      <c r="T4797" s="14">
        <v>11934.375</v>
      </c>
      <c r="U4797" s="14">
        <v>1381.875</v>
      </c>
      <c r="V4797" s="11" t="s">
        <v>32</v>
      </c>
      <c r="W4797" s="26">
        <v>0.11578947368421053</v>
      </c>
      <c r="X4797" s="11">
        <v>6</v>
      </c>
      <c r="Y4797" s="11">
        <v>8</v>
      </c>
    </row>
    <row r="4798" spans="1:25" x14ac:dyDescent="0.45">
      <c r="A4798" s="11" t="s">
        <v>4830</v>
      </c>
      <c r="B4798" s="11" t="s">
        <v>19</v>
      </c>
      <c r="C4798" s="11" t="s">
        <v>28</v>
      </c>
      <c r="D4798" s="25">
        <v>43500</v>
      </c>
      <c r="E4798" s="25">
        <v>43624</v>
      </c>
      <c r="F4798" s="11">
        <f>YEAR(Abayomis_Table[[#This Row],[OrderDate]])</f>
        <v>2019</v>
      </c>
      <c r="G4798" s="25">
        <v>43644</v>
      </c>
      <c r="H4798" s="25">
        <v>43645</v>
      </c>
      <c r="I4798" s="11" t="s">
        <v>21</v>
      </c>
      <c r="J4798" s="11">
        <v>7</v>
      </c>
      <c r="K4798" s="11">
        <v>29</v>
      </c>
      <c r="L4798" s="11">
        <v>147</v>
      </c>
      <c r="M4798" s="11">
        <v>1</v>
      </c>
      <c r="N4798" s="11">
        <v>3</v>
      </c>
      <c r="O4798" s="15">
        <v>0.1</v>
      </c>
      <c r="P4798" s="14">
        <v>2478.46</v>
      </c>
      <c r="Q4798" s="14">
        <v>3872.6</v>
      </c>
      <c r="R4798" s="11" t="s">
        <v>22</v>
      </c>
      <c r="S4798" s="14">
        <v>11617.8</v>
      </c>
      <c r="T4798" s="14">
        <v>10456.02</v>
      </c>
      <c r="U4798" s="14">
        <v>3020.6400000000003</v>
      </c>
      <c r="V4798" s="11" t="s">
        <v>23</v>
      </c>
      <c r="W4798" s="26">
        <v>0.2888900365531053</v>
      </c>
      <c r="X4798" s="11">
        <v>1</v>
      </c>
      <c r="Y4798" s="11">
        <v>20</v>
      </c>
    </row>
    <row r="4799" spans="1:25" x14ac:dyDescent="0.45">
      <c r="A4799" s="11" t="s">
        <v>4831</v>
      </c>
      <c r="B4799" s="11" t="s">
        <v>43</v>
      </c>
      <c r="C4799" s="11" t="s">
        <v>47</v>
      </c>
      <c r="D4799" s="25">
        <v>43500</v>
      </c>
      <c r="E4799" s="25">
        <v>43624</v>
      </c>
      <c r="F4799" s="11">
        <f>YEAR(Abayomis_Table[[#This Row],[OrderDate]])</f>
        <v>2019</v>
      </c>
      <c r="G4799" s="25">
        <v>43630</v>
      </c>
      <c r="H4799" s="25">
        <v>43632</v>
      </c>
      <c r="I4799" s="11" t="s">
        <v>21</v>
      </c>
      <c r="J4799" s="11">
        <v>26</v>
      </c>
      <c r="K4799" s="11">
        <v>6</v>
      </c>
      <c r="L4799" s="11">
        <v>54</v>
      </c>
      <c r="M4799" s="11">
        <v>14</v>
      </c>
      <c r="N4799" s="11">
        <v>1</v>
      </c>
      <c r="O4799" s="15">
        <v>0.4</v>
      </c>
      <c r="P4799" s="14">
        <v>736.2</v>
      </c>
      <c r="Q4799" s="14">
        <v>1098.8</v>
      </c>
      <c r="R4799" s="11" t="s">
        <v>22</v>
      </c>
      <c r="S4799" s="14">
        <v>1098.8</v>
      </c>
      <c r="T4799" s="14">
        <v>659.28</v>
      </c>
      <c r="U4799" s="14">
        <v>-76.920000000000073</v>
      </c>
      <c r="V4799" s="11" t="s">
        <v>44</v>
      </c>
      <c r="W4799" s="26">
        <v>-0.11667273389151814</v>
      </c>
      <c r="X4799" s="11">
        <v>2</v>
      </c>
      <c r="Y4799" s="11">
        <v>6</v>
      </c>
    </row>
    <row r="4800" spans="1:25" x14ac:dyDescent="0.45">
      <c r="A4800" s="11" t="s">
        <v>4832</v>
      </c>
      <c r="B4800" s="11" t="s">
        <v>19</v>
      </c>
      <c r="C4800" s="11" t="s">
        <v>47</v>
      </c>
      <c r="D4800" s="25">
        <v>43500</v>
      </c>
      <c r="E4800" s="25">
        <v>43624</v>
      </c>
      <c r="F4800" s="11">
        <f>YEAR(Abayomis_Table[[#This Row],[OrderDate]])</f>
        <v>2019</v>
      </c>
      <c r="G4800" s="25">
        <v>43635</v>
      </c>
      <c r="H4800" s="25">
        <v>43637</v>
      </c>
      <c r="I4800" s="11" t="s">
        <v>21</v>
      </c>
      <c r="J4800" s="11">
        <v>8</v>
      </c>
      <c r="K4800" s="11">
        <v>15</v>
      </c>
      <c r="L4800" s="11">
        <v>15</v>
      </c>
      <c r="M4800" s="11">
        <v>25</v>
      </c>
      <c r="N4800" s="11">
        <v>7</v>
      </c>
      <c r="O4800" s="15">
        <v>7.4999999999999997E-2</v>
      </c>
      <c r="P4800" s="14">
        <v>2858.22</v>
      </c>
      <c r="Q4800" s="14">
        <v>3618</v>
      </c>
      <c r="R4800" s="11" t="s">
        <v>22</v>
      </c>
      <c r="S4800" s="14">
        <v>25326</v>
      </c>
      <c r="T4800" s="14">
        <v>23426.550000000003</v>
      </c>
      <c r="U4800" s="14">
        <v>3419.0100000000057</v>
      </c>
      <c r="V4800" s="11" t="s">
        <v>23</v>
      </c>
      <c r="W4800" s="26">
        <v>0.14594594594594618</v>
      </c>
      <c r="X4800" s="11">
        <v>2</v>
      </c>
      <c r="Y4800" s="11">
        <v>11</v>
      </c>
    </row>
    <row r="4801" spans="1:25" x14ac:dyDescent="0.45">
      <c r="A4801" s="11" t="s">
        <v>4833</v>
      </c>
      <c r="B4801" s="11" t="s">
        <v>19</v>
      </c>
      <c r="C4801" s="11" t="s">
        <v>34</v>
      </c>
      <c r="D4801" s="25">
        <v>43500</v>
      </c>
      <c r="E4801" s="25">
        <v>43624</v>
      </c>
      <c r="F4801" s="11">
        <f>YEAR(Abayomis_Table[[#This Row],[OrderDate]])</f>
        <v>2019</v>
      </c>
      <c r="G4801" s="25">
        <v>43639</v>
      </c>
      <c r="H4801" s="25">
        <v>43647</v>
      </c>
      <c r="I4801" s="11" t="s">
        <v>21</v>
      </c>
      <c r="J4801" s="11">
        <v>12</v>
      </c>
      <c r="K4801" s="11">
        <v>19</v>
      </c>
      <c r="L4801" s="11">
        <v>288</v>
      </c>
      <c r="M4801" s="11">
        <v>29</v>
      </c>
      <c r="N4801" s="11">
        <v>2</v>
      </c>
      <c r="O4801" s="15">
        <v>0.1</v>
      </c>
      <c r="P4801" s="14">
        <v>1152.4000000000001</v>
      </c>
      <c r="Q4801" s="14">
        <v>2680</v>
      </c>
      <c r="R4801" s="11" t="s">
        <v>22</v>
      </c>
      <c r="S4801" s="14">
        <v>5360</v>
      </c>
      <c r="T4801" s="14">
        <v>4824</v>
      </c>
      <c r="U4801" s="14">
        <v>2519.1999999999998</v>
      </c>
      <c r="V4801" s="11" t="s">
        <v>23</v>
      </c>
      <c r="W4801" s="26">
        <v>0.52222222222222214</v>
      </c>
      <c r="X4801" s="11">
        <v>8</v>
      </c>
      <c r="Y4801" s="11">
        <v>15</v>
      </c>
    </row>
    <row r="4802" spans="1:25" x14ac:dyDescent="0.45">
      <c r="A4802" s="11" t="s">
        <v>4834</v>
      </c>
      <c r="B4802" s="11" t="s">
        <v>36</v>
      </c>
      <c r="C4802" s="11" t="s">
        <v>25</v>
      </c>
      <c r="D4802" s="25">
        <v>43500</v>
      </c>
      <c r="E4802" s="25">
        <v>43624</v>
      </c>
      <c r="F4802" s="11">
        <f>YEAR(Abayomis_Table[[#This Row],[OrderDate]])</f>
        <v>2019</v>
      </c>
      <c r="G4802" s="25">
        <v>43631</v>
      </c>
      <c r="H4802" s="25">
        <v>43636</v>
      </c>
      <c r="I4802" s="11" t="s">
        <v>21</v>
      </c>
      <c r="J4802" s="11">
        <v>24</v>
      </c>
      <c r="K4802" s="11">
        <v>1</v>
      </c>
      <c r="L4802" s="11">
        <v>358</v>
      </c>
      <c r="M4802" s="11">
        <v>40</v>
      </c>
      <c r="N4802" s="11">
        <v>2</v>
      </c>
      <c r="O4802" s="15">
        <v>0.05</v>
      </c>
      <c r="P4802" s="14">
        <v>612.72</v>
      </c>
      <c r="Q4802" s="14">
        <v>1038.5</v>
      </c>
      <c r="R4802" s="11" t="s">
        <v>22</v>
      </c>
      <c r="S4802" s="14">
        <v>2077</v>
      </c>
      <c r="T4802" s="14">
        <v>1973.1499999999999</v>
      </c>
      <c r="U4802" s="14">
        <v>747.70999999999981</v>
      </c>
      <c r="V4802" s="11" t="s">
        <v>32</v>
      </c>
      <c r="W4802" s="26">
        <v>0.37894230038263682</v>
      </c>
      <c r="X4802" s="11">
        <v>5</v>
      </c>
      <c r="Y4802" s="11">
        <v>7</v>
      </c>
    </row>
    <row r="4803" spans="1:25" x14ac:dyDescent="0.45">
      <c r="A4803" s="11" t="s">
        <v>4835</v>
      </c>
      <c r="B4803" s="11" t="s">
        <v>27</v>
      </c>
      <c r="C4803" s="11" t="s">
        <v>28</v>
      </c>
      <c r="D4803" s="25">
        <v>43500</v>
      </c>
      <c r="E4803" s="25">
        <v>43623</v>
      </c>
      <c r="F4803" s="11">
        <f>YEAR(Abayomis_Table[[#This Row],[OrderDate]])</f>
        <v>2019</v>
      </c>
      <c r="G4803" s="25">
        <v>43640</v>
      </c>
      <c r="H4803" s="25">
        <v>43647</v>
      </c>
      <c r="I4803" s="11" t="s">
        <v>21</v>
      </c>
      <c r="J4803" s="11">
        <v>13</v>
      </c>
      <c r="K4803" s="11">
        <v>2</v>
      </c>
      <c r="L4803" s="11">
        <v>192</v>
      </c>
      <c r="M4803" s="11">
        <v>37</v>
      </c>
      <c r="N4803" s="11">
        <v>8</v>
      </c>
      <c r="O4803" s="15">
        <v>7.4999999999999997E-2</v>
      </c>
      <c r="P4803" s="14">
        <v>4026.63</v>
      </c>
      <c r="Q4803" s="14">
        <v>6009.9</v>
      </c>
      <c r="R4803" s="11" t="s">
        <v>22</v>
      </c>
      <c r="S4803" s="14">
        <v>48079.199999999997</v>
      </c>
      <c r="T4803" s="14">
        <v>44473.26</v>
      </c>
      <c r="U4803" s="14">
        <v>12260.220000000001</v>
      </c>
      <c r="V4803" s="11" t="s">
        <v>23</v>
      </c>
      <c r="W4803" s="26">
        <v>0.27567621532579356</v>
      </c>
      <c r="X4803" s="11">
        <v>7</v>
      </c>
      <c r="Y4803" s="11">
        <v>17</v>
      </c>
    </row>
    <row r="4804" spans="1:25" x14ac:dyDescent="0.45">
      <c r="A4804" s="11" t="s">
        <v>4836</v>
      </c>
      <c r="B4804" s="11" t="s">
        <v>19</v>
      </c>
      <c r="C4804" s="11" t="s">
        <v>28</v>
      </c>
      <c r="D4804" s="25">
        <v>43500</v>
      </c>
      <c r="E4804" s="25">
        <v>43623</v>
      </c>
      <c r="F4804" s="11">
        <f>YEAR(Abayomis_Table[[#This Row],[OrderDate]])</f>
        <v>2019</v>
      </c>
      <c r="G4804" s="25">
        <v>43639</v>
      </c>
      <c r="H4804" s="25">
        <v>43647</v>
      </c>
      <c r="I4804" s="11" t="s">
        <v>21</v>
      </c>
      <c r="J4804" s="11">
        <v>9</v>
      </c>
      <c r="K4804" s="11">
        <v>21</v>
      </c>
      <c r="L4804" s="11">
        <v>194</v>
      </c>
      <c r="M4804" s="11">
        <v>7</v>
      </c>
      <c r="N4804" s="11">
        <v>5</v>
      </c>
      <c r="O4804" s="15">
        <v>0.2</v>
      </c>
      <c r="P4804" s="14">
        <v>3580.75</v>
      </c>
      <c r="Q4804" s="14">
        <v>5775.4</v>
      </c>
      <c r="R4804" s="11" t="s">
        <v>22</v>
      </c>
      <c r="S4804" s="14">
        <v>28877</v>
      </c>
      <c r="T4804" s="14">
        <v>23101.600000000002</v>
      </c>
      <c r="U4804" s="14">
        <v>5197.8500000000022</v>
      </c>
      <c r="V4804" s="11" t="s">
        <v>30</v>
      </c>
      <c r="W4804" s="26">
        <v>0.22499956712954955</v>
      </c>
      <c r="X4804" s="11">
        <v>8</v>
      </c>
      <c r="Y4804" s="11">
        <v>16</v>
      </c>
    </row>
    <row r="4805" spans="1:25" x14ac:dyDescent="0.45">
      <c r="A4805" s="11" t="s">
        <v>4837</v>
      </c>
      <c r="B4805" s="11" t="s">
        <v>19</v>
      </c>
      <c r="C4805" s="11" t="s">
        <v>41</v>
      </c>
      <c r="D4805" s="25">
        <v>43500</v>
      </c>
      <c r="E4805" s="25">
        <v>43623</v>
      </c>
      <c r="F4805" s="11">
        <f>YEAR(Abayomis_Table[[#This Row],[OrderDate]])</f>
        <v>2019</v>
      </c>
      <c r="G4805" s="25">
        <v>43640</v>
      </c>
      <c r="H4805" s="25">
        <v>43641</v>
      </c>
      <c r="I4805" s="11" t="s">
        <v>21</v>
      </c>
      <c r="J4805" s="11">
        <v>11</v>
      </c>
      <c r="K4805" s="11">
        <v>27</v>
      </c>
      <c r="L4805" s="11">
        <v>70</v>
      </c>
      <c r="M4805" s="11">
        <v>8</v>
      </c>
      <c r="N4805" s="11">
        <v>8</v>
      </c>
      <c r="O4805" s="15">
        <v>7.4999999999999997E-2</v>
      </c>
      <c r="P4805" s="14">
        <v>3145.11</v>
      </c>
      <c r="Q4805" s="14">
        <v>6418.6</v>
      </c>
      <c r="R4805" s="11" t="s">
        <v>22</v>
      </c>
      <c r="S4805" s="14">
        <v>51348.800000000003</v>
      </c>
      <c r="T4805" s="14">
        <v>47497.640000000007</v>
      </c>
      <c r="U4805" s="14">
        <v>22336.760000000006</v>
      </c>
      <c r="V4805" s="11" t="s">
        <v>23</v>
      </c>
      <c r="W4805" s="26">
        <v>0.47027094398795399</v>
      </c>
      <c r="X4805" s="11">
        <v>1</v>
      </c>
      <c r="Y4805" s="11">
        <v>17</v>
      </c>
    </row>
    <row r="4806" spans="1:25" x14ac:dyDescent="0.45">
      <c r="A4806" s="11" t="s">
        <v>4838</v>
      </c>
      <c r="B4806" s="11" t="s">
        <v>36</v>
      </c>
      <c r="C4806" s="11" t="s">
        <v>34</v>
      </c>
      <c r="D4806" s="25">
        <v>43500</v>
      </c>
      <c r="E4806" s="25">
        <v>43623</v>
      </c>
      <c r="F4806" s="11">
        <f>YEAR(Abayomis_Table[[#This Row],[OrderDate]])</f>
        <v>2019</v>
      </c>
      <c r="G4806" s="25">
        <v>43649</v>
      </c>
      <c r="H4806" s="25">
        <v>43654</v>
      </c>
      <c r="I4806" s="11" t="s">
        <v>21</v>
      </c>
      <c r="J4806" s="11">
        <v>24</v>
      </c>
      <c r="K4806" s="11">
        <v>50</v>
      </c>
      <c r="L4806" s="11">
        <v>286</v>
      </c>
      <c r="M4806" s="11">
        <v>2</v>
      </c>
      <c r="N4806" s="11">
        <v>4</v>
      </c>
      <c r="O4806" s="15">
        <v>7.4999999999999997E-2</v>
      </c>
      <c r="P4806" s="14">
        <v>1379.53</v>
      </c>
      <c r="Q4806" s="14">
        <v>2378.5</v>
      </c>
      <c r="R4806" s="11" t="s">
        <v>22</v>
      </c>
      <c r="S4806" s="14">
        <v>9514</v>
      </c>
      <c r="T4806" s="14">
        <v>8800.4500000000007</v>
      </c>
      <c r="U4806" s="14">
        <v>3282.3300000000008</v>
      </c>
      <c r="V4806" s="11" t="s">
        <v>23</v>
      </c>
      <c r="W4806" s="26">
        <v>0.37297297297297305</v>
      </c>
      <c r="X4806" s="11">
        <v>5</v>
      </c>
      <c r="Y4806" s="11">
        <v>26</v>
      </c>
    </row>
    <row r="4807" spans="1:25" x14ac:dyDescent="0.45">
      <c r="A4807" s="11" t="s">
        <v>4839</v>
      </c>
      <c r="B4807" s="11" t="s">
        <v>19</v>
      </c>
      <c r="C4807" s="11" t="s">
        <v>34</v>
      </c>
      <c r="D4807" s="25">
        <v>43500</v>
      </c>
      <c r="E4807" s="25">
        <v>43623</v>
      </c>
      <c r="F4807" s="11">
        <f>YEAR(Abayomis_Table[[#This Row],[OrderDate]])</f>
        <v>2019</v>
      </c>
      <c r="G4807" s="25">
        <v>43637</v>
      </c>
      <c r="H4807" s="25">
        <v>43638</v>
      </c>
      <c r="I4807" s="11" t="s">
        <v>21</v>
      </c>
      <c r="J4807" s="11">
        <v>11</v>
      </c>
      <c r="K4807" s="11">
        <v>32</v>
      </c>
      <c r="L4807" s="11">
        <v>302</v>
      </c>
      <c r="M4807" s="11">
        <v>17</v>
      </c>
      <c r="N4807" s="11">
        <v>7</v>
      </c>
      <c r="O4807" s="15">
        <v>0.2</v>
      </c>
      <c r="P4807" s="14">
        <v>1912.85</v>
      </c>
      <c r="Q4807" s="14">
        <v>3825.7</v>
      </c>
      <c r="R4807" s="11" t="s">
        <v>22</v>
      </c>
      <c r="S4807" s="14">
        <v>26779.899999999998</v>
      </c>
      <c r="T4807" s="14">
        <v>21423.919999999998</v>
      </c>
      <c r="U4807" s="14">
        <v>8033.9699999999993</v>
      </c>
      <c r="V4807" s="11" t="s">
        <v>30</v>
      </c>
      <c r="W4807" s="26">
        <v>0.375</v>
      </c>
      <c r="X4807" s="11">
        <v>1</v>
      </c>
      <c r="Y4807" s="11">
        <v>14</v>
      </c>
    </row>
    <row r="4808" spans="1:25" x14ac:dyDescent="0.45">
      <c r="A4808" s="11" t="s">
        <v>4840</v>
      </c>
      <c r="B4808" s="11" t="s">
        <v>36</v>
      </c>
      <c r="C4808" s="11" t="s">
        <v>47</v>
      </c>
      <c r="D4808" s="25">
        <v>43500</v>
      </c>
      <c r="E4808" s="25">
        <v>43623</v>
      </c>
      <c r="F4808" s="11">
        <f>YEAR(Abayomis_Table[[#This Row],[OrderDate]])</f>
        <v>2019</v>
      </c>
      <c r="G4808" s="25">
        <v>43627</v>
      </c>
      <c r="H4808" s="25">
        <v>43637</v>
      </c>
      <c r="I4808" s="11" t="s">
        <v>21</v>
      </c>
      <c r="J4808" s="11">
        <v>24</v>
      </c>
      <c r="K4808" s="11">
        <v>34</v>
      </c>
      <c r="L4808" s="11">
        <v>57</v>
      </c>
      <c r="M4808" s="11">
        <v>41</v>
      </c>
      <c r="N4808" s="11">
        <v>2</v>
      </c>
      <c r="O4808" s="15">
        <v>0.2</v>
      </c>
      <c r="P4808" s="14">
        <v>1538.86</v>
      </c>
      <c r="Q4808" s="14">
        <v>2331.6</v>
      </c>
      <c r="R4808" s="11" t="s">
        <v>22</v>
      </c>
      <c r="S4808" s="14">
        <v>4663.2</v>
      </c>
      <c r="T4808" s="14">
        <v>3730.56</v>
      </c>
      <c r="U4808" s="14">
        <v>652.84000000000015</v>
      </c>
      <c r="V4808" s="11" t="s">
        <v>30</v>
      </c>
      <c r="W4808" s="26">
        <v>0.17499785554983707</v>
      </c>
      <c r="X4808" s="11">
        <v>10</v>
      </c>
      <c r="Y4808" s="11">
        <v>4</v>
      </c>
    </row>
    <row r="4809" spans="1:25" x14ac:dyDescent="0.45">
      <c r="A4809" s="11" t="s">
        <v>4841</v>
      </c>
      <c r="B4809" s="11" t="s">
        <v>19</v>
      </c>
      <c r="C4809" s="11" t="s">
        <v>28</v>
      </c>
      <c r="D4809" s="25">
        <v>43500</v>
      </c>
      <c r="E4809" s="25">
        <v>43623</v>
      </c>
      <c r="F4809" s="11">
        <f>YEAR(Abayomis_Table[[#This Row],[OrderDate]])</f>
        <v>2019</v>
      </c>
      <c r="G4809" s="25">
        <v>43640</v>
      </c>
      <c r="H4809" s="25">
        <v>43649</v>
      </c>
      <c r="I4809" s="11" t="s">
        <v>21</v>
      </c>
      <c r="J4809" s="11">
        <v>4</v>
      </c>
      <c r="K4809" s="11">
        <v>18</v>
      </c>
      <c r="L4809" s="11">
        <v>197</v>
      </c>
      <c r="M4809" s="11">
        <v>33</v>
      </c>
      <c r="N4809" s="11">
        <v>2</v>
      </c>
      <c r="O4809" s="15">
        <v>7.4999999999999997E-2</v>
      </c>
      <c r="P4809" s="14">
        <v>4409.74</v>
      </c>
      <c r="Q4809" s="14">
        <v>6210.9</v>
      </c>
      <c r="R4809" s="11" t="s">
        <v>22</v>
      </c>
      <c r="S4809" s="14">
        <v>12421.8</v>
      </c>
      <c r="T4809" s="14">
        <v>11490.164999999999</v>
      </c>
      <c r="U4809" s="14">
        <v>2670.6849999999995</v>
      </c>
      <c r="V4809" s="11" t="s">
        <v>23</v>
      </c>
      <c r="W4809" s="26">
        <v>0.23243225837052817</v>
      </c>
      <c r="X4809" s="11">
        <v>9</v>
      </c>
      <c r="Y4809" s="11">
        <v>17</v>
      </c>
    </row>
    <row r="4810" spans="1:25" x14ac:dyDescent="0.45">
      <c r="A4810" s="11" t="s">
        <v>4842</v>
      </c>
      <c r="B4810" s="11" t="s">
        <v>27</v>
      </c>
      <c r="C4810" s="11" t="s">
        <v>25</v>
      </c>
      <c r="D4810" s="25">
        <v>43500</v>
      </c>
      <c r="E4810" s="25">
        <v>43623</v>
      </c>
      <c r="F4810" s="11">
        <f>YEAR(Abayomis_Table[[#This Row],[OrderDate]])</f>
        <v>2019</v>
      </c>
      <c r="G4810" s="25">
        <v>43639</v>
      </c>
      <c r="H4810" s="25">
        <v>43646</v>
      </c>
      <c r="I4810" s="11" t="s">
        <v>21</v>
      </c>
      <c r="J4810" s="11">
        <v>15</v>
      </c>
      <c r="K4810" s="11">
        <v>49</v>
      </c>
      <c r="L4810" s="11">
        <v>353</v>
      </c>
      <c r="M4810" s="11">
        <v>28</v>
      </c>
      <c r="N4810" s="11">
        <v>7</v>
      </c>
      <c r="O4810" s="15">
        <v>0.2</v>
      </c>
      <c r="P4810" s="14">
        <v>731.64</v>
      </c>
      <c r="Q4810" s="14">
        <v>1045.2</v>
      </c>
      <c r="R4810" s="11" t="s">
        <v>22</v>
      </c>
      <c r="S4810" s="14">
        <v>7316.4000000000005</v>
      </c>
      <c r="T4810" s="14">
        <v>5853.1200000000008</v>
      </c>
      <c r="U4810" s="14">
        <v>731.64000000000124</v>
      </c>
      <c r="V4810" s="11" t="s">
        <v>30</v>
      </c>
      <c r="W4810" s="26">
        <v>0.12500000000000019</v>
      </c>
      <c r="X4810" s="11">
        <v>7</v>
      </c>
      <c r="Y4810" s="11">
        <v>16</v>
      </c>
    </row>
    <row r="4811" spans="1:25" x14ac:dyDescent="0.45">
      <c r="A4811" s="11" t="s">
        <v>4843</v>
      </c>
      <c r="B4811" s="11" t="s">
        <v>43</v>
      </c>
      <c r="C4811" s="11" t="s">
        <v>20</v>
      </c>
      <c r="D4811" s="25">
        <v>43500</v>
      </c>
      <c r="E4811" s="25">
        <v>43623</v>
      </c>
      <c r="F4811" s="11">
        <f>YEAR(Abayomis_Table[[#This Row],[OrderDate]])</f>
        <v>2019</v>
      </c>
      <c r="G4811" s="25">
        <v>43633</v>
      </c>
      <c r="H4811" s="25">
        <v>43640</v>
      </c>
      <c r="I4811" s="11" t="s">
        <v>21</v>
      </c>
      <c r="J4811" s="11">
        <v>27</v>
      </c>
      <c r="K4811" s="11">
        <v>16</v>
      </c>
      <c r="L4811" s="11">
        <v>243</v>
      </c>
      <c r="M4811" s="11">
        <v>36</v>
      </c>
      <c r="N4811" s="11">
        <v>8</v>
      </c>
      <c r="O4811" s="15">
        <v>0.1</v>
      </c>
      <c r="P4811" s="14">
        <v>1475.47</v>
      </c>
      <c r="Q4811" s="14">
        <v>1916.2</v>
      </c>
      <c r="R4811" s="11" t="s">
        <v>22</v>
      </c>
      <c r="S4811" s="14">
        <v>15329.6</v>
      </c>
      <c r="T4811" s="14">
        <v>13796.640000000001</v>
      </c>
      <c r="U4811" s="14">
        <v>1992.880000000001</v>
      </c>
      <c r="V4811" s="11" t="s">
        <v>23</v>
      </c>
      <c r="W4811" s="26">
        <v>0.14444676384974897</v>
      </c>
      <c r="X4811" s="11">
        <v>7</v>
      </c>
      <c r="Y4811" s="11">
        <v>10</v>
      </c>
    </row>
    <row r="4812" spans="1:25" x14ac:dyDescent="0.45">
      <c r="A4812" s="11" t="s">
        <v>4844</v>
      </c>
      <c r="B4812" s="11" t="s">
        <v>19</v>
      </c>
      <c r="C4812" s="11" t="s">
        <v>20</v>
      </c>
      <c r="D4812" s="25">
        <v>43500</v>
      </c>
      <c r="E4812" s="25">
        <v>43623</v>
      </c>
      <c r="F4812" s="11">
        <f>YEAR(Abayomis_Table[[#This Row],[OrderDate]])</f>
        <v>2019</v>
      </c>
      <c r="G4812" s="25">
        <v>43641</v>
      </c>
      <c r="H4812" s="25">
        <v>43647</v>
      </c>
      <c r="I4812" s="11" t="s">
        <v>21</v>
      </c>
      <c r="J4812" s="11">
        <v>11</v>
      </c>
      <c r="K4812" s="11">
        <v>6</v>
      </c>
      <c r="L4812" s="11">
        <v>212</v>
      </c>
      <c r="M4812" s="11">
        <v>43</v>
      </c>
      <c r="N4812" s="11">
        <v>2</v>
      </c>
      <c r="O4812" s="15">
        <v>7.4999999999999997E-2</v>
      </c>
      <c r="P4812" s="14">
        <v>561.05999999999995</v>
      </c>
      <c r="Q4812" s="14">
        <v>1058.5999999999999</v>
      </c>
      <c r="R4812" s="11" t="s">
        <v>22</v>
      </c>
      <c r="S4812" s="14">
        <v>2117.1999999999998</v>
      </c>
      <c r="T4812" s="14">
        <v>1958.4099999999999</v>
      </c>
      <c r="U4812" s="14">
        <v>836.29</v>
      </c>
      <c r="V4812" s="11" t="s">
        <v>23</v>
      </c>
      <c r="W4812" s="26">
        <v>0.42702498455379623</v>
      </c>
      <c r="X4812" s="11">
        <v>6</v>
      </c>
      <c r="Y4812" s="11">
        <v>18</v>
      </c>
    </row>
    <row r="4813" spans="1:25" x14ac:dyDescent="0.45">
      <c r="A4813" s="11" t="s">
        <v>4845</v>
      </c>
      <c r="B4813" s="11" t="s">
        <v>19</v>
      </c>
      <c r="C4813" s="11" t="s">
        <v>20</v>
      </c>
      <c r="D4813" s="25">
        <v>43500</v>
      </c>
      <c r="E4813" s="25">
        <v>43623</v>
      </c>
      <c r="F4813" s="11">
        <f>YEAR(Abayomis_Table[[#This Row],[OrderDate]])</f>
        <v>2019</v>
      </c>
      <c r="G4813" s="25">
        <v>43648</v>
      </c>
      <c r="H4813" s="25">
        <v>43654</v>
      </c>
      <c r="I4813" s="11" t="s">
        <v>21</v>
      </c>
      <c r="J4813" s="11">
        <v>11</v>
      </c>
      <c r="K4813" s="11">
        <v>16</v>
      </c>
      <c r="L4813" s="11">
        <v>232</v>
      </c>
      <c r="M4813" s="11">
        <v>26</v>
      </c>
      <c r="N4813" s="11">
        <v>5</v>
      </c>
      <c r="O4813" s="15">
        <v>7.4999999999999997E-2</v>
      </c>
      <c r="P4813" s="14">
        <v>2444.0300000000002</v>
      </c>
      <c r="Q4813" s="14">
        <v>4006.6</v>
      </c>
      <c r="R4813" s="11" t="s">
        <v>22</v>
      </c>
      <c r="S4813" s="14">
        <v>20033</v>
      </c>
      <c r="T4813" s="14">
        <v>18530.525000000001</v>
      </c>
      <c r="U4813" s="14">
        <v>6310.375</v>
      </c>
      <c r="V4813" s="11" t="s">
        <v>23</v>
      </c>
      <c r="W4813" s="26">
        <v>0.34053946124030482</v>
      </c>
      <c r="X4813" s="11">
        <v>6</v>
      </c>
      <c r="Y4813" s="11">
        <v>25</v>
      </c>
    </row>
    <row r="4814" spans="1:25" x14ac:dyDescent="0.45">
      <c r="A4814" s="11" t="s">
        <v>4846</v>
      </c>
      <c r="B4814" s="11" t="s">
        <v>36</v>
      </c>
      <c r="C4814" s="11" t="s">
        <v>34</v>
      </c>
      <c r="D4814" s="25">
        <v>43500</v>
      </c>
      <c r="E4814" s="25">
        <v>43622</v>
      </c>
      <c r="F4814" s="11">
        <f>YEAR(Abayomis_Table[[#This Row],[OrderDate]])</f>
        <v>2019</v>
      </c>
      <c r="G4814" s="25">
        <v>43640</v>
      </c>
      <c r="H4814" s="25">
        <v>43646</v>
      </c>
      <c r="I4814" s="11" t="s">
        <v>21</v>
      </c>
      <c r="J4814" s="11">
        <v>24</v>
      </c>
      <c r="K4814" s="11">
        <v>34</v>
      </c>
      <c r="L4814" s="11">
        <v>284</v>
      </c>
      <c r="M4814" s="11">
        <v>2</v>
      </c>
      <c r="N4814" s="11">
        <v>6</v>
      </c>
      <c r="O4814" s="15">
        <v>7.4999999999999997E-2</v>
      </c>
      <c r="P4814" s="14">
        <v>3079.92</v>
      </c>
      <c r="Q4814" s="14">
        <v>3999.9</v>
      </c>
      <c r="R4814" s="11" t="s">
        <v>22</v>
      </c>
      <c r="S4814" s="14">
        <v>23999.4</v>
      </c>
      <c r="T4814" s="14">
        <v>22199.445000000003</v>
      </c>
      <c r="U4814" s="14">
        <v>3719.9250000000029</v>
      </c>
      <c r="V4814" s="11" t="s">
        <v>23</v>
      </c>
      <c r="W4814" s="26">
        <v>0.16756837839864927</v>
      </c>
      <c r="X4814" s="11">
        <v>6</v>
      </c>
      <c r="Y4814" s="11">
        <v>18</v>
      </c>
    </row>
    <row r="4815" spans="1:25" x14ac:dyDescent="0.45">
      <c r="A4815" s="11" t="s">
        <v>4847</v>
      </c>
      <c r="B4815" s="11" t="s">
        <v>19</v>
      </c>
      <c r="C4815" s="11" t="s">
        <v>34</v>
      </c>
      <c r="D4815" s="25">
        <v>43500</v>
      </c>
      <c r="E4815" s="25">
        <v>43622</v>
      </c>
      <c r="F4815" s="11">
        <f>YEAR(Abayomis_Table[[#This Row],[OrderDate]])</f>
        <v>2019</v>
      </c>
      <c r="G4815" s="25">
        <v>43641</v>
      </c>
      <c r="H4815" s="25">
        <v>43648</v>
      </c>
      <c r="I4815" s="11" t="s">
        <v>21</v>
      </c>
      <c r="J4815" s="11">
        <v>3</v>
      </c>
      <c r="K4815" s="11">
        <v>18</v>
      </c>
      <c r="L4815" s="11">
        <v>318</v>
      </c>
      <c r="M4815" s="11">
        <v>26</v>
      </c>
      <c r="N4815" s="11">
        <v>3</v>
      </c>
      <c r="O4815" s="15">
        <v>0.05</v>
      </c>
      <c r="P4815" s="14">
        <v>4010.96</v>
      </c>
      <c r="Q4815" s="14">
        <v>6170.7</v>
      </c>
      <c r="R4815" s="11" t="s">
        <v>22</v>
      </c>
      <c r="S4815" s="14">
        <v>18512.099999999999</v>
      </c>
      <c r="T4815" s="14">
        <v>17586.494999999999</v>
      </c>
      <c r="U4815" s="14">
        <v>5553.614999999998</v>
      </c>
      <c r="V4815" s="11" t="s">
        <v>32</v>
      </c>
      <c r="W4815" s="26">
        <v>0.31578862075700692</v>
      </c>
      <c r="X4815" s="11">
        <v>7</v>
      </c>
      <c r="Y4815" s="11">
        <v>19</v>
      </c>
    </row>
    <row r="4816" spans="1:25" x14ac:dyDescent="0.45">
      <c r="A4816" s="11" t="s">
        <v>4848</v>
      </c>
      <c r="B4816" s="11" t="s">
        <v>19</v>
      </c>
      <c r="C4816" s="11" t="s">
        <v>20</v>
      </c>
      <c r="D4816" s="25">
        <v>43500</v>
      </c>
      <c r="E4816" s="25">
        <v>43622</v>
      </c>
      <c r="F4816" s="11">
        <f>YEAR(Abayomis_Table[[#This Row],[OrderDate]])</f>
        <v>2019</v>
      </c>
      <c r="G4816" s="25">
        <v>43646</v>
      </c>
      <c r="H4816" s="25">
        <v>43648</v>
      </c>
      <c r="I4816" s="11" t="s">
        <v>21</v>
      </c>
      <c r="J4816" s="11">
        <v>8</v>
      </c>
      <c r="K4816" s="11">
        <v>13</v>
      </c>
      <c r="L4816" s="11">
        <v>208</v>
      </c>
      <c r="M4816" s="11">
        <v>7</v>
      </c>
      <c r="N4816" s="11">
        <v>1</v>
      </c>
      <c r="O4816" s="15">
        <v>0.1</v>
      </c>
      <c r="P4816" s="14">
        <v>3097.21</v>
      </c>
      <c r="Q4816" s="14">
        <v>5433.7</v>
      </c>
      <c r="R4816" s="11" t="s">
        <v>22</v>
      </c>
      <c r="S4816" s="14">
        <v>5433.7</v>
      </c>
      <c r="T4816" s="14">
        <v>4890.33</v>
      </c>
      <c r="U4816" s="14">
        <v>1793.12</v>
      </c>
      <c r="V4816" s="11" t="s">
        <v>23</v>
      </c>
      <c r="W4816" s="26">
        <v>0.36666646218148874</v>
      </c>
      <c r="X4816" s="11">
        <v>2</v>
      </c>
      <c r="Y4816" s="11">
        <v>24</v>
      </c>
    </row>
    <row r="4817" spans="1:25" x14ac:dyDescent="0.45">
      <c r="A4817" s="11" t="s">
        <v>4849</v>
      </c>
      <c r="B4817" s="11" t="s">
        <v>43</v>
      </c>
      <c r="C4817" s="11" t="s">
        <v>47</v>
      </c>
      <c r="D4817" s="25">
        <v>43500</v>
      </c>
      <c r="E4817" s="25">
        <v>43622</v>
      </c>
      <c r="F4817" s="11">
        <f>YEAR(Abayomis_Table[[#This Row],[OrderDate]])</f>
        <v>2019</v>
      </c>
      <c r="G4817" s="25">
        <v>43638</v>
      </c>
      <c r="H4817" s="25">
        <v>43642</v>
      </c>
      <c r="I4817" s="11" t="s">
        <v>21</v>
      </c>
      <c r="J4817" s="11">
        <v>28</v>
      </c>
      <c r="K4817" s="11">
        <v>46</v>
      </c>
      <c r="L4817" s="11">
        <v>7</v>
      </c>
      <c r="M4817" s="11">
        <v>39</v>
      </c>
      <c r="N4817" s="11">
        <v>3</v>
      </c>
      <c r="O4817" s="15">
        <v>0.2</v>
      </c>
      <c r="P4817" s="14">
        <v>2405.9699999999998</v>
      </c>
      <c r="Q4817" s="14">
        <v>3819</v>
      </c>
      <c r="R4817" s="11" t="s">
        <v>22</v>
      </c>
      <c r="S4817" s="14">
        <v>11457</v>
      </c>
      <c r="T4817" s="14">
        <v>9165.6</v>
      </c>
      <c r="U4817" s="14">
        <v>1947.6900000000005</v>
      </c>
      <c r="V4817" s="11" t="s">
        <v>30</v>
      </c>
      <c r="W4817" s="26">
        <v>0.21250000000000005</v>
      </c>
      <c r="X4817" s="11">
        <v>4</v>
      </c>
      <c r="Y4817" s="11">
        <v>16</v>
      </c>
    </row>
    <row r="4818" spans="1:25" x14ac:dyDescent="0.45">
      <c r="A4818" s="11" t="s">
        <v>4850</v>
      </c>
      <c r="B4818" s="11" t="s">
        <v>19</v>
      </c>
      <c r="C4818" s="11" t="s">
        <v>28</v>
      </c>
      <c r="D4818" s="25">
        <v>43500</v>
      </c>
      <c r="E4818" s="25">
        <v>43621</v>
      </c>
      <c r="F4818" s="11">
        <f>YEAR(Abayomis_Table[[#This Row],[OrderDate]])</f>
        <v>2019</v>
      </c>
      <c r="G4818" s="25">
        <v>43635</v>
      </c>
      <c r="H4818" s="25">
        <v>43637</v>
      </c>
      <c r="I4818" s="11" t="s">
        <v>21</v>
      </c>
      <c r="J4818" s="11">
        <v>6</v>
      </c>
      <c r="K4818" s="11">
        <v>50</v>
      </c>
      <c r="L4818" s="11">
        <v>186</v>
      </c>
      <c r="M4818" s="11">
        <v>23</v>
      </c>
      <c r="N4818" s="11">
        <v>3</v>
      </c>
      <c r="O4818" s="15">
        <v>0.3</v>
      </c>
      <c r="P4818" s="14">
        <v>499.15</v>
      </c>
      <c r="Q4818" s="14">
        <v>998.3</v>
      </c>
      <c r="R4818" s="11" t="s">
        <v>22</v>
      </c>
      <c r="S4818" s="14">
        <v>2994.8999999999996</v>
      </c>
      <c r="T4818" s="14">
        <v>2096.4299999999998</v>
      </c>
      <c r="U4818" s="14">
        <v>598.98</v>
      </c>
      <c r="V4818" s="11" t="s">
        <v>30</v>
      </c>
      <c r="W4818" s="26">
        <v>0.28571428571428575</v>
      </c>
      <c r="X4818" s="11">
        <v>2</v>
      </c>
      <c r="Y4818" s="11">
        <v>14</v>
      </c>
    </row>
    <row r="4819" spans="1:25" x14ac:dyDescent="0.45">
      <c r="A4819" s="11" t="s">
        <v>4851</v>
      </c>
      <c r="B4819" s="11" t="s">
        <v>27</v>
      </c>
      <c r="C4819" s="11" t="s">
        <v>34</v>
      </c>
      <c r="D4819" s="25">
        <v>43500</v>
      </c>
      <c r="E4819" s="25">
        <v>43621</v>
      </c>
      <c r="F4819" s="11">
        <f>YEAR(Abayomis_Table[[#This Row],[OrderDate]])</f>
        <v>2019</v>
      </c>
      <c r="G4819" s="25">
        <v>43648</v>
      </c>
      <c r="H4819" s="25">
        <v>43658</v>
      </c>
      <c r="I4819" s="11" t="s">
        <v>21</v>
      </c>
      <c r="J4819" s="11">
        <v>15</v>
      </c>
      <c r="K4819" s="11">
        <v>24</v>
      </c>
      <c r="L4819" s="11">
        <v>283</v>
      </c>
      <c r="M4819" s="11">
        <v>18</v>
      </c>
      <c r="N4819" s="11">
        <v>6</v>
      </c>
      <c r="O4819" s="15">
        <v>0.3</v>
      </c>
      <c r="P4819" s="14">
        <v>1799.89</v>
      </c>
      <c r="Q4819" s="14">
        <v>3912.8</v>
      </c>
      <c r="R4819" s="11" t="s">
        <v>22</v>
      </c>
      <c r="S4819" s="14">
        <v>23476.800000000003</v>
      </c>
      <c r="T4819" s="14">
        <v>16433.760000000002</v>
      </c>
      <c r="U4819" s="14">
        <v>5634.4200000000019</v>
      </c>
      <c r="V4819" s="11" t="s">
        <v>30</v>
      </c>
      <c r="W4819" s="26">
        <v>0.34285641265297784</v>
      </c>
      <c r="X4819" s="11">
        <v>10</v>
      </c>
      <c r="Y4819" s="11">
        <v>27</v>
      </c>
    </row>
    <row r="4820" spans="1:25" x14ac:dyDescent="0.45">
      <c r="A4820" s="11" t="s">
        <v>4852</v>
      </c>
      <c r="B4820" s="11" t="s">
        <v>19</v>
      </c>
      <c r="C4820" s="11" t="s">
        <v>25</v>
      </c>
      <c r="D4820" s="25">
        <v>43500</v>
      </c>
      <c r="E4820" s="25">
        <v>43621</v>
      </c>
      <c r="F4820" s="11">
        <f>YEAR(Abayomis_Table[[#This Row],[OrderDate]])</f>
        <v>2019</v>
      </c>
      <c r="G4820" s="25">
        <v>43649</v>
      </c>
      <c r="H4820" s="25">
        <v>43654</v>
      </c>
      <c r="I4820" s="11" t="s">
        <v>21</v>
      </c>
      <c r="J4820" s="11">
        <v>8</v>
      </c>
      <c r="K4820" s="11">
        <v>43</v>
      </c>
      <c r="L4820" s="11">
        <v>337</v>
      </c>
      <c r="M4820" s="11">
        <v>39</v>
      </c>
      <c r="N4820" s="11">
        <v>3</v>
      </c>
      <c r="O4820" s="15">
        <v>0.4</v>
      </c>
      <c r="P4820" s="14">
        <v>679.38</v>
      </c>
      <c r="Q4820" s="14">
        <v>871</v>
      </c>
      <c r="R4820" s="11" t="s">
        <v>22</v>
      </c>
      <c r="S4820" s="14">
        <v>2613</v>
      </c>
      <c r="T4820" s="14">
        <v>1567.8</v>
      </c>
      <c r="U4820" s="14">
        <v>-470.33999999999992</v>
      </c>
      <c r="V4820" s="11" t="s">
        <v>44</v>
      </c>
      <c r="W4820" s="26">
        <v>-0.29999999999999993</v>
      </c>
      <c r="X4820" s="11">
        <v>5</v>
      </c>
      <c r="Y4820" s="11">
        <v>28</v>
      </c>
    </row>
    <row r="4821" spans="1:25" x14ac:dyDescent="0.45">
      <c r="A4821" s="11" t="s">
        <v>4853</v>
      </c>
      <c r="B4821" s="11" t="s">
        <v>19</v>
      </c>
      <c r="C4821" s="11" t="s">
        <v>47</v>
      </c>
      <c r="D4821" s="25">
        <v>43500</v>
      </c>
      <c r="E4821" s="25">
        <v>43621</v>
      </c>
      <c r="F4821" s="11">
        <f>YEAR(Abayomis_Table[[#This Row],[OrderDate]])</f>
        <v>2019</v>
      </c>
      <c r="G4821" s="25">
        <v>43627</v>
      </c>
      <c r="H4821" s="25">
        <v>43637</v>
      </c>
      <c r="I4821" s="11" t="s">
        <v>21</v>
      </c>
      <c r="J4821" s="11">
        <v>12</v>
      </c>
      <c r="K4821" s="11">
        <v>2</v>
      </c>
      <c r="L4821" s="11">
        <v>38</v>
      </c>
      <c r="M4821" s="11">
        <v>2</v>
      </c>
      <c r="N4821" s="11">
        <v>8</v>
      </c>
      <c r="O4821" s="15">
        <v>0.4</v>
      </c>
      <c r="P4821" s="14">
        <v>2575.48</v>
      </c>
      <c r="Q4821" s="14">
        <v>6438.7</v>
      </c>
      <c r="R4821" s="11" t="s">
        <v>22</v>
      </c>
      <c r="S4821" s="14">
        <v>51509.599999999999</v>
      </c>
      <c r="T4821" s="14">
        <v>30905.759999999998</v>
      </c>
      <c r="U4821" s="14">
        <v>10301.919999999998</v>
      </c>
      <c r="V4821" s="11" t="s">
        <v>44</v>
      </c>
      <c r="W4821" s="26">
        <v>0.33333333333333331</v>
      </c>
      <c r="X4821" s="11">
        <v>10</v>
      </c>
      <c r="Y4821" s="11">
        <v>6</v>
      </c>
    </row>
    <row r="4822" spans="1:25" x14ac:dyDescent="0.45">
      <c r="A4822" s="11" t="s">
        <v>4854</v>
      </c>
      <c r="B4822" s="11" t="s">
        <v>19</v>
      </c>
      <c r="C4822" s="11" t="s">
        <v>28</v>
      </c>
      <c r="D4822" s="25">
        <v>43500</v>
      </c>
      <c r="E4822" s="25">
        <v>43620</v>
      </c>
      <c r="F4822" s="11">
        <f>YEAR(Abayomis_Table[[#This Row],[OrderDate]])</f>
        <v>2019</v>
      </c>
      <c r="G4822" s="25">
        <v>43622</v>
      </c>
      <c r="H4822" s="25">
        <v>43626</v>
      </c>
      <c r="I4822" s="11" t="s">
        <v>21</v>
      </c>
      <c r="J4822" s="11">
        <v>7</v>
      </c>
      <c r="K4822" s="11">
        <v>45</v>
      </c>
      <c r="L4822" s="11">
        <v>113</v>
      </c>
      <c r="M4822" s="11">
        <v>4</v>
      </c>
      <c r="N4822" s="11">
        <v>5</v>
      </c>
      <c r="O4822" s="15">
        <v>0.15</v>
      </c>
      <c r="P4822" s="14">
        <v>1708.43</v>
      </c>
      <c r="Q4822" s="14">
        <v>3973.1</v>
      </c>
      <c r="R4822" s="11" t="s">
        <v>22</v>
      </c>
      <c r="S4822" s="14">
        <v>19865.5</v>
      </c>
      <c r="T4822" s="14">
        <v>16885.674999999999</v>
      </c>
      <c r="U4822" s="14">
        <v>8343.5249999999996</v>
      </c>
      <c r="V4822" s="11" t="s">
        <v>23</v>
      </c>
      <c r="W4822" s="26">
        <v>0.49411853538576339</v>
      </c>
      <c r="X4822" s="11">
        <v>4</v>
      </c>
      <c r="Y4822" s="11">
        <v>2</v>
      </c>
    </row>
    <row r="4823" spans="1:25" x14ac:dyDescent="0.45">
      <c r="A4823" s="11" t="s">
        <v>4855</v>
      </c>
      <c r="B4823" s="11" t="s">
        <v>36</v>
      </c>
      <c r="C4823" s="11" t="s">
        <v>20</v>
      </c>
      <c r="D4823" s="25">
        <v>43500</v>
      </c>
      <c r="E4823" s="25">
        <v>43620</v>
      </c>
      <c r="F4823" s="11">
        <f>YEAR(Abayomis_Table[[#This Row],[OrderDate]])</f>
        <v>2019</v>
      </c>
      <c r="G4823" s="25">
        <v>43633</v>
      </c>
      <c r="H4823" s="25">
        <v>43636</v>
      </c>
      <c r="I4823" s="11" t="s">
        <v>21</v>
      </c>
      <c r="J4823" s="11">
        <v>21</v>
      </c>
      <c r="K4823" s="11">
        <v>3</v>
      </c>
      <c r="L4823" s="11">
        <v>260</v>
      </c>
      <c r="M4823" s="11">
        <v>37</v>
      </c>
      <c r="N4823" s="11">
        <v>3</v>
      </c>
      <c r="O4823" s="15">
        <v>0.05</v>
      </c>
      <c r="P4823" s="14">
        <v>192.29</v>
      </c>
      <c r="Q4823" s="14">
        <v>234.5</v>
      </c>
      <c r="R4823" s="11" t="s">
        <v>22</v>
      </c>
      <c r="S4823" s="14">
        <v>703.5</v>
      </c>
      <c r="T4823" s="14">
        <v>668.32499999999993</v>
      </c>
      <c r="U4823" s="14">
        <v>91.454999999999927</v>
      </c>
      <c r="V4823" s="11" t="s">
        <v>32</v>
      </c>
      <c r="W4823" s="26">
        <v>0.13684210526315779</v>
      </c>
      <c r="X4823" s="11">
        <v>3</v>
      </c>
      <c r="Y4823" s="11">
        <v>13</v>
      </c>
    </row>
    <row r="4824" spans="1:25" x14ac:dyDescent="0.45">
      <c r="A4824" s="11" t="s">
        <v>4856</v>
      </c>
      <c r="B4824" s="11" t="s">
        <v>19</v>
      </c>
      <c r="C4824" s="11" t="s">
        <v>28</v>
      </c>
      <c r="D4824" s="25">
        <v>43500</v>
      </c>
      <c r="E4824" s="25">
        <v>43620</v>
      </c>
      <c r="F4824" s="11">
        <f>YEAR(Abayomis_Table[[#This Row],[OrderDate]])</f>
        <v>2019</v>
      </c>
      <c r="G4824" s="25">
        <v>43643</v>
      </c>
      <c r="H4824" s="25">
        <v>43651</v>
      </c>
      <c r="I4824" s="11" t="s">
        <v>21</v>
      </c>
      <c r="J4824" s="11">
        <v>9</v>
      </c>
      <c r="K4824" s="11">
        <v>24</v>
      </c>
      <c r="L4824" s="11">
        <v>178</v>
      </c>
      <c r="M4824" s="11">
        <v>28</v>
      </c>
      <c r="N4824" s="11">
        <v>2</v>
      </c>
      <c r="O4824" s="15">
        <v>0.1</v>
      </c>
      <c r="P4824" s="14">
        <v>153.69999999999999</v>
      </c>
      <c r="Q4824" s="14">
        <v>207.7</v>
      </c>
      <c r="R4824" s="11" t="s">
        <v>22</v>
      </c>
      <c r="S4824" s="14">
        <v>415.4</v>
      </c>
      <c r="T4824" s="14">
        <v>373.86</v>
      </c>
      <c r="U4824" s="14">
        <v>66.460000000000036</v>
      </c>
      <c r="V4824" s="11" t="s">
        <v>23</v>
      </c>
      <c r="W4824" s="26">
        <v>0.17776707858556687</v>
      </c>
      <c r="X4824" s="11">
        <v>8</v>
      </c>
      <c r="Y4824" s="11">
        <v>23</v>
      </c>
    </row>
    <row r="4825" spans="1:25" x14ac:dyDescent="0.45">
      <c r="A4825" s="11" t="s">
        <v>4857</v>
      </c>
      <c r="B4825" s="11" t="s">
        <v>19</v>
      </c>
      <c r="C4825" s="11" t="s">
        <v>47</v>
      </c>
      <c r="D4825" s="25">
        <v>43500</v>
      </c>
      <c r="E4825" s="25">
        <v>43620</v>
      </c>
      <c r="F4825" s="11">
        <f>YEAR(Abayomis_Table[[#This Row],[OrderDate]])</f>
        <v>2019</v>
      </c>
      <c r="G4825" s="25">
        <v>43646</v>
      </c>
      <c r="H4825" s="25">
        <v>43652</v>
      </c>
      <c r="I4825" s="11" t="s">
        <v>21</v>
      </c>
      <c r="J4825" s="11">
        <v>12</v>
      </c>
      <c r="K4825" s="11">
        <v>31</v>
      </c>
      <c r="L4825" s="11">
        <v>27</v>
      </c>
      <c r="M4825" s="11">
        <v>19</v>
      </c>
      <c r="N4825" s="11">
        <v>4</v>
      </c>
      <c r="O4825" s="15">
        <v>0.05</v>
      </c>
      <c r="P4825" s="14">
        <v>160.80000000000001</v>
      </c>
      <c r="Q4825" s="14">
        <v>268</v>
      </c>
      <c r="R4825" s="11" t="s">
        <v>22</v>
      </c>
      <c r="S4825" s="14">
        <v>1072</v>
      </c>
      <c r="T4825" s="14">
        <v>1018.4</v>
      </c>
      <c r="U4825" s="14">
        <v>375.19999999999993</v>
      </c>
      <c r="V4825" s="11" t="s">
        <v>32</v>
      </c>
      <c r="W4825" s="26">
        <v>0.36842105263157887</v>
      </c>
      <c r="X4825" s="11">
        <v>6</v>
      </c>
      <c r="Y4825" s="11">
        <v>26</v>
      </c>
    </row>
    <row r="4826" spans="1:25" x14ac:dyDescent="0.45">
      <c r="A4826" s="11" t="s">
        <v>4858</v>
      </c>
      <c r="B4826" s="11" t="s">
        <v>27</v>
      </c>
      <c r="C4826" s="11" t="s">
        <v>20</v>
      </c>
      <c r="D4826" s="25">
        <v>43500</v>
      </c>
      <c r="E4826" s="25">
        <v>43620</v>
      </c>
      <c r="F4826" s="11">
        <f>YEAR(Abayomis_Table[[#This Row],[OrderDate]])</f>
        <v>2019</v>
      </c>
      <c r="G4826" s="25">
        <v>43625</v>
      </c>
      <c r="H4826" s="25">
        <v>43630</v>
      </c>
      <c r="I4826" s="11" t="s">
        <v>21</v>
      </c>
      <c r="J4826" s="11">
        <v>19</v>
      </c>
      <c r="K4826" s="11">
        <v>14</v>
      </c>
      <c r="L4826" s="11">
        <v>234</v>
      </c>
      <c r="M4826" s="11">
        <v>10</v>
      </c>
      <c r="N4826" s="11">
        <v>3</v>
      </c>
      <c r="O4826" s="15">
        <v>0.15</v>
      </c>
      <c r="P4826" s="14">
        <v>187.94</v>
      </c>
      <c r="Q4826" s="14">
        <v>221.1</v>
      </c>
      <c r="R4826" s="11" t="s">
        <v>22</v>
      </c>
      <c r="S4826" s="14">
        <v>663.3</v>
      </c>
      <c r="T4826" s="14">
        <v>563.80499999999995</v>
      </c>
      <c r="U4826" s="14">
        <v>-1.4999999999986358E-2</v>
      </c>
      <c r="V4826" s="11" t="s">
        <v>23</v>
      </c>
      <c r="W4826" s="26">
        <v>-2.6604943198422077E-5</v>
      </c>
      <c r="X4826" s="11">
        <v>5</v>
      </c>
      <c r="Y4826" s="11">
        <v>5</v>
      </c>
    </row>
    <row r="4827" spans="1:25" x14ac:dyDescent="0.45">
      <c r="A4827" s="11" t="s">
        <v>4859</v>
      </c>
      <c r="B4827" s="11" t="s">
        <v>36</v>
      </c>
      <c r="C4827" s="11" t="s">
        <v>41</v>
      </c>
      <c r="D4827" s="25">
        <v>43500</v>
      </c>
      <c r="E4827" s="25">
        <v>43620</v>
      </c>
      <c r="F4827" s="11">
        <f>YEAR(Abayomis_Table[[#This Row],[OrderDate]])</f>
        <v>2019</v>
      </c>
      <c r="G4827" s="25">
        <v>43635</v>
      </c>
      <c r="H4827" s="25">
        <v>43637</v>
      </c>
      <c r="I4827" s="11" t="s">
        <v>21</v>
      </c>
      <c r="J4827" s="11">
        <v>25</v>
      </c>
      <c r="K4827" s="11">
        <v>13</v>
      </c>
      <c r="L4827" s="11">
        <v>71</v>
      </c>
      <c r="M4827" s="11">
        <v>18</v>
      </c>
      <c r="N4827" s="11">
        <v>7</v>
      </c>
      <c r="O4827" s="15">
        <v>0.1</v>
      </c>
      <c r="P4827" s="14">
        <v>1656.58</v>
      </c>
      <c r="Q4827" s="14">
        <v>3852.5</v>
      </c>
      <c r="R4827" s="11" t="s">
        <v>22</v>
      </c>
      <c r="S4827" s="14">
        <v>26967.5</v>
      </c>
      <c r="T4827" s="14">
        <v>24270.75</v>
      </c>
      <c r="U4827" s="14">
        <v>12674.69</v>
      </c>
      <c r="V4827" s="11" t="s">
        <v>23</v>
      </c>
      <c r="W4827" s="26">
        <v>0.52222078015718509</v>
      </c>
      <c r="X4827" s="11">
        <v>2</v>
      </c>
      <c r="Y4827" s="11">
        <v>15</v>
      </c>
    </row>
    <row r="4828" spans="1:25" x14ac:dyDescent="0.45">
      <c r="A4828" s="11" t="s">
        <v>4860</v>
      </c>
      <c r="B4828" s="11" t="s">
        <v>19</v>
      </c>
      <c r="C4828" s="11" t="s">
        <v>25</v>
      </c>
      <c r="D4828" s="25">
        <v>43500</v>
      </c>
      <c r="E4828" s="25">
        <v>43620</v>
      </c>
      <c r="F4828" s="11">
        <f>YEAR(Abayomis_Table[[#This Row],[OrderDate]])</f>
        <v>2019</v>
      </c>
      <c r="G4828" s="25">
        <v>43632</v>
      </c>
      <c r="H4828" s="25">
        <v>43641</v>
      </c>
      <c r="I4828" s="11" t="s">
        <v>21</v>
      </c>
      <c r="J4828" s="11">
        <v>8</v>
      </c>
      <c r="K4828" s="11">
        <v>14</v>
      </c>
      <c r="L4828" s="11">
        <v>356</v>
      </c>
      <c r="M4828" s="11">
        <v>8</v>
      </c>
      <c r="N4828" s="11">
        <v>1</v>
      </c>
      <c r="O4828" s="15">
        <v>7.4999999999999997E-2</v>
      </c>
      <c r="P4828" s="14">
        <v>1398.96</v>
      </c>
      <c r="Q4828" s="14">
        <v>3497.4</v>
      </c>
      <c r="R4828" s="11" t="s">
        <v>22</v>
      </c>
      <c r="S4828" s="14">
        <v>3497.4</v>
      </c>
      <c r="T4828" s="14">
        <v>3235.0950000000003</v>
      </c>
      <c r="U4828" s="14">
        <v>1836.1350000000002</v>
      </c>
      <c r="V4828" s="11" t="s">
        <v>23</v>
      </c>
      <c r="W4828" s="26">
        <v>0.56756756756756754</v>
      </c>
      <c r="X4828" s="11">
        <v>9</v>
      </c>
      <c r="Y4828" s="11">
        <v>12</v>
      </c>
    </row>
    <row r="4829" spans="1:25" x14ac:dyDescent="0.45">
      <c r="A4829" s="11" t="s">
        <v>4861</v>
      </c>
      <c r="B4829" s="11" t="s">
        <v>19</v>
      </c>
      <c r="C4829" s="11" t="s">
        <v>41</v>
      </c>
      <c r="D4829" s="25">
        <v>43500</v>
      </c>
      <c r="E4829" s="25">
        <v>43620</v>
      </c>
      <c r="F4829" s="11">
        <f>YEAR(Abayomis_Table[[#This Row],[OrderDate]])</f>
        <v>2019</v>
      </c>
      <c r="G4829" s="25">
        <v>43633</v>
      </c>
      <c r="H4829" s="25">
        <v>43643</v>
      </c>
      <c r="I4829" s="11" t="s">
        <v>21</v>
      </c>
      <c r="J4829" s="11">
        <v>10</v>
      </c>
      <c r="K4829" s="11">
        <v>13</v>
      </c>
      <c r="L4829" s="11">
        <v>82</v>
      </c>
      <c r="M4829" s="11">
        <v>14</v>
      </c>
      <c r="N4829" s="11">
        <v>2</v>
      </c>
      <c r="O4829" s="15">
        <v>0.1</v>
      </c>
      <c r="P4829" s="14">
        <v>783.9</v>
      </c>
      <c r="Q4829" s="14">
        <v>1005</v>
      </c>
      <c r="R4829" s="11" t="s">
        <v>22</v>
      </c>
      <c r="S4829" s="14">
        <v>2010</v>
      </c>
      <c r="T4829" s="14">
        <v>1809</v>
      </c>
      <c r="U4829" s="14">
        <v>241.20000000000005</v>
      </c>
      <c r="V4829" s="11" t="s">
        <v>23</v>
      </c>
      <c r="W4829" s="26">
        <v>0.13333333333333336</v>
      </c>
      <c r="X4829" s="11">
        <v>10</v>
      </c>
      <c r="Y4829" s="11">
        <v>13</v>
      </c>
    </row>
    <row r="4830" spans="1:25" x14ac:dyDescent="0.45">
      <c r="A4830" s="11" t="s">
        <v>4862</v>
      </c>
      <c r="B4830" s="11" t="s">
        <v>43</v>
      </c>
      <c r="C4830" s="11" t="s">
        <v>28</v>
      </c>
      <c r="D4830" s="25">
        <v>43500</v>
      </c>
      <c r="E4830" s="25">
        <v>43619</v>
      </c>
      <c r="F4830" s="11">
        <f>YEAR(Abayomis_Table[[#This Row],[OrderDate]])</f>
        <v>2019</v>
      </c>
      <c r="G4830" s="25">
        <v>43636</v>
      </c>
      <c r="H4830" s="25">
        <v>43638</v>
      </c>
      <c r="I4830" s="11" t="s">
        <v>21</v>
      </c>
      <c r="J4830" s="11">
        <v>28</v>
      </c>
      <c r="K4830" s="11">
        <v>49</v>
      </c>
      <c r="L4830" s="11">
        <v>176</v>
      </c>
      <c r="M4830" s="11">
        <v>4</v>
      </c>
      <c r="N4830" s="11">
        <v>4</v>
      </c>
      <c r="O4830" s="15">
        <v>0.05</v>
      </c>
      <c r="P4830" s="14">
        <v>1611.55</v>
      </c>
      <c r="Q4830" s="14">
        <v>2405.3000000000002</v>
      </c>
      <c r="R4830" s="11" t="s">
        <v>22</v>
      </c>
      <c r="S4830" s="14">
        <v>9621.2000000000007</v>
      </c>
      <c r="T4830" s="14">
        <v>9140.14</v>
      </c>
      <c r="U4830" s="14">
        <v>2693.9399999999996</v>
      </c>
      <c r="V4830" s="11" t="s">
        <v>32</v>
      </c>
      <c r="W4830" s="26">
        <v>0.29473727973532132</v>
      </c>
      <c r="X4830" s="11">
        <v>2</v>
      </c>
      <c r="Y4830" s="11">
        <v>17</v>
      </c>
    </row>
    <row r="4831" spans="1:25" x14ac:dyDescent="0.45">
      <c r="A4831" s="11" t="s">
        <v>4863</v>
      </c>
      <c r="B4831" s="11" t="s">
        <v>27</v>
      </c>
      <c r="C4831" s="11" t="s">
        <v>34</v>
      </c>
      <c r="D4831" s="25">
        <v>43500</v>
      </c>
      <c r="E4831" s="25">
        <v>43619</v>
      </c>
      <c r="F4831" s="11">
        <f>YEAR(Abayomis_Table[[#This Row],[OrderDate]])</f>
        <v>2019</v>
      </c>
      <c r="G4831" s="25">
        <v>43630</v>
      </c>
      <c r="H4831" s="25">
        <v>43631</v>
      </c>
      <c r="I4831" s="11" t="s">
        <v>21</v>
      </c>
      <c r="J4831" s="11">
        <v>20</v>
      </c>
      <c r="K4831" s="11">
        <v>28</v>
      </c>
      <c r="L4831" s="11">
        <v>292</v>
      </c>
      <c r="M4831" s="11">
        <v>14</v>
      </c>
      <c r="N4831" s="11">
        <v>2</v>
      </c>
      <c r="O4831" s="15">
        <v>0.05</v>
      </c>
      <c r="P4831" s="14">
        <v>2823.11</v>
      </c>
      <c r="Q4831" s="14">
        <v>6137.2</v>
      </c>
      <c r="R4831" s="11" t="s">
        <v>22</v>
      </c>
      <c r="S4831" s="14">
        <v>12274.4</v>
      </c>
      <c r="T4831" s="14">
        <v>11660.679999999998</v>
      </c>
      <c r="U4831" s="14">
        <v>6014.4599999999982</v>
      </c>
      <c r="V4831" s="11" t="s">
        <v>32</v>
      </c>
      <c r="W4831" s="26">
        <v>0.51578981671737834</v>
      </c>
      <c r="X4831" s="11">
        <v>1</v>
      </c>
      <c r="Y4831" s="11">
        <v>11</v>
      </c>
    </row>
    <row r="4832" spans="1:25" x14ac:dyDescent="0.45">
      <c r="A4832" s="11" t="s">
        <v>4864</v>
      </c>
      <c r="B4832" s="11" t="s">
        <v>27</v>
      </c>
      <c r="C4832" s="11" t="s">
        <v>20</v>
      </c>
      <c r="D4832" s="25">
        <v>43500</v>
      </c>
      <c r="E4832" s="25">
        <v>43619</v>
      </c>
      <c r="F4832" s="11">
        <f>YEAR(Abayomis_Table[[#This Row],[OrderDate]])</f>
        <v>2019</v>
      </c>
      <c r="G4832" s="25">
        <v>43631</v>
      </c>
      <c r="H4832" s="25">
        <v>43641</v>
      </c>
      <c r="I4832" s="11" t="s">
        <v>21</v>
      </c>
      <c r="J4832" s="11">
        <v>19</v>
      </c>
      <c r="K4832" s="11">
        <v>42</v>
      </c>
      <c r="L4832" s="11">
        <v>257</v>
      </c>
      <c r="M4832" s="11">
        <v>28</v>
      </c>
      <c r="N4832" s="11">
        <v>2</v>
      </c>
      <c r="O4832" s="15">
        <v>7.4999999999999997E-2</v>
      </c>
      <c r="P4832" s="14">
        <v>993.34</v>
      </c>
      <c r="Q4832" s="14">
        <v>2365.1</v>
      </c>
      <c r="R4832" s="11" t="s">
        <v>22</v>
      </c>
      <c r="S4832" s="14">
        <v>4730.2</v>
      </c>
      <c r="T4832" s="14">
        <v>4375.4350000000004</v>
      </c>
      <c r="U4832" s="14">
        <v>2388.7550000000001</v>
      </c>
      <c r="V4832" s="11" t="s">
        <v>23</v>
      </c>
      <c r="W4832" s="26">
        <v>0.5459468601407631</v>
      </c>
      <c r="X4832" s="11">
        <v>10</v>
      </c>
      <c r="Y4832" s="11">
        <v>12</v>
      </c>
    </row>
    <row r="4833" spans="1:25" x14ac:dyDescent="0.45">
      <c r="A4833" s="11" t="s">
        <v>4865</v>
      </c>
      <c r="B4833" s="11" t="s">
        <v>19</v>
      </c>
      <c r="C4833" s="11" t="s">
        <v>28</v>
      </c>
      <c r="D4833" s="25">
        <v>43500</v>
      </c>
      <c r="E4833" s="25">
        <v>43619</v>
      </c>
      <c r="F4833" s="11">
        <f>YEAR(Abayomis_Table[[#This Row],[OrderDate]])</f>
        <v>2019</v>
      </c>
      <c r="G4833" s="25">
        <v>43634</v>
      </c>
      <c r="H4833" s="25">
        <v>43638</v>
      </c>
      <c r="I4833" s="11" t="s">
        <v>21</v>
      </c>
      <c r="J4833" s="11">
        <v>2</v>
      </c>
      <c r="K4833" s="11">
        <v>25</v>
      </c>
      <c r="L4833" s="11">
        <v>135</v>
      </c>
      <c r="M4833" s="11">
        <v>45</v>
      </c>
      <c r="N4833" s="11">
        <v>6</v>
      </c>
      <c r="O4833" s="15">
        <v>0.05</v>
      </c>
      <c r="P4833" s="14">
        <v>950.46</v>
      </c>
      <c r="Q4833" s="14">
        <v>1159.0999999999999</v>
      </c>
      <c r="R4833" s="11" t="s">
        <v>22</v>
      </c>
      <c r="S4833" s="14">
        <v>6954.5999999999995</v>
      </c>
      <c r="T4833" s="14">
        <v>6606.869999999999</v>
      </c>
      <c r="U4833" s="14">
        <v>904.10999999999876</v>
      </c>
      <c r="V4833" s="11" t="s">
        <v>32</v>
      </c>
      <c r="W4833" s="26">
        <v>0.13684392155438185</v>
      </c>
      <c r="X4833" s="11">
        <v>4</v>
      </c>
      <c r="Y4833" s="11">
        <v>15</v>
      </c>
    </row>
    <row r="4834" spans="1:25" x14ac:dyDescent="0.45">
      <c r="A4834" s="11" t="s">
        <v>4866</v>
      </c>
      <c r="B4834" s="11" t="s">
        <v>43</v>
      </c>
      <c r="C4834" s="11" t="s">
        <v>28</v>
      </c>
      <c r="D4834" s="25">
        <v>43500</v>
      </c>
      <c r="E4834" s="25">
        <v>43619</v>
      </c>
      <c r="F4834" s="11">
        <f>YEAR(Abayomis_Table[[#This Row],[OrderDate]])</f>
        <v>2019</v>
      </c>
      <c r="G4834" s="25">
        <v>43631</v>
      </c>
      <c r="H4834" s="25">
        <v>43641</v>
      </c>
      <c r="I4834" s="11" t="s">
        <v>21</v>
      </c>
      <c r="J4834" s="11">
        <v>28</v>
      </c>
      <c r="K4834" s="11">
        <v>34</v>
      </c>
      <c r="L4834" s="11">
        <v>148</v>
      </c>
      <c r="M4834" s="11">
        <v>28</v>
      </c>
      <c r="N4834" s="11">
        <v>7</v>
      </c>
      <c r="O4834" s="15">
        <v>0.05</v>
      </c>
      <c r="P4834" s="14">
        <v>450.24</v>
      </c>
      <c r="Q4834" s="14">
        <v>1072</v>
      </c>
      <c r="R4834" s="11" t="s">
        <v>22</v>
      </c>
      <c r="S4834" s="14">
        <v>7504</v>
      </c>
      <c r="T4834" s="14">
        <v>7128.7999999999993</v>
      </c>
      <c r="U4834" s="14">
        <v>3977.119999999999</v>
      </c>
      <c r="V4834" s="11" t="s">
        <v>32</v>
      </c>
      <c r="W4834" s="26">
        <v>0.55789473684210522</v>
      </c>
      <c r="X4834" s="11">
        <v>10</v>
      </c>
      <c r="Y4834" s="11">
        <v>12</v>
      </c>
    </row>
    <row r="4835" spans="1:25" x14ac:dyDescent="0.45">
      <c r="A4835" s="11" t="s">
        <v>4867</v>
      </c>
      <c r="B4835" s="11" t="s">
        <v>19</v>
      </c>
      <c r="C4835" s="11" t="s">
        <v>20</v>
      </c>
      <c r="D4835" s="25">
        <v>43500</v>
      </c>
      <c r="E4835" s="25">
        <v>43619</v>
      </c>
      <c r="F4835" s="11">
        <f>YEAR(Abayomis_Table[[#This Row],[OrderDate]])</f>
        <v>2019</v>
      </c>
      <c r="G4835" s="25">
        <v>43635</v>
      </c>
      <c r="H4835" s="25">
        <v>43645</v>
      </c>
      <c r="I4835" s="11" t="s">
        <v>21</v>
      </c>
      <c r="J4835" s="11">
        <v>7</v>
      </c>
      <c r="K4835" s="11">
        <v>24</v>
      </c>
      <c r="L4835" s="11">
        <v>228</v>
      </c>
      <c r="M4835" s="11">
        <v>10</v>
      </c>
      <c r="N4835" s="11">
        <v>3</v>
      </c>
      <c r="O4835" s="15">
        <v>0.1</v>
      </c>
      <c r="P4835" s="14">
        <v>1922.9</v>
      </c>
      <c r="Q4835" s="14">
        <v>3845.8</v>
      </c>
      <c r="R4835" s="11" t="s">
        <v>22</v>
      </c>
      <c r="S4835" s="14">
        <v>11537.400000000001</v>
      </c>
      <c r="T4835" s="14">
        <v>10383.660000000002</v>
      </c>
      <c r="U4835" s="14">
        <v>4614.9600000000009</v>
      </c>
      <c r="V4835" s="11" t="s">
        <v>23</v>
      </c>
      <c r="W4835" s="26">
        <v>0.44444444444444448</v>
      </c>
      <c r="X4835" s="11">
        <v>10</v>
      </c>
      <c r="Y4835" s="11">
        <v>16</v>
      </c>
    </row>
    <row r="4836" spans="1:25" x14ac:dyDescent="0.45">
      <c r="A4836" s="11" t="s">
        <v>4868</v>
      </c>
      <c r="B4836" s="11" t="s">
        <v>19</v>
      </c>
      <c r="C4836" s="11" t="s">
        <v>28</v>
      </c>
      <c r="D4836" s="25">
        <v>43500</v>
      </c>
      <c r="E4836" s="25">
        <v>43619</v>
      </c>
      <c r="F4836" s="11">
        <f>YEAR(Abayomis_Table[[#This Row],[OrderDate]])</f>
        <v>2019</v>
      </c>
      <c r="G4836" s="25">
        <v>43634</v>
      </c>
      <c r="H4836" s="25">
        <v>43635</v>
      </c>
      <c r="I4836" s="11" t="s">
        <v>21</v>
      </c>
      <c r="J4836" s="11">
        <v>9</v>
      </c>
      <c r="K4836" s="11">
        <v>7</v>
      </c>
      <c r="L4836" s="11">
        <v>96</v>
      </c>
      <c r="M4836" s="11">
        <v>3</v>
      </c>
      <c r="N4836" s="11">
        <v>5</v>
      </c>
      <c r="O4836" s="15">
        <v>0.2</v>
      </c>
      <c r="P4836" s="14">
        <v>528.5</v>
      </c>
      <c r="Q4836" s="14">
        <v>777.2</v>
      </c>
      <c r="R4836" s="11" t="s">
        <v>22</v>
      </c>
      <c r="S4836" s="14">
        <v>3886</v>
      </c>
      <c r="T4836" s="14">
        <v>3108.8</v>
      </c>
      <c r="U4836" s="14">
        <v>466.30000000000018</v>
      </c>
      <c r="V4836" s="11" t="s">
        <v>30</v>
      </c>
      <c r="W4836" s="26">
        <v>0.14999356664951111</v>
      </c>
      <c r="X4836" s="11">
        <v>1</v>
      </c>
      <c r="Y4836" s="11">
        <v>15</v>
      </c>
    </row>
    <row r="4837" spans="1:25" x14ac:dyDescent="0.45">
      <c r="A4837" s="11" t="s">
        <v>4869</v>
      </c>
      <c r="B4837" s="11" t="s">
        <v>27</v>
      </c>
      <c r="C4837" s="11" t="s">
        <v>20</v>
      </c>
      <c r="D4837" s="25">
        <v>43500</v>
      </c>
      <c r="E4837" s="25">
        <v>43619</v>
      </c>
      <c r="F4837" s="11">
        <f>YEAR(Abayomis_Table[[#This Row],[OrderDate]])</f>
        <v>2019</v>
      </c>
      <c r="G4837" s="25">
        <v>43638</v>
      </c>
      <c r="H4837" s="25">
        <v>43648</v>
      </c>
      <c r="I4837" s="11" t="s">
        <v>21</v>
      </c>
      <c r="J4837" s="11">
        <v>19</v>
      </c>
      <c r="K4837" s="11">
        <v>10</v>
      </c>
      <c r="L4837" s="11">
        <v>252</v>
      </c>
      <c r="M4837" s="11">
        <v>36</v>
      </c>
      <c r="N4837" s="11">
        <v>7</v>
      </c>
      <c r="O4837" s="15">
        <v>0.05</v>
      </c>
      <c r="P4837" s="14">
        <v>3069.94</v>
      </c>
      <c r="Q4837" s="14">
        <v>3886</v>
      </c>
      <c r="R4837" s="11" t="s">
        <v>22</v>
      </c>
      <c r="S4837" s="14">
        <v>27202</v>
      </c>
      <c r="T4837" s="14">
        <v>25841.899999999998</v>
      </c>
      <c r="U4837" s="14">
        <v>4352.3199999999961</v>
      </c>
      <c r="V4837" s="11" t="s">
        <v>32</v>
      </c>
      <c r="W4837" s="26">
        <v>0.1684210526315788</v>
      </c>
      <c r="X4837" s="11">
        <v>10</v>
      </c>
      <c r="Y4837" s="11">
        <v>19</v>
      </c>
    </row>
    <row r="4838" spans="1:25" x14ac:dyDescent="0.45">
      <c r="A4838" s="11" t="s">
        <v>4870</v>
      </c>
      <c r="B4838" s="11" t="s">
        <v>36</v>
      </c>
      <c r="C4838" s="11" t="s">
        <v>34</v>
      </c>
      <c r="D4838" s="25">
        <v>43500</v>
      </c>
      <c r="E4838" s="25">
        <v>43619</v>
      </c>
      <c r="F4838" s="11">
        <f>YEAR(Abayomis_Table[[#This Row],[OrderDate]])</f>
        <v>2019</v>
      </c>
      <c r="G4838" s="25">
        <v>43632</v>
      </c>
      <c r="H4838" s="25">
        <v>43642</v>
      </c>
      <c r="I4838" s="11" t="s">
        <v>21</v>
      </c>
      <c r="J4838" s="11">
        <v>24</v>
      </c>
      <c r="K4838" s="11">
        <v>16</v>
      </c>
      <c r="L4838" s="11">
        <v>294</v>
      </c>
      <c r="M4838" s="11">
        <v>15</v>
      </c>
      <c r="N4838" s="11">
        <v>8</v>
      </c>
      <c r="O4838" s="15">
        <v>0.05</v>
      </c>
      <c r="P4838" s="14">
        <v>3106.99</v>
      </c>
      <c r="Q4838" s="14">
        <v>3932.9</v>
      </c>
      <c r="R4838" s="11" t="s">
        <v>22</v>
      </c>
      <c r="S4838" s="14">
        <v>31463.200000000001</v>
      </c>
      <c r="T4838" s="14">
        <v>29890.04</v>
      </c>
      <c r="U4838" s="14">
        <v>5034.1200000000026</v>
      </c>
      <c r="V4838" s="11" t="s">
        <v>32</v>
      </c>
      <c r="W4838" s="26">
        <v>0.16842132027926368</v>
      </c>
      <c r="X4838" s="11">
        <v>10</v>
      </c>
      <c r="Y4838" s="11">
        <v>13</v>
      </c>
    </row>
    <row r="4839" spans="1:25" x14ac:dyDescent="0.45">
      <c r="A4839" s="11" t="s">
        <v>4871</v>
      </c>
      <c r="B4839" s="11" t="s">
        <v>27</v>
      </c>
      <c r="C4839" s="11" t="s">
        <v>34</v>
      </c>
      <c r="D4839" s="25">
        <v>43500</v>
      </c>
      <c r="E4839" s="25">
        <v>43619</v>
      </c>
      <c r="F4839" s="11">
        <f>YEAR(Abayomis_Table[[#This Row],[OrderDate]])</f>
        <v>2019</v>
      </c>
      <c r="G4839" s="25">
        <v>43636</v>
      </c>
      <c r="H4839" s="25">
        <v>43637</v>
      </c>
      <c r="I4839" s="11" t="s">
        <v>21</v>
      </c>
      <c r="J4839" s="11">
        <v>13</v>
      </c>
      <c r="K4839" s="11">
        <v>23</v>
      </c>
      <c r="L4839" s="11">
        <v>299</v>
      </c>
      <c r="M4839" s="11">
        <v>25</v>
      </c>
      <c r="N4839" s="11">
        <v>5</v>
      </c>
      <c r="O4839" s="15">
        <v>7.4999999999999997E-2</v>
      </c>
      <c r="P4839" s="14">
        <v>1437.02</v>
      </c>
      <c r="Q4839" s="14">
        <v>2566.1</v>
      </c>
      <c r="R4839" s="11" t="s">
        <v>22</v>
      </c>
      <c r="S4839" s="14">
        <v>12830.5</v>
      </c>
      <c r="T4839" s="14">
        <v>11868.212500000001</v>
      </c>
      <c r="U4839" s="14">
        <v>4683.1125000000011</v>
      </c>
      <c r="V4839" s="11" t="s">
        <v>23</v>
      </c>
      <c r="W4839" s="26">
        <v>0.39459290942085851</v>
      </c>
      <c r="X4839" s="11">
        <v>1</v>
      </c>
      <c r="Y4839" s="11">
        <v>17</v>
      </c>
    </row>
    <row r="4840" spans="1:25" x14ac:dyDescent="0.45">
      <c r="A4840" s="11" t="s">
        <v>4872</v>
      </c>
      <c r="B4840" s="11" t="s">
        <v>19</v>
      </c>
      <c r="C4840" s="11" t="s">
        <v>47</v>
      </c>
      <c r="D4840" s="25">
        <v>43500</v>
      </c>
      <c r="E4840" s="25">
        <v>43619</v>
      </c>
      <c r="F4840" s="11">
        <f>YEAR(Abayomis_Table[[#This Row],[OrderDate]])</f>
        <v>2019</v>
      </c>
      <c r="G4840" s="25">
        <v>43626</v>
      </c>
      <c r="H4840" s="25">
        <v>43635</v>
      </c>
      <c r="I4840" s="11" t="s">
        <v>21</v>
      </c>
      <c r="J4840" s="11">
        <v>11</v>
      </c>
      <c r="K4840" s="11">
        <v>11</v>
      </c>
      <c r="L4840" s="11">
        <v>40</v>
      </c>
      <c r="M4840" s="11">
        <v>34</v>
      </c>
      <c r="N4840" s="11">
        <v>6</v>
      </c>
      <c r="O4840" s="15">
        <v>7.4999999999999997E-2</v>
      </c>
      <c r="P4840" s="14">
        <v>2952.29</v>
      </c>
      <c r="Q4840" s="14">
        <v>5788.8</v>
      </c>
      <c r="R4840" s="11" t="s">
        <v>22</v>
      </c>
      <c r="S4840" s="14">
        <v>34732.800000000003</v>
      </c>
      <c r="T4840" s="14">
        <v>32127.840000000004</v>
      </c>
      <c r="U4840" s="14">
        <v>14414.100000000006</v>
      </c>
      <c r="V4840" s="11" t="s">
        <v>23</v>
      </c>
      <c r="W4840" s="26">
        <v>0.44864827514081257</v>
      </c>
      <c r="X4840" s="11">
        <v>9</v>
      </c>
      <c r="Y4840" s="11">
        <v>7</v>
      </c>
    </row>
    <row r="4841" spans="1:25" x14ac:dyDescent="0.45">
      <c r="A4841" s="11" t="s">
        <v>4873</v>
      </c>
      <c r="B4841" s="11" t="s">
        <v>19</v>
      </c>
      <c r="C4841" s="11" t="s">
        <v>28</v>
      </c>
      <c r="D4841" s="25">
        <v>43500</v>
      </c>
      <c r="E4841" s="25">
        <v>43619</v>
      </c>
      <c r="F4841" s="11">
        <f>YEAR(Abayomis_Table[[#This Row],[OrderDate]])</f>
        <v>2019</v>
      </c>
      <c r="G4841" s="25">
        <v>43631</v>
      </c>
      <c r="H4841" s="25">
        <v>43633</v>
      </c>
      <c r="I4841" s="11" t="s">
        <v>21</v>
      </c>
      <c r="J4841" s="11">
        <v>11</v>
      </c>
      <c r="K4841" s="11">
        <v>5</v>
      </c>
      <c r="L4841" s="11">
        <v>151</v>
      </c>
      <c r="M4841" s="11">
        <v>2</v>
      </c>
      <c r="N4841" s="11">
        <v>1</v>
      </c>
      <c r="O4841" s="15">
        <v>0.05</v>
      </c>
      <c r="P4841" s="14">
        <v>5023.0600000000004</v>
      </c>
      <c r="Q4841" s="14">
        <v>6358.3</v>
      </c>
      <c r="R4841" s="11" t="s">
        <v>22</v>
      </c>
      <c r="S4841" s="14">
        <v>6358.3</v>
      </c>
      <c r="T4841" s="14">
        <v>6040.3850000000002</v>
      </c>
      <c r="U4841" s="14">
        <v>1017.3249999999998</v>
      </c>
      <c r="V4841" s="11" t="s">
        <v>32</v>
      </c>
      <c r="W4841" s="26">
        <v>0.16842055597449496</v>
      </c>
      <c r="X4841" s="11">
        <v>2</v>
      </c>
      <c r="Y4841" s="11">
        <v>12</v>
      </c>
    </row>
    <row r="4842" spans="1:25" x14ac:dyDescent="0.45">
      <c r="A4842" s="11" t="s">
        <v>4874</v>
      </c>
      <c r="B4842" s="11" t="s">
        <v>19</v>
      </c>
      <c r="C4842" s="11" t="s">
        <v>28</v>
      </c>
      <c r="D4842" s="25">
        <v>43500</v>
      </c>
      <c r="E4842" s="25">
        <v>43619</v>
      </c>
      <c r="F4842" s="11">
        <f>YEAR(Abayomis_Table[[#This Row],[OrderDate]])</f>
        <v>2019</v>
      </c>
      <c r="G4842" s="25">
        <v>43629</v>
      </c>
      <c r="H4842" s="25">
        <v>43637</v>
      </c>
      <c r="I4842" s="11" t="s">
        <v>21</v>
      </c>
      <c r="J4842" s="11">
        <v>6</v>
      </c>
      <c r="K4842" s="11">
        <v>49</v>
      </c>
      <c r="L4842" s="11">
        <v>143</v>
      </c>
      <c r="M4842" s="11">
        <v>8</v>
      </c>
      <c r="N4842" s="11">
        <v>1</v>
      </c>
      <c r="O4842" s="15">
        <v>7.4999999999999997E-2</v>
      </c>
      <c r="P4842" s="14">
        <v>711.94</v>
      </c>
      <c r="Q4842" s="14">
        <v>924.6</v>
      </c>
      <c r="R4842" s="11" t="s">
        <v>22</v>
      </c>
      <c r="S4842" s="14">
        <v>924.6</v>
      </c>
      <c r="T4842" s="14">
        <v>855.25500000000011</v>
      </c>
      <c r="U4842" s="14">
        <v>143.31500000000005</v>
      </c>
      <c r="V4842" s="11" t="s">
        <v>23</v>
      </c>
      <c r="W4842" s="26">
        <v>0.16756990605141162</v>
      </c>
      <c r="X4842" s="11">
        <v>8</v>
      </c>
      <c r="Y4842" s="11">
        <v>10</v>
      </c>
    </row>
    <row r="4843" spans="1:25" x14ac:dyDescent="0.45">
      <c r="A4843" s="11" t="s">
        <v>4875</v>
      </c>
      <c r="B4843" s="11" t="s">
        <v>36</v>
      </c>
      <c r="C4843" s="11" t="s">
        <v>28</v>
      </c>
      <c r="D4843" s="25">
        <v>43500</v>
      </c>
      <c r="E4843" s="25">
        <v>43619</v>
      </c>
      <c r="F4843" s="11">
        <f>YEAR(Abayomis_Table[[#This Row],[OrderDate]])</f>
        <v>2019</v>
      </c>
      <c r="G4843" s="25">
        <v>43623</v>
      </c>
      <c r="H4843" s="25">
        <v>43629</v>
      </c>
      <c r="I4843" s="11" t="s">
        <v>21</v>
      </c>
      <c r="J4843" s="11">
        <v>22</v>
      </c>
      <c r="K4843" s="11">
        <v>48</v>
      </c>
      <c r="L4843" s="11">
        <v>182</v>
      </c>
      <c r="M4843" s="11">
        <v>28</v>
      </c>
      <c r="N4843" s="11">
        <v>1</v>
      </c>
      <c r="O4843" s="15">
        <v>0.2</v>
      </c>
      <c r="P4843" s="14">
        <v>639.72</v>
      </c>
      <c r="Q4843" s="14">
        <v>1031.8</v>
      </c>
      <c r="R4843" s="11" t="s">
        <v>22</v>
      </c>
      <c r="S4843" s="14">
        <v>1031.8</v>
      </c>
      <c r="T4843" s="14">
        <v>825.44</v>
      </c>
      <c r="U4843" s="14">
        <v>185.72000000000003</v>
      </c>
      <c r="V4843" s="11" t="s">
        <v>30</v>
      </c>
      <c r="W4843" s="26">
        <v>0.22499515409963172</v>
      </c>
      <c r="X4843" s="11">
        <v>6</v>
      </c>
      <c r="Y4843" s="11">
        <v>4</v>
      </c>
    </row>
    <row r="4844" spans="1:25" x14ac:dyDescent="0.45">
      <c r="A4844" s="11" t="s">
        <v>4876</v>
      </c>
      <c r="B4844" s="11" t="s">
        <v>27</v>
      </c>
      <c r="C4844" s="11" t="s">
        <v>25</v>
      </c>
      <c r="D4844" s="25">
        <v>43500</v>
      </c>
      <c r="E4844" s="25">
        <v>43619</v>
      </c>
      <c r="F4844" s="11">
        <f>YEAR(Abayomis_Table[[#This Row],[OrderDate]])</f>
        <v>2019</v>
      </c>
      <c r="G4844" s="25">
        <v>43624</v>
      </c>
      <c r="H4844" s="25">
        <v>43633</v>
      </c>
      <c r="I4844" s="11" t="s">
        <v>21</v>
      </c>
      <c r="J4844" s="11">
        <v>12</v>
      </c>
      <c r="K4844" s="11">
        <v>31</v>
      </c>
      <c r="L4844" s="11">
        <v>363</v>
      </c>
      <c r="M4844" s="11">
        <v>3</v>
      </c>
      <c r="N4844" s="11">
        <v>3</v>
      </c>
      <c r="O4844" s="15">
        <v>0.15</v>
      </c>
      <c r="P4844" s="14">
        <v>1730.61</v>
      </c>
      <c r="Q4844" s="14">
        <v>3845.8</v>
      </c>
      <c r="R4844" s="11" t="s">
        <v>22</v>
      </c>
      <c r="S4844" s="14">
        <v>11537.400000000001</v>
      </c>
      <c r="T4844" s="14">
        <v>9806.7900000000009</v>
      </c>
      <c r="U4844" s="14">
        <v>4614.9600000000009</v>
      </c>
      <c r="V4844" s="11" t="s">
        <v>23</v>
      </c>
      <c r="W4844" s="26">
        <v>0.4705882352941177</v>
      </c>
      <c r="X4844" s="11">
        <v>9</v>
      </c>
      <c r="Y4844" s="11">
        <v>5</v>
      </c>
    </row>
    <row r="4845" spans="1:25" x14ac:dyDescent="0.45">
      <c r="A4845" s="11" t="s">
        <v>4877</v>
      </c>
      <c r="B4845" s="11" t="s">
        <v>27</v>
      </c>
      <c r="C4845" s="11" t="s">
        <v>28</v>
      </c>
      <c r="D4845" s="25">
        <v>43500</v>
      </c>
      <c r="E4845" s="25">
        <v>43619</v>
      </c>
      <c r="F4845" s="11">
        <f>YEAR(Abayomis_Table[[#This Row],[OrderDate]])</f>
        <v>2019</v>
      </c>
      <c r="G4845" s="25">
        <v>43639</v>
      </c>
      <c r="H4845" s="25">
        <v>43645</v>
      </c>
      <c r="I4845" s="11" t="s">
        <v>21</v>
      </c>
      <c r="J4845" s="11">
        <v>13</v>
      </c>
      <c r="K4845" s="11">
        <v>26</v>
      </c>
      <c r="L4845" s="11">
        <v>90</v>
      </c>
      <c r="M4845" s="11">
        <v>38</v>
      </c>
      <c r="N4845" s="11">
        <v>7</v>
      </c>
      <c r="O4845" s="15">
        <v>0.05</v>
      </c>
      <c r="P4845" s="14">
        <v>669.33</v>
      </c>
      <c r="Q4845" s="14">
        <v>904.5</v>
      </c>
      <c r="R4845" s="11" t="s">
        <v>22</v>
      </c>
      <c r="S4845" s="14">
        <v>6331.5</v>
      </c>
      <c r="T4845" s="14">
        <v>6014.9249999999993</v>
      </c>
      <c r="U4845" s="14">
        <v>1329.6149999999989</v>
      </c>
      <c r="V4845" s="11" t="s">
        <v>32</v>
      </c>
      <c r="W4845" s="26">
        <v>0.2210526315789472</v>
      </c>
      <c r="X4845" s="11">
        <v>6</v>
      </c>
      <c r="Y4845" s="11">
        <v>20</v>
      </c>
    </row>
    <row r="4846" spans="1:25" x14ac:dyDescent="0.45">
      <c r="A4846" s="11" t="s">
        <v>4878</v>
      </c>
      <c r="B4846" s="11" t="s">
        <v>27</v>
      </c>
      <c r="C4846" s="11" t="s">
        <v>28</v>
      </c>
      <c r="D4846" s="25">
        <v>43500</v>
      </c>
      <c r="E4846" s="25">
        <v>43619</v>
      </c>
      <c r="F4846" s="11">
        <f>YEAR(Abayomis_Table[[#This Row],[OrderDate]])</f>
        <v>2019</v>
      </c>
      <c r="G4846" s="25">
        <v>43642</v>
      </c>
      <c r="H4846" s="25">
        <v>43645</v>
      </c>
      <c r="I4846" s="11" t="s">
        <v>21</v>
      </c>
      <c r="J4846" s="11">
        <v>14</v>
      </c>
      <c r="K4846" s="11">
        <v>40</v>
      </c>
      <c r="L4846" s="11">
        <v>149</v>
      </c>
      <c r="M4846" s="11">
        <v>37</v>
      </c>
      <c r="N4846" s="11">
        <v>1</v>
      </c>
      <c r="O4846" s="15">
        <v>0.1</v>
      </c>
      <c r="P4846" s="14">
        <v>756.3</v>
      </c>
      <c r="Q4846" s="14">
        <v>911.2</v>
      </c>
      <c r="R4846" s="11" t="s">
        <v>22</v>
      </c>
      <c r="S4846" s="14">
        <v>911.2</v>
      </c>
      <c r="T4846" s="14">
        <v>820.08</v>
      </c>
      <c r="U4846" s="14">
        <v>63.780000000000086</v>
      </c>
      <c r="V4846" s="11" t="s">
        <v>23</v>
      </c>
      <c r="W4846" s="26">
        <v>7.7772900204858164E-2</v>
      </c>
      <c r="X4846" s="11">
        <v>3</v>
      </c>
      <c r="Y4846" s="11">
        <v>23</v>
      </c>
    </row>
    <row r="4847" spans="1:25" x14ac:dyDescent="0.45">
      <c r="A4847" s="11" t="s">
        <v>4879</v>
      </c>
      <c r="B4847" s="11" t="s">
        <v>19</v>
      </c>
      <c r="C4847" s="11" t="s">
        <v>20</v>
      </c>
      <c r="D4847" s="25">
        <v>43500</v>
      </c>
      <c r="E4847" s="25">
        <v>43618</v>
      </c>
      <c r="F4847" s="11">
        <f>YEAR(Abayomis_Table[[#This Row],[OrderDate]])</f>
        <v>2019</v>
      </c>
      <c r="G4847" s="25">
        <v>43646</v>
      </c>
      <c r="H4847" s="25">
        <v>43654</v>
      </c>
      <c r="I4847" s="11" t="s">
        <v>21</v>
      </c>
      <c r="J4847" s="11">
        <v>8</v>
      </c>
      <c r="K4847" s="11">
        <v>27</v>
      </c>
      <c r="L4847" s="11">
        <v>251</v>
      </c>
      <c r="M4847" s="11">
        <v>31</v>
      </c>
      <c r="N4847" s="11">
        <v>6</v>
      </c>
      <c r="O4847" s="15">
        <v>0.05</v>
      </c>
      <c r="P4847" s="14">
        <v>1826.09</v>
      </c>
      <c r="Q4847" s="14">
        <v>2646.5</v>
      </c>
      <c r="R4847" s="11" t="s">
        <v>22</v>
      </c>
      <c r="S4847" s="14">
        <v>15879</v>
      </c>
      <c r="T4847" s="14">
        <v>15085.05</v>
      </c>
      <c r="U4847" s="14">
        <v>4128.51</v>
      </c>
      <c r="V4847" s="11" t="s">
        <v>32</v>
      </c>
      <c r="W4847" s="26">
        <v>0.27368222180238055</v>
      </c>
      <c r="X4847" s="11">
        <v>8</v>
      </c>
      <c r="Y4847" s="11">
        <v>28</v>
      </c>
    </row>
    <row r="4848" spans="1:25" x14ac:dyDescent="0.45">
      <c r="A4848" s="11" t="s">
        <v>4880</v>
      </c>
      <c r="B4848" s="11" t="s">
        <v>36</v>
      </c>
      <c r="C4848" s="11" t="s">
        <v>47</v>
      </c>
      <c r="D4848" s="25">
        <v>43500</v>
      </c>
      <c r="E4848" s="25">
        <v>43618</v>
      </c>
      <c r="F4848" s="11">
        <f>YEAR(Abayomis_Table[[#This Row],[OrderDate]])</f>
        <v>2019</v>
      </c>
      <c r="G4848" s="25">
        <v>43642</v>
      </c>
      <c r="H4848" s="25">
        <v>43650</v>
      </c>
      <c r="I4848" s="11" t="s">
        <v>21</v>
      </c>
      <c r="J4848" s="11">
        <v>21</v>
      </c>
      <c r="K4848" s="11">
        <v>34</v>
      </c>
      <c r="L4848" s="11">
        <v>4</v>
      </c>
      <c r="M4848" s="11">
        <v>13</v>
      </c>
      <c r="N4848" s="11">
        <v>1</v>
      </c>
      <c r="O4848" s="15">
        <v>0.05</v>
      </c>
      <c r="P4848" s="14">
        <v>1586.56</v>
      </c>
      <c r="Q4848" s="14">
        <v>3966.4</v>
      </c>
      <c r="R4848" s="11" t="s">
        <v>22</v>
      </c>
      <c r="S4848" s="14">
        <v>3966.4</v>
      </c>
      <c r="T4848" s="14">
        <v>3768.08</v>
      </c>
      <c r="U4848" s="14">
        <v>2181.52</v>
      </c>
      <c r="V4848" s="11" t="s">
        <v>32</v>
      </c>
      <c r="W4848" s="26">
        <v>0.57894736842105265</v>
      </c>
      <c r="X4848" s="11">
        <v>8</v>
      </c>
      <c r="Y4848" s="11">
        <v>24</v>
      </c>
    </row>
    <row r="4849" spans="1:25" x14ac:dyDescent="0.45">
      <c r="A4849" s="11" t="s">
        <v>4881</v>
      </c>
      <c r="B4849" s="11" t="s">
        <v>19</v>
      </c>
      <c r="C4849" s="11" t="s">
        <v>20</v>
      </c>
      <c r="D4849" s="25">
        <v>43500</v>
      </c>
      <c r="E4849" s="25">
        <v>43618</v>
      </c>
      <c r="F4849" s="11">
        <f>YEAR(Abayomis_Table[[#This Row],[OrderDate]])</f>
        <v>2019</v>
      </c>
      <c r="G4849" s="25">
        <v>43624</v>
      </c>
      <c r="H4849" s="25">
        <v>43630</v>
      </c>
      <c r="I4849" s="11" t="s">
        <v>21</v>
      </c>
      <c r="J4849" s="11">
        <v>5</v>
      </c>
      <c r="K4849" s="11">
        <v>29</v>
      </c>
      <c r="L4849" s="11">
        <v>203</v>
      </c>
      <c r="M4849" s="11">
        <v>16</v>
      </c>
      <c r="N4849" s="11">
        <v>8</v>
      </c>
      <c r="O4849" s="15">
        <v>0.05</v>
      </c>
      <c r="P4849" s="14">
        <v>1911.85</v>
      </c>
      <c r="Q4849" s="14">
        <v>2941.3</v>
      </c>
      <c r="R4849" s="11" t="s">
        <v>22</v>
      </c>
      <c r="S4849" s="14">
        <v>23530.400000000001</v>
      </c>
      <c r="T4849" s="14">
        <v>22353.88</v>
      </c>
      <c r="U4849" s="14">
        <v>7059.0800000000017</v>
      </c>
      <c r="V4849" s="11" t="s">
        <v>32</v>
      </c>
      <c r="W4849" s="26">
        <v>0.3157876842856811</v>
      </c>
      <c r="X4849" s="11">
        <v>6</v>
      </c>
      <c r="Y4849" s="11">
        <v>6</v>
      </c>
    </row>
    <row r="4850" spans="1:25" x14ac:dyDescent="0.45">
      <c r="A4850" s="11" t="s">
        <v>4882</v>
      </c>
      <c r="B4850" s="11" t="s">
        <v>27</v>
      </c>
      <c r="C4850" s="11" t="s">
        <v>34</v>
      </c>
      <c r="D4850" s="25">
        <v>43500</v>
      </c>
      <c r="E4850" s="25">
        <v>43618</v>
      </c>
      <c r="F4850" s="11">
        <f>YEAR(Abayomis_Table[[#This Row],[OrderDate]])</f>
        <v>2019</v>
      </c>
      <c r="G4850" s="25">
        <v>43627</v>
      </c>
      <c r="H4850" s="25">
        <v>43632</v>
      </c>
      <c r="I4850" s="11" t="s">
        <v>21</v>
      </c>
      <c r="J4850" s="11">
        <v>17</v>
      </c>
      <c r="K4850" s="11">
        <v>49</v>
      </c>
      <c r="L4850" s="11">
        <v>316</v>
      </c>
      <c r="M4850" s="11">
        <v>2</v>
      </c>
      <c r="N4850" s="11">
        <v>7</v>
      </c>
      <c r="O4850" s="15">
        <v>0.1</v>
      </c>
      <c r="P4850" s="14">
        <v>675.36</v>
      </c>
      <c r="Q4850" s="14">
        <v>1125.5999999999999</v>
      </c>
      <c r="R4850" s="11" t="s">
        <v>22</v>
      </c>
      <c r="S4850" s="14">
        <v>7879.1999999999989</v>
      </c>
      <c r="T4850" s="14">
        <v>7091.2799999999988</v>
      </c>
      <c r="U4850" s="14">
        <v>2363.7599999999984</v>
      </c>
      <c r="V4850" s="11" t="s">
        <v>23</v>
      </c>
      <c r="W4850" s="26">
        <v>0.33333333333333315</v>
      </c>
      <c r="X4850" s="11">
        <v>5</v>
      </c>
      <c r="Y4850" s="11">
        <v>9</v>
      </c>
    </row>
    <row r="4851" spans="1:25" x14ac:dyDescent="0.45">
      <c r="A4851" s="11" t="s">
        <v>4883</v>
      </c>
      <c r="B4851" s="11" t="s">
        <v>19</v>
      </c>
      <c r="C4851" s="11" t="s">
        <v>25</v>
      </c>
      <c r="D4851" s="25">
        <v>43500</v>
      </c>
      <c r="E4851" s="25">
        <v>43618</v>
      </c>
      <c r="F4851" s="11">
        <f>YEAR(Abayomis_Table[[#This Row],[OrderDate]])</f>
        <v>2019</v>
      </c>
      <c r="G4851" s="25">
        <v>43627</v>
      </c>
      <c r="H4851" s="25">
        <v>43633</v>
      </c>
      <c r="I4851" s="11" t="s">
        <v>21</v>
      </c>
      <c r="J4851" s="11">
        <v>7</v>
      </c>
      <c r="K4851" s="11">
        <v>49</v>
      </c>
      <c r="L4851" s="11">
        <v>366</v>
      </c>
      <c r="M4851" s="11">
        <v>45</v>
      </c>
      <c r="N4851" s="11">
        <v>3</v>
      </c>
      <c r="O4851" s="15">
        <v>0.2</v>
      </c>
      <c r="P4851" s="14">
        <v>709.26</v>
      </c>
      <c r="Q4851" s="14">
        <v>1058.5999999999999</v>
      </c>
      <c r="R4851" s="11" t="s">
        <v>22</v>
      </c>
      <c r="S4851" s="14">
        <v>3175.7999999999997</v>
      </c>
      <c r="T4851" s="14">
        <v>2540.64</v>
      </c>
      <c r="U4851" s="14">
        <v>412.86000000000013</v>
      </c>
      <c r="V4851" s="11" t="s">
        <v>30</v>
      </c>
      <c r="W4851" s="26">
        <v>0.16250236160967321</v>
      </c>
      <c r="X4851" s="11">
        <v>6</v>
      </c>
      <c r="Y4851" s="11">
        <v>9</v>
      </c>
    </row>
    <row r="4852" spans="1:25" x14ac:dyDescent="0.45">
      <c r="A4852" s="11" t="s">
        <v>4884</v>
      </c>
      <c r="B4852" s="11" t="s">
        <v>19</v>
      </c>
      <c r="C4852" s="11" t="s">
        <v>28</v>
      </c>
      <c r="D4852" s="25">
        <v>43500</v>
      </c>
      <c r="E4852" s="25">
        <v>43618</v>
      </c>
      <c r="F4852" s="11">
        <f>YEAR(Abayomis_Table[[#This Row],[OrderDate]])</f>
        <v>2019</v>
      </c>
      <c r="G4852" s="25">
        <v>43638</v>
      </c>
      <c r="H4852" s="25">
        <v>43646</v>
      </c>
      <c r="I4852" s="11" t="s">
        <v>21</v>
      </c>
      <c r="J4852" s="11">
        <v>12</v>
      </c>
      <c r="K4852" s="11">
        <v>2</v>
      </c>
      <c r="L4852" s="11">
        <v>108</v>
      </c>
      <c r="M4852" s="11">
        <v>39</v>
      </c>
      <c r="N4852" s="11">
        <v>2</v>
      </c>
      <c r="O4852" s="15">
        <v>7.4999999999999997E-2</v>
      </c>
      <c r="P4852" s="14">
        <v>740.69</v>
      </c>
      <c r="Q4852" s="14">
        <v>1105.5</v>
      </c>
      <c r="R4852" s="11" t="s">
        <v>22</v>
      </c>
      <c r="S4852" s="14">
        <v>2211</v>
      </c>
      <c r="T4852" s="14">
        <v>2045.1750000000002</v>
      </c>
      <c r="U4852" s="14">
        <v>563.79500000000007</v>
      </c>
      <c r="V4852" s="11" t="s">
        <v>23</v>
      </c>
      <c r="W4852" s="26">
        <v>0.27567078611854734</v>
      </c>
      <c r="X4852" s="11">
        <v>8</v>
      </c>
      <c r="Y4852" s="11">
        <v>20</v>
      </c>
    </row>
    <row r="4853" spans="1:25" x14ac:dyDescent="0.45">
      <c r="A4853" s="11" t="s">
        <v>4885</v>
      </c>
      <c r="B4853" s="11" t="s">
        <v>27</v>
      </c>
      <c r="C4853" s="11" t="s">
        <v>28</v>
      </c>
      <c r="D4853" s="25">
        <v>43500</v>
      </c>
      <c r="E4853" s="25">
        <v>43618</v>
      </c>
      <c r="F4853" s="11">
        <f>YEAR(Abayomis_Table[[#This Row],[OrderDate]])</f>
        <v>2019</v>
      </c>
      <c r="G4853" s="25">
        <v>43643</v>
      </c>
      <c r="H4853" s="25">
        <v>43645</v>
      </c>
      <c r="I4853" s="11" t="s">
        <v>21</v>
      </c>
      <c r="J4853" s="11">
        <v>14</v>
      </c>
      <c r="K4853" s="11">
        <v>8</v>
      </c>
      <c r="L4853" s="11">
        <v>197</v>
      </c>
      <c r="M4853" s="11">
        <v>15</v>
      </c>
      <c r="N4853" s="11">
        <v>4</v>
      </c>
      <c r="O4853" s="15">
        <v>0.05</v>
      </c>
      <c r="P4853" s="14">
        <v>1809</v>
      </c>
      <c r="Q4853" s="14">
        <v>4020</v>
      </c>
      <c r="R4853" s="11" t="s">
        <v>22</v>
      </c>
      <c r="S4853" s="14">
        <v>16080</v>
      </c>
      <c r="T4853" s="14">
        <v>15276</v>
      </c>
      <c r="U4853" s="14">
        <v>8040</v>
      </c>
      <c r="V4853" s="11" t="s">
        <v>32</v>
      </c>
      <c r="W4853" s="26">
        <v>0.52631578947368418</v>
      </c>
      <c r="X4853" s="11">
        <v>2</v>
      </c>
      <c r="Y4853" s="11">
        <v>25</v>
      </c>
    </row>
    <row r="4854" spans="1:25" x14ac:dyDescent="0.45">
      <c r="A4854" s="11" t="s">
        <v>4886</v>
      </c>
      <c r="B4854" s="11" t="s">
        <v>36</v>
      </c>
      <c r="C4854" s="11" t="s">
        <v>20</v>
      </c>
      <c r="D4854" s="25">
        <v>43500</v>
      </c>
      <c r="E4854" s="25">
        <v>43618</v>
      </c>
      <c r="F4854" s="11">
        <f>YEAR(Abayomis_Table[[#This Row],[OrderDate]])</f>
        <v>2019</v>
      </c>
      <c r="G4854" s="25">
        <v>43632</v>
      </c>
      <c r="H4854" s="25">
        <v>43635</v>
      </c>
      <c r="I4854" s="11" t="s">
        <v>21</v>
      </c>
      <c r="J4854" s="11">
        <v>24</v>
      </c>
      <c r="K4854" s="11">
        <v>20</v>
      </c>
      <c r="L4854" s="11">
        <v>240</v>
      </c>
      <c r="M4854" s="11">
        <v>25</v>
      </c>
      <c r="N4854" s="11">
        <v>8</v>
      </c>
      <c r="O4854" s="15">
        <v>0.1</v>
      </c>
      <c r="P4854" s="14">
        <v>1405.93</v>
      </c>
      <c r="Q4854" s="14">
        <v>3269.6</v>
      </c>
      <c r="R4854" s="11" t="s">
        <v>22</v>
      </c>
      <c r="S4854" s="14">
        <v>26156.799999999999</v>
      </c>
      <c r="T4854" s="14">
        <v>23541.119999999999</v>
      </c>
      <c r="U4854" s="14">
        <v>12293.679999999998</v>
      </c>
      <c r="V4854" s="11" t="s">
        <v>23</v>
      </c>
      <c r="W4854" s="26">
        <v>0.52222154256042186</v>
      </c>
      <c r="X4854" s="11">
        <v>3</v>
      </c>
      <c r="Y4854" s="11">
        <v>14</v>
      </c>
    </row>
    <row r="4855" spans="1:25" x14ac:dyDescent="0.45">
      <c r="A4855" s="11" t="s">
        <v>4887</v>
      </c>
      <c r="B4855" s="11" t="s">
        <v>36</v>
      </c>
      <c r="C4855" s="11" t="s">
        <v>34</v>
      </c>
      <c r="D4855" s="25">
        <v>43500</v>
      </c>
      <c r="E4855" s="25">
        <v>43618</v>
      </c>
      <c r="F4855" s="11">
        <f>YEAR(Abayomis_Table[[#This Row],[OrderDate]])</f>
        <v>2019</v>
      </c>
      <c r="G4855" s="25">
        <v>43644</v>
      </c>
      <c r="H4855" s="25">
        <v>43647</v>
      </c>
      <c r="I4855" s="11" t="s">
        <v>21</v>
      </c>
      <c r="J4855" s="11">
        <v>21</v>
      </c>
      <c r="K4855" s="11">
        <v>19</v>
      </c>
      <c r="L4855" s="11">
        <v>262</v>
      </c>
      <c r="M4855" s="11">
        <v>44</v>
      </c>
      <c r="N4855" s="11">
        <v>7</v>
      </c>
      <c r="O4855" s="15">
        <v>0.05</v>
      </c>
      <c r="P4855" s="14">
        <v>3882.11</v>
      </c>
      <c r="Q4855" s="14">
        <v>5246.1</v>
      </c>
      <c r="R4855" s="11" t="s">
        <v>22</v>
      </c>
      <c r="S4855" s="14">
        <v>36722.700000000004</v>
      </c>
      <c r="T4855" s="14">
        <v>34886.565000000002</v>
      </c>
      <c r="U4855" s="14">
        <v>7711.7950000000019</v>
      </c>
      <c r="V4855" s="11" t="s">
        <v>32</v>
      </c>
      <c r="W4855" s="26">
        <v>0.221053434180178</v>
      </c>
      <c r="X4855" s="11">
        <v>3</v>
      </c>
      <c r="Y4855" s="11">
        <v>26</v>
      </c>
    </row>
    <row r="4856" spans="1:25" x14ac:dyDescent="0.45">
      <c r="A4856" s="11" t="s">
        <v>4888</v>
      </c>
      <c r="B4856" s="11" t="s">
        <v>27</v>
      </c>
      <c r="C4856" s="11" t="s">
        <v>47</v>
      </c>
      <c r="D4856" s="25">
        <v>43500</v>
      </c>
      <c r="E4856" s="25">
        <v>43618</v>
      </c>
      <c r="F4856" s="11">
        <f>YEAR(Abayomis_Table[[#This Row],[OrderDate]])</f>
        <v>2019</v>
      </c>
      <c r="G4856" s="25">
        <v>43625</v>
      </c>
      <c r="H4856" s="25">
        <v>43632</v>
      </c>
      <c r="I4856" s="11" t="s">
        <v>21</v>
      </c>
      <c r="J4856" s="11">
        <v>19</v>
      </c>
      <c r="K4856" s="11">
        <v>40</v>
      </c>
      <c r="L4856" s="11">
        <v>22</v>
      </c>
      <c r="M4856" s="11">
        <v>24</v>
      </c>
      <c r="N4856" s="11">
        <v>7</v>
      </c>
      <c r="O4856" s="15">
        <v>0.15</v>
      </c>
      <c r="P4856" s="14">
        <v>1781.26</v>
      </c>
      <c r="Q4856" s="14">
        <v>2827.4</v>
      </c>
      <c r="R4856" s="11" t="s">
        <v>22</v>
      </c>
      <c r="S4856" s="14">
        <v>19791.8</v>
      </c>
      <c r="T4856" s="14">
        <v>16823.03</v>
      </c>
      <c r="U4856" s="14">
        <v>4354.2099999999991</v>
      </c>
      <c r="V4856" s="11" t="s">
        <v>23</v>
      </c>
      <c r="W4856" s="26">
        <v>0.25882436160430072</v>
      </c>
      <c r="X4856" s="11">
        <v>7</v>
      </c>
      <c r="Y4856" s="11">
        <v>7</v>
      </c>
    </row>
    <row r="4857" spans="1:25" x14ac:dyDescent="0.45">
      <c r="A4857" s="11" t="s">
        <v>4889</v>
      </c>
      <c r="B4857" s="11" t="s">
        <v>19</v>
      </c>
      <c r="C4857" s="11" t="s">
        <v>34</v>
      </c>
      <c r="D4857" s="25">
        <v>43500</v>
      </c>
      <c r="E4857" s="25">
        <v>43617</v>
      </c>
      <c r="F4857" s="11">
        <f>YEAR(Abayomis_Table[[#This Row],[OrderDate]])</f>
        <v>2019</v>
      </c>
      <c r="G4857" s="25">
        <v>43627</v>
      </c>
      <c r="H4857" s="25">
        <v>43630</v>
      </c>
      <c r="I4857" s="11" t="s">
        <v>21</v>
      </c>
      <c r="J4857" s="11">
        <v>3</v>
      </c>
      <c r="K4857" s="11">
        <v>26</v>
      </c>
      <c r="L4857" s="11">
        <v>301</v>
      </c>
      <c r="M4857" s="11">
        <v>34</v>
      </c>
      <c r="N4857" s="11">
        <v>3</v>
      </c>
      <c r="O4857" s="15">
        <v>0.4</v>
      </c>
      <c r="P4857" s="14">
        <v>567.49</v>
      </c>
      <c r="Q4857" s="14">
        <v>1031.8</v>
      </c>
      <c r="R4857" s="11" t="s">
        <v>22</v>
      </c>
      <c r="S4857" s="14">
        <v>3095.3999999999996</v>
      </c>
      <c r="T4857" s="14">
        <v>1857.2399999999998</v>
      </c>
      <c r="U4857" s="14">
        <v>154.76999999999975</v>
      </c>
      <c r="V4857" s="11" t="s">
        <v>44</v>
      </c>
      <c r="W4857" s="26">
        <v>8.3333333333333218E-2</v>
      </c>
      <c r="X4857" s="11">
        <v>3</v>
      </c>
      <c r="Y4857" s="11">
        <v>10</v>
      </c>
    </row>
    <row r="4858" spans="1:25" x14ac:dyDescent="0.45">
      <c r="A4858" s="11" t="s">
        <v>4890</v>
      </c>
      <c r="B4858" s="11" t="s">
        <v>19</v>
      </c>
      <c r="C4858" s="11" t="s">
        <v>28</v>
      </c>
      <c r="D4858" s="25">
        <v>43500</v>
      </c>
      <c r="E4858" s="25">
        <v>43617</v>
      </c>
      <c r="F4858" s="11">
        <f>YEAR(Abayomis_Table[[#This Row],[OrderDate]])</f>
        <v>2019</v>
      </c>
      <c r="G4858" s="25">
        <v>43633</v>
      </c>
      <c r="H4858" s="25">
        <v>43635</v>
      </c>
      <c r="I4858" s="11" t="s">
        <v>21</v>
      </c>
      <c r="J4858" s="11">
        <v>7</v>
      </c>
      <c r="K4858" s="11">
        <v>44</v>
      </c>
      <c r="L4858" s="11">
        <v>123</v>
      </c>
      <c r="M4858" s="11">
        <v>25</v>
      </c>
      <c r="N4858" s="11">
        <v>1</v>
      </c>
      <c r="O4858" s="15">
        <v>0.15</v>
      </c>
      <c r="P4858" s="14">
        <v>1721.63</v>
      </c>
      <c r="Q4858" s="14">
        <v>3912.8</v>
      </c>
      <c r="R4858" s="11" t="s">
        <v>22</v>
      </c>
      <c r="S4858" s="14">
        <v>3912.8</v>
      </c>
      <c r="T4858" s="14">
        <v>3325.88</v>
      </c>
      <c r="U4858" s="14">
        <v>1604.25</v>
      </c>
      <c r="V4858" s="11" t="s">
        <v>23</v>
      </c>
      <c r="W4858" s="26">
        <v>0.48235354252107709</v>
      </c>
      <c r="X4858" s="11">
        <v>2</v>
      </c>
      <c r="Y4858" s="11">
        <v>16</v>
      </c>
    </row>
    <row r="4859" spans="1:25" x14ac:dyDescent="0.45">
      <c r="A4859" s="11" t="s">
        <v>4891</v>
      </c>
      <c r="B4859" s="11" t="s">
        <v>27</v>
      </c>
      <c r="C4859" s="11" t="s">
        <v>47</v>
      </c>
      <c r="D4859" s="25">
        <v>43500</v>
      </c>
      <c r="E4859" s="25">
        <v>43617</v>
      </c>
      <c r="F4859" s="11">
        <f>YEAR(Abayomis_Table[[#This Row],[OrderDate]])</f>
        <v>2019</v>
      </c>
      <c r="G4859" s="25">
        <v>43642</v>
      </c>
      <c r="H4859" s="25">
        <v>43649</v>
      </c>
      <c r="I4859" s="11" t="s">
        <v>21</v>
      </c>
      <c r="J4859" s="11">
        <v>20</v>
      </c>
      <c r="K4859" s="11">
        <v>39</v>
      </c>
      <c r="L4859" s="11">
        <v>5</v>
      </c>
      <c r="M4859" s="11">
        <v>23</v>
      </c>
      <c r="N4859" s="11">
        <v>5</v>
      </c>
      <c r="O4859" s="15">
        <v>0.2</v>
      </c>
      <c r="P4859" s="14">
        <v>862.89</v>
      </c>
      <c r="Q4859" s="14">
        <v>1065.3</v>
      </c>
      <c r="R4859" s="11" t="s">
        <v>22</v>
      </c>
      <c r="S4859" s="14">
        <v>5326.5</v>
      </c>
      <c r="T4859" s="14">
        <v>4261.2</v>
      </c>
      <c r="U4859" s="14">
        <v>-53.25</v>
      </c>
      <c r="V4859" s="11" t="s">
        <v>30</v>
      </c>
      <c r="W4859" s="26">
        <v>-1.249647986482681E-2</v>
      </c>
      <c r="X4859" s="11">
        <v>7</v>
      </c>
      <c r="Y4859" s="11">
        <v>25</v>
      </c>
    </row>
    <row r="4860" spans="1:25" x14ac:dyDescent="0.45">
      <c r="A4860" s="11" t="s">
        <v>4892</v>
      </c>
      <c r="B4860" s="11" t="s">
        <v>36</v>
      </c>
      <c r="C4860" s="11" t="s">
        <v>34</v>
      </c>
      <c r="D4860" s="25">
        <v>43500</v>
      </c>
      <c r="E4860" s="25">
        <v>43617</v>
      </c>
      <c r="F4860" s="11">
        <f>YEAR(Abayomis_Table[[#This Row],[OrderDate]])</f>
        <v>2019</v>
      </c>
      <c r="G4860" s="25">
        <v>43619</v>
      </c>
      <c r="H4860" s="25">
        <v>43625</v>
      </c>
      <c r="I4860" s="11" t="s">
        <v>21</v>
      </c>
      <c r="J4860" s="11">
        <v>24</v>
      </c>
      <c r="K4860" s="11">
        <v>1</v>
      </c>
      <c r="L4860" s="11">
        <v>272</v>
      </c>
      <c r="M4860" s="11">
        <v>9</v>
      </c>
      <c r="N4860" s="11">
        <v>5</v>
      </c>
      <c r="O4860" s="15">
        <v>0.05</v>
      </c>
      <c r="P4860" s="14">
        <v>3365.75</v>
      </c>
      <c r="Q4860" s="14">
        <v>3959.7</v>
      </c>
      <c r="R4860" s="11" t="s">
        <v>22</v>
      </c>
      <c r="S4860" s="14">
        <v>19798.5</v>
      </c>
      <c r="T4860" s="14">
        <v>18808.575000000001</v>
      </c>
      <c r="U4860" s="14">
        <v>1979.8250000000007</v>
      </c>
      <c r="V4860" s="11" t="s">
        <v>32</v>
      </c>
      <c r="W4860" s="26">
        <v>0.1052618287137649</v>
      </c>
      <c r="X4860" s="11">
        <v>6</v>
      </c>
      <c r="Y4860" s="11">
        <v>2</v>
      </c>
    </row>
    <row r="4861" spans="1:25" x14ac:dyDescent="0.45">
      <c r="A4861" s="11" t="s">
        <v>4893</v>
      </c>
      <c r="B4861" s="11" t="s">
        <v>19</v>
      </c>
      <c r="C4861" s="11" t="s">
        <v>25</v>
      </c>
      <c r="D4861" s="25">
        <v>43500</v>
      </c>
      <c r="E4861" s="25">
        <v>43617</v>
      </c>
      <c r="F4861" s="11">
        <f>YEAR(Abayomis_Table[[#This Row],[OrderDate]])</f>
        <v>2019</v>
      </c>
      <c r="G4861" s="25">
        <v>43641</v>
      </c>
      <c r="H4861" s="25">
        <v>43650</v>
      </c>
      <c r="I4861" s="11" t="s">
        <v>21</v>
      </c>
      <c r="J4861" s="11">
        <v>3</v>
      </c>
      <c r="K4861" s="11">
        <v>29</v>
      </c>
      <c r="L4861" s="11">
        <v>348</v>
      </c>
      <c r="M4861" s="11">
        <v>21</v>
      </c>
      <c r="N4861" s="11">
        <v>5</v>
      </c>
      <c r="O4861" s="15">
        <v>0.4</v>
      </c>
      <c r="P4861" s="14">
        <v>1708.43</v>
      </c>
      <c r="Q4861" s="14">
        <v>3973.1</v>
      </c>
      <c r="R4861" s="11" t="s">
        <v>22</v>
      </c>
      <c r="S4861" s="14">
        <v>19865.5</v>
      </c>
      <c r="T4861" s="14">
        <v>11919.3</v>
      </c>
      <c r="U4861" s="14">
        <v>3377.1499999999996</v>
      </c>
      <c r="V4861" s="11" t="s">
        <v>44</v>
      </c>
      <c r="W4861" s="26">
        <v>0.28333459179649811</v>
      </c>
      <c r="X4861" s="11">
        <v>9</v>
      </c>
      <c r="Y4861" s="11">
        <v>24</v>
      </c>
    </row>
    <row r="4862" spans="1:25" x14ac:dyDescent="0.45">
      <c r="A4862" s="11" t="s">
        <v>4894</v>
      </c>
      <c r="B4862" s="11" t="s">
        <v>19</v>
      </c>
      <c r="C4862" s="11" t="s">
        <v>20</v>
      </c>
      <c r="D4862" s="25">
        <v>43500</v>
      </c>
      <c r="E4862" s="25">
        <v>43617</v>
      </c>
      <c r="F4862" s="11">
        <f>YEAR(Abayomis_Table[[#This Row],[OrderDate]])</f>
        <v>2019</v>
      </c>
      <c r="G4862" s="25">
        <v>43637</v>
      </c>
      <c r="H4862" s="25">
        <v>43640</v>
      </c>
      <c r="I4862" s="11" t="s">
        <v>21</v>
      </c>
      <c r="J4862" s="11">
        <v>12</v>
      </c>
      <c r="K4862" s="11">
        <v>27</v>
      </c>
      <c r="L4862" s="11">
        <v>205</v>
      </c>
      <c r="M4862" s="11">
        <v>12</v>
      </c>
      <c r="N4862" s="11">
        <v>5</v>
      </c>
      <c r="O4862" s="15">
        <v>7.4999999999999997E-2</v>
      </c>
      <c r="P4862" s="14">
        <v>1260.27</v>
      </c>
      <c r="Q4862" s="14">
        <v>2800.6</v>
      </c>
      <c r="R4862" s="11" t="s">
        <v>22</v>
      </c>
      <c r="S4862" s="14">
        <v>14003</v>
      </c>
      <c r="T4862" s="14">
        <v>12952.775000000001</v>
      </c>
      <c r="U4862" s="14">
        <v>6651.4250000000011</v>
      </c>
      <c r="V4862" s="11" t="s">
        <v>23</v>
      </c>
      <c r="W4862" s="26">
        <v>0.51351351351351349</v>
      </c>
      <c r="X4862" s="11">
        <v>3</v>
      </c>
      <c r="Y4862" s="11">
        <v>20</v>
      </c>
    </row>
    <row r="4863" spans="1:25" x14ac:dyDescent="0.45">
      <c r="A4863" s="11" t="s">
        <v>4895</v>
      </c>
      <c r="B4863" s="11" t="s">
        <v>36</v>
      </c>
      <c r="C4863" s="11" t="s">
        <v>25</v>
      </c>
      <c r="D4863" s="25">
        <v>43500</v>
      </c>
      <c r="E4863" s="25">
        <v>43617</v>
      </c>
      <c r="F4863" s="11">
        <f>YEAR(Abayomis_Table[[#This Row],[OrderDate]])</f>
        <v>2019</v>
      </c>
      <c r="G4863" s="25">
        <v>43644</v>
      </c>
      <c r="H4863" s="25">
        <v>43649</v>
      </c>
      <c r="I4863" s="11" t="s">
        <v>21</v>
      </c>
      <c r="J4863" s="11">
        <v>22</v>
      </c>
      <c r="K4863" s="11">
        <v>42</v>
      </c>
      <c r="L4863" s="11">
        <v>331</v>
      </c>
      <c r="M4863" s="11">
        <v>19</v>
      </c>
      <c r="N4863" s="11">
        <v>5</v>
      </c>
      <c r="O4863" s="15">
        <v>0.1</v>
      </c>
      <c r="P4863" s="14">
        <v>4713.05</v>
      </c>
      <c r="Q4863" s="14">
        <v>6545.9</v>
      </c>
      <c r="R4863" s="11" t="s">
        <v>22</v>
      </c>
      <c r="S4863" s="14">
        <v>32729.5</v>
      </c>
      <c r="T4863" s="14">
        <v>29456.55</v>
      </c>
      <c r="U4863" s="14">
        <v>5891.2999999999993</v>
      </c>
      <c r="V4863" s="11" t="s">
        <v>23</v>
      </c>
      <c r="W4863" s="26">
        <v>0.19999966051693086</v>
      </c>
      <c r="X4863" s="11">
        <v>5</v>
      </c>
      <c r="Y4863" s="11">
        <v>27</v>
      </c>
    </row>
    <row r="4864" spans="1:25" x14ac:dyDescent="0.45">
      <c r="A4864" s="11" t="s">
        <v>4896</v>
      </c>
      <c r="B4864" s="11" t="s">
        <v>19</v>
      </c>
      <c r="C4864" s="11" t="s">
        <v>28</v>
      </c>
      <c r="D4864" s="25">
        <v>43500</v>
      </c>
      <c r="E4864" s="25">
        <v>43617</v>
      </c>
      <c r="F4864" s="11">
        <f>YEAR(Abayomis_Table[[#This Row],[OrderDate]])</f>
        <v>2019</v>
      </c>
      <c r="G4864" s="25">
        <v>43627</v>
      </c>
      <c r="H4864" s="25">
        <v>43634</v>
      </c>
      <c r="I4864" s="11" t="s">
        <v>21</v>
      </c>
      <c r="J4864" s="11">
        <v>11</v>
      </c>
      <c r="K4864" s="11">
        <v>10</v>
      </c>
      <c r="L4864" s="11">
        <v>125</v>
      </c>
      <c r="M4864" s="11">
        <v>21</v>
      </c>
      <c r="N4864" s="11">
        <v>6</v>
      </c>
      <c r="O4864" s="15">
        <v>0.1</v>
      </c>
      <c r="P4864" s="14">
        <v>1016.99</v>
      </c>
      <c r="Q4864" s="14">
        <v>2365.1</v>
      </c>
      <c r="R4864" s="11" t="s">
        <v>22</v>
      </c>
      <c r="S4864" s="14">
        <v>14190.599999999999</v>
      </c>
      <c r="T4864" s="14">
        <v>12771.539999999999</v>
      </c>
      <c r="U4864" s="14">
        <v>6669.5999999999985</v>
      </c>
      <c r="V4864" s="11" t="s">
        <v>23</v>
      </c>
      <c r="W4864" s="26">
        <v>0.52222363160589869</v>
      </c>
      <c r="X4864" s="11">
        <v>7</v>
      </c>
      <c r="Y4864" s="11">
        <v>10</v>
      </c>
    </row>
    <row r="4865" spans="1:25" x14ac:dyDescent="0.45">
      <c r="A4865" s="11" t="s">
        <v>4897</v>
      </c>
      <c r="B4865" s="11" t="s">
        <v>19</v>
      </c>
      <c r="C4865" s="11" t="s">
        <v>20</v>
      </c>
      <c r="D4865" s="25">
        <v>43500</v>
      </c>
      <c r="E4865" s="25">
        <v>43617</v>
      </c>
      <c r="F4865" s="11">
        <f>YEAR(Abayomis_Table[[#This Row],[OrderDate]])</f>
        <v>2019</v>
      </c>
      <c r="G4865" s="25">
        <v>43629</v>
      </c>
      <c r="H4865" s="25">
        <v>43639</v>
      </c>
      <c r="I4865" s="11" t="s">
        <v>21</v>
      </c>
      <c r="J4865" s="11">
        <v>10</v>
      </c>
      <c r="K4865" s="11">
        <v>39</v>
      </c>
      <c r="L4865" s="11">
        <v>207</v>
      </c>
      <c r="M4865" s="11">
        <v>6</v>
      </c>
      <c r="N4865" s="11">
        <v>6</v>
      </c>
      <c r="O4865" s="15">
        <v>0.05</v>
      </c>
      <c r="P4865" s="14">
        <v>830</v>
      </c>
      <c r="Q4865" s="14">
        <v>1092.0999999999999</v>
      </c>
      <c r="R4865" s="11" t="s">
        <v>22</v>
      </c>
      <c r="S4865" s="14">
        <v>6552.5999999999995</v>
      </c>
      <c r="T4865" s="14">
        <v>6224.9699999999993</v>
      </c>
      <c r="U4865" s="14">
        <v>1244.9699999999993</v>
      </c>
      <c r="V4865" s="11" t="s">
        <v>32</v>
      </c>
      <c r="W4865" s="26">
        <v>0.19999614455973275</v>
      </c>
      <c r="X4865" s="11">
        <v>10</v>
      </c>
      <c r="Y4865" s="11">
        <v>12</v>
      </c>
    </row>
    <row r="4866" spans="1:25" x14ac:dyDescent="0.45">
      <c r="A4866" s="11" t="s">
        <v>4898</v>
      </c>
      <c r="B4866" s="11" t="s">
        <v>19</v>
      </c>
      <c r="C4866" s="11" t="s">
        <v>28</v>
      </c>
      <c r="D4866" s="25">
        <v>43500</v>
      </c>
      <c r="E4866" s="25">
        <v>43617</v>
      </c>
      <c r="F4866" s="11">
        <f>YEAR(Abayomis_Table[[#This Row],[OrderDate]])</f>
        <v>2019</v>
      </c>
      <c r="G4866" s="25">
        <v>43634</v>
      </c>
      <c r="H4866" s="25">
        <v>43636</v>
      </c>
      <c r="I4866" s="11" t="s">
        <v>21</v>
      </c>
      <c r="J4866" s="11">
        <v>1</v>
      </c>
      <c r="K4866" s="11">
        <v>32</v>
      </c>
      <c r="L4866" s="11">
        <v>167</v>
      </c>
      <c r="M4866" s="11">
        <v>1</v>
      </c>
      <c r="N4866" s="11">
        <v>5</v>
      </c>
      <c r="O4866" s="15">
        <v>0.05</v>
      </c>
      <c r="P4866" s="14">
        <v>2416.56</v>
      </c>
      <c r="Q4866" s="14">
        <v>3403.6</v>
      </c>
      <c r="R4866" s="11" t="s">
        <v>22</v>
      </c>
      <c r="S4866" s="14">
        <v>17018</v>
      </c>
      <c r="T4866" s="14">
        <v>16167.099999999999</v>
      </c>
      <c r="U4866" s="14">
        <v>4084.2999999999993</v>
      </c>
      <c r="V4866" s="11" t="s">
        <v>32</v>
      </c>
      <c r="W4866" s="26">
        <v>0.25263034186712519</v>
      </c>
      <c r="X4866" s="11">
        <v>2</v>
      </c>
      <c r="Y4866" s="11">
        <v>17</v>
      </c>
    </row>
    <row r="4867" spans="1:25" x14ac:dyDescent="0.45">
      <c r="A4867" s="11" t="s">
        <v>4899</v>
      </c>
      <c r="B4867" s="11" t="s">
        <v>27</v>
      </c>
      <c r="C4867" s="11" t="s">
        <v>28</v>
      </c>
      <c r="D4867" s="25">
        <v>43500</v>
      </c>
      <c r="E4867" s="25">
        <v>43617</v>
      </c>
      <c r="F4867" s="11">
        <f>YEAR(Abayomis_Table[[#This Row],[OrderDate]])</f>
        <v>2019</v>
      </c>
      <c r="G4867" s="25">
        <v>43641</v>
      </c>
      <c r="H4867" s="25">
        <v>43644</v>
      </c>
      <c r="I4867" s="11" t="s">
        <v>21</v>
      </c>
      <c r="J4867" s="11">
        <v>12</v>
      </c>
      <c r="K4867" s="11">
        <v>8</v>
      </c>
      <c r="L4867" s="11">
        <v>198</v>
      </c>
      <c r="M4867" s="11">
        <v>3</v>
      </c>
      <c r="N4867" s="11">
        <v>3</v>
      </c>
      <c r="O4867" s="15">
        <v>7.4999999999999997E-2</v>
      </c>
      <c r="P4867" s="14">
        <v>120.47</v>
      </c>
      <c r="Q4867" s="14">
        <v>194.3</v>
      </c>
      <c r="R4867" s="11" t="s">
        <v>22</v>
      </c>
      <c r="S4867" s="14">
        <v>582.90000000000009</v>
      </c>
      <c r="T4867" s="14">
        <v>539.18250000000012</v>
      </c>
      <c r="U4867" s="14">
        <v>177.77250000000015</v>
      </c>
      <c r="V4867" s="11" t="s">
        <v>23</v>
      </c>
      <c r="W4867" s="26">
        <v>0.32970747381452498</v>
      </c>
      <c r="X4867" s="11">
        <v>3</v>
      </c>
      <c r="Y4867" s="11">
        <v>24</v>
      </c>
    </row>
    <row r="4868" spans="1:25" x14ac:dyDescent="0.45">
      <c r="A4868" s="11" t="s">
        <v>4900</v>
      </c>
      <c r="B4868" s="11" t="s">
        <v>36</v>
      </c>
      <c r="C4868" s="11" t="s">
        <v>47</v>
      </c>
      <c r="D4868" s="25">
        <v>43500</v>
      </c>
      <c r="E4868" s="25">
        <v>43617</v>
      </c>
      <c r="F4868" s="11">
        <f>YEAR(Abayomis_Table[[#This Row],[OrderDate]])</f>
        <v>2019</v>
      </c>
      <c r="G4868" s="25">
        <v>43643</v>
      </c>
      <c r="H4868" s="25">
        <v>43647</v>
      </c>
      <c r="I4868" s="11" t="s">
        <v>21</v>
      </c>
      <c r="J4868" s="11">
        <v>22</v>
      </c>
      <c r="K4868" s="11">
        <v>27</v>
      </c>
      <c r="L4868" s="11">
        <v>34</v>
      </c>
      <c r="M4868" s="11">
        <v>33</v>
      </c>
      <c r="N4868" s="11">
        <v>2</v>
      </c>
      <c r="O4868" s="15">
        <v>0.15</v>
      </c>
      <c r="P4868" s="14">
        <v>428.8</v>
      </c>
      <c r="Q4868" s="14">
        <v>1072</v>
      </c>
      <c r="R4868" s="11" t="s">
        <v>22</v>
      </c>
      <c r="S4868" s="14">
        <v>2144</v>
      </c>
      <c r="T4868" s="14">
        <v>1822.3999999999999</v>
      </c>
      <c r="U4868" s="14">
        <v>964.79999999999984</v>
      </c>
      <c r="V4868" s="11" t="s">
        <v>23</v>
      </c>
      <c r="W4868" s="26">
        <v>0.52941176470588236</v>
      </c>
      <c r="X4868" s="11">
        <v>4</v>
      </c>
      <c r="Y4868" s="11">
        <v>26</v>
      </c>
    </row>
    <row r="4869" spans="1:25" x14ac:dyDescent="0.45">
      <c r="A4869" s="11" t="s">
        <v>4901</v>
      </c>
      <c r="B4869" s="11" t="s">
        <v>19</v>
      </c>
      <c r="C4869" s="11" t="s">
        <v>47</v>
      </c>
      <c r="D4869" s="25">
        <v>43500</v>
      </c>
      <c r="E4869" s="25">
        <v>43616</v>
      </c>
      <c r="F4869" s="11">
        <f>YEAR(Abayomis_Table[[#This Row],[OrderDate]])</f>
        <v>2019</v>
      </c>
      <c r="G4869" s="25">
        <v>43630</v>
      </c>
      <c r="H4869" s="25">
        <v>43638</v>
      </c>
      <c r="I4869" s="11" t="s">
        <v>21</v>
      </c>
      <c r="J4869" s="11">
        <v>9</v>
      </c>
      <c r="K4869" s="11">
        <v>12</v>
      </c>
      <c r="L4869" s="11">
        <v>44</v>
      </c>
      <c r="M4869" s="11">
        <v>30</v>
      </c>
      <c r="N4869" s="11">
        <v>4</v>
      </c>
      <c r="O4869" s="15">
        <v>0.05</v>
      </c>
      <c r="P4869" s="14">
        <v>93.8</v>
      </c>
      <c r="Q4869" s="14">
        <v>234.5</v>
      </c>
      <c r="R4869" s="11" t="s">
        <v>22</v>
      </c>
      <c r="S4869" s="14">
        <v>938</v>
      </c>
      <c r="T4869" s="14">
        <v>891.09999999999991</v>
      </c>
      <c r="U4869" s="14">
        <v>515.89999999999986</v>
      </c>
      <c r="V4869" s="11" t="s">
        <v>32</v>
      </c>
      <c r="W4869" s="26">
        <v>0.57894736842105254</v>
      </c>
      <c r="X4869" s="11">
        <v>8</v>
      </c>
      <c r="Y4869" s="11">
        <v>14</v>
      </c>
    </row>
    <row r="4870" spans="1:25" x14ac:dyDescent="0.45">
      <c r="A4870" s="11" t="s">
        <v>4902</v>
      </c>
      <c r="B4870" s="11" t="s">
        <v>19</v>
      </c>
      <c r="C4870" s="11" t="s">
        <v>28</v>
      </c>
      <c r="D4870" s="25">
        <v>43500</v>
      </c>
      <c r="E4870" s="25">
        <v>43616</v>
      </c>
      <c r="F4870" s="11">
        <f>YEAR(Abayomis_Table[[#This Row],[OrderDate]])</f>
        <v>2019</v>
      </c>
      <c r="G4870" s="25">
        <v>43618</v>
      </c>
      <c r="H4870" s="25">
        <v>43623</v>
      </c>
      <c r="I4870" s="11" t="s">
        <v>21</v>
      </c>
      <c r="J4870" s="11">
        <v>5</v>
      </c>
      <c r="K4870" s="11">
        <v>32</v>
      </c>
      <c r="L4870" s="11">
        <v>151</v>
      </c>
      <c r="M4870" s="11">
        <v>1</v>
      </c>
      <c r="N4870" s="11">
        <v>7</v>
      </c>
      <c r="O4870" s="15">
        <v>0.4</v>
      </c>
      <c r="P4870" s="14">
        <v>1355.75</v>
      </c>
      <c r="Q4870" s="14">
        <v>1909.5</v>
      </c>
      <c r="R4870" s="11" t="s">
        <v>22</v>
      </c>
      <c r="S4870" s="14">
        <v>13366.5</v>
      </c>
      <c r="T4870" s="14">
        <v>8019.9</v>
      </c>
      <c r="U4870" s="14">
        <v>-1470.3500000000004</v>
      </c>
      <c r="V4870" s="11" t="s">
        <v>44</v>
      </c>
      <c r="W4870" s="26">
        <v>-0.18333769747752471</v>
      </c>
      <c r="X4870" s="11">
        <v>5</v>
      </c>
      <c r="Y4870" s="11">
        <v>2</v>
      </c>
    </row>
    <row r="4871" spans="1:25" x14ac:dyDescent="0.45">
      <c r="A4871" s="11" t="s">
        <v>4903</v>
      </c>
      <c r="B4871" s="11" t="s">
        <v>19</v>
      </c>
      <c r="C4871" s="11" t="s">
        <v>28</v>
      </c>
      <c r="D4871" s="25">
        <v>43500</v>
      </c>
      <c r="E4871" s="25">
        <v>43616</v>
      </c>
      <c r="F4871" s="11">
        <f>YEAR(Abayomis_Table[[#This Row],[OrderDate]])</f>
        <v>2019</v>
      </c>
      <c r="G4871" s="25">
        <v>43620</v>
      </c>
      <c r="H4871" s="25">
        <v>43624</v>
      </c>
      <c r="I4871" s="11" t="s">
        <v>21</v>
      </c>
      <c r="J4871" s="11">
        <v>9</v>
      </c>
      <c r="K4871" s="11">
        <v>4</v>
      </c>
      <c r="L4871" s="11">
        <v>167</v>
      </c>
      <c r="M4871" s="11">
        <v>1</v>
      </c>
      <c r="N4871" s="11">
        <v>8</v>
      </c>
      <c r="O4871" s="15">
        <v>7.4999999999999997E-2</v>
      </c>
      <c r="P4871" s="14">
        <v>497.41</v>
      </c>
      <c r="Q4871" s="14">
        <v>857.6</v>
      </c>
      <c r="R4871" s="11" t="s">
        <v>22</v>
      </c>
      <c r="S4871" s="14">
        <v>6860.8</v>
      </c>
      <c r="T4871" s="14">
        <v>6346.2400000000007</v>
      </c>
      <c r="U4871" s="14">
        <v>2366.9600000000005</v>
      </c>
      <c r="V4871" s="11" t="s">
        <v>23</v>
      </c>
      <c r="W4871" s="26">
        <v>0.37297045179507871</v>
      </c>
      <c r="X4871" s="11">
        <v>4</v>
      </c>
      <c r="Y4871" s="11">
        <v>4</v>
      </c>
    </row>
    <row r="4872" spans="1:25" x14ac:dyDescent="0.45">
      <c r="A4872" s="11" t="s">
        <v>4904</v>
      </c>
      <c r="B4872" s="11" t="s">
        <v>27</v>
      </c>
      <c r="C4872" s="11" t="s">
        <v>28</v>
      </c>
      <c r="D4872" s="25">
        <v>43500</v>
      </c>
      <c r="E4872" s="25">
        <v>43616</v>
      </c>
      <c r="F4872" s="11">
        <f>YEAR(Abayomis_Table[[#This Row],[OrderDate]])</f>
        <v>2019</v>
      </c>
      <c r="G4872" s="25">
        <v>43630</v>
      </c>
      <c r="H4872" s="25">
        <v>43640</v>
      </c>
      <c r="I4872" s="11" t="s">
        <v>21</v>
      </c>
      <c r="J4872" s="11">
        <v>12</v>
      </c>
      <c r="K4872" s="11">
        <v>10</v>
      </c>
      <c r="L4872" s="11">
        <v>134</v>
      </c>
      <c r="M4872" s="11">
        <v>41</v>
      </c>
      <c r="N4872" s="11">
        <v>6</v>
      </c>
      <c r="O4872" s="15">
        <v>0.15</v>
      </c>
      <c r="P4872" s="14">
        <v>878.64</v>
      </c>
      <c r="Q4872" s="14">
        <v>1112.2</v>
      </c>
      <c r="R4872" s="11" t="s">
        <v>22</v>
      </c>
      <c r="S4872" s="14">
        <v>6673.2000000000007</v>
      </c>
      <c r="T4872" s="14">
        <v>5672.22</v>
      </c>
      <c r="U4872" s="14">
        <v>400.38000000000011</v>
      </c>
      <c r="V4872" s="11" t="s">
        <v>23</v>
      </c>
      <c r="W4872" s="26">
        <v>7.0586119720321167E-2</v>
      </c>
      <c r="X4872" s="11">
        <v>10</v>
      </c>
      <c r="Y4872" s="11">
        <v>14</v>
      </c>
    </row>
    <row r="4873" spans="1:25" x14ac:dyDescent="0.45">
      <c r="A4873" s="11" t="s">
        <v>4905</v>
      </c>
      <c r="B4873" s="11" t="s">
        <v>19</v>
      </c>
      <c r="C4873" s="11" t="s">
        <v>34</v>
      </c>
      <c r="D4873" s="25">
        <v>43500</v>
      </c>
      <c r="E4873" s="25">
        <v>43616</v>
      </c>
      <c r="F4873" s="11">
        <f>YEAR(Abayomis_Table[[#This Row],[OrderDate]])</f>
        <v>2019</v>
      </c>
      <c r="G4873" s="25">
        <v>43619</v>
      </c>
      <c r="H4873" s="25">
        <v>43622</v>
      </c>
      <c r="I4873" s="11" t="s">
        <v>21</v>
      </c>
      <c r="J4873" s="11">
        <v>5</v>
      </c>
      <c r="K4873" s="11">
        <v>6</v>
      </c>
      <c r="L4873" s="11">
        <v>297</v>
      </c>
      <c r="M4873" s="11">
        <v>21</v>
      </c>
      <c r="N4873" s="11">
        <v>4</v>
      </c>
      <c r="O4873" s="15">
        <v>0.1</v>
      </c>
      <c r="P4873" s="14">
        <v>1031.8</v>
      </c>
      <c r="Q4873" s="14">
        <v>2345</v>
      </c>
      <c r="R4873" s="11" t="s">
        <v>22</v>
      </c>
      <c r="S4873" s="14">
        <v>9380</v>
      </c>
      <c r="T4873" s="14">
        <v>8442</v>
      </c>
      <c r="U4873" s="14">
        <v>4314.8</v>
      </c>
      <c r="V4873" s="11" t="s">
        <v>23</v>
      </c>
      <c r="W4873" s="26">
        <v>0.51111111111111118</v>
      </c>
      <c r="X4873" s="11">
        <v>3</v>
      </c>
      <c r="Y4873" s="11">
        <v>3</v>
      </c>
    </row>
    <row r="4874" spans="1:25" x14ac:dyDescent="0.45">
      <c r="A4874" s="11" t="s">
        <v>4906</v>
      </c>
      <c r="B4874" s="11" t="s">
        <v>43</v>
      </c>
      <c r="C4874" s="11" t="s">
        <v>47</v>
      </c>
      <c r="D4874" s="25">
        <v>43500</v>
      </c>
      <c r="E4874" s="25">
        <v>43616</v>
      </c>
      <c r="F4874" s="11">
        <f>YEAR(Abayomis_Table[[#This Row],[OrderDate]])</f>
        <v>2019</v>
      </c>
      <c r="G4874" s="25">
        <v>43634</v>
      </c>
      <c r="H4874" s="25">
        <v>43636</v>
      </c>
      <c r="I4874" s="11" t="s">
        <v>21</v>
      </c>
      <c r="J4874" s="11">
        <v>26</v>
      </c>
      <c r="K4874" s="11">
        <v>39</v>
      </c>
      <c r="L4874" s="11">
        <v>39</v>
      </c>
      <c r="M4874" s="11">
        <v>15</v>
      </c>
      <c r="N4874" s="11">
        <v>6</v>
      </c>
      <c r="O4874" s="15">
        <v>0.15</v>
      </c>
      <c r="P4874" s="14">
        <v>736.33</v>
      </c>
      <c r="Q4874" s="14">
        <v>1051.9000000000001</v>
      </c>
      <c r="R4874" s="11" t="s">
        <v>22</v>
      </c>
      <c r="S4874" s="14">
        <v>6311.4000000000005</v>
      </c>
      <c r="T4874" s="14">
        <v>5364.6900000000005</v>
      </c>
      <c r="U4874" s="14">
        <v>946.71</v>
      </c>
      <c r="V4874" s="11" t="s">
        <v>23</v>
      </c>
      <c r="W4874" s="26">
        <v>0.1764705882352941</v>
      </c>
      <c r="X4874" s="11">
        <v>2</v>
      </c>
      <c r="Y4874" s="11">
        <v>18</v>
      </c>
    </row>
    <row r="4875" spans="1:25" x14ac:dyDescent="0.45">
      <c r="A4875" s="11" t="s">
        <v>4907</v>
      </c>
      <c r="B4875" s="11" t="s">
        <v>19</v>
      </c>
      <c r="C4875" s="11" t="s">
        <v>47</v>
      </c>
      <c r="D4875" s="25">
        <v>43500</v>
      </c>
      <c r="E4875" s="25">
        <v>43616</v>
      </c>
      <c r="F4875" s="11">
        <f>YEAR(Abayomis_Table[[#This Row],[OrderDate]])</f>
        <v>2019</v>
      </c>
      <c r="G4875" s="25">
        <v>43628</v>
      </c>
      <c r="H4875" s="25">
        <v>43634</v>
      </c>
      <c r="I4875" s="11" t="s">
        <v>21</v>
      </c>
      <c r="J4875" s="11">
        <v>8</v>
      </c>
      <c r="K4875" s="11">
        <v>49</v>
      </c>
      <c r="L4875" s="11">
        <v>4</v>
      </c>
      <c r="M4875" s="11">
        <v>14</v>
      </c>
      <c r="N4875" s="11">
        <v>6</v>
      </c>
      <c r="O4875" s="15">
        <v>0.3</v>
      </c>
      <c r="P4875" s="14">
        <v>1409.81</v>
      </c>
      <c r="Q4875" s="14">
        <v>2237.8000000000002</v>
      </c>
      <c r="R4875" s="11" t="s">
        <v>22</v>
      </c>
      <c r="S4875" s="14">
        <v>13426.800000000001</v>
      </c>
      <c r="T4875" s="14">
        <v>9398.76</v>
      </c>
      <c r="U4875" s="14">
        <v>939.89999999999964</v>
      </c>
      <c r="V4875" s="11" t="s">
        <v>30</v>
      </c>
      <c r="W4875" s="26">
        <v>0.10000255352833774</v>
      </c>
      <c r="X4875" s="11">
        <v>6</v>
      </c>
      <c r="Y4875" s="11">
        <v>12</v>
      </c>
    </row>
    <row r="4876" spans="1:25" x14ac:dyDescent="0.45">
      <c r="A4876" s="11" t="s">
        <v>4908</v>
      </c>
      <c r="B4876" s="11" t="s">
        <v>19</v>
      </c>
      <c r="C4876" s="11" t="s">
        <v>41</v>
      </c>
      <c r="D4876" s="25">
        <v>43500</v>
      </c>
      <c r="E4876" s="25">
        <v>43616</v>
      </c>
      <c r="F4876" s="11">
        <f>YEAR(Abayomis_Table[[#This Row],[OrderDate]])</f>
        <v>2019</v>
      </c>
      <c r="G4876" s="25">
        <v>43618</v>
      </c>
      <c r="H4876" s="25">
        <v>43619</v>
      </c>
      <c r="I4876" s="11" t="s">
        <v>21</v>
      </c>
      <c r="J4876" s="11">
        <v>2</v>
      </c>
      <c r="K4876" s="11">
        <v>46</v>
      </c>
      <c r="L4876" s="11">
        <v>74</v>
      </c>
      <c r="M4876" s="11">
        <v>26</v>
      </c>
      <c r="N4876" s="11">
        <v>7</v>
      </c>
      <c r="O4876" s="15">
        <v>0.15</v>
      </c>
      <c r="P4876" s="14">
        <v>1377.12</v>
      </c>
      <c r="Q4876" s="14">
        <v>3202.6</v>
      </c>
      <c r="R4876" s="11" t="s">
        <v>22</v>
      </c>
      <c r="S4876" s="14">
        <v>22418.2</v>
      </c>
      <c r="T4876" s="14">
        <v>19055.47</v>
      </c>
      <c r="U4876" s="14">
        <v>9415.630000000001</v>
      </c>
      <c r="V4876" s="11" t="s">
        <v>23</v>
      </c>
      <c r="W4876" s="26">
        <v>0.49411691236164734</v>
      </c>
      <c r="X4876" s="11">
        <v>1</v>
      </c>
      <c r="Y4876" s="11">
        <v>2</v>
      </c>
    </row>
    <row r="4877" spans="1:25" x14ac:dyDescent="0.45">
      <c r="A4877" s="11" t="s">
        <v>4909</v>
      </c>
      <c r="B4877" s="11" t="s">
        <v>27</v>
      </c>
      <c r="C4877" s="11" t="s">
        <v>28</v>
      </c>
      <c r="D4877" s="25">
        <v>43500</v>
      </c>
      <c r="E4877" s="25">
        <v>43615</v>
      </c>
      <c r="F4877" s="11">
        <f>YEAR(Abayomis_Table[[#This Row],[OrderDate]])</f>
        <v>2019</v>
      </c>
      <c r="G4877" s="25">
        <v>43629</v>
      </c>
      <c r="H4877" s="25">
        <v>43631</v>
      </c>
      <c r="I4877" s="11" t="s">
        <v>21</v>
      </c>
      <c r="J4877" s="11">
        <v>17</v>
      </c>
      <c r="K4877" s="11">
        <v>25</v>
      </c>
      <c r="L4877" s="11">
        <v>146</v>
      </c>
      <c r="M4877" s="11">
        <v>18</v>
      </c>
      <c r="N4877" s="11">
        <v>5</v>
      </c>
      <c r="O4877" s="15">
        <v>0.2</v>
      </c>
      <c r="P4877" s="14">
        <v>119.39</v>
      </c>
      <c r="Q4877" s="14">
        <v>221.1</v>
      </c>
      <c r="R4877" s="11" t="s">
        <v>22</v>
      </c>
      <c r="S4877" s="14">
        <v>1105.5</v>
      </c>
      <c r="T4877" s="14">
        <v>884.40000000000009</v>
      </c>
      <c r="U4877" s="14">
        <v>287.45000000000005</v>
      </c>
      <c r="V4877" s="11" t="s">
        <v>30</v>
      </c>
      <c r="W4877" s="26">
        <v>0.32502261420171868</v>
      </c>
      <c r="X4877" s="11">
        <v>2</v>
      </c>
      <c r="Y4877" s="11">
        <v>14</v>
      </c>
    </row>
    <row r="4878" spans="1:25" x14ac:dyDescent="0.45">
      <c r="A4878" s="11" t="s">
        <v>4910</v>
      </c>
      <c r="B4878" s="11" t="s">
        <v>27</v>
      </c>
      <c r="C4878" s="11" t="s">
        <v>47</v>
      </c>
      <c r="D4878" s="25">
        <v>43500</v>
      </c>
      <c r="E4878" s="25">
        <v>43615</v>
      </c>
      <c r="F4878" s="11">
        <f>YEAR(Abayomis_Table[[#This Row],[OrderDate]])</f>
        <v>2019</v>
      </c>
      <c r="G4878" s="25">
        <v>43617</v>
      </c>
      <c r="H4878" s="25">
        <v>43625</v>
      </c>
      <c r="I4878" s="11" t="s">
        <v>21</v>
      </c>
      <c r="J4878" s="11">
        <v>15</v>
      </c>
      <c r="K4878" s="11">
        <v>16</v>
      </c>
      <c r="L4878" s="11">
        <v>11</v>
      </c>
      <c r="M4878" s="11">
        <v>43</v>
      </c>
      <c r="N4878" s="11">
        <v>5</v>
      </c>
      <c r="O4878" s="15">
        <v>0.1</v>
      </c>
      <c r="P4878" s="14">
        <v>127.17</v>
      </c>
      <c r="Q4878" s="14">
        <v>174.2</v>
      </c>
      <c r="R4878" s="11" t="s">
        <v>22</v>
      </c>
      <c r="S4878" s="14">
        <v>871</v>
      </c>
      <c r="T4878" s="14">
        <v>783.9</v>
      </c>
      <c r="U4878" s="14">
        <v>148.04999999999995</v>
      </c>
      <c r="V4878" s="11" t="s">
        <v>23</v>
      </c>
      <c r="W4878" s="26">
        <v>0.18886337543053955</v>
      </c>
      <c r="X4878" s="11">
        <v>8</v>
      </c>
      <c r="Y4878" s="11">
        <v>2</v>
      </c>
    </row>
    <row r="4879" spans="1:25" x14ac:dyDescent="0.45">
      <c r="A4879" s="11" t="s">
        <v>4911</v>
      </c>
      <c r="B4879" s="11" t="s">
        <v>27</v>
      </c>
      <c r="C4879" s="11" t="s">
        <v>28</v>
      </c>
      <c r="D4879" s="25">
        <v>43500</v>
      </c>
      <c r="E4879" s="25">
        <v>43615</v>
      </c>
      <c r="F4879" s="11">
        <f>YEAR(Abayomis_Table[[#This Row],[OrderDate]])</f>
        <v>2019</v>
      </c>
      <c r="G4879" s="25">
        <v>43624</v>
      </c>
      <c r="H4879" s="25">
        <v>43625</v>
      </c>
      <c r="I4879" s="11" t="s">
        <v>21</v>
      </c>
      <c r="J4879" s="11">
        <v>17</v>
      </c>
      <c r="K4879" s="11">
        <v>36</v>
      </c>
      <c r="L4879" s="11">
        <v>102</v>
      </c>
      <c r="M4879" s="11">
        <v>38</v>
      </c>
      <c r="N4879" s="11">
        <v>8</v>
      </c>
      <c r="O4879" s="15">
        <v>7.4999999999999997E-2</v>
      </c>
      <c r="P4879" s="14">
        <v>4640.6899999999996</v>
      </c>
      <c r="Q4879" s="14">
        <v>6271.2</v>
      </c>
      <c r="R4879" s="11" t="s">
        <v>22</v>
      </c>
      <c r="S4879" s="14">
        <v>50169.599999999999</v>
      </c>
      <c r="T4879" s="14">
        <v>46406.879999999997</v>
      </c>
      <c r="U4879" s="14">
        <v>9281.36</v>
      </c>
      <c r="V4879" s="11" t="s">
        <v>23</v>
      </c>
      <c r="W4879" s="26">
        <v>0.19999965522353585</v>
      </c>
      <c r="X4879" s="11">
        <v>1</v>
      </c>
      <c r="Y4879" s="11">
        <v>9</v>
      </c>
    </row>
    <row r="4880" spans="1:25" x14ac:dyDescent="0.45">
      <c r="A4880" s="11" t="s">
        <v>4912</v>
      </c>
      <c r="B4880" s="11" t="s">
        <v>36</v>
      </c>
      <c r="C4880" s="11" t="s">
        <v>28</v>
      </c>
      <c r="D4880" s="25">
        <v>43500</v>
      </c>
      <c r="E4880" s="25">
        <v>43615</v>
      </c>
      <c r="F4880" s="11">
        <f>YEAR(Abayomis_Table[[#This Row],[OrderDate]])</f>
        <v>2019</v>
      </c>
      <c r="G4880" s="25">
        <v>43629</v>
      </c>
      <c r="H4880" s="25">
        <v>43638</v>
      </c>
      <c r="I4880" s="11" t="s">
        <v>21</v>
      </c>
      <c r="J4880" s="11">
        <v>25</v>
      </c>
      <c r="K4880" s="11">
        <v>13</v>
      </c>
      <c r="L4880" s="11">
        <v>120</v>
      </c>
      <c r="M4880" s="11">
        <v>9</v>
      </c>
      <c r="N4880" s="11">
        <v>4</v>
      </c>
      <c r="O4880" s="15">
        <v>0.05</v>
      </c>
      <c r="P4880" s="14">
        <v>324.35000000000002</v>
      </c>
      <c r="Q4880" s="14">
        <v>690.1</v>
      </c>
      <c r="R4880" s="11" t="s">
        <v>22</v>
      </c>
      <c r="S4880" s="14">
        <v>2760.4</v>
      </c>
      <c r="T4880" s="14">
        <v>2622.38</v>
      </c>
      <c r="U4880" s="14">
        <v>1324.98</v>
      </c>
      <c r="V4880" s="11" t="s">
        <v>32</v>
      </c>
      <c r="W4880" s="26">
        <v>0.50525858189888573</v>
      </c>
      <c r="X4880" s="11">
        <v>9</v>
      </c>
      <c r="Y4880" s="11">
        <v>14</v>
      </c>
    </row>
    <row r="4881" spans="1:25" x14ac:dyDescent="0.45">
      <c r="A4881" s="11" t="s">
        <v>4913</v>
      </c>
      <c r="B4881" s="11" t="s">
        <v>27</v>
      </c>
      <c r="C4881" s="11" t="s">
        <v>20</v>
      </c>
      <c r="D4881" s="25">
        <v>43500</v>
      </c>
      <c r="E4881" s="25">
        <v>43615</v>
      </c>
      <c r="F4881" s="11">
        <f>YEAR(Abayomis_Table[[#This Row],[OrderDate]])</f>
        <v>2019</v>
      </c>
      <c r="G4881" s="25">
        <v>43633</v>
      </c>
      <c r="H4881" s="25">
        <v>43637</v>
      </c>
      <c r="I4881" s="11" t="s">
        <v>21</v>
      </c>
      <c r="J4881" s="11">
        <v>17</v>
      </c>
      <c r="K4881" s="11">
        <v>50</v>
      </c>
      <c r="L4881" s="11">
        <v>254</v>
      </c>
      <c r="M4881" s="11">
        <v>6</v>
      </c>
      <c r="N4881" s="11">
        <v>2</v>
      </c>
      <c r="O4881" s="15">
        <v>0.05</v>
      </c>
      <c r="P4881" s="14">
        <v>109.34</v>
      </c>
      <c r="Q4881" s="14">
        <v>227.8</v>
      </c>
      <c r="R4881" s="11" t="s">
        <v>22</v>
      </c>
      <c r="S4881" s="14">
        <v>455.6</v>
      </c>
      <c r="T4881" s="14">
        <v>432.82</v>
      </c>
      <c r="U4881" s="14">
        <v>214.14</v>
      </c>
      <c r="V4881" s="11" t="s">
        <v>32</v>
      </c>
      <c r="W4881" s="26">
        <v>0.4947553255394852</v>
      </c>
      <c r="X4881" s="11">
        <v>4</v>
      </c>
      <c r="Y4881" s="11">
        <v>18</v>
      </c>
    </row>
    <row r="4882" spans="1:25" x14ac:dyDescent="0.45">
      <c r="A4882" s="11" t="s">
        <v>4914</v>
      </c>
      <c r="B4882" s="11" t="s">
        <v>36</v>
      </c>
      <c r="C4882" s="11" t="s">
        <v>20</v>
      </c>
      <c r="D4882" s="25">
        <v>43500</v>
      </c>
      <c r="E4882" s="25">
        <v>43615</v>
      </c>
      <c r="F4882" s="11">
        <f>YEAR(Abayomis_Table[[#This Row],[OrderDate]])</f>
        <v>2019</v>
      </c>
      <c r="G4882" s="25">
        <v>43643</v>
      </c>
      <c r="H4882" s="25">
        <v>43645</v>
      </c>
      <c r="I4882" s="11" t="s">
        <v>21</v>
      </c>
      <c r="J4882" s="11">
        <v>22</v>
      </c>
      <c r="K4882" s="11">
        <v>25</v>
      </c>
      <c r="L4882" s="11">
        <v>247</v>
      </c>
      <c r="M4882" s="11">
        <v>41</v>
      </c>
      <c r="N4882" s="11">
        <v>3</v>
      </c>
      <c r="O4882" s="15">
        <v>0.2</v>
      </c>
      <c r="P4882" s="14">
        <v>1550.38</v>
      </c>
      <c r="Q4882" s="14">
        <v>2385.1999999999998</v>
      </c>
      <c r="R4882" s="11" t="s">
        <v>22</v>
      </c>
      <c r="S4882" s="14">
        <v>7155.5999999999995</v>
      </c>
      <c r="T4882" s="14">
        <v>5724.48</v>
      </c>
      <c r="U4882" s="14">
        <v>1073.3399999999992</v>
      </c>
      <c r="V4882" s="11" t="s">
        <v>30</v>
      </c>
      <c r="W4882" s="26">
        <v>0.18749999999999989</v>
      </c>
      <c r="X4882" s="11">
        <v>2</v>
      </c>
      <c r="Y4882" s="11">
        <v>28</v>
      </c>
    </row>
    <row r="4883" spans="1:25" x14ac:dyDescent="0.45">
      <c r="A4883" s="11" t="s">
        <v>4915</v>
      </c>
      <c r="B4883" s="11" t="s">
        <v>19</v>
      </c>
      <c r="C4883" s="11" t="s">
        <v>28</v>
      </c>
      <c r="D4883" s="25">
        <v>43500</v>
      </c>
      <c r="E4883" s="25">
        <v>43614</v>
      </c>
      <c r="F4883" s="11">
        <f>YEAR(Abayomis_Table[[#This Row],[OrderDate]])</f>
        <v>2019</v>
      </c>
      <c r="G4883" s="25">
        <v>43642</v>
      </c>
      <c r="H4883" s="25">
        <v>43643</v>
      </c>
      <c r="I4883" s="11" t="s">
        <v>21</v>
      </c>
      <c r="J4883" s="11">
        <v>12</v>
      </c>
      <c r="K4883" s="11">
        <v>35</v>
      </c>
      <c r="L4883" s="11">
        <v>133</v>
      </c>
      <c r="M4883" s="11">
        <v>29</v>
      </c>
      <c r="N4883" s="11">
        <v>4</v>
      </c>
      <c r="O4883" s="15">
        <v>0.05</v>
      </c>
      <c r="P4883" s="14">
        <v>1964.17</v>
      </c>
      <c r="Q4883" s="14">
        <v>2338.3000000000002</v>
      </c>
      <c r="R4883" s="11" t="s">
        <v>22</v>
      </c>
      <c r="S4883" s="14">
        <v>9353.2000000000007</v>
      </c>
      <c r="T4883" s="14">
        <v>8885.5400000000009</v>
      </c>
      <c r="U4883" s="14">
        <v>1028.8600000000006</v>
      </c>
      <c r="V4883" s="11" t="s">
        <v>32</v>
      </c>
      <c r="W4883" s="26">
        <v>0.11579037402341337</v>
      </c>
      <c r="X4883" s="11">
        <v>1</v>
      </c>
      <c r="Y4883" s="11">
        <v>28</v>
      </c>
    </row>
    <row r="4884" spans="1:25" x14ac:dyDescent="0.45">
      <c r="A4884" s="11" t="s">
        <v>4916</v>
      </c>
      <c r="B4884" s="11" t="s">
        <v>19</v>
      </c>
      <c r="C4884" s="11" t="s">
        <v>20</v>
      </c>
      <c r="D4884" s="25">
        <v>43500</v>
      </c>
      <c r="E4884" s="25">
        <v>43614</v>
      </c>
      <c r="F4884" s="11">
        <f>YEAR(Abayomis_Table[[#This Row],[OrderDate]])</f>
        <v>2019</v>
      </c>
      <c r="G4884" s="25">
        <v>43616</v>
      </c>
      <c r="H4884" s="25">
        <v>43622</v>
      </c>
      <c r="I4884" s="11" t="s">
        <v>21</v>
      </c>
      <c r="J4884" s="11">
        <v>7</v>
      </c>
      <c r="K4884" s="11">
        <v>14</v>
      </c>
      <c r="L4884" s="11">
        <v>246</v>
      </c>
      <c r="M4884" s="11">
        <v>29</v>
      </c>
      <c r="N4884" s="11">
        <v>3</v>
      </c>
      <c r="O4884" s="15">
        <v>0.1</v>
      </c>
      <c r="P4884" s="14">
        <v>809.83</v>
      </c>
      <c r="Q4884" s="14">
        <v>1025.0999999999999</v>
      </c>
      <c r="R4884" s="11" t="s">
        <v>22</v>
      </c>
      <c r="S4884" s="14">
        <v>3075.2999999999997</v>
      </c>
      <c r="T4884" s="14">
        <v>2767.77</v>
      </c>
      <c r="U4884" s="14">
        <v>338.27999999999975</v>
      </c>
      <c r="V4884" s="11" t="s">
        <v>23</v>
      </c>
      <c r="W4884" s="26">
        <v>0.12222113831712886</v>
      </c>
      <c r="X4884" s="11">
        <v>6</v>
      </c>
      <c r="Y4884" s="11">
        <v>2</v>
      </c>
    </row>
    <row r="4885" spans="1:25" x14ac:dyDescent="0.45">
      <c r="A4885" s="11" t="s">
        <v>4917</v>
      </c>
      <c r="B4885" s="11" t="s">
        <v>27</v>
      </c>
      <c r="C4885" s="11" t="s">
        <v>34</v>
      </c>
      <c r="D4885" s="25">
        <v>43500</v>
      </c>
      <c r="E4885" s="25">
        <v>43614</v>
      </c>
      <c r="F4885" s="11">
        <f>YEAR(Abayomis_Table[[#This Row],[OrderDate]])</f>
        <v>2019</v>
      </c>
      <c r="G4885" s="25">
        <v>43638</v>
      </c>
      <c r="H4885" s="25">
        <v>43640</v>
      </c>
      <c r="I4885" s="11" t="s">
        <v>21</v>
      </c>
      <c r="J4885" s="11">
        <v>20</v>
      </c>
      <c r="K4885" s="11">
        <v>21</v>
      </c>
      <c r="L4885" s="11">
        <v>272</v>
      </c>
      <c r="M4885" s="11">
        <v>7</v>
      </c>
      <c r="N4885" s="11">
        <v>6</v>
      </c>
      <c r="O4885" s="15">
        <v>0.1</v>
      </c>
      <c r="P4885" s="14">
        <v>1764.38</v>
      </c>
      <c r="Q4885" s="14">
        <v>2291.4</v>
      </c>
      <c r="R4885" s="11" t="s">
        <v>22</v>
      </c>
      <c r="S4885" s="14">
        <v>13748.400000000001</v>
      </c>
      <c r="T4885" s="14">
        <v>12373.560000000001</v>
      </c>
      <c r="U4885" s="14">
        <v>1787.2800000000007</v>
      </c>
      <c r="V4885" s="11" t="s">
        <v>23</v>
      </c>
      <c r="W4885" s="26">
        <v>0.14444347463462417</v>
      </c>
      <c r="X4885" s="11">
        <v>2</v>
      </c>
      <c r="Y4885" s="11">
        <v>24</v>
      </c>
    </row>
    <row r="4886" spans="1:25" x14ac:dyDescent="0.45">
      <c r="A4886" s="11" t="s">
        <v>4918</v>
      </c>
      <c r="B4886" s="11" t="s">
        <v>19</v>
      </c>
      <c r="C4886" s="11" t="s">
        <v>28</v>
      </c>
      <c r="D4886" s="25">
        <v>43500</v>
      </c>
      <c r="E4886" s="25">
        <v>43614</v>
      </c>
      <c r="F4886" s="11">
        <f>YEAR(Abayomis_Table[[#This Row],[OrderDate]])</f>
        <v>2019</v>
      </c>
      <c r="G4886" s="25">
        <v>43623</v>
      </c>
      <c r="H4886" s="25">
        <v>43633</v>
      </c>
      <c r="I4886" s="11" t="s">
        <v>21</v>
      </c>
      <c r="J4886" s="11">
        <v>7</v>
      </c>
      <c r="K4886" s="11">
        <v>41</v>
      </c>
      <c r="L4886" s="11">
        <v>173</v>
      </c>
      <c r="M4886" s="11">
        <v>6</v>
      </c>
      <c r="N4886" s="11">
        <v>1</v>
      </c>
      <c r="O4886" s="15">
        <v>0.1</v>
      </c>
      <c r="P4886" s="14">
        <v>476.37</v>
      </c>
      <c r="Q4886" s="14">
        <v>1058.5999999999999</v>
      </c>
      <c r="R4886" s="11" t="s">
        <v>22</v>
      </c>
      <c r="S4886" s="14">
        <v>1058.5999999999999</v>
      </c>
      <c r="T4886" s="14">
        <v>952.7399999999999</v>
      </c>
      <c r="U4886" s="14">
        <v>476.36999999999989</v>
      </c>
      <c r="V4886" s="11" t="s">
        <v>23</v>
      </c>
      <c r="W4886" s="26">
        <v>0.49999999999999994</v>
      </c>
      <c r="X4886" s="11">
        <v>10</v>
      </c>
      <c r="Y4886" s="11">
        <v>9</v>
      </c>
    </row>
    <row r="4887" spans="1:25" x14ac:dyDescent="0.45">
      <c r="A4887" s="11" t="s">
        <v>4919</v>
      </c>
      <c r="B4887" s="11" t="s">
        <v>43</v>
      </c>
      <c r="C4887" s="11" t="s">
        <v>20</v>
      </c>
      <c r="D4887" s="25">
        <v>43500</v>
      </c>
      <c r="E4887" s="25">
        <v>43614</v>
      </c>
      <c r="F4887" s="11">
        <f>YEAR(Abayomis_Table[[#This Row],[OrderDate]])</f>
        <v>2019</v>
      </c>
      <c r="G4887" s="25">
        <v>43631</v>
      </c>
      <c r="H4887" s="25">
        <v>43633</v>
      </c>
      <c r="I4887" s="11" t="s">
        <v>21</v>
      </c>
      <c r="J4887" s="11">
        <v>27</v>
      </c>
      <c r="K4887" s="11">
        <v>41</v>
      </c>
      <c r="L4887" s="11">
        <v>238</v>
      </c>
      <c r="M4887" s="11">
        <v>37</v>
      </c>
      <c r="N4887" s="11">
        <v>7</v>
      </c>
      <c r="O4887" s="15">
        <v>0.2</v>
      </c>
      <c r="P4887" s="14">
        <v>523.94000000000005</v>
      </c>
      <c r="Q4887" s="14">
        <v>1139</v>
      </c>
      <c r="R4887" s="11" t="s">
        <v>22</v>
      </c>
      <c r="S4887" s="14">
        <v>7973</v>
      </c>
      <c r="T4887" s="14">
        <v>6378.4000000000005</v>
      </c>
      <c r="U4887" s="14">
        <v>2710.82</v>
      </c>
      <c r="V4887" s="11" t="s">
        <v>30</v>
      </c>
      <c r="W4887" s="26">
        <v>0.42499999999999999</v>
      </c>
      <c r="X4887" s="11">
        <v>2</v>
      </c>
      <c r="Y4887" s="11">
        <v>17</v>
      </c>
    </row>
    <row r="4888" spans="1:25" x14ac:dyDescent="0.45">
      <c r="A4888" s="11" t="s">
        <v>4920</v>
      </c>
      <c r="B4888" s="11" t="s">
        <v>36</v>
      </c>
      <c r="C4888" s="11" t="s">
        <v>28</v>
      </c>
      <c r="D4888" s="25">
        <v>43500</v>
      </c>
      <c r="E4888" s="25">
        <v>43614</v>
      </c>
      <c r="F4888" s="11">
        <f>YEAR(Abayomis_Table[[#This Row],[OrderDate]])</f>
        <v>2019</v>
      </c>
      <c r="G4888" s="25">
        <v>43629</v>
      </c>
      <c r="H4888" s="25">
        <v>43635</v>
      </c>
      <c r="I4888" s="11" t="s">
        <v>21</v>
      </c>
      <c r="J4888" s="11">
        <v>23</v>
      </c>
      <c r="K4888" s="11">
        <v>6</v>
      </c>
      <c r="L4888" s="11">
        <v>167</v>
      </c>
      <c r="M4888" s="11">
        <v>33</v>
      </c>
      <c r="N4888" s="11">
        <v>7</v>
      </c>
      <c r="O4888" s="15">
        <v>0.15</v>
      </c>
      <c r="P4888" s="14">
        <v>455.6</v>
      </c>
      <c r="Q4888" s="14">
        <v>1139</v>
      </c>
      <c r="R4888" s="11" t="s">
        <v>22</v>
      </c>
      <c r="S4888" s="14">
        <v>7973</v>
      </c>
      <c r="T4888" s="14">
        <v>6777.05</v>
      </c>
      <c r="U4888" s="14">
        <v>3587.85</v>
      </c>
      <c r="V4888" s="11" t="s">
        <v>23</v>
      </c>
      <c r="W4888" s="26">
        <v>0.52941176470588236</v>
      </c>
      <c r="X4888" s="11">
        <v>6</v>
      </c>
      <c r="Y4888" s="11">
        <v>15</v>
      </c>
    </row>
    <row r="4889" spans="1:25" x14ac:dyDescent="0.45">
      <c r="A4889" s="11" t="s">
        <v>4921</v>
      </c>
      <c r="B4889" s="11" t="s">
        <v>27</v>
      </c>
      <c r="C4889" s="11" t="s">
        <v>20</v>
      </c>
      <c r="D4889" s="25">
        <v>43500</v>
      </c>
      <c r="E4889" s="25">
        <v>43614</v>
      </c>
      <c r="F4889" s="11">
        <f>YEAR(Abayomis_Table[[#This Row],[OrderDate]])</f>
        <v>2019</v>
      </c>
      <c r="G4889" s="25">
        <v>43619</v>
      </c>
      <c r="H4889" s="25">
        <v>43624</v>
      </c>
      <c r="I4889" s="11" t="s">
        <v>21</v>
      </c>
      <c r="J4889" s="11">
        <v>15</v>
      </c>
      <c r="K4889" s="11">
        <v>21</v>
      </c>
      <c r="L4889" s="11">
        <v>258</v>
      </c>
      <c r="M4889" s="11">
        <v>12</v>
      </c>
      <c r="N4889" s="11">
        <v>7</v>
      </c>
      <c r="O4889" s="15">
        <v>0.1</v>
      </c>
      <c r="P4889" s="14">
        <v>2319</v>
      </c>
      <c r="Q4889" s="14">
        <v>3410.3</v>
      </c>
      <c r="R4889" s="11" t="s">
        <v>22</v>
      </c>
      <c r="S4889" s="14">
        <v>23872.100000000002</v>
      </c>
      <c r="T4889" s="14">
        <v>21484.890000000003</v>
      </c>
      <c r="U4889" s="14">
        <v>5251.8900000000031</v>
      </c>
      <c r="V4889" s="11" t="s">
        <v>23</v>
      </c>
      <c r="W4889" s="26">
        <v>0.24444574768593194</v>
      </c>
      <c r="X4889" s="11">
        <v>5</v>
      </c>
      <c r="Y4889" s="11">
        <v>5</v>
      </c>
    </row>
    <row r="4890" spans="1:25" x14ac:dyDescent="0.45">
      <c r="A4890" s="11" t="s">
        <v>4922</v>
      </c>
      <c r="B4890" s="11" t="s">
        <v>19</v>
      </c>
      <c r="C4890" s="11" t="s">
        <v>25</v>
      </c>
      <c r="D4890" s="25">
        <v>43500</v>
      </c>
      <c r="E4890" s="25">
        <v>43614</v>
      </c>
      <c r="F4890" s="11">
        <f>YEAR(Abayomis_Table[[#This Row],[OrderDate]])</f>
        <v>2019</v>
      </c>
      <c r="G4890" s="25">
        <v>43616</v>
      </c>
      <c r="H4890" s="25">
        <v>43621</v>
      </c>
      <c r="I4890" s="11" t="s">
        <v>21</v>
      </c>
      <c r="J4890" s="11">
        <v>6</v>
      </c>
      <c r="K4890" s="11">
        <v>20</v>
      </c>
      <c r="L4890" s="11">
        <v>331</v>
      </c>
      <c r="M4890" s="11">
        <v>39</v>
      </c>
      <c r="N4890" s="11">
        <v>7</v>
      </c>
      <c r="O4890" s="15">
        <v>0.1</v>
      </c>
      <c r="P4890" s="14">
        <v>640.39</v>
      </c>
      <c r="Q4890" s="14">
        <v>1085.4000000000001</v>
      </c>
      <c r="R4890" s="11" t="s">
        <v>22</v>
      </c>
      <c r="S4890" s="14">
        <v>7597.8000000000011</v>
      </c>
      <c r="T4890" s="14">
        <v>6838.0200000000013</v>
      </c>
      <c r="U4890" s="14">
        <v>2355.2900000000018</v>
      </c>
      <c r="V4890" s="11" t="s">
        <v>23</v>
      </c>
      <c r="W4890" s="26">
        <v>0.34444034969187004</v>
      </c>
      <c r="X4890" s="11">
        <v>5</v>
      </c>
      <c r="Y4890" s="11">
        <v>2</v>
      </c>
    </row>
    <row r="4891" spans="1:25" x14ac:dyDescent="0.45">
      <c r="A4891" s="11" t="s">
        <v>4923</v>
      </c>
      <c r="B4891" s="11" t="s">
        <v>43</v>
      </c>
      <c r="C4891" s="11" t="s">
        <v>47</v>
      </c>
      <c r="D4891" s="25">
        <v>43500</v>
      </c>
      <c r="E4891" s="25">
        <v>43613</v>
      </c>
      <c r="F4891" s="11">
        <f>YEAR(Abayomis_Table[[#This Row],[OrderDate]])</f>
        <v>2019</v>
      </c>
      <c r="G4891" s="25">
        <v>43631</v>
      </c>
      <c r="H4891" s="25">
        <v>43637</v>
      </c>
      <c r="I4891" s="11" t="s">
        <v>21</v>
      </c>
      <c r="J4891" s="11">
        <v>27</v>
      </c>
      <c r="K4891" s="11">
        <v>28</v>
      </c>
      <c r="L4891" s="11">
        <v>5</v>
      </c>
      <c r="M4891" s="11">
        <v>41</v>
      </c>
      <c r="N4891" s="11">
        <v>5</v>
      </c>
      <c r="O4891" s="15">
        <v>0.15</v>
      </c>
      <c r="P4891" s="14">
        <v>160.80000000000001</v>
      </c>
      <c r="Q4891" s="14">
        <v>201</v>
      </c>
      <c r="R4891" s="11" t="s">
        <v>22</v>
      </c>
      <c r="S4891" s="14">
        <v>1005</v>
      </c>
      <c r="T4891" s="14">
        <v>854.25</v>
      </c>
      <c r="U4891" s="14">
        <v>50.25</v>
      </c>
      <c r="V4891" s="11" t="s">
        <v>23</v>
      </c>
      <c r="W4891" s="26">
        <v>5.8823529411764705E-2</v>
      </c>
      <c r="X4891" s="11">
        <v>6</v>
      </c>
      <c r="Y4891" s="11">
        <v>18</v>
      </c>
    </row>
    <row r="4892" spans="1:25" x14ac:dyDescent="0.45">
      <c r="A4892" s="11" t="s">
        <v>4924</v>
      </c>
      <c r="B4892" s="11" t="s">
        <v>19</v>
      </c>
      <c r="C4892" s="11" t="s">
        <v>28</v>
      </c>
      <c r="D4892" s="25">
        <v>43500</v>
      </c>
      <c r="E4892" s="25">
        <v>43613</v>
      </c>
      <c r="F4892" s="11">
        <f>YEAR(Abayomis_Table[[#This Row],[OrderDate]])</f>
        <v>2019</v>
      </c>
      <c r="G4892" s="25">
        <v>43631</v>
      </c>
      <c r="H4892" s="25">
        <v>43636</v>
      </c>
      <c r="I4892" s="11" t="s">
        <v>21</v>
      </c>
      <c r="J4892" s="11">
        <v>2</v>
      </c>
      <c r="K4892" s="11">
        <v>43</v>
      </c>
      <c r="L4892" s="11">
        <v>99</v>
      </c>
      <c r="M4892" s="11">
        <v>20</v>
      </c>
      <c r="N4892" s="11">
        <v>2</v>
      </c>
      <c r="O4892" s="15">
        <v>0.05</v>
      </c>
      <c r="P4892" s="14">
        <v>627.12</v>
      </c>
      <c r="Q4892" s="14">
        <v>964.8</v>
      </c>
      <c r="R4892" s="11" t="s">
        <v>22</v>
      </c>
      <c r="S4892" s="14">
        <v>1929.6</v>
      </c>
      <c r="T4892" s="14">
        <v>1833.12</v>
      </c>
      <c r="U4892" s="14">
        <v>578.87999999999988</v>
      </c>
      <c r="V4892" s="11" t="s">
        <v>32</v>
      </c>
      <c r="W4892" s="26">
        <v>0.31578947368421045</v>
      </c>
      <c r="X4892" s="11">
        <v>5</v>
      </c>
      <c r="Y4892" s="11">
        <v>18</v>
      </c>
    </row>
    <row r="4893" spans="1:25" x14ac:dyDescent="0.45">
      <c r="A4893" s="11" t="s">
        <v>4925</v>
      </c>
      <c r="B4893" s="11" t="s">
        <v>43</v>
      </c>
      <c r="C4893" s="11" t="s">
        <v>34</v>
      </c>
      <c r="D4893" s="25">
        <v>43500</v>
      </c>
      <c r="E4893" s="25">
        <v>43613</v>
      </c>
      <c r="F4893" s="11">
        <f>YEAR(Abayomis_Table[[#This Row],[OrderDate]])</f>
        <v>2019</v>
      </c>
      <c r="G4893" s="25">
        <v>43621</v>
      </c>
      <c r="H4893" s="25">
        <v>43622</v>
      </c>
      <c r="I4893" s="11" t="s">
        <v>21</v>
      </c>
      <c r="J4893" s="11">
        <v>28</v>
      </c>
      <c r="K4893" s="11">
        <v>3</v>
      </c>
      <c r="L4893" s="11">
        <v>311</v>
      </c>
      <c r="M4893" s="11">
        <v>10</v>
      </c>
      <c r="N4893" s="11">
        <v>5</v>
      </c>
      <c r="O4893" s="15">
        <v>0.1</v>
      </c>
      <c r="P4893" s="14">
        <v>150.08000000000001</v>
      </c>
      <c r="Q4893" s="14">
        <v>214.4</v>
      </c>
      <c r="R4893" s="11" t="s">
        <v>22</v>
      </c>
      <c r="S4893" s="14">
        <v>1072</v>
      </c>
      <c r="T4893" s="14">
        <v>964.80000000000007</v>
      </c>
      <c r="U4893" s="14">
        <v>214.39999999999998</v>
      </c>
      <c r="V4893" s="11" t="s">
        <v>23</v>
      </c>
      <c r="W4893" s="26">
        <v>0.22222222222222218</v>
      </c>
      <c r="X4893" s="11">
        <v>1</v>
      </c>
      <c r="Y4893" s="11">
        <v>8</v>
      </c>
    </row>
    <row r="4894" spans="1:25" x14ac:dyDescent="0.45">
      <c r="A4894" s="11" t="s">
        <v>4926</v>
      </c>
      <c r="B4894" s="11" t="s">
        <v>36</v>
      </c>
      <c r="C4894" s="11" t="s">
        <v>34</v>
      </c>
      <c r="D4894" s="25">
        <v>43500</v>
      </c>
      <c r="E4894" s="25">
        <v>43613</v>
      </c>
      <c r="F4894" s="11">
        <f>YEAR(Abayomis_Table[[#This Row],[OrderDate]])</f>
        <v>2019</v>
      </c>
      <c r="G4894" s="25">
        <v>43636</v>
      </c>
      <c r="H4894" s="25">
        <v>43640</v>
      </c>
      <c r="I4894" s="11" t="s">
        <v>21</v>
      </c>
      <c r="J4894" s="11">
        <v>24</v>
      </c>
      <c r="K4894" s="11">
        <v>15</v>
      </c>
      <c r="L4894" s="11">
        <v>283</v>
      </c>
      <c r="M4894" s="11">
        <v>26</v>
      </c>
      <c r="N4894" s="11">
        <v>7</v>
      </c>
      <c r="O4894" s="15">
        <v>0.1</v>
      </c>
      <c r="P4894" s="14">
        <v>460.96</v>
      </c>
      <c r="Q4894" s="14">
        <v>1152.4000000000001</v>
      </c>
      <c r="R4894" s="11" t="s">
        <v>22</v>
      </c>
      <c r="S4894" s="14">
        <v>8066.8000000000011</v>
      </c>
      <c r="T4894" s="14">
        <v>7260.1200000000008</v>
      </c>
      <c r="U4894" s="14">
        <v>4033.400000000001</v>
      </c>
      <c r="V4894" s="11" t="s">
        <v>23</v>
      </c>
      <c r="W4894" s="26">
        <v>0.55555555555555558</v>
      </c>
      <c r="X4894" s="11">
        <v>4</v>
      </c>
      <c r="Y4894" s="11">
        <v>23</v>
      </c>
    </row>
    <row r="4895" spans="1:25" x14ac:dyDescent="0.45">
      <c r="A4895" s="11" t="s">
        <v>4927</v>
      </c>
      <c r="B4895" s="11" t="s">
        <v>43</v>
      </c>
      <c r="C4895" s="11" t="s">
        <v>25</v>
      </c>
      <c r="D4895" s="25">
        <v>43500</v>
      </c>
      <c r="E4895" s="25">
        <v>43613</v>
      </c>
      <c r="F4895" s="11">
        <f>YEAR(Abayomis_Table[[#This Row],[OrderDate]])</f>
        <v>2019</v>
      </c>
      <c r="G4895" s="25">
        <v>43616</v>
      </c>
      <c r="H4895" s="25">
        <v>43617</v>
      </c>
      <c r="I4895" s="11" t="s">
        <v>21</v>
      </c>
      <c r="J4895" s="11">
        <v>27</v>
      </c>
      <c r="K4895" s="11">
        <v>27</v>
      </c>
      <c r="L4895" s="11">
        <v>357</v>
      </c>
      <c r="M4895" s="11">
        <v>33</v>
      </c>
      <c r="N4895" s="11">
        <v>5</v>
      </c>
      <c r="O4895" s="15">
        <v>0.05</v>
      </c>
      <c r="P4895" s="14">
        <v>1820.12</v>
      </c>
      <c r="Q4895" s="14">
        <v>3872.6</v>
      </c>
      <c r="R4895" s="11" t="s">
        <v>22</v>
      </c>
      <c r="S4895" s="14">
        <v>19363</v>
      </c>
      <c r="T4895" s="14">
        <v>18394.849999999999</v>
      </c>
      <c r="U4895" s="14">
        <v>9294.25</v>
      </c>
      <c r="V4895" s="11" t="s">
        <v>32</v>
      </c>
      <c r="W4895" s="26">
        <v>0.50526370152515521</v>
      </c>
      <c r="X4895" s="11">
        <v>1</v>
      </c>
      <c r="Y4895" s="11">
        <v>3</v>
      </c>
    </row>
    <row r="4896" spans="1:25" x14ac:dyDescent="0.45">
      <c r="A4896" s="11" t="s">
        <v>4928</v>
      </c>
      <c r="B4896" s="11" t="s">
        <v>27</v>
      </c>
      <c r="C4896" s="11" t="s">
        <v>20</v>
      </c>
      <c r="D4896" s="25">
        <v>43500</v>
      </c>
      <c r="E4896" s="25">
        <v>43613</v>
      </c>
      <c r="F4896" s="11">
        <f>YEAR(Abayomis_Table[[#This Row],[OrderDate]])</f>
        <v>2019</v>
      </c>
      <c r="G4896" s="25">
        <v>43623</v>
      </c>
      <c r="H4896" s="25">
        <v>43626</v>
      </c>
      <c r="I4896" s="11" t="s">
        <v>21</v>
      </c>
      <c r="J4896" s="11">
        <v>15</v>
      </c>
      <c r="K4896" s="11">
        <v>33</v>
      </c>
      <c r="L4896" s="11">
        <v>230</v>
      </c>
      <c r="M4896" s="11">
        <v>7</v>
      </c>
      <c r="N4896" s="11">
        <v>8</v>
      </c>
      <c r="O4896" s="15">
        <v>0.15</v>
      </c>
      <c r="P4896" s="14">
        <v>707.52</v>
      </c>
      <c r="Q4896" s="14">
        <v>1105.5</v>
      </c>
      <c r="R4896" s="11" t="s">
        <v>22</v>
      </c>
      <c r="S4896" s="14">
        <v>8844</v>
      </c>
      <c r="T4896" s="14">
        <v>7517.4</v>
      </c>
      <c r="U4896" s="14">
        <v>1857.2399999999998</v>
      </c>
      <c r="V4896" s="11" t="s">
        <v>23</v>
      </c>
      <c r="W4896" s="26">
        <v>0.24705882352941175</v>
      </c>
      <c r="X4896" s="11">
        <v>3</v>
      </c>
      <c r="Y4896" s="11">
        <v>10</v>
      </c>
    </row>
    <row r="4897" spans="1:25" x14ac:dyDescent="0.45">
      <c r="A4897" s="11" t="s">
        <v>4929</v>
      </c>
      <c r="B4897" s="11" t="s">
        <v>19</v>
      </c>
      <c r="C4897" s="11" t="s">
        <v>25</v>
      </c>
      <c r="D4897" s="25">
        <v>43500</v>
      </c>
      <c r="E4897" s="25">
        <v>43613</v>
      </c>
      <c r="F4897" s="11">
        <f>YEAR(Abayomis_Table[[#This Row],[OrderDate]])</f>
        <v>2019</v>
      </c>
      <c r="G4897" s="25">
        <v>43626</v>
      </c>
      <c r="H4897" s="25">
        <v>43632</v>
      </c>
      <c r="I4897" s="11" t="s">
        <v>21</v>
      </c>
      <c r="J4897" s="11">
        <v>3</v>
      </c>
      <c r="K4897" s="11">
        <v>19</v>
      </c>
      <c r="L4897" s="11">
        <v>334</v>
      </c>
      <c r="M4897" s="11">
        <v>40</v>
      </c>
      <c r="N4897" s="11">
        <v>6</v>
      </c>
      <c r="O4897" s="15">
        <v>0.15</v>
      </c>
      <c r="P4897" s="14">
        <v>868.05</v>
      </c>
      <c r="Q4897" s="14">
        <v>1058.5999999999999</v>
      </c>
      <c r="R4897" s="11" t="s">
        <v>22</v>
      </c>
      <c r="S4897" s="14">
        <v>6351.5999999999995</v>
      </c>
      <c r="T4897" s="14">
        <v>5398.86</v>
      </c>
      <c r="U4897" s="14">
        <v>190.5600000000004</v>
      </c>
      <c r="V4897" s="11" t="s">
        <v>23</v>
      </c>
      <c r="W4897" s="26">
        <v>3.5296340338515989E-2</v>
      </c>
      <c r="X4897" s="11">
        <v>6</v>
      </c>
      <c r="Y4897" s="11">
        <v>13</v>
      </c>
    </row>
    <row r="4898" spans="1:25" x14ac:dyDescent="0.45">
      <c r="A4898" s="11" t="s">
        <v>4930</v>
      </c>
      <c r="B4898" s="11" t="s">
        <v>27</v>
      </c>
      <c r="C4898" s="11" t="s">
        <v>25</v>
      </c>
      <c r="D4898" s="25">
        <v>43500</v>
      </c>
      <c r="E4898" s="25">
        <v>43613</v>
      </c>
      <c r="F4898" s="11">
        <f>YEAR(Abayomis_Table[[#This Row],[OrderDate]])</f>
        <v>2019</v>
      </c>
      <c r="G4898" s="25">
        <v>43625</v>
      </c>
      <c r="H4898" s="25">
        <v>43633</v>
      </c>
      <c r="I4898" s="11" t="s">
        <v>21</v>
      </c>
      <c r="J4898" s="11">
        <v>20</v>
      </c>
      <c r="K4898" s="11">
        <v>24</v>
      </c>
      <c r="L4898" s="11">
        <v>364</v>
      </c>
      <c r="M4898" s="11">
        <v>39</v>
      </c>
      <c r="N4898" s="11">
        <v>4</v>
      </c>
      <c r="O4898" s="15">
        <v>0.1</v>
      </c>
      <c r="P4898" s="14">
        <v>954.42</v>
      </c>
      <c r="Q4898" s="14">
        <v>1735.3</v>
      </c>
      <c r="R4898" s="11" t="s">
        <v>22</v>
      </c>
      <c r="S4898" s="14">
        <v>6941.2</v>
      </c>
      <c r="T4898" s="14">
        <v>6247.08</v>
      </c>
      <c r="U4898" s="14">
        <v>2429.4</v>
      </c>
      <c r="V4898" s="11" t="s">
        <v>23</v>
      </c>
      <c r="W4898" s="26">
        <v>0.3888856873931501</v>
      </c>
      <c r="X4898" s="11">
        <v>8</v>
      </c>
      <c r="Y4898" s="11">
        <v>12</v>
      </c>
    </row>
    <row r="4899" spans="1:25" x14ac:dyDescent="0.45">
      <c r="A4899" s="11" t="s">
        <v>4931</v>
      </c>
      <c r="B4899" s="11" t="s">
        <v>27</v>
      </c>
      <c r="C4899" s="11" t="s">
        <v>20</v>
      </c>
      <c r="D4899" s="25">
        <v>43500</v>
      </c>
      <c r="E4899" s="25">
        <v>43613</v>
      </c>
      <c r="F4899" s="11">
        <f>YEAR(Abayomis_Table[[#This Row],[OrderDate]])</f>
        <v>2019</v>
      </c>
      <c r="G4899" s="25">
        <v>43625</v>
      </c>
      <c r="H4899" s="25">
        <v>43626</v>
      </c>
      <c r="I4899" s="11" t="s">
        <v>21</v>
      </c>
      <c r="J4899" s="11">
        <v>16</v>
      </c>
      <c r="K4899" s="11">
        <v>40</v>
      </c>
      <c r="L4899" s="11">
        <v>248</v>
      </c>
      <c r="M4899" s="11">
        <v>2</v>
      </c>
      <c r="N4899" s="11">
        <v>5</v>
      </c>
      <c r="O4899" s="15">
        <v>0.05</v>
      </c>
      <c r="P4899" s="14">
        <v>1540.67</v>
      </c>
      <c r="Q4899" s="14">
        <v>3423.7</v>
      </c>
      <c r="R4899" s="11" t="s">
        <v>22</v>
      </c>
      <c r="S4899" s="14">
        <v>17118.5</v>
      </c>
      <c r="T4899" s="14">
        <v>16262.574999999999</v>
      </c>
      <c r="U4899" s="14">
        <v>8559.2249999999985</v>
      </c>
      <c r="V4899" s="11" t="s">
        <v>32</v>
      </c>
      <c r="W4899" s="26">
        <v>0.52631425220175765</v>
      </c>
      <c r="X4899" s="11">
        <v>1</v>
      </c>
      <c r="Y4899" s="11">
        <v>12</v>
      </c>
    </row>
    <row r="4900" spans="1:25" x14ac:dyDescent="0.45">
      <c r="A4900" s="11" t="s">
        <v>4932</v>
      </c>
      <c r="B4900" s="11" t="s">
        <v>19</v>
      </c>
      <c r="C4900" s="11" t="s">
        <v>20</v>
      </c>
      <c r="D4900" s="25">
        <v>43500</v>
      </c>
      <c r="E4900" s="25">
        <v>43613</v>
      </c>
      <c r="F4900" s="11">
        <f>YEAR(Abayomis_Table[[#This Row],[OrderDate]])</f>
        <v>2019</v>
      </c>
      <c r="G4900" s="25">
        <v>43638</v>
      </c>
      <c r="H4900" s="25">
        <v>43642</v>
      </c>
      <c r="I4900" s="11" t="s">
        <v>21</v>
      </c>
      <c r="J4900" s="11">
        <v>10</v>
      </c>
      <c r="K4900" s="11">
        <v>35</v>
      </c>
      <c r="L4900" s="11">
        <v>251</v>
      </c>
      <c r="M4900" s="11">
        <v>40</v>
      </c>
      <c r="N4900" s="11">
        <v>3</v>
      </c>
      <c r="O4900" s="15">
        <v>0.05</v>
      </c>
      <c r="P4900" s="14">
        <v>1701</v>
      </c>
      <c r="Q4900" s="14">
        <v>3865.9</v>
      </c>
      <c r="R4900" s="11" t="s">
        <v>22</v>
      </c>
      <c r="S4900" s="14">
        <v>11597.7</v>
      </c>
      <c r="T4900" s="14">
        <v>11017.815000000001</v>
      </c>
      <c r="U4900" s="14">
        <v>5914.8150000000005</v>
      </c>
      <c r="V4900" s="11" t="s">
        <v>32</v>
      </c>
      <c r="W4900" s="26">
        <v>0.53684101611798707</v>
      </c>
      <c r="X4900" s="11">
        <v>4</v>
      </c>
      <c r="Y4900" s="11">
        <v>25</v>
      </c>
    </row>
    <row r="4901" spans="1:25" x14ac:dyDescent="0.45">
      <c r="A4901" s="11" t="s">
        <v>4933</v>
      </c>
      <c r="B4901" s="11" t="s">
        <v>36</v>
      </c>
      <c r="C4901" s="11" t="s">
        <v>41</v>
      </c>
      <c r="D4901" s="25">
        <v>43500</v>
      </c>
      <c r="E4901" s="25">
        <v>43613</v>
      </c>
      <c r="F4901" s="11">
        <f>YEAR(Abayomis_Table[[#This Row],[OrderDate]])</f>
        <v>2019</v>
      </c>
      <c r="G4901" s="25">
        <v>43629</v>
      </c>
      <c r="H4901" s="25">
        <v>43634</v>
      </c>
      <c r="I4901" s="11" t="s">
        <v>21</v>
      </c>
      <c r="J4901" s="11">
        <v>21</v>
      </c>
      <c r="K4901" s="11">
        <v>21</v>
      </c>
      <c r="L4901" s="11">
        <v>63</v>
      </c>
      <c r="M4901" s="11">
        <v>23</v>
      </c>
      <c r="N4901" s="11">
        <v>2</v>
      </c>
      <c r="O4901" s="15">
        <v>0.1</v>
      </c>
      <c r="P4901" s="14">
        <v>925.74</v>
      </c>
      <c r="Q4901" s="14">
        <v>2257.9</v>
      </c>
      <c r="R4901" s="11" t="s">
        <v>22</v>
      </c>
      <c r="S4901" s="14">
        <v>4515.8</v>
      </c>
      <c r="T4901" s="14">
        <v>4064.2200000000003</v>
      </c>
      <c r="U4901" s="14">
        <v>2212.7400000000002</v>
      </c>
      <c r="V4901" s="11" t="s">
        <v>23</v>
      </c>
      <c r="W4901" s="26">
        <v>0.54444395234509946</v>
      </c>
      <c r="X4901" s="11">
        <v>5</v>
      </c>
      <c r="Y4901" s="11">
        <v>16</v>
      </c>
    </row>
    <row r="4902" spans="1:25" x14ac:dyDescent="0.45">
      <c r="A4902" s="11" t="s">
        <v>4934</v>
      </c>
      <c r="B4902" s="11" t="s">
        <v>36</v>
      </c>
      <c r="C4902" s="11" t="s">
        <v>28</v>
      </c>
      <c r="D4902" s="25">
        <v>43500</v>
      </c>
      <c r="E4902" s="25">
        <v>43613</v>
      </c>
      <c r="F4902" s="11">
        <f>YEAR(Abayomis_Table[[#This Row],[OrderDate]])</f>
        <v>2019</v>
      </c>
      <c r="G4902" s="25">
        <v>43624</v>
      </c>
      <c r="H4902" s="25">
        <v>43634</v>
      </c>
      <c r="I4902" s="11" t="s">
        <v>21</v>
      </c>
      <c r="J4902" s="11">
        <v>24</v>
      </c>
      <c r="K4902" s="11">
        <v>31</v>
      </c>
      <c r="L4902" s="11">
        <v>183</v>
      </c>
      <c r="M4902" s="11">
        <v>37</v>
      </c>
      <c r="N4902" s="11">
        <v>1</v>
      </c>
      <c r="O4902" s="15">
        <v>0.1</v>
      </c>
      <c r="P4902" s="14">
        <v>2632.1</v>
      </c>
      <c r="Q4902" s="14">
        <v>5849.1</v>
      </c>
      <c r="R4902" s="11" t="s">
        <v>22</v>
      </c>
      <c r="S4902" s="14">
        <v>5849.1</v>
      </c>
      <c r="T4902" s="14">
        <v>5264.1900000000005</v>
      </c>
      <c r="U4902" s="14">
        <v>2632.0900000000006</v>
      </c>
      <c r="V4902" s="11" t="s">
        <v>23</v>
      </c>
      <c r="W4902" s="26">
        <v>0.49999905018625856</v>
      </c>
      <c r="X4902" s="11">
        <v>10</v>
      </c>
      <c r="Y4902" s="11">
        <v>11</v>
      </c>
    </row>
    <row r="4903" spans="1:25" x14ac:dyDescent="0.45">
      <c r="A4903" s="11" t="s">
        <v>4935</v>
      </c>
      <c r="B4903" s="11" t="s">
        <v>19</v>
      </c>
      <c r="C4903" s="11" t="s">
        <v>28</v>
      </c>
      <c r="D4903" s="25">
        <v>43500</v>
      </c>
      <c r="E4903" s="25">
        <v>43613</v>
      </c>
      <c r="F4903" s="11">
        <f>YEAR(Abayomis_Table[[#This Row],[OrderDate]])</f>
        <v>2019</v>
      </c>
      <c r="G4903" s="25">
        <v>43626</v>
      </c>
      <c r="H4903" s="25">
        <v>43630</v>
      </c>
      <c r="I4903" s="11" t="s">
        <v>21</v>
      </c>
      <c r="J4903" s="11">
        <v>4</v>
      </c>
      <c r="K4903" s="11">
        <v>36</v>
      </c>
      <c r="L4903" s="11">
        <v>116</v>
      </c>
      <c r="M4903" s="11">
        <v>37</v>
      </c>
      <c r="N4903" s="11">
        <v>7</v>
      </c>
      <c r="O4903" s="15">
        <v>0.05</v>
      </c>
      <c r="P4903" s="14">
        <v>2811.39</v>
      </c>
      <c r="Q4903" s="14">
        <v>3959.7</v>
      </c>
      <c r="R4903" s="11" t="s">
        <v>22</v>
      </c>
      <c r="S4903" s="14">
        <v>27717.899999999998</v>
      </c>
      <c r="T4903" s="14">
        <v>26332.004999999997</v>
      </c>
      <c r="U4903" s="14">
        <v>6652.2749999999978</v>
      </c>
      <c r="V4903" s="11" t="s">
        <v>32</v>
      </c>
      <c r="W4903" s="26">
        <v>0.2526307814387852</v>
      </c>
      <c r="X4903" s="11">
        <v>4</v>
      </c>
      <c r="Y4903" s="11">
        <v>13</v>
      </c>
    </row>
    <row r="4904" spans="1:25" x14ac:dyDescent="0.45">
      <c r="A4904" s="11" t="s">
        <v>4936</v>
      </c>
      <c r="B4904" s="11" t="s">
        <v>19</v>
      </c>
      <c r="C4904" s="11" t="s">
        <v>28</v>
      </c>
      <c r="D4904" s="25">
        <v>43500</v>
      </c>
      <c r="E4904" s="25">
        <v>43612</v>
      </c>
      <c r="F4904" s="11">
        <f>YEAR(Abayomis_Table[[#This Row],[OrderDate]])</f>
        <v>2019</v>
      </c>
      <c r="G4904" s="25">
        <v>43621</v>
      </c>
      <c r="H4904" s="25">
        <v>43627</v>
      </c>
      <c r="I4904" s="11" t="s">
        <v>21</v>
      </c>
      <c r="J4904" s="11">
        <v>12</v>
      </c>
      <c r="K4904" s="11">
        <v>28</v>
      </c>
      <c r="L4904" s="11">
        <v>142</v>
      </c>
      <c r="M4904" s="11">
        <v>34</v>
      </c>
      <c r="N4904" s="11">
        <v>3</v>
      </c>
      <c r="O4904" s="15">
        <v>7.4999999999999997E-2</v>
      </c>
      <c r="P4904" s="14">
        <v>1710.91</v>
      </c>
      <c r="Q4904" s="14">
        <v>2251.1999999999998</v>
      </c>
      <c r="R4904" s="11" t="s">
        <v>22</v>
      </c>
      <c r="S4904" s="14">
        <v>6753.5999999999995</v>
      </c>
      <c r="T4904" s="14">
        <v>6247.08</v>
      </c>
      <c r="U4904" s="14">
        <v>1114.3499999999995</v>
      </c>
      <c r="V4904" s="11" t="s">
        <v>23</v>
      </c>
      <c r="W4904" s="26">
        <v>0.17837933882709994</v>
      </c>
      <c r="X4904" s="11">
        <v>6</v>
      </c>
      <c r="Y4904" s="11">
        <v>9</v>
      </c>
    </row>
    <row r="4905" spans="1:25" x14ac:dyDescent="0.45">
      <c r="A4905" s="11" t="s">
        <v>4937</v>
      </c>
      <c r="B4905" s="11" t="s">
        <v>19</v>
      </c>
      <c r="C4905" s="11" t="s">
        <v>28</v>
      </c>
      <c r="D4905" s="25">
        <v>43500</v>
      </c>
      <c r="E4905" s="25">
        <v>43612</v>
      </c>
      <c r="F4905" s="11">
        <f>YEAR(Abayomis_Table[[#This Row],[OrderDate]])</f>
        <v>2019</v>
      </c>
      <c r="G4905" s="25">
        <v>43630</v>
      </c>
      <c r="H4905" s="25">
        <v>43634</v>
      </c>
      <c r="I4905" s="11" t="s">
        <v>21</v>
      </c>
      <c r="J4905" s="11">
        <v>3</v>
      </c>
      <c r="K4905" s="11">
        <v>1</v>
      </c>
      <c r="L4905" s="11">
        <v>197</v>
      </c>
      <c r="M4905" s="11">
        <v>34</v>
      </c>
      <c r="N4905" s="11">
        <v>6</v>
      </c>
      <c r="O4905" s="15">
        <v>7.4999999999999997E-2</v>
      </c>
      <c r="P4905" s="14">
        <v>128.24</v>
      </c>
      <c r="Q4905" s="14">
        <v>194.3</v>
      </c>
      <c r="R4905" s="11" t="s">
        <v>22</v>
      </c>
      <c r="S4905" s="14">
        <v>1165.8000000000002</v>
      </c>
      <c r="T4905" s="14">
        <v>1078.3650000000002</v>
      </c>
      <c r="U4905" s="14">
        <v>308.92500000000018</v>
      </c>
      <c r="V4905" s="11" t="s">
        <v>23</v>
      </c>
      <c r="W4905" s="26">
        <v>0.28647535852888412</v>
      </c>
      <c r="X4905" s="11">
        <v>4</v>
      </c>
      <c r="Y4905" s="11">
        <v>18</v>
      </c>
    </row>
    <row r="4906" spans="1:25" x14ac:dyDescent="0.45">
      <c r="A4906" s="11" t="s">
        <v>4938</v>
      </c>
      <c r="B4906" s="11" t="s">
        <v>19</v>
      </c>
      <c r="C4906" s="11" t="s">
        <v>47</v>
      </c>
      <c r="D4906" s="25">
        <v>43500</v>
      </c>
      <c r="E4906" s="25">
        <v>43612</v>
      </c>
      <c r="F4906" s="11">
        <f>YEAR(Abayomis_Table[[#This Row],[OrderDate]])</f>
        <v>2019</v>
      </c>
      <c r="G4906" s="25">
        <v>43627</v>
      </c>
      <c r="H4906" s="25">
        <v>43634</v>
      </c>
      <c r="I4906" s="11" t="s">
        <v>21</v>
      </c>
      <c r="J4906" s="11">
        <v>5</v>
      </c>
      <c r="K4906" s="11">
        <v>38</v>
      </c>
      <c r="L4906" s="11">
        <v>6</v>
      </c>
      <c r="M4906" s="11">
        <v>31</v>
      </c>
      <c r="N4906" s="11">
        <v>2</v>
      </c>
      <c r="O4906" s="15">
        <v>0.1</v>
      </c>
      <c r="P4906" s="14">
        <v>368.5</v>
      </c>
      <c r="Q4906" s="14">
        <v>737</v>
      </c>
      <c r="R4906" s="11" t="s">
        <v>22</v>
      </c>
      <c r="S4906" s="14">
        <v>1474</v>
      </c>
      <c r="T4906" s="14">
        <v>1326.6000000000001</v>
      </c>
      <c r="U4906" s="14">
        <v>589.60000000000014</v>
      </c>
      <c r="V4906" s="11" t="s">
        <v>23</v>
      </c>
      <c r="W4906" s="26">
        <v>0.44444444444444448</v>
      </c>
      <c r="X4906" s="11">
        <v>7</v>
      </c>
      <c r="Y4906" s="11">
        <v>15</v>
      </c>
    </row>
    <row r="4907" spans="1:25" x14ac:dyDescent="0.45">
      <c r="A4907" s="11" t="s">
        <v>4939</v>
      </c>
      <c r="B4907" s="11" t="s">
        <v>19</v>
      </c>
      <c r="C4907" s="11" t="s">
        <v>28</v>
      </c>
      <c r="D4907" s="25">
        <v>43500</v>
      </c>
      <c r="E4907" s="25">
        <v>43612</v>
      </c>
      <c r="F4907" s="11">
        <f>YEAR(Abayomis_Table[[#This Row],[OrderDate]])</f>
        <v>2019</v>
      </c>
      <c r="G4907" s="25">
        <v>43634</v>
      </c>
      <c r="H4907" s="25">
        <v>43636</v>
      </c>
      <c r="I4907" s="11" t="s">
        <v>21</v>
      </c>
      <c r="J4907" s="11">
        <v>2</v>
      </c>
      <c r="K4907" s="11">
        <v>48</v>
      </c>
      <c r="L4907" s="11">
        <v>177</v>
      </c>
      <c r="M4907" s="11">
        <v>31</v>
      </c>
      <c r="N4907" s="11">
        <v>8</v>
      </c>
      <c r="O4907" s="15">
        <v>7.4999999999999997E-2</v>
      </c>
      <c r="P4907" s="14">
        <v>734.66</v>
      </c>
      <c r="Q4907" s="14">
        <v>1708.5</v>
      </c>
      <c r="R4907" s="11" t="s">
        <v>22</v>
      </c>
      <c r="S4907" s="14">
        <v>13668</v>
      </c>
      <c r="T4907" s="14">
        <v>12642.900000000001</v>
      </c>
      <c r="U4907" s="14">
        <v>6765.6200000000017</v>
      </c>
      <c r="V4907" s="11" t="s">
        <v>23</v>
      </c>
      <c r="W4907" s="26">
        <v>0.5351319713040521</v>
      </c>
      <c r="X4907" s="11">
        <v>2</v>
      </c>
      <c r="Y4907" s="11">
        <v>22</v>
      </c>
    </row>
    <row r="4908" spans="1:25" x14ac:dyDescent="0.45">
      <c r="A4908" s="11" t="s">
        <v>4940</v>
      </c>
      <c r="B4908" s="11" t="s">
        <v>19</v>
      </c>
      <c r="C4908" s="11" t="s">
        <v>34</v>
      </c>
      <c r="D4908" s="25">
        <v>43500</v>
      </c>
      <c r="E4908" s="25">
        <v>43612</v>
      </c>
      <c r="F4908" s="11">
        <f>YEAR(Abayomis_Table[[#This Row],[OrderDate]])</f>
        <v>2019</v>
      </c>
      <c r="G4908" s="25">
        <v>43627</v>
      </c>
      <c r="H4908" s="25">
        <v>43636</v>
      </c>
      <c r="I4908" s="11" t="s">
        <v>21</v>
      </c>
      <c r="J4908" s="11">
        <v>8</v>
      </c>
      <c r="K4908" s="11">
        <v>5</v>
      </c>
      <c r="L4908" s="11">
        <v>294</v>
      </c>
      <c r="M4908" s="11">
        <v>2</v>
      </c>
      <c r="N4908" s="11">
        <v>5</v>
      </c>
      <c r="O4908" s="15">
        <v>0.2</v>
      </c>
      <c r="P4908" s="14">
        <v>2031.71</v>
      </c>
      <c r="Q4908" s="14">
        <v>2673.3</v>
      </c>
      <c r="R4908" s="11" t="s">
        <v>22</v>
      </c>
      <c r="S4908" s="14">
        <v>13366.5</v>
      </c>
      <c r="T4908" s="14">
        <v>10693.2</v>
      </c>
      <c r="U4908" s="14">
        <v>534.65000000000146</v>
      </c>
      <c r="V4908" s="11" t="s">
        <v>30</v>
      </c>
      <c r="W4908" s="26">
        <v>4.9999064826244846E-2</v>
      </c>
      <c r="X4908" s="11">
        <v>9</v>
      </c>
      <c r="Y4908" s="11">
        <v>15</v>
      </c>
    </row>
    <row r="4909" spans="1:25" x14ac:dyDescent="0.45">
      <c r="A4909" s="11" t="s">
        <v>4941</v>
      </c>
      <c r="B4909" s="11" t="s">
        <v>19</v>
      </c>
      <c r="C4909" s="11" t="s">
        <v>25</v>
      </c>
      <c r="D4909" s="25">
        <v>43500</v>
      </c>
      <c r="E4909" s="25">
        <v>43612</v>
      </c>
      <c r="F4909" s="11">
        <f>YEAR(Abayomis_Table[[#This Row],[OrderDate]])</f>
        <v>2019</v>
      </c>
      <c r="G4909" s="25">
        <v>43616</v>
      </c>
      <c r="H4909" s="25">
        <v>43620</v>
      </c>
      <c r="I4909" s="11" t="s">
        <v>21</v>
      </c>
      <c r="J4909" s="11">
        <v>6</v>
      </c>
      <c r="K4909" s="11">
        <v>45</v>
      </c>
      <c r="L4909" s="11">
        <v>343</v>
      </c>
      <c r="M4909" s="11">
        <v>15</v>
      </c>
      <c r="N4909" s="11">
        <v>2</v>
      </c>
      <c r="O4909" s="15">
        <v>0.15</v>
      </c>
      <c r="P4909" s="14">
        <v>1449.48</v>
      </c>
      <c r="Q4909" s="14">
        <v>2499.1</v>
      </c>
      <c r="R4909" s="11" t="s">
        <v>22</v>
      </c>
      <c r="S4909" s="14">
        <v>4998.2</v>
      </c>
      <c r="T4909" s="14">
        <v>4248.4699999999993</v>
      </c>
      <c r="U4909" s="14">
        <v>1349.5099999999993</v>
      </c>
      <c r="V4909" s="11" t="s">
        <v>23</v>
      </c>
      <c r="W4909" s="26">
        <v>0.31764611730811315</v>
      </c>
      <c r="X4909" s="11">
        <v>4</v>
      </c>
      <c r="Y4909" s="11">
        <v>4</v>
      </c>
    </row>
    <row r="4910" spans="1:25" x14ac:dyDescent="0.45">
      <c r="A4910" s="11" t="s">
        <v>4942</v>
      </c>
      <c r="B4910" s="11" t="s">
        <v>19</v>
      </c>
      <c r="C4910" s="11" t="s">
        <v>34</v>
      </c>
      <c r="D4910" s="25">
        <v>43500</v>
      </c>
      <c r="E4910" s="25">
        <v>43612</v>
      </c>
      <c r="F4910" s="11">
        <f>YEAR(Abayomis_Table[[#This Row],[OrderDate]])</f>
        <v>2019</v>
      </c>
      <c r="G4910" s="25">
        <v>43615</v>
      </c>
      <c r="H4910" s="25">
        <v>43622</v>
      </c>
      <c r="I4910" s="11" t="s">
        <v>21</v>
      </c>
      <c r="J4910" s="11">
        <v>5</v>
      </c>
      <c r="K4910" s="11">
        <v>23</v>
      </c>
      <c r="L4910" s="11">
        <v>324</v>
      </c>
      <c r="M4910" s="11">
        <v>24</v>
      </c>
      <c r="N4910" s="11">
        <v>7</v>
      </c>
      <c r="O4910" s="15">
        <v>0.2</v>
      </c>
      <c r="P4910" s="14">
        <v>3475.29</v>
      </c>
      <c r="Q4910" s="14">
        <v>5346.6</v>
      </c>
      <c r="R4910" s="11" t="s">
        <v>22</v>
      </c>
      <c r="S4910" s="14">
        <v>37426.200000000004</v>
      </c>
      <c r="T4910" s="14">
        <v>29940.960000000006</v>
      </c>
      <c r="U4910" s="14">
        <v>5613.9300000000076</v>
      </c>
      <c r="V4910" s="11" t="s">
        <v>30</v>
      </c>
      <c r="W4910" s="26">
        <v>0.18750000000000022</v>
      </c>
      <c r="X4910" s="11">
        <v>7</v>
      </c>
      <c r="Y4910" s="11">
        <v>3</v>
      </c>
    </row>
    <row r="4911" spans="1:25" x14ac:dyDescent="0.45">
      <c r="A4911" s="11" t="s">
        <v>4943</v>
      </c>
      <c r="B4911" s="11" t="s">
        <v>27</v>
      </c>
      <c r="C4911" s="11" t="s">
        <v>28</v>
      </c>
      <c r="D4911" s="25">
        <v>43500</v>
      </c>
      <c r="E4911" s="25">
        <v>43612</v>
      </c>
      <c r="F4911" s="11">
        <f>YEAR(Abayomis_Table[[#This Row],[OrderDate]])</f>
        <v>2019</v>
      </c>
      <c r="G4911" s="25">
        <v>43614</v>
      </c>
      <c r="H4911" s="25">
        <v>43615</v>
      </c>
      <c r="I4911" s="11" t="s">
        <v>21</v>
      </c>
      <c r="J4911" s="11">
        <v>14</v>
      </c>
      <c r="K4911" s="11">
        <v>29</v>
      </c>
      <c r="L4911" s="11">
        <v>112</v>
      </c>
      <c r="M4911" s="11">
        <v>28</v>
      </c>
      <c r="N4911" s="11">
        <v>6</v>
      </c>
      <c r="O4911" s="15">
        <v>0.4</v>
      </c>
      <c r="P4911" s="14">
        <v>1398.96</v>
      </c>
      <c r="Q4911" s="14">
        <v>1943</v>
      </c>
      <c r="R4911" s="11" t="s">
        <v>22</v>
      </c>
      <c r="S4911" s="14">
        <v>11658</v>
      </c>
      <c r="T4911" s="14">
        <v>6994.8</v>
      </c>
      <c r="U4911" s="14">
        <v>-1398.96</v>
      </c>
      <c r="V4911" s="11" t="s">
        <v>44</v>
      </c>
      <c r="W4911" s="26">
        <v>-0.2</v>
      </c>
      <c r="X4911" s="11">
        <v>1</v>
      </c>
      <c r="Y4911" s="11">
        <v>2</v>
      </c>
    </row>
    <row r="4912" spans="1:25" x14ac:dyDescent="0.45">
      <c r="A4912" s="11" t="s">
        <v>4944</v>
      </c>
      <c r="B4912" s="11" t="s">
        <v>27</v>
      </c>
      <c r="C4912" s="11" t="s">
        <v>41</v>
      </c>
      <c r="D4912" s="25">
        <v>43500</v>
      </c>
      <c r="E4912" s="25">
        <v>43612</v>
      </c>
      <c r="F4912" s="11">
        <f>YEAR(Abayomis_Table[[#This Row],[OrderDate]])</f>
        <v>2019</v>
      </c>
      <c r="G4912" s="25">
        <v>43633</v>
      </c>
      <c r="H4912" s="25">
        <v>43641</v>
      </c>
      <c r="I4912" s="11" t="s">
        <v>21</v>
      </c>
      <c r="J4912" s="11">
        <v>19</v>
      </c>
      <c r="K4912" s="11">
        <v>1</v>
      </c>
      <c r="L4912" s="11">
        <v>73</v>
      </c>
      <c r="M4912" s="11">
        <v>43</v>
      </c>
      <c r="N4912" s="11">
        <v>3</v>
      </c>
      <c r="O4912" s="15">
        <v>0.05</v>
      </c>
      <c r="P4912" s="14">
        <v>406.22</v>
      </c>
      <c r="Q4912" s="14">
        <v>864.3</v>
      </c>
      <c r="R4912" s="11" t="s">
        <v>22</v>
      </c>
      <c r="S4912" s="14">
        <v>2592.8999999999996</v>
      </c>
      <c r="T4912" s="14">
        <v>2463.2549999999997</v>
      </c>
      <c r="U4912" s="14">
        <v>1244.5949999999996</v>
      </c>
      <c r="V4912" s="11" t="s">
        <v>32</v>
      </c>
      <c r="W4912" s="26">
        <v>0.50526437579544126</v>
      </c>
      <c r="X4912" s="11">
        <v>8</v>
      </c>
      <c r="Y4912" s="11">
        <v>21</v>
      </c>
    </row>
    <row r="4913" spans="1:25" x14ac:dyDescent="0.45">
      <c r="A4913" s="11" t="s">
        <v>4945</v>
      </c>
      <c r="B4913" s="11" t="s">
        <v>36</v>
      </c>
      <c r="C4913" s="11" t="s">
        <v>20</v>
      </c>
      <c r="D4913" s="25">
        <v>43500</v>
      </c>
      <c r="E4913" s="25">
        <v>43612</v>
      </c>
      <c r="F4913" s="11">
        <f>YEAR(Abayomis_Table[[#This Row],[OrderDate]])</f>
        <v>2019</v>
      </c>
      <c r="G4913" s="25">
        <v>43627</v>
      </c>
      <c r="H4913" s="25">
        <v>43632</v>
      </c>
      <c r="I4913" s="11" t="s">
        <v>21</v>
      </c>
      <c r="J4913" s="11">
        <v>25</v>
      </c>
      <c r="K4913" s="11">
        <v>27</v>
      </c>
      <c r="L4913" s="11">
        <v>246</v>
      </c>
      <c r="M4913" s="11">
        <v>41</v>
      </c>
      <c r="N4913" s="11">
        <v>5</v>
      </c>
      <c r="O4913" s="15">
        <v>0.05</v>
      </c>
      <c r="P4913" s="14">
        <v>938.87</v>
      </c>
      <c r="Q4913" s="14">
        <v>1159.0999999999999</v>
      </c>
      <c r="R4913" s="11" t="s">
        <v>22</v>
      </c>
      <c r="S4913" s="14">
        <v>5795.5</v>
      </c>
      <c r="T4913" s="14">
        <v>5505.7249999999995</v>
      </c>
      <c r="U4913" s="14">
        <v>811.37499999999909</v>
      </c>
      <c r="V4913" s="11" t="s">
        <v>32</v>
      </c>
      <c r="W4913" s="26">
        <v>0.1473693291982435</v>
      </c>
      <c r="X4913" s="11">
        <v>5</v>
      </c>
      <c r="Y4913" s="11">
        <v>15</v>
      </c>
    </row>
    <row r="4914" spans="1:25" x14ac:dyDescent="0.45">
      <c r="A4914" s="11" t="s">
        <v>4946</v>
      </c>
      <c r="B4914" s="11" t="s">
        <v>27</v>
      </c>
      <c r="C4914" s="11" t="s">
        <v>25</v>
      </c>
      <c r="D4914" s="25">
        <v>43500</v>
      </c>
      <c r="E4914" s="25">
        <v>43612</v>
      </c>
      <c r="F4914" s="11">
        <f>YEAR(Abayomis_Table[[#This Row],[OrderDate]])</f>
        <v>2019</v>
      </c>
      <c r="G4914" s="25">
        <v>43631</v>
      </c>
      <c r="H4914" s="25">
        <v>43633</v>
      </c>
      <c r="I4914" s="11" t="s">
        <v>21</v>
      </c>
      <c r="J4914" s="11">
        <v>13</v>
      </c>
      <c r="K4914" s="11">
        <v>35</v>
      </c>
      <c r="L4914" s="11">
        <v>340</v>
      </c>
      <c r="M4914" s="11">
        <v>47</v>
      </c>
      <c r="N4914" s="11">
        <v>3</v>
      </c>
      <c r="O4914" s="15">
        <v>7.4999999999999997E-2</v>
      </c>
      <c r="P4914" s="14">
        <v>1248.3399999999999</v>
      </c>
      <c r="Q4914" s="14">
        <v>1835.8</v>
      </c>
      <c r="R4914" s="11" t="s">
        <v>22</v>
      </c>
      <c r="S4914" s="14">
        <v>5507.4</v>
      </c>
      <c r="T4914" s="14">
        <v>5094.3450000000003</v>
      </c>
      <c r="U4914" s="14">
        <v>1349.3250000000007</v>
      </c>
      <c r="V4914" s="11" t="s">
        <v>23</v>
      </c>
      <c r="W4914" s="26">
        <v>0.26486722041793415</v>
      </c>
      <c r="X4914" s="11">
        <v>2</v>
      </c>
      <c r="Y4914" s="11">
        <v>19</v>
      </c>
    </row>
    <row r="4915" spans="1:25" x14ac:dyDescent="0.45">
      <c r="A4915" s="11" t="s">
        <v>4947</v>
      </c>
      <c r="B4915" s="11" t="s">
        <v>36</v>
      </c>
      <c r="C4915" s="11" t="s">
        <v>34</v>
      </c>
      <c r="D4915" s="25">
        <v>43500</v>
      </c>
      <c r="E4915" s="25">
        <v>43612</v>
      </c>
      <c r="F4915" s="11">
        <f>YEAR(Abayomis_Table[[#This Row],[OrderDate]])</f>
        <v>2019</v>
      </c>
      <c r="G4915" s="25">
        <v>43632</v>
      </c>
      <c r="H4915" s="25">
        <v>43641</v>
      </c>
      <c r="I4915" s="11" t="s">
        <v>21</v>
      </c>
      <c r="J4915" s="11">
        <v>24</v>
      </c>
      <c r="K4915" s="11">
        <v>50</v>
      </c>
      <c r="L4915" s="11">
        <v>275</v>
      </c>
      <c r="M4915" s="11">
        <v>27</v>
      </c>
      <c r="N4915" s="11">
        <v>8</v>
      </c>
      <c r="O4915" s="15">
        <v>0.05</v>
      </c>
      <c r="P4915" s="14">
        <v>1047.8800000000001</v>
      </c>
      <c r="Q4915" s="14">
        <v>2619.6999999999998</v>
      </c>
      <c r="R4915" s="11" t="s">
        <v>22</v>
      </c>
      <c r="S4915" s="14">
        <v>20957.599999999999</v>
      </c>
      <c r="T4915" s="14">
        <v>19909.719999999998</v>
      </c>
      <c r="U4915" s="14">
        <v>11526.679999999997</v>
      </c>
      <c r="V4915" s="11" t="s">
        <v>32</v>
      </c>
      <c r="W4915" s="26">
        <v>0.57894736842105254</v>
      </c>
      <c r="X4915" s="11">
        <v>9</v>
      </c>
      <c r="Y4915" s="11">
        <v>20</v>
      </c>
    </row>
    <row r="4916" spans="1:25" x14ac:dyDescent="0.45">
      <c r="A4916" s="11" t="s">
        <v>4948</v>
      </c>
      <c r="B4916" s="11" t="s">
        <v>19</v>
      </c>
      <c r="C4916" s="11" t="s">
        <v>20</v>
      </c>
      <c r="D4916" s="25">
        <v>43500</v>
      </c>
      <c r="E4916" s="25">
        <v>43612</v>
      </c>
      <c r="F4916" s="11">
        <f>YEAR(Abayomis_Table[[#This Row],[OrderDate]])</f>
        <v>2019</v>
      </c>
      <c r="G4916" s="25">
        <v>43623</v>
      </c>
      <c r="H4916" s="25">
        <v>43632</v>
      </c>
      <c r="I4916" s="11" t="s">
        <v>21</v>
      </c>
      <c r="J4916" s="11">
        <v>5</v>
      </c>
      <c r="K4916" s="11">
        <v>17</v>
      </c>
      <c r="L4916" s="11">
        <v>207</v>
      </c>
      <c r="M4916" s="11">
        <v>5</v>
      </c>
      <c r="N4916" s="11">
        <v>1</v>
      </c>
      <c r="O4916" s="15">
        <v>0.05</v>
      </c>
      <c r="P4916" s="14">
        <v>485.62</v>
      </c>
      <c r="Q4916" s="14">
        <v>1011.7</v>
      </c>
      <c r="R4916" s="11" t="s">
        <v>22</v>
      </c>
      <c r="S4916" s="14">
        <v>1011.7</v>
      </c>
      <c r="T4916" s="14">
        <v>961.11500000000001</v>
      </c>
      <c r="U4916" s="14">
        <v>475.495</v>
      </c>
      <c r="V4916" s="11" t="s">
        <v>32</v>
      </c>
      <c r="W4916" s="26">
        <v>0.49473268027239198</v>
      </c>
      <c r="X4916" s="11">
        <v>9</v>
      </c>
      <c r="Y4916" s="11">
        <v>11</v>
      </c>
    </row>
    <row r="4917" spans="1:25" x14ac:dyDescent="0.45">
      <c r="A4917" s="11" t="s">
        <v>4949</v>
      </c>
      <c r="B4917" s="11" t="s">
        <v>19</v>
      </c>
      <c r="C4917" s="11" t="s">
        <v>34</v>
      </c>
      <c r="D4917" s="25">
        <v>43500</v>
      </c>
      <c r="E4917" s="25">
        <v>43611</v>
      </c>
      <c r="F4917" s="11">
        <f>YEAR(Abayomis_Table[[#This Row],[OrderDate]])</f>
        <v>2019</v>
      </c>
      <c r="G4917" s="25">
        <v>43627</v>
      </c>
      <c r="H4917" s="25">
        <v>43634</v>
      </c>
      <c r="I4917" s="11" t="s">
        <v>21</v>
      </c>
      <c r="J4917" s="11">
        <v>10</v>
      </c>
      <c r="K4917" s="11">
        <v>19</v>
      </c>
      <c r="L4917" s="11">
        <v>328</v>
      </c>
      <c r="M4917" s="11">
        <v>22</v>
      </c>
      <c r="N4917" s="11">
        <v>6</v>
      </c>
      <c r="O4917" s="15">
        <v>0.05</v>
      </c>
      <c r="P4917" s="14">
        <v>123.95</v>
      </c>
      <c r="Q4917" s="14">
        <v>247.9</v>
      </c>
      <c r="R4917" s="11" t="s">
        <v>22</v>
      </c>
      <c r="S4917" s="14">
        <v>1487.4</v>
      </c>
      <c r="T4917" s="14">
        <v>1413.03</v>
      </c>
      <c r="U4917" s="14">
        <v>669.32999999999993</v>
      </c>
      <c r="V4917" s="11" t="s">
        <v>32</v>
      </c>
      <c r="W4917" s="26">
        <v>0.47368421052631576</v>
      </c>
      <c r="X4917" s="11">
        <v>7</v>
      </c>
      <c r="Y4917" s="11">
        <v>16</v>
      </c>
    </row>
    <row r="4918" spans="1:25" x14ac:dyDescent="0.45">
      <c r="A4918" s="11" t="s">
        <v>4950</v>
      </c>
      <c r="B4918" s="11" t="s">
        <v>43</v>
      </c>
      <c r="C4918" s="11" t="s">
        <v>47</v>
      </c>
      <c r="D4918" s="25">
        <v>43500</v>
      </c>
      <c r="E4918" s="25">
        <v>43611</v>
      </c>
      <c r="F4918" s="11">
        <f>YEAR(Abayomis_Table[[#This Row],[OrderDate]])</f>
        <v>2019</v>
      </c>
      <c r="G4918" s="25">
        <v>43613</v>
      </c>
      <c r="H4918" s="25">
        <v>43616</v>
      </c>
      <c r="I4918" s="11" t="s">
        <v>21</v>
      </c>
      <c r="J4918" s="11">
        <v>28</v>
      </c>
      <c r="K4918" s="11">
        <v>23</v>
      </c>
      <c r="L4918" s="11">
        <v>5</v>
      </c>
      <c r="M4918" s="11">
        <v>44</v>
      </c>
      <c r="N4918" s="11">
        <v>6</v>
      </c>
      <c r="O4918" s="15">
        <v>0.4</v>
      </c>
      <c r="P4918" s="14">
        <v>827.32</v>
      </c>
      <c r="Q4918" s="14">
        <v>1969.8</v>
      </c>
      <c r="R4918" s="11" t="s">
        <v>22</v>
      </c>
      <c r="S4918" s="14">
        <v>11818.8</v>
      </c>
      <c r="T4918" s="14">
        <v>7091.28</v>
      </c>
      <c r="U4918" s="14">
        <v>2127.3599999999997</v>
      </c>
      <c r="V4918" s="11" t="s">
        <v>44</v>
      </c>
      <c r="W4918" s="26">
        <v>0.29999661556164753</v>
      </c>
      <c r="X4918" s="11">
        <v>3</v>
      </c>
      <c r="Y4918" s="11">
        <v>2</v>
      </c>
    </row>
    <row r="4919" spans="1:25" x14ac:dyDescent="0.45">
      <c r="A4919" s="11" t="s">
        <v>4951</v>
      </c>
      <c r="B4919" s="11" t="s">
        <v>19</v>
      </c>
      <c r="C4919" s="11" t="s">
        <v>34</v>
      </c>
      <c r="D4919" s="25">
        <v>43500</v>
      </c>
      <c r="E4919" s="25">
        <v>43611</v>
      </c>
      <c r="F4919" s="11">
        <f>YEAR(Abayomis_Table[[#This Row],[OrderDate]])</f>
        <v>2019</v>
      </c>
      <c r="G4919" s="25">
        <v>43634</v>
      </c>
      <c r="H4919" s="25">
        <v>43637</v>
      </c>
      <c r="I4919" s="11" t="s">
        <v>21</v>
      </c>
      <c r="J4919" s="11">
        <v>8</v>
      </c>
      <c r="K4919" s="11">
        <v>1</v>
      </c>
      <c r="L4919" s="11">
        <v>288</v>
      </c>
      <c r="M4919" s="11">
        <v>1</v>
      </c>
      <c r="N4919" s="11">
        <v>1</v>
      </c>
      <c r="O4919" s="15">
        <v>0.3</v>
      </c>
      <c r="P4919" s="14">
        <v>2816.14</v>
      </c>
      <c r="Q4919" s="14">
        <v>3966.4</v>
      </c>
      <c r="R4919" s="11" t="s">
        <v>22</v>
      </c>
      <c r="S4919" s="14">
        <v>3966.4</v>
      </c>
      <c r="T4919" s="14">
        <v>2776.48</v>
      </c>
      <c r="U4919" s="14">
        <v>-39.659999999999854</v>
      </c>
      <c r="V4919" s="11" t="s">
        <v>30</v>
      </c>
      <c r="W4919" s="26">
        <v>-1.4284273612631768E-2</v>
      </c>
      <c r="X4919" s="11">
        <v>3</v>
      </c>
      <c r="Y4919" s="11">
        <v>23</v>
      </c>
    </row>
    <row r="4920" spans="1:25" x14ac:dyDescent="0.45">
      <c r="A4920" s="11" t="s">
        <v>4952</v>
      </c>
      <c r="B4920" s="11" t="s">
        <v>27</v>
      </c>
      <c r="C4920" s="11" t="s">
        <v>25</v>
      </c>
      <c r="D4920" s="25">
        <v>43500</v>
      </c>
      <c r="E4920" s="25">
        <v>43611</v>
      </c>
      <c r="F4920" s="11">
        <f>YEAR(Abayomis_Table[[#This Row],[OrderDate]])</f>
        <v>2019</v>
      </c>
      <c r="G4920" s="25">
        <v>43629</v>
      </c>
      <c r="H4920" s="25">
        <v>43634</v>
      </c>
      <c r="I4920" s="11" t="s">
        <v>21</v>
      </c>
      <c r="J4920" s="11">
        <v>17</v>
      </c>
      <c r="K4920" s="11">
        <v>11</v>
      </c>
      <c r="L4920" s="11">
        <v>352</v>
      </c>
      <c r="M4920" s="11">
        <v>27</v>
      </c>
      <c r="N4920" s="11">
        <v>7</v>
      </c>
      <c r="O4920" s="15">
        <v>0.1</v>
      </c>
      <c r="P4920" s="14">
        <v>1943.54</v>
      </c>
      <c r="Q4920" s="14">
        <v>3470.6</v>
      </c>
      <c r="R4920" s="11" t="s">
        <v>22</v>
      </c>
      <c r="S4920" s="14">
        <v>24294.2</v>
      </c>
      <c r="T4920" s="14">
        <v>21864.780000000002</v>
      </c>
      <c r="U4920" s="14">
        <v>8260.0000000000036</v>
      </c>
      <c r="V4920" s="11" t="s">
        <v>23</v>
      </c>
      <c r="W4920" s="26">
        <v>0.37777649717948236</v>
      </c>
      <c r="X4920" s="11">
        <v>5</v>
      </c>
      <c r="Y4920" s="11">
        <v>18</v>
      </c>
    </row>
    <row r="4921" spans="1:25" x14ac:dyDescent="0.45">
      <c r="A4921" s="11" t="s">
        <v>4953</v>
      </c>
      <c r="B4921" s="11" t="s">
        <v>43</v>
      </c>
      <c r="C4921" s="11" t="s">
        <v>34</v>
      </c>
      <c r="D4921" s="25">
        <v>43500</v>
      </c>
      <c r="E4921" s="25">
        <v>43611</v>
      </c>
      <c r="F4921" s="11">
        <f>YEAR(Abayomis_Table[[#This Row],[OrderDate]])</f>
        <v>2019</v>
      </c>
      <c r="G4921" s="25">
        <v>43627</v>
      </c>
      <c r="H4921" s="25">
        <v>43631</v>
      </c>
      <c r="I4921" s="11" t="s">
        <v>21</v>
      </c>
      <c r="J4921" s="11">
        <v>27</v>
      </c>
      <c r="K4921" s="11">
        <v>6</v>
      </c>
      <c r="L4921" s="11">
        <v>262</v>
      </c>
      <c r="M4921" s="11">
        <v>37</v>
      </c>
      <c r="N4921" s="11">
        <v>3</v>
      </c>
      <c r="O4921" s="15">
        <v>0.05</v>
      </c>
      <c r="P4921" s="14">
        <v>4920.4799999999996</v>
      </c>
      <c r="Q4921" s="14">
        <v>6150.6</v>
      </c>
      <c r="R4921" s="11" t="s">
        <v>22</v>
      </c>
      <c r="S4921" s="14">
        <v>18451.800000000003</v>
      </c>
      <c r="T4921" s="14">
        <v>17529.210000000003</v>
      </c>
      <c r="U4921" s="14">
        <v>2767.7700000000041</v>
      </c>
      <c r="V4921" s="11" t="s">
        <v>32</v>
      </c>
      <c r="W4921" s="26">
        <v>0.15789473684210548</v>
      </c>
      <c r="X4921" s="11">
        <v>4</v>
      </c>
      <c r="Y4921" s="11">
        <v>16</v>
      </c>
    </row>
    <row r="4922" spans="1:25" x14ac:dyDescent="0.45">
      <c r="A4922" s="11" t="s">
        <v>4954</v>
      </c>
      <c r="B4922" s="11" t="s">
        <v>19</v>
      </c>
      <c r="C4922" s="11" t="s">
        <v>41</v>
      </c>
      <c r="D4922" s="25">
        <v>43500</v>
      </c>
      <c r="E4922" s="25">
        <v>43611</v>
      </c>
      <c r="F4922" s="11">
        <f>YEAR(Abayomis_Table[[#This Row],[OrderDate]])</f>
        <v>2019</v>
      </c>
      <c r="G4922" s="25">
        <v>43632</v>
      </c>
      <c r="H4922" s="25">
        <v>43635</v>
      </c>
      <c r="I4922" s="11" t="s">
        <v>21</v>
      </c>
      <c r="J4922" s="11">
        <v>6</v>
      </c>
      <c r="K4922" s="11">
        <v>41</v>
      </c>
      <c r="L4922" s="11">
        <v>85</v>
      </c>
      <c r="M4922" s="11">
        <v>7</v>
      </c>
      <c r="N4922" s="11">
        <v>2</v>
      </c>
      <c r="O4922" s="15">
        <v>0.05</v>
      </c>
      <c r="P4922" s="14">
        <v>1804.91</v>
      </c>
      <c r="Q4922" s="14">
        <v>2284.6999999999998</v>
      </c>
      <c r="R4922" s="11" t="s">
        <v>22</v>
      </c>
      <c r="S4922" s="14">
        <v>4569.3999999999996</v>
      </c>
      <c r="T4922" s="14">
        <v>4340.9299999999994</v>
      </c>
      <c r="U4922" s="14">
        <v>731.10999999999922</v>
      </c>
      <c r="V4922" s="11" t="s">
        <v>32</v>
      </c>
      <c r="W4922" s="26">
        <v>0.16842243482387398</v>
      </c>
      <c r="X4922" s="11">
        <v>3</v>
      </c>
      <c r="Y4922" s="11">
        <v>21</v>
      </c>
    </row>
    <row r="4923" spans="1:25" x14ac:dyDescent="0.45">
      <c r="A4923" s="11" t="s">
        <v>4955</v>
      </c>
      <c r="B4923" s="11" t="s">
        <v>27</v>
      </c>
      <c r="C4923" s="11" t="s">
        <v>34</v>
      </c>
      <c r="D4923" s="25">
        <v>43500</v>
      </c>
      <c r="E4923" s="25">
        <v>43611</v>
      </c>
      <c r="F4923" s="11">
        <f>YEAR(Abayomis_Table[[#This Row],[OrderDate]])</f>
        <v>2019</v>
      </c>
      <c r="G4923" s="25">
        <v>43618</v>
      </c>
      <c r="H4923" s="25">
        <v>43623</v>
      </c>
      <c r="I4923" s="11" t="s">
        <v>21</v>
      </c>
      <c r="J4923" s="11">
        <v>20</v>
      </c>
      <c r="K4923" s="11">
        <v>17</v>
      </c>
      <c r="L4923" s="11">
        <v>285</v>
      </c>
      <c r="M4923" s="11">
        <v>35</v>
      </c>
      <c r="N4923" s="11">
        <v>2</v>
      </c>
      <c r="O4923" s="15">
        <v>0.2</v>
      </c>
      <c r="P4923" s="14">
        <v>2930.65</v>
      </c>
      <c r="Q4923" s="14">
        <v>3530.9</v>
      </c>
      <c r="R4923" s="11" t="s">
        <v>22</v>
      </c>
      <c r="S4923" s="14">
        <v>7061.8</v>
      </c>
      <c r="T4923" s="14">
        <v>5649.4400000000005</v>
      </c>
      <c r="U4923" s="14">
        <v>-211.85999999999967</v>
      </c>
      <c r="V4923" s="11" t="s">
        <v>30</v>
      </c>
      <c r="W4923" s="26">
        <v>-3.7501062052167938E-2</v>
      </c>
      <c r="X4923" s="11">
        <v>5</v>
      </c>
      <c r="Y4923" s="11">
        <v>7</v>
      </c>
    </row>
    <row r="4924" spans="1:25" x14ac:dyDescent="0.45">
      <c r="A4924" s="11" t="s">
        <v>4956</v>
      </c>
      <c r="B4924" s="11" t="s">
        <v>43</v>
      </c>
      <c r="C4924" s="11" t="s">
        <v>28</v>
      </c>
      <c r="D4924" s="25">
        <v>43500</v>
      </c>
      <c r="E4924" s="25">
        <v>43611</v>
      </c>
      <c r="F4924" s="11">
        <f>YEAR(Abayomis_Table[[#This Row],[OrderDate]])</f>
        <v>2019</v>
      </c>
      <c r="G4924" s="25">
        <v>43634</v>
      </c>
      <c r="H4924" s="25">
        <v>43636</v>
      </c>
      <c r="I4924" s="11" t="s">
        <v>21</v>
      </c>
      <c r="J4924" s="11">
        <v>28</v>
      </c>
      <c r="K4924" s="11">
        <v>41</v>
      </c>
      <c r="L4924" s="11">
        <v>183</v>
      </c>
      <c r="M4924" s="11">
        <v>43</v>
      </c>
      <c r="N4924" s="11">
        <v>3</v>
      </c>
      <c r="O4924" s="15">
        <v>7.4999999999999997E-2</v>
      </c>
      <c r="P4924" s="14">
        <v>1211.43</v>
      </c>
      <c r="Q4924" s="14">
        <v>2472.3000000000002</v>
      </c>
      <c r="R4924" s="11" t="s">
        <v>22</v>
      </c>
      <c r="S4924" s="14">
        <v>7416.9000000000005</v>
      </c>
      <c r="T4924" s="14">
        <v>6860.6325000000006</v>
      </c>
      <c r="U4924" s="14">
        <v>3226.3425000000007</v>
      </c>
      <c r="V4924" s="11" t="s">
        <v>23</v>
      </c>
      <c r="W4924" s="26">
        <v>0.47026895843787003</v>
      </c>
      <c r="X4924" s="11">
        <v>2</v>
      </c>
      <c r="Y4924" s="11">
        <v>23</v>
      </c>
    </row>
    <row r="4925" spans="1:25" x14ac:dyDescent="0.45">
      <c r="A4925" s="11" t="s">
        <v>4957</v>
      </c>
      <c r="B4925" s="11" t="s">
        <v>27</v>
      </c>
      <c r="C4925" s="11" t="s">
        <v>34</v>
      </c>
      <c r="D4925" s="25">
        <v>43500</v>
      </c>
      <c r="E4925" s="25">
        <v>43610</v>
      </c>
      <c r="F4925" s="11">
        <f>YEAR(Abayomis_Table[[#This Row],[OrderDate]])</f>
        <v>2019</v>
      </c>
      <c r="G4925" s="25">
        <v>43614</v>
      </c>
      <c r="H4925" s="25">
        <v>43622</v>
      </c>
      <c r="I4925" s="11" t="s">
        <v>21</v>
      </c>
      <c r="J4925" s="11">
        <v>19</v>
      </c>
      <c r="K4925" s="11">
        <v>34</v>
      </c>
      <c r="L4925" s="11">
        <v>279</v>
      </c>
      <c r="M4925" s="11">
        <v>11</v>
      </c>
      <c r="N4925" s="11">
        <v>6</v>
      </c>
      <c r="O4925" s="15">
        <v>0.1</v>
      </c>
      <c r="P4925" s="14">
        <v>3913.47</v>
      </c>
      <c r="Q4925" s="14">
        <v>5929.5</v>
      </c>
      <c r="R4925" s="11" t="s">
        <v>22</v>
      </c>
      <c r="S4925" s="14">
        <v>35577</v>
      </c>
      <c r="T4925" s="14">
        <v>32019.3</v>
      </c>
      <c r="U4925" s="14">
        <v>8538.48</v>
      </c>
      <c r="V4925" s="11" t="s">
        <v>23</v>
      </c>
      <c r="W4925" s="26">
        <v>0.26666666666666666</v>
      </c>
      <c r="X4925" s="11">
        <v>8</v>
      </c>
      <c r="Y4925" s="11">
        <v>4</v>
      </c>
    </row>
    <row r="4926" spans="1:25" x14ac:dyDescent="0.45">
      <c r="A4926" s="11" t="s">
        <v>4958</v>
      </c>
      <c r="B4926" s="11" t="s">
        <v>27</v>
      </c>
      <c r="C4926" s="11" t="s">
        <v>25</v>
      </c>
      <c r="D4926" s="25">
        <v>43500</v>
      </c>
      <c r="E4926" s="25">
        <v>43610</v>
      </c>
      <c r="F4926" s="11">
        <f>YEAR(Abayomis_Table[[#This Row],[OrderDate]])</f>
        <v>2019</v>
      </c>
      <c r="G4926" s="25">
        <v>43613</v>
      </c>
      <c r="H4926" s="25">
        <v>43619</v>
      </c>
      <c r="I4926" s="11" t="s">
        <v>21</v>
      </c>
      <c r="J4926" s="11">
        <v>18</v>
      </c>
      <c r="K4926" s="11">
        <v>36</v>
      </c>
      <c r="L4926" s="11">
        <v>350</v>
      </c>
      <c r="M4926" s="11">
        <v>42</v>
      </c>
      <c r="N4926" s="11">
        <v>2</v>
      </c>
      <c r="O4926" s="15">
        <v>0.05</v>
      </c>
      <c r="P4926" s="14">
        <v>2657.09</v>
      </c>
      <c r="Q4926" s="14">
        <v>3363.4</v>
      </c>
      <c r="R4926" s="11" t="s">
        <v>22</v>
      </c>
      <c r="S4926" s="14">
        <v>6726.8</v>
      </c>
      <c r="T4926" s="14">
        <v>6390.46</v>
      </c>
      <c r="U4926" s="14">
        <v>1076.2799999999997</v>
      </c>
      <c r="V4926" s="11" t="s">
        <v>32</v>
      </c>
      <c r="W4926" s="26">
        <v>0.16841980076551605</v>
      </c>
      <c r="X4926" s="11">
        <v>6</v>
      </c>
      <c r="Y4926" s="11">
        <v>3</v>
      </c>
    </row>
    <row r="4927" spans="1:25" x14ac:dyDescent="0.45">
      <c r="A4927" s="11" t="s">
        <v>4959</v>
      </c>
      <c r="B4927" s="11" t="s">
        <v>27</v>
      </c>
      <c r="C4927" s="11" t="s">
        <v>25</v>
      </c>
      <c r="D4927" s="25">
        <v>43500</v>
      </c>
      <c r="E4927" s="25">
        <v>43610</v>
      </c>
      <c r="F4927" s="11">
        <f>YEAR(Abayomis_Table[[#This Row],[OrderDate]])</f>
        <v>2019</v>
      </c>
      <c r="G4927" s="25">
        <v>43629</v>
      </c>
      <c r="H4927" s="25">
        <v>43630</v>
      </c>
      <c r="I4927" s="11" t="s">
        <v>21</v>
      </c>
      <c r="J4927" s="11">
        <v>13</v>
      </c>
      <c r="K4927" s="11">
        <v>46</v>
      </c>
      <c r="L4927" s="11">
        <v>363</v>
      </c>
      <c r="M4927" s="11">
        <v>26</v>
      </c>
      <c r="N4927" s="11">
        <v>2</v>
      </c>
      <c r="O4927" s="15">
        <v>0.05</v>
      </c>
      <c r="P4927" s="14">
        <v>647.22</v>
      </c>
      <c r="Q4927" s="14">
        <v>1078.7</v>
      </c>
      <c r="R4927" s="11" t="s">
        <v>22</v>
      </c>
      <c r="S4927" s="14">
        <v>2157.4</v>
      </c>
      <c r="T4927" s="14">
        <v>2049.5300000000002</v>
      </c>
      <c r="U4927" s="14">
        <v>755.09000000000015</v>
      </c>
      <c r="V4927" s="11" t="s">
        <v>32</v>
      </c>
      <c r="W4927" s="26">
        <v>0.36842105263157898</v>
      </c>
      <c r="X4927" s="11">
        <v>1</v>
      </c>
      <c r="Y4927" s="11">
        <v>19</v>
      </c>
    </row>
    <row r="4928" spans="1:25" x14ac:dyDescent="0.45">
      <c r="A4928" s="11" t="s">
        <v>4960</v>
      </c>
      <c r="B4928" s="11" t="s">
        <v>27</v>
      </c>
      <c r="C4928" s="11" t="s">
        <v>34</v>
      </c>
      <c r="D4928" s="25">
        <v>43500</v>
      </c>
      <c r="E4928" s="25">
        <v>43610</v>
      </c>
      <c r="F4928" s="11">
        <f>YEAR(Abayomis_Table[[#This Row],[OrderDate]])</f>
        <v>2019</v>
      </c>
      <c r="G4928" s="25">
        <v>43622</v>
      </c>
      <c r="H4928" s="25">
        <v>43627</v>
      </c>
      <c r="I4928" s="11" t="s">
        <v>21</v>
      </c>
      <c r="J4928" s="11">
        <v>20</v>
      </c>
      <c r="K4928" s="11">
        <v>35</v>
      </c>
      <c r="L4928" s="11">
        <v>273</v>
      </c>
      <c r="M4928" s="11">
        <v>25</v>
      </c>
      <c r="N4928" s="11">
        <v>4</v>
      </c>
      <c r="O4928" s="15">
        <v>7.4999999999999997E-2</v>
      </c>
      <c r="P4928" s="14">
        <v>1451.22</v>
      </c>
      <c r="Q4928" s="14">
        <v>1909.5</v>
      </c>
      <c r="R4928" s="11" t="s">
        <v>22</v>
      </c>
      <c r="S4928" s="14">
        <v>7638</v>
      </c>
      <c r="T4928" s="14">
        <v>7065.1500000000005</v>
      </c>
      <c r="U4928" s="14">
        <v>1260.2700000000004</v>
      </c>
      <c r="V4928" s="11" t="s">
        <v>23</v>
      </c>
      <c r="W4928" s="26">
        <v>0.17837837837837842</v>
      </c>
      <c r="X4928" s="11">
        <v>5</v>
      </c>
      <c r="Y4928" s="11">
        <v>12</v>
      </c>
    </row>
    <row r="4929" spans="1:25" x14ac:dyDescent="0.45">
      <c r="A4929" s="11" t="s">
        <v>4961</v>
      </c>
      <c r="B4929" s="11" t="s">
        <v>19</v>
      </c>
      <c r="C4929" s="11" t="s">
        <v>20</v>
      </c>
      <c r="D4929" s="25">
        <v>43500</v>
      </c>
      <c r="E4929" s="25">
        <v>43610</v>
      </c>
      <c r="F4929" s="11">
        <f>YEAR(Abayomis_Table[[#This Row],[OrderDate]])</f>
        <v>2019</v>
      </c>
      <c r="G4929" s="25">
        <v>43628</v>
      </c>
      <c r="H4929" s="25">
        <v>43630</v>
      </c>
      <c r="I4929" s="11" t="s">
        <v>21</v>
      </c>
      <c r="J4929" s="11">
        <v>4</v>
      </c>
      <c r="K4929" s="11">
        <v>21</v>
      </c>
      <c r="L4929" s="11">
        <v>259</v>
      </c>
      <c r="M4929" s="11">
        <v>35</v>
      </c>
      <c r="N4929" s="11">
        <v>3</v>
      </c>
      <c r="O4929" s="15">
        <v>0.15</v>
      </c>
      <c r="P4929" s="14">
        <v>2816.95</v>
      </c>
      <c r="Q4929" s="14">
        <v>6123.8</v>
      </c>
      <c r="R4929" s="11" t="s">
        <v>22</v>
      </c>
      <c r="S4929" s="14">
        <v>18371.400000000001</v>
      </c>
      <c r="T4929" s="14">
        <v>15615.69</v>
      </c>
      <c r="U4929" s="14">
        <v>7164.840000000002</v>
      </c>
      <c r="V4929" s="11" t="s">
        <v>23</v>
      </c>
      <c r="W4929" s="26">
        <v>0.45882314518282585</v>
      </c>
      <c r="X4929" s="11">
        <v>2</v>
      </c>
      <c r="Y4929" s="11">
        <v>18</v>
      </c>
    </row>
    <row r="4930" spans="1:25" x14ac:dyDescent="0.45">
      <c r="A4930" s="11" t="s">
        <v>4962</v>
      </c>
      <c r="B4930" s="11" t="s">
        <v>43</v>
      </c>
      <c r="C4930" s="11" t="s">
        <v>20</v>
      </c>
      <c r="D4930" s="25">
        <v>43500</v>
      </c>
      <c r="E4930" s="25">
        <v>43610</v>
      </c>
      <c r="F4930" s="11">
        <f>YEAR(Abayomis_Table[[#This Row],[OrderDate]])</f>
        <v>2019</v>
      </c>
      <c r="G4930" s="25">
        <v>43638</v>
      </c>
      <c r="H4930" s="25">
        <v>43639</v>
      </c>
      <c r="I4930" s="11" t="s">
        <v>21</v>
      </c>
      <c r="J4930" s="11">
        <v>27</v>
      </c>
      <c r="K4930" s="11">
        <v>14</v>
      </c>
      <c r="L4930" s="11">
        <v>212</v>
      </c>
      <c r="M4930" s="11">
        <v>3</v>
      </c>
      <c r="N4930" s="11">
        <v>5</v>
      </c>
      <c r="O4930" s="15">
        <v>7.4999999999999997E-2</v>
      </c>
      <c r="P4930" s="14">
        <v>353.76</v>
      </c>
      <c r="Q4930" s="14">
        <v>884.4</v>
      </c>
      <c r="R4930" s="11" t="s">
        <v>22</v>
      </c>
      <c r="S4930" s="14">
        <v>4422</v>
      </c>
      <c r="T4930" s="14">
        <v>4090.3500000000004</v>
      </c>
      <c r="U4930" s="14">
        <v>2321.5500000000002</v>
      </c>
      <c r="V4930" s="11" t="s">
        <v>23</v>
      </c>
      <c r="W4930" s="26">
        <v>0.56756756756756754</v>
      </c>
      <c r="X4930" s="11">
        <v>1</v>
      </c>
      <c r="Y4930" s="11">
        <v>28</v>
      </c>
    </row>
    <row r="4931" spans="1:25" x14ac:dyDescent="0.45">
      <c r="A4931" s="11" t="s">
        <v>4963</v>
      </c>
      <c r="B4931" s="11" t="s">
        <v>19</v>
      </c>
      <c r="C4931" s="11" t="s">
        <v>41</v>
      </c>
      <c r="D4931" s="25">
        <v>43500</v>
      </c>
      <c r="E4931" s="25">
        <v>43610</v>
      </c>
      <c r="F4931" s="11">
        <f>YEAR(Abayomis_Table[[#This Row],[OrderDate]])</f>
        <v>2019</v>
      </c>
      <c r="G4931" s="25">
        <v>43627</v>
      </c>
      <c r="H4931" s="25">
        <v>43633</v>
      </c>
      <c r="I4931" s="11" t="s">
        <v>21</v>
      </c>
      <c r="J4931" s="11">
        <v>2</v>
      </c>
      <c r="K4931" s="11">
        <v>2</v>
      </c>
      <c r="L4931" s="11">
        <v>79</v>
      </c>
      <c r="M4931" s="11">
        <v>21</v>
      </c>
      <c r="N4931" s="11">
        <v>5</v>
      </c>
      <c r="O4931" s="15">
        <v>0.15</v>
      </c>
      <c r="P4931" s="14">
        <v>420.76</v>
      </c>
      <c r="Q4931" s="14">
        <v>1051.9000000000001</v>
      </c>
      <c r="R4931" s="11" t="s">
        <v>22</v>
      </c>
      <c r="S4931" s="14">
        <v>5259.5</v>
      </c>
      <c r="T4931" s="14">
        <v>4470.5749999999998</v>
      </c>
      <c r="U4931" s="14">
        <v>2366.7749999999996</v>
      </c>
      <c r="V4931" s="11" t="s">
        <v>23</v>
      </c>
      <c r="W4931" s="26">
        <v>0.52941176470588225</v>
      </c>
      <c r="X4931" s="11">
        <v>6</v>
      </c>
      <c r="Y4931" s="11">
        <v>17</v>
      </c>
    </row>
    <row r="4932" spans="1:25" x14ac:dyDescent="0.45">
      <c r="A4932" s="11" t="s">
        <v>4964</v>
      </c>
      <c r="B4932" s="11" t="s">
        <v>19</v>
      </c>
      <c r="C4932" s="11" t="s">
        <v>25</v>
      </c>
      <c r="D4932" s="25">
        <v>43500</v>
      </c>
      <c r="E4932" s="25">
        <v>43610</v>
      </c>
      <c r="F4932" s="11">
        <f>YEAR(Abayomis_Table[[#This Row],[OrderDate]])</f>
        <v>2019</v>
      </c>
      <c r="G4932" s="25">
        <v>43625</v>
      </c>
      <c r="H4932" s="25">
        <v>43632</v>
      </c>
      <c r="I4932" s="11" t="s">
        <v>21</v>
      </c>
      <c r="J4932" s="11">
        <v>10</v>
      </c>
      <c r="K4932" s="11">
        <v>20</v>
      </c>
      <c r="L4932" s="11">
        <v>351</v>
      </c>
      <c r="M4932" s="11">
        <v>43</v>
      </c>
      <c r="N4932" s="11">
        <v>8</v>
      </c>
      <c r="O4932" s="15">
        <v>0.15</v>
      </c>
      <c r="P4932" s="14">
        <v>449.44</v>
      </c>
      <c r="Q4932" s="14">
        <v>864.3</v>
      </c>
      <c r="R4932" s="11" t="s">
        <v>22</v>
      </c>
      <c r="S4932" s="14">
        <v>6914.4</v>
      </c>
      <c r="T4932" s="14">
        <v>5877.24</v>
      </c>
      <c r="U4932" s="14">
        <v>2281.7199999999998</v>
      </c>
      <c r="V4932" s="11" t="s">
        <v>23</v>
      </c>
      <c r="W4932" s="26">
        <v>0.38822984938508548</v>
      </c>
      <c r="X4932" s="11">
        <v>7</v>
      </c>
      <c r="Y4932" s="11">
        <v>15</v>
      </c>
    </row>
    <row r="4933" spans="1:25" x14ac:dyDescent="0.45">
      <c r="A4933" s="11" t="s">
        <v>4965</v>
      </c>
      <c r="B4933" s="11" t="s">
        <v>27</v>
      </c>
      <c r="C4933" s="11" t="s">
        <v>25</v>
      </c>
      <c r="D4933" s="25">
        <v>43500</v>
      </c>
      <c r="E4933" s="25">
        <v>43610</v>
      </c>
      <c r="F4933" s="11">
        <f>YEAR(Abayomis_Table[[#This Row],[OrderDate]])</f>
        <v>2019</v>
      </c>
      <c r="G4933" s="25">
        <v>43619</v>
      </c>
      <c r="H4933" s="25">
        <v>43626</v>
      </c>
      <c r="I4933" s="11" t="s">
        <v>21</v>
      </c>
      <c r="J4933" s="11">
        <v>14</v>
      </c>
      <c r="K4933" s="11">
        <v>6</v>
      </c>
      <c r="L4933" s="11">
        <v>353</v>
      </c>
      <c r="M4933" s="11">
        <v>1</v>
      </c>
      <c r="N4933" s="11">
        <v>2</v>
      </c>
      <c r="O4933" s="15">
        <v>0.05</v>
      </c>
      <c r="P4933" s="14">
        <v>1231.26</v>
      </c>
      <c r="Q4933" s="14">
        <v>2619.6999999999998</v>
      </c>
      <c r="R4933" s="11" t="s">
        <v>22</v>
      </c>
      <c r="S4933" s="14">
        <v>5239.3999999999996</v>
      </c>
      <c r="T4933" s="14">
        <v>4977.4299999999994</v>
      </c>
      <c r="U4933" s="14">
        <v>2514.9099999999994</v>
      </c>
      <c r="V4933" s="11" t="s">
        <v>32</v>
      </c>
      <c r="W4933" s="26">
        <v>0.50526275608094939</v>
      </c>
      <c r="X4933" s="11">
        <v>7</v>
      </c>
      <c r="Y4933" s="11">
        <v>9</v>
      </c>
    </row>
    <row r="4934" spans="1:25" x14ac:dyDescent="0.45">
      <c r="A4934" s="11" t="s">
        <v>4966</v>
      </c>
      <c r="B4934" s="11" t="s">
        <v>27</v>
      </c>
      <c r="C4934" s="11" t="s">
        <v>47</v>
      </c>
      <c r="D4934" s="25">
        <v>43500</v>
      </c>
      <c r="E4934" s="25">
        <v>43610</v>
      </c>
      <c r="F4934" s="11">
        <f>YEAR(Abayomis_Table[[#This Row],[OrderDate]])</f>
        <v>2019</v>
      </c>
      <c r="G4934" s="25">
        <v>43615</v>
      </c>
      <c r="H4934" s="25">
        <v>43616</v>
      </c>
      <c r="I4934" s="11" t="s">
        <v>21</v>
      </c>
      <c r="J4934" s="11">
        <v>18</v>
      </c>
      <c r="K4934" s="11">
        <v>17</v>
      </c>
      <c r="L4934" s="11">
        <v>34</v>
      </c>
      <c r="M4934" s="11">
        <v>47</v>
      </c>
      <c r="N4934" s="11">
        <v>4</v>
      </c>
      <c r="O4934" s="15">
        <v>0.3</v>
      </c>
      <c r="P4934" s="14">
        <v>780.15</v>
      </c>
      <c r="Q4934" s="14">
        <v>1098.8</v>
      </c>
      <c r="R4934" s="11" t="s">
        <v>22</v>
      </c>
      <c r="S4934" s="14">
        <v>4395.2</v>
      </c>
      <c r="T4934" s="14">
        <v>3076.64</v>
      </c>
      <c r="U4934" s="14">
        <v>-43.960000000000036</v>
      </c>
      <c r="V4934" s="11" t="s">
        <v>30</v>
      </c>
      <c r="W4934" s="26">
        <v>-1.4288314524936306E-2</v>
      </c>
      <c r="X4934" s="11">
        <v>1</v>
      </c>
      <c r="Y4934" s="11">
        <v>5</v>
      </c>
    </row>
    <row r="4935" spans="1:25" x14ac:dyDescent="0.45">
      <c r="A4935" s="11" t="s">
        <v>4967</v>
      </c>
      <c r="B4935" s="11" t="s">
        <v>43</v>
      </c>
      <c r="C4935" s="11" t="s">
        <v>28</v>
      </c>
      <c r="D4935" s="25">
        <v>43500</v>
      </c>
      <c r="E4935" s="25">
        <v>43609</v>
      </c>
      <c r="F4935" s="11">
        <f>YEAR(Abayomis_Table[[#This Row],[OrderDate]])</f>
        <v>2019</v>
      </c>
      <c r="G4935" s="25">
        <v>43621</v>
      </c>
      <c r="H4935" s="25">
        <v>43631</v>
      </c>
      <c r="I4935" s="11" t="s">
        <v>21</v>
      </c>
      <c r="J4935" s="11">
        <v>26</v>
      </c>
      <c r="K4935" s="11">
        <v>35</v>
      </c>
      <c r="L4935" s="11">
        <v>157</v>
      </c>
      <c r="M4935" s="11">
        <v>39</v>
      </c>
      <c r="N4935" s="11">
        <v>6</v>
      </c>
      <c r="O4935" s="15">
        <v>0.15</v>
      </c>
      <c r="P4935" s="14">
        <v>699.28</v>
      </c>
      <c r="Q4935" s="14">
        <v>984.9</v>
      </c>
      <c r="R4935" s="11" t="s">
        <v>22</v>
      </c>
      <c r="S4935" s="14">
        <v>5909.4</v>
      </c>
      <c r="T4935" s="14">
        <v>5022.99</v>
      </c>
      <c r="U4935" s="14">
        <v>827.30999999999949</v>
      </c>
      <c r="V4935" s="11" t="s">
        <v>23</v>
      </c>
      <c r="W4935" s="26">
        <v>0.16470468784528727</v>
      </c>
      <c r="X4935" s="11">
        <v>10</v>
      </c>
      <c r="Y4935" s="11">
        <v>12</v>
      </c>
    </row>
    <row r="4936" spans="1:25" x14ac:dyDescent="0.45">
      <c r="A4936" s="11" t="s">
        <v>4968</v>
      </c>
      <c r="B4936" s="11" t="s">
        <v>19</v>
      </c>
      <c r="C4936" s="11" t="s">
        <v>25</v>
      </c>
      <c r="D4936" s="25">
        <v>43500</v>
      </c>
      <c r="E4936" s="25">
        <v>43609</v>
      </c>
      <c r="F4936" s="11">
        <f>YEAR(Abayomis_Table[[#This Row],[OrderDate]])</f>
        <v>2019</v>
      </c>
      <c r="G4936" s="25">
        <v>43616</v>
      </c>
      <c r="H4936" s="25">
        <v>43619</v>
      </c>
      <c r="I4936" s="11" t="s">
        <v>21</v>
      </c>
      <c r="J4936" s="11">
        <v>3</v>
      </c>
      <c r="K4936" s="11">
        <v>46</v>
      </c>
      <c r="L4936" s="11">
        <v>329</v>
      </c>
      <c r="M4936" s="11">
        <v>14</v>
      </c>
      <c r="N4936" s="11">
        <v>4</v>
      </c>
      <c r="O4936" s="15">
        <v>0.05</v>
      </c>
      <c r="P4936" s="14">
        <v>1822.4</v>
      </c>
      <c r="Q4936" s="14">
        <v>2847.5</v>
      </c>
      <c r="R4936" s="11" t="s">
        <v>22</v>
      </c>
      <c r="S4936" s="14">
        <v>11390</v>
      </c>
      <c r="T4936" s="14">
        <v>10820.5</v>
      </c>
      <c r="U4936" s="14">
        <v>3530.8999999999996</v>
      </c>
      <c r="V4936" s="11" t="s">
        <v>32</v>
      </c>
      <c r="W4936" s="26">
        <v>0.32631578947368417</v>
      </c>
      <c r="X4936" s="11">
        <v>3</v>
      </c>
      <c r="Y4936" s="11">
        <v>7</v>
      </c>
    </row>
    <row r="4937" spans="1:25" x14ac:dyDescent="0.45">
      <c r="A4937" s="11" t="s">
        <v>4969</v>
      </c>
      <c r="B4937" s="11" t="s">
        <v>19</v>
      </c>
      <c r="C4937" s="11" t="s">
        <v>28</v>
      </c>
      <c r="D4937" s="25">
        <v>43500</v>
      </c>
      <c r="E4937" s="25">
        <v>43609</v>
      </c>
      <c r="F4937" s="11">
        <f>YEAR(Abayomis_Table[[#This Row],[OrderDate]])</f>
        <v>2019</v>
      </c>
      <c r="G4937" s="25">
        <v>43634</v>
      </c>
      <c r="H4937" s="25">
        <v>43643</v>
      </c>
      <c r="I4937" s="11" t="s">
        <v>21</v>
      </c>
      <c r="J4937" s="11">
        <v>3</v>
      </c>
      <c r="K4937" s="11">
        <v>9</v>
      </c>
      <c r="L4937" s="11">
        <v>155</v>
      </c>
      <c r="M4937" s="11">
        <v>7</v>
      </c>
      <c r="N4937" s="11">
        <v>1</v>
      </c>
      <c r="O4937" s="15">
        <v>0.15</v>
      </c>
      <c r="P4937" s="14">
        <v>603</v>
      </c>
      <c r="Q4937" s="14">
        <v>1005</v>
      </c>
      <c r="R4937" s="11" t="s">
        <v>22</v>
      </c>
      <c r="S4937" s="14">
        <v>1005</v>
      </c>
      <c r="T4937" s="14">
        <v>854.25</v>
      </c>
      <c r="U4937" s="14">
        <v>251.25</v>
      </c>
      <c r="V4937" s="11" t="s">
        <v>23</v>
      </c>
      <c r="W4937" s="26">
        <v>0.29411764705882354</v>
      </c>
      <c r="X4937" s="11">
        <v>9</v>
      </c>
      <c r="Y4937" s="11">
        <v>25</v>
      </c>
    </row>
    <row r="4938" spans="1:25" x14ac:dyDescent="0.45">
      <c r="A4938" s="11" t="s">
        <v>4970</v>
      </c>
      <c r="B4938" s="11" t="s">
        <v>36</v>
      </c>
      <c r="C4938" s="11" t="s">
        <v>28</v>
      </c>
      <c r="D4938" s="25">
        <v>43500</v>
      </c>
      <c r="E4938" s="25">
        <v>43609</v>
      </c>
      <c r="F4938" s="11">
        <f>YEAR(Abayomis_Table[[#This Row],[OrderDate]])</f>
        <v>2019</v>
      </c>
      <c r="G4938" s="25">
        <v>43612</v>
      </c>
      <c r="H4938" s="25">
        <v>43618</v>
      </c>
      <c r="I4938" s="11" t="s">
        <v>21</v>
      </c>
      <c r="J4938" s="11">
        <v>21</v>
      </c>
      <c r="K4938" s="11">
        <v>25</v>
      </c>
      <c r="L4938" s="11">
        <v>177</v>
      </c>
      <c r="M4938" s="11">
        <v>26</v>
      </c>
      <c r="N4938" s="11">
        <v>7</v>
      </c>
      <c r="O4938" s="15">
        <v>0.1</v>
      </c>
      <c r="P4938" s="14">
        <v>1894.02</v>
      </c>
      <c r="Q4938" s="14">
        <v>2338.3000000000002</v>
      </c>
      <c r="R4938" s="11" t="s">
        <v>22</v>
      </c>
      <c r="S4938" s="14">
        <v>16368.100000000002</v>
      </c>
      <c r="T4938" s="14">
        <v>14731.290000000003</v>
      </c>
      <c r="U4938" s="14">
        <v>1473.1500000000033</v>
      </c>
      <c r="V4938" s="11" t="s">
        <v>23</v>
      </c>
      <c r="W4938" s="26">
        <v>0.1000014255370713</v>
      </c>
      <c r="X4938" s="11">
        <v>6</v>
      </c>
      <c r="Y4938" s="11">
        <v>3</v>
      </c>
    </row>
    <row r="4939" spans="1:25" x14ac:dyDescent="0.45">
      <c r="A4939" s="11" t="s">
        <v>4971</v>
      </c>
      <c r="B4939" s="11" t="s">
        <v>36</v>
      </c>
      <c r="C4939" s="11" t="s">
        <v>25</v>
      </c>
      <c r="D4939" s="25">
        <v>43500</v>
      </c>
      <c r="E4939" s="25">
        <v>43609</v>
      </c>
      <c r="F4939" s="11">
        <f>YEAR(Abayomis_Table[[#This Row],[OrderDate]])</f>
        <v>2019</v>
      </c>
      <c r="G4939" s="25">
        <v>43625</v>
      </c>
      <c r="H4939" s="25">
        <v>43630</v>
      </c>
      <c r="I4939" s="11" t="s">
        <v>21</v>
      </c>
      <c r="J4939" s="11">
        <v>22</v>
      </c>
      <c r="K4939" s="11">
        <v>24</v>
      </c>
      <c r="L4939" s="11">
        <v>359</v>
      </c>
      <c r="M4939" s="11">
        <v>44</v>
      </c>
      <c r="N4939" s="11">
        <v>4</v>
      </c>
      <c r="O4939" s="15">
        <v>0.05</v>
      </c>
      <c r="P4939" s="14">
        <v>470.34</v>
      </c>
      <c r="Q4939" s="14">
        <v>1045.2</v>
      </c>
      <c r="R4939" s="11" t="s">
        <v>22</v>
      </c>
      <c r="S4939" s="14">
        <v>4180.8</v>
      </c>
      <c r="T4939" s="14">
        <v>3971.7599999999998</v>
      </c>
      <c r="U4939" s="14">
        <v>2090.3999999999996</v>
      </c>
      <c r="V4939" s="11" t="s">
        <v>32</v>
      </c>
      <c r="W4939" s="26">
        <v>0.52631578947368418</v>
      </c>
      <c r="X4939" s="11">
        <v>5</v>
      </c>
      <c r="Y4939" s="11">
        <v>16</v>
      </c>
    </row>
    <row r="4940" spans="1:25" x14ac:dyDescent="0.45">
      <c r="A4940" s="11" t="s">
        <v>4972</v>
      </c>
      <c r="B4940" s="11" t="s">
        <v>19</v>
      </c>
      <c r="C4940" s="11" t="s">
        <v>34</v>
      </c>
      <c r="D4940" s="25">
        <v>43500</v>
      </c>
      <c r="E4940" s="25">
        <v>43609</v>
      </c>
      <c r="F4940" s="11">
        <f>YEAR(Abayomis_Table[[#This Row],[OrderDate]])</f>
        <v>2019</v>
      </c>
      <c r="G4940" s="25">
        <v>43625</v>
      </c>
      <c r="H4940" s="25">
        <v>43627</v>
      </c>
      <c r="I4940" s="11" t="s">
        <v>21</v>
      </c>
      <c r="J4940" s="11">
        <v>6</v>
      </c>
      <c r="K4940" s="11">
        <v>34</v>
      </c>
      <c r="L4940" s="11">
        <v>319</v>
      </c>
      <c r="M4940" s="11">
        <v>41</v>
      </c>
      <c r="N4940" s="11">
        <v>1</v>
      </c>
      <c r="O4940" s="15">
        <v>0.1</v>
      </c>
      <c r="P4940" s="14">
        <v>1972.48</v>
      </c>
      <c r="Q4940" s="14">
        <v>2465.6</v>
      </c>
      <c r="R4940" s="11" t="s">
        <v>22</v>
      </c>
      <c r="S4940" s="14">
        <v>2465.6</v>
      </c>
      <c r="T4940" s="14">
        <v>2219.04</v>
      </c>
      <c r="U4940" s="14">
        <v>246.55999999999995</v>
      </c>
      <c r="V4940" s="11" t="s">
        <v>23</v>
      </c>
      <c r="W4940" s="26">
        <v>0.11111111111111109</v>
      </c>
      <c r="X4940" s="11">
        <v>2</v>
      </c>
      <c r="Y4940" s="11">
        <v>16</v>
      </c>
    </row>
    <row r="4941" spans="1:25" x14ac:dyDescent="0.45">
      <c r="A4941" s="11" t="s">
        <v>4973</v>
      </c>
      <c r="B4941" s="11" t="s">
        <v>19</v>
      </c>
      <c r="C4941" s="11" t="s">
        <v>47</v>
      </c>
      <c r="D4941" s="25">
        <v>43500</v>
      </c>
      <c r="E4941" s="25">
        <v>43609</v>
      </c>
      <c r="F4941" s="11">
        <f>YEAR(Abayomis_Table[[#This Row],[OrderDate]])</f>
        <v>2019</v>
      </c>
      <c r="G4941" s="25">
        <v>43622</v>
      </c>
      <c r="H4941" s="25">
        <v>43625</v>
      </c>
      <c r="I4941" s="11" t="s">
        <v>21</v>
      </c>
      <c r="J4941" s="11">
        <v>7</v>
      </c>
      <c r="K4941" s="11">
        <v>19</v>
      </c>
      <c r="L4941" s="11">
        <v>31</v>
      </c>
      <c r="M4941" s="11">
        <v>19</v>
      </c>
      <c r="N4941" s="11">
        <v>2</v>
      </c>
      <c r="O4941" s="15">
        <v>0.05</v>
      </c>
      <c r="P4941" s="14">
        <v>5121.68</v>
      </c>
      <c r="Q4941" s="14">
        <v>6170.7</v>
      </c>
      <c r="R4941" s="11" t="s">
        <v>22</v>
      </c>
      <c r="S4941" s="14">
        <v>12341.4</v>
      </c>
      <c r="T4941" s="14">
        <v>11724.33</v>
      </c>
      <c r="U4941" s="14">
        <v>1480.9699999999993</v>
      </c>
      <c r="V4941" s="11" t="s">
        <v>32</v>
      </c>
      <c r="W4941" s="26">
        <v>0.12631596005912485</v>
      </c>
      <c r="X4941" s="11">
        <v>3</v>
      </c>
      <c r="Y4941" s="11">
        <v>13</v>
      </c>
    </row>
    <row r="4942" spans="1:25" x14ac:dyDescent="0.45">
      <c r="A4942" s="11" t="s">
        <v>4974</v>
      </c>
      <c r="B4942" s="11" t="s">
        <v>19</v>
      </c>
      <c r="C4942" s="11" t="s">
        <v>47</v>
      </c>
      <c r="D4942" s="25">
        <v>43500</v>
      </c>
      <c r="E4942" s="25">
        <v>43609</v>
      </c>
      <c r="F4942" s="11">
        <f>YEAR(Abayomis_Table[[#This Row],[OrderDate]])</f>
        <v>2019</v>
      </c>
      <c r="G4942" s="25">
        <v>43632</v>
      </c>
      <c r="H4942" s="25">
        <v>43638</v>
      </c>
      <c r="I4942" s="11" t="s">
        <v>21</v>
      </c>
      <c r="J4942" s="11">
        <v>8</v>
      </c>
      <c r="K4942" s="11">
        <v>23</v>
      </c>
      <c r="L4942" s="11">
        <v>36</v>
      </c>
      <c r="M4942" s="11">
        <v>9</v>
      </c>
      <c r="N4942" s="11">
        <v>4</v>
      </c>
      <c r="O4942" s="15">
        <v>0.1</v>
      </c>
      <c r="P4942" s="14">
        <v>1970.74</v>
      </c>
      <c r="Q4942" s="14">
        <v>2559.4</v>
      </c>
      <c r="R4942" s="11" t="s">
        <v>22</v>
      </c>
      <c r="S4942" s="14">
        <v>10237.6</v>
      </c>
      <c r="T4942" s="14">
        <v>9213.84</v>
      </c>
      <c r="U4942" s="14">
        <v>1330.88</v>
      </c>
      <c r="V4942" s="11" t="s">
        <v>23</v>
      </c>
      <c r="W4942" s="26">
        <v>0.14444357618539069</v>
      </c>
      <c r="X4942" s="11">
        <v>6</v>
      </c>
      <c r="Y4942" s="11">
        <v>23</v>
      </c>
    </row>
    <row r="4943" spans="1:25" x14ac:dyDescent="0.45">
      <c r="A4943" s="11" t="s">
        <v>4975</v>
      </c>
      <c r="B4943" s="11" t="s">
        <v>19</v>
      </c>
      <c r="C4943" s="11" t="s">
        <v>34</v>
      </c>
      <c r="D4943" s="25">
        <v>43500</v>
      </c>
      <c r="E4943" s="25">
        <v>43609</v>
      </c>
      <c r="F4943" s="11">
        <f>YEAR(Abayomis_Table[[#This Row],[OrderDate]])</f>
        <v>2019</v>
      </c>
      <c r="G4943" s="25">
        <v>43636</v>
      </c>
      <c r="H4943" s="25">
        <v>43639</v>
      </c>
      <c r="I4943" s="11" t="s">
        <v>21</v>
      </c>
      <c r="J4943" s="11">
        <v>7</v>
      </c>
      <c r="K4943" s="11">
        <v>33</v>
      </c>
      <c r="L4943" s="11">
        <v>310</v>
      </c>
      <c r="M4943" s="11">
        <v>15</v>
      </c>
      <c r="N4943" s="11">
        <v>6</v>
      </c>
      <c r="O4943" s="15">
        <v>0.05</v>
      </c>
      <c r="P4943" s="14">
        <v>1616.64</v>
      </c>
      <c r="Q4943" s="14">
        <v>2566.1</v>
      </c>
      <c r="R4943" s="11" t="s">
        <v>22</v>
      </c>
      <c r="S4943" s="14">
        <v>15396.599999999999</v>
      </c>
      <c r="T4943" s="14">
        <v>14626.769999999999</v>
      </c>
      <c r="U4943" s="14">
        <v>4926.9299999999985</v>
      </c>
      <c r="V4943" s="11" t="s">
        <v>32</v>
      </c>
      <c r="W4943" s="26">
        <v>0.336843335883452</v>
      </c>
      <c r="X4943" s="11">
        <v>3</v>
      </c>
      <c r="Y4943" s="11">
        <v>27</v>
      </c>
    </row>
    <row r="4944" spans="1:25" x14ac:dyDescent="0.45">
      <c r="A4944" s="11" t="s">
        <v>4976</v>
      </c>
      <c r="B4944" s="11" t="s">
        <v>36</v>
      </c>
      <c r="C4944" s="11" t="s">
        <v>25</v>
      </c>
      <c r="D4944" s="25">
        <v>43500</v>
      </c>
      <c r="E4944" s="25">
        <v>43609</v>
      </c>
      <c r="F4944" s="11">
        <f>YEAR(Abayomis_Table[[#This Row],[OrderDate]])</f>
        <v>2019</v>
      </c>
      <c r="G4944" s="25">
        <v>43612</v>
      </c>
      <c r="H4944" s="25">
        <v>43613</v>
      </c>
      <c r="I4944" s="11" t="s">
        <v>21</v>
      </c>
      <c r="J4944" s="11">
        <v>22</v>
      </c>
      <c r="K4944" s="11">
        <v>38</v>
      </c>
      <c r="L4944" s="11">
        <v>339</v>
      </c>
      <c r="M4944" s="11">
        <v>44</v>
      </c>
      <c r="N4944" s="11">
        <v>7</v>
      </c>
      <c r="O4944" s="15">
        <v>0.05</v>
      </c>
      <c r="P4944" s="14">
        <v>1240.3</v>
      </c>
      <c r="Q4944" s="14">
        <v>2385.1999999999998</v>
      </c>
      <c r="R4944" s="11" t="s">
        <v>22</v>
      </c>
      <c r="S4944" s="14">
        <v>16696.399999999998</v>
      </c>
      <c r="T4944" s="14">
        <v>15861.579999999996</v>
      </c>
      <c r="U4944" s="14">
        <v>7179.4799999999959</v>
      </c>
      <c r="V4944" s="11" t="s">
        <v>32</v>
      </c>
      <c r="W4944" s="26">
        <v>0.452633344219176</v>
      </c>
      <c r="X4944" s="11">
        <v>1</v>
      </c>
      <c r="Y4944" s="11">
        <v>3</v>
      </c>
    </row>
    <row r="4945" spans="1:25" x14ac:dyDescent="0.45">
      <c r="A4945" s="11" t="s">
        <v>4977</v>
      </c>
      <c r="B4945" s="11" t="s">
        <v>19</v>
      </c>
      <c r="C4945" s="11" t="s">
        <v>28</v>
      </c>
      <c r="D4945" s="25">
        <v>43500</v>
      </c>
      <c r="E4945" s="25">
        <v>43608</v>
      </c>
      <c r="F4945" s="11">
        <f>YEAR(Abayomis_Table[[#This Row],[OrderDate]])</f>
        <v>2019</v>
      </c>
      <c r="G4945" s="25">
        <v>43617</v>
      </c>
      <c r="H4945" s="25">
        <v>43620</v>
      </c>
      <c r="I4945" s="11" t="s">
        <v>21</v>
      </c>
      <c r="J4945" s="11">
        <v>11</v>
      </c>
      <c r="K4945" s="11">
        <v>34</v>
      </c>
      <c r="L4945" s="11">
        <v>122</v>
      </c>
      <c r="M4945" s="11">
        <v>9</v>
      </c>
      <c r="N4945" s="11">
        <v>5</v>
      </c>
      <c r="O4945" s="15">
        <v>0.05</v>
      </c>
      <c r="P4945" s="14">
        <v>1080.3800000000001</v>
      </c>
      <c r="Q4945" s="14">
        <v>2512.5</v>
      </c>
      <c r="R4945" s="11" t="s">
        <v>22</v>
      </c>
      <c r="S4945" s="14">
        <v>12562.5</v>
      </c>
      <c r="T4945" s="14">
        <v>11934.375</v>
      </c>
      <c r="U4945" s="14">
        <v>6532.4749999999995</v>
      </c>
      <c r="V4945" s="11" t="s">
        <v>32</v>
      </c>
      <c r="W4945" s="26">
        <v>0.54736632626341974</v>
      </c>
      <c r="X4945" s="11">
        <v>3</v>
      </c>
      <c r="Y4945" s="11">
        <v>9</v>
      </c>
    </row>
    <row r="4946" spans="1:25" x14ac:dyDescent="0.45">
      <c r="A4946" s="11" t="s">
        <v>4978</v>
      </c>
      <c r="B4946" s="11" t="s">
        <v>43</v>
      </c>
      <c r="C4946" s="11" t="s">
        <v>20</v>
      </c>
      <c r="D4946" s="25">
        <v>43500</v>
      </c>
      <c r="E4946" s="25">
        <v>43608</v>
      </c>
      <c r="F4946" s="11">
        <f>YEAR(Abayomis_Table[[#This Row],[OrderDate]])</f>
        <v>2019</v>
      </c>
      <c r="G4946" s="25">
        <v>43621</v>
      </c>
      <c r="H4946" s="25">
        <v>43626</v>
      </c>
      <c r="I4946" s="11" t="s">
        <v>21</v>
      </c>
      <c r="J4946" s="11">
        <v>26</v>
      </c>
      <c r="K4946" s="11">
        <v>50</v>
      </c>
      <c r="L4946" s="11">
        <v>208</v>
      </c>
      <c r="M4946" s="11">
        <v>5</v>
      </c>
      <c r="N4946" s="11">
        <v>4</v>
      </c>
      <c r="O4946" s="15">
        <v>7.4999999999999997E-2</v>
      </c>
      <c r="P4946" s="14">
        <v>108.54</v>
      </c>
      <c r="Q4946" s="14">
        <v>241.2</v>
      </c>
      <c r="R4946" s="11" t="s">
        <v>22</v>
      </c>
      <c r="S4946" s="14">
        <v>964.8</v>
      </c>
      <c r="T4946" s="14">
        <v>892.44</v>
      </c>
      <c r="U4946" s="14">
        <v>458.28000000000003</v>
      </c>
      <c r="V4946" s="11" t="s">
        <v>23</v>
      </c>
      <c r="W4946" s="26">
        <v>0.51351351351351349</v>
      </c>
      <c r="X4946" s="11">
        <v>5</v>
      </c>
      <c r="Y4946" s="11">
        <v>13</v>
      </c>
    </row>
    <row r="4947" spans="1:25" x14ac:dyDescent="0.45">
      <c r="A4947" s="11" t="s">
        <v>4979</v>
      </c>
      <c r="B4947" s="11" t="s">
        <v>27</v>
      </c>
      <c r="C4947" s="11" t="s">
        <v>47</v>
      </c>
      <c r="D4947" s="25">
        <v>43500</v>
      </c>
      <c r="E4947" s="25">
        <v>43608</v>
      </c>
      <c r="F4947" s="11">
        <f>YEAR(Abayomis_Table[[#This Row],[OrderDate]])</f>
        <v>2019</v>
      </c>
      <c r="G4947" s="25">
        <v>43618</v>
      </c>
      <c r="H4947" s="25">
        <v>43626</v>
      </c>
      <c r="I4947" s="11" t="s">
        <v>21</v>
      </c>
      <c r="J4947" s="11">
        <v>19</v>
      </c>
      <c r="K4947" s="11">
        <v>16</v>
      </c>
      <c r="L4947" s="11">
        <v>45</v>
      </c>
      <c r="M4947" s="11">
        <v>16</v>
      </c>
      <c r="N4947" s="11">
        <v>8</v>
      </c>
      <c r="O4947" s="15">
        <v>7.4999999999999997E-2</v>
      </c>
      <c r="P4947" s="14">
        <v>3111.21</v>
      </c>
      <c r="Q4947" s="14">
        <v>5983.1</v>
      </c>
      <c r="R4947" s="11" t="s">
        <v>22</v>
      </c>
      <c r="S4947" s="14">
        <v>47864.800000000003</v>
      </c>
      <c r="T4947" s="14">
        <v>44274.94</v>
      </c>
      <c r="U4947" s="14">
        <v>19385.260000000002</v>
      </c>
      <c r="V4947" s="11" t="s">
        <v>23</v>
      </c>
      <c r="W4947" s="26">
        <v>0.43783819921608025</v>
      </c>
      <c r="X4947" s="11">
        <v>8</v>
      </c>
      <c r="Y4947" s="11">
        <v>10</v>
      </c>
    </row>
    <row r="4948" spans="1:25" x14ac:dyDescent="0.45">
      <c r="A4948" s="11" t="s">
        <v>4980</v>
      </c>
      <c r="B4948" s="11" t="s">
        <v>19</v>
      </c>
      <c r="C4948" s="11" t="s">
        <v>28</v>
      </c>
      <c r="D4948" s="25">
        <v>43500</v>
      </c>
      <c r="E4948" s="25">
        <v>43608</v>
      </c>
      <c r="F4948" s="11">
        <f>YEAR(Abayomis_Table[[#This Row],[OrderDate]])</f>
        <v>2019</v>
      </c>
      <c r="G4948" s="25">
        <v>43610</v>
      </c>
      <c r="H4948" s="25">
        <v>43614</v>
      </c>
      <c r="I4948" s="11" t="s">
        <v>21</v>
      </c>
      <c r="J4948" s="11">
        <v>6</v>
      </c>
      <c r="K4948" s="11">
        <v>32</v>
      </c>
      <c r="L4948" s="11">
        <v>167</v>
      </c>
      <c r="M4948" s="11">
        <v>32</v>
      </c>
      <c r="N4948" s="11">
        <v>2</v>
      </c>
      <c r="O4948" s="15">
        <v>0.05</v>
      </c>
      <c r="P4948" s="14">
        <v>1209.22</v>
      </c>
      <c r="Q4948" s="14">
        <v>1889.4</v>
      </c>
      <c r="R4948" s="11" t="s">
        <v>22</v>
      </c>
      <c r="S4948" s="14">
        <v>3778.8</v>
      </c>
      <c r="T4948" s="14">
        <v>3589.86</v>
      </c>
      <c r="U4948" s="14">
        <v>1171.42</v>
      </c>
      <c r="V4948" s="11" t="s">
        <v>32</v>
      </c>
      <c r="W4948" s="26">
        <v>0.32631356097452269</v>
      </c>
      <c r="X4948" s="11">
        <v>4</v>
      </c>
      <c r="Y4948" s="11">
        <v>2</v>
      </c>
    </row>
    <row r="4949" spans="1:25" x14ac:dyDescent="0.45">
      <c r="A4949" s="11" t="s">
        <v>4981</v>
      </c>
      <c r="B4949" s="11" t="s">
        <v>19</v>
      </c>
      <c r="C4949" s="11" t="s">
        <v>28</v>
      </c>
      <c r="D4949" s="25">
        <v>43500</v>
      </c>
      <c r="E4949" s="25">
        <v>43608</v>
      </c>
      <c r="F4949" s="11">
        <f>YEAR(Abayomis_Table[[#This Row],[OrderDate]])</f>
        <v>2019</v>
      </c>
      <c r="G4949" s="25">
        <v>43612</v>
      </c>
      <c r="H4949" s="25">
        <v>43615</v>
      </c>
      <c r="I4949" s="11" t="s">
        <v>21</v>
      </c>
      <c r="J4949" s="11">
        <v>3</v>
      </c>
      <c r="K4949" s="11">
        <v>49</v>
      </c>
      <c r="L4949" s="11">
        <v>178</v>
      </c>
      <c r="M4949" s="11">
        <v>2</v>
      </c>
      <c r="N4949" s="11">
        <v>4</v>
      </c>
      <c r="O4949" s="15">
        <v>0.1</v>
      </c>
      <c r="P4949" s="14">
        <v>630.34</v>
      </c>
      <c r="Q4949" s="14">
        <v>750.4</v>
      </c>
      <c r="R4949" s="11" t="s">
        <v>22</v>
      </c>
      <c r="S4949" s="14">
        <v>3001.6</v>
      </c>
      <c r="T4949" s="14">
        <v>2701.44</v>
      </c>
      <c r="U4949" s="14">
        <v>180.07999999999993</v>
      </c>
      <c r="V4949" s="11" t="s">
        <v>23</v>
      </c>
      <c r="W4949" s="26">
        <v>6.6660743899549846E-2</v>
      </c>
      <c r="X4949" s="11">
        <v>3</v>
      </c>
      <c r="Y4949" s="11">
        <v>4</v>
      </c>
    </row>
    <row r="4950" spans="1:25" x14ac:dyDescent="0.45">
      <c r="A4950" s="11" t="s">
        <v>4982</v>
      </c>
      <c r="B4950" s="11" t="s">
        <v>27</v>
      </c>
      <c r="C4950" s="11" t="s">
        <v>47</v>
      </c>
      <c r="D4950" s="25">
        <v>43500</v>
      </c>
      <c r="E4950" s="25">
        <v>43608</v>
      </c>
      <c r="F4950" s="11">
        <f>YEAR(Abayomis_Table[[#This Row],[OrderDate]])</f>
        <v>2019</v>
      </c>
      <c r="G4950" s="25">
        <v>43610</v>
      </c>
      <c r="H4950" s="25">
        <v>43615</v>
      </c>
      <c r="I4950" s="11" t="s">
        <v>21</v>
      </c>
      <c r="J4950" s="11">
        <v>20</v>
      </c>
      <c r="K4950" s="11">
        <v>39</v>
      </c>
      <c r="L4950" s="11">
        <v>37</v>
      </c>
      <c r="M4950" s="11">
        <v>40</v>
      </c>
      <c r="N4950" s="11">
        <v>8</v>
      </c>
      <c r="O4950" s="15">
        <v>0.1</v>
      </c>
      <c r="P4950" s="14">
        <v>118.46</v>
      </c>
      <c r="Q4950" s="14">
        <v>174.2</v>
      </c>
      <c r="R4950" s="11" t="s">
        <v>22</v>
      </c>
      <c r="S4950" s="14">
        <v>1393.6</v>
      </c>
      <c r="T4950" s="14">
        <v>1254.24</v>
      </c>
      <c r="U4950" s="14">
        <v>306.56000000000006</v>
      </c>
      <c r="V4950" s="11" t="s">
        <v>23</v>
      </c>
      <c r="W4950" s="26">
        <v>0.24441893098609521</v>
      </c>
      <c r="X4950" s="11">
        <v>5</v>
      </c>
      <c r="Y4950" s="11">
        <v>2</v>
      </c>
    </row>
    <row r="4951" spans="1:25" x14ac:dyDescent="0.45">
      <c r="A4951" s="11" t="s">
        <v>4983</v>
      </c>
      <c r="B4951" s="11" t="s">
        <v>19</v>
      </c>
      <c r="C4951" s="11" t="s">
        <v>25</v>
      </c>
      <c r="D4951" s="25">
        <v>43500</v>
      </c>
      <c r="E4951" s="25">
        <v>43608</v>
      </c>
      <c r="F4951" s="11">
        <f>YEAR(Abayomis_Table[[#This Row],[OrderDate]])</f>
        <v>2019</v>
      </c>
      <c r="G4951" s="25">
        <v>43617</v>
      </c>
      <c r="H4951" s="25">
        <v>43621</v>
      </c>
      <c r="I4951" s="11" t="s">
        <v>21</v>
      </c>
      <c r="J4951" s="11">
        <v>2</v>
      </c>
      <c r="K4951" s="11">
        <v>43</v>
      </c>
      <c r="L4951" s="11">
        <v>346</v>
      </c>
      <c r="M4951" s="11">
        <v>34</v>
      </c>
      <c r="N4951" s="11">
        <v>8</v>
      </c>
      <c r="O4951" s="15">
        <v>7.4999999999999997E-2</v>
      </c>
      <c r="P4951" s="14">
        <v>1635.34</v>
      </c>
      <c r="Q4951" s="14">
        <v>2271.3000000000002</v>
      </c>
      <c r="R4951" s="11" t="s">
        <v>22</v>
      </c>
      <c r="S4951" s="14">
        <v>18170.400000000001</v>
      </c>
      <c r="T4951" s="14">
        <v>16807.620000000003</v>
      </c>
      <c r="U4951" s="14">
        <v>3724.9000000000033</v>
      </c>
      <c r="V4951" s="11" t="s">
        <v>23</v>
      </c>
      <c r="W4951" s="26">
        <v>0.22161971772327091</v>
      </c>
      <c r="X4951" s="11">
        <v>4</v>
      </c>
      <c r="Y4951" s="11">
        <v>9</v>
      </c>
    </row>
    <row r="4952" spans="1:25" x14ac:dyDescent="0.45">
      <c r="A4952" s="11" t="s">
        <v>4984</v>
      </c>
      <c r="B4952" s="11" t="s">
        <v>27</v>
      </c>
      <c r="C4952" s="11" t="s">
        <v>25</v>
      </c>
      <c r="D4952" s="25">
        <v>43500</v>
      </c>
      <c r="E4952" s="25">
        <v>43608</v>
      </c>
      <c r="F4952" s="11">
        <f>YEAR(Abayomis_Table[[#This Row],[OrderDate]])</f>
        <v>2019</v>
      </c>
      <c r="G4952" s="25">
        <v>43618</v>
      </c>
      <c r="H4952" s="25">
        <v>43622</v>
      </c>
      <c r="I4952" s="11" t="s">
        <v>21</v>
      </c>
      <c r="J4952" s="11">
        <v>15</v>
      </c>
      <c r="K4952" s="11">
        <v>14</v>
      </c>
      <c r="L4952" s="11">
        <v>342</v>
      </c>
      <c r="M4952" s="11">
        <v>30</v>
      </c>
      <c r="N4952" s="11">
        <v>4</v>
      </c>
      <c r="O4952" s="15">
        <v>0.05</v>
      </c>
      <c r="P4952" s="14">
        <v>850.83</v>
      </c>
      <c r="Q4952" s="14">
        <v>1025.0999999999999</v>
      </c>
      <c r="R4952" s="11" t="s">
        <v>22</v>
      </c>
      <c r="S4952" s="14">
        <v>4100.3999999999996</v>
      </c>
      <c r="T4952" s="14">
        <v>3895.3799999999997</v>
      </c>
      <c r="U4952" s="14">
        <v>492.05999999999949</v>
      </c>
      <c r="V4952" s="11" t="s">
        <v>32</v>
      </c>
      <c r="W4952" s="26">
        <v>0.12631887004605444</v>
      </c>
      <c r="X4952" s="11">
        <v>4</v>
      </c>
      <c r="Y4952" s="11">
        <v>10</v>
      </c>
    </row>
    <row r="4953" spans="1:25" x14ac:dyDescent="0.45">
      <c r="A4953" s="11" t="s">
        <v>4985</v>
      </c>
      <c r="B4953" s="11" t="s">
        <v>27</v>
      </c>
      <c r="C4953" s="11" t="s">
        <v>34</v>
      </c>
      <c r="D4953" s="25">
        <v>43500</v>
      </c>
      <c r="E4953" s="25">
        <v>43607</v>
      </c>
      <c r="F4953" s="11">
        <f>YEAR(Abayomis_Table[[#This Row],[OrderDate]])</f>
        <v>2019</v>
      </c>
      <c r="G4953" s="25">
        <v>43626</v>
      </c>
      <c r="H4953" s="25">
        <v>43630</v>
      </c>
      <c r="I4953" s="11" t="s">
        <v>21</v>
      </c>
      <c r="J4953" s="11">
        <v>16</v>
      </c>
      <c r="K4953" s="11">
        <v>25</v>
      </c>
      <c r="L4953" s="11">
        <v>324</v>
      </c>
      <c r="M4953" s="11">
        <v>46</v>
      </c>
      <c r="N4953" s="11">
        <v>3</v>
      </c>
      <c r="O4953" s="15">
        <v>7.4999999999999997E-2</v>
      </c>
      <c r="P4953" s="14">
        <v>428.8</v>
      </c>
      <c r="Q4953" s="14">
        <v>857.6</v>
      </c>
      <c r="R4953" s="11" t="s">
        <v>22</v>
      </c>
      <c r="S4953" s="14">
        <v>2572.8000000000002</v>
      </c>
      <c r="T4953" s="14">
        <v>2379.84</v>
      </c>
      <c r="U4953" s="14">
        <v>1093.44</v>
      </c>
      <c r="V4953" s="11" t="s">
        <v>23</v>
      </c>
      <c r="W4953" s="26">
        <v>0.45945945945945943</v>
      </c>
      <c r="X4953" s="11">
        <v>4</v>
      </c>
      <c r="Y4953" s="11">
        <v>19</v>
      </c>
    </row>
    <row r="4954" spans="1:25" x14ac:dyDescent="0.45">
      <c r="A4954" s="11" t="s">
        <v>4986</v>
      </c>
      <c r="B4954" s="11" t="s">
        <v>27</v>
      </c>
      <c r="C4954" s="11" t="s">
        <v>28</v>
      </c>
      <c r="D4954" s="25">
        <v>43500</v>
      </c>
      <c r="E4954" s="25">
        <v>43607</v>
      </c>
      <c r="F4954" s="11">
        <f>YEAR(Abayomis_Table[[#This Row],[OrderDate]])</f>
        <v>2019</v>
      </c>
      <c r="G4954" s="25">
        <v>43631</v>
      </c>
      <c r="H4954" s="25">
        <v>43632</v>
      </c>
      <c r="I4954" s="11" t="s">
        <v>21</v>
      </c>
      <c r="J4954" s="11">
        <v>15</v>
      </c>
      <c r="K4954" s="11">
        <v>40</v>
      </c>
      <c r="L4954" s="11">
        <v>134</v>
      </c>
      <c r="M4954" s="11">
        <v>19</v>
      </c>
      <c r="N4954" s="11">
        <v>8</v>
      </c>
      <c r="O4954" s="15">
        <v>0.1</v>
      </c>
      <c r="P4954" s="14">
        <v>1009.69</v>
      </c>
      <c r="Q4954" s="14">
        <v>1835.8</v>
      </c>
      <c r="R4954" s="11" t="s">
        <v>22</v>
      </c>
      <c r="S4954" s="14">
        <v>14686.4</v>
      </c>
      <c r="T4954" s="14">
        <v>13217.76</v>
      </c>
      <c r="U4954" s="14">
        <v>5140.24</v>
      </c>
      <c r="V4954" s="11" t="s">
        <v>23</v>
      </c>
      <c r="W4954" s="26">
        <v>0.38888888888888884</v>
      </c>
      <c r="X4954" s="11">
        <v>1</v>
      </c>
      <c r="Y4954" s="11">
        <v>24</v>
      </c>
    </row>
    <row r="4955" spans="1:25" x14ac:dyDescent="0.45">
      <c r="A4955" s="11" t="s">
        <v>4987</v>
      </c>
      <c r="B4955" s="11" t="s">
        <v>27</v>
      </c>
      <c r="C4955" s="11" t="s">
        <v>28</v>
      </c>
      <c r="D4955" s="25">
        <v>43500</v>
      </c>
      <c r="E4955" s="25">
        <v>43607</v>
      </c>
      <c r="F4955" s="11">
        <f>YEAR(Abayomis_Table[[#This Row],[OrderDate]])</f>
        <v>2019</v>
      </c>
      <c r="G4955" s="25">
        <v>43629</v>
      </c>
      <c r="H4955" s="25">
        <v>43633</v>
      </c>
      <c r="I4955" s="11" t="s">
        <v>21</v>
      </c>
      <c r="J4955" s="11">
        <v>20</v>
      </c>
      <c r="K4955" s="11">
        <v>20</v>
      </c>
      <c r="L4955" s="11">
        <v>94</v>
      </c>
      <c r="M4955" s="11">
        <v>2</v>
      </c>
      <c r="N4955" s="11">
        <v>5</v>
      </c>
      <c r="O4955" s="15">
        <v>7.4999999999999997E-2</v>
      </c>
      <c r="P4955" s="14">
        <v>1073.07</v>
      </c>
      <c r="Q4955" s="14">
        <v>1916.2</v>
      </c>
      <c r="R4955" s="11" t="s">
        <v>22</v>
      </c>
      <c r="S4955" s="14">
        <v>9581</v>
      </c>
      <c r="T4955" s="14">
        <v>8862.4250000000011</v>
      </c>
      <c r="U4955" s="14">
        <v>3497.0750000000016</v>
      </c>
      <c r="V4955" s="11" t="s">
        <v>23</v>
      </c>
      <c r="W4955" s="26">
        <v>0.39459572295393203</v>
      </c>
      <c r="X4955" s="11">
        <v>4</v>
      </c>
      <c r="Y4955" s="11">
        <v>22</v>
      </c>
    </row>
    <row r="4956" spans="1:25" x14ac:dyDescent="0.45">
      <c r="A4956" s="11" t="s">
        <v>4988</v>
      </c>
      <c r="B4956" s="11" t="s">
        <v>19</v>
      </c>
      <c r="C4956" s="11" t="s">
        <v>25</v>
      </c>
      <c r="D4956" s="25">
        <v>43500</v>
      </c>
      <c r="E4956" s="25">
        <v>43607</v>
      </c>
      <c r="F4956" s="11">
        <f>YEAR(Abayomis_Table[[#This Row],[OrderDate]])</f>
        <v>2019</v>
      </c>
      <c r="G4956" s="25">
        <v>43609</v>
      </c>
      <c r="H4956" s="25">
        <v>43617</v>
      </c>
      <c r="I4956" s="11" t="s">
        <v>21</v>
      </c>
      <c r="J4956" s="11">
        <v>3</v>
      </c>
      <c r="K4956" s="11">
        <v>47</v>
      </c>
      <c r="L4956" s="11">
        <v>367</v>
      </c>
      <c r="M4956" s="11">
        <v>4</v>
      </c>
      <c r="N4956" s="11">
        <v>1</v>
      </c>
      <c r="O4956" s="15">
        <v>7.4999999999999997E-2</v>
      </c>
      <c r="P4956" s="14">
        <v>456</v>
      </c>
      <c r="Q4956" s="14">
        <v>1112.2</v>
      </c>
      <c r="R4956" s="11" t="s">
        <v>22</v>
      </c>
      <c r="S4956" s="14">
        <v>1112.2</v>
      </c>
      <c r="T4956" s="14">
        <v>1028.7850000000001</v>
      </c>
      <c r="U4956" s="14">
        <v>572.78500000000008</v>
      </c>
      <c r="V4956" s="11" t="s">
        <v>23</v>
      </c>
      <c r="W4956" s="26">
        <v>0.55675870079754275</v>
      </c>
      <c r="X4956" s="11">
        <v>8</v>
      </c>
      <c r="Y4956" s="11">
        <v>2</v>
      </c>
    </row>
    <row r="4957" spans="1:25" x14ac:dyDescent="0.45">
      <c r="A4957" s="11" t="s">
        <v>4989</v>
      </c>
      <c r="B4957" s="11" t="s">
        <v>27</v>
      </c>
      <c r="C4957" s="11" t="s">
        <v>41</v>
      </c>
      <c r="D4957" s="25">
        <v>43500</v>
      </c>
      <c r="E4957" s="25">
        <v>43607</v>
      </c>
      <c r="F4957" s="11">
        <f>YEAR(Abayomis_Table[[#This Row],[OrderDate]])</f>
        <v>2019</v>
      </c>
      <c r="G4957" s="25">
        <v>43625</v>
      </c>
      <c r="H4957" s="25">
        <v>43630</v>
      </c>
      <c r="I4957" s="11" t="s">
        <v>21</v>
      </c>
      <c r="J4957" s="11">
        <v>17</v>
      </c>
      <c r="K4957" s="11">
        <v>29</v>
      </c>
      <c r="L4957" s="11">
        <v>81</v>
      </c>
      <c r="M4957" s="11">
        <v>47</v>
      </c>
      <c r="N4957" s="11">
        <v>3</v>
      </c>
      <c r="O4957" s="15">
        <v>0.05</v>
      </c>
      <c r="P4957" s="14">
        <v>2999.19</v>
      </c>
      <c r="Q4957" s="14">
        <v>3946.3</v>
      </c>
      <c r="R4957" s="11" t="s">
        <v>22</v>
      </c>
      <c r="S4957" s="14">
        <v>11838.900000000001</v>
      </c>
      <c r="T4957" s="14">
        <v>11246.955000000002</v>
      </c>
      <c r="U4957" s="14">
        <v>2249.385000000002</v>
      </c>
      <c r="V4957" s="11" t="s">
        <v>32</v>
      </c>
      <c r="W4957" s="26">
        <v>0.19999946652227218</v>
      </c>
      <c r="X4957" s="11">
        <v>5</v>
      </c>
      <c r="Y4957" s="11">
        <v>18</v>
      </c>
    </row>
    <row r="4958" spans="1:25" x14ac:dyDescent="0.45">
      <c r="A4958" s="11" t="s">
        <v>4990</v>
      </c>
      <c r="B4958" s="11" t="s">
        <v>19</v>
      </c>
      <c r="C4958" s="11" t="s">
        <v>20</v>
      </c>
      <c r="D4958" s="25">
        <v>43500</v>
      </c>
      <c r="E4958" s="25">
        <v>43607</v>
      </c>
      <c r="F4958" s="11">
        <f>YEAR(Abayomis_Table[[#This Row],[OrderDate]])</f>
        <v>2019</v>
      </c>
      <c r="G4958" s="25">
        <v>43618</v>
      </c>
      <c r="H4958" s="25">
        <v>43620</v>
      </c>
      <c r="I4958" s="11" t="s">
        <v>21</v>
      </c>
      <c r="J4958" s="11">
        <v>4</v>
      </c>
      <c r="K4958" s="11">
        <v>47</v>
      </c>
      <c r="L4958" s="11">
        <v>220</v>
      </c>
      <c r="M4958" s="11">
        <v>27</v>
      </c>
      <c r="N4958" s="11">
        <v>7</v>
      </c>
      <c r="O4958" s="15">
        <v>7.4999999999999997E-2</v>
      </c>
      <c r="P4958" s="14">
        <v>3154.63</v>
      </c>
      <c r="Q4958" s="14">
        <v>3993.2</v>
      </c>
      <c r="R4958" s="11" t="s">
        <v>22</v>
      </c>
      <c r="S4958" s="14">
        <v>27952.399999999998</v>
      </c>
      <c r="T4958" s="14">
        <v>25855.969999999998</v>
      </c>
      <c r="U4958" s="14">
        <v>3773.5599999999977</v>
      </c>
      <c r="V4958" s="11" t="s">
        <v>23</v>
      </c>
      <c r="W4958" s="26">
        <v>0.14594540448492158</v>
      </c>
      <c r="X4958" s="11">
        <v>2</v>
      </c>
      <c r="Y4958" s="11">
        <v>11</v>
      </c>
    </row>
    <row r="4959" spans="1:25" x14ac:dyDescent="0.45">
      <c r="A4959" s="11" t="s">
        <v>4991</v>
      </c>
      <c r="B4959" s="11" t="s">
        <v>19</v>
      </c>
      <c r="C4959" s="11" t="s">
        <v>34</v>
      </c>
      <c r="D4959" s="25">
        <v>43500</v>
      </c>
      <c r="E4959" s="25">
        <v>43607</v>
      </c>
      <c r="F4959" s="11">
        <f>YEAR(Abayomis_Table[[#This Row],[OrderDate]])</f>
        <v>2019</v>
      </c>
      <c r="G4959" s="25">
        <v>43633</v>
      </c>
      <c r="H4959" s="25">
        <v>43636</v>
      </c>
      <c r="I4959" s="11" t="s">
        <v>21</v>
      </c>
      <c r="J4959" s="11">
        <v>1</v>
      </c>
      <c r="K4959" s="11">
        <v>45</v>
      </c>
      <c r="L4959" s="11">
        <v>271</v>
      </c>
      <c r="M4959" s="11">
        <v>13</v>
      </c>
      <c r="N4959" s="11">
        <v>6</v>
      </c>
      <c r="O4959" s="15">
        <v>0.4</v>
      </c>
      <c r="P4959" s="14">
        <v>4803.8999999999996</v>
      </c>
      <c r="Q4959" s="14">
        <v>6405.2</v>
      </c>
      <c r="R4959" s="11" t="s">
        <v>22</v>
      </c>
      <c r="S4959" s="14">
        <v>38431.199999999997</v>
      </c>
      <c r="T4959" s="14">
        <v>23058.719999999998</v>
      </c>
      <c r="U4959" s="14">
        <v>-5764.68</v>
      </c>
      <c r="V4959" s="11" t="s">
        <v>44</v>
      </c>
      <c r="W4959" s="26">
        <v>-0.25000000000000006</v>
      </c>
      <c r="X4959" s="11">
        <v>3</v>
      </c>
      <c r="Y4959" s="11">
        <v>26</v>
      </c>
    </row>
    <row r="4960" spans="1:25" x14ac:dyDescent="0.45">
      <c r="A4960" s="11" t="s">
        <v>4992</v>
      </c>
      <c r="B4960" s="11" t="s">
        <v>19</v>
      </c>
      <c r="C4960" s="11" t="s">
        <v>28</v>
      </c>
      <c r="D4960" s="25">
        <v>43500</v>
      </c>
      <c r="E4960" s="25">
        <v>43607</v>
      </c>
      <c r="F4960" s="11">
        <f>YEAR(Abayomis_Table[[#This Row],[OrderDate]])</f>
        <v>2019</v>
      </c>
      <c r="G4960" s="25">
        <v>43628</v>
      </c>
      <c r="H4960" s="25">
        <v>43633</v>
      </c>
      <c r="I4960" s="11" t="s">
        <v>21</v>
      </c>
      <c r="J4960" s="11">
        <v>6</v>
      </c>
      <c r="K4960" s="11">
        <v>34</v>
      </c>
      <c r="L4960" s="11">
        <v>94</v>
      </c>
      <c r="M4960" s="11">
        <v>31</v>
      </c>
      <c r="N4960" s="11">
        <v>6</v>
      </c>
      <c r="O4960" s="15">
        <v>0.05</v>
      </c>
      <c r="P4960" s="14">
        <v>1557.08</v>
      </c>
      <c r="Q4960" s="14">
        <v>1876</v>
      </c>
      <c r="R4960" s="11" t="s">
        <v>22</v>
      </c>
      <c r="S4960" s="14">
        <v>11256</v>
      </c>
      <c r="T4960" s="14">
        <v>10693.199999999999</v>
      </c>
      <c r="U4960" s="14">
        <v>1350.7199999999993</v>
      </c>
      <c r="V4960" s="11" t="s">
        <v>32</v>
      </c>
      <c r="W4960" s="26">
        <v>0.12631578947368416</v>
      </c>
      <c r="X4960" s="11">
        <v>5</v>
      </c>
      <c r="Y4960" s="11">
        <v>21</v>
      </c>
    </row>
    <row r="4961" spans="1:25" x14ac:dyDescent="0.45">
      <c r="A4961" s="11" t="s">
        <v>4993</v>
      </c>
      <c r="B4961" s="11" t="s">
        <v>36</v>
      </c>
      <c r="C4961" s="11" t="s">
        <v>34</v>
      </c>
      <c r="D4961" s="25">
        <v>43500</v>
      </c>
      <c r="E4961" s="25">
        <v>43607</v>
      </c>
      <c r="F4961" s="11">
        <f>YEAR(Abayomis_Table[[#This Row],[OrderDate]])</f>
        <v>2019</v>
      </c>
      <c r="G4961" s="25">
        <v>43609</v>
      </c>
      <c r="H4961" s="25">
        <v>43611</v>
      </c>
      <c r="I4961" s="11" t="s">
        <v>21</v>
      </c>
      <c r="J4961" s="11">
        <v>23</v>
      </c>
      <c r="K4961" s="11">
        <v>38</v>
      </c>
      <c r="L4961" s="11">
        <v>303</v>
      </c>
      <c r="M4961" s="11">
        <v>41</v>
      </c>
      <c r="N4961" s="11">
        <v>6</v>
      </c>
      <c r="O4961" s="15">
        <v>0.05</v>
      </c>
      <c r="P4961" s="14">
        <v>761.86</v>
      </c>
      <c r="Q4961" s="14">
        <v>917.9</v>
      </c>
      <c r="R4961" s="11" t="s">
        <v>22</v>
      </c>
      <c r="S4961" s="14">
        <v>5507.4</v>
      </c>
      <c r="T4961" s="14">
        <v>5232.03</v>
      </c>
      <c r="U4961" s="14">
        <v>660.86999999999989</v>
      </c>
      <c r="V4961" s="11" t="s">
        <v>32</v>
      </c>
      <c r="W4961" s="26">
        <v>0.12631234912643849</v>
      </c>
      <c r="X4961" s="11">
        <v>2</v>
      </c>
      <c r="Y4961" s="11">
        <v>2</v>
      </c>
    </row>
    <row r="4962" spans="1:25" x14ac:dyDescent="0.45">
      <c r="A4962" s="11" t="s">
        <v>4994</v>
      </c>
      <c r="B4962" s="11" t="s">
        <v>19</v>
      </c>
      <c r="C4962" s="11" t="s">
        <v>20</v>
      </c>
      <c r="D4962" s="25">
        <v>43500</v>
      </c>
      <c r="E4962" s="25">
        <v>43607</v>
      </c>
      <c r="F4962" s="11">
        <f>YEAR(Abayomis_Table[[#This Row],[OrderDate]])</f>
        <v>2019</v>
      </c>
      <c r="G4962" s="25">
        <v>43613</v>
      </c>
      <c r="H4962" s="25">
        <v>43621</v>
      </c>
      <c r="I4962" s="11" t="s">
        <v>21</v>
      </c>
      <c r="J4962" s="11">
        <v>8</v>
      </c>
      <c r="K4962" s="11">
        <v>10</v>
      </c>
      <c r="L4962" s="11">
        <v>210</v>
      </c>
      <c r="M4962" s="11">
        <v>11</v>
      </c>
      <c r="N4962" s="11">
        <v>7</v>
      </c>
      <c r="O4962" s="15">
        <v>0.05</v>
      </c>
      <c r="P4962" s="14">
        <v>2729.31</v>
      </c>
      <c r="Q4962" s="14">
        <v>3591.2</v>
      </c>
      <c r="R4962" s="11" t="s">
        <v>22</v>
      </c>
      <c r="S4962" s="14">
        <v>25138.399999999998</v>
      </c>
      <c r="T4962" s="14">
        <v>23881.479999999996</v>
      </c>
      <c r="U4962" s="14">
        <v>4776.3099999999977</v>
      </c>
      <c r="V4962" s="11" t="s">
        <v>32</v>
      </c>
      <c r="W4962" s="26">
        <v>0.20000058622832415</v>
      </c>
      <c r="X4962" s="11">
        <v>8</v>
      </c>
      <c r="Y4962" s="11">
        <v>6</v>
      </c>
    </row>
    <row r="4963" spans="1:25" x14ac:dyDescent="0.45">
      <c r="A4963" s="11" t="s">
        <v>4995</v>
      </c>
      <c r="B4963" s="11" t="s">
        <v>27</v>
      </c>
      <c r="C4963" s="11" t="s">
        <v>28</v>
      </c>
      <c r="D4963" s="25">
        <v>43500</v>
      </c>
      <c r="E4963" s="25">
        <v>43607</v>
      </c>
      <c r="F4963" s="11">
        <f>YEAR(Abayomis_Table[[#This Row],[OrderDate]])</f>
        <v>2019</v>
      </c>
      <c r="G4963" s="25">
        <v>43619</v>
      </c>
      <c r="H4963" s="25">
        <v>43624</v>
      </c>
      <c r="I4963" s="11" t="s">
        <v>21</v>
      </c>
      <c r="J4963" s="11">
        <v>14</v>
      </c>
      <c r="K4963" s="11">
        <v>1</v>
      </c>
      <c r="L4963" s="11">
        <v>181</v>
      </c>
      <c r="M4963" s="11">
        <v>5</v>
      </c>
      <c r="N4963" s="11">
        <v>4</v>
      </c>
      <c r="O4963" s="15">
        <v>0.1</v>
      </c>
      <c r="P4963" s="14">
        <v>1694.83</v>
      </c>
      <c r="Q4963" s="14">
        <v>2492.4</v>
      </c>
      <c r="R4963" s="11" t="s">
        <v>22</v>
      </c>
      <c r="S4963" s="14">
        <v>9969.6</v>
      </c>
      <c r="T4963" s="14">
        <v>8972.6400000000012</v>
      </c>
      <c r="U4963" s="14">
        <v>2193.3200000000015</v>
      </c>
      <c r="V4963" s="11" t="s">
        <v>23</v>
      </c>
      <c r="W4963" s="26">
        <v>0.24444533604379551</v>
      </c>
      <c r="X4963" s="11">
        <v>5</v>
      </c>
      <c r="Y4963" s="11">
        <v>12</v>
      </c>
    </row>
    <row r="4964" spans="1:25" x14ac:dyDescent="0.45">
      <c r="A4964" s="11" t="s">
        <v>4996</v>
      </c>
      <c r="B4964" s="11" t="s">
        <v>36</v>
      </c>
      <c r="C4964" s="11" t="s">
        <v>47</v>
      </c>
      <c r="D4964" s="25">
        <v>43500</v>
      </c>
      <c r="E4964" s="25">
        <v>43607</v>
      </c>
      <c r="F4964" s="11">
        <f>YEAR(Abayomis_Table[[#This Row],[OrderDate]])</f>
        <v>2019</v>
      </c>
      <c r="G4964" s="25">
        <v>43628</v>
      </c>
      <c r="H4964" s="25">
        <v>43631</v>
      </c>
      <c r="I4964" s="11" t="s">
        <v>21</v>
      </c>
      <c r="J4964" s="11">
        <v>21</v>
      </c>
      <c r="K4964" s="11">
        <v>16</v>
      </c>
      <c r="L4964" s="11">
        <v>57</v>
      </c>
      <c r="M4964" s="11">
        <v>9</v>
      </c>
      <c r="N4964" s="11">
        <v>2</v>
      </c>
      <c r="O4964" s="15">
        <v>0.15</v>
      </c>
      <c r="P4964" s="14">
        <v>1271.33</v>
      </c>
      <c r="Q4964" s="14">
        <v>2311.5</v>
      </c>
      <c r="R4964" s="11" t="s">
        <v>22</v>
      </c>
      <c r="S4964" s="14">
        <v>4623</v>
      </c>
      <c r="T4964" s="14">
        <v>3929.5499999999997</v>
      </c>
      <c r="U4964" s="14">
        <v>1386.8899999999999</v>
      </c>
      <c r="V4964" s="11" t="s">
        <v>23</v>
      </c>
      <c r="W4964" s="26">
        <v>0.35293863164993444</v>
      </c>
      <c r="X4964" s="11">
        <v>3</v>
      </c>
      <c r="Y4964" s="11">
        <v>21</v>
      </c>
    </row>
    <row r="4965" spans="1:25" x14ac:dyDescent="0.45">
      <c r="A4965" s="11" t="s">
        <v>4997</v>
      </c>
      <c r="B4965" s="11" t="s">
        <v>19</v>
      </c>
      <c r="C4965" s="11" t="s">
        <v>41</v>
      </c>
      <c r="D4965" s="25">
        <v>43500</v>
      </c>
      <c r="E4965" s="25">
        <v>43606</v>
      </c>
      <c r="F4965" s="11">
        <f>YEAR(Abayomis_Table[[#This Row],[OrderDate]])</f>
        <v>2019</v>
      </c>
      <c r="G4965" s="25">
        <v>43627</v>
      </c>
      <c r="H4965" s="25">
        <v>43630</v>
      </c>
      <c r="I4965" s="11" t="s">
        <v>21</v>
      </c>
      <c r="J4965" s="11">
        <v>5</v>
      </c>
      <c r="K4965" s="11">
        <v>48</v>
      </c>
      <c r="L4965" s="11">
        <v>76</v>
      </c>
      <c r="M4965" s="11">
        <v>31</v>
      </c>
      <c r="N4965" s="11">
        <v>5</v>
      </c>
      <c r="O4965" s="15">
        <v>0.4</v>
      </c>
      <c r="P4965" s="14">
        <v>4091.09</v>
      </c>
      <c r="Q4965" s="14">
        <v>5313.1</v>
      </c>
      <c r="R4965" s="11" t="s">
        <v>22</v>
      </c>
      <c r="S4965" s="14">
        <v>26565.5</v>
      </c>
      <c r="T4965" s="14">
        <v>15939.3</v>
      </c>
      <c r="U4965" s="14">
        <v>-4516.1500000000015</v>
      </c>
      <c r="V4965" s="11" t="s">
        <v>44</v>
      </c>
      <c r="W4965" s="26">
        <v>-0.28333427440351844</v>
      </c>
      <c r="X4965" s="11">
        <v>3</v>
      </c>
      <c r="Y4965" s="11">
        <v>21</v>
      </c>
    </row>
    <row r="4966" spans="1:25" x14ac:dyDescent="0.45">
      <c r="A4966" s="11" t="s">
        <v>4998</v>
      </c>
      <c r="B4966" s="11" t="s">
        <v>27</v>
      </c>
      <c r="C4966" s="11" t="s">
        <v>28</v>
      </c>
      <c r="D4966" s="25">
        <v>43500</v>
      </c>
      <c r="E4966" s="25">
        <v>43606</v>
      </c>
      <c r="F4966" s="11">
        <f>YEAR(Abayomis_Table[[#This Row],[OrderDate]])</f>
        <v>2019</v>
      </c>
      <c r="G4966" s="25">
        <v>43613</v>
      </c>
      <c r="H4966" s="25">
        <v>43623</v>
      </c>
      <c r="I4966" s="11" t="s">
        <v>21</v>
      </c>
      <c r="J4966" s="11">
        <v>16</v>
      </c>
      <c r="K4966" s="11">
        <v>12</v>
      </c>
      <c r="L4966" s="11">
        <v>199</v>
      </c>
      <c r="M4966" s="11">
        <v>11</v>
      </c>
      <c r="N4966" s="11">
        <v>8</v>
      </c>
      <c r="O4966" s="15">
        <v>0.05</v>
      </c>
      <c r="P4966" s="14">
        <v>1348.31</v>
      </c>
      <c r="Q4966" s="14">
        <v>2592.9</v>
      </c>
      <c r="R4966" s="11" t="s">
        <v>22</v>
      </c>
      <c r="S4966" s="14">
        <v>20743.2</v>
      </c>
      <c r="T4966" s="14">
        <v>19706.04</v>
      </c>
      <c r="U4966" s="14">
        <v>8919.5600000000013</v>
      </c>
      <c r="V4966" s="11" t="s">
        <v>32</v>
      </c>
      <c r="W4966" s="26">
        <v>0.45263076701356542</v>
      </c>
      <c r="X4966" s="11">
        <v>10</v>
      </c>
      <c r="Y4966" s="11">
        <v>7</v>
      </c>
    </row>
    <row r="4967" spans="1:25" x14ac:dyDescent="0.45">
      <c r="A4967" s="11" t="s">
        <v>4999</v>
      </c>
      <c r="B4967" s="11" t="s">
        <v>19</v>
      </c>
      <c r="C4967" s="11" t="s">
        <v>34</v>
      </c>
      <c r="D4967" s="25">
        <v>43500</v>
      </c>
      <c r="E4967" s="25">
        <v>43606</v>
      </c>
      <c r="F4967" s="11">
        <f>YEAR(Abayomis_Table[[#This Row],[OrderDate]])</f>
        <v>2019</v>
      </c>
      <c r="G4967" s="25">
        <v>43625</v>
      </c>
      <c r="H4967" s="25">
        <v>43628</v>
      </c>
      <c r="I4967" s="11" t="s">
        <v>21</v>
      </c>
      <c r="J4967" s="11">
        <v>9</v>
      </c>
      <c r="K4967" s="11">
        <v>25</v>
      </c>
      <c r="L4967" s="11">
        <v>265</v>
      </c>
      <c r="M4967" s="11">
        <v>17</v>
      </c>
      <c r="N4967" s="11">
        <v>5</v>
      </c>
      <c r="O4967" s="15">
        <v>0.1</v>
      </c>
      <c r="P4967" s="14">
        <v>1685.72</v>
      </c>
      <c r="Q4967" s="14">
        <v>1983.2</v>
      </c>
      <c r="R4967" s="11" t="s">
        <v>22</v>
      </c>
      <c r="S4967" s="14">
        <v>9916</v>
      </c>
      <c r="T4967" s="14">
        <v>8924.4</v>
      </c>
      <c r="U4967" s="14">
        <v>495.79999999999927</v>
      </c>
      <c r="V4967" s="11" t="s">
        <v>23</v>
      </c>
      <c r="W4967" s="26">
        <v>5.5555555555555476E-2</v>
      </c>
      <c r="X4967" s="11">
        <v>3</v>
      </c>
      <c r="Y4967" s="11">
        <v>19</v>
      </c>
    </row>
    <row r="4968" spans="1:25" x14ac:dyDescent="0.45">
      <c r="A4968" s="11" t="s">
        <v>5000</v>
      </c>
      <c r="B4968" s="11" t="s">
        <v>19</v>
      </c>
      <c r="C4968" s="11" t="s">
        <v>20</v>
      </c>
      <c r="D4968" s="25">
        <v>43500</v>
      </c>
      <c r="E4968" s="25">
        <v>43606</v>
      </c>
      <c r="F4968" s="11">
        <f>YEAR(Abayomis_Table[[#This Row],[OrderDate]])</f>
        <v>2019</v>
      </c>
      <c r="G4968" s="25">
        <v>43620</v>
      </c>
      <c r="H4968" s="25">
        <v>43623</v>
      </c>
      <c r="I4968" s="11" t="s">
        <v>21</v>
      </c>
      <c r="J4968" s="11">
        <v>2</v>
      </c>
      <c r="K4968" s="11">
        <v>27</v>
      </c>
      <c r="L4968" s="11">
        <v>219</v>
      </c>
      <c r="M4968" s="11">
        <v>21</v>
      </c>
      <c r="N4968" s="11">
        <v>4</v>
      </c>
      <c r="O4968" s="15">
        <v>0.3</v>
      </c>
      <c r="P4968" s="14">
        <v>2444.0300000000002</v>
      </c>
      <c r="Q4968" s="14">
        <v>4006.6</v>
      </c>
      <c r="R4968" s="11" t="s">
        <v>22</v>
      </c>
      <c r="S4968" s="14">
        <v>16026.4</v>
      </c>
      <c r="T4968" s="14">
        <v>11218.48</v>
      </c>
      <c r="U4968" s="14">
        <v>1442.3599999999988</v>
      </c>
      <c r="V4968" s="11" t="s">
        <v>30</v>
      </c>
      <c r="W4968" s="26">
        <v>0.12857000235325988</v>
      </c>
      <c r="X4968" s="11">
        <v>3</v>
      </c>
      <c r="Y4968" s="11">
        <v>14</v>
      </c>
    </row>
    <row r="4969" spans="1:25" x14ac:dyDescent="0.45">
      <c r="A4969" s="11" t="s">
        <v>5001</v>
      </c>
      <c r="B4969" s="11" t="s">
        <v>36</v>
      </c>
      <c r="C4969" s="11" t="s">
        <v>28</v>
      </c>
      <c r="D4969" s="25">
        <v>43500</v>
      </c>
      <c r="E4969" s="25">
        <v>43606</v>
      </c>
      <c r="F4969" s="11">
        <f>YEAR(Abayomis_Table[[#This Row],[OrderDate]])</f>
        <v>2019</v>
      </c>
      <c r="G4969" s="25">
        <v>43623</v>
      </c>
      <c r="H4969" s="25">
        <v>43628</v>
      </c>
      <c r="I4969" s="11" t="s">
        <v>21</v>
      </c>
      <c r="J4969" s="11">
        <v>21</v>
      </c>
      <c r="K4969" s="11">
        <v>39</v>
      </c>
      <c r="L4969" s="11">
        <v>102</v>
      </c>
      <c r="M4969" s="11">
        <v>11</v>
      </c>
      <c r="N4969" s="11">
        <v>1</v>
      </c>
      <c r="O4969" s="15">
        <v>0.2</v>
      </c>
      <c r="P4969" s="14">
        <v>2176.56</v>
      </c>
      <c r="Q4969" s="14">
        <v>2941.3</v>
      </c>
      <c r="R4969" s="11" t="s">
        <v>22</v>
      </c>
      <c r="S4969" s="14">
        <v>2941.3</v>
      </c>
      <c r="T4969" s="14">
        <v>2353.0400000000004</v>
      </c>
      <c r="U4969" s="14">
        <v>176.48000000000047</v>
      </c>
      <c r="V4969" s="11" t="s">
        <v>30</v>
      </c>
      <c r="W4969" s="26">
        <v>7.5000849964301688E-2</v>
      </c>
      <c r="X4969" s="11">
        <v>5</v>
      </c>
      <c r="Y4969" s="11">
        <v>17</v>
      </c>
    </row>
    <row r="4970" spans="1:25" x14ac:dyDescent="0.45">
      <c r="A4970" s="11" t="s">
        <v>5002</v>
      </c>
      <c r="B4970" s="11" t="s">
        <v>36</v>
      </c>
      <c r="C4970" s="11" t="s">
        <v>20</v>
      </c>
      <c r="D4970" s="25">
        <v>43500</v>
      </c>
      <c r="E4970" s="25">
        <v>43606</v>
      </c>
      <c r="F4970" s="11">
        <f>YEAR(Abayomis_Table[[#This Row],[OrderDate]])</f>
        <v>2019</v>
      </c>
      <c r="G4970" s="25">
        <v>43612</v>
      </c>
      <c r="H4970" s="25">
        <v>43615</v>
      </c>
      <c r="I4970" s="11" t="s">
        <v>21</v>
      </c>
      <c r="J4970" s="11">
        <v>24</v>
      </c>
      <c r="K4970" s="11">
        <v>36</v>
      </c>
      <c r="L4970" s="11">
        <v>221</v>
      </c>
      <c r="M4970" s="11">
        <v>10</v>
      </c>
      <c r="N4970" s="11">
        <v>4</v>
      </c>
      <c r="O4970" s="15">
        <v>7.4999999999999997E-2</v>
      </c>
      <c r="P4970" s="14">
        <v>2989.27</v>
      </c>
      <c r="Q4970" s="14">
        <v>3832.4</v>
      </c>
      <c r="R4970" s="11" t="s">
        <v>22</v>
      </c>
      <c r="S4970" s="14">
        <v>15329.6</v>
      </c>
      <c r="T4970" s="14">
        <v>14179.880000000001</v>
      </c>
      <c r="U4970" s="14">
        <v>2222.8000000000011</v>
      </c>
      <c r="V4970" s="11" t="s">
        <v>23</v>
      </c>
      <c r="W4970" s="26">
        <v>0.15675732093642547</v>
      </c>
      <c r="X4970" s="11">
        <v>3</v>
      </c>
      <c r="Y4970" s="11">
        <v>6</v>
      </c>
    </row>
    <row r="4971" spans="1:25" x14ac:dyDescent="0.45">
      <c r="A4971" s="11" t="s">
        <v>5003</v>
      </c>
      <c r="B4971" s="11" t="s">
        <v>27</v>
      </c>
      <c r="C4971" s="11" t="s">
        <v>28</v>
      </c>
      <c r="D4971" s="25">
        <v>43500</v>
      </c>
      <c r="E4971" s="25">
        <v>43606</v>
      </c>
      <c r="F4971" s="11">
        <f>YEAR(Abayomis_Table[[#This Row],[OrderDate]])</f>
        <v>2019</v>
      </c>
      <c r="G4971" s="25">
        <v>43612</v>
      </c>
      <c r="H4971" s="25">
        <v>43616</v>
      </c>
      <c r="I4971" s="11" t="s">
        <v>21</v>
      </c>
      <c r="J4971" s="11">
        <v>19</v>
      </c>
      <c r="K4971" s="11">
        <v>1</v>
      </c>
      <c r="L4971" s="11">
        <v>186</v>
      </c>
      <c r="M4971" s="11">
        <v>45</v>
      </c>
      <c r="N4971" s="11">
        <v>8</v>
      </c>
      <c r="O4971" s="15">
        <v>7.4999999999999997E-2</v>
      </c>
      <c r="P4971" s="14">
        <v>664.37</v>
      </c>
      <c r="Q4971" s="14">
        <v>991.6</v>
      </c>
      <c r="R4971" s="11" t="s">
        <v>22</v>
      </c>
      <c r="S4971" s="14">
        <v>7932.8</v>
      </c>
      <c r="T4971" s="14">
        <v>7337.84</v>
      </c>
      <c r="U4971" s="14">
        <v>2022.88</v>
      </c>
      <c r="V4971" s="11" t="s">
        <v>23</v>
      </c>
      <c r="W4971" s="26">
        <v>0.27567785615385454</v>
      </c>
      <c r="X4971" s="11">
        <v>4</v>
      </c>
      <c r="Y4971" s="11">
        <v>6</v>
      </c>
    </row>
    <row r="4972" spans="1:25" x14ac:dyDescent="0.45">
      <c r="A4972" s="11" t="s">
        <v>5004</v>
      </c>
      <c r="B4972" s="11" t="s">
        <v>27</v>
      </c>
      <c r="C4972" s="11" t="s">
        <v>34</v>
      </c>
      <c r="D4972" s="25">
        <v>43500</v>
      </c>
      <c r="E4972" s="25">
        <v>43605</v>
      </c>
      <c r="F4972" s="11">
        <f>YEAR(Abayomis_Table[[#This Row],[OrderDate]])</f>
        <v>2019</v>
      </c>
      <c r="G4972" s="25">
        <v>43627</v>
      </c>
      <c r="H4972" s="25">
        <v>43629</v>
      </c>
      <c r="I4972" s="11" t="s">
        <v>21</v>
      </c>
      <c r="J4972" s="11">
        <v>14</v>
      </c>
      <c r="K4972" s="11">
        <v>40</v>
      </c>
      <c r="L4972" s="11">
        <v>300</v>
      </c>
      <c r="M4972" s="11">
        <v>26</v>
      </c>
      <c r="N4972" s="11">
        <v>7</v>
      </c>
      <c r="O4972" s="15">
        <v>0.1</v>
      </c>
      <c r="P4972" s="14">
        <v>656.6</v>
      </c>
      <c r="Q4972" s="14">
        <v>1172.5</v>
      </c>
      <c r="R4972" s="11" t="s">
        <v>22</v>
      </c>
      <c r="S4972" s="14">
        <v>8207.5</v>
      </c>
      <c r="T4972" s="14">
        <v>7386.75</v>
      </c>
      <c r="U4972" s="14">
        <v>2790.55</v>
      </c>
      <c r="V4972" s="11" t="s">
        <v>23</v>
      </c>
      <c r="W4972" s="26">
        <v>0.37777777777777782</v>
      </c>
      <c r="X4972" s="11">
        <v>2</v>
      </c>
      <c r="Y4972" s="11">
        <v>22</v>
      </c>
    </row>
    <row r="4973" spans="1:25" x14ac:dyDescent="0.45">
      <c r="A4973" s="11" t="s">
        <v>5005</v>
      </c>
      <c r="B4973" s="11" t="s">
        <v>27</v>
      </c>
      <c r="C4973" s="11" t="s">
        <v>20</v>
      </c>
      <c r="D4973" s="25">
        <v>43500</v>
      </c>
      <c r="E4973" s="25">
        <v>43605</v>
      </c>
      <c r="F4973" s="11">
        <f>YEAR(Abayomis_Table[[#This Row],[OrderDate]])</f>
        <v>2019</v>
      </c>
      <c r="G4973" s="25">
        <v>43621</v>
      </c>
      <c r="H4973" s="25">
        <v>43629</v>
      </c>
      <c r="I4973" s="11" t="s">
        <v>21</v>
      </c>
      <c r="J4973" s="11">
        <v>18</v>
      </c>
      <c r="K4973" s="11">
        <v>38</v>
      </c>
      <c r="L4973" s="11">
        <v>221</v>
      </c>
      <c r="M4973" s="11">
        <v>16</v>
      </c>
      <c r="N4973" s="11">
        <v>1</v>
      </c>
      <c r="O4973" s="15">
        <v>0.3</v>
      </c>
      <c r="P4973" s="14">
        <v>873.55</v>
      </c>
      <c r="Q4973" s="14">
        <v>1065.3</v>
      </c>
      <c r="R4973" s="11" t="s">
        <v>22</v>
      </c>
      <c r="S4973" s="14">
        <v>1065.3</v>
      </c>
      <c r="T4973" s="14">
        <v>745.70999999999992</v>
      </c>
      <c r="U4973" s="14">
        <v>-127.84000000000003</v>
      </c>
      <c r="V4973" s="11" t="s">
        <v>30</v>
      </c>
      <c r="W4973" s="26">
        <v>-0.17143393544407348</v>
      </c>
      <c r="X4973" s="11">
        <v>8</v>
      </c>
      <c r="Y4973" s="11">
        <v>16</v>
      </c>
    </row>
    <row r="4974" spans="1:25" x14ac:dyDescent="0.45">
      <c r="A4974" s="11" t="s">
        <v>5006</v>
      </c>
      <c r="B4974" s="11" t="s">
        <v>27</v>
      </c>
      <c r="C4974" s="11" t="s">
        <v>28</v>
      </c>
      <c r="D4974" s="25">
        <v>43500</v>
      </c>
      <c r="E4974" s="25">
        <v>43605</v>
      </c>
      <c r="F4974" s="11">
        <f>YEAR(Abayomis_Table[[#This Row],[OrderDate]])</f>
        <v>2019</v>
      </c>
      <c r="G4974" s="25">
        <v>43624</v>
      </c>
      <c r="H4974" s="25">
        <v>43631</v>
      </c>
      <c r="I4974" s="11" t="s">
        <v>21</v>
      </c>
      <c r="J4974" s="11">
        <v>13</v>
      </c>
      <c r="K4974" s="11">
        <v>38</v>
      </c>
      <c r="L4974" s="11">
        <v>202</v>
      </c>
      <c r="M4974" s="11">
        <v>9</v>
      </c>
      <c r="N4974" s="11">
        <v>8</v>
      </c>
      <c r="O4974" s="15">
        <v>7.4999999999999997E-2</v>
      </c>
      <c r="P4974" s="14">
        <v>769.16</v>
      </c>
      <c r="Q4974" s="14">
        <v>1098.8</v>
      </c>
      <c r="R4974" s="11" t="s">
        <v>22</v>
      </c>
      <c r="S4974" s="14">
        <v>8790.4</v>
      </c>
      <c r="T4974" s="14">
        <v>8131.12</v>
      </c>
      <c r="U4974" s="14">
        <v>1977.8400000000001</v>
      </c>
      <c r="V4974" s="11" t="s">
        <v>23</v>
      </c>
      <c r="W4974" s="26">
        <v>0.24324324324324326</v>
      </c>
      <c r="X4974" s="11">
        <v>7</v>
      </c>
      <c r="Y4974" s="11">
        <v>19</v>
      </c>
    </row>
    <row r="4975" spans="1:25" x14ac:dyDescent="0.45">
      <c r="A4975" s="11" t="s">
        <v>5007</v>
      </c>
      <c r="B4975" s="11" t="s">
        <v>36</v>
      </c>
      <c r="C4975" s="11" t="s">
        <v>20</v>
      </c>
      <c r="D4975" s="25">
        <v>43500</v>
      </c>
      <c r="E4975" s="25">
        <v>43605</v>
      </c>
      <c r="F4975" s="11">
        <f>YEAR(Abayomis_Table[[#This Row],[OrderDate]])</f>
        <v>2019</v>
      </c>
      <c r="G4975" s="25">
        <v>43628</v>
      </c>
      <c r="H4975" s="25">
        <v>43635</v>
      </c>
      <c r="I4975" s="11" t="s">
        <v>21</v>
      </c>
      <c r="J4975" s="11">
        <v>24</v>
      </c>
      <c r="K4975" s="11">
        <v>5</v>
      </c>
      <c r="L4975" s="11">
        <v>204</v>
      </c>
      <c r="M4975" s="11">
        <v>14</v>
      </c>
      <c r="N4975" s="11">
        <v>8</v>
      </c>
      <c r="O4975" s="15">
        <v>7.4999999999999997E-2</v>
      </c>
      <c r="P4975" s="14">
        <v>1297.6600000000001</v>
      </c>
      <c r="Q4975" s="14">
        <v>1802.3</v>
      </c>
      <c r="R4975" s="11" t="s">
        <v>22</v>
      </c>
      <c r="S4975" s="14">
        <v>14418.4</v>
      </c>
      <c r="T4975" s="14">
        <v>13337.02</v>
      </c>
      <c r="U4975" s="14">
        <v>2955.74</v>
      </c>
      <c r="V4975" s="11" t="s">
        <v>23</v>
      </c>
      <c r="W4975" s="26">
        <v>0.22161922228503816</v>
      </c>
      <c r="X4975" s="11">
        <v>7</v>
      </c>
      <c r="Y4975" s="11">
        <v>23</v>
      </c>
    </row>
    <row r="4976" spans="1:25" x14ac:dyDescent="0.45">
      <c r="A4976" s="11" t="s">
        <v>5008</v>
      </c>
      <c r="B4976" s="11" t="s">
        <v>36</v>
      </c>
      <c r="C4976" s="11" t="s">
        <v>25</v>
      </c>
      <c r="D4976" s="25">
        <v>43500</v>
      </c>
      <c r="E4976" s="25">
        <v>43605</v>
      </c>
      <c r="F4976" s="11">
        <f>YEAR(Abayomis_Table[[#This Row],[OrderDate]])</f>
        <v>2019</v>
      </c>
      <c r="G4976" s="25">
        <v>43633</v>
      </c>
      <c r="H4976" s="25">
        <v>43643</v>
      </c>
      <c r="I4976" s="11" t="s">
        <v>21</v>
      </c>
      <c r="J4976" s="11">
        <v>24</v>
      </c>
      <c r="K4976" s="11">
        <v>29</v>
      </c>
      <c r="L4976" s="11">
        <v>345</v>
      </c>
      <c r="M4976" s="11">
        <v>11</v>
      </c>
      <c r="N4976" s="11">
        <v>3</v>
      </c>
      <c r="O4976" s="15">
        <v>7.4999999999999997E-2</v>
      </c>
      <c r="P4976" s="14">
        <v>206.23</v>
      </c>
      <c r="Q4976" s="14">
        <v>254.6</v>
      </c>
      <c r="R4976" s="11" t="s">
        <v>22</v>
      </c>
      <c r="S4976" s="14">
        <v>763.8</v>
      </c>
      <c r="T4976" s="14">
        <v>706.51499999999999</v>
      </c>
      <c r="U4976" s="14">
        <v>87.825000000000045</v>
      </c>
      <c r="V4976" s="11" t="s">
        <v>23</v>
      </c>
      <c r="W4976" s="26">
        <v>0.12430733954693113</v>
      </c>
      <c r="X4976" s="11">
        <v>10</v>
      </c>
      <c r="Y4976" s="11">
        <v>28</v>
      </c>
    </row>
    <row r="4977" spans="1:25" x14ac:dyDescent="0.45">
      <c r="A4977" s="11" t="s">
        <v>5009</v>
      </c>
      <c r="B4977" s="11" t="s">
        <v>19</v>
      </c>
      <c r="C4977" s="11" t="s">
        <v>28</v>
      </c>
      <c r="D4977" s="25">
        <v>43500</v>
      </c>
      <c r="E4977" s="25">
        <v>43605</v>
      </c>
      <c r="F4977" s="11">
        <f>YEAR(Abayomis_Table[[#This Row],[OrderDate]])</f>
        <v>2019</v>
      </c>
      <c r="G4977" s="25">
        <v>43612</v>
      </c>
      <c r="H4977" s="25">
        <v>43615</v>
      </c>
      <c r="I4977" s="11" t="s">
        <v>21</v>
      </c>
      <c r="J4977" s="11">
        <v>2</v>
      </c>
      <c r="K4977" s="11">
        <v>50</v>
      </c>
      <c r="L4977" s="11">
        <v>140</v>
      </c>
      <c r="M4977" s="11">
        <v>39</v>
      </c>
      <c r="N4977" s="11">
        <v>4</v>
      </c>
      <c r="O4977" s="15">
        <v>0.05</v>
      </c>
      <c r="P4977" s="14">
        <v>569.23</v>
      </c>
      <c r="Q4977" s="14">
        <v>964.8</v>
      </c>
      <c r="R4977" s="11" t="s">
        <v>22</v>
      </c>
      <c r="S4977" s="14">
        <v>3859.2</v>
      </c>
      <c r="T4977" s="14">
        <v>3666.24</v>
      </c>
      <c r="U4977" s="14">
        <v>1389.3199999999997</v>
      </c>
      <c r="V4977" s="11" t="s">
        <v>32</v>
      </c>
      <c r="W4977" s="26">
        <v>0.37894955049314821</v>
      </c>
      <c r="X4977" s="11">
        <v>3</v>
      </c>
      <c r="Y4977" s="11">
        <v>7</v>
      </c>
    </row>
    <row r="4978" spans="1:25" x14ac:dyDescent="0.45">
      <c r="A4978" s="11" t="s">
        <v>5010</v>
      </c>
      <c r="B4978" s="11" t="s">
        <v>36</v>
      </c>
      <c r="C4978" s="11" t="s">
        <v>34</v>
      </c>
      <c r="D4978" s="25">
        <v>43500</v>
      </c>
      <c r="E4978" s="25">
        <v>43605</v>
      </c>
      <c r="F4978" s="11">
        <f>YEAR(Abayomis_Table[[#This Row],[OrderDate]])</f>
        <v>2019</v>
      </c>
      <c r="G4978" s="25">
        <v>43626</v>
      </c>
      <c r="H4978" s="25">
        <v>43627</v>
      </c>
      <c r="I4978" s="11" t="s">
        <v>21</v>
      </c>
      <c r="J4978" s="11">
        <v>22</v>
      </c>
      <c r="K4978" s="11">
        <v>48</v>
      </c>
      <c r="L4978" s="11">
        <v>278</v>
      </c>
      <c r="M4978" s="11">
        <v>30</v>
      </c>
      <c r="N4978" s="11">
        <v>1</v>
      </c>
      <c r="O4978" s="15">
        <v>0.1</v>
      </c>
      <c r="P4978" s="14">
        <v>476.37</v>
      </c>
      <c r="Q4978" s="14">
        <v>1058.5999999999999</v>
      </c>
      <c r="R4978" s="11" t="s">
        <v>22</v>
      </c>
      <c r="S4978" s="14">
        <v>1058.5999999999999</v>
      </c>
      <c r="T4978" s="14">
        <v>952.7399999999999</v>
      </c>
      <c r="U4978" s="14">
        <v>476.36999999999989</v>
      </c>
      <c r="V4978" s="11" t="s">
        <v>23</v>
      </c>
      <c r="W4978" s="26">
        <v>0.49999999999999994</v>
      </c>
      <c r="X4978" s="11">
        <v>1</v>
      </c>
      <c r="Y4978" s="11">
        <v>21</v>
      </c>
    </row>
    <row r="4979" spans="1:25" x14ac:dyDescent="0.45">
      <c r="A4979" s="11" t="s">
        <v>5011</v>
      </c>
      <c r="B4979" s="11" t="s">
        <v>43</v>
      </c>
      <c r="C4979" s="11" t="s">
        <v>47</v>
      </c>
      <c r="D4979" s="25">
        <v>43500</v>
      </c>
      <c r="E4979" s="25">
        <v>43605</v>
      </c>
      <c r="F4979" s="11">
        <f>YEAR(Abayomis_Table[[#This Row],[OrderDate]])</f>
        <v>2019</v>
      </c>
      <c r="G4979" s="25">
        <v>43633</v>
      </c>
      <c r="H4979" s="25">
        <v>43641</v>
      </c>
      <c r="I4979" s="11" t="s">
        <v>21</v>
      </c>
      <c r="J4979" s="11">
        <v>25</v>
      </c>
      <c r="K4979" s="11">
        <v>49</v>
      </c>
      <c r="L4979" s="11">
        <v>16</v>
      </c>
      <c r="M4979" s="11">
        <v>13</v>
      </c>
      <c r="N4979" s="11">
        <v>4</v>
      </c>
      <c r="O4979" s="15">
        <v>0.1</v>
      </c>
      <c r="P4979" s="14">
        <v>4120.7700000000004</v>
      </c>
      <c r="Q4979" s="14">
        <v>6438.7</v>
      </c>
      <c r="R4979" s="11" t="s">
        <v>22</v>
      </c>
      <c r="S4979" s="14">
        <v>25754.799999999999</v>
      </c>
      <c r="T4979" s="14">
        <v>23179.32</v>
      </c>
      <c r="U4979" s="14">
        <v>6696.239999999998</v>
      </c>
      <c r="V4979" s="11" t="s">
        <v>23</v>
      </c>
      <c r="W4979" s="26">
        <v>0.28888854375365619</v>
      </c>
      <c r="X4979" s="11">
        <v>8</v>
      </c>
      <c r="Y4979" s="11">
        <v>28</v>
      </c>
    </row>
    <row r="4980" spans="1:25" x14ac:dyDescent="0.45">
      <c r="A4980" s="11" t="s">
        <v>5012</v>
      </c>
      <c r="B4980" s="11" t="s">
        <v>43</v>
      </c>
      <c r="C4980" s="11" t="s">
        <v>28</v>
      </c>
      <c r="D4980" s="25">
        <v>43500</v>
      </c>
      <c r="E4980" s="25">
        <v>43605</v>
      </c>
      <c r="F4980" s="11">
        <f>YEAR(Abayomis_Table[[#This Row],[OrderDate]])</f>
        <v>2019</v>
      </c>
      <c r="G4980" s="25">
        <v>43631</v>
      </c>
      <c r="H4980" s="25">
        <v>43632</v>
      </c>
      <c r="I4980" s="11" t="s">
        <v>21</v>
      </c>
      <c r="J4980" s="11">
        <v>26</v>
      </c>
      <c r="K4980" s="11">
        <v>36</v>
      </c>
      <c r="L4980" s="11">
        <v>142</v>
      </c>
      <c r="M4980" s="11">
        <v>28</v>
      </c>
      <c r="N4980" s="11">
        <v>3</v>
      </c>
      <c r="O4980" s="15">
        <v>0.1</v>
      </c>
      <c r="P4980" s="14">
        <v>3354.36</v>
      </c>
      <c r="Q4980" s="14">
        <v>3946.3</v>
      </c>
      <c r="R4980" s="11" t="s">
        <v>22</v>
      </c>
      <c r="S4980" s="14">
        <v>11838.900000000001</v>
      </c>
      <c r="T4980" s="14">
        <v>10655.010000000002</v>
      </c>
      <c r="U4980" s="14">
        <v>591.93000000000211</v>
      </c>
      <c r="V4980" s="11" t="s">
        <v>23</v>
      </c>
      <c r="W4980" s="26">
        <v>5.5554147767106932E-2</v>
      </c>
      <c r="X4980" s="11">
        <v>1</v>
      </c>
      <c r="Y4980" s="11">
        <v>26</v>
      </c>
    </row>
    <row r="4981" spans="1:25" x14ac:dyDescent="0.45">
      <c r="A4981" s="11" t="s">
        <v>5013</v>
      </c>
      <c r="B4981" s="11" t="s">
        <v>27</v>
      </c>
      <c r="C4981" s="11" t="s">
        <v>25</v>
      </c>
      <c r="D4981" s="25">
        <v>43500</v>
      </c>
      <c r="E4981" s="25">
        <v>43605</v>
      </c>
      <c r="F4981" s="11">
        <f>YEAR(Abayomis_Table[[#This Row],[OrderDate]])</f>
        <v>2019</v>
      </c>
      <c r="G4981" s="25">
        <v>43616</v>
      </c>
      <c r="H4981" s="25">
        <v>43617</v>
      </c>
      <c r="I4981" s="11" t="s">
        <v>21</v>
      </c>
      <c r="J4981" s="11">
        <v>16</v>
      </c>
      <c r="K4981" s="11">
        <v>45</v>
      </c>
      <c r="L4981" s="11">
        <v>349</v>
      </c>
      <c r="M4981" s="11">
        <v>23</v>
      </c>
      <c r="N4981" s="11">
        <v>2</v>
      </c>
      <c r="O4981" s="15">
        <v>0.15</v>
      </c>
      <c r="P4981" s="14">
        <v>444.88</v>
      </c>
      <c r="Q4981" s="14">
        <v>1112.2</v>
      </c>
      <c r="R4981" s="11" t="s">
        <v>22</v>
      </c>
      <c r="S4981" s="14">
        <v>2224.4</v>
      </c>
      <c r="T4981" s="14">
        <v>1890.74</v>
      </c>
      <c r="U4981" s="14">
        <v>1000.98</v>
      </c>
      <c r="V4981" s="11" t="s">
        <v>23</v>
      </c>
      <c r="W4981" s="26">
        <v>0.52941176470588236</v>
      </c>
      <c r="X4981" s="11">
        <v>1</v>
      </c>
      <c r="Y4981" s="11">
        <v>11</v>
      </c>
    </row>
    <row r="4982" spans="1:25" x14ac:dyDescent="0.45">
      <c r="A4982" s="11" t="s">
        <v>5014</v>
      </c>
      <c r="B4982" s="11" t="s">
        <v>27</v>
      </c>
      <c r="C4982" s="11" t="s">
        <v>25</v>
      </c>
      <c r="D4982" s="25">
        <v>43500</v>
      </c>
      <c r="E4982" s="25">
        <v>43605</v>
      </c>
      <c r="F4982" s="11">
        <f>YEAR(Abayomis_Table[[#This Row],[OrderDate]])</f>
        <v>2019</v>
      </c>
      <c r="G4982" s="25">
        <v>43614</v>
      </c>
      <c r="H4982" s="25">
        <v>43617</v>
      </c>
      <c r="I4982" s="11" t="s">
        <v>21</v>
      </c>
      <c r="J4982" s="11">
        <v>20</v>
      </c>
      <c r="K4982" s="11">
        <v>1</v>
      </c>
      <c r="L4982" s="11">
        <v>330</v>
      </c>
      <c r="M4982" s="11">
        <v>40</v>
      </c>
      <c r="N4982" s="11">
        <v>6</v>
      </c>
      <c r="O4982" s="15">
        <v>0.05</v>
      </c>
      <c r="P4982" s="14">
        <v>722.8</v>
      </c>
      <c r="Q4982" s="14">
        <v>1165.8</v>
      </c>
      <c r="R4982" s="11" t="s">
        <v>22</v>
      </c>
      <c r="S4982" s="14">
        <v>6994.7999999999993</v>
      </c>
      <c r="T4982" s="14">
        <v>6645.0599999999986</v>
      </c>
      <c r="U4982" s="14">
        <v>2308.2599999999993</v>
      </c>
      <c r="V4982" s="11" t="s">
        <v>32</v>
      </c>
      <c r="W4982" s="26">
        <v>0.34736480934709391</v>
      </c>
      <c r="X4982" s="11">
        <v>3</v>
      </c>
      <c r="Y4982" s="11">
        <v>9</v>
      </c>
    </row>
    <row r="4983" spans="1:25" x14ac:dyDescent="0.45">
      <c r="A4983" s="11" t="s">
        <v>5015</v>
      </c>
      <c r="B4983" s="11" t="s">
        <v>19</v>
      </c>
      <c r="C4983" s="11" t="s">
        <v>34</v>
      </c>
      <c r="D4983" s="25">
        <v>43500</v>
      </c>
      <c r="E4983" s="25">
        <v>43605</v>
      </c>
      <c r="F4983" s="11">
        <f>YEAR(Abayomis_Table[[#This Row],[OrderDate]])</f>
        <v>2019</v>
      </c>
      <c r="G4983" s="25">
        <v>43631</v>
      </c>
      <c r="H4983" s="25">
        <v>43640</v>
      </c>
      <c r="I4983" s="11" t="s">
        <v>21</v>
      </c>
      <c r="J4983" s="11">
        <v>3</v>
      </c>
      <c r="K4983" s="11">
        <v>11</v>
      </c>
      <c r="L4983" s="11">
        <v>283</v>
      </c>
      <c r="M4983" s="11">
        <v>9</v>
      </c>
      <c r="N4983" s="11">
        <v>2</v>
      </c>
      <c r="O4983" s="15">
        <v>0.1</v>
      </c>
      <c r="P4983" s="14">
        <v>1397.62</v>
      </c>
      <c r="Q4983" s="14">
        <v>1996.6</v>
      </c>
      <c r="R4983" s="11" t="s">
        <v>22</v>
      </c>
      <c r="S4983" s="14">
        <v>3993.2</v>
      </c>
      <c r="T4983" s="14">
        <v>3593.88</v>
      </c>
      <c r="U4983" s="14">
        <v>798.64000000000033</v>
      </c>
      <c r="V4983" s="11" t="s">
        <v>23</v>
      </c>
      <c r="W4983" s="26">
        <v>0.22222222222222229</v>
      </c>
      <c r="X4983" s="11">
        <v>9</v>
      </c>
      <c r="Y4983" s="11">
        <v>26</v>
      </c>
    </row>
    <row r="4984" spans="1:25" x14ac:dyDescent="0.45">
      <c r="A4984" s="11" t="s">
        <v>5016</v>
      </c>
      <c r="B4984" s="11" t="s">
        <v>36</v>
      </c>
      <c r="C4984" s="11" t="s">
        <v>20</v>
      </c>
      <c r="D4984" s="25">
        <v>43500</v>
      </c>
      <c r="E4984" s="25">
        <v>43604</v>
      </c>
      <c r="F4984" s="11">
        <f>YEAR(Abayomis_Table[[#This Row],[OrderDate]])</f>
        <v>2019</v>
      </c>
      <c r="G4984" s="25">
        <v>43632</v>
      </c>
      <c r="H4984" s="25">
        <v>43640</v>
      </c>
      <c r="I4984" s="11" t="s">
        <v>21</v>
      </c>
      <c r="J4984" s="11">
        <v>24</v>
      </c>
      <c r="K4984" s="11">
        <v>22</v>
      </c>
      <c r="L4984" s="11">
        <v>218</v>
      </c>
      <c r="M4984" s="11">
        <v>11</v>
      </c>
      <c r="N4984" s="11">
        <v>5</v>
      </c>
      <c r="O4984" s="15">
        <v>7.4999999999999997E-2</v>
      </c>
      <c r="P4984" s="14">
        <v>512.95000000000005</v>
      </c>
      <c r="Q4984" s="14">
        <v>884.4</v>
      </c>
      <c r="R4984" s="11" t="s">
        <v>22</v>
      </c>
      <c r="S4984" s="14">
        <v>4422</v>
      </c>
      <c r="T4984" s="14">
        <v>4090.3500000000004</v>
      </c>
      <c r="U4984" s="14">
        <v>1525.6000000000004</v>
      </c>
      <c r="V4984" s="11" t="s">
        <v>23</v>
      </c>
      <c r="W4984" s="26">
        <v>0.3729754177515372</v>
      </c>
      <c r="X4984" s="11">
        <v>8</v>
      </c>
      <c r="Y4984" s="11">
        <v>28</v>
      </c>
    </row>
    <row r="4985" spans="1:25" x14ac:dyDescent="0.45">
      <c r="A4985" s="11" t="s">
        <v>5017</v>
      </c>
      <c r="B4985" s="11" t="s">
        <v>19</v>
      </c>
      <c r="C4985" s="11" t="s">
        <v>28</v>
      </c>
      <c r="D4985" s="25">
        <v>43500</v>
      </c>
      <c r="E4985" s="25">
        <v>43604</v>
      </c>
      <c r="F4985" s="11">
        <f>YEAR(Abayomis_Table[[#This Row],[OrderDate]])</f>
        <v>2019</v>
      </c>
      <c r="G4985" s="25">
        <v>43606</v>
      </c>
      <c r="H4985" s="25">
        <v>43615</v>
      </c>
      <c r="I4985" s="11" t="s">
        <v>21</v>
      </c>
      <c r="J4985" s="11">
        <v>11</v>
      </c>
      <c r="K4985" s="11">
        <v>25</v>
      </c>
      <c r="L4985" s="11">
        <v>180</v>
      </c>
      <c r="M4985" s="11">
        <v>34</v>
      </c>
      <c r="N4985" s="11">
        <v>8</v>
      </c>
      <c r="O4985" s="15">
        <v>0.2</v>
      </c>
      <c r="P4985" s="14">
        <v>1195.82</v>
      </c>
      <c r="Q4985" s="14">
        <v>2599.6</v>
      </c>
      <c r="R4985" s="11" t="s">
        <v>22</v>
      </c>
      <c r="S4985" s="14">
        <v>20796.8</v>
      </c>
      <c r="T4985" s="14">
        <v>16637.439999999999</v>
      </c>
      <c r="U4985" s="14">
        <v>7070.8799999999992</v>
      </c>
      <c r="V4985" s="11" t="s">
        <v>30</v>
      </c>
      <c r="W4985" s="26">
        <v>0.42499807662717337</v>
      </c>
      <c r="X4985" s="11">
        <v>9</v>
      </c>
      <c r="Y4985" s="11">
        <v>2</v>
      </c>
    </row>
    <row r="4986" spans="1:25" x14ac:dyDescent="0.45">
      <c r="A4986" s="11" t="s">
        <v>5018</v>
      </c>
      <c r="B4986" s="11" t="s">
        <v>19</v>
      </c>
      <c r="C4986" s="11" t="s">
        <v>28</v>
      </c>
      <c r="D4986" s="25">
        <v>43500</v>
      </c>
      <c r="E4986" s="25">
        <v>43604</v>
      </c>
      <c r="F4986" s="11">
        <f>YEAR(Abayomis_Table[[#This Row],[OrderDate]])</f>
        <v>2019</v>
      </c>
      <c r="G4986" s="25">
        <v>43622</v>
      </c>
      <c r="H4986" s="25">
        <v>43626</v>
      </c>
      <c r="I4986" s="11" t="s">
        <v>21</v>
      </c>
      <c r="J4986" s="11">
        <v>6</v>
      </c>
      <c r="K4986" s="11">
        <v>5</v>
      </c>
      <c r="L4986" s="11">
        <v>131</v>
      </c>
      <c r="M4986" s="11">
        <v>4</v>
      </c>
      <c r="N4986" s="11">
        <v>8</v>
      </c>
      <c r="O4986" s="15">
        <v>0.4</v>
      </c>
      <c r="P4986" s="14">
        <v>966.21</v>
      </c>
      <c r="Q4986" s="14">
        <v>1695.1</v>
      </c>
      <c r="R4986" s="11" t="s">
        <v>22</v>
      </c>
      <c r="S4986" s="14">
        <v>13560.8</v>
      </c>
      <c r="T4986" s="14">
        <v>8136.48</v>
      </c>
      <c r="U4986" s="14">
        <v>406.79999999999927</v>
      </c>
      <c r="V4986" s="11" t="s">
        <v>44</v>
      </c>
      <c r="W4986" s="26">
        <v>4.9997050321514871E-2</v>
      </c>
      <c r="X4986" s="11">
        <v>4</v>
      </c>
      <c r="Y4986" s="11">
        <v>18</v>
      </c>
    </row>
    <row r="4987" spans="1:25" x14ac:dyDescent="0.45">
      <c r="A4987" s="11" t="s">
        <v>5019</v>
      </c>
      <c r="B4987" s="11" t="s">
        <v>27</v>
      </c>
      <c r="C4987" s="11" t="s">
        <v>28</v>
      </c>
      <c r="D4987" s="25">
        <v>43500</v>
      </c>
      <c r="E4987" s="25">
        <v>43604</v>
      </c>
      <c r="F4987" s="11">
        <f>YEAR(Abayomis_Table[[#This Row],[OrderDate]])</f>
        <v>2019</v>
      </c>
      <c r="G4987" s="25">
        <v>43631</v>
      </c>
      <c r="H4987" s="25">
        <v>43632</v>
      </c>
      <c r="I4987" s="11" t="s">
        <v>21</v>
      </c>
      <c r="J4987" s="11">
        <v>18</v>
      </c>
      <c r="K4987" s="11">
        <v>44</v>
      </c>
      <c r="L4987" s="11">
        <v>195</v>
      </c>
      <c r="M4987" s="11">
        <v>10</v>
      </c>
      <c r="N4987" s="11">
        <v>5</v>
      </c>
      <c r="O4987" s="15">
        <v>0.1</v>
      </c>
      <c r="P4987" s="14">
        <v>934.25</v>
      </c>
      <c r="Q4987" s="14">
        <v>1112.2</v>
      </c>
      <c r="R4987" s="11" t="s">
        <v>22</v>
      </c>
      <c r="S4987" s="14">
        <v>5561</v>
      </c>
      <c r="T4987" s="14">
        <v>5004.9000000000005</v>
      </c>
      <c r="U4987" s="14">
        <v>333.65000000000055</v>
      </c>
      <c r="V4987" s="11" t="s">
        <v>23</v>
      </c>
      <c r="W4987" s="26">
        <v>6.6664668624747847E-2</v>
      </c>
      <c r="X4987" s="11">
        <v>1</v>
      </c>
      <c r="Y4987" s="11">
        <v>27</v>
      </c>
    </row>
    <row r="4988" spans="1:25" x14ac:dyDescent="0.45">
      <c r="A4988" s="11" t="s">
        <v>5020</v>
      </c>
      <c r="B4988" s="11" t="s">
        <v>19</v>
      </c>
      <c r="C4988" s="11" t="s">
        <v>28</v>
      </c>
      <c r="D4988" s="25">
        <v>43500</v>
      </c>
      <c r="E4988" s="25">
        <v>43604</v>
      </c>
      <c r="F4988" s="11">
        <f>YEAR(Abayomis_Table[[#This Row],[OrderDate]])</f>
        <v>2019</v>
      </c>
      <c r="G4988" s="25">
        <v>43616</v>
      </c>
      <c r="H4988" s="25">
        <v>43617</v>
      </c>
      <c r="I4988" s="11" t="s">
        <v>21</v>
      </c>
      <c r="J4988" s="11">
        <v>2</v>
      </c>
      <c r="K4988" s="11">
        <v>47</v>
      </c>
      <c r="L4988" s="11">
        <v>140</v>
      </c>
      <c r="M4988" s="11">
        <v>3</v>
      </c>
      <c r="N4988" s="11">
        <v>3</v>
      </c>
      <c r="O4988" s="15">
        <v>0.15</v>
      </c>
      <c r="P4988" s="14">
        <v>2267.2800000000002</v>
      </c>
      <c r="Q4988" s="14">
        <v>5038.3999999999996</v>
      </c>
      <c r="R4988" s="11" t="s">
        <v>22</v>
      </c>
      <c r="S4988" s="14">
        <v>15115.199999999999</v>
      </c>
      <c r="T4988" s="14">
        <v>12847.919999999998</v>
      </c>
      <c r="U4988" s="14">
        <v>6046.0799999999981</v>
      </c>
      <c r="V4988" s="11" t="s">
        <v>23</v>
      </c>
      <c r="W4988" s="26">
        <v>0.47058823529411759</v>
      </c>
      <c r="X4988" s="11">
        <v>1</v>
      </c>
      <c r="Y4988" s="11">
        <v>12</v>
      </c>
    </row>
    <row r="4989" spans="1:25" x14ac:dyDescent="0.45">
      <c r="A4989" s="11" t="s">
        <v>5021</v>
      </c>
      <c r="B4989" s="11" t="s">
        <v>19</v>
      </c>
      <c r="C4989" s="11" t="s">
        <v>20</v>
      </c>
      <c r="D4989" s="25">
        <v>43500</v>
      </c>
      <c r="E4989" s="25">
        <v>43604</v>
      </c>
      <c r="F4989" s="11">
        <f>YEAR(Abayomis_Table[[#This Row],[OrderDate]])</f>
        <v>2019</v>
      </c>
      <c r="G4989" s="25">
        <v>43618</v>
      </c>
      <c r="H4989" s="25">
        <v>43628</v>
      </c>
      <c r="I4989" s="11" t="s">
        <v>21</v>
      </c>
      <c r="J4989" s="11">
        <v>5</v>
      </c>
      <c r="K4989" s="11">
        <v>43</v>
      </c>
      <c r="L4989" s="11">
        <v>206</v>
      </c>
      <c r="M4989" s="11">
        <v>9</v>
      </c>
      <c r="N4989" s="11">
        <v>8</v>
      </c>
      <c r="O4989" s="15">
        <v>0.05</v>
      </c>
      <c r="P4989" s="14">
        <v>861.08</v>
      </c>
      <c r="Q4989" s="14">
        <v>1688.4</v>
      </c>
      <c r="R4989" s="11" t="s">
        <v>22</v>
      </c>
      <c r="S4989" s="14">
        <v>13507.2</v>
      </c>
      <c r="T4989" s="14">
        <v>12831.84</v>
      </c>
      <c r="U4989" s="14">
        <v>5943.2</v>
      </c>
      <c r="V4989" s="11" t="s">
        <v>32</v>
      </c>
      <c r="W4989" s="26">
        <v>0.46316038853352282</v>
      </c>
      <c r="X4989" s="11">
        <v>10</v>
      </c>
      <c r="Y4989" s="11">
        <v>14</v>
      </c>
    </row>
    <row r="4990" spans="1:25" x14ac:dyDescent="0.45">
      <c r="A4990" s="11" t="s">
        <v>5022</v>
      </c>
      <c r="B4990" s="11" t="s">
        <v>36</v>
      </c>
      <c r="C4990" s="11" t="s">
        <v>28</v>
      </c>
      <c r="D4990" s="25">
        <v>43500</v>
      </c>
      <c r="E4990" s="25">
        <v>43604</v>
      </c>
      <c r="F4990" s="11">
        <f>YEAR(Abayomis_Table[[#This Row],[OrderDate]])</f>
        <v>2019</v>
      </c>
      <c r="G4990" s="25">
        <v>43621</v>
      </c>
      <c r="H4990" s="25">
        <v>43623</v>
      </c>
      <c r="I4990" s="11" t="s">
        <v>21</v>
      </c>
      <c r="J4990" s="11">
        <v>24</v>
      </c>
      <c r="K4990" s="11">
        <v>48</v>
      </c>
      <c r="L4990" s="11">
        <v>92</v>
      </c>
      <c r="M4990" s="11">
        <v>4</v>
      </c>
      <c r="N4990" s="11">
        <v>3</v>
      </c>
      <c r="O4990" s="15">
        <v>0.1</v>
      </c>
      <c r="P4990" s="14">
        <v>575.26</v>
      </c>
      <c r="Q4990" s="14">
        <v>1065.3</v>
      </c>
      <c r="R4990" s="11" t="s">
        <v>22</v>
      </c>
      <c r="S4990" s="14">
        <v>3195.8999999999996</v>
      </c>
      <c r="T4990" s="14">
        <v>2876.31</v>
      </c>
      <c r="U4990" s="14">
        <v>1150.53</v>
      </c>
      <c r="V4990" s="11" t="s">
        <v>23</v>
      </c>
      <c r="W4990" s="26">
        <v>0.40000208600602855</v>
      </c>
      <c r="X4990" s="11">
        <v>2</v>
      </c>
      <c r="Y4990" s="11">
        <v>17</v>
      </c>
    </row>
    <row r="4991" spans="1:25" x14ac:dyDescent="0.45">
      <c r="A4991" s="11" t="s">
        <v>5023</v>
      </c>
      <c r="B4991" s="11" t="s">
        <v>27</v>
      </c>
      <c r="C4991" s="11" t="s">
        <v>20</v>
      </c>
      <c r="D4991" s="25">
        <v>43500</v>
      </c>
      <c r="E4991" s="25">
        <v>43604</v>
      </c>
      <c r="F4991" s="11">
        <f>YEAR(Abayomis_Table[[#This Row],[OrderDate]])</f>
        <v>2019</v>
      </c>
      <c r="G4991" s="25">
        <v>43613</v>
      </c>
      <c r="H4991" s="25">
        <v>43622</v>
      </c>
      <c r="I4991" s="11" t="s">
        <v>21</v>
      </c>
      <c r="J4991" s="11">
        <v>13</v>
      </c>
      <c r="K4991" s="11">
        <v>49</v>
      </c>
      <c r="L4991" s="11">
        <v>238</v>
      </c>
      <c r="M4991" s="11">
        <v>47</v>
      </c>
      <c r="N4991" s="11">
        <v>2</v>
      </c>
      <c r="O4991" s="15">
        <v>0.05</v>
      </c>
      <c r="P4991" s="14">
        <v>874.35</v>
      </c>
      <c r="Q4991" s="14">
        <v>1943</v>
      </c>
      <c r="R4991" s="11" t="s">
        <v>22</v>
      </c>
      <c r="S4991" s="14">
        <v>3886</v>
      </c>
      <c r="T4991" s="14">
        <v>3691.7</v>
      </c>
      <c r="U4991" s="14">
        <v>1942.9999999999998</v>
      </c>
      <c r="V4991" s="11" t="s">
        <v>32</v>
      </c>
      <c r="W4991" s="26">
        <v>0.52631578947368418</v>
      </c>
      <c r="X4991" s="11">
        <v>9</v>
      </c>
      <c r="Y4991" s="11">
        <v>9</v>
      </c>
    </row>
    <row r="4992" spans="1:25" x14ac:dyDescent="0.45">
      <c r="A4992" s="11" t="s">
        <v>5024</v>
      </c>
      <c r="B4992" s="11" t="s">
        <v>27</v>
      </c>
      <c r="C4992" s="11" t="s">
        <v>47</v>
      </c>
      <c r="D4992" s="25">
        <v>43500</v>
      </c>
      <c r="E4992" s="25">
        <v>43604</v>
      </c>
      <c r="F4992" s="11">
        <f>YEAR(Abayomis_Table[[#This Row],[OrderDate]])</f>
        <v>2019</v>
      </c>
      <c r="G4992" s="25">
        <v>43628</v>
      </c>
      <c r="H4992" s="25">
        <v>43638</v>
      </c>
      <c r="I4992" s="11" t="s">
        <v>21</v>
      </c>
      <c r="J4992" s="11">
        <v>17</v>
      </c>
      <c r="K4992" s="11">
        <v>5</v>
      </c>
      <c r="L4992" s="11">
        <v>44</v>
      </c>
      <c r="M4992" s="11">
        <v>12</v>
      </c>
      <c r="N4992" s="11">
        <v>3</v>
      </c>
      <c r="O4992" s="15">
        <v>0.15</v>
      </c>
      <c r="P4992" s="14">
        <v>529.03</v>
      </c>
      <c r="Q4992" s="14">
        <v>1125.5999999999999</v>
      </c>
      <c r="R4992" s="11" t="s">
        <v>22</v>
      </c>
      <c r="S4992" s="14">
        <v>3376.7999999999997</v>
      </c>
      <c r="T4992" s="14">
        <v>2870.2799999999997</v>
      </c>
      <c r="U4992" s="14">
        <v>1283.1899999999998</v>
      </c>
      <c r="V4992" s="11" t="s">
        <v>23</v>
      </c>
      <c r="W4992" s="26">
        <v>0.44706091391780589</v>
      </c>
      <c r="X4992" s="11">
        <v>10</v>
      </c>
      <c r="Y4992" s="11">
        <v>24</v>
      </c>
    </row>
    <row r="4993" spans="1:25" x14ac:dyDescent="0.45">
      <c r="A4993" s="11" t="s">
        <v>5025</v>
      </c>
      <c r="B4993" s="11" t="s">
        <v>19</v>
      </c>
      <c r="C4993" s="11" t="s">
        <v>47</v>
      </c>
      <c r="D4993" s="25">
        <v>43500</v>
      </c>
      <c r="E4993" s="25">
        <v>43603</v>
      </c>
      <c r="F4993" s="11">
        <f>YEAR(Abayomis_Table[[#This Row],[OrderDate]])</f>
        <v>2019</v>
      </c>
      <c r="G4993" s="25">
        <v>43609</v>
      </c>
      <c r="H4993" s="25">
        <v>43612</v>
      </c>
      <c r="I4993" s="11" t="s">
        <v>21</v>
      </c>
      <c r="J4993" s="11">
        <v>12</v>
      </c>
      <c r="K4993" s="11">
        <v>45</v>
      </c>
      <c r="L4993" s="11">
        <v>17</v>
      </c>
      <c r="M4993" s="11">
        <v>47</v>
      </c>
      <c r="N4993" s="11">
        <v>1</v>
      </c>
      <c r="O4993" s="15">
        <v>0.05</v>
      </c>
      <c r="P4993" s="14">
        <v>3108.8</v>
      </c>
      <c r="Q4993" s="14">
        <v>3886</v>
      </c>
      <c r="R4993" s="11" t="s">
        <v>22</v>
      </c>
      <c r="S4993" s="14">
        <v>3886</v>
      </c>
      <c r="T4993" s="14">
        <v>3691.7</v>
      </c>
      <c r="U4993" s="14">
        <v>582.89999999999964</v>
      </c>
      <c r="V4993" s="11" t="s">
        <v>32</v>
      </c>
      <c r="W4993" s="26">
        <v>0.15789473684210517</v>
      </c>
      <c r="X4993" s="11">
        <v>3</v>
      </c>
      <c r="Y4993" s="11">
        <v>6</v>
      </c>
    </row>
    <row r="4994" spans="1:25" x14ac:dyDescent="0.45">
      <c r="A4994" s="11" t="s">
        <v>5026</v>
      </c>
      <c r="B4994" s="11" t="s">
        <v>27</v>
      </c>
      <c r="C4994" s="11" t="s">
        <v>25</v>
      </c>
      <c r="D4994" s="25">
        <v>43500</v>
      </c>
      <c r="E4994" s="25">
        <v>43603</v>
      </c>
      <c r="F4994" s="11">
        <f>YEAR(Abayomis_Table[[#This Row],[OrderDate]])</f>
        <v>2019</v>
      </c>
      <c r="G4994" s="25">
        <v>43617</v>
      </c>
      <c r="H4994" s="25">
        <v>43624</v>
      </c>
      <c r="I4994" s="11" t="s">
        <v>21</v>
      </c>
      <c r="J4994" s="11">
        <v>13</v>
      </c>
      <c r="K4994" s="11">
        <v>22</v>
      </c>
      <c r="L4994" s="11">
        <v>353</v>
      </c>
      <c r="M4994" s="11">
        <v>9</v>
      </c>
      <c r="N4994" s="11">
        <v>5</v>
      </c>
      <c r="O4994" s="15">
        <v>0.05</v>
      </c>
      <c r="P4994" s="14">
        <v>1224.0899999999999</v>
      </c>
      <c r="Q4994" s="14">
        <v>1943</v>
      </c>
      <c r="R4994" s="11" t="s">
        <v>22</v>
      </c>
      <c r="S4994" s="14">
        <v>9715</v>
      </c>
      <c r="T4994" s="14">
        <v>9229.25</v>
      </c>
      <c r="U4994" s="14">
        <v>3108.8</v>
      </c>
      <c r="V4994" s="11" t="s">
        <v>32</v>
      </c>
      <c r="W4994" s="26">
        <v>0.33684210526315789</v>
      </c>
      <c r="X4994" s="11">
        <v>7</v>
      </c>
      <c r="Y4994" s="11">
        <v>14</v>
      </c>
    </row>
    <row r="4995" spans="1:25" x14ac:dyDescent="0.45">
      <c r="A4995" s="11" t="s">
        <v>5027</v>
      </c>
      <c r="B4995" s="11" t="s">
        <v>19</v>
      </c>
      <c r="C4995" s="11" t="s">
        <v>34</v>
      </c>
      <c r="D4995" s="25">
        <v>43500</v>
      </c>
      <c r="E4995" s="25">
        <v>43602</v>
      </c>
      <c r="F4995" s="11">
        <f>YEAR(Abayomis_Table[[#This Row],[OrderDate]])</f>
        <v>2019</v>
      </c>
      <c r="G4995" s="25">
        <v>43611</v>
      </c>
      <c r="H4995" s="25">
        <v>43621</v>
      </c>
      <c r="I4995" s="11" t="s">
        <v>21</v>
      </c>
      <c r="J4995" s="11">
        <v>1</v>
      </c>
      <c r="K4995" s="11">
        <v>6</v>
      </c>
      <c r="L4995" s="11">
        <v>324</v>
      </c>
      <c r="M4995" s="11">
        <v>18</v>
      </c>
      <c r="N4995" s="11">
        <v>1</v>
      </c>
      <c r="O4995" s="15">
        <v>7.4999999999999997E-2</v>
      </c>
      <c r="P4995" s="14">
        <v>964.8</v>
      </c>
      <c r="Q4995" s="14">
        <v>2010</v>
      </c>
      <c r="R4995" s="11" t="s">
        <v>22</v>
      </c>
      <c r="S4995" s="14">
        <v>2010</v>
      </c>
      <c r="T4995" s="14">
        <v>1859.25</v>
      </c>
      <c r="U4995" s="14">
        <v>894.45</v>
      </c>
      <c r="V4995" s="11" t="s">
        <v>23</v>
      </c>
      <c r="W4995" s="26">
        <v>0.48108108108108111</v>
      </c>
      <c r="X4995" s="11">
        <v>10</v>
      </c>
      <c r="Y4995" s="11">
        <v>9</v>
      </c>
    </row>
    <row r="4996" spans="1:25" x14ac:dyDescent="0.45">
      <c r="A4996" s="11" t="s">
        <v>5028</v>
      </c>
      <c r="B4996" s="11" t="s">
        <v>19</v>
      </c>
      <c r="C4996" s="11" t="s">
        <v>20</v>
      </c>
      <c r="D4996" s="25">
        <v>43500</v>
      </c>
      <c r="E4996" s="25">
        <v>43602</v>
      </c>
      <c r="F4996" s="11">
        <f>YEAR(Abayomis_Table[[#This Row],[OrderDate]])</f>
        <v>2019</v>
      </c>
      <c r="G4996" s="25">
        <v>43614</v>
      </c>
      <c r="H4996" s="25">
        <v>43622</v>
      </c>
      <c r="I4996" s="11" t="s">
        <v>21</v>
      </c>
      <c r="J4996" s="11">
        <v>7</v>
      </c>
      <c r="K4996" s="11">
        <v>47</v>
      </c>
      <c r="L4996" s="11">
        <v>226</v>
      </c>
      <c r="M4996" s="11">
        <v>5</v>
      </c>
      <c r="N4996" s="11">
        <v>8</v>
      </c>
      <c r="O4996" s="15">
        <v>0.05</v>
      </c>
      <c r="P4996" s="14">
        <v>3041.8</v>
      </c>
      <c r="Q4996" s="14">
        <v>6083.6</v>
      </c>
      <c r="R4996" s="11" t="s">
        <v>22</v>
      </c>
      <c r="S4996" s="14">
        <v>48668.800000000003</v>
      </c>
      <c r="T4996" s="14">
        <v>46235.360000000001</v>
      </c>
      <c r="U4996" s="14">
        <v>21900.959999999999</v>
      </c>
      <c r="V4996" s="11" t="s">
        <v>32</v>
      </c>
      <c r="W4996" s="26">
        <v>0.47368421052631576</v>
      </c>
      <c r="X4996" s="11">
        <v>8</v>
      </c>
      <c r="Y4996" s="11">
        <v>12</v>
      </c>
    </row>
    <row r="4997" spans="1:25" x14ac:dyDescent="0.45">
      <c r="A4997" s="11" t="s">
        <v>5029</v>
      </c>
      <c r="B4997" s="11" t="s">
        <v>43</v>
      </c>
      <c r="C4997" s="11" t="s">
        <v>47</v>
      </c>
      <c r="D4997" s="25">
        <v>43500</v>
      </c>
      <c r="E4997" s="25">
        <v>43602</v>
      </c>
      <c r="F4997" s="11">
        <f>YEAR(Abayomis_Table[[#This Row],[OrderDate]])</f>
        <v>2019</v>
      </c>
      <c r="G4997" s="25">
        <v>43630</v>
      </c>
      <c r="H4997" s="25">
        <v>43632</v>
      </c>
      <c r="I4997" s="11" t="s">
        <v>21</v>
      </c>
      <c r="J4997" s="11">
        <v>27</v>
      </c>
      <c r="K4997" s="11">
        <v>48</v>
      </c>
      <c r="L4997" s="11">
        <v>36</v>
      </c>
      <c r="M4997" s="11">
        <v>23</v>
      </c>
      <c r="N4997" s="11">
        <v>8</v>
      </c>
      <c r="O4997" s="15">
        <v>0.05</v>
      </c>
      <c r="P4997" s="14">
        <v>345.12</v>
      </c>
      <c r="Q4997" s="14">
        <v>676.7</v>
      </c>
      <c r="R4997" s="11" t="s">
        <v>22</v>
      </c>
      <c r="S4997" s="14">
        <v>5413.6</v>
      </c>
      <c r="T4997" s="14">
        <v>5142.92</v>
      </c>
      <c r="U4997" s="14">
        <v>2381.96</v>
      </c>
      <c r="V4997" s="11" t="s">
        <v>32</v>
      </c>
      <c r="W4997" s="26">
        <v>0.46315322812721177</v>
      </c>
      <c r="X4997" s="11">
        <v>2</v>
      </c>
      <c r="Y4997" s="11">
        <v>28</v>
      </c>
    </row>
    <row r="4998" spans="1:25" x14ac:dyDescent="0.45">
      <c r="A4998" s="11" t="s">
        <v>5030</v>
      </c>
      <c r="B4998" s="11" t="s">
        <v>27</v>
      </c>
      <c r="C4998" s="11" t="s">
        <v>28</v>
      </c>
      <c r="D4998" s="25">
        <v>43500</v>
      </c>
      <c r="E4998" s="25">
        <v>43602</v>
      </c>
      <c r="F4998" s="11">
        <f>YEAR(Abayomis_Table[[#This Row],[OrderDate]])</f>
        <v>2019</v>
      </c>
      <c r="G4998" s="25">
        <v>43623</v>
      </c>
      <c r="H4998" s="25">
        <v>43630</v>
      </c>
      <c r="I4998" s="11" t="s">
        <v>21</v>
      </c>
      <c r="J4998" s="11">
        <v>16</v>
      </c>
      <c r="K4998" s="11">
        <v>23</v>
      </c>
      <c r="L4998" s="11">
        <v>199</v>
      </c>
      <c r="M4998" s="11">
        <v>24</v>
      </c>
      <c r="N4998" s="11">
        <v>1</v>
      </c>
      <c r="O4998" s="15">
        <v>0.1</v>
      </c>
      <c r="P4998" s="14">
        <v>655.19000000000005</v>
      </c>
      <c r="Q4998" s="14">
        <v>850.9</v>
      </c>
      <c r="R4998" s="11" t="s">
        <v>22</v>
      </c>
      <c r="S4998" s="14">
        <v>850.9</v>
      </c>
      <c r="T4998" s="14">
        <v>765.81</v>
      </c>
      <c r="U4998" s="14">
        <v>110.61999999999989</v>
      </c>
      <c r="V4998" s="11" t="s">
        <v>23</v>
      </c>
      <c r="W4998" s="26">
        <v>0.14444836186521448</v>
      </c>
      <c r="X4998" s="11">
        <v>7</v>
      </c>
      <c r="Y4998" s="11">
        <v>21</v>
      </c>
    </row>
    <row r="4999" spans="1:25" x14ac:dyDescent="0.45">
      <c r="A4999" s="11" t="s">
        <v>5031</v>
      </c>
      <c r="B4999" s="11" t="s">
        <v>43</v>
      </c>
      <c r="C4999" s="11" t="s">
        <v>28</v>
      </c>
      <c r="D4999" s="25">
        <v>43500</v>
      </c>
      <c r="E4999" s="25">
        <v>43602</v>
      </c>
      <c r="F4999" s="11">
        <f>YEAR(Abayomis_Table[[#This Row],[OrderDate]])</f>
        <v>2019</v>
      </c>
      <c r="G4999" s="25">
        <v>43629</v>
      </c>
      <c r="H4999" s="25">
        <v>43634</v>
      </c>
      <c r="I4999" s="11" t="s">
        <v>21</v>
      </c>
      <c r="J4999" s="11">
        <v>27</v>
      </c>
      <c r="K4999" s="11">
        <v>7</v>
      </c>
      <c r="L4999" s="11">
        <v>133</v>
      </c>
      <c r="M4999" s="11">
        <v>47</v>
      </c>
      <c r="N4999" s="11">
        <v>2</v>
      </c>
      <c r="O4999" s="15">
        <v>0.3</v>
      </c>
      <c r="P4999" s="14">
        <v>1442.85</v>
      </c>
      <c r="Q4999" s="14">
        <v>1976.5</v>
      </c>
      <c r="R4999" s="11" t="s">
        <v>22</v>
      </c>
      <c r="S4999" s="14">
        <v>3953</v>
      </c>
      <c r="T4999" s="14">
        <v>2767.1</v>
      </c>
      <c r="U4999" s="14">
        <v>-118.59999999999991</v>
      </c>
      <c r="V4999" s="11" t="s">
        <v>30</v>
      </c>
      <c r="W4999" s="26">
        <v>-4.2860756748942908E-2</v>
      </c>
      <c r="X4999" s="11">
        <v>5</v>
      </c>
      <c r="Y4999" s="11">
        <v>27</v>
      </c>
    </row>
    <row r="5000" spans="1:25" x14ac:dyDescent="0.45">
      <c r="A5000" s="11" t="s">
        <v>5032</v>
      </c>
      <c r="B5000" s="11" t="s">
        <v>27</v>
      </c>
      <c r="C5000" s="11" t="s">
        <v>41</v>
      </c>
      <c r="D5000" s="25">
        <v>43500</v>
      </c>
      <c r="E5000" s="25">
        <v>43602</v>
      </c>
      <c r="F5000" s="11">
        <f>YEAR(Abayomis_Table[[#This Row],[OrderDate]])</f>
        <v>2019</v>
      </c>
      <c r="G5000" s="25">
        <v>43606</v>
      </c>
      <c r="H5000" s="25">
        <v>43611</v>
      </c>
      <c r="I5000" s="11" t="s">
        <v>21</v>
      </c>
      <c r="J5000" s="11">
        <v>13</v>
      </c>
      <c r="K5000" s="11">
        <v>29</v>
      </c>
      <c r="L5000" s="11">
        <v>85</v>
      </c>
      <c r="M5000" s="11">
        <v>1</v>
      </c>
      <c r="N5000" s="11">
        <v>5</v>
      </c>
      <c r="O5000" s="15">
        <v>0.05</v>
      </c>
      <c r="P5000" s="14">
        <v>601.39</v>
      </c>
      <c r="Q5000" s="14">
        <v>1179.2</v>
      </c>
      <c r="R5000" s="11" t="s">
        <v>22</v>
      </c>
      <c r="S5000" s="14">
        <v>5896</v>
      </c>
      <c r="T5000" s="14">
        <v>5601.2</v>
      </c>
      <c r="U5000" s="14">
        <v>2594.25</v>
      </c>
      <c r="V5000" s="11" t="s">
        <v>32</v>
      </c>
      <c r="W5000" s="26">
        <v>0.46315968006855673</v>
      </c>
      <c r="X5000" s="11">
        <v>5</v>
      </c>
      <c r="Y5000" s="11">
        <v>4</v>
      </c>
    </row>
    <row r="5001" spans="1:25" x14ac:dyDescent="0.45">
      <c r="A5001" s="11" t="s">
        <v>5033</v>
      </c>
      <c r="B5001" s="11" t="s">
        <v>27</v>
      </c>
      <c r="C5001" s="11" t="s">
        <v>20</v>
      </c>
      <c r="D5001" s="25">
        <v>43500</v>
      </c>
      <c r="E5001" s="25">
        <v>43602</v>
      </c>
      <c r="F5001" s="11">
        <f>YEAR(Abayomis_Table[[#This Row],[OrderDate]])</f>
        <v>2019</v>
      </c>
      <c r="G5001" s="25">
        <v>43626</v>
      </c>
      <c r="H5001" s="25">
        <v>43635</v>
      </c>
      <c r="I5001" s="11" t="s">
        <v>21</v>
      </c>
      <c r="J5001" s="11">
        <v>15</v>
      </c>
      <c r="K5001" s="11">
        <v>17</v>
      </c>
      <c r="L5001" s="11">
        <v>205</v>
      </c>
      <c r="M5001" s="11">
        <v>30</v>
      </c>
      <c r="N5001" s="11">
        <v>2</v>
      </c>
      <c r="O5001" s="15">
        <v>0.2</v>
      </c>
      <c r="P5001" s="14">
        <v>95.54</v>
      </c>
      <c r="Q5001" s="14">
        <v>207.7</v>
      </c>
      <c r="R5001" s="11" t="s">
        <v>22</v>
      </c>
      <c r="S5001" s="14">
        <v>415.4</v>
      </c>
      <c r="T5001" s="14">
        <v>332.32</v>
      </c>
      <c r="U5001" s="14">
        <v>141.23999999999998</v>
      </c>
      <c r="V5001" s="11" t="s">
        <v>30</v>
      </c>
      <c r="W5001" s="26">
        <v>0.42501203659123732</v>
      </c>
      <c r="X5001" s="11">
        <v>9</v>
      </c>
      <c r="Y5001" s="11">
        <v>24</v>
      </c>
    </row>
    <row r="5002" spans="1:25" x14ac:dyDescent="0.45">
      <c r="A5002" s="11" t="s">
        <v>5034</v>
      </c>
      <c r="B5002" s="11" t="s">
        <v>43</v>
      </c>
      <c r="C5002" s="11" t="s">
        <v>34</v>
      </c>
      <c r="D5002" s="25">
        <v>43500</v>
      </c>
      <c r="E5002" s="25">
        <v>43602</v>
      </c>
      <c r="F5002" s="11">
        <f>YEAR(Abayomis_Table[[#This Row],[OrderDate]])</f>
        <v>2019</v>
      </c>
      <c r="G5002" s="25">
        <v>43610</v>
      </c>
      <c r="H5002" s="25">
        <v>43617</v>
      </c>
      <c r="I5002" s="11" t="s">
        <v>21</v>
      </c>
      <c r="J5002" s="11">
        <v>27</v>
      </c>
      <c r="K5002" s="11">
        <v>25</v>
      </c>
      <c r="L5002" s="11">
        <v>285</v>
      </c>
      <c r="M5002" s="11">
        <v>40</v>
      </c>
      <c r="N5002" s="11">
        <v>8</v>
      </c>
      <c r="O5002" s="15">
        <v>0.15</v>
      </c>
      <c r="P5002" s="14">
        <v>1603.44</v>
      </c>
      <c r="Q5002" s="14">
        <v>2586.1999999999998</v>
      </c>
      <c r="R5002" s="11" t="s">
        <v>22</v>
      </c>
      <c r="S5002" s="14">
        <v>20689.599999999999</v>
      </c>
      <c r="T5002" s="14">
        <v>17586.16</v>
      </c>
      <c r="U5002" s="14">
        <v>4758.6399999999994</v>
      </c>
      <c r="V5002" s="11" t="s">
        <v>23</v>
      </c>
      <c r="W5002" s="26">
        <v>0.27059005490681304</v>
      </c>
      <c r="X5002" s="11">
        <v>7</v>
      </c>
      <c r="Y5002" s="11">
        <v>8</v>
      </c>
    </row>
    <row r="5003" spans="1:25" x14ac:dyDescent="0.45">
      <c r="A5003" s="11" t="s">
        <v>5035</v>
      </c>
      <c r="B5003" s="11" t="s">
        <v>19</v>
      </c>
      <c r="C5003" s="11" t="s">
        <v>25</v>
      </c>
      <c r="D5003" s="25">
        <v>43500</v>
      </c>
      <c r="E5003" s="25">
        <v>43601</v>
      </c>
      <c r="F5003" s="11">
        <f>YEAR(Abayomis_Table[[#This Row],[OrderDate]])</f>
        <v>2019</v>
      </c>
      <c r="G5003" s="25">
        <v>43625</v>
      </c>
      <c r="H5003" s="25">
        <v>43631</v>
      </c>
      <c r="I5003" s="11" t="s">
        <v>21</v>
      </c>
      <c r="J5003" s="11">
        <v>7</v>
      </c>
      <c r="K5003" s="11">
        <v>25</v>
      </c>
      <c r="L5003" s="11">
        <v>348</v>
      </c>
      <c r="M5003" s="11">
        <v>33</v>
      </c>
      <c r="N5003" s="11">
        <v>3</v>
      </c>
      <c r="O5003" s="15">
        <v>0.15</v>
      </c>
      <c r="P5003" s="14">
        <v>716.36</v>
      </c>
      <c r="Q5003" s="14">
        <v>1085.4000000000001</v>
      </c>
      <c r="R5003" s="11" t="s">
        <v>22</v>
      </c>
      <c r="S5003" s="14">
        <v>3256.2000000000003</v>
      </c>
      <c r="T5003" s="14">
        <v>2767.77</v>
      </c>
      <c r="U5003" s="14">
        <v>618.69000000000005</v>
      </c>
      <c r="V5003" s="11" t="s">
        <v>23</v>
      </c>
      <c r="W5003" s="26">
        <v>0.22353374738507897</v>
      </c>
      <c r="X5003" s="11">
        <v>6</v>
      </c>
      <c r="Y5003" s="11">
        <v>24</v>
      </c>
    </row>
    <row r="5004" spans="1:25" x14ac:dyDescent="0.45">
      <c r="A5004" s="11" t="s">
        <v>5036</v>
      </c>
      <c r="B5004" s="11" t="s">
        <v>36</v>
      </c>
      <c r="C5004" s="11" t="s">
        <v>41</v>
      </c>
      <c r="D5004" s="25">
        <v>43500</v>
      </c>
      <c r="E5004" s="25">
        <v>43601</v>
      </c>
      <c r="F5004" s="11">
        <f>YEAR(Abayomis_Table[[#This Row],[OrderDate]])</f>
        <v>2019</v>
      </c>
      <c r="G5004" s="25">
        <v>43604</v>
      </c>
      <c r="H5004" s="25">
        <v>43614</v>
      </c>
      <c r="I5004" s="11" t="s">
        <v>21</v>
      </c>
      <c r="J5004" s="11">
        <v>24</v>
      </c>
      <c r="K5004" s="11">
        <v>29</v>
      </c>
      <c r="L5004" s="11">
        <v>65</v>
      </c>
      <c r="M5004" s="11">
        <v>8</v>
      </c>
      <c r="N5004" s="11">
        <v>5</v>
      </c>
      <c r="O5004" s="15">
        <v>7.4999999999999997E-2</v>
      </c>
      <c r="P5004" s="14">
        <v>445.01</v>
      </c>
      <c r="Q5004" s="14">
        <v>1085.4000000000001</v>
      </c>
      <c r="R5004" s="11" t="s">
        <v>22</v>
      </c>
      <c r="S5004" s="14">
        <v>5427</v>
      </c>
      <c r="T5004" s="14">
        <v>5019.9750000000004</v>
      </c>
      <c r="U5004" s="14">
        <v>2794.9250000000002</v>
      </c>
      <c r="V5004" s="11" t="s">
        <v>23</v>
      </c>
      <c r="W5004" s="26">
        <v>0.55676074084034277</v>
      </c>
      <c r="X5004" s="11">
        <v>10</v>
      </c>
      <c r="Y5004" s="11">
        <v>3</v>
      </c>
    </row>
    <row r="5005" spans="1:25" x14ac:dyDescent="0.45">
      <c r="A5005" s="11" t="s">
        <v>5037</v>
      </c>
      <c r="B5005" s="11" t="s">
        <v>27</v>
      </c>
      <c r="C5005" s="11" t="s">
        <v>28</v>
      </c>
      <c r="D5005" s="25">
        <v>43500</v>
      </c>
      <c r="E5005" s="25">
        <v>43601</v>
      </c>
      <c r="F5005" s="11">
        <f>YEAR(Abayomis_Table[[#This Row],[OrderDate]])</f>
        <v>2019</v>
      </c>
      <c r="G5005" s="25">
        <v>43617</v>
      </c>
      <c r="H5005" s="25">
        <v>43623</v>
      </c>
      <c r="I5005" s="11" t="s">
        <v>21</v>
      </c>
      <c r="J5005" s="11">
        <v>19</v>
      </c>
      <c r="K5005" s="11">
        <v>42</v>
      </c>
      <c r="L5005" s="11">
        <v>192</v>
      </c>
      <c r="M5005" s="11">
        <v>3</v>
      </c>
      <c r="N5005" s="11">
        <v>5</v>
      </c>
      <c r="O5005" s="15">
        <v>7.4999999999999997E-2</v>
      </c>
      <c r="P5005" s="14">
        <v>2835.98</v>
      </c>
      <c r="Q5005" s="14">
        <v>6445.4</v>
      </c>
      <c r="R5005" s="11" t="s">
        <v>22</v>
      </c>
      <c r="S5005" s="14">
        <v>32227</v>
      </c>
      <c r="T5005" s="14">
        <v>29809.975000000002</v>
      </c>
      <c r="U5005" s="14">
        <v>15630.075000000003</v>
      </c>
      <c r="V5005" s="11" t="s">
        <v>23</v>
      </c>
      <c r="W5005" s="26">
        <v>0.52432365340796161</v>
      </c>
      <c r="X5005" s="11">
        <v>6</v>
      </c>
      <c r="Y5005" s="11">
        <v>16</v>
      </c>
    </row>
    <row r="5006" spans="1:25" x14ac:dyDescent="0.45">
      <c r="A5006" s="11" t="s">
        <v>5038</v>
      </c>
      <c r="B5006" s="11" t="s">
        <v>36</v>
      </c>
      <c r="C5006" s="11" t="s">
        <v>28</v>
      </c>
      <c r="D5006" s="25">
        <v>43500</v>
      </c>
      <c r="E5006" s="25">
        <v>43601</v>
      </c>
      <c r="F5006" s="11">
        <f>YEAR(Abayomis_Table[[#This Row],[OrderDate]])</f>
        <v>2019</v>
      </c>
      <c r="G5006" s="25">
        <v>43616</v>
      </c>
      <c r="H5006" s="25">
        <v>43620</v>
      </c>
      <c r="I5006" s="11" t="s">
        <v>21</v>
      </c>
      <c r="J5006" s="11">
        <v>22</v>
      </c>
      <c r="K5006" s="11">
        <v>30</v>
      </c>
      <c r="L5006" s="11">
        <v>182</v>
      </c>
      <c r="M5006" s="11">
        <v>29</v>
      </c>
      <c r="N5006" s="11">
        <v>4</v>
      </c>
      <c r="O5006" s="15">
        <v>0.2</v>
      </c>
      <c r="P5006" s="14">
        <v>915.35</v>
      </c>
      <c r="Q5006" s="14">
        <v>1695.1</v>
      </c>
      <c r="R5006" s="11" t="s">
        <v>22</v>
      </c>
      <c r="S5006" s="14">
        <v>6780.4</v>
      </c>
      <c r="T5006" s="14">
        <v>5424.32</v>
      </c>
      <c r="U5006" s="14">
        <v>1762.9199999999996</v>
      </c>
      <c r="V5006" s="11" t="s">
        <v>30</v>
      </c>
      <c r="W5006" s="26">
        <v>0.32500294967848498</v>
      </c>
      <c r="X5006" s="11">
        <v>4</v>
      </c>
      <c r="Y5006" s="11">
        <v>15</v>
      </c>
    </row>
    <row r="5007" spans="1:25" x14ac:dyDescent="0.45">
      <c r="A5007" s="11" t="s">
        <v>5039</v>
      </c>
      <c r="B5007" s="11" t="s">
        <v>19</v>
      </c>
      <c r="C5007" s="11" t="s">
        <v>20</v>
      </c>
      <c r="D5007" s="25">
        <v>43500</v>
      </c>
      <c r="E5007" s="25">
        <v>43601</v>
      </c>
      <c r="F5007" s="11">
        <f>YEAR(Abayomis_Table[[#This Row],[OrderDate]])</f>
        <v>2019</v>
      </c>
      <c r="G5007" s="25">
        <v>43611</v>
      </c>
      <c r="H5007" s="25">
        <v>43616</v>
      </c>
      <c r="I5007" s="11" t="s">
        <v>21</v>
      </c>
      <c r="J5007" s="11">
        <v>7</v>
      </c>
      <c r="K5007" s="11">
        <v>13</v>
      </c>
      <c r="L5007" s="11">
        <v>228</v>
      </c>
      <c r="M5007" s="11">
        <v>2</v>
      </c>
      <c r="N5007" s="11">
        <v>6</v>
      </c>
      <c r="O5007" s="15">
        <v>0.15</v>
      </c>
      <c r="P5007" s="14">
        <v>136.68</v>
      </c>
      <c r="Q5007" s="14">
        <v>201</v>
      </c>
      <c r="R5007" s="11" t="s">
        <v>22</v>
      </c>
      <c r="S5007" s="14">
        <v>1206</v>
      </c>
      <c r="T5007" s="14">
        <v>1025.0999999999999</v>
      </c>
      <c r="U5007" s="14">
        <v>205.01999999999987</v>
      </c>
      <c r="V5007" s="11" t="s">
        <v>23</v>
      </c>
      <c r="W5007" s="26">
        <v>0.1999999999999999</v>
      </c>
      <c r="X5007" s="11">
        <v>5</v>
      </c>
      <c r="Y5007" s="11">
        <v>10</v>
      </c>
    </row>
    <row r="5008" spans="1:25" x14ac:dyDescent="0.45">
      <c r="A5008" s="11" t="s">
        <v>5040</v>
      </c>
      <c r="B5008" s="11" t="s">
        <v>19</v>
      </c>
      <c r="C5008" s="11" t="s">
        <v>47</v>
      </c>
      <c r="D5008" s="25">
        <v>43500</v>
      </c>
      <c r="E5008" s="25">
        <v>43600</v>
      </c>
      <c r="F5008" s="11">
        <f>YEAR(Abayomis_Table[[#This Row],[OrderDate]])</f>
        <v>2019</v>
      </c>
      <c r="G5008" s="25">
        <v>43628</v>
      </c>
      <c r="H5008" s="25">
        <v>43630</v>
      </c>
      <c r="I5008" s="11" t="s">
        <v>21</v>
      </c>
      <c r="J5008" s="11">
        <v>7</v>
      </c>
      <c r="K5008" s="11">
        <v>45</v>
      </c>
      <c r="L5008" s="11">
        <v>29</v>
      </c>
      <c r="M5008" s="11">
        <v>5</v>
      </c>
      <c r="N5008" s="11">
        <v>3</v>
      </c>
      <c r="O5008" s="15">
        <v>0.1</v>
      </c>
      <c r="P5008" s="14">
        <v>827.32</v>
      </c>
      <c r="Q5008" s="14">
        <v>1688.4</v>
      </c>
      <c r="R5008" s="11" t="s">
        <v>22</v>
      </c>
      <c r="S5008" s="14">
        <v>5065.2000000000007</v>
      </c>
      <c r="T5008" s="14">
        <v>4558.6800000000012</v>
      </c>
      <c r="U5008" s="14">
        <v>2076.7200000000012</v>
      </c>
      <c r="V5008" s="11" t="s">
        <v>23</v>
      </c>
      <c r="W5008" s="26">
        <v>0.45555292321461488</v>
      </c>
      <c r="X5008" s="11">
        <v>2</v>
      </c>
      <c r="Y5008" s="11">
        <v>28</v>
      </c>
    </row>
    <row r="5009" spans="1:25" x14ac:dyDescent="0.45">
      <c r="A5009" s="11" t="s">
        <v>5041</v>
      </c>
      <c r="B5009" s="11" t="s">
        <v>19</v>
      </c>
      <c r="C5009" s="11" t="s">
        <v>25</v>
      </c>
      <c r="D5009" s="25">
        <v>43500</v>
      </c>
      <c r="E5009" s="25">
        <v>43600</v>
      </c>
      <c r="F5009" s="11">
        <f>YEAR(Abayomis_Table[[#This Row],[OrderDate]])</f>
        <v>2019</v>
      </c>
      <c r="G5009" s="25">
        <v>43610</v>
      </c>
      <c r="H5009" s="25">
        <v>43613</v>
      </c>
      <c r="I5009" s="11" t="s">
        <v>21</v>
      </c>
      <c r="J5009" s="11">
        <v>1</v>
      </c>
      <c r="K5009" s="11">
        <v>19</v>
      </c>
      <c r="L5009" s="11">
        <v>345</v>
      </c>
      <c r="M5009" s="11">
        <v>38</v>
      </c>
      <c r="N5009" s="11">
        <v>3</v>
      </c>
      <c r="O5009" s="15">
        <v>0.05</v>
      </c>
      <c r="P5009" s="14">
        <v>1175.45</v>
      </c>
      <c r="Q5009" s="14">
        <v>1728.6</v>
      </c>
      <c r="R5009" s="11" t="s">
        <v>22</v>
      </c>
      <c r="S5009" s="14">
        <v>5185.7999999999993</v>
      </c>
      <c r="T5009" s="14">
        <v>4926.5099999999993</v>
      </c>
      <c r="U5009" s="14">
        <v>1400.1599999999989</v>
      </c>
      <c r="V5009" s="11" t="s">
        <v>32</v>
      </c>
      <c r="W5009" s="26">
        <v>0.28420930841508474</v>
      </c>
      <c r="X5009" s="11">
        <v>3</v>
      </c>
      <c r="Y5009" s="11">
        <v>10</v>
      </c>
    </row>
    <row r="5010" spans="1:25" x14ac:dyDescent="0.45">
      <c r="A5010" s="11" t="s">
        <v>5042</v>
      </c>
      <c r="B5010" s="11" t="s">
        <v>43</v>
      </c>
      <c r="C5010" s="11" t="s">
        <v>25</v>
      </c>
      <c r="D5010" s="25">
        <v>43500</v>
      </c>
      <c r="E5010" s="25">
        <v>43600</v>
      </c>
      <c r="F5010" s="11">
        <f>YEAR(Abayomis_Table[[#This Row],[OrderDate]])</f>
        <v>2019</v>
      </c>
      <c r="G5010" s="25">
        <v>43602</v>
      </c>
      <c r="H5010" s="25">
        <v>43604</v>
      </c>
      <c r="I5010" s="11" t="s">
        <v>21</v>
      </c>
      <c r="J5010" s="11">
        <v>28</v>
      </c>
      <c r="K5010" s="11">
        <v>13</v>
      </c>
      <c r="L5010" s="11">
        <v>341</v>
      </c>
      <c r="M5010" s="11">
        <v>38</v>
      </c>
      <c r="N5010" s="11">
        <v>5</v>
      </c>
      <c r="O5010" s="15">
        <v>7.4999999999999997E-2</v>
      </c>
      <c r="P5010" s="14">
        <v>512.22</v>
      </c>
      <c r="Q5010" s="14">
        <v>931.3</v>
      </c>
      <c r="R5010" s="11" t="s">
        <v>22</v>
      </c>
      <c r="S5010" s="14">
        <v>4656.5</v>
      </c>
      <c r="T5010" s="14">
        <v>4307.2624999999998</v>
      </c>
      <c r="U5010" s="14">
        <v>1746.1624999999995</v>
      </c>
      <c r="V5010" s="11" t="s">
        <v>23</v>
      </c>
      <c r="W5010" s="26">
        <v>0.40539960125485724</v>
      </c>
      <c r="X5010" s="11">
        <v>2</v>
      </c>
      <c r="Y5010" s="11">
        <v>2</v>
      </c>
    </row>
    <row r="5011" spans="1:25" x14ac:dyDescent="0.45">
      <c r="A5011" s="11" t="s">
        <v>5043</v>
      </c>
      <c r="B5011" s="11" t="s">
        <v>19</v>
      </c>
      <c r="C5011" s="11" t="s">
        <v>28</v>
      </c>
      <c r="D5011" s="25">
        <v>43500</v>
      </c>
      <c r="E5011" s="25">
        <v>43600</v>
      </c>
      <c r="F5011" s="11">
        <f>YEAR(Abayomis_Table[[#This Row],[OrderDate]])</f>
        <v>2019</v>
      </c>
      <c r="G5011" s="25">
        <v>43604</v>
      </c>
      <c r="H5011" s="25">
        <v>43612</v>
      </c>
      <c r="I5011" s="11" t="s">
        <v>21</v>
      </c>
      <c r="J5011" s="11">
        <v>7</v>
      </c>
      <c r="K5011" s="11">
        <v>8</v>
      </c>
      <c r="L5011" s="11">
        <v>199</v>
      </c>
      <c r="M5011" s="11">
        <v>24</v>
      </c>
      <c r="N5011" s="11">
        <v>2</v>
      </c>
      <c r="O5011" s="15">
        <v>0.05</v>
      </c>
      <c r="P5011" s="14">
        <v>821.35</v>
      </c>
      <c r="Q5011" s="14">
        <v>2003.3</v>
      </c>
      <c r="R5011" s="11" t="s">
        <v>22</v>
      </c>
      <c r="S5011" s="14">
        <v>4006.6</v>
      </c>
      <c r="T5011" s="14">
        <v>3806.2699999999995</v>
      </c>
      <c r="U5011" s="14">
        <v>2163.5699999999997</v>
      </c>
      <c r="V5011" s="11" t="s">
        <v>32</v>
      </c>
      <c r="W5011" s="26">
        <v>0.5684226289779758</v>
      </c>
      <c r="X5011" s="11">
        <v>8</v>
      </c>
      <c r="Y5011" s="11">
        <v>4</v>
      </c>
    </row>
    <row r="5012" spans="1:25" x14ac:dyDescent="0.45">
      <c r="A5012" s="11" t="s">
        <v>5044</v>
      </c>
      <c r="B5012" s="11" t="s">
        <v>19</v>
      </c>
      <c r="C5012" s="11" t="s">
        <v>25</v>
      </c>
      <c r="D5012" s="25">
        <v>43500</v>
      </c>
      <c r="E5012" s="25">
        <v>43600</v>
      </c>
      <c r="F5012" s="11">
        <f>YEAR(Abayomis_Table[[#This Row],[OrderDate]])</f>
        <v>2019</v>
      </c>
      <c r="G5012" s="25">
        <v>43628</v>
      </c>
      <c r="H5012" s="25">
        <v>43634</v>
      </c>
      <c r="I5012" s="11" t="s">
        <v>21</v>
      </c>
      <c r="J5012" s="11">
        <v>10</v>
      </c>
      <c r="K5012" s="11">
        <v>11</v>
      </c>
      <c r="L5012" s="11">
        <v>344</v>
      </c>
      <c r="M5012" s="11">
        <v>42</v>
      </c>
      <c r="N5012" s="11">
        <v>5</v>
      </c>
      <c r="O5012" s="15">
        <v>7.4999999999999997E-2</v>
      </c>
      <c r="P5012" s="14">
        <v>1303.82</v>
      </c>
      <c r="Q5012" s="14">
        <v>1862.6</v>
      </c>
      <c r="R5012" s="11" t="s">
        <v>22</v>
      </c>
      <c r="S5012" s="14">
        <v>9313</v>
      </c>
      <c r="T5012" s="14">
        <v>8614.5249999999996</v>
      </c>
      <c r="U5012" s="14">
        <v>2095.4250000000002</v>
      </c>
      <c r="V5012" s="11" t="s">
        <v>23</v>
      </c>
      <c r="W5012" s="26">
        <v>0.24324324324324328</v>
      </c>
      <c r="X5012" s="11">
        <v>6</v>
      </c>
      <c r="Y5012" s="11">
        <v>28</v>
      </c>
    </row>
    <row r="5013" spans="1:25" x14ac:dyDescent="0.45">
      <c r="A5013" s="11" t="s">
        <v>5045</v>
      </c>
      <c r="B5013" s="11" t="s">
        <v>36</v>
      </c>
      <c r="C5013" s="11" t="s">
        <v>34</v>
      </c>
      <c r="D5013" s="25">
        <v>43500</v>
      </c>
      <c r="E5013" s="25">
        <v>43600</v>
      </c>
      <c r="F5013" s="11">
        <f>YEAR(Abayomis_Table[[#This Row],[OrderDate]])</f>
        <v>2019</v>
      </c>
      <c r="G5013" s="25">
        <v>43613</v>
      </c>
      <c r="H5013" s="25">
        <v>43621</v>
      </c>
      <c r="I5013" s="11" t="s">
        <v>21</v>
      </c>
      <c r="J5013" s="11">
        <v>22</v>
      </c>
      <c r="K5013" s="11">
        <v>37</v>
      </c>
      <c r="L5013" s="11">
        <v>303</v>
      </c>
      <c r="M5013" s="11">
        <v>34</v>
      </c>
      <c r="N5013" s="11">
        <v>8</v>
      </c>
      <c r="O5013" s="15">
        <v>0.05</v>
      </c>
      <c r="P5013" s="14">
        <v>1695.1</v>
      </c>
      <c r="Q5013" s="14">
        <v>3852.5</v>
      </c>
      <c r="R5013" s="11" t="s">
        <v>22</v>
      </c>
      <c r="S5013" s="14">
        <v>30820</v>
      </c>
      <c r="T5013" s="14">
        <v>29279</v>
      </c>
      <c r="U5013" s="14">
        <v>15718.2</v>
      </c>
      <c r="V5013" s="11" t="s">
        <v>32</v>
      </c>
      <c r="W5013" s="26">
        <v>0.5368421052631579</v>
      </c>
      <c r="X5013" s="11">
        <v>8</v>
      </c>
      <c r="Y5013" s="11">
        <v>13</v>
      </c>
    </row>
    <row r="5014" spans="1:25" x14ac:dyDescent="0.45">
      <c r="A5014" s="11" t="s">
        <v>5046</v>
      </c>
      <c r="B5014" s="11" t="s">
        <v>36</v>
      </c>
      <c r="C5014" s="11" t="s">
        <v>41</v>
      </c>
      <c r="D5014" s="25">
        <v>43500</v>
      </c>
      <c r="E5014" s="25">
        <v>43600</v>
      </c>
      <c r="F5014" s="11">
        <f>YEAR(Abayomis_Table[[#This Row],[OrderDate]])</f>
        <v>2019</v>
      </c>
      <c r="G5014" s="25">
        <v>43614</v>
      </c>
      <c r="H5014" s="25">
        <v>43616</v>
      </c>
      <c r="I5014" s="11" t="s">
        <v>21</v>
      </c>
      <c r="J5014" s="11">
        <v>21</v>
      </c>
      <c r="K5014" s="11">
        <v>50</v>
      </c>
      <c r="L5014" s="11">
        <v>68</v>
      </c>
      <c r="M5014" s="11">
        <v>32</v>
      </c>
      <c r="N5014" s="11">
        <v>6</v>
      </c>
      <c r="O5014" s="15">
        <v>0.05</v>
      </c>
      <c r="P5014" s="14">
        <v>1520.36</v>
      </c>
      <c r="Q5014" s="14">
        <v>2492.4</v>
      </c>
      <c r="R5014" s="11" t="s">
        <v>22</v>
      </c>
      <c r="S5014" s="14">
        <v>14954.400000000001</v>
      </c>
      <c r="T5014" s="14">
        <v>14206.68</v>
      </c>
      <c r="U5014" s="14">
        <v>5084.5200000000004</v>
      </c>
      <c r="V5014" s="11" t="s">
        <v>32</v>
      </c>
      <c r="W5014" s="26">
        <v>0.35789642618824385</v>
      </c>
      <c r="X5014" s="11">
        <v>2</v>
      </c>
      <c r="Y5014" s="11">
        <v>14</v>
      </c>
    </row>
    <row r="5015" spans="1:25" x14ac:dyDescent="0.45">
      <c r="A5015" s="11" t="s">
        <v>5047</v>
      </c>
      <c r="B5015" s="11" t="s">
        <v>36</v>
      </c>
      <c r="C5015" s="11" t="s">
        <v>28</v>
      </c>
      <c r="D5015" s="25">
        <v>43500</v>
      </c>
      <c r="E5015" s="25">
        <v>43599</v>
      </c>
      <c r="F5015" s="11">
        <f>YEAR(Abayomis_Table[[#This Row],[OrderDate]])</f>
        <v>2019</v>
      </c>
      <c r="G5015" s="25">
        <v>43609</v>
      </c>
      <c r="H5015" s="25">
        <v>43616</v>
      </c>
      <c r="I5015" s="11" t="s">
        <v>21</v>
      </c>
      <c r="J5015" s="11">
        <v>21</v>
      </c>
      <c r="K5015" s="11">
        <v>37</v>
      </c>
      <c r="L5015" s="11">
        <v>182</v>
      </c>
      <c r="M5015" s="11">
        <v>47</v>
      </c>
      <c r="N5015" s="11">
        <v>2</v>
      </c>
      <c r="O5015" s="15">
        <v>0.2</v>
      </c>
      <c r="P5015" s="14">
        <v>1308.6400000000001</v>
      </c>
      <c r="Q5015" s="14">
        <v>1721.9</v>
      </c>
      <c r="R5015" s="11" t="s">
        <v>22</v>
      </c>
      <c r="S5015" s="14">
        <v>3443.8</v>
      </c>
      <c r="T5015" s="14">
        <v>2755.0400000000004</v>
      </c>
      <c r="U5015" s="14">
        <v>137.76000000000022</v>
      </c>
      <c r="V5015" s="11" t="s">
        <v>30</v>
      </c>
      <c r="W5015" s="26">
        <v>5.0002903769092354E-2</v>
      </c>
      <c r="X5015" s="11">
        <v>7</v>
      </c>
      <c r="Y5015" s="11">
        <v>10</v>
      </c>
    </row>
    <row r="5016" spans="1:25" x14ac:dyDescent="0.45">
      <c r="A5016" s="11" t="s">
        <v>5048</v>
      </c>
      <c r="B5016" s="11" t="s">
        <v>36</v>
      </c>
      <c r="C5016" s="11" t="s">
        <v>41</v>
      </c>
      <c r="D5016" s="25">
        <v>43500</v>
      </c>
      <c r="E5016" s="25">
        <v>43599</v>
      </c>
      <c r="F5016" s="11">
        <f>YEAR(Abayomis_Table[[#This Row],[OrderDate]])</f>
        <v>2019</v>
      </c>
      <c r="G5016" s="25">
        <v>43604</v>
      </c>
      <c r="H5016" s="25">
        <v>43609</v>
      </c>
      <c r="I5016" s="11" t="s">
        <v>21</v>
      </c>
      <c r="J5016" s="11">
        <v>22</v>
      </c>
      <c r="K5016" s="11">
        <v>45</v>
      </c>
      <c r="L5016" s="11">
        <v>66</v>
      </c>
      <c r="M5016" s="11">
        <v>15</v>
      </c>
      <c r="N5016" s="11">
        <v>1</v>
      </c>
      <c r="O5016" s="15">
        <v>7.4999999999999997E-2</v>
      </c>
      <c r="P5016" s="14">
        <v>797.57</v>
      </c>
      <c r="Q5016" s="14">
        <v>1246.2</v>
      </c>
      <c r="R5016" s="11" t="s">
        <v>22</v>
      </c>
      <c r="S5016" s="14">
        <v>1246.2</v>
      </c>
      <c r="T5016" s="14">
        <v>1152.7350000000001</v>
      </c>
      <c r="U5016" s="14">
        <v>355.16500000000008</v>
      </c>
      <c r="V5016" s="11" t="s">
        <v>23</v>
      </c>
      <c r="W5016" s="26">
        <v>0.30810637310396582</v>
      </c>
      <c r="X5016" s="11">
        <v>5</v>
      </c>
      <c r="Y5016" s="11">
        <v>5</v>
      </c>
    </row>
    <row r="5017" spans="1:25" x14ac:dyDescent="0.45">
      <c r="A5017" s="11" t="s">
        <v>5049</v>
      </c>
      <c r="B5017" s="11" t="s">
        <v>19</v>
      </c>
      <c r="C5017" s="11" t="s">
        <v>41</v>
      </c>
      <c r="D5017" s="25">
        <v>43500</v>
      </c>
      <c r="E5017" s="25">
        <v>43599</v>
      </c>
      <c r="F5017" s="11">
        <f>YEAR(Abayomis_Table[[#This Row],[OrderDate]])</f>
        <v>2019</v>
      </c>
      <c r="G5017" s="25">
        <v>43618</v>
      </c>
      <c r="H5017" s="25">
        <v>43621</v>
      </c>
      <c r="I5017" s="11" t="s">
        <v>21</v>
      </c>
      <c r="J5017" s="11">
        <v>7</v>
      </c>
      <c r="K5017" s="11">
        <v>41</v>
      </c>
      <c r="L5017" s="11">
        <v>59</v>
      </c>
      <c r="M5017" s="11">
        <v>42</v>
      </c>
      <c r="N5017" s="11">
        <v>5</v>
      </c>
      <c r="O5017" s="15">
        <v>0.2</v>
      </c>
      <c r="P5017" s="14">
        <v>1408.21</v>
      </c>
      <c r="Q5017" s="14">
        <v>2271.3000000000002</v>
      </c>
      <c r="R5017" s="11" t="s">
        <v>22</v>
      </c>
      <c r="S5017" s="14">
        <v>11356.5</v>
      </c>
      <c r="T5017" s="14">
        <v>9085.2000000000007</v>
      </c>
      <c r="U5017" s="14">
        <v>2044.1500000000005</v>
      </c>
      <c r="V5017" s="11" t="s">
        <v>30</v>
      </c>
      <c r="W5017" s="26">
        <v>0.22499779861753186</v>
      </c>
      <c r="X5017" s="11">
        <v>3</v>
      </c>
      <c r="Y5017" s="11">
        <v>19</v>
      </c>
    </row>
    <row r="5018" spans="1:25" x14ac:dyDescent="0.45">
      <c r="A5018" s="11" t="s">
        <v>5050</v>
      </c>
      <c r="B5018" s="11" t="s">
        <v>19</v>
      </c>
      <c r="C5018" s="11" t="s">
        <v>28</v>
      </c>
      <c r="D5018" s="25">
        <v>43500</v>
      </c>
      <c r="E5018" s="25">
        <v>43599</v>
      </c>
      <c r="F5018" s="11">
        <f>YEAR(Abayomis_Table[[#This Row],[OrderDate]])</f>
        <v>2019</v>
      </c>
      <c r="G5018" s="25">
        <v>43624</v>
      </c>
      <c r="H5018" s="25">
        <v>43625</v>
      </c>
      <c r="I5018" s="11" t="s">
        <v>21</v>
      </c>
      <c r="J5018" s="11">
        <v>4</v>
      </c>
      <c r="K5018" s="11">
        <v>11</v>
      </c>
      <c r="L5018" s="11">
        <v>124</v>
      </c>
      <c r="M5018" s="11">
        <v>6</v>
      </c>
      <c r="N5018" s="11">
        <v>4</v>
      </c>
      <c r="O5018" s="15">
        <v>0.1</v>
      </c>
      <c r="P5018" s="14">
        <v>2623.45</v>
      </c>
      <c r="Q5018" s="14">
        <v>5045.1000000000004</v>
      </c>
      <c r="R5018" s="11" t="s">
        <v>22</v>
      </c>
      <c r="S5018" s="14">
        <v>20180.400000000001</v>
      </c>
      <c r="T5018" s="14">
        <v>18162.36</v>
      </c>
      <c r="U5018" s="14">
        <v>7668.5600000000013</v>
      </c>
      <c r="V5018" s="11" t="s">
        <v>23</v>
      </c>
      <c r="W5018" s="26">
        <v>0.42222266269361475</v>
      </c>
      <c r="X5018" s="11">
        <v>1</v>
      </c>
      <c r="Y5018" s="11">
        <v>25</v>
      </c>
    </row>
    <row r="5019" spans="1:25" x14ac:dyDescent="0.45">
      <c r="A5019" s="11" t="s">
        <v>5051</v>
      </c>
      <c r="B5019" s="11" t="s">
        <v>19</v>
      </c>
      <c r="C5019" s="11" t="s">
        <v>34</v>
      </c>
      <c r="D5019" s="25">
        <v>43500</v>
      </c>
      <c r="E5019" s="25">
        <v>43599</v>
      </c>
      <c r="F5019" s="11">
        <f>YEAR(Abayomis_Table[[#This Row],[OrderDate]])</f>
        <v>2019</v>
      </c>
      <c r="G5019" s="25">
        <v>43613</v>
      </c>
      <c r="H5019" s="25">
        <v>43617</v>
      </c>
      <c r="I5019" s="11" t="s">
        <v>21</v>
      </c>
      <c r="J5019" s="11">
        <v>5</v>
      </c>
      <c r="K5019" s="11">
        <v>14</v>
      </c>
      <c r="L5019" s="11">
        <v>312</v>
      </c>
      <c r="M5019" s="11">
        <v>21</v>
      </c>
      <c r="N5019" s="11">
        <v>2</v>
      </c>
      <c r="O5019" s="15">
        <v>0.1</v>
      </c>
      <c r="P5019" s="14">
        <v>3354.36</v>
      </c>
      <c r="Q5019" s="14">
        <v>3946.3</v>
      </c>
      <c r="R5019" s="11" t="s">
        <v>22</v>
      </c>
      <c r="S5019" s="14">
        <v>7892.6</v>
      </c>
      <c r="T5019" s="14">
        <v>7103.34</v>
      </c>
      <c r="U5019" s="14">
        <v>394.61999999999989</v>
      </c>
      <c r="V5019" s="11" t="s">
        <v>23</v>
      </c>
      <c r="W5019" s="26">
        <v>5.5554147767106724E-2</v>
      </c>
      <c r="X5019" s="11">
        <v>4</v>
      </c>
      <c r="Y5019" s="11">
        <v>14</v>
      </c>
    </row>
    <row r="5020" spans="1:25" x14ac:dyDescent="0.45">
      <c r="A5020" s="11" t="s">
        <v>5052</v>
      </c>
      <c r="B5020" s="11" t="s">
        <v>27</v>
      </c>
      <c r="C5020" s="11" t="s">
        <v>20</v>
      </c>
      <c r="D5020" s="25">
        <v>43500</v>
      </c>
      <c r="E5020" s="25">
        <v>43599</v>
      </c>
      <c r="F5020" s="11">
        <f>YEAR(Abayomis_Table[[#This Row],[OrderDate]])</f>
        <v>2019</v>
      </c>
      <c r="G5020" s="25">
        <v>43617</v>
      </c>
      <c r="H5020" s="25">
        <v>43623</v>
      </c>
      <c r="I5020" s="11" t="s">
        <v>21</v>
      </c>
      <c r="J5020" s="11">
        <v>18</v>
      </c>
      <c r="K5020" s="11">
        <v>28</v>
      </c>
      <c r="L5020" s="11">
        <v>221</v>
      </c>
      <c r="M5020" s="11">
        <v>42</v>
      </c>
      <c r="N5020" s="11">
        <v>7</v>
      </c>
      <c r="O5020" s="15">
        <v>0.05</v>
      </c>
      <c r="P5020" s="14">
        <v>455.2</v>
      </c>
      <c r="Q5020" s="14">
        <v>1058.5999999999999</v>
      </c>
      <c r="R5020" s="11" t="s">
        <v>22</v>
      </c>
      <c r="S5020" s="14">
        <v>7410.1999999999989</v>
      </c>
      <c r="T5020" s="14">
        <v>7039.6899999999987</v>
      </c>
      <c r="U5020" s="14">
        <v>3853.2899999999986</v>
      </c>
      <c r="V5020" s="11" t="s">
        <v>32</v>
      </c>
      <c r="W5020" s="26">
        <v>0.5473664323286962</v>
      </c>
      <c r="X5020" s="11">
        <v>6</v>
      </c>
      <c r="Y5020" s="11">
        <v>18</v>
      </c>
    </row>
    <row r="5021" spans="1:25" x14ac:dyDescent="0.45">
      <c r="A5021" s="11" t="s">
        <v>5053</v>
      </c>
      <c r="B5021" s="11" t="s">
        <v>19</v>
      </c>
      <c r="C5021" s="11" t="s">
        <v>28</v>
      </c>
      <c r="D5021" s="25">
        <v>43500</v>
      </c>
      <c r="E5021" s="25">
        <v>43599</v>
      </c>
      <c r="F5021" s="11">
        <f>YEAR(Abayomis_Table[[#This Row],[OrderDate]])</f>
        <v>2019</v>
      </c>
      <c r="G5021" s="25">
        <v>43616</v>
      </c>
      <c r="H5021" s="25">
        <v>43617</v>
      </c>
      <c r="I5021" s="11" t="s">
        <v>21</v>
      </c>
      <c r="J5021" s="11">
        <v>3</v>
      </c>
      <c r="K5021" s="11">
        <v>30</v>
      </c>
      <c r="L5021" s="11">
        <v>188</v>
      </c>
      <c r="M5021" s="11">
        <v>28</v>
      </c>
      <c r="N5021" s="11">
        <v>7</v>
      </c>
      <c r="O5021" s="15">
        <v>7.4999999999999997E-2</v>
      </c>
      <c r="P5021" s="14">
        <v>395.57</v>
      </c>
      <c r="Q5021" s="14">
        <v>824.1</v>
      </c>
      <c r="R5021" s="11" t="s">
        <v>22</v>
      </c>
      <c r="S5021" s="14">
        <v>5768.7</v>
      </c>
      <c r="T5021" s="14">
        <v>5336.0474999999997</v>
      </c>
      <c r="U5021" s="14">
        <v>2567.0574999999999</v>
      </c>
      <c r="V5021" s="11" t="s">
        <v>23</v>
      </c>
      <c r="W5021" s="26">
        <v>0.48107845741628052</v>
      </c>
      <c r="X5021" s="11">
        <v>1</v>
      </c>
      <c r="Y5021" s="11">
        <v>17</v>
      </c>
    </row>
    <row r="5022" spans="1:25" x14ac:dyDescent="0.45">
      <c r="A5022" s="11" t="s">
        <v>5054</v>
      </c>
      <c r="B5022" s="11" t="s">
        <v>27</v>
      </c>
      <c r="C5022" s="11" t="s">
        <v>28</v>
      </c>
      <c r="D5022" s="25">
        <v>43500</v>
      </c>
      <c r="E5022" s="25">
        <v>43599</v>
      </c>
      <c r="F5022" s="11">
        <f>YEAR(Abayomis_Table[[#This Row],[OrderDate]])</f>
        <v>2019</v>
      </c>
      <c r="G5022" s="25">
        <v>43621</v>
      </c>
      <c r="H5022" s="25">
        <v>43623</v>
      </c>
      <c r="I5022" s="11" t="s">
        <v>21</v>
      </c>
      <c r="J5022" s="11">
        <v>17</v>
      </c>
      <c r="K5022" s="11">
        <v>26</v>
      </c>
      <c r="L5022" s="11">
        <v>89</v>
      </c>
      <c r="M5022" s="11">
        <v>43</v>
      </c>
      <c r="N5022" s="11">
        <v>6</v>
      </c>
      <c r="O5022" s="15">
        <v>0.05</v>
      </c>
      <c r="P5022" s="14">
        <v>645.80999999999995</v>
      </c>
      <c r="Q5022" s="14">
        <v>797.3</v>
      </c>
      <c r="R5022" s="11" t="s">
        <v>22</v>
      </c>
      <c r="S5022" s="14">
        <v>4783.7999999999993</v>
      </c>
      <c r="T5022" s="14">
        <v>4544.6099999999988</v>
      </c>
      <c r="U5022" s="14">
        <v>669.74999999999909</v>
      </c>
      <c r="V5022" s="11" t="s">
        <v>32</v>
      </c>
      <c r="W5022" s="26">
        <v>0.14737238178853615</v>
      </c>
      <c r="X5022" s="11">
        <v>2</v>
      </c>
      <c r="Y5022" s="11">
        <v>22</v>
      </c>
    </row>
    <row r="5023" spans="1:25" x14ac:dyDescent="0.45">
      <c r="A5023" s="11" t="s">
        <v>5055</v>
      </c>
      <c r="B5023" s="11" t="s">
        <v>43</v>
      </c>
      <c r="C5023" s="11" t="s">
        <v>41</v>
      </c>
      <c r="D5023" s="25">
        <v>43500</v>
      </c>
      <c r="E5023" s="25">
        <v>43599</v>
      </c>
      <c r="F5023" s="11">
        <f>YEAR(Abayomis_Table[[#This Row],[OrderDate]])</f>
        <v>2019</v>
      </c>
      <c r="G5023" s="25">
        <v>43619</v>
      </c>
      <c r="H5023" s="25">
        <v>43628</v>
      </c>
      <c r="I5023" s="11" t="s">
        <v>21</v>
      </c>
      <c r="J5023" s="11">
        <v>27</v>
      </c>
      <c r="K5023" s="11">
        <v>31</v>
      </c>
      <c r="L5023" s="11">
        <v>77</v>
      </c>
      <c r="M5023" s="11">
        <v>29</v>
      </c>
      <c r="N5023" s="11">
        <v>6</v>
      </c>
      <c r="O5023" s="15">
        <v>0.05</v>
      </c>
      <c r="P5023" s="14">
        <v>3148.06</v>
      </c>
      <c r="Q5023" s="14">
        <v>3839.1</v>
      </c>
      <c r="R5023" s="11" t="s">
        <v>22</v>
      </c>
      <c r="S5023" s="14">
        <v>23034.6</v>
      </c>
      <c r="T5023" s="14">
        <v>21882.87</v>
      </c>
      <c r="U5023" s="14">
        <v>2994.5099999999984</v>
      </c>
      <c r="V5023" s="11" t="s">
        <v>32</v>
      </c>
      <c r="W5023" s="26">
        <v>0.13684265363729706</v>
      </c>
      <c r="X5023" s="11">
        <v>9</v>
      </c>
      <c r="Y5023" s="11">
        <v>20</v>
      </c>
    </row>
    <row r="5024" spans="1:25" x14ac:dyDescent="0.45">
      <c r="A5024" s="11" t="s">
        <v>5056</v>
      </c>
      <c r="B5024" s="11" t="s">
        <v>19</v>
      </c>
      <c r="C5024" s="11" t="s">
        <v>25</v>
      </c>
      <c r="D5024" s="25">
        <v>43500</v>
      </c>
      <c r="E5024" s="25">
        <v>43598</v>
      </c>
      <c r="F5024" s="11">
        <f>YEAR(Abayomis_Table[[#This Row],[OrderDate]])</f>
        <v>2019</v>
      </c>
      <c r="G5024" s="25">
        <v>43600</v>
      </c>
      <c r="H5024" s="25">
        <v>43603</v>
      </c>
      <c r="I5024" s="11" t="s">
        <v>21</v>
      </c>
      <c r="J5024" s="11">
        <v>7</v>
      </c>
      <c r="K5024" s="11">
        <v>48</v>
      </c>
      <c r="L5024" s="11">
        <v>343</v>
      </c>
      <c r="M5024" s="11">
        <v>40</v>
      </c>
      <c r="N5024" s="11">
        <v>4</v>
      </c>
      <c r="O5024" s="15">
        <v>0.15</v>
      </c>
      <c r="P5024" s="14">
        <v>826.91</v>
      </c>
      <c r="Q5024" s="14">
        <v>1252.9000000000001</v>
      </c>
      <c r="R5024" s="11" t="s">
        <v>22</v>
      </c>
      <c r="S5024" s="14">
        <v>5011.6000000000004</v>
      </c>
      <c r="T5024" s="14">
        <v>4259.8600000000006</v>
      </c>
      <c r="U5024" s="14">
        <v>952.22000000000071</v>
      </c>
      <c r="V5024" s="11" t="s">
        <v>23</v>
      </c>
      <c r="W5024" s="26">
        <v>0.22353316775668697</v>
      </c>
      <c r="X5024" s="11">
        <v>3</v>
      </c>
      <c r="Y5024" s="11">
        <v>2</v>
      </c>
    </row>
    <row r="5025" spans="1:25" x14ac:dyDescent="0.45">
      <c r="A5025" s="11" t="s">
        <v>5057</v>
      </c>
      <c r="B5025" s="11" t="s">
        <v>36</v>
      </c>
      <c r="C5025" s="11" t="s">
        <v>41</v>
      </c>
      <c r="D5025" s="25">
        <v>43500</v>
      </c>
      <c r="E5025" s="25">
        <v>43598</v>
      </c>
      <c r="F5025" s="11">
        <f>YEAR(Abayomis_Table[[#This Row],[OrderDate]])</f>
        <v>2019</v>
      </c>
      <c r="G5025" s="25">
        <v>43613</v>
      </c>
      <c r="H5025" s="25">
        <v>43619</v>
      </c>
      <c r="I5025" s="11" t="s">
        <v>21</v>
      </c>
      <c r="J5025" s="11">
        <v>22</v>
      </c>
      <c r="K5025" s="11">
        <v>20</v>
      </c>
      <c r="L5025" s="11">
        <v>68</v>
      </c>
      <c r="M5025" s="11">
        <v>40</v>
      </c>
      <c r="N5025" s="11">
        <v>5</v>
      </c>
      <c r="O5025" s="15">
        <v>0.15</v>
      </c>
      <c r="P5025" s="14">
        <v>152.63</v>
      </c>
      <c r="Q5025" s="14">
        <v>227.8</v>
      </c>
      <c r="R5025" s="11" t="s">
        <v>22</v>
      </c>
      <c r="S5025" s="14">
        <v>1139</v>
      </c>
      <c r="T5025" s="14">
        <v>968.15</v>
      </c>
      <c r="U5025" s="14">
        <v>205</v>
      </c>
      <c r="V5025" s="11" t="s">
        <v>23</v>
      </c>
      <c r="W5025" s="26">
        <v>0.21174404792645768</v>
      </c>
      <c r="X5025" s="11">
        <v>6</v>
      </c>
      <c r="Y5025" s="11">
        <v>15</v>
      </c>
    </row>
    <row r="5026" spans="1:25" x14ac:dyDescent="0.45">
      <c r="A5026" s="11" t="s">
        <v>5058</v>
      </c>
      <c r="B5026" s="11" t="s">
        <v>27</v>
      </c>
      <c r="C5026" s="11" t="s">
        <v>47</v>
      </c>
      <c r="D5026" s="25">
        <v>43500</v>
      </c>
      <c r="E5026" s="25">
        <v>43598</v>
      </c>
      <c r="F5026" s="11">
        <f>YEAR(Abayomis_Table[[#This Row],[OrderDate]])</f>
        <v>2019</v>
      </c>
      <c r="G5026" s="25">
        <v>43604</v>
      </c>
      <c r="H5026" s="25">
        <v>43606</v>
      </c>
      <c r="I5026" s="11" t="s">
        <v>21</v>
      </c>
      <c r="J5026" s="11">
        <v>18</v>
      </c>
      <c r="K5026" s="11">
        <v>3</v>
      </c>
      <c r="L5026" s="11">
        <v>19</v>
      </c>
      <c r="M5026" s="11">
        <v>21</v>
      </c>
      <c r="N5026" s="11">
        <v>6</v>
      </c>
      <c r="O5026" s="15">
        <v>0.1</v>
      </c>
      <c r="P5026" s="14">
        <v>467.33</v>
      </c>
      <c r="Q5026" s="14">
        <v>1038.5</v>
      </c>
      <c r="R5026" s="11" t="s">
        <v>22</v>
      </c>
      <c r="S5026" s="14">
        <v>6231</v>
      </c>
      <c r="T5026" s="14">
        <v>5607.9000000000005</v>
      </c>
      <c r="U5026" s="14">
        <v>2803.9200000000005</v>
      </c>
      <c r="V5026" s="11" t="s">
        <v>23</v>
      </c>
      <c r="W5026" s="26">
        <v>0.49999465040389457</v>
      </c>
      <c r="X5026" s="11">
        <v>2</v>
      </c>
      <c r="Y5026" s="11">
        <v>6</v>
      </c>
    </row>
    <row r="5027" spans="1:25" x14ac:dyDescent="0.45">
      <c r="A5027" s="11" t="s">
        <v>5059</v>
      </c>
      <c r="B5027" s="11" t="s">
        <v>36</v>
      </c>
      <c r="C5027" s="11" t="s">
        <v>47</v>
      </c>
      <c r="D5027" s="25">
        <v>43500</v>
      </c>
      <c r="E5027" s="25">
        <v>43598</v>
      </c>
      <c r="F5027" s="11">
        <f>YEAR(Abayomis_Table[[#This Row],[OrderDate]])</f>
        <v>2019</v>
      </c>
      <c r="G5027" s="25">
        <v>43611</v>
      </c>
      <c r="H5027" s="25">
        <v>43621</v>
      </c>
      <c r="I5027" s="11" t="s">
        <v>21</v>
      </c>
      <c r="J5027" s="11">
        <v>24</v>
      </c>
      <c r="K5027" s="11">
        <v>38</v>
      </c>
      <c r="L5027" s="11">
        <v>14</v>
      </c>
      <c r="M5027" s="11">
        <v>28</v>
      </c>
      <c r="N5027" s="11">
        <v>4</v>
      </c>
      <c r="O5027" s="15">
        <v>0.4</v>
      </c>
      <c r="P5027" s="14">
        <v>117.59</v>
      </c>
      <c r="Q5027" s="14">
        <v>180.9</v>
      </c>
      <c r="R5027" s="11" t="s">
        <v>22</v>
      </c>
      <c r="S5027" s="14">
        <v>723.6</v>
      </c>
      <c r="T5027" s="14">
        <v>434.16</v>
      </c>
      <c r="U5027" s="14">
        <v>-36.199999999999989</v>
      </c>
      <c r="V5027" s="11" t="s">
        <v>44</v>
      </c>
      <c r="W5027" s="26">
        <v>-8.3379399299797277E-2</v>
      </c>
      <c r="X5027" s="11">
        <v>10</v>
      </c>
      <c r="Y5027" s="11">
        <v>13</v>
      </c>
    </row>
    <row r="5028" spans="1:25" x14ac:dyDescent="0.45">
      <c r="A5028" s="11" t="s">
        <v>5060</v>
      </c>
      <c r="B5028" s="11" t="s">
        <v>19</v>
      </c>
      <c r="C5028" s="11" t="s">
        <v>25</v>
      </c>
      <c r="D5028" s="25">
        <v>43500</v>
      </c>
      <c r="E5028" s="25">
        <v>43598</v>
      </c>
      <c r="F5028" s="11">
        <f>YEAR(Abayomis_Table[[#This Row],[OrderDate]])</f>
        <v>2019</v>
      </c>
      <c r="G5028" s="25">
        <v>43622</v>
      </c>
      <c r="H5028" s="25">
        <v>43625</v>
      </c>
      <c r="I5028" s="11" t="s">
        <v>21</v>
      </c>
      <c r="J5028" s="11">
        <v>10</v>
      </c>
      <c r="K5028" s="11">
        <v>39</v>
      </c>
      <c r="L5028" s="11">
        <v>331</v>
      </c>
      <c r="M5028" s="11">
        <v>27</v>
      </c>
      <c r="N5028" s="11">
        <v>7</v>
      </c>
      <c r="O5028" s="15">
        <v>7.4999999999999997E-2</v>
      </c>
      <c r="P5028" s="14">
        <v>2780.23</v>
      </c>
      <c r="Q5028" s="14">
        <v>3658.2</v>
      </c>
      <c r="R5028" s="11" t="s">
        <v>22</v>
      </c>
      <c r="S5028" s="14">
        <v>25607.399999999998</v>
      </c>
      <c r="T5028" s="14">
        <v>23686.844999999998</v>
      </c>
      <c r="U5028" s="14">
        <v>4225.2349999999969</v>
      </c>
      <c r="V5028" s="11" t="s">
        <v>23</v>
      </c>
      <c r="W5028" s="26">
        <v>0.17837896942374543</v>
      </c>
      <c r="X5028" s="11">
        <v>3</v>
      </c>
      <c r="Y5028" s="11">
        <v>24</v>
      </c>
    </row>
    <row r="5029" spans="1:25" x14ac:dyDescent="0.45">
      <c r="A5029" s="11" t="s">
        <v>5061</v>
      </c>
      <c r="B5029" s="11" t="s">
        <v>27</v>
      </c>
      <c r="C5029" s="11" t="s">
        <v>28</v>
      </c>
      <c r="D5029" s="25">
        <v>43500</v>
      </c>
      <c r="E5029" s="25">
        <v>43598</v>
      </c>
      <c r="F5029" s="11">
        <f>YEAR(Abayomis_Table[[#This Row],[OrderDate]])</f>
        <v>2019</v>
      </c>
      <c r="G5029" s="25">
        <v>43601</v>
      </c>
      <c r="H5029" s="25">
        <v>43604</v>
      </c>
      <c r="I5029" s="11" t="s">
        <v>21</v>
      </c>
      <c r="J5029" s="11">
        <v>19</v>
      </c>
      <c r="K5029" s="11">
        <v>47</v>
      </c>
      <c r="L5029" s="11">
        <v>194</v>
      </c>
      <c r="M5029" s="11">
        <v>14</v>
      </c>
      <c r="N5029" s="11">
        <v>5</v>
      </c>
      <c r="O5029" s="15">
        <v>0.1</v>
      </c>
      <c r="P5029" s="14">
        <v>1106.8399999999999</v>
      </c>
      <c r="Q5029" s="14">
        <v>1876</v>
      </c>
      <c r="R5029" s="11" t="s">
        <v>22</v>
      </c>
      <c r="S5029" s="14">
        <v>9380</v>
      </c>
      <c r="T5029" s="14">
        <v>8442</v>
      </c>
      <c r="U5029" s="14">
        <v>2907.8</v>
      </c>
      <c r="V5029" s="11" t="s">
        <v>23</v>
      </c>
      <c r="W5029" s="26">
        <v>0.34444444444444444</v>
      </c>
      <c r="X5029" s="11">
        <v>3</v>
      </c>
      <c r="Y5029" s="11">
        <v>3</v>
      </c>
    </row>
    <row r="5030" spans="1:25" x14ac:dyDescent="0.45">
      <c r="A5030" s="11" t="s">
        <v>5062</v>
      </c>
      <c r="B5030" s="11" t="s">
        <v>19</v>
      </c>
      <c r="C5030" s="11" t="s">
        <v>47</v>
      </c>
      <c r="D5030" s="25">
        <v>43500</v>
      </c>
      <c r="E5030" s="25">
        <v>43598</v>
      </c>
      <c r="F5030" s="11">
        <f>YEAR(Abayomis_Table[[#This Row],[OrderDate]])</f>
        <v>2019</v>
      </c>
      <c r="G5030" s="25">
        <v>43607</v>
      </c>
      <c r="H5030" s="25">
        <v>43617</v>
      </c>
      <c r="I5030" s="11" t="s">
        <v>21</v>
      </c>
      <c r="J5030" s="11">
        <v>9</v>
      </c>
      <c r="K5030" s="11">
        <v>28</v>
      </c>
      <c r="L5030" s="11">
        <v>49</v>
      </c>
      <c r="M5030" s="11">
        <v>27</v>
      </c>
      <c r="N5030" s="11">
        <v>6</v>
      </c>
      <c r="O5030" s="15">
        <v>0.05</v>
      </c>
      <c r="P5030" s="14">
        <v>1123.05</v>
      </c>
      <c r="Q5030" s="14">
        <v>1936.3</v>
      </c>
      <c r="R5030" s="11" t="s">
        <v>22</v>
      </c>
      <c r="S5030" s="14">
        <v>11617.8</v>
      </c>
      <c r="T5030" s="14">
        <v>11036.909999999998</v>
      </c>
      <c r="U5030" s="14">
        <v>4298.6099999999988</v>
      </c>
      <c r="V5030" s="11" t="s">
        <v>32</v>
      </c>
      <c r="W5030" s="26">
        <v>0.38947585873219948</v>
      </c>
      <c r="X5030" s="11">
        <v>10</v>
      </c>
      <c r="Y5030" s="11">
        <v>9</v>
      </c>
    </row>
    <row r="5031" spans="1:25" x14ac:dyDescent="0.45">
      <c r="A5031" s="11" t="s">
        <v>5063</v>
      </c>
      <c r="B5031" s="11" t="s">
        <v>19</v>
      </c>
      <c r="C5031" s="11" t="s">
        <v>28</v>
      </c>
      <c r="D5031" s="25">
        <v>43500</v>
      </c>
      <c r="E5031" s="25">
        <v>43597</v>
      </c>
      <c r="F5031" s="11">
        <f>YEAR(Abayomis_Table[[#This Row],[OrderDate]])</f>
        <v>2019</v>
      </c>
      <c r="G5031" s="25">
        <v>43616</v>
      </c>
      <c r="H5031" s="25">
        <v>43620</v>
      </c>
      <c r="I5031" s="11" t="s">
        <v>21</v>
      </c>
      <c r="J5031" s="11">
        <v>1</v>
      </c>
      <c r="K5031" s="11">
        <v>33</v>
      </c>
      <c r="L5031" s="11">
        <v>119</v>
      </c>
      <c r="M5031" s="11">
        <v>38</v>
      </c>
      <c r="N5031" s="11">
        <v>8</v>
      </c>
      <c r="O5031" s="15">
        <v>0.05</v>
      </c>
      <c r="P5031" s="14">
        <v>2045.11</v>
      </c>
      <c r="Q5031" s="14">
        <v>3932.9</v>
      </c>
      <c r="R5031" s="11" t="s">
        <v>22</v>
      </c>
      <c r="S5031" s="14">
        <v>31463.200000000001</v>
      </c>
      <c r="T5031" s="14">
        <v>29890.04</v>
      </c>
      <c r="U5031" s="14">
        <v>13529.160000000002</v>
      </c>
      <c r="V5031" s="11" t="s">
        <v>32</v>
      </c>
      <c r="W5031" s="26">
        <v>0.45263104365199919</v>
      </c>
      <c r="X5031" s="11">
        <v>4</v>
      </c>
      <c r="Y5031" s="11">
        <v>19</v>
      </c>
    </row>
    <row r="5032" spans="1:25" x14ac:dyDescent="0.45">
      <c r="A5032" s="11" t="s">
        <v>5064</v>
      </c>
      <c r="B5032" s="11" t="s">
        <v>27</v>
      </c>
      <c r="C5032" s="11" t="s">
        <v>34</v>
      </c>
      <c r="D5032" s="25">
        <v>43500</v>
      </c>
      <c r="E5032" s="25">
        <v>43597</v>
      </c>
      <c r="F5032" s="11">
        <f>YEAR(Abayomis_Table[[#This Row],[OrderDate]])</f>
        <v>2019</v>
      </c>
      <c r="G5032" s="25">
        <v>43618</v>
      </c>
      <c r="H5032" s="25">
        <v>43628</v>
      </c>
      <c r="I5032" s="11" t="s">
        <v>21</v>
      </c>
      <c r="J5032" s="11">
        <v>18</v>
      </c>
      <c r="K5032" s="11">
        <v>27</v>
      </c>
      <c r="L5032" s="11">
        <v>301</v>
      </c>
      <c r="M5032" s="11">
        <v>24</v>
      </c>
      <c r="N5032" s="11">
        <v>1</v>
      </c>
      <c r="O5032" s="15">
        <v>0.05</v>
      </c>
      <c r="P5032" s="14">
        <v>1182.28</v>
      </c>
      <c r="Q5032" s="14">
        <v>2318.1999999999998</v>
      </c>
      <c r="R5032" s="11" t="s">
        <v>22</v>
      </c>
      <c r="S5032" s="14">
        <v>2318.1999999999998</v>
      </c>
      <c r="T5032" s="14">
        <v>2202.2899999999995</v>
      </c>
      <c r="U5032" s="14">
        <v>1020.0099999999995</v>
      </c>
      <c r="V5032" s="11" t="s">
        <v>32</v>
      </c>
      <c r="W5032" s="26">
        <v>0.46315880288245409</v>
      </c>
      <c r="X5032" s="11">
        <v>10</v>
      </c>
      <c r="Y5032" s="11">
        <v>21</v>
      </c>
    </row>
    <row r="5033" spans="1:25" x14ac:dyDescent="0.45">
      <c r="A5033" s="11" t="s">
        <v>5065</v>
      </c>
      <c r="B5033" s="11" t="s">
        <v>43</v>
      </c>
      <c r="C5033" s="11" t="s">
        <v>28</v>
      </c>
      <c r="D5033" s="25">
        <v>43500</v>
      </c>
      <c r="E5033" s="25">
        <v>43597</v>
      </c>
      <c r="F5033" s="11">
        <f>YEAR(Abayomis_Table[[#This Row],[OrderDate]])</f>
        <v>2019</v>
      </c>
      <c r="G5033" s="25">
        <v>43599</v>
      </c>
      <c r="H5033" s="25">
        <v>43600</v>
      </c>
      <c r="I5033" s="11" t="s">
        <v>21</v>
      </c>
      <c r="J5033" s="11">
        <v>26</v>
      </c>
      <c r="K5033" s="11">
        <v>20</v>
      </c>
      <c r="L5033" s="11">
        <v>146</v>
      </c>
      <c r="M5033" s="11">
        <v>46</v>
      </c>
      <c r="N5033" s="11">
        <v>5</v>
      </c>
      <c r="O5033" s="15">
        <v>0.1</v>
      </c>
      <c r="P5033" s="14">
        <v>1949.3</v>
      </c>
      <c r="Q5033" s="14">
        <v>2499.1</v>
      </c>
      <c r="R5033" s="11" t="s">
        <v>22</v>
      </c>
      <c r="S5033" s="14">
        <v>12495.5</v>
      </c>
      <c r="T5033" s="14">
        <v>11245.95</v>
      </c>
      <c r="U5033" s="14">
        <v>1499.4500000000007</v>
      </c>
      <c r="V5033" s="11" t="s">
        <v>23</v>
      </c>
      <c r="W5033" s="26">
        <v>0.13333244412432926</v>
      </c>
      <c r="X5033" s="11">
        <v>1</v>
      </c>
      <c r="Y5033" s="11">
        <v>2</v>
      </c>
    </row>
    <row r="5034" spans="1:25" x14ac:dyDescent="0.45">
      <c r="A5034" s="11" t="s">
        <v>5066</v>
      </c>
      <c r="B5034" s="11" t="s">
        <v>19</v>
      </c>
      <c r="C5034" s="11" t="s">
        <v>28</v>
      </c>
      <c r="D5034" s="25">
        <v>43500</v>
      </c>
      <c r="E5034" s="25">
        <v>43597</v>
      </c>
      <c r="F5034" s="11">
        <f>YEAR(Abayomis_Table[[#This Row],[OrderDate]])</f>
        <v>2019</v>
      </c>
      <c r="G5034" s="25">
        <v>43607</v>
      </c>
      <c r="H5034" s="25">
        <v>43609</v>
      </c>
      <c r="I5034" s="11" t="s">
        <v>21</v>
      </c>
      <c r="J5034" s="11">
        <v>10</v>
      </c>
      <c r="K5034" s="11">
        <v>29</v>
      </c>
      <c r="L5034" s="11">
        <v>93</v>
      </c>
      <c r="M5034" s="11">
        <v>22</v>
      </c>
      <c r="N5034" s="11">
        <v>7</v>
      </c>
      <c r="O5034" s="15">
        <v>0.15</v>
      </c>
      <c r="P5034" s="14">
        <v>1720.29</v>
      </c>
      <c r="Q5034" s="14">
        <v>3510.8</v>
      </c>
      <c r="R5034" s="11" t="s">
        <v>22</v>
      </c>
      <c r="S5034" s="14">
        <v>24575.600000000002</v>
      </c>
      <c r="T5034" s="14">
        <v>20889.260000000002</v>
      </c>
      <c r="U5034" s="14">
        <v>8847.2300000000032</v>
      </c>
      <c r="V5034" s="11" t="s">
        <v>23</v>
      </c>
      <c r="W5034" s="26">
        <v>0.42353008196556519</v>
      </c>
      <c r="X5034" s="11">
        <v>2</v>
      </c>
      <c r="Y5034" s="11">
        <v>10</v>
      </c>
    </row>
    <row r="5035" spans="1:25" x14ac:dyDescent="0.45">
      <c r="A5035" s="11" t="s">
        <v>5067</v>
      </c>
      <c r="B5035" s="11" t="s">
        <v>19</v>
      </c>
      <c r="C5035" s="11" t="s">
        <v>28</v>
      </c>
      <c r="D5035" s="25">
        <v>43500</v>
      </c>
      <c r="E5035" s="25">
        <v>43597</v>
      </c>
      <c r="F5035" s="11">
        <f>YEAR(Abayomis_Table[[#This Row],[OrderDate]])</f>
        <v>2019</v>
      </c>
      <c r="G5035" s="25">
        <v>43621</v>
      </c>
      <c r="H5035" s="25">
        <v>43626</v>
      </c>
      <c r="I5035" s="11" t="s">
        <v>21</v>
      </c>
      <c r="J5035" s="11">
        <v>5</v>
      </c>
      <c r="K5035" s="11">
        <v>31</v>
      </c>
      <c r="L5035" s="11">
        <v>170</v>
      </c>
      <c r="M5035" s="11">
        <v>22</v>
      </c>
      <c r="N5035" s="11">
        <v>3</v>
      </c>
      <c r="O5035" s="15">
        <v>0.2</v>
      </c>
      <c r="P5035" s="14">
        <v>1401.37</v>
      </c>
      <c r="Q5035" s="14">
        <v>1688.4</v>
      </c>
      <c r="R5035" s="11" t="s">
        <v>22</v>
      </c>
      <c r="S5035" s="14">
        <v>5065.2000000000007</v>
      </c>
      <c r="T5035" s="14">
        <v>4052.1600000000008</v>
      </c>
      <c r="U5035" s="14">
        <v>-151.94999999999891</v>
      </c>
      <c r="V5035" s="11" t="s">
        <v>30</v>
      </c>
      <c r="W5035" s="26">
        <v>-3.7498519308220526E-2</v>
      </c>
      <c r="X5035" s="11">
        <v>5</v>
      </c>
      <c r="Y5035" s="11">
        <v>24</v>
      </c>
    </row>
    <row r="5036" spans="1:25" x14ac:dyDescent="0.45">
      <c r="A5036" s="11" t="s">
        <v>5068</v>
      </c>
      <c r="B5036" s="11" t="s">
        <v>36</v>
      </c>
      <c r="C5036" s="11" t="s">
        <v>25</v>
      </c>
      <c r="D5036" s="25">
        <v>43500</v>
      </c>
      <c r="E5036" s="25">
        <v>43597</v>
      </c>
      <c r="F5036" s="11">
        <f>YEAR(Abayomis_Table[[#This Row],[OrderDate]])</f>
        <v>2019</v>
      </c>
      <c r="G5036" s="25">
        <v>43614</v>
      </c>
      <c r="H5036" s="25">
        <v>43615</v>
      </c>
      <c r="I5036" s="11" t="s">
        <v>21</v>
      </c>
      <c r="J5036" s="11">
        <v>23</v>
      </c>
      <c r="K5036" s="11">
        <v>13</v>
      </c>
      <c r="L5036" s="11">
        <v>366</v>
      </c>
      <c r="M5036" s="11">
        <v>14</v>
      </c>
      <c r="N5036" s="11">
        <v>2</v>
      </c>
      <c r="O5036" s="15">
        <v>0.15</v>
      </c>
      <c r="P5036" s="14">
        <v>2328.3200000000002</v>
      </c>
      <c r="Q5036" s="14">
        <v>3946.3</v>
      </c>
      <c r="R5036" s="11" t="s">
        <v>22</v>
      </c>
      <c r="S5036" s="14">
        <v>7892.6</v>
      </c>
      <c r="T5036" s="14">
        <v>6708.71</v>
      </c>
      <c r="U5036" s="14">
        <v>2052.0699999999997</v>
      </c>
      <c r="V5036" s="11" t="s">
        <v>23</v>
      </c>
      <c r="W5036" s="26">
        <v>0.30588145858145599</v>
      </c>
      <c r="X5036" s="11">
        <v>1</v>
      </c>
      <c r="Y5036" s="11">
        <v>17</v>
      </c>
    </row>
    <row r="5037" spans="1:25" x14ac:dyDescent="0.45">
      <c r="A5037" s="11" t="s">
        <v>5069</v>
      </c>
      <c r="B5037" s="11" t="s">
        <v>43</v>
      </c>
      <c r="C5037" s="11" t="s">
        <v>25</v>
      </c>
      <c r="D5037" s="25">
        <v>43500</v>
      </c>
      <c r="E5037" s="25">
        <v>43597</v>
      </c>
      <c r="F5037" s="11">
        <f>YEAR(Abayomis_Table[[#This Row],[OrderDate]])</f>
        <v>2019</v>
      </c>
      <c r="G5037" s="25">
        <v>43620</v>
      </c>
      <c r="H5037" s="25">
        <v>43623</v>
      </c>
      <c r="I5037" s="11" t="s">
        <v>21</v>
      </c>
      <c r="J5037" s="11">
        <v>26</v>
      </c>
      <c r="K5037" s="11">
        <v>19</v>
      </c>
      <c r="L5037" s="11">
        <v>341</v>
      </c>
      <c r="M5037" s="11">
        <v>41</v>
      </c>
      <c r="N5037" s="11">
        <v>6</v>
      </c>
      <c r="O5037" s="15">
        <v>0.05</v>
      </c>
      <c r="P5037" s="14">
        <v>693.72</v>
      </c>
      <c r="Q5037" s="14">
        <v>1118.9000000000001</v>
      </c>
      <c r="R5037" s="11" t="s">
        <v>22</v>
      </c>
      <c r="S5037" s="14">
        <v>6713.4000000000005</v>
      </c>
      <c r="T5037" s="14">
        <v>6377.7300000000005</v>
      </c>
      <c r="U5037" s="14">
        <v>2215.4100000000008</v>
      </c>
      <c r="V5037" s="11" t="s">
        <v>32</v>
      </c>
      <c r="W5037" s="26">
        <v>0.34736653950543539</v>
      </c>
      <c r="X5037" s="11">
        <v>3</v>
      </c>
      <c r="Y5037" s="11">
        <v>23</v>
      </c>
    </row>
    <row r="5038" spans="1:25" x14ac:dyDescent="0.45">
      <c r="A5038" s="11" t="s">
        <v>5070</v>
      </c>
      <c r="B5038" s="11" t="s">
        <v>27</v>
      </c>
      <c r="C5038" s="11" t="s">
        <v>34</v>
      </c>
      <c r="D5038" s="25">
        <v>43500</v>
      </c>
      <c r="E5038" s="25">
        <v>43597</v>
      </c>
      <c r="F5038" s="11">
        <f>YEAR(Abayomis_Table[[#This Row],[OrderDate]])</f>
        <v>2019</v>
      </c>
      <c r="G5038" s="25">
        <v>43604</v>
      </c>
      <c r="H5038" s="25">
        <v>43614</v>
      </c>
      <c r="I5038" s="11" t="s">
        <v>21</v>
      </c>
      <c r="J5038" s="11">
        <v>13</v>
      </c>
      <c r="K5038" s="11">
        <v>28</v>
      </c>
      <c r="L5038" s="11">
        <v>296</v>
      </c>
      <c r="M5038" s="11">
        <v>41</v>
      </c>
      <c r="N5038" s="11">
        <v>8</v>
      </c>
      <c r="O5038" s="15">
        <v>0.2</v>
      </c>
      <c r="P5038" s="14">
        <v>1856.03</v>
      </c>
      <c r="Q5038" s="14">
        <v>2291.4</v>
      </c>
      <c r="R5038" s="11" t="s">
        <v>22</v>
      </c>
      <c r="S5038" s="14">
        <v>18331.2</v>
      </c>
      <c r="T5038" s="14">
        <v>14664.960000000001</v>
      </c>
      <c r="U5038" s="14">
        <v>-183.27999999999884</v>
      </c>
      <c r="V5038" s="11" t="s">
        <v>30</v>
      </c>
      <c r="W5038" s="26">
        <v>-1.2497817927904258E-2</v>
      </c>
      <c r="X5038" s="11">
        <v>10</v>
      </c>
      <c r="Y5038" s="11">
        <v>7</v>
      </c>
    </row>
    <row r="5039" spans="1:25" x14ac:dyDescent="0.45">
      <c r="A5039" s="11" t="s">
        <v>5071</v>
      </c>
      <c r="B5039" s="11" t="s">
        <v>19</v>
      </c>
      <c r="C5039" s="11" t="s">
        <v>28</v>
      </c>
      <c r="D5039" s="25">
        <v>43500</v>
      </c>
      <c r="E5039" s="25">
        <v>43597</v>
      </c>
      <c r="F5039" s="11">
        <f>YEAR(Abayomis_Table[[#This Row],[OrderDate]])</f>
        <v>2019</v>
      </c>
      <c r="G5039" s="25">
        <v>43609</v>
      </c>
      <c r="H5039" s="25">
        <v>43613</v>
      </c>
      <c r="I5039" s="11" t="s">
        <v>21</v>
      </c>
      <c r="J5039" s="11">
        <v>3</v>
      </c>
      <c r="K5039" s="11">
        <v>6</v>
      </c>
      <c r="L5039" s="11">
        <v>99</v>
      </c>
      <c r="M5039" s="11">
        <v>9</v>
      </c>
      <c r="N5039" s="11">
        <v>4</v>
      </c>
      <c r="O5039" s="15">
        <v>7.4999999999999997E-2</v>
      </c>
      <c r="P5039" s="14">
        <v>163.21</v>
      </c>
      <c r="Q5039" s="14">
        <v>194.3</v>
      </c>
      <c r="R5039" s="11" t="s">
        <v>22</v>
      </c>
      <c r="S5039" s="14">
        <v>777.2</v>
      </c>
      <c r="T5039" s="14">
        <v>718.91000000000008</v>
      </c>
      <c r="U5039" s="14">
        <v>66.07000000000005</v>
      </c>
      <c r="V5039" s="11" t="s">
        <v>23</v>
      </c>
      <c r="W5039" s="26">
        <v>9.1903019849494436E-2</v>
      </c>
      <c r="X5039" s="11">
        <v>4</v>
      </c>
      <c r="Y5039" s="11">
        <v>12</v>
      </c>
    </row>
    <row r="5040" spans="1:25" x14ac:dyDescent="0.45">
      <c r="A5040" s="11" t="s">
        <v>5072</v>
      </c>
      <c r="B5040" s="11" t="s">
        <v>43</v>
      </c>
      <c r="C5040" s="11" t="s">
        <v>47</v>
      </c>
      <c r="D5040" s="25">
        <v>43500</v>
      </c>
      <c r="E5040" s="25">
        <v>43596</v>
      </c>
      <c r="F5040" s="11">
        <f>YEAR(Abayomis_Table[[#This Row],[OrderDate]])</f>
        <v>2019</v>
      </c>
      <c r="G5040" s="25">
        <v>43621</v>
      </c>
      <c r="H5040" s="25">
        <v>43624</v>
      </c>
      <c r="I5040" s="11" t="s">
        <v>21</v>
      </c>
      <c r="J5040" s="11">
        <v>26</v>
      </c>
      <c r="K5040" s="11">
        <v>48</v>
      </c>
      <c r="L5040" s="11">
        <v>46</v>
      </c>
      <c r="M5040" s="11">
        <v>28</v>
      </c>
      <c r="N5040" s="11">
        <v>1</v>
      </c>
      <c r="O5040" s="15">
        <v>0.2</v>
      </c>
      <c r="P5040" s="14">
        <v>2426.0700000000002</v>
      </c>
      <c r="Q5040" s="14">
        <v>2854.2</v>
      </c>
      <c r="R5040" s="11" t="s">
        <v>22</v>
      </c>
      <c r="S5040" s="14">
        <v>2854.2</v>
      </c>
      <c r="T5040" s="14">
        <v>2283.36</v>
      </c>
      <c r="U5040" s="14">
        <v>-142.71000000000004</v>
      </c>
      <c r="V5040" s="11" t="s">
        <v>30</v>
      </c>
      <c r="W5040" s="26">
        <v>-6.2500000000000014E-2</v>
      </c>
      <c r="X5040" s="11">
        <v>3</v>
      </c>
      <c r="Y5040" s="11">
        <v>25</v>
      </c>
    </row>
    <row r="5041" spans="1:25" x14ac:dyDescent="0.45">
      <c r="A5041" s="11" t="s">
        <v>5073</v>
      </c>
      <c r="B5041" s="11" t="s">
        <v>19</v>
      </c>
      <c r="C5041" s="11" t="s">
        <v>20</v>
      </c>
      <c r="D5041" s="25">
        <v>43500</v>
      </c>
      <c r="E5041" s="25">
        <v>43596</v>
      </c>
      <c r="F5041" s="11">
        <f>YEAR(Abayomis_Table[[#This Row],[OrderDate]])</f>
        <v>2019</v>
      </c>
      <c r="G5041" s="25">
        <v>43607</v>
      </c>
      <c r="H5041" s="25">
        <v>43609</v>
      </c>
      <c r="I5041" s="11" t="s">
        <v>21</v>
      </c>
      <c r="J5041" s="11">
        <v>8</v>
      </c>
      <c r="K5041" s="11">
        <v>31</v>
      </c>
      <c r="L5041" s="11">
        <v>206</v>
      </c>
      <c r="M5041" s="11">
        <v>46</v>
      </c>
      <c r="N5041" s="11">
        <v>1</v>
      </c>
      <c r="O5041" s="15">
        <v>7.4999999999999997E-2</v>
      </c>
      <c r="P5041" s="14">
        <v>2131.61</v>
      </c>
      <c r="Q5041" s="14">
        <v>3383.5</v>
      </c>
      <c r="R5041" s="11" t="s">
        <v>22</v>
      </c>
      <c r="S5041" s="14">
        <v>3383.5</v>
      </c>
      <c r="T5041" s="14">
        <v>3129.7375000000002</v>
      </c>
      <c r="U5041" s="14">
        <v>998.12750000000005</v>
      </c>
      <c r="V5041" s="11" t="s">
        <v>23</v>
      </c>
      <c r="W5041" s="26">
        <v>0.31891732134084727</v>
      </c>
      <c r="X5041" s="11">
        <v>2</v>
      </c>
      <c r="Y5041" s="11">
        <v>11</v>
      </c>
    </row>
    <row r="5042" spans="1:25" x14ac:dyDescent="0.45">
      <c r="A5042" s="11" t="s">
        <v>5074</v>
      </c>
      <c r="B5042" s="11" t="s">
        <v>27</v>
      </c>
      <c r="C5042" s="11" t="s">
        <v>28</v>
      </c>
      <c r="D5042" s="25">
        <v>43500</v>
      </c>
      <c r="E5042" s="25">
        <v>43596</v>
      </c>
      <c r="F5042" s="11">
        <f>YEAR(Abayomis_Table[[#This Row],[OrderDate]])</f>
        <v>2019</v>
      </c>
      <c r="G5042" s="25">
        <v>43617</v>
      </c>
      <c r="H5042" s="25">
        <v>43624</v>
      </c>
      <c r="I5042" s="11" t="s">
        <v>21</v>
      </c>
      <c r="J5042" s="11">
        <v>13</v>
      </c>
      <c r="K5042" s="11">
        <v>45</v>
      </c>
      <c r="L5042" s="11">
        <v>196</v>
      </c>
      <c r="M5042" s="11">
        <v>14</v>
      </c>
      <c r="N5042" s="11">
        <v>8</v>
      </c>
      <c r="O5042" s="15">
        <v>0.4</v>
      </c>
      <c r="P5042" s="14">
        <v>1891.01</v>
      </c>
      <c r="Q5042" s="14">
        <v>3939.6</v>
      </c>
      <c r="R5042" s="11" t="s">
        <v>22</v>
      </c>
      <c r="S5042" s="14">
        <v>31516.799999999999</v>
      </c>
      <c r="T5042" s="14">
        <v>18910.079999999998</v>
      </c>
      <c r="U5042" s="14">
        <v>3781.9999999999982</v>
      </c>
      <c r="V5042" s="11" t="s">
        <v>44</v>
      </c>
      <c r="W5042" s="26">
        <v>0.19999915389041181</v>
      </c>
      <c r="X5042" s="11">
        <v>7</v>
      </c>
      <c r="Y5042" s="11">
        <v>21</v>
      </c>
    </row>
    <row r="5043" spans="1:25" x14ac:dyDescent="0.45">
      <c r="A5043" s="11" t="s">
        <v>5075</v>
      </c>
      <c r="B5043" s="11" t="s">
        <v>19</v>
      </c>
      <c r="C5043" s="11" t="s">
        <v>47</v>
      </c>
      <c r="D5043" s="25">
        <v>43500</v>
      </c>
      <c r="E5043" s="25">
        <v>43596</v>
      </c>
      <c r="F5043" s="11">
        <f>YEAR(Abayomis_Table[[#This Row],[OrderDate]])</f>
        <v>2019</v>
      </c>
      <c r="G5043" s="25">
        <v>43608</v>
      </c>
      <c r="H5043" s="25">
        <v>43613</v>
      </c>
      <c r="I5043" s="11" t="s">
        <v>21</v>
      </c>
      <c r="J5043" s="11">
        <v>1</v>
      </c>
      <c r="K5043" s="11">
        <v>39</v>
      </c>
      <c r="L5043" s="11">
        <v>55</v>
      </c>
      <c r="M5043" s="11">
        <v>37</v>
      </c>
      <c r="N5043" s="11">
        <v>8</v>
      </c>
      <c r="O5043" s="15">
        <v>0.4</v>
      </c>
      <c r="P5043" s="14">
        <v>2770.72</v>
      </c>
      <c r="Q5043" s="14">
        <v>6023.3</v>
      </c>
      <c r="R5043" s="11" t="s">
        <v>22</v>
      </c>
      <c r="S5043" s="14">
        <v>48186.400000000001</v>
      </c>
      <c r="T5043" s="14">
        <v>28911.84</v>
      </c>
      <c r="U5043" s="14">
        <v>6746.0800000000017</v>
      </c>
      <c r="V5043" s="11" t="s">
        <v>44</v>
      </c>
      <c r="W5043" s="26">
        <v>0.23333277992683973</v>
      </c>
      <c r="X5043" s="11">
        <v>5</v>
      </c>
      <c r="Y5043" s="11">
        <v>12</v>
      </c>
    </row>
    <row r="5044" spans="1:25" x14ac:dyDescent="0.45">
      <c r="A5044" s="11" t="s">
        <v>5076</v>
      </c>
      <c r="B5044" s="11" t="s">
        <v>27</v>
      </c>
      <c r="C5044" s="11" t="s">
        <v>28</v>
      </c>
      <c r="D5044" s="25">
        <v>43500</v>
      </c>
      <c r="E5044" s="25">
        <v>43596</v>
      </c>
      <c r="F5044" s="11">
        <f>YEAR(Abayomis_Table[[#This Row],[OrderDate]])</f>
        <v>2019</v>
      </c>
      <c r="G5044" s="25">
        <v>43608</v>
      </c>
      <c r="H5044" s="25">
        <v>43611</v>
      </c>
      <c r="I5044" s="11" t="s">
        <v>21</v>
      </c>
      <c r="J5044" s="11">
        <v>20</v>
      </c>
      <c r="K5044" s="11">
        <v>27</v>
      </c>
      <c r="L5044" s="11">
        <v>114</v>
      </c>
      <c r="M5044" s="11">
        <v>43</v>
      </c>
      <c r="N5044" s="11">
        <v>8</v>
      </c>
      <c r="O5044" s="15">
        <v>0.05</v>
      </c>
      <c r="P5044" s="14">
        <v>101.04</v>
      </c>
      <c r="Q5044" s="14">
        <v>194.3</v>
      </c>
      <c r="R5044" s="11" t="s">
        <v>22</v>
      </c>
      <c r="S5044" s="14">
        <v>1554.4</v>
      </c>
      <c r="T5044" s="14">
        <v>1476.68</v>
      </c>
      <c r="U5044" s="14">
        <v>668.36</v>
      </c>
      <c r="V5044" s="11" t="s">
        <v>32</v>
      </c>
      <c r="W5044" s="26">
        <v>0.45260990871414253</v>
      </c>
      <c r="X5044" s="11">
        <v>3</v>
      </c>
      <c r="Y5044" s="11">
        <v>12</v>
      </c>
    </row>
    <row r="5045" spans="1:25" x14ac:dyDescent="0.45">
      <c r="A5045" s="11" t="s">
        <v>5077</v>
      </c>
      <c r="B5045" s="11" t="s">
        <v>19</v>
      </c>
      <c r="C5045" s="11" t="s">
        <v>34</v>
      </c>
      <c r="D5045" s="25">
        <v>43500</v>
      </c>
      <c r="E5045" s="25">
        <v>43596</v>
      </c>
      <c r="F5045" s="11">
        <f>YEAR(Abayomis_Table[[#This Row],[OrderDate]])</f>
        <v>2019</v>
      </c>
      <c r="G5045" s="25">
        <v>43601</v>
      </c>
      <c r="H5045" s="25">
        <v>43603</v>
      </c>
      <c r="I5045" s="11" t="s">
        <v>21</v>
      </c>
      <c r="J5045" s="11">
        <v>7</v>
      </c>
      <c r="K5045" s="11">
        <v>19</v>
      </c>
      <c r="L5045" s="11">
        <v>274</v>
      </c>
      <c r="M5045" s="11">
        <v>40</v>
      </c>
      <c r="N5045" s="11">
        <v>4</v>
      </c>
      <c r="O5045" s="15">
        <v>0.05</v>
      </c>
      <c r="P5045" s="14">
        <v>4709.7700000000004</v>
      </c>
      <c r="Q5045" s="14">
        <v>5540.9</v>
      </c>
      <c r="R5045" s="11" t="s">
        <v>22</v>
      </c>
      <c r="S5045" s="14">
        <v>22163.599999999999</v>
      </c>
      <c r="T5045" s="14">
        <v>21055.42</v>
      </c>
      <c r="U5045" s="14">
        <v>2216.3399999999965</v>
      </c>
      <c r="V5045" s="11" t="s">
        <v>32</v>
      </c>
      <c r="W5045" s="26">
        <v>0.10526220802054752</v>
      </c>
      <c r="X5045" s="11">
        <v>2</v>
      </c>
      <c r="Y5045" s="11">
        <v>5</v>
      </c>
    </row>
    <row r="5046" spans="1:25" x14ac:dyDescent="0.45">
      <c r="A5046" s="11" t="s">
        <v>5078</v>
      </c>
      <c r="B5046" s="11" t="s">
        <v>19</v>
      </c>
      <c r="C5046" s="11" t="s">
        <v>41</v>
      </c>
      <c r="D5046" s="25">
        <v>43500</v>
      </c>
      <c r="E5046" s="25">
        <v>43596</v>
      </c>
      <c r="F5046" s="11">
        <f>YEAR(Abayomis_Table[[#This Row],[OrderDate]])</f>
        <v>2019</v>
      </c>
      <c r="G5046" s="25">
        <v>43600</v>
      </c>
      <c r="H5046" s="25">
        <v>43607</v>
      </c>
      <c r="I5046" s="11" t="s">
        <v>21</v>
      </c>
      <c r="J5046" s="11">
        <v>12</v>
      </c>
      <c r="K5046" s="11">
        <v>5</v>
      </c>
      <c r="L5046" s="11">
        <v>81</v>
      </c>
      <c r="M5046" s="11">
        <v>4</v>
      </c>
      <c r="N5046" s="11">
        <v>1</v>
      </c>
      <c r="O5046" s="15">
        <v>0.15</v>
      </c>
      <c r="P5046" s="14">
        <v>2215.62</v>
      </c>
      <c r="Q5046" s="14">
        <v>3035.1</v>
      </c>
      <c r="R5046" s="11" t="s">
        <v>22</v>
      </c>
      <c r="S5046" s="14">
        <v>3035.1</v>
      </c>
      <c r="T5046" s="14">
        <v>2579.835</v>
      </c>
      <c r="U5046" s="14">
        <v>364.21500000000015</v>
      </c>
      <c r="V5046" s="11" t="s">
        <v>23</v>
      </c>
      <c r="W5046" s="26">
        <v>0.14117763345330231</v>
      </c>
      <c r="X5046" s="11">
        <v>7</v>
      </c>
      <c r="Y5046" s="11">
        <v>4</v>
      </c>
    </row>
    <row r="5047" spans="1:25" x14ac:dyDescent="0.45">
      <c r="A5047" s="11" t="s">
        <v>5079</v>
      </c>
      <c r="B5047" s="11" t="s">
        <v>19</v>
      </c>
      <c r="C5047" s="11" t="s">
        <v>20</v>
      </c>
      <c r="D5047" s="25">
        <v>43500</v>
      </c>
      <c r="E5047" s="25">
        <v>43596</v>
      </c>
      <c r="F5047" s="11">
        <f>YEAR(Abayomis_Table[[#This Row],[OrderDate]])</f>
        <v>2019</v>
      </c>
      <c r="G5047" s="25">
        <v>43611</v>
      </c>
      <c r="H5047" s="25">
        <v>43612</v>
      </c>
      <c r="I5047" s="11" t="s">
        <v>21</v>
      </c>
      <c r="J5047" s="11">
        <v>5</v>
      </c>
      <c r="K5047" s="11">
        <v>28</v>
      </c>
      <c r="L5047" s="11">
        <v>229</v>
      </c>
      <c r="M5047" s="11">
        <v>21</v>
      </c>
      <c r="N5047" s="11">
        <v>1</v>
      </c>
      <c r="O5047" s="15">
        <v>7.4999999999999997E-2</v>
      </c>
      <c r="P5047" s="14">
        <v>1065.3</v>
      </c>
      <c r="Q5047" s="14">
        <v>1775.5</v>
      </c>
      <c r="R5047" s="11" t="s">
        <v>22</v>
      </c>
      <c r="S5047" s="14">
        <v>1775.5</v>
      </c>
      <c r="T5047" s="14">
        <v>1642.3375000000001</v>
      </c>
      <c r="U5047" s="14">
        <v>577.03750000000014</v>
      </c>
      <c r="V5047" s="11" t="s">
        <v>23</v>
      </c>
      <c r="W5047" s="26">
        <v>0.35135135135135143</v>
      </c>
      <c r="X5047" s="11">
        <v>1</v>
      </c>
      <c r="Y5047" s="11">
        <v>15</v>
      </c>
    </row>
    <row r="5048" spans="1:25" x14ac:dyDescent="0.45">
      <c r="A5048" s="11" t="s">
        <v>5080</v>
      </c>
      <c r="B5048" s="11" t="s">
        <v>27</v>
      </c>
      <c r="C5048" s="11" t="s">
        <v>20</v>
      </c>
      <c r="D5048" s="25">
        <v>43500</v>
      </c>
      <c r="E5048" s="25">
        <v>43596</v>
      </c>
      <c r="F5048" s="11">
        <f>YEAR(Abayomis_Table[[#This Row],[OrderDate]])</f>
        <v>2019</v>
      </c>
      <c r="G5048" s="25">
        <v>43624</v>
      </c>
      <c r="H5048" s="25">
        <v>43628</v>
      </c>
      <c r="I5048" s="11" t="s">
        <v>21</v>
      </c>
      <c r="J5048" s="11">
        <v>18</v>
      </c>
      <c r="K5048" s="11">
        <v>49</v>
      </c>
      <c r="L5048" s="11">
        <v>245</v>
      </c>
      <c r="M5048" s="11">
        <v>21</v>
      </c>
      <c r="N5048" s="11">
        <v>4</v>
      </c>
      <c r="O5048" s="15">
        <v>0.1</v>
      </c>
      <c r="P5048" s="14">
        <v>501.16</v>
      </c>
      <c r="Q5048" s="14">
        <v>737</v>
      </c>
      <c r="R5048" s="11" t="s">
        <v>22</v>
      </c>
      <c r="S5048" s="14">
        <v>2948</v>
      </c>
      <c r="T5048" s="14">
        <v>2653.2000000000003</v>
      </c>
      <c r="U5048" s="14">
        <v>648.56000000000017</v>
      </c>
      <c r="V5048" s="11" t="s">
        <v>23</v>
      </c>
      <c r="W5048" s="26">
        <v>0.24444444444444449</v>
      </c>
      <c r="X5048" s="11">
        <v>4</v>
      </c>
      <c r="Y5048" s="11">
        <v>28</v>
      </c>
    </row>
    <row r="5049" spans="1:25" x14ac:dyDescent="0.45">
      <c r="A5049" s="11" t="s">
        <v>5081</v>
      </c>
      <c r="B5049" s="11" t="s">
        <v>27</v>
      </c>
      <c r="C5049" s="11" t="s">
        <v>20</v>
      </c>
      <c r="D5049" s="25">
        <v>43500</v>
      </c>
      <c r="E5049" s="25">
        <v>43596</v>
      </c>
      <c r="F5049" s="11">
        <f>YEAR(Abayomis_Table[[#This Row],[OrderDate]])</f>
        <v>2019</v>
      </c>
      <c r="G5049" s="25">
        <v>43617</v>
      </c>
      <c r="H5049" s="25">
        <v>43618</v>
      </c>
      <c r="I5049" s="11" t="s">
        <v>21</v>
      </c>
      <c r="J5049" s="11">
        <v>13</v>
      </c>
      <c r="K5049" s="11">
        <v>3</v>
      </c>
      <c r="L5049" s="11">
        <v>212</v>
      </c>
      <c r="M5049" s="11">
        <v>47</v>
      </c>
      <c r="N5049" s="11">
        <v>1</v>
      </c>
      <c r="O5049" s="15">
        <v>0.3</v>
      </c>
      <c r="P5049" s="14">
        <v>123.01</v>
      </c>
      <c r="Q5049" s="14">
        <v>227.8</v>
      </c>
      <c r="R5049" s="11" t="s">
        <v>22</v>
      </c>
      <c r="S5049" s="14">
        <v>227.8</v>
      </c>
      <c r="T5049" s="14">
        <v>159.46</v>
      </c>
      <c r="U5049" s="14">
        <v>36.450000000000003</v>
      </c>
      <c r="V5049" s="11" t="s">
        <v>30</v>
      </c>
      <c r="W5049" s="26">
        <v>0.22858397090179355</v>
      </c>
      <c r="X5049" s="11">
        <v>1</v>
      </c>
      <c r="Y5049" s="11">
        <v>21</v>
      </c>
    </row>
    <row r="5050" spans="1:25" x14ac:dyDescent="0.45">
      <c r="A5050" s="11" t="s">
        <v>5082</v>
      </c>
      <c r="B5050" s="11" t="s">
        <v>19</v>
      </c>
      <c r="C5050" s="11" t="s">
        <v>25</v>
      </c>
      <c r="D5050" s="25">
        <v>43500</v>
      </c>
      <c r="E5050" s="25">
        <v>43596</v>
      </c>
      <c r="F5050" s="11">
        <f>YEAR(Abayomis_Table[[#This Row],[OrderDate]])</f>
        <v>2019</v>
      </c>
      <c r="G5050" s="25">
        <v>43618</v>
      </c>
      <c r="H5050" s="25">
        <v>43620</v>
      </c>
      <c r="I5050" s="11" t="s">
        <v>21</v>
      </c>
      <c r="J5050" s="11">
        <v>10</v>
      </c>
      <c r="K5050" s="11">
        <v>30</v>
      </c>
      <c r="L5050" s="11">
        <v>335</v>
      </c>
      <c r="M5050" s="11">
        <v>9</v>
      </c>
      <c r="N5050" s="11">
        <v>7</v>
      </c>
      <c r="O5050" s="15">
        <v>0.1</v>
      </c>
      <c r="P5050" s="14">
        <v>2393.7800000000002</v>
      </c>
      <c r="Q5050" s="14">
        <v>5440.4</v>
      </c>
      <c r="R5050" s="11" t="s">
        <v>22</v>
      </c>
      <c r="S5050" s="14">
        <v>38082.799999999996</v>
      </c>
      <c r="T5050" s="14">
        <v>34274.519999999997</v>
      </c>
      <c r="U5050" s="14">
        <v>17518.059999999994</v>
      </c>
      <c r="V5050" s="11" t="s">
        <v>23</v>
      </c>
      <c r="W5050" s="26">
        <v>0.51111029417771559</v>
      </c>
      <c r="X5050" s="11">
        <v>2</v>
      </c>
      <c r="Y5050" s="11">
        <v>22</v>
      </c>
    </row>
    <row r="5051" spans="1:25" x14ac:dyDescent="0.45">
      <c r="A5051" s="11" t="s">
        <v>5083</v>
      </c>
      <c r="B5051" s="11" t="s">
        <v>27</v>
      </c>
      <c r="C5051" s="11" t="s">
        <v>47</v>
      </c>
      <c r="D5051" s="25">
        <v>43500</v>
      </c>
      <c r="E5051" s="25">
        <v>43596</v>
      </c>
      <c r="F5051" s="11">
        <f>YEAR(Abayomis_Table[[#This Row],[OrderDate]])</f>
        <v>2019</v>
      </c>
      <c r="G5051" s="25">
        <v>43603</v>
      </c>
      <c r="H5051" s="25">
        <v>43609</v>
      </c>
      <c r="I5051" s="11" t="s">
        <v>21</v>
      </c>
      <c r="J5051" s="11">
        <v>20</v>
      </c>
      <c r="K5051" s="11">
        <v>25</v>
      </c>
      <c r="L5051" s="11">
        <v>58</v>
      </c>
      <c r="M5051" s="11">
        <v>41</v>
      </c>
      <c r="N5051" s="11">
        <v>7</v>
      </c>
      <c r="O5051" s="15">
        <v>0.05</v>
      </c>
      <c r="P5051" s="14">
        <v>756.9</v>
      </c>
      <c r="Q5051" s="14">
        <v>958.1</v>
      </c>
      <c r="R5051" s="11" t="s">
        <v>22</v>
      </c>
      <c r="S5051" s="14">
        <v>6706.7</v>
      </c>
      <c r="T5051" s="14">
        <v>6371.3649999999998</v>
      </c>
      <c r="U5051" s="14">
        <v>1073.0649999999996</v>
      </c>
      <c r="V5051" s="11" t="s">
        <v>32</v>
      </c>
      <c r="W5051" s="26">
        <v>0.16841995396590834</v>
      </c>
      <c r="X5051" s="11">
        <v>6</v>
      </c>
      <c r="Y5051" s="11">
        <v>7</v>
      </c>
    </row>
    <row r="5052" spans="1:25" x14ac:dyDescent="0.45">
      <c r="A5052" s="11" t="s">
        <v>5084</v>
      </c>
      <c r="B5052" s="11" t="s">
        <v>19</v>
      </c>
      <c r="C5052" s="11" t="s">
        <v>28</v>
      </c>
      <c r="D5052" s="25">
        <v>43500</v>
      </c>
      <c r="E5052" s="25">
        <v>43596</v>
      </c>
      <c r="F5052" s="11">
        <f>YEAR(Abayomis_Table[[#This Row],[OrderDate]])</f>
        <v>2019</v>
      </c>
      <c r="G5052" s="25">
        <v>43606</v>
      </c>
      <c r="H5052" s="25">
        <v>43611</v>
      </c>
      <c r="I5052" s="11" t="s">
        <v>21</v>
      </c>
      <c r="J5052" s="11">
        <v>1</v>
      </c>
      <c r="K5052" s="11">
        <v>18</v>
      </c>
      <c r="L5052" s="11">
        <v>136</v>
      </c>
      <c r="M5052" s="11">
        <v>44</v>
      </c>
      <c r="N5052" s="11">
        <v>1</v>
      </c>
      <c r="O5052" s="15">
        <v>0.15</v>
      </c>
      <c r="P5052" s="14">
        <v>354.56</v>
      </c>
      <c r="Q5052" s="14">
        <v>844.2</v>
      </c>
      <c r="R5052" s="11" t="s">
        <v>22</v>
      </c>
      <c r="S5052" s="14">
        <v>844.2</v>
      </c>
      <c r="T5052" s="14">
        <v>717.57</v>
      </c>
      <c r="U5052" s="14">
        <v>363.01000000000005</v>
      </c>
      <c r="V5052" s="11" t="s">
        <v>23</v>
      </c>
      <c r="W5052" s="26">
        <v>0.50588792731022758</v>
      </c>
      <c r="X5052" s="11">
        <v>5</v>
      </c>
      <c r="Y5052" s="11">
        <v>10</v>
      </c>
    </row>
    <row r="5053" spans="1:25" x14ac:dyDescent="0.45">
      <c r="A5053" s="11" t="s">
        <v>5085</v>
      </c>
      <c r="B5053" s="11" t="s">
        <v>36</v>
      </c>
      <c r="C5053" s="11" t="s">
        <v>34</v>
      </c>
      <c r="D5053" s="25">
        <v>43500</v>
      </c>
      <c r="E5053" s="25">
        <v>43596</v>
      </c>
      <c r="F5053" s="11">
        <f>YEAR(Abayomis_Table[[#This Row],[OrderDate]])</f>
        <v>2019</v>
      </c>
      <c r="G5053" s="25">
        <v>43599</v>
      </c>
      <c r="H5053" s="25">
        <v>43600</v>
      </c>
      <c r="I5053" s="11" t="s">
        <v>21</v>
      </c>
      <c r="J5053" s="11">
        <v>20</v>
      </c>
      <c r="K5053" s="11">
        <v>12</v>
      </c>
      <c r="L5053" s="11">
        <v>320</v>
      </c>
      <c r="M5053" s="11">
        <v>28</v>
      </c>
      <c r="N5053" s="11">
        <v>4</v>
      </c>
      <c r="O5053" s="15">
        <v>0.05</v>
      </c>
      <c r="P5053" s="14">
        <v>2769.38</v>
      </c>
      <c r="Q5053" s="14">
        <v>3336.6</v>
      </c>
      <c r="R5053" s="11" t="s">
        <v>22</v>
      </c>
      <c r="S5053" s="14">
        <v>13346.4</v>
      </c>
      <c r="T5053" s="14">
        <v>12679.08</v>
      </c>
      <c r="U5053" s="14">
        <v>1601.5599999999995</v>
      </c>
      <c r="V5053" s="11" t="s">
        <v>32</v>
      </c>
      <c r="W5053" s="26">
        <v>0.1263151585130782</v>
      </c>
      <c r="X5053" s="11">
        <v>1</v>
      </c>
      <c r="Y5053" s="11">
        <v>3</v>
      </c>
    </row>
    <row r="5054" spans="1:25" x14ac:dyDescent="0.45">
      <c r="A5054" s="11" t="s">
        <v>5086</v>
      </c>
      <c r="B5054" s="11" t="s">
        <v>19</v>
      </c>
      <c r="C5054" s="11" t="s">
        <v>25</v>
      </c>
      <c r="D5054" s="25">
        <v>43500</v>
      </c>
      <c r="E5054" s="25">
        <v>43595</v>
      </c>
      <c r="F5054" s="11">
        <f>YEAR(Abayomis_Table[[#This Row],[OrderDate]])</f>
        <v>2019</v>
      </c>
      <c r="G5054" s="25">
        <v>43619</v>
      </c>
      <c r="H5054" s="25">
        <v>43624</v>
      </c>
      <c r="I5054" s="11" t="s">
        <v>21</v>
      </c>
      <c r="J5054" s="11">
        <v>6</v>
      </c>
      <c r="K5054" s="11">
        <v>47</v>
      </c>
      <c r="L5054" s="11">
        <v>362</v>
      </c>
      <c r="M5054" s="11">
        <v>40</v>
      </c>
      <c r="N5054" s="11">
        <v>6</v>
      </c>
      <c r="O5054" s="15">
        <v>0.1</v>
      </c>
      <c r="P5054" s="14">
        <v>1124.5999999999999</v>
      </c>
      <c r="Q5054" s="14">
        <v>2499.1</v>
      </c>
      <c r="R5054" s="11" t="s">
        <v>22</v>
      </c>
      <c r="S5054" s="14">
        <v>14994.599999999999</v>
      </c>
      <c r="T5054" s="14">
        <v>13495.14</v>
      </c>
      <c r="U5054" s="14">
        <v>6747.54</v>
      </c>
      <c r="V5054" s="11" t="s">
        <v>23</v>
      </c>
      <c r="W5054" s="26">
        <v>0.49999777697748971</v>
      </c>
      <c r="X5054" s="11">
        <v>5</v>
      </c>
      <c r="Y5054" s="11">
        <v>24</v>
      </c>
    </row>
    <row r="5055" spans="1:25" x14ac:dyDescent="0.45">
      <c r="A5055" s="11" t="s">
        <v>5087</v>
      </c>
      <c r="B5055" s="11" t="s">
        <v>27</v>
      </c>
      <c r="C5055" s="11" t="s">
        <v>28</v>
      </c>
      <c r="D5055" s="25">
        <v>43500</v>
      </c>
      <c r="E5055" s="25">
        <v>43595</v>
      </c>
      <c r="F5055" s="11">
        <f>YEAR(Abayomis_Table[[#This Row],[OrderDate]])</f>
        <v>2019</v>
      </c>
      <c r="G5055" s="25">
        <v>43621</v>
      </c>
      <c r="H5055" s="25">
        <v>43625</v>
      </c>
      <c r="I5055" s="11" t="s">
        <v>21</v>
      </c>
      <c r="J5055" s="11">
        <v>14</v>
      </c>
      <c r="K5055" s="11">
        <v>28</v>
      </c>
      <c r="L5055" s="11">
        <v>192</v>
      </c>
      <c r="M5055" s="11">
        <v>29</v>
      </c>
      <c r="N5055" s="11">
        <v>7</v>
      </c>
      <c r="O5055" s="15">
        <v>0.05</v>
      </c>
      <c r="P5055" s="14">
        <v>2588.6799999999998</v>
      </c>
      <c r="Q5055" s="14">
        <v>3195.9</v>
      </c>
      <c r="R5055" s="11" t="s">
        <v>22</v>
      </c>
      <c r="S5055" s="14">
        <v>22371.3</v>
      </c>
      <c r="T5055" s="14">
        <v>21252.734999999997</v>
      </c>
      <c r="U5055" s="14">
        <v>3131.9749999999985</v>
      </c>
      <c r="V5055" s="11" t="s">
        <v>32</v>
      </c>
      <c r="W5055" s="26">
        <v>0.1473680916832586</v>
      </c>
      <c r="X5055" s="11">
        <v>4</v>
      </c>
      <c r="Y5055" s="11">
        <v>26</v>
      </c>
    </row>
    <row r="5056" spans="1:25" x14ac:dyDescent="0.45">
      <c r="A5056" s="11" t="s">
        <v>5088</v>
      </c>
      <c r="B5056" s="11" t="s">
        <v>43</v>
      </c>
      <c r="C5056" s="11" t="s">
        <v>28</v>
      </c>
      <c r="D5056" s="25">
        <v>43500</v>
      </c>
      <c r="E5056" s="25">
        <v>43595</v>
      </c>
      <c r="F5056" s="11">
        <f>YEAR(Abayomis_Table[[#This Row],[OrderDate]])</f>
        <v>2019</v>
      </c>
      <c r="G5056" s="25">
        <v>43597</v>
      </c>
      <c r="H5056" s="25">
        <v>43600</v>
      </c>
      <c r="I5056" s="11" t="s">
        <v>21</v>
      </c>
      <c r="J5056" s="11">
        <v>26</v>
      </c>
      <c r="K5056" s="11">
        <v>42</v>
      </c>
      <c r="L5056" s="11">
        <v>136</v>
      </c>
      <c r="M5056" s="11">
        <v>36</v>
      </c>
      <c r="N5056" s="11">
        <v>5</v>
      </c>
      <c r="O5056" s="15">
        <v>7.4999999999999997E-2</v>
      </c>
      <c r="P5056" s="14">
        <v>1843.04</v>
      </c>
      <c r="Q5056" s="14">
        <v>4006.6</v>
      </c>
      <c r="R5056" s="11" t="s">
        <v>22</v>
      </c>
      <c r="S5056" s="14">
        <v>20033</v>
      </c>
      <c r="T5056" s="14">
        <v>18530.525000000001</v>
      </c>
      <c r="U5056" s="14">
        <v>9315.3250000000007</v>
      </c>
      <c r="V5056" s="11" t="s">
        <v>23</v>
      </c>
      <c r="W5056" s="26">
        <v>0.50270162340246705</v>
      </c>
      <c r="X5056" s="11">
        <v>3</v>
      </c>
      <c r="Y5056" s="11">
        <v>2</v>
      </c>
    </row>
    <row r="5057" spans="1:25" x14ac:dyDescent="0.45">
      <c r="A5057" s="11" t="s">
        <v>5089</v>
      </c>
      <c r="B5057" s="11" t="s">
        <v>19</v>
      </c>
      <c r="C5057" s="11" t="s">
        <v>34</v>
      </c>
      <c r="D5057" s="25">
        <v>43500</v>
      </c>
      <c r="E5057" s="25">
        <v>43595</v>
      </c>
      <c r="F5057" s="11">
        <f>YEAR(Abayomis_Table[[#This Row],[OrderDate]])</f>
        <v>2019</v>
      </c>
      <c r="G5057" s="25">
        <v>43602</v>
      </c>
      <c r="H5057" s="25">
        <v>43607</v>
      </c>
      <c r="I5057" s="11" t="s">
        <v>21</v>
      </c>
      <c r="J5057" s="11">
        <v>7</v>
      </c>
      <c r="K5057" s="11">
        <v>25</v>
      </c>
      <c r="L5057" s="11">
        <v>306</v>
      </c>
      <c r="M5057" s="11">
        <v>28</v>
      </c>
      <c r="N5057" s="11">
        <v>1</v>
      </c>
      <c r="O5057" s="15">
        <v>0.3</v>
      </c>
      <c r="P5057" s="14">
        <v>407.36</v>
      </c>
      <c r="Q5057" s="14">
        <v>1018.4</v>
      </c>
      <c r="R5057" s="11" t="s">
        <v>22</v>
      </c>
      <c r="S5057" s="14">
        <v>1018.4</v>
      </c>
      <c r="T5057" s="14">
        <v>712.88</v>
      </c>
      <c r="U5057" s="14">
        <v>305.52</v>
      </c>
      <c r="V5057" s="11" t="s">
        <v>30</v>
      </c>
      <c r="W5057" s="26">
        <v>0.42857142857142855</v>
      </c>
      <c r="X5057" s="11">
        <v>5</v>
      </c>
      <c r="Y5057" s="11">
        <v>7</v>
      </c>
    </row>
    <row r="5058" spans="1:25" x14ac:dyDescent="0.45">
      <c r="A5058" s="11" t="s">
        <v>5090</v>
      </c>
      <c r="B5058" s="11" t="s">
        <v>27</v>
      </c>
      <c r="C5058" s="11" t="s">
        <v>28</v>
      </c>
      <c r="D5058" s="25">
        <v>43500</v>
      </c>
      <c r="E5058" s="25">
        <v>43595</v>
      </c>
      <c r="F5058" s="11">
        <f>YEAR(Abayomis_Table[[#This Row],[OrderDate]])</f>
        <v>2019</v>
      </c>
      <c r="G5058" s="25">
        <v>43616</v>
      </c>
      <c r="H5058" s="25">
        <v>43617</v>
      </c>
      <c r="I5058" s="11" t="s">
        <v>21</v>
      </c>
      <c r="J5058" s="11">
        <v>17</v>
      </c>
      <c r="K5058" s="11">
        <v>27</v>
      </c>
      <c r="L5058" s="11">
        <v>163</v>
      </c>
      <c r="M5058" s="11">
        <v>39</v>
      </c>
      <c r="N5058" s="11">
        <v>1</v>
      </c>
      <c r="O5058" s="15">
        <v>0.15</v>
      </c>
      <c r="P5058" s="14">
        <v>97.55</v>
      </c>
      <c r="Q5058" s="14">
        <v>174.2</v>
      </c>
      <c r="R5058" s="11" t="s">
        <v>22</v>
      </c>
      <c r="S5058" s="14">
        <v>174.2</v>
      </c>
      <c r="T5058" s="14">
        <v>148.07</v>
      </c>
      <c r="U5058" s="14">
        <v>50.519999999999996</v>
      </c>
      <c r="V5058" s="11" t="s">
        <v>23</v>
      </c>
      <c r="W5058" s="26">
        <v>0.34118997771324372</v>
      </c>
      <c r="X5058" s="11">
        <v>1</v>
      </c>
      <c r="Y5058" s="11">
        <v>21</v>
      </c>
    </row>
    <row r="5059" spans="1:25" x14ac:dyDescent="0.45">
      <c r="A5059" s="11" t="s">
        <v>5091</v>
      </c>
      <c r="B5059" s="11" t="s">
        <v>19</v>
      </c>
      <c r="C5059" s="11" t="s">
        <v>28</v>
      </c>
      <c r="D5059" s="25">
        <v>43500</v>
      </c>
      <c r="E5059" s="25">
        <v>43595</v>
      </c>
      <c r="F5059" s="11">
        <f>YEAR(Abayomis_Table[[#This Row],[OrderDate]])</f>
        <v>2019</v>
      </c>
      <c r="G5059" s="25">
        <v>43604</v>
      </c>
      <c r="H5059" s="25">
        <v>43608</v>
      </c>
      <c r="I5059" s="11" t="s">
        <v>21</v>
      </c>
      <c r="J5059" s="11">
        <v>9</v>
      </c>
      <c r="K5059" s="11">
        <v>9</v>
      </c>
      <c r="L5059" s="11">
        <v>182</v>
      </c>
      <c r="M5059" s="11">
        <v>8</v>
      </c>
      <c r="N5059" s="11">
        <v>5</v>
      </c>
      <c r="O5059" s="15">
        <v>0.05</v>
      </c>
      <c r="P5059" s="14">
        <v>731.64</v>
      </c>
      <c r="Q5059" s="14">
        <v>1125.5999999999999</v>
      </c>
      <c r="R5059" s="11" t="s">
        <v>22</v>
      </c>
      <c r="S5059" s="14">
        <v>5628</v>
      </c>
      <c r="T5059" s="14">
        <v>5346.5999999999995</v>
      </c>
      <c r="U5059" s="14">
        <v>1688.3999999999996</v>
      </c>
      <c r="V5059" s="11" t="s">
        <v>32</v>
      </c>
      <c r="W5059" s="26">
        <v>0.31578947368421051</v>
      </c>
      <c r="X5059" s="11">
        <v>4</v>
      </c>
      <c r="Y5059" s="11">
        <v>9</v>
      </c>
    </row>
    <row r="5060" spans="1:25" x14ac:dyDescent="0.45">
      <c r="A5060" s="11" t="s">
        <v>5092</v>
      </c>
      <c r="B5060" s="11" t="s">
        <v>19</v>
      </c>
      <c r="C5060" s="11" t="s">
        <v>34</v>
      </c>
      <c r="D5060" s="25">
        <v>43500</v>
      </c>
      <c r="E5060" s="25">
        <v>43595</v>
      </c>
      <c r="F5060" s="11">
        <f>YEAR(Abayomis_Table[[#This Row],[OrderDate]])</f>
        <v>2019</v>
      </c>
      <c r="G5060" s="25">
        <v>43599</v>
      </c>
      <c r="H5060" s="25">
        <v>43602</v>
      </c>
      <c r="I5060" s="11" t="s">
        <v>21</v>
      </c>
      <c r="J5060" s="11">
        <v>1</v>
      </c>
      <c r="K5060" s="11">
        <v>31</v>
      </c>
      <c r="L5060" s="11">
        <v>327</v>
      </c>
      <c r="M5060" s="11">
        <v>35</v>
      </c>
      <c r="N5060" s="11">
        <v>5</v>
      </c>
      <c r="O5060" s="15">
        <v>0.15</v>
      </c>
      <c r="P5060" s="14">
        <v>104.92</v>
      </c>
      <c r="Q5060" s="14">
        <v>194.3</v>
      </c>
      <c r="R5060" s="11" t="s">
        <v>22</v>
      </c>
      <c r="S5060" s="14">
        <v>971.5</v>
      </c>
      <c r="T5060" s="14">
        <v>825.77499999999998</v>
      </c>
      <c r="U5060" s="14">
        <v>301.17499999999995</v>
      </c>
      <c r="V5060" s="11" t="s">
        <v>23</v>
      </c>
      <c r="W5060" s="26">
        <v>0.36471799218915557</v>
      </c>
      <c r="X5060" s="11">
        <v>3</v>
      </c>
      <c r="Y5060" s="11">
        <v>4</v>
      </c>
    </row>
    <row r="5061" spans="1:25" x14ac:dyDescent="0.45">
      <c r="A5061" s="11" t="s">
        <v>5093</v>
      </c>
      <c r="B5061" s="11" t="s">
        <v>43</v>
      </c>
      <c r="C5061" s="11" t="s">
        <v>28</v>
      </c>
      <c r="D5061" s="25">
        <v>43500</v>
      </c>
      <c r="E5061" s="25">
        <v>43594</v>
      </c>
      <c r="F5061" s="11">
        <f>YEAR(Abayomis_Table[[#This Row],[OrderDate]])</f>
        <v>2019</v>
      </c>
      <c r="G5061" s="25">
        <v>43598</v>
      </c>
      <c r="H5061" s="25">
        <v>43601</v>
      </c>
      <c r="I5061" s="11" t="s">
        <v>21</v>
      </c>
      <c r="J5061" s="11">
        <v>27</v>
      </c>
      <c r="K5061" s="11">
        <v>43</v>
      </c>
      <c r="L5061" s="11">
        <v>147</v>
      </c>
      <c r="M5061" s="11">
        <v>11</v>
      </c>
      <c r="N5061" s="11">
        <v>2</v>
      </c>
      <c r="O5061" s="15">
        <v>0.05</v>
      </c>
      <c r="P5061" s="14">
        <v>1228.31</v>
      </c>
      <c r="Q5061" s="14">
        <v>1949.7</v>
      </c>
      <c r="R5061" s="11" t="s">
        <v>22</v>
      </c>
      <c r="S5061" s="14">
        <v>3899.4</v>
      </c>
      <c r="T5061" s="14">
        <v>3704.43</v>
      </c>
      <c r="U5061" s="14">
        <v>1247.81</v>
      </c>
      <c r="V5061" s="11" t="s">
        <v>32</v>
      </c>
      <c r="W5061" s="26">
        <v>0.33684264515728468</v>
      </c>
      <c r="X5061" s="11">
        <v>3</v>
      </c>
      <c r="Y5061" s="11">
        <v>4</v>
      </c>
    </row>
    <row r="5062" spans="1:25" x14ac:dyDescent="0.45">
      <c r="A5062" s="11" t="s">
        <v>5094</v>
      </c>
      <c r="B5062" s="11" t="s">
        <v>19</v>
      </c>
      <c r="C5062" s="11" t="s">
        <v>28</v>
      </c>
      <c r="D5062" s="25">
        <v>43500</v>
      </c>
      <c r="E5062" s="25">
        <v>43594</v>
      </c>
      <c r="F5062" s="11">
        <f>YEAR(Abayomis_Table[[#This Row],[OrderDate]])</f>
        <v>2019</v>
      </c>
      <c r="G5062" s="25">
        <v>43598</v>
      </c>
      <c r="H5062" s="25">
        <v>43604</v>
      </c>
      <c r="I5062" s="11" t="s">
        <v>21</v>
      </c>
      <c r="J5062" s="11">
        <v>4</v>
      </c>
      <c r="K5062" s="11">
        <v>11</v>
      </c>
      <c r="L5062" s="11">
        <v>100</v>
      </c>
      <c r="M5062" s="11">
        <v>31</v>
      </c>
      <c r="N5062" s="11">
        <v>4</v>
      </c>
      <c r="O5062" s="15">
        <v>0.05</v>
      </c>
      <c r="P5062" s="14">
        <v>147.94</v>
      </c>
      <c r="Q5062" s="14">
        <v>214.4</v>
      </c>
      <c r="R5062" s="11" t="s">
        <v>22</v>
      </c>
      <c r="S5062" s="14">
        <v>857.6</v>
      </c>
      <c r="T5062" s="14">
        <v>814.72</v>
      </c>
      <c r="U5062" s="14">
        <v>222.96000000000004</v>
      </c>
      <c r="V5062" s="11" t="s">
        <v>32</v>
      </c>
      <c r="W5062" s="26">
        <v>0.27366457187745485</v>
      </c>
      <c r="X5062" s="11">
        <v>6</v>
      </c>
      <c r="Y5062" s="11">
        <v>4</v>
      </c>
    </row>
    <row r="5063" spans="1:25" x14ac:dyDescent="0.45">
      <c r="A5063" s="11" t="s">
        <v>5095</v>
      </c>
      <c r="B5063" s="11" t="s">
        <v>43</v>
      </c>
      <c r="C5063" s="11" t="s">
        <v>47</v>
      </c>
      <c r="D5063" s="25">
        <v>43500</v>
      </c>
      <c r="E5063" s="25">
        <v>43594</v>
      </c>
      <c r="F5063" s="11">
        <f>YEAR(Abayomis_Table[[#This Row],[OrderDate]])</f>
        <v>2019</v>
      </c>
      <c r="G5063" s="25">
        <v>43597</v>
      </c>
      <c r="H5063" s="25">
        <v>43598</v>
      </c>
      <c r="I5063" s="11" t="s">
        <v>21</v>
      </c>
      <c r="J5063" s="11">
        <v>25</v>
      </c>
      <c r="K5063" s="11">
        <v>31</v>
      </c>
      <c r="L5063" s="11">
        <v>53</v>
      </c>
      <c r="M5063" s="11">
        <v>33</v>
      </c>
      <c r="N5063" s="11">
        <v>3</v>
      </c>
      <c r="O5063" s="15">
        <v>0.05</v>
      </c>
      <c r="P5063" s="14">
        <v>461.5</v>
      </c>
      <c r="Q5063" s="14">
        <v>1098.8</v>
      </c>
      <c r="R5063" s="11" t="s">
        <v>22</v>
      </c>
      <c r="S5063" s="14">
        <v>3296.3999999999996</v>
      </c>
      <c r="T5063" s="14">
        <v>3131.5799999999995</v>
      </c>
      <c r="U5063" s="14">
        <v>1747.0799999999995</v>
      </c>
      <c r="V5063" s="11" t="s">
        <v>32</v>
      </c>
      <c r="W5063" s="26">
        <v>0.5578909049106201</v>
      </c>
      <c r="X5063" s="11">
        <v>1</v>
      </c>
      <c r="Y5063" s="11">
        <v>3</v>
      </c>
    </row>
    <row r="5064" spans="1:25" x14ac:dyDescent="0.45">
      <c r="A5064" s="11" t="s">
        <v>5096</v>
      </c>
      <c r="B5064" s="11" t="s">
        <v>27</v>
      </c>
      <c r="C5064" s="11" t="s">
        <v>41</v>
      </c>
      <c r="D5064" s="25">
        <v>43500</v>
      </c>
      <c r="E5064" s="25">
        <v>43594</v>
      </c>
      <c r="F5064" s="11">
        <f>YEAR(Abayomis_Table[[#This Row],[OrderDate]])</f>
        <v>2019</v>
      </c>
      <c r="G5064" s="25">
        <v>43609</v>
      </c>
      <c r="H5064" s="25">
        <v>43619</v>
      </c>
      <c r="I5064" s="11" t="s">
        <v>21</v>
      </c>
      <c r="J5064" s="11">
        <v>16</v>
      </c>
      <c r="K5064" s="11">
        <v>26</v>
      </c>
      <c r="L5064" s="11">
        <v>71</v>
      </c>
      <c r="M5064" s="11">
        <v>7</v>
      </c>
      <c r="N5064" s="11">
        <v>7</v>
      </c>
      <c r="O5064" s="15">
        <v>0.2</v>
      </c>
      <c r="P5064" s="14">
        <v>640.39</v>
      </c>
      <c r="Q5064" s="14">
        <v>1085.4000000000001</v>
      </c>
      <c r="R5064" s="11" t="s">
        <v>22</v>
      </c>
      <c r="S5064" s="14">
        <v>7597.8000000000011</v>
      </c>
      <c r="T5064" s="14">
        <v>6078.2400000000016</v>
      </c>
      <c r="U5064" s="14">
        <v>1595.510000000002</v>
      </c>
      <c r="V5064" s="11" t="s">
        <v>30</v>
      </c>
      <c r="W5064" s="26">
        <v>0.26249539340335387</v>
      </c>
      <c r="X5064" s="11">
        <v>10</v>
      </c>
      <c r="Y5064" s="11">
        <v>15</v>
      </c>
    </row>
    <row r="5065" spans="1:25" x14ac:dyDescent="0.45">
      <c r="A5065" s="11" t="s">
        <v>5097</v>
      </c>
      <c r="B5065" s="11" t="s">
        <v>27</v>
      </c>
      <c r="C5065" s="11" t="s">
        <v>34</v>
      </c>
      <c r="D5065" s="25">
        <v>43500</v>
      </c>
      <c r="E5065" s="25">
        <v>43594</v>
      </c>
      <c r="F5065" s="11">
        <f>YEAR(Abayomis_Table[[#This Row],[OrderDate]])</f>
        <v>2019</v>
      </c>
      <c r="G5065" s="25">
        <v>43614</v>
      </c>
      <c r="H5065" s="25">
        <v>43618</v>
      </c>
      <c r="I5065" s="11" t="s">
        <v>21</v>
      </c>
      <c r="J5065" s="11">
        <v>17</v>
      </c>
      <c r="K5065" s="11">
        <v>47</v>
      </c>
      <c r="L5065" s="11">
        <v>263</v>
      </c>
      <c r="M5065" s="11">
        <v>6</v>
      </c>
      <c r="N5065" s="11">
        <v>2</v>
      </c>
      <c r="O5065" s="15">
        <v>0.15</v>
      </c>
      <c r="P5065" s="14">
        <v>180.77</v>
      </c>
      <c r="Q5065" s="14">
        <v>254.6</v>
      </c>
      <c r="R5065" s="11" t="s">
        <v>22</v>
      </c>
      <c r="S5065" s="14">
        <v>509.2</v>
      </c>
      <c r="T5065" s="14">
        <v>432.82</v>
      </c>
      <c r="U5065" s="14">
        <v>71.279999999999973</v>
      </c>
      <c r="V5065" s="11" t="s">
        <v>23</v>
      </c>
      <c r="W5065" s="26">
        <v>0.16468739891871903</v>
      </c>
      <c r="X5065" s="11">
        <v>4</v>
      </c>
      <c r="Y5065" s="11">
        <v>20</v>
      </c>
    </row>
    <row r="5066" spans="1:25" x14ac:dyDescent="0.45">
      <c r="A5066" s="11" t="s">
        <v>5098</v>
      </c>
      <c r="B5066" s="11" t="s">
        <v>19</v>
      </c>
      <c r="C5066" s="11" t="s">
        <v>34</v>
      </c>
      <c r="D5066" s="25">
        <v>43500</v>
      </c>
      <c r="E5066" s="25">
        <v>43594</v>
      </c>
      <c r="F5066" s="11">
        <f>YEAR(Abayomis_Table[[#This Row],[OrderDate]])</f>
        <v>2019</v>
      </c>
      <c r="G5066" s="25">
        <v>43616</v>
      </c>
      <c r="H5066" s="25">
        <v>43619</v>
      </c>
      <c r="I5066" s="11" t="s">
        <v>21</v>
      </c>
      <c r="J5066" s="11">
        <v>11</v>
      </c>
      <c r="K5066" s="11">
        <v>4</v>
      </c>
      <c r="L5066" s="11">
        <v>322</v>
      </c>
      <c r="M5066" s="11">
        <v>10</v>
      </c>
      <c r="N5066" s="11">
        <v>7</v>
      </c>
      <c r="O5066" s="15">
        <v>0.05</v>
      </c>
      <c r="P5066" s="14">
        <v>1022.69</v>
      </c>
      <c r="Q5066" s="14">
        <v>1929.6</v>
      </c>
      <c r="R5066" s="11" t="s">
        <v>22</v>
      </c>
      <c r="S5066" s="14">
        <v>13507.199999999999</v>
      </c>
      <c r="T5066" s="14">
        <v>12831.839999999998</v>
      </c>
      <c r="U5066" s="14">
        <v>5673.0099999999984</v>
      </c>
      <c r="V5066" s="11" t="s">
        <v>32</v>
      </c>
      <c r="W5066" s="26">
        <v>0.44210417212184683</v>
      </c>
      <c r="X5066" s="11">
        <v>3</v>
      </c>
      <c r="Y5066" s="11">
        <v>22</v>
      </c>
    </row>
    <row r="5067" spans="1:25" x14ac:dyDescent="0.45">
      <c r="A5067" s="11" t="s">
        <v>5099</v>
      </c>
      <c r="B5067" s="11" t="s">
        <v>43</v>
      </c>
      <c r="C5067" s="11" t="s">
        <v>20</v>
      </c>
      <c r="D5067" s="25">
        <v>43500</v>
      </c>
      <c r="E5067" s="25">
        <v>43594</v>
      </c>
      <c r="F5067" s="11">
        <f>YEAR(Abayomis_Table[[#This Row],[OrderDate]])</f>
        <v>2019</v>
      </c>
      <c r="G5067" s="25">
        <v>43619</v>
      </c>
      <c r="H5067" s="25">
        <v>43620</v>
      </c>
      <c r="I5067" s="11" t="s">
        <v>21</v>
      </c>
      <c r="J5067" s="11">
        <v>26</v>
      </c>
      <c r="K5067" s="11">
        <v>47</v>
      </c>
      <c r="L5067" s="11">
        <v>217</v>
      </c>
      <c r="M5067" s="11">
        <v>8</v>
      </c>
      <c r="N5067" s="11">
        <v>6</v>
      </c>
      <c r="O5067" s="15">
        <v>0.1</v>
      </c>
      <c r="P5067" s="14">
        <v>153.5</v>
      </c>
      <c r="Q5067" s="14">
        <v>194.3</v>
      </c>
      <c r="R5067" s="11" t="s">
        <v>22</v>
      </c>
      <c r="S5067" s="14">
        <v>1165.8000000000002</v>
      </c>
      <c r="T5067" s="14">
        <v>1049.2200000000003</v>
      </c>
      <c r="U5067" s="14">
        <v>128.22000000000025</v>
      </c>
      <c r="V5067" s="11" t="s">
        <v>23</v>
      </c>
      <c r="W5067" s="26">
        <v>0.12220506662091861</v>
      </c>
      <c r="X5067" s="11">
        <v>1</v>
      </c>
      <c r="Y5067" s="11">
        <v>25</v>
      </c>
    </row>
    <row r="5068" spans="1:25" x14ac:dyDescent="0.45">
      <c r="A5068" s="11" t="s">
        <v>5100</v>
      </c>
      <c r="B5068" s="11" t="s">
        <v>19</v>
      </c>
      <c r="C5068" s="11" t="s">
        <v>25</v>
      </c>
      <c r="D5068" s="25">
        <v>43500</v>
      </c>
      <c r="E5068" s="25">
        <v>43594</v>
      </c>
      <c r="F5068" s="11">
        <f>YEAR(Abayomis_Table[[#This Row],[OrderDate]])</f>
        <v>2019</v>
      </c>
      <c r="G5068" s="25">
        <v>43606</v>
      </c>
      <c r="H5068" s="25">
        <v>43609</v>
      </c>
      <c r="I5068" s="11" t="s">
        <v>21</v>
      </c>
      <c r="J5068" s="11">
        <v>4</v>
      </c>
      <c r="K5068" s="11">
        <v>10</v>
      </c>
      <c r="L5068" s="11">
        <v>357</v>
      </c>
      <c r="M5068" s="11">
        <v>21</v>
      </c>
      <c r="N5068" s="11">
        <v>4</v>
      </c>
      <c r="O5068" s="15">
        <v>0.15</v>
      </c>
      <c r="P5068" s="14">
        <v>948.12</v>
      </c>
      <c r="Q5068" s="14">
        <v>1788.9</v>
      </c>
      <c r="R5068" s="11" t="s">
        <v>22</v>
      </c>
      <c r="S5068" s="14">
        <v>7155.6</v>
      </c>
      <c r="T5068" s="14">
        <v>6082.26</v>
      </c>
      <c r="U5068" s="14">
        <v>2289.7800000000002</v>
      </c>
      <c r="V5068" s="11" t="s">
        <v>23</v>
      </c>
      <c r="W5068" s="26">
        <v>0.37646861528445019</v>
      </c>
      <c r="X5068" s="11">
        <v>3</v>
      </c>
      <c r="Y5068" s="11">
        <v>12</v>
      </c>
    </row>
    <row r="5069" spans="1:25" x14ac:dyDescent="0.45">
      <c r="A5069" s="11" t="s">
        <v>5101</v>
      </c>
      <c r="B5069" s="11" t="s">
        <v>27</v>
      </c>
      <c r="C5069" s="11" t="s">
        <v>20</v>
      </c>
      <c r="D5069" s="25">
        <v>43500</v>
      </c>
      <c r="E5069" s="25">
        <v>43594</v>
      </c>
      <c r="F5069" s="11">
        <f>YEAR(Abayomis_Table[[#This Row],[OrderDate]])</f>
        <v>2019</v>
      </c>
      <c r="G5069" s="25">
        <v>43603</v>
      </c>
      <c r="H5069" s="25">
        <v>43604</v>
      </c>
      <c r="I5069" s="11" t="s">
        <v>21</v>
      </c>
      <c r="J5069" s="11">
        <v>17</v>
      </c>
      <c r="K5069" s="11">
        <v>13</v>
      </c>
      <c r="L5069" s="11">
        <v>209</v>
      </c>
      <c r="M5069" s="11">
        <v>22</v>
      </c>
      <c r="N5069" s="11">
        <v>8</v>
      </c>
      <c r="O5069" s="15">
        <v>0.15</v>
      </c>
      <c r="P5069" s="14">
        <v>1176.1199999999999</v>
      </c>
      <c r="Q5069" s="14">
        <v>1755.4</v>
      </c>
      <c r="R5069" s="11" t="s">
        <v>22</v>
      </c>
      <c r="S5069" s="14">
        <v>14043.2</v>
      </c>
      <c r="T5069" s="14">
        <v>11936.720000000001</v>
      </c>
      <c r="U5069" s="14">
        <v>2527.760000000002</v>
      </c>
      <c r="V5069" s="11" t="s">
        <v>23</v>
      </c>
      <c r="W5069" s="26">
        <v>0.21176336548063471</v>
      </c>
      <c r="X5069" s="11">
        <v>1</v>
      </c>
      <c r="Y5069" s="11">
        <v>9</v>
      </c>
    </row>
    <row r="5070" spans="1:25" x14ac:dyDescent="0.45">
      <c r="A5070" s="11" t="s">
        <v>5102</v>
      </c>
      <c r="B5070" s="11" t="s">
        <v>19</v>
      </c>
      <c r="C5070" s="11" t="s">
        <v>25</v>
      </c>
      <c r="D5070" s="25">
        <v>43500</v>
      </c>
      <c r="E5070" s="25">
        <v>43593</v>
      </c>
      <c r="F5070" s="11">
        <f>YEAR(Abayomis_Table[[#This Row],[OrderDate]])</f>
        <v>2019</v>
      </c>
      <c r="G5070" s="25">
        <v>43599</v>
      </c>
      <c r="H5070" s="25">
        <v>43601</v>
      </c>
      <c r="I5070" s="11" t="s">
        <v>21</v>
      </c>
      <c r="J5070" s="11">
        <v>7</v>
      </c>
      <c r="K5070" s="11">
        <v>17</v>
      </c>
      <c r="L5070" s="11">
        <v>367</v>
      </c>
      <c r="M5070" s="11">
        <v>2</v>
      </c>
      <c r="N5070" s="11">
        <v>4</v>
      </c>
      <c r="O5070" s="15">
        <v>0.15</v>
      </c>
      <c r="P5070" s="14">
        <v>2237.13</v>
      </c>
      <c r="Q5070" s="14">
        <v>5326.5</v>
      </c>
      <c r="R5070" s="11" t="s">
        <v>22</v>
      </c>
      <c r="S5070" s="14">
        <v>21306</v>
      </c>
      <c r="T5070" s="14">
        <v>18110.099999999999</v>
      </c>
      <c r="U5070" s="14">
        <v>9161.5799999999981</v>
      </c>
      <c r="V5070" s="11" t="s">
        <v>23</v>
      </c>
      <c r="W5070" s="26">
        <v>0.50588235294117645</v>
      </c>
      <c r="X5070" s="11">
        <v>2</v>
      </c>
      <c r="Y5070" s="11">
        <v>6</v>
      </c>
    </row>
    <row r="5071" spans="1:25" x14ac:dyDescent="0.45">
      <c r="A5071" s="11" t="s">
        <v>5103</v>
      </c>
      <c r="B5071" s="11" t="s">
        <v>36</v>
      </c>
      <c r="C5071" s="11" t="s">
        <v>41</v>
      </c>
      <c r="D5071" s="25">
        <v>43500</v>
      </c>
      <c r="E5071" s="25">
        <v>43593</v>
      </c>
      <c r="F5071" s="11">
        <f>YEAR(Abayomis_Table[[#This Row],[OrderDate]])</f>
        <v>2019</v>
      </c>
      <c r="G5071" s="25">
        <v>43613</v>
      </c>
      <c r="H5071" s="25">
        <v>43620</v>
      </c>
      <c r="I5071" s="11" t="s">
        <v>21</v>
      </c>
      <c r="J5071" s="11">
        <v>21</v>
      </c>
      <c r="K5071" s="11">
        <v>25</v>
      </c>
      <c r="L5071" s="11">
        <v>74</v>
      </c>
      <c r="M5071" s="11">
        <v>38</v>
      </c>
      <c r="N5071" s="11">
        <v>3</v>
      </c>
      <c r="O5071" s="15">
        <v>0.05</v>
      </c>
      <c r="P5071" s="14">
        <v>1956.4</v>
      </c>
      <c r="Q5071" s="14">
        <v>2680</v>
      </c>
      <c r="R5071" s="11" t="s">
        <v>22</v>
      </c>
      <c r="S5071" s="14">
        <v>8040</v>
      </c>
      <c r="T5071" s="14">
        <v>7638</v>
      </c>
      <c r="U5071" s="14">
        <v>1768.7999999999993</v>
      </c>
      <c r="V5071" s="11" t="s">
        <v>32</v>
      </c>
      <c r="W5071" s="26">
        <v>0.23157894736842097</v>
      </c>
      <c r="X5071" s="11">
        <v>7</v>
      </c>
      <c r="Y5071" s="11">
        <v>20</v>
      </c>
    </row>
    <row r="5072" spans="1:25" x14ac:dyDescent="0.45">
      <c r="A5072" s="11" t="s">
        <v>5104</v>
      </c>
      <c r="B5072" s="11" t="s">
        <v>19</v>
      </c>
      <c r="C5072" s="11" t="s">
        <v>28</v>
      </c>
      <c r="D5072" s="25">
        <v>43500</v>
      </c>
      <c r="E5072" s="25">
        <v>43593</v>
      </c>
      <c r="F5072" s="11">
        <f>YEAR(Abayomis_Table[[#This Row],[OrderDate]])</f>
        <v>2019</v>
      </c>
      <c r="G5072" s="25">
        <v>43607</v>
      </c>
      <c r="H5072" s="25">
        <v>43608</v>
      </c>
      <c r="I5072" s="11" t="s">
        <v>21</v>
      </c>
      <c r="J5072" s="11">
        <v>4</v>
      </c>
      <c r="K5072" s="11">
        <v>9</v>
      </c>
      <c r="L5072" s="11">
        <v>100</v>
      </c>
      <c r="M5072" s="11">
        <v>29</v>
      </c>
      <c r="N5072" s="11">
        <v>8</v>
      </c>
      <c r="O5072" s="15">
        <v>0.1</v>
      </c>
      <c r="P5072" s="14">
        <v>421.97</v>
      </c>
      <c r="Q5072" s="14">
        <v>897.8</v>
      </c>
      <c r="R5072" s="11" t="s">
        <v>22</v>
      </c>
      <c r="S5072" s="14">
        <v>7182.4</v>
      </c>
      <c r="T5072" s="14">
        <v>6464.16</v>
      </c>
      <c r="U5072" s="14">
        <v>3088.3999999999996</v>
      </c>
      <c r="V5072" s="11" t="s">
        <v>23</v>
      </c>
      <c r="W5072" s="26">
        <v>0.47777282740526222</v>
      </c>
      <c r="X5072" s="11">
        <v>1</v>
      </c>
      <c r="Y5072" s="11">
        <v>14</v>
      </c>
    </row>
    <row r="5073" spans="1:25" x14ac:dyDescent="0.45">
      <c r="A5073" s="11" t="s">
        <v>5105</v>
      </c>
      <c r="B5073" s="11" t="s">
        <v>43</v>
      </c>
      <c r="C5073" s="11" t="s">
        <v>47</v>
      </c>
      <c r="D5073" s="25">
        <v>43500</v>
      </c>
      <c r="E5073" s="25">
        <v>43593</v>
      </c>
      <c r="F5073" s="11">
        <f>YEAR(Abayomis_Table[[#This Row],[OrderDate]])</f>
        <v>2019</v>
      </c>
      <c r="G5073" s="25">
        <v>43613</v>
      </c>
      <c r="H5073" s="25">
        <v>43622</v>
      </c>
      <c r="I5073" s="11" t="s">
        <v>21</v>
      </c>
      <c r="J5073" s="11">
        <v>27</v>
      </c>
      <c r="K5073" s="11">
        <v>9</v>
      </c>
      <c r="L5073" s="11">
        <v>26</v>
      </c>
      <c r="M5073" s="11">
        <v>39</v>
      </c>
      <c r="N5073" s="11">
        <v>8</v>
      </c>
      <c r="O5073" s="15">
        <v>7.4999999999999997E-2</v>
      </c>
      <c r="P5073" s="14">
        <v>798.24</v>
      </c>
      <c r="Q5073" s="14">
        <v>1078.7</v>
      </c>
      <c r="R5073" s="11" t="s">
        <v>22</v>
      </c>
      <c r="S5073" s="14">
        <v>8629.6</v>
      </c>
      <c r="T5073" s="14">
        <v>7982.380000000001</v>
      </c>
      <c r="U5073" s="14">
        <v>1596.4600000000009</v>
      </c>
      <c r="V5073" s="11" t="s">
        <v>23</v>
      </c>
      <c r="W5073" s="26">
        <v>0.19999799558527667</v>
      </c>
      <c r="X5073" s="11">
        <v>9</v>
      </c>
      <c r="Y5073" s="11">
        <v>20</v>
      </c>
    </row>
    <row r="5074" spans="1:25" x14ac:dyDescent="0.45">
      <c r="A5074" s="11" t="s">
        <v>5106</v>
      </c>
      <c r="B5074" s="11" t="s">
        <v>36</v>
      </c>
      <c r="C5074" s="11" t="s">
        <v>28</v>
      </c>
      <c r="D5074" s="25">
        <v>43500</v>
      </c>
      <c r="E5074" s="25">
        <v>43593</v>
      </c>
      <c r="F5074" s="11">
        <f>YEAR(Abayomis_Table[[#This Row],[OrderDate]])</f>
        <v>2019</v>
      </c>
      <c r="G5074" s="25">
        <v>43613</v>
      </c>
      <c r="H5074" s="25">
        <v>43619</v>
      </c>
      <c r="I5074" s="11" t="s">
        <v>21</v>
      </c>
      <c r="J5074" s="11">
        <v>24</v>
      </c>
      <c r="K5074" s="11">
        <v>47</v>
      </c>
      <c r="L5074" s="11">
        <v>197</v>
      </c>
      <c r="M5074" s="11">
        <v>1</v>
      </c>
      <c r="N5074" s="11">
        <v>3</v>
      </c>
      <c r="O5074" s="15">
        <v>7.4999999999999997E-2</v>
      </c>
      <c r="P5074" s="14">
        <v>211.32</v>
      </c>
      <c r="Q5074" s="14">
        <v>254.6</v>
      </c>
      <c r="R5074" s="11" t="s">
        <v>22</v>
      </c>
      <c r="S5074" s="14">
        <v>763.8</v>
      </c>
      <c r="T5074" s="14">
        <v>706.51499999999999</v>
      </c>
      <c r="U5074" s="14">
        <v>72.55499999999995</v>
      </c>
      <c r="V5074" s="11" t="s">
        <v>23</v>
      </c>
      <c r="W5074" s="26">
        <v>0.10269421031400601</v>
      </c>
      <c r="X5074" s="11">
        <v>6</v>
      </c>
      <c r="Y5074" s="11">
        <v>20</v>
      </c>
    </row>
    <row r="5075" spans="1:25" x14ac:dyDescent="0.45">
      <c r="A5075" s="11" t="s">
        <v>5107</v>
      </c>
      <c r="B5075" s="11" t="s">
        <v>19</v>
      </c>
      <c r="C5075" s="11" t="s">
        <v>34</v>
      </c>
      <c r="D5075" s="25">
        <v>43500</v>
      </c>
      <c r="E5075" s="25">
        <v>43593</v>
      </c>
      <c r="F5075" s="11">
        <f>YEAR(Abayomis_Table[[#This Row],[OrderDate]])</f>
        <v>2019</v>
      </c>
      <c r="G5075" s="25">
        <v>43603</v>
      </c>
      <c r="H5075" s="25">
        <v>43604</v>
      </c>
      <c r="I5075" s="11" t="s">
        <v>21</v>
      </c>
      <c r="J5075" s="11">
        <v>3</v>
      </c>
      <c r="K5075" s="11">
        <v>10</v>
      </c>
      <c r="L5075" s="11">
        <v>308</v>
      </c>
      <c r="M5075" s="11">
        <v>26</v>
      </c>
      <c r="N5075" s="11">
        <v>8</v>
      </c>
      <c r="O5075" s="15">
        <v>7.4999999999999997E-2</v>
      </c>
      <c r="P5075" s="14">
        <v>758.57</v>
      </c>
      <c r="Q5075" s="14">
        <v>1025.0999999999999</v>
      </c>
      <c r="R5075" s="11" t="s">
        <v>22</v>
      </c>
      <c r="S5075" s="14">
        <v>8200.7999999999993</v>
      </c>
      <c r="T5075" s="14">
        <v>7585.74</v>
      </c>
      <c r="U5075" s="14">
        <v>1517.1799999999994</v>
      </c>
      <c r="V5075" s="11" t="s">
        <v>23</v>
      </c>
      <c r="W5075" s="26">
        <v>0.200004218441444</v>
      </c>
      <c r="X5075" s="11">
        <v>1</v>
      </c>
      <c r="Y5075" s="11">
        <v>10</v>
      </c>
    </row>
    <row r="5076" spans="1:25" x14ac:dyDescent="0.45">
      <c r="A5076" s="11" t="s">
        <v>5108</v>
      </c>
      <c r="B5076" s="11" t="s">
        <v>27</v>
      </c>
      <c r="C5076" s="11" t="s">
        <v>34</v>
      </c>
      <c r="D5076" s="25">
        <v>43500</v>
      </c>
      <c r="E5076" s="25">
        <v>43593</v>
      </c>
      <c r="F5076" s="11">
        <f>YEAR(Abayomis_Table[[#This Row],[OrderDate]])</f>
        <v>2019</v>
      </c>
      <c r="G5076" s="25">
        <v>43619</v>
      </c>
      <c r="H5076" s="25">
        <v>43622</v>
      </c>
      <c r="I5076" s="11" t="s">
        <v>21</v>
      </c>
      <c r="J5076" s="11">
        <v>20</v>
      </c>
      <c r="K5076" s="11">
        <v>3</v>
      </c>
      <c r="L5076" s="11">
        <v>319</v>
      </c>
      <c r="M5076" s="11">
        <v>20</v>
      </c>
      <c r="N5076" s="11">
        <v>3</v>
      </c>
      <c r="O5076" s="15">
        <v>0.05</v>
      </c>
      <c r="P5076" s="14">
        <v>2540.91</v>
      </c>
      <c r="Q5076" s="14">
        <v>3343.3</v>
      </c>
      <c r="R5076" s="11" t="s">
        <v>22</v>
      </c>
      <c r="S5076" s="14">
        <v>10029.900000000001</v>
      </c>
      <c r="T5076" s="14">
        <v>9528.4050000000007</v>
      </c>
      <c r="U5076" s="14">
        <v>1905.6750000000011</v>
      </c>
      <c r="V5076" s="11" t="s">
        <v>32</v>
      </c>
      <c r="W5076" s="26">
        <v>0.19999937030384424</v>
      </c>
      <c r="X5076" s="11">
        <v>3</v>
      </c>
      <c r="Y5076" s="11">
        <v>26</v>
      </c>
    </row>
    <row r="5077" spans="1:25" x14ac:dyDescent="0.45">
      <c r="A5077" s="11" t="s">
        <v>5109</v>
      </c>
      <c r="B5077" s="11" t="s">
        <v>19</v>
      </c>
      <c r="C5077" s="11" t="s">
        <v>20</v>
      </c>
      <c r="D5077" s="25">
        <v>43500</v>
      </c>
      <c r="E5077" s="25">
        <v>43593</v>
      </c>
      <c r="F5077" s="11">
        <f>YEAR(Abayomis_Table[[#This Row],[OrderDate]])</f>
        <v>2019</v>
      </c>
      <c r="G5077" s="25">
        <v>43615</v>
      </c>
      <c r="H5077" s="25">
        <v>43618</v>
      </c>
      <c r="I5077" s="11" t="s">
        <v>21</v>
      </c>
      <c r="J5077" s="11">
        <v>8</v>
      </c>
      <c r="K5077" s="11">
        <v>2</v>
      </c>
      <c r="L5077" s="11">
        <v>210</v>
      </c>
      <c r="M5077" s="11">
        <v>35</v>
      </c>
      <c r="N5077" s="11">
        <v>4</v>
      </c>
      <c r="O5077" s="15">
        <v>7.4999999999999997E-2</v>
      </c>
      <c r="P5077" s="14">
        <v>2954.97</v>
      </c>
      <c r="Q5077" s="14">
        <v>3993.2</v>
      </c>
      <c r="R5077" s="11" t="s">
        <v>22</v>
      </c>
      <c r="S5077" s="14">
        <v>15972.8</v>
      </c>
      <c r="T5077" s="14">
        <v>14774.84</v>
      </c>
      <c r="U5077" s="14">
        <v>2954.9600000000009</v>
      </c>
      <c r="V5077" s="11" t="s">
        <v>23</v>
      </c>
      <c r="W5077" s="26">
        <v>0.19999945853897577</v>
      </c>
      <c r="X5077" s="11">
        <v>3</v>
      </c>
      <c r="Y5077" s="11">
        <v>22</v>
      </c>
    </row>
    <row r="5078" spans="1:25" x14ac:dyDescent="0.45">
      <c r="A5078" s="11" t="s">
        <v>5110</v>
      </c>
      <c r="B5078" s="11" t="s">
        <v>27</v>
      </c>
      <c r="C5078" s="11" t="s">
        <v>20</v>
      </c>
      <c r="D5078" s="25">
        <v>43500</v>
      </c>
      <c r="E5078" s="25">
        <v>43592</v>
      </c>
      <c r="F5078" s="11">
        <f>YEAR(Abayomis_Table[[#This Row],[OrderDate]])</f>
        <v>2019</v>
      </c>
      <c r="G5078" s="25">
        <v>43595</v>
      </c>
      <c r="H5078" s="25">
        <v>43596</v>
      </c>
      <c r="I5078" s="11" t="s">
        <v>21</v>
      </c>
      <c r="J5078" s="11">
        <v>19</v>
      </c>
      <c r="K5078" s="11">
        <v>13</v>
      </c>
      <c r="L5078" s="11">
        <v>258</v>
      </c>
      <c r="M5078" s="11">
        <v>19</v>
      </c>
      <c r="N5078" s="11">
        <v>7</v>
      </c>
      <c r="O5078" s="15">
        <v>0.1</v>
      </c>
      <c r="P5078" s="14">
        <v>1096.05</v>
      </c>
      <c r="Q5078" s="14">
        <v>2673.3</v>
      </c>
      <c r="R5078" s="11" t="s">
        <v>22</v>
      </c>
      <c r="S5078" s="14">
        <v>18713.100000000002</v>
      </c>
      <c r="T5078" s="14">
        <v>16841.79</v>
      </c>
      <c r="U5078" s="14">
        <v>9169.4400000000023</v>
      </c>
      <c r="V5078" s="11" t="s">
        <v>23</v>
      </c>
      <c r="W5078" s="26">
        <v>0.54444569134278498</v>
      </c>
      <c r="X5078" s="11">
        <v>1</v>
      </c>
      <c r="Y5078" s="11">
        <v>3</v>
      </c>
    </row>
    <row r="5079" spans="1:25" x14ac:dyDescent="0.45">
      <c r="A5079" s="11" t="s">
        <v>5111</v>
      </c>
      <c r="B5079" s="11" t="s">
        <v>27</v>
      </c>
      <c r="C5079" s="11" t="s">
        <v>28</v>
      </c>
      <c r="D5079" s="25">
        <v>43500</v>
      </c>
      <c r="E5079" s="25">
        <v>43592</v>
      </c>
      <c r="F5079" s="11">
        <f>YEAR(Abayomis_Table[[#This Row],[OrderDate]])</f>
        <v>2019</v>
      </c>
      <c r="G5079" s="25">
        <v>43594</v>
      </c>
      <c r="H5079" s="25">
        <v>43596</v>
      </c>
      <c r="I5079" s="11" t="s">
        <v>21</v>
      </c>
      <c r="J5079" s="11">
        <v>15</v>
      </c>
      <c r="K5079" s="11">
        <v>14</v>
      </c>
      <c r="L5079" s="11">
        <v>141</v>
      </c>
      <c r="M5079" s="11">
        <v>28</v>
      </c>
      <c r="N5079" s="11">
        <v>6</v>
      </c>
      <c r="O5079" s="15">
        <v>0.3</v>
      </c>
      <c r="P5079" s="14">
        <v>403.07</v>
      </c>
      <c r="Q5079" s="14">
        <v>857.6</v>
      </c>
      <c r="R5079" s="11" t="s">
        <v>22</v>
      </c>
      <c r="S5079" s="14">
        <v>5145.6000000000004</v>
      </c>
      <c r="T5079" s="14">
        <v>3601.92</v>
      </c>
      <c r="U5079" s="14">
        <v>1183.5</v>
      </c>
      <c r="V5079" s="11" t="s">
        <v>30</v>
      </c>
      <c r="W5079" s="26">
        <v>0.32857476012793174</v>
      </c>
      <c r="X5079" s="11">
        <v>2</v>
      </c>
      <c r="Y5079" s="11">
        <v>2</v>
      </c>
    </row>
    <row r="5080" spans="1:25" x14ac:dyDescent="0.45">
      <c r="A5080" s="11" t="s">
        <v>5112</v>
      </c>
      <c r="B5080" s="11" t="s">
        <v>27</v>
      </c>
      <c r="C5080" s="11" t="s">
        <v>47</v>
      </c>
      <c r="D5080" s="25">
        <v>43500</v>
      </c>
      <c r="E5080" s="25">
        <v>43592</v>
      </c>
      <c r="F5080" s="11">
        <f>YEAR(Abayomis_Table[[#This Row],[OrderDate]])</f>
        <v>2019</v>
      </c>
      <c r="G5080" s="25">
        <v>43618</v>
      </c>
      <c r="H5080" s="25">
        <v>43627</v>
      </c>
      <c r="I5080" s="11" t="s">
        <v>21</v>
      </c>
      <c r="J5080" s="11">
        <v>13</v>
      </c>
      <c r="K5080" s="11">
        <v>50</v>
      </c>
      <c r="L5080" s="11">
        <v>52</v>
      </c>
      <c r="M5080" s="11">
        <v>41</v>
      </c>
      <c r="N5080" s="11">
        <v>5</v>
      </c>
      <c r="O5080" s="15">
        <v>0.05</v>
      </c>
      <c r="P5080" s="14">
        <v>1019.14</v>
      </c>
      <c r="Q5080" s="14">
        <v>2485.6999999999998</v>
      </c>
      <c r="R5080" s="11" t="s">
        <v>22</v>
      </c>
      <c r="S5080" s="14">
        <v>12428.5</v>
      </c>
      <c r="T5080" s="14">
        <v>11807.074999999999</v>
      </c>
      <c r="U5080" s="14">
        <v>6711.3749999999991</v>
      </c>
      <c r="V5080" s="11" t="s">
        <v>32</v>
      </c>
      <c r="W5080" s="26">
        <v>0.56841978220685474</v>
      </c>
      <c r="X5080" s="11">
        <v>9</v>
      </c>
      <c r="Y5080" s="11">
        <v>26</v>
      </c>
    </row>
    <row r="5081" spans="1:25" x14ac:dyDescent="0.45">
      <c r="A5081" s="11" t="s">
        <v>5113</v>
      </c>
      <c r="B5081" s="11" t="s">
        <v>43</v>
      </c>
      <c r="C5081" s="11" t="s">
        <v>28</v>
      </c>
      <c r="D5081" s="25">
        <v>43500</v>
      </c>
      <c r="E5081" s="25">
        <v>43592</v>
      </c>
      <c r="F5081" s="11">
        <f>YEAR(Abayomis_Table[[#This Row],[OrderDate]])</f>
        <v>2019</v>
      </c>
      <c r="G5081" s="25">
        <v>43612</v>
      </c>
      <c r="H5081" s="25">
        <v>43620</v>
      </c>
      <c r="I5081" s="11" t="s">
        <v>21</v>
      </c>
      <c r="J5081" s="11">
        <v>27</v>
      </c>
      <c r="K5081" s="11">
        <v>47</v>
      </c>
      <c r="L5081" s="11">
        <v>148</v>
      </c>
      <c r="M5081" s="11">
        <v>36</v>
      </c>
      <c r="N5081" s="11">
        <v>7</v>
      </c>
      <c r="O5081" s="15">
        <v>0.05</v>
      </c>
      <c r="P5081" s="14">
        <v>1990.17</v>
      </c>
      <c r="Q5081" s="14">
        <v>2519.1999999999998</v>
      </c>
      <c r="R5081" s="11" t="s">
        <v>22</v>
      </c>
      <c r="S5081" s="14">
        <v>17634.399999999998</v>
      </c>
      <c r="T5081" s="14">
        <v>16752.679999999997</v>
      </c>
      <c r="U5081" s="14">
        <v>2821.4899999999961</v>
      </c>
      <c r="V5081" s="11" t="s">
        <v>32</v>
      </c>
      <c r="W5081" s="26">
        <v>0.16842021694439319</v>
      </c>
      <c r="X5081" s="11">
        <v>8</v>
      </c>
      <c r="Y5081" s="11">
        <v>20</v>
      </c>
    </row>
    <row r="5082" spans="1:25" x14ac:dyDescent="0.45">
      <c r="A5082" s="11" t="s">
        <v>5114</v>
      </c>
      <c r="B5082" s="11" t="s">
        <v>19</v>
      </c>
      <c r="C5082" s="11" t="s">
        <v>41</v>
      </c>
      <c r="D5082" s="25">
        <v>43500</v>
      </c>
      <c r="E5082" s="25">
        <v>43592</v>
      </c>
      <c r="F5082" s="11">
        <f>YEAR(Abayomis_Table[[#This Row],[OrderDate]])</f>
        <v>2019</v>
      </c>
      <c r="G5082" s="25">
        <v>43614</v>
      </c>
      <c r="H5082" s="25">
        <v>43622</v>
      </c>
      <c r="I5082" s="11" t="s">
        <v>21</v>
      </c>
      <c r="J5082" s="11">
        <v>9</v>
      </c>
      <c r="K5082" s="11">
        <v>24</v>
      </c>
      <c r="L5082" s="11">
        <v>75</v>
      </c>
      <c r="M5082" s="11">
        <v>17</v>
      </c>
      <c r="N5082" s="11">
        <v>4</v>
      </c>
      <c r="O5082" s="15">
        <v>0.2</v>
      </c>
      <c r="P5082" s="14">
        <v>618.41</v>
      </c>
      <c r="Q5082" s="14">
        <v>951.4</v>
      </c>
      <c r="R5082" s="11" t="s">
        <v>22</v>
      </c>
      <c r="S5082" s="14">
        <v>3805.6</v>
      </c>
      <c r="T5082" s="14">
        <v>3044.48</v>
      </c>
      <c r="U5082" s="14">
        <v>570.84000000000015</v>
      </c>
      <c r="V5082" s="11" t="s">
        <v>30</v>
      </c>
      <c r="W5082" s="26">
        <v>0.18750000000000006</v>
      </c>
      <c r="X5082" s="11">
        <v>8</v>
      </c>
      <c r="Y5082" s="11">
        <v>22</v>
      </c>
    </row>
    <row r="5083" spans="1:25" x14ac:dyDescent="0.45">
      <c r="A5083" s="11" t="s">
        <v>5115</v>
      </c>
      <c r="B5083" s="11" t="s">
        <v>19</v>
      </c>
      <c r="C5083" s="11" t="s">
        <v>41</v>
      </c>
      <c r="D5083" s="25">
        <v>43500</v>
      </c>
      <c r="E5083" s="25">
        <v>43592</v>
      </c>
      <c r="F5083" s="11">
        <f>YEAR(Abayomis_Table[[#This Row],[OrderDate]])</f>
        <v>2019</v>
      </c>
      <c r="G5083" s="25">
        <v>43608</v>
      </c>
      <c r="H5083" s="25">
        <v>43616</v>
      </c>
      <c r="I5083" s="11" t="s">
        <v>21</v>
      </c>
      <c r="J5083" s="11">
        <v>5</v>
      </c>
      <c r="K5083" s="11">
        <v>7</v>
      </c>
      <c r="L5083" s="11">
        <v>87</v>
      </c>
      <c r="M5083" s="11">
        <v>36</v>
      </c>
      <c r="N5083" s="11">
        <v>6</v>
      </c>
      <c r="O5083" s="15">
        <v>7.4999999999999997E-2</v>
      </c>
      <c r="P5083" s="14">
        <v>500.69</v>
      </c>
      <c r="Q5083" s="14">
        <v>944.7</v>
      </c>
      <c r="R5083" s="11" t="s">
        <v>22</v>
      </c>
      <c r="S5083" s="14">
        <v>5668.2000000000007</v>
      </c>
      <c r="T5083" s="14">
        <v>5243.0850000000009</v>
      </c>
      <c r="U5083" s="14">
        <v>2238.9450000000011</v>
      </c>
      <c r="V5083" s="11" t="s">
        <v>23</v>
      </c>
      <c r="W5083" s="26">
        <v>0.42702817139146143</v>
      </c>
      <c r="X5083" s="11">
        <v>8</v>
      </c>
      <c r="Y5083" s="11">
        <v>16</v>
      </c>
    </row>
    <row r="5084" spans="1:25" x14ac:dyDescent="0.45">
      <c r="A5084" s="11" t="s">
        <v>5116</v>
      </c>
      <c r="B5084" s="11" t="s">
        <v>27</v>
      </c>
      <c r="C5084" s="11" t="s">
        <v>47</v>
      </c>
      <c r="D5084" s="25">
        <v>43500</v>
      </c>
      <c r="E5084" s="25">
        <v>43592</v>
      </c>
      <c r="F5084" s="11">
        <f>YEAR(Abayomis_Table[[#This Row],[OrderDate]])</f>
        <v>2019</v>
      </c>
      <c r="G5084" s="25">
        <v>43604</v>
      </c>
      <c r="H5084" s="25">
        <v>43612</v>
      </c>
      <c r="I5084" s="11" t="s">
        <v>21</v>
      </c>
      <c r="J5084" s="11">
        <v>18</v>
      </c>
      <c r="K5084" s="11">
        <v>27</v>
      </c>
      <c r="L5084" s="11">
        <v>42</v>
      </c>
      <c r="M5084" s="11">
        <v>21</v>
      </c>
      <c r="N5084" s="11">
        <v>2</v>
      </c>
      <c r="O5084" s="15">
        <v>7.4999999999999997E-2</v>
      </c>
      <c r="P5084" s="14">
        <v>2039.61</v>
      </c>
      <c r="Q5084" s="14">
        <v>3289.7</v>
      </c>
      <c r="R5084" s="11" t="s">
        <v>22</v>
      </c>
      <c r="S5084" s="14">
        <v>6579.4</v>
      </c>
      <c r="T5084" s="14">
        <v>6085.9449999999997</v>
      </c>
      <c r="U5084" s="14">
        <v>2006.7249999999999</v>
      </c>
      <c r="V5084" s="11" t="s">
        <v>23</v>
      </c>
      <c r="W5084" s="26">
        <v>0.32973104423388644</v>
      </c>
      <c r="X5084" s="11">
        <v>8</v>
      </c>
      <c r="Y5084" s="11">
        <v>12</v>
      </c>
    </row>
    <row r="5085" spans="1:25" x14ac:dyDescent="0.45">
      <c r="A5085" s="11" t="s">
        <v>5117</v>
      </c>
      <c r="B5085" s="11" t="s">
        <v>19</v>
      </c>
      <c r="C5085" s="11" t="s">
        <v>28</v>
      </c>
      <c r="D5085" s="25">
        <v>43500</v>
      </c>
      <c r="E5085" s="25">
        <v>43592</v>
      </c>
      <c r="F5085" s="11">
        <f>YEAR(Abayomis_Table[[#This Row],[OrderDate]])</f>
        <v>2019</v>
      </c>
      <c r="G5085" s="25">
        <v>43617</v>
      </c>
      <c r="H5085" s="25">
        <v>43624</v>
      </c>
      <c r="I5085" s="11" t="s">
        <v>21</v>
      </c>
      <c r="J5085" s="11">
        <v>9</v>
      </c>
      <c r="K5085" s="11">
        <v>46</v>
      </c>
      <c r="L5085" s="11">
        <v>121</v>
      </c>
      <c r="M5085" s="11">
        <v>14</v>
      </c>
      <c r="N5085" s="11">
        <v>5</v>
      </c>
      <c r="O5085" s="15">
        <v>0.05</v>
      </c>
      <c r="P5085" s="14">
        <v>1802.97</v>
      </c>
      <c r="Q5085" s="14">
        <v>2613</v>
      </c>
      <c r="R5085" s="11" t="s">
        <v>22</v>
      </c>
      <c r="S5085" s="14">
        <v>13065</v>
      </c>
      <c r="T5085" s="14">
        <v>12411.75</v>
      </c>
      <c r="U5085" s="14">
        <v>3396.8999999999996</v>
      </c>
      <c r="V5085" s="11" t="s">
        <v>32</v>
      </c>
      <c r="W5085" s="26">
        <v>0.27368421052631575</v>
      </c>
      <c r="X5085" s="11">
        <v>7</v>
      </c>
      <c r="Y5085" s="11">
        <v>25</v>
      </c>
    </row>
    <row r="5086" spans="1:25" x14ac:dyDescent="0.45">
      <c r="A5086" s="11" t="s">
        <v>5118</v>
      </c>
      <c r="B5086" s="11" t="s">
        <v>43</v>
      </c>
      <c r="C5086" s="11" t="s">
        <v>28</v>
      </c>
      <c r="D5086" s="25">
        <v>43500</v>
      </c>
      <c r="E5086" s="25">
        <v>43592</v>
      </c>
      <c r="F5086" s="11">
        <f>YEAR(Abayomis_Table[[#This Row],[OrderDate]])</f>
        <v>2019</v>
      </c>
      <c r="G5086" s="25">
        <v>43615</v>
      </c>
      <c r="H5086" s="25">
        <v>43625</v>
      </c>
      <c r="I5086" s="11" t="s">
        <v>21</v>
      </c>
      <c r="J5086" s="11">
        <v>28</v>
      </c>
      <c r="K5086" s="11">
        <v>41</v>
      </c>
      <c r="L5086" s="11">
        <v>181</v>
      </c>
      <c r="M5086" s="11">
        <v>18</v>
      </c>
      <c r="N5086" s="11">
        <v>5</v>
      </c>
      <c r="O5086" s="15">
        <v>7.4999999999999997E-2</v>
      </c>
      <c r="P5086" s="14">
        <v>2528.65</v>
      </c>
      <c r="Q5086" s="14">
        <v>3463.9</v>
      </c>
      <c r="R5086" s="11" t="s">
        <v>22</v>
      </c>
      <c r="S5086" s="14">
        <v>17319.5</v>
      </c>
      <c r="T5086" s="14">
        <v>16020.5375</v>
      </c>
      <c r="U5086" s="14">
        <v>3377.2875000000004</v>
      </c>
      <c r="V5086" s="11" t="s">
        <v>23</v>
      </c>
      <c r="W5086" s="26">
        <v>0.2108098745126373</v>
      </c>
      <c r="X5086" s="11">
        <v>10</v>
      </c>
      <c r="Y5086" s="11">
        <v>23</v>
      </c>
    </row>
    <row r="5087" spans="1:25" x14ac:dyDescent="0.45">
      <c r="A5087" s="11" t="s">
        <v>5119</v>
      </c>
      <c r="B5087" s="11" t="s">
        <v>19</v>
      </c>
      <c r="C5087" s="11" t="s">
        <v>28</v>
      </c>
      <c r="D5087" s="25">
        <v>43500</v>
      </c>
      <c r="E5087" s="25">
        <v>43591</v>
      </c>
      <c r="F5087" s="11">
        <f>YEAR(Abayomis_Table[[#This Row],[OrderDate]])</f>
        <v>2019</v>
      </c>
      <c r="G5087" s="25">
        <v>43615</v>
      </c>
      <c r="H5087" s="25">
        <v>43618</v>
      </c>
      <c r="I5087" s="11" t="s">
        <v>21</v>
      </c>
      <c r="J5087" s="11">
        <v>12</v>
      </c>
      <c r="K5087" s="11">
        <v>17</v>
      </c>
      <c r="L5087" s="11">
        <v>183</v>
      </c>
      <c r="M5087" s="11">
        <v>6</v>
      </c>
      <c r="N5087" s="11">
        <v>6</v>
      </c>
      <c r="O5087" s="15">
        <v>0.1</v>
      </c>
      <c r="P5087" s="14">
        <v>1483.38</v>
      </c>
      <c r="Q5087" s="14">
        <v>2472.3000000000002</v>
      </c>
      <c r="R5087" s="11" t="s">
        <v>22</v>
      </c>
      <c r="S5087" s="14">
        <v>14833.800000000001</v>
      </c>
      <c r="T5087" s="14">
        <v>13350.420000000002</v>
      </c>
      <c r="U5087" s="14">
        <v>4450.1400000000012</v>
      </c>
      <c r="V5087" s="11" t="s">
        <v>23</v>
      </c>
      <c r="W5087" s="26">
        <v>0.33333333333333337</v>
      </c>
      <c r="X5087" s="11">
        <v>3</v>
      </c>
      <c r="Y5087" s="11">
        <v>24</v>
      </c>
    </row>
    <row r="5088" spans="1:25" x14ac:dyDescent="0.45">
      <c r="A5088" s="11" t="s">
        <v>5120</v>
      </c>
      <c r="B5088" s="11" t="s">
        <v>19</v>
      </c>
      <c r="C5088" s="11" t="s">
        <v>34</v>
      </c>
      <c r="D5088" s="25">
        <v>43500</v>
      </c>
      <c r="E5088" s="25">
        <v>43591</v>
      </c>
      <c r="F5088" s="11">
        <f>YEAR(Abayomis_Table[[#This Row],[OrderDate]])</f>
        <v>2019</v>
      </c>
      <c r="G5088" s="25">
        <v>43614</v>
      </c>
      <c r="H5088" s="25">
        <v>43624</v>
      </c>
      <c r="I5088" s="11" t="s">
        <v>21</v>
      </c>
      <c r="J5088" s="11">
        <v>9</v>
      </c>
      <c r="K5088" s="11">
        <v>20</v>
      </c>
      <c r="L5088" s="11">
        <v>325</v>
      </c>
      <c r="M5088" s="11">
        <v>7</v>
      </c>
      <c r="N5088" s="11">
        <v>5</v>
      </c>
      <c r="O5088" s="15">
        <v>0.1</v>
      </c>
      <c r="P5088" s="14">
        <v>675.36</v>
      </c>
      <c r="Q5088" s="14">
        <v>1125.5999999999999</v>
      </c>
      <c r="R5088" s="11" t="s">
        <v>22</v>
      </c>
      <c r="S5088" s="14">
        <v>5628</v>
      </c>
      <c r="T5088" s="14">
        <v>5065.2</v>
      </c>
      <c r="U5088" s="14">
        <v>1688.3999999999996</v>
      </c>
      <c r="V5088" s="11" t="s">
        <v>23</v>
      </c>
      <c r="W5088" s="26">
        <v>0.33333333333333326</v>
      </c>
      <c r="X5088" s="11">
        <v>10</v>
      </c>
      <c r="Y5088" s="11">
        <v>23</v>
      </c>
    </row>
    <row r="5089" spans="1:25" x14ac:dyDescent="0.45">
      <c r="A5089" s="11" t="s">
        <v>5121</v>
      </c>
      <c r="B5089" s="11" t="s">
        <v>43</v>
      </c>
      <c r="C5089" s="11" t="s">
        <v>20</v>
      </c>
      <c r="D5089" s="25">
        <v>43500</v>
      </c>
      <c r="E5089" s="25">
        <v>43591</v>
      </c>
      <c r="F5089" s="11">
        <f>YEAR(Abayomis_Table[[#This Row],[OrderDate]])</f>
        <v>2019</v>
      </c>
      <c r="G5089" s="25">
        <v>43599</v>
      </c>
      <c r="H5089" s="25">
        <v>43604</v>
      </c>
      <c r="I5089" s="11" t="s">
        <v>21</v>
      </c>
      <c r="J5089" s="11">
        <v>28</v>
      </c>
      <c r="K5089" s="11">
        <v>41</v>
      </c>
      <c r="L5089" s="11">
        <v>231</v>
      </c>
      <c r="M5089" s="11">
        <v>37</v>
      </c>
      <c r="N5089" s="11">
        <v>8</v>
      </c>
      <c r="O5089" s="15">
        <v>0.05</v>
      </c>
      <c r="P5089" s="14">
        <v>801.32</v>
      </c>
      <c r="Q5089" s="14">
        <v>1742</v>
      </c>
      <c r="R5089" s="11" t="s">
        <v>22</v>
      </c>
      <c r="S5089" s="14">
        <v>13936</v>
      </c>
      <c r="T5089" s="14">
        <v>13239.199999999999</v>
      </c>
      <c r="U5089" s="14">
        <v>6828.6399999999985</v>
      </c>
      <c r="V5089" s="11" t="s">
        <v>32</v>
      </c>
      <c r="W5089" s="26">
        <v>0.51578947368421046</v>
      </c>
      <c r="X5089" s="11">
        <v>5</v>
      </c>
      <c r="Y5089" s="11">
        <v>8</v>
      </c>
    </row>
    <row r="5090" spans="1:25" x14ac:dyDescent="0.45">
      <c r="A5090" s="11" t="s">
        <v>5122</v>
      </c>
      <c r="B5090" s="11" t="s">
        <v>19</v>
      </c>
      <c r="C5090" s="11" t="s">
        <v>34</v>
      </c>
      <c r="D5090" s="25">
        <v>43500</v>
      </c>
      <c r="E5090" s="25">
        <v>43591</v>
      </c>
      <c r="F5090" s="11">
        <f>YEAR(Abayomis_Table[[#This Row],[OrderDate]])</f>
        <v>2019</v>
      </c>
      <c r="G5090" s="25">
        <v>43601</v>
      </c>
      <c r="H5090" s="25">
        <v>43605</v>
      </c>
      <c r="I5090" s="11" t="s">
        <v>21</v>
      </c>
      <c r="J5090" s="11">
        <v>1</v>
      </c>
      <c r="K5090" s="11">
        <v>19</v>
      </c>
      <c r="L5090" s="11">
        <v>280</v>
      </c>
      <c r="M5090" s="11">
        <v>5</v>
      </c>
      <c r="N5090" s="11">
        <v>3</v>
      </c>
      <c r="O5090" s="15">
        <v>0.05</v>
      </c>
      <c r="P5090" s="14">
        <v>1576.51</v>
      </c>
      <c r="Q5090" s="14">
        <v>2425.4</v>
      </c>
      <c r="R5090" s="11" t="s">
        <v>22</v>
      </c>
      <c r="S5090" s="14">
        <v>7276.2000000000007</v>
      </c>
      <c r="T5090" s="14">
        <v>6912.39</v>
      </c>
      <c r="U5090" s="14">
        <v>2182.8600000000006</v>
      </c>
      <c r="V5090" s="11" t="s">
        <v>32</v>
      </c>
      <c r="W5090" s="26">
        <v>0.31578947368421062</v>
      </c>
      <c r="X5090" s="11">
        <v>4</v>
      </c>
      <c r="Y5090" s="11">
        <v>10</v>
      </c>
    </row>
    <row r="5091" spans="1:25" x14ac:dyDescent="0.45">
      <c r="A5091" s="11" t="s">
        <v>5123</v>
      </c>
      <c r="B5091" s="11" t="s">
        <v>27</v>
      </c>
      <c r="C5091" s="11" t="s">
        <v>34</v>
      </c>
      <c r="D5091" s="25">
        <v>43500</v>
      </c>
      <c r="E5091" s="25">
        <v>43591</v>
      </c>
      <c r="F5091" s="11">
        <f>YEAR(Abayomis_Table[[#This Row],[OrderDate]])</f>
        <v>2019</v>
      </c>
      <c r="G5091" s="25">
        <v>43619</v>
      </c>
      <c r="H5091" s="25">
        <v>43627</v>
      </c>
      <c r="I5091" s="11" t="s">
        <v>21</v>
      </c>
      <c r="J5091" s="11">
        <v>18</v>
      </c>
      <c r="K5091" s="11">
        <v>8</v>
      </c>
      <c r="L5091" s="11">
        <v>270</v>
      </c>
      <c r="M5091" s="11">
        <v>2</v>
      </c>
      <c r="N5091" s="11">
        <v>7</v>
      </c>
      <c r="O5091" s="15">
        <v>0.3</v>
      </c>
      <c r="P5091" s="14">
        <v>1753.79</v>
      </c>
      <c r="Q5091" s="14">
        <v>2740.3</v>
      </c>
      <c r="R5091" s="11" t="s">
        <v>22</v>
      </c>
      <c r="S5091" s="14">
        <v>19182.100000000002</v>
      </c>
      <c r="T5091" s="14">
        <v>13427.470000000001</v>
      </c>
      <c r="U5091" s="14">
        <v>1150.9400000000023</v>
      </c>
      <c r="V5091" s="11" t="s">
        <v>30</v>
      </c>
      <c r="W5091" s="26">
        <v>8.5715328352995931E-2</v>
      </c>
      <c r="X5091" s="11">
        <v>8</v>
      </c>
      <c r="Y5091" s="11">
        <v>28</v>
      </c>
    </row>
    <row r="5092" spans="1:25" x14ac:dyDescent="0.45">
      <c r="A5092" s="11" t="s">
        <v>5124</v>
      </c>
      <c r="B5092" s="11" t="s">
        <v>43</v>
      </c>
      <c r="C5092" s="11" t="s">
        <v>20</v>
      </c>
      <c r="D5092" s="25">
        <v>43500</v>
      </c>
      <c r="E5092" s="25">
        <v>43591</v>
      </c>
      <c r="F5092" s="11">
        <f>YEAR(Abayomis_Table[[#This Row],[OrderDate]])</f>
        <v>2019</v>
      </c>
      <c r="G5092" s="25">
        <v>43593</v>
      </c>
      <c r="H5092" s="25">
        <v>43601</v>
      </c>
      <c r="I5092" s="11" t="s">
        <v>21</v>
      </c>
      <c r="J5092" s="11">
        <v>28</v>
      </c>
      <c r="K5092" s="11">
        <v>46</v>
      </c>
      <c r="L5092" s="11">
        <v>213</v>
      </c>
      <c r="M5092" s="11">
        <v>4</v>
      </c>
      <c r="N5092" s="11">
        <v>8</v>
      </c>
      <c r="O5092" s="15">
        <v>0.2</v>
      </c>
      <c r="P5092" s="14">
        <v>1427.03</v>
      </c>
      <c r="Q5092" s="14">
        <v>2418.6999999999998</v>
      </c>
      <c r="R5092" s="11" t="s">
        <v>22</v>
      </c>
      <c r="S5092" s="14">
        <v>19349.599999999999</v>
      </c>
      <c r="T5092" s="14">
        <v>15479.68</v>
      </c>
      <c r="U5092" s="14">
        <v>4063.4400000000005</v>
      </c>
      <c r="V5092" s="11" t="s">
        <v>30</v>
      </c>
      <c r="W5092" s="26">
        <v>0.26250155041964696</v>
      </c>
      <c r="X5092" s="11">
        <v>8</v>
      </c>
      <c r="Y5092" s="11">
        <v>2</v>
      </c>
    </row>
    <row r="5093" spans="1:25" x14ac:dyDescent="0.45">
      <c r="A5093" s="11" t="s">
        <v>5125</v>
      </c>
      <c r="B5093" s="11" t="s">
        <v>27</v>
      </c>
      <c r="C5093" s="11" t="s">
        <v>20</v>
      </c>
      <c r="D5093" s="25">
        <v>43500</v>
      </c>
      <c r="E5093" s="25">
        <v>43591</v>
      </c>
      <c r="F5093" s="11">
        <f>YEAR(Abayomis_Table[[#This Row],[OrderDate]])</f>
        <v>2019</v>
      </c>
      <c r="G5093" s="25">
        <v>43610</v>
      </c>
      <c r="H5093" s="25">
        <v>43615</v>
      </c>
      <c r="I5093" s="11" t="s">
        <v>21</v>
      </c>
      <c r="J5093" s="11">
        <v>20</v>
      </c>
      <c r="K5093" s="11">
        <v>29</v>
      </c>
      <c r="L5093" s="11">
        <v>245</v>
      </c>
      <c r="M5093" s="11">
        <v>1</v>
      </c>
      <c r="N5093" s="11">
        <v>3</v>
      </c>
      <c r="O5093" s="15">
        <v>0.1</v>
      </c>
      <c r="P5093" s="14">
        <v>1020.28</v>
      </c>
      <c r="Q5093" s="14">
        <v>1259.5999999999999</v>
      </c>
      <c r="R5093" s="11" t="s">
        <v>22</v>
      </c>
      <c r="S5093" s="14">
        <v>3778.7999999999997</v>
      </c>
      <c r="T5093" s="14">
        <v>3400.9199999999996</v>
      </c>
      <c r="U5093" s="14">
        <v>340.07999999999947</v>
      </c>
      <c r="V5093" s="11" t="s">
        <v>23</v>
      </c>
      <c r="W5093" s="26">
        <v>9.9996471542994111E-2</v>
      </c>
      <c r="X5093" s="11">
        <v>5</v>
      </c>
      <c r="Y5093" s="11">
        <v>19</v>
      </c>
    </row>
    <row r="5094" spans="1:25" x14ac:dyDescent="0.45">
      <c r="A5094" s="11" t="s">
        <v>5126</v>
      </c>
      <c r="B5094" s="11" t="s">
        <v>19</v>
      </c>
      <c r="C5094" s="11" t="s">
        <v>28</v>
      </c>
      <c r="D5094" s="25">
        <v>43500</v>
      </c>
      <c r="E5094" s="25">
        <v>43590</v>
      </c>
      <c r="F5094" s="11">
        <f>YEAR(Abayomis_Table[[#This Row],[OrderDate]])</f>
        <v>2019</v>
      </c>
      <c r="G5094" s="25">
        <v>43613</v>
      </c>
      <c r="H5094" s="25">
        <v>43623</v>
      </c>
      <c r="I5094" s="11" t="s">
        <v>21</v>
      </c>
      <c r="J5094" s="11">
        <v>8</v>
      </c>
      <c r="K5094" s="11">
        <v>11</v>
      </c>
      <c r="L5094" s="11">
        <v>122</v>
      </c>
      <c r="M5094" s="11">
        <v>10</v>
      </c>
      <c r="N5094" s="11">
        <v>4</v>
      </c>
      <c r="O5094" s="15">
        <v>0.1</v>
      </c>
      <c r="P5094" s="14">
        <v>2904.45</v>
      </c>
      <c r="Q5094" s="14">
        <v>3872.6</v>
      </c>
      <c r="R5094" s="11" t="s">
        <v>22</v>
      </c>
      <c r="S5094" s="14">
        <v>15490.4</v>
      </c>
      <c r="T5094" s="14">
        <v>13941.36</v>
      </c>
      <c r="U5094" s="14">
        <v>2323.5600000000013</v>
      </c>
      <c r="V5094" s="11" t="s">
        <v>23</v>
      </c>
      <c r="W5094" s="26">
        <v>0.16666666666666674</v>
      </c>
      <c r="X5094" s="11">
        <v>10</v>
      </c>
      <c r="Y5094" s="11">
        <v>23</v>
      </c>
    </row>
    <row r="5095" spans="1:25" x14ac:dyDescent="0.45">
      <c r="A5095" s="11" t="s">
        <v>5127</v>
      </c>
      <c r="B5095" s="11" t="s">
        <v>27</v>
      </c>
      <c r="C5095" s="11" t="s">
        <v>25</v>
      </c>
      <c r="D5095" s="25">
        <v>43500</v>
      </c>
      <c r="E5095" s="25">
        <v>43590</v>
      </c>
      <c r="F5095" s="11">
        <f>YEAR(Abayomis_Table[[#This Row],[OrderDate]])</f>
        <v>2019</v>
      </c>
      <c r="G5095" s="25">
        <v>43612</v>
      </c>
      <c r="H5095" s="25">
        <v>43615</v>
      </c>
      <c r="I5095" s="11" t="s">
        <v>21</v>
      </c>
      <c r="J5095" s="11">
        <v>14</v>
      </c>
      <c r="K5095" s="11">
        <v>27</v>
      </c>
      <c r="L5095" s="11">
        <v>345</v>
      </c>
      <c r="M5095" s="11">
        <v>2</v>
      </c>
      <c r="N5095" s="11">
        <v>6</v>
      </c>
      <c r="O5095" s="15">
        <v>0.2</v>
      </c>
      <c r="P5095" s="14">
        <v>679.38</v>
      </c>
      <c r="Q5095" s="14">
        <v>871</v>
      </c>
      <c r="R5095" s="11" t="s">
        <v>22</v>
      </c>
      <c r="S5095" s="14">
        <v>5226</v>
      </c>
      <c r="T5095" s="14">
        <v>4180.8</v>
      </c>
      <c r="U5095" s="14">
        <v>104.52000000000044</v>
      </c>
      <c r="V5095" s="11" t="s">
        <v>30</v>
      </c>
      <c r="W5095" s="26">
        <v>2.5000000000000102E-2</v>
      </c>
      <c r="X5095" s="11">
        <v>3</v>
      </c>
      <c r="Y5095" s="11">
        <v>22</v>
      </c>
    </row>
    <row r="5096" spans="1:25" x14ac:dyDescent="0.45">
      <c r="A5096" s="11" t="s">
        <v>5128</v>
      </c>
      <c r="B5096" s="11" t="s">
        <v>43</v>
      </c>
      <c r="C5096" s="11" t="s">
        <v>47</v>
      </c>
      <c r="D5096" s="25">
        <v>43500</v>
      </c>
      <c r="E5096" s="25">
        <v>43590</v>
      </c>
      <c r="F5096" s="11">
        <f>YEAR(Abayomis_Table[[#This Row],[OrderDate]])</f>
        <v>2019</v>
      </c>
      <c r="G5096" s="25">
        <v>43599</v>
      </c>
      <c r="H5096" s="25">
        <v>43606</v>
      </c>
      <c r="I5096" s="11" t="s">
        <v>21</v>
      </c>
      <c r="J5096" s="11">
        <v>27</v>
      </c>
      <c r="K5096" s="11">
        <v>8</v>
      </c>
      <c r="L5096" s="11">
        <v>23</v>
      </c>
      <c r="M5096" s="11">
        <v>6</v>
      </c>
      <c r="N5096" s="11">
        <v>8</v>
      </c>
      <c r="O5096" s="15">
        <v>0.05</v>
      </c>
      <c r="P5096" s="14">
        <v>736</v>
      </c>
      <c r="Q5096" s="14">
        <v>1132.3</v>
      </c>
      <c r="R5096" s="11" t="s">
        <v>22</v>
      </c>
      <c r="S5096" s="14">
        <v>9058.4</v>
      </c>
      <c r="T5096" s="14">
        <v>8605.48</v>
      </c>
      <c r="U5096" s="14">
        <v>2717.4799999999996</v>
      </c>
      <c r="V5096" s="11" t="s">
        <v>32</v>
      </c>
      <c r="W5096" s="26">
        <v>0.31578482548329667</v>
      </c>
      <c r="X5096" s="11">
        <v>7</v>
      </c>
      <c r="Y5096" s="11">
        <v>9</v>
      </c>
    </row>
    <row r="5097" spans="1:25" x14ac:dyDescent="0.45">
      <c r="A5097" s="11" t="s">
        <v>5129</v>
      </c>
      <c r="B5097" s="11" t="s">
        <v>19</v>
      </c>
      <c r="C5097" s="11" t="s">
        <v>34</v>
      </c>
      <c r="D5097" s="25">
        <v>43500</v>
      </c>
      <c r="E5097" s="25">
        <v>43590</v>
      </c>
      <c r="F5097" s="11">
        <f>YEAR(Abayomis_Table[[#This Row],[OrderDate]])</f>
        <v>2019</v>
      </c>
      <c r="G5097" s="25">
        <v>43613</v>
      </c>
      <c r="H5097" s="25">
        <v>43615</v>
      </c>
      <c r="I5097" s="11" t="s">
        <v>21</v>
      </c>
      <c r="J5097" s="11">
        <v>6</v>
      </c>
      <c r="K5097" s="11">
        <v>44</v>
      </c>
      <c r="L5097" s="11">
        <v>262</v>
      </c>
      <c r="M5097" s="11">
        <v>16</v>
      </c>
      <c r="N5097" s="11">
        <v>4</v>
      </c>
      <c r="O5097" s="15">
        <v>0.4</v>
      </c>
      <c r="P5097" s="14">
        <v>1604.25</v>
      </c>
      <c r="Q5097" s="14">
        <v>1956.4</v>
      </c>
      <c r="R5097" s="11" t="s">
        <v>22</v>
      </c>
      <c r="S5097" s="14">
        <v>7825.6</v>
      </c>
      <c r="T5097" s="14">
        <v>4695.3599999999997</v>
      </c>
      <c r="U5097" s="14">
        <v>-1721.6400000000003</v>
      </c>
      <c r="V5097" s="11" t="s">
        <v>44</v>
      </c>
      <c r="W5097" s="26">
        <v>-0.36666837047638529</v>
      </c>
      <c r="X5097" s="11">
        <v>2</v>
      </c>
      <c r="Y5097" s="11">
        <v>23</v>
      </c>
    </row>
    <row r="5098" spans="1:25" x14ac:dyDescent="0.45">
      <c r="A5098" s="11" t="s">
        <v>5130</v>
      </c>
      <c r="B5098" s="11" t="s">
        <v>36</v>
      </c>
      <c r="C5098" s="11" t="s">
        <v>28</v>
      </c>
      <c r="D5098" s="25">
        <v>43500</v>
      </c>
      <c r="E5098" s="25">
        <v>43590</v>
      </c>
      <c r="F5098" s="11">
        <f>YEAR(Abayomis_Table[[#This Row],[OrderDate]])</f>
        <v>2019</v>
      </c>
      <c r="G5098" s="25">
        <v>43612</v>
      </c>
      <c r="H5098" s="25">
        <v>43616</v>
      </c>
      <c r="I5098" s="11" t="s">
        <v>21</v>
      </c>
      <c r="J5098" s="11">
        <v>24</v>
      </c>
      <c r="K5098" s="11">
        <v>38</v>
      </c>
      <c r="L5098" s="11">
        <v>176</v>
      </c>
      <c r="M5098" s="11">
        <v>16</v>
      </c>
      <c r="N5098" s="11">
        <v>4</v>
      </c>
      <c r="O5098" s="15">
        <v>0.05</v>
      </c>
      <c r="P5098" s="14">
        <v>3605.81</v>
      </c>
      <c r="Q5098" s="14">
        <v>5078.6000000000004</v>
      </c>
      <c r="R5098" s="11" t="s">
        <v>22</v>
      </c>
      <c r="S5098" s="14">
        <v>20314.400000000001</v>
      </c>
      <c r="T5098" s="14">
        <v>19298.68</v>
      </c>
      <c r="U5098" s="14">
        <v>4875.4400000000005</v>
      </c>
      <c r="V5098" s="11" t="s">
        <v>32</v>
      </c>
      <c r="W5098" s="26">
        <v>0.25263074987512102</v>
      </c>
      <c r="X5098" s="11">
        <v>4</v>
      </c>
      <c r="Y5098" s="11">
        <v>22</v>
      </c>
    </row>
    <row r="5099" spans="1:25" x14ac:dyDescent="0.45">
      <c r="A5099" s="11" t="s">
        <v>5131</v>
      </c>
      <c r="B5099" s="11" t="s">
        <v>36</v>
      </c>
      <c r="C5099" s="11" t="s">
        <v>28</v>
      </c>
      <c r="D5099" s="25">
        <v>43500</v>
      </c>
      <c r="E5099" s="25">
        <v>43590</v>
      </c>
      <c r="F5099" s="11">
        <f>YEAR(Abayomis_Table[[#This Row],[OrderDate]])</f>
        <v>2019</v>
      </c>
      <c r="G5099" s="25">
        <v>43612</v>
      </c>
      <c r="H5099" s="25">
        <v>43621</v>
      </c>
      <c r="I5099" s="11" t="s">
        <v>21</v>
      </c>
      <c r="J5099" s="11">
        <v>24</v>
      </c>
      <c r="K5099" s="11">
        <v>32</v>
      </c>
      <c r="L5099" s="11">
        <v>127</v>
      </c>
      <c r="M5099" s="11">
        <v>26</v>
      </c>
      <c r="N5099" s="11">
        <v>1</v>
      </c>
      <c r="O5099" s="15">
        <v>7.4999999999999997E-2</v>
      </c>
      <c r="P5099" s="14">
        <v>117.12</v>
      </c>
      <c r="Q5099" s="14">
        <v>254.6</v>
      </c>
      <c r="R5099" s="11" t="s">
        <v>22</v>
      </c>
      <c r="S5099" s="14">
        <v>254.6</v>
      </c>
      <c r="T5099" s="14">
        <v>235.505</v>
      </c>
      <c r="U5099" s="14">
        <v>118.38499999999999</v>
      </c>
      <c r="V5099" s="11" t="s">
        <v>23</v>
      </c>
      <c r="W5099" s="26">
        <v>0.50268571792530936</v>
      </c>
      <c r="X5099" s="11">
        <v>9</v>
      </c>
      <c r="Y5099" s="11">
        <v>22</v>
      </c>
    </row>
    <row r="5100" spans="1:25" x14ac:dyDescent="0.45">
      <c r="A5100" s="11" t="s">
        <v>5132</v>
      </c>
      <c r="B5100" s="11" t="s">
        <v>27</v>
      </c>
      <c r="C5100" s="11" t="s">
        <v>20</v>
      </c>
      <c r="D5100" s="25">
        <v>43500</v>
      </c>
      <c r="E5100" s="25">
        <v>43590</v>
      </c>
      <c r="F5100" s="11">
        <f>YEAR(Abayomis_Table[[#This Row],[OrderDate]])</f>
        <v>2019</v>
      </c>
      <c r="G5100" s="25">
        <v>43605</v>
      </c>
      <c r="H5100" s="25">
        <v>43612</v>
      </c>
      <c r="I5100" s="11" t="s">
        <v>21</v>
      </c>
      <c r="J5100" s="11">
        <v>16</v>
      </c>
      <c r="K5100" s="11">
        <v>34</v>
      </c>
      <c r="L5100" s="11">
        <v>232</v>
      </c>
      <c r="M5100" s="11">
        <v>28</v>
      </c>
      <c r="N5100" s="11">
        <v>4</v>
      </c>
      <c r="O5100" s="15">
        <v>0.05</v>
      </c>
      <c r="P5100" s="14">
        <v>599.99</v>
      </c>
      <c r="Q5100" s="14">
        <v>1333.3</v>
      </c>
      <c r="R5100" s="11" t="s">
        <v>22</v>
      </c>
      <c r="S5100" s="14">
        <v>5333.2</v>
      </c>
      <c r="T5100" s="14">
        <v>5066.54</v>
      </c>
      <c r="U5100" s="14">
        <v>2666.58</v>
      </c>
      <c r="V5100" s="11" t="s">
        <v>32</v>
      </c>
      <c r="W5100" s="26">
        <v>0.52631184200657644</v>
      </c>
      <c r="X5100" s="11">
        <v>7</v>
      </c>
      <c r="Y5100" s="11">
        <v>15</v>
      </c>
    </row>
    <row r="5101" spans="1:25" x14ac:dyDescent="0.45">
      <c r="A5101" s="11" t="s">
        <v>5133</v>
      </c>
      <c r="B5101" s="11" t="s">
        <v>19</v>
      </c>
      <c r="C5101" s="11" t="s">
        <v>47</v>
      </c>
      <c r="D5101" s="25">
        <v>43500</v>
      </c>
      <c r="E5101" s="25">
        <v>43590</v>
      </c>
      <c r="F5101" s="11">
        <f>YEAR(Abayomis_Table[[#This Row],[OrderDate]])</f>
        <v>2019</v>
      </c>
      <c r="G5101" s="25">
        <v>43609</v>
      </c>
      <c r="H5101" s="25">
        <v>43612</v>
      </c>
      <c r="I5101" s="11" t="s">
        <v>21</v>
      </c>
      <c r="J5101" s="11">
        <v>6</v>
      </c>
      <c r="K5101" s="11">
        <v>16</v>
      </c>
      <c r="L5101" s="11">
        <v>17</v>
      </c>
      <c r="M5101" s="11">
        <v>32</v>
      </c>
      <c r="N5101" s="11">
        <v>1</v>
      </c>
      <c r="O5101" s="15">
        <v>0.1</v>
      </c>
      <c r="P5101" s="14">
        <v>929.42</v>
      </c>
      <c r="Q5101" s="14">
        <v>1936.3</v>
      </c>
      <c r="R5101" s="11" t="s">
        <v>22</v>
      </c>
      <c r="S5101" s="14">
        <v>1936.3</v>
      </c>
      <c r="T5101" s="14">
        <v>1742.67</v>
      </c>
      <c r="U5101" s="14">
        <v>813.25000000000011</v>
      </c>
      <c r="V5101" s="11" t="s">
        <v>23</v>
      </c>
      <c r="W5101" s="26">
        <v>0.4666689619950995</v>
      </c>
      <c r="X5101" s="11">
        <v>3</v>
      </c>
      <c r="Y5101" s="11">
        <v>19</v>
      </c>
    </row>
    <row r="5102" spans="1:25" x14ac:dyDescent="0.45">
      <c r="A5102" s="11" t="s">
        <v>5134</v>
      </c>
      <c r="B5102" s="11" t="s">
        <v>27</v>
      </c>
      <c r="C5102" s="11" t="s">
        <v>34</v>
      </c>
      <c r="D5102" s="25">
        <v>43500</v>
      </c>
      <c r="E5102" s="25">
        <v>43589</v>
      </c>
      <c r="F5102" s="11">
        <f>YEAR(Abayomis_Table[[#This Row],[OrderDate]])</f>
        <v>2019</v>
      </c>
      <c r="G5102" s="25">
        <v>43599</v>
      </c>
      <c r="H5102" s="25">
        <v>43607</v>
      </c>
      <c r="I5102" s="11" t="s">
        <v>21</v>
      </c>
      <c r="J5102" s="11">
        <v>14</v>
      </c>
      <c r="K5102" s="11">
        <v>11</v>
      </c>
      <c r="L5102" s="11">
        <v>318</v>
      </c>
      <c r="M5102" s="11">
        <v>3</v>
      </c>
      <c r="N5102" s="11">
        <v>8</v>
      </c>
      <c r="O5102" s="15">
        <v>7.4999999999999997E-2</v>
      </c>
      <c r="P5102" s="14">
        <v>379.89</v>
      </c>
      <c r="Q5102" s="14">
        <v>844.2</v>
      </c>
      <c r="R5102" s="11" t="s">
        <v>22</v>
      </c>
      <c r="S5102" s="14">
        <v>6753.6</v>
      </c>
      <c r="T5102" s="14">
        <v>6247.0800000000008</v>
      </c>
      <c r="U5102" s="14">
        <v>3207.9600000000009</v>
      </c>
      <c r="V5102" s="11" t="s">
        <v>23</v>
      </c>
      <c r="W5102" s="26">
        <v>0.5135135135135136</v>
      </c>
      <c r="X5102" s="11">
        <v>8</v>
      </c>
      <c r="Y5102" s="11">
        <v>10</v>
      </c>
    </row>
    <row r="5103" spans="1:25" x14ac:dyDescent="0.45">
      <c r="A5103" s="11" t="s">
        <v>5135</v>
      </c>
      <c r="B5103" s="11" t="s">
        <v>43</v>
      </c>
      <c r="C5103" s="11" t="s">
        <v>20</v>
      </c>
      <c r="D5103" s="25">
        <v>43500</v>
      </c>
      <c r="E5103" s="25">
        <v>43589</v>
      </c>
      <c r="F5103" s="11">
        <f>YEAR(Abayomis_Table[[#This Row],[OrderDate]])</f>
        <v>2019</v>
      </c>
      <c r="G5103" s="25">
        <v>43600</v>
      </c>
      <c r="H5103" s="25">
        <v>43601</v>
      </c>
      <c r="I5103" s="11" t="s">
        <v>21</v>
      </c>
      <c r="J5103" s="11">
        <v>28</v>
      </c>
      <c r="K5103" s="11">
        <v>50</v>
      </c>
      <c r="L5103" s="11">
        <v>250</v>
      </c>
      <c r="M5103" s="11">
        <v>12</v>
      </c>
      <c r="N5103" s="11">
        <v>1</v>
      </c>
      <c r="O5103" s="15">
        <v>0.2</v>
      </c>
      <c r="P5103" s="14">
        <v>749.66</v>
      </c>
      <c r="Q5103" s="14">
        <v>1118.9000000000001</v>
      </c>
      <c r="R5103" s="11" t="s">
        <v>22</v>
      </c>
      <c r="S5103" s="14">
        <v>1118.9000000000001</v>
      </c>
      <c r="T5103" s="14">
        <v>895.12000000000012</v>
      </c>
      <c r="U5103" s="14">
        <v>145.46000000000015</v>
      </c>
      <c r="V5103" s="11" t="s">
        <v>30</v>
      </c>
      <c r="W5103" s="26">
        <v>0.16250335150594347</v>
      </c>
      <c r="X5103" s="11">
        <v>1</v>
      </c>
      <c r="Y5103" s="11">
        <v>11</v>
      </c>
    </row>
    <row r="5104" spans="1:25" x14ac:dyDescent="0.45">
      <c r="A5104" s="11" t="s">
        <v>5136</v>
      </c>
      <c r="B5104" s="11" t="s">
        <v>36</v>
      </c>
      <c r="C5104" s="11" t="s">
        <v>20</v>
      </c>
      <c r="D5104" s="25">
        <v>43500</v>
      </c>
      <c r="E5104" s="25">
        <v>43589</v>
      </c>
      <c r="F5104" s="11">
        <f>YEAR(Abayomis_Table[[#This Row],[OrderDate]])</f>
        <v>2019</v>
      </c>
      <c r="G5104" s="25">
        <v>43614</v>
      </c>
      <c r="H5104" s="25">
        <v>43618</v>
      </c>
      <c r="I5104" s="11" t="s">
        <v>21</v>
      </c>
      <c r="J5104" s="11">
        <v>22</v>
      </c>
      <c r="K5104" s="11">
        <v>14</v>
      </c>
      <c r="L5104" s="11">
        <v>207</v>
      </c>
      <c r="M5104" s="11">
        <v>1</v>
      </c>
      <c r="N5104" s="11">
        <v>7</v>
      </c>
      <c r="O5104" s="15">
        <v>7.4999999999999997E-2</v>
      </c>
      <c r="P5104" s="14">
        <v>1186.57</v>
      </c>
      <c r="Q5104" s="14">
        <v>1695.1</v>
      </c>
      <c r="R5104" s="11" t="s">
        <v>22</v>
      </c>
      <c r="S5104" s="14">
        <v>11865.699999999999</v>
      </c>
      <c r="T5104" s="14">
        <v>10975.772499999999</v>
      </c>
      <c r="U5104" s="14">
        <v>2669.7824999999993</v>
      </c>
      <c r="V5104" s="11" t="s">
        <v>23</v>
      </c>
      <c r="W5104" s="26">
        <v>0.2432432432432432</v>
      </c>
      <c r="X5104" s="11">
        <v>4</v>
      </c>
      <c r="Y5104" s="11">
        <v>25</v>
      </c>
    </row>
    <row r="5105" spans="1:25" x14ac:dyDescent="0.45">
      <c r="A5105" s="11" t="s">
        <v>5137</v>
      </c>
      <c r="B5105" s="11" t="s">
        <v>27</v>
      </c>
      <c r="C5105" s="11" t="s">
        <v>47</v>
      </c>
      <c r="D5105" s="25">
        <v>43500</v>
      </c>
      <c r="E5105" s="25">
        <v>43589</v>
      </c>
      <c r="F5105" s="11">
        <f>YEAR(Abayomis_Table[[#This Row],[OrderDate]])</f>
        <v>2019</v>
      </c>
      <c r="G5105" s="25">
        <v>43601</v>
      </c>
      <c r="H5105" s="25">
        <v>43604</v>
      </c>
      <c r="I5105" s="11" t="s">
        <v>21</v>
      </c>
      <c r="J5105" s="11">
        <v>16</v>
      </c>
      <c r="K5105" s="11">
        <v>8</v>
      </c>
      <c r="L5105" s="11">
        <v>47</v>
      </c>
      <c r="M5105" s="11">
        <v>3</v>
      </c>
      <c r="N5105" s="11">
        <v>8</v>
      </c>
      <c r="O5105" s="15">
        <v>0.15</v>
      </c>
      <c r="P5105" s="14">
        <v>1371.69</v>
      </c>
      <c r="Q5105" s="14">
        <v>2324.9</v>
      </c>
      <c r="R5105" s="11" t="s">
        <v>22</v>
      </c>
      <c r="S5105" s="14">
        <v>18599.2</v>
      </c>
      <c r="T5105" s="14">
        <v>15809.32</v>
      </c>
      <c r="U5105" s="14">
        <v>4835.7999999999993</v>
      </c>
      <c r="V5105" s="11" t="s">
        <v>23</v>
      </c>
      <c r="W5105" s="26">
        <v>0.30588285897179635</v>
      </c>
      <c r="X5105" s="11">
        <v>3</v>
      </c>
      <c r="Y5105" s="11">
        <v>12</v>
      </c>
    </row>
    <row r="5106" spans="1:25" x14ac:dyDescent="0.45">
      <c r="A5106" s="11" t="s">
        <v>5138</v>
      </c>
      <c r="B5106" s="11" t="s">
        <v>36</v>
      </c>
      <c r="C5106" s="11" t="s">
        <v>28</v>
      </c>
      <c r="D5106" s="25">
        <v>43500</v>
      </c>
      <c r="E5106" s="25">
        <v>43589</v>
      </c>
      <c r="F5106" s="11">
        <f>YEAR(Abayomis_Table[[#This Row],[OrderDate]])</f>
        <v>2019</v>
      </c>
      <c r="G5106" s="25">
        <v>43609</v>
      </c>
      <c r="H5106" s="25">
        <v>43612</v>
      </c>
      <c r="I5106" s="11" t="s">
        <v>21</v>
      </c>
      <c r="J5106" s="11">
        <v>24</v>
      </c>
      <c r="K5106" s="11">
        <v>20</v>
      </c>
      <c r="L5106" s="11">
        <v>89</v>
      </c>
      <c r="M5106" s="11">
        <v>28</v>
      </c>
      <c r="N5106" s="11">
        <v>5</v>
      </c>
      <c r="O5106" s="15">
        <v>0.05</v>
      </c>
      <c r="P5106" s="14">
        <v>730.7</v>
      </c>
      <c r="Q5106" s="14">
        <v>891.1</v>
      </c>
      <c r="R5106" s="11" t="s">
        <v>22</v>
      </c>
      <c r="S5106" s="14">
        <v>4455.5</v>
      </c>
      <c r="T5106" s="14">
        <v>4232.7249999999995</v>
      </c>
      <c r="U5106" s="14">
        <v>579.22499999999945</v>
      </c>
      <c r="V5106" s="11" t="s">
        <v>32</v>
      </c>
      <c r="W5106" s="26">
        <v>0.13684446780738166</v>
      </c>
      <c r="X5106" s="11">
        <v>3</v>
      </c>
      <c r="Y5106" s="11">
        <v>20</v>
      </c>
    </row>
    <row r="5107" spans="1:25" x14ac:dyDescent="0.45">
      <c r="A5107" s="11" t="s">
        <v>5139</v>
      </c>
      <c r="B5107" s="11" t="s">
        <v>27</v>
      </c>
      <c r="C5107" s="11" t="s">
        <v>41</v>
      </c>
      <c r="D5107" s="25">
        <v>43400</v>
      </c>
      <c r="E5107" s="25">
        <v>43589</v>
      </c>
      <c r="F5107" s="11">
        <f>YEAR(Abayomis_Table[[#This Row],[OrderDate]])</f>
        <v>2019</v>
      </c>
      <c r="G5107" s="25">
        <v>43601</v>
      </c>
      <c r="H5107" s="25">
        <v>43603</v>
      </c>
      <c r="I5107" s="11" t="s">
        <v>21</v>
      </c>
      <c r="J5107" s="11">
        <v>20</v>
      </c>
      <c r="K5107" s="11">
        <v>10</v>
      </c>
      <c r="L5107" s="11">
        <v>65</v>
      </c>
      <c r="M5107" s="11">
        <v>46</v>
      </c>
      <c r="N5107" s="11">
        <v>7</v>
      </c>
      <c r="O5107" s="15">
        <v>0.1</v>
      </c>
      <c r="P5107" s="14">
        <v>491.45</v>
      </c>
      <c r="Q5107" s="14">
        <v>1092.0999999999999</v>
      </c>
      <c r="R5107" s="11" t="s">
        <v>22</v>
      </c>
      <c r="S5107" s="14">
        <v>7644.6999999999989</v>
      </c>
      <c r="T5107" s="14">
        <v>6880.23</v>
      </c>
      <c r="U5107" s="14">
        <v>3440.0799999999995</v>
      </c>
      <c r="V5107" s="11" t="s">
        <v>23</v>
      </c>
      <c r="W5107" s="26">
        <v>0.49999491296075854</v>
      </c>
      <c r="X5107" s="11">
        <v>2</v>
      </c>
      <c r="Y5107" s="11">
        <v>12</v>
      </c>
    </row>
    <row r="5108" spans="1:25" x14ac:dyDescent="0.45">
      <c r="A5108" s="11" t="s">
        <v>5140</v>
      </c>
      <c r="B5108" s="11" t="s">
        <v>27</v>
      </c>
      <c r="C5108" s="11" t="s">
        <v>28</v>
      </c>
      <c r="D5108" s="25">
        <v>43500</v>
      </c>
      <c r="E5108" s="25">
        <v>43589</v>
      </c>
      <c r="F5108" s="11">
        <f>YEAR(Abayomis_Table[[#This Row],[OrderDate]])</f>
        <v>2019</v>
      </c>
      <c r="G5108" s="25">
        <v>43591</v>
      </c>
      <c r="H5108" s="25">
        <v>43596</v>
      </c>
      <c r="I5108" s="11" t="s">
        <v>21</v>
      </c>
      <c r="J5108" s="11">
        <v>19</v>
      </c>
      <c r="K5108" s="11">
        <v>29</v>
      </c>
      <c r="L5108" s="11">
        <v>174</v>
      </c>
      <c r="M5108" s="11">
        <v>45</v>
      </c>
      <c r="N5108" s="11">
        <v>8</v>
      </c>
      <c r="O5108" s="15">
        <v>0.05</v>
      </c>
      <c r="P5108" s="14">
        <v>744.3</v>
      </c>
      <c r="Q5108" s="14">
        <v>1078.7</v>
      </c>
      <c r="R5108" s="11" t="s">
        <v>22</v>
      </c>
      <c r="S5108" s="14">
        <v>8629.6</v>
      </c>
      <c r="T5108" s="14">
        <v>8198.1200000000008</v>
      </c>
      <c r="U5108" s="14">
        <v>2243.7200000000012</v>
      </c>
      <c r="V5108" s="11" t="s">
        <v>32</v>
      </c>
      <c r="W5108" s="26">
        <v>0.27368713802676725</v>
      </c>
      <c r="X5108" s="11">
        <v>5</v>
      </c>
      <c r="Y5108" s="11">
        <v>2</v>
      </c>
    </row>
    <row r="5109" spans="1:25" x14ac:dyDescent="0.45">
      <c r="A5109" s="11" t="s">
        <v>5141</v>
      </c>
      <c r="B5109" s="11" t="s">
        <v>43</v>
      </c>
      <c r="C5109" s="11" t="s">
        <v>28</v>
      </c>
      <c r="D5109" s="25">
        <v>43500</v>
      </c>
      <c r="E5109" s="25">
        <v>43589</v>
      </c>
      <c r="F5109" s="11">
        <f>YEAR(Abayomis_Table[[#This Row],[OrderDate]])</f>
        <v>2019</v>
      </c>
      <c r="G5109" s="25">
        <v>43610</v>
      </c>
      <c r="H5109" s="25">
        <v>43614</v>
      </c>
      <c r="I5109" s="11" t="s">
        <v>21</v>
      </c>
      <c r="J5109" s="11">
        <v>26</v>
      </c>
      <c r="K5109" s="11">
        <v>44</v>
      </c>
      <c r="L5109" s="11">
        <v>167</v>
      </c>
      <c r="M5109" s="11">
        <v>3</v>
      </c>
      <c r="N5109" s="11">
        <v>6</v>
      </c>
      <c r="O5109" s="15">
        <v>0.2</v>
      </c>
      <c r="P5109" s="14">
        <v>1868.5</v>
      </c>
      <c r="Q5109" s="14">
        <v>3892.7</v>
      </c>
      <c r="R5109" s="11" t="s">
        <v>22</v>
      </c>
      <c r="S5109" s="14">
        <v>23356.199999999997</v>
      </c>
      <c r="T5109" s="14">
        <v>18684.96</v>
      </c>
      <c r="U5109" s="14">
        <v>7473.9599999999991</v>
      </c>
      <c r="V5109" s="11" t="s">
        <v>30</v>
      </c>
      <c r="W5109" s="26">
        <v>0.39999871554448069</v>
      </c>
      <c r="X5109" s="11">
        <v>4</v>
      </c>
      <c r="Y5109" s="11">
        <v>21</v>
      </c>
    </row>
    <row r="5110" spans="1:25" x14ac:dyDescent="0.45">
      <c r="A5110" s="11" t="s">
        <v>5142</v>
      </c>
      <c r="B5110" s="11" t="s">
        <v>43</v>
      </c>
      <c r="C5110" s="11" t="s">
        <v>28</v>
      </c>
      <c r="D5110" s="25">
        <v>43500</v>
      </c>
      <c r="E5110" s="25">
        <v>43589</v>
      </c>
      <c r="F5110" s="11">
        <f>YEAR(Abayomis_Table[[#This Row],[OrderDate]])</f>
        <v>2019</v>
      </c>
      <c r="G5110" s="25">
        <v>43596</v>
      </c>
      <c r="H5110" s="25">
        <v>43598</v>
      </c>
      <c r="I5110" s="11" t="s">
        <v>21</v>
      </c>
      <c r="J5110" s="11">
        <v>27</v>
      </c>
      <c r="K5110" s="11">
        <v>30</v>
      </c>
      <c r="L5110" s="11">
        <v>126</v>
      </c>
      <c r="M5110" s="11">
        <v>15</v>
      </c>
      <c r="N5110" s="11">
        <v>1</v>
      </c>
      <c r="O5110" s="15">
        <v>0.15</v>
      </c>
      <c r="P5110" s="14">
        <v>778.07</v>
      </c>
      <c r="Q5110" s="14">
        <v>984.9</v>
      </c>
      <c r="R5110" s="11" t="s">
        <v>22</v>
      </c>
      <c r="S5110" s="14">
        <v>984.9</v>
      </c>
      <c r="T5110" s="14">
        <v>837.16499999999996</v>
      </c>
      <c r="U5110" s="14">
        <v>59.094999999999914</v>
      </c>
      <c r="V5110" s="11" t="s">
        <v>23</v>
      </c>
      <c r="W5110" s="26">
        <v>7.0589429801771353E-2</v>
      </c>
      <c r="X5110" s="11">
        <v>2</v>
      </c>
      <c r="Y5110" s="11">
        <v>7</v>
      </c>
    </row>
    <row r="5111" spans="1:25" x14ac:dyDescent="0.45">
      <c r="A5111" s="11" t="s">
        <v>5143</v>
      </c>
      <c r="B5111" s="11" t="s">
        <v>43</v>
      </c>
      <c r="C5111" s="11" t="s">
        <v>34</v>
      </c>
      <c r="D5111" s="25">
        <v>43500</v>
      </c>
      <c r="E5111" s="25">
        <v>43589</v>
      </c>
      <c r="F5111" s="11">
        <f>YEAR(Abayomis_Table[[#This Row],[OrderDate]])</f>
        <v>2019</v>
      </c>
      <c r="G5111" s="25">
        <v>43610</v>
      </c>
      <c r="H5111" s="25">
        <v>43618</v>
      </c>
      <c r="I5111" s="11" t="s">
        <v>21</v>
      </c>
      <c r="J5111" s="11">
        <v>27</v>
      </c>
      <c r="K5111" s="11">
        <v>36</v>
      </c>
      <c r="L5111" s="11">
        <v>325</v>
      </c>
      <c r="M5111" s="11">
        <v>40</v>
      </c>
      <c r="N5111" s="11">
        <v>3</v>
      </c>
      <c r="O5111" s="15">
        <v>7.4999999999999997E-2</v>
      </c>
      <c r="P5111" s="14">
        <v>3263.24</v>
      </c>
      <c r="Q5111" s="14">
        <v>3839.1</v>
      </c>
      <c r="R5111" s="11" t="s">
        <v>22</v>
      </c>
      <c r="S5111" s="14">
        <v>11517.3</v>
      </c>
      <c r="T5111" s="14">
        <v>10653.502500000001</v>
      </c>
      <c r="U5111" s="14">
        <v>863.78250000000116</v>
      </c>
      <c r="V5111" s="11" t="s">
        <v>23</v>
      </c>
      <c r="W5111" s="26">
        <v>8.1079673093426424E-2</v>
      </c>
      <c r="X5111" s="11">
        <v>8</v>
      </c>
      <c r="Y5111" s="11">
        <v>21</v>
      </c>
    </row>
    <row r="5112" spans="1:25" x14ac:dyDescent="0.45">
      <c r="A5112" s="11" t="s">
        <v>5144</v>
      </c>
      <c r="B5112" s="11" t="s">
        <v>19</v>
      </c>
      <c r="C5112" s="11" t="s">
        <v>34</v>
      </c>
      <c r="D5112" s="25">
        <v>43500</v>
      </c>
      <c r="E5112" s="25">
        <v>43589</v>
      </c>
      <c r="F5112" s="11">
        <f>YEAR(Abayomis_Table[[#This Row],[OrderDate]])</f>
        <v>2019</v>
      </c>
      <c r="G5112" s="25">
        <v>43601</v>
      </c>
      <c r="H5112" s="25">
        <v>43611</v>
      </c>
      <c r="I5112" s="11" t="s">
        <v>21</v>
      </c>
      <c r="J5112" s="11">
        <v>7</v>
      </c>
      <c r="K5112" s="11">
        <v>50</v>
      </c>
      <c r="L5112" s="11">
        <v>291</v>
      </c>
      <c r="M5112" s="11">
        <v>32</v>
      </c>
      <c r="N5112" s="11">
        <v>3</v>
      </c>
      <c r="O5112" s="15">
        <v>0.1</v>
      </c>
      <c r="P5112" s="14">
        <v>164.02</v>
      </c>
      <c r="Q5112" s="14">
        <v>227.8</v>
      </c>
      <c r="R5112" s="11" t="s">
        <v>22</v>
      </c>
      <c r="S5112" s="14">
        <v>683.40000000000009</v>
      </c>
      <c r="T5112" s="14">
        <v>615.06000000000006</v>
      </c>
      <c r="U5112" s="14">
        <v>123</v>
      </c>
      <c r="V5112" s="11" t="s">
        <v>23</v>
      </c>
      <c r="W5112" s="26">
        <v>0.19998048970832111</v>
      </c>
      <c r="X5112" s="11">
        <v>10</v>
      </c>
      <c r="Y5112" s="11">
        <v>12</v>
      </c>
    </row>
    <row r="5113" spans="1:25" x14ac:dyDescent="0.45">
      <c r="A5113" s="11" t="s">
        <v>5145</v>
      </c>
      <c r="B5113" s="11" t="s">
        <v>27</v>
      </c>
      <c r="C5113" s="11" t="s">
        <v>34</v>
      </c>
      <c r="D5113" s="25">
        <v>43500</v>
      </c>
      <c r="E5113" s="25">
        <v>43589</v>
      </c>
      <c r="F5113" s="11">
        <f>YEAR(Abayomis_Table[[#This Row],[OrderDate]])</f>
        <v>2019</v>
      </c>
      <c r="G5113" s="25">
        <v>43596</v>
      </c>
      <c r="H5113" s="25">
        <v>43605</v>
      </c>
      <c r="I5113" s="11" t="s">
        <v>21</v>
      </c>
      <c r="J5113" s="11">
        <v>19</v>
      </c>
      <c r="K5113" s="11">
        <v>27</v>
      </c>
      <c r="L5113" s="11">
        <v>276</v>
      </c>
      <c r="M5113" s="11">
        <v>12</v>
      </c>
      <c r="N5113" s="11">
        <v>2</v>
      </c>
      <c r="O5113" s="15">
        <v>0.05</v>
      </c>
      <c r="P5113" s="14">
        <v>437.91</v>
      </c>
      <c r="Q5113" s="14">
        <v>1018.4</v>
      </c>
      <c r="R5113" s="11" t="s">
        <v>22</v>
      </c>
      <c r="S5113" s="14">
        <v>2036.8</v>
      </c>
      <c r="T5113" s="14">
        <v>1934.9599999999998</v>
      </c>
      <c r="U5113" s="14">
        <v>1059.1399999999999</v>
      </c>
      <c r="V5113" s="11" t="s">
        <v>32</v>
      </c>
      <c r="W5113" s="26">
        <v>0.54737048827882751</v>
      </c>
      <c r="X5113" s="11">
        <v>9</v>
      </c>
      <c r="Y5113" s="11">
        <v>7</v>
      </c>
    </row>
    <row r="5114" spans="1:25" x14ac:dyDescent="0.45">
      <c r="A5114" s="11" t="s">
        <v>5146</v>
      </c>
      <c r="B5114" s="11" t="s">
        <v>19</v>
      </c>
      <c r="C5114" s="11" t="s">
        <v>20</v>
      </c>
      <c r="D5114" s="25">
        <v>43500</v>
      </c>
      <c r="E5114" s="25">
        <v>43589</v>
      </c>
      <c r="F5114" s="11">
        <f>YEAR(Abayomis_Table[[#This Row],[OrderDate]])</f>
        <v>2019</v>
      </c>
      <c r="G5114" s="25">
        <v>43594</v>
      </c>
      <c r="H5114" s="25">
        <v>43597</v>
      </c>
      <c r="I5114" s="11" t="s">
        <v>21</v>
      </c>
      <c r="J5114" s="11">
        <v>5</v>
      </c>
      <c r="K5114" s="11">
        <v>19</v>
      </c>
      <c r="L5114" s="11">
        <v>230</v>
      </c>
      <c r="M5114" s="11">
        <v>46</v>
      </c>
      <c r="N5114" s="11">
        <v>6</v>
      </c>
      <c r="O5114" s="15">
        <v>0.1</v>
      </c>
      <c r="P5114" s="14">
        <v>1027.1099999999999</v>
      </c>
      <c r="Q5114" s="14">
        <v>2445.5</v>
      </c>
      <c r="R5114" s="11" t="s">
        <v>22</v>
      </c>
      <c r="S5114" s="14">
        <v>14673</v>
      </c>
      <c r="T5114" s="14">
        <v>13205.7</v>
      </c>
      <c r="U5114" s="14">
        <v>7043.0400000000009</v>
      </c>
      <c r="V5114" s="11" t="s">
        <v>23</v>
      </c>
      <c r="W5114" s="26">
        <v>0.53333333333333333</v>
      </c>
      <c r="X5114" s="11">
        <v>3</v>
      </c>
      <c r="Y5114" s="11">
        <v>5</v>
      </c>
    </row>
    <row r="5115" spans="1:25" x14ac:dyDescent="0.45">
      <c r="A5115" s="11" t="s">
        <v>5147</v>
      </c>
      <c r="B5115" s="11" t="s">
        <v>36</v>
      </c>
      <c r="C5115" s="11" t="s">
        <v>20</v>
      </c>
      <c r="D5115" s="25">
        <v>43500</v>
      </c>
      <c r="E5115" s="25">
        <v>43589</v>
      </c>
      <c r="F5115" s="11">
        <f>YEAR(Abayomis_Table[[#This Row],[OrderDate]])</f>
        <v>2019</v>
      </c>
      <c r="G5115" s="25">
        <v>43595</v>
      </c>
      <c r="H5115" s="25">
        <v>43598</v>
      </c>
      <c r="I5115" s="11" t="s">
        <v>21</v>
      </c>
      <c r="J5115" s="11">
        <v>22</v>
      </c>
      <c r="K5115" s="11">
        <v>45</v>
      </c>
      <c r="L5115" s="11">
        <v>251</v>
      </c>
      <c r="M5115" s="11">
        <v>32</v>
      </c>
      <c r="N5115" s="11">
        <v>2</v>
      </c>
      <c r="O5115" s="15">
        <v>0.4</v>
      </c>
      <c r="P5115" s="14">
        <v>88.17</v>
      </c>
      <c r="Q5115" s="14">
        <v>187.6</v>
      </c>
      <c r="R5115" s="11" t="s">
        <v>22</v>
      </c>
      <c r="S5115" s="14">
        <v>375.2</v>
      </c>
      <c r="T5115" s="14">
        <v>225.11999999999998</v>
      </c>
      <c r="U5115" s="14">
        <v>48.779999999999973</v>
      </c>
      <c r="V5115" s="11" t="s">
        <v>44</v>
      </c>
      <c r="W5115" s="26">
        <v>0.21668443496801695</v>
      </c>
      <c r="X5115" s="11">
        <v>3</v>
      </c>
      <c r="Y5115" s="11">
        <v>6</v>
      </c>
    </row>
    <row r="5116" spans="1:25" x14ac:dyDescent="0.45">
      <c r="A5116" s="11" t="s">
        <v>5148</v>
      </c>
      <c r="B5116" s="11" t="s">
        <v>27</v>
      </c>
      <c r="C5116" s="11" t="s">
        <v>20</v>
      </c>
      <c r="D5116" s="25">
        <v>43500</v>
      </c>
      <c r="E5116" s="25">
        <v>43589</v>
      </c>
      <c r="F5116" s="11">
        <f>YEAR(Abayomis_Table[[#This Row],[OrderDate]])</f>
        <v>2019</v>
      </c>
      <c r="G5116" s="25">
        <v>43611</v>
      </c>
      <c r="H5116" s="25">
        <v>43613</v>
      </c>
      <c r="I5116" s="11" t="s">
        <v>21</v>
      </c>
      <c r="J5116" s="11">
        <v>15</v>
      </c>
      <c r="K5116" s="11">
        <v>42</v>
      </c>
      <c r="L5116" s="11">
        <v>241</v>
      </c>
      <c r="M5116" s="11">
        <v>18</v>
      </c>
      <c r="N5116" s="11">
        <v>3</v>
      </c>
      <c r="O5116" s="15">
        <v>0.05</v>
      </c>
      <c r="P5116" s="14">
        <v>333.79</v>
      </c>
      <c r="Q5116" s="14">
        <v>710.2</v>
      </c>
      <c r="R5116" s="11" t="s">
        <v>22</v>
      </c>
      <c r="S5116" s="14">
        <v>2130.6000000000004</v>
      </c>
      <c r="T5116" s="14">
        <v>2024.0700000000002</v>
      </c>
      <c r="U5116" s="14">
        <v>1022.7</v>
      </c>
      <c r="V5116" s="11" t="s">
        <v>32</v>
      </c>
      <c r="W5116" s="26">
        <v>0.5052690865434496</v>
      </c>
      <c r="X5116" s="11">
        <v>2</v>
      </c>
      <c r="Y5116" s="11">
        <v>22</v>
      </c>
    </row>
    <row r="5117" spans="1:25" x14ac:dyDescent="0.45">
      <c r="A5117" s="11" t="s">
        <v>5149</v>
      </c>
      <c r="B5117" s="11" t="s">
        <v>36</v>
      </c>
      <c r="C5117" s="11" t="s">
        <v>34</v>
      </c>
      <c r="D5117" s="25">
        <v>43500</v>
      </c>
      <c r="E5117" s="25">
        <v>43589</v>
      </c>
      <c r="F5117" s="11">
        <f>YEAR(Abayomis_Table[[#This Row],[OrderDate]])</f>
        <v>2019</v>
      </c>
      <c r="G5117" s="25">
        <v>43601</v>
      </c>
      <c r="H5117" s="25">
        <v>43602</v>
      </c>
      <c r="I5117" s="11" t="s">
        <v>21</v>
      </c>
      <c r="J5117" s="11">
        <v>24</v>
      </c>
      <c r="K5117" s="11">
        <v>23</v>
      </c>
      <c r="L5117" s="11">
        <v>275</v>
      </c>
      <c r="M5117" s="11">
        <v>22</v>
      </c>
      <c r="N5117" s="11">
        <v>5</v>
      </c>
      <c r="O5117" s="15">
        <v>0.15</v>
      </c>
      <c r="P5117" s="14">
        <v>1318.83</v>
      </c>
      <c r="Q5117" s="14">
        <v>1782.2</v>
      </c>
      <c r="R5117" s="11" t="s">
        <v>22</v>
      </c>
      <c r="S5117" s="14">
        <v>8911</v>
      </c>
      <c r="T5117" s="14">
        <v>7574.3499999999995</v>
      </c>
      <c r="U5117" s="14">
        <v>980.19999999999982</v>
      </c>
      <c r="V5117" s="11" t="s">
        <v>23</v>
      </c>
      <c r="W5117" s="26">
        <v>0.12941044446058075</v>
      </c>
      <c r="X5117" s="11">
        <v>1</v>
      </c>
      <c r="Y5117" s="11">
        <v>12</v>
      </c>
    </row>
    <row r="5118" spans="1:25" x14ac:dyDescent="0.45">
      <c r="A5118" s="11" t="s">
        <v>5150</v>
      </c>
      <c r="B5118" s="11" t="s">
        <v>27</v>
      </c>
      <c r="C5118" s="11" t="s">
        <v>47</v>
      </c>
      <c r="D5118" s="25">
        <v>43500</v>
      </c>
      <c r="E5118" s="25">
        <v>43589</v>
      </c>
      <c r="F5118" s="11">
        <f>YEAR(Abayomis_Table[[#This Row],[OrderDate]])</f>
        <v>2019</v>
      </c>
      <c r="G5118" s="25">
        <v>43593</v>
      </c>
      <c r="H5118" s="25">
        <v>43603</v>
      </c>
      <c r="I5118" s="11" t="s">
        <v>21</v>
      </c>
      <c r="J5118" s="11">
        <v>17</v>
      </c>
      <c r="K5118" s="11">
        <v>25</v>
      </c>
      <c r="L5118" s="11">
        <v>45</v>
      </c>
      <c r="M5118" s="11">
        <v>23</v>
      </c>
      <c r="N5118" s="11">
        <v>7</v>
      </c>
      <c r="O5118" s="15">
        <v>0.1</v>
      </c>
      <c r="P5118" s="14">
        <v>418.62</v>
      </c>
      <c r="Q5118" s="14">
        <v>951.4</v>
      </c>
      <c r="R5118" s="11" t="s">
        <v>22</v>
      </c>
      <c r="S5118" s="14">
        <v>6659.8</v>
      </c>
      <c r="T5118" s="14">
        <v>5993.8200000000006</v>
      </c>
      <c r="U5118" s="14">
        <v>3063.4800000000005</v>
      </c>
      <c r="V5118" s="11" t="s">
        <v>23</v>
      </c>
      <c r="W5118" s="26">
        <v>0.51110643963282187</v>
      </c>
      <c r="X5118" s="11">
        <v>10</v>
      </c>
      <c r="Y5118" s="11">
        <v>4</v>
      </c>
    </row>
    <row r="5119" spans="1:25" x14ac:dyDescent="0.45">
      <c r="A5119" s="11" t="s">
        <v>5151</v>
      </c>
      <c r="B5119" s="11" t="s">
        <v>19</v>
      </c>
      <c r="C5119" s="11" t="s">
        <v>25</v>
      </c>
      <c r="D5119" s="25">
        <v>43500</v>
      </c>
      <c r="E5119" s="25">
        <v>43589</v>
      </c>
      <c r="F5119" s="11">
        <f>YEAR(Abayomis_Table[[#This Row],[OrderDate]])</f>
        <v>2019</v>
      </c>
      <c r="G5119" s="25">
        <v>43597</v>
      </c>
      <c r="H5119" s="25">
        <v>43602</v>
      </c>
      <c r="I5119" s="11" t="s">
        <v>21</v>
      </c>
      <c r="J5119" s="11">
        <v>4</v>
      </c>
      <c r="K5119" s="11">
        <v>7</v>
      </c>
      <c r="L5119" s="11">
        <v>362</v>
      </c>
      <c r="M5119" s="11">
        <v>37</v>
      </c>
      <c r="N5119" s="11">
        <v>2</v>
      </c>
      <c r="O5119" s="15">
        <v>7.4999999999999997E-2</v>
      </c>
      <c r="P5119" s="14">
        <v>4558.68</v>
      </c>
      <c r="Q5119" s="14">
        <v>5628</v>
      </c>
      <c r="R5119" s="11" t="s">
        <v>22</v>
      </c>
      <c r="S5119" s="14">
        <v>11256</v>
      </c>
      <c r="T5119" s="14">
        <v>10411.800000000001</v>
      </c>
      <c r="U5119" s="14">
        <v>1294.4400000000005</v>
      </c>
      <c r="V5119" s="11" t="s">
        <v>23</v>
      </c>
      <c r="W5119" s="26">
        <v>0.12432432432432436</v>
      </c>
      <c r="X5119" s="11">
        <v>5</v>
      </c>
      <c r="Y5119" s="11">
        <v>8</v>
      </c>
    </row>
    <row r="5120" spans="1:25" x14ac:dyDescent="0.45">
      <c r="A5120" s="11" t="s">
        <v>5152</v>
      </c>
      <c r="B5120" s="11" t="s">
        <v>43</v>
      </c>
      <c r="C5120" s="11" t="s">
        <v>20</v>
      </c>
      <c r="D5120" s="25">
        <v>43500</v>
      </c>
      <c r="E5120" s="25">
        <v>43589</v>
      </c>
      <c r="F5120" s="11">
        <f>YEAR(Abayomis_Table[[#This Row],[OrderDate]])</f>
        <v>2019</v>
      </c>
      <c r="G5120" s="25">
        <v>43604</v>
      </c>
      <c r="H5120" s="25">
        <v>43611</v>
      </c>
      <c r="I5120" s="11" t="s">
        <v>21</v>
      </c>
      <c r="J5120" s="11">
        <v>27</v>
      </c>
      <c r="K5120" s="11">
        <v>28</v>
      </c>
      <c r="L5120" s="11">
        <v>238</v>
      </c>
      <c r="M5120" s="11">
        <v>15</v>
      </c>
      <c r="N5120" s="11">
        <v>7</v>
      </c>
      <c r="O5120" s="15">
        <v>0.1</v>
      </c>
      <c r="P5120" s="14">
        <v>647.22</v>
      </c>
      <c r="Q5120" s="14">
        <v>1078.7</v>
      </c>
      <c r="R5120" s="11" t="s">
        <v>22</v>
      </c>
      <c r="S5120" s="14">
        <v>7550.9000000000005</v>
      </c>
      <c r="T5120" s="14">
        <v>6795.81</v>
      </c>
      <c r="U5120" s="14">
        <v>2265.2700000000004</v>
      </c>
      <c r="V5120" s="11" t="s">
        <v>23</v>
      </c>
      <c r="W5120" s="26">
        <v>0.33333333333333337</v>
      </c>
      <c r="X5120" s="11">
        <v>7</v>
      </c>
      <c r="Y5120" s="11">
        <v>15</v>
      </c>
    </row>
    <row r="5121" spans="1:25" x14ac:dyDescent="0.45">
      <c r="A5121" s="11" t="s">
        <v>5153</v>
      </c>
      <c r="B5121" s="11" t="s">
        <v>19</v>
      </c>
      <c r="C5121" s="11" t="s">
        <v>20</v>
      </c>
      <c r="D5121" s="25">
        <v>43500</v>
      </c>
      <c r="E5121" s="25">
        <v>43589</v>
      </c>
      <c r="F5121" s="11">
        <f>YEAR(Abayomis_Table[[#This Row],[OrderDate]])</f>
        <v>2019</v>
      </c>
      <c r="G5121" s="25">
        <v>43597</v>
      </c>
      <c r="H5121" s="25">
        <v>43607</v>
      </c>
      <c r="I5121" s="11" t="s">
        <v>21</v>
      </c>
      <c r="J5121" s="11">
        <v>9</v>
      </c>
      <c r="K5121" s="11">
        <v>49</v>
      </c>
      <c r="L5121" s="11">
        <v>207</v>
      </c>
      <c r="M5121" s="11">
        <v>28</v>
      </c>
      <c r="N5121" s="11">
        <v>7</v>
      </c>
      <c r="O5121" s="15">
        <v>0.3</v>
      </c>
      <c r="P5121" s="14">
        <v>575.26</v>
      </c>
      <c r="Q5121" s="14">
        <v>1085.4000000000001</v>
      </c>
      <c r="R5121" s="11" t="s">
        <v>22</v>
      </c>
      <c r="S5121" s="14">
        <v>7597.8000000000011</v>
      </c>
      <c r="T5121" s="14">
        <v>5318.46</v>
      </c>
      <c r="U5121" s="14">
        <v>1291.6400000000003</v>
      </c>
      <c r="V5121" s="11" t="s">
        <v>30</v>
      </c>
      <c r="W5121" s="26">
        <v>0.24285977519808372</v>
      </c>
      <c r="X5121" s="11">
        <v>10</v>
      </c>
      <c r="Y5121" s="11">
        <v>8</v>
      </c>
    </row>
    <row r="5122" spans="1:25" x14ac:dyDescent="0.45">
      <c r="A5122" s="11" t="s">
        <v>5154</v>
      </c>
      <c r="B5122" s="11" t="s">
        <v>19</v>
      </c>
      <c r="C5122" s="11" t="s">
        <v>20</v>
      </c>
      <c r="D5122" s="25">
        <v>43500</v>
      </c>
      <c r="E5122" s="25">
        <v>43588</v>
      </c>
      <c r="F5122" s="11">
        <f>YEAR(Abayomis_Table[[#This Row],[OrderDate]])</f>
        <v>2019</v>
      </c>
      <c r="G5122" s="25">
        <v>43607</v>
      </c>
      <c r="H5122" s="25">
        <v>43611</v>
      </c>
      <c r="I5122" s="11" t="s">
        <v>21</v>
      </c>
      <c r="J5122" s="11">
        <v>2</v>
      </c>
      <c r="K5122" s="11">
        <v>17</v>
      </c>
      <c r="L5122" s="11">
        <v>210</v>
      </c>
      <c r="M5122" s="11">
        <v>27</v>
      </c>
      <c r="N5122" s="11">
        <v>4</v>
      </c>
      <c r="O5122" s="15">
        <v>7.4999999999999997E-2</v>
      </c>
      <c r="P5122" s="14">
        <v>110.55</v>
      </c>
      <c r="Q5122" s="14">
        <v>167.5</v>
      </c>
      <c r="R5122" s="11" t="s">
        <v>22</v>
      </c>
      <c r="S5122" s="14">
        <v>670</v>
      </c>
      <c r="T5122" s="14">
        <v>619.75</v>
      </c>
      <c r="U5122" s="14">
        <v>177.55</v>
      </c>
      <c r="V5122" s="11" t="s">
        <v>23</v>
      </c>
      <c r="W5122" s="26">
        <v>0.2864864864864865</v>
      </c>
      <c r="X5122" s="11">
        <v>4</v>
      </c>
      <c r="Y5122" s="11">
        <v>19</v>
      </c>
    </row>
    <row r="5123" spans="1:25" x14ac:dyDescent="0.45">
      <c r="A5123" s="11" t="s">
        <v>5155</v>
      </c>
      <c r="B5123" s="11" t="s">
        <v>27</v>
      </c>
      <c r="C5123" s="11" t="s">
        <v>47</v>
      </c>
      <c r="D5123" s="25">
        <v>43500</v>
      </c>
      <c r="E5123" s="25">
        <v>43588</v>
      </c>
      <c r="F5123" s="11">
        <f>YEAR(Abayomis_Table[[#This Row],[OrderDate]])</f>
        <v>2019</v>
      </c>
      <c r="G5123" s="25">
        <v>43611</v>
      </c>
      <c r="H5123" s="25">
        <v>43619</v>
      </c>
      <c r="I5123" s="11" t="s">
        <v>21</v>
      </c>
      <c r="J5123" s="11">
        <v>14</v>
      </c>
      <c r="K5123" s="11">
        <v>6</v>
      </c>
      <c r="L5123" s="11">
        <v>50</v>
      </c>
      <c r="M5123" s="11">
        <v>27</v>
      </c>
      <c r="N5123" s="11">
        <v>2</v>
      </c>
      <c r="O5123" s="15">
        <v>7.4999999999999997E-2</v>
      </c>
      <c r="P5123" s="14">
        <v>920.98</v>
      </c>
      <c r="Q5123" s="14">
        <v>1165.8</v>
      </c>
      <c r="R5123" s="11" t="s">
        <v>22</v>
      </c>
      <c r="S5123" s="14">
        <v>2331.6</v>
      </c>
      <c r="T5123" s="14">
        <v>2156.73</v>
      </c>
      <c r="U5123" s="14">
        <v>314.77</v>
      </c>
      <c r="V5123" s="11" t="s">
        <v>23</v>
      </c>
      <c r="W5123" s="26">
        <v>0.14594780060554635</v>
      </c>
      <c r="X5123" s="11">
        <v>8</v>
      </c>
      <c r="Y5123" s="11">
        <v>23</v>
      </c>
    </row>
    <row r="5124" spans="1:25" x14ac:dyDescent="0.45">
      <c r="A5124" s="11" t="s">
        <v>5156</v>
      </c>
      <c r="B5124" s="11" t="s">
        <v>43</v>
      </c>
      <c r="C5124" s="11" t="s">
        <v>28</v>
      </c>
      <c r="D5124" s="25">
        <v>43500</v>
      </c>
      <c r="E5124" s="25">
        <v>43588</v>
      </c>
      <c r="F5124" s="11">
        <f>YEAR(Abayomis_Table[[#This Row],[OrderDate]])</f>
        <v>2019</v>
      </c>
      <c r="G5124" s="25">
        <v>43600</v>
      </c>
      <c r="H5124" s="25">
        <v>43610</v>
      </c>
      <c r="I5124" s="11" t="s">
        <v>21</v>
      </c>
      <c r="J5124" s="11">
        <v>26</v>
      </c>
      <c r="K5124" s="11">
        <v>29</v>
      </c>
      <c r="L5124" s="11">
        <v>108</v>
      </c>
      <c r="M5124" s="11">
        <v>42</v>
      </c>
      <c r="N5124" s="11">
        <v>5</v>
      </c>
      <c r="O5124" s="15">
        <v>0.05</v>
      </c>
      <c r="P5124" s="14">
        <v>755.09</v>
      </c>
      <c r="Q5124" s="14">
        <v>1078.7</v>
      </c>
      <c r="R5124" s="11" t="s">
        <v>22</v>
      </c>
      <c r="S5124" s="14">
        <v>5393.5</v>
      </c>
      <c r="T5124" s="14">
        <v>5123.8249999999998</v>
      </c>
      <c r="U5124" s="14">
        <v>1348.3749999999995</v>
      </c>
      <c r="V5124" s="11" t="s">
        <v>32</v>
      </c>
      <c r="W5124" s="26">
        <v>0.26315789473684204</v>
      </c>
      <c r="X5124" s="11">
        <v>10</v>
      </c>
      <c r="Y5124" s="11">
        <v>12</v>
      </c>
    </row>
    <row r="5125" spans="1:25" x14ac:dyDescent="0.45">
      <c r="A5125" s="11" t="s">
        <v>5157</v>
      </c>
      <c r="B5125" s="11" t="s">
        <v>36</v>
      </c>
      <c r="C5125" s="11" t="s">
        <v>47</v>
      </c>
      <c r="D5125" s="25">
        <v>43500</v>
      </c>
      <c r="E5125" s="25">
        <v>43588</v>
      </c>
      <c r="F5125" s="11">
        <f>YEAR(Abayomis_Table[[#This Row],[OrderDate]])</f>
        <v>2019</v>
      </c>
      <c r="G5125" s="25">
        <v>43593</v>
      </c>
      <c r="H5125" s="25">
        <v>43595</v>
      </c>
      <c r="I5125" s="11" t="s">
        <v>21</v>
      </c>
      <c r="J5125" s="11">
        <v>20</v>
      </c>
      <c r="K5125" s="11">
        <v>14</v>
      </c>
      <c r="L5125" s="11">
        <v>26</v>
      </c>
      <c r="M5125" s="11">
        <v>22</v>
      </c>
      <c r="N5125" s="11">
        <v>3</v>
      </c>
      <c r="O5125" s="15">
        <v>7.4999999999999997E-2</v>
      </c>
      <c r="P5125" s="14">
        <v>90.45</v>
      </c>
      <c r="Q5125" s="14">
        <v>167.5</v>
      </c>
      <c r="R5125" s="11" t="s">
        <v>22</v>
      </c>
      <c r="S5125" s="14">
        <v>502.5</v>
      </c>
      <c r="T5125" s="14">
        <v>464.8125</v>
      </c>
      <c r="U5125" s="14">
        <v>193.46249999999998</v>
      </c>
      <c r="V5125" s="11" t="s">
        <v>23</v>
      </c>
      <c r="W5125" s="26">
        <v>0.41621621621621618</v>
      </c>
      <c r="X5125" s="11">
        <v>2</v>
      </c>
      <c r="Y5125" s="11">
        <v>5</v>
      </c>
    </row>
    <row r="5126" spans="1:25" x14ac:dyDescent="0.45">
      <c r="A5126" s="11" t="s">
        <v>5158</v>
      </c>
      <c r="B5126" s="11" t="s">
        <v>36</v>
      </c>
      <c r="C5126" s="11" t="s">
        <v>20</v>
      </c>
      <c r="D5126" s="25">
        <v>43500</v>
      </c>
      <c r="E5126" s="25">
        <v>43588</v>
      </c>
      <c r="F5126" s="11">
        <f>YEAR(Abayomis_Table[[#This Row],[OrderDate]])</f>
        <v>2019</v>
      </c>
      <c r="G5126" s="25">
        <v>43604</v>
      </c>
      <c r="H5126" s="25">
        <v>43611</v>
      </c>
      <c r="I5126" s="11" t="s">
        <v>21</v>
      </c>
      <c r="J5126" s="11">
        <v>21</v>
      </c>
      <c r="K5126" s="11">
        <v>42</v>
      </c>
      <c r="L5126" s="11">
        <v>211</v>
      </c>
      <c r="M5126" s="11">
        <v>29</v>
      </c>
      <c r="N5126" s="11">
        <v>6</v>
      </c>
      <c r="O5126" s="15">
        <v>7.4999999999999997E-2</v>
      </c>
      <c r="P5126" s="14">
        <v>3091.11</v>
      </c>
      <c r="Q5126" s="14">
        <v>3912.8</v>
      </c>
      <c r="R5126" s="11" t="s">
        <v>22</v>
      </c>
      <c r="S5126" s="14">
        <v>23476.800000000003</v>
      </c>
      <c r="T5126" s="14">
        <v>21716.040000000005</v>
      </c>
      <c r="U5126" s="14">
        <v>3169.3800000000047</v>
      </c>
      <c r="V5126" s="11" t="s">
        <v>23</v>
      </c>
      <c r="W5126" s="26">
        <v>0.14594649853288186</v>
      </c>
      <c r="X5126" s="11">
        <v>7</v>
      </c>
      <c r="Y5126" s="11">
        <v>16</v>
      </c>
    </row>
    <row r="5127" spans="1:25" x14ac:dyDescent="0.45">
      <c r="A5127" s="11" t="s">
        <v>5159</v>
      </c>
      <c r="B5127" s="11" t="s">
        <v>27</v>
      </c>
      <c r="C5127" s="11" t="s">
        <v>34</v>
      </c>
      <c r="D5127" s="25">
        <v>43500</v>
      </c>
      <c r="E5127" s="25">
        <v>43588</v>
      </c>
      <c r="F5127" s="11">
        <f>YEAR(Abayomis_Table[[#This Row],[OrderDate]])</f>
        <v>2019</v>
      </c>
      <c r="G5127" s="25">
        <v>43612</v>
      </c>
      <c r="H5127" s="25">
        <v>43617</v>
      </c>
      <c r="I5127" s="11" t="s">
        <v>21</v>
      </c>
      <c r="J5127" s="11">
        <v>19</v>
      </c>
      <c r="K5127" s="11">
        <v>27</v>
      </c>
      <c r="L5127" s="11">
        <v>284</v>
      </c>
      <c r="M5127" s="11">
        <v>23</v>
      </c>
      <c r="N5127" s="11">
        <v>8</v>
      </c>
      <c r="O5127" s="15">
        <v>7.4999999999999997E-2</v>
      </c>
      <c r="P5127" s="14">
        <v>2063.13</v>
      </c>
      <c r="Q5127" s="14">
        <v>2485.6999999999998</v>
      </c>
      <c r="R5127" s="11" t="s">
        <v>22</v>
      </c>
      <c r="S5127" s="14">
        <v>19885.599999999999</v>
      </c>
      <c r="T5127" s="14">
        <v>18394.18</v>
      </c>
      <c r="U5127" s="14">
        <v>1889.1399999999994</v>
      </c>
      <c r="V5127" s="11" t="s">
        <v>23</v>
      </c>
      <c r="W5127" s="26">
        <v>0.10270313762287851</v>
      </c>
      <c r="X5127" s="11">
        <v>5</v>
      </c>
      <c r="Y5127" s="11">
        <v>24</v>
      </c>
    </row>
    <row r="5128" spans="1:25" x14ac:dyDescent="0.45">
      <c r="A5128" s="11" t="s">
        <v>5160</v>
      </c>
      <c r="B5128" s="11" t="s">
        <v>19</v>
      </c>
      <c r="C5128" s="11" t="s">
        <v>28</v>
      </c>
      <c r="D5128" s="25">
        <v>43500</v>
      </c>
      <c r="E5128" s="25">
        <v>43588</v>
      </c>
      <c r="F5128" s="11">
        <f>YEAR(Abayomis_Table[[#This Row],[OrderDate]])</f>
        <v>2019</v>
      </c>
      <c r="G5128" s="25">
        <v>43595</v>
      </c>
      <c r="H5128" s="25">
        <v>43604</v>
      </c>
      <c r="I5128" s="11" t="s">
        <v>21</v>
      </c>
      <c r="J5128" s="11">
        <v>10</v>
      </c>
      <c r="K5128" s="11">
        <v>4</v>
      </c>
      <c r="L5128" s="11">
        <v>145</v>
      </c>
      <c r="M5128" s="11">
        <v>11</v>
      </c>
      <c r="N5128" s="11">
        <v>3</v>
      </c>
      <c r="O5128" s="15">
        <v>0.1</v>
      </c>
      <c r="P5128" s="14">
        <v>1705.82</v>
      </c>
      <c r="Q5128" s="14">
        <v>2244.5</v>
      </c>
      <c r="R5128" s="11" t="s">
        <v>22</v>
      </c>
      <c r="S5128" s="14">
        <v>6733.5</v>
      </c>
      <c r="T5128" s="14">
        <v>6060.1500000000005</v>
      </c>
      <c r="U5128" s="14">
        <v>942.69000000000051</v>
      </c>
      <c r="V5128" s="11" t="s">
        <v>23</v>
      </c>
      <c r="W5128" s="26">
        <v>0.15555555555555561</v>
      </c>
      <c r="X5128" s="11">
        <v>9</v>
      </c>
      <c r="Y5128" s="11">
        <v>7</v>
      </c>
    </row>
    <row r="5129" spans="1:25" x14ac:dyDescent="0.45">
      <c r="A5129" s="11" t="s">
        <v>5161</v>
      </c>
      <c r="B5129" s="11" t="s">
        <v>27</v>
      </c>
      <c r="C5129" s="11" t="s">
        <v>41</v>
      </c>
      <c r="D5129" s="25">
        <v>43500</v>
      </c>
      <c r="E5129" s="25">
        <v>43588</v>
      </c>
      <c r="F5129" s="11">
        <f>YEAR(Abayomis_Table[[#This Row],[OrderDate]])</f>
        <v>2019</v>
      </c>
      <c r="G5129" s="25">
        <v>43596</v>
      </c>
      <c r="H5129" s="25">
        <v>43600</v>
      </c>
      <c r="I5129" s="11" t="s">
        <v>21</v>
      </c>
      <c r="J5129" s="11">
        <v>13</v>
      </c>
      <c r="K5129" s="11">
        <v>44</v>
      </c>
      <c r="L5129" s="11">
        <v>84</v>
      </c>
      <c r="M5129" s="11">
        <v>23</v>
      </c>
      <c r="N5129" s="11">
        <v>3</v>
      </c>
      <c r="O5129" s="15">
        <v>0.05</v>
      </c>
      <c r="P5129" s="14">
        <v>3197.64</v>
      </c>
      <c r="Q5129" s="14">
        <v>6525.8</v>
      </c>
      <c r="R5129" s="11" t="s">
        <v>22</v>
      </c>
      <c r="S5129" s="14">
        <v>19577.400000000001</v>
      </c>
      <c r="T5129" s="14">
        <v>18598.53</v>
      </c>
      <c r="U5129" s="14">
        <v>9005.6099999999988</v>
      </c>
      <c r="V5129" s="11" t="s">
        <v>32</v>
      </c>
      <c r="W5129" s="26">
        <v>0.48421084892193089</v>
      </c>
      <c r="X5129" s="11">
        <v>4</v>
      </c>
      <c r="Y5129" s="11">
        <v>8</v>
      </c>
    </row>
    <row r="5130" spans="1:25" x14ac:dyDescent="0.45">
      <c r="A5130" s="11" t="s">
        <v>5162</v>
      </c>
      <c r="B5130" s="11" t="s">
        <v>19</v>
      </c>
      <c r="C5130" s="11" t="s">
        <v>47</v>
      </c>
      <c r="D5130" s="25">
        <v>43500</v>
      </c>
      <c r="E5130" s="25">
        <v>43587</v>
      </c>
      <c r="F5130" s="11">
        <f>YEAR(Abayomis_Table[[#This Row],[OrderDate]])</f>
        <v>2019</v>
      </c>
      <c r="G5130" s="25">
        <v>43594</v>
      </c>
      <c r="H5130" s="25">
        <v>43595</v>
      </c>
      <c r="I5130" s="11" t="s">
        <v>21</v>
      </c>
      <c r="J5130" s="11">
        <v>2</v>
      </c>
      <c r="K5130" s="11">
        <v>39</v>
      </c>
      <c r="L5130" s="11">
        <v>12</v>
      </c>
      <c r="M5130" s="11">
        <v>14</v>
      </c>
      <c r="N5130" s="11">
        <v>3</v>
      </c>
      <c r="O5130" s="15">
        <v>0.05</v>
      </c>
      <c r="P5130" s="14">
        <v>697.07</v>
      </c>
      <c r="Q5130" s="14">
        <v>1025.0999999999999</v>
      </c>
      <c r="R5130" s="11" t="s">
        <v>22</v>
      </c>
      <c r="S5130" s="14">
        <v>3075.2999999999997</v>
      </c>
      <c r="T5130" s="14">
        <v>2921.5349999999994</v>
      </c>
      <c r="U5130" s="14">
        <v>830.32499999999936</v>
      </c>
      <c r="V5130" s="11" t="s">
        <v>32</v>
      </c>
      <c r="W5130" s="26">
        <v>0.28420847260087573</v>
      </c>
      <c r="X5130" s="11">
        <v>1</v>
      </c>
      <c r="Y5130" s="11">
        <v>7</v>
      </c>
    </row>
    <row r="5131" spans="1:25" x14ac:dyDescent="0.45">
      <c r="A5131" s="11" t="s">
        <v>5163</v>
      </c>
      <c r="B5131" s="11" t="s">
        <v>27</v>
      </c>
      <c r="C5131" s="11" t="s">
        <v>34</v>
      </c>
      <c r="D5131" s="25">
        <v>43500</v>
      </c>
      <c r="E5131" s="25">
        <v>43587</v>
      </c>
      <c r="F5131" s="11">
        <f>YEAR(Abayomis_Table[[#This Row],[OrderDate]])</f>
        <v>2019</v>
      </c>
      <c r="G5131" s="25">
        <v>43609</v>
      </c>
      <c r="H5131" s="25">
        <v>43614</v>
      </c>
      <c r="I5131" s="11" t="s">
        <v>21</v>
      </c>
      <c r="J5131" s="11">
        <v>15</v>
      </c>
      <c r="K5131" s="11">
        <v>32</v>
      </c>
      <c r="L5131" s="11">
        <v>306</v>
      </c>
      <c r="M5131" s="11">
        <v>34</v>
      </c>
      <c r="N5131" s="11">
        <v>3</v>
      </c>
      <c r="O5131" s="15">
        <v>0.05</v>
      </c>
      <c r="P5131" s="14">
        <v>3119.52</v>
      </c>
      <c r="Q5131" s="14">
        <v>3899.4</v>
      </c>
      <c r="R5131" s="11" t="s">
        <v>22</v>
      </c>
      <c r="S5131" s="14">
        <v>11698.2</v>
      </c>
      <c r="T5131" s="14">
        <v>11113.29</v>
      </c>
      <c r="U5131" s="14">
        <v>1754.7300000000014</v>
      </c>
      <c r="V5131" s="11" t="s">
        <v>32</v>
      </c>
      <c r="W5131" s="26">
        <v>0.15789473684210537</v>
      </c>
      <c r="X5131" s="11">
        <v>5</v>
      </c>
      <c r="Y5131" s="11">
        <v>22</v>
      </c>
    </row>
    <row r="5132" spans="1:25" x14ac:dyDescent="0.45">
      <c r="A5132" s="11" t="s">
        <v>5164</v>
      </c>
      <c r="B5132" s="11" t="s">
        <v>19</v>
      </c>
      <c r="C5132" s="11" t="s">
        <v>47</v>
      </c>
      <c r="D5132" s="25">
        <v>43500</v>
      </c>
      <c r="E5132" s="25">
        <v>43587</v>
      </c>
      <c r="F5132" s="11">
        <f>YEAR(Abayomis_Table[[#This Row],[OrderDate]])</f>
        <v>2019</v>
      </c>
      <c r="G5132" s="25">
        <v>43601</v>
      </c>
      <c r="H5132" s="25">
        <v>43608</v>
      </c>
      <c r="I5132" s="11" t="s">
        <v>21</v>
      </c>
      <c r="J5132" s="11">
        <v>5</v>
      </c>
      <c r="K5132" s="11">
        <v>45</v>
      </c>
      <c r="L5132" s="11">
        <v>42</v>
      </c>
      <c r="M5132" s="11">
        <v>11</v>
      </c>
      <c r="N5132" s="11">
        <v>3</v>
      </c>
      <c r="O5132" s="15">
        <v>7.4999999999999997E-2</v>
      </c>
      <c r="P5132" s="14">
        <v>767.89</v>
      </c>
      <c r="Q5132" s="14">
        <v>1051.9000000000001</v>
      </c>
      <c r="R5132" s="11" t="s">
        <v>22</v>
      </c>
      <c r="S5132" s="14">
        <v>3155.7000000000003</v>
      </c>
      <c r="T5132" s="14">
        <v>2919.0225000000005</v>
      </c>
      <c r="U5132" s="14">
        <v>615.35250000000042</v>
      </c>
      <c r="V5132" s="11" t="s">
        <v>23</v>
      </c>
      <c r="W5132" s="26">
        <v>0.2108077275868892</v>
      </c>
      <c r="X5132" s="11">
        <v>7</v>
      </c>
      <c r="Y5132" s="11">
        <v>14</v>
      </c>
    </row>
    <row r="5133" spans="1:25" x14ac:dyDescent="0.45">
      <c r="A5133" s="11" t="s">
        <v>5165</v>
      </c>
      <c r="B5133" s="11" t="s">
        <v>19</v>
      </c>
      <c r="C5133" s="11" t="s">
        <v>20</v>
      </c>
      <c r="D5133" s="25">
        <v>43500</v>
      </c>
      <c r="E5133" s="25">
        <v>43587</v>
      </c>
      <c r="F5133" s="11">
        <f>YEAR(Abayomis_Table[[#This Row],[OrderDate]])</f>
        <v>2019</v>
      </c>
      <c r="G5133" s="25">
        <v>43606</v>
      </c>
      <c r="H5133" s="25">
        <v>43609</v>
      </c>
      <c r="I5133" s="11" t="s">
        <v>21</v>
      </c>
      <c r="J5133" s="11">
        <v>6</v>
      </c>
      <c r="K5133" s="11">
        <v>25</v>
      </c>
      <c r="L5133" s="11">
        <v>244</v>
      </c>
      <c r="M5133" s="11">
        <v>43</v>
      </c>
      <c r="N5133" s="11">
        <v>5</v>
      </c>
      <c r="O5133" s="15">
        <v>0.05</v>
      </c>
      <c r="P5133" s="14">
        <v>2562.75</v>
      </c>
      <c r="Q5133" s="14">
        <v>3015</v>
      </c>
      <c r="R5133" s="11" t="s">
        <v>22</v>
      </c>
      <c r="S5133" s="14">
        <v>15075</v>
      </c>
      <c r="T5133" s="14">
        <v>14321.25</v>
      </c>
      <c r="U5133" s="14">
        <v>1507.5</v>
      </c>
      <c r="V5133" s="11" t="s">
        <v>32</v>
      </c>
      <c r="W5133" s="26">
        <v>0.10526315789473684</v>
      </c>
      <c r="X5133" s="11">
        <v>3</v>
      </c>
      <c r="Y5133" s="11">
        <v>19</v>
      </c>
    </row>
    <row r="5134" spans="1:25" x14ac:dyDescent="0.45">
      <c r="A5134" s="11" t="s">
        <v>5166</v>
      </c>
      <c r="B5134" s="11" t="s">
        <v>36</v>
      </c>
      <c r="C5134" s="11" t="s">
        <v>28</v>
      </c>
      <c r="D5134" s="25">
        <v>43500</v>
      </c>
      <c r="E5134" s="25">
        <v>43587</v>
      </c>
      <c r="F5134" s="11">
        <f>YEAR(Abayomis_Table[[#This Row],[OrderDate]])</f>
        <v>2019</v>
      </c>
      <c r="G5134" s="25">
        <v>43603</v>
      </c>
      <c r="H5134" s="25">
        <v>43605</v>
      </c>
      <c r="I5134" s="11" t="s">
        <v>21</v>
      </c>
      <c r="J5134" s="11">
        <v>23</v>
      </c>
      <c r="K5134" s="11">
        <v>36</v>
      </c>
      <c r="L5134" s="11">
        <v>189</v>
      </c>
      <c r="M5134" s="11">
        <v>13</v>
      </c>
      <c r="N5134" s="11">
        <v>6</v>
      </c>
      <c r="O5134" s="15">
        <v>0.1</v>
      </c>
      <c r="P5134" s="14">
        <v>1248.3399999999999</v>
      </c>
      <c r="Q5134" s="14">
        <v>1835.8</v>
      </c>
      <c r="R5134" s="11" t="s">
        <v>22</v>
      </c>
      <c r="S5134" s="14">
        <v>11014.8</v>
      </c>
      <c r="T5134" s="14">
        <v>9913.32</v>
      </c>
      <c r="U5134" s="14">
        <v>2423.2800000000007</v>
      </c>
      <c r="V5134" s="11" t="s">
        <v>23</v>
      </c>
      <c r="W5134" s="26">
        <v>0.24444686542954336</v>
      </c>
      <c r="X5134" s="11">
        <v>2</v>
      </c>
      <c r="Y5134" s="11">
        <v>16</v>
      </c>
    </row>
    <row r="5135" spans="1:25" x14ac:dyDescent="0.45">
      <c r="A5135" s="11" t="s">
        <v>5167</v>
      </c>
      <c r="B5135" s="11" t="s">
        <v>19</v>
      </c>
      <c r="C5135" s="11" t="s">
        <v>28</v>
      </c>
      <c r="D5135" s="25">
        <v>43500</v>
      </c>
      <c r="E5135" s="25">
        <v>43587</v>
      </c>
      <c r="F5135" s="11">
        <f>YEAR(Abayomis_Table[[#This Row],[OrderDate]])</f>
        <v>2019</v>
      </c>
      <c r="G5135" s="25">
        <v>43611</v>
      </c>
      <c r="H5135" s="25">
        <v>43618</v>
      </c>
      <c r="I5135" s="11" t="s">
        <v>21</v>
      </c>
      <c r="J5135" s="11">
        <v>12</v>
      </c>
      <c r="K5135" s="11">
        <v>20</v>
      </c>
      <c r="L5135" s="11">
        <v>143</v>
      </c>
      <c r="M5135" s="11">
        <v>15</v>
      </c>
      <c r="N5135" s="11">
        <v>2</v>
      </c>
      <c r="O5135" s="15">
        <v>0.05</v>
      </c>
      <c r="P5135" s="14">
        <v>1558.15</v>
      </c>
      <c r="Q5135" s="14">
        <v>2291.4</v>
      </c>
      <c r="R5135" s="11" t="s">
        <v>22</v>
      </c>
      <c r="S5135" s="14">
        <v>4582.8</v>
      </c>
      <c r="T5135" s="14">
        <v>4353.66</v>
      </c>
      <c r="U5135" s="14">
        <v>1237.3599999999997</v>
      </c>
      <c r="V5135" s="11" t="s">
        <v>32</v>
      </c>
      <c r="W5135" s="26">
        <v>0.28421144508298757</v>
      </c>
      <c r="X5135" s="11">
        <v>7</v>
      </c>
      <c r="Y5135" s="11">
        <v>24</v>
      </c>
    </row>
    <row r="5136" spans="1:25" x14ac:dyDescent="0.45">
      <c r="A5136" s="11" t="s">
        <v>5168</v>
      </c>
      <c r="B5136" s="11" t="s">
        <v>19</v>
      </c>
      <c r="C5136" s="11" t="s">
        <v>20</v>
      </c>
      <c r="D5136" s="25">
        <v>43500</v>
      </c>
      <c r="E5136" s="25">
        <v>43587</v>
      </c>
      <c r="F5136" s="11">
        <f>YEAR(Abayomis_Table[[#This Row],[OrderDate]])</f>
        <v>2019</v>
      </c>
      <c r="G5136" s="25">
        <v>43591</v>
      </c>
      <c r="H5136" s="25">
        <v>43598</v>
      </c>
      <c r="I5136" s="11" t="s">
        <v>21</v>
      </c>
      <c r="J5136" s="11">
        <v>8</v>
      </c>
      <c r="K5136" s="11">
        <v>8</v>
      </c>
      <c r="L5136" s="11">
        <v>251</v>
      </c>
      <c r="M5136" s="11">
        <v>10</v>
      </c>
      <c r="N5136" s="11">
        <v>6</v>
      </c>
      <c r="O5136" s="15">
        <v>0.05</v>
      </c>
      <c r="P5136" s="14">
        <v>1798.62</v>
      </c>
      <c r="Q5136" s="14">
        <v>3048.5</v>
      </c>
      <c r="R5136" s="11" t="s">
        <v>22</v>
      </c>
      <c r="S5136" s="14">
        <v>18291</v>
      </c>
      <c r="T5136" s="14">
        <v>17376.45</v>
      </c>
      <c r="U5136" s="14">
        <v>6584.7300000000014</v>
      </c>
      <c r="V5136" s="11" t="s">
        <v>32</v>
      </c>
      <c r="W5136" s="26">
        <v>0.37894564194642755</v>
      </c>
      <c r="X5136" s="11">
        <v>7</v>
      </c>
      <c r="Y5136" s="11">
        <v>4</v>
      </c>
    </row>
    <row r="5137" spans="1:25" x14ac:dyDescent="0.45">
      <c r="A5137" s="11" t="s">
        <v>5169</v>
      </c>
      <c r="B5137" s="11" t="s">
        <v>36</v>
      </c>
      <c r="C5137" s="11" t="s">
        <v>28</v>
      </c>
      <c r="D5137" s="25">
        <v>43500</v>
      </c>
      <c r="E5137" s="25">
        <v>43587</v>
      </c>
      <c r="F5137" s="11">
        <f>YEAR(Abayomis_Table[[#This Row],[OrderDate]])</f>
        <v>2019</v>
      </c>
      <c r="G5137" s="25">
        <v>43603</v>
      </c>
      <c r="H5137" s="25">
        <v>43609</v>
      </c>
      <c r="I5137" s="11" t="s">
        <v>21</v>
      </c>
      <c r="J5137" s="11">
        <v>24</v>
      </c>
      <c r="K5137" s="11">
        <v>21</v>
      </c>
      <c r="L5137" s="11">
        <v>176</v>
      </c>
      <c r="M5137" s="11">
        <v>4</v>
      </c>
      <c r="N5137" s="11">
        <v>3</v>
      </c>
      <c r="O5137" s="15">
        <v>0.05</v>
      </c>
      <c r="P5137" s="14">
        <v>653.38</v>
      </c>
      <c r="Q5137" s="14">
        <v>1232.8</v>
      </c>
      <c r="R5137" s="11" t="s">
        <v>22</v>
      </c>
      <c r="S5137" s="14">
        <v>3698.3999999999996</v>
      </c>
      <c r="T5137" s="14">
        <v>3513.4799999999996</v>
      </c>
      <c r="U5137" s="14">
        <v>1553.3399999999997</v>
      </c>
      <c r="V5137" s="11" t="s">
        <v>32</v>
      </c>
      <c r="W5137" s="26">
        <v>0.4421086785750879</v>
      </c>
      <c r="X5137" s="11">
        <v>6</v>
      </c>
      <c r="Y5137" s="11">
        <v>16</v>
      </c>
    </row>
    <row r="5138" spans="1:25" x14ac:dyDescent="0.45">
      <c r="A5138" s="11" t="s">
        <v>5170</v>
      </c>
      <c r="B5138" s="11" t="s">
        <v>19</v>
      </c>
      <c r="C5138" s="11" t="s">
        <v>34</v>
      </c>
      <c r="D5138" s="25">
        <v>43500</v>
      </c>
      <c r="E5138" s="25">
        <v>43587</v>
      </c>
      <c r="F5138" s="11">
        <f>YEAR(Abayomis_Table[[#This Row],[OrderDate]])</f>
        <v>2019</v>
      </c>
      <c r="G5138" s="25">
        <v>43608</v>
      </c>
      <c r="H5138" s="25">
        <v>43616</v>
      </c>
      <c r="I5138" s="11" t="s">
        <v>21</v>
      </c>
      <c r="J5138" s="11">
        <v>3</v>
      </c>
      <c r="K5138" s="11">
        <v>11</v>
      </c>
      <c r="L5138" s="11">
        <v>271</v>
      </c>
      <c r="M5138" s="11">
        <v>35</v>
      </c>
      <c r="N5138" s="11">
        <v>3</v>
      </c>
      <c r="O5138" s="15">
        <v>0.05</v>
      </c>
      <c r="P5138" s="14">
        <v>1789.84</v>
      </c>
      <c r="Q5138" s="14">
        <v>2418.6999999999998</v>
      </c>
      <c r="R5138" s="11" t="s">
        <v>22</v>
      </c>
      <c r="S5138" s="14">
        <v>7256.0999999999995</v>
      </c>
      <c r="T5138" s="14">
        <v>6893.2949999999992</v>
      </c>
      <c r="U5138" s="14">
        <v>1523.7749999999996</v>
      </c>
      <c r="V5138" s="11" t="s">
        <v>32</v>
      </c>
      <c r="W5138" s="26">
        <v>0.2210517611679175</v>
      </c>
      <c r="X5138" s="11">
        <v>8</v>
      </c>
      <c r="Y5138" s="11">
        <v>21</v>
      </c>
    </row>
    <row r="5139" spans="1:25" x14ac:dyDescent="0.45">
      <c r="A5139" s="11" t="s">
        <v>5171</v>
      </c>
      <c r="B5139" s="11" t="s">
        <v>19</v>
      </c>
      <c r="C5139" s="11" t="s">
        <v>25</v>
      </c>
      <c r="D5139" s="25">
        <v>43500</v>
      </c>
      <c r="E5139" s="25">
        <v>43587</v>
      </c>
      <c r="F5139" s="11">
        <f>YEAR(Abayomis_Table[[#This Row],[OrderDate]])</f>
        <v>2019</v>
      </c>
      <c r="G5139" s="25">
        <v>43615</v>
      </c>
      <c r="H5139" s="25">
        <v>43620</v>
      </c>
      <c r="I5139" s="11" t="s">
        <v>21</v>
      </c>
      <c r="J5139" s="11">
        <v>5</v>
      </c>
      <c r="K5139" s="11">
        <v>25</v>
      </c>
      <c r="L5139" s="11">
        <v>358</v>
      </c>
      <c r="M5139" s="11">
        <v>10</v>
      </c>
      <c r="N5139" s="11">
        <v>6</v>
      </c>
      <c r="O5139" s="15">
        <v>0.05</v>
      </c>
      <c r="P5139" s="14">
        <v>3228.06</v>
      </c>
      <c r="Q5139" s="14">
        <v>5380.1</v>
      </c>
      <c r="R5139" s="11" t="s">
        <v>22</v>
      </c>
      <c r="S5139" s="14">
        <v>32280.600000000002</v>
      </c>
      <c r="T5139" s="14">
        <v>30666.57</v>
      </c>
      <c r="U5139" s="14">
        <v>11298.21</v>
      </c>
      <c r="V5139" s="11" t="s">
        <v>32</v>
      </c>
      <c r="W5139" s="26">
        <v>0.36842105263157893</v>
      </c>
      <c r="X5139" s="11">
        <v>5</v>
      </c>
      <c r="Y5139" s="11">
        <v>28</v>
      </c>
    </row>
    <row r="5140" spans="1:25" x14ac:dyDescent="0.45">
      <c r="A5140" s="11" t="s">
        <v>5172</v>
      </c>
      <c r="B5140" s="11" t="s">
        <v>27</v>
      </c>
      <c r="C5140" s="11" t="s">
        <v>28</v>
      </c>
      <c r="D5140" s="25">
        <v>43500</v>
      </c>
      <c r="E5140" s="25">
        <v>43587</v>
      </c>
      <c r="F5140" s="11">
        <f>YEAR(Abayomis_Table[[#This Row],[OrderDate]])</f>
        <v>2019</v>
      </c>
      <c r="G5140" s="25">
        <v>43596</v>
      </c>
      <c r="H5140" s="25">
        <v>43601</v>
      </c>
      <c r="I5140" s="11" t="s">
        <v>21</v>
      </c>
      <c r="J5140" s="11">
        <v>13</v>
      </c>
      <c r="K5140" s="11">
        <v>12</v>
      </c>
      <c r="L5140" s="11">
        <v>148</v>
      </c>
      <c r="M5140" s="11">
        <v>38</v>
      </c>
      <c r="N5140" s="11">
        <v>3</v>
      </c>
      <c r="O5140" s="15">
        <v>0.2</v>
      </c>
      <c r="P5140" s="14">
        <v>2743.65</v>
      </c>
      <c r="Q5140" s="14">
        <v>3919.5</v>
      </c>
      <c r="R5140" s="11" t="s">
        <v>22</v>
      </c>
      <c r="S5140" s="14">
        <v>11758.5</v>
      </c>
      <c r="T5140" s="14">
        <v>9406.8000000000011</v>
      </c>
      <c r="U5140" s="14">
        <v>1175.8500000000004</v>
      </c>
      <c r="V5140" s="11" t="s">
        <v>30</v>
      </c>
      <c r="W5140" s="26">
        <v>0.12500000000000003</v>
      </c>
      <c r="X5140" s="11">
        <v>5</v>
      </c>
      <c r="Y5140" s="11">
        <v>9</v>
      </c>
    </row>
    <row r="5141" spans="1:25" x14ac:dyDescent="0.45">
      <c r="A5141" s="11" t="s">
        <v>5173</v>
      </c>
      <c r="B5141" s="11" t="s">
        <v>27</v>
      </c>
      <c r="C5141" s="11" t="s">
        <v>47</v>
      </c>
      <c r="D5141" s="25">
        <v>43500</v>
      </c>
      <c r="E5141" s="25">
        <v>43586</v>
      </c>
      <c r="F5141" s="11">
        <f>YEAR(Abayomis_Table[[#This Row],[OrderDate]])</f>
        <v>2019</v>
      </c>
      <c r="G5141" s="25">
        <v>43601</v>
      </c>
      <c r="H5141" s="25">
        <v>43606</v>
      </c>
      <c r="I5141" s="11" t="s">
        <v>21</v>
      </c>
      <c r="J5141" s="11">
        <v>18</v>
      </c>
      <c r="K5141" s="11">
        <v>24</v>
      </c>
      <c r="L5141" s="11">
        <v>57</v>
      </c>
      <c r="M5141" s="11">
        <v>2</v>
      </c>
      <c r="N5141" s="11">
        <v>7</v>
      </c>
      <c r="O5141" s="15">
        <v>0.4</v>
      </c>
      <c r="P5141" s="14">
        <v>1348.71</v>
      </c>
      <c r="Q5141" s="14">
        <v>2211</v>
      </c>
      <c r="R5141" s="11" t="s">
        <v>22</v>
      </c>
      <c r="S5141" s="14">
        <v>15477</v>
      </c>
      <c r="T5141" s="14">
        <v>9286.1999999999989</v>
      </c>
      <c r="U5141" s="14">
        <v>-154.77000000000226</v>
      </c>
      <c r="V5141" s="11" t="s">
        <v>44</v>
      </c>
      <c r="W5141" s="26">
        <v>-1.6666666666666913E-2</v>
      </c>
      <c r="X5141" s="11">
        <v>5</v>
      </c>
      <c r="Y5141" s="11">
        <v>15</v>
      </c>
    </row>
    <row r="5142" spans="1:25" x14ac:dyDescent="0.45">
      <c r="A5142" s="11" t="s">
        <v>5174</v>
      </c>
      <c r="B5142" s="11" t="s">
        <v>43</v>
      </c>
      <c r="C5142" s="11" t="s">
        <v>47</v>
      </c>
      <c r="D5142" s="25">
        <v>43500</v>
      </c>
      <c r="E5142" s="25">
        <v>43586</v>
      </c>
      <c r="F5142" s="11">
        <f>YEAR(Abayomis_Table[[#This Row],[OrderDate]])</f>
        <v>2019</v>
      </c>
      <c r="G5142" s="25">
        <v>43609</v>
      </c>
      <c r="H5142" s="25">
        <v>43616</v>
      </c>
      <c r="I5142" s="11" t="s">
        <v>21</v>
      </c>
      <c r="J5142" s="11">
        <v>28</v>
      </c>
      <c r="K5142" s="11">
        <v>36</v>
      </c>
      <c r="L5142" s="11">
        <v>47</v>
      </c>
      <c r="M5142" s="11">
        <v>18</v>
      </c>
      <c r="N5142" s="11">
        <v>2</v>
      </c>
      <c r="O5142" s="15">
        <v>0.05</v>
      </c>
      <c r="P5142" s="14">
        <v>972.84</v>
      </c>
      <c r="Q5142" s="14">
        <v>2432.1</v>
      </c>
      <c r="R5142" s="11" t="s">
        <v>22</v>
      </c>
      <c r="S5142" s="14">
        <v>4864.2</v>
      </c>
      <c r="T5142" s="14">
        <v>4620.99</v>
      </c>
      <c r="U5142" s="14">
        <v>2675.3099999999995</v>
      </c>
      <c r="V5142" s="11" t="s">
        <v>32</v>
      </c>
      <c r="W5142" s="26">
        <v>0.57894736842105254</v>
      </c>
      <c r="X5142" s="11">
        <v>7</v>
      </c>
      <c r="Y5142" s="11">
        <v>23</v>
      </c>
    </row>
    <row r="5143" spans="1:25" x14ac:dyDescent="0.45">
      <c r="A5143" s="11" t="s">
        <v>5175</v>
      </c>
      <c r="B5143" s="11" t="s">
        <v>36</v>
      </c>
      <c r="C5143" s="11" t="s">
        <v>41</v>
      </c>
      <c r="D5143" s="25">
        <v>43500</v>
      </c>
      <c r="E5143" s="25">
        <v>43586</v>
      </c>
      <c r="F5143" s="11">
        <f>YEAR(Abayomis_Table[[#This Row],[OrderDate]])</f>
        <v>2019</v>
      </c>
      <c r="G5143" s="25">
        <v>43604</v>
      </c>
      <c r="H5143" s="25">
        <v>43605</v>
      </c>
      <c r="I5143" s="11" t="s">
        <v>21</v>
      </c>
      <c r="J5143" s="11">
        <v>21</v>
      </c>
      <c r="K5143" s="11">
        <v>18</v>
      </c>
      <c r="L5143" s="11">
        <v>63</v>
      </c>
      <c r="M5143" s="11">
        <v>31</v>
      </c>
      <c r="N5143" s="11">
        <v>2</v>
      </c>
      <c r="O5143" s="15">
        <v>0.15</v>
      </c>
      <c r="P5143" s="14">
        <v>2657.49</v>
      </c>
      <c r="Q5143" s="14">
        <v>3966.4</v>
      </c>
      <c r="R5143" s="11" t="s">
        <v>22</v>
      </c>
      <c r="S5143" s="14">
        <v>7932.8</v>
      </c>
      <c r="T5143" s="14">
        <v>6742.88</v>
      </c>
      <c r="U5143" s="14">
        <v>1427.9000000000005</v>
      </c>
      <c r="V5143" s="11" t="s">
        <v>23</v>
      </c>
      <c r="W5143" s="26">
        <v>0.21176411266402495</v>
      </c>
      <c r="X5143" s="11">
        <v>1</v>
      </c>
      <c r="Y5143" s="11">
        <v>18</v>
      </c>
    </row>
    <row r="5144" spans="1:25" x14ac:dyDescent="0.45">
      <c r="A5144" s="11" t="s">
        <v>5176</v>
      </c>
      <c r="B5144" s="11" t="s">
        <v>27</v>
      </c>
      <c r="C5144" s="11" t="s">
        <v>47</v>
      </c>
      <c r="D5144" s="25">
        <v>43500</v>
      </c>
      <c r="E5144" s="25">
        <v>43586</v>
      </c>
      <c r="F5144" s="11">
        <f>YEAR(Abayomis_Table[[#This Row],[OrderDate]])</f>
        <v>2019</v>
      </c>
      <c r="G5144" s="25">
        <v>43598</v>
      </c>
      <c r="H5144" s="25">
        <v>43603</v>
      </c>
      <c r="I5144" s="11" t="s">
        <v>21</v>
      </c>
      <c r="J5144" s="11">
        <v>19</v>
      </c>
      <c r="K5144" s="11">
        <v>37</v>
      </c>
      <c r="L5144" s="11">
        <v>48</v>
      </c>
      <c r="M5144" s="11">
        <v>28</v>
      </c>
      <c r="N5144" s="11">
        <v>5</v>
      </c>
      <c r="O5144" s="15">
        <v>0.15</v>
      </c>
      <c r="P5144" s="14">
        <v>430.54</v>
      </c>
      <c r="Q5144" s="14">
        <v>1025.0999999999999</v>
      </c>
      <c r="R5144" s="11" t="s">
        <v>22</v>
      </c>
      <c r="S5144" s="14">
        <v>5125.5</v>
      </c>
      <c r="T5144" s="14">
        <v>4356.6750000000002</v>
      </c>
      <c r="U5144" s="14">
        <v>2203.9749999999999</v>
      </c>
      <c r="V5144" s="11" t="s">
        <v>23</v>
      </c>
      <c r="W5144" s="26">
        <v>0.50588464826960922</v>
      </c>
      <c r="X5144" s="11">
        <v>5</v>
      </c>
      <c r="Y5144" s="11">
        <v>12</v>
      </c>
    </row>
    <row r="5145" spans="1:25" x14ac:dyDescent="0.45">
      <c r="A5145" s="11" t="s">
        <v>5177</v>
      </c>
      <c r="B5145" s="11" t="s">
        <v>36</v>
      </c>
      <c r="C5145" s="11" t="s">
        <v>28</v>
      </c>
      <c r="D5145" s="25">
        <v>43500</v>
      </c>
      <c r="E5145" s="25">
        <v>43586</v>
      </c>
      <c r="F5145" s="11">
        <f>YEAR(Abayomis_Table[[#This Row],[OrderDate]])</f>
        <v>2019</v>
      </c>
      <c r="G5145" s="25">
        <v>43598</v>
      </c>
      <c r="H5145" s="25">
        <v>43603</v>
      </c>
      <c r="I5145" s="11" t="s">
        <v>21</v>
      </c>
      <c r="J5145" s="11">
        <v>25</v>
      </c>
      <c r="K5145" s="11">
        <v>34</v>
      </c>
      <c r="L5145" s="11">
        <v>115</v>
      </c>
      <c r="M5145" s="11">
        <v>5</v>
      </c>
      <c r="N5145" s="11">
        <v>1</v>
      </c>
      <c r="O5145" s="15">
        <v>0.05</v>
      </c>
      <c r="P5145" s="14">
        <v>1932.95</v>
      </c>
      <c r="Q5145" s="14">
        <v>3865.9</v>
      </c>
      <c r="R5145" s="11" t="s">
        <v>22</v>
      </c>
      <c r="S5145" s="14">
        <v>3865.9</v>
      </c>
      <c r="T5145" s="14">
        <v>3672.605</v>
      </c>
      <c r="U5145" s="14">
        <v>1739.655</v>
      </c>
      <c r="V5145" s="11" t="s">
        <v>32</v>
      </c>
      <c r="W5145" s="26">
        <v>0.47368421052631576</v>
      </c>
      <c r="X5145" s="11">
        <v>5</v>
      </c>
      <c r="Y5145" s="11">
        <v>12</v>
      </c>
    </row>
    <row r="5146" spans="1:25" x14ac:dyDescent="0.45">
      <c r="A5146" s="11" t="s">
        <v>5178</v>
      </c>
      <c r="B5146" s="11" t="s">
        <v>27</v>
      </c>
      <c r="C5146" s="11" t="s">
        <v>20</v>
      </c>
      <c r="D5146" s="25">
        <v>43500</v>
      </c>
      <c r="E5146" s="25">
        <v>43586</v>
      </c>
      <c r="F5146" s="11">
        <f>YEAR(Abayomis_Table[[#This Row],[OrderDate]])</f>
        <v>2019</v>
      </c>
      <c r="G5146" s="25">
        <v>43605</v>
      </c>
      <c r="H5146" s="25">
        <v>43613</v>
      </c>
      <c r="I5146" s="11" t="s">
        <v>21</v>
      </c>
      <c r="J5146" s="11">
        <v>19</v>
      </c>
      <c r="K5146" s="11">
        <v>29</v>
      </c>
      <c r="L5146" s="11">
        <v>222</v>
      </c>
      <c r="M5146" s="11">
        <v>9</v>
      </c>
      <c r="N5146" s="11">
        <v>5</v>
      </c>
      <c r="O5146" s="15">
        <v>0.1</v>
      </c>
      <c r="P5146" s="14">
        <v>1294.44</v>
      </c>
      <c r="Q5146" s="14">
        <v>1849.2</v>
      </c>
      <c r="R5146" s="11" t="s">
        <v>22</v>
      </c>
      <c r="S5146" s="14">
        <v>9246</v>
      </c>
      <c r="T5146" s="14">
        <v>8321.4</v>
      </c>
      <c r="U5146" s="14">
        <v>1849.1999999999989</v>
      </c>
      <c r="V5146" s="11" t="s">
        <v>23</v>
      </c>
      <c r="W5146" s="26">
        <v>0.2222222222222221</v>
      </c>
      <c r="X5146" s="11">
        <v>8</v>
      </c>
      <c r="Y5146" s="11">
        <v>19</v>
      </c>
    </row>
    <row r="5147" spans="1:25" x14ac:dyDescent="0.45">
      <c r="A5147" s="11" t="s">
        <v>5179</v>
      </c>
      <c r="B5147" s="11" t="s">
        <v>27</v>
      </c>
      <c r="C5147" s="11" t="s">
        <v>34</v>
      </c>
      <c r="D5147" s="25">
        <v>43500</v>
      </c>
      <c r="E5147" s="25">
        <v>43586</v>
      </c>
      <c r="F5147" s="11">
        <f>YEAR(Abayomis_Table[[#This Row],[OrderDate]])</f>
        <v>2019</v>
      </c>
      <c r="G5147" s="25">
        <v>43604</v>
      </c>
      <c r="H5147" s="25">
        <v>43614</v>
      </c>
      <c r="I5147" s="11" t="s">
        <v>21</v>
      </c>
      <c r="J5147" s="11">
        <v>14</v>
      </c>
      <c r="K5147" s="11">
        <v>32</v>
      </c>
      <c r="L5147" s="11">
        <v>313</v>
      </c>
      <c r="M5147" s="11">
        <v>43</v>
      </c>
      <c r="N5147" s="11">
        <v>7</v>
      </c>
      <c r="O5147" s="15">
        <v>0.05</v>
      </c>
      <c r="P5147" s="14">
        <v>1601.5</v>
      </c>
      <c r="Q5147" s="14">
        <v>3906.1</v>
      </c>
      <c r="R5147" s="11" t="s">
        <v>22</v>
      </c>
      <c r="S5147" s="14">
        <v>27342.7</v>
      </c>
      <c r="T5147" s="14">
        <v>25975.564999999999</v>
      </c>
      <c r="U5147" s="14">
        <v>14765.064999999999</v>
      </c>
      <c r="V5147" s="11" t="s">
        <v>32</v>
      </c>
      <c r="W5147" s="26">
        <v>0.56842132211561136</v>
      </c>
      <c r="X5147" s="11">
        <v>10</v>
      </c>
      <c r="Y5147" s="11">
        <v>18</v>
      </c>
    </row>
    <row r="5148" spans="1:25" x14ac:dyDescent="0.45">
      <c r="A5148" s="11" t="s">
        <v>5180</v>
      </c>
      <c r="B5148" s="11" t="s">
        <v>43</v>
      </c>
      <c r="C5148" s="11" t="s">
        <v>34</v>
      </c>
      <c r="D5148" s="25">
        <v>43400</v>
      </c>
      <c r="E5148" s="25">
        <v>43585</v>
      </c>
      <c r="F5148" s="11">
        <f>YEAR(Abayomis_Table[[#This Row],[OrderDate]])</f>
        <v>2019</v>
      </c>
      <c r="G5148" s="25">
        <v>43594</v>
      </c>
      <c r="H5148" s="25">
        <v>43599</v>
      </c>
      <c r="I5148" s="11" t="s">
        <v>21</v>
      </c>
      <c r="J5148" s="11">
        <v>27</v>
      </c>
      <c r="K5148" s="11">
        <v>3</v>
      </c>
      <c r="L5148" s="11">
        <v>279</v>
      </c>
      <c r="M5148" s="11">
        <v>26</v>
      </c>
      <c r="N5148" s="11">
        <v>2</v>
      </c>
      <c r="O5148" s="15">
        <v>0.2</v>
      </c>
      <c r="P5148" s="14">
        <v>2027.29</v>
      </c>
      <c r="Q5148" s="14">
        <v>2472.3000000000002</v>
      </c>
      <c r="R5148" s="11" t="s">
        <v>22</v>
      </c>
      <c r="S5148" s="14">
        <v>4944.6000000000004</v>
      </c>
      <c r="T5148" s="14">
        <v>3955.6800000000003</v>
      </c>
      <c r="U5148" s="14">
        <v>-98.899999999999636</v>
      </c>
      <c r="V5148" s="11" t="s">
        <v>30</v>
      </c>
      <c r="W5148" s="26">
        <v>-2.500202240828369E-2</v>
      </c>
      <c r="X5148" s="11">
        <v>5</v>
      </c>
      <c r="Y5148" s="11">
        <v>9</v>
      </c>
    </row>
    <row r="5149" spans="1:25" x14ac:dyDescent="0.45">
      <c r="A5149" s="11" t="s">
        <v>5181</v>
      </c>
      <c r="B5149" s="11" t="s">
        <v>19</v>
      </c>
      <c r="C5149" s="11" t="s">
        <v>20</v>
      </c>
      <c r="D5149" s="25">
        <v>43500</v>
      </c>
      <c r="E5149" s="25">
        <v>43585</v>
      </c>
      <c r="F5149" s="11">
        <f>YEAR(Abayomis_Table[[#This Row],[OrderDate]])</f>
        <v>2019</v>
      </c>
      <c r="G5149" s="25">
        <v>43611</v>
      </c>
      <c r="H5149" s="25">
        <v>43618</v>
      </c>
      <c r="I5149" s="11" t="s">
        <v>21</v>
      </c>
      <c r="J5149" s="11">
        <v>7</v>
      </c>
      <c r="K5149" s="11">
        <v>4</v>
      </c>
      <c r="L5149" s="11">
        <v>245</v>
      </c>
      <c r="M5149" s="11">
        <v>10</v>
      </c>
      <c r="N5149" s="11">
        <v>1</v>
      </c>
      <c r="O5149" s="15">
        <v>0.4</v>
      </c>
      <c r="P5149" s="14">
        <v>2344.8000000000002</v>
      </c>
      <c r="Q5149" s="14">
        <v>2968.1</v>
      </c>
      <c r="R5149" s="11" t="s">
        <v>22</v>
      </c>
      <c r="S5149" s="14">
        <v>2968.1</v>
      </c>
      <c r="T5149" s="14">
        <v>1780.86</v>
      </c>
      <c r="U5149" s="14">
        <v>-563.94000000000028</v>
      </c>
      <c r="V5149" s="11" t="s">
        <v>44</v>
      </c>
      <c r="W5149" s="26">
        <v>-0.31666722819312038</v>
      </c>
      <c r="X5149" s="11">
        <v>7</v>
      </c>
      <c r="Y5149" s="11">
        <v>26</v>
      </c>
    </row>
    <row r="5150" spans="1:25" x14ac:dyDescent="0.45">
      <c r="A5150" s="11" t="s">
        <v>5182</v>
      </c>
      <c r="B5150" s="11" t="s">
        <v>19</v>
      </c>
      <c r="C5150" s="11" t="s">
        <v>47</v>
      </c>
      <c r="D5150" s="25">
        <v>43500</v>
      </c>
      <c r="E5150" s="25">
        <v>43585</v>
      </c>
      <c r="F5150" s="11">
        <f>YEAR(Abayomis_Table[[#This Row],[OrderDate]])</f>
        <v>2019</v>
      </c>
      <c r="G5150" s="25">
        <v>43612</v>
      </c>
      <c r="H5150" s="25">
        <v>43619</v>
      </c>
      <c r="I5150" s="11" t="s">
        <v>21</v>
      </c>
      <c r="J5150" s="11">
        <v>5</v>
      </c>
      <c r="K5150" s="11">
        <v>47</v>
      </c>
      <c r="L5150" s="11">
        <v>41</v>
      </c>
      <c r="M5150" s="11">
        <v>28</v>
      </c>
      <c r="N5150" s="11">
        <v>8</v>
      </c>
      <c r="O5150" s="15">
        <v>0.05</v>
      </c>
      <c r="P5150" s="14">
        <v>2660.91</v>
      </c>
      <c r="Q5150" s="14">
        <v>5661.5</v>
      </c>
      <c r="R5150" s="11" t="s">
        <v>22</v>
      </c>
      <c r="S5150" s="14">
        <v>45292</v>
      </c>
      <c r="T5150" s="14">
        <v>43027.4</v>
      </c>
      <c r="U5150" s="14">
        <v>21740.120000000003</v>
      </c>
      <c r="V5150" s="11" t="s">
        <v>32</v>
      </c>
      <c r="W5150" s="26">
        <v>0.50526222825455414</v>
      </c>
      <c r="X5150" s="11">
        <v>7</v>
      </c>
      <c r="Y5150" s="11">
        <v>27</v>
      </c>
    </row>
    <row r="5151" spans="1:25" x14ac:dyDescent="0.45">
      <c r="A5151" s="11" t="s">
        <v>5183</v>
      </c>
      <c r="B5151" s="11" t="s">
        <v>19</v>
      </c>
      <c r="C5151" s="11" t="s">
        <v>34</v>
      </c>
      <c r="D5151" s="25">
        <v>43500</v>
      </c>
      <c r="E5151" s="25">
        <v>43585</v>
      </c>
      <c r="F5151" s="11">
        <f>YEAR(Abayomis_Table[[#This Row],[OrderDate]])</f>
        <v>2019</v>
      </c>
      <c r="G5151" s="25">
        <v>43608</v>
      </c>
      <c r="H5151" s="25">
        <v>43614</v>
      </c>
      <c r="I5151" s="11" t="s">
        <v>21</v>
      </c>
      <c r="J5151" s="11">
        <v>10</v>
      </c>
      <c r="K5151" s="11">
        <v>17</v>
      </c>
      <c r="L5151" s="11">
        <v>316</v>
      </c>
      <c r="M5151" s="11">
        <v>18</v>
      </c>
      <c r="N5151" s="11">
        <v>1</v>
      </c>
      <c r="O5151" s="15">
        <v>7.4999999999999997E-2</v>
      </c>
      <c r="P5151" s="14">
        <v>1413.23</v>
      </c>
      <c r="Q5151" s="14">
        <v>1788.9</v>
      </c>
      <c r="R5151" s="11" t="s">
        <v>22</v>
      </c>
      <c r="S5151" s="14">
        <v>1788.9</v>
      </c>
      <c r="T5151" s="14">
        <v>1654.7325000000001</v>
      </c>
      <c r="U5151" s="14">
        <v>241.50250000000005</v>
      </c>
      <c r="V5151" s="11" t="s">
        <v>23</v>
      </c>
      <c r="W5151" s="26">
        <v>0.1459465502732315</v>
      </c>
      <c r="X5151" s="11">
        <v>6</v>
      </c>
      <c r="Y5151" s="11">
        <v>23</v>
      </c>
    </row>
    <row r="5152" spans="1:25" x14ac:dyDescent="0.45">
      <c r="A5152" s="11" t="s">
        <v>5184</v>
      </c>
      <c r="B5152" s="11" t="s">
        <v>27</v>
      </c>
      <c r="C5152" s="11" t="s">
        <v>34</v>
      </c>
      <c r="D5152" s="25">
        <v>43500</v>
      </c>
      <c r="E5152" s="25">
        <v>43585</v>
      </c>
      <c r="F5152" s="11">
        <f>YEAR(Abayomis_Table[[#This Row],[OrderDate]])</f>
        <v>2019</v>
      </c>
      <c r="G5152" s="25">
        <v>43609</v>
      </c>
      <c r="H5152" s="25">
        <v>43616</v>
      </c>
      <c r="I5152" s="11" t="s">
        <v>21</v>
      </c>
      <c r="J5152" s="11">
        <v>18</v>
      </c>
      <c r="K5152" s="11">
        <v>33</v>
      </c>
      <c r="L5152" s="11">
        <v>301</v>
      </c>
      <c r="M5152" s="11">
        <v>29</v>
      </c>
      <c r="N5152" s="11">
        <v>5</v>
      </c>
      <c r="O5152" s="15">
        <v>7.4999999999999997E-2</v>
      </c>
      <c r="P5152" s="14">
        <v>500.69</v>
      </c>
      <c r="Q5152" s="14">
        <v>1065.3</v>
      </c>
      <c r="R5152" s="11" t="s">
        <v>22</v>
      </c>
      <c r="S5152" s="14">
        <v>5326.5</v>
      </c>
      <c r="T5152" s="14">
        <v>4927.0124999999998</v>
      </c>
      <c r="U5152" s="14">
        <v>2423.5625</v>
      </c>
      <c r="V5152" s="11" t="s">
        <v>23</v>
      </c>
      <c r="W5152" s="26">
        <v>0.49189290670563551</v>
      </c>
      <c r="X5152" s="11">
        <v>7</v>
      </c>
      <c r="Y5152" s="11">
        <v>24</v>
      </c>
    </row>
    <row r="5153" spans="1:25" x14ac:dyDescent="0.45">
      <c r="A5153" s="11" t="s">
        <v>5185</v>
      </c>
      <c r="B5153" s="11" t="s">
        <v>27</v>
      </c>
      <c r="C5153" s="11" t="s">
        <v>20</v>
      </c>
      <c r="D5153" s="25">
        <v>43400</v>
      </c>
      <c r="E5153" s="25">
        <v>43584</v>
      </c>
      <c r="F5153" s="11">
        <f>YEAR(Abayomis_Table[[#This Row],[OrderDate]])</f>
        <v>2019</v>
      </c>
      <c r="G5153" s="25">
        <v>43591</v>
      </c>
      <c r="H5153" s="25">
        <v>43594</v>
      </c>
      <c r="I5153" s="11" t="s">
        <v>21</v>
      </c>
      <c r="J5153" s="11">
        <v>16</v>
      </c>
      <c r="K5153" s="11">
        <v>35</v>
      </c>
      <c r="L5153" s="11">
        <v>245</v>
      </c>
      <c r="M5153" s="11">
        <v>40</v>
      </c>
      <c r="N5153" s="11">
        <v>8</v>
      </c>
      <c r="O5153" s="15">
        <v>7.4999999999999997E-2</v>
      </c>
      <c r="P5153" s="14">
        <v>4030.85</v>
      </c>
      <c r="Q5153" s="14">
        <v>5447.1</v>
      </c>
      <c r="R5153" s="11" t="s">
        <v>22</v>
      </c>
      <c r="S5153" s="14">
        <v>43576.800000000003</v>
      </c>
      <c r="T5153" s="14">
        <v>40308.540000000008</v>
      </c>
      <c r="U5153" s="14">
        <v>8061.7400000000089</v>
      </c>
      <c r="V5153" s="11" t="s">
        <v>23</v>
      </c>
      <c r="W5153" s="26">
        <v>0.2000007938764343</v>
      </c>
      <c r="X5153" s="11">
        <v>3</v>
      </c>
      <c r="Y5153" s="11">
        <v>7</v>
      </c>
    </row>
    <row r="5154" spans="1:25" x14ac:dyDescent="0.45">
      <c r="A5154" s="11" t="s">
        <v>5186</v>
      </c>
      <c r="B5154" s="11" t="s">
        <v>19</v>
      </c>
      <c r="C5154" s="11" t="s">
        <v>20</v>
      </c>
      <c r="D5154" s="25">
        <v>43500</v>
      </c>
      <c r="E5154" s="25">
        <v>43584</v>
      </c>
      <c r="F5154" s="11">
        <f>YEAR(Abayomis_Table[[#This Row],[OrderDate]])</f>
        <v>2019</v>
      </c>
      <c r="G5154" s="25">
        <v>43602</v>
      </c>
      <c r="H5154" s="25">
        <v>43610</v>
      </c>
      <c r="I5154" s="11" t="s">
        <v>21</v>
      </c>
      <c r="J5154" s="11">
        <v>6</v>
      </c>
      <c r="K5154" s="11">
        <v>33</v>
      </c>
      <c r="L5154" s="11">
        <v>244</v>
      </c>
      <c r="M5154" s="11">
        <v>13</v>
      </c>
      <c r="N5154" s="11">
        <v>5</v>
      </c>
      <c r="O5154" s="15">
        <v>0.05</v>
      </c>
      <c r="P5154" s="14">
        <v>680.72</v>
      </c>
      <c r="Q5154" s="14">
        <v>850.9</v>
      </c>
      <c r="R5154" s="11" t="s">
        <v>22</v>
      </c>
      <c r="S5154" s="14">
        <v>4254.5</v>
      </c>
      <c r="T5154" s="14">
        <v>4041.7749999999996</v>
      </c>
      <c r="U5154" s="14">
        <v>638.17499999999927</v>
      </c>
      <c r="V5154" s="11" t="s">
        <v>32</v>
      </c>
      <c r="W5154" s="26">
        <v>0.15789473684210509</v>
      </c>
      <c r="X5154" s="11">
        <v>8</v>
      </c>
      <c r="Y5154" s="11">
        <v>18</v>
      </c>
    </row>
    <row r="5155" spans="1:25" x14ac:dyDescent="0.45">
      <c r="A5155" s="11" t="s">
        <v>5187</v>
      </c>
      <c r="B5155" s="11" t="s">
        <v>27</v>
      </c>
      <c r="C5155" s="11" t="s">
        <v>34</v>
      </c>
      <c r="D5155" s="25">
        <v>43500</v>
      </c>
      <c r="E5155" s="25">
        <v>43584</v>
      </c>
      <c r="F5155" s="11">
        <f>YEAR(Abayomis_Table[[#This Row],[OrderDate]])</f>
        <v>2019</v>
      </c>
      <c r="G5155" s="25">
        <v>43598</v>
      </c>
      <c r="H5155" s="25">
        <v>43603</v>
      </c>
      <c r="I5155" s="11" t="s">
        <v>21</v>
      </c>
      <c r="J5155" s="11">
        <v>15</v>
      </c>
      <c r="K5155" s="11">
        <v>32</v>
      </c>
      <c r="L5155" s="11">
        <v>310</v>
      </c>
      <c r="M5155" s="11">
        <v>12</v>
      </c>
      <c r="N5155" s="11">
        <v>6</v>
      </c>
      <c r="O5155" s="15">
        <v>0.05</v>
      </c>
      <c r="P5155" s="14">
        <v>2237.9299999999998</v>
      </c>
      <c r="Q5155" s="14">
        <v>3926.2</v>
      </c>
      <c r="R5155" s="11" t="s">
        <v>22</v>
      </c>
      <c r="S5155" s="14">
        <v>23557.199999999997</v>
      </c>
      <c r="T5155" s="14">
        <v>22379.339999999997</v>
      </c>
      <c r="U5155" s="14">
        <v>8951.7599999999984</v>
      </c>
      <c r="V5155" s="11" t="s">
        <v>32</v>
      </c>
      <c r="W5155" s="26">
        <v>0.40000107241768523</v>
      </c>
      <c r="X5155" s="11">
        <v>5</v>
      </c>
      <c r="Y5155" s="11">
        <v>14</v>
      </c>
    </row>
    <row r="5156" spans="1:25" x14ac:dyDescent="0.45">
      <c r="A5156" s="11" t="s">
        <v>5188</v>
      </c>
      <c r="B5156" s="11" t="s">
        <v>27</v>
      </c>
      <c r="C5156" s="11" t="s">
        <v>47</v>
      </c>
      <c r="D5156" s="25">
        <v>43500</v>
      </c>
      <c r="E5156" s="25">
        <v>43584</v>
      </c>
      <c r="F5156" s="11">
        <f>YEAR(Abayomis_Table[[#This Row],[OrderDate]])</f>
        <v>2019</v>
      </c>
      <c r="G5156" s="25">
        <v>43610</v>
      </c>
      <c r="H5156" s="25">
        <v>43620</v>
      </c>
      <c r="I5156" s="11" t="s">
        <v>21</v>
      </c>
      <c r="J5156" s="11">
        <v>20</v>
      </c>
      <c r="K5156" s="11">
        <v>7</v>
      </c>
      <c r="L5156" s="11">
        <v>51</v>
      </c>
      <c r="M5156" s="11">
        <v>38</v>
      </c>
      <c r="N5156" s="11">
        <v>8</v>
      </c>
      <c r="O5156" s="15">
        <v>0.15</v>
      </c>
      <c r="P5156" s="14">
        <v>606.22</v>
      </c>
      <c r="Q5156" s="14">
        <v>1045.2</v>
      </c>
      <c r="R5156" s="11" t="s">
        <v>22</v>
      </c>
      <c r="S5156" s="14">
        <v>8361.6</v>
      </c>
      <c r="T5156" s="14">
        <v>7107.36</v>
      </c>
      <c r="U5156" s="14">
        <v>2257.5999999999995</v>
      </c>
      <c r="V5156" s="11" t="s">
        <v>23</v>
      </c>
      <c r="W5156" s="26">
        <v>0.31764255644852651</v>
      </c>
      <c r="X5156" s="11">
        <v>10</v>
      </c>
      <c r="Y5156" s="11">
        <v>26</v>
      </c>
    </row>
    <row r="5157" spans="1:25" x14ac:dyDescent="0.45">
      <c r="A5157" s="11" t="s">
        <v>5189</v>
      </c>
      <c r="B5157" s="11" t="s">
        <v>27</v>
      </c>
      <c r="C5157" s="11" t="s">
        <v>47</v>
      </c>
      <c r="D5157" s="25">
        <v>43500</v>
      </c>
      <c r="E5157" s="25">
        <v>43584</v>
      </c>
      <c r="F5157" s="11">
        <f>YEAR(Abayomis_Table[[#This Row],[OrderDate]])</f>
        <v>2019</v>
      </c>
      <c r="G5157" s="25">
        <v>43611</v>
      </c>
      <c r="H5157" s="25">
        <v>43619</v>
      </c>
      <c r="I5157" s="11" t="s">
        <v>21</v>
      </c>
      <c r="J5157" s="11">
        <v>12</v>
      </c>
      <c r="K5157" s="11">
        <v>50</v>
      </c>
      <c r="L5157" s="11">
        <v>28</v>
      </c>
      <c r="M5157" s="11">
        <v>31</v>
      </c>
      <c r="N5157" s="11">
        <v>2</v>
      </c>
      <c r="O5157" s="15">
        <v>0.05</v>
      </c>
      <c r="P5157" s="14">
        <v>1405.39</v>
      </c>
      <c r="Q5157" s="14">
        <v>2465.6</v>
      </c>
      <c r="R5157" s="11" t="s">
        <v>22</v>
      </c>
      <c r="S5157" s="14">
        <v>4931.2</v>
      </c>
      <c r="T5157" s="14">
        <v>4684.6399999999994</v>
      </c>
      <c r="U5157" s="14">
        <v>1873.8599999999992</v>
      </c>
      <c r="V5157" s="11" t="s">
        <v>32</v>
      </c>
      <c r="W5157" s="26">
        <v>0.40000085385429818</v>
      </c>
      <c r="X5157" s="11">
        <v>8</v>
      </c>
      <c r="Y5157" s="11">
        <v>27</v>
      </c>
    </row>
    <row r="5158" spans="1:25" x14ac:dyDescent="0.45">
      <c r="A5158" s="11" t="s">
        <v>5190</v>
      </c>
      <c r="B5158" s="11" t="s">
        <v>36</v>
      </c>
      <c r="C5158" s="11" t="s">
        <v>41</v>
      </c>
      <c r="D5158" s="25">
        <v>43500</v>
      </c>
      <c r="E5158" s="25">
        <v>43584</v>
      </c>
      <c r="F5158" s="11">
        <f>YEAR(Abayomis_Table[[#This Row],[OrderDate]])</f>
        <v>2019</v>
      </c>
      <c r="G5158" s="25">
        <v>43605</v>
      </c>
      <c r="H5158" s="25">
        <v>43609</v>
      </c>
      <c r="I5158" s="11" t="s">
        <v>21</v>
      </c>
      <c r="J5158" s="11">
        <v>20</v>
      </c>
      <c r="K5158" s="11">
        <v>38</v>
      </c>
      <c r="L5158" s="11">
        <v>79</v>
      </c>
      <c r="M5158" s="11">
        <v>23</v>
      </c>
      <c r="N5158" s="11">
        <v>6</v>
      </c>
      <c r="O5158" s="15">
        <v>0.05</v>
      </c>
      <c r="P5158" s="14">
        <v>1080.58</v>
      </c>
      <c r="Q5158" s="14">
        <v>2572.8000000000002</v>
      </c>
      <c r="R5158" s="11" t="s">
        <v>22</v>
      </c>
      <c r="S5158" s="14">
        <v>15436.800000000001</v>
      </c>
      <c r="T5158" s="14">
        <v>14664.960000000001</v>
      </c>
      <c r="U5158" s="14">
        <v>8181.4800000000014</v>
      </c>
      <c r="V5158" s="11" t="s">
        <v>32</v>
      </c>
      <c r="W5158" s="26">
        <v>0.55789310028803363</v>
      </c>
      <c r="X5158" s="11">
        <v>4</v>
      </c>
      <c r="Y5158" s="11">
        <v>21</v>
      </c>
    </row>
    <row r="5159" spans="1:25" x14ac:dyDescent="0.45">
      <c r="A5159" s="11" t="s">
        <v>5191</v>
      </c>
      <c r="B5159" s="11" t="s">
        <v>43</v>
      </c>
      <c r="C5159" s="11" t="s">
        <v>28</v>
      </c>
      <c r="D5159" s="25">
        <v>43500</v>
      </c>
      <c r="E5159" s="25">
        <v>43583</v>
      </c>
      <c r="F5159" s="11">
        <f>YEAR(Abayomis_Table[[#This Row],[OrderDate]])</f>
        <v>2019</v>
      </c>
      <c r="G5159" s="25">
        <v>43599</v>
      </c>
      <c r="H5159" s="25">
        <v>43608</v>
      </c>
      <c r="I5159" s="11" t="s">
        <v>21</v>
      </c>
      <c r="J5159" s="11">
        <v>26</v>
      </c>
      <c r="K5159" s="11">
        <v>29</v>
      </c>
      <c r="L5159" s="11">
        <v>104</v>
      </c>
      <c r="M5159" s="11">
        <v>10</v>
      </c>
      <c r="N5159" s="11">
        <v>8</v>
      </c>
      <c r="O5159" s="15">
        <v>0.15</v>
      </c>
      <c r="P5159" s="14">
        <v>3806.27</v>
      </c>
      <c r="Q5159" s="14">
        <v>5855.8</v>
      </c>
      <c r="R5159" s="11" t="s">
        <v>22</v>
      </c>
      <c r="S5159" s="14">
        <v>46846.400000000001</v>
      </c>
      <c r="T5159" s="14">
        <v>39819.440000000002</v>
      </c>
      <c r="U5159" s="14">
        <v>9369.2800000000025</v>
      </c>
      <c r="V5159" s="11" t="s">
        <v>23</v>
      </c>
      <c r="W5159" s="26">
        <v>0.23529411764705888</v>
      </c>
      <c r="X5159" s="11">
        <v>9</v>
      </c>
      <c r="Y5159" s="11">
        <v>16</v>
      </c>
    </row>
    <row r="5160" spans="1:25" x14ac:dyDescent="0.45">
      <c r="A5160" s="11" t="s">
        <v>5192</v>
      </c>
      <c r="B5160" s="11" t="s">
        <v>19</v>
      </c>
      <c r="C5160" s="11" t="s">
        <v>47</v>
      </c>
      <c r="D5160" s="25">
        <v>43500</v>
      </c>
      <c r="E5160" s="25">
        <v>43583</v>
      </c>
      <c r="F5160" s="11">
        <f>YEAR(Abayomis_Table[[#This Row],[OrderDate]])</f>
        <v>2019</v>
      </c>
      <c r="G5160" s="25">
        <v>43602</v>
      </c>
      <c r="H5160" s="25">
        <v>43609</v>
      </c>
      <c r="I5160" s="11" t="s">
        <v>21</v>
      </c>
      <c r="J5160" s="11">
        <v>9</v>
      </c>
      <c r="K5160" s="11">
        <v>7</v>
      </c>
      <c r="L5160" s="11">
        <v>17</v>
      </c>
      <c r="M5160" s="11">
        <v>31</v>
      </c>
      <c r="N5160" s="11">
        <v>5</v>
      </c>
      <c r="O5160" s="15">
        <v>0.05</v>
      </c>
      <c r="P5160" s="14">
        <v>3103.44</v>
      </c>
      <c r="Q5160" s="14">
        <v>5172.3999999999996</v>
      </c>
      <c r="R5160" s="11" t="s">
        <v>22</v>
      </c>
      <c r="S5160" s="14">
        <v>25862</v>
      </c>
      <c r="T5160" s="14">
        <v>24568.899999999998</v>
      </c>
      <c r="U5160" s="14">
        <v>9051.6999999999971</v>
      </c>
      <c r="V5160" s="11" t="s">
        <v>32</v>
      </c>
      <c r="W5160" s="26">
        <v>0.36842105263157887</v>
      </c>
      <c r="X5160" s="11">
        <v>7</v>
      </c>
      <c r="Y5160" s="11">
        <v>19</v>
      </c>
    </row>
    <row r="5161" spans="1:25" x14ac:dyDescent="0.45">
      <c r="A5161" s="11" t="s">
        <v>5193</v>
      </c>
      <c r="B5161" s="11" t="s">
        <v>27</v>
      </c>
      <c r="C5161" s="11" t="s">
        <v>28</v>
      </c>
      <c r="D5161" s="25">
        <v>43500</v>
      </c>
      <c r="E5161" s="25">
        <v>43583</v>
      </c>
      <c r="F5161" s="11">
        <f>YEAR(Abayomis_Table[[#This Row],[OrderDate]])</f>
        <v>2019</v>
      </c>
      <c r="G5161" s="25">
        <v>43586</v>
      </c>
      <c r="H5161" s="25">
        <v>43593</v>
      </c>
      <c r="I5161" s="11" t="s">
        <v>21</v>
      </c>
      <c r="J5161" s="11">
        <v>13</v>
      </c>
      <c r="K5161" s="11">
        <v>9</v>
      </c>
      <c r="L5161" s="11">
        <v>167</v>
      </c>
      <c r="M5161" s="11">
        <v>11</v>
      </c>
      <c r="N5161" s="11">
        <v>7</v>
      </c>
      <c r="O5161" s="15">
        <v>7.4999999999999997E-2</v>
      </c>
      <c r="P5161" s="14">
        <v>1196.3499999999999</v>
      </c>
      <c r="Q5161" s="14">
        <v>1869.3</v>
      </c>
      <c r="R5161" s="11" t="s">
        <v>22</v>
      </c>
      <c r="S5161" s="14">
        <v>13085.1</v>
      </c>
      <c r="T5161" s="14">
        <v>12103.717500000001</v>
      </c>
      <c r="U5161" s="14">
        <v>3729.2675000000017</v>
      </c>
      <c r="V5161" s="11" t="s">
        <v>23</v>
      </c>
      <c r="W5161" s="26">
        <v>0.30810926477753647</v>
      </c>
      <c r="X5161" s="11">
        <v>7</v>
      </c>
      <c r="Y5161" s="11">
        <v>3</v>
      </c>
    </row>
    <row r="5162" spans="1:25" x14ac:dyDescent="0.45">
      <c r="A5162" s="11" t="s">
        <v>5194</v>
      </c>
      <c r="B5162" s="11" t="s">
        <v>19</v>
      </c>
      <c r="C5162" s="11" t="s">
        <v>20</v>
      </c>
      <c r="D5162" s="25">
        <v>43400</v>
      </c>
      <c r="E5162" s="25">
        <v>43583</v>
      </c>
      <c r="F5162" s="11">
        <f>YEAR(Abayomis_Table[[#This Row],[OrderDate]])</f>
        <v>2019</v>
      </c>
      <c r="G5162" s="25">
        <v>43592</v>
      </c>
      <c r="H5162" s="25">
        <v>43596</v>
      </c>
      <c r="I5162" s="11" t="s">
        <v>21</v>
      </c>
      <c r="J5162" s="11">
        <v>5</v>
      </c>
      <c r="K5162" s="11">
        <v>24</v>
      </c>
      <c r="L5162" s="11">
        <v>248</v>
      </c>
      <c r="M5162" s="11">
        <v>39</v>
      </c>
      <c r="N5162" s="11">
        <v>5</v>
      </c>
      <c r="O5162" s="15">
        <v>0.1</v>
      </c>
      <c r="P5162" s="14">
        <v>190.95</v>
      </c>
      <c r="Q5162" s="14">
        <v>254.6</v>
      </c>
      <c r="R5162" s="11" t="s">
        <v>22</v>
      </c>
      <c r="S5162" s="14">
        <v>1273</v>
      </c>
      <c r="T5162" s="14">
        <v>1145.7</v>
      </c>
      <c r="U5162" s="14">
        <v>190.95000000000005</v>
      </c>
      <c r="V5162" s="11" t="s">
        <v>23</v>
      </c>
      <c r="W5162" s="26">
        <v>0.16666666666666671</v>
      </c>
      <c r="X5162" s="11">
        <v>4</v>
      </c>
      <c r="Y5162" s="11">
        <v>9</v>
      </c>
    </row>
    <row r="5163" spans="1:25" x14ac:dyDescent="0.45">
      <c r="A5163" s="11" t="s">
        <v>5195</v>
      </c>
      <c r="B5163" s="11" t="s">
        <v>19</v>
      </c>
      <c r="C5163" s="11" t="s">
        <v>20</v>
      </c>
      <c r="D5163" s="25">
        <v>43500</v>
      </c>
      <c r="E5163" s="25">
        <v>43583</v>
      </c>
      <c r="F5163" s="11">
        <f>YEAR(Abayomis_Table[[#This Row],[OrderDate]])</f>
        <v>2019</v>
      </c>
      <c r="G5163" s="25">
        <v>43598</v>
      </c>
      <c r="H5163" s="25">
        <v>43608</v>
      </c>
      <c r="I5163" s="11" t="s">
        <v>21</v>
      </c>
      <c r="J5163" s="11">
        <v>5</v>
      </c>
      <c r="K5163" s="11">
        <v>13</v>
      </c>
      <c r="L5163" s="11">
        <v>232</v>
      </c>
      <c r="M5163" s="11">
        <v>10</v>
      </c>
      <c r="N5163" s="11">
        <v>3</v>
      </c>
      <c r="O5163" s="15">
        <v>0.05</v>
      </c>
      <c r="P5163" s="14">
        <v>1247.21</v>
      </c>
      <c r="Q5163" s="14">
        <v>1708.5</v>
      </c>
      <c r="R5163" s="11" t="s">
        <v>22</v>
      </c>
      <c r="S5163" s="14">
        <v>5125.5</v>
      </c>
      <c r="T5163" s="14">
        <v>4869.2249999999995</v>
      </c>
      <c r="U5163" s="14">
        <v>1127.5949999999993</v>
      </c>
      <c r="V5163" s="11" t="s">
        <v>32</v>
      </c>
      <c r="W5163" s="26">
        <v>0.23157586679605061</v>
      </c>
      <c r="X5163" s="11">
        <v>10</v>
      </c>
      <c r="Y5163" s="11">
        <v>15</v>
      </c>
    </row>
    <row r="5164" spans="1:25" x14ac:dyDescent="0.45">
      <c r="A5164" s="11" t="s">
        <v>5196</v>
      </c>
      <c r="B5164" s="11" t="s">
        <v>27</v>
      </c>
      <c r="C5164" s="11" t="s">
        <v>34</v>
      </c>
      <c r="D5164" s="25">
        <v>43500</v>
      </c>
      <c r="E5164" s="25">
        <v>43583</v>
      </c>
      <c r="F5164" s="11">
        <f>YEAR(Abayomis_Table[[#This Row],[OrderDate]])</f>
        <v>2019</v>
      </c>
      <c r="G5164" s="25">
        <v>43600</v>
      </c>
      <c r="H5164" s="25">
        <v>43607</v>
      </c>
      <c r="I5164" s="11" t="s">
        <v>21</v>
      </c>
      <c r="J5164" s="11">
        <v>19</v>
      </c>
      <c r="K5164" s="11">
        <v>18</v>
      </c>
      <c r="L5164" s="11">
        <v>314</v>
      </c>
      <c r="M5164" s="11">
        <v>41</v>
      </c>
      <c r="N5164" s="11">
        <v>6</v>
      </c>
      <c r="O5164" s="15">
        <v>0.1</v>
      </c>
      <c r="P5164" s="14">
        <v>1582.88</v>
      </c>
      <c r="Q5164" s="14">
        <v>2512.5</v>
      </c>
      <c r="R5164" s="11" t="s">
        <v>22</v>
      </c>
      <c r="S5164" s="14">
        <v>15075</v>
      </c>
      <c r="T5164" s="14">
        <v>13567.5</v>
      </c>
      <c r="U5164" s="14">
        <v>4070.2199999999993</v>
      </c>
      <c r="V5164" s="11" t="s">
        <v>23</v>
      </c>
      <c r="W5164" s="26">
        <v>0.29999778883360967</v>
      </c>
      <c r="X5164" s="11">
        <v>7</v>
      </c>
      <c r="Y5164" s="11">
        <v>17</v>
      </c>
    </row>
    <row r="5165" spans="1:25" x14ac:dyDescent="0.45">
      <c r="A5165" s="11" t="s">
        <v>5197</v>
      </c>
      <c r="B5165" s="11" t="s">
        <v>19</v>
      </c>
      <c r="C5165" s="11" t="s">
        <v>47</v>
      </c>
      <c r="D5165" s="25">
        <v>43500</v>
      </c>
      <c r="E5165" s="25">
        <v>43583</v>
      </c>
      <c r="F5165" s="11">
        <f>YEAR(Abayomis_Table[[#This Row],[OrderDate]])</f>
        <v>2019</v>
      </c>
      <c r="G5165" s="25">
        <v>43595</v>
      </c>
      <c r="H5165" s="25">
        <v>43602</v>
      </c>
      <c r="I5165" s="11" t="s">
        <v>21</v>
      </c>
      <c r="J5165" s="11">
        <v>1</v>
      </c>
      <c r="K5165" s="11">
        <v>45</v>
      </c>
      <c r="L5165" s="11">
        <v>39</v>
      </c>
      <c r="M5165" s="11">
        <v>25</v>
      </c>
      <c r="N5165" s="11">
        <v>7</v>
      </c>
      <c r="O5165" s="15">
        <v>0.4</v>
      </c>
      <c r="P5165" s="14">
        <v>182.91</v>
      </c>
      <c r="Q5165" s="14">
        <v>234.5</v>
      </c>
      <c r="R5165" s="11" t="s">
        <v>22</v>
      </c>
      <c r="S5165" s="14">
        <v>1641.5</v>
      </c>
      <c r="T5165" s="14">
        <v>984.9</v>
      </c>
      <c r="U5165" s="14">
        <v>-295.46999999999991</v>
      </c>
      <c r="V5165" s="11" t="s">
        <v>44</v>
      </c>
      <c r="W5165" s="26">
        <v>-0.29999999999999993</v>
      </c>
      <c r="X5165" s="11">
        <v>7</v>
      </c>
      <c r="Y5165" s="11">
        <v>12</v>
      </c>
    </row>
    <row r="5166" spans="1:25" x14ac:dyDescent="0.45">
      <c r="A5166" s="11" t="s">
        <v>5198</v>
      </c>
      <c r="B5166" s="11" t="s">
        <v>19</v>
      </c>
      <c r="C5166" s="11" t="s">
        <v>47</v>
      </c>
      <c r="D5166" s="25">
        <v>43500</v>
      </c>
      <c r="E5166" s="25">
        <v>43583</v>
      </c>
      <c r="F5166" s="11">
        <f>YEAR(Abayomis_Table[[#This Row],[OrderDate]])</f>
        <v>2019</v>
      </c>
      <c r="G5166" s="25">
        <v>43603</v>
      </c>
      <c r="H5166" s="25">
        <v>43609</v>
      </c>
      <c r="I5166" s="11" t="s">
        <v>21</v>
      </c>
      <c r="J5166" s="11">
        <v>11</v>
      </c>
      <c r="K5166" s="11">
        <v>29</v>
      </c>
      <c r="L5166" s="11">
        <v>2</v>
      </c>
      <c r="M5166" s="11">
        <v>15</v>
      </c>
      <c r="N5166" s="11">
        <v>3</v>
      </c>
      <c r="O5166" s="15">
        <v>0.15</v>
      </c>
      <c r="P5166" s="14">
        <v>544.98</v>
      </c>
      <c r="Q5166" s="14">
        <v>1112.2</v>
      </c>
      <c r="R5166" s="11" t="s">
        <v>22</v>
      </c>
      <c r="S5166" s="14">
        <v>3336.6000000000004</v>
      </c>
      <c r="T5166" s="14">
        <v>2836.11</v>
      </c>
      <c r="U5166" s="14">
        <v>1201.17</v>
      </c>
      <c r="V5166" s="11" t="s">
        <v>23</v>
      </c>
      <c r="W5166" s="26">
        <v>0.4235272961909094</v>
      </c>
      <c r="X5166" s="11">
        <v>6</v>
      </c>
      <c r="Y5166" s="11">
        <v>20</v>
      </c>
    </row>
    <row r="5167" spans="1:25" x14ac:dyDescent="0.45">
      <c r="A5167" s="11" t="s">
        <v>5199</v>
      </c>
      <c r="B5167" s="11" t="s">
        <v>27</v>
      </c>
      <c r="C5167" s="11" t="s">
        <v>47</v>
      </c>
      <c r="D5167" s="25">
        <v>43500</v>
      </c>
      <c r="E5167" s="25">
        <v>43583</v>
      </c>
      <c r="F5167" s="11">
        <f>YEAR(Abayomis_Table[[#This Row],[OrderDate]])</f>
        <v>2019</v>
      </c>
      <c r="G5167" s="25">
        <v>43596</v>
      </c>
      <c r="H5167" s="25">
        <v>43599</v>
      </c>
      <c r="I5167" s="11" t="s">
        <v>21</v>
      </c>
      <c r="J5167" s="11">
        <v>13</v>
      </c>
      <c r="K5167" s="11">
        <v>40</v>
      </c>
      <c r="L5167" s="11">
        <v>17</v>
      </c>
      <c r="M5167" s="11">
        <v>29</v>
      </c>
      <c r="N5167" s="11">
        <v>8</v>
      </c>
      <c r="O5167" s="15">
        <v>0.05</v>
      </c>
      <c r="P5167" s="14">
        <v>151.96</v>
      </c>
      <c r="Q5167" s="14">
        <v>180.9</v>
      </c>
      <c r="R5167" s="11" t="s">
        <v>22</v>
      </c>
      <c r="S5167" s="14">
        <v>1447.2</v>
      </c>
      <c r="T5167" s="14">
        <v>1374.84</v>
      </c>
      <c r="U5167" s="14">
        <v>159.15999999999985</v>
      </c>
      <c r="V5167" s="11" t="s">
        <v>32</v>
      </c>
      <c r="W5167" s="26">
        <v>0.11576619824852337</v>
      </c>
      <c r="X5167" s="11">
        <v>3</v>
      </c>
      <c r="Y5167" s="11">
        <v>13</v>
      </c>
    </row>
    <row r="5168" spans="1:25" x14ac:dyDescent="0.45">
      <c r="A5168" s="11" t="s">
        <v>5200</v>
      </c>
      <c r="B5168" s="11" t="s">
        <v>27</v>
      </c>
      <c r="C5168" s="11" t="s">
        <v>20</v>
      </c>
      <c r="D5168" s="25">
        <v>43500</v>
      </c>
      <c r="E5168" s="25">
        <v>43583</v>
      </c>
      <c r="F5168" s="11">
        <f>YEAR(Abayomis_Table[[#This Row],[OrderDate]])</f>
        <v>2019</v>
      </c>
      <c r="G5168" s="25">
        <v>43591</v>
      </c>
      <c r="H5168" s="25">
        <v>43600</v>
      </c>
      <c r="I5168" s="11" t="s">
        <v>21</v>
      </c>
      <c r="J5168" s="11">
        <v>19</v>
      </c>
      <c r="K5168" s="11">
        <v>38</v>
      </c>
      <c r="L5168" s="11">
        <v>239</v>
      </c>
      <c r="M5168" s="11">
        <v>2</v>
      </c>
      <c r="N5168" s="11">
        <v>8</v>
      </c>
      <c r="O5168" s="15">
        <v>0.1</v>
      </c>
      <c r="P5168" s="14">
        <v>863.43</v>
      </c>
      <c r="Q5168" s="14">
        <v>1762.1</v>
      </c>
      <c r="R5168" s="11" t="s">
        <v>22</v>
      </c>
      <c r="S5168" s="14">
        <v>14096.8</v>
      </c>
      <c r="T5168" s="14">
        <v>12687.119999999999</v>
      </c>
      <c r="U5168" s="14">
        <v>5779.6799999999994</v>
      </c>
      <c r="V5168" s="11" t="s">
        <v>23</v>
      </c>
      <c r="W5168" s="26">
        <v>0.45555492499479788</v>
      </c>
      <c r="X5168" s="11">
        <v>9</v>
      </c>
      <c r="Y5168" s="11">
        <v>8</v>
      </c>
    </row>
    <row r="5169" spans="1:25" x14ac:dyDescent="0.45">
      <c r="A5169" s="11" t="s">
        <v>5201</v>
      </c>
      <c r="B5169" s="11" t="s">
        <v>27</v>
      </c>
      <c r="C5169" s="11" t="s">
        <v>20</v>
      </c>
      <c r="D5169" s="25">
        <v>43400</v>
      </c>
      <c r="E5169" s="25">
        <v>43583</v>
      </c>
      <c r="F5169" s="11">
        <f>YEAR(Abayomis_Table[[#This Row],[OrderDate]])</f>
        <v>2019</v>
      </c>
      <c r="G5169" s="25">
        <v>43604</v>
      </c>
      <c r="H5169" s="25">
        <v>43608</v>
      </c>
      <c r="I5169" s="11" t="s">
        <v>21</v>
      </c>
      <c r="J5169" s="11">
        <v>20</v>
      </c>
      <c r="K5169" s="11">
        <v>23</v>
      </c>
      <c r="L5169" s="11">
        <v>231</v>
      </c>
      <c r="M5169" s="11">
        <v>47</v>
      </c>
      <c r="N5169" s="11">
        <v>1</v>
      </c>
      <c r="O5169" s="15">
        <v>0.15</v>
      </c>
      <c r="P5169" s="14">
        <v>1594.6</v>
      </c>
      <c r="Q5169" s="14">
        <v>3986.5</v>
      </c>
      <c r="R5169" s="11" t="s">
        <v>22</v>
      </c>
      <c r="S5169" s="14">
        <v>3986.5</v>
      </c>
      <c r="T5169" s="14">
        <v>3388.5250000000001</v>
      </c>
      <c r="U5169" s="14">
        <v>1793.9250000000002</v>
      </c>
      <c r="V5169" s="11" t="s">
        <v>23</v>
      </c>
      <c r="W5169" s="26">
        <v>0.52941176470588236</v>
      </c>
      <c r="X5169" s="11">
        <v>4</v>
      </c>
      <c r="Y5169" s="11">
        <v>21</v>
      </c>
    </row>
    <row r="5170" spans="1:25" x14ac:dyDescent="0.45">
      <c r="A5170" s="11" t="s">
        <v>5202</v>
      </c>
      <c r="B5170" s="11" t="s">
        <v>43</v>
      </c>
      <c r="C5170" s="11" t="s">
        <v>41</v>
      </c>
      <c r="D5170" s="25">
        <v>43500</v>
      </c>
      <c r="E5170" s="25">
        <v>43582</v>
      </c>
      <c r="F5170" s="11">
        <f>YEAR(Abayomis_Table[[#This Row],[OrderDate]])</f>
        <v>2019</v>
      </c>
      <c r="G5170" s="25">
        <v>43610</v>
      </c>
      <c r="H5170" s="25">
        <v>43616</v>
      </c>
      <c r="I5170" s="11" t="s">
        <v>21</v>
      </c>
      <c r="J5170" s="11">
        <v>27</v>
      </c>
      <c r="K5170" s="11">
        <v>7</v>
      </c>
      <c r="L5170" s="11">
        <v>60</v>
      </c>
      <c r="M5170" s="11">
        <v>17</v>
      </c>
      <c r="N5170" s="11">
        <v>6</v>
      </c>
      <c r="O5170" s="15">
        <v>7.4999999999999997E-2</v>
      </c>
      <c r="P5170" s="14">
        <v>2414.6799999999998</v>
      </c>
      <c r="Q5170" s="14">
        <v>3551</v>
      </c>
      <c r="R5170" s="11" t="s">
        <v>22</v>
      </c>
      <c r="S5170" s="14">
        <v>21306</v>
      </c>
      <c r="T5170" s="14">
        <v>19708.05</v>
      </c>
      <c r="U5170" s="14">
        <v>5219.9700000000012</v>
      </c>
      <c r="V5170" s="11" t="s">
        <v>23</v>
      </c>
      <c r="W5170" s="26">
        <v>0.26486486486486494</v>
      </c>
      <c r="X5170" s="11">
        <v>6</v>
      </c>
      <c r="Y5170" s="11">
        <v>28</v>
      </c>
    </row>
    <row r="5171" spans="1:25" x14ac:dyDescent="0.45">
      <c r="A5171" s="11" t="s">
        <v>5203</v>
      </c>
      <c r="B5171" s="11" t="s">
        <v>36</v>
      </c>
      <c r="C5171" s="11" t="s">
        <v>34</v>
      </c>
      <c r="D5171" s="25">
        <v>43400</v>
      </c>
      <c r="E5171" s="25">
        <v>43582</v>
      </c>
      <c r="F5171" s="11">
        <f>YEAR(Abayomis_Table[[#This Row],[OrderDate]])</f>
        <v>2019</v>
      </c>
      <c r="G5171" s="25">
        <v>43609</v>
      </c>
      <c r="H5171" s="25">
        <v>43616</v>
      </c>
      <c r="I5171" s="11" t="s">
        <v>21</v>
      </c>
      <c r="J5171" s="11">
        <v>23</v>
      </c>
      <c r="K5171" s="11">
        <v>35</v>
      </c>
      <c r="L5171" s="11">
        <v>327</v>
      </c>
      <c r="M5171" s="11">
        <v>46</v>
      </c>
      <c r="N5171" s="11">
        <v>2</v>
      </c>
      <c r="O5171" s="15">
        <v>0.05</v>
      </c>
      <c r="P5171" s="14">
        <v>182.24</v>
      </c>
      <c r="Q5171" s="14">
        <v>227.8</v>
      </c>
      <c r="R5171" s="11" t="s">
        <v>22</v>
      </c>
      <c r="S5171" s="14">
        <v>455.6</v>
      </c>
      <c r="T5171" s="14">
        <v>432.82</v>
      </c>
      <c r="U5171" s="14">
        <v>68.339999999999975</v>
      </c>
      <c r="V5171" s="11" t="s">
        <v>32</v>
      </c>
      <c r="W5171" s="26">
        <v>0.1578947368421052</v>
      </c>
      <c r="X5171" s="11">
        <v>7</v>
      </c>
      <c r="Y5171" s="11">
        <v>27</v>
      </c>
    </row>
    <row r="5172" spans="1:25" x14ac:dyDescent="0.45">
      <c r="A5172" s="11" t="s">
        <v>5204</v>
      </c>
      <c r="B5172" s="11" t="s">
        <v>27</v>
      </c>
      <c r="C5172" s="11" t="s">
        <v>20</v>
      </c>
      <c r="D5172" s="25">
        <v>43500</v>
      </c>
      <c r="E5172" s="25">
        <v>43582</v>
      </c>
      <c r="F5172" s="11">
        <f>YEAR(Abayomis_Table[[#This Row],[OrderDate]])</f>
        <v>2019</v>
      </c>
      <c r="G5172" s="25">
        <v>43597</v>
      </c>
      <c r="H5172" s="25">
        <v>43603</v>
      </c>
      <c r="I5172" s="11" t="s">
        <v>21</v>
      </c>
      <c r="J5172" s="11">
        <v>19</v>
      </c>
      <c r="K5172" s="11">
        <v>24</v>
      </c>
      <c r="L5172" s="11">
        <v>222</v>
      </c>
      <c r="M5172" s="11">
        <v>2</v>
      </c>
      <c r="N5172" s="11">
        <v>2</v>
      </c>
      <c r="O5172" s="15">
        <v>0.05</v>
      </c>
      <c r="P5172" s="14">
        <v>794.35</v>
      </c>
      <c r="Q5172" s="14">
        <v>1018.4</v>
      </c>
      <c r="R5172" s="11" t="s">
        <v>22</v>
      </c>
      <c r="S5172" s="14">
        <v>2036.8</v>
      </c>
      <c r="T5172" s="14">
        <v>1934.9599999999998</v>
      </c>
      <c r="U5172" s="14">
        <v>346.25999999999976</v>
      </c>
      <c r="V5172" s="11" t="s">
        <v>32</v>
      </c>
      <c r="W5172" s="26">
        <v>0.17894943564724841</v>
      </c>
      <c r="X5172" s="11">
        <v>6</v>
      </c>
      <c r="Y5172" s="11">
        <v>15</v>
      </c>
    </row>
    <row r="5173" spans="1:25" x14ac:dyDescent="0.45">
      <c r="A5173" s="11" t="s">
        <v>5205</v>
      </c>
      <c r="B5173" s="11" t="s">
        <v>27</v>
      </c>
      <c r="C5173" s="11" t="s">
        <v>47</v>
      </c>
      <c r="D5173" s="25">
        <v>43500</v>
      </c>
      <c r="E5173" s="25">
        <v>43582</v>
      </c>
      <c r="F5173" s="11">
        <f>YEAR(Abayomis_Table[[#This Row],[OrderDate]])</f>
        <v>2019</v>
      </c>
      <c r="G5173" s="25">
        <v>43609</v>
      </c>
      <c r="H5173" s="25">
        <v>43610</v>
      </c>
      <c r="I5173" s="11" t="s">
        <v>21</v>
      </c>
      <c r="J5173" s="11">
        <v>19</v>
      </c>
      <c r="K5173" s="11">
        <v>37</v>
      </c>
      <c r="L5173" s="11">
        <v>1</v>
      </c>
      <c r="M5173" s="11">
        <v>22</v>
      </c>
      <c r="N5173" s="11">
        <v>6</v>
      </c>
      <c r="O5173" s="15">
        <v>7.4999999999999997E-2</v>
      </c>
      <c r="P5173" s="14">
        <v>665.18</v>
      </c>
      <c r="Q5173" s="14">
        <v>911.2</v>
      </c>
      <c r="R5173" s="11" t="s">
        <v>22</v>
      </c>
      <c r="S5173" s="14">
        <v>5467.2000000000007</v>
      </c>
      <c r="T5173" s="14">
        <v>5057.1600000000008</v>
      </c>
      <c r="U5173" s="14">
        <v>1066.0800000000008</v>
      </c>
      <c r="V5173" s="11" t="s">
        <v>23</v>
      </c>
      <c r="W5173" s="26">
        <v>0.21080606506418637</v>
      </c>
      <c r="X5173" s="11">
        <v>1</v>
      </c>
      <c r="Y5173" s="11">
        <v>27</v>
      </c>
    </row>
    <row r="5174" spans="1:25" x14ac:dyDescent="0.45">
      <c r="A5174" s="11" t="s">
        <v>5206</v>
      </c>
      <c r="B5174" s="11" t="s">
        <v>19</v>
      </c>
      <c r="C5174" s="11" t="s">
        <v>20</v>
      </c>
      <c r="D5174" s="25">
        <v>43500</v>
      </c>
      <c r="E5174" s="25">
        <v>43582</v>
      </c>
      <c r="F5174" s="11">
        <f>YEAR(Abayomis_Table[[#This Row],[OrderDate]])</f>
        <v>2019</v>
      </c>
      <c r="G5174" s="25">
        <v>43586</v>
      </c>
      <c r="H5174" s="25">
        <v>43596</v>
      </c>
      <c r="I5174" s="11" t="s">
        <v>21</v>
      </c>
      <c r="J5174" s="11">
        <v>2</v>
      </c>
      <c r="K5174" s="11">
        <v>49</v>
      </c>
      <c r="L5174" s="11">
        <v>230</v>
      </c>
      <c r="M5174" s="11">
        <v>47</v>
      </c>
      <c r="N5174" s="11">
        <v>7</v>
      </c>
      <c r="O5174" s="15">
        <v>7.4999999999999997E-2</v>
      </c>
      <c r="P5174" s="14">
        <v>3623.36</v>
      </c>
      <c r="Q5174" s="14">
        <v>5661.5</v>
      </c>
      <c r="R5174" s="11" t="s">
        <v>22</v>
      </c>
      <c r="S5174" s="14">
        <v>39630.5</v>
      </c>
      <c r="T5174" s="14">
        <v>36658.212500000001</v>
      </c>
      <c r="U5174" s="14">
        <v>11294.692500000001</v>
      </c>
      <c r="V5174" s="11" t="s">
        <v>23</v>
      </c>
      <c r="W5174" s="26">
        <v>0.30810810810810813</v>
      </c>
      <c r="X5174" s="11">
        <v>10</v>
      </c>
      <c r="Y5174" s="11">
        <v>4</v>
      </c>
    </row>
    <row r="5175" spans="1:25" x14ac:dyDescent="0.45">
      <c r="A5175" s="11" t="s">
        <v>5207</v>
      </c>
      <c r="B5175" s="11" t="s">
        <v>19</v>
      </c>
      <c r="C5175" s="11" t="s">
        <v>25</v>
      </c>
      <c r="D5175" s="25">
        <v>43500</v>
      </c>
      <c r="E5175" s="25">
        <v>43582</v>
      </c>
      <c r="F5175" s="11">
        <f>YEAR(Abayomis_Table[[#This Row],[OrderDate]])</f>
        <v>2019</v>
      </c>
      <c r="G5175" s="25">
        <v>43597</v>
      </c>
      <c r="H5175" s="25">
        <v>43603</v>
      </c>
      <c r="I5175" s="11" t="s">
        <v>21</v>
      </c>
      <c r="J5175" s="11">
        <v>4</v>
      </c>
      <c r="K5175" s="11">
        <v>21</v>
      </c>
      <c r="L5175" s="11">
        <v>361</v>
      </c>
      <c r="M5175" s="11">
        <v>38</v>
      </c>
      <c r="N5175" s="11">
        <v>3</v>
      </c>
      <c r="O5175" s="15">
        <v>7.4999999999999997E-2</v>
      </c>
      <c r="P5175" s="14">
        <v>617.47</v>
      </c>
      <c r="Q5175" s="14">
        <v>857.6</v>
      </c>
      <c r="R5175" s="11" t="s">
        <v>22</v>
      </c>
      <c r="S5175" s="14">
        <v>2572.8000000000002</v>
      </c>
      <c r="T5175" s="14">
        <v>2379.84</v>
      </c>
      <c r="U5175" s="14">
        <v>527.43000000000006</v>
      </c>
      <c r="V5175" s="11" t="s">
        <v>23</v>
      </c>
      <c r="W5175" s="26">
        <v>0.22162414279951595</v>
      </c>
      <c r="X5175" s="11">
        <v>6</v>
      </c>
      <c r="Y5175" s="11">
        <v>15</v>
      </c>
    </row>
    <row r="5176" spans="1:25" x14ac:dyDescent="0.45">
      <c r="A5176" s="11" t="s">
        <v>5208</v>
      </c>
      <c r="B5176" s="11" t="s">
        <v>19</v>
      </c>
      <c r="C5176" s="11" t="s">
        <v>47</v>
      </c>
      <c r="D5176" s="25">
        <v>43400</v>
      </c>
      <c r="E5176" s="25">
        <v>43582</v>
      </c>
      <c r="F5176" s="11">
        <f>YEAR(Abayomis_Table[[#This Row],[OrderDate]])</f>
        <v>2019</v>
      </c>
      <c r="G5176" s="25">
        <v>43590</v>
      </c>
      <c r="H5176" s="25">
        <v>43598</v>
      </c>
      <c r="I5176" s="11" t="s">
        <v>21</v>
      </c>
      <c r="J5176" s="11">
        <v>8</v>
      </c>
      <c r="K5176" s="11">
        <v>29</v>
      </c>
      <c r="L5176" s="11">
        <v>25</v>
      </c>
      <c r="M5176" s="11">
        <v>13</v>
      </c>
      <c r="N5176" s="11">
        <v>2</v>
      </c>
      <c r="O5176" s="15">
        <v>0.1</v>
      </c>
      <c r="P5176" s="14">
        <v>367.16</v>
      </c>
      <c r="Q5176" s="14">
        <v>917.9</v>
      </c>
      <c r="R5176" s="11" t="s">
        <v>22</v>
      </c>
      <c r="S5176" s="14">
        <v>1835.8</v>
      </c>
      <c r="T5176" s="14">
        <v>1652.22</v>
      </c>
      <c r="U5176" s="14">
        <v>917.9</v>
      </c>
      <c r="V5176" s="11" t="s">
        <v>23</v>
      </c>
      <c r="W5176" s="26">
        <v>0.55555555555555558</v>
      </c>
      <c r="X5176" s="11">
        <v>8</v>
      </c>
      <c r="Y5176" s="11">
        <v>8</v>
      </c>
    </row>
    <row r="5177" spans="1:25" x14ac:dyDescent="0.45">
      <c r="A5177" s="11" t="s">
        <v>5209</v>
      </c>
      <c r="B5177" s="11" t="s">
        <v>27</v>
      </c>
      <c r="C5177" s="11" t="s">
        <v>20</v>
      </c>
      <c r="D5177" s="25">
        <v>43500</v>
      </c>
      <c r="E5177" s="25">
        <v>43582</v>
      </c>
      <c r="F5177" s="11">
        <f>YEAR(Abayomis_Table[[#This Row],[OrderDate]])</f>
        <v>2019</v>
      </c>
      <c r="G5177" s="25">
        <v>43599</v>
      </c>
      <c r="H5177" s="25">
        <v>43602</v>
      </c>
      <c r="I5177" s="11" t="s">
        <v>21</v>
      </c>
      <c r="J5177" s="11">
        <v>18</v>
      </c>
      <c r="K5177" s="11">
        <v>20</v>
      </c>
      <c r="L5177" s="11">
        <v>250</v>
      </c>
      <c r="M5177" s="11">
        <v>16</v>
      </c>
      <c r="N5177" s="11">
        <v>1</v>
      </c>
      <c r="O5177" s="15">
        <v>0.15</v>
      </c>
      <c r="P5177" s="14">
        <v>550.47</v>
      </c>
      <c r="Q5177" s="14">
        <v>1058.5999999999999</v>
      </c>
      <c r="R5177" s="11" t="s">
        <v>22</v>
      </c>
      <c r="S5177" s="14">
        <v>1058.5999999999999</v>
      </c>
      <c r="T5177" s="14">
        <v>899.81</v>
      </c>
      <c r="U5177" s="14">
        <v>349.33999999999992</v>
      </c>
      <c r="V5177" s="11" t="s">
        <v>23</v>
      </c>
      <c r="W5177" s="26">
        <v>0.38823751680910407</v>
      </c>
      <c r="X5177" s="11">
        <v>3</v>
      </c>
      <c r="Y5177" s="11">
        <v>17</v>
      </c>
    </row>
    <row r="5178" spans="1:25" x14ac:dyDescent="0.45">
      <c r="A5178" s="11" t="s">
        <v>5210</v>
      </c>
      <c r="B5178" s="11" t="s">
        <v>19</v>
      </c>
      <c r="C5178" s="11" t="s">
        <v>34</v>
      </c>
      <c r="D5178" s="25">
        <v>43400</v>
      </c>
      <c r="E5178" s="25">
        <v>43582</v>
      </c>
      <c r="F5178" s="11">
        <f>YEAR(Abayomis_Table[[#This Row],[OrderDate]])</f>
        <v>2019</v>
      </c>
      <c r="G5178" s="25">
        <v>43594</v>
      </c>
      <c r="H5178" s="25">
        <v>43599</v>
      </c>
      <c r="I5178" s="11" t="s">
        <v>21</v>
      </c>
      <c r="J5178" s="11">
        <v>9</v>
      </c>
      <c r="K5178" s="11">
        <v>12</v>
      </c>
      <c r="L5178" s="11">
        <v>267</v>
      </c>
      <c r="M5178" s="11">
        <v>30</v>
      </c>
      <c r="N5178" s="11">
        <v>2</v>
      </c>
      <c r="O5178" s="15">
        <v>0.3</v>
      </c>
      <c r="P5178" s="14">
        <v>2418.4299999999998</v>
      </c>
      <c r="Q5178" s="14">
        <v>5038.3999999999996</v>
      </c>
      <c r="R5178" s="11" t="s">
        <v>22</v>
      </c>
      <c r="S5178" s="14">
        <v>10076.799999999999</v>
      </c>
      <c r="T5178" s="14">
        <v>7053.7599999999993</v>
      </c>
      <c r="U5178" s="14">
        <v>2216.8999999999996</v>
      </c>
      <c r="V5178" s="11" t="s">
        <v>30</v>
      </c>
      <c r="W5178" s="26">
        <v>0.31428628135916165</v>
      </c>
      <c r="X5178" s="11">
        <v>5</v>
      </c>
      <c r="Y5178" s="11">
        <v>12</v>
      </c>
    </row>
    <row r="5179" spans="1:25" x14ac:dyDescent="0.45">
      <c r="A5179" s="11" t="s">
        <v>5211</v>
      </c>
      <c r="B5179" s="11" t="s">
        <v>43</v>
      </c>
      <c r="C5179" s="11" t="s">
        <v>20</v>
      </c>
      <c r="D5179" s="25">
        <v>43500</v>
      </c>
      <c r="E5179" s="25">
        <v>43582</v>
      </c>
      <c r="F5179" s="11">
        <f>YEAR(Abayomis_Table[[#This Row],[OrderDate]])</f>
        <v>2019</v>
      </c>
      <c r="G5179" s="25">
        <v>43586</v>
      </c>
      <c r="H5179" s="25">
        <v>43590</v>
      </c>
      <c r="I5179" s="11" t="s">
        <v>21</v>
      </c>
      <c r="J5179" s="11">
        <v>27</v>
      </c>
      <c r="K5179" s="11">
        <v>29</v>
      </c>
      <c r="L5179" s="11">
        <v>213</v>
      </c>
      <c r="M5179" s="11">
        <v>39</v>
      </c>
      <c r="N5179" s="11">
        <v>5</v>
      </c>
      <c r="O5179" s="15">
        <v>0.3</v>
      </c>
      <c r="P5179" s="14">
        <v>1736.64</v>
      </c>
      <c r="Q5179" s="14">
        <v>3859.2</v>
      </c>
      <c r="R5179" s="11" t="s">
        <v>22</v>
      </c>
      <c r="S5179" s="14">
        <v>19296</v>
      </c>
      <c r="T5179" s="14">
        <v>13507.199999999999</v>
      </c>
      <c r="U5179" s="14">
        <v>4823.9999999999982</v>
      </c>
      <c r="V5179" s="11" t="s">
        <v>30</v>
      </c>
      <c r="W5179" s="26">
        <v>0.35714285714285704</v>
      </c>
      <c r="X5179" s="11">
        <v>4</v>
      </c>
      <c r="Y5179" s="11">
        <v>4</v>
      </c>
    </row>
    <row r="5180" spans="1:25" x14ac:dyDescent="0.45">
      <c r="A5180" s="11" t="s">
        <v>5212</v>
      </c>
      <c r="B5180" s="11" t="s">
        <v>43</v>
      </c>
      <c r="C5180" s="11" t="s">
        <v>47</v>
      </c>
      <c r="D5180" s="25">
        <v>43500</v>
      </c>
      <c r="E5180" s="25">
        <v>43582</v>
      </c>
      <c r="F5180" s="11">
        <f>YEAR(Abayomis_Table[[#This Row],[OrderDate]])</f>
        <v>2019</v>
      </c>
      <c r="G5180" s="25">
        <v>43584</v>
      </c>
      <c r="H5180" s="25">
        <v>43585</v>
      </c>
      <c r="I5180" s="11" t="s">
        <v>21</v>
      </c>
      <c r="J5180" s="11">
        <v>25</v>
      </c>
      <c r="K5180" s="11">
        <v>39</v>
      </c>
      <c r="L5180" s="11">
        <v>41</v>
      </c>
      <c r="M5180" s="11">
        <v>15</v>
      </c>
      <c r="N5180" s="11">
        <v>1</v>
      </c>
      <c r="O5180" s="15">
        <v>0.3</v>
      </c>
      <c r="P5180" s="14">
        <v>806.35</v>
      </c>
      <c r="Q5180" s="14">
        <v>971.5</v>
      </c>
      <c r="R5180" s="11" t="s">
        <v>22</v>
      </c>
      <c r="S5180" s="14">
        <v>971.5</v>
      </c>
      <c r="T5180" s="14">
        <v>680.05</v>
      </c>
      <c r="U5180" s="14">
        <v>-126.30000000000007</v>
      </c>
      <c r="V5180" s="11" t="s">
        <v>30</v>
      </c>
      <c r="W5180" s="26">
        <v>-0.1857216381148446</v>
      </c>
      <c r="X5180" s="11">
        <v>1</v>
      </c>
      <c r="Y5180" s="11">
        <v>2</v>
      </c>
    </row>
    <row r="5181" spans="1:25" x14ac:dyDescent="0.45">
      <c r="A5181" s="11" t="s">
        <v>5213</v>
      </c>
      <c r="B5181" s="11" t="s">
        <v>19</v>
      </c>
      <c r="C5181" s="11" t="s">
        <v>41</v>
      </c>
      <c r="D5181" s="25">
        <v>43400</v>
      </c>
      <c r="E5181" s="25">
        <v>43582</v>
      </c>
      <c r="F5181" s="11">
        <f>YEAR(Abayomis_Table[[#This Row],[OrderDate]])</f>
        <v>2019</v>
      </c>
      <c r="G5181" s="25">
        <v>43603</v>
      </c>
      <c r="H5181" s="25">
        <v>43607</v>
      </c>
      <c r="I5181" s="11" t="s">
        <v>21</v>
      </c>
      <c r="J5181" s="11">
        <v>7</v>
      </c>
      <c r="K5181" s="11">
        <v>4</v>
      </c>
      <c r="L5181" s="11">
        <v>66</v>
      </c>
      <c r="M5181" s="11">
        <v>28</v>
      </c>
      <c r="N5181" s="11">
        <v>6</v>
      </c>
      <c r="O5181" s="15">
        <v>7.4999999999999997E-2</v>
      </c>
      <c r="P5181" s="14">
        <v>4289.41</v>
      </c>
      <c r="Q5181" s="14">
        <v>5875.9</v>
      </c>
      <c r="R5181" s="11" t="s">
        <v>22</v>
      </c>
      <c r="S5181" s="14">
        <v>35255.399999999994</v>
      </c>
      <c r="T5181" s="14">
        <v>32611.244999999995</v>
      </c>
      <c r="U5181" s="14">
        <v>6874.7849999999962</v>
      </c>
      <c r="V5181" s="11" t="s">
        <v>23</v>
      </c>
      <c r="W5181" s="26">
        <v>0.21081025885396271</v>
      </c>
      <c r="X5181" s="11">
        <v>4</v>
      </c>
      <c r="Y5181" s="11">
        <v>21</v>
      </c>
    </row>
    <row r="5182" spans="1:25" x14ac:dyDescent="0.45">
      <c r="A5182" s="11" t="s">
        <v>5214</v>
      </c>
      <c r="B5182" s="11" t="s">
        <v>27</v>
      </c>
      <c r="C5182" s="11" t="s">
        <v>47</v>
      </c>
      <c r="D5182" s="25">
        <v>43500</v>
      </c>
      <c r="E5182" s="25">
        <v>43582</v>
      </c>
      <c r="F5182" s="11">
        <f>YEAR(Abayomis_Table[[#This Row],[OrderDate]])</f>
        <v>2019</v>
      </c>
      <c r="G5182" s="25">
        <v>43608</v>
      </c>
      <c r="H5182" s="25">
        <v>43610</v>
      </c>
      <c r="I5182" s="11" t="s">
        <v>21</v>
      </c>
      <c r="J5182" s="11">
        <v>15</v>
      </c>
      <c r="K5182" s="11">
        <v>44</v>
      </c>
      <c r="L5182" s="11">
        <v>2</v>
      </c>
      <c r="M5182" s="11">
        <v>2</v>
      </c>
      <c r="N5182" s="11">
        <v>4</v>
      </c>
      <c r="O5182" s="15">
        <v>0.05</v>
      </c>
      <c r="P5182" s="14">
        <v>123.95</v>
      </c>
      <c r="Q5182" s="14">
        <v>247.9</v>
      </c>
      <c r="R5182" s="11" t="s">
        <v>22</v>
      </c>
      <c r="S5182" s="14">
        <v>991.6</v>
      </c>
      <c r="T5182" s="14">
        <v>942.02</v>
      </c>
      <c r="U5182" s="14">
        <v>446.21999999999997</v>
      </c>
      <c r="V5182" s="11" t="s">
        <v>32</v>
      </c>
      <c r="W5182" s="26">
        <v>0.47368421052631576</v>
      </c>
      <c r="X5182" s="11">
        <v>2</v>
      </c>
      <c r="Y5182" s="11">
        <v>26</v>
      </c>
    </row>
    <row r="5183" spans="1:25" x14ac:dyDescent="0.45">
      <c r="A5183" s="11" t="s">
        <v>5215</v>
      </c>
      <c r="B5183" s="11" t="s">
        <v>19</v>
      </c>
      <c r="C5183" s="11" t="s">
        <v>34</v>
      </c>
      <c r="D5183" s="25">
        <v>43500</v>
      </c>
      <c r="E5183" s="25">
        <v>43582</v>
      </c>
      <c r="F5183" s="11">
        <f>YEAR(Abayomis_Table[[#This Row],[OrderDate]])</f>
        <v>2019</v>
      </c>
      <c r="G5183" s="25">
        <v>43603</v>
      </c>
      <c r="H5183" s="25">
        <v>43607</v>
      </c>
      <c r="I5183" s="11" t="s">
        <v>21</v>
      </c>
      <c r="J5183" s="11">
        <v>12</v>
      </c>
      <c r="K5183" s="11">
        <v>35</v>
      </c>
      <c r="L5183" s="11">
        <v>276</v>
      </c>
      <c r="M5183" s="11">
        <v>26</v>
      </c>
      <c r="N5183" s="11">
        <v>6</v>
      </c>
      <c r="O5183" s="15">
        <v>0.2</v>
      </c>
      <c r="P5183" s="14">
        <v>3698.94</v>
      </c>
      <c r="Q5183" s="14">
        <v>5520.8</v>
      </c>
      <c r="R5183" s="11" t="s">
        <v>22</v>
      </c>
      <c r="S5183" s="14">
        <v>33124.800000000003</v>
      </c>
      <c r="T5183" s="14">
        <v>26499.840000000004</v>
      </c>
      <c r="U5183" s="14">
        <v>4306.2000000000044</v>
      </c>
      <c r="V5183" s="11" t="s">
        <v>30</v>
      </c>
      <c r="W5183" s="26">
        <v>0.1624990943341546</v>
      </c>
      <c r="X5183" s="11">
        <v>4</v>
      </c>
      <c r="Y5183" s="11">
        <v>21</v>
      </c>
    </row>
    <row r="5184" spans="1:25" x14ac:dyDescent="0.45">
      <c r="A5184" s="11" t="s">
        <v>5216</v>
      </c>
      <c r="B5184" s="11" t="s">
        <v>19</v>
      </c>
      <c r="C5184" s="11" t="s">
        <v>28</v>
      </c>
      <c r="D5184" s="25">
        <v>43500</v>
      </c>
      <c r="E5184" s="25">
        <v>43582</v>
      </c>
      <c r="F5184" s="11">
        <f>YEAR(Abayomis_Table[[#This Row],[OrderDate]])</f>
        <v>2019</v>
      </c>
      <c r="G5184" s="25">
        <v>43606</v>
      </c>
      <c r="H5184" s="25">
        <v>43609</v>
      </c>
      <c r="I5184" s="11" t="s">
        <v>21</v>
      </c>
      <c r="J5184" s="11">
        <v>6</v>
      </c>
      <c r="K5184" s="11">
        <v>15</v>
      </c>
      <c r="L5184" s="11">
        <v>164</v>
      </c>
      <c r="M5184" s="11">
        <v>26</v>
      </c>
      <c r="N5184" s="11">
        <v>2</v>
      </c>
      <c r="O5184" s="15">
        <v>0.4</v>
      </c>
      <c r="P5184" s="14">
        <v>1662.34</v>
      </c>
      <c r="Q5184" s="14">
        <v>3865.9</v>
      </c>
      <c r="R5184" s="11" t="s">
        <v>22</v>
      </c>
      <c r="S5184" s="14">
        <v>7731.8</v>
      </c>
      <c r="T5184" s="14">
        <v>4639.08</v>
      </c>
      <c r="U5184" s="14">
        <v>1314.4</v>
      </c>
      <c r="V5184" s="11" t="s">
        <v>44</v>
      </c>
      <c r="W5184" s="26">
        <v>0.28333203997344303</v>
      </c>
      <c r="X5184" s="11">
        <v>3</v>
      </c>
      <c r="Y5184" s="11">
        <v>24</v>
      </c>
    </row>
    <row r="5185" spans="1:25" x14ac:dyDescent="0.45">
      <c r="A5185" s="11" t="s">
        <v>5217</v>
      </c>
      <c r="B5185" s="11" t="s">
        <v>27</v>
      </c>
      <c r="C5185" s="11" t="s">
        <v>25</v>
      </c>
      <c r="D5185" s="25">
        <v>43500</v>
      </c>
      <c r="E5185" s="25">
        <v>43581</v>
      </c>
      <c r="F5185" s="11">
        <f>YEAR(Abayomis_Table[[#This Row],[OrderDate]])</f>
        <v>2019</v>
      </c>
      <c r="G5185" s="25">
        <v>43602</v>
      </c>
      <c r="H5185" s="25">
        <v>43611</v>
      </c>
      <c r="I5185" s="11" t="s">
        <v>21</v>
      </c>
      <c r="J5185" s="11">
        <v>19</v>
      </c>
      <c r="K5185" s="11">
        <v>43</v>
      </c>
      <c r="L5185" s="11">
        <v>366</v>
      </c>
      <c r="M5185" s="11">
        <v>39</v>
      </c>
      <c r="N5185" s="11">
        <v>1</v>
      </c>
      <c r="O5185" s="15">
        <v>0.3</v>
      </c>
      <c r="P5185" s="14">
        <v>2814</v>
      </c>
      <c r="Q5185" s="14">
        <v>4020</v>
      </c>
      <c r="R5185" s="11" t="s">
        <v>22</v>
      </c>
      <c r="S5185" s="14">
        <v>4020</v>
      </c>
      <c r="T5185" s="14">
        <v>2814</v>
      </c>
      <c r="U5185" s="14">
        <v>0</v>
      </c>
      <c r="V5185" s="11" t="s">
        <v>30</v>
      </c>
      <c r="W5185" s="26">
        <v>0</v>
      </c>
      <c r="X5185" s="11">
        <v>9</v>
      </c>
      <c r="Y5185" s="11">
        <v>21</v>
      </c>
    </row>
    <row r="5186" spans="1:25" x14ac:dyDescent="0.45">
      <c r="A5186" s="11" t="s">
        <v>5218</v>
      </c>
      <c r="B5186" s="11" t="s">
        <v>36</v>
      </c>
      <c r="C5186" s="11" t="s">
        <v>34</v>
      </c>
      <c r="D5186" s="25">
        <v>43500</v>
      </c>
      <c r="E5186" s="25">
        <v>43581</v>
      </c>
      <c r="F5186" s="11">
        <f>YEAR(Abayomis_Table[[#This Row],[OrderDate]])</f>
        <v>2019</v>
      </c>
      <c r="G5186" s="25">
        <v>43604</v>
      </c>
      <c r="H5186" s="25">
        <v>43614</v>
      </c>
      <c r="I5186" s="11" t="s">
        <v>21</v>
      </c>
      <c r="J5186" s="11">
        <v>23</v>
      </c>
      <c r="K5186" s="11">
        <v>31</v>
      </c>
      <c r="L5186" s="11">
        <v>266</v>
      </c>
      <c r="M5186" s="11">
        <v>9</v>
      </c>
      <c r="N5186" s="11">
        <v>8</v>
      </c>
      <c r="O5186" s="15">
        <v>7.4999999999999997E-2</v>
      </c>
      <c r="P5186" s="14">
        <v>198.59</v>
      </c>
      <c r="Q5186" s="14">
        <v>261.3</v>
      </c>
      <c r="R5186" s="11" t="s">
        <v>22</v>
      </c>
      <c r="S5186" s="14">
        <v>2090.4</v>
      </c>
      <c r="T5186" s="14">
        <v>1933.6200000000001</v>
      </c>
      <c r="U5186" s="14">
        <v>344.90000000000009</v>
      </c>
      <c r="V5186" s="11" t="s">
        <v>23</v>
      </c>
      <c r="W5186" s="26">
        <v>0.17837010374323811</v>
      </c>
      <c r="X5186" s="11">
        <v>10</v>
      </c>
      <c r="Y5186" s="11">
        <v>23</v>
      </c>
    </row>
    <row r="5187" spans="1:25" x14ac:dyDescent="0.45">
      <c r="A5187" s="11" t="s">
        <v>5219</v>
      </c>
      <c r="B5187" s="11" t="s">
        <v>19</v>
      </c>
      <c r="C5187" s="11" t="s">
        <v>28</v>
      </c>
      <c r="D5187" s="25">
        <v>43400</v>
      </c>
      <c r="E5187" s="25">
        <v>43581</v>
      </c>
      <c r="F5187" s="11">
        <f>YEAR(Abayomis_Table[[#This Row],[OrderDate]])</f>
        <v>2019</v>
      </c>
      <c r="G5187" s="25">
        <v>43586</v>
      </c>
      <c r="H5187" s="25">
        <v>43594</v>
      </c>
      <c r="I5187" s="11" t="s">
        <v>21</v>
      </c>
      <c r="J5187" s="11">
        <v>10</v>
      </c>
      <c r="K5187" s="11">
        <v>16</v>
      </c>
      <c r="L5187" s="11">
        <v>203</v>
      </c>
      <c r="M5187" s="11">
        <v>29</v>
      </c>
      <c r="N5187" s="11">
        <v>6</v>
      </c>
      <c r="O5187" s="15">
        <v>0.2</v>
      </c>
      <c r="P5187" s="14">
        <v>696.47</v>
      </c>
      <c r="Q5187" s="14">
        <v>904.5</v>
      </c>
      <c r="R5187" s="11" t="s">
        <v>22</v>
      </c>
      <c r="S5187" s="14">
        <v>5427</v>
      </c>
      <c r="T5187" s="14">
        <v>4341.6000000000004</v>
      </c>
      <c r="U5187" s="14">
        <v>162.78000000000065</v>
      </c>
      <c r="V5187" s="11" t="s">
        <v>30</v>
      </c>
      <c r="W5187" s="26">
        <v>3.7493090105030553E-2</v>
      </c>
      <c r="X5187" s="11">
        <v>8</v>
      </c>
      <c r="Y5187" s="11">
        <v>5</v>
      </c>
    </row>
    <row r="5188" spans="1:25" x14ac:dyDescent="0.45">
      <c r="A5188" s="11" t="s">
        <v>5220</v>
      </c>
      <c r="B5188" s="11" t="s">
        <v>36</v>
      </c>
      <c r="C5188" s="11" t="s">
        <v>20</v>
      </c>
      <c r="D5188" s="25">
        <v>43500</v>
      </c>
      <c r="E5188" s="25">
        <v>43581</v>
      </c>
      <c r="F5188" s="11">
        <f>YEAR(Abayomis_Table[[#This Row],[OrderDate]])</f>
        <v>2019</v>
      </c>
      <c r="G5188" s="25">
        <v>43596</v>
      </c>
      <c r="H5188" s="25">
        <v>43603</v>
      </c>
      <c r="I5188" s="11" t="s">
        <v>21</v>
      </c>
      <c r="J5188" s="11">
        <v>21</v>
      </c>
      <c r="K5188" s="11">
        <v>7</v>
      </c>
      <c r="L5188" s="11">
        <v>233</v>
      </c>
      <c r="M5188" s="11">
        <v>38</v>
      </c>
      <c r="N5188" s="11">
        <v>1</v>
      </c>
      <c r="O5188" s="15">
        <v>0.1</v>
      </c>
      <c r="P5188" s="14">
        <v>1331.96</v>
      </c>
      <c r="Q5188" s="14">
        <v>1902.8</v>
      </c>
      <c r="R5188" s="11" t="s">
        <v>22</v>
      </c>
      <c r="S5188" s="14">
        <v>1902.8</v>
      </c>
      <c r="T5188" s="14">
        <v>1712.52</v>
      </c>
      <c r="U5188" s="14">
        <v>380.55999999999995</v>
      </c>
      <c r="V5188" s="11" t="s">
        <v>23</v>
      </c>
      <c r="W5188" s="26">
        <v>0.22222222222222218</v>
      </c>
      <c r="X5188" s="11">
        <v>7</v>
      </c>
      <c r="Y5188" s="11">
        <v>15</v>
      </c>
    </row>
    <row r="5189" spans="1:25" x14ac:dyDescent="0.45">
      <c r="A5189" s="11" t="s">
        <v>5221</v>
      </c>
      <c r="B5189" s="11" t="s">
        <v>27</v>
      </c>
      <c r="C5189" s="11" t="s">
        <v>34</v>
      </c>
      <c r="D5189" s="25">
        <v>43500</v>
      </c>
      <c r="E5189" s="25">
        <v>43581</v>
      </c>
      <c r="F5189" s="11">
        <f>YEAR(Abayomis_Table[[#This Row],[OrderDate]])</f>
        <v>2019</v>
      </c>
      <c r="G5189" s="25">
        <v>43608</v>
      </c>
      <c r="H5189" s="25">
        <v>43612</v>
      </c>
      <c r="I5189" s="11" t="s">
        <v>21</v>
      </c>
      <c r="J5189" s="11">
        <v>19</v>
      </c>
      <c r="K5189" s="11">
        <v>26</v>
      </c>
      <c r="L5189" s="11">
        <v>297</v>
      </c>
      <c r="M5189" s="11">
        <v>4</v>
      </c>
      <c r="N5189" s="11">
        <v>5</v>
      </c>
      <c r="O5189" s="15">
        <v>0.3</v>
      </c>
      <c r="P5189" s="14">
        <v>2912.62</v>
      </c>
      <c r="Q5189" s="14">
        <v>3832.4</v>
      </c>
      <c r="R5189" s="11" t="s">
        <v>22</v>
      </c>
      <c r="S5189" s="14">
        <v>19162</v>
      </c>
      <c r="T5189" s="14">
        <v>13413.4</v>
      </c>
      <c r="U5189" s="14">
        <v>-1149.6999999999989</v>
      </c>
      <c r="V5189" s="11" t="s">
        <v>30</v>
      </c>
      <c r="W5189" s="26">
        <v>-8.5712794668018469E-2</v>
      </c>
      <c r="X5189" s="11">
        <v>4</v>
      </c>
      <c r="Y5189" s="11">
        <v>27</v>
      </c>
    </row>
    <row r="5190" spans="1:25" x14ac:dyDescent="0.45">
      <c r="A5190" s="11" t="s">
        <v>5222</v>
      </c>
      <c r="B5190" s="11" t="s">
        <v>27</v>
      </c>
      <c r="C5190" s="11" t="s">
        <v>25</v>
      </c>
      <c r="D5190" s="25">
        <v>43500</v>
      </c>
      <c r="E5190" s="25">
        <v>43581</v>
      </c>
      <c r="F5190" s="11">
        <f>YEAR(Abayomis_Table[[#This Row],[OrderDate]])</f>
        <v>2019</v>
      </c>
      <c r="G5190" s="25">
        <v>43591</v>
      </c>
      <c r="H5190" s="25">
        <v>43600</v>
      </c>
      <c r="I5190" s="11" t="s">
        <v>21</v>
      </c>
      <c r="J5190" s="11">
        <v>15</v>
      </c>
      <c r="K5190" s="11">
        <v>42</v>
      </c>
      <c r="L5190" s="11">
        <v>336</v>
      </c>
      <c r="M5190" s="11">
        <v>14</v>
      </c>
      <c r="N5190" s="11">
        <v>5</v>
      </c>
      <c r="O5190" s="15">
        <v>0.1</v>
      </c>
      <c r="P5190" s="14">
        <v>541.70000000000005</v>
      </c>
      <c r="Q5190" s="14">
        <v>1105.5</v>
      </c>
      <c r="R5190" s="11" t="s">
        <v>22</v>
      </c>
      <c r="S5190" s="14">
        <v>5527.5</v>
      </c>
      <c r="T5190" s="14">
        <v>4974.75</v>
      </c>
      <c r="U5190" s="14">
        <v>2266.25</v>
      </c>
      <c r="V5190" s="11" t="s">
        <v>23</v>
      </c>
      <c r="W5190" s="26">
        <v>0.45555053017739583</v>
      </c>
      <c r="X5190" s="11">
        <v>9</v>
      </c>
      <c r="Y5190" s="11">
        <v>10</v>
      </c>
    </row>
    <row r="5191" spans="1:25" x14ac:dyDescent="0.45">
      <c r="A5191" s="11" t="s">
        <v>5223</v>
      </c>
      <c r="B5191" s="11" t="s">
        <v>27</v>
      </c>
      <c r="C5191" s="11" t="s">
        <v>28</v>
      </c>
      <c r="D5191" s="25">
        <v>43500</v>
      </c>
      <c r="E5191" s="25">
        <v>43581</v>
      </c>
      <c r="F5191" s="11">
        <f>YEAR(Abayomis_Table[[#This Row],[OrderDate]])</f>
        <v>2019</v>
      </c>
      <c r="G5191" s="25">
        <v>43583</v>
      </c>
      <c r="H5191" s="25">
        <v>43585</v>
      </c>
      <c r="I5191" s="11" t="s">
        <v>21</v>
      </c>
      <c r="J5191" s="11">
        <v>16</v>
      </c>
      <c r="K5191" s="11">
        <v>6</v>
      </c>
      <c r="L5191" s="11">
        <v>126</v>
      </c>
      <c r="M5191" s="11">
        <v>31</v>
      </c>
      <c r="N5191" s="11">
        <v>1</v>
      </c>
      <c r="O5191" s="15">
        <v>0.15</v>
      </c>
      <c r="P5191" s="14">
        <v>1679.76</v>
      </c>
      <c r="Q5191" s="14">
        <v>2753.7</v>
      </c>
      <c r="R5191" s="11" t="s">
        <v>22</v>
      </c>
      <c r="S5191" s="14">
        <v>2753.7</v>
      </c>
      <c r="T5191" s="14">
        <v>2340.645</v>
      </c>
      <c r="U5191" s="14">
        <v>660.88499999999999</v>
      </c>
      <c r="V5191" s="11" t="s">
        <v>23</v>
      </c>
      <c r="W5191" s="26">
        <v>0.28235165947847707</v>
      </c>
      <c r="X5191" s="11">
        <v>2</v>
      </c>
      <c r="Y5191" s="11">
        <v>2</v>
      </c>
    </row>
    <row r="5192" spans="1:25" x14ac:dyDescent="0.45">
      <c r="A5192" s="11" t="s">
        <v>5224</v>
      </c>
      <c r="B5192" s="11" t="s">
        <v>36</v>
      </c>
      <c r="C5192" s="11" t="s">
        <v>25</v>
      </c>
      <c r="D5192" s="25">
        <v>43400</v>
      </c>
      <c r="E5192" s="25">
        <v>43581</v>
      </c>
      <c r="F5192" s="11">
        <f>YEAR(Abayomis_Table[[#This Row],[OrderDate]])</f>
        <v>2019</v>
      </c>
      <c r="G5192" s="25">
        <v>43583</v>
      </c>
      <c r="H5192" s="25">
        <v>43590</v>
      </c>
      <c r="I5192" s="11" t="s">
        <v>21</v>
      </c>
      <c r="J5192" s="11">
        <v>23</v>
      </c>
      <c r="K5192" s="11">
        <v>34</v>
      </c>
      <c r="L5192" s="11">
        <v>337</v>
      </c>
      <c r="M5192" s="11">
        <v>9</v>
      </c>
      <c r="N5192" s="11">
        <v>3</v>
      </c>
      <c r="O5192" s="15">
        <v>7.4999999999999997E-2</v>
      </c>
      <c r="P5192" s="14">
        <v>116.71</v>
      </c>
      <c r="Q5192" s="14">
        <v>174.2</v>
      </c>
      <c r="R5192" s="11" t="s">
        <v>22</v>
      </c>
      <c r="S5192" s="14">
        <v>522.59999999999991</v>
      </c>
      <c r="T5192" s="14">
        <v>483.40499999999992</v>
      </c>
      <c r="U5192" s="14">
        <v>133.27499999999992</v>
      </c>
      <c r="V5192" s="11" t="s">
        <v>23</v>
      </c>
      <c r="W5192" s="26">
        <v>0.27570049958109649</v>
      </c>
      <c r="X5192" s="11">
        <v>7</v>
      </c>
      <c r="Y5192" s="11">
        <v>2</v>
      </c>
    </row>
    <row r="5193" spans="1:25" x14ac:dyDescent="0.45">
      <c r="A5193" s="11" t="s">
        <v>5225</v>
      </c>
      <c r="B5193" s="11" t="s">
        <v>27</v>
      </c>
      <c r="C5193" s="11" t="s">
        <v>34</v>
      </c>
      <c r="D5193" s="25">
        <v>43500</v>
      </c>
      <c r="E5193" s="25">
        <v>43581</v>
      </c>
      <c r="F5193" s="11">
        <f>YEAR(Abayomis_Table[[#This Row],[OrderDate]])</f>
        <v>2019</v>
      </c>
      <c r="G5193" s="25">
        <v>43585</v>
      </c>
      <c r="H5193" s="25">
        <v>43591</v>
      </c>
      <c r="I5193" s="11" t="s">
        <v>21</v>
      </c>
      <c r="J5193" s="11">
        <v>18</v>
      </c>
      <c r="K5193" s="11">
        <v>20</v>
      </c>
      <c r="L5193" s="11">
        <v>266</v>
      </c>
      <c r="M5193" s="11">
        <v>32</v>
      </c>
      <c r="N5193" s="11">
        <v>8</v>
      </c>
      <c r="O5193" s="15">
        <v>7.4999999999999997E-2</v>
      </c>
      <c r="P5193" s="14">
        <v>428.8</v>
      </c>
      <c r="Q5193" s="14">
        <v>1072</v>
      </c>
      <c r="R5193" s="11" t="s">
        <v>22</v>
      </c>
      <c r="S5193" s="14">
        <v>8576</v>
      </c>
      <c r="T5193" s="14">
        <v>7932.8</v>
      </c>
      <c r="U5193" s="14">
        <v>4502.3999999999996</v>
      </c>
      <c r="V5193" s="11" t="s">
        <v>23</v>
      </c>
      <c r="W5193" s="26">
        <v>0.56756756756756754</v>
      </c>
      <c r="X5193" s="11">
        <v>6</v>
      </c>
      <c r="Y5193" s="11">
        <v>4</v>
      </c>
    </row>
    <row r="5194" spans="1:25" x14ac:dyDescent="0.45">
      <c r="A5194" s="11" t="s">
        <v>5226</v>
      </c>
      <c r="B5194" s="11" t="s">
        <v>43</v>
      </c>
      <c r="C5194" s="11" t="s">
        <v>34</v>
      </c>
      <c r="D5194" s="25">
        <v>43500</v>
      </c>
      <c r="E5194" s="25">
        <v>43581</v>
      </c>
      <c r="F5194" s="11">
        <f>YEAR(Abayomis_Table[[#This Row],[OrderDate]])</f>
        <v>2019</v>
      </c>
      <c r="G5194" s="25">
        <v>43595</v>
      </c>
      <c r="H5194" s="25">
        <v>43598</v>
      </c>
      <c r="I5194" s="11" t="s">
        <v>21</v>
      </c>
      <c r="J5194" s="11">
        <v>27</v>
      </c>
      <c r="K5194" s="11">
        <v>2</v>
      </c>
      <c r="L5194" s="11">
        <v>303</v>
      </c>
      <c r="M5194" s="11">
        <v>17</v>
      </c>
      <c r="N5194" s="11">
        <v>3</v>
      </c>
      <c r="O5194" s="15">
        <v>0.2</v>
      </c>
      <c r="P5194" s="14">
        <v>1115.68</v>
      </c>
      <c r="Q5194" s="14">
        <v>2425.4</v>
      </c>
      <c r="R5194" s="11" t="s">
        <v>22</v>
      </c>
      <c r="S5194" s="14">
        <v>7276.2000000000007</v>
      </c>
      <c r="T5194" s="14">
        <v>5820.9600000000009</v>
      </c>
      <c r="U5194" s="14">
        <v>2473.920000000001</v>
      </c>
      <c r="V5194" s="11" t="s">
        <v>30</v>
      </c>
      <c r="W5194" s="26">
        <v>0.42500206151562636</v>
      </c>
      <c r="X5194" s="11">
        <v>3</v>
      </c>
      <c r="Y5194" s="11">
        <v>14</v>
      </c>
    </row>
    <row r="5195" spans="1:25" x14ac:dyDescent="0.45">
      <c r="A5195" s="11" t="s">
        <v>5227</v>
      </c>
      <c r="B5195" s="11" t="s">
        <v>19</v>
      </c>
      <c r="C5195" s="11" t="s">
        <v>20</v>
      </c>
      <c r="D5195" s="25">
        <v>43500</v>
      </c>
      <c r="E5195" s="25">
        <v>43580</v>
      </c>
      <c r="F5195" s="11">
        <f>YEAR(Abayomis_Table[[#This Row],[OrderDate]])</f>
        <v>2019</v>
      </c>
      <c r="G5195" s="25">
        <v>43602</v>
      </c>
      <c r="H5195" s="25">
        <v>43606</v>
      </c>
      <c r="I5195" s="11" t="s">
        <v>21</v>
      </c>
      <c r="J5195" s="11">
        <v>4</v>
      </c>
      <c r="K5195" s="11">
        <v>34</v>
      </c>
      <c r="L5195" s="11">
        <v>215</v>
      </c>
      <c r="M5195" s="11">
        <v>28</v>
      </c>
      <c r="N5195" s="11">
        <v>2</v>
      </c>
      <c r="O5195" s="15">
        <v>7.4999999999999997E-2</v>
      </c>
      <c r="P5195" s="14">
        <v>2153.11</v>
      </c>
      <c r="Q5195" s="14">
        <v>2760.4</v>
      </c>
      <c r="R5195" s="11" t="s">
        <v>22</v>
      </c>
      <c r="S5195" s="14">
        <v>5520.8</v>
      </c>
      <c r="T5195" s="14">
        <v>5106.7400000000007</v>
      </c>
      <c r="U5195" s="14">
        <v>800.52000000000044</v>
      </c>
      <c r="V5195" s="11" t="s">
        <v>23</v>
      </c>
      <c r="W5195" s="26">
        <v>0.15675754003532594</v>
      </c>
      <c r="X5195" s="11">
        <v>4</v>
      </c>
      <c r="Y5195" s="11">
        <v>22</v>
      </c>
    </row>
    <row r="5196" spans="1:25" x14ac:dyDescent="0.45">
      <c r="A5196" s="11" t="s">
        <v>5228</v>
      </c>
      <c r="B5196" s="11" t="s">
        <v>19</v>
      </c>
      <c r="C5196" s="11" t="s">
        <v>20</v>
      </c>
      <c r="D5196" s="25">
        <v>43500</v>
      </c>
      <c r="E5196" s="25">
        <v>43580</v>
      </c>
      <c r="F5196" s="11">
        <f>YEAR(Abayomis_Table[[#This Row],[OrderDate]])</f>
        <v>2019</v>
      </c>
      <c r="G5196" s="25">
        <v>43602</v>
      </c>
      <c r="H5196" s="25">
        <v>43611</v>
      </c>
      <c r="I5196" s="11" t="s">
        <v>21</v>
      </c>
      <c r="J5196" s="11">
        <v>3</v>
      </c>
      <c r="K5196" s="11">
        <v>34</v>
      </c>
      <c r="L5196" s="11">
        <v>241</v>
      </c>
      <c r="M5196" s="11">
        <v>25</v>
      </c>
      <c r="N5196" s="11">
        <v>8</v>
      </c>
      <c r="O5196" s="15">
        <v>0.05</v>
      </c>
      <c r="P5196" s="14">
        <v>68.680000000000007</v>
      </c>
      <c r="Q5196" s="14">
        <v>167.5</v>
      </c>
      <c r="R5196" s="11" t="s">
        <v>22</v>
      </c>
      <c r="S5196" s="14">
        <v>1340</v>
      </c>
      <c r="T5196" s="14">
        <v>1273</v>
      </c>
      <c r="U5196" s="14">
        <v>723.56</v>
      </c>
      <c r="V5196" s="11" t="s">
        <v>32</v>
      </c>
      <c r="W5196" s="26">
        <v>0.56838963079340132</v>
      </c>
      <c r="X5196" s="11">
        <v>9</v>
      </c>
      <c r="Y5196" s="11">
        <v>22</v>
      </c>
    </row>
    <row r="5197" spans="1:25" x14ac:dyDescent="0.45">
      <c r="A5197" s="11" t="s">
        <v>5229</v>
      </c>
      <c r="B5197" s="11" t="s">
        <v>43</v>
      </c>
      <c r="C5197" s="11" t="s">
        <v>28</v>
      </c>
      <c r="D5197" s="25">
        <v>43400</v>
      </c>
      <c r="E5197" s="25">
        <v>43580</v>
      </c>
      <c r="F5197" s="11">
        <f>YEAR(Abayomis_Table[[#This Row],[OrderDate]])</f>
        <v>2019</v>
      </c>
      <c r="G5197" s="25">
        <v>43588</v>
      </c>
      <c r="H5197" s="25">
        <v>43597</v>
      </c>
      <c r="I5197" s="11" t="s">
        <v>21</v>
      </c>
      <c r="J5197" s="11">
        <v>26</v>
      </c>
      <c r="K5197" s="11">
        <v>11</v>
      </c>
      <c r="L5197" s="11">
        <v>135</v>
      </c>
      <c r="M5197" s="11">
        <v>6</v>
      </c>
      <c r="N5197" s="11">
        <v>2</v>
      </c>
      <c r="O5197" s="15">
        <v>0.05</v>
      </c>
      <c r="P5197" s="14">
        <v>2107.8200000000002</v>
      </c>
      <c r="Q5197" s="14">
        <v>3832.4</v>
      </c>
      <c r="R5197" s="11" t="s">
        <v>22</v>
      </c>
      <c r="S5197" s="14">
        <v>7664.8</v>
      </c>
      <c r="T5197" s="14">
        <v>7281.5599999999995</v>
      </c>
      <c r="U5197" s="14">
        <v>3065.9199999999992</v>
      </c>
      <c r="V5197" s="11" t="s">
        <v>32</v>
      </c>
      <c r="W5197" s="26">
        <v>0.42105263157894729</v>
      </c>
      <c r="X5197" s="11">
        <v>9</v>
      </c>
      <c r="Y5197" s="11">
        <v>8</v>
      </c>
    </row>
    <row r="5198" spans="1:25" x14ac:dyDescent="0.45">
      <c r="A5198" s="11" t="s">
        <v>5230</v>
      </c>
      <c r="B5198" s="11" t="s">
        <v>36</v>
      </c>
      <c r="C5198" s="11" t="s">
        <v>41</v>
      </c>
      <c r="D5198" s="25">
        <v>43500</v>
      </c>
      <c r="E5198" s="25">
        <v>43580</v>
      </c>
      <c r="F5198" s="11">
        <f>YEAR(Abayomis_Table[[#This Row],[OrderDate]])</f>
        <v>2019</v>
      </c>
      <c r="G5198" s="25">
        <v>43605</v>
      </c>
      <c r="H5198" s="25">
        <v>43612</v>
      </c>
      <c r="I5198" s="11" t="s">
        <v>21</v>
      </c>
      <c r="J5198" s="11">
        <v>22</v>
      </c>
      <c r="K5198" s="11">
        <v>7</v>
      </c>
      <c r="L5198" s="11">
        <v>60</v>
      </c>
      <c r="M5198" s="11">
        <v>6</v>
      </c>
      <c r="N5198" s="11">
        <v>4</v>
      </c>
      <c r="O5198" s="15">
        <v>0.05</v>
      </c>
      <c r="P5198" s="14">
        <v>1167.1400000000001</v>
      </c>
      <c r="Q5198" s="14">
        <v>1742</v>
      </c>
      <c r="R5198" s="11" t="s">
        <v>22</v>
      </c>
      <c r="S5198" s="14">
        <v>6968</v>
      </c>
      <c r="T5198" s="14">
        <v>6619.5999999999995</v>
      </c>
      <c r="U5198" s="14">
        <v>1951.0399999999991</v>
      </c>
      <c r="V5198" s="11" t="s">
        <v>32</v>
      </c>
      <c r="W5198" s="26">
        <v>0.29473684210526302</v>
      </c>
      <c r="X5198" s="11">
        <v>7</v>
      </c>
      <c r="Y5198" s="11">
        <v>25</v>
      </c>
    </row>
    <row r="5199" spans="1:25" x14ac:dyDescent="0.45">
      <c r="A5199" s="11" t="s">
        <v>5231</v>
      </c>
      <c r="B5199" s="11" t="s">
        <v>36</v>
      </c>
      <c r="C5199" s="11" t="s">
        <v>25</v>
      </c>
      <c r="D5199" s="25">
        <v>43500</v>
      </c>
      <c r="E5199" s="25">
        <v>43580</v>
      </c>
      <c r="F5199" s="11">
        <f>YEAR(Abayomis_Table[[#This Row],[OrderDate]])</f>
        <v>2019</v>
      </c>
      <c r="G5199" s="25">
        <v>43604</v>
      </c>
      <c r="H5199" s="25">
        <v>43608</v>
      </c>
      <c r="I5199" s="11" t="s">
        <v>21</v>
      </c>
      <c r="J5199" s="11">
        <v>22</v>
      </c>
      <c r="K5199" s="11">
        <v>4</v>
      </c>
      <c r="L5199" s="11">
        <v>337</v>
      </c>
      <c r="M5199" s="11">
        <v>46</v>
      </c>
      <c r="N5199" s="11">
        <v>6</v>
      </c>
      <c r="O5199" s="15">
        <v>0.05</v>
      </c>
      <c r="P5199" s="14">
        <v>680.99</v>
      </c>
      <c r="Q5199" s="14">
        <v>1031.8</v>
      </c>
      <c r="R5199" s="11" t="s">
        <v>22</v>
      </c>
      <c r="S5199" s="14">
        <v>6190.7999999999993</v>
      </c>
      <c r="T5199" s="14">
        <v>5881.2599999999993</v>
      </c>
      <c r="U5199" s="14">
        <v>1795.3199999999993</v>
      </c>
      <c r="V5199" s="11" t="s">
        <v>32</v>
      </c>
      <c r="W5199" s="26">
        <v>0.30526111751563434</v>
      </c>
      <c r="X5199" s="11">
        <v>4</v>
      </c>
      <c r="Y5199" s="11">
        <v>24</v>
      </c>
    </row>
    <row r="5200" spans="1:25" x14ac:dyDescent="0.45">
      <c r="A5200" s="11" t="s">
        <v>5232</v>
      </c>
      <c r="B5200" s="11" t="s">
        <v>19</v>
      </c>
      <c r="C5200" s="11" t="s">
        <v>28</v>
      </c>
      <c r="D5200" s="25">
        <v>43500</v>
      </c>
      <c r="E5200" s="25">
        <v>43580</v>
      </c>
      <c r="F5200" s="11">
        <f>YEAR(Abayomis_Table[[#This Row],[OrderDate]])</f>
        <v>2019</v>
      </c>
      <c r="G5200" s="25">
        <v>43600</v>
      </c>
      <c r="H5200" s="25">
        <v>43609</v>
      </c>
      <c r="I5200" s="11" t="s">
        <v>21</v>
      </c>
      <c r="J5200" s="11">
        <v>1</v>
      </c>
      <c r="K5200" s="11">
        <v>41</v>
      </c>
      <c r="L5200" s="11">
        <v>153</v>
      </c>
      <c r="M5200" s="11">
        <v>14</v>
      </c>
      <c r="N5200" s="11">
        <v>6</v>
      </c>
      <c r="O5200" s="15">
        <v>0.05</v>
      </c>
      <c r="P5200" s="14">
        <v>4724.97</v>
      </c>
      <c r="Q5200" s="14">
        <v>6385.1</v>
      </c>
      <c r="R5200" s="11" t="s">
        <v>22</v>
      </c>
      <c r="S5200" s="14">
        <v>38310.600000000006</v>
      </c>
      <c r="T5200" s="14">
        <v>36395.070000000007</v>
      </c>
      <c r="U5200" s="14">
        <v>8045.2500000000073</v>
      </c>
      <c r="V5200" s="11" t="s">
        <v>32</v>
      </c>
      <c r="W5200" s="26">
        <v>0.22105329100891977</v>
      </c>
      <c r="X5200" s="11">
        <v>9</v>
      </c>
      <c r="Y5200" s="11">
        <v>20</v>
      </c>
    </row>
    <row r="5201" spans="1:25" x14ac:dyDescent="0.45">
      <c r="A5201" s="11" t="s">
        <v>5233</v>
      </c>
      <c r="B5201" s="11" t="s">
        <v>27</v>
      </c>
      <c r="C5201" s="11" t="s">
        <v>28</v>
      </c>
      <c r="D5201" s="25">
        <v>43500</v>
      </c>
      <c r="E5201" s="25">
        <v>43580</v>
      </c>
      <c r="F5201" s="11">
        <f>YEAR(Abayomis_Table[[#This Row],[OrderDate]])</f>
        <v>2019</v>
      </c>
      <c r="G5201" s="25">
        <v>43603</v>
      </c>
      <c r="H5201" s="25">
        <v>43606</v>
      </c>
      <c r="I5201" s="11" t="s">
        <v>21</v>
      </c>
      <c r="J5201" s="11">
        <v>15</v>
      </c>
      <c r="K5201" s="11">
        <v>6</v>
      </c>
      <c r="L5201" s="11">
        <v>112</v>
      </c>
      <c r="M5201" s="11">
        <v>19</v>
      </c>
      <c r="N5201" s="11">
        <v>6</v>
      </c>
      <c r="O5201" s="15">
        <v>7.4999999999999997E-2</v>
      </c>
      <c r="P5201" s="14">
        <v>861.08</v>
      </c>
      <c r="Q5201" s="14">
        <v>1688.4</v>
      </c>
      <c r="R5201" s="11" t="s">
        <v>22</v>
      </c>
      <c r="S5201" s="14">
        <v>10130.400000000001</v>
      </c>
      <c r="T5201" s="14">
        <v>9370.6200000000026</v>
      </c>
      <c r="U5201" s="14">
        <v>4204.1400000000021</v>
      </c>
      <c r="V5201" s="11" t="s">
        <v>23</v>
      </c>
      <c r="W5201" s="26">
        <v>0.44865120984523982</v>
      </c>
      <c r="X5201" s="11">
        <v>3</v>
      </c>
      <c r="Y5201" s="11">
        <v>23</v>
      </c>
    </row>
    <row r="5202" spans="1:25" x14ac:dyDescent="0.45">
      <c r="A5202" s="11" t="s">
        <v>5234</v>
      </c>
      <c r="B5202" s="11" t="s">
        <v>43</v>
      </c>
      <c r="C5202" s="11" t="s">
        <v>25</v>
      </c>
      <c r="D5202" s="25">
        <v>43500</v>
      </c>
      <c r="E5202" s="25">
        <v>43580</v>
      </c>
      <c r="F5202" s="11">
        <f>YEAR(Abayomis_Table[[#This Row],[OrderDate]])</f>
        <v>2019</v>
      </c>
      <c r="G5202" s="25">
        <v>43595</v>
      </c>
      <c r="H5202" s="25">
        <v>43605</v>
      </c>
      <c r="I5202" s="11" t="s">
        <v>21</v>
      </c>
      <c r="J5202" s="11">
        <v>27</v>
      </c>
      <c r="K5202" s="11">
        <v>34</v>
      </c>
      <c r="L5202" s="11">
        <v>342</v>
      </c>
      <c r="M5202" s="11">
        <v>16</v>
      </c>
      <c r="N5202" s="11">
        <v>2</v>
      </c>
      <c r="O5202" s="15">
        <v>7.4999999999999997E-2</v>
      </c>
      <c r="P5202" s="14">
        <v>548.73</v>
      </c>
      <c r="Q5202" s="14">
        <v>1306.5</v>
      </c>
      <c r="R5202" s="11" t="s">
        <v>22</v>
      </c>
      <c r="S5202" s="14">
        <v>2613</v>
      </c>
      <c r="T5202" s="14">
        <v>2417.0250000000001</v>
      </c>
      <c r="U5202" s="14">
        <v>1319.5650000000001</v>
      </c>
      <c r="V5202" s="11" t="s">
        <v>23</v>
      </c>
      <c r="W5202" s="26">
        <v>0.54594594594594592</v>
      </c>
      <c r="X5202" s="11">
        <v>10</v>
      </c>
      <c r="Y5202" s="11">
        <v>15</v>
      </c>
    </row>
    <row r="5203" spans="1:25" x14ac:dyDescent="0.45">
      <c r="A5203" s="11" t="s">
        <v>5235</v>
      </c>
      <c r="B5203" s="11" t="s">
        <v>27</v>
      </c>
      <c r="C5203" s="11" t="s">
        <v>28</v>
      </c>
      <c r="D5203" s="25">
        <v>43500</v>
      </c>
      <c r="E5203" s="25">
        <v>43580</v>
      </c>
      <c r="F5203" s="11">
        <f>YEAR(Abayomis_Table[[#This Row],[OrderDate]])</f>
        <v>2019</v>
      </c>
      <c r="G5203" s="25">
        <v>43603</v>
      </c>
      <c r="H5203" s="25">
        <v>43611</v>
      </c>
      <c r="I5203" s="11" t="s">
        <v>21</v>
      </c>
      <c r="J5203" s="11">
        <v>19</v>
      </c>
      <c r="K5203" s="11">
        <v>38</v>
      </c>
      <c r="L5203" s="11">
        <v>110</v>
      </c>
      <c r="M5203" s="11">
        <v>40</v>
      </c>
      <c r="N5203" s="11">
        <v>2</v>
      </c>
      <c r="O5203" s="15">
        <v>0.1</v>
      </c>
      <c r="P5203" s="14">
        <v>115.78</v>
      </c>
      <c r="Q5203" s="14">
        <v>241.2</v>
      </c>
      <c r="R5203" s="11" t="s">
        <v>22</v>
      </c>
      <c r="S5203" s="14">
        <v>482.4</v>
      </c>
      <c r="T5203" s="14">
        <v>434.15999999999997</v>
      </c>
      <c r="U5203" s="14">
        <v>202.59999999999997</v>
      </c>
      <c r="V5203" s="11" t="s">
        <v>23</v>
      </c>
      <c r="W5203" s="26">
        <v>0.46664824028008101</v>
      </c>
      <c r="X5203" s="11">
        <v>8</v>
      </c>
      <c r="Y5203" s="11">
        <v>23</v>
      </c>
    </row>
    <row r="5204" spans="1:25" x14ac:dyDescent="0.45">
      <c r="A5204" s="11" t="s">
        <v>5236</v>
      </c>
      <c r="B5204" s="11" t="s">
        <v>27</v>
      </c>
      <c r="C5204" s="11" t="s">
        <v>34</v>
      </c>
      <c r="D5204" s="25">
        <v>43500</v>
      </c>
      <c r="E5204" s="25">
        <v>43580</v>
      </c>
      <c r="F5204" s="11">
        <f>YEAR(Abayomis_Table[[#This Row],[OrderDate]])</f>
        <v>2019</v>
      </c>
      <c r="G5204" s="25">
        <v>43594</v>
      </c>
      <c r="H5204" s="25">
        <v>43599</v>
      </c>
      <c r="I5204" s="11" t="s">
        <v>21</v>
      </c>
      <c r="J5204" s="11">
        <v>17</v>
      </c>
      <c r="K5204" s="11">
        <v>8</v>
      </c>
      <c r="L5204" s="11">
        <v>328</v>
      </c>
      <c r="M5204" s="11">
        <v>3</v>
      </c>
      <c r="N5204" s="11">
        <v>7</v>
      </c>
      <c r="O5204" s="15">
        <v>0.1</v>
      </c>
      <c r="P5204" s="14">
        <v>1743.74</v>
      </c>
      <c r="Q5204" s="14">
        <v>2264.6</v>
      </c>
      <c r="R5204" s="11" t="s">
        <v>22</v>
      </c>
      <c r="S5204" s="14">
        <v>15852.199999999999</v>
      </c>
      <c r="T5204" s="14">
        <v>14266.98</v>
      </c>
      <c r="U5204" s="14">
        <v>2060.7999999999993</v>
      </c>
      <c r="V5204" s="11" t="s">
        <v>23</v>
      </c>
      <c r="W5204" s="26">
        <v>0.14444542573130398</v>
      </c>
      <c r="X5204" s="11">
        <v>5</v>
      </c>
      <c r="Y5204" s="11">
        <v>14</v>
      </c>
    </row>
    <row r="5205" spans="1:25" x14ac:dyDescent="0.45">
      <c r="A5205" s="11" t="s">
        <v>5237</v>
      </c>
      <c r="B5205" s="11" t="s">
        <v>19</v>
      </c>
      <c r="C5205" s="11" t="s">
        <v>20</v>
      </c>
      <c r="D5205" s="25">
        <v>43400</v>
      </c>
      <c r="E5205" s="25">
        <v>43580</v>
      </c>
      <c r="F5205" s="11">
        <f>YEAR(Abayomis_Table[[#This Row],[OrderDate]])</f>
        <v>2019</v>
      </c>
      <c r="G5205" s="25">
        <v>43608</v>
      </c>
      <c r="H5205" s="25">
        <v>43611</v>
      </c>
      <c r="I5205" s="11" t="s">
        <v>21</v>
      </c>
      <c r="J5205" s="11">
        <v>7</v>
      </c>
      <c r="K5205" s="11">
        <v>7</v>
      </c>
      <c r="L5205" s="11">
        <v>260</v>
      </c>
      <c r="M5205" s="11">
        <v>2</v>
      </c>
      <c r="N5205" s="11">
        <v>3</v>
      </c>
      <c r="O5205" s="15">
        <v>7.4999999999999997E-2</v>
      </c>
      <c r="P5205" s="14">
        <v>142.91</v>
      </c>
      <c r="Q5205" s="14">
        <v>180.9</v>
      </c>
      <c r="R5205" s="11" t="s">
        <v>22</v>
      </c>
      <c r="S5205" s="14">
        <v>542.70000000000005</v>
      </c>
      <c r="T5205" s="14">
        <v>501.99750000000006</v>
      </c>
      <c r="U5205" s="14">
        <v>73.267500000000041</v>
      </c>
      <c r="V5205" s="11" t="s">
        <v>23</v>
      </c>
      <c r="W5205" s="26">
        <v>0.14595192207132512</v>
      </c>
      <c r="X5205" s="11">
        <v>3</v>
      </c>
      <c r="Y5205" s="11">
        <v>28</v>
      </c>
    </row>
    <row r="5206" spans="1:25" x14ac:dyDescent="0.45">
      <c r="A5206" s="11" t="s">
        <v>5238</v>
      </c>
      <c r="B5206" s="11" t="s">
        <v>27</v>
      </c>
      <c r="C5206" s="11" t="s">
        <v>28</v>
      </c>
      <c r="D5206" s="25">
        <v>43500</v>
      </c>
      <c r="E5206" s="25">
        <v>43580</v>
      </c>
      <c r="F5206" s="11">
        <f>YEAR(Abayomis_Table[[#This Row],[OrderDate]])</f>
        <v>2019</v>
      </c>
      <c r="G5206" s="25">
        <v>43605</v>
      </c>
      <c r="H5206" s="25">
        <v>43608</v>
      </c>
      <c r="I5206" s="11" t="s">
        <v>21</v>
      </c>
      <c r="J5206" s="11">
        <v>16</v>
      </c>
      <c r="K5206" s="11">
        <v>9</v>
      </c>
      <c r="L5206" s="11">
        <v>155</v>
      </c>
      <c r="M5206" s="11">
        <v>20</v>
      </c>
      <c r="N5206" s="11">
        <v>3</v>
      </c>
      <c r="O5206" s="15">
        <v>0.05</v>
      </c>
      <c r="P5206" s="14">
        <v>1656.78</v>
      </c>
      <c r="Q5206" s="14">
        <v>3765.4</v>
      </c>
      <c r="R5206" s="11" t="s">
        <v>22</v>
      </c>
      <c r="S5206" s="14">
        <v>11296.2</v>
      </c>
      <c r="T5206" s="14">
        <v>10731.39</v>
      </c>
      <c r="U5206" s="14">
        <v>5761.0499999999993</v>
      </c>
      <c r="V5206" s="11" t="s">
        <v>32</v>
      </c>
      <c r="W5206" s="26">
        <v>0.5368409870482761</v>
      </c>
      <c r="X5206" s="11">
        <v>3</v>
      </c>
      <c r="Y5206" s="11">
        <v>25</v>
      </c>
    </row>
    <row r="5207" spans="1:25" x14ac:dyDescent="0.45">
      <c r="A5207" s="11" t="s">
        <v>5239</v>
      </c>
      <c r="B5207" s="11" t="s">
        <v>36</v>
      </c>
      <c r="C5207" s="11" t="s">
        <v>47</v>
      </c>
      <c r="D5207" s="25">
        <v>43500</v>
      </c>
      <c r="E5207" s="25">
        <v>43580</v>
      </c>
      <c r="F5207" s="11">
        <f>YEAR(Abayomis_Table[[#This Row],[OrderDate]])</f>
        <v>2019</v>
      </c>
      <c r="G5207" s="25">
        <v>43601</v>
      </c>
      <c r="H5207" s="25">
        <v>43602</v>
      </c>
      <c r="I5207" s="11" t="s">
        <v>21</v>
      </c>
      <c r="J5207" s="11">
        <v>22</v>
      </c>
      <c r="K5207" s="11">
        <v>43</v>
      </c>
      <c r="L5207" s="11">
        <v>28</v>
      </c>
      <c r="M5207" s="11">
        <v>22</v>
      </c>
      <c r="N5207" s="11">
        <v>6</v>
      </c>
      <c r="O5207" s="15">
        <v>0.1</v>
      </c>
      <c r="P5207" s="14">
        <v>686.08</v>
      </c>
      <c r="Q5207" s="14">
        <v>1072</v>
      </c>
      <c r="R5207" s="11" t="s">
        <v>22</v>
      </c>
      <c r="S5207" s="14">
        <v>6432</v>
      </c>
      <c r="T5207" s="14">
        <v>5788.8</v>
      </c>
      <c r="U5207" s="14">
        <v>1672.3199999999997</v>
      </c>
      <c r="V5207" s="11" t="s">
        <v>23</v>
      </c>
      <c r="W5207" s="26">
        <v>0.28888888888888881</v>
      </c>
      <c r="X5207" s="11">
        <v>1</v>
      </c>
      <c r="Y5207" s="11">
        <v>21</v>
      </c>
    </row>
    <row r="5208" spans="1:25" x14ac:dyDescent="0.45">
      <c r="A5208" s="11" t="s">
        <v>5240</v>
      </c>
      <c r="B5208" s="11" t="s">
        <v>43</v>
      </c>
      <c r="C5208" s="11" t="s">
        <v>28</v>
      </c>
      <c r="D5208" s="25">
        <v>43500</v>
      </c>
      <c r="E5208" s="25">
        <v>43579</v>
      </c>
      <c r="F5208" s="11">
        <f>YEAR(Abayomis_Table[[#This Row],[OrderDate]])</f>
        <v>2019</v>
      </c>
      <c r="G5208" s="25">
        <v>43604</v>
      </c>
      <c r="H5208" s="25">
        <v>43610</v>
      </c>
      <c r="I5208" s="11" t="s">
        <v>21</v>
      </c>
      <c r="J5208" s="11">
        <v>27</v>
      </c>
      <c r="K5208" s="11">
        <v>23</v>
      </c>
      <c r="L5208" s="11">
        <v>180</v>
      </c>
      <c r="M5208" s="11">
        <v>2</v>
      </c>
      <c r="N5208" s="11">
        <v>1</v>
      </c>
      <c r="O5208" s="15">
        <v>0.1</v>
      </c>
      <c r="P5208" s="14">
        <v>3352.28</v>
      </c>
      <c r="Q5208" s="14">
        <v>5406.9</v>
      </c>
      <c r="R5208" s="11" t="s">
        <v>22</v>
      </c>
      <c r="S5208" s="14">
        <v>5406.9</v>
      </c>
      <c r="T5208" s="14">
        <v>4866.21</v>
      </c>
      <c r="U5208" s="14">
        <v>1513.9299999999998</v>
      </c>
      <c r="V5208" s="11" t="s">
        <v>23</v>
      </c>
      <c r="W5208" s="26">
        <v>0.31111070011364078</v>
      </c>
      <c r="X5208" s="11">
        <v>6</v>
      </c>
      <c r="Y5208" s="11">
        <v>25</v>
      </c>
    </row>
    <row r="5209" spans="1:25" x14ac:dyDescent="0.45">
      <c r="A5209" s="11" t="s">
        <v>5241</v>
      </c>
      <c r="B5209" s="11" t="s">
        <v>43</v>
      </c>
      <c r="C5209" s="11" t="s">
        <v>28</v>
      </c>
      <c r="D5209" s="25">
        <v>43500</v>
      </c>
      <c r="E5209" s="25">
        <v>43579</v>
      </c>
      <c r="F5209" s="11">
        <f>YEAR(Abayomis_Table[[#This Row],[OrderDate]])</f>
        <v>2019</v>
      </c>
      <c r="G5209" s="25">
        <v>43600</v>
      </c>
      <c r="H5209" s="25">
        <v>43605</v>
      </c>
      <c r="I5209" s="11" t="s">
        <v>21</v>
      </c>
      <c r="J5209" s="11">
        <v>27</v>
      </c>
      <c r="K5209" s="11">
        <v>1</v>
      </c>
      <c r="L5209" s="11">
        <v>104</v>
      </c>
      <c r="M5209" s="11">
        <v>25</v>
      </c>
      <c r="N5209" s="11">
        <v>1</v>
      </c>
      <c r="O5209" s="15">
        <v>7.4999999999999997E-2</v>
      </c>
      <c r="P5209" s="14">
        <v>2768.78</v>
      </c>
      <c r="Q5209" s="14">
        <v>3691.7</v>
      </c>
      <c r="R5209" s="11" t="s">
        <v>22</v>
      </c>
      <c r="S5209" s="14">
        <v>3691.7</v>
      </c>
      <c r="T5209" s="14">
        <v>3414.8225000000002</v>
      </c>
      <c r="U5209" s="14">
        <v>646.04250000000002</v>
      </c>
      <c r="V5209" s="11" t="s">
        <v>23</v>
      </c>
      <c r="W5209" s="26">
        <v>0.1891877249842415</v>
      </c>
      <c r="X5209" s="11">
        <v>5</v>
      </c>
      <c r="Y5209" s="11">
        <v>21</v>
      </c>
    </row>
    <row r="5210" spans="1:25" x14ac:dyDescent="0.45">
      <c r="A5210" s="11" t="s">
        <v>5242</v>
      </c>
      <c r="B5210" s="11" t="s">
        <v>36</v>
      </c>
      <c r="C5210" s="11" t="s">
        <v>25</v>
      </c>
      <c r="D5210" s="25">
        <v>43500</v>
      </c>
      <c r="E5210" s="25">
        <v>43579</v>
      </c>
      <c r="F5210" s="11">
        <f>YEAR(Abayomis_Table[[#This Row],[OrderDate]])</f>
        <v>2019</v>
      </c>
      <c r="G5210" s="25">
        <v>43584</v>
      </c>
      <c r="H5210" s="25">
        <v>43594</v>
      </c>
      <c r="I5210" s="11" t="s">
        <v>21</v>
      </c>
      <c r="J5210" s="11">
        <v>21</v>
      </c>
      <c r="K5210" s="11">
        <v>38</v>
      </c>
      <c r="L5210" s="11">
        <v>332</v>
      </c>
      <c r="M5210" s="11">
        <v>41</v>
      </c>
      <c r="N5210" s="11">
        <v>3</v>
      </c>
      <c r="O5210" s="15">
        <v>0.3</v>
      </c>
      <c r="P5210" s="14">
        <v>157.38</v>
      </c>
      <c r="Q5210" s="14">
        <v>194.3</v>
      </c>
      <c r="R5210" s="11" t="s">
        <v>22</v>
      </c>
      <c r="S5210" s="14">
        <v>582.90000000000009</v>
      </c>
      <c r="T5210" s="14">
        <v>408.03000000000003</v>
      </c>
      <c r="U5210" s="14">
        <v>-64.109999999999957</v>
      </c>
      <c r="V5210" s="11" t="s">
        <v>30</v>
      </c>
      <c r="W5210" s="26">
        <v>-0.15712079994118067</v>
      </c>
      <c r="X5210" s="11">
        <v>10</v>
      </c>
      <c r="Y5210" s="11">
        <v>5</v>
      </c>
    </row>
    <row r="5211" spans="1:25" x14ac:dyDescent="0.45">
      <c r="A5211" s="11" t="s">
        <v>5243</v>
      </c>
      <c r="B5211" s="11" t="s">
        <v>36</v>
      </c>
      <c r="C5211" s="11" t="s">
        <v>41</v>
      </c>
      <c r="D5211" s="25">
        <v>43500</v>
      </c>
      <c r="E5211" s="25">
        <v>43579</v>
      </c>
      <c r="F5211" s="11">
        <f>YEAR(Abayomis_Table[[#This Row],[OrderDate]])</f>
        <v>2019</v>
      </c>
      <c r="G5211" s="25">
        <v>43602</v>
      </c>
      <c r="H5211" s="25">
        <v>43605</v>
      </c>
      <c r="I5211" s="11" t="s">
        <v>21</v>
      </c>
      <c r="J5211" s="11">
        <v>22</v>
      </c>
      <c r="K5211" s="11">
        <v>15</v>
      </c>
      <c r="L5211" s="11">
        <v>81</v>
      </c>
      <c r="M5211" s="11">
        <v>32</v>
      </c>
      <c r="N5211" s="11">
        <v>2</v>
      </c>
      <c r="O5211" s="15">
        <v>7.4999999999999997E-2</v>
      </c>
      <c r="P5211" s="14">
        <v>919.78</v>
      </c>
      <c r="Q5211" s="14">
        <v>1179.2</v>
      </c>
      <c r="R5211" s="11" t="s">
        <v>22</v>
      </c>
      <c r="S5211" s="14">
        <v>2358.4</v>
      </c>
      <c r="T5211" s="14">
        <v>2181.52</v>
      </c>
      <c r="U5211" s="14">
        <v>341.96000000000004</v>
      </c>
      <c r="V5211" s="11" t="s">
        <v>23</v>
      </c>
      <c r="W5211" s="26">
        <v>0.15675308958891052</v>
      </c>
      <c r="X5211" s="11">
        <v>3</v>
      </c>
      <c r="Y5211" s="11">
        <v>23</v>
      </c>
    </row>
    <row r="5212" spans="1:25" x14ac:dyDescent="0.45">
      <c r="A5212" s="11" t="s">
        <v>5244</v>
      </c>
      <c r="B5212" s="11" t="s">
        <v>43</v>
      </c>
      <c r="C5212" s="11" t="s">
        <v>28</v>
      </c>
      <c r="D5212" s="25">
        <v>43400</v>
      </c>
      <c r="E5212" s="25">
        <v>43579</v>
      </c>
      <c r="F5212" s="11">
        <f>YEAR(Abayomis_Table[[#This Row],[OrderDate]])</f>
        <v>2019</v>
      </c>
      <c r="G5212" s="25">
        <v>43587</v>
      </c>
      <c r="H5212" s="25">
        <v>43590</v>
      </c>
      <c r="I5212" s="11" t="s">
        <v>21</v>
      </c>
      <c r="J5212" s="11">
        <v>26</v>
      </c>
      <c r="K5212" s="11">
        <v>32</v>
      </c>
      <c r="L5212" s="11">
        <v>102</v>
      </c>
      <c r="M5212" s="11">
        <v>11</v>
      </c>
      <c r="N5212" s="11">
        <v>8</v>
      </c>
      <c r="O5212" s="15">
        <v>0.15</v>
      </c>
      <c r="P5212" s="14">
        <v>491.45</v>
      </c>
      <c r="Q5212" s="14">
        <v>1092.0999999999999</v>
      </c>
      <c r="R5212" s="11" t="s">
        <v>22</v>
      </c>
      <c r="S5212" s="14">
        <v>8736.7999999999993</v>
      </c>
      <c r="T5212" s="14">
        <v>7426.2799999999988</v>
      </c>
      <c r="U5212" s="14">
        <v>3494.6799999999989</v>
      </c>
      <c r="V5212" s="11" t="s">
        <v>23</v>
      </c>
      <c r="W5212" s="26">
        <v>0.47058284901727371</v>
      </c>
      <c r="X5212" s="11">
        <v>3</v>
      </c>
      <c r="Y5212" s="11">
        <v>8</v>
      </c>
    </row>
    <row r="5213" spans="1:25" x14ac:dyDescent="0.45">
      <c r="A5213" s="11" t="s">
        <v>5245</v>
      </c>
      <c r="B5213" s="11" t="s">
        <v>19</v>
      </c>
      <c r="C5213" s="11" t="s">
        <v>47</v>
      </c>
      <c r="D5213" s="25">
        <v>43400</v>
      </c>
      <c r="E5213" s="25">
        <v>43579</v>
      </c>
      <c r="F5213" s="11">
        <f>YEAR(Abayomis_Table[[#This Row],[OrderDate]])</f>
        <v>2019</v>
      </c>
      <c r="G5213" s="25">
        <v>43589</v>
      </c>
      <c r="H5213" s="25">
        <v>43592</v>
      </c>
      <c r="I5213" s="11" t="s">
        <v>21</v>
      </c>
      <c r="J5213" s="11">
        <v>11</v>
      </c>
      <c r="K5213" s="11">
        <v>34</v>
      </c>
      <c r="L5213" s="11">
        <v>6</v>
      </c>
      <c r="M5213" s="11">
        <v>39</v>
      </c>
      <c r="N5213" s="11">
        <v>7</v>
      </c>
      <c r="O5213" s="15">
        <v>0.05</v>
      </c>
      <c r="P5213" s="14">
        <v>635.55999999999995</v>
      </c>
      <c r="Q5213" s="14">
        <v>1025.0999999999999</v>
      </c>
      <c r="R5213" s="11" t="s">
        <v>22</v>
      </c>
      <c r="S5213" s="14">
        <v>7175.6999999999989</v>
      </c>
      <c r="T5213" s="14">
        <v>6816.9149999999991</v>
      </c>
      <c r="U5213" s="14">
        <v>2367.994999999999</v>
      </c>
      <c r="V5213" s="11" t="s">
        <v>32</v>
      </c>
      <c r="W5213" s="26">
        <v>0.34737047476754507</v>
      </c>
      <c r="X5213" s="11">
        <v>3</v>
      </c>
      <c r="Y5213" s="11">
        <v>10</v>
      </c>
    </row>
    <row r="5214" spans="1:25" x14ac:dyDescent="0.45">
      <c r="A5214" s="11" t="s">
        <v>5246</v>
      </c>
      <c r="B5214" s="11" t="s">
        <v>19</v>
      </c>
      <c r="C5214" s="11" t="s">
        <v>25</v>
      </c>
      <c r="D5214" s="25">
        <v>43500</v>
      </c>
      <c r="E5214" s="25">
        <v>43579</v>
      </c>
      <c r="F5214" s="11">
        <f>YEAR(Abayomis_Table[[#This Row],[OrderDate]])</f>
        <v>2019</v>
      </c>
      <c r="G5214" s="25">
        <v>43600</v>
      </c>
      <c r="H5214" s="25">
        <v>43603</v>
      </c>
      <c r="I5214" s="11" t="s">
        <v>21</v>
      </c>
      <c r="J5214" s="11">
        <v>10</v>
      </c>
      <c r="K5214" s="11">
        <v>3</v>
      </c>
      <c r="L5214" s="11">
        <v>341</v>
      </c>
      <c r="M5214" s="11">
        <v>13</v>
      </c>
      <c r="N5214" s="11">
        <v>4</v>
      </c>
      <c r="O5214" s="15">
        <v>0.05</v>
      </c>
      <c r="P5214" s="14">
        <v>104.52</v>
      </c>
      <c r="Q5214" s="14">
        <v>174.2</v>
      </c>
      <c r="R5214" s="11" t="s">
        <v>22</v>
      </c>
      <c r="S5214" s="14">
        <v>696.8</v>
      </c>
      <c r="T5214" s="14">
        <v>661.95999999999992</v>
      </c>
      <c r="U5214" s="14">
        <v>243.87999999999994</v>
      </c>
      <c r="V5214" s="11" t="s">
        <v>32</v>
      </c>
      <c r="W5214" s="26">
        <v>0.36842105263157887</v>
      </c>
      <c r="X5214" s="11">
        <v>3</v>
      </c>
      <c r="Y5214" s="11">
        <v>21</v>
      </c>
    </row>
    <row r="5215" spans="1:25" x14ac:dyDescent="0.45">
      <c r="A5215" s="11" t="s">
        <v>5247</v>
      </c>
      <c r="B5215" s="11" t="s">
        <v>27</v>
      </c>
      <c r="C5215" s="11" t="s">
        <v>47</v>
      </c>
      <c r="D5215" s="25">
        <v>43500</v>
      </c>
      <c r="E5215" s="25">
        <v>43579</v>
      </c>
      <c r="F5215" s="11">
        <f>YEAR(Abayomis_Table[[#This Row],[OrderDate]])</f>
        <v>2019</v>
      </c>
      <c r="G5215" s="25">
        <v>43581</v>
      </c>
      <c r="H5215" s="25">
        <v>43586</v>
      </c>
      <c r="I5215" s="11" t="s">
        <v>21</v>
      </c>
      <c r="J5215" s="11">
        <v>19</v>
      </c>
      <c r="K5215" s="11">
        <v>43</v>
      </c>
      <c r="L5215" s="11">
        <v>35</v>
      </c>
      <c r="M5215" s="11">
        <v>28</v>
      </c>
      <c r="N5215" s="11">
        <v>2</v>
      </c>
      <c r="O5215" s="15">
        <v>0.15</v>
      </c>
      <c r="P5215" s="14">
        <v>1472.53</v>
      </c>
      <c r="Q5215" s="14">
        <v>2231.1</v>
      </c>
      <c r="R5215" s="11" t="s">
        <v>22</v>
      </c>
      <c r="S5215" s="14">
        <v>4462.2</v>
      </c>
      <c r="T5215" s="14">
        <v>3792.87</v>
      </c>
      <c r="U5215" s="14">
        <v>847.81</v>
      </c>
      <c r="V5215" s="11" t="s">
        <v>23</v>
      </c>
      <c r="W5215" s="26">
        <v>0.22352730254398384</v>
      </c>
      <c r="X5215" s="11">
        <v>5</v>
      </c>
      <c r="Y5215" s="11">
        <v>2</v>
      </c>
    </row>
    <row r="5216" spans="1:25" x14ac:dyDescent="0.45">
      <c r="A5216" s="11" t="s">
        <v>5248</v>
      </c>
      <c r="B5216" s="11" t="s">
        <v>19</v>
      </c>
      <c r="C5216" s="11" t="s">
        <v>25</v>
      </c>
      <c r="D5216" s="25">
        <v>43500</v>
      </c>
      <c r="E5216" s="25">
        <v>43579</v>
      </c>
      <c r="F5216" s="11">
        <f>YEAR(Abayomis_Table[[#This Row],[OrderDate]])</f>
        <v>2019</v>
      </c>
      <c r="G5216" s="25">
        <v>43605</v>
      </c>
      <c r="H5216" s="25">
        <v>43615</v>
      </c>
      <c r="I5216" s="11" t="s">
        <v>21</v>
      </c>
      <c r="J5216" s="11">
        <v>8</v>
      </c>
      <c r="K5216" s="11">
        <v>6</v>
      </c>
      <c r="L5216" s="11">
        <v>345</v>
      </c>
      <c r="M5216" s="11">
        <v>45</v>
      </c>
      <c r="N5216" s="11">
        <v>7</v>
      </c>
      <c r="O5216" s="15">
        <v>7.4999999999999997E-2</v>
      </c>
      <c r="P5216" s="14">
        <v>811.37</v>
      </c>
      <c r="Q5216" s="14">
        <v>1159.0999999999999</v>
      </c>
      <c r="R5216" s="11" t="s">
        <v>22</v>
      </c>
      <c r="S5216" s="14">
        <v>8113.6999999999989</v>
      </c>
      <c r="T5216" s="14">
        <v>7505.1724999999997</v>
      </c>
      <c r="U5216" s="14">
        <v>1825.5824999999995</v>
      </c>
      <c r="V5216" s="11" t="s">
        <v>23</v>
      </c>
      <c r="W5216" s="26">
        <v>0.2432432432432432</v>
      </c>
      <c r="X5216" s="11">
        <v>10</v>
      </c>
      <c r="Y5216" s="11">
        <v>26</v>
      </c>
    </row>
    <row r="5217" spans="1:25" x14ac:dyDescent="0.45">
      <c r="A5217" s="11" t="s">
        <v>5249</v>
      </c>
      <c r="B5217" s="11" t="s">
        <v>36</v>
      </c>
      <c r="C5217" s="11" t="s">
        <v>41</v>
      </c>
      <c r="D5217" s="25">
        <v>43500</v>
      </c>
      <c r="E5217" s="25">
        <v>43579</v>
      </c>
      <c r="F5217" s="11">
        <f>YEAR(Abayomis_Table[[#This Row],[OrderDate]])</f>
        <v>2019</v>
      </c>
      <c r="G5217" s="25">
        <v>43598</v>
      </c>
      <c r="H5217" s="25">
        <v>43606</v>
      </c>
      <c r="I5217" s="11" t="s">
        <v>21</v>
      </c>
      <c r="J5217" s="11">
        <v>21</v>
      </c>
      <c r="K5217" s="11">
        <v>1</v>
      </c>
      <c r="L5217" s="11">
        <v>80</v>
      </c>
      <c r="M5217" s="11">
        <v>11</v>
      </c>
      <c r="N5217" s="11">
        <v>5</v>
      </c>
      <c r="O5217" s="15">
        <v>7.4999999999999997E-2</v>
      </c>
      <c r="P5217" s="14">
        <v>1163.1199999999999</v>
      </c>
      <c r="Q5217" s="14">
        <v>1876</v>
      </c>
      <c r="R5217" s="11" t="s">
        <v>22</v>
      </c>
      <c r="S5217" s="14">
        <v>9380</v>
      </c>
      <c r="T5217" s="14">
        <v>8676.5</v>
      </c>
      <c r="U5217" s="14">
        <v>2860.9000000000005</v>
      </c>
      <c r="V5217" s="11" t="s">
        <v>23</v>
      </c>
      <c r="W5217" s="26">
        <v>0.3297297297297298</v>
      </c>
      <c r="X5217" s="11">
        <v>8</v>
      </c>
      <c r="Y5217" s="11">
        <v>19</v>
      </c>
    </row>
    <row r="5218" spans="1:25" x14ac:dyDescent="0.45">
      <c r="A5218" s="11" t="s">
        <v>5250</v>
      </c>
      <c r="B5218" s="11" t="s">
        <v>27</v>
      </c>
      <c r="C5218" s="11" t="s">
        <v>47</v>
      </c>
      <c r="D5218" s="25">
        <v>43500</v>
      </c>
      <c r="E5218" s="25">
        <v>43579</v>
      </c>
      <c r="F5218" s="11">
        <f>YEAR(Abayomis_Table[[#This Row],[OrderDate]])</f>
        <v>2019</v>
      </c>
      <c r="G5218" s="25">
        <v>43594</v>
      </c>
      <c r="H5218" s="25">
        <v>43595</v>
      </c>
      <c r="I5218" s="11" t="s">
        <v>21</v>
      </c>
      <c r="J5218" s="11">
        <v>13</v>
      </c>
      <c r="K5218" s="11">
        <v>3</v>
      </c>
      <c r="L5218" s="11">
        <v>45</v>
      </c>
      <c r="M5218" s="11">
        <v>33</v>
      </c>
      <c r="N5218" s="11">
        <v>8</v>
      </c>
      <c r="O5218" s="15">
        <v>7.4999999999999997E-2</v>
      </c>
      <c r="P5218" s="14">
        <v>1221.81</v>
      </c>
      <c r="Q5218" s="14">
        <v>2599.6</v>
      </c>
      <c r="R5218" s="11" t="s">
        <v>22</v>
      </c>
      <c r="S5218" s="14">
        <v>20796.8</v>
      </c>
      <c r="T5218" s="14">
        <v>19237.04</v>
      </c>
      <c r="U5218" s="14">
        <v>9462.5600000000013</v>
      </c>
      <c r="V5218" s="11" t="s">
        <v>23</v>
      </c>
      <c r="W5218" s="26">
        <v>0.49189272362068182</v>
      </c>
      <c r="X5218" s="11">
        <v>1</v>
      </c>
      <c r="Y5218" s="11">
        <v>15</v>
      </c>
    </row>
    <row r="5219" spans="1:25" x14ac:dyDescent="0.45">
      <c r="A5219" s="11" t="s">
        <v>5251</v>
      </c>
      <c r="B5219" s="11" t="s">
        <v>19</v>
      </c>
      <c r="C5219" s="11" t="s">
        <v>20</v>
      </c>
      <c r="D5219" s="25">
        <v>43500</v>
      </c>
      <c r="E5219" s="25">
        <v>43579</v>
      </c>
      <c r="F5219" s="11">
        <f>YEAR(Abayomis_Table[[#This Row],[OrderDate]])</f>
        <v>2019</v>
      </c>
      <c r="G5219" s="25">
        <v>43604</v>
      </c>
      <c r="H5219" s="25">
        <v>43611</v>
      </c>
      <c r="I5219" s="11" t="s">
        <v>21</v>
      </c>
      <c r="J5219" s="11">
        <v>5</v>
      </c>
      <c r="K5219" s="11">
        <v>33</v>
      </c>
      <c r="L5219" s="11">
        <v>234</v>
      </c>
      <c r="M5219" s="11">
        <v>2</v>
      </c>
      <c r="N5219" s="11">
        <v>8</v>
      </c>
      <c r="O5219" s="15">
        <v>0.05</v>
      </c>
      <c r="P5219" s="14">
        <v>611.58000000000004</v>
      </c>
      <c r="Q5219" s="14">
        <v>1092.0999999999999</v>
      </c>
      <c r="R5219" s="11" t="s">
        <v>22</v>
      </c>
      <c r="S5219" s="14">
        <v>8736.7999999999993</v>
      </c>
      <c r="T5219" s="14">
        <v>8299.9599999999991</v>
      </c>
      <c r="U5219" s="14">
        <v>3407.3199999999988</v>
      </c>
      <c r="V5219" s="11" t="s">
        <v>32</v>
      </c>
      <c r="W5219" s="26">
        <v>0.41052246034920642</v>
      </c>
      <c r="X5219" s="11">
        <v>7</v>
      </c>
      <c r="Y5219" s="11">
        <v>25</v>
      </c>
    </row>
    <row r="5220" spans="1:25" x14ac:dyDescent="0.45">
      <c r="A5220" s="11" t="s">
        <v>5252</v>
      </c>
      <c r="B5220" s="11" t="s">
        <v>36</v>
      </c>
      <c r="C5220" s="11" t="s">
        <v>47</v>
      </c>
      <c r="D5220" s="25">
        <v>43500</v>
      </c>
      <c r="E5220" s="25">
        <v>43579</v>
      </c>
      <c r="F5220" s="11">
        <f>YEAR(Abayomis_Table[[#This Row],[OrderDate]])</f>
        <v>2019</v>
      </c>
      <c r="G5220" s="25">
        <v>43594</v>
      </c>
      <c r="H5220" s="25">
        <v>43596</v>
      </c>
      <c r="I5220" s="11" t="s">
        <v>21</v>
      </c>
      <c r="J5220" s="11">
        <v>24</v>
      </c>
      <c r="K5220" s="11">
        <v>43</v>
      </c>
      <c r="L5220" s="11">
        <v>40</v>
      </c>
      <c r="M5220" s="11">
        <v>36</v>
      </c>
      <c r="N5220" s="11">
        <v>7</v>
      </c>
      <c r="O5220" s="15">
        <v>0.3</v>
      </c>
      <c r="P5220" s="14">
        <v>1146.5</v>
      </c>
      <c r="Q5220" s="14">
        <v>2492.4</v>
      </c>
      <c r="R5220" s="11" t="s">
        <v>22</v>
      </c>
      <c r="S5220" s="14">
        <v>17446.8</v>
      </c>
      <c r="T5220" s="14">
        <v>12212.759999999998</v>
      </c>
      <c r="U5220" s="14">
        <v>4187.2599999999984</v>
      </c>
      <c r="V5220" s="11" t="s">
        <v>30</v>
      </c>
      <c r="W5220" s="26">
        <v>0.34285943554118797</v>
      </c>
      <c r="X5220" s="11">
        <v>2</v>
      </c>
      <c r="Y5220" s="11">
        <v>15</v>
      </c>
    </row>
    <row r="5221" spans="1:25" x14ac:dyDescent="0.45">
      <c r="A5221" s="11" t="s">
        <v>5253</v>
      </c>
      <c r="B5221" s="11" t="s">
        <v>19</v>
      </c>
      <c r="C5221" s="11" t="s">
        <v>47</v>
      </c>
      <c r="D5221" s="25">
        <v>43500</v>
      </c>
      <c r="E5221" s="25">
        <v>43579</v>
      </c>
      <c r="F5221" s="11">
        <f>YEAR(Abayomis_Table[[#This Row],[OrderDate]])</f>
        <v>2019</v>
      </c>
      <c r="G5221" s="25">
        <v>43594</v>
      </c>
      <c r="H5221" s="25">
        <v>43596</v>
      </c>
      <c r="I5221" s="11" t="s">
        <v>21</v>
      </c>
      <c r="J5221" s="11">
        <v>11</v>
      </c>
      <c r="K5221" s="11">
        <v>32</v>
      </c>
      <c r="L5221" s="11">
        <v>52</v>
      </c>
      <c r="M5221" s="11">
        <v>8</v>
      </c>
      <c r="N5221" s="11">
        <v>8</v>
      </c>
      <c r="O5221" s="15">
        <v>0.4</v>
      </c>
      <c r="P5221" s="14">
        <v>2078.41</v>
      </c>
      <c r="Q5221" s="14">
        <v>3102.1</v>
      </c>
      <c r="R5221" s="11" t="s">
        <v>22</v>
      </c>
      <c r="S5221" s="14">
        <v>24816.799999999999</v>
      </c>
      <c r="T5221" s="14">
        <v>14890.079999999998</v>
      </c>
      <c r="U5221" s="14">
        <v>-1737.2000000000007</v>
      </c>
      <c r="V5221" s="11" t="s">
        <v>44</v>
      </c>
      <c r="W5221" s="26">
        <v>-0.11666827847802033</v>
      </c>
      <c r="X5221" s="11">
        <v>2</v>
      </c>
      <c r="Y5221" s="11">
        <v>15</v>
      </c>
    </row>
    <row r="5222" spans="1:25" x14ac:dyDescent="0.45">
      <c r="A5222" s="11" t="s">
        <v>5254</v>
      </c>
      <c r="B5222" s="11" t="s">
        <v>43</v>
      </c>
      <c r="C5222" s="11" t="s">
        <v>28</v>
      </c>
      <c r="D5222" s="25">
        <v>43500</v>
      </c>
      <c r="E5222" s="25">
        <v>43578</v>
      </c>
      <c r="F5222" s="11">
        <f>YEAR(Abayomis_Table[[#This Row],[OrderDate]])</f>
        <v>2019</v>
      </c>
      <c r="G5222" s="25">
        <v>43599</v>
      </c>
      <c r="H5222" s="25">
        <v>43600</v>
      </c>
      <c r="I5222" s="11" t="s">
        <v>21</v>
      </c>
      <c r="J5222" s="11">
        <v>27</v>
      </c>
      <c r="K5222" s="11">
        <v>9</v>
      </c>
      <c r="L5222" s="11">
        <v>190</v>
      </c>
      <c r="M5222" s="11">
        <v>13</v>
      </c>
      <c r="N5222" s="11">
        <v>1</v>
      </c>
      <c r="O5222" s="15">
        <v>0.1</v>
      </c>
      <c r="P5222" s="14">
        <v>806.35</v>
      </c>
      <c r="Q5222" s="14">
        <v>971.5</v>
      </c>
      <c r="R5222" s="11" t="s">
        <v>22</v>
      </c>
      <c r="S5222" s="14">
        <v>971.5</v>
      </c>
      <c r="T5222" s="14">
        <v>874.35</v>
      </c>
      <c r="U5222" s="14">
        <v>68</v>
      </c>
      <c r="V5222" s="11" t="s">
        <v>23</v>
      </c>
      <c r="W5222" s="26">
        <v>7.7772059244009831E-2</v>
      </c>
      <c r="X5222" s="11">
        <v>1</v>
      </c>
      <c r="Y5222" s="11">
        <v>21</v>
      </c>
    </row>
    <row r="5223" spans="1:25" x14ac:dyDescent="0.45">
      <c r="A5223" s="11" t="s">
        <v>5255</v>
      </c>
      <c r="B5223" s="11" t="s">
        <v>27</v>
      </c>
      <c r="C5223" s="11" t="s">
        <v>28</v>
      </c>
      <c r="D5223" s="25">
        <v>43500</v>
      </c>
      <c r="E5223" s="25">
        <v>43578</v>
      </c>
      <c r="F5223" s="11">
        <f>YEAR(Abayomis_Table[[#This Row],[OrderDate]])</f>
        <v>2019</v>
      </c>
      <c r="G5223" s="25">
        <v>43584</v>
      </c>
      <c r="H5223" s="25">
        <v>43587</v>
      </c>
      <c r="I5223" s="11" t="s">
        <v>21</v>
      </c>
      <c r="J5223" s="11">
        <v>19</v>
      </c>
      <c r="K5223" s="11">
        <v>34</v>
      </c>
      <c r="L5223" s="11">
        <v>171</v>
      </c>
      <c r="M5223" s="11">
        <v>2</v>
      </c>
      <c r="N5223" s="11">
        <v>4</v>
      </c>
      <c r="O5223" s="15">
        <v>0.15</v>
      </c>
      <c r="P5223" s="14">
        <v>2529.38</v>
      </c>
      <c r="Q5223" s="14">
        <v>3242.8</v>
      </c>
      <c r="R5223" s="11" t="s">
        <v>22</v>
      </c>
      <c r="S5223" s="14">
        <v>12971.2</v>
      </c>
      <c r="T5223" s="14">
        <v>11025.52</v>
      </c>
      <c r="U5223" s="14">
        <v>908</v>
      </c>
      <c r="V5223" s="11" t="s">
        <v>23</v>
      </c>
      <c r="W5223" s="26">
        <v>8.23543923551905E-2</v>
      </c>
      <c r="X5223" s="11">
        <v>3</v>
      </c>
      <c r="Y5223" s="11">
        <v>6</v>
      </c>
    </row>
    <row r="5224" spans="1:25" x14ac:dyDescent="0.45">
      <c r="A5224" s="11" t="s">
        <v>5256</v>
      </c>
      <c r="B5224" s="11" t="s">
        <v>27</v>
      </c>
      <c r="C5224" s="11" t="s">
        <v>41</v>
      </c>
      <c r="D5224" s="25">
        <v>43500</v>
      </c>
      <c r="E5224" s="25">
        <v>43578</v>
      </c>
      <c r="F5224" s="11">
        <f>YEAR(Abayomis_Table[[#This Row],[OrderDate]])</f>
        <v>2019</v>
      </c>
      <c r="G5224" s="25">
        <v>43581</v>
      </c>
      <c r="H5224" s="25">
        <v>43589</v>
      </c>
      <c r="I5224" s="11" t="s">
        <v>21</v>
      </c>
      <c r="J5224" s="11">
        <v>18</v>
      </c>
      <c r="K5224" s="11">
        <v>6</v>
      </c>
      <c r="L5224" s="11">
        <v>75</v>
      </c>
      <c r="M5224" s="11">
        <v>2</v>
      </c>
      <c r="N5224" s="11">
        <v>5</v>
      </c>
      <c r="O5224" s="15">
        <v>7.4999999999999997E-2</v>
      </c>
      <c r="P5224" s="14">
        <v>206.36</v>
      </c>
      <c r="Q5224" s="14">
        <v>268</v>
      </c>
      <c r="R5224" s="11" t="s">
        <v>22</v>
      </c>
      <c r="S5224" s="14">
        <v>1340</v>
      </c>
      <c r="T5224" s="14">
        <v>1239.5</v>
      </c>
      <c r="U5224" s="14">
        <v>207.69999999999982</v>
      </c>
      <c r="V5224" s="11" t="s">
        <v>23</v>
      </c>
      <c r="W5224" s="26">
        <v>0.16756756756756741</v>
      </c>
      <c r="X5224" s="11">
        <v>8</v>
      </c>
      <c r="Y5224" s="11">
        <v>3</v>
      </c>
    </row>
    <row r="5225" spans="1:25" x14ac:dyDescent="0.45">
      <c r="A5225" s="11" t="s">
        <v>5257</v>
      </c>
      <c r="B5225" s="11" t="s">
        <v>19</v>
      </c>
      <c r="C5225" s="11" t="s">
        <v>28</v>
      </c>
      <c r="D5225" s="25">
        <v>43500</v>
      </c>
      <c r="E5225" s="25">
        <v>43578</v>
      </c>
      <c r="F5225" s="11">
        <f>YEAR(Abayomis_Table[[#This Row],[OrderDate]])</f>
        <v>2019</v>
      </c>
      <c r="G5225" s="25">
        <v>43586</v>
      </c>
      <c r="H5225" s="25">
        <v>43589</v>
      </c>
      <c r="I5225" s="11" t="s">
        <v>21</v>
      </c>
      <c r="J5225" s="11">
        <v>7</v>
      </c>
      <c r="K5225" s="11">
        <v>30</v>
      </c>
      <c r="L5225" s="11">
        <v>93</v>
      </c>
      <c r="M5225" s="11">
        <v>27</v>
      </c>
      <c r="N5225" s="11">
        <v>2</v>
      </c>
      <c r="O5225" s="15">
        <v>0.05</v>
      </c>
      <c r="P5225" s="14">
        <v>1787.29</v>
      </c>
      <c r="Q5225" s="14">
        <v>2351.6999999999998</v>
      </c>
      <c r="R5225" s="11" t="s">
        <v>22</v>
      </c>
      <c r="S5225" s="14">
        <v>4703.3999999999996</v>
      </c>
      <c r="T5225" s="14">
        <v>4468.2299999999996</v>
      </c>
      <c r="U5225" s="14">
        <v>893.64999999999964</v>
      </c>
      <c r="V5225" s="11" t="s">
        <v>32</v>
      </c>
      <c r="W5225" s="26">
        <v>0.20000089520906483</v>
      </c>
      <c r="X5225" s="11">
        <v>3</v>
      </c>
      <c r="Y5225" s="11">
        <v>8</v>
      </c>
    </row>
    <row r="5226" spans="1:25" x14ac:dyDescent="0.45">
      <c r="A5226" s="11" t="s">
        <v>5258</v>
      </c>
      <c r="B5226" s="11" t="s">
        <v>19</v>
      </c>
      <c r="C5226" s="11" t="s">
        <v>25</v>
      </c>
      <c r="D5226" s="25">
        <v>43500</v>
      </c>
      <c r="E5226" s="25">
        <v>43578</v>
      </c>
      <c r="F5226" s="11">
        <f>YEAR(Abayomis_Table[[#This Row],[OrderDate]])</f>
        <v>2019</v>
      </c>
      <c r="G5226" s="25">
        <v>43588</v>
      </c>
      <c r="H5226" s="25">
        <v>43598</v>
      </c>
      <c r="I5226" s="11" t="s">
        <v>21</v>
      </c>
      <c r="J5226" s="11">
        <v>3</v>
      </c>
      <c r="K5226" s="11">
        <v>37</v>
      </c>
      <c r="L5226" s="11">
        <v>339</v>
      </c>
      <c r="M5226" s="11">
        <v>30</v>
      </c>
      <c r="N5226" s="11">
        <v>3</v>
      </c>
      <c r="O5226" s="15">
        <v>0.2</v>
      </c>
      <c r="P5226" s="14">
        <v>84.42</v>
      </c>
      <c r="Q5226" s="14">
        <v>187.6</v>
      </c>
      <c r="R5226" s="11" t="s">
        <v>22</v>
      </c>
      <c r="S5226" s="14">
        <v>562.79999999999995</v>
      </c>
      <c r="T5226" s="14">
        <v>450.24</v>
      </c>
      <c r="U5226" s="14">
        <v>196.98000000000002</v>
      </c>
      <c r="V5226" s="11" t="s">
        <v>30</v>
      </c>
      <c r="W5226" s="26">
        <v>0.43750000000000006</v>
      </c>
      <c r="X5226" s="11">
        <v>10</v>
      </c>
      <c r="Y5226" s="11">
        <v>10</v>
      </c>
    </row>
    <row r="5227" spans="1:25" x14ac:dyDescent="0.45">
      <c r="A5227" s="11" t="s">
        <v>5259</v>
      </c>
      <c r="B5227" s="11" t="s">
        <v>43</v>
      </c>
      <c r="C5227" s="11" t="s">
        <v>28</v>
      </c>
      <c r="D5227" s="25">
        <v>43500</v>
      </c>
      <c r="E5227" s="25">
        <v>43578</v>
      </c>
      <c r="F5227" s="11">
        <f>YEAR(Abayomis_Table[[#This Row],[OrderDate]])</f>
        <v>2019</v>
      </c>
      <c r="G5227" s="25">
        <v>43605</v>
      </c>
      <c r="H5227" s="25">
        <v>43614</v>
      </c>
      <c r="I5227" s="11" t="s">
        <v>21</v>
      </c>
      <c r="J5227" s="11">
        <v>27</v>
      </c>
      <c r="K5227" s="11">
        <v>23</v>
      </c>
      <c r="L5227" s="11">
        <v>145</v>
      </c>
      <c r="M5227" s="11">
        <v>10</v>
      </c>
      <c r="N5227" s="11">
        <v>6</v>
      </c>
      <c r="O5227" s="15">
        <v>0.1</v>
      </c>
      <c r="P5227" s="14">
        <v>2600.14</v>
      </c>
      <c r="Q5227" s="14">
        <v>3939.6</v>
      </c>
      <c r="R5227" s="11" t="s">
        <v>22</v>
      </c>
      <c r="S5227" s="14">
        <v>23637.599999999999</v>
      </c>
      <c r="T5227" s="14">
        <v>21273.84</v>
      </c>
      <c r="U5227" s="14">
        <v>5673</v>
      </c>
      <c r="V5227" s="11" t="s">
        <v>23</v>
      </c>
      <c r="W5227" s="26">
        <v>0.26666553852054919</v>
      </c>
      <c r="X5227" s="11">
        <v>9</v>
      </c>
      <c r="Y5227" s="11">
        <v>27</v>
      </c>
    </row>
    <row r="5228" spans="1:25" x14ac:dyDescent="0.45">
      <c r="A5228" s="11" t="s">
        <v>5260</v>
      </c>
      <c r="B5228" s="11" t="s">
        <v>27</v>
      </c>
      <c r="C5228" s="11" t="s">
        <v>28</v>
      </c>
      <c r="D5228" s="25">
        <v>43500</v>
      </c>
      <c r="E5228" s="25">
        <v>43577</v>
      </c>
      <c r="F5228" s="11">
        <f>YEAR(Abayomis_Table[[#This Row],[OrderDate]])</f>
        <v>2019</v>
      </c>
      <c r="G5228" s="25">
        <v>43603</v>
      </c>
      <c r="H5228" s="25">
        <v>43611</v>
      </c>
      <c r="I5228" s="11" t="s">
        <v>21</v>
      </c>
      <c r="J5228" s="11">
        <v>13</v>
      </c>
      <c r="K5228" s="11">
        <v>37</v>
      </c>
      <c r="L5228" s="11">
        <v>107</v>
      </c>
      <c r="M5228" s="11">
        <v>40</v>
      </c>
      <c r="N5228" s="11">
        <v>4</v>
      </c>
      <c r="O5228" s="15">
        <v>7.4999999999999997E-2</v>
      </c>
      <c r="P5228" s="14">
        <v>104.52</v>
      </c>
      <c r="Q5228" s="14">
        <v>201</v>
      </c>
      <c r="R5228" s="11" t="s">
        <v>22</v>
      </c>
      <c r="S5228" s="14">
        <v>804</v>
      </c>
      <c r="T5228" s="14">
        <v>743.7</v>
      </c>
      <c r="U5228" s="14">
        <v>325.62000000000006</v>
      </c>
      <c r="V5228" s="11" t="s">
        <v>23</v>
      </c>
      <c r="W5228" s="26">
        <v>0.43783783783783792</v>
      </c>
      <c r="X5228" s="11">
        <v>8</v>
      </c>
      <c r="Y5228" s="11">
        <v>26</v>
      </c>
    </row>
    <row r="5229" spans="1:25" x14ac:dyDescent="0.45">
      <c r="A5229" s="11" t="s">
        <v>5261</v>
      </c>
      <c r="B5229" s="11" t="s">
        <v>27</v>
      </c>
      <c r="C5229" s="11" t="s">
        <v>25</v>
      </c>
      <c r="D5229" s="25">
        <v>43500</v>
      </c>
      <c r="E5229" s="25">
        <v>43577</v>
      </c>
      <c r="F5229" s="11">
        <f>YEAR(Abayomis_Table[[#This Row],[OrderDate]])</f>
        <v>2019</v>
      </c>
      <c r="G5229" s="25">
        <v>43598</v>
      </c>
      <c r="H5229" s="25">
        <v>43607</v>
      </c>
      <c r="I5229" s="11" t="s">
        <v>21</v>
      </c>
      <c r="J5229" s="11">
        <v>20</v>
      </c>
      <c r="K5229" s="11">
        <v>45</v>
      </c>
      <c r="L5229" s="11">
        <v>349</v>
      </c>
      <c r="M5229" s="11">
        <v>20</v>
      </c>
      <c r="N5229" s="11">
        <v>5</v>
      </c>
      <c r="O5229" s="15">
        <v>0.1</v>
      </c>
      <c r="P5229" s="14">
        <v>776.66</v>
      </c>
      <c r="Q5229" s="14">
        <v>1688.4</v>
      </c>
      <c r="R5229" s="11" t="s">
        <v>22</v>
      </c>
      <c r="S5229" s="14">
        <v>8442</v>
      </c>
      <c r="T5229" s="14">
        <v>7597.8</v>
      </c>
      <c r="U5229" s="14">
        <v>3714.5000000000005</v>
      </c>
      <c r="V5229" s="11" t="s">
        <v>23</v>
      </c>
      <c r="W5229" s="26">
        <v>0.48889152122982976</v>
      </c>
      <c r="X5229" s="11">
        <v>9</v>
      </c>
      <c r="Y5229" s="11">
        <v>21</v>
      </c>
    </row>
    <row r="5230" spans="1:25" x14ac:dyDescent="0.45">
      <c r="A5230" s="11" t="s">
        <v>5262</v>
      </c>
      <c r="B5230" s="11" t="s">
        <v>27</v>
      </c>
      <c r="C5230" s="11" t="s">
        <v>28</v>
      </c>
      <c r="D5230" s="25">
        <v>43500</v>
      </c>
      <c r="E5230" s="25">
        <v>43577</v>
      </c>
      <c r="F5230" s="11">
        <f>YEAR(Abayomis_Table[[#This Row],[OrderDate]])</f>
        <v>2019</v>
      </c>
      <c r="G5230" s="25">
        <v>43587</v>
      </c>
      <c r="H5230" s="25">
        <v>43594</v>
      </c>
      <c r="I5230" s="11" t="s">
        <v>21</v>
      </c>
      <c r="J5230" s="11">
        <v>19</v>
      </c>
      <c r="K5230" s="11">
        <v>31</v>
      </c>
      <c r="L5230" s="11">
        <v>188</v>
      </c>
      <c r="M5230" s="11">
        <v>38</v>
      </c>
      <c r="N5230" s="11">
        <v>6</v>
      </c>
      <c r="O5230" s="15">
        <v>0.1</v>
      </c>
      <c r="P5230" s="14">
        <v>402</v>
      </c>
      <c r="Q5230" s="14">
        <v>1005</v>
      </c>
      <c r="R5230" s="11" t="s">
        <v>22</v>
      </c>
      <c r="S5230" s="14">
        <v>6030</v>
      </c>
      <c r="T5230" s="14">
        <v>5427</v>
      </c>
      <c r="U5230" s="14">
        <v>3015</v>
      </c>
      <c r="V5230" s="11" t="s">
        <v>23</v>
      </c>
      <c r="W5230" s="26">
        <v>0.55555555555555558</v>
      </c>
      <c r="X5230" s="11">
        <v>7</v>
      </c>
      <c r="Y5230" s="11">
        <v>10</v>
      </c>
    </row>
    <row r="5231" spans="1:25" x14ac:dyDescent="0.45">
      <c r="A5231" s="11" t="s">
        <v>5263</v>
      </c>
      <c r="B5231" s="11" t="s">
        <v>19</v>
      </c>
      <c r="C5231" s="11" t="s">
        <v>20</v>
      </c>
      <c r="D5231" s="25">
        <v>43500</v>
      </c>
      <c r="E5231" s="25">
        <v>43577</v>
      </c>
      <c r="F5231" s="11">
        <f>YEAR(Abayomis_Table[[#This Row],[OrderDate]])</f>
        <v>2019</v>
      </c>
      <c r="G5231" s="25">
        <v>43605</v>
      </c>
      <c r="H5231" s="25">
        <v>43609</v>
      </c>
      <c r="I5231" s="11" t="s">
        <v>21</v>
      </c>
      <c r="J5231" s="11">
        <v>4</v>
      </c>
      <c r="K5231" s="11">
        <v>50</v>
      </c>
      <c r="L5231" s="11">
        <v>208</v>
      </c>
      <c r="M5231" s="11">
        <v>24</v>
      </c>
      <c r="N5231" s="11">
        <v>4</v>
      </c>
      <c r="O5231" s="15">
        <v>0.05</v>
      </c>
      <c r="P5231" s="14">
        <v>4877.6000000000004</v>
      </c>
      <c r="Q5231" s="14">
        <v>6097</v>
      </c>
      <c r="R5231" s="11" t="s">
        <v>22</v>
      </c>
      <c r="S5231" s="14">
        <v>24388</v>
      </c>
      <c r="T5231" s="14">
        <v>23168.6</v>
      </c>
      <c r="U5231" s="14">
        <v>3658.1999999999971</v>
      </c>
      <c r="V5231" s="11" t="s">
        <v>32</v>
      </c>
      <c r="W5231" s="26">
        <v>0.15789473684210514</v>
      </c>
      <c r="X5231" s="11">
        <v>4</v>
      </c>
      <c r="Y5231" s="11">
        <v>28</v>
      </c>
    </row>
    <row r="5232" spans="1:25" x14ac:dyDescent="0.45">
      <c r="A5232" s="11" t="s">
        <v>5264</v>
      </c>
      <c r="B5232" s="11" t="s">
        <v>27</v>
      </c>
      <c r="C5232" s="11" t="s">
        <v>28</v>
      </c>
      <c r="D5232" s="25">
        <v>43500</v>
      </c>
      <c r="E5232" s="25">
        <v>43577</v>
      </c>
      <c r="F5232" s="11">
        <f>YEAR(Abayomis_Table[[#This Row],[OrderDate]])</f>
        <v>2019</v>
      </c>
      <c r="G5232" s="25">
        <v>43581</v>
      </c>
      <c r="H5232" s="25">
        <v>43587</v>
      </c>
      <c r="I5232" s="11" t="s">
        <v>21</v>
      </c>
      <c r="J5232" s="11">
        <v>13</v>
      </c>
      <c r="K5232" s="11">
        <v>32</v>
      </c>
      <c r="L5232" s="11">
        <v>187</v>
      </c>
      <c r="M5232" s="11">
        <v>24</v>
      </c>
      <c r="N5232" s="11">
        <v>3</v>
      </c>
      <c r="O5232" s="15">
        <v>0.15</v>
      </c>
      <c r="P5232" s="14">
        <v>645.75</v>
      </c>
      <c r="Q5232" s="14">
        <v>1058.5999999999999</v>
      </c>
      <c r="R5232" s="11" t="s">
        <v>22</v>
      </c>
      <c r="S5232" s="14">
        <v>3175.7999999999997</v>
      </c>
      <c r="T5232" s="14">
        <v>2699.43</v>
      </c>
      <c r="U5232" s="14">
        <v>762.17999999999984</v>
      </c>
      <c r="V5232" s="11" t="s">
        <v>23</v>
      </c>
      <c r="W5232" s="26">
        <v>0.28234849579355636</v>
      </c>
      <c r="X5232" s="11">
        <v>6</v>
      </c>
      <c r="Y5232" s="11">
        <v>4</v>
      </c>
    </row>
    <row r="5233" spans="1:25" x14ac:dyDescent="0.45">
      <c r="A5233" s="11" t="s">
        <v>5265</v>
      </c>
      <c r="B5233" s="11" t="s">
        <v>27</v>
      </c>
      <c r="C5233" s="11" t="s">
        <v>47</v>
      </c>
      <c r="D5233" s="25">
        <v>43500</v>
      </c>
      <c r="E5233" s="25">
        <v>43577</v>
      </c>
      <c r="F5233" s="11">
        <f>YEAR(Abayomis_Table[[#This Row],[OrderDate]])</f>
        <v>2019</v>
      </c>
      <c r="G5233" s="25">
        <v>43598</v>
      </c>
      <c r="H5233" s="25">
        <v>43601</v>
      </c>
      <c r="I5233" s="11" t="s">
        <v>21</v>
      </c>
      <c r="J5233" s="11">
        <v>13</v>
      </c>
      <c r="K5233" s="11">
        <v>9</v>
      </c>
      <c r="L5233" s="11">
        <v>37</v>
      </c>
      <c r="M5233" s="11">
        <v>19</v>
      </c>
      <c r="N5233" s="11">
        <v>4</v>
      </c>
      <c r="O5233" s="15">
        <v>0.2</v>
      </c>
      <c r="P5233" s="14">
        <v>712.88</v>
      </c>
      <c r="Q5233" s="14">
        <v>1782.2</v>
      </c>
      <c r="R5233" s="11" t="s">
        <v>22</v>
      </c>
      <c r="S5233" s="14">
        <v>7128.8</v>
      </c>
      <c r="T5233" s="14">
        <v>5703.0400000000009</v>
      </c>
      <c r="U5233" s="14">
        <v>2851.5200000000009</v>
      </c>
      <c r="V5233" s="11" t="s">
        <v>30</v>
      </c>
      <c r="W5233" s="26">
        <v>0.50000000000000011</v>
      </c>
      <c r="X5233" s="11">
        <v>3</v>
      </c>
      <c r="Y5233" s="11">
        <v>21</v>
      </c>
    </row>
    <row r="5234" spans="1:25" x14ac:dyDescent="0.45">
      <c r="A5234" s="11" t="s">
        <v>5266</v>
      </c>
      <c r="B5234" s="11" t="s">
        <v>36</v>
      </c>
      <c r="C5234" s="11" t="s">
        <v>47</v>
      </c>
      <c r="D5234" s="25">
        <v>43500</v>
      </c>
      <c r="E5234" s="25">
        <v>43577</v>
      </c>
      <c r="F5234" s="11">
        <f>YEAR(Abayomis_Table[[#This Row],[OrderDate]])</f>
        <v>2019</v>
      </c>
      <c r="G5234" s="25">
        <v>43598</v>
      </c>
      <c r="H5234" s="25">
        <v>43603</v>
      </c>
      <c r="I5234" s="11" t="s">
        <v>21</v>
      </c>
      <c r="J5234" s="11">
        <v>20</v>
      </c>
      <c r="K5234" s="11">
        <v>4</v>
      </c>
      <c r="L5234" s="11">
        <v>25</v>
      </c>
      <c r="M5234" s="11">
        <v>4</v>
      </c>
      <c r="N5234" s="11">
        <v>6</v>
      </c>
      <c r="O5234" s="15">
        <v>0.05</v>
      </c>
      <c r="P5234" s="14">
        <v>1441.44</v>
      </c>
      <c r="Q5234" s="14">
        <v>2324.9</v>
      </c>
      <c r="R5234" s="11" t="s">
        <v>22</v>
      </c>
      <c r="S5234" s="14">
        <v>13949.400000000001</v>
      </c>
      <c r="T5234" s="14">
        <v>13251.93</v>
      </c>
      <c r="U5234" s="14">
        <v>4603.2900000000009</v>
      </c>
      <c r="V5234" s="11" t="s">
        <v>32</v>
      </c>
      <c r="W5234" s="26">
        <v>0.3473675155241539</v>
      </c>
      <c r="X5234" s="11">
        <v>5</v>
      </c>
      <c r="Y5234" s="11">
        <v>21</v>
      </c>
    </row>
    <row r="5235" spans="1:25" x14ac:dyDescent="0.45">
      <c r="A5235" s="11" t="s">
        <v>5267</v>
      </c>
      <c r="B5235" s="11" t="s">
        <v>43</v>
      </c>
      <c r="C5235" s="11" t="s">
        <v>34</v>
      </c>
      <c r="D5235" s="25">
        <v>43400</v>
      </c>
      <c r="E5235" s="25">
        <v>43577</v>
      </c>
      <c r="F5235" s="11">
        <f>YEAR(Abayomis_Table[[#This Row],[OrderDate]])</f>
        <v>2019</v>
      </c>
      <c r="G5235" s="25">
        <v>43591</v>
      </c>
      <c r="H5235" s="25">
        <v>43599</v>
      </c>
      <c r="I5235" s="11" t="s">
        <v>21</v>
      </c>
      <c r="J5235" s="11">
        <v>26</v>
      </c>
      <c r="K5235" s="11">
        <v>1</v>
      </c>
      <c r="L5235" s="11">
        <v>327</v>
      </c>
      <c r="M5235" s="11">
        <v>10</v>
      </c>
      <c r="N5235" s="11">
        <v>1</v>
      </c>
      <c r="O5235" s="15">
        <v>0.3</v>
      </c>
      <c r="P5235" s="14">
        <v>1288.28</v>
      </c>
      <c r="Q5235" s="14">
        <v>1695.1</v>
      </c>
      <c r="R5235" s="11" t="s">
        <v>22</v>
      </c>
      <c r="S5235" s="14">
        <v>1695.1</v>
      </c>
      <c r="T5235" s="14">
        <v>1186.57</v>
      </c>
      <c r="U5235" s="14">
        <v>-101.71000000000004</v>
      </c>
      <c r="V5235" s="11" t="s">
        <v>30</v>
      </c>
      <c r="W5235" s="26">
        <v>-8.5717656775411516E-2</v>
      </c>
      <c r="X5235" s="11">
        <v>8</v>
      </c>
      <c r="Y5235" s="11">
        <v>14</v>
      </c>
    </row>
    <row r="5236" spans="1:25" x14ac:dyDescent="0.45">
      <c r="A5236" s="11" t="s">
        <v>5268</v>
      </c>
      <c r="B5236" s="11" t="s">
        <v>27</v>
      </c>
      <c r="C5236" s="11" t="s">
        <v>47</v>
      </c>
      <c r="D5236" s="25">
        <v>43400</v>
      </c>
      <c r="E5236" s="25">
        <v>43576</v>
      </c>
      <c r="F5236" s="11">
        <f>YEAR(Abayomis_Table[[#This Row],[OrderDate]])</f>
        <v>2019</v>
      </c>
      <c r="G5236" s="25">
        <v>43579</v>
      </c>
      <c r="H5236" s="25">
        <v>43586</v>
      </c>
      <c r="I5236" s="11" t="s">
        <v>21</v>
      </c>
      <c r="J5236" s="11">
        <v>17</v>
      </c>
      <c r="K5236" s="11">
        <v>41</v>
      </c>
      <c r="L5236" s="11">
        <v>29</v>
      </c>
      <c r="M5236" s="11">
        <v>4</v>
      </c>
      <c r="N5236" s="11">
        <v>1</v>
      </c>
      <c r="O5236" s="15">
        <v>0.05</v>
      </c>
      <c r="P5236" s="14">
        <v>3205.88</v>
      </c>
      <c r="Q5236" s="14">
        <v>5433.7</v>
      </c>
      <c r="R5236" s="11" t="s">
        <v>22</v>
      </c>
      <c r="S5236" s="14">
        <v>5433.7</v>
      </c>
      <c r="T5236" s="14">
        <v>5162.0149999999994</v>
      </c>
      <c r="U5236" s="14">
        <v>1956.1349999999993</v>
      </c>
      <c r="V5236" s="11" t="s">
        <v>32</v>
      </c>
      <c r="W5236" s="26">
        <v>0.37894794958945288</v>
      </c>
      <c r="X5236" s="11">
        <v>7</v>
      </c>
      <c r="Y5236" s="11">
        <v>3</v>
      </c>
    </row>
    <row r="5237" spans="1:25" x14ac:dyDescent="0.45">
      <c r="A5237" s="11" t="s">
        <v>5269</v>
      </c>
      <c r="B5237" s="11" t="s">
        <v>36</v>
      </c>
      <c r="C5237" s="11" t="s">
        <v>41</v>
      </c>
      <c r="D5237" s="25">
        <v>43500</v>
      </c>
      <c r="E5237" s="25">
        <v>43576</v>
      </c>
      <c r="F5237" s="11">
        <f>YEAR(Abayomis_Table[[#This Row],[OrderDate]])</f>
        <v>2019</v>
      </c>
      <c r="G5237" s="25">
        <v>43600</v>
      </c>
      <c r="H5237" s="25">
        <v>43604</v>
      </c>
      <c r="I5237" s="11" t="s">
        <v>21</v>
      </c>
      <c r="J5237" s="11">
        <v>25</v>
      </c>
      <c r="K5237" s="11">
        <v>46</v>
      </c>
      <c r="L5237" s="11">
        <v>59</v>
      </c>
      <c r="M5237" s="11">
        <v>23</v>
      </c>
      <c r="N5237" s="11">
        <v>4</v>
      </c>
      <c r="O5237" s="15">
        <v>0.05</v>
      </c>
      <c r="P5237" s="14">
        <v>882.19</v>
      </c>
      <c r="Q5237" s="14">
        <v>1145.7</v>
      </c>
      <c r="R5237" s="11" t="s">
        <v>22</v>
      </c>
      <c r="S5237" s="14">
        <v>4582.8</v>
      </c>
      <c r="T5237" s="14">
        <v>4353.66</v>
      </c>
      <c r="U5237" s="14">
        <v>824.89999999999964</v>
      </c>
      <c r="V5237" s="11" t="s">
        <v>32</v>
      </c>
      <c r="W5237" s="26">
        <v>0.18947276544332806</v>
      </c>
      <c r="X5237" s="11">
        <v>4</v>
      </c>
      <c r="Y5237" s="11">
        <v>24</v>
      </c>
    </row>
    <row r="5238" spans="1:25" x14ac:dyDescent="0.45">
      <c r="A5238" s="11" t="s">
        <v>5270</v>
      </c>
      <c r="B5238" s="11" t="s">
        <v>27</v>
      </c>
      <c r="C5238" s="11" t="s">
        <v>20</v>
      </c>
      <c r="D5238" s="25">
        <v>43500</v>
      </c>
      <c r="E5238" s="25">
        <v>43576</v>
      </c>
      <c r="F5238" s="11">
        <f>YEAR(Abayomis_Table[[#This Row],[OrderDate]])</f>
        <v>2019</v>
      </c>
      <c r="G5238" s="25">
        <v>43596</v>
      </c>
      <c r="H5238" s="25">
        <v>43601</v>
      </c>
      <c r="I5238" s="11" t="s">
        <v>21</v>
      </c>
      <c r="J5238" s="11">
        <v>14</v>
      </c>
      <c r="K5238" s="11">
        <v>18</v>
      </c>
      <c r="L5238" s="11">
        <v>213</v>
      </c>
      <c r="M5238" s="11">
        <v>13</v>
      </c>
      <c r="N5238" s="11">
        <v>7</v>
      </c>
      <c r="O5238" s="15">
        <v>0.05</v>
      </c>
      <c r="P5238" s="14">
        <v>2996.11</v>
      </c>
      <c r="Q5238" s="14">
        <v>5165.7</v>
      </c>
      <c r="R5238" s="11" t="s">
        <v>22</v>
      </c>
      <c r="S5238" s="14">
        <v>36159.9</v>
      </c>
      <c r="T5238" s="14">
        <v>34351.904999999999</v>
      </c>
      <c r="U5238" s="14">
        <v>13379.134999999998</v>
      </c>
      <c r="V5238" s="11" t="s">
        <v>32</v>
      </c>
      <c r="W5238" s="26">
        <v>0.38947286911744777</v>
      </c>
      <c r="X5238" s="11">
        <v>5</v>
      </c>
      <c r="Y5238" s="11">
        <v>20</v>
      </c>
    </row>
    <row r="5239" spans="1:25" x14ac:dyDescent="0.45">
      <c r="A5239" s="11" t="s">
        <v>5271</v>
      </c>
      <c r="B5239" s="11" t="s">
        <v>43</v>
      </c>
      <c r="C5239" s="11" t="s">
        <v>28</v>
      </c>
      <c r="D5239" s="25">
        <v>43500</v>
      </c>
      <c r="E5239" s="25">
        <v>43576</v>
      </c>
      <c r="F5239" s="11">
        <f>YEAR(Abayomis_Table[[#This Row],[OrderDate]])</f>
        <v>2019</v>
      </c>
      <c r="G5239" s="25">
        <v>43589</v>
      </c>
      <c r="H5239" s="25">
        <v>43599</v>
      </c>
      <c r="I5239" s="11" t="s">
        <v>21</v>
      </c>
      <c r="J5239" s="11">
        <v>28</v>
      </c>
      <c r="K5239" s="11">
        <v>46</v>
      </c>
      <c r="L5239" s="11">
        <v>202</v>
      </c>
      <c r="M5239" s="11">
        <v>13</v>
      </c>
      <c r="N5239" s="11">
        <v>4</v>
      </c>
      <c r="O5239" s="15">
        <v>0.05</v>
      </c>
      <c r="P5239" s="14">
        <v>1109.6500000000001</v>
      </c>
      <c r="Q5239" s="14">
        <v>2264.6</v>
      </c>
      <c r="R5239" s="11" t="s">
        <v>22</v>
      </c>
      <c r="S5239" s="14">
        <v>9058.4</v>
      </c>
      <c r="T5239" s="14">
        <v>8605.48</v>
      </c>
      <c r="U5239" s="14">
        <v>4166.8799999999992</v>
      </c>
      <c r="V5239" s="11" t="s">
        <v>32</v>
      </c>
      <c r="W5239" s="26">
        <v>0.48421238559615493</v>
      </c>
      <c r="X5239" s="11">
        <v>10</v>
      </c>
      <c r="Y5239" s="11">
        <v>13</v>
      </c>
    </row>
    <row r="5240" spans="1:25" x14ac:dyDescent="0.45">
      <c r="A5240" s="11" t="s">
        <v>5272</v>
      </c>
      <c r="B5240" s="11" t="s">
        <v>27</v>
      </c>
      <c r="C5240" s="11" t="s">
        <v>20</v>
      </c>
      <c r="D5240" s="25">
        <v>43500</v>
      </c>
      <c r="E5240" s="25">
        <v>43576</v>
      </c>
      <c r="F5240" s="11">
        <f>YEAR(Abayomis_Table[[#This Row],[OrderDate]])</f>
        <v>2019</v>
      </c>
      <c r="G5240" s="25">
        <v>43582</v>
      </c>
      <c r="H5240" s="25">
        <v>43590</v>
      </c>
      <c r="I5240" s="11" t="s">
        <v>21</v>
      </c>
      <c r="J5240" s="11">
        <v>16</v>
      </c>
      <c r="K5240" s="11">
        <v>42</v>
      </c>
      <c r="L5240" s="11">
        <v>215</v>
      </c>
      <c r="M5240" s="11">
        <v>47</v>
      </c>
      <c r="N5240" s="11">
        <v>4</v>
      </c>
      <c r="O5240" s="15">
        <v>0.4</v>
      </c>
      <c r="P5240" s="14">
        <v>1830.71</v>
      </c>
      <c r="Q5240" s="14">
        <v>2653.2</v>
      </c>
      <c r="R5240" s="11" t="s">
        <v>22</v>
      </c>
      <c r="S5240" s="14">
        <v>10612.8</v>
      </c>
      <c r="T5240" s="14">
        <v>6367.6799999999994</v>
      </c>
      <c r="U5240" s="14">
        <v>-955.16000000000076</v>
      </c>
      <c r="V5240" s="11" t="s">
        <v>44</v>
      </c>
      <c r="W5240" s="26">
        <v>-0.15000125634454006</v>
      </c>
      <c r="X5240" s="11">
        <v>8</v>
      </c>
      <c r="Y5240" s="11">
        <v>6</v>
      </c>
    </row>
    <row r="5241" spans="1:25" x14ac:dyDescent="0.45">
      <c r="A5241" s="11" t="s">
        <v>5273</v>
      </c>
      <c r="B5241" s="11" t="s">
        <v>27</v>
      </c>
      <c r="C5241" s="11" t="s">
        <v>34</v>
      </c>
      <c r="D5241" s="25">
        <v>43500</v>
      </c>
      <c r="E5241" s="25">
        <v>43575</v>
      </c>
      <c r="F5241" s="11">
        <f>YEAR(Abayomis_Table[[#This Row],[OrderDate]])</f>
        <v>2019</v>
      </c>
      <c r="G5241" s="25">
        <v>43600</v>
      </c>
      <c r="H5241" s="25">
        <v>43609</v>
      </c>
      <c r="I5241" s="11" t="s">
        <v>21</v>
      </c>
      <c r="J5241" s="11">
        <v>19</v>
      </c>
      <c r="K5241" s="11">
        <v>4</v>
      </c>
      <c r="L5241" s="11">
        <v>310</v>
      </c>
      <c r="M5241" s="11">
        <v>13</v>
      </c>
      <c r="N5241" s="11">
        <v>5</v>
      </c>
      <c r="O5241" s="15">
        <v>0.05</v>
      </c>
      <c r="P5241" s="14">
        <v>427.73</v>
      </c>
      <c r="Q5241" s="14">
        <v>1018.4</v>
      </c>
      <c r="R5241" s="11" t="s">
        <v>22</v>
      </c>
      <c r="S5241" s="14">
        <v>5092</v>
      </c>
      <c r="T5241" s="14">
        <v>4837.3999999999996</v>
      </c>
      <c r="U5241" s="14">
        <v>2698.7499999999995</v>
      </c>
      <c r="V5241" s="11" t="s">
        <v>32</v>
      </c>
      <c r="W5241" s="26">
        <v>0.55789266961590933</v>
      </c>
      <c r="X5241" s="11">
        <v>9</v>
      </c>
      <c r="Y5241" s="11">
        <v>25</v>
      </c>
    </row>
    <row r="5242" spans="1:25" x14ac:dyDescent="0.45">
      <c r="A5242" s="11" t="s">
        <v>5274</v>
      </c>
      <c r="B5242" s="11" t="s">
        <v>27</v>
      </c>
      <c r="C5242" s="11" t="s">
        <v>28</v>
      </c>
      <c r="D5242" s="25">
        <v>43500</v>
      </c>
      <c r="E5242" s="25">
        <v>43575</v>
      </c>
      <c r="F5242" s="11">
        <f>YEAR(Abayomis_Table[[#This Row],[OrderDate]])</f>
        <v>2019</v>
      </c>
      <c r="G5242" s="25">
        <v>43601</v>
      </c>
      <c r="H5242" s="25">
        <v>43605</v>
      </c>
      <c r="I5242" s="11" t="s">
        <v>21</v>
      </c>
      <c r="J5242" s="11">
        <v>13</v>
      </c>
      <c r="K5242" s="11">
        <v>16</v>
      </c>
      <c r="L5242" s="11">
        <v>125</v>
      </c>
      <c r="M5242" s="11">
        <v>16</v>
      </c>
      <c r="N5242" s="11">
        <v>8</v>
      </c>
      <c r="O5242" s="15">
        <v>0.1</v>
      </c>
      <c r="P5242" s="14">
        <v>2111.5100000000002</v>
      </c>
      <c r="Q5242" s="14">
        <v>3839.1</v>
      </c>
      <c r="R5242" s="11" t="s">
        <v>22</v>
      </c>
      <c r="S5242" s="14">
        <v>30712.799999999999</v>
      </c>
      <c r="T5242" s="14">
        <v>27641.52</v>
      </c>
      <c r="U5242" s="14">
        <v>10749.439999999999</v>
      </c>
      <c r="V5242" s="11" t="s">
        <v>23</v>
      </c>
      <c r="W5242" s="26">
        <v>0.38888744179046586</v>
      </c>
      <c r="X5242" s="11">
        <v>4</v>
      </c>
      <c r="Y5242" s="11">
        <v>26</v>
      </c>
    </row>
    <row r="5243" spans="1:25" x14ac:dyDescent="0.45">
      <c r="A5243" s="11" t="s">
        <v>5275</v>
      </c>
      <c r="B5243" s="11" t="s">
        <v>19</v>
      </c>
      <c r="C5243" s="11" t="s">
        <v>41</v>
      </c>
      <c r="D5243" s="25">
        <v>43500</v>
      </c>
      <c r="E5243" s="25">
        <v>43575</v>
      </c>
      <c r="F5243" s="11">
        <f>YEAR(Abayomis_Table[[#This Row],[OrderDate]])</f>
        <v>2019</v>
      </c>
      <c r="G5243" s="25">
        <v>43578</v>
      </c>
      <c r="H5243" s="25">
        <v>43586</v>
      </c>
      <c r="I5243" s="11" t="s">
        <v>21</v>
      </c>
      <c r="J5243" s="11">
        <v>4</v>
      </c>
      <c r="K5243" s="11">
        <v>47</v>
      </c>
      <c r="L5243" s="11">
        <v>77</v>
      </c>
      <c r="M5243" s="11">
        <v>18</v>
      </c>
      <c r="N5243" s="11">
        <v>2</v>
      </c>
      <c r="O5243" s="15">
        <v>0.4</v>
      </c>
      <c r="P5243" s="14">
        <v>824.1</v>
      </c>
      <c r="Q5243" s="14">
        <v>1098.8</v>
      </c>
      <c r="R5243" s="11" t="s">
        <v>22</v>
      </c>
      <c r="S5243" s="14">
        <v>2197.6</v>
      </c>
      <c r="T5243" s="14">
        <v>1318.56</v>
      </c>
      <c r="U5243" s="14">
        <v>-329.6400000000001</v>
      </c>
      <c r="V5243" s="11" t="s">
        <v>44</v>
      </c>
      <c r="W5243" s="26">
        <v>-0.25000000000000011</v>
      </c>
      <c r="X5243" s="11">
        <v>8</v>
      </c>
      <c r="Y5243" s="11">
        <v>3</v>
      </c>
    </row>
    <row r="5244" spans="1:25" x14ac:dyDescent="0.45">
      <c r="A5244" s="11" t="s">
        <v>5276</v>
      </c>
      <c r="B5244" s="11" t="s">
        <v>19</v>
      </c>
      <c r="C5244" s="11" t="s">
        <v>28</v>
      </c>
      <c r="D5244" s="25">
        <v>43500</v>
      </c>
      <c r="E5244" s="25">
        <v>43575</v>
      </c>
      <c r="F5244" s="11">
        <f>YEAR(Abayomis_Table[[#This Row],[OrderDate]])</f>
        <v>2019</v>
      </c>
      <c r="G5244" s="25">
        <v>43577</v>
      </c>
      <c r="H5244" s="25">
        <v>43586</v>
      </c>
      <c r="I5244" s="11" t="s">
        <v>21</v>
      </c>
      <c r="J5244" s="11">
        <v>1</v>
      </c>
      <c r="K5244" s="11">
        <v>45</v>
      </c>
      <c r="L5244" s="11">
        <v>115</v>
      </c>
      <c r="M5244" s="11">
        <v>29</v>
      </c>
      <c r="N5244" s="11">
        <v>7</v>
      </c>
      <c r="O5244" s="15">
        <v>0.05</v>
      </c>
      <c r="P5244" s="14">
        <v>2628.81</v>
      </c>
      <c r="Q5244" s="14">
        <v>3865.9</v>
      </c>
      <c r="R5244" s="11" t="s">
        <v>22</v>
      </c>
      <c r="S5244" s="14">
        <v>27061.3</v>
      </c>
      <c r="T5244" s="14">
        <v>25708.234999999997</v>
      </c>
      <c r="U5244" s="14">
        <v>7306.5649999999987</v>
      </c>
      <c r="V5244" s="11" t="s">
        <v>32</v>
      </c>
      <c r="W5244" s="26">
        <v>0.28421107088837483</v>
      </c>
      <c r="X5244" s="11">
        <v>9</v>
      </c>
      <c r="Y5244" s="11">
        <v>2</v>
      </c>
    </row>
    <row r="5245" spans="1:25" x14ac:dyDescent="0.45">
      <c r="A5245" s="11" t="s">
        <v>5277</v>
      </c>
      <c r="B5245" s="11" t="s">
        <v>27</v>
      </c>
      <c r="C5245" s="11" t="s">
        <v>41</v>
      </c>
      <c r="D5245" s="25">
        <v>43500</v>
      </c>
      <c r="E5245" s="25">
        <v>43575</v>
      </c>
      <c r="F5245" s="11">
        <f>YEAR(Abayomis_Table[[#This Row],[OrderDate]])</f>
        <v>2019</v>
      </c>
      <c r="G5245" s="25">
        <v>43579</v>
      </c>
      <c r="H5245" s="25">
        <v>43589</v>
      </c>
      <c r="I5245" s="11" t="s">
        <v>21</v>
      </c>
      <c r="J5245" s="11">
        <v>14</v>
      </c>
      <c r="K5245" s="11">
        <v>15</v>
      </c>
      <c r="L5245" s="11">
        <v>77</v>
      </c>
      <c r="M5245" s="11">
        <v>24</v>
      </c>
      <c r="N5245" s="11">
        <v>2</v>
      </c>
      <c r="O5245" s="15">
        <v>0.05</v>
      </c>
      <c r="P5245" s="14">
        <v>725.81</v>
      </c>
      <c r="Q5245" s="14">
        <v>1051.9000000000001</v>
      </c>
      <c r="R5245" s="11" t="s">
        <v>22</v>
      </c>
      <c r="S5245" s="14">
        <v>2103.8000000000002</v>
      </c>
      <c r="T5245" s="14">
        <v>1998.6100000000001</v>
      </c>
      <c r="U5245" s="14">
        <v>546.99000000000024</v>
      </c>
      <c r="V5245" s="11" t="s">
        <v>32</v>
      </c>
      <c r="W5245" s="26">
        <v>0.27368521122179923</v>
      </c>
      <c r="X5245" s="11">
        <v>10</v>
      </c>
      <c r="Y5245" s="11">
        <v>4</v>
      </c>
    </row>
    <row r="5246" spans="1:25" x14ac:dyDescent="0.45">
      <c r="A5246" s="11" t="s">
        <v>5278</v>
      </c>
      <c r="B5246" s="11" t="s">
        <v>19</v>
      </c>
      <c r="C5246" s="11" t="s">
        <v>47</v>
      </c>
      <c r="D5246" s="25">
        <v>43400</v>
      </c>
      <c r="E5246" s="25">
        <v>43575</v>
      </c>
      <c r="F5246" s="11">
        <f>YEAR(Abayomis_Table[[#This Row],[OrderDate]])</f>
        <v>2019</v>
      </c>
      <c r="G5246" s="25">
        <v>43588</v>
      </c>
      <c r="H5246" s="25">
        <v>43598</v>
      </c>
      <c r="I5246" s="11" t="s">
        <v>21</v>
      </c>
      <c r="J5246" s="11">
        <v>11</v>
      </c>
      <c r="K5246" s="11">
        <v>22</v>
      </c>
      <c r="L5246" s="11">
        <v>13</v>
      </c>
      <c r="M5246" s="11">
        <v>26</v>
      </c>
      <c r="N5246" s="11">
        <v>5</v>
      </c>
      <c r="O5246" s="15">
        <v>0.05</v>
      </c>
      <c r="P5246" s="14">
        <v>3351.88</v>
      </c>
      <c r="Q5246" s="14">
        <v>5078.6000000000004</v>
      </c>
      <c r="R5246" s="11" t="s">
        <v>22</v>
      </c>
      <c r="S5246" s="14">
        <v>25393</v>
      </c>
      <c r="T5246" s="14">
        <v>24123.35</v>
      </c>
      <c r="U5246" s="14">
        <v>7363.9499999999971</v>
      </c>
      <c r="V5246" s="11" t="s">
        <v>32</v>
      </c>
      <c r="W5246" s="26">
        <v>0.30526232882248933</v>
      </c>
      <c r="X5246" s="11">
        <v>10</v>
      </c>
      <c r="Y5246" s="11">
        <v>13</v>
      </c>
    </row>
    <row r="5247" spans="1:25" x14ac:dyDescent="0.45">
      <c r="A5247" s="11" t="s">
        <v>5279</v>
      </c>
      <c r="B5247" s="11" t="s">
        <v>19</v>
      </c>
      <c r="C5247" s="11" t="s">
        <v>34</v>
      </c>
      <c r="D5247" s="25">
        <v>43400</v>
      </c>
      <c r="E5247" s="25">
        <v>43575</v>
      </c>
      <c r="F5247" s="11">
        <f>YEAR(Abayomis_Table[[#This Row],[OrderDate]])</f>
        <v>2019</v>
      </c>
      <c r="G5247" s="25">
        <v>43597</v>
      </c>
      <c r="H5247" s="25">
        <v>43603</v>
      </c>
      <c r="I5247" s="11" t="s">
        <v>21</v>
      </c>
      <c r="J5247" s="11">
        <v>9</v>
      </c>
      <c r="K5247" s="11">
        <v>50</v>
      </c>
      <c r="L5247" s="11">
        <v>267</v>
      </c>
      <c r="M5247" s="11">
        <v>10</v>
      </c>
      <c r="N5247" s="11">
        <v>3</v>
      </c>
      <c r="O5247" s="15">
        <v>0.05</v>
      </c>
      <c r="P5247" s="14">
        <v>1085.07</v>
      </c>
      <c r="Q5247" s="14">
        <v>2646.5</v>
      </c>
      <c r="R5247" s="11" t="s">
        <v>22</v>
      </c>
      <c r="S5247" s="14">
        <v>7939.5</v>
      </c>
      <c r="T5247" s="14">
        <v>7542.5249999999996</v>
      </c>
      <c r="U5247" s="14">
        <v>4287.3149999999996</v>
      </c>
      <c r="V5247" s="11" t="s">
        <v>32</v>
      </c>
      <c r="W5247" s="26">
        <v>0.56841906390764363</v>
      </c>
      <c r="X5247" s="11">
        <v>6</v>
      </c>
      <c r="Y5247" s="11">
        <v>22</v>
      </c>
    </row>
    <row r="5248" spans="1:25" x14ac:dyDescent="0.45">
      <c r="A5248" s="11" t="s">
        <v>5280</v>
      </c>
      <c r="B5248" s="11" t="s">
        <v>19</v>
      </c>
      <c r="C5248" s="11" t="s">
        <v>47</v>
      </c>
      <c r="D5248" s="25">
        <v>43500</v>
      </c>
      <c r="E5248" s="25">
        <v>43575</v>
      </c>
      <c r="F5248" s="11">
        <f>YEAR(Abayomis_Table[[#This Row],[OrderDate]])</f>
        <v>2019</v>
      </c>
      <c r="G5248" s="25">
        <v>43597</v>
      </c>
      <c r="H5248" s="25">
        <v>43599</v>
      </c>
      <c r="I5248" s="11" t="s">
        <v>21</v>
      </c>
      <c r="J5248" s="11">
        <v>1</v>
      </c>
      <c r="K5248" s="11">
        <v>28</v>
      </c>
      <c r="L5248" s="11">
        <v>14</v>
      </c>
      <c r="M5248" s="11">
        <v>1</v>
      </c>
      <c r="N5248" s="11">
        <v>8</v>
      </c>
      <c r="O5248" s="15">
        <v>0.4</v>
      </c>
      <c r="P5248" s="14">
        <v>2261.65</v>
      </c>
      <c r="Q5248" s="14">
        <v>3899.4</v>
      </c>
      <c r="R5248" s="11" t="s">
        <v>22</v>
      </c>
      <c r="S5248" s="14">
        <v>31195.200000000001</v>
      </c>
      <c r="T5248" s="14">
        <v>18717.12</v>
      </c>
      <c r="U5248" s="14">
        <v>623.91999999999825</v>
      </c>
      <c r="V5248" s="11" t="s">
        <v>44</v>
      </c>
      <c r="W5248" s="26">
        <v>3.3334188165700614E-2</v>
      </c>
      <c r="X5248" s="11">
        <v>2</v>
      </c>
      <c r="Y5248" s="11">
        <v>22</v>
      </c>
    </row>
    <row r="5249" spans="1:25" x14ac:dyDescent="0.45">
      <c r="A5249" s="11" t="s">
        <v>5281</v>
      </c>
      <c r="B5249" s="11" t="s">
        <v>19</v>
      </c>
      <c r="C5249" s="11" t="s">
        <v>47</v>
      </c>
      <c r="D5249" s="25">
        <v>43500</v>
      </c>
      <c r="E5249" s="25">
        <v>43575</v>
      </c>
      <c r="F5249" s="11">
        <f>YEAR(Abayomis_Table[[#This Row],[OrderDate]])</f>
        <v>2019</v>
      </c>
      <c r="G5249" s="25">
        <v>43586</v>
      </c>
      <c r="H5249" s="25">
        <v>43593</v>
      </c>
      <c r="I5249" s="11" t="s">
        <v>21</v>
      </c>
      <c r="J5249" s="11">
        <v>8</v>
      </c>
      <c r="K5249" s="11">
        <v>37</v>
      </c>
      <c r="L5249" s="11">
        <v>48</v>
      </c>
      <c r="M5249" s="11">
        <v>31</v>
      </c>
      <c r="N5249" s="11">
        <v>8</v>
      </c>
      <c r="O5249" s="15">
        <v>0.3</v>
      </c>
      <c r="P5249" s="14">
        <v>1466.56</v>
      </c>
      <c r="Q5249" s="14">
        <v>2485.6999999999998</v>
      </c>
      <c r="R5249" s="11" t="s">
        <v>22</v>
      </c>
      <c r="S5249" s="14">
        <v>19885.599999999999</v>
      </c>
      <c r="T5249" s="14">
        <v>13919.919999999998</v>
      </c>
      <c r="U5249" s="14">
        <v>2187.4399999999987</v>
      </c>
      <c r="V5249" s="11" t="s">
        <v>30</v>
      </c>
      <c r="W5249" s="26">
        <v>0.157144581290697</v>
      </c>
      <c r="X5249" s="11">
        <v>7</v>
      </c>
      <c r="Y5249" s="11">
        <v>11</v>
      </c>
    </row>
    <row r="5250" spans="1:25" x14ac:dyDescent="0.45">
      <c r="A5250" s="11" t="s">
        <v>5282</v>
      </c>
      <c r="B5250" s="11" t="s">
        <v>27</v>
      </c>
      <c r="C5250" s="11" t="s">
        <v>41</v>
      </c>
      <c r="D5250" s="25">
        <v>43500</v>
      </c>
      <c r="E5250" s="25">
        <v>43575</v>
      </c>
      <c r="F5250" s="11">
        <f>YEAR(Abayomis_Table[[#This Row],[OrderDate]])</f>
        <v>2019</v>
      </c>
      <c r="G5250" s="25">
        <v>43597</v>
      </c>
      <c r="H5250" s="25">
        <v>43601</v>
      </c>
      <c r="I5250" s="11" t="s">
        <v>21</v>
      </c>
      <c r="J5250" s="11">
        <v>13</v>
      </c>
      <c r="K5250" s="11">
        <v>32</v>
      </c>
      <c r="L5250" s="11">
        <v>77</v>
      </c>
      <c r="M5250" s="11">
        <v>12</v>
      </c>
      <c r="N5250" s="11">
        <v>3</v>
      </c>
      <c r="O5250" s="15">
        <v>0.05</v>
      </c>
      <c r="P5250" s="14">
        <v>1535.1</v>
      </c>
      <c r="Q5250" s="14">
        <v>2398.6</v>
      </c>
      <c r="R5250" s="11" t="s">
        <v>22</v>
      </c>
      <c r="S5250" s="14">
        <v>7195.7999999999993</v>
      </c>
      <c r="T5250" s="14">
        <v>6836.0099999999993</v>
      </c>
      <c r="U5250" s="14">
        <v>2230.71</v>
      </c>
      <c r="V5250" s="11" t="s">
        <v>32</v>
      </c>
      <c r="W5250" s="26">
        <v>0.32631754488363829</v>
      </c>
      <c r="X5250" s="11">
        <v>4</v>
      </c>
      <c r="Y5250" s="11">
        <v>22</v>
      </c>
    </row>
    <row r="5251" spans="1:25" x14ac:dyDescent="0.45">
      <c r="A5251" s="11" t="s">
        <v>5283</v>
      </c>
      <c r="B5251" s="11" t="s">
        <v>27</v>
      </c>
      <c r="C5251" s="11" t="s">
        <v>34</v>
      </c>
      <c r="D5251" s="25">
        <v>43500</v>
      </c>
      <c r="E5251" s="25">
        <v>43575</v>
      </c>
      <c r="F5251" s="11">
        <f>YEAR(Abayomis_Table[[#This Row],[OrderDate]])</f>
        <v>2019</v>
      </c>
      <c r="G5251" s="25">
        <v>43580</v>
      </c>
      <c r="H5251" s="25">
        <v>43585</v>
      </c>
      <c r="I5251" s="11" t="s">
        <v>21</v>
      </c>
      <c r="J5251" s="11">
        <v>13</v>
      </c>
      <c r="K5251" s="11">
        <v>36</v>
      </c>
      <c r="L5251" s="11">
        <v>320</v>
      </c>
      <c r="M5251" s="11">
        <v>8</v>
      </c>
      <c r="N5251" s="11">
        <v>6</v>
      </c>
      <c r="O5251" s="15">
        <v>0.1</v>
      </c>
      <c r="P5251" s="14">
        <v>559.45000000000005</v>
      </c>
      <c r="Q5251" s="14">
        <v>1118.9000000000001</v>
      </c>
      <c r="R5251" s="11" t="s">
        <v>22</v>
      </c>
      <c r="S5251" s="14">
        <v>6713.4000000000005</v>
      </c>
      <c r="T5251" s="14">
        <v>6042.06</v>
      </c>
      <c r="U5251" s="14">
        <v>2685.36</v>
      </c>
      <c r="V5251" s="11" t="s">
        <v>23</v>
      </c>
      <c r="W5251" s="26">
        <v>0.44444444444444442</v>
      </c>
      <c r="X5251" s="11">
        <v>5</v>
      </c>
      <c r="Y5251" s="11">
        <v>5</v>
      </c>
    </row>
    <row r="5252" spans="1:25" x14ac:dyDescent="0.45">
      <c r="A5252" s="11" t="s">
        <v>5284</v>
      </c>
      <c r="B5252" s="11" t="s">
        <v>43</v>
      </c>
      <c r="C5252" s="11" t="s">
        <v>34</v>
      </c>
      <c r="D5252" s="25">
        <v>43500</v>
      </c>
      <c r="E5252" s="25">
        <v>43574</v>
      </c>
      <c r="F5252" s="11">
        <f>YEAR(Abayomis_Table[[#This Row],[OrderDate]])</f>
        <v>2019</v>
      </c>
      <c r="G5252" s="25">
        <v>43584</v>
      </c>
      <c r="H5252" s="25">
        <v>43587</v>
      </c>
      <c r="I5252" s="11" t="s">
        <v>21</v>
      </c>
      <c r="J5252" s="11">
        <v>28</v>
      </c>
      <c r="K5252" s="11">
        <v>6</v>
      </c>
      <c r="L5252" s="11">
        <v>266</v>
      </c>
      <c r="M5252" s="11">
        <v>45</v>
      </c>
      <c r="N5252" s="11">
        <v>8</v>
      </c>
      <c r="O5252" s="15">
        <v>0.15</v>
      </c>
      <c r="P5252" s="14">
        <v>430.94</v>
      </c>
      <c r="Q5252" s="14">
        <v>897.8</v>
      </c>
      <c r="R5252" s="11" t="s">
        <v>22</v>
      </c>
      <c r="S5252" s="14">
        <v>7182.4</v>
      </c>
      <c r="T5252" s="14">
        <v>6105.04</v>
      </c>
      <c r="U5252" s="14">
        <v>2657.52</v>
      </c>
      <c r="V5252" s="11" t="s">
        <v>23</v>
      </c>
      <c r="W5252" s="26">
        <v>0.43529935921795765</v>
      </c>
      <c r="X5252" s="11">
        <v>3</v>
      </c>
      <c r="Y5252" s="11">
        <v>10</v>
      </c>
    </row>
    <row r="5253" spans="1:25" x14ac:dyDescent="0.45">
      <c r="A5253" s="11" t="s">
        <v>5285</v>
      </c>
      <c r="B5253" s="11" t="s">
        <v>43</v>
      </c>
      <c r="C5253" s="11" t="s">
        <v>20</v>
      </c>
      <c r="D5253" s="25">
        <v>43500</v>
      </c>
      <c r="E5253" s="25">
        <v>43574</v>
      </c>
      <c r="F5253" s="11">
        <f>YEAR(Abayomis_Table[[#This Row],[OrderDate]])</f>
        <v>2019</v>
      </c>
      <c r="G5253" s="25">
        <v>43590</v>
      </c>
      <c r="H5253" s="25">
        <v>43593</v>
      </c>
      <c r="I5253" s="11" t="s">
        <v>21</v>
      </c>
      <c r="J5253" s="11">
        <v>26</v>
      </c>
      <c r="K5253" s="11">
        <v>30</v>
      </c>
      <c r="L5253" s="11">
        <v>209</v>
      </c>
      <c r="M5253" s="11">
        <v>14</v>
      </c>
      <c r="N5253" s="11">
        <v>8</v>
      </c>
      <c r="O5253" s="15">
        <v>0.15</v>
      </c>
      <c r="P5253" s="14">
        <v>3236.1</v>
      </c>
      <c r="Q5253" s="14">
        <v>6472.2</v>
      </c>
      <c r="R5253" s="11" t="s">
        <v>22</v>
      </c>
      <c r="S5253" s="14">
        <v>51777.599999999999</v>
      </c>
      <c r="T5253" s="14">
        <v>44010.96</v>
      </c>
      <c r="U5253" s="14">
        <v>18122.16</v>
      </c>
      <c r="V5253" s="11" t="s">
        <v>23</v>
      </c>
      <c r="W5253" s="26">
        <v>0.41176470588235292</v>
      </c>
      <c r="X5253" s="11">
        <v>3</v>
      </c>
      <c r="Y5253" s="11">
        <v>16</v>
      </c>
    </row>
    <row r="5254" spans="1:25" x14ac:dyDescent="0.45">
      <c r="A5254" s="11" t="s">
        <v>5286</v>
      </c>
      <c r="B5254" s="11" t="s">
        <v>19</v>
      </c>
      <c r="C5254" s="11" t="s">
        <v>47</v>
      </c>
      <c r="D5254" s="25">
        <v>43500</v>
      </c>
      <c r="E5254" s="25">
        <v>43574</v>
      </c>
      <c r="F5254" s="11">
        <f>YEAR(Abayomis_Table[[#This Row],[OrderDate]])</f>
        <v>2019</v>
      </c>
      <c r="G5254" s="25">
        <v>43582</v>
      </c>
      <c r="H5254" s="25">
        <v>43589</v>
      </c>
      <c r="I5254" s="11" t="s">
        <v>21</v>
      </c>
      <c r="J5254" s="11">
        <v>10</v>
      </c>
      <c r="K5254" s="11">
        <v>33</v>
      </c>
      <c r="L5254" s="11">
        <v>29</v>
      </c>
      <c r="M5254" s="11">
        <v>41</v>
      </c>
      <c r="N5254" s="11">
        <v>8</v>
      </c>
      <c r="O5254" s="15">
        <v>0.1</v>
      </c>
      <c r="P5254" s="14">
        <v>747.72</v>
      </c>
      <c r="Q5254" s="14">
        <v>1038.5</v>
      </c>
      <c r="R5254" s="11" t="s">
        <v>22</v>
      </c>
      <c r="S5254" s="14">
        <v>8308</v>
      </c>
      <c r="T5254" s="14">
        <v>7477.2</v>
      </c>
      <c r="U5254" s="14">
        <v>1495.4399999999996</v>
      </c>
      <c r="V5254" s="11" t="s">
        <v>23</v>
      </c>
      <c r="W5254" s="26">
        <v>0.19999999999999996</v>
      </c>
      <c r="X5254" s="11">
        <v>7</v>
      </c>
      <c r="Y5254" s="11">
        <v>8</v>
      </c>
    </row>
    <row r="5255" spans="1:25" x14ac:dyDescent="0.45">
      <c r="A5255" s="11" t="s">
        <v>5287</v>
      </c>
      <c r="B5255" s="11" t="s">
        <v>43</v>
      </c>
      <c r="C5255" s="11" t="s">
        <v>28</v>
      </c>
      <c r="D5255" s="25">
        <v>43500</v>
      </c>
      <c r="E5255" s="25">
        <v>43574</v>
      </c>
      <c r="F5255" s="11">
        <f>YEAR(Abayomis_Table[[#This Row],[OrderDate]])</f>
        <v>2019</v>
      </c>
      <c r="G5255" s="25">
        <v>43601</v>
      </c>
      <c r="H5255" s="25">
        <v>43608</v>
      </c>
      <c r="I5255" s="11" t="s">
        <v>21</v>
      </c>
      <c r="J5255" s="11">
        <v>27</v>
      </c>
      <c r="K5255" s="11">
        <v>32</v>
      </c>
      <c r="L5255" s="11">
        <v>180</v>
      </c>
      <c r="M5255" s="11">
        <v>28</v>
      </c>
      <c r="N5255" s="11">
        <v>8</v>
      </c>
      <c r="O5255" s="15">
        <v>0.05</v>
      </c>
      <c r="P5255" s="14">
        <v>1306.5</v>
      </c>
      <c r="Q5255" s="14">
        <v>2512.5</v>
      </c>
      <c r="R5255" s="11" t="s">
        <v>22</v>
      </c>
      <c r="S5255" s="14">
        <v>20100</v>
      </c>
      <c r="T5255" s="14">
        <v>19095</v>
      </c>
      <c r="U5255" s="14">
        <v>8643</v>
      </c>
      <c r="V5255" s="11" t="s">
        <v>32</v>
      </c>
      <c r="W5255" s="26">
        <v>0.45263157894736844</v>
      </c>
      <c r="X5255" s="11">
        <v>7</v>
      </c>
      <c r="Y5255" s="11">
        <v>27</v>
      </c>
    </row>
    <row r="5256" spans="1:25" x14ac:dyDescent="0.45">
      <c r="A5256" s="11" t="s">
        <v>5288</v>
      </c>
      <c r="B5256" s="11" t="s">
        <v>36</v>
      </c>
      <c r="C5256" s="11" t="s">
        <v>28</v>
      </c>
      <c r="D5256" s="25">
        <v>43500</v>
      </c>
      <c r="E5256" s="25">
        <v>43574</v>
      </c>
      <c r="F5256" s="11">
        <f>YEAR(Abayomis_Table[[#This Row],[OrderDate]])</f>
        <v>2019</v>
      </c>
      <c r="G5256" s="25">
        <v>43581</v>
      </c>
      <c r="H5256" s="25">
        <v>43591</v>
      </c>
      <c r="I5256" s="11" t="s">
        <v>21</v>
      </c>
      <c r="J5256" s="11">
        <v>23</v>
      </c>
      <c r="K5256" s="11">
        <v>9</v>
      </c>
      <c r="L5256" s="11">
        <v>96</v>
      </c>
      <c r="M5256" s="11">
        <v>23</v>
      </c>
      <c r="N5256" s="11">
        <v>6</v>
      </c>
      <c r="O5256" s="15">
        <v>7.4999999999999997E-2</v>
      </c>
      <c r="P5256" s="14">
        <v>474.96</v>
      </c>
      <c r="Q5256" s="14">
        <v>931.3</v>
      </c>
      <c r="R5256" s="11" t="s">
        <v>22</v>
      </c>
      <c r="S5256" s="14">
        <v>5587.7999999999993</v>
      </c>
      <c r="T5256" s="14">
        <v>5168.7149999999992</v>
      </c>
      <c r="U5256" s="14">
        <v>2318.9549999999995</v>
      </c>
      <c r="V5256" s="11" t="s">
        <v>23</v>
      </c>
      <c r="W5256" s="26">
        <v>0.44865213113897745</v>
      </c>
      <c r="X5256" s="11">
        <v>10</v>
      </c>
      <c r="Y5256" s="11">
        <v>7</v>
      </c>
    </row>
    <row r="5257" spans="1:25" x14ac:dyDescent="0.45">
      <c r="A5257" s="11" t="s">
        <v>5289</v>
      </c>
      <c r="B5257" s="11" t="s">
        <v>19</v>
      </c>
      <c r="C5257" s="11" t="s">
        <v>34</v>
      </c>
      <c r="D5257" s="25">
        <v>43500</v>
      </c>
      <c r="E5257" s="25">
        <v>43574</v>
      </c>
      <c r="F5257" s="11">
        <f>YEAR(Abayomis_Table[[#This Row],[OrderDate]])</f>
        <v>2019</v>
      </c>
      <c r="G5257" s="25">
        <v>43594</v>
      </c>
      <c r="H5257" s="25">
        <v>43600</v>
      </c>
      <c r="I5257" s="11" t="s">
        <v>21</v>
      </c>
      <c r="J5257" s="11">
        <v>7</v>
      </c>
      <c r="K5257" s="11">
        <v>46</v>
      </c>
      <c r="L5257" s="11">
        <v>273</v>
      </c>
      <c r="M5257" s="11">
        <v>9</v>
      </c>
      <c r="N5257" s="11">
        <v>8</v>
      </c>
      <c r="O5257" s="15">
        <v>0.05</v>
      </c>
      <c r="P5257" s="14">
        <v>1024.3</v>
      </c>
      <c r="Q5257" s="14">
        <v>2438.8000000000002</v>
      </c>
      <c r="R5257" s="11" t="s">
        <v>22</v>
      </c>
      <c r="S5257" s="14">
        <v>19510.400000000001</v>
      </c>
      <c r="T5257" s="14">
        <v>18534.88</v>
      </c>
      <c r="U5257" s="14">
        <v>10340.480000000001</v>
      </c>
      <c r="V5257" s="11" t="s">
        <v>32</v>
      </c>
      <c r="W5257" s="26">
        <v>0.55789301036748018</v>
      </c>
      <c r="X5257" s="11">
        <v>6</v>
      </c>
      <c r="Y5257" s="11">
        <v>20</v>
      </c>
    </row>
    <row r="5258" spans="1:25" x14ac:dyDescent="0.45">
      <c r="A5258" s="11" t="s">
        <v>5290</v>
      </c>
      <c r="B5258" s="11" t="s">
        <v>27</v>
      </c>
      <c r="C5258" s="11" t="s">
        <v>28</v>
      </c>
      <c r="D5258" s="25">
        <v>43400</v>
      </c>
      <c r="E5258" s="25">
        <v>43574</v>
      </c>
      <c r="F5258" s="11">
        <f>YEAR(Abayomis_Table[[#This Row],[OrderDate]])</f>
        <v>2019</v>
      </c>
      <c r="G5258" s="25">
        <v>43598</v>
      </c>
      <c r="H5258" s="25">
        <v>43604</v>
      </c>
      <c r="I5258" s="11" t="s">
        <v>21</v>
      </c>
      <c r="J5258" s="11">
        <v>20</v>
      </c>
      <c r="K5258" s="11">
        <v>21</v>
      </c>
      <c r="L5258" s="11">
        <v>163</v>
      </c>
      <c r="M5258" s="11">
        <v>6</v>
      </c>
      <c r="N5258" s="11">
        <v>7</v>
      </c>
      <c r="O5258" s="15">
        <v>0.3</v>
      </c>
      <c r="P5258" s="14">
        <v>419.02</v>
      </c>
      <c r="Q5258" s="14">
        <v>710.2</v>
      </c>
      <c r="R5258" s="11" t="s">
        <v>22</v>
      </c>
      <c r="S5258" s="14">
        <v>4971.4000000000005</v>
      </c>
      <c r="T5258" s="14">
        <v>3479.98</v>
      </c>
      <c r="U5258" s="14">
        <v>546.84000000000015</v>
      </c>
      <c r="V5258" s="11" t="s">
        <v>30</v>
      </c>
      <c r="W5258" s="26">
        <v>0.15713883413123067</v>
      </c>
      <c r="X5258" s="11">
        <v>6</v>
      </c>
      <c r="Y5258" s="11">
        <v>24</v>
      </c>
    </row>
    <row r="5259" spans="1:25" x14ac:dyDescent="0.45">
      <c r="A5259" s="11" t="s">
        <v>5291</v>
      </c>
      <c r="B5259" s="11" t="s">
        <v>19</v>
      </c>
      <c r="C5259" s="11" t="s">
        <v>28</v>
      </c>
      <c r="D5259" s="25">
        <v>43500</v>
      </c>
      <c r="E5259" s="25">
        <v>43574</v>
      </c>
      <c r="F5259" s="11">
        <f>YEAR(Abayomis_Table[[#This Row],[OrderDate]])</f>
        <v>2019</v>
      </c>
      <c r="G5259" s="25">
        <v>43593</v>
      </c>
      <c r="H5259" s="25">
        <v>43601</v>
      </c>
      <c r="I5259" s="11" t="s">
        <v>21</v>
      </c>
      <c r="J5259" s="11">
        <v>3</v>
      </c>
      <c r="K5259" s="11">
        <v>19</v>
      </c>
      <c r="L5259" s="11">
        <v>133</v>
      </c>
      <c r="M5259" s="11">
        <v>29</v>
      </c>
      <c r="N5259" s="11">
        <v>1</v>
      </c>
      <c r="O5259" s="15">
        <v>7.4999999999999997E-2</v>
      </c>
      <c r="P5259" s="14">
        <v>4045.73</v>
      </c>
      <c r="Q5259" s="14">
        <v>5949.6</v>
      </c>
      <c r="R5259" s="11" t="s">
        <v>22</v>
      </c>
      <c r="S5259" s="14">
        <v>5949.6</v>
      </c>
      <c r="T5259" s="14">
        <v>5503.380000000001</v>
      </c>
      <c r="U5259" s="14">
        <v>1457.650000000001</v>
      </c>
      <c r="V5259" s="11" t="s">
        <v>23</v>
      </c>
      <c r="W5259" s="26">
        <v>0.26486450145183521</v>
      </c>
      <c r="X5259" s="11">
        <v>8</v>
      </c>
      <c r="Y5259" s="11">
        <v>19</v>
      </c>
    </row>
    <row r="5260" spans="1:25" x14ac:dyDescent="0.45">
      <c r="A5260" s="11" t="s">
        <v>5292</v>
      </c>
      <c r="B5260" s="11" t="s">
        <v>19</v>
      </c>
      <c r="C5260" s="11" t="s">
        <v>34</v>
      </c>
      <c r="D5260" s="25">
        <v>43400</v>
      </c>
      <c r="E5260" s="25">
        <v>43573</v>
      </c>
      <c r="F5260" s="11">
        <f>YEAR(Abayomis_Table[[#This Row],[OrderDate]])</f>
        <v>2019</v>
      </c>
      <c r="G5260" s="25">
        <v>43591</v>
      </c>
      <c r="H5260" s="25">
        <v>43596</v>
      </c>
      <c r="I5260" s="11" t="s">
        <v>21</v>
      </c>
      <c r="J5260" s="11">
        <v>2</v>
      </c>
      <c r="K5260" s="11">
        <v>7</v>
      </c>
      <c r="L5260" s="11">
        <v>295</v>
      </c>
      <c r="M5260" s="11">
        <v>17</v>
      </c>
      <c r="N5260" s="11">
        <v>8</v>
      </c>
      <c r="O5260" s="15">
        <v>0.1</v>
      </c>
      <c r="P5260" s="14">
        <v>511.61</v>
      </c>
      <c r="Q5260" s="14">
        <v>1112.2</v>
      </c>
      <c r="R5260" s="11" t="s">
        <v>22</v>
      </c>
      <c r="S5260" s="14">
        <v>8897.6</v>
      </c>
      <c r="T5260" s="14">
        <v>8007.84</v>
      </c>
      <c r="U5260" s="14">
        <v>3914.96</v>
      </c>
      <c r="V5260" s="11" t="s">
        <v>23</v>
      </c>
      <c r="W5260" s="26">
        <v>0.48889088693080779</v>
      </c>
      <c r="X5260" s="11">
        <v>5</v>
      </c>
      <c r="Y5260" s="11">
        <v>18</v>
      </c>
    </row>
    <row r="5261" spans="1:25" x14ac:dyDescent="0.45">
      <c r="A5261" s="11" t="s">
        <v>5293</v>
      </c>
      <c r="B5261" s="11" t="s">
        <v>19</v>
      </c>
      <c r="C5261" s="11" t="s">
        <v>28</v>
      </c>
      <c r="D5261" s="25">
        <v>43400</v>
      </c>
      <c r="E5261" s="25">
        <v>43573</v>
      </c>
      <c r="F5261" s="11">
        <f>YEAR(Abayomis_Table[[#This Row],[OrderDate]])</f>
        <v>2019</v>
      </c>
      <c r="G5261" s="25">
        <v>43575</v>
      </c>
      <c r="H5261" s="25">
        <v>43584</v>
      </c>
      <c r="I5261" s="11" t="s">
        <v>21</v>
      </c>
      <c r="J5261" s="11">
        <v>3</v>
      </c>
      <c r="K5261" s="11">
        <v>11</v>
      </c>
      <c r="L5261" s="11">
        <v>98</v>
      </c>
      <c r="M5261" s="11">
        <v>19</v>
      </c>
      <c r="N5261" s="11">
        <v>7</v>
      </c>
      <c r="O5261" s="15">
        <v>0.05</v>
      </c>
      <c r="P5261" s="14">
        <v>1462.54</v>
      </c>
      <c r="Q5261" s="14">
        <v>1762.1</v>
      </c>
      <c r="R5261" s="11" t="s">
        <v>22</v>
      </c>
      <c r="S5261" s="14">
        <v>12334.699999999999</v>
      </c>
      <c r="T5261" s="14">
        <v>11717.964999999998</v>
      </c>
      <c r="U5261" s="14">
        <v>1480.1849999999995</v>
      </c>
      <c r="V5261" s="11" t="s">
        <v>32</v>
      </c>
      <c r="W5261" s="26">
        <v>0.12631758159373233</v>
      </c>
      <c r="X5261" s="11">
        <v>9</v>
      </c>
      <c r="Y5261" s="11">
        <v>2</v>
      </c>
    </row>
    <row r="5262" spans="1:25" x14ac:dyDescent="0.45">
      <c r="A5262" s="11" t="s">
        <v>5294</v>
      </c>
      <c r="B5262" s="11" t="s">
        <v>19</v>
      </c>
      <c r="C5262" s="11" t="s">
        <v>20</v>
      </c>
      <c r="D5262" s="25">
        <v>43500</v>
      </c>
      <c r="E5262" s="25">
        <v>43573</v>
      </c>
      <c r="F5262" s="11">
        <f>YEAR(Abayomis_Table[[#This Row],[OrderDate]])</f>
        <v>2019</v>
      </c>
      <c r="G5262" s="25">
        <v>43582</v>
      </c>
      <c r="H5262" s="25">
        <v>43583</v>
      </c>
      <c r="I5262" s="11" t="s">
        <v>21</v>
      </c>
      <c r="J5262" s="11">
        <v>3</v>
      </c>
      <c r="K5262" s="11">
        <v>47</v>
      </c>
      <c r="L5262" s="11">
        <v>219</v>
      </c>
      <c r="M5262" s="11">
        <v>33</v>
      </c>
      <c r="N5262" s="11">
        <v>4</v>
      </c>
      <c r="O5262" s="15">
        <v>0.05</v>
      </c>
      <c r="P5262" s="14">
        <v>334.2</v>
      </c>
      <c r="Q5262" s="14">
        <v>777.2</v>
      </c>
      <c r="R5262" s="11" t="s">
        <v>22</v>
      </c>
      <c r="S5262" s="14">
        <v>3108.8</v>
      </c>
      <c r="T5262" s="14">
        <v>2953.36</v>
      </c>
      <c r="U5262" s="14">
        <v>1616.5600000000002</v>
      </c>
      <c r="V5262" s="11" t="s">
        <v>32</v>
      </c>
      <c r="W5262" s="26">
        <v>0.5473630034943251</v>
      </c>
      <c r="X5262" s="11">
        <v>1</v>
      </c>
      <c r="Y5262" s="11">
        <v>9</v>
      </c>
    </row>
    <row r="5263" spans="1:25" x14ac:dyDescent="0.45">
      <c r="A5263" s="11" t="s">
        <v>5295</v>
      </c>
      <c r="B5263" s="11" t="s">
        <v>19</v>
      </c>
      <c r="C5263" s="11" t="s">
        <v>20</v>
      </c>
      <c r="D5263" s="25">
        <v>43400</v>
      </c>
      <c r="E5263" s="25">
        <v>43573</v>
      </c>
      <c r="F5263" s="11">
        <f>YEAR(Abayomis_Table[[#This Row],[OrderDate]])</f>
        <v>2019</v>
      </c>
      <c r="G5263" s="25">
        <v>43588</v>
      </c>
      <c r="H5263" s="25">
        <v>43592</v>
      </c>
      <c r="I5263" s="11" t="s">
        <v>21</v>
      </c>
      <c r="J5263" s="11">
        <v>5</v>
      </c>
      <c r="K5263" s="11">
        <v>5</v>
      </c>
      <c r="L5263" s="11">
        <v>214</v>
      </c>
      <c r="M5263" s="11">
        <v>29</v>
      </c>
      <c r="N5263" s="11">
        <v>6</v>
      </c>
      <c r="O5263" s="15">
        <v>0.1</v>
      </c>
      <c r="P5263" s="14">
        <v>1339.2</v>
      </c>
      <c r="Q5263" s="14">
        <v>1762.1</v>
      </c>
      <c r="R5263" s="11" t="s">
        <v>22</v>
      </c>
      <c r="S5263" s="14">
        <v>10572.599999999999</v>
      </c>
      <c r="T5263" s="14">
        <v>9515.3399999999983</v>
      </c>
      <c r="U5263" s="14">
        <v>1480.1399999999976</v>
      </c>
      <c r="V5263" s="11" t="s">
        <v>23</v>
      </c>
      <c r="W5263" s="26">
        <v>0.1555530333125246</v>
      </c>
      <c r="X5263" s="11">
        <v>4</v>
      </c>
      <c r="Y5263" s="11">
        <v>15</v>
      </c>
    </row>
    <row r="5264" spans="1:25" x14ac:dyDescent="0.45">
      <c r="A5264" s="11" t="s">
        <v>5296</v>
      </c>
      <c r="B5264" s="11" t="s">
        <v>43</v>
      </c>
      <c r="C5264" s="11" t="s">
        <v>28</v>
      </c>
      <c r="D5264" s="25">
        <v>43400</v>
      </c>
      <c r="E5264" s="25">
        <v>43573</v>
      </c>
      <c r="F5264" s="11">
        <f>YEAR(Abayomis_Table[[#This Row],[OrderDate]])</f>
        <v>2019</v>
      </c>
      <c r="G5264" s="25">
        <v>43598</v>
      </c>
      <c r="H5264" s="25">
        <v>43605</v>
      </c>
      <c r="I5264" s="11" t="s">
        <v>21</v>
      </c>
      <c r="J5264" s="11">
        <v>28</v>
      </c>
      <c r="K5264" s="11">
        <v>7</v>
      </c>
      <c r="L5264" s="11">
        <v>145</v>
      </c>
      <c r="M5264" s="11">
        <v>37</v>
      </c>
      <c r="N5264" s="11">
        <v>7</v>
      </c>
      <c r="O5264" s="15">
        <v>0.15</v>
      </c>
      <c r="P5264" s="14">
        <v>844.2</v>
      </c>
      <c r="Q5264" s="14">
        <v>1125.5999999999999</v>
      </c>
      <c r="R5264" s="11" t="s">
        <v>22</v>
      </c>
      <c r="S5264" s="14">
        <v>7879.1999999999989</v>
      </c>
      <c r="T5264" s="14">
        <v>6697.3199999999988</v>
      </c>
      <c r="U5264" s="14">
        <v>787.91999999999825</v>
      </c>
      <c r="V5264" s="11" t="s">
        <v>23</v>
      </c>
      <c r="W5264" s="26">
        <v>0.11764705882352917</v>
      </c>
      <c r="X5264" s="11">
        <v>7</v>
      </c>
      <c r="Y5264" s="11">
        <v>25</v>
      </c>
    </row>
    <row r="5265" spans="1:25" x14ac:dyDescent="0.45">
      <c r="A5265" s="11" t="s">
        <v>5297</v>
      </c>
      <c r="B5265" s="11" t="s">
        <v>27</v>
      </c>
      <c r="C5265" s="11" t="s">
        <v>47</v>
      </c>
      <c r="D5265" s="25">
        <v>43500</v>
      </c>
      <c r="E5265" s="25">
        <v>43573</v>
      </c>
      <c r="F5265" s="11">
        <f>YEAR(Abayomis_Table[[#This Row],[OrderDate]])</f>
        <v>2019</v>
      </c>
      <c r="G5265" s="25">
        <v>43594</v>
      </c>
      <c r="H5265" s="25">
        <v>43602</v>
      </c>
      <c r="I5265" s="11" t="s">
        <v>21</v>
      </c>
      <c r="J5265" s="11">
        <v>13</v>
      </c>
      <c r="K5265" s="11">
        <v>1</v>
      </c>
      <c r="L5265" s="11">
        <v>21</v>
      </c>
      <c r="M5265" s="11">
        <v>14</v>
      </c>
      <c r="N5265" s="11">
        <v>1</v>
      </c>
      <c r="O5265" s="15">
        <v>0.05</v>
      </c>
      <c r="P5265" s="14">
        <v>860.82</v>
      </c>
      <c r="Q5265" s="14">
        <v>1956.4</v>
      </c>
      <c r="R5265" s="11" t="s">
        <v>22</v>
      </c>
      <c r="S5265" s="14">
        <v>1956.4</v>
      </c>
      <c r="T5265" s="14">
        <v>1858.58</v>
      </c>
      <c r="U5265" s="14">
        <v>997.75999999999988</v>
      </c>
      <c r="V5265" s="11" t="s">
        <v>32</v>
      </c>
      <c r="W5265" s="26">
        <v>0.5368399530824608</v>
      </c>
      <c r="X5265" s="11">
        <v>8</v>
      </c>
      <c r="Y5265" s="11">
        <v>21</v>
      </c>
    </row>
    <row r="5266" spans="1:25" x14ac:dyDescent="0.45">
      <c r="A5266" s="11" t="s">
        <v>5298</v>
      </c>
      <c r="B5266" s="11" t="s">
        <v>19</v>
      </c>
      <c r="C5266" s="11" t="s">
        <v>41</v>
      </c>
      <c r="D5266" s="25">
        <v>43500</v>
      </c>
      <c r="E5266" s="25">
        <v>43573</v>
      </c>
      <c r="F5266" s="11">
        <f>YEAR(Abayomis_Table[[#This Row],[OrderDate]])</f>
        <v>2019</v>
      </c>
      <c r="G5266" s="25">
        <v>43583</v>
      </c>
      <c r="H5266" s="25">
        <v>43589</v>
      </c>
      <c r="I5266" s="11" t="s">
        <v>21</v>
      </c>
      <c r="J5266" s="11">
        <v>6</v>
      </c>
      <c r="K5266" s="11">
        <v>25</v>
      </c>
      <c r="L5266" s="11">
        <v>73</v>
      </c>
      <c r="M5266" s="11">
        <v>43</v>
      </c>
      <c r="N5266" s="11">
        <v>7</v>
      </c>
      <c r="O5266" s="15">
        <v>7.4999999999999997E-2</v>
      </c>
      <c r="P5266" s="14">
        <v>768.49</v>
      </c>
      <c r="Q5266" s="14">
        <v>1038.5</v>
      </c>
      <c r="R5266" s="11" t="s">
        <v>22</v>
      </c>
      <c r="S5266" s="14">
        <v>7269.5</v>
      </c>
      <c r="T5266" s="14">
        <v>6724.2875000000004</v>
      </c>
      <c r="U5266" s="14">
        <v>1344.8575000000001</v>
      </c>
      <c r="V5266" s="11" t="s">
        <v>23</v>
      </c>
      <c r="W5266" s="26">
        <v>0.2</v>
      </c>
      <c r="X5266" s="11">
        <v>6</v>
      </c>
      <c r="Y5266" s="11">
        <v>10</v>
      </c>
    </row>
    <row r="5267" spans="1:25" x14ac:dyDescent="0.45">
      <c r="A5267" s="11" t="s">
        <v>5299</v>
      </c>
      <c r="B5267" s="11" t="s">
        <v>27</v>
      </c>
      <c r="C5267" s="11" t="s">
        <v>34</v>
      </c>
      <c r="D5267" s="25">
        <v>43400</v>
      </c>
      <c r="E5267" s="25">
        <v>43573</v>
      </c>
      <c r="F5267" s="11">
        <f>YEAR(Abayomis_Table[[#This Row],[OrderDate]])</f>
        <v>2019</v>
      </c>
      <c r="G5267" s="25">
        <v>43585</v>
      </c>
      <c r="H5267" s="25">
        <v>43586</v>
      </c>
      <c r="I5267" s="11" t="s">
        <v>21</v>
      </c>
      <c r="J5267" s="11">
        <v>17</v>
      </c>
      <c r="K5267" s="11">
        <v>14</v>
      </c>
      <c r="L5267" s="11">
        <v>309</v>
      </c>
      <c r="M5267" s="11">
        <v>1</v>
      </c>
      <c r="N5267" s="11">
        <v>7</v>
      </c>
      <c r="O5267" s="15">
        <v>0.1</v>
      </c>
      <c r="P5267" s="14">
        <v>1808.73</v>
      </c>
      <c r="Q5267" s="14">
        <v>2659.9</v>
      </c>
      <c r="R5267" s="11" t="s">
        <v>22</v>
      </c>
      <c r="S5267" s="14">
        <v>18619.3</v>
      </c>
      <c r="T5267" s="14">
        <v>16757.37</v>
      </c>
      <c r="U5267" s="14">
        <v>4096.2599999999984</v>
      </c>
      <c r="V5267" s="11" t="s">
        <v>23</v>
      </c>
      <c r="W5267" s="26">
        <v>0.24444527989774043</v>
      </c>
      <c r="X5267" s="11">
        <v>1</v>
      </c>
      <c r="Y5267" s="11">
        <v>12</v>
      </c>
    </row>
    <row r="5268" spans="1:25" x14ac:dyDescent="0.45">
      <c r="A5268" s="11" t="s">
        <v>5300</v>
      </c>
      <c r="B5268" s="11" t="s">
        <v>27</v>
      </c>
      <c r="C5268" s="11" t="s">
        <v>25</v>
      </c>
      <c r="D5268" s="25">
        <v>43400</v>
      </c>
      <c r="E5268" s="25">
        <v>43572</v>
      </c>
      <c r="F5268" s="11">
        <f>YEAR(Abayomis_Table[[#This Row],[OrderDate]])</f>
        <v>2019</v>
      </c>
      <c r="G5268" s="25">
        <v>43593</v>
      </c>
      <c r="H5268" s="25">
        <v>43595</v>
      </c>
      <c r="I5268" s="11" t="s">
        <v>21</v>
      </c>
      <c r="J5268" s="11">
        <v>13</v>
      </c>
      <c r="K5268" s="11">
        <v>11</v>
      </c>
      <c r="L5268" s="11">
        <v>344</v>
      </c>
      <c r="M5268" s="11">
        <v>4</v>
      </c>
      <c r="N5268" s="11">
        <v>4</v>
      </c>
      <c r="O5268" s="15">
        <v>0.3</v>
      </c>
      <c r="P5268" s="14">
        <v>1798.95</v>
      </c>
      <c r="Q5268" s="14">
        <v>2398.6</v>
      </c>
      <c r="R5268" s="11" t="s">
        <v>22</v>
      </c>
      <c r="S5268" s="14">
        <v>9594.4</v>
      </c>
      <c r="T5268" s="14">
        <v>6716.079999999999</v>
      </c>
      <c r="U5268" s="14">
        <v>-479.72000000000116</v>
      </c>
      <c r="V5268" s="11" t="s">
        <v>30</v>
      </c>
      <c r="W5268" s="26">
        <v>-7.1428571428571619E-2</v>
      </c>
      <c r="X5268" s="11">
        <v>2</v>
      </c>
      <c r="Y5268" s="11">
        <v>21</v>
      </c>
    </row>
    <row r="5269" spans="1:25" x14ac:dyDescent="0.45">
      <c r="A5269" s="11" t="s">
        <v>5301</v>
      </c>
      <c r="B5269" s="11" t="s">
        <v>43</v>
      </c>
      <c r="C5269" s="11" t="s">
        <v>28</v>
      </c>
      <c r="D5269" s="25">
        <v>43500</v>
      </c>
      <c r="E5269" s="25">
        <v>43572</v>
      </c>
      <c r="F5269" s="11">
        <f>YEAR(Abayomis_Table[[#This Row],[OrderDate]])</f>
        <v>2019</v>
      </c>
      <c r="G5269" s="25">
        <v>43576</v>
      </c>
      <c r="H5269" s="25">
        <v>43580</v>
      </c>
      <c r="I5269" s="11" t="s">
        <v>21</v>
      </c>
      <c r="J5269" s="11">
        <v>28</v>
      </c>
      <c r="K5269" s="11">
        <v>13</v>
      </c>
      <c r="L5269" s="11">
        <v>125</v>
      </c>
      <c r="M5269" s="11">
        <v>4</v>
      </c>
      <c r="N5269" s="11">
        <v>7</v>
      </c>
      <c r="O5269" s="15">
        <v>0.05</v>
      </c>
      <c r="P5269" s="14">
        <v>4611.74</v>
      </c>
      <c r="Q5269" s="14">
        <v>6405.2</v>
      </c>
      <c r="R5269" s="11" t="s">
        <v>22</v>
      </c>
      <c r="S5269" s="14">
        <v>44836.4</v>
      </c>
      <c r="T5269" s="14">
        <v>42594.58</v>
      </c>
      <c r="U5269" s="14">
        <v>10312.400000000001</v>
      </c>
      <c r="V5269" s="11" t="s">
        <v>32</v>
      </c>
      <c r="W5269" s="26">
        <v>0.24210592051852609</v>
      </c>
      <c r="X5269" s="11">
        <v>4</v>
      </c>
      <c r="Y5269" s="11">
        <v>4</v>
      </c>
    </row>
    <row r="5270" spans="1:25" x14ac:dyDescent="0.45">
      <c r="A5270" s="11" t="s">
        <v>5302</v>
      </c>
      <c r="B5270" s="11" t="s">
        <v>43</v>
      </c>
      <c r="C5270" s="11" t="s">
        <v>20</v>
      </c>
      <c r="D5270" s="25">
        <v>43500</v>
      </c>
      <c r="E5270" s="25">
        <v>43572</v>
      </c>
      <c r="F5270" s="11">
        <f>YEAR(Abayomis_Table[[#This Row],[OrderDate]])</f>
        <v>2019</v>
      </c>
      <c r="G5270" s="25">
        <v>43582</v>
      </c>
      <c r="H5270" s="25">
        <v>43592</v>
      </c>
      <c r="I5270" s="11" t="s">
        <v>21</v>
      </c>
      <c r="J5270" s="11">
        <v>28</v>
      </c>
      <c r="K5270" s="11">
        <v>24</v>
      </c>
      <c r="L5270" s="11">
        <v>234</v>
      </c>
      <c r="M5270" s="11">
        <v>12</v>
      </c>
      <c r="N5270" s="11">
        <v>3</v>
      </c>
      <c r="O5270" s="15">
        <v>0.15</v>
      </c>
      <c r="P5270" s="14">
        <v>811.91</v>
      </c>
      <c r="Q5270" s="14">
        <v>1112.2</v>
      </c>
      <c r="R5270" s="11" t="s">
        <v>22</v>
      </c>
      <c r="S5270" s="14">
        <v>3336.6000000000004</v>
      </c>
      <c r="T5270" s="14">
        <v>2836.11</v>
      </c>
      <c r="U5270" s="14">
        <v>400.38000000000011</v>
      </c>
      <c r="V5270" s="11" t="s">
        <v>23</v>
      </c>
      <c r="W5270" s="26">
        <v>0.14117223944064233</v>
      </c>
      <c r="X5270" s="11">
        <v>10</v>
      </c>
      <c r="Y5270" s="11">
        <v>10</v>
      </c>
    </row>
    <row r="5271" spans="1:25" x14ac:dyDescent="0.45">
      <c r="A5271" s="11" t="s">
        <v>5303</v>
      </c>
      <c r="B5271" s="11" t="s">
        <v>19</v>
      </c>
      <c r="C5271" s="11" t="s">
        <v>28</v>
      </c>
      <c r="D5271" s="25">
        <v>43400</v>
      </c>
      <c r="E5271" s="25">
        <v>43572</v>
      </c>
      <c r="F5271" s="11">
        <f>YEAR(Abayomis_Table[[#This Row],[OrderDate]])</f>
        <v>2019</v>
      </c>
      <c r="G5271" s="25">
        <v>43579</v>
      </c>
      <c r="H5271" s="25">
        <v>43583</v>
      </c>
      <c r="I5271" s="11" t="s">
        <v>21</v>
      </c>
      <c r="J5271" s="11">
        <v>7</v>
      </c>
      <c r="K5271" s="11">
        <v>47</v>
      </c>
      <c r="L5271" s="11">
        <v>160</v>
      </c>
      <c r="M5271" s="11">
        <v>38</v>
      </c>
      <c r="N5271" s="11">
        <v>3</v>
      </c>
      <c r="O5271" s="15">
        <v>7.4999999999999997E-2</v>
      </c>
      <c r="P5271" s="14">
        <v>442.2</v>
      </c>
      <c r="Q5271" s="14">
        <v>1105.5</v>
      </c>
      <c r="R5271" s="11" t="s">
        <v>22</v>
      </c>
      <c r="S5271" s="14">
        <v>3316.5</v>
      </c>
      <c r="T5271" s="14">
        <v>3067.7625000000003</v>
      </c>
      <c r="U5271" s="14">
        <v>1741.1625000000004</v>
      </c>
      <c r="V5271" s="11" t="s">
        <v>23</v>
      </c>
      <c r="W5271" s="26">
        <v>0.56756756756756765</v>
      </c>
      <c r="X5271" s="11">
        <v>4</v>
      </c>
      <c r="Y5271" s="11">
        <v>7</v>
      </c>
    </row>
    <row r="5272" spans="1:25" x14ac:dyDescent="0.45">
      <c r="A5272" s="11" t="s">
        <v>5304</v>
      </c>
      <c r="B5272" s="11" t="s">
        <v>19</v>
      </c>
      <c r="C5272" s="11" t="s">
        <v>20</v>
      </c>
      <c r="D5272" s="25">
        <v>43500</v>
      </c>
      <c r="E5272" s="25">
        <v>43572</v>
      </c>
      <c r="F5272" s="11">
        <f>YEAR(Abayomis_Table[[#This Row],[OrderDate]])</f>
        <v>2019</v>
      </c>
      <c r="G5272" s="25">
        <v>43581</v>
      </c>
      <c r="H5272" s="25">
        <v>43589</v>
      </c>
      <c r="I5272" s="11" t="s">
        <v>21</v>
      </c>
      <c r="J5272" s="11">
        <v>4</v>
      </c>
      <c r="K5272" s="11">
        <v>15</v>
      </c>
      <c r="L5272" s="11">
        <v>252</v>
      </c>
      <c r="M5272" s="11">
        <v>33</v>
      </c>
      <c r="N5272" s="11">
        <v>2</v>
      </c>
      <c r="O5272" s="15">
        <v>7.4999999999999997E-2</v>
      </c>
      <c r="P5272" s="14">
        <v>452.32</v>
      </c>
      <c r="Q5272" s="14">
        <v>1051.9000000000001</v>
      </c>
      <c r="R5272" s="11" t="s">
        <v>22</v>
      </c>
      <c r="S5272" s="14">
        <v>2103.8000000000002</v>
      </c>
      <c r="T5272" s="14">
        <v>1946.0150000000003</v>
      </c>
      <c r="U5272" s="14">
        <v>1041.3750000000005</v>
      </c>
      <c r="V5272" s="11" t="s">
        <v>23</v>
      </c>
      <c r="W5272" s="26">
        <v>0.5351320519112136</v>
      </c>
      <c r="X5272" s="11">
        <v>8</v>
      </c>
      <c r="Y5272" s="11">
        <v>9</v>
      </c>
    </row>
    <row r="5273" spans="1:25" x14ac:dyDescent="0.45">
      <c r="A5273" s="11" t="s">
        <v>5305</v>
      </c>
      <c r="B5273" s="11" t="s">
        <v>19</v>
      </c>
      <c r="C5273" s="11" t="s">
        <v>41</v>
      </c>
      <c r="D5273" s="25">
        <v>43500</v>
      </c>
      <c r="E5273" s="25">
        <v>43572</v>
      </c>
      <c r="F5273" s="11">
        <f>YEAR(Abayomis_Table[[#This Row],[OrderDate]])</f>
        <v>2019</v>
      </c>
      <c r="G5273" s="25">
        <v>43591</v>
      </c>
      <c r="H5273" s="25">
        <v>43600</v>
      </c>
      <c r="I5273" s="11" t="s">
        <v>21</v>
      </c>
      <c r="J5273" s="11">
        <v>9</v>
      </c>
      <c r="K5273" s="11">
        <v>46</v>
      </c>
      <c r="L5273" s="11">
        <v>85</v>
      </c>
      <c r="M5273" s="11">
        <v>3</v>
      </c>
      <c r="N5273" s="11">
        <v>5</v>
      </c>
      <c r="O5273" s="15">
        <v>0.3</v>
      </c>
      <c r="P5273" s="14">
        <v>662.7</v>
      </c>
      <c r="Q5273" s="14">
        <v>1051.9000000000001</v>
      </c>
      <c r="R5273" s="11" t="s">
        <v>22</v>
      </c>
      <c r="S5273" s="14">
        <v>5259.5</v>
      </c>
      <c r="T5273" s="14">
        <v>3681.6499999999996</v>
      </c>
      <c r="U5273" s="14">
        <v>368.14999999999964</v>
      </c>
      <c r="V5273" s="11" t="s">
        <v>30</v>
      </c>
      <c r="W5273" s="26">
        <v>9.9995925739817651E-2</v>
      </c>
      <c r="X5273" s="11">
        <v>9</v>
      </c>
      <c r="Y5273" s="11">
        <v>19</v>
      </c>
    </row>
    <row r="5274" spans="1:25" x14ac:dyDescent="0.45">
      <c r="A5274" s="11" t="s">
        <v>5306</v>
      </c>
      <c r="B5274" s="11" t="s">
        <v>36</v>
      </c>
      <c r="C5274" s="11" t="s">
        <v>47</v>
      </c>
      <c r="D5274" s="25">
        <v>43500</v>
      </c>
      <c r="E5274" s="25">
        <v>43572</v>
      </c>
      <c r="F5274" s="11">
        <f>YEAR(Abayomis_Table[[#This Row],[OrderDate]])</f>
        <v>2019</v>
      </c>
      <c r="G5274" s="25">
        <v>43576</v>
      </c>
      <c r="H5274" s="25">
        <v>43586</v>
      </c>
      <c r="I5274" s="11" t="s">
        <v>21</v>
      </c>
      <c r="J5274" s="11">
        <v>23</v>
      </c>
      <c r="K5274" s="11">
        <v>11</v>
      </c>
      <c r="L5274" s="11">
        <v>11</v>
      </c>
      <c r="M5274" s="11">
        <v>3</v>
      </c>
      <c r="N5274" s="11">
        <v>3</v>
      </c>
      <c r="O5274" s="15">
        <v>7.4999999999999997E-2</v>
      </c>
      <c r="P5274" s="14">
        <v>589.73</v>
      </c>
      <c r="Q5274" s="14">
        <v>1092.0999999999999</v>
      </c>
      <c r="R5274" s="11" t="s">
        <v>22</v>
      </c>
      <c r="S5274" s="14">
        <v>3276.2999999999997</v>
      </c>
      <c r="T5274" s="14">
        <v>3030.5774999999999</v>
      </c>
      <c r="U5274" s="14">
        <v>1261.3874999999998</v>
      </c>
      <c r="V5274" s="11" t="s">
        <v>23</v>
      </c>
      <c r="W5274" s="26">
        <v>0.41622017585757165</v>
      </c>
      <c r="X5274" s="11">
        <v>10</v>
      </c>
      <c r="Y5274" s="11">
        <v>4</v>
      </c>
    </row>
    <row r="5275" spans="1:25" x14ac:dyDescent="0.45">
      <c r="A5275" s="11" t="s">
        <v>5307</v>
      </c>
      <c r="B5275" s="11" t="s">
        <v>27</v>
      </c>
      <c r="C5275" s="11" t="s">
        <v>47</v>
      </c>
      <c r="D5275" s="25">
        <v>43500</v>
      </c>
      <c r="E5275" s="25">
        <v>43572</v>
      </c>
      <c r="F5275" s="11">
        <f>YEAR(Abayomis_Table[[#This Row],[OrderDate]])</f>
        <v>2019</v>
      </c>
      <c r="G5275" s="25">
        <v>43588</v>
      </c>
      <c r="H5275" s="25">
        <v>43589</v>
      </c>
      <c r="I5275" s="11" t="s">
        <v>21</v>
      </c>
      <c r="J5275" s="11">
        <v>19</v>
      </c>
      <c r="K5275" s="11">
        <v>47</v>
      </c>
      <c r="L5275" s="11">
        <v>6</v>
      </c>
      <c r="M5275" s="11">
        <v>33</v>
      </c>
      <c r="N5275" s="11">
        <v>2</v>
      </c>
      <c r="O5275" s="15">
        <v>0.2</v>
      </c>
      <c r="P5275" s="14">
        <v>1905.48</v>
      </c>
      <c r="Q5275" s="14">
        <v>3175.8</v>
      </c>
      <c r="R5275" s="11" t="s">
        <v>22</v>
      </c>
      <c r="S5275" s="14">
        <v>6351.6</v>
      </c>
      <c r="T5275" s="14">
        <v>5081.2800000000007</v>
      </c>
      <c r="U5275" s="14">
        <v>1270.3200000000006</v>
      </c>
      <c r="V5275" s="11" t="s">
        <v>30</v>
      </c>
      <c r="W5275" s="26">
        <v>0.25000000000000011</v>
      </c>
      <c r="X5275" s="11">
        <v>1</v>
      </c>
      <c r="Y5275" s="11">
        <v>16</v>
      </c>
    </row>
    <row r="5276" spans="1:25" x14ac:dyDescent="0.45">
      <c r="A5276" s="11" t="s">
        <v>5308</v>
      </c>
      <c r="B5276" s="11" t="s">
        <v>43</v>
      </c>
      <c r="C5276" s="11" t="s">
        <v>34</v>
      </c>
      <c r="D5276" s="25">
        <v>43500</v>
      </c>
      <c r="E5276" s="25">
        <v>43572</v>
      </c>
      <c r="F5276" s="11">
        <f>YEAR(Abayomis_Table[[#This Row],[OrderDate]])</f>
        <v>2019</v>
      </c>
      <c r="G5276" s="25">
        <v>43598</v>
      </c>
      <c r="H5276" s="25">
        <v>43603</v>
      </c>
      <c r="I5276" s="11" t="s">
        <v>21</v>
      </c>
      <c r="J5276" s="11">
        <v>27</v>
      </c>
      <c r="K5276" s="11">
        <v>26</v>
      </c>
      <c r="L5276" s="11">
        <v>277</v>
      </c>
      <c r="M5276" s="11">
        <v>4</v>
      </c>
      <c r="N5276" s="11">
        <v>4</v>
      </c>
      <c r="O5276" s="15">
        <v>0.15</v>
      </c>
      <c r="P5276" s="14">
        <v>1103.69</v>
      </c>
      <c r="Q5276" s="14">
        <v>1936.3</v>
      </c>
      <c r="R5276" s="11" t="s">
        <v>22</v>
      </c>
      <c r="S5276" s="14">
        <v>7745.2</v>
      </c>
      <c r="T5276" s="14">
        <v>6583.42</v>
      </c>
      <c r="U5276" s="14">
        <v>2168.66</v>
      </c>
      <c r="V5276" s="11" t="s">
        <v>23</v>
      </c>
      <c r="W5276" s="26">
        <v>0.32941237229282044</v>
      </c>
      <c r="X5276" s="11">
        <v>5</v>
      </c>
      <c r="Y5276" s="11">
        <v>26</v>
      </c>
    </row>
    <row r="5277" spans="1:25" x14ac:dyDescent="0.45">
      <c r="A5277" s="11" t="s">
        <v>5309</v>
      </c>
      <c r="B5277" s="11" t="s">
        <v>27</v>
      </c>
      <c r="C5277" s="11" t="s">
        <v>28</v>
      </c>
      <c r="D5277" s="25">
        <v>43400</v>
      </c>
      <c r="E5277" s="25">
        <v>43571</v>
      </c>
      <c r="F5277" s="11">
        <f>YEAR(Abayomis_Table[[#This Row],[OrderDate]])</f>
        <v>2019</v>
      </c>
      <c r="G5277" s="25">
        <v>43594</v>
      </c>
      <c r="H5277" s="25">
        <v>43600</v>
      </c>
      <c r="I5277" s="11" t="s">
        <v>21</v>
      </c>
      <c r="J5277" s="11">
        <v>16</v>
      </c>
      <c r="K5277" s="11">
        <v>20</v>
      </c>
      <c r="L5277" s="11">
        <v>153</v>
      </c>
      <c r="M5277" s="11">
        <v>23</v>
      </c>
      <c r="N5277" s="11">
        <v>5</v>
      </c>
      <c r="O5277" s="15">
        <v>0.4</v>
      </c>
      <c r="P5277" s="14">
        <v>383.24</v>
      </c>
      <c r="Q5277" s="14">
        <v>871</v>
      </c>
      <c r="R5277" s="11" t="s">
        <v>22</v>
      </c>
      <c r="S5277" s="14">
        <v>4355</v>
      </c>
      <c r="T5277" s="14">
        <v>2613</v>
      </c>
      <c r="U5277" s="14">
        <v>696.8</v>
      </c>
      <c r="V5277" s="11" t="s">
        <v>44</v>
      </c>
      <c r="W5277" s="26">
        <v>0.26666666666666666</v>
      </c>
      <c r="X5277" s="11">
        <v>6</v>
      </c>
      <c r="Y5277" s="11">
        <v>23</v>
      </c>
    </row>
    <row r="5278" spans="1:25" x14ac:dyDescent="0.45">
      <c r="A5278" s="11" t="s">
        <v>5310</v>
      </c>
      <c r="B5278" s="11" t="s">
        <v>19</v>
      </c>
      <c r="C5278" s="11" t="s">
        <v>28</v>
      </c>
      <c r="D5278" s="25">
        <v>43400</v>
      </c>
      <c r="E5278" s="25">
        <v>43571</v>
      </c>
      <c r="F5278" s="11">
        <f>YEAR(Abayomis_Table[[#This Row],[OrderDate]])</f>
        <v>2019</v>
      </c>
      <c r="G5278" s="25">
        <v>43592</v>
      </c>
      <c r="H5278" s="25">
        <v>43598</v>
      </c>
      <c r="I5278" s="11" t="s">
        <v>21</v>
      </c>
      <c r="J5278" s="11">
        <v>4</v>
      </c>
      <c r="K5278" s="11">
        <v>4</v>
      </c>
      <c r="L5278" s="11">
        <v>197</v>
      </c>
      <c r="M5278" s="11">
        <v>44</v>
      </c>
      <c r="N5278" s="11">
        <v>5</v>
      </c>
      <c r="O5278" s="15">
        <v>0.05</v>
      </c>
      <c r="P5278" s="14">
        <v>445.15</v>
      </c>
      <c r="Q5278" s="14">
        <v>1011.7</v>
      </c>
      <c r="R5278" s="11" t="s">
        <v>22</v>
      </c>
      <c r="S5278" s="14">
        <v>5058.5</v>
      </c>
      <c r="T5278" s="14">
        <v>4805.5749999999998</v>
      </c>
      <c r="U5278" s="14">
        <v>2579.8249999999998</v>
      </c>
      <c r="V5278" s="11" t="s">
        <v>32</v>
      </c>
      <c r="W5278" s="26">
        <v>0.53684002434672229</v>
      </c>
      <c r="X5278" s="11">
        <v>6</v>
      </c>
      <c r="Y5278" s="11">
        <v>21</v>
      </c>
    </row>
    <row r="5279" spans="1:25" x14ac:dyDescent="0.45">
      <c r="A5279" s="11" t="s">
        <v>5311</v>
      </c>
      <c r="B5279" s="11" t="s">
        <v>19</v>
      </c>
      <c r="C5279" s="11" t="s">
        <v>34</v>
      </c>
      <c r="D5279" s="25">
        <v>43500</v>
      </c>
      <c r="E5279" s="25">
        <v>43571</v>
      </c>
      <c r="F5279" s="11">
        <f>YEAR(Abayomis_Table[[#This Row],[OrderDate]])</f>
        <v>2019</v>
      </c>
      <c r="G5279" s="25">
        <v>43586</v>
      </c>
      <c r="H5279" s="25">
        <v>43588</v>
      </c>
      <c r="I5279" s="11" t="s">
        <v>21</v>
      </c>
      <c r="J5279" s="11">
        <v>6</v>
      </c>
      <c r="K5279" s="11">
        <v>5</v>
      </c>
      <c r="L5279" s="11">
        <v>263</v>
      </c>
      <c r="M5279" s="11">
        <v>11</v>
      </c>
      <c r="N5279" s="11">
        <v>7</v>
      </c>
      <c r="O5279" s="15">
        <v>0.05</v>
      </c>
      <c r="P5279" s="14">
        <v>748.79</v>
      </c>
      <c r="Q5279" s="14">
        <v>1701.8</v>
      </c>
      <c r="R5279" s="11" t="s">
        <v>22</v>
      </c>
      <c r="S5279" s="14">
        <v>11912.6</v>
      </c>
      <c r="T5279" s="14">
        <v>11316.97</v>
      </c>
      <c r="U5279" s="14">
        <v>6075.44</v>
      </c>
      <c r="V5279" s="11" t="s">
        <v>32</v>
      </c>
      <c r="W5279" s="26">
        <v>0.53684334234340114</v>
      </c>
      <c r="X5279" s="11">
        <v>2</v>
      </c>
      <c r="Y5279" s="11">
        <v>15</v>
      </c>
    </row>
    <row r="5280" spans="1:25" x14ac:dyDescent="0.45">
      <c r="A5280" s="11" t="s">
        <v>5312</v>
      </c>
      <c r="B5280" s="11" t="s">
        <v>43</v>
      </c>
      <c r="C5280" s="11" t="s">
        <v>20</v>
      </c>
      <c r="D5280" s="25">
        <v>43400</v>
      </c>
      <c r="E5280" s="25">
        <v>43571</v>
      </c>
      <c r="F5280" s="11">
        <f>YEAR(Abayomis_Table[[#This Row],[OrderDate]])</f>
        <v>2019</v>
      </c>
      <c r="G5280" s="25">
        <v>43587</v>
      </c>
      <c r="H5280" s="25">
        <v>43592</v>
      </c>
      <c r="I5280" s="11" t="s">
        <v>21</v>
      </c>
      <c r="J5280" s="11">
        <v>27</v>
      </c>
      <c r="K5280" s="11">
        <v>29</v>
      </c>
      <c r="L5280" s="11">
        <v>237</v>
      </c>
      <c r="M5280" s="11">
        <v>6</v>
      </c>
      <c r="N5280" s="11">
        <v>7</v>
      </c>
      <c r="O5280" s="15">
        <v>7.4999999999999997E-2</v>
      </c>
      <c r="P5280" s="14">
        <v>1775.84</v>
      </c>
      <c r="Q5280" s="14">
        <v>3946.3</v>
      </c>
      <c r="R5280" s="11" t="s">
        <v>22</v>
      </c>
      <c r="S5280" s="14">
        <v>27624.100000000002</v>
      </c>
      <c r="T5280" s="14">
        <v>25552.292500000003</v>
      </c>
      <c r="U5280" s="14">
        <v>13121.412500000004</v>
      </c>
      <c r="V5280" s="11" t="s">
        <v>23</v>
      </c>
      <c r="W5280" s="26">
        <v>0.51351214377340126</v>
      </c>
      <c r="X5280" s="11">
        <v>5</v>
      </c>
      <c r="Y5280" s="11">
        <v>16</v>
      </c>
    </row>
    <row r="5281" spans="1:25" x14ac:dyDescent="0.45">
      <c r="A5281" s="11" t="s">
        <v>5313</v>
      </c>
      <c r="B5281" s="11" t="s">
        <v>19</v>
      </c>
      <c r="C5281" s="11" t="s">
        <v>25</v>
      </c>
      <c r="D5281" s="25">
        <v>43500</v>
      </c>
      <c r="E5281" s="25">
        <v>43571</v>
      </c>
      <c r="F5281" s="11">
        <f>YEAR(Abayomis_Table[[#This Row],[OrderDate]])</f>
        <v>2019</v>
      </c>
      <c r="G5281" s="25">
        <v>43576</v>
      </c>
      <c r="H5281" s="25">
        <v>43584</v>
      </c>
      <c r="I5281" s="11" t="s">
        <v>21</v>
      </c>
      <c r="J5281" s="11">
        <v>4</v>
      </c>
      <c r="K5281" s="11">
        <v>26</v>
      </c>
      <c r="L5281" s="11">
        <v>362</v>
      </c>
      <c r="M5281" s="11">
        <v>11</v>
      </c>
      <c r="N5281" s="11">
        <v>7</v>
      </c>
      <c r="O5281" s="15">
        <v>0.1</v>
      </c>
      <c r="P5281" s="14">
        <v>1322.58</v>
      </c>
      <c r="Q5281" s="14">
        <v>3149</v>
      </c>
      <c r="R5281" s="11" t="s">
        <v>22</v>
      </c>
      <c r="S5281" s="14">
        <v>22043</v>
      </c>
      <c r="T5281" s="14">
        <v>19838.7</v>
      </c>
      <c r="U5281" s="14">
        <v>10580.640000000001</v>
      </c>
      <c r="V5281" s="11" t="s">
        <v>23</v>
      </c>
      <c r="W5281" s="26">
        <v>0.53333333333333333</v>
      </c>
      <c r="X5281" s="11">
        <v>8</v>
      </c>
      <c r="Y5281" s="11">
        <v>5</v>
      </c>
    </row>
    <row r="5282" spans="1:25" x14ac:dyDescent="0.45">
      <c r="A5282" s="11" t="s">
        <v>5314</v>
      </c>
      <c r="B5282" s="11" t="s">
        <v>36</v>
      </c>
      <c r="C5282" s="11" t="s">
        <v>34</v>
      </c>
      <c r="D5282" s="25">
        <v>43500</v>
      </c>
      <c r="E5282" s="25">
        <v>43571</v>
      </c>
      <c r="F5282" s="11">
        <f>YEAR(Abayomis_Table[[#This Row],[OrderDate]])</f>
        <v>2019</v>
      </c>
      <c r="G5282" s="25">
        <v>43584</v>
      </c>
      <c r="H5282" s="25">
        <v>43589</v>
      </c>
      <c r="I5282" s="11" t="s">
        <v>21</v>
      </c>
      <c r="J5282" s="11">
        <v>21</v>
      </c>
      <c r="K5282" s="11">
        <v>45</v>
      </c>
      <c r="L5282" s="11">
        <v>325</v>
      </c>
      <c r="M5282" s="11">
        <v>12</v>
      </c>
      <c r="N5282" s="11">
        <v>4</v>
      </c>
      <c r="O5282" s="15">
        <v>0.05</v>
      </c>
      <c r="P5282" s="14">
        <v>150.21</v>
      </c>
      <c r="Q5282" s="14">
        <v>254.6</v>
      </c>
      <c r="R5282" s="11" t="s">
        <v>22</v>
      </c>
      <c r="S5282" s="14">
        <v>1018.4</v>
      </c>
      <c r="T5282" s="14">
        <v>967.4799999999999</v>
      </c>
      <c r="U5282" s="14">
        <v>366.63999999999987</v>
      </c>
      <c r="V5282" s="11" t="s">
        <v>32</v>
      </c>
      <c r="W5282" s="26">
        <v>0.37896390623061965</v>
      </c>
      <c r="X5282" s="11">
        <v>5</v>
      </c>
      <c r="Y5282" s="11">
        <v>13</v>
      </c>
    </row>
    <row r="5283" spans="1:25" x14ac:dyDescent="0.45">
      <c r="A5283" s="11" t="s">
        <v>5315</v>
      </c>
      <c r="B5283" s="11" t="s">
        <v>27</v>
      </c>
      <c r="C5283" s="11" t="s">
        <v>28</v>
      </c>
      <c r="D5283" s="25">
        <v>43500</v>
      </c>
      <c r="E5283" s="25">
        <v>43571</v>
      </c>
      <c r="F5283" s="11">
        <f>YEAR(Abayomis_Table[[#This Row],[OrderDate]])</f>
        <v>2019</v>
      </c>
      <c r="G5283" s="25">
        <v>43593</v>
      </c>
      <c r="H5283" s="25">
        <v>43595</v>
      </c>
      <c r="I5283" s="11" t="s">
        <v>21</v>
      </c>
      <c r="J5283" s="11">
        <v>17</v>
      </c>
      <c r="K5283" s="11">
        <v>26</v>
      </c>
      <c r="L5283" s="11">
        <v>185</v>
      </c>
      <c r="M5283" s="11">
        <v>16</v>
      </c>
      <c r="N5283" s="11">
        <v>6</v>
      </c>
      <c r="O5283" s="15">
        <v>0.1</v>
      </c>
      <c r="P5283" s="14">
        <v>614.86</v>
      </c>
      <c r="Q5283" s="14">
        <v>891.1</v>
      </c>
      <c r="R5283" s="11" t="s">
        <v>22</v>
      </c>
      <c r="S5283" s="14">
        <v>5346.6</v>
      </c>
      <c r="T5283" s="14">
        <v>4811.9400000000005</v>
      </c>
      <c r="U5283" s="14">
        <v>1122.7800000000007</v>
      </c>
      <c r="V5283" s="11" t="s">
        <v>23</v>
      </c>
      <c r="W5283" s="26">
        <v>0.23333208643499306</v>
      </c>
      <c r="X5283" s="11">
        <v>2</v>
      </c>
      <c r="Y5283" s="11">
        <v>22</v>
      </c>
    </row>
    <row r="5284" spans="1:25" x14ac:dyDescent="0.45">
      <c r="A5284" s="11" t="s">
        <v>5316</v>
      </c>
      <c r="B5284" s="11" t="s">
        <v>19</v>
      </c>
      <c r="C5284" s="11" t="s">
        <v>47</v>
      </c>
      <c r="D5284" s="25">
        <v>43400</v>
      </c>
      <c r="E5284" s="25">
        <v>43570</v>
      </c>
      <c r="F5284" s="11">
        <f>YEAR(Abayomis_Table[[#This Row],[OrderDate]])</f>
        <v>2019</v>
      </c>
      <c r="G5284" s="25">
        <v>43580</v>
      </c>
      <c r="H5284" s="25">
        <v>43586</v>
      </c>
      <c r="I5284" s="11" t="s">
        <v>21</v>
      </c>
      <c r="J5284" s="11">
        <v>8</v>
      </c>
      <c r="K5284" s="11">
        <v>7</v>
      </c>
      <c r="L5284" s="11">
        <v>3</v>
      </c>
      <c r="M5284" s="11">
        <v>3</v>
      </c>
      <c r="N5284" s="11">
        <v>4</v>
      </c>
      <c r="O5284" s="15">
        <v>0.1</v>
      </c>
      <c r="P5284" s="14">
        <v>412.72</v>
      </c>
      <c r="Q5284" s="14">
        <v>1031.8</v>
      </c>
      <c r="R5284" s="11" t="s">
        <v>22</v>
      </c>
      <c r="S5284" s="14">
        <v>4127.2</v>
      </c>
      <c r="T5284" s="14">
        <v>3714.48</v>
      </c>
      <c r="U5284" s="14">
        <v>2063.6</v>
      </c>
      <c r="V5284" s="11" t="s">
        <v>23</v>
      </c>
      <c r="W5284" s="26">
        <v>0.55555555555555558</v>
      </c>
      <c r="X5284" s="11">
        <v>6</v>
      </c>
      <c r="Y5284" s="11">
        <v>10</v>
      </c>
    </row>
    <row r="5285" spans="1:25" x14ac:dyDescent="0.45">
      <c r="A5285" s="11" t="s">
        <v>5317</v>
      </c>
      <c r="B5285" s="11" t="s">
        <v>27</v>
      </c>
      <c r="C5285" s="11" t="s">
        <v>28</v>
      </c>
      <c r="D5285" s="25">
        <v>43400</v>
      </c>
      <c r="E5285" s="25">
        <v>43570</v>
      </c>
      <c r="F5285" s="11">
        <f>YEAR(Abayomis_Table[[#This Row],[OrderDate]])</f>
        <v>2019</v>
      </c>
      <c r="G5285" s="25">
        <v>43584</v>
      </c>
      <c r="H5285" s="25">
        <v>43589</v>
      </c>
      <c r="I5285" s="11" t="s">
        <v>21</v>
      </c>
      <c r="J5285" s="11">
        <v>18</v>
      </c>
      <c r="K5285" s="11">
        <v>11</v>
      </c>
      <c r="L5285" s="11">
        <v>158</v>
      </c>
      <c r="M5285" s="11">
        <v>42</v>
      </c>
      <c r="N5285" s="11">
        <v>4</v>
      </c>
      <c r="O5285" s="15">
        <v>0.2</v>
      </c>
      <c r="P5285" s="14">
        <v>1612.42</v>
      </c>
      <c r="Q5285" s="14">
        <v>2559.4</v>
      </c>
      <c r="R5285" s="11" t="s">
        <v>22</v>
      </c>
      <c r="S5285" s="14">
        <v>10237.6</v>
      </c>
      <c r="T5285" s="14">
        <v>8190.0800000000008</v>
      </c>
      <c r="U5285" s="14">
        <v>1740.4000000000005</v>
      </c>
      <c r="V5285" s="11" t="s">
        <v>30</v>
      </c>
      <c r="W5285" s="26">
        <v>0.21250097679143554</v>
      </c>
      <c r="X5285" s="11">
        <v>5</v>
      </c>
      <c r="Y5285" s="11">
        <v>14</v>
      </c>
    </row>
    <row r="5286" spans="1:25" x14ac:dyDescent="0.45">
      <c r="A5286" s="11" t="s">
        <v>5318</v>
      </c>
      <c r="B5286" s="11" t="s">
        <v>19</v>
      </c>
      <c r="C5286" s="11" t="s">
        <v>28</v>
      </c>
      <c r="D5286" s="25">
        <v>43500</v>
      </c>
      <c r="E5286" s="25">
        <v>43570</v>
      </c>
      <c r="F5286" s="11">
        <f>YEAR(Abayomis_Table[[#This Row],[OrderDate]])</f>
        <v>2019</v>
      </c>
      <c r="G5286" s="25">
        <v>43591</v>
      </c>
      <c r="H5286" s="25">
        <v>43599</v>
      </c>
      <c r="I5286" s="11" t="s">
        <v>21</v>
      </c>
      <c r="J5286" s="11">
        <v>4</v>
      </c>
      <c r="K5286" s="11">
        <v>30</v>
      </c>
      <c r="L5286" s="11">
        <v>91</v>
      </c>
      <c r="M5286" s="11">
        <v>35</v>
      </c>
      <c r="N5286" s="11">
        <v>2</v>
      </c>
      <c r="O5286" s="15">
        <v>0.3</v>
      </c>
      <c r="P5286" s="14">
        <v>1434.2</v>
      </c>
      <c r="Q5286" s="14">
        <v>1862.6</v>
      </c>
      <c r="R5286" s="11" t="s">
        <v>22</v>
      </c>
      <c r="S5286" s="14">
        <v>3725.2</v>
      </c>
      <c r="T5286" s="14">
        <v>2607.64</v>
      </c>
      <c r="U5286" s="14">
        <v>-260.76000000000022</v>
      </c>
      <c r="V5286" s="11" t="s">
        <v>30</v>
      </c>
      <c r="W5286" s="26">
        <v>-9.9998466045926673E-2</v>
      </c>
      <c r="X5286" s="11">
        <v>8</v>
      </c>
      <c r="Y5286" s="11">
        <v>21</v>
      </c>
    </row>
    <row r="5287" spans="1:25" x14ac:dyDescent="0.45">
      <c r="A5287" s="11" t="s">
        <v>5319</v>
      </c>
      <c r="B5287" s="11" t="s">
        <v>19</v>
      </c>
      <c r="C5287" s="11" t="s">
        <v>25</v>
      </c>
      <c r="D5287" s="25">
        <v>43500</v>
      </c>
      <c r="E5287" s="25">
        <v>43570</v>
      </c>
      <c r="F5287" s="11">
        <f>YEAR(Abayomis_Table[[#This Row],[OrderDate]])</f>
        <v>2019</v>
      </c>
      <c r="G5287" s="25">
        <v>43598</v>
      </c>
      <c r="H5287" s="25">
        <v>43599</v>
      </c>
      <c r="I5287" s="11" t="s">
        <v>21</v>
      </c>
      <c r="J5287" s="11">
        <v>7</v>
      </c>
      <c r="K5287" s="11">
        <v>28</v>
      </c>
      <c r="L5287" s="11">
        <v>357</v>
      </c>
      <c r="M5287" s="11">
        <v>41</v>
      </c>
      <c r="N5287" s="11">
        <v>7</v>
      </c>
      <c r="O5287" s="15">
        <v>0.05</v>
      </c>
      <c r="P5287" s="14">
        <v>520.99</v>
      </c>
      <c r="Q5287" s="14">
        <v>1085.4000000000001</v>
      </c>
      <c r="R5287" s="11" t="s">
        <v>22</v>
      </c>
      <c r="S5287" s="14">
        <v>7597.8000000000011</v>
      </c>
      <c r="T5287" s="14">
        <v>7217.9100000000008</v>
      </c>
      <c r="U5287" s="14">
        <v>3570.9800000000005</v>
      </c>
      <c r="V5287" s="11" t="s">
        <v>32</v>
      </c>
      <c r="W5287" s="26">
        <v>0.49473878172490376</v>
      </c>
      <c r="X5287" s="11">
        <v>1</v>
      </c>
      <c r="Y5287" s="11">
        <v>28</v>
      </c>
    </row>
    <row r="5288" spans="1:25" x14ac:dyDescent="0.45">
      <c r="A5288" s="11" t="s">
        <v>5320</v>
      </c>
      <c r="B5288" s="11" t="s">
        <v>27</v>
      </c>
      <c r="C5288" s="11" t="s">
        <v>28</v>
      </c>
      <c r="D5288" s="25">
        <v>43500</v>
      </c>
      <c r="E5288" s="25">
        <v>43570</v>
      </c>
      <c r="F5288" s="11">
        <f>YEAR(Abayomis_Table[[#This Row],[OrderDate]])</f>
        <v>2019</v>
      </c>
      <c r="G5288" s="25">
        <v>43591</v>
      </c>
      <c r="H5288" s="25">
        <v>43597</v>
      </c>
      <c r="I5288" s="11" t="s">
        <v>21</v>
      </c>
      <c r="J5288" s="11">
        <v>16</v>
      </c>
      <c r="K5288" s="11">
        <v>9</v>
      </c>
      <c r="L5288" s="11">
        <v>200</v>
      </c>
      <c r="M5288" s="11">
        <v>17</v>
      </c>
      <c r="N5288" s="11">
        <v>3</v>
      </c>
      <c r="O5288" s="15">
        <v>0.3</v>
      </c>
      <c r="P5288" s="14">
        <v>1430.85</v>
      </c>
      <c r="Q5288" s="14">
        <v>1882.7</v>
      </c>
      <c r="R5288" s="11" t="s">
        <v>22</v>
      </c>
      <c r="S5288" s="14">
        <v>5648.1</v>
      </c>
      <c r="T5288" s="14">
        <v>3953.67</v>
      </c>
      <c r="U5288" s="14">
        <v>-338.8799999999992</v>
      </c>
      <c r="V5288" s="11" t="s">
        <v>30</v>
      </c>
      <c r="W5288" s="26">
        <v>-8.5712768136945977E-2</v>
      </c>
      <c r="X5288" s="11">
        <v>6</v>
      </c>
      <c r="Y5288" s="11">
        <v>21</v>
      </c>
    </row>
    <row r="5289" spans="1:25" x14ac:dyDescent="0.45">
      <c r="A5289" s="11" t="s">
        <v>5321</v>
      </c>
      <c r="B5289" s="11" t="s">
        <v>27</v>
      </c>
      <c r="C5289" s="11" t="s">
        <v>28</v>
      </c>
      <c r="D5289" s="25">
        <v>43400</v>
      </c>
      <c r="E5289" s="25">
        <v>43570</v>
      </c>
      <c r="F5289" s="11">
        <f>YEAR(Abayomis_Table[[#This Row],[OrderDate]])</f>
        <v>2019</v>
      </c>
      <c r="G5289" s="25">
        <v>43596</v>
      </c>
      <c r="H5289" s="25">
        <v>43601</v>
      </c>
      <c r="I5289" s="11" t="s">
        <v>21</v>
      </c>
      <c r="J5289" s="11">
        <v>18</v>
      </c>
      <c r="K5289" s="11">
        <v>4</v>
      </c>
      <c r="L5289" s="11">
        <v>148</v>
      </c>
      <c r="M5289" s="11">
        <v>21</v>
      </c>
      <c r="N5289" s="11">
        <v>2</v>
      </c>
      <c r="O5289" s="15">
        <v>7.4999999999999997E-2</v>
      </c>
      <c r="P5289" s="14">
        <v>1226.3699999999999</v>
      </c>
      <c r="Q5289" s="14">
        <v>1916.2</v>
      </c>
      <c r="R5289" s="11" t="s">
        <v>22</v>
      </c>
      <c r="S5289" s="14">
        <v>3832.4</v>
      </c>
      <c r="T5289" s="14">
        <v>3544.9700000000003</v>
      </c>
      <c r="U5289" s="14">
        <v>1092.2300000000005</v>
      </c>
      <c r="V5289" s="11" t="s">
        <v>23</v>
      </c>
      <c r="W5289" s="26">
        <v>0.30810697974877088</v>
      </c>
      <c r="X5289" s="11">
        <v>5</v>
      </c>
      <c r="Y5289" s="11">
        <v>26</v>
      </c>
    </row>
    <row r="5290" spans="1:25" x14ac:dyDescent="0.45">
      <c r="A5290" s="11" t="s">
        <v>5322</v>
      </c>
      <c r="B5290" s="11" t="s">
        <v>27</v>
      </c>
      <c r="C5290" s="11" t="s">
        <v>28</v>
      </c>
      <c r="D5290" s="25">
        <v>43500</v>
      </c>
      <c r="E5290" s="25">
        <v>43570</v>
      </c>
      <c r="F5290" s="11">
        <f>YEAR(Abayomis_Table[[#This Row],[OrderDate]])</f>
        <v>2019</v>
      </c>
      <c r="G5290" s="25">
        <v>43597</v>
      </c>
      <c r="H5290" s="25">
        <v>43602</v>
      </c>
      <c r="I5290" s="11" t="s">
        <v>21</v>
      </c>
      <c r="J5290" s="11">
        <v>19</v>
      </c>
      <c r="K5290" s="11">
        <v>15</v>
      </c>
      <c r="L5290" s="11">
        <v>97</v>
      </c>
      <c r="M5290" s="11">
        <v>39</v>
      </c>
      <c r="N5290" s="11">
        <v>6</v>
      </c>
      <c r="O5290" s="15">
        <v>0.2</v>
      </c>
      <c r="P5290" s="14">
        <v>694.12</v>
      </c>
      <c r="Q5290" s="14">
        <v>991.6</v>
      </c>
      <c r="R5290" s="11" t="s">
        <v>22</v>
      </c>
      <c r="S5290" s="14">
        <v>5949.6</v>
      </c>
      <c r="T5290" s="14">
        <v>4759.68</v>
      </c>
      <c r="U5290" s="14">
        <v>594.96</v>
      </c>
      <c r="V5290" s="11" t="s">
        <v>30</v>
      </c>
      <c r="W5290" s="26">
        <v>0.125</v>
      </c>
      <c r="X5290" s="11">
        <v>5</v>
      </c>
      <c r="Y5290" s="11">
        <v>27</v>
      </c>
    </row>
    <row r="5291" spans="1:25" x14ac:dyDescent="0.45">
      <c r="A5291" s="11" t="s">
        <v>5323</v>
      </c>
      <c r="B5291" s="11" t="s">
        <v>19</v>
      </c>
      <c r="C5291" s="11" t="s">
        <v>47</v>
      </c>
      <c r="D5291" s="25">
        <v>43400</v>
      </c>
      <c r="E5291" s="25">
        <v>43570</v>
      </c>
      <c r="F5291" s="11">
        <f>YEAR(Abayomis_Table[[#This Row],[OrderDate]])</f>
        <v>2019</v>
      </c>
      <c r="G5291" s="25">
        <v>43590</v>
      </c>
      <c r="H5291" s="25">
        <v>43592</v>
      </c>
      <c r="I5291" s="11" t="s">
        <v>21</v>
      </c>
      <c r="J5291" s="11">
        <v>11</v>
      </c>
      <c r="K5291" s="11">
        <v>48</v>
      </c>
      <c r="L5291" s="11">
        <v>20</v>
      </c>
      <c r="M5291" s="11">
        <v>31</v>
      </c>
      <c r="N5291" s="11">
        <v>1</v>
      </c>
      <c r="O5291" s="15">
        <v>0.05</v>
      </c>
      <c r="P5291" s="14">
        <v>922.59</v>
      </c>
      <c r="Q5291" s="14">
        <v>1809</v>
      </c>
      <c r="R5291" s="11" t="s">
        <v>22</v>
      </c>
      <c r="S5291" s="14">
        <v>1809</v>
      </c>
      <c r="T5291" s="14">
        <v>1718.55</v>
      </c>
      <c r="U5291" s="14">
        <v>795.95999999999992</v>
      </c>
      <c r="V5291" s="11" t="s">
        <v>32</v>
      </c>
      <c r="W5291" s="26">
        <v>0.46315789473684205</v>
      </c>
      <c r="X5291" s="11">
        <v>2</v>
      </c>
      <c r="Y5291" s="11">
        <v>20</v>
      </c>
    </row>
    <row r="5292" spans="1:25" x14ac:dyDescent="0.45">
      <c r="A5292" s="11" t="s">
        <v>5324</v>
      </c>
      <c r="B5292" s="11" t="s">
        <v>27</v>
      </c>
      <c r="C5292" s="11" t="s">
        <v>25</v>
      </c>
      <c r="D5292" s="25">
        <v>43500</v>
      </c>
      <c r="E5292" s="25">
        <v>43570</v>
      </c>
      <c r="F5292" s="11">
        <f>YEAR(Abayomis_Table[[#This Row],[OrderDate]])</f>
        <v>2019</v>
      </c>
      <c r="G5292" s="25">
        <v>43577</v>
      </c>
      <c r="H5292" s="25">
        <v>43586</v>
      </c>
      <c r="I5292" s="11" t="s">
        <v>21</v>
      </c>
      <c r="J5292" s="11">
        <v>14</v>
      </c>
      <c r="K5292" s="11">
        <v>29</v>
      </c>
      <c r="L5292" s="11">
        <v>346</v>
      </c>
      <c r="M5292" s="11">
        <v>18</v>
      </c>
      <c r="N5292" s="11">
        <v>1</v>
      </c>
      <c r="O5292" s="15">
        <v>7.4999999999999997E-2</v>
      </c>
      <c r="P5292" s="14">
        <v>901.15</v>
      </c>
      <c r="Q5292" s="14">
        <v>1802.3</v>
      </c>
      <c r="R5292" s="11" t="s">
        <v>22</v>
      </c>
      <c r="S5292" s="14">
        <v>1802.3</v>
      </c>
      <c r="T5292" s="14">
        <v>1667.1275000000001</v>
      </c>
      <c r="U5292" s="14">
        <v>765.97750000000008</v>
      </c>
      <c r="V5292" s="11" t="s">
        <v>23</v>
      </c>
      <c r="W5292" s="26">
        <v>0.45945945945945948</v>
      </c>
      <c r="X5292" s="11">
        <v>9</v>
      </c>
      <c r="Y5292" s="11">
        <v>7</v>
      </c>
    </row>
    <row r="5293" spans="1:25" x14ac:dyDescent="0.45">
      <c r="A5293" s="11" t="s">
        <v>5325</v>
      </c>
      <c r="B5293" s="11" t="s">
        <v>19</v>
      </c>
      <c r="C5293" s="11" t="s">
        <v>25</v>
      </c>
      <c r="D5293" s="25">
        <v>43500</v>
      </c>
      <c r="E5293" s="25">
        <v>43569</v>
      </c>
      <c r="F5293" s="11">
        <f>YEAR(Abayomis_Table[[#This Row],[OrderDate]])</f>
        <v>2019</v>
      </c>
      <c r="G5293" s="25">
        <v>43597</v>
      </c>
      <c r="H5293" s="25">
        <v>43605</v>
      </c>
      <c r="I5293" s="11" t="s">
        <v>21</v>
      </c>
      <c r="J5293" s="11">
        <v>3</v>
      </c>
      <c r="K5293" s="11">
        <v>43</v>
      </c>
      <c r="L5293" s="11">
        <v>346</v>
      </c>
      <c r="M5293" s="11">
        <v>21</v>
      </c>
      <c r="N5293" s="11">
        <v>2</v>
      </c>
      <c r="O5293" s="15">
        <v>7.4999999999999997E-2</v>
      </c>
      <c r="P5293" s="14">
        <v>992.2</v>
      </c>
      <c r="Q5293" s="14">
        <v>1681.7</v>
      </c>
      <c r="R5293" s="11" t="s">
        <v>22</v>
      </c>
      <c r="S5293" s="14">
        <v>3363.4</v>
      </c>
      <c r="T5293" s="14">
        <v>3111.1450000000004</v>
      </c>
      <c r="U5293" s="14">
        <v>1126.7450000000003</v>
      </c>
      <c r="V5293" s="11" t="s">
        <v>23</v>
      </c>
      <c r="W5293" s="26">
        <v>0.36216409071258338</v>
      </c>
      <c r="X5293" s="11">
        <v>8</v>
      </c>
      <c r="Y5293" s="11">
        <v>28</v>
      </c>
    </row>
    <row r="5294" spans="1:25" x14ac:dyDescent="0.45">
      <c r="A5294" s="11" t="s">
        <v>5326</v>
      </c>
      <c r="B5294" s="11" t="s">
        <v>43</v>
      </c>
      <c r="C5294" s="11" t="s">
        <v>47</v>
      </c>
      <c r="D5294" s="25">
        <v>43400</v>
      </c>
      <c r="E5294" s="25">
        <v>43569</v>
      </c>
      <c r="F5294" s="11">
        <f>YEAR(Abayomis_Table[[#This Row],[OrderDate]])</f>
        <v>2019</v>
      </c>
      <c r="G5294" s="25">
        <v>43588</v>
      </c>
      <c r="H5294" s="25">
        <v>43592</v>
      </c>
      <c r="I5294" s="11" t="s">
        <v>21</v>
      </c>
      <c r="J5294" s="11">
        <v>27</v>
      </c>
      <c r="K5294" s="11">
        <v>17</v>
      </c>
      <c r="L5294" s="11">
        <v>26</v>
      </c>
      <c r="M5294" s="11">
        <v>8</v>
      </c>
      <c r="N5294" s="11">
        <v>5</v>
      </c>
      <c r="O5294" s="15">
        <v>7.4999999999999997E-2</v>
      </c>
      <c r="P5294" s="14">
        <v>841.52</v>
      </c>
      <c r="Q5294" s="14">
        <v>1051.9000000000001</v>
      </c>
      <c r="R5294" s="11" t="s">
        <v>22</v>
      </c>
      <c r="S5294" s="14">
        <v>5259.5</v>
      </c>
      <c r="T5294" s="14">
        <v>4865.0375000000004</v>
      </c>
      <c r="U5294" s="14">
        <v>657.4375</v>
      </c>
      <c r="V5294" s="11" t="s">
        <v>23</v>
      </c>
      <c r="W5294" s="26">
        <v>0.13513513513513511</v>
      </c>
      <c r="X5294" s="11">
        <v>4</v>
      </c>
      <c r="Y5294" s="11">
        <v>19</v>
      </c>
    </row>
    <row r="5295" spans="1:25" x14ac:dyDescent="0.45">
      <c r="A5295" s="11" t="s">
        <v>5327</v>
      </c>
      <c r="B5295" s="11" t="s">
        <v>19</v>
      </c>
      <c r="C5295" s="11" t="s">
        <v>28</v>
      </c>
      <c r="D5295" s="25">
        <v>43500</v>
      </c>
      <c r="E5295" s="25">
        <v>43569</v>
      </c>
      <c r="F5295" s="11">
        <f>YEAR(Abayomis_Table[[#This Row],[OrderDate]])</f>
        <v>2019</v>
      </c>
      <c r="G5295" s="25">
        <v>43572</v>
      </c>
      <c r="H5295" s="25">
        <v>43578</v>
      </c>
      <c r="I5295" s="11" t="s">
        <v>21</v>
      </c>
      <c r="J5295" s="11">
        <v>9</v>
      </c>
      <c r="K5295" s="11">
        <v>11</v>
      </c>
      <c r="L5295" s="11">
        <v>108</v>
      </c>
      <c r="M5295" s="11">
        <v>39</v>
      </c>
      <c r="N5295" s="11">
        <v>8</v>
      </c>
      <c r="O5295" s="15">
        <v>7.4999999999999997E-2</v>
      </c>
      <c r="P5295" s="14">
        <v>99.16</v>
      </c>
      <c r="Q5295" s="14">
        <v>247.9</v>
      </c>
      <c r="R5295" s="11" t="s">
        <v>22</v>
      </c>
      <c r="S5295" s="14">
        <v>1983.2</v>
      </c>
      <c r="T5295" s="14">
        <v>1834.46</v>
      </c>
      <c r="U5295" s="14">
        <v>1041.18</v>
      </c>
      <c r="V5295" s="11" t="s">
        <v>23</v>
      </c>
      <c r="W5295" s="26">
        <v>0.56756756756756754</v>
      </c>
      <c r="X5295" s="11">
        <v>6</v>
      </c>
      <c r="Y5295" s="11">
        <v>3</v>
      </c>
    </row>
    <row r="5296" spans="1:25" x14ac:dyDescent="0.45">
      <c r="A5296" s="11" t="s">
        <v>5328</v>
      </c>
      <c r="B5296" s="11" t="s">
        <v>19</v>
      </c>
      <c r="C5296" s="11" t="s">
        <v>47</v>
      </c>
      <c r="D5296" s="25">
        <v>43500</v>
      </c>
      <c r="E5296" s="25">
        <v>43569</v>
      </c>
      <c r="F5296" s="11">
        <f>YEAR(Abayomis_Table[[#This Row],[OrderDate]])</f>
        <v>2019</v>
      </c>
      <c r="G5296" s="25">
        <v>43595</v>
      </c>
      <c r="H5296" s="25">
        <v>43596</v>
      </c>
      <c r="I5296" s="11" t="s">
        <v>21</v>
      </c>
      <c r="J5296" s="11">
        <v>6</v>
      </c>
      <c r="K5296" s="11">
        <v>11</v>
      </c>
      <c r="L5296" s="11">
        <v>1</v>
      </c>
      <c r="M5296" s="11">
        <v>35</v>
      </c>
      <c r="N5296" s="11">
        <v>6</v>
      </c>
      <c r="O5296" s="15">
        <v>0.05</v>
      </c>
      <c r="P5296" s="14">
        <v>2517.19</v>
      </c>
      <c r="Q5296" s="14">
        <v>3872.6</v>
      </c>
      <c r="R5296" s="11" t="s">
        <v>22</v>
      </c>
      <c r="S5296" s="14">
        <v>23235.599999999999</v>
      </c>
      <c r="T5296" s="14">
        <v>22073.819999999996</v>
      </c>
      <c r="U5296" s="14">
        <v>6970.6799999999967</v>
      </c>
      <c r="V5296" s="11" t="s">
        <v>32</v>
      </c>
      <c r="W5296" s="26">
        <v>0.31578947368421045</v>
      </c>
      <c r="X5296" s="11">
        <v>1</v>
      </c>
      <c r="Y5296" s="11">
        <v>26</v>
      </c>
    </row>
    <row r="5297" spans="1:25" x14ac:dyDescent="0.45">
      <c r="A5297" s="11" t="s">
        <v>5329</v>
      </c>
      <c r="B5297" s="11" t="s">
        <v>43</v>
      </c>
      <c r="C5297" s="11" t="s">
        <v>41</v>
      </c>
      <c r="D5297" s="25">
        <v>43400</v>
      </c>
      <c r="E5297" s="25">
        <v>43569</v>
      </c>
      <c r="F5297" s="11">
        <f>YEAR(Abayomis_Table[[#This Row],[OrderDate]])</f>
        <v>2019</v>
      </c>
      <c r="G5297" s="25">
        <v>43581</v>
      </c>
      <c r="H5297" s="25">
        <v>43584</v>
      </c>
      <c r="I5297" s="11" t="s">
        <v>21</v>
      </c>
      <c r="J5297" s="11">
        <v>26</v>
      </c>
      <c r="K5297" s="11">
        <v>16</v>
      </c>
      <c r="L5297" s="11">
        <v>66</v>
      </c>
      <c r="M5297" s="11">
        <v>2</v>
      </c>
      <c r="N5297" s="11">
        <v>6</v>
      </c>
      <c r="O5297" s="15">
        <v>0.05</v>
      </c>
      <c r="P5297" s="14">
        <v>2047.52</v>
      </c>
      <c r="Q5297" s="14">
        <v>2559.4</v>
      </c>
      <c r="R5297" s="11" t="s">
        <v>22</v>
      </c>
      <c r="S5297" s="14">
        <v>15356.400000000001</v>
      </c>
      <c r="T5297" s="14">
        <v>14588.58</v>
      </c>
      <c r="U5297" s="14">
        <v>2303.4600000000009</v>
      </c>
      <c r="V5297" s="11" t="s">
        <v>32</v>
      </c>
      <c r="W5297" s="26">
        <v>0.15789473684210534</v>
      </c>
      <c r="X5297" s="11">
        <v>3</v>
      </c>
      <c r="Y5297" s="11">
        <v>12</v>
      </c>
    </row>
    <row r="5298" spans="1:25" x14ac:dyDescent="0.45">
      <c r="A5298" s="11" t="s">
        <v>5330</v>
      </c>
      <c r="B5298" s="11" t="s">
        <v>36</v>
      </c>
      <c r="C5298" s="11" t="s">
        <v>28</v>
      </c>
      <c r="D5298" s="25">
        <v>43400</v>
      </c>
      <c r="E5298" s="25">
        <v>43569</v>
      </c>
      <c r="F5298" s="11">
        <f>YEAR(Abayomis_Table[[#This Row],[OrderDate]])</f>
        <v>2019</v>
      </c>
      <c r="G5298" s="25">
        <v>43580</v>
      </c>
      <c r="H5298" s="25">
        <v>43582</v>
      </c>
      <c r="I5298" s="11" t="s">
        <v>21</v>
      </c>
      <c r="J5298" s="11">
        <v>21</v>
      </c>
      <c r="K5298" s="11">
        <v>2</v>
      </c>
      <c r="L5298" s="11">
        <v>135</v>
      </c>
      <c r="M5298" s="11">
        <v>22</v>
      </c>
      <c r="N5298" s="11">
        <v>8</v>
      </c>
      <c r="O5298" s="15">
        <v>7.4999999999999997E-2</v>
      </c>
      <c r="P5298" s="14">
        <v>4352.32</v>
      </c>
      <c r="Q5298" s="14">
        <v>5440.4</v>
      </c>
      <c r="R5298" s="11" t="s">
        <v>22</v>
      </c>
      <c r="S5298" s="14">
        <v>43523.199999999997</v>
      </c>
      <c r="T5298" s="14">
        <v>40258.959999999999</v>
      </c>
      <c r="U5298" s="14">
        <v>5440.4000000000015</v>
      </c>
      <c r="V5298" s="11" t="s">
        <v>23</v>
      </c>
      <c r="W5298" s="26">
        <v>0.13513513513513517</v>
      </c>
      <c r="X5298" s="11">
        <v>2</v>
      </c>
      <c r="Y5298" s="11">
        <v>11</v>
      </c>
    </row>
    <row r="5299" spans="1:25" x14ac:dyDescent="0.45">
      <c r="A5299" s="11" t="s">
        <v>5331</v>
      </c>
      <c r="B5299" s="11" t="s">
        <v>36</v>
      </c>
      <c r="C5299" s="11" t="s">
        <v>34</v>
      </c>
      <c r="D5299" s="25">
        <v>43400</v>
      </c>
      <c r="E5299" s="25">
        <v>43569</v>
      </c>
      <c r="F5299" s="11">
        <f>YEAR(Abayomis_Table[[#This Row],[OrderDate]])</f>
        <v>2019</v>
      </c>
      <c r="G5299" s="25">
        <v>43578</v>
      </c>
      <c r="H5299" s="25">
        <v>43584</v>
      </c>
      <c r="I5299" s="11" t="s">
        <v>21</v>
      </c>
      <c r="J5299" s="11">
        <v>22</v>
      </c>
      <c r="K5299" s="11">
        <v>37</v>
      </c>
      <c r="L5299" s="11">
        <v>270</v>
      </c>
      <c r="M5299" s="11">
        <v>42</v>
      </c>
      <c r="N5299" s="11">
        <v>1</v>
      </c>
      <c r="O5299" s="15">
        <v>0.2</v>
      </c>
      <c r="P5299" s="14">
        <v>643.20000000000005</v>
      </c>
      <c r="Q5299" s="14">
        <v>1286.4000000000001</v>
      </c>
      <c r="R5299" s="11" t="s">
        <v>22</v>
      </c>
      <c r="S5299" s="14">
        <v>1286.4000000000001</v>
      </c>
      <c r="T5299" s="14">
        <v>1029.1200000000001</v>
      </c>
      <c r="U5299" s="14">
        <v>385.92000000000007</v>
      </c>
      <c r="V5299" s="11" t="s">
        <v>30</v>
      </c>
      <c r="W5299" s="26">
        <v>0.375</v>
      </c>
      <c r="X5299" s="11">
        <v>6</v>
      </c>
      <c r="Y5299" s="11">
        <v>9</v>
      </c>
    </row>
    <row r="5300" spans="1:25" x14ac:dyDescent="0.45">
      <c r="A5300" s="11" t="s">
        <v>5332</v>
      </c>
      <c r="B5300" s="11" t="s">
        <v>43</v>
      </c>
      <c r="C5300" s="11" t="s">
        <v>28</v>
      </c>
      <c r="D5300" s="25">
        <v>43400</v>
      </c>
      <c r="E5300" s="25">
        <v>43569</v>
      </c>
      <c r="F5300" s="11">
        <f>YEAR(Abayomis_Table[[#This Row],[OrderDate]])</f>
        <v>2019</v>
      </c>
      <c r="G5300" s="25">
        <v>43593</v>
      </c>
      <c r="H5300" s="25">
        <v>43603</v>
      </c>
      <c r="I5300" s="11" t="s">
        <v>21</v>
      </c>
      <c r="J5300" s="11">
        <v>25</v>
      </c>
      <c r="K5300" s="11">
        <v>2</v>
      </c>
      <c r="L5300" s="11">
        <v>132</v>
      </c>
      <c r="M5300" s="11">
        <v>31</v>
      </c>
      <c r="N5300" s="11">
        <v>4</v>
      </c>
      <c r="O5300" s="15">
        <v>0.05</v>
      </c>
      <c r="P5300" s="14">
        <v>549.4</v>
      </c>
      <c r="Q5300" s="14">
        <v>1098.8</v>
      </c>
      <c r="R5300" s="11" t="s">
        <v>22</v>
      </c>
      <c r="S5300" s="14">
        <v>4395.2</v>
      </c>
      <c r="T5300" s="14">
        <v>4175.4399999999996</v>
      </c>
      <c r="U5300" s="14">
        <v>1977.8399999999997</v>
      </c>
      <c r="V5300" s="11" t="s">
        <v>32</v>
      </c>
      <c r="W5300" s="26">
        <v>0.47368421052631576</v>
      </c>
      <c r="X5300" s="11">
        <v>10</v>
      </c>
      <c r="Y5300" s="11">
        <v>24</v>
      </c>
    </row>
    <row r="5301" spans="1:25" x14ac:dyDescent="0.45">
      <c r="A5301" s="11" t="s">
        <v>5333</v>
      </c>
      <c r="B5301" s="11" t="s">
        <v>19</v>
      </c>
      <c r="C5301" s="11" t="s">
        <v>28</v>
      </c>
      <c r="D5301" s="25">
        <v>43400</v>
      </c>
      <c r="E5301" s="25">
        <v>43569</v>
      </c>
      <c r="F5301" s="11">
        <f>YEAR(Abayomis_Table[[#This Row],[OrderDate]])</f>
        <v>2019</v>
      </c>
      <c r="G5301" s="25">
        <v>43589</v>
      </c>
      <c r="H5301" s="25">
        <v>43590</v>
      </c>
      <c r="I5301" s="11" t="s">
        <v>21</v>
      </c>
      <c r="J5301" s="11">
        <v>6</v>
      </c>
      <c r="K5301" s="11">
        <v>44</v>
      </c>
      <c r="L5301" s="11">
        <v>151</v>
      </c>
      <c r="M5301" s="11">
        <v>41</v>
      </c>
      <c r="N5301" s="11">
        <v>1</v>
      </c>
      <c r="O5301" s="15">
        <v>0.15</v>
      </c>
      <c r="P5301" s="14">
        <v>1461.4</v>
      </c>
      <c r="Q5301" s="14">
        <v>1782.2</v>
      </c>
      <c r="R5301" s="11" t="s">
        <v>22</v>
      </c>
      <c r="S5301" s="14">
        <v>1782.2</v>
      </c>
      <c r="T5301" s="14">
        <v>1514.87</v>
      </c>
      <c r="U5301" s="14">
        <v>53.4699999999998</v>
      </c>
      <c r="V5301" s="11" t="s">
        <v>23</v>
      </c>
      <c r="W5301" s="26">
        <v>3.5296758137661845E-2</v>
      </c>
      <c r="X5301" s="11">
        <v>1</v>
      </c>
      <c r="Y5301" s="11">
        <v>20</v>
      </c>
    </row>
    <row r="5302" spans="1:25" x14ac:dyDescent="0.45">
      <c r="A5302" s="11" t="s">
        <v>5334</v>
      </c>
      <c r="B5302" s="11" t="s">
        <v>43</v>
      </c>
      <c r="C5302" s="11" t="s">
        <v>47</v>
      </c>
      <c r="D5302" s="25">
        <v>43400</v>
      </c>
      <c r="E5302" s="25">
        <v>43568</v>
      </c>
      <c r="F5302" s="11">
        <f>YEAR(Abayomis_Table[[#This Row],[OrderDate]])</f>
        <v>2019</v>
      </c>
      <c r="G5302" s="25">
        <v>43571</v>
      </c>
      <c r="H5302" s="25">
        <v>43576</v>
      </c>
      <c r="I5302" s="11" t="s">
        <v>21</v>
      </c>
      <c r="J5302" s="11">
        <v>28</v>
      </c>
      <c r="K5302" s="11">
        <v>37</v>
      </c>
      <c r="L5302" s="11">
        <v>58</v>
      </c>
      <c r="M5302" s="11">
        <v>44</v>
      </c>
      <c r="N5302" s="11">
        <v>4</v>
      </c>
      <c r="O5302" s="15">
        <v>0.05</v>
      </c>
      <c r="P5302" s="14">
        <v>686.15</v>
      </c>
      <c r="Q5302" s="14">
        <v>891.1</v>
      </c>
      <c r="R5302" s="11" t="s">
        <v>22</v>
      </c>
      <c r="S5302" s="14">
        <v>3564.4</v>
      </c>
      <c r="T5302" s="14">
        <v>3386.18</v>
      </c>
      <c r="U5302" s="14">
        <v>641.57999999999993</v>
      </c>
      <c r="V5302" s="11" t="s">
        <v>32</v>
      </c>
      <c r="W5302" s="26">
        <v>0.18947014039419049</v>
      </c>
      <c r="X5302" s="11">
        <v>5</v>
      </c>
      <c r="Y5302" s="11">
        <v>3</v>
      </c>
    </row>
    <row r="5303" spans="1:25" x14ac:dyDescent="0.45">
      <c r="A5303" s="11" t="s">
        <v>5335</v>
      </c>
      <c r="B5303" s="11" t="s">
        <v>27</v>
      </c>
      <c r="C5303" s="11" t="s">
        <v>41</v>
      </c>
      <c r="D5303" s="25">
        <v>43500</v>
      </c>
      <c r="E5303" s="25">
        <v>43568</v>
      </c>
      <c r="F5303" s="11">
        <f>YEAR(Abayomis_Table[[#This Row],[OrderDate]])</f>
        <v>2019</v>
      </c>
      <c r="G5303" s="25">
        <v>43578</v>
      </c>
      <c r="H5303" s="25">
        <v>43579</v>
      </c>
      <c r="I5303" s="11" t="s">
        <v>21</v>
      </c>
      <c r="J5303" s="11">
        <v>16</v>
      </c>
      <c r="K5303" s="11">
        <v>25</v>
      </c>
      <c r="L5303" s="11">
        <v>78</v>
      </c>
      <c r="M5303" s="11">
        <v>47</v>
      </c>
      <c r="N5303" s="11">
        <v>5</v>
      </c>
      <c r="O5303" s="15">
        <v>7.4999999999999997E-2</v>
      </c>
      <c r="P5303" s="14">
        <v>1668.3</v>
      </c>
      <c r="Q5303" s="14">
        <v>2224.4</v>
      </c>
      <c r="R5303" s="11" t="s">
        <v>22</v>
      </c>
      <c r="S5303" s="14">
        <v>11122</v>
      </c>
      <c r="T5303" s="14">
        <v>10287.85</v>
      </c>
      <c r="U5303" s="14">
        <v>1946.3500000000004</v>
      </c>
      <c r="V5303" s="11" t="s">
        <v>23</v>
      </c>
      <c r="W5303" s="26">
        <v>0.18918918918918923</v>
      </c>
      <c r="X5303" s="11">
        <v>1</v>
      </c>
      <c r="Y5303" s="11">
        <v>10</v>
      </c>
    </row>
    <row r="5304" spans="1:25" x14ac:dyDescent="0.45">
      <c r="A5304" s="11" t="s">
        <v>5336</v>
      </c>
      <c r="B5304" s="11" t="s">
        <v>27</v>
      </c>
      <c r="C5304" s="11" t="s">
        <v>34</v>
      </c>
      <c r="D5304" s="25">
        <v>43400</v>
      </c>
      <c r="E5304" s="25">
        <v>43568</v>
      </c>
      <c r="F5304" s="11">
        <f>YEAR(Abayomis_Table[[#This Row],[OrderDate]])</f>
        <v>2019</v>
      </c>
      <c r="G5304" s="25">
        <v>43578</v>
      </c>
      <c r="H5304" s="25">
        <v>43579</v>
      </c>
      <c r="I5304" s="11" t="s">
        <v>21</v>
      </c>
      <c r="J5304" s="11">
        <v>18</v>
      </c>
      <c r="K5304" s="11">
        <v>29</v>
      </c>
      <c r="L5304" s="11">
        <v>311</v>
      </c>
      <c r="M5304" s="11">
        <v>34</v>
      </c>
      <c r="N5304" s="11">
        <v>4</v>
      </c>
      <c r="O5304" s="15">
        <v>0.15</v>
      </c>
      <c r="P5304" s="14">
        <v>2726.9</v>
      </c>
      <c r="Q5304" s="14">
        <v>3685</v>
      </c>
      <c r="R5304" s="11" t="s">
        <v>22</v>
      </c>
      <c r="S5304" s="14">
        <v>14740</v>
      </c>
      <c r="T5304" s="14">
        <v>12529</v>
      </c>
      <c r="U5304" s="14">
        <v>1621.3999999999996</v>
      </c>
      <c r="V5304" s="11" t="s">
        <v>23</v>
      </c>
      <c r="W5304" s="26">
        <v>0.12941176470588234</v>
      </c>
      <c r="X5304" s="11">
        <v>1</v>
      </c>
      <c r="Y5304" s="11">
        <v>10</v>
      </c>
    </row>
    <row r="5305" spans="1:25" x14ac:dyDescent="0.45">
      <c r="A5305" s="11" t="s">
        <v>5337</v>
      </c>
      <c r="B5305" s="11" t="s">
        <v>27</v>
      </c>
      <c r="C5305" s="11" t="s">
        <v>28</v>
      </c>
      <c r="D5305" s="25">
        <v>43400</v>
      </c>
      <c r="E5305" s="25">
        <v>43568</v>
      </c>
      <c r="F5305" s="11">
        <f>YEAR(Abayomis_Table[[#This Row],[OrderDate]])</f>
        <v>2019</v>
      </c>
      <c r="G5305" s="25">
        <v>43587</v>
      </c>
      <c r="H5305" s="25">
        <v>43591</v>
      </c>
      <c r="I5305" s="11" t="s">
        <v>21</v>
      </c>
      <c r="J5305" s="11">
        <v>17</v>
      </c>
      <c r="K5305" s="11">
        <v>41</v>
      </c>
      <c r="L5305" s="11">
        <v>177</v>
      </c>
      <c r="M5305" s="11">
        <v>43</v>
      </c>
      <c r="N5305" s="11">
        <v>5</v>
      </c>
      <c r="O5305" s="15">
        <v>0.1</v>
      </c>
      <c r="P5305" s="14">
        <v>117.25</v>
      </c>
      <c r="Q5305" s="14">
        <v>167.5</v>
      </c>
      <c r="R5305" s="11" t="s">
        <v>22</v>
      </c>
      <c r="S5305" s="14">
        <v>837.5</v>
      </c>
      <c r="T5305" s="14">
        <v>753.75</v>
      </c>
      <c r="U5305" s="14">
        <v>167.5</v>
      </c>
      <c r="V5305" s="11" t="s">
        <v>23</v>
      </c>
      <c r="W5305" s="26">
        <v>0.22222222222222221</v>
      </c>
      <c r="X5305" s="11">
        <v>4</v>
      </c>
      <c r="Y5305" s="11">
        <v>19</v>
      </c>
    </row>
    <row r="5306" spans="1:25" x14ac:dyDescent="0.45">
      <c r="A5306" s="11" t="s">
        <v>5338</v>
      </c>
      <c r="B5306" s="11" t="s">
        <v>27</v>
      </c>
      <c r="C5306" s="11" t="s">
        <v>28</v>
      </c>
      <c r="D5306" s="25">
        <v>43400</v>
      </c>
      <c r="E5306" s="25">
        <v>43568</v>
      </c>
      <c r="F5306" s="11">
        <f>YEAR(Abayomis_Table[[#This Row],[OrderDate]])</f>
        <v>2019</v>
      </c>
      <c r="G5306" s="25">
        <v>43579</v>
      </c>
      <c r="H5306" s="25">
        <v>43588</v>
      </c>
      <c r="I5306" s="11" t="s">
        <v>21</v>
      </c>
      <c r="J5306" s="11">
        <v>15</v>
      </c>
      <c r="K5306" s="11">
        <v>19</v>
      </c>
      <c r="L5306" s="11">
        <v>142</v>
      </c>
      <c r="M5306" s="11">
        <v>8</v>
      </c>
      <c r="N5306" s="11">
        <v>8</v>
      </c>
      <c r="O5306" s="15">
        <v>7.4999999999999997E-2</v>
      </c>
      <c r="P5306" s="14">
        <v>782.56</v>
      </c>
      <c r="Q5306" s="14">
        <v>1956.4</v>
      </c>
      <c r="R5306" s="11" t="s">
        <v>22</v>
      </c>
      <c r="S5306" s="14">
        <v>15651.2</v>
      </c>
      <c r="T5306" s="14">
        <v>14477.36</v>
      </c>
      <c r="U5306" s="14">
        <v>8216.880000000001</v>
      </c>
      <c r="V5306" s="11" t="s">
        <v>23</v>
      </c>
      <c r="W5306" s="26">
        <v>0.56756756756756765</v>
      </c>
      <c r="X5306" s="11">
        <v>9</v>
      </c>
      <c r="Y5306" s="11">
        <v>11</v>
      </c>
    </row>
    <row r="5307" spans="1:25" x14ac:dyDescent="0.45">
      <c r="A5307" s="11" t="s">
        <v>5339</v>
      </c>
      <c r="B5307" s="11" t="s">
        <v>27</v>
      </c>
      <c r="C5307" s="11" t="s">
        <v>41</v>
      </c>
      <c r="D5307" s="25">
        <v>43500</v>
      </c>
      <c r="E5307" s="25">
        <v>43568</v>
      </c>
      <c r="F5307" s="11">
        <f>YEAR(Abayomis_Table[[#This Row],[OrderDate]])</f>
        <v>2019</v>
      </c>
      <c r="G5307" s="25">
        <v>43572</v>
      </c>
      <c r="H5307" s="25">
        <v>43580</v>
      </c>
      <c r="I5307" s="11" t="s">
        <v>21</v>
      </c>
      <c r="J5307" s="11">
        <v>13</v>
      </c>
      <c r="K5307" s="11">
        <v>14</v>
      </c>
      <c r="L5307" s="11">
        <v>78</v>
      </c>
      <c r="M5307" s="11">
        <v>34</v>
      </c>
      <c r="N5307" s="11">
        <v>7</v>
      </c>
      <c r="O5307" s="15">
        <v>7.4999999999999997E-2</v>
      </c>
      <c r="P5307" s="14">
        <v>1650.81</v>
      </c>
      <c r="Q5307" s="14">
        <v>3839.1</v>
      </c>
      <c r="R5307" s="11" t="s">
        <v>22</v>
      </c>
      <c r="S5307" s="14">
        <v>26873.7</v>
      </c>
      <c r="T5307" s="14">
        <v>24858.172500000001</v>
      </c>
      <c r="U5307" s="14">
        <v>13302.502500000001</v>
      </c>
      <c r="V5307" s="11" t="s">
        <v>23</v>
      </c>
      <c r="W5307" s="26">
        <v>0.53513597992772799</v>
      </c>
      <c r="X5307" s="11">
        <v>8</v>
      </c>
      <c r="Y5307" s="11">
        <v>4</v>
      </c>
    </row>
    <row r="5308" spans="1:25" x14ac:dyDescent="0.45">
      <c r="A5308" s="11" t="s">
        <v>5340</v>
      </c>
      <c r="B5308" s="11" t="s">
        <v>19</v>
      </c>
      <c r="C5308" s="11" t="s">
        <v>41</v>
      </c>
      <c r="D5308" s="25">
        <v>43500</v>
      </c>
      <c r="E5308" s="25">
        <v>43568</v>
      </c>
      <c r="F5308" s="11">
        <f>YEAR(Abayomis_Table[[#This Row],[OrderDate]])</f>
        <v>2019</v>
      </c>
      <c r="G5308" s="25">
        <v>43590</v>
      </c>
      <c r="H5308" s="25">
        <v>43599</v>
      </c>
      <c r="I5308" s="11" t="s">
        <v>21</v>
      </c>
      <c r="J5308" s="11">
        <v>4</v>
      </c>
      <c r="K5308" s="11">
        <v>38</v>
      </c>
      <c r="L5308" s="11">
        <v>80</v>
      </c>
      <c r="M5308" s="11">
        <v>33</v>
      </c>
      <c r="N5308" s="11">
        <v>1</v>
      </c>
      <c r="O5308" s="15">
        <v>0.05</v>
      </c>
      <c r="P5308" s="14">
        <v>948.12</v>
      </c>
      <c r="Q5308" s="14">
        <v>1788.9</v>
      </c>
      <c r="R5308" s="11" t="s">
        <v>22</v>
      </c>
      <c r="S5308" s="14">
        <v>1788.9</v>
      </c>
      <c r="T5308" s="14">
        <v>1699.4549999999999</v>
      </c>
      <c r="U5308" s="14">
        <v>751.33499999999992</v>
      </c>
      <c r="V5308" s="11" t="s">
        <v>32</v>
      </c>
      <c r="W5308" s="26">
        <v>0.44210349788608699</v>
      </c>
      <c r="X5308" s="11">
        <v>9</v>
      </c>
      <c r="Y5308" s="11">
        <v>22</v>
      </c>
    </row>
    <row r="5309" spans="1:25" x14ac:dyDescent="0.45">
      <c r="A5309" s="11" t="s">
        <v>5341</v>
      </c>
      <c r="B5309" s="11" t="s">
        <v>36</v>
      </c>
      <c r="C5309" s="11" t="s">
        <v>25</v>
      </c>
      <c r="D5309" s="25">
        <v>43500</v>
      </c>
      <c r="E5309" s="25">
        <v>43568</v>
      </c>
      <c r="F5309" s="11">
        <f>YEAR(Abayomis_Table[[#This Row],[OrderDate]])</f>
        <v>2019</v>
      </c>
      <c r="G5309" s="25">
        <v>43572</v>
      </c>
      <c r="H5309" s="25">
        <v>43577</v>
      </c>
      <c r="I5309" s="11" t="s">
        <v>21</v>
      </c>
      <c r="J5309" s="11">
        <v>21</v>
      </c>
      <c r="K5309" s="11">
        <v>23</v>
      </c>
      <c r="L5309" s="11">
        <v>348</v>
      </c>
      <c r="M5309" s="11">
        <v>15</v>
      </c>
      <c r="N5309" s="11">
        <v>1</v>
      </c>
      <c r="O5309" s="15">
        <v>0.1</v>
      </c>
      <c r="P5309" s="14">
        <v>851.84</v>
      </c>
      <c r="Q5309" s="14">
        <v>1092.0999999999999</v>
      </c>
      <c r="R5309" s="11" t="s">
        <v>22</v>
      </c>
      <c r="S5309" s="14">
        <v>1092.0999999999999</v>
      </c>
      <c r="T5309" s="14">
        <v>982.89</v>
      </c>
      <c r="U5309" s="14">
        <v>131.04999999999995</v>
      </c>
      <c r="V5309" s="11" t="s">
        <v>23</v>
      </c>
      <c r="W5309" s="26">
        <v>0.13333129851763673</v>
      </c>
      <c r="X5309" s="11">
        <v>5</v>
      </c>
      <c r="Y5309" s="11">
        <v>4</v>
      </c>
    </row>
    <row r="5310" spans="1:25" x14ac:dyDescent="0.45">
      <c r="A5310" s="11" t="s">
        <v>5342</v>
      </c>
      <c r="B5310" s="11" t="s">
        <v>27</v>
      </c>
      <c r="C5310" s="11" t="s">
        <v>28</v>
      </c>
      <c r="D5310" s="25">
        <v>43500</v>
      </c>
      <c r="E5310" s="25">
        <v>43568</v>
      </c>
      <c r="F5310" s="11">
        <f>YEAR(Abayomis_Table[[#This Row],[OrderDate]])</f>
        <v>2019</v>
      </c>
      <c r="G5310" s="25">
        <v>43578</v>
      </c>
      <c r="H5310" s="25">
        <v>43587</v>
      </c>
      <c r="I5310" s="11" t="s">
        <v>21</v>
      </c>
      <c r="J5310" s="11">
        <v>20</v>
      </c>
      <c r="K5310" s="11">
        <v>4</v>
      </c>
      <c r="L5310" s="11">
        <v>143</v>
      </c>
      <c r="M5310" s="11">
        <v>45</v>
      </c>
      <c r="N5310" s="11">
        <v>8</v>
      </c>
      <c r="O5310" s="15">
        <v>0.1</v>
      </c>
      <c r="P5310" s="14">
        <v>472.35</v>
      </c>
      <c r="Q5310" s="14">
        <v>1005</v>
      </c>
      <c r="R5310" s="11" t="s">
        <v>22</v>
      </c>
      <c r="S5310" s="14">
        <v>8040</v>
      </c>
      <c r="T5310" s="14">
        <v>7236</v>
      </c>
      <c r="U5310" s="14">
        <v>3457.2</v>
      </c>
      <c r="V5310" s="11" t="s">
        <v>23</v>
      </c>
      <c r="W5310" s="26">
        <v>0.47777777777777775</v>
      </c>
      <c r="X5310" s="11">
        <v>9</v>
      </c>
      <c r="Y5310" s="11">
        <v>10</v>
      </c>
    </row>
    <row r="5311" spans="1:25" x14ac:dyDescent="0.45">
      <c r="A5311" s="11" t="s">
        <v>5343</v>
      </c>
      <c r="B5311" s="11" t="s">
        <v>27</v>
      </c>
      <c r="C5311" s="11" t="s">
        <v>28</v>
      </c>
      <c r="D5311" s="25">
        <v>43500</v>
      </c>
      <c r="E5311" s="25">
        <v>43567</v>
      </c>
      <c r="F5311" s="11">
        <f>YEAR(Abayomis_Table[[#This Row],[OrderDate]])</f>
        <v>2019</v>
      </c>
      <c r="G5311" s="25">
        <v>43572</v>
      </c>
      <c r="H5311" s="25">
        <v>43576</v>
      </c>
      <c r="I5311" s="11" t="s">
        <v>21</v>
      </c>
      <c r="J5311" s="11">
        <v>16</v>
      </c>
      <c r="K5311" s="11">
        <v>14</v>
      </c>
      <c r="L5311" s="11">
        <v>162</v>
      </c>
      <c r="M5311" s="11">
        <v>25</v>
      </c>
      <c r="N5311" s="11">
        <v>4</v>
      </c>
      <c r="O5311" s="15">
        <v>0.15</v>
      </c>
      <c r="P5311" s="14">
        <v>4209.34</v>
      </c>
      <c r="Q5311" s="14">
        <v>5688.3</v>
      </c>
      <c r="R5311" s="11" t="s">
        <v>22</v>
      </c>
      <c r="S5311" s="14">
        <v>22753.200000000001</v>
      </c>
      <c r="T5311" s="14">
        <v>19340.22</v>
      </c>
      <c r="U5311" s="14">
        <v>2502.8600000000006</v>
      </c>
      <c r="V5311" s="11" t="s">
        <v>23</v>
      </c>
      <c r="W5311" s="26">
        <v>0.12941217835164234</v>
      </c>
      <c r="X5311" s="11">
        <v>4</v>
      </c>
      <c r="Y5311" s="11">
        <v>5</v>
      </c>
    </row>
    <row r="5312" spans="1:25" x14ac:dyDescent="0.45">
      <c r="A5312" s="11" t="s">
        <v>5344</v>
      </c>
      <c r="B5312" s="11" t="s">
        <v>36</v>
      </c>
      <c r="C5312" s="11" t="s">
        <v>28</v>
      </c>
      <c r="D5312" s="25">
        <v>43400</v>
      </c>
      <c r="E5312" s="25">
        <v>43567</v>
      </c>
      <c r="F5312" s="11">
        <f>YEAR(Abayomis_Table[[#This Row],[OrderDate]])</f>
        <v>2019</v>
      </c>
      <c r="G5312" s="25">
        <v>43595</v>
      </c>
      <c r="H5312" s="25">
        <v>43603</v>
      </c>
      <c r="I5312" s="11" t="s">
        <v>21</v>
      </c>
      <c r="J5312" s="11">
        <v>22</v>
      </c>
      <c r="K5312" s="11">
        <v>30</v>
      </c>
      <c r="L5312" s="11">
        <v>143</v>
      </c>
      <c r="M5312" s="11">
        <v>28</v>
      </c>
      <c r="N5312" s="11">
        <v>8</v>
      </c>
      <c r="O5312" s="15">
        <v>0.05</v>
      </c>
      <c r="P5312" s="14">
        <v>765.41</v>
      </c>
      <c r="Q5312" s="14">
        <v>1125.5999999999999</v>
      </c>
      <c r="R5312" s="11" t="s">
        <v>22</v>
      </c>
      <c r="S5312" s="14">
        <v>9004.7999999999993</v>
      </c>
      <c r="T5312" s="14">
        <v>8554.56</v>
      </c>
      <c r="U5312" s="14">
        <v>2431.2799999999997</v>
      </c>
      <c r="V5312" s="11" t="s">
        <v>32</v>
      </c>
      <c r="W5312" s="26">
        <v>0.28420865596827888</v>
      </c>
      <c r="X5312" s="11">
        <v>8</v>
      </c>
      <c r="Y5312" s="11">
        <v>28</v>
      </c>
    </row>
    <row r="5313" spans="1:25" x14ac:dyDescent="0.45">
      <c r="A5313" s="11" t="s">
        <v>5345</v>
      </c>
      <c r="B5313" s="11" t="s">
        <v>36</v>
      </c>
      <c r="C5313" s="11" t="s">
        <v>47</v>
      </c>
      <c r="D5313" s="25">
        <v>43500</v>
      </c>
      <c r="E5313" s="25">
        <v>43567</v>
      </c>
      <c r="F5313" s="11">
        <f>YEAR(Abayomis_Table[[#This Row],[OrderDate]])</f>
        <v>2019</v>
      </c>
      <c r="G5313" s="25">
        <v>43575</v>
      </c>
      <c r="H5313" s="25">
        <v>43580</v>
      </c>
      <c r="I5313" s="11" t="s">
        <v>21</v>
      </c>
      <c r="J5313" s="11">
        <v>22</v>
      </c>
      <c r="K5313" s="11">
        <v>30</v>
      </c>
      <c r="L5313" s="11">
        <v>28</v>
      </c>
      <c r="M5313" s="11">
        <v>41</v>
      </c>
      <c r="N5313" s="11">
        <v>6</v>
      </c>
      <c r="O5313" s="15">
        <v>7.4999999999999997E-2</v>
      </c>
      <c r="P5313" s="14">
        <v>840.18</v>
      </c>
      <c r="Q5313" s="14">
        <v>1909.5</v>
      </c>
      <c r="R5313" s="11" t="s">
        <v>22</v>
      </c>
      <c r="S5313" s="14">
        <v>11457</v>
      </c>
      <c r="T5313" s="14">
        <v>10597.725</v>
      </c>
      <c r="U5313" s="14">
        <v>5556.6450000000004</v>
      </c>
      <c r="V5313" s="11" t="s">
        <v>23</v>
      </c>
      <c r="W5313" s="26">
        <v>0.5243243243243243</v>
      </c>
      <c r="X5313" s="11">
        <v>5</v>
      </c>
      <c r="Y5313" s="11">
        <v>8</v>
      </c>
    </row>
    <row r="5314" spans="1:25" x14ac:dyDescent="0.45">
      <c r="A5314" s="11" t="s">
        <v>5346</v>
      </c>
      <c r="B5314" s="11" t="s">
        <v>43</v>
      </c>
      <c r="C5314" s="11" t="s">
        <v>28</v>
      </c>
      <c r="D5314" s="25">
        <v>43400</v>
      </c>
      <c r="E5314" s="25">
        <v>43567</v>
      </c>
      <c r="F5314" s="11">
        <f>YEAR(Abayomis_Table[[#This Row],[OrderDate]])</f>
        <v>2019</v>
      </c>
      <c r="G5314" s="25">
        <v>43578</v>
      </c>
      <c r="H5314" s="25">
        <v>43585</v>
      </c>
      <c r="I5314" s="11" t="s">
        <v>21</v>
      </c>
      <c r="J5314" s="11">
        <v>25</v>
      </c>
      <c r="K5314" s="11">
        <v>20</v>
      </c>
      <c r="L5314" s="11">
        <v>150</v>
      </c>
      <c r="M5314" s="11">
        <v>47</v>
      </c>
      <c r="N5314" s="11">
        <v>3</v>
      </c>
      <c r="O5314" s="15">
        <v>0.05</v>
      </c>
      <c r="P5314" s="14">
        <v>1585.22</v>
      </c>
      <c r="Q5314" s="14">
        <v>2264.6</v>
      </c>
      <c r="R5314" s="11" t="s">
        <v>22</v>
      </c>
      <c r="S5314" s="14">
        <v>6793.7999999999993</v>
      </c>
      <c r="T5314" s="14">
        <v>6454.1099999999988</v>
      </c>
      <c r="U5314" s="14">
        <v>1698.4499999999989</v>
      </c>
      <c r="V5314" s="11" t="s">
        <v>32</v>
      </c>
      <c r="W5314" s="26">
        <v>0.26315789473684198</v>
      </c>
      <c r="X5314" s="11">
        <v>7</v>
      </c>
      <c r="Y5314" s="11">
        <v>11</v>
      </c>
    </row>
    <row r="5315" spans="1:25" x14ac:dyDescent="0.45">
      <c r="A5315" s="11" t="s">
        <v>5347</v>
      </c>
      <c r="B5315" s="11" t="s">
        <v>27</v>
      </c>
      <c r="C5315" s="11" t="s">
        <v>25</v>
      </c>
      <c r="D5315" s="25">
        <v>43400</v>
      </c>
      <c r="E5315" s="25">
        <v>43567</v>
      </c>
      <c r="F5315" s="11">
        <f>YEAR(Abayomis_Table[[#This Row],[OrderDate]])</f>
        <v>2019</v>
      </c>
      <c r="G5315" s="25">
        <v>43582</v>
      </c>
      <c r="H5315" s="25">
        <v>43585</v>
      </c>
      <c r="I5315" s="11" t="s">
        <v>21</v>
      </c>
      <c r="J5315" s="11">
        <v>18</v>
      </c>
      <c r="K5315" s="11">
        <v>3</v>
      </c>
      <c r="L5315" s="11">
        <v>339</v>
      </c>
      <c r="M5315" s="11">
        <v>11</v>
      </c>
      <c r="N5315" s="11">
        <v>7</v>
      </c>
      <c r="O5315" s="15">
        <v>0.1</v>
      </c>
      <c r="P5315" s="14">
        <v>168.24</v>
      </c>
      <c r="Q5315" s="14">
        <v>207.7</v>
      </c>
      <c r="R5315" s="11" t="s">
        <v>22</v>
      </c>
      <c r="S5315" s="14">
        <v>1453.8999999999999</v>
      </c>
      <c r="T5315" s="14">
        <v>1308.51</v>
      </c>
      <c r="U5315" s="14">
        <v>130.82999999999993</v>
      </c>
      <c r="V5315" s="11" t="s">
        <v>23</v>
      </c>
      <c r="W5315" s="26">
        <v>9.9983951211683464E-2</v>
      </c>
      <c r="X5315" s="11">
        <v>3</v>
      </c>
      <c r="Y5315" s="11">
        <v>15</v>
      </c>
    </row>
    <row r="5316" spans="1:25" x14ac:dyDescent="0.45">
      <c r="A5316" s="11" t="s">
        <v>5348</v>
      </c>
      <c r="B5316" s="11" t="s">
        <v>36</v>
      </c>
      <c r="C5316" s="11" t="s">
        <v>34</v>
      </c>
      <c r="D5316" s="25">
        <v>43500</v>
      </c>
      <c r="E5316" s="25">
        <v>43567</v>
      </c>
      <c r="F5316" s="11">
        <f>YEAR(Abayomis_Table[[#This Row],[OrderDate]])</f>
        <v>2019</v>
      </c>
      <c r="G5316" s="25">
        <v>43591</v>
      </c>
      <c r="H5316" s="25">
        <v>43597</v>
      </c>
      <c r="I5316" s="11" t="s">
        <v>21</v>
      </c>
      <c r="J5316" s="11">
        <v>22</v>
      </c>
      <c r="K5316" s="11">
        <v>10</v>
      </c>
      <c r="L5316" s="11">
        <v>304</v>
      </c>
      <c r="M5316" s="11">
        <v>31</v>
      </c>
      <c r="N5316" s="11">
        <v>7</v>
      </c>
      <c r="O5316" s="15">
        <v>0.3</v>
      </c>
      <c r="P5316" s="14">
        <v>3402.66</v>
      </c>
      <c r="Q5316" s="14">
        <v>5078.6000000000004</v>
      </c>
      <c r="R5316" s="11" t="s">
        <v>22</v>
      </c>
      <c r="S5316" s="14">
        <v>35550.200000000004</v>
      </c>
      <c r="T5316" s="14">
        <v>24885.140000000003</v>
      </c>
      <c r="U5316" s="14">
        <v>1066.5200000000041</v>
      </c>
      <c r="V5316" s="11" t="s">
        <v>30</v>
      </c>
      <c r="W5316" s="26">
        <v>4.2857705441882339E-2</v>
      </c>
      <c r="X5316" s="11">
        <v>6</v>
      </c>
      <c r="Y5316" s="11">
        <v>24</v>
      </c>
    </row>
    <row r="5317" spans="1:25" x14ac:dyDescent="0.45">
      <c r="A5317" s="11" t="s">
        <v>5349</v>
      </c>
      <c r="B5317" s="11" t="s">
        <v>27</v>
      </c>
      <c r="C5317" s="11" t="s">
        <v>34</v>
      </c>
      <c r="D5317" s="25">
        <v>43500</v>
      </c>
      <c r="E5317" s="25">
        <v>43567</v>
      </c>
      <c r="F5317" s="11">
        <f>YEAR(Abayomis_Table[[#This Row],[OrderDate]])</f>
        <v>2019</v>
      </c>
      <c r="G5317" s="25">
        <v>43574</v>
      </c>
      <c r="H5317" s="25">
        <v>43577</v>
      </c>
      <c r="I5317" s="11" t="s">
        <v>21</v>
      </c>
      <c r="J5317" s="11">
        <v>18</v>
      </c>
      <c r="K5317" s="11">
        <v>43</v>
      </c>
      <c r="L5317" s="11">
        <v>299</v>
      </c>
      <c r="M5317" s="11">
        <v>3</v>
      </c>
      <c r="N5317" s="11">
        <v>5</v>
      </c>
      <c r="O5317" s="15">
        <v>0.15</v>
      </c>
      <c r="P5317" s="14">
        <v>511.34</v>
      </c>
      <c r="Q5317" s="14">
        <v>1065.3</v>
      </c>
      <c r="R5317" s="11" t="s">
        <v>22</v>
      </c>
      <c r="S5317" s="14">
        <v>5326.5</v>
      </c>
      <c r="T5317" s="14">
        <v>4527.5249999999996</v>
      </c>
      <c r="U5317" s="14">
        <v>1970.8249999999998</v>
      </c>
      <c r="V5317" s="11" t="s">
        <v>23</v>
      </c>
      <c r="W5317" s="26">
        <v>0.43529853507158989</v>
      </c>
      <c r="X5317" s="11">
        <v>3</v>
      </c>
      <c r="Y5317" s="11">
        <v>7</v>
      </c>
    </row>
    <row r="5318" spans="1:25" x14ac:dyDescent="0.45">
      <c r="A5318" s="11" t="s">
        <v>5350</v>
      </c>
      <c r="B5318" s="11" t="s">
        <v>19</v>
      </c>
      <c r="C5318" s="11" t="s">
        <v>28</v>
      </c>
      <c r="D5318" s="25">
        <v>43400</v>
      </c>
      <c r="E5318" s="25">
        <v>43566</v>
      </c>
      <c r="F5318" s="11">
        <f>YEAR(Abayomis_Table[[#This Row],[OrderDate]])</f>
        <v>2019</v>
      </c>
      <c r="G5318" s="25">
        <v>43592</v>
      </c>
      <c r="H5318" s="25">
        <v>43593</v>
      </c>
      <c r="I5318" s="11" t="s">
        <v>21</v>
      </c>
      <c r="J5318" s="11">
        <v>5</v>
      </c>
      <c r="K5318" s="11">
        <v>38</v>
      </c>
      <c r="L5318" s="11">
        <v>124</v>
      </c>
      <c r="M5318" s="11">
        <v>45</v>
      </c>
      <c r="N5318" s="11">
        <v>5</v>
      </c>
      <c r="O5318" s="15">
        <v>0.05</v>
      </c>
      <c r="P5318" s="14">
        <v>4372.96</v>
      </c>
      <c r="Q5318" s="14">
        <v>5205.8999999999996</v>
      </c>
      <c r="R5318" s="11" t="s">
        <v>22</v>
      </c>
      <c r="S5318" s="14">
        <v>26029.5</v>
      </c>
      <c r="T5318" s="14">
        <v>24728.024999999998</v>
      </c>
      <c r="U5318" s="14">
        <v>2863.2249999999985</v>
      </c>
      <c r="V5318" s="11" t="s">
        <v>32</v>
      </c>
      <c r="W5318" s="26">
        <v>0.115788664885287</v>
      </c>
      <c r="X5318" s="11">
        <v>1</v>
      </c>
      <c r="Y5318" s="11">
        <v>26</v>
      </c>
    </row>
    <row r="5319" spans="1:25" x14ac:dyDescent="0.45">
      <c r="A5319" s="11" t="s">
        <v>5351</v>
      </c>
      <c r="B5319" s="11" t="s">
        <v>43</v>
      </c>
      <c r="C5319" s="11" t="s">
        <v>25</v>
      </c>
      <c r="D5319" s="25">
        <v>43400</v>
      </c>
      <c r="E5319" s="25">
        <v>43566</v>
      </c>
      <c r="F5319" s="11">
        <f>YEAR(Abayomis_Table[[#This Row],[OrderDate]])</f>
        <v>2019</v>
      </c>
      <c r="G5319" s="25">
        <v>43593</v>
      </c>
      <c r="H5319" s="25">
        <v>43597</v>
      </c>
      <c r="I5319" s="11" t="s">
        <v>21</v>
      </c>
      <c r="J5319" s="11">
        <v>28</v>
      </c>
      <c r="K5319" s="11">
        <v>35</v>
      </c>
      <c r="L5319" s="11">
        <v>343</v>
      </c>
      <c r="M5319" s="11">
        <v>19</v>
      </c>
      <c r="N5319" s="11">
        <v>7</v>
      </c>
      <c r="O5319" s="15">
        <v>0.05</v>
      </c>
      <c r="P5319" s="14">
        <v>1336.18</v>
      </c>
      <c r="Q5319" s="14">
        <v>1735.3</v>
      </c>
      <c r="R5319" s="11" t="s">
        <v>22</v>
      </c>
      <c r="S5319" s="14">
        <v>12147.1</v>
      </c>
      <c r="T5319" s="14">
        <v>11539.744999999999</v>
      </c>
      <c r="U5319" s="14">
        <v>2186.4849999999988</v>
      </c>
      <c r="V5319" s="11" t="s">
        <v>32</v>
      </c>
      <c r="W5319" s="26">
        <v>0.18947429080971884</v>
      </c>
      <c r="X5319" s="11">
        <v>4</v>
      </c>
      <c r="Y5319" s="11">
        <v>27</v>
      </c>
    </row>
    <row r="5320" spans="1:25" x14ac:dyDescent="0.45">
      <c r="A5320" s="11" t="s">
        <v>5352</v>
      </c>
      <c r="B5320" s="11" t="s">
        <v>36</v>
      </c>
      <c r="C5320" s="11" t="s">
        <v>41</v>
      </c>
      <c r="D5320" s="25">
        <v>43500</v>
      </c>
      <c r="E5320" s="25">
        <v>43566</v>
      </c>
      <c r="F5320" s="11">
        <f>YEAR(Abayomis_Table[[#This Row],[OrderDate]])</f>
        <v>2019</v>
      </c>
      <c r="G5320" s="25">
        <v>43572</v>
      </c>
      <c r="H5320" s="25">
        <v>43576</v>
      </c>
      <c r="I5320" s="11" t="s">
        <v>21</v>
      </c>
      <c r="J5320" s="11">
        <v>21</v>
      </c>
      <c r="K5320" s="11">
        <v>2</v>
      </c>
      <c r="L5320" s="11">
        <v>84</v>
      </c>
      <c r="M5320" s="11">
        <v>5</v>
      </c>
      <c r="N5320" s="11">
        <v>3</v>
      </c>
      <c r="O5320" s="15">
        <v>0.3</v>
      </c>
      <c r="P5320" s="14">
        <v>1981.86</v>
      </c>
      <c r="Q5320" s="14">
        <v>3886</v>
      </c>
      <c r="R5320" s="11" t="s">
        <v>22</v>
      </c>
      <c r="S5320" s="14">
        <v>11658</v>
      </c>
      <c r="T5320" s="14">
        <v>8160.5999999999995</v>
      </c>
      <c r="U5320" s="14">
        <v>2215.0199999999995</v>
      </c>
      <c r="V5320" s="11" t="s">
        <v>30</v>
      </c>
      <c r="W5320" s="26">
        <v>0.27142857142857141</v>
      </c>
      <c r="X5320" s="11">
        <v>4</v>
      </c>
      <c r="Y5320" s="11">
        <v>6</v>
      </c>
    </row>
    <row r="5321" spans="1:25" x14ac:dyDescent="0.45">
      <c r="A5321" s="11" t="s">
        <v>5353</v>
      </c>
      <c r="B5321" s="11" t="s">
        <v>36</v>
      </c>
      <c r="C5321" s="11" t="s">
        <v>28</v>
      </c>
      <c r="D5321" s="25">
        <v>43400</v>
      </c>
      <c r="E5321" s="25">
        <v>43566</v>
      </c>
      <c r="F5321" s="11">
        <f>YEAR(Abayomis_Table[[#This Row],[OrderDate]])</f>
        <v>2019</v>
      </c>
      <c r="G5321" s="25">
        <v>43586</v>
      </c>
      <c r="H5321" s="25">
        <v>43588</v>
      </c>
      <c r="I5321" s="11" t="s">
        <v>21</v>
      </c>
      <c r="J5321" s="11">
        <v>21</v>
      </c>
      <c r="K5321" s="11">
        <v>1</v>
      </c>
      <c r="L5321" s="11">
        <v>105</v>
      </c>
      <c r="M5321" s="11">
        <v>29</v>
      </c>
      <c r="N5321" s="11">
        <v>4</v>
      </c>
      <c r="O5321" s="15">
        <v>7.4999999999999997E-2</v>
      </c>
      <c r="P5321" s="14">
        <v>502.3</v>
      </c>
      <c r="Q5321" s="14">
        <v>984.9</v>
      </c>
      <c r="R5321" s="11" t="s">
        <v>22</v>
      </c>
      <c r="S5321" s="14">
        <v>3939.6</v>
      </c>
      <c r="T5321" s="14">
        <v>3644.13</v>
      </c>
      <c r="U5321" s="14">
        <v>1634.93</v>
      </c>
      <c r="V5321" s="11" t="s">
        <v>23</v>
      </c>
      <c r="W5321" s="26">
        <v>0.44864755099296677</v>
      </c>
      <c r="X5321" s="11">
        <v>2</v>
      </c>
      <c r="Y5321" s="11">
        <v>20</v>
      </c>
    </row>
    <row r="5322" spans="1:25" x14ac:dyDescent="0.45">
      <c r="A5322" s="11" t="s">
        <v>5354</v>
      </c>
      <c r="B5322" s="11" t="s">
        <v>27</v>
      </c>
      <c r="C5322" s="11" t="s">
        <v>28</v>
      </c>
      <c r="D5322" s="25">
        <v>43400</v>
      </c>
      <c r="E5322" s="25">
        <v>43566</v>
      </c>
      <c r="F5322" s="11">
        <f>YEAR(Abayomis_Table[[#This Row],[OrderDate]])</f>
        <v>2019</v>
      </c>
      <c r="G5322" s="25">
        <v>43568</v>
      </c>
      <c r="H5322" s="25">
        <v>43573</v>
      </c>
      <c r="I5322" s="11" t="s">
        <v>21</v>
      </c>
      <c r="J5322" s="11">
        <v>14</v>
      </c>
      <c r="K5322" s="11">
        <v>12</v>
      </c>
      <c r="L5322" s="11">
        <v>142</v>
      </c>
      <c r="M5322" s="11">
        <v>14</v>
      </c>
      <c r="N5322" s="11">
        <v>1</v>
      </c>
      <c r="O5322" s="15">
        <v>0.2</v>
      </c>
      <c r="P5322" s="14">
        <v>430.54</v>
      </c>
      <c r="Q5322" s="14">
        <v>1025.0999999999999</v>
      </c>
      <c r="R5322" s="11" t="s">
        <v>22</v>
      </c>
      <c r="S5322" s="14">
        <v>1025.0999999999999</v>
      </c>
      <c r="T5322" s="14">
        <v>820.07999999999993</v>
      </c>
      <c r="U5322" s="14">
        <v>389.53999999999991</v>
      </c>
      <c r="V5322" s="11" t="s">
        <v>30</v>
      </c>
      <c r="W5322" s="26">
        <v>0.47500243878645981</v>
      </c>
      <c r="X5322" s="11">
        <v>5</v>
      </c>
      <c r="Y5322" s="11">
        <v>2</v>
      </c>
    </row>
    <row r="5323" spans="1:25" x14ac:dyDescent="0.45">
      <c r="A5323" s="11" t="s">
        <v>5355</v>
      </c>
      <c r="B5323" s="11" t="s">
        <v>19</v>
      </c>
      <c r="C5323" s="11" t="s">
        <v>25</v>
      </c>
      <c r="D5323" s="25">
        <v>43400</v>
      </c>
      <c r="E5323" s="25">
        <v>43565</v>
      </c>
      <c r="F5323" s="11">
        <f>YEAR(Abayomis_Table[[#This Row],[OrderDate]])</f>
        <v>2019</v>
      </c>
      <c r="G5323" s="25">
        <v>43572</v>
      </c>
      <c r="H5323" s="25">
        <v>43576</v>
      </c>
      <c r="I5323" s="11" t="s">
        <v>21</v>
      </c>
      <c r="J5323" s="11">
        <v>2</v>
      </c>
      <c r="K5323" s="11">
        <v>32</v>
      </c>
      <c r="L5323" s="11">
        <v>342</v>
      </c>
      <c r="M5323" s="11">
        <v>22</v>
      </c>
      <c r="N5323" s="11">
        <v>3</v>
      </c>
      <c r="O5323" s="15">
        <v>0.1</v>
      </c>
      <c r="P5323" s="14">
        <v>166.5</v>
      </c>
      <c r="Q5323" s="14">
        <v>234.5</v>
      </c>
      <c r="R5323" s="11" t="s">
        <v>22</v>
      </c>
      <c r="S5323" s="14">
        <v>703.5</v>
      </c>
      <c r="T5323" s="14">
        <v>633.15</v>
      </c>
      <c r="U5323" s="14">
        <v>133.64999999999998</v>
      </c>
      <c r="V5323" s="11" t="s">
        <v>23</v>
      </c>
      <c r="W5323" s="26">
        <v>0.21108742004264389</v>
      </c>
      <c r="X5323" s="11">
        <v>4</v>
      </c>
      <c r="Y5323" s="11">
        <v>7</v>
      </c>
    </row>
    <row r="5324" spans="1:25" x14ac:dyDescent="0.45">
      <c r="A5324" s="11" t="s">
        <v>5356</v>
      </c>
      <c r="B5324" s="11" t="s">
        <v>19</v>
      </c>
      <c r="C5324" s="11" t="s">
        <v>34</v>
      </c>
      <c r="D5324" s="25">
        <v>43400</v>
      </c>
      <c r="E5324" s="25">
        <v>43565</v>
      </c>
      <c r="F5324" s="11">
        <f>YEAR(Abayomis_Table[[#This Row],[OrderDate]])</f>
        <v>2019</v>
      </c>
      <c r="G5324" s="25">
        <v>43590</v>
      </c>
      <c r="H5324" s="25">
        <v>43594</v>
      </c>
      <c r="I5324" s="11" t="s">
        <v>21</v>
      </c>
      <c r="J5324" s="11">
        <v>9</v>
      </c>
      <c r="K5324" s="11">
        <v>47</v>
      </c>
      <c r="L5324" s="11">
        <v>284</v>
      </c>
      <c r="M5324" s="11">
        <v>21</v>
      </c>
      <c r="N5324" s="11">
        <v>8</v>
      </c>
      <c r="O5324" s="15">
        <v>7.4999999999999997E-2</v>
      </c>
      <c r="P5324" s="14">
        <v>2137.3000000000002</v>
      </c>
      <c r="Q5324" s="14">
        <v>3886</v>
      </c>
      <c r="R5324" s="11" t="s">
        <v>22</v>
      </c>
      <c r="S5324" s="14">
        <v>31088</v>
      </c>
      <c r="T5324" s="14">
        <v>28756.400000000001</v>
      </c>
      <c r="U5324" s="14">
        <v>11658</v>
      </c>
      <c r="V5324" s="11" t="s">
        <v>23</v>
      </c>
      <c r="W5324" s="26">
        <v>0.40540540540540537</v>
      </c>
      <c r="X5324" s="11">
        <v>4</v>
      </c>
      <c r="Y5324" s="11">
        <v>25</v>
      </c>
    </row>
    <row r="5325" spans="1:25" x14ac:dyDescent="0.45">
      <c r="A5325" s="11" t="s">
        <v>5357</v>
      </c>
      <c r="B5325" s="11" t="s">
        <v>19</v>
      </c>
      <c r="C5325" s="11" t="s">
        <v>28</v>
      </c>
      <c r="D5325" s="25">
        <v>43500</v>
      </c>
      <c r="E5325" s="25">
        <v>43565</v>
      </c>
      <c r="F5325" s="11">
        <f>YEAR(Abayomis_Table[[#This Row],[OrderDate]])</f>
        <v>2019</v>
      </c>
      <c r="G5325" s="25">
        <v>43587</v>
      </c>
      <c r="H5325" s="25">
        <v>43594</v>
      </c>
      <c r="I5325" s="11" t="s">
        <v>21</v>
      </c>
      <c r="J5325" s="11">
        <v>5</v>
      </c>
      <c r="K5325" s="11">
        <v>18</v>
      </c>
      <c r="L5325" s="11">
        <v>128</v>
      </c>
      <c r="M5325" s="11">
        <v>38</v>
      </c>
      <c r="N5325" s="11">
        <v>8</v>
      </c>
      <c r="O5325" s="15">
        <v>0.05</v>
      </c>
      <c r="P5325" s="14">
        <v>3296.4</v>
      </c>
      <c r="Q5325" s="14">
        <v>5494</v>
      </c>
      <c r="R5325" s="11" t="s">
        <v>22</v>
      </c>
      <c r="S5325" s="14">
        <v>43952</v>
      </c>
      <c r="T5325" s="14">
        <v>41754.400000000001</v>
      </c>
      <c r="U5325" s="14">
        <v>15383.2</v>
      </c>
      <c r="V5325" s="11" t="s">
        <v>32</v>
      </c>
      <c r="W5325" s="26">
        <v>0.36842105263157893</v>
      </c>
      <c r="X5325" s="11">
        <v>7</v>
      </c>
      <c r="Y5325" s="11">
        <v>22</v>
      </c>
    </row>
    <row r="5326" spans="1:25" x14ac:dyDescent="0.45">
      <c r="A5326" s="11" t="s">
        <v>5358</v>
      </c>
      <c r="B5326" s="11" t="s">
        <v>19</v>
      </c>
      <c r="C5326" s="11" t="s">
        <v>28</v>
      </c>
      <c r="D5326" s="25">
        <v>43500</v>
      </c>
      <c r="E5326" s="25">
        <v>43565</v>
      </c>
      <c r="F5326" s="11">
        <f>YEAR(Abayomis_Table[[#This Row],[OrderDate]])</f>
        <v>2019</v>
      </c>
      <c r="G5326" s="25">
        <v>43578</v>
      </c>
      <c r="H5326" s="25">
        <v>43580</v>
      </c>
      <c r="I5326" s="11" t="s">
        <v>21</v>
      </c>
      <c r="J5326" s="11">
        <v>11</v>
      </c>
      <c r="K5326" s="11">
        <v>22</v>
      </c>
      <c r="L5326" s="11">
        <v>119</v>
      </c>
      <c r="M5326" s="11">
        <v>25</v>
      </c>
      <c r="N5326" s="11">
        <v>3</v>
      </c>
      <c r="O5326" s="15">
        <v>7.4999999999999997E-2</v>
      </c>
      <c r="P5326" s="14">
        <v>1489.41</v>
      </c>
      <c r="Q5326" s="14">
        <v>1909.5</v>
      </c>
      <c r="R5326" s="11" t="s">
        <v>22</v>
      </c>
      <c r="S5326" s="14">
        <v>5728.5</v>
      </c>
      <c r="T5326" s="14">
        <v>5298.8625000000002</v>
      </c>
      <c r="U5326" s="14">
        <v>830.63249999999971</v>
      </c>
      <c r="V5326" s="11" t="s">
        <v>23</v>
      </c>
      <c r="W5326" s="26">
        <v>0.15675675675675671</v>
      </c>
      <c r="X5326" s="11">
        <v>2</v>
      </c>
      <c r="Y5326" s="11">
        <v>13</v>
      </c>
    </row>
    <row r="5327" spans="1:25" x14ac:dyDescent="0.45">
      <c r="A5327" s="11" t="s">
        <v>5359</v>
      </c>
      <c r="B5327" s="11" t="s">
        <v>36</v>
      </c>
      <c r="C5327" s="11" t="s">
        <v>47</v>
      </c>
      <c r="D5327" s="25">
        <v>43500</v>
      </c>
      <c r="E5327" s="25">
        <v>43565</v>
      </c>
      <c r="F5327" s="11">
        <f>YEAR(Abayomis_Table[[#This Row],[OrderDate]])</f>
        <v>2019</v>
      </c>
      <c r="G5327" s="25">
        <v>43572</v>
      </c>
      <c r="H5327" s="25">
        <v>43580</v>
      </c>
      <c r="I5327" s="11" t="s">
        <v>21</v>
      </c>
      <c r="J5327" s="11">
        <v>21</v>
      </c>
      <c r="K5327" s="11">
        <v>21</v>
      </c>
      <c r="L5327" s="11">
        <v>33</v>
      </c>
      <c r="M5327" s="11">
        <v>42</v>
      </c>
      <c r="N5327" s="11">
        <v>7</v>
      </c>
      <c r="O5327" s="15">
        <v>0.1</v>
      </c>
      <c r="P5327" s="14">
        <v>1485.06</v>
      </c>
      <c r="Q5327" s="14">
        <v>2284.6999999999998</v>
      </c>
      <c r="R5327" s="11" t="s">
        <v>22</v>
      </c>
      <c r="S5327" s="14">
        <v>15992.899999999998</v>
      </c>
      <c r="T5327" s="14">
        <v>14393.609999999999</v>
      </c>
      <c r="U5327" s="14">
        <v>3998.1899999999987</v>
      </c>
      <c r="V5327" s="11" t="s">
        <v>23</v>
      </c>
      <c r="W5327" s="26">
        <v>0.27777534614318433</v>
      </c>
      <c r="X5327" s="11">
        <v>8</v>
      </c>
      <c r="Y5327" s="11">
        <v>7</v>
      </c>
    </row>
    <row r="5328" spans="1:25" x14ac:dyDescent="0.45">
      <c r="A5328" s="11" t="s">
        <v>5360</v>
      </c>
      <c r="B5328" s="11" t="s">
        <v>19</v>
      </c>
      <c r="C5328" s="11" t="s">
        <v>28</v>
      </c>
      <c r="D5328" s="25">
        <v>43500</v>
      </c>
      <c r="E5328" s="25">
        <v>43565</v>
      </c>
      <c r="F5328" s="11">
        <f>YEAR(Abayomis_Table[[#This Row],[OrderDate]])</f>
        <v>2019</v>
      </c>
      <c r="G5328" s="25">
        <v>43591</v>
      </c>
      <c r="H5328" s="25">
        <v>43594</v>
      </c>
      <c r="I5328" s="11" t="s">
        <v>21</v>
      </c>
      <c r="J5328" s="11">
        <v>1</v>
      </c>
      <c r="K5328" s="11">
        <v>27</v>
      </c>
      <c r="L5328" s="11">
        <v>196</v>
      </c>
      <c r="M5328" s="11">
        <v>8</v>
      </c>
      <c r="N5328" s="11">
        <v>7</v>
      </c>
      <c r="O5328" s="15">
        <v>0.1</v>
      </c>
      <c r="P5328" s="14">
        <v>139.03</v>
      </c>
      <c r="Q5328" s="14">
        <v>167.5</v>
      </c>
      <c r="R5328" s="11" t="s">
        <v>22</v>
      </c>
      <c r="S5328" s="14">
        <v>1172.5</v>
      </c>
      <c r="T5328" s="14">
        <v>1055.25</v>
      </c>
      <c r="U5328" s="14">
        <v>82.039999999999964</v>
      </c>
      <c r="V5328" s="11" t="s">
        <v>23</v>
      </c>
      <c r="W5328" s="26">
        <v>7.7744610281923685E-2</v>
      </c>
      <c r="X5328" s="11">
        <v>3</v>
      </c>
      <c r="Y5328" s="11">
        <v>26</v>
      </c>
    </row>
    <row r="5329" spans="1:25" x14ac:dyDescent="0.45">
      <c r="A5329" s="11" t="s">
        <v>5361</v>
      </c>
      <c r="B5329" s="11" t="s">
        <v>43</v>
      </c>
      <c r="C5329" s="11" t="s">
        <v>28</v>
      </c>
      <c r="D5329" s="25">
        <v>43500</v>
      </c>
      <c r="E5329" s="25">
        <v>43565</v>
      </c>
      <c r="F5329" s="11">
        <f>YEAR(Abayomis_Table[[#This Row],[OrderDate]])</f>
        <v>2019</v>
      </c>
      <c r="G5329" s="25">
        <v>43590</v>
      </c>
      <c r="H5329" s="25">
        <v>43596</v>
      </c>
      <c r="I5329" s="11" t="s">
        <v>21</v>
      </c>
      <c r="J5329" s="11">
        <v>26</v>
      </c>
      <c r="K5329" s="11">
        <v>36</v>
      </c>
      <c r="L5329" s="11">
        <v>130</v>
      </c>
      <c r="M5329" s="11">
        <v>6</v>
      </c>
      <c r="N5329" s="11">
        <v>4</v>
      </c>
      <c r="O5329" s="15">
        <v>0.05</v>
      </c>
      <c r="P5329" s="14">
        <v>1451.22</v>
      </c>
      <c r="Q5329" s="14">
        <v>2418.6999999999998</v>
      </c>
      <c r="R5329" s="11" t="s">
        <v>22</v>
      </c>
      <c r="S5329" s="14">
        <v>9674.7999999999993</v>
      </c>
      <c r="T5329" s="14">
        <v>9191.06</v>
      </c>
      <c r="U5329" s="14">
        <v>3386.1799999999994</v>
      </c>
      <c r="V5329" s="11" t="s">
        <v>32</v>
      </c>
      <c r="W5329" s="26">
        <v>0.36842105263157893</v>
      </c>
      <c r="X5329" s="11">
        <v>6</v>
      </c>
      <c r="Y5329" s="11">
        <v>25</v>
      </c>
    </row>
    <row r="5330" spans="1:25" x14ac:dyDescent="0.45">
      <c r="A5330" s="11" t="s">
        <v>5362</v>
      </c>
      <c r="B5330" s="11" t="s">
        <v>27</v>
      </c>
      <c r="C5330" s="11" t="s">
        <v>41</v>
      </c>
      <c r="D5330" s="25">
        <v>43500</v>
      </c>
      <c r="E5330" s="25">
        <v>43565</v>
      </c>
      <c r="F5330" s="11">
        <f>YEAR(Abayomis_Table[[#This Row],[OrderDate]])</f>
        <v>2019</v>
      </c>
      <c r="G5330" s="25">
        <v>43579</v>
      </c>
      <c r="H5330" s="25">
        <v>43585</v>
      </c>
      <c r="I5330" s="11" t="s">
        <v>21</v>
      </c>
      <c r="J5330" s="11">
        <v>12</v>
      </c>
      <c r="K5330" s="11">
        <v>33</v>
      </c>
      <c r="L5330" s="11">
        <v>76</v>
      </c>
      <c r="M5330" s="11">
        <v>41</v>
      </c>
      <c r="N5330" s="11">
        <v>5</v>
      </c>
      <c r="O5330" s="15">
        <v>0.1</v>
      </c>
      <c r="P5330" s="14">
        <v>156.18</v>
      </c>
      <c r="Q5330" s="14">
        <v>247.9</v>
      </c>
      <c r="R5330" s="11" t="s">
        <v>22</v>
      </c>
      <c r="S5330" s="14">
        <v>1239.5</v>
      </c>
      <c r="T5330" s="14">
        <v>1115.55</v>
      </c>
      <c r="U5330" s="14">
        <v>334.64999999999986</v>
      </c>
      <c r="V5330" s="11" t="s">
        <v>23</v>
      </c>
      <c r="W5330" s="26">
        <v>0.2999865537178969</v>
      </c>
      <c r="X5330" s="11">
        <v>6</v>
      </c>
      <c r="Y5330" s="11">
        <v>14</v>
      </c>
    </row>
    <row r="5331" spans="1:25" x14ac:dyDescent="0.45">
      <c r="A5331" s="11" t="s">
        <v>5363</v>
      </c>
      <c r="B5331" s="11" t="s">
        <v>36</v>
      </c>
      <c r="C5331" s="11" t="s">
        <v>28</v>
      </c>
      <c r="D5331" s="25">
        <v>43500</v>
      </c>
      <c r="E5331" s="25">
        <v>43565</v>
      </c>
      <c r="F5331" s="11">
        <f>YEAR(Abayomis_Table[[#This Row],[OrderDate]])</f>
        <v>2019</v>
      </c>
      <c r="G5331" s="25">
        <v>43579</v>
      </c>
      <c r="H5331" s="25">
        <v>43582</v>
      </c>
      <c r="I5331" s="11" t="s">
        <v>21</v>
      </c>
      <c r="J5331" s="11">
        <v>20</v>
      </c>
      <c r="K5331" s="11">
        <v>50</v>
      </c>
      <c r="L5331" s="11">
        <v>132</v>
      </c>
      <c r="M5331" s="11">
        <v>29</v>
      </c>
      <c r="N5331" s="11">
        <v>3</v>
      </c>
      <c r="O5331" s="15">
        <v>0.4</v>
      </c>
      <c r="P5331" s="14">
        <v>813.11</v>
      </c>
      <c r="Q5331" s="14">
        <v>1098.8</v>
      </c>
      <c r="R5331" s="11" t="s">
        <v>22</v>
      </c>
      <c r="S5331" s="14">
        <v>3296.3999999999996</v>
      </c>
      <c r="T5331" s="14">
        <v>1977.8399999999997</v>
      </c>
      <c r="U5331" s="14">
        <v>-461.49000000000024</v>
      </c>
      <c r="V5331" s="11" t="s">
        <v>44</v>
      </c>
      <c r="W5331" s="26">
        <v>-0.23333029972090782</v>
      </c>
      <c r="X5331" s="11">
        <v>3</v>
      </c>
      <c r="Y5331" s="11">
        <v>14</v>
      </c>
    </row>
    <row r="5332" spans="1:25" x14ac:dyDescent="0.45">
      <c r="A5332" s="11" t="s">
        <v>5364</v>
      </c>
      <c r="B5332" s="11" t="s">
        <v>27</v>
      </c>
      <c r="C5332" s="11" t="s">
        <v>28</v>
      </c>
      <c r="D5332" s="25">
        <v>43400</v>
      </c>
      <c r="E5332" s="25">
        <v>43565</v>
      </c>
      <c r="F5332" s="11">
        <f>YEAR(Abayomis_Table[[#This Row],[OrderDate]])</f>
        <v>2019</v>
      </c>
      <c r="G5332" s="25">
        <v>43579</v>
      </c>
      <c r="H5332" s="25">
        <v>43589</v>
      </c>
      <c r="I5332" s="11" t="s">
        <v>21</v>
      </c>
      <c r="J5332" s="11">
        <v>13</v>
      </c>
      <c r="K5332" s="11">
        <v>45</v>
      </c>
      <c r="L5332" s="11">
        <v>124</v>
      </c>
      <c r="M5332" s="11">
        <v>35</v>
      </c>
      <c r="N5332" s="11">
        <v>5</v>
      </c>
      <c r="O5332" s="15">
        <v>0.4</v>
      </c>
      <c r="P5332" s="14">
        <v>806.35</v>
      </c>
      <c r="Q5332" s="14">
        <v>971.5</v>
      </c>
      <c r="R5332" s="11" t="s">
        <v>22</v>
      </c>
      <c r="S5332" s="14">
        <v>4857.5</v>
      </c>
      <c r="T5332" s="14">
        <v>2914.5</v>
      </c>
      <c r="U5332" s="14">
        <v>-1117.25</v>
      </c>
      <c r="V5332" s="11" t="s">
        <v>44</v>
      </c>
      <c r="W5332" s="26">
        <v>-0.38334191113398525</v>
      </c>
      <c r="X5332" s="11">
        <v>10</v>
      </c>
      <c r="Y5332" s="11">
        <v>14</v>
      </c>
    </row>
    <row r="5333" spans="1:25" x14ac:dyDescent="0.45">
      <c r="A5333" s="11" t="s">
        <v>5365</v>
      </c>
      <c r="B5333" s="11" t="s">
        <v>36</v>
      </c>
      <c r="C5333" s="11" t="s">
        <v>28</v>
      </c>
      <c r="D5333" s="25">
        <v>43400</v>
      </c>
      <c r="E5333" s="25">
        <v>43564</v>
      </c>
      <c r="F5333" s="11">
        <f>YEAR(Abayomis_Table[[#This Row],[OrderDate]])</f>
        <v>2019</v>
      </c>
      <c r="G5333" s="25">
        <v>43586</v>
      </c>
      <c r="H5333" s="25">
        <v>43595</v>
      </c>
      <c r="I5333" s="11" t="s">
        <v>21</v>
      </c>
      <c r="J5333" s="11">
        <v>21</v>
      </c>
      <c r="K5333" s="11">
        <v>48</v>
      </c>
      <c r="L5333" s="11">
        <v>119</v>
      </c>
      <c r="M5333" s="11">
        <v>12</v>
      </c>
      <c r="N5333" s="11">
        <v>5</v>
      </c>
      <c r="O5333" s="15">
        <v>0.05</v>
      </c>
      <c r="P5333" s="14">
        <v>606.02</v>
      </c>
      <c r="Q5333" s="14">
        <v>904.5</v>
      </c>
      <c r="R5333" s="11" t="s">
        <v>22</v>
      </c>
      <c r="S5333" s="14">
        <v>4522.5</v>
      </c>
      <c r="T5333" s="14">
        <v>4296.375</v>
      </c>
      <c r="U5333" s="14">
        <v>1266.2750000000001</v>
      </c>
      <c r="V5333" s="11" t="s">
        <v>32</v>
      </c>
      <c r="W5333" s="26">
        <v>0.29473102324634143</v>
      </c>
      <c r="X5333" s="11">
        <v>9</v>
      </c>
      <c r="Y5333" s="11">
        <v>22</v>
      </c>
    </row>
    <row r="5334" spans="1:25" x14ac:dyDescent="0.45">
      <c r="A5334" s="11" t="s">
        <v>5366</v>
      </c>
      <c r="B5334" s="11" t="s">
        <v>19</v>
      </c>
      <c r="C5334" s="11" t="s">
        <v>28</v>
      </c>
      <c r="D5334" s="25">
        <v>43500</v>
      </c>
      <c r="E5334" s="25">
        <v>43564</v>
      </c>
      <c r="F5334" s="11">
        <f>YEAR(Abayomis_Table[[#This Row],[OrderDate]])</f>
        <v>2019</v>
      </c>
      <c r="G5334" s="25">
        <v>43588</v>
      </c>
      <c r="H5334" s="25">
        <v>43598</v>
      </c>
      <c r="I5334" s="11" t="s">
        <v>21</v>
      </c>
      <c r="J5334" s="11">
        <v>4</v>
      </c>
      <c r="K5334" s="11">
        <v>49</v>
      </c>
      <c r="L5334" s="11">
        <v>100</v>
      </c>
      <c r="M5334" s="11">
        <v>15</v>
      </c>
      <c r="N5334" s="11">
        <v>1</v>
      </c>
      <c r="O5334" s="15">
        <v>0.4</v>
      </c>
      <c r="P5334" s="14">
        <v>5033.6400000000003</v>
      </c>
      <c r="Q5334" s="14">
        <v>6371.7</v>
      </c>
      <c r="R5334" s="11" t="s">
        <v>22</v>
      </c>
      <c r="S5334" s="14">
        <v>6371.7</v>
      </c>
      <c r="T5334" s="14">
        <v>3823.0199999999995</v>
      </c>
      <c r="U5334" s="14">
        <v>-1210.6200000000008</v>
      </c>
      <c r="V5334" s="11" t="s">
        <v>44</v>
      </c>
      <c r="W5334" s="26">
        <v>-0.31666588194673345</v>
      </c>
      <c r="X5334" s="11">
        <v>10</v>
      </c>
      <c r="Y5334" s="11">
        <v>24</v>
      </c>
    </row>
    <row r="5335" spans="1:25" x14ac:dyDescent="0.45">
      <c r="A5335" s="11" t="s">
        <v>5367</v>
      </c>
      <c r="B5335" s="11" t="s">
        <v>43</v>
      </c>
      <c r="C5335" s="11" t="s">
        <v>25</v>
      </c>
      <c r="D5335" s="25">
        <v>43500</v>
      </c>
      <c r="E5335" s="25">
        <v>43564</v>
      </c>
      <c r="F5335" s="11">
        <f>YEAR(Abayomis_Table[[#This Row],[OrderDate]])</f>
        <v>2019</v>
      </c>
      <c r="G5335" s="25">
        <v>43577</v>
      </c>
      <c r="H5335" s="25">
        <v>43584</v>
      </c>
      <c r="I5335" s="11" t="s">
        <v>21</v>
      </c>
      <c r="J5335" s="11">
        <v>28</v>
      </c>
      <c r="K5335" s="11">
        <v>28</v>
      </c>
      <c r="L5335" s="11">
        <v>340</v>
      </c>
      <c r="M5335" s="11">
        <v>4</v>
      </c>
      <c r="N5335" s="11">
        <v>2</v>
      </c>
      <c r="O5335" s="15">
        <v>0.05</v>
      </c>
      <c r="P5335" s="14">
        <v>3942.15</v>
      </c>
      <c r="Q5335" s="14">
        <v>6358.3</v>
      </c>
      <c r="R5335" s="11" t="s">
        <v>22</v>
      </c>
      <c r="S5335" s="14">
        <v>12716.6</v>
      </c>
      <c r="T5335" s="14">
        <v>12080.77</v>
      </c>
      <c r="U5335" s="14">
        <v>4196.47</v>
      </c>
      <c r="V5335" s="11" t="s">
        <v>32</v>
      </c>
      <c r="W5335" s="26">
        <v>0.34736775884318633</v>
      </c>
      <c r="X5335" s="11">
        <v>7</v>
      </c>
      <c r="Y5335" s="11">
        <v>13</v>
      </c>
    </row>
    <row r="5336" spans="1:25" x14ac:dyDescent="0.45">
      <c r="A5336" s="11" t="s">
        <v>5368</v>
      </c>
      <c r="B5336" s="11" t="s">
        <v>27</v>
      </c>
      <c r="C5336" s="11" t="s">
        <v>25</v>
      </c>
      <c r="D5336" s="25">
        <v>43400</v>
      </c>
      <c r="E5336" s="25">
        <v>43564</v>
      </c>
      <c r="F5336" s="11">
        <f>YEAR(Abayomis_Table[[#This Row],[OrderDate]])</f>
        <v>2019</v>
      </c>
      <c r="G5336" s="25">
        <v>43575</v>
      </c>
      <c r="H5336" s="25">
        <v>43582</v>
      </c>
      <c r="I5336" s="11" t="s">
        <v>21</v>
      </c>
      <c r="J5336" s="11">
        <v>15</v>
      </c>
      <c r="K5336" s="11">
        <v>13</v>
      </c>
      <c r="L5336" s="11">
        <v>364</v>
      </c>
      <c r="M5336" s="11">
        <v>40</v>
      </c>
      <c r="N5336" s="11">
        <v>4</v>
      </c>
      <c r="O5336" s="15">
        <v>0.1</v>
      </c>
      <c r="P5336" s="14">
        <v>2836.51</v>
      </c>
      <c r="Q5336" s="14">
        <v>3939.6</v>
      </c>
      <c r="R5336" s="11" t="s">
        <v>22</v>
      </c>
      <c r="S5336" s="14">
        <v>15758.4</v>
      </c>
      <c r="T5336" s="14">
        <v>14182.56</v>
      </c>
      <c r="U5336" s="14">
        <v>2836.5199999999986</v>
      </c>
      <c r="V5336" s="11" t="s">
        <v>23</v>
      </c>
      <c r="W5336" s="26">
        <v>0.20000056407305866</v>
      </c>
      <c r="X5336" s="11">
        <v>7</v>
      </c>
      <c r="Y5336" s="11">
        <v>11</v>
      </c>
    </row>
    <row r="5337" spans="1:25" x14ac:dyDescent="0.45">
      <c r="A5337" s="11" t="s">
        <v>5369</v>
      </c>
      <c r="B5337" s="11" t="s">
        <v>27</v>
      </c>
      <c r="C5337" s="11" t="s">
        <v>28</v>
      </c>
      <c r="D5337" s="25">
        <v>43500</v>
      </c>
      <c r="E5337" s="25">
        <v>43564</v>
      </c>
      <c r="F5337" s="11">
        <f>YEAR(Abayomis_Table[[#This Row],[OrderDate]])</f>
        <v>2019</v>
      </c>
      <c r="G5337" s="25">
        <v>43574</v>
      </c>
      <c r="H5337" s="25">
        <v>43575</v>
      </c>
      <c r="I5337" s="11" t="s">
        <v>21</v>
      </c>
      <c r="J5337" s="11">
        <v>17</v>
      </c>
      <c r="K5337" s="11">
        <v>14</v>
      </c>
      <c r="L5337" s="11">
        <v>132</v>
      </c>
      <c r="M5337" s="11">
        <v>7</v>
      </c>
      <c r="N5337" s="11">
        <v>8</v>
      </c>
      <c r="O5337" s="15">
        <v>0.05</v>
      </c>
      <c r="P5337" s="14">
        <v>642.20000000000005</v>
      </c>
      <c r="Q5337" s="14">
        <v>904.5</v>
      </c>
      <c r="R5337" s="11" t="s">
        <v>22</v>
      </c>
      <c r="S5337" s="14">
        <v>7236</v>
      </c>
      <c r="T5337" s="14">
        <v>6874.2</v>
      </c>
      <c r="U5337" s="14">
        <v>1736.5999999999995</v>
      </c>
      <c r="V5337" s="11" t="s">
        <v>32</v>
      </c>
      <c r="W5337" s="26">
        <v>0.25262576008844656</v>
      </c>
      <c r="X5337" s="11">
        <v>1</v>
      </c>
      <c r="Y5337" s="11">
        <v>10</v>
      </c>
    </row>
    <row r="5338" spans="1:25" x14ac:dyDescent="0.45">
      <c r="A5338" s="11" t="s">
        <v>5370</v>
      </c>
      <c r="B5338" s="11" t="s">
        <v>19</v>
      </c>
      <c r="C5338" s="11" t="s">
        <v>47</v>
      </c>
      <c r="D5338" s="25">
        <v>43500</v>
      </c>
      <c r="E5338" s="25">
        <v>43564</v>
      </c>
      <c r="F5338" s="11">
        <f>YEAR(Abayomis_Table[[#This Row],[OrderDate]])</f>
        <v>2019</v>
      </c>
      <c r="G5338" s="25">
        <v>43577</v>
      </c>
      <c r="H5338" s="25">
        <v>43581</v>
      </c>
      <c r="I5338" s="11" t="s">
        <v>21</v>
      </c>
      <c r="J5338" s="11">
        <v>2</v>
      </c>
      <c r="K5338" s="11">
        <v>3</v>
      </c>
      <c r="L5338" s="11">
        <v>29</v>
      </c>
      <c r="M5338" s="11">
        <v>25</v>
      </c>
      <c r="N5338" s="11">
        <v>1</v>
      </c>
      <c r="O5338" s="15">
        <v>7.4999999999999997E-2</v>
      </c>
      <c r="P5338" s="14">
        <v>3072.89</v>
      </c>
      <c r="Q5338" s="14">
        <v>3939.6</v>
      </c>
      <c r="R5338" s="11" t="s">
        <v>22</v>
      </c>
      <c r="S5338" s="14">
        <v>3939.6</v>
      </c>
      <c r="T5338" s="14">
        <v>3644.13</v>
      </c>
      <c r="U5338" s="14">
        <v>571.24000000000024</v>
      </c>
      <c r="V5338" s="11" t="s">
        <v>23</v>
      </c>
      <c r="W5338" s="26">
        <v>0.15675620792891587</v>
      </c>
      <c r="X5338" s="11">
        <v>4</v>
      </c>
      <c r="Y5338" s="11">
        <v>13</v>
      </c>
    </row>
    <row r="5339" spans="1:25" x14ac:dyDescent="0.45">
      <c r="A5339" s="11" t="s">
        <v>5371</v>
      </c>
      <c r="B5339" s="11" t="s">
        <v>19</v>
      </c>
      <c r="C5339" s="11" t="s">
        <v>34</v>
      </c>
      <c r="D5339" s="25">
        <v>43400</v>
      </c>
      <c r="E5339" s="25">
        <v>43564</v>
      </c>
      <c r="F5339" s="11">
        <f>YEAR(Abayomis_Table[[#This Row],[OrderDate]])</f>
        <v>2019</v>
      </c>
      <c r="G5339" s="25">
        <v>43586</v>
      </c>
      <c r="H5339" s="25">
        <v>43596</v>
      </c>
      <c r="I5339" s="11" t="s">
        <v>21</v>
      </c>
      <c r="J5339" s="11">
        <v>2</v>
      </c>
      <c r="K5339" s="11">
        <v>26</v>
      </c>
      <c r="L5339" s="11">
        <v>319</v>
      </c>
      <c r="M5339" s="11">
        <v>9</v>
      </c>
      <c r="N5339" s="11">
        <v>5</v>
      </c>
      <c r="O5339" s="15">
        <v>0.4</v>
      </c>
      <c r="P5339" s="14">
        <v>2766.56</v>
      </c>
      <c r="Q5339" s="14">
        <v>3738.6</v>
      </c>
      <c r="R5339" s="11" t="s">
        <v>22</v>
      </c>
      <c r="S5339" s="14">
        <v>18693</v>
      </c>
      <c r="T5339" s="14">
        <v>11215.8</v>
      </c>
      <c r="U5339" s="14">
        <v>-2617</v>
      </c>
      <c r="V5339" s="11" t="s">
        <v>44</v>
      </c>
      <c r="W5339" s="26">
        <v>-0.23333155013463153</v>
      </c>
      <c r="X5339" s="11">
        <v>10</v>
      </c>
      <c r="Y5339" s="11">
        <v>22</v>
      </c>
    </row>
    <row r="5340" spans="1:25" x14ac:dyDescent="0.45">
      <c r="A5340" s="11" t="s">
        <v>5372</v>
      </c>
      <c r="B5340" s="11" t="s">
        <v>27</v>
      </c>
      <c r="C5340" s="11" t="s">
        <v>28</v>
      </c>
      <c r="D5340" s="25">
        <v>43400</v>
      </c>
      <c r="E5340" s="25">
        <v>43564</v>
      </c>
      <c r="F5340" s="11">
        <f>YEAR(Abayomis_Table[[#This Row],[OrderDate]])</f>
        <v>2019</v>
      </c>
      <c r="G5340" s="25">
        <v>43580</v>
      </c>
      <c r="H5340" s="25">
        <v>43583</v>
      </c>
      <c r="I5340" s="11" t="s">
        <v>21</v>
      </c>
      <c r="J5340" s="11">
        <v>16</v>
      </c>
      <c r="K5340" s="11">
        <v>21</v>
      </c>
      <c r="L5340" s="11">
        <v>200</v>
      </c>
      <c r="M5340" s="11">
        <v>29</v>
      </c>
      <c r="N5340" s="11">
        <v>5</v>
      </c>
      <c r="O5340" s="15">
        <v>7.4999999999999997E-2</v>
      </c>
      <c r="P5340" s="14">
        <v>103.85</v>
      </c>
      <c r="Q5340" s="14">
        <v>167.5</v>
      </c>
      <c r="R5340" s="11" t="s">
        <v>22</v>
      </c>
      <c r="S5340" s="14">
        <v>837.5</v>
      </c>
      <c r="T5340" s="14">
        <v>774.6875</v>
      </c>
      <c r="U5340" s="14">
        <v>255.4375</v>
      </c>
      <c r="V5340" s="11" t="s">
        <v>23</v>
      </c>
      <c r="W5340" s="26">
        <v>0.32972972972972975</v>
      </c>
      <c r="X5340" s="11">
        <v>3</v>
      </c>
      <c r="Y5340" s="11">
        <v>16</v>
      </c>
    </row>
    <row r="5341" spans="1:25" x14ac:dyDescent="0.45">
      <c r="A5341" s="11" t="s">
        <v>5373</v>
      </c>
      <c r="B5341" s="11" t="s">
        <v>27</v>
      </c>
      <c r="C5341" s="11" t="s">
        <v>28</v>
      </c>
      <c r="D5341" s="25">
        <v>43500</v>
      </c>
      <c r="E5341" s="25">
        <v>43563</v>
      </c>
      <c r="F5341" s="11">
        <f>YEAR(Abayomis_Table[[#This Row],[OrderDate]])</f>
        <v>2019</v>
      </c>
      <c r="G5341" s="25">
        <v>43581</v>
      </c>
      <c r="H5341" s="25">
        <v>43587</v>
      </c>
      <c r="I5341" s="11" t="s">
        <v>21</v>
      </c>
      <c r="J5341" s="11">
        <v>19</v>
      </c>
      <c r="K5341" s="11">
        <v>22</v>
      </c>
      <c r="L5341" s="11">
        <v>142</v>
      </c>
      <c r="M5341" s="11">
        <v>31</v>
      </c>
      <c r="N5341" s="11">
        <v>1</v>
      </c>
      <c r="O5341" s="15">
        <v>7.4999999999999997E-2</v>
      </c>
      <c r="P5341" s="14">
        <v>481.8</v>
      </c>
      <c r="Q5341" s="14">
        <v>1025.0999999999999</v>
      </c>
      <c r="R5341" s="11" t="s">
        <v>22</v>
      </c>
      <c r="S5341" s="14">
        <v>1025.0999999999999</v>
      </c>
      <c r="T5341" s="14">
        <v>948.21749999999997</v>
      </c>
      <c r="U5341" s="14">
        <v>466.41749999999996</v>
      </c>
      <c r="V5341" s="11" t="s">
        <v>23</v>
      </c>
      <c r="W5341" s="26">
        <v>0.4918887280608088</v>
      </c>
      <c r="X5341" s="11">
        <v>6</v>
      </c>
      <c r="Y5341" s="11">
        <v>18</v>
      </c>
    </row>
    <row r="5342" spans="1:25" x14ac:dyDescent="0.45">
      <c r="A5342" s="11" t="s">
        <v>5374</v>
      </c>
      <c r="B5342" s="11" t="s">
        <v>19</v>
      </c>
      <c r="C5342" s="11" t="s">
        <v>47</v>
      </c>
      <c r="D5342" s="25">
        <v>43400</v>
      </c>
      <c r="E5342" s="25">
        <v>43563</v>
      </c>
      <c r="F5342" s="11">
        <f>YEAR(Abayomis_Table[[#This Row],[OrderDate]])</f>
        <v>2019</v>
      </c>
      <c r="G5342" s="25">
        <v>43579</v>
      </c>
      <c r="H5342" s="25">
        <v>43584</v>
      </c>
      <c r="I5342" s="11" t="s">
        <v>21</v>
      </c>
      <c r="J5342" s="11">
        <v>4</v>
      </c>
      <c r="K5342" s="11">
        <v>1</v>
      </c>
      <c r="L5342" s="11">
        <v>19</v>
      </c>
      <c r="M5342" s="11">
        <v>28</v>
      </c>
      <c r="N5342" s="11">
        <v>4</v>
      </c>
      <c r="O5342" s="15">
        <v>0.05</v>
      </c>
      <c r="P5342" s="14">
        <v>547.92999999999995</v>
      </c>
      <c r="Q5342" s="14">
        <v>944.7</v>
      </c>
      <c r="R5342" s="11" t="s">
        <v>22</v>
      </c>
      <c r="S5342" s="14">
        <v>3778.8</v>
      </c>
      <c r="T5342" s="14">
        <v>3589.86</v>
      </c>
      <c r="U5342" s="14">
        <v>1398.1400000000003</v>
      </c>
      <c r="V5342" s="11" t="s">
        <v>32</v>
      </c>
      <c r="W5342" s="26">
        <v>0.38946922721220334</v>
      </c>
      <c r="X5342" s="11">
        <v>5</v>
      </c>
      <c r="Y5342" s="11">
        <v>16</v>
      </c>
    </row>
    <row r="5343" spans="1:25" x14ac:dyDescent="0.45">
      <c r="A5343" s="11" t="s">
        <v>5375</v>
      </c>
      <c r="B5343" s="11" t="s">
        <v>27</v>
      </c>
      <c r="C5343" s="11" t="s">
        <v>20</v>
      </c>
      <c r="D5343" s="25">
        <v>43400</v>
      </c>
      <c r="E5343" s="25">
        <v>43563</v>
      </c>
      <c r="F5343" s="11">
        <f>YEAR(Abayomis_Table[[#This Row],[OrderDate]])</f>
        <v>2019</v>
      </c>
      <c r="G5343" s="25">
        <v>43590</v>
      </c>
      <c r="H5343" s="25">
        <v>43598</v>
      </c>
      <c r="I5343" s="11" t="s">
        <v>21</v>
      </c>
      <c r="J5343" s="11">
        <v>18</v>
      </c>
      <c r="K5343" s="11">
        <v>18</v>
      </c>
      <c r="L5343" s="11">
        <v>261</v>
      </c>
      <c r="M5343" s="11">
        <v>16</v>
      </c>
      <c r="N5343" s="11">
        <v>5</v>
      </c>
      <c r="O5343" s="15">
        <v>7.4999999999999997E-2</v>
      </c>
      <c r="P5343" s="14">
        <v>1316.35</v>
      </c>
      <c r="Q5343" s="14">
        <v>2231.1</v>
      </c>
      <c r="R5343" s="11" t="s">
        <v>22</v>
      </c>
      <c r="S5343" s="14">
        <v>11155.5</v>
      </c>
      <c r="T5343" s="14">
        <v>10318.8375</v>
      </c>
      <c r="U5343" s="14">
        <v>3737.0874999999996</v>
      </c>
      <c r="V5343" s="11" t="s">
        <v>23</v>
      </c>
      <c r="W5343" s="26">
        <v>0.36216167761145573</v>
      </c>
      <c r="X5343" s="11">
        <v>8</v>
      </c>
      <c r="Y5343" s="11">
        <v>27</v>
      </c>
    </row>
    <row r="5344" spans="1:25" x14ac:dyDescent="0.45">
      <c r="A5344" s="11" t="s">
        <v>5376</v>
      </c>
      <c r="B5344" s="11" t="s">
        <v>27</v>
      </c>
      <c r="C5344" s="11" t="s">
        <v>47</v>
      </c>
      <c r="D5344" s="25">
        <v>43400</v>
      </c>
      <c r="E5344" s="25">
        <v>43563</v>
      </c>
      <c r="F5344" s="11">
        <f>YEAR(Abayomis_Table[[#This Row],[OrderDate]])</f>
        <v>2019</v>
      </c>
      <c r="G5344" s="25">
        <v>43580</v>
      </c>
      <c r="H5344" s="25">
        <v>43588</v>
      </c>
      <c r="I5344" s="11" t="s">
        <v>21</v>
      </c>
      <c r="J5344" s="11">
        <v>13</v>
      </c>
      <c r="K5344" s="11">
        <v>37</v>
      </c>
      <c r="L5344" s="11">
        <v>14</v>
      </c>
      <c r="M5344" s="11">
        <v>31</v>
      </c>
      <c r="N5344" s="11">
        <v>5</v>
      </c>
      <c r="O5344" s="15">
        <v>0.05</v>
      </c>
      <c r="P5344" s="14">
        <v>879.04</v>
      </c>
      <c r="Q5344" s="14">
        <v>1098.8</v>
      </c>
      <c r="R5344" s="11" t="s">
        <v>22</v>
      </c>
      <c r="S5344" s="14">
        <v>5494</v>
      </c>
      <c r="T5344" s="14">
        <v>5219.3</v>
      </c>
      <c r="U5344" s="14">
        <v>824.10000000000036</v>
      </c>
      <c r="V5344" s="11" t="s">
        <v>32</v>
      </c>
      <c r="W5344" s="26">
        <v>0.15789473684210534</v>
      </c>
      <c r="X5344" s="11">
        <v>8</v>
      </c>
      <c r="Y5344" s="11">
        <v>17</v>
      </c>
    </row>
    <row r="5345" spans="1:25" x14ac:dyDescent="0.45">
      <c r="A5345" s="11" t="s">
        <v>5377</v>
      </c>
      <c r="B5345" s="11" t="s">
        <v>36</v>
      </c>
      <c r="C5345" s="11" t="s">
        <v>25</v>
      </c>
      <c r="D5345" s="25">
        <v>43400</v>
      </c>
      <c r="E5345" s="25">
        <v>43563</v>
      </c>
      <c r="F5345" s="11">
        <f>YEAR(Abayomis_Table[[#This Row],[OrderDate]])</f>
        <v>2019</v>
      </c>
      <c r="G5345" s="25">
        <v>43584</v>
      </c>
      <c r="H5345" s="25">
        <v>43589</v>
      </c>
      <c r="I5345" s="11" t="s">
        <v>21</v>
      </c>
      <c r="J5345" s="11">
        <v>24</v>
      </c>
      <c r="K5345" s="11">
        <v>19</v>
      </c>
      <c r="L5345" s="11">
        <v>348</v>
      </c>
      <c r="M5345" s="11">
        <v>20</v>
      </c>
      <c r="N5345" s="11">
        <v>7</v>
      </c>
      <c r="O5345" s="15">
        <v>7.4999999999999997E-2</v>
      </c>
      <c r="P5345" s="14">
        <v>146.33000000000001</v>
      </c>
      <c r="Q5345" s="14">
        <v>174.2</v>
      </c>
      <c r="R5345" s="11" t="s">
        <v>22</v>
      </c>
      <c r="S5345" s="14">
        <v>1219.3999999999999</v>
      </c>
      <c r="T5345" s="14">
        <v>1127.9449999999999</v>
      </c>
      <c r="U5345" s="14">
        <v>103.63499999999976</v>
      </c>
      <c r="V5345" s="11" t="s">
        <v>23</v>
      </c>
      <c r="W5345" s="26">
        <v>9.1879479939181233E-2</v>
      </c>
      <c r="X5345" s="11">
        <v>5</v>
      </c>
      <c r="Y5345" s="11">
        <v>21</v>
      </c>
    </row>
    <row r="5346" spans="1:25" x14ac:dyDescent="0.45">
      <c r="A5346" s="11" t="s">
        <v>5378</v>
      </c>
      <c r="B5346" s="11" t="s">
        <v>27</v>
      </c>
      <c r="C5346" s="11" t="s">
        <v>34</v>
      </c>
      <c r="D5346" s="25">
        <v>43400</v>
      </c>
      <c r="E5346" s="25">
        <v>43563</v>
      </c>
      <c r="F5346" s="11">
        <f>YEAR(Abayomis_Table[[#This Row],[OrderDate]])</f>
        <v>2019</v>
      </c>
      <c r="G5346" s="25">
        <v>43586</v>
      </c>
      <c r="H5346" s="25">
        <v>43594</v>
      </c>
      <c r="I5346" s="11" t="s">
        <v>21</v>
      </c>
      <c r="J5346" s="11">
        <v>18</v>
      </c>
      <c r="K5346" s="11">
        <v>21</v>
      </c>
      <c r="L5346" s="11">
        <v>277</v>
      </c>
      <c r="M5346" s="11">
        <v>24</v>
      </c>
      <c r="N5346" s="11">
        <v>8</v>
      </c>
      <c r="O5346" s="15">
        <v>0.1</v>
      </c>
      <c r="P5346" s="14">
        <v>438.98</v>
      </c>
      <c r="Q5346" s="14">
        <v>1045.2</v>
      </c>
      <c r="R5346" s="11" t="s">
        <v>22</v>
      </c>
      <c r="S5346" s="14">
        <v>8361.6</v>
      </c>
      <c r="T5346" s="14">
        <v>7525.4400000000005</v>
      </c>
      <c r="U5346" s="14">
        <v>4013.6000000000004</v>
      </c>
      <c r="V5346" s="11" t="s">
        <v>23</v>
      </c>
      <c r="W5346" s="26">
        <v>0.53333758557639155</v>
      </c>
      <c r="X5346" s="11">
        <v>8</v>
      </c>
      <c r="Y5346" s="11">
        <v>23</v>
      </c>
    </row>
    <row r="5347" spans="1:25" x14ac:dyDescent="0.45">
      <c r="A5347" s="11" t="s">
        <v>5379</v>
      </c>
      <c r="B5347" s="11" t="s">
        <v>43</v>
      </c>
      <c r="C5347" s="11" t="s">
        <v>34</v>
      </c>
      <c r="D5347" s="25">
        <v>43500</v>
      </c>
      <c r="E5347" s="25">
        <v>43563</v>
      </c>
      <c r="F5347" s="11">
        <f>YEAR(Abayomis_Table[[#This Row],[OrderDate]])</f>
        <v>2019</v>
      </c>
      <c r="G5347" s="25">
        <v>43581</v>
      </c>
      <c r="H5347" s="25">
        <v>43586</v>
      </c>
      <c r="I5347" s="11" t="s">
        <v>21</v>
      </c>
      <c r="J5347" s="11">
        <v>26</v>
      </c>
      <c r="K5347" s="11">
        <v>9</v>
      </c>
      <c r="L5347" s="11">
        <v>300</v>
      </c>
      <c r="M5347" s="11">
        <v>12</v>
      </c>
      <c r="N5347" s="11">
        <v>1</v>
      </c>
      <c r="O5347" s="15">
        <v>0.05</v>
      </c>
      <c r="P5347" s="14">
        <v>82.08</v>
      </c>
      <c r="Q5347" s="14">
        <v>167.5</v>
      </c>
      <c r="R5347" s="11" t="s">
        <v>22</v>
      </c>
      <c r="S5347" s="14">
        <v>167.5</v>
      </c>
      <c r="T5347" s="14">
        <v>159.125</v>
      </c>
      <c r="U5347" s="14">
        <v>77.045000000000002</v>
      </c>
      <c r="V5347" s="11" t="s">
        <v>32</v>
      </c>
      <c r="W5347" s="26">
        <v>0.48417910447761198</v>
      </c>
      <c r="X5347" s="11">
        <v>5</v>
      </c>
      <c r="Y5347" s="11">
        <v>18</v>
      </c>
    </row>
    <row r="5348" spans="1:25" x14ac:dyDescent="0.45">
      <c r="A5348" s="11" t="s">
        <v>5380</v>
      </c>
      <c r="B5348" s="11" t="s">
        <v>36</v>
      </c>
      <c r="C5348" s="11" t="s">
        <v>34</v>
      </c>
      <c r="D5348" s="25">
        <v>43500</v>
      </c>
      <c r="E5348" s="25">
        <v>43563</v>
      </c>
      <c r="F5348" s="11">
        <f>YEAR(Abayomis_Table[[#This Row],[OrderDate]])</f>
        <v>2019</v>
      </c>
      <c r="G5348" s="25">
        <v>43574</v>
      </c>
      <c r="H5348" s="25">
        <v>43579</v>
      </c>
      <c r="I5348" s="11" t="s">
        <v>21</v>
      </c>
      <c r="J5348" s="11">
        <v>24</v>
      </c>
      <c r="K5348" s="11">
        <v>1</v>
      </c>
      <c r="L5348" s="11">
        <v>316</v>
      </c>
      <c r="M5348" s="11">
        <v>16</v>
      </c>
      <c r="N5348" s="11">
        <v>5</v>
      </c>
      <c r="O5348" s="15">
        <v>0.1</v>
      </c>
      <c r="P5348" s="14">
        <v>780.15</v>
      </c>
      <c r="Q5348" s="14">
        <v>1098.8</v>
      </c>
      <c r="R5348" s="11" t="s">
        <v>22</v>
      </c>
      <c r="S5348" s="14">
        <v>5494</v>
      </c>
      <c r="T5348" s="14">
        <v>4944.6000000000004</v>
      </c>
      <c r="U5348" s="14">
        <v>1043.8500000000004</v>
      </c>
      <c r="V5348" s="11" t="s">
        <v>23</v>
      </c>
      <c r="W5348" s="26">
        <v>0.21110908870282738</v>
      </c>
      <c r="X5348" s="11">
        <v>5</v>
      </c>
      <c r="Y5348" s="11">
        <v>11</v>
      </c>
    </row>
    <row r="5349" spans="1:25" x14ac:dyDescent="0.45">
      <c r="A5349" s="11" t="s">
        <v>5381</v>
      </c>
      <c r="B5349" s="11" t="s">
        <v>27</v>
      </c>
      <c r="C5349" s="11" t="s">
        <v>28</v>
      </c>
      <c r="D5349" s="25">
        <v>43400</v>
      </c>
      <c r="E5349" s="25">
        <v>43563</v>
      </c>
      <c r="F5349" s="11">
        <f>YEAR(Abayomis_Table[[#This Row],[OrderDate]])</f>
        <v>2019</v>
      </c>
      <c r="G5349" s="25">
        <v>43578</v>
      </c>
      <c r="H5349" s="25">
        <v>43581</v>
      </c>
      <c r="I5349" s="11" t="s">
        <v>21</v>
      </c>
      <c r="J5349" s="11">
        <v>12</v>
      </c>
      <c r="K5349" s="11">
        <v>15</v>
      </c>
      <c r="L5349" s="11">
        <v>132</v>
      </c>
      <c r="M5349" s="11">
        <v>23</v>
      </c>
      <c r="N5349" s="11">
        <v>3</v>
      </c>
      <c r="O5349" s="15">
        <v>0.05</v>
      </c>
      <c r="P5349" s="14">
        <v>1349.31</v>
      </c>
      <c r="Q5349" s="14">
        <v>2753.7</v>
      </c>
      <c r="R5349" s="11" t="s">
        <v>22</v>
      </c>
      <c r="S5349" s="14">
        <v>8261.0999999999985</v>
      </c>
      <c r="T5349" s="14">
        <v>7848.0449999999983</v>
      </c>
      <c r="U5349" s="14">
        <v>3800.1149999999984</v>
      </c>
      <c r="V5349" s="11" t="s">
        <v>32</v>
      </c>
      <c r="W5349" s="26">
        <v>0.48421167309820462</v>
      </c>
      <c r="X5349" s="11">
        <v>3</v>
      </c>
      <c r="Y5349" s="11">
        <v>15</v>
      </c>
    </row>
    <row r="5350" spans="1:25" x14ac:dyDescent="0.45">
      <c r="A5350" s="11" t="s">
        <v>5382</v>
      </c>
      <c r="B5350" s="11" t="s">
        <v>19</v>
      </c>
      <c r="C5350" s="11" t="s">
        <v>20</v>
      </c>
      <c r="D5350" s="25">
        <v>43400</v>
      </c>
      <c r="E5350" s="25">
        <v>43562</v>
      </c>
      <c r="F5350" s="11">
        <f>YEAR(Abayomis_Table[[#This Row],[OrderDate]])</f>
        <v>2019</v>
      </c>
      <c r="G5350" s="25">
        <v>43582</v>
      </c>
      <c r="H5350" s="25">
        <v>43584</v>
      </c>
      <c r="I5350" s="11" t="s">
        <v>21</v>
      </c>
      <c r="J5350" s="11">
        <v>4</v>
      </c>
      <c r="K5350" s="11">
        <v>8</v>
      </c>
      <c r="L5350" s="11">
        <v>260</v>
      </c>
      <c r="M5350" s="11">
        <v>6</v>
      </c>
      <c r="N5350" s="11">
        <v>7</v>
      </c>
      <c r="O5350" s="15">
        <v>0.15</v>
      </c>
      <c r="P5350" s="14">
        <v>1275.01</v>
      </c>
      <c r="Q5350" s="14">
        <v>2318.1999999999998</v>
      </c>
      <c r="R5350" s="11" t="s">
        <v>22</v>
      </c>
      <c r="S5350" s="14">
        <v>16227.399999999998</v>
      </c>
      <c r="T5350" s="14">
        <v>13793.289999999997</v>
      </c>
      <c r="U5350" s="14">
        <v>4868.2199999999975</v>
      </c>
      <c r="V5350" s="11" t="s">
        <v>23</v>
      </c>
      <c r="W5350" s="26">
        <v>0.35294117647058815</v>
      </c>
      <c r="X5350" s="11">
        <v>2</v>
      </c>
      <c r="Y5350" s="11">
        <v>20</v>
      </c>
    </row>
    <row r="5351" spans="1:25" x14ac:dyDescent="0.45">
      <c r="A5351" s="11" t="s">
        <v>5383</v>
      </c>
      <c r="B5351" s="11" t="s">
        <v>19</v>
      </c>
      <c r="C5351" s="11" t="s">
        <v>41</v>
      </c>
      <c r="D5351" s="25">
        <v>43400</v>
      </c>
      <c r="E5351" s="25">
        <v>43562</v>
      </c>
      <c r="F5351" s="11">
        <f>YEAR(Abayomis_Table[[#This Row],[OrderDate]])</f>
        <v>2019</v>
      </c>
      <c r="G5351" s="25">
        <v>43585</v>
      </c>
      <c r="H5351" s="25">
        <v>43590</v>
      </c>
      <c r="I5351" s="11" t="s">
        <v>21</v>
      </c>
      <c r="J5351" s="11">
        <v>7</v>
      </c>
      <c r="K5351" s="11">
        <v>43</v>
      </c>
      <c r="L5351" s="11">
        <v>74</v>
      </c>
      <c r="M5351" s="11">
        <v>18</v>
      </c>
      <c r="N5351" s="11">
        <v>6</v>
      </c>
      <c r="O5351" s="15">
        <v>0.2</v>
      </c>
      <c r="P5351" s="14">
        <v>1919.95</v>
      </c>
      <c r="Q5351" s="14">
        <v>3999.9</v>
      </c>
      <c r="R5351" s="11" t="s">
        <v>22</v>
      </c>
      <c r="S5351" s="14">
        <v>23999.4</v>
      </c>
      <c r="T5351" s="14">
        <v>19199.52</v>
      </c>
      <c r="U5351" s="14">
        <v>7679.82</v>
      </c>
      <c r="V5351" s="11" t="s">
        <v>30</v>
      </c>
      <c r="W5351" s="26">
        <v>0.40000062501562539</v>
      </c>
      <c r="X5351" s="11">
        <v>5</v>
      </c>
      <c r="Y5351" s="11">
        <v>23</v>
      </c>
    </row>
    <row r="5352" spans="1:25" x14ac:dyDescent="0.45">
      <c r="A5352" s="11" t="s">
        <v>5384</v>
      </c>
      <c r="B5352" s="11" t="s">
        <v>19</v>
      </c>
      <c r="C5352" s="11" t="s">
        <v>41</v>
      </c>
      <c r="D5352" s="25">
        <v>43500</v>
      </c>
      <c r="E5352" s="25">
        <v>43562</v>
      </c>
      <c r="F5352" s="11">
        <f>YEAR(Abayomis_Table[[#This Row],[OrderDate]])</f>
        <v>2019</v>
      </c>
      <c r="G5352" s="25">
        <v>43588</v>
      </c>
      <c r="H5352" s="25">
        <v>43595</v>
      </c>
      <c r="I5352" s="11" t="s">
        <v>21</v>
      </c>
      <c r="J5352" s="11">
        <v>4</v>
      </c>
      <c r="K5352" s="11">
        <v>20</v>
      </c>
      <c r="L5352" s="11">
        <v>73</v>
      </c>
      <c r="M5352" s="11">
        <v>32</v>
      </c>
      <c r="N5352" s="11">
        <v>8</v>
      </c>
      <c r="O5352" s="15">
        <v>0.05</v>
      </c>
      <c r="P5352" s="14">
        <v>678.04</v>
      </c>
      <c r="Q5352" s="14">
        <v>1232.8</v>
      </c>
      <c r="R5352" s="11" t="s">
        <v>22</v>
      </c>
      <c r="S5352" s="14">
        <v>9862.4</v>
      </c>
      <c r="T5352" s="14">
        <v>9369.2799999999988</v>
      </c>
      <c r="U5352" s="14">
        <v>3944.9599999999991</v>
      </c>
      <c r="V5352" s="11" t="s">
        <v>32</v>
      </c>
      <c r="W5352" s="26">
        <v>0.42105263157894735</v>
      </c>
      <c r="X5352" s="11">
        <v>7</v>
      </c>
      <c r="Y5352" s="11">
        <v>26</v>
      </c>
    </row>
    <row r="5353" spans="1:25" x14ac:dyDescent="0.45">
      <c r="A5353" s="11" t="s">
        <v>5385</v>
      </c>
      <c r="B5353" s="11" t="s">
        <v>19</v>
      </c>
      <c r="C5353" s="11" t="s">
        <v>34</v>
      </c>
      <c r="D5353" s="25">
        <v>43500</v>
      </c>
      <c r="E5353" s="25">
        <v>43562</v>
      </c>
      <c r="F5353" s="11">
        <f>YEAR(Abayomis_Table[[#This Row],[OrderDate]])</f>
        <v>2019</v>
      </c>
      <c r="G5353" s="25">
        <v>43586</v>
      </c>
      <c r="H5353" s="25">
        <v>43596</v>
      </c>
      <c r="I5353" s="11" t="s">
        <v>21</v>
      </c>
      <c r="J5353" s="11">
        <v>11</v>
      </c>
      <c r="K5353" s="11">
        <v>20</v>
      </c>
      <c r="L5353" s="11">
        <v>262</v>
      </c>
      <c r="M5353" s="11">
        <v>31</v>
      </c>
      <c r="N5353" s="11">
        <v>7</v>
      </c>
      <c r="O5353" s="15">
        <v>0.05</v>
      </c>
      <c r="P5353" s="14">
        <v>371.65</v>
      </c>
      <c r="Q5353" s="14">
        <v>864.3</v>
      </c>
      <c r="R5353" s="11" t="s">
        <v>22</v>
      </c>
      <c r="S5353" s="14">
        <v>6050.0999999999995</v>
      </c>
      <c r="T5353" s="14">
        <v>5747.5949999999993</v>
      </c>
      <c r="U5353" s="14">
        <v>3146.0449999999996</v>
      </c>
      <c r="V5353" s="11" t="s">
        <v>32</v>
      </c>
      <c r="W5353" s="26">
        <v>0.547367203151927</v>
      </c>
      <c r="X5353" s="11">
        <v>10</v>
      </c>
      <c r="Y5353" s="11">
        <v>24</v>
      </c>
    </row>
    <row r="5354" spans="1:25" x14ac:dyDescent="0.45">
      <c r="A5354" s="11" t="s">
        <v>5386</v>
      </c>
      <c r="B5354" s="11" t="s">
        <v>19</v>
      </c>
      <c r="C5354" s="11" t="s">
        <v>25</v>
      </c>
      <c r="D5354" s="25">
        <v>43500</v>
      </c>
      <c r="E5354" s="25">
        <v>43562</v>
      </c>
      <c r="F5354" s="11">
        <f>YEAR(Abayomis_Table[[#This Row],[OrderDate]])</f>
        <v>2019</v>
      </c>
      <c r="G5354" s="25">
        <v>43571</v>
      </c>
      <c r="H5354" s="25">
        <v>43576</v>
      </c>
      <c r="I5354" s="11" t="s">
        <v>21</v>
      </c>
      <c r="J5354" s="11">
        <v>2</v>
      </c>
      <c r="K5354" s="11">
        <v>11</v>
      </c>
      <c r="L5354" s="11">
        <v>337</v>
      </c>
      <c r="M5354" s="11">
        <v>45</v>
      </c>
      <c r="N5354" s="11">
        <v>7</v>
      </c>
      <c r="O5354" s="15">
        <v>7.4999999999999997E-2</v>
      </c>
      <c r="P5354" s="14">
        <v>1879.95</v>
      </c>
      <c r="Q5354" s="14">
        <v>3999.9</v>
      </c>
      <c r="R5354" s="11" t="s">
        <v>22</v>
      </c>
      <c r="S5354" s="14">
        <v>27999.3</v>
      </c>
      <c r="T5354" s="14">
        <v>25899.352500000001</v>
      </c>
      <c r="U5354" s="14">
        <v>12739.702500000001</v>
      </c>
      <c r="V5354" s="11" t="s">
        <v>23</v>
      </c>
      <c r="W5354" s="26">
        <v>0.49189270272297353</v>
      </c>
      <c r="X5354" s="11">
        <v>5</v>
      </c>
      <c r="Y5354" s="11">
        <v>9</v>
      </c>
    </row>
    <row r="5355" spans="1:25" x14ac:dyDescent="0.45">
      <c r="A5355" s="11" t="s">
        <v>5387</v>
      </c>
      <c r="B5355" s="11" t="s">
        <v>36</v>
      </c>
      <c r="C5355" s="11" t="s">
        <v>47</v>
      </c>
      <c r="D5355" s="25">
        <v>43500</v>
      </c>
      <c r="E5355" s="25">
        <v>43562</v>
      </c>
      <c r="F5355" s="11">
        <f>YEAR(Abayomis_Table[[#This Row],[OrderDate]])</f>
        <v>2019</v>
      </c>
      <c r="G5355" s="25">
        <v>43580</v>
      </c>
      <c r="H5355" s="25">
        <v>43587</v>
      </c>
      <c r="I5355" s="11" t="s">
        <v>21</v>
      </c>
      <c r="J5355" s="11">
        <v>23</v>
      </c>
      <c r="K5355" s="11">
        <v>48</v>
      </c>
      <c r="L5355" s="11">
        <v>3</v>
      </c>
      <c r="M5355" s="11">
        <v>17</v>
      </c>
      <c r="N5355" s="11">
        <v>2</v>
      </c>
      <c r="O5355" s="15">
        <v>0.15</v>
      </c>
      <c r="P5355" s="14">
        <v>1473.67</v>
      </c>
      <c r="Q5355" s="14">
        <v>1775.5</v>
      </c>
      <c r="R5355" s="11" t="s">
        <v>22</v>
      </c>
      <c r="S5355" s="14">
        <v>3551</v>
      </c>
      <c r="T5355" s="14">
        <v>3018.35</v>
      </c>
      <c r="U5355" s="14">
        <v>71.009999999999764</v>
      </c>
      <c r="V5355" s="11" t="s">
        <v>23</v>
      </c>
      <c r="W5355" s="26">
        <v>2.3526098696307507E-2</v>
      </c>
      <c r="X5355" s="11">
        <v>7</v>
      </c>
      <c r="Y5355" s="11">
        <v>18</v>
      </c>
    </row>
    <row r="5356" spans="1:25" x14ac:dyDescent="0.45">
      <c r="A5356" s="11" t="s">
        <v>5388</v>
      </c>
      <c r="B5356" s="11" t="s">
        <v>19</v>
      </c>
      <c r="C5356" s="11" t="s">
        <v>20</v>
      </c>
      <c r="D5356" s="25">
        <v>43500</v>
      </c>
      <c r="E5356" s="25">
        <v>43562</v>
      </c>
      <c r="F5356" s="11">
        <f>YEAR(Abayomis_Table[[#This Row],[OrderDate]])</f>
        <v>2019</v>
      </c>
      <c r="G5356" s="25">
        <v>43572</v>
      </c>
      <c r="H5356" s="25">
        <v>43576</v>
      </c>
      <c r="I5356" s="11" t="s">
        <v>21</v>
      </c>
      <c r="J5356" s="11">
        <v>5</v>
      </c>
      <c r="K5356" s="11">
        <v>48</v>
      </c>
      <c r="L5356" s="11">
        <v>233</v>
      </c>
      <c r="M5356" s="11">
        <v>33</v>
      </c>
      <c r="N5356" s="11">
        <v>4</v>
      </c>
      <c r="O5356" s="15">
        <v>0.15</v>
      </c>
      <c r="P5356" s="14">
        <v>784.17</v>
      </c>
      <c r="Q5356" s="14">
        <v>1018.4</v>
      </c>
      <c r="R5356" s="11" t="s">
        <v>22</v>
      </c>
      <c r="S5356" s="14">
        <v>4073.6</v>
      </c>
      <c r="T5356" s="14">
        <v>3462.56</v>
      </c>
      <c r="U5356" s="14">
        <v>325.88000000000011</v>
      </c>
      <c r="V5356" s="11" t="s">
        <v>23</v>
      </c>
      <c r="W5356" s="26">
        <v>9.4115336629545798E-2</v>
      </c>
      <c r="X5356" s="11">
        <v>4</v>
      </c>
      <c r="Y5356" s="11">
        <v>10</v>
      </c>
    </row>
    <row r="5357" spans="1:25" x14ac:dyDescent="0.45">
      <c r="A5357" s="11" t="s">
        <v>5389</v>
      </c>
      <c r="B5357" s="11" t="s">
        <v>19</v>
      </c>
      <c r="C5357" s="11" t="s">
        <v>28</v>
      </c>
      <c r="D5357" s="25">
        <v>43400</v>
      </c>
      <c r="E5357" s="25">
        <v>43562</v>
      </c>
      <c r="F5357" s="11">
        <f>YEAR(Abayomis_Table[[#This Row],[OrderDate]])</f>
        <v>2019</v>
      </c>
      <c r="G5357" s="25">
        <v>43580</v>
      </c>
      <c r="H5357" s="25">
        <v>43588</v>
      </c>
      <c r="I5357" s="11" t="s">
        <v>21</v>
      </c>
      <c r="J5357" s="11">
        <v>9</v>
      </c>
      <c r="K5357" s="11">
        <v>4</v>
      </c>
      <c r="L5357" s="11">
        <v>92</v>
      </c>
      <c r="M5357" s="11">
        <v>22</v>
      </c>
      <c r="N5357" s="11">
        <v>1</v>
      </c>
      <c r="O5357" s="15">
        <v>0.05</v>
      </c>
      <c r="P5357" s="14">
        <v>3142.23</v>
      </c>
      <c r="Q5357" s="14">
        <v>3879.3</v>
      </c>
      <c r="R5357" s="11" t="s">
        <v>22</v>
      </c>
      <c r="S5357" s="14">
        <v>3879.3</v>
      </c>
      <c r="T5357" s="14">
        <v>3685.335</v>
      </c>
      <c r="U5357" s="14">
        <v>543.10500000000002</v>
      </c>
      <c r="V5357" s="11" t="s">
        <v>32</v>
      </c>
      <c r="W5357" s="26">
        <v>0.14736923508989005</v>
      </c>
      <c r="X5357" s="11">
        <v>8</v>
      </c>
      <c r="Y5357" s="11">
        <v>18</v>
      </c>
    </row>
    <row r="5358" spans="1:25" x14ac:dyDescent="0.45">
      <c r="A5358" s="11" t="s">
        <v>5390</v>
      </c>
      <c r="B5358" s="11" t="s">
        <v>36</v>
      </c>
      <c r="C5358" s="11" t="s">
        <v>34</v>
      </c>
      <c r="D5358" s="25">
        <v>43500</v>
      </c>
      <c r="E5358" s="25">
        <v>43562</v>
      </c>
      <c r="F5358" s="11">
        <f>YEAR(Abayomis_Table[[#This Row],[OrderDate]])</f>
        <v>2019</v>
      </c>
      <c r="G5358" s="25">
        <v>43570</v>
      </c>
      <c r="H5358" s="25">
        <v>43571</v>
      </c>
      <c r="I5358" s="11" t="s">
        <v>21</v>
      </c>
      <c r="J5358" s="11">
        <v>24</v>
      </c>
      <c r="K5358" s="11">
        <v>11</v>
      </c>
      <c r="L5358" s="11">
        <v>306</v>
      </c>
      <c r="M5358" s="11">
        <v>27</v>
      </c>
      <c r="N5358" s="11">
        <v>3</v>
      </c>
      <c r="O5358" s="15">
        <v>0.3</v>
      </c>
      <c r="P5358" s="14">
        <v>2316.12</v>
      </c>
      <c r="Q5358" s="14">
        <v>3356.7</v>
      </c>
      <c r="R5358" s="11" t="s">
        <v>22</v>
      </c>
      <c r="S5358" s="14">
        <v>10070.099999999999</v>
      </c>
      <c r="T5358" s="14">
        <v>7049.0699999999988</v>
      </c>
      <c r="U5358" s="14">
        <v>100.70999999999913</v>
      </c>
      <c r="V5358" s="11" t="s">
        <v>30</v>
      </c>
      <c r="W5358" s="26">
        <v>1.4286991049883055E-2</v>
      </c>
      <c r="X5358" s="11">
        <v>1</v>
      </c>
      <c r="Y5358" s="11">
        <v>8</v>
      </c>
    </row>
    <row r="5359" spans="1:25" x14ac:dyDescent="0.45">
      <c r="A5359" s="11" t="s">
        <v>5391</v>
      </c>
      <c r="B5359" s="11" t="s">
        <v>19</v>
      </c>
      <c r="C5359" s="11" t="s">
        <v>34</v>
      </c>
      <c r="D5359" s="25">
        <v>43400</v>
      </c>
      <c r="E5359" s="25">
        <v>43561</v>
      </c>
      <c r="F5359" s="11">
        <f>YEAR(Abayomis_Table[[#This Row],[OrderDate]])</f>
        <v>2019</v>
      </c>
      <c r="G5359" s="25">
        <v>43569</v>
      </c>
      <c r="H5359" s="25">
        <v>43577</v>
      </c>
      <c r="I5359" s="11" t="s">
        <v>21</v>
      </c>
      <c r="J5359" s="11">
        <v>4</v>
      </c>
      <c r="K5359" s="11">
        <v>12</v>
      </c>
      <c r="L5359" s="11">
        <v>266</v>
      </c>
      <c r="M5359" s="11">
        <v>3</v>
      </c>
      <c r="N5359" s="11">
        <v>1</v>
      </c>
      <c r="O5359" s="15">
        <v>0.05</v>
      </c>
      <c r="P5359" s="14">
        <v>117.25</v>
      </c>
      <c r="Q5359" s="14">
        <v>234.5</v>
      </c>
      <c r="R5359" s="11" t="s">
        <v>22</v>
      </c>
      <c r="S5359" s="14">
        <v>234.5</v>
      </c>
      <c r="T5359" s="14">
        <v>222.77499999999998</v>
      </c>
      <c r="U5359" s="14">
        <v>105.52499999999998</v>
      </c>
      <c r="V5359" s="11" t="s">
        <v>32</v>
      </c>
      <c r="W5359" s="26">
        <v>0.47368421052631576</v>
      </c>
      <c r="X5359" s="11">
        <v>8</v>
      </c>
      <c r="Y5359" s="11">
        <v>8</v>
      </c>
    </row>
    <row r="5360" spans="1:25" x14ac:dyDescent="0.45">
      <c r="A5360" s="11" t="s">
        <v>5392</v>
      </c>
      <c r="B5360" s="11" t="s">
        <v>27</v>
      </c>
      <c r="C5360" s="11" t="s">
        <v>28</v>
      </c>
      <c r="D5360" s="25">
        <v>43500</v>
      </c>
      <c r="E5360" s="25">
        <v>43561</v>
      </c>
      <c r="F5360" s="11">
        <f>YEAR(Abayomis_Table[[#This Row],[OrderDate]])</f>
        <v>2019</v>
      </c>
      <c r="G5360" s="25">
        <v>43571</v>
      </c>
      <c r="H5360" s="25">
        <v>43577</v>
      </c>
      <c r="I5360" s="11" t="s">
        <v>21</v>
      </c>
      <c r="J5360" s="11">
        <v>20</v>
      </c>
      <c r="K5360" s="11">
        <v>15</v>
      </c>
      <c r="L5360" s="11">
        <v>130</v>
      </c>
      <c r="M5360" s="11">
        <v>24</v>
      </c>
      <c r="N5360" s="11">
        <v>8</v>
      </c>
      <c r="O5360" s="15">
        <v>0.3</v>
      </c>
      <c r="P5360" s="14">
        <v>585.30999999999995</v>
      </c>
      <c r="Q5360" s="14">
        <v>1125.5999999999999</v>
      </c>
      <c r="R5360" s="11" t="s">
        <v>22</v>
      </c>
      <c r="S5360" s="14">
        <v>9004.7999999999993</v>
      </c>
      <c r="T5360" s="14">
        <v>6303.3599999999988</v>
      </c>
      <c r="U5360" s="14">
        <v>1620.8799999999992</v>
      </c>
      <c r="V5360" s="11" t="s">
        <v>30</v>
      </c>
      <c r="W5360" s="26">
        <v>0.25714539547162141</v>
      </c>
      <c r="X5360" s="11">
        <v>6</v>
      </c>
      <c r="Y5360" s="11">
        <v>10</v>
      </c>
    </row>
    <row r="5361" spans="1:25" x14ac:dyDescent="0.45">
      <c r="A5361" s="11" t="s">
        <v>5393</v>
      </c>
      <c r="B5361" s="11" t="s">
        <v>19</v>
      </c>
      <c r="C5361" s="11" t="s">
        <v>28</v>
      </c>
      <c r="D5361" s="25">
        <v>43500</v>
      </c>
      <c r="E5361" s="25">
        <v>43561</v>
      </c>
      <c r="F5361" s="11">
        <f>YEAR(Abayomis_Table[[#This Row],[OrderDate]])</f>
        <v>2019</v>
      </c>
      <c r="G5361" s="25">
        <v>43566</v>
      </c>
      <c r="H5361" s="25">
        <v>43572</v>
      </c>
      <c r="I5361" s="11" t="s">
        <v>21</v>
      </c>
      <c r="J5361" s="11">
        <v>4</v>
      </c>
      <c r="K5361" s="11">
        <v>41</v>
      </c>
      <c r="L5361" s="11">
        <v>123</v>
      </c>
      <c r="M5361" s="11">
        <v>41</v>
      </c>
      <c r="N5361" s="11">
        <v>3</v>
      </c>
      <c r="O5361" s="15">
        <v>0.1</v>
      </c>
      <c r="P5361" s="14">
        <v>1211.23</v>
      </c>
      <c r="Q5361" s="14">
        <v>2633.1</v>
      </c>
      <c r="R5361" s="11" t="s">
        <v>22</v>
      </c>
      <c r="S5361" s="14">
        <v>7899.2999999999993</v>
      </c>
      <c r="T5361" s="14">
        <v>7109.37</v>
      </c>
      <c r="U5361" s="14">
        <v>3475.68</v>
      </c>
      <c r="V5361" s="11" t="s">
        <v>23</v>
      </c>
      <c r="W5361" s="26">
        <v>0.48888720097561383</v>
      </c>
      <c r="X5361" s="11">
        <v>6</v>
      </c>
      <c r="Y5361" s="11">
        <v>5</v>
      </c>
    </row>
    <row r="5362" spans="1:25" x14ac:dyDescent="0.45">
      <c r="A5362" s="11" t="s">
        <v>5394</v>
      </c>
      <c r="B5362" s="11" t="s">
        <v>27</v>
      </c>
      <c r="C5362" s="11" t="s">
        <v>25</v>
      </c>
      <c r="D5362" s="25">
        <v>43400</v>
      </c>
      <c r="E5362" s="25">
        <v>43561</v>
      </c>
      <c r="F5362" s="11">
        <f>YEAR(Abayomis_Table[[#This Row],[OrderDate]])</f>
        <v>2019</v>
      </c>
      <c r="G5362" s="25">
        <v>43574</v>
      </c>
      <c r="H5362" s="25">
        <v>43577</v>
      </c>
      <c r="I5362" s="11" t="s">
        <v>21</v>
      </c>
      <c r="J5362" s="11">
        <v>12</v>
      </c>
      <c r="K5362" s="11">
        <v>42</v>
      </c>
      <c r="L5362" s="11">
        <v>355</v>
      </c>
      <c r="M5362" s="11">
        <v>7</v>
      </c>
      <c r="N5362" s="11">
        <v>5</v>
      </c>
      <c r="O5362" s="15">
        <v>7.4999999999999997E-2</v>
      </c>
      <c r="P5362" s="14">
        <v>854.25</v>
      </c>
      <c r="Q5362" s="14">
        <v>1005</v>
      </c>
      <c r="R5362" s="11" t="s">
        <v>22</v>
      </c>
      <c r="S5362" s="14">
        <v>5025</v>
      </c>
      <c r="T5362" s="14">
        <v>4648.125</v>
      </c>
      <c r="U5362" s="14">
        <v>376.875</v>
      </c>
      <c r="V5362" s="11" t="s">
        <v>23</v>
      </c>
      <c r="W5362" s="26">
        <v>8.1081081081081086E-2</v>
      </c>
      <c r="X5362" s="11">
        <v>3</v>
      </c>
      <c r="Y5362" s="11">
        <v>13</v>
      </c>
    </row>
    <row r="5363" spans="1:25" x14ac:dyDescent="0.45">
      <c r="A5363" s="11" t="s">
        <v>5395</v>
      </c>
      <c r="B5363" s="11" t="s">
        <v>19</v>
      </c>
      <c r="C5363" s="11" t="s">
        <v>34</v>
      </c>
      <c r="D5363" s="25">
        <v>43400</v>
      </c>
      <c r="E5363" s="25">
        <v>43561</v>
      </c>
      <c r="F5363" s="11">
        <f>YEAR(Abayomis_Table[[#This Row],[OrderDate]])</f>
        <v>2019</v>
      </c>
      <c r="G5363" s="25">
        <v>43588</v>
      </c>
      <c r="H5363" s="25">
        <v>43591</v>
      </c>
      <c r="I5363" s="11" t="s">
        <v>21</v>
      </c>
      <c r="J5363" s="11">
        <v>2</v>
      </c>
      <c r="K5363" s="11">
        <v>47</v>
      </c>
      <c r="L5363" s="11">
        <v>286</v>
      </c>
      <c r="M5363" s="11">
        <v>44</v>
      </c>
      <c r="N5363" s="11">
        <v>8</v>
      </c>
      <c r="O5363" s="15">
        <v>0.05</v>
      </c>
      <c r="P5363" s="14">
        <v>878.64</v>
      </c>
      <c r="Q5363" s="14">
        <v>1112.2</v>
      </c>
      <c r="R5363" s="11" t="s">
        <v>22</v>
      </c>
      <c r="S5363" s="14">
        <v>8897.6</v>
      </c>
      <c r="T5363" s="14">
        <v>8452.7199999999993</v>
      </c>
      <c r="U5363" s="14">
        <v>1423.5999999999995</v>
      </c>
      <c r="V5363" s="11" t="s">
        <v>32</v>
      </c>
      <c r="W5363" s="26">
        <v>0.16841915974976096</v>
      </c>
      <c r="X5363" s="11">
        <v>3</v>
      </c>
      <c r="Y5363" s="11">
        <v>27</v>
      </c>
    </row>
    <row r="5364" spans="1:25" x14ac:dyDescent="0.45">
      <c r="A5364" s="11" t="s">
        <v>5396</v>
      </c>
      <c r="B5364" s="11" t="s">
        <v>19</v>
      </c>
      <c r="C5364" s="11" t="s">
        <v>25</v>
      </c>
      <c r="D5364" s="25">
        <v>43400</v>
      </c>
      <c r="E5364" s="25">
        <v>43561</v>
      </c>
      <c r="F5364" s="11">
        <f>YEAR(Abayomis_Table[[#This Row],[OrderDate]])</f>
        <v>2019</v>
      </c>
      <c r="G5364" s="25">
        <v>43579</v>
      </c>
      <c r="H5364" s="25">
        <v>43589</v>
      </c>
      <c r="I5364" s="11" t="s">
        <v>21</v>
      </c>
      <c r="J5364" s="11">
        <v>3</v>
      </c>
      <c r="K5364" s="11">
        <v>21</v>
      </c>
      <c r="L5364" s="11">
        <v>333</v>
      </c>
      <c r="M5364" s="11">
        <v>29</v>
      </c>
      <c r="N5364" s="11">
        <v>8</v>
      </c>
      <c r="O5364" s="15">
        <v>0.05</v>
      </c>
      <c r="P5364" s="14">
        <v>1995.46</v>
      </c>
      <c r="Q5364" s="14">
        <v>2525.9</v>
      </c>
      <c r="R5364" s="11" t="s">
        <v>22</v>
      </c>
      <c r="S5364" s="14">
        <v>20207.2</v>
      </c>
      <c r="T5364" s="14">
        <v>19196.84</v>
      </c>
      <c r="U5364" s="14">
        <v>3233.16</v>
      </c>
      <c r="V5364" s="11" t="s">
        <v>32</v>
      </c>
      <c r="W5364" s="26">
        <v>0.16842146936683328</v>
      </c>
      <c r="X5364" s="11">
        <v>10</v>
      </c>
      <c r="Y5364" s="11">
        <v>18</v>
      </c>
    </row>
    <row r="5365" spans="1:25" x14ac:dyDescent="0.45">
      <c r="A5365" s="11" t="s">
        <v>5397</v>
      </c>
      <c r="B5365" s="11" t="s">
        <v>27</v>
      </c>
      <c r="C5365" s="11" t="s">
        <v>20</v>
      </c>
      <c r="D5365" s="25">
        <v>43500</v>
      </c>
      <c r="E5365" s="25">
        <v>43561</v>
      </c>
      <c r="F5365" s="11">
        <f>YEAR(Abayomis_Table[[#This Row],[OrderDate]])</f>
        <v>2019</v>
      </c>
      <c r="G5365" s="25">
        <v>43585</v>
      </c>
      <c r="H5365" s="25">
        <v>43590</v>
      </c>
      <c r="I5365" s="11" t="s">
        <v>21</v>
      </c>
      <c r="J5365" s="11">
        <v>18</v>
      </c>
      <c r="K5365" s="11">
        <v>20</v>
      </c>
      <c r="L5365" s="11">
        <v>241</v>
      </c>
      <c r="M5365" s="11">
        <v>13</v>
      </c>
      <c r="N5365" s="11">
        <v>7</v>
      </c>
      <c r="O5365" s="15">
        <v>7.4999999999999997E-2</v>
      </c>
      <c r="P5365" s="14">
        <v>1317.76</v>
      </c>
      <c r="Q5365" s="14">
        <v>1996.6</v>
      </c>
      <c r="R5365" s="11" t="s">
        <v>22</v>
      </c>
      <c r="S5365" s="14">
        <v>13976.199999999999</v>
      </c>
      <c r="T5365" s="14">
        <v>12927.984999999999</v>
      </c>
      <c r="U5365" s="14">
        <v>3703.6649999999991</v>
      </c>
      <c r="V5365" s="11" t="s">
        <v>23</v>
      </c>
      <c r="W5365" s="26">
        <v>0.28648432064238932</v>
      </c>
      <c r="X5365" s="11">
        <v>5</v>
      </c>
      <c r="Y5365" s="11">
        <v>24</v>
      </c>
    </row>
    <row r="5366" spans="1:25" x14ac:dyDescent="0.45">
      <c r="A5366" s="11" t="s">
        <v>5398</v>
      </c>
      <c r="B5366" s="11" t="s">
        <v>19</v>
      </c>
      <c r="C5366" s="11" t="s">
        <v>47</v>
      </c>
      <c r="D5366" s="25">
        <v>43500</v>
      </c>
      <c r="E5366" s="25">
        <v>43561</v>
      </c>
      <c r="F5366" s="11">
        <f>YEAR(Abayomis_Table[[#This Row],[OrderDate]])</f>
        <v>2019</v>
      </c>
      <c r="G5366" s="25">
        <v>43575</v>
      </c>
      <c r="H5366" s="25">
        <v>43585</v>
      </c>
      <c r="I5366" s="11" t="s">
        <v>21</v>
      </c>
      <c r="J5366" s="11">
        <v>9</v>
      </c>
      <c r="K5366" s="11">
        <v>23</v>
      </c>
      <c r="L5366" s="11">
        <v>16</v>
      </c>
      <c r="M5366" s="11">
        <v>30</v>
      </c>
      <c r="N5366" s="11">
        <v>5</v>
      </c>
      <c r="O5366" s="15">
        <v>0.4</v>
      </c>
      <c r="P5366" s="14">
        <v>2062.2600000000002</v>
      </c>
      <c r="Q5366" s="14">
        <v>2546</v>
      </c>
      <c r="R5366" s="11" t="s">
        <v>22</v>
      </c>
      <c r="S5366" s="14">
        <v>12730</v>
      </c>
      <c r="T5366" s="14">
        <v>7638</v>
      </c>
      <c r="U5366" s="14">
        <v>-2673.3000000000011</v>
      </c>
      <c r="V5366" s="11" t="s">
        <v>44</v>
      </c>
      <c r="W5366" s="26">
        <v>-0.35000000000000014</v>
      </c>
      <c r="X5366" s="11">
        <v>10</v>
      </c>
      <c r="Y5366" s="11">
        <v>14</v>
      </c>
    </row>
    <row r="5367" spans="1:25" x14ac:dyDescent="0.45">
      <c r="A5367" s="11" t="s">
        <v>5399</v>
      </c>
      <c r="B5367" s="11" t="s">
        <v>43</v>
      </c>
      <c r="C5367" s="11" t="s">
        <v>28</v>
      </c>
      <c r="D5367" s="25">
        <v>43400</v>
      </c>
      <c r="E5367" s="25">
        <v>43561</v>
      </c>
      <c r="F5367" s="11">
        <f>YEAR(Abayomis_Table[[#This Row],[OrderDate]])</f>
        <v>2019</v>
      </c>
      <c r="G5367" s="25">
        <v>43565</v>
      </c>
      <c r="H5367" s="25">
        <v>43570</v>
      </c>
      <c r="I5367" s="11" t="s">
        <v>21</v>
      </c>
      <c r="J5367" s="11">
        <v>25</v>
      </c>
      <c r="K5367" s="11">
        <v>25</v>
      </c>
      <c r="L5367" s="11">
        <v>130</v>
      </c>
      <c r="M5367" s="11">
        <v>19</v>
      </c>
      <c r="N5367" s="11">
        <v>2</v>
      </c>
      <c r="O5367" s="15">
        <v>7.4999999999999997E-2</v>
      </c>
      <c r="P5367" s="14">
        <v>754.15</v>
      </c>
      <c r="Q5367" s="14">
        <v>1125.5999999999999</v>
      </c>
      <c r="R5367" s="11" t="s">
        <v>22</v>
      </c>
      <c r="S5367" s="14">
        <v>2251.1999999999998</v>
      </c>
      <c r="T5367" s="14">
        <v>2082.36</v>
      </c>
      <c r="U5367" s="14">
        <v>574.06000000000017</v>
      </c>
      <c r="V5367" s="11" t="s">
        <v>23</v>
      </c>
      <c r="W5367" s="26">
        <v>0.27567759657311902</v>
      </c>
      <c r="X5367" s="11">
        <v>5</v>
      </c>
      <c r="Y5367" s="11">
        <v>4</v>
      </c>
    </row>
    <row r="5368" spans="1:25" x14ac:dyDescent="0.45">
      <c r="A5368" s="11" t="s">
        <v>5400</v>
      </c>
      <c r="B5368" s="11" t="s">
        <v>36</v>
      </c>
      <c r="C5368" s="11" t="s">
        <v>25</v>
      </c>
      <c r="D5368" s="25">
        <v>43400</v>
      </c>
      <c r="E5368" s="25">
        <v>43561</v>
      </c>
      <c r="F5368" s="11">
        <f>YEAR(Abayomis_Table[[#This Row],[OrderDate]])</f>
        <v>2019</v>
      </c>
      <c r="G5368" s="25">
        <v>43582</v>
      </c>
      <c r="H5368" s="25">
        <v>43588</v>
      </c>
      <c r="I5368" s="11" t="s">
        <v>21</v>
      </c>
      <c r="J5368" s="11">
        <v>23</v>
      </c>
      <c r="K5368" s="11">
        <v>11</v>
      </c>
      <c r="L5368" s="11">
        <v>352</v>
      </c>
      <c r="M5368" s="11">
        <v>37</v>
      </c>
      <c r="N5368" s="11">
        <v>8</v>
      </c>
      <c r="O5368" s="15">
        <v>0.15</v>
      </c>
      <c r="P5368" s="14">
        <v>1828.3</v>
      </c>
      <c r="Q5368" s="14">
        <v>2539.3000000000002</v>
      </c>
      <c r="R5368" s="11" t="s">
        <v>22</v>
      </c>
      <c r="S5368" s="14">
        <v>20314.400000000001</v>
      </c>
      <c r="T5368" s="14">
        <v>17267.240000000002</v>
      </c>
      <c r="U5368" s="14">
        <v>2640.840000000002</v>
      </c>
      <c r="V5368" s="11" t="s">
        <v>23</v>
      </c>
      <c r="W5368" s="26">
        <v>0.15293932325027054</v>
      </c>
      <c r="X5368" s="11">
        <v>6</v>
      </c>
      <c r="Y5368" s="11">
        <v>21</v>
      </c>
    </row>
    <row r="5369" spans="1:25" x14ac:dyDescent="0.45">
      <c r="A5369" s="11" t="s">
        <v>5401</v>
      </c>
      <c r="B5369" s="11" t="s">
        <v>36</v>
      </c>
      <c r="C5369" s="11" t="s">
        <v>34</v>
      </c>
      <c r="D5369" s="25">
        <v>43400</v>
      </c>
      <c r="E5369" s="25">
        <v>43561</v>
      </c>
      <c r="F5369" s="11">
        <f>YEAR(Abayomis_Table[[#This Row],[OrderDate]])</f>
        <v>2019</v>
      </c>
      <c r="G5369" s="25">
        <v>43579</v>
      </c>
      <c r="H5369" s="25">
        <v>43587</v>
      </c>
      <c r="I5369" s="11" t="s">
        <v>21</v>
      </c>
      <c r="J5369" s="11">
        <v>25</v>
      </c>
      <c r="K5369" s="11">
        <v>4</v>
      </c>
      <c r="L5369" s="11">
        <v>279</v>
      </c>
      <c r="M5369" s="11">
        <v>34</v>
      </c>
      <c r="N5369" s="11">
        <v>7</v>
      </c>
      <c r="O5369" s="15">
        <v>0.05</v>
      </c>
      <c r="P5369" s="14">
        <v>91.92</v>
      </c>
      <c r="Q5369" s="14">
        <v>187.6</v>
      </c>
      <c r="R5369" s="11" t="s">
        <v>22</v>
      </c>
      <c r="S5369" s="14">
        <v>1313.2</v>
      </c>
      <c r="T5369" s="14">
        <v>1247.54</v>
      </c>
      <c r="U5369" s="14">
        <v>604.09999999999991</v>
      </c>
      <c r="V5369" s="11" t="s">
        <v>32</v>
      </c>
      <c r="W5369" s="26">
        <v>0.48423297048591624</v>
      </c>
      <c r="X5369" s="11">
        <v>8</v>
      </c>
      <c r="Y5369" s="11">
        <v>18</v>
      </c>
    </row>
    <row r="5370" spans="1:25" x14ac:dyDescent="0.45">
      <c r="A5370" s="11" t="s">
        <v>5402</v>
      </c>
      <c r="B5370" s="11" t="s">
        <v>19</v>
      </c>
      <c r="C5370" s="11" t="s">
        <v>47</v>
      </c>
      <c r="D5370" s="25">
        <v>43400</v>
      </c>
      <c r="E5370" s="25">
        <v>43560</v>
      </c>
      <c r="F5370" s="11">
        <f>YEAR(Abayomis_Table[[#This Row],[OrderDate]])</f>
        <v>2019</v>
      </c>
      <c r="G5370" s="25">
        <v>43562</v>
      </c>
      <c r="H5370" s="25">
        <v>43567</v>
      </c>
      <c r="I5370" s="11" t="s">
        <v>21</v>
      </c>
      <c r="J5370" s="11">
        <v>8</v>
      </c>
      <c r="K5370" s="11">
        <v>5</v>
      </c>
      <c r="L5370" s="11">
        <v>26</v>
      </c>
      <c r="M5370" s="11">
        <v>44</v>
      </c>
      <c r="N5370" s="11">
        <v>1</v>
      </c>
      <c r="O5370" s="15">
        <v>0.3</v>
      </c>
      <c r="P5370" s="14">
        <v>793.95</v>
      </c>
      <c r="Q5370" s="14">
        <v>1058.5999999999999</v>
      </c>
      <c r="R5370" s="11" t="s">
        <v>22</v>
      </c>
      <c r="S5370" s="14">
        <v>1058.5999999999999</v>
      </c>
      <c r="T5370" s="14">
        <v>741.01999999999987</v>
      </c>
      <c r="U5370" s="14">
        <v>-52.930000000000177</v>
      </c>
      <c r="V5370" s="11" t="s">
        <v>30</v>
      </c>
      <c r="W5370" s="26">
        <v>-7.1428571428571674E-2</v>
      </c>
      <c r="X5370" s="11">
        <v>5</v>
      </c>
      <c r="Y5370" s="11">
        <v>2</v>
      </c>
    </row>
    <row r="5371" spans="1:25" x14ac:dyDescent="0.45">
      <c r="A5371" s="11" t="s">
        <v>5403</v>
      </c>
      <c r="B5371" s="11" t="s">
        <v>27</v>
      </c>
      <c r="C5371" s="11" t="s">
        <v>41</v>
      </c>
      <c r="D5371" s="25">
        <v>43500</v>
      </c>
      <c r="E5371" s="25">
        <v>43560</v>
      </c>
      <c r="F5371" s="11">
        <f>YEAR(Abayomis_Table[[#This Row],[OrderDate]])</f>
        <v>2019</v>
      </c>
      <c r="G5371" s="25">
        <v>43572</v>
      </c>
      <c r="H5371" s="25">
        <v>43573</v>
      </c>
      <c r="I5371" s="11" t="s">
        <v>21</v>
      </c>
      <c r="J5371" s="11">
        <v>12</v>
      </c>
      <c r="K5371" s="11">
        <v>17</v>
      </c>
      <c r="L5371" s="11">
        <v>66</v>
      </c>
      <c r="M5371" s="11">
        <v>47</v>
      </c>
      <c r="N5371" s="11">
        <v>8</v>
      </c>
      <c r="O5371" s="15">
        <v>7.4999999999999997E-2</v>
      </c>
      <c r="P5371" s="14">
        <v>579.28</v>
      </c>
      <c r="Q5371" s="14">
        <v>877.7</v>
      </c>
      <c r="R5371" s="11" t="s">
        <v>22</v>
      </c>
      <c r="S5371" s="14">
        <v>7021.6</v>
      </c>
      <c r="T5371" s="14">
        <v>6494.9800000000005</v>
      </c>
      <c r="U5371" s="14">
        <v>1860.7400000000007</v>
      </c>
      <c r="V5371" s="11" t="s">
        <v>23</v>
      </c>
      <c r="W5371" s="26">
        <v>0.28648894992748253</v>
      </c>
      <c r="X5371" s="11">
        <v>1</v>
      </c>
      <c r="Y5371" s="11">
        <v>12</v>
      </c>
    </row>
    <row r="5372" spans="1:25" x14ac:dyDescent="0.45">
      <c r="A5372" s="11" t="s">
        <v>5404</v>
      </c>
      <c r="B5372" s="11" t="s">
        <v>19</v>
      </c>
      <c r="C5372" s="11" t="s">
        <v>34</v>
      </c>
      <c r="D5372" s="25">
        <v>43500</v>
      </c>
      <c r="E5372" s="25">
        <v>43560</v>
      </c>
      <c r="F5372" s="11">
        <f>YEAR(Abayomis_Table[[#This Row],[OrderDate]])</f>
        <v>2019</v>
      </c>
      <c r="G5372" s="25">
        <v>43572</v>
      </c>
      <c r="H5372" s="25">
        <v>43574</v>
      </c>
      <c r="I5372" s="11" t="s">
        <v>21</v>
      </c>
      <c r="J5372" s="11">
        <v>2</v>
      </c>
      <c r="K5372" s="11">
        <v>18</v>
      </c>
      <c r="L5372" s="11">
        <v>271</v>
      </c>
      <c r="M5372" s="11">
        <v>23</v>
      </c>
      <c r="N5372" s="11">
        <v>8</v>
      </c>
      <c r="O5372" s="15">
        <v>0.4</v>
      </c>
      <c r="P5372" s="14">
        <v>5171.0600000000004</v>
      </c>
      <c r="Q5372" s="14">
        <v>6083.6</v>
      </c>
      <c r="R5372" s="11" t="s">
        <v>22</v>
      </c>
      <c r="S5372" s="14">
        <v>48668.800000000003</v>
      </c>
      <c r="T5372" s="14">
        <v>29201.280000000002</v>
      </c>
      <c r="U5372" s="14">
        <v>-12167.2</v>
      </c>
      <c r="V5372" s="11" t="s">
        <v>44</v>
      </c>
      <c r="W5372" s="26">
        <v>-0.41666666666666663</v>
      </c>
      <c r="X5372" s="11">
        <v>2</v>
      </c>
      <c r="Y5372" s="11">
        <v>12</v>
      </c>
    </row>
    <row r="5373" spans="1:25" x14ac:dyDescent="0.45">
      <c r="A5373" s="11" t="s">
        <v>5405</v>
      </c>
      <c r="B5373" s="11" t="s">
        <v>27</v>
      </c>
      <c r="C5373" s="11" t="s">
        <v>28</v>
      </c>
      <c r="D5373" s="25">
        <v>43400</v>
      </c>
      <c r="E5373" s="25">
        <v>43560</v>
      </c>
      <c r="F5373" s="11">
        <f>YEAR(Abayomis_Table[[#This Row],[OrderDate]])</f>
        <v>2019</v>
      </c>
      <c r="G5373" s="25">
        <v>43569</v>
      </c>
      <c r="H5373" s="25">
        <v>43577</v>
      </c>
      <c r="I5373" s="11" t="s">
        <v>21</v>
      </c>
      <c r="J5373" s="11">
        <v>15</v>
      </c>
      <c r="K5373" s="11">
        <v>47</v>
      </c>
      <c r="L5373" s="11">
        <v>125</v>
      </c>
      <c r="M5373" s="11">
        <v>9</v>
      </c>
      <c r="N5373" s="11">
        <v>8</v>
      </c>
      <c r="O5373" s="15">
        <v>0.1</v>
      </c>
      <c r="P5373" s="14">
        <v>1493.23</v>
      </c>
      <c r="Q5373" s="14">
        <v>2619.6999999999998</v>
      </c>
      <c r="R5373" s="11" t="s">
        <v>22</v>
      </c>
      <c r="S5373" s="14">
        <v>20957.599999999999</v>
      </c>
      <c r="T5373" s="14">
        <v>18861.84</v>
      </c>
      <c r="U5373" s="14">
        <v>6916</v>
      </c>
      <c r="V5373" s="11" t="s">
        <v>23</v>
      </c>
      <c r="W5373" s="26">
        <v>0.36666624252989105</v>
      </c>
      <c r="X5373" s="11">
        <v>8</v>
      </c>
      <c r="Y5373" s="11">
        <v>9</v>
      </c>
    </row>
    <row r="5374" spans="1:25" x14ac:dyDescent="0.45">
      <c r="A5374" s="11" t="s">
        <v>5406</v>
      </c>
      <c r="B5374" s="11" t="s">
        <v>19</v>
      </c>
      <c r="C5374" s="11" t="s">
        <v>25</v>
      </c>
      <c r="D5374" s="25">
        <v>43500</v>
      </c>
      <c r="E5374" s="25">
        <v>43560</v>
      </c>
      <c r="F5374" s="11">
        <f>YEAR(Abayomis_Table[[#This Row],[OrderDate]])</f>
        <v>2019</v>
      </c>
      <c r="G5374" s="25">
        <v>43580</v>
      </c>
      <c r="H5374" s="25">
        <v>43581</v>
      </c>
      <c r="I5374" s="11" t="s">
        <v>21</v>
      </c>
      <c r="J5374" s="11">
        <v>8</v>
      </c>
      <c r="K5374" s="11">
        <v>47</v>
      </c>
      <c r="L5374" s="11">
        <v>334</v>
      </c>
      <c r="M5374" s="11">
        <v>4</v>
      </c>
      <c r="N5374" s="11">
        <v>5</v>
      </c>
      <c r="O5374" s="15">
        <v>0.1</v>
      </c>
      <c r="P5374" s="14">
        <v>3163.94</v>
      </c>
      <c r="Q5374" s="14">
        <v>3906.1</v>
      </c>
      <c r="R5374" s="11" t="s">
        <v>22</v>
      </c>
      <c r="S5374" s="14">
        <v>19530.5</v>
      </c>
      <c r="T5374" s="14">
        <v>17577.45</v>
      </c>
      <c r="U5374" s="14">
        <v>1757.75</v>
      </c>
      <c r="V5374" s="11" t="s">
        <v>23</v>
      </c>
      <c r="W5374" s="26">
        <v>0.10000028445536753</v>
      </c>
      <c r="X5374" s="11">
        <v>1</v>
      </c>
      <c r="Y5374" s="11">
        <v>20</v>
      </c>
    </row>
    <row r="5375" spans="1:25" x14ac:dyDescent="0.45">
      <c r="A5375" s="11" t="s">
        <v>5407</v>
      </c>
      <c r="B5375" s="11" t="s">
        <v>19</v>
      </c>
      <c r="C5375" s="11" t="s">
        <v>20</v>
      </c>
      <c r="D5375" s="25">
        <v>43500</v>
      </c>
      <c r="E5375" s="25">
        <v>43560</v>
      </c>
      <c r="F5375" s="11">
        <f>YEAR(Abayomis_Table[[#This Row],[OrderDate]])</f>
        <v>2019</v>
      </c>
      <c r="G5375" s="25">
        <v>43584</v>
      </c>
      <c r="H5375" s="25">
        <v>43593</v>
      </c>
      <c r="I5375" s="11" t="s">
        <v>21</v>
      </c>
      <c r="J5375" s="11">
        <v>8</v>
      </c>
      <c r="K5375" s="11">
        <v>20</v>
      </c>
      <c r="L5375" s="11">
        <v>217</v>
      </c>
      <c r="M5375" s="11">
        <v>44</v>
      </c>
      <c r="N5375" s="11">
        <v>6</v>
      </c>
      <c r="O5375" s="15">
        <v>7.4999999999999997E-2</v>
      </c>
      <c r="P5375" s="14">
        <v>1396.28</v>
      </c>
      <c r="Q5375" s="14">
        <v>3490.7</v>
      </c>
      <c r="R5375" s="11" t="s">
        <v>22</v>
      </c>
      <c r="S5375" s="14">
        <v>20944.199999999997</v>
      </c>
      <c r="T5375" s="14">
        <v>19373.384999999998</v>
      </c>
      <c r="U5375" s="14">
        <v>10995.704999999998</v>
      </c>
      <c r="V5375" s="11" t="s">
        <v>23</v>
      </c>
      <c r="W5375" s="26">
        <v>0.56756756756756754</v>
      </c>
      <c r="X5375" s="11">
        <v>9</v>
      </c>
      <c r="Y5375" s="11">
        <v>24</v>
      </c>
    </row>
    <row r="5376" spans="1:25" x14ac:dyDescent="0.45">
      <c r="A5376" s="11" t="s">
        <v>5408</v>
      </c>
      <c r="B5376" s="11" t="s">
        <v>43</v>
      </c>
      <c r="C5376" s="11" t="s">
        <v>20</v>
      </c>
      <c r="D5376" s="25">
        <v>43400</v>
      </c>
      <c r="E5376" s="25">
        <v>43560</v>
      </c>
      <c r="F5376" s="11">
        <f>YEAR(Abayomis_Table[[#This Row],[OrderDate]])</f>
        <v>2019</v>
      </c>
      <c r="G5376" s="25">
        <v>43569</v>
      </c>
      <c r="H5376" s="25">
        <v>43574</v>
      </c>
      <c r="I5376" s="11" t="s">
        <v>21</v>
      </c>
      <c r="J5376" s="11">
        <v>25</v>
      </c>
      <c r="K5376" s="11">
        <v>39</v>
      </c>
      <c r="L5376" s="11">
        <v>215</v>
      </c>
      <c r="M5376" s="11">
        <v>20</v>
      </c>
      <c r="N5376" s="11">
        <v>1</v>
      </c>
      <c r="O5376" s="15">
        <v>0.2</v>
      </c>
      <c r="P5376" s="14">
        <v>3024.65</v>
      </c>
      <c r="Q5376" s="14">
        <v>3979.8</v>
      </c>
      <c r="R5376" s="11" t="s">
        <v>22</v>
      </c>
      <c r="S5376" s="14">
        <v>3979.8</v>
      </c>
      <c r="T5376" s="14">
        <v>3183.84</v>
      </c>
      <c r="U5376" s="14">
        <v>159.19000000000005</v>
      </c>
      <c r="V5376" s="11" t="s">
        <v>30</v>
      </c>
      <c r="W5376" s="26">
        <v>4.9999371827730052E-2</v>
      </c>
      <c r="X5376" s="11">
        <v>5</v>
      </c>
      <c r="Y5376" s="11">
        <v>9</v>
      </c>
    </row>
    <row r="5377" spans="1:25" x14ac:dyDescent="0.45">
      <c r="A5377" s="11" t="s">
        <v>5409</v>
      </c>
      <c r="B5377" s="11" t="s">
        <v>36</v>
      </c>
      <c r="C5377" s="11" t="s">
        <v>47</v>
      </c>
      <c r="D5377" s="25">
        <v>43400</v>
      </c>
      <c r="E5377" s="25">
        <v>43560</v>
      </c>
      <c r="F5377" s="11">
        <f>YEAR(Abayomis_Table[[#This Row],[OrderDate]])</f>
        <v>2019</v>
      </c>
      <c r="G5377" s="25">
        <v>43570</v>
      </c>
      <c r="H5377" s="25">
        <v>43579</v>
      </c>
      <c r="I5377" s="11" t="s">
        <v>21</v>
      </c>
      <c r="J5377" s="11">
        <v>25</v>
      </c>
      <c r="K5377" s="11">
        <v>17</v>
      </c>
      <c r="L5377" s="11">
        <v>11</v>
      </c>
      <c r="M5377" s="11">
        <v>35</v>
      </c>
      <c r="N5377" s="11">
        <v>6</v>
      </c>
      <c r="O5377" s="15">
        <v>7.4999999999999997E-2</v>
      </c>
      <c r="P5377" s="14">
        <v>4986.01</v>
      </c>
      <c r="Q5377" s="14">
        <v>6311.4</v>
      </c>
      <c r="R5377" s="11" t="s">
        <v>22</v>
      </c>
      <c r="S5377" s="14">
        <v>37868.399999999994</v>
      </c>
      <c r="T5377" s="14">
        <v>35028.269999999997</v>
      </c>
      <c r="U5377" s="14">
        <v>5112.2099999999955</v>
      </c>
      <c r="V5377" s="11" t="s">
        <v>23</v>
      </c>
      <c r="W5377" s="26">
        <v>0.14594526078507433</v>
      </c>
      <c r="X5377" s="11">
        <v>9</v>
      </c>
      <c r="Y5377" s="11">
        <v>10</v>
      </c>
    </row>
    <row r="5378" spans="1:25" x14ac:dyDescent="0.45">
      <c r="A5378" s="11" t="s">
        <v>5410</v>
      </c>
      <c r="B5378" s="11" t="s">
        <v>27</v>
      </c>
      <c r="C5378" s="11" t="s">
        <v>34</v>
      </c>
      <c r="D5378" s="25">
        <v>43500</v>
      </c>
      <c r="E5378" s="25">
        <v>43559</v>
      </c>
      <c r="F5378" s="11">
        <f>YEAR(Abayomis_Table[[#This Row],[OrderDate]])</f>
        <v>2019</v>
      </c>
      <c r="G5378" s="25">
        <v>43586</v>
      </c>
      <c r="H5378" s="25">
        <v>43590</v>
      </c>
      <c r="I5378" s="11" t="s">
        <v>21</v>
      </c>
      <c r="J5378" s="11">
        <v>20</v>
      </c>
      <c r="K5378" s="11">
        <v>27</v>
      </c>
      <c r="L5378" s="11">
        <v>282</v>
      </c>
      <c r="M5378" s="11">
        <v>38</v>
      </c>
      <c r="N5378" s="11">
        <v>4</v>
      </c>
      <c r="O5378" s="15">
        <v>0.1</v>
      </c>
      <c r="P5378" s="14">
        <v>2495.42</v>
      </c>
      <c r="Q5378" s="14">
        <v>3839.1</v>
      </c>
      <c r="R5378" s="11" t="s">
        <v>22</v>
      </c>
      <c r="S5378" s="14">
        <v>15356.4</v>
      </c>
      <c r="T5378" s="14">
        <v>13820.76</v>
      </c>
      <c r="U5378" s="14">
        <v>3839.08</v>
      </c>
      <c r="V5378" s="11" t="s">
        <v>23</v>
      </c>
      <c r="W5378" s="26">
        <v>0.27777633067935481</v>
      </c>
      <c r="X5378" s="11">
        <v>4</v>
      </c>
      <c r="Y5378" s="11">
        <v>27</v>
      </c>
    </row>
    <row r="5379" spans="1:25" x14ac:dyDescent="0.45">
      <c r="A5379" s="11" t="s">
        <v>5411</v>
      </c>
      <c r="B5379" s="11" t="s">
        <v>43</v>
      </c>
      <c r="C5379" s="11" t="s">
        <v>41</v>
      </c>
      <c r="D5379" s="25">
        <v>43500</v>
      </c>
      <c r="E5379" s="25">
        <v>43559</v>
      </c>
      <c r="F5379" s="11">
        <f>YEAR(Abayomis_Table[[#This Row],[OrderDate]])</f>
        <v>2019</v>
      </c>
      <c r="G5379" s="25">
        <v>43563</v>
      </c>
      <c r="H5379" s="25">
        <v>43568</v>
      </c>
      <c r="I5379" s="11" t="s">
        <v>21</v>
      </c>
      <c r="J5379" s="11">
        <v>26</v>
      </c>
      <c r="K5379" s="11">
        <v>48</v>
      </c>
      <c r="L5379" s="11">
        <v>80</v>
      </c>
      <c r="M5379" s="11">
        <v>24</v>
      </c>
      <c r="N5379" s="11">
        <v>8</v>
      </c>
      <c r="O5379" s="15">
        <v>0.1</v>
      </c>
      <c r="P5379" s="14">
        <v>1286.33</v>
      </c>
      <c r="Q5379" s="14">
        <v>1762.1</v>
      </c>
      <c r="R5379" s="11" t="s">
        <v>22</v>
      </c>
      <c r="S5379" s="14">
        <v>14096.8</v>
      </c>
      <c r="T5379" s="14">
        <v>12687.119999999999</v>
      </c>
      <c r="U5379" s="14">
        <v>2396.4799999999996</v>
      </c>
      <c r="V5379" s="11" t="s">
        <v>23</v>
      </c>
      <c r="W5379" s="26">
        <v>0.1888907805711619</v>
      </c>
      <c r="X5379" s="11">
        <v>5</v>
      </c>
      <c r="Y5379" s="11">
        <v>4</v>
      </c>
    </row>
    <row r="5380" spans="1:25" x14ac:dyDescent="0.45">
      <c r="A5380" s="11" t="s">
        <v>5412</v>
      </c>
      <c r="B5380" s="11" t="s">
        <v>27</v>
      </c>
      <c r="C5380" s="11" t="s">
        <v>41</v>
      </c>
      <c r="D5380" s="25">
        <v>43400</v>
      </c>
      <c r="E5380" s="25">
        <v>43559</v>
      </c>
      <c r="F5380" s="11">
        <f>YEAR(Abayomis_Table[[#This Row],[OrderDate]])</f>
        <v>2019</v>
      </c>
      <c r="G5380" s="25">
        <v>43567</v>
      </c>
      <c r="H5380" s="25">
        <v>43576</v>
      </c>
      <c r="I5380" s="11" t="s">
        <v>21</v>
      </c>
      <c r="J5380" s="11">
        <v>14</v>
      </c>
      <c r="K5380" s="11">
        <v>2</v>
      </c>
      <c r="L5380" s="11">
        <v>72</v>
      </c>
      <c r="M5380" s="11">
        <v>44</v>
      </c>
      <c r="N5380" s="11">
        <v>7</v>
      </c>
      <c r="O5380" s="15">
        <v>0.1</v>
      </c>
      <c r="P5380" s="14">
        <v>1335.24</v>
      </c>
      <c r="Q5380" s="14">
        <v>1829.1</v>
      </c>
      <c r="R5380" s="11" t="s">
        <v>22</v>
      </c>
      <c r="S5380" s="14">
        <v>12803.699999999999</v>
      </c>
      <c r="T5380" s="14">
        <v>11523.33</v>
      </c>
      <c r="U5380" s="14">
        <v>2176.6499999999996</v>
      </c>
      <c r="V5380" s="11" t="s">
        <v>23</v>
      </c>
      <c r="W5380" s="26">
        <v>0.18889071127877094</v>
      </c>
      <c r="X5380" s="11">
        <v>9</v>
      </c>
      <c r="Y5380" s="11">
        <v>8</v>
      </c>
    </row>
    <row r="5381" spans="1:25" x14ac:dyDescent="0.45">
      <c r="A5381" s="11" t="s">
        <v>5413</v>
      </c>
      <c r="B5381" s="11" t="s">
        <v>43</v>
      </c>
      <c r="C5381" s="11" t="s">
        <v>34</v>
      </c>
      <c r="D5381" s="25">
        <v>43500</v>
      </c>
      <c r="E5381" s="25">
        <v>43559</v>
      </c>
      <c r="F5381" s="11">
        <f>YEAR(Abayomis_Table[[#This Row],[OrderDate]])</f>
        <v>2019</v>
      </c>
      <c r="G5381" s="25">
        <v>43573</v>
      </c>
      <c r="H5381" s="25">
        <v>43582</v>
      </c>
      <c r="I5381" s="11" t="s">
        <v>21</v>
      </c>
      <c r="J5381" s="11">
        <v>27</v>
      </c>
      <c r="K5381" s="11">
        <v>36</v>
      </c>
      <c r="L5381" s="11">
        <v>263</v>
      </c>
      <c r="M5381" s="11">
        <v>33</v>
      </c>
      <c r="N5381" s="11">
        <v>7</v>
      </c>
      <c r="O5381" s="15">
        <v>7.4999999999999997E-2</v>
      </c>
      <c r="P5381" s="14">
        <v>1289.75</v>
      </c>
      <c r="Q5381" s="14">
        <v>2345</v>
      </c>
      <c r="R5381" s="11" t="s">
        <v>22</v>
      </c>
      <c r="S5381" s="14">
        <v>16415</v>
      </c>
      <c r="T5381" s="14">
        <v>15183.875</v>
      </c>
      <c r="U5381" s="14">
        <v>6155.625</v>
      </c>
      <c r="V5381" s="11" t="s">
        <v>23</v>
      </c>
      <c r="W5381" s="26">
        <v>0.40540540540540543</v>
      </c>
      <c r="X5381" s="11">
        <v>9</v>
      </c>
      <c r="Y5381" s="11">
        <v>14</v>
      </c>
    </row>
    <row r="5382" spans="1:25" x14ac:dyDescent="0.45">
      <c r="A5382" s="11" t="s">
        <v>5414</v>
      </c>
      <c r="B5382" s="11" t="s">
        <v>19</v>
      </c>
      <c r="C5382" s="11" t="s">
        <v>28</v>
      </c>
      <c r="D5382" s="25">
        <v>43400</v>
      </c>
      <c r="E5382" s="25">
        <v>43559</v>
      </c>
      <c r="F5382" s="11">
        <f>YEAR(Abayomis_Table[[#This Row],[OrderDate]])</f>
        <v>2019</v>
      </c>
      <c r="G5382" s="25">
        <v>43578</v>
      </c>
      <c r="H5382" s="25">
        <v>43582</v>
      </c>
      <c r="I5382" s="11" t="s">
        <v>21</v>
      </c>
      <c r="J5382" s="11">
        <v>9</v>
      </c>
      <c r="K5382" s="11">
        <v>3</v>
      </c>
      <c r="L5382" s="11">
        <v>172</v>
      </c>
      <c r="M5382" s="11">
        <v>14</v>
      </c>
      <c r="N5382" s="11">
        <v>4</v>
      </c>
      <c r="O5382" s="15">
        <v>0.1</v>
      </c>
      <c r="P5382" s="14">
        <v>3683.39</v>
      </c>
      <c r="Q5382" s="14">
        <v>5755.3</v>
      </c>
      <c r="R5382" s="11" t="s">
        <v>22</v>
      </c>
      <c r="S5382" s="14">
        <v>23021.200000000001</v>
      </c>
      <c r="T5382" s="14">
        <v>20719.080000000002</v>
      </c>
      <c r="U5382" s="14">
        <v>5985.5200000000023</v>
      </c>
      <c r="V5382" s="11" t="s">
        <v>23</v>
      </c>
      <c r="W5382" s="26">
        <v>0.28888927500641931</v>
      </c>
      <c r="X5382" s="11">
        <v>4</v>
      </c>
      <c r="Y5382" s="11">
        <v>19</v>
      </c>
    </row>
    <row r="5383" spans="1:25" x14ac:dyDescent="0.45">
      <c r="A5383" s="11" t="s">
        <v>5415</v>
      </c>
      <c r="B5383" s="11" t="s">
        <v>19</v>
      </c>
      <c r="C5383" s="11" t="s">
        <v>41</v>
      </c>
      <c r="D5383" s="25">
        <v>43500</v>
      </c>
      <c r="E5383" s="25">
        <v>43559</v>
      </c>
      <c r="F5383" s="11">
        <f>YEAR(Abayomis_Table[[#This Row],[OrderDate]])</f>
        <v>2019</v>
      </c>
      <c r="G5383" s="25">
        <v>43569</v>
      </c>
      <c r="H5383" s="25">
        <v>43574</v>
      </c>
      <c r="I5383" s="11" t="s">
        <v>21</v>
      </c>
      <c r="J5383" s="11">
        <v>7</v>
      </c>
      <c r="K5383" s="11">
        <v>50</v>
      </c>
      <c r="L5383" s="11">
        <v>85</v>
      </c>
      <c r="M5383" s="11">
        <v>5</v>
      </c>
      <c r="N5383" s="11">
        <v>5</v>
      </c>
      <c r="O5383" s="15">
        <v>7.4999999999999997E-2</v>
      </c>
      <c r="P5383" s="14">
        <v>1427.1</v>
      </c>
      <c r="Q5383" s="14">
        <v>2854.2</v>
      </c>
      <c r="R5383" s="11" t="s">
        <v>22</v>
      </c>
      <c r="S5383" s="14">
        <v>14271</v>
      </c>
      <c r="T5383" s="14">
        <v>13200.675000000001</v>
      </c>
      <c r="U5383" s="14">
        <v>6065.1750000000011</v>
      </c>
      <c r="V5383" s="11" t="s">
        <v>23</v>
      </c>
      <c r="W5383" s="26">
        <v>0.45945945945945948</v>
      </c>
      <c r="X5383" s="11">
        <v>5</v>
      </c>
      <c r="Y5383" s="11">
        <v>10</v>
      </c>
    </row>
    <row r="5384" spans="1:25" x14ac:dyDescent="0.45">
      <c r="A5384" s="11" t="s">
        <v>5416</v>
      </c>
      <c r="B5384" s="11" t="s">
        <v>36</v>
      </c>
      <c r="C5384" s="11" t="s">
        <v>28</v>
      </c>
      <c r="D5384" s="25">
        <v>43500</v>
      </c>
      <c r="E5384" s="25">
        <v>43559</v>
      </c>
      <c r="F5384" s="11">
        <f>YEAR(Abayomis_Table[[#This Row],[OrderDate]])</f>
        <v>2019</v>
      </c>
      <c r="G5384" s="25">
        <v>43586</v>
      </c>
      <c r="H5384" s="25">
        <v>43594</v>
      </c>
      <c r="I5384" s="11" t="s">
        <v>21</v>
      </c>
      <c r="J5384" s="11">
        <v>21</v>
      </c>
      <c r="K5384" s="11">
        <v>17</v>
      </c>
      <c r="L5384" s="11">
        <v>137</v>
      </c>
      <c r="M5384" s="11">
        <v>1</v>
      </c>
      <c r="N5384" s="11">
        <v>1</v>
      </c>
      <c r="O5384" s="15">
        <v>7.4999999999999997E-2</v>
      </c>
      <c r="P5384" s="14">
        <v>544.98</v>
      </c>
      <c r="Q5384" s="14">
        <v>1112.2</v>
      </c>
      <c r="R5384" s="11" t="s">
        <v>22</v>
      </c>
      <c r="S5384" s="14">
        <v>1112.2</v>
      </c>
      <c r="T5384" s="14">
        <v>1028.7850000000001</v>
      </c>
      <c r="U5384" s="14">
        <v>483.80500000000006</v>
      </c>
      <c r="V5384" s="11" t="s">
        <v>23</v>
      </c>
      <c r="W5384" s="26">
        <v>0.47026832622948433</v>
      </c>
      <c r="X5384" s="11">
        <v>8</v>
      </c>
      <c r="Y5384" s="11">
        <v>27</v>
      </c>
    </row>
    <row r="5385" spans="1:25" x14ac:dyDescent="0.45">
      <c r="A5385" s="11" t="s">
        <v>5417</v>
      </c>
      <c r="B5385" s="11" t="s">
        <v>27</v>
      </c>
      <c r="C5385" s="11" t="s">
        <v>28</v>
      </c>
      <c r="D5385" s="25">
        <v>43400</v>
      </c>
      <c r="E5385" s="25">
        <v>43559</v>
      </c>
      <c r="F5385" s="11">
        <f>YEAR(Abayomis_Table[[#This Row],[OrderDate]])</f>
        <v>2019</v>
      </c>
      <c r="G5385" s="25">
        <v>43570</v>
      </c>
      <c r="H5385" s="25">
        <v>43575</v>
      </c>
      <c r="I5385" s="11" t="s">
        <v>21</v>
      </c>
      <c r="J5385" s="11">
        <v>18</v>
      </c>
      <c r="K5385" s="11">
        <v>47</v>
      </c>
      <c r="L5385" s="11">
        <v>181</v>
      </c>
      <c r="M5385" s="11">
        <v>38</v>
      </c>
      <c r="N5385" s="11">
        <v>2</v>
      </c>
      <c r="O5385" s="15">
        <v>0.15</v>
      </c>
      <c r="P5385" s="14">
        <v>1604.72</v>
      </c>
      <c r="Q5385" s="14">
        <v>3731.9</v>
      </c>
      <c r="R5385" s="11" t="s">
        <v>22</v>
      </c>
      <c r="S5385" s="14">
        <v>7463.8</v>
      </c>
      <c r="T5385" s="14">
        <v>6344.23</v>
      </c>
      <c r="U5385" s="14">
        <v>3134.7899999999995</v>
      </c>
      <c r="V5385" s="11" t="s">
        <v>23</v>
      </c>
      <c r="W5385" s="26">
        <v>0.49411670131757512</v>
      </c>
      <c r="X5385" s="11">
        <v>5</v>
      </c>
      <c r="Y5385" s="11">
        <v>11</v>
      </c>
    </row>
    <row r="5386" spans="1:25" x14ac:dyDescent="0.45">
      <c r="A5386" s="11" t="s">
        <v>5418</v>
      </c>
      <c r="B5386" s="11" t="s">
        <v>27</v>
      </c>
      <c r="C5386" s="11" t="s">
        <v>41</v>
      </c>
      <c r="D5386" s="25">
        <v>43400</v>
      </c>
      <c r="E5386" s="25">
        <v>43559</v>
      </c>
      <c r="F5386" s="11">
        <f>YEAR(Abayomis_Table[[#This Row],[OrderDate]])</f>
        <v>2019</v>
      </c>
      <c r="G5386" s="25">
        <v>43586</v>
      </c>
      <c r="H5386" s="25">
        <v>43591</v>
      </c>
      <c r="I5386" s="11" t="s">
        <v>21</v>
      </c>
      <c r="J5386" s="11">
        <v>14</v>
      </c>
      <c r="K5386" s="11">
        <v>20</v>
      </c>
      <c r="L5386" s="11">
        <v>74</v>
      </c>
      <c r="M5386" s="11">
        <v>45</v>
      </c>
      <c r="N5386" s="11">
        <v>1</v>
      </c>
      <c r="O5386" s="15">
        <v>0.05</v>
      </c>
      <c r="P5386" s="14">
        <v>491.45</v>
      </c>
      <c r="Q5386" s="14">
        <v>1092.0999999999999</v>
      </c>
      <c r="R5386" s="11" t="s">
        <v>22</v>
      </c>
      <c r="S5386" s="14">
        <v>1092.0999999999999</v>
      </c>
      <c r="T5386" s="14">
        <v>1037.4949999999999</v>
      </c>
      <c r="U5386" s="14">
        <v>546.04499999999985</v>
      </c>
      <c r="V5386" s="11" t="s">
        <v>32</v>
      </c>
      <c r="W5386" s="26">
        <v>0.52631097017335016</v>
      </c>
      <c r="X5386" s="11">
        <v>5</v>
      </c>
      <c r="Y5386" s="11">
        <v>27</v>
      </c>
    </row>
    <row r="5387" spans="1:25" x14ac:dyDescent="0.45">
      <c r="A5387" s="11" t="s">
        <v>5419</v>
      </c>
      <c r="B5387" s="11" t="s">
        <v>19</v>
      </c>
      <c r="C5387" s="11" t="s">
        <v>28</v>
      </c>
      <c r="D5387" s="25">
        <v>43500</v>
      </c>
      <c r="E5387" s="25">
        <v>43559</v>
      </c>
      <c r="F5387" s="11">
        <f>YEAR(Abayomis_Table[[#This Row],[OrderDate]])</f>
        <v>2019</v>
      </c>
      <c r="G5387" s="25">
        <v>43564</v>
      </c>
      <c r="H5387" s="25">
        <v>43566</v>
      </c>
      <c r="I5387" s="11" t="s">
        <v>21</v>
      </c>
      <c r="J5387" s="11">
        <v>8</v>
      </c>
      <c r="K5387" s="11">
        <v>18</v>
      </c>
      <c r="L5387" s="11">
        <v>146</v>
      </c>
      <c r="M5387" s="11">
        <v>31</v>
      </c>
      <c r="N5387" s="11">
        <v>8</v>
      </c>
      <c r="O5387" s="15">
        <v>7.4999999999999997E-2</v>
      </c>
      <c r="P5387" s="14">
        <v>143.72</v>
      </c>
      <c r="Q5387" s="14">
        <v>261.3</v>
      </c>
      <c r="R5387" s="11" t="s">
        <v>22</v>
      </c>
      <c r="S5387" s="14">
        <v>2090.4</v>
      </c>
      <c r="T5387" s="14">
        <v>1933.6200000000001</v>
      </c>
      <c r="U5387" s="14">
        <v>783.86000000000013</v>
      </c>
      <c r="V5387" s="11" t="s">
        <v>23</v>
      </c>
      <c r="W5387" s="26">
        <v>0.40538471881755467</v>
      </c>
      <c r="X5387" s="11">
        <v>2</v>
      </c>
      <c r="Y5387" s="11">
        <v>5</v>
      </c>
    </row>
    <row r="5388" spans="1:25" x14ac:dyDescent="0.45">
      <c r="A5388" s="11" t="s">
        <v>5420</v>
      </c>
      <c r="B5388" s="11" t="s">
        <v>43</v>
      </c>
      <c r="C5388" s="11" t="s">
        <v>20</v>
      </c>
      <c r="D5388" s="25">
        <v>43500</v>
      </c>
      <c r="E5388" s="25">
        <v>43559</v>
      </c>
      <c r="F5388" s="11">
        <f>YEAR(Abayomis_Table[[#This Row],[OrderDate]])</f>
        <v>2019</v>
      </c>
      <c r="G5388" s="25">
        <v>43582</v>
      </c>
      <c r="H5388" s="25">
        <v>43591</v>
      </c>
      <c r="I5388" s="11" t="s">
        <v>21</v>
      </c>
      <c r="J5388" s="11">
        <v>26</v>
      </c>
      <c r="K5388" s="11">
        <v>28</v>
      </c>
      <c r="L5388" s="11">
        <v>214</v>
      </c>
      <c r="M5388" s="11">
        <v>27</v>
      </c>
      <c r="N5388" s="11">
        <v>7</v>
      </c>
      <c r="O5388" s="15">
        <v>0.05</v>
      </c>
      <c r="P5388" s="14">
        <v>1955.33</v>
      </c>
      <c r="Q5388" s="14">
        <v>2572.8000000000002</v>
      </c>
      <c r="R5388" s="11" t="s">
        <v>22</v>
      </c>
      <c r="S5388" s="14">
        <v>18009.600000000002</v>
      </c>
      <c r="T5388" s="14">
        <v>17109.120000000003</v>
      </c>
      <c r="U5388" s="14">
        <v>3421.8100000000031</v>
      </c>
      <c r="V5388" s="11" t="s">
        <v>32</v>
      </c>
      <c r="W5388" s="26">
        <v>0.19999918172296427</v>
      </c>
      <c r="X5388" s="11">
        <v>9</v>
      </c>
      <c r="Y5388" s="11">
        <v>23</v>
      </c>
    </row>
    <row r="5389" spans="1:25" x14ac:dyDescent="0.45">
      <c r="A5389" s="11" t="s">
        <v>5421</v>
      </c>
      <c r="B5389" s="11" t="s">
        <v>27</v>
      </c>
      <c r="C5389" s="11" t="s">
        <v>25</v>
      </c>
      <c r="D5389" s="25">
        <v>43500</v>
      </c>
      <c r="E5389" s="25">
        <v>43559</v>
      </c>
      <c r="F5389" s="11">
        <f>YEAR(Abayomis_Table[[#This Row],[OrderDate]])</f>
        <v>2019</v>
      </c>
      <c r="G5389" s="25">
        <v>43568</v>
      </c>
      <c r="H5389" s="25">
        <v>43571</v>
      </c>
      <c r="I5389" s="11" t="s">
        <v>21</v>
      </c>
      <c r="J5389" s="11">
        <v>14</v>
      </c>
      <c r="K5389" s="11">
        <v>18</v>
      </c>
      <c r="L5389" s="11">
        <v>333</v>
      </c>
      <c r="M5389" s="11">
        <v>38</v>
      </c>
      <c r="N5389" s="11">
        <v>7</v>
      </c>
      <c r="O5389" s="15">
        <v>7.4999999999999997E-2</v>
      </c>
      <c r="P5389" s="14">
        <v>5019.9799999999996</v>
      </c>
      <c r="Q5389" s="14">
        <v>6197.5</v>
      </c>
      <c r="R5389" s="11" t="s">
        <v>22</v>
      </c>
      <c r="S5389" s="14">
        <v>43382.5</v>
      </c>
      <c r="T5389" s="14">
        <v>40128.8125</v>
      </c>
      <c r="U5389" s="14">
        <v>4988.9524999999994</v>
      </c>
      <c r="V5389" s="11" t="s">
        <v>23</v>
      </c>
      <c r="W5389" s="26">
        <v>0.12432345213305276</v>
      </c>
      <c r="X5389" s="11">
        <v>3</v>
      </c>
      <c r="Y5389" s="11">
        <v>9</v>
      </c>
    </row>
    <row r="5390" spans="1:25" x14ac:dyDescent="0.45">
      <c r="A5390" s="11" t="s">
        <v>5422</v>
      </c>
      <c r="B5390" s="11" t="s">
        <v>27</v>
      </c>
      <c r="C5390" s="11" t="s">
        <v>28</v>
      </c>
      <c r="D5390" s="25">
        <v>43500</v>
      </c>
      <c r="E5390" s="25">
        <v>43559</v>
      </c>
      <c r="F5390" s="11">
        <f>YEAR(Abayomis_Table[[#This Row],[OrderDate]])</f>
        <v>2019</v>
      </c>
      <c r="G5390" s="25">
        <v>43568</v>
      </c>
      <c r="H5390" s="25">
        <v>43576</v>
      </c>
      <c r="I5390" s="11" t="s">
        <v>21</v>
      </c>
      <c r="J5390" s="11">
        <v>16</v>
      </c>
      <c r="K5390" s="11">
        <v>11</v>
      </c>
      <c r="L5390" s="11">
        <v>90</v>
      </c>
      <c r="M5390" s="11">
        <v>45</v>
      </c>
      <c r="N5390" s="11">
        <v>8</v>
      </c>
      <c r="O5390" s="15">
        <v>7.4999999999999997E-2</v>
      </c>
      <c r="P5390" s="14">
        <v>1672.72</v>
      </c>
      <c r="Q5390" s="14">
        <v>2291.4</v>
      </c>
      <c r="R5390" s="11" t="s">
        <v>22</v>
      </c>
      <c r="S5390" s="14">
        <v>18331.2</v>
      </c>
      <c r="T5390" s="14">
        <v>16956.36</v>
      </c>
      <c r="U5390" s="14">
        <v>3574.6000000000004</v>
      </c>
      <c r="V5390" s="11" t="s">
        <v>23</v>
      </c>
      <c r="W5390" s="26">
        <v>0.21081175440955491</v>
      </c>
      <c r="X5390" s="11">
        <v>8</v>
      </c>
      <c r="Y5390" s="11">
        <v>9</v>
      </c>
    </row>
    <row r="5391" spans="1:25" x14ac:dyDescent="0.45">
      <c r="A5391" s="11" t="s">
        <v>5423</v>
      </c>
      <c r="B5391" s="11" t="s">
        <v>27</v>
      </c>
      <c r="C5391" s="11" t="s">
        <v>34</v>
      </c>
      <c r="D5391" s="25">
        <v>43500</v>
      </c>
      <c r="E5391" s="25">
        <v>43559</v>
      </c>
      <c r="F5391" s="11">
        <f>YEAR(Abayomis_Table[[#This Row],[OrderDate]])</f>
        <v>2019</v>
      </c>
      <c r="G5391" s="25">
        <v>43563</v>
      </c>
      <c r="H5391" s="25">
        <v>43566</v>
      </c>
      <c r="I5391" s="11" t="s">
        <v>21</v>
      </c>
      <c r="J5391" s="11">
        <v>13</v>
      </c>
      <c r="K5391" s="11">
        <v>18</v>
      </c>
      <c r="L5391" s="11">
        <v>320</v>
      </c>
      <c r="M5391" s="11">
        <v>33</v>
      </c>
      <c r="N5391" s="11">
        <v>2</v>
      </c>
      <c r="O5391" s="15">
        <v>0.05</v>
      </c>
      <c r="P5391" s="14">
        <v>2123.77</v>
      </c>
      <c r="Q5391" s="14">
        <v>3932.9</v>
      </c>
      <c r="R5391" s="11" t="s">
        <v>22</v>
      </c>
      <c r="S5391" s="14">
        <v>7865.8</v>
      </c>
      <c r="T5391" s="14">
        <v>7472.51</v>
      </c>
      <c r="U5391" s="14">
        <v>3224.9700000000003</v>
      </c>
      <c r="V5391" s="11" t="s">
        <v>32</v>
      </c>
      <c r="W5391" s="26">
        <v>0.4315778767776825</v>
      </c>
      <c r="X5391" s="11">
        <v>3</v>
      </c>
      <c r="Y5391" s="11">
        <v>4</v>
      </c>
    </row>
    <row r="5392" spans="1:25" x14ac:dyDescent="0.45">
      <c r="A5392" s="11" t="s">
        <v>5424</v>
      </c>
      <c r="B5392" s="11" t="s">
        <v>27</v>
      </c>
      <c r="C5392" s="11" t="s">
        <v>34</v>
      </c>
      <c r="D5392" s="25">
        <v>43500</v>
      </c>
      <c r="E5392" s="25">
        <v>43559</v>
      </c>
      <c r="F5392" s="11">
        <f>YEAR(Abayomis_Table[[#This Row],[OrderDate]])</f>
        <v>2019</v>
      </c>
      <c r="G5392" s="25">
        <v>43566</v>
      </c>
      <c r="H5392" s="25">
        <v>43576</v>
      </c>
      <c r="I5392" s="11" t="s">
        <v>21</v>
      </c>
      <c r="J5392" s="11">
        <v>14</v>
      </c>
      <c r="K5392" s="11">
        <v>14</v>
      </c>
      <c r="L5392" s="11">
        <v>326</v>
      </c>
      <c r="M5392" s="11">
        <v>2</v>
      </c>
      <c r="N5392" s="11">
        <v>1</v>
      </c>
      <c r="O5392" s="15">
        <v>0.05</v>
      </c>
      <c r="P5392" s="14">
        <v>423.04</v>
      </c>
      <c r="Q5392" s="14">
        <v>1031.8</v>
      </c>
      <c r="R5392" s="11" t="s">
        <v>22</v>
      </c>
      <c r="S5392" s="14">
        <v>1031.8</v>
      </c>
      <c r="T5392" s="14">
        <v>980.20999999999992</v>
      </c>
      <c r="U5392" s="14">
        <v>557.16999999999985</v>
      </c>
      <c r="V5392" s="11" t="s">
        <v>32</v>
      </c>
      <c r="W5392" s="26">
        <v>0.56841901225247637</v>
      </c>
      <c r="X5392" s="11">
        <v>10</v>
      </c>
      <c r="Y5392" s="11">
        <v>7</v>
      </c>
    </row>
    <row r="5393" spans="1:25" x14ac:dyDescent="0.45">
      <c r="A5393" s="11" t="s">
        <v>5425</v>
      </c>
      <c r="B5393" s="11" t="s">
        <v>27</v>
      </c>
      <c r="C5393" s="11" t="s">
        <v>25</v>
      </c>
      <c r="D5393" s="25">
        <v>43400</v>
      </c>
      <c r="E5393" s="25">
        <v>43559</v>
      </c>
      <c r="F5393" s="11">
        <f>YEAR(Abayomis_Table[[#This Row],[OrderDate]])</f>
        <v>2019</v>
      </c>
      <c r="G5393" s="25">
        <v>43567</v>
      </c>
      <c r="H5393" s="25">
        <v>43568</v>
      </c>
      <c r="I5393" s="11" t="s">
        <v>21</v>
      </c>
      <c r="J5393" s="11">
        <v>13</v>
      </c>
      <c r="K5393" s="11">
        <v>44</v>
      </c>
      <c r="L5393" s="11">
        <v>361</v>
      </c>
      <c r="M5393" s="11">
        <v>47</v>
      </c>
      <c r="N5393" s="11">
        <v>5</v>
      </c>
      <c r="O5393" s="15">
        <v>0.3</v>
      </c>
      <c r="P5393" s="14">
        <v>1110.5899999999999</v>
      </c>
      <c r="Q5393" s="14">
        <v>1983.2</v>
      </c>
      <c r="R5393" s="11" t="s">
        <v>22</v>
      </c>
      <c r="S5393" s="14">
        <v>9916</v>
      </c>
      <c r="T5393" s="14">
        <v>6941.2</v>
      </c>
      <c r="U5393" s="14">
        <v>1388.25</v>
      </c>
      <c r="V5393" s="11" t="s">
        <v>30</v>
      </c>
      <c r="W5393" s="26">
        <v>0.20000144067308248</v>
      </c>
      <c r="X5393" s="11">
        <v>1</v>
      </c>
      <c r="Y5393" s="11">
        <v>8</v>
      </c>
    </row>
    <row r="5394" spans="1:25" x14ac:dyDescent="0.45">
      <c r="A5394" s="11" t="s">
        <v>5426</v>
      </c>
      <c r="B5394" s="11" t="s">
        <v>43</v>
      </c>
      <c r="C5394" s="11" t="s">
        <v>28</v>
      </c>
      <c r="D5394" s="25">
        <v>43400</v>
      </c>
      <c r="E5394" s="25">
        <v>43559</v>
      </c>
      <c r="F5394" s="11">
        <f>YEAR(Abayomis_Table[[#This Row],[OrderDate]])</f>
        <v>2019</v>
      </c>
      <c r="G5394" s="25">
        <v>43575</v>
      </c>
      <c r="H5394" s="25">
        <v>43583</v>
      </c>
      <c r="I5394" s="11" t="s">
        <v>21</v>
      </c>
      <c r="J5394" s="11">
        <v>26</v>
      </c>
      <c r="K5394" s="11">
        <v>4</v>
      </c>
      <c r="L5394" s="11">
        <v>147</v>
      </c>
      <c r="M5394" s="11">
        <v>13</v>
      </c>
      <c r="N5394" s="11">
        <v>3</v>
      </c>
      <c r="O5394" s="15">
        <v>0.05</v>
      </c>
      <c r="P5394" s="14">
        <v>152.63</v>
      </c>
      <c r="Q5394" s="14">
        <v>227.8</v>
      </c>
      <c r="R5394" s="11" t="s">
        <v>22</v>
      </c>
      <c r="S5394" s="14">
        <v>683.40000000000009</v>
      </c>
      <c r="T5394" s="14">
        <v>649.23</v>
      </c>
      <c r="U5394" s="14">
        <v>191.34000000000003</v>
      </c>
      <c r="V5394" s="11" t="s">
        <v>32</v>
      </c>
      <c r="W5394" s="26">
        <v>0.29471835867104113</v>
      </c>
      <c r="X5394" s="11">
        <v>8</v>
      </c>
      <c r="Y5394" s="11">
        <v>16</v>
      </c>
    </row>
    <row r="5395" spans="1:25" x14ac:dyDescent="0.45">
      <c r="A5395" s="11" t="s">
        <v>5427</v>
      </c>
      <c r="B5395" s="11" t="s">
        <v>27</v>
      </c>
      <c r="C5395" s="11" t="s">
        <v>20</v>
      </c>
      <c r="D5395" s="25">
        <v>43400</v>
      </c>
      <c r="E5395" s="25">
        <v>43559</v>
      </c>
      <c r="F5395" s="11">
        <f>YEAR(Abayomis_Table[[#This Row],[OrderDate]])</f>
        <v>2019</v>
      </c>
      <c r="G5395" s="25">
        <v>43576</v>
      </c>
      <c r="H5395" s="25">
        <v>43586</v>
      </c>
      <c r="I5395" s="11" t="s">
        <v>21</v>
      </c>
      <c r="J5395" s="11">
        <v>16</v>
      </c>
      <c r="K5395" s="11">
        <v>17</v>
      </c>
      <c r="L5395" s="11">
        <v>237</v>
      </c>
      <c r="M5395" s="11">
        <v>23</v>
      </c>
      <c r="N5395" s="11">
        <v>1</v>
      </c>
      <c r="O5395" s="15">
        <v>0.05</v>
      </c>
      <c r="P5395" s="14">
        <v>219.76</v>
      </c>
      <c r="Q5395" s="14">
        <v>268</v>
      </c>
      <c r="R5395" s="11" t="s">
        <v>22</v>
      </c>
      <c r="S5395" s="14">
        <v>268</v>
      </c>
      <c r="T5395" s="14">
        <v>254.6</v>
      </c>
      <c r="U5395" s="14">
        <v>34.840000000000003</v>
      </c>
      <c r="V5395" s="11" t="s">
        <v>32</v>
      </c>
      <c r="W5395" s="26">
        <v>0.1368421052631579</v>
      </c>
      <c r="X5395" s="11">
        <v>10</v>
      </c>
      <c r="Y5395" s="11">
        <v>17</v>
      </c>
    </row>
    <row r="5396" spans="1:25" x14ac:dyDescent="0.45">
      <c r="A5396" s="11" t="s">
        <v>5428</v>
      </c>
      <c r="B5396" s="11" t="s">
        <v>19</v>
      </c>
      <c r="C5396" s="11" t="s">
        <v>20</v>
      </c>
      <c r="D5396" s="25">
        <v>43400</v>
      </c>
      <c r="E5396" s="25">
        <v>43558</v>
      </c>
      <c r="F5396" s="11">
        <f>YEAR(Abayomis_Table[[#This Row],[OrderDate]])</f>
        <v>2019</v>
      </c>
      <c r="G5396" s="25">
        <v>43574</v>
      </c>
      <c r="H5396" s="25">
        <v>43579</v>
      </c>
      <c r="I5396" s="11" t="s">
        <v>21</v>
      </c>
      <c r="J5396" s="11">
        <v>12</v>
      </c>
      <c r="K5396" s="11">
        <v>41</v>
      </c>
      <c r="L5396" s="11">
        <v>234</v>
      </c>
      <c r="M5396" s="11">
        <v>11</v>
      </c>
      <c r="N5396" s="11">
        <v>7</v>
      </c>
      <c r="O5396" s="15">
        <v>0.2</v>
      </c>
      <c r="P5396" s="14">
        <v>2253.21</v>
      </c>
      <c r="Q5396" s="14">
        <v>3953</v>
      </c>
      <c r="R5396" s="11" t="s">
        <v>22</v>
      </c>
      <c r="S5396" s="14">
        <v>27671</v>
      </c>
      <c r="T5396" s="14">
        <v>22136.800000000003</v>
      </c>
      <c r="U5396" s="14">
        <v>6364.3300000000017</v>
      </c>
      <c r="V5396" s="11" t="s">
        <v>30</v>
      </c>
      <c r="W5396" s="26">
        <v>0.28750000000000003</v>
      </c>
      <c r="X5396" s="11">
        <v>5</v>
      </c>
      <c r="Y5396" s="11">
        <v>16</v>
      </c>
    </row>
    <row r="5397" spans="1:25" x14ac:dyDescent="0.45">
      <c r="A5397" s="11" t="s">
        <v>5429</v>
      </c>
      <c r="B5397" s="11" t="s">
        <v>19</v>
      </c>
      <c r="C5397" s="11" t="s">
        <v>25</v>
      </c>
      <c r="D5397" s="25">
        <v>43500</v>
      </c>
      <c r="E5397" s="25">
        <v>43558</v>
      </c>
      <c r="F5397" s="11">
        <f>YEAR(Abayomis_Table[[#This Row],[OrderDate]])</f>
        <v>2019</v>
      </c>
      <c r="G5397" s="25">
        <v>43564</v>
      </c>
      <c r="H5397" s="25">
        <v>43570</v>
      </c>
      <c r="I5397" s="11" t="s">
        <v>21</v>
      </c>
      <c r="J5397" s="11">
        <v>3</v>
      </c>
      <c r="K5397" s="11">
        <v>43</v>
      </c>
      <c r="L5397" s="11">
        <v>350</v>
      </c>
      <c r="M5397" s="11">
        <v>32</v>
      </c>
      <c r="N5397" s="11">
        <v>3</v>
      </c>
      <c r="O5397" s="15">
        <v>0.1</v>
      </c>
      <c r="P5397" s="14">
        <v>173.53</v>
      </c>
      <c r="Q5397" s="14">
        <v>234.5</v>
      </c>
      <c r="R5397" s="11" t="s">
        <v>22</v>
      </c>
      <c r="S5397" s="14">
        <v>703.5</v>
      </c>
      <c r="T5397" s="14">
        <v>633.15</v>
      </c>
      <c r="U5397" s="14">
        <v>112.55999999999995</v>
      </c>
      <c r="V5397" s="11" t="s">
        <v>23</v>
      </c>
      <c r="W5397" s="26">
        <v>0.1777777777777777</v>
      </c>
      <c r="X5397" s="11">
        <v>6</v>
      </c>
      <c r="Y5397" s="11">
        <v>6</v>
      </c>
    </row>
    <row r="5398" spans="1:25" x14ac:dyDescent="0.45">
      <c r="A5398" s="11" t="s">
        <v>5430</v>
      </c>
      <c r="B5398" s="11" t="s">
        <v>19</v>
      </c>
      <c r="C5398" s="11" t="s">
        <v>28</v>
      </c>
      <c r="D5398" s="25">
        <v>43400</v>
      </c>
      <c r="E5398" s="25">
        <v>43558</v>
      </c>
      <c r="F5398" s="11">
        <f>YEAR(Abayomis_Table[[#This Row],[OrderDate]])</f>
        <v>2019</v>
      </c>
      <c r="G5398" s="25">
        <v>43561</v>
      </c>
      <c r="H5398" s="25">
        <v>43565</v>
      </c>
      <c r="I5398" s="11" t="s">
        <v>21</v>
      </c>
      <c r="J5398" s="11">
        <v>9</v>
      </c>
      <c r="K5398" s="11">
        <v>18</v>
      </c>
      <c r="L5398" s="11">
        <v>132</v>
      </c>
      <c r="M5398" s="11">
        <v>33</v>
      </c>
      <c r="N5398" s="11">
        <v>1</v>
      </c>
      <c r="O5398" s="15">
        <v>7.4999999999999997E-2</v>
      </c>
      <c r="P5398" s="14">
        <v>1037.1600000000001</v>
      </c>
      <c r="Q5398" s="14">
        <v>1728.6</v>
      </c>
      <c r="R5398" s="11" t="s">
        <v>22</v>
      </c>
      <c r="S5398" s="14">
        <v>1728.6</v>
      </c>
      <c r="T5398" s="14">
        <v>1598.9549999999999</v>
      </c>
      <c r="U5398" s="14">
        <v>561.79499999999985</v>
      </c>
      <c r="V5398" s="11" t="s">
        <v>23</v>
      </c>
      <c r="W5398" s="26">
        <v>0.35135135135135126</v>
      </c>
      <c r="X5398" s="11">
        <v>4</v>
      </c>
      <c r="Y5398" s="11">
        <v>3</v>
      </c>
    </row>
    <row r="5399" spans="1:25" x14ac:dyDescent="0.45">
      <c r="A5399" s="11" t="s">
        <v>5431</v>
      </c>
      <c r="B5399" s="11" t="s">
        <v>19</v>
      </c>
      <c r="C5399" s="11" t="s">
        <v>41</v>
      </c>
      <c r="D5399" s="25">
        <v>43400</v>
      </c>
      <c r="E5399" s="25">
        <v>43558</v>
      </c>
      <c r="F5399" s="11">
        <f>YEAR(Abayomis_Table[[#This Row],[OrderDate]])</f>
        <v>2019</v>
      </c>
      <c r="G5399" s="25">
        <v>43565</v>
      </c>
      <c r="H5399" s="25">
        <v>43570</v>
      </c>
      <c r="I5399" s="11" t="s">
        <v>21</v>
      </c>
      <c r="J5399" s="11">
        <v>12</v>
      </c>
      <c r="K5399" s="11">
        <v>13</v>
      </c>
      <c r="L5399" s="11">
        <v>83</v>
      </c>
      <c r="M5399" s="11">
        <v>6</v>
      </c>
      <c r="N5399" s="11">
        <v>8</v>
      </c>
      <c r="O5399" s="15">
        <v>0.1</v>
      </c>
      <c r="P5399" s="14">
        <v>508.87</v>
      </c>
      <c r="Q5399" s="14">
        <v>1038.5</v>
      </c>
      <c r="R5399" s="11" t="s">
        <v>22</v>
      </c>
      <c r="S5399" s="14">
        <v>8308</v>
      </c>
      <c r="T5399" s="14">
        <v>7477.2</v>
      </c>
      <c r="U5399" s="14">
        <v>3406.24</v>
      </c>
      <c r="V5399" s="11" t="s">
        <v>23</v>
      </c>
      <c r="W5399" s="26">
        <v>0.45555020595945006</v>
      </c>
      <c r="X5399" s="11">
        <v>5</v>
      </c>
      <c r="Y5399" s="11">
        <v>7</v>
      </c>
    </row>
    <row r="5400" spans="1:25" x14ac:dyDescent="0.45">
      <c r="A5400" s="11" t="s">
        <v>5432</v>
      </c>
      <c r="B5400" s="11" t="s">
        <v>36</v>
      </c>
      <c r="C5400" s="11" t="s">
        <v>34</v>
      </c>
      <c r="D5400" s="25">
        <v>43500</v>
      </c>
      <c r="E5400" s="25">
        <v>43558</v>
      </c>
      <c r="F5400" s="11">
        <f>YEAR(Abayomis_Table[[#This Row],[OrderDate]])</f>
        <v>2019</v>
      </c>
      <c r="G5400" s="25">
        <v>43564</v>
      </c>
      <c r="H5400" s="25">
        <v>43571</v>
      </c>
      <c r="I5400" s="11" t="s">
        <v>21</v>
      </c>
      <c r="J5400" s="11">
        <v>25</v>
      </c>
      <c r="K5400" s="11">
        <v>38</v>
      </c>
      <c r="L5400" s="11">
        <v>322</v>
      </c>
      <c r="M5400" s="11">
        <v>1</v>
      </c>
      <c r="N5400" s="11">
        <v>2</v>
      </c>
      <c r="O5400" s="15">
        <v>7.4999999999999997E-2</v>
      </c>
      <c r="P5400" s="14">
        <v>553.96</v>
      </c>
      <c r="Q5400" s="14">
        <v>710.2</v>
      </c>
      <c r="R5400" s="11" t="s">
        <v>22</v>
      </c>
      <c r="S5400" s="14">
        <v>1420.4</v>
      </c>
      <c r="T5400" s="14">
        <v>1313.8700000000001</v>
      </c>
      <c r="U5400" s="14">
        <v>205.95000000000005</v>
      </c>
      <c r="V5400" s="11" t="s">
        <v>23</v>
      </c>
      <c r="W5400" s="26">
        <v>0.15675066787429504</v>
      </c>
      <c r="X5400" s="11">
        <v>7</v>
      </c>
      <c r="Y5400" s="11">
        <v>6</v>
      </c>
    </row>
    <row r="5401" spans="1:25" x14ac:dyDescent="0.45">
      <c r="A5401" s="11" t="s">
        <v>5433</v>
      </c>
      <c r="B5401" s="11" t="s">
        <v>19</v>
      </c>
      <c r="C5401" s="11" t="s">
        <v>28</v>
      </c>
      <c r="D5401" s="25">
        <v>43400</v>
      </c>
      <c r="E5401" s="25">
        <v>43557</v>
      </c>
      <c r="F5401" s="11">
        <f>YEAR(Abayomis_Table[[#This Row],[OrderDate]])</f>
        <v>2019</v>
      </c>
      <c r="G5401" s="25">
        <v>43580</v>
      </c>
      <c r="H5401" s="25">
        <v>43584</v>
      </c>
      <c r="I5401" s="11" t="s">
        <v>21</v>
      </c>
      <c r="J5401" s="11">
        <v>4</v>
      </c>
      <c r="K5401" s="11">
        <v>10</v>
      </c>
      <c r="L5401" s="11">
        <v>159</v>
      </c>
      <c r="M5401" s="11">
        <v>43</v>
      </c>
      <c r="N5401" s="11">
        <v>3</v>
      </c>
      <c r="O5401" s="15">
        <v>0.1</v>
      </c>
      <c r="P5401" s="14">
        <v>2780.43</v>
      </c>
      <c r="Q5401" s="14">
        <v>5246.1</v>
      </c>
      <c r="R5401" s="11" t="s">
        <v>22</v>
      </c>
      <c r="S5401" s="14">
        <v>15738.300000000001</v>
      </c>
      <c r="T5401" s="14">
        <v>14164.470000000001</v>
      </c>
      <c r="U5401" s="14">
        <v>5823.1800000000021</v>
      </c>
      <c r="V5401" s="11" t="s">
        <v>23</v>
      </c>
      <c r="W5401" s="26">
        <v>0.4111117465037521</v>
      </c>
      <c r="X5401" s="11">
        <v>4</v>
      </c>
      <c r="Y5401" s="11">
        <v>23</v>
      </c>
    </row>
    <row r="5402" spans="1:25" x14ac:dyDescent="0.45">
      <c r="A5402" s="11" t="s">
        <v>5434</v>
      </c>
      <c r="B5402" s="11" t="s">
        <v>19</v>
      </c>
      <c r="C5402" s="11" t="s">
        <v>28</v>
      </c>
      <c r="D5402" s="25">
        <v>43400</v>
      </c>
      <c r="E5402" s="25">
        <v>43557</v>
      </c>
      <c r="F5402" s="11">
        <f>YEAR(Abayomis_Table[[#This Row],[OrderDate]])</f>
        <v>2019</v>
      </c>
      <c r="G5402" s="25">
        <v>43571</v>
      </c>
      <c r="H5402" s="25">
        <v>43578</v>
      </c>
      <c r="I5402" s="11" t="s">
        <v>21</v>
      </c>
      <c r="J5402" s="11">
        <v>5</v>
      </c>
      <c r="K5402" s="11">
        <v>36</v>
      </c>
      <c r="L5402" s="11">
        <v>152</v>
      </c>
      <c r="M5402" s="11">
        <v>17</v>
      </c>
      <c r="N5402" s="11">
        <v>2</v>
      </c>
      <c r="O5402" s="15">
        <v>0.15</v>
      </c>
      <c r="P5402" s="14">
        <v>1523.58</v>
      </c>
      <c r="Q5402" s="14">
        <v>2539.3000000000002</v>
      </c>
      <c r="R5402" s="11" t="s">
        <v>22</v>
      </c>
      <c r="S5402" s="14">
        <v>5078.6000000000004</v>
      </c>
      <c r="T5402" s="14">
        <v>4316.8100000000004</v>
      </c>
      <c r="U5402" s="14">
        <v>1269.6500000000005</v>
      </c>
      <c r="V5402" s="11" t="s">
        <v>23</v>
      </c>
      <c r="W5402" s="26">
        <v>0.29411764705882365</v>
      </c>
      <c r="X5402" s="11">
        <v>7</v>
      </c>
      <c r="Y5402" s="11">
        <v>14</v>
      </c>
    </row>
    <row r="5403" spans="1:25" x14ac:dyDescent="0.45">
      <c r="A5403" s="11" t="s">
        <v>5435</v>
      </c>
      <c r="B5403" s="11" t="s">
        <v>19</v>
      </c>
      <c r="C5403" s="11" t="s">
        <v>34</v>
      </c>
      <c r="D5403" s="25">
        <v>43400</v>
      </c>
      <c r="E5403" s="25">
        <v>43557</v>
      </c>
      <c r="F5403" s="11">
        <f>YEAR(Abayomis_Table[[#This Row],[OrderDate]])</f>
        <v>2019</v>
      </c>
      <c r="G5403" s="25">
        <v>43570</v>
      </c>
      <c r="H5403" s="25">
        <v>43572</v>
      </c>
      <c r="I5403" s="11" t="s">
        <v>21</v>
      </c>
      <c r="J5403" s="11">
        <v>12</v>
      </c>
      <c r="K5403" s="11">
        <v>10</v>
      </c>
      <c r="L5403" s="11">
        <v>275</v>
      </c>
      <c r="M5403" s="11">
        <v>41</v>
      </c>
      <c r="N5403" s="11">
        <v>1</v>
      </c>
      <c r="O5403" s="15">
        <v>7.4999999999999997E-2</v>
      </c>
      <c r="P5403" s="14">
        <v>1148.1099999999999</v>
      </c>
      <c r="Q5403" s="14">
        <v>2251.1999999999998</v>
      </c>
      <c r="R5403" s="11" t="s">
        <v>22</v>
      </c>
      <c r="S5403" s="14">
        <v>2251.1999999999998</v>
      </c>
      <c r="T5403" s="14">
        <v>2082.36</v>
      </c>
      <c r="U5403" s="14">
        <v>934.25000000000023</v>
      </c>
      <c r="V5403" s="11" t="s">
        <v>23</v>
      </c>
      <c r="W5403" s="26">
        <v>0.44864960909737039</v>
      </c>
      <c r="X5403" s="11">
        <v>2</v>
      </c>
      <c r="Y5403" s="11">
        <v>13</v>
      </c>
    </row>
    <row r="5404" spans="1:25" x14ac:dyDescent="0.45">
      <c r="A5404" s="11" t="s">
        <v>5436</v>
      </c>
      <c r="B5404" s="11" t="s">
        <v>36</v>
      </c>
      <c r="C5404" s="11" t="s">
        <v>34</v>
      </c>
      <c r="D5404" s="25">
        <v>43400</v>
      </c>
      <c r="E5404" s="25">
        <v>43557</v>
      </c>
      <c r="F5404" s="11">
        <f>YEAR(Abayomis_Table[[#This Row],[OrderDate]])</f>
        <v>2019</v>
      </c>
      <c r="G5404" s="25">
        <v>43578</v>
      </c>
      <c r="H5404" s="25">
        <v>43582</v>
      </c>
      <c r="I5404" s="11" t="s">
        <v>21</v>
      </c>
      <c r="J5404" s="11">
        <v>21</v>
      </c>
      <c r="K5404" s="11">
        <v>36</v>
      </c>
      <c r="L5404" s="11">
        <v>276</v>
      </c>
      <c r="M5404" s="11">
        <v>40</v>
      </c>
      <c r="N5404" s="11">
        <v>5</v>
      </c>
      <c r="O5404" s="15">
        <v>0.3</v>
      </c>
      <c r="P5404" s="14">
        <v>591.74</v>
      </c>
      <c r="Q5404" s="14">
        <v>924.6</v>
      </c>
      <c r="R5404" s="11" t="s">
        <v>22</v>
      </c>
      <c r="S5404" s="14">
        <v>4623</v>
      </c>
      <c r="T5404" s="14">
        <v>3236.1</v>
      </c>
      <c r="U5404" s="14">
        <v>277.40000000000009</v>
      </c>
      <c r="V5404" s="11" t="s">
        <v>30</v>
      </c>
      <c r="W5404" s="26">
        <v>8.5720465993016318E-2</v>
      </c>
      <c r="X5404" s="11">
        <v>4</v>
      </c>
      <c r="Y5404" s="11">
        <v>21</v>
      </c>
    </row>
    <row r="5405" spans="1:25" x14ac:dyDescent="0.45">
      <c r="A5405" s="11" t="s">
        <v>5437</v>
      </c>
      <c r="B5405" s="11" t="s">
        <v>43</v>
      </c>
      <c r="C5405" s="11" t="s">
        <v>34</v>
      </c>
      <c r="D5405" s="25">
        <v>43500</v>
      </c>
      <c r="E5405" s="25">
        <v>43557</v>
      </c>
      <c r="F5405" s="11">
        <f>YEAR(Abayomis_Table[[#This Row],[OrderDate]])</f>
        <v>2019</v>
      </c>
      <c r="G5405" s="25">
        <v>43580</v>
      </c>
      <c r="H5405" s="25">
        <v>43583</v>
      </c>
      <c r="I5405" s="11" t="s">
        <v>21</v>
      </c>
      <c r="J5405" s="11">
        <v>27</v>
      </c>
      <c r="K5405" s="11">
        <v>46</v>
      </c>
      <c r="L5405" s="11">
        <v>281</v>
      </c>
      <c r="M5405" s="11">
        <v>33</v>
      </c>
      <c r="N5405" s="11">
        <v>3</v>
      </c>
      <c r="O5405" s="15">
        <v>0.1</v>
      </c>
      <c r="P5405" s="14">
        <v>1317.69</v>
      </c>
      <c r="Q5405" s="14">
        <v>1855.9</v>
      </c>
      <c r="R5405" s="11" t="s">
        <v>22</v>
      </c>
      <c r="S5405" s="14">
        <v>5567.7000000000007</v>
      </c>
      <c r="T5405" s="14">
        <v>5010.9300000000012</v>
      </c>
      <c r="U5405" s="14">
        <v>1057.860000000001</v>
      </c>
      <c r="V5405" s="11" t="s">
        <v>23</v>
      </c>
      <c r="W5405" s="26">
        <v>0.21111051241985038</v>
      </c>
      <c r="X5405" s="11">
        <v>3</v>
      </c>
      <c r="Y5405" s="11">
        <v>23</v>
      </c>
    </row>
    <row r="5406" spans="1:25" x14ac:dyDescent="0.45">
      <c r="A5406" s="11" t="s">
        <v>5438</v>
      </c>
      <c r="B5406" s="11" t="s">
        <v>19</v>
      </c>
      <c r="C5406" s="11" t="s">
        <v>47</v>
      </c>
      <c r="D5406" s="25">
        <v>43500</v>
      </c>
      <c r="E5406" s="25">
        <v>43557</v>
      </c>
      <c r="F5406" s="11">
        <f>YEAR(Abayomis_Table[[#This Row],[OrderDate]])</f>
        <v>2019</v>
      </c>
      <c r="G5406" s="25">
        <v>43560</v>
      </c>
      <c r="H5406" s="25">
        <v>43562</v>
      </c>
      <c r="I5406" s="11" t="s">
        <v>21</v>
      </c>
      <c r="J5406" s="11">
        <v>1</v>
      </c>
      <c r="K5406" s="11">
        <v>1</v>
      </c>
      <c r="L5406" s="11">
        <v>12</v>
      </c>
      <c r="M5406" s="11">
        <v>46</v>
      </c>
      <c r="N5406" s="11">
        <v>7</v>
      </c>
      <c r="O5406" s="15">
        <v>0.15</v>
      </c>
      <c r="P5406" s="14">
        <v>588.13</v>
      </c>
      <c r="Q5406" s="14">
        <v>1031.8</v>
      </c>
      <c r="R5406" s="11" t="s">
        <v>22</v>
      </c>
      <c r="S5406" s="14">
        <v>7222.5999999999995</v>
      </c>
      <c r="T5406" s="14">
        <v>6139.2099999999991</v>
      </c>
      <c r="U5406" s="14">
        <v>2022.2999999999993</v>
      </c>
      <c r="V5406" s="11" t="s">
        <v>23</v>
      </c>
      <c r="W5406" s="26">
        <v>0.32940720385847683</v>
      </c>
      <c r="X5406" s="11">
        <v>2</v>
      </c>
      <c r="Y5406" s="11">
        <v>3</v>
      </c>
    </row>
    <row r="5407" spans="1:25" x14ac:dyDescent="0.45">
      <c r="A5407" s="11" t="s">
        <v>5439</v>
      </c>
      <c r="B5407" s="11" t="s">
        <v>36</v>
      </c>
      <c r="C5407" s="11" t="s">
        <v>28</v>
      </c>
      <c r="D5407" s="25">
        <v>43500</v>
      </c>
      <c r="E5407" s="25">
        <v>43557</v>
      </c>
      <c r="F5407" s="11">
        <f>YEAR(Abayomis_Table[[#This Row],[OrderDate]])</f>
        <v>2019</v>
      </c>
      <c r="G5407" s="25">
        <v>43566</v>
      </c>
      <c r="H5407" s="25">
        <v>43572</v>
      </c>
      <c r="I5407" s="11" t="s">
        <v>21</v>
      </c>
      <c r="J5407" s="11">
        <v>25</v>
      </c>
      <c r="K5407" s="11">
        <v>32</v>
      </c>
      <c r="L5407" s="11">
        <v>91</v>
      </c>
      <c r="M5407" s="11">
        <v>11</v>
      </c>
      <c r="N5407" s="11">
        <v>4</v>
      </c>
      <c r="O5407" s="15">
        <v>0.15</v>
      </c>
      <c r="P5407" s="14">
        <v>724.14</v>
      </c>
      <c r="Q5407" s="14">
        <v>1293.0999999999999</v>
      </c>
      <c r="R5407" s="11" t="s">
        <v>22</v>
      </c>
      <c r="S5407" s="14">
        <v>5172.3999999999996</v>
      </c>
      <c r="T5407" s="14">
        <v>4396.54</v>
      </c>
      <c r="U5407" s="14">
        <v>1499.98</v>
      </c>
      <c r="V5407" s="11" t="s">
        <v>23</v>
      </c>
      <c r="W5407" s="26">
        <v>0.34117283136284443</v>
      </c>
      <c r="X5407" s="11">
        <v>6</v>
      </c>
      <c r="Y5407" s="11">
        <v>9</v>
      </c>
    </row>
    <row r="5408" spans="1:25" x14ac:dyDescent="0.45">
      <c r="A5408" s="11" t="s">
        <v>5440</v>
      </c>
      <c r="B5408" s="11" t="s">
        <v>43</v>
      </c>
      <c r="C5408" s="11" t="s">
        <v>28</v>
      </c>
      <c r="D5408" s="25">
        <v>43500</v>
      </c>
      <c r="E5408" s="25">
        <v>43557</v>
      </c>
      <c r="F5408" s="11">
        <f>YEAR(Abayomis_Table[[#This Row],[OrderDate]])</f>
        <v>2019</v>
      </c>
      <c r="G5408" s="25">
        <v>43562</v>
      </c>
      <c r="H5408" s="25">
        <v>43569</v>
      </c>
      <c r="I5408" s="11" t="s">
        <v>21</v>
      </c>
      <c r="J5408" s="11">
        <v>27</v>
      </c>
      <c r="K5408" s="11">
        <v>42</v>
      </c>
      <c r="L5408" s="11">
        <v>134</v>
      </c>
      <c r="M5408" s="11">
        <v>39</v>
      </c>
      <c r="N5408" s="11">
        <v>8</v>
      </c>
      <c r="O5408" s="15">
        <v>0.4</v>
      </c>
      <c r="P5408" s="14">
        <v>650.03</v>
      </c>
      <c r="Q5408" s="14">
        <v>1031.8</v>
      </c>
      <c r="R5408" s="11" t="s">
        <v>22</v>
      </c>
      <c r="S5408" s="14">
        <v>8254.4</v>
      </c>
      <c r="T5408" s="14">
        <v>4952.6399999999994</v>
      </c>
      <c r="U5408" s="14">
        <v>-247.60000000000036</v>
      </c>
      <c r="V5408" s="11" t="s">
        <v>44</v>
      </c>
      <c r="W5408" s="26">
        <v>-4.9993538799509026E-2</v>
      </c>
      <c r="X5408" s="11">
        <v>7</v>
      </c>
      <c r="Y5408" s="11">
        <v>5</v>
      </c>
    </row>
    <row r="5409" spans="1:25" x14ac:dyDescent="0.45">
      <c r="A5409" s="11" t="s">
        <v>5441</v>
      </c>
      <c r="B5409" s="11" t="s">
        <v>19</v>
      </c>
      <c r="C5409" s="11" t="s">
        <v>28</v>
      </c>
      <c r="D5409" s="25">
        <v>43400</v>
      </c>
      <c r="E5409" s="25">
        <v>43556</v>
      </c>
      <c r="F5409" s="11">
        <f>YEAR(Abayomis_Table[[#This Row],[OrderDate]])</f>
        <v>2019</v>
      </c>
      <c r="G5409" s="25">
        <v>43565</v>
      </c>
      <c r="H5409" s="25">
        <v>43570</v>
      </c>
      <c r="I5409" s="11" t="s">
        <v>21</v>
      </c>
      <c r="J5409" s="11">
        <v>2</v>
      </c>
      <c r="K5409" s="11">
        <v>18</v>
      </c>
      <c r="L5409" s="11">
        <v>157</v>
      </c>
      <c r="M5409" s="11">
        <v>43</v>
      </c>
      <c r="N5409" s="11">
        <v>3</v>
      </c>
      <c r="O5409" s="15">
        <v>0.1</v>
      </c>
      <c r="P5409" s="14">
        <v>1023.49</v>
      </c>
      <c r="Q5409" s="14">
        <v>1795.6</v>
      </c>
      <c r="R5409" s="11" t="s">
        <v>22</v>
      </c>
      <c r="S5409" s="14">
        <v>5386.7999999999993</v>
      </c>
      <c r="T5409" s="14">
        <v>4848.12</v>
      </c>
      <c r="U5409" s="14">
        <v>1777.6499999999996</v>
      </c>
      <c r="V5409" s="11" t="s">
        <v>23</v>
      </c>
      <c r="W5409" s="26">
        <v>0.36666790425979551</v>
      </c>
      <c r="X5409" s="11">
        <v>5</v>
      </c>
      <c r="Y5409" s="11">
        <v>9</v>
      </c>
    </row>
    <row r="5410" spans="1:25" x14ac:dyDescent="0.45">
      <c r="A5410" s="11" t="s">
        <v>5442</v>
      </c>
      <c r="B5410" s="11" t="s">
        <v>27</v>
      </c>
      <c r="C5410" s="11" t="s">
        <v>34</v>
      </c>
      <c r="D5410" s="25">
        <v>43400</v>
      </c>
      <c r="E5410" s="25">
        <v>43556</v>
      </c>
      <c r="F5410" s="11">
        <f>YEAR(Abayomis_Table[[#This Row],[OrderDate]])</f>
        <v>2019</v>
      </c>
      <c r="G5410" s="25">
        <v>43573</v>
      </c>
      <c r="H5410" s="25">
        <v>43582</v>
      </c>
      <c r="I5410" s="11" t="s">
        <v>21</v>
      </c>
      <c r="J5410" s="11">
        <v>15</v>
      </c>
      <c r="K5410" s="11">
        <v>17</v>
      </c>
      <c r="L5410" s="11">
        <v>307</v>
      </c>
      <c r="M5410" s="11">
        <v>27</v>
      </c>
      <c r="N5410" s="11">
        <v>1</v>
      </c>
      <c r="O5410" s="15">
        <v>7.4999999999999997E-2</v>
      </c>
      <c r="P5410" s="14">
        <v>1134.51</v>
      </c>
      <c r="Q5410" s="14">
        <v>1922.9</v>
      </c>
      <c r="R5410" s="11" t="s">
        <v>22</v>
      </c>
      <c r="S5410" s="14">
        <v>1922.9</v>
      </c>
      <c r="T5410" s="14">
        <v>1778.6825000000001</v>
      </c>
      <c r="U5410" s="14">
        <v>644.17250000000013</v>
      </c>
      <c r="V5410" s="11" t="s">
        <v>23</v>
      </c>
      <c r="W5410" s="26">
        <v>0.36216272437604807</v>
      </c>
      <c r="X5410" s="11">
        <v>9</v>
      </c>
      <c r="Y5410" s="11">
        <v>17</v>
      </c>
    </row>
    <row r="5411" spans="1:25" x14ac:dyDescent="0.45">
      <c r="A5411" s="11" t="s">
        <v>5443</v>
      </c>
      <c r="B5411" s="11" t="s">
        <v>19</v>
      </c>
      <c r="C5411" s="11" t="s">
        <v>47</v>
      </c>
      <c r="D5411" s="25">
        <v>43400</v>
      </c>
      <c r="E5411" s="25">
        <v>43556</v>
      </c>
      <c r="F5411" s="11">
        <f>YEAR(Abayomis_Table[[#This Row],[OrderDate]])</f>
        <v>2019</v>
      </c>
      <c r="G5411" s="25">
        <v>43584</v>
      </c>
      <c r="H5411" s="25">
        <v>43590</v>
      </c>
      <c r="I5411" s="11" t="s">
        <v>21</v>
      </c>
      <c r="J5411" s="11">
        <v>9</v>
      </c>
      <c r="K5411" s="11">
        <v>49</v>
      </c>
      <c r="L5411" s="11">
        <v>57</v>
      </c>
      <c r="M5411" s="11">
        <v>36</v>
      </c>
      <c r="N5411" s="11">
        <v>6</v>
      </c>
      <c r="O5411" s="15">
        <v>7.4999999999999997E-2</v>
      </c>
      <c r="P5411" s="14">
        <v>1878.14</v>
      </c>
      <c r="Q5411" s="14">
        <v>2572.8000000000002</v>
      </c>
      <c r="R5411" s="11" t="s">
        <v>22</v>
      </c>
      <c r="S5411" s="14">
        <v>15436.800000000001</v>
      </c>
      <c r="T5411" s="14">
        <v>14279.04</v>
      </c>
      <c r="U5411" s="14">
        <v>3010.2000000000007</v>
      </c>
      <c r="V5411" s="11" t="s">
        <v>23</v>
      </c>
      <c r="W5411" s="26">
        <v>0.21081249159607374</v>
      </c>
      <c r="X5411" s="11">
        <v>6</v>
      </c>
      <c r="Y5411" s="11">
        <v>28</v>
      </c>
    </row>
    <row r="5412" spans="1:25" x14ac:dyDescent="0.45">
      <c r="A5412" s="11" t="s">
        <v>5444</v>
      </c>
      <c r="B5412" s="11" t="s">
        <v>19</v>
      </c>
      <c r="C5412" s="11" t="s">
        <v>28</v>
      </c>
      <c r="D5412" s="25">
        <v>43400</v>
      </c>
      <c r="E5412" s="25">
        <v>43556</v>
      </c>
      <c r="F5412" s="11">
        <f>YEAR(Abayomis_Table[[#This Row],[OrderDate]])</f>
        <v>2019</v>
      </c>
      <c r="G5412" s="25">
        <v>43581</v>
      </c>
      <c r="H5412" s="25">
        <v>43586</v>
      </c>
      <c r="I5412" s="11" t="s">
        <v>21</v>
      </c>
      <c r="J5412" s="11">
        <v>5</v>
      </c>
      <c r="K5412" s="11">
        <v>39</v>
      </c>
      <c r="L5412" s="11">
        <v>180</v>
      </c>
      <c r="M5412" s="11">
        <v>39</v>
      </c>
      <c r="N5412" s="11">
        <v>3</v>
      </c>
      <c r="O5412" s="15">
        <v>0.4</v>
      </c>
      <c r="P5412" s="14">
        <v>581.55999999999995</v>
      </c>
      <c r="Q5412" s="14">
        <v>830.8</v>
      </c>
      <c r="R5412" s="11" t="s">
        <v>22</v>
      </c>
      <c r="S5412" s="14">
        <v>2492.3999999999996</v>
      </c>
      <c r="T5412" s="14">
        <v>1495.4399999999998</v>
      </c>
      <c r="U5412" s="14">
        <v>-249.24</v>
      </c>
      <c r="V5412" s="11" t="s">
        <v>44</v>
      </c>
      <c r="W5412" s="26">
        <v>-0.16666666666666669</v>
      </c>
      <c r="X5412" s="11">
        <v>5</v>
      </c>
      <c r="Y5412" s="11">
        <v>25</v>
      </c>
    </row>
    <row r="5413" spans="1:25" x14ac:dyDescent="0.45">
      <c r="A5413" s="11" t="s">
        <v>5445</v>
      </c>
      <c r="B5413" s="11" t="s">
        <v>27</v>
      </c>
      <c r="C5413" s="11" t="s">
        <v>34</v>
      </c>
      <c r="D5413" s="25">
        <v>43500</v>
      </c>
      <c r="E5413" s="25">
        <v>43556</v>
      </c>
      <c r="F5413" s="11">
        <f>YEAR(Abayomis_Table[[#This Row],[OrderDate]])</f>
        <v>2019</v>
      </c>
      <c r="G5413" s="25">
        <v>43579</v>
      </c>
      <c r="H5413" s="25">
        <v>43583</v>
      </c>
      <c r="I5413" s="11" t="s">
        <v>21</v>
      </c>
      <c r="J5413" s="11">
        <v>20</v>
      </c>
      <c r="K5413" s="11">
        <v>46</v>
      </c>
      <c r="L5413" s="11">
        <v>297</v>
      </c>
      <c r="M5413" s="11">
        <v>7</v>
      </c>
      <c r="N5413" s="11">
        <v>3</v>
      </c>
      <c r="O5413" s="15">
        <v>0.1</v>
      </c>
      <c r="P5413" s="14">
        <v>711.94</v>
      </c>
      <c r="Q5413" s="14">
        <v>924.6</v>
      </c>
      <c r="R5413" s="11" t="s">
        <v>22</v>
      </c>
      <c r="S5413" s="14">
        <v>2773.8</v>
      </c>
      <c r="T5413" s="14">
        <v>2496.42</v>
      </c>
      <c r="U5413" s="14">
        <v>360.59999999999991</v>
      </c>
      <c r="V5413" s="11" t="s">
        <v>23</v>
      </c>
      <c r="W5413" s="26">
        <v>0.14444684788617296</v>
      </c>
      <c r="X5413" s="11">
        <v>4</v>
      </c>
      <c r="Y5413" s="11">
        <v>23</v>
      </c>
    </row>
    <row r="5414" spans="1:25" x14ac:dyDescent="0.45">
      <c r="A5414" s="11" t="s">
        <v>5446</v>
      </c>
      <c r="B5414" s="11" t="s">
        <v>43</v>
      </c>
      <c r="C5414" s="11" t="s">
        <v>47</v>
      </c>
      <c r="D5414" s="25">
        <v>43400</v>
      </c>
      <c r="E5414" s="25">
        <v>43556</v>
      </c>
      <c r="F5414" s="11">
        <f>YEAR(Abayomis_Table[[#This Row],[OrderDate]])</f>
        <v>2019</v>
      </c>
      <c r="G5414" s="25">
        <v>43561</v>
      </c>
      <c r="H5414" s="25">
        <v>43571</v>
      </c>
      <c r="I5414" s="11" t="s">
        <v>21</v>
      </c>
      <c r="J5414" s="11">
        <v>25</v>
      </c>
      <c r="K5414" s="11">
        <v>33</v>
      </c>
      <c r="L5414" s="11">
        <v>27</v>
      </c>
      <c r="M5414" s="11">
        <v>33</v>
      </c>
      <c r="N5414" s="11">
        <v>4</v>
      </c>
      <c r="O5414" s="15">
        <v>0.2</v>
      </c>
      <c r="P5414" s="14">
        <v>3197.58</v>
      </c>
      <c r="Q5414" s="14">
        <v>3852.5</v>
      </c>
      <c r="R5414" s="11" t="s">
        <v>22</v>
      </c>
      <c r="S5414" s="14">
        <v>15410</v>
      </c>
      <c r="T5414" s="14">
        <v>12328</v>
      </c>
      <c r="U5414" s="14">
        <v>-462.31999999999971</v>
      </c>
      <c r="V5414" s="11" t="s">
        <v>30</v>
      </c>
      <c r="W5414" s="26">
        <v>-3.7501622323166749E-2</v>
      </c>
      <c r="X5414" s="11">
        <v>10</v>
      </c>
      <c r="Y5414" s="11">
        <v>5</v>
      </c>
    </row>
    <row r="5415" spans="1:25" x14ac:dyDescent="0.45">
      <c r="A5415" s="11" t="s">
        <v>5447</v>
      </c>
      <c r="B5415" s="11" t="s">
        <v>27</v>
      </c>
      <c r="C5415" s="11" t="s">
        <v>25</v>
      </c>
      <c r="D5415" s="25">
        <v>43500</v>
      </c>
      <c r="E5415" s="25">
        <v>43556</v>
      </c>
      <c r="F5415" s="11">
        <f>YEAR(Abayomis_Table[[#This Row],[OrderDate]])</f>
        <v>2019</v>
      </c>
      <c r="G5415" s="25">
        <v>43575</v>
      </c>
      <c r="H5415" s="25">
        <v>43580</v>
      </c>
      <c r="I5415" s="11" t="s">
        <v>21</v>
      </c>
      <c r="J5415" s="11">
        <v>14</v>
      </c>
      <c r="K5415" s="11">
        <v>3</v>
      </c>
      <c r="L5415" s="11">
        <v>333</v>
      </c>
      <c r="M5415" s="11">
        <v>8</v>
      </c>
      <c r="N5415" s="11">
        <v>1</v>
      </c>
      <c r="O5415" s="15">
        <v>0.05</v>
      </c>
      <c r="P5415" s="14">
        <v>513.76</v>
      </c>
      <c r="Q5415" s="14">
        <v>951.4</v>
      </c>
      <c r="R5415" s="11" t="s">
        <v>22</v>
      </c>
      <c r="S5415" s="14">
        <v>951.4</v>
      </c>
      <c r="T5415" s="14">
        <v>903.82999999999993</v>
      </c>
      <c r="U5415" s="14">
        <v>390.06999999999994</v>
      </c>
      <c r="V5415" s="11" t="s">
        <v>32</v>
      </c>
      <c r="W5415" s="26">
        <v>0.43157452175741012</v>
      </c>
      <c r="X5415" s="11">
        <v>5</v>
      </c>
      <c r="Y5415" s="11">
        <v>19</v>
      </c>
    </row>
    <row r="5416" spans="1:25" x14ac:dyDescent="0.45">
      <c r="A5416" s="11" t="s">
        <v>5448</v>
      </c>
      <c r="B5416" s="11" t="s">
        <v>36</v>
      </c>
      <c r="C5416" s="11" t="s">
        <v>28</v>
      </c>
      <c r="D5416" s="25">
        <v>43400</v>
      </c>
      <c r="E5416" s="25">
        <v>43556</v>
      </c>
      <c r="F5416" s="11">
        <f>YEAR(Abayomis_Table[[#This Row],[OrderDate]])</f>
        <v>2019</v>
      </c>
      <c r="G5416" s="25">
        <v>43572</v>
      </c>
      <c r="H5416" s="25">
        <v>43581</v>
      </c>
      <c r="I5416" s="11" t="s">
        <v>21</v>
      </c>
      <c r="J5416" s="11">
        <v>22</v>
      </c>
      <c r="K5416" s="11">
        <v>18</v>
      </c>
      <c r="L5416" s="11">
        <v>107</v>
      </c>
      <c r="M5416" s="11">
        <v>38</v>
      </c>
      <c r="N5416" s="11">
        <v>4</v>
      </c>
      <c r="O5416" s="15">
        <v>0.05</v>
      </c>
      <c r="P5416" s="14">
        <v>1311.53</v>
      </c>
      <c r="Q5416" s="14">
        <v>2914.5</v>
      </c>
      <c r="R5416" s="11" t="s">
        <v>22</v>
      </c>
      <c r="S5416" s="14">
        <v>11658</v>
      </c>
      <c r="T5416" s="14">
        <v>11075.1</v>
      </c>
      <c r="U5416" s="14">
        <v>5828.9800000000005</v>
      </c>
      <c r="V5416" s="11" t="s">
        <v>32</v>
      </c>
      <c r="W5416" s="26">
        <v>0.52631398362091542</v>
      </c>
      <c r="X5416" s="11">
        <v>9</v>
      </c>
      <c r="Y5416" s="11">
        <v>16</v>
      </c>
    </row>
    <row r="5417" spans="1:25" x14ac:dyDescent="0.45">
      <c r="A5417" s="11" t="s">
        <v>5449</v>
      </c>
      <c r="B5417" s="11" t="s">
        <v>36</v>
      </c>
      <c r="C5417" s="11" t="s">
        <v>25</v>
      </c>
      <c r="D5417" s="25">
        <v>43500</v>
      </c>
      <c r="E5417" s="25">
        <v>43556</v>
      </c>
      <c r="F5417" s="11">
        <f>YEAR(Abayomis_Table[[#This Row],[OrderDate]])</f>
        <v>2019</v>
      </c>
      <c r="G5417" s="25">
        <v>43573</v>
      </c>
      <c r="H5417" s="25">
        <v>43578</v>
      </c>
      <c r="I5417" s="11" t="s">
        <v>21</v>
      </c>
      <c r="J5417" s="11">
        <v>24</v>
      </c>
      <c r="K5417" s="11">
        <v>48</v>
      </c>
      <c r="L5417" s="11">
        <v>336</v>
      </c>
      <c r="M5417" s="11">
        <v>26</v>
      </c>
      <c r="N5417" s="11">
        <v>4</v>
      </c>
      <c r="O5417" s="15">
        <v>0.2</v>
      </c>
      <c r="P5417" s="14">
        <v>1620.53</v>
      </c>
      <c r="Q5417" s="14">
        <v>2418.6999999999998</v>
      </c>
      <c r="R5417" s="11" t="s">
        <v>22</v>
      </c>
      <c r="S5417" s="14">
        <v>9674.7999999999993</v>
      </c>
      <c r="T5417" s="14">
        <v>7739.84</v>
      </c>
      <c r="U5417" s="14">
        <v>1257.7200000000003</v>
      </c>
      <c r="V5417" s="11" t="s">
        <v>30</v>
      </c>
      <c r="W5417" s="26">
        <v>0.16249948319345106</v>
      </c>
      <c r="X5417" s="11">
        <v>5</v>
      </c>
      <c r="Y5417" s="11">
        <v>17</v>
      </c>
    </row>
    <row r="5418" spans="1:25" x14ac:dyDescent="0.45">
      <c r="A5418" s="11" t="s">
        <v>5450</v>
      </c>
      <c r="B5418" s="11" t="s">
        <v>43</v>
      </c>
      <c r="C5418" s="11" t="s">
        <v>28</v>
      </c>
      <c r="D5418" s="25">
        <v>43400</v>
      </c>
      <c r="E5418" s="25">
        <v>43556</v>
      </c>
      <c r="F5418" s="11">
        <f>YEAR(Abayomis_Table[[#This Row],[OrderDate]])</f>
        <v>2019</v>
      </c>
      <c r="G5418" s="25">
        <v>43584</v>
      </c>
      <c r="H5418" s="25">
        <v>43586</v>
      </c>
      <c r="I5418" s="11" t="s">
        <v>21</v>
      </c>
      <c r="J5418" s="11">
        <v>28</v>
      </c>
      <c r="K5418" s="11">
        <v>38</v>
      </c>
      <c r="L5418" s="11">
        <v>117</v>
      </c>
      <c r="M5418" s="11">
        <v>12</v>
      </c>
      <c r="N5418" s="11">
        <v>7</v>
      </c>
      <c r="O5418" s="15">
        <v>0.05</v>
      </c>
      <c r="P5418" s="14">
        <v>2369.79</v>
      </c>
      <c r="Q5418" s="14">
        <v>5266.2</v>
      </c>
      <c r="R5418" s="11" t="s">
        <v>22</v>
      </c>
      <c r="S5418" s="14">
        <v>36863.4</v>
      </c>
      <c r="T5418" s="14">
        <v>35020.230000000003</v>
      </c>
      <c r="U5418" s="14">
        <v>18431.700000000004</v>
      </c>
      <c r="V5418" s="11" t="s">
        <v>32</v>
      </c>
      <c r="W5418" s="26">
        <v>0.52631578947368429</v>
      </c>
      <c r="X5418" s="11">
        <v>2</v>
      </c>
      <c r="Y5418" s="11">
        <v>28</v>
      </c>
    </row>
    <row r="5419" spans="1:25" x14ac:dyDescent="0.45">
      <c r="A5419" s="11" t="s">
        <v>5451</v>
      </c>
      <c r="B5419" s="11" t="s">
        <v>27</v>
      </c>
      <c r="C5419" s="11" t="s">
        <v>34</v>
      </c>
      <c r="D5419" s="25">
        <v>43400</v>
      </c>
      <c r="E5419" s="25">
        <v>43555</v>
      </c>
      <c r="F5419" s="11">
        <f>YEAR(Abayomis_Table[[#This Row],[OrderDate]])</f>
        <v>2019</v>
      </c>
      <c r="G5419" s="25">
        <v>43577</v>
      </c>
      <c r="H5419" s="25">
        <v>43586</v>
      </c>
      <c r="I5419" s="11" t="s">
        <v>21</v>
      </c>
      <c r="J5419" s="11">
        <v>20</v>
      </c>
      <c r="K5419" s="11">
        <v>37</v>
      </c>
      <c r="L5419" s="11">
        <v>311</v>
      </c>
      <c r="M5419" s="11">
        <v>18</v>
      </c>
      <c r="N5419" s="11">
        <v>1</v>
      </c>
      <c r="O5419" s="15">
        <v>0.05</v>
      </c>
      <c r="P5419" s="14">
        <v>1557.35</v>
      </c>
      <c r="Q5419" s="14">
        <v>1996.6</v>
      </c>
      <c r="R5419" s="11" t="s">
        <v>22</v>
      </c>
      <c r="S5419" s="14">
        <v>1996.6</v>
      </c>
      <c r="T5419" s="14">
        <v>1896.7699999999998</v>
      </c>
      <c r="U5419" s="14">
        <v>339.41999999999985</v>
      </c>
      <c r="V5419" s="11" t="s">
        <v>32</v>
      </c>
      <c r="W5419" s="26">
        <v>0.17894631399695266</v>
      </c>
      <c r="X5419" s="11">
        <v>9</v>
      </c>
      <c r="Y5419" s="11">
        <v>22</v>
      </c>
    </row>
    <row r="5420" spans="1:25" x14ac:dyDescent="0.45">
      <c r="A5420" s="11" t="s">
        <v>5452</v>
      </c>
      <c r="B5420" s="11" t="s">
        <v>36</v>
      </c>
      <c r="C5420" s="11" t="s">
        <v>28</v>
      </c>
      <c r="D5420" s="25">
        <v>43400</v>
      </c>
      <c r="E5420" s="25">
        <v>43555</v>
      </c>
      <c r="F5420" s="11">
        <f>YEAR(Abayomis_Table[[#This Row],[OrderDate]])</f>
        <v>2019</v>
      </c>
      <c r="G5420" s="25">
        <v>43575</v>
      </c>
      <c r="H5420" s="25">
        <v>43577</v>
      </c>
      <c r="I5420" s="11" t="s">
        <v>21</v>
      </c>
      <c r="J5420" s="11">
        <v>21</v>
      </c>
      <c r="K5420" s="11">
        <v>30</v>
      </c>
      <c r="L5420" s="11">
        <v>172</v>
      </c>
      <c r="M5420" s="11">
        <v>27</v>
      </c>
      <c r="N5420" s="11">
        <v>4</v>
      </c>
      <c r="O5420" s="15">
        <v>7.4999999999999997E-2</v>
      </c>
      <c r="P5420" s="14">
        <v>2529.92</v>
      </c>
      <c r="Q5420" s="14">
        <v>3953</v>
      </c>
      <c r="R5420" s="11" t="s">
        <v>22</v>
      </c>
      <c r="S5420" s="14">
        <v>15812</v>
      </c>
      <c r="T5420" s="14">
        <v>14626.1</v>
      </c>
      <c r="U5420" s="14">
        <v>4506.42</v>
      </c>
      <c r="V5420" s="11" t="s">
        <v>23</v>
      </c>
      <c r="W5420" s="26">
        <v>0.30810810810810813</v>
      </c>
      <c r="X5420" s="11">
        <v>2</v>
      </c>
      <c r="Y5420" s="11">
        <v>20</v>
      </c>
    </row>
    <row r="5421" spans="1:25" x14ac:dyDescent="0.45">
      <c r="A5421" s="11" t="s">
        <v>5453</v>
      </c>
      <c r="B5421" s="11" t="s">
        <v>19</v>
      </c>
      <c r="C5421" s="11" t="s">
        <v>47</v>
      </c>
      <c r="D5421" s="25">
        <v>43400</v>
      </c>
      <c r="E5421" s="25">
        <v>43555</v>
      </c>
      <c r="F5421" s="11">
        <f>YEAR(Abayomis_Table[[#This Row],[OrderDate]])</f>
        <v>2019</v>
      </c>
      <c r="G5421" s="25">
        <v>43572</v>
      </c>
      <c r="H5421" s="25">
        <v>43573</v>
      </c>
      <c r="I5421" s="11" t="s">
        <v>21</v>
      </c>
      <c r="J5421" s="11">
        <v>11</v>
      </c>
      <c r="K5421" s="11">
        <v>46</v>
      </c>
      <c r="L5421" s="11">
        <v>12</v>
      </c>
      <c r="M5421" s="11">
        <v>11</v>
      </c>
      <c r="N5421" s="11">
        <v>8</v>
      </c>
      <c r="O5421" s="15">
        <v>7.4999999999999997E-2</v>
      </c>
      <c r="P5421" s="14">
        <v>2811.39</v>
      </c>
      <c r="Q5421" s="14">
        <v>3959.7</v>
      </c>
      <c r="R5421" s="11" t="s">
        <v>22</v>
      </c>
      <c r="S5421" s="14">
        <v>31677.599999999999</v>
      </c>
      <c r="T5421" s="14">
        <v>29301.78</v>
      </c>
      <c r="U5421" s="14">
        <v>6810.66</v>
      </c>
      <c r="V5421" s="11" t="s">
        <v>23</v>
      </c>
      <c r="W5421" s="26">
        <v>0.23243161336956322</v>
      </c>
      <c r="X5421" s="11">
        <v>1</v>
      </c>
      <c r="Y5421" s="11">
        <v>17</v>
      </c>
    </row>
    <row r="5422" spans="1:25" x14ac:dyDescent="0.45">
      <c r="A5422" s="11" t="s">
        <v>5454</v>
      </c>
      <c r="B5422" s="11" t="s">
        <v>19</v>
      </c>
      <c r="C5422" s="11" t="s">
        <v>28</v>
      </c>
      <c r="D5422" s="25">
        <v>43400</v>
      </c>
      <c r="E5422" s="25">
        <v>43555</v>
      </c>
      <c r="F5422" s="11">
        <f>YEAR(Abayomis_Table[[#This Row],[OrderDate]])</f>
        <v>2019</v>
      </c>
      <c r="G5422" s="25">
        <v>43570</v>
      </c>
      <c r="H5422" s="25">
        <v>43572</v>
      </c>
      <c r="I5422" s="11" t="s">
        <v>21</v>
      </c>
      <c r="J5422" s="11">
        <v>7</v>
      </c>
      <c r="K5422" s="11">
        <v>17</v>
      </c>
      <c r="L5422" s="11">
        <v>138</v>
      </c>
      <c r="M5422" s="11">
        <v>15</v>
      </c>
      <c r="N5422" s="11">
        <v>6</v>
      </c>
      <c r="O5422" s="15">
        <v>0.05</v>
      </c>
      <c r="P5422" s="14">
        <v>1503.48</v>
      </c>
      <c r="Q5422" s="14">
        <v>2211</v>
      </c>
      <c r="R5422" s="11" t="s">
        <v>22</v>
      </c>
      <c r="S5422" s="14">
        <v>13266</v>
      </c>
      <c r="T5422" s="14">
        <v>12602.699999999999</v>
      </c>
      <c r="U5422" s="14">
        <v>3581.8199999999979</v>
      </c>
      <c r="V5422" s="11" t="s">
        <v>32</v>
      </c>
      <c r="W5422" s="26">
        <v>0.28421052631578936</v>
      </c>
      <c r="X5422" s="11">
        <v>2</v>
      </c>
      <c r="Y5422" s="11">
        <v>15</v>
      </c>
    </row>
    <row r="5423" spans="1:25" x14ac:dyDescent="0.45">
      <c r="A5423" s="11" t="s">
        <v>5455</v>
      </c>
      <c r="B5423" s="11" t="s">
        <v>19</v>
      </c>
      <c r="C5423" s="11" t="s">
        <v>28</v>
      </c>
      <c r="D5423" s="25">
        <v>43400</v>
      </c>
      <c r="E5423" s="25">
        <v>43555</v>
      </c>
      <c r="F5423" s="11">
        <f>YEAR(Abayomis_Table[[#This Row],[OrderDate]])</f>
        <v>2019</v>
      </c>
      <c r="G5423" s="25">
        <v>43560</v>
      </c>
      <c r="H5423" s="25">
        <v>43570</v>
      </c>
      <c r="I5423" s="11" t="s">
        <v>21</v>
      </c>
      <c r="J5423" s="11">
        <v>2</v>
      </c>
      <c r="K5423" s="11">
        <v>30</v>
      </c>
      <c r="L5423" s="11">
        <v>143</v>
      </c>
      <c r="M5423" s="11">
        <v>33</v>
      </c>
      <c r="N5423" s="11">
        <v>8</v>
      </c>
      <c r="O5423" s="15">
        <v>7.4999999999999997E-2</v>
      </c>
      <c r="P5423" s="14">
        <v>562.79999999999995</v>
      </c>
      <c r="Q5423" s="14">
        <v>1172.5</v>
      </c>
      <c r="R5423" s="11" t="s">
        <v>22</v>
      </c>
      <c r="S5423" s="14">
        <v>9380</v>
      </c>
      <c r="T5423" s="14">
        <v>8676.5</v>
      </c>
      <c r="U5423" s="14">
        <v>4174.1000000000004</v>
      </c>
      <c r="V5423" s="11" t="s">
        <v>23</v>
      </c>
      <c r="W5423" s="26">
        <v>0.48108108108108111</v>
      </c>
      <c r="X5423" s="11">
        <v>10</v>
      </c>
      <c r="Y5423" s="11">
        <v>5</v>
      </c>
    </row>
    <row r="5424" spans="1:25" x14ac:dyDescent="0.45">
      <c r="A5424" s="11" t="s">
        <v>5456</v>
      </c>
      <c r="B5424" s="11" t="s">
        <v>43</v>
      </c>
      <c r="C5424" s="11" t="s">
        <v>25</v>
      </c>
      <c r="D5424" s="25">
        <v>43400</v>
      </c>
      <c r="E5424" s="25">
        <v>43555</v>
      </c>
      <c r="F5424" s="11">
        <f>YEAR(Abayomis_Table[[#This Row],[OrderDate]])</f>
        <v>2019</v>
      </c>
      <c r="G5424" s="25">
        <v>43562</v>
      </c>
      <c r="H5424" s="25">
        <v>43568</v>
      </c>
      <c r="I5424" s="11" t="s">
        <v>21</v>
      </c>
      <c r="J5424" s="11">
        <v>27</v>
      </c>
      <c r="K5424" s="11">
        <v>37</v>
      </c>
      <c r="L5424" s="11">
        <v>364</v>
      </c>
      <c r="M5424" s="11">
        <v>13</v>
      </c>
      <c r="N5424" s="11">
        <v>5</v>
      </c>
      <c r="O5424" s="15">
        <v>7.4999999999999997E-2</v>
      </c>
      <c r="P5424" s="14">
        <v>91.12</v>
      </c>
      <c r="Q5424" s="14">
        <v>227.8</v>
      </c>
      <c r="R5424" s="11" t="s">
        <v>22</v>
      </c>
      <c r="S5424" s="14">
        <v>1139</v>
      </c>
      <c r="T5424" s="14">
        <v>1053.575</v>
      </c>
      <c r="U5424" s="14">
        <v>597.97500000000002</v>
      </c>
      <c r="V5424" s="11" t="s">
        <v>23</v>
      </c>
      <c r="W5424" s="26">
        <v>0.56756756756756754</v>
      </c>
      <c r="X5424" s="11">
        <v>6</v>
      </c>
      <c r="Y5424" s="11">
        <v>7</v>
      </c>
    </row>
    <row r="5425" spans="1:25" x14ac:dyDescent="0.45">
      <c r="A5425" s="11" t="s">
        <v>5457</v>
      </c>
      <c r="B5425" s="11" t="s">
        <v>43</v>
      </c>
      <c r="C5425" s="11" t="s">
        <v>41</v>
      </c>
      <c r="D5425" s="25">
        <v>43500</v>
      </c>
      <c r="E5425" s="25">
        <v>43555</v>
      </c>
      <c r="F5425" s="11">
        <f>YEAR(Abayomis_Table[[#This Row],[OrderDate]])</f>
        <v>2019</v>
      </c>
      <c r="G5425" s="25">
        <v>43559</v>
      </c>
      <c r="H5425" s="25">
        <v>43561</v>
      </c>
      <c r="I5425" s="11" t="s">
        <v>21</v>
      </c>
      <c r="J5425" s="11">
        <v>26</v>
      </c>
      <c r="K5425" s="11">
        <v>2</v>
      </c>
      <c r="L5425" s="11">
        <v>87</v>
      </c>
      <c r="M5425" s="11">
        <v>44</v>
      </c>
      <c r="N5425" s="11">
        <v>3</v>
      </c>
      <c r="O5425" s="15">
        <v>0.1</v>
      </c>
      <c r="P5425" s="14">
        <v>194.64</v>
      </c>
      <c r="Q5425" s="14">
        <v>234.5</v>
      </c>
      <c r="R5425" s="11" t="s">
        <v>22</v>
      </c>
      <c r="S5425" s="14">
        <v>703.5</v>
      </c>
      <c r="T5425" s="14">
        <v>633.15</v>
      </c>
      <c r="U5425" s="14">
        <v>49.230000000000018</v>
      </c>
      <c r="V5425" s="11" t="s">
        <v>23</v>
      </c>
      <c r="W5425" s="26">
        <v>7.7754086709310624E-2</v>
      </c>
      <c r="X5425" s="11">
        <v>2</v>
      </c>
      <c r="Y5425" s="11">
        <v>4</v>
      </c>
    </row>
    <row r="5426" spans="1:25" x14ac:dyDescent="0.45">
      <c r="A5426" s="11" t="s">
        <v>5458</v>
      </c>
      <c r="B5426" s="11" t="s">
        <v>36</v>
      </c>
      <c r="C5426" s="11" t="s">
        <v>20</v>
      </c>
      <c r="D5426" s="25">
        <v>43400</v>
      </c>
      <c r="E5426" s="25">
        <v>43554</v>
      </c>
      <c r="F5426" s="11">
        <f>YEAR(Abayomis_Table[[#This Row],[OrderDate]])</f>
        <v>2019</v>
      </c>
      <c r="G5426" s="25">
        <v>43568</v>
      </c>
      <c r="H5426" s="25">
        <v>43573</v>
      </c>
      <c r="I5426" s="11" t="s">
        <v>21</v>
      </c>
      <c r="J5426" s="11">
        <v>21</v>
      </c>
      <c r="K5426" s="11">
        <v>9</v>
      </c>
      <c r="L5426" s="11">
        <v>244</v>
      </c>
      <c r="M5426" s="11">
        <v>37</v>
      </c>
      <c r="N5426" s="11">
        <v>7</v>
      </c>
      <c r="O5426" s="15">
        <v>0.15</v>
      </c>
      <c r="P5426" s="14">
        <v>726.01</v>
      </c>
      <c r="Q5426" s="14">
        <v>864.3</v>
      </c>
      <c r="R5426" s="11" t="s">
        <v>22</v>
      </c>
      <c r="S5426" s="14">
        <v>6050.0999999999995</v>
      </c>
      <c r="T5426" s="14">
        <v>5142.5849999999991</v>
      </c>
      <c r="U5426" s="14">
        <v>60.514999999999418</v>
      </c>
      <c r="V5426" s="11" t="s">
        <v>23</v>
      </c>
      <c r="W5426" s="26">
        <v>1.1767428248633601E-2</v>
      </c>
      <c r="X5426" s="11">
        <v>5</v>
      </c>
      <c r="Y5426" s="11">
        <v>14</v>
      </c>
    </row>
    <row r="5427" spans="1:25" x14ac:dyDescent="0.45">
      <c r="A5427" s="11" t="s">
        <v>5459</v>
      </c>
      <c r="B5427" s="11" t="s">
        <v>36</v>
      </c>
      <c r="C5427" s="11" t="s">
        <v>28</v>
      </c>
      <c r="D5427" s="25">
        <v>43500</v>
      </c>
      <c r="E5427" s="25">
        <v>43554</v>
      </c>
      <c r="F5427" s="11">
        <f>YEAR(Abayomis_Table[[#This Row],[OrderDate]])</f>
        <v>2019</v>
      </c>
      <c r="G5427" s="25">
        <v>43575</v>
      </c>
      <c r="H5427" s="25">
        <v>43585</v>
      </c>
      <c r="I5427" s="11" t="s">
        <v>21</v>
      </c>
      <c r="J5427" s="11">
        <v>25</v>
      </c>
      <c r="K5427" s="11">
        <v>4</v>
      </c>
      <c r="L5427" s="11">
        <v>163</v>
      </c>
      <c r="M5427" s="11">
        <v>15</v>
      </c>
      <c r="N5427" s="11">
        <v>7</v>
      </c>
      <c r="O5427" s="15">
        <v>0.15</v>
      </c>
      <c r="P5427" s="14">
        <v>715.29</v>
      </c>
      <c r="Q5427" s="14">
        <v>1051.9000000000001</v>
      </c>
      <c r="R5427" s="11" t="s">
        <v>22</v>
      </c>
      <c r="S5427" s="14">
        <v>7363.3000000000011</v>
      </c>
      <c r="T5427" s="14">
        <v>6258.8050000000012</v>
      </c>
      <c r="U5427" s="14">
        <v>1251.7750000000015</v>
      </c>
      <c r="V5427" s="11" t="s">
        <v>23</v>
      </c>
      <c r="W5427" s="26">
        <v>0.2000022368487277</v>
      </c>
      <c r="X5427" s="11">
        <v>10</v>
      </c>
      <c r="Y5427" s="11">
        <v>21</v>
      </c>
    </row>
    <row r="5428" spans="1:25" x14ac:dyDescent="0.45">
      <c r="A5428" s="11" t="s">
        <v>5460</v>
      </c>
      <c r="B5428" s="11" t="s">
        <v>36</v>
      </c>
      <c r="C5428" s="11" t="s">
        <v>28</v>
      </c>
      <c r="D5428" s="25">
        <v>43500</v>
      </c>
      <c r="E5428" s="25">
        <v>43554</v>
      </c>
      <c r="F5428" s="11">
        <f>YEAR(Abayomis_Table[[#This Row],[OrderDate]])</f>
        <v>2019</v>
      </c>
      <c r="G5428" s="25">
        <v>43560</v>
      </c>
      <c r="H5428" s="25">
        <v>43567</v>
      </c>
      <c r="I5428" s="11" t="s">
        <v>21</v>
      </c>
      <c r="J5428" s="11">
        <v>21</v>
      </c>
      <c r="K5428" s="11">
        <v>39</v>
      </c>
      <c r="L5428" s="11">
        <v>125</v>
      </c>
      <c r="M5428" s="11">
        <v>8</v>
      </c>
      <c r="N5428" s="11">
        <v>8</v>
      </c>
      <c r="O5428" s="15">
        <v>0.1</v>
      </c>
      <c r="P5428" s="14">
        <v>1300.07</v>
      </c>
      <c r="Q5428" s="14">
        <v>2954.7</v>
      </c>
      <c r="R5428" s="11" t="s">
        <v>22</v>
      </c>
      <c r="S5428" s="14">
        <v>23637.599999999999</v>
      </c>
      <c r="T5428" s="14">
        <v>21273.84</v>
      </c>
      <c r="U5428" s="14">
        <v>10873.28</v>
      </c>
      <c r="V5428" s="11" t="s">
        <v>23</v>
      </c>
      <c r="W5428" s="26">
        <v>0.5111103590136995</v>
      </c>
      <c r="X5428" s="11">
        <v>7</v>
      </c>
      <c r="Y5428" s="11">
        <v>6</v>
      </c>
    </row>
    <row r="5429" spans="1:25" x14ac:dyDescent="0.45">
      <c r="A5429" s="11" t="s">
        <v>5461</v>
      </c>
      <c r="B5429" s="11" t="s">
        <v>27</v>
      </c>
      <c r="C5429" s="11" t="s">
        <v>28</v>
      </c>
      <c r="D5429" s="25">
        <v>43400</v>
      </c>
      <c r="E5429" s="25">
        <v>43554</v>
      </c>
      <c r="F5429" s="11">
        <f>YEAR(Abayomis_Table[[#This Row],[OrderDate]])</f>
        <v>2019</v>
      </c>
      <c r="G5429" s="25">
        <v>43558</v>
      </c>
      <c r="H5429" s="25">
        <v>43565</v>
      </c>
      <c r="I5429" s="11" t="s">
        <v>21</v>
      </c>
      <c r="J5429" s="11">
        <v>14</v>
      </c>
      <c r="K5429" s="11">
        <v>46</v>
      </c>
      <c r="L5429" s="11">
        <v>152</v>
      </c>
      <c r="M5429" s="11">
        <v>34</v>
      </c>
      <c r="N5429" s="11">
        <v>5</v>
      </c>
      <c r="O5429" s="15">
        <v>0.15</v>
      </c>
      <c r="P5429" s="14">
        <v>2106.48</v>
      </c>
      <c r="Q5429" s="14">
        <v>2633.1</v>
      </c>
      <c r="R5429" s="11" t="s">
        <v>22</v>
      </c>
      <c r="S5429" s="14">
        <v>13165.5</v>
      </c>
      <c r="T5429" s="14">
        <v>11190.674999999999</v>
      </c>
      <c r="U5429" s="14">
        <v>658.27499999999964</v>
      </c>
      <c r="V5429" s="11" t="s">
        <v>23</v>
      </c>
      <c r="W5429" s="26">
        <v>5.8823529411764677E-2</v>
      </c>
      <c r="X5429" s="11">
        <v>7</v>
      </c>
      <c r="Y5429" s="11">
        <v>4</v>
      </c>
    </row>
    <row r="5430" spans="1:25" x14ac:dyDescent="0.45">
      <c r="A5430" s="11" t="s">
        <v>5462</v>
      </c>
      <c r="B5430" s="11" t="s">
        <v>19</v>
      </c>
      <c r="C5430" s="11" t="s">
        <v>28</v>
      </c>
      <c r="D5430" s="25">
        <v>43500</v>
      </c>
      <c r="E5430" s="25">
        <v>43554</v>
      </c>
      <c r="F5430" s="11">
        <f>YEAR(Abayomis_Table[[#This Row],[OrderDate]])</f>
        <v>2019</v>
      </c>
      <c r="G5430" s="25">
        <v>43557</v>
      </c>
      <c r="H5430" s="25">
        <v>43563</v>
      </c>
      <c r="I5430" s="11" t="s">
        <v>21</v>
      </c>
      <c r="J5430" s="11">
        <v>8</v>
      </c>
      <c r="K5430" s="11">
        <v>13</v>
      </c>
      <c r="L5430" s="11">
        <v>141</v>
      </c>
      <c r="M5430" s="11">
        <v>27</v>
      </c>
      <c r="N5430" s="11">
        <v>2</v>
      </c>
      <c r="O5430" s="15">
        <v>0.4</v>
      </c>
      <c r="P5430" s="14">
        <v>701.62</v>
      </c>
      <c r="Q5430" s="14">
        <v>1031.8</v>
      </c>
      <c r="R5430" s="11" t="s">
        <v>22</v>
      </c>
      <c r="S5430" s="14">
        <v>2063.6</v>
      </c>
      <c r="T5430" s="14">
        <v>1238.1599999999999</v>
      </c>
      <c r="U5430" s="14">
        <v>-165.08000000000015</v>
      </c>
      <c r="V5430" s="11" t="s">
        <v>44</v>
      </c>
      <c r="W5430" s="26">
        <v>-0.13332687213284242</v>
      </c>
      <c r="X5430" s="11">
        <v>6</v>
      </c>
      <c r="Y5430" s="11">
        <v>3</v>
      </c>
    </row>
    <row r="5431" spans="1:25" x14ac:dyDescent="0.45">
      <c r="A5431" s="11" t="s">
        <v>5463</v>
      </c>
      <c r="B5431" s="11" t="s">
        <v>36</v>
      </c>
      <c r="C5431" s="11" t="s">
        <v>20</v>
      </c>
      <c r="D5431" s="25">
        <v>43400</v>
      </c>
      <c r="E5431" s="25">
        <v>43554</v>
      </c>
      <c r="F5431" s="11">
        <f>YEAR(Abayomis_Table[[#This Row],[OrderDate]])</f>
        <v>2019</v>
      </c>
      <c r="G5431" s="25">
        <v>43559</v>
      </c>
      <c r="H5431" s="25">
        <v>43568</v>
      </c>
      <c r="I5431" s="11" t="s">
        <v>21</v>
      </c>
      <c r="J5431" s="11">
        <v>21</v>
      </c>
      <c r="K5431" s="11">
        <v>44</v>
      </c>
      <c r="L5431" s="11">
        <v>240</v>
      </c>
      <c r="M5431" s="11">
        <v>24</v>
      </c>
      <c r="N5431" s="11">
        <v>7</v>
      </c>
      <c r="O5431" s="15">
        <v>7.4999999999999997E-2</v>
      </c>
      <c r="P5431" s="14">
        <v>2234.85</v>
      </c>
      <c r="Q5431" s="14">
        <v>3604.6</v>
      </c>
      <c r="R5431" s="11" t="s">
        <v>22</v>
      </c>
      <c r="S5431" s="14">
        <v>25232.2</v>
      </c>
      <c r="T5431" s="14">
        <v>23339.785000000003</v>
      </c>
      <c r="U5431" s="14">
        <v>7695.8350000000046</v>
      </c>
      <c r="V5431" s="11" t="s">
        <v>23</v>
      </c>
      <c r="W5431" s="26">
        <v>0.32973032956387571</v>
      </c>
      <c r="X5431" s="11">
        <v>9</v>
      </c>
      <c r="Y5431" s="11">
        <v>5</v>
      </c>
    </row>
    <row r="5432" spans="1:25" x14ac:dyDescent="0.45">
      <c r="A5432" s="11" t="s">
        <v>5464</v>
      </c>
      <c r="B5432" s="11" t="s">
        <v>19</v>
      </c>
      <c r="C5432" s="11" t="s">
        <v>34</v>
      </c>
      <c r="D5432" s="25">
        <v>43500</v>
      </c>
      <c r="E5432" s="25">
        <v>43554</v>
      </c>
      <c r="F5432" s="11">
        <f>YEAR(Abayomis_Table[[#This Row],[OrderDate]])</f>
        <v>2019</v>
      </c>
      <c r="G5432" s="25">
        <v>43578</v>
      </c>
      <c r="H5432" s="25">
        <v>43580</v>
      </c>
      <c r="I5432" s="11" t="s">
        <v>21</v>
      </c>
      <c r="J5432" s="11">
        <v>3</v>
      </c>
      <c r="K5432" s="11">
        <v>33</v>
      </c>
      <c r="L5432" s="11">
        <v>279</v>
      </c>
      <c r="M5432" s="11">
        <v>7</v>
      </c>
      <c r="N5432" s="11">
        <v>6</v>
      </c>
      <c r="O5432" s="15">
        <v>7.4999999999999997E-2</v>
      </c>
      <c r="P5432" s="14">
        <v>962.39</v>
      </c>
      <c r="Q5432" s="14">
        <v>1145.7</v>
      </c>
      <c r="R5432" s="11" t="s">
        <v>22</v>
      </c>
      <c r="S5432" s="14">
        <v>6874.2000000000007</v>
      </c>
      <c r="T5432" s="14">
        <v>6358.6350000000011</v>
      </c>
      <c r="U5432" s="14">
        <v>584.29500000000098</v>
      </c>
      <c r="V5432" s="11" t="s">
        <v>23</v>
      </c>
      <c r="W5432" s="26">
        <v>9.1890004694403893E-2</v>
      </c>
      <c r="X5432" s="11">
        <v>2</v>
      </c>
      <c r="Y5432" s="11">
        <v>24</v>
      </c>
    </row>
    <row r="5433" spans="1:25" x14ac:dyDescent="0.45">
      <c r="A5433" s="11" t="s">
        <v>5465</v>
      </c>
      <c r="B5433" s="11" t="s">
        <v>19</v>
      </c>
      <c r="C5433" s="11" t="s">
        <v>25</v>
      </c>
      <c r="D5433" s="25">
        <v>43500</v>
      </c>
      <c r="E5433" s="25">
        <v>43554</v>
      </c>
      <c r="F5433" s="11">
        <f>YEAR(Abayomis_Table[[#This Row],[OrderDate]])</f>
        <v>2019</v>
      </c>
      <c r="G5433" s="25">
        <v>43579</v>
      </c>
      <c r="H5433" s="25">
        <v>43586</v>
      </c>
      <c r="I5433" s="11" t="s">
        <v>21</v>
      </c>
      <c r="J5433" s="11">
        <v>1</v>
      </c>
      <c r="K5433" s="11">
        <v>50</v>
      </c>
      <c r="L5433" s="11">
        <v>357</v>
      </c>
      <c r="M5433" s="11">
        <v>32</v>
      </c>
      <c r="N5433" s="11">
        <v>3</v>
      </c>
      <c r="O5433" s="15">
        <v>7.4999999999999997E-2</v>
      </c>
      <c r="P5433" s="14">
        <v>2013.08</v>
      </c>
      <c r="Q5433" s="14">
        <v>2425.4</v>
      </c>
      <c r="R5433" s="11" t="s">
        <v>22</v>
      </c>
      <c r="S5433" s="14">
        <v>7276.2000000000007</v>
      </c>
      <c r="T5433" s="14">
        <v>6730.4850000000006</v>
      </c>
      <c r="U5433" s="14">
        <v>691.2450000000008</v>
      </c>
      <c r="V5433" s="11" t="s">
        <v>23</v>
      </c>
      <c r="W5433" s="26">
        <v>0.10270359416891958</v>
      </c>
      <c r="X5433" s="11">
        <v>7</v>
      </c>
      <c r="Y5433" s="11">
        <v>25</v>
      </c>
    </row>
    <row r="5434" spans="1:25" x14ac:dyDescent="0.45">
      <c r="A5434" s="11" t="s">
        <v>5466</v>
      </c>
      <c r="B5434" s="11" t="s">
        <v>19</v>
      </c>
      <c r="C5434" s="11" t="s">
        <v>25</v>
      </c>
      <c r="D5434" s="25">
        <v>43500</v>
      </c>
      <c r="E5434" s="25">
        <v>43553</v>
      </c>
      <c r="F5434" s="11">
        <f>YEAR(Abayomis_Table[[#This Row],[OrderDate]])</f>
        <v>2019</v>
      </c>
      <c r="G5434" s="25">
        <v>43576</v>
      </c>
      <c r="H5434" s="25">
        <v>43586</v>
      </c>
      <c r="I5434" s="11" t="s">
        <v>21</v>
      </c>
      <c r="J5434" s="11">
        <v>8</v>
      </c>
      <c r="K5434" s="11">
        <v>45</v>
      </c>
      <c r="L5434" s="11">
        <v>351</v>
      </c>
      <c r="M5434" s="11">
        <v>14</v>
      </c>
      <c r="N5434" s="11">
        <v>7</v>
      </c>
      <c r="O5434" s="15">
        <v>0.1</v>
      </c>
      <c r="P5434" s="14">
        <v>1603.98</v>
      </c>
      <c r="Q5434" s="14">
        <v>3819</v>
      </c>
      <c r="R5434" s="11" t="s">
        <v>22</v>
      </c>
      <c r="S5434" s="14">
        <v>26733</v>
      </c>
      <c r="T5434" s="14">
        <v>24059.7</v>
      </c>
      <c r="U5434" s="14">
        <v>12831.84</v>
      </c>
      <c r="V5434" s="11" t="s">
        <v>23</v>
      </c>
      <c r="W5434" s="26">
        <v>0.53333333333333333</v>
      </c>
      <c r="X5434" s="11">
        <v>10</v>
      </c>
      <c r="Y5434" s="11">
        <v>23</v>
      </c>
    </row>
    <row r="5435" spans="1:25" x14ac:dyDescent="0.45">
      <c r="A5435" s="11" t="s">
        <v>5467</v>
      </c>
      <c r="B5435" s="11" t="s">
        <v>19</v>
      </c>
      <c r="C5435" s="11" t="s">
        <v>25</v>
      </c>
      <c r="D5435" s="25">
        <v>43500</v>
      </c>
      <c r="E5435" s="25">
        <v>43553</v>
      </c>
      <c r="F5435" s="11">
        <f>YEAR(Abayomis_Table[[#This Row],[OrderDate]])</f>
        <v>2019</v>
      </c>
      <c r="G5435" s="25">
        <v>43566</v>
      </c>
      <c r="H5435" s="25">
        <v>43575</v>
      </c>
      <c r="I5435" s="11" t="s">
        <v>21</v>
      </c>
      <c r="J5435" s="11">
        <v>2</v>
      </c>
      <c r="K5435" s="11">
        <v>19</v>
      </c>
      <c r="L5435" s="11">
        <v>343</v>
      </c>
      <c r="M5435" s="11">
        <v>23</v>
      </c>
      <c r="N5435" s="11">
        <v>8</v>
      </c>
      <c r="O5435" s="15">
        <v>0.05</v>
      </c>
      <c r="P5435" s="14">
        <v>985.3</v>
      </c>
      <c r="Q5435" s="14">
        <v>1728.6</v>
      </c>
      <c r="R5435" s="11" t="s">
        <v>22</v>
      </c>
      <c r="S5435" s="14">
        <v>13828.8</v>
      </c>
      <c r="T5435" s="14">
        <v>13137.359999999999</v>
      </c>
      <c r="U5435" s="14">
        <v>5254.9599999999991</v>
      </c>
      <c r="V5435" s="11" t="s">
        <v>32</v>
      </c>
      <c r="W5435" s="26">
        <v>0.40000121790070453</v>
      </c>
      <c r="X5435" s="11">
        <v>9</v>
      </c>
      <c r="Y5435" s="11">
        <v>13</v>
      </c>
    </row>
    <row r="5436" spans="1:25" x14ac:dyDescent="0.45">
      <c r="A5436" s="11" t="s">
        <v>5468</v>
      </c>
      <c r="B5436" s="11" t="s">
        <v>27</v>
      </c>
      <c r="C5436" s="11" t="s">
        <v>28</v>
      </c>
      <c r="D5436" s="25">
        <v>43400</v>
      </c>
      <c r="E5436" s="25">
        <v>43553</v>
      </c>
      <c r="F5436" s="11">
        <f>YEAR(Abayomis_Table[[#This Row],[OrderDate]])</f>
        <v>2019</v>
      </c>
      <c r="G5436" s="25">
        <v>43564</v>
      </c>
      <c r="H5436" s="25">
        <v>43570</v>
      </c>
      <c r="I5436" s="11" t="s">
        <v>21</v>
      </c>
      <c r="J5436" s="11">
        <v>13</v>
      </c>
      <c r="K5436" s="11">
        <v>20</v>
      </c>
      <c r="L5436" s="11">
        <v>98</v>
      </c>
      <c r="M5436" s="11">
        <v>9</v>
      </c>
      <c r="N5436" s="11">
        <v>3</v>
      </c>
      <c r="O5436" s="15">
        <v>0.05</v>
      </c>
      <c r="P5436" s="14">
        <v>1736.37</v>
      </c>
      <c r="Q5436" s="14">
        <v>3946.3</v>
      </c>
      <c r="R5436" s="11" t="s">
        <v>22</v>
      </c>
      <c r="S5436" s="14">
        <v>11838.900000000001</v>
      </c>
      <c r="T5436" s="14">
        <v>11246.955000000002</v>
      </c>
      <c r="U5436" s="14">
        <v>6037.8450000000021</v>
      </c>
      <c r="V5436" s="11" t="s">
        <v>32</v>
      </c>
      <c r="W5436" s="26">
        <v>0.536842638740886</v>
      </c>
      <c r="X5436" s="11">
        <v>6</v>
      </c>
      <c r="Y5436" s="11">
        <v>11</v>
      </c>
    </row>
    <row r="5437" spans="1:25" x14ac:dyDescent="0.45">
      <c r="A5437" s="11" t="s">
        <v>5469</v>
      </c>
      <c r="B5437" s="11" t="s">
        <v>36</v>
      </c>
      <c r="C5437" s="11" t="s">
        <v>47</v>
      </c>
      <c r="D5437" s="25">
        <v>43400</v>
      </c>
      <c r="E5437" s="25">
        <v>43553</v>
      </c>
      <c r="F5437" s="11">
        <f>YEAR(Abayomis_Table[[#This Row],[OrderDate]])</f>
        <v>2019</v>
      </c>
      <c r="G5437" s="25">
        <v>43558</v>
      </c>
      <c r="H5437" s="25">
        <v>43566</v>
      </c>
      <c r="I5437" s="11" t="s">
        <v>21</v>
      </c>
      <c r="J5437" s="11">
        <v>22</v>
      </c>
      <c r="K5437" s="11">
        <v>30</v>
      </c>
      <c r="L5437" s="11">
        <v>33</v>
      </c>
      <c r="M5437" s="11">
        <v>17</v>
      </c>
      <c r="N5437" s="11">
        <v>5</v>
      </c>
      <c r="O5437" s="15">
        <v>7.4999999999999997E-2</v>
      </c>
      <c r="P5437" s="14">
        <v>3205.28</v>
      </c>
      <c r="Q5437" s="14">
        <v>4006.6</v>
      </c>
      <c r="R5437" s="11" t="s">
        <v>22</v>
      </c>
      <c r="S5437" s="14">
        <v>20033</v>
      </c>
      <c r="T5437" s="14">
        <v>18530.525000000001</v>
      </c>
      <c r="U5437" s="14">
        <v>2504.125</v>
      </c>
      <c r="V5437" s="11" t="s">
        <v>23</v>
      </c>
      <c r="W5437" s="26">
        <v>0.13513513513513511</v>
      </c>
      <c r="X5437" s="11">
        <v>8</v>
      </c>
      <c r="Y5437" s="11">
        <v>5</v>
      </c>
    </row>
    <row r="5438" spans="1:25" x14ac:dyDescent="0.45">
      <c r="A5438" s="11" t="s">
        <v>5470</v>
      </c>
      <c r="B5438" s="11" t="s">
        <v>19</v>
      </c>
      <c r="C5438" s="11" t="s">
        <v>34</v>
      </c>
      <c r="D5438" s="25">
        <v>43400</v>
      </c>
      <c r="E5438" s="25">
        <v>43553</v>
      </c>
      <c r="F5438" s="11">
        <f>YEAR(Abayomis_Table[[#This Row],[OrderDate]])</f>
        <v>2019</v>
      </c>
      <c r="G5438" s="25">
        <v>43558</v>
      </c>
      <c r="H5438" s="25">
        <v>43568</v>
      </c>
      <c r="I5438" s="11" t="s">
        <v>21</v>
      </c>
      <c r="J5438" s="11">
        <v>11</v>
      </c>
      <c r="K5438" s="11">
        <v>25</v>
      </c>
      <c r="L5438" s="11">
        <v>323</v>
      </c>
      <c r="M5438" s="11">
        <v>26</v>
      </c>
      <c r="N5438" s="11">
        <v>4</v>
      </c>
      <c r="O5438" s="15">
        <v>0.1</v>
      </c>
      <c r="P5438" s="14">
        <v>1649.81</v>
      </c>
      <c r="Q5438" s="14">
        <v>2291.4</v>
      </c>
      <c r="R5438" s="11" t="s">
        <v>22</v>
      </c>
      <c r="S5438" s="14">
        <v>9165.6</v>
      </c>
      <c r="T5438" s="14">
        <v>8249.0400000000009</v>
      </c>
      <c r="U5438" s="14">
        <v>1649.8000000000011</v>
      </c>
      <c r="V5438" s="11" t="s">
        <v>23</v>
      </c>
      <c r="W5438" s="26">
        <v>0.19999903019017981</v>
      </c>
      <c r="X5438" s="11">
        <v>10</v>
      </c>
      <c r="Y5438" s="11">
        <v>5</v>
      </c>
    </row>
    <row r="5439" spans="1:25" x14ac:dyDescent="0.45">
      <c r="A5439" s="11" t="s">
        <v>5471</v>
      </c>
      <c r="B5439" s="11" t="s">
        <v>36</v>
      </c>
      <c r="C5439" s="11" t="s">
        <v>28</v>
      </c>
      <c r="D5439" s="25">
        <v>43500</v>
      </c>
      <c r="E5439" s="25">
        <v>43553</v>
      </c>
      <c r="F5439" s="11">
        <f>YEAR(Abayomis_Table[[#This Row],[OrderDate]])</f>
        <v>2019</v>
      </c>
      <c r="G5439" s="25">
        <v>43564</v>
      </c>
      <c r="H5439" s="25">
        <v>43570</v>
      </c>
      <c r="I5439" s="11" t="s">
        <v>21</v>
      </c>
      <c r="J5439" s="11">
        <v>21</v>
      </c>
      <c r="K5439" s="11">
        <v>20</v>
      </c>
      <c r="L5439" s="11">
        <v>181</v>
      </c>
      <c r="M5439" s="11">
        <v>16</v>
      </c>
      <c r="N5439" s="11">
        <v>1</v>
      </c>
      <c r="O5439" s="15">
        <v>0.05</v>
      </c>
      <c r="P5439" s="14">
        <v>4127.2</v>
      </c>
      <c r="Q5439" s="14">
        <v>5896</v>
      </c>
      <c r="R5439" s="11" t="s">
        <v>22</v>
      </c>
      <c r="S5439" s="14">
        <v>5896</v>
      </c>
      <c r="T5439" s="14">
        <v>5601.2</v>
      </c>
      <c r="U5439" s="14">
        <v>1474</v>
      </c>
      <c r="V5439" s="11" t="s">
        <v>32</v>
      </c>
      <c r="W5439" s="26">
        <v>0.26315789473684209</v>
      </c>
      <c r="X5439" s="11">
        <v>6</v>
      </c>
      <c r="Y5439" s="11">
        <v>11</v>
      </c>
    </row>
    <row r="5440" spans="1:25" x14ac:dyDescent="0.45">
      <c r="A5440" s="11" t="s">
        <v>5472</v>
      </c>
      <c r="B5440" s="11" t="s">
        <v>19</v>
      </c>
      <c r="C5440" s="11" t="s">
        <v>28</v>
      </c>
      <c r="D5440" s="25">
        <v>43500</v>
      </c>
      <c r="E5440" s="25">
        <v>43552</v>
      </c>
      <c r="F5440" s="11">
        <f>YEAR(Abayomis_Table[[#This Row],[OrderDate]])</f>
        <v>2019</v>
      </c>
      <c r="G5440" s="25">
        <v>43554</v>
      </c>
      <c r="H5440" s="25">
        <v>43561</v>
      </c>
      <c r="I5440" s="11" t="s">
        <v>21</v>
      </c>
      <c r="J5440" s="11">
        <v>5</v>
      </c>
      <c r="K5440" s="11">
        <v>12</v>
      </c>
      <c r="L5440" s="11">
        <v>122</v>
      </c>
      <c r="M5440" s="11">
        <v>22</v>
      </c>
      <c r="N5440" s="11">
        <v>3</v>
      </c>
      <c r="O5440" s="15">
        <v>0.05</v>
      </c>
      <c r="P5440" s="14">
        <v>515.9</v>
      </c>
      <c r="Q5440" s="14">
        <v>1031.8</v>
      </c>
      <c r="R5440" s="11" t="s">
        <v>22</v>
      </c>
      <c r="S5440" s="14">
        <v>3095.3999999999996</v>
      </c>
      <c r="T5440" s="14">
        <v>2940.6299999999997</v>
      </c>
      <c r="U5440" s="14">
        <v>1392.9299999999998</v>
      </c>
      <c r="V5440" s="11" t="s">
        <v>32</v>
      </c>
      <c r="W5440" s="26">
        <v>0.47368421052631576</v>
      </c>
      <c r="X5440" s="11">
        <v>7</v>
      </c>
      <c r="Y5440" s="11">
        <v>2</v>
      </c>
    </row>
    <row r="5441" spans="1:25" x14ac:dyDescent="0.45">
      <c r="A5441" s="11" t="s">
        <v>5473</v>
      </c>
      <c r="B5441" s="11" t="s">
        <v>27</v>
      </c>
      <c r="C5441" s="11" t="s">
        <v>25</v>
      </c>
      <c r="D5441" s="25">
        <v>43500</v>
      </c>
      <c r="E5441" s="25">
        <v>43551</v>
      </c>
      <c r="F5441" s="11">
        <f>YEAR(Abayomis_Table[[#This Row],[OrderDate]])</f>
        <v>2019</v>
      </c>
      <c r="G5441" s="25">
        <v>43578</v>
      </c>
      <c r="H5441" s="25">
        <v>43583</v>
      </c>
      <c r="I5441" s="11" t="s">
        <v>21</v>
      </c>
      <c r="J5441" s="11">
        <v>13</v>
      </c>
      <c r="K5441" s="11">
        <v>11</v>
      </c>
      <c r="L5441" s="11">
        <v>347</v>
      </c>
      <c r="M5441" s="11">
        <v>15</v>
      </c>
      <c r="N5441" s="11">
        <v>8</v>
      </c>
      <c r="O5441" s="15">
        <v>0.3</v>
      </c>
      <c r="P5441" s="14">
        <v>4167.74</v>
      </c>
      <c r="Q5441" s="14">
        <v>6411.9</v>
      </c>
      <c r="R5441" s="11" t="s">
        <v>22</v>
      </c>
      <c r="S5441" s="14">
        <v>51295.199999999997</v>
      </c>
      <c r="T5441" s="14">
        <v>35906.639999999992</v>
      </c>
      <c r="U5441" s="14">
        <v>2564.7199999999939</v>
      </c>
      <c r="V5441" s="11" t="s">
        <v>30</v>
      </c>
      <c r="W5441" s="26">
        <v>7.1427457428486607E-2</v>
      </c>
      <c r="X5441" s="11">
        <v>5</v>
      </c>
      <c r="Y5441" s="11">
        <v>27</v>
      </c>
    </row>
    <row r="5442" spans="1:25" x14ac:dyDescent="0.45">
      <c r="A5442" s="11" t="s">
        <v>5474</v>
      </c>
      <c r="B5442" s="11" t="s">
        <v>27</v>
      </c>
      <c r="C5442" s="11" t="s">
        <v>41</v>
      </c>
      <c r="D5442" s="25">
        <v>43500</v>
      </c>
      <c r="E5442" s="25">
        <v>43551</v>
      </c>
      <c r="F5442" s="11">
        <f>YEAR(Abayomis_Table[[#This Row],[OrderDate]])</f>
        <v>2019</v>
      </c>
      <c r="G5442" s="25">
        <v>43569</v>
      </c>
      <c r="H5442" s="25">
        <v>43573</v>
      </c>
      <c r="I5442" s="11" t="s">
        <v>21</v>
      </c>
      <c r="J5442" s="11">
        <v>18</v>
      </c>
      <c r="K5442" s="11">
        <v>24</v>
      </c>
      <c r="L5442" s="11">
        <v>62</v>
      </c>
      <c r="M5442" s="11">
        <v>23</v>
      </c>
      <c r="N5442" s="11">
        <v>1</v>
      </c>
      <c r="O5442" s="15">
        <v>7.4999999999999997E-2</v>
      </c>
      <c r="P5442" s="14">
        <v>2835.98</v>
      </c>
      <c r="Q5442" s="14">
        <v>3832.4</v>
      </c>
      <c r="R5442" s="11" t="s">
        <v>22</v>
      </c>
      <c r="S5442" s="14">
        <v>3832.4</v>
      </c>
      <c r="T5442" s="14">
        <v>3544.9700000000003</v>
      </c>
      <c r="U5442" s="14">
        <v>708.99000000000024</v>
      </c>
      <c r="V5442" s="11" t="s">
        <v>23</v>
      </c>
      <c r="W5442" s="26">
        <v>0.19999887164066274</v>
      </c>
      <c r="X5442" s="11">
        <v>4</v>
      </c>
      <c r="Y5442" s="11">
        <v>18</v>
      </c>
    </row>
    <row r="5443" spans="1:25" x14ac:dyDescent="0.45">
      <c r="A5443" s="11" t="s">
        <v>5475</v>
      </c>
      <c r="B5443" s="11" t="s">
        <v>43</v>
      </c>
      <c r="C5443" s="11" t="s">
        <v>28</v>
      </c>
      <c r="D5443" s="25">
        <v>43500</v>
      </c>
      <c r="E5443" s="25">
        <v>43551</v>
      </c>
      <c r="F5443" s="11">
        <f>YEAR(Abayomis_Table[[#This Row],[OrderDate]])</f>
        <v>2019</v>
      </c>
      <c r="G5443" s="25">
        <v>43569</v>
      </c>
      <c r="H5443" s="25">
        <v>43571</v>
      </c>
      <c r="I5443" s="11" t="s">
        <v>21</v>
      </c>
      <c r="J5443" s="11">
        <v>28</v>
      </c>
      <c r="K5443" s="11">
        <v>36</v>
      </c>
      <c r="L5443" s="11">
        <v>199</v>
      </c>
      <c r="M5443" s="11">
        <v>35</v>
      </c>
      <c r="N5443" s="11">
        <v>3</v>
      </c>
      <c r="O5443" s="15">
        <v>7.4999999999999997E-2</v>
      </c>
      <c r="P5443" s="14">
        <v>170.25</v>
      </c>
      <c r="Q5443" s="14">
        <v>221.1</v>
      </c>
      <c r="R5443" s="11" t="s">
        <v>22</v>
      </c>
      <c r="S5443" s="14">
        <v>663.3</v>
      </c>
      <c r="T5443" s="14">
        <v>613.55250000000001</v>
      </c>
      <c r="U5443" s="14">
        <v>102.80250000000001</v>
      </c>
      <c r="V5443" s="11" t="s">
        <v>23</v>
      </c>
      <c r="W5443" s="26">
        <v>0.16755289889618249</v>
      </c>
      <c r="X5443" s="11">
        <v>2</v>
      </c>
      <c r="Y5443" s="11">
        <v>18</v>
      </c>
    </row>
    <row r="5444" spans="1:25" x14ac:dyDescent="0.45">
      <c r="A5444" s="11" t="s">
        <v>5476</v>
      </c>
      <c r="B5444" s="11" t="s">
        <v>36</v>
      </c>
      <c r="C5444" s="11" t="s">
        <v>28</v>
      </c>
      <c r="D5444" s="25">
        <v>43500</v>
      </c>
      <c r="E5444" s="25">
        <v>43551</v>
      </c>
      <c r="F5444" s="11">
        <f>YEAR(Abayomis_Table[[#This Row],[OrderDate]])</f>
        <v>2019</v>
      </c>
      <c r="G5444" s="25">
        <v>43571</v>
      </c>
      <c r="H5444" s="25">
        <v>43576</v>
      </c>
      <c r="I5444" s="11" t="s">
        <v>21</v>
      </c>
      <c r="J5444" s="11">
        <v>23</v>
      </c>
      <c r="K5444" s="11">
        <v>10</v>
      </c>
      <c r="L5444" s="11">
        <v>162</v>
      </c>
      <c r="M5444" s="11">
        <v>38</v>
      </c>
      <c r="N5444" s="11">
        <v>7</v>
      </c>
      <c r="O5444" s="15">
        <v>0.05</v>
      </c>
      <c r="P5444" s="14">
        <v>3736.59</v>
      </c>
      <c r="Q5444" s="14">
        <v>5748.6</v>
      </c>
      <c r="R5444" s="11" t="s">
        <v>22</v>
      </c>
      <c r="S5444" s="14">
        <v>40240.200000000004</v>
      </c>
      <c r="T5444" s="14">
        <v>38228.19</v>
      </c>
      <c r="U5444" s="14">
        <v>12072.060000000001</v>
      </c>
      <c r="V5444" s="11" t="s">
        <v>32</v>
      </c>
      <c r="W5444" s="26">
        <v>0.31578947368421056</v>
      </c>
      <c r="X5444" s="11">
        <v>5</v>
      </c>
      <c r="Y5444" s="11">
        <v>20</v>
      </c>
    </row>
    <row r="5445" spans="1:25" x14ac:dyDescent="0.45">
      <c r="A5445" s="11" t="s">
        <v>5477</v>
      </c>
      <c r="B5445" s="11" t="s">
        <v>27</v>
      </c>
      <c r="C5445" s="11" t="s">
        <v>20</v>
      </c>
      <c r="D5445" s="25">
        <v>43400</v>
      </c>
      <c r="E5445" s="25">
        <v>43551</v>
      </c>
      <c r="F5445" s="11">
        <f>YEAR(Abayomis_Table[[#This Row],[OrderDate]])</f>
        <v>2019</v>
      </c>
      <c r="G5445" s="25">
        <v>43556</v>
      </c>
      <c r="H5445" s="25">
        <v>43557</v>
      </c>
      <c r="I5445" s="11" t="s">
        <v>21</v>
      </c>
      <c r="J5445" s="11">
        <v>13</v>
      </c>
      <c r="K5445" s="11">
        <v>11</v>
      </c>
      <c r="L5445" s="11">
        <v>245</v>
      </c>
      <c r="M5445" s="11">
        <v>38</v>
      </c>
      <c r="N5445" s="11">
        <v>5</v>
      </c>
      <c r="O5445" s="15">
        <v>0.05</v>
      </c>
      <c r="P5445" s="14">
        <v>1293.0999999999999</v>
      </c>
      <c r="Q5445" s="14">
        <v>2586.1999999999998</v>
      </c>
      <c r="R5445" s="11" t="s">
        <v>22</v>
      </c>
      <c r="S5445" s="14">
        <v>12931</v>
      </c>
      <c r="T5445" s="14">
        <v>12284.449999999999</v>
      </c>
      <c r="U5445" s="14">
        <v>5818.9499999999989</v>
      </c>
      <c r="V5445" s="11" t="s">
        <v>32</v>
      </c>
      <c r="W5445" s="26">
        <v>0.47368421052631576</v>
      </c>
      <c r="X5445" s="11">
        <v>1</v>
      </c>
      <c r="Y5445" s="11">
        <v>5</v>
      </c>
    </row>
    <row r="5446" spans="1:25" x14ac:dyDescent="0.45">
      <c r="A5446" s="11" t="s">
        <v>5478</v>
      </c>
      <c r="B5446" s="11" t="s">
        <v>19</v>
      </c>
      <c r="C5446" s="11" t="s">
        <v>20</v>
      </c>
      <c r="D5446" s="25">
        <v>43400</v>
      </c>
      <c r="E5446" s="25">
        <v>43550</v>
      </c>
      <c r="F5446" s="11">
        <f>YEAR(Abayomis_Table[[#This Row],[OrderDate]])</f>
        <v>2019</v>
      </c>
      <c r="G5446" s="25">
        <v>43569</v>
      </c>
      <c r="H5446" s="25">
        <v>43578</v>
      </c>
      <c r="I5446" s="11" t="s">
        <v>21</v>
      </c>
      <c r="J5446" s="11">
        <v>3</v>
      </c>
      <c r="K5446" s="11">
        <v>38</v>
      </c>
      <c r="L5446" s="11">
        <v>246</v>
      </c>
      <c r="M5446" s="11">
        <v>24</v>
      </c>
      <c r="N5446" s="11">
        <v>3</v>
      </c>
      <c r="O5446" s="15">
        <v>0.3</v>
      </c>
      <c r="P5446" s="14">
        <v>1976.5</v>
      </c>
      <c r="Q5446" s="14">
        <v>3953</v>
      </c>
      <c r="R5446" s="11" t="s">
        <v>22</v>
      </c>
      <c r="S5446" s="14">
        <v>11859</v>
      </c>
      <c r="T5446" s="14">
        <v>8301.2999999999993</v>
      </c>
      <c r="U5446" s="14">
        <v>2371.7999999999993</v>
      </c>
      <c r="V5446" s="11" t="s">
        <v>30</v>
      </c>
      <c r="W5446" s="26">
        <v>0.28571428571428564</v>
      </c>
      <c r="X5446" s="11">
        <v>9</v>
      </c>
      <c r="Y5446" s="11">
        <v>19</v>
      </c>
    </row>
    <row r="5447" spans="1:25" x14ac:dyDescent="0.45">
      <c r="A5447" s="11" t="s">
        <v>5479</v>
      </c>
      <c r="B5447" s="11" t="s">
        <v>19</v>
      </c>
      <c r="C5447" s="11" t="s">
        <v>47</v>
      </c>
      <c r="D5447" s="25">
        <v>43400</v>
      </c>
      <c r="E5447" s="25">
        <v>43550</v>
      </c>
      <c r="F5447" s="11">
        <f>YEAR(Abayomis_Table[[#This Row],[OrderDate]])</f>
        <v>2019</v>
      </c>
      <c r="G5447" s="25">
        <v>43571</v>
      </c>
      <c r="H5447" s="25">
        <v>43576</v>
      </c>
      <c r="I5447" s="11" t="s">
        <v>21</v>
      </c>
      <c r="J5447" s="11">
        <v>12</v>
      </c>
      <c r="K5447" s="11">
        <v>19</v>
      </c>
      <c r="L5447" s="11">
        <v>26</v>
      </c>
      <c r="M5447" s="11">
        <v>6</v>
      </c>
      <c r="N5447" s="11">
        <v>8</v>
      </c>
      <c r="O5447" s="15">
        <v>7.4999999999999997E-2</v>
      </c>
      <c r="P5447" s="14">
        <v>2016.03</v>
      </c>
      <c r="Q5447" s="14">
        <v>2371.8000000000002</v>
      </c>
      <c r="R5447" s="11" t="s">
        <v>22</v>
      </c>
      <c r="S5447" s="14">
        <v>18974.400000000001</v>
      </c>
      <c r="T5447" s="14">
        <v>17551.320000000003</v>
      </c>
      <c r="U5447" s="14">
        <v>1423.0800000000036</v>
      </c>
      <c r="V5447" s="11" t="s">
        <v>23</v>
      </c>
      <c r="W5447" s="26">
        <v>8.1081081081081266E-2</v>
      </c>
      <c r="X5447" s="11">
        <v>5</v>
      </c>
      <c r="Y5447" s="11">
        <v>21</v>
      </c>
    </row>
    <row r="5448" spans="1:25" x14ac:dyDescent="0.45">
      <c r="A5448" s="11" t="s">
        <v>5480</v>
      </c>
      <c r="B5448" s="11" t="s">
        <v>27</v>
      </c>
      <c r="C5448" s="11" t="s">
        <v>25</v>
      </c>
      <c r="D5448" s="25">
        <v>43500</v>
      </c>
      <c r="E5448" s="25">
        <v>43550</v>
      </c>
      <c r="F5448" s="11">
        <f>YEAR(Abayomis_Table[[#This Row],[OrderDate]])</f>
        <v>2019</v>
      </c>
      <c r="G5448" s="25">
        <v>43552</v>
      </c>
      <c r="H5448" s="25">
        <v>43558</v>
      </c>
      <c r="I5448" s="11" t="s">
        <v>21</v>
      </c>
      <c r="J5448" s="11">
        <v>12</v>
      </c>
      <c r="K5448" s="11">
        <v>13</v>
      </c>
      <c r="L5448" s="11">
        <v>341</v>
      </c>
      <c r="M5448" s="11">
        <v>17</v>
      </c>
      <c r="N5448" s="11">
        <v>3</v>
      </c>
      <c r="O5448" s="15">
        <v>0.1</v>
      </c>
      <c r="P5448" s="14">
        <v>452.25</v>
      </c>
      <c r="Q5448" s="14">
        <v>904.5</v>
      </c>
      <c r="R5448" s="11" t="s">
        <v>22</v>
      </c>
      <c r="S5448" s="14">
        <v>2713.5</v>
      </c>
      <c r="T5448" s="14">
        <v>2442.15</v>
      </c>
      <c r="U5448" s="14">
        <v>1085.4000000000001</v>
      </c>
      <c r="V5448" s="11" t="s">
        <v>23</v>
      </c>
      <c r="W5448" s="26">
        <v>0.44444444444444448</v>
      </c>
      <c r="X5448" s="11">
        <v>6</v>
      </c>
      <c r="Y5448" s="11">
        <v>2</v>
      </c>
    </row>
    <row r="5449" spans="1:25" x14ac:dyDescent="0.45">
      <c r="A5449" s="11" t="s">
        <v>5481</v>
      </c>
      <c r="B5449" s="11" t="s">
        <v>36</v>
      </c>
      <c r="C5449" s="11" t="s">
        <v>20</v>
      </c>
      <c r="D5449" s="25">
        <v>43400</v>
      </c>
      <c r="E5449" s="25">
        <v>43550</v>
      </c>
      <c r="F5449" s="11">
        <f>YEAR(Abayomis_Table[[#This Row],[OrderDate]])</f>
        <v>2019</v>
      </c>
      <c r="G5449" s="25">
        <v>43575</v>
      </c>
      <c r="H5449" s="25">
        <v>43585</v>
      </c>
      <c r="I5449" s="11" t="s">
        <v>21</v>
      </c>
      <c r="J5449" s="11">
        <v>24</v>
      </c>
      <c r="K5449" s="11">
        <v>39</v>
      </c>
      <c r="L5449" s="11">
        <v>233</v>
      </c>
      <c r="M5449" s="11">
        <v>40</v>
      </c>
      <c r="N5449" s="11">
        <v>8</v>
      </c>
      <c r="O5449" s="15">
        <v>0.05</v>
      </c>
      <c r="P5449" s="14">
        <v>1462.21</v>
      </c>
      <c r="Q5449" s="14">
        <v>2358.4</v>
      </c>
      <c r="R5449" s="11" t="s">
        <v>22</v>
      </c>
      <c r="S5449" s="14">
        <v>18867.2</v>
      </c>
      <c r="T5449" s="14">
        <v>17923.84</v>
      </c>
      <c r="U5449" s="14">
        <v>6226.16</v>
      </c>
      <c r="V5449" s="11" t="s">
        <v>32</v>
      </c>
      <c r="W5449" s="26">
        <v>0.34736752838677426</v>
      </c>
      <c r="X5449" s="11">
        <v>10</v>
      </c>
      <c r="Y5449" s="11">
        <v>25</v>
      </c>
    </row>
    <row r="5450" spans="1:25" x14ac:dyDescent="0.45">
      <c r="A5450" s="11" t="s">
        <v>5482</v>
      </c>
      <c r="B5450" s="11" t="s">
        <v>27</v>
      </c>
      <c r="C5450" s="11" t="s">
        <v>20</v>
      </c>
      <c r="D5450" s="25">
        <v>43400</v>
      </c>
      <c r="E5450" s="25">
        <v>43550</v>
      </c>
      <c r="F5450" s="11">
        <f>YEAR(Abayomis_Table[[#This Row],[OrderDate]])</f>
        <v>2019</v>
      </c>
      <c r="G5450" s="25">
        <v>43555</v>
      </c>
      <c r="H5450" s="25">
        <v>43562</v>
      </c>
      <c r="I5450" s="11" t="s">
        <v>21</v>
      </c>
      <c r="J5450" s="11">
        <v>16</v>
      </c>
      <c r="K5450" s="11">
        <v>18</v>
      </c>
      <c r="L5450" s="11">
        <v>260</v>
      </c>
      <c r="M5450" s="11">
        <v>38</v>
      </c>
      <c r="N5450" s="11">
        <v>2</v>
      </c>
      <c r="O5450" s="15">
        <v>0.1</v>
      </c>
      <c r="P5450" s="14">
        <v>2504.13</v>
      </c>
      <c r="Q5450" s="14">
        <v>3852.5</v>
      </c>
      <c r="R5450" s="11" t="s">
        <v>22</v>
      </c>
      <c r="S5450" s="14">
        <v>7705</v>
      </c>
      <c r="T5450" s="14">
        <v>6934.5</v>
      </c>
      <c r="U5450" s="14">
        <v>1926.2399999999998</v>
      </c>
      <c r="V5450" s="11" t="s">
        <v>23</v>
      </c>
      <c r="W5450" s="26">
        <v>0.27777633571274063</v>
      </c>
      <c r="X5450" s="11">
        <v>7</v>
      </c>
      <c r="Y5450" s="11">
        <v>5</v>
      </c>
    </row>
    <row r="5451" spans="1:25" x14ac:dyDescent="0.45">
      <c r="A5451" s="11" t="s">
        <v>5483</v>
      </c>
      <c r="B5451" s="11" t="s">
        <v>19</v>
      </c>
      <c r="C5451" s="11" t="s">
        <v>41</v>
      </c>
      <c r="D5451" s="25">
        <v>43400</v>
      </c>
      <c r="E5451" s="25">
        <v>43550</v>
      </c>
      <c r="F5451" s="11">
        <f>YEAR(Abayomis_Table[[#This Row],[OrderDate]])</f>
        <v>2019</v>
      </c>
      <c r="G5451" s="25">
        <v>43578</v>
      </c>
      <c r="H5451" s="25">
        <v>43579</v>
      </c>
      <c r="I5451" s="11" t="s">
        <v>21</v>
      </c>
      <c r="J5451" s="11">
        <v>1</v>
      </c>
      <c r="K5451" s="11">
        <v>12</v>
      </c>
      <c r="L5451" s="11">
        <v>78</v>
      </c>
      <c r="M5451" s="11">
        <v>26</v>
      </c>
      <c r="N5451" s="11">
        <v>3</v>
      </c>
      <c r="O5451" s="15">
        <v>0.15</v>
      </c>
      <c r="P5451" s="14">
        <v>584.30999999999995</v>
      </c>
      <c r="Q5451" s="14">
        <v>1025.0999999999999</v>
      </c>
      <c r="R5451" s="11" t="s">
        <v>22</v>
      </c>
      <c r="S5451" s="14">
        <v>3075.2999999999997</v>
      </c>
      <c r="T5451" s="14">
        <v>2614.0049999999997</v>
      </c>
      <c r="U5451" s="14">
        <v>861.07499999999982</v>
      </c>
      <c r="V5451" s="11" t="s">
        <v>23</v>
      </c>
      <c r="W5451" s="26">
        <v>0.32940832171323314</v>
      </c>
      <c r="X5451" s="11">
        <v>1</v>
      </c>
      <c r="Y5451" s="11">
        <v>28</v>
      </c>
    </row>
    <row r="5452" spans="1:25" x14ac:dyDescent="0.45">
      <c r="A5452" s="11" t="s">
        <v>5484</v>
      </c>
      <c r="B5452" s="11" t="s">
        <v>43</v>
      </c>
      <c r="C5452" s="11" t="s">
        <v>47</v>
      </c>
      <c r="D5452" s="25">
        <v>43500</v>
      </c>
      <c r="E5452" s="25">
        <v>43550</v>
      </c>
      <c r="F5452" s="11">
        <f>YEAR(Abayomis_Table[[#This Row],[OrderDate]])</f>
        <v>2019</v>
      </c>
      <c r="G5452" s="25">
        <v>43553</v>
      </c>
      <c r="H5452" s="25">
        <v>43558</v>
      </c>
      <c r="I5452" s="11" t="s">
        <v>21</v>
      </c>
      <c r="J5452" s="11">
        <v>27</v>
      </c>
      <c r="K5452" s="11">
        <v>44</v>
      </c>
      <c r="L5452" s="11">
        <v>34</v>
      </c>
      <c r="M5452" s="11">
        <v>42</v>
      </c>
      <c r="N5452" s="11">
        <v>5</v>
      </c>
      <c r="O5452" s="15">
        <v>0.1</v>
      </c>
      <c r="P5452" s="14">
        <v>787.92</v>
      </c>
      <c r="Q5452" s="14">
        <v>1969.8</v>
      </c>
      <c r="R5452" s="11" t="s">
        <v>22</v>
      </c>
      <c r="S5452" s="14">
        <v>9849</v>
      </c>
      <c r="T5452" s="14">
        <v>8864.1</v>
      </c>
      <c r="U5452" s="14">
        <v>4924.5</v>
      </c>
      <c r="V5452" s="11" t="s">
        <v>23</v>
      </c>
      <c r="W5452" s="26">
        <v>0.55555555555555558</v>
      </c>
      <c r="X5452" s="11">
        <v>5</v>
      </c>
      <c r="Y5452" s="11">
        <v>3</v>
      </c>
    </row>
    <row r="5453" spans="1:25" x14ac:dyDescent="0.45">
      <c r="A5453" s="11" t="s">
        <v>5485</v>
      </c>
      <c r="B5453" s="11" t="s">
        <v>19</v>
      </c>
      <c r="C5453" s="11" t="s">
        <v>28</v>
      </c>
      <c r="D5453" s="25">
        <v>43500</v>
      </c>
      <c r="E5453" s="25">
        <v>43550</v>
      </c>
      <c r="F5453" s="11">
        <f>YEAR(Abayomis_Table[[#This Row],[OrderDate]])</f>
        <v>2019</v>
      </c>
      <c r="G5453" s="25">
        <v>43567</v>
      </c>
      <c r="H5453" s="25">
        <v>43576</v>
      </c>
      <c r="I5453" s="11" t="s">
        <v>21</v>
      </c>
      <c r="J5453" s="11">
        <v>3</v>
      </c>
      <c r="K5453" s="11">
        <v>2</v>
      </c>
      <c r="L5453" s="11">
        <v>127</v>
      </c>
      <c r="M5453" s="11">
        <v>42</v>
      </c>
      <c r="N5453" s="11">
        <v>2</v>
      </c>
      <c r="O5453" s="15">
        <v>0.1</v>
      </c>
      <c r="P5453" s="14">
        <v>1620.06</v>
      </c>
      <c r="Q5453" s="14">
        <v>2613</v>
      </c>
      <c r="R5453" s="11" t="s">
        <v>22</v>
      </c>
      <c r="S5453" s="14">
        <v>5226</v>
      </c>
      <c r="T5453" s="14">
        <v>4703.4000000000005</v>
      </c>
      <c r="U5453" s="14">
        <v>1463.2800000000007</v>
      </c>
      <c r="V5453" s="11" t="s">
        <v>23</v>
      </c>
      <c r="W5453" s="26">
        <v>0.31111111111111123</v>
      </c>
      <c r="X5453" s="11">
        <v>9</v>
      </c>
      <c r="Y5453" s="11">
        <v>17</v>
      </c>
    </row>
    <row r="5454" spans="1:25" x14ac:dyDescent="0.45">
      <c r="A5454" s="11" t="s">
        <v>5486</v>
      </c>
      <c r="B5454" s="11" t="s">
        <v>27</v>
      </c>
      <c r="C5454" s="11" t="s">
        <v>34</v>
      </c>
      <c r="D5454" s="25">
        <v>43400</v>
      </c>
      <c r="E5454" s="25">
        <v>43550</v>
      </c>
      <c r="F5454" s="11">
        <f>YEAR(Abayomis_Table[[#This Row],[OrderDate]])</f>
        <v>2019</v>
      </c>
      <c r="G5454" s="25">
        <v>43563</v>
      </c>
      <c r="H5454" s="25">
        <v>43573</v>
      </c>
      <c r="I5454" s="11" t="s">
        <v>21</v>
      </c>
      <c r="J5454" s="11">
        <v>13</v>
      </c>
      <c r="K5454" s="11">
        <v>48</v>
      </c>
      <c r="L5454" s="11">
        <v>319</v>
      </c>
      <c r="M5454" s="11">
        <v>25</v>
      </c>
      <c r="N5454" s="11">
        <v>3</v>
      </c>
      <c r="O5454" s="15">
        <v>0.15</v>
      </c>
      <c r="P5454" s="14">
        <v>95.68</v>
      </c>
      <c r="Q5454" s="14">
        <v>227.8</v>
      </c>
      <c r="R5454" s="11" t="s">
        <v>22</v>
      </c>
      <c r="S5454" s="14">
        <v>683.40000000000009</v>
      </c>
      <c r="T5454" s="14">
        <v>580.8900000000001</v>
      </c>
      <c r="U5454" s="14">
        <v>293.85000000000008</v>
      </c>
      <c r="V5454" s="11" t="s">
        <v>23</v>
      </c>
      <c r="W5454" s="26">
        <v>0.50586169498528122</v>
      </c>
      <c r="X5454" s="11">
        <v>10</v>
      </c>
      <c r="Y5454" s="11">
        <v>13</v>
      </c>
    </row>
    <row r="5455" spans="1:25" x14ac:dyDescent="0.45">
      <c r="A5455" s="11" t="s">
        <v>5487</v>
      </c>
      <c r="B5455" s="11" t="s">
        <v>43</v>
      </c>
      <c r="C5455" s="11" t="s">
        <v>28</v>
      </c>
      <c r="D5455" s="25">
        <v>43500</v>
      </c>
      <c r="E5455" s="25">
        <v>43550</v>
      </c>
      <c r="F5455" s="11">
        <f>YEAR(Abayomis_Table[[#This Row],[OrderDate]])</f>
        <v>2019</v>
      </c>
      <c r="G5455" s="25">
        <v>43553</v>
      </c>
      <c r="H5455" s="25">
        <v>43556</v>
      </c>
      <c r="I5455" s="11" t="s">
        <v>21</v>
      </c>
      <c r="J5455" s="11">
        <v>27</v>
      </c>
      <c r="K5455" s="11">
        <v>32</v>
      </c>
      <c r="L5455" s="11">
        <v>138</v>
      </c>
      <c r="M5455" s="11">
        <v>3</v>
      </c>
      <c r="N5455" s="11">
        <v>4</v>
      </c>
      <c r="O5455" s="15">
        <v>0.05</v>
      </c>
      <c r="P5455" s="14">
        <v>1618.05</v>
      </c>
      <c r="Q5455" s="14">
        <v>2345</v>
      </c>
      <c r="R5455" s="11" t="s">
        <v>22</v>
      </c>
      <c r="S5455" s="14">
        <v>9380</v>
      </c>
      <c r="T5455" s="14">
        <v>8911</v>
      </c>
      <c r="U5455" s="14">
        <v>2438.8000000000002</v>
      </c>
      <c r="V5455" s="11" t="s">
        <v>32</v>
      </c>
      <c r="W5455" s="26">
        <v>0.27368421052631581</v>
      </c>
      <c r="X5455" s="11">
        <v>3</v>
      </c>
      <c r="Y5455" s="11">
        <v>3</v>
      </c>
    </row>
    <row r="5456" spans="1:25" x14ac:dyDescent="0.45">
      <c r="A5456" s="11" t="s">
        <v>5488</v>
      </c>
      <c r="B5456" s="11" t="s">
        <v>27</v>
      </c>
      <c r="C5456" s="11" t="s">
        <v>25</v>
      </c>
      <c r="D5456" s="25">
        <v>43500</v>
      </c>
      <c r="E5456" s="25">
        <v>43549</v>
      </c>
      <c r="F5456" s="11">
        <f>YEAR(Abayomis_Table[[#This Row],[OrderDate]])</f>
        <v>2019</v>
      </c>
      <c r="G5456" s="25">
        <v>43568</v>
      </c>
      <c r="H5456" s="25">
        <v>43570</v>
      </c>
      <c r="I5456" s="11" t="s">
        <v>21</v>
      </c>
      <c r="J5456" s="11">
        <v>19</v>
      </c>
      <c r="K5456" s="11">
        <v>22</v>
      </c>
      <c r="L5456" s="11">
        <v>349</v>
      </c>
      <c r="M5456" s="11">
        <v>43</v>
      </c>
      <c r="N5456" s="11">
        <v>3</v>
      </c>
      <c r="O5456" s="15">
        <v>0.1</v>
      </c>
      <c r="P5456" s="14">
        <v>533.04999999999995</v>
      </c>
      <c r="Q5456" s="14">
        <v>1025.0999999999999</v>
      </c>
      <c r="R5456" s="11" t="s">
        <v>22</v>
      </c>
      <c r="S5456" s="14">
        <v>3075.2999999999997</v>
      </c>
      <c r="T5456" s="14">
        <v>2767.77</v>
      </c>
      <c r="U5456" s="14">
        <v>1168.6200000000001</v>
      </c>
      <c r="V5456" s="11" t="s">
        <v>23</v>
      </c>
      <c r="W5456" s="26">
        <v>0.4222243900324088</v>
      </c>
      <c r="X5456" s="11">
        <v>2</v>
      </c>
      <c r="Y5456" s="11">
        <v>19</v>
      </c>
    </row>
    <row r="5457" spans="1:25" x14ac:dyDescent="0.45">
      <c r="A5457" s="11" t="s">
        <v>5489</v>
      </c>
      <c r="B5457" s="11" t="s">
        <v>19</v>
      </c>
      <c r="C5457" s="11" t="s">
        <v>25</v>
      </c>
      <c r="D5457" s="25">
        <v>43400</v>
      </c>
      <c r="E5457" s="25">
        <v>43549</v>
      </c>
      <c r="F5457" s="11">
        <f>YEAR(Abayomis_Table[[#This Row],[OrderDate]])</f>
        <v>2019</v>
      </c>
      <c r="G5457" s="25">
        <v>43561</v>
      </c>
      <c r="H5457" s="25">
        <v>43570</v>
      </c>
      <c r="I5457" s="11" t="s">
        <v>21</v>
      </c>
      <c r="J5457" s="11">
        <v>10</v>
      </c>
      <c r="K5457" s="11">
        <v>38</v>
      </c>
      <c r="L5457" s="11">
        <v>330</v>
      </c>
      <c r="M5457" s="11">
        <v>37</v>
      </c>
      <c r="N5457" s="11">
        <v>5</v>
      </c>
      <c r="O5457" s="15">
        <v>0.1</v>
      </c>
      <c r="P5457" s="14">
        <v>1139.67</v>
      </c>
      <c r="Q5457" s="14">
        <v>1809</v>
      </c>
      <c r="R5457" s="11" t="s">
        <v>22</v>
      </c>
      <c r="S5457" s="14">
        <v>9045</v>
      </c>
      <c r="T5457" s="14">
        <v>8140.5</v>
      </c>
      <c r="U5457" s="14">
        <v>2442.1499999999996</v>
      </c>
      <c r="V5457" s="11" t="s">
        <v>23</v>
      </c>
      <c r="W5457" s="26">
        <v>0.29999999999999993</v>
      </c>
      <c r="X5457" s="11">
        <v>9</v>
      </c>
      <c r="Y5457" s="11">
        <v>12</v>
      </c>
    </row>
    <row r="5458" spans="1:25" x14ac:dyDescent="0.45">
      <c r="A5458" s="11" t="s">
        <v>5490</v>
      </c>
      <c r="B5458" s="11" t="s">
        <v>19</v>
      </c>
      <c r="C5458" s="11" t="s">
        <v>25</v>
      </c>
      <c r="D5458" s="25">
        <v>43400</v>
      </c>
      <c r="E5458" s="25">
        <v>43549</v>
      </c>
      <c r="F5458" s="11">
        <f>YEAR(Abayomis_Table[[#This Row],[OrderDate]])</f>
        <v>2019</v>
      </c>
      <c r="G5458" s="25">
        <v>43552</v>
      </c>
      <c r="H5458" s="25">
        <v>43561</v>
      </c>
      <c r="I5458" s="11" t="s">
        <v>21</v>
      </c>
      <c r="J5458" s="11">
        <v>3</v>
      </c>
      <c r="K5458" s="11">
        <v>21</v>
      </c>
      <c r="L5458" s="11">
        <v>334</v>
      </c>
      <c r="M5458" s="11">
        <v>38</v>
      </c>
      <c r="N5458" s="11">
        <v>2</v>
      </c>
      <c r="O5458" s="15">
        <v>7.4999999999999997E-2</v>
      </c>
      <c r="P5458" s="14">
        <v>525.28</v>
      </c>
      <c r="Q5458" s="14">
        <v>1072</v>
      </c>
      <c r="R5458" s="11" t="s">
        <v>22</v>
      </c>
      <c r="S5458" s="14">
        <v>2144</v>
      </c>
      <c r="T5458" s="14">
        <v>1983.2</v>
      </c>
      <c r="U5458" s="14">
        <v>932.6400000000001</v>
      </c>
      <c r="V5458" s="11" t="s">
        <v>23</v>
      </c>
      <c r="W5458" s="26">
        <v>0.4702702702702703</v>
      </c>
      <c r="X5458" s="11">
        <v>9</v>
      </c>
      <c r="Y5458" s="11">
        <v>3</v>
      </c>
    </row>
    <row r="5459" spans="1:25" x14ac:dyDescent="0.45">
      <c r="A5459" s="11" t="s">
        <v>5491</v>
      </c>
      <c r="B5459" s="11" t="s">
        <v>27</v>
      </c>
      <c r="C5459" s="11" t="s">
        <v>28</v>
      </c>
      <c r="D5459" s="25">
        <v>43400</v>
      </c>
      <c r="E5459" s="25">
        <v>43549</v>
      </c>
      <c r="F5459" s="11">
        <f>YEAR(Abayomis_Table[[#This Row],[OrderDate]])</f>
        <v>2019</v>
      </c>
      <c r="G5459" s="25">
        <v>43573</v>
      </c>
      <c r="H5459" s="25">
        <v>43583</v>
      </c>
      <c r="I5459" s="11" t="s">
        <v>21</v>
      </c>
      <c r="J5459" s="11">
        <v>20</v>
      </c>
      <c r="K5459" s="11">
        <v>15</v>
      </c>
      <c r="L5459" s="11">
        <v>143</v>
      </c>
      <c r="M5459" s="11">
        <v>13</v>
      </c>
      <c r="N5459" s="11">
        <v>7</v>
      </c>
      <c r="O5459" s="15">
        <v>0.1</v>
      </c>
      <c r="P5459" s="14">
        <v>2297.16</v>
      </c>
      <c r="Q5459" s="14">
        <v>2907.8</v>
      </c>
      <c r="R5459" s="11" t="s">
        <v>22</v>
      </c>
      <c r="S5459" s="14">
        <v>20354.600000000002</v>
      </c>
      <c r="T5459" s="14">
        <v>18319.140000000003</v>
      </c>
      <c r="U5459" s="14">
        <v>2239.0200000000041</v>
      </c>
      <c r="V5459" s="11" t="s">
        <v>23</v>
      </c>
      <c r="W5459" s="26">
        <v>0.12222298645023749</v>
      </c>
      <c r="X5459" s="11">
        <v>10</v>
      </c>
      <c r="Y5459" s="11">
        <v>24</v>
      </c>
    </row>
    <row r="5460" spans="1:25" x14ac:dyDescent="0.45">
      <c r="A5460" s="11" t="s">
        <v>5492</v>
      </c>
      <c r="B5460" s="11" t="s">
        <v>27</v>
      </c>
      <c r="C5460" s="11" t="s">
        <v>47</v>
      </c>
      <c r="D5460" s="25">
        <v>43400</v>
      </c>
      <c r="E5460" s="25">
        <v>43549</v>
      </c>
      <c r="F5460" s="11">
        <f>YEAR(Abayomis_Table[[#This Row],[OrderDate]])</f>
        <v>2019</v>
      </c>
      <c r="G5460" s="25">
        <v>43557</v>
      </c>
      <c r="H5460" s="25">
        <v>43562</v>
      </c>
      <c r="I5460" s="11" t="s">
        <v>21</v>
      </c>
      <c r="J5460" s="11">
        <v>18</v>
      </c>
      <c r="K5460" s="11">
        <v>46</v>
      </c>
      <c r="L5460" s="11">
        <v>29</v>
      </c>
      <c r="M5460" s="11">
        <v>45</v>
      </c>
      <c r="N5460" s="11">
        <v>5</v>
      </c>
      <c r="O5460" s="15">
        <v>0.2</v>
      </c>
      <c r="P5460" s="14">
        <v>1896.64</v>
      </c>
      <c r="Q5460" s="14">
        <v>2257.9</v>
      </c>
      <c r="R5460" s="11" t="s">
        <v>22</v>
      </c>
      <c r="S5460" s="14">
        <v>11289.5</v>
      </c>
      <c r="T5460" s="14">
        <v>9031.6</v>
      </c>
      <c r="U5460" s="14">
        <v>-451.60000000000036</v>
      </c>
      <c r="V5460" s="11" t="s">
        <v>30</v>
      </c>
      <c r="W5460" s="26">
        <v>-5.0002214447052606E-2</v>
      </c>
      <c r="X5460" s="11">
        <v>5</v>
      </c>
      <c r="Y5460" s="11">
        <v>8</v>
      </c>
    </row>
    <row r="5461" spans="1:25" x14ac:dyDescent="0.45">
      <c r="A5461" s="11" t="s">
        <v>5493</v>
      </c>
      <c r="B5461" s="11" t="s">
        <v>19</v>
      </c>
      <c r="C5461" s="11" t="s">
        <v>20</v>
      </c>
      <c r="D5461" s="25">
        <v>43400</v>
      </c>
      <c r="E5461" s="25">
        <v>43549</v>
      </c>
      <c r="F5461" s="11">
        <f>YEAR(Abayomis_Table[[#This Row],[OrderDate]])</f>
        <v>2019</v>
      </c>
      <c r="G5461" s="25">
        <v>43556</v>
      </c>
      <c r="H5461" s="25">
        <v>43560</v>
      </c>
      <c r="I5461" s="11" t="s">
        <v>21</v>
      </c>
      <c r="J5461" s="11">
        <v>5</v>
      </c>
      <c r="K5461" s="11">
        <v>4</v>
      </c>
      <c r="L5461" s="11">
        <v>221</v>
      </c>
      <c r="M5461" s="11">
        <v>14</v>
      </c>
      <c r="N5461" s="11">
        <v>1</v>
      </c>
      <c r="O5461" s="15">
        <v>0.05</v>
      </c>
      <c r="P5461" s="14">
        <v>417.54</v>
      </c>
      <c r="Q5461" s="14">
        <v>1018.4</v>
      </c>
      <c r="R5461" s="11" t="s">
        <v>22</v>
      </c>
      <c r="S5461" s="14">
        <v>1018.4</v>
      </c>
      <c r="T5461" s="14">
        <v>967.4799999999999</v>
      </c>
      <c r="U5461" s="14">
        <v>549.93999999999983</v>
      </c>
      <c r="V5461" s="11" t="s">
        <v>32</v>
      </c>
      <c r="W5461" s="26">
        <v>0.56842518708397061</v>
      </c>
      <c r="X5461" s="11">
        <v>4</v>
      </c>
      <c r="Y5461" s="11">
        <v>7</v>
      </c>
    </row>
    <row r="5462" spans="1:25" x14ac:dyDescent="0.45">
      <c r="A5462" s="11" t="s">
        <v>5494</v>
      </c>
      <c r="B5462" s="11" t="s">
        <v>43</v>
      </c>
      <c r="C5462" s="11" t="s">
        <v>41</v>
      </c>
      <c r="D5462" s="25">
        <v>43400</v>
      </c>
      <c r="E5462" s="25">
        <v>43549</v>
      </c>
      <c r="F5462" s="11">
        <f>YEAR(Abayomis_Table[[#This Row],[OrderDate]])</f>
        <v>2019</v>
      </c>
      <c r="G5462" s="25">
        <v>43553</v>
      </c>
      <c r="H5462" s="25">
        <v>43555</v>
      </c>
      <c r="I5462" s="11" t="s">
        <v>21</v>
      </c>
      <c r="J5462" s="11">
        <v>26</v>
      </c>
      <c r="K5462" s="11">
        <v>46</v>
      </c>
      <c r="L5462" s="11">
        <v>61</v>
      </c>
      <c r="M5462" s="11">
        <v>22</v>
      </c>
      <c r="N5462" s="11">
        <v>6</v>
      </c>
      <c r="O5462" s="15">
        <v>7.4999999999999997E-2</v>
      </c>
      <c r="P5462" s="14">
        <v>585.30999999999995</v>
      </c>
      <c r="Q5462" s="14">
        <v>1125.5999999999999</v>
      </c>
      <c r="R5462" s="11" t="s">
        <v>22</v>
      </c>
      <c r="S5462" s="14">
        <v>6753.5999999999995</v>
      </c>
      <c r="T5462" s="14">
        <v>6247.08</v>
      </c>
      <c r="U5462" s="14">
        <v>2735.2200000000003</v>
      </c>
      <c r="V5462" s="11" t="s">
        <v>23</v>
      </c>
      <c r="W5462" s="26">
        <v>0.43783975873528119</v>
      </c>
      <c r="X5462" s="11">
        <v>2</v>
      </c>
      <c r="Y5462" s="11">
        <v>4</v>
      </c>
    </row>
    <row r="5463" spans="1:25" x14ac:dyDescent="0.45">
      <c r="A5463" s="11" t="s">
        <v>5495</v>
      </c>
      <c r="B5463" s="11" t="s">
        <v>27</v>
      </c>
      <c r="C5463" s="11" t="s">
        <v>28</v>
      </c>
      <c r="D5463" s="25">
        <v>43400</v>
      </c>
      <c r="E5463" s="25">
        <v>43548</v>
      </c>
      <c r="F5463" s="11">
        <f>YEAR(Abayomis_Table[[#This Row],[OrderDate]])</f>
        <v>2019</v>
      </c>
      <c r="G5463" s="25">
        <v>43575</v>
      </c>
      <c r="H5463" s="25">
        <v>43585</v>
      </c>
      <c r="I5463" s="11" t="s">
        <v>21</v>
      </c>
      <c r="J5463" s="11">
        <v>15</v>
      </c>
      <c r="K5463" s="11">
        <v>50</v>
      </c>
      <c r="L5463" s="11">
        <v>96</v>
      </c>
      <c r="M5463" s="11">
        <v>37</v>
      </c>
      <c r="N5463" s="11">
        <v>5</v>
      </c>
      <c r="O5463" s="15">
        <v>0.05</v>
      </c>
      <c r="P5463" s="14">
        <v>911.74</v>
      </c>
      <c r="Q5463" s="14">
        <v>1085.4000000000001</v>
      </c>
      <c r="R5463" s="11" t="s">
        <v>22</v>
      </c>
      <c r="S5463" s="14">
        <v>5427</v>
      </c>
      <c r="T5463" s="14">
        <v>5155.6499999999996</v>
      </c>
      <c r="U5463" s="14">
        <v>596.94999999999982</v>
      </c>
      <c r="V5463" s="11" t="s">
        <v>32</v>
      </c>
      <c r="W5463" s="26">
        <v>0.11578559444492932</v>
      </c>
      <c r="X5463" s="11">
        <v>10</v>
      </c>
      <c r="Y5463" s="11">
        <v>27</v>
      </c>
    </row>
    <row r="5464" spans="1:25" x14ac:dyDescent="0.45">
      <c r="A5464" s="11" t="s">
        <v>5496</v>
      </c>
      <c r="B5464" s="11" t="s">
        <v>36</v>
      </c>
      <c r="C5464" s="11" t="s">
        <v>28</v>
      </c>
      <c r="D5464" s="25">
        <v>43400</v>
      </c>
      <c r="E5464" s="25">
        <v>43548</v>
      </c>
      <c r="F5464" s="11">
        <f>YEAR(Abayomis_Table[[#This Row],[OrderDate]])</f>
        <v>2019</v>
      </c>
      <c r="G5464" s="25">
        <v>43574</v>
      </c>
      <c r="H5464" s="25">
        <v>43575</v>
      </c>
      <c r="I5464" s="11" t="s">
        <v>21</v>
      </c>
      <c r="J5464" s="11">
        <v>24</v>
      </c>
      <c r="K5464" s="11">
        <v>12</v>
      </c>
      <c r="L5464" s="11">
        <v>193</v>
      </c>
      <c r="M5464" s="11">
        <v>1</v>
      </c>
      <c r="N5464" s="11">
        <v>3</v>
      </c>
      <c r="O5464" s="15">
        <v>0.4</v>
      </c>
      <c r="P5464" s="14">
        <v>665.18</v>
      </c>
      <c r="Q5464" s="14">
        <v>978.2</v>
      </c>
      <c r="R5464" s="11" t="s">
        <v>22</v>
      </c>
      <c r="S5464" s="14">
        <v>2934.6000000000004</v>
      </c>
      <c r="T5464" s="14">
        <v>1760.7600000000002</v>
      </c>
      <c r="U5464" s="14">
        <v>-234.77999999999975</v>
      </c>
      <c r="V5464" s="11" t="s">
        <v>44</v>
      </c>
      <c r="W5464" s="26">
        <v>-0.1333401485722073</v>
      </c>
      <c r="X5464" s="11">
        <v>1</v>
      </c>
      <c r="Y5464" s="11">
        <v>26</v>
      </c>
    </row>
    <row r="5465" spans="1:25" x14ac:dyDescent="0.45">
      <c r="A5465" s="11" t="s">
        <v>5497</v>
      </c>
      <c r="B5465" s="11" t="s">
        <v>19</v>
      </c>
      <c r="C5465" s="11" t="s">
        <v>20</v>
      </c>
      <c r="D5465" s="25">
        <v>43400</v>
      </c>
      <c r="E5465" s="25">
        <v>43548</v>
      </c>
      <c r="F5465" s="11">
        <f>YEAR(Abayomis_Table[[#This Row],[OrderDate]])</f>
        <v>2019</v>
      </c>
      <c r="G5465" s="25">
        <v>43556</v>
      </c>
      <c r="H5465" s="25">
        <v>43557</v>
      </c>
      <c r="I5465" s="11" t="s">
        <v>21</v>
      </c>
      <c r="J5465" s="11">
        <v>7</v>
      </c>
      <c r="K5465" s="11">
        <v>19</v>
      </c>
      <c r="L5465" s="11">
        <v>213</v>
      </c>
      <c r="M5465" s="11">
        <v>29</v>
      </c>
      <c r="N5465" s="11">
        <v>8</v>
      </c>
      <c r="O5465" s="15">
        <v>0.1</v>
      </c>
      <c r="P5465" s="14">
        <v>2766.3</v>
      </c>
      <c r="Q5465" s="14">
        <v>5319.8</v>
      </c>
      <c r="R5465" s="11" t="s">
        <v>22</v>
      </c>
      <c r="S5465" s="14">
        <v>42558.400000000001</v>
      </c>
      <c r="T5465" s="14">
        <v>38302.560000000005</v>
      </c>
      <c r="U5465" s="14">
        <v>16172.160000000003</v>
      </c>
      <c r="V5465" s="11" t="s">
        <v>23</v>
      </c>
      <c r="W5465" s="26">
        <v>0.42222138676892618</v>
      </c>
      <c r="X5465" s="11">
        <v>1</v>
      </c>
      <c r="Y5465" s="11">
        <v>8</v>
      </c>
    </row>
    <row r="5466" spans="1:25" x14ac:dyDescent="0.45">
      <c r="A5466" s="11" t="s">
        <v>5498</v>
      </c>
      <c r="B5466" s="11" t="s">
        <v>43</v>
      </c>
      <c r="C5466" s="11" t="s">
        <v>28</v>
      </c>
      <c r="D5466" s="25">
        <v>43400</v>
      </c>
      <c r="E5466" s="25">
        <v>43548</v>
      </c>
      <c r="F5466" s="11">
        <f>YEAR(Abayomis_Table[[#This Row],[OrderDate]])</f>
        <v>2019</v>
      </c>
      <c r="G5466" s="25">
        <v>43553</v>
      </c>
      <c r="H5466" s="25">
        <v>43557</v>
      </c>
      <c r="I5466" s="11" t="s">
        <v>21</v>
      </c>
      <c r="J5466" s="11">
        <v>26</v>
      </c>
      <c r="K5466" s="11">
        <v>20</v>
      </c>
      <c r="L5466" s="11">
        <v>159</v>
      </c>
      <c r="M5466" s="11">
        <v>30</v>
      </c>
      <c r="N5466" s="11">
        <v>8</v>
      </c>
      <c r="O5466" s="15">
        <v>0.15</v>
      </c>
      <c r="P5466" s="14">
        <v>1177.6600000000001</v>
      </c>
      <c r="Q5466" s="14">
        <v>1869.3</v>
      </c>
      <c r="R5466" s="11" t="s">
        <v>22</v>
      </c>
      <c r="S5466" s="14">
        <v>14954.4</v>
      </c>
      <c r="T5466" s="14">
        <v>12711.24</v>
      </c>
      <c r="U5466" s="14">
        <v>3289.9599999999991</v>
      </c>
      <c r="V5466" s="11" t="s">
        <v>23</v>
      </c>
      <c r="W5466" s="26">
        <v>0.25882290004751696</v>
      </c>
      <c r="X5466" s="11">
        <v>4</v>
      </c>
      <c r="Y5466" s="11">
        <v>5</v>
      </c>
    </row>
    <row r="5467" spans="1:25" x14ac:dyDescent="0.45">
      <c r="A5467" s="11" t="s">
        <v>5499</v>
      </c>
      <c r="B5467" s="11" t="s">
        <v>19</v>
      </c>
      <c r="C5467" s="11" t="s">
        <v>20</v>
      </c>
      <c r="D5467" s="25">
        <v>43500</v>
      </c>
      <c r="E5467" s="25">
        <v>43548</v>
      </c>
      <c r="F5467" s="11">
        <f>YEAR(Abayomis_Table[[#This Row],[OrderDate]])</f>
        <v>2019</v>
      </c>
      <c r="G5467" s="25">
        <v>43553</v>
      </c>
      <c r="H5467" s="25">
        <v>43554</v>
      </c>
      <c r="I5467" s="11" t="s">
        <v>21</v>
      </c>
      <c r="J5467" s="11">
        <v>5</v>
      </c>
      <c r="K5467" s="11">
        <v>42</v>
      </c>
      <c r="L5467" s="11">
        <v>208</v>
      </c>
      <c r="M5467" s="11">
        <v>46</v>
      </c>
      <c r="N5467" s="11">
        <v>2</v>
      </c>
      <c r="O5467" s="15">
        <v>0.2</v>
      </c>
      <c r="P5467" s="14">
        <v>216.88</v>
      </c>
      <c r="Q5467" s="14">
        <v>261.3</v>
      </c>
      <c r="R5467" s="11" t="s">
        <v>22</v>
      </c>
      <c r="S5467" s="14">
        <v>522.6</v>
      </c>
      <c r="T5467" s="14">
        <v>418.08000000000004</v>
      </c>
      <c r="U5467" s="14">
        <v>-15.67999999999995</v>
      </c>
      <c r="V5467" s="11" t="s">
        <v>30</v>
      </c>
      <c r="W5467" s="26">
        <v>-3.7504783773440367E-2</v>
      </c>
      <c r="X5467" s="11">
        <v>1</v>
      </c>
      <c r="Y5467" s="11">
        <v>5</v>
      </c>
    </row>
    <row r="5468" spans="1:25" x14ac:dyDescent="0.45">
      <c r="A5468" s="11" t="s">
        <v>5500</v>
      </c>
      <c r="B5468" s="11" t="s">
        <v>19</v>
      </c>
      <c r="C5468" s="11" t="s">
        <v>34</v>
      </c>
      <c r="D5468" s="25">
        <v>43400</v>
      </c>
      <c r="E5468" s="25">
        <v>43548</v>
      </c>
      <c r="F5468" s="11">
        <f>YEAR(Abayomis_Table[[#This Row],[OrderDate]])</f>
        <v>2019</v>
      </c>
      <c r="G5468" s="25">
        <v>43573</v>
      </c>
      <c r="H5468" s="25">
        <v>43581</v>
      </c>
      <c r="I5468" s="11" t="s">
        <v>21</v>
      </c>
      <c r="J5468" s="11">
        <v>3</v>
      </c>
      <c r="K5468" s="11">
        <v>8</v>
      </c>
      <c r="L5468" s="11">
        <v>299</v>
      </c>
      <c r="M5468" s="11">
        <v>47</v>
      </c>
      <c r="N5468" s="11">
        <v>1</v>
      </c>
      <c r="O5468" s="15">
        <v>0.15</v>
      </c>
      <c r="P5468" s="14">
        <v>3091.11</v>
      </c>
      <c r="Q5468" s="14">
        <v>3912.8</v>
      </c>
      <c r="R5468" s="11" t="s">
        <v>22</v>
      </c>
      <c r="S5468" s="14">
        <v>3912.8</v>
      </c>
      <c r="T5468" s="14">
        <v>3325.88</v>
      </c>
      <c r="U5468" s="14">
        <v>234.76999999999998</v>
      </c>
      <c r="V5468" s="11" t="s">
        <v>23</v>
      </c>
      <c r="W5468" s="26">
        <v>7.0588836638724173E-2</v>
      </c>
      <c r="X5468" s="11">
        <v>8</v>
      </c>
      <c r="Y5468" s="11">
        <v>25</v>
      </c>
    </row>
    <row r="5469" spans="1:25" x14ac:dyDescent="0.45">
      <c r="A5469" s="11" t="s">
        <v>5501</v>
      </c>
      <c r="B5469" s="11" t="s">
        <v>27</v>
      </c>
      <c r="C5469" s="11" t="s">
        <v>28</v>
      </c>
      <c r="D5469" s="25">
        <v>43500</v>
      </c>
      <c r="E5469" s="25">
        <v>43548</v>
      </c>
      <c r="F5469" s="11">
        <f>YEAR(Abayomis_Table[[#This Row],[OrderDate]])</f>
        <v>2019</v>
      </c>
      <c r="G5469" s="25">
        <v>43571</v>
      </c>
      <c r="H5469" s="25">
        <v>43573</v>
      </c>
      <c r="I5469" s="11" t="s">
        <v>21</v>
      </c>
      <c r="J5469" s="11">
        <v>13</v>
      </c>
      <c r="K5469" s="11">
        <v>25</v>
      </c>
      <c r="L5469" s="11">
        <v>132</v>
      </c>
      <c r="M5469" s="11">
        <v>23</v>
      </c>
      <c r="N5469" s="11">
        <v>6</v>
      </c>
      <c r="O5469" s="15">
        <v>0.15</v>
      </c>
      <c r="P5469" s="14">
        <v>1176.25</v>
      </c>
      <c r="Q5469" s="14">
        <v>2673.3</v>
      </c>
      <c r="R5469" s="11" t="s">
        <v>22</v>
      </c>
      <c r="S5469" s="14">
        <v>16039.800000000001</v>
      </c>
      <c r="T5469" s="14">
        <v>13633.83</v>
      </c>
      <c r="U5469" s="14">
        <v>6576.33</v>
      </c>
      <c r="V5469" s="11" t="s">
        <v>23</v>
      </c>
      <c r="W5469" s="26">
        <v>0.48235382134000498</v>
      </c>
      <c r="X5469" s="11">
        <v>2</v>
      </c>
      <c r="Y5469" s="11">
        <v>23</v>
      </c>
    </row>
    <row r="5470" spans="1:25" x14ac:dyDescent="0.45">
      <c r="A5470" s="11" t="s">
        <v>5502</v>
      </c>
      <c r="B5470" s="11" t="s">
        <v>19</v>
      </c>
      <c r="C5470" s="11" t="s">
        <v>28</v>
      </c>
      <c r="D5470" s="25">
        <v>43400</v>
      </c>
      <c r="E5470" s="25">
        <v>43548</v>
      </c>
      <c r="F5470" s="11">
        <f>YEAR(Abayomis_Table[[#This Row],[OrderDate]])</f>
        <v>2019</v>
      </c>
      <c r="G5470" s="25">
        <v>43554</v>
      </c>
      <c r="H5470" s="25">
        <v>43557</v>
      </c>
      <c r="I5470" s="11" t="s">
        <v>21</v>
      </c>
      <c r="J5470" s="11">
        <v>8</v>
      </c>
      <c r="K5470" s="11">
        <v>41</v>
      </c>
      <c r="L5470" s="11">
        <v>202</v>
      </c>
      <c r="M5470" s="11">
        <v>16</v>
      </c>
      <c r="N5470" s="11">
        <v>2</v>
      </c>
      <c r="O5470" s="15">
        <v>0.05</v>
      </c>
      <c r="P5470" s="14">
        <v>553.96</v>
      </c>
      <c r="Q5470" s="14">
        <v>1045.2</v>
      </c>
      <c r="R5470" s="11" t="s">
        <v>22</v>
      </c>
      <c r="S5470" s="14">
        <v>2090.4</v>
      </c>
      <c r="T5470" s="14">
        <v>1985.8799999999999</v>
      </c>
      <c r="U5470" s="14">
        <v>877.95999999999981</v>
      </c>
      <c r="V5470" s="11" t="s">
        <v>32</v>
      </c>
      <c r="W5470" s="26">
        <v>0.44210123471710266</v>
      </c>
      <c r="X5470" s="11">
        <v>3</v>
      </c>
      <c r="Y5470" s="11">
        <v>6</v>
      </c>
    </row>
    <row r="5471" spans="1:25" x14ac:dyDescent="0.45">
      <c r="A5471" s="11" t="s">
        <v>5503</v>
      </c>
      <c r="B5471" s="11" t="s">
        <v>43</v>
      </c>
      <c r="C5471" s="11" t="s">
        <v>28</v>
      </c>
      <c r="D5471" s="25">
        <v>43500</v>
      </c>
      <c r="E5471" s="25">
        <v>43548</v>
      </c>
      <c r="F5471" s="11">
        <f>YEAR(Abayomis_Table[[#This Row],[OrderDate]])</f>
        <v>2019</v>
      </c>
      <c r="G5471" s="25">
        <v>43556</v>
      </c>
      <c r="H5471" s="25">
        <v>43560</v>
      </c>
      <c r="I5471" s="11" t="s">
        <v>21</v>
      </c>
      <c r="J5471" s="11">
        <v>28</v>
      </c>
      <c r="K5471" s="11">
        <v>16</v>
      </c>
      <c r="L5471" s="11">
        <v>159</v>
      </c>
      <c r="M5471" s="11">
        <v>5</v>
      </c>
      <c r="N5471" s="11">
        <v>3</v>
      </c>
      <c r="O5471" s="15">
        <v>0.4</v>
      </c>
      <c r="P5471" s="14">
        <v>1061.28</v>
      </c>
      <c r="Q5471" s="14">
        <v>2412</v>
      </c>
      <c r="R5471" s="11" t="s">
        <v>22</v>
      </c>
      <c r="S5471" s="14">
        <v>7236</v>
      </c>
      <c r="T5471" s="14">
        <v>4341.5999999999995</v>
      </c>
      <c r="U5471" s="14">
        <v>1157.7599999999993</v>
      </c>
      <c r="V5471" s="11" t="s">
        <v>44</v>
      </c>
      <c r="W5471" s="26">
        <v>0.26666666666666655</v>
      </c>
      <c r="X5471" s="11">
        <v>4</v>
      </c>
      <c r="Y5471" s="11">
        <v>8</v>
      </c>
    </row>
    <row r="5472" spans="1:25" x14ac:dyDescent="0.45">
      <c r="A5472" s="11" t="s">
        <v>5504</v>
      </c>
      <c r="B5472" s="11" t="s">
        <v>19</v>
      </c>
      <c r="C5472" s="11" t="s">
        <v>28</v>
      </c>
      <c r="D5472" s="25">
        <v>43500</v>
      </c>
      <c r="E5472" s="25">
        <v>43548</v>
      </c>
      <c r="F5472" s="11">
        <f>YEAR(Abayomis_Table[[#This Row],[OrderDate]])</f>
        <v>2019</v>
      </c>
      <c r="G5472" s="25">
        <v>43564</v>
      </c>
      <c r="H5472" s="25">
        <v>43574</v>
      </c>
      <c r="I5472" s="11" t="s">
        <v>21</v>
      </c>
      <c r="J5472" s="11">
        <v>7</v>
      </c>
      <c r="K5472" s="11">
        <v>22</v>
      </c>
      <c r="L5472" s="11">
        <v>110</v>
      </c>
      <c r="M5472" s="11">
        <v>25</v>
      </c>
      <c r="N5472" s="11">
        <v>4</v>
      </c>
      <c r="O5472" s="15">
        <v>0.05</v>
      </c>
      <c r="P5472" s="14">
        <v>503.84</v>
      </c>
      <c r="Q5472" s="14">
        <v>1072</v>
      </c>
      <c r="R5472" s="11" t="s">
        <v>22</v>
      </c>
      <c r="S5472" s="14">
        <v>4288</v>
      </c>
      <c r="T5472" s="14">
        <v>4073.6</v>
      </c>
      <c r="U5472" s="14">
        <v>2058.2399999999998</v>
      </c>
      <c r="V5472" s="11" t="s">
        <v>32</v>
      </c>
      <c r="W5472" s="26">
        <v>0.50526315789473675</v>
      </c>
      <c r="X5472" s="11">
        <v>10</v>
      </c>
      <c r="Y5472" s="11">
        <v>16</v>
      </c>
    </row>
    <row r="5473" spans="1:25" x14ac:dyDescent="0.45">
      <c r="A5473" s="11" t="s">
        <v>5505</v>
      </c>
      <c r="B5473" s="11" t="s">
        <v>19</v>
      </c>
      <c r="C5473" s="11" t="s">
        <v>47</v>
      </c>
      <c r="D5473" s="25">
        <v>43400</v>
      </c>
      <c r="E5473" s="25">
        <v>43547</v>
      </c>
      <c r="F5473" s="11">
        <f>YEAR(Abayomis_Table[[#This Row],[OrderDate]])</f>
        <v>2019</v>
      </c>
      <c r="G5473" s="25">
        <v>43572</v>
      </c>
      <c r="H5473" s="25">
        <v>43577</v>
      </c>
      <c r="I5473" s="11" t="s">
        <v>21</v>
      </c>
      <c r="J5473" s="11">
        <v>4</v>
      </c>
      <c r="K5473" s="11">
        <v>49</v>
      </c>
      <c r="L5473" s="11">
        <v>7</v>
      </c>
      <c r="M5473" s="11">
        <v>22</v>
      </c>
      <c r="N5473" s="11">
        <v>4</v>
      </c>
      <c r="O5473" s="15">
        <v>0.2</v>
      </c>
      <c r="P5473" s="14">
        <v>751.34</v>
      </c>
      <c r="Q5473" s="14">
        <v>1788.9</v>
      </c>
      <c r="R5473" s="11" t="s">
        <v>22</v>
      </c>
      <c r="S5473" s="14">
        <v>7155.6</v>
      </c>
      <c r="T5473" s="14">
        <v>5724.4800000000005</v>
      </c>
      <c r="U5473" s="14">
        <v>2719.1200000000003</v>
      </c>
      <c r="V5473" s="11" t="s">
        <v>30</v>
      </c>
      <c r="W5473" s="26">
        <v>0.47499860249315223</v>
      </c>
      <c r="X5473" s="11">
        <v>5</v>
      </c>
      <c r="Y5473" s="11">
        <v>25</v>
      </c>
    </row>
    <row r="5474" spans="1:25" x14ac:dyDescent="0.45">
      <c r="A5474" s="11" t="s">
        <v>5506</v>
      </c>
      <c r="B5474" s="11" t="s">
        <v>19</v>
      </c>
      <c r="C5474" s="11" t="s">
        <v>28</v>
      </c>
      <c r="D5474" s="25">
        <v>43400</v>
      </c>
      <c r="E5474" s="25">
        <v>43547</v>
      </c>
      <c r="F5474" s="11">
        <f>YEAR(Abayomis_Table[[#This Row],[OrderDate]])</f>
        <v>2019</v>
      </c>
      <c r="G5474" s="25">
        <v>43558</v>
      </c>
      <c r="H5474" s="25">
        <v>43563</v>
      </c>
      <c r="I5474" s="11" t="s">
        <v>21</v>
      </c>
      <c r="J5474" s="11">
        <v>9</v>
      </c>
      <c r="K5474" s="11">
        <v>33</v>
      </c>
      <c r="L5474" s="11">
        <v>176</v>
      </c>
      <c r="M5474" s="11">
        <v>22</v>
      </c>
      <c r="N5474" s="11">
        <v>3</v>
      </c>
      <c r="O5474" s="15">
        <v>0.05</v>
      </c>
      <c r="P5474" s="14">
        <v>854.25</v>
      </c>
      <c r="Q5474" s="14">
        <v>1139</v>
      </c>
      <c r="R5474" s="11" t="s">
        <v>22</v>
      </c>
      <c r="S5474" s="14">
        <v>3417</v>
      </c>
      <c r="T5474" s="14">
        <v>3246.1499999999996</v>
      </c>
      <c r="U5474" s="14">
        <v>683.39999999999964</v>
      </c>
      <c r="V5474" s="11" t="s">
        <v>32</v>
      </c>
      <c r="W5474" s="26">
        <v>0.21052631578947359</v>
      </c>
      <c r="X5474" s="11">
        <v>5</v>
      </c>
      <c r="Y5474" s="11">
        <v>11</v>
      </c>
    </row>
    <row r="5475" spans="1:25" x14ac:dyDescent="0.45">
      <c r="A5475" s="11" t="s">
        <v>5507</v>
      </c>
      <c r="B5475" s="11" t="s">
        <v>36</v>
      </c>
      <c r="C5475" s="11" t="s">
        <v>47</v>
      </c>
      <c r="D5475" s="25">
        <v>43400</v>
      </c>
      <c r="E5475" s="25">
        <v>43547</v>
      </c>
      <c r="F5475" s="11">
        <f>YEAR(Abayomis_Table[[#This Row],[OrderDate]])</f>
        <v>2019</v>
      </c>
      <c r="G5475" s="25">
        <v>43556</v>
      </c>
      <c r="H5475" s="25">
        <v>43563</v>
      </c>
      <c r="I5475" s="11" t="s">
        <v>21</v>
      </c>
      <c r="J5475" s="11">
        <v>22</v>
      </c>
      <c r="K5475" s="11">
        <v>20</v>
      </c>
      <c r="L5475" s="11">
        <v>48</v>
      </c>
      <c r="M5475" s="11">
        <v>14</v>
      </c>
      <c r="N5475" s="11">
        <v>3</v>
      </c>
      <c r="O5475" s="15">
        <v>0.2</v>
      </c>
      <c r="P5475" s="14">
        <v>1385.69</v>
      </c>
      <c r="Q5475" s="14">
        <v>2566.1</v>
      </c>
      <c r="R5475" s="11" t="s">
        <v>22</v>
      </c>
      <c r="S5475" s="14">
        <v>7698.2999999999993</v>
      </c>
      <c r="T5475" s="14">
        <v>6158.6399999999994</v>
      </c>
      <c r="U5475" s="14">
        <v>2001.5699999999997</v>
      </c>
      <c r="V5475" s="11" t="s">
        <v>30</v>
      </c>
      <c r="W5475" s="26">
        <v>0.32500194848213243</v>
      </c>
      <c r="X5475" s="11">
        <v>7</v>
      </c>
      <c r="Y5475" s="11">
        <v>9</v>
      </c>
    </row>
    <row r="5476" spans="1:25" x14ac:dyDescent="0.45">
      <c r="A5476" s="11" t="s">
        <v>5508</v>
      </c>
      <c r="B5476" s="11" t="s">
        <v>19</v>
      </c>
      <c r="C5476" s="11" t="s">
        <v>34</v>
      </c>
      <c r="D5476" s="25">
        <v>43400</v>
      </c>
      <c r="E5476" s="25">
        <v>43547</v>
      </c>
      <c r="F5476" s="11">
        <f>YEAR(Abayomis_Table[[#This Row],[OrderDate]])</f>
        <v>2019</v>
      </c>
      <c r="G5476" s="25">
        <v>43558</v>
      </c>
      <c r="H5476" s="25">
        <v>43568</v>
      </c>
      <c r="I5476" s="11" t="s">
        <v>21</v>
      </c>
      <c r="J5476" s="11">
        <v>10</v>
      </c>
      <c r="K5476" s="11">
        <v>21</v>
      </c>
      <c r="L5476" s="11">
        <v>314</v>
      </c>
      <c r="M5476" s="11">
        <v>24</v>
      </c>
      <c r="N5476" s="11">
        <v>7</v>
      </c>
      <c r="O5476" s="15">
        <v>7.4999999999999997E-2</v>
      </c>
      <c r="P5476" s="14">
        <v>489.37</v>
      </c>
      <c r="Q5476" s="14">
        <v>1112.2</v>
      </c>
      <c r="R5476" s="11" t="s">
        <v>22</v>
      </c>
      <c r="S5476" s="14">
        <v>7785.4000000000005</v>
      </c>
      <c r="T5476" s="14">
        <v>7201.4950000000008</v>
      </c>
      <c r="U5476" s="14">
        <v>3775.9050000000007</v>
      </c>
      <c r="V5476" s="11" t="s">
        <v>23</v>
      </c>
      <c r="W5476" s="26">
        <v>0.52432238028353839</v>
      </c>
      <c r="X5476" s="11">
        <v>10</v>
      </c>
      <c r="Y5476" s="11">
        <v>11</v>
      </c>
    </row>
    <row r="5477" spans="1:25" x14ac:dyDescent="0.45">
      <c r="A5477" s="11" t="s">
        <v>5509</v>
      </c>
      <c r="B5477" s="11" t="s">
        <v>27</v>
      </c>
      <c r="C5477" s="11" t="s">
        <v>34</v>
      </c>
      <c r="D5477" s="25">
        <v>43400</v>
      </c>
      <c r="E5477" s="25">
        <v>43547</v>
      </c>
      <c r="F5477" s="11">
        <f>YEAR(Abayomis_Table[[#This Row],[OrderDate]])</f>
        <v>2019</v>
      </c>
      <c r="G5477" s="25">
        <v>43556</v>
      </c>
      <c r="H5477" s="25">
        <v>43566</v>
      </c>
      <c r="I5477" s="11" t="s">
        <v>21</v>
      </c>
      <c r="J5477" s="11">
        <v>14</v>
      </c>
      <c r="K5477" s="11">
        <v>39</v>
      </c>
      <c r="L5477" s="11">
        <v>286</v>
      </c>
      <c r="M5477" s="11">
        <v>22</v>
      </c>
      <c r="N5477" s="11">
        <v>8</v>
      </c>
      <c r="O5477" s="15">
        <v>0.15</v>
      </c>
      <c r="P5477" s="14">
        <v>922.19</v>
      </c>
      <c r="Q5477" s="14">
        <v>1246.2</v>
      </c>
      <c r="R5477" s="11" t="s">
        <v>22</v>
      </c>
      <c r="S5477" s="14">
        <v>9969.6</v>
      </c>
      <c r="T5477" s="14">
        <v>8474.16</v>
      </c>
      <c r="U5477" s="14">
        <v>1096.6399999999994</v>
      </c>
      <c r="V5477" s="11" t="s">
        <v>23</v>
      </c>
      <c r="W5477" s="26">
        <v>0.12940987661313916</v>
      </c>
      <c r="X5477" s="11">
        <v>10</v>
      </c>
      <c r="Y5477" s="11">
        <v>9</v>
      </c>
    </row>
    <row r="5478" spans="1:25" x14ac:dyDescent="0.45">
      <c r="A5478" s="11" t="s">
        <v>5510</v>
      </c>
      <c r="B5478" s="11" t="s">
        <v>19</v>
      </c>
      <c r="C5478" s="11" t="s">
        <v>34</v>
      </c>
      <c r="D5478" s="25">
        <v>43500</v>
      </c>
      <c r="E5478" s="25">
        <v>43547</v>
      </c>
      <c r="F5478" s="11">
        <f>YEAR(Abayomis_Table[[#This Row],[OrderDate]])</f>
        <v>2019</v>
      </c>
      <c r="G5478" s="25">
        <v>43570</v>
      </c>
      <c r="H5478" s="25">
        <v>43575</v>
      </c>
      <c r="I5478" s="11" t="s">
        <v>21</v>
      </c>
      <c r="J5478" s="11">
        <v>4</v>
      </c>
      <c r="K5478" s="11">
        <v>23</v>
      </c>
      <c r="L5478" s="11">
        <v>327</v>
      </c>
      <c r="M5478" s="11">
        <v>42</v>
      </c>
      <c r="N5478" s="11">
        <v>8</v>
      </c>
      <c r="O5478" s="15">
        <v>0.1</v>
      </c>
      <c r="P5478" s="14">
        <v>91.92</v>
      </c>
      <c r="Q5478" s="14">
        <v>187.6</v>
      </c>
      <c r="R5478" s="11" t="s">
        <v>22</v>
      </c>
      <c r="S5478" s="14">
        <v>1500.8</v>
      </c>
      <c r="T5478" s="14">
        <v>1350.72</v>
      </c>
      <c r="U5478" s="14">
        <v>615.36</v>
      </c>
      <c r="V5478" s="11" t="s">
        <v>23</v>
      </c>
      <c r="W5478" s="26">
        <v>0.45557924662402277</v>
      </c>
      <c r="X5478" s="11">
        <v>5</v>
      </c>
      <c r="Y5478" s="11">
        <v>23</v>
      </c>
    </row>
    <row r="5479" spans="1:25" x14ac:dyDescent="0.45">
      <c r="A5479" s="11" t="s">
        <v>5511</v>
      </c>
      <c r="B5479" s="11" t="s">
        <v>19</v>
      </c>
      <c r="C5479" s="11" t="s">
        <v>28</v>
      </c>
      <c r="D5479" s="25">
        <v>43500</v>
      </c>
      <c r="E5479" s="25">
        <v>43547</v>
      </c>
      <c r="F5479" s="11">
        <f>YEAR(Abayomis_Table[[#This Row],[OrderDate]])</f>
        <v>2019</v>
      </c>
      <c r="G5479" s="25">
        <v>43553</v>
      </c>
      <c r="H5479" s="25">
        <v>43563</v>
      </c>
      <c r="I5479" s="11" t="s">
        <v>21</v>
      </c>
      <c r="J5479" s="11">
        <v>8</v>
      </c>
      <c r="K5479" s="11">
        <v>34</v>
      </c>
      <c r="L5479" s="11">
        <v>163</v>
      </c>
      <c r="M5479" s="11">
        <v>23</v>
      </c>
      <c r="N5479" s="11">
        <v>5</v>
      </c>
      <c r="O5479" s="15">
        <v>0.2</v>
      </c>
      <c r="P5479" s="14">
        <v>4698.38</v>
      </c>
      <c r="Q5479" s="14">
        <v>6264.5</v>
      </c>
      <c r="R5479" s="11" t="s">
        <v>22</v>
      </c>
      <c r="S5479" s="14">
        <v>31322.5</v>
      </c>
      <c r="T5479" s="14">
        <v>25058</v>
      </c>
      <c r="U5479" s="14">
        <v>1566.0999999999985</v>
      </c>
      <c r="V5479" s="11" t="s">
        <v>30</v>
      </c>
      <c r="W5479" s="26">
        <v>6.2499002314630001E-2</v>
      </c>
      <c r="X5479" s="11">
        <v>10</v>
      </c>
      <c r="Y5479" s="11">
        <v>6</v>
      </c>
    </row>
    <row r="5480" spans="1:25" x14ac:dyDescent="0.45">
      <c r="A5480" s="11" t="s">
        <v>5512</v>
      </c>
      <c r="B5480" s="11" t="s">
        <v>19</v>
      </c>
      <c r="C5480" s="11" t="s">
        <v>28</v>
      </c>
      <c r="D5480" s="25">
        <v>43400</v>
      </c>
      <c r="E5480" s="25">
        <v>43547</v>
      </c>
      <c r="F5480" s="11">
        <f>YEAR(Abayomis_Table[[#This Row],[OrderDate]])</f>
        <v>2019</v>
      </c>
      <c r="G5480" s="25">
        <v>43554</v>
      </c>
      <c r="H5480" s="25">
        <v>43555</v>
      </c>
      <c r="I5480" s="11" t="s">
        <v>21</v>
      </c>
      <c r="J5480" s="11">
        <v>2</v>
      </c>
      <c r="K5480" s="11">
        <v>43</v>
      </c>
      <c r="L5480" s="11">
        <v>194</v>
      </c>
      <c r="M5480" s="11">
        <v>39</v>
      </c>
      <c r="N5480" s="11">
        <v>5</v>
      </c>
      <c r="O5480" s="15">
        <v>0.05</v>
      </c>
      <c r="P5480" s="14">
        <v>125.42</v>
      </c>
      <c r="Q5480" s="14">
        <v>174.2</v>
      </c>
      <c r="R5480" s="11" t="s">
        <v>22</v>
      </c>
      <c r="S5480" s="14">
        <v>871</v>
      </c>
      <c r="T5480" s="14">
        <v>827.44999999999993</v>
      </c>
      <c r="U5480" s="14">
        <v>200.34999999999991</v>
      </c>
      <c r="V5480" s="11" t="s">
        <v>32</v>
      </c>
      <c r="W5480" s="26">
        <v>0.24212943380264659</v>
      </c>
      <c r="X5480" s="11">
        <v>1</v>
      </c>
      <c r="Y5480" s="11">
        <v>7</v>
      </c>
    </row>
    <row r="5481" spans="1:25" x14ac:dyDescent="0.45">
      <c r="A5481" s="11" t="s">
        <v>5513</v>
      </c>
      <c r="B5481" s="11" t="s">
        <v>43</v>
      </c>
      <c r="C5481" s="11" t="s">
        <v>28</v>
      </c>
      <c r="D5481" s="25">
        <v>43400</v>
      </c>
      <c r="E5481" s="25">
        <v>43547</v>
      </c>
      <c r="F5481" s="11">
        <f>YEAR(Abayomis_Table[[#This Row],[OrderDate]])</f>
        <v>2019</v>
      </c>
      <c r="G5481" s="25">
        <v>43569</v>
      </c>
      <c r="H5481" s="25">
        <v>43572</v>
      </c>
      <c r="I5481" s="11" t="s">
        <v>21</v>
      </c>
      <c r="J5481" s="11">
        <v>26</v>
      </c>
      <c r="K5481" s="11">
        <v>24</v>
      </c>
      <c r="L5481" s="11">
        <v>89</v>
      </c>
      <c r="M5481" s="11">
        <v>40</v>
      </c>
      <c r="N5481" s="11">
        <v>6</v>
      </c>
      <c r="O5481" s="15">
        <v>7.4999999999999997E-2</v>
      </c>
      <c r="P5481" s="14">
        <v>2180.65</v>
      </c>
      <c r="Q5481" s="14">
        <v>3825.7</v>
      </c>
      <c r="R5481" s="11" t="s">
        <v>22</v>
      </c>
      <c r="S5481" s="14">
        <v>22954.199999999997</v>
      </c>
      <c r="T5481" s="14">
        <v>21232.634999999998</v>
      </c>
      <c r="U5481" s="14">
        <v>8148.7349999999969</v>
      </c>
      <c r="V5481" s="11" t="s">
        <v>23</v>
      </c>
      <c r="W5481" s="26">
        <v>0.38378350119992161</v>
      </c>
      <c r="X5481" s="11">
        <v>3</v>
      </c>
      <c r="Y5481" s="11">
        <v>22</v>
      </c>
    </row>
    <row r="5482" spans="1:25" x14ac:dyDescent="0.45">
      <c r="A5482" s="11" t="s">
        <v>5514</v>
      </c>
      <c r="B5482" s="11" t="s">
        <v>36</v>
      </c>
      <c r="C5482" s="11" t="s">
        <v>20</v>
      </c>
      <c r="D5482" s="25">
        <v>43500</v>
      </c>
      <c r="E5482" s="25">
        <v>43547</v>
      </c>
      <c r="F5482" s="11">
        <f>YEAR(Abayomis_Table[[#This Row],[OrderDate]])</f>
        <v>2019</v>
      </c>
      <c r="G5482" s="25">
        <v>43565</v>
      </c>
      <c r="H5482" s="25">
        <v>43573</v>
      </c>
      <c r="I5482" s="11" t="s">
        <v>21</v>
      </c>
      <c r="J5482" s="11">
        <v>24</v>
      </c>
      <c r="K5482" s="11">
        <v>2</v>
      </c>
      <c r="L5482" s="11">
        <v>234</v>
      </c>
      <c r="M5482" s="11">
        <v>17</v>
      </c>
      <c r="N5482" s="11">
        <v>5</v>
      </c>
      <c r="O5482" s="15">
        <v>0.15</v>
      </c>
      <c r="P5482" s="14">
        <v>738.07</v>
      </c>
      <c r="Q5482" s="14">
        <v>1025.0999999999999</v>
      </c>
      <c r="R5482" s="11" t="s">
        <v>22</v>
      </c>
      <c r="S5482" s="14">
        <v>5125.5</v>
      </c>
      <c r="T5482" s="14">
        <v>4356.6750000000002</v>
      </c>
      <c r="U5482" s="14">
        <v>666.32499999999982</v>
      </c>
      <c r="V5482" s="11" t="s">
        <v>23</v>
      </c>
      <c r="W5482" s="26">
        <v>0.15294347179902099</v>
      </c>
      <c r="X5482" s="11">
        <v>8</v>
      </c>
      <c r="Y5482" s="11">
        <v>18</v>
      </c>
    </row>
    <row r="5483" spans="1:25" x14ac:dyDescent="0.45">
      <c r="A5483" s="11" t="s">
        <v>5515</v>
      </c>
      <c r="B5483" s="11" t="s">
        <v>27</v>
      </c>
      <c r="C5483" s="11" t="s">
        <v>34</v>
      </c>
      <c r="D5483" s="25">
        <v>43400</v>
      </c>
      <c r="E5483" s="25">
        <v>43547</v>
      </c>
      <c r="F5483" s="11">
        <f>YEAR(Abayomis_Table[[#This Row],[OrderDate]])</f>
        <v>2019</v>
      </c>
      <c r="G5483" s="25">
        <v>43562</v>
      </c>
      <c r="H5483" s="25">
        <v>43567</v>
      </c>
      <c r="I5483" s="11" t="s">
        <v>21</v>
      </c>
      <c r="J5483" s="11">
        <v>16</v>
      </c>
      <c r="K5483" s="11">
        <v>17</v>
      </c>
      <c r="L5483" s="11">
        <v>305</v>
      </c>
      <c r="M5483" s="11">
        <v>9</v>
      </c>
      <c r="N5483" s="11">
        <v>6</v>
      </c>
      <c r="O5483" s="15">
        <v>0.1</v>
      </c>
      <c r="P5483" s="14">
        <v>871.34</v>
      </c>
      <c r="Q5483" s="14">
        <v>1025.0999999999999</v>
      </c>
      <c r="R5483" s="11" t="s">
        <v>22</v>
      </c>
      <c r="S5483" s="14">
        <v>6150.5999999999995</v>
      </c>
      <c r="T5483" s="14">
        <v>5535.54</v>
      </c>
      <c r="U5483" s="14">
        <v>307.5</v>
      </c>
      <c r="V5483" s="11" t="s">
        <v>23</v>
      </c>
      <c r="W5483" s="26">
        <v>5.5550136030089209E-2</v>
      </c>
      <c r="X5483" s="11">
        <v>5</v>
      </c>
      <c r="Y5483" s="11">
        <v>15</v>
      </c>
    </row>
    <row r="5484" spans="1:25" x14ac:dyDescent="0.45">
      <c r="A5484" s="11" t="s">
        <v>5516</v>
      </c>
      <c r="B5484" s="11" t="s">
        <v>36</v>
      </c>
      <c r="C5484" s="11" t="s">
        <v>28</v>
      </c>
      <c r="D5484" s="25">
        <v>43400</v>
      </c>
      <c r="E5484" s="25">
        <v>43546</v>
      </c>
      <c r="F5484" s="11">
        <f>YEAR(Abayomis_Table[[#This Row],[OrderDate]])</f>
        <v>2019</v>
      </c>
      <c r="G5484" s="25">
        <v>43555</v>
      </c>
      <c r="H5484" s="25">
        <v>43559</v>
      </c>
      <c r="I5484" s="11" t="s">
        <v>21</v>
      </c>
      <c r="J5484" s="11">
        <v>21</v>
      </c>
      <c r="K5484" s="11">
        <v>48</v>
      </c>
      <c r="L5484" s="11">
        <v>126</v>
      </c>
      <c r="M5484" s="11">
        <v>46</v>
      </c>
      <c r="N5484" s="11">
        <v>1</v>
      </c>
      <c r="O5484" s="15">
        <v>0.05</v>
      </c>
      <c r="P5484" s="14">
        <v>3356.1</v>
      </c>
      <c r="Q5484" s="14">
        <v>5688.3</v>
      </c>
      <c r="R5484" s="11" t="s">
        <v>22</v>
      </c>
      <c r="S5484" s="14">
        <v>5688.3</v>
      </c>
      <c r="T5484" s="14">
        <v>5403.8850000000002</v>
      </c>
      <c r="U5484" s="14">
        <v>2047.7850000000003</v>
      </c>
      <c r="V5484" s="11" t="s">
        <v>32</v>
      </c>
      <c r="W5484" s="26">
        <v>0.37894681326490115</v>
      </c>
      <c r="X5484" s="11">
        <v>4</v>
      </c>
      <c r="Y5484" s="11">
        <v>9</v>
      </c>
    </row>
    <row r="5485" spans="1:25" x14ac:dyDescent="0.45">
      <c r="A5485" s="11" t="s">
        <v>5517</v>
      </c>
      <c r="B5485" s="11" t="s">
        <v>27</v>
      </c>
      <c r="C5485" s="11" t="s">
        <v>28</v>
      </c>
      <c r="D5485" s="25">
        <v>43400</v>
      </c>
      <c r="E5485" s="25">
        <v>43546</v>
      </c>
      <c r="F5485" s="11">
        <f>YEAR(Abayomis_Table[[#This Row],[OrderDate]])</f>
        <v>2019</v>
      </c>
      <c r="G5485" s="25">
        <v>43560</v>
      </c>
      <c r="H5485" s="25">
        <v>43570</v>
      </c>
      <c r="I5485" s="11" t="s">
        <v>21</v>
      </c>
      <c r="J5485" s="11">
        <v>15</v>
      </c>
      <c r="K5485" s="11">
        <v>47</v>
      </c>
      <c r="L5485" s="11">
        <v>186</v>
      </c>
      <c r="M5485" s="11">
        <v>4</v>
      </c>
      <c r="N5485" s="11">
        <v>3</v>
      </c>
      <c r="O5485" s="15">
        <v>0.3</v>
      </c>
      <c r="P5485" s="14">
        <v>153.69999999999999</v>
      </c>
      <c r="Q5485" s="14">
        <v>247.9</v>
      </c>
      <c r="R5485" s="11" t="s">
        <v>22</v>
      </c>
      <c r="S5485" s="14">
        <v>743.7</v>
      </c>
      <c r="T5485" s="14">
        <v>520.59</v>
      </c>
      <c r="U5485" s="14">
        <v>59.490000000000066</v>
      </c>
      <c r="V5485" s="11" t="s">
        <v>30</v>
      </c>
      <c r="W5485" s="26">
        <v>0.11427418890105469</v>
      </c>
      <c r="X5485" s="11">
        <v>10</v>
      </c>
      <c r="Y5485" s="11">
        <v>14</v>
      </c>
    </row>
    <row r="5486" spans="1:25" x14ac:dyDescent="0.45">
      <c r="A5486" s="11" t="s">
        <v>5518</v>
      </c>
      <c r="B5486" s="11" t="s">
        <v>19</v>
      </c>
      <c r="C5486" s="11" t="s">
        <v>28</v>
      </c>
      <c r="D5486" s="25">
        <v>43500</v>
      </c>
      <c r="E5486" s="25">
        <v>43546</v>
      </c>
      <c r="F5486" s="11">
        <f>YEAR(Abayomis_Table[[#This Row],[OrderDate]])</f>
        <v>2019</v>
      </c>
      <c r="G5486" s="25">
        <v>43563</v>
      </c>
      <c r="H5486" s="25">
        <v>43565</v>
      </c>
      <c r="I5486" s="11" t="s">
        <v>21</v>
      </c>
      <c r="J5486" s="11">
        <v>7</v>
      </c>
      <c r="K5486" s="11">
        <v>44</v>
      </c>
      <c r="L5486" s="11">
        <v>123</v>
      </c>
      <c r="M5486" s="11">
        <v>28</v>
      </c>
      <c r="N5486" s="11">
        <v>7</v>
      </c>
      <c r="O5486" s="15">
        <v>0.05</v>
      </c>
      <c r="P5486" s="14">
        <v>125.69</v>
      </c>
      <c r="Q5486" s="14">
        <v>187.6</v>
      </c>
      <c r="R5486" s="11" t="s">
        <v>22</v>
      </c>
      <c r="S5486" s="14">
        <v>1313.2</v>
      </c>
      <c r="T5486" s="14">
        <v>1247.54</v>
      </c>
      <c r="U5486" s="14">
        <v>367.71000000000004</v>
      </c>
      <c r="V5486" s="11" t="s">
        <v>32</v>
      </c>
      <c r="W5486" s="26">
        <v>0.29474806419032662</v>
      </c>
      <c r="X5486" s="11">
        <v>2</v>
      </c>
      <c r="Y5486" s="11">
        <v>17</v>
      </c>
    </row>
    <row r="5487" spans="1:25" x14ac:dyDescent="0.45">
      <c r="A5487" s="11" t="s">
        <v>5519</v>
      </c>
      <c r="B5487" s="11" t="s">
        <v>27</v>
      </c>
      <c r="C5487" s="11" t="s">
        <v>20</v>
      </c>
      <c r="D5487" s="25">
        <v>43400</v>
      </c>
      <c r="E5487" s="25">
        <v>43546</v>
      </c>
      <c r="F5487" s="11">
        <f>YEAR(Abayomis_Table[[#This Row],[OrderDate]])</f>
        <v>2019</v>
      </c>
      <c r="G5487" s="25">
        <v>43551</v>
      </c>
      <c r="H5487" s="25">
        <v>43561</v>
      </c>
      <c r="I5487" s="11" t="s">
        <v>21</v>
      </c>
      <c r="J5487" s="11">
        <v>18</v>
      </c>
      <c r="K5487" s="11">
        <v>14</v>
      </c>
      <c r="L5487" s="11">
        <v>232</v>
      </c>
      <c r="M5487" s="11">
        <v>10</v>
      </c>
      <c r="N5487" s="11">
        <v>2</v>
      </c>
      <c r="O5487" s="15">
        <v>7.4999999999999997E-2</v>
      </c>
      <c r="P5487" s="14">
        <v>706.65</v>
      </c>
      <c r="Q5487" s="14">
        <v>1333.3</v>
      </c>
      <c r="R5487" s="11" t="s">
        <v>22</v>
      </c>
      <c r="S5487" s="14">
        <v>2666.6</v>
      </c>
      <c r="T5487" s="14">
        <v>2466.605</v>
      </c>
      <c r="U5487" s="14">
        <v>1053.3050000000001</v>
      </c>
      <c r="V5487" s="11" t="s">
        <v>23</v>
      </c>
      <c r="W5487" s="26">
        <v>0.42702621619594544</v>
      </c>
      <c r="X5487" s="11">
        <v>10</v>
      </c>
      <c r="Y5487" s="11">
        <v>5</v>
      </c>
    </row>
    <row r="5488" spans="1:25" x14ac:dyDescent="0.45">
      <c r="A5488" s="11" t="s">
        <v>5520</v>
      </c>
      <c r="B5488" s="11" t="s">
        <v>36</v>
      </c>
      <c r="C5488" s="11" t="s">
        <v>28</v>
      </c>
      <c r="D5488" s="25">
        <v>43400</v>
      </c>
      <c r="E5488" s="25">
        <v>43546</v>
      </c>
      <c r="F5488" s="11">
        <f>YEAR(Abayomis_Table[[#This Row],[OrderDate]])</f>
        <v>2019</v>
      </c>
      <c r="G5488" s="25">
        <v>43551</v>
      </c>
      <c r="H5488" s="25">
        <v>43552</v>
      </c>
      <c r="I5488" s="11" t="s">
        <v>21</v>
      </c>
      <c r="J5488" s="11">
        <v>22</v>
      </c>
      <c r="K5488" s="11">
        <v>25</v>
      </c>
      <c r="L5488" s="11">
        <v>122</v>
      </c>
      <c r="M5488" s="11">
        <v>39</v>
      </c>
      <c r="N5488" s="11">
        <v>3</v>
      </c>
      <c r="O5488" s="15">
        <v>0.05</v>
      </c>
      <c r="P5488" s="14">
        <v>471.68</v>
      </c>
      <c r="Q5488" s="14">
        <v>857.6</v>
      </c>
      <c r="R5488" s="11" t="s">
        <v>22</v>
      </c>
      <c r="S5488" s="14">
        <v>2572.8000000000002</v>
      </c>
      <c r="T5488" s="14">
        <v>2444.16</v>
      </c>
      <c r="U5488" s="14">
        <v>1029.1199999999999</v>
      </c>
      <c r="V5488" s="11" t="s">
        <v>32</v>
      </c>
      <c r="W5488" s="26">
        <v>0.42105263157894735</v>
      </c>
      <c r="X5488" s="11">
        <v>1</v>
      </c>
      <c r="Y5488" s="11">
        <v>5</v>
      </c>
    </row>
    <row r="5489" spans="1:25" x14ac:dyDescent="0.45">
      <c r="A5489" s="11" t="s">
        <v>5521</v>
      </c>
      <c r="B5489" s="11" t="s">
        <v>43</v>
      </c>
      <c r="C5489" s="11" t="s">
        <v>47</v>
      </c>
      <c r="D5489" s="25">
        <v>43400</v>
      </c>
      <c r="E5489" s="25">
        <v>43546</v>
      </c>
      <c r="F5489" s="11">
        <f>YEAR(Abayomis_Table[[#This Row],[OrderDate]])</f>
        <v>2019</v>
      </c>
      <c r="G5489" s="25">
        <v>43568</v>
      </c>
      <c r="H5489" s="25">
        <v>43570</v>
      </c>
      <c r="I5489" s="11" t="s">
        <v>21</v>
      </c>
      <c r="J5489" s="11">
        <v>26</v>
      </c>
      <c r="K5489" s="11">
        <v>5</v>
      </c>
      <c r="L5489" s="11">
        <v>26</v>
      </c>
      <c r="M5489" s="11">
        <v>6</v>
      </c>
      <c r="N5489" s="11">
        <v>2</v>
      </c>
      <c r="O5489" s="15">
        <v>0.05</v>
      </c>
      <c r="P5489" s="14">
        <v>1331.02</v>
      </c>
      <c r="Q5489" s="14">
        <v>1728.6</v>
      </c>
      <c r="R5489" s="11" t="s">
        <v>22</v>
      </c>
      <c r="S5489" s="14">
        <v>3457.2</v>
      </c>
      <c r="T5489" s="14">
        <v>3284.3399999999997</v>
      </c>
      <c r="U5489" s="14">
        <v>622.29999999999973</v>
      </c>
      <c r="V5489" s="11" t="s">
        <v>32</v>
      </c>
      <c r="W5489" s="26">
        <v>0.1894749021112308</v>
      </c>
      <c r="X5489" s="11">
        <v>2</v>
      </c>
      <c r="Y5489" s="11">
        <v>22</v>
      </c>
    </row>
    <row r="5490" spans="1:25" x14ac:dyDescent="0.45">
      <c r="A5490" s="11" t="s">
        <v>5522</v>
      </c>
      <c r="B5490" s="11" t="s">
        <v>19</v>
      </c>
      <c r="C5490" s="11" t="s">
        <v>34</v>
      </c>
      <c r="D5490" s="25">
        <v>43400</v>
      </c>
      <c r="E5490" s="25">
        <v>43545</v>
      </c>
      <c r="F5490" s="11">
        <f>YEAR(Abayomis_Table[[#This Row],[OrderDate]])</f>
        <v>2019</v>
      </c>
      <c r="G5490" s="25">
        <v>43551</v>
      </c>
      <c r="H5490" s="25">
        <v>43556</v>
      </c>
      <c r="I5490" s="11" t="s">
        <v>21</v>
      </c>
      <c r="J5490" s="11">
        <v>8</v>
      </c>
      <c r="K5490" s="11">
        <v>17</v>
      </c>
      <c r="L5490" s="11">
        <v>284</v>
      </c>
      <c r="M5490" s="11">
        <v>46</v>
      </c>
      <c r="N5490" s="11">
        <v>3</v>
      </c>
      <c r="O5490" s="15">
        <v>0.05</v>
      </c>
      <c r="P5490" s="14">
        <v>2170.1999999999998</v>
      </c>
      <c r="Q5490" s="14">
        <v>3557.7</v>
      </c>
      <c r="R5490" s="11" t="s">
        <v>22</v>
      </c>
      <c r="S5490" s="14">
        <v>10673.099999999999</v>
      </c>
      <c r="T5490" s="14">
        <v>10139.444999999998</v>
      </c>
      <c r="U5490" s="14">
        <v>3628.8449999999984</v>
      </c>
      <c r="V5490" s="11" t="s">
        <v>32</v>
      </c>
      <c r="W5490" s="26">
        <v>0.3578938492195578</v>
      </c>
      <c r="X5490" s="11">
        <v>5</v>
      </c>
      <c r="Y5490" s="11">
        <v>6</v>
      </c>
    </row>
    <row r="5491" spans="1:25" x14ac:dyDescent="0.45">
      <c r="A5491" s="11" t="s">
        <v>5523</v>
      </c>
      <c r="B5491" s="11" t="s">
        <v>19</v>
      </c>
      <c r="C5491" s="11" t="s">
        <v>47</v>
      </c>
      <c r="D5491" s="25">
        <v>43500</v>
      </c>
      <c r="E5491" s="25">
        <v>43545</v>
      </c>
      <c r="F5491" s="11">
        <f>YEAR(Abayomis_Table[[#This Row],[OrderDate]])</f>
        <v>2019</v>
      </c>
      <c r="G5491" s="25">
        <v>43573</v>
      </c>
      <c r="H5491" s="25">
        <v>43582</v>
      </c>
      <c r="I5491" s="11" t="s">
        <v>21</v>
      </c>
      <c r="J5491" s="11">
        <v>2</v>
      </c>
      <c r="K5491" s="11">
        <v>48</v>
      </c>
      <c r="L5491" s="11">
        <v>35</v>
      </c>
      <c r="M5491" s="11">
        <v>16</v>
      </c>
      <c r="N5491" s="11">
        <v>6</v>
      </c>
      <c r="O5491" s="15">
        <v>7.4999999999999997E-2</v>
      </c>
      <c r="P5491" s="14">
        <v>1514.2</v>
      </c>
      <c r="Q5491" s="14">
        <v>3785.5</v>
      </c>
      <c r="R5491" s="11" t="s">
        <v>22</v>
      </c>
      <c r="S5491" s="14">
        <v>22713</v>
      </c>
      <c r="T5491" s="14">
        <v>21009.525000000001</v>
      </c>
      <c r="U5491" s="14">
        <v>11924.325000000001</v>
      </c>
      <c r="V5491" s="11" t="s">
        <v>23</v>
      </c>
      <c r="W5491" s="26">
        <v>0.56756756756756754</v>
      </c>
      <c r="X5491" s="11">
        <v>9</v>
      </c>
      <c r="Y5491" s="11">
        <v>28</v>
      </c>
    </row>
    <row r="5492" spans="1:25" x14ac:dyDescent="0.45">
      <c r="A5492" s="11" t="s">
        <v>5524</v>
      </c>
      <c r="B5492" s="11" t="s">
        <v>27</v>
      </c>
      <c r="C5492" s="11" t="s">
        <v>47</v>
      </c>
      <c r="D5492" s="25">
        <v>43400</v>
      </c>
      <c r="E5492" s="25">
        <v>43545</v>
      </c>
      <c r="F5492" s="11">
        <f>YEAR(Abayomis_Table[[#This Row],[OrderDate]])</f>
        <v>2019</v>
      </c>
      <c r="G5492" s="25">
        <v>43573</v>
      </c>
      <c r="H5492" s="25">
        <v>43582</v>
      </c>
      <c r="I5492" s="11" t="s">
        <v>21</v>
      </c>
      <c r="J5492" s="11">
        <v>19</v>
      </c>
      <c r="K5492" s="11">
        <v>9</v>
      </c>
      <c r="L5492" s="11">
        <v>43</v>
      </c>
      <c r="M5492" s="11">
        <v>27</v>
      </c>
      <c r="N5492" s="11">
        <v>3</v>
      </c>
      <c r="O5492" s="15">
        <v>7.4999999999999997E-2</v>
      </c>
      <c r="P5492" s="14">
        <v>3375.46</v>
      </c>
      <c r="Q5492" s="14">
        <v>6137.2</v>
      </c>
      <c r="R5492" s="11" t="s">
        <v>22</v>
      </c>
      <c r="S5492" s="14">
        <v>18411.599999999999</v>
      </c>
      <c r="T5492" s="14">
        <v>17030.73</v>
      </c>
      <c r="U5492" s="14">
        <v>6904.3499999999985</v>
      </c>
      <c r="V5492" s="11" t="s">
        <v>23</v>
      </c>
      <c r="W5492" s="26">
        <v>0.40540540540540532</v>
      </c>
      <c r="X5492" s="11">
        <v>9</v>
      </c>
      <c r="Y5492" s="11">
        <v>28</v>
      </c>
    </row>
    <row r="5493" spans="1:25" x14ac:dyDescent="0.45">
      <c r="A5493" s="11" t="s">
        <v>5525</v>
      </c>
      <c r="B5493" s="11" t="s">
        <v>19</v>
      </c>
      <c r="C5493" s="11" t="s">
        <v>20</v>
      </c>
      <c r="D5493" s="25">
        <v>43500</v>
      </c>
      <c r="E5493" s="25">
        <v>43545</v>
      </c>
      <c r="F5493" s="11">
        <f>YEAR(Abayomis_Table[[#This Row],[OrderDate]])</f>
        <v>2019</v>
      </c>
      <c r="G5493" s="25">
        <v>43558</v>
      </c>
      <c r="H5493" s="25">
        <v>43563</v>
      </c>
      <c r="I5493" s="11" t="s">
        <v>21</v>
      </c>
      <c r="J5493" s="11">
        <v>6</v>
      </c>
      <c r="K5493" s="11">
        <v>28</v>
      </c>
      <c r="L5493" s="11">
        <v>221</v>
      </c>
      <c r="M5493" s="11">
        <v>26</v>
      </c>
      <c r="N5493" s="11">
        <v>5</v>
      </c>
      <c r="O5493" s="15">
        <v>7.4999999999999997E-2</v>
      </c>
      <c r="P5493" s="14">
        <v>1326.6</v>
      </c>
      <c r="Q5493" s="14">
        <v>2653.2</v>
      </c>
      <c r="R5493" s="11" t="s">
        <v>22</v>
      </c>
      <c r="S5493" s="14">
        <v>13266</v>
      </c>
      <c r="T5493" s="14">
        <v>12271.050000000001</v>
      </c>
      <c r="U5493" s="14">
        <v>5638.0500000000011</v>
      </c>
      <c r="V5493" s="11" t="s">
        <v>23</v>
      </c>
      <c r="W5493" s="26">
        <v>0.45945945945945948</v>
      </c>
      <c r="X5493" s="11">
        <v>5</v>
      </c>
      <c r="Y5493" s="11">
        <v>13</v>
      </c>
    </row>
    <row r="5494" spans="1:25" x14ac:dyDescent="0.45">
      <c r="A5494" s="11" t="s">
        <v>5526</v>
      </c>
      <c r="B5494" s="11" t="s">
        <v>19</v>
      </c>
      <c r="C5494" s="11" t="s">
        <v>25</v>
      </c>
      <c r="D5494" s="25">
        <v>43400</v>
      </c>
      <c r="E5494" s="25">
        <v>43545</v>
      </c>
      <c r="F5494" s="11">
        <f>YEAR(Abayomis_Table[[#This Row],[OrderDate]])</f>
        <v>2019</v>
      </c>
      <c r="G5494" s="25">
        <v>43572</v>
      </c>
      <c r="H5494" s="25">
        <v>43579</v>
      </c>
      <c r="I5494" s="11" t="s">
        <v>21</v>
      </c>
      <c r="J5494" s="11">
        <v>1</v>
      </c>
      <c r="K5494" s="11">
        <v>23</v>
      </c>
      <c r="L5494" s="11">
        <v>349</v>
      </c>
      <c r="M5494" s="11">
        <v>14</v>
      </c>
      <c r="N5494" s="11">
        <v>6</v>
      </c>
      <c r="O5494" s="15">
        <v>7.4999999999999997E-2</v>
      </c>
      <c r="P5494" s="14">
        <v>637.57000000000005</v>
      </c>
      <c r="Q5494" s="14">
        <v>1045.2</v>
      </c>
      <c r="R5494" s="11" t="s">
        <v>22</v>
      </c>
      <c r="S5494" s="14">
        <v>6271.2000000000007</v>
      </c>
      <c r="T5494" s="14">
        <v>5800.8600000000006</v>
      </c>
      <c r="U5494" s="14">
        <v>1975.4400000000005</v>
      </c>
      <c r="V5494" s="11" t="s">
        <v>23</v>
      </c>
      <c r="W5494" s="26">
        <v>0.34054260919932566</v>
      </c>
      <c r="X5494" s="11">
        <v>7</v>
      </c>
      <c r="Y5494" s="11">
        <v>27</v>
      </c>
    </row>
    <row r="5495" spans="1:25" x14ac:dyDescent="0.45">
      <c r="A5495" s="11" t="s">
        <v>5527</v>
      </c>
      <c r="B5495" s="11" t="s">
        <v>43</v>
      </c>
      <c r="C5495" s="11" t="s">
        <v>34</v>
      </c>
      <c r="D5495" s="25">
        <v>43400</v>
      </c>
      <c r="E5495" s="25">
        <v>43544</v>
      </c>
      <c r="F5495" s="11">
        <f>YEAR(Abayomis_Table[[#This Row],[OrderDate]])</f>
        <v>2019</v>
      </c>
      <c r="G5495" s="25">
        <v>43556</v>
      </c>
      <c r="H5495" s="25">
        <v>43566</v>
      </c>
      <c r="I5495" s="11" t="s">
        <v>21</v>
      </c>
      <c r="J5495" s="11">
        <v>27</v>
      </c>
      <c r="K5495" s="11">
        <v>19</v>
      </c>
      <c r="L5495" s="11">
        <v>323</v>
      </c>
      <c r="M5495" s="11">
        <v>36</v>
      </c>
      <c r="N5495" s="11">
        <v>4</v>
      </c>
      <c r="O5495" s="15">
        <v>0.1</v>
      </c>
      <c r="P5495" s="14">
        <v>692.24</v>
      </c>
      <c r="Q5495" s="14">
        <v>844.2</v>
      </c>
      <c r="R5495" s="11" t="s">
        <v>22</v>
      </c>
      <c r="S5495" s="14">
        <v>3376.8</v>
      </c>
      <c r="T5495" s="14">
        <v>3039.1200000000003</v>
      </c>
      <c r="U5495" s="14">
        <v>270.16000000000031</v>
      </c>
      <c r="V5495" s="11" t="s">
        <v>23</v>
      </c>
      <c r="W5495" s="26">
        <v>8.8894153570770573E-2</v>
      </c>
      <c r="X5495" s="11">
        <v>10</v>
      </c>
      <c r="Y5495" s="11">
        <v>12</v>
      </c>
    </row>
    <row r="5496" spans="1:25" x14ac:dyDescent="0.45">
      <c r="A5496" s="11" t="s">
        <v>5528</v>
      </c>
      <c r="B5496" s="11" t="s">
        <v>36</v>
      </c>
      <c r="C5496" s="11" t="s">
        <v>34</v>
      </c>
      <c r="D5496" s="25">
        <v>43400</v>
      </c>
      <c r="E5496" s="25">
        <v>43544</v>
      </c>
      <c r="F5496" s="11">
        <f>YEAR(Abayomis_Table[[#This Row],[OrderDate]])</f>
        <v>2019</v>
      </c>
      <c r="G5496" s="25">
        <v>43559</v>
      </c>
      <c r="H5496" s="25">
        <v>43564</v>
      </c>
      <c r="I5496" s="11" t="s">
        <v>21</v>
      </c>
      <c r="J5496" s="11">
        <v>24</v>
      </c>
      <c r="K5496" s="11">
        <v>44</v>
      </c>
      <c r="L5496" s="11">
        <v>308</v>
      </c>
      <c r="M5496" s="11">
        <v>44</v>
      </c>
      <c r="N5496" s="11">
        <v>8</v>
      </c>
      <c r="O5496" s="15">
        <v>0.1</v>
      </c>
      <c r="P5496" s="14">
        <v>2845.89</v>
      </c>
      <c r="Q5496" s="14">
        <v>3470.6</v>
      </c>
      <c r="R5496" s="11" t="s">
        <v>22</v>
      </c>
      <c r="S5496" s="14">
        <v>27764.799999999999</v>
      </c>
      <c r="T5496" s="14">
        <v>24988.32</v>
      </c>
      <c r="U5496" s="14">
        <v>2221.2000000000007</v>
      </c>
      <c r="V5496" s="11" t="s">
        <v>23</v>
      </c>
      <c r="W5496" s="26">
        <v>8.8889529188036678E-2</v>
      </c>
      <c r="X5496" s="11">
        <v>5</v>
      </c>
      <c r="Y5496" s="11">
        <v>15</v>
      </c>
    </row>
    <row r="5497" spans="1:25" x14ac:dyDescent="0.45">
      <c r="A5497" s="11" t="s">
        <v>5529</v>
      </c>
      <c r="B5497" s="11" t="s">
        <v>27</v>
      </c>
      <c r="C5497" s="11" t="s">
        <v>25</v>
      </c>
      <c r="D5497" s="25">
        <v>43500</v>
      </c>
      <c r="E5497" s="25">
        <v>43544</v>
      </c>
      <c r="F5497" s="11">
        <f>YEAR(Abayomis_Table[[#This Row],[OrderDate]])</f>
        <v>2019</v>
      </c>
      <c r="G5497" s="25">
        <v>43558</v>
      </c>
      <c r="H5497" s="25">
        <v>43559</v>
      </c>
      <c r="I5497" s="11" t="s">
        <v>21</v>
      </c>
      <c r="J5497" s="11">
        <v>20</v>
      </c>
      <c r="K5497" s="11">
        <v>34</v>
      </c>
      <c r="L5497" s="11">
        <v>338</v>
      </c>
      <c r="M5497" s="11">
        <v>17</v>
      </c>
      <c r="N5497" s="11">
        <v>4</v>
      </c>
      <c r="O5497" s="15">
        <v>7.4999999999999997E-2</v>
      </c>
      <c r="P5497" s="14">
        <v>1762.9</v>
      </c>
      <c r="Q5497" s="14">
        <v>4006.6</v>
      </c>
      <c r="R5497" s="11" t="s">
        <v>22</v>
      </c>
      <c r="S5497" s="14">
        <v>16026.4</v>
      </c>
      <c r="T5497" s="14">
        <v>14824.42</v>
      </c>
      <c r="U5497" s="14">
        <v>7772.82</v>
      </c>
      <c r="V5497" s="11" t="s">
        <v>23</v>
      </c>
      <c r="W5497" s="26">
        <v>0.52432540362456004</v>
      </c>
      <c r="X5497" s="11">
        <v>1</v>
      </c>
      <c r="Y5497" s="11">
        <v>14</v>
      </c>
    </row>
    <row r="5498" spans="1:25" x14ac:dyDescent="0.45">
      <c r="A5498" s="11" t="s">
        <v>5530</v>
      </c>
      <c r="B5498" s="11" t="s">
        <v>19</v>
      </c>
      <c r="C5498" s="11" t="s">
        <v>41</v>
      </c>
      <c r="D5498" s="25">
        <v>43400</v>
      </c>
      <c r="E5498" s="25">
        <v>43544</v>
      </c>
      <c r="F5498" s="11">
        <f>YEAR(Abayomis_Table[[#This Row],[OrderDate]])</f>
        <v>2019</v>
      </c>
      <c r="G5498" s="25">
        <v>43554</v>
      </c>
      <c r="H5498" s="25">
        <v>43555</v>
      </c>
      <c r="I5498" s="11" t="s">
        <v>21</v>
      </c>
      <c r="J5498" s="11">
        <v>11</v>
      </c>
      <c r="K5498" s="11">
        <v>5</v>
      </c>
      <c r="L5498" s="11">
        <v>68</v>
      </c>
      <c r="M5498" s="11">
        <v>18</v>
      </c>
      <c r="N5498" s="11">
        <v>6</v>
      </c>
      <c r="O5498" s="15">
        <v>7.4999999999999997E-2</v>
      </c>
      <c r="P5498" s="14">
        <v>1074.55</v>
      </c>
      <c r="Q5498" s="14">
        <v>1326.6</v>
      </c>
      <c r="R5498" s="11" t="s">
        <v>22</v>
      </c>
      <c r="S5498" s="14">
        <v>7959.5999999999995</v>
      </c>
      <c r="T5498" s="14">
        <v>7362.63</v>
      </c>
      <c r="U5498" s="14">
        <v>915.33000000000084</v>
      </c>
      <c r="V5498" s="11" t="s">
        <v>23</v>
      </c>
      <c r="W5498" s="26">
        <v>0.12432106461957219</v>
      </c>
      <c r="X5498" s="11">
        <v>1</v>
      </c>
      <c r="Y5498" s="11">
        <v>10</v>
      </c>
    </row>
    <row r="5499" spans="1:25" x14ac:dyDescent="0.45">
      <c r="A5499" s="11" t="s">
        <v>5531</v>
      </c>
      <c r="B5499" s="11" t="s">
        <v>19</v>
      </c>
      <c r="C5499" s="11" t="s">
        <v>28</v>
      </c>
      <c r="D5499" s="25">
        <v>43400</v>
      </c>
      <c r="E5499" s="25">
        <v>43543</v>
      </c>
      <c r="F5499" s="11">
        <f>YEAR(Abayomis_Table[[#This Row],[OrderDate]])</f>
        <v>2019</v>
      </c>
      <c r="G5499" s="25">
        <v>43557</v>
      </c>
      <c r="H5499" s="25">
        <v>43564</v>
      </c>
      <c r="I5499" s="11" t="s">
        <v>21</v>
      </c>
      <c r="J5499" s="11">
        <v>5</v>
      </c>
      <c r="K5499" s="11">
        <v>36</v>
      </c>
      <c r="L5499" s="11">
        <v>139</v>
      </c>
      <c r="M5499" s="11">
        <v>21</v>
      </c>
      <c r="N5499" s="11">
        <v>2</v>
      </c>
      <c r="O5499" s="15">
        <v>0.05</v>
      </c>
      <c r="P5499" s="14">
        <v>1140.21</v>
      </c>
      <c r="Q5499" s="14">
        <v>1701.8</v>
      </c>
      <c r="R5499" s="11" t="s">
        <v>22</v>
      </c>
      <c r="S5499" s="14">
        <v>3403.6</v>
      </c>
      <c r="T5499" s="14">
        <v>3233.4199999999996</v>
      </c>
      <c r="U5499" s="14">
        <v>952.99999999999955</v>
      </c>
      <c r="V5499" s="11" t="s">
        <v>32</v>
      </c>
      <c r="W5499" s="26">
        <v>0.29473436794477664</v>
      </c>
      <c r="X5499" s="11">
        <v>7</v>
      </c>
      <c r="Y5499" s="11">
        <v>14</v>
      </c>
    </row>
    <row r="5500" spans="1:25" x14ac:dyDescent="0.45">
      <c r="A5500" s="11" t="s">
        <v>5532</v>
      </c>
      <c r="B5500" s="11" t="s">
        <v>19</v>
      </c>
      <c r="C5500" s="11" t="s">
        <v>47</v>
      </c>
      <c r="D5500" s="25">
        <v>43500</v>
      </c>
      <c r="E5500" s="25">
        <v>43543</v>
      </c>
      <c r="F5500" s="11">
        <f>YEAR(Abayomis_Table[[#This Row],[OrderDate]])</f>
        <v>2019</v>
      </c>
      <c r="G5500" s="25">
        <v>43552</v>
      </c>
      <c r="H5500" s="25">
        <v>43561</v>
      </c>
      <c r="I5500" s="11" t="s">
        <v>21</v>
      </c>
      <c r="J5500" s="11">
        <v>11</v>
      </c>
      <c r="K5500" s="11">
        <v>11</v>
      </c>
      <c r="L5500" s="11">
        <v>32</v>
      </c>
      <c r="M5500" s="11">
        <v>27</v>
      </c>
      <c r="N5500" s="11">
        <v>1</v>
      </c>
      <c r="O5500" s="15">
        <v>7.4999999999999997E-2</v>
      </c>
      <c r="P5500" s="14">
        <v>1626.49</v>
      </c>
      <c r="Q5500" s="14">
        <v>2391.9</v>
      </c>
      <c r="R5500" s="11" t="s">
        <v>22</v>
      </c>
      <c r="S5500" s="14">
        <v>2391.9</v>
      </c>
      <c r="T5500" s="14">
        <v>2212.5075000000002</v>
      </c>
      <c r="U5500" s="14">
        <v>586.01750000000015</v>
      </c>
      <c r="V5500" s="11" t="s">
        <v>23</v>
      </c>
      <c r="W5500" s="26">
        <v>0.26486576881660295</v>
      </c>
      <c r="X5500" s="11">
        <v>9</v>
      </c>
      <c r="Y5500" s="11">
        <v>9</v>
      </c>
    </row>
    <row r="5501" spans="1:25" x14ac:dyDescent="0.45">
      <c r="A5501" s="11" t="s">
        <v>5533</v>
      </c>
      <c r="B5501" s="11" t="s">
        <v>27</v>
      </c>
      <c r="C5501" s="11" t="s">
        <v>34</v>
      </c>
      <c r="D5501" s="25">
        <v>43500</v>
      </c>
      <c r="E5501" s="25">
        <v>43543</v>
      </c>
      <c r="F5501" s="11">
        <f>YEAR(Abayomis_Table[[#This Row],[OrderDate]])</f>
        <v>2019</v>
      </c>
      <c r="G5501" s="25">
        <v>43571</v>
      </c>
      <c r="H5501" s="25">
        <v>43573</v>
      </c>
      <c r="I5501" s="11" t="s">
        <v>21</v>
      </c>
      <c r="J5501" s="11">
        <v>15</v>
      </c>
      <c r="K5501" s="11">
        <v>47</v>
      </c>
      <c r="L5501" s="11">
        <v>319</v>
      </c>
      <c r="M5501" s="11">
        <v>8</v>
      </c>
      <c r="N5501" s="11">
        <v>6</v>
      </c>
      <c r="O5501" s="15">
        <v>7.4999999999999997E-2</v>
      </c>
      <c r="P5501" s="14">
        <v>774.65</v>
      </c>
      <c r="Q5501" s="14">
        <v>944.7</v>
      </c>
      <c r="R5501" s="11" t="s">
        <v>22</v>
      </c>
      <c r="S5501" s="14">
        <v>5668.2000000000007</v>
      </c>
      <c r="T5501" s="14">
        <v>5243.0850000000009</v>
      </c>
      <c r="U5501" s="14">
        <v>595.18500000000131</v>
      </c>
      <c r="V5501" s="11" t="s">
        <v>23</v>
      </c>
      <c r="W5501" s="26">
        <v>0.11351809097125093</v>
      </c>
      <c r="X5501" s="11">
        <v>2</v>
      </c>
      <c r="Y5501" s="11">
        <v>28</v>
      </c>
    </row>
    <row r="5502" spans="1:25" x14ac:dyDescent="0.45">
      <c r="A5502" s="11" t="s">
        <v>5534</v>
      </c>
      <c r="B5502" s="11" t="s">
        <v>43</v>
      </c>
      <c r="C5502" s="11" t="s">
        <v>28</v>
      </c>
      <c r="D5502" s="25">
        <v>43400</v>
      </c>
      <c r="E5502" s="25">
        <v>43543</v>
      </c>
      <c r="F5502" s="11">
        <f>YEAR(Abayomis_Table[[#This Row],[OrderDate]])</f>
        <v>2019</v>
      </c>
      <c r="G5502" s="25">
        <v>43556</v>
      </c>
      <c r="H5502" s="25">
        <v>43560</v>
      </c>
      <c r="I5502" s="11" t="s">
        <v>21</v>
      </c>
      <c r="J5502" s="11">
        <v>25</v>
      </c>
      <c r="K5502" s="11">
        <v>18</v>
      </c>
      <c r="L5502" s="11">
        <v>101</v>
      </c>
      <c r="M5502" s="11">
        <v>40</v>
      </c>
      <c r="N5502" s="11">
        <v>1</v>
      </c>
      <c r="O5502" s="15">
        <v>0.05</v>
      </c>
      <c r="P5502" s="14">
        <v>788.99</v>
      </c>
      <c r="Q5502" s="14">
        <v>1715.2</v>
      </c>
      <c r="R5502" s="11" t="s">
        <v>22</v>
      </c>
      <c r="S5502" s="14">
        <v>1715.2</v>
      </c>
      <c r="T5502" s="14">
        <v>1629.44</v>
      </c>
      <c r="U5502" s="14">
        <v>840.45</v>
      </c>
      <c r="V5502" s="11" t="s">
        <v>32</v>
      </c>
      <c r="W5502" s="26">
        <v>0.51579070109976433</v>
      </c>
      <c r="X5502" s="11">
        <v>4</v>
      </c>
      <c r="Y5502" s="11">
        <v>13</v>
      </c>
    </row>
    <row r="5503" spans="1:25" x14ac:dyDescent="0.45">
      <c r="A5503" s="11" t="s">
        <v>5535</v>
      </c>
      <c r="B5503" s="11" t="s">
        <v>43</v>
      </c>
      <c r="C5503" s="11" t="s">
        <v>34</v>
      </c>
      <c r="D5503" s="25">
        <v>43400</v>
      </c>
      <c r="E5503" s="25">
        <v>43543</v>
      </c>
      <c r="F5503" s="11">
        <f>YEAR(Abayomis_Table[[#This Row],[OrderDate]])</f>
        <v>2019</v>
      </c>
      <c r="G5503" s="25">
        <v>43567</v>
      </c>
      <c r="H5503" s="25">
        <v>43574</v>
      </c>
      <c r="I5503" s="11" t="s">
        <v>21</v>
      </c>
      <c r="J5503" s="11">
        <v>26</v>
      </c>
      <c r="K5503" s="11">
        <v>32</v>
      </c>
      <c r="L5503" s="11">
        <v>309</v>
      </c>
      <c r="M5503" s="11">
        <v>31</v>
      </c>
      <c r="N5503" s="11">
        <v>1</v>
      </c>
      <c r="O5503" s="15">
        <v>0.05</v>
      </c>
      <c r="P5503" s="14">
        <v>4169.68</v>
      </c>
      <c r="Q5503" s="14">
        <v>5634.7</v>
      </c>
      <c r="R5503" s="11" t="s">
        <v>22</v>
      </c>
      <c r="S5503" s="14">
        <v>5634.7</v>
      </c>
      <c r="T5503" s="14">
        <v>5352.9649999999992</v>
      </c>
      <c r="U5503" s="14">
        <v>1183.2849999999989</v>
      </c>
      <c r="V5503" s="11" t="s">
        <v>32</v>
      </c>
      <c r="W5503" s="26">
        <v>0.22105225795423641</v>
      </c>
      <c r="X5503" s="11">
        <v>7</v>
      </c>
      <c r="Y5503" s="11">
        <v>24</v>
      </c>
    </row>
    <row r="5504" spans="1:25" x14ac:dyDescent="0.45">
      <c r="A5504" s="11" t="s">
        <v>5536</v>
      </c>
      <c r="B5504" s="11" t="s">
        <v>36</v>
      </c>
      <c r="C5504" s="11" t="s">
        <v>20</v>
      </c>
      <c r="D5504" s="25">
        <v>43400</v>
      </c>
      <c r="E5504" s="25">
        <v>43543</v>
      </c>
      <c r="F5504" s="11">
        <f>YEAR(Abayomis_Table[[#This Row],[OrderDate]])</f>
        <v>2019</v>
      </c>
      <c r="G5504" s="25">
        <v>43549</v>
      </c>
      <c r="H5504" s="25">
        <v>43559</v>
      </c>
      <c r="I5504" s="11" t="s">
        <v>21</v>
      </c>
      <c r="J5504" s="11">
        <v>21</v>
      </c>
      <c r="K5504" s="11">
        <v>4</v>
      </c>
      <c r="L5504" s="11">
        <v>217</v>
      </c>
      <c r="M5504" s="11">
        <v>35</v>
      </c>
      <c r="N5504" s="11">
        <v>4</v>
      </c>
      <c r="O5504" s="15">
        <v>0.1</v>
      </c>
      <c r="P5504" s="14">
        <v>405.22</v>
      </c>
      <c r="Q5504" s="14">
        <v>723.6</v>
      </c>
      <c r="R5504" s="11" t="s">
        <v>22</v>
      </c>
      <c r="S5504" s="14">
        <v>2894.4</v>
      </c>
      <c r="T5504" s="14">
        <v>2604.96</v>
      </c>
      <c r="U5504" s="14">
        <v>984.07999999999993</v>
      </c>
      <c r="V5504" s="11" t="s">
        <v>23</v>
      </c>
      <c r="W5504" s="26">
        <v>0.37777163564891586</v>
      </c>
      <c r="X5504" s="11">
        <v>10</v>
      </c>
      <c r="Y5504" s="11">
        <v>6</v>
      </c>
    </row>
    <row r="5505" spans="1:25" x14ac:dyDescent="0.45">
      <c r="A5505" s="11" t="s">
        <v>5537</v>
      </c>
      <c r="B5505" s="11" t="s">
        <v>43</v>
      </c>
      <c r="C5505" s="11" t="s">
        <v>28</v>
      </c>
      <c r="D5505" s="25">
        <v>43400</v>
      </c>
      <c r="E5505" s="25">
        <v>43543</v>
      </c>
      <c r="F5505" s="11">
        <f>YEAR(Abayomis_Table[[#This Row],[OrderDate]])</f>
        <v>2019</v>
      </c>
      <c r="G5505" s="25">
        <v>43569</v>
      </c>
      <c r="H5505" s="25">
        <v>43578</v>
      </c>
      <c r="I5505" s="11" t="s">
        <v>21</v>
      </c>
      <c r="J5505" s="11">
        <v>28</v>
      </c>
      <c r="K5505" s="11">
        <v>34</v>
      </c>
      <c r="L5505" s="11">
        <v>166</v>
      </c>
      <c r="M5505" s="11">
        <v>36</v>
      </c>
      <c r="N5505" s="11">
        <v>3</v>
      </c>
      <c r="O5505" s="15">
        <v>0.05</v>
      </c>
      <c r="P5505" s="14">
        <v>1067.51</v>
      </c>
      <c r="Q5505" s="14">
        <v>2271.3000000000002</v>
      </c>
      <c r="R5505" s="11" t="s">
        <v>22</v>
      </c>
      <c r="S5505" s="14">
        <v>6813.9000000000005</v>
      </c>
      <c r="T5505" s="14">
        <v>6473.2049999999999</v>
      </c>
      <c r="U5505" s="14">
        <v>3270.6750000000002</v>
      </c>
      <c r="V5505" s="11" t="s">
        <v>32</v>
      </c>
      <c r="W5505" s="26">
        <v>0.50526362134367753</v>
      </c>
      <c r="X5505" s="11">
        <v>9</v>
      </c>
      <c r="Y5505" s="11">
        <v>26</v>
      </c>
    </row>
    <row r="5506" spans="1:25" x14ac:dyDescent="0.45">
      <c r="A5506" s="11" t="s">
        <v>5538</v>
      </c>
      <c r="B5506" s="11" t="s">
        <v>27</v>
      </c>
      <c r="C5506" s="11" t="s">
        <v>28</v>
      </c>
      <c r="D5506" s="25">
        <v>43400</v>
      </c>
      <c r="E5506" s="25">
        <v>43543</v>
      </c>
      <c r="F5506" s="11">
        <f>YEAR(Abayomis_Table[[#This Row],[OrderDate]])</f>
        <v>2019</v>
      </c>
      <c r="G5506" s="25">
        <v>43567</v>
      </c>
      <c r="H5506" s="25">
        <v>43572</v>
      </c>
      <c r="I5506" s="11" t="s">
        <v>21</v>
      </c>
      <c r="J5506" s="11">
        <v>12</v>
      </c>
      <c r="K5506" s="11">
        <v>48</v>
      </c>
      <c r="L5506" s="11">
        <v>131</v>
      </c>
      <c r="M5506" s="11">
        <v>39</v>
      </c>
      <c r="N5506" s="11">
        <v>7</v>
      </c>
      <c r="O5506" s="15">
        <v>7.4999999999999997E-2</v>
      </c>
      <c r="P5506" s="14">
        <v>227.8</v>
      </c>
      <c r="Q5506" s="14">
        <v>268</v>
      </c>
      <c r="R5506" s="11" t="s">
        <v>22</v>
      </c>
      <c r="S5506" s="14">
        <v>1876</v>
      </c>
      <c r="T5506" s="14">
        <v>1735.3000000000002</v>
      </c>
      <c r="U5506" s="14">
        <v>140.70000000000005</v>
      </c>
      <c r="V5506" s="11" t="s">
        <v>23</v>
      </c>
      <c r="W5506" s="26">
        <v>8.1081081081081099E-2</v>
      </c>
      <c r="X5506" s="11">
        <v>5</v>
      </c>
      <c r="Y5506" s="11">
        <v>24</v>
      </c>
    </row>
    <row r="5507" spans="1:25" x14ac:dyDescent="0.45">
      <c r="A5507" s="11" t="s">
        <v>5539</v>
      </c>
      <c r="B5507" s="11" t="s">
        <v>19</v>
      </c>
      <c r="C5507" s="11" t="s">
        <v>28</v>
      </c>
      <c r="D5507" s="25">
        <v>43400</v>
      </c>
      <c r="E5507" s="25">
        <v>43542</v>
      </c>
      <c r="F5507" s="11">
        <f>YEAR(Abayomis_Table[[#This Row],[OrderDate]])</f>
        <v>2019</v>
      </c>
      <c r="G5507" s="25">
        <v>43553</v>
      </c>
      <c r="H5507" s="25">
        <v>43561</v>
      </c>
      <c r="I5507" s="11" t="s">
        <v>21</v>
      </c>
      <c r="J5507" s="11">
        <v>3</v>
      </c>
      <c r="K5507" s="11">
        <v>41</v>
      </c>
      <c r="L5507" s="11">
        <v>164</v>
      </c>
      <c r="M5507" s="11">
        <v>35</v>
      </c>
      <c r="N5507" s="11">
        <v>8</v>
      </c>
      <c r="O5507" s="15">
        <v>0.15</v>
      </c>
      <c r="P5507" s="14">
        <v>795.22</v>
      </c>
      <c r="Q5507" s="14">
        <v>958.1</v>
      </c>
      <c r="R5507" s="11" t="s">
        <v>22</v>
      </c>
      <c r="S5507" s="14">
        <v>7664.8</v>
      </c>
      <c r="T5507" s="14">
        <v>6515.08</v>
      </c>
      <c r="U5507" s="14">
        <v>153.31999999999971</v>
      </c>
      <c r="V5507" s="11" t="s">
        <v>23</v>
      </c>
      <c r="W5507" s="26">
        <v>2.3533095526071777E-2</v>
      </c>
      <c r="X5507" s="11">
        <v>8</v>
      </c>
      <c r="Y5507" s="11">
        <v>11</v>
      </c>
    </row>
    <row r="5508" spans="1:25" x14ac:dyDescent="0.45">
      <c r="A5508" s="11" t="s">
        <v>5540</v>
      </c>
      <c r="B5508" s="11" t="s">
        <v>19</v>
      </c>
      <c r="C5508" s="11" t="s">
        <v>25</v>
      </c>
      <c r="D5508" s="25">
        <v>43400</v>
      </c>
      <c r="E5508" s="25">
        <v>43542</v>
      </c>
      <c r="F5508" s="11">
        <f>YEAR(Abayomis_Table[[#This Row],[OrderDate]])</f>
        <v>2019</v>
      </c>
      <c r="G5508" s="25">
        <v>43561</v>
      </c>
      <c r="H5508" s="25">
        <v>43562</v>
      </c>
      <c r="I5508" s="11" t="s">
        <v>21</v>
      </c>
      <c r="J5508" s="11">
        <v>6</v>
      </c>
      <c r="K5508" s="11">
        <v>18</v>
      </c>
      <c r="L5508" s="11">
        <v>362</v>
      </c>
      <c r="M5508" s="11">
        <v>42</v>
      </c>
      <c r="N5508" s="11">
        <v>3</v>
      </c>
      <c r="O5508" s="15">
        <v>0.4</v>
      </c>
      <c r="P5508" s="14">
        <v>4911.8999999999996</v>
      </c>
      <c r="Q5508" s="14">
        <v>6217.6</v>
      </c>
      <c r="R5508" s="11" t="s">
        <v>22</v>
      </c>
      <c r="S5508" s="14">
        <v>18652.800000000003</v>
      </c>
      <c r="T5508" s="14">
        <v>11191.680000000002</v>
      </c>
      <c r="U5508" s="14">
        <v>-3544.0199999999968</v>
      </c>
      <c r="V5508" s="11" t="s">
        <v>44</v>
      </c>
      <c r="W5508" s="26">
        <v>-0.31666559444158482</v>
      </c>
      <c r="X5508" s="11">
        <v>1</v>
      </c>
      <c r="Y5508" s="11">
        <v>19</v>
      </c>
    </row>
    <row r="5509" spans="1:25" x14ac:dyDescent="0.45">
      <c r="A5509" s="11" t="s">
        <v>5541</v>
      </c>
      <c r="B5509" s="11" t="s">
        <v>19</v>
      </c>
      <c r="C5509" s="11" t="s">
        <v>25</v>
      </c>
      <c r="D5509" s="25">
        <v>43500</v>
      </c>
      <c r="E5509" s="25">
        <v>43542</v>
      </c>
      <c r="F5509" s="11">
        <f>YEAR(Abayomis_Table[[#This Row],[OrderDate]])</f>
        <v>2019</v>
      </c>
      <c r="G5509" s="25">
        <v>43558</v>
      </c>
      <c r="H5509" s="25">
        <v>43561</v>
      </c>
      <c r="I5509" s="11" t="s">
        <v>21</v>
      </c>
      <c r="J5509" s="11">
        <v>6</v>
      </c>
      <c r="K5509" s="11">
        <v>28</v>
      </c>
      <c r="L5509" s="11">
        <v>358</v>
      </c>
      <c r="M5509" s="11">
        <v>30</v>
      </c>
      <c r="N5509" s="11">
        <v>7</v>
      </c>
      <c r="O5509" s="15">
        <v>7.4999999999999997E-2</v>
      </c>
      <c r="P5509" s="14">
        <v>559.91999999999996</v>
      </c>
      <c r="Q5509" s="14">
        <v>917.9</v>
      </c>
      <c r="R5509" s="11" t="s">
        <v>22</v>
      </c>
      <c r="S5509" s="14">
        <v>6425.3</v>
      </c>
      <c r="T5509" s="14">
        <v>5943.4025000000001</v>
      </c>
      <c r="U5509" s="14">
        <v>2023.9625000000005</v>
      </c>
      <c r="V5509" s="11" t="s">
        <v>23</v>
      </c>
      <c r="W5509" s="26">
        <v>0.34053936276400604</v>
      </c>
      <c r="X5509" s="11">
        <v>3</v>
      </c>
      <c r="Y5509" s="11">
        <v>16</v>
      </c>
    </row>
    <row r="5510" spans="1:25" x14ac:dyDescent="0.45">
      <c r="A5510" s="11" t="s">
        <v>5542</v>
      </c>
      <c r="B5510" s="11" t="s">
        <v>27</v>
      </c>
      <c r="C5510" s="11" t="s">
        <v>20</v>
      </c>
      <c r="D5510" s="25">
        <v>43400</v>
      </c>
      <c r="E5510" s="25">
        <v>43542</v>
      </c>
      <c r="F5510" s="11">
        <f>YEAR(Abayomis_Table[[#This Row],[OrderDate]])</f>
        <v>2019</v>
      </c>
      <c r="G5510" s="25">
        <v>43561</v>
      </c>
      <c r="H5510" s="25">
        <v>43568</v>
      </c>
      <c r="I5510" s="11" t="s">
        <v>21</v>
      </c>
      <c r="J5510" s="11">
        <v>16</v>
      </c>
      <c r="K5510" s="11">
        <v>22</v>
      </c>
      <c r="L5510" s="11">
        <v>227</v>
      </c>
      <c r="M5510" s="11">
        <v>30</v>
      </c>
      <c r="N5510" s="11">
        <v>3</v>
      </c>
      <c r="O5510" s="15">
        <v>7.4999999999999997E-2</v>
      </c>
      <c r="P5510" s="14">
        <v>554.83000000000004</v>
      </c>
      <c r="Q5510" s="14">
        <v>1132.3</v>
      </c>
      <c r="R5510" s="11" t="s">
        <v>22</v>
      </c>
      <c r="S5510" s="14">
        <v>3396.8999999999996</v>
      </c>
      <c r="T5510" s="14">
        <v>3142.1324999999997</v>
      </c>
      <c r="U5510" s="14">
        <v>1477.6424999999995</v>
      </c>
      <c r="V5510" s="11" t="s">
        <v>23</v>
      </c>
      <c r="W5510" s="26">
        <v>0.47026740597349082</v>
      </c>
      <c r="X5510" s="11">
        <v>7</v>
      </c>
      <c r="Y5510" s="11">
        <v>19</v>
      </c>
    </row>
    <row r="5511" spans="1:25" x14ac:dyDescent="0.45">
      <c r="A5511" s="11" t="s">
        <v>5543</v>
      </c>
      <c r="B5511" s="11" t="s">
        <v>36</v>
      </c>
      <c r="C5511" s="11" t="s">
        <v>28</v>
      </c>
      <c r="D5511" s="25">
        <v>43400</v>
      </c>
      <c r="E5511" s="25">
        <v>43542</v>
      </c>
      <c r="F5511" s="11">
        <f>YEAR(Abayomis_Table[[#This Row],[OrderDate]])</f>
        <v>2019</v>
      </c>
      <c r="G5511" s="25">
        <v>43545</v>
      </c>
      <c r="H5511" s="25">
        <v>43548</v>
      </c>
      <c r="I5511" s="11" t="s">
        <v>21</v>
      </c>
      <c r="J5511" s="11">
        <v>22</v>
      </c>
      <c r="K5511" s="11">
        <v>30</v>
      </c>
      <c r="L5511" s="11">
        <v>198</v>
      </c>
      <c r="M5511" s="11">
        <v>38</v>
      </c>
      <c r="N5511" s="11">
        <v>6</v>
      </c>
      <c r="O5511" s="15">
        <v>0.15</v>
      </c>
      <c r="P5511" s="14">
        <v>830.6</v>
      </c>
      <c r="Q5511" s="14">
        <v>1695.1</v>
      </c>
      <c r="R5511" s="11" t="s">
        <v>22</v>
      </c>
      <c r="S5511" s="14">
        <v>10170.599999999999</v>
      </c>
      <c r="T5511" s="14">
        <v>8645.0099999999984</v>
      </c>
      <c r="U5511" s="14">
        <v>3661.409999999998</v>
      </c>
      <c r="V5511" s="11" t="s">
        <v>23</v>
      </c>
      <c r="W5511" s="26">
        <v>0.42352871772270922</v>
      </c>
      <c r="X5511" s="11">
        <v>3</v>
      </c>
      <c r="Y5511" s="11">
        <v>3</v>
      </c>
    </row>
    <row r="5512" spans="1:25" x14ac:dyDescent="0.45">
      <c r="A5512" s="11" t="s">
        <v>5544</v>
      </c>
      <c r="B5512" s="11" t="s">
        <v>43</v>
      </c>
      <c r="C5512" s="11" t="s">
        <v>47</v>
      </c>
      <c r="D5512" s="25">
        <v>43400</v>
      </c>
      <c r="E5512" s="25">
        <v>43542</v>
      </c>
      <c r="F5512" s="11">
        <f>YEAR(Abayomis_Table[[#This Row],[OrderDate]])</f>
        <v>2019</v>
      </c>
      <c r="G5512" s="25">
        <v>43563</v>
      </c>
      <c r="H5512" s="25">
        <v>43573</v>
      </c>
      <c r="I5512" s="11" t="s">
        <v>21</v>
      </c>
      <c r="J5512" s="11">
        <v>28</v>
      </c>
      <c r="K5512" s="11">
        <v>4</v>
      </c>
      <c r="L5512" s="11">
        <v>57</v>
      </c>
      <c r="M5512" s="11">
        <v>2</v>
      </c>
      <c r="N5512" s="11">
        <v>8</v>
      </c>
      <c r="O5512" s="15">
        <v>0.1</v>
      </c>
      <c r="P5512" s="14">
        <v>798.64</v>
      </c>
      <c r="Q5512" s="14">
        <v>998.3</v>
      </c>
      <c r="R5512" s="11" t="s">
        <v>22</v>
      </c>
      <c r="S5512" s="14">
        <v>7986.4</v>
      </c>
      <c r="T5512" s="14">
        <v>7187.76</v>
      </c>
      <c r="U5512" s="14">
        <v>798.64000000000033</v>
      </c>
      <c r="V5512" s="11" t="s">
        <v>23</v>
      </c>
      <c r="W5512" s="26">
        <v>0.11111111111111115</v>
      </c>
      <c r="X5512" s="11">
        <v>10</v>
      </c>
      <c r="Y5512" s="11">
        <v>21</v>
      </c>
    </row>
    <row r="5513" spans="1:25" x14ac:dyDescent="0.45">
      <c r="A5513" s="11" t="s">
        <v>5545</v>
      </c>
      <c r="B5513" s="11" t="s">
        <v>36</v>
      </c>
      <c r="C5513" s="11" t="s">
        <v>28</v>
      </c>
      <c r="D5513" s="25">
        <v>43400</v>
      </c>
      <c r="E5513" s="25">
        <v>43542</v>
      </c>
      <c r="F5513" s="11">
        <f>YEAR(Abayomis_Table[[#This Row],[OrderDate]])</f>
        <v>2019</v>
      </c>
      <c r="G5513" s="25">
        <v>43567</v>
      </c>
      <c r="H5513" s="25">
        <v>43569</v>
      </c>
      <c r="I5513" s="11" t="s">
        <v>21</v>
      </c>
      <c r="J5513" s="11">
        <v>21</v>
      </c>
      <c r="K5513" s="11">
        <v>20</v>
      </c>
      <c r="L5513" s="11">
        <v>138</v>
      </c>
      <c r="M5513" s="11">
        <v>25</v>
      </c>
      <c r="N5513" s="11">
        <v>5</v>
      </c>
      <c r="O5513" s="15">
        <v>0.05</v>
      </c>
      <c r="P5513" s="14">
        <v>867.92</v>
      </c>
      <c r="Q5513" s="14">
        <v>1701.8</v>
      </c>
      <c r="R5513" s="11" t="s">
        <v>22</v>
      </c>
      <c r="S5513" s="14">
        <v>8509</v>
      </c>
      <c r="T5513" s="14">
        <v>8083.5499999999993</v>
      </c>
      <c r="U5513" s="14">
        <v>3743.95</v>
      </c>
      <c r="V5513" s="11" t="s">
        <v>32</v>
      </c>
      <c r="W5513" s="26">
        <v>0.46315665765659891</v>
      </c>
      <c r="X5513" s="11">
        <v>2</v>
      </c>
      <c r="Y5513" s="11">
        <v>25</v>
      </c>
    </row>
    <row r="5514" spans="1:25" x14ac:dyDescent="0.45">
      <c r="A5514" s="11" t="s">
        <v>5546</v>
      </c>
      <c r="B5514" s="11" t="s">
        <v>19</v>
      </c>
      <c r="C5514" s="11" t="s">
        <v>25</v>
      </c>
      <c r="D5514" s="25">
        <v>43400</v>
      </c>
      <c r="E5514" s="25">
        <v>43542</v>
      </c>
      <c r="F5514" s="11">
        <f>YEAR(Abayomis_Table[[#This Row],[OrderDate]])</f>
        <v>2019</v>
      </c>
      <c r="G5514" s="25">
        <v>43553</v>
      </c>
      <c r="H5514" s="25">
        <v>43554</v>
      </c>
      <c r="I5514" s="11" t="s">
        <v>21</v>
      </c>
      <c r="J5514" s="11">
        <v>11</v>
      </c>
      <c r="K5514" s="11">
        <v>9</v>
      </c>
      <c r="L5514" s="11">
        <v>351</v>
      </c>
      <c r="M5514" s="11">
        <v>7</v>
      </c>
      <c r="N5514" s="11">
        <v>3</v>
      </c>
      <c r="O5514" s="15">
        <v>0.1</v>
      </c>
      <c r="P5514" s="14">
        <v>707.32</v>
      </c>
      <c r="Q5514" s="14">
        <v>1025.0999999999999</v>
      </c>
      <c r="R5514" s="11" t="s">
        <v>22</v>
      </c>
      <c r="S5514" s="14">
        <v>3075.2999999999997</v>
      </c>
      <c r="T5514" s="14">
        <v>2767.77</v>
      </c>
      <c r="U5514" s="14">
        <v>645.80999999999995</v>
      </c>
      <c r="V5514" s="11" t="s">
        <v>23</v>
      </c>
      <c r="W5514" s="26">
        <v>0.23333224942824005</v>
      </c>
      <c r="X5514" s="11">
        <v>1</v>
      </c>
      <c r="Y5514" s="11">
        <v>11</v>
      </c>
    </row>
    <row r="5515" spans="1:25" x14ac:dyDescent="0.45">
      <c r="A5515" s="11" t="s">
        <v>5547</v>
      </c>
      <c r="B5515" s="11" t="s">
        <v>19</v>
      </c>
      <c r="C5515" s="11" t="s">
        <v>41</v>
      </c>
      <c r="D5515" s="25">
        <v>43500</v>
      </c>
      <c r="E5515" s="25">
        <v>43542</v>
      </c>
      <c r="F5515" s="11">
        <f>YEAR(Abayomis_Table[[#This Row],[OrderDate]])</f>
        <v>2019</v>
      </c>
      <c r="G5515" s="25">
        <v>43554</v>
      </c>
      <c r="H5515" s="25">
        <v>43564</v>
      </c>
      <c r="I5515" s="11" t="s">
        <v>21</v>
      </c>
      <c r="J5515" s="11">
        <v>8</v>
      </c>
      <c r="K5515" s="11">
        <v>46</v>
      </c>
      <c r="L5515" s="11">
        <v>63</v>
      </c>
      <c r="M5515" s="11">
        <v>45</v>
      </c>
      <c r="N5515" s="11">
        <v>3</v>
      </c>
      <c r="O5515" s="15">
        <v>0.05</v>
      </c>
      <c r="P5515" s="14">
        <v>203.81</v>
      </c>
      <c r="Q5515" s="14">
        <v>261.3</v>
      </c>
      <c r="R5515" s="11" t="s">
        <v>22</v>
      </c>
      <c r="S5515" s="14">
        <v>783.90000000000009</v>
      </c>
      <c r="T5515" s="14">
        <v>744.70500000000004</v>
      </c>
      <c r="U5515" s="14">
        <v>133.27499999999998</v>
      </c>
      <c r="V5515" s="11" t="s">
        <v>32</v>
      </c>
      <c r="W5515" s="26">
        <v>0.17896348218422056</v>
      </c>
      <c r="X5515" s="11">
        <v>10</v>
      </c>
      <c r="Y5515" s="11">
        <v>12</v>
      </c>
    </row>
    <row r="5516" spans="1:25" x14ac:dyDescent="0.45">
      <c r="A5516" s="11" t="s">
        <v>5548</v>
      </c>
      <c r="B5516" s="11" t="s">
        <v>36</v>
      </c>
      <c r="C5516" s="11" t="s">
        <v>20</v>
      </c>
      <c r="D5516" s="25">
        <v>43400</v>
      </c>
      <c r="E5516" s="25">
        <v>43542</v>
      </c>
      <c r="F5516" s="11">
        <f>YEAR(Abayomis_Table[[#This Row],[OrderDate]])</f>
        <v>2019</v>
      </c>
      <c r="G5516" s="25">
        <v>43558</v>
      </c>
      <c r="H5516" s="25">
        <v>43568</v>
      </c>
      <c r="I5516" s="11" t="s">
        <v>21</v>
      </c>
      <c r="J5516" s="11">
        <v>24</v>
      </c>
      <c r="K5516" s="11">
        <v>45</v>
      </c>
      <c r="L5516" s="11">
        <v>214</v>
      </c>
      <c r="M5516" s="11">
        <v>37</v>
      </c>
      <c r="N5516" s="11">
        <v>1</v>
      </c>
      <c r="O5516" s="15">
        <v>7.4999999999999997E-2</v>
      </c>
      <c r="P5516" s="14">
        <v>611.58000000000004</v>
      </c>
      <c r="Q5516" s="14">
        <v>1092.0999999999999</v>
      </c>
      <c r="R5516" s="11" t="s">
        <v>22</v>
      </c>
      <c r="S5516" s="14">
        <v>1092.0999999999999</v>
      </c>
      <c r="T5516" s="14">
        <v>1010.1925</v>
      </c>
      <c r="U5516" s="14">
        <v>398.61249999999995</v>
      </c>
      <c r="V5516" s="11" t="s">
        <v>23</v>
      </c>
      <c r="W5516" s="26">
        <v>0.39459063495323909</v>
      </c>
      <c r="X5516" s="11">
        <v>10</v>
      </c>
      <c r="Y5516" s="11">
        <v>16</v>
      </c>
    </row>
    <row r="5517" spans="1:25" x14ac:dyDescent="0.45">
      <c r="A5517" s="11" t="s">
        <v>5549</v>
      </c>
      <c r="B5517" s="11" t="s">
        <v>43</v>
      </c>
      <c r="C5517" s="11" t="s">
        <v>28</v>
      </c>
      <c r="D5517" s="25">
        <v>43500</v>
      </c>
      <c r="E5517" s="25">
        <v>43541</v>
      </c>
      <c r="F5517" s="11">
        <f>YEAR(Abayomis_Table[[#This Row],[OrderDate]])</f>
        <v>2019</v>
      </c>
      <c r="G5517" s="25">
        <v>43555</v>
      </c>
      <c r="H5517" s="25">
        <v>43558</v>
      </c>
      <c r="I5517" s="11" t="s">
        <v>21</v>
      </c>
      <c r="J5517" s="11">
        <v>27</v>
      </c>
      <c r="K5517" s="11">
        <v>29</v>
      </c>
      <c r="L5517" s="11">
        <v>125</v>
      </c>
      <c r="M5517" s="11">
        <v>46</v>
      </c>
      <c r="N5517" s="11">
        <v>2</v>
      </c>
      <c r="O5517" s="15">
        <v>7.4999999999999997E-2</v>
      </c>
      <c r="P5517" s="14">
        <v>725.21</v>
      </c>
      <c r="Q5517" s="14">
        <v>1098.8</v>
      </c>
      <c r="R5517" s="11" t="s">
        <v>22</v>
      </c>
      <c r="S5517" s="14">
        <v>2197.6</v>
      </c>
      <c r="T5517" s="14">
        <v>2032.78</v>
      </c>
      <c r="U5517" s="14">
        <v>582.3599999999999</v>
      </c>
      <c r="V5517" s="11" t="s">
        <v>23</v>
      </c>
      <c r="W5517" s="26">
        <v>0.286484518737886</v>
      </c>
      <c r="X5517" s="11">
        <v>3</v>
      </c>
      <c r="Y5517" s="11">
        <v>14</v>
      </c>
    </row>
    <row r="5518" spans="1:25" x14ac:dyDescent="0.45">
      <c r="A5518" s="11" t="s">
        <v>5550</v>
      </c>
      <c r="B5518" s="11" t="s">
        <v>27</v>
      </c>
      <c r="C5518" s="11" t="s">
        <v>20</v>
      </c>
      <c r="D5518" s="25">
        <v>43400</v>
      </c>
      <c r="E5518" s="25">
        <v>43541</v>
      </c>
      <c r="F5518" s="11">
        <f>YEAR(Abayomis_Table[[#This Row],[OrderDate]])</f>
        <v>2019</v>
      </c>
      <c r="G5518" s="25">
        <v>43559</v>
      </c>
      <c r="H5518" s="25">
        <v>43560</v>
      </c>
      <c r="I5518" s="11" t="s">
        <v>21</v>
      </c>
      <c r="J5518" s="11">
        <v>19</v>
      </c>
      <c r="K5518" s="11">
        <v>15</v>
      </c>
      <c r="L5518" s="11">
        <v>216</v>
      </c>
      <c r="M5518" s="11">
        <v>18</v>
      </c>
      <c r="N5518" s="11">
        <v>1</v>
      </c>
      <c r="O5518" s="15">
        <v>7.4999999999999997E-2</v>
      </c>
      <c r="P5518" s="14">
        <v>906.31</v>
      </c>
      <c r="Q5518" s="14">
        <v>1118.9000000000001</v>
      </c>
      <c r="R5518" s="11" t="s">
        <v>22</v>
      </c>
      <c r="S5518" s="14">
        <v>1118.9000000000001</v>
      </c>
      <c r="T5518" s="14">
        <v>1034.9825000000001</v>
      </c>
      <c r="U5518" s="14">
        <v>128.67250000000013</v>
      </c>
      <c r="V5518" s="11" t="s">
        <v>23</v>
      </c>
      <c r="W5518" s="26">
        <v>0.12432335812441285</v>
      </c>
      <c r="X5518" s="11">
        <v>1</v>
      </c>
      <c r="Y5518" s="11">
        <v>18</v>
      </c>
    </row>
    <row r="5519" spans="1:25" x14ac:dyDescent="0.45">
      <c r="A5519" s="11" t="s">
        <v>5551</v>
      </c>
      <c r="B5519" s="11" t="s">
        <v>19</v>
      </c>
      <c r="C5519" s="11" t="s">
        <v>28</v>
      </c>
      <c r="D5519" s="25">
        <v>43400</v>
      </c>
      <c r="E5519" s="25">
        <v>43541</v>
      </c>
      <c r="F5519" s="11">
        <f>YEAR(Abayomis_Table[[#This Row],[OrderDate]])</f>
        <v>2019</v>
      </c>
      <c r="G5519" s="25">
        <v>43558</v>
      </c>
      <c r="H5519" s="25">
        <v>43562</v>
      </c>
      <c r="I5519" s="11" t="s">
        <v>21</v>
      </c>
      <c r="J5519" s="11">
        <v>11</v>
      </c>
      <c r="K5519" s="11">
        <v>14</v>
      </c>
      <c r="L5519" s="11">
        <v>91</v>
      </c>
      <c r="M5519" s="11">
        <v>15</v>
      </c>
      <c r="N5519" s="11">
        <v>2</v>
      </c>
      <c r="O5519" s="15">
        <v>0.1</v>
      </c>
      <c r="P5519" s="14">
        <v>1863.4</v>
      </c>
      <c r="Q5519" s="14">
        <v>2740.3</v>
      </c>
      <c r="R5519" s="11" t="s">
        <v>22</v>
      </c>
      <c r="S5519" s="14">
        <v>5480.6</v>
      </c>
      <c r="T5519" s="14">
        <v>4932.5400000000009</v>
      </c>
      <c r="U5519" s="14">
        <v>1205.7400000000007</v>
      </c>
      <c r="V5519" s="11" t="s">
        <v>23</v>
      </c>
      <c r="W5519" s="26">
        <v>0.2444460663268824</v>
      </c>
      <c r="X5519" s="11">
        <v>4</v>
      </c>
      <c r="Y5519" s="11">
        <v>17</v>
      </c>
    </row>
    <row r="5520" spans="1:25" x14ac:dyDescent="0.45">
      <c r="A5520" s="11" t="s">
        <v>5552</v>
      </c>
      <c r="B5520" s="11" t="s">
        <v>36</v>
      </c>
      <c r="C5520" s="11" t="s">
        <v>34</v>
      </c>
      <c r="D5520" s="25">
        <v>43400</v>
      </c>
      <c r="E5520" s="25">
        <v>43541</v>
      </c>
      <c r="F5520" s="11">
        <f>YEAR(Abayomis_Table[[#This Row],[OrderDate]])</f>
        <v>2019</v>
      </c>
      <c r="G5520" s="25">
        <v>43563</v>
      </c>
      <c r="H5520" s="25">
        <v>43572</v>
      </c>
      <c r="I5520" s="11" t="s">
        <v>21</v>
      </c>
      <c r="J5520" s="11">
        <v>23</v>
      </c>
      <c r="K5520" s="11">
        <v>22</v>
      </c>
      <c r="L5520" s="11">
        <v>268</v>
      </c>
      <c r="M5520" s="11">
        <v>37</v>
      </c>
      <c r="N5520" s="11">
        <v>3</v>
      </c>
      <c r="O5520" s="15">
        <v>0.05</v>
      </c>
      <c r="P5520" s="14">
        <v>4351.25</v>
      </c>
      <c r="Q5520" s="14">
        <v>5306.4</v>
      </c>
      <c r="R5520" s="11" t="s">
        <v>22</v>
      </c>
      <c r="S5520" s="14">
        <v>15919.199999999999</v>
      </c>
      <c r="T5520" s="14">
        <v>15123.239999999998</v>
      </c>
      <c r="U5520" s="14">
        <v>2069.489999999998</v>
      </c>
      <c r="V5520" s="11" t="s">
        <v>32</v>
      </c>
      <c r="W5520" s="26">
        <v>0.13684170852277674</v>
      </c>
      <c r="X5520" s="11">
        <v>9</v>
      </c>
      <c r="Y5520" s="11">
        <v>22</v>
      </c>
    </row>
    <row r="5521" spans="1:25" x14ac:dyDescent="0.45">
      <c r="A5521" s="11" t="s">
        <v>5553</v>
      </c>
      <c r="B5521" s="11" t="s">
        <v>36</v>
      </c>
      <c r="C5521" s="11" t="s">
        <v>20</v>
      </c>
      <c r="D5521" s="25">
        <v>43500</v>
      </c>
      <c r="E5521" s="25">
        <v>43541</v>
      </c>
      <c r="F5521" s="11">
        <f>YEAR(Abayomis_Table[[#This Row],[OrderDate]])</f>
        <v>2019</v>
      </c>
      <c r="G5521" s="25">
        <v>43544</v>
      </c>
      <c r="H5521" s="25">
        <v>43548</v>
      </c>
      <c r="I5521" s="11" t="s">
        <v>21</v>
      </c>
      <c r="J5521" s="11">
        <v>22</v>
      </c>
      <c r="K5521" s="11">
        <v>29</v>
      </c>
      <c r="L5521" s="11">
        <v>238</v>
      </c>
      <c r="M5521" s="11">
        <v>5</v>
      </c>
      <c r="N5521" s="11">
        <v>6</v>
      </c>
      <c r="O5521" s="15">
        <v>0.15</v>
      </c>
      <c r="P5521" s="14">
        <v>4471.8500000000004</v>
      </c>
      <c r="Q5521" s="14">
        <v>6210.9</v>
      </c>
      <c r="R5521" s="11" t="s">
        <v>22</v>
      </c>
      <c r="S5521" s="14">
        <v>37265.399999999994</v>
      </c>
      <c r="T5521" s="14">
        <v>31675.589999999993</v>
      </c>
      <c r="U5521" s="14">
        <v>4844.4899999999907</v>
      </c>
      <c r="V5521" s="11" t="s">
        <v>23</v>
      </c>
      <c r="W5521" s="26">
        <v>0.15294079762997284</v>
      </c>
      <c r="X5521" s="11">
        <v>4</v>
      </c>
      <c r="Y5521" s="11">
        <v>3</v>
      </c>
    </row>
    <row r="5522" spans="1:25" x14ac:dyDescent="0.45">
      <c r="A5522" s="11" t="s">
        <v>5554</v>
      </c>
      <c r="B5522" s="11" t="s">
        <v>43</v>
      </c>
      <c r="C5522" s="11" t="s">
        <v>47</v>
      </c>
      <c r="D5522" s="25">
        <v>43400</v>
      </c>
      <c r="E5522" s="25">
        <v>43541</v>
      </c>
      <c r="F5522" s="11">
        <f>YEAR(Abayomis_Table[[#This Row],[OrderDate]])</f>
        <v>2019</v>
      </c>
      <c r="G5522" s="25">
        <v>43557</v>
      </c>
      <c r="H5522" s="25">
        <v>43567</v>
      </c>
      <c r="I5522" s="11" t="s">
        <v>21</v>
      </c>
      <c r="J5522" s="11">
        <v>28</v>
      </c>
      <c r="K5522" s="11">
        <v>27</v>
      </c>
      <c r="L5522" s="11">
        <v>37</v>
      </c>
      <c r="M5522" s="11">
        <v>13</v>
      </c>
      <c r="N5522" s="11">
        <v>4</v>
      </c>
      <c r="O5522" s="15">
        <v>0.15</v>
      </c>
      <c r="P5522" s="14">
        <v>1641.17</v>
      </c>
      <c r="Q5522" s="14">
        <v>2311.5</v>
      </c>
      <c r="R5522" s="11" t="s">
        <v>22</v>
      </c>
      <c r="S5522" s="14">
        <v>9246</v>
      </c>
      <c r="T5522" s="14">
        <v>7859.0999999999995</v>
      </c>
      <c r="U5522" s="14">
        <v>1294.4199999999992</v>
      </c>
      <c r="V5522" s="11" t="s">
        <v>23</v>
      </c>
      <c r="W5522" s="26">
        <v>0.16470333753228733</v>
      </c>
      <c r="X5522" s="11">
        <v>10</v>
      </c>
      <c r="Y5522" s="11">
        <v>16</v>
      </c>
    </row>
    <row r="5523" spans="1:25" x14ac:dyDescent="0.45">
      <c r="A5523" s="11" t="s">
        <v>5555</v>
      </c>
      <c r="B5523" s="11" t="s">
        <v>27</v>
      </c>
      <c r="C5523" s="11" t="s">
        <v>25</v>
      </c>
      <c r="D5523" s="25">
        <v>43500</v>
      </c>
      <c r="E5523" s="25">
        <v>43541</v>
      </c>
      <c r="F5523" s="11">
        <f>YEAR(Abayomis_Table[[#This Row],[OrderDate]])</f>
        <v>2019</v>
      </c>
      <c r="G5523" s="25">
        <v>43563</v>
      </c>
      <c r="H5523" s="25">
        <v>43567</v>
      </c>
      <c r="I5523" s="11" t="s">
        <v>21</v>
      </c>
      <c r="J5523" s="11">
        <v>13</v>
      </c>
      <c r="K5523" s="11">
        <v>32</v>
      </c>
      <c r="L5523" s="11">
        <v>350</v>
      </c>
      <c r="M5523" s="11">
        <v>11</v>
      </c>
      <c r="N5523" s="11">
        <v>1</v>
      </c>
      <c r="O5523" s="15">
        <v>0.05</v>
      </c>
      <c r="P5523" s="14">
        <v>428.26</v>
      </c>
      <c r="Q5523" s="14">
        <v>911.2</v>
      </c>
      <c r="R5523" s="11" t="s">
        <v>22</v>
      </c>
      <c r="S5523" s="14">
        <v>911.2</v>
      </c>
      <c r="T5523" s="14">
        <v>865.64</v>
      </c>
      <c r="U5523" s="14">
        <v>437.38</v>
      </c>
      <c r="V5523" s="11" t="s">
        <v>32</v>
      </c>
      <c r="W5523" s="26">
        <v>0.50526777875329232</v>
      </c>
      <c r="X5523" s="11">
        <v>4</v>
      </c>
      <c r="Y5523" s="11">
        <v>22</v>
      </c>
    </row>
    <row r="5524" spans="1:25" x14ac:dyDescent="0.45">
      <c r="A5524" s="11" t="s">
        <v>5556</v>
      </c>
      <c r="B5524" s="11" t="s">
        <v>36</v>
      </c>
      <c r="C5524" s="11" t="s">
        <v>28</v>
      </c>
      <c r="D5524" s="25">
        <v>43400</v>
      </c>
      <c r="E5524" s="25">
        <v>43540</v>
      </c>
      <c r="F5524" s="11">
        <f>YEAR(Abayomis_Table[[#This Row],[OrderDate]])</f>
        <v>2019</v>
      </c>
      <c r="G5524" s="25">
        <v>43548</v>
      </c>
      <c r="H5524" s="25">
        <v>43550</v>
      </c>
      <c r="I5524" s="11" t="s">
        <v>21</v>
      </c>
      <c r="J5524" s="11">
        <v>20</v>
      </c>
      <c r="K5524" s="11">
        <v>7</v>
      </c>
      <c r="L5524" s="11">
        <v>152</v>
      </c>
      <c r="M5524" s="11">
        <v>4</v>
      </c>
      <c r="N5524" s="11">
        <v>1</v>
      </c>
      <c r="O5524" s="15">
        <v>0.15</v>
      </c>
      <c r="P5524" s="14">
        <v>201.2</v>
      </c>
      <c r="Q5524" s="14">
        <v>261.3</v>
      </c>
      <c r="R5524" s="11" t="s">
        <v>22</v>
      </c>
      <c r="S5524" s="14">
        <v>261.3</v>
      </c>
      <c r="T5524" s="14">
        <v>222.10499999999999</v>
      </c>
      <c r="U5524" s="14">
        <v>20.905000000000001</v>
      </c>
      <c r="V5524" s="11" t="s">
        <v>23</v>
      </c>
      <c r="W5524" s="26">
        <v>9.4122149433826352E-2</v>
      </c>
      <c r="X5524" s="11">
        <v>2</v>
      </c>
      <c r="Y5524" s="11">
        <v>8</v>
      </c>
    </row>
    <row r="5525" spans="1:25" x14ac:dyDescent="0.45">
      <c r="A5525" s="11" t="s">
        <v>5557</v>
      </c>
      <c r="B5525" s="11" t="s">
        <v>27</v>
      </c>
      <c r="C5525" s="11" t="s">
        <v>47</v>
      </c>
      <c r="D5525" s="25">
        <v>43400</v>
      </c>
      <c r="E5525" s="25">
        <v>43540</v>
      </c>
      <c r="F5525" s="11">
        <f>YEAR(Abayomis_Table[[#This Row],[OrderDate]])</f>
        <v>2019</v>
      </c>
      <c r="G5525" s="25">
        <v>43556</v>
      </c>
      <c r="H5525" s="25">
        <v>43558</v>
      </c>
      <c r="I5525" s="11" t="s">
        <v>21</v>
      </c>
      <c r="J5525" s="11">
        <v>12</v>
      </c>
      <c r="K5525" s="11">
        <v>43</v>
      </c>
      <c r="L5525" s="11">
        <v>2</v>
      </c>
      <c r="M5525" s="11">
        <v>28</v>
      </c>
      <c r="N5525" s="11">
        <v>6</v>
      </c>
      <c r="O5525" s="15">
        <v>0.15</v>
      </c>
      <c r="P5525" s="14">
        <v>103.85</v>
      </c>
      <c r="Q5525" s="14">
        <v>167.5</v>
      </c>
      <c r="R5525" s="11" t="s">
        <v>22</v>
      </c>
      <c r="S5525" s="14">
        <v>1005</v>
      </c>
      <c r="T5525" s="14">
        <v>854.25</v>
      </c>
      <c r="U5525" s="14">
        <v>231.15000000000009</v>
      </c>
      <c r="V5525" s="11" t="s">
        <v>23</v>
      </c>
      <c r="W5525" s="26">
        <v>0.27058823529411774</v>
      </c>
      <c r="X5525" s="11">
        <v>2</v>
      </c>
      <c r="Y5525" s="11">
        <v>16</v>
      </c>
    </row>
    <row r="5526" spans="1:25" x14ac:dyDescent="0.45">
      <c r="A5526" s="11" t="s">
        <v>5558</v>
      </c>
      <c r="B5526" s="11" t="s">
        <v>36</v>
      </c>
      <c r="C5526" s="11" t="s">
        <v>28</v>
      </c>
      <c r="D5526" s="25">
        <v>43400</v>
      </c>
      <c r="E5526" s="25">
        <v>43540</v>
      </c>
      <c r="F5526" s="11">
        <f>YEAR(Abayomis_Table[[#This Row],[OrderDate]])</f>
        <v>2019</v>
      </c>
      <c r="G5526" s="25">
        <v>43565</v>
      </c>
      <c r="H5526" s="25">
        <v>43573</v>
      </c>
      <c r="I5526" s="11" t="s">
        <v>21</v>
      </c>
      <c r="J5526" s="11">
        <v>25</v>
      </c>
      <c r="K5526" s="11">
        <v>42</v>
      </c>
      <c r="L5526" s="11">
        <v>97</v>
      </c>
      <c r="M5526" s="11">
        <v>1</v>
      </c>
      <c r="N5526" s="11">
        <v>1</v>
      </c>
      <c r="O5526" s="15">
        <v>7.4999999999999997E-2</v>
      </c>
      <c r="P5526" s="14">
        <v>709.13</v>
      </c>
      <c r="Q5526" s="14">
        <v>1125.5999999999999</v>
      </c>
      <c r="R5526" s="11" t="s">
        <v>22</v>
      </c>
      <c r="S5526" s="14">
        <v>1125.5999999999999</v>
      </c>
      <c r="T5526" s="14">
        <v>1041.18</v>
      </c>
      <c r="U5526" s="14">
        <v>332.05000000000007</v>
      </c>
      <c r="V5526" s="11" t="s">
        <v>23</v>
      </c>
      <c r="W5526" s="26">
        <v>0.31891699802147566</v>
      </c>
      <c r="X5526" s="11">
        <v>8</v>
      </c>
      <c r="Y5526" s="11">
        <v>25</v>
      </c>
    </row>
    <row r="5527" spans="1:25" x14ac:dyDescent="0.45">
      <c r="A5527" s="11" t="s">
        <v>5559</v>
      </c>
      <c r="B5527" s="11" t="s">
        <v>27</v>
      </c>
      <c r="C5527" s="11" t="s">
        <v>28</v>
      </c>
      <c r="D5527" s="25">
        <v>43500</v>
      </c>
      <c r="E5527" s="25">
        <v>43540</v>
      </c>
      <c r="F5527" s="11">
        <f>YEAR(Abayomis_Table[[#This Row],[OrderDate]])</f>
        <v>2019</v>
      </c>
      <c r="G5527" s="25">
        <v>43562</v>
      </c>
      <c r="H5527" s="25">
        <v>43563</v>
      </c>
      <c r="I5527" s="11" t="s">
        <v>21</v>
      </c>
      <c r="J5527" s="11">
        <v>15</v>
      </c>
      <c r="K5527" s="11">
        <v>24</v>
      </c>
      <c r="L5527" s="11">
        <v>157</v>
      </c>
      <c r="M5527" s="11">
        <v>43</v>
      </c>
      <c r="N5527" s="11">
        <v>5</v>
      </c>
      <c r="O5527" s="15">
        <v>7.4999999999999997E-2</v>
      </c>
      <c r="P5527" s="14">
        <v>2287.58</v>
      </c>
      <c r="Q5527" s="14">
        <v>4013.3</v>
      </c>
      <c r="R5527" s="11" t="s">
        <v>22</v>
      </c>
      <c r="S5527" s="14">
        <v>20066.5</v>
      </c>
      <c r="T5527" s="14">
        <v>18561.512500000001</v>
      </c>
      <c r="U5527" s="14">
        <v>7123.6125000000011</v>
      </c>
      <c r="V5527" s="11" t="s">
        <v>23</v>
      </c>
      <c r="W5527" s="26">
        <v>0.38378405315838354</v>
      </c>
      <c r="X5527" s="11">
        <v>1</v>
      </c>
      <c r="Y5527" s="11">
        <v>22</v>
      </c>
    </row>
    <row r="5528" spans="1:25" x14ac:dyDescent="0.45">
      <c r="A5528" s="11" t="s">
        <v>5560</v>
      </c>
      <c r="B5528" s="11" t="s">
        <v>19</v>
      </c>
      <c r="C5528" s="11" t="s">
        <v>34</v>
      </c>
      <c r="D5528" s="25">
        <v>43400</v>
      </c>
      <c r="E5528" s="25">
        <v>43540</v>
      </c>
      <c r="F5528" s="11">
        <f>YEAR(Abayomis_Table[[#This Row],[OrderDate]])</f>
        <v>2019</v>
      </c>
      <c r="G5528" s="25">
        <v>43562</v>
      </c>
      <c r="H5528" s="25">
        <v>43566</v>
      </c>
      <c r="I5528" s="11" t="s">
        <v>21</v>
      </c>
      <c r="J5528" s="11">
        <v>2</v>
      </c>
      <c r="K5528" s="11">
        <v>23</v>
      </c>
      <c r="L5528" s="11">
        <v>284</v>
      </c>
      <c r="M5528" s="11">
        <v>4</v>
      </c>
      <c r="N5528" s="11">
        <v>8</v>
      </c>
      <c r="O5528" s="15">
        <v>0.1</v>
      </c>
      <c r="P5528" s="14">
        <v>3163.2</v>
      </c>
      <c r="Q5528" s="14">
        <v>5453.8</v>
      </c>
      <c r="R5528" s="11" t="s">
        <v>22</v>
      </c>
      <c r="S5528" s="14">
        <v>43630.400000000001</v>
      </c>
      <c r="T5528" s="14">
        <v>39267.360000000001</v>
      </c>
      <c r="U5528" s="14">
        <v>13961.760000000002</v>
      </c>
      <c r="V5528" s="11" t="s">
        <v>23</v>
      </c>
      <c r="W5528" s="26">
        <v>0.35555637048174366</v>
      </c>
      <c r="X5528" s="11">
        <v>4</v>
      </c>
      <c r="Y5528" s="11">
        <v>22</v>
      </c>
    </row>
    <row r="5529" spans="1:25" x14ac:dyDescent="0.45">
      <c r="A5529" s="11" t="s">
        <v>5561</v>
      </c>
      <c r="B5529" s="11" t="s">
        <v>27</v>
      </c>
      <c r="C5529" s="11" t="s">
        <v>20</v>
      </c>
      <c r="D5529" s="25">
        <v>43400</v>
      </c>
      <c r="E5529" s="25">
        <v>43540</v>
      </c>
      <c r="F5529" s="11">
        <f>YEAR(Abayomis_Table[[#This Row],[OrderDate]])</f>
        <v>2019</v>
      </c>
      <c r="G5529" s="25">
        <v>43557</v>
      </c>
      <c r="H5529" s="25">
        <v>43566</v>
      </c>
      <c r="I5529" s="11" t="s">
        <v>21</v>
      </c>
      <c r="J5529" s="11">
        <v>19</v>
      </c>
      <c r="K5529" s="11">
        <v>13</v>
      </c>
      <c r="L5529" s="11">
        <v>227</v>
      </c>
      <c r="M5529" s="11">
        <v>13</v>
      </c>
      <c r="N5529" s="11">
        <v>2</v>
      </c>
      <c r="O5529" s="15">
        <v>0.1</v>
      </c>
      <c r="P5529" s="14">
        <v>1321.58</v>
      </c>
      <c r="Q5529" s="14">
        <v>1762.1</v>
      </c>
      <c r="R5529" s="11" t="s">
        <v>22</v>
      </c>
      <c r="S5529" s="14">
        <v>3524.2</v>
      </c>
      <c r="T5529" s="14">
        <v>3171.7799999999997</v>
      </c>
      <c r="U5529" s="14">
        <v>528.61999999999989</v>
      </c>
      <c r="V5529" s="11" t="s">
        <v>23</v>
      </c>
      <c r="W5529" s="26">
        <v>0.16666351386287823</v>
      </c>
      <c r="X5529" s="11">
        <v>9</v>
      </c>
      <c r="Y5529" s="11">
        <v>17</v>
      </c>
    </row>
    <row r="5530" spans="1:25" x14ac:dyDescent="0.45">
      <c r="A5530" s="11" t="s">
        <v>5562</v>
      </c>
      <c r="B5530" s="11" t="s">
        <v>27</v>
      </c>
      <c r="C5530" s="11" t="s">
        <v>28</v>
      </c>
      <c r="D5530" s="25">
        <v>43400</v>
      </c>
      <c r="E5530" s="25">
        <v>43540</v>
      </c>
      <c r="F5530" s="11">
        <f>YEAR(Abayomis_Table[[#This Row],[OrderDate]])</f>
        <v>2019</v>
      </c>
      <c r="G5530" s="25">
        <v>43562</v>
      </c>
      <c r="H5530" s="25">
        <v>43572</v>
      </c>
      <c r="I5530" s="11" t="s">
        <v>21</v>
      </c>
      <c r="J5530" s="11">
        <v>12</v>
      </c>
      <c r="K5530" s="11">
        <v>45</v>
      </c>
      <c r="L5530" s="11">
        <v>122</v>
      </c>
      <c r="M5530" s="11">
        <v>6</v>
      </c>
      <c r="N5530" s="11">
        <v>6</v>
      </c>
      <c r="O5530" s="15">
        <v>7.4999999999999997E-2</v>
      </c>
      <c r="P5530" s="14">
        <v>2176.83</v>
      </c>
      <c r="Q5530" s="14">
        <v>3819</v>
      </c>
      <c r="R5530" s="11" t="s">
        <v>22</v>
      </c>
      <c r="S5530" s="14">
        <v>22914</v>
      </c>
      <c r="T5530" s="14">
        <v>21195.45</v>
      </c>
      <c r="U5530" s="14">
        <v>8134.4700000000012</v>
      </c>
      <c r="V5530" s="11" t="s">
        <v>23</v>
      </c>
      <c r="W5530" s="26">
        <v>0.38378378378378381</v>
      </c>
      <c r="X5530" s="11">
        <v>10</v>
      </c>
      <c r="Y5530" s="11">
        <v>22</v>
      </c>
    </row>
    <row r="5531" spans="1:25" x14ac:dyDescent="0.45">
      <c r="A5531" s="11" t="s">
        <v>5563</v>
      </c>
      <c r="B5531" s="11" t="s">
        <v>27</v>
      </c>
      <c r="C5531" s="11" t="s">
        <v>25</v>
      </c>
      <c r="D5531" s="25">
        <v>43400</v>
      </c>
      <c r="E5531" s="25">
        <v>43540</v>
      </c>
      <c r="F5531" s="11">
        <f>YEAR(Abayomis_Table[[#This Row],[OrderDate]])</f>
        <v>2019</v>
      </c>
      <c r="G5531" s="25">
        <v>43560</v>
      </c>
      <c r="H5531" s="25">
        <v>43566</v>
      </c>
      <c r="I5531" s="11" t="s">
        <v>21</v>
      </c>
      <c r="J5531" s="11">
        <v>14</v>
      </c>
      <c r="K5531" s="11">
        <v>27</v>
      </c>
      <c r="L5531" s="11">
        <v>348</v>
      </c>
      <c r="M5531" s="11">
        <v>5</v>
      </c>
      <c r="N5531" s="11">
        <v>8</v>
      </c>
      <c r="O5531" s="15">
        <v>0.1</v>
      </c>
      <c r="P5531" s="14">
        <v>1191.53</v>
      </c>
      <c r="Q5531" s="14">
        <v>2291.4</v>
      </c>
      <c r="R5531" s="11" t="s">
        <v>22</v>
      </c>
      <c r="S5531" s="14">
        <v>18331.2</v>
      </c>
      <c r="T5531" s="14">
        <v>16498.080000000002</v>
      </c>
      <c r="U5531" s="14">
        <v>6965.840000000002</v>
      </c>
      <c r="V5531" s="11" t="s">
        <v>23</v>
      </c>
      <c r="W5531" s="26">
        <v>0.42222125241240199</v>
      </c>
      <c r="X5531" s="11">
        <v>6</v>
      </c>
      <c r="Y5531" s="11">
        <v>20</v>
      </c>
    </row>
    <row r="5532" spans="1:25" x14ac:dyDescent="0.45">
      <c r="A5532" s="11" t="s">
        <v>5564</v>
      </c>
      <c r="B5532" s="11" t="s">
        <v>19</v>
      </c>
      <c r="C5532" s="11" t="s">
        <v>28</v>
      </c>
      <c r="D5532" s="25">
        <v>43400</v>
      </c>
      <c r="E5532" s="25">
        <v>43539</v>
      </c>
      <c r="F5532" s="11">
        <f>YEAR(Abayomis_Table[[#This Row],[OrderDate]])</f>
        <v>2019</v>
      </c>
      <c r="G5532" s="25">
        <v>43553</v>
      </c>
      <c r="H5532" s="25">
        <v>43561</v>
      </c>
      <c r="I5532" s="11" t="s">
        <v>21</v>
      </c>
      <c r="J5532" s="11">
        <v>5</v>
      </c>
      <c r="K5532" s="11">
        <v>39</v>
      </c>
      <c r="L5532" s="11">
        <v>201</v>
      </c>
      <c r="M5532" s="11">
        <v>32</v>
      </c>
      <c r="N5532" s="11">
        <v>8</v>
      </c>
      <c r="O5532" s="15">
        <v>0.2</v>
      </c>
      <c r="P5532" s="14">
        <v>2295.42</v>
      </c>
      <c r="Q5532" s="14">
        <v>3825.7</v>
      </c>
      <c r="R5532" s="11" t="s">
        <v>22</v>
      </c>
      <c r="S5532" s="14">
        <v>30605.599999999999</v>
      </c>
      <c r="T5532" s="14">
        <v>24484.48</v>
      </c>
      <c r="U5532" s="14">
        <v>6121.119999999999</v>
      </c>
      <c r="V5532" s="11" t="s">
        <v>30</v>
      </c>
      <c r="W5532" s="26">
        <v>0.24999999999999997</v>
      </c>
      <c r="X5532" s="11">
        <v>8</v>
      </c>
      <c r="Y5532" s="11">
        <v>14</v>
      </c>
    </row>
    <row r="5533" spans="1:25" x14ac:dyDescent="0.45">
      <c r="A5533" s="11" t="s">
        <v>5565</v>
      </c>
      <c r="B5533" s="11" t="s">
        <v>36</v>
      </c>
      <c r="C5533" s="11" t="s">
        <v>20</v>
      </c>
      <c r="D5533" s="25">
        <v>43500</v>
      </c>
      <c r="E5533" s="25">
        <v>43539</v>
      </c>
      <c r="F5533" s="11">
        <f>YEAR(Abayomis_Table[[#This Row],[OrderDate]])</f>
        <v>2019</v>
      </c>
      <c r="G5533" s="25">
        <v>43541</v>
      </c>
      <c r="H5533" s="25">
        <v>43546</v>
      </c>
      <c r="I5533" s="11" t="s">
        <v>21</v>
      </c>
      <c r="J5533" s="11">
        <v>22</v>
      </c>
      <c r="K5533" s="11">
        <v>1</v>
      </c>
      <c r="L5533" s="11">
        <v>245</v>
      </c>
      <c r="M5533" s="11">
        <v>12</v>
      </c>
      <c r="N5533" s="11">
        <v>1</v>
      </c>
      <c r="O5533" s="15">
        <v>0.15</v>
      </c>
      <c r="P5533" s="14">
        <v>1845.98</v>
      </c>
      <c r="Q5533" s="14">
        <v>3845.8</v>
      </c>
      <c r="R5533" s="11" t="s">
        <v>22</v>
      </c>
      <c r="S5533" s="14">
        <v>3845.8</v>
      </c>
      <c r="T5533" s="14">
        <v>3268.9300000000003</v>
      </c>
      <c r="U5533" s="14">
        <v>1422.9500000000003</v>
      </c>
      <c r="V5533" s="11" t="s">
        <v>23</v>
      </c>
      <c r="W5533" s="26">
        <v>0.43529534128904568</v>
      </c>
      <c r="X5533" s="11">
        <v>5</v>
      </c>
      <c r="Y5533" s="11">
        <v>2</v>
      </c>
    </row>
    <row r="5534" spans="1:25" x14ac:dyDescent="0.45">
      <c r="A5534" s="11" t="s">
        <v>5566</v>
      </c>
      <c r="B5534" s="11" t="s">
        <v>19</v>
      </c>
      <c r="C5534" s="11" t="s">
        <v>34</v>
      </c>
      <c r="D5534" s="25">
        <v>43400</v>
      </c>
      <c r="E5534" s="25">
        <v>43539</v>
      </c>
      <c r="F5534" s="11">
        <f>YEAR(Abayomis_Table[[#This Row],[OrderDate]])</f>
        <v>2019</v>
      </c>
      <c r="G5534" s="25">
        <v>43541</v>
      </c>
      <c r="H5534" s="25">
        <v>43549</v>
      </c>
      <c r="I5534" s="11" t="s">
        <v>21</v>
      </c>
      <c r="J5534" s="11">
        <v>6</v>
      </c>
      <c r="K5534" s="11">
        <v>17</v>
      </c>
      <c r="L5534" s="11">
        <v>295</v>
      </c>
      <c r="M5534" s="11">
        <v>26</v>
      </c>
      <c r="N5534" s="11">
        <v>2</v>
      </c>
      <c r="O5534" s="15">
        <v>0.4</v>
      </c>
      <c r="P5534" s="14">
        <v>170.85</v>
      </c>
      <c r="Q5534" s="14">
        <v>227.8</v>
      </c>
      <c r="R5534" s="11" t="s">
        <v>22</v>
      </c>
      <c r="S5534" s="14">
        <v>455.6</v>
      </c>
      <c r="T5534" s="14">
        <v>273.36</v>
      </c>
      <c r="U5534" s="14">
        <v>-68.339999999999975</v>
      </c>
      <c r="V5534" s="11" t="s">
        <v>44</v>
      </c>
      <c r="W5534" s="26">
        <v>-0.24999999999999989</v>
      </c>
      <c r="X5534" s="11">
        <v>8</v>
      </c>
      <c r="Y5534" s="11">
        <v>2</v>
      </c>
    </row>
    <row r="5535" spans="1:25" x14ac:dyDescent="0.45">
      <c r="A5535" s="11" t="s">
        <v>5567</v>
      </c>
      <c r="B5535" s="11" t="s">
        <v>43</v>
      </c>
      <c r="C5535" s="11" t="s">
        <v>25</v>
      </c>
      <c r="D5535" s="25">
        <v>43400</v>
      </c>
      <c r="E5535" s="25">
        <v>43539</v>
      </c>
      <c r="F5535" s="11">
        <f>YEAR(Abayomis_Table[[#This Row],[OrderDate]])</f>
        <v>2019</v>
      </c>
      <c r="G5535" s="25">
        <v>43541</v>
      </c>
      <c r="H5535" s="25">
        <v>43546</v>
      </c>
      <c r="I5535" s="11" t="s">
        <v>21</v>
      </c>
      <c r="J5535" s="11">
        <v>26</v>
      </c>
      <c r="K5535" s="11">
        <v>32</v>
      </c>
      <c r="L5535" s="11">
        <v>351</v>
      </c>
      <c r="M5535" s="11">
        <v>14</v>
      </c>
      <c r="N5535" s="11">
        <v>8</v>
      </c>
      <c r="O5535" s="15">
        <v>0.15</v>
      </c>
      <c r="P5535" s="14">
        <v>106.53</v>
      </c>
      <c r="Q5535" s="14">
        <v>201</v>
      </c>
      <c r="R5535" s="11" t="s">
        <v>22</v>
      </c>
      <c r="S5535" s="14">
        <v>1608</v>
      </c>
      <c r="T5535" s="14">
        <v>1366.8</v>
      </c>
      <c r="U5535" s="14">
        <v>514.55999999999995</v>
      </c>
      <c r="V5535" s="11" t="s">
        <v>23</v>
      </c>
      <c r="W5535" s="26">
        <v>0.37647058823529411</v>
      </c>
      <c r="X5535" s="11">
        <v>5</v>
      </c>
      <c r="Y5535" s="11">
        <v>2</v>
      </c>
    </row>
    <row r="5536" spans="1:25" x14ac:dyDescent="0.45">
      <c r="A5536" s="11" t="s">
        <v>5568</v>
      </c>
      <c r="B5536" s="11" t="s">
        <v>19</v>
      </c>
      <c r="C5536" s="11" t="s">
        <v>47</v>
      </c>
      <c r="D5536" s="25">
        <v>43400</v>
      </c>
      <c r="E5536" s="25">
        <v>43539</v>
      </c>
      <c r="F5536" s="11">
        <f>YEAR(Abayomis_Table[[#This Row],[OrderDate]])</f>
        <v>2019</v>
      </c>
      <c r="G5536" s="25">
        <v>43544</v>
      </c>
      <c r="H5536" s="25">
        <v>43546</v>
      </c>
      <c r="I5536" s="11" t="s">
        <v>21</v>
      </c>
      <c r="J5536" s="11">
        <v>8</v>
      </c>
      <c r="K5536" s="11">
        <v>4</v>
      </c>
      <c r="L5536" s="11">
        <v>45</v>
      </c>
      <c r="M5536" s="11">
        <v>17</v>
      </c>
      <c r="N5536" s="11">
        <v>6</v>
      </c>
      <c r="O5536" s="15">
        <v>0.1</v>
      </c>
      <c r="P5536" s="14">
        <v>1843.04</v>
      </c>
      <c r="Q5536" s="14">
        <v>4006.6</v>
      </c>
      <c r="R5536" s="11" t="s">
        <v>22</v>
      </c>
      <c r="S5536" s="14">
        <v>24039.599999999999</v>
      </c>
      <c r="T5536" s="14">
        <v>21635.64</v>
      </c>
      <c r="U5536" s="14">
        <v>10577.4</v>
      </c>
      <c r="V5536" s="11" t="s">
        <v>23</v>
      </c>
      <c r="W5536" s="26">
        <v>0.4888877796080911</v>
      </c>
      <c r="X5536" s="11">
        <v>2</v>
      </c>
      <c r="Y5536" s="11">
        <v>5</v>
      </c>
    </row>
    <row r="5537" spans="1:25" x14ac:dyDescent="0.45">
      <c r="A5537" s="11" t="s">
        <v>5569</v>
      </c>
      <c r="B5537" s="11" t="s">
        <v>27</v>
      </c>
      <c r="C5537" s="11" t="s">
        <v>34</v>
      </c>
      <c r="D5537" s="25">
        <v>43400</v>
      </c>
      <c r="E5537" s="25">
        <v>43539</v>
      </c>
      <c r="F5537" s="11">
        <f>YEAR(Abayomis_Table[[#This Row],[OrderDate]])</f>
        <v>2019</v>
      </c>
      <c r="G5537" s="25">
        <v>43544</v>
      </c>
      <c r="H5537" s="25">
        <v>43545</v>
      </c>
      <c r="I5537" s="11" t="s">
        <v>21</v>
      </c>
      <c r="J5537" s="11">
        <v>18</v>
      </c>
      <c r="K5537" s="11">
        <v>17</v>
      </c>
      <c r="L5537" s="11">
        <v>317</v>
      </c>
      <c r="M5537" s="11">
        <v>29</v>
      </c>
      <c r="N5537" s="11">
        <v>1</v>
      </c>
      <c r="O5537" s="15">
        <v>0.4</v>
      </c>
      <c r="P5537" s="14">
        <v>986.17</v>
      </c>
      <c r="Q5537" s="14">
        <v>2405.3000000000002</v>
      </c>
      <c r="R5537" s="11" t="s">
        <v>22</v>
      </c>
      <c r="S5537" s="14">
        <v>2405.3000000000002</v>
      </c>
      <c r="T5537" s="14">
        <v>1443.18</v>
      </c>
      <c r="U5537" s="14">
        <v>457.0100000000001</v>
      </c>
      <c r="V5537" s="11" t="s">
        <v>44</v>
      </c>
      <c r="W5537" s="26">
        <v>0.31666874540944312</v>
      </c>
      <c r="X5537" s="11">
        <v>1</v>
      </c>
      <c r="Y5537" s="11">
        <v>5</v>
      </c>
    </row>
    <row r="5538" spans="1:25" x14ac:dyDescent="0.45">
      <c r="A5538" s="11" t="s">
        <v>5570</v>
      </c>
      <c r="B5538" s="11" t="s">
        <v>19</v>
      </c>
      <c r="C5538" s="11" t="s">
        <v>28</v>
      </c>
      <c r="D5538" s="25">
        <v>43400</v>
      </c>
      <c r="E5538" s="25">
        <v>43539</v>
      </c>
      <c r="F5538" s="11">
        <f>YEAR(Abayomis_Table[[#This Row],[OrderDate]])</f>
        <v>2019</v>
      </c>
      <c r="G5538" s="25">
        <v>43553</v>
      </c>
      <c r="H5538" s="25">
        <v>43563</v>
      </c>
      <c r="I5538" s="11" t="s">
        <v>21</v>
      </c>
      <c r="J5538" s="11">
        <v>11</v>
      </c>
      <c r="K5538" s="11">
        <v>18</v>
      </c>
      <c r="L5538" s="11">
        <v>156</v>
      </c>
      <c r="M5538" s="11">
        <v>46</v>
      </c>
      <c r="N5538" s="11">
        <v>1</v>
      </c>
      <c r="O5538" s="15">
        <v>0.3</v>
      </c>
      <c r="P5538" s="14">
        <v>409.77</v>
      </c>
      <c r="Q5538" s="14">
        <v>931.3</v>
      </c>
      <c r="R5538" s="11" t="s">
        <v>22</v>
      </c>
      <c r="S5538" s="14">
        <v>931.3</v>
      </c>
      <c r="T5538" s="14">
        <v>651.91</v>
      </c>
      <c r="U5538" s="14">
        <v>242.14</v>
      </c>
      <c r="V5538" s="11" t="s">
        <v>30</v>
      </c>
      <c r="W5538" s="26">
        <v>0.37143163933671824</v>
      </c>
      <c r="X5538" s="11">
        <v>10</v>
      </c>
      <c r="Y5538" s="11">
        <v>14</v>
      </c>
    </row>
    <row r="5539" spans="1:25" x14ac:dyDescent="0.45">
      <c r="A5539" s="11" t="s">
        <v>5571</v>
      </c>
      <c r="B5539" s="11" t="s">
        <v>36</v>
      </c>
      <c r="C5539" s="11" t="s">
        <v>34</v>
      </c>
      <c r="D5539" s="25">
        <v>43400</v>
      </c>
      <c r="E5539" s="25">
        <v>43539</v>
      </c>
      <c r="F5539" s="11">
        <f>YEAR(Abayomis_Table[[#This Row],[OrderDate]])</f>
        <v>2019</v>
      </c>
      <c r="G5539" s="25">
        <v>43554</v>
      </c>
      <c r="H5539" s="25">
        <v>43560</v>
      </c>
      <c r="I5539" s="11" t="s">
        <v>21</v>
      </c>
      <c r="J5539" s="11">
        <v>21</v>
      </c>
      <c r="K5539" s="11">
        <v>39</v>
      </c>
      <c r="L5539" s="11">
        <v>265</v>
      </c>
      <c r="M5539" s="11">
        <v>21</v>
      </c>
      <c r="N5539" s="11">
        <v>6</v>
      </c>
      <c r="O5539" s="15">
        <v>0.05</v>
      </c>
      <c r="P5539" s="14">
        <v>890.03</v>
      </c>
      <c r="Q5539" s="14">
        <v>1085.4000000000001</v>
      </c>
      <c r="R5539" s="11" t="s">
        <v>22</v>
      </c>
      <c r="S5539" s="14">
        <v>6512.4000000000005</v>
      </c>
      <c r="T5539" s="14">
        <v>6186.7800000000007</v>
      </c>
      <c r="U5539" s="14">
        <v>846.60000000000036</v>
      </c>
      <c r="V5539" s="11" t="s">
        <v>32</v>
      </c>
      <c r="W5539" s="26">
        <v>0.13684016564351736</v>
      </c>
      <c r="X5539" s="11">
        <v>6</v>
      </c>
      <c r="Y5539" s="11">
        <v>15</v>
      </c>
    </row>
    <row r="5540" spans="1:25" x14ac:dyDescent="0.45">
      <c r="A5540" s="11" t="s">
        <v>5572</v>
      </c>
      <c r="B5540" s="11" t="s">
        <v>27</v>
      </c>
      <c r="C5540" s="11" t="s">
        <v>34</v>
      </c>
      <c r="D5540" s="25">
        <v>43400</v>
      </c>
      <c r="E5540" s="25">
        <v>43539</v>
      </c>
      <c r="F5540" s="11">
        <f>YEAR(Abayomis_Table[[#This Row],[OrderDate]])</f>
        <v>2019</v>
      </c>
      <c r="G5540" s="25">
        <v>43544</v>
      </c>
      <c r="H5540" s="25">
        <v>43553</v>
      </c>
      <c r="I5540" s="11" t="s">
        <v>21</v>
      </c>
      <c r="J5540" s="11">
        <v>16</v>
      </c>
      <c r="K5540" s="11">
        <v>5</v>
      </c>
      <c r="L5540" s="11">
        <v>304</v>
      </c>
      <c r="M5540" s="11">
        <v>6</v>
      </c>
      <c r="N5540" s="11">
        <v>3</v>
      </c>
      <c r="O5540" s="15">
        <v>7.4999999999999997E-2</v>
      </c>
      <c r="P5540" s="14">
        <v>1829.57</v>
      </c>
      <c r="Q5540" s="14">
        <v>3892.7</v>
      </c>
      <c r="R5540" s="11" t="s">
        <v>22</v>
      </c>
      <c r="S5540" s="14">
        <v>11678.099999999999</v>
      </c>
      <c r="T5540" s="14">
        <v>10802.242499999998</v>
      </c>
      <c r="U5540" s="14">
        <v>5313.5324999999984</v>
      </c>
      <c r="V5540" s="11" t="s">
        <v>23</v>
      </c>
      <c r="W5540" s="26">
        <v>0.49189161417177951</v>
      </c>
      <c r="X5540" s="11">
        <v>9</v>
      </c>
      <c r="Y5540" s="11">
        <v>5</v>
      </c>
    </row>
    <row r="5541" spans="1:25" x14ac:dyDescent="0.45">
      <c r="A5541" s="11" t="s">
        <v>5573</v>
      </c>
      <c r="B5541" s="11" t="s">
        <v>27</v>
      </c>
      <c r="C5541" s="11" t="s">
        <v>47</v>
      </c>
      <c r="D5541" s="25">
        <v>43400</v>
      </c>
      <c r="E5541" s="25">
        <v>43539</v>
      </c>
      <c r="F5541" s="11">
        <f>YEAR(Abayomis_Table[[#This Row],[OrderDate]])</f>
        <v>2019</v>
      </c>
      <c r="G5541" s="25">
        <v>43547</v>
      </c>
      <c r="H5541" s="25">
        <v>43552</v>
      </c>
      <c r="I5541" s="11" t="s">
        <v>21</v>
      </c>
      <c r="J5541" s="11">
        <v>19</v>
      </c>
      <c r="K5541" s="11">
        <v>6</v>
      </c>
      <c r="L5541" s="11">
        <v>24</v>
      </c>
      <c r="M5541" s="11">
        <v>18</v>
      </c>
      <c r="N5541" s="11">
        <v>8</v>
      </c>
      <c r="O5541" s="15">
        <v>0.4</v>
      </c>
      <c r="P5541" s="14">
        <v>1929.6</v>
      </c>
      <c r="Q5541" s="14">
        <v>3859.2</v>
      </c>
      <c r="R5541" s="11" t="s">
        <v>22</v>
      </c>
      <c r="S5541" s="14">
        <v>30873.599999999999</v>
      </c>
      <c r="T5541" s="14">
        <v>18524.16</v>
      </c>
      <c r="U5541" s="14">
        <v>3087.3600000000006</v>
      </c>
      <c r="V5541" s="11" t="s">
        <v>44</v>
      </c>
      <c r="W5541" s="26">
        <v>0.16666666666666671</v>
      </c>
      <c r="X5541" s="11">
        <v>5</v>
      </c>
      <c r="Y5541" s="11">
        <v>8</v>
      </c>
    </row>
    <row r="5542" spans="1:25" x14ac:dyDescent="0.45">
      <c r="A5542" s="11" t="s">
        <v>5574</v>
      </c>
      <c r="B5542" s="11" t="s">
        <v>36</v>
      </c>
      <c r="C5542" s="11" t="s">
        <v>28</v>
      </c>
      <c r="D5542" s="25">
        <v>43400</v>
      </c>
      <c r="E5542" s="25">
        <v>43539</v>
      </c>
      <c r="F5542" s="11">
        <f>YEAR(Abayomis_Table[[#This Row],[OrderDate]])</f>
        <v>2019</v>
      </c>
      <c r="G5542" s="25">
        <v>43552</v>
      </c>
      <c r="H5542" s="25">
        <v>43561</v>
      </c>
      <c r="I5542" s="11" t="s">
        <v>21</v>
      </c>
      <c r="J5542" s="11">
        <v>23</v>
      </c>
      <c r="K5542" s="11">
        <v>26</v>
      </c>
      <c r="L5542" s="11">
        <v>132</v>
      </c>
      <c r="M5542" s="11">
        <v>20</v>
      </c>
      <c r="N5542" s="11">
        <v>5</v>
      </c>
      <c r="O5542" s="15">
        <v>7.4999999999999997E-2</v>
      </c>
      <c r="P5542" s="14">
        <v>733.25</v>
      </c>
      <c r="Q5542" s="14">
        <v>1145.7</v>
      </c>
      <c r="R5542" s="11" t="s">
        <v>22</v>
      </c>
      <c r="S5542" s="14">
        <v>5728.5</v>
      </c>
      <c r="T5542" s="14">
        <v>5298.8625000000002</v>
      </c>
      <c r="U5542" s="14">
        <v>1632.6125000000002</v>
      </c>
      <c r="V5542" s="11" t="s">
        <v>23</v>
      </c>
      <c r="W5542" s="26">
        <v>0.30810622091062001</v>
      </c>
      <c r="X5542" s="11">
        <v>9</v>
      </c>
      <c r="Y5542" s="11">
        <v>13</v>
      </c>
    </row>
    <row r="5543" spans="1:25" x14ac:dyDescent="0.45">
      <c r="A5543" s="11" t="s">
        <v>5575</v>
      </c>
      <c r="B5543" s="11" t="s">
        <v>19</v>
      </c>
      <c r="C5543" s="11" t="s">
        <v>34</v>
      </c>
      <c r="D5543" s="25">
        <v>43400</v>
      </c>
      <c r="E5543" s="25">
        <v>43538</v>
      </c>
      <c r="F5543" s="11">
        <f>YEAR(Abayomis_Table[[#This Row],[OrderDate]])</f>
        <v>2019</v>
      </c>
      <c r="G5543" s="25">
        <v>43562</v>
      </c>
      <c r="H5543" s="25">
        <v>43570</v>
      </c>
      <c r="I5543" s="11" t="s">
        <v>21</v>
      </c>
      <c r="J5543" s="11">
        <v>2</v>
      </c>
      <c r="K5543" s="11">
        <v>42</v>
      </c>
      <c r="L5543" s="11">
        <v>285</v>
      </c>
      <c r="M5543" s="11">
        <v>41</v>
      </c>
      <c r="N5543" s="11">
        <v>6</v>
      </c>
      <c r="O5543" s="15">
        <v>7.4999999999999997E-2</v>
      </c>
      <c r="P5543" s="14">
        <v>441.66</v>
      </c>
      <c r="Q5543" s="14">
        <v>690.1</v>
      </c>
      <c r="R5543" s="11" t="s">
        <v>22</v>
      </c>
      <c r="S5543" s="14">
        <v>4140.6000000000004</v>
      </c>
      <c r="T5543" s="14">
        <v>3830.0550000000007</v>
      </c>
      <c r="U5543" s="14">
        <v>1180.0950000000007</v>
      </c>
      <c r="V5543" s="11" t="s">
        <v>23</v>
      </c>
      <c r="W5543" s="26">
        <v>0.30811437433666111</v>
      </c>
      <c r="X5543" s="11">
        <v>8</v>
      </c>
      <c r="Y5543" s="11">
        <v>24</v>
      </c>
    </row>
    <row r="5544" spans="1:25" x14ac:dyDescent="0.45">
      <c r="A5544" s="11" t="s">
        <v>5576</v>
      </c>
      <c r="B5544" s="11" t="s">
        <v>19</v>
      </c>
      <c r="C5544" s="11" t="s">
        <v>20</v>
      </c>
      <c r="D5544" s="25">
        <v>43400</v>
      </c>
      <c r="E5544" s="25">
        <v>43538</v>
      </c>
      <c r="F5544" s="11">
        <f>YEAR(Abayomis_Table[[#This Row],[OrderDate]])</f>
        <v>2019</v>
      </c>
      <c r="G5544" s="25">
        <v>43541</v>
      </c>
      <c r="H5544" s="25">
        <v>43546</v>
      </c>
      <c r="I5544" s="11" t="s">
        <v>21</v>
      </c>
      <c r="J5544" s="11">
        <v>3</v>
      </c>
      <c r="K5544" s="11">
        <v>44</v>
      </c>
      <c r="L5544" s="11">
        <v>228</v>
      </c>
      <c r="M5544" s="11">
        <v>26</v>
      </c>
      <c r="N5544" s="11">
        <v>3</v>
      </c>
      <c r="O5544" s="15">
        <v>0.2</v>
      </c>
      <c r="P5544" s="14">
        <v>2629.42</v>
      </c>
      <c r="Q5544" s="14">
        <v>5594.5</v>
      </c>
      <c r="R5544" s="11" t="s">
        <v>22</v>
      </c>
      <c r="S5544" s="14">
        <v>16783.5</v>
      </c>
      <c r="T5544" s="14">
        <v>13426.800000000001</v>
      </c>
      <c r="U5544" s="14">
        <v>5538.5400000000009</v>
      </c>
      <c r="V5544" s="11" t="s">
        <v>30</v>
      </c>
      <c r="W5544" s="26">
        <v>0.41249888283135228</v>
      </c>
      <c r="X5544" s="11">
        <v>5</v>
      </c>
      <c r="Y5544" s="11">
        <v>3</v>
      </c>
    </row>
    <row r="5545" spans="1:25" x14ac:dyDescent="0.45">
      <c r="A5545" s="11" t="s">
        <v>5577</v>
      </c>
      <c r="B5545" s="11" t="s">
        <v>36</v>
      </c>
      <c r="C5545" s="11" t="s">
        <v>25</v>
      </c>
      <c r="D5545" s="25">
        <v>43400</v>
      </c>
      <c r="E5545" s="25">
        <v>43538</v>
      </c>
      <c r="F5545" s="11">
        <f>YEAR(Abayomis_Table[[#This Row],[OrderDate]])</f>
        <v>2019</v>
      </c>
      <c r="G5545" s="25">
        <v>43545</v>
      </c>
      <c r="H5545" s="25">
        <v>43549</v>
      </c>
      <c r="I5545" s="11" t="s">
        <v>21</v>
      </c>
      <c r="J5545" s="11">
        <v>24</v>
      </c>
      <c r="K5545" s="11">
        <v>5</v>
      </c>
      <c r="L5545" s="11">
        <v>353</v>
      </c>
      <c r="M5545" s="11">
        <v>18</v>
      </c>
      <c r="N5545" s="11">
        <v>3</v>
      </c>
      <c r="O5545" s="15">
        <v>0.15</v>
      </c>
      <c r="P5545" s="14">
        <v>2587.81</v>
      </c>
      <c r="Q5545" s="14">
        <v>3644.8</v>
      </c>
      <c r="R5545" s="11" t="s">
        <v>22</v>
      </c>
      <c r="S5545" s="14">
        <v>10934.400000000001</v>
      </c>
      <c r="T5545" s="14">
        <v>9294.2400000000016</v>
      </c>
      <c r="U5545" s="14">
        <v>1530.8100000000013</v>
      </c>
      <c r="V5545" s="11" t="s">
        <v>23</v>
      </c>
      <c r="W5545" s="26">
        <v>0.16470523679181956</v>
      </c>
      <c r="X5545" s="11">
        <v>4</v>
      </c>
      <c r="Y5545" s="11">
        <v>7</v>
      </c>
    </row>
    <row r="5546" spans="1:25" x14ac:dyDescent="0.45">
      <c r="A5546" s="11" t="s">
        <v>5578</v>
      </c>
      <c r="B5546" s="11" t="s">
        <v>19</v>
      </c>
      <c r="C5546" s="11" t="s">
        <v>34</v>
      </c>
      <c r="D5546" s="25">
        <v>43400</v>
      </c>
      <c r="E5546" s="25">
        <v>43538</v>
      </c>
      <c r="F5546" s="11">
        <f>YEAR(Abayomis_Table[[#This Row],[OrderDate]])</f>
        <v>2019</v>
      </c>
      <c r="G5546" s="25">
        <v>43550</v>
      </c>
      <c r="H5546" s="25">
        <v>43553</v>
      </c>
      <c r="I5546" s="11" t="s">
        <v>21</v>
      </c>
      <c r="J5546" s="11">
        <v>5</v>
      </c>
      <c r="K5546" s="11">
        <v>19</v>
      </c>
      <c r="L5546" s="11">
        <v>265</v>
      </c>
      <c r="M5546" s="11">
        <v>37</v>
      </c>
      <c r="N5546" s="11">
        <v>1</v>
      </c>
      <c r="O5546" s="15">
        <v>0.15</v>
      </c>
      <c r="P5546" s="14">
        <v>1028.79</v>
      </c>
      <c r="Q5546" s="14">
        <v>1239.5</v>
      </c>
      <c r="R5546" s="11" t="s">
        <v>22</v>
      </c>
      <c r="S5546" s="14">
        <v>1239.5</v>
      </c>
      <c r="T5546" s="14">
        <v>1053.575</v>
      </c>
      <c r="U5546" s="14">
        <v>24.785000000000082</v>
      </c>
      <c r="V5546" s="11" t="s">
        <v>23</v>
      </c>
      <c r="W5546" s="26">
        <v>2.3524666018081373E-2</v>
      </c>
      <c r="X5546" s="11">
        <v>3</v>
      </c>
      <c r="Y5546" s="11">
        <v>12</v>
      </c>
    </row>
    <row r="5547" spans="1:25" x14ac:dyDescent="0.45">
      <c r="A5547" s="11" t="s">
        <v>5579</v>
      </c>
      <c r="B5547" s="11" t="s">
        <v>27</v>
      </c>
      <c r="C5547" s="11" t="s">
        <v>28</v>
      </c>
      <c r="D5547" s="25">
        <v>43400</v>
      </c>
      <c r="E5547" s="25">
        <v>43538</v>
      </c>
      <c r="F5547" s="11">
        <f>YEAR(Abayomis_Table[[#This Row],[OrderDate]])</f>
        <v>2019</v>
      </c>
      <c r="G5547" s="25">
        <v>43551</v>
      </c>
      <c r="H5547" s="25">
        <v>43557</v>
      </c>
      <c r="I5547" s="11" t="s">
        <v>21</v>
      </c>
      <c r="J5547" s="11">
        <v>19</v>
      </c>
      <c r="K5547" s="11">
        <v>44</v>
      </c>
      <c r="L5547" s="11">
        <v>200</v>
      </c>
      <c r="M5547" s="11">
        <v>46</v>
      </c>
      <c r="N5547" s="11">
        <v>2</v>
      </c>
      <c r="O5547" s="15">
        <v>0.15</v>
      </c>
      <c r="P5547" s="14">
        <v>703.5</v>
      </c>
      <c r="Q5547" s="14">
        <v>837.5</v>
      </c>
      <c r="R5547" s="11" t="s">
        <v>22</v>
      </c>
      <c r="S5547" s="14">
        <v>1675</v>
      </c>
      <c r="T5547" s="14">
        <v>1423.75</v>
      </c>
      <c r="U5547" s="14">
        <v>16.75</v>
      </c>
      <c r="V5547" s="11" t="s">
        <v>23</v>
      </c>
      <c r="W5547" s="26">
        <v>1.1764705882352941E-2</v>
      </c>
      <c r="X5547" s="11">
        <v>6</v>
      </c>
      <c r="Y5547" s="11">
        <v>13</v>
      </c>
    </row>
    <row r="5548" spans="1:25" x14ac:dyDescent="0.45">
      <c r="A5548" s="11" t="s">
        <v>5580</v>
      </c>
      <c r="B5548" s="11" t="s">
        <v>19</v>
      </c>
      <c r="C5548" s="11" t="s">
        <v>20</v>
      </c>
      <c r="D5548" s="25">
        <v>43500</v>
      </c>
      <c r="E5548" s="25">
        <v>43538</v>
      </c>
      <c r="F5548" s="11">
        <f>YEAR(Abayomis_Table[[#This Row],[OrderDate]])</f>
        <v>2019</v>
      </c>
      <c r="G5548" s="25">
        <v>43545</v>
      </c>
      <c r="H5548" s="25">
        <v>43549</v>
      </c>
      <c r="I5548" s="11" t="s">
        <v>21</v>
      </c>
      <c r="J5548" s="11">
        <v>6</v>
      </c>
      <c r="K5548" s="11">
        <v>46</v>
      </c>
      <c r="L5548" s="11">
        <v>219</v>
      </c>
      <c r="M5548" s="11">
        <v>19</v>
      </c>
      <c r="N5548" s="11">
        <v>2</v>
      </c>
      <c r="O5548" s="15">
        <v>0.05</v>
      </c>
      <c r="P5548" s="14">
        <v>1576.78</v>
      </c>
      <c r="Q5548" s="14">
        <v>1922.9</v>
      </c>
      <c r="R5548" s="11" t="s">
        <v>22</v>
      </c>
      <c r="S5548" s="14">
        <v>3845.8</v>
      </c>
      <c r="T5548" s="14">
        <v>3653.51</v>
      </c>
      <c r="U5548" s="14">
        <v>499.95000000000027</v>
      </c>
      <c r="V5548" s="11" t="s">
        <v>32</v>
      </c>
      <c r="W5548" s="26">
        <v>0.1368410104255908</v>
      </c>
      <c r="X5548" s="11">
        <v>4</v>
      </c>
      <c r="Y5548" s="11">
        <v>7</v>
      </c>
    </row>
    <row r="5549" spans="1:25" x14ac:dyDescent="0.45">
      <c r="A5549" s="11" t="s">
        <v>5581</v>
      </c>
      <c r="B5549" s="11" t="s">
        <v>43</v>
      </c>
      <c r="C5549" s="11" t="s">
        <v>20</v>
      </c>
      <c r="D5549" s="25">
        <v>43400</v>
      </c>
      <c r="E5549" s="25">
        <v>43538</v>
      </c>
      <c r="F5549" s="11">
        <f>YEAR(Abayomis_Table[[#This Row],[OrderDate]])</f>
        <v>2019</v>
      </c>
      <c r="G5549" s="25">
        <v>43543</v>
      </c>
      <c r="H5549" s="25">
        <v>43544</v>
      </c>
      <c r="I5549" s="11" t="s">
        <v>21</v>
      </c>
      <c r="J5549" s="11">
        <v>26</v>
      </c>
      <c r="K5549" s="11">
        <v>48</v>
      </c>
      <c r="L5549" s="11">
        <v>252</v>
      </c>
      <c r="M5549" s="11">
        <v>35</v>
      </c>
      <c r="N5549" s="11">
        <v>6</v>
      </c>
      <c r="O5549" s="15">
        <v>0.05</v>
      </c>
      <c r="P5549" s="14">
        <v>2323.56</v>
      </c>
      <c r="Q5549" s="14">
        <v>3872.6</v>
      </c>
      <c r="R5549" s="11" t="s">
        <v>22</v>
      </c>
      <c r="S5549" s="14">
        <v>23235.599999999999</v>
      </c>
      <c r="T5549" s="14">
        <v>22073.819999999996</v>
      </c>
      <c r="U5549" s="14">
        <v>8132.4599999999955</v>
      </c>
      <c r="V5549" s="11" t="s">
        <v>32</v>
      </c>
      <c r="W5549" s="26">
        <v>0.36842105263157882</v>
      </c>
      <c r="X5549" s="11">
        <v>1</v>
      </c>
      <c r="Y5549" s="11">
        <v>5</v>
      </c>
    </row>
    <row r="5550" spans="1:25" x14ac:dyDescent="0.45">
      <c r="A5550" s="11" t="s">
        <v>5582</v>
      </c>
      <c r="B5550" s="11" t="s">
        <v>27</v>
      </c>
      <c r="C5550" s="11" t="s">
        <v>28</v>
      </c>
      <c r="D5550" s="25">
        <v>43400</v>
      </c>
      <c r="E5550" s="25">
        <v>43538</v>
      </c>
      <c r="F5550" s="11">
        <f>YEAR(Abayomis_Table[[#This Row],[OrderDate]])</f>
        <v>2019</v>
      </c>
      <c r="G5550" s="25">
        <v>43557</v>
      </c>
      <c r="H5550" s="25">
        <v>43560</v>
      </c>
      <c r="I5550" s="11" t="s">
        <v>21</v>
      </c>
      <c r="J5550" s="11">
        <v>13</v>
      </c>
      <c r="K5550" s="11">
        <v>31</v>
      </c>
      <c r="L5550" s="11">
        <v>178</v>
      </c>
      <c r="M5550" s="11">
        <v>22</v>
      </c>
      <c r="N5550" s="11">
        <v>6</v>
      </c>
      <c r="O5550" s="15">
        <v>0.1</v>
      </c>
      <c r="P5550" s="14">
        <v>1337.86</v>
      </c>
      <c r="Q5550" s="14">
        <v>1715.2</v>
      </c>
      <c r="R5550" s="11" t="s">
        <v>22</v>
      </c>
      <c r="S5550" s="14">
        <v>10291.200000000001</v>
      </c>
      <c r="T5550" s="14">
        <v>9262.0800000000017</v>
      </c>
      <c r="U5550" s="14">
        <v>1234.9200000000019</v>
      </c>
      <c r="V5550" s="11" t="s">
        <v>23</v>
      </c>
      <c r="W5550" s="26">
        <v>0.13333074212271992</v>
      </c>
      <c r="X5550" s="11">
        <v>3</v>
      </c>
      <c r="Y5550" s="11">
        <v>19</v>
      </c>
    </row>
    <row r="5551" spans="1:25" x14ac:dyDescent="0.45">
      <c r="A5551" s="11" t="s">
        <v>5583</v>
      </c>
      <c r="B5551" s="11" t="s">
        <v>36</v>
      </c>
      <c r="C5551" s="11" t="s">
        <v>20</v>
      </c>
      <c r="D5551" s="25">
        <v>43400</v>
      </c>
      <c r="E5551" s="25">
        <v>43538</v>
      </c>
      <c r="F5551" s="11">
        <f>YEAR(Abayomis_Table[[#This Row],[OrderDate]])</f>
        <v>2019</v>
      </c>
      <c r="G5551" s="25">
        <v>43541</v>
      </c>
      <c r="H5551" s="25">
        <v>43550</v>
      </c>
      <c r="I5551" s="11" t="s">
        <v>21</v>
      </c>
      <c r="J5551" s="11">
        <v>25</v>
      </c>
      <c r="K5551" s="11">
        <v>10</v>
      </c>
      <c r="L5551" s="11">
        <v>235</v>
      </c>
      <c r="M5551" s="11">
        <v>1</v>
      </c>
      <c r="N5551" s="11">
        <v>1</v>
      </c>
      <c r="O5551" s="15">
        <v>0.05</v>
      </c>
      <c r="P5551" s="14">
        <v>1549.11</v>
      </c>
      <c r="Q5551" s="14">
        <v>2458.9</v>
      </c>
      <c r="R5551" s="11" t="s">
        <v>22</v>
      </c>
      <c r="S5551" s="14">
        <v>2458.9</v>
      </c>
      <c r="T5551" s="14">
        <v>2335.9549999999999</v>
      </c>
      <c r="U5551" s="14">
        <v>786.84500000000003</v>
      </c>
      <c r="V5551" s="11" t="s">
        <v>32</v>
      </c>
      <c r="W5551" s="26">
        <v>0.33684082099184276</v>
      </c>
      <c r="X5551" s="11">
        <v>9</v>
      </c>
      <c r="Y5551" s="11">
        <v>3</v>
      </c>
    </row>
    <row r="5552" spans="1:25" x14ac:dyDescent="0.45">
      <c r="A5552" s="11" t="s">
        <v>5584</v>
      </c>
      <c r="B5552" s="11" t="s">
        <v>27</v>
      </c>
      <c r="C5552" s="11" t="s">
        <v>25</v>
      </c>
      <c r="D5552" s="25">
        <v>43400</v>
      </c>
      <c r="E5552" s="25">
        <v>43537</v>
      </c>
      <c r="F5552" s="11">
        <f>YEAR(Abayomis_Table[[#This Row],[OrderDate]])</f>
        <v>2019</v>
      </c>
      <c r="G5552" s="25">
        <v>43543</v>
      </c>
      <c r="H5552" s="25">
        <v>43546</v>
      </c>
      <c r="I5552" s="11" t="s">
        <v>21</v>
      </c>
      <c r="J5552" s="11">
        <v>18</v>
      </c>
      <c r="K5552" s="11">
        <v>18</v>
      </c>
      <c r="L5552" s="11">
        <v>363</v>
      </c>
      <c r="M5552" s="11">
        <v>28</v>
      </c>
      <c r="N5552" s="11">
        <v>8</v>
      </c>
      <c r="O5552" s="15">
        <v>7.4999999999999997E-2</v>
      </c>
      <c r="P5552" s="14">
        <v>2003.57</v>
      </c>
      <c r="Q5552" s="14">
        <v>3577.8</v>
      </c>
      <c r="R5552" s="11" t="s">
        <v>22</v>
      </c>
      <c r="S5552" s="14">
        <v>28622.400000000001</v>
      </c>
      <c r="T5552" s="14">
        <v>26475.72</v>
      </c>
      <c r="U5552" s="14">
        <v>10447.160000000002</v>
      </c>
      <c r="V5552" s="11" t="s">
        <v>23</v>
      </c>
      <c r="W5552" s="26">
        <v>0.39459399026730912</v>
      </c>
      <c r="X5552" s="11">
        <v>3</v>
      </c>
      <c r="Y5552" s="11">
        <v>6</v>
      </c>
    </row>
    <row r="5553" spans="1:25" x14ac:dyDescent="0.45">
      <c r="A5553" s="11" t="s">
        <v>5585</v>
      </c>
      <c r="B5553" s="11" t="s">
        <v>19</v>
      </c>
      <c r="C5553" s="11" t="s">
        <v>28</v>
      </c>
      <c r="D5553" s="25">
        <v>43500</v>
      </c>
      <c r="E5553" s="25">
        <v>43537</v>
      </c>
      <c r="F5553" s="11">
        <f>YEAR(Abayomis_Table[[#This Row],[OrderDate]])</f>
        <v>2019</v>
      </c>
      <c r="G5553" s="25">
        <v>43560</v>
      </c>
      <c r="H5553" s="25">
        <v>43567</v>
      </c>
      <c r="I5553" s="11" t="s">
        <v>21</v>
      </c>
      <c r="J5553" s="11">
        <v>6</v>
      </c>
      <c r="K5553" s="11">
        <v>23</v>
      </c>
      <c r="L5553" s="11">
        <v>169</v>
      </c>
      <c r="M5553" s="11">
        <v>25</v>
      </c>
      <c r="N5553" s="11">
        <v>1</v>
      </c>
      <c r="O5553" s="15">
        <v>0.3</v>
      </c>
      <c r="P5553" s="14">
        <v>1686.26</v>
      </c>
      <c r="Q5553" s="14">
        <v>3832.4</v>
      </c>
      <c r="R5553" s="11" t="s">
        <v>22</v>
      </c>
      <c r="S5553" s="14">
        <v>3832.4</v>
      </c>
      <c r="T5553" s="14">
        <v>2682.68</v>
      </c>
      <c r="U5553" s="14">
        <v>996.41999999999985</v>
      </c>
      <c r="V5553" s="11" t="s">
        <v>30</v>
      </c>
      <c r="W5553" s="26">
        <v>0.37142708038230421</v>
      </c>
      <c r="X5553" s="11">
        <v>7</v>
      </c>
      <c r="Y5553" s="11">
        <v>23</v>
      </c>
    </row>
    <row r="5554" spans="1:25" x14ac:dyDescent="0.45">
      <c r="A5554" s="11" t="s">
        <v>5586</v>
      </c>
      <c r="B5554" s="11" t="s">
        <v>36</v>
      </c>
      <c r="C5554" s="11" t="s">
        <v>47</v>
      </c>
      <c r="D5554" s="25">
        <v>43400</v>
      </c>
      <c r="E5554" s="25">
        <v>43537</v>
      </c>
      <c r="F5554" s="11">
        <f>YEAR(Abayomis_Table[[#This Row],[OrderDate]])</f>
        <v>2019</v>
      </c>
      <c r="G5554" s="25">
        <v>43557</v>
      </c>
      <c r="H5554" s="25">
        <v>43559</v>
      </c>
      <c r="I5554" s="11" t="s">
        <v>21</v>
      </c>
      <c r="J5554" s="11">
        <v>25</v>
      </c>
      <c r="K5554" s="11">
        <v>30</v>
      </c>
      <c r="L5554" s="11">
        <v>33</v>
      </c>
      <c r="M5554" s="11">
        <v>9</v>
      </c>
      <c r="N5554" s="11">
        <v>8</v>
      </c>
      <c r="O5554" s="15">
        <v>0.1</v>
      </c>
      <c r="P5554" s="14">
        <v>783.23</v>
      </c>
      <c r="Q5554" s="14">
        <v>1118.9000000000001</v>
      </c>
      <c r="R5554" s="11" t="s">
        <v>22</v>
      </c>
      <c r="S5554" s="14">
        <v>8951.2000000000007</v>
      </c>
      <c r="T5554" s="14">
        <v>8056.0800000000008</v>
      </c>
      <c r="U5554" s="14">
        <v>1790.2400000000007</v>
      </c>
      <c r="V5554" s="11" t="s">
        <v>23</v>
      </c>
      <c r="W5554" s="26">
        <v>0.22222222222222229</v>
      </c>
      <c r="X5554" s="11">
        <v>2</v>
      </c>
      <c r="Y5554" s="11">
        <v>20</v>
      </c>
    </row>
    <row r="5555" spans="1:25" x14ac:dyDescent="0.45">
      <c r="A5555" s="11" t="s">
        <v>5587</v>
      </c>
      <c r="B5555" s="11" t="s">
        <v>19</v>
      </c>
      <c r="C5555" s="11" t="s">
        <v>28</v>
      </c>
      <c r="D5555" s="25">
        <v>43400</v>
      </c>
      <c r="E5555" s="25">
        <v>43537</v>
      </c>
      <c r="F5555" s="11">
        <f>YEAR(Abayomis_Table[[#This Row],[OrderDate]])</f>
        <v>2019</v>
      </c>
      <c r="G5555" s="25">
        <v>43545</v>
      </c>
      <c r="H5555" s="25">
        <v>43550</v>
      </c>
      <c r="I5555" s="11" t="s">
        <v>21</v>
      </c>
      <c r="J5555" s="11">
        <v>7</v>
      </c>
      <c r="K5555" s="11">
        <v>42</v>
      </c>
      <c r="L5555" s="11">
        <v>103</v>
      </c>
      <c r="M5555" s="11">
        <v>10</v>
      </c>
      <c r="N5555" s="11">
        <v>3</v>
      </c>
      <c r="O5555" s="15">
        <v>0.1</v>
      </c>
      <c r="P5555" s="14">
        <v>2272.98</v>
      </c>
      <c r="Q5555" s="14">
        <v>3852.5</v>
      </c>
      <c r="R5555" s="11" t="s">
        <v>22</v>
      </c>
      <c r="S5555" s="14">
        <v>11557.5</v>
      </c>
      <c r="T5555" s="14">
        <v>10401.75</v>
      </c>
      <c r="U5555" s="14">
        <v>3582.8099999999995</v>
      </c>
      <c r="V5555" s="11" t="s">
        <v>23</v>
      </c>
      <c r="W5555" s="26">
        <v>0.34444300237940728</v>
      </c>
      <c r="X5555" s="11">
        <v>5</v>
      </c>
      <c r="Y5555" s="11">
        <v>8</v>
      </c>
    </row>
    <row r="5556" spans="1:25" x14ac:dyDescent="0.45">
      <c r="A5556" s="11" t="s">
        <v>5588</v>
      </c>
      <c r="B5556" s="11" t="s">
        <v>43</v>
      </c>
      <c r="C5556" s="11" t="s">
        <v>41</v>
      </c>
      <c r="D5556" s="25">
        <v>43400</v>
      </c>
      <c r="E5556" s="25">
        <v>43537</v>
      </c>
      <c r="F5556" s="11">
        <f>YEAR(Abayomis_Table[[#This Row],[OrderDate]])</f>
        <v>2019</v>
      </c>
      <c r="G5556" s="25">
        <v>43539</v>
      </c>
      <c r="H5556" s="25">
        <v>43547</v>
      </c>
      <c r="I5556" s="11" t="s">
        <v>21</v>
      </c>
      <c r="J5556" s="11">
        <v>27</v>
      </c>
      <c r="K5556" s="11">
        <v>14</v>
      </c>
      <c r="L5556" s="11">
        <v>80</v>
      </c>
      <c r="M5556" s="11">
        <v>35</v>
      </c>
      <c r="N5556" s="11">
        <v>5</v>
      </c>
      <c r="O5556" s="15">
        <v>7.4999999999999997E-2</v>
      </c>
      <c r="P5556" s="14">
        <v>92.26</v>
      </c>
      <c r="Q5556" s="14">
        <v>180.9</v>
      </c>
      <c r="R5556" s="11" t="s">
        <v>22</v>
      </c>
      <c r="S5556" s="14">
        <v>904.5</v>
      </c>
      <c r="T5556" s="14">
        <v>836.66250000000002</v>
      </c>
      <c r="U5556" s="14">
        <v>375.36250000000001</v>
      </c>
      <c r="V5556" s="11" t="s">
        <v>23</v>
      </c>
      <c r="W5556" s="26">
        <v>0.44864267252326956</v>
      </c>
      <c r="X5556" s="11">
        <v>8</v>
      </c>
      <c r="Y5556" s="11">
        <v>2</v>
      </c>
    </row>
    <row r="5557" spans="1:25" x14ac:dyDescent="0.45">
      <c r="A5557" s="11" t="s">
        <v>5589</v>
      </c>
      <c r="B5557" s="11" t="s">
        <v>43</v>
      </c>
      <c r="C5557" s="11" t="s">
        <v>34</v>
      </c>
      <c r="D5557" s="25">
        <v>43400</v>
      </c>
      <c r="E5557" s="25">
        <v>43537</v>
      </c>
      <c r="F5557" s="11">
        <f>YEAR(Abayomis_Table[[#This Row],[OrderDate]])</f>
        <v>2019</v>
      </c>
      <c r="G5557" s="25">
        <v>43564</v>
      </c>
      <c r="H5557" s="25">
        <v>43567</v>
      </c>
      <c r="I5557" s="11" t="s">
        <v>21</v>
      </c>
      <c r="J5557" s="11">
        <v>28</v>
      </c>
      <c r="K5557" s="11">
        <v>30</v>
      </c>
      <c r="L5557" s="11">
        <v>270</v>
      </c>
      <c r="M5557" s="11">
        <v>30</v>
      </c>
      <c r="N5557" s="11">
        <v>1</v>
      </c>
      <c r="O5557" s="15">
        <v>7.4999999999999997E-2</v>
      </c>
      <c r="P5557" s="14">
        <v>867.52</v>
      </c>
      <c r="Q5557" s="14">
        <v>1112.2</v>
      </c>
      <c r="R5557" s="11" t="s">
        <v>22</v>
      </c>
      <c r="S5557" s="14">
        <v>1112.2</v>
      </c>
      <c r="T5557" s="14">
        <v>1028.7850000000001</v>
      </c>
      <c r="U5557" s="14">
        <v>161.2650000000001</v>
      </c>
      <c r="V5557" s="11" t="s">
        <v>23</v>
      </c>
      <c r="W5557" s="26">
        <v>0.1567528686751849</v>
      </c>
      <c r="X5557" s="11">
        <v>3</v>
      </c>
      <c r="Y5557" s="11">
        <v>27</v>
      </c>
    </row>
    <row r="5558" spans="1:25" x14ac:dyDescent="0.45">
      <c r="A5558" s="11" t="s">
        <v>5590</v>
      </c>
      <c r="B5558" s="11" t="s">
        <v>27</v>
      </c>
      <c r="C5558" s="11" t="s">
        <v>28</v>
      </c>
      <c r="D5558" s="25">
        <v>43400</v>
      </c>
      <c r="E5558" s="25">
        <v>43536</v>
      </c>
      <c r="F5558" s="11">
        <f>YEAR(Abayomis_Table[[#This Row],[OrderDate]])</f>
        <v>2019</v>
      </c>
      <c r="G5558" s="25">
        <v>43541</v>
      </c>
      <c r="H5558" s="25">
        <v>43546</v>
      </c>
      <c r="I5558" s="11" t="s">
        <v>21</v>
      </c>
      <c r="J5558" s="11">
        <v>14</v>
      </c>
      <c r="K5558" s="11">
        <v>9</v>
      </c>
      <c r="L5558" s="11">
        <v>153</v>
      </c>
      <c r="M5558" s="11">
        <v>5</v>
      </c>
      <c r="N5558" s="11">
        <v>6</v>
      </c>
      <c r="O5558" s="15">
        <v>0.05</v>
      </c>
      <c r="P5558" s="14">
        <v>2840.8</v>
      </c>
      <c r="Q5558" s="14">
        <v>5360</v>
      </c>
      <c r="R5558" s="11" t="s">
        <v>22</v>
      </c>
      <c r="S5558" s="14">
        <v>32160</v>
      </c>
      <c r="T5558" s="14">
        <v>30552</v>
      </c>
      <c r="U5558" s="14">
        <v>13507.199999999997</v>
      </c>
      <c r="V5558" s="11" t="s">
        <v>32</v>
      </c>
      <c r="W5558" s="26">
        <v>0.44210526315789467</v>
      </c>
      <c r="X5558" s="11">
        <v>5</v>
      </c>
      <c r="Y5558" s="11">
        <v>5</v>
      </c>
    </row>
    <row r="5559" spans="1:25" x14ac:dyDescent="0.45">
      <c r="A5559" s="11" t="s">
        <v>5591</v>
      </c>
      <c r="B5559" s="11" t="s">
        <v>36</v>
      </c>
      <c r="C5559" s="11" t="s">
        <v>34</v>
      </c>
      <c r="D5559" s="25">
        <v>43400</v>
      </c>
      <c r="E5559" s="25">
        <v>43536</v>
      </c>
      <c r="F5559" s="11">
        <f>YEAR(Abayomis_Table[[#This Row],[OrderDate]])</f>
        <v>2019</v>
      </c>
      <c r="G5559" s="25">
        <v>43559</v>
      </c>
      <c r="H5559" s="25">
        <v>43566</v>
      </c>
      <c r="I5559" s="11" t="s">
        <v>21</v>
      </c>
      <c r="J5559" s="11">
        <v>22</v>
      </c>
      <c r="K5559" s="11">
        <v>48</v>
      </c>
      <c r="L5559" s="11">
        <v>326</v>
      </c>
      <c r="M5559" s="11">
        <v>10</v>
      </c>
      <c r="N5559" s="11">
        <v>7</v>
      </c>
      <c r="O5559" s="15">
        <v>7.4999999999999997E-2</v>
      </c>
      <c r="P5559" s="14">
        <v>1325.46</v>
      </c>
      <c r="Q5559" s="14">
        <v>1815.7</v>
      </c>
      <c r="R5559" s="11" t="s">
        <v>22</v>
      </c>
      <c r="S5559" s="14">
        <v>12709.9</v>
      </c>
      <c r="T5559" s="14">
        <v>11756.657499999999</v>
      </c>
      <c r="U5559" s="14">
        <v>2478.4374999999982</v>
      </c>
      <c r="V5559" s="11" t="s">
        <v>23</v>
      </c>
      <c r="W5559" s="26">
        <v>0.21081140621813627</v>
      </c>
      <c r="X5559" s="11">
        <v>7</v>
      </c>
      <c r="Y5559" s="11">
        <v>23</v>
      </c>
    </row>
    <row r="5560" spans="1:25" x14ac:dyDescent="0.45">
      <c r="A5560" s="11" t="s">
        <v>5592</v>
      </c>
      <c r="B5560" s="11" t="s">
        <v>36</v>
      </c>
      <c r="C5560" s="11" t="s">
        <v>47</v>
      </c>
      <c r="D5560" s="25">
        <v>43500</v>
      </c>
      <c r="E5560" s="25">
        <v>43535</v>
      </c>
      <c r="F5560" s="11">
        <f>YEAR(Abayomis_Table[[#This Row],[OrderDate]])</f>
        <v>2019</v>
      </c>
      <c r="G5560" s="25">
        <v>43539</v>
      </c>
      <c r="H5560" s="25">
        <v>43546</v>
      </c>
      <c r="I5560" s="11" t="s">
        <v>21</v>
      </c>
      <c r="J5560" s="11">
        <v>22</v>
      </c>
      <c r="K5560" s="11">
        <v>17</v>
      </c>
      <c r="L5560" s="11">
        <v>53</v>
      </c>
      <c r="M5560" s="11">
        <v>17</v>
      </c>
      <c r="N5560" s="11">
        <v>3</v>
      </c>
      <c r="O5560" s="15">
        <v>0.1</v>
      </c>
      <c r="P5560" s="14">
        <v>850.36</v>
      </c>
      <c r="Q5560" s="14">
        <v>1118.9000000000001</v>
      </c>
      <c r="R5560" s="11" t="s">
        <v>22</v>
      </c>
      <c r="S5560" s="14">
        <v>3356.7000000000003</v>
      </c>
      <c r="T5560" s="14">
        <v>3021.03</v>
      </c>
      <c r="U5560" s="14">
        <v>469.95000000000027</v>
      </c>
      <c r="V5560" s="11" t="s">
        <v>23</v>
      </c>
      <c r="W5560" s="26">
        <v>0.15555952771074774</v>
      </c>
      <c r="X5560" s="11">
        <v>7</v>
      </c>
      <c r="Y5560" s="11">
        <v>4</v>
      </c>
    </row>
    <row r="5561" spans="1:25" x14ac:dyDescent="0.45">
      <c r="A5561" s="11" t="s">
        <v>5593</v>
      </c>
      <c r="B5561" s="11" t="s">
        <v>36</v>
      </c>
      <c r="C5561" s="11" t="s">
        <v>47</v>
      </c>
      <c r="D5561" s="25">
        <v>43400</v>
      </c>
      <c r="E5561" s="25">
        <v>43535</v>
      </c>
      <c r="F5561" s="11">
        <f>YEAR(Abayomis_Table[[#This Row],[OrderDate]])</f>
        <v>2019</v>
      </c>
      <c r="G5561" s="25">
        <v>43561</v>
      </c>
      <c r="H5561" s="25">
        <v>43569</v>
      </c>
      <c r="I5561" s="11" t="s">
        <v>21</v>
      </c>
      <c r="J5561" s="11">
        <v>24</v>
      </c>
      <c r="K5561" s="11">
        <v>37</v>
      </c>
      <c r="L5561" s="11">
        <v>32</v>
      </c>
      <c r="M5561" s="11">
        <v>27</v>
      </c>
      <c r="N5561" s="11">
        <v>5</v>
      </c>
      <c r="O5561" s="15">
        <v>7.4999999999999997E-2</v>
      </c>
      <c r="P5561" s="14">
        <v>1639.96</v>
      </c>
      <c r="Q5561" s="14">
        <v>3999.9</v>
      </c>
      <c r="R5561" s="11" t="s">
        <v>22</v>
      </c>
      <c r="S5561" s="14">
        <v>19999.5</v>
      </c>
      <c r="T5561" s="14">
        <v>18499.537500000002</v>
      </c>
      <c r="U5561" s="14">
        <v>10299.737500000003</v>
      </c>
      <c r="V5561" s="11" t="s">
        <v>23</v>
      </c>
      <c r="W5561" s="26">
        <v>0.55675648647972964</v>
      </c>
      <c r="X5561" s="11">
        <v>8</v>
      </c>
      <c r="Y5561" s="11">
        <v>26</v>
      </c>
    </row>
    <row r="5562" spans="1:25" x14ac:dyDescent="0.45">
      <c r="A5562" s="11" t="s">
        <v>5594</v>
      </c>
      <c r="B5562" s="11" t="s">
        <v>27</v>
      </c>
      <c r="C5562" s="11" t="s">
        <v>28</v>
      </c>
      <c r="D5562" s="25">
        <v>43400</v>
      </c>
      <c r="E5562" s="25">
        <v>43535</v>
      </c>
      <c r="F5562" s="11">
        <f>YEAR(Abayomis_Table[[#This Row],[OrderDate]])</f>
        <v>2019</v>
      </c>
      <c r="G5562" s="25">
        <v>43547</v>
      </c>
      <c r="H5562" s="25">
        <v>43556</v>
      </c>
      <c r="I5562" s="11" t="s">
        <v>21</v>
      </c>
      <c r="J5562" s="11">
        <v>18</v>
      </c>
      <c r="K5562" s="11">
        <v>13</v>
      </c>
      <c r="L5562" s="11">
        <v>124</v>
      </c>
      <c r="M5562" s="11">
        <v>1</v>
      </c>
      <c r="N5562" s="11">
        <v>6</v>
      </c>
      <c r="O5562" s="15">
        <v>0.1</v>
      </c>
      <c r="P5562" s="14">
        <v>1455.04</v>
      </c>
      <c r="Q5562" s="14">
        <v>2552.6999999999998</v>
      </c>
      <c r="R5562" s="11" t="s">
        <v>22</v>
      </c>
      <c r="S5562" s="14">
        <v>15316.199999999999</v>
      </c>
      <c r="T5562" s="14">
        <v>13784.58</v>
      </c>
      <c r="U5562" s="14">
        <v>5054.34</v>
      </c>
      <c r="V5562" s="11" t="s">
        <v>23</v>
      </c>
      <c r="W5562" s="26">
        <v>0.36666623139769222</v>
      </c>
      <c r="X5562" s="11">
        <v>9</v>
      </c>
      <c r="Y5562" s="11">
        <v>12</v>
      </c>
    </row>
    <row r="5563" spans="1:25" x14ac:dyDescent="0.45">
      <c r="A5563" s="11" t="s">
        <v>5595</v>
      </c>
      <c r="B5563" s="11" t="s">
        <v>43</v>
      </c>
      <c r="C5563" s="11" t="s">
        <v>34</v>
      </c>
      <c r="D5563" s="25">
        <v>43400</v>
      </c>
      <c r="E5563" s="25">
        <v>43535</v>
      </c>
      <c r="F5563" s="11">
        <f>YEAR(Abayomis_Table[[#This Row],[OrderDate]])</f>
        <v>2019</v>
      </c>
      <c r="G5563" s="25">
        <v>43558</v>
      </c>
      <c r="H5563" s="25">
        <v>43568</v>
      </c>
      <c r="I5563" s="11" t="s">
        <v>21</v>
      </c>
      <c r="J5563" s="11">
        <v>26</v>
      </c>
      <c r="K5563" s="11">
        <v>30</v>
      </c>
      <c r="L5563" s="11">
        <v>262</v>
      </c>
      <c r="M5563" s="11">
        <v>27</v>
      </c>
      <c r="N5563" s="11">
        <v>2</v>
      </c>
      <c r="O5563" s="15">
        <v>0.2</v>
      </c>
      <c r="P5563" s="14">
        <v>2816.14</v>
      </c>
      <c r="Q5563" s="14">
        <v>3966.4</v>
      </c>
      <c r="R5563" s="11" t="s">
        <v>22</v>
      </c>
      <c r="S5563" s="14">
        <v>7932.8</v>
      </c>
      <c r="T5563" s="14">
        <v>6346.2400000000007</v>
      </c>
      <c r="U5563" s="14">
        <v>713.96000000000095</v>
      </c>
      <c r="V5563" s="11" t="s">
        <v>30</v>
      </c>
      <c r="W5563" s="26">
        <v>0.1125012605889473</v>
      </c>
      <c r="X5563" s="11">
        <v>10</v>
      </c>
      <c r="Y5563" s="11">
        <v>23</v>
      </c>
    </row>
    <row r="5564" spans="1:25" x14ac:dyDescent="0.45">
      <c r="A5564" s="11" t="s">
        <v>5596</v>
      </c>
      <c r="B5564" s="11" t="s">
        <v>19</v>
      </c>
      <c r="C5564" s="11" t="s">
        <v>28</v>
      </c>
      <c r="D5564" s="25">
        <v>43400</v>
      </c>
      <c r="E5564" s="25">
        <v>43535</v>
      </c>
      <c r="F5564" s="11">
        <f>YEAR(Abayomis_Table[[#This Row],[OrderDate]])</f>
        <v>2019</v>
      </c>
      <c r="G5564" s="25">
        <v>43563</v>
      </c>
      <c r="H5564" s="25">
        <v>43567</v>
      </c>
      <c r="I5564" s="11" t="s">
        <v>21</v>
      </c>
      <c r="J5564" s="11">
        <v>3</v>
      </c>
      <c r="K5564" s="11">
        <v>23</v>
      </c>
      <c r="L5564" s="11">
        <v>132</v>
      </c>
      <c r="M5564" s="11">
        <v>11</v>
      </c>
      <c r="N5564" s="11">
        <v>1</v>
      </c>
      <c r="O5564" s="15">
        <v>0.15</v>
      </c>
      <c r="P5564" s="14">
        <v>905.1</v>
      </c>
      <c r="Q5564" s="14">
        <v>1145.7</v>
      </c>
      <c r="R5564" s="11" t="s">
        <v>22</v>
      </c>
      <c r="S5564" s="14">
        <v>1145.7</v>
      </c>
      <c r="T5564" s="14">
        <v>973.84500000000003</v>
      </c>
      <c r="U5564" s="14">
        <v>68.745000000000005</v>
      </c>
      <c r="V5564" s="11" t="s">
        <v>23</v>
      </c>
      <c r="W5564" s="26">
        <v>7.0591315866487994E-2</v>
      </c>
      <c r="X5564" s="11">
        <v>4</v>
      </c>
      <c r="Y5564" s="11">
        <v>28</v>
      </c>
    </row>
    <row r="5565" spans="1:25" x14ac:dyDescent="0.45">
      <c r="A5565" s="11" t="s">
        <v>5597</v>
      </c>
      <c r="B5565" s="11" t="s">
        <v>19</v>
      </c>
      <c r="C5565" s="11" t="s">
        <v>28</v>
      </c>
      <c r="D5565" s="25">
        <v>43400</v>
      </c>
      <c r="E5565" s="25">
        <v>43535</v>
      </c>
      <c r="F5565" s="11">
        <f>YEAR(Abayomis_Table[[#This Row],[OrderDate]])</f>
        <v>2019</v>
      </c>
      <c r="G5565" s="25">
        <v>43553</v>
      </c>
      <c r="H5565" s="25">
        <v>43558</v>
      </c>
      <c r="I5565" s="11" t="s">
        <v>21</v>
      </c>
      <c r="J5565" s="11">
        <v>11</v>
      </c>
      <c r="K5565" s="11">
        <v>27</v>
      </c>
      <c r="L5565" s="11">
        <v>140</v>
      </c>
      <c r="M5565" s="11">
        <v>21</v>
      </c>
      <c r="N5565" s="11">
        <v>7</v>
      </c>
      <c r="O5565" s="15">
        <v>7.4999999999999997E-2</v>
      </c>
      <c r="P5565" s="14">
        <v>706.18</v>
      </c>
      <c r="Q5565" s="14">
        <v>1139</v>
      </c>
      <c r="R5565" s="11" t="s">
        <v>22</v>
      </c>
      <c r="S5565" s="14">
        <v>7973</v>
      </c>
      <c r="T5565" s="14">
        <v>7375.0250000000005</v>
      </c>
      <c r="U5565" s="14">
        <v>2431.7650000000012</v>
      </c>
      <c r="V5565" s="11" t="s">
        <v>23</v>
      </c>
      <c r="W5565" s="26">
        <v>0.32972972972972986</v>
      </c>
      <c r="X5565" s="11">
        <v>5</v>
      </c>
      <c r="Y5565" s="11">
        <v>18</v>
      </c>
    </row>
    <row r="5566" spans="1:25" x14ac:dyDescent="0.45">
      <c r="A5566" s="11" t="s">
        <v>5598</v>
      </c>
      <c r="B5566" s="11" t="s">
        <v>27</v>
      </c>
      <c r="C5566" s="11" t="s">
        <v>34</v>
      </c>
      <c r="D5566" s="25">
        <v>43400</v>
      </c>
      <c r="E5566" s="25">
        <v>43535</v>
      </c>
      <c r="F5566" s="11">
        <f>YEAR(Abayomis_Table[[#This Row],[OrderDate]])</f>
        <v>2019</v>
      </c>
      <c r="G5566" s="25">
        <v>43537</v>
      </c>
      <c r="H5566" s="25">
        <v>43544</v>
      </c>
      <c r="I5566" s="11" t="s">
        <v>21</v>
      </c>
      <c r="J5566" s="11">
        <v>15</v>
      </c>
      <c r="K5566" s="11">
        <v>49</v>
      </c>
      <c r="L5566" s="11">
        <v>284</v>
      </c>
      <c r="M5566" s="11">
        <v>4</v>
      </c>
      <c r="N5566" s="11">
        <v>6</v>
      </c>
      <c r="O5566" s="15">
        <v>0.1</v>
      </c>
      <c r="P5566" s="14">
        <v>2228.35</v>
      </c>
      <c r="Q5566" s="14">
        <v>2820.7</v>
      </c>
      <c r="R5566" s="11" t="s">
        <v>22</v>
      </c>
      <c r="S5566" s="14">
        <v>16924.199999999997</v>
      </c>
      <c r="T5566" s="14">
        <v>15231.779999999997</v>
      </c>
      <c r="U5566" s="14">
        <v>1861.6799999999985</v>
      </c>
      <c r="V5566" s="11" t="s">
        <v>23</v>
      </c>
      <c r="W5566" s="26">
        <v>0.12222340396197942</v>
      </c>
      <c r="X5566" s="11">
        <v>7</v>
      </c>
      <c r="Y5566" s="11">
        <v>2</v>
      </c>
    </row>
    <row r="5567" spans="1:25" x14ac:dyDescent="0.45">
      <c r="A5567" s="11" t="s">
        <v>5599</v>
      </c>
      <c r="B5567" s="11" t="s">
        <v>19</v>
      </c>
      <c r="C5567" s="11" t="s">
        <v>28</v>
      </c>
      <c r="D5567" s="25">
        <v>43400</v>
      </c>
      <c r="E5567" s="25">
        <v>43535</v>
      </c>
      <c r="F5567" s="11">
        <f>YEAR(Abayomis_Table[[#This Row],[OrderDate]])</f>
        <v>2019</v>
      </c>
      <c r="G5567" s="25">
        <v>43551</v>
      </c>
      <c r="H5567" s="25">
        <v>43554</v>
      </c>
      <c r="I5567" s="11" t="s">
        <v>21</v>
      </c>
      <c r="J5567" s="11">
        <v>11</v>
      </c>
      <c r="K5567" s="11">
        <v>31</v>
      </c>
      <c r="L5567" s="11">
        <v>157</v>
      </c>
      <c r="M5567" s="11">
        <v>35</v>
      </c>
      <c r="N5567" s="11">
        <v>4</v>
      </c>
      <c r="O5567" s="15">
        <v>0.05</v>
      </c>
      <c r="P5567" s="14">
        <v>1228.78</v>
      </c>
      <c r="Q5567" s="14">
        <v>1755.4</v>
      </c>
      <c r="R5567" s="11" t="s">
        <v>22</v>
      </c>
      <c r="S5567" s="14">
        <v>7021.6</v>
      </c>
      <c r="T5567" s="14">
        <v>6670.52</v>
      </c>
      <c r="U5567" s="14">
        <v>1755.4000000000005</v>
      </c>
      <c r="V5567" s="11" t="s">
        <v>32</v>
      </c>
      <c r="W5567" s="26">
        <v>0.26315789473684215</v>
      </c>
      <c r="X5567" s="11">
        <v>3</v>
      </c>
      <c r="Y5567" s="11">
        <v>16</v>
      </c>
    </row>
    <row r="5568" spans="1:25" x14ac:dyDescent="0.45">
      <c r="A5568" s="11" t="s">
        <v>5600</v>
      </c>
      <c r="B5568" s="11" t="s">
        <v>19</v>
      </c>
      <c r="C5568" s="11" t="s">
        <v>28</v>
      </c>
      <c r="D5568" s="25">
        <v>43400</v>
      </c>
      <c r="E5568" s="25">
        <v>43535</v>
      </c>
      <c r="F5568" s="11">
        <f>YEAR(Abayomis_Table[[#This Row],[OrderDate]])</f>
        <v>2019</v>
      </c>
      <c r="G5568" s="25">
        <v>43560</v>
      </c>
      <c r="H5568" s="25">
        <v>43567</v>
      </c>
      <c r="I5568" s="11" t="s">
        <v>21</v>
      </c>
      <c r="J5568" s="11">
        <v>8</v>
      </c>
      <c r="K5568" s="11">
        <v>19</v>
      </c>
      <c r="L5568" s="11">
        <v>139</v>
      </c>
      <c r="M5568" s="11">
        <v>45</v>
      </c>
      <c r="N5568" s="11">
        <v>6</v>
      </c>
      <c r="O5568" s="15">
        <v>0.2</v>
      </c>
      <c r="P5568" s="14">
        <v>3027.6</v>
      </c>
      <c r="Q5568" s="14">
        <v>3832.4</v>
      </c>
      <c r="R5568" s="11" t="s">
        <v>22</v>
      </c>
      <c r="S5568" s="14">
        <v>22994.400000000001</v>
      </c>
      <c r="T5568" s="14">
        <v>18395.52</v>
      </c>
      <c r="U5568" s="14">
        <v>229.92000000000189</v>
      </c>
      <c r="V5568" s="11" t="s">
        <v>30</v>
      </c>
      <c r="W5568" s="26">
        <v>1.2498695334516332E-2</v>
      </c>
      <c r="X5568" s="11">
        <v>7</v>
      </c>
      <c r="Y5568" s="11">
        <v>25</v>
      </c>
    </row>
    <row r="5569" spans="1:25" x14ac:dyDescent="0.45">
      <c r="A5569" s="11" t="s">
        <v>5601</v>
      </c>
      <c r="B5569" s="11" t="s">
        <v>27</v>
      </c>
      <c r="C5569" s="11" t="s">
        <v>41</v>
      </c>
      <c r="D5569" s="25">
        <v>43400</v>
      </c>
      <c r="E5569" s="25">
        <v>43535</v>
      </c>
      <c r="F5569" s="11">
        <f>YEAR(Abayomis_Table[[#This Row],[OrderDate]])</f>
        <v>2019</v>
      </c>
      <c r="G5569" s="25">
        <v>43539</v>
      </c>
      <c r="H5569" s="25">
        <v>43540</v>
      </c>
      <c r="I5569" s="11" t="s">
        <v>21</v>
      </c>
      <c r="J5569" s="11">
        <v>20</v>
      </c>
      <c r="K5569" s="11">
        <v>8</v>
      </c>
      <c r="L5569" s="11">
        <v>74</v>
      </c>
      <c r="M5569" s="11">
        <v>3</v>
      </c>
      <c r="N5569" s="11">
        <v>3</v>
      </c>
      <c r="O5569" s="15">
        <v>0.2</v>
      </c>
      <c r="P5569" s="14">
        <v>4173.3599999999997</v>
      </c>
      <c r="Q5569" s="14">
        <v>5152.3</v>
      </c>
      <c r="R5569" s="11" t="s">
        <v>22</v>
      </c>
      <c r="S5569" s="14">
        <v>15456.900000000001</v>
      </c>
      <c r="T5569" s="14">
        <v>12365.520000000002</v>
      </c>
      <c r="U5569" s="14">
        <v>-154.55999999999585</v>
      </c>
      <c r="V5569" s="11" t="s">
        <v>30</v>
      </c>
      <c r="W5569" s="26">
        <v>-1.2499272169710278E-2</v>
      </c>
      <c r="X5569" s="11">
        <v>1</v>
      </c>
      <c r="Y5569" s="11">
        <v>4</v>
      </c>
    </row>
    <row r="5570" spans="1:25" x14ac:dyDescent="0.45">
      <c r="A5570" s="11" t="s">
        <v>5602</v>
      </c>
      <c r="B5570" s="11" t="s">
        <v>27</v>
      </c>
      <c r="C5570" s="11" t="s">
        <v>20</v>
      </c>
      <c r="D5570" s="25">
        <v>43400</v>
      </c>
      <c r="E5570" s="25">
        <v>43535</v>
      </c>
      <c r="F5570" s="11">
        <f>YEAR(Abayomis_Table[[#This Row],[OrderDate]])</f>
        <v>2019</v>
      </c>
      <c r="G5570" s="25">
        <v>43554</v>
      </c>
      <c r="H5570" s="25">
        <v>43557</v>
      </c>
      <c r="I5570" s="11" t="s">
        <v>21</v>
      </c>
      <c r="J5570" s="11">
        <v>16</v>
      </c>
      <c r="K5570" s="11">
        <v>50</v>
      </c>
      <c r="L5570" s="11">
        <v>230</v>
      </c>
      <c r="M5570" s="11">
        <v>31</v>
      </c>
      <c r="N5570" s="11">
        <v>2</v>
      </c>
      <c r="O5570" s="15">
        <v>7.4999999999999997E-2</v>
      </c>
      <c r="P5570" s="14">
        <v>1407.4</v>
      </c>
      <c r="Q5570" s="14">
        <v>2606.3000000000002</v>
      </c>
      <c r="R5570" s="11" t="s">
        <v>22</v>
      </c>
      <c r="S5570" s="14">
        <v>5212.6000000000004</v>
      </c>
      <c r="T5570" s="14">
        <v>4821.6550000000007</v>
      </c>
      <c r="U5570" s="14">
        <v>2006.8550000000005</v>
      </c>
      <c r="V5570" s="11" t="s">
        <v>23</v>
      </c>
      <c r="W5570" s="26">
        <v>0.41621704580688584</v>
      </c>
      <c r="X5570" s="11">
        <v>3</v>
      </c>
      <c r="Y5570" s="11">
        <v>19</v>
      </c>
    </row>
    <row r="5571" spans="1:25" x14ac:dyDescent="0.45">
      <c r="A5571" s="11" t="s">
        <v>5603</v>
      </c>
      <c r="B5571" s="11" t="s">
        <v>36</v>
      </c>
      <c r="C5571" s="11" t="s">
        <v>34</v>
      </c>
      <c r="D5571" s="25">
        <v>43400</v>
      </c>
      <c r="E5571" s="25">
        <v>43534</v>
      </c>
      <c r="F5571" s="11">
        <f>YEAR(Abayomis_Table[[#This Row],[OrderDate]])</f>
        <v>2019</v>
      </c>
      <c r="G5571" s="25">
        <v>43549</v>
      </c>
      <c r="H5571" s="25">
        <v>43557</v>
      </c>
      <c r="I5571" s="11" t="s">
        <v>21</v>
      </c>
      <c r="J5571" s="11">
        <v>23</v>
      </c>
      <c r="K5571" s="11">
        <v>33</v>
      </c>
      <c r="L5571" s="11">
        <v>284</v>
      </c>
      <c r="M5571" s="11">
        <v>34</v>
      </c>
      <c r="N5571" s="11">
        <v>7</v>
      </c>
      <c r="O5571" s="15">
        <v>0.3</v>
      </c>
      <c r="P5571" s="14">
        <v>110.08</v>
      </c>
      <c r="Q5571" s="14">
        <v>207.7</v>
      </c>
      <c r="R5571" s="11" t="s">
        <v>22</v>
      </c>
      <c r="S5571" s="14">
        <v>1453.8999999999999</v>
      </c>
      <c r="T5571" s="14">
        <v>1017.7299999999998</v>
      </c>
      <c r="U5571" s="14">
        <v>247.16999999999985</v>
      </c>
      <c r="V5571" s="11" t="s">
        <v>30</v>
      </c>
      <c r="W5571" s="26">
        <v>0.24286402090927839</v>
      </c>
      <c r="X5571" s="11">
        <v>8</v>
      </c>
      <c r="Y5571" s="11">
        <v>15</v>
      </c>
    </row>
    <row r="5572" spans="1:25" x14ac:dyDescent="0.45">
      <c r="A5572" s="11" t="s">
        <v>5604</v>
      </c>
      <c r="B5572" s="11" t="s">
        <v>27</v>
      </c>
      <c r="C5572" s="11" t="s">
        <v>41</v>
      </c>
      <c r="D5572" s="25">
        <v>43400</v>
      </c>
      <c r="E5572" s="25">
        <v>43534</v>
      </c>
      <c r="F5572" s="11">
        <f>YEAR(Abayomis_Table[[#This Row],[OrderDate]])</f>
        <v>2019</v>
      </c>
      <c r="G5572" s="25">
        <v>43540</v>
      </c>
      <c r="H5572" s="25">
        <v>43550</v>
      </c>
      <c r="I5572" s="11" t="s">
        <v>21</v>
      </c>
      <c r="J5572" s="11">
        <v>19</v>
      </c>
      <c r="K5572" s="11">
        <v>5</v>
      </c>
      <c r="L5572" s="11">
        <v>68</v>
      </c>
      <c r="M5572" s="11">
        <v>7</v>
      </c>
      <c r="N5572" s="11">
        <v>2</v>
      </c>
      <c r="O5572" s="15">
        <v>0.1</v>
      </c>
      <c r="P5572" s="14">
        <v>117.18</v>
      </c>
      <c r="Q5572" s="14">
        <v>221.1</v>
      </c>
      <c r="R5572" s="11" t="s">
        <v>22</v>
      </c>
      <c r="S5572" s="14">
        <v>442.2</v>
      </c>
      <c r="T5572" s="14">
        <v>397.98</v>
      </c>
      <c r="U5572" s="14">
        <v>163.62</v>
      </c>
      <c r="V5572" s="11" t="s">
        <v>23</v>
      </c>
      <c r="W5572" s="26">
        <v>0.41112618724559025</v>
      </c>
      <c r="X5572" s="11">
        <v>10</v>
      </c>
      <c r="Y5572" s="11">
        <v>6</v>
      </c>
    </row>
    <row r="5573" spans="1:25" x14ac:dyDescent="0.45">
      <c r="A5573" s="11" t="s">
        <v>5605</v>
      </c>
      <c r="B5573" s="11" t="s">
        <v>43</v>
      </c>
      <c r="C5573" s="11" t="s">
        <v>28</v>
      </c>
      <c r="D5573" s="25">
        <v>43400</v>
      </c>
      <c r="E5573" s="25">
        <v>43534</v>
      </c>
      <c r="F5573" s="11">
        <f>YEAR(Abayomis_Table[[#This Row],[OrderDate]])</f>
        <v>2019</v>
      </c>
      <c r="G5573" s="25">
        <v>43538</v>
      </c>
      <c r="H5573" s="25">
        <v>43542</v>
      </c>
      <c r="I5573" s="11" t="s">
        <v>21</v>
      </c>
      <c r="J5573" s="11">
        <v>28</v>
      </c>
      <c r="K5573" s="11">
        <v>48</v>
      </c>
      <c r="L5573" s="11">
        <v>177</v>
      </c>
      <c r="M5573" s="11">
        <v>22</v>
      </c>
      <c r="N5573" s="11">
        <v>3</v>
      </c>
      <c r="O5573" s="15">
        <v>0.05</v>
      </c>
      <c r="P5573" s="14">
        <v>604.34</v>
      </c>
      <c r="Q5573" s="14">
        <v>1098.8</v>
      </c>
      <c r="R5573" s="11" t="s">
        <v>22</v>
      </c>
      <c r="S5573" s="14">
        <v>3296.3999999999996</v>
      </c>
      <c r="T5573" s="14">
        <v>3131.5799999999995</v>
      </c>
      <c r="U5573" s="14">
        <v>1318.5599999999995</v>
      </c>
      <c r="V5573" s="11" t="s">
        <v>32</v>
      </c>
      <c r="W5573" s="26">
        <v>0.42105263157894729</v>
      </c>
      <c r="X5573" s="11">
        <v>4</v>
      </c>
      <c r="Y5573" s="11">
        <v>4</v>
      </c>
    </row>
    <row r="5574" spans="1:25" x14ac:dyDescent="0.45">
      <c r="A5574" s="11" t="s">
        <v>5606</v>
      </c>
      <c r="B5574" s="11" t="s">
        <v>27</v>
      </c>
      <c r="C5574" s="11" t="s">
        <v>28</v>
      </c>
      <c r="D5574" s="25">
        <v>43400</v>
      </c>
      <c r="E5574" s="25">
        <v>43534</v>
      </c>
      <c r="F5574" s="11">
        <f>YEAR(Abayomis_Table[[#This Row],[OrderDate]])</f>
        <v>2019</v>
      </c>
      <c r="G5574" s="25">
        <v>43537</v>
      </c>
      <c r="H5574" s="25">
        <v>43547</v>
      </c>
      <c r="I5574" s="11" t="s">
        <v>21</v>
      </c>
      <c r="J5574" s="11">
        <v>17</v>
      </c>
      <c r="K5574" s="11">
        <v>31</v>
      </c>
      <c r="L5574" s="11">
        <v>90</v>
      </c>
      <c r="M5574" s="11">
        <v>9</v>
      </c>
      <c r="N5574" s="11">
        <v>7</v>
      </c>
      <c r="O5574" s="15">
        <v>7.4999999999999997E-2</v>
      </c>
      <c r="P5574" s="14">
        <v>136.01</v>
      </c>
      <c r="Q5574" s="14">
        <v>234.5</v>
      </c>
      <c r="R5574" s="11" t="s">
        <v>22</v>
      </c>
      <c r="S5574" s="14">
        <v>1641.5</v>
      </c>
      <c r="T5574" s="14">
        <v>1518.3875</v>
      </c>
      <c r="U5574" s="14">
        <v>566.31750000000011</v>
      </c>
      <c r="V5574" s="11" t="s">
        <v>23</v>
      </c>
      <c r="W5574" s="26">
        <v>0.37297297297297305</v>
      </c>
      <c r="X5574" s="11">
        <v>10</v>
      </c>
      <c r="Y5574" s="11">
        <v>3</v>
      </c>
    </row>
    <row r="5575" spans="1:25" x14ac:dyDescent="0.45">
      <c r="A5575" s="11" t="s">
        <v>5607</v>
      </c>
      <c r="B5575" s="11" t="s">
        <v>19</v>
      </c>
      <c r="C5575" s="11" t="s">
        <v>47</v>
      </c>
      <c r="D5575" s="25">
        <v>43400</v>
      </c>
      <c r="E5575" s="25">
        <v>43534</v>
      </c>
      <c r="F5575" s="11">
        <f>YEAR(Abayomis_Table[[#This Row],[OrderDate]])</f>
        <v>2019</v>
      </c>
      <c r="G5575" s="25">
        <v>43543</v>
      </c>
      <c r="H5575" s="25">
        <v>43549</v>
      </c>
      <c r="I5575" s="11" t="s">
        <v>21</v>
      </c>
      <c r="J5575" s="11">
        <v>10</v>
      </c>
      <c r="K5575" s="11">
        <v>48</v>
      </c>
      <c r="L5575" s="11">
        <v>26</v>
      </c>
      <c r="M5575" s="11">
        <v>32</v>
      </c>
      <c r="N5575" s="11">
        <v>6</v>
      </c>
      <c r="O5575" s="15">
        <v>0.15</v>
      </c>
      <c r="P5575" s="14">
        <v>763.53</v>
      </c>
      <c r="Q5575" s="14">
        <v>991.6</v>
      </c>
      <c r="R5575" s="11" t="s">
        <v>22</v>
      </c>
      <c r="S5575" s="14">
        <v>5949.6</v>
      </c>
      <c r="T5575" s="14">
        <v>5057.16</v>
      </c>
      <c r="U5575" s="14">
        <v>475.97999999999956</v>
      </c>
      <c r="V5575" s="11" t="s">
        <v>23</v>
      </c>
      <c r="W5575" s="26">
        <v>9.4120019932135743E-2</v>
      </c>
      <c r="X5575" s="11">
        <v>6</v>
      </c>
      <c r="Y5575" s="11">
        <v>9</v>
      </c>
    </row>
    <row r="5576" spans="1:25" x14ac:dyDescent="0.45">
      <c r="A5576" s="11" t="s">
        <v>5608</v>
      </c>
      <c r="B5576" s="11" t="s">
        <v>27</v>
      </c>
      <c r="C5576" s="11" t="s">
        <v>34</v>
      </c>
      <c r="D5576" s="25">
        <v>43400</v>
      </c>
      <c r="E5576" s="25">
        <v>43533</v>
      </c>
      <c r="F5576" s="11">
        <f>YEAR(Abayomis_Table[[#This Row],[OrderDate]])</f>
        <v>2019</v>
      </c>
      <c r="G5576" s="25">
        <v>43539</v>
      </c>
      <c r="H5576" s="25">
        <v>43542</v>
      </c>
      <c r="I5576" s="11" t="s">
        <v>21</v>
      </c>
      <c r="J5576" s="11">
        <v>17</v>
      </c>
      <c r="K5576" s="11">
        <v>22</v>
      </c>
      <c r="L5576" s="11">
        <v>276</v>
      </c>
      <c r="M5576" s="11">
        <v>10</v>
      </c>
      <c r="N5576" s="11">
        <v>5</v>
      </c>
      <c r="O5576" s="15">
        <v>0.05</v>
      </c>
      <c r="P5576" s="14">
        <v>412.72</v>
      </c>
      <c r="Q5576" s="14">
        <v>1031.8</v>
      </c>
      <c r="R5576" s="11" t="s">
        <v>22</v>
      </c>
      <c r="S5576" s="14">
        <v>5159</v>
      </c>
      <c r="T5576" s="14">
        <v>4901.05</v>
      </c>
      <c r="U5576" s="14">
        <v>2837.45</v>
      </c>
      <c r="V5576" s="11" t="s">
        <v>32</v>
      </c>
      <c r="W5576" s="26">
        <v>0.57894736842105254</v>
      </c>
      <c r="X5576" s="11">
        <v>3</v>
      </c>
      <c r="Y5576" s="11">
        <v>6</v>
      </c>
    </row>
    <row r="5577" spans="1:25" x14ac:dyDescent="0.45">
      <c r="A5577" s="11" t="s">
        <v>5609</v>
      </c>
      <c r="B5577" s="11" t="s">
        <v>27</v>
      </c>
      <c r="C5577" s="11" t="s">
        <v>28</v>
      </c>
      <c r="D5577" s="25">
        <v>43400</v>
      </c>
      <c r="E5577" s="25">
        <v>43533</v>
      </c>
      <c r="F5577" s="11">
        <f>YEAR(Abayomis_Table[[#This Row],[OrderDate]])</f>
        <v>2019</v>
      </c>
      <c r="G5577" s="25">
        <v>43560</v>
      </c>
      <c r="H5577" s="25">
        <v>43564</v>
      </c>
      <c r="I5577" s="11" t="s">
        <v>21</v>
      </c>
      <c r="J5577" s="11">
        <v>16</v>
      </c>
      <c r="K5577" s="11">
        <v>21</v>
      </c>
      <c r="L5577" s="11">
        <v>155</v>
      </c>
      <c r="M5577" s="11">
        <v>18</v>
      </c>
      <c r="N5577" s="11">
        <v>2</v>
      </c>
      <c r="O5577" s="15">
        <v>7.4999999999999997E-2</v>
      </c>
      <c r="P5577" s="14">
        <v>1016.66</v>
      </c>
      <c r="Q5577" s="14">
        <v>1882.7</v>
      </c>
      <c r="R5577" s="11" t="s">
        <v>22</v>
      </c>
      <c r="S5577" s="14">
        <v>3765.4</v>
      </c>
      <c r="T5577" s="14">
        <v>3482.9950000000003</v>
      </c>
      <c r="U5577" s="14">
        <v>1449.6750000000004</v>
      </c>
      <c r="V5577" s="11" t="s">
        <v>23</v>
      </c>
      <c r="W5577" s="26">
        <v>0.41621506777931072</v>
      </c>
      <c r="X5577" s="11">
        <v>4</v>
      </c>
      <c r="Y5577" s="11">
        <v>27</v>
      </c>
    </row>
    <row r="5578" spans="1:25" x14ac:dyDescent="0.45">
      <c r="A5578" s="11" t="s">
        <v>5610</v>
      </c>
      <c r="B5578" s="11" t="s">
        <v>36</v>
      </c>
      <c r="C5578" s="11" t="s">
        <v>28</v>
      </c>
      <c r="D5578" s="25">
        <v>43400</v>
      </c>
      <c r="E5578" s="25">
        <v>43533</v>
      </c>
      <c r="F5578" s="11">
        <f>YEAR(Abayomis_Table[[#This Row],[OrderDate]])</f>
        <v>2019</v>
      </c>
      <c r="G5578" s="25">
        <v>43539</v>
      </c>
      <c r="H5578" s="25">
        <v>43540</v>
      </c>
      <c r="I5578" s="11" t="s">
        <v>21</v>
      </c>
      <c r="J5578" s="11">
        <v>21</v>
      </c>
      <c r="K5578" s="11">
        <v>28</v>
      </c>
      <c r="L5578" s="11">
        <v>197</v>
      </c>
      <c r="M5578" s="11">
        <v>29</v>
      </c>
      <c r="N5578" s="11">
        <v>8</v>
      </c>
      <c r="O5578" s="15">
        <v>0.05</v>
      </c>
      <c r="P5578" s="14">
        <v>827.72</v>
      </c>
      <c r="Q5578" s="14">
        <v>1165.8</v>
      </c>
      <c r="R5578" s="11" t="s">
        <v>22</v>
      </c>
      <c r="S5578" s="14">
        <v>9326.4</v>
      </c>
      <c r="T5578" s="14">
        <v>8860.08</v>
      </c>
      <c r="U5578" s="14">
        <v>2238.3199999999997</v>
      </c>
      <c r="V5578" s="11" t="s">
        <v>32</v>
      </c>
      <c r="W5578" s="26">
        <v>0.25262977309459955</v>
      </c>
      <c r="X5578" s="11">
        <v>1</v>
      </c>
      <c r="Y5578" s="11">
        <v>6</v>
      </c>
    </row>
    <row r="5579" spans="1:25" x14ac:dyDescent="0.45">
      <c r="A5579" s="11" t="s">
        <v>5611</v>
      </c>
      <c r="B5579" s="11" t="s">
        <v>19</v>
      </c>
      <c r="C5579" s="11" t="s">
        <v>20</v>
      </c>
      <c r="D5579" s="25">
        <v>43400</v>
      </c>
      <c r="E5579" s="25">
        <v>43533</v>
      </c>
      <c r="F5579" s="11">
        <f>YEAR(Abayomis_Table[[#This Row],[OrderDate]])</f>
        <v>2019</v>
      </c>
      <c r="G5579" s="25">
        <v>43537</v>
      </c>
      <c r="H5579" s="25">
        <v>43543</v>
      </c>
      <c r="I5579" s="11" t="s">
        <v>21</v>
      </c>
      <c r="J5579" s="11">
        <v>7</v>
      </c>
      <c r="K5579" s="11">
        <v>14</v>
      </c>
      <c r="L5579" s="11">
        <v>228</v>
      </c>
      <c r="M5579" s="11">
        <v>28</v>
      </c>
      <c r="N5579" s="11">
        <v>2</v>
      </c>
      <c r="O5579" s="15">
        <v>0.1</v>
      </c>
      <c r="P5579" s="14">
        <v>3027.6</v>
      </c>
      <c r="Q5579" s="14">
        <v>3832.4</v>
      </c>
      <c r="R5579" s="11" t="s">
        <v>22</v>
      </c>
      <c r="S5579" s="14">
        <v>7664.8</v>
      </c>
      <c r="T5579" s="14">
        <v>6898.3200000000006</v>
      </c>
      <c r="U5579" s="14">
        <v>843.1200000000008</v>
      </c>
      <c r="V5579" s="11" t="s">
        <v>23</v>
      </c>
      <c r="W5579" s="26">
        <v>0.12222106251957009</v>
      </c>
      <c r="X5579" s="11">
        <v>6</v>
      </c>
      <c r="Y5579" s="11">
        <v>4</v>
      </c>
    </row>
    <row r="5580" spans="1:25" x14ac:dyDescent="0.45">
      <c r="A5580" s="11" t="s">
        <v>5612</v>
      </c>
      <c r="B5580" s="11" t="s">
        <v>19</v>
      </c>
      <c r="C5580" s="11" t="s">
        <v>34</v>
      </c>
      <c r="D5580" s="25">
        <v>43400</v>
      </c>
      <c r="E5580" s="25">
        <v>43533</v>
      </c>
      <c r="F5580" s="11">
        <f>YEAR(Abayomis_Table[[#This Row],[OrderDate]])</f>
        <v>2019</v>
      </c>
      <c r="G5580" s="25">
        <v>43560</v>
      </c>
      <c r="H5580" s="25">
        <v>43567</v>
      </c>
      <c r="I5580" s="11" t="s">
        <v>21</v>
      </c>
      <c r="J5580" s="11">
        <v>1</v>
      </c>
      <c r="K5580" s="11">
        <v>17</v>
      </c>
      <c r="L5580" s="11">
        <v>322</v>
      </c>
      <c r="M5580" s="11">
        <v>40</v>
      </c>
      <c r="N5580" s="11">
        <v>8</v>
      </c>
      <c r="O5580" s="15">
        <v>7.4999999999999997E-2</v>
      </c>
      <c r="P5580" s="14">
        <v>2172.88</v>
      </c>
      <c r="Q5580" s="14">
        <v>5299.7</v>
      </c>
      <c r="R5580" s="11" t="s">
        <v>22</v>
      </c>
      <c r="S5580" s="14">
        <v>42397.599999999999</v>
      </c>
      <c r="T5580" s="14">
        <v>39217.78</v>
      </c>
      <c r="U5580" s="14">
        <v>21834.739999999998</v>
      </c>
      <c r="V5580" s="11" t="s">
        <v>23</v>
      </c>
      <c r="W5580" s="26">
        <v>0.5567561447894297</v>
      </c>
      <c r="X5580" s="11">
        <v>7</v>
      </c>
      <c r="Y5580" s="11">
        <v>27</v>
      </c>
    </row>
    <row r="5581" spans="1:25" x14ac:dyDescent="0.45">
      <c r="A5581" s="11" t="s">
        <v>5613</v>
      </c>
      <c r="B5581" s="11" t="s">
        <v>27</v>
      </c>
      <c r="C5581" s="11" t="s">
        <v>41</v>
      </c>
      <c r="D5581" s="25">
        <v>43400</v>
      </c>
      <c r="E5581" s="25">
        <v>43533</v>
      </c>
      <c r="F5581" s="11">
        <f>YEAR(Abayomis_Table[[#This Row],[OrderDate]])</f>
        <v>2019</v>
      </c>
      <c r="G5581" s="25">
        <v>43554</v>
      </c>
      <c r="H5581" s="25">
        <v>43563</v>
      </c>
      <c r="I5581" s="11" t="s">
        <v>21</v>
      </c>
      <c r="J5581" s="11">
        <v>19</v>
      </c>
      <c r="K5581" s="11">
        <v>39</v>
      </c>
      <c r="L5581" s="11">
        <v>60</v>
      </c>
      <c r="M5581" s="11">
        <v>40</v>
      </c>
      <c r="N5581" s="11">
        <v>4</v>
      </c>
      <c r="O5581" s="15">
        <v>0.2</v>
      </c>
      <c r="P5581" s="14">
        <v>2917.72</v>
      </c>
      <c r="Q5581" s="14">
        <v>3839.1</v>
      </c>
      <c r="R5581" s="11" t="s">
        <v>22</v>
      </c>
      <c r="S5581" s="14">
        <v>15356.4</v>
      </c>
      <c r="T5581" s="14">
        <v>12285.12</v>
      </c>
      <c r="U5581" s="14">
        <v>614.2400000000016</v>
      </c>
      <c r="V5581" s="11" t="s">
        <v>30</v>
      </c>
      <c r="W5581" s="26">
        <v>4.9998697611419472E-2</v>
      </c>
      <c r="X5581" s="11">
        <v>9</v>
      </c>
      <c r="Y5581" s="11">
        <v>21</v>
      </c>
    </row>
    <row r="5582" spans="1:25" x14ac:dyDescent="0.45">
      <c r="A5582" s="11" t="s">
        <v>5614</v>
      </c>
      <c r="B5582" s="11" t="s">
        <v>27</v>
      </c>
      <c r="C5582" s="11" t="s">
        <v>28</v>
      </c>
      <c r="D5582" s="25">
        <v>43400</v>
      </c>
      <c r="E5582" s="25">
        <v>43533</v>
      </c>
      <c r="F5582" s="11">
        <f>YEAR(Abayomis_Table[[#This Row],[OrderDate]])</f>
        <v>2019</v>
      </c>
      <c r="G5582" s="25">
        <v>43547</v>
      </c>
      <c r="H5582" s="25">
        <v>43555</v>
      </c>
      <c r="I5582" s="11" t="s">
        <v>21</v>
      </c>
      <c r="J5582" s="11">
        <v>19</v>
      </c>
      <c r="K5582" s="11">
        <v>1</v>
      </c>
      <c r="L5582" s="11">
        <v>152</v>
      </c>
      <c r="M5582" s="11">
        <v>5</v>
      </c>
      <c r="N5582" s="11">
        <v>1</v>
      </c>
      <c r="O5582" s="15">
        <v>7.4999999999999997E-2</v>
      </c>
      <c r="P5582" s="14">
        <v>743.43</v>
      </c>
      <c r="Q5582" s="14">
        <v>1018.4</v>
      </c>
      <c r="R5582" s="11" t="s">
        <v>22</v>
      </c>
      <c r="S5582" s="14">
        <v>1018.4</v>
      </c>
      <c r="T5582" s="14">
        <v>942.02</v>
      </c>
      <c r="U5582" s="14">
        <v>198.59000000000003</v>
      </c>
      <c r="V5582" s="11" t="s">
        <v>23</v>
      </c>
      <c r="W5582" s="26">
        <v>0.210812933907985</v>
      </c>
      <c r="X5582" s="11">
        <v>8</v>
      </c>
      <c r="Y5582" s="11">
        <v>14</v>
      </c>
    </row>
    <row r="5583" spans="1:25" x14ac:dyDescent="0.45">
      <c r="A5583" s="11" t="s">
        <v>5615</v>
      </c>
      <c r="B5583" s="11" t="s">
        <v>27</v>
      </c>
      <c r="C5583" s="11" t="s">
        <v>20</v>
      </c>
      <c r="D5583" s="25">
        <v>43400</v>
      </c>
      <c r="E5583" s="25">
        <v>43532</v>
      </c>
      <c r="F5583" s="11">
        <f>YEAR(Abayomis_Table[[#This Row],[OrderDate]])</f>
        <v>2019</v>
      </c>
      <c r="G5583" s="25">
        <v>43552</v>
      </c>
      <c r="H5583" s="25">
        <v>43558</v>
      </c>
      <c r="I5583" s="11" t="s">
        <v>21</v>
      </c>
      <c r="J5583" s="11">
        <v>17</v>
      </c>
      <c r="K5583" s="11">
        <v>35</v>
      </c>
      <c r="L5583" s="11">
        <v>215</v>
      </c>
      <c r="M5583" s="11">
        <v>46</v>
      </c>
      <c r="N5583" s="11">
        <v>5</v>
      </c>
      <c r="O5583" s="15">
        <v>7.4999999999999997E-2</v>
      </c>
      <c r="P5583" s="14">
        <v>917.36</v>
      </c>
      <c r="Q5583" s="14">
        <v>1092.0999999999999</v>
      </c>
      <c r="R5583" s="11" t="s">
        <v>22</v>
      </c>
      <c r="S5583" s="14">
        <v>5460.5</v>
      </c>
      <c r="T5583" s="14">
        <v>5050.9625000000005</v>
      </c>
      <c r="U5583" s="14">
        <v>464.16250000000036</v>
      </c>
      <c r="V5583" s="11" t="s">
        <v>23</v>
      </c>
      <c r="W5583" s="26">
        <v>9.1895851533247433E-2</v>
      </c>
      <c r="X5583" s="11">
        <v>6</v>
      </c>
      <c r="Y5583" s="11">
        <v>20</v>
      </c>
    </row>
    <row r="5584" spans="1:25" x14ac:dyDescent="0.45">
      <c r="A5584" s="11" t="s">
        <v>5616</v>
      </c>
      <c r="B5584" s="11" t="s">
        <v>27</v>
      </c>
      <c r="C5584" s="11" t="s">
        <v>25</v>
      </c>
      <c r="D5584" s="25">
        <v>43400</v>
      </c>
      <c r="E5584" s="25">
        <v>43532</v>
      </c>
      <c r="F5584" s="11">
        <f>YEAR(Abayomis_Table[[#This Row],[OrderDate]])</f>
        <v>2019</v>
      </c>
      <c r="G5584" s="25">
        <v>43545</v>
      </c>
      <c r="H5584" s="25">
        <v>43547</v>
      </c>
      <c r="I5584" s="11" t="s">
        <v>21</v>
      </c>
      <c r="J5584" s="11">
        <v>17</v>
      </c>
      <c r="K5584" s="11">
        <v>25</v>
      </c>
      <c r="L5584" s="11">
        <v>344</v>
      </c>
      <c r="M5584" s="11">
        <v>13</v>
      </c>
      <c r="N5584" s="11">
        <v>2</v>
      </c>
      <c r="O5584" s="15">
        <v>0.1</v>
      </c>
      <c r="P5584" s="14">
        <v>519.38</v>
      </c>
      <c r="Q5584" s="14">
        <v>1018.4</v>
      </c>
      <c r="R5584" s="11" t="s">
        <v>22</v>
      </c>
      <c r="S5584" s="14">
        <v>2036.8</v>
      </c>
      <c r="T5584" s="14">
        <v>1833.12</v>
      </c>
      <c r="U5584" s="14">
        <v>794.3599999999999</v>
      </c>
      <c r="V5584" s="11" t="s">
        <v>23</v>
      </c>
      <c r="W5584" s="26">
        <v>0.43333769747752465</v>
      </c>
      <c r="X5584" s="11">
        <v>2</v>
      </c>
      <c r="Y5584" s="11">
        <v>13</v>
      </c>
    </row>
    <row r="5585" spans="1:25" x14ac:dyDescent="0.45">
      <c r="A5585" s="11" t="s">
        <v>5617</v>
      </c>
      <c r="B5585" s="11" t="s">
        <v>43</v>
      </c>
      <c r="C5585" s="11" t="s">
        <v>47</v>
      </c>
      <c r="D5585" s="25">
        <v>43400</v>
      </c>
      <c r="E5585" s="25">
        <v>43532</v>
      </c>
      <c r="F5585" s="11">
        <f>YEAR(Abayomis_Table[[#This Row],[OrderDate]])</f>
        <v>2019</v>
      </c>
      <c r="G5585" s="25">
        <v>43549</v>
      </c>
      <c r="H5585" s="25">
        <v>43555</v>
      </c>
      <c r="I5585" s="11" t="s">
        <v>21</v>
      </c>
      <c r="J5585" s="11">
        <v>28</v>
      </c>
      <c r="K5585" s="11">
        <v>4</v>
      </c>
      <c r="L5585" s="11">
        <v>44</v>
      </c>
      <c r="M5585" s="11">
        <v>43</v>
      </c>
      <c r="N5585" s="11">
        <v>5</v>
      </c>
      <c r="O5585" s="15">
        <v>0.1</v>
      </c>
      <c r="P5585" s="14">
        <v>574.05999999999995</v>
      </c>
      <c r="Q5585" s="14">
        <v>844.2</v>
      </c>
      <c r="R5585" s="11" t="s">
        <v>22</v>
      </c>
      <c r="S5585" s="14">
        <v>4221</v>
      </c>
      <c r="T5585" s="14">
        <v>3798.9</v>
      </c>
      <c r="U5585" s="14">
        <v>928.60000000000036</v>
      </c>
      <c r="V5585" s="11" t="s">
        <v>23</v>
      </c>
      <c r="W5585" s="26">
        <v>0.24443917976256294</v>
      </c>
      <c r="X5585" s="11">
        <v>6</v>
      </c>
      <c r="Y5585" s="11">
        <v>17</v>
      </c>
    </row>
    <row r="5586" spans="1:25" x14ac:dyDescent="0.45">
      <c r="A5586" s="11" t="s">
        <v>5618</v>
      </c>
      <c r="B5586" s="11" t="s">
        <v>19</v>
      </c>
      <c r="C5586" s="11" t="s">
        <v>34</v>
      </c>
      <c r="D5586" s="25">
        <v>43400</v>
      </c>
      <c r="E5586" s="25">
        <v>43532</v>
      </c>
      <c r="F5586" s="11">
        <f>YEAR(Abayomis_Table[[#This Row],[OrderDate]])</f>
        <v>2019</v>
      </c>
      <c r="G5586" s="25">
        <v>43555</v>
      </c>
      <c r="H5586" s="25">
        <v>43558</v>
      </c>
      <c r="I5586" s="11" t="s">
        <v>21</v>
      </c>
      <c r="J5586" s="11">
        <v>10</v>
      </c>
      <c r="K5586" s="11">
        <v>42</v>
      </c>
      <c r="L5586" s="11">
        <v>297</v>
      </c>
      <c r="M5586" s="11">
        <v>23</v>
      </c>
      <c r="N5586" s="11">
        <v>5</v>
      </c>
      <c r="O5586" s="15">
        <v>0.1</v>
      </c>
      <c r="P5586" s="14">
        <v>2637.12</v>
      </c>
      <c r="Q5586" s="14">
        <v>6432</v>
      </c>
      <c r="R5586" s="11" t="s">
        <v>22</v>
      </c>
      <c r="S5586" s="14">
        <v>32160</v>
      </c>
      <c r="T5586" s="14">
        <v>28944</v>
      </c>
      <c r="U5586" s="14">
        <v>15758.400000000001</v>
      </c>
      <c r="V5586" s="11" t="s">
        <v>23</v>
      </c>
      <c r="W5586" s="26">
        <v>0.54444444444444451</v>
      </c>
      <c r="X5586" s="11">
        <v>3</v>
      </c>
      <c r="Y5586" s="11">
        <v>23</v>
      </c>
    </row>
    <row r="5587" spans="1:25" x14ac:dyDescent="0.45">
      <c r="A5587" s="11" t="s">
        <v>5619</v>
      </c>
      <c r="B5587" s="11" t="s">
        <v>27</v>
      </c>
      <c r="C5587" s="11" t="s">
        <v>41</v>
      </c>
      <c r="D5587" s="25">
        <v>43400</v>
      </c>
      <c r="E5587" s="25">
        <v>43532</v>
      </c>
      <c r="F5587" s="11">
        <f>YEAR(Abayomis_Table[[#This Row],[OrderDate]])</f>
        <v>2019</v>
      </c>
      <c r="G5587" s="25">
        <v>43537</v>
      </c>
      <c r="H5587" s="25">
        <v>43547</v>
      </c>
      <c r="I5587" s="11" t="s">
        <v>21</v>
      </c>
      <c r="J5587" s="11">
        <v>14</v>
      </c>
      <c r="K5587" s="11">
        <v>37</v>
      </c>
      <c r="L5587" s="11">
        <v>81</v>
      </c>
      <c r="M5587" s="11">
        <v>39</v>
      </c>
      <c r="N5587" s="11">
        <v>7</v>
      </c>
      <c r="O5587" s="15">
        <v>0.3</v>
      </c>
      <c r="P5587" s="14">
        <v>765.41</v>
      </c>
      <c r="Q5587" s="14">
        <v>1125.5999999999999</v>
      </c>
      <c r="R5587" s="11" t="s">
        <v>22</v>
      </c>
      <c r="S5587" s="14">
        <v>7879.1999999999989</v>
      </c>
      <c r="T5587" s="14">
        <v>5515.4399999999987</v>
      </c>
      <c r="U5587" s="14">
        <v>157.5699999999988</v>
      </c>
      <c r="V5587" s="11" t="s">
        <v>30</v>
      </c>
      <c r="W5587" s="26">
        <v>2.856889024266402E-2</v>
      </c>
      <c r="X5587" s="11">
        <v>10</v>
      </c>
      <c r="Y5587" s="11">
        <v>5</v>
      </c>
    </row>
    <row r="5588" spans="1:25" x14ac:dyDescent="0.45">
      <c r="A5588" s="11" t="s">
        <v>5620</v>
      </c>
      <c r="B5588" s="11" t="s">
        <v>27</v>
      </c>
      <c r="C5588" s="11" t="s">
        <v>28</v>
      </c>
      <c r="D5588" s="25">
        <v>43400</v>
      </c>
      <c r="E5588" s="25">
        <v>43532</v>
      </c>
      <c r="F5588" s="11">
        <f>YEAR(Abayomis_Table[[#This Row],[OrderDate]])</f>
        <v>2019</v>
      </c>
      <c r="G5588" s="25">
        <v>43545</v>
      </c>
      <c r="H5588" s="25">
        <v>43552</v>
      </c>
      <c r="I5588" s="11" t="s">
        <v>21</v>
      </c>
      <c r="J5588" s="11">
        <v>15</v>
      </c>
      <c r="K5588" s="11">
        <v>18</v>
      </c>
      <c r="L5588" s="11">
        <v>117</v>
      </c>
      <c r="M5588" s="11">
        <v>35</v>
      </c>
      <c r="N5588" s="11">
        <v>1</v>
      </c>
      <c r="O5588" s="15">
        <v>0.05</v>
      </c>
      <c r="P5588" s="14">
        <v>607.82000000000005</v>
      </c>
      <c r="Q5588" s="14">
        <v>1125.5999999999999</v>
      </c>
      <c r="R5588" s="11" t="s">
        <v>22</v>
      </c>
      <c r="S5588" s="14">
        <v>1125.5999999999999</v>
      </c>
      <c r="T5588" s="14">
        <v>1069.32</v>
      </c>
      <c r="U5588" s="14">
        <v>461.49999999999989</v>
      </c>
      <c r="V5588" s="11" t="s">
        <v>32</v>
      </c>
      <c r="W5588" s="26">
        <v>0.43158268806344213</v>
      </c>
      <c r="X5588" s="11">
        <v>7</v>
      </c>
      <c r="Y5588" s="11">
        <v>13</v>
      </c>
    </row>
    <row r="5589" spans="1:25" x14ac:dyDescent="0.45">
      <c r="A5589" s="11" t="s">
        <v>5621</v>
      </c>
      <c r="B5589" s="11" t="s">
        <v>19</v>
      </c>
      <c r="C5589" s="11" t="s">
        <v>28</v>
      </c>
      <c r="D5589" s="25">
        <v>43400</v>
      </c>
      <c r="E5589" s="25">
        <v>43532</v>
      </c>
      <c r="F5589" s="11">
        <f>YEAR(Abayomis_Table[[#This Row],[OrderDate]])</f>
        <v>2019</v>
      </c>
      <c r="G5589" s="25">
        <v>43550</v>
      </c>
      <c r="H5589" s="25">
        <v>43559</v>
      </c>
      <c r="I5589" s="11" t="s">
        <v>21</v>
      </c>
      <c r="J5589" s="11">
        <v>10</v>
      </c>
      <c r="K5589" s="11">
        <v>44</v>
      </c>
      <c r="L5589" s="11">
        <v>122</v>
      </c>
      <c r="M5589" s="11">
        <v>27</v>
      </c>
      <c r="N5589" s="11">
        <v>7</v>
      </c>
      <c r="O5589" s="15">
        <v>0.05</v>
      </c>
      <c r="P5589" s="14">
        <v>896.86</v>
      </c>
      <c r="Q5589" s="14">
        <v>1949.7</v>
      </c>
      <c r="R5589" s="11" t="s">
        <v>22</v>
      </c>
      <c r="S5589" s="14">
        <v>13647.9</v>
      </c>
      <c r="T5589" s="14">
        <v>12965.504999999999</v>
      </c>
      <c r="U5589" s="14">
        <v>6687.4849999999988</v>
      </c>
      <c r="V5589" s="11" t="s">
        <v>32</v>
      </c>
      <c r="W5589" s="26">
        <v>0.51579055347246394</v>
      </c>
      <c r="X5589" s="11">
        <v>9</v>
      </c>
      <c r="Y5589" s="11">
        <v>18</v>
      </c>
    </row>
    <row r="5590" spans="1:25" x14ac:dyDescent="0.45">
      <c r="A5590" s="11" t="s">
        <v>5622</v>
      </c>
      <c r="B5590" s="11" t="s">
        <v>43</v>
      </c>
      <c r="C5590" s="11" t="s">
        <v>28</v>
      </c>
      <c r="D5590" s="25">
        <v>43400</v>
      </c>
      <c r="E5590" s="25">
        <v>43532</v>
      </c>
      <c r="F5590" s="11">
        <f>YEAR(Abayomis_Table[[#This Row],[OrderDate]])</f>
        <v>2019</v>
      </c>
      <c r="G5590" s="25">
        <v>43543</v>
      </c>
      <c r="H5590" s="25">
        <v>43553</v>
      </c>
      <c r="I5590" s="11" t="s">
        <v>21</v>
      </c>
      <c r="J5590" s="11">
        <v>28</v>
      </c>
      <c r="K5590" s="11">
        <v>7</v>
      </c>
      <c r="L5590" s="11">
        <v>191</v>
      </c>
      <c r="M5590" s="11">
        <v>3</v>
      </c>
      <c r="N5590" s="11">
        <v>3</v>
      </c>
      <c r="O5590" s="15">
        <v>0.05</v>
      </c>
      <c r="P5590" s="14">
        <v>1876</v>
      </c>
      <c r="Q5590" s="14">
        <v>2345</v>
      </c>
      <c r="R5590" s="11" t="s">
        <v>22</v>
      </c>
      <c r="S5590" s="14">
        <v>7035</v>
      </c>
      <c r="T5590" s="14">
        <v>6683.25</v>
      </c>
      <c r="U5590" s="14">
        <v>1055.25</v>
      </c>
      <c r="V5590" s="11" t="s">
        <v>32</v>
      </c>
      <c r="W5590" s="26">
        <v>0.15789473684210525</v>
      </c>
      <c r="X5590" s="11">
        <v>10</v>
      </c>
      <c r="Y5590" s="11">
        <v>11</v>
      </c>
    </row>
    <row r="5591" spans="1:25" x14ac:dyDescent="0.45">
      <c r="A5591" s="11" t="s">
        <v>5623</v>
      </c>
      <c r="B5591" s="11" t="s">
        <v>19</v>
      </c>
      <c r="C5591" s="11" t="s">
        <v>34</v>
      </c>
      <c r="D5591" s="25">
        <v>43400</v>
      </c>
      <c r="E5591" s="25">
        <v>43532</v>
      </c>
      <c r="F5591" s="11">
        <f>YEAR(Abayomis_Table[[#This Row],[OrderDate]])</f>
        <v>2019</v>
      </c>
      <c r="G5591" s="25">
        <v>43557</v>
      </c>
      <c r="H5591" s="25">
        <v>43558</v>
      </c>
      <c r="I5591" s="11" t="s">
        <v>21</v>
      </c>
      <c r="J5591" s="11">
        <v>1</v>
      </c>
      <c r="K5591" s="11">
        <v>48</v>
      </c>
      <c r="L5591" s="11">
        <v>262</v>
      </c>
      <c r="M5591" s="11">
        <v>20</v>
      </c>
      <c r="N5591" s="11">
        <v>7</v>
      </c>
      <c r="O5591" s="15">
        <v>7.4999999999999997E-2</v>
      </c>
      <c r="P5591" s="14">
        <v>1279.6300000000001</v>
      </c>
      <c r="Q5591" s="14">
        <v>1802.3</v>
      </c>
      <c r="R5591" s="11" t="s">
        <v>22</v>
      </c>
      <c r="S5591" s="14">
        <v>12616.1</v>
      </c>
      <c r="T5591" s="14">
        <v>11669.892500000002</v>
      </c>
      <c r="U5591" s="14">
        <v>2712.4825000000019</v>
      </c>
      <c r="V5591" s="11" t="s">
        <v>23</v>
      </c>
      <c r="W5591" s="26">
        <v>0.23243423193487014</v>
      </c>
      <c r="X5591" s="11">
        <v>1</v>
      </c>
      <c r="Y5591" s="11">
        <v>25</v>
      </c>
    </row>
    <row r="5592" spans="1:25" x14ac:dyDescent="0.45">
      <c r="A5592" s="11" t="s">
        <v>5624</v>
      </c>
      <c r="B5592" s="11" t="s">
        <v>27</v>
      </c>
      <c r="C5592" s="11" t="s">
        <v>20</v>
      </c>
      <c r="D5592" s="25">
        <v>43400</v>
      </c>
      <c r="E5592" s="25">
        <v>43532</v>
      </c>
      <c r="F5592" s="11">
        <f>YEAR(Abayomis_Table[[#This Row],[OrderDate]])</f>
        <v>2019</v>
      </c>
      <c r="G5592" s="25">
        <v>43536</v>
      </c>
      <c r="H5592" s="25">
        <v>43544</v>
      </c>
      <c r="I5592" s="11" t="s">
        <v>21</v>
      </c>
      <c r="J5592" s="11">
        <v>13</v>
      </c>
      <c r="K5592" s="11">
        <v>41</v>
      </c>
      <c r="L5592" s="11">
        <v>206</v>
      </c>
      <c r="M5592" s="11">
        <v>31</v>
      </c>
      <c r="N5592" s="11">
        <v>2</v>
      </c>
      <c r="O5592" s="15">
        <v>0.05</v>
      </c>
      <c r="P5592" s="14">
        <v>105.06</v>
      </c>
      <c r="Q5592" s="14">
        <v>214.4</v>
      </c>
      <c r="R5592" s="11" t="s">
        <v>22</v>
      </c>
      <c r="S5592" s="14">
        <v>428.8</v>
      </c>
      <c r="T5592" s="14">
        <v>407.36</v>
      </c>
      <c r="U5592" s="14">
        <v>197.24</v>
      </c>
      <c r="V5592" s="11" t="s">
        <v>32</v>
      </c>
      <c r="W5592" s="26">
        <v>0.48419088766692853</v>
      </c>
      <c r="X5592" s="11">
        <v>8</v>
      </c>
      <c r="Y5592" s="11">
        <v>4</v>
      </c>
    </row>
    <row r="5593" spans="1:25" x14ac:dyDescent="0.45">
      <c r="A5593" s="11" t="s">
        <v>5625</v>
      </c>
      <c r="B5593" s="11" t="s">
        <v>19</v>
      </c>
      <c r="C5593" s="11" t="s">
        <v>20</v>
      </c>
      <c r="D5593" s="25">
        <v>43400</v>
      </c>
      <c r="E5593" s="25">
        <v>43532</v>
      </c>
      <c r="F5593" s="11">
        <f>YEAR(Abayomis_Table[[#This Row],[OrderDate]])</f>
        <v>2019</v>
      </c>
      <c r="G5593" s="25">
        <v>43543</v>
      </c>
      <c r="H5593" s="25">
        <v>43547</v>
      </c>
      <c r="I5593" s="11" t="s">
        <v>21</v>
      </c>
      <c r="J5593" s="11">
        <v>1</v>
      </c>
      <c r="K5593" s="11">
        <v>34</v>
      </c>
      <c r="L5593" s="11">
        <v>249</v>
      </c>
      <c r="M5593" s="11">
        <v>7</v>
      </c>
      <c r="N5593" s="11">
        <v>6</v>
      </c>
      <c r="O5593" s="15">
        <v>0.05</v>
      </c>
      <c r="P5593" s="14">
        <v>1263.49</v>
      </c>
      <c r="Q5593" s="14">
        <v>3008.3</v>
      </c>
      <c r="R5593" s="11" t="s">
        <v>22</v>
      </c>
      <c r="S5593" s="14">
        <v>18049.800000000003</v>
      </c>
      <c r="T5593" s="14">
        <v>17147.310000000001</v>
      </c>
      <c r="U5593" s="14">
        <v>9566.3700000000008</v>
      </c>
      <c r="V5593" s="11" t="s">
        <v>32</v>
      </c>
      <c r="W5593" s="26">
        <v>0.55789333720566081</v>
      </c>
      <c r="X5593" s="11">
        <v>4</v>
      </c>
      <c r="Y5593" s="11">
        <v>11</v>
      </c>
    </row>
    <row r="5594" spans="1:25" x14ac:dyDescent="0.45">
      <c r="A5594" s="11" t="s">
        <v>5626</v>
      </c>
      <c r="B5594" s="11" t="s">
        <v>27</v>
      </c>
      <c r="C5594" s="11" t="s">
        <v>25</v>
      </c>
      <c r="D5594" s="25">
        <v>43400</v>
      </c>
      <c r="E5594" s="25">
        <v>43532</v>
      </c>
      <c r="F5594" s="11">
        <f>YEAR(Abayomis_Table[[#This Row],[OrderDate]])</f>
        <v>2019</v>
      </c>
      <c r="G5594" s="25">
        <v>43547</v>
      </c>
      <c r="H5594" s="25">
        <v>43553</v>
      </c>
      <c r="I5594" s="11" t="s">
        <v>21</v>
      </c>
      <c r="J5594" s="11">
        <v>20</v>
      </c>
      <c r="K5594" s="11">
        <v>22</v>
      </c>
      <c r="L5594" s="11">
        <v>365</v>
      </c>
      <c r="M5594" s="11">
        <v>19</v>
      </c>
      <c r="N5594" s="11">
        <v>3</v>
      </c>
      <c r="O5594" s="15">
        <v>0.15</v>
      </c>
      <c r="P5594" s="14">
        <v>790.6</v>
      </c>
      <c r="Q5594" s="14">
        <v>1976.5</v>
      </c>
      <c r="R5594" s="11" t="s">
        <v>22</v>
      </c>
      <c r="S5594" s="14">
        <v>5929.5</v>
      </c>
      <c r="T5594" s="14">
        <v>5040.0749999999998</v>
      </c>
      <c r="U5594" s="14">
        <v>2668.2749999999996</v>
      </c>
      <c r="V5594" s="11" t="s">
        <v>23</v>
      </c>
      <c r="W5594" s="26">
        <v>0.52941176470588225</v>
      </c>
      <c r="X5594" s="11">
        <v>6</v>
      </c>
      <c r="Y5594" s="11">
        <v>15</v>
      </c>
    </row>
    <row r="5595" spans="1:25" x14ac:dyDescent="0.45">
      <c r="A5595" s="11" t="s">
        <v>5627</v>
      </c>
      <c r="B5595" s="11" t="s">
        <v>19</v>
      </c>
      <c r="C5595" s="11" t="s">
        <v>20</v>
      </c>
      <c r="D5595" s="25">
        <v>43400</v>
      </c>
      <c r="E5595" s="25">
        <v>43531</v>
      </c>
      <c r="F5595" s="11">
        <f>YEAR(Abayomis_Table[[#This Row],[OrderDate]])</f>
        <v>2019</v>
      </c>
      <c r="G5595" s="25">
        <v>43534</v>
      </c>
      <c r="H5595" s="25">
        <v>43544</v>
      </c>
      <c r="I5595" s="11" t="s">
        <v>21</v>
      </c>
      <c r="J5595" s="11">
        <v>5</v>
      </c>
      <c r="K5595" s="11">
        <v>37</v>
      </c>
      <c r="L5595" s="11">
        <v>230</v>
      </c>
      <c r="M5595" s="11">
        <v>32</v>
      </c>
      <c r="N5595" s="11">
        <v>8</v>
      </c>
      <c r="O5595" s="15">
        <v>7.4999999999999997E-2</v>
      </c>
      <c r="P5595" s="14">
        <v>450.24</v>
      </c>
      <c r="Q5595" s="14">
        <v>1072</v>
      </c>
      <c r="R5595" s="11" t="s">
        <v>22</v>
      </c>
      <c r="S5595" s="14">
        <v>8576</v>
      </c>
      <c r="T5595" s="14">
        <v>7932.8</v>
      </c>
      <c r="U5595" s="14">
        <v>4330.88</v>
      </c>
      <c r="V5595" s="11" t="s">
        <v>23</v>
      </c>
      <c r="W5595" s="26">
        <v>0.54594594594594592</v>
      </c>
      <c r="X5595" s="11">
        <v>10</v>
      </c>
      <c r="Y5595" s="11">
        <v>3</v>
      </c>
    </row>
    <row r="5596" spans="1:25" x14ac:dyDescent="0.45">
      <c r="A5596" s="11" t="s">
        <v>5628</v>
      </c>
      <c r="B5596" s="11" t="s">
        <v>36</v>
      </c>
      <c r="C5596" s="11" t="s">
        <v>28</v>
      </c>
      <c r="D5596" s="25">
        <v>43400</v>
      </c>
      <c r="E5596" s="25">
        <v>43531</v>
      </c>
      <c r="F5596" s="11">
        <f>YEAR(Abayomis_Table[[#This Row],[OrderDate]])</f>
        <v>2019</v>
      </c>
      <c r="G5596" s="25">
        <v>43558</v>
      </c>
      <c r="H5596" s="25">
        <v>43563</v>
      </c>
      <c r="I5596" s="11" t="s">
        <v>21</v>
      </c>
      <c r="J5596" s="11">
        <v>22</v>
      </c>
      <c r="K5596" s="11">
        <v>39</v>
      </c>
      <c r="L5596" s="11">
        <v>106</v>
      </c>
      <c r="M5596" s="11">
        <v>16</v>
      </c>
      <c r="N5596" s="11">
        <v>6</v>
      </c>
      <c r="O5596" s="15">
        <v>0.05</v>
      </c>
      <c r="P5596" s="14">
        <v>1381.47</v>
      </c>
      <c r="Q5596" s="14">
        <v>1748.7</v>
      </c>
      <c r="R5596" s="11" t="s">
        <v>22</v>
      </c>
      <c r="S5596" s="14">
        <v>10492.2</v>
      </c>
      <c r="T5596" s="14">
        <v>9967.59</v>
      </c>
      <c r="U5596" s="14">
        <v>1678.7700000000004</v>
      </c>
      <c r="V5596" s="11" t="s">
        <v>32</v>
      </c>
      <c r="W5596" s="26">
        <v>0.16842285848434782</v>
      </c>
      <c r="X5596" s="11">
        <v>5</v>
      </c>
      <c r="Y5596" s="11">
        <v>27</v>
      </c>
    </row>
    <row r="5597" spans="1:25" x14ac:dyDescent="0.45">
      <c r="A5597" s="11" t="s">
        <v>5629</v>
      </c>
      <c r="B5597" s="11" t="s">
        <v>27</v>
      </c>
      <c r="C5597" s="11" t="s">
        <v>34</v>
      </c>
      <c r="D5597" s="25">
        <v>43400</v>
      </c>
      <c r="E5597" s="25">
        <v>43531</v>
      </c>
      <c r="F5597" s="11">
        <f>YEAR(Abayomis_Table[[#This Row],[OrderDate]])</f>
        <v>2019</v>
      </c>
      <c r="G5597" s="25">
        <v>43537</v>
      </c>
      <c r="H5597" s="25">
        <v>43539</v>
      </c>
      <c r="I5597" s="11" t="s">
        <v>21</v>
      </c>
      <c r="J5597" s="11">
        <v>12</v>
      </c>
      <c r="K5597" s="11">
        <v>32</v>
      </c>
      <c r="L5597" s="11">
        <v>315</v>
      </c>
      <c r="M5597" s="11">
        <v>1</v>
      </c>
      <c r="N5597" s="11">
        <v>8</v>
      </c>
      <c r="O5597" s="15">
        <v>0.3</v>
      </c>
      <c r="P5597" s="14">
        <v>849.9</v>
      </c>
      <c r="Q5597" s="14">
        <v>1976.5</v>
      </c>
      <c r="R5597" s="11" t="s">
        <v>22</v>
      </c>
      <c r="S5597" s="14">
        <v>15812</v>
      </c>
      <c r="T5597" s="14">
        <v>11068.4</v>
      </c>
      <c r="U5597" s="14">
        <v>4269.2</v>
      </c>
      <c r="V5597" s="11" t="s">
        <v>30</v>
      </c>
      <c r="W5597" s="26">
        <v>0.38571067182248564</v>
      </c>
      <c r="X5597" s="11">
        <v>2</v>
      </c>
      <c r="Y5597" s="11">
        <v>6</v>
      </c>
    </row>
    <row r="5598" spans="1:25" x14ac:dyDescent="0.45">
      <c r="A5598" s="11" t="s">
        <v>5630</v>
      </c>
      <c r="B5598" s="11" t="s">
        <v>36</v>
      </c>
      <c r="C5598" s="11" t="s">
        <v>47</v>
      </c>
      <c r="D5598" s="25">
        <v>43400</v>
      </c>
      <c r="E5598" s="25">
        <v>43531</v>
      </c>
      <c r="F5598" s="11">
        <f>YEAR(Abayomis_Table[[#This Row],[OrderDate]])</f>
        <v>2019</v>
      </c>
      <c r="G5598" s="25">
        <v>43548</v>
      </c>
      <c r="H5598" s="25">
        <v>43555</v>
      </c>
      <c r="I5598" s="11" t="s">
        <v>21</v>
      </c>
      <c r="J5598" s="11">
        <v>23</v>
      </c>
      <c r="K5598" s="11">
        <v>30</v>
      </c>
      <c r="L5598" s="11">
        <v>36</v>
      </c>
      <c r="M5598" s="11">
        <v>12</v>
      </c>
      <c r="N5598" s="11">
        <v>1</v>
      </c>
      <c r="O5598" s="15">
        <v>0.05</v>
      </c>
      <c r="P5598" s="14">
        <v>1413.03</v>
      </c>
      <c r="Q5598" s="14">
        <v>1909.5</v>
      </c>
      <c r="R5598" s="11" t="s">
        <v>22</v>
      </c>
      <c r="S5598" s="14">
        <v>1909.5</v>
      </c>
      <c r="T5598" s="14">
        <v>1814.0249999999999</v>
      </c>
      <c r="U5598" s="14">
        <v>400.99499999999989</v>
      </c>
      <c r="V5598" s="11" t="s">
        <v>32</v>
      </c>
      <c r="W5598" s="26">
        <v>0.22105263157894733</v>
      </c>
      <c r="X5598" s="11">
        <v>7</v>
      </c>
      <c r="Y5598" s="11">
        <v>17</v>
      </c>
    </row>
    <row r="5599" spans="1:25" x14ac:dyDescent="0.45">
      <c r="A5599" s="11" t="s">
        <v>5631</v>
      </c>
      <c r="B5599" s="11" t="s">
        <v>19</v>
      </c>
      <c r="C5599" s="11" t="s">
        <v>34</v>
      </c>
      <c r="D5599" s="25">
        <v>43400</v>
      </c>
      <c r="E5599" s="25">
        <v>43531</v>
      </c>
      <c r="F5599" s="11">
        <f>YEAR(Abayomis_Table[[#This Row],[OrderDate]])</f>
        <v>2019</v>
      </c>
      <c r="G5599" s="25">
        <v>43551</v>
      </c>
      <c r="H5599" s="25">
        <v>43559</v>
      </c>
      <c r="I5599" s="11" t="s">
        <v>21</v>
      </c>
      <c r="J5599" s="11">
        <v>7</v>
      </c>
      <c r="K5599" s="11">
        <v>28</v>
      </c>
      <c r="L5599" s="11">
        <v>264</v>
      </c>
      <c r="M5599" s="11">
        <v>46</v>
      </c>
      <c r="N5599" s="11">
        <v>5</v>
      </c>
      <c r="O5599" s="15">
        <v>0.1</v>
      </c>
      <c r="P5599" s="14">
        <v>2102.06</v>
      </c>
      <c r="Q5599" s="14">
        <v>2532.6</v>
      </c>
      <c r="R5599" s="11" t="s">
        <v>22</v>
      </c>
      <c r="S5599" s="14">
        <v>12663</v>
      </c>
      <c r="T5599" s="14">
        <v>11396.7</v>
      </c>
      <c r="U5599" s="14">
        <v>886.40000000000146</v>
      </c>
      <c r="V5599" s="11" t="s">
        <v>23</v>
      </c>
      <c r="W5599" s="26">
        <v>7.7776900330797635E-2</v>
      </c>
      <c r="X5599" s="11">
        <v>8</v>
      </c>
      <c r="Y5599" s="11">
        <v>20</v>
      </c>
    </row>
    <row r="5600" spans="1:25" x14ac:dyDescent="0.45">
      <c r="A5600" s="11" t="s">
        <v>5632</v>
      </c>
      <c r="B5600" s="11" t="s">
        <v>19</v>
      </c>
      <c r="C5600" s="11" t="s">
        <v>25</v>
      </c>
      <c r="D5600" s="25">
        <v>43400</v>
      </c>
      <c r="E5600" s="25">
        <v>43530</v>
      </c>
      <c r="F5600" s="11">
        <f>YEAR(Abayomis_Table[[#This Row],[OrderDate]])</f>
        <v>2019</v>
      </c>
      <c r="G5600" s="25">
        <v>43552</v>
      </c>
      <c r="H5600" s="25">
        <v>43557</v>
      </c>
      <c r="I5600" s="11" t="s">
        <v>21</v>
      </c>
      <c r="J5600" s="11">
        <v>4</v>
      </c>
      <c r="K5600" s="11">
        <v>49</v>
      </c>
      <c r="L5600" s="11">
        <v>351</v>
      </c>
      <c r="M5600" s="11">
        <v>6</v>
      </c>
      <c r="N5600" s="11">
        <v>2</v>
      </c>
      <c r="O5600" s="15">
        <v>0.05</v>
      </c>
      <c r="P5600" s="14">
        <v>674.29</v>
      </c>
      <c r="Q5600" s="14">
        <v>911.2</v>
      </c>
      <c r="R5600" s="11" t="s">
        <v>22</v>
      </c>
      <c r="S5600" s="14">
        <v>1822.4</v>
      </c>
      <c r="T5600" s="14">
        <v>1731.28</v>
      </c>
      <c r="U5600" s="14">
        <v>382.70000000000005</v>
      </c>
      <c r="V5600" s="11" t="s">
        <v>32</v>
      </c>
      <c r="W5600" s="26">
        <v>0.22105032114966963</v>
      </c>
      <c r="X5600" s="11">
        <v>5</v>
      </c>
      <c r="Y5600" s="11">
        <v>22</v>
      </c>
    </row>
    <row r="5601" spans="1:25" x14ac:dyDescent="0.45">
      <c r="A5601" s="11" t="s">
        <v>5633</v>
      </c>
      <c r="B5601" s="11" t="s">
        <v>43</v>
      </c>
      <c r="C5601" s="11" t="s">
        <v>28</v>
      </c>
      <c r="D5601" s="25">
        <v>43400</v>
      </c>
      <c r="E5601" s="25">
        <v>43530</v>
      </c>
      <c r="F5601" s="11">
        <f>YEAR(Abayomis_Table[[#This Row],[OrderDate]])</f>
        <v>2019</v>
      </c>
      <c r="G5601" s="25">
        <v>43532</v>
      </c>
      <c r="H5601" s="25">
        <v>43535</v>
      </c>
      <c r="I5601" s="11" t="s">
        <v>21</v>
      </c>
      <c r="J5601" s="11">
        <v>25</v>
      </c>
      <c r="K5601" s="11">
        <v>31</v>
      </c>
      <c r="L5601" s="11">
        <v>126</v>
      </c>
      <c r="M5601" s="11">
        <v>3</v>
      </c>
      <c r="N5601" s="11">
        <v>4</v>
      </c>
      <c r="O5601" s="15">
        <v>0.05</v>
      </c>
      <c r="P5601" s="14">
        <v>1201.18</v>
      </c>
      <c r="Q5601" s="14">
        <v>2224.4</v>
      </c>
      <c r="R5601" s="11" t="s">
        <v>22</v>
      </c>
      <c r="S5601" s="14">
        <v>8897.6</v>
      </c>
      <c r="T5601" s="14">
        <v>8452.7199999999993</v>
      </c>
      <c r="U5601" s="14">
        <v>3647.9999999999991</v>
      </c>
      <c r="V5601" s="11" t="s">
        <v>32</v>
      </c>
      <c r="W5601" s="26">
        <v>0.43157705448660305</v>
      </c>
      <c r="X5601" s="11">
        <v>3</v>
      </c>
      <c r="Y5601" s="11">
        <v>2</v>
      </c>
    </row>
    <row r="5602" spans="1:25" x14ac:dyDescent="0.45">
      <c r="A5602" s="11" t="s">
        <v>5634</v>
      </c>
      <c r="B5602" s="11" t="s">
        <v>19</v>
      </c>
      <c r="C5602" s="11" t="s">
        <v>28</v>
      </c>
      <c r="D5602" s="25">
        <v>43400</v>
      </c>
      <c r="E5602" s="25">
        <v>43530</v>
      </c>
      <c r="F5602" s="11">
        <f>YEAR(Abayomis_Table[[#This Row],[OrderDate]])</f>
        <v>2019</v>
      </c>
      <c r="G5602" s="25">
        <v>43549</v>
      </c>
      <c r="H5602" s="25">
        <v>43554</v>
      </c>
      <c r="I5602" s="11" t="s">
        <v>21</v>
      </c>
      <c r="J5602" s="11">
        <v>6</v>
      </c>
      <c r="K5602" s="11">
        <v>11</v>
      </c>
      <c r="L5602" s="11">
        <v>143</v>
      </c>
      <c r="M5602" s="11">
        <v>12</v>
      </c>
      <c r="N5602" s="11">
        <v>7</v>
      </c>
      <c r="O5602" s="15">
        <v>0.15</v>
      </c>
      <c r="P5602" s="14">
        <v>610.1</v>
      </c>
      <c r="Q5602" s="14">
        <v>1051.9000000000001</v>
      </c>
      <c r="R5602" s="11" t="s">
        <v>22</v>
      </c>
      <c r="S5602" s="14">
        <v>7363.3000000000011</v>
      </c>
      <c r="T5602" s="14">
        <v>6258.8050000000012</v>
      </c>
      <c r="U5602" s="14">
        <v>1988.1050000000014</v>
      </c>
      <c r="V5602" s="11" t="s">
        <v>23</v>
      </c>
      <c r="W5602" s="26">
        <v>0.31764929567225708</v>
      </c>
      <c r="X5602" s="11">
        <v>5</v>
      </c>
      <c r="Y5602" s="11">
        <v>19</v>
      </c>
    </row>
    <row r="5603" spans="1:25" x14ac:dyDescent="0.45">
      <c r="A5603" s="11" t="s">
        <v>5635</v>
      </c>
      <c r="B5603" s="11" t="s">
        <v>19</v>
      </c>
      <c r="C5603" s="11" t="s">
        <v>28</v>
      </c>
      <c r="D5603" s="25">
        <v>43400</v>
      </c>
      <c r="E5603" s="25">
        <v>43529</v>
      </c>
      <c r="F5603" s="11">
        <f>YEAR(Abayomis_Table[[#This Row],[OrderDate]])</f>
        <v>2019</v>
      </c>
      <c r="G5603" s="25">
        <v>43536</v>
      </c>
      <c r="H5603" s="25">
        <v>43540</v>
      </c>
      <c r="I5603" s="11" t="s">
        <v>21</v>
      </c>
      <c r="J5603" s="11">
        <v>6</v>
      </c>
      <c r="K5603" s="11">
        <v>15</v>
      </c>
      <c r="L5603" s="11">
        <v>129</v>
      </c>
      <c r="M5603" s="11">
        <v>17</v>
      </c>
      <c r="N5603" s="11">
        <v>5</v>
      </c>
      <c r="O5603" s="15">
        <v>7.4999999999999997E-2</v>
      </c>
      <c r="P5603" s="14">
        <v>678.24</v>
      </c>
      <c r="Q5603" s="14">
        <v>1279.7</v>
      </c>
      <c r="R5603" s="11" t="s">
        <v>22</v>
      </c>
      <c r="S5603" s="14">
        <v>6398.5</v>
      </c>
      <c r="T5603" s="14">
        <v>5918.6125000000002</v>
      </c>
      <c r="U5603" s="14">
        <v>2527.4125000000004</v>
      </c>
      <c r="V5603" s="11" t="s">
        <v>23</v>
      </c>
      <c r="W5603" s="26">
        <v>0.42702787181961993</v>
      </c>
      <c r="X5603" s="11">
        <v>4</v>
      </c>
      <c r="Y5603" s="11">
        <v>7</v>
      </c>
    </row>
    <row r="5604" spans="1:25" x14ac:dyDescent="0.45">
      <c r="A5604" s="11" t="s">
        <v>5636</v>
      </c>
      <c r="B5604" s="11" t="s">
        <v>19</v>
      </c>
      <c r="C5604" s="11" t="s">
        <v>20</v>
      </c>
      <c r="D5604" s="25">
        <v>43400</v>
      </c>
      <c r="E5604" s="25">
        <v>43529</v>
      </c>
      <c r="F5604" s="11">
        <f>YEAR(Abayomis_Table[[#This Row],[OrderDate]])</f>
        <v>2019</v>
      </c>
      <c r="G5604" s="25">
        <v>43541</v>
      </c>
      <c r="H5604" s="25">
        <v>43543</v>
      </c>
      <c r="I5604" s="11" t="s">
        <v>21</v>
      </c>
      <c r="J5604" s="11">
        <v>1</v>
      </c>
      <c r="K5604" s="11">
        <v>37</v>
      </c>
      <c r="L5604" s="11">
        <v>241</v>
      </c>
      <c r="M5604" s="11">
        <v>14</v>
      </c>
      <c r="N5604" s="11">
        <v>4</v>
      </c>
      <c r="O5604" s="15">
        <v>0.15</v>
      </c>
      <c r="P5604" s="14">
        <v>484.95</v>
      </c>
      <c r="Q5604" s="14">
        <v>1031.8</v>
      </c>
      <c r="R5604" s="11" t="s">
        <v>22</v>
      </c>
      <c r="S5604" s="14">
        <v>4127.2</v>
      </c>
      <c r="T5604" s="14">
        <v>3508.12</v>
      </c>
      <c r="U5604" s="14">
        <v>1568.32</v>
      </c>
      <c r="V5604" s="11" t="s">
        <v>23</v>
      </c>
      <c r="W5604" s="26">
        <v>0.44705426268200632</v>
      </c>
      <c r="X5604" s="11">
        <v>2</v>
      </c>
      <c r="Y5604" s="11">
        <v>12</v>
      </c>
    </row>
    <row r="5605" spans="1:25" x14ac:dyDescent="0.45">
      <c r="A5605" s="11" t="s">
        <v>5637</v>
      </c>
      <c r="B5605" s="11" t="s">
        <v>19</v>
      </c>
      <c r="C5605" s="11" t="s">
        <v>34</v>
      </c>
      <c r="D5605" s="25">
        <v>43400</v>
      </c>
      <c r="E5605" s="25">
        <v>43529</v>
      </c>
      <c r="F5605" s="11">
        <f>YEAR(Abayomis_Table[[#This Row],[OrderDate]])</f>
        <v>2019</v>
      </c>
      <c r="G5605" s="25">
        <v>43546</v>
      </c>
      <c r="H5605" s="25">
        <v>43547</v>
      </c>
      <c r="I5605" s="11" t="s">
        <v>21</v>
      </c>
      <c r="J5605" s="11">
        <v>2</v>
      </c>
      <c r="K5605" s="11">
        <v>23</v>
      </c>
      <c r="L5605" s="11">
        <v>323</v>
      </c>
      <c r="M5605" s="11">
        <v>34</v>
      </c>
      <c r="N5605" s="11">
        <v>7</v>
      </c>
      <c r="O5605" s="15">
        <v>0.4</v>
      </c>
      <c r="P5605" s="14">
        <v>4552.6499999999996</v>
      </c>
      <c r="Q5605" s="14">
        <v>6070.2</v>
      </c>
      <c r="R5605" s="11" t="s">
        <v>22</v>
      </c>
      <c r="S5605" s="14">
        <v>42491.4</v>
      </c>
      <c r="T5605" s="14">
        <v>25494.84</v>
      </c>
      <c r="U5605" s="14">
        <v>-6373.7099999999955</v>
      </c>
      <c r="V5605" s="11" t="s">
        <v>44</v>
      </c>
      <c r="W5605" s="26">
        <v>-0.24999999999999983</v>
      </c>
      <c r="X5605" s="11">
        <v>1</v>
      </c>
      <c r="Y5605" s="11">
        <v>17</v>
      </c>
    </row>
    <row r="5606" spans="1:25" x14ac:dyDescent="0.45">
      <c r="A5606" s="11" t="s">
        <v>5638</v>
      </c>
      <c r="B5606" s="11" t="s">
        <v>36</v>
      </c>
      <c r="C5606" s="11" t="s">
        <v>28</v>
      </c>
      <c r="D5606" s="25">
        <v>43400</v>
      </c>
      <c r="E5606" s="25">
        <v>43528</v>
      </c>
      <c r="F5606" s="11">
        <f>YEAR(Abayomis_Table[[#This Row],[OrderDate]])</f>
        <v>2019</v>
      </c>
      <c r="G5606" s="25">
        <v>43536</v>
      </c>
      <c r="H5606" s="25">
        <v>43540</v>
      </c>
      <c r="I5606" s="11" t="s">
        <v>21</v>
      </c>
      <c r="J5606" s="11">
        <v>22</v>
      </c>
      <c r="K5606" s="11">
        <v>50</v>
      </c>
      <c r="L5606" s="11">
        <v>95</v>
      </c>
      <c r="M5606" s="11">
        <v>20</v>
      </c>
      <c r="N5606" s="11">
        <v>7</v>
      </c>
      <c r="O5606" s="15">
        <v>0.05</v>
      </c>
      <c r="P5606" s="14">
        <v>1968.19</v>
      </c>
      <c r="Q5606" s="14">
        <v>3859.2</v>
      </c>
      <c r="R5606" s="11" t="s">
        <v>22</v>
      </c>
      <c r="S5606" s="14">
        <v>27014.399999999998</v>
      </c>
      <c r="T5606" s="14">
        <v>25663.679999999997</v>
      </c>
      <c r="U5606" s="14">
        <v>11886.349999999997</v>
      </c>
      <c r="V5606" s="11" t="s">
        <v>32</v>
      </c>
      <c r="W5606" s="26">
        <v>0.46315844025486597</v>
      </c>
      <c r="X5606" s="11">
        <v>4</v>
      </c>
      <c r="Y5606" s="11">
        <v>8</v>
      </c>
    </row>
    <row r="5607" spans="1:25" x14ac:dyDescent="0.45">
      <c r="A5607" s="11" t="s">
        <v>5639</v>
      </c>
      <c r="B5607" s="11" t="s">
        <v>19</v>
      </c>
      <c r="C5607" s="11" t="s">
        <v>47</v>
      </c>
      <c r="D5607" s="25">
        <v>43400</v>
      </c>
      <c r="E5607" s="25">
        <v>43528</v>
      </c>
      <c r="F5607" s="11">
        <f>YEAR(Abayomis_Table[[#This Row],[OrderDate]])</f>
        <v>2019</v>
      </c>
      <c r="G5607" s="25">
        <v>43556</v>
      </c>
      <c r="H5607" s="25">
        <v>43561</v>
      </c>
      <c r="I5607" s="11" t="s">
        <v>21</v>
      </c>
      <c r="J5607" s="11">
        <v>7</v>
      </c>
      <c r="K5607" s="11">
        <v>5</v>
      </c>
      <c r="L5607" s="11">
        <v>47</v>
      </c>
      <c r="M5607" s="11">
        <v>23</v>
      </c>
      <c r="N5607" s="11">
        <v>6</v>
      </c>
      <c r="O5607" s="15">
        <v>0.1</v>
      </c>
      <c r="P5607" s="14">
        <v>721.19</v>
      </c>
      <c r="Q5607" s="14">
        <v>1045.2</v>
      </c>
      <c r="R5607" s="11" t="s">
        <v>22</v>
      </c>
      <c r="S5607" s="14">
        <v>6271.2000000000007</v>
      </c>
      <c r="T5607" s="14">
        <v>5644.0800000000008</v>
      </c>
      <c r="U5607" s="14">
        <v>1316.9400000000005</v>
      </c>
      <c r="V5607" s="11" t="s">
        <v>23</v>
      </c>
      <c r="W5607" s="26">
        <v>0.23333120721180428</v>
      </c>
      <c r="X5607" s="11">
        <v>5</v>
      </c>
      <c r="Y5607" s="11">
        <v>28</v>
      </c>
    </row>
    <row r="5608" spans="1:25" x14ac:dyDescent="0.45">
      <c r="A5608" s="11" t="s">
        <v>5640</v>
      </c>
      <c r="B5608" s="11" t="s">
        <v>27</v>
      </c>
      <c r="C5608" s="11" t="s">
        <v>20</v>
      </c>
      <c r="D5608" s="25">
        <v>43400</v>
      </c>
      <c r="E5608" s="25">
        <v>43528</v>
      </c>
      <c r="F5608" s="11">
        <f>YEAR(Abayomis_Table[[#This Row],[OrderDate]])</f>
        <v>2019</v>
      </c>
      <c r="G5608" s="25">
        <v>43555</v>
      </c>
      <c r="H5608" s="25">
        <v>43557</v>
      </c>
      <c r="I5608" s="11" t="s">
        <v>21</v>
      </c>
      <c r="J5608" s="11">
        <v>14</v>
      </c>
      <c r="K5608" s="11">
        <v>21</v>
      </c>
      <c r="L5608" s="11">
        <v>209</v>
      </c>
      <c r="M5608" s="11">
        <v>40</v>
      </c>
      <c r="N5608" s="11">
        <v>7</v>
      </c>
      <c r="O5608" s="15">
        <v>0.15</v>
      </c>
      <c r="P5608" s="14">
        <v>2389.89</v>
      </c>
      <c r="Q5608" s="14">
        <v>2914.5</v>
      </c>
      <c r="R5608" s="11" t="s">
        <v>22</v>
      </c>
      <c r="S5608" s="14">
        <v>20401.5</v>
      </c>
      <c r="T5608" s="14">
        <v>17341.274999999998</v>
      </c>
      <c r="U5608" s="14">
        <v>612.04499999999825</v>
      </c>
      <c r="V5608" s="11" t="s">
        <v>23</v>
      </c>
      <c r="W5608" s="26">
        <v>3.5294117647058726E-2</v>
      </c>
      <c r="X5608" s="11">
        <v>2</v>
      </c>
      <c r="Y5608" s="11">
        <v>27</v>
      </c>
    </row>
    <row r="5609" spans="1:25" x14ac:dyDescent="0.45">
      <c r="A5609" s="11" t="s">
        <v>5641</v>
      </c>
      <c r="B5609" s="11" t="s">
        <v>43</v>
      </c>
      <c r="C5609" s="11" t="s">
        <v>25</v>
      </c>
      <c r="D5609" s="25">
        <v>43400</v>
      </c>
      <c r="E5609" s="25">
        <v>43528</v>
      </c>
      <c r="F5609" s="11">
        <f>YEAR(Abayomis_Table[[#This Row],[OrderDate]])</f>
        <v>2019</v>
      </c>
      <c r="G5609" s="25">
        <v>43555</v>
      </c>
      <c r="H5609" s="25">
        <v>43560</v>
      </c>
      <c r="I5609" s="11" t="s">
        <v>21</v>
      </c>
      <c r="J5609" s="11">
        <v>27</v>
      </c>
      <c r="K5609" s="11">
        <v>45</v>
      </c>
      <c r="L5609" s="11">
        <v>343</v>
      </c>
      <c r="M5609" s="11">
        <v>5</v>
      </c>
      <c r="N5609" s="11">
        <v>5</v>
      </c>
      <c r="O5609" s="15">
        <v>0.1</v>
      </c>
      <c r="P5609" s="14">
        <v>924.6</v>
      </c>
      <c r="Q5609" s="14">
        <v>1340</v>
      </c>
      <c r="R5609" s="11" t="s">
        <v>22</v>
      </c>
      <c r="S5609" s="14">
        <v>6700</v>
      </c>
      <c r="T5609" s="14">
        <v>6030</v>
      </c>
      <c r="U5609" s="14">
        <v>1407</v>
      </c>
      <c r="V5609" s="11" t="s">
        <v>23</v>
      </c>
      <c r="W5609" s="26">
        <v>0.23333333333333334</v>
      </c>
      <c r="X5609" s="11">
        <v>5</v>
      </c>
      <c r="Y5609" s="11">
        <v>27</v>
      </c>
    </row>
    <row r="5610" spans="1:25" x14ac:dyDescent="0.45">
      <c r="A5610" s="11" t="s">
        <v>5642</v>
      </c>
      <c r="B5610" s="11" t="s">
        <v>43</v>
      </c>
      <c r="C5610" s="11" t="s">
        <v>28</v>
      </c>
      <c r="D5610" s="25">
        <v>43400</v>
      </c>
      <c r="E5610" s="25">
        <v>43527</v>
      </c>
      <c r="F5610" s="11">
        <f>YEAR(Abayomis_Table[[#This Row],[OrderDate]])</f>
        <v>2019</v>
      </c>
      <c r="G5610" s="25">
        <v>43533</v>
      </c>
      <c r="H5610" s="25">
        <v>43540</v>
      </c>
      <c r="I5610" s="11" t="s">
        <v>21</v>
      </c>
      <c r="J5610" s="11">
        <v>27</v>
      </c>
      <c r="K5610" s="11">
        <v>8</v>
      </c>
      <c r="L5610" s="11">
        <v>152</v>
      </c>
      <c r="M5610" s="11">
        <v>39</v>
      </c>
      <c r="N5610" s="11">
        <v>3</v>
      </c>
      <c r="O5610" s="15">
        <v>0.1</v>
      </c>
      <c r="P5610" s="14">
        <v>3480.11</v>
      </c>
      <c r="Q5610" s="14">
        <v>5272.9</v>
      </c>
      <c r="R5610" s="11" t="s">
        <v>22</v>
      </c>
      <c r="S5610" s="14">
        <v>15818.699999999999</v>
      </c>
      <c r="T5610" s="14">
        <v>14236.83</v>
      </c>
      <c r="U5610" s="14">
        <v>3796.5</v>
      </c>
      <c r="V5610" s="11" t="s">
        <v>23</v>
      </c>
      <c r="W5610" s="26">
        <v>0.26666750955093232</v>
      </c>
      <c r="X5610" s="11">
        <v>7</v>
      </c>
      <c r="Y5610" s="11">
        <v>6</v>
      </c>
    </row>
    <row r="5611" spans="1:25" x14ac:dyDescent="0.45">
      <c r="A5611" s="11" t="s">
        <v>5643</v>
      </c>
      <c r="B5611" s="11" t="s">
        <v>36</v>
      </c>
      <c r="C5611" s="11" t="s">
        <v>28</v>
      </c>
      <c r="D5611" s="25">
        <v>43400</v>
      </c>
      <c r="E5611" s="25">
        <v>43527</v>
      </c>
      <c r="F5611" s="11">
        <f>YEAR(Abayomis_Table[[#This Row],[OrderDate]])</f>
        <v>2019</v>
      </c>
      <c r="G5611" s="25">
        <v>43548</v>
      </c>
      <c r="H5611" s="25">
        <v>43551</v>
      </c>
      <c r="I5611" s="11" t="s">
        <v>21</v>
      </c>
      <c r="J5611" s="11">
        <v>22</v>
      </c>
      <c r="K5611" s="11">
        <v>18</v>
      </c>
      <c r="L5611" s="11">
        <v>129</v>
      </c>
      <c r="M5611" s="11">
        <v>13</v>
      </c>
      <c r="N5611" s="11">
        <v>2</v>
      </c>
      <c r="O5611" s="15">
        <v>0.1</v>
      </c>
      <c r="P5611" s="14">
        <v>2367.98</v>
      </c>
      <c r="Q5611" s="14">
        <v>3758.7</v>
      </c>
      <c r="R5611" s="11" t="s">
        <v>22</v>
      </c>
      <c r="S5611" s="14">
        <v>7517.4</v>
      </c>
      <c r="T5611" s="14">
        <v>6765.66</v>
      </c>
      <c r="U5611" s="14">
        <v>2029.6999999999998</v>
      </c>
      <c r="V5611" s="11" t="s">
        <v>23</v>
      </c>
      <c r="W5611" s="26">
        <v>0.30000029561047997</v>
      </c>
      <c r="X5611" s="11">
        <v>3</v>
      </c>
      <c r="Y5611" s="11">
        <v>21</v>
      </c>
    </row>
    <row r="5612" spans="1:25" x14ac:dyDescent="0.45">
      <c r="A5612" s="11" t="s">
        <v>5644</v>
      </c>
      <c r="B5612" s="11" t="s">
        <v>36</v>
      </c>
      <c r="C5612" s="11" t="s">
        <v>20</v>
      </c>
      <c r="D5612" s="25">
        <v>43400</v>
      </c>
      <c r="E5612" s="25">
        <v>43527</v>
      </c>
      <c r="F5612" s="11">
        <f>YEAR(Abayomis_Table[[#This Row],[OrderDate]])</f>
        <v>2019</v>
      </c>
      <c r="G5612" s="25">
        <v>43539</v>
      </c>
      <c r="H5612" s="25">
        <v>43541</v>
      </c>
      <c r="I5612" s="11" t="s">
        <v>21</v>
      </c>
      <c r="J5612" s="11">
        <v>21</v>
      </c>
      <c r="K5612" s="11">
        <v>32</v>
      </c>
      <c r="L5612" s="11">
        <v>234</v>
      </c>
      <c r="M5612" s="11">
        <v>43</v>
      </c>
      <c r="N5612" s="11">
        <v>1</v>
      </c>
      <c r="O5612" s="15">
        <v>0.05</v>
      </c>
      <c r="P5612" s="14">
        <v>465.38</v>
      </c>
      <c r="Q5612" s="14">
        <v>1011.7</v>
      </c>
      <c r="R5612" s="11" t="s">
        <v>22</v>
      </c>
      <c r="S5612" s="14">
        <v>1011.7</v>
      </c>
      <c r="T5612" s="14">
        <v>961.11500000000001</v>
      </c>
      <c r="U5612" s="14">
        <v>495.73500000000001</v>
      </c>
      <c r="V5612" s="11" t="s">
        <v>32</v>
      </c>
      <c r="W5612" s="26">
        <v>0.51579155460064618</v>
      </c>
      <c r="X5612" s="11">
        <v>2</v>
      </c>
      <c r="Y5612" s="11">
        <v>12</v>
      </c>
    </row>
    <row r="5613" spans="1:25" x14ac:dyDescent="0.45">
      <c r="A5613" s="11" t="s">
        <v>5645</v>
      </c>
      <c r="B5613" s="11" t="s">
        <v>27</v>
      </c>
      <c r="C5613" s="11" t="s">
        <v>28</v>
      </c>
      <c r="D5613" s="25">
        <v>43400</v>
      </c>
      <c r="E5613" s="25">
        <v>43527</v>
      </c>
      <c r="F5613" s="11">
        <f>YEAR(Abayomis_Table[[#This Row],[OrderDate]])</f>
        <v>2019</v>
      </c>
      <c r="G5613" s="25">
        <v>43531</v>
      </c>
      <c r="H5613" s="25">
        <v>43541</v>
      </c>
      <c r="I5613" s="11" t="s">
        <v>21</v>
      </c>
      <c r="J5613" s="11">
        <v>18</v>
      </c>
      <c r="K5613" s="11">
        <v>20</v>
      </c>
      <c r="L5613" s="11">
        <v>173</v>
      </c>
      <c r="M5613" s="11">
        <v>25</v>
      </c>
      <c r="N5613" s="11">
        <v>8</v>
      </c>
      <c r="O5613" s="15">
        <v>7.4999999999999997E-2</v>
      </c>
      <c r="P5613" s="14">
        <v>1667.3</v>
      </c>
      <c r="Q5613" s="14">
        <v>2646.5</v>
      </c>
      <c r="R5613" s="11" t="s">
        <v>22</v>
      </c>
      <c r="S5613" s="14">
        <v>21172</v>
      </c>
      <c r="T5613" s="14">
        <v>19584.100000000002</v>
      </c>
      <c r="U5613" s="14">
        <v>6245.7000000000025</v>
      </c>
      <c r="V5613" s="11" t="s">
        <v>23</v>
      </c>
      <c r="W5613" s="26">
        <v>0.31891687644568817</v>
      </c>
      <c r="X5613" s="11">
        <v>10</v>
      </c>
      <c r="Y5613" s="11">
        <v>4</v>
      </c>
    </row>
    <row r="5614" spans="1:25" x14ac:dyDescent="0.45">
      <c r="A5614" s="11" t="s">
        <v>5646</v>
      </c>
      <c r="B5614" s="11" t="s">
        <v>27</v>
      </c>
      <c r="C5614" s="11" t="s">
        <v>28</v>
      </c>
      <c r="D5614" s="25">
        <v>43400</v>
      </c>
      <c r="E5614" s="25">
        <v>43527</v>
      </c>
      <c r="F5614" s="11">
        <f>YEAR(Abayomis_Table[[#This Row],[OrderDate]])</f>
        <v>2019</v>
      </c>
      <c r="G5614" s="25">
        <v>43552</v>
      </c>
      <c r="H5614" s="25">
        <v>43558</v>
      </c>
      <c r="I5614" s="11" t="s">
        <v>21</v>
      </c>
      <c r="J5614" s="11">
        <v>17</v>
      </c>
      <c r="K5614" s="11">
        <v>22</v>
      </c>
      <c r="L5614" s="11">
        <v>145</v>
      </c>
      <c r="M5614" s="11">
        <v>39</v>
      </c>
      <c r="N5614" s="11">
        <v>1</v>
      </c>
      <c r="O5614" s="15">
        <v>0.15</v>
      </c>
      <c r="P5614" s="14">
        <v>3257.54</v>
      </c>
      <c r="Q5614" s="14">
        <v>5922.8</v>
      </c>
      <c r="R5614" s="11" t="s">
        <v>22</v>
      </c>
      <c r="S5614" s="14">
        <v>5922.8</v>
      </c>
      <c r="T5614" s="14">
        <v>5034.38</v>
      </c>
      <c r="U5614" s="14">
        <v>1776.8400000000001</v>
      </c>
      <c r="V5614" s="11" t="s">
        <v>23</v>
      </c>
      <c r="W5614" s="26">
        <v>0.35294117647058826</v>
      </c>
      <c r="X5614" s="11">
        <v>6</v>
      </c>
      <c r="Y5614" s="11">
        <v>25</v>
      </c>
    </row>
    <row r="5615" spans="1:25" x14ac:dyDescent="0.45">
      <c r="A5615" s="11" t="s">
        <v>5647</v>
      </c>
      <c r="B5615" s="11" t="s">
        <v>19</v>
      </c>
      <c r="C5615" s="11" t="s">
        <v>28</v>
      </c>
      <c r="D5615" s="25">
        <v>43400</v>
      </c>
      <c r="E5615" s="25">
        <v>43527</v>
      </c>
      <c r="F5615" s="11">
        <f>YEAR(Abayomis_Table[[#This Row],[OrderDate]])</f>
        <v>2019</v>
      </c>
      <c r="G5615" s="25">
        <v>43552</v>
      </c>
      <c r="H5615" s="25">
        <v>43553</v>
      </c>
      <c r="I5615" s="11" t="s">
        <v>21</v>
      </c>
      <c r="J5615" s="11">
        <v>9</v>
      </c>
      <c r="K5615" s="11">
        <v>10</v>
      </c>
      <c r="L5615" s="11">
        <v>116</v>
      </c>
      <c r="M5615" s="11">
        <v>28</v>
      </c>
      <c r="N5615" s="11">
        <v>4</v>
      </c>
      <c r="O5615" s="15">
        <v>0.1</v>
      </c>
      <c r="P5615" s="14">
        <v>564.94000000000005</v>
      </c>
      <c r="Q5615" s="14">
        <v>911.2</v>
      </c>
      <c r="R5615" s="11" t="s">
        <v>22</v>
      </c>
      <c r="S5615" s="14">
        <v>3644.8</v>
      </c>
      <c r="T5615" s="14">
        <v>3280.32</v>
      </c>
      <c r="U5615" s="14">
        <v>1020.56</v>
      </c>
      <c r="V5615" s="11" t="s">
        <v>23</v>
      </c>
      <c r="W5615" s="26">
        <v>0.31111598868403079</v>
      </c>
      <c r="X5615" s="11">
        <v>1</v>
      </c>
      <c r="Y5615" s="11">
        <v>25</v>
      </c>
    </row>
    <row r="5616" spans="1:25" x14ac:dyDescent="0.45">
      <c r="A5616" s="11" t="s">
        <v>5648</v>
      </c>
      <c r="B5616" s="11" t="s">
        <v>43</v>
      </c>
      <c r="C5616" s="11" t="s">
        <v>34</v>
      </c>
      <c r="D5616" s="25">
        <v>43400</v>
      </c>
      <c r="E5616" s="25">
        <v>43527</v>
      </c>
      <c r="F5616" s="11">
        <f>YEAR(Abayomis_Table[[#This Row],[OrderDate]])</f>
        <v>2019</v>
      </c>
      <c r="G5616" s="25">
        <v>43554</v>
      </c>
      <c r="H5616" s="25">
        <v>43558</v>
      </c>
      <c r="I5616" s="11" t="s">
        <v>21</v>
      </c>
      <c r="J5616" s="11">
        <v>28</v>
      </c>
      <c r="K5616" s="11">
        <v>19</v>
      </c>
      <c r="L5616" s="11">
        <v>279</v>
      </c>
      <c r="M5616" s="11">
        <v>15</v>
      </c>
      <c r="N5616" s="11">
        <v>4</v>
      </c>
      <c r="O5616" s="15">
        <v>7.4999999999999997E-2</v>
      </c>
      <c r="P5616" s="14">
        <v>502.5</v>
      </c>
      <c r="Q5616" s="14">
        <v>837.5</v>
      </c>
      <c r="R5616" s="11" t="s">
        <v>22</v>
      </c>
      <c r="S5616" s="14">
        <v>3350</v>
      </c>
      <c r="T5616" s="14">
        <v>3098.75</v>
      </c>
      <c r="U5616" s="14">
        <v>1088.75</v>
      </c>
      <c r="V5616" s="11" t="s">
        <v>23</v>
      </c>
      <c r="W5616" s="26">
        <v>0.35135135135135137</v>
      </c>
      <c r="X5616" s="11">
        <v>4</v>
      </c>
      <c r="Y5616" s="11">
        <v>27</v>
      </c>
    </row>
    <row r="5617" spans="1:25" x14ac:dyDescent="0.45">
      <c r="A5617" s="11" t="s">
        <v>5649</v>
      </c>
      <c r="B5617" s="11" t="s">
        <v>27</v>
      </c>
      <c r="C5617" s="11" t="s">
        <v>20</v>
      </c>
      <c r="D5617" s="25">
        <v>43400</v>
      </c>
      <c r="E5617" s="25">
        <v>43527</v>
      </c>
      <c r="F5617" s="11">
        <f>YEAR(Abayomis_Table[[#This Row],[OrderDate]])</f>
        <v>2019</v>
      </c>
      <c r="G5617" s="25">
        <v>43552</v>
      </c>
      <c r="H5617" s="25">
        <v>43562</v>
      </c>
      <c r="I5617" s="11" t="s">
        <v>21</v>
      </c>
      <c r="J5617" s="11">
        <v>14</v>
      </c>
      <c r="K5617" s="11">
        <v>39</v>
      </c>
      <c r="L5617" s="11">
        <v>242</v>
      </c>
      <c r="M5617" s="11">
        <v>24</v>
      </c>
      <c r="N5617" s="11">
        <v>4</v>
      </c>
      <c r="O5617" s="15">
        <v>0.15</v>
      </c>
      <c r="P5617" s="14">
        <v>1704.08</v>
      </c>
      <c r="Q5617" s="14">
        <v>3155.7</v>
      </c>
      <c r="R5617" s="11" t="s">
        <v>22</v>
      </c>
      <c r="S5617" s="14">
        <v>12622.8</v>
      </c>
      <c r="T5617" s="14">
        <v>10729.38</v>
      </c>
      <c r="U5617" s="14">
        <v>3913.0599999999995</v>
      </c>
      <c r="V5617" s="11" t="s">
        <v>23</v>
      </c>
      <c r="W5617" s="26">
        <v>0.36470513673669863</v>
      </c>
      <c r="X5617" s="11">
        <v>10</v>
      </c>
      <c r="Y5617" s="11">
        <v>25</v>
      </c>
    </row>
    <row r="5618" spans="1:25" x14ac:dyDescent="0.45">
      <c r="A5618" s="11" t="s">
        <v>5650</v>
      </c>
      <c r="B5618" s="11" t="s">
        <v>27</v>
      </c>
      <c r="C5618" s="11" t="s">
        <v>28</v>
      </c>
      <c r="D5618" s="25">
        <v>43400</v>
      </c>
      <c r="E5618" s="25">
        <v>43526</v>
      </c>
      <c r="F5618" s="11">
        <f>YEAR(Abayomis_Table[[#This Row],[OrderDate]])</f>
        <v>2019</v>
      </c>
      <c r="G5618" s="25">
        <v>43539</v>
      </c>
      <c r="H5618" s="25">
        <v>43543</v>
      </c>
      <c r="I5618" s="11" t="s">
        <v>21</v>
      </c>
      <c r="J5618" s="11">
        <v>19</v>
      </c>
      <c r="K5618" s="11">
        <v>36</v>
      </c>
      <c r="L5618" s="11">
        <v>110</v>
      </c>
      <c r="M5618" s="11">
        <v>24</v>
      </c>
      <c r="N5618" s="11">
        <v>7</v>
      </c>
      <c r="O5618" s="15">
        <v>0.05</v>
      </c>
      <c r="P5618" s="14">
        <v>4333.5600000000004</v>
      </c>
      <c r="Q5618" s="14">
        <v>5628</v>
      </c>
      <c r="R5618" s="11" t="s">
        <v>22</v>
      </c>
      <c r="S5618" s="14">
        <v>39396</v>
      </c>
      <c r="T5618" s="14">
        <v>37426.199999999997</v>
      </c>
      <c r="U5618" s="14">
        <v>7091.2799999999952</v>
      </c>
      <c r="V5618" s="11" t="s">
        <v>32</v>
      </c>
      <c r="W5618" s="26">
        <v>0.18947368421052621</v>
      </c>
      <c r="X5618" s="11">
        <v>4</v>
      </c>
      <c r="Y5618" s="11">
        <v>13</v>
      </c>
    </row>
    <row r="5619" spans="1:25" x14ac:dyDescent="0.45">
      <c r="A5619" s="11" t="s">
        <v>5651</v>
      </c>
      <c r="B5619" s="11" t="s">
        <v>19</v>
      </c>
      <c r="C5619" s="11" t="s">
        <v>28</v>
      </c>
      <c r="D5619" s="25">
        <v>43400</v>
      </c>
      <c r="E5619" s="25">
        <v>43526</v>
      </c>
      <c r="F5619" s="11">
        <f>YEAR(Abayomis_Table[[#This Row],[OrderDate]])</f>
        <v>2019</v>
      </c>
      <c r="G5619" s="25">
        <v>43545</v>
      </c>
      <c r="H5619" s="25">
        <v>43551</v>
      </c>
      <c r="I5619" s="11" t="s">
        <v>21</v>
      </c>
      <c r="J5619" s="11">
        <v>1</v>
      </c>
      <c r="K5619" s="11">
        <v>17</v>
      </c>
      <c r="L5619" s="11">
        <v>107</v>
      </c>
      <c r="M5619" s="11">
        <v>31</v>
      </c>
      <c r="N5619" s="11">
        <v>6</v>
      </c>
      <c r="O5619" s="15">
        <v>0.2</v>
      </c>
      <c r="P5619" s="14">
        <v>1215.8499999999999</v>
      </c>
      <c r="Q5619" s="14">
        <v>1762.1</v>
      </c>
      <c r="R5619" s="11" t="s">
        <v>22</v>
      </c>
      <c r="S5619" s="14">
        <v>10572.599999999999</v>
      </c>
      <c r="T5619" s="14">
        <v>8458.08</v>
      </c>
      <c r="U5619" s="14">
        <v>1162.9800000000005</v>
      </c>
      <c r="V5619" s="11" t="s">
        <v>30</v>
      </c>
      <c r="W5619" s="26">
        <v>0.13749929061914767</v>
      </c>
      <c r="X5619" s="11">
        <v>6</v>
      </c>
      <c r="Y5619" s="11">
        <v>19</v>
      </c>
    </row>
    <row r="5620" spans="1:25" x14ac:dyDescent="0.45">
      <c r="A5620" s="11" t="s">
        <v>5652</v>
      </c>
      <c r="B5620" s="11" t="s">
        <v>19</v>
      </c>
      <c r="C5620" s="11" t="s">
        <v>20</v>
      </c>
      <c r="D5620" s="25">
        <v>43400</v>
      </c>
      <c r="E5620" s="25">
        <v>43526</v>
      </c>
      <c r="F5620" s="11">
        <f>YEAR(Abayomis_Table[[#This Row],[OrderDate]])</f>
        <v>2019</v>
      </c>
      <c r="G5620" s="25">
        <v>43540</v>
      </c>
      <c r="H5620" s="25">
        <v>43541</v>
      </c>
      <c r="I5620" s="11" t="s">
        <v>21</v>
      </c>
      <c r="J5620" s="11">
        <v>10</v>
      </c>
      <c r="K5620" s="11">
        <v>5</v>
      </c>
      <c r="L5620" s="11">
        <v>259</v>
      </c>
      <c r="M5620" s="11">
        <v>45</v>
      </c>
      <c r="N5620" s="11">
        <v>3</v>
      </c>
      <c r="O5620" s="15">
        <v>0.05</v>
      </c>
      <c r="P5620" s="14">
        <v>1918.88</v>
      </c>
      <c r="Q5620" s="14">
        <v>2398.6</v>
      </c>
      <c r="R5620" s="11" t="s">
        <v>22</v>
      </c>
      <c r="S5620" s="14">
        <v>7195.7999999999993</v>
      </c>
      <c r="T5620" s="14">
        <v>6836.0099999999993</v>
      </c>
      <c r="U5620" s="14">
        <v>1079.369999999999</v>
      </c>
      <c r="V5620" s="11" t="s">
        <v>32</v>
      </c>
      <c r="W5620" s="26">
        <v>0.15789473684210514</v>
      </c>
      <c r="X5620" s="11">
        <v>1</v>
      </c>
      <c r="Y5620" s="11">
        <v>14</v>
      </c>
    </row>
    <row r="5621" spans="1:25" x14ac:dyDescent="0.45">
      <c r="A5621" s="11" t="s">
        <v>5653</v>
      </c>
      <c r="B5621" s="11" t="s">
        <v>36</v>
      </c>
      <c r="C5621" s="11" t="s">
        <v>25</v>
      </c>
      <c r="D5621" s="25">
        <v>43400</v>
      </c>
      <c r="E5621" s="25">
        <v>43525</v>
      </c>
      <c r="F5621" s="11">
        <f>YEAR(Abayomis_Table[[#This Row],[OrderDate]])</f>
        <v>2019</v>
      </c>
      <c r="G5621" s="25">
        <v>43552</v>
      </c>
      <c r="H5621" s="25">
        <v>43557</v>
      </c>
      <c r="I5621" s="11" t="s">
        <v>21</v>
      </c>
      <c r="J5621" s="11">
        <v>25</v>
      </c>
      <c r="K5621" s="11">
        <v>31</v>
      </c>
      <c r="L5621" s="11">
        <v>329</v>
      </c>
      <c r="M5621" s="11">
        <v>33</v>
      </c>
      <c r="N5621" s="11">
        <v>3</v>
      </c>
      <c r="O5621" s="15">
        <v>0.05</v>
      </c>
      <c r="P5621" s="14">
        <v>586.12</v>
      </c>
      <c r="Q5621" s="14">
        <v>1085.4000000000001</v>
      </c>
      <c r="R5621" s="11" t="s">
        <v>22</v>
      </c>
      <c r="S5621" s="14">
        <v>3256.2000000000003</v>
      </c>
      <c r="T5621" s="14">
        <v>3093.3900000000003</v>
      </c>
      <c r="U5621" s="14">
        <v>1335.0300000000002</v>
      </c>
      <c r="V5621" s="11" t="s">
        <v>32</v>
      </c>
      <c r="W5621" s="26">
        <v>0.43157506812913987</v>
      </c>
      <c r="X5621" s="11">
        <v>5</v>
      </c>
      <c r="Y5621" s="11">
        <v>27</v>
      </c>
    </row>
    <row r="5622" spans="1:25" x14ac:dyDescent="0.45">
      <c r="A5622" s="11" t="s">
        <v>5654</v>
      </c>
      <c r="B5622" s="11" t="s">
        <v>27</v>
      </c>
      <c r="C5622" s="11" t="s">
        <v>20</v>
      </c>
      <c r="D5622" s="25">
        <v>43400</v>
      </c>
      <c r="E5622" s="25">
        <v>43525</v>
      </c>
      <c r="F5622" s="11">
        <f>YEAR(Abayomis_Table[[#This Row],[OrderDate]])</f>
        <v>2019</v>
      </c>
      <c r="G5622" s="25">
        <v>43546</v>
      </c>
      <c r="H5622" s="25">
        <v>43548</v>
      </c>
      <c r="I5622" s="11" t="s">
        <v>21</v>
      </c>
      <c r="J5622" s="11">
        <v>17</v>
      </c>
      <c r="K5622" s="11">
        <v>38</v>
      </c>
      <c r="L5622" s="11">
        <v>227</v>
      </c>
      <c r="M5622" s="11">
        <v>5</v>
      </c>
      <c r="N5622" s="11">
        <v>4</v>
      </c>
      <c r="O5622" s="15">
        <v>0.15</v>
      </c>
      <c r="P5622" s="14">
        <v>2433.84</v>
      </c>
      <c r="Q5622" s="14">
        <v>2968.1</v>
      </c>
      <c r="R5622" s="11" t="s">
        <v>22</v>
      </c>
      <c r="S5622" s="14">
        <v>11872.4</v>
      </c>
      <c r="T5622" s="14">
        <v>10091.539999999999</v>
      </c>
      <c r="U5622" s="14">
        <v>356.17999999999847</v>
      </c>
      <c r="V5622" s="11" t="s">
        <v>23</v>
      </c>
      <c r="W5622" s="26">
        <v>3.5294910390287162E-2</v>
      </c>
      <c r="X5622" s="11">
        <v>2</v>
      </c>
      <c r="Y5622" s="11">
        <v>21</v>
      </c>
    </row>
    <row r="5623" spans="1:25" x14ac:dyDescent="0.45">
      <c r="A5623" s="11" t="s">
        <v>5655</v>
      </c>
      <c r="B5623" s="11" t="s">
        <v>27</v>
      </c>
      <c r="C5623" s="11" t="s">
        <v>25</v>
      </c>
      <c r="D5623" s="25">
        <v>43400</v>
      </c>
      <c r="E5623" s="25">
        <v>43525</v>
      </c>
      <c r="F5623" s="11">
        <f>YEAR(Abayomis_Table[[#This Row],[OrderDate]])</f>
        <v>2019</v>
      </c>
      <c r="G5623" s="25">
        <v>43546</v>
      </c>
      <c r="H5623" s="25">
        <v>43555</v>
      </c>
      <c r="I5623" s="11" t="s">
        <v>21</v>
      </c>
      <c r="J5623" s="11">
        <v>13</v>
      </c>
      <c r="K5623" s="11">
        <v>21</v>
      </c>
      <c r="L5623" s="11">
        <v>344</v>
      </c>
      <c r="M5623" s="11">
        <v>18</v>
      </c>
      <c r="N5623" s="11">
        <v>6</v>
      </c>
      <c r="O5623" s="15">
        <v>0.1</v>
      </c>
      <c r="P5623" s="14">
        <v>3252.98</v>
      </c>
      <c r="Q5623" s="14">
        <v>6378.4</v>
      </c>
      <c r="R5623" s="11" t="s">
        <v>22</v>
      </c>
      <c r="S5623" s="14">
        <v>38270.399999999994</v>
      </c>
      <c r="T5623" s="14">
        <v>34443.359999999993</v>
      </c>
      <c r="U5623" s="14">
        <v>14925.479999999992</v>
      </c>
      <c r="V5623" s="11" t="s">
        <v>23</v>
      </c>
      <c r="W5623" s="26">
        <v>0.43333403012946459</v>
      </c>
      <c r="X5623" s="11">
        <v>9</v>
      </c>
      <c r="Y5623" s="11">
        <v>21</v>
      </c>
    </row>
    <row r="5624" spans="1:25" x14ac:dyDescent="0.45">
      <c r="A5624" s="11" t="s">
        <v>5656</v>
      </c>
      <c r="B5624" s="11" t="s">
        <v>19</v>
      </c>
      <c r="C5624" s="11" t="s">
        <v>25</v>
      </c>
      <c r="D5624" s="25">
        <v>43400</v>
      </c>
      <c r="E5624" s="25">
        <v>43525</v>
      </c>
      <c r="F5624" s="11">
        <f>YEAR(Abayomis_Table[[#This Row],[OrderDate]])</f>
        <v>2019</v>
      </c>
      <c r="G5624" s="25">
        <v>43540</v>
      </c>
      <c r="H5624" s="25">
        <v>43544</v>
      </c>
      <c r="I5624" s="11" t="s">
        <v>21</v>
      </c>
      <c r="J5624" s="11">
        <v>4</v>
      </c>
      <c r="K5624" s="11">
        <v>21</v>
      </c>
      <c r="L5624" s="11">
        <v>333</v>
      </c>
      <c r="M5624" s="11">
        <v>38</v>
      </c>
      <c r="N5624" s="11">
        <v>7</v>
      </c>
      <c r="O5624" s="15">
        <v>0.1</v>
      </c>
      <c r="P5624" s="14">
        <v>804.4</v>
      </c>
      <c r="Q5624" s="14">
        <v>1165.8</v>
      </c>
      <c r="R5624" s="11" t="s">
        <v>22</v>
      </c>
      <c r="S5624" s="14">
        <v>8160.5999999999995</v>
      </c>
      <c r="T5624" s="14">
        <v>7344.54</v>
      </c>
      <c r="U5624" s="14">
        <v>1713.7399999999998</v>
      </c>
      <c r="V5624" s="11" t="s">
        <v>23</v>
      </c>
      <c r="W5624" s="26">
        <v>0.23333523951125595</v>
      </c>
      <c r="X5624" s="11">
        <v>4</v>
      </c>
      <c r="Y5624" s="11">
        <v>15</v>
      </c>
    </row>
    <row r="5625" spans="1:25" x14ac:dyDescent="0.45">
      <c r="A5625" s="11" t="s">
        <v>5657</v>
      </c>
      <c r="B5625" s="11" t="s">
        <v>43</v>
      </c>
      <c r="C5625" s="11" t="s">
        <v>47</v>
      </c>
      <c r="D5625" s="25">
        <v>43400</v>
      </c>
      <c r="E5625" s="25">
        <v>43525</v>
      </c>
      <c r="F5625" s="11">
        <f>YEAR(Abayomis_Table[[#This Row],[OrderDate]])</f>
        <v>2019</v>
      </c>
      <c r="G5625" s="25">
        <v>43543</v>
      </c>
      <c r="H5625" s="25">
        <v>43550</v>
      </c>
      <c r="I5625" s="11" t="s">
        <v>21</v>
      </c>
      <c r="J5625" s="11">
        <v>26</v>
      </c>
      <c r="K5625" s="11">
        <v>44</v>
      </c>
      <c r="L5625" s="11">
        <v>58</v>
      </c>
      <c r="M5625" s="11">
        <v>38</v>
      </c>
      <c r="N5625" s="11">
        <v>6</v>
      </c>
      <c r="O5625" s="15">
        <v>7.4999999999999997E-2</v>
      </c>
      <c r="P5625" s="14">
        <v>994.28</v>
      </c>
      <c r="Q5625" s="14">
        <v>2485.6999999999998</v>
      </c>
      <c r="R5625" s="11" t="s">
        <v>22</v>
      </c>
      <c r="S5625" s="14">
        <v>14914.199999999999</v>
      </c>
      <c r="T5625" s="14">
        <v>13795.635</v>
      </c>
      <c r="U5625" s="14">
        <v>7829.9549999999999</v>
      </c>
      <c r="V5625" s="11" t="s">
        <v>23</v>
      </c>
      <c r="W5625" s="26">
        <v>0.56756756756756754</v>
      </c>
      <c r="X5625" s="11">
        <v>7</v>
      </c>
      <c r="Y5625" s="11">
        <v>18</v>
      </c>
    </row>
    <row r="5626" spans="1:25" x14ac:dyDescent="0.45">
      <c r="A5626" s="11" t="s">
        <v>5658</v>
      </c>
      <c r="B5626" s="11" t="s">
        <v>27</v>
      </c>
      <c r="C5626" s="11" t="s">
        <v>47</v>
      </c>
      <c r="D5626" s="25">
        <v>43400</v>
      </c>
      <c r="E5626" s="25">
        <v>43525</v>
      </c>
      <c r="F5626" s="11">
        <f>YEAR(Abayomis_Table[[#This Row],[OrderDate]])</f>
        <v>2019</v>
      </c>
      <c r="G5626" s="25">
        <v>43534</v>
      </c>
      <c r="H5626" s="25">
        <v>43544</v>
      </c>
      <c r="I5626" s="11" t="s">
        <v>21</v>
      </c>
      <c r="J5626" s="11">
        <v>16</v>
      </c>
      <c r="K5626" s="11">
        <v>13</v>
      </c>
      <c r="L5626" s="11">
        <v>32</v>
      </c>
      <c r="M5626" s="11">
        <v>29</v>
      </c>
      <c r="N5626" s="11">
        <v>5</v>
      </c>
      <c r="O5626" s="15">
        <v>7.4999999999999997E-2</v>
      </c>
      <c r="P5626" s="14">
        <v>660.35</v>
      </c>
      <c r="Q5626" s="14">
        <v>1031.8</v>
      </c>
      <c r="R5626" s="11" t="s">
        <v>22</v>
      </c>
      <c r="S5626" s="14">
        <v>5159</v>
      </c>
      <c r="T5626" s="14">
        <v>4772.0749999999998</v>
      </c>
      <c r="U5626" s="14">
        <v>1470.3249999999998</v>
      </c>
      <c r="V5626" s="11" t="s">
        <v>23</v>
      </c>
      <c r="W5626" s="26">
        <v>0.30811020363259167</v>
      </c>
      <c r="X5626" s="11">
        <v>10</v>
      </c>
      <c r="Y5626" s="11">
        <v>9</v>
      </c>
    </row>
    <row r="5627" spans="1:25" x14ac:dyDescent="0.45">
      <c r="A5627" s="11" t="s">
        <v>5659</v>
      </c>
      <c r="B5627" s="11" t="s">
        <v>43</v>
      </c>
      <c r="C5627" s="11" t="s">
        <v>20</v>
      </c>
      <c r="D5627" s="25">
        <v>43400</v>
      </c>
      <c r="E5627" s="25">
        <v>43525</v>
      </c>
      <c r="F5627" s="11">
        <f>YEAR(Abayomis_Table[[#This Row],[OrderDate]])</f>
        <v>2019</v>
      </c>
      <c r="G5627" s="25">
        <v>43539</v>
      </c>
      <c r="H5627" s="25">
        <v>43547</v>
      </c>
      <c r="I5627" s="11" t="s">
        <v>21</v>
      </c>
      <c r="J5627" s="11">
        <v>27</v>
      </c>
      <c r="K5627" s="11">
        <v>4</v>
      </c>
      <c r="L5627" s="11">
        <v>250</v>
      </c>
      <c r="M5627" s="11">
        <v>16</v>
      </c>
      <c r="N5627" s="11">
        <v>4</v>
      </c>
      <c r="O5627" s="15">
        <v>0.1</v>
      </c>
      <c r="P5627" s="14">
        <v>1348.58</v>
      </c>
      <c r="Q5627" s="14">
        <v>1983.2</v>
      </c>
      <c r="R5627" s="11" t="s">
        <v>22</v>
      </c>
      <c r="S5627" s="14">
        <v>7932.8</v>
      </c>
      <c r="T5627" s="14">
        <v>7139.52</v>
      </c>
      <c r="U5627" s="14">
        <v>1745.2000000000007</v>
      </c>
      <c r="V5627" s="11" t="s">
        <v>23</v>
      </c>
      <c r="W5627" s="26">
        <v>0.24444220339742737</v>
      </c>
      <c r="X5627" s="11">
        <v>8</v>
      </c>
      <c r="Y5627" s="11">
        <v>14</v>
      </c>
    </row>
    <row r="5628" spans="1:25" x14ac:dyDescent="0.45">
      <c r="A5628" s="11" t="s">
        <v>5660</v>
      </c>
      <c r="B5628" s="11" t="s">
        <v>19</v>
      </c>
      <c r="C5628" s="11" t="s">
        <v>20</v>
      </c>
      <c r="D5628" s="25">
        <v>43400</v>
      </c>
      <c r="E5628" s="25">
        <v>43525</v>
      </c>
      <c r="F5628" s="11">
        <f>YEAR(Abayomis_Table[[#This Row],[OrderDate]])</f>
        <v>2019</v>
      </c>
      <c r="G5628" s="25">
        <v>43541</v>
      </c>
      <c r="H5628" s="25">
        <v>43544</v>
      </c>
      <c r="I5628" s="11" t="s">
        <v>21</v>
      </c>
      <c r="J5628" s="11">
        <v>9</v>
      </c>
      <c r="K5628" s="11">
        <v>39</v>
      </c>
      <c r="L5628" s="11">
        <v>232</v>
      </c>
      <c r="M5628" s="11">
        <v>17</v>
      </c>
      <c r="N5628" s="11">
        <v>3</v>
      </c>
      <c r="O5628" s="15">
        <v>0.05</v>
      </c>
      <c r="P5628" s="14">
        <v>4246.8599999999997</v>
      </c>
      <c r="Q5628" s="14">
        <v>5179.1000000000004</v>
      </c>
      <c r="R5628" s="11" t="s">
        <v>22</v>
      </c>
      <c r="S5628" s="14">
        <v>15537.300000000001</v>
      </c>
      <c r="T5628" s="14">
        <v>14760.434999999999</v>
      </c>
      <c r="U5628" s="14">
        <v>2019.8550000000014</v>
      </c>
      <c r="V5628" s="11" t="s">
        <v>32</v>
      </c>
      <c r="W5628" s="26">
        <v>0.13684251175524309</v>
      </c>
      <c r="X5628" s="11">
        <v>3</v>
      </c>
      <c r="Y5628" s="11">
        <v>16</v>
      </c>
    </row>
    <row r="5629" spans="1:25" x14ac:dyDescent="0.45">
      <c r="A5629" s="11" t="s">
        <v>5661</v>
      </c>
      <c r="B5629" s="11" t="s">
        <v>36</v>
      </c>
      <c r="C5629" s="11" t="s">
        <v>28</v>
      </c>
      <c r="D5629" s="25">
        <v>43400</v>
      </c>
      <c r="E5629" s="25">
        <v>43525</v>
      </c>
      <c r="F5629" s="11">
        <f>YEAR(Abayomis_Table[[#This Row],[OrderDate]])</f>
        <v>2019</v>
      </c>
      <c r="G5629" s="25">
        <v>43549</v>
      </c>
      <c r="H5629" s="25">
        <v>43559</v>
      </c>
      <c r="I5629" s="11" t="s">
        <v>21</v>
      </c>
      <c r="J5629" s="11">
        <v>20</v>
      </c>
      <c r="K5629" s="11">
        <v>24</v>
      </c>
      <c r="L5629" s="11">
        <v>113</v>
      </c>
      <c r="M5629" s="11">
        <v>37</v>
      </c>
      <c r="N5629" s="11">
        <v>6</v>
      </c>
      <c r="O5629" s="15">
        <v>0.15</v>
      </c>
      <c r="P5629" s="14">
        <v>786.92</v>
      </c>
      <c r="Q5629" s="14">
        <v>1748.7</v>
      </c>
      <c r="R5629" s="11" t="s">
        <v>22</v>
      </c>
      <c r="S5629" s="14">
        <v>10492.2</v>
      </c>
      <c r="T5629" s="14">
        <v>8918.3700000000008</v>
      </c>
      <c r="U5629" s="14">
        <v>4196.8500000000013</v>
      </c>
      <c r="V5629" s="11" t="s">
        <v>23</v>
      </c>
      <c r="W5629" s="26">
        <v>0.47058487145072486</v>
      </c>
      <c r="X5629" s="11">
        <v>10</v>
      </c>
      <c r="Y5629" s="11">
        <v>24</v>
      </c>
    </row>
    <row r="5630" spans="1:25" x14ac:dyDescent="0.45">
      <c r="A5630" s="11" t="s">
        <v>5662</v>
      </c>
      <c r="B5630" s="11" t="s">
        <v>19</v>
      </c>
      <c r="C5630" s="11" t="s">
        <v>28</v>
      </c>
      <c r="D5630" s="25">
        <v>43400</v>
      </c>
      <c r="E5630" s="25">
        <v>43525</v>
      </c>
      <c r="F5630" s="11">
        <f>YEAR(Abayomis_Table[[#This Row],[OrderDate]])</f>
        <v>2019</v>
      </c>
      <c r="G5630" s="25">
        <v>43548</v>
      </c>
      <c r="H5630" s="25">
        <v>43557</v>
      </c>
      <c r="I5630" s="11" t="s">
        <v>21</v>
      </c>
      <c r="J5630" s="11">
        <v>10</v>
      </c>
      <c r="K5630" s="11">
        <v>10</v>
      </c>
      <c r="L5630" s="11">
        <v>195</v>
      </c>
      <c r="M5630" s="11">
        <v>34</v>
      </c>
      <c r="N5630" s="11">
        <v>1</v>
      </c>
      <c r="O5630" s="15">
        <v>0.05</v>
      </c>
      <c r="P5630" s="14">
        <v>2090.4</v>
      </c>
      <c r="Q5630" s="14">
        <v>2680</v>
      </c>
      <c r="R5630" s="11" t="s">
        <v>22</v>
      </c>
      <c r="S5630" s="14">
        <v>2680</v>
      </c>
      <c r="T5630" s="14">
        <v>2546</v>
      </c>
      <c r="U5630" s="14">
        <v>455.59999999999991</v>
      </c>
      <c r="V5630" s="11" t="s">
        <v>32</v>
      </c>
      <c r="W5630" s="26">
        <v>0.1789473684210526</v>
      </c>
      <c r="X5630" s="11">
        <v>9</v>
      </c>
      <c r="Y5630" s="11">
        <v>23</v>
      </c>
    </row>
    <row r="5631" spans="1:25" x14ac:dyDescent="0.45">
      <c r="A5631" s="11" t="s">
        <v>5663</v>
      </c>
      <c r="B5631" s="11" t="s">
        <v>19</v>
      </c>
      <c r="C5631" s="11" t="s">
        <v>34</v>
      </c>
      <c r="D5631" s="25">
        <v>43400</v>
      </c>
      <c r="E5631" s="25">
        <v>43525</v>
      </c>
      <c r="F5631" s="11">
        <f>YEAR(Abayomis_Table[[#This Row],[OrderDate]])</f>
        <v>2019</v>
      </c>
      <c r="G5631" s="25">
        <v>43546</v>
      </c>
      <c r="H5631" s="25">
        <v>43556</v>
      </c>
      <c r="I5631" s="11" t="s">
        <v>21</v>
      </c>
      <c r="J5631" s="11">
        <v>2</v>
      </c>
      <c r="K5631" s="11">
        <v>9</v>
      </c>
      <c r="L5631" s="11">
        <v>320</v>
      </c>
      <c r="M5631" s="11">
        <v>30</v>
      </c>
      <c r="N5631" s="11">
        <v>5</v>
      </c>
      <c r="O5631" s="15">
        <v>0.05</v>
      </c>
      <c r="P5631" s="14">
        <v>1161.98</v>
      </c>
      <c r="Q5631" s="14">
        <v>2472.3000000000002</v>
      </c>
      <c r="R5631" s="11" t="s">
        <v>22</v>
      </c>
      <c r="S5631" s="14">
        <v>12361.5</v>
      </c>
      <c r="T5631" s="14">
        <v>11743.424999999999</v>
      </c>
      <c r="U5631" s="14">
        <v>5933.5249999999996</v>
      </c>
      <c r="V5631" s="11" t="s">
        <v>32</v>
      </c>
      <c r="W5631" s="26">
        <v>0.50526358366490187</v>
      </c>
      <c r="X5631" s="11">
        <v>10</v>
      </c>
      <c r="Y5631" s="11">
        <v>21</v>
      </c>
    </row>
    <row r="5632" spans="1:25" x14ac:dyDescent="0.45">
      <c r="A5632" s="11" t="s">
        <v>5664</v>
      </c>
      <c r="B5632" s="11" t="s">
        <v>19</v>
      </c>
      <c r="C5632" s="11" t="s">
        <v>28</v>
      </c>
      <c r="D5632" s="25">
        <v>43400</v>
      </c>
      <c r="E5632" s="25">
        <v>43524</v>
      </c>
      <c r="F5632" s="11">
        <f>YEAR(Abayomis_Table[[#This Row],[OrderDate]])</f>
        <v>2019</v>
      </c>
      <c r="G5632" s="25">
        <v>43533</v>
      </c>
      <c r="H5632" s="25">
        <v>43537</v>
      </c>
      <c r="I5632" s="11" t="s">
        <v>21</v>
      </c>
      <c r="J5632" s="11">
        <v>10</v>
      </c>
      <c r="K5632" s="11">
        <v>16</v>
      </c>
      <c r="L5632" s="11">
        <v>166</v>
      </c>
      <c r="M5632" s="11">
        <v>28</v>
      </c>
      <c r="N5632" s="11">
        <v>8</v>
      </c>
      <c r="O5632" s="15">
        <v>0.05</v>
      </c>
      <c r="P5632" s="14">
        <v>529.29999999999995</v>
      </c>
      <c r="Q5632" s="14">
        <v>1058.5999999999999</v>
      </c>
      <c r="R5632" s="11" t="s">
        <v>22</v>
      </c>
      <c r="S5632" s="14">
        <v>8468.7999999999993</v>
      </c>
      <c r="T5632" s="14">
        <v>8045.3599999999988</v>
      </c>
      <c r="U5632" s="14">
        <v>3810.9599999999991</v>
      </c>
      <c r="V5632" s="11" t="s">
        <v>32</v>
      </c>
      <c r="W5632" s="26">
        <v>0.47368421052631576</v>
      </c>
      <c r="X5632" s="11">
        <v>4</v>
      </c>
      <c r="Y5632" s="11">
        <v>9</v>
      </c>
    </row>
    <row r="5633" spans="1:25" x14ac:dyDescent="0.45">
      <c r="A5633" s="11" t="s">
        <v>5665</v>
      </c>
      <c r="B5633" s="11" t="s">
        <v>19</v>
      </c>
      <c r="C5633" s="11" t="s">
        <v>25</v>
      </c>
      <c r="D5633" s="25">
        <v>43400</v>
      </c>
      <c r="E5633" s="25">
        <v>43524</v>
      </c>
      <c r="F5633" s="11">
        <f>YEAR(Abayomis_Table[[#This Row],[OrderDate]])</f>
        <v>2019</v>
      </c>
      <c r="G5633" s="25">
        <v>43527</v>
      </c>
      <c r="H5633" s="25">
        <v>43531</v>
      </c>
      <c r="I5633" s="11" t="s">
        <v>21</v>
      </c>
      <c r="J5633" s="11">
        <v>2</v>
      </c>
      <c r="K5633" s="11">
        <v>17</v>
      </c>
      <c r="L5633" s="11">
        <v>366</v>
      </c>
      <c r="M5633" s="11">
        <v>25</v>
      </c>
      <c r="N5633" s="11">
        <v>3</v>
      </c>
      <c r="O5633" s="15">
        <v>7.4999999999999997E-2</v>
      </c>
      <c r="P5633" s="14">
        <v>2216.83</v>
      </c>
      <c r="Q5633" s="14">
        <v>5406.9</v>
      </c>
      <c r="R5633" s="11" t="s">
        <v>22</v>
      </c>
      <c r="S5633" s="14">
        <v>16220.699999999999</v>
      </c>
      <c r="T5633" s="14">
        <v>15004.147499999999</v>
      </c>
      <c r="U5633" s="14">
        <v>8353.6574999999993</v>
      </c>
      <c r="V5633" s="11" t="s">
        <v>23</v>
      </c>
      <c r="W5633" s="26">
        <v>0.5567565568120415</v>
      </c>
      <c r="X5633" s="11">
        <v>4</v>
      </c>
      <c r="Y5633" s="11">
        <v>3</v>
      </c>
    </row>
    <row r="5634" spans="1:25" x14ac:dyDescent="0.45">
      <c r="A5634" s="11" t="s">
        <v>5666</v>
      </c>
      <c r="B5634" s="11" t="s">
        <v>36</v>
      </c>
      <c r="C5634" s="11" t="s">
        <v>41</v>
      </c>
      <c r="D5634" s="25">
        <v>43400</v>
      </c>
      <c r="E5634" s="25">
        <v>43524</v>
      </c>
      <c r="F5634" s="11">
        <f>YEAR(Abayomis_Table[[#This Row],[OrderDate]])</f>
        <v>2019</v>
      </c>
      <c r="G5634" s="25">
        <v>43551</v>
      </c>
      <c r="H5634" s="25">
        <v>43558</v>
      </c>
      <c r="I5634" s="11" t="s">
        <v>21</v>
      </c>
      <c r="J5634" s="11">
        <v>23</v>
      </c>
      <c r="K5634" s="11">
        <v>26</v>
      </c>
      <c r="L5634" s="11">
        <v>84</v>
      </c>
      <c r="M5634" s="11">
        <v>6</v>
      </c>
      <c r="N5634" s="11">
        <v>1</v>
      </c>
      <c r="O5634" s="15">
        <v>0.15</v>
      </c>
      <c r="P5634" s="14">
        <v>4025.29</v>
      </c>
      <c r="Q5634" s="14">
        <v>5514.1</v>
      </c>
      <c r="R5634" s="11" t="s">
        <v>22</v>
      </c>
      <c r="S5634" s="14">
        <v>5514.1</v>
      </c>
      <c r="T5634" s="14">
        <v>4686.9850000000006</v>
      </c>
      <c r="U5634" s="14">
        <v>661.69500000000062</v>
      </c>
      <c r="V5634" s="11" t="s">
        <v>23</v>
      </c>
      <c r="W5634" s="26">
        <v>0.14117711065855781</v>
      </c>
      <c r="X5634" s="11">
        <v>7</v>
      </c>
      <c r="Y5634" s="11">
        <v>27</v>
      </c>
    </row>
    <row r="5635" spans="1:25" x14ac:dyDescent="0.45">
      <c r="A5635" s="11" t="s">
        <v>5667</v>
      </c>
      <c r="B5635" s="11" t="s">
        <v>27</v>
      </c>
      <c r="C5635" s="11" t="s">
        <v>47</v>
      </c>
      <c r="D5635" s="25">
        <v>43400</v>
      </c>
      <c r="E5635" s="25">
        <v>43524</v>
      </c>
      <c r="F5635" s="11">
        <f>YEAR(Abayomis_Table[[#This Row],[OrderDate]])</f>
        <v>2019</v>
      </c>
      <c r="G5635" s="25">
        <v>43539</v>
      </c>
      <c r="H5635" s="25">
        <v>43540</v>
      </c>
      <c r="I5635" s="11" t="s">
        <v>21</v>
      </c>
      <c r="J5635" s="11">
        <v>18</v>
      </c>
      <c r="K5635" s="11">
        <v>28</v>
      </c>
      <c r="L5635" s="11">
        <v>39</v>
      </c>
      <c r="M5635" s="11">
        <v>21</v>
      </c>
      <c r="N5635" s="11">
        <v>8</v>
      </c>
      <c r="O5635" s="15">
        <v>0.05</v>
      </c>
      <c r="P5635" s="14">
        <v>2706.26</v>
      </c>
      <c r="Q5635" s="14">
        <v>3979.8</v>
      </c>
      <c r="R5635" s="11" t="s">
        <v>22</v>
      </c>
      <c r="S5635" s="14">
        <v>31838.400000000001</v>
      </c>
      <c r="T5635" s="14">
        <v>30246.48</v>
      </c>
      <c r="U5635" s="14">
        <v>8596.3999999999978</v>
      </c>
      <c r="V5635" s="11" t="s">
        <v>32</v>
      </c>
      <c r="W5635" s="26">
        <v>0.28421158429013882</v>
      </c>
      <c r="X5635" s="11">
        <v>1</v>
      </c>
      <c r="Y5635" s="11">
        <v>15</v>
      </c>
    </row>
    <row r="5636" spans="1:25" x14ac:dyDescent="0.45">
      <c r="A5636" s="11" t="s">
        <v>5668</v>
      </c>
      <c r="B5636" s="11" t="s">
        <v>19</v>
      </c>
      <c r="C5636" s="11" t="s">
        <v>28</v>
      </c>
      <c r="D5636" s="25">
        <v>43400</v>
      </c>
      <c r="E5636" s="25">
        <v>43524</v>
      </c>
      <c r="F5636" s="11">
        <f>YEAR(Abayomis_Table[[#This Row],[OrderDate]])</f>
        <v>2019</v>
      </c>
      <c r="G5636" s="25">
        <v>43548</v>
      </c>
      <c r="H5636" s="25">
        <v>43551</v>
      </c>
      <c r="I5636" s="11" t="s">
        <v>21</v>
      </c>
      <c r="J5636" s="11">
        <v>6</v>
      </c>
      <c r="K5636" s="11">
        <v>34</v>
      </c>
      <c r="L5636" s="11">
        <v>129</v>
      </c>
      <c r="M5636" s="11">
        <v>40</v>
      </c>
      <c r="N5636" s="11">
        <v>8</v>
      </c>
      <c r="O5636" s="15">
        <v>0.3</v>
      </c>
      <c r="P5636" s="14">
        <v>5288.51</v>
      </c>
      <c r="Q5636" s="14">
        <v>6371.7</v>
      </c>
      <c r="R5636" s="11" t="s">
        <v>22</v>
      </c>
      <c r="S5636" s="14">
        <v>50973.599999999999</v>
      </c>
      <c r="T5636" s="14">
        <v>35681.519999999997</v>
      </c>
      <c r="U5636" s="14">
        <v>-6626.5600000000049</v>
      </c>
      <c r="V5636" s="11" t="s">
        <v>30</v>
      </c>
      <c r="W5636" s="26">
        <v>-0.1857140615085906</v>
      </c>
      <c r="X5636" s="11">
        <v>3</v>
      </c>
      <c r="Y5636" s="11">
        <v>24</v>
      </c>
    </row>
    <row r="5637" spans="1:25" x14ac:dyDescent="0.45">
      <c r="A5637" s="11" t="s">
        <v>5669</v>
      </c>
      <c r="B5637" s="11" t="s">
        <v>27</v>
      </c>
      <c r="C5637" s="11" t="s">
        <v>28</v>
      </c>
      <c r="D5637" s="25">
        <v>43400</v>
      </c>
      <c r="E5637" s="25">
        <v>43524</v>
      </c>
      <c r="F5637" s="11">
        <f>YEAR(Abayomis_Table[[#This Row],[OrderDate]])</f>
        <v>2019</v>
      </c>
      <c r="G5637" s="25">
        <v>43536</v>
      </c>
      <c r="H5637" s="25">
        <v>43543</v>
      </c>
      <c r="I5637" s="11" t="s">
        <v>21</v>
      </c>
      <c r="J5637" s="11">
        <v>13</v>
      </c>
      <c r="K5637" s="11">
        <v>27</v>
      </c>
      <c r="L5637" s="11">
        <v>163</v>
      </c>
      <c r="M5637" s="11">
        <v>34</v>
      </c>
      <c r="N5637" s="11">
        <v>4</v>
      </c>
      <c r="O5637" s="15">
        <v>0.1</v>
      </c>
      <c r="P5637" s="14">
        <v>1541</v>
      </c>
      <c r="Q5637" s="14">
        <v>3852.5</v>
      </c>
      <c r="R5637" s="11" t="s">
        <v>22</v>
      </c>
      <c r="S5637" s="14">
        <v>15410</v>
      </c>
      <c r="T5637" s="14">
        <v>13869</v>
      </c>
      <c r="U5637" s="14">
        <v>7705</v>
      </c>
      <c r="V5637" s="11" t="s">
        <v>23</v>
      </c>
      <c r="W5637" s="26">
        <v>0.55555555555555558</v>
      </c>
      <c r="X5637" s="11">
        <v>7</v>
      </c>
      <c r="Y5637" s="11">
        <v>12</v>
      </c>
    </row>
    <row r="5638" spans="1:25" x14ac:dyDescent="0.45">
      <c r="A5638" s="11" t="s">
        <v>5670</v>
      </c>
      <c r="B5638" s="11" t="s">
        <v>27</v>
      </c>
      <c r="C5638" s="11" t="s">
        <v>34</v>
      </c>
      <c r="D5638" s="25">
        <v>43400</v>
      </c>
      <c r="E5638" s="25">
        <v>43524</v>
      </c>
      <c r="F5638" s="11">
        <f>YEAR(Abayomis_Table[[#This Row],[OrderDate]])</f>
        <v>2019</v>
      </c>
      <c r="G5638" s="25">
        <v>43527</v>
      </c>
      <c r="H5638" s="25">
        <v>43534</v>
      </c>
      <c r="I5638" s="11" t="s">
        <v>21</v>
      </c>
      <c r="J5638" s="11">
        <v>19</v>
      </c>
      <c r="K5638" s="11">
        <v>36</v>
      </c>
      <c r="L5638" s="11">
        <v>320</v>
      </c>
      <c r="M5638" s="11">
        <v>12</v>
      </c>
      <c r="N5638" s="11">
        <v>4</v>
      </c>
      <c r="O5638" s="15">
        <v>0.4</v>
      </c>
      <c r="P5638" s="14">
        <v>1422.28</v>
      </c>
      <c r="Q5638" s="14">
        <v>2452.1999999999998</v>
      </c>
      <c r="R5638" s="11" t="s">
        <v>22</v>
      </c>
      <c r="S5638" s="14">
        <v>9808.7999999999993</v>
      </c>
      <c r="T5638" s="14">
        <v>5885.28</v>
      </c>
      <c r="U5638" s="14">
        <v>196.15999999999985</v>
      </c>
      <c r="V5638" s="11" t="s">
        <v>44</v>
      </c>
      <c r="W5638" s="26">
        <v>3.3330614686132159E-2</v>
      </c>
      <c r="X5638" s="11">
        <v>7</v>
      </c>
      <c r="Y5638" s="11">
        <v>3</v>
      </c>
    </row>
    <row r="5639" spans="1:25" x14ac:dyDescent="0.45">
      <c r="A5639" s="11" t="s">
        <v>5671</v>
      </c>
      <c r="B5639" s="11" t="s">
        <v>19</v>
      </c>
      <c r="C5639" s="11" t="s">
        <v>20</v>
      </c>
      <c r="D5639" s="25">
        <v>43400</v>
      </c>
      <c r="E5639" s="25">
        <v>43523</v>
      </c>
      <c r="F5639" s="11">
        <f>YEAR(Abayomis_Table[[#This Row],[OrderDate]])</f>
        <v>2019</v>
      </c>
      <c r="G5639" s="25">
        <v>43551</v>
      </c>
      <c r="H5639" s="25">
        <v>43561</v>
      </c>
      <c r="I5639" s="11" t="s">
        <v>21</v>
      </c>
      <c r="J5639" s="11">
        <v>11</v>
      </c>
      <c r="K5639" s="11">
        <v>43</v>
      </c>
      <c r="L5639" s="11">
        <v>245</v>
      </c>
      <c r="M5639" s="11">
        <v>26</v>
      </c>
      <c r="N5639" s="11">
        <v>1</v>
      </c>
      <c r="O5639" s="15">
        <v>7.4999999999999997E-2</v>
      </c>
      <c r="P5639" s="14">
        <v>106.13</v>
      </c>
      <c r="Q5639" s="14">
        <v>241.2</v>
      </c>
      <c r="R5639" s="11" t="s">
        <v>22</v>
      </c>
      <c r="S5639" s="14">
        <v>241.2</v>
      </c>
      <c r="T5639" s="14">
        <v>223.11</v>
      </c>
      <c r="U5639" s="14">
        <v>116.98000000000002</v>
      </c>
      <c r="V5639" s="11" t="s">
        <v>23</v>
      </c>
      <c r="W5639" s="26">
        <v>0.52431536013625568</v>
      </c>
      <c r="X5639" s="11">
        <v>10</v>
      </c>
      <c r="Y5639" s="11">
        <v>28</v>
      </c>
    </row>
    <row r="5640" spans="1:25" x14ac:dyDescent="0.45">
      <c r="A5640" s="11" t="s">
        <v>5672</v>
      </c>
      <c r="B5640" s="11" t="s">
        <v>36</v>
      </c>
      <c r="C5640" s="11" t="s">
        <v>34</v>
      </c>
      <c r="D5640" s="25">
        <v>43400</v>
      </c>
      <c r="E5640" s="25">
        <v>43523</v>
      </c>
      <c r="F5640" s="11">
        <f>YEAR(Abayomis_Table[[#This Row],[OrderDate]])</f>
        <v>2019</v>
      </c>
      <c r="G5640" s="25">
        <v>43530</v>
      </c>
      <c r="H5640" s="25">
        <v>43534</v>
      </c>
      <c r="I5640" s="11" t="s">
        <v>21</v>
      </c>
      <c r="J5640" s="11">
        <v>25</v>
      </c>
      <c r="K5640" s="11">
        <v>32</v>
      </c>
      <c r="L5640" s="11">
        <v>311</v>
      </c>
      <c r="M5640" s="11">
        <v>24</v>
      </c>
      <c r="N5640" s="11">
        <v>7</v>
      </c>
      <c r="O5640" s="15">
        <v>0.05</v>
      </c>
      <c r="P5640" s="14">
        <v>440.59</v>
      </c>
      <c r="Q5640" s="14">
        <v>917.9</v>
      </c>
      <c r="R5640" s="11" t="s">
        <v>22</v>
      </c>
      <c r="S5640" s="14">
        <v>6425.3</v>
      </c>
      <c r="T5640" s="14">
        <v>6104.0349999999999</v>
      </c>
      <c r="U5640" s="14">
        <v>3019.9050000000002</v>
      </c>
      <c r="V5640" s="11" t="s">
        <v>32</v>
      </c>
      <c r="W5640" s="26">
        <v>0.4947391356700937</v>
      </c>
      <c r="X5640" s="11">
        <v>4</v>
      </c>
      <c r="Y5640" s="11">
        <v>7</v>
      </c>
    </row>
    <row r="5641" spans="1:25" x14ac:dyDescent="0.45">
      <c r="A5641" s="11" t="s">
        <v>5673</v>
      </c>
      <c r="B5641" s="11" t="s">
        <v>19</v>
      </c>
      <c r="C5641" s="11" t="s">
        <v>41</v>
      </c>
      <c r="D5641" s="25">
        <v>43400</v>
      </c>
      <c r="E5641" s="25">
        <v>43523</v>
      </c>
      <c r="F5641" s="11">
        <f>YEAR(Abayomis_Table[[#This Row],[OrderDate]])</f>
        <v>2019</v>
      </c>
      <c r="G5641" s="25">
        <v>43535</v>
      </c>
      <c r="H5641" s="25">
        <v>43545</v>
      </c>
      <c r="I5641" s="11" t="s">
        <v>21</v>
      </c>
      <c r="J5641" s="11">
        <v>12</v>
      </c>
      <c r="K5641" s="11">
        <v>15</v>
      </c>
      <c r="L5641" s="11">
        <v>68</v>
      </c>
      <c r="M5641" s="11">
        <v>13</v>
      </c>
      <c r="N5641" s="11">
        <v>5</v>
      </c>
      <c r="O5641" s="15">
        <v>7.4999999999999997E-2</v>
      </c>
      <c r="P5641" s="14">
        <v>814.05</v>
      </c>
      <c r="Q5641" s="14">
        <v>1005</v>
      </c>
      <c r="R5641" s="11" t="s">
        <v>22</v>
      </c>
      <c r="S5641" s="14">
        <v>5025</v>
      </c>
      <c r="T5641" s="14">
        <v>4648.125</v>
      </c>
      <c r="U5641" s="14">
        <v>577.875</v>
      </c>
      <c r="V5641" s="11" t="s">
        <v>23</v>
      </c>
      <c r="W5641" s="26">
        <v>0.12432432432432433</v>
      </c>
      <c r="X5641" s="11">
        <v>10</v>
      </c>
      <c r="Y5641" s="11">
        <v>12</v>
      </c>
    </row>
    <row r="5642" spans="1:25" x14ac:dyDescent="0.45">
      <c r="A5642" s="11" t="s">
        <v>5674</v>
      </c>
      <c r="B5642" s="11" t="s">
        <v>36</v>
      </c>
      <c r="C5642" s="11" t="s">
        <v>34</v>
      </c>
      <c r="D5642" s="25">
        <v>43400</v>
      </c>
      <c r="E5642" s="25">
        <v>43523</v>
      </c>
      <c r="F5642" s="11">
        <f>YEAR(Abayomis_Table[[#This Row],[OrderDate]])</f>
        <v>2019</v>
      </c>
      <c r="G5642" s="25">
        <v>43527</v>
      </c>
      <c r="H5642" s="25">
        <v>43532</v>
      </c>
      <c r="I5642" s="11" t="s">
        <v>21</v>
      </c>
      <c r="J5642" s="11">
        <v>23</v>
      </c>
      <c r="K5642" s="11">
        <v>36</v>
      </c>
      <c r="L5642" s="11">
        <v>263</v>
      </c>
      <c r="M5642" s="11">
        <v>34</v>
      </c>
      <c r="N5642" s="11">
        <v>3</v>
      </c>
      <c r="O5642" s="15">
        <v>0.05</v>
      </c>
      <c r="P5642" s="14">
        <v>891.9</v>
      </c>
      <c r="Q5642" s="14">
        <v>1715.2</v>
      </c>
      <c r="R5642" s="11" t="s">
        <v>22</v>
      </c>
      <c r="S5642" s="14">
        <v>5145.6000000000004</v>
      </c>
      <c r="T5642" s="14">
        <v>4888.32</v>
      </c>
      <c r="U5642" s="14">
        <v>2212.62</v>
      </c>
      <c r="V5642" s="11" t="s">
        <v>32</v>
      </c>
      <c r="W5642" s="26">
        <v>0.45263403377847605</v>
      </c>
      <c r="X5642" s="11">
        <v>5</v>
      </c>
      <c r="Y5642" s="11">
        <v>4</v>
      </c>
    </row>
    <row r="5643" spans="1:25" x14ac:dyDescent="0.45">
      <c r="A5643" s="11" t="s">
        <v>5675</v>
      </c>
      <c r="B5643" s="11" t="s">
        <v>27</v>
      </c>
      <c r="C5643" s="11" t="s">
        <v>20</v>
      </c>
      <c r="D5643" s="25">
        <v>43400</v>
      </c>
      <c r="E5643" s="25">
        <v>43523</v>
      </c>
      <c r="F5643" s="11">
        <f>YEAR(Abayomis_Table[[#This Row],[OrderDate]])</f>
        <v>2019</v>
      </c>
      <c r="G5643" s="25">
        <v>43538</v>
      </c>
      <c r="H5643" s="25">
        <v>43546</v>
      </c>
      <c r="I5643" s="11" t="s">
        <v>21</v>
      </c>
      <c r="J5643" s="11">
        <v>15</v>
      </c>
      <c r="K5643" s="11">
        <v>5</v>
      </c>
      <c r="L5643" s="11">
        <v>229</v>
      </c>
      <c r="M5643" s="11">
        <v>12</v>
      </c>
      <c r="N5643" s="11">
        <v>8</v>
      </c>
      <c r="O5643" s="15">
        <v>0.15</v>
      </c>
      <c r="P5643" s="14">
        <v>2569.4499999999998</v>
      </c>
      <c r="Q5643" s="14">
        <v>3953</v>
      </c>
      <c r="R5643" s="11" t="s">
        <v>22</v>
      </c>
      <c r="S5643" s="14">
        <v>31624</v>
      </c>
      <c r="T5643" s="14">
        <v>26880.399999999998</v>
      </c>
      <c r="U5643" s="14">
        <v>6324.7999999999993</v>
      </c>
      <c r="V5643" s="11" t="s">
        <v>23</v>
      </c>
      <c r="W5643" s="26">
        <v>0.23529411764705882</v>
      </c>
      <c r="X5643" s="11">
        <v>8</v>
      </c>
      <c r="Y5643" s="11">
        <v>15</v>
      </c>
    </row>
    <row r="5644" spans="1:25" x14ac:dyDescent="0.45">
      <c r="A5644" s="11" t="s">
        <v>5676</v>
      </c>
      <c r="B5644" s="11" t="s">
        <v>27</v>
      </c>
      <c r="C5644" s="11" t="s">
        <v>25</v>
      </c>
      <c r="D5644" s="25">
        <v>43400</v>
      </c>
      <c r="E5644" s="25">
        <v>43523</v>
      </c>
      <c r="F5644" s="11">
        <f>YEAR(Abayomis_Table[[#This Row],[OrderDate]])</f>
        <v>2019</v>
      </c>
      <c r="G5644" s="25">
        <v>43536</v>
      </c>
      <c r="H5644" s="25">
        <v>43538</v>
      </c>
      <c r="I5644" s="11" t="s">
        <v>21</v>
      </c>
      <c r="J5644" s="11">
        <v>18</v>
      </c>
      <c r="K5644" s="11">
        <v>47</v>
      </c>
      <c r="L5644" s="11">
        <v>354</v>
      </c>
      <c r="M5644" s="11">
        <v>38</v>
      </c>
      <c r="N5644" s="11">
        <v>4</v>
      </c>
      <c r="O5644" s="15">
        <v>0.1</v>
      </c>
      <c r="P5644" s="14">
        <v>664.37</v>
      </c>
      <c r="Q5644" s="14">
        <v>991.6</v>
      </c>
      <c r="R5644" s="11" t="s">
        <v>22</v>
      </c>
      <c r="S5644" s="14">
        <v>3966.4</v>
      </c>
      <c r="T5644" s="14">
        <v>3569.76</v>
      </c>
      <c r="U5644" s="14">
        <v>912.2800000000002</v>
      </c>
      <c r="V5644" s="11" t="s">
        <v>23</v>
      </c>
      <c r="W5644" s="26">
        <v>0.25555779660257277</v>
      </c>
      <c r="X5644" s="11">
        <v>2</v>
      </c>
      <c r="Y5644" s="11">
        <v>13</v>
      </c>
    </row>
    <row r="5645" spans="1:25" x14ac:dyDescent="0.45">
      <c r="A5645" s="11" t="s">
        <v>5677</v>
      </c>
      <c r="B5645" s="11" t="s">
        <v>36</v>
      </c>
      <c r="C5645" s="11" t="s">
        <v>25</v>
      </c>
      <c r="D5645" s="25">
        <v>43400</v>
      </c>
      <c r="E5645" s="25">
        <v>43523</v>
      </c>
      <c r="F5645" s="11">
        <f>YEAR(Abayomis_Table[[#This Row],[OrderDate]])</f>
        <v>2019</v>
      </c>
      <c r="G5645" s="25">
        <v>43538</v>
      </c>
      <c r="H5645" s="25">
        <v>43548</v>
      </c>
      <c r="I5645" s="11" t="s">
        <v>21</v>
      </c>
      <c r="J5645" s="11">
        <v>24</v>
      </c>
      <c r="K5645" s="11">
        <v>6</v>
      </c>
      <c r="L5645" s="11">
        <v>331</v>
      </c>
      <c r="M5645" s="11">
        <v>8</v>
      </c>
      <c r="N5645" s="11">
        <v>1</v>
      </c>
      <c r="O5645" s="15">
        <v>0.05</v>
      </c>
      <c r="P5645" s="14">
        <v>2012.61</v>
      </c>
      <c r="Q5645" s="14">
        <v>3946.3</v>
      </c>
      <c r="R5645" s="11" t="s">
        <v>22</v>
      </c>
      <c r="S5645" s="14">
        <v>3946.3</v>
      </c>
      <c r="T5645" s="14">
        <v>3748.9850000000001</v>
      </c>
      <c r="U5645" s="14">
        <v>1736.3750000000002</v>
      </c>
      <c r="V5645" s="11" t="s">
        <v>32</v>
      </c>
      <c r="W5645" s="26">
        <v>0.46315869495343409</v>
      </c>
      <c r="X5645" s="11">
        <v>10</v>
      </c>
      <c r="Y5645" s="11">
        <v>15</v>
      </c>
    </row>
    <row r="5646" spans="1:25" x14ac:dyDescent="0.45">
      <c r="A5646" s="11" t="s">
        <v>5678</v>
      </c>
      <c r="B5646" s="11" t="s">
        <v>36</v>
      </c>
      <c r="C5646" s="11" t="s">
        <v>41</v>
      </c>
      <c r="D5646" s="25">
        <v>43400</v>
      </c>
      <c r="E5646" s="25">
        <v>43523</v>
      </c>
      <c r="F5646" s="11">
        <f>YEAR(Abayomis_Table[[#This Row],[OrderDate]])</f>
        <v>2019</v>
      </c>
      <c r="G5646" s="25">
        <v>43534</v>
      </c>
      <c r="H5646" s="25">
        <v>43539</v>
      </c>
      <c r="I5646" s="11" t="s">
        <v>21</v>
      </c>
      <c r="J5646" s="11">
        <v>21</v>
      </c>
      <c r="K5646" s="11">
        <v>41</v>
      </c>
      <c r="L5646" s="11">
        <v>87</v>
      </c>
      <c r="M5646" s="11">
        <v>11</v>
      </c>
      <c r="N5646" s="11">
        <v>8</v>
      </c>
      <c r="O5646" s="15">
        <v>7.4999999999999997E-2</v>
      </c>
      <c r="P5646" s="14">
        <v>871.87</v>
      </c>
      <c r="Q5646" s="14">
        <v>1132.3</v>
      </c>
      <c r="R5646" s="11" t="s">
        <v>22</v>
      </c>
      <c r="S5646" s="14">
        <v>9058.4</v>
      </c>
      <c r="T5646" s="14">
        <v>8379.02</v>
      </c>
      <c r="U5646" s="14">
        <v>1404.0600000000004</v>
      </c>
      <c r="V5646" s="11" t="s">
        <v>23</v>
      </c>
      <c r="W5646" s="26">
        <v>0.16756852233316072</v>
      </c>
      <c r="X5646" s="11">
        <v>5</v>
      </c>
      <c r="Y5646" s="11">
        <v>11</v>
      </c>
    </row>
    <row r="5647" spans="1:25" x14ac:dyDescent="0.45">
      <c r="A5647" s="11" t="s">
        <v>5679</v>
      </c>
      <c r="B5647" s="11" t="s">
        <v>36</v>
      </c>
      <c r="C5647" s="11" t="s">
        <v>28</v>
      </c>
      <c r="D5647" s="25">
        <v>43400</v>
      </c>
      <c r="E5647" s="25">
        <v>43523</v>
      </c>
      <c r="F5647" s="11">
        <f>YEAR(Abayomis_Table[[#This Row],[OrderDate]])</f>
        <v>2019</v>
      </c>
      <c r="G5647" s="25">
        <v>43530</v>
      </c>
      <c r="H5647" s="25">
        <v>43538</v>
      </c>
      <c r="I5647" s="11" t="s">
        <v>21</v>
      </c>
      <c r="J5647" s="11">
        <v>25</v>
      </c>
      <c r="K5647" s="11">
        <v>11</v>
      </c>
      <c r="L5647" s="11">
        <v>181</v>
      </c>
      <c r="M5647" s="11">
        <v>21</v>
      </c>
      <c r="N5647" s="11">
        <v>2</v>
      </c>
      <c r="O5647" s="15">
        <v>0.15</v>
      </c>
      <c r="P5647" s="14">
        <v>696.8</v>
      </c>
      <c r="Q5647" s="14">
        <v>1072</v>
      </c>
      <c r="R5647" s="11" t="s">
        <v>22</v>
      </c>
      <c r="S5647" s="14">
        <v>2144</v>
      </c>
      <c r="T5647" s="14">
        <v>1822.3999999999999</v>
      </c>
      <c r="U5647" s="14">
        <v>428.79999999999995</v>
      </c>
      <c r="V5647" s="11" t="s">
        <v>23</v>
      </c>
      <c r="W5647" s="26">
        <v>0.23529411764705882</v>
      </c>
      <c r="X5647" s="11">
        <v>8</v>
      </c>
      <c r="Y5647" s="11">
        <v>7</v>
      </c>
    </row>
    <row r="5648" spans="1:25" x14ac:dyDescent="0.45">
      <c r="A5648" s="11" t="s">
        <v>5680</v>
      </c>
      <c r="B5648" s="11" t="s">
        <v>36</v>
      </c>
      <c r="C5648" s="11" t="s">
        <v>34</v>
      </c>
      <c r="D5648" s="25">
        <v>43400</v>
      </c>
      <c r="E5648" s="25">
        <v>43523</v>
      </c>
      <c r="F5648" s="11">
        <f>YEAR(Abayomis_Table[[#This Row],[OrderDate]])</f>
        <v>2019</v>
      </c>
      <c r="G5648" s="25">
        <v>43541</v>
      </c>
      <c r="H5648" s="25">
        <v>43544</v>
      </c>
      <c r="I5648" s="11" t="s">
        <v>21</v>
      </c>
      <c r="J5648" s="11">
        <v>21</v>
      </c>
      <c r="K5648" s="11">
        <v>50</v>
      </c>
      <c r="L5648" s="11">
        <v>321</v>
      </c>
      <c r="M5648" s="11">
        <v>34</v>
      </c>
      <c r="N5648" s="11">
        <v>4</v>
      </c>
      <c r="O5648" s="15">
        <v>7.4999999999999997E-2</v>
      </c>
      <c r="P5648" s="14">
        <v>450.24</v>
      </c>
      <c r="Q5648" s="14">
        <v>938</v>
      </c>
      <c r="R5648" s="11" t="s">
        <v>22</v>
      </c>
      <c r="S5648" s="14">
        <v>3752</v>
      </c>
      <c r="T5648" s="14">
        <v>3470.6000000000004</v>
      </c>
      <c r="U5648" s="14">
        <v>1669.6400000000003</v>
      </c>
      <c r="V5648" s="11" t="s">
        <v>23</v>
      </c>
      <c r="W5648" s="26">
        <v>0.48108108108108111</v>
      </c>
      <c r="X5648" s="11">
        <v>3</v>
      </c>
      <c r="Y5648" s="11">
        <v>18</v>
      </c>
    </row>
    <row r="5649" spans="1:25" x14ac:dyDescent="0.45">
      <c r="A5649" s="11" t="s">
        <v>5681</v>
      </c>
      <c r="B5649" s="11" t="s">
        <v>19</v>
      </c>
      <c r="C5649" s="11" t="s">
        <v>47</v>
      </c>
      <c r="D5649" s="25">
        <v>43400</v>
      </c>
      <c r="E5649" s="25">
        <v>43523</v>
      </c>
      <c r="F5649" s="11">
        <f>YEAR(Abayomis_Table[[#This Row],[OrderDate]])</f>
        <v>2019</v>
      </c>
      <c r="G5649" s="25">
        <v>43539</v>
      </c>
      <c r="H5649" s="25">
        <v>43548</v>
      </c>
      <c r="I5649" s="11" t="s">
        <v>21</v>
      </c>
      <c r="J5649" s="11">
        <v>6</v>
      </c>
      <c r="K5649" s="11">
        <v>30</v>
      </c>
      <c r="L5649" s="11">
        <v>8</v>
      </c>
      <c r="M5649" s="11">
        <v>25</v>
      </c>
      <c r="N5649" s="11">
        <v>5</v>
      </c>
      <c r="O5649" s="15">
        <v>7.4999999999999997E-2</v>
      </c>
      <c r="P5649" s="14">
        <v>641.59</v>
      </c>
      <c r="Q5649" s="14">
        <v>1145.7</v>
      </c>
      <c r="R5649" s="11" t="s">
        <v>22</v>
      </c>
      <c r="S5649" s="14">
        <v>5728.5</v>
      </c>
      <c r="T5649" s="14">
        <v>5298.8625000000002</v>
      </c>
      <c r="U5649" s="14">
        <v>2090.9124999999999</v>
      </c>
      <c r="V5649" s="11" t="s">
        <v>23</v>
      </c>
      <c r="W5649" s="26">
        <v>0.39459648179208273</v>
      </c>
      <c r="X5649" s="11">
        <v>9</v>
      </c>
      <c r="Y5649" s="11">
        <v>16</v>
      </c>
    </row>
    <row r="5650" spans="1:25" x14ac:dyDescent="0.45">
      <c r="A5650" s="11" t="s">
        <v>5682</v>
      </c>
      <c r="B5650" s="11" t="s">
        <v>36</v>
      </c>
      <c r="C5650" s="11" t="s">
        <v>25</v>
      </c>
      <c r="D5650" s="25">
        <v>43400</v>
      </c>
      <c r="E5650" s="25">
        <v>43522</v>
      </c>
      <c r="F5650" s="11">
        <f>YEAR(Abayomis_Table[[#This Row],[OrderDate]])</f>
        <v>2019</v>
      </c>
      <c r="G5650" s="25">
        <v>43535</v>
      </c>
      <c r="H5650" s="25">
        <v>43544</v>
      </c>
      <c r="I5650" s="11" t="s">
        <v>21</v>
      </c>
      <c r="J5650" s="11">
        <v>21</v>
      </c>
      <c r="K5650" s="11">
        <v>48</v>
      </c>
      <c r="L5650" s="11">
        <v>337</v>
      </c>
      <c r="M5650" s="11">
        <v>44</v>
      </c>
      <c r="N5650" s="11">
        <v>6</v>
      </c>
      <c r="O5650" s="15">
        <v>7.4999999999999997E-2</v>
      </c>
      <c r="P5650" s="14">
        <v>168.04</v>
      </c>
      <c r="Q5650" s="14">
        <v>254.6</v>
      </c>
      <c r="R5650" s="11" t="s">
        <v>22</v>
      </c>
      <c r="S5650" s="14">
        <v>1527.6</v>
      </c>
      <c r="T5650" s="14">
        <v>1413.03</v>
      </c>
      <c r="U5650" s="14">
        <v>404.78999999999996</v>
      </c>
      <c r="V5650" s="11" t="s">
        <v>23</v>
      </c>
      <c r="W5650" s="26">
        <v>0.28646950170909319</v>
      </c>
      <c r="X5650" s="11">
        <v>9</v>
      </c>
      <c r="Y5650" s="11">
        <v>13</v>
      </c>
    </row>
    <row r="5651" spans="1:25" x14ac:dyDescent="0.45">
      <c r="A5651" s="11" t="s">
        <v>5683</v>
      </c>
      <c r="B5651" s="11" t="s">
        <v>19</v>
      </c>
      <c r="C5651" s="11" t="s">
        <v>47</v>
      </c>
      <c r="D5651" s="25">
        <v>43400</v>
      </c>
      <c r="E5651" s="25">
        <v>43522</v>
      </c>
      <c r="F5651" s="11">
        <f>YEAR(Abayomis_Table[[#This Row],[OrderDate]])</f>
        <v>2019</v>
      </c>
      <c r="G5651" s="25">
        <v>43546</v>
      </c>
      <c r="H5651" s="25">
        <v>43552</v>
      </c>
      <c r="I5651" s="11" t="s">
        <v>21</v>
      </c>
      <c r="J5651" s="11">
        <v>8</v>
      </c>
      <c r="K5651" s="11">
        <v>18</v>
      </c>
      <c r="L5651" s="11">
        <v>20</v>
      </c>
      <c r="M5651" s="11">
        <v>9</v>
      </c>
      <c r="N5651" s="11">
        <v>7</v>
      </c>
      <c r="O5651" s="15">
        <v>0.2</v>
      </c>
      <c r="P5651" s="14">
        <v>1936.03</v>
      </c>
      <c r="Q5651" s="14">
        <v>2304.8000000000002</v>
      </c>
      <c r="R5651" s="11" t="s">
        <v>22</v>
      </c>
      <c r="S5651" s="14">
        <v>16133.600000000002</v>
      </c>
      <c r="T5651" s="14">
        <v>12906.880000000003</v>
      </c>
      <c r="U5651" s="14">
        <v>-645.32999999999629</v>
      </c>
      <c r="V5651" s="11" t="s">
        <v>30</v>
      </c>
      <c r="W5651" s="26">
        <v>-4.9998915307184706E-2</v>
      </c>
      <c r="X5651" s="11">
        <v>6</v>
      </c>
      <c r="Y5651" s="11">
        <v>24</v>
      </c>
    </row>
    <row r="5652" spans="1:25" x14ac:dyDescent="0.45">
      <c r="A5652" s="11" t="s">
        <v>5684</v>
      </c>
      <c r="B5652" s="11" t="s">
        <v>19</v>
      </c>
      <c r="C5652" s="11" t="s">
        <v>28</v>
      </c>
      <c r="D5652" s="25">
        <v>43400</v>
      </c>
      <c r="E5652" s="25">
        <v>43522</v>
      </c>
      <c r="F5652" s="11">
        <f>YEAR(Abayomis_Table[[#This Row],[OrderDate]])</f>
        <v>2019</v>
      </c>
      <c r="G5652" s="25">
        <v>43538</v>
      </c>
      <c r="H5652" s="25">
        <v>43543</v>
      </c>
      <c r="I5652" s="11" t="s">
        <v>21</v>
      </c>
      <c r="J5652" s="11">
        <v>1</v>
      </c>
      <c r="K5652" s="11">
        <v>20</v>
      </c>
      <c r="L5652" s="11">
        <v>88</v>
      </c>
      <c r="M5652" s="11">
        <v>22</v>
      </c>
      <c r="N5652" s="11">
        <v>2</v>
      </c>
      <c r="O5652" s="15">
        <v>0.15</v>
      </c>
      <c r="P5652" s="14">
        <v>1295.04</v>
      </c>
      <c r="Q5652" s="14">
        <v>2539.3000000000002</v>
      </c>
      <c r="R5652" s="11" t="s">
        <v>22</v>
      </c>
      <c r="S5652" s="14">
        <v>5078.6000000000004</v>
      </c>
      <c r="T5652" s="14">
        <v>4316.8100000000004</v>
      </c>
      <c r="U5652" s="14">
        <v>1726.7300000000005</v>
      </c>
      <c r="V5652" s="11" t="s">
        <v>23</v>
      </c>
      <c r="W5652" s="26">
        <v>0.40000138991523843</v>
      </c>
      <c r="X5652" s="11">
        <v>5</v>
      </c>
      <c r="Y5652" s="11">
        <v>16</v>
      </c>
    </row>
    <row r="5653" spans="1:25" x14ac:dyDescent="0.45">
      <c r="A5653" s="11" t="s">
        <v>5685</v>
      </c>
      <c r="B5653" s="11" t="s">
        <v>19</v>
      </c>
      <c r="C5653" s="11" t="s">
        <v>25</v>
      </c>
      <c r="D5653" s="25">
        <v>43400</v>
      </c>
      <c r="E5653" s="25">
        <v>43522</v>
      </c>
      <c r="F5653" s="11">
        <f>YEAR(Abayomis_Table[[#This Row],[OrderDate]])</f>
        <v>2019</v>
      </c>
      <c r="G5653" s="25">
        <v>43527</v>
      </c>
      <c r="H5653" s="25">
        <v>43528</v>
      </c>
      <c r="I5653" s="11" t="s">
        <v>21</v>
      </c>
      <c r="J5653" s="11">
        <v>1</v>
      </c>
      <c r="K5653" s="11">
        <v>18</v>
      </c>
      <c r="L5653" s="11">
        <v>356</v>
      </c>
      <c r="M5653" s="11">
        <v>31</v>
      </c>
      <c r="N5653" s="11">
        <v>5</v>
      </c>
      <c r="O5653" s="15">
        <v>0.05</v>
      </c>
      <c r="P5653" s="14">
        <v>3241.73</v>
      </c>
      <c r="Q5653" s="14">
        <v>3859.2</v>
      </c>
      <c r="R5653" s="11" t="s">
        <v>22</v>
      </c>
      <c r="S5653" s="14">
        <v>19296</v>
      </c>
      <c r="T5653" s="14">
        <v>18331.2</v>
      </c>
      <c r="U5653" s="14">
        <v>2122.5500000000011</v>
      </c>
      <c r="V5653" s="11" t="s">
        <v>32</v>
      </c>
      <c r="W5653" s="26">
        <v>0.11578892816618666</v>
      </c>
      <c r="X5653" s="11">
        <v>1</v>
      </c>
      <c r="Y5653" s="11">
        <v>5</v>
      </c>
    </row>
    <row r="5654" spans="1:25" x14ac:dyDescent="0.45">
      <c r="A5654" s="11" t="s">
        <v>5686</v>
      </c>
      <c r="B5654" s="11" t="s">
        <v>19</v>
      </c>
      <c r="C5654" s="11" t="s">
        <v>20</v>
      </c>
      <c r="D5654" s="25">
        <v>43400</v>
      </c>
      <c r="E5654" s="25">
        <v>43522</v>
      </c>
      <c r="F5654" s="11">
        <f>YEAR(Abayomis_Table[[#This Row],[OrderDate]])</f>
        <v>2019</v>
      </c>
      <c r="G5654" s="25">
        <v>43530</v>
      </c>
      <c r="H5654" s="25">
        <v>43534</v>
      </c>
      <c r="I5654" s="11" t="s">
        <v>21</v>
      </c>
      <c r="J5654" s="11">
        <v>6</v>
      </c>
      <c r="K5654" s="11">
        <v>33</v>
      </c>
      <c r="L5654" s="11">
        <v>254</v>
      </c>
      <c r="M5654" s="11">
        <v>12</v>
      </c>
      <c r="N5654" s="11">
        <v>3</v>
      </c>
      <c r="O5654" s="15">
        <v>0.2</v>
      </c>
      <c r="P5654" s="14">
        <v>1047.55</v>
      </c>
      <c r="Q5654" s="14">
        <v>1775.5</v>
      </c>
      <c r="R5654" s="11" t="s">
        <v>22</v>
      </c>
      <c r="S5654" s="14">
        <v>5326.5</v>
      </c>
      <c r="T5654" s="14">
        <v>4261.2</v>
      </c>
      <c r="U5654" s="14">
        <v>1118.5500000000002</v>
      </c>
      <c r="V5654" s="11" t="s">
        <v>30</v>
      </c>
      <c r="W5654" s="26">
        <v>0.26249647986482688</v>
      </c>
      <c r="X5654" s="11">
        <v>4</v>
      </c>
      <c r="Y5654" s="11">
        <v>8</v>
      </c>
    </row>
    <row r="5655" spans="1:25" x14ac:dyDescent="0.45">
      <c r="A5655" s="11" t="s">
        <v>5687</v>
      </c>
      <c r="B5655" s="11" t="s">
        <v>27</v>
      </c>
      <c r="C5655" s="11" t="s">
        <v>41</v>
      </c>
      <c r="D5655" s="25">
        <v>43400</v>
      </c>
      <c r="E5655" s="25">
        <v>43521</v>
      </c>
      <c r="F5655" s="11">
        <f>YEAR(Abayomis_Table[[#This Row],[OrderDate]])</f>
        <v>2019</v>
      </c>
      <c r="G5655" s="25">
        <v>43529</v>
      </c>
      <c r="H5655" s="25">
        <v>43533</v>
      </c>
      <c r="I5655" s="11" t="s">
        <v>21</v>
      </c>
      <c r="J5655" s="11">
        <v>18</v>
      </c>
      <c r="K5655" s="11">
        <v>16</v>
      </c>
      <c r="L5655" s="11">
        <v>60</v>
      </c>
      <c r="M5655" s="11">
        <v>35</v>
      </c>
      <c r="N5655" s="11">
        <v>1</v>
      </c>
      <c r="O5655" s="15">
        <v>0.1</v>
      </c>
      <c r="P5655" s="14">
        <v>1562.44</v>
      </c>
      <c r="Q5655" s="14">
        <v>3906.1</v>
      </c>
      <c r="R5655" s="11" t="s">
        <v>22</v>
      </c>
      <c r="S5655" s="14">
        <v>3906.1</v>
      </c>
      <c r="T5655" s="14">
        <v>3515.49</v>
      </c>
      <c r="U5655" s="14">
        <v>1953.0499999999997</v>
      </c>
      <c r="V5655" s="11" t="s">
        <v>23</v>
      </c>
      <c r="W5655" s="26">
        <v>0.55555555555555547</v>
      </c>
      <c r="X5655" s="11">
        <v>4</v>
      </c>
      <c r="Y5655" s="11">
        <v>8</v>
      </c>
    </row>
    <row r="5656" spans="1:25" x14ac:dyDescent="0.45">
      <c r="A5656" s="11" t="s">
        <v>5688</v>
      </c>
      <c r="B5656" s="11" t="s">
        <v>36</v>
      </c>
      <c r="C5656" s="11" t="s">
        <v>28</v>
      </c>
      <c r="D5656" s="25">
        <v>43400</v>
      </c>
      <c r="E5656" s="25">
        <v>43521</v>
      </c>
      <c r="F5656" s="11">
        <f>YEAR(Abayomis_Table[[#This Row],[OrderDate]])</f>
        <v>2019</v>
      </c>
      <c r="G5656" s="25">
        <v>43529</v>
      </c>
      <c r="H5656" s="25">
        <v>43538</v>
      </c>
      <c r="I5656" s="11" t="s">
        <v>21</v>
      </c>
      <c r="J5656" s="11">
        <v>21</v>
      </c>
      <c r="K5656" s="11">
        <v>20</v>
      </c>
      <c r="L5656" s="11">
        <v>125</v>
      </c>
      <c r="M5656" s="11">
        <v>24</v>
      </c>
      <c r="N5656" s="11">
        <v>5</v>
      </c>
      <c r="O5656" s="15">
        <v>0.15</v>
      </c>
      <c r="P5656" s="14">
        <v>595.76</v>
      </c>
      <c r="Q5656" s="14">
        <v>1145.7</v>
      </c>
      <c r="R5656" s="11" t="s">
        <v>22</v>
      </c>
      <c r="S5656" s="14">
        <v>5728.5</v>
      </c>
      <c r="T5656" s="14">
        <v>4869.2249999999995</v>
      </c>
      <c r="U5656" s="14">
        <v>1890.4249999999993</v>
      </c>
      <c r="V5656" s="11" t="s">
        <v>23</v>
      </c>
      <c r="W5656" s="26">
        <v>0.38823940154747411</v>
      </c>
      <c r="X5656" s="11">
        <v>9</v>
      </c>
      <c r="Y5656" s="11">
        <v>8</v>
      </c>
    </row>
    <row r="5657" spans="1:25" x14ac:dyDescent="0.45">
      <c r="A5657" s="11" t="s">
        <v>5689</v>
      </c>
      <c r="B5657" s="11" t="s">
        <v>19</v>
      </c>
      <c r="C5657" s="11" t="s">
        <v>20</v>
      </c>
      <c r="D5657" s="25">
        <v>43400</v>
      </c>
      <c r="E5657" s="25">
        <v>43521</v>
      </c>
      <c r="F5657" s="11">
        <f>YEAR(Abayomis_Table[[#This Row],[OrderDate]])</f>
        <v>2019</v>
      </c>
      <c r="G5657" s="25">
        <v>43546</v>
      </c>
      <c r="H5657" s="25">
        <v>43552</v>
      </c>
      <c r="I5657" s="11" t="s">
        <v>21</v>
      </c>
      <c r="J5657" s="11">
        <v>10</v>
      </c>
      <c r="K5657" s="11">
        <v>24</v>
      </c>
      <c r="L5657" s="11">
        <v>237</v>
      </c>
      <c r="M5657" s="11">
        <v>38</v>
      </c>
      <c r="N5657" s="11">
        <v>2</v>
      </c>
      <c r="O5657" s="15">
        <v>0.05</v>
      </c>
      <c r="P5657" s="14">
        <v>671.14</v>
      </c>
      <c r="Q5657" s="14">
        <v>1065.3</v>
      </c>
      <c r="R5657" s="11" t="s">
        <v>22</v>
      </c>
      <c r="S5657" s="14">
        <v>2130.6</v>
      </c>
      <c r="T5657" s="14">
        <v>2024.0699999999997</v>
      </c>
      <c r="U5657" s="14">
        <v>681.78999999999974</v>
      </c>
      <c r="V5657" s="11" t="s">
        <v>32</v>
      </c>
      <c r="W5657" s="26">
        <v>0.336841117155039</v>
      </c>
      <c r="X5657" s="11">
        <v>6</v>
      </c>
      <c r="Y5657" s="11">
        <v>25</v>
      </c>
    </row>
    <row r="5658" spans="1:25" x14ac:dyDescent="0.45">
      <c r="A5658" s="11" t="s">
        <v>5690</v>
      </c>
      <c r="B5658" s="11" t="s">
        <v>36</v>
      </c>
      <c r="C5658" s="11" t="s">
        <v>25</v>
      </c>
      <c r="D5658" s="25">
        <v>43400</v>
      </c>
      <c r="E5658" s="25">
        <v>43521</v>
      </c>
      <c r="F5658" s="11">
        <f>YEAR(Abayomis_Table[[#This Row],[OrderDate]])</f>
        <v>2019</v>
      </c>
      <c r="G5658" s="25">
        <v>43542</v>
      </c>
      <c r="H5658" s="25">
        <v>43543</v>
      </c>
      <c r="I5658" s="11" t="s">
        <v>21</v>
      </c>
      <c r="J5658" s="11">
        <v>23</v>
      </c>
      <c r="K5658" s="11">
        <v>38</v>
      </c>
      <c r="L5658" s="11">
        <v>361</v>
      </c>
      <c r="M5658" s="11">
        <v>15</v>
      </c>
      <c r="N5658" s="11">
        <v>4</v>
      </c>
      <c r="O5658" s="15">
        <v>0.05</v>
      </c>
      <c r="P5658" s="14">
        <v>2922.81</v>
      </c>
      <c r="Q5658" s="14">
        <v>3845.8</v>
      </c>
      <c r="R5658" s="11" t="s">
        <v>22</v>
      </c>
      <c r="S5658" s="14">
        <v>15383.2</v>
      </c>
      <c r="T5658" s="14">
        <v>14614.04</v>
      </c>
      <c r="U5658" s="14">
        <v>2922.8000000000011</v>
      </c>
      <c r="V5658" s="11" t="s">
        <v>32</v>
      </c>
      <c r="W5658" s="26">
        <v>0.19999945258121649</v>
      </c>
      <c r="X5658" s="11">
        <v>1</v>
      </c>
      <c r="Y5658" s="11">
        <v>21</v>
      </c>
    </row>
    <row r="5659" spans="1:25" x14ac:dyDescent="0.45">
      <c r="A5659" s="11" t="s">
        <v>5691</v>
      </c>
      <c r="B5659" s="11" t="s">
        <v>36</v>
      </c>
      <c r="C5659" s="11" t="s">
        <v>28</v>
      </c>
      <c r="D5659" s="25">
        <v>43400</v>
      </c>
      <c r="E5659" s="25">
        <v>43521</v>
      </c>
      <c r="F5659" s="11">
        <f>YEAR(Abayomis_Table[[#This Row],[OrderDate]])</f>
        <v>2019</v>
      </c>
      <c r="G5659" s="25">
        <v>43534</v>
      </c>
      <c r="H5659" s="25">
        <v>43539</v>
      </c>
      <c r="I5659" s="11" t="s">
        <v>21</v>
      </c>
      <c r="J5659" s="11">
        <v>21</v>
      </c>
      <c r="K5659" s="11">
        <v>47</v>
      </c>
      <c r="L5659" s="11">
        <v>120</v>
      </c>
      <c r="M5659" s="11">
        <v>35</v>
      </c>
      <c r="N5659" s="11">
        <v>4</v>
      </c>
      <c r="O5659" s="15">
        <v>0.1</v>
      </c>
      <c r="P5659" s="14">
        <v>2922.81</v>
      </c>
      <c r="Q5659" s="14">
        <v>3845.8</v>
      </c>
      <c r="R5659" s="11" t="s">
        <v>22</v>
      </c>
      <c r="S5659" s="14">
        <v>15383.2</v>
      </c>
      <c r="T5659" s="14">
        <v>13844.880000000001</v>
      </c>
      <c r="U5659" s="14">
        <v>2153.6400000000012</v>
      </c>
      <c r="V5659" s="11" t="s">
        <v>23</v>
      </c>
      <c r="W5659" s="26">
        <v>0.1555549777246174</v>
      </c>
      <c r="X5659" s="11">
        <v>5</v>
      </c>
      <c r="Y5659" s="11">
        <v>13</v>
      </c>
    </row>
    <row r="5660" spans="1:25" x14ac:dyDescent="0.45">
      <c r="A5660" s="11" t="s">
        <v>5692</v>
      </c>
      <c r="B5660" s="11" t="s">
        <v>27</v>
      </c>
      <c r="C5660" s="11" t="s">
        <v>47</v>
      </c>
      <c r="D5660" s="25">
        <v>43400</v>
      </c>
      <c r="E5660" s="25">
        <v>43521</v>
      </c>
      <c r="F5660" s="11">
        <f>YEAR(Abayomis_Table[[#This Row],[OrderDate]])</f>
        <v>2019</v>
      </c>
      <c r="G5660" s="25">
        <v>43536</v>
      </c>
      <c r="H5660" s="25">
        <v>43546</v>
      </c>
      <c r="I5660" s="11" t="s">
        <v>21</v>
      </c>
      <c r="J5660" s="11">
        <v>15</v>
      </c>
      <c r="K5660" s="11">
        <v>29</v>
      </c>
      <c r="L5660" s="11">
        <v>30</v>
      </c>
      <c r="M5660" s="11">
        <v>19</v>
      </c>
      <c r="N5660" s="11">
        <v>3</v>
      </c>
      <c r="O5660" s="15">
        <v>0.1</v>
      </c>
      <c r="P5660" s="14">
        <v>443.67</v>
      </c>
      <c r="Q5660" s="14">
        <v>1031.8</v>
      </c>
      <c r="R5660" s="11" t="s">
        <v>22</v>
      </c>
      <c r="S5660" s="14">
        <v>3095.3999999999996</v>
      </c>
      <c r="T5660" s="14">
        <v>2785.8599999999997</v>
      </c>
      <c r="U5660" s="14">
        <v>1454.8499999999997</v>
      </c>
      <c r="V5660" s="11" t="s">
        <v>23</v>
      </c>
      <c r="W5660" s="26">
        <v>0.52222652968921623</v>
      </c>
      <c r="X5660" s="11">
        <v>10</v>
      </c>
      <c r="Y5660" s="11">
        <v>15</v>
      </c>
    </row>
    <row r="5661" spans="1:25" x14ac:dyDescent="0.45">
      <c r="A5661" s="11" t="s">
        <v>5693</v>
      </c>
      <c r="B5661" s="11" t="s">
        <v>27</v>
      </c>
      <c r="C5661" s="11" t="s">
        <v>25</v>
      </c>
      <c r="D5661" s="25">
        <v>43400</v>
      </c>
      <c r="E5661" s="25">
        <v>43521</v>
      </c>
      <c r="F5661" s="11">
        <f>YEAR(Abayomis_Table[[#This Row],[OrderDate]])</f>
        <v>2019</v>
      </c>
      <c r="G5661" s="25">
        <v>43524</v>
      </c>
      <c r="H5661" s="25">
        <v>43532</v>
      </c>
      <c r="I5661" s="11" t="s">
        <v>21</v>
      </c>
      <c r="J5661" s="11">
        <v>19</v>
      </c>
      <c r="K5661" s="11">
        <v>7</v>
      </c>
      <c r="L5661" s="11">
        <v>332</v>
      </c>
      <c r="M5661" s="11">
        <v>15</v>
      </c>
      <c r="N5661" s="11">
        <v>1</v>
      </c>
      <c r="O5661" s="15">
        <v>0.15</v>
      </c>
      <c r="P5661" s="14">
        <v>1736.64</v>
      </c>
      <c r="Q5661" s="14">
        <v>3859.2</v>
      </c>
      <c r="R5661" s="11" t="s">
        <v>22</v>
      </c>
      <c r="S5661" s="14">
        <v>3859.2</v>
      </c>
      <c r="T5661" s="14">
        <v>3280.3199999999997</v>
      </c>
      <c r="U5661" s="14">
        <v>1543.6799999999996</v>
      </c>
      <c r="V5661" s="11" t="s">
        <v>23</v>
      </c>
      <c r="W5661" s="26">
        <v>0.47058823529411759</v>
      </c>
      <c r="X5661" s="11">
        <v>8</v>
      </c>
      <c r="Y5661" s="11">
        <v>3</v>
      </c>
    </row>
    <row r="5662" spans="1:25" x14ac:dyDescent="0.45">
      <c r="A5662" s="11" t="s">
        <v>5694</v>
      </c>
      <c r="B5662" s="11" t="s">
        <v>19</v>
      </c>
      <c r="C5662" s="11" t="s">
        <v>34</v>
      </c>
      <c r="D5662" s="25">
        <v>43400</v>
      </c>
      <c r="E5662" s="25">
        <v>43521</v>
      </c>
      <c r="F5662" s="11">
        <f>YEAR(Abayomis_Table[[#This Row],[OrderDate]])</f>
        <v>2019</v>
      </c>
      <c r="G5662" s="25">
        <v>43529</v>
      </c>
      <c r="H5662" s="25">
        <v>43531</v>
      </c>
      <c r="I5662" s="11" t="s">
        <v>21</v>
      </c>
      <c r="J5662" s="11">
        <v>11</v>
      </c>
      <c r="K5662" s="11">
        <v>13</v>
      </c>
      <c r="L5662" s="11">
        <v>319</v>
      </c>
      <c r="M5662" s="11">
        <v>37</v>
      </c>
      <c r="N5662" s="11">
        <v>1</v>
      </c>
      <c r="O5662" s="15">
        <v>0.05</v>
      </c>
      <c r="P5662" s="14">
        <v>589.73</v>
      </c>
      <c r="Q5662" s="14">
        <v>1092.0999999999999</v>
      </c>
      <c r="R5662" s="11" t="s">
        <v>22</v>
      </c>
      <c r="S5662" s="14">
        <v>1092.0999999999999</v>
      </c>
      <c r="T5662" s="14">
        <v>1037.4949999999999</v>
      </c>
      <c r="U5662" s="14">
        <v>447.76499999999987</v>
      </c>
      <c r="V5662" s="11" t="s">
        <v>32</v>
      </c>
      <c r="W5662" s="26">
        <v>0.43158280280868816</v>
      </c>
      <c r="X5662" s="11">
        <v>2</v>
      </c>
      <c r="Y5662" s="11">
        <v>8</v>
      </c>
    </row>
    <row r="5663" spans="1:25" x14ac:dyDescent="0.45">
      <c r="A5663" s="11" t="s">
        <v>5695</v>
      </c>
      <c r="B5663" s="11" t="s">
        <v>27</v>
      </c>
      <c r="C5663" s="11" t="s">
        <v>20</v>
      </c>
      <c r="D5663" s="25">
        <v>43400</v>
      </c>
      <c r="E5663" s="25">
        <v>43521</v>
      </c>
      <c r="F5663" s="11">
        <f>YEAR(Abayomis_Table[[#This Row],[OrderDate]])</f>
        <v>2019</v>
      </c>
      <c r="G5663" s="25">
        <v>43530</v>
      </c>
      <c r="H5663" s="25">
        <v>43536</v>
      </c>
      <c r="I5663" s="11" t="s">
        <v>21</v>
      </c>
      <c r="J5663" s="11">
        <v>14</v>
      </c>
      <c r="K5663" s="11">
        <v>44</v>
      </c>
      <c r="L5663" s="11">
        <v>223</v>
      </c>
      <c r="M5663" s="11">
        <v>45</v>
      </c>
      <c r="N5663" s="11">
        <v>8</v>
      </c>
      <c r="O5663" s="15">
        <v>0.05</v>
      </c>
      <c r="P5663" s="14">
        <v>684.61</v>
      </c>
      <c r="Q5663" s="14">
        <v>877.7</v>
      </c>
      <c r="R5663" s="11" t="s">
        <v>22</v>
      </c>
      <c r="S5663" s="14">
        <v>7021.6</v>
      </c>
      <c r="T5663" s="14">
        <v>6670.52</v>
      </c>
      <c r="U5663" s="14">
        <v>1193.6400000000003</v>
      </c>
      <c r="V5663" s="11" t="s">
        <v>32</v>
      </c>
      <c r="W5663" s="26">
        <v>0.17894257119384999</v>
      </c>
      <c r="X5663" s="11">
        <v>6</v>
      </c>
      <c r="Y5663" s="11">
        <v>9</v>
      </c>
    </row>
    <row r="5664" spans="1:25" x14ac:dyDescent="0.45">
      <c r="A5664" s="11" t="s">
        <v>5696</v>
      </c>
      <c r="B5664" s="11" t="s">
        <v>19</v>
      </c>
      <c r="C5664" s="11" t="s">
        <v>34</v>
      </c>
      <c r="D5664" s="25">
        <v>43400</v>
      </c>
      <c r="E5664" s="25">
        <v>43520</v>
      </c>
      <c r="F5664" s="11">
        <f>YEAR(Abayomis_Table[[#This Row],[OrderDate]])</f>
        <v>2019</v>
      </c>
      <c r="G5664" s="25">
        <v>43531</v>
      </c>
      <c r="H5664" s="25">
        <v>43541</v>
      </c>
      <c r="I5664" s="11" t="s">
        <v>21</v>
      </c>
      <c r="J5664" s="11">
        <v>8</v>
      </c>
      <c r="K5664" s="11">
        <v>33</v>
      </c>
      <c r="L5664" s="11">
        <v>284</v>
      </c>
      <c r="M5664" s="11">
        <v>3</v>
      </c>
      <c r="N5664" s="11">
        <v>3</v>
      </c>
      <c r="O5664" s="15">
        <v>0.15</v>
      </c>
      <c r="P5664" s="14">
        <v>450.24</v>
      </c>
      <c r="Q5664" s="14">
        <v>938</v>
      </c>
      <c r="R5664" s="11" t="s">
        <v>22</v>
      </c>
      <c r="S5664" s="14">
        <v>2814</v>
      </c>
      <c r="T5664" s="14">
        <v>2391.9</v>
      </c>
      <c r="U5664" s="14">
        <v>1041.18</v>
      </c>
      <c r="V5664" s="11" t="s">
        <v>23</v>
      </c>
      <c r="W5664" s="26">
        <v>0.43529411764705883</v>
      </c>
      <c r="X5664" s="11">
        <v>10</v>
      </c>
      <c r="Y5664" s="11">
        <v>11</v>
      </c>
    </row>
    <row r="5665" spans="1:25" x14ac:dyDescent="0.45">
      <c r="A5665" s="11" t="s">
        <v>5697</v>
      </c>
      <c r="B5665" s="11" t="s">
        <v>27</v>
      </c>
      <c r="C5665" s="11" t="s">
        <v>34</v>
      </c>
      <c r="D5665" s="25">
        <v>43400</v>
      </c>
      <c r="E5665" s="25">
        <v>43520</v>
      </c>
      <c r="F5665" s="11">
        <f>YEAR(Abayomis_Table[[#This Row],[OrderDate]])</f>
        <v>2019</v>
      </c>
      <c r="G5665" s="25">
        <v>43544</v>
      </c>
      <c r="H5665" s="25">
        <v>43551</v>
      </c>
      <c r="I5665" s="11" t="s">
        <v>21</v>
      </c>
      <c r="J5665" s="11">
        <v>12</v>
      </c>
      <c r="K5665" s="11">
        <v>32</v>
      </c>
      <c r="L5665" s="11">
        <v>305</v>
      </c>
      <c r="M5665" s="11">
        <v>21</v>
      </c>
      <c r="N5665" s="11">
        <v>5</v>
      </c>
      <c r="O5665" s="15">
        <v>0.3</v>
      </c>
      <c r="P5665" s="14">
        <v>515.9</v>
      </c>
      <c r="Q5665" s="14">
        <v>938</v>
      </c>
      <c r="R5665" s="11" t="s">
        <v>22</v>
      </c>
      <c r="S5665" s="14">
        <v>4690</v>
      </c>
      <c r="T5665" s="14">
        <v>3283</v>
      </c>
      <c r="U5665" s="14">
        <v>703.5</v>
      </c>
      <c r="V5665" s="11" t="s">
        <v>30</v>
      </c>
      <c r="W5665" s="26">
        <v>0.21428571428571427</v>
      </c>
      <c r="X5665" s="11">
        <v>7</v>
      </c>
      <c r="Y5665" s="11">
        <v>24</v>
      </c>
    </row>
    <row r="5666" spans="1:25" x14ac:dyDescent="0.45">
      <c r="A5666" s="11" t="s">
        <v>5698</v>
      </c>
      <c r="B5666" s="11" t="s">
        <v>36</v>
      </c>
      <c r="C5666" s="11" t="s">
        <v>47</v>
      </c>
      <c r="D5666" s="25">
        <v>43400</v>
      </c>
      <c r="E5666" s="25">
        <v>43520</v>
      </c>
      <c r="F5666" s="11">
        <f>YEAR(Abayomis_Table[[#This Row],[OrderDate]])</f>
        <v>2019</v>
      </c>
      <c r="G5666" s="25">
        <v>43537</v>
      </c>
      <c r="H5666" s="25">
        <v>43540</v>
      </c>
      <c r="I5666" s="11" t="s">
        <v>21</v>
      </c>
      <c r="J5666" s="11">
        <v>24</v>
      </c>
      <c r="K5666" s="11">
        <v>18</v>
      </c>
      <c r="L5666" s="11">
        <v>31</v>
      </c>
      <c r="M5666" s="11">
        <v>5</v>
      </c>
      <c r="N5666" s="11">
        <v>2</v>
      </c>
      <c r="O5666" s="15">
        <v>0.05</v>
      </c>
      <c r="P5666" s="14">
        <v>4549.3</v>
      </c>
      <c r="Q5666" s="14">
        <v>6499</v>
      </c>
      <c r="R5666" s="11" t="s">
        <v>22</v>
      </c>
      <c r="S5666" s="14">
        <v>12998</v>
      </c>
      <c r="T5666" s="14">
        <v>12348.099999999999</v>
      </c>
      <c r="U5666" s="14">
        <v>3249.4999999999982</v>
      </c>
      <c r="V5666" s="11" t="s">
        <v>32</v>
      </c>
      <c r="W5666" s="26">
        <v>0.26315789473684198</v>
      </c>
      <c r="X5666" s="11">
        <v>3</v>
      </c>
      <c r="Y5666" s="11">
        <v>17</v>
      </c>
    </row>
    <row r="5667" spans="1:25" x14ac:dyDescent="0.45">
      <c r="A5667" s="11" t="s">
        <v>5699</v>
      </c>
      <c r="B5667" s="11" t="s">
        <v>19</v>
      </c>
      <c r="C5667" s="11" t="s">
        <v>47</v>
      </c>
      <c r="D5667" s="25">
        <v>43400</v>
      </c>
      <c r="E5667" s="25">
        <v>43520</v>
      </c>
      <c r="F5667" s="11">
        <f>YEAR(Abayomis_Table[[#This Row],[OrderDate]])</f>
        <v>2019</v>
      </c>
      <c r="G5667" s="25">
        <v>43529</v>
      </c>
      <c r="H5667" s="25">
        <v>43530</v>
      </c>
      <c r="I5667" s="11" t="s">
        <v>21</v>
      </c>
      <c r="J5667" s="11">
        <v>8</v>
      </c>
      <c r="K5667" s="11">
        <v>21</v>
      </c>
      <c r="L5667" s="11">
        <v>20</v>
      </c>
      <c r="M5667" s="11">
        <v>35</v>
      </c>
      <c r="N5667" s="11">
        <v>6</v>
      </c>
      <c r="O5667" s="15">
        <v>0.3</v>
      </c>
      <c r="P5667" s="14">
        <v>227.8</v>
      </c>
      <c r="Q5667" s="14">
        <v>268</v>
      </c>
      <c r="R5667" s="11" t="s">
        <v>22</v>
      </c>
      <c r="S5667" s="14">
        <v>1608</v>
      </c>
      <c r="T5667" s="14">
        <v>1125.5999999999999</v>
      </c>
      <c r="U5667" s="14">
        <v>-241.20000000000027</v>
      </c>
      <c r="V5667" s="11" t="s">
        <v>30</v>
      </c>
      <c r="W5667" s="26">
        <v>-0.21428571428571455</v>
      </c>
      <c r="X5667" s="11">
        <v>1</v>
      </c>
      <c r="Y5667" s="11">
        <v>9</v>
      </c>
    </row>
    <row r="5668" spans="1:25" x14ac:dyDescent="0.45">
      <c r="A5668" s="11" t="s">
        <v>5700</v>
      </c>
      <c r="B5668" s="11" t="s">
        <v>43</v>
      </c>
      <c r="C5668" s="11" t="s">
        <v>25</v>
      </c>
      <c r="D5668" s="25">
        <v>43400</v>
      </c>
      <c r="E5668" s="25">
        <v>43520</v>
      </c>
      <c r="F5668" s="11">
        <f>YEAR(Abayomis_Table[[#This Row],[OrderDate]])</f>
        <v>2019</v>
      </c>
      <c r="G5668" s="25">
        <v>43524</v>
      </c>
      <c r="H5668" s="25">
        <v>43534</v>
      </c>
      <c r="I5668" s="11" t="s">
        <v>21</v>
      </c>
      <c r="J5668" s="11">
        <v>26</v>
      </c>
      <c r="K5668" s="11">
        <v>15</v>
      </c>
      <c r="L5668" s="11">
        <v>366</v>
      </c>
      <c r="M5668" s="11">
        <v>40</v>
      </c>
      <c r="N5668" s="11">
        <v>6</v>
      </c>
      <c r="O5668" s="15">
        <v>0.05</v>
      </c>
      <c r="P5668" s="14">
        <v>1973.15</v>
      </c>
      <c r="Q5668" s="14">
        <v>3946.3</v>
      </c>
      <c r="R5668" s="11" t="s">
        <v>22</v>
      </c>
      <c r="S5668" s="14">
        <v>23677.800000000003</v>
      </c>
      <c r="T5668" s="14">
        <v>22493.910000000003</v>
      </c>
      <c r="U5668" s="14">
        <v>10655.010000000002</v>
      </c>
      <c r="V5668" s="11" t="s">
        <v>32</v>
      </c>
      <c r="W5668" s="26">
        <v>0.47368421052631582</v>
      </c>
      <c r="X5668" s="11">
        <v>10</v>
      </c>
      <c r="Y5668" s="11">
        <v>4</v>
      </c>
    </row>
    <row r="5669" spans="1:25" x14ac:dyDescent="0.45">
      <c r="A5669" s="11" t="s">
        <v>5701</v>
      </c>
      <c r="B5669" s="11" t="s">
        <v>36</v>
      </c>
      <c r="C5669" s="11" t="s">
        <v>47</v>
      </c>
      <c r="D5669" s="25">
        <v>43400</v>
      </c>
      <c r="E5669" s="25">
        <v>43519</v>
      </c>
      <c r="F5669" s="11">
        <f>YEAR(Abayomis_Table[[#This Row],[OrderDate]])</f>
        <v>2019</v>
      </c>
      <c r="G5669" s="25">
        <v>43537</v>
      </c>
      <c r="H5669" s="25">
        <v>43546</v>
      </c>
      <c r="I5669" s="11" t="s">
        <v>21</v>
      </c>
      <c r="J5669" s="11">
        <v>25</v>
      </c>
      <c r="K5669" s="11">
        <v>46</v>
      </c>
      <c r="L5669" s="11">
        <v>50</v>
      </c>
      <c r="M5669" s="11">
        <v>19</v>
      </c>
      <c r="N5669" s="11">
        <v>8</v>
      </c>
      <c r="O5669" s="15">
        <v>0.15</v>
      </c>
      <c r="P5669" s="14">
        <v>553.96</v>
      </c>
      <c r="Q5669" s="14">
        <v>1045.2</v>
      </c>
      <c r="R5669" s="11" t="s">
        <v>22</v>
      </c>
      <c r="S5669" s="14">
        <v>8361.6</v>
      </c>
      <c r="T5669" s="14">
        <v>7107.36</v>
      </c>
      <c r="U5669" s="14">
        <v>2675.6799999999994</v>
      </c>
      <c r="V5669" s="11" t="s">
        <v>23</v>
      </c>
      <c r="W5669" s="26">
        <v>0.37646608586029123</v>
      </c>
      <c r="X5669" s="11">
        <v>9</v>
      </c>
      <c r="Y5669" s="11">
        <v>18</v>
      </c>
    </row>
    <row r="5670" spans="1:25" x14ac:dyDescent="0.45">
      <c r="A5670" s="11" t="s">
        <v>5702</v>
      </c>
      <c r="B5670" s="11" t="s">
        <v>27</v>
      </c>
      <c r="C5670" s="11" t="s">
        <v>25</v>
      </c>
      <c r="D5670" s="25">
        <v>43400</v>
      </c>
      <c r="E5670" s="25">
        <v>43519</v>
      </c>
      <c r="F5670" s="11">
        <f>YEAR(Abayomis_Table[[#This Row],[OrderDate]])</f>
        <v>2019</v>
      </c>
      <c r="G5670" s="25">
        <v>43521</v>
      </c>
      <c r="H5670" s="25">
        <v>43526</v>
      </c>
      <c r="I5670" s="11" t="s">
        <v>21</v>
      </c>
      <c r="J5670" s="11">
        <v>17</v>
      </c>
      <c r="K5670" s="11">
        <v>45</v>
      </c>
      <c r="L5670" s="11">
        <v>334</v>
      </c>
      <c r="M5670" s="11">
        <v>11</v>
      </c>
      <c r="N5670" s="11">
        <v>3</v>
      </c>
      <c r="O5670" s="15">
        <v>7.4999999999999997E-2</v>
      </c>
      <c r="P5670" s="14">
        <v>1061.28</v>
      </c>
      <c r="Q5670" s="14">
        <v>1768.8</v>
      </c>
      <c r="R5670" s="11" t="s">
        <v>22</v>
      </c>
      <c r="S5670" s="14">
        <v>5306.4</v>
      </c>
      <c r="T5670" s="14">
        <v>4908.42</v>
      </c>
      <c r="U5670" s="14">
        <v>1724.58</v>
      </c>
      <c r="V5670" s="11" t="s">
        <v>23</v>
      </c>
      <c r="W5670" s="26">
        <v>0.35135135135135132</v>
      </c>
      <c r="X5670" s="11">
        <v>5</v>
      </c>
      <c r="Y5670" s="11">
        <v>2</v>
      </c>
    </row>
    <row r="5671" spans="1:25" x14ac:dyDescent="0.45">
      <c r="A5671" s="11" t="s">
        <v>5703</v>
      </c>
      <c r="B5671" s="11" t="s">
        <v>27</v>
      </c>
      <c r="C5671" s="11" t="s">
        <v>28</v>
      </c>
      <c r="D5671" s="25">
        <v>43400</v>
      </c>
      <c r="E5671" s="25">
        <v>43519</v>
      </c>
      <c r="F5671" s="11">
        <f>YEAR(Abayomis_Table[[#This Row],[OrderDate]])</f>
        <v>2019</v>
      </c>
      <c r="G5671" s="25">
        <v>43526</v>
      </c>
      <c r="H5671" s="25">
        <v>43530</v>
      </c>
      <c r="I5671" s="11" t="s">
        <v>21</v>
      </c>
      <c r="J5671" s="11">
        <v>19</v>
      </c>
      <c r="K5671" s="11">
        <v>8</v>
      </c>
      <c r="L5671" s="11">
        <v>148</v>
      </c>
      <c r="M5671" s="11">
        <v>4</v>
      </c>
      <c r="N5671" s="11">
        <v>7</v>
      </c>
      <c r="O5671" s="15">
        <v>0.05</v>
      </c>
      <c r="P5671" s="14">
        <v>393.96</v>
      </c>
      <c r="Q5671" s="14">
        <v>804</v>
      </c>
      <c r="R5671" s="11" t="s">
        <v>22</v>
      </c>
      <c r="S5671" s="14">
        <v>5628</v>
      </c>
      <c r="T5671" s="14">
        <v>5346.5999999999995</v>
      </c>
      <c r="U5671" s="14">
        <v>2588.8799999999997</v>
      </c>
      <c r="V5671" s="11" t="s">
        <v>32</v>
      </c>
      <c r="W5671" s="26">
        <v>0.48421052631578948</v>
      </c>
      <c r="X5671" s="11">
        <v>4</v>
      </c>
      <c r="Y5671" s="11">
        <v>7</v>
      </c>
    </row>
    <row r="5672" spans="1:25" x14ac:dyDescent="0.45">
      <c r="A5672" s="11" t="s">
        <v>5704</v>
      </c>
      <c r="B5672" s="11" t="s">
        <v>36</v>
      </c>
      <c r="C5672" s="11" t="s">
        <v>47</v>
      </c>
      <c r="D5672" s="25">
        <v>43400</v>
      </c>
      <c r="E5672" s="25">
        <v>43519</v>
      </c>
      <c r="F5672" s="11">
        <f>YEAR(Abayomis_Table[[#This Row],[OrderDate]])</f>
        <v>2019</v>
      </c>
      <c r="G5672" s="25">
        <v>43534</v>
      </c>
      <c r="H5672" s="25">
        <v>43538</v>
      </c>
      <c r="I5672" s="11" t="s">
        <v>21</v>
      </c>
      <c r="J5672" s="11">
        <v>22</v>
      </c>
      <c r="K5672" s="11">
        <v>35</v>
      </c>
      <c r="L5672" s="11">
        <v>31</v>
      </c>
      <c r="M5672" s="11">
        <v>2</v>
      </c>
      <c r="N5672" s="11">
        <v>2</v>
      </c>
      <c r="O5672" s="15">
        <v>7.4999999999999997E-2</v>
      </c>
      <c r="P5672" s="14">
        <v>2292.7399999999998</v>
      </c>
      <c r="Q5672" s="14">
        <v>3953</v>
      </c>
      <c r="R5672" s="11" t="s">
        <v>22</v>
      </c>
      <c r="S5672" s="14">
        <v>7906</v>
      </c>
      <c r="T5672" s="14">
        <v>7313.05</v>
      </c>
      <c r="U5672" s="14">
        <v>2727.5700000000006</v>
      </c>
      <c r="V5672" s="11" t="s">
        <v>23</v>
      </c>
      <c r="W5672" s="26">
        <v>0.37297297297297305</v>
      </c>
      <c r="X5672" s="11">
        <v>4</v>
      </c>
      <c r="Y5672" s="11">
        <v>15</v>
      </c>
    </row>
    <row r="5673" spans="1:25" x14ac:dyDescent="0.45">
      <c r="A5673" s="11" t="s">
        <v>5705</v>
      </c>
      <c r="B5673" s="11" t="s">
        <v>19</v>
      </c>
      <c r="C5673" s="11" t="s">
        <v>41</v>
      </c>
      <c r="D5673" s="25">
        <v>43400</v>
      </c>
      <c r="E5673" s="25">
        <v>43519</v>
      </c>
      <c r="F5673" s="11">
        <f>YEAR(Abayomis_Table[[#This Row],[OrderDate]])</f>
        <v>2019</v>
      </c>
      <c r="G5673" s="25">
        <v>43532</v>
      </c>
      <c r="H5673" s="25">
        <v>43536</v>
      </c>
      <c r="I5673" s="11" t="s">
        <v>21</v>
      </c>
      <c r="J5673" s="11">
        <v>7</v>
      </c>
      <c r="K5673" s="11">
        <v>44</v>
      </c>
      <c r="L5673" s="11">
        <v>62</v>
      </c>
      <c r="M5673" s="11">
        <v>28</v>
      </c>
      <c r="N5673" s="11">
        <v>6</v>
      </c>
      <c r="O5673" s="15">
        <v>0.05</v>
      </c>
      <c r="P5673" s="14">
        <v>101.3</v>
      </c>
      <c r="Q5673" s="14">
        <v>241.2</v>
      </c>
      <c r="R5673" s="11" t="s">
        <v>22</v>
      </c>
      <c r="S5673" s="14">
        <v>1447.1999999999998</v>
      </c>
      <c r="T5673" s="14">
        <v>1374.8399999999997</v>
      </c>
      <c r="U5673" s="14">
        <v>767.03999999999974</v>
      </c>
      <c r="V5673" s="11" t="s">
        <v>32</v>
      </c>
      <c r="W5673" s="26">
        <v>0.55791219341887044</v>
      </c>
      <c r="X5673" s="11">
        <v>4</v>
      </c>
      <c r="Y5673" s="11">
        <v>13</v>
      </c>
    </row>
    <row r="5674" spans="1:25" x14ac:dyDescent="0.45">
      <c r="A5674" s="11" t="s">
        <v>5706</v>
      </c>
      <c r="B5674" s="11" t="s">
        <v>19</v>
      </c>
      <c r="C5674" s="11" t="s">
        <v>28</v>
      </c>
      <c r="D5674" s="25">
        <v>43400</v>
      </c>
      <c r="E5674" s="25">
        <v>43519</v>
      </c>
      <c r="F5674" s="11">
        <f>YEAR(Abayomis_Table[[#This Row],[OrderDate]])</f>
        <v>2019</v>
      </c>
      <c r="G5674" s="25">
        <v>43540</v>
      </c>
      <c r="H5674" s="25">
        <v>43541</v>
      </c>
      <c r="I5674" s="11" t="s">
        <v>21</v>
      </c>
      <c r="J5674" s="11">
        <v>8</v>
      </c>
      <c r="K5674" s="11">
        <v>16</v>
      </c>
      <c r="L5674" s="11">
        <v>91</v>
      </c>
      <c r="M5674" s="11">
        <v>16</v>
      </c>
      <c r="N5674" s="11">
        <v>1</v>
      </c>
      <c r="O5674" s="15">
        <v>0.15</v>
      </c>
      <c r="P5674" s="14">
        <v>4338.25</v>
      </c>
      <c r="Q5674" s="14">
        <v>6197.5</v>
      </c>
      <c r="R5674" s="11" t="s">
        <v>22</v>
      </c>
      <c r="S5674" s="14">
        <v>6197.5</v>
      </c>
      <c r="T5674" s="14">
        <v>5267.875</v>
      </c>
      <c r="U5674" s="14">
        <v>929.625</v>
      </c>
      <c r="V5674" s="11" t="s">
        <v>23</v>
      </c>
      <c r="W5674" s="26">
        <v>0.17647058823529413</v>
      </c>
      <c r="X5674" s="11">
        <v>1</v>
      </c>
      <c r="Y5674" s="11">
        <v>21</v>
      </c>
    </row>
    <row r="5675" spans="1:25" x14ac:dyDescent="0.45">
      <c r="A5675" s="11" t="s">
        <v>5707</v>
      </c>
      <c r="B5675" s="11" t="s">
        <v>19</v>
      </c>
      <c r="C5675" s="11" t="s">
        <v>34</v>
      </c>
      <c r="D5675" s="25">
        <v>43400</v>
      </c>
      <c r="E5675" s="25">
        <v>43519</v>
      </c>
      <c r="F5675" s="11">
        <f>YEAR(Abayomis_Table[[#This Row],[OrderDate]])</f>
        <v>2019</v>
      </c>
      <c r="G5675" s="25">
        <v>43547</v>
      </c>
      <c r="H5675" s="25">
        <v>43552</v>
      </c>
      <c r="I5675" s="11" t="s">
        <v>21</v>
      </c>
      <c r="J5675" s="11">
        <v>10</v>
      </c>
      <c r="K5675" s="11">
        <v>15</v>
      </c>
      <c r="L5675" s="11">
        <v>292</v>
      </c>
      <c r="M5675" s="11">
        <v>21</v>
      </c>
      <c r="N5675" s="11">
        <v>3</v>
      </c>
      <c r="O5675" s="15">
        <v>7.4999999999999997E-2</v>
      </c>
      <c r="P5675" s="14">
        <v>1670.85</v>
      </c>
      <c r="Q5675" s="14">
        <v>2257.9</v>
      </c>
      <c r="R5675" s="11" t="s">
        <v>22</v>
      </c>
      <c r="S5675" s="14">
        <v>6773.7000000000007</v>
      </c>
      <c r="T5675" s="14">
        <v>6265.6725000000006</v>
      </c>
      <c r="U5675" s="14">
        <v>1253.1225000000013</v>
      </c>
      <c r="V5675" s="11" t="s">
        <v>23</v>
      </c>
      <c r="W5675" s="26">
        <v>0.19999808480254933</v>
      </c>
      <c r="X5675" s="11">
        <v>5</v>
      </c>
      <c r="Y5675" s="11">
        <v>28</v>
      </c>
    </row>
    <row r="5676" spans="1:25" x14ac:dyDescent="0.45">
      <c r="A5676" s="11" t="s">
        <v>5708</v>
      </c>
      <c r="B5676" s="11" t="s">
        <v>19</v>
      </c>
      <c r="C5676" s="11" t="s">
        <v>28</v>
      </c>
      <c r="D5676" s="25">
        <v>43400</v>
      </c>
      <c r="E5676" s="25">
        <v>43519</v>
      </c>
      <c r="F5676" s="11">
        <f>YEAR(Abayomis_Table[[#This Row],[OrderDate]])</f>
        <v>2019</v>
      </c>
      <c r="G5676" s="25">
        <v>43522</v>
      </c>
      <c r="H5676" s="25">
        <v>43524</v>
      </c>
      <c r="I5676" s="11" t="s">
        <v>21</v>
      </c>
      <c r="J5676" s="11">
        <v>8</v>
      </c>
      <c r="K5676" s="11">
        <v>27</v>
      </c>
      <c r="L5676" s="11">
        <v>195</v>
      </c>
      <c r="M5676" s="11">
        <v>17</v>
      </c>
      <c r="N5676" s="11">
        <v>3</v>
      </c>
      <c r="O5676" s="15">
        <v>0.1</v>
      </c>
      <c r="P5676" s="14">
        <v>3818.6</v>
      </c>
      <c r="Q5676" s="14">
        <v>6472.2</v>
      </c>
      <c r="R5676" s="11" t="s">
        <v>22</v>
      </c>
      <c r="S5676" s="14">
        <v>19416.599999999999</v>
      </c>
      <c r="T5676" s="14">
        <v>17474.939999999999</v>
      </c>
      <c r="U5676" s="14">
        <v>6019.1399999999994</v>
      </c>
      <c r="V5676" s="11" t="s">
        <v>23</v>
      </c>
      <c r="W5676" s="26">
        <v>0.34444410109562607</v>
      </c>
      <c r="X5676" s="11">
        <v>2</v>
      </c>
      <c r="Y5676" s="11">
        <v>3</v>
      </c>
    </row>
    <row r="5677" spans="1:25" x14ac:dyDescent="0.45">
      <c r="A5677" s="11" t="s">
        <v>5709</v>
      </c>
      <c r="B5677" s="11" t="s">
        <v>27</v>
      </c>
      <c r="C5677" s="11" t="s">
        <v>28</v>
      </c>
      <c r="D5677" s="25">
        <v>43400</v>
      </c>
      <c r="E5677" s="25">
        <v>43519</v>
      </c>
      <c r="F5677" s="11">
        <f>YEAR(Abayomis_Table[[#This Row],[OrderDate]])</f>
        <v>2019</v>
      </c>
      <c r="G5677" s="25">
        <v>43525</v>
      </c>
      <c r="H5677" s="25">
        <v>43530</v>
      </c>
      <c r="I5677" s="11" t="s">
        <v>21</v>
      </c>
      <c r="J5677" s="11">
        <v>13</v>
      </c>
      <c r="K5677" s="11">
        <v>32</v>
      </c>
      <c r="L5677" s="11">
        <v>195</v>
      </c>
      <c r="M5677" s="11">
        <v>13</v>
      </c>
      <c r="N5677" s="11">
        <v>5</v>
      </c>
      <c r="O5677" s="15">
        <v>0.3</v>
      </c>
      <c r="P5677" s="14">
        <v>1463.28</v>
      </c>
      <c r="Q5677" s="14">
        <v>2814</v>
      </c>
      <c r="R5677" s="11" t="s">
        <v>22</v>
      </c>
      <c r="S5677" s="14">
        <v>14070</v>
      </c>
      <c r="T5677" s="14">
        <v>9849</v>
      </c>
      <c r="U5677" s="14">
        <v>2532.6000000000004</v>
      </c>
      <c r="V5677" s="11" t="s">
        <v>30</v>
      </c>
      <c r="W5677" s="26">
        <v>0.25714285714285717</v>
      </c>
      <c r="X5677" s="11">
        <v>5</v>
      </c>
      <c r="Y5677" s="11">
        <v>6</v>
      </c>
    </row>
    <row r="5678" spans="1:25" x14ac:dyDescent="0.45">
      <c r="A5678" s="11" t="s">
        <v>5710</v>
      </c>
      <c r="B5678" s="11" t="s">
        <v>27</v>
      </c>
      <c r="C5678" s="11" t="s">
        <v>41</v>
      </c>
      <c r="D5678" s="25">
        <v>43400</v>
      </c>
      <c r="E5678" s="25">
        <v>43519</v>
      </c>
      <c r="F5678" s="11">
        <f>YEAR(Abayomis_Table[[#This Row],[OrderDate]])</f>
        <v>2019</v>
      </c>
      <c r="G5678" s="25">
        <v>43534</v>
      </c>
      <c r="H5678" s="25">
        <v>43538</v>
      </c>
      <c r="I5678" s="11" t="s">
        <v>21</v>
      </c>
      <c r="J5678" s="11">
        <v>17</v>
      </c>
      <c r="K5678" s="11">
        <v>36</v>
      </c>
      <c r="L5678" s="11">
        <v>61</v>
      </c>
      <c r="M5678" s="11">
        <v>6</v>
      </c>
      <c r="N5678" s="11">
        <v>1</v>
      </c>
      <c r="O5678" s="15">
        <v>7.4999999999999997E-2</v>
      </c>
      <c r="P5678" s="14">
        <v>168.04</v>
      </c>
      <c r="Q5678" s="14">
        <v>221.1</v>
      </c>
      <c r="R5678" s="11" t="s">
        <v>22</v>
      </c>
      <c r="S5678" s="14">
        <v>221.1</v>
      </c>
      <c r="T5678" s="14">
        <v>204.51750000000001</v>
      </c>
      <c r="U5678" s="14">
        <v>36.47750000000002</v>
      </c>
      <c r="V5678" s="11" t="s">
        <v>23</v>
      </c>
      <c r="W5678" s="26">
        <v>0.17835882014986501</v>
      </c>
      <c r="X5678" s="11">
        <v>4</v>
      </c>
      <c r="Y5678" s="11">
        <v>15</v>
      </c>
    </row>
    <row r="5679" spans="1:25" x14ac:dyDescent="0.45">
      <c r="A5679" s="11" t="s">
        <v>5711</v>
      </c>
      <c r="B5679" s="11" t="s">
        <v>27</v>
      </c>
      <c r="C5679" s="11" t="s">
        <v>34</v>
      </c>
      <c r="D5679" s="25">
        <v>43400</v>
      </c>
      <c r="E5679" s="25">
        <v>43519</v>
      </c>
      <c r="F5679" s="11">
        <f>YEAR(Abayomis_Table[[#This Row],[OrderDate]])</f>
        <v>2019</v>
      </c>
      <c r="G5679" s="25">
        <v>43530</v>
      </c>
      <c r="H5679" s="25">
        <v>43537</v>
      </c>
      <c r="I5679" s="11" t="s">
        <v>21</v>
      </c>
      <c r="J5679" s="11">
        <v>16</v>
      </c>
      <c r="K5679" s="11">
        <v>5</v>
      </c>
      <c r="L5679" s="11">
        <v>326</v>
      </c>
      <c r="M5679" s="11">
        <v>5</v>
      </c>
      <c r="N5679" s="11">
        <v>6</v>
      </c>
      <c r="O5679" s="15">
        <v>0.05</v>
      </c>
      <c r="P5679" s="14">
        <v>3078.72</v>
      </c>
      <c r="Q5679" s="14">
        <v>6036.7</v>
      </c>
      <c r="R5679" s="11" t="s">
        <v>22</v>
      </c>
      <c r="S5679" s="14">
        <v>36220.199999999997</v>
      </c>
      <c r="T5679" s="14">
        <v>34409.189999999995</v>
      </c>
      <c r="U5679" s="14">
        <v>15936.869999999995</v>
      </c>
      <c r="V5679" s="11" t="s">
        <v>32</v>
      </c>
      <c r="W5679" s="26">
        <v>0.46315737162077913</v>
      </c>
      <c r="X5679" s="11">
        <v>7</v>
      </c>
      <c r="Y5679" s="11">
        <v>11</v>
      </c>
    </row>
    <row r="5680" spans="1:25" x14ac:dyDescent="0.45">
      <c r="A5680" s="11" t="s">
        <v>5712</v>
      </c>
      <c r="B5680" s="11" t="s">
        <v>43</v>
      </c>
      <c r="C5680" s="11" t="s">
        <v>47</v>
      </c>
      <c r="D5680" s="25">
        <v>43400</v>
      </c>
      <c r="E5680" s="25">
        <v>43518</v>
      </c>
      <c r="F5680" s="11">
        <f>YEAR(Abayomis_Table[[#This Row],[OrderDate]])</f>
        <v>2019</v>
      </c>
      <c r="G5680" s="25">
        <v>43538</v>
      </c>
      <c r="H5680" s="25">
        <v>43544</v>
      </c>
      <c r="I5680" s="11" t="s">
        <v>21</v>
      </c>
      <c r="J5680" s="11">
        <v>27</v>
      </c>
      <c r="K5680" s="11">
        <v>23</v>
      </c>
      <c r="L5680" s="11">
        <v>22</v>
      </c>
      <c r="M5680" s="11">
        <v>6</v>
      </c>
      <c r="N5680" s="11">
        <v>1</v>
      </c>
      <c r="O5680" s="15">
        <v>0.3</v>
      </c>
      <c r="P5680" s="14">
        <v>694.66</v>
      </c>
      <c r="Q5680" s="14">
        <v>964.8</v>
      </c>
      <c r="R5680" s="11" t="s">
        <v>22</v>
      </c>
      <c r="S5680" s="14">
        <v>964.8</v>
      </c>
      <c r="T5680" s="14">
        <v>675.3599999999999</v>
      </c>
      <c r="U5680" s="14">
        <v>-19.300000000000068</v>
      </c>
      <c r="V5680" s="11" t="s">
        <v>30</v>
      </c>
      <c r="W5680" s="26">
        <v>-2.8577351338545474E-2</v>
      </c>
      <c r="X5680" s="11">
        <v>6</v>
      </c>
      <c r="Y5680" s="11">
        <v>20</v>
      </c>
    </row>
    <row r="5681" spans="1:25" x14ac:dyDescent="0.45">
      <c r="A5681" s="11" t="s">
        <v>5713</v>
      </c>
      <c r="B5681" s="11" t="s">
        <v>19</v>
      </c>
      <c r="C5681" s="11" t="s">
        <v>25</v>
      </c>
      <c r="D5681" s="25">
        <v>43400</v>
      </c>
      <c r="E5681" s="25">
        <v>43518</v>
      </c>
      <c r="F5681" s="11">
        <f>YEAR(Abayomis_Table[[#This Row],[OrderDate]])</f>
        <v>2019</v>
      </c>
      <c r="G5681" s="25">
        <v>43540</v>
      </c>
      <c r="H5681" s="25">
        <v>43546</v>
      </c>
      <c r="I5681" s="11" t="s">
        <v>21</v>
      </c>
      <c r="J5681" s="11">
        <v>8</v>
      </c>
      <c r="K5681" s="11">
        <v>50</v>
      </c>
      <c r="L5681" s="11">
        <v>340</v>
      </c>
      <c r="M5681" s="11">
        <v>39</v>
      </c>
      <c r="N5681" s="11">
        <v>8</v>
      </c>
      <c r="O5681" s="15">
        <v>0.1</v>
      </c>
      <c r="P5681" s="14">
        <v>1557.08</v>
      </c>
      <c r="Q5681" s="14">
        <v>3892.7</v>
      </c>
      <c r="R5681" s="11" t="s">
        <v>22</v>
      </c>
      <c r="S5681" s="14">
        <v>31141.599999999999</v>
      </c>
      <c r="T5681" s="14">
        <v>28027.439999999999</v>
      </c>
      <c r="U5681" s="14">
        <v>15570.8</v>
      </c>
      <c r="V5681" s="11" t="s">
        <v>23</v>
      </c>
      <c r="W5681" s="26">
        <v>0.55555555555555558</v>
      </c>
      <c r="X5681" s="11">
        <v>6</v>
      </c>
      <c r="Y5681" s="11">
        <v>22</v>
      </c>
    </row>
    <row r="5682" spans="1:25" x14ac:dyDescent="0.45">
      <c r="A5682" s="11" t="s">
        <v>5714</v>
      </c>
      <c r="B5682" s="11" t="s">
        <v>19</v>
      </c>
      <c r="C5682" s="11" t="s">
        <v>47</v>
      </c>
      <c r="D5682" s="25">
        <v>43400</v>
      </c>
      <c r="E5682" s="25">
        <v>43518</v>
      </c>
      <c r="F5682" s="11">
        <f>YEAR(Abayomis_Table[[#This Row],[OrderDate]])</f>
        <v>2019</v>
      </c>
      <c r="G5682" s="25">
        <v>43543</v>
      </c>
      <c r="H5682" s="25">
        <v>43545</v>
      </c>
      <c r="I5682" s="11" t="s">
        <v>21</v>
      </c>
      <c r="J5682" s="11">
        <v>10</v>
      </c>
      <c r="K5682" s="11">
        <v>12</v>
      </c>
      <c r="L5682" s="11">
        <v>17</v>
      </c>
      <c r="M5682" s="11">
        <v>42</v>
      </c>
      <c r="N5682" s="11">
        <v>4</v>
      </c>
      <c r="O5682" s="15">
        <v>7.4999999999999997E-2</v>
      </c>
      <c r="P5682" s="14">
        <v>179.96</v>
      </c>
      <c r="Q5682" s="14">
        <v>227.8</v>
      </c>
      <c r="R5682" s="11" t="s">
        <v>22</v>
      </c>
      <c r="S5682" s="14">
        <v>911.2</v>
      </c>
      <c r="T5682" s="14">
        <v>842.86000000000013</v>
      </c>
      <c r="U5682" s="14">
        <v>123.0200000000001</v>
      </c>
      <c r="V5682" s="11" t="s">
        <v>23</v>
      </c>
      <c r="W5682" s="26">
        <v>0.1459554374391952</v>
      </c>
      <c r="X5682" s="11">
        <v>2</v>
      </c>
      <c r="Y5682" s="11">
        <v>25</v>
      </c>
    </row>
    <row r="5683" spans="1:25" x14ac:dyDescent="0.45">
      <c r="A5683" s="11" t="s">
        <v>5715</v>
      </c>
      <c r="B5683" s="11" t="s">
        <v>19</v>
      </c>
      <c r="C5683" s="11" t="s">
        <v>25</v>
      </c>
      <c r="D5683" s="25">
        <v>43400</v>
      </c>
      <c r="E5683" s="25">
        <v>43518</v>
      </c>
      <c r="F5683" s="11">
        <f>YEAR(Abayomis_Table[[#This Row],[OrderDate]])</f>
        <v>2019</v>
      </c>
      <c r="G5683" s="25">
        <v>43541</v>
      </c>
      <c r="H5683" s="25">
        <v>43550</v>
      </c>
      <c r="I5683" s="11" t="s">
        <v>21</v>
      </c>
      <c r="J5683" s="11">
        <v>7</v>
      </c>
      <c r="K5683" s="11">
        <v>44</v>
      </c>
      <c r="L5683" s="11">
        <v>358</v>
      </c>
      <c r="M5683" s="11">
        <v>40</v>
      </c>
      <c r="N5683" s="11">
        <v>5</v>
      </c>
      <c r="O5683" s="15">
        <v>0.05</v>
      </c>
      <c r="P5683" s="14">
        <v>991.6</v>
      </c>
      <c r="Q5683" s="14">
        <v>1340</v>
      </c>
      <c r="R5683" s="11" t="s">
        <v>22</v>
      </c>
      <c r="S5683" s="14">
        <v>6700</v>
      </c>
      <c r="T5683" s="14">
        <v>6365</v>
      </c>
      <c r="U5683" s="14">
        <v>1407</v>
      </c>
      <c r="V5683" s="11" t="s">
        <v>32</v>
      </c>
      <c r="W5683" s="26">
        <v>0.22105263157894736</v>
      </c>
      <c r="X5683" s="11">
        <v>9</v>
      </c>
      <c r="Y5683" s="11">
        <v>23</v>
      </c>
    </row>
    <row r="5684" spans="1:25" x14ac:dyDescent="0.45">
      <c r="A5684" s="11" t="s">
        <v>5716</v>
      </c>
      <c r="B5684" s="11" t="s">
        <v>19</v>
      </c>
      <c r="C5684" s="11" t="s">
        <v>28</v>
      </c>
      <c r="D5684" s="25">
        <v>43400</v>
      </c>
      <c r="E5684" s="25">
        <v>43518</v>
      </c>
      <c r="F5684" s="11">
        <f>YEAR(Abayomis_Table[[#This Row],[OrderDate]])</f>
        <v>2019</v>
      </c>
      <c r="G5684" s="25">
        <v>43522</v>
      </c>
      <c r="H5684" s="25">
        <v>43528</v>
      </c>
      <c r="I5684" s="11" t="s">
        <v>21</v>
      </c>
      <c r="J5684" s="11">
        <v>8</v>
      </c>
      <c r="K5684" s="11">
        <v>18</v>
      </c>
      <c r="L5684" s="11">
        <v>124</v>
      </c>
      <c r="M5684" s="11">
        <v>23</v>
      </c>
      <c r="N5684" s="11">
        <v>5</v>
      </c>
      <c r="O5684" s="15">
        <v>0.05</v>
      </c>
      <c r="P5684" s="14">
        <v>624.57000000000005</v>
      </c>
      <c r="Q5684" s="14">
        <v>1058.5999999999999</v>
      </c>
      <c r="R5684" s="11" t="s">
        <v>22</v>
      </c>
      <c r="S5684" s="14">
        <v>5293</v>
      </c>
      <c r="T5684" s="14">
        <v>5028.3499999999995</v>
      </c>
      <c r="U5684" s="14">
        <v>1905.4999999999991</v>
      </c>
      <c r="V5684" s="11" t="s">
        <v>32</v>
      </c>
      <c r="W5684" s="26">
        <v>0.37895134586892304</v>
      </c>
      <c r="X5684" s="11">
        <v>6</v>
      </c>
      <c r="Y5684" s="11">
        <v>4</v>
      </c>
    </row>
    <row r="5685" spans="1:25" x14ac:dyDescent="0.45">
      <c r="A5685" s="11" t="s">
        <v>5717</v>
      </c>
      <c r="B5685" s="11" t="s">
        <v>43</v>
      </c>
      <c r="C5685" s="11" t="s">
        <v>41</v>
      </c>
      <c r="D5685" s="25">
        <v>43400</v>
      </c>
      <c r="E5685" s="25">
        <v>43518</v>
      </c>
      <c r="F5685" s="11">
        <f>YEAR(Abayomis_Table[[#This Row],[OrderDate]])</f>
        <v>2019</v>
      </c>
      <c r="G5685" s="25">
        <v>43535</v>
      </c>
      <c r="H5685" s="25">
        <v>43538</v>
      </c>
      <c r="I5685" s="11" t="s">
        <v>21</v>
      </c>
      <c r="J5685" s="11">
        <v>28</v>
      </c>
      <c r="K5685" s="11">
        <v>23</v>
      </c>
      <c r="L5685" s="11">
        <v>80</v>
      </c>
      <c r="M5685" s="11">
        <v>16</v>
      </c>
      <c r="N5685" s="11">
        <v>3</v>
      </c>
      <c r="O5685" s="15">
        <v>0.05</v>
      </c>
      <c r="P5685" s="14">
        <v>2619.6999999999998</v>
      </c>
      <c r="Q5685" s="14">
        <v>5695</v>
      </c>
      <c r="R5685" s="11" t="s">
        <v>22</v>
      </c>
      <c r="S5685" s="14">
        <v>17085</v>
      </c>
      <c r="T5685" s="14">
        <v>16230.75</v>
      </c>
      <c r="U5685" s="14">
        <v>8371.6500000000015</v>
      </c>
      <c r="V5685" s="11" t="s">
        <v>32</v>
      </c>
      <c r="W5685" s="26">
        <v>0.51578947368421058</v>
      </c>
      <c r="X5685" s="11">
        <v>3</v>
      </c>
      <c r="Y5685" s="11">
        <v>17</v>
      </c>
    </row>
    <row r="5686" spans="1:25" x14ac:dyDescent="0.45">
      <c r="A5686" s="11" t="s">
        <v>5718</v>
      </c>
      <c r="B5686" s="11" t="s">
        <v>27</v>
      </c>
      <c r="C5686" s="11" t="s">
        <v>28</v>
      </c>
      <c r="D5686" s="25">
        <v>43400</v>
      </c>
      <c r="E5686" s="25">
        <v>43518</v>
      </c>
      <c r="F5686" s="11">
        <f>YEAR(Abayomis_Table[[#This Row],[OrderDate]])</f>
        <v>2019</v>
      </c>
      <c r="G5686" s="25">
        <v>43542</v>
      </c>
      <c r="H5686" s="25">
        <v>43543</v>
      </c>
      <c r="I5686" s="11" t="s">
        <v>21</v>
      </c>
      <c r="J5686" s="11">
        <v>17</v>
      </c>
      <c r="K5686" s="11">
        <v>31</v>
      </c>
      <c r="L5686" s="11">
        <v>179</v>
      </c>
      <c r="M5686" s="11">
        <v>27</v>
      </c>
      <c r="N5686" s="11">
        <v>2</v>
      </c>
      <c r="O5686" s="15">
        <v>0.15</v>
      </c>
      <c r="P5686" s="14">
        <v>719.85</v>
      </c>
      <c r="Q5686" s="14">
        <v>1058.5999999999999</v>
      </c>
      <c r="R5686" s="11" t="s">
        <v>22</v>
      </c>
      <c r="S5686" s="14">
        <v>2117.1999999999998</v>
      </c>
      <c r="T5686" s="14">
        <v>1799.62</v>
      </c>
      <c r="U5686" s="14">
        <v>359.91999999999985</v>
      </c>
      <c r="V5686" s="11" t="s">
        <v>23</v>
      </c>
      <c r="W5686" s="26">
        <v>0.19999777730854285</v>
      </c>
      <c r="X5686" s="11">
        <v>1</v>
      </c>
      <c r="Y5686" s="11">
        <v>24</v>
      </c>
    </row>
    <row r="5687" spans="1:25" x14ac:dyDescent="0.45">
      <c r="A5687" s="11" t="s">
        <v>5719</v>
      </c>
      <c r="B5687" s="11" t="s">
        <v>36</v>
      </c>
      <c r="C5687" s="11" t="s">
        <v>20</v>
      </c>
      <c r="D5687" s="25">
        <v>43400</v>
      </c>
      <c r="E5687" s="25">
        <v>43518</v>
      </c>
      <c r="F5687" s="11">
        <f>YEAR(Abayomis_Table[[#This Row],[OrderDate]])</f>
        <v>2019</v>
      </c>
      <c r="G5687" s="25">
        <v>43542</v>
      </c>
      <c r="H5687" s="25">
        <v>43550</v>
      </c>
      <c r="I5687" s="11" t="s">
        <v>21</v>
      </c>
      <c r="J5687" s="11">
        <v>22</v>
      </c>
      <c r="K5687" s="11">
        <v>47</v>
      </c>
      <c r="L5687" s="11">
        <v>242</v>
      </c>
      <c r="M5687" s="11">
        <v>20</v>
      </c>
      <c r="N5687" s="11">
        <v>6</v>
      </c>
      <c r="O5687" s="15">
        <v>7.4999999999999997E-2</v>
      </c>
      <c r="P5687" s="14">
        <v>475.37</v>
      </c>
      <c r="Q5687" s="14">
        <v>1105.5</v>
      </c>
      <c r="R5687" s="11" t="s">
        <v>22</v>
      </c>
      <c r="S5687" s="14">
        <v>6633</v>
      </c>
      <c r="T5687" s="14">
        <v>6135.5250000000005</v>
      </c>
      <c r="U5687" s="14">
        <v>3283.3050000000003</v>
      </c>
      <c r="V5687" s="11" t="s">
        <v>23</v>
      </c>
      <c r="W5687" s="26">
        <v>0.53513024557800681</v>
      </c>
      <c r="X5687" s="11">
        <v>8</v>
      </c>
      <c r="Y5687" s="11">
        <v>24</v>
      </c>
    </row>
    <row r="5688" spans="1:25" x14ac:dyDescent="0.45">
      <c r="A5688" s="11" t="s">
        <v>5720</v>
      </c>
      <c r="B5688" s="11" t="s">
        <v>27</v>
      </c>
      <c r="C5688" s="11" t="s">
        <v>47</v>
      </c>
      <c r="D5688" s="25">
        <v>43400</v>
      </c>
      <c r="E5688" s="25">
        <v>43518</v>
      </c>
      <c r="F5688" s="11">
        <f>YEAR(Abayomis_Table[[#This Row],[OrderDate]])</f>
        <v>2019</v>
      </c>
      <c r="G5688" s="25">
        <v>43534</v>
      </c>
      <c r="H5688" s="25">
        <v>43543</v>
      </c>
      <c r="I5688" s="11" t="s">
        <v>21</v>
      </c>
      <c r="J5688" s="11">
        <v>17</v>
      </c>
      <c r="K5688" s="11">
        <v>6</v>
      </c>
      <c r="L5688" s="11">
        <v>6</v>
      </c>
      <c r="M5688" s="11">
        <v>21</v>
      </c>
      <c r="N5688" s="11">
        <v>4</v>
      </c>
      <c r="O5688" s="15">
        <v>7.4999999999999997E-2</v>
      </c>
      <c r="P5688" s="14">
        <v>773.85</v>
      </c>
      <c r="Q5688" s="14">
        <v>1105.5</v>
      </c>
      <c r="R5688" s="11" t="s">
        <v>22</v>
      </c>
      <c r="S5688" s="14">
        <v>4422</v>
      </c>
      <c r="T5688" s="14">
        <v>4090.3500000000004</v>
      </c>
      <c r="U5688" s="14">
        <v>994.95000000000027</v>
      </c>
      <c r="V5688" s="11" t="s">
        <v>23</v>
      </c>
      <c r="W5688" s="26">
        <v>0.24324324324324328</v>
      </c>
      <c r="X5688" s="11">
        <v>9</v>
      </c>
      <c r="Y5688" s="11">
        <v>16</v>
      </c>
    </row>
    <row r="5689" spans="1:25" x14ac:dyDescent="0.45">
      <c r="A5689" s="11" t="s">
        <v>5721</v>
      </c>
      <c r="B5689" s="11" t="s">
        <v>19</v>
      </c>
      <c r="C5689" s="11" t="s">
        <v>28</v>
      </c>
      <c r="D5689" s="25">
        <v>43400</v>
      </c>
      <c r="E5689" s="25">
        <v>43517</v>
      </c>
      <c r="F5689" s="11">
        <f>YEAR(Abayomis_Table[[#This Row],[OrderDate]])</f>
        <v>2019</v>
      </c>
      <c r="G5689" s="25">
        <v>43520</v>
      </c>
      <c r="H5689" s="25">
        <v>43525</v>
      </c>
      <c r="I5689" s="11" t="s">
        <v>21</v>
      </c>
      <c r="J5689" s="11">
        <v>2</v>
      </c>
      <c r="K5689" s="11">
        <v>49</v>
      </c>
      <c r="L5689" s="11">
        <v>168</v>
      </c>
      <c r="M5689" s="11">
        <v>17</v>
      </c>
      <c r="N5689" s="11">
        <v>1</v>
      </c>
      <c r="O5689" s="15">
        <v>0.1</v>
      </c>
      <c r="P5689" s="14">
        <v>693.45</v>
      </c>
      <c r="Q5689" s="14">
        <v>1005</v>
      </c>
      <c r="R5689" s="11" t="s">
        <v>22</v>
      </c>
      <c r="S5689" s="14">
        <v>1005</v>
      </c>
      <c r="T5689" s="14">
        <v>904.5</v>
      </c>
      <c r="U5689" s="14">
        <v>211.04999999999995</v>
      </c>
      <c r="V5689" s="11" t="s">
        <v>23</v>
      </c>
      <c r="W5689" s="26">
        <v>0.23333333333333328</v>
      </c>
      <c r="X5689" s="11">
        <v>5</v>
      </c>
      <c r="Y5689" s="11">
        <v>3</v>
      </c>
    </row>
    <row r="5690" spans="1:25" x14ac:dyDescent="0.45">
      <c r="A5690" s="11" t="s">
        <v>5722</v>
      </c>
      <c r="B5690" s="11" t="s">
        <v>19</v>
      </c>
      <c r="C5690" s="11" t="s">
        <v>41</v>
      </c>
      <c r="D5690" s="25">
        <v>43400</v>
      </c>
      <c r="E5690" s="25">
        <v>43517</v>
      </c>
      <c r="F5690" s="11">
        <f>YEAR(Abayomis_Table[[#This Row],[OrderDate]])</f>
        <v>2019</v>
      </c>
      <c r="G5690" s="25">
        <v>43532</v>
      </c>
      <c r="H5690" s="25">
        <v>43541</v>
      </c>
      <c r="I5690" s="11" t="s">
        <v>21</v>
      </c>
      <c r="J5690" s="11">
        <v>6</v>
      </c>
      <c r="K5690" s="11">
        <v>46</v>
      </c>
      <c r="L5690" s="11">
        <v>77</v>
      </c>
      <c r="M5690" s="11">
        <v>6</v>
      </c>
      <c r="N5690" s="11">
        <v>6</v>
      </c>
      <c r="O5690" s="15">
        <v>7.4999999999999997E-2</v>
      </c>
      <c r="P5690" s="14">
        <v>4060.6</v>
      </c>
      <c r="Q5690" s="14">
        <v>5487.3</v>
      </c>
      <c r="R5690" s="11" t="s">
        <v>22</v>
      </c>
      <c r="S5690" s="14">
        <v>32923.800000000003</v>
      </c>
      <c r="T5690" s="14">
        <v>30454.515000000003</v>
      </c>
      <c r="U5690" s="14">
        <v>6090.9150000000045</v>
      </c>
      <c r="V5690" s="11" t="s">
        <v>23</v>
      </c>
      <c r="W5690" s="26">
        <v>0.20000039403024492</v>
      </c>
      <c r="X5690" s="11">
        <v>9</v>
      </c>
      <c r="Y5690" s="11">
        <v>15</v>
      </c>
    </row>
    <row r="5691" spans="1:25" x14ac:dyDescent="0.45">
      <c r="A5691" s="11" t="s">
        <v>5723</v>
      </c>
      <c r="B5691" s="11" t="s">
        <v>27</v>
      </c>
      <c r="C5691" s="11" t="s">
        <v>47</v>
      </c>
      <c r="D5691" s="25">
        <v>43400</v>
      </c>
      <c r="E5691" s="25">
        <v>43517</v>
      </c>
      <c r="F5691" s="11">
        <f>YEAR(Abayomis_Table[[#This Row],[OrderDate]])</f>
        <v>2019</v>
      </c>
      <c r="G5691" s="25">
        <v>43525</v>
      </c>
      <c r="H5691" s="25">
        <v>43535</v>
      </c>
      <c r="I5691" s="11" t="s">
        <v>21</v>
      </c>
      <c r="J5691" s="11">
        <v>15</v>
      </c>
      <c r="K5691" s="11">
        <v>44</v>
      </c>
      <c r="L5691" s="11">
        <v>27</v>
      </c>
      <c r="M5691" s="11">
        <v>16</v>
      </c>
      <c r="N5691" s="11">
        <v>7</v>
      </c>
      <c r="O5691" s="15">
        <v>0.15</v>
      </c>
      <c r="P5691" s="14">
        <v>4802.6899999999996</v>
      </c>
      <c r="Q5691" s="14">
        <v>6157.3</v>
      </c>
      <c r="R5691" s="11" t="s">
        <v>22</v>
      </c>
      <c r="S5691" s="14">
        <v>43101.1</v>
      </c>
      <c r="T5691" s="14">
        <v>36635.934999999998</v>
      </c>
      <c r="U5691" s="14">
        <v>3017.1050000000032</v>
      </c>
      <c r="V5691" s="11" t="s">
        <v>23</v>
      </c>
      <c r="W5691" s="26">
        <v>8.2353705453402606E-2</v>
      </c>
      <c r="X5691" s="11">
        <v>10</v>
      </c>
      <c r="Y5691" s="11">
        <v>8</v>
      </c>
    </row>
    <row r="5692" spans="1:25" x14ac:dyDescent="0.45">
      <c r="A5692" s="11" t="s">
        <v>5724</v>
      </c>
      <c r="B5692" s="11" t="s">
        <v>27</v>
      </c>
      <c r="C5692" s="11" t="s">
        <v>47</v>
      </c>
      <c r="D5692" s="25">
        <v>43400</v>
      </c>
      <c r="E5692" s="25">
        <v>43517</v>
      </c>
      <c r="F5692" s="11">
        <f>YEAR(Abayomis_Table[[#This Row],[OrderDate]])</f>
        <v>2019</v>
      </c>
      <c r="G5692" s="25">
        <v>43522</v>
      </c>
      <c r="H5692" s="25">
        <v>43529</v>
      </c>
      <c r="I5692" s="11" t="s">
        <v>21</v>
      </c>
      <c r="J5692" s="11">
        <v>19</v>
      </c>
      <c r="K5692" s="11">
        <v>25</v>
      </c>
      <c r="L5692" s="11">
        <v>21</v>
      </c>
      <c r="M5692" s="11">
        <v>12</v>
      </c>
      <c r="N5692" s="11">
        <v>8</v>
      </c>
      <c r="O5692" s="15">
        <v>0.2</v>
      </c>
      <c r="P5692" s="14">
        <v>619.08000000000004</v>
      </c>
      <c r="Q5692" s="14">
        <v>884.4</v>
      </c>
      <c r="R5692" s="11" t="s">
        <v>22</v>
      </c>
      <c r="S5692" s="14">
        <v>7075.2</v>
      </c>
      <c r="T5692" s="14">
        <v>5660.16</v>
      </c>
      <c r="U5692" s="14">
        <v>707.51999999999953</v>
      </c>
      <c r="V5692" s="11" t="s">
        <v>30</v>
      </c>
      <c r="W5692" s="26">
        <v>0.12499999999999992</v>
      </c>
      <c r="X5692" s="11">
        <v>7</v>
      </c>
      <c r="Y5692" s="11">
        <v>5</v>
      </c>
    </row>
    <row r="5693" spans="1:25" x14ac:dyDescent="0.45">
      <c r="A5693" s="11" t="s">
        <v>5725</v>
      </c>
      <c r="B5693" s="11" t="s">
        <v>27</v>
      </c>
      <c r="C5693" s="11" t="s">
        <v>28</v>
      </c>
      <c r="D5693" s="25">
        <v>43400</v>
      </c>
      <c r="E5693" s="25">
        <v>43517</v>
      </c>
      <c r="F5693" s="11">
        <f>YEAR(Abayomis_Table[[#This Row],[OrderDate]])</f>
        <v>2019</v>
      </c>
      <c r="G5693" s="25">
        <v>43534</v>
      </c>
      <c r="H5693" s="25">
        <v>43540</v>
      </c>
      <c r="I5693" s="11" t="s">
        <v>21</v>
      </c>
      <c r="J5693" s="11">
        <v>13</v>
      </c>
      <c r="K5693" s="11">
        <v>12</v>
      </c>
      <c r="L5693" s="11">
        <v>119</v>
      </c>
      <c r="M5693" s="11">
        <v>19</v>
      </c>
      <c r="N5693" s="11">
        <v>6</v>
      </c>
      <c r="O5693" s="15">
        <v>0.05</v>
      </c>
      <c r="P5693" s="14">
        <v>3585.84</v>
      </c>
      <c r="Q5693" s="14">
        <v>5976.4</v>
      </c>
      <c r="R5693" s="11" t="s">
        <v>22</v>
      </c>
      <c r="S5693" s="14">
        <v>35858.399999999994</v>
      </c>
      <c r="T5693" s="14">
        <v>34065.479999999996</v>
      </c>
      <c r="U5693" s="14">
        <v>12550.439999999995</v>
      </c>
      <c r="V5693" s="11" t="s">
        <v>32</v>
      </c>
      <c r="W5693" s="26">
        <v>0.36842105263157887</v>
      </c>
      <c r="X5693" s="11">
        <v>6</v>
      </c>
      <c r="Y5693" s="11">
        <v>17</v>
      </c>
    </row>
    <row r="5694" spans="1:25" x14ac:dyDescent="0.45">
      <c r="A5694" s="11" t="s">
        <v>5726</v>
      </c>
      <c r="B5694" s="11" t="s">
        <v>27</v>
      </c>
      <c r="C5694" s="11" t="s">
        <v>34</v>
      </c>
      <c r="D5694" s="25">
        <v>43400</v>
      </c>
      <c r="E5694" s="25">
        <v>43516</v>
      </c>
      <c r="F5694" s="11">
        <f>YEAR(Abayomis_Table[[#This Row],[OrderDate]])</f>
        <v>2019</v>
      </c>
      <c r="G5694" s="25">
        <v>43537</v>
      </c>
      <c r="H5694" s="25">
        <v>43538</v>
      </c>
      <c r="I5694" s="11" t="s">
        <v>21</v>
      </c>
      <c r="J5694" s="11">
        <v>19</v>
      </c>
      <c r="K5694" s="11">
        <v>2</v>
      </c>
      <c r="L5694" s="11">
        <v>278</v>
      </c>
      <c r="M5694" s="11">
        <v>5</v>
      </c>
      <c r="N5694" s="11">
        <v>7</v>
      </c>
      <c r="O5694" s="15">
        <v>0.1</v>
      </c>
      <c r="P5694" s="14">
        <v>103.18</v>
      </c>
      <c r="Q5694" s="14">
        <v>234.5</v>
      </c>
      <c r="R5694" s="11" t="s">
        <v>22</v>
      </c>
      <c r="S5694" s="14">
        <v>1641.5</v>
      </c>
      <c r="T5694" s="14">
        <v>1477.3500000000001</v>
      </c>
      <c r="U5694" s="14">
        <v>755.09000000000015</v>
      </c>
      <c r="V5694" s="11" t="s">
        <v>23</v>
      </c>
      <c r="W5694" s="26">
        <v>0.51111111111111118</v>
      </c>
      <c r="X5694" s="11">
        <v>1</v>
      </c>
      <c r="Y5694" s="11">
        <v>21</v>
      </c>
    </row>
    <row r="5695" spans="1:25" x14ac:dyDescent="0.45">
      <c r="A5695" s="11" t="s">
        <v>5727</v>
      </c>
      <c r="B5695" s="11" t="s">
        <v>19</v>
      </c>
      <c r="C5695" s="11" t="s">
        <v>47</v>
      </c>
      <c r="D5695" s="25">
        <v>43400</v>
      </c>
      <c r="E5695" s="25">
        <v>43516</v>
      </c>
      <c r="F5695" s="11">
        <f>YEAR(Abayomis_Table[[#This Row],[OrderDate]])</f>
        <v>2019</v>
      </c>
      <c r="G5695" s="25">
        <v>43544</v>
      </c>
      <c r="H5695" s="25">
        <v>43551</v>
      </c>
      <c r="I5695" s="11" t="s">
        <v>21</v>
      </c>
      <c r="J5695" s="11">
        <v>4</v>
      </c>
      <c r="K5695" s="11">
        <v>32</v>
      </c>
      <c r="L5695" s="11">
        <v>4</v>
      </c>
      <c r="M5695" s="11">
        <v>33</v>
      </c>
      <c r="N5695" s="11">
        <v>8</v>
      </c>
      <c r="O5695" s="15">
        <v>0.05</v>
      </c>
      <c r="P5695" s="14">
        <v>1637.21</v>
      </c>
      <c r="Q5695" s="14">
        <v>1996.6</v>
      </c>
      <c r="R5695" s="11" t="s">
        <v>22</v>
      </c>
      <c r="S5695" s="14">
        <v>15972.8</v>
      </c>
      <c r="T5695" s="14">
        <v>15174.159999999998</v>
      </c>
      <c r="U5695" s="14">
        <v>2076.4799999999977</v>
      </c>
      <c r="V5695" s="11" t="s">
        <v>32</v>
      </c>
      <c r="W5695" s="26">
        <v>0.13684315968725769</v>
      </c>
      <c r="X5695" s="11">
        <v>7</v>
      </c>
      <c r="Y5695" s="11">
        <v>28</v>
      </c>
    </row>
    <row r="5696" spans="1:25" x14ac:dyDescent="0.45">
      <c r="A5696" s="11" t="s">
        <v>5728</v>
      </c>
      <c r="B5696" s="11" t="s">
        <v>19</v>
      </c>
      <c r="C5696" s="11" t="s">
        <v>28</v>
      </c>
      <c r="D5696" s="25">
        <v>43400</v>
      </c>
      <c r="E5696" s="25">
        <v>43516</v>
      </c>
      <c r="F5696" s="11">
        <f>YEAR(Abayomis_Table[[#This Row],[OrderDate]])</f>
        <v>2019</v>
      </c>
      <c r="G5696" s="25">
        <v>43536</v>
      </c>
      <c r="H5696" s="25">
        <v>43541</v>
      </c>
      <c r="I5696" s="11" t="s">
        <v>21</v>
      </c>
      <c r="J5696" s="11">
        <v>2</v>
      </c>
      <c r="K5696" s="11">
        <v>34</v>
      </c>
      <c r="L5696" s="11">
        <v>197</v>
      </c>
      <c r="M5696" s="11">
        <v>43</v>
      </c>
      <c r="N5696" s="11">
        <v>7</v>
      </c>
      <c r="O5696" s="15">
        <v>0.1</v>
      </c>
      <c r="P5696" s="14">
        <v>85.16</v>
      </c>
      <c r="Q5696" s="14">
        <v>207.7</v>
      </c>
      <c r="R5696" s="11" t="s">
        <v>22</v>
      </c>
      <c r="S5696" s="14">
        <v>1453.8999999999999</v>
      </c>
      <c r="T5696" s="14">
        <v>1308.51</v>
      </c>
      <c r="U5696" s="14">
        <v>712.39</v>
      </c>
      <c r="V5696" s="11" t="s">
        <v>23</v>
      </c>
      <c r="W5696" s="26">
        <v>0.54442839565612799</v>
      </c>
      <c r="X5696" s="11">
        <v>5</v>
      </c>
      <c r="Y5696" s="11">
        <v>20</v>
      </c>
    </row>
    <row r="5697" spans="1:25" x14ac:dyDescent="0.45">
      <c r="A5697" s="11" t="s">
        <v>5729</v>
      </c>
      <c r="B5697" s="11" t="s">
        <v>19</v>
      </c>
      <c r="C5697" s="11" t="s">
        <v>28</v>
      </c>
      <c r="D5697" s="25">
        <v>43400</v>
      </c>
      <c r="E5697" s="25">
        <v>43516</v>
      </c>
      <c r="F5697" s="11">
        <f>YEAR(Abayomis_Table[[#This Row],[OrderDate]])</f>
        <v>2019</v>
      </c>
      <c r="G5697" s="25">
        <v>43539</v>
      </c>
      <c r="H5697" s="25">
        <v>43549</v>
      </c>
      <c r="I5697" s="11" t="s">
        <v>21</v>
      </c>
      <c r="J5697" s="11">
        <v>11</v>
      </c>
      <c r="K5697" s="11">
        <v>36</v>
      </c>
      <c r="L5697" s="11">
        <v>91</v>
      </c>
      <c r="M5697" s="11">
        <v>46</v>
      </c>
      <c r="N5697" s="11">
        <v>8</v>
      </c>
      <c r="O5697" s="15">
        <v>0.15</v>
      </c>
      <c r="P5697" s="14">
        <v>614.99</v>
      </c>
      <c r="Q5697" s="14">
        <v>917.9</v>
      </c>
      <c r="R5697" s="11" t="s">
        <v>22</v>
      </c>
      <c r="S5697" s="14">
        <v>7343.2</v>
      </c>
      <c r="T5697" s="14">
        <v>6241.7199999999993</v>
      </c>
      <c r="U5697" s="14">
        <v>1321.7999999999993</v>
      </c>
      <c r="V5697" s="11" t="s">
        <v>23</v>
      </c>
      <c r="W5697" s="26">
        <v>0.21176855097633335</v>
      </c>
      <c r="X5697" s="11">
        <v>10</v>
      </c>
      <c r="Y5697" s="11">
        <v>23</v>
      </c>
    </row>
    <row r="5698" spans="1:25" x14ac:dyDescent="0.45">
      <c r="A5698" s="11" t="s">
        <v>5730</v>
      </c>
      <c r="B5698" s="11" t="s">
        <v>27</v>
      </c>
      <c r="C5698" s="11" t="s">
        <v>41</v>
      </c>
      <c r="D5698" s="25">
        <v>43400</v>
      </c>
      <c r="E5698" s="25">
        <v>43516</v>
      </c>
      <c r="F5698" s="11">
        <f>YEAR(Abayomis_Table[[#This Row],[OrderDate]])</f>
        <v>2019</v>
      </c>
      <c r="G5698" s="25">
        <v>43518</v>
      </c>
      <c r="H5698" s="25">
        <v>43526</v>
      </c>
      <c r="I5698" s="11" t="s">
        <v>21</v>
      </c>
      <c r="J5698" s="11">
        <v>16</v>
      </c>
      <c r="K5698" s="11">
        <v>10</v>
      </c>
      <c r="L5698" s="11">
        <v>61</v>
      </c>
      <c r="M5698" s="11">
        <v>11</v>
      </c>
      <c r="N5698" s="11">
        <v>8</v>
      </c>
      <c r="O5698" s="15">
        <v>7.4999999999999997E-2</v>
      </c>
      <c r="P5698" s="14">
        <v>688.02</v>
      </c>
      <c r="Q5698" s="14">
        <v>1092.0999999999999</v>
      </c>
      <c r="R5698" s="11" t="s">
        <v>22</v>
      </c>
      <c r="S5698" s="14">
        <v>8736.7999999999993</v>
      </c>
      <c r="T5698" s="14">
        <v>8081.54</v>
      </c>
      <c r="U5698" s="14">
        <v>2577.38</v>
      </c>
      <c r="V5698" s="11" t="s">
        <v>23</v>
      </c>
      <c r="W5698" s="26">
        <v>0.31892188864993554</v>
      </c>
      <c r="X5698" s="11">
        <v>8</v>
      </c>
      <c r="Y5698" s="11">
        <v>2</v>
      </c>
    </row>
    <row r="5699" spans="1:25" x14ac:dyDescent="0.45">
      <c r="A5699" s="11" t="s">
        <v>5731</v>
      </c>
      <c r="B5699" s="11" t="s">
        <v>19</v>
      </c>
      <c r="C5699" s="11" t="s">
        <v>20</v>
      </c>
      <c r="D5699" s="25">
        <v>43400</v>
      </c>
      <c r="E5699" s="25">
        <v>43516</v>
      </c>
      <c r="F5699" s="11">
        <f>YEAR(Abayomis_Table[[#This Row],[OrderDate]])</f>
        <v>2019</v>
      </c>
      <c r="G5699" s="25">
        <v>43532</v>
      </c>
      <c r="H5699" s="25">
        <v>43540</v>
      </c>
      <c r="I5699" s="11" t="s">
        <v>21</v>
      </c>
      <c r="J5699" s="11">
        <v>4</v>
      </c>
      <c r="K5699" s="11">
        <v>43</v>
      </c>
      <c r="L5699" s="11">
        <v>228</v>
      </c>
      <c r="M5699" s="11">
        <v>8</v>
      </c>
      <c r="N5699" s="11">
        <v>4</v>
      </c>
      <c r="O5699" s="15">
        <v>0.05</v>
      </c>
      <c r="P5699" s="14">
        <v>1406.73</v>
      </c>
      <c r="Q5699" s="14">
        <v>2425.4</v>
      </c>
      <c r="R5699" s="11" t="s">
        <v>22</v>
      </c>
      <c r="S5699" s="14">
        <v>9701.6</v>
      </c>
      <c r="T5699" s="14">
        <v>9216.52</v>
      </c>
      <c r="U5699" s="14">
        <v>3589.6000000000004</v>
      </c>
      <c r="V5699" s="11" t="s">
        <v>32</v>
      </c>
      <c r="W5699" s="26">
        <v>0.38947455221710581</v>
      </c>
      <c r="X5699" s="11">
        <v>8</v>
      </c>
      <c r="Y5699" s="11">
        <v>16</v>
      </c>
    </row>
    <row r="5700" spans="1:25" x14ac:dyDescent="0.45">
      <c r="A5700" s="11" t="s">
        <v>5732</v>
      </c>
      <c r="B5700" s="11" t="s">
        <v>19</v>
      </c>
      <c r="C5700" s="11" t="s">
        <v>47</v>
      </c>
      <c r="D5700" s="25">
        <v>43400</v>
      </c>
      <c r="E5700" s="25">
        <v>43516</v>
      </c>
      <c r="F5700" s="11">
        <f>YEAR(Abayomis_Table[[#This Row],[OrderDate]])</f>
        <v>2019</v>
      </c>
      <c r="G5700" s="25">
        <v>43537</v>
      </c>
      <c r="H5700" s="25">
        <v>43541</v>
      </c>
      <c r="I5700" s="11" t="s">
        <v>21</v>
      </c>
      <c r="J5700" s="11">
        <v>11</v>
      </c>
      <c r="K5700" s="11">
        <v>46</v>
      </c>
      <c r="L5700" s="11">
        <v>21</v>
      </c>
      <c r="M5700" s="11">
        <v>31</v>
      </c>
      <c r="N5700" s="11">
        <v>7</v>
      </c>
      <c r="O5700" s="15">
        <v>0.05</v>
      </c>
      <c r="P5700" s="14">
        <v>1841.96</v>
      </c>
      <c r="Q5700" s="14">
        <v>2331.6</v>
      </c>
      <c r="R5700" s="11" t="s">
        <v>22</v>
      </c>
      <c r="S5700" s="14">
        <v>16321.199999999999</v>
      </c>
      <c r="T5700" s="14">
        <v>15505.139999999998</v>
      </c>
      <c r="U5700" s="14">
        <v>2611.4199999999964</v>
      </c>
      <c r="V5700" s="11" t="s">
        <v>32</v>
      </c>
      <c r="W5700" s="26">
        <v>0.16842285848434757</v>
      </c>
      <c r="X5700" s="11">
        <v>4</v>
      </c>
      <c r="Y5700" s="11">
        <v>21</v>
      </c>
    </row>
    <row r="5701" spans="1:25" x14ac:dyDescent="0.45">
      <c r="A5701" s="11" t="s">
        <v>5733</v>
      </c>
      <c r="B5701" s="11" t="s">
        <v>19</v>
      </c>
      <c r="C5701" s="11" t="s">
        <v>28</v>
      </c>
      <c r="D5701" s="25">
        <v>43400</v>
      </c>
      <c r="E5701" s="25">
        <v>43516</v>
      </c>
      <c r="F5701" s="11">
        <f>YEAR(Abayomis_Table[[#This Row],[OrderDate]])</f>
        <v>2019</v>
      </c>
      <c r="G5701" s="25">
        <v>43534</v>
      </c>
      <c r="H5701" s="25">
        <v>43539</v>
      </c>
      <c r="I5701" s="11" t="s">
        <v>21</v>
      </c>
      <c r="J5701" s="11">
        <v>8</v>
      </c>
      <c r="K5701" s="11">
        <v>3</v>
      </c>
      <c r="L5701" s="11">
        <v>92</v>
      </c>
      <c r="M5701" s="11">
        <v>3</v>
      </c>
      <c r="N5701" s="11">
        <v>1</v>
      </c>
      <c r="O5701" s="15">
        <v>0.05</v>
      </c>
      <c r="P5701" s="14">
        <v>844.2</v>
      </c>
      <c r="Q5701" s="14">
        <v>1340</v>
      </c>
      <c r="R5701" s="11" t="s">
        <v>22</v>
      </c>
      <c r="S5701" s="14">
        <v>1340</v>
      </c>
      <c r="T5701" s="14">
        <v>1273</v>
      </c>
      <c r="U5701" s="14">
        <v>428.79999999999995</v>
      </c>
      <c r="V5701" s="11" t="s">
        <v>32</v>
      </c>
      <c r="W5701" s="26">
        <v>0.33684210526315783</v>
      </c>
      <c r="X5701" s="11">
        <v>5</v>
      </c>
      <c r="Y5701" s="11">
        <v>18</v>
      </c>
    </row>
    <row r="5702" spans="1:25" x14ac:dyDescent="0.45">
      <c r="A5702" s="11" t="s">
        <v>5734</v>
      </c>
      <c r="B5702" s="11" t="s">
        <v>27</v>
      </c>
      <c r="C5702" s="11" t="s">
        <v>34</v>
      </c>
      <c r="D5702" s="25">
        <v>43400</v>
      </c>
      <c r="E5702" s="25">
        <v>43516</v>
      </c>
      <c r="F5702" s="11">
        <f>YEAR(Abayomis_Table[[#This Row],[OrderDate]])</f>
        <v>2019</v>
      </c>
      <c r="G5702" s="25">
        <v>43527</v>
      </c>
      <c r="H5702" s="25">
        <v>43531</v>
      </c>
      <c r="I5702" s="11" t="s">
        <v>21</v>
      </c>
      <c r="J5702" s="11">
        <v>19</v>
      </c>
      <c r="K5702" s="11">
        <v>12</v>
      </c>
      <c r="L5702" s="11">
        <v>274</v>
      </c>
      <c r="M5702" s="11">
        <v>24</v>
      </c>
      <c r="N5702" s="11">
        <v>8</v>
      </c>
      <c r="O5702" s="15">
        <v>0.15</v>
      </c>
      <c r="P5702" s="14">
        <v>671.34</v>
      </c>
      <c r="Q5702" s="14">
        <v>1118.9000000000001</v>
      </c>
      <c r="R5702" s="11" t="s">
        <v>22</v>
      </c>
      <c r="S5702" s="14">
        <v>8951.2000000000007</v>
      </c>
      <c r="T5702" s="14">
        <v>7608.52</v>
      </c>
      <c r="U5702" s="14">
        <v>2237.8000000000002</v>
      </c>
      <c r="V5702" s="11" t="s">
        <v>23</v>
      </c>
      <c r="W5702" s="26">
        <v>0.29411764705882354</v>
      </c>
      <c r="X5702" s="11">
        <v>4</v>
      </c>
      <c r="Y5702" s="11">
        <v>11</v>
      </c>
    </row>
    <row r="5703" spans="1:25" x14ac:dyDescent="0.45">
      <c r="A5703" s="11" t="s">
        <v>5735</v>
      </c>
      <c r="B5703" s="11" t="s">
        <v>43</v>
      </c>
      <c r="C5703" s="11" t="s">
        <v>28</v>
      </c>
      <c r="D5703" s="25">
        <v>43400</v>
      </c>
      <c r="E5703" s="25">
        <v>43516</v>
      </c>
      <c r="F5703" s="11">
        <f>YEAR(Abayomis_Table[[#This Row],[OrderDate]])</f>
        <v>2019</v>
      </c>
      <c r="G5703" s="25">
        <v>43528</v>
      </c>
      <c r="H5703" s="25">
        <v>43530</v>
      </c>
      <c r="I5703" s="11" t="s">
        <v>21</v>
      </c>
      <c r="J5703" s="11">
        <v>26</v>
      </c>
      <c r="K5703" s="11">
        <v>49</v>
      </c>
      <c r="L5703" s="11">
        <v>117</v>
      </c>
      <c r="M5703" s="11">
        <v>45</v>
      </c>
      <c r="N5703" s="11">
        <v>8</v>
      </c>
      <c r="O5703" s="15">
        <v>7.4999999999999997E-2</v>
      </c>
      <c r="P5703" s="14">
        <v>857.73</v>
      </c>
      <c r="Q5703" s="14">
        <v>1159.0999999999999</v>
      </c>
      <c r="R5703" s="11" t="s">
        <v>22</v>
      </c>
      <c r="S5703" s="14">
        <v>9272.7999999999993</v>
      </c>
      <c r="T5703" s="14">
        <v>8577.34</v>
      </c>
      <c r="U5703" s="14">
        <v>1715.5</v>
      </c>
      <c r="V5703" s="11" t="s">
        <v>23</v>
      </c>
      <c r="W5703" s="26">
        <v>0.20000373076035227</v>
      </c>
      <c r="X5703" s="11">
        <v>2</v>
      </c>
      <c r="Y5703" s="11">
        <v>12</v>
      </c>
    </row>
    <row r="5704" spans="1:25" x14ac:dyDescent="0.45">
      <c r="A5704" s="11" t="s">
        <v>5736</v>
      </c>
      <c r="B5704" s="11" t="s">
        <v>19</v>
      </c>
      <c r="C5704" s="11" t="s">
        <v>28</v>
      </c>
      <c r="D5704" s="25">
        <v>43400</v>
      </c>
      <c r="E5704" s="25">
        <v>43516</v>
      </c>
      <c r="F5704" s="11">
        <f>YEAR(Abayomis_Table[[#This Row],[OrderDate]])</f>
        <v>2019</v>
      </c>
      <c r="G5704" s="25">
        <v>43522</v>
      </c>
      <c r="H5704" s="25">
        <v>43523</v>
      </c>
      <c r="I5704" s="11" t="s">
        <v>21</v>
      </c>
      <c r="J5704" s="11">
        <v>4</v>
      </c>
      <c r="K5704" s="11">
        <v>35</v>
      </c>
      <c r="L5704" s="11">
        <v>102</v>
      </c>
      <c r="M5704" s="11">
        <v>14</v>
      </c>
      <c r="N5704" s="11">
        <v>5</v>
      </c>
      <c r="O5704" s="15">
        <v>0.05</v>
      </c>
      <c r="P5704" s="14">
        <v>3201.73</v>
      </c>
      <c r="Q5704" s="14">
        <v>6277.9</v>
      </c>
      <c r="R5704" s="11" t="s">
        <v>22</v>
      </c>
      <c r="S5704" s="14">
        <v>31389.5</v>
      </c>
      <c r="T5704" s="14">
        <v>29820.024999999998</v>
      </c>
      <c r="U5704" s="14">
        <v>13811.374999999998</v>
      </c>
      <c r="V5704" s="11" t="s">
        <v>32</v>
      </c>
      <c r="W5704" s="26">
        <v>0.46315772706427977</v>
      </c>
      <c r="X5704" s="11">
        <v>1</v>
      </c>
      <c r="Y5704" s="11">
        <v>6</v>
      </c>
    </row>
    <row r="5705" spans="1:25" x14ac:dyDescent="0.45">
      <c r="A5705" s="11" t="s">
        <v>5737</v>
      </c>
      <c r="B5705" s="11" t="s">
        <v>27</v>
      </c>
      <c r="C5705" s="11" t="s">
        <v>47</v>
      </c>
      <c r="D5705" s="25">
        <v>43400</v>
      </c>
      <c r="E5705" s="25">
        <v>43515</v>
      </c>
      <c r="F5705" s="11">
        <f>YEAR(Abayomis_Table[[#This Row],[OrderDate]])</f>
        <v>2019</v>
      </c>
      <c r="G5705" s="25">
        <v>43526</v>
      </c>
      <c r="H5705" s="25">
        <v>43535</v>
      </c>
      <c r="I5705" s="11" t="s">
        <v>21</v>
      </c>
      <c r="J5705" s="11">
        <v>15</v>
      </c>
      <c r="K5705" s="11">
        <v>9</v>
      </c>
      <c r="L5705" s="11">
        <v>41</v>
      </c>
      <c r="M5705" s="11">
        <v>39</v>
      </c>
      <c r="N5705" s="11">
        <v>8</v>
      </c>
      <c r="O5705" s="15">
        <v>7.4999999999999997E-2</v>
      </c>
      <c r="P5705" s="14">
        <v>401.06</v>
      </c>
      <c r="Q5705" s="14">
        <v>978.2</v>
      </c>
      <c r="R5705" s="11" t="s">
        <v>22</v>
      </c>
      <c r="S5705" s="14">
        <v>7825.6</v>
      </c>
      <c r="T5705" s="14">
        <v>7238.68</v>
      </c>
      <c r="U5705" s="14">
        <v>4030.2000000000003</v>
      </c>
      <c r="V5705" s="11" t="s">
        <v>23</v>
      </c>
      <c r="W5705" s="26">
        <v>0.55675896710449968</v>
      </c>
      <c r="X5705" s="11">
        <v>9</v>
      </c>
      <c r="Y5705" s="11">
        <v>11</v>
      </c>
    </row>
    <row r="5706" spans="1:25" x14ac:dyDescent="0.45">
      <c r="A5706" s="11" t="s">
        <v>5738</v>
      </c>
      <c r="B5706" s="11" t="s">
        <v>19</v>
      </c>
      <c r="C5706" s="11" t="s">
        <v>34</v>
      </c>
      <c r="D5706" s="25">
        <v>43400</v>
      </c>
      <c r="E5706" s="25">
        <v>43515</v>
      </c>
      <c r="F5706" s="11">
        <f>YEAR(Abayomis_Table[[#This Row],[OrderDate]])</f>
        <v>2019</v>
      </c>
      <c r="G5706" s="25">
        <v>43529</v>
      </c>
      <c r="H5706" s="25">
        <v>43535</v>
      </c>
      <c r="I5706" s="11" t="s">
        <v>21</v>
      </c>
      <c r="J5706" s="11">
        <v>10</v>
      </c>
      <c r="K5706" s="11">
        <v>50</v>
      </c>
      <c r="L5706" s="11">
        <v>268</v>
      </c>
      <c r="M5706" s="11">
        <v>46</v>
      </c>
      <c r="N5706" s="11">
        <v>3</v>
      </c>
      <c r="O5706" s="15">
        <v>0.15</v>
      </c>
      <c r="P5706" s="14">
        <v>3023.04</v>
      </c>
      <c r="Q5706" s="14">
        <v>3778.8</v>
      </c>
      <c r="R5706" s="11" t="s">
        <v>22</v>
      </c>
      <c r="S5706" s="14">
        <v>11336.400000000001</v>
      </c>
      <c r="T5706" s="14">
        <v>9635.94</v>
      </c>
      <c r="U5706" s="14">
        <v>566.82000000000153</v>
      </c>
      <c r="V5706" s="11" t="s">
        <v>23</v>
      </c>
      <c r="W5706" s="26">
        <v>5.8823529411764865E-2</v>
      </c>
      <c r="X5706" s="11">
        <v>6</v>
      </c>
      <c r="Y5706" s="11">
        <v>14</v>
      </c>
    </row>
    <row r="5707" spans="1:25" x14ac:dyDescent="0.45">
      <c r="A5707" s="11" t="s">
        <v>5739</v>
      </c>
      <c r="B5707" s="11" t="s">
        <v>27</v>
      </c>
      <c r="C5707" s="11" t="s">
        <v>20</v>
      </c>
      <c r="D5707" s="25">
        <v>43400</v>
      </c>
      <c r="E5707" s="25">
        <v>43515</v>
      </c>
      <c r="F5707" s="11">
        <f>YEAR(Abayomis_Table[[#This Row],[OrderDate]])</f>
        <v>2019</v>
      </c>
      <c r="G5707" s="25">
        <v>43540</v>
      </c>
      <c r="H5707" s="25">
        <v>43549</v>
      </c>
      <c r="I5707" s="11" t="s">
        <v>21</v>
      </c>
      <c r="J5707" s="11">
        <v>13</v>
      </c>
      <c r="K5707" s="11">
        <v>17</v>
      </c>
      <c r="L5707" s="11">
        <v>258</v>
      </c>
      <c r="M5707" s="11">
        <v>42</v>
      </c>
      <c r="N5707" s="11">
        <v>1</v>
      </c>
      <c r="O5707" s="15">
        <v>7.4999999999999997E-2</v>
      </c>
      <c r="P5707" s="14">
        <v>967.61</v>
      </c>
      <c r="Q5707" s="14">
        <v>1165.8</v>
      </c>
      <c r="R5707" s="11" t="s">
        <v>22</v>
      </c>
      <c r="S5707" s="14">
        <v>1165.8</v>
      </c>
      <c r="T5707" s="14">
        <v>1078.365</v>
      </c>
      <c r="U5707" s="14">
        <v>110.755</v>
      </c>
      <c r="V5707" s="11" t="s">
        <v>23</v>
      </c>
      <c r="W5707" s="26">
        <v>0.10270641202190353</v>
      </c>
      <c r="X5707" s="11">
        <v>9</v>
      </c>
      <c r="Y5707" s="11">
        <v>25</v>
      </c>
    </row>
    <row r="5708" spans="1:25" x14ac:dyDescent="0.45">
      <c r="A5708" s="11" t="s">
        <v>5740</v>
      </c>
      <c r="B5708" s="11" t="s">
        <v>36</v>
      </c>
      <c r="C5708" s="11" t="s">
        <v>28</v>
      </c>
      <c r="D5708" s="25">
        <v>43400</v>
      </c>
      <c r="E5708" s="25">
        <v>43515</v>
      </c>
      <c r="F5708" s="11">
        <f>YEAR(Abayomis_Table[[#This Row],[OrderDate]])</f>
        <v>2019</v>
      </c>
      <c r="G5708" s="25">
        <v>43529</v>
      </c>
      <c r="H5708" s="25">
        <v>43537</v>
      </c>
      <c r="I5708" s="11" t="s">
        <v>21</v>
      </c>
      <c r="J5708" s="11">
        <v>23</v>
      </c>
      <c r="K5708" s="11">
        <v>46</v>
      </c>
      <c r="L5708" s="11">
        <v>143</v>
      </c>
      <c r="M5708" s="11">
        <v>33</v>
      </c>
      <c r="N5708" s="11">
        <v>8</v>
      </c>
      <c r="O5708" s="15">
        <v>0.1</v>
      </c>
      <c r="P5708" s="14">
        <v>522.6</v>
      </c>
      <c r="Q5708" s="14">
        <v>1045.2</v>
      </c>
      <c r="R5708" s="11" t="s">
        <v>22</v>
      </c>
      <c r="S5708" s="14">
        <v>8361.6</v>
      </c>
      <c r="T5708" s="14">
        <v>7525.4400000000005</v>
      </c>
      <c r="U5708" s="14">
        <v>3344.6400000000003</v>
      </c>
      <c r="V5708" s="11" t="s">
        <v>23</v>
      </c>
      <c r="W5708" s="26">
        <v>0.44444444444444448</v>
      </c>
      <c r="X5708" s="11">
        <v>8</v>
      </c>
      <c r="Y5708" s="11">
        <v>14</v>
      </c>
    </row>
    <row r="5709" spans="1:25" x14ac:dyDescent="0.45">
      <c r="A5709" s="11" t="s">
        <v>5741</v>
      </c>
      <c r="B5709" s="11" t="s">
        <v>36</v>
      </c>
      <c r="C5709" s="11" t="s">
        <v>20</v>
      </c>
      <c r="D5709" s="25">
        <v>43400</v>
      </c>
      <c r="E5709" s="25">
        <v>43515</v>
      </c>
      <c r="F5709" s="11">
        <f>YEAR(Abayomis_Table[[#This Row],[OrderDate]])</f>
        <v>2019</v>
      </c>
      <c r="G5709" s="25">
        <v>43543</v>
      </c>
      <c r="H5709" s="25">
        <v>43544</v>
      </c>
      <c r="I5709" s="11" t="s">
        <v>21</v>
      </c>
      <c r="J5709" s="11">
        <v>23</v>
      </c>
      <c r="K5709" s="11">
        <v>44</v>
      </c>
      <c r="L5709" s="11">
        <v>208</v>
      </c>
      <c r="M5709" s="11">
        <v>5</v>
      </c>
      <c r="N5709" s="11">
        <v>3</v>
      </c>
      <c r="O5709" s="15">
        <v>0.15</v>
      </c>
      <c r="P5709" s="14">
        <v>3767.21</v>
      </c>
      <c r="Q5709" s="14">
        <v>6385.1</v>
      </c>
      <c r="R5709" s="11" t="s">
        <v>22</v>
      </c>
      <c r="S5709" s="14">
        <v>19155.300000000003</v>
      </c>
      <c r="T5709" s="14">
        <v>16282.005000000003</v>
      </c>
      <c r="U5709" s="14">
        <v>4980.3750000000018</v>
      </c>
      <c r="V5709" s="11" t="s">
        <v>23</v>
      </c>
      <c r="W5709" s="26">
        <v>0.30588216868868429</v>
      </c>
      <c r="X5709" s="11">
        <v>1</v>
      </c>
      <c r="Y5709" s="11">
        <v>28</v>
      </c>
    </row>
    <row r="5710" spans="1:25" x14ac:dyDescent="0.45">
      <c r="A5710" s="11" t="s">
        <v>5742</v>
      </c>
      <c r="B5710" s="11" t="s">
        <v>36</v>
      </c>
      <c r="C5710" s="11" t="s">
        <v>25</v>
      </c>
      <c r="D5710" s="25">
        <v>43400</v>
      </c>
      <c r="E5710" s="25">
        <v>43515</v>
      </c>
      <c r="F5710" s="11">
        <f>YEAR(Abayomis_Table[[#This Row],[OrderDate]])</f>
        <v>2019</v>
      </c>
      <c r="G5710" s="25">
        <v>43519</v>
      </c>
      <c r="H5710" s="25">
        <v>43525</v>
      </c>
      <c r="I5710" s="11" t="s">
        <v>21</v>
      </c>
      <c r="J5710" s="11">
        <v>21</v>
      </c>
      <c r="K5710" s="11">
        <v>4</v>
      </c>
      <c r="L5710" s="11">
        <v>367</v>
      </c>
      <c r="M5710" s="11">
        <v>44</v>
      </c>
      <c r="N5710" s="11">
        <v>8</v>
      </c>
      <c r="O5710" s="15">
        <v>0.1</v>
      </c>
      <c r="P5710" s="14">
        <v>887.35</v>
      </c>
      <c r="Q5710" s="14">
        <v>1152.4000000000001</v>
      </c>
      <c r="R5710" s="11" t="s">
        <v>22</v>
      </c>
      <c r="S5710" s="14">
        <v>9219.2000000000007</v>
      </c>
      <c r="T5710" s="14">
        <v>8297.2800000000007</v>
      </c>
      <c r="U5710" s="14">
        <v>1198.4800000000005</v>
      </c>
      <c r="V5710" s="11" t="s">
        <v>23</v>
      </c>
      <c r="W5710" s="26">
        <v>0.14444251610166228</v>
      </c>
      <c r="X5710" s="11">
        <v>6</v>
      </c>
      <c r="Y5710" s="11">
        <v>4</v>
      </c>
    </row>
    <row r="5711" spans="1:25" x14ac:dyDescent="0.45">
      <c r="A5711" s="11" t="s">
        <v>5743</v>
      </c>
      <c r="B5711" s="11" t="s">
        <v>27</v>
      </c>
      <c r="C5711" s="11" t="s">
        <v>28</v>
      </c>
      <c r="D5711" s="25">
        <v>43400</v>
      </c>
      <c r="E5711" s="25">
        <v>43515</v>
      </c>
      <c r="F5711" s="11">
        <f>YEAR(Abayomis_Table[[#This Row],[OrderDate]])</f>
        <v>2019</v>
      </c>
      <c r="G5711" s="25">
        <v>43520</v>
      </c>
      <c r="H5711" s="25">
        <v>43524</v>
      </c>
      <c r="I5711" s="11" t="s">
        <v>21</v>
      </c>
      <c r="J5711" s="11">
        <v>12</v>
      </c>
      <c r="K5711" s="11">
        <v>31</v>
      </c>
      <c r="L5711" s="11">
        <v>162</v>
      </c>
      <c r="M5711" s="11">
        <v>25</v>
      </c>
      <c r="N5711" s="11">
        <v>1</v>
      </c>
      <c r="O5711" s="15">
        <v>7.4999999999999997E-2</v>
      </c>
      <c r="P5711" s="14">
        <v>1423.95</v>
      </c>
      <c r="Q5711" s="14">
        <v>2686.7</v>
      </c>
      <c r="R5711" s="11" t="s">
        <v>22</v>
      </c>
      <c r="S5711" s="14">
        <v>2686.7</v>
      </c>
      <c r="T5711" s="14">
        <v>2485.1974999999998</v>
      </c>
      <c r="U5711" s="14">
        <v>1061.2474999999997</v>
      </c>
      <c r="V5711" s="11" t="s">
        <v>23</v>
      </c>
      <c r="W5711" s="26">
        <v>0.42702742940953375</v>
      </c>
      <c r="X5711" s="11">
        <v>4</v>
      </c>
      <c r="Y5711" s="11">
        <v>5</v>
      </c>
    </row>
    <row r="5712" spans="1:25" x14ac:dyDescent="0.45">
      <c r="A5712" s="11" t="s">
        <v>5744</v>
      </c>
      <c r="B5712" s="11" t="s">
        <v>19</v>
      </c>
      <c r="C5712" s="11" t="s">
        <v>20</v>
      </c>
      <c r="D5712" s="25">
        <v>43400</v>
      </c>
      <c r="E5712" s="25">
        <v>43514</v>
      </c>
      <c r="F5712" s="11">
        <f>YEAR(Abayomis_Table[[#This Row],[OrderDate]])</f>
        <v>2019</v>
      </c>
      <c r="G5712" s="25">
        <v>43536</v>
      </c>
      <c r="H5712" s="25">
        <v>43546</v>
      </c>
      <c r="I5712" s="11" t="s">
        <v>21</v>
      </c>
      <c r="J5712" s="11">
        <v>7</v>
      </c>
      <c r="K5712" s="11">
        <v>3</v>
      </c>
      <c r="L5712" s="11">
        <v>227</v>
      </c>
      <c r="M5712" s="11">
        <v>26</v>
      </c>
      <c r="N5712" s="11">
        <v>5</v>
      </c>
      <c r="O5712" s="15">
        <v>0.15</v>
      </c>
      <c r="P5712" s="14">
        <v>718.24</v>
      </c>
      <c r="Q5712" s="14">
        <v>897.8</v>
      </c>
      <c r="R5712" s="11" t="s">
        <v>22</v>
      </c>
      <c r="S5712" s="14">
        <v>4489</v>
      </c>
      <c r="T5712" s="14">
        <v>3815.65</v>
      </c>
      <c r="U5712" s="14">
        <v>224.45000000000027</v>
      </c>
      <c r="V5712" s="11" t="s">
        <v>23</v>
      </c>
      <c r="W5712" s="26">
        <v>5.8823529411764774E-2</v>
      </c>
      <c r="X5712" s="11">
        <v>10</v>
      </c>
      <c r="Y5712" s="11">
        <v>22</v>
      </c>
    </row>
    <row r="5713" spans="1:25" x14ac:dyDescent="0.45">
      <c r="A5713" s="11" t="s">
        <v>5745</v>
      </c>
      <c r="B5713" s="11" t="s">
        <v>19</v>
      </c>
      <c r="C5713" s="11" t="s">
        <v>28</v>
      </c>
      <c r="D5713" s="25">
        <v>43400</v>
      </c>
      <c r="E5713" s="25">
        <v>43514</v>
      </c>
      <c r="F5713" s="11">
        <f>YEAR(Abayomis_Table[[#This Row],[OrderDate]])</f>
        <v>2019</v>
      </c>
      <c r="G5713" s="25">
        <v>43527</v>
      </c>
      <c r="H5713" s="25">
        <v>43528</v>
      </c>
      <c r="I5713" s="11" t="s">
        <v>21</v>
      </c>
      <c r="J5713" s="11">
        <v>11</v>
      </c>
      <c r="K5713" s="11">
        <v>33</v>
      </c>
      <c r="L5713" s="11">
        <v>132</v>
      </c>
      <c r="M5713" s="11">
        <v>19</v>
      </c>
      <c r="N5713" s="11">
        <v>4</v>
      </c>
      <c r="O5713" s="15">
        <v>0.1</v>
      </c>
      <c r="P5713" s="14">
        <v>1462.61</v>
      </c>
      <c r="Q5713" s="14">
        <v>1976.5</v>
      </c>
      <c r="R5713" s="11" t="s">
        <v>22</v>
      </c>
      <c r="S5713" s="14">
        <v>7906</v>
      </c>
      <c r="T5713" s="14">
        <v>7115.4000000000005</v>
      </c>
      <c r="U5713" s="14">
        <v>1264.9600000000009</v>
      </c>
      <c r="V5713" s="11" t="s">
        <v>23</v>
      </c>
      <c r="W5713" s="26">
        <v>0.1777777777777779</v>
      </c>
      <c r="X5713" s="11">
        <v>1</v>
      </c>
      <c r="Y5713" s="11">
        <v>13</v>
      </c>
    </row>
    <row r="5714" spans="1:25" x14ac:dyDescent="0.45">
      <c r="A5714" s="11" t="s">
        <v>5746</v>
      </c>
      <c r="B5714" s="11" t="s">
        <v>19</v>
      </c>
      <c r="C5714" s="11" t="s">
        <v>34</v>
      </c>
      <c r="D5714" s="25">
        <v>43400</v>
      </c>
      <c r="E5714" s="25">
        <v>43514</v>
      </c>
      <c r="F5714" s="11">
        <f>YEAR(Abayomis_Table[[#This Row],[OrderDate]])</f>
        <v>2019</v>
      </c>
      <c r="G5714" s="25">
        <v>43529</v>
      </c>
      <c r="H5714" s="25">
        <v>43534</v>
      </c>
      <c r="I5714" s="11" t="s">
        <v>21</v>
      </c>
      <c r="J5714" s="11">
        <v>1</v>
      </c>
      <c r="K5714" s="11">
        <v>17</v>
      </c>
      <c r="L5714" s="11">
        <v>293</v>
      </c>
      <c r="M5714" s="11">
        <v>4</v>
      </c>
      <c r="N5714" s="11">
        <v>3</v>
      </c>
      <c r="O5714" s="15">
        <v>0.05</v>
      </c>
      <c r="P5714" s="14">
        <v>820.08</v>
      </c>
      <c r="Q5714" s="14">
        <v>964.8</v>
      </c>
      <c r="R5714" s="11" t="s">
        <v>22</v>
      </c>
      <c r="S5714" s="14">
        <v>2894.3999999999996</v>
      </c>
      <c r="T5714" s="14">
        <v>2749.6799999999994</v>
      </c>
      <c r="U5714" s="14">
        <v>289.43999999999915</v>
      </c>
      <c r="V5714" s="11" t="s">
        <v>32</v>
      </c>
      <c r="W5714" s="26">
        <v>0.10526315789473656</v>
      </c>
      <c r="X5714" s="11">
        <v>5</v>
      </c>
      <c r="Y5714" s="11">
        <v>15</v>
      </c>
    </row>
    <row r="5715" spans="1:25" x14ac:dyDescent="0.45">
      <c r="A5715" s="11" t="s">
        <v>5747</v>
      </c>
      <c r="B5715" s="11" t="s">
        <v>19</v>
      </c>
      <c r="C5715" s="11" t="s">
        <v>47</v>
      </c>
      <c r="D5715" s="25">
        <v>43400</v>
      </c>
      <c r="E5715" s="25">
        <v>43514</v>
      </c>
      <c r="F5715" s="11">
        <f>YEAR(Abayomis_Table[[#This Row],[OrderDate]])</f>
        <v>2019</v>
      </c>
      <c r="G5715" s="25">
        <v>43523</v>
      </c>
      <c r="H5715" s="25">
        <v>43531</v>
      </c>
      <c r="I5715" s="11" t="s">
        <v>21</v>
      </c>
      <c r="J5715" s="11">
        <v>3</v>
      </c>
      <c r="K5715" s="11">
        <v>39</v>
      </c>
      <c r="L5715" s="11">
        <v>15</v>
      </c>
      <c r="M5715" s="11">
        <v>31</v>
      </c>
      <c r="N5715" s="11">
        <v>1</v>
      </c>
      <c r="O5715" s="15">
        <v>7.4999999999999997E-2</v>
      </c>
      <c r="P5715" s="14">
        <v>2519.94</v>
      </c>
      <c r="Q5715" s="14">
        <v>3999.9</v>
      </c>
      <c r="R5715" s="11" t="s">
        <v>22</v>
      </c>
      <c r="S5715" s="14">
        <v>3999.9</v>
      </c>
      <c r="T5715" s="14">
        <v>3699.9075000000003</v>
      </c>
      <c r="U5715" s="14">
        <v>1179.9675000000002</v>
      </c>
      <c r="V5715" s="11" t="s">
        <v>23</v>
      </c>
      <c r="W5715" s="26">
        <v>0.31891810808783738</v>
      </c>
      <c r="X5715" s="11">
        <v>8</v>
      </c>
      <c r="Y5715" s="11">
        <v>9</v>
      </c>
    </row>
    <row r="5716" spans="1:25" x14ac:dyDescent="0.45">
      <c r="A5716" s="11" t="s">
        <v>5748</v>
      </c>
      <c r="B5716" s="11" t="s">
        <v>19</v>
      </c>
      <c r="C5716" s="11" t="s">
        <v>34</v>
      </c>
      <c r="D5716" s="25">
        <v>43400</v>
      </c>
      <c r="E5716" s="25">
        <v>43514</v>
      </c>
      <c r="F5716" s="11">
        <f>YEAR(Abayomis_Table[[#This Row],[OrderDate]])</f>
        <v>2019</v>
      </c>
      <c r="G5716" s="25">
        <v>43536</v>
      </c>
      <c r="H5716" s="25">
        <v>43544</v>
      </c>
      <c r="I5716" s="11" t="s">
        <v>21</v>
      </c>
      <c r="J5716" s="11">
        <v>1</v>
      </c>
      <c r="K5716" s="11">
        <v>42</v>
      </c>
      <c r="L5716" s="11">
        <v>318</v>
      </c>
      <c r="M5716" s="11">
        <v>41</v>
      </c>
      <c r="N5716" s="11">
        <v>7</v>
      </c>
      <c r="O5716" s="15">
        <v>0.1</v>
      </c>
      <c r="P5716" s="14">
        <v>2202.42</v>
      </c>
      <c r="Q5716" s="14">
        <v>3932.9</v>
      </c>
      <c r="R5716" s="11" t="s">
        <v>22</v>
      </c>
      <c r="S5716" s="14">
        <v>27530.3</v>
      </c>
      <c r="T5716" s="14">
        <v>24777.27</v>
      </c>
      <c r="U5716" s="14">
        <v>9360.33</v>
      </c>
      <c r="V5716" s="11" t="s">
        <v>23</v>
      </c>
      <c r="W5716" s="26">
        <v>0.37777890784577961</v>
      </c>
      <c r="X5716" s="11">
        <v>8</v>
      </c>
      <c r="Y5716" s="11">
        <v>22</v>
      </c>
    </row>
    <row r="5717" spans="1:25" x14ac:dyDescent="0.45">
      <c r="A5717" s="11" t="s">
        <v>5749</v>
      </c>
      <c r="B5717" s="11" t="s">
        <v>43</v>
      </c>
      <c r="C5717" s="11" t="s">
        <v>47</v>
      </c>
      <c r="D5717" s="25">
        <v>43400</v>
      </c>
      <c r="E5717" s="25">
        <v>43514</v>
      </c>
      <c r="F5717" s="11">
        <f>YEAR(Abayomis_Table[[#This Row],[OrderDate]])</f>
        <v>2019</v>
      </c>
      <c r="G5717" s="25">
        <v>43523</v>
      </c>
      <c r="H5717" s="25">
        <v>43532</v>
      </c>
      <c r="I5717" s="11" t="s">
        <v>21</v>
      </c>
      <c r="J5717" s="11">
        <v>27</v>
      </c>
      <c r="K5717" s="11">
        <v>5</v>
      </c>
      <c r="L5717" s="11">
        <v>48</v>
      </c>
      <c r="M5717" s="11">
        <v>7</v>
      </c>
      <c r="N5717" s="11">
        <v>4</v>
      </c>
      <c r="O5717" s="15">
        <v>7.4999999999999997E-2</v>
      </c>
      <c r="P5717" s="14">
        <v>455.87</v>
      </c>
      <c r="Q5717" s="14">
        <v>844.2</v>
      </c>
      <c r="R5717" s="11" t="s">
        <v>22</v>
      </c>
      <c r="S5717" s="14">
        <v>3376.8</v>
      </c>
      <c r="T5717" s="14">
        <v>3123.5400000000004</v>
      </c>
      <c r="U5717" s="14">
        <v>1300.0600000000004</v>
      </c>
      <c r="V5717" s="11" t="s">
        <v>23</v>
      </c>
      <c r="W5717" s="26">
        <v>0.41621365501962526</v>
      </c>
      <c r="X5717" s="11">
        <v>9</v>
      </c>
      <c r="Y5717" s="11">
        <v>9</v>
      </c>
    </row>
    <row r="5718" spans="1:25" x14ac:dyDescent="0.45">
      <c r="A5718" s="11" t="s">
        <v>5750</v>
      </c>
      <c r="B5718" s="11" t="s">
        <v>43</v>
      </c>
      <c r="C5718" s="11" t="s">
        <v>25</v>
      </c>
      <c r="D5718" s="25">
        <v>43400</v>
      </c>
      <c r="E5718" s="25">
        <v>43514</v>
      </c>
      <c r="F5718" s="11">
        <f>YEAR(Abayomis_Table[[#This Row],[OrderDate]])</f>
        <v>2019</v>
      </c>
      <c r="G5718" s="25">
        <v>43540</v>
      </c>
      <c r="H5718" s="25">
        <v>43544</v>
      </c>
      <c r="I5718" s="11" t="s">
        <v>21</v>
      </c>
      <c r="J5718" s="11">
        <v>28</v>
      </c>
      <c r="K5718" s="11">
        <v>50</v>
      </c>
      <c r="L5718" s="11">
        <v>344</v>
      </c>
      <c r="M5718" s="11">
        <v>6</v>
      </c>
      <c r="N5718" s="11">
        <v>3</v>
      </c>
      <c r="O5718" s="15">
        <v>0.05</v>
      </c>
      <c r="P5718" s="14">
        <v>1256.92</v>
      </c>
      <c r="Q5718" s="14">
        <v>1876</v>
      </c>
      <c r="R5718" s="11" t="s">
        <v>22</v>
      </c>
      <c r="S5718" s="14">
        <v>5628</v>
      </c>
      <c r="T5718" s="14">
        <v>5346.5999999999995</v>
      </c>
      <c r="U5718" s="14">
        <v>1575.8399999999992</v>
      </c>
      <c r="V5718" s="11" t="s">
        <v>32</v>
      </c>
      <c r="W5718" s="26">
        <v>0.29473684210526302</v>
      </c>
      <c r="X5718" s="11">
        <v>4</v>
      </c>
      <c r="Y5718" s="11">
        <v>26</v>
      </c>
    </row>
    <row r="5719" spans="1:25" x14ac:dyDescent="0.45">
      <c r="A5719" s="11" t="s">
        <v>5751</v>
      </c>
      <c r="B5719" s="11" t="s">
        <v>43</v>
      </c>
      <c r="C5719" s="11" t="s">
        <v>47</v>
      </c>
      <c r="D5719" s="25">
        <v>43400</v>
      </c>
      <c r="E5719" s="25">
        <v>43513</v>
      </c>
      <c r="F5719" s="11">
        <f>YEAR(Abayomis_Table[[#This Row],[OrderDate]])</f>
        <v>2019</v>
      </c>
      <c r="G5719" s="25">
        <v>43534</v>
      </c>
      <c r="H5719" s="25">
        <v>43535</v>
      </c>
      <c r="I5719" s="11" t="s">
        <v>21</v>
      </c>
      <c r="J5719" s="11">
        <v>27</v>
      </c>
      <c r="K5719" s="11">
        <v>7</v>
      </c>
      <c r="L5719" s="11">
        <v>26</v>
      </c>
      <c r="M5719" s="11">
        <v>25</v>
      </c>
      <c r="N5719" s="11">
        <v>2</v>
      </c>
      <c r="O5719" s="15">
        <v>0.05</v>
      </c>
      <c r="P5719" s="14">
        <v>1423.88</v>
      </c>
      <c r="Q5719" s="14">
        <v>1849.2</v>
      </c>
      <c r="R5719" s="11" t="s">
        <v>22</v>
      </c>
      <c r="S5719" s="14">
        <v>3698.4</v>
      </c>
      <c r="T5719" s="14">
        <v>3513.48</v>
      </c>
      <c r="U5719" s="14">
        <v>665.7199999999998</v>
      </c>
      <c r="V5719" s="11" t="s">
        <v>32</v>
      </c>
      <c r="W5719" s="26">
        <v>0.18947596115532173</v>
      </c>
      <c r="X5719" s="11">
        <v>1</v>
      </c>
      <c r="Y5719" s="11">
        <v>21</v>
      </c>
    </row>
    <row r="5720" spans="1:25" x14ac:dyDescent="0.45">
      <c r="A5720" s="11" t="s">
        <v>5752</v>
      </c>
      <c r="B5720" s="11" t="s">
        <v>27</v>
      </c>
      <c r="C5720" s="11" t="s">
        <v>41</v>
      </c>
      <c r="D5720" s="25">
        <v>43400</v>
      </c>
      <c r="E5720" s="25">
        <v>43513</v>
      </c>
      <c r="F5720" s="11">
        <f>YEAR(Abayomis_Table[[#This Row],[OrderDate]])</f>
        <v>2019</v>
      </c>
      <c r="G5720" s="25">
        <v>43536</v>
      </c>
      <c r="H5720" s="25">
        <v>43541</v>
      </c>
      <c r="I5720" s="11" t="s">
        <v>21</v>
      </c>
      <c r="J5720" s="11">
        <v>14</v>
      </c>
      <c r="K5720" s="11">
        <v>33</v>
      </c>
      <c r="L5720" s="11">
        <v>72</v>
      </c>
      <c r="M5720" s="11">
        <v>35</v>
      </c>
      <c r="N5720" s="11">
        <v>4</v>
      </c>
      <c r="O5720" s="15">
        <v>7.4999999999999997E-2</v>
      </c>
      <c r="P5720" s="14">
        <v>835.16</v>
      </c>
      <c r="Q5720" s="14">
        <v>1855.9</v>
      </c>
      <c r="R5720" s="11" t="s">
        <v>22</v>
      </c>
      <c r="S5720" s="14">
        <v>7423.6</v>
      </c>
      <c r="T5720" s="14">
        <v>6866.8300000000008</v>
      </c>
      <c r="U5720" s="14">
        <v>3526.190000000001</v>
      </c>
      <c r="V5720" s="11" t="s">
        <v>23</v>
      </c>
      <c r="W5720" s="26">
        <v>0.51351060096143353</v>
      </c>
      <c r="X5720" s="11">
        <v>5</v>
      </c>
      <c r="Y5720" s="11">
        <v>23</v>
      </c>
    </row>
    <row r="5721" spans="1:25" x14ac:dyDescent="0.45">
      <c r="A5721" s="11" t="s">
        <v>5753</v>
      </c>
      <c r="B5721" s="11" t="s">
        <v>19</v>
      </c>
      <c r="C5721" s="11" t="s">
        <v>28</v>
      </c>
      <c r="D5721" s="25">
        <v>43400</v>
      </c>
      <c r="E5721" s="25">
        <v>43513</v>
      </c>
      <c r="F5721" s="11">
        <f>YEAR(Abayomis_Table[[#This Row],[OrderDate]])</f>
        <v>2019</v>
      </c>
      <c r="G5721" s="25">
        <v>43518</v>
      </c>
      <c r="H5721" s="25">
        <v>43525</v>
      </c>
      <c r="I5721" s="11" t="s">
        <v>21</v>
      </c>
      <c r="J5721" s="11">
        <v>10</v>
      </c>
      <c r="K5721" s="11">
        <v>46</v>
      </c>
      <c r="L5721" s="11">
        <v>120</v>
      </c>
      <c r="M5721" s="11">
        <v>45</v>
      </c>
      <c r="N5721" s="11">
        <v>1</v>
      </c>
      <c r="O5721" s="15">
        <v>0.2</v>
      </c>
      <c r="P5721" s="14">
        <v>2636.45</v>
      </c>
      <c r="Q5721" s="14">
        <v>5272.9</v>
      </c>
      <c r="R5721" s="11" t="s">
        <v>22</v>
      </c>
      <c r="S5721" s="14">
        <v>5272.9</v>
      </c>
      <c r="T5721" s="14">
        <v>4218.32</v>
      </c>
      <c r="U5721" s="14">
        <v>1581.87</v>
      </c>
      <c r="V5721" s="11" t="s">
        <v>30</v>
      </c>
      <c r="W5721" s="26">
        <v>0.375</v>
      </c>
      <c r="X5721" s="11">
        <v>7</v>
      </c>
      <c r="Y5721" s="11">
        <v>5</v>
      </c>
    </row>
    <row r="5722" spans="1:25" x14ac:dyDescent="0.45">
      <c r="A5722" s="11" t="s">
        <v>5754</v>
      </c>
      <c r="B5722" s="11" t="s">
        <v>19</v>
      </c>
      <c r="C5722" s="11" t="s">
        <v>28</v>
      </c>
      <c r="D5722" s="25">
        <v>43400</v>
      </c>
      <c r="E5722" s="25">
        <v>43513</v>
      </c>
      <c r="F5722" s="11">
        <f>YEAR(Abayomis_Table[[#This Row],[OrderDate]])</f>
        <v>2019</v>
      </c>
      <c r="G5722" s="25">
        <v>43523</v>
      </c>
      <c r="H5722" s="25">
        <v>43524</v>
      </c>
      <c r="I5722" s="11" t="s">
        <v>21</v>
      </c>
      <c r="J5722" s="11">
        <v>4</v>
      </c>
      <c r="K5722" s="11">
        <v>11</v>
      </c>
      <c r="L5722" s="11">
        <v>183</v>
      </c>
      <c r="M5722" s="11">
        <v>38</v>
      </c>
      <c r="N5722" s="11">
        <v>1</v>
      </c>
      <c r="O5722" s="15">
        <v>0.05</v>
      </c>
      <c r="P5722" s="14">
        <v>1010.96</v>
      </c>
      <c r="Q5722" s="14">
        <v>1279.7</v>
      </c>
      <c r="R5722" s="11" t="s">
        <v>22</v>
      </c>
      <c r="S5722" s="14">
        <v>1279.7</v>
      </c>
      <c r="T5722" s="14">
        <v>1215.7149999999999</v>
      </c>
      <c r="U5722" s="14">
        <v>204.75499999999988</v>
      </c>
      <c r="V5722" s="11" t="s">
        <v>32</v>
      </c>
      <c r="W5722" s="26">
        <v>0.16842352031520538</v>
      </c>
      <c r="X5722" s="11">
        <v>1</v>
      </c>
      <c r="Y5722" s="11">
        <v>10</v>
      </c>
    </row>
    <row r="5723" spans="1:25" x14ac:dyDescent="0.45">
      <c r="A5723" s="11" t="s">
        <v>5755</v>
      </c>
      <c r="B5723" s="11" t="s">
        <v>19</v>
      </c>
      <c r="C5723" s="11" t="s">
        <v>28</v>
      </c>
      <c r="D5723" s="25">
        <v>43400</v>
      </c>
      <c r="E5723" s="25">
        <v>43513</v>
      </c>
      <c r="F5723" s="11">
        <f>YEAR(Abayomis_Table[[#This Row],[OrderDate]])</f>
        <v>2019</v>
      </c>
      <c r="G5723" s="25">
        <v>43522</v>
      </c>
      <c r="H5723" s="25">
        <v>43523</v>
      </c>
      <c r="I5723" s="11" t="s">
        <v>21</v>
      </c>
      <c r="J5723" s="11">
        <v>6</v>
      </c>
      <c r="K5723" s="11">
        <v>17</v>
      </c>
      <c r="L5723" s="11">
        <v>120</v>
      </c>
      <c r="M5723" s="11">
        <v>1</v>
      </c>
      <c r="N5723" s="11">
        <v>2</v>
      </c>
      <c r="O5723" s="15">
        <v>0.05</v>
      </c>
      <c r="P5723" s="14">
        <v>906.31</v>
      </c>
      <c r="Q5723" s="14">
        <v>1118.9000000000001</v>
      </c>
      <c r="R5723" s="11" t="s">
        <v>22</v>
      </c>
      <c r="S5723" s="14">
        <v>2237.8000000000002</v>
      </c>
      <c r="T5723" s="14">
        <v>2125.91</v>
      </c>
      <c r="U5723" s="14">
        <v>313.28999999999996</v>
      </c>
      <c r="V5723" s="11" t="s">
        <v>32</v>
      </c>
      <c r="W5723" s="26">
        <v>0.14736748027903343</v>
      </c>
      <c r="X5723" s="11">
        <v>1</v>
      </c>
      <c r="Y5723" s="11">
        <v>9</v>
      </c>
    </row>
    <row r="5724" spans="1:25" x14ac:dyDescent="0.45">
      <c r="A5724" s="11" t="s">
        <v>5756</v>
      </c>
      <c r="B5724" s="11" t="s">
        <v>19</v>
      </c>
      <c r="C5724" s="11" t="s">
        <v>28</v>
      </c>
      <c r="D5724" s="25">
        <v>43400</v>
      </c>
      <c r="E5724" s="25">
        <v>43513</v>
      </c>
      <c r="F5724" s="11">
        <f>YEAR(Abayomis_Table[[#This Row],[OrderDate]])</f>
        <v>2019</v>
      </c>
      <c r="G5724" s="25">
        <v>43532</v>
      </c>
      <c r="H5724" s="25">
        <v>43536</v>
      </c>
      <c r="I5724" s="11" t="s">
        <v>21</v>
      </c>
      <c r="J5724" s="11">
        <v>10</v>
      </c>
      <c r="K5724" s="11">
        <v>25</v>
      </c>
      <c r="L5724" s="11">
        <v>106</v>
      </c>
      <c r="M5724" s="11">
        <v>41</v>
      </c>
      <c r="N5724" s="11">
        <v>2</v>
      </c>
      <c r="O5724" s="15">
        <v>0.1</v>
      </c>
      <c r="P5724" s="14">
        <v>3292.38</v>
      </c>
      <c r="Q5724" s="14">
        <v>3919.5</v>
      </c>
      <c r="R5724" s="11" t="s">
        <v>22</v>
      </c>
      <c r="S5724" s="14">
        <v>7839</v>
      </c>
      <c r="T5724" s="14">
        <v>7055.1</v>
      </c>
      <c r="U5724" s="14">
        <v>470.34000000000015</v>
      </c>
      <c r="V5724" s="11" t="s">
        <v>23</v>
      </c>
      <c r="W5724" s="26">
        <v>6.666666666666668E-2</v>
      </c>
      <c r="X5724" s="11">
        <v>4</v>
      </c>
      <c r="Y5724" s="11">
        <v>19</v>
      </c>
    </row>
    <row r="5725" spans="1:25" x14ac:dyDescent="0.45">
      <c r="A5725" s="11" t="s">
        <v>5757</v>
      </c>
      <c r="B5725" s="11" t="s">
        <v>19</v>
      </c>
      <c r="C5725" s="11" t="s">
        <v>34</v>
      </c>
      <c r="D5725" s="25">
        <v>43400</v>
      </c>
      <c r="E5725" s="25">
        <v>43513</v>
      </c>
      <c r="F5725" s="11">
        <f>YEAR(Abayomis_Table[[#This Row],[OrderDate]])</f>
        <v>2019</v>
      </c>
      <c r="G5725" s="25">
        <v>43517</v>
      </c>
      <c r="H5725" s="25">
        <v>43525</v>
      </c>
      <c r="I5725" s="11" t="s">
        <v>21</v>
      </c>
      <c r="J5725" s="11">
        <v>11</v>
      </c>
      <c r="K5725" s="11">
        <v>21</v>
      </c>
      <c r="L5725" s="11">
        <v>311</v>
      </c>
      <c r="M5725" s="11">
        <v>25</v>
      </c>
      <c r="N5725" s="11">
        <v>5</v>
      </c>
      <c r="O5725" s="15">
        <v>0.05</v>
      </c>
      <c r="P5725" s="14">
        <v>141.84</v>
      </c>
      <c r="Q5725" s="14">
        <v>194.3</v>
      </c>
      <c r="R5725" s="11" t="s">
        <v>22</v>
      </c>
      <c r="S5725" s="14">
        <v>971.5</v>
      </c>
      <c r="T5725" s="14">
        <v>922.92499999999995</v>
      </c>
      <c r="U5725" s="14">
        <v>213.72499999999991</v>
      </c>
      <c r="V5725" s="11" t="s">
        <v>32</v>
      </c>
      <c r="W5725" s="26">
        <v>0.2315735298101145</v>
      </c>
      <c r="X5725" s="11">
        <v>8</v>
      </c>
      <c r="Y5725" s="11">
        <v>4</v>
      </c>
    </row>
    <row r="5726" spans="1:25" x14ac:dyDescent="0.45">
      <c r="A5726" s="11" t="s">
        <v>5758</v>
      </c>
      <c r="B5726" s="11" t="s">
        <v>19</v>
      </c>
      <c r="C5726" s="11" t="s">
        <v>20</v>
      </c>
      <c r="D5726" s="25">
        <v>43400</v>
      </c>
      <c r="E5726" s="25">
        <v>43513</v>
      </c>
      <c r="F5726" s="11">
        <f>YEAR(Abayomis_Table[[#This Row],[OrderDate]])</f>
        <v>2019</v>
      </c>
      <c r="G5726" s="25">
        <v>43526</v>
      </c>
      <c r="H5726" s="25">
        <v>43535</v>
      </c>
      <c r="I5726" s="11" t="s">
        <v>21</v>
      </c>
      <c r="J5726" s="11">
        <v>6</v>
      </c>
      <c r="K5726" s="11">
        <v>27</v>
      </c>
      <c r="L5726" s="11">
        <v>237</v>
      </c>
      <c r="M5726" s="11">
        <v>7</v>
      </c>
      <c r="N5726" s="11">
        <v>1</v>
      </c>
      <c r="O5726" s="15">
        <v>0.05</v>
      </c>
      <c r="P5726" s="14">
        <v>879.04</v>
      </c>
      <c r="Q5726" s="14">
        <v>1098.8</v>
      </c>
      <c r="R5726" s="11" t="s">
        <v>22</v>
      </c>
      <c r="S5726" s="14">
        <v>1098.8</v>
      </c>
      <c r="T5726" s="14">
        <v>1043.8599999999999</v>
      </c>
      <c r="U5726" s="14">
        <v>164.81999999999994</v>
      </c>
      <c r="V5726" s="11" t="s">
        <v>32</v>
      </c>
      <c r="W5726" s="26">
        <v>0.15789473684210523</v>
      </c>
      <c r="X5726" s="11">
        <v>9</v>
      </c>
      <c r="Y5726" s="11">
        <v>13</v>
      </c>
    </row>
    <row r="5727" spans="1:25" x14ac:dyDescent="0.45">
      <c r="A5727" s="11" t="s">
        <v>5759</v>
      </c>
      <c r="B5727" s="11" t="s">
        <v>36</v>
      </c>
      <c r="C5727" s="11" t="s">
        <v>34</v>
      </c>
      <c r="D5727" s="25">
        <v>43400</v>
      </c>
      <c r="E5727" s="25">
        <v>43513</v>
      </c>
      <c r="F5727" s="11">
        <f>YEAR(Abayomis_Table[[#This Row],[OrderDate]])</f>
        <v>2019</v>
      </c>
      <c r="G5727" s="25">
        <v>43541</v>
      </c>
      <c r="H5727" s="25">
        <v>43551</v>
      </c>
      <c r="I5727" s="11" t="s">
        <v>21</v>
      </c>
      <c r="J5727" s="11">
        <v>22</v>
      </c>
      <c r="K5727" s="11">
        <v>5</v>
      </c>
      <c r="L5727" s="11">
        <v>278</v>
      </c>
      <c r="M5727" s="11">
        <v>12</v>
      </c>
      <c r="N5727" s="11">
        <v>2</v>
      </c>
      <c r="O5727" s="15">
        <v>0.05</v>
      </c>
      <c r="P5727" s="14">
        <v>2375.8200000000002</v>
      </c>
      <c r="Q5727" s="14">
        <v>5279.6</v>
      </c>
      <c r="R5727" s="11" t="s">
        <v>22</v>
      </c>
      <c r="S5727" s="14">
        <v>10559.2</v>
      </c>
      <c r="T5727" s="14">
        <v>10031.24</v>
      </c>
      <c r="U5727" s="14">
        <v>5279.5999999999995</v>
      </c>
      <c r="V5727" s="11" t="s">
        <v>32</v>
      </c>
      <c r="W5727" s="26">
        <v>0.52631578947368418</v>
      </c>
      <c r="X5727" s="11">
        <v>10</v>
      </c>
      <c r="Y5727" s="11">
        <v>28</v>
      </c>
    </row>
    <row r="5728" spans="1:25" x14ac:dyDescent="0.45">
      <c r="A5728" s="11" t="s">
        <v>5760</v>
      </c>
      <c r="B5728" s="11" t="s">
        <v>19</v>
      </c>
      <c r="C5728" s="11" t="s">
        <v>20</v>
      </c>
      <c r="D5728" s="25">
        <v>43400</v>
      </c>
      <c r="E5728" s="25">
        <v>43513</v>
      </c>
      <c r="F5728" s="11">
        <f>YEAR(Abayomis_Table[[#This Row],[OrderDate]])</f>
        <v>2019</v>
      </c>
      <c r="G5728" s="25">
        <v>43531</v>
      </c>
      <c r="H5728" s="25">
        <v>43537</v>
      </c>
      <c r="I5728" s="11" t="s">
        <v>21</v>
      </c>
      <c r="J5728" s="11">
        <v>2</v>
      </c>
      <c r="K5728" s="11">
        <v>45</v>
      </c>
      <c r="L5728" s="11">
        <v>247</v>
      </c>
      <c r="M5728" s="11">
        <v>15</v>
      </c>
      <c r="N5728" s="11">
        <v>8</v>
      </c>
      <c r="O5728" s="15">
        <v>0.2</v>
      </c>
      <c r="P5728" s="14">
        <v>2111.91</v>
      </c>
      <c r="Q5728" s="14">
        <v>3705.1</v>
      </c>
      <c r="R5728" s="11" t="s">
        <v>22</v>
      </c>
      <c r="S5728" s="14">
        <v>29640.799999999999</v>
      </c>
      <c r="T5728" s="14">
        <v>23712.639999999999</v>
      </c>
      <c r="U5728" s="14">
        <v>6817.3600000000006</v>
      </c>
      <c r="V5728" s="11" t="s">
        <v>30</v>
      </c>
      <c r="W5728" s="26">
        <v>0.28749898788156869</v>
      </c>
      <c r="X5728" s="11">
        <v>6</v>
      </c>
      <c r="Y5728" s="11">
        <v>18</v>
      </c>
    </row>
    <row r="5729" spans="1:25" x14ac:dyDescent="0.45">
      <c r="A5729" s="11" t="s">
        <v>5761</v>
      </c>
      <c r="B5729" s="11" t="s">
        <v>19</v>
      </c>
      <c r="C5729" s="11" t="s">
        <v>34</v>
      </c>
      <c r="D5729" s="25">
        <v>43400</v>
      </c>
      <c r="E5729" s="25">
        <v>43513</v>
      </c>
      <c r="F5729" s="11">
        <f>YEAR(Abayomis_Table[[#This Row],[OrderDate]])</f>
        <v>2019</v>
      </c>
      <c r="G5729" s="25">
        <v>43522</v>
      </c>
      <c r="H5729" s="25">
        <v>43524</v>
      </c>
      <c r="I5729" s="11" t="s">
        <v>21</v>
      </c>
      <c r="J5729" s="11">
        <v>3</v>
      </c>
      <c r="K5729" s="11">
        <v>13</v>
      </c>
      <c r="L5729" s="11">
        <v>318</v>
      </c>
      <c r="M5729" s="11">
        <v>6</v>
      </c>
      <c r="N5729" s="11">
        <v>5</v>
      </c>
      <c r="O5729" s="15">
        <v>0.15</v>
      </c>
      <c r="P5729" s="14">
        <v>101.04</v>
      </c>
      <c r="Q5729" s="14">
        <v>194.3</v>
      </c>
      <c r="R5729" s="11" t="s">
        <v>22</v>
      </c>
      <c r="S5729" s="14">
        <v>971.5</v>
      </c>
      <c r="T5729" s="14">
        <v>825.77499999999998</v>
      </c>
      <c r="U5729" s="14">
        <v>320.57499999999993</v>
      </c>
      <c r="V5729" s="11" t="s">
        <v>23</v>
      </c>
      <c r="W5729" s="26">
        <v>0.38821107444521807</v>
      </c>
      <c r="X5729" s="11">
        <v>2</v>
      </c>
      <c r="Y5729" s="11">
        <v>9</v>
      </c>
    </row>
    <row r="5730" spans="1:25" x14ac:dyDescent="0.45">
      <c r="A5730" s="11" t="s">
        <v>5762</v>
      </c>
      <c r="B5730" s="11" t="s">
        <v>19</v>
      </c>
      <c r="C5730" s="11" t="s">
        <v>20</v>
      </c>
      <c r="D5730" s="25">
        <v>43400</v>
      </c>
      <c r="E5730" s="25">
        <v>43513</v>
      </c>
      <c r="F5730" s="11">
        <f>YEAR(Abayomis_Table[[#This Row],[OrderDate]])</f>
        <v>2019</v>
      </c>
      <c r="G5730" s="25">
        <v>43534</v>
      </c>
      <c r="H5730" s="25">
        <v>43540</v>
      </c>
      <c r="I5730" s="11" t="s">
        <v>21</v>
      </c>
      <c r="J5730" s="11">
        <v>11</v>
      </c>
      <c r="K5730" s="11">
        <v>27</v>
      </c>
      <c r="L5730" s="11">
        <v>242</v>
      </c>
      <c r="M5730" s="11">
        <v>21</v>
      </c>
      <c r="N5730" s="11">
        <v>7</v>
      </c>
      <c r="O5730" s="15">
        <v>7.4999999999999997E-2</v>
      </c>
      <c r="P5730" s="14">
        <v>1409.68</v>
      </c>
      <c r="Q5730" s="14">
        <v>1762.1</v>
      </c>
      <c r="R5730" s="11" t="s">
        <v>22</v>
      </c>
      <c r="S5730" s="14">
        <v>12334.699999999999</v>
      </c>
      <c r="T5730" s="14">
        <v>11409.5975</v>
      </c>
      <c r="U5730" s="14">
        <v>1541.8374999999996</v>
      </c>
      <c r="V5730" s="11" t="s">
        <v>23</v>
      </c>
      <c r="W5730" s="26">
        <v>0.13513513513513511</v>
      </c>
      <c r="X5730" s="11">
        <v>6</v>
      </c>
      <c r="Y5730" s="11">
        <v>21</v>
      </c>
    </row>
    <row r="5731" spans="1:25" x14ac:dyDescent="0.45">
      <c r="A5731" s="11" t="s">
        <v>5763</v>
      </c>
      <c r="B5731" s="11" t="s">
        <v>36</v>
      </c>
      <c r="C5731" s="11" t="s">
        <v>28</v>
      </c>
      <c r="D5731" s="25">
        <v>43400</v>
      </c>
      <c r="E5731" s="25">
        <v>43513</v>
      </c>
      <c r="F5731" s="11">
        <f>YEAR(Abayomis_Table[[#This Row],[OrderDate]])</f>
        <v>2019</v>
      </c>
      <c r="G5731" s="25">
        <v>43540</v>
      </c>
      <c r="H5731" s="25">
        <v>43543</v>
      </c>
      <c r="I5731" s="11" t="s">
        <v>21</v>
      </c>
      <c r="J5731" s="11">
        <v>22</v>
      </c>
      <c r="K5731" s="11">
        <v>9</v>
      </c>
      <c r="L5731" s="11">
        <v>94</v>
      </c>
      <c r="M5731" s="11">
        <v>17</v>
      </c>
      <c r="N5731" s="11">
        <v>5</v>
      </c>
      <c r="O5731" s="15">
        <v>0.05</v>
      </c>
      <c r="P5731" s="14">
        <v>101.04</v>
      </c>
      <c r="Q5731" s="14">
        <v>174.2</v>
      </c>
      <c r="R5731" s="11" t="s">
        <v>22</v>
      </c>
      <c r="S5731" s="14">
        <v>871</v>
      </c>
      <c r="T5731" s="14">
        <v>827.44999999999993</v>
      </c>
      <c r="U5731" s="14">
        <v>322.24999999999989</v>
      </c>
      <c r="V5731" s="11" t="s">
        <v>32</v>
      </c>
      <c r="W5731" s="26">
        <v>0.38944951356577429</v>
      </c>
      <c r="X5731" s="11">
        <v>3</v>
      </c>
      <c r="Y5731" s="11">
        <v>27</v>
      </c>
    </row>
    <row r="5732" spans="1:25" x14ac:dyDescent="0.45">
      <c r="A5732" s="11" t="s">
        <v>5764</v>
      </c>
      <c r="B5732" s="11" t="s">
        <v>27</v>
      </c>
      <c r="C5732" s="11" t="s">
        <v>28</v>
      </c>
      <c r="D5732" s="25">
        <v>43400</v>
      </c>
      <c r="E5732" s="25">
        <v>43513</v>
      </c>
      <c r="F5732" s="11">
        <f>YEAR(Abayomis_Table[[#This Row],[OrderDate]])</f>
        <v>2019</v>
      </c>
      <c r="G5732" s="25">
        <v>43523</v>
      </c>
      <c r="H5732" s="25">
        <v>43533</v>
      </c>
      <c r="I5732" s="11" t="s">
        <v>21</v>
      </c>
      <c r="J5732" s="11">
        <v>18</v>
      </c>
      <c r="K5732" s="11">
        <v>40</v>
      </c>
      <c r="L5732" s="11">
        <v>177</v>
      </c>
      <c r="M5732" s="11">
        <v>12</v>
      </c>
      <c r="N5732" s="11">
        <v>5</v>
      </c>
      <c r="O5732" s="15">
        <v>0.05</v>
      </c>
      <c r="P5732" s="14">
        <v>1591.32</v>
      </c>
      <c r="Q5732" s="14">
        <v>2525.9</v>
      </c>
      <c r="R5732" s="11" t="s">
        <v>22</v>
      </c>
      <c r="S5732" s="14">
        <v>12629.5</v>
      </c>
      <c r="T5732" s="14">
        <v>11998.025</v>
      </c>
      <c r="U5732" s="14">
        <v>4041.4250000000002</v>
      </c>
      <c r="V5732" s="11" t="s">
        <v>32</v>
      </c>
      <c r="W5732" s="26">
        <v>0.33684085505739486</v>
      </c>
      <c r="X5732" s="11">
        <v>10</v>
      </c>
      <c r="Y5732" s="11">
        <v>10</v>
      </c>
    </row>
    <row r="5733" spans="1:25" x14ac:dyDescent="0.45">
      <c r="A5733" s="11" t="s">
        <v>5765</v>
      </c>
      <c r="B5733" s="11" t="s">
        <v>27</v>
      </c>
      <c r="C5733" s="11" t="s">
        <v>20</v>
      </c>
      <c r="D5733" s="25">
        <v>43400</v>
      </c>
      <c r="E5733" s="25">
        <v>43513</v>
      </c>
      <c r="F5733" s="11">
        <f>YEAR(Abayomis_Table[[#This Row],[OrderDate]])</f>
        <v>2019</v>
      </c>
      <c r="G5733" s="25">
        <v>43523</v>
      </c>
      <c r="H5733" s="25">
        <v>43531</v>
      </c>
      <c r="I5733" s="11" t="s">
        <v>21</v>
      </c>
      <c r="J5733" s="11">
        <v>19</v>
      </c>
      <c r="K5733" s="11">
        <v>9</v>
      </c>
      <c r="L5733" s="11">
        <v>227</v>
      </c>
      <c r="M5733" s="11">
        <v>33</v>
      </c>
      <c r="N5733" s="11">
        <v>5</v>
      </c>
      <c r="O5733" s="15">
        <v>0.05</v>
      </c>
      <c r="P5733" s="14">
        <v>643.87</v>
      </c>
      <c r="Q5733" s="14">
        <v>1038.5</v>
      </c>
      <c r="R5733" s="11" t="s">
        <v>22</v>
      </c>
      <c r="S5733" s="14">
        <v>5192.5</v>
      </c>
      <c r="T5733" s="14">
        <v>4932.875</v>
      </c>
      <c r="U5733" s="14">
        <v>1713.5250000000001</v>
      </c>
      <c r="V5733" s="11" t="s">
        <v>32</v>
      </c>
      <c r="W5733" s="26">
        <v>0.3473684210526316</v>
      </c>
      <c r="X5733" s="11">
        <v>8</v>
      </c>
      <c r="Y5733" s="11">
        <v>10</v>
      </c>
    </row>
    <row r="5734" spans="1:25" x14ac:dyDescent="0.45">
      <c r="A5734" s="11" t="s">
        <v>5766</v>
      </c>
      <c r="B5734" s="11" t="s">
        <v>36</v>
      </c>
      <c r="C5734" s="11" t="s">
        <v>28</v>
      </c>
      <c r="D5734" s="25">
        <v>43400</v>
      </c>
      <c r="E5734" s="25">
        <v>43512</v>
      </c>
      <c r="F5734" s="11">
        <f>YEAR(Abayomis_Table[[#This Row],[OrderDate]])</f>
        <v>2019</v>
      </c>
      <c r="G5734" s="25">
        <v>43540</v>
      </c>
      <c r="H5734" s="25">
        <v>43541</v>
      </c>
      <c r="I5734" s="11" t="s">
        <v>21</v>
      </c>
      <c r="J5734" s="11">
        <v>25</v>
      </c>
      <c r="K5734" s="11">
        <v>11</v>
      </c>
      <c r="L5734" s="11">
        <v>172</v>
      </c>
      <c r="M5734" s="11">
        <v>14</v>
      </c>
      <c r="N5734" s="11">
        <v>6</v>
      </c>
      <c r="O5734" s="15">
        <v>0.2</v>
      </c>
      <c r="P5734" s="14">
        <v>621.89</v>
      </c>
      <c r="Q5734" s="14">
        <v>797.3</v>
      </c>
      <c r="R5734" s="11" t="s">
        <v>22</v>
      </c>
      <c r="S5734" s="14">
        <v>4783.7999999999993</v>
      </c>
      <c r="T5734" s="14">
        <v>3827.0399999999995</v>
      </c>
      <c r="U5734" s="14">
        <v>95.699999999999363</v>
      </c>
      <c r="V5734" s="11" t="s">
        <v>30</v>
      </c>
      <c r="W5734" s="26">
        <v>2.5006271165182326E-2</v>
      </c>
      <c r="X5734" s="11">
        <v>1</v>
      </c>
      <c r="Y5734" s="11">
        <v>28</v>
      </c>
    </row>
    <row r="5735" spans="1:25" x14ac:dyDescent="0.45">
      <c r="A5735" s="11" t="s">
        <v>5767</v>
      </c>
      <c r="B5735" s="11" t="s">
        <v>19</v>
      </c>
      <c r="C5735" s="11" t="s">
        <v>28</v>
      </c>
      <c r="D5735" s="25">
        <v>43400</v>
      </c>
      <c r="E5735" s="25">
        <v>43512</v>
      </c>
      <c r="F5735" s="11">
        <f>YEAR(Abayomis_Table[[#This Row],[OrderDate]])</f>
        <v>2019</v>
      </c>
      <c r="G5735" s="25">
        <v>43527</v>
      </c>
      <c r="H5735" s="25">
        <v>43533</v>
      </c>
      <c r="I5735" s="11" t="s">
        <v>21</v>
      </c>
      <c r="J5735" s="11">
        <v>5</v>
      </c>
      <c r="K5735" s="11">
        <v>17</v>
      </c>
      <c r="L5735" s="11">
        <v>181</v>
      </c>
      <c r="M5735" s="11">
        <v>13</v>
      </c>
      <c r="N5735" s="11">
        <v>1</v>
      </c>
      <c r="O5735" s="15">
        <v>0.15</v>
      </c>
      <c r="P5735" s="14">
        <v>626.45000000000005</v>
      </c>
      <c r="Q5735" s="14">
        <v>1139</v>
      </c>
      <c r="R5735" s="11" t="s">
        <v>22</v>
      </c>
      <c r="S5735" s="14">
        <v>1139</v>
      </c>
      <c r="T5735" s="14">
        <v>968.15</v>
      </c>
      <c r="U5735" s="14">
        <v>341.69999999999993</v>
      </c>
      <c r="V5735" s="11" t="s">
        <v>23</v>
      </c>
      <c r="W5735" s="26">
        <v>0.35294117647058815</v>
      </c>
      <c r="X5735" s="11">
        <v>6</v>
      </c>
      <c r="Y5735" s="11">
        <v>15</v>
      </c>
    </row>
    <row r="5736" spans="1:25" x14ac:dyDescent="0.45">
      <c r="A5736" s="11" t="s">
        <v>5768</v>
      </c>
      <c r="B5736" s="11" t="s">
        <v>27</v>
      </c>
      <c r="C5736" s="11" t="s">
        <v>20</v>
      </c>
      <c r="D5736" s="25">
        <v>43400</v>
      </c>
      <c r="E5736" s="25">
        <v>43512</v>
      </c>
      <c r="F5736" s="11">
        <f>YEAR(Abayomis_Table[[#This Row],[OrderDate]])</f>
        <v>2019</v>
      </c>
      <c r="G5736" s="25">
        <v>43529</v>
      </c>
      <c r="H5736" s="25">
        <v>43535</v>
      </c>
      <c r="I5736" s="11" t="s">
        <v>21</v>
      </c>
      <c r="J5736" s="11">
        <v>19</v>
      </c>
      <c r="K5736" s="11">
        <v>3</v>
      </c>
      <c r="L5736" s="11">
        <v>225</v>
      </c>
      <c r="M5736" s="11">
        <v>37</v>
      </c>
      <c r="N5736" s="11">
        <v>6</v>
      </c>
      <c r="O5736" s="15">
        <v>7.4999999999999997E-2</v>
      </c>
      <c r="P5736" s="14">
        <v>1457.92</v>
      </c>
      <c r="Q5736" s="14">
        <v>1822.4</v>
      </c>
      <c r="R5736" s="11" t="s">
        <v>22</v>
      </c>
      <c r="S5736" s="14">
        <v>10934.400000000001</v>
      </c>
      <c r="T5736" s="14">
        <v>10114.320000000002</v>
      </c>
      <c r="U5736" s="14">
        <v>1366.8000000000011</v>
      </c>
      <c r="V5736" s="11" t="s">
        <v>23</v>
      </c>
      <c r="W5736" s="26">
        <v>0.13513513513513523</v>
      </c>
      <c r="X5736" s="11">
        <v>6</v>
      </c>
      <c r="Y5736" s="11">
        <v>17</v>
      </c>
    </row>
    <row r="5737" spans="1:25" x14ac:dyDescent="0.45">
      <c r="A5737" s="11" t="s">
        <v>5769</v>
      </c>
      <c r="B5737" s="11" t="s">
        <v>36</v>
      </c>
      <c r="C5737" s="11" t="s">
        <v>20</v>
      </c>
      <c r="D5737" s="25">
        <v>43400</v>
      </c>
      <c r="E5737" s="25">
        <v>43512</v>
      </c>
      <c r="F5737" s="11">
        <f>YEAR(Abayomis_Table[[#This Row],[OrderDate]])</f>
        <v>2019</v>
      </c>
      <c r="G5737" s="25">
        <v>43525</v>
      </c>
      <c r="H5737" s="25">
        <v>43526</v>
      </c>
      <c r="I5737" s="11" t="s">
        <v>21</v>
      </c>
      <c r="J5737" s="11">
        <v>24</v>
      </c>
      <c r="K5737" s="11">
        <v>4</v>
      </c>
      <c r="L5737" s="11">
        <v>220</v>
      </c>
      <c r="M5737" s="11">
        <v>4</v>
      </c>
      <c r="N5737" s="11">
        <v>8</v>
      </c>
      <c r="O5737" s="15">
        <v>0.1</v>
      </c>
      <c r="P5737" s="14">
        <v>1344.02</v>
      </c>
      <c r="Q5737" s="14">
        <v>2278</v>
      </c>
      <c r="R5737" s="11" t="s">
        <v>22</v>
      </c>
      <c r="S5737" s="14">
        <v>18224</v>
      </c>
      <c r="T5737" s="14">
        <v>16401.600000000002</v>
      </c>
      <c r="U5737" s="14">
        <v>5649.4400000000023</v>
      </c>
      <c r="V5737" s="11" t="s">
        <v>23</v>
      </c>
      <c r="W5737" s="26">
        <v>0.34444444444444455</v>
      </c>
      <c r="X5737" s="11">
        <v>1</v>
      </c>
      <c r="Y5737" s="11">
        <v>13</v>
      </c>
    </row>
    <row r="5738" spans="1:25" x14ac:dyDescent="0.45">
      <c r="A5738" s="11" t="s">
        <v>5770</v>
      </c>
      <c r="B5738" s="11" t="s">
        <v>43</v>
      </c>
      <c r="C5738" s="11" t="s">
        <v>28</v>
      </c>
      <c r="D5738" s="25">
        <v>43400</v>
      </c>
      <c r="E5738" s="25">
        <v>43512</v>
      </c>
      <c r="F5738" s="11">
        <f>YEAR(Abayomis_Table[[#This Row],[OrderDate]])</f>
        <v>2019</v>
      </c>
      <c r="G5738" s="25">
        <v>43529</v>
      </c>
      <c r="H5738" s="25">
        <v>43535</v>
      </c>
      <c r="I5738" s="11" t="s">
        <v>21</v>
      </c>
      <c r="J5738" s="11">
        <v>28</v>
      </c>
      <c r="K5738" s="11">
        <v>47</v>
      </c>
      <c r="L5738" s="11">
        <v>105</v>
      </c>
      <c r="M5738" s="11">
        <v>41</v>
      </c>
      <c r="N5738" s="11">
        <v>6</v>
      </c>
      <c r="O5738" s="15">
        <v>0.15</v>
      </c>
      <c r="P5738" s="14">
        <v>512.54999999999995</v>
      </c>
      <c r="Q5738" s="14">
        <v>683.4</v>
      </c>
      <c r="R5738" s="11" t="s">
        <v>22</v>
      </c>
      <c r="S5738" s="14">
        <v>4100.3999999999996</v>
      </c>
      <c r="T5738" s="14">
        <v>3485.3399999999997</v>
      </c>
      <c r="U5738" s="14">
        <v>410.03999999999996</v>
      </c>
      <c r="V5738" s="11" t="s">
        <v>23</v>
      </c>
      <c r="W5738" s="26">
        <v>0.11764705882352941</v>
      </c>
      <c r="X5738" s="11">
        <v>6</v>
      </c>
      <c r="Y5738" s="11">
        <v>17</v>
      </c>
    </row>
    <row r="5739" spans="1:25" x14ac:dyDescent="0.45">
      <c r="A5739" s="11" t="s">
        <v>5771</v>
      </c>
      <c r="B5739" s="11" t="s">
        <v>43</v>
      </c>
      <c r="C5739" s="11" t="s">
        <v>28</v>
      </c>
      <c r="D5739" s="25">
        <v>43400</v>
      </c>
      <c r="E5739" s="25">
        <v>43512</v>
      </c>
      <c r="F5739" s="11">
        <f>YEAR(Abayomis_Table[[#This Row],[OrderDate]])</f>
        <v>2019</v>
      </c>
      <c r="G5739" s="25">
        <v>43525</v>
      </c>
      <c r="H5739" s="25">
        <v>43528</v>
      </c>
      <c r="I5739" s="11" t="s">
        <v>21</v>
      </c>
      <c r="J5739" s="11">
        <v>28</v>
      </c>
      <c r="K5739" s="11">
        <v>3</v>
      </c>
      <c r="L5739" s="11">
        <v>119</v>
      </c>
      <c r="M5739" s="11">
        <v>1</v>
      </c>
      <c r="N5739" s="11">
        <v>8</v>
      </c>
      <c r="O5739" s="15">
        <v>7.4999999999999997E-2</v>
      </c>
      <c r="P5739" s="14">
        <v>748.66</v>
      </c>
      <c r="Q5739" s="14">
        <v>1011.7</v>
      </c>
      <c r="R5739" s="11" t="s">
        <v>22</v>
      </c>
      <c r="S5739" s="14">
        <v>8093.6</v>
      </c>
      <c r="T5739" s="14">
        <v>7486.5800000000008</v>
      </c>
      <c r="U5739" s="14">
        <v>1497.3000000000011</v>
      </c>
      <c r="V5739" s="11" t="s">
        <v>23</v>
      </c>
      <c r="W5739" s="26">
        <v>0.19999786284257978</v>
      </c>
      <c r="X5739" s="11">
        <v>3</v>
      </c>
      <c r="Y5739" s="11">
        <v>13</v>
      </c>
    </row>
    <row r="5740" spans="1:25" x14ac:dyDescent="0.45">
      <c r="A5740" s="11" t="s">
        <v>5772</v>
      </c>
      <c r="B5740" s="11" t="s">
        <v>36</v>
      </c>
      <c r="C5740" s="11" t="s">
        <v>28</v>
      </c>
      <c r="D5740" s="25">
        <v>43400</v>
      </c>
      <c r="E5740" s="25">
        <v>43512</v>
      </c>
      <c r="F5740" s="11">
        <f>YEAR(Abayomis_Table[[#This Row],[OrderDate]])</f>
        <v>2019</v>
      </c>
      <c r="G5740" s="25">
        <v>43528</v>
      </c>
      <c r="H5740" s="25">
        <v>43533</v>
      </c>
      <c r="I5740" s="11" t="s">
        <v>21</v>
      </c>
      <c r="J5740" s="11">
        <v>23</v>
      </c>
      <c r="K5740" s="11">
        <v>49</v>
      </c>
      <c r="L5740" s="11">
        <v>165</v>
      </c>
      <c r="M5740" s="11">
        <v>29</v>
      </c>
      <c r="N5740" s="11">
        <v>1</v>
      </c>
      <c r="O5740" s="15">
        <v>7.4999999999999997E-2</v>
      </c>
      <c r="P5740" s="14">
        <v>1512.19</v>
      </c>
      <c r="Q5740" s="14">
        <v>2479</v>
      </c>
      <c r="R5740" s="11" t="s">
        <v>22</v>
      </c>
      <c r="S5740" s="14">
        <v>2479</v>
      </c>
      <c r="T5740" s="14">
        <v>2293.0750000000003</v>
      </c>
      <c r="U5740" s="14">
        <v>780.88500000000022</v>
      </c>
      <c r="V5740" s="11" t="s">
        <v>23</v>
      </c>
      <c r="W5740" s="26">
        <v>0.34054054054054061</v>
      </c>
      <c r="X5740" s="11">
        <v>5</v>
      </c>
      <c r="Y5740" s="11">
        <v>16</v>
      </c>
    </row>
    <row r="5741" spans="1:25" x14ac:dyDescent="0.45">
      <c r="A5741" s="11" t="s">
        <v>5773</v>
      </c>
      <c r="B5741" s="11" t="s">
        <v>36</v>
      </c>
      <c r="C5741" s="11" t="s">
        <v>28</v>
      </c>
      <c r="D5741" s="25">
        <v>43400</v>
      </c>
      <c r="E5741" s="25">
        <v>43512</v>
      </c>
      <c r="F5741" s="11">
        <f>YEAR(Abayomis_Table[[#This Row],[OrderDate]])</f>
        <v>2019</v>
      </c>
      <c r="G5741" s="25">
        <v>43528</v>
      </c>
      <c r="H5741" s="25">
        <v>43538</v>
      </c>
      <c r="I5741" s="11" t="s">
        <v>21</v>
      </c>
      <c r="J5741" s="11">
        <v>25</v>
      </c>
      <c r="K5741" s="11">
        <v>1</v>
      </c>
      <c r="L5741" s="11">
        <v>196</v>
      </c>
      <c r="M5741" s="11">
        <v>9</v>
      </c>
      <c r="N5741" s="11">
        <v>4</v>
      </c>
      <c r="O5741" s="15">
        <v>0.3</v>
      </c>
      <c r="P5741" s="14">
        <v>1881.56</v>
      </c>
      <c r="Q5741" s="14">
        <v>2726.9</v>
      </c>
      <c r="R5741" s="11" t="s">
        <v>22</v>
      </c>
      <c r="S5741" s="14">
        <v>10907.6</v>
      </c>
      <c r="T5741" s="14">
        <v>7635.32</v>
      </c>
      <c r="U5741" s="14">
        <v>109.07999999999993</v>
      </c>
      <c r="V5741" s="11" t="s">
        <v>30</v>
      </c>
      <c r="W5741" s="26">
        <v>1.4286238166835172E-2</v>
      </c>
      <c r="X5741" s="11">
        <v>10</v>
      </c>
      <c r="Y5741" s="11">
        <v>16</v>
      </c>
    </row>
    <row r="5742" spans="1:25" x14ac:dyDescent="0.45">
      <c r="A5742" s="11" t="s">
        <v>5774</v>
      </c>
      <c r="B5742" s="11" t="s">
        <v>19</v>
      </c>
      <c r="C5742" s="11" t="s">
        <v>34</v>
      </c>
      <c r="D5742" s="25">
        <v>43400</v>
      </c>
      <c r="E5742" s="25">
        <v>43512</v>
      </c>
      <c r="F5742" s="11">
        <f>YEAR(Abayomis_Table[[#This Row],[OrderDate]])</f>
        <v>2019</v>
      </c>
      <c r="G5742" s="25">
        <v>43520</v>
      </c>
      <c r="H5742" s="25">
        <v>43521</v>
      </c>
      <c r="I5742" s="11" t="s">
        <v>21</v>
      </c>
      <c r="J5742" s="11">
        <v>10</v>
      </c>
      <c r="K5742" s="11">
        <v>3</v>
      </c>
      <c r="L5742" s="11">
        <v>285</v>
      </c>
      <c r="M5742" s="11">
        <v>6</v>
      </c>
      <c r="N5742" s="11">
        <v>5</v>
      </c>
      <c r="O5742" s="15">
        <v>0.1</v>
      </c>
      <c r="P5742" s="14">
        <v>120.6</v>
      </c>
      <c r="Q5742" s="14">
        <v>167.5</v>
      </c>
      <c r="R5742" s="11" t="s">
        <v>22</v>
      </c>
      <c r="S5742" s="14">
        <v>837.5</v>
      </c>
      <c r="T5742" s="14">
        <v>753.75</v>
      </c>
      <c r="U5742" s="14">
        <v>150.75</v>
      </c>
      <c r="V5742" s="11" t="s">
        <v>23</v>
      </c>
      <c r="W5742" s="26">
        <v>0.2</v>
      </c>
      <c r="X5742" s="11">
        <v>1</v>
      </c>
      <c r="Y5742" s="11">
        <v>8</v>
      </c>
    </row>
    <row r="5743" spans="1:25" x14ac:dyDescent="0.45">
      <c r="A5743" s="11" t="s">
        <v>5775</v>
      </c>
      <c r="B5743" s="11" t="s">
        <v>19</v>
      </c>
      <c r="C5743" s="11" t="s">
        <v>34</v>
      </c>
      <c r="D5743" s="25">
        <v>43400</v>
      </c>
      <c r="E5743" s="25">
        <v>43511</v>
      </c>
      <c r="F5743" s="11">
        <f>YEAR(Abayomis_Table[[#This Row],[OrderDate]])</f>
        <v>2019</v>
      </c>
      <c r="G5743" s="25">
        <v>43537</v>
      </c>
      <c r="H5743" s="25">
        <v>43546</v>
      </c>
      <c r="I5743" s="11" t="s">
        <v>21</v>
      </c>
      <c r="J5743" s="11">
        <v>9</v>
      </c>
      <c r="K5743" s="11">
        <v>23</v>
      </c>
      <c r="L5743" s="11">
        <v>318</v>
      </c>
      <c r="M5743" s="11">
        <v>37</v>
      </c>
      <c r="N5743" s="11">
        <v>6</v>
      </c>
      <c r="O5743" s="15">
        <v>0.1</v>
      </c>
      <c r="P5743" s="14">
        <v>486.42</v>
      </c>
      <c r="Q5743" s="14">
        <v>884.4</v>
      </c>
      <c r="R5743" s="11" t="s">
        <v>22</v>
      </c>
      <c r="S5743" s="14">
        <v>5306.4</v>
      </c>
      <c r="T5743" s="14">
        <v>4775.76</v>
      </c>
      <c r="U5743" s="14">
        <v>1857.2400000000002</v>
      </c>
      <c r="V5743" s="11" t="s">
        <v>23</v>
      </c>
      <c r="W5743" s="26">
        <v>0.3888888888888889</v>
      </c>
      <c r="X5743" s="11">
        <v>9</v>
      </c>
      <c r="Y5743" s="11">
        <v>26</v>
      </c>
    </row>
    <row r="5744" spans="1:25" x14ac:dyDescent="0.45">
      <c r="A5744" s="11" t="s">
        <v>5776</v>
      </c>
      <c r="B5744" s="11" t="s">
        <v>27</v>
      </c>
      <c r="C5744" s="11" t="s">
        <v>34</v>
      </c>
      <c r="D5744" s="25">
        <v>43400</v>
      </c>
      <c r="E5744" s="25">
        <v>43511</v>
      </c>
      <c r="F5744" s="11">
        <f>YEAR(Abayomis_Table[[#This Row],[OrderDate]])</f>
        <v>2019</v>
      </c>
      <c r="G5744" s="25">
        <v>43530</v>
      </c>
      <c r="H5744" s="25">
        <v>43540</v>
      </c>
      <c r="I5744" s="11" t="s">
        <v>21</v>
      </c>
      <c r="J5744" s="11">
        <v>20</v>
      </c>
      <c r="K5744" s="11">
        <v>38</v>
      </c>
      <c r="L5744" s="11">
        <v>326</v>
      </c>
      <c r="M5744" s="11">
        <v>44</v>
      </c>
      <c r="N5744" s="11">
        <v>8</v>
      </c>
      <c r="O5744" s="15">
        <v>0.1</v>
      </c>
      <c r="P5744" s="14">
        <v>1181.8800000000001</v>
      </c>
      <c r="Q5744" s="14">
        <v>1688.4</v>
      </c>
      <c r="R5744" s="11" t="s">
        <v>22</v>
      </c>
      <c r="S5744" s="14">
        <v>13507.2</v>
      </c>
      <c r="T5744" s="14">
        <v>12156.480000000001</v>
      </c>
      <c r="U5744" s="14">
        <v>2701.4400000000005</v>
      </c>
      <c r="V5744" s="11" t="s">
        <v>23</v>
      </c>
      <c r="W5744" s="26">
        <v>0.22222222222222224</v>
      </c>
      <c r="X5744" s="11">
        <v>10</v>
      </c>
      <c r="Y5744" s="11">
        <v>19</v>
      </c>
    </row>
    <row r="5745" spans="1:25" x14ac:dyDescent="0.45">
      <c r="A5745" s="11" t="s">
        <v>5777</v>
      </c>
      <c r="B5745" s="11" t="s">
        <v>43</v>
      </c>
      <c r="C5745" s="11" t="s">
        <v>28</v>
      </c>
      <c r="D5745" s="25">
        <v>43400</v>
      </c>
      <c r="E5745" s="25">
        <v>43511</v>
      </c>
      <c r="F5745" s="11">
        <f>YEAR(Abayomis_Table[[#This Row],[OrderDate]])</f>
        <v>2019</v>
      </c>
      <c r="G5745" s="25">
        <v>43529</v>
      </c>
      <c r="H5745" s="25">
        <v>43536</v>
      </c>
      <c r="I5745" s="11" t="s">
        <v>21</v>
      </c>
      <c r="J5745" s="11">
        <v>27</v>
      </c>
      <c r="K5745" s="11">
        <v>1</v>
      </c>
      <c r="L5745" s="11">
        <v>93</v>
      </c>
      <c r="M5745" s="11">
        <v>9</v>
      </c>
      <c r="N5745" s="11">
        <v>3</v>
      </c>
      <c r="O5745" s="15">
        <v>0.2</v>
      </c>
      <c r="P5745" s="14">
        <v>143.72</v>
      </c>
      <c r="Q5745" s="14">
        <v>261.3</v>
      </c>
      <c r="R5745" s="11" t="s">
        <v>22</v>
      </c>
      <c r="S5745" s="14">
        <v>783.90000000000009</v>
      </c>
      <c r="T5745" s="14">
        <v>627.12000000000012</v>
      </c>
      <c r="U5745" s="14">
        <v>195.96000000000015</v>
      </c>
      <c r="V5745" s="11" t="s">
        <v>30</v>
      </c>
      <c r="W5745" s="26">
        <v>0.31247608113279773</v>
      </c>
      <c r="X5745" s="11">
        <v>7</v>
      </c>
      <c r="Y5745" s="11">
        <v>18</v>
      </c>
    </row>
    <row r="5746" spans="1:25" x14ac:dyDescent="0.45">
      <c r="A5746" s="11" t="s">
        <v>5778</v>
      </c>
      <c r="B5746" s="11" t="s">
        <v>36</v>
      </c>
      <c r="C5746" s="11" t="s">
        <v>41</v>
      </c>
      <c r="D5746" s="25">
        <v>43400</v>
      </c>
      <c r="E5746" s="25">
        <v>43511</v>
      </c>
      <c r="F5746" s="11">
        <f>YEAR(Abayomis_Table[[#This Row],[OrderDate]])</f>
        <v>2019</v>
      </c>
      <c r="G5746" s="25">
        <v>43529</v>
      </c>
      <c r="H5746" s="25">
        <v>43532</v>
      </c>
      <c r="I5746" s="11" t="s">
        <v>21</v>
      </c>
      <c r="J5746" s="11">
        <v>22</v>
      </c>
      <c r="K5746" s="11">
        <v>27</v>
      </c>
      <c r="L5746" s="11">
        <v>87</v>
      </c>
      <c r="M5746" s="11">
        <v>41</v>
      </c>
      <c r="N5746" s="11">
        <v>3</v>
      </c>
      <c r="O5746" s="15">
        <v>0.05</v>
      </c>
      <c r="P5746" s="14">
        <v>776.6</v>
      </c>
      <c r="Q5746" s="14">
        <v>1159.0999999999999</v>
      </c>
      <c r="R5746" s="11" t="s">
        <v>22</v>
      </c>
      <c r="S5746" s="14">
        <v>3477.2999999999997</v>
      </c>
      <c r="T5746" s="14">
        <v>3303.4349999999995</v>
      </c>
      <c r="U5746" s="14">
        <v>973.63499999999931</v>
      </c>
      <c r="V5746" s="11" t="s">
        <v>32</v>
      </c>
      <c r="W5746" s="26">
        <v>0.29473411766842678</v>
      </c>
      <c r="X5746" s="11">
        <v>3</v>
      </c>
      <c r="Y5746" s="11">
        <v>18</v>
      </c>
    </row>
    <row r="5747" spans="1:25" x14ac:dyDescent="0.45">
      <c r="A5747" s="11" t="s">
        <v>5779</v>
      </c>
      <c r="B5747" s="11" t="s">
        <v>43</v>
      </c>
      <c r="C5747" s="11" t="s">
        <v>20</v>
      </c>
      <c r="D5747" s="25">
        <v>43400</v>
      </c>
      <c r="E5747" s="25">
        <v>43510</v>
      </c>
      <c r="F5747" s="11">
        <f>YEAR(Abayomis_Table[[#This Row],[OrderDate]])</f>
        <v>2019</v>
      </c>
      <c r="G5747" s="25">
        <v>43529</v>
      </c>
      <c r="H5747" s="25">
        <v>43537</v>
      </c>
      <c r="I5747" s="11" t="s">
        <v>21</v>
      </c>
      <c r="J5747" s="11">
        <v>25</v>
      </c>
      <c r="K5747" s="11">
        <v>14</v>
      </c>
      <c r="L5747" s="11">
        <v>253</v>
      </c>
      <c r="M5747" s="11">
        <v>2</v>
      </c>
      <c r="N5747" s="11">
        <v>6</v>
      </c>
      <c r="O5747" s="15">
        <v>0.05</v>
      </c>
      <c r="P5747" s="14">
        <v>2831.89</v>
      </c>
      <c r="Q5747" s="14">
        <v>3879.3</v>
      </c>
      <c r="R5747" s="11" t="s">
        <v>22</v>
      </c>
      <c r="S5747" s="14">
        <v>23275.800000000003</v>
      </c>
      <c r="T5747" s="14">
        <v>22112.010000000002</v>
      </c>
      <c r="U5747" s="14">
        <v>5120.6700000000019</v>
      </c>
      <c r="V5747" s="11" t="s">
        <v>32</v>
      </c>
      <c r="W5747" s="26">
        <v>0.23157867602266829</v>
      </c>
      <c r="X5747" s="11">
        <v>8</v>
      </c>
      <c r="Y5747" s="11">
        <v>19</v>
      </c>
    </row>
    <row r="5748" spans="1:25" x14ac:dyDescent="0.45">
      <c r="A5748" s="11" t="s">
        <v>5780</v>
      </c>
      <c r="B5748" s="11" t="s">
        <v>19</v>
      </c>
      <c r="C5748" s="11" t="s">
        <v>28</v>
      </c>
      <c r="D5748" s="25">
        <v>43400</v>
      </c>
      <c r="E5748" s="25">
        <v>43510</v>
      </c>
      <c r="F5748" s="11">
        <f>YEAR(Abayomis_Table[[#This Row],[OrderDate]])</f>
        <v>2019</v>
      </c>
      <c r="G5748" s="25">
        <v>43530</v>
      </c>
      <c r="H5748" s="25">
        <v>43534</v>
      </c>
      <c r="I5748" s="11" t="s">
        <v>21</v>
      </c>
      <c r="J5748" s="11">
        <v>9</v>
      </c>
      <c r="K5748" s="11">
        <v>29</v>
      </c>
      <c r="L5748" s="11">
        <v>170</v>
      </c>
      <c r="M5748" s="11">
        <v>6</v>
      </c>
      <c r="N5748" s="11">
        <v>5</v>
      </c>
      <c r="O5748" s="15">
        <v>0.15</v>
      </c>
      <c r="P5748" s="14">
        <v>4658.91</v>
      </c>
      <c r="Q5748" s="14">
        <v>5681.6</v>
      </c>
      <c r="R5748" s="11" t="s">
        <v>22</v>
      </c>
      <c r="S5748" s="14">
        <v>28408</v>
      </c>
      <c r="T5748" s="14">
        <v>24146.799999999999</v>
      </c>
      <c r="U5748" s="14">
        <v>852.25</v>
      </c>
      <c r="V5748" s="11" t="s">
        <v>23</v>
      </c>
      <c r="W5748" s="26">
        <v>3.529453178060861E-2</v>
      </c>
      <c r="X5748" s="11">
        <v>4</v>
      </c>
      <c r="Y5748" s="11">
        <v>20</v>
      </c>
    </row>
    <row r="5749" spans="1:25" x14ac:dyDescent="0.45">
      <c r="A5749" s="11" t="s">
        <v>5781</v>
      </c>
      <c r="B5749" s="11" t="s">
        <v>36</v>
      </c>
      <c r="C5749" s="11" t="s">
        <v>20</v>
      </c>
      <c r="D5749" s="25">
        <v>43400</v>
      </c>
      <c r="E5749" s="25">
        <v>43510</v>
      </c>
      <c r="F5749" s="11">
        <f>YEAR(Abayomis_Table[[#This Row],[OrderDate]])</f>
        <v>2019</v>
      </c>
      <c r="G5749" s="25">
        <v>43527</v>
      </c>
      <c r="H5749" s="25">
        <v>43537</v>
      </c>
      <c r="I5749" s="11" t="s">
        <v>21</v>
      </c>
      <c r="J5749" s="11">
        <v>22</v>
      </c>
      <c r="K5749" s="11">
        <v>23</v>
      </c>
      <c r="L5749" s="11">
        <v>248</v>
      </c>
      <c r="M5749" s="11">
        <v>12</v>
      </c>
      <c r="N5749" s="11">
        <v>3</v>
      </c>
      <c r="O5749" s="15">
        <v>7.4999999999999997E-2</v>
      </c>
      <c r="P5749" s="14">
        <v>178.22</v>
      </c>
      <c r="Q5749" s="14">
        <v>254.6</v>
      </c>
      <c r="R5749" s="11" t="s">
        <v>22</v>
      </c>
      <c r="S5749" s="14">
        <v>763.8</v>
      </c>
      <c r="T5749" s="14">
        <v>706.51499999999999</v>
      </c>
      <c r="U5749" s="14">
        <v>171.85500000000002</v>
      </c>
      <c r="V5749" s="11" t="s">
        <v>23</v>
      </c>
      <c r="W5749" s="26">
        <v>0.24324324324324328</v>
      </c>
      <c r="X5749" s="11">
        <v>10</v>
      </c>
      <c r="Y5749" s="11">
        <v>17</v>
      </c>
    </row>
    <row r="5750" spans="1:25" x14ac:dyDescent="0.45">
      <c r="A5750" s="11" t="s">
        <v>5782</v>
      </c>
      <c r="B5750" s="11" t="s">
        <v>19</v>
      </c>
      <c r="C5750" s="11" t="s">
        <v>47</v>
      </c>
      <c r="D5750" s="25">
        <v>43400</v>
      </c>
      <c r="E5750" s="25">
        <v>43510</v>
      </c>
      <c r="F5750" s="11">
        <f>YEAR(Abayomis_Table[[#This Row],[OrderDate]])</f>
        <v>2019</v>
      </c>
      <c r="G5750" s="25">
        <v>43528</v>
      </c>
      <c r="H5750" s="25">
        <v>43530</v>
      </c>
      <c r="I5750" s="11" t="s">
        <v>21</v>
      </c>
      <c r="J5750" s="11">
        <v>3</v>
      </c>
      <c r="K5750" s="11">
        <v>16</v>
      </c>
      <c r="L5750" s="11">
        <v>47</v>
      </c>
      <c r="M5750" s="11">
        <v>37</v>
      </c>
      <c r="N5750" s="11">
        <v>1</v>
      </c>
      <c r="O5750" s="15">
        <v>0.05</v>
      </c>
      <c r="P5750" s="14">
        <v>1776.44</v>
      </c>
      <c r="Q5750" s="14">
        <v>3289.7</v>
      </c>
      <c r="R5750" s="11" t="s">
        <v>22</v>
      </c>
      <c r="S5750" s="14">
        <v>3289.7</v>
      </c>
      <c r="T5750" s="14">
        <v>3125.2149999999997</v>
      </c>
      <c r="U5750" s="14">
        <v>1348.7749999999996</v>
      </c>
      <c r="V5750" s="11" t="s">
        <v>32</v>
      </c>
      <c r="W5750" s="26">
        <v>0.43157830741244996</v>
      </c>
      <c r="X5750" s="11">
        <v>2</v>
      </c>
      <c r="Y5750" s="11">
        <v>18</v>
      </c>
    </row>
    <row r="5751" spans="1:25" x14ac:dyDescent="0.45">
      <c r="A5751" s="11" t="s">
        <v>5783</v>
      </c>
      <c r="B5751" s="11" t="s">
        <v>27</v>
      </c>
      <c r="C5751" s="11" t="s">
        <v>28</v>
      </c>
      <c r="D5751" s="25">
        <v>43400</v>
      </c>
      <c r="E5751" s="25">
        <v>43510</v>
      </c>
      <c r="F5751" s="11">
        <f>YEAR(Abayomis_Table[[#This Row],[OrderDate]])</f>
        <v>2019</v>
      </c>
      <c r="G5751" s="25">
        <v>43533</v>
      </c>
      <c r="H5751" s="25">
        <v>43542</v>
      </c>
      <c r="I5751" s="11" t="s">
        <v>21</v>
      </c>
      <c r="J5751" s="11">
        <v>20</v>
      </c>
      <c r="K5751" s="11">
        <v>13</v>
      </c>
      <c r="L5751" s="11">
        <v>129</v>
      </c>
      <c r="M5751" s="11">
        <v>34</v>
      </c>
      <c r="N5751" s="11">
        <v>1</v>
      </c>
      <c r="O5751" s="15">
        <v>0.05</v>
      </c>
      <c r="P5751" s="14">
        <v>453.05</v>
      </c>
      <c r="Q5751" s="14">
        <v>984.9</v>
      </c>
      <c r="R5751" s="11" t="s">
        <v>22</v>
      </c>
      <c r="S5751" s="14">
        <v>984.9</v>
      </c>
      <c r="T5751" s="14">
        <v>935.65499999999997</v>
      </c>
      <c r="U5751" s="14">
        <v>482.60499999999996</v>
      </c>
      <c r="V5751" s="11" t="s">
        <v>32</v>
      </c>
      <c r="W5751" s="26">
        <v>0.51579374876423467</v>
      </c>
      <c r="X5751" s="11">
        <v>9</v>
      </c>
      <c r="Y5751" s="11">
        <v>23</v>
      </c>
    </row>
    <row r="5752" spans="1:25" x14ac:dyDescent="0.45">
      <c r="A5752" s="11" t="s">
        <v>5784</v>
      </c>
      <c r="B5752" s="11" t="s">
        <v>19</v>
      </c>
      <c r="C5752" s="11" t="s">
        <v>28</v>
      </c>
      <c r="D5752" s="25">
        <v>43400</v>
      </c>
      <c r="E5752" s="25">
        <v>43510</v>
      </c>
      <c r="F5752" s="11">
        <f>YEAR(Abayomis_Table[[#This Row],[OrderDate]])</f>
        <v>2019</v>
      </c>
      <c r="G5752" s="25">
        <v>43520</v>
      </c>
      <c r="H5752" s="25">
        <v>43524</v>
      </c>
      <c r="I5752" s="11" t="s">
        <v>21</v>
      </c>
      <c r="J5752" s="11">
        <v>5</v>
      </c>
      <c r="K5752" s="11">
        <v>13</v>
      </c>
      <c r="L5752" s="11">
        <v>182</v>
      </c>
      <c r="M5752" s="11">
        <v>5</v>
      </c>
      <c r="N5752" s="11">
        <v>3</v>
      </c>
      <c r="O5752" s="15">
        <v>7.4999999999999997E-2</v>
      </c>
      <c r="P5752" s="14">
        <v>1731.95</v>
      </c>
      <c r="Q5752" s="14">
        <v>3685</v>
      </c>
      <c r="R5752" s="11" t="s">
        <v>22</v>
      </c>
      <c r="S5752" s="14">
        <v>11055</v>
      </c>
      <c r="T5752" s="14">
        <v>10225.875</v>
      </c>
      <c r="U5752" s="14">
        <v>5030.0249999999996</v>
      </c>
      <c r="V5752" s="11" t="s">
        <v>23</v>
      </c>
      <c r="W5752" s="26">
        <v>0.49189189189189186</v>
      </c>
      <c r="X5752" s="11">
        <v>4</v>
      </c>
      <c r="Y5752" s="11">
        <v>10</v>
      </c>
    </row>
    <row r="5753" spans="1:25" x14ac:dyDescent="0.45">
      <c r="A5753" s="11" t="s">
        <v>5785</v>
      </c>
      <c r="B5753" s="11" t="s">
        <v>19</v>
      </c>
      <c r="C5753" s="11" t="s">
        <v>20</v>
      </c>
      <c r="D5753" s="25">
        <v>43400</v>
      </c>
      <c r="E5753" s="25">
        <v>43510</v>
      </c>
      <c r="F5753" s="11">
        <f>YEAR(Abayomis_Table[[#This Row],[OrderDate]])</f>
        <v>2019</v>
      </c>
      <c r="G5753" s="25">
        <v>43534</v>
      </c>
      <c r="H5753" s="25">
        <v>43542</v>
      </c>
      <c r="I5753" s="11" t="s">
        <v>21</v>
      </c>
      <c r="J5753" s="11">
        <v>3</v>
      </c>
      <c r="K5753" s="11">
        <v>9</v>
      </c>
      <c r="L5753" s="11">
        <v>247</v>
      </c>
      <c r="M5753" s="11">
        <v>37</v>
      </c>
      <c r="N5753" s="11">
        <v>8</v>
      </c>
      <c r="O5753" s="15">
        <v>0.05</v>
      </c>
      <c r="P5753" s="14">
        <v>1172.97</v>
      </c>
      <c r="Q5753" s="14">
        <v>1922.9</v>
      </c>
      <c r="R5753" s="11" t="s">
        <v>22</v>
      </c>
      <c r="S5753" s="14">
        <v>15383.2</v>
      </c>
      <c r="T5753" s="14">
        <v>14614.04</v>
      </c>
      <c r="U5753" s="14">
        <v>5230.2800000000007</v>
      </c>
      <c r="V5753" s="11" t="s">
        <v>32</v>
      </c>
      <c r="W5753" s="26">
        <v>0.35789418942332168</v>
      </c>
      <c r="X5753" s="11">
        <v>8</v>
      </c>
      <c r="Y5753" s="11">
        <v>24</v>
      </c>
    </row>
    <row r="5754" spans="1:25" x14ac:dyDescent="0.45">
      <c r="A5754" s="11" t="s">
        <v>5786</v>
      </c>
      <c r="B5754" s="11" t="s">
        <v>19</v>
      </c>
      <c r="C5754" s="11" t="s">
        <v>47</v>
      </c>
      <c r="D5754" s="25">
        <v>43400</v>
      </c>
      <c r="E5754" s="25">
        <v>43510</v>
      </c>
      <c r="F5754" s="11">
        <f>YEAR(Abayomis_Table[[#This Row],[OrderDate]])</f>
        <v>2019</v>
      </c>
      <c r="G5754" s="25">
        <v>43519</v>
      </c>
      <c r="H5754" s="25">
        <v>43521</v>
      </c>
      <c r="I5754" s="11" t="s">
        <v>21</v>
      </c>
      <c r="J5754" s="11">
        <v>7</v>
      </c>
      <c r="K5754" s="11">
        <v>38</v>
      </c>
      <c r="L5754" s="11">
        <v>19</v>
      </c>
      <c r="M5754" s="11">
        <v>10</v>
      </c>
      <c r="N5754" s="11">
        <v>7</v>
      </c>
      <c r="O5754" s="15">
        <v>0.05</v>
      </c>
      <c r="P5754" s="14">
        <v>104.79</v>
      </c>
      <c r="Q5754" s="14">
        <v>227.8</v>
      </c>
      <c r="R5754" s="11" t="s">
        <v>22</v>
      </c>
      <c r="S5754" s="14">
        <v>1594.6000000000001</v>
      </c>
      <c r="T5754" s="14">
        <v>1514.8700000000001</v>
      </c>
      <c r="U5754" s="14">
        <v>781.34</v>
      </c>
      <c r="V5754" s="11" t="s">
        <v>32</v>
      </c>
      <c r="W5754" s="26">
        <v>0.51578023196709943</v>
      </c>
      <c r="X5754" s="11">
        <v>2</v>
      </c>
      <c r="Y5754" s="11">
        <v>9</v>
      </c>
    </row>
    <row r="5755" spans="1:25" x14ac:dyDescent="0.45">
      <c r="A5755" s="11" t="s">
        <v>5787</v>
      </c>
      <c r="B5755" s="11" t="s">
        <v>19</v>
      </c>
      <c r="C5755" s="11" t="s">
        <v>20</v>
      </c>
      <c r="D5755" s="25">
        <v>43400</v>
      </c>
      <c r="E5755" s="25">
        <v>43510</v>
      </c>
      <c r="F5755" s="11">
        <f>YEAR(Abayomis_Table[[#This Row],[OrderDate]])</f>
        <v>2019</v>
      </c>
      <c r="G5755" s="25">
        <v>43538</v>
      </c>
      <c r="H5755" s="25">
        <v>43539</v>
      </c>
      <c r="I5755" s="11" t="s">
        <v>21</v>
      </c>
      <c r="J5755" s="11">
        <v>9</v>
      </c>
      <c r="K5755" s="11">
        <v>3</v>
      </c>
      <c r="L5755" s="11">
        <v>260</v>
      </c>
      <c r="M5755" s="11">
        <v>19</v>
      </c>
      <c r="N5755" s="11">
        <v>6</v>
      </c>
      <c r="O5755" s="15">
        <v>0.05</v>
      </c>
      <c r="P5755" s="14">
        <v>1724.58</v>
      </c>
      <c r="Q5755" s="14">
        <v>3832.4</v>
      </c>
      <c r="R5755" s="11" t="s">
        <v>22</v>
      </c>
      <c r="S5755" s="14">
        <v>22994.400000000001</v>
      </c>
      <c r="T5755" s="14">
        <v>21844.68</v>
      </c>
      <c r="U5755" s="14">
        <v>11497.2</v>
      </c>
      <c r="V5755" s="11" t="s">
        <v>32</v>
      </c>
      <c r="W5755" s="26">
        <v>0.52631578947368429</v>
      </c>
      <c r="X5755" s="11">
        <v>1</v>
      </c>
      <c r="Y5755" s="11">
        <v>28</v>
      </c>
    </row>
    <row r="5756" spans="1:25" x14ac:dyDescent="0.45">
      <c r="A5756" s="11" t="s">
        <v>5788</v>
      </c>
      <c r="B5756" s="11" t="s">
        <v>19</v>
      </c>
      <c r="C5756" s="11" t="s">
        <v>34</v>
      </c>
      <c r="D5756" s="25">
        <v>43400</v>
      </c>
      <c r="E5756" s="25">
        <v>43510</v>
      </c>
      <c r="F5756" s="11">
        <f>YEAR(Abayomis_Table[[#This Row],[OrderDate]])</f>
        <v>2019</v>
      </c>
      <c r="G5756" s="25">
        <v>43530</v>
      </c>
      <c r="H5756" s="25">
        <v>43534</v>
      </c>
      <c r="I5756" s="11" t="s">
        <v>21</v>
      </c>
      <c r="J5756" s="11">
        <v>12</v>
      </c>
      <c r="K5756" s="11">
        <v>31</v>
      </c>
      <c r="L5756" s="11">
        <v>319</v>
      </c>
      <c r="M5756" s="11">
        <v>18</v>
      </c>
      <c r="N5756" s="11">
        <v>3</v>
      </c>
      <c r="O5756" s="15">
        <v>0.1</v>
      </c>
      <c r="P5756" s="14">
        <v>181.3</v>
      </c>
      <c r="Q5756" s="14">
        <v>221.1</v>
      </c>
      <c r="R5756" s="11" t="s">
        <v>22</v>
      </c>
      <c r="S5756" s="14">
        <v>663.3</v>
      </c>
      <c r="T5756" s="14">
        <v>596.97</v>
      </c>
      <c r="U5756" s="14">
        <v>53.069999999999936</v>
      </c>
      <c r="V5756" s="11" t="s">
        <v>23</v>
      </c>
      <c r="W5756" s="26">
        <v>8.8898939645208189E-2</v>
      </c>
      <c r="X5756" s="11">
        <v>4</v>
      </c>
      <c r="Y5756" s="11">
        <v>20</v>
      </c>
    </row>
    <row r="5757" spans="1:25" x14ac:dyDescent="0.45">
      <c r="A5757" s="11" t="s">
        <v>5789</v>
      </c>
      <c r="B5757" s="11" t="s">
        <v>19</v>
      </c>
      <c r="C5757" s="11" t="s">
        <v>47</v>
      </c>
      <c r="D5757" s="25">
        <v>43400</v>
      </c>
      <c r="E5757" s="25">
        <v>43509</v>
      </c>
      <c r="F5757" s="11">
        <f>YEAR(Abayomis_Table[[#This Row],[OrderDate]])</f>
        <v>2019</v>
      </c>
      <c r="G5757" s="25">
        <v>43514</v>
      </c>
      <c r="H5757" s="25">
        <v>43516</v>
      </c>
      <c r="I5757" s="11" t="s">
        <v>21</v>
      </c>
      <c r="J5757" s="11">
        <v>3</v>
      </c>
      <c r="K5757" s="11">
        <v>20</v>
      </c>
      <c r="L5757" s="11">
        <v>11</v>
      </c>
      <c r="M5757" s="11">
        <v>2</v>
      </c>
      <c r="N5757" s="11">
        <v>7</v>
      </c>
      <c r="O5757" s="15">
        <v>7.4999999999999997E-2</v>
      </c>
      <c r="P5757" s="14">
        <v>1452.02</v>
      </c>
      <c r="Q5757" s="14">
        <v>3457.2</v>
      </c>
      <c r="R5757" s="11" t="s">
        <v>22</v>
      </c>
      <c r="S5757" s="14">
        <v>24200.399999999998</v>
      </c>
      <c r="T5757" s="14">
        <v>22385.37</v>
      </c>
      <c r="U5757" s="14">
        <v>12221.23</v>
      </c>
      <c r="V5757" s="11" t="s">
        <v>23</v>
      </c>
      <c r="W5757" s="26">
        <v>0.54594719676288572</v>
      </c>
      <c r="X5757" s="11">
        <v>2</v>
      </c>
      <c r="Y5757" s="11">
        <v>5</v>
      </c>
    </row>
    <row r="5758" spans="1:25" x14ac:dyDescent="0.45">
      <c r="A5758" s="11" t="s">
        <v>5790</v>
      </c>
      <c r="B5758" s="11" t="s">
        <v>27</v>
      </c>
      <c r="C5758" s="11" t="s">
        <v>20</v>
      </c>
      <c r="D5758" s="25">
        <v>43400</v>
      </c>
      <c r="E5758" s="25">
        <v>43509</v>
      </c>
      <c r="F5758" s="11">
        <f>YEAR(Abayomis_Table[[#This Row],[OrderDate]])</f>
        <v>2019</v>
      </c>
      <c r="G5758" s="25">
        <v>43515</v>
      </c>
      <c r="H5758" s="25">
        <v>43520</v>
      </c>
      <c r="I5758" s="11" t="s">
        <v>21</v>
      </c>
      <c r="J5758" s="11">
        <v>15</v>
      </c>
      <c r="K5758" s="11">
        <v>50</v>
      </c>
      <c r="L5758" s="11">
        <v>210</v>
      </c>
      <c r="M5758" s="11">
        <v>4</v>
      </c>
      <c r="N5758" s="11">
        <v>1</v>
      </c>
      <c r="O5758" s="15">
        <v>7.4999999999999997E-2</v>
      </c>
      <c r="P5758" s="14">
        <v>311.27999999999997</v>
      </c>
      <c r="Q5758" s="14">
        <v>676.7</v>
      </c>
      <c r="R5758" s="11" t="s">
        <v>22</v>
      </c>
      <c r="S5758" s="14">
        <v>676.7</v>
      </c>
      <c r="T5758" s="14">
        <v>625.9475000000001</v>
      </c>
      <c r="U5758" s="14">
        <v>314.66750000000013</v>
      </c>
      <c r="V5758" s="11" t="s">
        <v>23</v>
      </c>
      <c r="W5758" s="26">
        <v>0.50270589785884612</v>
      </c>
      <c r="X5758" s="11">
        <v>5</v>
      </c>
      <c r="Y5758" s="11">
        <v>6</v>
      </c>
    </row>
    <row r="5759" spans="1:25" x14ac:dyDescent="0.45">
      <c r="A5759" s="11" t="s">
        <v>5791</v>
      </c>
      <c r="B5759" s="11" t="s">
        <v>36</v>
      </c>
      <c r="C5759" s="11" t="s">
        <v>28</v>
      </c>
      <c r="D5759" s="25">
        <v>43400</v>
      </c>
      <c r="E5759" s="25">
        <v>43508</v>
      </c>
      <c r="F5759" s="11">
        <f>YEAR(Abayomis_Table[[#This Row],[OrderDate]])</f>
        <v>2019</v>
      </c>
      <c r="G5759" s="25">
        <v>43533</v>
      </c>
      <c r="H5759" s="25">
        <v>43539</v>
      </c>
      <c r="I5759" s="11" t="s">
        <v>21</v>
      </c>
      <c r="J5759" s="11">
        <v>24</v>
      </c>
      <c r="K5759" s="11">
        <v>25</v>
      </c>
      <c r="L5759" s="11">
        <v>91</v>
      </c>
      <c r="M5759" s="11">
        <v>22</v>
      </c>
      <c r="N5759" s="11">
        <v>8</v>
      </c>
      <c r="O5759" s="15">
        <v>0.15</v>
      </c>
      <c r="P5759" s="14">
        <v>559.58000000000004</v>
      </c>
      <c r="Q5759" s="14">
        <v>1165.8</v>
      </c>
      <c r="R5759" s="11" t="s">
        <v>22</v>
      </c>
      <c r="S5759" s="14">
        <v>9326.4</v>
      </c>
      <c r="T5759" s="14">
        <v>7927.44</v>
      </c>
      <c r="U5759" s="14">
        <v>3450.7999999999993</v>
      </c>
      <c r="V5759" s="11" t="s">
        <v>23</v>
      </c>
      <c r="W5759" s="26">
        <v>0.43529815425913027</v>
      </c>
      <c r="X5759" s="11">
        <v>6</v>
      </c>
      <c r="Y5759" s="11">
        <v>25</v>
      </c>
    </row>
    <row r="5760" spans="1:25" x14ac:dyDescent="0.45">
      <c r="A5760" s="11" t="s">
        <v>5792</v>
      </c>
      <c r="B5760" s="11" t="s">
        <v>19</v>
      </c>
      <c r="C5760" s="11" t="s">
        <v>28</v>
      </c>
      <c r="D5760" s="25">
        <v>43400</v>
      </c>
      <c r="E5760" s="25">
        <v>43508</v>
      </c>
      <c r="F5760" s="11">
        <f>YEAR(Abayomis_Table[[#This Row],[OrderDate]])</f>
        <v>2019</v>
      </c>
      <c r="G5760" s="25">
        <v>43530</v>
      </c>
      <c r="H5760" s="25">
        <v>43531</v>
      </c>
      <c r="I5760" s="11" t="s">
        <v>21</v>
      </c>
      <c r="J5760" s="11">
        <v>7</v>
      </c>
      <c r="K5760" s="11">
        <v>47</v>
      </c>
      <c r="L5760" s="11">
        <v>97</v>
      </c>
      <c r="M5760" s="11">
        <v>9</v>
      </c>
      <c r="N5760" s="11">
        <v>5</v>
      </c>
      <c r="O5760" s="15">
        <v>0.05</v>
      </c>
      <c r="P5760" s="14">
        <v>674.96</v>
      </c>
      <c r="Q5760" s="14">
        <v>978.2</v>
      </c>
      <c r="R5760" s="11" t="s">
        <v>22</v>
      </c>
      <c r="S5760" s="14">
        <v>4891</v>
      </c>
      <c r="T5760" s="14">
        <v>4646.45</v>
      </c>
      <c r="U5760" s="14">
        <v>1271.6499999999996</v>
      </c>
      <c r="V5760" s="11" t="s">
        <v>32</v>
      </c>
      <c r="W5760" s="26">
        <v>0.27368205834561865</v>
      </c>
      <c r="X5760" s="11">
        <v>1</v>
      </c>
      <c r="Y5760" s="11">
        <v>22</v>
      </c>
    </row>
    <row r="5761" spans="1:25" x14ac:dyDescent="0.45">
      <c r="A5761" s="11" t="s">
        <v>5793</v>
      </c>
      <c r="B5761" s="11" t="s">
        <v>27</v>
      </c>
      <c r="C5761" s="11" t="s">
        <v>47</v>
      </c>
      <c r="D5761" s="25">
        <v>43400</v>
      </c>
      <c r="E5761" s="25">
        <v>43508</v>
      </c>
      <c r="F5761" s="11">
        <f>YEAR(Abayomis_Table[[#This Row],[OrderDate]])</f>
        <v>2019</v>
      </c>
      <c r="G5761" s="25">
        <v>43517</v>
      </c>
      <c r="H5761" s="25">
        <v>43524</v>
      </c>
      <c r="I5761" s="11" t="s">
        <v>21</v>
      </c>
      <c r="J5761" s="11">
        <v>19</v>
      </c>
      <c r="K5761" s="11">
        <v>31</v>
      </c>
      <c r="L5761" s="11">
        <v>54</v>
      </c>
      <c r="M5761" s="11">
        <v>4</v>
      </c>
      <c r="N5761" s="11">
        <v>8</v>
      </c>
      <c r="O5761" s="15">
        <v>7.4999999999999997E-2</v>
      </c>
      <c r="P5761" s="14">
        <v>1578.25</v>
      </c>
      <c r="Q5761" s="14">
        <v>3035.1</v>
      </c>
      <c r="R5761" s="11" t="s">
        <v>22</v>
      </c>
      <c r="S5761" s="14">
        <v>24280.799999999999</v>
      </c>
      <c r="T5761" s="14">
        <v>22459.74</v>
      </c>
      <c r="U5761" s="14">
        <v>9833.7400000000016</v>
      </c>
      <c r="V5761" s="11" t="s">
        <v>23</v>
      </c>
      <c r="W5761" s="26">
        <v>0.43783855022364465</v>
      </c>
      <c r="X5761" s="11">
        <v>7</v>
      </c>
      <c r="Y5761" s="11">
        <v>9</v>
      </c>
    </row>
    <row r="5762" spans="1:25" x14ac:dyDescent="0.45">
      <c r="A5762" s="11" t="s">
        <v>5794</v>
      </c>
      <c r="B5762" s="11" t="s">
        <v>19</v>
      </c>
      <c r="C5762" s="11" t="s">
        <v>34</v>
      </c>
      <c r="D5762" s="25">
        <v>43400</v>
      </c>
      <c r="E5762" s="25">
        <v>43508</v>
      </c>
      <c r="F5762" s="11">
        <f>YEAR(Abayomis_Table[[#This Row],[OrderDate]])</f>
        <v>2019</v>
      </c>
      <c r="G5762" s="25">
        <v>43533</v>
      </c>
      <c r="H5762" s="25">
        <v>43534</v>
      </c>
      <c r="I5762" s="11" t="s">
        <v>21</v>
      </c>
      <c r="J5762" s="11">
        <v>11</v>
      </c>
      <c r="K5762" s="11">
        <v>7</v>
      </c>
      <c r="L5762" s="11">
        <v>322</v>
      </c>
      <c r="M5762" s="11">
        <v>31</v>
      </c>
      <c r="N5762" s="11">
        <v>4</v>
      </c>
      <c r="O5762" s="15">
        <v>7.4999999999999997E-2</v>
      </c>
      <c r="P5762" s="14">
        <v>167.23</v>
      </c>
      <c r="Q5762" s="14">
        <v>214.4</v>
      </c>
      <c r="R5762" s="11" t="s">
        <v>22</v>
      </c>
      <c r="S5762" s="14">
        <v>857.6</v>
      </c>
      <c r="T5762" s="14">
        <v>793.28000000000009</v>
      </c>
      <c r="U5762" s="14">
        <v>124.36000000000013</v>
      </c>
      <c r="V5762" s="11" t="s">
        <v>23</v>
      </c>
      <c r="W5762" s="26">
        <v>0.15676684146833414</v>
      </c>
      <c r="X5762" s="11">
        <v>1</v>
      </c>
      <c r="Y5762" s="11">
        <v>25</v>
      </c>
    </row>
    <row r="5763" spans="1:25" x14ac:dyDescent="0.45">
      <c r="A5763" s="11" t="s">
        <v>5795</v>
      </c>
      <c r="B5763" s="11" t="s">
        <v>27</v>
      </c>
      <c r="C5763" s="11" t="s">
        <v>25</v>
      </c>
      <c r="D5763" s="25">
        <v>43400</v>
      </c>
      <c r="E5763" s="25">
        <v>43508</v>
      </c>
      <c r="F5763" s="11">
        <f>YEAR(Abayomis_Table[[#This Row],[OrderDate]])</f>
        <v>2019</v>
      </c>
      <c r="G5763" s="25">
        <v>43529</v>
      </c>
      <c r="H5763" s="25">
        <v>43536</v>
      </c>
      <c r="I5763" s="11" t="s">
        <v>21</v>
      </c>
      <c r="J5763" s="11">
        <v>12</v>
      </c>
      <c r="K5763" s="11">
        <v>44</v>
      </c>
      <c r="L5763" s="11">
        <v>365</v>
      </c>
      <c r="M5763" s="11">
        <v>40</v>
      </c>
      <c r="N5763" s="11">
        <v>3</v>
      </c>
      <c r="O5763" s="15">
        <v>7.4999999999999997E-2</v>
      </c>
      <c r="P5763" s="14">
        <v>709.13</v>
      </c>
      <c r="Q5763" s="14">
        <v>1125.5999999999999</v>
      </c>
      <c r="R5763" s="11" t="s">
        <v>22</v>
      </c>
      <c r="S5763" s="14">
        <v>3376.7999999999997</v>
      </c>
      <c r="T5763" s="14">
        <v>3123.54</v>
      </c>
      <c r="U5763" s="14">
        <v>996.15000000000009</v>
      </c>
      <c r="V5763" s="11" t="s">
        <v>23</v>
      </c>
      <c r="W5763" s="26">
        <v>0.31891699802147566</v>
      </c>
      <c r="X5763" s="11">
        <v>7</v>
      </c>
      <c r="Y5763" s="11">
        <v>21</v>
      </c>
    </row>
    <row r="5764" spans="1:25" x14ac:dyDescent="0.45">
      <c r="A5764" s="11" t="s">
        <v>5796</v>
      </c>
      <c r="B5764" s="11" t="s">
        <v>36</v>
      </c>
      <c r="C5764" s="11" t="s">
        <v>28</v>
      </c>
      <c r="D5764" s="25">
        <v>43400</v>
      </c>
      <c r="E5764" s="25">
        <v>43508</v>
      </c>
      <c r="F5764" s="11">
        <f>YEAR(Abayomis_Table[[#This Row],[OrderDate]])</f>
        <v>2019</v>
      </c>
      <c r="G5764" s="25">
        <v>43511</v>
      </c>
      <c r="H5764" s="25">
        <v>43512</v>
      </c>
      <c r="I5764" s="11" t="s">
        <v>21</v>
      </c>
      <c r="J5764" s="11">
        <v>24</v>
      </c>
      <c r="K5764" s="11">
        <v>13</v>
      </c>
      <c r="L5764" s="11">
        <v>134</v>
      </c>
      <c r="M5764" s="11">
        <v>7</v>
      </c>
      <c r="N5764" s="11">
        <v>5</v>
      </c>
      <c r="O5764" s="15">
        <v>0.05</v>
      </c>
      <c r="P5764" s="14">
        <v>495.26</v>
      </c>
      <c r="Q5764" s="14">
        <v>1125.5999999999999</v>
      </c>
      <c r="R5764" s="11" t="s">
        <v>22</v>
      </c>
      <c r="S5764" s="14">
        <v>5628</v>
      </c>
      <c r="T5764" s="14">
        <v>5346.5999999999995</v>
      </c>
      <c r="U5764" s="14">
        <v>2870.2999999999993</v>
      </c>
      <c r="V5764" s="11" t="s">
        <v>32</v>
      </c>
      <c r="W5764" s="26">
        <v>0.53684584595817897</v>
      </c>
      <c r="X5764" s="11">
        <v>1</v>
      </c>
      <c r="Y5764" s="11">
        <v>3</v>
      </c>
    </row>
    <row r="5765" spans="1:25" x14ac:dyDescent="0.45">
      <c r="A5765" s="11" t="s">
        <v>5797</v>
      </c>
      <c r="B5765" s="11" t="s">
        <v>43</v>
      </c>
      <c r="C5765" s="11" t="s">
        <v>34</v>
      </c>
      <c r="D5765" s="25">
        <v>43400</v>
      </c>
      <c r="E5765" s="25">
        <v>43508</v>
      </c>
      <c r="F5765" s="11">
        <f>YEAR(Abayomis_Table[[#This Row],[OrderDate]])</f>
        <v>2019</v>
      </c>
      <c r="G5765" s="25">
        <v>43534</v>
      </c>
      <c r="H5765" s="25">
        <v>43539</v>
      </c>
      <c r="I5765" s="11" t="s">
        <v>21</v>
      </c>
      <c r="J5765" s="11">
        <v>28</v>
      </c>
      <c r="K5765" s="11">
        <v>40</v>
      </c>
      <c r="L5765" s="11">
        <v>284</v>
      </c>
      <c r="M5765" s="11">
        <v>10</v>
      </c>
      <c r="N5765" s="11">
        <v>7</v>
      </c>
      <c r="O5765" s="15">
        <v>7.4999999999999997E-2</v>
      </c>
      <c r="P5765" s="14">
        <v>70.349999999999994</v>
      </c>
      <c r="Q5765" s="14">
        <v>167.5</v>
      </c>
      <c r="R5765" s="11" t="s">
        <v>22</v>
      </c>
      <c r="S5765" s="14">
        <v>1172.5</v>
      </c>
      <c r="T5765" s="14">
        <v>1084.5625</v>
      </c>
      <c r="U5765" s="14">
        <v>592.11250000000007</v>
      </c>
      <c r="V5765" s="11" t="s">
        <v>23</v>
      </c>
      <c r="W5765" s="26">
        <v>0.54594594594594603</v>
      </c>
      <c r="X5765" s="11">
        <v>5</v>
      </c>
      <c r="Y5765" s="11">
        <v>26</v>
      </c>
    </row>
    <row r="5766" spans="1:25" x14ac:dyDescent="0.45">
      <c r="A5766" s="11" t="s">
        <v>5798</v>
      </c>
      <c r="B5766" s="11" t="s">
        <v>19</v>
      </c>
      <c r="C5766" s="11" t="s">
        <v>47</v>
      </c>
      <c r="D5766" s="25">
        <v>43400</v>
      </c>
      <c r="E5766" s="25">
        <v>43508</v>
      </c>
      <c r="F5766" s="11">
        <f>YEAR(Abayomis_Table[[#This Row],[OrderDate]])</f>
        <v>2019</v>
      </c>
      <c r="G5766" s="25">
        <v>43533</v>
      </c>
      <c r="H5766" s="25">
        <v>43538</v>
      </c>
      <c r="I5766" s="11" t="s">
        <v>21</v>
      </c>
      <c r="J5766" s="11">
        <v>10</v>
      </c>
      <c r="K5766" s="11">
        <v>18</v>
      </c>
      <c r="L5766" s="11">
        <v>6</v>
      </c>
      <c r="M5766" s="11">
        <v>30</v>
      </c>
      <c r="N5766" s="11">
        <v>1</v>
      </c>
      <c r="O5766" s="15">
        <v>0.2</v>
      </c>
      <c r="P5766" s="14">
        <v>1111.6600000000001</v>
      </c>
      <c r="Q5766" s="14">
        <v>1822.4</v>
      </c>
      <c r="R5766" s="11" t="s">
        <v>22</v>
      </c>
      <c r="S5766" s="14">
        <v>1822.4</v>
      </c>
      <c r="T5766" s="14">
        <v>1457.92</v>
      </c>
      <c r="U5766" s="14">
        <v>346.26</v>
      </c>
      <c r="V5766" s="11" t="s">
        <v>30</v>
      </c>
      <c r="W5766" s="26">
        <v>0.23750274363476731</v>
      </c>
      <c r="X5766" s="11">
        <v>5</v>
      </c>
      <c r="Y5766" s="11">
        <v>25</v>
      </c>
    </row>
    <row r="5767" spans="1:25" x14ac:dyDescent="0.45">
      <c r="A5767" s="11" t="s">
        <v>5799</v>
      </c>
      <c r="B5767" s="11" t="s">
        <v>43</v>
      </c>
      <c r="C5767" s="11" t="s">
        <v>34</v>
      </c>
      <c r="D5767" s="25">
        <v>43400</v>
      </c>
      <c r="E5767" s="25">
        <v>43508</v>
      </c>
      <c r="F5767" s="11">
        <f>YEAR(Abayomis_Table[[#This Row],[OrderDate]])</f>
        <v>2019</v>
      </c>
      <c r="G5767" s="25">
        <v>43535</v>
      </c>
      <c r="H5767" s="25">
        <v>43536</v>
      </c>
      <c r="I5767" s="11" t="s">
        <v>21</v>
      </c>
      <c r="J5767" s="11">
        <v>28</v>
      </c>
      <c r="K5767" s="11">
        <v>6</v>
      </c>
      <c r="L5767" s="11">
        <v>284</v>
      </c>
      <c r="M5767" s="11">
        <v>9</v>
      </c>
      <c r="N5767" s="11">
        <v>2</v>
      </c>
      <c r="O5767" s="15">
        <v>0.4</v>
      </c>
      <c r="P5767" s="14">
        <v>2632.56</v>
      </c>
      <c r="Q5767" s="14">
        <v>5983.1</v>
      </c>
      <c r="R5767" s="11" t="s">
        <v>22</v>
      </c>
      <c r="S5767" s="14">
        <v>11966.2</v>
      </c>
      <c r="T5767" s="14">
        <v>7179.72</v>
      </c>
      <c r="U5767" s="14">
        <v>1914.6000000000004</v>
      </c>
      <c r="V5767" s="11" t="s">
        <v>44</v>
      </c>
      <c r="W5767" s="26">
        <v>0.26666778091624749</v>
      </c>
      <c r="X5767" s="11">
        <v>1</v>
      </c>
      <c r="Y5767" s="11">
        <v>27</v>
      </c>
    </row>
    <row r="5768" spans="1:25" x14ac:dyDescent="0.45">
      <c r="A5768" s="11" t="s">
        <v>5800</v>
      </c>
      <c r="B5768" s="11" t="s">
        <v>27</v>
      </c>
      <c r="C5768" s="11" t="s">
        <v>34</v>
      </c>
      <c r="D5768" s="25">
        <v>43400</v>
      </c>
      <c r="E5768" s="25">
        <v>43508</v>
      </c>
      <c r="F5768" s="11">
        <f>YEAR(Abayomis_Table[[#This Row],[OrderDate]])</f>
        <v>2019</v>
      </c>
      <c r="G5768" s="25">
        <v>43530</v>
      </c>
      <c r="H5768" s="25">
        <v>43536</v>
      </c>
      <c r="I5768" s="11" t="s">
        <v>21</v>
      </c>
      <c r="J5768" s="11">
        <v>16</v>
      </c>
      <c r="K5768" s="11">
        <v>37</v>
      </c>
      <c r="L5768" s="11">
        <v>271</v>
      </c>
      <c r="M5768" s="11">
        <v>43</v>
      </c>
      <c r="N5768" s="11">
        <v>2</v>
      </c>
      <c r="O5768" s="15">
        <v>0.1</v>
      </c>
      <c r="P5768" s="14">
        <v>1135.45</v>
      </c>
      <c r="Q5768" s="14">
        <v>1802.3</v>
      </c>
      <c r="R5768" s="11" t="s">
        <v>22</v>
      </c>
      <c r="S5768" s="14">
        <v>3604.6</v>
      </c>
      <c r="T5768" s="14">
        <v>3244.14</v>
      </c>
      <c r="U5768" s="14">
        <v>973.23999999999978</v>
      </c>
      <c r="V5768" s="11" t="s">
        <v>23</v>
      </c>
      <c r="W5768" s="26">
        <v>0.29999938350379446</v>
      </c>
      <c r="X5768" s="11">
        <v>6</v>
      </c>
      <c r="Y5768" s="11">
        <v>22</v>
      </c>
    </row>
    <row r="5769" spans="1:25" x14ac:dyDescent="0.45">
      <c r="A5769" s="11" t="s">
        <v>5801</v>
      </c>
      <c r="B5769" s="11" t="s">
        <v>19</v>
      </c>
      <c r="C5769" s="11" t="s">
        <v>47</v>
      </c>
      <c r="D5769" s="25">
        <v>43400</v>
      </c>
      <c r="E5769" s="25">
        <v>43508</v>
      </c>
      <c r="F5769" s="11">
        <f>YEAR(Abayomis_Table[[#This Row],[OrderDate]])</f>
        <v>2019</v>
      </c>
      <c r="G5769" s="25">
        <v>43530</v>
      </c>
      <c r="H5769" s="25">
        <v>43533</v>
      </c>
      <c r="I5769" s="11" t="s">
        <v>21</v>
      </c>
      <c r="J5769" s="11">
        <v>3</v>
      </c>
      <c r="K5769" s="11">
        <v>36</v>
      </c>
      <c r="L5769" s="11">
        <v>26</v>
      </c>
      <c r="M5769" s="11">
        <v>40</v>
      </c>
      <c r="N5769" s="11">
        <v>7</v>
      </c>
      <c r="O5769" s="15">
        <v>7.4999999999999997E-2</v>
      </c>
      <c r="P5769" s="14">
        <v>2481.9499999999998</v>
      </c>
      <c r="Q5769" s="14">
        <v>3939.6</v>
      </c>
      <c r="R5769" s="11" t="s">
        <v>22</v>
      </c>
      <c r="S5769" s="14">
        <v>27577.200000000001</v>
      </c>
      <c r="T5769" s="14">
        <v>25508.910000000003</v>
      </c>
      <c r="U5769" s="14">
        <v>8135.2600000000057</v>
      </c>
      <c r="V5769" s="11" t="s">
        <v>23</v>
      </c>
      <c r="W5769" s="26">
        <v>0.31891837009107815</v>
      </c>
      <c r="X5769" s="11">
        <v>3</v>
      </c>
      <c r="Y5769" s="11">
        <v>22</v>
      </c>
    </row>
    <row r="5770" spans="1:25" x14ac:dyDescent="0.45">
      <c r="A5770" s="11" t="s">
        <v>5802</v>
      </c>
      <c r="B5770" s="11" t="s">
        <v>19</v>
      </c>
      <c r="C5770" s="11" t="s">
        <v>28</v>
      </c>
      <c r="D5770" s="25">
        <v>43400</v>
      </c>
      <c r="E5770" s="25">
        <v>43508</v>
      </c>
      <c r="F5770" s="11">
        <f>YEAR(Abayomis_Table[[#This Row],[OrderDate]])</f>
        <v>2019</v>
      </c>
      <c r="G5770" s="25">
        <v>43520</v>
      </c>
      <c r="H5770" s="25">
        <v>43523</v>
      </c>
      <c r="I5770" s="11" t="s">
        <v>21</v>
      </c>
      <c r="J5770" s="11">
        <v>5</v>
      </c>
      <c r="K5770" s="11">
        <v>3</v>
      </c>
      <c r="L5770" s="11">
        <v>153</v>
      </c>
      <c r="M5770" s="11">
        <v>23</v>
      </c>
      <c r="N5770" s="11">
        <v>2</v>
      </c>
      <c r="O5770" s="15">
        <v>0.1</v>
      </c>
      <c r="P5770" s="14">
        <v>3284.94</v>
      </c>
      <c r="Q5770" s="14">
        <v>5567.7</v>
      </c>
      <c r="R5770" s="11" t="s">
        <v>22</v>
      </c>
      <c r="S5770" s="14">
        <v>11135.4</v>
      </c>
      <c r="T5770" s="14">
        <v>10021.86</v>
      </c>
      <c r="U5770" s="14">
        <v>3451.9800000000005</v>
      </c>
      <c r="V5770" s="11" t="s">
        <v>23</v>
      </c>
      <c r="W5770" s="26">
        <v>0.3444450431357054</v>
      </c>
      <c r="X5770" s="11">
        <v>3</v>
      </c>
      <c r="Y5770" s="11">
        <v>12</v>
      </c>
    </row>
    <row r="5771" spans="1:25" x14ac:dyDescent="0.45">
      <c r="A5771" s="11" t="s">
        <v>5803</v>
      </c>
      <c r="B5771" s="11" t="s">
        <v>43</v>
      </c>
      <c r="C5771" s="11" t="s">
        <v>34</v>
      </c>
      <c r="D5771" s="25">
        <v>43400</v>
      </c>
      <c r="E5771" s="25">
        <v>43507</v>
      </c>
      <c r="F5771" s="11">
        <f>YEAR(Abayomis_Table[[#This Row],[OrderDate]])</f>
        <v>2019</v>
      </c>
      <c r="G5771" s="25">
        <v>43521</v>
      </c>
      <c r="H5771" s="25">
        <v>43525</v>
      </c>
      <c r="I5771" s="11" t="s">
        <v>21</v>
      </c>
      <c r="J5771" s="11">
        <v>28</v>
      </c>
      <c r="K5771" s="11">
        <v>10</v>
      </c>
      <c r="L5771" s="11">
        <v>271</v>
      </c>
      <c r="M5771" s="11">
        <v>27</v>
      </c>
      <c r="N5771" s="11">
        <v>4</v>
      </c>
      <c r="O5771" s="15">
        <v>0.15</v>
      </c>
      <c r="P5771" s="14">
        <v>994.28</v>
      </c>
      <c r="Q5771" s="14">
        <v>1876</v>
      </c>
      <c r="R5771" s="11" t="s">
        <v>22</v>
      </c>
      <c r="S5771" s="14">
        <v>7504</v>
      </c>
      <c r="T5771" s="14">
        <v>6378.4</v>
      </c>
      <c r="U5771" s="14">
        <v>2401.2799999999997</v>
      </c>
      <c r="V5771" s="11" t="s">
        <v>23</v>
      </c>
      <c r="W5771" s="26">
        <v>0.37647058823529411</v>
      </c>
      <c r="X5771" s="11">
        <v>4</v>
      </c>
      <c r="Y5771" s="11">
        <v>14</v>
      </c>
    </row>
    <row r="5772" spans="1:25" x14ac:dyDescent="0.45">
      <c r="A5772" s="11" t="s">
        <v>5804</v>
      </c>
      <c r="B5772" s="11" t="s">
        <v>19</v>
      </c>
      <c r="C5772" s="11" t="s">
        <v>28</v>
      </c>
      <c r="D5772" s="25">
        <v>43400</v>
      </c>
      <c r="E5772" s="25">
        <v>43507</v>
      </c>
      <c r="F5772" s="11">
        <f>YEAR(Abayomis_Table[[#This Row],[OrderDate]])</f>
        <v>2019</v>
      </c>
      <c r="G5772" s="25">
        <v>43523</v>
      </c>
      <c r="H5772" s="25">
        <v>43528</v>
      </c>
      <c r="I5772" s="11" t="s">
        <v>21</v>
      </c>
      <c r="J5772" s="11">
        <v>10</v>
      </c>
      <c r="K5772" s="11">
        <v>4</v>
      </c>
      <c r="L5772" s="11">
        <v>190</v>
      </c>
      <c r="M5772" s="11">
        <v>17</v>
      </c>
      <c r="N5772" s="11">
        <v>5</v>
      </c>
      <c r="O5772" s="15">
        <v>0.05</v>
      </c>
      <c r="P5772" s="14">
        <v>2774.07</v>
      </c>
      <c r="Q5772" s="14">
        <v>6304.7</v>
      </c>
      <c r="R5772" s="11" t="s">
        <v>22</v>
      </c>
      <c r="S5772" s="14">
        <v>31523.5</v>
      </c>
      <c r="T5772" s="14">
        <v>29947.324999999997</v>
      </c>
      <c r="U5772" s="14">
        <v>16076.974999999997</v>
      </c>
      <c r="V5772" s="11" t="s">
        <v>32</v>
      </c>
      <c r="W5772" s="26">
        <v>0.53684177134351729</v>
      </c>
      <c r="X5772" s="11">
        <v>5</v>
      </c>
      <c r="Y5772" s="11">
        <v>16</v>
      </c>
    </row>
    <row r="5773" spans="1:25" x14ac:dyDescent="0.45">
      <c r="A5773" s="11" t="s">
        <v>5805</v>
      </c>
      <c r="B5773" s="11" t="s">
        <v>36</v>
      </c>
      <c r="C5773" s="11" t="s">
        <v>20</v>
      </c>
      <c r="D5773" s="25">
        <v>43400</v>
      </c>
      <c r="E5773" s="25">
        <v>43507</v>
      </c>
      <c r="F5773" s="11">
        <f>YEAR(Abayomis_Table[[#This Row],[OrderDate]])</f>
        <v>2019</v>
      </c>
      <c r="G5773" s="25">
        <v>43523</v>
      </c>
      <c r="H5773" s="25">
        <v>43527</v>
      </c>
      <c r="I5773" s="11" t="s">
        <v>21</v>
      </c>
      <c r="J5773" s="11">
        <v>21</v>
      </c>
      <c r="K5773" s="11">
        <v>17</v>
      </c>
      <c r="L5773" s="11">
        <v>236</v>
      </c>
      <c r="M5773" s="11">
        <v>45</v>
      </c>
      <c r="N5773" s="11">
        <v>4</v>
      </c>
      <c r="O5773" s="15">
        <v>0.1</v>
      </c>
      <c r="P5773" s="14">
        <v>569.23</v>
      </c>
      <c r="Q5773" s="14">
        <v>964.8</v>
      </c>
      <c r="R5773" s="11" t="s">
        <v>22</v>
      </c>
      <c r="S5773" s="14">
        <v>3859.2</v>
      </c>
      <c r="T5773" s="14">
        <v>3473.2799999999997</v>
      </c>
      <c r="U5773" s="14">
        <v>1196.3599999999997</v>
      </c>
      <c r="V5773" s="11" t="s">
        <v>23</v>
      </c>
      <c r="W5773" s="26">
        <v>0.34444674774276757</v>
      </c>
      <c r="X5773" s="11">
        <v>4</v>
      </c>
      <c r="Y5773" s="11">
        <v>16</v>
      </c>
    </row>
    <row r="5774" spans="1:25" x14ac:dyDescent="0.45">
      <c r="A5774" s="11" t="s">
        <v>5806</v>
      </c>
      <c r="B5774" s="11" t="s">
        <v>19</v>
      </c>
      <c r="C5774" s="11" t="s">
        <v>28</v>
      </c>
      <c r="D5774" s="25">
        <v>43400</v>
      </c>
      <c r="E5774" s="25">
        <v>43507</v>
      </c>
      <c r="F5774" s="11">
        <f>YEAR(Abayomis_Table[[#This Row],[OrderDate]])</f>
        <v>2019</v>
      </c>
      <c r="G5774" s="25">
        <v>43522</v>
      </c>
      <c r="H5774" s="25">
        <v>43525</v>
      </c>
      <c r="I5774" s="11" t="s">
        <v>21</v>
      </c>
      <c r="J5774" s="11">
        <v>7</v>
      </c>
      <c r="K5774" s="11">
        <v>43</v>
      </c>
      <c r="L5774" s="11">
        <v>116</v>
      </c>
      <c r="M5774" s="11">
        <v>43</v>
      </c>
      <c r="N5774" s="11">
        <v>2</v>
      </c>
      <c r="O5774" s="15">
        <v>0.15</v>
      </c>
      <c r="P5774" s="14">
        <v>2780.7</v>
      </c>
      <c r="Q5774" s="14">
        <v>3611.3</v>
      </c>
      <c r="R5774" s="11" t="s">
        <v>22</v>
      </c>
      <c r="S5774" s="14">
        <v>7222.6</v>
      </c>
      <c r="T5774" s="14">
        <v>6139.21</v>
      </c>
      <c r="U5774" s="14">
        <v>577.8100000000004</v>
      </c>
      <c r="V5774" s="11" t="s">
        <v>23</v>
      </c>
      <c r="W5774" s="26">
        <v>9.4117972833638264E-2</v>
      </c>
      <c r="X5774" s="11">
        <v>3</v>
      </c>
      <c r="Y5774" s="11">
        <v>15</v>
      </c>
    </row>
    <row r="5775" spans="1:25" x14ac:dyDescent="0.45">
      <c r="A5775" s="11" t="s">
        <v>5807</v>
      </c>
      <c r="B5775" s="11" t="s">
        <v>36</v>
      </c>
      <c r="C5775" s="11" t="s">
        <v>20</v>
      </c>
      <c r="D5775" s="25">
        <v>43400</v>
      </c>
      <c r="E5775" s="25">
        <v>43507</v>
      </c>
      <c r="F5775" s="11">
        <f>YEAR(Abayomis_Table[[#This Row],[OrderDate]])</f>
        <v>2019</v>
      </c>
      <c r="G5775" s="25">
        <v>43526</v>
      </c>
      <c r="H5775" s="25">
        <v>43528</v>
      </c>
      <c r="I5775" s="11" t="s">
        <v>21</v>
      </c>
      <c r="J5775" s="11">
        <v>24</v>
      </c>
      <c r="K5775" s="11">
        <v>38</v>
      </c>
      <c r="L5775" s="11">
        <v>225</v>
      </c>
      <c r="M5775" s="11">
        <v>8</v>
      </c>
      <c r="N5775" s="11">
        <v>2</v>
      </c>
      <c r="O5775" s="15">
        <v>0.15</v>
      </c>
      <c r="P5775" s="14">
        <v>1201.3800000000001</v>
      </c>
      <c r="Q5775" s="14">
        <v>2793.9</v>
      </c>
      <c r="R5775" s="11" t="s">
        <v>22</v>
      </c>
      <c r="S5775" s="14">
        <v>5587.8</v>
      </c>
      <c r="T5775" s="14">
        <v>4749.63</v>
      </c>
      <c r="U5775" s="14">
        <v>2346.87</v>
      </c>
      <c r="V5775" s="11" t="s">
        <v>23</v>
      </c>
      <c r="W5775" s="26">
        <v>0.49411638380252776</v>
      </c>
      <c r="X5775" s="11">
        <v>2</v>
      </c>
      <c r="Y5775" s="11">
        <v>19</v>
      </c>
    </row>
    <row r="5776" spans="1:25" x14ac:dyDescent="0.45">
      <c r="A5776" s="11" t="s">
        <v>5808</v>
      </c>
      <c r="B5776" s="11" t="s">
        <v>19</v>
      </c>
      <c r="C5776" s="11" t="s">
        <v>28</v>
      </c>
      <c r="D5776" s="25">
        <v>43400</v>
      </c>
      <c r="E5776" s="25">
        <v>43507</v>
      </c>
      <c r="F5776" s="11">
        <f>YEAR(Abayomis_Table[[#This Row],[OrderDate]])</f>
        <v>2019</v>
      </c>
      <c r="G5776" s="25">
        <v>43525</v>
      </c>
      <c r="H5776" s="25">
        <v>43534</v>
      </c>
      <c r="I5776" s="11" t="s">
        <v>21</v>
      </c>
      <c r="J5776" s="11">
        <v>12</v>
      </c>
      <c r="K5776" s="11">
        <v>34</v>
      </c>
      <c r="L5776" s="11">
        <v>173</v>
      </c>
      <c r="M5776" s="11">
        <v>30</v>
      </c>
      <c r="N5776" s="11">
        <v>3</v>
      </c>
      <c r="O5776" s="15">
        <v>0.05</v>
      </c>
      <c r="P5776" s="14">
        <v>646.67999999999995</v>
      </c>
      <c r="Q5776" s="14">
        <v>850.9</v>
      </c>
      <c r="R5776" s="11" t="s">
        <v>22</v>
      </c>
      <c r="S5776" s="14">
        <v>2552.6999999999998</v>
      </c>
      <c r="T5776" s="14">
        <v>2425.0649999999996</v>
      </c>
      <c r="U5776" s="14">
        <v>485.02499999999964</v>
      </c>
      <c r="V5776" s="11" t="s">
        <v>32</v>
      </c>
      <c r="W5776" s="26">
        <v>0.20000494832097274</v>
      </c>
      <c r="X5776" s="11">
        <v>9</v>
      </c>
      <c r="Y5776" s="11">
        <v>18</v>
      </c>
    </row>
    <row r="5777" spans="1:25" x14ac:dyDescent="0.45">
      <c r="A5777" s="11" t="s">
        <v>5809</v>
      </c>
      <c r="B5777" s="11" t="s">
        <v>19</v>
      </c>
      <c r="C5777" s="11" t="s">
        <v>34</v>
      </c>
      <c r="D5777" s="25">
        <v>43400</v>
      </c>
      <c r="E5777" s="25">
        <v>43507</v>
      </c>
      <c r="F5777" s="11">
        <f>YEAR(Abayomis_Table[[#This Row],[OrderDate]])</f>
        <v>2019</v>
      </c>
      <c r="G5777" s="25">
        <v>43531</v>
      </c>
      <c r="H5777" s="25">
        <v>43537</v>
      </c>
      <c r="I5777" s="11" t="s">
        <v>21</v>
      </c>
      <c r="J5777" s="11">
        <v>5</v>
      </c>
      <c r="K5777" s="11">
        <v>44</v>
      </c>
      <c r="L5777" s="11">
        <v>272</v>
      </c>
      <c r="M5777" s="11">
        <v>40</v>
      </c>
      <c r="N5777" s="11">
        <v>5</v>
      </c>
      <c r="O5777" s="15">
        <v>7.4999999999999997E-2</v>
      </c>
      <c r="P5777" s="14">
        <v>1913.52</v>
      </c>
      <c r="Q5777" s="14">
        <v>2278</v>
      </c>
      <c r="R5777" s="11" t="s">
        <v>22</v>
      </c>
      <c r="S5777" s="14">
        <v>11390</v>
      </c>
      <c r="T5777" s="14">
        <v>10535.75</v>
      </c>
      <c r="U5777" s="14">
        <v>968.14999999999964</v>
      </c>
      <c r="V5777" s="11" t="s">
        <v>23</v>
      </c>
      <c r="W5777" s="26">
        <v>9.1891891891891855E-2</v>
      </c>
      <c r="X5777" s="11">
        <v>6</v>
      </c>
      <c r="Y5777" s="11">
        <v>24</v>
      </c>
    </row>
    <row r="5778" spans="1:25" x14ac:dyDescent="0.45">
      <c r="A5778" s="11" t="s">
        <v>5810</v>
      </c>
      <c r="B5778" s="11" t="s">
        <v>43</v>
      </c>
      <c r="C5778" s="11" t="s">
        <v>47</v>
      </c>
      <c r="D5778" s="25">
        <v>43400</v>
      </c>
      <c r="E5778" s="25">
        <v>43507</v>
      </c>
      <c r="F5778" s="11">
        <f>YEAR(Abayomis_Table[[#This Row],[OrderDate]])</f>
        <v>2019</v>
      </c>
      <c r="G5778" s="25">
        <v>43515</v>
      </c>
      <c r="H5778" s="25">
        <v>43524</v>
      </c>
      <c r="I5778" s="11" t="s">
        <v>21</v>
      </c>
      <c r="J5778" s="11">
        <v>28</v>
      </c>
      <c r="K5778" s="11">
        <v>33</v>
      </c>
      <c r="L5778" s="11">
        <v>38</v>
      </c>
      <c r="M5778" s="11">
        <v>17</v>
      </c>
      <c r="N5778" s="11">
        <v>7</v>
      </c>
      <c r="O5778" s="15">
        <v>0.15</v>
      </c>
      <c r="P5778" s="14">
        <v>655.26</v>
      </c>
      <c r="Q5778" s="14">
        <v>1092.0999999999999</v>
      </c>
      <c r="R5778" s="11" t="s">
        <v>22</v>
      </c>
      <c r="S5778" s="14">
        <v>7644.6999999999989</v>
      </c>
      <c r="T5778" s="14">
        <v>6497.994999999999</v>
      </c>
      <c r="U5778" s="14">
        <v>1911.1749999999993</v>
      </c>
      <c r="V5778" s="11" t="s">
        <v>23</v>
      </c>
      <c r="W5778" s="26">
        <v>0.29411764705882348</v>
      </c>
      <c r="X5778" s="11">
        <v>9</v>
      </c>
      <c r="Y5778" s="11">
        <v>8</v>
      </c>
    </row>
    <row r="5779" spans="1:25" x14ac:dyDescent="0.45">
      <c r="A5779" s="11" t="s">
        <v>5811</v>
      </c>
      <c r="B5779" s="11" t="s">
        <v>43</v>
      </c>
      <c r="C5779" s="11" t="s">
        <v>28</v>
      </c>
      <c r="D5779" s="25">
        <v>43400</v>
      </c>
      <c r="E5779" s="25">
        <v>43507</v>
      </c>
      <c r="F5779" s="11">
        <f>YEAR(Abayomis_Table[[#This Row],[OrderDate]])</f>
        <v>2019</v>
      </c>
      <c r="G5779" s="25">
        <v>43520</v>
      </c>
      <c r="H5779" s="25">
        <v>43530</v>
      </c>
      <c r="I5779" s="11" t="s">
        <v>21</v>
      </c>
      <c r="J5779" s="11">
        <v>27</v>
      </c>
      <c r="K5779" s="11">
        <v>33</v>
      </c>
      <c r="L5779" s="11">
        <v>159</v>
      </c>
      <c r="M5779" s="11">
        <v>26</v>
      </c>
      <c r="N5779" s="11">
        <v>4</v>
      </c>
      <c r="O5779" s="15">
        <v>0.05</v>
      </c>
      <c r="P5779" s="14">
        <v>3578.14</v>
      </c>
      <c r="Q5779" s="14">
        <v>6505.7</v>
      </c>
      <c r="R5779" s="11" t="s">
        <v>22</v>
      </c>
      <c r="S5779" s="14">
        <v>26022.799999999999</v>
      </c>
      <c r="T5779" s="14">
        <v>24721.66</v>
      </c>
      <c r="U5779" s="14">
        <v>10409.1</v>
      </c>
      <c r="V5779" s="11" t="s">
        <v>32</v>
      </c>
      <c r="W5779" s="26">
        <v>0.42105182257178525</v>
      </c>
      <c r="X5779" s="11">
        <v>10</v>
      </c>
      <c r="Y5779" s="11">
        <v>13</v>
      </c>
    </row>
    <row r="5780" spans="1:25" x14ac:dyDescent="0.45">
      <c r="A5780" s="11" t="s">
        <v>5812</v>
      </c>
      <c r="B5780" s="11" t="s">
        <v>19</v>
      </c>
      <c r="C5780" s="11" t="s">
        <v>34</v>
      </c>
      <c r="D5780" s="25">
        <v>43400</v>
      </c>
      <c r="E5780" s="25">
        <v>43507</v>
      </c>
      <c r="F5780" s="11">
        <f>YEAR(Abayomis_Table[[#This Row],[OrderDate]])</f>
        <v>2019</v>
      </c>
      <c r="G5780" s="25">
        <v>43509</v>
      </c>
      <c r="H5780" s="25">
        <v>43515</v>
      </c>
      <c r="I5780" s="11" t="s">
        <v>21</v>
      </c>
      <c r="J5780" s="11">
        <v>5</v>
      </c>
      <c r="K5780" s="11">
        <v>31</v>
      </c>
      <c r="L5780" s="11">
        <v>306</v>
      </c>
      <c r="M5780" s="11">
        <v>36</v>
      </c>
      <c r="N5780" s="11">
        <v>3</v>
      </c>
      <c r="O5780" s="15">
        <v>7.4999999999999997E-2</v>
      </c>
      <c r="P5780" s="14">
        <v>633.15</v>
      </c>
      <c r="Q5780" s="14">
        <v>1005</v>
      </c>
      <c r="R5780" s="11" t="s">
        <v>22</v>
      </c>
      <c r="S5780" s="14">
        <v>3015</v>
      </c>
      <c r="T5780" s="14">
        <v>2788.875</v>
      </c>
      <c r="U5780" s="14">
        <v>889.42500000000018</v>
      </c>
      <c r="V5780" s="11" t="s">
        <v>23</v>
      </c>
      <c r="W5780" s="26">
        <v>0.31891891891891899</v>
      </c>
      <c r="X5780" s="11">
        <v>6</v>
      </c>
      <c r="Y5780" s="11">
        <v>2</v>
      </c>
    </row>
    <row r="5781" spans="1:25" x14ac:dyDescent="0.45">
      <c r="A5781" s="11" t="s">
        <v>5813</v>
      </c>
      <c r="B5781" s="11" t="s">
        <v>19</v>
      </c>
      <c r="C5781" s="11" t="s">
        <v>28</v>
      </c>
      <c r="D5781" s="25">
        <v>43400</v>
      </c>
      <c r="E5781" s="25">
        <v>43506</v>
      </c>
      <c r="F5781" s="11">
        <f>YEAR(Abayomis_Table[[#This Row],[OrderDate]])</f>
        <v>2019</v>
      </c>
      <c r="G5781" s="25">
        <v>43527</v>
      </c>
      <c r="H5781" s="25">
        <v>43532</v>
      </c>
      <c r="I5781" s="11" t="s">
        <v>21</v>
      </c>
      <c r="J5781" s="11">
        <v>10</v>
      </c>
      <c r="K5781" s="11">
        <v>30</v>
      </c>
      <c r="L5781" s="11">
        <v>90</v>
      </c>
      <c r="M5781" s="11">
        <v>13</v>
      </c>
      <c r="N5781" s="11">
        <v>5</v>
      </c>
      <c r="O5781" s="15">
        <v>7.4999999999999997E-2</v>
      </c>
      <c r="P5781" s="14">
        <v>337.68</v>
      </c>
      <c r="Q5781" s="14">
        <v>844.2</v>
      </c>
      <c r="R5781" s="11" t="s">
        <v>22</v>
      </c>
      <c r="S5781" s="14">
        <v>4221</v>
      </c>
      <c r="T5781" s="14">
        <v>3904.4250000000002</v>
      </c>
      <c r="U5781" s="14">
        <v>2216.0250000000001</v>
      </c>
      <c r="V5781" s="11" t="s">
        <v>23</v>
      </c>
      <c r="W5781" s="26">
        <v>0.56756756756756754</v>
      </c>
      <c r="X5781" s="11">
        <v>5</v>
      </c>
      <c r="Y5781" s="11">
        <v>21</v>
      </c>
    </row>
    <row r="5782" spans="1:25" x14ac:dyDescent="0.45">
      <c r="A5782" s="11" t="s">
        <v>5814</v>
      </c>
      <c r="B5782" s="11" t="s">
        <v>43</v>
      </c>
      <c r="C5782" s="11" t="s">
        <v>20</v>
      </c>
      <c r="D5782" s="25">
        <v>43400</v>
      </c>
      <c r="E5782" s="25">
        <v>43506</v>
      </c>
      <c r="F5782" s="11">
        <f>YEAR(Abayomis_Table[[#This Row],[OrderDate]])</f>
        <v>2019</v>
      </c>
      <c r="G5782" s="25">
        <v>43509</v>
      </c>
      <c r="H5782" s="25">
        <v>43510</v>
      </c>
      <c r="I5782" s="11" t="s">
        <v>21</v>
      </c>
      <c r="J5782" s="11">
        <v>26</v>
      </c>
      <c r="K5782" s="11">
        <v>39</v>
      </c>
      <c r="L5782" s="11">
        <v>248</v>
      </c>
      <c r="M5782" s="11">
        <v>36</v>
      </c>
      <c r="N5782" s="11">
        <v>3</v>
      </c>
      <c r="O5782" s="15">
        <v>7.4999999999999997E-2</v>
      </c>
      <c r="P5782" s="14">
        <v>1737.85</v>
      </c>
      <c r="Q5782" s="14">
        <v>2633.1</v>
      </c>
      <c r="R5782" s="11" t="s">
        <v>22</v>
      </c>
      <c r="S5782" s="14">
        <v>7899.2999999999993</v>
      </c>
      <c r="T5782" s="14">
        <v>7306.8525</v>
      </c>
      <c r="U5782" s="14">
        <v>2093.3025000000007</v>
      </c>
      <c r="V5782" s="11" t="s">
        <v>23</v>
      </c>
      <c r="W5782" s="26">
        <v>0.28648484419248926</v>
      </c>
      <c r="X5782" s="11">
        <v>1</v>
      </c>
      <c r="Y5782" s="11">
        <v>3</v>
      </c>
    </row>
    <row r="5783" spans="1:25" x14ac:dyDescent="0.45">
      <c r="A5783" s="11" t="s">
        <v>5815</v>
      </c>
      <c r="B5783" s="11" t="s">
        <v>27</v>
      </c>
      <c r="C5783" s="11" t="s">
        <v>28</v>
      </c>
      <c r="D5783" s="25">
        <v>43400</v>
      </c>
      <c r="E5783" s="25">
        <v>43506</v>
      </c>
      <c r="F5783" s="11">
        <f>YEAR(Abayomis_Table[[#This Row],[OrderDate]])</f>
        <v>2019</v>
      </c>
      <c r="G5783" s="25">
        <v>43519</v>
      </c>
      <c r="H5783" s="25">
        <v>43521</v>
      </c>
      <c r="I5783" s="11" t="s">
        <v>21</v>
      </c>
      <c r="J5783" s="11">
        <v>17</v>
      </c>
      <c r="K5783" s="11">
        <v>15</v>
      </c>
      <c r="L5783" s="11">
        <v>171</v>
      </c>
      <c r="M5783" s="11">
        <v>7</v>
      </c>
      <c r="N5783" s="11">
        <v>1</v>
      </c>
      <c r="O5783" s="15">
        <v>0.05</v>
      </c>
      <c r="P5783" s="14">
        <v>1412.49</v>
      </c>
      <c r="Q5783" s="14">
        <v>1701.8</v>
      </c>
      <c r="R5783" s="11" t="s">
        <v>22</v>
      </c>
      <c r="S5783" s="14">
        <v>1701.8</v>
      </c>
      <c r="T5783" s="14">
        <v>1616.7099999999998</v>
      </c>
      <c r="U5783" s="14">
        <v>204.2199999999998</v>
      </c>
      <c r="V5783" s="11" t="s">
        <v>32</v>
      </c>
      <c r="W5783" s="26">
        <v>0.12631826363417051</v>
      </c>
      <c r="X5783" s="11">
        <v>2</v>
      </c>
      <c r="Y5783" s="11">
        <v>13</v>
      </c>
    </row>
    <row r="5784" spans="1:25" x14ac:dyDescent="0.45">
      <c r="A5784" s="11" t="s">
        <v>5816</v>
      </c>
      <c r="B5784" s="11" t="s">
        <v>27</v>
      </c>
      <c r="C5784" s="11" t="s">
        <v>47</v>
      </c>
      <c r="D5784" s="25">
        <v>43400</v>
      </c>
      <c r="E5784" s="25">
        <v>43506</v>
      </c>
      <c r="F5784" s="11">
        <f>YEAR(Abayomis_Table[[#This Row],[OrderDate]])</f>
        <v>2019</v>
      </c>
      <c r="G5784" s="25">
        <v>43518</v>
      </c>
      <c r="H5784" s="25">
        <v>43528</v>
      </c>
      <c r="I5784" s="11" t="s">
        <v>21</v>
      </c>
      <c r="J5784" s="11">
        <v>12</v>
      </c>
      <c r="K5784" s="11">
        <v>17</v>
      </c>
      <c r="L5784" s="11">
        <v>12</v>
      </c>
      <c r="M5784" s="11">
        <v>44</v>
      </c>
      <c r="N5784" s="11">
        <v>4</v>
      </c>
      <c r="O5784" s="15">
        <v>7.4999999999999997E-2</v>
      </c>
      <c r="P5784" s="14">
        <v>78.73</v>
      </c>
      <c r="Q5784" s="14">
        <v>167.5</v>
      </c>
      <c r="R5784" s="11" t="s">
        <v>22</v>
      </c>
      <c r="S5784" s="14">
        <v>670</v>
      </c>
      <c r="T5784" s="14">
        <v>619.75</v>
      </c>
      <c r="U5784" s="14">
        <v>304.83</v>
      </c>
      <c r="V5784" s="11" t="s">
        <v>23</v>
      </c>
      <c r="W5784" s="26">
        <v>0.49185962081484469</v>
      </c>
      <c r="X5784" s="11">
        <v>10</v>
      </c>
      <c r="Y5784" s="11">
        <v>12</v>
      </c>
    </row>
    <row r="5785" spans="1:25" x14ac:dyDescent="0.45">
      <c r="A5785" s="11" t="s">
        <v>5817</v>
      </c>
      <c r="B5785" s="11" t="s">
        <v>27</v>
      </c>
      <c r="C5785" s="11" t="s">
        <v>41</v>
      </c>
      <c r="D5785" s="25">
        <v>43400</v>
      </c>
      <c r="E5785" s="25">
        <v>43506</v>
      </c>
      <c r="F5785" s="11">
        <f>YEAR(Abayomis_Table[[#This Row],[OrderDate]])</f>
        <v>2019</v>
      </c>
      <c r="G5785" s="25">
        <v>43513</v>
      </c>
      <c r="H5785" s="25">
        <v>43517</v>
      </c>
      <c r="I5785" s="11" t="s">
        <v>21</v>
      </c>
      <c r="J5785" s="11">
        <v>14</v>
      </c>
      <c r="K5785" s="11">
        <v>17</v>
      </c>
      <c r="L5785" s="11">
        <v>67</v>
      </c>
      <c r="M5785" s="11">
        <v>9</v>
      </c>
      <c r="N5785" s="11">
        <v>1</v>
      </c>
      <c r="O5785" s="15">
        <v>0.05</v>
      </c>
      <c r="P5785" s="14">
        <v>1888.19</v>
      </c>
      <c r="Q5785" s="14">
        <v>2452.1999999999998</v>
      </c>
      <c r="R5785" s="11" t="s">
        <v>22</v>
      </c>
      <c r="S5785" s="14">
        <v>2452.1999999999998</v>
      </c>
      <c r="T5785" s="14">
        <v>2329.5899999999997</v>
      </c>
      <c r="U5785" s="14">
        <v>441.39999999999964</v>
      </c>
      <c r="V5785" s="11" t="s">
        <v>32</v>
      </c>
      <c r="W5785" s="26">
        <v>0.18947540125086376</v>
      </c>
      <c r="X5785" s="11">
        <v>4</v>
      </c>
      <c r="Y5785" s="11">
        <v>7</v>
      </c>
    </row>
    <row r="5786" spans="1:25" x14ac:dyDescent="0.45">
      <c r="A5786" s="11" t="s">
        <v>5818</v>
      </c>
      <c r="B5786" s="11" t="s">
        <v>43</v>
      </c>
      <c r="C5786" s="11" t="s">
        <v>47</v>
      </c>
      <c r="D5786" s="25">
        <v>43400</v>
      </c>
      <c r="E5786" s="25">
        <v>43506</v>
      </c>
      <c r="F5786" s="11">
        <f>YEAR(Abayomis_Table[[#This Row],[OrderDate]])</f>
        <v>2019</v>
      </c>
      <c r="G5786" s="25">
        <v>43515</v>
      </c>
      <c r="H5786" s="25">
        <v>43523</v>
      </c>
      <c r="I5786" s="11" t="s">
        <v>21</v>
      </c>
      <c r="J5786" s="11">
        <v>25</v>
      </c>
      <c r="K5786" s="11">
        <v>27</v>
      </c>
      <c r="L5786" s="11">
        <v>14</v>
      </c>
      <c r="M5786" s="11">
        <v>19</v>
      </c>
      <c r="N5786" s="11">
        <v>7</v>
      </c>
      <c r="O5786" s="15">
        <v>0.05</v>
      </c>
      <c r="P5786" s="14">
        <v>733.52</v>
      </c>
      <c r="Q5786" s="14">
        <v>1078.7</v>
      </c>
      <c r="R5786" s="11" t="s">
        <v>22</v>
      </c>
      <c r="S5786" s="14">
        <v>7550.9000000000005</v>
      </c>
      <c r="T5786" s="14">
        <v>7173.3550000000005</v>
      </c>
      <c r="U5786" s="14">
        <v>2038.7150000000011</v>
      </c>
      <c r="V5786" s="11" t="s">
        <v>32</v>
      </c>
      <c r="W5786" s="26">
        <v>0.28420662298185451</v>
      </c>
      <c r="X5786" s="11">
        <v>8</v>
      </c>
      <c r="Y5786" s="11">
        <v>9</v>
      </c>
    </row>
    <row r="5787" spans="1:25" x14ac:dyDescent="0.45">
      <c r="A5787" s="11" t="s">
        <v>5819</v>
      </c>
      <c r="B5787" s="11" t="s">
        <v>27</v>
      </c>
      <c r="C5787" s="11" t="s">
        <v>25</v>
      </c>
      <c r="D5787" s="25">
        <v>43400</v>
      </c>
      <c r="E5787" s="25">
        <v>43506</v>
      </c>
      <c r="F5787" s="11">
        <f>YEAR(Abayomis_Table[[#This Row],[OrderDate]])</f>
        <v>2019</v>
      </c>
      <c r="G5787" s="25">
        <v>43529</v>
      </c>
      <c r="H5787" s="25">
        <v>43537</v>
      </c>
      <c r="I5787" s="11" t="s">
        <v>21</v>
      </c>
      <c r="J5787" s="11">
        <v>15</v>
      </c>
      <c r="K5787" s="11">
        <v>23</v>
      </c>
      <c r="L5787" s="11">
        <v>349</v>
      </c>
      <c r="M5787" s="11">
        <v>20</v>
      </c>
      <c r="N5787" s="11">
        <v>4</v>
      </c>
      <c r="O5787" s="15">
        <v>0.15</v>
      </c>
      <c r="P5787" s="14">
        <v>1236.82</v>
      </c>
      <c r="Q5787" s="14">
        <v>2378.5</v>
      </c>
      <c r="R5787" s="11" t="s">
        <v>22</v>
      </c>
      <c r="S5787" s="14">
        <v>9514</v>
      </c>
      <c r="T5787" s="14">
        <v>8086.9</v>
      </c>
      <c r="U5787" s="14">
        <v>3139.62</v>
      </c>
      <c r="V5787" s="11" t="s">
        <v>23</v>
      </c>
      <c r="W5787" s="26">
        <v>0.38823529411764707</v>
      </c>
      <c r="X5787" s="11">
        <v>8</v>
      </c>
      <c r="Y5787" s="11">
        <v>23</v>
      </c>
    </row>
    <row r="5788" spans="1:25" x14ac:dyDescent="0.45">
      <c r="A5788" s="11" t="s">
        <v>5820</v>
      </c>
      <c r="B5788" s="11" t="s">
        <v>19</v>
      </c>
      <c r="C5788" s="11" t="s">
        <v>20</v>
      </c>
      <c r="D5788" s="25">
        <v>43400</v>
      </c>
      <c r="E5788" s="25">
        <v>43506</v>
      </c>
      <c r="F5788" s="11">
        <f>YEAR(Abayomis_Table[[#This Row],[OrderDate]])</f>
        <v>2019</v>
      </c>
      <c r="G5788" s="25">
        <v>43534</v>
      </c>
      <c r="H5788" s="25">
        <v>43539</v>
      </c>
      <c r="I5788" s="11" t="s">
        <v>21</v>
      </c>
      <c r="J5788" s="11">
        <v>2</v>
      </c>
      <c r="K5788" s="11">
        <v>15</v>
      </c>
      <c r="L5788" s="11">
        <v>255</v>
      </c>
      <c r="M5788" s="11">
        <v>42</v>
      </c>
      <c r="N5788" s="11">
        <v>1</v>
      </c>
      <c r="O5788" s="15">
        <v>0.4</v>
      </c>
      <c r="P5788" s="14">
        <v>3859.07</v>
      </c>
      <c r="Q5788" s="14">
        <v>6224.3</v>
      </c>
      <c r="R5788" s="11" t="s">
        <v>22</v>
      </c>
      <c r="S5788" s="14">
        <v>6224.3</v>
      </c>
      <c r="T5788" s="14">
        <v>3734.58</v>
      </c>
      <c r="U5788" s="14">
        <v>-124.49000000000024</v>
      </c>
      <c r="V5788" s="11" t="s">
        <v>44</v>
      </c>
      <c r="W5788" s="26">
        <v>-3.3334404404243644E-2</v>
      </c>
      <c r="X5788" s="11">
        <v>5</v>
      </c>
      <c r="Y5788" s="11">
        <v>28</v>
      </c>
    </row>
    <row r="5789" spans="1:25" x14ac:dyDescent="0.45">
      <c r="A5789" s="11" t="s">
        <v>5821</v>
      </c>
      <c r="B5789" s="11" t="s">
        <v>27</v>
      </c>
      <c r="C5789" s="11" t="s">
        <v>20</v>
      </c>
      <c r="D5789" s="25">
        <v>43400</v>
      </c>
      <c r="E5789" s="25">
        <v>43506</v>
      </c>
      <c r="F5789" s="11">
        <f>YEAR(Abayomis_Table[[#This Row],[OrderDate]])</f>
        <v>2019</v>
      </c>
      <c r="G5789" s="25">
        <v>43528</v>
      </c>
      <c r="H5789" s="25">
        <v>43538</v>
      </c>
      <c r="I5789" s="11" t="s">
        <v>21</v>
      </c>
      <c r="J5789" s="11">
        <v>15</v>
      </c>
      <c r="K5789" s="11">
        <v>25</v>
      </c>
      <c r="L5789" s="11">
        <v>259</v>
      </c>
      <c r="M5789" s="11">
        <v>9</v>
      </c>
      <c r="N5789" s="11">
        <v>5</v>
      </c>
      <c r="O5789" s="15">
        <v>7.4999999999999997E-2</v>
      </c>
      <c r="P5789" s="14">
        <v>1519.09</v>
      </c>
      <c r="Q5789" s="14">
        <v>1922.9</v>
      </c>
      <c r="R5789" s="11" t="s">
        <v>22</v>
      </c>
      <c r="S5789" s="14">
        <v>9614.5</v>
      </c>
      <c r="T5789" s="14">
        <v>8893.4125000000004</v>
      </c>
      <c r="U5789" s="14">
        <v>1297.9625000000005</v>
      </c>
      <c r="V5789" s="11" t="s">
        <v>23</v>
      </c>
      <c r="W5789" s="26">
        <v>0.14594650815983184</v>
      </c>
      <c r="X5789" s="11">
        <v>10</v>
      </c>
      <c r="Y5789" s="11">
        <v>22</v>
      </c>
    </row>
    <row r="5790" spans="1:25" x14ac:dyDescent="0.45">
      <c r="A5790" s="11" t="s">
        <v>5822</v>
      </c>
      <c r="B5790" s="11" t="s">
        <v>27</v>
      </c>
      <c r="C5790" s="11" t="s">
        <v>25</v>
      </c>
      <c r="D5790" s="25">
        <v>43400</v>
      </c>
      <c r="E5790" s="25">
        <v>43505</v>
      </c>
      <c r="F5790" s="11">
        <f>YEAR(Abayomis_Table[[#This Row],[OrderDate]])</f>
        <v>2019</v>
      </c>
      <c r="G5790" s="25">
        <v>43517</v>
      </c>
      <c r="H5790" s="25">
        <v>43520</v>
      </c>
      <c r="I5790" s="11" t="s">
        <v>21</v>
      </c>
      <c r="J5790" s="11">
        <v>15</v>
      </c>
      <c r="K5790" s="11">
        <v>31</v>
      </c>
      <c r="L5790" s="11">
        <v>352</v>
      </c>
      <c r="M5790" s="11">
        <v>35</v>
      </c>
      <c r="N5790" s="11">
        <v>4</v>
      </c>
      <c r="O5790" s="15">
        <v>0.15</v>
      </c>
      <c r="P5790" s="14">
        <v>2529.92</v>
      </c>
      <c r="Q5790" s="14">
        <v>3953</v>
      </c>
      <c r="R5790" s="11" t="s">
        <v>22</v>
      </c>
      <c r="S5790" s="14">
        <v>15812</v>
      </c>
      <c r="T5790" s="14">
        <v>13440.199999999999</v>
      </c>
      <c r="U5790" s="14">
        <v>3320.5199999999986</v>
      </c>
      <c r="V5790" s="11" t="s">
        <v>23</v>
      </c>
      <c r="W5790" s="26">
        <v>0.24705882352941169</v>
      </c>
      <c r="X5790" s="11">
        <v>3</v>
      </c>
      <c r="Y5790" s="11">
        <v>12</v>
      </c>
    </row>
    <row r="5791" spans="1:25" x14ac:dyDescent="0.45">
      <c r="A5791" s="11" t="s">
        <v>5823</v>
      </c>
      <c r="B5791" s="11" t="s">
        <v>36</v>
      </c>
      <c r="C5791" s="11" t="s">
        <v>25</v>
      </c>
      <c r="D5791" s="25">
        <v>43400</v>
      </c>
      <c r="E5791" s="25">
        <v>43505</v>
      </c>
      <c r="F5791" s="11">
        <f>YEAR(Abayomis_Table[[#This Row],[OrderDate]])</f>
        <v>2019</v>
      </c>
      <c r="G5791" s="25">
        <v>43532</v>
      </c>
      <c r="H5791" s="25">
        <v>43536</v>
      </c>
      <c r="I5791" s="11" t="s">
        <v>21</v>
      </c>
      <c r="J5791" s="11">
        <v>25</v>
      </c>
      <c r="K5791" s="11">
        <v>25</v>
      </c>
      <c r="L5791" s="11">
        <v>330</v>
      </c>
      <c r="M5791" s="11">
        <v>23</v>
      </c>
      <c r="N5791" s="11">
        <v>6</v>
      </c>
      <c r="O5791" s="15">
        <v>7.4999999999999997E-2</v>
      </c>
      <c r="P5791" s="14">
        <v>110.95</v>
      </c>
      <c r="Q5791" s="14">
        <v>241.2</v>
      </c>
      <c r="R5791" s="11" t="s">
        <v>22</v>
      </c>
      <c r="S5791" s="14">
        <v>1447.1999999999998</v>
      </c>
      <c r="T5791" s="14">
        <v>1338.6599999999999</v>
      </c>
      <c r="U5791" s="14">
        <v>672.95999999999981</v>
      </c>
      <c r="V5791" s="11" t="s">
        <v>23</v>
      </c>
      <c r="W5791" s="26">
        <v>0.50271166689077129</v>
      </c>
      <c r="X5791" s="11">
        <v>4</v>
      </c>
      <c r="Y5791" s="11">
        <v>27</v>
      </c>
    </row>
    <row r="5792" spans="1:25" x14ac:dyDescent="0.45">
      <c r="A5792" s="11" t="s">
        <v>5824</v>
      </c>
      <c r="B5792" s="11" t="s">
        <v>19</v>
      </c>
      <c r="C5792" s="11" t="s">
        <v>28</v>
      </c>
      <c r="D5792" s="25">
        <v>43400</v>
      </c>
      <c r="E5792" s="25">
        <v>43505</v>
      </c>
      <c r="F5792" s="11">
        <f>YEAR(Abayomis_Table[[#This Row],[OrderDate]])</f>
        <v>2019</v>
      </c>
      <c r="G5792" s="25">
        <v>43526</v>
      </c>
      <c r="H5792" s="25">
        <v>43531</v>
      </c>
      <c r="I5792" s="11" t="s">
        <v>21</v>
      </c>
      <c r="J5792" s="11">
        <v>4</v>
      </c>
      <c r="K5792" s="11">
        <v>24</v>
      </c>
      <c r="L5792" s="11">
        <v>135</v>
      </c>
      <c r="M5792" s="11">
        <v>25</v>
      </c>
      <c r="N5792" s="11">
        <v>1</v>
      </c>
      <c r="O5792" s="15">
        <v>7.4999999999999997E-2</v>
      </c>
      <c r="P5792" s="14">
        <v>2482.42</v>
      </c>
      <c r="Q5792" s="14">
        <v>3705.1</v>
      </c>
      <c r="R5792" s="11" t="s">
        <v>22</v>
      </c>
      <c r="S5792" s="14">
        <v>3705.1</v>
      </c>
      <c r="T5792" s="14">
        <v>3427.2175000000002</v>
      </c>
      <c r="U5792" s="14">
        <v>944.79750000000013</v>
      </c>
      <c r="V5792" s="11" t="s">
        <v>23</v>
      </c>
      <c r="W5792" s="26">
        <v>0.27567480033000535</v>
      </c>
      <c r="X5792" s="11">
        <v>5</v>
      </c>
      <c r="Y5792" s="11">
        <v>21</v>
      </c>
    </row>
    <row r="5793" spans="1:25" x14ac:dyDescent="0.45">
      <c r="A5793" s="11" t="s">
        <v>5825</v>
      </c>
      <c r="B5793" s="11" t="s">
        <v>19</v>
      </c>
      <c r="C5793" s="11" t="s">
        <v>34</v>
      </c>
      <c r="D5793" s="25">
        <v>43400</v>
      </c>
      <c r="E5793" s="25">
        <v>43505</v>
      </c>
      <c r="F5793" s="11">
        <f>YEAR(Abayomis_Table[[#This Row],[OrderDate]])</f>
        <v>2019</v>
      </c>
      <c r="G5793" s="25">
        <v>43520</v>
      </c>
      <c r="H5793" s="25">
        <v>43526</v>
      </c>
      <c r="I5793" s="11" t="s">
        <v>21</v>
      </c>
      <c r="J5793" s="11">
        <v>8</v>
      </c>
      <c r="K5793" s="11">
        <v>44</v>
      </c>
      <c r="L5793" s="11">
        <v>300</v>
      </c>
      <c r="M5793" s="11">
        <v>2</v>
      </c>
      <c r="N5793" s="11">
        <v>8</v>
      </c>
      <c r="O5793" s="15">
        <v>0.15</v>
      </c>
      <c r="P5793" s="14">
        <v>612.04999999999995</v>
      </c>
      <c r="Q5793" s="14">
        <v>971.5</v>
      </c>
      <c r="R5793" s="11" t="s">
        <v>22</v>
      </c>
      <c r="S5793" s="14">
        <v>7772</v>
      </c>
      <c r="T5793" s="14">
        <v>6606.2</v>
      </c>
      <c r="U5793" s="14">
        <v>1709.8000000000002</v>
      </c>
      <c r="V5793" s="11" t="s">
        <v>23</v>
      </c>
      <c r="W5793" s="26">
        <v>0.2588174744936575</v>
      </c>
      <c r="X5793" s="11">
        <v>6</v>
      </c>
      <c r="Y5793" s="11">
        <v>15</v>
      </c>
    </row>
    <row r="5794" spans="1:25" x14ac:dyDescent="0.45">
      <c r="A5794" s="11" t="s">
        <v>5826</v>
      </c>
      <c r="B5794" s="11" t="s">
        <v>36</v>
      </c>
      <c r="C5794" s="11" t="s">
        <v>28</v>
      </c>
      <c r="D5794" s="25">
        <v>43400</v>
      </c>
      <c r="E5794" s="25">
        <v>43505</v>
      </c>
      <c r="F5794" s="11">
        <f>YEAR(Abayomis_Table[[#This Row],[OrderDate]])</f>
        <v>2019</v>
      </c>
      <c r="G5794" s="25">
        <v>43508</v>
      </c>
      <c r="H5794" s="25">
        <v>43512</v>
      </c>
      <c r="I5794" s="11" t="s">
        <v>21</v>
      </c>
      <c r="J5794" s="11">
        <v>24</v>
      </c>
      <c r="K5794" s="11">
        <v>45</v>
      </c>
      <c r="L5794" s="11">
        <v>173</v>
      </c>
      <c r="M5794" s="11">
        <v>42</v>
      </c>
      <c r="N5794" s="11">
        <v>2</v>
      </c>
      <c r="O5794" s="15">
        <v>0.05</v>
      </c>
      <c r="P5794" s="14">
        <v>1422.48</v>
      </c>
      <c r="Q5794" s="14">
        <v>2257.9</v>
      </c>
      <c r="R5794" s="11" t="s">
        <v>22</v>
      </c>
      <c r="S5794" s="14">
        <v>4515.8</v>
      </c>
      <c r="T5794" s="14">
        <v>4290.01</v>
      </c>
      <c r="U5794" s="14">
        <v>1445.0500000000002</v>
      </c>
      <c r="V5794" s="11" t="s">
        <v>32</v>
      </c>
      <c r="W5794" s="26">
        <v>0.33684070666501947</v>
      </c>
      <c r="X5794" s="11">
        <v>4</v>
      </c>
      <c r="Y5794" s="11">
        <v>3</v>
      </c>
    </row>
    <row r="5795" spans="1:25" x14ac:dyDescent="0.45">
      <c r="A5795" s="11" t="s">
        <v>5827</v>
      </c>
      <c r="B5795" s="11" t="s">
        <v>19</v>
      </c>
      <c r="C5795" s="11" t="s">
        <v>34</v>
      </c>
      <c r="D5795" s="25">
        <v>43400</v>
      </c>
      <c r="E5795" s="25">
        <v>43505</v>
      </c>
      <c r="F5795" s="11">
        <f>YEAR(Abayomis_Table[[#This Row],[OrderDate]])</f>
        <v>2019</v>
      </c>
      <c r="G5795" s="25">
        <v>43508</v>
      </c>
      <c r="H5795" s="25">
        <v>43513</v>
      </c>
      <c r="I5795" s="11" t="s">
        <v>21</v>
      </c>
      <c r="J5795" s="11">
        <v>5</v>
      </c>
      <c r="K5795" s="11">
        <v>13</v>
      </c>
      <c r="L5795" s="11">
        <v>293</v>
      </c>
      <c r="M5795" s="11">
        <v>23</v>
      </c>
      <c r="N5795" s="11">
        <v>7</v>
      </c>
      <c r="O5795" s="15">
        <v>0.05</v>
      </c>
      <c r="P5795" s="14">
        <v>2583.25</v>
      </c>
      <c r="Q5795" s="14">
        <v>3075.3</v>
      </c>
      <c r="R5795" s="11" t="s">
        <v>22</v>
      </c>
      <c r="S5795" s="14">
        <v>21527.100000000002</v>
      </c>
      <c r="T5795" s="14">
        <v>20450.745000000003</v>
      </c>
      <c r="U5795" s="14">
        <v>2367.9950000000026</v>
      </c>
      <c r="V5795" s="11" t="s">
        <v>32</v>
      </c>
      <c r="W5795" s="26">
        <v>0.1157901582558485</v>
      </c>
      <c r="X5795" s="11">
        <v>5</v>
      </c>
      <c r="Y5795" s="11">
        <v>3</v>
      </c>
    </row>
    <row r="5796" spans="1:25" x14ac:dyDescent="0.45">
      <c r="A5796" s="11" t="s">
        <v>5828</v>
      </c>
      <c r="B5796" s="11" t="s">
        <v>27</v>
      </c>
      <c r="C5796" s="11" t="s">
        <v>25</v>
      </c>
      <c r="D5796" s="25">
        <v>43400</v>
      </c>
      <c r="E5796" s="25">
        <v>43505</v>
      </c>
      <c r="F5796" s="11">
        <f>YEAR(Abayomis_Table[[#This Row],[OrderDate]])</f>
        <v>2019</v>
      </c>
      <c r="G5796" s="25">
        <v>43533</v>
      </c>
      <c r="H5796" s="25">
        <v>43534</v>
      </c>
      <c r="I5796" s="11" t="s">
        <v>21</v>
      </c>
      <c r="J5796" s="11">
        <v>12</v>
      </c>
      <c r="K5796" s="11">
        <v>12</v>
      </c>
      <c r="L5796" s="11">
        <v>332</v>
      </c>
      <c r="M5796" s="11">
        <v>44</v>
      </c>
      <c r="N5796" s="11">
        <v>4</v>
      </c>
      <c r="O5796" s="15">
        <v>0.1</v>
      </c>
      <c r="P5796" s="14">
        <v>1377.45</v>
      </c>
      <c r="Q5796" s="14">
        <v>1788.9</v>
      </c>
      <c r="R5796" s="11" t="s">
        <v>22</v>
      </c>
      <c r="S5796" s="14">
        <v>7155.6</v>
      </c>
      <c r="T5796" s="14">
        <v>6440.0400000000009</v>
      </c>
      <c r="U5796" s="14">
        <v>930.24000000000069</v>
      </c>
      <c r="V5796" s="11" t="s">
        <v>23</v>
      </c>
      <c r="W5796" s="26">
        <v>0.14444630778690826</v>
      </c>
      <c r="X5796" s="11">
        <v>1</v>
      </c>
      <c r="Y5796" s="11">
        <v>28</v>
      </c>
    </row>
    <row r="5797" spans="1:25" x14ac:dyDescent="0.45">
      <c r="A5797" s="11" t="s">
        <v>5829</v>
      </c>
      <c r="B5797" s="11" t="s">
        <v>36</v>
      </c>
      <c r="C5797" s="11" t="s">
        <v>28</v>
      </c>
      <c r="D5797" s="25">
        <v>43400</v>
      </c>
      <c r="E5797" s="25">
        <v>43504</v>
      </c>
      <c r="F5797" s="11">
        <f>YEAR(Abayomis_Table[[#This Row],[OrderDate]])</f>
        <v>2019</v>
      </c>
      <c r="G5797" s="25">
        <v>43532</v>
      </c>
      <c r="H5797" s="25">
        <v>43542</v>
      </c>
      <c r="I5797" s="11" t="s">
        <v>21</v>
      </c>
      <c r="J5797" s="11">
        <v>23</v>
      </c>
      <c r="K5797" s="11">
        <v>34</v>
      </c>
      <c r="L5797" s="11">
        <v>152</v>
      </c>
      <c r="M5797" s="11">
        <v>8</v>
      </c>
      <c r="N5797" s="11">
        <v>7</v>
      </c>
      <c r="O5797" s="15">
        <v>0.05</v>
      </c>
      <c r="P5797" s="14">
        <v>1324.26</v>
      </c>
      <c r="Q5797" s="14">
        <v>2244.5</v>
      </c>
      <c r="R5797" s="11" t="s">
        <v>22</v>
      </c>
      <c r="S5797" s="14">
        <v>15711.5</v>
      </c>
      <c r="T5797" s="14">
        <v>14925.924999999999</v>
      </c>
      <c r="U5797" s="14">
        <v>5656.1049999999996</v>
      </c>
      <c r="V5797" s="11" t="s">
        <v>32</v>
      </c>
      <c r="W5797" s="26">
        <v>0.37894502350775577</v>
      </c>
      <c r="X5797" s="11">
        <v>10</v>
      </c>
      <c r="Y5797" s="11">
        <v>28</v>
      </c>
    </row>
    <row r="5798" spans="1:25" x14ac:dyDescent="0.45">
      <c r="A5798" s="11" t="s">
        <v>5830</v>
      </c>
      <c r="B5798" s="11" t="s">
        <v>27</v>
      </c>
      <c r="C5798" s="11" t="s">
        <v>20</v>
      </c>
      <c r="D5798" s="25">
        <v>43400</v>
      </c>
      <c r="E5798" s="25">
        <v>43504</v>
      </c>
      <c r="F5798" s="11">
        <f>YEAR(Abayomis_Table[[#This Row],[OrderDate]])</f>
        <v>2019</v>
      </c>
      <c r="G5798" s="25">
        <v>43532</v>
      </c>
      <c r="H5798" s="25">
        <v>43534</v>
      </c>
      <c r="I5798" s="11" t="s">
        <v>21</v>
      </c>
      <c r="J5798" s="11">
        <v>18</v>
      </c>
      <c r="K5798" s="11">
        <v>35</v>
      </c>
      <c r="L5798" s="11">
        <v>206</v>
      </c>
      <c r="M5798" s="11">
        <v>41</v>
      </c>
      <c r="N5798" s="11">
        <v>7</v>
      </c>
      <c r="O5798" s="15">
        <v>0.3</v>
      </c>
      <c r="P5798" s="14">
        <v>1799.75</v>
      </c>
      <c r="Q5798" s="14">
        <v>2432.1</v>
      </c>
      <c r="R5798" s="11" t="s">
        <v>22</v>
      </c>
      <c r="S5798" s="14">
        <v>17024.7</v>
      </c>
      <c r="T5798" s="14">
        <v>11917.289999999999</v>
      </c>
      <c r="U5798" s="14">
        <v>-680.96000000000095</v>
      </c>
      <c r="V5798" s="11" t="s">
        <v>30</v>
      </c>
      <c r="W5798" s="26">
        <v>-5.7140507615405935E-2</v>
      </c>
      <c r="X5798" s="11">
        <v>2</v>
      </c>
      <c r="Y5798" s="11">
        <v>28</v>
      </c>
    </row>
    <row r="5799" spans="1:25" x14ac:dyDescent="0.45">
      <c r="A5799" s="11" t="s">
        <v>5831</v>
      </c>
      <c r="B5799" s="11" t="s">
        <v>19</v>
      </c>
      <c r="C5799" s="11" t="s">
        <v>20</v>
      </c>
      <c r="D5799" s="25">
        <v>43400</v>
      </c>
      <c r="E5799" s="25">
        <v>43504</v>
      </c>
      <c r="F5799" s="11">
        <f>YEAR(Abayomis_Table[[#This Row],[OrderDate]])</f>
        <v>2019</v>
      </c>
      <c r="G5799" s="25">
        <v>43515</v>
      </c>
      <c r="H5799" s="25">
        <v>43521</v>
      </c>
      <c r="I5799" s="11" t="s">
        <v>21</v>
      </c>
      <c r="J5799" s="11">
        <v>7</v>
      </c>
      <c r="K5799" s="11">
        <v>7</v>
      </c>
      <c r="L5799" s="11">
        <v>225</v>
      </c>
      <c r="M5799" s="11">
        <v>22</v>
      </c>
      <c r="N5799" s="11">
        <v>5</v>
      </c>
      <c r="O5799" s="15">
        <v>0.05</v>
      </c>
      <c r="P5799" s="14">
        <v>3337.94</v>
      </c>
      <c r="Q5799" s="14">
        <v>6298</v>
      </c>
      <c r="R5799" s="11" t="s">
        <v>22</v>
      </c>
      <c r="S5799" s="14">
        <v>31490</v>
      </c>
      <c r="T5799" s="14">
        <v>29915.5</v>
      </c>
      <c r="U5799" s="14">
        <v>13225.8</v>
      </c>
      <c r="V5799" s="11" t="s">
        <v>32</v>
      </c>
      <c r="W5799" s="26">
        <v>0.44210526315789472</v>
      </c>
      <c r="X5799" s="11">
        <v>6</v>
      </c>
      <c r="Y5799" s="11">
        <v>11</v>
      </c>
    </row>
    <row r="5800" spans="1:25" x14ac:dyDescent="0.45">
      <c r="A5800" s="11" t="s">
        <v>5832</v>
      </c>
      <c r="B5800" s="11" t="s">
        <v>19</v>
      </c>
      <c r="C5800" s="11" t="s">
        <v>41</v>
      </c>
      <c r="D5800" s="25">
        <v>43400</v>
      </c>
      <c r="E5800" s="25">
        <v>43504</v>
      </c>
      <c r="F5800" s="11">
        <f>YEAR(Abayomis_Table[[#This Row],[OrderDate]])</f>
        <v>2019</v>
      </c>
      <c r="G5800" s="25">
        <v>43509</v>
      </c>
      <c r="H5800" s="25">
        <v>43517</v>
      </c>
      <c r="I5800" s="11" t="s">
        <v>21</v>
      </c>
      <c r="J5800" s="11">
        <v>3</v>
      </c>
      <c r="K5800" s="11">
        <v>3</v>
      </c>
      <c r="L5800" s="11">
        <v>63</v>
      </c>
      <c r="M5800" s="11">
        <v>6</v>
      </c>
      <c r="N5800" s="11">
        <v>8</v>
      </c>
      <c r="O5800" s="15">
        <v>0.05</v>
      </c>
      <c r="P5800" s="14">
        <v>1476.35</v>
      </c>
      <c r="Q5800" s="14">
        <v>2271.3000000000002</v>
      </c>
      <c r="R5800" s="11" t="s">
        <v>22</v>
      </c>
      <c r="S5800" s="14">
        <v>18170.400000000001</v>
      </c>
      <c r="T5800" s="14">
        <v>17261.88</v>
      </c>
      <c r="U5800" s="14">
        <v>5451.0800000000017</v>
      </c>
      <c r="V5800" s="11" t="s">
        <v>32</v>
      </c>
      <c r="W5800" s="26">
        <v>0.31578715643950728</v>
      </c>
      <c r="X5800" s="11">
        <v>8</v>
      </c>
      <c r="Y5800" s="11">
        <v>5</v>
      </c>
    </row>
    <row r="5801" spans="1:25" x14ac:dyDescent="0.45">
      <c r="A5801" s="11" t="s">
        <v>5833</v>
      </c>
      <c r="B5801" s="11" t="s">
        <v>19</v>
      </c>
      <c r="C5801" s="11" t="s">
        <v>20</v>
      </c>
      <c r="D5801" s="25">
        <v>43400</v>
      </c>
      <c r="E5801" s="25">
        <v>43504</v>
      </c>
      <c r="F5801" s="11">
        <f>YEAR(Abayomis_Table[[#This Row],[OrderDate]])</f>
        <v>2019</v>
      </c>
      <c r="G5801" s="25">
        <v>43516</v>
      </c>
      <c r="H5801" s="25">
        <v>43519</v>
      </c>
      <c r="I5801" s="11" t="s">
        <v>21</v>
      </c>
      <c r="J5801" s="11">
        <v>11</v>
      </c>
      <c r="K5801" s="11">
        <v>36</v>
      </c>
      <c r="L5801" s="11">
        <v>255</v>
      </c>
      <c r="M5801" s="11">
        <v>27</v>
      </c>
      <c r="N5801" s="11">
        <v>4</v>
      </c>
      <c r="O5801" s="15">
        <v>0.4</v>
      </c>
      <c r="P5801" s="14">
        <v>166.43</v>
      </c>
      <c r="Q5801" s="14">
        <v>241.2</v>
      </c>
      <c r="R5801" s="11" t="s">
        <v>22</v>
      </c>
      <c r="S5801" s="14">
        <v>964.8</v>
      </c>
      <c r="T5801" s="14">
        <v>578.88</v>
      </c>
      <c r="U5801" s="14">
        <v>-86.840000000000032</v>
      </c>
      <c r="V5801" s="11" t="s">
        <v>44</v>
      </c>
      <c r="W5801" s="26">
        <v>-0.15001381978993925</v>
      </c>
      <c r="X5801" s="11">
        <v>3</v>
      </c>
      <c r="Y5801" s="11">
        <v>12</v>
      </c>
    </row>
    <row r="5802" spans="1:25" x14ac:dyDescent="0.45">
      <c r="A5802" s="11" t="s">
        <v>5834</v>
      </c>
      <c r="B5802" s="11" t="s">
        <v>19</v>
      </c>
      <c r="C5802" s="11" t="s">
        <v>20</v>
      </c>
      <c r="D5802" s="25">
        <v>43400</v>
      </c>
      <c r="E5802" s="25">
        <v>43504</v>
      </c>
      <c r="F5802" s="11">
        <f>YEAR(Abayomis_Table[[#This Row],[OrderDate]])</f>
        <v>2019</v>
      </c>
      <c r="G5802" s="25">
        <v>43514</v>
      </c>
      <c r="H5802" s="25">
        <v>43515</v>
      </c>
      <c r="I5802" s="11" t="s">
        <v>21</v>
      </c>
      <c r="J5802" s="11">
        <v>3</v>
      </c>
      <c r="K5802" s="11">
        <v>44</v>
      </c>
      <c r="L5802" s="11">
        <v>231</v>
      </c>
      <c r="M5802" s="11">
        <v>11</v>
      </c>
      <c r="N5802" s="11">
        <v>1</v>
      </c>
      <c r="O5802" s="15">
        <v>0.2</v>
      </c>
      <c r="P5802" s="14">
        <v>439.52</v>
      </c>
      <c r="Q5802" s="14">
        <v>1098.8</v>
      </c>
      <c r="R5802" s="11" t="s">
        <v>22</v>
      </c>
      <c r="S5802" s="14">
        <v>1098.8</v>
      </c>
      <c r="T5802" s="14">
        <v>879.04</v>
      </c>
      <c r="U5802" s="14">
        <v>439.52</v>
      </c>
      <c r="V5802" s="11" t="s">
        <v>30</v>
      </c>
      <c r="W5802" s="26">
        <v>0.5</v>
      </c>
      <c r="X5802" s="11">
        <v>1</v>
      </c>
      <c r="Y5802" s="11">
        <v>10</v>
      </c>
    </row>
    <row r="5803" spans="1:25" x14ac:dyDescent="0.45">
      <c r="A5803" s="11" t="s">
        <v>5835</v>
      </c>
      <c r="B5803" s="11" t="s">
        <v>19</v>
      </c>
      <c r="C5803" s="11" t="s">
        <v>41</v>
      </c>
      <c r="D5803" s="25">
        <v>43400</v>
      </c>
      <c r="E5803" s="25">
        <v>43504</v>
      </c>
      <c r="F5803" s="11">
        <f>YEAR(Abayomis_Table[[#This Row],[OrderDate]])</f>
        <v>2019</v>
      </c>
      <c r="G5803" s="25">
        <v>43512</v>
      </c>
      <c r="H5803" s="25">
        <v>43515</v>
      </c>
      <c r="I5803" s="11" t="s">
        <v>21</v>
      </c>
      <c r="J5803" s="11">
        <v>10</v>
      </c>
      <c r="K5803" s="11">
        <v>18</v>
      </c>
      <c r="L5803" s="11">
        <v>81</v>
      </c>
      <c r="M5803" s="11">
        <v>9</v>
      </c>
      <c r="N5803" s="11">
        <v>5</v>
      </c>
      <c r="O5803" s="15">
        <v>0.05</v>
      </c>
      <c r="P5803" s="14">
        <v>2406.37</v>
      </c>
      <c r="Q5803" s="14">
        <v>2934.6</v>
      </c>
      <c r="R5803" s="11" t="s">
        <v>22</v>
      </c>
      <c r="S5803" s="14">
        <v>14673</v>
      </c>
      <c r="T5803" s="14">
        <v>13939.349999999999</v>
      </c>
      <c r="U5803" s="14">
        <v>1907.5</v>
      </c>
      <c r="V5803" s="11" t="s">
        <v>32</v>
      </c>
      <c r="W5803" s="26">
        <v>0.1368428226567236</v>
      </c>
      <c r="X5803" s="11">
        <v>3</v>
      </c>
      <c r="Y5803" s="11">
        <v>8</v>
      </c>
    </row>
    <row r="5804" spans="1:25" x14ac:dyDescent="0.45">
      <c r="A5804" s="11" t="s">
        <v>5836</v>
      </c>
      <c r="B5804" s="11" t="s">
        <v>36</v>
      </c>
      <c r="C5804" s="11" t="s">
        <v>34</v>
      </c>
      <c r="D5804" s="25">
        <v>43400</v>
      </c>
      <c r="E5804" s="25">
        <v>43504</v>
      </c>
      <c r="F5804" s="11">
        <f>YEAR(Abayomis_Table[[#This Row],[OrderDate]])</f>
        <v>2019</v>
      </c>
      <c r="G5804" s="25">
        <v>43527</v>
      </c>
      <c r="H5804" s="25">
        <v>43536</v>
      </c>
      <c r="I5804" s="11" t="s">
        <v>21</v>
      </c>
      <c r="J5804" s="11">
        <v>23</v>
      </c>
      <c r="K5804" s="11">
        <v>25</v>
      </c>
      <c r="L5804" s="11">
        <v>292</v>
      </c>
      <c r="M5804" s="11">
        <v>20</v>
      </c>
      <c r="N5804" s="11">
        <v>8</v>
      </c>
      <c r="O5804" s="15">
        <v>0.05</v>
      </c>
      <c r="P5804" s="14">
        <v>2785.86</v>
      </c>
      <c r="Q5804" s="14">
        <v>3979.8</v>
      </c>
      <c r="R5804" s="11" t="s">
        <v>22</v>
      </c>
      <c r="S5804" s="14">
        <v>31838.400000000001</v>
      </c>
      <c r="T5804" s="14">
        <v>30246.48</v>
      </c>
      <c r="U5804" s="14">
        <v>7959.5999999999985</v>
      </c>
      <c r="V5804" s="11" t="s">
        <v>32</v>
      </c>
      <c r="W5804" s="26">
        <v>0.26315789473684204</v>
      </c>
      <c r="X5804" s="11">
        <v>9</v>
      </c>
      <c r="Y5804" s="11">
        <v>23</v>
      </c>
    </row>
    <row r="5805" spans="1:25" x14ac:dyDescent="0.45">
      <c r="A5805" s="11" t="s">
        <v>5837</v>
      </c>
      <c r="B5805" s="11" t="s">
        <v>19</v>
      </c>
      <c r="C5805" s="11" t="s">
        <v>47</v>
      </c>
      <c r="D5805" s="25">
        <v>43400</v>
      </c>
      <c r="E5805" s="25">
        <v>43504</v>
      </c>
      <c r="F5805" s="11">
        <f>YEAR(Abayomis_Table[[#This Row],[OrderDate]])</f>
        <v>2019</v>
      </c>
      <c r="G5805" s="25">
        <v>43515</v>
      </c>
      <c r="H5805" s="25">
        <v>43517</v>
      </c>
      <c r="I5805" s="11" t="s">
        <v>21</v>
      </c>
      <c r="J5805" s="11">
        <v>12</v>
      </c>
      <c r="K5805" s="11">
        <v>34</v>
      </c>
      <c r="L5805" s="11">
        <v>43</v>
      </c>
      <c r="M5805" s="11">
        <v>18</v>
      </c>
      <c r="N5805" s="11">
        <v>7</v>
      </c>
      <c r="O5805" s="15">
        <v>0.15</v>
      </c>
      <c r="P5805" s="14">
        <v>1468.91</v>
      </c>
      <c r="Q5805" s="14">
        <v>2331.6</v>
      </c>
      <c r="R5805" s="11" t="s">
        <v>22</v>
      </c>
      <c r="S5805" s="14">
        <v>16321.199999999999</v>
      </c>
      <c r="T5805" s="14">
        <v>13873.019999999999</v>
      </c>
      <c r="U5805" s="14">
        <v>3590.6499999999978</v>
      </c>
      <c r="V5805" s="11" t="s">
        <v>23</v>
      </c>
      <c r="W5805" s="26">
        <v>0.25882252025874669</v>
      </c>
      <c r="X5805" s="11">
        <v>2</v>
      </c>
      <c r="Y5805" s="11">
        <v>11</v>
      </c>
    </row>
    <row r="5806" spans="1:25" x14ac:dyDescent="0.45">
      <c r="A5806" s="11" t="s">
        <v>5838</v>
      </c>
      <c r="B5806" s="11" t="s">
        <v>27</v>
      </c>
      <c r="C5806" s="11" t="s">
        <v>47</v>
      </c>
      <c r="D5806" s="25">
        <v>43400</v>
      </c>
      <c r="E5806" s="25">
        <v>43503</v>
      </c>
      <c r="F5806" s="11">
        <f>YEAR(Abayomis_Table[[#This Row],[OrderDate]])</f>
        <v>2019</v>
      </c>
      <c r="G5806" s="25">
        <v>43512</v>
      </c>
      <c r="H5806" s="25">
        <v>43516</v>
      </c>
      <c r="I5806" s="11" t="s">
        <v>21</v>
      </c>
      <c r="J5806" s="11">
        <v>16</v>
      </c>
      <c r="K5806" s="11">
        <v>39</v>
      </c>
      <c r="L5806" s="11">
        <v>24</v>
      </c>
      <c r="M5806" s="11">
        <v>33</v>
      </c>
      <c r="N5806" s="11">
        <v>3</v>
      </c>
      <c r="O5806" s="15">
        <v>0.3</v>
      </c>
      <c r="P5806" s="14">
        <v>1861.06</v>
      </c>
      <c r="Q5806" s="14">
        <v>3959.7</v>
      </c>
      <c r="R5806" s="11" t="s">
        <v>22</v>
      </c>
      <c r="S5806" s="14">
        <v>11879.099999999999</v>
      </c>
      <c r="T5806" s="14">
        <v>8315.369999999999</v>
      </c>
      <c r="U5806" s="14">
        <v>2732.1899999999987</v>
      </c>
      <c r="V5806" s="11" t="s">
        <v>30</v>
      </c>
      <c r="W5806" s="26">
        <v>0.32857106779373607</v>
      </c>
      <c r="X5806" s="11">
        <v>4</v>
      </c>
      <c r="Y5806" s="11">
        <v>9</v>
      </c>
    </row>
    <row r="5807" spans="1:25" x14ac:dyDescent="0.45">
      <c r="A5807" s="11" t="s">
        <v>5839</v>
      </c>
      <c r="B5807" s="11" t="s">
        <v>19</v>
      </c>
      <c r="C5807" s="11" t="s">
        <v>34</v>
      </c>
      <c r="D5807" s="25">
        <v>43400</v>
      </c>
      <c r="E5807" s="25">
        <v>43503</v>
      </c>
      <c r="F5807" s="11">
        <f>YEAR(Abayomis_Table[[#This Row],[OrderDate]])</f>
        <v>2019</v>
      </c>
      <c r="G5807" s="25">
        <v>43520</v>
      </c>
      <c r="H5807" s="25">
        <v>43530</v>
      </c>
      <c r="I5807" s="11" t="s">
        <v>21</v>
      </c>
      <c r="J5807" s="11">
        <v>5</v>
      </c>
      <c r="K5807" s="11">
        <v>44</v>
      </c>
      <c r="L5807" s="11">
        <v>297</v>
      </c>
      <c r="M5807" s="11">
        <v>31</v>
      </c>
      <c r="N5807" s="11">
        <v>6</v>
      </c>
      <c r="O5807" s="15">
        <v>7.4999999999999997E-2</v>
      </c>
      <c r="P5807" s="14">
        <v>2417.0300000000002</v>
      </c>
      <c r="Q5807" s="14">
        <v>3718.5</v>
      </c>
      <c r="R5807" s="11" t="s">
        <v>22</v>
      </c>
      <c r="S5807" s="14">
        <v>22311</v>
      </c>
      <c r="T5807" s="14">
        <v>20637.674999999999</v>
      </c>
      <c r="U5807" s="14">
        <v>6135.494999999999</v>
      </c>
      <c r="V5807" s="11" t="s">
        <v>23</v>
      </c>
      <c r="W5807" s="26">
        <v>0.29729584364517803</v>
      </c>
      <c r="X5807" s="11">
        <v>10</v>
      </c>
      <c r="Y5807" s="11">
        <v>17</v>
      </c>
    </row>
    <row r="5808" spans="1:25" x14ac:dyDescent="0.45">
      <c r="A5808" s="11" t="s">
        <v>5840</v>
      </c>
      <c r="B5808" s="11" t="s">
        <v>19</v>
      </c>
      <c r="C5808" s="11" t="s">
        <v>34</v>
      </c>
      <c r="D5808" s="25">
        <v>43400</v>
      </c>
      <c r="E5808" s="25">
        <v>43503</v>
      </c>
      <c r="F5808" s="11">
        <f>YEAR(Abayomis_Table[[#This Row],[OrderDate]])</f>
        <v>2019</v>
      </c>
      <c r="G5808" s="25">
        <v>43518</v>
      </c>
      <c r="H5808" s="25">
        <v>43520</v>
      </c>
      <c r="I5808" s="11" t="s">
        <v>21</v>
      </c>
      <c r="J5808" s="11">
        <v>6</v>
      </c>
      <c r="K5808" s="11">
        <v>50</v>
      </c>
      <c r="L5808" s="11">
        <v>281</v>
      </c>
      <c r="M5808" s="11">
        <v>17</v>
      </c>
      <c r="N5808" s="11">
        <v>4</v>
      </c>
      <c r="O5808" s="15">
        <v>0.05</v>
      </c>
      <c r="P5808" s="14">
        <v>1335.04</v>
      </c>
      <c r="Q5808" s="14">
        <v>2472.3000000000002</v>
      </c>
      <c r="R5808" s="11" t="s">
        <v>22</v>
      </c>
      <c r="S5808" s="14">
        <v>9889.2000000000007</v>
      </c>
      <c r="T5808" s="14">
        <v>9394.74</v>
      </c>
      <c r="U5808" s="14">
        <v>4054.58</v>
      </c>
      <c r="V5808" s="11" t="s">
        <v>32</v>
      </c>
      <c r="W5808" s="26">
        <v>0.43157979890875109</v>
      </c>
      <c r="X5808" s="11">
        <v>2</v>
      </c>
      <c r="Y5808" s="11">
        <v>15</v>
      </c>
    </row>
    <row r="5809" spans="1:25" x14ac:dyDescent="0.45">
      <c r="A5809" s="11" t="s">
        <v>5841</v>
      </c>
      <c r="B5809" s="11" t="s">
        <v>43</v>
      </c>
      <c r="C5809" s="11" t="s">
        <v>28</v>
      </c>
      <c r="D5809" s="25">
        <v>43400</v>
      </c>
      <c r="E5809" s="25">
        <v>43503</v>
      </c>
      <c r="F5809" s="11">
        <f>YEAR(Abayomis_Table[[#This Row],[OrderDate]])</f>
        <v>2019</v>
      </c>
      <c r="G5809" s="25">
        <v>43526</v>
      </c>
      <c r="H5809" s="25">
        <v>43529</v>
      </c>
      <c r="I5809" s="11" t="s">
        <v>21</v>
      </c>
      <c r="J5809" s="11">
        <v>26</v>
      </c>
      <c r="K5809" s="11">
        <v>21</v>
      </c>
      <c r="L5809" s="11">
        <v>100</v>
      </c>
      <c r="M5809" s="11">
        <v>45</v>
      </c>
      <c r="N5809" s="11">
        <v>5</v>
      </c>
      <c r="O5809" s="15">
        <v>0.05</v>
      </c>
      <c r="P5809" s="14">
        <v>3080.66</v>
      </c>
      <c r="Q5809" s="14">
        <v>5601.2</v>
      </c>
      <c r="R5809" s="11" t="s">
        <v>22</v>
      </c>
      <c r="S5809" s="14">
        <v>28006</v>
      </c>
      <c r="T5809" s="14">
        <v>26605.699999999997</v>
      </c>
      <c r="U5809" s="14">
        <v>11202.399999999998</v>
      </c>
      <c r="V5809" s="11" t="s">
        <v>32</v>
      </c>
      <c r="W5809" s="26">
        <v>0.42105263157894735</v>
      </c>
      <c r="X5809" s="11">
        <v>3</v>
      </c>
      <c r="Y5809" s="11">
        <v>23</v>
      </c>
    </row>
    <row r="5810" spans="1:25" x14ac:dyDescent="0.45">
      <c r="A5810" s="11" t="s">
        <v>5842</v>
      </c>
      <c r="B5810" s="11" t="s">
        <v>27</v>
      </c>
      <c r="C5810" s="11" t="s">
        <v>28</v>
      </c>
      <c r="D5810" s="25">
        <v>43400</v>
      </c>
      <c r="E5810" s="25">
        <v>43503</v>
      </c>
      <c r="F5810" s="11">
        <f>YEAR(Abayomis_Table[[#This Row],[OrderDate]])</f>
        <v>2019</v>
      </c>
      <c r="G5810" s="25">
        <v>43515</v>
      </c>
      <c r="H5810" s="25">
        <v>43516</v>
      </c>
      <c r="I5810" s="11" t="s">
        <v>21</v>
      </c>
      <c r="J5810" s="11">
        <v>18</v>
      </c>
      <c r="K5810" s="11">
        <v>1</v>
      </c>
      <c r="L5810" s="11">
        <v>155</v>
      </c>
      <c r="M5810" s="11">
        <v>34</v>
      </c>
      <c r="N5810" s="11">
        <v>5</v>
      </c>
      <c r="O5810" s="15">
        <v>0.15</v>
      </c>
      <c r="P5810" s="14">
        <v>720.92</v>
      </c>
      <c r="Q5810" s="14">
        <v>1802.3</v>
      </c>
      <c r="R5810" s="11" t="s">
        <v>22</v>
      </c>
      <c r="S5810" s="14">
        <v>9011.5</v>
      </c>
      <c r="T5810" s="14">
        <v>7659.7749999999996</v>
      </c>
      <c r="U5810" s="14">
        <v>4055.1749999999997</v>
      </c>
      <c r="V5810" s="11" t="s">
        <v>23</v>
      </c>
      <c r="W5810" s="26">
        <v>0.52941176470588236</v>
      </c>
      <c r="X5810" s="11">
        <v>1</v>
      </c>
      <c r="Y5810" s="11">
        <v>12</v>
      </c>
    </row>
    <row r="5811" spans="1:25" x14ac:dyDescent="0.45">
      <c r="A5811" s="11" t="s">
        <v>5843</v>
      </c>
      <c r="B5811" s="11" t="s">
        <v>36</v>
      </c>
      <c r="C5811" s="11" t="s">
        <v>47</v>
      </c>
      <c r="D5811" s="25">
        <v>43400</v>
      </c>
      <c r="E5811" s="25">
        <v>43503</v>
      </c>
      <c r="F5811" s="11">
        <f>YEAR(Abayomis_Table[[#This Row],[OrderDate]])</f>
        <v>2019</v>
      </c>
      <c r="G5811" s="25">
        <v>43506</v>
      </c>
      <c r="H5811" s="25">
        <v>43510</v>
      </c>
      <c r="I5811" s="11" t="s">
        <v>21</v>
      </c>
      <c r="J5811" s="11">
        <v>21</v>
      </c>
      <c r="K5811" s="11">
        <v>37</v>
      </c>
      <c r="L5811" s="11">
        <v>40</v>
      </c>
      <c r="M5811" s="11">
        <v>41</v>
      </c>
      <c r="N5811" s="11">
        <v>6</v>
      </c>
      <c r="O5811" s="15">
        <v>0.05</v>
      </c>
      <c r="P5811" s="14">
        <v>1065.8399999999999</v>
      </c>
      <c r="Q5811" s="14">
        <v>1299.8</v>
      </c>
      <c r="R5811" s="11" t="s">
        <v>22</v>
      </c>
      <c r="S5811" s="14">
        <v>7798.7999999999993</v>
      </c>
      <c r="T5811" s="14">
        <v>7408.8599999999988</v>
      </c>
      <c r="U5811" s="14">
        <v>1013.8199999999997</v>
      </c>
      <c r="V5811" s="11" t="s">
        <v>32</v>
      </c>
      <c r="W5811" s="26">
        <v>0.1368388658983973</v>
      </c>
      <c r="X5811" s="11">
        <v>4</v>
      </c>
      <c r="Y5811" s="11">
        <v>3</v>
      </c>
    </row>
    <row r="5812" spans="1:25" x14ac:dyDescent="0.45">
      <c r="A5812" s="11" t="s">
        <v>5844</v>
      </c>
      <c r="B5812" s="11" t="s">
        <v>19</v>
      </c>
      <c r="C5812" s="11" t="s">
        <v>47</v>
      </c>
      <c r="D5812" s="25">
        <v>43400</v>
      </c>
      <c r="E5812" s="25">
        <v>43503</v>
      </c>
      <c r="F5812" s="11">
        <f>YEAR(Abayomis_Table[[#This Row],[OrderDate]])</f>
        <v>2019</v>
      </c>
      <c r="G5812" s="25">
        <v>43530</v>
      </c>
      <c r="H5812" s="25">
        <v>43534</v>
      </c>
      <c r="I5812" s="11" t="s">
        <v>21</v>
      </c>
      <c r="J5812" s="11">
        <v>4</v>
      </c>
      <c r="K5812" s="11">
        <v>24</v>
      </c>
      <c r="L5812" s="11">
        <v>30</v>
      </c>
      <c r="M5812" s="11">
        <v>22</v>
      </c>
      <c r="N5812" s="11">
        <v>2</v>
      </c>
      <c r="O5812" s="15">
        <v>0.1</v>
      </c>
      <c r="P5812" s="14">
        <v>93.8</v>
      </c>
      <c r="Q5812" s="14">
        <v>187.6</v>
      </c>
      <c r="R5812" s="11" t="s">
        <v>22</v>
      </c>
      <c r="S5812" s="14">
        <v>375.2</v>
      </c>
      <c r="T5812" s="14">
        <v>337.68</v>
      </c>
      <c r="U5812" s="14">
        <v>150.08000000000001</v>
      </c>
      <c r="V5812" s="11" t="s">
        <v>23</v>
      </c>
      <c r="W5812" s="26">
        <v>0.44444444444444448</v>
      </c>
      <c r="X5812" s="11">
        <v>4</v>
      </c>
      <c r="Y5812" s="11">
        <v>27</v>
      </c>
    </row>
    <row r="5813" spans="1:25" x14ac:dyDescent="0.45">
      <c r="A5813" s="11" t="s">
        <v>5845</v>
      </c>
      <c r="B5813" s="11" t="s">
        <v>36</v>
      </c>
      <c r="C5813" s="11" t="s">
        <v>20</v>
      </c>
      <c r="D5813" s="25">
        <v>43400</v>
      </c>
      <c r="E5813" s="25">
        <v>43503</v>
      </c>
      <c r="F5813" s="11">
        <f>YEAR(Abayomis_Table[[#This Row],[OrderDate]])</f>
        <v>2019</v>
      </c>
      <c r="G5813" s="25">
        <v>43524</v>
      </c>
      <c r="H5813" s="25">
        <v>43525</v>
      </c>
      <c r="I5813" s="11" t="s">
        <v>21</v>
      </c>
      <c r="J5813" s="11">
        <v>21</v>
      </c>
      <c r="K5813" s="11">
        <v>2</v>
      </c>
      <c r="L5813" s="11">
        <v>212</v>
      </c>
      <c r="M5813" s="11">
        <v>38</v>
      </c>
      <c r="N5813" s="11">
        <v>1</v>
      </c>
      <c r="O5813" s="15">
        <v>7.4999999999999997E-2</v>
      </c>
      <c r="P5813" s="14">
        <v>95.07</v>
      </c>
      <c r="Q5813" s="14">
        <v>221.1</v>
      </c>
      <c r="R5813" s="11" t="s">
        <v>22</v>
      </c>
      <c r="S5813" s="14">
        <v>221.1</v>
      </c>
      <c r="T5813" s="14">
        <v>204.51750000000001</v>
      </c>
      <c r="U5813" s="14">
        <v>109.44750000000002</v>
      </c>
      <c r="V5813" s="11" t="s">
        <v>23</v>
      </c>
      <c r="W5813" s="26">
        <v>0.53514980380652033</v>
      </c>
      <c r="X5813" s="11">
        <v>1</v>
      </c>
      <c r="Y5813" s="11">
        <v>21</v>
      </c>
    </row>
    <row r="5814" spans="1:25" x14ac:dyDescent="0.45">
      <c r="A5814" s="11" t="s">
        <v>5846</v>
      </c>
      <c r="B5814" s="11" t="s">
        <v>19</v>
      </c>
      <c r="C5814" s="11" t="s">
        <v>47</v>
      </c>
      <c r="D5814" s="25">
        <v>43400</v>
      </c>
      <c r="E5814" s="25">
        <v>43503</v>
      </c>
      <c r="F5814" s="11">
        <f>YEAR(Abayomis_Table[[#This Row],[OrderDate]])</f>
        <v>2019</v>
      </c>
      <c r="G5814" s="25">
        <v>43523</v>
      </c>
      <c r="H5814" s="25">
        <v>43525</v>
      </c>
      <c r="I5814" s="11" t="s">
        <v>21</v>
      </c>
      <c r="J5814" s="11">
        <v>3</v>
      </c>
      <c r="K5814" s="11">
        <v>39</v>
      </c>
      <c r="L5814" s="11">
        <v>30</v>
      </c>
      <c r="M5814" s="11">
        <v>7</v>
      </c>
      <c r="N5814" s="11">
        <v>3</v>
      </c>
      <c r="O5814" s="15">
        <v>0.05</v>
      </c>
      <c r="P5814" s="14">
        <v>1596.34</v>
      </c>
      <c r="Q5814" s="14">
        <v>2418.6999999999998</v>
      </c>
      <c r="R5814" s="11" t="s">
        <v>22</v>
      </c>
      <c r="S5814" s="14">
        <v>7256.0999999999995</v>
      </c>
      <c r="T5814" s="14">
        <v>6893.2949999999992</v>
      </c>
      <c r="U5814" s="14">
        <v>2104.2749999999996</v>
      </c>
      <c r="V5814" s="11" t="s">
        <v>32</v>
      </c>
      <c r="W5814" s="26">
        <v>0.30526402830576665</v>
      </c>
      <c r="X5814" s="11">
        <v>2</v>
      </c>
      <c r="Y5814" s="11">
        <v>20</v>
      </c>
    </row>
    <row r="5815" spans="1:25" x14ac:dyDescent="0.45">
      <c r="A5815" s="11" t="s">
        <v>5847</v>
      </c>
      <c r="B5815" s="11" t="s">
        <v>36</v>
      </c>
      <c r="C5815" s="11" t="s">
        <v>28</v>
      </c>
      <c r="D5815" s="25">
        <v>43400</v>
      </c>
      <c r="E5815" s="25">
        <v>43503</v>
      </c>
      <c r="F5815" s="11">
        <f>YEAR(Abayomis_Table[[#This Row],[OrderDate]])</f>
        <v>2019</v>
      </c>
      <c r="G5815" s="25">
        <v>43514</v>
      </c>
      <c r="H5815" s="25">
        <v>43522</v>
      </c>
      <c r="I5815" s="11" t="s">
        <v>21</v>
      </c>
      <c r="J5815" s="11">
        <v>21</v>
      </c>
      <c r="K5815" s="11">
        <v>4</v>
      </c>
      <c r="L5815" s="11">
        <v>169</v>
      </c>
      <c r="M5815" s="11">
        <v>20</v>
      </c>
      <c r="N5815" s="11">
        <v>6</v>
      </c>
      <c r="O5815" s="15">
        <v>0.1</v>
      </c>
      <c r="P5815" s="14">
        <v>682.53</v>
      </c>
      <c r="Q5815" s="14">
        <v>1118.9000000000001</v>
      </c>
      <c r="R5815" s="11" t="s">
        <v>22</v>
      </c>
      <c r="S5815" s="14">
        <v>6713.4000000000005</v>
      </c>
      <c r="T5815" s="14">
        <v>6042.06</v>
      </c>
      <c r="U5815" s="14">
        <v>1946.8800000000006</v>
      </c>
      <c r="V5815" s="11" t="s">
        <v>23</v>
      </c>
      <c r="W5815" s="26">
        <v>0.32222122918342427</v>
      </c>
      <c r="X5815" s="11">
        <v>8</v>
      </c>
      <c r="Y5815" s="11">
        <v>11</v>
      </c>
    </row>
    <row r="5816" spans="1:25" x14ac:dyDescent="0.45">
      <c r="A5816" s="11" t="s">
        <v>5848</v>
      </c>
      <c r="B5816" s="11" t="s">
        <v>19</v>
      </c>
      <c r="C5816" s="11" t="s">
        <v>34</v>
      </c>
      <c r="D5816" s="25">
        <v>43400</v>
      </c>
      <c r="E5816" s="25">
        <v>43503</v>
      </c>
      <c r="F5816" s="11">
        <f>YEAR(Abayomis_Table[[#This Row],[OrderDate]])</f>
        <v>2019</v>
      </c>
      <c r="G5816" s="25">
        <v>43510</v>
      </c>
      <c r="H5816" s="25">
        <v>43515</v>
      </c>
      <c r="I5816" s="11" t="s">
        <v>21</v>
      </c>
      <c r="J5816" s="11">
        <v>8</v>
      </c>
      <c r="K5816" s="11">
        <v>29</v>
      </c>
      <c r="L5816" s="11">
        <v>290</v>
      </c>
      <c r="M5816" s="11">
        <v>27</v>
      </c>
      <c r="N5816" s="11">
        <v>6</v>
      </c>
      <c r="O5816" s="15">
        <v>0.1</v>
      </c>
      <c r="P5816" s="14">
        <v>1573.16</v>
      </c>
      <c r="Q5816" s="14">
        <v>3932.9</v>
      </c>
      <c r="R5816" s="11" t="s">
        <v>22</v>
      </c>
      <c r="S5816" s="14">
        <v>23597.4</v>
      </c>
      <c r="T5816" s="14">
        <v>21237.660000000003</v>
      </c>
      <c r="U5816" s="14">
        <v>11798.700000000003</v>
      </c>
      <c r="V5816" s="11" t="s">
        <v>23</v>
      </c>
      <c r="W5816" s="26">
        <v>0.55555555555555558</v>
      </c>
      <c r="X5816" s="11">
        <v>5</v>
      </c>
      <c r="Y5816" s="11">
        <v>7</v>
      </c>
    </row>
    <row r="5817" spans="1:25" x14ac:dyDescent="0.45">
      <c r="A5817" s="11" t="s">
        <v>5849</v>
      </c>
      <c r="B5817" s="11" t="s">
        <v>27</v>
      </c>
      <c r="C5817" s="11" t="s">
        <v>20</v>
      </c>
      <c r="D5817" s="25">
        <v>43400</v>
      </c>
      <c r="E5817" s="25">
        <v>43502</v>
      </c>
      <c r="F5817" s="11">
        <f>YEAR(Abayomis_Table[[#This Row],[OrderDate]])</f>
        <v>2019</v>
      </c>
      <c r="G5817" s="25">
        <v>43522</v>
      </c>
      <c r="H5817" s="25">
        <v>43532</v>
      </c>
      <c r="I5817" s="11" t="s">
        <v>21</v>
      </c>
      <c r="J5817" s="11">
        <v>19</v>
      </c>
      <c r="K5817" s="11">
        <v>31</v>
      </c>
      <c r="L5817" s="11">
        <v>249</v>
      </c>
      <c r="M5817" s="11">
        <v>9</v>
      </c>
      <c r="N5817" s="11">
        <v>5</v>
      </c>
      <c r="O5817" s="15">
        <v>0.05</v>
      </c>
      <c r="P5817" s="14">
        <v>1894.22</v>
      </c>
      <c r="Q5817" s="14">
        <v>3946.3</v>
      </c>
      <c r="R5817" s="11" t="s">
        <v>22</v>
      </c>
      <c r="S5817" s="14">
        <v>19731.5</v>
      </c>
      <c r="T5817" s="14">
        <v>18744.924999999999</v>
      </c>
      <c r="U5817" s="14">
        <v>9273.8249999999989</v>
      </c>
      <c r="V5817" s="11" t="s">
        <v>32</v>
      </c>
      <c r="W5817" s="26">
        <v>0.49473790906071907</v>
      </c>
      <c r="X5817" s="11">
        <v>10</v>
      </c>
      <c r="Y5817" s="11">
        <v>20</v>
      </c>
    </row>
    <row r="5818" spans="1:25" x14ac:dyDescent="0.45">
      <c r="A5818" s="11" t="s">
        <v>5850</v>
      </c>
      <c r="B5818" s="11" t="s">
        <v>27</v>
      </c>
      <c r="C5818" s="11" t="s">
        <v>34</v>
      </c>
      <c r="D5818" s="25">
        <v>43400</v>
      </c>
      <c r="E5818" s="25">
        <v>43502</v>
      </c>
      <c r="F5818" s="11">
        <f>YEAR(Abayomis_Table[[#This Row],[OrderDate]])</f>
        <v>2019</v>
      </c>
      <c r="G5818" s="25">
        <v>43528</v>
      </c>
      <c r="H5818" s="25">
        <v>43537</v>
      </c>
      <c r="I5818" s="11" t="s">
        <v>21</v>
      </c>
      <c r="J5818" s="11">
        <v>18</v>
      </c>
      <c r="K5818" s="11">
        <v>24</v>
      </c>
      <c r="L5818" s="11">
        <v>295</v>
      </c>
      <c r="M5818" s="11">
        <v>23</v>
      </c>
      <c r="N5818" s="11">
        <v>1</v>
      </c>
      <c r="O5818" s="15">
        <v>0.05</v>
      </c>
      <c r="P5818" s="14">
        <v>2596.85</v>
      </c>
      <c r="Q5818" s="14">
        <v>5299.7</v>
      </c>
      <c r="R5818" s="11" t="s">
        <v>22</v>
      </c>
      <c r="S5818" s="14">
        <v>5299.7</v>
      </c>
      <c r="T5818" s="14">
        <v>5034.7149999999992</v>
      </c>
      <c r="U5818" s="14">
        <v>2437.8649999999993</v>
      </c>
      <c r="V5818" s="11" t="s">
        <v>32</v>
      </c>
      <c r="W5818" s="26">
        <v>0.48421112217871315</v>
      </c>
      <c r="X5818" s="11">
        <v>9</v>
      </c>
      <c r="Y5818" s="11">
        <v>26</v>
      </c>
    </row>
    <row r="5819" spans="1:25" x14ac:dyDescent="0.45">
      <c r="A5819" s="11" t="s">
        <v>5851</v>
      </c>
      <c r="B5819" s="11" t="s">
        <v>19</v>
      </c>
      <c r="C5819" s="11" t="s">
        <v>28</v>
      </c>
      <c r="D5819" s="25">
        <v>43400</v>
      </c>
      <c r="E5819" s="25">
        <v>43502</v>
      </c>
      <c r="F5819" s="11">
        <f>YEAR(Abayomis_Table[[#This Row],[OrderDate]])</f>
        <v>2019</v>
      </c>
      <c r="G5819" s="25">
        <v>43526</v>
      </c>
      <c r="H5819" s="25">
        <v>43529</v>
      </c>
      <c r="I5819" s="11" t="s">
        <v>21</v>
      </c>
      <c r="J5819" s="11">
        <v>8</v>
      </c>
      <c r="K5819" s="11">
        <v>37</v>
      </c>
      <c r="L5819" s="11">
        <v>202</v>
      </c>
      <c r="M5819" s="11">
        <v>15</v>
      </c>
      <c r="N5819" s="11">
        <v>6</v>
      </c>
      <c r="O5819" s="15">
        <v>0.15</v>
      </c>
      <c r="P5819" s="14">
        <v>1442.71</v>
      </c>
      <c r="Q5819" s="14">
        <v>2365.1</v>
      </c>
      <c r="R5819" s="11" t="s">
        <v>22</v>
      </c>
      <c r="S5819" s="14">
        <v>14190.599999999999</v>
      </c>
      <c r="T5819" s="14">
        <v>12062.009999999998</v>
      </c>
      <c r="U5819" s="14">
        <v>3405.7499999999982</v>
      </c>
      <c r="V5819" s="11" t="s">
        <v>23</v>
      </c>
      <c r="W5819" s="26">
        <v>0.28235343860600337</v>
      </c>
      <c r="X5819" s="11">
        <v>3</v>
      </c>
      <c r="Y5819" s="11">
        <v>24</v>
      </c>
    </row>
    <row r="5820" spans="1:25" x14ac:dyDescent="0.45">
      <c r="A5820" s="11" t="s">
        <v>5852</v>
      </c>
      <c r="B5820" s="11" t="s">
        <v>36</v>
      </c>
      <c r="C5820" s="11" t="s">
        <v>47</v>
      </c>
      <c r="D5820" s="25">
        <v>43400</v>
      </c>
      <c r="E5820" s="25">
        <v>43502</v>
      </c>
      <c r="F5820" s="11">
        <f>YEAR(Abayomis_Table[[#This Row],[OrderDate]])</f>
        <v>2019</v>
      </c>
      <c r="G5820" s="25">
        <v>43504</v>
      </c>
      <c r="H5820" s="25">
        <v>43512</v>
      </c>
      <c r="I5820" s="11" t="s">
        <v>21</v>
      </c>
      <c r="J5820" s="11">
        <v>23</v>
      </c>
      <c r="K5820" s="11">
        <v>6</v>
      </c>
      <c r="L5820" s="11">
        <v>47</v>
      </c>
      <c r="M5820" s="11">
        <v>5</v>
      </c>
      <c r="N5820" s="11">
        <v>3</v>
      </c>
      <c r="O5820" s="15">
        <v>0.15</v>
      </c>
      <c r="P5820" s="14">
        <v>120.6</v>
      </c>
      <c r="Q5820" s="14">
        <v>268</v>
      </c>
      <c r="R5820" s="11" t="s">
        <v>22</v>
      </c>
      <c r="S5820" s="14">
        <v>804</v>
      </c>
      <c r="T5820" s="14">
        <v>683.4</v>
      </c>
      <c r="U5820" s="14">
        <v>321.60000000000002</v>
      </c>
      <c r="V5820" s="11" t="s">
        <v>23</v>
      </c>
      <c r="W5820" s="26">
        <v>0.4705882352941177</v>
      </c>
      <c r="X5820" s="11">
        <v>8</v>
      </c>
      <c r="Y5820" s="11">
        <v>2</v>
      </c>
    </row>
    <row r="5821" spans="1:25" x14ac:dyDescent="0.45">
      <c r="A5821" s="11" t="s">
        <v>5853</v>
      </c>
      <c r="B5821" s="11" t="s">
        <v>36</v>
      </c>
      <c r="C5821" s="11" t="s">
        <v>28</v>
      </c>
      <c r="D5821" s="25">
        <v>43400</v>
      </c>
      <c r="E5821" s="25">
        <v>43502</v>
      </c>
      <c r="F5821" s="11">
        <f>YEAR(Abayomis_Table[[#This Row],[OrderDate]])</f>
        <v>2019</v>
      </c>
      <c r="G5821" s="25">
        <v>43529</v>
      </c>
      <c r="H5821" s="25">
        <v>43537</v>
      </c>
      <c r="I5821" s="11" t="s">
        <v>21</v>
      </c>
      <c r="J5821" s="11">
        <v>21</v>
      </c>
      <c r="K5821" s="11">
        <v>42</v>
      </c>
      <c r="L5821" s="11">
        <v>149</v>
      </c>
      <c r="M5821" s="11">
        <v>22</v>
      </c>
      <c r="N5821" s="11">
        <v>1</v>
      </c>
      <c r="O5821" s="15">
        <v>0.05</v>
      </c>
      <c r="P5821" s="14">
        <v>508.87</v>
      </c>
      <c r="Q5821" s="14">
        <v>1038.5</v>
      </c>
      <c r="R5821" s="11" t="s">
        <v>22</v>
      </c>
      <c r="S5821" s="14">
        <v>1038.5</v>
      </c>
      <c r="T5821" s="14">
        <v>986.57499999999993</v>
      </c>
      <c r="U5821" s="14">
        <v>477.70499999999993</v>
      </c>
      <c r="V5821" s="11" t="s">
        <v>32</v>
      </c>
      <c r="W5821" s="26">
        <v>0.48420545827737371</v>
      </c>
      <c r="X5821" s="11">
        <v>8</v>
      </c>
      <c r="Y5821" s="11">
        <v>27</v>
      </c>
    </row>
    <row r="5822" spans="1:25" x14ac:dyDescent="0.45">
      <c r="A5822" s="11" t="s">
        <v>5854</v>
      </c>
      <c r="B5822" s="11" t="s">
        <v>36</v>
      </c>
      <c r="C5822" s="11" t="s">
        <v>28</v>
      </c>
      <c r="D5822" s="25">
        <v>43400</v>
      </c>
      <c r="E5822" s="25">
        <v>43502</v>
      </c>
      <c r="F5822" s="11">
        <f>YEAR(Abayomis_Table[[#This Row],[OrderDate]])</f>
        <v>2019</v>
      </c>
      <c r="G5822" s="25">
        <v>43510</v>
      </c>
      <c r="H5822" s="25">
        <v>43511</v>
      </c>
      <c r="I5822" s="11" t="s">
        <v>21</v>
      </c>
      <c r="J5822" s="11">
        <v>25</v>
      </c>
      <c r="K5822" s="11">
        <v>19</v>
      </c>
      <c r="L5822" s="11">
        <v>148</v>
      </c>
      <c r="M5822" s="11">
        <v>21</v>
      </c>
      <c r="N5822" s="11">
        <v>6</v>
      </c>
      <c r="O5822" s="15">
        <v>0.05</v>
      </c>
      <c r="P5822" s="14">
        <v>751.74</v>
      </c>
      <c r="Q5822" s="14">
        <v>1139</v>
      </c>
      <c r="R5822" s="11" t="s">
        <v>22</v>
      </c>
      <c r="S5822" s="14">
        <v>6834</v>
      </c>
      <c r="T5822" s="14">
        <v>6492.2999999999993</v>
      </c>
      <c r="U5822" s="14">
        <v>1981.8599999999988</v>
      </c>
      <c r="V5822" s="11" t="s">
        <v>32</v>
      </c>
      <c r="W5822" s="26">
        <v>0.30526315789473668</v>
      </c>
      <c r="X5822" s="11">
        <v>1</v>
      </c>
      <c r="Y5822" s="11">
        <v>8</v>
      </c>
    </row>
    <row r="5823" spans="1:25" x14ac:dyDescent="0.45">
      <c r="A5823" s="11" t="s">
        <v>5855</v>
      </c>
      <c r="B5823" s="11" t="s">
        <v>27</v>
      </c>
      <c r="C5823" s="11" t="s">
        <v>25</v>
      </c>
      <c r="D5823" s="25">
        <v>43400</v>
      </c>
      <c r="E5823" s="25">
        <v>43502</v>
      </c>
      <c r="F5823" s="11">
        <f>YEAR(Abayomis_Table[[#This Row],[OrderDate]])</f>
        <v>2019</v>
      </c>
      <c r="G5823" s="25">
        <v>43516</v>
      </c>
      <c r="H5823" s="25">
        <v>43523</v>
      </c>
      <c r="I5823" s="11" t="s">
        <v>21</v>
      </c>
      <c r="J5823" s="11">
        <v>18</v>
      </c>
      <c r="K5823" s="11">
        <v>13</v>
      </c>
      <c r="L5823" s="11">
        <v>352</v>
      </c>
      <c r="M5823" s="11">
        <v>7</v>
      </c>
      <c r="N5823" s="11">
        <v>2</v>
      </c>
      <c r="O5823" s="15">
        <v>0.3</v>
      </c>
      <c r="P5823" s="14">
        <v>148.74</v>
      </c>
      <c r="Q5823" s="14">
        <v>247.9</v>
      </c>
      <c r="R5823" s="11" t="s">
        <v>22</v>
      </c>
      <c r="S5823" s="14">
        <v>495.8</v>
      </c>
      <c r="T5823" s="14">
        <v>347.06</v>
      </c>
      <c r="U5823" s="14">
        <v>49.579999999999984</v>
      </c>
      <c r="V5823" s="11" t="s">
        <v>30</v>
      </c>
      <c r="W5823" s="26">
        <v>0.14285714285714282</v>
      </c>
      <c r="X5823" s="11">
        <v>7</v>
      </c>
      <c r="Y5823" s="11">
        <v>14</v>
      </c>
    </row>
    <row r="5824" spans="1:25" x14ac:dyDescent="0.45">
      <c r="A5824" s="11" t="s">
        <v>5856</v>
      </c>
      <c r="B5824" s="11" t="s">
        <v>27</v>
      </c>
      <c r="C5824" s="11" t="s">
        <v>28</v>
      </c>
      <c r="D5824" s="25">
        <v>43400</v>
      </c>
      <c r="E5824" s="25">
        <v>43502</v>
      </c>
      <c r="F5824" s="11">
        <f>YEAR(Abayomis_Table[[#This Row],[OrderDate]])</f>
        <v>2019</v>
      </c>
      <c r="G5824" s="25">
        <v>43524</v>
      </c>
      <c r="H5824" s="25">
        <v>43530</v>
      </c>
      <c r="I5824" s="11" t="s">
        <v>21</v>
      </c>
      <c r="J5824" s="11">
        <v>15</v>
      </c>
      <c r="K5824" s="11">
        <v>14</v>
      </c>
      <c r="L5824" s="11">
        <v>190</v>
      </c>
      <c r="M5824" s="11">
        <v>36</v>
      </c>
      <c r="N5824" s="11">
        <v>5</v>
      </c>
      <c r="O5824" s="15">
        <v>0.4</v>
      </c>
      <c r="P5824" s="14">
        <v>1806.05</v>
      </c>
      <c r="Q5824" s="14">
        <v>3926.2</v>
      </c>
      <c r="R5824" s="11" t="s">
        <v>22</v>
      </c>
      <c r="S5824" s="14">
        <v>19631</v>
      </c>
      <c r="T5824" s="14">
        <v>11778.6</v>
      </c>
      <c r="U5824" s="14">
        <v>2748.3500000000004</v>
      </c>
      <c r="V5824" s="11" t="s">
        <v>44</v>
      </c>
      <c r="W5824" s="26">
        <v>0.23333418233066749</v>
      </c>
      <c r="X5824" s="11">
        <v>6</v>
      </c>
      <c r="Y5824" s="11">
        <v>22</v>
      </c>
    </row>
    <row r="5825" spans="1:25" x14ac:dyDescent="0.45">
      <c r="A5825" s="11" t="s">
        <v>5857</v>
      </c>
      <c r="B5825" s="11" t="s">
        <v>27</v>
      </c>
      <c r="C5825" s="11" t="s">
        <v>20</v>
      </c>
      <c r="D5825" s="25">
        <v>43400</v>
      </c>
      <c r="E5825" s="25">
        <v>43502</v>
      </c>
      <c r="F5825" s="11">
        <f>YEAR(Abayomis_Table[[#This Row],[OrderDate]])</f>
        <v>2019</v>
      </c>
      <c r="G5825" s="25">
        <v>43521</v>
      </c>
      <c r="H5825" s="25">
        <v>43529</v>
      </c>
      <c r="I5825" s="11" t="s">
        <v>21</v>
      </c>
      <c r="J5825" s="11">
        <v>14</v>
      </c>
      <c r="K5825" s="11">
        <v>8</v>
      </c>
      <c r="L5825" s="11">
        <v>218</v>
      </c>
      <c r="M5825" s="11">
        <v>22</v>
      </c>
      <c r="N5825" s="11">
        <v>8</v>
      </c>
      <c r="O5825" s="15">
        <v>0.05</v>
      </c>
      <c r="P5825" s="14">
        <v>712.88</v>
      </c>
      <c r="Q5825" s="14">
        <v>938</v>
      </c>
      <c r="R5825" s="11" t="s">
        <v>22</v>
      </c>
      <c r="S5825" s="14">
        <v>7504</v>
      </c>
      <c r="T5825" s="14">
        <v>7128.7999999999993</v>
      </c>
      <c r="U5825" s="14">
        <v>1425.7599999999993</v>
      </c>
      <c r="V5825" s="11" t="s">
        <v>32</v>
      </c>
      <c r="W5825" s="26">
        <v>0.19999999999999993</v>
      </c>
      <c r="X5825" s="11">
        <v>8</v>
      </c>
      <c r="Y5825" s="11">
        <v>19</v>
      </c>
    </row>
    <row r="5826" spans="1:25" x14ac:dyDescent="0.45">
      <c r="A5826" s="11" t="s">
        <v>5858</v>
      </c>
      <c r="B5826" s="11" t="s">
        <v>43</v>
      </c>
      <c r="C5826" s="11" t="s">
        <v>28</v>
      </c>
      <c r="D5826" s="25">
        <v>43400</v>
      </c>
      <c r="E5826" s="25">
        <v>43502</v>
      </c>
      <c r="F5826" s="11">
        <f>YEAR(Abayomis_Table[[#This Row],[OrderDate]])</f>
        <v>2019</v>
      </c>
      <c r="G5826" s="25">
        <v>43505</v>
      </c>
      <c r="H5826" s="25">
        <v>43514</v>
      </c>
      <c r="I5826" s="11" t="s">
        <v>21</v>
      </c>
      <c r="J5826" s="11">
        <v>27</v>
      </c>
      <c r="K5826" s="11">
        <v>22</v>
      </c>
      <c r="L5826" s="11">
        <v>136</v>
      </c>
      <c r="M5826" s="11">
        <v>28</v>
      </c>
      <c r="N5826" s="11">
        <v>8</v>
      </c>
      <c r="O5826" s="15">
        <v>7.4999999999999997E-2</v>
      </c>
      <c r="P5826" s="14">
        <v>785.91</v>
      </c>
      <c r="Q5826" s="14">
        <v>1139</v>
      </c>
      <c r="R5826" s="11" t="s">
        <v>22</v>
      </c>
      <c r="S5826" s="14">
        <v>9112</v>
      </c>
      <c r="T5826" s="14">
        <v>8428.6</v>
      </c>
      <c r="U5826" s="14">
        <v>2141.3200000000006</v>
      </c>
      <c r="V5826" s="11" t="s">
        <v>23</v>
      </c>
      <c r="W5826" s="26">
        <v>0.25405405405405412</v>
      </c>
      <c r="X5826" s="11">
        <v>9</v>
      </c>
      <c r="Y5826" s="11">
        <v>3</v>
      </c>
    </row>
    <row r="5827" spans="1:25" x14ac:dyDescent="0.45">
      <c r="A5827" s="11" t="s">
        <v>5859</v>
      </c>
      <c r="B5827" s="11" t="s">
        <v>19</v>
      </c>
      <c r="C5827" s="11" t="s">
        <v>28</v>
      </c>
      <c r="D5827" s="25">
        <v>43400</v>
      </c>
      <c r="E5827" s="25">
        <v>43501</v>
      </c>
      <c r="F5827" s="11">
        <f>YEAR(Abayomis_Table[[#This Row],[OrderDate]])</f>
        <v>2019</v>
      </c>
      <c r="G5827" s="25">
        <v>43525</v>
      </c>
      <c r="H5827" s="25">
        <v>43529</v>
      </c>
      <c r="I5827" s="11" t="s">
        <v>21</v>
      </c>
      <c r="J5827" s="11">
        <v>12</v>
      </c>
      <c r="K5827" s="11">
        <v>24</v>
      </c>
      <c r="L5827" s="11">
        <v>178</v>
      </c>
      <c r="M5827" s="11">
        <v>41</v>
      </c>
      <c r="N5827" s="11">
        <v>3</v>
      </c>
      <c r="O5827" s="15">
        <v>0.2</v>
      </c>
      <c r="P5827" s="14">
        <v>501.16</v>
      </c>
      <c r="Q5827" s="14">
        <v>911.2</v>
      </c>
      <c r="R5827" s="11" t="s">
        <v>22</v>
      </c>
      <c r="S5827" s="14">
        <v>2733.6000000000004</v>
      </c>
      <c r="T5827" s="14">
        <v>2186.8800000000006</v>
      </c>
      <c r="U5827" s="14">
        <v>683.40000000000055</v>
      </c>
      <c r="V5827" s="11" t="s">
        <v>30</v>
      </c>
      <c r="W5827" s="26">
        <v>0.31250000000000017</v>
      </c>
      <c r="X5827" s="11">
        <v>4</v>
      </c>
      <c r="Y5827" s="11">
        <v>24</v>
      </c>
    </row>
    <row r="5828" spans="1:25" x14ac:dyDescent="0.45">
      <c r="A5828" s="11" t="s">
        <v>5860</v>
      </c>
      <c r="B5828" s="11" t="s">
        <v>27</v>
      </c>
      <c r="C5828" s="11" t="s">
        <v>47</v>
      </c>
      <c r="D5828" s="25">
        <v>43400</v>
      </c>
      <c r="E5828" s="25">
        <v>43501</v>
      </c>
      <c r="F5828" s="11">
        <f>YEAR(Abayomis_Table[[#This Row],[OrderDate]])</f>
        <v>2019</v>
      </c>
      <c r="G5828" s="25">
        <v>43515</v>
      </c>
      <c r="H5828" s="25">
        <v>43524</v>
      </c>
      <c r="I5828" s="11" t="s">
        <v>21</v>
      </c>
      <c r="J5828" s="11">
        <v>18</v>
      </c>
      <c r="K5828" s="11">
        <v>2</v>
      </c>
      <c r="L5828" s="11">
        <v>30</v>
      </c>
      <c r="M5828" s="11">
        <v>25</v>
      </c>
      <c r="N5828" s="11">
        <v>3</v>
      </c>
      <c r="O5828" s="15">
        <v>7.4999999999999997E-2</v>
      </c>
      <c r="P5828" s="14">
        <v>3325.88</v>
      </c>
      <c r="Q5828" s="14">
        <v>3912.8</v>
      </c>
      <c r="R5828" s="11" t="s">
        <v>22</v>
      </c>
      <c r="S5828" s="14">
        <v>11738.400000000001</v>
      </c>
      <c r="T5828" s="14">
        <v>10858.020000000002</v>
      </c>
      <c r="U5828" s="14">
        <v>880.38000000000284</v>
      </c>
      <c r="V5828" s="11" t="s">
        <v>23</v>
      </c>
      <c r="W5828" s="26">
        <v>8.1081081081081322E-2</v>
      </c>
      <c r="X5828" s="11">
        <v>9</v>
      </c>
      <c r="Y5828" s="11">
        <v>14</v>
      </c>
    </row>
    <row r="5829" spans="1:25" x14ac:dyDescent="0.45">
      <c r="A5829" s="11" t="s">
        <v>5861</v>
      </c>
      <c r="B5829" s="11" t="s">
        <v>36</v>
      </c>
      <c r="C5829" s="11" t="s">
        <v>34</v>
      </c>
      <c r="D5829" s="25">
        <v>43400</v>
      </c>
      <c r="E5829" s="25">
        <v>43501</v>
      </c>
      <c r="F5829" s="11">
        <f>YEAR(Abayomis_Table[[#This Row],[OrderDate]])</f>
        <v>2019</v>
      </c>
      <c r="G5829" s="25">
        <v>43527</v>
      </c>
      <c r="H5829" s="25">
        <v>43530</v>
      </c>
      <c r="I5829" s="11" t="s">
        <v>21</v>
      </c>
      <c r="J5829" s="11">
        <v>23</v>
      </c>
      <c r="K5829" s="11">
        <v>48</v>
      </c>
      <c r="L5829" s="11">
        <v>312</v>
      </c>
      <c r="M5829" s="11">
        <v>7</v>
      </c>
      <c r="N5829" s="11">
        <v>5</v>
      </c>
      <c r="O5829" s="15">
        <v>7.4999999999999997E-2</v>
      </c>
      <c r="P5829" s="14">
        <v>708.79</v>
      </c>
      <c r="Q5829" s="14">
        <v>998.3</v>
      </c>
      <c r="R5829" s="11" t="s">
        <v>22</v>
      </c>
      <c r="S5829" s="14">
        <v>4991.5</v>
      </c>
      <c r="T5829" s="14">
        <v>4617.1374999999998</v>
      </c>
      <c r="U5829" s="14">
        <v>1073.1875</v>
      </c>
      <c r="V5829" s="11" t="s">
        <v>23</v>
      </c>
      <c r="W5829" s="26">
        <v>0.23243568119857813</v>
      </c>
      <c r="X5829" s="11">
        <v>3</v>
      </c>
      <c r="Y5829" s="11">
        <v>26</v>
      </c>
    </row>
    <row r="5830" spans="1:25" x14ac:dyDescent="0.45">
      <c r="A5830" s="11" t="s">
        <v>5862</v>
      </c>
      <c r="B5830" s="11" t="s">
        <v>36</v>
      </c>
      <c r="C5830" s="11" t="s">
        <v>47</v>
      </c>
      <c r="D5830" s="25">
        <v>43400</v>
      </c>
      <c r="E5830" s="25">
        <v>43501</v>
      </c>
      <c r="F5830" s="11">
        <f>YEAR(Abayomis_Table[[#This Row],[OrderDate]])</f>
        <v>2019</v>
      </c>
      <c r="G5830" s="25">
        <v>43504</v>
      </c>
      <c r="H5830" s="25">
        <v>43510</v>
      </c>
      <c r="I5830" s="11" t="s">
        <v>21</v>
      </c>
      <c r="J5830" s="11">
        <v>21</v>
      </c>
      <c r="K5830" s="11">
        <v>2</v>
      </c>
      <c r="L5830" s="11">
        <v>17</v>
      </c>
      <c r="M5830" s="11">
        <v>3</v>
      </c>
      <c r="N5830" s="11">
        <v>6</v>
      </c>
      <c r="O5830" s="15">
        <v>0.05</v>
      </c>
      <c r="P5830" s="14">
        <v>433.36</v>
      </c>
      <c r="Q5830" s="14">
        <v>1031.8</v>
      </c>
      <c r="R5830" s="11" t="s">
        <v>22</v>
      </c>
      <c r="S5830" s="14">
        <v>6190.7999999999993</v>
      </c>
      <c r="T5830" s="14">
        <v>5881.2599999999993</v>
      </c>
      <c r="U5830" s="14">
        <v>3281.0999999999995</v>
      </c>
      <c r="V5830" s="11" t="s">
        <v>32</v>
      </c>
      <c r="W5830" s="26">
        <v>0.55789065608390032</v>
      </c>
      <c r="X5830" s="11">
        <v>6</v>
      </c>
      <c r="Y5830" s="11">
        <v>3</v>
      </c>
    </row>
    <row r="5831" spans="1:25" x14ac:dyDescent="0.45">
      <c r="A5831" s="11" t="s">
        <v>5863</v>
      </c>
      <c r="B5831" s="11" t="s">
        <v>36</v>
      </c>
      <c r="C5831" s="11" t="s">
        <v>28</v>
      </c>
      <c r="D5831" s="25">
        <v>43400</v>
      </c>
      <c r="E5831" s="25">
        <v>43501</v>
      </c>
      <c r="F5831" s="11">
        <f>YEAR(Abayomis_Table[[#This Row],[OrderDate]])</f>
        <v>2019</v>
      </c>
      <c r="G5831" s="25">
        <v>43515</v>
      </c>
      <c r="H5831" s="25">
        <v>43525</v>
      </c>
      <c r="I5831" s="11" t="s">
        <v>21</v>
      </c>
      <c r="J5831" s="11">
        <v>21</v>
      </c>
      <c r="K5831" s="11">
        <v>10</v>
      </c>
      <c r="L5831" s="11">
        <v>147</v>
      </c>
      <c r="M5831" s="11">
        <v>39</v>
      </c>
      <c r="N5831" s="11">
        <v>4</v>
      </c>
      <c r="O5831" s="15">
        <v>0.1</v>
      </c>
      <c r="P5831" s="14">
        <v>1459.46</v>
      </c>
      <c r="Q5831" s="14">
        <v>2753.7</v>
      </c>
      <c r="R5831" s="11" t="s">
        <v>22</v>
      </c>
      <c r="S5831" s="14">
        <v>11014.8</v>
      </c>
      <c r="T5831" s="14">
        <v>9913.32</v>
      </c>
      <c r="U5831" s="14">
        <v>4075.4799999999996</v>
      </c>
      <c r="V5831" s="11" t="s">
        <v>23</v>
      </c>
      <c r="W5831" s="26">
        <v>0.41111151460862755</v>
      </c>
      <c r="X5831" s="11">
        <v>10</v>
      </c>
      <c r="Y5831" s="11">
        <v>14</v>
      </c>
    </row>
    <row r="5832" spans="1:25" x14ac:dyDescent="0.45">
      <c r="A5832" s="11" t="s">
        <v>5864</v>
      </c>
      <c r="B5832" s="11" t="s">
        <v>27</v>
      </c>
      <c r="C5832" s="11" t="s">
        <v>47</v>
      </c>
      <c r="D5832" s="25">
        <v>43400</v>
      </c>
      <c r="E5832" s="25">
        <v>43501</v>
      </c>
      <c r="F5832" s="11">
        <f>YEAR(Abayomis_Table[[#This Row],[OrderDate]])</f>
        <v>2019</v>
      </c>
      <c r="G5832" s="25">
        <v>43510</v>
      </c>
      <c r="H5832" s="25">
        <v>43520</v>
      </c>
      <c r="I5832" s="11" t="s">
        <v>21</v>
      </c>
      <c r="J5832" s="11">
        <v>20</v>
      </c>
      <c r="K5832" s="11">
        <v>35</v>
      </c>
      <c r="L5832" s="11">
        <v>42</v>
      </c>
      <c r="M5832" s="11">
        <v>42</v>
      </c>
      <c r="N5832" s="11">
        <v>2</v>
      </c>
      <c r="O5832" s="15">
        <v>0.05</v>
      </c>
      <c r="P5832" s="14">
        <v>702.03</v>
      </c>
      <c r="Q5832" s="14">
        <v>1132.3</v>
      </c>
      <c r="R5832" s="11" t="s">
        <v>22</v>
      </c>
      <c r="S5832" s="14">
        <v>2264.6</v>
      </c>
      <c r="T5832" s="14">
        <v>2151.37</v>
      </c>
      <c r="U5832" s="14">
        <v>747.31</v>
      </c>
      <c r="V5832" s="11" t="s">
        <v>32</v>
      </c>
      <c r="W5832" s="26">
        <v>0.34736470249190049</v>
      </c>
      <c r="X5832" s="11">
        <v>10</v>
      </c>
      <c r="Y5832" s="11">
        <v>9</v>
      </c>
    </row>
    <row r="5833" spans="1:25" x14ac:dyDescent="0.45">
      <c r="A5833" s="11" t="s">
        <v>5865</v>
      </c>
      <c r="B5833" s="11" t="s">
        <v>19</v>
      </c>
      <c r="C5833" s="11" t="s">
        <v>20</v>
      </c>
      <c r="D5833" s="25">
        <v>43400</v>
      </c>
      <c r="E5833" s="25">
        <v>43501</v>
      </c>
      <c r="F5833" s="11">
        <f>YEAR(Abayomis_Table[[#This Row],[OrderDate]])</f>
        <v>2019</v>
      </c>
      <c r="G5833" s="25">
        <v>43523</v>
      </c>
      <c r="H5833" s="25">
        <v>43526</v>
      </c>
      <c r="I5833" s="11" t="s">
        <v>21</v>
      </c>
      <c r="J5833" s="11">
        <v>5</v>
      </c>
      <c r="K5833" s="11">
        <v>37</v>
      </c>
      <c r="L5833" s="11">
        <v>219</v>
      </c>
      <c r="M5833" s="11">
        <v>39</v>
      </c>
      <c r="N5833" s="11">
        <v>2</v>
      </c>
      <c r="O5833" s="15">
        <v>0.1</v>
      </c>
      <c r="P5833" s="14">
        <v>449.97</v>
      </c>
      <c r="Q5833" s="14">
        <v>978.2</v>
      </c>
      <c r="R5833" s="11" t="s">
        <v>22</v>
      </c>
      <c r="S5833" s="14">
        <v>1956.4</v>
      </c>
      <c r="T5833" s="14">
        <v>1760.7600000000002</v>
      </c>
      <c r="U5833" s="14">
        <v>860.82000000000016</v>
      </c>
      <c r="V5833" s="11" t="s">
        <v>23</v>
      </c>
      <c r="W5833" s="26">
        <v>0.48889116063518029</v>
      </c>
      <c r="X5833" s="11">
        <v>3</v>
      </c>
      <c r="Y5833" s="11">
        <v>22</v>
      </c>
    </row>
    <row r="5834" spans="1:25" x14ac:dyDescent="0.45">
      <c r="A5834" s="11" t="s">
        <v>5866</v>
      </c>
      <c r="B5834" s="11" t="s">
        <v>19</v>
      </c>
      <c r="C5834" s="11" t="s">
        <v>25</v>
      </c>
      <c r="D5834" s="25">
        <v>43400</v>
      </c>
      <c r="E5834" s="25">
        <v>43501</v>
      </c>
      <c r="F5834" s="11">
        <f>YEAR(Abayomis_Table[[#This Row],[OrderDate]])</f>
        <v>2019</v>
      </c>
      <c r="G5834" s="25">
        <v>43504</v>
      </c>
      <c r="H5834" s="25">
        <v>43514</v>
      </c>
      <c r="I5834" s="11" t="s">
        <v>21</v>
      </c>
      <c r="J5834" s="11">
        <v>8</v>
      </c>
      <c r="K5834" s="11">
        <v>26</v>
      </c>
      <c r="L5834" s="11">
        <v>359</v>
      </c>
      <c r="M5834" s="11">
        <v>29</v>
      </c>
      <c r="N5834" s="11">
        <v>6</v>
      </c>
      <c r="O5834" s="15">
        <v>7.4999999999999997E-2</v>
      </c>
      <c r="P5834" s="14">
        <v>1938.58</v>
      </c>
      <c r="Q5834" s="14">
        <v>2619.6999999999998</v>
      </c>
      <c r="R5834" s="11" t="s">
        <v>22</v>
      </c>
      <c r="S5834" s="14">
        <v>15718.199999999999</v>
      </c>
      <c r="T5834" s="14">
        <v>14539.334999999999</v>
      </c>
      <c r="U5834" s="14">
        <v>2907.8549999999996</v>
      </c>
      <c r="V5834" s="11" t="s">
        <v>23</v>
      </c>
      <c r="W5834" s="26">
        <v>0.19999917465276093</v>
      </c>
      <c r="X5834" s="11">
        <v>10</v>
      </c>
      <c r="Y5834" s="11">
        <v>3</v>
      </c>
    </row>
    <row r="5835" spans="1:25" x14ac:dyDescent="0.45">
      <c r="A5835" s="11" t="s">
        <v>5867</v>
      </c>
      <c r="B5835" s="11" t="s">
        <v>43</v>
      </c>
      <c r="C5835" s="11" t="s">
        <v>47</v>
      </c>
      <c r="D5835" s="25">
        <v>43400</v>
      </c>
      <c r="E5835" s="25">
        <v>43501</v>
      </c>
      <c r="F5835" s="11">
        <f>YEAR(Abayomis_Table[[#This Row],[OrderDate]])</f>
        <v>2019</v>
      </c>
      <c r="G5835" s="25">
        <v>43525</v>
      </c>
      <c r="H5835" s="25">
        <v>43527</v>
      </c>
      <c r="I5835" s="11" t="s">
        <v>21</v>
      </c>
      <c r="J5835" s="11">
        <v>28</v>
      </c>
      <c r="K5835" s="11">
        <v>16</v>
      </c>
      <c r="L5835" s="11">
        <v>29</v>
      </c>
      <c r="M5835" s="11">
        <v>5</v>
      </c>
      <c r="N5835" s="11">
        <v>2</v>
      </c>
      <c r="O5835" s="15">
        <v>0.05</v>
      </c>
      <c r="P5835" s="14">
        <v>804.8</v>
      </c>
      <c r="Q5835" s="14">
        <v>1829.1</v>
      </c>
      <c r="R5835" s="11" t="s">
        <v>22</v>
      </c>
      <c r="S5835" s="14">
        <v>3658.2</v>
      </c>
      <c r="T5835" s="14">
        <v>3475.2899999999995</v>
      </c>
      <c r="U5835" s="14">
        <v>1865.6899999999996</v>
      </c>
      <c r="V5835" s="11" t="s">
        <v>32</v>
      </c>
      <c r="W5835" s="26">
        <v>0.53684440722932469</v>
      </c>
      <c r="X5835" s="11">
        <v>2</v>
      </c>
      <c r="Y5835" s="11">
        <v>24</v>
      </c>
    </row>
    <row r="5836" spans="1:25" x14ac:dyDescent="0.45">
      <c r="A5836" s="11" t="s">
        <v>5868</v>
      </c>
      <c r="B5836" s="11" t="s">
        <v>43</v>
      </c>
      <c r="C5836" s="11" t="s">
        <v>41</v>
      </c>
      <c r="D5836" s="25">
        <v>43400</v>
      </c>
      <c r="E5836" s="25">
        <v>43501</v>
      </c>
      <c r="F5836" s="11">
        <f>YEAR(Abayomis_Table[[#This Row],[OrderDate]])</f>
        <v>2019</v>
      </c>
      <c r="G5836" s="25">
        <v>43504</v>
      </c>
      <c r="H5836" s="25">
        <v>43508</v>
      </c>
      <c r="I5836" s="11" t="s">
        <v>21</v>
      </c>
      <c r="J5836" s="11">
        <v>26</v>
      </c>
      <c r="K5836" s="11">
        <v>36</v>
      </c>
      <c r="L5836" s="11">
        <v>76</v>
      </c>
      <c r="M5836" s="11">
        <v>41</v>
      </c>
      <c r="N5836" s="11">
        <v>7</v>
      </c>
      <c r="O5836" s="15">
        <v>0.4</v>
      </c>
      <c r="P5836" s="14">
        <v>143.05000000000001</v>
      </c>
      <c r="Q5836" s="14">
        <v>234.5</v>
      </c>
      <c r="R5836" s="11" t="s">
        <v>22</v>
      </c>
      <c r="S5836" s="14">
        <v>1641.5</v>
      </c>
      <c r="T5836" s="14">
        <v>984.9</v>
      </c>
      <c r="U5836" s="14">
        <v>-16.450000000000159</v>
      </c>
      <c r="V5836" s="11" t="s">
        <v>44</v>
      </c>
      <c r="W5836" s="26">
        <v>-1.670220326936761E-2</v>
      </c>
      <c r="X5836" s="11">
        <v>4</v>
      </c>
      <c r="Y5836" s="11">
        <v>3</v>
      </c>
    </row>
    <row r="5837" spans="1:25" x14ac:dyDescent="0.45">
      <c r="A5837" s="11" t="s">
        <v>5869</v>
      </c>
      <c r="B5837" s="11" t="s">
        <v>43</v>
      </c>
      <c r="C5837" s="11" t="s">
        <v>47</v>
      </c>
      <c r="D5837" s="25">
        <v>43400</v>
      </c>
      <c r="E5837" s="25">
        <v>43501</v>
      </c>
      <c r="F5837" s="11">
        <f>YEAR(Abayomis_Table[[#This Row],[OrderDate]])</f>
        <v>2019</v>
      </c>
      <c r="G5837" s="25">
        <v>43517</v>
      </c>
      <c r="H5837" s="25">
        <v>43526</v>
      </c>
      <c r="I5837" s="11" t="s">
        <v>21</v>
      </c>
      <c r="J5837" s="11">
        <v>26</v>
      </c>
      <c r="K5837" s="11">
        <v>33</v>
      </c>
      <c r="L5837" s="11">
        <v>21</v>
      </c>
      <c r="M5837" s="11">
        <v>16</v>
      </c>
      <c r="N5837" s="11">
        <v>7</v>
      </c>
      <c r="O5837" s="15">
        <v>0.15</v>
      </c>
      <c r="P5837" s="14">
        <v>528.55999999999995</v>
      </c>
      <c r="Q5837" s="14">
        <v>1078.7</v>
      </c>
      <c r="R5837" s="11" t="s">
        <v>22</v>
      </c>
      <c r="S5837" s="14">
        <v>7550.9000000000005</v>
      </c>
      <c r="T5837" s="14">
        <v>6418.2650000000003</v>
      </c>
      <c r="U5837" s="14">
        <v>2718.3450000000007</v>
      </c>
      <c r="V5837" s="11" t="s">
        <v>23</v>
      </c>
      <c r="W5837" s="26">
        <v>0.42353268367697511</v>
      </c>
      <c r="X5837" s="11">
        <v>9</v>
      </c>
      <c r="Y5837" s="11">
        <v>16</v>
      </c>
    </row>
    <row r="5838" spans="1:25" x14ac:dyDescent="0.45">
      <c r="A5838" s="11" t="s">
        <v>5870</v>
      </c>
      <c r="B5838" s="11" t="s">
        <v>43</v>
      </c>
      <c r="C5838" s="11" t="s">
        <v>34</v>
      </c>
      <c r="D5838" s="25">
        <v>43400</v>
      </c>
      <c r="E5838" s="25">
        <v>43500</v>
      </c>
      <c r="F5838" s="11">
        <f>YEAR(Abayomis_Table[[#This Row],[OrderDate]])</f>
        <v>2019</v>
      </c>
      <c r="G5838" s="25">
        <v>43514</v>
      </c>
      <c r="H5838" s="25">
        <v>43517</v>
      </c>
      <c r="I5838" s="11" t="s">
        <v>21</v>
      </c>
      <c r="J5838" s="11">
        <v>28</v>
      </c>
      <c r="K5838" s="11">
        <v>41</v>
      </c>
      <c r="L5838" s="11">
        <v>279</v>
      </c>
      <c r="M5838" s="11">
        <v>19</v>
      </c>
      <c r="N5838" s="11">
        <v>6</v>
      </c>
      <c r="O5838" s="15">
        <v>7.4999999999999997E-2</v>
      </c>
      <c r="P5838" s="14">
        <v>576.87</v>
      </c>
      <c r="Q5838" s="14">
        <v>703.5</v>
      </c>
      <c r="R5838" s="11" t="s">
        <v>22</v>
      </c>
      <c r="S5838" s="14">
        <v>4221</v>
      </c>
      <c r="T5838" s="14">
        <v>3904.4250000000002</v>
      </c>
      <c r="U5838" s="14">
        <v>443.20499999999993</v>
      </c>
      <c r="V5838" s="11" t="s">
        <v>23</v>
      </c>
      <c r="W5838" s="26">
        <v>0.11351351351351349</v>
      </c>
      <c r="X5838" s="11">
        <v>3</v>
      </c>
      <c r="Y5838" s="11">
        <v>14</v>
      </c>
    </row>
    <row r="5839" spans="1:25" x14ac:dyDescent="0.45">
      <c r="A5839" s="11" t="s">
        <v>5871</v>
      </c>
      <c r="B5839" s="11" t="s">
        <v>43</v>
      </c>
      <c r="C5839" s="11" t="s">
        <v>34</v>
      </c>
      <c r="D5839" s="25">
        <v>43400</v>
      </c>
      <c r="E5839" s="25">
        <v>43500</v>
      </c>
      <c r="F5839" s="11">
        <f>YEAR(Abayomis_Table[[#This Row],[OrderDate]])</f>
        <v>2019</v>
      </c>
      <c r="G5839" s="25">
        <v>43512</v>
      </c>
      <c r="H5839" s="25">
        <v>43519</v>
      </c>
      <c r="I5839" s="11" t="s">
        <v>21</v>
      </c>
      <c r="J5839" s="11">
        <v>26</v>
      </c>
      <c r="K5839" s="11">
        <v>24</v>
      </c>
      <c r="L5839" s="11">
        <v>300</v>
      </c>
      <c r="M5839" s="11">
        <v>22</v>
      </c>
      <c r="N5839" s="11">
        <v>7</v>
      </c>
      <c r="O5839" s="15">
        <v>0.1</v>
      </c>
      <c r="P5839" s="14">
        <v>3001.6</v>
      </c>
      <c r="Q5839" s="14">
        <v>3752</v>
      </c>
      <c r="R5839" s="11" t="s">
        <v>22</v>
      </c>
      <c r="S5839" s="14">
        <v>26264</v>
      </c>
      <c r="T5839" s="14">
        <v>23637.600000000002</v>
      </c>
      <c r="U5839" s="14">
        <v>2626.4000000000015</v>
      </c>
      <c r="V5839" s="11" t="s">
        <v>23</v>
      </c>
      <c r="W5839" s="26">
        <v>0.11111111111111116</v>
      </c>
      <c r="X5839" s="11">
        <v>7</v>
      </c>
      <c r="Y5839" s="11">
        <v>12</v>
      </c>
    </row>
    <row r="5840" spans="1:25" x14ac:dyDescent="0.45">
      <c r="A5840" s="11" t="s">
        <v>5872</v>
      </c>
      <c r="B5840" s="11" t="s">
        <v>27</v>
      </c>
      <c r="C5840" s="11" t="s">
        <v>28</v>
      </c>
      <c r="D5840" s="25">
        <v>43400</v>
      </c>
      <c r="E5840" s="25">
        <v>43500</v>
      </c>
      <c r="F5840" s="11">
        <f>YEAR(Abayomis_Table[[#This Row],[OrderDate]])</f>
        <v>2019</v>
      </c>
      <c r="G5840" s="25">
        <v>43514</v>
      </c>
      <c r="H5840" s="25">
        <v>43522</v>
      </c>
      <c r="I5840" s="11" t="s">
        <v>21</v>
      </c>
      <c r="J5840" s="11">
        <v>13</v>
      </c>
      <c r="K5840" s="11">
        <v>19</v>
      </c>
      <c r="L5840" s="11">
        <v>174</v>
      </c>
      <c r="M5840" s="11">
        <v>27</v>
      </c>
      <c r="N5840" s="11">
        <v>4</v>
      </c>
      <c r="O5840" s="15">
        <v>0.05</v>
      </c>
      <c r="P5840" s="14">
        <v>772.11</v>
      </c>
      <c r="Q5840" s="14">
        <v>1795.6</v>
      </c>
      <c r="R5840" s="11" t="s">
        <v>22</v>
      </c>
      <c r="S5840" s="14">
        <v>7182.4</v>
      </c>
      <c r="T5840" s="14">
        <v>6823.28</v>
      </c>
      <c r="U5840" s="14">
        <v>3734.8399999999997</v>
      </c>
      <c r="V5840" s="11" t="s">
        <v>32</v>
      </c>
      <c r="W5840" s="26">
        <v>0.54736724859598318</v>
      </c>
      <c r="X5840" s="11">
        <v>8</v>
      </c>
      <c r="Y5840" s="11">
        <v>14</v>
      </c>
    </row>
    <row r="5841" spans="1:25" x14ac:dyDescent="0.45">
      <c r="A5841" s="11" t="s">
        <v>5873</v>
      </c>
      <c r="B5841" s="11" t="s">
        <v>27</v>
      </c>
      <c r="C5841" s="11" t="s">
        <v>28</v>
      </c>
      <c r="D5841" s="25">
        <v>43400</v>
      </c>
      <c r="E5841" s="25">
        <v>43500</v>
      </c>
      <c r="F5841" s="11">
        <f>YEAR(Abayomis_Table[[#This Row],[OrderDate]])</f>
        <v>2019</v>
      </c>
      <c r="G5841" s="25">
        <v>43528</v>
      </c>
      <c r="H5841" s="25">
        <v>43531</v>
      </c>
      <c r="I5841" s="11" t="s">
        <v>21</v>
      </c>
      <c r="J5841" s="11">
        <v>14</v>
      </c>
      <c r="K5841" s="11">
        <v>48</v>
      </c>
      <c r="L5841" s="11">
        <v>130</v>
      </c>
      <c r="M5841" s="11">
        <v>6</v>
      </c>
      <c r="N5841" s="11">
        <v>1</v>
      </c>
      <c r="O5841" s="15">
        <v>7.4999999999999997E-2</v>
      </c>
      <c r="P5841" s="14">
        <v>803.2</v>
      </c>
      <c r="Q5841" s="14">
        <v>991.6</v>
      </c>
      <c r="R5841" s="11" t="s">
        <v>22</v>
      </c>
      <c r="S5841" s="14">
        <v>991.6</v>
      </c>
      <c r="T5841" s="14">
        <v>917.23</v>
      </c>
      <c r="U5841" s="14">
        <v>114.02999999999997</v>
      </c>
      <c r="V5841" s="11" t="s">
        <v>23</v>
      </c>
      <c r="W5841" s="26">
        <v>0.12431996336796657</v>
      </c>
      <c r="X5841" s="11">
        <v>3</v>
      </c>
      <c r="Y5841" s="11">
        <v>28</v>
      </c>
    </row>
    <row r="5842" spans="1:25" x14ac:dyDescent="0.45">
      <c r="A5842" s="11" t="s">
        <v>5874</v>
      </c>
      <c r="B5842" s="11" t="s">
        <v>27</v>
      </c>
      <c r="C5842" s="11" t="s">
        <v>25</v>
      </c>
      <c r="D5842" s="25">
        <v>43400</v>
      </c>
      <c r="E5842" s="25">
        <v>43500</v>
      </c>
      <c r="F5842" s="11">
        <f>YEAR(Abayomis_Table[[#This Row],[OrderDate]])</f>
        <v>2019</v>
      </c>
      <c r="G5842" s="25">
        <v>43519</v>
      </c>
      <c r="H5842" s="25">
        <v>43523</v>
      </c>
      <c r="I5842" s="11" t="s">
        <v>21</v>
      </c>
      <c r="J5842" s="11">
        <v>16</v>
      </c>
      <c r="K5842" s="11">
        <v>13</v>
      </c>
      <c r="L5842" s="11">
        <v>357</v>
      </c>
      <c r="M5842" s="11">
        <v>25</v>
      </c>
      <c r="N5842" s="11">
        <v>1</v>
      </c>
      <c r="O5842" s="15">
        <v>0.15</v>
      </c>
      <c r="P5842" s="14">
        <v>1193.47</v>
      </c>
      <c r="Q5842" s="14">
        <v>2539.3000000000002</v>
      </c>
      <c r="R5842" s="11" t="s">
        <v>22</v>
      </c>
      <c r="S5842" s="14">
        <v>2539.3000000000002</v>
      </c>
      <c r="T5842" s="14">
        <v>2158.4050000000002</v>
      </c>
      <c r="U5842" s="14">
        <v>964.93500000000017</v>
      </c>
      <c r="V5842" s="11" t="s">
        <v>23</v>
      </c>
      <c r="W5842" s="26">
        <v>0.44705928683449125</v>
      </c>
      <c r="X5842" s="11">
        <v>4</v>
      </c>
      <c r="Y5842" s="11">
        <v>19</v>
      </c>
    </row>
    <row r="5843" spans="1:25" x14ac:dyDescent="0.45">
      <c r="A5843" s="11" t="s">
        <v>5875</v>
      </c>
      <c r="B5843" s="11" t="s">
        <v>19</v>
      </c>
      <c r="C5843" s="11" t="s">
        <v>20</v>
      </c>
      <c r="D5843" s="25">
        <v>43400</v>
      </c>
      <c r="E5843" s="25">
        <v>43500</v>
      </c>
      <c r="F5843" s="11">
        <f>YEAR(Abayomis_Table[[#This Row],[OrderDate]])</f>
        <v>2019</v>
      </c>
      <c r="G5843" s="25">
        <v>43517</v>
      </c>
      <c r="H5843" s="25">
        <v>43520</v>
      </c>
      <c r="I5843" s="11" t="s">
        <v>21</v>
      </c>
      <c r="J5843" s="11">
        <v>8</v>
      </c>
      <c r="K5843" s="11">
        <v>34</v>
      </c>
      <c r="L5843" s="11">
        <v>236</v>
      </c>
      <c r="M5843" s="11">
        <v>12</v>
      </c>
      <c r="N5843" s="11">
        <v>1</v>
      </c>
      <c r="O5843" s="15">
        <v>7.4999999999999997E-2</v>
      </c>
      <c r="P5843" s="14">
        <v>704.77</v>
      </c>
      <c r="Q5843" s="14">
        <v>1051.9000000000001</v>
      </c>
      <c r="R5843" s="11" t="s">
        <v>22</v>
      </c>
      <c r="S5843" s="14">
        <v>1051.9000000000001</v>
      </c>
      <c r="T5843" s="14">
        <v>973.00750000000016</v>
      </c>
      <c r="U5843" s="14">
        <v>268.23750000000018</v>
      </c>
      <c r="V5843" s="11" t="s">
        <v>23</v>
      </c>
      <c r="W5843" s="26">
        <v>0.27567875889959753</v>
      </c>
      <c r="X5843" s="11">
        <v>3</v>
      </c>
      <c r="Y5843" s="11">
        <v>17</v>
      </c>
    </row>
    <row r="5844" spans="1:25" x14ac:dyDescent="0.45">
      <c r="A5844" s="11" t="s">
        <v>5876</v>
      </c>
      <c r="B5844" s="11" t="s">
        <v>19</v>
      </c>
      <c r="C5844" s="11" t="s">
        <v>47</v>
      </c>
      <c r="D5844" s="25">
        <v>43400</v>
      </c>
      <c r="E5844" s="25">
        <v>43500</v>
      </c>
      <c r="F5844" s="11">
        <f>YEAR(Abayomis_Table[[#This Row],[OrderDate]])</f>
        <v>2019</v>
      </c>
      <c r="G5844" s="25">
        <v>43509</v>
      </c>
      <c r="H5844" s="25">
        <v>43516</v>
      </c>
      <c r="I5844" s="11" t="s">
        <v>21</v>
      </c>
      <c r="J5844" s="11">
        <v>9</v>
      </c>
      <c r="K5844" s="11">
        <v>45</v>
      </c>
      <c r="L5844" s="11">
        <v>56</v>
      </c>
      <c r="M5844" s="11">
        <v>36</v>
      </c>
      <c r="N5844" s="11">
        <v>1</v>
      </c>
      <c r="O5844" s="15">
        <v>0.05</v>
      </c>
      <c r="P5844" s="14">
        <v>2300.65</v>
      </c>
      <c r="Q5844" s="14">
        <v>3899.4</v>
      </c>
      <c r="R5844" s="11" t="s">
        <v>22</v>
      </c>
      <c r="S5844" s="14">
        <v>3899.4</v>
      </c>
      <c r="T5844" s="14">
        <v>3704.43</v>
      </c>
      <c r="U5844" s="14">
        <v>1403.7799999999997</v>
      </c>
      <c r="V5844" s="11" t="s">
        <v>32</v>
      </c>
      <c r="W5844" s="26">
        <v>0.37894628863279906</v>
      </c>
      <c r="X5844" s="11">
        <v>7</v>
      </c>
      <c r="Y5844" s="11">
        <v>9</v>
      </c>
    </row>
    <row r="5845" spans="1:25" x14ac:dyDescent="0.45">
      <c r="A5845" s="11" t="s">
        <v>5877</v>
      </c>
      <c r="B5845" s="11" t="s">
        <v>19</v>
      </c>
      <c r="C5845" s="11" t="s">
        <v>25</v>
      </c>
      <c r="D5845" s="25">
        <v>43400</v>
      </c>
      <c r="E5845" s="25">
        <v>43499</v>
      </c>
      <c r="F5845" s="11">
        <f>YEAR(Abayomis_Table[[#This Row],[OrderDate]])</f>
        <v>2019</v>
      </c>
      <c r="G5845" s="25">
        <v>43512</v>
      </c>
      <c r="H5845" s="25">
        <v>43520</v>
      </c>
      <c r="I5845" s="11" t="s">
        <v>21</v>
      </c>
      <c r="J5845" s="11">
        <v>7</v>
      </c>
      <c r="K5845" s="11">
        <v>40</v>
      </c>
      <c r="L5845" s="11">
        <v>348</v>
      </c>
      <c r="M5845" s="11">
        <v>19</v>
      </c>
      <c r="N5845" s="11">
        <v>5</v>
      </c>
      <c r="O5845" s="15">
        <v>0.15</v>
      </c>
      <c r="P5845" s="14">
        <v>108.88</v>
      </c>
      <c r="Q5845" s="14">
        <v>167.5</v>
      </c>
      <c r="R5845" s="11" t="s">
        <v>22</v>
      </c>
      <c r="S5845" s="14">
        <v>837.5</v>
      </c>
      <c r="T5845" s="14">
        <v>711.875</v>
      </c>
      <c r="U5845" s="14">
        <v>167.47500000000002</v>
      </c>
      <c r="V5845" s="11" t="s">
        <v>23</v>
      </c>
      <c r="W5845" s="26">
        <v>0.2352589991220369</v>
      </c>
      <c r="X5845" s="11">
        <v>8</v>
      </c>
      <c r="Y5845" s="11">
        <v>13</v>
      </c>
    </row>
    <row r="5846" spans="1:25" x14ac:dyDescent="0.45">
      <c r="A5846" s="11" t="s">
        <v>5878</v>
      </c>
      <c r="B5846" s="11" t="s">
        <v>27</v>
      </c>
      <c r="C5846" s="11" t="s">
        <v>34</v>
      </c>
      <c r="D5846" s="25">
        <v>43400</v>
      </c>
      <c r="E5846" s="25">
        <v>43499</v>
      </c>
      <c r="F5846" s="11">
        <f>YEAR(Abayomis_Table[[#This Row],[OrderDate]])</f>
        <v>2019</v>
      </c>
      <c r="G5846" s="25">
        <v>43511</v>
      </c>
      <c r="H5846" s="25">
        <v>43521</v>
      </c>
      <c r="I5846" s="11" t="s">
        <v>21</v>
      </c>
      <c r="J5846" s="11">
        <v>18</v>
      </c>
      <c r="K5846" s="11">
        <v>46</v>
      </c>
      <c r="L5846" s="11">
        <v>276</v>
      </c>
      <c r="M5846" s="11">
        <v>9</v>
      </c>
      <c r="N5846" s="11">
        <v>6</v>
      </c>
      <c r="O5846" s="15">
        <v>0.1</v>
      </c>
      <c r="P5846" s="14">
        <v>928.62</v>
      </c>
      <c r="Q5846" s="14">
        <v>1105.5</v>
      </c>
      <c r="R5846" s="11" t="s">
        <v>22</v>
      </c>
      <c r="S5846" s="14">
        <v>6633</v>
      </c>
      <c r="T5846" s="14">
        <v>5969.7</v>
      </c>
      <c r="U5846" s="14">
        <v>397.97999999999956</v>
      </c>
      <c r="V5846" s="11" t="s">
        <v>23</v>
      </c>
      <c r="W5846" s="26">
        <v>6.6666666666666596E-2</v>
      </c>
      <c r="X5846" s="11">
        <v>10</v>
      </c>
      <c r="Y5846" s="11">
        <v>12</v>
      </c>
    </row>
    <row r="5847" spans="1:25" x14ac:dyDescent="0.45">
      <c r="A5847" s="11" t="s">
        <v>5879</v>
      </c>
      <c r="B5847" s="11" t="s">
        <v>36</v>
      </c>
      <c r="C5847" s="11" t="s">
        <v>28</v>
      </c>
      <c r="D5847" s="25">
        <v>43400</v>
      </c>
      <c r="E5847" s="25">
        <v>43499</v>
      </c>
      <c r="F5847" s="11">
        <f>YEAR(Abayomis_Table[[#This Row],[OrderDate]])</f>
        <v>2019</v>
      </c>
      <c r="G5847" s="25">
        <v>43527</v>
      </c>
      <c r="H5847" s="25">
        <v>43533</v>
      </c>
      <c r="I5847" s="11" t="s">
        <v>21</v>
      </c>
      <c r="J5847" s="11">
        <v>24</v>
      </c>
      <c r="K5847" s="11">
        <v>11</v>
      </c>
      <c r="L5847" s="11">
        <v>168</v>
      </c>
      <c r="M5847" s="11">
        <v>21</v>
      </c>
      <c r="N5847" s="11">
        <v>2</v>
      </c>
      <c r="O5847" s="15">
        <v>0.1</v>
      </c>
      <c r="P5847" s="14">
        <v>671.14</v>
      </c>
      <c r="Q5847" s="14">
        <v>1065.3</v>
      </c>
      <c r="R5847" s="11" t="s">
        <v>22</v>
      </c>
      <c r="S5847" s="14">
        <v>2130.6</v>
      </c>
      <c r="T5847" s="14">
        <v>1917.54</v>
      </c>
      <c r="U5847" s="14">
        <v>575.26</v>
      </c>
      <c r="V5847" s="11" t="s">
        <v>23</v>
      </c>
      <c r="W5847" s="26">
        <v>0.2999989569969857</v>
      </c>
      <c r="X5847" s="11">
        <v>6</v>
      </c>
      <c r="Y5847" s="11">
        <v>28</v>
      </c>
    </row>
    <row r="5848" spans="1:25" x14ac:dyDescent="0.45">
      <c r="A5848" s="11" t="s">
        <v>5880</v>
      </c>
      <c r="B5848" s="11" t="s">
        <v>27</v>
      </c>
      <c r="C5848" s="11" t="s">
        <v>25</v>
      </c>
      <c r="D5848" s="25">
        <v>43400</v>
      </c>
      <c r="E5848" s="25">
        <v>43499</v>
      </c>
      <c r="F5848" s="11">
        <f>YEAR(Abayomis_Table[[#This Row],[OrderDate]])</f>
        <v>2019</v>
      </c>
      <c r="G5848" s="25">
        <v>43520</v>
      </c>
      <c r="H5848" s="25">
        <v>43526</v>
      </c>
      <c r="I5848" s="11" t="s">
        <v>21</v>
      </c>
      <c r="J5848" s="11">
        <v>15</v>
      </c>
      <c r="K5848" s="11">
        <v>6</v>
      </c>
      <c r="L5848" s="11">
        <v>353</v>
      </c>
      <c r="M5848" s="11">
        <v>32</v>
      </c>
      <c r="N5848" s="11">
        <v>4</v>
      </c>
      <c r="O5848" s="15">
        <v>0.2</v>
      </c>
      <c r="P5848" s="14">
        <v>125.42</v>
      </c>
      <c r="Q5848" s="14">
        <v>174.2</v>
      </c>
      <c r="R5848" s="11" t="s">
        <v>22</v>
      </c>
      <c r="S5848" s="14">
        <v>696.8</v>
      </c>
      <c r="T5848" s="14">
        <v>557.43999999999994</v>
      </c>
      <c r="U5848" s="14">
        <v>55.759999999999934</v>
      </c>
      <c r="V5848" s="11" t="s">
        <v>30</v>
      </c>
      <c r="W5848" s="26">
        <v>0.10002870264064283</v>
      </c>
      <c r="X5848" s="11">
        <v>6</v>
      </c>
      <c r="Y5848" s="11">
        <v>21</v>
      </c>
    </row>
    <row r="5849" spans="1:25" x14ac:dyDescent="0.45">
      <c r="A5849" s="11" t="s">
        <v>5881</v>
      </c>
      <c r="B5849" s="11" t="s">
        <v>36</v>
      </c>
      <c r="C5849" s="11" t="s">
        <v>28</v>
      </c>
      <c r="D5849" s="25">
        <v>43400</v>
      </c>
      <c r="E5849" s="25">
        <v>43499</v>
      </c>
      <c r="F5849" s="11">
        <f>YEAR(Abayomis_Table[[#This Row],[OrderDate]])</f>
        <v>2019</v>
      </c>
      <c r="G5849" s="25">
        <v>43519</v>
      </c>
      <c r="H5849" s="25">
        <v>43520</v>
      </c>
      <c r="I5849" s="11" t="s">
        <v>21</v>
      </c>
      <c r="J5849" s="11">
        <v>24</v>
      </c>
      <c r="K5849" s="11">
        <v>32</v>
      </c>
      <c r="L5849" s="11">
        <v>193</v>
      </c>
      <c r="M5849" s="11">
        <v>47</v>
      </c>
      <c r="N5849" s="11">
        <v>5</v>
      </c>
      <c r="O5849" s="15">
        <v>0.05</v>
      </c>
      <c r="P5849" s="14">
        <v>2280.6799999999998</v>
      </c>
      <c r="Q5849" s="14">
        <v>5701.7</v>
      </c>
      <c r="R5849" s="11" t="s">
        <v>22</v>
      </c>
      <c r="S5849" s="14">
        <v>28508.5</v>
      </c>
      <c r="T5849" s="14">
        <v>27083.074999999997</v>
      </c>
      <c r="U5849" s="14">
        <v>15679.674999999997</v>
      </c>
      <c r="V5849" s="11" t="s">
        <v>32</v>
      </c>
      <c r="W5849" s="26">
        <v>0.57894736842105265</v>
      </c>
      <c r="X5849" s="11">
        <v>1</v>
      </c>
      <c r="Y5849" s="11">
        <v>20</v>
      </c>
    </row>
    <row r="5850" spans="1:25" x14ac:dyDescent="0.45">
      <c r="A5850" s="11" t="s">
        <v>5882</v>
      </c>
      <c r="B5850" s="11" t="s">
        <v>43</v>
      </c>
      <c r="C5850" s="11" t="s">
        <v>25</v>
      </c>
      <c r="D5850" s="25">
        <v>43400</v>
      </c>
      <c r="E5850" s="25">
        <v>43499</v>
      </c>
      <c r="F5850" s="11">
        <f>YEAR(Abayomis_Table[[#This Row],[OrderDate]])</f>
        <v>2019</v>
      </c>
      <c r="G5850" s="25">
        <v>43522</v>
      </c>
      <c r="H5850" s="25">
        <v>43525</v>
      </c>
      <c r="I5850" s="11" t="s">
        <v>21</v>
      </c>
      <c r="J5850" s="11">
        <v>26</v>
      </c>
      <c r="K5850" s="11">
        <v>35</v>
      </c>
      <c r="L5850" s="11">
        <v>363</v>
      </c>
      <c r="M5850" s="11">
        <v>24</v>
      </c>
      <c r="N5850" s="11">
        <v>4</v>
      </c>
      <c r="O5850" s="15">
        <v>0.15</v>
      </c>
      <c r="P5850" s="14">
        <v>2354.38</v>
      </c>
      <c r="Q5850" s="14">
        <v>3363.4</v>
      </c>
      <c r="R5850" s="11" t="s">
        <v>22</v>
      </c>
      <c r="S5850" s="14">
        <v>13453.6</v>
      </c>
      <c r="T5850" s="14">
        <v>11435.56</v>
      </c>
      <c r="U5850" s="14">
        <v>2018.0399999999991</v>
      </c>
      <c r="V5850" s="11" t="s">
        <v>23</v>
      </c>
      <c r="W5850" s="26">
        <v>0.17647058823529405</v>
      </c>
      <c r="X5850" s="11">
        <v>3</v>
      </c>
      <c r="Y5850" s="11">
        <v>23</v>
      </c>
    </row>
    <row r="5851" spans="1:25" x14ac:dyDescent="0.45">
      <c r="A5851" s="11" t="s">
        <v>5883</v>
      </c>
      <c r="B5851" s="11" t="s">
        <v>19</v>
      </c>
      <c r="C5851" s="11" t="s">
        <v>34</v>
      </c>
      <c r="D5851" s="25">
        <v>43400</v>
      </c>
      <c r="E5851" s="25">
        <v>43499</v>
      </c>
      <c r="F5851" s="11">
        <f>YEAR(Abayomis_Table[[#This Row],[OrderDate]])</f>
        <v>2019</v>
      </c>
      <c r="G5851" s="25">
        <v>43515</v>
      </c>
      <c r="H5851" s="25">
        <v>43525</v>
      </c>
      <c r="I5851" s="11" t="s">
        <v>21</v>
      </c>
      <c r="J5851" s="11">
        <v>1</v>
      </c>
      <c r="K5851" s="11">
        <v>40</v>
      </c>
      <c r="L5851" s="11">
        <v>321</v>
      </c>
      <c r="M5851" s="11">
        <v>28</v>
      </c>
      <c r="N5851" s="11">
        <v>7</v>
      </c>
      <c r="O5851" s="15">
        <v>0.1</v>
      </c>
      <c r="P5851" s="14">
        <v>694.66</v>
      </c>
      <c r="Q5851" s="14">
        <v>1085.4000000000001</v>
      </c>
      <c r="R5851" s="11" t="s">
        <v>22</v>
      </c>
      <c r="S5851" s="14">
        <v>7597.8000000000011</v>
      </c>
      <c r="T5851" s="14">
        <v>6838.0200000000013</v>
      </c>
      <c r="U5851" s="14">
        <v>1975.4000000000015</v>
      </c>
      <c r="V5851" s="11" t="s">
        <v>23</v>
      </c>
      <c r="W5851" s="26">
        <v>0.28888479413631446</v>
      </c>
      <c r="X5851" s="11">
        <v>10</v>
      </c>
      <c r="Y5851" s="11">
        <v>16</v>
      </c>
    </row>
    <row r="5852" spans="1:25" x14ac:dyDescent="0.45">
      <c r="A5852" s="11" t="s">
        <v>5884</v>
      </c>
      <c r="B5852" s="11" t="s">
        <v>19</v>
      </c>
      <c r="C5852" s="11" t="s">
        <v>34</v>
      </c>
      <c r="D5852" s="25">
        <v>43400</v>
      </c>
      <c r="E5852" s="25">
        <v>43499</v>
      </c>
      <c r="F5852" s="11">
        <f>YEAR(Abayomis_Table[[#This Row],[OrderDate]])</f>
        <v>2019</v>
      </c>
      <c r="G5852" s="25">
        <v>43501</v>
      </c>
      <c r="H5852" s="25">
        <v>43508</v>
      </c>
      <c r="I5852" s="11" t="s">
        <v>21</v>
      </c>
      <c r="J5852" s="11">
        <v>4</v>
      </c>
      <c r="K5852" s="11">
        <v>9</v>
      </c>
      <c r="L5852" s="11">
        <v>272</v>
      </c>
      <c r="M5852" s="11">
        <v>19</v>
      </c>
      <c r="N5852" s="11">
        <v>3</v>
      </c>
      <c r="O5852" s="15">
        <v>0.05</v>
      </c>
      <c r="P5852" s="14">
        <v>829.06</v>
      </c>
      <c r="Q5852" s="14">
        <v>1802.3</v>
      </c>
      <c r="R5852" s="11" t="s">
        <v>22</v>
      </c>
      <c r="S5852" s="14">
        <v>5406.9</v>
      </c>
      <c r="T5852" s="14">
        <v>5136.5549999999994</v>
      </c>
      <c r="U5852" s="14">
        <v>2649.3749999999995</v>
      </c>
      <c r="V5852" s="11" t="s">
        <v>32</v>
      </c>
      <c r="W5852" s="26">
        <v>0.51578830558613697</v>
      </c>
      <c r="X5852" s="11">
        <v>7</v>
      </c>
      <c r="Y5852" s="11">
        <v>2</v>
      </c>
    </row>
    <row r="5853" spans="1:25" x14ac:dyDescent="0.45">
      <c r="A5853" s="11" t="s">
        <v>5885</v>
      </c>
      <c r="B5853" s="11" t="s">
        <v>19</v>
      </c>
      <c r="C5853" s="11" t="s">
        <v>28</v>
      </c>
      <c r="D5853" s="25">
        <v>43400</v>
      </c>
      <c r="E5853" s="25">
        <v>43499</v>
      </c>
      <c r="F5853" s="11">
        <f>YEAR(Abayomis_Table[[#This Row],[OrderDate]])</f>
        <v>2019</v>
      </c>
      <c r="G5853" s="25">
        <v>43522</v>
      </c>
      <c r="H5853" s="25">
        <v>43532</v>
      </c>
      <c r="I5853" s="11" t="s">
        <v>21</v>
      </c>
      <c r="J5853" s="11">
        <v>5</v>
      </c>
      <c r="K5853" s="11">
        <v>31</v>
      </c>
      <c r="L5853" s="11">
        <v>139</v>
      </c>
      <c r="M5853" s="11">
        <v>27</v>
      </c>
      <c r="N5853" s="11">
        <v>2</v>
      </c>
      <c r="O5853" s="15">
        <v>0.1</v>
      </c>
      <c r="P5853" s="14">
        <v>1557.15</v>
      </c>
      <c r="Q5853" s="14">
        <v>2552.6999999999998</v>
      </c>
      <c r="R5853" s="11" t="s">
        <v>22</v>
      </c>
      <c r="S5853" s="14">
        <v>5105.3999999999996</v>
      </c>
      <c r="T5853" s="14">
        <v>4594.8599999999997</v>
      </c>
      <c r="U5853" s="14">
        <v>1480.5599999999995</v>
      </c>
      <c r="V5853" s="11" t="s">
        <v>23</v>
      </c>
      <c r="W5853" s="26">
        <v>0.32222091641529876</v>
      </c>
      <c r="X5853" s="11">
        <v>10</v>
      </c>
      <c r="Y5853" s="11">
        <v>23</v>
      </c>
    </row>
    <row r="5854" spans="1:25" x14ac:dyDescent="0.45">
      <c r="A5854" s="11" t="s">
        <v>5886</v>
      </c>
      <c r="B5854" s="11" t="s">
        <v>36</v>
      </c>
      <c r="C5854" s="11" t="s">
        <v>20</v>
      </c>
      <c r="D5854" s="25">
        <v>43400</v>
      </c>
      <c r="E5854" s="25">
        <v>43498</v>
      </c>
      <c r="F5854" s="11">
        <f>YEAR(Abayomis_Table[[#This Row],[OrderDate]])</f>
        <v>2019</v>
      </c>
      <c r="G5854" s="25">
        <v>43503</v>
      </c>
      <c r="H5854" s="25">
        <v>43508</v>
      </c>
      <c r="I5854" s="11" t="s">
        <v>21</v>
      </c>
      <c r="J5854" s="11">
        <v>21</v>
      </c>
      <c r="K5854" s="11">
        <v>40</v>
      </c>
      <c r="L5854" s="11">
        <v>243</v>
      </c>
      <c r="M5854" s="11">
        <v>15</v>
      </c>
      <c r="N5854" s="11">
        <v>2</v>
      </c>
      <c r="O5854" s="15">
        <v>7.4999999999999997E-2</v>
      </c>
      <c r="P5854" s="14">
        <v>709.87</v>
      </c>
      <c r="Q5854" s="14">
        <v>1092.0999999999999</v>
      </c>
      <c r="R5854" s="11" t="s">
        <v>22</v>
      </c>
      <c r="S5854" s="14">
        <v>2184.1999999999998</v>
      </c>
      <c r="T5854" s="14">
        <v>2020.385</v>
      </c>
      <c r="U5854" s="14">
        <v>600.64499999999998</v>
      </c>
      <c r="V5854" s="11" t="s">
        <v>23</v>
      </c>
      <c r="W5854" s="26">
        <v>0.29729234774560293</v>
      </c>
      <c r="X5854" s="11">
        <v>5</v>
      </c>
      <c r="Y5854" s="11">
        <v>5</v>
      </c>
    </row>
    <row r="5855" spans="1:25" x14ac:dyDescent="0.45">
      <c r="A5855" s="11" t="s">
        <v>5887</v>
      </c>
      <c r="B5855" s="11" t="s">
        <v>19</v>
      </c>
      <c r="C5855" s="11" t="s">
        <v>34</v>
      </c>
      <c r="D5855" s="25">
        <v>43400</v>
      </c>
      <c r="E5855" s="25">
        <v>43498</v>
      </c>
      <c r="F5855" s="11">
        <f>YEAR(Abayomis_Table[[#This Row],[OrderDate]])</f>
        <v>2019</v>
      </c>
      <c r="G5855" s="25">
        <v>43508</v>
      </c>
      <c r="H5855" s="25">
        <v>43511</v>
      </c>
      <c r="I5855" s="11" t="s">
        <v>21</v>
      </c>
      <c r="J5855" s="11">
        <v>2</v>
      </c>
      <c r="K5855" s="11">
        <v>29</v>
      </c>
      <c r="L5855" s="11">
        <v>301</v>
      </c>
      <c r="M5855" s="11">
        <v>35</v>
      </c>
      <c r="N5855" s="11">
        <v>7</v>
      </c>
      <c r="O5855" s="15">
        <v>0.05</v>
      </c>
      <c r="P5855" s="14">
        <v>1154.54</v>
      </c>
      <c r="Q5855" s="14">
        <v>2405.3000000000002</v>
      </c>
      <c r="R5855" s="11" t="s">
        <v>22</v>
      </c>
      <c r="S5855" s="14">
        <v>16837.100000000002</v>
      </c>
      <c r="T5855" s="14">
        <v>15995.245000000001</v>
      </c>
      <c r="U5855" s="14">
        <v>7913.4650000000011</v>
      </c>
      <c r="V5855" s="11" t="s">
        <v>32</v>
      </c>
      <c r="W5855" s="26">
        <v>0.49473859262549591</v>
      </c>
      <c r="X5855" s="11">
        <v>3</v>
      </c>
      <c r="Y5855" s="11">
        <v>10</v>
      </c>
    </row>
    <row r="5856" spans="1:25" x14ac:dyDescent="0.45">
      <c r="A5856" s="11" t="s">
        <v>5888</v>
      </c>
      <c r="B5856" s="11" t="s">
        <v>43</v>
      </c>
      <c r="C5856" s="11" t="s">
        <v>28</v>
      </c>
      <c r="D5856" s="25">
        <v>43400</v>
      </c>
      <c r="E5856" s="25">
        <v>43498</v>
      </c>
      <c r="F5856" s="11">
        <f>YEAR(Abayomis_Table[[#This Row],[OrderDate]])</f>
        <v>2019</v>
      </c>
      <c r="G5856" s="25">
        <v>43506</v>
      </c>
      <c r="H5856" s="25">
        <v>43507</v>
      </c>
      <c r="I5856" s="11" t="s">
        <v>21</v>
      </c>
      <c r="J5856" s="11">
        <v>26</v>
      </c>
      <c r="K5856" s="11">
        <v>21</v>
      </c>
      <c r="L5856" s="11">
        <v>90</v>
      </c>
      <c r="M5856" s="11">
        <v>8</v>
      </c>
      <c r="N5856" s="11">
        <v>6</v>
      </c>
      <c r="O5856" s="15">
        <v>0.1</v>
      </c>
      <c r="P5856" s="14">
        <v>546.85</v>
      </c>
      <c r="Q5856" s="14">
        <v>1031.8</v>
      </c>
      <c r="R5856" s="11" t="s">
        <v>22</v>
      </c>
      <c r="S5856" s="14">
        <v>6190.7999999999993</v>
      </c>
      <c r="T5856" s="14">
        <v>5571.7199999999993</v>
      </c>
      <c r="U5856" s="14">
        <v>2290.619999999999</v>
      </c>
      <c r="V5856" s="11" t="s">
        <v>23</v>
      </c>
      <c r="W5856" s="26">
        <v>0.41111541857810502</v>
      </c>
      <c r="X5856" s="11">
        <v>1</v>
      </c>
      <c r="Y5856" s="11">
        <v>8</v>
      </c>
    </row>
    <row r="5857" spans="1:25" x14ac:dyDescent="0.45">
      <c r="A5857" s="11" t="s">
        <v>5889</v>
      </c>
      <c r="B5857" s="11" t="s">
        <v>27</v>
      </c>
      <c r="C5857" s="11" t="s">
        <v>28</v>
      </c>
      <c r="D5857" s="25">
        <v>43400</v>
      </c>
      <c r="E5857" s="25">
        <v>43498</v>
      </c>
      <c r="F5857" s="11">
        <f>YEAR(Abayomis_Table[[#This Row],[OrderDate]])</f>
        <v>2019</v>
      </c>
      <c r="G5857" s="25">
        <v>43514</v>
      </c>
      <c r="H5857" s="25">
        <v>43520</v>
      </c>
      <c r="I5857" s="11" t="s">
        <v>21</v>
      </c>
      <c r="J5857" s="11">
        <v>18</v>
      </c>
      <c r="K5857" s="11">
        <v>29</v>
      </c>
      <c r="L5857" s="11">
        <v>154</v>
      </c>
      <c r="M5857" s="11">
        <v>32</v>
      </c>
      <c r="N5857" s="11">
        <v>5</v>
      </c>
      <c r="O5857" s="15">
        <v>0.05</v>
      </c>
      <c r="P5857" s="14">
        <v>1443.58</v>
      </c>
      <c r="Q5857" s="14">
        <v>2532.6</v>
      </c>
      <c r="R5857" s="11" t="s">
        <v>22</v>
      </c>
      <c r="S5857" s="14">
        <v>12663</v>
      </c>
      <c r="T5857" s="14">
        <v>12029.849999999999</v>
      </c>
      <c r="U5857" s="14">
        <v>4811.9499999999989</v>
      </c>
      <c r="V5857" s="11" t="s">
        <v>32</v>
      </c>
      <c r="W5857" s="26">
        <v>0.40000083126556019</v>
      </c>
      <c r="X5857" s="11">
        <v>6</v>
      </c>
      <c r="Y5857" s="11">
        <v>16</v>
      </c>
    </row>
    <row r="5858" spans="1:25" x14ac:dyDescent="0.45">
      <c r="A5858" s="11" t="s">
        <v>5890</v>
      </c>
      <c r="B5858" s="11" t="s">
        <v>27</v>
      </c>
      <c r="C5858" s="11" t="s">
        <v>20</v>
      </c>
      <c r="D5858" s="25">
        <v>43400</v>
      </c>
      <c r="E5858" s="25">
        <v>43498</v>
      </c>
      <c r="F5858" s="11">
        <f>YEAR(Abayomis_Table[[#This Row],[OrderDate]])</f>
        <v>2019</v>
      </c>
      <c r="G5858" s="25">
        <v>43507</v>
      </c>
      <c r="H5858" s="25">
        <v>43517</v>
      </c>
      <c r="I5858" s="11" t="s">
        <v>21</v>
      </c>
      <c r="J5858" s="11">
        <v>12</v>
      </c>
      <c r="K5858" s="11">
        <v>4</v>
      </c>
      <c r="L5858" s="11">
        <v>235</v>
      </c>
      <c r="M5858" s="11">
        <v>25</v>
      </c>
      <c r="N5858" s="11">
        <v>2</v>
      </c>
      <c r="O5858" s="15">
        <v>0.4</v>
      </c>
      <c r="P5858" s="14">
        <v>446.56</v>
      </c>
      <c r="Q5858" s="14">
        <v>1038.5</v>
      </c>
      <c r="R5858" s="11" t="s">
        <v>22</v>
      </c>
      <c r="S5858" s="14">
        <v>2077</v>
      </c>
      <c r="T5858" s="14">
        <v>1246.2</v>
      </c>
      <c r="U5858" s="14">
        <v>353.08000000000004</v>
      </c>
      <c r="V5858" s="11" t="s">
        <v>44</v>
      </c>
      <c r="W5858" s="26">
        <v>0.28332530893917512</v>
      </c>
      <c r="X5858" s="11">
        <v>10</v>
      </c>
      <c r="Y5858" s="11">
        <v>9</v>
      </c>
    </row>
    <row r="5859" spans="1:25" x14ac:dyDescent="0.45">
      <c r="A5859" s="11" t="s">
        <v>5891</v>
      </c>
      <c r="B5859" s="11" t="s">
        <v>27</v>
      </c>
      <c r="C5859" s="11" t="s">
        <v>28</v>
      </c>
      <c r="D5859" s="25">
        <v>43400</v>
      </c>
      <c r="E5859" s="25">
        <v>43497</v>
      </c>
      <c r="F5859" s="11">
        <f>YEAR(Abayomis_Table[[#This Row],[OrderDate]])</f>
        <v>2019</v>
      </c>
      <c r="G5859" s="25">
        <v>43524</v>
      </c>
      <c r="H5859" s="25">
        <v>43528</v>
      </c>
      <c r="I5859" s="11" t="s">
        <v>21</v>
      </c>
      <c r="J5859" s="11">
        <v>14</v>
      </c>
      <c r="K5859" s="11">
        <v>23</v>
      </c>
      <c r="L5859" s="11">
        <v>124</v>
      </c>
      <c r="M5859" s="11">
        <v>17</v>
      </c>
      <c r="N5859" s="11">
        <v>3</v>
      </c>
      <c r="O5859" s="15">
        <v>0.05</v>
      </c>
      <c r="P5859" s="14">
        <v>827.99</v>
      </c>
      <c r="Q5859" s="14">
        <v>1118.9000000000001</v>
      </c>
      <c r="R5859" s="11" t="s">
        <v>22</v>
      </c>
      <c r="S5859" s="14">
        <v>3356.7000000000003</v>
      </c>
      <c r="T5859" s="14">
        <v>3188.8650000000002</v>
      </c>
      <c r="U5859" s="14">
        <v>704.89499999999998</v>
      </c>
      <c r="V5859" s="11" t="s">
        <v>32</v>
      </c>
      <c r="W5859" s="26">
        <v>0.22104886848455482</v>
      </c>
      <c r="X5859" s="11">
        <v>4</v>
      </c>
      <c r="Y5859" s="11">
        <v>27</v>
      </c>
    </row>
    <row r="5860" spans="1:25" x14ac:dyDescent="0.45">
      <c r="A5860" s="11" t="s">
        <v>5892</v>
      </c>
      <c r="B5860" s="11" t="s">
        <v>27</v>
      </c>
      <c r="C5860" s="11" t="s">
        <v>25</v>
      </c>
      <c r="D5860" s="25">
        <v>43400</v>
      </c>
      <c r="E5860" s="25">
        <v>43497</v>
      </c>
      <c r="F5860" s="11">
        <f>YEAR(Abayomis_Table[[#This Row],[OrderDate]])</f>
        <v>2019</v>
      </c>
      <c r="G5860" s="25">
        <v>43517</v>
      </c>
      <c r="H5860" s="25">
        <v>43519</v>
      </c>
      <c r="I5860" s="11" t="s">
        <v>21</v>
      </c>
      <c r="J5860" s="11">
        <v>16</v>
      </c>
      <c r="K5860" s="11">
        <v>6</v>
      </c>
      <c r="L5860" s="11">
        <v>355</v>
      </c>
      <c r="M5860" s="11">
        <v>46</v>
      </c>
      <c r="N5860" s="11">
        <v>5</v>
      </c>
      <c r="O5860" s="15">
        <v>0.05</v>
      </c>
      <c r="P5860" s="14">
        <v>1552.12</v>
      </c>
      <c r="Q5860" s="14">
        <v>1989.9</v>
      </c>
      <c r="R5860" s="11" t="s">
        <v>22</v>
      </c>
      <c r="S5860" s="14">
        <v>9949.5</v>
      </c>
      <c r="T5860" s="14">
        <v>9452.0249999999996</v>
      </c>
      <c r="U5860" s="14">
        <v>1691.4250000000002</v>
      </c>
      <c r="V5860" s="11" t="s">
        <v>32</v>
      </c>
      <c r="W5860" s="26">
        <v>0.17894842639540207</v>
      </c>
      <c r="X5860" s="11">
        <v>2</v>
      </c>
      <c r="Y5860" s="11">
        <v>20</v>
      </c>
    </row>
    <row r="5861" spans="1:25" x14ac:dyDescent="0.45">
      <c r="A5861" s="11" t="s">
        <v>5893</v>
      </c>
      <c r="B5861" s="11" t="s">
        <v>27</v>
      </c>
      <c r="C5861" s="11" t="s">
        <v>41</v>
      </c>
      <c r="D5861" s="25">
        <v>43400</v>
      </c>
      <c r="E5861" s="25">
        <v>43497</v>
      </c>
      <c r="F5861" s="11">
        <f>YEAR(Abayomis_Table[[#This Row],[OrderDate]])</f>
        <v>2019</v>
      </c>
      <c r="G5861" s="25">
        <v>43506</v>
      </c>
      <c r="H5861" s="25">
        <v>43507</v>
      </c>
      <c r="I5861" s="11" t="s">
        <v>21</v>
      </c>
      <c r="J5861" s="11">
        <v>16</v>
      </c>
      <c r="K5861" s="11">
        <v>4</v>
      </c>
      <c r="L5861" s="11">
        <v>84</v>
      </c>
      <c r="M5861" s="11">
        <v>35</v>
      </c>
      <c r="N5861" s="11">
        <v>1</v>
      </c>
      <c r="O5861" s="15">
        <v>0.3</v>
      </c>
      <c r="P5861" s="14">
        <v>2581.1799999999998</v>
      </c>
      <c r="Q5861" s="14">
        <v>3852.5</v>
      </c>
      <c r="R5861" s="11" t="s">
        <v>22</v>
      </c>
      <c r="S5861" s="14">
        <v>3852.5</v>
      </c>
      <c r="T5861" s="14">
        <v>2696.75</v>
      </c>
      <c r="U5861" s="14">
        <v>115.57000000000016</v>
      </c>
      <c r="V5861" s="11" t="s">
        <v>30</v>
      </c>
      <c r="W5861" s="26">
        <v>4.2855288773523743E-2</v>
      </c>
      <c r="X5861" s="11">
        <v>1</v>
      </c>
      <c r="Y5861" s="11">
        <v>9</v>
      </c>
    </row>
    <row r="5862" spans="1:25" x14ac:dyDescent="0.45">
      <c r="A5862" s="11" t="s">
        <v>5894</v>
      </c>
      <c r="B5862" s="11" t="s">
        <v>43</v>
      </c>
      <c r="C5862" s="11" t="s">
        <v>20</v>
      </c>
      <c r="D5862" s="25">
        <v>43400</v>
      </c>
      <c r="E5862" s="25">
        <v>43497</v>
      </c>
      <c r="F5862" s="11">
        <f>YEAR(Abayomis_Table[[#This Row],[OrderDate]])</f>
        <v>2019</v>
      </c>
      <c r="G5862" s="25">
        <v>43506</v>
      </c>
      <c r="H5862" s="25">
        <v>43510</v>
      </c>
      <c r="I5862" s="11" t="s">
        <v>21</v>
      </c>
      <c r="J5862" s="11">
        <v>26</v>
      </c>
      <c r="K5862" s="11">
        <v>22</v>
      </c>
      <c r="L5862" s="11">
        <v>242</v>
      </c>
      <c r="M5862" s="11">
        <v>22</v>
      </c>
      <c r="N5862" s="11">
        <v>6</v>
      </c>
      <c r="O5862" s="15">
        <v>0.1</v>
      </c>
      <c r="P5862" s="14">
        <v>1615.44</v>
      </c>
      <c r="Q5862" s="14">
        <v>3437.1</v>
      </c>
      <c r="R5862" s="11" t="s">
        <v>22</v>
      </c>
      <c r="S5862" s="14">
        <v>20622.599999999999</v>
      </c>
      <c r="T5862" s="14">
        <v>18560.34</v>
      </c>
      <c r="U5862" s="14">
        <v>8867.7000000000007</v>
      </c>
      <c r="V5862" s="11" t="s">
        <v>23</v>
      </c>
      <c r="W5862" s="26">
        <v>0.47777680796795752</v>
      </c>
      <c r="X5862" s="11">
        <v>4</v>
      </c>
      <c r="Y5862" s="11">
        <v>9</v>
      </c>
    </row>
    <row r="5863" spans="1:25" x14ac:dyDescent="0.45">
      <c r="A5863" s="11" t="s">
        <v>5895</v>
      </c>
      <c r="B5863" s="11" t="s">
        <v>19</v>
      </c>
      <c r="C5863" s="11" t="s">
        <v>34</v>
      </c>
      <c r="D5863" s="25">
        <v>43400</v>
      </c>
      <c r="E5863" s="25">
        <v>43497</v>
      </c>
      <c r="F5863" s="11">
        <f>YEAR(Abayomis_Table[[#This Row],[OrderDate]])</f>
        <v>2019</v>
      </c>
      <c r="G5863" s="25">
        <v>43525</v>
      </c>
      <c r="H5863" s="25">
        <v>43534</v>
      </c>
      <c r="I5863" s="11" t="s">
        <v>21</v>
      </c>
      <c r="J5863" s="11">
        <v>2</v>
      </c>
      <c r="K5863" s="11">
        <v>4</v>
      </c>
      <c r="L5863" s="11">
        <v>302</v>
      </c>
      <c r="M5863" s="11">
        <v>42</v>
      </c>
      <c r="N5863" s="11">
        <v>1</v>
      </c>
      <c r="O5863" s="15">
        <v>0.4</v>
      </c>
      <c r="P5863" s="14">
        <v>1149.18</v>
      </c>
      <c r="Q5863" s="14">
        <v>1715.2</v>
      </c>
      <c r="R5863" s="11" t="s">
        <v>22</v>
      </c>
      <c r="S5863" s="14">
        <v>1715.2</v>
      </c>
      <c r="T5863" s="14">
        <v>1029.1199999999999</v>
      </c>
      <c r="U5863" s="14">
        <v>-120.06000000000017</v>
      </c>
      <c r="V5863" s="11" t="s">
        <v>44</v>
      </c>
      <c r="W5863" s="26">
        <v>-0.11666277985074645</v>
      </c>
      <c r="X5863" s="11">
        <v>9</v>
      </c>
      <c r="Y5863" s="11">
        <v>28</v>
      </c>
    </row>
    <row r="5864" spans="1:25" x14ac:dyDescent="0.45">
      <c r="A5864" s="11" t="s">
        <v>5896</v>
      </c>
      <c r="B5864" s="11" t="s">
        <v>19</v>
      </c>
      <c r="C5864" s="11" t="s">
        <v>28</v>
      </c>
      <c r="D5864" s="25">
        <v>43400</v>
      </c>
      <c r="E5864" s="25">
        <v>43496</v>
      </c>
      <c r="F5864" s="11">
        <f>YEAR(Abayomis_Table[[#This Row],[OrderDate]])</f>
        <v>2019</v>
      </c>
      <c r="G5864" s="25">
        <v>43520</v>
      </c>
      <c r="H5864" s="25">
        <v>43521</v>
      </c>
      <c r="I5864" s="11" t="s">
        <v>21</v>
      </c>
      <c r="J5864" s="11">
        <v>7</v>
      </c>
      <c r="K5864" s="11">
        <v>14</v>
      </c>
      <c r="L5864" s="11">
        <v>145</v>
      </c>
      <c r="M5864" s="11">
        <v>37</v>
      </c>
      <c r="N5864" s="11">
        <v>5</v>
      </c>
      <c r="O5864" s="15">
        <v>0.3</v>
      </c>
      <c r="P5864" s="14">
        <v>2069.5</v>
      </c>
      <c r="Q5864" s="14">
        <v>2653.2</v>
      </c>
      <c r="R5864" s="11" t="s">
        <v>22</v>
      </c>
      <c r="S5864" s="14">
        <v>13266</v>
      </c>
      <c r="T5864" s="14">
        <v>9286.1999999999989</v>
      </c>
      <c r="U5864" s="14">
        <v>-1061.3000000000011</v>
      </c>
      <c r="V5864" s="11" t="s">
        <v>30</v>
      </c>
      <c r="W5864" s="26">
        <v>-0.11428786801921144</v>
      </c>
      <c r="X5864" s="11">
        <v>1</v>
      </c>
      <c r="Y5864" s="11">
        <v>24</v>
      </c>
    </row>
    <row r="5865" spans="1:25" x14ac:dyDescent="0.45">
      <c r="A5865" s="11" t="s">
        <v>5897</v>
      </c>
      <c r="B5865" s="11" t="s">
        <v>27</v>
      </c>
      <c r="C5865" s="11" t="s">
        <v>28</v>
      </c>
      <c r="D5865" s="25">
        <v>43400</v>
      </c>
      <c r="E5865" s="25">
        <v>43496</v>
      </c>
      <c r="F5865" s="11">
        <f>YEAR(Abayomis_Table[[#This Row],[OrderDate]])</f>
        <v>2019</v>
      </c>
      <c r="G5865" s="25">
        <v>43518</v>
      </c>
      <c r="H5865" s="25">
        <v>43526</v>
      </c>
      <c r="I5865" s="11" t="s">
        <v>21</v>
      </c>
      <c r="J5865" s="11">
        <v>13</v>
      </c>
      <c r="K5865" s="11">
        <v>39</v>
      </c>
      <c r="L5865" s="11">
        <v>195</v>
      </c>
      <c r="M5865" s="11">
        <v>36</v>
      </c>
      <c r="N5865" s="11">
        <v>5</v>
      </c>
      <c r="O5865" s="15">
        <v>0.15</v>
      </c>
      <c r="P5865" s="14">
        <v>1762.9</v>
      </c>
      <c r="Q5865" s="14">
        <v>3832.4</v>
      </c>
      <c r="R5865" s="11" t="s">
        <v>22</v>
      </c>
      <c r="S5865" s="14">
        <v>19162</v>
      </c>
      <c r="T5865" s="14">
        <v>16287.699999999999</v>
      </c>
      <c r="U5865" s="14">
        <v>7473.1999999999989</v>
      </c>
      <c r="V5865" s="11" t="s">
        <v>23</v>
      </c>
      <c r="W5865" s="26">
        <v>0.45882475733222</v>
      </c>
      <c r="X5865" s="11">
        <v>8</v>
      </c>
      <c r="Y5865" s="11">
        <v>22</v>
      </c>
    </row>
    <row r="5866" spans="1:25" x14ac:dyDescent="0.45">
      <c r="A5866" s="11" t="s">
        <v>5898</v>
      </c>
      <c r="B5866" s="11" t="s">
        <v>27</v>
      </c>
      <c r="C5866" s="11" t="s">
        <v>34</v>
      </c>
      <c r="D5866" s="25">
        <v>43400</v>
      </c>
      <c r="E5866" s="25">
        <v>43496</v>
      </c>
      <c r="F5866" s="11">
        <f>YEAR(Abayomis_Table[[#This Row],[OrderDate]])</f>
        <v>2019</v>
      </c>
      <c r="G5866" s="25">
        <v>43520</v>
      </c>
      <c r="H5866" s="25">
        <v>43524</v>
      </c>
      <c r="I5866" s="11" t="s">
        <v>21</v>
      </c>
      <c r="J5866" s="11">
        <v>16</v>
      </c>
      <c r="K5866" s="11">
        <v>41</v>
      </c>
      <c r="L5866" s="11">
        <v>304</v>
      </c>
      <c r="M5866" s="11">
        <v>42</v>
      </c>
      <c r="N5866" s="11">
        <v>4</v>
      </c>
      <c r="O5866" s="15">
        <v>0.15</v>
      </c>
      <c r="P5866" s="14">
        <v>857.94</v>
      </c>
      <c r="Q5866" s="14">
        <v>1319.9</v>
      </c>
      <c r="R5866" s="11" t="s">
        <v>22</v>
      </c>
      <c r="S5866" s="14">
        <v>5279.6</v>
      </c>
      <c r="T5866" s="14">
        <v>4487.66</v>
      </c>
      <c r="U5866" s="14">
        <v>1055.8999999999996</v>
      </c>
      <c r="V5866" s="11" t="s">
        <v>23</v>
      </c>
      <c r="W5866" s="26">
        <v>0.23528966098144682</v>
      </c>
      <c r="X5866" s="11">
        <v>4</v>
      </c>
      <c r="Y5866" s="11">
        <v>24</v>
      </c>
    </row>
    <row r="5867" spans="1:25" x14ac:dyDescent="0.45">
      <c r="A5867" s="11" t="s">
        <v>5899</v>
      </c>
      <c r="B5867" s="11" t="s">
        <v>36</v>
      </c>
      <c r="C5867" s="11" t="s">
        <v>34</v>
      </c>
      <c r="D5867" s="25">
        <v>43400</v>
      </c>
      <c r="E5867" s="25">
        <v>43496</v>
      </c>
      <c r="F5867" s="11">
        <f>YEAR(Abayomis_Table[[#This Row],[OrderDate]])</f>
        <v>2019</v>
      </c>
      <c r="G5867" s="25">
        <v>43517</v>
      </c>
      <c r="H5867" s="25">
        <v>43527</v>
      </c>
      <c r="I5867" s="11" t="s">
        <v>21</v>
      </c>
      <c r="J5867" s="11">
        <v>21</v>
      </c>
      <c r="K5867" s="11">
        <v>30</v>
      </c>
      <c r="L5867" s="11">
        <v>320</v>
      </c>
      <c r="M5867" s="11">
        <v>44</v>
      </c>
      <c r="N5867" s="11">
        <v>7</v>
      </c>
      <c r="O5867" s="15">
        <v>7.4999999999999997E-2</v>
      </c>
      <c r="P5867" s="14">
        <v>825.44</v>
      </c>
      <c r="Q5867" s="14">
        <v>1072</v>
      </c>
      <c r="R5867" s="11" t="s">
        <v>22</v>
      </c>
      <c r="S5867" s="14">
        <v>7504</v>
      </c>
      <c r="T5867" s="14">
        <v>6941.2000000000007</v>
      </c>
      <c r="U5867" s="14">
        <v>1163.1200000000008</v>
      </c>
      <c r="V5867" s="11" t="s">
        <v>23</v>
      </c>
      <c r="W5867" s="26">
        <v>0.16756756756756766</v>
      </c>
      <c r="X5867" s="11">
        <v>10</v>
      </c>
      <c r="Y5867" s="11">
        <v>21</v>
      </c>
    </row>
    <row r="5868" spans="1:25" x14ac:dyDescent="0.45">
      <c r="A5868" s="11" t="s">
        <v>5900</v>
      </c>
      <c r="B5868" s="11" t="s">
        <v>43</v>
      </c>
      <c r="C5868" s="11" t="s">
        <v>34</v>
      </c>
      <c r="D5868" s="25">
        <v>43400</v>
      </c>
      <c r="E5868" s="25">
        <v>43496</v>
      </c>
      <c r="F5868" s="11">
        <f>YEAR(Abayomis_Table[[#This Row],[OrderDate]])</f>
        <v>2019</v>
      </c>
      <c r="G5868" s="25">
        <v>43509</v>
      </c>
      <c r="H5868" s="25">
        <v>43510</v>
      </c>
      <c r="I5868" s="11" t="s">
        <v>21</v>
      </c>
      <c r="J5868" s="11">
        <v>26</v>
      </c>
      <c r="K5868" s="11">
        <v>26</v>
      </c>
      <c r="L5868" s="11">
        <v>279</v>
      </c>
      <c r="M5868" s="11">
        <v>28</v>
      </c>
      <c r="N5868" s="11">
        <v>6</v>
      </c>
      <c r="O5868" s="15">
        <v>7.4999999999999997E-2</v>
      </c>
      <c r="P5868" s="14">
        <v>1084.19</v>
      </c>
      <c r="Q5868" s="14">
        <v>1869.3</v>
      </c>
      <c r="R5868" s="11" t="s">
        <v>22</v>
      </c>
      <c r="S5868" s="14">
        <v>11215.8</v>
      </c>
      <c r="T5868" s="14">
        <v>10374.615</v>
      </c>
      <c r="U5868" s="14">
        <v>3869.4749999999995</v>
      </c>
      <c r="V5868" s="11" t="s">
        <v>23</v>
      </c>
      <c r="W5868" s="26">
        <v>0.37297528631182936</v>
      </c>
      <c r="X5868" s="11">
        <v>1</v>
      </c>
      <c r="Y5868" s="11">
        <v>13</v>
      </c>
    </row>
    <row r="5869" spans="1:25" x14ac:dyDescent="0.45">
      <c r="A5869" s="11" t="s">
        <v>5901</v>
      </c>
      <c r="B5869" s="11" t="s">
        <v>19</v>
      </c>
      <c r="C5869" s="11" t="s">
        <v>25</v>
      </c>
      <c r="D5869" s="25">
        <v>43400</v>
      </c>
      <c r="E5869" s="25">
        <v>43496</v>
      </c>
      <c r="F5869" s="11">
        <f>YEAR(Abayomis_Table[[#This Row],[OrderDate]])</f>
        <v>2019</v>
      </c>
      <c r="G5869" s="25">
        <v>43521</v>
      </c>
      <c r="H5869" s="25">
        <v>43531</v>
      </c>
      <c r="I5869" s="11" t="s">
        <v>21</v>
      </c>
      <c r="J5869" s="11">
        <v>10</v>
      </c>
      <c r="K5869" s="11">
        <v>48</v>
      </c>
      <c r="L5869" s="11">
        <v>338</v>
      </c>
      <c r="M5869" s="11">
        <v>25</v>
      </c>
      <c r="N5869" s="11">
        <v>4</v>
      </c>
      <c r="O5869" s="15">
        <v>7.4999999999999997E-2</v>
      </c>
      <c r="P5869" s="14">
        <v>2020.72</v>
      </c>
      <c r="Q5869" s="14">
        <v>3886</v>
      </c>
      <c r="R5869" s="11" t="s">
        <v>22</v>
      </c>
      <c r="S5869" s="14">
        <v>15544</v>
      </c>
      <c r="T5869" s="14">
        <v>14378.2</v>
      </c>
      <c r="U5869" s="14">
        <v>6295.3200000000006</v>
      </c>
      <c r="V5869" s="11" t="s">
        <v>23</v>
      </c>
      <c r="W5869" s="26">
        <v>0.43783783783783786</v>
      </c>
      <c r="X5869" s="11">
        <v>10</v>
      </c>
      <c r="Y5869" s="11">
        <v>25</v>
      </c>
    </row>
    <row r="5870" spans="1:25" x14ac:dyDescent="0.45">
      <c r="A5870" s="11" t="s">
        <v>5902</v>
      </c>
      <c r="B5870" s="11" t="s">
        <v>19</v>
      </c>
      <c r="C5870" s="11" t="s">
        <v>28</v>
      </c>
      <c r="D5870" s="25">
        <v>43400</v>
      </c>
      <c r="E5870" s="25">
        <v>43496</v>
      </c>
      <c r="F5870" s="11">
        <f>YEAR(Abayomis_Table[[#This Row],[OrderDate]])</f>
        <v>2019</v>
      </c>
      <c r="G5870" s="25">
        <v>43515</v>
      </c>
      <c r="H5870" s="25">
        <v>43517</v>
      </c>
      <c r="I5870" s="11" t="s">
        <v>21</v>
      </c>
      <c r="J5870" s="11">
        <v>2</v>
      </c>
      <c r="K5870" s="11">
        <v>21</v>
      </c>
      <c r="L5870" s="11">
        <v>183</v>
      </c>
      <c r="M5870" s="11">
        <v>22</v>
      </c>
      <c r="N5870" s="11">
        <v>7</v>
      </c>
      <c r="O5870" s="15">
        <v>7.4999999999999997E-2</v>
      </c>
      <c r="P5870" s="14">
        <v>1619.26</v>
      </c>
      <c r="Q5870" s="14">
        <v>2840.8</v>
      </c>
      <c r="R5870" s="11" t="s">
        <v>22</v>
      </c>
      <c r="S5870" s="14">
        <v>19885.600000000002</v>
      </c>
      <c r="T5870" s="14">
        <v>18394.180000000004</v>
      </c>
      <c r="U5870" s="14">
        <v>7059.3600000000042</v>
      </c>
      <c r="V5870" s="11" t="s">
        <v>23</v>
      </c>
      <c r="W5870" s="26">
        <v>0.38378226156316847</v>
      </c>
      <c r="X5870" s="11">
        <v>2</v>
      </c>
      <c r="Y5870" s="11">
        <v>19</v>
      </c>
    </row>
    <row r="5871" spans="1:25" x14ac:dyDescent="0.45">
      <c r="A5871" s="11" t="s">
        <v>5903</v>
      </c>
      <c r="B5871" s="11" t="s">
        <v>27</v>
      </c>
      <c r="C5871" s="11" t="s">
        <v>20</v>
      </c>
      <c r="D5871" s="25">
        <v>43400</v>
      </c>
      <c r="E5871" s="25">
        <v>43495</v>
      </c>
      <c r="F5871" s="11">
        <f>YEAR(Abayomis_Table[[#This Row],[OrderDate]])</f>
        <v>2019</v>
      </c>
      <c r="G5871" s="25">
        <v>43520</v>
      </c>
      <c r="H5871" s="25">
        <v>43525</v>
      </c>
      <c r="I5871" s="11" t="s">
        <v>21</v>
      </c>
      <c r="J5871" s="11">
        <v>18</v>
      </c>
      <c r="K5871" s="11">
        <v>41</v>
      </c>
      <c r="L5871" s="11">
        <v>214</v>
      </c>
      <c r="M5871" s="11">
        <v>3</v>
      </c>
      <c r="N5871" s="11">
        <v>1</v>
      </c>
      <c r="O5871" s="15">
        <v>7.4999999999999997E-2</v>
      </c>
      <c r="P5871" s="14">
        <v>4456.71</v>
      </c>
      <c r="Q5871" s="14">
        <v>5641.4</v>
      </c>
      <c r="R5871" s="11" t="s">
        <v>22</v>
      </c>
      <c r="S5871" s="14">
        <v>5641.4</v>
      </c>
      <c r="T5871" s="14">
        <v>5218.2950000000001</v>
      </c>
      <c r="U5871" s="14">
        <v>761.58500000000004</v>
      </c>
      <c r="V5871" s="11" t="s">
        <v>23</v>
      </c>
      <c r="W5871" s="26">
        <v>0.14594517941204935</v>
      </c>
      <c r="X5871" s="11">
        <v>5</v>
      </c>
      <c r="Y5871" s="11">
        <v>25</v>
      </c>
    </row>
    <row r="5872" spans="1:25" x14ac:dyDescent="0.45">
      <c r="A5872" s="11" t="s">
        <v>5904</v>
      </c>
      <c r="B5872" s="11" t="s">
        <v>19</v>
      </c>
      <c r="C5872" s="11" t="s">
        <v>28</v>
      </c>
      <c r="D5872" s="25">
        <v>43400</v>
      </c>
      <c r="E5872" s="25">
        <v>43495</v>
      </c>
      <c r="F5872" s="11">
        <f>YEAR(Abayomis_Table[[#This Row],[OrderDate]])</f>
        <v>2019</v>
      </c>
      <c r="G5872" s="25">
        <v>43514</v>
      </c>
      <c r="H5872" s="25">
        <v>43524</v>
      </c>
      <c r="I5872" s="11" t="s">
        <v>21</v>
      </c>
      <c r="J5872" s="11">
        <v>5</v>
      </c>
      <c r="K5872" s="11">
        <v>34</v>
      </c>
      <c r="L5872" s="11">
        <v>101</v>
      </c>
      <c r="M5872" s="11">
        <v>24</v>
      </c>
      <c r="N5872" s="11">
        <v>7</v>
      </c>
      <c r="O5872" s="15">
        <v>0.1</v>
      </c>
      <c r="P5872" s="14">
        <v>577.41</v>
      </c>
      <c r="Q5872" s="14">
        <v>931.3</v>
      </c>
      <c r="R5872" s="11" t="s">
        <v>22</v>
      </c>
      <c r="S5872" s="14">
        <v>6519.0999999999995</v>
      </c>
      <c r="T5872" s="14">
        <v>5867.19</v>
      </c>
      <c r="U5872" s="14">
        <v>1825.3199999999997</v>
      </c>
      <c r="V5872" s="11" t="s">
        <v>23</v>
      </c>
      <c r="W5872" s="26">
        <v>0.31110633880954935</v>
      </c>
      <c r="X5872" s="11">
        <v>10</v>
      </c>
      <c r="Y5872" s="11">
        <v>19</v>
      </c>
    </row>
    <row r="5873" spans="1:25" x14ac:dyDescent="0.45">
      <c r="A5873" s="11" t="s">
        <v>5905</v>
      </c>
      <c r="B5873" s="11" t="s">
        <v>19</v>
      </c>
      <c r="C5873" s="11" t="s">
        <v>47</v>
      </c>
      <c r="D5873" s="25">
        <v>43400</v>
      </c>
      <c r="E5873" s="25">
        <v>43495</v>
      </c>
      <c r="F5873" s="11">
        <f>YEAR(Abayomis_Table[[#This Row],[OrderDate]])</f>
        <v>2019</v>
      </c>
      <c r="G5873" s="25">
        <v>43504</v>
      </c>
      <c r="H5873" s="25">
        <v>43510</v>
      </c>
      <c r="I5873" s="11" t="s">
        <v>21</v>
      </c>
      <c r="J5873" s="11">
        <v>8</v>
      </c>
      <c r="K5873" s="11">
        <v>7</v>
      </c>
      <c r="L5873" s="11">
        <v>42</v>
      </c>
      <c r="M5873" s="11">
        <v>4</v>
      </c>
      <c r="N5873" s="11">
        <v>5</v>
      </c>
      <c r="O5873" s="15">
        <v>0.1</v>
      </c>
      <c r="P5873" s="14">
        <v>857.47</v>
      </c>
      <c r="Q5873" s="14">
        <v>1058.5999999999999</v>
      </c>
      <c r="R5873" s="11" t="s">
        <v>22</v>
      </c>
      <c r="S5873" s="14">
        <v>5293</v>
      </c>
      <c r="T5873" s="14">
        <v>4763.7</v>
      </c>
      <c r="U5873" s="14">
        <v>476.34999999999945</v>
      </c>
      <c r="V5873" s="11" t="s">
        <v>23</v>
      </c>
      <c r="W5873" s="26">
        <v>9.9995801582803176E-2</v>
      </c>
      <c r="X5873" s="11">
        <v>6</v>
      </c>
      <c r="Y5873" s="11">
        <v>9</v>
      </c>
    </row>
    <row r="5874" spans="1:25" x14ac:dyDescent="0.45">
      <c r="A5874" s="11" t="s">
        <v>5906</v>
      </c>
      <c r="B5874" s="11" t="s">
        <v>36</v>
      </c>
      <c r="C5874" s="11" t="s">
        <v>34</v>
      </c>
      <c r="D5874" s="25">
        <v>43400</v>
      </c>
      <c r="E5874" s="25">
        <v>43495</v>
      </c>
      <c r="F5874" s="11">
        <f>YEAR(Abayomis_Table[[#This Row],[OrderDate]])</f>
        <v>2019</v>
      </c>
      <c r="G5874" s="25">
        <v>43518</v>
      </c>
      <c r="H5874" s="25">
        <v>43523</v>
      </c>
      <c r="I5874" s="11" t="s">
        <v>21</v>
      </c>
      <c r="J5874" s="11">
        <v>21</v>
      </c>
      <c r="K5874" s="11">
        <v>28</v>
      </c>
      <c r="L5874" s="11">
        <v>316</v>
      </c>
      <c r="M5874" s="11">
        <v>2</v>
      </c>
      <c r="N5874" s="11">
        <v>1</v>
      </c>
      <c r="O5874" s="15">
        <v>0.15</v>
      </c>
      <c r="P5874" s="14">
        <v>788.32</v>
      </c>
      <c r="Q5874" s="14">
        <v>1065.3</v>
      </c>
      <c r="R5874" s="11" t="s">
        <v>22</v>
      </c>
      <c r="S5874" s="14">
        <v>1065.3</v>
      </c>
      <c r="T5874" s="14">
        <v>905.50499999999988</v>
      </c>
      <c r="U5874" s="14">
        <v>117.18499999999983</v>
      </c>
      <c r="V5874" s="11" t="s">
        <v>23</v>
      </c>
      <c r="W5874" s="26">
        <v>0.12941397341814773</v>
      </c>
      <c r="X5874" s="11">
        <v>5</v>
      </c>
      <c r="Y5874" s="11">
        <v>23</v>
      </c>
    </row>
    <row r="5875" spans="1:25" x14ac:dyDescent="0.45">
      <c r="A5875" s="11" t="s">
        <v>5907</v>
      </c>
      <c r="B5875" s="11" t="s">
        <v>43</v>
      </c>
      <c r="C5875" s="11" t="s">
        <v>47</v>
      </c>
      <c r="D5875" s="25">
        <v>43400</v>
      </c>
      <c r="E5875" s="25">
        <v>43495</v>
      </c>
      <c r="F5875" s="11">
        <f>YEAR(Abayomis_Table[[#This Row],[OrderDate]])</f>
        <v>2019</v>
      </c>
      <c r="G5875" s="25">
        <v>43515</v>
      </c>
      <c r="H5875" s="25">
        <v>43524</v>
      </c>
      <c r="I5875" s="11" t="s">
        <v>21</v>
      </c>
      <c r="J5875" s="11">
        <v>27</v>
      </c>
      <c r="K5875" s="11">
        <v>19</v>
      </c>
      <c r="L5875" s="11">
        <v>7</v>
      </c>
      <c r="M5875" s="11">
        <v>9</v>
      </c>
      <c r="N5875" s="11">
        <v>6</v>
      </c>
      <c r="O5875" s="15">
        <v>0.1</v>
      </c>
      <c r="P5875" s="14">
        <v>902.83</v>
      </c>
      <c r="Q5875" s="14">
        <v>1842.5</v>
      </c>
      <c r="R5875" s="11" t="s">
        <v>22</v>
      </c>
      <c r="S5875" s="14">
        <v>11055</v>
      </c>
      <c r="T5875" s="14">
        <v>9949.5</v>
      </c>
      <c r="U5875" s="14">
        <v>4532.5199999999995</v>
      </c>
      <c r="V5875" s="11" t="s">
        <v>23</v>
      </c>
      <c r="W5875" s="26">
        <v>0.45555254032865966</v>
      </c>
      <c r="X5875" s="11">
        <v>9</v>
      </c>
      <c r="Y5875" s="11">
        <v>20</v>
      </c>
    </row>
    <row r="5876" spans="1:25" x14ac:dyDescent="0.45">
      <c r="A5876" s="11" t="s">
        <v>5908</v>
      </c>
      <c r="B5876" s="11" t="s">
        <v>43</v>
      </c>
      <c r="C5876" s="11" t="s">
        <v>47</v>
      </c>
      <c r="D5876" s="25">
        <v>43400</v>
      </c>
      <c r="E5876" s="25">
        <v>43494</v>
      </c>
      <c r="F5876" s="11">
        <f>YEAR(Abayomis_Table[[#This Row],[OrderDate]])</f>
        <v>2019</v>
      </c>
      <c r="G5876" s="25">
        <v>43510</v>
      </c>
      <c r="H5876" s="25">
        <v>43519</v>
      </c>
      <c r="I5876" s="11" t="s">
        <v>21</v>
      </c>
      <c r="J5876" s="11">
        <v>26</v>
      </c>
      <c r="K5876" s="11">
        <v>21</v>
      </c>
      <c r="L5876" s="11">
        <v>7</v>
      </c>
      <c r="M5876" s="11">
        <v>1</v>
      </c>
      <c r="N5876" s="11">
        <v>1</v>
      </c>
      <c r="O5876" s="15">
        <v>7.4999999999999997E-2</v>
      </c>
      <c r="P5876" s="14">
        <v>483.47</v>
      </c>
      <c r="Q5876" s="14">
        <v>1098.8</v>
      </c>
      <c r="R5876" s="11" t="s">
        <v>22</v>
      </c>
      <c r="S5876" s="14">
        <v>1098.8</v>
      </c>
      <c r="T5876" s="14">
        <v>1016.39</v>
      </c>
      <c r="U5876" s="14">
        <v>532.91999999999996</v>
      </c>
      <c r="V5876" s="11" t="s">
        <v>23</v>
      </c>
      <c r="W5876" s="26">
        <v>0.52432629207292469</v>
      </c>
      <c r="X5876" s="11">
        <v>9</v>
      </c>
      <c r="Y5876" s="11">
        <v>16</v>
      </c>
    </row>
    <row r="5877" spans="1:25" x14ac:dyDescent="0.45">
      <c r="A5877" s="11" t="s">
        <v>5909</v>
      </c>
      <c r="B5877" s="11" t="s">
        <v>19</v>
      </c>
      <c r="C5877" s="11" t="s">
        <v>41</v>
      </c>
      <c r="D5877" s="25">
        <v>43400</v>
      </c>
      <c r="E5877" s="25">
        <v>43494</v>
      </c>
      <c r="F5877" s="11">
        <f>YEAR(Abayomis_Table[[#This Row],[OrderDate]])</f>
        <v>2019</v>
      </c>
      <c r="G5877" s="25">
        <v>43518</v>
      </c>
      <c r="H5877" s="25">
        <v>43524</v>
      </c>
      <c r="I5877" s="11" t="s">
        <v>21</v>
      </c>
      <c r="J5877" s="11">
        <v>11</v>
      </c>
      <c r="K5877" s="11">
        <v>43</v>
      </c>
      <c r="L5877" s="11">
        <v>86</v>
      </c>
      <c r="M5877" s="11">
        <v>38</v>
      </c>
      <c r="N5877" s="11">
        <v>8</v>
      </c>
      <c r="O5877" s="15">
        <v>7.4999999999999997E-2</v>
      </c>
      <c r="P5877" s="14">
        <v>1161.9100000000001</v>
      </c>
      <c r="Q5877" s="14">
        <v>2525.9</v>
      </c>
      <c r="R5877" s="11" t="s">
        <v>22</v>
      </c>
      <c r="S5877" s="14">
        <v>20207.2</v>
      </c>
      <c r="T5877" s="14">
        <v>18691.66</v>
      </c>
      <c r="U5877" s="14">
        <v>9396.3799999999992</v>
      </c>
      <c r="V5877" s="11" t="s">
        <v>23</v>
      </c>
      <c r="W5877" s="26">
        <v>0.50270441469617999</v>
      </c>
      <c r="X5877" s="11">
        <v>6</v>
      </c>
      <c r="Y5877" s="11">
        <v>24</v>
      </c>
    </row>
    <row r="5878" spans="1:25" x14ac:dyDescent="0.45">
      <c r="A5878" s="11" t="s">
        <v>5910</v>
      </c>
      <c r="B5878" s="11" t="s">
        <v>36</v>
      </c>
      <c r="C5878" s="11" t="s">
        <v>25</v>
      </c>
      <c r="D5878" s="25">
        <v>43400</v>
      </c>
      <c r="E5878" s="25">
        <v>43494</v>
      </c>
      <c r="F5878" s="11">
        <f>YEAR(Abayomis_Table[[#This Row],[OrderDate]])</f>
        <v>2019</v>
      </c>
      <c r="G5878" s="25">
        <v>43507</v>
      </c>
      <c r="H5878" s="25">
        <v>43510</v>
      </c>
      <c r="I5878" s="11" t="s">
        <v>21</v>
      </c>
      <c r="J5878" s="11">
        <v>22</v>
      </c>
      <c r="K5878" s="11">
        <v>20</v>
      </c>
      <c r="L5878" s="11">
        <v>341</v>
      </c>
      <c r="M5878" s="11">
        <v>38</v>
      </c>
      <c r="N5878" s="11">
        <v>1</v>
      </c>
      <c r="O5878" s="15">
        <v>7.4999999999999997E-2</v>
      </c>
      <c r="P5878" s="14">
        <v>1522.24</v>
      </c>
      <c r="Q5878" s="14">
        <v>2378.5</v>
      </c>
      <c r="R5878" s="11" t="s">
        <v>22</v>
      </c>
      <c r="S5878" s="14">
        <v>2378.5</v>
      </c>
      <c r="T5878" s="14">
        <v>2200.1125000000002</v>
      </c>
      <c r="U5878" s="14">
        <v>677.87250000000017</v>
      </c>
      <c r="V5878" s="11" t="s">
        <v>23</v>
      </c>
      <c r="W5878" s="26">
        <v>0.30810810810810818</v>
      </c>
      <c r="X5878" s="11">
        <v>3</v>
      </c>
      <c r="Y5878" s="11">
        <v>13</v>
      </c>
    </row>
    <row r="5879" spans="1:25" x14ac:dyDescent="0.45">
      <c r="A5879" s="11" t="s">
        <v>5911</v>
      </c>
      <c r="B5879" s="11" t="s">
        <v>19</v>
      </c>
      <c r="C5879" s="11" t="s">
        <v>28</v>
      </c>
      <c r="D5879" s="25">
        <v>43400</v>
      </c>
      <c r="E5879" s="25">
        <v>43494</v>
      </c>
      <c r="F5879" s="11">
        <f>YEAR(Abayomis_Table[[#This Row],[OrderDate]])</f>
        <v>2019</v>
      </c>
      <c r="G5879" s="25">
        <v>43503</v>
      </c>
      <c r="H5879" s="25">
        <v>43513</v>
      </c>
      <c r="I5879" s="11" t="s">
        <v>21</v>
      </c>
      <c r="J5879" s="11">
        <v>10</v>
      </c>
      <c r="K5879" s="11">
        <v>11</v>
      </c>
      <c r="L5879" s="11">
        <v>107</v>
      </c>
      <c r="M5879" s="11">
        <v>7</v>
      </c>
      <c r="N5879" s="11">
        <v>3</v>
      </c>
      <c r="O5879" s="15">
        <v>0.2</v>
      </c>
      <c r="P5879" s="14">
        <v>1386.9</v>
      </c>
      <c r="Q5879" s="14">
        <v>2010</v>
      </c>
      <c r="R5879" s="11" t="s">
        <v>22</v>
      </c>
      <c r="S5879" s="14">
        <v>6030</v>
      </c>
      <c r="T5879" s="14">
        <v>4824</v>
      </c>
      <c r="U5879" s="14">
        <v>663.29999999999927</v>
      </c>
      <c r="V5879" s="11" t="s">
        <v>30</v>
      </c>
      <c r="W5879" s="26">
        <v>0.13749999999999984</v>
      </c>
      <c r="X5879" s="11">
        <v>10</v>
      </c>
      <c r="Y5879" s="11">
        <v>9</v>
      </c>
    </row>
    <row r="5880" spans="1:25" x14ac:dyDescent="0.45">
      <c r="A5880" s="11" t="s">
        <v>5912</v>
      </c>
      <c r="B5880" s="11" t="s">
        <v>27</v>
      </c>
      <c r="C5880" s="11" t="s">
        <v>34</v>
      </c>
      <c r="D5880" s="25">
        <v>43400</v>
      </c>
      <c r="E5880" s="25">
        <v>43494</v>
      </c>
      <c r="F5880" s="11">
        <f>YEAR(Abayomis_Table[[#This Row],[OrderDate]])</f>
        <v>2019</v>
      </c>
      <c r="G5880" s="25">
        <v>43499</v>
      </c>
      <c r="H5880" s="25">
        <v>43508</v>
      </c>
      <c r="I5880" s="11" t="s">
        <v>21</v>
      </c>
      <c r="J5880" s="11">
        <v>20</v>
      </c>
      <c r="K5880" s="11">
        <v>3</v>
      </c>
      <c r="L5880" s="11">
        <v>287</v>
      </c>
      <c r="M5880" s="11">
        <v>40</v>
      </c>
      <c r="N5880" s="11">
        <v>7</v>
      </c>
      <c r="O5880" s="15">
        <v>0.3</v>
      </c>
      <c r="P5880" s="14">
        <v>2354.11</v>
      </c>
      <c r="Q5880" s="14">
        <v>3859.2</v>
      </c>
      <c r="R5880" s="11" t="s">
        <v>22</v>
      </c>
      <c r="S5880" s="14">
        <v>27014.399999999998</v>
      </c>
      <c r="T5880" s="14">
        <v>18910.079999999998</v>
      </c>
      <c r="U5880" s="14">
        <v>2431.3099999999977</v>
      </c>
      <c r="V5880" s="11" t="s">
        <v>30</v>
      </c>
      <c r="W5880" s="26">
        <v>0.12857216891731807</v>
      </c>
      <c r="X5880" s="11">
        <v>9</v>
      </c>
      <c r="Y5880" s="11">
        <v>5</v>
      </c>
    </row>
    <row r="5881" spans="1:25" x14ac:dyDescent="0.45">
      <c r="A5881" s="11" t="s">
        <v>5913</v>
      </c>
      <c r="B5881" s="11" t="s">
        <v>27</v>
      </c>
      <c r="C5881" s="11" t="s">
        <v>47</v>
      </c>
      <c r="D5881" s="25">
        <v>43400</v>
      </c>
      <c r="E5881" s="25">
        <v>43494</v>
      </c>
      <c r="F5881" s="11">
        <f>YEAR(Abayomis_Table[[#This Row],[OrderDate]])</f>
        <v>2019</v>
      </c>
      <c r="G5881" s="25">
        <v>43499</v>
      </c>
      <c r="H5881" s="25">
        <v>43504</v>
      </c>
      <c r="I5881" s="11" t="s">
        <v>21</v>
      </c>
      <c r="J5881" s="11">
        <v>13</v>
      </c>
      <c r="K5881" s="11">
        <v>30</v>
      </c>
      <c r="L5881" s="11">
        <v>31</v>
      </c>
      <c r="M5881" s="11">
        <v>9</v>
      </c>
      <c r="N5881" s="11">
        <v>3</v>
      </c>
      <c r="O5881" s="15">
        <v>0.05</v>
      </c>
      <c r="P5881" s="14">
        <v>1242.31</v>
      </c>
      <c r="Q5881" s="14">
        <v>1701.8</v>
      </c>
      <c r="R5881" s="11" t="s">
        <v>22</v>
      </c>
      <c r="S5881" s="14">
        <v>5105.3999999999996</v>
      </c>
      <c r="T5881" s="14">
        <v>4850.1299999999992</v>
      </c>
      <c r="U5881" s="14">
        <v>1123.1999999999994</v>
      </c>
      <c r="V5881" s="11" t="s">
        <v>32</v>
      </c>
      <c r="W5881" s="26">
        <v>0.23158142152890737</v>
      </c>
      <c r="X5881" s="11">
        <v>5</v>
      </c>
      <c r="Y5881" s="11">
        <v>5</v>
      </c>
    </row>
    <row r="5882" spans="1:25" x14ac:dyDescent="0.45">
      <c r="A5882" s="11" t="s">
        <v>5914</v>
      </c>
      <c r="B5882" s="11" t="s">
        <v>19</v>
      </c>
      <c r="C5882" s="11" t="s">
        <v>28</v>
      </c>
      <c r="D5882" s="25">
        <v>43400</v>
      </c>
      <c r="E5882" s="25">
        <v>43494</v>
      </c>
      <c r="F5882" s="11">
        <f>YEAR(Abayomis_Table[[#This Row],[OrderDate]])</f>
        <v>2019</v>
      </c>
      <c r="G5882" s="25">
        <v>43516</v>
      </c>
      <c r="H5882" s="25">
        <v>43522</v>
      </c>
      <c r="I5882" s="11" t="s">
        <v>21</v>
      </c>
      <c r="J5882" s="11">
        <v>2</v>
      </c>
      <c r="K5882" s="11">
        <v>49</v>
      </c>
      <c r="L5882" s="11">
        <v>178</v>
      </c>
      <c r="M5882" s="11">
        <v>16</v>
      </c>
      <c r="N5882" s="11">
        <v>1</v>
      </c>
      <c r="O5882" s="15">
        <v>0.1</v>
      </c>
      <c r="P5882" s="14">
        <v>944.7</v>
      </c>
      <c r="Q5882" s="14">
        <v>1889.4</v>
      </c>
      <c r="R5882" s="11" t="s">
        <v>22</v>
      </c>
      <c r="S5882" s="14">
        <v>1889.4</v>
      </c>
      <c r="T5882" s="14">
        <v>1700.46</v>
      </c>
      <c r="U5882" s="14">
        <v>755.76</v>
      </c>
      <c r="V5882" s="11" t="s">
        <v>23</v>
      </c>
      <c r="W5882" s="26">
        <v>0.44444444444444442</v>
      </c>
      <c r="X5882" s="11">
        <v>6</v>
      </c>
      <c r="Y5882" s="11">
        <v>22</v>
      </c>
    </row>
    <row r="5883" spans="1:25" x14ac:dyDescent="0.45">
      <c r="A5883" s="11" t="s">
        <v>5915</v>
      </c>
      <c r="B5883" s="11" t="s">
        <v>43</v>
      </c>
      <c r="C5883" s="11" t="s">
        <v>28</v>
      </c>
      <c r="D5883" s="25">
        <v>43400</v>
      </c>
      <c r="E5883" s="25">
        <v>43494</v>
      </c>
      <c r="F5883" s="11">
        <f>YEAR(Abayomis_Table[[#This Row],[OrderDate]])</f>
        <v>2019</v>
      </c>
      <c r="G5883" s="25">
        <v>43514</v>
      </c>
      <c r="H5883" s="25">
        <v>43515</v>
      </c>
      <c r="I5883" s="11" t="s">
        <v>21</v>
      </c>
      <c r="J5883" s="11">
        <v>27</v>
      </c>
      <c r="K5883" s="11">
        <v>3</v>
      </c>
      <c r="L5883" s="11">
        <v>178</v>
      </c>
      <c r="M5883" s="11">
        <v>16</v>
      </c>
      <c r="N5883" s="11">
        <v>6</v>
      </c>
      <c r="O5883" s="15">
        <v>0.1</v>
      </c>
      <c r="P5883" s="14">
        <v>114.97</v>
      </c>
      <c r="Q5883" s="14">
        <v>221.1</v>
      </c>
      <c r="R5883" s="11" t="s">
        <v>22</v>
      </c>
      <c r="S5883" s="14">
        <v>1326.6</v>
      </c>
      <c r="T5883" s="14">
        <v>1193.94</v>
      </c>
      <c r="U5883" s="14">
        <v>504.12000000000012</v>
      </c>
      <c r="V5883" s="11" t="s">
        <v>23</v>
      </c>
      <c r="W5883" s="26">
        <v>0.42223227297854171</v>
      </c>
      <c r="X5883" s="11">
        <v>1</v>
      </c>
      <c r="Y5883" s="11">
        <v>20</v>
      </c>
    </row>
    <row r="5884" spans="1:25" x14ac:dyDescent="0.45">
      <c r="A5884" s="11" t="s">
        <v>5916</v>
      </c>
      <c r="B5884" s="11" t="s">
        <v>27</v>
      </c>
      <c r="C5884" s="11" t="s">
        <v>28</v>
      </c>
      <c r="D5884" s="25">
        <v>43400</v>
      </c>
      <c r="E5884" s="25">
        <v>43494</v>
      </c>
      <c r="F5884" s="11">
        <f>YEAR(Abayomis_Table[[#This Row],[OrderDate]])</f>
        <v>2019</v>
      </c>
      <c r="G5884" s="25">
        <v>43505</v>
      </c>
      <c r="H5884" s="25">
        <v>43508</v>
      </c>
      <c r="I5884" s="11" t="s">
        <v>21</v>
      </c>
      <c r="J5884" s="11">
        <v>13</v>
      </c>
      <c r="K5884" s="11">
        <v>4</v>
      </c>
      <c r="L5884" s="11">
        <v>115</v>
      </c>
      <c r="M5884" s="11">
        <v>27</v>
      </c>
      <c r="N5884" s="11">
        <v>3</v>
      </c>
      <c r="O5884" s="15">
        <v>0.1</v>
      </c>
      <c r="P5884" s="14">
        <v>492.45</v>
      </c>
      <c r="Q5884" s="14">
        <v>984.9</v>
      </c>
      <c r="R5884" s="11" t="s">
        <v>22</v>
      </c>
      <c r="S5884" s="14">
        <v>2954.7</v>
      </c>
      <c r="T5884" s="14">
        <v>2659.23</v>
      </c>
      <c r="U5884" s="14">
        <v>1181.8800000000001</v>
      </c>
      <c r="V5884" s="11" t="s">
        <v>23</v>
      </c>
      <c r="W5884" s="26">
        <v>0.44444444444444448</v>
      </c>
      <c r="X5884" s="11">
        <v>3</v>
      </c>
      <c r="Y5884" s="11">
        <v>11</v>
      </c>
    </row>
    <row r="5885" spans="1:25" x14ac:dyDescent="0.45">
      <c r="A5885" s="11" t="s">
        <v>5917</v>
      </c>
      <c r="B5885" s="11" t="s">
        <v>19</v>
      </c>
      <c r="C5885" s="11" t="s">
        <v>41</v>
      </c>
      <c r="D5885" s="25">
        <v>43400</v>
      </c>
      <c r="E5885" s="25">
        <v>43494</v>
      </c>
      <c r="F5885" s="11">
        <f>YEAR(Abayomis_Table[[#This Row],[OrderDate]])</f>
        <v>2019</v>
      </c>
      <c r="G5885" s="25">
        <v>43509</v>
      </c>
      <c r="H5885" s="25">
        <v>43513</v>
      </c>
      <c r="I5885" s="11" t="s">
        <v>21</v>
      </c>
      <c r="J5885" s="11">
        <v>12</v>
      </c>
      <c r="K5885" s="11">
        <v>6</v>
      </c>
      <c r="L5885" s="11">
        <v>80</v>
      </c>
      <c r="M5885" s="11">
        <v>6</v>
      </c>
      <c r="N5885" s="11">
        <v>2</v>
      </c>
      <c r="O5885" s="15">
        <v>0.05</v>
      </c>
      <c r="P5885" s="14">
        <v>1585.02</v>
      </c>
      <c r="Q5885" s="14">
        <v>3865.9</v>
      </c>
      <c r="R5885" s="11" t="s">
        <v>22</v>
      </c>
      <c r="S5885" s="14">
        <v>7731.8</v>
      </c>
      <c r="T5885" s="14">
        <v>7345.21</v>
      </c>
      <c r="U5885" s="14">
        <v>4175.17</v>
      </c>
      <c r="V5885" s="11" t="s">
        <v>32</v>
      </c>
      <c r="W5885" s="26">
        <v>0.5684207803452862</v>
      </c>
      <c r="X5885" s="11">
        <v>4</v>
      </c>
      <c r="Y5885" s="11">
        <v>15</v>
      </c>
    </row>
    <row r="5886" spans="1:25" x14ac:dyDescent="0.45">
      <c r="A5886" s="11" t="s">
        <v>5918</v>
      </c>
      <c r="B5886" s="11" t="s">
        <v>36</v>
      </c>
      <c r="C5886" s="11" t="s">
        <v>34</v>
      </c>
      <c r="D5886" s="25">
        <v>43400</v>
      </c>
      <c r="E5886" s="25">
        <v>43493</v>
      </c>
      <c r="F5886" s="11">
        <f>YEAR(Abayomis_Table[[#This Row],[OrderDate]])</f>
        <v>2019</v>
      </c>
      <c r="G5886" s="25">
        <v>43521</v>
      </c>
      <c r="H5886" s="25">
        <v>43524</v>
      </c>
      <c r="I5886" s="11" t="s">
        <v>21</v>
      </c>
      <c r="J5886" s="11">
        <v>25</v>
      </c>
      <c r="K5886" s="11">
        <v>38</v>
      </c>
      <c r="L5886" s="11">
        <v>313</v>
      </c>
      <c r="M5886" s="11">
        <v>3</v>
      </c>
      <c r="N5886" s="11">
        <v>8</v>
      </c>
      <c r="O5886" s="15">
        <v>0.1</v>
      </c>
      <c r="P5886" s="14">
        <v>2374.5500000000002</v>
      </c>
      <c r="Q5886" s="14">
        <v>3892.7</v>
      </c>
      <c r="R5886" s="11" t="s">
        <v>22</v>
      </c>
      <c r="S5886" s="14">
        <v>31141.599999999999</v>
      </c>
      <c r="T5886" s="14">
        <v>28027.439999999999</v>
      </c>
      <c r="U5886" s="14">
        <v>9031.0399999999972</v>
      </c>
      <c r="V5886" s="11" t="s">
        <v>23</v>
      </c>
      <c r="W5886" s="26">
        <v>0.32222136591854261</v>
      </c>
      <c r="X5886" s="11">
        <v>3</v>
      </c>
      <c r="Y5886" s="11">
        <v>28</v>
      </c>
    </row>
    <row r="5887" spans="1:25" x14ac:dyDescent="0.45">
      <c r="A5887" s="11" t="s">
        <v>5919</v>
      </c>
      <c r="B5887" s="11" t="s">
        <v>43</v>
      </c>
      <c r="C5887" s="11" t="s">
        <v>20</v>
      </c>
      <c r="D5887" s="25">
        <v>43400</v>
      </c>
      <c r="E5887" s="25">
        <v>43493</v>
      </c>
      <c r="F5887" s="11">
        <f>YEAR(Abayomis_Table[[#This Row],[OrderDate]])</f>
        <v>2019</v>
      </c>
      <c r="G5887" s="25">
        <v>43518</v>
      </c>
      <c r="H5887" s="25">
        <v>43528</v>
      </c>
      <c r="I5887" s="11" t="s">
        <v>21</v>
      </c>
      <c r="J5887" s="11">
        <v>26</v>
      </c>
      <c r="K5887" s="11">
        <v>44</v>
      </c>
      <c r="L5887" s="11">
        <v>253</v>
      </c>
      <c r="M5887" s="11">
        <v>35</v>
      </c>
      <c r="N5887" s="11">
        <v>8</v>
      </c>
      <c r="O5887" s="15">
        <v>0.05</v>
      </c>
      <c r="P5887" s="14">
        <v>2966.43</v>
      </c>
      <c r="Q5887" s="14">
        <v>3852.5</v>
      </c>
      <c r="R5887" s="11" t="s">
        <v>22</v>
      </c>
      <c r="S5887" s="14">
        <v>30820</v>
      </c>
      <c r="T5887" s="14">
        <v>29279</v>
      </c>
      <c r="U5887" s="14">
        <v>5547.5600000000013</v>
      </c>
      <c r="V5887" s="11" t="s">
        <v>32</v>
      </c>
      <c r="W5887" s="26">
        <v>0.18947231804364909</v>
      </c>
      <c r="X5887" s="11">
        <v>10</v>
      </c>
      <c r="Y5887" s="11">
        <v>25</v>
      </c>
    </row>
    <row r="5888" spans="1:25" x14ac:dyDescent="0.45">
      <c r="A5888" s="11" t="s">
        <v>5920</v>
      </c>
      <c r="B5888" s="11" t="s">
        <v>27</v>
      </c>
      <c r="C5888" s="11" t="s">
        <v>20</v>
      </c>
      <c r="D5888" s="25">
        <v>43400</v>
      </c>
      <c r="E5888" s="25">
        <v>43493</v>
      </c>
      <c r="F5888" s="11">
        <f>YEAR(Abayomis_Table[[#This Row],[OrderDate]])</f>
        <v>2019</v>
      </c>
      <c r="G5888" s="25">
        <v>43520</v>
      </c>
      <c r="H5888" s="25">
        <v>43528</v>
      </c>
      <c r="I5888" s="11" t="s">
        <v>21</v>
      </c>
      <c r="J5888" s="11">
        <v>13</v>
      </c>
      <c r="K5888" s="11">
        <v>50</v>
      </c>
      <c r="L5888" s="11">
        <v>253</v>
      </c>
      <c r="M5888" s="11">
        <v>11</v>
      </c>
      <c r="N5888" s="11">
        <v>7</v>
      </c>
      <c r="O5888" s="15">
        <v>7.4999999999999997E-2</v>
      </c>
      <c r="P5888" s="14">
        <v>850.3</v>
      </c>
      <c r="Q5888" s="14">
        <v>1735.3</v>
      </c>
      <c r="R5888" s="11" t="s">
        <v>22</v>
      </c>
      <c r="S5888" s="14">
        <v>12147.1</v>
      </c>
      <c r="T5888" s="14">
        <v>11236.067500000001</v>
      </c>
      <c r="U5888" s="14">
        <v>5283.9675000000016</v>
      </c>
      <c r="V5888" s="11" t="s">
        <v>23</v>
      </c>
      <c r="W5888" s="26">
        <v>0.47026840128897418</v>
      </c>
      <c r="X5888" s="11">
        <v>8</v>
      </c>
      <c r="Y5888" s="11">
        <v>27</v>
      </c>
    </row>
    <row r="5889" spans="1:25" x14ac:dyDescent="0.45">
      <c r="A5889" s="11" t="s">
        <v>5921</v>
      </c>
      <c r="B5889" s="11" t="s">
        <v>19</v>
      </c>
      <c r="C5889" s="11" t="s">
        <v>28</v>
      </c>
      <c r="D5889" s="25">
        <v>43400</v>
      </c>
      <c r="E5889" s="25">
        <v>43493</v>
      </c>
      <c r="F5889" s="11">
        <f>YEAR(Abayomis_Table[[#This Row],[OrderDate]])</f>
        <v>2019</v>
      </c>
      <c r="G5889" s="25">
        <v>43513</v>
      </c>
      <c r="H5889" s="25">
        <v>43523</v>
      </c>
      <c r="I5889" s="11" t="s">
        <v>21</v>
      </c>
      <c r="J5889" s="11">
        <v>4</v>
      </c>
      <c r="K5889" s="11">
        <v>27</v>
      </c>
      <c r="L5889" s="11">
        <v>143</v>
      </c>
      <c r="M5889" s="11">
        <v>8</v>
      </c>
      <c r="N5889" s="11">
        <v>3</v>
      </c>
      <c r="O5889" s="15">
        <v>0.3</v>
      </c>
      <c r="P5889" s="14">
        <v>1098.8</v>
      </c>
      <c r="Q5889" s="14">
        <v>2680</v>
      </c>
      <c r="R5889" s="11" t="s">
        <v>22</v>
      </c>
      <c r="S5889" s="14">
        <v>8040</v>
      </c>
      <c r="T5889" s="14">
        <v>5628</v>
      </c>
      <c r="U5889" s="14">
        <v>2331.6000000000004</v>
      </c>
      <c r="V5889" s="11" t="s">
        <v>30</v>
      </c>
      <c r="W5889" s="26">
        <v>0.41428571428571437</v>
      </c>
      <c r="X5889" s="11">
        <v>10</v>
      </c>
      <c r="Y5889" s="11">
        <v>20</v>
      </c>
    </row>
    <row r="5890" spans="1:25" x14ac:dyDescent="0.45">
      <c r="A5890" s="11" t="s">
        <v>5922</v>
      </c>
      <c r="B5890" s="11" t="s">
        <v>19</v>
      </c>
      <c r="C5890" s="11" t="s">
        <v>28</v>
      </c>
      <c r="D5890" s="25">
        <v>43400</v>
      </c>
      <c r="E5890" s="25">
        <v>43493</v>
      </c>
      <c r="F5890" s="11">
        <f>YEAR(Abayomis_Table[[#This Row],[OrderDate]])</f>
        <v>2019</v>
      </c>
      <c r="G5890" s="25">
        <v>43518</v>
      </c>
      <c r="H5890" s="25">
        <v>43522</v>
      </c>
      <c r="I5890" s="11" t="s">
        <v>21</v>
      </c>
      <c r="J5890" s="11">
        <v>7</v>
      </c>
      <c r="K5890" s="11">
        <v>48</v>
      </c>
      <c r="L5890" s="11">
        <v>133</v>
      </c>
      <c r="M5890" s="11">
        <v>27</v>
      </c>
      <c r="N5890" s="11">
        <v>3</v>
      </c>
      <c r="O5890" s="15">
        <v>7.4999999999999997E-2</v>
      </c>
      <c r="P5890" s="14">
        <v>686.75</v>
      </c>
      <c r="Q5890" s="14">
        <v>1675</v>
      </c>
      <c r="R5890" s="11" t="s">
        <v>22</v>
      </c>
      <c r="S5890" s="14">
        <v>5025</v>
      </c>
      <c r="T5890" s="14">
        <v>4648.125</v>
      </c>
      <c r="U5890" s="14">
        <v>2587.875</v>
      </c>
      <c r="V5890" s="11" t="s">
        <v>23</v>
      </c>
      <c r="W5890" s="26">
        <v>0.55675675675675673</v>
      </c>
      <c r="X5890" s="11">
        <v>4</v>
      </c>
      <c r="Y5890" s="11">
        <v>25</v>
      </c>
    </row>
    <row r="5891" spans="1:25" x14ac:dyDescent="0.45">
      <c r="A5891" s="11" t="s">
        <v>5923</v>
      </c>
      <c r="B5891" s="11" t="s">
        <v>36</v>
      </c>
      <c r="C5891" s="11" t="s">
        <v>20</v>
      </c>
      <c r="D5891" s="25">
        <v>43400</v>
      </c>
      <c r="E5891" s="25">
        <v>43493</v>
      </c>
      <c r="F5891" s="11">
        <f>YEAR(Abayomis_Table[[#This Row],[OrderDate]])</f>
        <v>2019</v>
      </c>
      <c r="G5891" s="25">
        <v>43521</v>
      </c>
      <c r="H5891" s="25">
        <v>43528</v>
      </c>
      <c r="I5891" s="11" t="s">
        <v>21</v>
      </c>
      <c r="J5891" s="11">
        <v>24</v>
      </c>
      <c r="K5891" s="11">
        <v>23</v>
      </c>
      <c r="L5891" s="11">
        <v>240</v>
      </c>
      <c r="M5891" s="11">
        <v>16</v>
      </c>
      <c r="N5891" s="11">
        <v>3</v>
      </c>
      <c r="O5891" s="15">
        <v>7.4999999999999997E-2</v>
      </c>
      <c r="P5891" s="14">
        <v>908.12</v>
      </c>
      <c r="Q5891" s="14">
        <v>1681.7</v>
      </c>
      <c r="R5891" s="11" t="s">
        <v>22</v>
      </c>
      <c r="S5891" s="14">
        <v>5045.1000000000004</v>
      </c>
      <c r="T5891" s="14">
        <v>4666.7175000000007</v>
      </c>
      <c r="U5891" s="14">
        <v>1942.3575000000005</v>
      </c>
      <c r="V5891" s="11" t="s">
        <v>23</v>
      </c>
      <c r="W5891" s="26">
        <v>0.4162149305159355</v>
      </c>
      <c r="X5891" s="11">
        <v>7</v>
      </c>
      <c r="Y5891" s="11">
        <v>28</v>
      </c>
    </row>
    <row r="5892" spans="1:25" x14ac:dyDescent="0.45">
      <c r="A5892" s="11" t="s">
        <v>5924</v>
      </c>
      <c r="B5892" s="11" t="s">
        <v>36</v>
      </c>
      <c r="C5892" s="11" t="s">
        <v>25</v>
      </c>
      <c r="D5892" s="25">
        <v>43400</v>
      </c>
      <c r="E5892" s="25">
        <v>43493</v>
      </c>
      <c r="F5892" s="11">
        <f>YEAR(Abayomis_Table[[#This Row],[OrderDate]])</f>
        <v>2019</v>
      </c>
      <c r="G5892" s="25">
        <v>43510</v>
      </c>
      <c r="H5892" s="25">
        <v>43516</v>
      </c>
      <c r="I5892" s="11" t="s">
        <v>21</v>
      </c>
      <c r="J5892" s="11">
        <v>23</v>
      </c>
      <c r="K5892" s="11">
        <v>48</v>
      </c>
      <c r="L5892" s="11">
        <v>356</v>
      </c>
      <c r="M5892" s="11">
        <v>5</v>
      </c>
      <c r="N5892" s="11">
        <v>3</v>
      </c>
      <c r="O5892" s="15">
        <v>0.1</v>
      </c>
      <c r="P5892" s="14">
        <v>1870.51</v>
      </c>
      <c r="Q5892" s="14">
        <v>3979.8</v>
      </c>
      <c r="R5892" s="11" t="s">
        <v>22</v>
      </c>
      <c r="S5892" s="14">
        <v>11939.400000000001</v>
      </c>
      <c r="T5892" s="14">
        <v>10745.460000000001</v>
      </c>
      <c r="U5892" s="14">
        <v>5133.9300000000012</v>
      </c>
      <c r="V5892" s="11" t="s">
        <v>23</v>
      </c>
      <c r="W5892" s="26">
        <v>0.47777666102707567</v>
      </c>
      <c r="X5892" s="11">
        <v>6</v>
      </c>
      <c r="Y5892" s="11">
        <v>17</v>
      </c>
    </row>
    <row r="5893" spans="1:25" x14ac:dyDescent="0.45">
      <c r="A5893" s="11" t="s">
        <v>5925</v>
      </c>
      <c r="B5893" s="11" t="s">
        <v>36</v>
      </c>
      <c r="C5893" s="11" t="s">
        <v>28</v>
      </c>
      <c r="D5893" s="25">
        <v>43400</v>
      </c>
      <c r="E5893" s="25">
        <v>43493</v>
      </c>
      <c r="F5893" s="11">
        <f>YEAR(Abayomis_Table[[#This Row],[OrderDate]])</f>
        <v>2019</v>
      </c>
      <c r="G5893" s="25">
        <v>43502</v>
      </c>
      <c r="H5893" s="25">
        <v>43509</v>
      </c>
      <c r="I5893" s="11" t="s">
        <v>21</v>
      </c>
      <c r="J5893" s="11">
        <v>24</v>
      </c>
      <c r="K5893" s="11">
        <v>8</v>
      </c>
      <c r="L5893" s="11">
        <v>106</v>
      </c>
      <c r="M5893" s="11">
        <v>29</v>
      </c>
      <c r="N5893" s="11">
        <v>3</v>
      </c>
      <c r="O5893" s="15">
        <v>7.4999999999999997E-2</v>
      </c>
      <c r="P5893" s="14">
        <v>2056.0300000000002</v>
      </c>
      <c r="Q5893" s="14">
        <v>3879.3</v>
      </c>
      <c r="R5893" s="11" t="s">
        <v>22</v>
      </c>
      <c r="S5893" s="14">
        <v>11637.900000000001</v>
      </c>
      <c r="T5893" s="14">
        <v>10765.057500000003</v>
      </c>
      <c r="U5893" s="14">
        <v>4596.9675000000025</v>
      </c>
      <c r="V5893" s="11" t="s">
        <v>23</v>
      </c>
      <c r="W5893" s="26">
        <v>0.42702674834760534</v>
      </c>
      <c r="X5893" s="11">
        <v>7</v>
      </c>
      <c r="Y5893" s="11">
        <v>9</v>
      </c>
    </row>
    <row r="5894" spans="1:25" x14ac:dyDescent="0.45">
      <c r="A5894" s="11" t="s">
        <v>5926</v>
      </c>
      <c r="B5894" s="11" t="s">
        <v>27</v>
      </c>
      <c r="C5894" s="11" t="s">
        <v>25</v>
      </c>
      <c r="D5894" s="25">
        <v>43400</v>
      </c>
      <c r="E5894" s="25">
        <v>43493</v>
      </c>
      <c r="F5894" s="11">
        <f>YEAR(Abayomis_Table[[#This Row],[OrderDate]])</f>
        <v>2019</v>
      </c>
      <c r="G5894" s="25">
        <v>43496</v>
      </c>
      <c r="H5894" s="25">
        <v>43497</v>
      </c>
      <c r="I5894" s="11" t="s">
        <v>21</v>
      </c>
      <c r="J5894" s="11">
        <v>15</v>
      </c>
      <c r="K5894" s="11">
        <v>38</v>
      </c>
      <c r="L5894" s="11">
        <v>348</v>
      </c>
      <c r="M5894" s="11">
        <v>6</v>
      </c>
      <c r="N5894" s="11">
        <v>1</v>
      </c>
      <c r="O5894" s="15">
        <v>0.1</v>
      </c>
      <c r="P5894" s="14">
        <v>1565.79</v>
      </c>
      <c r="Q5894" s="14">
        <v>3819</v>
      </c>
      <c r="R5894" s="11" t="s">
        <v>22</v>
      </c>
      <c r="S5894" s="14">
        <v>3819</v>
      </c>
      <c r="T5894" s="14">
        <v>3437.1</v>
      </c>
      <c r="U5894" s="14">
        <v>1871.31</v>
      </c>
      <c r="V5894" s="11" t="s">
        <v>23</v>
      </c>
      <c r="W5894" s="26">
        <v>0.5444444444444444</v>
      </c>
      <c r="X5894" s="11">
        <v>1</v>
      </c>
      <c r="Y5894" s="11">
        <v>3</v>
      </c>
    </row>
    <row r="5895" spans="1:25" x14ac:dyDescent="0.45">
      <c r="A5895" s="11" t="s">
        <v>5927</v>
      </c>
      <c r="B5895" s="11" t="s">
        <v>19</v>
      </c>
      <c r="C5895" s="11" t="s">
        <v>34</v>
      </c>
      <c r="D5895" s="25">
        <v>43400</v>
      </c>
      <c r="E5895" s="25">
        <v>43493</v>
      </c>
      <c r="F5895" s="11">
        <f>YEAR(Abayomis_Table[[#This Row],[OrderDate]])</f>
        <v>2019</v>
      </c>
      <c r="G5895" s="25">
        <v>43515</v>
      </c>
      <c r="H5895" s="25">
        <v>43523</v>
      </c>
      <c r="I5895" s="11" t="s">
        <v>21</v>
      </c>
      <c r="J5895" s="11">
        <v>10</v>
      </c>
      <c r="K5895" s="11">
        <v>24</v>
      </c>
      <c r="L5895" s="11">
        <v>268</v>
      </c>
      <c r="M5895" s="11">
        <v>47</v>
      </c>
      <c r="N5895" s="11">
        <v>5</v>
      </c>
      <c r="O5895" s="15">
        <v>7.4999999999999997E-2</v>
      </c>
      <c r="P5895" s="14">
        <v>1955.86</v>
      </c>
      <c r="Q5895" s="14">
        <v>2385.1999999999998</v>
      </c>
      <c r="R5895" s="11" t="s">
        <v>22</v>
      </c>
      <c r="S5895" s="14">
        <v>11926</v>
      </c>
      <c r="T5895" s="14">
        <v>11031.550000000001</v>
      </c>
      <c r="U5895" s="14">
        <v>1252.2500000000018</v>
      </c>
      <c r="V5895" s="11" t="s">
        <v>23</v>
      </c>
      <c r="W5895" s="26">
        <v>0.11351532649537024</v>
      </c>
      <c r="X5895" s="11">
        <v>8</v>
      </c>
      <c r="Y5895" s="11">
        <v>22</v>
      </c>
    </row>
    <row r="5896" spans="1:25" x14ac:dyDescent="0.45">
      <c r="A5896" s="11" t="s">
        <v>5928</v>
      </c>
      <c r="B5896" s="11" t="s">
        <v>27</v>
      </c>
      <c r="C5896" s="11" t="s">
        <v>47</v>
      </c>
      <c r="D5896" s="25">
        <v>43400</v>
      </c>
      <c r="E5896" s="25">
        <v>43493</v>
      </c>
      <c r="F5896" s="11">
        <f>YEAR(Abayomis_Table[[#This Row],[OrderDate]])</f>
        <v>2019</v>
      </c>
      <c r="G5896" s="25">
        <v>43518</v>
      </c>
      <c r="H5896" s="25">
        <v>43528</v>
      </c>
      <c r="I5896" s="11" t="s">
        <v>21</v>
      </c>
      <c r="J5896" s="11">
        <v>15</v>
      </c>
      <c r="K5896" s="11">
        <v>18</v>
      </c>
      <c r="L5896" s="11">
        <v>32</v>
      </c>
      <c r="M5896" s="11">
        <v>20</v>
      </c>
      <c r="N5896" s="11">
        <v>8</v>
      </c>
      <c r="O5896" s="15">
        <v>7.4999999999999997E-2</v>
      </c>
      <c r="P5896" s="14">
        <v>2405.9699999999998</v>
      </c>
      <c r="Q5896" s="14">
        <v>3819</v>
      </c>
      <c r="R5896" s="11" t="s">
        <v>22</v>
      </c>
      <c r="S5896" s="14">
        <v>30552</v>
      </c>
      <c r="T5896" s="14">
        <v>28260.600000000002</v>
      </c>
      <c r="U5896" s="14">
        <v>9012.8400000000038</v>
      </c>
      <c r="V5896" s="11" t="s">
        <v>23</v>
      </c>
      <c r="W5896" s="26">
        <v>0.31891891891891905</v>
      </c>
      <c r="X5896" s="11">
        <v>10</v>
      </c>
      <c r="Y5896" s="11">
        <v>25</v>
      </c>
    </row>
    <row r="5897" spans="1:25" x14ac:dyDescent="0.45">
      <c r="A5897" s="11" t="s">
        <v>5929</v>
      </c>
      <c r="B5897" s="11" t="s">
        <v>19</v>
      </c>
      <c r="C5897" s="11" t="s">
        <v>34</v>
      </c>
      <c r="D5897" s="25">
        <v>43400</v>
      </c>
      <c r="E5897" s="25">
        <v>43493</v>
      </c>
      <c r="F5897" s="11">
        <f>YEAR(Abayomis_Table[[#This Row],[OrderDate]])</f>
        <v>2019</v>
      </c>
      <c r="G5897" s="25">
        <v>43516</v>
      </c>
      <c r="H5897" s="25">
        <v>43524</v>
      </c>
      <c r="I5897" s="11" t="s">
        <v>21</v>
      </c>
      <c r="J5897" s="11">
        <v>8</v>
      </c>
      <c r="K5897" s="11">
        <v>49</v>
      </c>
      <c r="L5897" s="11">
        <v>261</v>
      </c>
      <c r="M5897" s="11">
        <v>36</v>
      </c>
      <c r="N5897" s="11">
        <v>7</v>
      </c>
      <c r="O5897" s="15">
        <v>7.4999999999999997E-2</v>
      </c>
      <c r="P5897" s="14">
        <v>141.24</v>
      </c>
      <c r="Q5897" s="14">
        <v>207.7</v>
      </c>
      <c r="R5897" s="11" t="s">
        <v>22</v>
      </c>
      <c r="S5897" s="14">
        <v>1453.8999999999999</v>
      </c>
      <c r="T5897" s="14">
        <v>1344.8574999999998</v>
      </c>
      <c r="U5897" s="14">
        <v>356.17749999999978</v>
      </c>
      <c r="V5897" s="11" t="s">
        <v>23</v>
      </c>
      <c r="W5897" s="26">
        <v>0.26484404481515689</v>
      </c>
      <c r="X5897" s="11">
        <v>8</v>
      </c>
      <c r="Y5897" s="11">
        <v>23</v>
      </c>
    </row>
    <row r="5898" spans="1:25" x14ac:dyDescent="0.45">
      <c r="A5898" s="11" t="s">
        <v>5930</v>
      </c>
      <c r="B5898" s="11" t="s">
        <v>19</v>
      </c>
      <c r="C5898" s="11" t="s">
        <v>28</v>
      </c>
      <c r="D5898" s="25">
        <v>43400</v>
      </c>
      <c r="E5898" s="25">
        <v>43493</v>
      </c>
      <c r="F5898" s="11">
        <f>YEAR(Abayomis_Table[[#This Row],[OrderDate]])</f>
        <v>2019</v>
      </c>
      <c r="G5898" s="25">
        <v>43516</v>
      </c>
      <c r="H5898" s="25">
        <v>43519</v>
      </c>
      <c r="I5898" s="11" t="s">
        <v>21</v>
      </c>
      <c r="J5898" s="11">
        <v>1</v>
      </c>
      <c r="K5898" s="11">
        <v>33</v>
      </c>
      <c r="L5898" s="11">
        <v>175</v>
      </c>
      <c r="M5898" s="11">
        <v>18</v>
      </c>
      <c r="N5898" s="11">
        <v>4</v>
      </c>
      <c r="O5898" s="15">
        <v>7.4999999999999997E-2</v>
      </c>
      <c r="P5898" s="14">
        <v>884.4</v>
      </c>
      <c r="Q5898" s="14">
        <v>1105.5</v>
      </c>
      <c r="R5898" s="11" t="s">
        <v>22</v>
      </c>
      <c r="S5898" s="14">
        <v>4422</v>
      </c>
      <c r="T5898" s="14">
        <v>4090.3500000000004</v>
      </c>
      <c r="U5898" s="14">
        <v>552.75000000000045</v>
      </c>
      <c r="V5898" s="11" t="s">
        <v>23</v>
      </c>
      <c r="W5898" s="26">
        <v>0.13513513513513523</v>
      </c>
      <c r="X5898" s="11">
        <v>3</v>
      </c>
      <c r="Y5898" s="11">
        <v>23</v>
      </c>
    </row>
    <row r="5899" spans="1:25" x14ac:dyDescent="0.45">
      <c r="A5899" s="11" t="s">
        <v>5931</v>
      </c>
      <c r="B5899" s="11" t="s">
        <v>19</v>
      </c>
      <c r="C5899" s="11" t="s">
        <v>41</v>
      </c>
      <c r="D5899" s="25">
        <v>43400</v>
      </c>
      <c r="E5899" s="25">
        <v>43493</v>
      </c>
      <c r="F5899" s="11">
        <f>YEAR(Abayomis_Table[[#This Row],[OrderDate]])</f>
        <v>2019</v>
      </c>
      <c r="G5899" s="25">
        <v>43497</v>
      </c>
      <c r="H5899" s="25">
        <v>43506</v>
      </c>
      <c r="I5899" s="11" t="s">
        <v>21</v>
      </c>
      <c r="J5899" s="11">
        <v>12</v>
      </c>
      <c r="K5899" s="11">
        <v>25</v>
      </c>
      <c r="L5899" s="11">
        <v>73</v>
      </c>
      <c r="M5899" s="11">
        <v>41</v>
      </c>
      <c r="N5899" s="11">
        <v>3</v>
      </c>
      <c r="O5899" s="15">
        <v>0.1</v>
      </c>
      <c r="P5899" s="14">
        <v>109.75</v>
      </c>
      <c r="Q5899" s="14">
        <v>174.2</v>
      </c>
      <c r="R5899" s="11" t="s">
        <v>22</v>
      </c>
      <c r="S5899" s="14">
        <v>522.59999999999991</v>
      </c>
      <c r="T5899" s="14">
        <v>470.33999999999992</v>
      </c>
      <c r="U5899" s="14">
        <v>141.08999999999992</v>
      </c>
      <c r="V5899" s="11" t="s">
        <v>23</v>
      </c>
      <c r="W5899" s="26">
        <v>0.2999744865416506</v>
      </c>
      <c r="X5899" s="11">
        <v>9</v>
      </c>
      <c r="Y5899" s="11">
        <v>4</v>
      </c>
    </row>
    <row r="5900" spans="1:25" x14ac:dyDescent="0.45">
      <c r="A5900" s="11" t="s">
        <v>5932</v>
      </c>
      <c r="B5900" s="11" t="s">
        <v>19</v>
      </c>
      <c r="C5900" s="11" t="s">
        <v>41</v>
      </c>
      <c r="D5900" s="25">
        <v>43400</v>
      </c>
      <c r="E5900" s="25">
        <v>43493</v>
      </c>
      <c r="F5900" s="11">
        <f>YEAR(Abayomis_Table[[#This Row],[OrderDate]])</f>
        <v>2019</v>
      </c>
      <c r="G5900" s="25">
        <v>43520</v>
      </c>
      <c r="H5900" s="25">
        <v>43522</v>
      </c>
      <c r="I5900" s="11" t="s">
        <v>21</v>
      </c>
      <c r="J5900" s="11">
        <v>6</v>
      </c>
      <c r="K5900" s="11">
        <v>5</v>
      </c>
      <c r="L5900" s="11">
        <v>65</v>
      </c>
      <c r="M5900" s="11">
        <v>44</v>
      </c>
      <c r="N5900" s="11">
        <v>1</v>
      </c>
      <c r="O5900" s="15">
        <v>7.4999999999999997E-2</v>
      </c>
      <c r="P5900" s="14">
        <v>773.98</v>
      </c>
      <c r="Q5900" s="14">
        <v>1018.4</v>
      </c>
      <c r="R5900" s="11" t="s">
        <v>22</v>
      </c>
      <c r="S5900" s="14">
        <v>1018.4</v>
      </c>
      <c r="T5900" s="14">
        <v>942.02</v>
      </c>
      <c r="U5900" s="14">
        <v>168.03999999999996</v>
      </c>
      <c r="V5900" s="11" t="s">
        <v>23</v>
      </c>
      <c r="W5900" s="26">
        <v>0.17838262457272666</v>
      </c>
      <c r="X5900" s="11">
        <v>2</v>
      </c>
      <c r="Y5900" s="11">
        <v>27</v>
      </c>
    </row>
    <row r="5901" spans="1:25" x14ac:dyDescent="0.45">
      <c r="A5901" s="11" t="s">
        <v>5933</v>
      </c>
      <c r="B5901" s="11" t="s">
        <v>36</v>
      </c>
      <c r="C5901" s="11" t="s">
        <v>20</v>
      </c>
      <c r="D5901" s="25">
        <v>43400</v>
      </c>
      <c r="E5901" s="25">
        <v>43493</v>
      </c>
      <c r="F5901" s="11">
        <f>YEAR(Abayomis_Table[[#This Row],[OrderDate]])</f>
        <v>2019</v>
      </c>
      <c r="G5901" s="25">
        <v>43506</v>
      </c>
      <c r="H5901" s="25">
        <v>43508</v>
      </c>
      <c r="I5901" s="11" t="s">
        <v>21</v>
      </c>
      <c r="J5901" s="11">
        <v>24</v>
      </c>
      <c r="K5901" s="11">
        <v>41</v>
      </c>
      <c r="L5901" s="11">
        <v>239</v>
      </c>
      <c r="M5901" s="11">
        <v>36</v>
      </c>
      <c r="N5901" s="11">
        <v>1</v>
      </c>
      <c r="O5901" s="15">
        <v>7.4999999999999997E-2</v>
      </c>
      <c r="P5901" s="14">
        <v>507.06</v>
      </c>
      <c r="Q5901" s="14">
        <v>1152.4000000000001</v>
      </c>
      <c r="R5901" s="11" t="s">
        <v>22</v>
      </c>
      <c r="S5901" s="14">
        <v>1152.4000000000001</v>
      </c>
      <c r="T5901" s="14">
        <v>1065.97</v>
      </c>
      <c r="U5901" s="14">
        <v>558.91000000000008</v>
      </c>
      <c r="V5901" s="11" t="s">
        <v>23</v>
      </c>
      <c r="W5901" s="26">
        <v>0.52432057187350489</v>
      </c>
      <c r="X5901" s="11">
        <v>2</v>
      </c>
      <c r="Y5901" s="11">
        <v>13</v>
      </c>
    </row>
    <row r="5902" spans="1:25" x14ac:dyDescent="0.45">
      <c r="A5902" s="11" t="s">
        <v>5934</v>
      </c>
      <c r="B5902" s="11" t="s">
        <v>27</v>
      </c>
      <c r="C5902" s="11" t="s">
        <v>47</v>
      </c>
      <c r="D5902" s="25">
        <v>43400</v>
      </c>
      <c r="E5902" s="25">
        <v>43492</v>
      </c>
      <c r="F5902" s="11">
        <f>YEAR(Abayomis_Table[[#This Row],[OrderDate]])</f>
        <v>2019</v>
      </c>
      <c r="G5902" s="25">
        <v>43504</v>
      </c>
      <c r="H5902" s="25">
        <v>43512</v>
      </c>
      <c r="I5902" s="11" t="s">
        <v>21</v>
      </c>
      <c r="J5902" s="11">
        <v>16</v>
      </c>
      <c r="K5902" s="11">
        <v>17</v>
      </c>
      <c r="L5902" s="11">
        <v>48</v>
      </c>
      <c r="M5902" s="11">
        <v>39</v>
      </c>
      <c r="N5902" s="11">
        <v>1</v>
      </c>
      <c r="O5902" s="15">
        <v>0.15</v>
      </c>
      <c r="P5902" s="14">
        <v>866.71</v>
      </c>
      <c r="Q5902" s="14">
        <v>1125.5999999999999</v>
      </c>
      <c r="R5902" s="11" t="s">
        <v>22</v>
      </c>
      <c r="S5902" s="14">
        <v>1125.5999999999999</v>
      </c>
      <c r="T5902" s="14">
        <v>956.75999999999988</v>
      </c>
      <c r="U5902" s="14">
        <v>90.049999999999841</v>
      </c>
      <c r="V5902" s="11" t="s">
        <v>23</v>
      </c>
      <c r="W5902" s="26">
        <v>9.4119737447217536E-2</v>
      </c>
      <c r="X5902" s="11">
        <v>8</v>
      </c>
      <c r="Y5902" s="11">
        <v>12</v>
      </c>
    </row>
    <row r="5903" spans="1:25" x14ac:dyDescent="0.45">
      <c r="A5903" s="11" t="s">
        <v>5935</v>
      </c>
      <c r="B5903" s="11" t="s">
        <v>27</v>
      </c>
      <c r="C5903" s="11" t="s">
        <v>34</v>
      </c>
      <c r="D5903" s="25">
        <v>43400</v>
      </c>
      <c r="E5903" s="25">
        <v>43492</v>
      </c>
      <c r="F5903" s="11">
        <f>YEAR(Abayomis_Table[[#This Row],[OrderDate]])</f>
        <v>2019</v>
      </c>
      <c r="G5903" s="25">
        <v>43500</v>
      </c>
      <c r="H5903" s="25">
        <v>43501</v>
      </c>
      <c r="I5903" s="11" t="s">
        <v>21</v>
      </c>
      <c r="J5903" s="11">
        <v>12</v>
      </c>
      <c r="K5903" s="11">
        <v>33</v>
      </c>
      <c r="L5903" s="11">
        <v>284</v>
      </c>
      <c r="M5903" s="11">
        <v>42</v>
      </c>
      <c r="N5903" s="11">
        <v>3</v>
      </c>
      <c r="O5903" s="15">
        <v>0.05</v>
      </c>
      <c r="P5903" s="14">
        <v>1091.97</v>
      </c>
      <c r="Q5903" s="14">
        <v>1882.7</v>
      </c>
      <c r="R5903" s="11" t="s">
        <v>22</v>
      </c>
      <c r="S5903" s="14">
        <v>5648.1</v>
      </c>
      <c r="T5903" s="14">
        <v>5365.6949999999997</v>
      </c>
      <c r="U5903" s="14">
        <v>2089.7849999999999</v>
      </c>
      <c r="V5903" s="11" t="s">
        <v>32</v>
      </c>
      <c r="W5903" s="26">
        <v>0.38947144778076276</v>
      </c>
      <c r="X5903" s="11">
        <v>1</v>
      </c>
      <c r="Y5903" s="11">
        <v>8</v>
      </c>
    </row>
    <row r="5904" spans="1:25" x14ac:dyDescent="0.45">
      <c r="A5904" s="11" t="s">
        <v>5936</v>
      </c>
      <c r="B5904" s="11" t="s">
        <v>27</v>
      </c>
      <c r="C5904" s="11" t="s">
        <v>47</v>
      </c>
      <c r="D5904" s="25">
        <v>43400</v>
      </c>
      <c r="E5904" s="25">
        <v>43492</v>
      </c>
      <c r="F5904" s="11">
        <f>YEAR(Abayomis_Table[[#This Row],[OrderDate]])</f>
        <v>2019</v>
      </c>
      <c r="G5904" s="25">
        <v>43499</v>
      </c>
      <c r="H5904" s="25">
        <v>43508</v>
      </c>
      <c r="I5904" s="11" t="s">
        <v>21</v>
      </c>
      <c r="J5904" s="11">
        <v>13</v>
      </c>
      <c r="K5904" s="11">
        <v>12</v>
      </c>
      <c r="L5904" s="11">
        <v>22</v>
      </c>
      <c r="M5904" s="11">
        <v>39</v>
      </c>
      <c r="N5904" s="11">
        <v>7</v>
      </c>
      <c r="O5904" s="15">
        <v>0.1</v>
      </c>
      <c r="P5904" s="14">
        <v>563.80999999999995</v>
      </c>
      <c r="Q5904" s="14">
        <v>1025.0999999999999</v>
      </c>
      <c r="R5904" s="11" t="s">
        <v>22</v>
      </c>
      <c r="S5904" s="14">
        <v>7175.6999999999989</v>
      </c>
      <c r="T5904" s="14">
        <v>6458.1299999999992</v>
      </c>
      <c r="U5904" s="14">
        <v>2511.4599999999996</v>
      </c>
      <c r="V5904" s="11" t="s">
        <v>23</v>
      </c>
      <c r="W5904" s="26">
        <v>0.3888834693634225</v>
      </c>
      <c r="X5904" s="11">
        <v>9</v>
      </c>
      <c r="Y5904" s="11">
        <v>7</v>
      </c>
    </row>
    <row r="5905" spans="1:25" x14ac:dyDescent="0.45">
      <c r="A5905" s="11" t="s">
        <v>5937</v>
      </c>
      <c r="B5905" s="11" t="s">
        <v>19</v>
      </c>
      <c r="C5905" s="11" t="s">
        <v>34</v>
      </c>
      <c r="D5905" s="25">
        <v>43400</v>
      </c>
      <c r="E5905" s="25">
        <v>43492</v>
      </c>
      <c r="F5905" s="11">
        <f>YEAR(Abayomis_Table[[#This Row],[OrderDate]])</f>
        <v>2019</v>
      </c>
      <c r="G5905" s="25">
        <v>43507</v>
      </c>
      <c r="H5905" s="25">
        <v>43510</v>
      </c>
      <c r="I5905" s="11" t="s">
        <v>21</v>
      </c>
      <c r="J5905" s="11">
        <v>1</v>
      </c>
      <c r="K5905" s="11">
        <v>49</v>
      </c>
      <c r="L5905" s="11">
        <v>301</v>
      </c>
      <c r="M5905" s="11">
        <v>42</v>
      </c>
      <c r="N5905" s="11">
        <v>4</v>
      </c>
      <c r="O5905" s="15">
        <v>7.4999999999999997E-2</v>
      </c>
      <c r="P5905" s="14">
        <v>4176.6499999999996</v>
      </c>
      <c r="Q5905" s="14">
        <v>5882.6</v>
      </c>
      <c r="R5905" s="11" t="s">
        <v>22</v>
      </c>
      <c r="S5905" s="14">
        <v>23530.400000000001</v>
      </c>
      <c r="T5905" s="14">
        <v>21765.620000000003</v>
      </c>
      <c r="U5905" s="14">
        <v>5059.0200000000041</v>
      </c>
      <c r="V5905" s="11" t="s">
        <v>23</v>
      </c>
      <c r="W5905" s="26">
        <v>0.23243169732817184</v>
      </c>
      <c r="X5905" s="11">
        <v>3</v>
      </c>
      <c r="Y5905" s="11">
        <v>15</v>
      </c>
    </row>
    <row r="5906" spans="1:25" x14ac:dyDescent="0.45">
      <c r="A5906" s="11" t="s">
        <v>5938</v>
      </c>
      <c r="B5906" s="11" t="s">
        <v>27</v>
      </c>
      <c r="C5906" s="11" t="s">
        <v>47</v>
      </c>
      <c r="D5906" s="25">
        <v>43400</v>
      </c>
      <c r="E5906" s="25">
        <v>43492</v>
      </c>
      <c r="F5906" s="11">
        <f>YEAR(Abayomis_Table[[#This Row],[OrderDate]])</f>
        <v>2019</v>
      </c>
      <c r="G5906" s="25">
        <v>43515</v>
      </c>
      <c r="H5906" s="25">
        <v>43522</v>
      </c>
      <c r="I5906" s="11" t="s">
        <v>21</v>
      </c>
      <c r="J5906" s="11">
        <v>15</v>
      </c>
      <c r="K5906" s="11">
        <v>34</v>
      </c>
      <c r="L5906" s="11">
        <v>43</v>
      </c>
      <c r="M5906" s="11">
        <v>28</v>
      </c>
      <c r="N5906" s="11">
        <v>5</v>
      </c>
      <c r="O5906" s="15">
        <v>0.1</v>
      </c>
      <c r="P5906" s="14">
        <v>920.98</v>
      </c>
      <c r="Q5906" s="14">
        <v>1165.8</v>
      </c>
      <c r="R5906" s="11" t="s">
        <v>22</v>
      </c>
      <c r="S5906" s="14">
        <v>5829</v>
      </c>
      <c r="T5906" s="14">
        <v>5246.1</v>
      </c>
      <c r="U5906" s="14">
        <v>641.20000000000073</v>
      </c>
      <c r="V5906" s="11" t="s">
        <v>23</v>
      </c>
      <c r="W5906" s="26">
        <v>0.122224128400145</v>
      </c>
      <c r="X5906" s="11">
        <v>7</v>
      </c>
      <c r="Y5906" s="11">
        <v>23</v>
      </c>
    </row>
    <row r="5907" spans="1:25" x14ac:dyDescent="0.45">
      <c r="A5907" s="11" t="s">
        <v>5939</v>
      </c>
      <c r="B5907" s="11" t="s">
        <v>43</v>
      </c>
      <c r="C5907" s="11" t="s">
        <v>47</v>
      </c>
      <c r="D5907" s="25">
        <v>43400</v>
      </c>
      <c r="E5907" s="25">
        <v>43492</v>
      </c>
      <c r="F5907" s="11">
        <f>YEAR(Abayomis_Table[[#This Row],[OrderDate]])</f>
        <v>2019</v>
      </c>
      <c r="G5907" s="25">
        <v>43511</v>
      </c>
      <c r="H5907" s="25">
        <v>43513</v>
      </c>
      <c r="I5907" s="11" t="s">
        <v>21</v>
      </c>
      <c r="J5907" s="11">
        <v>26</v>
      </c>
      <c r="K5907" s="11">
        <v>13</v>
      </c>
      <c r="L5907" s="11">
        <v>21</v>
      </c>
      <c r="M5907" s="11">
        <v>16</v>
      </c>
      <c r="N5907" s="11">
        <v>6</v>
      </c>
      <c r="O5907" s="15">
        <v>7.4999999999999997E-2</v>
      </c>
      <c r="P5907" s="14">
        <v>126.3</v>
      </c>
      <c r="Q5907" s="14">
        <v>194.3</v>
      </c>
      <c r="R5907" s="11" t="s">
        <v>22</v>
      </c>
      <c r="S5907" s="14">
        <v>1165.8000000000002</v>
      </c>
      <c r="T5907" s="14">
        <v>1078.3650000000002</v>
      </c>
      <c r="U5907" s="14">
        <v>320.56500000000028</v>
      </c>
      <c r="V5907" s="11" t="s">
        <v>23</v>
      </c>
      <c r="W5907" s="26">
        <v>0.29726947740329129</v>
      </c>
      <c r="X5907" s="11">
        <v>2</v>
      </c>
      <c r="Y5907" s="11">
        <v>19</v>
      </c>
    </row>
    <row r="5908" spans="1:25" x14ac:dyDescent="0.45">
      <c r="A5908" s="11" t="s">
        <v>5940</v>
      </c>
      <c r="B5908" s="11" t="s">
        <v>43</v>
      </c>
      <c r="C5908" s="11" t="s">
        <v>28</v>
      </c>
      <c r="D5908" s="25">
        <v>43400</v>
      </c>
      <c r="E5908" s="25">
        <v>43492</v>
      </c>
      <c r="F5908" s="11">
        <f>YEAR(Abayomis_Table[[#This Row],[OrderDate]])</f>
        <v>2019</v>
      </c>
      <c r="G5908" s="25">
        <v>43510</v>
      </c>
      <c r="H5908" s="25">
        <v>43513</v>
      </c>
      <c r="I5908" s="11" t="s">
        <v>21</v>
      </c>
      <c r="J5908" s="11">
        <v>28</v>
      </c>
      <c r="K5908" s="11">
        <v>32</v>
      </c>
      <c r="L5908" s="11">
        <v>103</v>
      </c>
      <c r="M5908" s="11">
        <v>14</v>
      </c>
      <c r="N5908" s="11">
        <v>7</v>
      </c>
      <c r="O5908" s="15">
        <v>0.1</v>
      </c>
      <c r="P5908" s="14">
        <v>1989.9</v>
      </c>
      <c r="Q5908" s="14">
        <v>3979.8</v>
      </c>
      <c r="R5908" s="11" t="s">
        <v>22</v>
      </c>
      <c r="S5908" s="14">
        <v>27858.600000000002</v>
      </c>
      <c r="T5908" s="14">
        <v>25072.74</v>
      </c>
      <c r="U5908" s="14">
        <v>11143.44</v>
      </c>
      <c r="V5908" s="11" t="s">
        <v>23</v>
      </c>
      <c r="W5908" s="26">
        <v>0.44444444444444442</v>
      </c>
      <c r="X5908" s="11">
        <v>3</v>
      </c>
      <c r="Y5908" s="11">
        <v>18</v>
      </c>
    </row>
    <row r="5909" spans="1:25" x14ac:dyDescent="0.45">
      <c r="A5909" s="11" t="s">
        <v>5941</v>
      </c>
      <c r="B5909" s="11" t="s">
        <v>27</v>
      </c>
      <c r="C5909" s="11" t="s">
        <v>28</v>
      </c>
      <c r="D5909" s="25">
        <v>43400</v>
      </c>
      <c r="E5909" s="25">
        <v>43492</v>
      </c>
      <c r="F5909" s="11">
        <f>YEAR(Abayomis_Table[[#This Row],[OrderDate]])</f>
        <v>2019</v>
      </c>
      <c r="G5909" s="25">
        <v>43494</v>
      </c>
      <c r="H5909" s="25">
        <v>43499</v>
      </c>
      <c r="I5909" s="11" t="s">
        <v>21</v>
      </c>
      <c r="J5909" s="11">
        <v>19</v>
      </c>
      <c r="K5909" s="11">
        <v>41</v>
      </c>
      <c r="L5909" s="11">
        <v>127</v>
      </c>
      <c r="M5909" s="11">
        <v>36</v>
      </c>
      <c r="N5909" s="11">
        <v>8</v>
      </c>
      <c r="O5909" s="15">
        <v>0.2</v>
      </c>
      <c r="P5909" s="14">
        <v>3533.18</v>
      </c>
      <c r="Q5909" s="14">
        <v>5353.3</v>
      </c>
      <c r="R5909" s="11" t="s">
        <v>22</v>
      </c>
      <c r="S5909" s="14">
        <v>42826.400000000001</v>
      </c>
      <c r="T5909" s="14">
        <v>34261.120000000003</v>
      </c>
      <c r="U5909" s="14">
        <v>5995.6800000000039</v>
      </c>
      <c r="V5909" s="11" t="s">
        <v>30</v>
      </c>
      <c r="W5909" s="26">
        <v>0.17499953299833756</v>
      </c>
      <c r="X5909" s="11">
        <v>5</v>
      </c>
      <c r="Y5909" s="11">
        <v>2</v>
      </c>
    </row>
    <row r="5910" spans="1:25" x14ac:dyDescent="0.45">
      <c r="A5910" s="11" t="s">
        <v>5942</v>
      </c>
      <c r="B5910" s="11" t="s">
        <v>36</v>
      </c>
      <c r="C5910" s="11" t="s">
        <v>25</v>
      </c>
      <c r="D5910" s="25">
        <v>43400</v>
      </c>
      <c r="E5910" s="25">
        <v>43492</v>
      </c>
      <c r="F5910" s="11">
        <f>YEAR(Abayomis_Table[[#This Row],[OrderDate]])</f>
        <v>2019</v>
      </c>
      <c r="G5910" s="25">
        <v>43509</v>
      </c>
      <c r="H5910" s="25">
        <v>43510</v>
      </c>
      <c r="I5910" s="11" t="s">
        <v>21</v>
      </c>
      <c r="J5910" s="11">
        <v>21</v>
      </c>
      <c r="K5910" s="11">
        <v>37</v>
      </c>
      <c r="L5910" s="11">
        <v>365</v>
      </c>
      <c r="M5910" s="11">
        <v>28</v>
      </c>
      <c r="N5910" s="11">
        <v>2</v>
      </c>
      <c r="O5910" s="15">
        <v>0.05</v>
      </c>
      <c r="P5910" s="14">
        <v>2538.23</v>
      </c>
      <c r="Q5910" s="14">
        <v>6190.8</v>
      </c>
      <c r="R5910" s="11" t="s">
        <v>22</v>
      </c>
      <c r="S5910" s="14">
        <v>12381.6</v>
      </c>
      <c r="T5910" s="14">
        <v>11762.52</v>
      </c>
      <c r="U5910" s="14">
        <v>6686.06</v>
      </c>
      <c r="V5910" s="11" t="s">
        <v>32</v>
      </c>
      <c r="W5910" s="26">
        <v>0.56842071256839521</v>
      </c>
      <c r="X5910" s="11">
        <v>1</v>
      </c>
      <c r="Y5910" s="11">
        <v>17</v>
      </c>
    </row>
    <row r="5911" spans="1:25" x14ac:dyDescent="0.45">
      <c r="A5911" s="11" t="s">
        <v>5943</v>
      </c>
      <c r="B5911" s="11" t="s">
        <v>19</v>
      </c>
      <c r="C5911" s="11" t="s">
        <v>20</v>
      </c>
      <c r="D5911" s="25">
        <v>43400</v>
      </c>
      <c r="E5911" s="25">
        <v>43492</v>
      </c>
      <c r="F5911" s="11">
        <f>YEAR(Abayomis_Table[[#This Row],[OrderDate]])</f>
        <v>2019</v>
      </c>
      <c r="G5911" s="25">
        <v>43519</v>
      </c>
      <c r="H5911" s="25">
        <v>43529</v>
      </c>
      <c r="I5911" s="11" t="s">
        <v>21</v>
      </c>
      <c r="J5911" s="11">
        <v>3</v>
      </c>
      <c r="K5911" s="11">
        <v>21</v>
      </c>
      <c r="L5911" s="11">
        <v>246</v>
      </c>
      <c r="M5911" s="11">
        <v>10</v>
      </c>
      <c r="N5911" s="11">
        <v>3</v>
      </c>
      <c r="O5911" s="15">
        <v>0.2</v>
      </c>
      <c r="P5911" s="14">
        <v>2812.33</v>
      </c>
      <c r="Q5911" s="14">
        <v>3852.5</v>
      </c>
      <c r="R5911" s="11" t="s">
        <v>22</v>
      </c>
      <c r="S5911" s="14">
        <v>11557.5</v>
      </c>
      <c r="T5911" s="14">
        <v>9246</v>
      </c>
      <c r="U5911" s="14">
        <v>809.01000000000022</v>
      </c>
      <c r="V5911" s="11" t="s">
        <v>30</v>
      </c>
      <c r="W5911" s="26">
        <v>8.7498377676833244E-2</v>
      </c>
      <c r="X5911" s="11">
        <v>10</v>
      </c>
      <c r="Y5911" s="11">
        <v>27</v>
      </c>
    </row>
    <row r="5912" spans="1:25" x14ac:dyDescent="0.45">
      <c r="A5912" s="11" t="s">
        <v>5944</v>
      </c>
      <c r="B5912" s="11" t="s">
        <v>27</v>
      </c>
      <c r="C5912" s="11" t="s">
        <v>25</v>
      </c>
      <c r="D5912" s="25">
        <v>43400</v>
      </c>
      <c r="E5912" s="25">
        <v>43492</v>
      </c>
      <c r="F5912" s="11">
        <f>YEAR(Abayomis_Table[[#This Row],[OrderDate]])</f>
        <v>2019</v>
      </c>
      <c r="G5912" s="25">
        <v>43514</v>
      </c>
      <c r="H5912" s="25">
        <v>43523</v>
      </c>
      <c r="I5912" s="11" t="s">
        <v>21</v>
      </c>
      <c r="J5912" s="11">
        <v>12</v>
      </c>
      <c r="K5912" s="11">
        <v>19</v>
      </c>
      <c r="L5912" s="11">
        <v>344</v>
      </c>
      <c r="M5912" s="11">
        <v>30</v>
      </c>
      <c r="N5912" s="11">
        <v>1</v>
      </c>
      <c r="O5912" s="15">
        <v>7.4999999999999997E-2</v>
      </c>
      <c r="P5912" s="14">
        <v>2555.11</v>
      </c>
      <c r="Q5912" s="14">
        <v>6083.6</v>
      </c>
      <c r="R5912" s="11" t="s">
        <v>22</v>
      </c>
      <c r="S5912" s="14">
        <v>6083.6</v>
      </c>
      <c r="T5912" s="14">
        <v>5627.3300000000008</v>
      </c>
      <c r="U5912" s="14">
        <v>3072.2200000000007</v>
      </c>
      <c r="V5912" s="11" t="s">
        <v>23</v>
      </c>
      <c r="W5912" s="26">
        <v>0.54594630135428357</v>
      </c>
      <c r="X5912" s="11">
        <v>9</v>
      </c>
      <c r="Y5912" s="11">
        <v>22</v>
      </c>
    </row>
    <row r="5913" spans="1:25" x14ac:dyDescent="0.45">
      <c r="A5913" s="11" t="s">
        <v>5945</v>
      </c>
      <c r="B5913" s="11" t="s">
        <v>19</v>
      </c>
      <c r="C5913" s="11" t="s">
        <v>47</v>
      </c>
      <c r="D5913" s="25">
        <v>43400</v>
      </c>
      <c r="E5913" s="25">
        <v>43491</v>
      </c>
      <c r="F5913" s="11">
        <f>YEAR(Abayomis_Table[[#This Row],[OrderDate]])</f>
        <v>2019</v>
      </c>
      <c r="G5913" s="25">
        <v>43510</v>
      </c>
      <c r="H5913" s="25">
        <v>43519</v>
      </c>
      <c r="I5913" s="11" t="s">
        <v>21</v>
      </c>
      <c r="J5913" s="11">
        <v>2</v>
      </c>
      <c r="K5913" s="11">
        <v>42</v>
      </c>
      <c r="L5913" s="11">
        <v>51</v>
      </c>
      <c r="M5913" s="11">
        <v>43</v>
      </c>
      <c r="N5913" s="11">
        <v>8</v>
      </c>
      <c r="O5913" s="15">
        <v>0.15</v>
      </c>
      <c r="P5913" s="14">
        <v>824.9</v>
      </c>
      <c r="Q5913" s="14">
        <v>1018.4</v>
      </c>
      <c r="R5913" s="11" t="s">
        <v>22</v>
      </c>
      <c r="S5913" s="14">
        <v>8147.2</v>
      </c>
      <c r="T5913" s="14">
        <v>6925.12</v>
      </c>
      <c r="U5913" s="14">
        <v>325.92000000000007</v>
      </c>
      <c r="V5913" s="11" t="s">
        <v>23</v>
      </c>
      <c r="W5913" s="26">
        <v>4.7063444387967293E-2</v>
      </c>
      <c r="X5913" s="11">
        <v>9</v>
      </c>
      <c r="Y5913" s="11">
        <v>19</v>
      </c>
    </row>
    <row r="5914" spans="1:25" x14ac:dyDescent="0.45">
      <c r="A5914" s="11" t="s">
        <v>5946</v>
      </c>
      <c r="B5914" s="11" t="s">
        <v>27</v>
      </c>
      <c r="C5914" s="11" t="s">
        <v>28</v>
      </c>
      <c r="D5914" s="25">
        <v>43400</v>
      </c>
      <c r="E5914" s="25">
        <v>43491</v>
      </c>
      <c r="F5914" s="11">
        <f>YEAR(Abayomis_Table[[#This Row],[OrderDate]])</f>
        <v>2019</v>
      </c>
      <c r="G5914" s="25">
        <v>43496</v>
      </c>
      <c r="H5914" s="25">
        <v>43502</v>
      </c>
      <c r="I5914" s="11" t="s">
        <v>21</v>
      </c>
      <c r="J5914" s="11">
        <v>13</v>
      </c>
      <c r="K5914" s="11">
        <v>20</v>
      </c>
      <c r="L5914" s="11">
        <v>98</v>
      </c>
      <c r="M5914" s="11">
        <v>31</v>
      </c>
      <c r="N5914" s="11">
        <v>6</v>
      </c>
      <c r="O5914" s="15">
        <v>7.4999999999999997E-2</v>
      </c>
      <c r="P5914" s="14">
        <v>465.78</v>
      </c>
      <c r="Q5914" s="14">
        <v>1058.5999999999999</v>
      </c>
      <c r="R5914" s="11" t="s">
        <v>22</v>
      </c>
      <c r="S5914" s="14">
        <v>6351.5999999999995</v>
      </c>
      <c r="T5914" s="14">
        <v>5875.23</v>
      </c>
      <c r="U5914" s="14">
        <v>3080.5499999999997</v>
      </c>
      <c r="V5914" s="11" t="s">
        <v>23</v>
      </c>
      <c r="W5914" s="26">
        <v>0.52432840927078594</v>
      </c>
      <c r="X5914" s="11">
        <v>6</v>
      </c>
      <c r="Y5914" s="11">
        <v>5</v>
      </c>
    </row>
    <row r="5915" spans="1:25" x14ac:dyDescent="0.45">
      <c r="A5915" s="11" t="s">
        <v>5947</v>
      </c>
      <c r="B5915" s="11" t="s">
        <v>19</v>
      </c>
      <c r="C5915" s="11" t="s">
        <v>34</v>
      </c>
      <c r="D5915" s="25">
        <v>43400</v>
      </c>
      <c r="E5915" s="25">
        <v>43491</v>
      </c>
      <c r="F5915" s="11">
        <f>YEAR(Abayomis_Table[[#This Row],[OrderDate]])</f>
        <v>2019</v>
      </c>
      <c r="G5915" s="25">
        <v>43507</v>
      </c>
      <c r="H5915" s="25">
        <v>43516</v>
      </c>
      <c r="I5915" s="11" t="s">
        <v>21</v>
      </c>
      <c r="J5915" s="11">
        <v>2</v>
      </c>
      <c r="K5915" s="11">
        <v>27</v>
      </c>
      <c r="L5915" s="11">
        <v>310</v>
      </c>
      <c r="M5915" s="11">
        <v>8</v>
      </c>
      <c r="N5915" s="11">
        <v>3</v>
      </c>
      <c r="O5915" s="15">
        <v>0.05</v>
      </c>
      <c r="P5915" s="14">
        <v>856.39</v>
      </c>
      <c r="Q5915" s="14">
        <v>1112.2</v>
      </c>
      <c r="R5915" s="11" t="s">
        <v>22</v>
      </c>
      <c r="S5915" s="14">
        <v>3336.6000000000004</v>
      </c>
      <c r="T5915" s="14">
        <v>3169.77</v>
      </c>
      <c r="U5915" s="14">
        <v>600.59999999999991</v>
      </c>
      <c r="V5915" s="11" t="s">
        <v>32</v>
      </c>
      <c r="W5915" s="26">
        <v>0.18947746997416215</v>
      </c>
      <c r="X5915" s="11">
        <v>9</v>
      </c>
      <c r="Y5915" s="11">
        <v>16</v>
      </c>
    </row>
    <row r="5916" spans="1:25" x14ac:dyDescent="0.45">
      <c r="A5916" s="11" t="s">
        <v>5948</v>
      </c>
      <c r="B5916" s="11" t="s">
        <v>27</v>
      </c>
      <c r="C5916" s="11" t="s">
        <v>20</v>
      </c>
      <c r="D5916" s="25">
        <v>43400</v>
      </c>
      <c r="E5916" s="25">
        <v>43491</v>
      </c>
      <c r="F5916" s="11">
        <f>YEAR(Abayomis_Table[[#This Row],[OrderDate]])</f>
        <v>2019</v>
      </c>
      <c r="G5916" s="25">
        <v>43506</v>
      </c>
      <c r="H5916" s="25">
        <v>43511</v>
      </c>
      <c r="I5916" s="11" t="s">
        <v>21</v>
      </c>
      <c r="J5916" s="11">
        <v>14</v>
      </c>
      <c r="K5916" s="11">
        <v>42</v>
      </c>
      <c r="L5916" s="11">
        <v>227</v>
      </c>
      <c r="M5916" s="11">
        <v>47</v>
      </c>
      <c r="N5916" s="11">
        <v>6</v>
      </c>
      <c r="O5916" s="15">
        <v>0.2</v>
      </c>
      <c r="P5916" s="14">
        <v>707.79</v>
      </c>
      <c r="Q5916" s="14">
        <v>931.3</v>
      </c>
      <c r="R5916" s="11" t="s">
        <v>22</v>
      </c>
      <c r="S5916" s="14">
        <v>5587.7999999999993</v>
      </c>
      <c r="T5916" s="14">
        <v>4470.24</v>
      </c>
      <c r="U5916" s="14">
        <v>223.5</v>
      </c>
      <c r="V5916" s="11" t="s">
        <v>30</v>
      </c>
      <c r="W5916" s="26">
        <v>4.9997315580371529E-2</v>
      </c>
      <c r="X5916" s="11">
        <v>5</v>
      </c>
      <c r="Y5916" s="11">
        <v>15</v>
      </c>
    </row>
    <row r="5917" spans="1:25" x14ac:dyDescent="0.45">
      <c r="A5917" s="11" t="s">
        <v>5949</v>
      </c>
      <c r="B5917" s="11" t="s">
        <v>43</v>
      </c>
      <c r="C5917" s="11" t="s">
        <v>25</v>
      </c>
      <c r="D5917" s="25">
        <v>43400</v>
      </c>
      <c r="E5917" s="25">
        <v>43491</v>
      </c>
      <c r="F5917" s="11">
        <f>YEAR(Abayomis_Table[[#This Row],[OrderDate]])</f>
        <v>2019</v>
      </c>
      <c r="G5917" s="25">
        <v>43495</v>
      </c>
      <c r="H5917" s="25">
        <v>43496</v>
      </c>
      <c r="I5917" s="11" t="s">
        <v>21</v>
      </c>
      <c r="J5917" s="11">
        <v>26</v>
      </c>
      <c r="K5917" s="11">
        <v>44</v>
      </c>
      <c r="L5917" s="11">
        <v>333</v>
      </c>
      <c r="M5917" s="11">
        <v>42</v>
      </c>
      <c r="N5917" s="11">
        <v>6</v>
      </c>
      <c r="O5917" s="15">
        <v>0.3</v>
      </c>
      <c r="P5917" s="14">
        <v>1242.8499999999999</v>
      </c>
      <c r="Q5917" s="14">
        <v>2485.6999999999998</v>
      </c>
      <c r="R5917" s="11" t="s">
        <v>22</v>
      </c>
      <c r="S5917" s="14">
        <v>14914.199999999999</v>
      </c>
      <c r="T5917" s="14">
        <v>10439.939999999999</v>
      </c>
      <c r="U5917" s="14">
        <v>2982.8399999999992</v>
      </c>
      <c r="V5917" s="11" t="s">
        <v>30</v>
      </c>
      <c r="W5917" s="26">
        <v>0.2857142857142857</v>
      </c>
      <c r="X5917" s="11">
        <v>1</v>
      </c>
      <c r="Y5917" s="11">
        <v>4</v>
      </c>
    </row>
    <row r="5918" spans="1:25" x14ac:dyDescent="0.45">
      <c r="A5918" s="11" t="s">
        <v>5950</v>
      </c>
      <c r="B5918" s="11" t="s">
        <v>36</v>
      </c>
      <c r="C5918" s="11" t="s">
        <v>34</v>
      </c>
      <c r="D5918" s="25">
        <v>43400</v>
      </c>
      <c r="E5918" s="25">
        <v>43491</v>
      </c>
      <c r="F5918" s="11">
        <f>YEAR(Abayomis_Table[[#This Row],[OrderDate]])</f>
        <v>2019</v>
      </c>
      <c r="G5918" s="25">
        <v>43494</v>
      </c>
      <c r="H5918" s="25">
        <v>43503</v>
      </c>
      <c r="I5918" s="11" t="s">
        <v>21</v>
      </c>
      <c r="J5918" s="11">
        <v>21</v>
      </c>
      <c r="K5918" s="11">
        <v>38</v>
      </c>
      <c r="L5918" s="11">
        <v>274</v>
      </c>
      <c r="M5918" s="11">
        <v>14</v>
      </c>
      <c r="N5918" s="11">
        <v>6</v>
      </c>
      <c r="O5918" s="15">
        <v>0.05</v>
      </c>
      <c r="P5918" s="14">
        <v>2987.06</v>
      </c>
      <c r="Q5918" s="14">
        <v>3879.3</v>
      </c>
      <c r="R5918" s="11" t="s">
        <v>22</v>
      </c>
      <c r="S5918" s="14">
        <v>23275.800000000003</v>
      </c>
      <c r="T5918" s="14">
        <v>22112.010000000002</v>
      </c>
      <c r="U5918" s="14">
        <v>4189.6500000000015</v>
      </c>
      <c r="V5918" s="11" t="s">
        <v>32</v>
      </c>
      <c r="W5918" s="26">
        <v>0.18947395555627919</v>
      </c>
      <c r="X5918" s="11">
        <v>9</v>
      </c>
      <c r="Y5918" s="11">
        <v>3</v>
      </c>
    </row>
    <row r="5919" spans="1:25" x14ac:dyDescent="0.45">
      <c r="A5919" s="11" t="s">
        <v>5951</v>
      </c>
      <c r="B5919" s="11" t="s">
        <v>19</v>
      </c>
      <c r="C5919" s="11" t="s">
        <v>28</v>
      </c>
      <c r="D5919" s="25">
        <v>43400</v>
      </c>
      <c r="E5919" s="25">
        <v>43490</v>
      </c>
      <c r="F5919" s="11">
        <f>YEAR(Abayomis_Table[[#This Row],[OrderDate]])</f>
        <v>2019</v>
      </c>
      <c r="G5919" s="25">
        <v>43513</v>
      </c>
      <c r="H5919" s="25">
        <v>43522</v>
      </c>
      <c r="I5919" s="11" t="s">
        <v>21</v>
      </c>
      <c r="J5919" s="11">
        <v>8</v>
      </c>
      <c r="K5919" s="11">
        <v>30</v>
      </c>
      <c r="L5919" s="11">
        <v>161</v>
      </c>
      <c r="M5919" s="11">
        <v>32</v>
      </c>
      <c r="N5919" s="11">
        <v>2</v>
      </c>
      <c r="O5919" s="15">
        <v>0.15</v>
      </c>
      <c r="P5919" s="14">
        <v>794.42</v>
      </c>
      <c r="Q5919" s="14">
        <v>1118.9000000000001</v>
      </c>
      <c r="R5919" s="11" t="s">
        <v>22</v>
      </c>
      <c r="S5919" s="14">
        <v>2237.8000000000002</v>
      </c>
      <c r="T5919" s="14">
        <v>1902.13</v>
      </c>
      <c r="U5919" s="14">
        <v>313.29000000000019</v>
      </c>
      <c r="V5919" s="11" t="s">
        <v>23</v>
      </c>
      <c r="W5919" s="26">
        <v>0.1647048309000963</v>
      </c>
      <c r="X5919" s="11">
        <v>9</v>
      </c>
      <c r="Y5919" s="11">
        <v>23</v>
      </c>
    </row>
    <row r="5920" spans="1:25" x14ac:dyDescent="0.45">
      <c r="A5920" s="11" t="s">
        <v>5952</v>
      </c>
      <c r="B5920" s="11" t="s">
        <v>36</v>
      </c>
      <c r="C5920" s="11" t="s">
        <v>28</v>
      </c>
      <c r="D5920" s="25">
        <v>43400</v>
      </c>
      <c r="E5920" s="25">
        <v>43490</v>
      </c>
      <c r="F5920" s="11">
        <f>YEAR(Abayomis_Table[[#This Row],[OrderDate]])</f>
        <v>2019</v>
      </c>
      <c r="G5920" s="25">
        <v>43511</v>
      </c>
      <c r="H5920" s="25">
        <v>43521</v>
      </c>
      <c r="I5920" s="11" t="s">
        <v>21</v>
      </c>
      <c r="J5920" s="11">
        <v>24</v>
      </c>
      <c r="K5920" s="11">
        <v>6</v>
      </c>
      <c r="L5920" s="11">
        <v>191</v>
      </c>
      <c r="M5920" s="11">
        <v>36</v>
      </c>
      <c r="N5920" s="11">
        <v>4</v>
      </c>
      <c r="O5920" s="15">
        <v>0.1</v>
      </c>
      <c r="P5920" s="14">
        <v>931.23</v>
      </c>
      <c r="Q5920" s="14">
        <v>2271.3000000000002</v>
      </c>
      <c r="R5920" s="11" t="s">
        <v>22</v>
      </c>
      <c r="S5920" s="14">
        <v>9085.2000000000007</v>
      </c>
      <c r="T5920" s="14">
        <v>8176.6800000000012</v>
      </c>
      <c r="U5920" s="14">
        <v>4451.7600000000011</v>
      </c>
      <c r="V5920" s="11" t="s">
        <v>23</v>
      </c>
      <c r="W5920" s="26">
        <v>0.54444591203275661</v>
      </c>
      <c r="X5920" s="11">
        <v>10</v>
      </c>
      <c r="Y5920" s="11">
        <v>21</v>
      </c>
    </row>
    <row r="5921" spans="1:25" x14ac:dyDescent="0.45">
      <c r="A5921" s="11" t="s">
        <v>5953</v>
      </c>
      <c r="B5921" s="11" t="s">
        <v>19</v>
      </c>
      <c r="C5921" s="11" t="s">
        <v>20</v>
      </c>
      <c r="D5921" s="25">
        <v>43400</v>
      </c>
      <c r="E5921" s="25">
        <v>43490</v>
      </c>
      <c r="F5921" s="11">
        <f>YEAR(Abayomis_Table[[#This Row],[OrderDate]])</f>
        <v>2019</v>
      </c>
      <c r="G5921" s="25">
        <v>43492</v>
      </c>
      <c r="H5921" s="25">
        <v>43500</v>
      </c>
      <c r="I5921" s="11" t="s">
        <v>21</v>
      </c>
      <c r="J5921" s="11">
        <v>3</v>
      </c>
      <c r="K5921" s="11">
        <v>44</v>
      </c>
      <c r="L5921" s="11">
        <v>241</v>
      </c>
      <c r="M5921" s="11">
        <v>10</v>
      </c>
      <c r="N5921" s="11">
        <v>4</v>
      </c>
      <c r="O5921" s="15">
        <v>0.1</v>
      </c>
      <c r="P5921" s="14">
        <v>796.36</v>
      </c>
      <c r="Q5921" s="14">
        <v>1896.1</v>
      </c>
      <c r="R5921" s="11" t="s">
        <v>22</v>
      </c>
      <c r="S5921" s="14">
        <v>7584.4</v>
      </c>
      <c r="T5921" s="14">
        <v>6825.96</v>
      </c>
      <c r="U5921" s="14">
        <v>3640.52</v>
      </c>
      <c r="V5921" s="11" t="s">
        <v>23</v>
      </c>
      <c r="W5921" s="26">
        <v>0.53333450532965321</v>
      </c>
      <c r="X5921" s="11">
        <v>8</v>
      </c>
      <c r="Y5921" s="11">
        <v>2</v>
      </c>
    </row>
    <row r="5922" spans="1:25" x14ac:dyDescent="0.45">
      <c r="A5922" s="11" t="s">
        <v>5954</v>
      </c>
      <c r="B5922" s="11" t="s">
        <v>43</v>
      </c>
      <c r="C5922" s="11" t="s">
        <v>25</v>
      </c>
      <c r="D5922" s="25">
        <v>43400</v>
      </c>
      <c r="E5922" s="25">
        <v>43490</v>
      </c>
      <c r="F5922" s="11">
        <f>YEAR(Abayomis_Table[[#This Row],[OrderDate]])</f>
        <v>2019</v>
      </c>
      <c r="G5922" s="25">
        <v>43517</v>
      </c>
      <c r="H5922" s="25">
        <v>43521</v>
      </c>
      <c r="I5922" s="11" t="s">
        <v>21</v>
      </c>
      <c r="J5922" s="11">
        <v>26</v>
      </c>
      <c r="K5922" s="11">
        <v>25</v>
      </c>
      <c r="L5922" s="11">
        <v>330</v>
      </c>
      <c r="M5922" s="11">
        <v>34</v>
      </c>
      <c r="N5922" s="11">
        <v>1</v>
      </c>
      <c r="O5922" s="15">
        <v>7.4999999999999997E-2</v>
      </c>
      <c r="P5922" s="14">
        <v>607.22</v>
      </c>
      <c r="Q5922" s="14">
        <v>1065.3</v>
      </c>
      <c r="R5922" s="11" t="s">
        <v>22</v>
      </c>
      <c r="S5922" s="14">
        <v>1065.3</v>
      </c>
      <c r="T5922" s="14">
        <v>985.40250000000003</v>
      </c>
      <c r="U5922" s="14">
        <v>378.1825</v>
      </c>
      <c r="V5922" s="11" t="s">
        <v>23</v>
      </c>
      <c r="W5922" s="26">
        <v>0.3837847985975274</v>
      </c>
      <c r="X5922" s="11">
        <v>4</v>
      </c>
      <c r="Y5922" s="11">
        <v>27</v>
      </c>
    </row>
    <row r="5923" spans="1:25" x14ac:dyDescent="0.45">
      <c r="A5923" s="11" t="s">
        <v>5955</v>
      </c>
      <c r="B5923" s="11" t="s">
        <v>19</v>
      </c>
      <c r="C5923" s="11" t="s">
        <v>20</v>
      </c>
      <c r="D5923" s="25">
        <v>43400</v>
      </c>
      <c r="E5923" s="25">
        <v>43490</v>
      </c>
      <c r="F5923" s="11">
        <f>YEAR(Abayomis_Table[[#This Row],[OrderDate]])</f>
        <v>2019</v>
      </c>
      <c r="G5923" s="25">
        <v>43501</v>
      </c>
      <c r="H5923" s="25">
        <v>43511</v>
      </c>
      <c r="I5923" s="11" t="s">
        <v>21</v>
      </c>
      <c r="J5923" s="11">
        <v>9</v>
      </c>
      <c r="K5923" s="11">
        <v>46</v>
      </c>
      <c r="L5923" s="11">
        <v>233</v>
      </c>
      <c r="M5923" s="11">
        <v>13</v>
      </c>
      <c r="N5923" s="11">
        <v>4</v>
      </c>
      <c r="O5923" s="15">
        <v>0.05</v>
      </c>
      <c r="P5923" s="14">
        <v>2140.9899999999998</v>
      </c>
      <c r="Q5923" s="14">
        <v>2579.5</v>
      </c>
      <c r="R5923" s="11" t="s">
        <v>22</v>
      </c>
      <c r="S5923" s="14">
        <v>10318</v>
      </c>
      <c r="T5923" s="14">
        <v>9802.1</v>
      </c>
      <c r="U5923" s="14">
        <v>1238.1400000000012</v>
      </c>
      <c r="V5923" s="11" t="s">
        <v>32</v>
      </c>
      <c r="W5923" s="26">
        <v>0.1263137490945819</v>
      </c>
      <c r="X5923" s="11">
        <v>10</v>
      </c>
      <c r="Y5923" s="11">
        <v>11</v>
      </c>
    </row>
    <row r="5924" spans="1:25" x14ac:dyDescent="0.45">
      <c r="A5924" s="11" t="s">
        <v>5956</v>
      </c>
      <c r="B5924" s="11" t="s">
        <v>19</v>
      </c>
      <c r="C5924" s="11" t="s">
        <v>34</v>
      </c>
      <c r="D5924" s="25">
        <v>43400</v>
      </c>
      <c r="E5924" s="25">
        <v>43490</v>
      </c>
      <c r="F5924" s="11">
        <f>YEAR(Abayomis_Table[[#This Row],[OrderDate]])</f>
        <v>2019</v>
      </c>
      <c r="G5924" s="25">
        <v>43512</v>
      </c>
      <c r="H5924" s="25">
        <v>43519</v>
      </c>
      <c r="I5924" s="11" t="s">
        <v>21</v>
      </c>
      <c r="J5924" s="11">
        <v>4</v>
      </c>
      <c r="K5924" s="11">
        <v>1</v>
      </c>
      <c r="L5924" s="11">
        <v>303</v>
      </c>
      <c r="M5924" s="11">
        <v>18</v>
      </c>
      <c r="N5924" s="11">
        <v>4</v>
      </c>
      <c r="O5924" s="15">
        <v>7.4999999999999997E-2</v>
      </c>
      <c r="P5924" s="14">
        <v>3749.86</v>
      </c>
      <c r="Q5924" s="14">
        <v>5681.6</v>
      </c>
      <c r="R5924" s="11" t="s">
        <v>22</v>
      </c>
      <c r="S5924" s="14">
        <v>22726.400000000001</v>
      </c>
      <c r="T5924" s="14">
        <v>21021.920000000002</v>
      </c>
      <c r="U5924" s="14">
        <v>6022.4800000000014</v>
      </c>
      <c r="V5924" s="11" t="s">
        <v>23</v>
      </c>
      <c r="W5924" s="26">
        <v>0.28648572537617883</v>
      </c>
      <c r="X5924" s="11">
        <v>7</v>
      </c>
      <c r="Y5924" s="11">
        <v>22</v>
      </c>
    </row>
    <row r="5925" spans="1:25" x14ac:dyDescent="0.45">
      <c r="A5925" s="11" t="s">
        <v>5957</v>
      </c>
      <c r="B5925" s="11" t="s">
        <v>27</v>
      </c>
      <c r="C5925" s="11" t="s">
        <v>47</v>
      </c>
      <c r="D5925" s="25">
        <v>43400</v>
      </c>
      <c r="E5925" s="25">
        <v>43489</v>
      </c>
      <c r="F5925" s="11">
        <f>YEAR(Abayomis_Table[[#This Row],[OrderDate]])</f>
        <v>2019</v>
      </c>
      <c r="G5925" s="25">
        <v>43493</v>
      </c>
      <c r="H5925" s="25">
        <v>43503</v>
      </c>
      <c r="I5925" s="11" t="s">
        <v>21</v>
      </c>
      <c r="J5925" s="11">
        <v>16</v>
      </c>
      <c r="K5925" s="11">
        <v>14</v>
      </c>
      <c r="L5925" s="11">
        <v>38</v>
      </c>
      <c r="M5925" s="11">
        <v>18</v>
      </c>
      <c r="N5925" s="11">
        <v>3</v>
      </c>
      <c r="O5925" s="15">
        <v>0.1</v>
      </c>
      <c r="P5925" s="14">
        <v>1195.95</v>
      </c>
      <c r="Q5925" s="14">
        <v>1708.5</v>
      </c>
      <c r="R5925" s="11" t="s">
        <v>22</v>
      </c>
      <c r="S5925" s="14">
        <v>5125.5</v>
      </c>
      <c r="T5925" s="14">
        <v>4612.95</v>
      </c>
      <c r="U5925" s="14">
        <v>1025.0999999999995</v>
      </c>
      <c r="V5925" s="11" t="s">
        <v>23</v>
      </c>
      <c r="W5925" s="26">
        <v>0.2222222222222221</v>
      </c>
      <c r="X5925" s="11">
        <v>10</v>
      </c>
      <c r="Y5925" s="11">
        <v>4</v>
      </c>
    </row>
    <row r="5926" spans="1:25" x14ac:dyDescent="0.45">
      <c r="A5926" s="11" t="s">
        <v>5958</v>
      </c>
      <c r="B5926" s="11" t="s">
        <v>19</v>
      </c>
      <c r="C5926" s="11" t="s">
        <v>25</v>
      </c>
      <c r="D5926" s="25">
        <v>43400</v>
      </c>
      <c r="E5926" s="25">
        <v>43489</v>
      </c>
      <c r="F5926" s="11">
        <f>YEAR(Abayomis_Table[[#This Row],[OrderDate]])</f>
        <v>2019</v>
      </c>
      <c r="G5926" s="25">
        <v>43501</v>
      </c>
      <c r="H5926" s="25">
        <v>43506</v>
      </c>
      <c r="I5926" s="11" t="s">
        <v>21</v>
      </c>
      <c r="J5926" s="11">
        <v>5</v>
      </c>
      <c r="K5926" s="11">
        <v>1</v>
      </c>
      <c r="L5926" s="11">
        <v>335</v>
      </c>
      <c r="M5926" s="11">
        <v>8</v>
      </c>
      <c r="N5926" s="11">
        <v>1</v>
      </c>
      <c r="O5926" s="15">
        <v>7.4999999999999997E-2</v>
      </c>
      <c r="P5926" s="14">
        <v>116.31</v>
      </c>
      <c r="Q5926" s="14">
        <v>207.7</v>
      </c>
      <c r="R5926" s="11" t="s">
        <v>22</v>
      </c>
      <c r="S5926" s="14">
        <v>207.7</v>
      </c>
      <c r="T5926" s="14">
        <v>192.1225</v>
      </c>
      <c r="U5926" s="14">
        <v>75.8125</v>
      </c>
      <c r="V5926" s="11" t="s">
        <v>23</v>
      </c>
      <c r="W5926" s="26">
        <v>0.39460500461944853</v>
      </c>
      <c r="X5926" s="11">
        <v>5</v>
      </c>
      <c r="Y5926" s="11">
        <v>12</v>
      </c>
    </row>
    <row r="5927" spans="1:25" x14ac:dyDescent="0.45">
      <c r="A5927" s="11" t="s">
        <v>5959</v>
      </c>
      <c r="B5927" s="11" t="s">
        <v>27</v>
      </c>
      <c r="C5927" s="11" t="s">
        <v>34</v>
      </c>
      <c r="D5927" s="25">
        <v>43400</v>
      </c>
      <c r="E5927" s="25">
        <v>43489</v>
      </c>
      <c r="F5927" s="11">
        <f>YEAR(Abayomis_Table[[#This Row],[OrderDate]])</f>
        <v>2019</v>
      </c>
      <c r="G5927" s="25">
        <v>43498</v>
      </c>
      <c r="H5927" s="25">
        <v>43507</v>
      </c>
      <c r="I5927" s="11" t="s">
        <v>21</v>
      </c>
      <c r="J5927" s="11">
        <v>13</v>
      </c>
      <c r="K5927" s="11">
        <v>16</v>
      </c>
      <c r="L5927" s="11">
        <v>286</v>
      </c>
      <c r="M5927" s="11">
        <v>17</v>
      </c>
      <c r="N5927" s="11">
        <v>8</v>
      </c>
      <c r="O5927" s="15">
        <v>7.4999999999999997E-2</v>
      </c>
      <c r="P5927" s="14">
        <v>420.76</v>
      </c>
      <c r="Q5927" s="14">
        <v>1051.9000000000001</v>
      </c>
      <c r="R5927" s="11" t="s">
        <v>22</v>
      </c>
      <c r="S5927" s="14">
        <v>8415.2000000000007</v>
      </c>
      <c r="T5927" s="14">
        <v>7784.0600000000013</v>
      </c>
      <c r="U5927" s="14">
        <v>4417.9800000000014</v>
      </c>
      <c r="V5927" s="11" t="s">
        <v>23</v>
      </c>
      <c r="W5927" s="26">
        <v>0.56756756756756765</v>
      </c>
      <c r="X5927" s="11">
        <v>9</v>
      </c>
      <c r="Y5927" s="11">
        <v>9</v>
      </c>
    </row>
    <row r="5928" spans="1:25" x14ac:dyDescent="0.45">
      <c r="A5928" s="11" t="s">
        <v>5960</v>
      </c>
      <c r="B5928" s="11" t="s">
        <v>19</v>
      </c>
      <c r="C5928" s="11" t="s">
        <v>41</v>
      </c>
      <c r="D5928" s="25">
        <v>43400</v>
      </c>
      <c r="E5928" s="25">
        <v>43489</v>
      </c>
      <c r="F5928" s="11">
        <f>YEAR(Abayomis_Table[[#This Row],[OrderDate]])</f>
        <v>2019</v>
      </c>
      <c r="G5928" s="25">
        <v>43506</v>
      </c>
      <c r="H5928" s="25">
        <v>43508</v>
      </c>
      <c r="I5928" s="11" t="s">
        <v>21</v>
      </c>
      <c r="J5928" s="11">
        <v>8</v>
      </c>
      <c r="K5928" s="11">
        <v>25</v>
      </c>
      <c r="L5928" s="11">
        <v>64</v>
      </c>
      <c r="M5928" s="11">
        <v>19</v>
      </c>
      <c r="N5928" s="11">
        <v>1</v>
      </c>
      <c r="O5928" s="15">
        <v>0.05</v>
      </c>
      <c r="P5928" s="14">
        <v>1532.96</v>
      </c>
      <c r="Q5928" s="14">
        <v>3484</v>
      </c>
      <c r="R5928" s="11" t="s">
        <v>22</v>
      </c>
      <c r="S5928" s="14">
        <v>3484</v>
      </c>
      <c r="T5928" s="14">
        <v>3309.7999999999997</v>
      </c>
      <c r="U5928" s="14">
        <v>1776.8399999999997</v>
      </c>
      <c r="V5928" s="11" t="s">
        <v>32</v>
      </c>
      <c r="W5928" s="26">
        <v>0.5368421052631579</v>
      </c>
      <c r="X5928" s="11">
        <v>2</v>
      </c>
      <c r="Y5928" s="11">
        <v>17</v>
      </c>
    </row>
    <row r="5929" spans="1:25" x14ac:dyDescent="0.45">
      <c r="A5929" s="11" t="s">
        <v>5961</v>
      </c>
      <c r="B5929" s="11" t="s">
        <v>36</v>
      </c>
      <c r="C5929" s="11" t="s">
        <v>41</v>
      </c>
      <c r="D5929" s="25">
        <v>43400</v>
      </c>
      <c r="E5929" s="25">
        <v>43489</v>
      </c>
      <c r="F5929" s="11">
        <f>YEAR(Abayomis_Table[[#This Row],[OrderDate]])</f>
        <v>2019</v>
      </c>
      <c r="G5929" s="25">
        <v>43516</v>
      </c>
      <c r="H5929" s="25">
        <v>43519</v>
      </c>
      <c r="I5929" s="11" t="s">
        <v>21</v>
      </c>
      <c r="J5929" s="11">
        <v>20</v>
      </c>
      <c r="K5929" s="11">
        <v>25</v>
      </c>
      <c r="L5929" s="11">
        <v>87</v>
      </c>
      <c r="M5929" s="11">
        <v>30</v>
      </c>
      <c r="N5929" s="11">
        <v>4</v>
      </c>
      <c r="O5929" s="15">
        <v>0.05</v>
      </c>
      <c r="P5929" s="14">
        <v>3093.12</v>
      </c>
      <c r="Q5929" s="14">
        <v>3772.1</v>
      </c>
      <c r="R5929" s="11" t="s">
        <v>22</v>
      </c>
      <c r="S5929" s="14">
        <v>15088.4</v>
      </c>
      <c r="T5929" s="14">
        <v>14333.98</v>
      </c>
      <c r="U5929" s="14">
        <v>1961.5</v>
      </c>
      <c r="V5929" s="11" t="s">
        <v>32</v>
      </c>
      <c r="W5929" s="26">
        <v>0.13684266337751275</v>
      </c>
      <c r="X5929" s="11">
        <v>3</v>
      </c>
      <c r="Y5929" s="11">
        <v>27</v>
      </c>
    </row>
    <row r="5930" spans="1:25" x14ac:dyDescent="0.45">
      <c r="A5930" s="11" t="s">
        <v>5962</v>
      </c>
      <c r="B5930" s="11" t="s">
        <v>27</v>
      </c>
      <c r="C5930" s="11" t="s">
        <v>20</v>
      </c>
      <c r="D5930" s="25">
        <v>43400</v>
      </c>
      <c r="E5930" s="25">
        <v>43488</v>
      </c>
      <c r="F5930" s="11">
        <f>YEAR(Abayomis_Table[[#This Row],[OrderDate]])</f>
        <v>2019</v>
      </c>
      <c r="G5930" s="25">
        <v>43507</v>
      </c>
      <c r="H5930" s="25">
        <v>43510</v>
      </c>
      <c r="I5930" s="11" t="s">
        <v>21</v>
      </c>
      <c r="J5930" s="11">
        <v>19</v>
      </c>
      <c r="K5930" s="11">
        <v>36</v>
      </c>
      <c r="L5930" s="11">
        <v>252</v>
      </c>
      <c r="M5930" s="11">
        <v>25</v>
      </c>
      <c r="N5930" s="11">
        <v>3</v>
      </c>
      <c r="O5930" s="15">
        <v>0.05</v>
      </c>
      <c r="P5930" s="14">
        <v>2594.64</v>
      </c>
      <c r="Q5930" s="14">
        <v>3872.6</v>
      </c>
      <c r="R5930" s="11" t="s">
        <v>22</v>
      </c>
      <c r="S5930" s="14">
        <v>11617.8</v>
      </c>
      <c r="T5930" s="14">
        <v>11036.909999999998</v>
      </c>
      <c r="U5930" s="14">
        <v>3252.989999999998</v>
      </c>
      <c r="V5930" s="11" t="s">
        <v>32</v>
      </c>
      <c r="W5930" s="26">
        <v>0.29473738573568131</v>
      </c>
      <c r="X5930" s="11">
        <v>3</v>
      </c>
      <c r="Y5930" s="11">
        <v>19</v>
      </c>
    </row>
    <row r="5931" spans="1:25" x14ac:dyDescent="0.45">
      <c r="A5931" s="11" t="s">
        <v>5963</v>
      </c>
      <c r="B5931" s="11" t="s">
        <v>19</v>
      </c>
      <c r="C5931" s="11" t="s">
        <v>28</v>
      </c>
      <c r="D5931" s="25">
        <v>43400</v>
      </c>
      <c r="E5931" s="25">
        <v>43488</v>
      </c>
      <c r="F5931" s="11">
        <f>YEAR(Abayomis_Table[[#This Row],[OrderDate]])</f>
        <v>2019</v>
      </c>
      <c r="G5931" s="25">
        <v>43512</v>
      </c>
      <c r="H5931" s="25">
        <v>43513</v>
      </c>
      <c r="I5931" s="11" t="s">
        <v>21</v>
      </c>
      <c r="J5931" s="11">
        <v>7</v>
      </c>
      <c r="K5931" s="11">
        <v>24</v>
      </c>
      <c r="L5931" s="11">
        <v>150</v>
      </c>
      <c r="M5931" s="11">
        <v>10</v>
      </c>
      <c r="N5931" s="11">
        <v>2</v>
      </c>
      <c r="O5931" s="15">
        <v>0.05</v>
      </c>
      <c r="P5931" s="14">
        <v>1826.42</v>
      </c>
      <c r="Q5931" s="14">
        <v>3886</v>
      </c>
      <c r="R5931" s="11" t="s">
        <v>22</v>
      </c>
      <c r="S5931" s="14">
        <v>7772</v>
      </c>
      <c r="T5931" s="14">
        <v>7383.4</v>
      </c>
      <c r="U5931" s="14">
        <v>3730.5599999999995</v>
      </c>
      <c r="V5931" s="11" t="s">
        <v>32</v>
      </c>
      <c r="W5931" s="26">
        <v>0.50526315789473675</v>
      </c>
      <c r="X5931" s="11">
        <v>1</v>
      </c>
      <c r="Y5931" s="11">
        <v>24</v>
      </c>
    </row>
    <row r="5932" spans="1:25" x14ac:dyDescent="0.45">
      <c r="A5932" s="11" t="s">
        <v>5964</v>
      </c>
      <c r="B5932" s="11" t="s">
        <v>27</v>
      </c>
      <c r="C5932" s="11" t="s">
        <v>41</v>
      </c>
      <c r="D5932" s="25">
        <v>43400</v>
      </c>
      <c r="E5932" s="25">
        <v>43488</v>
      </c>
      <c r="F5932" s="11">
        <f>YEAR(Abayomis_Table[[#This Row],[OrderDate]])</f>
        <v>2019</v>
      </c>
      <c r="G5932" s="25">
        <v>43512</v>
      </c>
      <c r="H5932" s="25">
        <v>43522</v>
      </c>
      <c r="I5932" s="11" t="s">
        <v>21</v>
      </c>
      <c r="J5932" s="11">
        <v>19</v>
      </c>
      <c r="K5932" s="11">
        <v>10</v>
      </c>
      <c r="L5932" s="11">
        <v>75</v>
      </c>
      <c r="M5932" s="11">
        <v>36</v>
      </c>
      <c r="N5932" s="11">
        <v>8</v>
      </c>
      <c r="O5932" s="15">
        <v>0.05</v>
      </c>
      <c r="P5932" s="14">
        <v>222.44</v>
      </c>
      <c r="Q5932" s="14">
        <v>268</v>
      </c>
      <c r="R5932" s="11" t="s">
        <v>22</v>
      </c>
      <c r="S5932" s="14">
        <v>2144</v>
      </c>
      <c r="T5932" s="14">
        <v>2036.8</v>
      </c>
      <c r="U5932" s="14">
        <v>257.27999999999997</v>
      </c>
      <c r="V5932" s="11" t="s">
        <v>32</v>
      </c>
      <c r="W5932" s="26">
        <v>0.12631578947368419</v>
      </c>
      <c r="X5932" s="11">
        <v>10</v>
      </c>
      <c r="Y5932" s="11">
        <v>24</v>
      </c>
    </row>
    <row r="5933" spans="1:25" x14ac:dyDescent="0.45">
      <c r="A5933" s="11" t="s">
        <v>5965</v>
      </c>
      <c r="B5933" s="11" t="s">
        <v>19</v>
      </c>
      <c r="C5933" s="11" t="s">
        <v>20</v>
      </c>
      <c r="D5933" s="25">
        <v>43400</v>
      </c>
      <c r="E5933" s="25">
        <v>43488</v>
      </c>
      <c r="F5933" s="11">
        <f>YEAR(Abayomis_Table[[#This Row],[OrderDate]])</f>
        <v>2019</v>
      </c>
      <c r="G5933" s="25">
        <v>43515</v>
      </c>
      <c r="H5933" s="25">
        <v>43520</v>
      </c>
      <c r="I5933" s="11" t="s">
        <v>21</v>
      </c>
      <c r="J5933" s="11">
        <v>12</v>
      </c>
      <c r="K5933" s="11">
        <v>9</v>
      </c>
      <c r="L5933" s="11">
        <v>225</v>
      </c>
      <c r="M5933" s="11">
        <v>11</v>
      </c>
      <c r="N5933" s="11">
        <v>4</v>
      </c>
      <c r="O5933" s="15">
        <v>0.05</v>
      </c>
      <c r="P5933" s="14">
        <v>92.19</v>
      </c>
      <c r="Q5933" s="14">
        <v>214.4</v>
      </c>
      <c r="R5933" s="11" t="s">
        <v>22</v>
      </c>
      <c r="S5933" s="14">
        <v>857.6</v>
      </c>
      <c r="T5933" s="14">
        <v>814.72</v>
      </c>
      <c r="U5933" s="14">
        <v>445.96000000000004</v>
      </c>
      <c r="V5933" s="11" t="s">
        <v>32</v>
      </c>
      <c r="W5933" s="26">
        <v>0.54737824037706206</v>
      </c>
      <c r="X5933" s="11">
        <v>5</v>
      </c>
      <c r="Y5933" s="11">
        <v>27</v>
      </c>
    </row>
    <row r="5934" spans="1:25" x14ac:dyDescent="0.45">
      <c r="A5934" s="11" t="s">
        <v>5966</v>
      </c>
      <c r="B5934" s="11" t="s">
        <v>27</v>
      </c>
      <c r="C5934" s="11" t="s">
        <v>25</v>
      </c>
      <c r="D5934" s="25">
        <v>43400</v>
      </c>
      <c r="E5934" s="25">
        <v>43488</v>
      </c>
      <c r="F5934" s="11">
        <f>YEAR(Abayomis_Table[[#This Row],[OrderDate]])</f>
        <v>2019</v>
      </c>
      <c r="G5934" s="25">
        <v>43499</v>
      </c>
      <c r="H5934" s="25">
        <v>43501</v>
      </c>
      <c r="I5934" s="11" t="s">
        <v>21</v>
      </c>
      <c r="J5934" s="11">
        <v>19</v>
      </c>
      <c r="K5934" s="11">
        <v>12</v>
      </c>
      <c r="L5934" s="11">
        <v>346</v>
      </c>
      <c r="M5934" s="11">
        <v>34</v>
      </c>
      <c r="N5934" s="11">
        <v>5</v>
      </c>
      <c r="O5934" s="15">
        <v>7.4999999999999997E-2</v>
      </c>
      <c r="P5934" s="14">
        <v>433.09</v>
      </c>
      <c r="Q5934" s="14">
        <v>676.7</v>
      </c>
      <c r="R5934" s="11" t="s">
        <v>22</v>
      </c>
      <c r="S5934" s="14">
        <v>3383.5</v>
      </c>
      <c r="T5934" s="14">
        <v>3129.7375000000002</v>
      </c>
      <c r="U5934" s="14">
        <v>964.28750000000036</v>
      </c>
      <c r="V5934" s="11" t="s">
        <v>23</v>
      </c>
      <c r="W5934" s="26">
        <v>0.3081049129519649</v>
      </c>
      <c r="X5934" s="11">
        <v>2</v>
      </c>
      <c r="Y5934" s="11">
        <v>11</v>
      </c>
    </row>
    <row r="5935" spans="1:25" x14ac:dyDescent="0.45">
      <c r="A5935" s="11" t="s">
        <v>5967</v>
      </c>
      <c r="B5935" s="11" t="s">
        <v>27</v>
      </c>
      <c r="C5935" s="11" t="s">
        <v>34</v>
      </c>
      <c r="D5935" s="25">
        <v>43400</v>
      </c>
      <c r="E5935" s="25">
        <v>43488</v>
      </c>
      <c r="F5935" s="11">
        <f>YEAR(Abayomis_Table[[#This Row],[OrderDate]])</f>
        <v>2019</v>
      </c>
      <c r="G5935" s="25">
        <v>43508</v>
      </c>
      <c r="H5935" s="25">
        <v>43511</v>
      </c>
      <c r="I5935" s="11" t="s">
        <v>21</v>
      </c>
      <c r="J5935" s="11">
        <v>15</v>
      </c>
      <c r="K5935" s="11">
        <v>47</v>
      </c>
      <c r="L5935" s="11">
        <v>278</v>
      </c>
      <c r="M5935" s="11">
        <v>5</v>
      </c>
      <c r="N5935" s="11">
        <v>1</v>
      </c>
      <c r="O5935" s="15">
        <v>0.05</v>
      </c>
      <c r="P5935" s="14">
        <v>703.1</v>
      </c>
      <c r="Q5935" s="14">
        <v>1065.3</v>
      </c>
      <c r="R5935" s="11" t="s">
        <v>22</v>
      </c>
      <c r="S5935" s="14">
        <v>1065.3</v>
      </c>
      <c r="T5935" s="14">
        <v>1012.0349999999999</v>
      </c>
      <c r="U5935" s="14">
        <v>308.93499999999983</v>
      </c>
      <c r="V5935" s="11" t="s">
        <v>32</v>
      </c>
      <c r="W5935" s="26">
        <v>0.30526118167849914</v>
      </c>
      <c r="X5935" s="11">
        <v>3</v>
      </c>
      <c r="Y5935" s="11">
        <v>20</v>
      </c>
    </row>
    <row r="5936" spans="1:25" x14ac:dyDescent="0.45">
      <c r="A5936" s="11" t="s">
        <v>5968</v>
      </c>
      <c r="B5936" s="11" t="s">
        <v>19</v>
      </c>
      <c r="C5936" s="11" t="s">
        <v>25</v>
      </c>
      <c r="D5936" s="25">
        <v>43400</v>
      </c>
      <c r="E5936" s="25">
        <v>43488</v>
      </c>
      <c r="F5936" s="11">
        <f>YEAR(Abayomis_Table[[#This Row],[OrderDate]])</f>
        <v>2019</v>
      </c>
      <c r="G5936" s="25">
        <v>43499</v>
      </c>
      <c r="H5936" s="25">
        <v>43507</v>
      </c>
      <c r="I5936" s="11" t="s">
        <v>21</v>
      </c>
      <c r="J5936" s="11">
        <v>7</v>
      </c>
      <c r="K5936" s="11">
        <v>15</v>
      </c>
      <c r="L5936" s="11">
        <v>352</v>
      </c>
      <c r="M5936" s="11">
        <v>33</v>
      </c>
      <c r="N5936" s="11">
        <v>2</v>
      </c>
      <c r="O5936" s="15">
        <v>0.1</v>
      </c>
      <c r="P5936" s="14">
        <v>113.9</v>
      </c>
      <c r="Q5936" s="14">
        <v>167.5</v>
      </c>
      <c r="R5936" s="11" t="s">
        <v>22</v>
      </c>
      <c r="S5936" s="14">
        <v>335</v>
      </c>
      <c r="T5936" s="14">
        <v>301.5</v>
      </c>
      <c r="U5936" s="14">
        <v>73.699999999999989</v>
      </c>
      <c r="V5936" s="11" t="s">
        <v>23</v>
      </c>
      <c r="W5936" s="26">
        <v>0.24444444444444441</v>
      </c>
      <c r="X5936" s="11">
        <v>8</v>
      </c>
      <c r="Y5936" s="11">
        <v>11</v>
      </c>
    </row>
    <row r="5937" spans="1:25" x14ac:dyDescent="0.45">
      <c r="A5937" s="11" t="s">
        <v>5969</v>
      </c>
      <c r="B5937" s="11" t="s">
        <v>19</v>
      </c>
      <c r="C5937" s="11" t="s">
        <v>47</v>
      </c>
      <c r="D5937" s="25">
        <v>43400</v>
      </c>
      <c r="E5937" s="25">
        <v>43488</v>
      </c>
      <c r="F5937" s="11">
        <f>YEAR(Abayomis_Table[[#This Row],[OrderDate]])</f>
        <v>2019</v>
      </c>
      <c r="G5937" s="25">
        <v>43510</v>
      </c>
      <c r="H5937" s="25">
        <v>43515</v>
      </c>
      <c r="I5937" s="11" t="s">
        <v>21</v>
      </c>
      <c r="J5937" s="11">
        <v>3</v>
      </c>
      <c r="K5937" s="11">
        <v>11</v>
      </c>
      <c r="L5937" s="11">
        <v>47</v>
      </c>
      <c r="M5937" s="11">
        <v>11</v>
      </c>
      <c r="N5937" s="11">
        <v>4</v>
      </c>
      <c r="O5937" s="15">
        <v>0.15</v>
      </c>
      <c r="P5937" s="14">
        <v>837.23</v>
      </c>
      <c r="Q5937" s="14">
        <v>1179.2</v>
      </c>
      <c r="R5937" s="11" t="s">
        <v>22</v>
      </c>
      <c r="S5937" s="14">
        <v>4716.8</v>
      </c>
      <c r="T5937" s="14">
        <v>4009.28</v>
      </c>
      <c r="U5937" s="14">
        <v>660.36000000000013</v>
      </c>
      <c r="V5937" s="11" t="s">
        <v>23</v>
      </c>
      <c r="W5937" s="26">
        <v>0.16470787772368109</v>
      </c>
      <c r="X5937" s="11">
        <v>5</v>
      </c>
      <c r="Y5937" s="11">
        <v>22</v>
      </c>
    </row>
    <row r="5938" spans="1:25" x14ac:dyDescent="0.45">
      <c r="A5938" s="11" t="s">
        <v>5970</v>
      </c>
      <c r="B5938" s="11" t="s">
        <v>27</v>
      </c>
      <c r="C5938" s="11" t="s">
        <v>28</v>
      </c>
      <c r="D5938" s="25">
        <v>43300</v>
      </c>
      <c r="E5938" s="25">
        <v>43488</v>
      </c>
      <c r="F5938" s="11">
        <f>YEAR(Abayomis_Table[[#This Row],[OrderDate]])</f>
        <v>2019</v>
      </c>
      <c r="G5938" s="25">
        <v>43503</v>
      </c>
      <c r="H5938" s="25">
        <v>43506</v>
      </c>
      <c r="I5938" s="11" t="s">
        <v>21</v>
      </c>
      <c r="J5938" s="11">
        <v>14</v>
      </c>
      <c r="K5938" s="11">
        <v>5</v>
      </c>
      <c r="L5938" s="11">
        <v>180</v>
      </c>
      <c r="M5938" s="11">
        <v>6</v>
      </c>
      <c r="N5938" s="11">
        <v>7</v>
      </c>
      <c r="O5938" s="15">
        <v>0.2</v>
      </c>
      <c r="P5938" s="14">
        <v>3485.34</v>
      </c>
      <c r="Q5938" s="14">
        <v>5808.9</v>
      </c>
      <c r="R5938" s="11" t="s">
        <v>22</v>
      </c>
      <c r="S5938" s="14">
        <v>40662.299999999996</v>
      </c>
      <c r="T5938" s="14">
        <v>32529.839999999997</v>
      </c>
      <c r="U5938" s="14">
        <v>8132.4599999999955</v>
      </c>
      <c r="V5938" s="11" t="s">
        <v>30</v>
      </c>
      <c r="W5938" s="26">
        <v>0.24999999999999989</v>
      </c>
      <c r="X5938" s="11">
        <v>3</v>
      </c>
      <c r="Y5938" s="11">
        <v>15</v>
      </c>
    </row>
    <row r="5939" spans="1:25" x14ac:dyDescent="0.45">
      <c r="A5939" s="11" t="s">
        <v>5971</v>
      </c>
      <c r="B5939" s="11" t="s">
        <v>27</v>
      </c>
      <c r="C5939" s="11" t="s">
        <v>28</v>
      </c>
      <c r="D5939" s="25">
        <v>43400</v>
      </c>
      <c r="E5939" s="25">
        <v>43488</v>
      </c>
      <c r="F5939" s="11">
        <f>YEAR(Abayomis_Table[[#This Row],[OrderDate]])</f>
        <v>2019</v>
      </c>
      <c r="G5939" s="25">
        <v>43503</v>
      </c>
      <c r="H5939" s="25">
        <v>43504</v>
      </c>
      <c r="I5939" s="11" t="s">
        <v>21</v>
      </c>
      <c r="J5939" s="11">
        <v>14</v>
      </c>
      <c r="K5939" s="11">
        <v>39</v>
      </c>
      <c r="L5939" s="11">
        <v>174</v>
      </c>
      <c r="M5939" s="11">
        <v>4</v>
      </c>
      <c r="N5939" s="11">
        <v>1</v>
      </c>
      <c r="O5939" s="15">
        <v>0.05</v>
      </c>
      <c r="P5939" s="14">
        <v>412.05</v>
      </c>
      <c r="Q5939" s="14">
        <v>1005</v>
      </c>
      <c r="R5939" s="11" t="s">
        <v>22</v>
      </c>
      <c r="S5939" s="14">
        <v>1005</v>
      </c>
      <c r="T5939" s="14">
        <v>954.75</v>
      </c>
      <c r="U5939" s="14">
        <v>542.70000000000005</v>
      </c>
      <c r="V5939" s="11" t="s">
        <v>32</v>
      </c>
      <c r="W5939" s="26">
        <v>0.56842105263157905</v>
      </c>
      <c r="X5939" s="11">
        <v>1</v>
      </c>
      <c r="Y5939" s="11">
        <v>15</v>
      </c>
    </row>
    <row r="5940" spans="1:25" x14ac:dyDescent="0.45">
      <c r="A5940" s="11" t="s">
        <v>5972</v>
      </c>
      <c r="B5940" s="11" t="s">
        <v>36</v>
      </c>
      <c r="C5940" s="11" t="s">
        <v>41</v>
      </c>
      <c r="D5940" s="25">
        <v>43400</v>
      </c>
      <c r="E5940" s="25">
        <v>43487</v>
      </c>
      <c r="F5940" s="11">
        <f>YEAR(Abayomis_Table[[#This Row],[OrderDate]])</f>
        <v>2019</v>
      </c>
      <c r="G5940" s="25">
        <v>43493</v>
      </c>
      <c r="H5940" s="25">
        <v>43494</v>
      </c>
      <c r="I5940" s="11" t="s">
        <v>21</v>
      </c>
      <c r="J5940" s="11">
        <v>21</v>
      </c>
      <c r="K5940" s="11">
        <v>5</v>
      </c>
      <c r="L5940" s="11">
        <v>76</v>
      </c>
      <c r="M5940" s="11">
        <v>20</v>
      </c>
      <c r="N5940" s="11">
        <v>2</v>
      </c>
      <c r="O5940" s="15">
        <v>0.1</v>
      </c>
      <c r="P5940" s="14">
        <v>628.53</v>
      </c>
      <c r="Q5940" s="14">
        <v>1065.3</v>
      </c>
      <c r="R5940" s="11" t="s">
        <v>22</v>
      </c>
      <c r="S5940" s="14">
        <v>2130.6</v>
      </c>
      <c r="T5940" s="14">
        <v>1917.54</v>
      </c>
      <c r="U5940" s="14">
        <v>660.48</v>
      </c>
      <c r="V5940" s="11" t="s">
        <v>23</v>
      </c>
      <c r="W5940" s="26">
        <v>0.34444131543540163</v>
      </c>
      <c r="X5940" s="11">
        <v>1</v>
      </c>
      <c r="Y5940" s="11">
        <v>6</v>
      </c>
    </row>
    <row r="5941" spans="1:25" x14ac:dyDescent="0.45">
      <c r="A5941" s="11" t="s">
        <v>5973</v>
      </c>
      <c r="B5941" s="11" t="s">
        <v>36</v>
      </c>
      <c r="C5941" s="11" t="s">
        <v>28</v>
      </c>
      <c r="D5941" s="25">
        <v>43400</v>
      </c>
      <c r="E5941" s="25">
        <v>43487</v>
      </c>
      <c r="F5941" s="11">
        <f>YEAR(Abayomis_Table[[#This Row],[OrderDate]])</f>
        <v>2019</v>
      </c>
      <c r="G5941" s="25">
        <v>43498</v>
      </c>
      <c r="H5941" s="25">
        <v>43502</v>
      </c>
      <c r="I5941" s="11" t="s">
        <v>21</v>
      </c>
      <c r="J5941" s="11">
        <v>25</v>
      </c>
      <c r="K5941" s="11">
        <v>15</v>
      </c>
      <c r="L5941" s="11">
        <v>134</v>
      </c>
      <c r="M5941" s="11">
        <v>35</v>
      </c>
      <c r="N5941" s="11">
        <v>2</v>
      </c>
      <c r="O5941" s="15">
        <v>7.4999999999999997E-2</v>
      </c>
      <c r="P5941" s="14">
        <v>1581.2</v>
      </c>
      <c r="Q5941" s="14">
        <v>1976.5</v>
      </c>
      <c r="R5941" s="11" t="s">
        <v>22</v>
      </c>
      <c r="S5941" s="14">
        <v>3953</v>
      </c>
      <c r="T5941" s="14">
        <v>3656.5250000000001</v>
      </c>
      <c r="U5941" s="14">
        <v>494.125</v>
      </c>
      <c r="V5941" s="11" t="s">
        <v>23</v>
      </c>
      <c r="W5941" s="26">
        <v>0.13513513513513514</v>
      </c>
      <c r="X5941" s="11">
        <v>4</v>
      </c>
      <c r="Y5941" s="11">
        <v>11</v>
      </c>
    </row>
    <row r="5942" spans="1:25" x14ac:dyDescent="0.45">
      <c r="A5942" s="11" t="s">
        <v>5974</v>
      </c>
      <c r="B5942" s="11" t="s">
        <v>19</v>
      </c>
      <c r="C5942" s="11" t="s">
        <v>47</v>
      </c>
      <c r="D5942" s="25">
        <v>43400</v>
      </c>
      <c r="E5942" s="25">
        <v>43487</v>
      </c>
      <c r="F5942" s="11">
        <f>YEAR(Abayomis_Table[[#This Row],[OrderDate]])</f>
        <v>2019</v>
      </c>
      <c r="G5942" s="25">
        <v>43494</v>
      </c>
      <c r="H5942" s="25">
        <v>43498</v>
      </c>
      <c r="I5942" s="11" t="s">
        <v>21</v>
      </c>
      <c r="J5942" s="11">
        <v>4</v>
      </c>
      <c r="K5942" s="11">
        <v>37</v>
      </c>
      <c r="L5942" s="11">
        <v>36</v>
      </c>
      <c r="M5942" s="11">
        <v>14</v>
      </c>
      <c r="N5942" s="11">
        <v>7</v>
      </c>
      <c r="O5942" s="15">
        <v>0.2</v>
      </c>
      <c r="P5942" s="14">
        <v>1317.69</v>
      </c>
      <c r="Q5942" s="14">
        <v>1855.9</v>
      </c>
      <c r="R5942" s="11" t="s">
        <v>22</v>
      </c>
      <c r="S5942" s="14">
        <v>12991.300000000001</v>
      </c>
      <c r="T5942" s="14">
        <v>10393.040000000001</v>
      </c>
      <c r="U5942" s="14">
        <v>1169.2100000000009</v>
      </c>
      <c r="V5942" s="11" t="s">
        <v>30</v>
      </c>
      <c r="W5942" s="26">
        <v>0.11249932647233156</v>
      </c>
      <c r="X5942" s="11">
        <v>4</v>
      </c>
      <c r="Y5942" s="11">
        <v>7</v>
      </c>
    </row>
    <row r="5943" spans="1:25" x14ac:dyDescent="0.45">
      <c r="A5943" s="11" t="s">
        <v>5975</v>
      </c>
      <c r="B5943" s="11" t="s">
        <v>27</v>
      </c>
      <c r="C5943" s="11" t="s">
        <v>28</v>
      </c>
      <c r="D5943" s="25">
        <v>43400</v>
      </c>
      <c r="E5943" s="25">
        <v>43487</v>
      </c>
      <c r="F5943" s="11">
        <f>YEAR(Abayomis_Table[[#This Row],[OrderDate]])</f>
        <v>2019</v>
      </c>
      <c r="G5943" s="25">
        <v>43510</v>
      </c>
      <c r="H5943" s="25">
        <v>43512</v>
      </c>
      <c r="I5943" s="11" t="s">
        <v>21</v>
      </c>
      <c r="J5943" s="11">
        <v>16</v>
      </c>
      <c r="K5943" s="11">
        <v>48</v>
      </c>
      <c r="L5943" s="11">
        <v>148</v>
      </c>
      <c r="M5943" s="11">
        <v>37</v>
      </c>
      <c r="N5943" s="11">
        <v>1</v>
      </c>
      <c r="O5943" s="15">
        <v>0.05</v>
      </c>
      <c r="P5943" s="14">
        <v>1552.39</v>
      </c>
      <c r="Q5943" s="14">
        <v>2217.6999999999998</v>
      </c>
      <c r="R5943" s="11" t="s">
        <v>22</v>
      </c>
      <c r="S5943" s="14">
        <v>2217.6999999999998</v>
      </c>
      <c r="T5943" s="14">
        <v>2106.8149999999996</v>
      </c>
      <c r="U5943" s="14">
        <v>554.4249999999995</v>
      </c>
      <c r="V5943" s="11" t="s">
        <v>32</v>
      </c>
      <c r="W5943" s="26">
        <v>0.26315789473684192</v>
      </c>
      <c r="X5943" s="11">
        <v>2</v>
      </c>
      <c r="Y5943" s="11">
        <v>23</v>
      </c>
    </row>
    <row r="5944" spans="1:25" x14ac:dyDescent="0.45">
      <c r="A5944" s="11" t="s">
        <v>5976</v>
      </c>
      <c r="B5944" s="11" t="s">
        <v>43</v>
      </c>
      <c r="C5944" s="11" t="s">
        <v>20</v>
      </c>
      <c r="D5944" s="25">
        <v>43300</v>
      </c>
      <c r="E5944" s="25">
        <v>43487</v>
      </c>
      <c r="F5944" s="11">
        <f>YEAR(Abayomis_Table[[#This Row],[OrderDate]])</f>
        <v>2019</v>
      </c>
      <c r="G5944" s="25">
        <v>43507</v>
      </c>
      <c r="H5944" s="25">
        <v>43513</v>
      </c>
      <c r="I5944" s="11" t="s">
        <v>21</v>
      </c>
      <c r="J5944" s="11">
        <v>25</v>
      </c>
      <c r="K5944" s="11">
        <v>33</v>
      </c>
      <c r="L5944" s="11">
        <v>230</v>
      </c>
      <c r="M5944" s="11">
        <v>26</v>
      </c>
      <c r="N5944" s="11">
        <v>4</v>
      </c>
      <c r="O5944" s="15">
        <v>0.1</v>
      </c>
      <c r="P5944" s="14">
        <v>3272.01</v>
      </c>
      <c r="Q5944" s="14">
        <v>5641.4</v>
      </c>
      <c r="R5944" s="11" t="s">
        <v>22</v>
      </c>
      <c r="S5944" s="14">
        <v>22565.599999999999</v>
      </c>
      <c r="T5944" s="14">
        <v>20309.04</v>
      </c>
      <c r="U5944" s="14">
        <v>7221</v>
      </c>
      <c r="V5944" s="11" t="s">
        <v>23</v>
      </c>
      <c r="W5944" s="26">
        <v>0.35555594946880797</v>
      </c>
      <c r="X5944" s="11">
        <v>6</v>
      </c>
      <c r="Y5944" s="11">
        <v>20</v>
      </c>
    </row>
    <row r="5945" spans="1:25" x14ac:dyDescent="0.45">
      <c r="A5945" s="11" t="s">
        <v>5977</v>
      </c>
      <c r="B5945" s="11" t="s">
        <v>27</v>
      </c>
      <c r="C5945" s="11" t="s">
        <v>28</v>
      </c>
      <c r="D5945" s="25">
        <v>43400</v>
      </c>
      <c r="E5945" s="25">
        <v>43486</v>
      </c>
      <c r="F5945" s="11">
        <f>YEAR(Abayomis_Table[[#This Row],[OrderDate]])</f>
        <v>2019</v>
      </c>
      <c r="G5945" s="25">
        <v>43504</v>
      </c>
      <c r="H5945" s="25">
        <v>43507</v>
      </c>
      <c r="I5945" s="11" t="s">
        <v>21</v>
      </c>
      <c r="J5945" s="11">
        <v>13</v>
      </c>
      <c r="K5945" s="11">
        <v>35</v>
      </c>
      <c r="L5945" s="11">
        <v>173</v>
      </c>
      <c r="M5945" s="11">
        <v>13</v>
      </c>
      <c r="N5945" s="11">
        <v>3</v>
      </c>
      <c r="O5945" s="15">
        <v>0.4</v>
      </c>
      <c r="P5945" s="14">
        <v>3207.36</v>
      </c>
      <c r="Q5945" s="14">
        <v>3959.7</v>
      </c>
      <c r="R5945" s="11" t="s">
        <v>22</v>
      </c>
      <c r="S5945" s="14">
        <v>11879.099999999999</v>
      </c>
      <c r="T5945" s="14">
        <v>7127.4599999999991</v>
      </c>
      <c r="U5945" s="14">
        <v>-2494.6200000000008</v>
      </c>
      <c r="V5945" s="11" t="s">
        <v>44</v>
      </c>
      <c r="W5945" s="26">
        <v>-0.35000126272192356</v>
      </c>
      <c r="X5945" s="11">
        <v>3</v>
      </c>
      <c r="Y5945" s="11">
        <v>18</v>
      </c>
    </row>
    <row r="5946" spans="1:25" x14ac:dyDescent="0.45">
      <c r="A5946" s="11" t="s">
        <v>5978</v>
      </c>
      <c r="B5946" s="11" t="s">
        <v>19</v>
      </c>
      <c r="C5946" s="11" t="s">
        <v>28</v>
      </c>
      <c r="D5946" s="25">
        <v>43400</v>
      </c>
      <c r="E5946" s="25">
        <v>43486</v>
      </c>
      <c r="F5946" s="11">
        <f>YEAR(Abayomis_Table[[#This Row],[OrderDate]])</f>
        <v>2019</v>
      </c>
      <c r="G5946" s="25">
        <v>43509</v>
      </c>
      <c r="H5946" s="25">
        <v>43513</v>
      </c>
      <c r="I5946" s="11" t="s">
        <v>21</v>
      </c>
      <c r="J5946" s="11">
        <v>5</v>
      </c>
      <c r="K5946" s="11">
        <v>20</v>
      </c>
      <c r="L5946" s="11">
        <v>134</v>
      </c>
      <c r="M5946" s="11">
        <v>20</v>
      </c>
      <c r="N5946" s="11">
        <v>7</v>
      </c>
      <c r="O5946" s="15">
        <v>7.4999999999999997E-2</v>
      </c>
      <c r="P5946" s="14">
        <v>619.08000000000004</v>
      </c>
      <c r="Q5946" s="14">
        <v>1125.5999999999999</v>
      </c>
      <c r="R5946" s="11" t="s">
        <v>22</v>
      </c>
      <c r="S5946" s="14">
        <v>7879.1999999999989</v>
      </c>
      <c r="T5946" s="14">
        <v>7288.2599999999993</v>
      </c>
      <c r="U5946" s="14">
        <v>2954.6999999999989</v>
      </c>
      <c r="V5946" s="11" t="s">
        <v>23</v>
      </c>
      <c r="W5946" s="26">
        <v>0.40540540540540532</v>
      </c>
      <c r="X5946" s="11">
        <v>4</v>
      </c>
      <c r="Y5946" s="11">
        <v>23</v>
      </c>
    </row>
    <row r="5947" spans="1:25" x14ac:dyDescent="0.45">
      <c r="A5947" s="11" t="s">
        <v>5979</v>
      </c>
      <c r="B5947" s="11" t="s">
        <v>43</v>
      </c>
      <c r="C5947" s="11" t="s">
        <v>28</v>
      </c>
      <c r="D5947" s="25">
        <v>43400</v>
      </c>
      <c r="E5947" s="25">
        <v>43486</v>
      </c>
      <c r="F5947" s="11">
        <f>YEAR(Abayomis_Table[[#This Row],[OrderDate]])</f>
        <v>2019</v>
      </c>
      <c r="G5947" s="25">
        <v>43493</v>
      </c>
      <c r="H5947" s="25">
        <v>43502</v>
      </c>
      <c r="I5947" s="11" t="s">
        <v>21</v>
      </c>
      <c r="J5947" s="11">
        <v>27</v>
      </c>
      <c r="K5947" s="11">
        <v>33</v>
      </c>
      <c r="L5947" s="11">
        <v>123</v>
      </c>
      <c r="M5947" s="11">
        <v>47</v>
      </c>
      <c r="N5947" s="11">
        <v>7</v>
      </c>
      <c r="O5947" s="15">
        <v>0.1</v>
      </c>
      <c r="P5947" s="14">
        <v>1346.23</v>
      </c>
      <c r="Q5947" s="14">
        <v>1896.1</v>
      </c>
      <c r="R5947" s="11" t="s">
        <v>22</v>
      </c>
      <c r="S5947" s="14">
        <v>13272.699999999999</v>
      </c>
      <c r="T5947" s="14">
        <v>11945.429999999998</v>
      </c>
      <c r="U5947" s="14">
        <v>2521.8199999999979</v>
      </c>
      <c r="V5947" s="11" t="s">
        <v>23</v>
      </c>
      <c r="W5947" s="26">
        <v>0.21111169710927094</v>
      </c>
      <c r="X5947" s="11">
        <v>9</v>
      </c>
      <c r="Y5947" s="11">
        <v>7</v>
      </c>
    </row>
    <row r="5948" spans="1:25" x14ac:dyDescent="0.45">
      <c r="A5948" s="11" t="s">
        <v>5980</v>
      </c>
      <c r="B5948" s="11" t="s">
        <v>19</v>
      </c>
      <c r="C5948" s="11" t="s">
        <v>34</v>
      </c>
      <c r="D5948" s="25">
        <v>43400</v>
      </c>
      <c r="E5948" s="25">
        <v>43486</v>
      </c>
      <c r="F5948" s="11">
        <f>YEAR(Abayomis_Table[[#This Row],[OrderDate]])</f>
        <v>2019</v>
      </c>
      <c r="G5948" s="25">
        <v>43504</v>
      </c>
      <c r="H5948" s="25">
        <v>43510</v>
      </c>
      <c r="I5948" s="11" t="s">
        <v>21</v>
      </c>
      <c r="J5948" s="11">
        <v>1</v>
      </c>
      <c r="K5948" s="11">
        <v>43</v>
      </c>
      <c r="L5948" s="11">
        <v>280</v>
      </c>
      <c r="M5948" s="11">
        <v>46</v>
      </c>
      <c r="N5948" s="11">
        <v>6</v>
      </c>
      <c r="O5948" s="15">
        <v>0.1</v>
      </c>
      <c r="P5948" s="14">
        <v>3320.52</v>
      </c>
      <c r="Q5948" s="14">
        <v>3953</v>
      </c>
      <c r="R5948" s="11" t="s">
        <v>22</v>
      </c>
      <c r="S5948" s="14">
        <v>23718</v>
      </c>
      <c r="T5948" s="14">
        <v>21346.2</v>
      </c>
      <c r="U5948" s="14">
        <v>1423.0800000000017</v>
      </c>
      <c r="V5948" s="11" t="s">
        <v>23</v>
      </c>
      <c r="W5948" s="26">
        <v>6.6666666666666749E-2</v>
      </c>
      <c r="X5948" s="11">
        <v>6</v>
      </c>
      <c r="Y5948" s="11">
        <v>18</v>
      </c>
    </row>
    <row r="5949" spans="1:25" x14ac:dyDescent="0.45">
      <c r="A5949" s="11" t="s">
        <v>5981</v>
      </c>
      <c r="B5949" s="11" t="s">
        <v>27</v>
      </c>
      <c r="C5949" s="11" t="s">
        <v>34</v>
      </c>
      <c r="D5949" s="25">
        <v>43400</v>
      </c>
      <c r="E5949" s="25">
        <v>43486</v>
      </c>
      <c r="F5949" s="11">
        <f>YEAR(Abayomis_Table[[#This Row],[OrderDate]])</f>
        <v>2019</v>
      </c>
      <c r="G5949" s="25">
        <v>43491</v>
      </c>
      <c r="H5949" s="25">
        <v>43497</v>
      </c>
      <c r="I5949" s="11" t="s">
        <v>21</v>
      </c>
      <c r="J5949" s="11">
        <v>18</v>
      </c>
      <c r="K5949" s="11">
        <v>49</v>
      </c>
      <c r="L5949" s="11">
        <v>278</v>
      </c>
      <c r="M5949" s="11">
        <v>23</v>
      </c>
      <c r="N5949" s="11">
        <v>6</v>
      </c>
      <c r="O5949" s="15">
        <v>0.05</v>
      </c>
      <c r="P5949" s="14">
        <v>634.62</v>
      </c>
      <c r="Q5949" s="14">
        <v>857.6</v>
      </c>
      <c r="R5949" s="11" t="s">
        <v>22</v>
      </c>
      <c r="S5949" s="14">
        <v>5145.6000000000004</v>
      </c>
      <c r="T5949" s="14">
        <v>4888.32</v>
      </c>
      <c r="U5949" s="14">
        <v>1080.5999999999995</v>
      </c>
      <c r="V5949" s="11" t="s">
        <v>32</v>
      </c>
      <c r="W5949" s="26">
        <v>0.2210575412411625</v>
      </c>
      <c r="X5949" s="11">
        <v>6</v>
      </c>
      <c r="Y5949" s="11">
        <v>5</v>
      </c>
    </row>
    <row r="5950" spans="1:25" x14ac:dyDescent="0.45">
      <c r="A5950" s="11" t="s">
        <v>5982</v>
      </c>
      <c r="B5950" s="11" t="s">
        <v>27</v>
      </c>
      <c r="C5950" s="11" t="s">
        <v>28</v>
      </c>
      <c r="D5950" s="25">
        <v>43400</v>
      </c>
      <c r="E5950" s="25">
        <v>43486</v>
      </c>
      <c r="F5950" s="11">
        <f>YEAR(Abayomis_Table[[#This Row],[OrderDate]])</f>
        <v>2019</v>
      </c>
      <c r="G5950" s="25">
        <v>43491</v>
      </c>
      <c r="H5950" s="25">
        <v>43496</v>
      </c>
      <c r="I5950" s="11" t="s">
        <v>21</v>
      </c>
      <c r="J5950" s="11">
        <v>14</v>
      </c>
      <c r="K5950" s="11">
        <v>19</v>
      </c>
      <c r="L5950" s="11">
        <v>128</v>
      </c>
      <c r="M5950" s="11">
        <v>4</v>
      </c>
      <c r="N5950" s="11">
        <v>5</v>
      </c>
      <c r="O5950" s="15">
        <v>7.4999999999999997E-2</v>
      </c>
      <c r="P5950" s="14">
        <v>1282.3800000000001</v>
      </c>
      <c r="Q5950" s="14">
        <v>2331.6</v>
      </c>
      <c r="R5950" s="11" t="s">
        <v>22</v>
      </c>
      <c r="S5950" s="14">
        <v>11658</v>
      </c>
      <c r="T5950" s="14">
        <v>10783.65</v>
      </c>
      <c r="U5950" s="14">
        <v>4371.7499999999991</v>
      </c>
      <c r="V5950" s="11" t="s">
        <v>23</v>
      </c>
      <c r="W5950" s="26">
        <v>0.40540540540540532</v>
      </c>
      <c r="X5950" s="11">
        <v>5</v>
      </c>
      <c r="Y5950" s="11">
        <v>5</v>
      </c>
    </row>
    <row r="5951" spans="1:25" x14ac:dyDescent="0.45">
      <c r="A5951" s="11" t="s">
        <v>5983</v>
      </c>
      <c r="B5951" s="11" t="s">
        <v>19</v>
      </c>
      <c r="C5951" s="11" t="s">
        <v>47</v>
      </c>
      <c r="D5951" s="25">
        <v>43400</v>
      </c>
      <c r="E5951" s="25">
        <v>43485</v>
      </c>
      <c r="F5951" s="11">
        <f>YEAR(Abayomis_Table[[#This Row],[OrderDate]])</f>
        <v>2019</v>
      </c>
      <c r="G5951" s="25">
        <v>43509</v>
      </c>
      <c r="H5951" s="25">
        <v>43510</v>
      </c>
      <c r="I5951" s="11" t="s">
        <v>21</v>
      </c>
      <c r="J5951" s="11">
        <v>2</v>
      </c>
      <c r="K5951" s="11">
        <v>39</v>
      </c>
      <c r="L5951" s="11">
        <v>22</v>
      </c>
      <c r="M5951" s="11">
        <v>22</v>
      </c>
      <c r="N5951" s="11">
        <v>3</v>
      </c>
      <c r="O5951" s="15">
        <v>0.1</v>
      </c>
      <c r="P5951" s="14">
        <v>768.83</v>
      </c>
      <c r="Q5951" s="14">
        <v>1025.0999999999999</v>
      </c>
      <c r="R5951" s="11" t="s">
        <v>22</v>
      </c>
      <c r="S5951" s="14">
        <v>3075.2999999999997</v>
      </c>
      <c r="T5951" s="14">
        <v>2767.77</v>
      </c>
      <c r="U5951" s="14">
        <v>461.27999999999975</v>
      </c>
      <c r="V5951" s="11" t="s">
        <v>23</v>
      </c>
      <c r="W5951" s="26">
        <v>0.16666124714120023</v>
      </c>
      <c r="X5951" s="11">
        <v>1</v>
      </c>
      <c r="Y5951" s="11">
        <v>24</v>
      </c>
    </row>
    <row r="5952" spans="1:25" x14ac:dyDescent="0.45">
      <c r="A5952" s="11" t="s">
        <v>5984</v>
      </c>
      <c r="B5952" s="11" t="s">
        <v>36</v>
      </c>
      <c r="C5952" s="11" t="s">
        <v>34</v>
      </c>
      <c r="D5952" s="25">
        <v>43300</v>
      </c>
      <c r="E5952" s="25">
        <v>43485</v>
      </c>
      <c r="F5952" s="11">
        <f>YEAR(Abayomis_Table[[#This Row],[OrderDate]])</f>
        <v>2019</v>
      </c>
      <c r="G5952" s="25">
        <v>43490</v>
      </c>
      <c r="H5952" s="25">
        <v>43491</v>
      </c>
      <c r="I5952" s="11" t="s">
        <v>21</v>
      </c>
      <c r="J5952" s="11">
        <v>24</v>
      </c>
      <c r="K5952" s="11">
        <v>32</v>
      </c>
      <c r="L5952" s="11">
        <v>285</v>
      </c>
      <c r="M5952" s="11">
        <v>20</v>
      </c>
      <c r="N5952" s="11">
        <v>8</v>
      </c>
      <c r="O5952" s="15">
        <v>0.05</v>
      </c>
      <c r="P5952" s="14">
        <v>3314.49</v>
      </c>
      <c r="Q5952" s="14">
        <v>3899.4</v>
      </c>
      <c r="R5952" s="11" t="s">
        <v>22</v>
      </c>
      <c r="S5952" s="14">
        <v>31195.200000000001</v>
      </c>
      <c r="T5952" s="14">
        <v>29635.439999999999</v>
      </c>
      <c r="U5952" s="14">
        <v>3119.5200000000004</v>
      </c>
      <c r="V5952" s="11" t="s">
        <v>32</v>
      </c>
      <c r="W5952" s="26">
        <v>0.10526315789473686</v>
      </c>
      <c r="X5952" s="11">
        <v>1</v>
      </c>
      <c r="Y5952" s="11">
        <v>5</v>
      </c>
    </row>
    <row r="5953" spans="1:25" x14ac:dyDescent="0.45">
      <c r="A5953" s="11" t="s">
        <v>5985</v>
      </c>
      <c r="B5953" s="11" t="s">
        <v>27</v>
      </c>
      <c r="C5953" s="11" t="s">
        <v>28</v>
      </c>
      <c r="D5953" s="25">
        <v>43400</v>
      </c>
      <c r="E5953" s="25">
        <v>43485</v>
      </c>
      <c r="F5953" s="11">
        <f>YEAR(Abayomis_Table[[#This Row],[OrderDate]])</f>
        <v>2019</v>
      </c>
      <c r="G5953" s="25">
        <v>43504</v>
      </c>
      <c r="H5953" s="25">
        <v>43505</v>
      </c>
      <c r="I5953" s="11" t="s">
        <v>21</v>
      </c>
      <c r="J5953" s="11">
        <v>20</v>
      </c>
      <c r="K5953" s="11">
        <v>38</v>
      </c>
      <c r="L5953" s="11">
        <v>197</v>
      </c>
      <c r="M5953" s="11">
        <v>39</v>
      </c>
      <c r="N5953" s="11">
        <v>1</v>
      </c>
      <c r="O5953" s="15">
        <v>0.05</v>
      </c>
      <c r="P5953" s="14">
        <v>547.05999999999995</v>
      </c>
      <c r="Q5953" s="14">
        <v>770.5</v>
      </c>
      <c r="R5953" s="11" t="s">
        <v>22</v>
      </c>
      <c r="S5953" s="14">
        <v>770.5</v>
      </c>
      <c r="T5953" s="14">
        <v>731.97499999999991</v>
      </c>
      <c r="U5953" s="14">
        <v>184.91499999999996</v>
      </c>
      <c r="V5953" s="11" t="s">
        <v>32</v>
      </c>
      <c r="W5953" s="26">
        <v>0.25262474811298197</v>
      </c>
      <c r="X5953" s="11">
        <v>1</v>
      </c>
      <c r="Y5953" s="11">
        <v>19</v>
      </c>
    </row>
    <row r="5954" spans="1:25" x14ac:dyDescent="0.45">
      <c r="A5954" s="11" t="s">
        <v>5986</v>
      </c>
      <c r="B5954" s="11" t="s">
        <v>19</v>
      </c>
      <c r="C5954" s="11" t="s">
        <v>28</v>
      </c>
      <c r="D5954" s="25">
        <v>43400</v>
      </c>
      <c r="E5954" s="25">
        <v>43485</v>
      </c>
      <c r="F5954" s="11">
        <f>YEAR(Abayomis_Table[[#This Row],[OrderDate]])</f>
        <v>2019</v>
      </c>
      <c r="G5954" s="25">
        <v>43513</v>
      </c>
      <c r="H5954" s="25">
        <v>43520</v>
      </c>
      <c r="I5954" s="11" t="s">
        <v>21</v>
      </c>
      <c r="J5954" s="11">
        <v>6</v>
      </c>
      <c r="K5954" s="11">
        <v>46</v>
      </c>
      <c r="L5954" s="11">
        <v>94</v>
      </c>
      <c r="M5954" s="11">
        <v>13</v>
      </c>
      <c r="N5954" s="11">
        <v>8</v>
      </c>
      <c r="O5954" s="15">
        <v>0.05</v>
      </c>
      <c r="P5954" s="14">
        <v>633.49</v>
      </c>
      <c r="Q5954" s="14">
        <v>1038.5</v>
      </c>
      <c r="R5954" s="11" t="s">
        <v>22</v>
      </c>
      <c r="S5954" s="14">
        <v>8308</v>
      </c>
      <c r="T5954" s="14">
        <v>7892.5999999999995</v>
      </c>
      <c r="U5954" s="14">
        <v>2824.6799999999994</v>
      </c>
      <c r="V5954" s="11" t="s">
        <v>32</v>
      </c>
      <c r="W5954" s="26">
        <v>0.3578896688036895</v>
      </c>
      <c r="X5954" s="11">
        <v>7</v>
      </c>
      <c r="Y5954" s="11">
        <v>28</v>
      </c>
    </row>
    <row r="5955" spans="1:25" x14ac:dyDescent="0.45">
      <c r="A5955" s="11" t="s">
        <v>5987</v>
      </c>
      <c r="B5955" s="11" t="s">
        <v>27</v>
      </c>
      <c r="C5955" s="11" t="s">
        <v>47</v>
      </c>
      <c r="D5955" s="25">
        <v>43400</v>
      </c>
      <c r="E5955" s="25">
        <v>43485</v>
      </c>
      <c r="F5955" s="11">
        <f>YEAR(Abayomis_Table[[#This Row],[OrderDate]])</f>
        <v>2019</v>
      </c>
      <c r="G5955" s="25">
        <v>43503</v>
      </c>
      <c r="H5955" s="25">
        <v>43506</v>
      </c>
      <c r="I5955" s="11" t="s">
        <v>21</v>
      </c>
      <c r="J5955" s="11">
        <v>14</v>
      </c>
      <c r="K5955" s="11">
        <v>43</v>
      </c>
      <c r="L5955" s="11">
        <v>36</v>
      </c>
      <c r="M5955" s="11">
        <v>9</v>
      </c>
      <c r="N5955" s="11">
        <v>3</v>
      </c>
      <c r="O5955" s="15">
        <v>7.4999999999999997E-2</v>
      </c>
      <c r="P5955" s="14">
        <v>3076.57</v>
      </c>
      <c r="Q5955" s="14">
        <v>6545.9</v>
      </c>
      <c r="R5955" s="11" t="s">
        <v>22</v>
      </c>
      <c r="S5955" s="14">
        <v>19637.699999999997</v>
      </c>
      <c r="T5955" s="14">
        <v>18164.872499999998</v>
      </c>
      <c r="U5955" s="14">
        <v>8935.1624999999967</v>
      </c>
      <c r="V5955" s="11" t="s">
        <v>23</v>
      </c>
      <c r="W5955" s="26">
        <v>0.49189238735366836</v>
      </c>
      <c r="X5955" s="11">
        <v>3</v>
      </c>
      <c r="Y5955" s="11">
        <v>18</v>
      </c>
    </row>
    <row r="5956" spans="1:25" x14ac:dyDescent="0.45">
      <c r="A5956" s="11" t="s">
        <v>5988</v>
      </c>
      <c r="B5956" s="11" t="s">
        <v>19</v>
      </c>
      <c r="C5956" s="11" t="s">
        <v>20</v>
      </c>
      <c r="D5956" s="25">
        <v>43400</v>
      </c>
      <c r="E5956" s="25">
        <v>43485</v>
      </c>
      <c r="F5956" s="11">
        <f>YEAR(Abayomis_Table[[#This Row],[OrderDate]])</f>
        <v>2019</v>
      </c>
      <c r="G5956" s="25">
        <v>43500</v>
      </c>
      <c r="H5956" s="25">
        <v>43507</v>
      </c>
      <c r="I5956" s="11" t="s">
        <v>21</v>
      </c>
      <c r="J5956" s="11">
        <v>7</v>
      </c>
      <c r="K5956" s="11">
        <v>14</v>
      </c>
      <c r="L5956" s="11">
        <v>246</v>
      </c>
      <c r="M5956" s="11">
        <v>9</v>
      </c>
      <c r="N5956" s="11">
        <v>3</v>
      </c>
      <c r="O5956" s="15">
        <v>0.1</v>
      </c>
      <c r="P5956" s="14">
        <v>198.59</v>
      </c>
      <c r="Q5956" s="14">
        <v>254.6</v>
      </c>
      <c r="R5956" s="11" t="s">
        <v>22</v>
      </c>
      <c r="S5956" s="14">
        <v>763.8</v>
      </c>
      <c r="T5956" s="14">
        <v>687.42</v>
      </c>
      <c r="U5956" s="14">
        <v>91.649999999999977</v>
      </c>
      <c r="V5956" s="11" t="s">
        <v>23</v>
      </c>
      <c r="W5956" s="26">
        <v>0.13332460504495067</v>
      </c>
      <c r="X5956" s="11">
        <v>7</v>
      </c>
      <c r="Y5956" s="11">
        <v>15</v>
      </c>
    </row>
    <row r="5957" spans="1:25" x14ac:dyDescent="0.45">
      <c r="A5957" s="11" t="s">
        <v>5989</v>
      </c>
      <c r="B5957" s="11" t="s">
        <v>27</v>
      </c>
      <c r="C5957" s="11" t="s">
        <v>34</v>
      </c>
      <c r="D5957" s="25">
        <v>43400</v>
      </c>
      <c r="E5957" s="25">
        <v>43485</v>
      </c>
      <c r="F5957" s="11">
        <f>YEAR(Abayomis_Table[[#This Row],[OrderDate]])</f>
        <v>2019</v>
      </c>
      <c r="G5957" s="25">
        <v>43499</v>
      </c>
      <c r="H5957" s="25">
        <v>43504</v>
      </c>
      <c r="I5957" s="11" t="s">
        <v>21</v>
      </c>
      <c r="J5957" s="11">
        <v>20</v>
      </c>
      <c r="K5957" s="11">
        <v>7</v>
      </c>
      <c r="L5957" s="11">
        <v>294</v>
      </c>
      <c r="M5957" s="11">
        <v>20</v>
      </c>
      <c r="N5957" s="11">
        <v>2</v>
      </c>
      <c r="O5957" s="15">
        <v>0.4</v>
      </c>
      <c r="P5957" s="14">
        <v>78.39</v>
      </c>
      <c r="Q5957" s="14">
        <v>174.2</v>
      </c>
      <c r="R5957" s="11" t="s">
        <v>22</v>
      </c>
      <c r="S5957" s="14">
        <v>348.4</v>
      </c>
      <c r="T5957" s="14">
        <v>209.04</v>
      </c>
      <c r="U5957" s="14">
        <v>52.259999999999991</v>
      </c>
      <c r="V5957" s="11" t="s">
        <v>44</v>
      </c>
      <c r="W5957" s="26">
        <v>0.24999999999999997</v>
      </c>
      <c r="X5957" s="11">
        <v>5</v>
      </c>
      <c r="Y5957" s="11">
        <v>14</v>
      </c>
    </row>
    <row r="5958" spans="1:25" x14ac:dyDescent="0.45">
      <c r="A5958" s="11" t="s">
        <v>5990</v>
      </c>
      <c r="B5958" s="11" t="s">
        <v>43</v>
      </c>
      <c r="C5958" s="11" t="s">
        <v>34</v>
      </c>
      <c r="D5958" s="25">
        <v>43400</v>
      </c>
      <c r="E5958" s="25">
        <v>43485</v>
      </c>
      <c r="F5958" s="11">
        <f>YEAR(Abayomis_Table[[#This Row],[OrderDate]])</f>
        <v>2019</v>
      </c>
      <c r="G5958" s="25">
        <v>43496</v>
      </c>
      <c r="H5958" s="25">
        <v>43501</v>
      </c>
      <c r="I5958" s="11" t="s">
        <v>21</v>
      </c>
      <c r="J5958" s="11">
        <v>26</v>
      </c>
      <c r="K5958" s="11">
        <v>3</v>
      </c>
      <c r="L5958" s="11">
        <v>277</v>
      </c>
      <c r="M5958" s="11">
        <v>36</v>
      </c>
      <c r="N5958" s="11">
        <v>2</v>
      </c>
      <c r="O5958" s="15">
        <v>0.05</v>
      </c>
      <c r="P5958" s="14">
        <v>727.96</v>
      </c>
      <c r="Q5958" s="14">
        <v>1775.5</v>
      </c>
      <c r="R5958" s="11" t="s">
        <v>22</v>
      </c>
      <c r="S5958" s="14">
        <v>3551</v>
      </c>
      <c r="T5958" s="14">
        <v>3373.45</v>
      </c>
      <c r="U5958" s="14">
        <v>1917.5299999999997</v>
      </c>
      <c r="V5958" s="11" t="s">
        <v>32</v>
      </c>
      <c r="W5958" s="26">
        <v>0.56841808830722251</v>
      </c>
      <c r="X5958" s="11">
        <v>5</v>
      </c>
      <c r="Y5958" s="11">
        <v>11</v>
      </c>
    </row>
    <row r="5959" spans="1:25" x14ac:dyDescent="0.45">
      <c r="A5959" s="11" t="s">
        <v>5991</v>
      </c>
      <c r="B5959" s="11" t="s">
        <v>27</v>
      </c>
      <c r="C5959" s="11" t="s">
        <v>28</v>
      </c>
      <c r="D5959" s="25">
        <v>43400</v>
      </c>
      <c r="E5959" s="25">
        <v>43485</v>
      </c>
      <c r="F5959" s="11">
        <f>YEAR(Abayomis_Table[[#This Row],[OrderDate]])</f>
        <v>2019</v>
      </c>
      <c r="G5959" s="25">
        <v>43499</v>
      </c>
      <c r="H5959" s="25">
        <v>43502</v>
      </c>
      <c r="I5959" s="11" t="s">
        <v>21</v>
      </c>
      <c r="J5959" s="11">
        <v>15</v>
      </c>
      <c r="K5959" s="11">
        <v>31</v>
      </c>
      <c r="L5959" s="11">
        <v>102</v>
      </c>
      <c r="M5959" s="11">
        <v>20</v>
      </c>
      <c r="N5959" s="11">
        <v>3</v>
      </c>
      <c r="O5959" s="15">
        <v>0.4</v>
      </c>
      <c r="P5959" s="14">
        <v>661.63</v>
      </c>
      <c r="Q5959" s="14">
        <v>837.5</v>
      </c>
      <c r="R5959" s="11" t="s">
        <v>22</v>
      </c>
      <c r="S5959" s="14">
        <v>2512.5</v>
      </c>
      <c r="T5959" s="14">
        <v>1507.5</v>
      </c>
      <c r="U5959" s="14">
        <v>-477.38999999999987</v>
      </c>
      <c r="V5959" s="11" t="s">
        <v>44</v>
      </c>
      <c r="W5959" s="26">
        <v>-0.31667661691542281</v>
      </c>
      <c r="X5959" s="11">
        <v>3</v>
      </c>
      <c r="Y5959" s="11">
        <v>14</v>
      </c>
    </row>
    <row r="5960" spans="1:25" x14ac:dyDescent="0.45">
      <c r="A5960" s="11" t="s">
        <v>5992</v>
      </c>
      <c r="B5960" s="11" t="s">
        <v>27</v>
      </c>
      <c r="C5960" s="11" t="s">
        <v>28</v>
      </c>
      <c r="D5960" s="25">
        <v>43400</v>
      </c>
      <c r="E5960" s="25">
        <v>43485</v>
      </c>
      <c r="F5960" s="11">
        <f>YEAR(Abayomis_Table[[#This Row],[OrderDate]])</f>
        <v>2019</v>
      </c>
      <c r="G5960" s="25">
        <v>43489</v>
      </c>
      <c r="H5960" s="25">
        <v>43495</v>
      </c>
      <c r="I5960" s="11" t="s">
        <v>21</v>
      </c>
      <c r="J5960" s="11">
        <v>19</v>
      </c>
      <c r="K5960" s="11">
        <v>7</v>
      </c>
      <c r="L5960" s="11">
        <v>170</v>
      </c>
      <c r="M5960" s="11">
        <v>23</v>
      </c>
      <c r="N5960" s="11">
        <v>3</v>
      </c>
      <c r="O5960" s="15">
        <v>0.05</v>
      </c>
      <c r="P5960" s="14">
        <v>93.8</v>
      </c>
      <c r="Q5960" s="14">
        <v>234.5</v>
      </c>
      <c r="R5960" s="11" t="s">
        <v>22</v>
      </c>
      <c r="S5960" s="14">
        <v>703.5</v>
      </c>
      <c r="T5960" s="14">
        <v>668.32499999999993</v>
      </c>
      <c r="U5960" s="14">
        <v>386.92499999999995</v>
      </c>
      <c r="V5960" s="11" t="s">
        <v>32</v>
      </c>
      <c r="W5960" s="26">
        <v>0.57894736842105265</v>
      </c>
      <c r="X5960" s="11">
        <v>6</v>
      </c>
      <c r="Y5960" s="11">
        <v>4</v>
      </c>
    </row>
    <row r="5961" spans="1:25" x14ac:dyDescent="0.45">
      <c r="A5961" s="11" t="s">
        <v>5993</v>
      </c>
      <c r="B5961" s="11" t="s">
        <v>19</v>
      </c>
      <c r="C5961" s="11" t="s">
        <v>34</v>
      </c>
      <c r="D5961" s="25">
        <v>43400</v>
      </c>
      <c r="E5961" s="25">
        <v>43485</v>
      </c>
      <c r="F5961" s="11">
        <f>YEAR(Abayomis_Table[[#This Row],[OrderDate]])</f>
        <v>2019</v>
      </c>
      <c r="G5961" s="25">
        <v>43492</v>
      </c>
      <c r="H5961" s="25">
        <v>43501</v>
      </c>
      <c r="I5961" s="11" t="s">
        <v>21</v>
      </c>
      <c r="J5961" s="11">
        <v>3</v>
      </c>
      <c r="K5961" s="11">
        <v>6</v>
      </c>
      <c r="L5961" s="11">
        <v>291</v>
      </c>
      <c r="M5961" s="11">
        <v>9</v>
      </c>
      <c r="N5961" s="11">
        <v>5</v>
      </c>
      <c r="O5961" s="15">
        <v>0.05</v>
      </c>
      <c r="P5961" s="14">
        <v>1454.97</v>
      </c>
      <c r="Q5961" s="14">
        <v>2385.1999999999998</v>
      </c>
      <c r="R5961" s="11" t="s">
        <v>22</v>
      </c>
      <c r="S5961" s="14">
        <v>11926</v>
      </c>
      <c r="T5961" s="14">
        <v>11329.699999999999</v>
      </c>
      <c r="U5961" s="14">
        <v>4054.8499999999985</v>
      </c>
      <c r="V5961" s="11" t="s">
        <v>32</v>
      </c>
      <c r="W5961" s="26">
        <v>0.35789561947800902</v>
      </c>
      <c r="X5961" s="11">
        <v>9</v>
      </c>
      <c r="Y5961" s="11">
        <v>7</v>
      </c>
    </row>
    <row r="5962" spans="1:25" x14ac:dyDescent="0.45">
      <c r="A5962" s="11" t="s">
        <v>5994</v>
      </c>
      <c r="B5962" s="11" t="s">
        <v>43</v>
      </c>
      <c r="C5962" s="11" t="s">
        <v>20</v>
      </c>
      <c r="D5962" s="25">
        <v>43400</v>
      </c>
      <c r="E5962" s="25">
        <v>43485</v>
      </c>
      <c r="F5962" s="11">
        <f>YEAR(Abayomis_Table[[#This Row],[OrderDate]])</f>
        <v>2019</v>
      </c>
      <c r="G5962" s="25">
        <v>43508</v>
      </c>
      <c r="H5962" s="25">
        <v>43513</v>
      </c>
      <c r="I5962" s="11" t="s">
        <v>21</v>
      </c>
      <c r="J5962" s="11">
        <v>28</v>
      </c>
      <c r="K5962" s="11">
        <v>18</v>
      </c>
      <c r="L5962" s="11">
        <v>242</v>
      </c>
      <c r="M5962" s="11">
        <v>5</v>
      </c>
      <c r="N5962" s="11">
        <v>2</v>
      </c>
      <c r="O5962" s="15">
        <v>0.05</v>
      </c>
      <c r="P5962" s="14">
        <v>446.56</v>
      </c>
      <c r="Q5962" s="14">
        <v>1038.5</v>
      </c>
      <c r="R5962" s="11" t="s">
        <v>22</v>
      </c>
      <c r="S5962" s="14">
        <v>2077</v>
      </c>
      <c r="T5962" s="14">
        <v>1973.1499999999999</v>
      </c>
      <c r="U5962" s="14">
        <v>1080.0299999999997</v>
      </c>
      <c r="V5962" s="11" t="s">
        <v>32</v>
      </c>
      <c r="W5962" s="26">
        <v>0.54736335301421579</v>
      </c>
      <c r="X5962" s="11">
        <v>5</v>
      </c>
      <c r="Y5962" s="11">
        <v>23</v>
      </c>
    </row>
    <row r="5963" spans="1:25" x14ac:dyDescent="0.45">
      <c r="A5963" s="11" t="s">
        <v>5995</v>
      </c>
      <c r="B5963" s="11" t="s">
        <v>19</v>
      </c>
      <c r="C5963" s="11" t="s">
        <v>41</v>
      </c>
      <c r="D5963" s="25">
        <v>43300</v>
      </c>
      <c r="E5963" s="25">
        <v>43485</v>
      </c>
      <c r="F5963" s="11">
        <f>YEAR(Abayomis_Table[[#This Row],[OrderDate]])</f>
        <v>2019</v>
      </c>
      <c r="G5963" s="25">
        <v>43509</v>
      </c>
      <c r="H5963" s="25">
        <v>43519</v>
      </c>
      <c r="I5963" s="11" t="s">
        <v>21</v>
      </c>
      <c r="J5963" s="11">
        <v>8</v>
      </c>
      <c r="K5963" s="11">
        <v>14</v>
      </c>
      <c r="L5963" s="11">
        <v>68</v>
      </c>
      <c r="M5963" s="11">
        <v>10</v>
      </c>
      <c r="N5963" s="11">
        <v>1</v>
      </c>
      <c r="O5963" s="15">
        <v>7.4999999999999997E-2</v>
      </c>
      <c r="P5963" s="14">
        <v>1395.74</v>
      </c>
      <c r="Q5963" s="14">
        <v>2492.4</v>
      </c>
      <c r="R5963" s="11" t="s">
        <v>22</v>
      </c>
      <c r="S5963" s="14">
        <v>2492.4</v>
      </c>
      <c r="T5963" s="14">
        <v>2305.4700000000003</v>
      </c>
      <c r="U5963" s="14">
        <v>909.73000000000025</v>
      </c>
      <c r="V5963" s="11" t="s">
        <v>23</v>
      </c>
      <c r="W5963" s="26">
        <v>0.39459632959873697</v>
      </c>
      <c r="X5963" s="11">
        <v>10</v>
      </c>
      <c r="Y5963" s="11">
        <v>24</v>
      </c>
    </row>
    <row r="5964" spans="1:25" x14ac:dyDescent="0.45">
      <c r="A5964" s="11" t="s">
        <v>5996</v>
      </c>
      <c r="B5964" s="11" t="s">
        <v>19</v>
      </c>
      <c r="C5964" s="11" t="s">
        <v>47</v>
      </c>
      <c r="D5964" s="25">
        <v>43400</v>
      </c>
      <c r="E5964" s="25">
        <v>43485</v>
      </c>
      <c r="F5964" s="11">
        <f>YEAR(Abayomis_Table[[#This Row],[OrderDate]])</f>
        <v>2019</v>
      </c>
      <c r="G5964" s="25">
        <v>43487</v>
      </c>
      <c r="H5964" s="25">
        <v>43494</v>
      </c>
      <c r="I5964" s="11" t="s">
        <v>21</v>
      </c>
      <c r="J5964" s="11">
        <v>9</v>
      </c>
      <c r="K5964" s="11">
        <v>3</v>
      </c>
      <c r="L5964" s="11">
        <v>56</v>
      </c>
      <c r="M5964" s="11">
        <v>24</v>
      </c>
      <c r="N5964" s="11">
        <v>8</v>
      </c>
      <c r="O5964" s="15">
        <v>0.15</v>
      </c>
      <c r="P5964" s="14">
        <v>595.76</v>
      </c>
      <c r="Q5964" s="14">
        <v>1045.2</v>
      </c>
      <c r="R5964" s="11" t="s">
        <v>22</v>
      </c>
      <c r="S5964" s="14">
        <v>8361.6</v>
      </c>
      <c r="T5964" s="14">
        <v>7107.36</v>
      </c>
      <c r="U5964" s="14">
        <v>2341.2799999999997</v>
      </c>
      <c r="V5964" s="11" t="s">
        <v>23</v>
      </c>
      <c r="W5964" s="26">
        <v>0.32941626708088517</v>
      </c>
      <c r="X5964" s="11">
        <v>7</v>
      </c>
      <c r="Y5964" s="11">
        <v>2</v>
      </c>
    </row>
    <row r="5965" spans="1:25" x14ac:dyDescent="0.45">
      <c r="A5965" s="11" t="s">
        <v>5997</v>
      </c>
      <c r="B5965" s="11" t="s">
        <v>27</v>
      </c>
      <c r="C5965" s="11" t="s">
        <v>34</v>
      </c>
      <c r="D5965" s="25">
        <v>43400</v>
      </c>
      <c r="E5965" s="25">
        <v>43485</v>
      </c>
      <c r="F5965" s="11">
        <f>YEAR(Abayomis_Table[[#This Row],[OrderDate]])</f>
        <v>2019</v>
      </c>
      <c r="G5965" s="25">
        <v>43491</v>
      </c>
      <c r="H5965" s="25">
        <v>43493</v>
      </c>
      <c r="I5965" s="11" t="s">
        <v>21</v>
      </c>
      <c r="J5965" s="11">
        <v>12</v>
      </c>
      <c r="K5965" s="11">
        <v>34</v>
      </c>
      <c r="L5965" s="11">
        <v>296</v>
      </c>
      <c r="M5965" s="11">
        <v>14</v>
      </c>
      <c r="N5965" s="11">
        <v>2</v>
      </c>
      <c r="O5965" s="15">
        <v>0.4</v>
      </c>
      <c r="P5965" s="14">
        <v>2779.83</v>
      </c>
      <c r="Q5965" s="14">
        <v>6177.4</v>
      </c>
      <c r="R5965" s="11" t="s">
        <v>22</v>
      </c>
      <c r="S5965" s="14">
        <v>12354.8</v>
      </c>
      <c r="T5965" s="14">
        <v>7412.8799999999992</v>
      </c>
      <c r="U5965" s="14">
        <v>1853.2199999999993</v>
      </c>
      <c r="V5965" s="11" t="s">
        <v>44</v>
      </c>
      <c r="W5965" s="26">
        <v>0.24999999999999994</v>
      </c>
      <c r="X5965" s="11">
        <v>2</v>
      </c>
      <c r="Y5965" s="11">
        <v>6</v>
      </c>
    </row>
    <row r="5966" spans="1:25" x14ac:dyDescent="0.45">
      <c r="A5966" s="11" t="s">
        <v>5998</v>
      </c>
      <c r="B5966" s="11" t="s">
        <v>27</v>
      </c>
      <c r="C5966" s="11" t="s">
        <v>20</v>
      </c>
      <c r="D5966" s="25">
        <v>43400</v>
      </c>
      <c r="E5966" s="25">
        <v>43485</v>
      </c>
      <c r="F5966" s="11">
        <f>YEAR(Abayomis_Table[[#This Row],[OrderDate]])</f>
        <v>2019</v>
      </c>
      <c r="G5966" s="25">
        <v>43504</v>
      </c>
      <c r="H5966" s="25">
        <v>43511</v>
      </c>
      <c r="I5966" s="11" t="s">
        <v>21</v>
      </c>
      <c r="J5966" s="11">
        <v>14</v>
      </c>
      <c r="K5966" s="11">
        <v>47</v>
      </c>
      <c r="L5966" s="11">
        <v>230</v>
      </c>
      <c r="M5966" s="11">
        <v>31</v>
      </c>
      <c r="N5966" s="11">
        <v>6</v>
      </c>
      <c r="O5966" s="15">
        <v>0.05</v>
      </c>
      <c r="P5966" s="14">
        <v>1214.31</v>
      </c>
      <c r="Q5966" s="14">
        <v>2639.8</v>
      </c>
      <c r="R5966" s="11" t="s">
        <v>22</v>
      </c>
      <c r="S5966" s="14">
        <v>15838.800000000001</v>
      </c>
      <c r="T5966" s="14">
        <v>15046.86</v>
      </c>
      <c r="U5966" s="14">
        <v>7761.0000000000009</v>
      </c>
      <c r="V5966" s="11" t="s">
        <v>32</v>
      </c>
      <c r="W5966" s="26">
        <v>0.5157886761756274</v>
      </c>
      <c r="X5966" s="11">
        <v>7</v>
      </c>
      <c r="Y5966" s="11">
        <v>19</v>
      </c>
    </row>
    <row r="5967" spans="1:25" x14ac:dyDescent="0.45">
      <c r="A5967" s="11" t="s">
        <v>5999</v>
      </c>
      <c r="B5967" s="11" t="s">
        <v>27</v>
      </c>
      <c r="C5967" s="11" t="s">
        <v>28</v>
      </c>
      <c r="D5967" s="25">
        <v>43400</v>
      </c>
      <c r="E5967" s="25">
        <v>43485</v>
      </c>
      <c r="F5967" s="11">
        <f>YEAR(Abayomis_Table[[#This Row],[OrderDate]])</f>
        <v>2019</v>
      </c>
      <c r="G5967" s="25">
        <v>43500</v>
      </c>
      <c r="H5967" s="25">
        <v>43503</v>
      </c>
      <c r="I5967" s="11" t="s">
        <v>21</v>
      </c>
      <c r="J5967" s="11">
        <v>16</v>
      </c>
      <c r="K5967" s="11">
        <v>50</v>
      </c>
      <c r="L5967" s="11">
        <v>187</v>
      </c>
      <c r="M5967" s="11">
        <v>15</v>
      </c>
      <c r="N5967" s="11">
        <v>8</v>
      </c>
      <c r="O5967" s="15">
        <v>0.15</v>
      </c>
      <c r="P5967" s="14">
        <v>1316.95</v>
      </c>
      <c r="Q5967" s="14">
        <v>2532.6</v>
      </c>
      <c r="R5967" s="11" t="s">
        <v>22</v>
      </c>
      <c r="S5967" s="14">
        <v>20260.8</v>
      </c>
      <c r="T5967" s="14">
        <v>17221.68</v>
      </c>
      <c r="U5967" s="14">
        <v>6686.08</v>
      </c>
      <c r="V5967" s="11" t="s">
        <v>23</v>
      </c>
      <c r="W5967" s="26">
        <v>0.38823622317915557</v>
      </c>
      <c r="X5967" s="11">
        <v>3</v>
      </c>
      <c r="Y5967" s="11">
        <v>15</v>
      </c>
    </row>
    <row r="5968" spans="1:25" x14ac:dyDescent="0.45">
      <c r="A5968" s="11" t="s">
        <v>6000</v>
      </c>
      <c r="B5968" s="11" t="s">
        <v>19</v>
      </c>
      <c r="C5968" s="11" t="s">
        <v>34</v>
      </c>
      <c r="D5968" s="25">
        <v>43400</v>
      </c>
      <c r="E5968" s="25">
        <v>43485</v>
      </c>
      <c r="F5968" s="11">
        <f>YEAR(Abayomis_Table[[#This Row],[OrderDate]])</f>
        <v>2019</v>
      </c>
      <c r="G5968" s="25">
        <v>43502</v>
      </c>
      <c r="H5968" s="25">
        <v>43511</v>
      </c>
      <c r="I5968" s="11" t="s">
        <v>21</v>
      </c>
      <c r="J5968" s="11">
        <v>7</v>
      </c>
      <c r="K5968" s="11">
        <v>35</v>
      </c>
      <c r="L5968" s="11">
        <v>281</v>
      </c>
      <c r="M5968" s="11">
        <v>11</v>
      </c>
      <c r="N5968" s="11">
        <v>5</v>
      </c>
      <c r="O5968" s="15">
        <v>0.1</v>
      </c>
      <c r="P5968" s="14">
        <v>687.82</v>
      </c>
      <c r="Q5968" s="14">
        <v>1165.8</v>
      </c>
      <c r="R5968" s="11" t="s">
        <v>22</v>
      </c>
      <c r="S5968" s="14">
        <v>5829</v>
      </c>
      <c r="T5968" s="14">
        <v>5246.1</v>
      </c>
      <c r="U5968" s="14">
        <v>1807</v>
      </c>
      <c r="V5968" s="11" t="s">
        <v>23</v>
      </c>
      <c r="W5968" s="26">
        <v>0.34444635062236706</v>
      </c>
      <c r="X5968" s="11">
        <v>9</v>
      </c>
      <c r="Y5968" s="11">
        <v>17</v>
      </c>
    </row>
    <row r="5969" spans="1:25" x14ac:dyDescent="0.45">
      <c r="A5969" s="11" t="s">
        <v>6001</v>
      </c>
      <c r="B5969" s="11" t="s">
        <v>43</v>
      </c>
      <c r="C5969" s="11" t="s">
        <v>25</v>
      </c>
      <c r="D5969" s="25">
        <v>43400</v>
      </c>
      <c r="E5969" s="25">
        <v>43485</v>
      </c>
      <c r="F5969" s="11">
        <f>YEAR(Abayomis_Table[[#This Row],[OrderDate]])</f>
        <v>2019</v>
      </c>
      <c r="G5969" s="25">
        <v>43500</v>
      </c>
      <c r="H5969" s="25">
        <v>43504</v>
      </c>
      <c r="I5969" s="11" t="s">
        <v>21</v>
      </c>
      <c r="J5969" s="11">
        <v>26</v>
      </c>
      <c r="K5969" s="11">
        <v>41</v>
      </c>
      <c r="L5969" s="11">
        <v>350</v>
      </c>
      <c r="M5969" s="11">
        <v>25</v>
      </c>
      <c r="N5969" s="11">
        <v>8</v>
      </c>
      <c r="O5969" s="15">
        <v>0.4</v>
      </c>
      <c r="P5969" s="14">
        <v>2000.22</v>
      </c>
      <c r="Q5969" s="14">
        <v>3390.2</v>
      </c>
      <c r="R5969" s="11" t="s">
        <v>22</v>
      </c>
      <c r="S5969" s="14">
        <v>27121.599999999999</v>
      </c>
      <c r="T5969" s="14">
        <v>16272.96</v>
      </c>
      <c r="U5969" s="14">
        <v>271.19999999999891</v>
      </c>
      <c r="V5969" s="11" t="s">
        <v>44</v>
      </c>
      <c r="W5969" s="26">
        <v>1.6665683440504918E-2</v>
      </c>
      <c r="X5969" s="11">
        <v>4</v>
      </c>
      <c r="Y5969" s="11">
        <v>15</v>
      </c>
    </row>
    <row r="5970" spans="1:25" x14ac:dyDescent="0.45">
      <c r="A5970" s="11" t="s">
        <v>6002</v>
      </c>
      <c r="B5970" s="11" t="s">
        <v>19</v>
      </c>
      <c r="C5970" s="11" t="s">
        <v>41</v>
      </c>
      <c r="D5970" s="25">
        <v>43400</v>
      </c>
      <c r="E5970" s="25">
        <v>43484</v>
      </c>
      <c r="F5970" s="11">
        <f>YEAR(Abayomis_Table[[#This Row],[OrderDate]])</f>
        <v>2019</v>
      </c>
      <c r="G5970" s="25">
        <v>43487</v>
      </c>
      <c r="H5970" s="25">
        <v>43488</v>
      </c>
      <c r="I5970" s="11" t="s">
        <v>21</v>
      </c>
      <c r="J5970" s="11">
        <v>10</v>
      </c>
      <c r="K5970" s="11">
        <v>46</v>
      </c>
      <c r="L5970" s="11">
        <v>85</v>
      </c>
      <c r="M5970" s="11">
        <v>40</v>
      </c>
      <c r="N5970" s="11">
        <v>1</v>
      </c>
      <c r="O5970" s="15">
        <v>0.1</v>
      </c>
      <c r="P5970" s="14">
        <v>1401.84</v>
      </c>
      <c r="Q5970" s="14">
        <v>2298.1</v>
      </c>
      <c r="R5970" s="11" t="s">
        <v>22</v>
      </c>
      <c r="S5970" s="14">
        <v>2298.1</v>
      </c>
      <c r="T5970" s="14">
        <v>2068.29</v>
      </c>
      <c r="U5970" s="14">
        <v>666.45</v>
      </c>
      <c r="V5970" s="11" t="s">
        <v>23</v>
      </c>
      <c r="W5970" s="26">
        <v>0.32222270571341544</v>
      </c>
      <c r="X5970" s="11">
        <v>1</v>
      </c>
      <c r="Y5970" s="11">
        <v>3</v>
      </c>
    </row>
    <row r="5971" spans="1:25" x14ac:dyDescent="0.45">
      <c r="A5971" s="11" t="s">
        <v>6003</v>
      </c>
      <c r="B5971" s="11" t="s">
        <v>19</v>
      </c>
      <c r="C5971" s="11" t="s">
        <v>34</v>
      </c>
      <c r="D5971" s="25">
        <v>43400</v>
      </c>
      <c r="E5971" s="25">
        <v>43484</v>
      </c>
      <c r="F5971" s="11">
        <f>YEAR(Abayomis_Table[[#This Row],[OrderDate]])</f>
        <v>2019</v>
      </c>
      <c r="G5971" s="25">
        <v>43498</v>
      </c>
      <c r="H5971" s="25">
        <v>43503</v>
      </c>
      <c r="I5971" s="11" t="s">
        <v>21</v>
      </c>
      <c r="J5971" s="11">
        <v>1</v>
      </c>
      <c r="K5971" s="11">
        <v>6</v>
      </c>
      <c r="L5971" s="11">
        <v>270</v>
      </c>
      <c r="M5971" s="11">
        <v>3</v>
      </c>
      <c r="N5971" s="11">
        <v>6</v>
      </c>
      <c r="O5971" s="15">
        <v>0.2</v>
      </c>
      <c r="P5971" s="14">
        <v>1663.07</v>
      </c>
      <c r="Q5971" s="14">
        <v>3959.7</v>
      </c>
      <c r="R5971" s="11" t="s">
        <v>22</v>
      </c>
      <c r="S5971" s="14">
        <v>23758.199999999997</v>
      </c>
      <c r="T5971" s="14">
        <v>19006.559999999998</v>
      </c>
      <c r="U5971" s="14">
        <v>9028.1399999999976</v>
      </c>
      <c r="V5971" s="11" t="s">
        <v>30</v>
      </c>
      <c r="W5971" s="26">
        <v>0.47500126272192333</v>
      </c>
      <c r="X5971" s="11">
        <v>5</v>
      </c>
      <c r="Y5971" s="11">
        <v>14</v>
      </c>
    </row>
    <row r="5972" spans="1:25" x14ac:dyDescent="0.45">
      <c r="A5972" s="11" t="s">
        <v>6004</v>
      </c>
      <c r="B5972" s="11" t="s">
        <v>27</v>
      </c>
      <c r="C5972" s="11" t="s">
        <v>20</v>
      </c>
      <c r="D5972" s="25">
        <v>43400</v>
      </c>
      <c r="E5972" s="25">
        <v>43484</v>
      </c>
      <c r="F5972" s="11">
        <f>YEAR(Abayomis_Table[[#This Row],[OrderDate]])</f>
        <v>2019</v>
      </c>
      <c r="G5972" s="25">
        <v>43502</v>
      </c>
      <c r="H5972" s="25">
        <v>43503</v>
      </c>
      <c r="I5972" s="11" t="s">
        <v>21</v>
      </c>
      <c r="J5972" s="11">
        <v>14</v>
      </c>
      <c r="K5972" s="11">
        <v>22</v>
      </c>
      <c r="L5972" s="11">
        <v>243</v>
      </c>
      <c r="M5972" s="11">
        <v>2</v>
      </c>
      <c r="N5972" s="11">
        <v>6</v>
      </c>
      <c r="O5972" s="15">
        <v>7.4999999999999997E-2</v>
      </c>
      <c r="P5972" s="14">
        <v>1715.47</v>
      </c>
      <c r="Q5972" s="14">
        <v>2318.1999999999998</v>
      </c>
      <c r="R5972" s="11" t="s">
        <v>22</v>
      </c>
      <c r="S5972" s="14">
        <v>13909.199999999999</v>
      </c>
      <c r="T5972" s="14">
        <v>12866.01</v>
      </c>
      <c r="U5972" s="14">
        <v>2573.1900000000005</v>
      </c>
      <c r="V5972" s="11" t="s">
        <v>23</v>
      </c>
      <c r="W5972" s="26">
        <v>0.19999906730991196</v>
      </c>
      <c r="X5972" s="11">
        <v>1</v>
      </c>
      <c r="Y5972" s="11">
        <v>18</v>
      </c>
    </row>
    <row r="5973" spans="1:25" x14ac:dyDescent="0.45">
      <c r="A5973" s="11" t="s">
        <v>6005</v>
      </c>
      <c r="B5973" s="11" t="s">
        <v>19</v>
      </c>
      <c r="C5973" s="11" t="s">
        <v>34</v>
      </c>
      <c r="D5973" s="25">
        <v>43400</v>
      </c>
      <c r="E5973" s="25">
        <v>43484</v>
      </c>
      <c r="F5973" s="11">
        <f>YEAR(Abayomis_Table[[#This Row],[OrderDate]])</f>
        <v>2019</v>
      </c>
      <c r="G5973" s="25">
        <v>43502</v>
      </c>
      <c r="H5973" s="25">
        <v>43508</v>
      </c>
      <c r="I5973" s="11" t="s">
        <v>21</v>
      </c>
      <c r="J5973" s="11">
        <v>2</v>
      </c>
      <c r="K5973" s="11">
        <v>45</v>
      </c>
      <c r="L5973" s="11">
        <v>299</v>
      </c>
      <c r="M5973" s="11">
        <v>39</v>
      </c>
      <c r="N5973" s="11">
        <v>4</v>
      </c>
      <c r="O5973" s="15">
        <v>0.1</v>
      </c>
      <c r="P5973" s="14">
        <v>2697.15</v>
      </c>
      <c r="Q5973" s="14">
        <v>3966.4</v>
      </c>
      <c r="R5973" s="11" t="s">
        <v>22</v>
      </c>
      <c r="S5973" s="14">
        <v>15865.6</v>
      </c>
      <c r="T5973" s="14">
        <v>14279.04</v>
      </c>
      <c r="U5973" s="14">
        <v>3490.4400000000005</v>
      </c>
      <c r="V5973" s="11" t="s">
        <v>23</v>
      </c>
      <c r="W5973" s="26">
        <v>0.24444500470619876</v>
      </c>
      <c r="X5973" s="11">
        <v>6</v>
      </c>
      <c r="Y5973" s="11">
        <v>18</v>
      </c>
    </row>
    <row r="5974" spans="1:25" x14ac:dyDescent="0.45">
      <c r="A5974" s="11" t="s">
        <v>6006</v>
      </c>
      <c r="B5974" s="11" t="s">
        <v>27</v>
      </c>
      <c r="C5974" s="11" t="s">
        <v>28</v>
      </c>
      <c r="D5974" s="25">
        <v>43400</v>
      </c>
      <c r="E5974" s="25">
        <v>43484</v>
      </c>
      <c r="F5974" s="11">
        <f>YEAR(Abayomis_Table[[#This Row],[OrderDate]])</f>
        <v>2019</v>
      </c>
      <c r="G5974" s="25">
        <v>43496</v>
      </c>
      <c r="H5974" s="25">
        <v>43506</v>
      </c>
      <c r="I5974" s="11" t="s">
        <v>21</v>
      </c>
      <c r="J5974" s="11">
        <v>15</v>
      </c>
      <c r="K5974" s="11">
        <v>26</v>
      </c>
      <c r="L5974" s="11">
        <v>142</v>
      </c>
      <c r="M5974" s="11">
        <v>33</v>
      </c>
      <c r="N5974" s="11">
        <v>3</v>
      </c>
      <c r="O5974" s="15">
        <v>0.1</v>
      </c>
      <c r="P5974" s="14">
        <v>2403.29</v>
      </c>
      <c r="Q5974" s="14">
        <v>2827.4</v>
      </c>
      <c r="R5974" s="11" t="s">
        <v>22</v>
      </c>
      <c r="S5974" s="14">
        <v>8482.2000000000007</v>
      </c>
      <c r="T5974" s="14">
        <v>7633.9800000000005</v>
      </c>
      <c r="U5974" s="14">
        <v>424.11000000000058</v>
      </c>
      <c r="V5974" s="11" t="s">
        <v>23</v>
      </c>
      <c r="W5974" s="26">
        <v>5.5555555555555629E-2</v>
      </c>
      <c r="X5974" s="11">
        <v>10</v>
      </c>
      <c r="Y5974" s="11">
        <v>12</v>
      </c>
    </row>
    <row r="5975" spans="1:25" x14ac:dyDescent="0.45">
      <c r="A5975" s="11" t="s">
        <v>6007</v>
      </c>
      <c r="B5975" s="11" t="s">
        <v>19</v>
      </c>
      <c r="C5975" s="11" t="s">
        <v>47</v>
      </c>
      <c r="D5975" s="25">
        <v>43400</v>
      </c>
      <c r="E5975" s="25">
        <v>43484</v>
      </c>
      <c r="F5975" s="11">
        <f>YEAR(Abayomis_Table[[#This Row],[OrderDate]])</f>
        <v>2019</v>
      </c>
      <c r="G5975" s="25">
        <v>43502</v>
      </c>
      <c r="H5975" s="25">
        <v>43509</v>
      </c>
      <c r="I5975" s="11" t="s">
        <v>21</v>
      </c>
      <c r="J5975" s="11">
        <v>6</v>
      </c>
      <c r="K5975" s="11">
        <v>42</v>
      </c>
      <c r="L5975" s="11">
        <v>7</v>
      </c>
      <c r="M5975" s="11">
        <v>8</v>
      </c>
      <c r="N5975" s="11">
        <v>2</v>
      </c>
      <c r="O5975" s="15">
        <v>0.1</v>
      </c>
      <c r="P5975" s="14">
        <v>689.83</v>
      </c>
      <c r="Q5975" s="14">
        <v>884.4</v>
      </c>
      <c r="R5975" s="11" t="s">
        <v>22</v>
      </c>
      <c r="S5975" s="14">
        <v>1768.8</v>
      </c>
      <c r="T5975" s="14">
        <v>1591.92</v>
      </c>
      <c r="U5975" s="14">
        <v>212.26</v>
      </c>
      <c r="V5975" s="11" t="s">
        <v>23</v>
      </c>
      <c r="W5975" s="26">
        <v>0.13333584602241316</v>
      </c>
      <c r="X5975" s="11">
        <v>7</v>
      </c>
      <c r="Y5975" s="11">
        <v>18</v>
      </c>
    </row>
    <row r="5976" spans="1:25" x14ac:dyDescent="0.45">
      <c r="A5976" s="11" t="s">
        <v>6008</v>
      </c>
      <c r="B5976" s="11" t="s">
        <v>36</v>
      </c>
      <c r="C5976" s="11" t="s">
        <v>25</v>
      </c>
      <c r="D5976" s="25">
        <v>43400</v>
      </c>
      <c r="E5976" s="25">
        <v>43484</v>
      </c>
      <c r="F5976" s="11">
        <f>YEAR(Abayomis_Table[[#This Row],[OrderDate]])</f>
        <v>2019</v>
      </c>
      <c r="G5976" s="25">
        <v>43487</v>
      </c>
      <c r="H5976" s="25">
        <v>43491</v>
      </c>
      <c r="I5976" s="11" t="s">
        <v>21</v>
      </c>
      <c r="J5976" s="11">
        <v>21</v>
      </c>
      <c r="K5976" s="11">
        <v>33</v>
      </c>
      <c r="L5976" s="11">
        <v>362</v>
      </c>
      <c r="M5976" s="11">
        <v>44</v>
      </c>
      <c r="N5976" s="11">
        <v>2</v>
      </c>
      <c r="O5976" s="15">
        <v>0.2</v>
      </c>
      <c r="P5976" s="14">
        <v>82.41</v>
      </c>
      <c r="Q5976" s="14">
        <v>201</v>
      </c>
      <c r="R5976" s="11" t="s">
        <v>22</v>
      </c>
      <c r="S5976" s="14">
        <v>402</v>
      </c>
      <c r="T5976" s="14">
        <v>321.60000000000002</v>
      </c>
      <c r="U5976" s="14">
        <v>156.78000000000003</v>
      </c>
      <c r="V5976" s="11" t="s">
        <v>30</v>
      </c>
      <c r="W5976" s="26">
        <v>0.48750000000000004</v>
      </c>
      <c r="X5976" s="11">
        <v>4</v>
      </c>
      <c r="Y5976" s="11">
        <v>3</v>
      </c>
    </row>
    <row r="5977" spans="1:25" x14ac:dyDescent="0.45">
      <c r="A5977" s="11" t="s">
        <v>6009</v>
      </c>
      <c r="B5977" s="11" t="s">
        <v>36</v>
      </c>
      <c r="C5977" s="11" t="s">
        <v>34</v>
      </c>
      <c r="D5977" s="25">
        <v>43400</v>
      </c>
      <c r="E5977" s="25">
        <v>43483</v>
      </c>
      <c r="F5977" s="11">
        <f>YEAR(Abayomis_Table[[#This Row],[OrderDate]])</f>
        <v>2019</v>
      </c>
      <c r="G5977" s="25">
        <v>43502</v>
      </c>
      <c r="H5977" s="25">
        <v>43511</v>
      </c>
      <c r="I5977" s="11" t="s">
        <v>21</v>
      </c>
      <c r="J5977" s="11">
        <v>23</v>
      </c>
      <c r="K5977" s="11">
        <v>38</v>
      </c>
      <c r="L5977" s="11">
        <v>300</v>
      </c>
      <c r="M5977" s="11">
        <v>27</v>
      </c>
      <c r="N5977" s="11">
        <v>5</v>
      </c>
      <c r="O5977" s="15">
        <v>0.15</v>
      </c>
      <c r="P5977" s="14">
        <v>743.43</v>
      </c>
      <c r="Q5977" s="14">
        <v>978.2</v>
      </c>
      <c r="R5977" s="11" t="s">
        <v>22</v>
      </c>
      <c r="S5977" s="14">
        <v>4891</v>
      </c>
      <c r="T5977" s="14">
        <v>4157.3499999999995</v>
      </c>
      <c r="U5977" s="14">
        <v>440.19999999999982</v>
      </c>
      <c r="V5977" s="11" t="s">
        <v>23</v>
      </c>
      <c r="W5977" s="26">
        <v>0.1058847583196026</v>
      </c>
      <c r="X5977" s="11">
        <v>9</v>
      </c>
      <c r="Y5977" s="11">
        <v>19</v>
      </c>
    </row>
    <row r="5978" spans="1:25" x14ac:dyDescent="0.45">
      <c r="A5978" s="11" t="s">
        <v>6010</v>
      </c>
      <c r="B5978" s="11" t="s">
        <v>27</v>
      </c>
      <c r="C5978" s="11" t="s">
        <v>20</v>
      </c>
      <c r="D5978" s="25">
        <v>43300</v>
      </c>
      <c r="E5978" s="25">
        <v>43483</v>
      </c>
      <c r="F5978" s="11">
        <f>YEAR(Abayomis_Table[[#This Row],[OrderDate]])</f>
        <v>2019</v>
      </c>
      <c r="G5978" s="25">
        <v>43495</v>
      </c>
      <c r="H5978" s="25">
        <v>43496</v>
      </c>
      <c r="I5978" s="11" t="s">
        <v>21</v>
      </c>
      <c r="J5978" s="11">
        <v>18</v>
      </c>
      <c r="K5978" s="11">
        <v>48</v>
      </c>
      <c r="L5978" s="11">
        <v>254</v>
      </c>
      <c r="M5978" s="11">
        <v>15</v>
      </c>
      <c r="N5978" s="11">
        <v>6</v>
      </c>
      <c r="O5978" s="15">
        <v>0.1</v>
      </c>
      <c r="P5978" s="14">
        <v>1197.6300000000001</v>
      </c>
      <c r="Q5978" s="14">
        <v>1842.5</v>
      </c>
      <c r="R5978" s="11" t="s">
        <v>22</v>
      </c>
      <c r="S5978" s="14">
        <v>11055</v>
      </c>
      <c r="T5978" s="14">
        <v>9949.5</v>
      </c>
      <c r="U5978" s="14">
        <v>2763.7199999999993</v>
      </c>
      <c r="V5978" s="11" t="s">
        <v>23</v>
      </c>
      <c r="W5978" s="26">
        <v>0.2777747625508819</v>
      </c>
      <c r="X5978" s="11">
        <v>1</v>
      </c>
      <c r="Y5978" s="11">
        <v>12</v>
      </c>
    </row>
    <row r="5979" spans="1:25" x14ac:dyDescent="0.45">
      <c r="A5979" s="11" t="s">
        <v>6011</v>
      </c>
      <c r="B5979" s="11" t="s">
        <v>19</v>
      </c>
      <c r="C5979" s="11" t="s">
        <v>20</v>
      </c>
      <c r="D5979" s="25">
        <v>43400</v>
      </c>
      <c r="E5979" s="25">
        <v>43483</v>
      </c>
      <c r="F5979" s="11">
        <f>YEAR(Abayomis_Table[[#This Row],[OrderDate]])</f>
        <v>2019</v>
      </c>
      <c r="G5979" s="25">
        <v>43492</v>
      </c>
      <c r="H5979" s="25">
        <v>43498</v>
      </c>
      <c r="I5979" s="11" t="s">
        <v>21</v>
      </c>
      <c r="J5979" s="11">
        <v>12</v>
      </c>
      <c r="K5979" s="11">
        <v>7</v>
      </c>
      <c r="L5979" s="11">
        <v>213</v>
      </c>
      <c r="M5979" s="11">
        <v>46</v>
      </c>
      <c r="N5979" s="11">
        <v>7</v>
      </c>
      <c r="O5979" s="15">
        <v>0.4</v>
      </c>
      <c r="P5979" s="14">
        <v>104.39</v>
      </c>
      <c r="Q5979" s="14">
        <v>254.6</v>
      </c>
      <c r="R5979" s="11" t="s">
        <v>22</v>
      </c>
      <c r="S5979" s="14">
        <v>1782.2</v>
      </c>
      <c r="T5979" s="14">
        <v>1069.32</v>
      </c>
      <c r="U5979" s="14">
        <v>338.58999999999992</v>
      </c>
      <c r="V5979" s="11" t="s">
        <v>44</v>
      </c>
      <c r="W5979" s="26">
        <v>0.31664048180151866</v>
      </c>
      <c r="X5979" s="11">
        <v>6</v>
      </c>
      <c r="Y5979" s="11">
        <v>9</v>
      </c>
    </row>
    <row r="5980" spans="1:25" x14ac:dyDescent="0.45">
      <c r="A5980" s="11" t="s">
        <v>6012</v>
      </c>
      <c r="B5980" s="11" t="s">
        <v>27</v>
      </c>
      <c r="C5980" s="11" t="s">
        <v>47</v>
      </c>
      <c r="D5980" s="25">
        <v>43300</v>
      </c>
      <c r="E5980" s="25">
        <v>43483</v>
      </c>
      <c r="F5980" s="11">
        <f>YEAR(Abayomis_Table[[#This Row],[OrderDate]])</f>
        <v>2019</v>
      </c>
      <c r="G5980" s="25">
        <v>43507</v>
      </c>
      <c r="H5980" s="25">
        <v>43515</v>
      </c>
      <c r="I5980" s="11" t="s">
        <v>21</v>
      </c>
      <c r="J5980" s="11">
        <v>16</v>
      </c>
      <c r="K5980" s="11">
        <v>12</v>
      </c>
      <c r="L5980" s="11">
        <v>44</v>
      </c>
      <c r="M5980" s="11">
        <v>31</v>
      </c>
      <c r="N5980" s="11">
        <v>5</v>
      </c>
      <c r="O5980" s="15">
        <v>0.3</v>
      </c>
      <c r="P5980" s="14">
        <v>2211.8000000000002</v>
      </c>
      <c r="Q5980" s="14">
        <v>3510.8</v>
      </c>
      <c r="R5980" s="11" t="s">
        <v>22</v>
      </c>
      <c r="S5980" s="14">
        <v>17554</v>
      </c>
      <c r="T5980" s="14">
        <v>12287.8</v>
      </c>
      <c r="U5980" s="14">
        <v>1228.7999999999993</v>
      </c>
      <c r="V5980" s="11" t="s">
        <v>30</v>
      </c>
      <c r="W5980" s="26">
        <v>0.10000162763065799</v>
      </c>
      <c r="X5980" s="11">
        <v>8</v>
      </c>
      <c r="Y5980" s="11">
        <v>24</v>
      </c>
    </row>
    <row r="5981" spans="1:25" x14ac:dyDescent="0.45">
      <c r="A5981" s="11" t="s">
        <v>6013</v>
      </c>
      <c r="B5981" s="11" t="s">
        <v>36</v>
      </c>
      <c r="C5981" s="11" t="s">
        <v>20</v>
      </c>
      <c r="D5981" s="25">
        <v>43400</v>
      </c>
      <c r="E5981" s="25">
        <v>43483</v>
      </c>
      <c r="F5981" s="11">
        <f>YEAR(Abayomis_Table[[#This Row],[OrderDate]])</f>
        <v>2019</v>
      </c>
      <c r="G5981" s="25">
        <v>43489</v>
      </c>
      <c r="H5981" s="25">
        <v>43494</v>
      </c>
      <c r="I5981" s="11" t="s">
        <v>21</v>
      </c>
      <c r="J5981" s="11">
        <v>22</v>
      </c>
      <c r="K5981" s="11">
        <v>9</v>
      </c>
      <c r="L5981" s="11">
        <v>227</v>
      </c>
      <c r="M5981" s="11">
        <v>5</v>
      </c>
      <c r="N5981" s="11">
        <v>7</v>
      </c>
      <c r="O5981" s="15">
        <v>7.4999999999999997E-2</v>
      </c>
      <c r="P5981" s="14">
        <v>2907.87</v>
      </c>
      <c r="Q5981" s="14">
        <v>5701.7</v>
      </c>
      <c r="R5981" s="11" t="s">
        <v>22</v>
      </c>
      <c r="S5981" s="14">
        <v>39911.9</v>
      </c>
      <c r="T5981" s="14">
        <v>36918.5075</v>
      </c>
      <c r="U5981" s="14">
        <v>16563.4175</v>
      </c>
      <c r="V5981" s="11" t="s">
        <v>23</v>
      </c>
      <c r="W5981" s="26">
        <v>0.44864807982825416</v>
      </c>
      <c r="X5981" s="11">
        <v>5</v>
      </c>
      <c r="Y5981" s="11">
        <v>6</v>
      </c>
    </row>
    <row r="5982" spans="1:25" x14ac:dyDescent="0.45">
      <c r="A5982" s="11" t="s">
        <v>6014</v>
      </c>
      <c r="B5982" s="11" t="s">
        <v>43</v>
      </c>
      <c r="C5982" s="11" t="s">
        <v>28</v>
      </c>
      <c r="D5982" s="25">
        <v>43400</v>
      </c>
      <c r="E5982" s="25">
        <v>43483</v>
      </c>
      <c r="F5982" s="11">
        <f>YEAR(Abayomis_Table[[#This Row],[OrderDate]])</f>
        <v>2019</v>
      </c>
      <c r="G5982" s="25">
        <v>43499</v>
      </c>
      <c r="H5982" s="25">
        <v>43505</v>
      </c>
      <c r="I5982" s="11" t="s">
        <v>21</v>
      </c>
      <c r="J5982" s="11">
        <v>27</v>
      </c>
      <c r="K5982" s="11">
        <v>39</v>
      </c>
      <c r="L5982" s="11">
        <v>198</v>
      </c>
      <c r="M5982" s="11">
        <v>44</v>
      </c>
      <c r="N5982" s="11">
        <v>3</v>
      </c>
      <c r="O5982" s="15">
        <v>0.15</v>
      </c>
      <c r="P5982" s="14">
        <v>2373.14</v>
      </c>
      <c r="Q5982" s="14">
        <v>3390.2</v>
      </c>
      <c r="R5982" s="11" t="s">
        <v>22</v>
      </c>
      <c r="S5982" s="14">
        <v>10170.599999999999</v>
      </c>
      <c r="T5982" s="14">
        <v>8645.0099999999984</v>
      </c>
      <c r="U5982" s="14">
        <v>1525.5899999999983</v>
      </c>
      <c r="V5982" s="11" t="s">
        <v>23</v>
      </c>
      <c r="W5982" s="26">
        <v>0.17647058823529396</v>
      </c>
      <c r="X5982" s="11">
        <v>6</v>
      </c>
      <c r="Y5982" s="11">
        <v>16</v>
      </c>
    </row>
    <row r="5983" spans="1:25" x14ac:dyDescent="0.45">
      <c r="A5983" s="11" t="s">
        <v>6015</v>
      </c>
      <c r="B5983" s="11" t="s">
        <v>27</v>
      </c>
      <c r="C5983" s="11" t="s">
        <v>47</v>
      </c>
      <c r="D5983" s="25">
        <v>43400</v>
      </c>
      <c r="E5983" s="25">
        <v>43483</v>
      </c>
      <c r="F5983" s="11">
        <f>YEAR(Abayomis_Table[[#This Row],[OrderDate]])</f>
        <v>2019</v>
      </c>
      <c r="G5983" s="25">
        <v>43495</v>
      </c>
      <c r="H5983" s="25">
        <v>43505</v>
      </c>
      <c r="I5983" s="11" t="s">
        <v>21</v>
      </c>
      <c r="J5983" s="11">
        <v>20</v>
      </c>
      <c r="K5983" s="11">
        <v>25</v>
      </c>
      <c r="L5983" s="11">
        <v>23</v>
      </c>
      <c r="M5983" s="11">
        <v>14</v>
      </c>
      <c r="N5983" s="11">
        <v>1</v>
      </c>
      <c r="O5983" s="15">
        <v>7.4999999999999997E-2</v>
      </c>
      <c r="P5983" s="14">
        <v>575.26</v>
      </c>
      <c r="Q5983" s="14">
        <v>1065.3</v>
      </c>
      <c r="R5983" s="11" t="s">
        <v>22</v>
      </c>
      <c r="S5983" s="14">
        <v>1065.3</v>
      </c>
      <c r="T5983" s="14">
        <v>985.40250000000003</v>
      </c>
      <c r="U5983" s="14">
        <v>410.14250000000004</v>
      </c>
      <c r="V5983" s="11" t="s">
        <v>23</v>
      </c>
      <c r="W5983" s="26">
        <v>0.41621824584370348</v>
      </c>
      <c r="X5983" s="11">
        <v>10</v>
      </c>
      <c r="Y5983" s="11">
        <v>12</v>
      </c>
    </row>
    <row r="5984" spans="1:25" x14ac:dyDescent="0.45">
      <c r="A5984" s="11" t="s">
        <v>6016</v>
      </c>
      <c r="B5984" s="11" t="s">
        <v>19</v>
      </c>
      <c r="C5984" s="11" t="s">
        <v>34</v>
      </c>
      <c r="D5984" s="25">
        <v>43400</v>
      </c>
      <c r="E5984" s="25">
        <v>43482</v>
      </c>
      <c r="F5984" s="11">
        <f>YEAR(Abayomis_Table[[#This Row],[OrderDate]])</f>
        <v>2019</v>
      </c>
      <c r="G5984" s="25">
        <v>43491</v>
      </c>
      <c r="H5984" s="25">
        <v>43500</v>
      </c>
      <c r="I5984" s="11" t="s">
        <v>21</v>
      </c>
      <c r="J5984" s="11">
        <v>12</v>
      </c>
      <c r="K5984" s="11">
        <v>24</v>
      </c>
      <c r="L5984" s="11">
        <v>329</v>
      </c>
      <c r="M5984" s="11">
        <v>40</v>
      </c>
      <c r="N5984" s="11">
        <v>4</v>
      </c>
      <c r="O5984" s="15">
        <v>7.4999999999999997E-2</v>
      </c>
      <c r="P5984" s="14">
        <v>2034.66</v>
      </c>
      <c r="Q5984" s="14">
        <v>3912.8</v>
      </c>
      <c r="R5984" s="11" t="s">
        <v>22</v>
      </c>
      <c r="S5984" s="14">
        <v>15651.2</v>
      </c>
      <c r="T5984" s="14">
        <v>14477.36</v>
      </c>
      <c r="U5984" s="14">
        <v>6338.72</v>
      </c>
      <c r="V5984" s="11" t="s">
        <v>23</v>
      </c>
      <c r="W5984" s="26">
        <v>0.43783673266396633</v>
      </c>
      <c r="X5984" s="11">
        <v>9</v>
      </c>
      <c r="Y5984" s="11">
        <v>9</v>
      </c>
    </row>
    <row r="5985" spans="1:25" x14ac:dyDescent="0.45">
      <c r="A5985" s="11" t="s">
        <v>6017</v>
      </c>
      <c r="B5985" s="11" t="s">
        <v>19</v>
      </c>
      <c r="C5985" s="11" t="s">
        <v>20</v>
      </c>
      <c r="D5985" s="25">
        <v>43400</v>
      </c>
      <c r="E5985" s="25">
        <v>43482</v>
      </c>
      <c r="F5985" s="11">
        <f>YEAR(Abayomis_Table[[#This Row],[OrderDate]])</f>
        <v>2019</v>
      </c>
      <c r="G5985" s="25">
        <v>43485</v>
      </c>
      <c r="H5985" s="25">
        <v>43492</v>
      </c>
      <c r="I5985" s="11" t="s">
        <v>21</v>
      </c>
      <c r="J5985" s="11">
        <v>6</v>
      </c>
      <c r="K5985" s="11">
        <v>48</v>
      </c>
      <c r="L5985" s="11">
        <v>215</v>
      </c>
      <c r="M5985" s="11">
        <v>33</v>
      </c>
      <c r="N5985" s="11">
        <v>4</v>
      </c>
      <c r="O5985" s="15">
        <v>0.05</v>
      </c>
      <c r="P5985" s="14">
        <v>2359.7399999999998</v>
      </c>
      <c r="Q5985" s="14">
        <v>3932.9</v>
      </c>
      <c r="R5985" s="11" t="s">
        <v>22</v>
      </c>
      <c r="S5985" s="14">
        <v>15731.6</v>
      </c>
      <c r="T5985" s="14">
        <v>14945.02</v>
      </c>
      <c r="U5985" s="14">
        <v>5506.0600000000013</v>
      </c>
      <c r="V5985" s="11" t="s">
        <v>32</v>
      </c>
      <c r="W5985" s="26">
        <v>0.36842105263157904</v>
      </c>
      <c r="X5985" s="11">
        <v>7</v>
      </c>
      <c r="Y5985" s="11">
        <v>3</v>
      </c>
    </row>
    <row r="5986" spans="1:25" x14ac:dyDescent="0.45">
      <c r="A5986" s="11" t="s">
        <v>6018</v>
      </c>
      <c r="B5986" s="11" t="s">
        <v>43</v>
      </c>
      <c r="C5986" s="11" t="s">
        <v>34</v>
      </c>
      <c r="D5986" s="25">
        <v>43400</v>
      </c>
      <c r="E5986" s="25">
        <v>43482</v>
      </c>
      <c r="F5986" s="11">
        <f>YEAR(Abayomis_Table[[#This Row],[OrderDate]])</f>
        <v>2019</v>
      </c>
      <c r="G5986" s="25">
        <v>43490</v>
      </c>
      <c r="H5986" s="25">
        <v>43493</v>
      </c>
      <c r="I5986" s="11" t="s">
        <v>21</v>
      </c>
      <c r="J5986" s="11">
        <v>28</v>
      </c>
      <c r="K5986" s="11">
        <v>31</v>
      </c>
      <c r="L5986" s="11">
        <v>290</v>
      </c>
      <c r="M5986" s="11">
        <v>46</v>
      </c>
      <c r="N5986" s="11">
        <v>4</v>
      </c>
      <c r="O5986" s="15">
        <v>0.1</v>
      </c>
      <c r="P5986" s="14">
        <v>1355.54</v>
      </c>
      <c r="Q5986" s="14">
        <v>1882.7</v>
      </c>
      <c r="R5986" s="11" t="s">
        <v>22</v>
      </c>
      <c r="S5986" s="14">
        <v>7530.8</v>
      </c>
      <c r="T5986" s="14">
        <v>6777.72</v>
      </c>
      <c r="U5986" s="14">
        <v>1355.5600000000004</v>
      </c>
      <c r="V5986" s="11" t="s">
        <v>23</v>
      </c>
      <c r="W5986" s="26">
        <v>0.20000236067586155</v>
      </c>
      <c r="X5986" s="11">
        <v>3</v>
      </c>
      <c r="Y5986" s="11">
        <v>8</v>
      </c>
    </row>
    <row r="5987" spans="1:25" x14ac:dyDescent="0.45">
      <c r="A5987" s="11" t="s">
        <v>6019</v>
      </c>
      <c r="B5987" s="11" t="s">
        <v>27</v>
      </c>
      <c r="C5987" s="11" t="s">
        <v>28</v>
      </c>
      <c r="D5987" s="25">
        <v>43300</v>
      </c>
      <c r="E5987" s="25">
        <v>43482</v>
      </c>
      <c r="F5987" s="11">
        <f>YEAR(Abayomis_Table[[#This Row],[OrderDate]])</f>
        <v>2019</v>
      </c>
      <c r="G5987" s="25">
        <v>43489</v>
      </c>
      <c r="H5987" s="25">
        <v>43490</v>
      </c>
      <c r="I5987" s="11" t="s">
        <v>21</v>
      </c>
      <c r="J5987" s="11">
        <v>19</v>
      </c>
      <c r="K5987" s="11">
        <v>11</v>
      </c>
      <c r="L5987" s="11">
        <v>184</v>
      </c>
      <c r="M5987" s="11">
        <v>38</v>
      </c>
      <c r="N5987" s="11">
        <v>8</v>
      </c>
      <c r="O5987" s="15">
        <v>0.4</v>
      </c>
      <c r="P5987" s="14">
        <v>1804.18</v>
      </c>
      <c r="Q5987" s="14">
        <v>2653.2</v>
      </c>
      <c r="R5987" s="11" t="s">
        <v>22</v>
      </c>
      <c r="S5987" s="14">
        <v>21225.599999999999</v>
      </c>
      <c r="T5987" s="14">
        <v>12735.359999999999</v>
      </c>
      <c r="U5987" s="14">
        <v>-1698.0800000000017</v>
      </c>
      <c r="V5987" s="11" t="s">
        <v>44</v>
      </c>
      <c r="W5987" s="26">
        <v>-0.13333584602241333</v>
      </c>
      <c r="X5987" s="11">
        <v>1</v>
      </c>
      <c r="Y5987" s="11">
        <v>7</v>
      </c>
    </row>
    <row r="5988" spans="1:25" x14ac:dyDescent="0.45">
      <c r="A5988" s="11" t="s">
        <v>6020</v>
      </c>
      <c r="B5988" s="11" t="s">
        <v>19</v>
      </c>
      <c r="C5988" s="11" t="s">
        <v>47</v>
      </c>
      <c r="D5988" s="25">
        <v>43400</v>
      </c>
      <c r="E5988" s="25">
        <v>43482</v>
      </c>
      <c r="F5988" s="11">
        <f>YEAR(Abayomis_Table[[#This Row],[OrderDate]])</f>
        <v>2019</v>
      </c>
      <c r="G5988" s="25">
        <v>43484</v>
      </c>
      <c r="H5988" s="25">
        <v>43486</v>
      </c>
      <c r="I5988" s="11" t="s">
        <v>21</v>
      </c>
      <c r="J5988" s="11">
        <v>9</v>
      </c>
      <c r="K5988" s="11">
        <v>21</v>
      </c>
      <c r="L5988" s="11">
        <v>25</v>
      </c>
      <c r="M5988" s="11">
        <v>38</v>
      </c>
      <c r="N5988" s="11">
        <v>8</v>
      </c>
      <c r="O5988" s="15">
        <v>0.3</v>
      </c>
      <c r="P5988" s="14">
        <v>1769.81</v>
      </c>
      <c r="Q5988" s="14">
        <v>3932.9</v>
      </c>
      <c r="R5988" s="11" t="s">
        <v>22</v>
      </c>
      <c r="S5988" s="14">
        <v>31463.200000000001</v>
      </c>
      <c r="T5988" s="14">
        <v>22024.239999999998</v>
      </c>
      <c r="U5988" s="14">
        <v>7865.7599999999984</v>
      </c>
      <c r="V5988" s="11" t="s">
        <v>30</v>
      </c>
      <c r="W5988" s="26">
        <v>0.35714104096213983</v>
      </c>
      <c r="X5988" s="11">
        <v>2</v>
      </c>
      <c r="Y5988" s="11">
        <v>2</v>
      </c>
    </row>
    <row r="5989" spans="1:25" x14ac:dyDescent="0.45">
      <c r="A5989" s="11" t="s">
        <v>6021</v>
      </c>
      <c r="B5989" s="11" t="s">
        <v>19</v>
      </c>
      <c r="C5989" s="11" t="s">
        <v>20</v>
      </c>
      <c r="D5989" s="25">
        <v>43400</v>
      </c>
      <c r="E5989" s="25">
        <v>43482</v>
      </c>
      <c r="F5989" s="11">
        <f>YEAR(Abayomis_Table[[#This Row],[OrderDate]])</f>
        <v>2019</v>
      </c>
      <c r="G5989" s="25">
        <v>43496</v>
      </c>
      <c r="H5989" s="25">
        <v>43502</v>
      </c>
      <c r="I5989" s="11" t="s">
        <v>21</v>
      </c>
      <c r="J5989" s="11">
        <v>4</v>
      </c>
      <c r="K5989" s="11">
        <v>35</v>
      </c>
      <c r="L5989" s="11">
        <v>217</v>
      </c>
      <c r="M5989" s="11">
        <v>42</v>
      </c>
      <c r="N5989" s="11">
        <v>2</v>
      </c>
      <c r="O5989" s="15">
        <v>0.1</v>
      </c>
      <c r="P5989" s="14">
        <v>1370.89</v>
      </c>
      <c r="Q5989" s="14">
        <v>1735.3</v>
      </c>
      <c r="R5989" s="11" t="s">
        <v>22</v>
      </c>
      <c r="S5989" s="14">
        <v>3470.6</v>
      </c>
      <c r="T5989" s="14">
        <v>3123.54</v>
      </c>
      <c r="U5989" s="14">
        <v>381.75999999999976</v>
      </c>
      <c r="V5989" s="11" t="s">
        <v>23</v>
      </c>
      <c r="W5989" s="26">
        <v>0.12222030132477886</v>
      </c>
      <c r="X5989" s="11">
        <v>6</v>
      </c>
      <c r="Y5989" s="11">
        <v>14</v>
      </c>
    </row>
    <row r="5990" spans="1:25" x14ac:dyDescent="0.45">
      <c r="A5990" s="11" t="s">
        <v>6022</v>
      </c>
      <c r="B5990" s="11" t="s">
        <v>36</v>
      </c>
      <c r="C5990" s="11" t="s">
        <v>20</v>
      </c>
      <c r="D5990" s="25">
        <v>43400</v>
      </c>
      <c r="E5990" s="25">
        <v>43482</v>
      </c>
      <c r="F5990" s="11">
        <f>YEAR(Abayomis_Table[[#This Row],[OrderDate]])</f>
        <v>2019</v>
      </c>
      <c r="G5990" s="25">
        <v>43505</v>
      </c>
      <c r="H5990" s="25">
        <v>43511</v>
      </c>
      <c r="I5990" s="11" t="s">
        <v>21</v>
      </c>
      <c r="J5990" s="11">
        <v>25</v>
      </c>
      <c r="K5990" s="11">
        <v>11</v>
      </c>
      <c r="L5990" s="11">
        <v>231</v>
      </c>
      <c r="M5990" s="11">
        <v>13</v>
      </c>
      <c r="N5990" s="11">
        <v>4</v>
      </c>
      <c r="O5990" s="15">
        <v>7.4999999999999997E-2</v>
      </c>
      <c r="P5990" s="14">
        <v>1444.99</v>
      </c>
      <c r="Q5990" s="14">
        <v>1829.1</v>
      </c>
      <c r="R5990" s="11" t="s">
        <v>22</v>
      </c>
      <c r="S5990" s="14">
        <v>7316.4</v>
      </c>
      <c r="T5990" s="14">
        <v>6767.67</v>
      </c>
      <c r="U5990" s="14">
        <v>987.71</v>
      </c>
      <c r="V5990" s="11" t="s">
        <v>23</v>
      </c>
      <c r="W5990" s="26">
        <v>0.14594535490057878</v>
      </c>
      <c r="X5990" s="11">
        <v>6</v>
      </c>
      <c r="Y5990" s="11">
        <v>23</v>
      </c>
    </row>
    <row r="5991" spans="1:25" x14ac:dyDescent="0.45">
      <c r="A5991" s="11" t="s">
        <v>6023</v>
      </c>
      <c r="B5991" s="11" t="s">
        <v>19</v>
      </c>
      <c r="C5991" s="11" t="s">
        <v>28</v>
      </c>
      <c r="D5991" s="25">
        <v>43400</v>
      </c>
      <c r="E5991" s="25">
        <v>43482</v>
      </c>
      <c r="F5991" s="11">
        <f>YEAR(Abayomis_Table[[#This Row],[OrderDate]])</f>
        <v>2019</v>
      </c>
      <c r="G5991" s="25">
        <v>43505</v>
      </c>
      <c r="H5991" s="25">
        <v>43514</v>
      </c>
      <c r="I5991" s="11" t="s">
        <v>21</v>
      </c>
      <c r="J5991" s="11">
        <v>1</v>
      </c>
      <c r="K5991" s="11">
        <v>19</v>
      </c>
      <c r="L5991" s="11">
        <v>91</v>
      </c>
      <c r="M5991" s="11">
        <v>17</v>
      </c>
      <c r="N5991" s="11">
        <v>4</v>
      </c>
      <c r="O5991" s="15">
        <v>0.05</v>
      </c>
      <c r="P5991" s="14">
        <v>388.6</v>
      </c>
      <c r="Q5991" s="14">
        <v>971.5</v>
      </c>
      <c r="R5991" s="11" t="s">
        <v>22</v>
      </c>
      <c r="S5991" s="14">
        <v>3886</v>
      </c>
      <c r="T5991" s="14">
        <v>3691.7</v>
      </c>
      <c r="U5991" s="14">
        <v>2137.2999999999997</v>
      </c>
      <c r="V5991" s="11" t="s">
        <v>32</v>
      </c>
      <c r="W5991" s="26">
        <v>0.57894736842105254</v>
      </c>
      <c r="X5991" s="11">
        <v>9</v>
      </c>
      <c r="Y5991" s="11">
        <v>23</v>
      </c>
    </row>
    <row r="5992" spans="1:25" x14ac:dyDescent="0.45">
      <c r="A5992" s="11" t="s">
        <v>6024</v>
      </c>
      <c r="B5992" s="11" t="s">
        <v>19</v>
      </c>
      <c r="C5992" s="11" t="s">
        <v>34</v>
      </c>
      <c r="D5992" s="25">
        <v>43400</v>
      </c>
      <c r="E5992" s="25">
        <v>43482</v>
      </c>
      <c r="F5992" s="11">
        <f>YEAR(Abayomis_Table[[#This Row],[OrderDate]])</f>
        <v>2019</v>
      </c>
      <c r="G5992" s="25">
        <v>43494</v>
      </c>
      <c r="H5992" s="25">
        <v>43501</v>
      </c>
      <c r="I5992" s="11" t="s">
        <v>21</v>
      </c>
      <c r="J5992" s="11">
        <v>8</v>
      </c>
      <c r="K5992" s="11">
        <v>5</v>
      </c>
      <c r="L5992" s="11">
        <v>287</v>
      </c>
      <c r="M5992" s="11">
        <v>8</v>
      </c>
      <c r="N5992" s="11">
        <v>6</v>
      </c>
      <c r="O5992" s="15">
        <v>0.05</v>
      </c>
      <c r="P5992" s="14">
        <v>617.20000000000005</v>
      </c>
      <c r="Q5992" s="14">
        <v>1313.2</v>
      </c>
      <c r="R5992" s="11" t="s">
        <v>22</v>
      </c>
      <c r="S5992" s="14">
        <v>7879.2000000000007</v>
      </c>
      <c r="T5992" s="14">
        <v>7485.2400000000007</v>
      </c>
      <c r="U5992" s="14">
        <v>3782.0400000000004</v>
      </c>
      <c r="V5992" s="11" t="s">
        <v>32</v>
      </c>
      <c r="W5992" s="26">
        <v>0.50526636420475501</v>
      </c>
      <c r="X5992" s="11">
        <v>7</v>
      </c>
      <c r="Y5992" s="11">
        <v>12</v>
      </c>
    </row>
    <row r="5993" spans="1:25" x14ac:dyDescent="0.45">
      <c r="A5993" s="11" t="s">
        <v>6025</v>
      </c>
      <c r="B5993" s="11" t="s">
        <v>19</v>
      </c>
      <c r="C5993" s="11" t="s">
        <v>20</v>
      </c>
      <c r="D5993" s="25">
        <v>43400</v>
      </c>
      <c r="E5993" s="25">
        <v>43482</v>
      </c>
      <c r="F5993" s="11">
        <f>YEAR(Abayomis_Table[[#This Row],[OrderDate]])</f>
        <v>2019</v>
      </c>
      <c r="G5993" s="25">
        <v>43501</v>
      </c>
      <c r="H5993" s="25">
        <v>43509</v>
      </c>
      <c r="I5993" s="11" t="s">
        <v>21</v>
      </c>
      <c r="J5993" s="11">
        <v>9</v>
      </c>
      <c r="K5993" s="11">
        <v>21</v>
      </c>
      <c r="L5993" s="11">
        <v>246</v>
      </c>
      <c r="M5993" s="11">
        <v>37</v>
      </c>
      <c r="N5993" s="11">
        <v>3</v>
      </c>
      <c r="O5993" s="15">
        <v>7.4999999999999997E-2</v>
      </c>
      <c r="P5993" s="14">
        <v>1703.48</v>
      </c>
      <c r="Q5993" s="14">
        <v>2271.3000000000002</v>
      </c>
      <c r="R5993" s="11" t="s">
        <v>22</v>
      </c>
      <c r="S5993" s="14">
        <v>6813.9000000000005</v>
      </c>
      <c r="T5993" s="14">
        <v>6302.857500000001</v>
      </c>
      <c r="U5993" s="14">
        <v>1192.4175000000005</v>
      </c>
      <c r="V5993" s="11" t="s">
        <v>23</v>
      </c>
      <c r="W5993" s="26">
        <v>0.18918680931625065</v>
      </c>
      <c r="X5993" s="11">
        <v>8</v>
      </c>
      <c r="Y5993" s="11">
        <v>19</v>
      </c>
    </row>
    <row r="5994" spans="1:25" x14ac:dyDescent="0.45">
      <c r="A5994" s="11" t="s">
        <v>6026</v>
      </c>
      <c r="B5994" s="11" t="s">
        <v>27</v>
      </c>
      <c r="C5994" s="11" t="s">
        <v>25</v>
      </c>
      <c r="D5994" s="25">
        <v>43400</v>
      </c>
      <c r="E5994" s="25">
        <v>43482</v>
      </c>
      <c r="F5994" s="11">
        <f>YEAR(Abayomis_Table[[#This Row],[OrderDate]])</f>
        <v>2019</v>
      </c>
      <c r="G5994" s="25">
        <v>43510</v>
      </c>
      <c r="H5994" s="25">
        <v>43519</v>
      </c>
      <c r="I5994" s="11" t="s">
        <v>21</v>
      </c>
      <c r="J5994" s="11">
        <v>18</v>
      </c>
      <c r="K5994" s="11">
        <v>32</v>
      </c>
      <c r="L5994" s="11">
        <v>336</v>
      </c>
      <c r="M5994" s="11">
        <v>28</v>
      </c>
      <c r="N5994" s="11">
        <v>8</v>
      </c>
      <c r="O5994" s="15">
        <v>0.1</v>
      </c>
      <c r="P5994" s="14">
        <v>933.98</v>
      </c>
      <c r="Q5994" s="14">
        <v>1098.8</v>
      </c>
      <c r="R5994" s="11" t="s">
        <v>22</v>
      </c>
      <c r="S5994" s="14">
        <v>8790.4</v>
      </c>
      <c r="T5994" s="14">
        <v>7911.36</v>
      </c>
      <c r="U5994" s="14">
        <v>439.51999999999953</v>
      </c>
      <c r="V5994" s="11" t="s">
        <v>23</v>
      </c>
      <c r="W5994" s="26">
        <v>5.5555555555555497E-2</v>
      </c>
      <c r="X5994" s="11">
        <v>9</v>
      </c>
      <c r="Y5994" s="11">
        <v>28</v>
      </c>
    </row>
    <row r="5995" spans="1:25" x14ac:dyDescent="0.45">
      <c r="A5995" s="11" t="s">
        <v>6027</v>
      </c>
      <c r="B5995" s="11" t="s">
        <v>27</v>
      </c>
      <c r="C5995" s="11" t="s">
        <v>47</v>
      </c>
      <c r="D5995" s="25">
        <v>43400</v>
      </c>
      <c r="E5995" s="25">
        <v>43481</v>
      </c>
      <c r="F5995" s="11">
        <f>YEAR(Abayomis_Table[[#This Row],[OrderDate]])</f>
        <v>2019</v>
      </c>
      <c r="G5995" s="25">
        <v>43507</v>
      </c>
      <c r="H5995" s="25">
        <v>43510</v>
      </c>
      <c r="I5995" s="11" t="s">
        <v>21</v>
      </c>
      <c r="J5995" s="11">
        <v>18</v>
      </c>
      <c r="K5995" s="11">
        <v>19</v>
      </c>
      <c r="L5995" s="11">
        <v>36</v>
      </c>
      <c r="M5995" s="11">
        <v>6</v>
      </c>
      <c r="N5995" s="11">
        <v>1</v>
      </c>
      <c r="O5995" s="15">
        <v>0.05</v>
      </c>
      <c r="P5995" s="14">
        <v>644.54</v>
      </c>
      <c r="Q5995" s="14">
        <v>871</v>
      </c>
      <c r="R5995" s="11" t="s">
        <v>22</v>
      </c>
      <c r="S5995" s="14">
        <v>871</v>
      </c>
      <c r="T5995" s="14">
        <v>827.44999999999993</v>
      </c>
      <c r="U5995" s="14">
        <v>182.90999999999997</v>
      </c>
      <c r="V5995" s="11" t="s">
        <v>32</v>
      </c>
      <c r="W5995" s="26">
        <v>0.22105263157894736</v>
      </c>
      <c r="X5995" s="11">
        <v>3</v>
      </c>
      <c r="Y5995" s="11">
        <v>26</v>
      </c>
    </row>
    <row r="5996" spans="1:25" x14ac:dyDescent="0.45">
      <c r="A5996" s="11" t="s">
        <v>6028</v>
      </c>
      <c r="B5996" s="11" t="s">
        <v>19</v>
      </c>
      <c r="C5996" s="11" t="s">
        <v>34</v>
      </c>
      <c r="D5996" s="25">
        <v>43400</v>
      </c>
      <c r="E5996" s="25">
        <v>43481</v>
      </c>
      <c r="F5996" s="11">
        <f>YEAR(Abayomis_Table[[#This Row],[OrderDate]])</f>
        <v>2019</v>
      </c>
      <c r="G5996" s="25">
        <v>43508</v>
      </c>
      <c r="H5996" s="25">
        <v>43511</v>
      </c>
      <c r="I5996" s="11" t="s">
        <v>21</v>
      </c>
      <c r="J5996" s="11">
        <v>2</v>
      </c>
      <c r="K5996" s="11">
        <v>18</v>
      </c>
      <c r="L5996" s="11">
        <v>277</v>
      </c>
      <c r="M5996" s="11">
        <v>2</v>
      </c>
      <c r="N5996" s="11">
        <v>7</v>
      </c>
      <c r="O5996" s="15">
        <v>7.4999999999999997E-2</v>
      </c>
      <c r="P5996" s="14">
        <v>923.13</v>
      </c>
      <c r="Q5996" s="14">
        <v>1112.2</v>
      </c>
      <c r="R5996" s="11" t="s">
        <v>22</v>
      </c>
      <c r="S5996" s="14">
        <v>7785.4000000000005</v>
      </c>
      <c r="T5996" s="14">
        <v>7201.4950000000008</v>
      </c>
      <c r="U5996" s="14">
        <v>739.58500000000095</v>
      </c>
      <c r="V5996" s="11" t="s">
        <v>23</v>
      </c>
      <c r="W5996" s="26">
        <v>0.10269881462113087</v>
      </c>
      <c r="X5996" s="11">
        <v>3</v>
      </c>
      <c r="Y5996" s="11">
        <v>27</v>
      </c>
    </row>
    <row r="5997" spans="1:25" x14ac:dyDescent="0.45">
      <c r="A5997" s="11" t="s">
        <v>6029</v>
      </c>
      <c r="B5997" s="11" t="s">
        <v>19</v>
      </c>
      <c r="C5997" s="11" t="s">
        <v>25</v>
      </c>
      <c r="D5997" s="25">
        <v>43400</v>
      </c>
      <c r="E5997" s="25">
        <v>43481</v>
      </c>
      <c r="F5997" s="11">
        <f>YEAR(Abayomis_Table[[#This Row],[OrderDate]])</f>
        <v>2019</v>
      </c>
      <c r="G5997" s="25">
        <v>43509</v>
      </c>
      <c r="H5997" s="25">
        <v>43519</v>
      </c>
      <c r="I5997" s="11" t="s">
        <v>21</v>
      </c>
      <c r="J5997" s="11">
        <v>11</v>
      </c>
      <c r="K5997" s="11">
        <v>39</v>
      </c>
      <c r="L5997" s="11">
        <v>334</v>
      </c>
      <c r="M5997" s="11">
        <v>44</v>
      </c>
      <c r="N5997" s="11">
        <v>8</v>
      </c>
      <c r="O5997" s="15">
        <v>7.4999999999999997E-2</v>
      </c>
      <c r="P5997" s="14">
        <v>90.45</v>
      </c>
      <c r="Q5997" s="14">
        <v>201</v>
      </c>
      <c r="R5997" s="11" t="s">
        <v>22</v>
      </c>
      <c r="S5997" s="14">
        <v>1608</v>
      </c>
      <c r="T5997" s="14">
        <v>1487.4</v>
      </c>
      <c r="U5997" s="14">
        <v>763.80000000000007</v>
      </c>
      <c r="V5997" s="11" t="s">
        <v>23</v>
      </c>
      <c r="W5997" s="26">
        <v>0.51351351351351349</v>
      </c>
      <c r="X5997" s="11">
        <v>10</v>
      </c>
      <c r="Y5997" s="11">
        <v>28</v>
      </c>
    </row>
    <row r="5998" spans="1:25" x14ac:dyDescent="0.45">
      <c r="A5998" s="11" t="s">
        <v>6030</v>
      </c>
      <c r="B5998" s="11" t="s">
        <v>19</v>
      </c>
      <c r="C5998" s="11" t="s">
        <v>47</v>
      </c>
      <c r="D5998" s="25">
        <v>43400</v>
      </c>
      <c r="E5998" s="25">
        <v>43481</v>
      </c>
      <c r="F5998" s="11">
        <f>YEAR(Abayomis_Table[[#This Row],[OrderDate]])</f>
        <v>2019</v>
      </c>
      <c r="G5998" s="25">
        <v>43486</v>
      </c>
      <c r="H5998" s="25">
        <v>43491</v>
      </c>
      <c r="I5998" s="11" t="s">
        <v>21</v>
      </c>
      <c r="J5998" s="11">
        <v>1</v>
      </c>
      <c r="K5998" s="11">
        <v>38</v>
      </c>
      <c r="L5998" s="11">
        <v>48</v>
      </c>
      <c r="M5998" s="11">
        <v>5</v>
      </c>
      <c r="N5998" s="11">
        <v>1</v>
      </c>
      <c r="O5998" s="15">
        <v>0.1</v>
      </c>
      <c r="P5998" s="14">
        <v>3526.88</v>
      </c>
      <c r="Q5998" s="14">
        <v>5038.3999999999996</v>
      </c>
      <c r="R5998" s="11" t="s">
        <v>22</v>
      </c>
      <c r="S5998" s="14">
        <v>5038.3999999999996</v>
      </c>
      <c r="T5998" s="14">
        <v>4534.5599999999995</v>
      </c>
      <c r="U5998" s="14">
        <v>1007.6799999999994</v>
      </c>
      <c r="V5998" s="11" t="s">
        <v>23</v>
      </c>
      <c r="W5998" s="26">
        <v>0.2222222222222221</v>
      </c>
      <c r="X5998" s="11">
        <v>5</v>
      </c>
      <c r="Y5998" s="11">
        <v>5</v>
      </c>
    </row>
    <row r="5999" spans="1:25" x14ac:dyDescent="0.45">
      <c r="A5999" s="11" t="s">
        <v>6031</v>
      </c>
      <c r="B5999" s="11" t="s">
        <v>19</v>
      </c>
      <c r="C5999" s="11" t="s">
        <v>20</v>
      </c>
      <c r="D5999" s="25">
        <v>43400</v>
      </c>
      <c r="E5999" s="25">
        <v>43481</v>
      </c>
      <c r="F5999" s="11">
        <f>YEAR(Abayomis_Table[[#This Row],[OrderDate]])</f>
        <v>2019</v>
      </c>
      <c r="G5999" s="25">
        <v>43487</v>
      </c>
      <c r="H5999" s="25">
        <v>43493</v>
      </c>
      <c r="I5999" s="11" t="s">
        <v>21</v>
      </c>
      <c r="J5999" s="11">
        <v>4</v>
      </c>
      <c r="K5999" s="11">
        <v>17</v>
      </c>
      <c r="L5999" s="11">
        <v>249</v>
      </c>
      <c r="M5999" s="11">
        <v>29</v>
      </c>
      <c r="N5999" s="11">
        <v>1</v>
      </c>
      <c r="O5999" s="15">
        <v>0.15</v>
      </c>
      <c r="P5999" s="14">
        <v>844.47</v>
      </c>
      <c r="Q5999" s="14">
        <v>1835.8</v>
      </c>
      <c r="R5999" s="11" t="s">
        <v>22</v>
      </c>
      <c r="S5999" s="14">
        <v>1835.8</v>
      </c>
      <c r="T5999" s="14">
        <v>1560.4299999999998</v>
      </c>
      <c r="U5999" s="14">
        <v>715.95999999999981</v>
      </c>
      <c r="V5999" s="11" t="s">
        <v>23</v>
      </c>
      <c r="W5999" s="26">
        <v>0.45882224771377111</v>
      </c>
      <c r="X5999" s="11">
        <v>6</v>
      </c>
      <c r="Y5999" s="11">
        <v>6</v>
      </c>
    </row>
    <row r="6000" spans="1:25" x14ac:dyDescent="0.45">
      <c r="A6000" s="11" t="s">
        <v>6032</v>
      </c>
      <c r="B6000" s="11" t="s">
        <v>27</v>
      </c>
      <c r="C6000" s="11" t="s">
        <v>47</v>
      </c>
      <c r="D6000" s="25">
        <v>43300</v>
      </c>
      <c r="E6000" s="25">
        <v>43480</v>
      </c>
      <c r="F6000" s="11">
        <f>YEAR(Abayomis_Table[[#This Row],[OrderDate]])</f>
        <v>2019</v>
      </c>
      <c r="G6000" s="25">
        <v>43488</v>
      </c>
      <c r="H6000" s="25">
        <v>43490</v>
      </c>
      <c r="I6000" s="11" t="s">
        <v>21</v>
      </c>
      <c r="J6000" s="11">
        <v>13</v>
      </c>
      <c r="K6000" s="11">
        <v>24</v>
      </c>
      <c r="L6000" s="11">
        <v>13</v>
      </c>
      <c r="M6000" s="11">
        <v>35</v>
      </c>
      <c r="N6000" s="11">
        <v>1</v>
      </c>
      <c r="O6000" s="15">
        <v>0.15</v>
      </c>
      <c r="P6000" s="14">
        <v>3323.74</v>
      </c>
      <c r="Q6000" s="14">
        <v>6391.8</v>
      </c>
      <c r="R6000" s="11" t="s">
        <v>22</v>
      </c>
      <c r="S6000" s="14">
        <v>6391.8</v>
      </c>
      <c r="T6000" s="14">
        <v>5433.03</v>
      </c>
      <c r="U6000" s="14">
        <v>2109.29</v>
      </c>
      <c r="V6000" s="11" t="s">
        <v>23</v>
      </c>
      <c r="W6000" s="26">
        <v>0.38823455788022521</v>
      </c>
      <c r="X6000" s="11">
        <v>2</v>
      </c>
      <c r="Y6000" s="11">
        <v>8</v>
      </c>
    </row>
    <row r="6001" spans="1:25" x14ac:dyDescent="0.45">
      <c r="A6001" s="11" t="s">
        <v>6033</v>
      </c>
      <c r="B6001" s="11" t="s">
        <v>19</v>
      </c>
      <c r="C6001" s="11" t="s">
        <v>28</v>
      </c>
      <c r="D6001" s="25">
        <v>43400</v>
      </c>
      <c r="E6001" s="25">
        <v>43480</v>
      </c>
      <c r="F6001" s="11">
        <f>YEAR(Abayomis_Table[[#This Row],[OrderDate]])</f>
        <v>2019</v>
      </c>
      <c r="G6001" s="25">
        <v>43505</v>
      </c>
      <c r="H6001" s="25">
        <v>43515</v>
      </c>
      <c r="I6001" s="11" t="s">
        <v>21</v>
      </c>
      <c r="J6001" s="11">
        <v>9</v>
      </c>
      <c r="K6001" s="11">
        <v>39</v>
      </c>
      <c r="L6001" s="11">
        <v>88</v>
      </c>
      <c r="M6001" s="11">
        <v>18</v>
      </c>
      <c r="N6001" s="11">
        <v>4</v>
      </c>
      <c r="O6001" s="15">
        <v>0.05</v>
      </c>
      <c r="P6001" s="14">
        <v>743.7</v>
      </c>
      <c r="Q6001" s="14">
        <v>991.6</v>
      </c>
      <c r="R6001" s="11" t="s">
        <v>22</v>
      </c>
      <c r="S6001" s="14">
        <v>3966.4</v>
      </c>
      <c r="T6001" s="14">
        <v>3768.08</v>
      </c>
      <c r="U6001" s="14">
        <v>793.27999999999975</v>
      </c>
      <c r="V6001" s="11" t="s">
        <v>32</v>
      </c>
      <c r="W6001" s="26">
        <v>0.21052631578947362</v>
      </c>
      <c r="X6001" s="11">
        <v>10</v>
      </c>
      <c r="Y6001" s="11">
        <v>25</v>
      </c>
    </row>
    <row r="6002" spans="1:25" x14ac:dyDescent="0.45">
      <c r="A6002" s="11" t="s">
        <v>6034</v>
      </c>
      <c r="B6002" s="11" t="s">
        <v>19</v>
      </c>
      <c r="C6002" s="11" t="s">
        <v>28</v>
      </c>
      <c r="D6002" s="25">
        <v>43400</v>
      </c>
      <c r="E6002" s="25">
        <v>43480</v>
      </c>
      <c r="F6002" s="11">
        <f>YEAR(Abayomis_Table[[#This Row],[OrderDate]])</f>
        <v>2019</v>
      </c>
      <c r="G6002" s="25">
        <v>43489</v>
      </c>
      <c r="H6002" s="25">
        <v>43496</v>
      </c>
      <c r="I6002" s="11" t="s">
        <v>21</v>
      </c>
      <c r="J6002" s="11">
        <v>7</v>
      </c>
      <c r="K6002" s="11">
        <v>26</v>
      </c>
      <c r="L6002" s="11">
        <v>124</v>
      </c>
      <c r="M6002" s="11">
        <v>4</v>
      </c>
      <c r="N6002" s="11">
        <v>7</v>
      </c>
      <c r="O6002" s="15">
        <v>0.1</v>
      </c>
      <c r="P6002" s="14">
        <v>2365.77</v>
      </c>
      <c r="Q6002" s="14">
        <v>3584.5</v>
      </c>
      <c r="R6002" s="11" t="s">
        <v>22</v>
      </c>
      <c r="S6002" s="14">
        <v>25091.5</v>
      </c>
      <c r="T6002" s="14">
        <v>22582.350000000002</v>
      </c>
      <c r="U6002" s="14">
        <v>6021.9600000000028</v>
      </c>
      <c r="V6002" s="11" t="s">
        <v>23</v>
      </c>
      <c r="W6002" s="26">
        <v>0.26666666666666677</v>
      </c>
      <c r="X6002" s="11">
        <v>7</v>
      </c>
      <c r="Y6002" s="11">
        <v>9</v>
      </c>
    </row>
    <row r="6003" spans="1:25" x14ac:dyDescent="0.45">
      <c r="A6003" s="11" t="s">
        <v>6035</v>
      </c>
      <c r="B6003" s="11" t="s">
        <v>19</v>
      </c>
      <c r="C6003" s="11" t="s">
        <v>47</v>
      </c>
      <c r="D6003" s="25">
        <v>43300</v>
      </c>
      <c r="E6003" s="25">
        <v>43480</v>
      </c>
      <c r="F6003" s="11">
        <f>YEAR(Abayomis_Table[[#This Row],[OrderDate]])</f>
        <v>2019</v>
      </c>
      <c r="G6003" s="25">
        <v>43497</v>
      </c>
      <c r="H6003" s="25">
        <v>43503</v>
      </c>
      <c r="I6003" s="11" t="s">
        <v>21</v>
      </c>
      <c r="J6003" s="11">
        <v>10</v>
      </c>
      <c r="K6003" s="11">
        <v>32</v>
      </c>
      <c r="L6003" s="11">
        <v>23</v>
      </c>
      <c r="M6003" s="11">
        <v>47</v>
      </c>
      <c r="N6003" s="11">
        <v>7</v>
      </c>
      <c r="O6003" s="15">
        <v>0.2</v>
      </c>
      <c r="P6003" s="14">
        <v>712.88</v>
      </c>
      <c r="Q6003" s="14">
        <v>1018.4</v>
      </c>
      <c r="R6003" s="11" t="s">
        <v>22</v>
      </c>
      <c r="S6003" s="14">
        <v>7128.8</v>
      </c>
      <c r="T6003" s="14">
        <v>5703.0400000000009</v>
      </c>
      <c r="U6003" s="14">
        <v>712.88000000000102</v>
      </c>
      <c r="V6003" s="11" t="s">
        <v>30</v>
      </c>
      <c r="W6003" s="26">
        <v>0.12500000000000017</v>
      </c>
      <c r="X6003" s="11">
        <v>6</v>
      </c>
      <c r="Y6003" s="11">
        <v>17</v>
      </c>
    </row>
    <row r="6004" spans="1:25" x14ac:dyDescent="0.45">
      <c r="A6004" s="11" t="s">
        <v>6036</v>
      </c>
      <c r="B6004" s="11" t="s">
        <v>36</v>
      </c>
      <c r="C6004" s="11" t="s">
        <v>34</v>
      </c>
      <c r="D6004" s="25">
        <v>43300</v>
      </c>
      <c r="E6004" s="25">
        <v>43480</v>
      </c>
      <c r="F6004" s="11">
        <f>YEAR(Abayomis_Table[[#This Row],[OrderDate]])</f>
        <v>2019</v>
      </c>
      <c r="G6004" s="25">
        <v>43501</v>
      </c>
      <c r="H6004" s="25">
        <v>43511</v>
      </c>
      <c r="I6004" s="11" t="s">
        <v>21</v>
      </c>
      <c r="J6004" s="11">
        <v>23</v>
      </c>
      <c r="K6004" s="11">
        <v>41</v>
      </c>
      <c r="L6004" s="11">
        <v>273</v>
      </c>
      <c r="M6004" s="11">
        <v>32</v>
      </c>
      <c r="N6004" s="11">
        <v>6</v>
      </c>
      <c r="O6004" s="15">
        <v>0.05</v>
      </c>
      <c r="P6004" s="14">
        <v>658.28</v>
      </c>
      <c r="Q6004" s="14">
        <v>877.7</v>
      </c>
      <c r="R6004" s="11" t="s">
        <v>22</v>
      </c>
      <c r="S6004" s="14">
        <v>5266.2000000000007</v>
      </c>
      <c r="T6004" s="14">
        <v>5002.8900000000003</v>
      </c>
      <c r="U6004" s="14">
        <v>1053.2100000000005</v>
      </c>
      <c r="V6004" s="11" t="s">
        <v>32</v>
      </c>
      <c r="W6004" s="26">
        <v>0.21052031925547043</v>
      </c>
      <c r="X6004" s="11">
        <v>10</v>
      </c>
      <c r="Y6004" s="11">
        <v>21</v>
      </c>
    </row>
    <row r="6005" spans="1:25" x14ac:dyDescent="0.45">
      <c r="A6005" s="11" t="s">
        <v>6037</v>
      </c>
      <c r="B6005" s="11" t="s">
        <v>27</v>
      </c>
      <c r="C6005" s="11" t="s">
        <v>25</v>
      </c>
      <c r="D6005" s="25">
        <v>43400</v>
      </c>
      <c r="E6005" s="25">
        <v>43480</v>
      </c>
      <c r="F6005" s="11">
        <f>YEAR(Abayomis_Table[[#This Row],[OrderDate]])</f>
        <v>2019</v>
      </c>
      <c r="G6005" s="25">
        <v>43502</v>
      </c>
      <c r="H6005" s="25">
        <v>43503</v>
      </c>
      <c r="I6005" s="11" t="s">
        <v>21</v>
      </c>
      <c r="J6005" s="11">
        <v>15</v>
      </c>
      <c r="K6005" s="11">
        <v>8</v>
      </c>
      <c r="L6005" s="11">
        <v>355</v>
      </c>
      <c r="M6005" s="11">
        <v>45</v>
      </c>
      <c r="N6005" s="11">
        <v>5</v>
      </c>
      <c r="O6005" s="15">
        <v>0.05</v>
      </c>
      <c r="P6005" s="14">
        <v>1026.8399999999999</v>
      </c>
      <c r="Q6005" s="14">
        <v>1299.8</v>
      </c>
      <c r="R6005" s="11" t="s">
        <v>22</v>
      </c>
      <c r="S6005" s="14">
        <v>6499</v>
      </c>
      <c r="T6005" s="14">
        <v>6174.0499999999993</v>
      </c>
      <c r="U6005" s="14">
        <v>1039.8499999999995</v>
      </c>
      <c r="V6005" s="11" t="s">
        <v>32</v>
      </c>
      <c r="W6005" s="26">
        <v>0.16842267231395916</v>
      </c>
      <c r="X6005" s="11">
        <v>1</v>
      </c>
      <c r="Y6005" s="11">
        <v>22</v>
      </c>
    </row>
    <row r="6006" spans="1:25" x14ac:dyDescent="0.45">
      <c r="A6006" s="11" t="s">
        <v>6038</v>
      </c>
      <c r="B6006" s="11" t="s">
        <v>19</v>
      </c>
      <c r="C6006" s="11" t="s">
        <v>34</v>
      </c>
      <c r="D6006" s="25">
        <v>43400</v>
      </c>
      <c r="E6006" s="25">
        <v>43480</v>
      </c>
      <c r="F6006" s="11">
        <f>YEAR(Abayomis_Table[[#This Row],[OrderDate]])</f>
        <v>2019</v>
      </c>
      <c r="G6006" s="25">
        <v>43505</v>
      </c>
      <c r="H6006" s="25">
        <v>43509</v>
      </c>
      <c r="I6006" s="11" t="s">
        <v>21</v>
      </c>
      <c r="J6006" s="11">
        <v>7</v>
      </c>
      <c r="K6006" s="11">
        <v>10</v>
      </c>
      <c r="L6006" s="11">
        <v>316</v>
      </c>
      <c r="M6006" s="11">
        <v>27</v>
      </c>
      <c r="N6006" s="11">
        <v>8</v>
      </c>
      <c r="O6006" s="15">
        <v>0.2</v>
      </c>
      <c r="P6006" s="14">
        <v>1319.23</v>
      </c>
      <c r="Q6006" s="14">
        <v>2398.6</v>
      </c>
      <c r="R6006" s="11" t="s">
        <v>22</v>
      </c>
      <c r="S6006" s="14">
        <v>19188.8</v>
      </c>
      <c r="T6006" s="14">
        <v>15351.04</v>
      </c>
      <c r="U6006" s="14">
        <v>4797.2000000000007</v>
      </c>
      <c r="V6006" s="11" t="s">
        <v>30</v>
      </c>
      <c r="W6006" s="26">
        <v>0.31250000000000006</v>
      </c>
      <c r="X6006" s="11">
        <v>4</v>
      </c>
      <c r="Y6006" s="11">
        <v>25</v>
      </c>
    </row>
    <row r="6007" spans="1:25" x14ac:dyDescent="0.45">
      <c r="A6007" s="11" t="s">
        <v>6039</v>
      </c>
      <c r="B6007" s="11" t="s">
        <v>19</v>
      </c>
      <c r="C6007" s="11" t="s">
        <v>28</v>
      </c>
      <c r="D6007" s="25">
        <v>43400</v>
      </c>
      <c r="E6007" s="25">
        <v>43480</v>
      </c>
      <c r="F6007" s="11">
        <f>YEAR(Abayomis_Table[[#This Row],[OrderDate]])</f>
        <v>2019</v>
      </c>
      <c r="G6007" s="25">
        <v>43491</v>
      </c>
      <c r="H6007" s="25">
        <v>43494</v>
      </c>
      <c r="I6007" s="11" t="s">
        <v>21</v>
      </c>
      <c r="J6007" s="11">
        <v>12</v>
      </c>
      <c r="K6007" s="11">
        <v>33</v>
      </c>
      <c r="L6007" s="11">
        <v>101</v>
      </c>
      <c r="M6007" s="11">
        <v>22</v>
      </c>
      <c r="N6007" s="11">
        <v>2</v>
      </c>
      <c r="O6007" s="15">
        <v>0.05</v>
      </c>
      <c r="P6007" s="14">
        <v>1999.82</v>
      </c>
      <c r="Q6007" s="14">
        <v>3571.1</v>
      </c>
      <c r="R6007" s="11" t="s">
        <v>22</v>
      </c>
      <c r="S6007" s="14">
        <v>7142.2</v>
      </c>
      <c r="T6007" s="14">
        <v>6785.0899999999992</v>
      </c>
      <c r="U6007" s="14">
        <v>2785.4499999999994</v>
      </c>
      <c r="V6007" s="11" t="s">
        <v>32</v>
      </c>
      <c r="W6007" s="26">
        <v>0.41052513673363206</v>
      </c>
      <c r="X6007" s="11">
        <v>3</v>
      </c>
      <c r="Y6007" s="11">
        <v>11</v>
      </c>
    </row>
    <row r="6008" spans="1:25" x14ac:dyDescent="0.45">
      <c r="A6008" s="11" t="s">
        <v>6040</v>
      </c>
      <c r="B6008" s="11" t="s">
        <v>19</v>
      </c>
      <c r="C6008" s="11" t="s">
        <v>41</v>
      </c>
      <c r="D6008" s="25">
        <v>43400</v>
      </c>
      <c r="E6008" s="25">
        <v>43480</v>
      </c>
      <c r="F6008" s="11">
        <f>YEAR(Abayomis_Table[[#This Row],[OrderDate]])</f>
        <v>2019</v>
      </c>
      <c r="G6008" s="25">
        <v>43494</v>
      </c>
      <c r="H6008" s="25">
        <v>43501</v>
      </c>
      <c r="I6008" s="11" t="s">
        <v>21</v>
      </c>
      <c r="J6008" s="11">
        <v>6</v>
      </c>
      <c r="K6008" s="11">
        <v>40</v>
      </c>
      <c r="L6008" s="11">
        <v>67</v>
      </c>
      <c r="M6008" s="11">
        <v>24</v>
      </c>
      <c r="N6008" s="11">
        <v>1</v>
      </c>
      <c r="O6008" s="15">
        <v>0.15</v>
      </c>
      <c r="P6008" s="14">
        <v>586.12</v>
      </c>
      <c r="Q6008" s="14">
        <v>1085.4000000000001</v>
      </c>
      <c r="R6008" s="11" t="s">
        <v>22</v>
      </c>
      <c r="S6008" s="14">
        <v>1085.4000000000001</v>
      </c>
      <c r="T6008" s="14">
        <v>922.59</v>
      </c>
      <c r="U6008" s="14">
        <v>336.47</v>
      </c>
      <c r="V6008" s="11" t="s">
        <v>23</v>
      </c>
      <c r="W6008" s="26">
        <v>0.3647015467325681</v>
      </c>
      <c r="X6008" s="11">
        <v>7</v>
      </c>
      <c r="Y6008" s="11">
        <v>14</v>
      </c>
    </row>
    <row r="6009" spans="1:25" x14ac:dyDescent="0.45">
      <c r="A6009" s="11" t="s">
        <v>6041</v>
      </c>
      <c r="B6009" s="11" t="s">
        <v>36</v>
      </c>
      <c r="C6009" s="11" t="s">
        <v>25</v>
      </c>
      <c r="D6009" s="25">
        <v>43400</v>
      </c>
      <c r="E6009" s="25">
        <v>43480</v>
      </c>
      <c r="F6009" s="11">
        <f>YEAR(Abayomis_Table[[#This Row],[OrderDate]])</f>
        <v>2019</v>
      </c>
      <c r="G6009" s="25">
        <v>43505</v>
      </c>
      <c r="H6009" s="25">
        <v>43509</v>
      </c>
      <c r="I6009" s="11" t="s">
        <v>21</v>
      </c>
      <c r="J6009" s="11">
        <v>25</v>
      </c>
      <c r="K6009" s="11">
        <v>24</v>
      </c>
      <c r="L6009" s="11">
        <v>350</v>
      </c>
      <c r="M6009" s="11">
        <v>16</v>
      </c>
      <c r="N6009" s="11">
        <v>8</v>
      </c>
      <c r="O6009" s="15">
        <v>7.4999999999999997E-2</v>
      </c>
      <c r="P6009" s="14">
        <v>4705.1400000000003</v>
      </c>
      <c r="Q6009" s="14">
        <v>6445.4</v>
      </c>
      <c r="R6009" s="11" t="s">
        <v>22</v>
      </c>
      <c r="S6009" s="14">
        <v>51563.199999999997</v>
      </c>
      <c r="T6009" s="14">
        <v>47695.96</v>
      </c>
      <c r="U6009" s="14">
        <v>10054.839999999997</v>
      </c>
      <c r="V6009" s="11" t="s">
        <v>23</v>
      </c>
      <c r="W6009" s="26">
        <v>0.21081114626899211</v>
      </c>
      <c r="X6009" s="11">
        <v>4</v>
      </c>
      <c r="Y6009" s="11">
        <v>25</v>
      </c>
    </row>
    <row r="6010" spans="1:25" x14ac:dyDescent="0.45">
      <c r="A6010" s="11" t="s">
        <v>6042</v>
      </c>
      <c r="B6010" s="11" t="s">
        <v>19</v>
      </c>
      <c r="C6010" s="11" t="s">
        <v>34</v>
      </c>
      <c r="D6010" s="25">
        <v>43400</v>
      </c>
      <c r="E6010" s="25">
        <v>43479</v>
      </c>
      <c r="F6010" s="11">
        <f>YEAR(Abayomis_Table[[#This Row],[OrderDate]])</f>
        <v>2019</v>
      </c>
      <c r="G6010" s="25">
        <v>43502</v>
      </c>
      <c r="H6010" s="25">
        <v>43506</v>
      </c>
      <c r="I6010" s="11" t="s">
        <v>21</v>
      </c>
      <c r="J6010" s="11">
        <v>11</v>
      </c>
      <c r="K6010" s="11">
        <v>34</v>
      </c>
      <c r="L6010" s="11">
        <v>278</v>
      </c>
      <c r="M6010" s="11">
        <v>43</v>
      </c>
      <c r="N6010" s="11">
        <v>7</v>
      </c>
      <c r="O6010" s="15">
        <v>7.4999999999999997E-2</v>
      </c>
      <c r="P6010" s="14">
        <v>522</v>
      </c>
      <c r="Q6010" s="14">
        <v>1065.3</v>
      </c>
      <c r="R6010" s="11" t="s">
        <v>22</v>
      </c>
      <c r="S6010" s="14">
        <v>7457.0999999999995</v>
      </c>
      <c r="T6010" s="14">
        <v>6897.8175000000001</v>
      </c>
      <c r="U6010" s="14">
        <v>3243.8175000000001</v>
      </c>
      <c r="V6010" s="11" t="s">
        <v>23</v>
      </c>
      <c r="W6010" s="26">
        <v>0.4702672258290394</v>
      </c>
      <c r="X6010" s="11">
        <v>4</v>
      </c>
      <c r="Y6010" s="11">
        <v>23</v>
      </c>
    </row>
    <row r="6011" spans="1:25" x14ac:dyDescent="0.45">
      <c r="A6011" s="11" t="s">
        <v>6043</v>
      </c>
      <c r="B6011" s="11" t="s">
        <v>19</v>
      </c>
      <c r="C6011" s="11" t="s">
        <v>28</v>
      </c>
      <c r="D6011" s="25">
        <v>43300</v>
      </c>
      <c r="E6011" s="25">
        <v>43479</v>
      </c>
      <c r="F6011" s="11">
        <f>YEAR(Abayomis_Table[[#This Row],[OrderDate]])</f>
        <v>2019</v>
      </c>
      <c r="G6011" s="25">
        <v>43485</v>
      </c>
      <c r="H6011" s="25">
        <v>43495</v>
      </c>
      <c r="I6011" s="11" t="s">
        <v>21</v>
      </c>
      <c r="J6011" s="11">
        <v>1</v>
      </c>
      <c r="K6011" s="11">
        <v>41</v>
      </c>
      <c r="L6011" s="11">
        <v>190</v>
      </c>
      <c r="M6011" s="11">
        <v>8</v>
      </c>
      <c r="N6011" s="11">
        <v>2</v>
      </c>
      <c r="O6011" s="15">
        <v>0.4</v>
      </c>
      <c r="P6011" s="14">
        <v>142.84</v>
      </c>
      <c r="Q6011" s="14">
        <v>174.2</v>
      </c>
      <c r="R6011" s="11" t="s">
        <v>22</v>
      </c>
      <c r="S6011" s="14">
        <v>348.4</v>
      </c>
      <c r="T6011" s="14">
        <v>209.04</v>
      </c>
      <c r="U6011" s="14">
        <v>-76.640000000000015</v>
      </c>
      <c r="V6011" s="11" t="s">
        <v>44</v>
      </c>
      <c r="W6011" s="26">
        <v>-0.36662839647914286</v>
      </c>
      <c r="X6011" s="11">
        <v>10</v>
      </c>
      <c r="Y6011" s="11">
        <v>6</v>
      </c>
    </row>
    <row r="6012" spans="1:25" x14ac:dyDescent="0.45">
      <c r="A6012" s="11" t="s">
        <v>6044</v>
      </c>
      <c r="B6012" s="11" t="s">
        <v>43</v>
      </c>
      <c r="C6012" s="11" t="s">
        <v>25</v>
      </c>
      <c r="D6012" s="25">
        <v>43400</v>
      </c>
      <c r="E6012" s="25">
        <v>43479</v>
      </c>
      <c r="F6012" s="11">
        <f>YEAR(Abayomis_Table[[#This Row],[OrderDate]])</f>
        <v>2019</v>
      </c>
      <c r="G6012" s="25">
        <v>43483</v>
      </c>
      <c r="H6012" s="25">
        <v>43489</v>
      </c>
      <c r="I6012" s="11" t="s">
        <v>21</v>
      </c>
      <c r="J6012" s="11">
        <v>26</v>
      </c>
      <c r="K6012" s="11">
        <v>38</v>
      </c>
      <c r="L6012" s="11">
        <v>339</v>
      </c>
      <c r="M6012" s="11">
        <v>22</v>
      </c>
      <c r="N6012" s="11">
        <v>1</v>
      </c>
      <c r="O6012" s="15">
        <v>0.05</v>
      </c>
      <c r="P6012" s="14">
        <v>730.43</v>
      </c>
      <c r="Q6012" s="14">
        <v>1058.5999999999999</v>
      </c>
      <c r="R6012" s="11" t="s">
        <v>22</v>
      </c>
      <c r="S6012" s="14">
        <v>1058.5999999999999</v>
      </c>
      <c r="T6012" s="14">
        <v>1005.6699999999998</v>
      </c>
      <c r="U6012" s="14">
        <v>275.2399999999999</v>
      </c>
      <c r="V6012" s="11" t="s">
        <v>32</v>
      </c>
      <c r="W6012" s="26">
        <v>0.27368818797418631</v>
      </c>
      <c r="X6012" s="11">
        <v>6</v>
      </c>
      <c r="Y6012" s="11">
        <v>4</v>
      </c>
    </row>
    <row r="6013" spans="1:25" x14ac:dyDescent="0.45">
      <c r="A6013" s="11" t="s">
        <v>6045</v>
      </c>
      <c r="B6013" s="11" t="s">
        <v>19</v>
      </c>
      <c r="C6013" s="11" t="s">
        <v>20</v>
      </c>
      <c r="D6013" s="25">
        <v>43300</v>
      </c>
      <c r="E6013" s="25">
        <v>43479</v>
      </c>
      <c r="F6013" s="11">
        <f>YEAR(Abayomis_Table[[#This Row],[OrderDate]])</f>
        <v>2019</v>
      </c>
      <c r="G6013" s="25">
        <v>43489</v>
      </c>
      <c r="H6013" s="25">
        <v>43497</v>
      </c>
      <c r="I6013" s="11" t="s">
        <v>21</v>
      </c>
      <c r="J6013" s="11">
        <v>11</v>
      </c>
      <c r="K6013" s="11">
        <v>48</v>
      </c>
      <c r="L6013" s="11">
        <v>249</v>
      </c>
      <c r="M6013" s="11">
        <v>46</v>
      </c>
      <c r="N6013" s="11">
        <v>4</v>
      </c>
      <c r="O6013" s="15">
        <v>0.4</v>
      </c>
      <c r="P6013" s="14">
        <v>2594.2399999999998</v>
      </c>
      <c r="Q6013" s="14">
        <v>3242.8</v>
      </c>
      <c r="R6013" s="11" t="s">
        <v>22</v>
      </c>
      <c r="S6013" s="14">
        <v>12971.2</v>
      </c>
      <c r="T6013" s="14">
        <v>7782.72</v>
      </c>
      <c r="U6013" s="14">
        <v>-2594.2399999999989</v>
      </c>
      <c r="V6013" s="11" t="s">
        <v>44</v>
      </c>
      <c r="W6013" s="26">
        <v>-0.3333333333333332</v>
      </c>
      <c r="X6013" s="11">
        <v>8</v>
      </c>
      <c r="Y6013" s="11">
        <v>10</v>
      </c>
    </row>
    <row r="6014" spans="1:25" x14ac:dyDescent="0.45">
      <c r="A6014" s="11" t="s">
        <v>6046</v>
      </c>
      <c r="B6014" s="11" t="s">
        <v>19</v>
      </c>
      <c r="C6014" s="11" t="s">
        <v>34</v>
      </c>
      <c r="D6014" s="25">
        <v>43300</v>
      </c>
      <c r="E6014" s="25">
        <v>43479</v>
      </c>
      <c r="F6014" s="11">
        <f>YEAR(Abayomis_Table[[#This Row],[OrderDate]])</f>
        <v>2019</v>
      </c>
      <c r="G6014" s="25">
        <v>43483</v>
      </c>
      <c r="H6014" s="25">
        <v>43493</v>
      </c>
      <c r="I6014" s="11" t="s">
        <v>21</v>
      </c>
      <c r="J6014" s="11">
        <v>1</v>
      </c>
      <c r="K6014" s="11">
        <v>3</v>
      </c>
      <c r="L6014" s="11">
        <v>313</v>
      </c>
      <c r="M6014" s="11">
        <v>42</v>
      </c>
      <c r="N6014" s="11">
        <v>8</v>
      </c>
      <c r="O6014" s="15">
        <v>0.2</v>
      </c>
      <c r="P6014" s="14">
        <v>3131.58</v>
      </c>
      <c r="Q6014" s="14">
        <v>3819</v>
      </c>
      <c r="R6014" s="11" t="s">
        <v>22</v>
      </c>
      <c r="S6014" s="14">
        <v>30552</v>
      </c>
      <c r="T6014" s="14">
        <v>24441.600000000002</v>
      </c>
      <c r="U6014" s="14">
        <v>-611.03999999999724</v>
      </c>
      <c r="V6014" s="11" t="s">
        <v>30</v>
      </c>
      <c r="W6014" s="26">
        <v>-2.4999999999999883E-2</v>
      </c>
      <c r="X6014" s="11">
        <v>10</v>
      </c>
      <c r="Y6014" s="11">
        <v>4</v>
      </c>
    </row>
    <row r="6015" spans="1:25" x14ac:dyDescent="0.45">
      <c r="A6015" s="11" t="s">
        <v>6047</v>
      </c>
      <c r="B6015" s="11" t="s">
        <v>27</v>
      </c>
      <c r="C6015" s="11" t="s">
        <v>47</v>
      </c>
      <c r="D6015" s="25">
        <v>43400</v>
      </c>
      <c r="E6015" s="25">
        <v>43478</v>
      </c>
      <c r="F6015" s="11">
        <f>YEAR(Abayomis_Table[[#This Row],[OrderDate]])</f>
        <v>2019</v>
      </c>
      <c r="G6015" s="25">
        <v>43480</v>
      </c>
      <c r="H6015" s="25">
        <v>43483</v>
      </c>
      <c r="I6015" s="11" t="s">
        <v>21</v>
      </c>
      <c r="J6015" s="11">
        <v>15</v>
      </c>
      <c r="K6015" s="11">
        <v>5</v>
      </c>
      <c r="L6015" s="11">
        <v>1</v>
      </c>
      <c r="M6015" s="11">
        <v>8</v>
      </c>
      <c r="N6015" s="11">
        <v>1</v>
      </c>
      <c r="O6015" s="15">
        <v>0.2</v>
      </c>
      <c r="P6015" s="14">
        <v>3279.92</v>
      </c>
      <c r="Q6015" s="14">
        <v>3999.9</v>
      </c>
      <c r="R6015" s="11" t="s">
        <v>22</v>
      </c>
      <c r="S6015" s="14">
        <v>3999.9</v>
      </c>
      <c r="T6015" s="14">
        <v>3199.92</v>
      </c>
      <c r="U6015" s="14">
        <v>-80</v>
      </c>
      <c r="V6015" s="11" t="s">
        <v>30</v>
      </c>
      <c r="W6015" s="26">
        <v>-2.5000625015625388E-2</v>
      </c>
      <c r="X6015" s="11">
        <v>3</v>
      </c>
      <c r="Y6015" s="11">
        <v>2</v>
      </c>
    </row>
    <row r="6016" spans="1:25" x14ac:dyDescent="0.45">
      <c r="A6016" s="11" t="s">
        <v>6048</v>
      </c>
      <c r="B6016" s="11" t="s">
        <v>43</v>
      </c>
      <c r="C6016" s="11" t="s">
        <v>20</v>
      </c>
      <c r="D6016" s="25">
        <v>43400</v>
      </c>
      <c r="E6016" s="25">
        <v>43478</v>
      </c>
      <c r="F6016" s="11">
        <f>YEAR(Abayomis_Table[[#This Row],[OrderDate]])</f>
        <v>2019</v>
      </c>
      <c r="G6016" s="25">
        <v>43481</v>
      </c>
      <c r="H6016" s="25">
        <v>43489</v>
      </c>
      <c r="I6016" s="11" t="s">
        <v>21</v>
      </c>
      <c r="J6016" s="11">
        <v>26</v>
      </c>
      <c r="K6016" s="11">
        <v>14</v>
      </c>
      <c r="L6016" s="11">
        <v>240</v>
      </c>
      <c r="M6016" s="11">
        <v>3</v>
      </c>
      <c r="N6016" s="11">
        <v>4</v>
      </c>
      <c r="O6016" s="15">
        <v>0.05</v>
      </c>
      <c r="P6016" s="14">
        <v>2442.15</v>
      </c>
      <c r="Q6016" s="14">
        <v>5427</v>
      </c>
      <c r="R6016" s="11" t="s">
        <v>22</v>
      </c>
      <c r="S6016" s="14">
        <v>21708</v>
      </c>
      <c r="T6016" s="14">
        <v>20622.599999999999</v>
      </c>
      <c r="U6016" s="14">
        <v>10853.999999999998</v>
      </c>
      <c r="V6016" s="11" t="s">
        <v>32</v>
      </c>
      <c r="W6016" s="26">
        <v>0.52631578947368418</v>
      </c>
      <c r="X6016" s="11">
        <v>8</v>
      </c>
      <c r="Y6016" s="11">
        <v>3</v>
      </c>
    </row>
    <row r="6017" spans="1:25" x14ac:dyDescent="0.45">
      <c r="A6017" s="11" t="s">
        <v>6049</v>
      </c>
      <c r="B6017" s="11" t="s">
        <v>19</v>
      </c>
      <c r="C6017" s="11" t="s">
        <v>41</v>
      </c>
      <c r="D6017" s="25">
        <v>43400</v>
      </c>
      <c r="E6017" s="25">
        <v>43478</v>
      </c>
      <c r="F6017" s="11">
        <f>YEAR(Abayomis_Table[[#This Row],[OrderDate]])</f>
        <v>2019</v>
      </c>
      <c r="G6017" s="25">
        <v>43493</v>
      </c>
      <c r="H6017" s="25">
        <v>43494</v>
      </c>
      <c r="I6017" s="11" t="s">
        <v>21</v>
      </c>
      <c r="J6017" s="11">
        <v>3</v>
      </c>
      <c r="K6017" s="11">
        <v>13</v>
      </c>
      <c r="L6017" s="11">
        <v>63</v>
      </c>
      <c r="M6017" s="11">
        <v>29</v>
      </c>
      <c r="N6017" s="11">
        <v>7</v>
      </c>
      <c r="O6017" s="15">
        <v>0.05</v>
      </c>
      <c r="P6017" s="14">
        <v>570.29999999999995</v>
      </c>
      <c r="Q6017" s="14">
        <v>891.1</v>
      </c>
      <c r="R6017" s="11" t="s">
        <v>22</v>
      </c>
      <c r="S6017" s="14">
        <v>6237.7</v>
      </c>
      <c r="T6017" s="14">
        <v>5925.8149999999996</v>
      </c>
      <c r="U6017" s="14">
        <v>1933.7150000000001</v>
      </c>
      <c r="V6017" s="11" t="s">
        <v>32</v>
      </c>
      <c r="W6017" s="26">
        <v>0.32632051456213201</v>
      </c>
      <c r="X6017" s="11">
        <v>1</v>
      </c>
      <c r="Y6017" s="11">
        <v>15</v>
      </c>
    </row>
    <row r="6018" spans="1:25" x14ac:dyDescent="0.45">
      <c r="A6018" s="11" t="s">
        <v>6050</v>
      </c>
      <c r="B6018" s="11" t="s">
        <v>19</v>
      </c>
      <c r="C6018" s="11" t="s">
        <v>28</v>
      </c>
      <c r="D6018" s="25">
        <v>43400</v>
      </c>
      <c r="E6018" s="25">
        <v>43478</v>
      </c>
      <c r="F6018" s="11">
        <f>YEAR(Abayomis_Table[[#This Row],[OrderDate]])</f>
        <v>2019</v>
      </c>
      <c r="G6018" s="25">
        <v>43490</v>
      </c>
      <c r="H6018" s="25">
        <v>43494</v>
      </c>
      <c r="I6018" s="11" t="s">
        <v>21</v>
      </c>
      <c r="J6018" s="11">
        <v>6</v>
      </c>
      <c r="K6018" s="11">
        <v>27</v>
      </c>
      <c r="L6018" s="11">
        <v>116</v>
      </c>
      <c r="M6018" s="11">
        <v>37</v>
      </c>
      <c r="N6018" s="11">
        <v>6</v>
      </c>
      <c r="O6018" s="15">
        <v>0.15</v>
      </c>
      <c r="P6018" s="14">
        <v>743.7</v>
      </c>
      <c r="Q6018" s="14">
        <v>991.6</v>
      </c>
      <c r="R6018" s="11" t="s">
        <v>22</v>
      </c>
      <c r="S6018" s="14">
        <v>5949.6</v>
      </c>
      <c r="T6018" s="14">
        <v>5057.16</v>
      </c>
      <c r="U6018" s="14">
        <v>594.95999999999913</v>
      </c>
      <c r="V6018" s="11" t="s">
        <v>23</v>
      </c>
      <c r="W6018" s="26">
        <v>0.11764705882352924</v>
      </c>
      <c r="X6018" s="11">
        <v>4</v>
      </c>
      <c r="Y6018" s="11">
        <v>12</v>
      </c>
    </row>
    <row r="6019" spans="1:25" x14ac:dyDescent="0.45">
      <c r="A6019" s="11" t="s">
        <v>6051</v>
      </c>
      <c r="B6019" s="11" t="s">
        <v>19</v>
      </c>
      <c r="C6019" s="11" t="s">
        <v>28</v>
      </c>
      <c r="D6019" s="25">
        <v>43400</v>
      </c>
      <c r="E6019" s="25">
        <v>43478</v>
      </c>
      <c r="F6019" s="11">
        <f>YEAR(Abayomis_Table[[#This Row],[OrderDate]])</f>
        <v>2019</v>
      </c>
      <c r="G6019" s="25">
        <v>43485</v>
      </c>
      <c r="H6019" s="25">
        <v>43487</v>
      </c>
      <c r="I6019" s="11" t="s">
        <v>21</v>
      </c>
      <c r="J6019" s="11">
        <v>5</v>
      </c>
      <c r="K6019" s="11">
        <v>39</v>
      </c>
      <c r="L6019" s="11">
        <v>154</v>
      </c>
      <c r="M6019" s="11">
        <v>24</v>
      </c>
      <c r="N6019" s="11">
        <v>7</v>
      </c>
      <c r="O6019" s="15">
        <v>0.05</v>
      </c>
      <c r="P6019" s="14">
        <v>2517.5300000000002</v>
      </c>
      <c r="Q6019" s="14">
        <v>5594.5</v>
      </c>
      <c r="R6019" s="11" t="s">
        <v>22</v>
      </c>
      <c r="S6019" s="14">
        <v>39161.5</v>
      </c>
      <c r="T6019" s="14">
        <v>37203.424999999996</v>
      </c>
      <c r="U6019" s="14">
        <v>19580.714999999993</v>
      </c>
      <c r="V6019" s="11" t="s">
        <v>32</v>
      </c>
      <c r="W6019" s="26">
        <v>0.52631484870008594</v>
      </c>
      <c r="X6019" s="11">
        <v>2</v>
      </c>
      <c r="Y6019" s="11">
        <v>7</v>
      </c>
    </row>
    <row r="6020" spans="1:25" x14ac:dyDescent="0.45">
      <c r="A6020" s="11" t="s">
        <v>6052</v>
      </c>
      <c r="B6020" s="11" t="s">
        <v>43</v>
      </c>
      <c r="C6020" s="11" t="s">
        <v>34</v>
      </c>
      <c r="D6020" s="25">
        <v>43300</v>
      </c>
      <c r="E6020" s="25">
        <v>43477</v>
      </c>
      <c r="F6020" s="11">
        <f>YEAR(Abayomis_Table[[#This Row],[OrderDate]])</f>
        <v>2019</v>
      </c>
      <c r="G6020" s="25">
        <v>43487</v>
      </c>
      <c r="H6020" s="25">
        <v>43494</v>
      </c>
      <c r="I6020" s="11" t="s">
        <v>21</v>
      </c>
      <c r="J6020" s="11">
        <v>27</v>
      </c>
      <c r="K6020" s="11">
        <v>12</v>
      </c>
      <c r="L6020" s="11">
        <v>328</v>
      </c>
      <c r="M6020" s="11">
        <v>23</v>
      </c>
      <c r="N6020" s="11">
        <v>3</v>
      </c>
      <c r="O6020" s="15">
        <v>0.15</v>
      </c>
      <c r="P6020" s="14">
        <v>295.47000000000003</v>
      </c>
      <c r="Q6020" s="14">
        <v>703.5</v>
      </c>
      <c r="R6020" s="11" t="s">
        <v>22</v>
      </c>
      <c r="S6020" s="14">
        <v>2110.5</v>
      </c>
      <c r="T6020" s="14">
        <v>1793.925</v>
      </c>
      <c r="U6020" s="14">
        <v>907.51499999999987</v>
      </c>
      <c r="V6020" s="11" t="s">
        <v>23</v>
      </c>
      <c r="W6020" s="26">
        <v>0.50588235294117645</v>
      </c>
      <c r="X6020" s="11">
        <v>7</v>
      </c>
      <c r="Y6020" s="11">
        <v>10</v>
      </c>
    </row>
    <row r="6021" spans="1:25" x14ac:dyDescent="0.45">
      <c r="A6021" s="11" t="s">
        <v>6053</v>
      </c>
      <c r="B6021" s="11" t="s">
        <v>36</v>
      </c>
      <c r="C6021" s="11" t="s">
        <v>28</v>
      </c>
      <c r="D6021" s="25">
        <v>43400</v>
      </c>
      <c r="E6021" s="25">
        <v>43477</v>
      </c>
      <c r="F6021" s="11">
        <f>YEAR(Abayomis_Table[[#This Row],[OrderDate]])</f>
        <v>2019</v>
      </c>
      <c r="G6021" s="25">
        <v>43497</v>
      </c>
      <c r="H6021" s="25">
        <v>43505</v>
      </c>
      <c r="I6021" s="11" t="s">
        <v>21</v>
      </c>
      <c r="J6021" s="11">
        <v>22</v>
      </c>
      <c r="K6021" s="11">
        <v>6</v>
      </c>
      <c r="L6021" s="11">
        <v>172</v>
      </c>
      <c r="M6021" s="11">
        <v>45</v>
      </c>
      <c r="N6021" s="11">
        <v>1</v>
      </c>
      <c r="O6021" s="15">
        <v>0.05</v>
      </c>
      <c r="P6021" s="14">
        <v>2737.62</v>
      </c>
      <c r="Q6021" s="14">
        <v>6083.6</v>
      </c>
      <c r="R6021" s="11" t="s">
        <v>22</v>
      </c>
      <c r="S6021" s="14">
        <v>6083.6</v>
      </c>
      <c r="T6021" s="14">
        <v>5779.42</v>
      </c>
      <c r="U6021" s="14">
        <v>3041.8</v>
      </c>
      <c r="V6021" s="11" t="s">
        <v>32</v>
      </c>
      <c r="W6021" s="26">
        <v>0.52631578947368418</v>
      </c>
      <c r="X6021" s="11">
        <v>8</v>
      </c>
      <c r="Y6021" s="11">
        <v>20</v>
      </c>
    </row>
    <row r="6022" spans="1:25" x14ac:dyDescent="0.45">
      <c r="A6022" s="11" t="s">
        <v>6054</v>
      </c>
      <c r="B6022" s="11" t="s">
        <v>19</v>
      </c>
      <c r="C6022" s="11" t="s">
        <v>34</v>
      </c>
      <c r="D6022" s="25">
        <v>43400</v>
      </c>
      <c r="E6022" s="25">
        <v>43477</v>
      </c>
      <c r="F6022" s="11">
        <f>YEAR(Abayomis_Table[[#This Row],[OrderDate]])</f>
        <v>2019</v>
      </c>
      <c r="G6022" s="25">
        <v>43493</v>
      </c>
      <c r="H6022" s="25">
        <v>43502</v>
      </c>
      <c r="I6022" s="11" t="s">
        <v>21</v>
      </c>
      <c r="J6022" s="11">
        <v>6</v>
      </c>
      <c r="K6022" s="11">
        <v>27</v>
      </c>
      <c r="L6022" s="11">
        <v>307</v>
      </c>
      <c r="M6022" s="11">
        <v>30</v>
      </c>
      <c r="N6022" s="11">
        <v>2</v>
      </c>
      <c r="O6022" s="15">
        <v>7.4999999999999997E-2</v>
      </c>
      <c r="P6022" s="14">
        <v>133.19999999999999</v>
      </c>
      <c r="Q6022" s="14">
        <v>187.6</v>
      </c>
      <c r="R6022" s="11" t="s">
        <v>22</v>
      </c>
      <c r="S6022" s="14">
        <v>375.2</v>
      </c>
      <c r="T6022" s="14">
        <v>347.06</v>
      </c>
      <c r="U6022" s="14">
        <v>80.660000000000025</v>
      </c>
      <c r="V6022" s="11" t="s">
        <v>23</v>
      </c>
      <c r="W6022" s="26">
        <v>0.23240938166311309</v>
      </c>
      <c r="X6022" s="11">
        <v>9</v>
      </c>
      <c r="Y6022" s="11">
        <v>16</v>
      </c>
    </row>
    <row r="6023" spans="1:25" x14ac:dyDescent="0.45">
      <c r="A6023" s="11" t="s">
        <v>6055</v>
      </c>
      <c r="B6023" s="11" t="s">
        <v>36</v>
      </c>
      <c r="C6023" s="11" t="s">
        <v>28</v>
      </c>
      <c r="D6023" s="25">
        <v>43400</v>
      </c>
      <c r="E6023" s="25">
        <v>43477</v>
      </c>
      <c r="F6023" s="11">
        <f>YEAR(Abayomis_Table[[#This Row],[OrderDate]])</f>
        <v>2019</v>
      </c>
      <c r="G6023" s="25">
        <v>43486</v>
      </c>
      <c r="H6023" s="25">
        <v>43495</v>
      </c>
      <c r="I6023" s="11" t="s">
        <v>21</v>
      </c>
      <c r="J6023" s="11">
        <v>21</v>
      </c>
      <c r="K6023" s="11">
        <v>37</v>
      </c>
      <c r="L6023" s="11">
        <v>166</v>
      </c>
      <c r="M6023" s="11">
        <v>39</v>
      </c>
      <c r="N6023" s="11">
        <v>8</v>
      </c>
      <c r="O6023" s="15">
        <v>0.05</v>
      </c>
      <c r="P6023" s="14">
        <v>1877.88</v>
      </c>
      <c r="Q6023" s="14">
        <v>3832.4</v>
      </c>
      <c r="R6023" s="11" t="s">
        <v>22</v>
      </c>
      <c r="S6023" s="14">
        <v>30659.200000000001</v>
      </c>
      <c r="T6023" s="14">
        <v>29126.239999999998</v>
      </c>
      <c r="U6023" s="14">
        <v>14103.199999999997</v>
      </c>
      <c r="V6023" s="11" t="s">
        <v>32</v>
      </c>
      <c r="W6023" s="26">
        <v>0.48420942765011887</v>
      </c>
      <c r="X6023" s="11">
        <v>9</v>
      </c>
      <c r="Y6023" s="11">
        <v>9</v>
      </c>
    </row>
    <row r="6024" spans="1:25" x14ac:dyDescent="0.45">
      <c r="A6024" s="11" t="s">
        <v>6056</v>
      </c>
      <c r="B6024" s="11" t="s">
        <v>27</v>
      </c>
      <c r="C6024" s="11" t="s">
        <v>34</v>
      </c>
      <c r="D6024" s="25">
        <v>43300</v>
      </c>
      <c r="E6024" s="25">
        <v>43477</v>
      </c>
      <c r="F6024" s="11">
        <f>YEAR(Abayomis_Table[[#This Row],[OrderDate]])</f>
        <v>2019</v>
      </c>
      <c r="G6024" s="25">
        <v>43503</v>
      </c>
      <c r="H6024" s="25">
        <v>43506</v>
      </c>
      <c r="I6024" s="11" t="s">
        <v>21</v>
      </c>
      <c r="J6024" s="11">
        <v>19</v>
      </c>
      <c r="K6024" s="11">
        <v>31</v>
      </c>
      <c r="L6024" s="11">
        <v>285</v>
      </c>
      <c r="M6024" s="11">
        <v>8</v>
      </c>
      <c r="N6024" s="11">
        <v>4</v>
      </c>
      <c r="O6024" s="15">
        <v>0.1</v>
      </c>
      <c r="P6024" s="14">
        <v>665.71</v>
      </c>
      <c r="Q6024" s="14">
        <v>964.8</v>
      </c>
      <c r="R6024" s="11" t="s">
        <v>22</v>
      </c>
      <c r="S6024" s="14">
        <v>3859.2</v>
      </c>
      <c r="T6024" s="14">
        <v>3473.2799999999997</v>
      </c>
      <c r="U6024" s="14">
        <v>810.4399999999996</v>
      </c>
      <c r="V6024" s="11" t="s">
        <v>23</v>
      </c>
      <c r="W6024" s="26">
        <v>0.23333563663165643</v>
      </c>
      <c r="X6024" s="11">
        <v>3</v>
      </c>
      <c r="Y6024" s="11">
        <v>26</v>
      </c>
    </row>
    <row r="6025" spans="1:25" x14ac:dyDescent="0.45">
      <c r="A6025" s="11" t="s">
        <v>6057</v>
      </c>
      <c r="B6025" s="11" t="s">
        <v>19</v>
      </c>
      <c r="C6025" s="11" t="s">
        <v>28</v>
      </c>
      <c r="D6025" s="25">
        <v>43400</v>
      </c>
      <c r="E6025" s="25">
        <v>43477</v>
      </c>
      <c r="F6025" s="11">
        <f>YEAR(Abayomis_Table[[#This Row],[OrderDate]])</f>
        <v>2019</v>
      </c>
      <c r="G6025" s="25">
        <v>43480</v>
      </c>
      <c r="H6025" s="25">
        <v>43485</v>
      </c>
      <c r="I6025" s="11" t="s">
        <v>21</v>
      </c>
      <c r="J6025" s="11">
        <v>3</v>
      </c>
      <c r="K6025" s="11">
        <v>50</v>
      </c>
      <c r="L6025" s="11">
        <v>127</v>
      </c>
      <c r="M6025" s="11">
        <v>37</v>
      </c>
      <c r="N6025" s="11">
        <v>7</v>
      </c>
      <c r="O6025" s="15">
        <v>0.2</v>
      </c>
      <c r="P6025" s="14">
        <v>159.93</v>
      </c>
      <c r="Q6025" s="14">
        <v>207.7</v>
      </c>
      <c r="R6025" s="11" t="s">
        <v>22</v>
      </c>
      <c r="S6025" s="14">
        <v>1453.8999999999999</v>
      </c>
      <c r="T6025" s="14">
        <v>1163.1199999999999</v>
      </c>
      <c r="U6025" s="14">
        <v>43.6099999999999</v>
      </c>
      <c r="V6025" s="11" t="s">
        <v>30</v>
      </c>
      <c r="W6025" s="26">
        <v>3.7493981704381237E-2</v>
      </c>
      <c r="X6025" s="11">
        <v>5</v>
      </c>
      <c r="Y6025" s="11">
        <v>3</v>
      </c>
    </row>
    <row r="6026" spans="1:25" x14ac:dyDescent="0.45">
      <c r="A6026" s="11" t="s">
        <v>6058</v>
      </c>
      <c r="B6026" s="11" t="s">
        <v>36</v>
      </c>
      <c r="C6026" s="11" t="s">
        <v>34</v>
      </c>
      <c r="D6026" s="25">
        <v>43400</v>
      </c>
      <c r="E6026" s="25">
        <v>43477</v>
      </c>
      <c r="F6026" s="11">
        <f>YEAR(Abayomis_Table[[#This Row],[OrderDate]])</f>
        <v>2019</v>
      </c>
      <c r="G6026" s="25">
        <v>43491</v>
      </c>
      <c r="H6026" s="25">
        <v>43499</v>
      </c>
      <c r="I6026" s="11" t="s">
        <v>21</v>
      </c>
      <c r="J6026" s="11">
        <v>21</v>
      </c>
      <c r="K6026" s="11">
        <v>20</v>
      </c>
      <c r="L6026" s="11">
        <v>283</v>
      </c>
      <c r="M6026" s="11">
        <v>41</v>
      </c>
      <c r="N6026" s="11">
        <v>5</v>
      </c>
      <c r="O6026" s="15">
        <v>0.2</v>
      </c>
      <c r="P6026" s="14">
        <v>3308.8</v>
      </c>
      <c r="Q6026" s="14">
        <v>3892.7</v>
      </c>
      <c r="R6026" s="11" t="s">
        <v>22</v>
      </c>
      <c r="S6026" s="14">
        <v>19463.5</v>
      </c>
      <c r="T6026" s="14">
        <v>15570.800000000001</v>
      </c>
      <c r="U6026" s="14">
        <v>-973.19999999999891</v>
      </c>
      <c r="V6026" s="11" t="s">
        <v>30</v>
      </c>
      <c r="W6026" s="26">
        <v>-6.2501605569399057E-2</v>
      </c>
      <c r="X6026" s="11">
        <v>8</v>
      </c>
      <c r="Y6026" s="11">
        <v>14</v>
      </c>
    </row>
    <row r="6027" spans="1:25" x14ac:dyDescent="0.45">
      <c r="A6027" s="11" t="s">
        <v>6059</v>
      </c>
      <c r="B6027" s="11" t="s">
        <v>19</v>
      </c>
      <c r="C6027" s="11" t="s">
        <v>41</v>
      </c>
      <c r="D6027" s="25">
        <v>43400</v>
      </c>
      <c r="E6027" s="25">
        <v>43477</v>
      </c>
      <c r="F6027" s="11">
        <f>YEAR(Abayomis_Table[[#This Row],[OrderDate]])</f>
        <v>2019</v>
      </c>
      <c r="G6027" s="25">
        <v>43504</v>
      </c>
      <c r="H6027" s="25">
        <v>43508</v>
      </c>
      <c r="I6027" s="11" t="s">
        <v>21</v>
      </c>
      <c r="J6027" s="11">
        <v>11</v>
      </c>
      <c r="K6027" s="11">
        <v>41</v>
      </c>
      <c r="L6027" s="11">
        <v>64</v>
      </c>
      <c r="M6027" s="11">
        <v>33</v>
      </c>
      <c r="N6027" s="11">
        <v>2</v>
      </c>
      <c r="O6027" s="15">
        <v>7.4999999999999997E-2</v>
      </c>
      <c r="P6027" s="14">
        <v>1460.6</v>
      </c>
      <c r="Q6027" s="14">
        <v>2921.2</v>
      </c>
      <c r="R6027" s="11" t="s">
        <v>22</v>
      </c>
      <c r="S6027" s="14">
        <v>5842.4</v>
      </c>
      <c r="T6027" s="14">
        <v>5404.22</v>
      </c>
      <c r="U6027" s="14">
        <v>2483.0200000000004</v>
      </c>
      <c r="V6027" s="11" t="s">
        <v>23</v>
      </c>
      <c r="W6027" s="26">
        <v>0.45945945945945954</v>
      </c>
      <c r="X6027" s="11">
        <v>4</v>
      </c>
      <c r="Y6027" s="11">
        <v>27</v>
      </c>
    </row>
    <row r="6028" spans="1:25" x14ac:dyDescent="0.45">
      <c r="A6028" s="11" t="s">
        <v>6060</v>
      </c>
      <c r="B6028" s="11" t="s">
        <v>19</v>
      </c>
      <c r="C6028" s="11" t="s">
        <v>34</v>
      </c>
      <c r="D6028" s="25">
        <v>43400</v>
      </c>
      <c r="E6028" s="25">
        <v>43477</v>
      </c>
      <c r="F6028" s="11">
        <f>YEAR(Abayomis_Table[[#This Row],[OrderDate]])</f>
        <v>2019</v>
      </c>
      <c r="G6028" s="25">
        <v>43497</v>
      </c>
      <c r="H6028" s="25">
        <v>43502</v>
      </c>
      <c r="I6028" s="11" t="s">
        <v>21</v>
      </c>
      <c r="J6028" s="11">
        <v>11</v>
      </c>
      <c r="K6028" s="11">
        <v>1</v>
      </c>
      <c r="L6028" s="11">
        <v>316</v>
      </c>
      <c r="M6028" s="11">
        <v>16</v>
      </c>
      <c r="N6028" s="11">
        <v>7</v>
      </c>
      <c r="O6028" s="15">
        <v>0.05</v>
      </c>
      <c r="P6028" s="14">
        <v>1713.06</v>
      </c>
      <c r="Q6028" s="14">
        <v>2519.1999999999998</v>
      </c>
      <c r="R6028" s="11" t="s">
        <v>22</v>
      </c>
      <c r="S6028" s="14">
        <v>17634.399999999998</v>
      </c>
      <c r="T6028" s="14">
        <v>16752.679999999997</v>
      </c>
      <c r="U6028" s="14">
        <v>4761.2599999999966</v>
      </c>
      <c r="V6028" s="11" t="s">
        <v>32</v>
      </c>
      <c r="W6028" s="26">
        <v>0.28420885494141818</v>
      </c>
      <c r="X6028" s="11">
        <v>5</v>
      </c>
      <c r="Y6028" s="11">
        <v>20</v>
      </c>
    </row>
    <row r="6029" spans="1:25" x14ac:dyDescent="0.45">
      <c r="A6029" s="11" t="s">
        <v>6061</v>
      </c>
      <c r="B6029" s="11" t="s">
        <v>36</v>
      </c>
      <c r="C6029" s="11" t="s">
        <v>28</v>
      </c>
      <c r="D6029" s="25">
        <v>43400</v>
      </c>
      <c r="E6029" s="25">
        <v>43477</v>
      </c>
      <c r="F6029" s="11">
        <f>YEAR(Abayomis_Table[[#This Row],[OrderDate]])</f>
        <v>2019</v>
      </c>
      <c r="G6029" s="25">
        <v>43482</v>
      </c>
      <c r="H6029" s="25">
        <v>43486</v>
      </c>
      <c r="I6029" s="11" t="s">
        <v>21</v>
      </c>
      <c r="J6029" s="11">
        <v>23</v>
      </c>
      <c r="K6029" s="11">
        <v>34</v>
      </c>
      <c r="L6029" s="11">
        <v>94</v>
      </c>
      <c r="M6029" s="11">
        <v>2</v>
      </c>
      <c r="N6029" s="11">
        <v>4</v>
      </c>
      <c r="O6029" s="15">
        <v>0.1</v>
      </c>
      <c r="P6029" s="14">
        <v>2321.2199999999998</v>
      </c>
      <c r="Q6029" s="14">
        <v>5661.5</v>
      </c>
      <c r="R6029" s="11" t="s">
        <v>22</v>
      </c>
      <c r="S6029" s="14">
        <v>22646</v>
      </c>
      <c r="T6029" s="14">
        <v>20381.400000000001</v>
      </c>
      <c r="U6029" s="14">
        <v>11096.520000000002</v>
      </c>
      <c r="V6029" s="11" t="s">
        <v>23</v>
      </c>
      <c r="W6029" s="26">
        <v>0.54444346315758496</v>
      </c>
      <c r="X6029" s="11">
        <v>4</v>
      </c>
      <c r="Y6029" s="11">
        <v>5</v>
      </c>
    </row>
    <row r="6030" spans="1:25" x14ac:dyDescent="0.45">
      <c r="A6030" s="11" t="s">
        <v>6062</v>
      </c>
      <c r="B6030" s="11" t="s">
        <v>43</v>
      </c>
      <c r="C6030" s="11" t="s">
        <v>47</v>
      </c>
      <c r="D6030" s="25">
        <v>43400</v>
      </c>
      <c r="E6030" s="25">
        <v>43476</v>
      </c>
      <c r="F6030" s="11">
        <f>YEAR(Abayomis_Table[[#This Row],[OrderDate]])</f>
        <v>2019</v>
      </c>
      <c r="G6030" s="25">
        <v>43488</v>
      </c>
      <c r="H6030" s="25">
        <v>43490</v>
      </c>
      <c r="I6030" s="11" t="s">
        <v>21</v>
      </c>
      <c r="J6030" s="11">
        <v>28</v>
      </c>
      <c r="K6030" s="11">
        <v>32</v>
      </c>
      <c r="L6030" s="11">
        <v>29</v>
      </c>
      <c r="M6030" s="11">
        <v>12</v>
      </c>
      <c r="N6030" s="11">
        <v>4</v>
      </c>
      <c r="O6030" s="15">
        <v>0.05</v>
      </c>
      <c r="P6030" s="14">
        <v>2584.19</v>
      </c>
      <c r="Q6030" s="14">
        <v>3691.7</v>
      </c>
      <c r="R6030" s="11" t="s">
        <v>22</v>
      </c>
      <c r="S6030" s="14">
        <v>14766.8</v>
      </c>
      <c r="T6030" s="14">
        <v>14028.46</v>
      </c>
      <c r="U6030" s="14">
        <v>3691.6999999999989</v>
      </c>
      <c r="V6030" s="11" t="s">
        <v>32</v>
      </c>
      <c r="W6030" s="26">
        <v>0.26315789473684204</v>
      </c>
      <c r="X6030" s="11">
        <v>2</v>
      </c>
      <c r="Y6030" s="11">
        <v>12</v>
      </c>
    </row>
    <row r="6031" spans="1:25" x14ac:dyDescent="0.45">
      <c r="A6031" s="11" t="s">
        <v>6063</v>
      </c>
      <c r="B6031" s="11" t="s">
        <v>19</v>
      </c>
      <c r="C6031" s="11" t="s">
        <v>41</v>
      </c>
      <c r="D6031" s="25">
        <v>43400</v>
      </c>
      <c r="E6031" s="25">
        <v>43476</v>
      </c>
      <c r="F6031" s="11">
        <f>YEAR(Abayomis_Table[[#This Row],[OrderDate]])</f>
        <v>2019</v>
      </c>
      <c r="G6031" s="25">
        <v>43503</v>
      </c>
      <c r="H6031" s="25">
        <v>43507</v>
      </c>
      <c r="I6031" s="11" t="s">
        <v>21</v>
      </c>
      <c r="J6031" s="11">
        <v>10</v>
      </c>
      <c r="K6031" s="11">
        <v>30</v>
      </c>
      <c r="L6031" s="11">
        <v>87</v>
      </c>
      <c r="M6031" s="11">
        <v>42</v>
      </c>
      <c r="N6031" s="11">
        <v>3</v>
      </c>
      <c r="O6031" s="15">
        <v>0.05</v>
      </c>
      <c r="P6031" s="14">
        <v>497.41</v>
      </c>
      <c r="Q6031" s="14">
        <v>857.6</v>
      </c>
      <c r="R6031" s="11" t="s">
        <v>22</v>
      </c>
      <c r="S6031" s="14">
        <v>2572.8000000000002</v>
      </c>
      <c r="T6031" s="14">
        <v>2444.16</v>
      </c>
      <c r="U6031" s="14">
        <v>951.92999999999984</v>
      </c>
      <c r="V6031" s="11" t="s">
        <v>32</v>
      </c>
      <c r="W6031" s="26">
        <v>0.38947122937941864</v>
      </c>
      <c r="X6031" s="11">
        <v>4</v>
      </c>
      <c r="Y6031" s="11">
        <v>27</v>
      </c>
    </row>
    <row r="6032" spans="1:25" x14ac:dyDescent="0.45">
      <c r="A6032" s="11" t="s">
        <v>6064</v>
      </c>
      <c r="B6032" s="11" t="s">
        <v>27</v>
      </c>
      <c r="C6032" s="11" t="s">
        <v>47</v>
      </c>
      <c r="D6032" s="25">
        <v>43400</v>
      </c>
      <c r="E6032" s="25">
        <v>43476</v>
      </c>
      <c r="F6032" s="11">
        <f>YEAR(Abayomis_Table[[#This Row],[OrderDate]])</f>
        <v>2019</v>
      </c>
      <c r="G6032" s="25">
        <v>43490</v>
      </c>
      <c r="H6032" s="25">
        <v>43499</v>
      </c>
      <c r="I6032" s="11" t="s">
        <v>21</v>
      </c>
      <c r="J6032" s="11">
        <v>20</v>
      </c>
      <c r="K6032" s="11">
        <v>4</v>
      </c>
      <c r="L6032" s="11">
        <v>11</v>
      </c>
      <c r="M6032" s="11">
        <v>17</v>
      </c>
      <c r="N6032" s="11">
        <v>2</v>
      </c>
      <c r="O6032" s="15">
        <v>0.1</v>
      </c>
      <c r="P6032" s="14">
        <v>960.58</v>
      </c>
      <c r="Q6032" s="14">
        <v>1185.9000000000001</v>
      </c>
      <c r="R6032" s="11" t="s">
        <v>22</v>
      </c>
      <c r="S6032" s="14">
        <v>2371.8000000000002</v>
      </c>
      <c r="T6032" s="14">
        <v>2134.6200000000003</v>
      </c>
      <c r="U6032" s="14">
        <v>213.46000000000026</v>
      </c>
      <c r="V6032" s="11" t="s">
        <v>23</v>
      </c>
      <c r="W6032" s="26">
        <v>9.9999063065088975E-2</v>
      </c>
      <c r="X6032" s="11">
        <v>9</v>
      </c>
      <c r="Y6032" s="11">
        <v>14</v>
      </c>
    </row>
    <row r="6033" spans="1:25" x14ac:dyDescent="0.45">
      <c r="A6033" s="11" t="s">
        <v>6065</v>
      </c>
      <c r="B6033" s="11" t="s">
        <v>27</v>
      </c>
      <c r="C6033" s="11" t="s">
        <v>28</v>
      </c>
      <c r="D6033" s="25">
        <v>43400</v>
      </c>
      <c r="E6033" s="25">
        <v>43476</v>
      </c>
      <c r="F6033" s="11">
        <f>YEAR(Abayomis_Table[[#This Row],[OrderDate]])</f>
        <v>2019</v>
      </c>
      <c r="G6033" s="25">
        <v>43490</v>
      </c>
      <c r="H6033" s="25">
        <v>43496</v>
      </c>
      <c r="I6033" s="11" t="s">
        <v>21</v>
      </c>
      <c r="J6033" s="11">
        <v>15</v>
      </c>
      <c r="K6033" s="11">
        <v>25</v>
      </c>
      <c r="L6033" s="11">
        <v>99</v>
      </c>
      <c r="M6033" s="11">
        <v>21</v>
      </c>
      <c r="N6033" s="11">
        <v>6</v>
      </c>
      <c r="O6033" s="15">
        <v>0.1</v>
      </c>
      <c r="P6033" s="14">
        <v>4789.43</v>
      </c>
      <c r="Q6033" s="14">
        <v>5701.7</v>
      </c>
      <c r="R6033" s="11" t="s">
        <v>22</v>
      </c>
      <c r="S6033" s="14">
        <v>34210.199999999997</v>
      </c>
      <c r="T6033" s="14">
        <v>30789.179999999997</v>
      </c>
      <c r="U6033" s="14">
        <v>2052.5999999999949</v>
      </c>
      <c r="V6033" s="11" t="s">
        <v>23</v>
      </c>
      <c r="W6033" s="26">
        <v>6.6666276919359169E-2</v>
      </c>
      <c r="X6033" s="11">
        <v>6</v>
      </c>
      <c r="Y6033" s="11">
        <v>14</v>
      </c>
    </row>
    <row r="6034" spans="1:25" x14ac:dyDescent="0.45">
      <c r="A6034" s="11" t="s">
        <v>6066</v>
      </c>
      <c r="B6034" s="11" t="s">
        <v>27</v>
      </c>
      <c r="C6034" s="11" t="s">
        <v>28</v>
      </c>
      <c r="D6034" s="25">
        <v>43400</v>
      </c>
      <c r="E6034" s="25">
        <v>43476</v>
      </c>
      <c r="F6034" s="11">
        <f>YEAR(Abayomis_Table[[#This Row],[OrderDate]])</f>
        <v>2019</v>
      </c>
      <c r="G6034" s="25">
        <v>43479</v>
      </c>
      <c r="H6034" s="25">
        <v>43481</v>
      </c>
      <c r="I6034" s="11" t="s">
        <v>21</v>
      </c>
      <c r="J6034" s="11">
        <v>18</v>
      </c>
      <c r="K6034" s="11">
        <v>40</v>
      </c>
      <c r="L6034" s="11">
        <v>137</v>
      </c>
      <c r="M6034" s="11">
        <v>26</v>
      </c>
      <c r="N6034" s="11">
        <v>8</v>
      </c>
      <c r="O6034" s="15">
        <v>0.05</v>
      </c>
      <c r="P6034" s="14">
        <v>1567.8</v>
      </c>
      <c r="Q6034" s="14">
        <v>3919.5</v>
      </c>
      <c r="R6034" s="11" t="s">
        <v>22</v>
      </c>
      <c r="S6034" s="14">
        <v>31356</v>
      </c>
      <c r="T6034" s="14">
        <v>29788.199999999997</v>
      </c>
      <c r="U6034" s="14">
        <v>17245.799999999996</v>
      </c>
      <c r="V6034" s="11" t="s">
        <v>32</v>
      </c>
      <c r="W6034" s="26">
        <v>0.57894736842105254</v>
      </c>
      <c r="X6034" s="11">
        <v>2</v>
      </c>
      <c r="Y6034" s="11">
        <v>3</v>
      </c>
    </row>
    <row r="6035" spans="1:25" x14ac:dyDescent="0.45">
      <c r="A6035" s="11" t="s">
        <v>6067</v>
      </c>
      <c r="B6035" s="11" t="s">
        <v>27</v>
      </c>
      <c r="C6035" s="11" t="s">
        <v>34</v>
      </c>
      <c r="D6035" s="25">
        <v>43400</v>
      </c>
      <c r="E6035" s="25">
        <v>43476</v>
      </c>
      <c r="F6035" s="11">
        <f>YEAR(Abayomis_Table[[#This Row],[OrderDate]])</f>
        <v>2019</v>
      </c>
      <c r="G6035" s="25">
        <v>43488</v>
      </c>
      <c r="H6035" s="25">
        <v>43492</v>
      </c>
      <c r="I6035" s="11" t="s">
        <v>21</v>
      </c>
      <c r="J6035" s="11">
        <v>13</v>
      </c>
      <c r="K6035" s="11">
        <v>45</v>
      </c>
      <c r="L6035" s="11">
        <v>303</v>
      </c>
      <c r="M6035" s="11">
        <v>45</v>
      </c>
      <c r="N6035" s="11">
        <v>8</v>
      </c>
      <c r="O6035" s="15">
        <v>0.05</v>
      </c>
      <c r="P6035" s="14">
        <v>407.36</v>
      </c>
      <c r="Q6035" s="14">
        <v>1018.4</v>
      </c>
      <c r="R6035" s="11" t="s">
        <v>22</v>
      </c>
      <c r="S6035" s="14">
        <v>8147.2</v>
      </c>
      <c r="T6035" s="14">
        <v>7739.8399999999992</v>
      </c>
      <c r="U6035" s="14">
        <v>4480.9599999999991</v>
      </c>
      <c r="V6035" s="11" t="s">
        <v>32</v>
      </c>
      <c r="W6035" s="26">
        <v>0.57894736842105254</v>
      </c>
      <c r="X6035" s="11">
        <v>4</v>
      </c>
      <c r="Y6035" s="11">
        <v>12</v>
      </c>
    </row>
    <row r="6036" spans="1:25" x14ac:dyDescent="0.45">
      <c r="A6036" s="11" t="s">
        <v>6068</v>
      </c>
      <c r="B6036" s="11" t="s">
        <v>36</v>
      </c>
      <c r="C6036" s="11" t="s">
        <v>47</v>
      </c>
      <c r="D6036" s="25">
        <v>43400</v>
      </c>
      <c r="E6036" s="25">
        <v>43476</v>
      </c>
      <c r="F6036" s="11">
        <f>YEAR(Abayomis_Table[[#This Row],[OrderDate]])</f>
        <v>2019</v>
      </c>
      <c r="G6036" s="25">
        <v>43503</v>
      </c>
      <c r="H6036" s="25">
        <v>43513</v>
      </c>
      <c r="I6036" s="11" t="s">
        <v>21</v>
      </c>
      <c r="J6036" s="11">
        <v>24</v>
      </c>
      <c r="K6036" s="11">
        <v>41</v>
      </c>
      <c r="L6036" s="11">
        <v>24</v>
      </c>
      <c r="M6036" s="11">
        <v>36</v>
      </c>
      <c r="N6036" s="11">
        <v>4</v>
      </c>
      <c r="O6036" s="15">
        <v>7.4999999999999997E-2</v>
      </c>
      <c r="P6036" s="14">
        <v>715.49</v>
      </c>
      <c r="Q6036" s="14">
        <v>1212.7</v>
      </c>
      <c r="R6036" s="11" t="s">
        <v>22</v>
      </c>
      <c r="S6036" s="14">
        <v>4850.8</v>
      </c>
      <c r="T6036" s="14">
        <v>4486.9900000000007</v>
      </c>
      <c r="U6036" s="14">
        <v>1625.0300000000007</v>
      </c>
      <c r="V6036" s="11" t="s">
        <v>23</v>
      </c>
      <c r="W6036" s="26">
        <v>0.36216483656081255</v>
      </c>
      <c r="X6036" s="11">
        <v>10</v>
      </c>
      <c r="Y6036" s="11">
        <v>27</v>
      </c>
    </row>
    <row r="6037" spans="1:25" x14ac:dyDescent="0.45">
      <c r="A6037" s="11" t="s">
        <v>6069</v>
      </c>
      <c r="B6037" s="11" t="s">
        <v>19</v>
      </c>
      <c r="C6037" s="11" t="s">
        <v>20</v>
      </c>
      <c r="D6037" s="25">
        <v>43400</v>
      </c>
      <c r="E6037" s="25">
        <v>43476</v>
      </c>
      <c r="F6037" s="11">
        <f>YEAR(Abayomis_Table[[#This Row],[OrderDate]])</f>
        <v>2019</v>
      </c>
      <c r="G6037" s="25">
        <v>43491</v>
      </c>
      <c r="H6037" s="25">
        <v>43497</v>
      </c>
      <c r="I6037" s="11" t="s">
        <v>21</v>
      </c>
      <c r="J6037" s="11">
        <v>4</v>
      </c>
      <c r="K6037" s="11">
        <v>35</v>
      </c>
      <c r="L6037" s="11">
        <v>257</v>
      </c>
      <c r="M6037" s="11">
        <v>32</v>
      </c>
      <c r="N6037" s="11">
        <v>7</v>
      </c>
      <c r="O6037" s="15">
        <v>0.05</v>
      </c>
      <c r="P6037" s="14">
        <v>1998.95</v>
      </c>
      <c r="Q6037" s="14">
        <v>3075.3</v>
      </c>
      <c r="R6037" s="11" t="s">
        <v>22</v>
      </c>
      <c r="S6037" s="14">
        <v>21527.100000000002</v>
      </c>
      <c r="T6037" s="14">
        <v>20450.745000000003</v>
      </c>
      <c r="U6037" s="14">
        <v>6458.095000000003</v>
      </c>
      <c r="V6037" s="11" t="s">
        <v>32</v>
      </c>
      <c r="W6037" s="26">
        <v>0.31578776225511601</v>
      </c>
      <c r="X6037" s="11">
        <v>6</v>
      </c>
      <c r="Y6037" s="11">
        <v>15</v>
      </c>
    </row>
    <row r="6038" spans="1:25" x14ac:dyDescent="0.45">
      <c r="A6038" s="11" t="s">
        <v>6070</v>
      </c>
      <c r="B6038" s="11" t="s">
        <v>27</v>
      </c>
      <c r="C6038" s="11" t="s">
        <v>20</v>
      </c>
      <c r="D6038" s="25">
        <v>43300</v>
      </c>
      <c r="E6038" s="25">
        <v>43476</v>
      </c>
      <c r="F6038" s="11">
        <f>YEAR(Abayomis_Table[[#This Row],[OrderDate]])</f>
        <v>2019</v>
      </c>
      <c r="G6038" s="25">
        <v>43495</v>
      </c>
      <c r="H6038" s="25">
        <v>43505</v>
      </c>
      <c r="I6038" s="11" t="s">
        <v>21</v>
      </c>
      <c r="J6038" s="11">
        <v>17</v>
      </c>
      <c r="K6038" s="11">
        <v>29</v>
      </c>
      <c r="L6038" s="11">
        <v>251</v>
      </c>
      <c r="M6038" s="11">
        <v>8</v>
      </c>
      <c r="N6038" s="11">
        <v>6</v>
      </c>
      <c r="O6038" s="15">
        <v>0.2</v>
      </c>
      <c r="P6038" s="14">
        <v>2682.14</v>
      </c>
      <c r="Q6038" s="14">
        <v>5587.8</v>
      </c>
      <c r="R6038" s="11" t="s">
        <v>22</v>
      </c>
      <c r="S6038" s="14">
        <v>33526.800000000003</v>
      </c>
      <c r="T6038" s="14">
        <v>26821.440000000002</v>
      </c>
      <c r="U6038" s="14">
        <v>10728.600000000002</v>
      </c>
      <c r="V6038" s="11" t="s">
        <v>30</v>
      </c>
      <c r="W6038" s="26">
        <v>0.40000089480654288</v>
      </c>
      <c r="X6038" s="11">
        <v>10</v>
      </c>
      <c r="Y6038" s="11">
        <v>19</v>
      </c>
    </row>
    <row r="6039" spans="1:25" x14ac:dyDescent="0.45">
      <c r="A6039" s="11" t="s">
        <v>6071</v>
      </c>
      <c r="B6039" s="11" t="s">
        <v>19</v>
      </c>
      <c r="C6039" s="11" t="s">
        <v>28</v>
      </c>
      <c r="D6039" s="25">
        <v>43400</v>
      </c>
      <c r="E6039" s="25">
        <v>43476</v>
      </c>
      <c r="F6039" s="11">
        <f>YEAR(Abayomis_Table[[#This Row],[OrderDate]])</f>
        <v>2019</v>
      </c>
      <c r="G6039" s="25">
        <v>43478</v>
      </c>
      <c r="H6039" s="25">
        <v>43488</v>
      </c>
      <c r="I6039" s="11" t="s">
        <v>21</v>
      </c>
      <c r="J6039" s="11">
        <v>10</v>
      </c>
      <c r="K6039" s="11">
        <v>4</v>
      </c>
      <c r="L6039" s="11">
        <v>89</v>
      </c>
      <c r="M6039" s="11">
        <v>22</v>
      </c>
      <c r="N6039" s="11">
        <v>3</v>
      </c>
      <c r="O6039" s="15">
        <v>0.2</v>
      </c>
      <c r="P6039" s="14">
        <v>855.46</v>
      </c>
      <c r="Q6039" s="14">
        <v>1125.5999999999999</v>
      </c>
      <c r="R6039" s="11" t="s">
        <v>22</v>
      </c>
      <c r="S6039" s="14">
        <v>3376.7999999999997</v>
      </c>
      <c r="T6039" s="14">
        <v>2701.44</v>
      </c>
      <c r="U6039" s="14">
        <v>135.05999999999995</v>
      </c>
      <c r="V6039" s="11" t="s">
        <v>30</v>
      </c>
      <c r="W6039" s="26">
        <v>4.9995557924662384E-2</v>
      </c>
      <c r="X6039" s="11">
        <v>10</v>
      </c>
      <c r="Y6039" s="11">
        <v>2</v>
      </c>
    </row>
    <row r="6040" spans="1:25" x14ac:dyDescent="0.45">
      <c r="A6040" s="11" t="s">
        <v>6072</v>
      </c>
      <c r="B6040" s="11" t="s">
        <v>19</v>
      </c>
      <c r="C6040" s="11" t="s">
        <v>28</v>
      </c>
      <c r="D6040" s="25">
        <v>43400</v>
      </c>
      <c r="E6040" s="25">
        <v>43476</v>
      </c>
      <c r="F6040" s="11">
        <f>YEAR(Abayomis_Table[[#This Row],[OrderDate]])</f>
        <v>2019</v>
      </c>
      <c r="G6040" s="25">
        <v>43485</v>
      </c>
      <c r="H6040" s="25">
        <v>43490</v>
      </c>
      <c r="I6040" s="11" t="s">
        <v>21</v>
      </c>
      <c r="J6040" s="11">
        <v>8</v>
      </c>
      <c r="K6040" s="11">
        <v>30</v>
      </c>
      <c r="L6040" s="11">
        <v>196</v>
      </c>
      <c r="M6040" s="11">
        <v>18</v>
      </c>
      <c r="N6040" s="11">
        <v>2</v>
      </c>
      <c r="O6040" s="15">
        <v>0.05</v>
      </c>
      <c r="P6040" s="14">
        <v>620.62</v>
      </c>
      <c r="Q6040" s="14">
        <v>1051.9000000000001</v>
      </c>
      <c r="R6040" s="11" t="s">
        <v>22</v>
      </c>
      <c r="S6040" s="14">
        <v>2103.8000000000002</v>
      </c>
      <c r="T6040" s="14">
        <v>1998.6100000000001</v>
      </c>
      <c r="U6040" s="14">
        <v>757.37000000000012</v>
      </c>
      <c r="V6040" s="11" t="s">
        <v>32</v>
      </c>
      <c r="W6040" s="26">
        <v>0.37894836911653601</v>
      </c>
      <c r="X6040" s="11">
        <v>5</v>
      </c>
      <c r="Y6040" s="11">
        <v>9</v>
      </c>
    </row>
    <row r="6041" spans="1:25" x14ac:dyDescent="0.45">
      <c r="A6041" s="11" t="s">
        <v>6073</v>
      </c>
      <c r="B6041" s="11" t="s">
        <v>36</v>
      </c>
      <c r="C6041" s="11" t="s">
        <v>41</v>
      </c>
      <c r="D6041" s="25">
        <v>43400</v>
      </c>
      <c r="E6041" s="25">
        <v>43475</v>
      </c>
      <c r="F6041" s="11">
        <f>YEAR(Abayomis_Table[[#This Row],[OrderDate]])</f>
        <v>2019</v>
      </c>
      <c r="G6041" s="25">
        <v>43500</v>
      </c>
      <c r="H6041" s="25">
        <v>43504</v>
      </c>
      <c r="I6041" s="11" t="s">
        <v>21</v>
      </c>
      <c r="J6041" s="11">
        <v>24</v>
      </c>
      <c r="K6041" s="11">
        <v>2</v>
      </c>
      <c r="L6041" s="11">
        <v>83</v>
      </c>
      <c r="M6041" s="11">
        <v>33</v>
      </c>
      <c r="N6041" s="11">
        <v>1</v>
      </c>
      <c r="O6041" s="15">
        <v>7.4999999999999997E-2</v>
      </c>
      <c r="P6041" s="14">
        <v>536.20000000000005</v>
      </c>
      <c r="Q6041" s="14">
        <v>1011.7</v>
      </c>
      <c r="R6041" s="11" t="s">
        <v>22</v>
      </c>
      <c r="S6041" s="14">
        <v>1011.7</v>
      </c>
      <c r="T6041" s="14">
        <v>935.8225000000001</v>
      </c>
      <c r="U6041" s="14">
        <v>399.62250000000006</v>
      </c>
      <c r="V6041" s="11" t="s">
        <v>23</v>
      </c>
      <c r="W6041" s="26">
        <v>0.42702809560573723</v>
      </c>
      <c r="X6041" s="11">
        <v>4</v>
      </c>
      <c r="Y6041" s="11">
        <v>25</v>
      </c>
    </row>
    <row r="6042" spans="1:25" x14ac:dyDescent="0.45">
      <c r="A6042" s="11" t="s">
        <v>6074</v>
      </c>
      <c r="B6042" s="11" t="s">
        <v>36</v>
      </c>
      <c r="C6042" s="11" t="s">
        <v>20</v>
      </c>
      <c r="D6042" s="25">
        <v>43300</v>
      </c>
      <c r="E6042" s="25">
        <v>43475</v>
      </c>
      <c r="F6042" s="11">
        <f>YEAR(Abayomis_Table[[#This Row],[OrderDate]])</f>
        <v>2019</v>
      </c>
      <c r="G6042" s="25">
        <v>43496</v>
      </c>
      <c r="H6042" s="25">
        <v>43503</v>
      </c>
      <c r="I6042" s="11" t="s">
        <v>21</v>
      </c>
      <c r="J6042" s="11">
        <v>24</v>
      </c>
      <c r="K6042" s="11">
        <v>38</v>
      </c>
      <c r="L6042" s="11">
        <v>205</v>
      </c>
      <c r="M6042" s="11">
        <v>23</v>
      </c>
      <c r="N6042" s="11">
        <v>7</v>
      </c>
      <c r="O6042" s="15">
        <v>0.2</v>
      </c>
      <c r="P6042" s="14">
        <v>2239.94</v>
      </c>
      <c r="Q6042" s="14">
        <v>3999.9</v>
      </c>
      <c r="R6042" s="11" t="s">
        <v>22</v>
      </c>
      <c r="S6042" s="14">
        <v>27999.3</v>
      </c>
      <c r="T6042" s="14">
        <v>22399.440000000002</v>
      </c>
      <c r="U6042" s="14">
        <v>6719.8600000000024</v>
      </c>
      <c r="V6042" s="11" t="s">
        <v>30</v>
      </c>
      <c r="W6042" s="26">
        <v>0.30000125003125083</v>
      </c>
      <c r="X6042" s="11">
        <v>7</v>
      </c>
      <c r="Y6042" s="11">
        <v>21</v>
      </c>
    </row>
    <row r="6043" spans="1:25" x14ac:dyDescent="0.45">
      <c r="A6043" s="11" t="s">
        <v>6075</v>
      </c>
      <c r="B6043" s="11" t="s">
        <v>19</v>
      </c>
      <c r="C6043" s="11" t="s">
        <v>28</v>
      </c>
      <c r="D6043" s="25">
        <v>43400</v>
      </c>
      <c r="E6043" s="25">
        <v>43475</v>
      </c>
      <c r="F6043" s="11">
        <f>YEAR(Abayomis_Table[[#This Row],[OrderDate]])</f>
        <v>2019</v>
      </c>
      <c r="G6043" s="25">
        <v>43501</v>
      </c>
      <c r="H6043" s="25">
        <v>43505</v>
      </c>
      <c r="I6043" s="11" t="s">
        <v>21</v>
      </c>
      <c r="J6043" s="11">
        <v>1</v>
      </c>
      <c r="K6043" s="11">
        <v>4</v>
      </c>
      <c r="L6043" s="11">
        <v>162</v>
      </c>
      <c r="M6043" s="11">
        <v>1</v>
      </c>
      <c r="N6043" s="11">
        <v>4</v>
      </c>
      <c r="O6043" s="15">
        <v>0.3</v>
      </c>
      <c r="P6043" s="14">
        <v>1519.56</v>
      </c>
      <c r="Q6043" s="14">
        <v>1809</v>
      </c>
      <c r="R6043" s="11" t="s">
        <v>22</v>
      </c>
      <c r="S6043" s="14">
        <v>7236</v>
      </c>
      <c r="T6043" s="14">
        <v>5065.2</v>
      </c>
      <c r="U6043" s="14">
        <v>-1013.04</v>
      </c>
      <c r="V6043" s="11" t="s">
        <v>30</v>
      </c>
      <c r="W6043" s="26">
        <v>-0.2</v>
      </c>
      <c r="X6043" s="11">
        <v>4</v>
      </c>
      <c r="Y6043" s="11">
        <v>26</v>
      </c>
    </row>
    <row r="6044" spans="1:25" x14ac:dyDescent="0.45">
      <c r="A6044" s="11" t="s">
        <v>6076</v>
      </c>
      <c r="B6044" s="11" t="s">
        <v>27</v>
      </c>
      <c r="C6044" s="11" t="s">
        <v>20</v>
      </c>
      <c r="D6044" s="25">
        <v>43300</v>
      </c>
      <c r="E6044" s="25">
        <v>43475</v>
      </c>
      <c r="F6044" s="11">
        <f>YEAR(Abayomis_Table[[#This Row],[OrderDate]])</f>
        <v>2019</v>
      </c>
      <c r="G6044" s="25">
        <v>43492</v>
      </c>
      <c r="H6044" s="25">
        <v>43498</v>
      </c>
      <c r="I6044" s="11" t="s">
        <v>21</v>
      </c>
      <c r="J6044" s="11">
        <v>13</v>
      </c>
      <c r="K6044" s="11">
        <v>17</v>
      </c>
      <c r="L6044" s="11">
        <v>221</v>
      </c>
      <c r="M6044" s="11">
        <v>6</v>
      </c>
      <c r="N6044" s="11">
        <v>5</v>
      </c>
      <c r="O6044" s="15">
        <v>7.4999999999999997E-2</v>
      </c>
      <c r="P6044" s="14">
        <v>2744.32</v>
      </c>
      <c r="Q6044" s="14">
        <v>3430.4</v>
      </c>
      <c r="R6044" s="11" t="s">
        <v>22</v>
      </c>
      <c r="S6044" s="14">
        <v>17152</v>
      </c>
      <c r="T6044" s="14">
        <v>15865.6</v>
      </c>
      <c r="U6044" s="14">
        <v>2144</v>
      </c>
      <c r="V6044" s="11" t="s">
        <v>23</v>
      </c>
      <c r="W6044" s="26">
        <v>0.13513513513513514</v>
      </c>
      <c r="X6044" s="11">
        <v>6</v>
      </c>
      <c r="Y6044" s="11">
        <v>17</v>
      </c>
    </row>
    <row r="6045" spans="1:25" x14ac:dyDescent="0.45">
      <c r="A6045" s="11" t="s">
        <v>6077</v>
      </c>
      <c r="B6045" s="11" t="s">
        <v>43</v>
      </c>
      <c r="C6045" s="11" t="s">
        <v>20</v>
      </c>
      <c r="D6045" s="25">
        <v>43300</v>
      </c>
      <c r="E6045" s="25">
        <v>43475</v>
      </c>
      <c r="F6045" s="11">
        <f>YEAR(Abayomis_Table[[#This Row],[OrderDate]])</f>
        <v>2019</v>
      </c>
      <c r="G6045" s="25">
        <v>43485</v>
      </c>
      <c r="H6045" s="25">
        <v>43487</v>
      </c>
      <c r="I6045" s="11" t="s">
        <v>21</v>
      </c>
      <c r="J6045" s="11">
        <v>28</v>
      </c>
      <c r="K6045" s="11">
        <v>12</v>
      </c>
      <c r="L6045" s="11">
        <v>229</v>
      </c>
      <c r="M6045" s="11">
        <v>43</v>
      </c>
      <c r="N6045" s="11">
        <v>5</v>
      </c>
      <c r="O6045" s="15">
        <v>0.05</v>
      </c>
      <c r="P6045" s="14">
        <v>1259.5999999999999</v>
      </c>
      <c r="Q6045" s="14">
        <v>2519.1999999999998</v>
      </c>
      <c r="R6045" s="11" t="s">
        <v>22</v>
      </c>
      <c r="S6045" s="14">
        <v>12596</v>
      </c>
      <c r="T6045" s="14">
        <v>11966.199999999999</v>
      </c>
      <c r="U6045" s="14">
        <v>5668.1999999999989</v>
      </c>
      <c r="V6045" s="11" t="s">
        <v>32</v>
      </c>
      <c r="W6045" s="26">
        <v>0.47368421052631576</v>
      </c>
      <c r="X6045" s="11">
        <v>2</v>
      </c>
      <c r="Y6045" s="11">
        <v>10</v>
      </c>
    </row>
    <row r="6046" spans="1:25" x14ac:dyDescent="0.45">
      <c r="A6046" s="11" t="s">
        <v>6078</v>
      </c>
      <c r="B6046" s="11" t="s">
        <v>19</v>
      </c>
      <c r="C6046" s="11" t="s">
        <v>34</v>
      </c>
      <c r="D6046" s="25">
        <v>43300</v>
      </c>
      <c r="E6046" s="25">
        <v>43475</v>
      </c>
      <c r="F6046" s="11">
        <f>YEAR(Abayomis_Table[[#This Row],[OrderDate]])</f>
        <v>2019</v>
      </c>
      <c r="G6046" s="25">
        <v>43484</v>
      </c>
      <c r="H6046" s="25">
        <v>43485</v>
      </c>
      <c r="I6046" s="11" t="s">
        <v>21</v>
      </c>
      <c r="J6046" s="11">
        <v>1</v>
      </c>
      <c r="K6046" s="11">
        <v>5</v>
      </c>
      <c r="L6046" s="11">
        <v>313</v>
      </c>
      <c r="M6046" s="11">
        <v>22</v>
      </c>
      <c r="N6046" s="11">
        <v>7</v>
      </c>
      <c r="O6046" s="15">
        <v>0.05</v>
      </c>
      <c r="P6046" s="14">
        <v>135.07</v>
      </c>
      <c r="Q6046" s="14">
        <v>214.4</v>
      </c>
      <c r="R6046" s="11" t="s">
        <v>22</v>
      </c>
      <c r="S6046" s="14">
        <v>1500.8</v>
      </c>
      <c r="T6046" s="14">
        <v>1425.76</v>
      </c>
      <c r="U6046" s="14">
        <v>480.27</v>
      </c>
      <c r="V6046" s="11" t="s">
        <v>32</v>
      </c>
      <c r="W6046" s="26">
        <v>0.33685192458758834</v>
      </c>
      <c r="X6046" s="11">
        <v>1</v>
      </c>
      <c r="Y6046" s="11">
        <v>9</v>
      </c>
    </row>
    <row r="6047" spans="1:25" x14ac:dyDescent="0.45">
      <c r="A6047" s="11" t="s">
        <v>6079</v>
      </c>
      <c r="B6047" s="11" t="s">
        <v>27</v>
      </c>
      <c r="C6047" s="11" t="s">
        <v>34</v>
      </c>
      <c r="D6047" s="25">
        <v>43400</v>
      </c>
      <c r="E6047" s="25">
        <v>43475</v>
      </c>
      <c r="F6047" s="11">
        <f>YEAR(Abayomis_Table[[#This Row],[OrderDate]])</f>
        <v>2019</v>
      </c>
      <c r="G6047" s="25">
        <v>43484</v>
      </c>
      <c r="H6047" s="25">
        <v>43487</v>
      </c>
      <c r="I6047" s="11" t="s">
        <v>21</v>
      </c>
      <c r="J6047" s="11">
        <v>17</v>
      </c>
      <c r="K6047" s="11">
        <v>40</v>
      </c>
      <c r="L6047" s="11">
        <v>290</v>
      </c>
      <c r="M6047" s="11">
        <v>28</v>
      </c>
      <c r="N6047" s="11">
        <v>7</v>
      </c>
      <c r="O6047" s="15">
        <v>7.4999999999999997E-2</v>
      </c>
      <c r="P6047" s="14">
        <v>846.88</v>
      </c>
      <c r="Q6047" s="14">
        <v>1072</v>
      </c>
      <c r="R6047" s="11" t="s">
        <v>22</v>
      </c>
      <c r="S6047" s="14">
        <v>7504</v>
      </c>
      <c r="T6047" s="14">
        <v>6941.2000000000007</v>
      </c>
      <c r="U6047" s="14">
        <v>1013.0400000000009</v>
      </c>
      <c r="V6047" s="11" t="s">
        <v>23</v>
      </c>
      <c r="W6047" s="26">
        <v>0.14594594594594607</v>
      </c>
      <c r="X6047" s="11">
        <v>3</v>
      </c>
      <c r="Y6047" s="11">
        <v>9</v>
      </c>
    </row>
    <row r="6048" spans="1:25" x14ac:dyDescent="0.45">
      <c r="A6048" s="11" t="s">
        <v>6080</v>
      </c>
      <c r="B6048" s="11" t="s">
        <v>19</v>
      </c>
      <c r="C6048" s="11" t="s">
        <v>28</v>
      </c>
      <c r="D6048" s="25">
        <v>43400</v>
      </c>
      <c r="E6048" s="25">
        <v>43475</v>
      </c>
      <c r="F6048" s="11">
        <f>YEAR(Abayomis_Table[[#This Row],[OrderDate]])</f>
        <v>2019</v>
      </c>
      <c r="G6048" s="25">
        <v>43480</v>
      </c>
      <c r="H6048" s="25">
        <v>43489</v>
      </c>
      <c r="I6048" s="11" t="s">
        <v>21</v>
      </c>
      <c r="J6048" s="11">
        <v>3</v>
      </c>
      <c r="K6048" s="11">
        <v>34</v>
      </c>
      <c r="L6048" s="11">
        <v>200</v>
      </c>
      <c r="M6048" s="11">
        <v>39</v>
      </c>
      <c r="N6048" s="11">
        <v>7</v>
      </c>
      <c r="O6048" s="15">
        <v>7.4999999999999997E-2</v>
      </c>
      <c r="P6048" s="14">
        <v>1761.36</v>
      </c>
      <c r="Q6048" s="14">
        <v>2552.6999999999998</v>
      </c>
      <c r="R6048" s="11" t="s">
        <v>22</v>
      </c>
      <c r="S6048" s="14">
        <v>17868.899999999998</v>
      </c>
      <c r="T6048" s="14">
        <v>16528.732499999998</v>
      </c>
      <c r="U6048" s="14">
        <v>4199.2124999999996</v>
      </c>
      <c r="V6048" s="11" t="s">
        <v>23</v>
      </c>
      <c r="W6048" s="26">
        <v>0.25405532456889846</v>
      </c>
      <c r="X6048" s="11">
        <v>9</v>
      </c>
      <c r="Y6048" s="11">
        <v>5</v>
      </c>
    </row>
    <row r="6049" spans="1:25" x14ac:dyDescent="0.45">
      <c r="A6049" s="11" t="s">
        <v>6081</v>
      </c>
      <c r="B6049" s="11" t="s">
        <v>19</v>
      </c>
      <c r="C6049" s="11" t="s">
        <v>47</v>
      </c>
      <c r="D6049" s="25">
        <v>43400</v>
      </c>
      <c r="E6049" s="25">
        <v>43475</v>
      </c>
      <c r="F6049" s="11">
        <f>YEAR(Abayomis_Table[[#This Row],[OrderDate]])</f>
        <v>2019</v>
      </c>
      <c r="G6049" s="25">
        <v>43483</v>
      </c>
      <c r="H6049" s="25">
        <v>43489</v>
      </c>
      <c r="I6049" s="11" t="s">
        <v>21</v>
      </c>
      <c r="J6049" s="11">
        <v>1</v>
      </c>
      <c r="K6049" s="11">
        <v>46</v>
      </c>
      <c r="L6049" s="11">
        <v>2</v>
      </c>
      <c r="M6049" s="11">
        <v>24</v>
      </c>
      <c r="N6049" s="11">
        <v>3</v>
      </c>
      <c r="O6049" s="15">
        <v>0.05</v>
      </c>
      <c r="P6049" s="14">
        <v>994.28</v>
      </c>
      <c r="Q6049" s="14">
        <v>1775.5</v>
      </c>
      <c r="R6049" s="11" t="s">
        <v>22</v>
      </c>
      <c r="S6049" s="14">
        <v>5326.5</v>
      </c>
      <c r="T6049" s="14">
        <v>5060.1750000000002</v>
      </c>
      <c r="U6049" s="14">
        <v>2077.335</v>
      </c>
      <c r="V6049" s="11" t="s">
        <v>32</v>
      </c>
      <c r="W6049" s="26">
        <v>0.41052631578947368</v>
      </c>
      <c r="X6049" s="11">
        <v>6</v>
      </c>
      <c r="Y6049" s="11">
        <v>8</v>
      </c>
    </row>
    <row r="6050" spans="1:25" x14ac:dyDescent="0.45">
      <c r="A6050" s="11" t="s">
        <v>6082</v>
      </c>
      <c r="B6050" s="11" t="s">
        <v>19</v>
      </c>
      <c r="C6050" s="11" t="s">
        <v>47</v>
      </c>
      <c r="D6050" s="25">
        <v>43400</v>
      </c>
      <c r="E6050" s="25">
        <v>43475</v>
      </c>
      <c r="F6050" s="11">
        <f>YEAR(Abayomis_Table[[#This Row],[OrderDate]])</f>
        <v>2019</v>
      </c>
      <c r="G6050" s="25">
        <v>43481</v>
      </c>
      <c r="H6050" s="25">
        <v>43482</v>
      </c>
      <c r="I6050" s="11" t="s">
        <v>21</v>
      </c>
      <c r="J6050" s="11">
        <v>10</v>
      </c>
      <c r="K6050" s="11">
        <v>7</v>
      </c>
      <c r="L6050" s="11">
        <v>55</v>
      </c>
      <c r="M6050" s="11">
        <v>27</v>
      </c>
      <c r="N6050" s="11">
        <v>3</v>
      </c>
      <c r="O6050" s="15">
        <v>7.4999999999999997E-2</v>
      </c>
      <c r="P6050" s="14">
        <v>2695.21</v>
      </c>
      <c r="Q6050" s="14">
        <v>3906.1</v>
      </c>
      <c r="R6050" s="11" t="s">
        <v>22</v>
      </c>
      <c r="S6050" s="14">
        <v>11718.3</v>
      </c>
      <c r="T6050" s="14">
        <v>10839.4275</v>
      </c>
      <c r="U6050" s="14">
        <v>2753.7974999999997</v>
      </c>
      <c r="V6050" s="11" t="s">
        <v>23</v>
      </c>
      <c r="W6050" s="26">
        <v>0.25405377728666939</v>
      </c>
      <c r="X6050" s="11">
        <v>1</v>
      </c>
      <c r="Y6050" s="11">
        <v>6</v>
      </c>
    </row>
    <row r="6051" spans="1:25" x14ac:dyDescent="0.45">
      <c r="A6051" s="11" t="s">
        <v>6083</v>
      </c>
      <c r="B6051" s="11" t="s">
        <v>27</v>
      </c>
      <c r="C6051" s="11" t="s">
        <v>34</v>
      </c>
      <c r="D6051" s="25">
        <v>43300</v>
      </c>
      <c r="E6051" s="25">
        <v>43475</v>
      </c>
      <c r="F6051" s="11">
        <f>YEAR(Abayomis_Table[[#This Row],[OrderDate]])</f>
        <v>2019</v>
      </c>
      <c r="G6051" s="25">
        <v>43488</v>
      </c>
      <c r="H6051" s="25">
        <v>43492</v>
      </c>
      <c r="I6051" s="11" t="s">
        <v>21</v>
      </c>
      <c r="J6051" s="11">
        <v>15</v>
      </c>
      <c r="K6051" s="11">
        <v>46</v>
      </c>
      <c r="L6051" s="11">
        <v>300</v>
      </c>
      <c r="M6051" s="11">
        <v>2</v>
      </c>
      <c r="N6051" s="11">
        <v>4</v>
      </c>
      <c r="O6051" s="15">
        <v>0.1</v>
      </c>
      <c r="P6051" s="14">
        <v>1687.93</v>
      </c>
      <c r="Q6051" s="14">
        <v>2860.9</v>
      </c>
      <c r="R6051" s="11" t="s">
        <v>22</v>
      </c>
      <c r="S6051" s="14">
        <v>11443.6</v>
      </c>
      <c r="T6051" s="14">
        <v>10299.24</v>
      </c>
      <c r="U6051" s="14">
        <v>3547.5199999999995</v>
      </c>
      <c r="V6051" s="11" t="s">
        <v>23</v>
      </c>
      <c r="W6051" s="26">
        <v>0.34444483282261601</v>
      </c>
      <c r="X6051" s="11">
        <v>4</v>
      </c>
      <c r="Y6051" s="11">
        <v>13</v>
      </c>
    </row>
    <row r="6052" spans="1:25" x14ac:dyDescent="0.45">
      <c r="A6052" s="11" t="s">
        <v>6084</v>
      </c>
      <c r="B6052" s="11" t="s">
        <v>19</v>
      </c>
      <c r="C6052" s="11" t="s">
        <v>28</v>
      </c>
      <c r="D6052" s="25">
        <v>43400</v>
      </c>
      <c r="E6052" s="25">
        <v>43475</v>
      </c>
      <c r="F6052" s="11">
        <f>YEAR(Abayomis_Table[[#This Row],[OrderDate]])</f>
        <v>2019</v>
      </c>
      <c r="G6052" s="25">
        <v>43486</v>
      </c>
      <c r="H6052" s="25">
        <v>43494</v>
      </c>
      <c r="I6052" s="11" t="s">
        <v>21</v>
      </c>
      <c r="J6052" s="11">
        <v>5</v>
      </c>
      <c r="K6052" s="11">
        <v>34</v>
      </c>
      <c r="L6052" s="11">
        <v>168</v>
      </c>
      <c r="M6052" s="11">
        <v>37</v>
      </c>
      <c r="N6052" s="11">
        <v>3</v>
      </c>
      <c r="O6052" s="15">
        <v>0.05</v>
      </c>
      <c r="P6052" s="14">
        <v>540.15</v>
      </c>
      <c r="Q6052" s="14">
        <v>931.3</v>
      </c>
      <c r="R6052" s="11" t="s">
        <v>22</v>
      </c>
      <c r="S6052" s="14">
        <v>2793.8999999999996</v>
      </c>
      <c r="T6052" s="14">
        <v>2654.2049999999995</v>
      </c>
      <c r="U6052" s="14">
        <v>1033.7549999999997</v>
      </c>
      <c r="V6052" s="11" t="s">
        <v>32</v>
      </c>
      <c r="W6052" s="26">
        <v>0.38947820533832161</v>
      </c>
      <c r="X6052" s="11">
        <v>8</v>
      </c>
      <c r="Y6052" s="11">
        <v>11</v>
      </c>
    </row>
    <row r="6053" spans="1:25" x14ac:dyDescent="0.45">
      <c r="A6053" s="11" t="s">
        <v>6085</v>
      </c>
      <c r="B6053" s="11" t="s">
        <v>19</v>
      </c>
      <c r="C6053" s="11" t="s">
        <v>28</v>
      </c>
      <c r="D6053" s="25">
        <v>43400</v>
      </c>
      <c r="E6053" s="25">
        <v>43475</v>
      </c>
      <c r="F6053" s="11">
        <f>YEAR(Abayomis_Table[[#This Row],[OrderDate]])</f>
        <v>2019</v>
      </c>
      <c r="G6053" s="25">
        <v>43485</v>
      </c>
      <c r="H6053" s="25">
        <v>43493</v>
      </c>
      <c r="I6053" s="11" t="s">
        <v>21</v>
      </c>
      <c r="J6053" s="11">
        <v>8</v>
      </c>
      <c r="K6053" s="11">
        <v>13</v>
      </c>
      <c r="L6053" s="11">
        <v>174</v>
      </c>
      <c r="M6053" s="11">
        <v>37</v>
      </c>
      <c r="N6053" s="11">
        <v>4</v>
      </c>
      <c r="O6053" s="15">
        <v>0.15</v>
      </c>
      <c r="P6053" s="14">
        <v>101.3</v>
      </c>
      <c r="Q6053" s="14">
        <v>241.2</v>
      </c>
      <c r="R6053" s="11" t="s">
        <v>22</v>
      </c>
      <c r="S6053" s="14">
        <v>964.8</v>
      </c>
      <c r="T6053" s="14">
        <v>820.07999999999993</v>
      </c>
      <c r="U6053" s="14">
        <v>414.87999999999994</v>
      </c>
      <c r="V6053" s="11" t="s">
        <v>23</v>
      </c>
      <c r="W6053" s="26">
        <v>0.50590186323285535</v>
      </c>
      <c r="X6053" s="11">
        <v>8</v>
      </c>
      <c r="Y6053" s="11">
        <v>10</v>
      </c>
    </row>
    <row r="6054" spans="1:25" x14ac:dyDescent="0.45">
      <c r="A6054" s="11" t="s">
        <v>6086</v>
      </c>
      <c r="B6054" s="11" t="s">
        <v>27</v>
      </c>
      <c r="C6054" s="11" t="s">
        <v>28</v>
      </c>
      <c r="D6054" s="25">
        <v>43300</v>
      </c>
      <c r="E6054" s="25">
        <v>43475</v>
      </c>
      <c r="F6054" s="11">
        <f>YEAR(Abayomis_Table[[#This Row],[OrderDate]])</f>
        <v>2019</v>
      </c>
      <c r="G6054" s="25">
        <v>43494</v>
      </c>
      <c r="H6054" s="25">
        <v>43500</v>
      </c>
      <c r="I6054" s="11" t="s">
        <v>21</v>
      </c>
      <c r="J6054" s="11">
        <v>17</v>
      </c>
      <c r="K6054" s="11">
        <v>38</v>
      </c>
      <c r="L6054" s="11">
        <v>138</v>
      </c>
      <c r="M6054" s="11">
        <v>31</v>
      </c>
      <c r="N6054" s="11">
        <v>1</v>
      </c>
      <c r="O6054" s="15">
        <v>0.2</v>
      </c>
      <c r="P6054" s="14">
        <v>1464.69</v>
      </c>
      <c r="Q6054" s="14">
        <v>2324.9</v>
      </c>
      <c r="R6054" s="11" t="s">
        <v>22</v>
      </c>
      <c r="S6054" s="14">
        <v>2324.9</v>
      </c>
      <c r="T6054" s="14">
        <v>1859.92</v>
      </c>
      <c r="U6054" s="14">
        <v>395.23</v>
      </c>
      <c r="V6054" s="11" t="s">
        <v>30</v>
      </c>
      <c r="W6054" s="26">
        <v>0.21249838702739904</v>
      </c>
      <c r="X6054" s="11">
        <v>6</v>
      </c>
      <c r="Y6054" s="11">
        <v>19</v>
      </c>
    </row>
    <row r="6055" spans="1:25" x14ac:dyDescent="0.45">
      <c r="A6055" s="11" t="s">
        <v>6087</v>
      </c>
      <c r="B6055" s="11" t="s">
        <v>36</v>
      </c>
      <c r="C6055" s="11" t="s">
        <v>28</v>
      </c>
      <c r="D6055" s="25">
        <v>43400</v>
      </c>
      <c r="E6055" s="25">
        <v>43474</v>
      </c>
      <c r="F6055" s="11">
        <f>YEAR(Abayomis_Table[[#This Row],[OrderDate]])</f>
        <v>2019</v>
      </c>
      <c r="G6055" s="25">
        <v>43490</v>
      </c>
      <c r="H6055" s="25">
        <v>43497</v>
      </c>
      <c r="I6055" s="11" t="s">
        <v>21</v>
      </c>
      <c r="J6055" s="11">
        <v>24</v>
      </c>
      <c r="K6055" s="11">
        <v>47</v>
      </c>
      <c r="L6055" s="11">
        <v>159</v>
      </c>
      <c r="M6055" s="11">
        <v>39</v>
      </c>
      <c r="N6055" s="11">
        <v>5</v>
      </c>
      <c r="O6055" s="15">
        <v>7.4999999999999997E-2</v>
      </c>
      <c r="P6055" s="14">
        <v>142.71</v>
      </c>
      <c r="Q6055" s="14">
        <v>201</v>
      </c>
      <c r="R6055" s="11" t="s">
        <v>22</v>
      </c>
      <c r="S6055" s="14">
        <v>1005</v>
      </c>
      <c r="T6055" s="14">
        <v>929.625</v>
      </c>
      <c r="U6055" s="14">
        <v>216.07499999999993</v>
      </c>
      <c r="V6055" s="11" t="s">
        <v>23</v>
      </c>
      <c r="W6055" s="26">
        <v>0.23243243243243236</v>
      </c>
      <c r="X6055" s="11">
        <v>7</v>
      </c>
      <c r="Y6055" s="11">
        <v>16</v>
      </c>
    </row>
    <row r="6056" spans="1:25" x14ac:dyDescent="0.45">
      <c r="A6056" s="11" t="s">
        <v>6088</v>
      </c>
      <c r="B6056" s="11" t="s">
        <v>27</v>
      </c>
      <c r="C6056" s="11" t="s">
        <v>47</v>
      </c>
      <c r="D6056" s="25">
        <v>43300</v>
      </c>
      <c r="E6056" s="25">
        <v>43474</v>
      </c>
      <c r="F6056" s="11">
        <f>YEAR(Abayomis_Table[[#This Row],[OrderDate]])</f>
        <v>2019</v>
      </c>
      <c r="G6056" s="25">
        <v>43502</v>
      </c>
      <c r="H6056" s="25">
        <v>43509</v>
      </c>
      <c r="I6056" s="11" t="s">
        <v>21</v>
      </c>
      <c r="J6056" s="11">
        <v>17</v>
      </c>
      <c r="K6056" s="11">
        <v>43</v>
      </c>
      <c r="L6056" s="11">
        <v>33</v>
      </c>
      <c r="M6056" s="11">
        <v>5</v>
      </c>
      <c r="N6056" s="11">
        <v>6</v>
      </c>
      <c r="O6056" s="15">
        <v>0.05</v>
      </c>
      <c r="P6056" s="14">
        <v>4186.76</v>
      </c>
      <c r="Q6056" s="14">
        <v>5299.7</v>
      </c>
      <c r="R6056" s="11" t="s">
        <v>22</v>
      </c>
      <c r="S6056" s="14">
        <v>31798.199999999997</v>
      </c>
      <c r="T6056" s="14">
        <v>30208.289999999997</v>
      </c>
      <c r="U6056" s="14">
        <v>5087.7299999999959</v>
      </c>
      <c r="V6056" s="11" t="s">
        <v>32</v>
      </c>
      <c r="W6056" s="26">
        <v>0.16842164849450256</v>
      </c>
      <c r="X6056" s="11">
        <v>7</v>
      </c>
      <c r="Y6056" s="11">
        <v>28</v>
      </c>
    </row>
    <row r="6057" spans="1:25" x14ac:dyDescent="0.45">
      <c r="A6057" s="11" t="s">
        <v>6089</v>
      </c>
      <c r="B6057" s="11" t="s">
        <v>19</v>
      </c>
      <c r="C6057" s="11" t="s">
        <v>28</v>
      </c>
      <c r="D6057" s="25">
        <v>43400</v>
      </c>
      <c r="E6057" s="25">
        <v>43474</v>
      </c>
      <c r="F6057" s="11">
        <f>YEAR(Abayomis_Table[[#This Row],[OrderDate]])</f>
        <v>2019</v>
      </c>
      <c r="G6057" s="25">
        <v>43494</v>
      </c>
      <c r="H6057" s="25">
        <v>43504</v>
      </c>
      <c r="I6057" s="11" t="s">
        <v>21</v>
      </c>
      <c r="J6057" s="11">
        <v>2</v>
      </c>
      <c r="K6057" s="11">
        <v>34</v>
      </c>
      <c r="L6057" s="11">
        <v>133</v>
      </c>
      <c r="M6057" s="11">
        <v>3</v>
      </c>
      <c r="N6057" s="11">
        <v>6</v>
      </c>
      <c r="O6057" s="15">
        <v>7.4999999999999997E-2</v>
      </c>
      <c r="P6057" s="14">
        <v>2377.83</v>
      </c>
      <c r="Q6057" s="14">
        <v>3396.9</v>
      </c>
      <c r="R6057" s="11" t="s">
        <v>22</v>
      </c>
      <c r="S6057" s="14">
        <v>20381.400000000001</v>
      </c>
      <c r="T6057" s="14">
        <v>18852.795000000002</v>
      </c>
      <c r="U6057" s="14">
        <v>4585.8150000000023</v>
      </c>
      <c r="V6057" s="11" t="s">
        <v>23</v>
      </c>
      <c r="W6057" s="26">
        <v>0.24324324324324334</v>
      </c>
      <c r="X6057" s="11">
        <v>10</v>
      </c>
      <c r="Y6057" s="11">
        <v>20</v>
      </c>
    </row>
    <row r="6058" spans="1:25" x14ac:dyDescent="0.45">
      <c r="A6058" s="11" t="s">
        <v>6090</v>
      </c>
      <c r="B6058" s="11" t="s">
        <v>27</v>
      </c>
      <c r="C6058" s="11" t="s">
        <v>41</v>
      </c>
      <c r="D6058" s="25">
        <v>43400</v>
      </c>
      <c r="E6058" s="25">
        <v>43474</v>
      </c>
      <c r="F6058" s="11">
        <f>YEAR(Abayomis_Table[[#This Row],[OrderDate]])</f>
        <v>2019</v>
      </c>
      <c r="G6058" s="25">
        <v>43482</v>
      </c>
      <c r="H6058" s="25">
        <v>43483</v>
      </c>
      <c r="I6058" s="11" t="s">
        <v>21</v>
      </c>
      <c r="J6058" s="11">
        <v>18</v>
      </c>
      <c r="K6058" s="11">
        <v>26</v>
      </c>
      <c r="L6058" s="11">
        <v>86</v>
      </c>
      <c r="M6058" s="11">
        <v>9</v>
      </c>
      <c r="N6058" s="11">
        <v>3</v>
      </c>
      <c r="O6058" s="15">
        <v>0.2</v>
      </c>
      <c r="P6058" s="14">
        <v>4280.8999999999996</v>
      </c>
      <c r="Q6058" s="14">
        <v>6204.2</v>
      </c>
      <c r="R6058" s="11" t="s">
        <v>22</v>
      </c>
      <c r="S6058" s="14">
        <v>18612.599999999999</v>
      </c>
      <c r="T6058" s="14">
        <v>14890.08</v>
      </c>
      <c r="U6058" s="14">
        <v>2047.380000000001</v>
      </c>
      <c r="V6058" s="11" t="s">
        <v>30</v>
      </c>
      <c r="W6058" s="26">
        <v>0.13749959704716166</v>
      </c>
      <c r="X6058" s="11">
        <v>1</v>
      </c>
      <c r="Y6058" s="11">
        <v>8</v>
      </c>
    </row>
    <row r="6059" spans="1:25" x14ac:dyDescent="0.45">
      <c r="A6059" s="11" t="s">
        <v>6091</v>
      </c>
      <c r="B6059" s="11" t="s">
        <v>36</v>
      </c>
      <c r="C6059" s="11" t="s">
        <v>34</v>
      </c>
      <c r="D6059" s="25">
        <v>43400</v>
      </c>
      <c r="E6059" s="25">
        <v>43474</v>
      </c>
      <c r="F6059" s="11">
        <f>YEAR(Abayomis_Table[[#This Row],[OrderDate]])</f>
        <v>2019</v>
      </c>
      <c r="G6059" s="25">
        <v>43499</v>
      </c>
      <c r="H6059" s="25">
        <v>43506</v>
      </c>
      <c r="I6059" s="11" t="s">
        <v>21</v>
      </c>
      <c r="J6059" s="11">
        <v>21</v>
      </c>
      <c r="K6059" s="11">
        <v>10</v>
      </c>
      <c r="L6059" s="11">
        <v>310</v>
      </c>
      <c r="M6059" s="11">
        <v>3</v>
      </c>
      <c r="N6059" s="11">
        <v>5</v>
      </c>
      <c r="O6059" s="15">
        <v>7.4999999999999997E-2</v>
      </c>
      <c r="P6059" s="14">
        <v>3257.94</v>
      </c>
      <c r="Q6059" s="14">
        <v>3973.1</v>
      </c>
      <c r="R6059" s="11" t="s">
        <v>22</v>
      </c>
      <c r="S6059" s="14">
        <v>19865.5</v>
      </c>
      <c r="T6059" s="14">
        <v>18375.587500000001</v>
      </c>
      <c r="U6059" s="14">
        <v>2085.8875000000007</v>
      </c>
      <c r="V6059" s="11" t="s">
        <v>23</v>
      </c>
      <c r="W6059" s="26">
        <v>0.11351405771380102</v>
      </c>
      <c r="X6059" s="11">
        <v>7</v>
      </c>
      <c r="Y6059" s="11">
        <v>25</v>
      </c>
    </row>
    <row r="6060" spans="1:25" x14ac:dyDescent="0.45">
      <c r="A6060" s="11" t="s">
        <v>6092</v>
      </c>
      <c r="B6060" s="11" t="s">
        <v>19</v>
      </c>
      <c r="C6060" s="11" t="s">
        <v>20</v>
      </c>
      <c r="D6060" s="25">
        <v>43400</v>
      </c>
      <c r="E6060" s="25">
        <v>43474</v>
      </c>
      <c r="F6060" s="11">
        <f>YEAR(Abayomis_Table[[#This Row],[OrderDate]])</f>
        <v>2019</v>
      </c>
      <c r="G6060" s="25">
        <v>43500</v>
      </c>
      <c r="H6060" s="25">
        <v>43508</v>
      </c>
      <c r="I6060" s="11" t="s">
        <v>21</v>
      </c>
      <c r="J6060" s="11">
        <v>1</v>
      </c>
      <c r="K6060" s="11">
        <v>14</v>
      </c>
      <c r="L6060" s="11">
        <v>211</v>
      </c>
      <c r="M6060" s="11">
        <v>46</v>
      </c>
      <c r="N6060" s="11">
        <v>8</v>
      </c>
      <c r="O6060" s="15">
        <v>0.05</v>
      </c>
      <c r="P6060" s="14">
        <v>1170.0899999999999</v>
      </c>
      <c r="Q6060" s="14">
        <v>1983.2</v>
      </c>
      <c r="R6060" s="11" t="s">
        <v>22</v>
      </c>
      <c r="S6060" s="14">
        <v>15865.6</v>
      </c>
      <c r="T6060" s="14">
        <v>15072.32</v>
      </c>
      <c r="U6060" s="14">
        <v>5711.6</v>
      </c>
      <c r="V6060" s="11" t="s">
        <v>32</v>
      </c>
      <c r="W6060" s="26">
        <v>0.37894630687246561</v>
      </c>
      <c r="X6060" s="11">
        <v>8</v>
      </c>
      <c r="Y6060" s="11">
        <v>26</v>
      </c>
    </row>
    <row r="6061" spans="1:25" x14ac:dyDescent="0.45">
      <c r="A6061" s="11" t="s">
        <v>6093</v>
      </c>
      <c r="B6061" s="11" t="s">
        <v>43</v>
      </c>
      <c r="C6061" s="11" t="s">
        <v>25</v>
      </c>
      <c r="D6061" s="25">
        <v>43400</v>
      </c>
      <c r="E6061" s="25">
        <v>43474</v>
      </c>
      <c r="F6061" s="11">
        <f>YEAR(Abayomis_Table[[#This Row],[OrderDate]])</f>
        <v>2019</v>
      </c>
      <c r="G6061" s="25">
        <v>43489</v>
      </c>
      <c r="H6061" s="25">
        <v>43499</v>
      </c>
      <c r="I6061" s="11" t="s">
        <v>21</v>
      </c>
      <c r="J6061" s="11">
        <v>27</v>
      </c>
      <c r="K6061" s="11">
        <v>43</v>
      </c>
      <c r="L6061" s="11">
        <v>356</v>
      </c>
      <c r="M6061" s="11">
        <v>40</v>
      </c>
      <c r="N6061" s="11">
        <v>2</v>
      </c>
      <c r="O6061" s="15">
        <v>0.4</v>
      </c>
      <c r="P6061" s="14">
        <v>1466.5</v>
      </c>
      <c r="Q6061" s="14">
        <v>1929.6</v>
      </c>
      <c r="R6061" s="11" t="s">
        <v>22</v>
      </c>
      <c r="S6061" s="14">
        <v>3859.2</v>
      </c>
      <c r="T6061" s="14">
        <v>2315.52</v>
      </c>
      <c r="U6061" s="14">
        <v>-617.48</v>
      </c>
      <c r="V6061" s="11" t="s">
        <v>44</v>
      </c>
      <c r="W6061" s="26">
        <v>-0.26667012161415149</v>
      </c>
      <c r="X6061" s="11">
        <v>10</v>
      </c>
      <c r="Y6061" s="11">
        <v>15</v>
      </c>
    </row>
    <row r="6062" spans="1:25" x14ac:dyDescent="0.45">
      <c r="A6062" s="11" t="s">
        <v>6094</v>
      </c>
      <c r="B6062" s="11" t="s">
        <v>27</v>
      </c>
      <c r="C6062" s="11" t="s">
        <v>25</v>
      </c>
      <c r="D6062" s="25">
        <v>43400</v>
      </c>
      <c r="E6062" s="25">
        <v>43474</v>
      </c>
      <c r="F6062" s="11">
        <f>YEAR(Abayomis_Table[[#This Row],[OrderDate]])</f>
        <v>2019</v>
      </c>
      <c r="G6062" s="25">
        <v>43488</v>
      </c>
      <c r="H6062" s="25">
        <v>43493</v>
      </c>
      <c r="I6062" s="11" t="s">
        <v>21</v>
      </c>
      <c r="J6062" s="11">
        <v>15</v>
      </c>
      <c r="K6062" s="11">
        <v>49</v>
      </c>
      <c r="L6062" s="11">
        <v>359</v>
      </c>
      <c r="M6062" s="11">
        <v>30</v>
      </c>
      <c r="N6062" s="11">
        <v>3</v>
      </c>
      <c r="O6062" s="15">
        <v>0.15</v>
      </c>
      <c r="P6062" s="14">
        <v>481.19</v>
      </c>
      <c r="Q6062" s="14">
        <v>891.1</v>
      </c>
      <c r="R6062" s="11" t="s">
        <v>22</v>
      </c>
      <c r="S6062" s="14">
        <v>2673.3</v>
      </c>
      <c r="T6062" s="14">
        <v>2272.3050000000003</v>
      </c>
      <c r="U6062" s="14">
        <v>828.73500000000035</v>
      </c>
      <c r="V6062" s="11" t="s">
        <v>23</v>
      </c>
      <c r="W6062" s="26">
        <v>0.3647111633341476</v>
      </c>
      <c r="X6062" s="11">
        <v>5</v>
      </c>
      <c r="Y6062" s="11">
        <v>14</v>
      </c>
    </row>
    <row r="6063" spans="1:25" x14ac:dyDescent="0.45">
      <c r="A6063" s="11" t="s">
        <v>6095</v>
      </c>
      <c r="B6063" s="11" t="s">
        <v>19</v>
      </c>
      <c r="C6063" s="11" t="s">
        <v>20</v>
      </c>
      <c r="D6063" s="25">
        <v>43400</v>
      </c>
      <c r="E6063" s="25">
        <v>43474</v>
      </c>
      <c r="F6063" s="11">
        <f>YEAR(Abayomis_Table[[#This Row],[OrderDate]])</f>
        <v>2019</v>
      </c>
      <c r="G6063" s="25">
        <v>43496</v>
      </c>
      <c r="H6063" s="25">
        <v>43504</v>
      </c>
      <c r="I6063" s="11" t="s">
        <v>21</v>
      </c>
      <c r="J6063" s="11">
        <v>10</v>
      </c>
      <c r="K6063" s="11">
        <v>48</v>
      </c>
      <c r="L6063" s="11">
        <v>232</v>
      </c>
      <c r="M6063" s="11">
        <v>16</v>
      </c>
      <c r="N6063" s="11">
        <v>6</v>
      </c>
      <c r="O6063" s="15">
        <v>0.1</v>
      </c>
      <c r="P6063" s="14">
        <v>681.79</v>
      </c>
      <c r="Q6063" s="14">
        <v>1065.3</v>
      </c>
      <c r="R6063" s="11" t="s">
        <v>22</v>
      </c>
      <c r="S6063" s="14">
        <v>6391.7999999999993</v>
      </c>
      <c r="T6063" s="14">
        <v>5752.62</v>
      </c>
      <c r="U6063" s="14">
        <v>1661.88</v>
      </c>
      <c r="V6063" s="11" t="s">
        <v>23</v>
      </c>
      <c r="W6063" s="26">
        <v>0.2888909748949175</v>
      </c>
      <c r="X6063" s="11">
        <v>8</v>
      </c>
      <c r="Y6063" s="11">
        <v>22</v>
      </c>
    </row>
    <row r="6064" spans="1:25" x14ac:dyDescent="0.45">
      <c r="A6064" s="11" t="s">
        <v>6096</v>
      </c>
      <c r="B6064" s="11" t="s">
        <v>19</v>
      </c>
      <c r="C6064" s="11" t="s">
        <v>47</v>
      </c>
      <c r="D6064" s="25">
        <v>43400</v>
      </c>
      <c r="E6064" s="25">
        <v>43473</v>
      </c>
      <c r="F6064" s="11">
        <f>YEAR(Abayomis_Table[[#This Row],[OrderDate]])</f>
        <v>2019</v>
      </c>
      <c r="G6064" s="25">
        <v>43485</v>
      </c>
      <c r="H6064" s="25">
        <v>43493</v>
      </c>
      <c r="I6064" s="11" t="s">
        <v>21</v>
      </c>
      <c r="J6064" s="11">
        <v>2</v>
      </c>
      <c r="K6064" s="11">
        <v>45</v>
      </c>
      <c r="L6064" s="11">
        <v>18</v>
      </c>
      <c r="M6064" s="11">
        <v>1</v>
      </c>
      <c r="N6064" s="11">
        <v>4</v>
      </c>
      <c r="O6064" s="15">
        <v>7.4999999999999997E-2</v>
      </c>
      <c r="P6064" s="14">
        <v>412.72</v>
      </c>
      <c r="Q6064" s="14">
        <v>1031.8</v>
      </c>
      <c r="R6064" s="11" t="s">
        <v>22</v>
      </c>
      <c r="S6064" s="14">
        <v>4127.2</v>
      </c>
      <c r="T6064" s="14">
        <v>3817.66</v>
      </c>
      <c r="U6064" s="14">
        <v>2166.7799999999997</v>
      </c>
      <c r="V6064" s="11" t="s">
        <v>23</v>
      </c>
      <c r="W6064" s="26">
        <v>0.56756756756756754</v>
      </c>
      <c r="X6064" s="11">
        <v>8</v>
      </c>
      <c r="Y6064" s="11">
        <v>12</v>
      </c>
    </row>
    <row r="6065" spans="1:25" x14ac:dyDescent="0.45">
      <c r="A6065" s="11" t="s">
        <v>6097</v>
      </c>
      <c r="B6065" s="11" t="s">
        <v>19</v>
      </c>
      <c r="C6065" s="11" t="s">
        <v>34</v>
      </c>
      <c r="D6065" s="25">
        <v>43300</v>
      </c>
      <c r="E6065" s="25">
        <v>43473</v>
      </c>
      <c r="F6065" s="11">
        <f>YEAR(Abayomis_Table[[#This Row],[OrderDate]])</f>
        <v>2019</v>
      </c>
      <c r="G6065" s="25">
        <v>43501</v>
      </c>
      <c r="H6065" s="25">
        <v>43509</v>
      </c>
      <c r="I6065" s="11" t="s">
        <v>21</v>
      </c>
      <c r="J6065" s="11">
        <v>4</v>
      </c>
      <c r="K6065" s="11">
        <v>13</v>
      </c>
      <c r="L6065" s="11">
        <v>291</v>
      </c>
      <c r="M6065" s="11">
        <v>43</v>
      </c>
      <c r="N6065" s="11">
        <v>3</v>
      </c>
      <c r="O6065" s="15">
        <v>0.1</v>
      </c>
      <c r="P6065" s="14">
        <v>105.53</v>
      </c>
      <c r="Q6065" s="14">
        <v>234.5</v>
      </c>
      <c r="R6065" s="11" t="s">
        <v>22</v>
      </c>
      <c r="S6065" s="14">
        <v>703.5</v>
      </c>
      <c r="T6065" s="14">
        <v>633.15</v>
      </c>
      <c r="U6065" s="14">
        <v>316.55999999999995</v>
      </c>
      <c r="V6065" s="11" t="s">
        <v>23</v>
      </c>
      <c r="W6065" s="26">
        <v>0.49997630893153272</v>
      </c>
      <c r="X6065" s="11">
        <v>8</v>
      </c>
      <c r="Y6065" s="11">
        <v>28</v>
      </c>
    </row>
    <row r="6066" spans="1:25" x14ac:dyDescent="0.45">
      <c r="A6066" s="11" t="s">
        <v>6098</v>
      </c>
      <c r="B6066" s="11" t="s">
        <v>43</v>
      </c>
      <c r="C6066" s="11" t="s">
        <v>20</v>
      </c>
      <c r="D6066" s="25">
        <v>43400</v>
      </c>
      <c r="E6066" s="25">
        <v>43473</v>
      </c>
      <c r="F6066" s="11">
        <f>YEAR(Abayomis_Table[[#This Row],[OrderDate]])</f>
        <v>2019</v>
      </c>
      <c r="G6066" s="25">
        <v>43477</v>
      </c>
      <c r="H6066" s="25">
        <v>43479</v>
      </c>
      <c r="I6066" s="11" t="s">
        <v>21</v>
      </c>
      <c r="J6066" s="11">
        <v>26</v>
      </c>
      <c r="K6066" s="11">
        <v>18</v>
      </c>
      <c r="L6066" s="11">
        <v>207</v>
      </c>
      <c r="M6066" s="11">
        <v>19</v>
      </c>
      <c r="N6066" s="11">
        <v>8</v>
      </c>
      <c r="O6066" s="15">
        <v>0.1</v>
      </c>
      <c r="P6066" s="14">
        <v>1852.42</v>
      </c>
      <c r="Q6066" s="14">
        <v>2572.8000000000002</v>
      </c>
      <c r="R6066" s="11" t="s">
        <v>22</v>
      </c>
      <c r="S6066" s="14">
        <v>20582.400000000001</v>
      </c>
      <c r="T6066" s="14">
        <v>18524.160000000003</v>
      </c>
      <c r="U6066" s="14">
        <v>3704.8000000000029</v>
      </c>
      <c r="V6066" s="11" t="s">
        <v>23</v>
      </c>
      <c r="W6066" s="26">
        <v>0.19999827252625771</v>
      </c>
      <c r="X6066" s="11">
        <v>2</v>
      </c>
      <c r="Y6066" s="11">
        <v>4</v>
      </c>
    </row>
    <row r="6067" spans="1:25" x14ac:dyDescent="0.45">
      <c r="A6067" s="11" t="s">
        <v>6099</v>
      </c>
      <c r="B6067" s="11" t="s">
        <v>19</v>
      </c>
      <c r="C6067" s="11" t="s">
        <v>28</v>
      </c>
      <c r="D6067" s="25">
        <v>43400</v>
      </c>
      <c r="E6067" s="25">
        <v>43473</v>
      </c>
      <c r="F6067" s="11">
        <f>YEAR(Abayomis_Table[[#This Row],[OrderDate]])</f>
        <v>2019</v>
      </c>
      <c r="G6067" s="25">
        <v>43477</v>
      </c>
      <c r="H6067" s="25">
        <v>43481</v>
      </c>
      <c r="I6067" s="11" t="s">
        <v>21</v>
      </c>
      <c r="J6067" s="11">
        <v>4</v>
      </c>
      <c r="K6067" s="11">
        <v>39</v>
      </c>
      <c r="L6067" s="11">
        <v>186</v>
      </c>
      <c r="M6067" s="11">
        <v>38</v>
      </c>
      <c r="N6067" s="11">
        <v>5</v>
      </c>
      <c r="O6067" s="15">
        <v>0.05</v>
      </c>
      <c r="P6067" s="14">
        <v>87.1</v>
      </c>
      <c r="Q6067" s="14">
        <v>174.2</v>
      </c>
      <c r="R6067" s="11" t="s">
        <v>22</v>
      </c>
      <c r="S6067" s="14">
        <v>871</v>
      </c>
      <c r="T6067" s="14">
        <v>827.44999999999993</v>
      </c>
      <c r="U6067" s="14">
        <v>391.94999999999993</v>
      </c>
      <c r="V6067" s="11" t="s">
        <v>32</v>
      </c>
      <c r="W6067" s="26">
        <v>0.47368421052631576</v>
      </c>
      <c r="X6067" s="11">
        <v>4</v>
      </c>
      <c r="Y6067" s="11">
        <v>4</v>
      </c>
    </row>
    <row r="6068" spans="1:25" x14ac:dyDescent="0.45">
      <c r="A6068" s="11" t="s">
        <v>6100</v>
      </c>
      <c r="B6068" s="11" t="s">
        <v>19</v>
      </c>
      <c r="C6068" s="11" t="s">
        <v>34</v>
      </c>
      <c r="D6068" s="25">
        <v>43400</v>
      </c>
      <c r="E6068" s="25">
        <v>43473</v>
      </c>
      <c r="F6068" s="11">
        <f>YEAR(Abayomis_Table[[#This Row],[OrderDate]])</f>
        <v>2019</v>
      </c>
      <c r="G6068" s="25">
        <v>43477</v>
      </c>
      <c r="H6068" s="25">
        <v>43478</v>
      </c>
      <c r="I6068" s="11" t="s">
        <v>21</v>
      </c>
      <c r="J6068" s="11">
        <v>11</v>
      </c>
      <c r="K6068" s="11">
        <v>43</v>
      </c>
      <c r="L6068" s="11">
        <v>310</v>
      </c>
      <c r="M6068" s="11">
        <v>7</v>
      </c>
      <c r="N6068" s="11">
        <v>1</v>
      </c>
      <c r="O6068" s="15">
        <v>0.1</v>
      </c>
      <c r="P6068" s="14">
        <v>464.31</v>
      </c>
      <c r="Q6068" s="14">
        <v>1105.5</v>
      </c>
      <c r="R6068" s="11" t="s">
        <v>22</v>
      </c>
      <c r="S6068" s="14">
        <v>1105.5</v>
      </c>
      <c r="T6068" s="14">
        <v>994.95</v>
      </c>
      <c r="U6068" s="14">
        <v>530.6400000000001</v>
      </c>
      <c r="V6068" s="11" t="s">
        <v>23</v>
      </c>
      <c r="W6068" s="26">
        <v>0.53333333333333344</v>
      </c>
      <c r="X6068" s="11">
        <v>1</v>
      </c>
      <c r="Y6068" s="11">
        <v>4</v>
      </c>
    </row>
    <row r="6069" spans="1:25" x14ac:dyDescent="0.45">
      <c r="A6069" s="11" t="s">
        <v>6101</v>
      </c>
      <c r="B6069" s="11" t="s">
        <v>19</v>
      </c>
      <c r="C6069" s="11" t="s">
        <v>28</v>
      </c>
      <c r="D6069" s="25">
        <v>43400</v>
      </c>
      <c r="E6069" s="25">
        <v>43473</v>
      </c>
      <c r="F6069" s="11">
        <f>YEAR(Abayomis_Table[[#This Row],[OrderDate]])</f>
        <v>2019</v>
      </c>
      <c r="G6069" s="25">
        <v>43491</v>
      </c>
      <c r="H6069" s="25">
        <v>43495</v>
      </c>
      <c r="I6069" s="11" t="s">
        <v>21</v>
      </c>
      <c r="J6069" s="11">
        <v>12</v>
      </c>
      <c r="K6069" s="11">
        <v>23</v>
      </c>
      <c r="L6069" s="11">
        <v>164</v>
      </c>
      <c r="M6069" s="11">
        <v>45</v>
      </c>
      <c r="N6069" s="11">
        <v>5</v>
      </c>
      <c r="O6069" s="15">
        <v>0.4</v>
      </c>
      <c r="P6069" s="14">
        <v>1087.95</v>
      </c>
      <c r="Q6069" s="14">
        <v>2365.1</v>
      </c>
      <c r="R6069" s="11" t="s">
        <v>22</v>
      </c>
      <c r="S6069" s="14">
        <v>11825.5</v>
      </c>
      <c r="T6069" s="14">
        <v>7095.3</v>
      </c>
      <c r="U6069" s="14">
        <v>1655.5500000000002</v>
      </c>
      <c r="V6069" s="11" t="s">
        <v>44</v>
      </c>
      <c r="W6069" s="26">
        <v>0.23333051456598031</v>
      </c>
      <c r="X6069" s="11">
        <v>4</v>
      </c>
      <c r="Y6069" s="11">
        <v>18</v>
      </c>
    </row>
    <row r="6070" spans="1:25" x14ac:dyDescent="0.45">
      <c r="A6070" s="11" t="s">
        <v>6102</v>
      </c>
      <c r="B6070" s="11" t="s">
        <v>19</v>
      </c>
      <c r="C6070" s="11" t="s">
        <v>34</v>
      </c>
      <c r="D6070" s="25">
        <v>43400</v>
      </c>
      <c r="E6070" s="25">
        <v>43473</v>
      </c>
      <c r="F6070" s="11">
        <f>YEAR(Abayomis_Table[[#This Row],[OrderDate]])</f>
        <v>2019</v>
      </c>
      <c r="G6070" s="25">
        <v>43492</v>
      </c>
      <c r="H6070" s="25">
        <v>43500</v>
      </c>
      <c r="I6070" s="11" t="s">
        <v>21</v>
      </c>
      <c r="J6070" s="11">
        <v>4</v>
      </c>
      <c r="K6070" s="11">
        <v>21</v>
      </c>
      <c r="L6070" s="11">
        <v>319</v>
      </c>
      <c r="M6070" s="11">
        <v>46</v>
      </c>
      <c r="N6070" s="11">
        <v>2</v>
      </c>
      <c r="O6070" s="15">
        <v>7.4999999999999997E-2</v>
      </c>
      <c r="P6070" s="14">
        <v>3230.47</v>
      </c>
      <c r="Q6070" s="14">
        <v>3939.6</v>
      </c>
      <c r="R6070" s="11" t="s">
        <v>22</v>
      </c>
      <c r="S6070" s="14">
        <v>7879.2</v>
      </c>
      <c r="T6070" s="14">
        <v>7288.26</v>
      </c>
      <c r="U6070" s="14">
        <v>827.32000000000062</v>
      </c>
      <c r="V6070" s="11" t="s">
        <v>23</v>
      </c>
      <c r="W6070" s="26">
        <v>0.11351406234135453</v>
      </c>
      <c r="X6070" s="11">
        <v>8</v>
      </c>
      <c r="Y6070" s="11">
        <v>19</v>
      </c>
    </row>
    <row r="6071" spans="1:25" x14ac:dyDescent="0.45">
      <c r="A6071" s="11" t="s">
        <v>6103</v>
      </c>
      <c r="B6071" s="11" t="s">
        <v>43</v>
      </c>
      <c r="C6071" s="11" t="s">
        <v>28</v>
      </c>
      <c r="D6071" s="25">
        <v>43300</v>
      </c>
      <c r="E6071" s="25">
        <v>43473</v>
      </c>
      <c r="F6071" s="11">
        <f>YEAR(Abayomis_Table[[#This Row],[OrderDate]])</f>
        <v>2019</v>
      </c>
      <c r="G6071" s="25">
        <v>43484</v>
      </c>
      <c r="H6071" s="25">
        <v>43491</v>
      </c>
      <c r="I6071" s="11" t="s">
        <v>21</v>
      </c>
      <c r="J6071" s="11">
        <v>26</v>
      </c>
      <c r="K6071" s="11">
        <v>16</v>
      </c>
      <c r="L6071" s="11">
        <v>137</v>
      </c>
      <c r="M6071" s="11">
        <v>26</v>
      </c>
      <c r="N6071" s="11">
        <v>4</v>
      </c>
      <c r="O6071" s="15">
        <v>0.1</v>
      </c>
      <c r="P6071" s="14">
        <v>868.32</v>
      </c>
      <c r="Q6071" s="14">
        <v>1085.4000000000001</v>
      </c>
      <c r="R6071" s="11" t="s">
        <v>22</v>
      </c>
      <c r="S6071" s="14">
        <v>4341.6000000000004</v>
      </c>
      <c r="T6071" s="14">
        <v>3907.4400000000005</v>
      </c>
      <c r="U6071" s="14">
        <v>434.16000000000031</v>
      </c>
      <c r="V6071" s="11" t="s">
        <v>23</v>
      </c>
      <c r="W6071" s="26">
        <v>0.11111111111111117</v>
      </c>
      <c r="X6071" s="11">
        <v>7</v>
      </c>
      <c r="Y6071" s="11">
        <v>11</v>
      </c>
    </row>
    <row r="6072" spans="1:25" x14ac:dyDescent="0.45">
      <c r="A6072" s="11" t="s">
        <v>6104</v>
      </c>
      <c r="B6072" s="11" t="s">
        <v>43</v>
      </c>
      <c r="C6072" s="11" t="s">
        <v>47</v>
      </c>
      <c r="D6072" s="25">
        <v>43400</v>
      </c>
      <c r="E6072" s="25">
        <v>43473</v>
      </c>
      <c r="F6072" s="11">
        <f>YEAR(Abayomis_Table[[#This Row],[OrderDate]])</f>
        <v>2019</v>
      </c>
      <c r="G6072" s="25">
        <v>43485</v>
      </c>
      <c r="H6072" s="25">
        <v>43490</v>
      </c>
      <c r="I6072" s="11" t="s">
        <v>21</v>
      </c>
      <c r="J6072" s="11">
        <v>28</v>
      </c>
      <c r="K6072" s="11">
        <v>9</v>
      </c>
      <c r="L6072" s="11">
        <v>57</v>
      </c>
      <c r="M6072" s="11">
        <v>30</v>
      </c>
      <c r="N6072" s="11">
        <v>7</v>
      </c>
      <c r="O6072" s="15">
        <v>0.05</v>
      </c>
      <c r="P6072" s="14">
        <v>1571.82</v>
      </c>
      <c r="Q6072" s="14">
        <v>2619.6999999999998</v>
      </c>
      <c r="R6072" s="11" t="s">
        <v>22</v>
      </c>
      <c r="S6072" s="14">
        <v>18337.899999999998</v>
      </c>
      <c r="T6072" s="14">
        <v>17421.004999999997</v>
      </c>
      <c r="U6072" s="14">
        <v>6418.2649999999976</v>
      </c>
      <c r="V6072" s="11" t="s">
        <v>32</v>
      </c>
      <c r="W6072" s="26">
        <v>0.36842105263157887</v>
      </c>
      <c r="X6072" s="11">
        <v>5</v>
      </c>
      <c r="Y6072" s="11">
        <v>12</v>
      </c>
    </row>
    <row r="6073" spans="1:25" x14ac:dyDescent="0.45">
      <c r="A6073" s="11" t="s">
        <v>6105</v>
      </c>
      <c r="B6073" s="11" t="s">
        <v>27</v>
      </c>
      <c r="C6073" s="11" t="s">
        <v>47</v>
      </c>
      <c r="D6073" s="25">
        <v>43300</v>
      </c>
      <c r="E6073" s="25">
        <v>43473</v>
      </c>
      <c r="F6073" s="11">
        <f>YEAR(Abayomis_Table[[#This Row],[OrderDate]])</f>
        <v>2019</v>
      </c>
      <c r="G6073" s="25">
        <v>43497</v>
      </c>
      <c r="H6073" s="25">
        <v>43504</v>
      </c>
      <c r="I6073" s="11" t="s">
        <v>21</v>
      </c>
      <c r="J6073" s="11">
        <v>13</v>
      </c>
      <c r="K6073" s="11">
        <v>33</v>
      </c>
      <c r="L6073" s="11">
        <v>44</v>
      </c>
      <c r="M6073" s="11">
        <v>19</v>
      </c>
      <c r="N6073" s="11">
        <v>7</v>
      </c>
      <c r="O6073" s="15">
        <v>0.05</v>
      </c>
      <c r="P6073" s="14">
        <v>2672.97</v>
      </c>
      <c r="Q6073" s="14">
        <v>3383.5</v>
      </c>
      <c r="R6073" s="11" t="s">
        <v>22</v>
      </c>
      <c r="S6073" s="14">
        <v>23684.5</v>
      </c>
      <c r="T6073" s="14">
        <v>22500.274999999998</v>
      </c>
      <c r="U6073" s="14">
        <v>3789.4850000000006</v>
      </c>
      <c r="V6073" s="11" t="s">
        <v>32</v>
      </c>
      <c r="W6073" s="26">
        <v>0.16841949709503554</v>
      </c>
      <c r="X6073" s="11">
        <v>7</v>
      </c>
      <c r="Y6073" s="11">
        <v>24</v>
      </c>
    </row>
    <row r="6074" spans="1:25" x14ac:dyDescent="0.45">
      <c r="A6074" s="11" t="s">
        <v>6106</v>
      </c>
      <c r="B6074" s="11" t="s">
        <v>19</v>
      </c>
      <c r="C6074" s="11" t="s">
        <v>34</v>
      </c>
      <c r="D6074" s="25">
        <v>43400</v>
      </c>
      <c r="E6074" s="25">
        <v>43473</v>
      </c>
      <c r="F6074" s="11">
        <f>YEAR(Abayomis_Table[[#This Row],[OrderDate]])</f>
        <v>2019</v>
      </c>
      <c r="G6074" s="25">
        <v>43496</v>
      </c>
      <c r="H6074" s="25">
        <v>43497</v>
      </c>
      <c r="I6074" s="11" t="s">
        <v>21</v>
      </c>
      <c r="J6074" s="11">
        <v>11</v>
      </c>
      <c r="K6074" s="11">
        <v>1</v>
      </c>
      <c r="L6074" s="11">
        <v>263</v>
      </c>
      <c r="M6074" s="11">
        <v>30</v>
      </c>
      <c r="N6074" s="11">
        <v>8</v>
      </c>
      <c r="O6074" s="15">
        <v>0.05</v>
      </c>
      <c r="P6074" s="14">
        <v>335.13</v>
      </c>
      <c r="Q6074" s="14">
        <v>817.4</v>
      </c>
      <c r="R6074" s="11" t="s">
        <v>22</v>
      </c>
      <c r="S6074" s="14">
        <v>6539.2</v>
      </c>
      <c r="T6074" s="14">
        <v>6212.24</v>
      </c>
      <c r="U6074" s="14">
        <v>3531.2</v>
      </c>
      <c r="V6074" s="11" t="s">
        <v>32</v>
      </c>
      <c r="W6074" s="26">
        <v>0.56842620375259167</v>
      </c>
      <c r="X6074" s="11">
        <v>1</v>
      </c>
      <c r="Y6074" s="11">
        <v>23</v>
      </c>
    </row>
    <row r="6075" spans="1:25" x14ac:dyDescent="0.45">
      <c r="A6075" s="11" t="s">
        <v>6107</v>
      </c>
      <c r="B6075" s="11" t="s">
        <v>19</v>
      </c>
      <c r="C6075" s="11" t="s">
        <v>47</v>
      </c>
      <c r="D6075" s="25">
        <v>43300</v>
      </c>
      <c r="E6075" s="25">
        <v>43473</v>
      </c>
      <c r="F6075" s="11">
        <f>YEAR(Abayomis_Table[[#This Row],[OrderDate]])</f>
        <v>2019</v>
      </c>
      <c r="G6075" s="25">
        <v>43490</v>
      </c>
      <c r="H6075" s="25">
        <v>43500</v>
      </c>
      <c r="I6075" s="11" t="s">
        <v>21</v>
      </c>
      <c r="J6075" s="11">
        <v>5</v>
      </c>
      <c r="K6075" s="11">
        <v>38</v>
      </c>
      <c r="L6075" s="11">
        <v>47</v>
      </c>
      <c r="M6075" s="11">
        <v>17</v>
      </c>
      <c r="N6075" s="11">
        <v>2</v>
      </c>
      <c r="O6075" s="15">
        <v>0.1</v>
      </c>
      <c r="P6075" s="14">
        <v>550.14</v>
      </c>
      <c r="Q6075" s="14">
        <v>1078.7</v>
      </c>
      <c r="R6075" s="11" t="s">
        <v>22</v>
      </c>
      <c r="S6075" s="14">
        <v>2157.4</v>
      </c>
      <c r="T6075" s="14">
        <v>1941.66</v>
      </c>
      <c r="U6075" s="14">
        <v>841.38000000000011</v>
      </c>
      <c r="V6075" s="11" t="s">
        <v>23</v>
      </c>
      <c r="W6075" s="26">
        <v>0.43333024319396807</v>
      </c>
      <c r="X6075" s="11">
        <v>10</v>
      </c>
      <c r="Y6075" s="11">
        <v>17</v>
      </c>
    </row>
    <row r="6076" spans="1:25" x14ac:dyDescent="0.45">
      <c r="A6076" s="11" t="s">
        <v>6108</v>
      </c>
      <c r="B6076" s="11" t="s">
        <v>19</v>
      </c>
      <c r="C6076" s="11" t="s">
        <v>28</v>
      </c>
      <c r="D6076" s="25">
        <v>43300</v>
      </c>
      <c r="E6076" s="25">
        <v>43473</v>
      </c>
      <c r="F6076" s="11">
        <f>YEAR(Abayomis_Table[[#This Row],[OrderDate]])</f>
        <v>2019</v>
      </c>
      <c r="G6076" s="25">
        <v>43484</v>
      </c>
      <c r="H6076" s="25">
        <v>43492</v>
      </c>
      <c r="I6076" s="11" t="s">
        <v>21</v>
      </c>
      <c r="J6076" s="11">
        <v>2</v>
      </c>
      <c r="K6076" s="11">
        <v>9</v>
      </c>
      <c r="L6076" s="11">
        <v>191</v>
      </c>
      <c r="M6076" s="11">
        <v>43</v>
      </c>
      <c r="N6076" s="11">
        <v>4</v>
      </c>
      <c r="O6076" s="15">
        <v>7.4999999999999997E-2</v>
      </c>
      <c r="P6076" s="14">
        <v>3180.89</v>
      </c>
      <c r="Q6076" s="14">
        <v>3832.4</v>
      </c>
      <c r="R6076" s="11" t="s">
        <v>22</v>
      </c>
      <c r="S6076" s="14">
        <v>15329.6</v>
      </c>
      <c r="T6076" s="14">
        <v>14179.880000000001</v>
      </c>
      <c r="U6076" s="14">
        <v>1456.3200000000015</v>
      </c>
      <c r="V6076" s="11" t="s">
        <v>23</v>
      </c>
      <c r="W6076" s="26">
        <v>0.10270326688237146</v>
      </c>
      <c r="X6076" s="11">
        <v>8</v>
      </c>
      <c r="Y6076" s="11">
        <v>11</v>
      </c>
    </row>
    <row r="6077" spans="1:25" x14ac:dyDescent="0.45">
      <c r="A6077" s="11" t="s">
        <v>6109</v>
      </c>
      <c r="B6077" s="11" t="s">
        <v>36</v>
      </c>
      <c r="C6077" s="11" t="s">
        <v>28</v>
      </c>
      <c r="D6077" s="25">
        <v>43300</v>
      </c>
      <c r="E6077" s="25">
        <v>43472</v>
      </c>
      <c r="F6077" s="11">
        <f>YEAR(Abayomis_Table[[#This Row],[OrderDate]])</f>
        <v>2019</v>
      </c>
      <c r="G6077" s="25">
        <v>43499</v>
      </c>
      <c r="H6077" s="25">
        <v>43501</v>
      </c>
      <c r="I6077" s="11" t="s">
        <v>21</v>
      </c>
      <c r="J6077" s="11">
        <v>24</v>
      </c>
      <c r="K6077" s="11">
        <v>14</v>
      </c>
      <c r="L6077" s="11">
        <v>133</v>
      </c>
      <c r="M6077" s="11">
        <v>35</v>
      </c>
      <c r="N6077" s="11">
        <v>5</v>
      </c>
      <c r="O6077" s="15">
        <v>0.05</v>
      </c>
      <c r="P6077" s="14">
        <v>1078.1600000000001</v>
      </c>
      <c r="Q6077" s="14">
        <v>1996.6</v>
      </c>
      <c r="R6077" s="11" t="s">
        <v>22</v>
      </c>
      <c r="S6077" s="14">
        <v>9983</v>
      </c>
      <c r="T6077" s="14">
        <v>9483.85</v>
      </c>
      <c r="U6077" s="14">
        <v>4093.05</v>
      </c>
      <c r="V6077" s="11" t="s">
        <v>32</v>
      </c>
      <c r="W6077" s="26">
        <v>0.43158105621662091</v>
      </c>
      <c r="X6077" s="11">
        <v>2</v>
      </c>
      <c r="Y6077" s="11">
        <v>27</v>
      </c>
    </row>
    <row r="6078" spans="1:25" x14ac:dyDescent="0.45">
      <c r="A6078" s="11" t="s">
        <v>6110</v>
      </c>
      <c r="B6078" s="11" t="s">
        <v>27</v>
      </c>
      <c r="C6078" s="11" t="s">
        <v>28</v>
      </c>
      <c r="D6078" s="25">
        <v>43400</v>
      </c>
      <c r="E6078" s="25">
        <v>43472</v>
      </c>
      <c r="F6078" s="11">
        <f>YEAR(Abayomis_Table[[#This Row],[OrderDate]])</f>
        <v>2019</v>
      </c>
      <c r="G6078" s="25">
        <v>43486</v>
      </c>
      <c r="H6078" s="25">
        <v>43495</v>
      </c>
      <c r="I6078" s="11" t="s">
        <v>21</v>
      </c>
      <c r="J6078" s="11">
        <v>13</v>
      </c>
      <c r="K6078" s="11">
        <v>19</v>
      </c>
      <c r="L6078" s="11">
        <v>123</v>
      </c>
      <c r="M6078" s="11">
        <v>27</v>
      </c>
      <c r="N6078" s="11">
        <v>7</v>
      </c>
      <c r="O6078" s="15">
        <v>0.05</v>
      </c>
      <c r="P6078" s="14">
        <v>2379.84</v>
      </c>
      <c r="Q6078" s="14">
        <v>3966.4</v>
      </c>
      <c r="R6078" s="11" t="s">
        <v>22</v>
      </c>
      <c r="S6078" s="14">
        <v>27764.799999999999</v>
      </c>
      <c r="T6078" s="14">
        <v>26376.559999999998</v>
      </c>
      <c r="U6078" s="14">
        <v>9717.6799999999967</v>
      </c>
      <c r="V6078" s="11" t="s">
        <v>32</v>
      </c>
      <c r="W6078" s="26">
        <v>0.36842105263157887</v>
      </c>
      <c r="X6078" s="11">
        <v>9</v>
      </c>
      <c r="Y6078" s="11">
        <v>14</v>
      </c>
    </row>
    <row r="6079" spans="1:25" x14ac:dyDescent="0.45">
      <c r="A6079" s="11" t="s">
        <v>6111</v>
      </c>
      <c r="B6079" s="11" t="s">
        <v>27</v>
      </c>
      <c r="C6079" s="11" t="s">
        <v>28</v>
      </c>
      <c r="D6079" s="25">
        <v>43300</v>
      </c>
      <c r="E6079" s="25">
        <v>43472</v>
      </c>
      <c r="F6079" s="11">
        <f>YEAR(Abayomis_Table[[#This Row],[OrderDate]])</f>
        <v>2019</v>
      </c>
      <c r="G6079" s="25">
        <v>43475</v>
      </c>
      <c r="H6079" s="25">
        <v>43480</v>
      </c>
      <c r="I6079" s="11" t="s">
        <v>21</v>
      </c>
      <c r="J6079" s="11">
        <v>12</v>
      </c>
      <c r="K6079" s="11">
        <v>27</v>
      </c>
      <c r="L6079" s="11">
        <v>110</v>
      </c>
      <c r="M6079" s="11">
        <v>26</v>
      </c>
      <c r="N6079" s="11">
        <v>5</v>
      </c>
      <c r="O6079" s="15">
        <v>0.05</v>
      </c>
      <c r="P6079" s="14">
        <v>470.34</v>
      </c>
      <c r="Q6079" s="14">
        <v>783.9</v>
      </c>
      <c r="R6079" s="11" t="s">
        <v>22</v>
      </c>
      <c r="S6079" s="14">
        <v>3919.5</v>
      </c>
      <c r="T6079" s="14">
        <v>3723.5249999999996</v>
      </c>
      <c r="U6079" s="14">
        <v>1371.8249999999998</v>
      </c>
      <c r="V6079" s="11" t="s">
        <v>32</v>
      </c>
      <c r="W6079" s="26">
        <v>0.36842105263157893</v>
      </c>
      <c r="X6079" s="11">
        <v>5</v>
      </c>
      <c r="Y6079" s="11">
        <v>3</v>
      </c>
    </row>
    <row r="6080" spans="1:25" x14ac:dyDescent="0.45">
      <c r="A6080" s="11" t="s">
        <v>6112</v>
      </c>
      <c r="B6080" s="11" t="s">
        <v>27</v>
      </c>
      <c r="C6080" s="11" t="s">
        <v>28</v>
      </c>
      <c r="D6080" s="25">
        <v>43300</v>
      </c>
      <c r="E6080" s="25">
        <v>43472</v>
      </c>
      <c r="F6080" s="11">
        <f>YEAR(Abayomis_Table[[#This Row],[OrderDate]])</f>
        <v>2019</v>
      </c>
      <c r="G6080" s="25">
        <v>43489</v>
      </c>
      <c r="H6080" s="25">
        <v>43499</v>
      </c>
      <c r="I6080" s="11" t="s">
        <v>21</v>
      </c>
      <c r="J6080" s="11">
        <v>13</v>
      </c>
      <c r="K6080" s="11">
        <v>42</v>
      </c>
      <c r="L6080" s="11">
        <v>163</v>
      </c>
      <c r="M6080" s="11">
        <v>12</v>
      </c>
      <c r="N6080" s="11">
        <v>6</v>
      </c>
      <c r="O6080" s="15">
        <v>7.4999999999999997E-2</v>
      </c>
      <c r="P6080" s="14">
        <v>440.32</v>
      </c>
      <c r="Q6080" s="14">
        <v>830.8</v>
      </c>
      <c r="R6080" s="11" t="s">
        <v>22</v>
      </c>
      <c r="S6080" s="14">
        <v>4984.7999999999993</v>
      </c>
      <c r="T6080" s="14">
        <v>4610.9399999999996</v>
      </c>
      <c r="U6080" s="14">
        <v>1969.0199999999995</v>
      </c>
      <c r="V6080" s="11" t="s">
        <v>23</v>
      </c>
      <c r="W6080" s="26">
        <v>0.42703223203945395</v>
      </c>
      <c r="X6080" s="11">
        <v>10</v>
      </c>
      <c r="Y6080" s="11">
        <v>17</v>
      </c>
    </row>
    <row r="6081" spans="1:25" x14ac:dyDescent="0.45">
      <c r="A6081" s="11" t="s">
        <v>6113</v>
      </c>
      <c r="B6081" s="11" t="s">
        <v>19</v>
      </c>
      <c r="C6081" s="11" t="s">
        <v>34</v>
      </c>
      <c r="D6081" s="25">
        <v>43400</v>
      </c>
      <c r="E6081" s="25">
        <v>43472</v>
      </c>
      <c r="F6081" s="11">
        <f>YEAR(Abayomis_Table[[#This Row],[OrderDate]])</f>
        <v>2019</v>
      </c>
      <c r="G6081" s="25">
        <v>43475</v>
      </c>
      <c r="H6081" s="25">
        <v>43485</v>
      </c>
      <c r="I6081" s="11" t="s">
        <v>21</v>
      </c>
      <c r="J6081" s="11">
        <v>5</v>
      </c>
      <c r="K6081" s="11">
        <v>4</v>
      </c>
      <c r="L6081" s="11">
        <v>308</v>
      </c>
      <c r="M6081" s="11">
        <v>18</v>
      </c>
      <c r="N6081" s="11">
        <v>6</v>
      </c>
      <c r="O6081" s="15">
        <v>0.05</v>
      </c>
      <c r="P6081" s="14">
        <v>543.5</v>
      </c>
      <c r="Q6081" s="14">
        <v>1045.2</v>
      </c>
      <c r="R6081" s="11" t="s">
        <v>22</v>
      </c>
      <c r="S6081" s="14">
        <v>6271.2000000000007</v>
      </c>
      <c r="T6081" s="14">
        <v>5957.64</v>
      </c>
      <c r="U6081" s="14">
        <v>2696.6400000000003</v>
      </c>
      <c r="V6081" s="11" t="s">
        <v>32</v>
      </c>
      <c r="W6081" s="26">
        <v>0.45263560738816044</v>
      </c>
      <c r="X6081" s="11">
        <v>10</v>
      </c>
      <c r="Y6081" s="11">
        <v>3</v>
      </c>
    </row>
    <row r="6082" spans="1:25" x14ac:dyDescent="0.45">
      <c r="A6082" s="11" t="s">
        <v>6114</v>
      </c>
      <c r="B6082" s="11" t="s">
        <v>43</v>
      </c>
      <c r="C6082" s="11" t="s">
        <v>20</v>
      </c>
      <c r="D6082" s="25">
        <v>43300</v>
      </c>
      <c r="E6082" s="25">
        <v>43472</v>
      </c>
      <c r="F6082" s="11">
        <f>YEAR(Abayomis_Table[[#This Row],[OrderDate]])</f>
        <v>2019</v>
      </c>
      <c r="G6082" s="25">
        <v>43485</v>
      </c>
      <c r="H6082" s="25">
        <v>43490</v>
      </c>
      <c r="I6082" s="11" t="s">
        <v>21</v>
      </c>
      <c r="J6082" s="11">
        <v>26</v>
      </c>
      <c r="K6082" s="11">
        <v>13</v>
      </c>
      <c r="L6082" s="11">
        <v>241</v>
      </c>
      <c r="M6082" s="11">
        <v>17</v>
      </c>
      <c r="N6082" s="11">
        <v>4</v>
      </c>
      <c r="O6082" s="15">
        <v>7.4999999999999997E-2</v>
      </c>
      <c r="P6082" s="14">
        <v>430.94</v>
      </c>
      <c r="Q6082" s="14">
        <v>897.8</v>
      </c>
      <c r="R6082" s="11" t="s">
        <v>22</v>
      </c>
      <c r="S6082" s="14">
        <v>3591.2</v>
      </c>
      <c r="T6082" s="14">
        <v>3321.86</v>
      </c>
      <c r="U6082" s="14">
        <v>1598.1000000000001</v>
      </c>
      <c r="V6082" s="11" t="s">
        <v>23</v>
      </c>
      <c r="W6082" s="26">
        <v>0.48108589765974485</v>
      </c>
      <c r="X6082" s="11">
        <v>5</v>
      </c>
      <c r="Y6082" s="11">
        <v>13</v>
      </c>
    </row>
    <row r="6083" spans="1:25" x14ac:dyDescent="0.45">
      <c r="A6083" s="11" t="s">
        <v>6115</v>
      </c>
      <c r="B6083" s="11" t="s">
        <v>36</v>
      </c>
      <c r="C6083" s="11" t="s">
        <v>47</v>
      </c>
      <c r="D6083" s="25">
        <v>43400</v>
      </c>
      <c r="E6083" s="25">
        <v>43472</v>
      </c>
      <c r="F6083" s="11">
        <f>YEAR(Abayomis_Table[[#This Row],[OrderDate]])</f>
        <v>2019</v>
      </c>
      <c r="G6083" s="25">
        <v>43475</v>
      </c>
      <c r="H6083" s="25">
        <v>43481</v>
      </c>
      <c r="I6083" s="11" t="s">
        <v>21</v>
      </c>
      <c r="J6083" s="11">
        <v>24</v>
      </c>
      <c r="K6083" s="11">
        <v>35</v>
      </c>
      <c r="L6083" s="11">
        <v>35</v>
      </c>
      <c r="M6083" s="11">
        <v>18</v>
      </c>
      <c r="N6083" s="11">
        <v>2</v>
      </c>
      <c r="O6083" s="15">
        <v>7.4999999999999997E-2</v>
      </c>
      <c r="P6083" s="14">
        <v>3298.28</v>
      </c>
      <c r="Q6083" s="14">
        <v>5319.8</v>
      </c>
      <c r="R6083" s="11" t="s">
        <v>22</v>
      </c>
      <c r="S6083" s="14">
        <v>10639.6</v>
      </c>
      <c r="T6083" s="14">
        <v>9841.630000000001</v>
      </c>
      <c r="U6083" s="14">
        <v>3245.0700000000006</v>
      </c>
      <c r="V6083" s="11" t="s">
        <v>23</v>
      </c>
      <c r="W6083" s="26">
        <v>0.3297289168562525</v>
      </c>
      <c r="X6083" s="11">
        <v>6</v>
      </c>
      <c r="Y6083" s="11">
        <v>3</v>
      </c>
    </row>
    <row r="6084" spans="1:25" x14ac:dyDescent="0.45">
      <c r="A6084" s="11" t="s">
        <v>6116</v>
      </c>
      <c r="B6084" s="11" t="s">
        <v>19</v>
      </c>
      <c r="C6084" s="11" t="s">
        <v>20</v>
      </c>
      <c r="D6084" s="25">
        <v>43400</v>
      </c>
      <c r="E6084" s="25">
        <v>43472</v>
      </c>
      <c r="F6084" s="11">
        <f>YEAR(Abayomis_Table[[#This Row],[OrderDate]])</f>
        <v>2019</v>
      </c>
      <c r="G6084" s="25">
        <v>43487</v>
      </c>
      <c r="H6084" s="25">
        <v>43489</v>
      </c>
      <c r="I6084" s="11" t="s">
        <v>21</v>
      </c>
      <c r="J6084" s="11">
        <v>1</v>
      </c>
      <c r="K6084" s="11">
        <v>24</v>
      </c>
      <c r="L6084" s="11">
        <v>242</v>
      </c>
      <c r="M6084" s="11">
        <v>20</v>
      </c>
      <c r="N6084" s="11">
        <v>5</v>
      </c>
      <c r="O6084" s="15">
        <v>0.2</v>
      </c>
      <c r="P6084" s="14">
        <v>1477.35</v>
      </c>
      <c r="Q6084" s="14">
        <v>1969.8</v>
      </c>
      <c r="R6084" s="11" t="s">
        <v>22</v>
      </c>
      <c r="S6084" s="14">
        <v>9849</v>
      </c>
      <c r="T6084" s="14">
        <v>7879.2000000000007</v>
      </c>
      <c r="U6084" s="14">
        <v>492.45000000000073</v>
      </c>
      <c r="V6084" s="11" t="s">
        <v>30</v>
      </c>
      <c r="W6084" s="26">
        <v>6.2500000000000083E-2</v>
      </c>
      <c r="X6084" s="11">
        <v>2</v>
      </c>
      <c r="Y6084" s="11">
        <v>15</v>
      </c>
    </row>
    <row r="6085" spans="1:25" x14ac:dyDescent="0.45">
      <c r="A6085" s="11" t="s">
        <v>6117</v>
      </c>
      <c r="B6085" s="11" t="s">
        <v>27</v>
      </c>
      <c r="C6085" s="11" t="s">
        <v>34</v>
      </c>
      <c r="D6085" s="25">
        <v>43400</v>
      </c>
      <c r="E6085" s="25">
        <v>43472</v>
      </c>
      <c r="F6085" s="11">
        <f>YEAR(Abayomis_Table[[#This Row],[OrderDate]])</f>
        <v>2019</v>
      </c>
      <c r="G6085" s="25">
        <v>43499</v>
      </c>
      <c r="H6085" s="25">
        <v>43505</v>
      </c>
      <c r="I6085" s="11" t="s">
        <v>21</v>
      </c>
      <c r="J6085" s="11">
        <v>20</v>
      </c>
      <c r="K6085" s="11">
        <v>39</v>
      </c>
      <c r="L6085" s="11">
        <v>289</v>
      </c>
      <c r="M6085" s="11">
        <v>27</v>
      </c>
      <c r="N6085" s="11">
        <v>1</v>
      </c>
      <c r="O6085" s="15">
        <v>7.4999999999999997E-2</v>
      </c>
      <c r="P6085" s="14">
        <v>678.44</v>
      </c>
      <c r="Q6085" s="14">
        <v>1112.2</v>
      </c>
      <c r="R6085" s="11" t="s">
        <v>22</v>
      </c>
      <c r="S6085" s="14">
        <v>1112.2</v>
      </c>
      <c r="T6085" s="14">
        <v>1028.7850000000001</v>
      </c>
      <c r="U6085" s="14">
        <v>350.34500000000003</v>
      </c>
      <c r="V6085" s="11" t="s">
        <v>23</v>
      </c>
      <c r="W6085" s="26">
        <v>0.34054248458132652</v>
      </c>
      <c r="X6085" s="11">
        <v>6</v>
      </c>
      <c r="Y6085" s="11">
        <v>27</v>
      </c>
    </row>
    <row r="6086" spans="1:25" x14ac:dyDescent="0.45">
      <c r="A6086" s="11" t="s">
        <v>6118</v>
      </c>
      <c r="B6086" s="11" t="s">
        <v>36</v>
      </c>
      <c r="C6086" s="11" t="s">
        <v>28</v>
      </c>
      <c r="D6086" s="25">
        <v>43300</v>
      </c>
      <c r="E6086" s="25">
        <v>43472</v>
      </c>
      <c r="F6086" s="11">
        <f>YEAR(Abayomis_Table[[#This Row],[OrderDate]])</f>
        <v>2019</v>
      </c>
      <c r="G6086" s="25">
        <v>43495</v>
      </c>
      <c r="H6086" s="25">
        <v>43499</v>
      </c>
      <c r="I6086" s="11" t="s">
        <v>21</v>
      </c>
      <c r="J6086" s="11">
        <v>21</v>
      </c>
      <c r="K6086" s="11">
        <v>42</v>
      </c>
      <c r="L6086" s="11">
        <v>162</v>
      </c>
      <c r="M6086" s="11">
        <v>38</v>
      </c>
      <c r="N6086" s="11">
        <v>6</v>
      </c>
      <c r="O6086" s="15">
        <v>0.2</v>
      </c>
      <c r="P6086" s="14">
        <v>752.54</v>
      </c>
      <c r="Q6086" s="14">
        <v>1045.2</v>
      </c>
      <c r="R6086" s="11" t="s">
        <v>22</v>
      </c>
      <c r="S6086" s="14">
        <v>6271.2000000000007</v>
      </c>
      <c r="T6086" s="14">
        <v>5016.9600000000009</v>
      </c>
      <c r="U6086" s="14">
        <v>501.72000000000116</v>
      </c>
      <c r="V6086" s="11" t="s">
        <v>30</v>
      </c>
      <c r="W6086" s="26">
        <v>0.1000047837734407</v>
      </c>
      <c r="X6086" s="11">
        <v>4</v>
      </c>
      <c r="Y6086" s="11">
        <v>23</v>
      </c>
    </row>
    <row r="6087" spans="1:25" x14ac:dyDescent="0.45">
      <c r="A6087" s="11" t="s">
        <v>6119</v>
      </c>
      <c r="B6087" s="11" t="s">
        <v>27</v>
      </c>
      <c r="C6087" s="11" t="s">
        <v>28</v>
      </c>
      <c r="D6087" s="25">
        <v>43400</v>
      </c>
      <c r="E6087" s="25">
        <v>43472</v>
      </c>
      <c r="F6087" s="11">
        <f>YEAR(Abayomis_Table[[#This Row],[OrderDate]])</f>
        <v>2019</v>
      </c>
      <c r="G6087" s="25">
        <v>43495</v>
      </c>
      <c r="H6087" s="25">
        <v>43500</v>
      </c>
      <c r="I6087" s="11" t="s">
        <v>21</v>
      </c>
      <c r="J6087" s="11">
        <v>17</v>
      </c>
      <c r="K6087" s="11">
        <v>35</v>
      </c>
      <c r="L6087" s="11">
        <v>134</v>
      </c>
      <c r="M6087" s="11">
        <v>33</v>
      </c>
      <c r="N6087" s="11">
        <v>1</v>
      </c>
      <c r="O6087" s="15">
        <v>0.1</v>
      </c>
      <c r="P6087" s="14">
        <v>512.54999999999995</v>
      </c>
      <c r="Q6087" s="14">
        <v>1025.0999999999999</v>
      </c>
      <c r="R6087" s="11" t="s">
        <v>22</v>
      </c>
      <c r="S6087" s="14">
        <v>1025.0999999999999</v>
      </c>
      <c r="T6087" s="14">
        <v>922.58999999999992</v>
      </c>
      <c r="U6087" s="14">
        <v>410.03999999999996</v>
      </c>
      <c r="V6087" s="11" t="s">
        <v>23</v>
      </c>
      <c r="W6087" s="26">
        <v>0.44444444444444442</v>
      </c>
      <c r="X6087" s="11">
        <v>5</v>
      </c>
      <c r="Y6087" s="11">
        <v>23</v>
      </c>
    </row>
    <row r="6088" spans="1:25" x14ac:dyDescent="0.45">
      <c r="A6088" s="11" t="s">
        <v>6120</v>
      </c>
      <c r="B6088" s="11" t="s">
        <v>19</v>
      </c>
      <c r="C6088" s="11" t="s">
        <v>20</v>
      </c>
      <c r="D6088" s="25">
        <v>43300</v>
      </c>
      <c r="E6088" s="25">
        <v>43471</v>
      </c>
      <c r="F6088" s="11">
        <f>YEAR(Abayomis_Table[[#This Row],[OrderDate]])</f>
        <v>2019</v>
      </c>
      <c r="G6088" s="25">
        <v>43497</v>
      </c>
      <c r="H6088" s="25">
        <v>43507</v>
      </c>
      <c r="I6088" s="11" t="s">
        <v>21</v>
      </c>
      <c r="J6088" s="11">
        <v>1</v>
      </c>
      <c r="K6088" s="11">
        <v>41</v>
      </c>
      <c r="L6088" s="11">
        <v>234</v>
      </c>
      <c r="M6088" s="11">
        <v>22</v>
      </c>
      <c r="N6088" s="11">
        <v>8</v>
      </c>
      <c r="O6088" s="15">
        <v>7.4999999999999997E-2</v>
      </c>
      <c r="P6088" s="14">
        <v>1676.61</v>
      </c>
      <c r="Q6088" s="14">
        <v>2465.6</v>
      </c>
      <c r="R6088" s="11" t="s">
        <v>22</v>
      </c>
      <c r="S6088" s="14">
        <v>19724.8</v>
      </c>
      <c r="T6088" s="14">
        <v>18245.439999999999</v>
      </c>
      <c r="U6088" s="14">
        <v>4832.5599999999995</v>
      </c>
      <c r="V6088" s="11" t="s">
        <v>23</v>
      </c>
      <c r="W6088" s="26">
        <v>0.26486398793342336</v>
      </c>
      <c r="X6088" s="11">
        <v>10</v>
      </c>
      <c r="Y6088" s="11">
        <v>26</v>
      </c>
    </row>
    <row r="6089" spans="1:25" x14ac:dyDescent="0.45">
      <c r="A6089" s="11" t="s">
        <v>6121</v>
      </c>
      <c r="B6089" s="11" t="s">
        <v>27</v>
      </c>
      <c r="C6089" s="11" t="s">
        <v>34</v>
      </c>
      <c r="D6089" s="25">
        <v>43400</v>
      </c>
      <c r="E6089" s="25">
        <v>43471</v>
      </c>
      <c r="F6089" s="11">
        <f>YEAR(Abayomis_Table[[#This Row],[OrderDate]])</f>
        <v>2019</v>
      </c>
      <c r="G6089" s="25">
        <v>43492</v>
      </c>
      <c r="H6089" s="25">
        <v>43495</v>
      </c>
      <c r="I6089" s="11" t="s">
        <v>21</v>
      </c>
      <c r="J6089" s="11">
        <v>15</v>
      </c>
      <c r="K6089" s="11">
        <v>40</v>
      </c>
      <c r="L6089" s="11">
        <v>279</v>
      </c>
      <c r="M6089" s="11">
        <v>42</v>
      </c>
      <c r="N6089" s="11">
        <v>1</v>
      </c>
      <c r="O6089" s="15">
        <v>0.05</v>
      </c>
      <c r="P6089" s="14">
        <v>145.12</v>
      </c>
      <c r="Q6089" s="14">
        <v>254.6</v>
      </c>
      <c r="R6089" s="11" t="s">
        <v>22</v>
      </c>
      <c r="S6089" s="14">
        <v>254.6</v>
      </c>
      <c r="T6089" s="14">
        <v>241.86999999999998</v>
      </c>
      <c r="U6089" s="14">
        <v>96.749999999999972</v>
      </c>
      <c r="V6089" s="11" t="s">
        <v>32</v>
      </c>
      <c r="W6089" s="26">
        <v>0.40000826890478347</v>
      </c>
      <c r="X6089" s="11">
        <v>3</v>
      </c>
      <c r="Y6089" s="11">
        <v>21</v>
      </c>
    </row>
    <row r="6090" spans="1:25" x14ac:dyDescent="0.45">
      <c r="A6090" s="11" t="s">
        <v>6122</v>
      </c>
      <c r="B6090" s="11" t="s">
        <v>27</v>
      </c>
      <c r="C6090" s="11" t="s">
        <v>28</v>
      </c>
      <c r="D6090" s="25">
        <v>43400</v>
      </c>
      <c r="E6090" s="25">
        <v>43471</v>
      </c>
      <c r="F6090" s="11">
        <f>YEAR(Abayomis_Table[[#This Row],[OrderDate]])</f>
        <v>2019</v>
      </c>
      <c r="G6090" s="25">
        <v>43499</v>
      </c>
      <c r="H6090" s="25">
        <v>43501</v>
      </c>
      <c r="I6090" s="11" t="s">
        <v>21</v>
      </c>
      <c r="J6090" s="11">
        <v>18</v>
      </c>
      <c r="K6090" s="11">
        <v>23</v>
      </c>
      <c r="L6090" s="11">
        <v>200</v>
      </c>
      <c r="M6090" s="11">
        <v>39</v>
      </c>
      <c r="N6090" s="11">
        <v>1</v>
      </c>
      <c r="O6090" s="15">
        <v>0.05</v>
      </c>
      <c r="P6090" s="14">
        <v>2284.83</v>
      </c>
      <c r="Q6090" s="14">
        <v>3872.6</v>
      </c>
      <c r="R6090" s="11" t="s">
        <v>22</v>
      </c>
      <c r="S6090" s="14">
        <v>3872.6</v>
      </c>
      <c r="T6090" s="14">
        <v>3678.97</v>
      </c>
      <c r="U6090" s="14">
        <v>1394.1399999999999</v>
      </c>
      <c r="V6090" s="11" t="s">
        <v>32</v>
      </c>
      <c r="W6090" s="26">
        <v>0.37894845568188923</v>
      </c>
      <c r="X6090" s="11">
        <v>2</v>
      </c>
      <c r="Y6090" s="11">
        <v>28</v>
      </c>
    </row>
    <row r="6091" spans="1:25" x14ac:dyDescent="0.45">
      <c r="A6091" s="11" t="s">
        <v>6123</v>
      </c>
      <c r="B6091" s="11" t="s">
        <v>36</v>
      </c>
      <c r="C6091" s="11" t="s">
        <v>20</v>
      </c>
      <c r="D6091" s="25">
        <v>43300</v>
      </c>
      <c r="E6091" s="25">
        <v>43471</v>
      </c>
      <c r="F6091" s="11">
        <f>YEAR(Abayomis_Table[[#This Row],[OrderDate]])</f>
        <v>2019</v>
      </c>
      <c r="G6091" s="25">
        <v>43473</v>
      </c>
      <c r="H6091" s="25">
        <v>43476</v>
      </c>
      <c r="I6091" s="11" t="s">
        <v>21</v>
      </c>
      <c r="J6091" s="11">
        <v>20</v>
      </c>
      <c r="K6091" s="11">
        <v>4</v>
      </c>
      <c r="L6091" s="11">
        <v>224</v>
      </c>
      <c r="M6091" s="11">
        <v>16</v>
      </c>
      <c r="N6091" s="11">
        <v>1</v>
      </c>
      <c r="O6091" s="15">
        <v>7.4999999999999997E-2</v>
      </c>
      <c r="P6091" s="14">
        <v>745.17</v>
      </c>
      <c r="Q6091" s="14">
        <v>1112.2</v>
      </c>
      <c r="R6091" s="11" t="s">
        <v>22</v>
      </c>
      <c r="S6091" s="14">
        <v>1112.2</v>
      </c>
      <c r="T6091" s="14">
        <v>1028.7850000000001</v>
      </c>
      <c r="U6091" s="14">
        <v>283.61500000000012</v>
      </c>
      <c r="V6091" s="11" t="s">
        <v>23</v>
      </c>
      <c r="W6091" s="26">
        <v>0.27567956375724773</v>
      </c>
      <c r="X6091" s="11">
        <v>3</v>
      </c>
      <c r="Y6091" s="11">
        <v>2</v>
      </c>
    </row>
    <row r="6092" spans="1:25" x14ac:dyDescent="0.45">
      <c r="A6092" s="11" t="s">
        <v>6124</v>
      </c>
      <c r="B6092" s="11" t="s">
        <v>19</v>
      </c>
      <c r="C6092" s="11" t="s">
        <v>28</v>
      </c>
      <c r="D6092" s="25">
        <v>43400</v>
      </c>
      <c r="E6092" s="25">
        <v>43471</v>
      </c>
      <c r="F6092" s="11">
        <f>YEAR(Abayomis_Table[[#This Row],[OrderDate]])</f>
        <v>2019</v>
      </c>
      <c r="G6092" s="25">
        <v>43485</v>
      </c>
      <c r="H6092" s="25">
        <v>43490</v>
      </c>
      <c r="I6092" s="11" t="s">
        <v>21</v>
      </c>
      <c r="J6092" s="11">
        <v>2</v>
      </c>
      <c r="K6092" s="11">
        <v>12</v>
      </c>
      <c r="L6092" s="11">
        <v>184</v>
      </c>
      <c r="M6092" s="11">
        <v>15</v>
      </c>
      <c r="N6092" s="11">
        <v>3</v>
      </c>
      <c r="O6092" s="15">
        <v>0.15</v>
      </c>
      <c r="P6092" s="14">
        <v>596.64</v>
      </c>
      <c r="Q6092" s="14">
        <v>917.9</v>
      </c>
      <c r="R6092" s="11" t="s">
        <v>22</v>
      </c>
      <c r="S6092" s="14">
        <v>2753.7</v>
      </c>
      <c r="T6092" s="14">
        <v>2340.645</v>
      </c>
      <c r="U6092" s="14">
        <v>550.72499999999991</v>
      </c>
      <c r="V6092" s="11" t="s">
        <v>23</v>
      </c>
      <c r="W6092" s="26">
        <v>0.23528770915709127</v>
      </c>
      <c r="X6092" s="11">
        <v>5</v>
      </c>
      <c r="Y6092" s="11">
        <v>14</v>
      </c>
    </row>
    <row r="6093" spans="1:25" x14ac:dyDescent="0.45">
      <c r="A6093" s="11" t="s">
        <v>6125</v>
      </c>
      <c r="B6093" s="11" t="s">
        <v>19</v>
      </c>
      <c r="C6093" s="11" t="s">
        <v>28</v>
      </c>
      <c r="D6093" s="25">
        <v>43300</v>
      </c>
      <c r="E6093" s="25">
        <v>43471</v>
      </c>
      <c r="F6093" s="11">
        <f>YEAR(Abayomis_Table[[#This Row],[OrderDate]])</f>
        <v>2019</v>
      </c>
      <c r="G6093" s="25">
        <v>43491</v>
      </c>
      <c r="H6093" s="25">
        <v>43499</v>
      </c>
      <c r="I6093" s="11" t="s">
        <v>21</v>
      </c>
      <c r="J6093" s="11">
        <v>7</v>
      </c>
      <c r="K6093" s="11">
        <v>2</v>
      </c>
      <c r="L6093" s="11">
        <v>189</v>
      </c>
      <c r="M6093" s="11">
        <v>15</v>
      </c>
      <c r="N6093" s="11">
        <v>1</v>
      </c>
      <c r="O6093" s="15">
        <v>0.05</v>
      </c>
      <c r="P6093" s="14">
        <v>846.08</v>
      </c>
      <c r="Q6093" s="14">
        <v>1922.9</v>
      </c>
      <c r="R6093" s="11" t="s">
        <v>22</v>
      </c>
      <c r="S6093" s="14">
        <v>1922.9</v>
      </c>
      <c r="T6093" s="14">
        <v>1826.7550000000001</v>
      </c>
      <c r="U6093" s="14">
        <v>980.67500000000007</v>
      </c>
      <c r="V6093" s="11" t="s">
        <v>32</v>
      </c>
      <c r="W6093" s="26">
        <v>0.53683991558802358</v>
      </c>
      <c r="X6093" s="11">
        <v>8</v>
      </c>
      <c r="Y6093" s="11">
        <v>20</v>
      </c>
    </row>
    <row r="6094" spans="1:25" x14ac:dyDescent="0.45">
      <c r="A6094" s="11" t="s">
        <v>6126</v>
      </c>
      <c r="B6094" s="11" t="s">
        <v>27</v>
      </c>
      <c r="C6094" s="11" t="s">
        <v>28</v>
      </c>
      <c r="D6094" s="25">
        <v>43400</v>
      </c>
      <c r="E6094" s="25">
        <v>43471</v>
      </c>
      <c r="F6094" s="11">
        <f>YEAR(Abayomis_Table[[#This Row],[OrderDate]])</f>
        <v>2019</v>
      </c>
      <c r="G6094" s="25">
        <v>43474</v>
      </c>
      <c r="H6094" s="25">
        <v>43479</v>
      </c>
      <c r="I6094" s="11" t="s">
        <v>21</v>
      </c>
      <c r="J6094" s="11">
        <v>13</v>
      </c>
      <c r="K6094" s="11">
        <v>24</v>
      </c>
      <c r="L6094" s="11">
        <v>88</v>
      </c>
      <c r="M6094" s="11">
        <v>26</v>
      </c>
      <c r="N6094" s="11">
        <v>7</v>
      </c>
      <c r="O6094" s="15">
        <v>0.05</v>
      </c>
      <c r="P6094" s="14">
        <v>2004.98</v>
      </c>
      <c r="Q6094" s="14">
        <v>3182.5</v>
      </c>
      <c r="R6094" s="11" t="s">
        <v>22</v>
      </c>
      <c r="S6094" s="14">
        <v>22277.5</v>
      </c>
      <c r="T6094" s="14">
        <v>21163.625</v>
      </c>
      <c r="U6094" s="14">
        <v>7128.7649999999994</v>
      </c>
      <c r="V6094" s="11" t="s">
        <v>32</v>
      </c>
      <c r="W6094" s="26">
        <v>0.33684045148220115</v>
      </c>
      <c r="X6094" s="11">
        <v>5</v>
      </c>
      <c r="Y6094" s="11">
        <v>3</v>
      </c>
    </row>
    <row r="6095" spans="1:25" x14ac:dyDescent="0.45">
      <c r="A6095" s="11" t="s">
        <v>6127</v>
      </c>
      <c r="B6095" s="11" t="s">
        <v>19</v>
      </c>
      <c r="C6095" s="11" t="s">
        <v>47</v>
      </c>
      <c r="D6095" s="25">
        <v>43300</v>
      </c>
      <c r="E6095" s="25">
        <v>43470</v>
      </c>
      <c r="F6095" s="11">
        <f>YEAR(Abayomis_Table[[#This Row],[OrderDate]])</f>
        <v>2019</v>
      </c>
      <c r="G6095" s="25">
        <v>43494</v>
      </c>
      <c r="H6095" s="25">
        <v>43498</v>
      </c>
      <c r="I6095" s="11" t="s">
        <v>21</v>
      </c>
      <c r="J6095" s="11">
        <v>4</v>
      </c>
      <c r="K6095" s="11">
        <v>28</v>
      </c>
      <c r="L6095" s="11">
        <v>24</v>
      </c>
      <c r="M6095" s="11">
        <v>41</v>
      </c>
      <c r="N6095" s="11">
        <v>4</v>
      </c>
      <c r="O6095" s="15">
        <v>7.4999999999999997E-2</v>
      </c>
      <c r="P6095" s="14">
        <v>4176.91</v>
      </c>
      <c r="Q6095" s="14">
        <v>5721.8</v>
      </c>
      <c r="R6095" s="11" t="s">
        <v>22</v>
      </c>
      <c r="S6095" s="14">
        <v>22887.200000000001</v>
      </c>
      <c r="T6095" s="14">
        <v>21170.660000000003</v>
      </c>
      <c r="U6095" s="14">
        <v>4463.0200000000041</v>
      </c>
      <c r="V6095" s="11" t="s">
        <v>23</v>
      </c>
      <c r="W6095" s="26">
        <v>0.21081156657373948</v>
      </c>
      <c r="X6095" s="11">
        <v>4</v>
      </c>
      <c r="Y6095" s="11">
        <v>24</v>
      </c>
    </row>
    <row r="6096" spans="1:25" x14ac:dyDescent="0.45">
      <c r="A6096" s="11" t="s">
        <v>6128</v>
      </c>
      <c r="B6096" s="11" t="s">
        <v>19</v>
      </c>
      <c r="C6096" s="11" t="s">
        <v>28</v>
      </c>
      <c r="D6096" s="25">
        <v>43300</v>
      </c>
      <c r="E6096" s="25">
        <v>43470</v>
      </c>
      <c r="F6096" s="11">
        <f>YEAR(Abayomis_Table[[#This Row],[OrderDate]])</f>
        <v>2019</v>
      </c>
      <c r="G6096" s="25">
        <v>43494</v>
      </c>
      <c r="H6096" s="25">
        <v>43500</v>
      </c>
      <c r="I6096" s="11" t="s">
        <v>21</v>
      </c>
      <c r="J6096" s="11">
        <v>4</v>
      </c>
      <c r="K6096" s="11">
        <v>23</v>
      </c>
      <c r="L6096" s="11">
        <v>115</v>
      </c>
      <c r="M6096" s="11">
        <v>3</v>
      </c>
      <c r="N6096" s="11">
        <v>7</v>
      </c>
      <c r="O6096" s="15">
        <v>0.05</v>
      </c>
      <c r="P6096" s="14">
        <v>1473.2</v>
      </c>
      <c r="Q6096" s="14">
        <v>3202.6</v>
      </c>
      <c r="R6096" s="11" t="s">
        <v>22</v>
      </c>
      <c r="S6096" s="14">
        <v>22418.2</v>
      </c>
      <c r="T6096" s="14">
        <v>21297.29</v>
      </c>
      <c r="U6096" s="14">
        <v>10984.890000000001</v>
      </c>
      <c r="V6096" s="11" t="s">
        <v>32</v>
      </c>
      <c r="W6096" s="26">
        <v>0.51578815896294794</v>
      </c>
      <c r="X6096" s="11">
        <v>6</v>
      </c>
      <c r="Y6096" s="11">
        <v>24</v>
      </c>
    </row>
    <row r="6097" spans="1:25" x14ac:dyDescent="0.45">
      <c r="A6097" s="11" t="s">
        <v>6129</v>
      </c>
      <c r="B6097" s="11" t="s">
        <v>27</v>
      </c>
      <c r="C6097" s="11" t="s">
        <v>34</v>
      </c>
      <c r="D6097" s="25">
        <v>43400</v>
      </c>
      <c r="E6097" s="25">
        <v>43470</v>
      </c>
      <c r="F6097" s="11">
        <f>YEAR(Abayomis_Table[[#This Row],[OrderDate]])</f>
        <v>2019</v>
      </c>
      <c r="G6097" s="25">
        <v>43475</v>
      </c>
      <c r="H6097" s="25">
        <v>43481</v>
      </c>
      <c r="I6097" s="11" t="s">
        <v>21</v>
      </c>
      <c r="J6097" s="11">
        <v>20</v>
      </c>
      <c r="K6097" s="11">
        <v>32</v>
      </c>
      <c r="L6097" s="11">
        <v>268</v>
      </c>
      <c r="M6097" s="11">
        <v>7</v>
      </c>
      <c r="N6097" s="11">
        <v>4</v>
      </c>
      <c r="O6097" s="15">
        <v>0.4</v>
      </c>
      <c r="P6097" s="14">
        <v>493.79</v>
      </c>
      <c r="Q6097" s="14">
        <v>897.8</v>
      </c>
      <c r="R6097" s="11" t="s">
        <v>22</v>
      </c>
      <c r="S6097" s="14">
        <v>3591.2</v>
      </c>
      <c r="T6097" s="14">
        <v>2154.7199999999998</v>
      </c>
      <c r="U6097" s="14">
        <v>179.55999999999972</v>
      </c>
      <c r="V6097" s="11" t="s">
        <v>44</v>
      </c>
      <c r="W6097" s="26">
        <v>8.3333333333333204E-2</v>
      </c>
      <c r="X6097" s="11">
        <v>6</v>
      </c>
      <c r="Y6097" s="11">
        <v>5</v>
      </c>
    </row>
    <row r="6098" spans="1:25" x14ac:dyDescent="0.45">
      <c r="A6098" s="11" t="s">
        <v>6130</v>
      </c>
      <c r="B6098" s="11" t="s">
        <v>27</v>
      </c>
      <c r="C6098" s="11" t="s">
        <v>34</v>
      </c>
      <c r="D6098" s="25">
        <v>43400</v>
      </c>
      <c r="E6098" s="25">
        <v>43470</v>
      </c>
      <c r="F6098" s="11">
        <f>YEAR(Abayomis_Table[[#This Row],[OrderDate]])</f>
        <v>2019</v>
      </c>
      <c r="G6098" s="25">
        <v>43473</v>
      </c>
      <c r="H6098" s="25">
        <v>43480</v>
      </c>
      <c r="I6098" s="11" t="s">
        <v>21</v>
      </c>
      <c r="J6098" s="11">
        <v>19</v>
      </c>
      <c r="K6098" s="11">
        <v>12</v>
      </c>
      <c r="L6098" s="11">
        <v>305</v>
      </c>
      <c r="M6098" s="11">
        <v>41</v>
      </c>
      <c r="N6098" s="11">
        <v>8</v>
      </c>
      <c r="O6098" s="15">
        <v>7.4999999999999997E-2</v>
      </c>
      <c r="P6098" s="14">
        <v>736.33</v>
      </c>
      <c r="Q6098" s="14">
        <v>1051.9000000000001</v>
      </c>
      <c r="R6098" s="11" t="s">
        <v>22</v>
      </c>
      <c r="S6098" s="14">
        <v>8415.2000000000007</v>
      </c>
      <c r="T6098" s="14">
        <v>7784.0600000000013</v>
      </c>
      <c r="U6098" s="14">
        <v>1893.420000000001</v>
      </c>
      <c r="V6098" s="11" t="s">
        <v>23</v>
      </c>
      <c r="W6098" s="26">
        <v>0.24324324324324334</v>
      </c>
      <c r="X6098" s="11">
        <v>7</v>
      </c>
      <c r="Y6098" s="11">
        <v>3</v>
      </c>
    </row>
    <row r="6099" spans="1:25" x14ac:dyDescent="0.45">
      <c r="A6099" s="11" t="s">
        <v>6131</v>
      </c>
      <c r="B6099" s="11" t="s">
        <v>27</v>
      </c>
      <c r="C6099" s="11" t="s">
        <v>20</v>
      </c>
      <c r="D6099" s="25">
        <v>43400</v>
      </c>
      <c r="E6099" s="25">
        <v>43470</v>
      </c>
      <c r="F6099" s="11">
        <f>YEAR(Abayomis_Table[[#This Row],[OrderDate]])</f>
        <v>2019</v>
      </c>
      <c r="G6099" s="25">
        <v>43495</v>
      </c>
      <c r="H6099" s="25">
        <v>43503</v>
      </c>
      <c r="I6099" s="11" t="s">
        <v>21</v>
      </c>
      <c r="J6099" s="11">
        <v>14</v>
      </c>
      <c r="K6099" s="11">
        <v>31</v>
      </c>
      <c r="L6099" s="11">
        <v>247</v>
      </c>
      <c r="M6099" s="11">
        <v>30</v>
      </c>
      <c r="N6099" s="11">
        <v>5</v>
      </c>
      <c r="O6099" s="15">
        <v>0.1</v>
      </c>
      <c r="P6099" s="14">
        <v>1394.74</v>
      </c>
      <c r="Q6099" s="14">
        <v>1721.9</v>
      </c>
      <c r="R6099" s="11" t="s">
        <v>22</v>
      </c>
      <c r="S6099" s="14">
        <v>8609.5</v>
      </c>
      <c r="T6099" s="14">
        <v>7748.55</v>
      </c>
      <c r="U6099" s="14">
        <v>774.85000000000036</v>
      </c>
      <c r="V6099" s="11" t="s">
        <v>23</v>
      </c>
      <c r="W6099" s="26">
        <v>9.9999354717979536E-2</v>
      </c>
      <c r="X6099" s="11">
        <v>8</v>
      </c>
      <c r="Y6099" s="11">
        <v>25</v>
      </c>
    </row>
    <row r="6100" spans="1:25" x14ac:dyDescent="0.45">
      <c r="A6100" s="11" t="s">
        <v>6132</v>
      </c>
      <c r="B6100" s="11" t="s">
        <v>43</v>
      </c>
      <c r="C6100" s="11" t="s">
        <v>47</v>
      </c>
      <c r="D6100" s="25">
        <v>43300</v>
      </c>
      <c r="E6100" s="25">
        <v>43470</v>
      </c>
      <c r="F6100" s="11">
        <f>YEAR(Abayomis_Table[[#This Row],[OrderDate]])</f>
        <v>2019</v>
      </c>
      <c r="G6100" s="25">
        <v>43497</v>
      </c>
      <c r="H6100" s="25">
        <v>43500</v>
      </c>
      <c r="I6100" s="11" t="s">
        <v>21</v>
      </c>
      <c r="J6100" s="11">
        <v>26</v>
      </c>
      <c r="K6100" s="11">
        <v>19</v>
      </c>
      <c r="L6100" s="11">
        <v>24</v>
      </c>
      <c r="M6100" s="11">
        <v>20</v>
      </c>
      <c r="N6100" s="11">
        <v>8</v>
      </c>
      <c r="O6100" s="15">
        <v>0.15</v>
      </c>
      <c r="P6100" s="14">
        <v>1202.99</v>
      </c>
      <c r="Q6100" s="14">
        <v>2673.3</v>
      </c>
      <c r="R6100" s="11" t="s">
        <v>22</v>
      </c>
      <c r="S6100" s="14">
        <v>21386.400000000001</v>
      </c>
      <c r="T6100" s="14">
        <v>18178.440000000002</v>
      </c>
      <c r="U6100" s="14">
        <v>8554.5200000000023</v>
      </c>
      <c r="V6100" s="11" t="s">
        <v>23</v>
      </c>
      <c r="W6100" s="26">
        <v>0.47058603488528172</v>
      </c>
      <c r="X6100" s="11">
        <v>3</v>
      </c>
      <c r="Y6100" s="11">
        <v>27</v>
      </c>
    </row>
    <row r="6101" spans="1:25" x14ac:dyDescent="0.45">
      <c r="A6101" s="11" t="s">
        <v>6133</v>
      </c>
      <c r="B6101" s="11" t="s">
        <v>27</v>
      </c>
      <c r="C6101" s="11" t="s">
        <v>20</v>
      </c>
      <c r="D6101" s="25">
        <v>43400</v>
      </c>
      <c r="E6101" s="25">
        <v>43470</v>
      </c>
      <c r="F6101" s="11">
        <f>YEAR(Abayomis_Table[[#This Row],[OrderDate]])</f>
        <v>2019</v>
      </c>
      <c r="G6101" s="25">
        <v>43475</v>
      </c>
      <c r="H6101" s="25">
        <v>43479</v>
      </c>
      <c r="I6101" s="11" t="s">
        <v>21</v>
      </c>
      <c r="J6101" s="11">
        <v>20</v>
      </c>
      <c r="K6101" s="11">
        <v>28</v>
      </c>
      <c r="L6101" s="11">
        <v>246</v>
      </c>
      <c r="M6101" s="11">
        <v>5</v>
      </c>
      <c r="N6101" s="11">
        <v>8</v>
      </c>
      <c r="O6101" s="15">
        <v>0.05</v>
      </c>
      <c r="P6101" s="14">
        <v>745.71</v>
      </c>
      <c r="Q6101" s="14">
        <v>1065.3</v>
      </c>
      <c r="R6101" s="11" t="s">
        <v>22</v>
      </c>
      <c r="S6101" s="14">
        <v>8522.4</v>
      </c>
      <c r="T6101" s="14">
        <v>8096.2799999999988</v>
      </c>
      <c r="U6101" s="14">
        <v>2130.5999999999985</v>
      </c>
      <c r="V6101" s="11" t="s">
        <v>32</v>
      </c>
      <c r="W6101" s="26">
        <v>0.26315789473684198</v>
      </c>
      <c r="X6101" s="11">
        <v>4</v>
      </c>
      <c r="Y6101" s="11">
        <v>5</v>
      </c>
    </row>
    <row r="6102" spans="1:25" x14ac:dyDescent="0.45">
      <c r="A6102" s="11" t="s">
        <v>6134</v>
      </c>
      <c r="B6102" s="11" t="s">
        <v>19</v>
      </c>
      <c r="C6102" s="11" t="s">
        <v>25</v>
      </c>
      <c r="D6102" s="25">
        <v>43400</v>
      </c>
      <c r="E6102" s="25">
        <v>43470</v>
      </c>
      <c r="F6102" s="11">
        <f>YEAR(Abayomis_Table[[#This Row],[OrderDate]])</f>
        <v>2019</v>
      </c>
      <c r="G6102" s="25">
        <v>43476</v>
      </c>
      <c r="H6102" s="25">
        <v>43478</v>
      </c>
      <c r="I6102" s="11" t="s">
        <v>21</v>
      </c>
      <c r="J6102" s="11">
        <v>3</v>
      </c>
      <c r="K6102" s="11">
        <v>1</v>
      </c>
      <c r="L6102" s="11">
        <v>335</v>
      </c>
      <c r="M6102" s="11">
        <v>24</v>
      </c>
      <c r="N6102" s="11">
        <v>4</v>
      </c>
      <c r="O6102" s="15">
        <v>7.4999999999999997E-2</v>
      </c>
      <c r="P6102" s="14">
        <v>864.3</v>
      </c>
      <c r="Q6102" s="14">
        <v>2010</v>
      </c>
      <c r="R6102" s="11" t="s">
        <v>22</v>
      </c>
      <c r="S6102" s="14">
        <v>8040</v>
      </c>
      <c r="T6102" s="14">
        <v>7437</v>
      </c>
      <c r="U6102" s="14">
        <v>3979.8</v>
      </c>
      <c r="V6102" s="11" t="s">
        <v>23</v>
      </c>
      <c r="W6102" s="26">
        <v>0.53513513513513511</v>
      </c>
      <c r="X6102" s="11">
        <v>2</v>
      </c>
      <c r="Y6102" s="11">
        <v>6</v>
      </c>
    </row>
    <row r="6103" spans="1:25" x14ac:dyDescent="0.45">
      <c r="A6103" s="11" t="s">
        <v>6135</v>
      </c>
      <c r="B6103" s="11" t="s">
        <v>19</v>
      </c>
      <c r="C6103" s="11" t="s">
        <v>25</v>
      </c>
      <c r="D6103" s="25">
        <v>43400</v>
      </c>
      <c r="E6103" s="25">
        <v>43470</v>
      </c>
      <c r="F6103" s="11">
        <f>YEAR(Abayomis_Table[[#This Row],[OrderDate]])</f>
        <v>2019</v>
      </c>
      <c r="G6103" s="25">
        <v>43481</v>
      </c>
      <c r="H6103" s="25">
        <v>43490</v>
      </c>
      <c r="I6103" s="11" t="s">
        <v>21</v>
      </c>
      <c r="J6103" s="11">
        <v>11</v>
      </c>
      <c r="K6103" s="11">
        <v>8</v>
      </c>
      <c r="L6103" s="11">
        <v>355</v>
      </c>
      <c r="M6103" s="11">
        <v>3</v>
      </c>
      <c r="N6103" s="11">
        <v>7</v>
      </c>
      <c r="O6103" s="15">
        <v>7.4999999999999997E-2</v>
      </c>
      <c r="P6103" s="14">
        <v>706.25</v>
      </c>
      <c r="Q6103" s="14">
        <v>850.9</v>
      </c>
      <c r="R6103" s="11" t="s">
        <v>22</v>
      </c>
      <c r="S6103" s="14">
        <v>5956.3</v>
      </c>
      <c r="T6103" s="14">
        <v>5509.5775000000003</v>
      </c>
      <c r="U6103" s="14">
        <v>565.82750000000033</v>
      </c>
      <c r="V6103" s="11" t="s">
        <v>23</v>
      </c>
      <c r="W6103" s="26">
        <v>0.10269889115816962</v>
      </c>
      <c r="X6103" s="11">
        <v>9</v>
      </c>
      <c r="Y6103" s="11">
        <v>11</v>
      </c>
    </row>
    <row r="6104" spans="1:25" x14ac:dyDescent="0.45">
      <c r="A6104" s="11" t="s">
        <v>6136</v>
      </c>
      <c r="B6104" s="11" t="s">
        <v>27</v>
      </c>
      <c r="C6104" s="11" t="s">
        <v>20</v>
      </c>
      <c r="D6104" s="25">
        <v>43300</v>
      </c>
      <c r="E6104" s="25">
        <v>43470</v>
      </c>
      <c r="F6104" s="11">
        <f>YEAR(Abayomis_Table[[#This Row],[OrderDate]])</f>
        <v>2019</v>
      </c>
      <c r="G6104" s="25">
        <v>43477</v>
      </c>
      <c r="H6104" s="25">
        <v>43479</v>
      </c>
      <c r="I6104" s="11" t="s">
        <v>21</v>
      </c>
      <c r="J6104" s="11">
        <v>18</v>
      </c>
      <c r="K6104" s="11">
        <v>43</v>
      </c>
      <c r="L6104" s="11">
        <v>235</v>
      </c>
      <c r="M6104" s="11">
        <v>7</v>
      </c>
      <c r="N6104" s="11">
        <v>6</v>
      </c>
      <c r="O6104" s="15">
        <v>0.05</v>
      </c>
      <c r="P6104" s="14">
        <v>397.98</v>
      </c>
      <c r="Q6104" s="14">
        <v>904.5</v>
      </c>
      <c r="R6104" s="11" t="s">
        <v>22</v>
      </c>
      <c r="S6104" s="14">
        <v>5427</v>
      </c>
      <c r="T6104" s="14">
        <v>5155.6499999999996</v>
      </c>
      <c r="U6104" s="14">
        <v>2767.7699999999995</v>
      </c>
      <c r="V6104" s="11" t="s">
        <v>32</v>
      </c>
      <c r="W6104" s="26">
        <v>0.53684210526315779</v>
      </c>
      <c r="X6104" s="11">
        <v>2</v>
      </c>
      <c r="Y6104" s="11">
        <v>7</v>
      </c>
    </row>
    <row r="6105" spans="1:25" x14ac:dyDescent="0.45">
      <c r="A6105" s="11" t="s">
        <v>6137</v>
      </c>
      <c r="B6105" s="11" t="s">
        <v>36</v>
      </c>
      <c r="C6105" s="11" t="s">
        <v>34</v>
      </c>
      <c r="D6105" s="25">
        <v>43400</v>
      </c>
      <c r="E6105" s="25">
        <v>43469</v>
      </c>
      <c r="F6105" s="11">
        <f>YEAR(Abayomis_Table[[#This Row],[OrderDate]])</f>
        <v>2019</v>
      </c>
      <c r="G6105" s="25">
        <v>43473</v>
      </c>
      <c r="H6105" s="25">
        <v>43481</v>
      </c>
      <c r="I6105" s="11" t="s">
        <v>21</v>
      </c>
      <c r="J6105" s="11">
        <v>23</v>
      </c>
      <c r="K6105" s="11">
        <v>36</v>
      </c>
      <c r="L6105" s="11">
        <v>285</v>
      </c>
      <c r="M6105" s="11">
        <v>12</v>
      </c>
      <c r="N6105" s="11">
        <v>2</v>
      </c>
      <c r="O6105" s="15">
        <v>0.4</v>
      </c>
      <c r="P6105" s="14">
        <v>2670.96</v>
      </c>
      <c r="Q6105" s="14">
        <v>3986.5</v>
      </c>
      <c r="R6105" s="11" t="s">
        <v>22</v>
      </c>
      <c r="S6105" s="14">
        <v>7973</v>
      </c>
      <c r="T6105" s="14">
        <v>4783.8</v>
      </c>
      <c r="U6105" s="14">
        <v>-558.11999999999989</v>
      </c>
      <c r="V6105" s="11" t="s">
        <v>44</v>
      </c>
      <c r="W6105" s="26">
        <v>-0.1166687570550608</v>
      </c>
      <c r="X6105" s="11">
        <v>8</v>
      </c>
      <c r="Y6105" s="11">
        <v>4</v>
      </c>
    </row>
    <row r="6106" spans="1:25" x14ac:dyDescent="0.45">
      <c r="A6106" s="11" t="s">
        <v>6138</v>
      </c>
      <c r="B6106" s="11" t="s">
        <v>27</v>
      </c>
      <c r="C6106" s="11" t="s">
        <v>20</v>
      </c>
      <c r="D6106" s="25">
        <v>43400</v>
      </c>
      <c r="E6106" s="25">
        <v>43469</v>
      </c>
      <c r="F6106" s="11">
        <f>YEAR(Abayomis_Table[[#This Row],[OrderDate]])</f>
        <v>2019</v>
      </c>
      <c r="G6106" s="25">
        <v>43489</v>
      </c>
      <c r="H6106" s="25">
        <v>43497</v>
      </c>
      <c r="I6106" s="11" t="s">
        <v>21</v>
      </c>
      <c r="J6106" s="11">
        <v>17</v>
      </c>
      <c r="K6106" s="11">
        <v>43</v>
      </c>
      <c r="L6106" s="11">
        <v>258</v>
      </c>
      <c r="M6106" s="11">
        <v>44</v>
      </c>
      <c r="N6106" s="11">
        <v>8</v>
      </c>
      <c r="O6106" s="15">
        <v>0.2</v>
      </c>
      <c r="P6106" s="14">
        <v>1613.36</v>
      </c>
      <c r="Q6106" s="14">
        <v>2304.8000000000002</v>
      </c>
      <c r="R6106" s="11" t="s">
        <v>22</v>
      </c>
      <c r="S6106" s="14">
        <v>18438.400000000001</v>
      </c>
      <c r="T6106" s="14">
        <v>14750.720000000001</v>
      </c>
      <c r="U6106" s="14">
        <v>1843.840000000002</v>
      </c>
      <c r="V6106" s="11" t="s">
        <v>30</v>
      </c>
      <c r="W6106" s="26">
        <v>0.12500000000000011</v>
      </c>
      <c r="X6106" s="11">
        <v>8</v>
      </c>
      <c r="Y6106" s="11">
        <v>20</v>
      </c>
    </row>
    <row r="6107" spans="1:25" x14ac:dyDescent="0.45">
      <c r="A6107" s="11" t="s">
        <v>6139</v>
      </c>
      <c r="B6107" s="11" t="s">
        <v>19</v>
      </c>
      <c r="C6107" s="11" t="s">
        <v>28</v>
      </c>
      <c r="D6107" s="25">
        <v>43400</v>
      </c>
      <c r="E6107" s="25">
        <v>43469</v>
      </c>
      <c r="F6107" s="11">
        <f>YEAR(Abayomis_Table[[#This Row],[OrderDate]])</f>
        <v>2019</v>
      </c>
      <c r="G6107" s="25">
        <v>43497</v>
      </c>
      <c r="H6107" s="25">
        <v>43503</v>
      </c>
      <c r="I6107" s="11" t="s">
        <v>21</v>
      </c>
      <c r="J6107" s="11">
        <v>3</v>
      </c>
      <c r="K6107" s="11">
        <v>26</v>
      </c>
      <c r="L6107" s="11">
        <v>178</v>
      </c>
      <c r="M6107" s="11">
        <v>8</v>
      </c>
      <c r="N6107" s="11">
        <v>3</v>
      </c>
      <c r="O6107" s="15">
        <v>0.05</v>
      </c>
      <c r="P6107" s="14">
        <v>2802.54</v>
      </c>
      <c r="Q6107" s="14">
        <v>3839.1</v>
      </c>
      <c r="R6107" s="11" t="s">
        <v>22</v>
      </c>
      <c r="S6107" s="14">
        <v>11517.3</v>
      </c>
      <c r="T6107" s="14">
        <v>10941.434999999999</v>
      </c>
      <c r="U6107" s="14">
        <v>2533.8150000000005</v>
      </c>
      <c r="V6107" s="11" t="s">
        <v>32</v>
      </c>
      <c r="W6107" s="26">
        <v>0.23157976992962995</v>
      </c>
      <c r="X6107" s="11">
        <v>6</v>
      </c>
      <c r="Y6107" s="11">
        <v>28</v>
      </c>
    </row>
    <row r="6108" spans="1:25" x14ac:dyDescent="0.45">
      <c r="A6108" s="11" t="s">
        <v>6140</v>
      </c>
      <c r="B6108" s="11" t="s">
        <v>27</v>
      </c>
      <c r="C6108" s="11" t="s">
        <v>34</v>
      </c>
      <c r="D6108" s="25">
        <v>43400</v>
      </c>
      <c r="E6108" s="25">
        <v>43469</v>
      </c>
      <c r="F6108" s="11">
        <f>YEAR(Abayomis_Table[[#This Row],[OrderDate]])</f>
        <v>2019</v>
      </c>
      <c r="G6108" s="25">
        <v>43488</v>
      </c>
      <c r="H6108" s="25">
        <v>43490</v>
      </c>
      <c r="I6108" s="11" t="s">
        <v>21</v>
      </c>
      <c r="J6108" s="11">
        <v>19</v>
      </c>
      <c r="K6108" s="11">
        <v>44</v>
      </c>
      <c r="L6108" s="11">
        <v>265</v>
      </c>
      <c r="M6108" s="11">
        <v>45</v>
      </c>
      <c r="N6108" s="11">
        <v>2</v>
      </c>
      <c r="O6108" s="15">
        <v>0.4</v>
      </c>
      <c r="P6108" s="14">
        <v>723.6</v>
      </c>
      <c r="Q6108" s="14">
        <v>1005</v>
      </c>
      <c r="R6108" s="11" t="s">
        <v>22</v>
      </c>
      <c r="S6108" s="14">
        <v>2010</v>
      </c>
      <c r="T6108" s="14">
        <v>1206</v>
      </c>
      <c r="U6108" s="14">
        <v>-241.20000000000005</v>
      </c>
      <c r="V6108" s="11" t="s">
        <v>44</v>
      </c>
      <c r="W6108" s="26">
        <v>-0.20000000000000004</v>
      </c>
      <c r="X6108" s="11">
        <v>2</v>
      </c>
      <c r="Y6108" s="11">
        <v>19</v>
      </c>
    </row>
    <row r="6109" spans="1:25" x14ac:dyDescent="0.45">
      <c r="A6109" s="11" t="s">
        <v>6141</v>
      </c>
      <c r="B6109" s="11" t="s">
        <v>36</v>
      </c>
      <c r="C6109" s="11" t="s">
        <v>28</v>
      </c>
      <c r="D6109" s="25">
        <v>43400</v>
      </c>
      <c r="E6109" s="25">
        <v>43469</v>
      </c>
      <c r="F6109" s="11">
        <f>YEAR(Abayomis_Table[[#This Row],[OrderDate]])</f>
        <v>2019</v>
      </c>
      <c r="G6109" s="25">
        <v>43474</v>
      </c>
      <c r="H6109" s="25">
        <v>43482</v>
      </c>
      <c r="I6109" s="11" t="s">
        <v>21</v>
      </c>
      <c r="J6109" s="11">
        <v>22</v>
      </c>
      <c r="K6109" s="11">
        <v>19</v>
      </c>
      <c r="L6109" s="11">
        <v>165</v>
      </c>
      <c r="M6109" s="11">
        <v>27</v>
      </c>
      <c r="N6109" s="11">
        <v>6</v>
      </c>
      <c r="O6109" s="15">
        <v>7.4999999999999997E-2</v>
      </c>
      <c r="P6109" s="14">
        <v>1768.13</v>
      </c>
      <c r="Q6109" s="14">
        <v>2525.9</v>
      </c>
      <c r="R6109" s="11" t="s">
        <v>22</v>
      </c>
      <c r="S6109" s="14">
        <v>15155.400000000001</v>
      </c>
      <c r="T6109" s="14">
        <v>14018.745000000003</v>
      </c>
      <c r="U6109" s="14">
        <v>3409.965000000002</v>
      </c>
      <c r="V6109" s="11" t="s">
        <v>23</v>
      </c>
      <c r="W6109" s="26">
        <v>0.24324324324324334</v>
      </c>
      <c r="X6109" s="11">
        <v>8</v>
      </c>
      <c r="Y6109" s="11">
        <v>5</v>
      </c>
    </row>
    <row r="6110" spans="1:25" x14ac:dyDescent="0.45">
      <c r="A6110" s="11" t="s">
        <v>6142</v>
      </c>
      <c r="B6110" s="11" t="s">
        <v>43</v>
      </c>
      <c r="C6110" s="11" t="s">
        <v>28</v>
      </c>
      <c r="D6110" s="25">
        <v>43400</v>
      </c>
      <c r="E6110" s="25">
        <v>43469</v>
      </c>
      <c r="F6110" s="11">
        <f>YEAR(Abayomis_Table[[#This Row],[OrderDate]])</f>
        <v>2019</v>
      </c>
      <c r="G6110" s="25">
        <v>43487</v>
      </c>
      <c r="H6110" s="25">
        <v>43495</v>
      </c>
      <c r="I6110" s="11" t="s">
        <v>21</v>
      </c>
      <c r="J6110" s="11">
        <v>27</v>
      </c>
      <c r="K6110" s="11">
        <v>8</v>
      </c>
      <c r="L6110" s="11">
        <v>149</v>
      </c>
      <c r="M6110" s="11">
        <v>24</v>
      </c>
      <c r="N6110" s="11">
        <v>6</v>
      </c>
      <c r="O6110" s="15">
        <v>0.05</v>
      </c>
      <c r="P6110" s="14">
        <v>1365.26</v>
      </c>
      <c r="Q6110" s="14">
        <v>1922.9</v>
      </c>
      <c r="R6110" s="11" t="s">
        <v>22</v>
      </c>
      <c r="S6110" s="14">
        <v>11537.400000000001</v>
      </c>
      <c r="T6110" s="14">
        <v>10960.53</v>
      </c>
      <c r="U6110" s="14">
        <v>2768.9700000000012</v>
      </c>
      <c r="V6110" s="11" t="s">
        <v>32</v>
      </c>
      <c r="W6110" s="26">
        <v>0.2526310315285849</v>
      </c>
      <c r="X6110" s="11">
        <v>8</v>
      </c>
      <c r="Y6110" s="11">
        <v>18</v>
      </c>
    </row>
    <row r="6111" spans="1:25" x14ac:dyDescent="0.45">
      <c r="A6111" s="11" t="s">
        <v>6143</v>
      </c>
      <c r="B6111" s="11" t="s">
        <v>19</v>
      </c>
      <c r="C6111" s="11" t="s">
        <v>34</v>
      </c>
      <c r="D6111" s="25">
        <v>43300</v>
      </c>
      <c r="E6111" s="25">
        <v>43469</v>
      </c>
      <c r="F6111" s="11">
        <f>YEAR(Abayomis_Table[[#This Row],[OrderDate]])</f>
        <v>2019</v>
      </c>
      <c r="G6111" s="25">
        <v>43489</v>
      </c>
      <c r="H6111" s="25">
        <v>43490</v>
      </c>
      <c r="I6111" s="11" t="s">
        <v>21</v>
      </c>
      <c r="J6111" s="11">
        <v>12</v>
      </c>
      <c r="K6111" s="11">
        <v>6</v>
      </c>
      <c r="L6111" s="11">
        <v>292</v>
      </c>
      <c r="M6111" s="11">
        <v>16</v>
      </c>
      <c r="N6111" s="11">
        <v>1</v>
      </c>
      <c r="O6111" s="15">
        <v>0.05</v>
      </c>
      <c r="P6111" s="14">
        <v>4587.62</v>
      </c>
      <c r="Q6111" s="14">
        <v>6371.7</v>
      </c>
      <c r="R6111" s="11" t="s">
        <v>22</v>
      </c>
      <c r="S6111" s="14">
        <v>6371.7</v>
      </c>
      <c r="T6111" s="14">
        <v>6053.1149999999998</v>
      </c>
      <c r="U6111" s="14">
        <v>1465.4949999999999</v>
      </c>
      <c r="V6111" s="11" t="s">
        <v>32</v>
      </c>
      <c r="W6111" s="26">
        <v>0.24210592397468081</v>
      </c>
      <c r="X6111" s="11">
        <v>1</v>
      </c>
      <c r="Y6111" s="11">
        <v>20</v>
      </c>
    </row>
    <row r="6112" spans="1:25" x14ac:dyDescent="0.45">
      <c r="A6112" s="11" t="s">
        <v>6144</v>
      </c>
      <c r="B6112" s="11" t="s">
        <v>19</v>
      </c>
      <c r="C6112" s="11" t="s">
        <v>20</v>
      </c>
      <c r="D6112" s="25">
        <v>43300</v>
      </c>
      <c r="E6112" s="25">
        <v>43469</v>
      </c>
      <c r="F6112" s="11">
        <f>YEAR(Abayomis_Table[[#This Row],[OrderDate]])</f>
        <v>2019</v>
      </c>
      <c r="G6112" s="25">
        <v>43487</v>
      </c>
      <c r="H6112" s="25">
        <v>43494</v>
      </c>
      <c r="I6112" s="11" t="s">
        <v>21</v>
      </c>
      <c r="J6112" s="11">
        <v>6</v>
      </c>
      <c r="K6112" s="11">
        <v>7</v>
      </c>
      <c r="L6112" s="11">
        <v>212</v>
      </c>
      <c r="M6112" s="11">
        <v>33</v>
      </c>
      <c r="N6112" s="11">
        <v>8</v>
      </c>
      <c r="O6112" s="15">
        <v>7.4999999999999997E-2</v>
      </c>
      <c r="P6112" s="14">
        <v>1193.27</v>
      </c>
      <c r="Q6112" s="14">
        <v>1835.8</v>
      </c>
      <c r="R6112" s="11" t="s">
        <v>22</v>
      </c>
      <c r="S6112" s="14">
        <v>14686.4</v>
      </c>
      <c r="T6112" s="14">
        <v>13584.92</v>
      </c>
      <c r="U6112" s="14">
        <v>4038.76</v>
      </c>
      <c r="V6112" s="11" t="s">
        <v>23</v>
      </c>
      <c r="W6112" s="26">
        <v>0.29729729729729731</v>
      </c>
      <c r="X6112" s="11">
        <v>7</v>
      </c>
      <c r="Y6112" s="11">
        <v>18</v>
      </c>
    </row>
    <row r="6113" spans="1:25" x14ac:dyDescent="0.45">
      <c r="A6113" s="11" t="s">
        <v>6145</v>
      </c>
      <c r="B6113" s="11" t="s">
        <v>27</v>
      </c>
      <c r="C6113" s="11" t="s">
        <v>28</v>
      </c>
      <c r="D6113" s="25">
        <v>43400</v>
      </c>
      <c r="E6113" s="25">
        <v>43469</v>
      </c>
      <c r="F6113" s="11">
        <f>YEAR(Abayomis_Table[[#This Row],[OrderDate]])</f>
        <v>2019</v>
      </c>
      <c r="G6113" s="25">
        <v>43479</v>
      </c>
      <c r="H6113" s="25">
        <v>43489</v>
      </c>
      <c r="I6113" s="11" t="s">
        <v>21</v>
      </c>
      <c r="J6113" s="11">
        <v>14</v>
      </c>
      <c r="K6113" s="11">
        <v>32</v>
      </c>
      <c r="L6113" s="11">
        <v>134</v>
      </c>
      <c r="M6113" s="11">
        <v>21</v>
      </c>
      <c r="N6113" s="11">
        <v>8</v>
      </c>
      <c r="O6113" s="15">
        <v>0.05</v>
      </c>
      <c r="P6113" s="14">
        <v>1803.98</v>
      </c>
      <c r="Q6113" s="14">
        <v>2405.3000000000002</v>
      </c>
      <c r="R6113" s="11" t="s">
        <v>22</v>
      </c>
      <c r="S6113" s="14">
        <v>19242.400000000001</v>
      </c>
      <c r="T6113" s="14">
        <v>18280.28</v>
      </c>
      <c r="U6113" s="14">
        <v>3848.4399999999987</v>
      </c>
      <c r="V6113" s="11" t="s">
        <v>32</v>
      </c>
      <c r="W6113" s="26">
        <v>0.21052412763918271</v>
      </c>
      <c r="X6113" s="11">
        <v>10</v>
      </c>
      <c r="Y6113" s="11">
        <v>10</v>
      </c>
    </row>
    <row r="6114" spans="1:25" x14ac:dyDescent="0.45">
      <c r="A6114" s="11" t="s">
        <v>6146</v>
      </c>
      <c r="B6114" s="11" t="s">
        <v>19</v>
      </c>
      <c r="C6114" s="11" t="s">
        <v>47</v>
      </c>
      <c r="D6114" s="25">
        <v>43400</v>
      </c>
      <c r="E6114" s="25">
        <v>43469</v>
      </c>
      <c r="F6114" s="11">
        <f>YEAR(Abayomis_Table[[#This Row],[OrderDate]])</f>
        <v>2019</v>
      </c>
      <c r="G6114" s="25">
        <v>43473</v>
      </c>
      <c r="H6114" s="25">
        <v>43474</v>
      </c>
      <c r="I6114" s="11" t="s">
        <v>21</v>
      </c>
      <c r="J6114" s="11">
        <v>8</v>
      </c>
      <c r="K6114" s="11">
        <v>5</v>
      </c>
      <c r="L6114" s="11">
        <v>33</v>
      </c>
      <c r="M6114" s="11">
        <v>43</v>
      </c>
      <c r="N6114" s="11">
        <v>6</v>
      </c>
      <c r="O6114" s="15">
        <v>7.4999999999999997E-2</v>
      </c>
      <c r="P6114" s="14">
        <v>2910.88</v>
      </c>
      <c r="Q6114" s="14">
        <v>3731.9</v>
      </c>
      <c r="R6114" s="11" t="s">
        <v>22</v>
      </c>
      <c r="S6114" s="14">
        <v>22391.4</v>
      </c>
      <c r="T6114" s="14">
        <v>20712.045000000002</v>
      </c>
      <c r="U6114" s="14">
        <v>3246.7650000000031</v>
      </c>
      <c r="V6114" s="11" t="s">
        <v>23</v>
      </c>
      <c r="W6114" s="26">
        <v>0.15675733612977388</v>
      </c>
      <c r="X6114" s="11">
        <v>1</v>
      </c>
      <c r="Y6114" s="11">
        <v>4</v>
      </c>
    </row>
    <row r="6115" spans="1:25" x14ac:dyDescent="0.45">
      <c r="A6115" s="11" t="s">
        <v>6147</v>
      </c>
      <c r="B6115" s="11" t="s">
        <v>43</v>
      </c>
      <c r="C6115" s="11" t="s">
        <v>20</v>
      </c>
      <c r="D6115" s="25">
        <v>43400</v>
      </c>
      <c r="E6115" s="25">
        <v>43469</v>
      </c>
      <c r="F6115" s="11">
        <f>YEAR(Abayomis_Table[[#This Row],[OrderDate]])</f>
        <v>2019</v>
      </c>
      <c r="G6115" s="25">
        <v>43497</v>
      </c>
      <c r="H6115" s="25">
        <v>43499</v>
      </c>
      <c r="I6115" s="11" t="s">
        <v>21</v>
      </c>
      <c r="J6115" s="11">
        <v>28</v>
      </c>
      <c r="K6115" s="11">
        <v>22</v>
      </c>
      <c r="L6115" s="11">
        <v>208</v>
      </c>
      <c r="M6115" s="11">
        <v>37</v>
      </c>
      <c r="N6115" s="11">
        <v>8</v>
      </c>
      <c r="O6115" s="15">
        <v>0.15</v>
      </c>
      <c r="P6115" s="14">
        <v>968.49</v>
      </c>
      <c r="Q6115" s="14">
        <v>1976.5</v>
      </c>
      <c r="R6115" s="11" t="s">
        <v>22</v>
      </c>
      <c r="S6115" s="14">
        <v>15812</v>
      </c>
      <c r="T6115" s="14">
        <v>13440.199999999999</v>
      </c>
      <c r="U6115" s="14">
        <v>5692.2799999999988</v>
      </c>
      <c r="V6115" s="11" t="s">
        <v>23</v>
      </c>
      <c r="W6115" s="26">
        <v>0.42352643561851755</v>
      </c>
      <c r="X6115" s="11">
        <v>2</v>
      </c>
      <c r="Y6115" s="11">
        <v>28</v>
      </c>
    </row>
    <row r="6116" spans="1:25" x14ac:dyDescent="0.45">
      <c r="A6116" s="11" t="s">
        <v>6148</v>
      </c>
      <c r="B6116" s="11" t="s">
        <v>27</v>
      </c>
      <c r="C6116" s="11" t="s">
        <v>28</v>
      </c>
      <c r="D6116" s="25">
        <v>43400</v>
      </c>
      <c r="E6116" s="25">
        <v>43469</v>
      </c>
      <c r="F6116" s="11">
        <f>YEAR(Abayomis_Table[[#This Row],[OrderDate]])</f>
        <v>2019</v>
      </c>
      <c r="G6116" s="25">
        <v>43479</v>
      </c>
      <c r="H6116" s="25">
        <v>43484</v>
      </c>
      <c r="I6116" s="11" t="s">
        <v>21</v>
      </c>
      <c r="J6116" s="11">
        <v>19</v>
      </c>
      <c r="K6116" s="11">
        <v>19</v>
      </c>
      <c r="L6116" s="11">
        <v>161</v>
      </c>
      <c r="M6116" s="11">
        <v>28</v>
      </c>
      <c r="N6116" s="11">
        <v>1</v>
      </c>
      <c r="O6116" s="15">
        <v>0.15</v>
      </c>
      <c r="P6116" s="14">
        <v>3006.96</v>
      </c>
      <c r="Q6116" s="14">
        <v>3537.6</v>
      </c>
      <c r="R6116" s="11" t="s">
        <v>22</v>
      </c>
      <c r="S6116" s="14">
        <v>3537.6</v>
      </c>
      <c r="T6116" s="14">
        <v>3006.96</v>
      </c>
      <c r="U6116" s="14">
        <v>0</v>
      </c>
      <c r="V6116" s="11" t="s">
        <v>23</v>
      </c>
      <c r="W6116" s="26">
        <v>0</v>
      </c>
      <c r="X6116" s="11">
        <v>5</v>
      </c>
      <c r="Y6116" s="11">
        <v>10</v>
      </c>
    </row>
    <row r="6117" spans="1:25" x14ac:dyDescent="0.45">
      <c r="A6117" s="11" t="s">
        <v>6149</v>
      </c>
      <c r="B6117" s="11" t="s">
        <v>27</v>
      </c>
      <c r="C6117" s="11" t="s">
        <v>20</v>
      </c>
      <c r="D6117" s="25">
        <v>43300</v>
      </c>
      <c r="E6117" s="25">
        <v>43469</v>
      </c>
      <c r="F6117" s="11">
        <f>YEAR(Abayomis_Table[[#This Row],[OrderDate]])</f>
        <v>2019</v>
      </c>
      <c r="G6117" s="25">
        <v>43489</v>
      </c>
      <c r="H6117" s="25">
        <v>43491</v>
      </c>
      <c r="I6117" s="11" t="s">
        <v>21</v>
      </c>
      <c r="J6117" s="11">
        <v>20</v>
      </c>
      <c r="K6117" s="11">
        <v>43</v>
      </c>
      <c r="L6117" s="11">
        <v>234</v>
      </c>
      <c r="M6117" s="11">
        <v>47</v>
      </c>
      <c r="N6117" s="11">
        <v>4</v>
      </c>
      <c r="O6117" s="15">
        <v>0.05</v>
      </c>
      <c r="P6117" s="14">
        <v>2490.9899999999998</v>
      </c>
      <c r="Q6117" s="14">
        <v>3075.3</v>
      </c>
      <c r="R6117" s="11" t="s">
        <v>22</v>
      </c>
      <c r="S6117" s="14">
        <v>12301.2</v>
      </c>
      <c r="T6117" s="14">
        <v>11686.14</v>
      </c>
      <c r="U6117" s="14">
        <v>1722.1800000000003</v>
      </c>
      <c r="V6117" s="11" t="s">
        <v>32</v>
      </c>
      <c r="W6117" s="26">
        <v>0.14736944791008838</v>
      </c>
      <c r="X6117" s="11">
        <v>2</v>
      </c>
      <c r="Y6117" s="11">
        <v>20</v>
      </c>
    </row>
    <row r="6118" spans="1:25" x14ac:dyDescent="0.45">
      <c r="A6118" s="11" t="s">
        <v>6150</v>
      </c>
      <c r="B6118" s="11" t="s">
        <v>36</v>
      </c>
      <c r="C6118" s="11" t="s">
        <v>20</v>
      </c>
      <c r="D6118" s="25">
        <v>43400</v>
      </c>
      <c r="E6118" s="25">
        <v>43469</v>
      </c>
      <c r="F6118" s="11">
        <f>YEAR(Abayomis_Table[[#This Row],[OrderDate]])</f>
        <v>2019</v>
      </c>
      <c r="G6118" s="25">
        <v>43474</v>
      </c>
      <c r="H6118" s="25">
        <v>43481</v>
      </c>
      <c r="I6118" s="11" t="s">
        <v>21</v>
      </c>
      <c r="J6118" s="11">
        <v>21</v>
      </c>
      <c r="K6118" s="11">
        <v>29</v>
      </c>
      <c r="L6118" s="11">
        <v>222</v>
      </c>
      <c r="M6118" s="11">
        <v>15</v>
      </c>
      <c r="N6118" s="11">
        <v>2</v>
      </c>
      <c r="O6118" s="15">
        <v>7.4999999999999997E-2</v>
      </c>
      <c r="P6118" s="14">
        <v>108.34</v>
      </c>
      <c r="Q6118" s="14">
        <v>221.1</v>
      </c>
      <c r="R6118" s="11" t="s">
        <v>22</v>
      </c>
      <c r="S6118" s="14">
        <v>442.2</v>
      </c>
      <c r="T6118" s="14">
        <v>409.03500000000003</v>
      </c>
      <c r="U6118" s="14">
        <v>192.35500000000002</v>
      </c>
      <c r="V6118" s="11" t="s">
        <v>23</v>
      </c>
      <c r="W6118" s="26">
        <v>0.47026538071314195</v>
      </c>
      <c r="X6118" s="11">
        <v>7</v>
      </c>
      <c r="Y6118" s="11">
        <v>5</v>
      </c>
    </row>
    <row r="6119" spans="1:25" x14ac:dyDescent="0.45">
      <c r="A6119" s="11" t="s">
        <v>6151</v>
      </c>
      <c r="B6119" s="11" t="s">
        <v>27</v>
      </c>
      <c r="C6119" s="11" t="s">
        <v>28</v>
      </c>
      <c r="D6119" s="25">
        <v>43400</v>
      </c>
      <c r="E6119" s="25">
        <v>43469</v>
      </c>
      <c r="F6119" s="11">
        <f>YEAR(Abayomis_Table[[#This Row],[OrderDate]])</f>
        <v>2019</v>
      </c>
      <c r="G6119" s="25">
        <v>43487</v>
      </c>
      <c r="H6119" s="25">
        <v>43494</v>
      </c>
      <c r="I6119" s="11" t="s">
        <v>21</v>
      </c>
      <c r="J6119" s="11">
        <v>20</v>
      </c>
      <c r="K6119" s="11">
        <v>49</v>
      </c>
      <c r="L6119" s="11">
        <v>195</v>
      </c>
      <c r="M6119" s="11">
        <v>42</v>
      </c>
      <c r="N6119" s="11">
        <v>3</v>
      </c>
      <c r="O6119" s="15">
        <v>0.05</v>
      </c>
      <c r="P6119" s="14">
        <v>632.67999999999995</v>
      </c>
      <c r="Q6119" s="14">
        <v>891.1</v>
      </c>
      <c r="R6119" s="11" t="s">
        <v>22</v>
      </c>
      <c r="S6119" s="14">
        <v>2673.3</v>
      </c>
      <c r="T6119" s="14">
        <v>2539.6350000000002</v>
      </c>
      <c r="U6119" s="14">
        <v>641.59500000000025</v>
      </c>
      <c r="V6119" s="11" t="s">
        <v>32</v>
      </c>
      <c r="W6119" s="26">
        <v>0.25263276021948045</v>
      </c>
      <c r="X6119" s="11">
        <v>7</v>
      </c>
      <c r="Y6119" s="11">
        <v>18</v>
      </c>
    </row>
    <row r="6120" spans="1:25" x14ac:dyDescent="0.45">
      <c r="A6120" s="11" t="s">
        <v>6152</v>
      </c>
      <c r="B6120" s="11" t="s">
        <v>36</v>
      </c>
      <c r="C6120" s="11" t="s">
        <v>20</v>
      </c>
      <c r="D6120" s="25">
        <v>43400</v>
      </c>
      <c r="E6120" s="25">
        <v>43469</v>
      </c>
      <c r="F6120" s="11">
        <f>YEAR(Abayomis_Table[[#This Row],[OrderDate]])</f>
        <v>2019</v>
      </c>
      <c r="G6120" s="25">
        <v>43495</v>
      </c>
      <c r="H6120" s="25">
        <v>43500</v>
      </c>
      <c r="I6120" s="11" t="s">
        <v>21</v>
      </c>
      <c r="J6120" s="11">
        <v>21</v>
      </c>
      <c r="K6120" s="11">
        <v>49</v>
      </c>
      <c r="L6120" s="11">
        <v>255</v>
      </c>
      <c r="M6120" s="11">
        <v>12</v>
      </c>
      <c r="N6120" s="11">
        <v>2</v>
      </c>
      <c r="O6120" s="15">
        <v>7.4999999999999997E-2</v>
      </c>
      <c r="P6120" s="14">
        <v>944.1</v>
      </c>
      <c r="Q6120" s="14">
        <v>1226.0999999999999</v>
      </c>
      <c r="R6120" s="11" t="s">
        <v>22</v>
      </c>
      <c r="S6120" s="14">
        <v>2452.1999999999998</v>
      </c>
      <c r="T6120" s="14">
        <v>2268.2849999999999</v>
      </c>
      <c r="U6120" s="14">
        <v>380.08499999999981</v>
      </c>
      <c r="V6120" s="11" t="s">
        <v>23</v>
      </c>
      <c r="W6120" s="26">
        <v>0.16756492239731771</v>
      </c>
      <c r="X6120" s="11">
        <v>5</v>
      </c>
      <c r="Y6120" s="11">
        <v>26</v>
      </c>
    </row>
    <row r="6121" spans="1:25" x14ac:dyDescent="0.45">
      <c r="A6121" s="11" t="s">
        <v>6153</v>
      </c>
      <c r="B6121" s="11" t="s">
        <v>19</v>
      </c>
      <c r="C6121" s="11" t="s">
        <v>28</v>
      </c>
      <c r="D6121" s="25">
        <v>43400</v>
      </c>
      <c r="E6121" s="25">
        <v>43469</v>
      </c>
      <c r="F6121" s="11">
        <f>YEAR(Abayomis_Table[[#This Row],[OrderDate]])</f>
        <v>2019</v>
      </c>
      <c r="G6121" s="25">
        <v>43496</v>
      </c>
      <c r="H6121" s="25">
        <v>43506</v>
      </c>
      <c r="I6121" s="11" t="s">
        <v>21</v>
      </c>
      <c r="J6121" s="11">
        <v>11</v>
      </c>
      <c r="K6121" s="11">
        <v>12</v>
      </c>
      <c r="L6121" s="11">
        <v>137</v>
      </c>
      <c r="M6121" s="11">
        <v>20</v>
      </c>
      <c r="N6121" s="11">
        <v>1</v>
      </c>
      <c r="O6121" s="15">
        <v>0.2</v>
      </c>
      <c r="P6121" s="14">
        <v>574.86</v>
      </c>
      <c r="Q6121" s="14">
        <v>871</v>
      </c>
      <c r="R6121" s="11" t="s">
        <v>22</v>
      </c>
      <c r="S6121" s="14">
        <v>871</v>
      </c>
      <c r="T6121" s="14">
        <v>696.80000000000007</v>
      </c>
      <c r="U6121" s="14">
        <v>121.94000000000005</v>
      </c>
      <c r="V6121" s="11" t="s">
        <v>30</v>
      </c>
      <c r="W6121" s="26">
        <v>0.17500000000000007</v>
      </c>
      <c r="X6121" s="11">
        <v>10</v>
      </c>
      <c r="Y6121" s="11">
        <v>27</v>
      </c>
    </row>
    <row r="6122" spans="1:25" x14ac:dyDescent="0.45">
      <c r="A6122" s="11" t="s">
        <v>6154</v>
      </c>
      <c r="B6122" s="11" t="s">
        <v>27</v>
      </c>
      <c r="C6122" s="11" t="s">
        <v>28</v>
      </c>
      <c r="D6122" s="25">
        <v>43400</v>
      </c>
      <c r="E6122" s="25">
        <v>43468</v>
      </c>
      <c r="F6122" s="11">
        <f>YEAR(Abayomis_Table[[#This Row],[OrderDate]])</f>
        <v>2019</v>
      </c>
      <c r="G6122" s="25">
        <v>43486</v>
      </c>
      <c r="H6122" s="25">
        <v>43492</v>
      </c>
      <c r="I6122" s="11" t="s">
        <v>21</v>
      </c>
      <c r="J6122" s="11">
        <v>19</v>
      </c>
      <c r="K6122" s="11">
        <v>33</v>
      </c>
      <c r="L6122" s="11">
        <v>142</v>
      </c>
      <c r="M6122" s="11">
        <v>12</v>
      </c>
      <c r="N6122" s="11">
        <v>4</v>
      </c>
      <c r="O6122" s="15">
        <v>0.05</v>
      </c>
      <c r="P6122" s="14">
        <v>502.5</v>
      </c>
      <c r="Q6122" s="14">
        <v>837.5</v>
      </c>
      <c r="R6122" s="11" t="s">
        <v>22</v>
      </c>
      <c r="S6122" s="14">
        <v>3350</v>
      </c>
      <c r="T6122" s="14">
        <v>3182.5</v>
      </c>
      <c r="U6122" s="14">
        <v>1172.5</v>
      </c>
      <c r="V6122" s="11" t="s">
        <v>32</v>
      </c>
      <c r="W6122" s="26">
        <v>0.36842105263157893</v>
      </c>
      <c r="X6122" s="11">
        <v>6</v>
      </c>
      <c r="Y6122" s="11">
        <v>18</v>
      </c>
    </row>
    <row r="6123" spans="1:25" x14ac:dyDescent="0.45">
      <c r="A6123" s="11" t="s">
        <v>6155</v>
      </c>
      <c r="B6123" s="11" t="s">
        <v>36</v>
      </c>
      <c r="C6123" s="11" t="s">
        <v>34</v>
      </c>
      <c r="D6123" s="25">
        <v>43400</v>
      </c>
      <c r="E6123" s="25">
        <v>43468</v>
      </c>
      <c r="F6123" s="11">
        <f>YEAR(Abayomis_Table[[#This Row],[OrderDate]])</f>
        <v>2019</v>
      </c>
      <c r="G6123" s="25">
        <v>43489</v>
      </c>
      <c r="H6123" s="25">
        <v>43490</v>
      </c>
      <c r="I6123" s="11" t="s">
        <v>21</v>
      </c>
      <c r="J6123" s="11">
        <v>23</v>
      </c>
      <c r="K6123" s="11">
        <v>19</v>
      </c>
      <c r="L6123" s="11">
        <v>311</v>
      </c>
      <c r="M6123" s="11">
        <v>36</v>
      </c>
      <c r="N6123" s="11">
        <v>1</v>
      </c>
      <c r="O6123" s="15">
        <v>0.05</v>
      </c>
      <c r="P6123" s="14">
        <v>662.7</v>
      </c>
      <c r="Q6123" s="14">
        <v>1051.9000000000001</v>
      </c>
      <c r="R6123" s="11" t="s">
        <v>22</v>
      </c>
      <c r="S6123" s="14">
        <v>1051.9000000000001</v>
      </c>
      <c r="T6123" s="14">
        <v>999.30500000000006</v>
      </c>
      <c r="U6123" s="14">
        <v>336.60500000000002</v>
      </c>
      <c r="V6123" s="11" t="s">
        <v>32</v>
      </c>
      <c r="W6123" s="26">
        <v>0.33683910317670779</v>
      </c>
      <c r="X6123" s="11">
        <v>1</v>
      </c>
      <c r="Y6123" s="11">
        <v>21</v>
      </c>
    </row>
    <row r="6124" spans="1:25" x14ac:dyDescent="0.45">
      <c r="A6124" s="11" t="s">
        <v>6156</v>
      </c>
      <c r="B6124" s="11" t="s">
        <v>19</v>
      </c>
      <c r="C6124" s="11" t="s">
        <v>34</v>
      </c>
      <c r="D6124" s="25">
        <v>43300</v>
      </c>
      <c r="E6124" s="25">
        <v>43468</v>
      </c>
      <c r="F6124" s="11">
        <f>YEAR(Abayomis_Table[[#This Row],[OrderDate]])</f>
        <v>2019</v>
      </c>
      <c r="G6124" s="25">
        <v>43472</v>
      </c>
      <c r="H6124" s="25">
        <v>43475</v>
      </c>
      <c r="I6124" s="11" t="s">
        <v>21</v>
      </c>
      <c r="J6124" s="11">
        <v>9</v>
      </c>
      <c r="K6124" s="11">
        <v>5</v>
      </c>
      <c r="L6124" s="11">
        <v>262</v>
      </c>
      <c r="M6124" s="11">
        <v>10</v>
      </c>
      <c r="N6124" s="11">
        <v>1</v>
      </c>
      <c r="O6124" s="15">
        <v>0.05</v>
      </c>
      <c r="P6124" s="14">
        <v>757.37</v>
      </c>
      <c r="Q6124" s="14">
        <v>1051.9000000000001</v>
      </c>
      <c r="R6124" s="11" t="s">
        <v>22</v>
      </c>
      <c r="S6124" s="14">
        <v>1051.9000000000001</v>
      </c>
      <c r="T6124" s="14">
        <v>999.30500000000006</v>
      </c>
      <c r="U6124" s="14">
        <v>241.93500000000006</v>
      </c>
      <c r="V6124" s="11" t="s">
        <v>32</v>
      </c>
      <c r="W6124" s="26">
        <v>0.24210326176692806</v>
      </c>
      <c r="X6124" s="11">
        <v>3</v>
      </c>
      <c r="Y6124" s="11">
        <v>4</v>
      </c>
    </row>
    <row r="6125" spans="1:25" x14ac:dyDescent="0.45">
      <c r="A6125" s="11" t="s">
        <v>6157</v>
      </c>
      <c r="B6125" s="11" t="s">
        <v>27</v>
      </c>
      <c r="C6125" s="11" t="s">
        <v>28</v>
      </c>
      <c r="D6125" s="25">
        <v>43400</v>
      </c>
      <c r="E6125" s="25">
        <v>43468</v>
      </c>
      <c r="F6125" s="11">
        <f>YEAR(Abayomis_Table[[#This Row],[OrderDate]])</f>
        <v>2019</v>
      </c>
      <c r="G6125" s="25">
        <v>43492</v>
      </c>
      <c r="H6125" s="25">
        <v>43500</v>
      </c>
      <c r="I6125" s="11" t="s">
        <v>21</v>
      </c>
      <c r="J6125" s="11">
        <v>17</v>
      </c>
      <c r="K6125" s="11">
        <v>33</v>
      </c>
      <c r="L6125" s="11">
        <v>186</v>
      </c>
      <c r="M6125" s="11">
        <v>44</v>
      </c>
      <c r="N6125" s="11">
        <v>7</v>
      </c>
      <c r="O6125" s="15">
        <v>0.05</v>
      </c>
      <c r="P6125" s="14">
        <v>1482.44</v>
      </c>
      <c r="Q6125" s="14">
        <v>2003.3</v>
      </c>
      <c r="R6125" s="11" t="s">
        <v>22</v>
      </c>
      <c r="S6125" s="14">
        <v>14023.1</v>
      </c>
      <c r="T6125" s="14">
        <v>13321.945</v>
      </c>
      <c r="U6125" s="14">
        <v>2944.8649999999998</v>
      </c>
      <c r="V6125" s="11" t="s">
        <v>32</v>
      </c>
      <c r="W6125" s="26">
        <v>0.22105368247654528</v>
      </c>
      <c r="X6125" s="11">
        <v>8</v>
      </c>
      <c r="Y6125" s="11">
        <v>24</v>
      </c>
    </row>
    <row r="6126" spans="1:25" x14ac:dyDescent="0.45">
      <c r="A6126" s="11" t="s">
        <v>6158</v>
      </c>
      <c r="B6126" s="11" t="s">
        <v>19</v>
      </c>
      <c r="C6126" s="11" t="s">
        <v>20</v>
      </c>
      <c r="D6126" s="25">
        <v>43400</v>
      </c>
      <c r="E6126" s="25">
        <v>43468</v>
      </c>
      <c r="F6126" s="11">
        <f>YEAR(Abayomis_Table[[#This Row],[OrderDate]])</f>
        <v>2019</v>
      </c>
      <c r="G6126" s="25">
        <v>43483</v>
      </c>
      <c r="H6126" s="25">
        <v>43491</v>
      </c>
      <c r="I6126" s="11" t="s">
        <v>21</v>
      </c>
      <c r="J6126" s="11">
        <v>9</v>
      </c>
      <c r="K6126" s="11">
        <v>40</v>
      </c>
      <c r="L6126" s="11">
        <v>237</v>
      </c>
      <c r="M6126" s="11">
        <v>41</v>
      </c>
      <c r="N6126" s="11">
        <v>5</v>
      </c>
      <c r="O6126" s="15">
        <v>0.05</v>
      </c>
      <c r="P6126" s="14">
        <v>4303.54</v>
      </c>
      <c r="Q6126" s="14">
        <v>5815.6</v>
      </c>
      <c r="R6126" s="11" t="s">
        <v>22</v>
      </c>
      <c r="S6126" s="14">
        <v>29078</v>
      </c>
      <c r="T6126" s="14">
        <v>27624.1</v>
      </c>
      <c r="U6126" s="14">
        <v>6106.3999999999978</v>
      </c>
      <c r="V6126" s="11" t="s">
        <v>32</v>
      </c>
      <c r="W6126" s="26">
        <v>0.22105335558443526</v>
      </c>
      <c r="X6126" s="11">
        <v>8</v>
      </c>
      <c r="Y6126" s="11">
        <v>15</v>
      </c>
    </row>
    <row r="6127" spans="1:25" x14ac:dyDescent="0.45">
      <c r="A6127" s="11" t="s">
        <v>6159</v>
      </c>
      <c r="B6127" s="11" t="s">
        <v>27</v>
      </c>
      <c r="C6127" s="11" t="s">
        <v>34</v>
      </c>
      <c r="D6127" s="25">
        <v>43400</v>
      </c>
      <c r="E6127" s="25">
        <v>43468</v>
      </c>
      <c r="F6127" s="11">
        <f>YEAR(Abayomis_Table[[#This Row],[OrderDate]])</f>
        <v>2019</v>
      </c>
      <c r="G6127" s="25">
        <v>43486</v>
      </c>
      <c r="H6127" s="25">
        <v>43496</v>
      </c>
      <c r="I6127" s="11" t="s">
        <v>21</v>
      </c>
      <c r="J6127" s="11">
        <v>14</v>
      </c>
      <c r="K6127" s="11">
        <v>23</v>
      </c>
      <c r="L6127" s="11">
        <v>283</v>
      </c>
      <c r="M6127" s="11">
        <v>24</v>
      </c>
      <c r="N6127" s="11">
        <v>8</v>
      </c>
      <c r="O6127" s="15">
        <v>0.15</v>
      </c>
      <c r="P6127" s="14">
        <v>3230.47</v>
      </c>
      <c r="Q6127" s="14">
        <v>3845.8</v>
      </c>
      <c r="R6127" s="11" t="s">
        <v>22</v>
      </c>
      <c r="S6127" s="14">
        <v>30766.400000000001</v>
      </c>
      <c r="T6127" s="14">
        <v>26151.440000000002</v>
      </c>
      <c r="U6127" s="14">
        <v>307.68000000000393</v>
      </c>
      <c r="V6127" s="11" t="s">
        <v>23</v>
      </c>
      <c r="W6127" s="26">
        <v>1.1765317703346503E-2</v>
      </c>
      <c r="X6127" s="11">
        <v>10</v>
      </c>
      <c r="Y6127" s="11">
        <v>18</v>
      </c>
    </row>
    <row r="6128" spans="1:25" x14ac:dyDescent="0.45">
      <c r="A6128" s="11" t="s">
        <v>6160</v>
      </c>
      <c r="B6128" s="11" t="s">
        <v>36</v>
      </c>
      <c r="C6128" s="11" t="s">
        <v>41</v>
      </c>
      <c r="D6128" s="25">
        <v>43300</v>
      </c>
      <c r="E6128" s="25">
        <v>43468</v>
      </c>
      <c r="F6128" s="11">
        <f>YEAR(Abayomis_Table[[#This Row],[OrderDate]])</f>
        <v>2019</v>
      </c>
      <c r="G6128" s="25">
        <v>43482</v>
      </c>
      <c r="H6128" s="25">
        <v>43489</v>
      </c>
      <c r="I6128" s="11" t="s">
        <v>21</v>
      </c>
      <c r="J6128" s="11">
        <v>24</v>
      </c>
      <c r="K6128" s="11">
        <v>3</v>
      </c>
      <c r="L6128" s="11">
        <v>85</v>
      </c>
      <c r="M6128" s="11">
        <v>1</v>
      </c>
      <c r="N6128" s="11">
        <v>6</v>
      </c>
      <c r="O6128" s="15">
        <v>0.2</v>
      </c>
      <c r="P6128" s="14">
        <v>716.1</v>
      </c>
      <c r="Q6128" s="14">
        <v>1118.9000000000001</v>
      </c>
      <c r="R6128" s="11" t="s">
        <v>22</v>
      </c>
      <c r="S6128" s="14">
        <v>6713.4000000000005</v>
      </c>
      <c r="T6128" s="14">
        <v>5370.7200000000012</v>
      </c>
      <c r="U6128" s="14">
        <v>1074.1200000000008</v>
      </c>
      <c r="V6128" s="11" t="s">
        <v>30</v>
      </c>
      <c r="W6128" s="26">
        <v>0.19999553132540898</v>
      </c>
      <c r="X6128" s="11">
        <v>7</v>
      </c>
      <c r="Y6128" s="11">
        <v>14</v>
      </c>
    </row>
    <row r="6129" spans="1:25" x14ac:dyDescent="0.45">
      <c r="A6129" s="11" t="s">
        <v>6161</v>
      </c>
      <c r="B6129" s="11" t="s">
        <v>27</v>
      </c>
      <c r="C6129" s="11" t="s">
        <v>47</v>
      </c>
      <c r="D6129" s="25">
        <v>43400</v>
      </c>
      <c r="E6129" s="25">
        <v>43468</v>
      </c>
      <c r="F6129" s="11">
        <f>YEAR(Abayomis_Table[[#This Row],[OrderDate]])</f>
        <v>2019</v>
      </c>
      <c r="G6129" s="25">
        <v>43483</v>
      </c>
      <c r="H6129" s="25">
        <v>43486</v>
      </c>
      <c r="I6129" s="11" t="s">
        <v>21</v>
      </c>
      <c r="J6129" s="11">
        <v>17</v>
      </c>
      <c r="K6129" s="11">
        <v>26</v>
      </c>
      <c r="L6129" s="11">
        <v>13</v>
      </c>
      <c r="M6129" s="11">
        <v>13</v>
      </c>
      <c r="N6129" s="11">
        <v>3</v>
      </c>
      <c r="O6129" s="15">
        <v>0.05</v>
      </c>
      <c r="P6129" s="14">
        <v>1262.28</v>
      </c>
      <c r="Q6129" s="14">
        <v>3155.7</v>
      </c>
      <c r="R6129" s="11" t="s">
        <v>22</v>
      </c>
      <c r="S6129" s="14">
        <v>9467.0999999999985</v>
      </c>
      <c r="T6129" s="14">
        <v>8993.744999999999</v>
      </c>
      <c r="U6129" s="14">
        <v>5206.9049999999988</v>
      </c>
      <c r="V6129" s="11" t="s">
        <v>32</v>
      </c>
      <c r="W6129" s="26">
        <v>0.57894736842105254</v>
      </c>
      <c r="X6129" s="11">
        <v>3</v>
      </c>
      <c r="Y6129" s="11">
        <v>15</v>
      </c>
    </row>
    <row r="6130" spans="1:25" x14ac:dyDescent="0.45">
      <c r="A6130" s="11" t="s">
        <v>6162</v>
      </c>
      <c r="B6130" s="11" t="s">
        <v>19</v>
      </c>
      <c r="C6130" s="11" t="s">
        <v>47</v>
      </c>
      <c r="D6130" s="25">
        <v>43300</v>
      </c>
      <c r="E6130" s="25">
        <v>43468</v>
      </c>
      <c r="F6130" s="11">
        <f>YEAR(Abayomis_Table[[#This Row],[OrderDate]])</f>
        <v>2019</v>
      </c>
      <c r="G6130" s="25">
        <v>43470</v>
      </c>
      <c r="H6130" s="25">
        <v>43480</v>
      </c>
      <c r="I6130" s="11" t="s">
        <v>21</v>
      </c>
      <c r="J6130" s="11">
        <v>2</v>
      </c>
      <c r="K6130" s="11">
        <v>40</v>
      </c>
      <c r="L6130" s="11">
        <v>24</v>
      </c>
      <c r="M6130" s="11">
        <v>40</v>
      </c>
      <c r="N6130" s="11">
        <v>3</v>
      </c>
      <c r="O6130" s="15">
        <v>7.4999999999999997E-2</v>
      </c>
      <c r="P6130" s="14">
        <v>1034.48</v>
      </c>
      <c r="Q6130" s="14">
        <v>2586.1999999999998</v>
      </c>
      <c r="R6130" s="11" t="s">
        <v>22</v>
      </c>
      <c r="S6130" s="14">
        <v>7758.5999999999995</v>
      </c>
      <c r="T6130" s="14">
        <v>7176.7049999999999</v>
      </c>
      <c r="U6130" s="14">
        <v>4073.2649999999999</v>
      </c>
      <c r="V6130" s="11" t="s">
        <v>23</v>
      </c>
      <c r="W6130" s="26">
        <v>0.56756756756756754</v>
      </c>
      <c r="X6130" s="11">
        <v>10</v>
      </c>
      <c r="Y6130" s="11">
        <v>2</v>
      </c>
    </row>
    <row r="6131" spans="1:25" x14ac:dyDescent="0.45">
      <c r="A6131" s="11" t="s">
        <v>6163</v>
      </c>
      <c r="B6131" s="11" t="s">
        <v>27</v>
      </c>
      <c r="C6131" s="11" t="s">
        <v>28</v>
      </c>
      <c r="D6131" s="25">
        <v>43400</v>
      </c>
      <c r="E6131" s="25">
        <v>43468</v>
      </c>
      <c r="F6131" s="11">
        <f>YEAR(Abayomis_Table[[#This Row],[OrderDate]])</f>
        <v>2019</v>
      </c>
      <c r="G6131" s="25">
        <v>43477</v>
      </c>
      <c r="H6131" s="25">
        <v>43479</v>
      </c>
      <c r="I6131" s="11" t="s">
        <v>21</v>
      </c>
      <c r="J6131" s="11">
        <v>20</v>
      </c>
      <c r="K6131" s="11">
        <v>29</v>
      </c>
      <c r="L6131" s="11">
        <v>139</v>
      </c>
      <c r="M6131" s="11">
        <v>30</v>
      </c>
      <c r="N6131" s="11">
        <v>7</v>
      </c>
      <c r="O6131" s="15">
        <v>0.1</v>
      </c>
      <c r="P6131" s="14">
        <v>2066.2800000000002</v>
      </c>
      <c r="Q6131" s="14">
        <v>5165.7</v>
      </c>
      <c r="R6131" s="11" t="s">
        <v>22</v>
      </c>
      <c r="S6131" s="14">
        <v>36159.9</v>
      </c>
      <c r="T6131" s="14">
        <v>32543.910000000003</v>
      </c>
      <c r="U6131" s="14">
        <v>18079.950000000004</v>
      </c>
      <c r="V6131" s="11" t="s">
        <v>23</v>
      </c>
      <c r="W6131" s="26">
        <v>0.55555555555555558</v>
      </c>
      <c r="X6131" s="11">
        <v>2</v>
      </c>
      <c r="Y6131" s="11">
        <v>9</v>
      </c>
    </row>
    <row r="6132" spans="1:25" x14ac:dyDescent="0.45">
      <c r="A6132" s="11" t="s">
        <v>6164</v>
      </c>
      <c r="B6132" s="11" t="s">
        <v>19</v>
      </c>
      <c r="C6132" s="11" t="s">
        <v>47</v>
      </c>
      <c r="D6132" s="25">
        <v>43400</v>
      </c>
      <c r="E6132" s="25">
        <v>43468</v>
      </c>
      <c r="F6132" s="11">
        <f>YEAR(Abayomis_Table[[#This Row],[OrderDate]])</f>
        <v>2019</v>
      </c>
      <c r="G6132" s="25">
        <v>43475</v>
      </c>
      <c r="H6132" s="25">
        <v>43482</v>
      </c>
      <c r="I6132" s="11" t="s">
        <v>21</v>
      </c>
      <c r="J6132" s="11">
        <v>12</v>
      </c>
      <c r="K6132" s="11">
        <v>23</v>
      </c>
      <c r="L6132" s="11">
        <v>38</v>
      </c>
      <c r="M6132" s="11">
        <v>29</v>
      </c>
      <c r="N6132" s="11">
        <v>7</v>
      </c>
      <c r="O6132" s="15">
        <v>0.05</v>
      </c>
      <c r="P6132" s="14">
        <v>973.18</v>
      </c>
      <c r="Q6132" s="14">
        <v>1172.5</v>
      </c>
      <c r="R6132" s="11" t="s">
        <v>22</v>
      </c>
      <c r="S6132" s="14">
        <v>8207.5</v>
      </c>
      <c r="T6132" s="14">
        <v>7797.125</v>
      </c>
      <c r="U6132" s="14">
        <v>984.86500000000069</v>
      </c>
      <c r="V6132" s="11" t="s">
        <v>32</v>
      </c>
      <c r="W6132" s="26">
        <v>0.12631130063965892</v>
      </c>
      <c r="X6132" s="11">
        <v>7</v>
      </c>
      <c r="Y6132" s="11">
        <v>7</v>
      </c>
    </row>
    <row r="6133" spans="1:25" x14ac:dyDescent="0.45">
      <c r="A6133" s="11" t="s">
        <v>6165</v>
      </c>
      <c r="B6133" s="11" t="s">
        <v>19</v>
      </c>
      <c r="C6133" s="11" t="s">
        <v>34</v>
      </c>
      <c r="D6133" s="25">
        <v>43400</v>
      </c>
      <c r="E6133" s="25">
        <v>43467</v>
      </c>
      <c r="F6133" s="11">
        <f>YEAR(Abayomis_Table[[#This Row],[OrderDate]])</f>
        <v>2019</v>
      </c>
      <c r="G6133" s="25">
        <v>43495</v>
      </c>
      <c r="H6133" s="25">
        <v>43499</v>
      </c>
      <c r="I6133" s="11" t="s">
        <v>21</v>
      </c>
      <c r="J6133" s="11">
        <v>1</v>
      </c>
      <c r="K6133" s="11">
        <v>12</v>
      </c>
      <c r="L6133" s="11">
        <v>325</v>
      </c>
      <c r="M6133" s="11">
        <v>4</v>
      </c>
      <c r="N6133" s="11">
        <v>3</v>
      </c>
      <c r="O6133" s="15">
        <v>0.3</v>
      </c>
      <c r="P6133" s="14">
        <v>3462.83</v>
      </c>
      <c r="Q6133" s="14">
        <v>5869.2</v>
      </c>
      <c r="R6133" s="11" t="s">
        <v>22</v>
      </c>
      <c r="S6133" s="14">
        <v>17607.599999999999</v>
      </c>
      <c r="T6133" s="14">
        <v>12325.319999999998</v>
      </c>
      <c r="U6133" s="14">
        <v>1936.8299999999981</v>
      </c>
      <c r="V6133" s="11" t="s">
        <v>30</v>
      </c>
      <c r="W6133" s="26">
        <v>0.1571423703400803</v>
      </c>
      <c r="X6133" s="11">
        <v>4</v>
      </c>
      <c r="Y6133" s="11">
        <v>28</v>
      </c>
    </row>
    <row r="6134" spans="1:25" x14ac:dyDescent="0.45">
      <c r="A6134" s="11" t="s">
        <v>6166</v>
      </c>
      <c r="B6134" s="11" t="s">
        <v>19</v>
      </c>
      <c r="C6134" s="11" t="s">
        <v>20</v>
      </c>
      <c r="D6134" s="25">
        <v>43300</v>
      </c>
      <c r="E6134" s="25">
        <v>43467</v>
      </c>
      <c r="F6134" s="11">
        <f>YEAR(Abayomis_Table[[#This Row],[OrderDate]])</f>
        <v>2019</v>
      </c>
      <c r="G6134" s="25">
        <v>43493</v>
      </c>
      <c r="H6134" s="25">
        <v>43495</v>
      </c>
      <c r="I6134" s="11" t="s">
        <v>21</v>
      </c>
      <c r="J6134" s="11">
        <v>10</v>
      </c>
      <c r="K6134" s="11">
        <v>31</v>
      </c>
      <c r="L6134" s="11">
        <v>250</v>
      </c>
      <c r="M6134" s="11">
        <v>10</v>
      </c>
      <c r="N6134" s="11">
        <v>8</v>
      </c>
      <c r="O6134" s="15">
        <v>7.4999999999999997E-2</v>
      </c>
      <c r="P6134" s="14">
        <v>593.35</v>
      </c>
      <c r="Q6134" s="14">
        <v>1098.8</v>
      </c>
      <c r="R6134" s="11" t="s">
        <v>22</v>
      </c>
      <c r="S6134" s="14">
        <v>8790.4</v>
      </c>
      <c r="T6134" s="14">
        <v>8131.12</v>
      </c>
      <c r="U6134" s="14">
        <v>3384.3199999999997</v>
      </c>
      <c r="V6134" s="11" t="s">
        <v>23</v>
      </c>
      <c r="W6134" s="26">
        <v>0.41621818396481663</v>
      </c>
      <c r="X6134" s="11">
        <v>2</v>
      </c>
      <c r="Y6134" s="11">
        <v>26</v>
      </c>
    </row>
    <row r="6135" spans="1:25" x14ac:dyDescent="0.45">
      <c r="A6135" s="11" t="s">
        <v>6167</v>
      </c>
      <c r="B6135" s="11" t="s">
        <v>19</v>
      </c>
      <c r="C6135" s="11" t="s">
        <v>34</v>
      </c>
      <c r="D6135" s="25">
        <v>43400</v>
      </c>
      <c r="E6135" s="25">
        <v>43467</v>
      </c>
      <c r="F6135" s="11">
        <f>YEAR(Abayomis_Table[[#This Row],[OrderDate]])</f>
        <v>2019</v>
      </c>
      <c r="G6135" s="25">
        <v>43475</v>
      </c>
      <c r="H6135" s="25">
        <v>43477</v>
      </c>
      <c r="I6135" s="11" t="s">
        <v>21</v>
      </c>
      <c r="J6135" s="11">
        <v>1</v>
      </c>
      <c r="K6135" s="11">
        <v>26</v>
      </c>
      <c r="L6135" s="11">
        <v>313</v>
      </c>
      <c r="M6135" s="11">
        <v>24</v>
      </c>
      <c r="N6135" s="11">
        <v>1</v>
      </c>
      <c r="O6135" s="15">
        <v>0.1</v>
      </c>
      <c r="P6135" s="14">
        <v>3984.83</v>
      </c>
      <c r="Q6135" s="14">
        <v>6532.5</v>
      </c>
      <c r="R6135" s="11" t="s">
        <v>22</v>
      </c>
      <c r="S6135" s="14">
        <v>6532.5</v>
      </c>
      <c r="T6135" s="14">
        <v>5879.25</v>
      </c>
      <c r="U6135" s="14">
        <v>1894.42</v>
      </c>
      <c r="V6135" s="11" t="s">
        <v>23</v>
      </c>
      <c r="W6135" s="26">
        <v>0.3222213717736106</v>
      </c>
      <c r="X6135" s="11">
        <v>2</v>
      </c>
      <c r="Y6135" s="11">
        <v>8</v>
      </c>
    </row>
    <row r="6136" spans="1:25" x14ac:dyDescent="0.45">
      <c r="A6136" s="11" t="s">
        <v>6168</v>
      </c>
      <c r="B6136" s="11" t="s">
        <v>19</v>
      </c>
      <c r="C6136" s="11" t="s">
        <v>20</v>
      </c>
      <c r="D6136" s="25">
        <v>43400</v>
      </c>
      <c r="E6136" s="25">
        <v>43467</v>
      </c>
      <c r="F6136" s="11">
        <f>YEAR(Abayomis_Table[[#This Row],[OrderDate]])</f>
        <v>2019</v>
      </c>
      <c r="G6136" s="25">
        <v>43491</v>
      </c>
      <c r="H6136" s="25">
        <v>43494</v>
      </c>
      <c r="I6136" s="11" t="s">
        <v>21</v>
      </c>
      <c r="J6136" s="11">
        <v>6</v>
      </c>
      <c r="K6136" s="11">
        <v>25</v>
      </c>
      <c r="L6136" s="11">
        <v>240</v>
      </c>
      <c r="M6136" s="11">
        <v>10</v>
      </c>
      <c r="N6136" s="11">
        <v>2</v>
      </c>
      <c r="O6136" s="15">
        <v>0.15</v>
      </c>
      <c r="P6136" s="14">
        <v>889.76</v>
      </c>
      <c r="Q6136" s="14">
        <v>1072</v>
      </c>
      <c r="R6136" s="11" t="s">
        <v>22</v>
      </c>
      <c r="S6136" s="14">
        <v>2144</v>
      </c>
      <c r="T6136" s="14">
        <v>1822.3999999999999</v>
      </c>
      <c r="U6136" s="14">
        <v>42.879999999999882</v>
      </c>
      <c r="V6136" s="11" t="s">
        <v>23</v>
      </c>
      <c r="W6136" s="26">
        <v>2.352941176470582E-2</v>
      </c>
      <c r="X6136" s="11">
        <v>3</v>
      </c>
      <c r="Y6136" s="11">
        <v>24</v>
      </c>
    </row>
    <row r="6137" spans="1:25" x14ac:dyDescent="0.45">
      <c r="A6137" s="11" t="s">
        <v>6169</v>
      </c>
      <c r="B6137" s="11" t="s">
        <v>27</v>
      </c>
      <c r="C6137" s="11" t="s">
        <v>28</v>
      </c>
      <c r="D6137" s="25">
        <v>43400</v>
      </c>
      <c r="E6137" s="25">
        <v>43467</v>
      </c>
      <c r="F6137" s="11">
        <f>YEAR(Abayomis_Table[[#This Row],[OrderDate]])</f>
        <v>2019</v>
      </c>
      <c r="G6137" s="25">
        <v>43488</v>
      </c>
      <c r="H6137" s="25">
        <v>43489</v>
      </c>
      <c r="I6137" s="11" t="s">
        <v>21</v>
      </c>
      <c r="J6137" s="11">
        <v>13</v>
      </c>
      <c r="K6137" s="11">
        <v>17</v>
      </c>
      <c r="L6137" s="11">
        <v>128</v>
      </c>
      <c r="M6137" s="11">
        <v>9</v>
      </c>
      <c r="N6137" s="11">
        <v>8</v>
      </c>
      <c r="O6137" s="15">
        <v>0.3</v>
      </c>
      <c r="P6137" s="14">
        <v>835.76</v>
      </c>
      <c r="Q6137" s="14">
        <v>1031.8</v>
      </c>
      <c r="R6137" s="11" t="s">
        <v>22</v>
      </c>
      <c r="S6137" s="14">
        <v>8254.4</v>
      </c>
      <c r="T6137" s="14">
        <v>5778.079999999999</v>
      </c>
      <c r="U6137" s="14">
        <v>-908.00000000000091</v>
      </c>
      <c r="V6137" s="11" t="s">
        <v>30</v>
      </c>
      <c r="W6137" s="26">
        <v>-0.15714562622878206</v>
      </c>
      <c r="X6137" s="11">
        <v>1</v>
      </c>
      <c r="Y6137" s="11">
        <v>21</v>
      </c>
    </row>
    <row r="6138" spans="1:25" x14ac:dyDescent="0.45">
      <c r="A6138" s="11" t="s">
        <v>6170</v>
      </c>
      <c r="B6138" s="11" t="s">
        <v>19</v>
      </c>
      <c r="C6138" s="11" t="s">
        <v>34</v>
      </c>
      <c r="D6138" s="25">
        <v>43300</v>
      </c>
      <c r="E6138" s="25">
        <v>43467</v>
      </c>
      <c r="F6138" s="11">
        <f>YEAR(Abayomis_Table[[#This Row],[OrderDate]])</f>
        <v>2019</v>
      </c>
      <c r="G6138" s="25">
        <v>43477</v>
      </c>
      <c r="H6138" s="25">
        <v>43487</v>
      </c>
      <c r="I6138" s="11" t="s">
        <v>21</v>
      </c>
      <c r="J6138" s="11">
        <v>6</v>
      </c>
      <c r="K6138" s="11">
        <v>15</v>
      </c>
      <c r="L6138" s="11">
        <v>317</v>
      </c>
      <c r="M6138" s="11">
        <v>25</v>
      </c>
      <c r="N6138" s="11">
        <v>4</v>
      </c>
      <c r="O6138" s="15">
        <v>0.3</v>
      </c>
      <c r="P6138" s="14">
        <v>3258.61</v>
      </c>
      <c r="Q6138" s="14">
        <v>5172.3999999999996</v>
      </c>
      <c r="R6138" s="11" t="s">
        <v>22</v>
      </c>
      <c r="S6138" s="14">
        <v>20689.599999999999</v>
      </c>
      <c r="T6138" s="14">
        <v>14482.719999999998</v>
      </c>
      <c r="U6138" s="14">
        <v>1448.279999999997</v>
      </c>
      <c r="V6138" s="11" t="s">
        <v>30</v>
      </c>
      <c r="W6138" s="26">
        <v>0.10000055238242521</v>
      </c>
      <c r="X6138" s="11">
        <v>10</v>
      </c>
      <c r="Y6138" s="11">
        <v>10</v>
      </c>
    </row>
    <row r="6139" spans="1:25" x14ac:dyDescent="0.45">
      <c r="A6139" s="11" t="s">
        <v>6171</v>
      </c>
      <c r="B6139" s="11" t="s">
        <v>19</v>
      </c>
      <c r="C6139" s="11" t="s">
        <v>34</v>
      </c>
      <c r="D6139" s="25">
        <v>43400</v>
      </c>
      <c r="E6139" s="25">
        <v>43467</v>
      </c>
      <c r="F6139" s="11">
        <f>YEAR(Abayomis_Table[[#This Row],[OrderDate]])</f>
        <v>2019</v>
      </c>
      <c r="G6139" s="25">
        <v>43477</v>
      </c>
      <c r="H6139" s="25">
        <v>43478</v>
      </c>
      <c r="I6139" s="11" t="s">
        <v>21</v>
      </c>
      <c r="J6139" s="11">
        <v>7</v>
      </c>
      <c r="K6139" s="11">
        <v>23</v>
      </c>
      <c r="L6139" s="11">
        <v>305</v>
      </c>
      <c r="M6139" s="11">
        <v>3</v>
      </c>
      <c r="N6139" s="11">
        <v>4</v>
      </c>
      <c r="O6139" s="15">
        <v>0.05</v>
      </c>
      <c r="P6139" s="14">
        <v>1306.5</v>
      </c>
      <c r="Q6139" s="14">
        <v>2512.5</v>
      </c>
      <c r="R6139" s="11" t="s">
        <v>22</v>
      </c>
      <c r="S6139" s="14">
        <v>10050</v>
      </c>
      <c r="T6139" s="14">
        <v>9547.5</v>
      </c>
      <c r="U6139" s="14">
        <v>4321.5</v>
      </c>
      <c r="V6139" s="11" t="s">
        <v>32</v>
      </c>
      <c r="W6139" s="26">
        <v>0.45263157894736844</v>
      </c>
      <c r="X6139" s="11">
        <v>1</v>
      </c>
      <c r="Y6139" s="11">
        <v>10</v>
      </c>
    </row>
    <row r="6140" spans="1:25" x14ac:dyDescent="0.45">
      <c r="A6140" s="11" t="s">
        <v>6172</v>
      </c>
      <c r="B6140" s="11" t="s">
        <v>27</v>
      </c>
      <c r="C6140" s="11" t="s">
        <v>34</v>
      </c>
      <c r="D6140" s="25">
        <v>43400</v>
      </c>
      <c r="E6140" s="25">
        <v>43467</v>
      </c>
      <c r="F6140" s="11">
        <f>YEAR(Abayomis_Table[[#This Row],[OrderDate]])</f>
        <v>2019</v>
      </c>
      <c r="G6140" s="25">
        <v>43473</v>
      </c>
      <c r="H6140" s="25">
        <v>43475</v>
      </c>
      <c r="I6140" s="11" t="s">
        <v>21</v>
      </c>
      <c r="J6140" s="11">
        <v>15</v>
      </c>
      <c r="K6140" s="11">
        <v>42</v>
      </c>
      <c r="L6140" s="11">
        <v>303</v>
      </c>
      <c r="M6140" s="11">
        <v>26</v>
      </c>
      <c r="N6140" s="11">
        <v>7</v>
      </c>
      <c r="O6140" s="15">
        <v>0.05</v>
      </c>
      <c r="P6140" s="14">
        <v>2032.65</v>
      </c>
      <c r="Q6140" s="14">
        <v>2639.8</v>
      </c>
      <c r="R6140" s="11" t="s">
        <v>22</v>
      </c>
      <c r="S6140" s="14">
        <v>18478.600000000002</v>
      </c>
      <c r="T6140" s="14">
        <v>17554.670000000002</v>
      </c>
      <c r="U6140" s="14">
        <v>3326.1200000000008</v>
      </c>
      <c r="V6140" s="11" t="s">
        <v>32</v>
      </c>
      <c r="W6140" s="26">
        <v>0.18947208919335998</v>
      </c>
      <c r="X6140" s="11">
        <v>2</v>
      </c>
      <c r="Y6140" s="11">
        <v>6</v>
      </c>
    </row>
    <row r="6141" spans="1:25" x14ac:dyDescent="0.45">
      <c r="A6141" s="11" t="s">
        <v>6173</v>
      </c>
      <c r="B6141" s="11" t="s">
        <v>27</v>
      </c>
      <c r="C6141" s="11" t="s">
        <v>28</v>
      </c>
      <c r="D6141" s="25">
        <v>43400</v>
      </c>
      <c r="E6141" s="25">
        <v>43467</v>
      </c>
      <c r="F6141" s="11">
        <f>YEAR(Abayomis_Table[[#This Row],[OrderDate]])</f>
        <v>2019</v>
      </c>
      <c r="G6141" s="25">
        <v>43482</v>
      </c>
      <c r="H6141" s="25">
        <v>43488</v>
      </c>
      <c r="I6141" s="11" t="s">
        <v>21</v>
      </c>
      <c r="J6141" s="11">
        <v>15</v>
      </c>
      <c r="K6141" s="11">
        <v>19</v>
      </c>
      <c r="L6141" s="11">
        <v>123</v>
      </c>
      <c r="M6141" s="11">
        <v>20</v>
      </c>
      <c r="N6141" s="11">
        <v>3</v>
      </c>
      <c r="O6141" s="15">
        <v>7.4999999999999997E-2</v>
      </c>
      <c r="P6141" s="14">
        <v>2367.7800000000002</v>
      </c>
      <c r="Q6141" s="14">
        <v>3946.3</v>
      </c>
      <c r="R6141" s="11" t="s">
        <v>22</v>
      </c>
      <c r="S6141" s="14">
        <v>11838.900000000001</v>
      </c>
      <c r="T6141" s="14">
        <v>10950.982500000002</v>
      </c>
      <c r="U6141" s="14">
        <v>3847.6425000000017</v>
      </c>
      <c r="V6141" s="11" t="s">
        <v>23</v>
      </c>
      <c r="W6141" s="26">
        <v>0.35135135135135143</v>
      </c>
      <c r="X6141" s="11">
        <v>6</v>
      </c>
      <c r="Y6141" s="11">
        <v>15</v>
      </c>
    </row>
    <row r="6142" spans="1:25" x14ac:dyDescent="0.45">
      <c r="A6142" s="11" t="s">
        <v>6174</v>
      </c>
      <c r="B6142" s="11" t="s">
        <v>27</v>
      </c>
      <c r="C6142" s="11" t="s">
        <v>28</v>
      </c>
      <c r="D6142" s="25">
        <v>43400</v>
      </c>
      <c r="E6142" s="25">
        <v>43466</v>
      </c>
      <c r="F6142" s="11">
        <f>YEAR(Abayomis_Table[[#This Row],[OrderDate]])</f>
        <v>2019</v>
      </c>
      <c r="G6142" s="25">
        <v>43479</v>
      </c>
      <c r="H6142" s="25">
        <v>43484</v>
      </c>
      <c r="I6142" s="11" t="s">
        <v>21</v>
      </c>
      <c r="J6142" s="11">
        <v>18</v>
      </c>
      <c r="K6142" s="11">
        <v>37</v>
      </c>
      <c r="L6142" s="11">
        <v>99</v>
      </c>
      <c r="M6142" s="11">
        <v>6</v>
      </c>
      <c r="N6142" s="11">
        <v>2</v>
      </c>
      <c r="O6142" s="15">
        <v>0.05</v>
      </c>
      <c r="P6142" s="14">
        <v>1487.67</v>
      </c>
      <c r="Q6142" s="14">
        <v>2860.9</v>
      </c>
      <c r="R6142" s="11" t="s">
        <v>22</v>
      </c>
      <c r="S6142" s="14">
        <v>5721.8</v>
      </c>
      <c r="T6142" s="14">
        <v>5435.71</v>
      </c>
      <c r="U6142" s="14">
        <v>2460.37</v>
      </c>
      <c r="V6142" s="11" t="s">
        <v>32</v>
      </c>
      <c r="W6142" s="26">
        <v>0.45263084307293799</v>
      </c>
      <c r="X6142" s="11">
        <v>5</v>
      </c>
      <c r="Y6142" s="11">
        <v>13</v>
      </c>
    </row>
    <row r="6143" spans="1:25" x14ac:dyDescent="0.45">
      <c r="A6143" s="11" t="s">
        <v>6175</v>
      </c>
      <c r="B6143" s="11" t="s">
        <v>27</v>
      </c>
      <c r="C6143" s="11" t="s">
        <v>28</v>
      </c>
      <c r="D6143" s="25">
        <v>43400</v>
      </c>
      <c r="E6143" s="25">
        <v>43466</v>
      </c>
      <c r="F6143" s="11">
        <f>YEAR(Abayomis_Table[[#This Row],[OrderDate]])</f>
        <v>2019</v>
      </c>
      <c r="G6143" s="25">
        <v>43489</v>
      </c>
      <c r="H6143" s="25">
        <v>43496</v>
      </c>
      <c r="I6143" s="11" t="s">
        <v>21</v>
      </c>
      <c r="J6143" s="11">
        <v>16</v>
      </c>
      <c r="K6143" s="11">
        <v>27</v>
      </c>
      <c r="L6143" s="11">
        <v>136</v>
      </c>
      <c r="M6143" s="11">
        <v>7</v>
      </c>
      <c r="N6143" s="11">
        <v>7</v>
      </c>
      <c r="O6143" s="15">
        <v>0.05</v>
      </c>
      <c r="P6143" s="14">
        <v>773.85</v>
      </c>
      <c r="Q6143" s="14">
        <v>1031.8</v>
      </c>
      <c r="R6143" s="11" t="s">
        <v>22</v>
      </c>
      <c r="S6143" s="14">
        <v>7222.5999999999995</v>
      </c>
      <c r="T6143" s="14">
        <v>6861.4699999999993</v>
      </c>
      <c r="U6143" s="14">
        <v>1444.5199999999995</v>
      </c>
      <c r="V6143" s="11" t="s">
        <v>32</v>
      </c>
      <c r="W6143" s="26">
        <v>0.21052631578947364</v>
      </c>
      <c r="X6143" s="11">
        <v>7</v>
      </c>
      <c r="Y6143" s="11">
        <v>23</v>
      </c>
    </row>
    <row r="6144" spans="1:25" x14ac:dyDescent="0.45">
      <c r="A6144" s="11" t="s">
        <v>6176</v>
      </c>
      <c r="B6144" s="11" t="s">
        <v>19</v>
      </c>
      <c r="C6144" s="11" t="s">
        <v>34</v>
      </c>
      <c r="D6144" s="25">
        <v>43300</v>
      </c>
      <c r="E6144" s="25">
        <v>43466</v>
      </c>
      <c r="F6144" s="11">
        <f>YEAR(Abayomis_Table[[#This Row],[OrderDate]])</f>
        <v>2019</v>
      </c>
      <c r="G6144" s="25">
        <v>43483</v>
      </c>
      <c r="H6144" s="25">
        <v>43485</v>
      </c>
      <c r="I6144" s="11" t="s">
        <v>21</v>
      </c>
      <c r="J6144" s="11">
        <v>5</v>
      </c>
      <c r="K6144" s="11">
        <v>35</v>
      </c>
      <c r="L6144" s="11">
        <v>282</v>
      </c>
      <c r="M6144" s="11">
        <v>44</v>
      </c>
      <c r="N6144" s="11">
        <v>8</v>
      </c>
      <c r="O6144" s="15">
        <v>7.4999999999999997E-2</v>
      </c>
      <c r="P6144" s="14">
        <v>644.88</v>
      </c>
      <c r="Q6144" s="14">
        <v>1172.5</v>
      </c>
      <c r="R6144" s="11" t="s">
        <v>22</v>
      </c>
      <c r="S6144" s="14">
        <v>9380</v>
      </c>
      <c r="T6144" s="14">
        <v>8676.5</v>
      </c>
      <c r="U6144" s="14">
        <v>3517.46</v>
      </c>
      <c r="V6144" s="11" t="s">
        <v>23</v>
      </c>
      <c r="W6144" s="26">
        <v>0.40540079525154155</v>
      </c>
      <c r="X6144" s="11">
        <v>2</v>
      </c>
      <c r="Y6144" s="11">
        <v>17</v>
      </c>
    </row>
    <row r="6145" spans="1:25" x14ac:dyDescent="0.45">
      <c r="A6145" s="11" t="s">
        <v>6177</v>
      </c>
      <c r="B6145" s="11" t="s">
        <v>19</v>
      </c>
      <c r="C6145" s="11" t="s">
        <v>25</v>
      </c>
      <c r="D6145" s="25">
        <v>43400</v>
      </c>
      <c r="E6145" s="25">
        <v>43466</v>
      </c>
      <c r="F6145" s="11">
        <f>YEAR(Abayomis_Table[[#This Row],[OrderDate]])</f>
        <v>2019</v>
      </c>
      <c r="G6145" s="25">
        <v>43477</v>
      </c>
      <c r="H6145" s="25">
        <v>43478</v>
      </c>
      <c r="I6145" s="11" t="s">
        <v>21</v>
      </c>
      <c r="J6145" s="11">
        <v>2</v>
      </c>
      <c r="K6145" s="11">
        <v>4</v>
      </c>
      <c r="L6145" s="11">
        <v>353</v>
      </c>
      <c r="M6145" s="11">
        <v>39</v>
      </c>
      <c r="N6145" s="11">
        <v>4</v>
      </c>
      <c r="O6145" s="15">
        <v>7.4999999999999997E-2</v>
      </c>
      <c r="P6145" s="14">
        <v>924.6</v>
      </c>
      <c r="Q6145" s="14">
        <v>2010</v>
      </c>
      <c r="R6145" s="11" t="s">
        <v>22</v>
      </c>
      <c r="S6145" s="14">
        <v>8040</v>
      </c>
      <c r="T6145" s="14">
        <v>7437</v>
      </c>
      <c r="U6145" s="14">
        <v>3738.6</v>
      </c>
      <c r="V6145" s="11" t="s">
        <v>23</v>
      </c>
      <c r="W6145" s="26">
        <v>0.50270270270270268</v>
      </c>
      <c r="X6145" s="11">
        <v>1</v>
      </c>
      <c r="Y6145" s="11">
        <v>11</v>
      </c>
    </row>
    <row r="6146" spans="1:25" x14ac:dyDescent="0.45">
      <c r="A6146" s="11" t="s">
        <v>6178</v>
      </c>
      <c r="B6146" s="11" t="s">
        <v>27</v>
      </c>
      <c r="C6146" s="11" t="s">
        <v>20</v>
      </c>
      <c r="D6146" s="25">
        <v>43300</v>
      </c>
      <c r="E6146" s="25">
        <v>43466</v>
      </c>
      <c r="F6146" s="11">
        <f>YEAR(Abayomis_Table[[#This Row],[OrderDate]])</f>
        <v>2019</v>
      </c>
      <c r="G6146" s="25">
        <v>43485</v>
      </c>
      <c r="H6146" s="25">
        <v>43494</v>
      </c>
      <c r="I6146" s="11" t="s">
        <v>21</v>
      </c>
      <c r="J6146" s="11">
        <v>16</v>
      </c>
      <c r="K6146" s="11">
        <v>16</v>
      </c>
      <c r="L6146" s="11">
        <v>238</v>
      </c>
      <c r="M6146" s="11">
        <v>45</v>
      </c>
      <c r="N6146" s="11">
        <v>8</v>
      </c>
      <c r="O6146" s="15">
        <v>7.4999999999999997E-2</v>
      </c>
      <c r="P6146" s="14">
        <v>4118.09</v>
      </c>
      <c r="Q6146" s="14">
        <v>5279.6</v>
      </c>
      <c r="R6146" s="11" t="s">
        <v>22</v>
      </c>
      <c r="S6146" s="14">
        <v>42236.800000000003</v>
      </c>
      <c r="T6146" s="14">
        <v>39069.040000000008</v>
      </c>
      <c r="U6146" s="14">
        <v>6124.320000000007</v>
      </c>
      <c r="V6146" s="11" t="s">
        <v>23</v>
      </c>
      <c r="W6146" s="26">
        <v>0.15675634722532231</v>
      </c>
      <c r="X6146" s="11">
        <v>9</v>
      </c>
      <c r="Y6146" s="11">
        <v>19</v>
      </c>
    </row>
    <row r="6147" spans="1:25" x14ac:dyDescent="0.45">
      <c r="A6147" s="11" t="s">
        <v>6179</v>
      </c>
      <c r="B6147" s="11" t="s">
        <v>43</v>
      </c>
      <c r="C6147" s="11" t="s">
        <v>28</v>
      </c>
      <c r="D6147" s="25">
        <v>43400</v>
      </c>
      <c r="E6147" s="25">
        <v>43466</v>
      </c>
      <c r="F6147" s="11">
        <f>YEAR(Abayomis_Table[[#This Row],[OrderDate]])</f>
        <v>2019</v>
      </c>
      <c r="G6147" s="25">
        <v>43472</v>
      </c>
      <c r="H6147" s="25">
        <v>43473</v>
      </c>
      <c r="I6147" s="11" t="s">
        <v>21</v>
      </c>
      <c r="J6147" s="11">
        <v>28</v>
      </c>
      <c r="K6147" s="11">
        <v>34</v>
      </c>
      <c r="L6147" s="11">
        <v>175</v>
      </c>
      <c r="M6147" s="11">
        <v>6</v>
      </c>
      <c r="N6147" s="11">
        <v>7</v>
      </c>
      <c r="O6147" s="15">
        <v>0.15</v>
      </c>
      <c r="P6147" s="14">
        <v>581.55999999999995</v>
      </c>
      <c r="Q6147" s="14">
        <v>1038.5</v>
      </c>
      <c r="R6147" s="11" t="s">
        <v>22</v>
      </c>
      <c r="S6147" s="14">
        <v>7269.5</v>
      </c>
      <c r="T6147" s="14">
        <v>6179.0749999999998</v>
      </c>
      <c r="U6147" s="14">
        <v>2108.1550000000002</v>
      </c>
      <c r="V6147" s="11" t="s">
        <v>23</v>
      </c>
      <c r="W6147" s="26">
        <v>0.34117647058823536</v>
      </c>
      <c r="X6147" s="11">
        <v>1</v>
      </c>
      <c r="Y6147" s="11">
        <v>6</v>
      </c>
    </row>
    <row r="6148" spans="1:25" x14ac:dyDescent="0.45">
      <c r="A6148" s="11" t="s">
        <v>6180</v>
      </c>
      <c r="B6148" s="11" t="s">
        <v>19</v>
      </c>
      <c r="C6148" s="11" t="s">
        <v>28</v>
      </c>
      <c r="D6148" s="25">
        <v>43300</v>
      </c>
      <c r="E6148" s="25">
        <v>43466</v>
      </c>
      <c r="F6148" s="11">
        <f>YEAR(Abayomis_Table[[#This Row],[OrderDate]])</f>
        <v>2019</v>
      </c>
      <c r="G6148" s="25">
        <v>43482</v>
      </c>
      <c r="H6148" s="25">
        <v>43492</v>
      </c>
      <c r="I6148" s="11" t="s">
        <v>21</v>
      </c>
      <c r="J6148" s="11">
        <v>1</v>
      </c>
      <c r="K6148" s="11">
        <v>42</v>
      </c>
      <c r="L6148" s="11">
        <v>88</v>
      </c>
      <c r="M6148" s="11">
        <v>47</v>
      </c>
      <c r="N6148" s="11">
        <v>2</v>
      </c>
      <c r="O6148" s="15">
        <v>0.3</v>
      </c>
      <c r="P6148" s="14">
        <v>626.04999999999995</v>
      </c>
      <c r="Q6148" s="14">
        <v>978.2</v>
      </c>
      <c r="R6148" s="11" t="s">
        <v>22</v>
      </c>
      <c r="S6148" s="14">
        <v>1956.4</v>
      </c>
      <c r="T6148" s="14">
        <v>1369.48</v>
      </c>
      <c r="U6148" s="14">
        <v>117.38000000000011</v>
      </c>
      <c r="V6148" s="11" t="s">
        <v>30</v>
      </c>
      <c r="W6148" s="26">
        <v>8.5711364897625458E-2</v>
      </c>
      <c r="X6148" s="11">
        <v>10</v>
      </c>
      <c r="Y6148" s="11">
        <v>16</v>
      </c>
    </row>
    <row r="6149" spans="1:25" x14ac:dyDescent="0.45">
      <c r="A6149" s="11" t="s">
        <v>6181</v>
      </c>
      <c r="B6149" s="11" t="s">
        <v>19</v>
      </c>
      <c r="C6149" s="11" t="s">
        <v>20</v>
      </c>
      <c r="D6149" s="25">
        <v>43400</v>
      </c>
      <c r="E6149" s="25">
        <v>43466</v>
      </c>
      <c r="F6149" s="11">
        <f>YEAR(Abayomis_Table[[#This Row],[OrderDate]])</f>
        <v>2019</v>
      </c>
      <c r="G6149" s="25">
        <v>43482</v>
      </c>
      <c r="H6149" s="25">
        <v>43492</v>
      </c>
      <c r="I6149" s="11" t="s">
        <v>21</v>
      </c>
      <c r="J6149" s="11">
        <v>11</v>
      </c>
      <c r="K6149" s="11">
        <v>46</v>
      </c>
      <c r="L6149" s="11">
        <v>259</v>
      </c>
      <c r="M6149" s="11">
        <v>35</v>
      </c>
      <c r="N6149" s="11">
        <v>2</v>
      </c>
      <c r="O6149" s="15">
        <v>0.05</v>
      </c>
      <c r="P6149" s="14">
        <v>123.95</v>
      </c>
      <c r="Q6149" s="14">
        <v>247.9</v>
      </c>
      <c r="R6149" s="11" t="s">
        <v>22</v>
      </c>
      <c r="S6149" s="14">
        <v>495.8</v>
      </c>
      <c r="T6149" s="14">
        <v>471.01</v>
      </c>
      <c r="U6149" s="14">
        <v>223.10999999999999</v>
      </c>
      <c r="V6149" s="11" t="s">
        <v>32</v>
      </c>
      <c r="W6149" s="26">
        <v>0.47368421052631576</v>
      </c>
      <c r="X6149" s="11">
        <v>10</v>
      </c>
      <c r="Y6149" s="11">
        <v>16</v>
      </c>
    </row>
    <row r="6150" spans="1:25" x14ac:dyDescent="0.45">
      <c r="A6150" s="11" t="s">
        <v>6182</v>
      </c>
      <c r="B6150" s="11" t="s">
        <v>19</v>
      </c>
      <c r="C6150" s="11" t="s">
        <v>34</v>
      </c>
      <c r="D6150" s="25">
        <v>43400</v>
      </c>
      <c r="E6150" s="25">
        <v>43466</v>
      </c>
      <c r="F6150" s="11">
        <f>YEAR(Abayomis_Table[[#This Row],[OrderDate]])</f>
        <v>2019</v>
      </c>
      <c r="G6150" s="25">
        <v>43485</v>
      </c>
      <c r="H6150" s="25">
        <v>43488</v>
      </c>
      <c r="I6150" s="11" t="s">
        <v>21</v>
      </c>
      <c r="J6150" s="11">
        <v>7</v>
      </c>
      <c r="K6150" s="11">
        <v>4</v>
      </c>
      <c r="L6150" s="11">
        <v>274</v>
      </c>
      <c r="M6150" s="11">
        <v>28</v>
      </c>
      <c r="N6150" s="11">
        <v>2</v>
      </c>
      <c r="O6150" s="15">
        <v>0.1</v>
      </c>
      <c r="P6150" s="14">
        <v>3014.33</v>
      </c>
      <c r="Q6150" s="14">
        <v>5480.6</v>
      </c>
      <c r="R6150" s="11" t="s">
        <v>22</v>
      </c>
      <c r="S6150" s="14">
        <v>10961.2</v>
      </c>
      <c r="T6150" s="14">
        <v>9865.0800000000017</v>
      </c>
      <c r="U6150" s="14">
        <v>3836.4200000000019</v>
      </c>
      <c r="V6150" s="11" t="s">
        <v>23</v>
      </c>
      <c r="W6150" s="26">
        <v>0.38888888888888901</v>
      </c>
      <c r="X6150" s="11">
        <v>3</v>
      </c>
      <c r="Y6150" s="11">
        <v>19</v>
      </c>
    </row>
    <row r="6151" spans="1:25" x14ac:dyDescent="0.45">
      <c r="A6151" s="11" t="s">
        <v>6183</v>
      </c>
      <c r="B6151" s="11" t="s">
        <v>19</v>
      </c>
      <c r="C6151" s="11" t="s">
        <v>41</v>
      </c>
      <c r="D6151" s="25">
        <v>43300</v>
      </c>
      <c r="E6151" s="25">
        <v>43466</v>
      </c>
      <c r="F6151" s="11">
        <f>YEAR(Abayomis_Table[[#This Row],[OrderDate]])</f>
        <v>2019</v>
      </c>
      <c r="G6151" s="25">
        <v>43470</v>
      </c>
      <c r="H6151" s="25">
        <v>43472</v>
      </c>
      <c r="I6151" s="11" t="s">
        <v>21</v>
      </c>
      <c r="J6151" s="11">
        <v>1</v>
      </c>
      <c r="K6151" s="11">
        <v>34</v>
      </c>
      <c r="L6151" s="11">
        <v>59</v>
      </c>
      <c r="M6151" s="11">
        <v>41</v>
      </c>
      <c r="N6151" s="11">
        <v>3</v>
      </c>
      <c r="O6151" s="15">
        <v>0.1</v>
      </c>
      <c r="P6151" s="14">
        <v>518.25</v>
      </c>
      <c r="Q6151" s="14">
        <v>797.3</v>
      </c>
      <c r="R6151" s="11" t="s">
        <v>22</v>
      </c>
      <c r="S6151" s="14">
        <v>2391.8999999999996</v>
      </c>
      <c r="T6151" s="14">
        <v>2152.7099999999996</v>
      </c>
      <c r="U6151" s="14">
        <v>597.95999999999958</v>
      </c>
      <c r="V6151" s="11" t="s">
        <v>23</v>
      </c>
      <c r="W6151" s="26">
        <v>0.27777080981646374</v>
      </c>
      <c r="X6151" s="11">
        <v>2</v>
      </c>
      <c r="Y6151" s="11">
        <v>4</v>
      </c>
    </row>
    <row r="6152" spans="1:25" x14ac:dyDescent="0.45">
      <c r="A6152" s="11" t="s">
        <v>6184</v>
      </c>
      <c r="B6152" s="11" t="s">
        <v>27</v>
      </c>
      <c r="C6152" s="11" t="s">
        <v>47</v>
      </c>
      <c r="D6152" s="25">
        <v>43400</v>
      </c>
      <c r="E6152" s="25">
        <v>43466</v>
      </c>
      <c r="F6152" s="11">
        <f>YEAR(Abayomis_Table[[#This Row],[OrderDate]])</f>
        <v>2019</v>
      </c>
      <c r="G6152" s="25">
        <v>43483</v>
      </c>
      <c r="H6152" s="25">
        <v>43491</v>
      </c>
      <c r="I6152" s="11" t="s">
        <v>21</v>
      </c>
      <c r="J6152" s="11">
        <v>14</v>
      </c>
      <c r="K6152" s="11">
        <v>49</v>
      </c>
      <c r="L6152" s="11">
        <v>55</v>
      </c>
      <c r="M6152" s="11">
        <v>33</v>
      </c>
      <c r="N6152" s="11">
        <v>4</v>
      </c>
      <c r="O6152" s="15">
        <v>7.4999999999999997E-2</v>
      </c>
      <c r="P6152" s="14">
        <v>897.67</v>
      </c>
      <c r="Q6152" s="14">
        <v>1165.8</v>
      </c>
      <c r="R6152" s="11" t="s">
        <v>22</v>
      </c>
      <c r="S6152" s="14">
        <v>4663.2</v>
      </c>
      <c r="T6152" s="14">
        <v>4313.46</v>
      </c>
      <c r="U6152" s="14">
        <v>722.7800000000002</v>
      </c>
      <c r="V6152" s="11" t="s">
        <v>23</v>
      </c>
      <c r="W6152" s="26">
        <v>0.16756385824836678</v>
      </c>
      <c r="X6152" s="11">
        <v>8</v>
      </c>
      <c r="Y6152" s="11">
        <v>17</v>
      </c>
    </row>
    <row r="6153" spans="1:25" x14ac:dyDescent="0.45">
      <c r="A6153" s="11" t="s">
        <v>6185</v>
      </c>
      <c r="B6153" s="11" t="s">
        <v>19</v>
      </c>
      <c r="C6153" s="11" t="s">
        <v>28</v>
      </c>
      <c r="D6153" s="25">
        <v>43400</v>
      </c>
      <c r="E6153" s="25">
        <v>43466</v>
      </c>
      <c r="F6153" s="11">
        <f>YEAR(Abayomis_Table[[#This Row],[OrderDate]])</f>
        <v>2019</v>
      </c>
      <c r="G6153" s="25">
        <v>43468</v>
      </c>
      <c r="H6153" s="25">
        <v>43471</v>
      </c>
      <c r="I6153" s="11" t="s">
        <v>21</v>
      </c>
      <c r="J6153" s="11">
        <v>6</v>
      </c>
      <c r="K6153" s="11">
        <v>32</v>
      </c>
      <c r="L6153" s="11">
        <v>100</v>
      </c>
      <c r="M6153" s="11">
        <v>46</v>
      </c>
      <c r="N6153" s="11">
        <v>8</v>
      </c>
      <c r="O6153" s="15">
        <v>0.2</v>
      </c>
      <c r="P6153" s="14">
        <v>3212.65</v>
      </c>
      <c r="Q6153" s="14">
        <v>6425.3</v>
      </c>
      <c r="R6153" s="11" t="s">
        <v>22</v>
      </c>
      <c r="S6153" s="14">
        <v>51402.400000000001</v>
      </c>
      <c r="T6153" s="14">
        <v>41121.920000000006</v>
      </c>
      <c r="U6153" s="14">
        <v>15420.720000000005</v>
      </c>
      <c r="V6153" s="11" t="s">
        <v>30</v>
      </c>
      <c r="W6153" s="26">
        <v>0.37500000000000006</v>
      </c>
      <c r="X6153" s="11">
        <v>3</v>
      </c>
      <c r="Y6153" s="11">
        <v>2</v>
      </c>
    </row>
    <row r="6154" spans="1:25" x14ac:dyDescent="0.45">
      <c r="A6154" s="11" t="s">
        <v>6186</v>
      </c>
      <c r="B6154" s="11" t="s">
        <v>27</v>
      </c>
      <c r="C6154" s="11" t="s">
        <v>28</v>
      </c>
      <c r="D6154" s="25">
        <v>43400</v>
      </c>
      <c r="E6154" s="25">
        <v>43466</v>
      </c>
      <c r="F6154" s="11">
        <f>YEAR(Abayomis_Table[[#This Row],[OrderDate]])</f>
        <v>2019</v>
      </c>
      <c r="G6154" s="25">
        <v>43470</v>
      </c>
      <c r="H6154" s="25">
        <v>43471</v>
      </c>
      <c r="I6154" s="11" t="s">
        <v>21</v>
      </c>
      <c r="J6154" s="11">
        <v>14</v>
      </c>
      <c r="K6154" s="11">
        <v>28</v>
      </c>
      <c r="L6154" s="11">
        <v>177</v>
      </c>
      <c r="M6154" s="11">
        <v>36</v>
      </c>
      <c r="N6154" s="11">
        <v>7</v>
      </c>
      <c r="O6154" s="15">
        <v>7.4999999999999997E-2</v>
      </c>
      <c r="P6154" s="14">
        <v>956.89</v>
      </c>
      <c r="Q6154" s="14">
        <v>1293.0999999999999</v>
      </c>
      <c r="R6154" s="11" t="s">
        <v>22</v>
      </c>
      <c r="S6154" s="14">
        <v>9051.6999999999989</v>
      </c>
      <c r="T6154" s="14">
        <v>8372.8225000000002</v>
      </c>
      <c r="U6154" s="14">
        <v>1674.5925000000007</v>
      </c>
      <c r="V6154" s="11" t="s">
        <v>23</v>
      </c>
      <c r="W6154" s="26">
        <v>0.20000334415306195</v>
      </c>
      <c r="X6154" s="11">
        <v>1</v>
      </c>
      <c r="Y6154" s="11">
        <v>4</v>
      </c>
    </row>
    <row r="6155" spans="1:25" x14ac:dyDescent="0.45">
      <c r="A6155" s="11" t="s">
        <v>6187</v>
      </c>
      <c r="B6155" s="11" t="s">
        <v>19</v>
      </c>
      <c r="C6155" s="11" t="s">
        <v>28</v>
      </c>
      <c r="D6155" s="25">
        <v>43300</v>
      </c>
      <c r="E6155" s="25">
        <v>43466</v>
      </c>
      <c r="F6155" s="11">
        <f>YEAR(Abayomis_Table[[#This Row],[OrderDate]])</f>
        <v>2019</v>
      </c>
      <c r="G6155" s="25">
        <v>43470</v>
      </c>
      <c r="H6155" s="25">
        <v>43475</v>
      </c>
      <c r="I6155" s="11" t="s">
        <v>21</v>
      </c>
      <c r="J6155" s="11">
        <v>4</v>
      </c>
      <c r="K6155" s="11">
        <v>38</v>
      </c>
      <c r="L6155" s="11">
        <v>113</v>
      </c>
      <c r="M6155" s="11">
        <v>2</v>
      </c>
      <c r="N6155" s="11">
        <v>1</v>
      </c>
      <c r="O6155" s="15">
        <v>0.15</v>
      </c>
      <c r="P6155" s="14">
        <v>3594.55</v>
      </c>
      <c r="Q6155" s="14">
        <v>6197.5</v>
      </c>
      <c r="R6155" s="11" t="s">
        <v>22</v>
      </c>
      <c r="S6155" s="14">
        <v>6197.5</v>
      </c>
      <c r="T6155" s="14">
        <v>5267.875</v>
      </c>
      <c r="U6155" s="14">
        <v>1673.3249999999998</v>
      </c>
      <c r="V6155" s="11" t="s">
        <v>23</v>
      </c>
      <c r="W6155" s="26">
        <v>0.31764705882352939</v>
      </c>
      <c r="X6155" s="11">
        <v>5</v>
      </c>
      <c r="Y6155" s="11">
        <v>4</v>
      </c>
    </row>
    <row r="6156" spans="1:25" x14ac:dyDescent="0.45">
      <c r="A6156" s="11" t="s">
        <v>6188</v>
      </c>
      <c r="B6156" s="11" t="s">
        <v>43</v>
      </c>
      <c r="C6156" s="11" t="s">
        <v>34</v>
      </c>
      <c r="D6156" s="25">
        <v>43400</v>
      </c>
      <c r="E6156" s="25">
        <v>43466</v>
      </c>
      <c r="F6156" s="11">
        <f>YEAR(Abayomis_Table[[#This Row],[OrderDate]])</f>
        <v>2019</v>
      </c>
      <c r="G6156" s="25">
        <v>43468</v>
      </c>
      <c r="H6156" s="25">
        <v>43473</v>
      </c>
      <c r="I6156" s="11" t="s">
        <v>21</v>
      </c>
      <c r="J6156" s="11">
        <v>26</v>
      </c>
      <c r="K6156" s="11">
        <v>32</v>
      </c>
      <c r="L6156" s="11">
        <v>268</v>
      </c>
      <c r="M6156" s="11">
        <v>23</v>
      </c>
      <c r="N6156" s="11">
        <v>3</v>
      </c>
      <c r="O6156" s="15">
        <v>0.05</v>
      </c>
      <c r="P6156" s="14">
        <v>1970.81</v>
      </c>
      <c r="Q6156" s="14">
        <v>3718.5</v>
      </c>
      <c r="R6156" s="11" t="s">
        <v>22</v>
      </c>
      <c r="S6156" s="14">
        <v>11155.5</v>
      </c>
      <c r="T6156" s="14">
        <v>10597.725</v>
      </c>
      <c r="U6156" s="14">
        <v>4685.2950000000001</v>
      </c>
      <c r="V6156" s="11" t="s">
        <v>32</v>
      </c>
      <c r="W6156" s="26">
        <v>0.44210384775977862</v>
      </c>
      <c r="X6156" s="11">
        <v>5</v>
      </c>
      <c r="Y6156" s="11">
        <v>2</v>
      </c>
    </row>
    <row r="6157" spans="1:25" x14ac:dyDescent="0.45">
      <c r="A6157" s="11" t="s">
        <v>6189</v>
      </c>
      <c r="B6157" s="11" t="s">
        <v>43</v>
      </c>
      <c r="C6157" s="11" t="s">
        <v>47</v>
      </c>
      <c r="D6157" s="25">
        <v>43400</v>
      </c>
      <c r="E6157" s="25">
        <v>43465</v>
      </c>
      <c r="F6157" s="11">
        <f>YEAR(Abayomis_Table[[#This Row],[OrderDate]])</f>
        <v>2018</v>
      </c>
      <c r="G6157" s="25">
        <v>43491</v>
      </c>
      <c r="H6157" s="25">
        <v>43499</v>
      </c>
      <c r="I6157" s="11" t="s">
        <v>21</v>
      </c>
      <c r="J6157" s="11">
        <v>27</v>
      </c>
      <c r="K6157" s="11">
        <v>39</v>
      </c>
      <c r="L6157" s="11">
        <v>44</v>
      </c>
      <c r="M6157" s="11">
        <v>36</v>
      </c>
      <c r="N6157" s="11">
        <v>1</v>
      </c>
      <c r="O6157" s="15">
        <v>0.1</v>
      </c>
      <c r="P6157" s="14">
        <v>1521.84</v>
      </c>
      <c r="Q6157" s="14">
        <v>1855.9</v>
      </c>
      <c r="R6157" s="11" t="s">
        <v>22</v>
      </c>
      <c r="S6157" s="14">
        <v>1855.9</v>
      </c>
      <c r="T6157" s="14">
        <v>1670.3100000000002</v>
      </c>
      <c r="U6157" s="14">
        <v>148.47000000000025</v>
      </c>
      <c r="V6157" s="11" t="s">
        <v>23</v>
      </c>
      <c r="W6157" s="26">
        <v>8.8887691506367231E-2</v>
      </c>
      <c r="X6157" s="11">
        <v>8</v>
      </c>
      <c r="Y6157" s="11">
        <v>26</v>
      </c>
    </row>
    <row r="6158" spans="1:25" x14ac:dyDescent="0.45">
      <c r="A6158" s="11" t="s">
        <v>6190</v>
      </c>
      <c r="B6158" s="11" t="s">
        <v>19</v>
      </c>
      <c r="C6158" s="11" t="s">
        <v>25</v>
      </c>
      <c r="D6158" s="25">
        <v>43300</v>
      </c>
      <c r="E6158" s="25">
        <v>43465</v>
      </c>
      <c r="F6158" s="11">
        <f>YEAR(Abayomis_Table[[#This Row],[OrderDate]])</f>
        <v>2018</v>
      </c>
      <c r="G6158" s="25">
        <v>43488</v>
      </c>
      <c r="H6158" s="25">
        <v>43493</v>
      </c>
      <c r="I6158" s="11" t="s">
        <v>21</v>
      </c>
      <c r="J6158" s="11">
        <v>4</v>
      </c>
      <c r="K6158" s="11">
        <v>36</v>
      </c>
      <c r="L6158" s="11">
        <v>349</v>
      </c>
      <c r="M6158" s="11">
        <v>2</v>
      </c>
      <c r="N6158" s="11">
        <v>2</v>
      </c>
      <c r="O6158" s="15">
        <v>0.15</v>
      </c>
      <c r="P6158" s="14">
        <v>815.26</v>
      </c>
      <c r="Q6158" s="14">
        <v>1132.3</v>
      </c>
      <c r="R6158" s="11" t="s">
        <v>22</v>
      </c>
      <c r="S6158" s="14">
        <v>2264.6</v>
      </c>
      <c r="T6158" s="14">
        <v>1924.9099999999999</v>
      </c>
      <c r="U6158" s="14">
        <v>294.38999999999987</v>
      </c>
      <c r="V6158" s="11" t="s">
        <v>23</v>
      </c>
      <c r="W6158" s="26">
        <v>0.15293702043212404</v>
      </c>
      <c r="X6158" s="11">
        <v>5</v>
      </c>
      <c r="Y6158" s="11">
        <v>23</v>
      </c>
    </row>
    <row r="6159" spans="1:25" x14ac:dyDescent="0.45">
      <c r="A6159" s="11" t="s">
        <v>6191</v>
      </c>
      <c r="B6159" s="11" t="s">
        <v>27</v>
      </c>
      <c r="C6159" s="11" t="s">
        <v>25</v>
      </c>
      <c r="D6159" s="25">
        <v>43300</v>
      </c>
      <c r="E6159" s="25">
        <v>43465</v>
      </c>
      <c r="F6159" s="11">
        <f>YEAR(Abayomis_Table[[#This Row],[OrderDate]])</f>
        <v>2018</v>
      </c>
      <c r="G6159" s="25">
        <v>43473</v>
      </c>
      <c r="H6159" s="25">
        <v>43480</v>
      </c>
      <c r="I6159" s="11" t="s">
        <v>21</v>
      </c>
      <c r="J6159" s="11">
        <v>16</v>
      </c>
      <c r="K6159" s="11">
        <v>23</v>
      </c>
      <c r="L6159" s="11">
        <v>348</v>
      </c>
      <c r="M6159" s="11">
        <v>22</v>
      </c>
      <c r="N6159" s="11">
        <v>4</v>
      </c>
      <c r="O6159" s="15">
        <v>0.05</v>
      </c>
      <c r="P6159" s="14">
        <v>446.69</v>
      </c>
      <c r="Q6159" s="14">
        <v>757.1</v>
      </c>
      <c r="R6159" s="11" t="s">
        <v>22</v>
      </c>
      <c r="S6159" s="14">
        <v>3028.4</v>
      </c>
      <c r="T6159" s="14">
        <v>2876.98</v>
      </c>
      <c r="U6159" s="14">
        <v>1090.22</v>
      </c>
      <c r="V6159" s="11" t="s">
        <v>32</v>
      </c>
      <c r="W6159" s="26">
        <v>0.37894597807423064</v>
      </c>
      <c r="X6159" s="11">
        <v>7</v>
      </c>
      <c r="Y6159" s="11">
        <v>8</v>
      </c>
    </row>
    <row r="6160" spans="1:25" x14ac:dyDescent="0.45">
      <c r="A6160" s="11" t="s">
        <v>6192</v>
      </c>
      <c r="B6160" s="11" t="s">
        <v>19</v>
      </c>
      <c r="C6160" s="11" t="s">
        <v>34</v>
      </c>
      <c r="D6160" s="25">
        <v>43400</v>
      </c>
      <c r="E6160" s="25">
        <v>43465</v>
      </c>
      <c r="F6160" s="11">
        <f>YEAR(Abayomis_Table[[#This Row],[OrderDate]])</f>
        <v>2018</v>
      </c>
      <c r="G6160" s="25">
        <v>43490</v>
      </c>
      <c r="H6160" s="25">
        <v>43494</v>
      </c>
      <c r="I6160" s="11" t="s">
        <v>21</v>
      </c>
      <c r="J6160" s="11">
        <v>5</v>
      </c>
      <c r="K6160" s="11">
        <v>21</v>
      </c>
      <c r="L6160" s="11">
        <v>262</v>
      </c>
      <c r="M6160" s="11">
        <v>17</v>
      </c>
      <c r="N6160" s="11">
        <v>6</v>
      </c>
      <c r="O6160" s="15">
        <v>0.1</v>
      </c>
      <c r="P6160" s="14">
        <v>882.73</v>
      </c>
      <c r="Q6160" s="14">
        <v>1038.5</v>
      </c>
      <c r="R6160" s="11" t="s">
        <v>22</v>
      </c>
      <c r="S6160" s="14">
        <v>6231</v>
      </c>
      <c r="T6160" s="14">
        <v>5607.9000000000005</v>
      </c>
      <c r="U6160" s="14">
        <v>311.52000000000044</v>
      </c>
      <c r="V6160" s="11" t="s">
        <v>23</v>
      </c>
      <c r="W6160" s="26">
        <v>5.5550205959450136E-2</v>
      </c>
      <c r="X6160" s="11">
        <v>4</v>
      </c>
      <c r="Y6160" s="11">
        <v>25</v>
      </c>
    </row>
    <row r="6161" spans="1:25" x14ac:dyDescent="0.45">
      <c r="A6161" s="11" t="s">
        <v>6193</v>
      </c>
      <c r="B6161" s="11" t="s">
        <v>27</v>
      </c>
      <c r="C6161" s="11" t="s">
        <v>28</v>
      </c>
      <c r="D6161" s="25">
        <v>43400</v>
      </c>
      <c r="E6161" s="25">
        <v>43465</v>
      </c>
      <c r="F6161" s="11">
        <f>YEAR(Abayomis_Table[[#This Row],[OrderDate]])</f>
        <v>2018</v>
      </c>
      <c r="G6161" s="25">
        <v>43492</v>
      </c>
      <c r="H6161" s="25">
        <v>43494</v>
      </c>
      <c r="I6161" s="11" t="s">
        <v>21</v>
      </c>
      <c r="J6161" s="11">
        <v>16</v>
      </c>
      <c r="K6161" s="11">
        <v>40</v>
      </c>
      <c r="L6161" s="11">
        <v>125</v>
      </c>
      <c r="M6161" s="11">
        <v>29</v>
      </c>
      <c r="N6161" s="11">
        <v>6</v>
      </c>
      <c r="O6161" s="15">
        <v>0.05</v>
      </c>
      <c r="P6161" s="14">
        <v>603.6</v>
      </c>
      <c r="Q6161" s="14">
        <v>958.1</v>
      </c>
      <c r="R6161" s="11" t="s">
        <v>22</v>
      </c>
      <c r="S6161" s="14">
        <v>5748.6</v>
      </c>
      <c r="T6161" s="14">
        <v>5461.17</v>
      </c>
      <c r="U6161" s="14">
        <v>1839.5699999999997</v>
      </c>
      <c r="V6161" s="11" t="s">
        <v>32</v>
      </c>
      <c r="W6161" s="26">
        <v>0.33684540126016949</v>
      </c>
      <c r="X6161" s="11">
        <v>2</v>
      </c>
      <c r="Y6161" s="11">
        <v>27</v>
      </c>
    </row>
    <row r="6162" spans="1:25" x14ac:dyDescent="0.45">
      <c r="A6162" s="11" t="s">
        <v>6194</v>
      </c>
      <c r="B6162" s="11" t="s">
        <v>19</v>
      </c>
      <c r="C6162" s="11" t="s">
        <v>28</v>
      </c>
      <c r="D6162" s="25">
        <v>43300</v>
      </c>
      <c r="E6162" s="25">
        <v>43465</v>
      </c>
      <c r="F6162" s="11">
        <f>YEAR(Abayomis_Table[[#This Row],[OrderDate]])</f>
        <v>2018</v>
      </c>
      <c r="G6162" s="25">
        <v>43486</v>
      </c>
      <c r="H6162" s="25">
        <v>43493</v>
      </c>
      <c r="I6162" s="11" t="s">
        <v>21</v>
      </c>
      <c r="J6162" s="11">
        <v>10</v>
      </c>
      <c r="K6162" s="11">
        <v>29</v>
      </c>
      <c r="L6162" s="11">
        <v>187</v>
      </c>
      <c r="M6162" s="11">
        <v>21</v>
      </c>
      <c r="N6162" s="11">
        <v>2</v>
      </c>
      <c r="O6162" s="15">
        <v>0.15</v>
      </c>
      <c r="P6162" s="14">
        <v>1879.02</v>
      </c>
      <c r="Q6162" s="14">
        <v>2646.5</v>
      </c>
      <c r="R6162" s="11" t="s">
        <v>22</v>
      </c>
      <c r="S6162" s="14">
        <v>5293</v>
      </c>
      <c r="T6162" s="14">
        <v>4499.05</v>
      </c>
      <c r="U6162" s="14">
        <v>741.01000000000022</v>
      </c>
      <c r="V6162" s="11" t="s">
        <v>23</v>
      </c>
      <c r="W6162" s="26">
        <v>0.16470365966148412</v>
      </c>
      <c r="X6162" s="11">
        <v>7</v>
      </c>
      <c r="Y6162" s="11">
        <v>21</v>
      </c>
    </row>
    <row r="6163" spans="1:25" x14ac:dyDescent="0.45">
      <c r="A6163" s="11" t="s">
        <v>6195</v>
      </c>
      <c r="B6163" s="11" t="s">
        <v>19</v>
      </c>
      <c r="C6163" s="11" t="s">
        <v>25</v>
      </c>
      <c r="D6163" s="25">
        <v>43400</v>
      </c>
      <c r="E6163" s="25">
        <v>43465</v>
      </c>
      <c r="F6163" s="11">
        <f>YEAR(Abayomis_Table[[#This Row],[OrderDate]])</f>
        <v>2018</v>
      </c>
      <c r="G6163" s="25">
        <v>43483</v>
      </c>
      <c r="H6163" s="25">
        <v>43491</v>
      </c>
      <c r="I6163" s="11" t="s">
        <v>21</v>
      </c>
      <c r="J6163" s="11">
        <v>9</v>
      </c>
      <c r="K6163" s="11">
        <v>22</v>
      </c>
      <c r="L6163" s="11">
        <v>338</v>
      </c>
      <c r="M6163" s="11">
        <v>5</v>
      </c>
      <c r="N6163" s="11">
        <v>5</v>
      </c>
      <c r="O6163" s="15">
        <v>0.2</v>
      </c>
      <c r="P6163" s="14">
        <v>216.41</v>
      </c>
      <c r="Q6163" s="14">
        <v>254.6</v>
      </c>
      <c r="R6163" s="11" t="s">
        <v>22</v>
      </c>
      <c r="S6163" s="14">
        <v>1273</v>
      </c>
      <c r="T6163" s="14">
        <v>1018.4000000000001</v>
      </c>
      <c r="U6163" s="14">
        <v>-63.649999999999864</v>
      </c>
      <c r="V6163" s="11" t="s">
        <v>30</v>
      </c>
      <c r="W6163" s="26">
        <v>-6.2499999999999861E-2</v>
      </c>
      <c r="X6163" s="11">
        <v>8</v>
      </c>
      <c r="Y6163" s="11">
        <v>18</v>
      </c>
    </row>
    <row r="6164" spans="1:25" x14ac:dyDescent="0.45">
      <c r="A6164" s="11" t="s">
        <v>6196</v>
      </c>
      <c r="B6164" s="11" t="s">
        <v>19</v>
      </c>
      <c r="C6164" s="11" t="s">
        <v>28</v>
      </c>
      <c r="D6164" s="25">
        <v>43300</v>
      </c>
      <c r="E6164" s="25">
        <v>43465</v>
      </c>
      <c r="F6164" s="11">
        <f>YEAR(Abayomis_Table[[#This Row],[OrderDate]])</f>
        <v>2018</v>
      </c>
      <c r="G6164" s="25">
        <v>43470</v>
      </c>
      <c r="H6164" s="25">
        <v>43473</v>
      </c>
      <c r="I6164" s="11" t="s">
        <v>21</v>
      </c>
      <c r="J6164" s="11">
        <v>5</v>
      </c>
      <c r="K6164" s="11">
        <v>5</v>
      </c>
      <c r="L6164" s="11">
        <v>104</v>
      </c>
      <c r="M6164" s="11">
        <v>45</v>
      </c>
      <c r="N6164" s="11">
        <v>4</v>
      </c>
      <c r="O6164" s="15">
        <v>7.4999999999999997E-2</v>
      </c>
      <c r="P6164" s="14">
        <v>1301.01</v>
      </c>
      <c r="Q6164" s="14">
        <v>1782.2</v>
      </c>
      <c r="R6164" s="11" t="s">
        <v>22</v>
      </c>
      <c r="S6164" s="14">
        <v>7128.8</v>
      </c>
      <c r="T6164" s="14">
        <v>6594.14</v>
      </c>
      <c r="U6164" s="14">
        <v>1390.1000000000004</v>
      </c>
      <c r="V6164" s="11" t="s">
        <v>23</v>
      </c>
      <c r="W6164" s="26">
        <v>0.2108083844140404</v>
      </c>
      <c r="X6164" s="11">
        <v>3</v>
      </c>
      <c r="Y6164" s="11">
        <v>5</v>
      </c>
    </row>
    <row r="6165" spans="1:25" x14ac:dyDescent="0.45">
      <c r="A6165" s="11" t="s">
        <v>6197</v>
      </c>
      <c r="B6165" s="11" t="s">
        <v>19</v>
      </c>
      <c r="C6165" s="11" t="s">
        <v>28</v>
      </c>
      <c r="D6165" s="25">
        <v>43400</v>
      </c>
      <c r="E6165" s="25">
        <v>43465</v>
      </c>
      <c r="F6165" s="11">
        <f>YEAR(Abayomis_Table[[#This Row],[OrderDate]])</f>
        <v>2018</v>
      </c>
      <c r="G6165" s="25">
        <v>43479</v>
      </c>
      <c r="H6165" s="25">
        <v>43486</v>
      </c>
      <c r="I6165" s="11" t="s">
        <v>21</v>
      </c>
      <c r="J6165" s="11">
        <v>3</v>
      </c>
      <c r="K6165" s="11">
        <v>29</v>
      </c>
      <c r="L6165" s="11">
        <v>126</v>
      </c>
      <c r="M6165" s="11">
        <v>9</v>
      </c>
      <c r="N6165" s="11">
        <v>4</v>
      </c>
      <c r="O6165" s="15">
        <v>0.05</v>
      </c>
      <c r="P6165" s="14">
        <v>631.14</v>
      </c>
      <c r="Q6165" s="14">
        <v>1051.9000000000001</v>
      </c>
      <c r="R6165" s="11" t="s">
        <v>22</v>
      </c>
      <c r="S6165" s="14">
        <v>4207.6000000000004</v>
      </c>
      <c r="T6165" s="14">
        <v>3997.2200000000003</v>
      </c>
      <c r="U6165" s="14">
        <v>1472.6600000000003</v>
      </c>
      <c r="V6165" s="11" t="s">
        <v>32</v>
      </c>
      <c r="W6165" s="26">
        <v>0.36842105263157898</v>
      </c>
      <c r="X6165" s="11">
        <v>7</v>
      </c>
      <c r="Y6165" s="11">
        <v>14</v>
      </c>
    </row>
    <row r="6166" spans="1:25" x14ac:dyDescent="0.45">
      <c r="A6166" s="11" t="s">
        <v>6198</v>
      </c>
      <c r="B6166" s="11" t="s">
        <v>19</v>
      </c>
      <c r="C6166" s="11" t="s">
        <v>34</v>
      </c>
      <c r="D6166" s="25">
        <v>43400</v>
      </c>
      <c r="E6166" s="25">
        <v>43465</v>
      </c>
      <c r="F6166" s="11">
        <f>YEAR(Abayomis_Table[[#This Row],[OrderDate]])</f>
        <v>2018</v>
      </c>
      <c r="G6166" s="25">
        <v>43482</v>
      </c>
      <c r="H6166" s="25">
        <v>43487</v>
      </c>
      <c r="I6166" s="11" t="s">
        <v>21</v>
      </c>
      <c r="J6166" s="11">
        <v>9</v>
      </c>
      <c r="K6166" s="11">
        <v>19</v>
      </c>
      <c r="L6166" s="11">
        <v>315</v>
      </c>
      <c r="M6166" s="11">
        <v>33</v>
      </c>
      <c r="N6166" s="11">
        <v>2</v>
      </c>
      <c r="O6166" s="15">
        <v>7.4999999999999997E-2</v>
      </c>
      <c r="P6166" s="14">
        <v>1745.15</v>
      </c>
      <c r="Q6166" s="14">
        <v>2860.9</v>
      </c>
      <c r="R6166" s="11" t="s">
        <v>22</v>
      </c>
      <c r="S6166" s="14">
        <v>5721.8</v>
      </c>
      <c r="T6166" s="14">
        <v>5292.6650000000009</v>
      </c>
      <c r="U6166" s="14">
        <v>1802.3650000000007</v>
      </c>
      <c r="V6166" s="11" t="s">
        <v>23</v>
      </c>
      <c r="W6166" s="26">
        <v>0.34054016265907638</v>
      </c>
      <c r="X6166" s="11">
        <v>5</v>
      </c>
      <c r="Y6166" s="11">
        <v>17</v>
      </c>
    </row>
    <row r="6167" spans="1:25" x14ac:dyDescent="0.45">
      <c r="A6167" s="11" t="s">
        <v>6199</v>
      </c>
      <c r="B6167" s="11" t="s">
        <v>19</v>
      </c>
      <c r="C6167" s="11" t="s">
        <v>41</v>
      </c>
      <c r="D6167" s="25">
        <v>43400</v>
      </c>
      <c r="E6167" s="25">
        <v>43465</v>
      </c>
      <c r="F6167" s="11">
        <f>YEAR(Abayomis_Table[[#This Row],[OrderDate]])</f>
        <v>2018</v>
      </c>
      <c r="G6167" s="25">
        <v>43481</v>
      </c>
      <c r="H6167" s="25">
        <v>43487</v>
      </c>
      <c r="I6167" s="11" t="s">
        <v>21</v>
      </c>
      <c r="J6167" s="11">
        <v>8</v>
      </c>
      <c r="K6167" s="11">
        <v>32</v>
      </c>
      <c r="L6167" s="11">
        <v>78</v>
      </c>
      <c r="M6167" s="11">
        <v>10</v>
      </c>
      <c r="N6167" s="11">
        <v>8</v>
      </c>
      <c r="O6167" s="15">
        <v>0.1</v>
      </c>
      <c r="P6167" s="14">
        <v>1212.83</v>
      </c>
      <c r="Q6167" s="14">
        <v>2887.7</v>
      </c>
      <c r="R6167" s="11" t="s">
        <v>22</v>
      </c>
      <c r="S6167" s="14">
        <v>23101.599999999999</v>
      </c>
      <c r="T6167" s="14">
        <v>20791.439999999999</v>
      </c>
      <c r="U6167" s="14">
        <v>11088.8</v>
      </c>
      <c r="V6167" s="11" t="s">
        <v>23</v>
      </c>
      <c r="W6167" s="26">
        <v>0.5333348724282686</v>
      </c>
      <c r="X6167" s="11">
        <v>6</v>
      </c>
      <c r="Y6167" s="11">
        <v>16</v>
      </c>
    </row>
    <row r="6168" spans="1:25" x14ac:dyDescent="0.45">
      <c r="A6168" s="11" t="s">
        <v>6200</v>
      </c>
      <c r="B6168" s="11" t="s">
        <v>36</v>
      </c>
      <c r="C6168" s="11" t="s">
        <v>47</v>
      </c>
      <c r="D6168" s="25">
        <v>43400</v>
      </c>
      <c r="E6168" s="25">
        <v>43465</v>
      </c>
      <c r="F6168" s="11">
        <f>YEAR(Abayomis_Table[[#This Row],[OrderDate]])</f>
        <v>2018</v>
      </c>
      <c r="G6168" s="25">
        <v>43480</v>
      </c>
      <c r="H6168" s="25">
        <v>43488</v>
      </c>
      <c r="I6168" s="11" t="s">
        <v>21</v>
      </c>
      <c r="J6168" s="11">
        <v>21</v>
      </c>
      <c r="K6168" s="11">
        <v>31</v>
      </c>
      <c r="L6168" s="11">
        <v>30</v>
      </c>
      <c r="M6168" s="11">
        <v>24</v>
      </c>
      <c r="N6168" s="11">
        <v>8</v>
      </c>
      <c r="O6168" s="15">
        <v>0.05</v>
      </c>
      <c r="P6168" s="14">
        <v>857.47</v>
      </c>
      <c r="Q6168" s="14">
        <v>1085.4000000000001</v>
      </c>
      <c r="R6168" s="11" t="s">
        <v>22</v>
      </c>
      <c r="S6168" s="14">
        <v>8683.2000000000007</v>
      </c>
      <c r="T6168" s="14">
        <v>8249.0400000000009</v>
      </c>
      <c r="U6168" s="14">
        <v>1389.2800000000007</v>
      </c>
      <c r="V6168" s="11" t="s">
        <v>32</v>
      </c>
      <c r="W6168" s="26">
        <v>0.16841717339229784</v>
      </c>
      <c r="X6168" s="11">
        <v>8</v>
      </c>
      <c r="Y6168" s="11">
        <v>15</v>
      </c>
    </row>
    <row r="6169" spans="1:25" x14ac:dyDescent="0.45">
      <c r="A6169" s="11" t="s">
        <v>6201</v>
      </c>
      <c r="B6169" s="11" t="s">
        <v>19</v>
      </c>
      <c r="C6169" s="11" t="s">
        <v>47</v>
      </c>
      <c r="D6169" s="25">
        <v>43300</v>
      </c>
      <c r="E6169" s="25">
        <v>43465</v>
      </c>
      <c r="F6169" s="11">
        <f>YEAR(Abayomis_Table[[#This Row],[OrderDate]])</f>
        <v>2018</v>
      </c>
      <c r="G6169" s="25">
        <v>43484</v>
      </c>
      <c r="H6169" s="25">
        <v>43493</v>
      </c>
      <c r="I6169" s="11" t="s">
        <v>21</v>
      </c>
      <c r="J6169" s="11">
        <v>3</v>
      </c>
      <c r="K6169" s="11">
        <v>19</v>
      </c>
      <c r="L6169" s="11">
        <v>32</v>
      </c>
      <c r="M6169" s="11">
        <v>10</v>
      </c>
      <c r="N6169" s="11">
        <v>3</v>
      </c>
      <c r="O6169" s="15">
        <v>0.15</v>
      </c>
      <c r="P6169" s="14">
        <v>3654.05</v>
      </c>
      <c r="Q6169" s="14">
        <v>5453.8</v>
      </c>
      <c r="R6169" s="11" t="s">
        <v>22</v>
      </c>
      <c r="S6169" s="14">
        <v>16361.400000000001</v>
      </c>
      <c r="T6169" s="14">
        <v>13907.19</v>
      </c>
      <c r="U6169" s="14">
        <v>2945.0399999999991</v>
      </c>
      <c r="V6169" s="11" t="s">
        <v>23</v>
      </c>
      <c r="W6169" s="26">
        <v>0.21176384301933021</v>
      </c>
      <c r="X6169" s="11">
        <v>9</v>
      </c>
      <c r="Y6169" s="11">
        <v>19</v>
      </c>
    </row>
    <row r="6170" spans="1:25" x14ac:dyDescent="0.45">
      <c r="A6170" s="11" t="s">
        <v>6202</v>
      </c>
      <c r="B6170" s="11" t="s">
        <v>19</v>
      </c>
      <c r="C6170" s="11" t="s">
        <v>47</v>
      </c>
      <c r="D6170" s="25">
        <v>43300</v>
      </c>
      <c r="E6170" s="25">
        <v>43464</v>
      </c>
      <c r="F6170" s="11">
        <f>YEAR(Abayomis_Table[[#This Row],[OrderDate]])</f>
        <v>2018</v>
      </c>
      <c r="G6170" s="25">
        <v>43479</v>
      </c>
      <c r="H6170" s="25">
        <v>43488</v>
      </c>
      <c r="I6170" s="11" t="s">
        <v>21</v>
      </c>
      <c r="J6170" s="11">
        <v>11</v>
      </c>
      <c r="K6170" s="11">
        <v>42</v>
      </c>
      <c r="L6170" s="11">
        <v>30</v>
      </c>
      <c r="M6170" s="11">
        <v>43</v>
      </c>
      <c r="N6170" s="11">
        <v>7</v>
      </c>
      <c r="O6170" s="15">
        <v>0.1</v>
      </c>
      <c r="P6170" s="14">
        <v>4708.22</v>
      </c>
      <c r="Q6170" s="14">
        <v>6539.2</v>
      </c>
      <c r="R6170" s="11" t="s">
        <v>22</v>
      </c>
      <c r="S6170" s="14">
        <v>45774.400000000001</v>
      </c>
      <c r="T6170" s="14">
        <v>41196.959999999999</v>
      </c>
      <c r="U6170" s="14">
        <v>8239.4199999999983</v>
      </c>
      <c r="V6170" s="11" t="s">
        <v>23</v>
      </c>
      <c r="W6170" s="26">
        <v>0.20000067966180024</v>
      </c>
      <c r="X6170" s="11">
        <v>9</v>
      </c>
      <c r="Y6170" s="11">
        <v>15</v>
      </c>
    </row>
    <row r="6171" spans="1:25" x14ac:dyDescent="0.45">
      <c r="A6171" s="11" t="s">
        <v>6203</v>
      </c>
      <c r="B6171" s="11" t="s">
        <v>19</v>
      </c>
      <c r="C6171" s="11" t="s">
        <v>41</v>
      </c>
      <c r="D6171" s="25">
        <v>43400</v>
      </c>
      <c r="E6171" s="25">
        <v>43464</v>
      </c>
      <c r="F6171" s="11">
        <f>YEAR(Abayomis_Table[[#This Row],[OrderDate]])</f>
        <v>2018</v>
      </c>
      <c r="G6171" s="25">
        <v>43470</v>
      </c>
      <c r="H6171" s="25">
        <v>43476</v>
      </c>
      <c r="I6171" s="11" t="s">
        <v>21</v>
      </c>
      <c r="J6171" s="11">
        <v>8</v>
      </c>
      <c r="K6171" s="11">
        <v>42</v>
      </c>
      <c r="L6171" s="11">
        <v>83</v>
      </c>
      <c r="M6171" s="11">
        <v>4</v>
      </c>
      <c r="N6171" s="11">
        <v>1</v>
      </c>
      <c r="O6171" s="15">
        <v>0.1</v>
      </c>
      <c r="P6171" s="14">
        <v>2637.52</v>
      </c>
      <c r="Q6171" s="14">
        <v>3256.2</v>
      </c>
      <c r="R6171" s="11" t="s">
        <v>22</v>
      </c>
      <c r="S6171" s="14">
        <v>3256.2</v>
      </c>
      <c r="T6171" s="14">
        <v>2930.58</v>
      </c>
      <c r="U6171" s="14">
        <v>293.05999999999995</v>
      </c>
      <c r="V6171" s="11" t="s">
        <v>23</v>
      </c>
      <c r="W6171" s="26">
        <v>0.10000068245876241</v>
      </c>
      <c r="X6171" s="11">
        <v>6</v>
      </c>
      <c r="Y6171" s="11">
        <v>6</v>
      </c>
    </row>
    <row r="6172" spans="1:25" x14ac:dyDescent="0.45">
      <c r="A6172" s="11" t="s">
        <v>6204</v>
      </c>
      <c r="B6172" s="11" t="s">
        <v>27</v>
      </c>
      <c r="C6172" s="11" t="s">
        <v>47</v>
      </c>
      <c r="D6172" s="25">
        <v>43300</v>
      </c>
      <c r="E6172" s="25">
        <v>43464</v>
      </c>
      <c r="F6172" s="11">
        <f>YEAR(Abayomis_Table[[#This Row],[OrderDate]])</f>
        <v>2018</v>
      </c>
      <c r="G6172" s="25">
        <v>43478</v>
      </c>
      <c r="H6172" s="25">
        <v>43481</v>
      </c>
      <c r="I6172" s="11" t="s">
        <v>21</v>
      </c>
      <c r="J6172" s="11">
        <v>13</v>
      </c>
      <c r="K6172" s="11">
        <v>43</v>
      </c>
      <c r="L6172" s="11">
        <v>19</v>
      </c>
      <c r="M6172" s="11">
        <v>15</v>
      </c>
      <c r="N6172" s="11">
        <v>1</v>
      </c>
      <c r="O6172" s="15">
        <v>0.1</v>
      </c>
      <c r="P6172" s="14">
        <v>1625.09</v>
      </c>
      <c r="Q6172" s="14">
        <v>2579.5</v>
      </c>
      <c r="R6172" s="11" t="s">
        <v>22</v>
      </c>
      <c r="S6172" s="14">
        <v>2579.5</v>
      </c>
      <c r="T6172" s="14">
        <v>2321.5500000000002</v>
      </c>
      <c r="U6172" s="14">
        <v>696.46000000000026</v>
      </c>
      <c r="V6172" s="11" t="s">
        <v>23</v>
      </c>
      <c r="W6172" s="26">
        <v>0.29999784626650305</v>
      </c>
      <c r="X6172" s="11">
        <v>3</v>
      </c>
      <c r="Y6172" s="11">
        <v>14</v>
      </c>
    </row>
    <row r="6173" spans="1:25" x14ac:dyDescent="0.45">
      <c r="A6173" s="11" t="s">
        <v>6205</v>
      </c>
      <c r="B6173" s="11" t="s">
        <v>27</v>
      </c>
      <c r="C6173" s="11" t="s">
        <v>41</v>
      </c>
      <c r="D6173" s="25">
        <v>43300</v>
      </c>
      <c r="E6173" s="25">
        <v>43464</v>
      </c>
      <c r="F6173" s="11">
        <f>YEAR(Abayomis_Table[[#This Row],[OrderDate]])</f>
        <v>2018</v>
      </c>
      <c r="G6173" s="25">
        <v>43478</v>
      </c>
      <c r="H6173" s="25">
        <v>43479</v>
      </c>
      <c r="I6173" s="11" t="s">
        <v>21</v>
      </c>
      <c r="J6173" s="11">
        <v>20</v>
      </c>
      <c r="K6173" s="11">
        <v>36</v>
      </c>
      <c r="L6173" s="11">
        <v>87</v>
      </c>
      <c r="M6173" s="11">
        <v>5</v>
      </c>
      <c r="N6173" s="11">
        <v>8</v>
      </c>
      <c r="O6173" s="15">
        <v>0.05</v>
      </c>
      <c r="P6173" s="14">
        <v>2966.43</v>
      </c>
      <c r="Q6173" s="14">
        <v>3852.5</v>
      </c>
      <c r="R6173" s="11" t="s">
        <v>22</v>
      </c>
      <c r="S6173" s="14">
        <v>30820</v>
      </c>
      <c r="T6173" s="14">
        <v>29279</v>
      </c>
      <c r="U6173" s="14">
        <v>5547.5600000000013</v>
      </c>
      <c r="V6173" s="11" t="s">
        <v>32</v>
      </c>
      <c r="W6173" s="26">
        <v>0.18947231804364909</v>
      </c>
      <c r="X6173" s="11">
        <v>1</v>
      </c>
      <c r="Y6173" s="11">
        <v>14</v>
      </c>
    </row>
    <row r="6174" spans="1:25" x14ac:dyDescent="0.45">
      <c r="A6174" s="11" t="s">
        <v>6206</v>
      </c>
      <c r="B6174" s="11" t="s">
        <v>43</v>
      </c>
      <c r="C6174" s="11" t="s">
        <v>28</v>
      </c>
      <c r="D6174" s="25">
        <v>43300</v>
      </c>
      <c r="E6174" s="25">
        <v>43464</v>
      </c>
      <c r="F6174" s="11">
        <f>YEAR(Abayomis_Table[[#This Row],[OrderDate]])</f>
        <v>2018</v>
      </c>
      <c r="G6174" s="25">
        <v>43480</v>
      </c>
      <c r="H6174" s="25">
        <v>43485</v>
      </c>
      <c r="I6174" s="11" t="s">
        <v>21</v>
      </c>
      <c r="J6174" s="11">
        <v>27</v>
      </c>
      <c r="K6174" s="11">
        <v>26</v>
      </c>
      <c r="L6174" s="11">
        <v>145</v>
      </c>
      <c r="M6174" s="11">
        <v>11</v>
      </c>
      <c r="N6174" s="11">
        <v>8</v>
      </c>
      <c r="O6174" s="15">
        <v>0.15</v>
      </c>
      <c r="P6174" s="14">
        <v>527.02</v>
      </c>
      <c r="Q6174" s="14">
        <v>924.6</v>
      </c>
      <c r="R6174" s="11" t="s">
        <v>22</v>
      </c>
      <c r="S6174" s="14">
        <v>7396.8</v>
      </c>
      <c r="T6174" s="14">
        <v>6287.28</v>
      </c>
      <c r="U6174" s="14">
        <v>2071.12</v>
      </c>
      <c r="V6174" s="11" t="s">
        <v>23</v>
      </c>
      <c r="W6174" s="26">
        <v>0.32941430952653611</v>
      </c>
      <c r="X6174" s="11">
        <v>5</v>
      </c>
      <c r="Y6174" s="11">
        <v>16</v>
      </c>
    </row>
    <row r="6175" spans="1:25" x14ac:dyDescent="0.45">
      <c r="A6175" s="11" t="s">
        <v>6207</v>
      </c>
      <c r="B6175" s="11" t="s">
        <v>43</v>
      </c>
      <c r="C6175" s="11" t="s">
        <v>20</v>
      </c>
      <c r="D6175" s="25">
        <v>43400</v>
      </c>
      <c r="E6175" s="25">
        <v>43464</v>
      </c>
      <c r="F6175" s="11">
        <f>YEAR(Abayomis_Table[[#This Row],[OrderDate]])</f>
        <v>2018</v>
      </c>
      <c r="G6175" s="25">
        <v>43485</v>
      </c>
      <c r="H6175" s="25">
        <v>43489</v>
      </c>
      <c r="I6175" s="11" t="s">
        <v>21</v>
      </c>
      <c r="J6175" s="11">
        <v>26</v>
      </c>
      <c r="K6175" s="11">
        <v>20</v>
      </c>
      <c r="L6175" s="11">
        <v>260</v>
      </c>
      <c r="M6175" s="11">
        <v>27</v>
      </c>
      <c r="N6175" s="11">
        <v>3</v>
      </c>
      <c r="O6175" s="15">
        <v>0.05</v>
      </c>
      <c r="P6175" s="14">
        <v>2421.7800000000002</v>
      </c>
      <c r="Q6175" s="14">
        <v>3906.1</v>
      </c>
      <c r="R6175" s="11" t="s">
        <v>22</v>
      </c>
      <c r="S6175" s="14">
        <v>11718.3</v>
      </c>
      <c r="T6175" s="14">
        <v>11132.384999999998</v>
      </c>
      <c r="U6175" s="14">
        <v>3867.0449999999983</v>
      </c>
      <c r="V6175" s="11" t="s">
        <v>32</v>
      </c>
      <c r="W6175" s="26">
        <v>0.34736896002069628</v>
      </c>
      <c r="X6175" s="11">
        <v>4</v>
      </c>
      <c r="Y6175" s="11">
        <v>21</v>
      </c>
    </row>
    <row r="6176" spans="1:25" x14ac:dyDescent="0.45">
      <c r="A6176" s="11" t="s">
        <v>6208</v>
      </c>
      <c r="B6176" s="11" t="s">
        <v>36</v>
      </c>
      <c r="C6176" s="11" t="s">
        <v>20</v>
      </c>
      <c r="D6176" s="25">
        <v>43400</v>
      </c>
      <c r="E6176" s="25">
        <v>43464</v>
      </c>
      <c r="F6176" s="11">
        <f>YEAR(Abayomis_Table[[#This Row],[OrderDate]])</f>
        <v>2018</v>
      </c>
      <c r="G6176" s="25">
        <v>43475</v>
      </c>
      <c r="H6176" s="25">
        <v>43478</v>
      </c>
      <c r="I6176" s="11" t="s">
        <v>21</v>
      </c>
      <c r="J6176" s="11">
        <v>23</v>
      </c>
      <c r="K6176" s="11">
        <v>33</v>
      </c>
      <c r="L6176" s="11">
        <v>218</v>
      </c>
      <c r="M6176" s="11">
        <v>35</v>
      </c>
      <c r="N6176" s="11">
        <v>1</v>
      </c>
      <c r="O6176" s="15">
        <v>0.1</v>
      </c>
      <c r="P6176" s="14">
        <v>129.85</v>
      </c>
      <c r="Q6176" s="14">
        <v>254.6</v>
      </c>
      <c r="R6176" s="11" t="s">
        <v>22</v>
      </c>
      <c r="S6176" s="14">
        <v>254.6</v>
      </c>
      <c r="T6176" s="14">
        <v>229.14</v>
      </c>
      <c r="U6176" s="14">
        <v>99.289999999999992</v>
      </c>
      <c r="V6176" s="11" t="s">
        <v>23</v>
      </c>
      <c r="W6176" s="26">
        <v>0.43331587675656802</v>
      </c>
      <c r="X6176" s="11">
        <v>3</v>
      </c>
      <c r="Y6176" s="11">
        <v>11</v>
      </c>
    </row>
    <row r="6177" spans="1:25" x14ac:dyDescent="0.45">
      <c r="A6177" s="11" t="s">
        <v>6209</v>
      </c>
      <c r="B6177" s="11" t="s">
        <v>19</v>
      </c>
      <c r="C6177" s="11" t="s">
        <v>34</v>
      </c>
      <c r="D6177" s="25">
        <v>43400</v>
      </c>
      <c r="E6177" s="25">
        <v>43464</v>
      </c>
      <c r="F6177" s="11">
        <f>YEAR(Abayomis_Table[[#This Row],[OrderDate]])</f>
        <v>2018</v>
      </c>
      <c r="G6177" s="25">
        <v>43480</v>
      </c>
      <c r="H6177" s="25">
        <v>43483</v>
      </c>
      <c r="I6177" s="11" t="s">
        <v>21</v>
      </c>
      <c r="J6177" s="11">
        <v>5</v>
      </c>
      <c r="K6177" s="11">
        <v>12</v>
      </c>
      <c r="L6177" s="11">
        <v>291</v>
      </c>
      <c r="M6177" s="11">
        <v>16</v>
      </c>
      <c r="N6177" s="11">
        <v>2</v>
      </c>
      <c r="O6177" s="15">
        <v>0.15</v>
      </c>
      <c r="P6177" s="14">
        <v>1061.28</v>
      </c>
      <c r="Q6177" s="14">
        <v>2653.2</v>
      </c>
      <c r="R6177" s="11" t="s">
        <v>22</v>
      </c>
      <c r="S6177" s="14">
        <v>5306.4</v>
      </c>
      <c r="T6177" s="14">
        <v>4510.4399999999996</v>
      </c>
      <c r="U6177" s="14">
        <v>2387.8799999999997</v>
      </c>
      <c r="V6177" s="11" t="s">
        <v>23</v>
      </c>
      <c r="W6177" s="26">
        <v>0.52941176470588236</v>
      </c>
      <c r="X6177" s="11">
        <v>3</v>
      </c>
      <c r="Y6177" s="11">
        <v>16</v>
      </c>
    </row>
    <row r="6178" spans="1:25" x14ac:dyDescent="0.45">
      <c r="A6178" s="11" t="s">
        <v>6210</v>
      </c>
      <c r="B6178" s="11" t="s">
        <v>19</v>
      </c>
      <c r="C6178" s="11" t="s">
        <v>20</v>
      </c>
      <c r="D6178" s="25">
        <v>43400</v>
      </c>
      <c r="E6178" s="25">
        <v>43464</v>
      </c>
      <c r="F6178" s="11">
        <f>YEAR(Abayomis_Table[[#This Row],[OrderDate]])</f>
        <v>2018</v>
      </c>
      <c r="G6178" s="25">
        <v>43471</v>
      </c>
      <c r="H6178" s="25">
        <v>43474</v>
      </c>
      <c r="I6178" s="11" t="s">
        <v>21</v>
      </c>
      <c r="J6178" s="11">
        <v>5</v>
      </c>
      <c r="K6178" s="11">
        <v>39</v>
      </c>
      <c r="L6178" s="11">
        <v>232</v>
      </c>
      <c r="M6178" s="11">
        <v>9</v>
      </c>
      <c r="N6178" s="11">
        <v>6</v>
      </c>
      <c r="O6178" s="15">
        <v>7.4999999999999997E-2</v>
      </c>
      <c r="P6178" s="14">
        <v>1817.84</v>
      </c>
      <c r="Q6178" s="14">
        <v>3564.4</v>
      </c>
      <c r="R6178" s="11" t="s">
        <v>22</v>
      </c>
      <c r="S6178" s="14">
        <v>21386.400000000001</v>
      </c>
      <c r="T6178" s="14">
        <v>19782.420000000002</v>
      </c>
      <c r="U6178" s="14">
        <v>8875.3800000000028</v>
      </c>
      <c r="V6178" s="11" t="s">
        <v>23</v>
      </c>
      <c r="W6178" s="26">
        <v>0.44864986184703398</v>
      </c>
      <c r="X6178" s="11">
        <v>3</v>
      </c>
      <c r="Y6178" s="11">
        <v>7</v>
      </c>
    </row>
    <row r="6179" spans="1:25" x14ac:dyDescent="0.45">
      <c r="A6179" s="11" t="s">
        <v>6211</v>
      </c>
      <c r="B6179" s="11" t="s">
        <v>19</v>
      </c>
      <c r="C6179" s="11" t="s">
        <v>34</v>
      </c>
      <c r="D6179" s="25">
        <v>43400</v>
      </c>
      <c r="E6179" s="25">
        <v>43464</v>
      </c>
      <c r="F6179" s="11">
        <f>YEAR(Abayomis_Table[[#This Row],[OrderDate]])</f>
        <v>2018</v>
      </c>
      <c r="G6179" s="25">
        <v>43469</v>
      </c>
      <c r="H6179" s="25">
        <v>43473</v>
      </c>
      <c r="I6179" s="11" t="s">
        <v>21</v>
      </c>
      <c r="J6179" s="11">
        <v>10</v>
      </c>
      <c r="K6179" s="11">
        <v>4</v>
      </c>
      <c r="L6179" s="11">
        <v>271</v>
      </c>
      <c r="M6179" s="11">
        <v>17</v>
      </c>
      <c r="N6179" s="11">
        <v>8</v>
      </c>
      <c r="O6179" s="15">
        <v>0.4</v>
      </c>
      <c r="P6179" s="14">
        <v>517.78</v>
      </c>
      <c r="Q6179" s="14">
        <v>1078.7</v>
      </c>
      <c r="R6179" s="11" t="s">
        <v>22</v>
      </c>
      <c r="S6179" s="14">
        <v>8629.6</v>
      </c>
      <c r="T6179" s="14">
        <v>5177.76</v>
      </c>
      <c r="U6179" s="14">
        <v>1035.5200000000004</v>
      </c>
      <c r="V6179" s="11" t="s">
        <v>44</v>
      </c>
      <c r="W6179" s="26">
        <v>0.19999381972126951</v>
      </c>
      <c r="X6179" s="11">
        <v>4</v>
      </c>
      <c r="Y6179" s="11">
        <v>5</v>
      </c>
    </row>
    <row r="6180" spans="1:25" x14ac:dyDescent="0.45">
      <c r="A6180" s="11" t="s">
        <v>6212</v>
      </c>
      <c r="B6180" s="11" t="s">
        <v>27</v>
      </c>
      <c r="C6180" s="11" t="s">
        <v>25</v>
      </c>
      <c r="D6180" s="25">
        <v>43300</v>
      </c>
      <c r="E6180" s="25">
        <v>43464</v>
      </c>
      <c r="F6180" s="11">
        <f>YEAR(Abayomis_Table[[#This Row],[OrderDate]])</f>
        <v>2018</v>
      </c>
      <c r="G6180" s="25">
        <v>43469</v>
      </c>
      <c r="H6180" s="25">
        <v>43470</v>
      </c>
      <c r="I6180" s="11" t="s">
        <v>21</v>
      </c>
      <c r="J6180" s="11">
        <v>17</v>
      </c>
      <c r="K6180" s="11">
        <v>19</v>
      </c>
      <c r="L6180" s="11">
        <v>358</v>
      </c>
      <c r="M6180" s="11">
        <v>15</v>
      </c>
      <c r="N6180" s="11">
        <v>4</v>
      </c>
      <c r="O6180" s="15">
        <v>0.05</v>
      </c>
      <c r="P6180" s="14">
        <v>3112.15</v>
      </c>
      <c r="Q6180" s="14">
        <v>6224.3</v>
      </c>
      <c r="R6180" s="11" t="s">
        <v>22</v>
      </c>
      <c r="S6180" s="14">
        <v>24897.200000000001</v>
      </c>
      <c r="T6180" s="14">
        <v>23652.34</v>
      </c>
      <c r="U6180" s="14">
        <v>11203.74</v>
      </c>
      <c r="V6180" s="11" t="s">
        <v>32</v>
      </c>
      <c r="W6180" s="26">
        <v>0.47368421052631576</v>
      </c>
      <c r="X6180" s="11">
        <v>1</v>
      </c>
      <c r="Y6180" s="11">
        <v>5</v>
      </c>
    </row>
    <row r="6181" spans="1:25" x14ac:dyDescent="0.45">
      <c r="A6181" s="11" t="s">
        <v>6213</v>
      </c>
      <c r="B6181" s="11" t="s">
        <v>43</v>
      </c>
      <c r="C6181" s="11" t="s">
        <v>28</v>
      </c>
      <c r="D6181" s="25">
        <v>43300</v>
      </c>
      <c r="E6181" s="25">
        <v>43464</v>
      </c>
      <c r="F6181" s="11">
        <f>YEAR(Abayomis_Table[[#This Row],[OrderDate]])</f>
        <v>2018</v>
      </c>
      <c r="G6181" s="25">
        <v>43474</v>
      </c>
      <c r="H6181" s="25">
        <v>43480</v>
      </c>
      <c r="I6181" s="11" t="s">
        <v>21</v>
      </c>
      <c r="J6181" s="11">
        <v>28</v>
      </c>
      <c r="K6181" s="11">
        <v>2</v>
      </c>
      <c r="L6181" s="11">
        <v>99</v>
      </c>
      <c r="M6181" s="11">
        <v>42</v>
      </c>
      <c r="N6181" s="11">
        <v>6</v>
      </c>
      <c r="O6181" s="15">
        <v>0.1</v>
      </c>
      <c r="P6181" s="14">
        <v>822.49</v>
      </c>
      <c r="Q6181" s="14">
        <v>1326.6</v>
      </c>
      <c r="R6181" s="11" t="s">
        <v>22</v>
      </c>
      <c r="S6181" s="14">
        <v>7959.5999999999995</v>
      </c>
      <c r="T6181" s="14">
        <v>7163.6399999999994</v>
      </c>
      <c r="U6181" s="14">
        <v>2228.6999999999989</v>
      </c>
      <c r="V6181" s="11" t="s">
        <v>23</v>
      </c>
      <c r="W6181" s="26">
        <v>0.31111278623716421</v>
      </c>
      <c r="X6181" s="11">
        <v>6</v>
      </c>
      <c r="Y6181" s="11">
        <v>10</v>
      </c>
    </row>
    <row r="6182" spans="1:25" x14ac:dyDescent="0.45">
      <c r="A6182" s="11" t="s">
        <v>6214</v>
      </c>
      <c r="B6182" s="11" t="s">
        <v>43</v>
      </c>
      <c r="C6182" s="11" t="s">
        <v>28</v>
      </c>
      <c r="D6182" s="25">
        <v>43300</v>
      </c>
      <c r="E6182" s="25">
        <v>43464</v>
      </c>
      <c r="F6182" s="11">
        <f>YEAR(Abayomis_Table[[#This Row],[OrderDate]])</f>
        <v>2018</v>
      </c>
      <c r="G6182" s="25">
        <v>43485</v>
      </c>
      <c r="H6182" s="25">
        <v>43489</v>
      </c>
      <c r="I6182" s="11" t="s">
        <v>21</v>
      </c>
      <c r="J6182" s="11">
        <v>26</v>
      </c>
      <c r="K6182" s="11">
        <v>36</v>
      </c>
      <c r="L6182" s="11">
        <v>115</v>
      </c>
      <c r="M6182" s="11">
        <v>47</v>
      </c>
      <c r="N6182" s="11">
        <v>8</v>
      </c>
      <c r="O6182" s="15">
        <v>0.1</v>
      </c>
      <c r="P6182" s="14">
        <v>159.19</v>
      </c>
      <c r="Q6182" s="14">
        <v>221.1</v>
      </c>
      <c r="R6182" s="11" t="s">
        <v>22</v>
      </c>
      <c r="S6182" s="14">
        <v>1768.8</v>
      </c>
      <c r="T6182" s="14">
        <v>1591.92</v>
      </c>
      <c r="U6182" s="14">
        <v>318.40000000000009</v>
      </c>
      <c r="V6182" s="11" t="s">
        <v>23</v>
      </c>
      <c r="W6182" s="26">
        <v>0.20001005075631947</v>
      </c>
      <c r="X6182" s="11">
        <v>4</v>
      </c>
      <c r="Y6182" s="11">
        <v>21</v>
      </c>
    </row>
    <row r="6183" spans="1:25" x14ac:dyDescent="0.45">
      <c r="A6183" s="11" t="s">
        <v>6215</v>
      </c>
      <c r="B6183" s="11" t="s">
        <v>36</v>
      </c>
      <c r="C6183" s="11" t="s">
        <v>20</v>
      </c>
      <c r="D6183" s="25">
        <v>43300</v>
      </c>
      <c r="E6183" s="25">
        <v>43464</v>
      </c>
      <c r="F6183" s="11">
        <f>YEAR(Abayomis_Table[[#This Row],[OrderDate]])</f>
        <v>2018</v>
      </c>
      <c r="G6183" s="25">
        <v>43473</v>
      </c>
      <c r="H6183" s="25">
        <v>43482</v>
      </c>
      <c r="I6183" s="11" t="s">
        <v>21</v>
      </c>
      <c r="J6183" s="11">
        <v>24</v>
      </c>
      <c r="K6183" s="11">
        <v>25</v>
      </c>
      <c r="L6183" s="11">
        <v>219</v>
      </c>
      <c r="M6183" s="11">
        <v>35</v>
      </c>
      <c r="N6183" s="11">
        <v>8</v>
      </c>
      <c r="O6183" s="15">
        <v>0.05</v>
      </c>
      <c r="P6183" s="14">
        <v>3806.94</v>
      </c>
      <c r="Q6183" s="14">
        <v>6344.9</v>
      </c>
      <c r="R6183" s="11" t="s">
        <v>22</v>
      </c>
      <c r="S6183" s="14">
        <v>50759.199999999997</v>
      </c>
      <c r="T6183" s="14">
        <v>48221.24</v>
      </c>
      <c r="U6183" s="14">
        <v>17765.719999999998</v>
      </c>
      <c r="V6183" s="11" t="s">
        <v>32</v>
      </c>
      <c r="W6183" s="26">
        <v>0.36842105263157893</v>
      </c>
      <c r="X6183" s="11">
        <v>9</v>
      </c>
      <c r="Y6183" s="11">
        <v>9</v>
      </c>
    </row>
    <row r="6184" spans="1:25" x14ac:dyDescent="0.45">
      <c r="A6184" s="11" t="s">
        <v>6216</v>
      </c>
      <c r="B6184" s="11" t="s">
        <v>43</v>
      </c>
      <c r="C6184" s="11" t="s">
        <v>25</v>
      </c>
      <c r="D6184" s="25">
        <v>43400</v>
      </c>
      <c r="E6184" s="25">
        <v>43464</v>
      </c>
      <c r="F6184" s="11">
        <f>YEAR(Abayomis_Table[[#This Row],[OrderDate]])</f>
        <v>2018</v>
      </c>
      <c r="G6184" s="25">
        <v>43488</v>
      </c>
      <c r="H6184" s="25">
        <v>43492</v>
      </c>
      <c r="I6184" s="11" t="s">
        <v>21</v>
      </c>
      <c r="J6184" s="11">
        <v>28</v>
      </c>
      <c r="K6184" s="11">
        <v>6</v>
      </c>
      <c r="L6184" s="11">
        <v>330</v>
      </c>
      <c r="M6184" s="11">
        <v>15</v>
      </c>
      <c r="N6184" s="11">
        <v>2</v>
      </c>
      <c r="O6184" s="15">
        <v>7.4999999999999997E-2</v>
      </c>
      <c r="P6184" s="14">
        <v>589.6</v>
      </c>
      <c r="Q6184" s="14">
        <v>1072</v>
      </c>
      <c r="R6184" s="11" t="s">
        <v>22</v>
      </c>
      <c r="S6184" s="14">
        <v>2144</v>
      </c>
      <c r="T6184" s="14">
        <v>1983.2</v>
      </c>
      <c r="U6184" s="14">
        <v>804</v>
      </c>
      <c r="V6184" s="11" t="s">
        <v>23</v>
      </c>
      <c r="W6184" s="26">
        <v>0.40540540540540537</v>
      </c>
      <c r="X6184" s="11">
        <v>4</v>
      </c>
      <c r="Y6184" s="11">
        <v>24</v>
      </c>
    </row>
    <row r="6185" spans="1:25" x14ac:dyDescent="0.45">
      <c r="A6185" s="11" t="s">
        <v>6217</v>
      </c>
      <c r="B6185" s="11" t="s">
        <v>27</v>
      </c>
      <c r="C6185" s="11" t="s">
        <v>28</v>
      </c>
      <c r="D6185" s="25">
        <v>43400</v>
      </c>
      <c r="E6185" s="25">
        <v>43463</v>
      </c>
      <c r="F6185" s="11">
        <f>YEAR(Abayomis_Table[[#This Row],[OrderDate]])</f>
        <v>2018</v>
      </c>
      <c r="G6185" s="25">
        <v>43479</v>
      </c>
      <c r="H6185" s="25">
        <v>43486</v>
      </c>
      <c r="I6185" s="11" t="s">
        <v>21</v>
      </c>
      <c r="J6185" s="11">
        <v>18</v>
      </c>
      <c r="K6185" s="11">
        <v>38</v>
      </c>
      <c r="L6185" s="11">
        <v>199</v>
      </c>
      <c r="M6185" s="11">
        <v>37</v>
      </c>
      <c r="N6185" s="11">
        <v>4</v>
      </c>
      <c r="O6185" s="15">
        <v>0.15</v>
      </c>
      <c r="P6185" s="14">
        <v>442.2</v>
      </c>
      <c r="Q6185" s="14">
        <v>1005</v>
      </c>
      <c r="R6185" s="11" t="s">
        <v>22</v>
      </c>
      <c r="S6185" s="14">
        <v>4020</v>
      </c>
      <c r="T6185" s="14">
        <v>3417</v>
      </c>
      <c r="U6185" s="14">
        <v>1648.2</v>
      </c>
      <c r="V6185" s="11" t="s">
        <v>23</v>
      </c>
      <c r="W6185" s="26">
        <v>0.4823529411764706</v>
      </c>
      <c r="X6185" s="11">
        <v>7</v>
      </c>
      <c r="Y6185" s="11">
        <v>16</v>
      </c>
    </row>
    <row r="6186" spans="1:25" x14ac:dyDescent="0.45">
      <c r="A6186" s="11" t="s">
        <v>6218</v>
      </c>
      <c r="B6186" s="11" t="s">
        <v>19</v>
      </c>
      <c r="C6186" s="11" t="s">
        <v>20</v>
      </c>
      <c r="D6186" s="25">
        <v>43300</v>
      </c>
      <c r="E6186" s="25">
        <v>43463</v>
      </c>
      <c r="F6186" s="11">
        <f>YEAR(Abayomis_Table[[#This Row],[OrderDate]])</f>
        <v>2018</v>
      </c>
      <c r="G6186" s="25">
        <v>43489</v>
      </c>
      <c r="H6186" s="25">
        <v>43491</v>
      </c>
      <c r="I6186" s="11" t="s">
        <v>21</v>
      </c>
      <c r="J6186" s="11">
        <v>11</v>
      </c>
      <c r="K6186" s="11">
        <v>9</v>
      </c>
      <c r="L6186" s="11">
        <v>213</v>
      </c>
      <c r="M6186" s="11">
        <v>19</v>
      </c>
      <c r="N6186" s="11">
        <v>3</v>
      </c>
      <c r="O6186" s="15">
        <v>0.05</v>
      </c>
      <c r="P6186" s="14">
        <v>134.94</v>
      </c>
      <c r="Q6186" s="14">
        <v>254.6</v>
      </c>
      <c r="R6186" s="11" t="s">
        <v>22</v>
      </c>
      <c r="S6186" s="14">
        <v>763.8</v>
      </c>
      <c r="T6186" s="14">
        <v>725.6099999999999</v>
      </c>
      <c r="U6186" s="14">
        <v>320.78999999999991</v>
      </c>
      <c r="V6186" s="11" t="s">
        <v>32</v>
      </c>
      <c r="W6186" s="26">
        <v>0.44209699425311111</v>
      </c>
      <c r="X6186" s="11">
        <v>2</v>
      </c>
      <c r="Y6186" s="11">
        <v>26</v>
      </c>
    </row>
    <row r="6187" spans="1:25" x14ac:dyDescent="0.45">
      <c r="A6187" s="11" t="s">
        <v>6219</v>
      </c>
      <c r="B6187" s="11" t="s">
        <v>19</v>
      </c>
      <c r="C6187" s="11" t="s">
        <v>25</v>
      </c>
      <c r="D6187" s="25">
        <v>43400</v>
      </c>
      <c r="E6187" s="25">
        <v>43463</v>
      </c>
      <c r="F6187" s="11">
        <f>YEAR(Abayomis_Table[[#This Row],[OrderDate]])</f>
        <v>2018</v>
      </c>
      <c r="G6187" s="25">
        <v>43486</v>
      </c>
      <c r="H6187" s="25">
        <v>43493</v>
      </c>
      <c r="I6187" s="11" t="s">
        <v>21</v>
      </c>
      <c r="J6187" s="11">
        <v>6</v>
      </c>
      <c r="K6187" s="11">
        <v>36</v>
      </c>
      <c r="L6187" s="11">
        <v>336</v>
      </c>
      <c r="M6187" s="11">
        <v>5</v>
      </c>
      <c r="N6187" s="11">
        <v>2</v>
      </c>
      <c r="O6187" s="15">
        <v>0.05</v>
      </c>
      <c r="P6187" s="14">
        <v>520.72</v>
      </c>
      <c r="Q6187" s="14">
        <v>897.8</v>
      </c>
      <c r="R6187" s="11" t="s">
        <v>22</v>
      </c>
      <c r="S6187" s="14">
        <v>1795.6</v>
      </c>
      <c r="T6187" s="14">
        <v>1705.82</v>
      </c>
      <c r="U6187" s="14">
        <v>664.37999999999988</v>
      </c>
      <c r="V6187" s="11" t="s">
        <v>32</v>
      </c>
      <c r="W6187" s="26">
        <v>0.38947837403711993</v>
      </c>
      <c r="X6187" s="11">
        <v>7</v>
      </c>
      <c r="Y6187" s="11">
        <v>23</v>
      </c>
    </row>
    <row r="6188" spans="1:25" x14ac:dyDescent="0.45">
      <c r="A6188" s="11" t="s">
        <v>6220</v>
      </c>
      <c r="B6188" s="11" t="s">
        <v>19</v>
      </c>
      <c r="C6188" s="11" t="s">
        <v>28</v>
      </c>
      <c r="D6188" s="25">
        <v>43300</v>
      </c>
      <c r="E6188" s="25">
        <v>43463</v>
      </c>
      <c r="F6188" s="11">
        <f>YEAR(Abayomis_Table[[#This Row],[OrderDate]])</f>
        <v>2018</v>
      </c>
      <c r="G6188" s="25">
        <v>43487</v>
      </c>
      <c r="H6188" s="25">
        <v>43489</v>
      </c>
      <c r="I6188" s="11" t="s">
        <v>21</v>
      </c>
      <c r="J6188" s="11">
        <v>3</v>
      </c>
      <c r="K6188" s="11">
        <v>8</v>
      </c>
      <c r="L6188" s="11">
        <v>179</v>
      </c>
      <c r="M6188" s="11">
        <v>23</v>
      </c>
      <c r="N6188" s="11">
        <v>4</v>
      </c>
      <c r="O6188" s="15">
        <v>0.05</v>
      </c>
      <c r="P6188" s="14">
        <v>821.89</v>
      </c>
      <c r="Q6188" s="14">
        <v>1748.7</v>
      </c>
      <c r="R6188" s="11" t="s">
        <v>22</v>
      </c>
      <c r="S6188" s="14">
        <v>6994.8</v>
      </c>
      <c r="T6188" s="14">
        <v>6645.0599999999995</v>
      </c>
      <c r="U6188" s="14">
        <v>3357.4999999999995</v>
      </c>
      <c r="V6188" s="11" t="s">
        <v>32</v>
      </c>
      <c r="W6188" s="26">
        <v>0.50526255594381386</v>
      </c>
      <c r="X6188" s="11">
        <v>2</v>
      </c>
      <c r="Y6188" s="11">
        <v>24</v>
      </c>
    </row>
    <row r="6189" spans="1:25" x14ac:dyDescent="0.45">
      <c r="A6189" s="11" t="s">
        <v>6221</v>
      </c>
      <c r="B6189" s="11" t="s">
        <v>19</v>
      </c>
      <c r="C6189" s="11" t="s">
        <v>28</v>
      </c>
      <c r="D6189" s="25">
        <v>43400</v>
      </c>
      <c r="E6189" s="25">
        <v>43463</v>
      </c>
      <c r="F6189" s="11">
        <f>YEAR(Abayomis_Table[[#This Row],[OrderDate]])</f>
        <v>2018</v>
      </c>
      <c r="G6189" s="25">
        <v>43466</v>
      </c>
      <c r="H6189" s="25">
        <v>43470</v>
      </c>
      <c r="I6189" s="11" t="s">
        <v>21</v>
      </c>
      <c r="J6189" s="11">
        <v>12</v>
      </c>
      <c r="K6189" s="11">
        <v>14</v>
      </c>
      <c r="L6189" s="11">
        <v>89</v>
      </c>
      <c r="M6189" s="11">
        <v>20</v>
      </c>
      <c r="N6189" s="11">
        <v>4</v>
      </c>
      <c r="O6189" s="15">
        <v>7.4999999999999997E-2</v>
      </c>
      <c r="P6189" s="14">
        <v>442.2</v>
      </c>
      <c r="Q6189" s="14">
        <v>1105.5</v>
      </c>
      <c r="R6189" s="11" t="s">
        <v>22</v>
      </c>
      <c r="S6189" s="14">
        <v>4422</v>
      </c>
      <c r="T6189" s="14">
        <v>4090.3500000000004</v>
      </c>
      <c r="U6189" s="14">
        <v>2321.5500000000002</v>
      </c>
      <c r="V6189" s="11" t="s">
        <v>23</v>
      </c>
      <c r="W6189" s="26">
        <v>0.56756756756756754</v>
      </c>
      <c r="X6189" s="11">
        <v>4</v>
      </c>
      <c r="Y6189" s="11">
        <v>3</v>
      </c>
    </row>
    <row r="6190" spans="1:25" x14ac:dyDescent="0.45">
      <c r="A6190" s="11" t="s">
        <v>6222</v>
      </c>
      <c r="B6190" s="11" t="s">
        <v>36</v>
      </c>
      <c r="C6190" s="11" t="s">
        <v>25</v>
      </c>
      <c r="D6190" s="25">
        <v>43300</v>
      </c>
      <c r="E6190" s="25">
        <v>43463</v>
      </c>
      <c r="F6190" s="11">
        <f>YEAR(Abayomis_Table[[#This Row],[OrderDate]])</f>
        <v>2018</v>
      </c>
      <c r="G6190" s="25">
        <v>43468</v>
      </c>
      <c r="H6190" s="25">
        <v>43476</v>
      </c>
      <c r="I6190" s="11" t="s">
        <v>21</v>
      </c>
      <c r="J6190" s="11">
        <v>25</v>
      </c>
      <c r="K6190" s="11">
        <v>25</v>
      </c>
      <c r="L6190" s="11">
        <v>367</v>
      </c>
      <c r="M6190" s="11">
        <v>47</v>
      </c>
      <c r="N6190" s="11">
        <v>6</v>
      </c>
      <c r="O6190" s="15">
        <v>0.1</v>
      </c>
      <c r="P6190" s="14">
        <v>4323.38</v>
      </c>
      <c r="Q6190" s="14">
        <v>5842.4</v>
      </c>
      <c r="R6190" s="11" t="s">
        <v>22</v>
      </c>
      <c r="S6190" s="14">
        <v>35054.399999999994</v>
      </c>
      <c r="T6190" s="14">
        <v>31548.959999999995</v>
      </c>
      <c r="U6190" s="14">
        <v>5608.6799999999967</v>
      </c>
      <c r="V6190" s="11" t="s">
        <v>23</v>
      </c>
      <c r="W6190" s="26">
        <v>0.17777701705539573</v>
      </c>
      <c r="X6190" s="11">
        <v>8</v>
      </c>
      <c r="Y6190" s="11">
        <v>5</v>
      </c>
    </row>
    <row r="6191" spans="1:25" x14ac:dyDescent="0.45">
      <c r="A6191" s="11" t="s">
        <v>6223</v>
      </c>
      <c r="B6191" s="11" t="s">
        <v>27</v>
      </c>
      <c r="C6191" s="11" t="s">
        <v>25</v>
      </c>
      <c r="D6191" s="25">
        <v>43400</v>
      </c>
      <c r="E6191" s="25">
        <v>43463</v>
      </c>
      <c r="F6191" s="11">
        <f>YEAR(Abayomis_Table[[#This Row],[OrderDate]])</f>
        <v>2018</v>
      </c>
      <c r="G6191" s="25">
        <v>43477</v>
      </c>
      <c r="H6191" s="25">
        <v>43487</v>
      </c>
      <c r="I6191" s="11" t="s">
        <v>21</v>
      </c>
      <c r="J6191" s="11">
        <v>16</v>
      </c>
      <c r="K6191" s="11">
        <v>34</v>
      </c>
      <c r="L6191" s="11">
        <v>341</v>
      </c>
      <c r="M6191" s="11">
        <v>25</v>
      </c>
      <c r="N6191" s="11">
        <v>3</v>
      </c>
      <c r="O6191" s="15">
        <v>7.4999999999999997E-2</v>
      </c>
      <c r="P6191" s="14">
        <v>656.47</v>
      </c>
      <c r="Q6191" s="14">
        <v>924.6</v>
      </c>
      <c r="R6191" s="11" t="s">
        <v>22</v>
      </c>
      <c r="S6191" s="14">
        <v>2773.8</v>
      </c>
      <c r="T6191" s="14">
        <v>2565.7650000000003</v>
      </c>
      <c r="U6191" s="14">
        <v>596.35500000000025</v>
      </c>
      <c r="V6191" s="11" t="s">
        <v>23</v>
      </c>
      <c r="W6191" s="26">
        <v>0.23242775546474451</v>
      </c>
      <c r="X6191" s="11">
        <v>10</v>
      </c>
      <c r="Y6191" s="11">
        <v>14</v>
      </c>
    </row>
    <row r="6192" spans="1:25" x14ac:dyDescent="0.45">
      <c r="A6192" s="11" t="s">
        <v>6224</v>
      </c>
      <c r="B6192" s="11" t="s">
        <v>27</v>
      </c>
      <c r="C6192" s="11" t="s">
        <v>28</v>
      </c>
      <c r="D6192" s="25">
        <v>43300</v>
      </c>
      <c r="E6192" s="25">
        <v>43463</v>
      </c>
      <c r="F6192" s="11">
        <f>YEAR(Abayomis_Table[[#This Row],[OrderDate]])</f>
        <v>2018</v>
      </c>
      <c r="G6192" s="25">
        <v>43470</v>
      </c>
      <c r="H6192" s="25">
        <v>43477</v>
      </c>
      <c r="I6192" s="11" t="s">
        <v>21</v>
      </c>
      <c r="J6192" s="11">
        <v>19</v>
      </c>
      <c r="K6192" s="11">
        <v>45</v>
      </c>
      <c r="L6192" s="11">
        <v>166</v>
      </c>
      <c r="M6192" s="11">
        <v>8</v>
      </c>
      <c r="N6192" s="11">
        <v>4</v>
      </c>
      <c r="O6192" s="15">
        <v>0.2</v>
      </c>
      <c r="P6192" s="14">
        <v>1496.11</v>
      </c>
      <c r="Q6192" s="14">
        <v>2579.5</v>
      </c>
      <c r="R6192" s="11" t="s">
        <v>22</v>
      </c>
      <c r="S6192" s="14">
        <v>10318</v>
      </c>
      <c r="T6192" s="14">
        <v>8254.4</v>
      </c>
      <c r="U6192" s="14">
        <v>2269.96</v>
      </c>
      <c r="V6192" s="11" t="s">
        <v>30</v>
      </c>
      <c r="W6192" s="26">
        <v>0.27500000000000002</v>
      </c>
      <c r="X6192" s="11">
        <v>7</v>
      </c>
      <c r="Y6192" s="11">
        <v>7</v>
      </c>
    </row>
    <row r="6193" spans="1:25" x14ac:dyDescent="0.45">
      <c r="A6193" s="11" t="s">
        <v>6225</v>
      </c>
      <c r="B6193" s="11" t="s">
        <v>36</v>
      </c>
      <c r="C6193" s="11" t="s">
        <v>28</v>
      </c>
      <c r="D6193" s="25">
        <v>43300</v>
      </c>
      <c r="E6193" s="25">
        <v>43463</v>
      </c>
      <c r="F6193" s="11">
        <f>YEAR(Abayomis_Table[[#This Row],[OrderDate]])</f>
        <v>2018</v>
      </c>
      <c r="G6193" s="25">
        <v>43486</v>
      </c>
      <c r="H6193" s="25">
        <v>43490</v>
      </c>
      <c r="I6193" s="11" t="s">
        <v>21</v>
      </c>
      <c r="J6193" s="11">
        <v>22</v>
      </c>
      <c r="K6193" s="11">
        <v>33</v>
      </c>
      <c r="L6193" s="11">
        <v>162</v>
      </c>
      <c r="M6193" s="11">
        <v>18</v>
      </c>
      <c r="N6193" s="11">
        <v>3</v>
      </c>
      <c r="O6193" s="15">
        <v>7.4999999999999997E-2</v>
      </c>
      <c r="P6193" s="14">
        <v>2905.25</v>
      </c>
      <c r="Q6193" s="14">
        <v>3979.8</v>
      </c>
      <c r="R6193" s="11" t="s">
        <v>22</v>
      </c>
      <c r="S6193" s="14">
        <v>11939.400000000001</v>
      </c>
      <c r="T6193" s="14">
        <v>11043.945000000002</v>
      </c>
      <c r="U6193" s="14">
        <v>2328.1950000000015</v>
      </c>
      <c r="V6193" s="11" t="s">
        <v>23</v>
      </c>
      <c r="W6193" s="26">
        <v>0.21081189737906167</v>
      </c>
      <c r="X6193" s="11">
        <v>4</v>
      </c>
      <c r="Y6193" s="11">
        <v>23</v>
      </c>
    </row>
    <row r="6194" spans="1:25" x14ac:dyDescent="0.45">
      <c r="A6194" s="11" t="s">
        <v>6226</v>
      </c>
      <c r="B6194" s="11" t="s">
        <v>19</v>
      </c>
      <c r="C6194" s="11" t="s">
        <v>34</v>
      </c>
      <c r="D6194" s="25">
        <v>43400</v>
      </c>
      <c r="E6194" s="25">
        <v>43463</v>
      </c>
      <c r="F6194" s="11">
        <f>YEAR(Abayomis_Table[[#This Row],[OrderDate]])</f>
        <v>2018</v>
      </c>
      <c r="G6194" s="25">
        <v>43484</v>
      </c>
      <c r="H6194" s="25">
        <v>43490</v>
      </c>
      <c r="I6194" s="11" t="s">
        <v>21</v>
      </c>
      <c r="J6194" s="11">
        <v>3</v>
      </c>
      <c r="K6194" s="11">
        <v>43</v>
      </c>
      <c r="L6194" s="11">
        <v>282</v>
      </c>
      <c r="M6194" s="11">
        <v>47</v>
      </c>
      <c r="N6194" s="11">
        <v>4</v>
      </c>
      <c r="O6194" s="15">
        <v>0.05</v>
      </c>
      <c r="P6194" s="14">
        <v>2101.12</v>
      </c>
      <c r="Q6194" s="14">
        <v>2626.4</v>
      </c>
      <c r="R6194" s="11" t="s">
        <v>22</v>
      </c>
      <c r="S6194" s="14">
        <v>10505.6</v>
      </c>
      <c r="T6194" s="14">
        <v>9980.32</v>
      </c>
      <c r="U6194" s="14">
        <v>1575.8400000000001</v>
      </c>
      <c r="V6194" s="11" t="s">
        <v>32</v>
      </c>
      <c r="W6194" s="26">
        <v>0.15789473684210528</v>
      </c>
      <c r="X6194" s="11">
        <v>6</v>
      </c>
      <c r="Y6194" s="11">
        <v>21</v>
      </c>
    </row>
    <row r="6195" spans="1:25" x14ac:dyDescent="0.45">
      <c r="A6195" s="11" t="s">
        <v>6227</v>
      </c>
      <c r="B6195" s="11" t="s">
        <v>43</v>
      </c>
      <c r="C6195" s="11" t="s">
        <v>47</v>
      </c>
      <c r="D6195" s="25">
        <v>43400</v>
      </c>
      <c r="E6195" s="25">
        <v>43463</v>
      </c>
      <c r="F6195" s="11">
        <f>YEAR(Abayomis_Table[[#This Row],[OrderDate]])</f>
        <v>2018</v>
      </c>
      <c r="G6195" s="25">
        <v>43479</v>
      </c>
      <c r="H6195" s="25">
        <v>43480</v>
      </c>
      <c r="I6195" s="11" t="s">
        <v>21</v>
      </c>
      <c r="J6195" s="11">
        <v>27</v>
      </c>
      <c r="K6195" s="11">
        <v>17</v>
      </c>
      <c r="L6195" s="11">
        <v>46</v>
      </c>
      <c r="M6195" s="11">
        <v>37</v>
      </c>
      <c r="N6195" s="11">
        <v>3</v>
      </c>
      <c r="O6195" s="15">
        <v>7.4999999999999997E-2</v>
      </c>
      <c r="P6195" s="14">
        <v>1021.55</v>
      </c>
      <c r="Q6195" s="14">
        <v>1293.0999999999999</v>
      </c>
      <c r="R6195" s="11" t="s">
        <v>22</v>
      </c>
      <c r="S6195" s="14">
        <v>3879.2999999999997</v>
      </c>
      <c r="T6195" s="14">
        <v>3588.3525</v>
      </c>
      <c r="U6195" s="14">
        <v>523.70250000000033</v>
      </c>
      <c r="V6195" s="11" t="s">
        <v>23</v>
      </c>
      <c r="W6195" s="26">
        <v>0.14594510990768056</v>
      </c>
      <c r="X6195" s="11">
        <v>1</v>
      </c>
      <c r="Y6195" s="11">
        <v>16</v>
      </c>
    </row>
    <row r="6196" spans="1:25" x14ac:dyDescent="0.45">
      <c r="A6196" s="11" t="s">
        <v>6228</v>
      </c>
      <c r="B6196" s="11" t="s">
        <v>36</v>
      </c>
      <c r="C6196" s="11" t="s">
        <v>41</v>
      </c>
      <c r="D6196" s="25">
        <v>43300</v>
      </c>
      <c r="E6196" s="25">
        <v>43463</v>
      </c>
      <c r="F6196" s="11">
        <f>YEAR(Abayomis_Table[[#This Row],[OrderDate]])</f>
        <v>2018</v>
      </c>
      <c r="G6196" s="25">
        <v>43486</v>
      </c>
      <c r="H6196" s="25">
        <v>43495</v>
      </c>
      <c r="I6196" s="11" t="s">
        <v>21</v>
      </c>
      <c r="J6196" s="11">
        <v>25</v>
      </c>
      <c r="K6196" s="11">
        <v>18</v>
      </c>
      <c r="L6196" s="11">
        <v>86</v>
      </c>
      <c r="M6196" s="11">
        <v>46</v>
      </c>
      <c r="N6196" s="11">
        <v>8</v>
      </c>
      <c r="O6196" s="15">
        <v>0.1</v>
      </c>
      <c r="P6196" s="14">
        <v>962.46</v>
      </c>
      <c r="Q6196" s="14">
        <v>1132.3</v>
      </c>
      <c r="R6196" s="11" t="s">
        <v>22</v>
      </c>
      <c r="S6196" s="14">
        <v>9058.4</v>
      </c>
      <c r="T6196" s="14">
        <v>8152.5599999999995</v>
      </c>
      <c r="U6196" s="14">
        <v>452.8799999999992</v>
      </c>
      <c r="V6196" s="11" t="s">
        <v>23</v>
      </c>
      <c r="W6196" s="26">
        <v>5.5550649121257525E-2</v>
      </c>
      <c r="X6196" s="11">
        <v>9</v>
      </c>
      <c r="Y6196" s="11">
        <v>23</v>
      </c>
    </row>
    <row r="6197" spans="1:25" x14ac:dyDescent="0.45">
      <c r="A6197" s="11" t="s">
        <v>6229</v>
      </c>
      <c r="B6197" s="11" t="s">
        <v>36</v>
      </c>
      <c r="C6197" s="11" t="s">
        <v>34</v>
      </c>
      <c r="D6197" s="25">
        <v>43400</v>
      </c>
      <c r="E6197" s="25">
        <v>43463</v>
      </c>
      <c r="F6197" s="11">
        <f>YEAR(Abayomis_Table[[#This Row],[OrderDate]])</f>
        <v>2018</v>
      </c>
      <c r="G6197" s="25">
        <v>43482</v>
      </c>
      <c r="H6197" s="25">
        <v>43483</v>
      </c>
      <c r="I6197" s="11" t="s">
        <v>21</v>
      </c>
      <c r="J6197" s="11">
        <v>22</v>
      </c>
      <c r="K6197" s="11">
        <v>44</v>
      </c>
      <c r="L6197" s="11">
        <v>295</v>
      </c>
      <c r="M6197" s="11">
        <v>21</v>
      </c>
      <c r="N6197" s="11">
        <v>2</v>
      </c>
      <c r="O6197" s="15">
        <v>0.1</v>
      </c>
      <c r="P6197" s="14">
        <v>321.60000000000002</v>
      </c>
      <c r="Q6197" s="14">
        <v>670</v>
      </c>
      <c r="R6197" s="11" t="s">
        <v>22</v>
      </c>
      <c r="S6197" s="14">
        <v>1340</v>
      </c>
      <c r="T6197" s="14">
        <v>1206</v>
      </c>
      <c r="U6197" s="14">
        <v>562.79999999999995</v>
      </c>
      <c r="V6197" s="11" t="s">
        <v>23</v>
      </c>
      <c r="W6197" s="26">
        <v>0.46666666666666662</v>
      </c>
      <c r="X6197" s="11">
        <v>1</v>
      </c>
      <c r="Y6197" s="11">
        <v>19</v>
      </c>
    </row>
    <row r="6198" spans="1:25" x14ac:dyDescent="0.45">
      <c r="A6198" s="11" t="s">
        <v>6230</v>
      </c>
      <c r="B6198" s="11" t="s">
        <v>27</v>
      </c>
      <c r="C6198" s="11" t="s">
        <v>28</v>
      </c>
      <c r="D6198" s="25">
        <v>43400</v>
      </c>
      <c r="E6198" s="25">
        <v>43463</v>
      </c>
      <c r="F6198" s="11">
        <f>YEAR(Abayomis_Table[[#This Row],[OrderDate]])</f>
        <v>2018</v>
      </c>
      <c r="G6198" s="25">
        <v>43485</v>
      </c>
      <c r="H6198" s="25">
        <v>43491</v>
      </c>
      <c r="I6198" s="11" t="s">
        <v>21</v>
      </c>
      <c r="J6198" s="11">
        <v>17</v>
      </c>
      <c r="K6198" s="11">
        <v>16</v>
      </c>
      <c r="L6198" s="11">
        <v>123</v>
      </c>
      <c r="M6198" s="11">
        <v>46</v>
      </c>
      <c r="N6198" s="11">
        <v>7</v>
      </c>
      <c r="O6198" s="15">
        <v>7.4999999999999997E-2</v>
      </c>
      <c r="P6198" s="14">
        <v>754.69</v>
      </c>
      <c r="Q6198" s="14">
        <v>1179.2</v>
      </c>
      <c r="R6198" s="11" t="s">
        <v>22</v>
      </c>
      <c r="S6198" s="14">
        <v>8254.4</v>
      </c>
      <c r="T6198" s="14">
        <v>7635.32</v>
      </c>
      <c r="U6198" s="14">
        <v>2352.4899999999998</v>
      </c>
      <c r="V6198" s="11" t="s">
        <v>23</v>
      </c>
      <c r="W6198" s="26">
        <v>0.30810627452418493</v>
      </c>
      <c r="X6198" s="11">
        <v>6</v>
      </c>
      <c r="Y6198" s="11">
        <v>22</v>
      </c>
    </row>
    <row r="6199" spans="1:25" x14ac:dyDescent="0.45">
      <c r="A6199" s="11" t="s">
        <v>6231</v>
      </c>
      <c r="B6199" s="11" t="s">
        <v>27</v>
      </c>
      <c r="C6199" s="11" t="s">
        <v>28</v>
      </c>
      <c r="D6199" s="25">
        <v>43400</v>
      </c>
      <c r="E6199" s="25">
        <v>43462</v>
      </c>
      <c r="F6199" s="11">
        <f>YEAR(Abayomis_Table[[#This Row],[OrderDate]])</f>
        <v>2018</v>
      </c>
      <c r="G6199" s="25">
        <v>43485</v>
      </c>
      <c r="H6199" s="25">
        <v>43492</v>
      </c>
      <c r="I6199" s="11" t="s">
        <v>21</v>
      </c>
      <c r="J6199" s="11">
        <v>17</v>
      </c>
      <c r="K6199" s="11">
        <v>49</v>
      </c>
      <c r="L6199" s="11">
        <v>184</v>
      </c>
      <c r="M6199" s="11">
        <v>11</v>
      </c>
      <c r="N6199" s="11">
        <v>2</v>
      </c>
      <c r="O6199" s="15">
        <v>0.05</v>
      </c>
      <c r="P6199" s="14">
        <v>747.18</v>
      </c>
      <c r="Q6199" s="14">
        <v>1098.8</v>
      </c>
      <c r="R6199" s="11" t="s">
        <v>22</v>
      </c>
      <c r="S6199" s="14">
        <v>2197.6</v>
      </c>
      <c r="T6199" s="14">
        <v>2087.7199999999998</v>
      </c>
      <c r="U6199" s="14">
        <v>593.3599999999999</v>
      </c>
      <c r="V6199" s="11" t="s">
        <v>32</v>
      </c>
      <c r="W6199" s="26">
        <v>0.28421435824727453</v>
      </c>
      <c r="X6199" s="11">
        <v>7</v>
      </c>
      <c r="Y6199" s="11">
        <v>23</v>
      </c>
    </row>
    <row r="6200" spans="1:25" x14ac:dyDescent="0.45">
      <c r="A6200" s="11" t="s">
        <v>6232</v>
      </c>
      <c r="B6200" s="11" t="s">
        <v>43</v>
      </c>
      <c r="C6200" s="11" t="s">
        <v>28</v>
      </c>
      <c r="D6200" s="25">
        <v>43400</v>
      </c>
      <c r="E6200" s="25">
        <v>43462</v>
      </c>
      <c r="F6200" s="11">
        <f>YEAR(Abayomis_Table[[#This Row],[OrderDate]])</f>
        <v>2018</v>
      </c>
      <c r="G6200" s="25">
        <v>43475</v>
      </c>
      <c r="H6200" s="25">
        <v>43477</v>
      </c>
      <c r="I6200" s="11" t="s">
        <v>21</v>
      </c>
      <c r="J6200" s="11">
        <v>28</v>
      </c>
      <c r="K6200" s="11">
        <v>33</v>
      </c>
      <c r="L6200" s="11">
        <v>109</v>
      </c>
      <c r="M6200" s="11">
        <v>47</v>
      </c>
      <c r="N6200" s="11">
        <v>5</v>
      </c>
      <c r="O6200" s="15">
        <v>0.05</v>
      </c>
      <c r="P6200" s="14">
        <v>1490.95</v>
      </c>
      <c r="Q6200" s="14">
        <v>1936.3</v>
      </c>
      <c r="R6200" s="11" t="s">
        <v>22</v>
      </c>
      <c r="S6200" s="14">
        <v>9681.5</v>
      </c>
      <c r="T6200" s="14">
        <v>9197.4249999999993</v>
      </c>
      <c r="U6200" s="14">
        <v>1742.6749999999993</v>
      </c>
      <c r="V6200" s="11" t="s">
        <v>32</v>
      </c>
      <c r="W6200" s="26">
        <v>0.18947422784094456</v>
      </c>
      <c r="X6200" s="11">
        <v>2</v>
      </c>
      <c r="Y6200" s="11">
        <v>13</v>
      </c>
    </row>
    <row r="6201" spans="1:25" x14ac:dyDescent="0.45">
      <c r="A6201" s="11" t="s">
        <v>6233</v>
      </c>
      <c r="B6201" s="11" t="s">
        <v>19</v>
      </c>
      <c r="C6201" s="11" t="s">
        <v>47</v>
      </c>
      <c r="D6201" s="25">
        <v>43400</v>
      </c>
      <c r="E6201" s="25">
        <v>43462</v>
      </c>
      <c r="F6201" s="11">
        <f>YEAR(Abayomis_Table[[#This Row],[OrderDate]])</f>
        <v>2018</v>
      </c>
      <c r="G6201" s="25">
        <v>43479</v>
      </c>
      <c r="H6201" s="25">
        <v>43483</v>
      </c>
      <c r="I6201" s="11" t="s">
        <v>21</v>
      </c>
      <c r="J6201" s="11">
        <v>11</v>
      </c>
      <c r="K6201" s="11">
        <v>14</v>
      </c>
      <c r="L6201" s="11">
        <v>6</v>
      </c>
      <c r="M6201" s="11">
        <v>8</v>
      </c>
      <c r="N6201" s="11">
        <v>7</v>
      </c>
      <c r="O6201" s="15">
        <v>7.4999999999999997E-2</v>
      </c>
      <c r="P6201" s="14">
        <v>2240.5500000000002</v>
      </c>
      <c r="Q6201" s="14">
        <v>3155.7</v>
      </c>
      <c r="R6201" s="11" t="s">
        <v>22</v>
      </c>
      <c r="S6201" s="14">
        <v>22089.899999999998</v>
      </c>
      <c r="T6201" s="14">
        <v>20433.157499999998</v>
      </c>
      <c r="U6201" s="14">
        <v>4749.3074999999953</v>
      </c>
      <c r="V6201" s="11" t="s">
        <v>23</v>
      </c>
      <c r="W6201" s="26">
        <v>0.232431404691125</v>
      </c>
      <c r="X6201" s="11">
        <v>4</v>
      </c>
      <c r="Y6201" s="11">
        <v>17</v>
      </c>
    </row>
    <row r="6202" spans="1:25" x14ac:dyDescent="0.45">
      <c r="A6202" s="11" t="s">
        <v>6234</v>
      </c>
      <c r="B6202" s="11" t="s">
        <v>43</v>
      </c>
      <c r="C6202" s="11" t="s">
        <v>28</v>
      </c>
      <c r="D6202" s="25">
        <v>43400</v>
      </c>
      <c r="E6202" s="25">
        <v>43462</v>
      </c>
      <c r="F6202" s="11">
        <f>YEAR(Abayomis_Table[[#This Row],[OrderDate]])</f>
        <v>2018</v>
      </c>
      <c r="G6202" s="25">
        <v>43464</v>
      </c>
      <c r="H6202" s="25">
        <v>43471</v>
      </c>
      <c r="I6202" s="11" t="s">
        <v>21</v>
      </c>
      <c r="J6202" s="11">
        <v>26</v>
      </c>
      <c r="K6202" s="11">
        <v>12</v>
      </c>
      <c r="L6202" s="11">
        <v>167</v>
      </c>
      <c r="M6202" s="11">
        <v>20</v>
      </c>
      <c r="N6202" s="11">
        <v>8</v>
      </c>
      <c r="O6202" s="15">
        <v>7.4999999999999997E-2</v>
      </c>
      <c r="P6202" s="14">
        <v>1679.96</v>
      </c>
      <c r="Q6202" s="14">
        <v>3999.9</v>
      </c>
      <c r="R6202" s="11" t="s">
        <v>22</v>
      </c>
      <c r="S6202" s="14">
        <v>31999.200000000001</v>
      </c>
      <c r="T6202" s="14">
        <v>29599.260000000002</v>
      </c>
      <c r="U6202" s="14">
        <v>16159.580000000002</v>
      </c>
      <c r="V6202" s="11" t="s">
        <v>23</v>
      </c>
      <c r="W6202" s="26">
        <v>0.54594540539189162</v>
      </c>
      <c r="X6202" s="11">
        <v>7</v>
      </c>
      <c r="Y6202" s="11">
        <v>2</v>
      </c>
    </row>
    <row r="6203" spans="1:25" x14ac:dyDescent="0.45">
      <c r="A6203" s="11" t="s">
        <v>6235</v>
      </c>
      <c r="B6203" s="11" t="s">
        <v>27</v>
      </c>
      <c r="C6203" s="11" t="s">
        <v>47</v>
      </c>
      <c r="D6203" s="25">
        <v>43400</v>
      </c>
      <c r="E6203" s="25">
        <v>43462</v>
      </c>
      <c r="F6203" s="11">
        <f>YEAR(Abayomis_Table[[#This Row],[OrderDate]])</f>
        <v>2018</v>
      </c>
      <c r="G6203" s="25">
        <v>43483</v>
      </c>
      <c r="H6203" s="25">
        <v>43488</v>
      </c>
      <c r="I6203" s="11" t="s">
        <v>21</v>
      </c>
      <c r="J6203" s="11">
        <v>18</v>
      </c>
      <c r="K6203" s="11">
        <v>37</v>
      </c>
      <c r="L6203" s="11">
        <v>31</v>
      </c>
      <c r="M6203" s="11">
        <v>19</v>
      </c>
      <c r="N6203" s="11">
        <v>2</v>
      </c>
      <c r="O6203" s="15">
        <v>7.4999999999999997E-2</v>
      </c>
      <c r="P6203" s="14">
        <v>666.18</v>
      </c>
      <c r="Q6203" s="14">
        <v>1092.0999999999999</v>
      </c>
      <c r="R6203" s="11" t="s">
        <v>22</v>
      </c>
      <c r="S6203" s="14">
        <v>2184.1999999999998</v>
      </c>
      <c r="T6203" s="14">
        <v>2020.385</v>
      </c>
      <c r="U6203" s="14">
        <v>688.02500000000009</v>
      </c>
      <c r="V6203" s="11" t="s">
        <v>23</v>
      </c>
      <c r="W6203" s="26">
        <v>0.34054153045087948</v>
      </c>
      <c r="X6203" s="11">
        <v>5</v>
      </c>
      <c r="Y6203" s="11">
        <v>21</v>
      </c>
    </row>
    <row r="6204" spans="1:25" x14ac:dyDescent="0.45">
      <c r="A6204" s="11" t="s">
        <v>6236</v>
      </c>
      <c r="B6204" s="11" t="s">
        <v>36</v>
      </c>
      <c r="C6204" s="11" t="s">
        <v>20</v>
      </c>
      <c r="D6204" s="25">
        <v>43300</v>
      </c>
      <c r="E6204" s="25">
        <v>43462</v>
      </c>
      <c r="F6204" s="11">
        <f>YEAR(Abayomis_Table[[#This Row],[OrderDate]])</f>
        <v>2018</v>
      </c>
      <c r="G6204" s="25">
        <v>43472</v>
      </c>
      <c r="H6204" s="25">
        <v>43478</v>
      </c>
      <c r="I6204" s="11" t="s">
        <v>21</v>
      </c>
      <c r="J6204" s="11">
        <v>24</v>
      </c>
      <c r="K6204" s="11">
        <v>24</v>
      </c>
      <c r="L6204" s="11">
        <v>223</v>
      </c>
      <c r="M6204" s="11">
        <v>25</v>
      </c>
      <c r="N6204" s="11">
        <v>3</v>
      </c>
      <c r="O6204" s="15">
        <v>7.4999999999999997E-2</v>
      </c>
      <c r="P6204" s="14">
        <v>2669.82</v>
      </c>
      <c r="Q6204" s="14">
        <v>3926.2</v>
      </c>
      <c r="R6204" s="11" t="s">
        <v>22</v>
      </c>
      <c r="S6204" s="14">
        <v>11778.599999999999</v>
      </c>
      <c r="T6204" s="14">
        <v>10895.205</v>
      </c>
      <c r="U6204" s="14">
        <v>2885.744999999999</v>
      </c>
      <c r="V6204" s="11" t="s">
        <v>23</v>
      </c>
      <c r="W6204" s="26">
        <v>0.26486376346291779</v>
      </c>
      <c r="X6204" s="11">
        <v>6</v>
      </c>
      <c r="Y6204" s="11">
        <v>10</v>
      </c>
    </row>
    <row r="6205" spans="1:25" x14ac:dyDescent="0.45">
      <c r="A6205" s="11" t="s">
        <v>6237</v>
      </c>
      <c r="B6205" s="11" t="s">
        <v>27</v>
      </c>
      <c r="C6205" s="11" t="s">
        <v>47</v>
      </c>
      <c r="D6205" s="25">
        <v>43300</v>
      </c>
      <c r="E6205" s="25">
        <v>43461</v>
      </c>
      <c r="F6205" s="11">
        <f>YEAR(Abayomis_Table[[#This Row],[OrderDate]])</f>
        <v>2018</v>
      </c>
      <c r="G6205" s="25">
        <v>43488</v>
      </c>
      <c r="H6205" s="25">
        <v>43493</v>
      </c>
      <c r="I6205" s="11" t="s">
        <v>21</v>
      </c>
      <c r="J6205" s="11">
        <v>15</v>
      </c>
      <c r="K6205" s="11">
        <v>18</v>
      </c>
      <c r="L6205" s="11">
        <v>51</v>
      </c>
      <c r="M6205" s="11">
        <v>34</v>
      </c>
      <c r="N6205" s="11">
        <v>4</v>
      </c>
      <c r="O6205" s="15">
        <v>0.05</v>
      </c>
      <c r="P6205" s="14">
        <v>768.49</v>
      </c>
      <c r="Q6205" s="14">
        <v>1038.5</v>
      </c>
      <c r="R6205" s="11" t="s">
        <v>22</v>
      </c>
      <c r="S6205" s="14">
        <v>4154</v>
      </c>
      <c r="T6205" s="14">
        <v>3946.2999999999997</v>
      </c>
      <c r="U6205" s="14">
        <v>872.33999999999969</v>
      </c>
      <c r="V6205" s="11" t="s">
        <v>32</v>
      </c>
      <c r="W6205" s="26">
        <v>0.22105263157894731</v>
      </c>
      <c r="X6205" s="11">
        <v>5</v>
      </c>
      <c r="Y6205" s="11">
        <v>27</v>
      </c>
    </row>
    <row r="6206" spans="1:25" x14ac:dyDescent="0.45">
      <c r="A6206" s="11" t="s">
        <v>6238</v>
      </c>
      <c r="B6206" s="11" t="s">
        <v>27</v>
      </c>
      <c r="C6206" s="11" t="s">
        <v>25</v>
      </c>
      <c r="D6206" s="25">
        <v>43300</v>
      </c>
      <c r="E6206" s="25">
        <v>43461</v>
      </c>
      <c r="F6206" s="11">
        <f>YEAR(Abayomis_Table[[#This Row],[OrderDate]])</f>
        <v>2018</v>
      </c>
      <c r="G6206" s="25">
        <v>43477</v>
      </c>
      <c r="H6206" s="25">
        <v>43483</v>
      </c>
      <c r="I6206" s="11" t="s">
        <v>21</v>
      </c>
      <c r="J6206" s="11">
        <v>17</v>
      </c>
      <c r="K6206" s="11">
        <v>5</v>
      </c>
      <c r="L6206" s="11">
        <v>330</v>
      </c>
      <c r="M6206" s="11">
        <v>43</v>
      </c>
      <c r="N6206" s="11">
        <v>8</v>
      </c>
      <c r="O6206" s="15">
        <v>7.4999999999999997E-2</v>
      </c>
      <c r="P6206" s="14">
        <v>1519.56</v>
      </c>
      <c r="Q6206" s="14">
        <v>1876</v>
      </c>
      <c r="R6206" s="11" t="s">
        <v>22</v>
      </c>
      <c r="S6206" s="14">
        <v>15008</v>
      </c>
      <c r="T6206" s="14">
        <v>13882.400000000001</v>
      </c>
      <c r="U6206" s="14">
        <v>1725.9200000000019</v>
      </c>
      <c r="V6206" s="11" t="s">
        <v>23</v>
      </c>
      <c r="W6206" s="26">
        <v>0.12432432432432444</v>
      </c>
      <c r="X6206" s="11">
        <v>6</v>
      </c>
      <c r="Y6206" s="11">
        <v>16</v>
      </c>
    </row>
    <row r="6207" spans="1:25" x14ac:dyDescent="0.45">
      <c r="A6207" s="11" t="s">
        <v>6239</v>
      </c>
      <c r="B6207" s="11" t="s">
        <v>27</v>
      </c>
      <c r="C6207" s="11" t="s">
        <v>34</v>
      </c>
      <c r="D6207" s="25">
        <v>43400</v>
      </c>
      <c r="E6207" s="25">
        <v>43461</v>
      </c>
      <c r="F6207" s="11">
        <f>YEAR(Abayomis_Table[[#This Row],[OrderDate]])</f>
        <v>2018</v>
      </c>
      <c r="G6207" s="25">
        <v>43486</v>
      </c>
      <c r="H6207" s="25">
        <v>43496</v>
      </c>
      <c r="I6207" s="11" t="s">
        <v>21</v>
      </c>
      <c r="J6207" s="11">
        <v>14</v>
      </c>
      <c r="K6207" s="11">
        <v>15</v>
      </c>
      <c r="L6207" s="11">
        <v>305</v>
      </c>
      <c r="M6207" s="11">
        <v>22</v>
      </c>
      <c r="N6207" s="11">
        <v>5</v>
      </c>
      <c r="O6207" s="15">
        <v>0.05</v>
      </c>
      <c r="P6207" s="14">
        <v>424.91</v>
      </c>
      <c r="Q6207" s="14">
        <v>1011.7</v>
      </c>
      <c r="R6207" s="11" t="s">
        <v>22</v>
      </c>
      <c r="S6207" s="14">
        <v>5058.5</v>
      </c>
      <c r="T6207" s="14">
        <v>4805.5749999999998</v>
      </c>
      <c r="U6207" s="14">
        <v>2681.0249999999996</v>
      </c>
      <c r="V6207" s="11" t="s">
        <v>32</v>
      </c>
      <c r="W6207" s="26">
        <v>0.55789889867497644</v>
      </c>
      <c r="X6207" s="11">
        <v>10</v>
      </c>
      <c r="Y6207" s="11">
        <v>25</v>
      </c>
    </row>
    <row r="6208" spans="1:25" x14ac:dyDescent="0.45">
      <c r="A6208" s="11" t="s">
        <v>6240</v>
      </c>
      <c r="B6208" s="11" t="s">
        <v>19</v>
      </c>
      <c r="C6208" s="11" t="s">
        <v>47</v>
      </c>
      <c r="D6208" s="25">
        <v>43300</v>
      </c>
      <c r="E6208" s="25">
        <v>43461</v>
      </c>
      <c r="F6208" s="11">
        <f>YEAR(Abayomis_Table[[#This Row],[OrderDate]])</f>
        <v>2018</v>
      </c>
      <c r="G6208" s="25">
        <v>43483</v>
      </c>
      <c r="H6208" s="25">
        <v>43488</v>
      </c>
      <c r="I6208" s="11" t="s">
        <v>21</v>
      </c>
      <c r="J6208" s="11">
        <v>8</v>
      </c>
      <c r="K6208" s="11">
        <v>46</v>
      </c>
      <c r="L6208" s="11">
        <v>32</v>
      </c>
      <c r="M6208" s="11">
        <v>32</v>
      </c>
      <c r="N6208" s="11">
        <v>7</v>
      </c>
      <c r="O6208" s="15">
        <v>0.05</v>
      </c>
      <c r="P6208" s="14">
        <v>613.17999999999995</v>
      </c>
      <c r="Q6208" s="14">
        <v>958.1</v>
      </c>
      <c r="R6208" s="11" t="s">
        <v>22</v>
      </c>
      <c r="S6208" s="14">
        <v>6706.7</v>
      </c>
      <c r="T6208" s="14">
        <v>6371.3649999999998</v>
      </c>
      <c r="U6208" s="14">
        <v>2079.1050000000005</v>
      </c>
      <c r="V6208" s="11" t="s">
        <v>32</v>
      </c>
      <c r="W6208" s="26">
        <v>0.32632018413636649</v>
      </c>
      <c r="X6208" s="11">
        <v>5</v>
      </c>
      <c r="Y6208" s="11">
        <v>22</v>
      </c>
    </row>
    <row r="6209" spans="1:25" x14ac:dyDescent="0.45">
      <c r="A6209" s="11" t="s">
        <v>6241</v>
      </c>
      <c r="B6209" s="11" t="s">
        <v>27</v>
      </c>
      <c r="C6209" s="11" t="s">
        <v>20</v>
      </c>
      <c r="D6209" s="25">
        <v>43400</v>
      </c>
      <c r="E6209" s="25">
        <v>43461</v>
      </c>
      <c r="F6209" s="11">
        <f>YEAR(Abayomis_Table[[#This Row],[OrderDate]])</f>
        <v>2018</v>
      </c>
      <c r="G6209" s="25">
        <v>43475</v>
      </c>
      <c r="H6209" s="25">
        <v>43480</v>
      </c>
      <c r="I6209" s="11" t="s">
        <v>21</v>
      </c>
      <c r="J6209" s="11">
        <v>18</v>
      </c>
      <c r="K6209" s="11">
        <v>39</v>
      </c>
      <c r="L6209" s="11">
        <v>221</v>
      </c>
      <c r="M6209" s="11">
        <v>36</v>
      </c>
      <c r="N6209" s="11">
        <v>6</v>
      </c>
      <c r="O6209" s="15">
        <v>0.15</v>
      </c>
      <c r="P6209" s="14">
        <v>855.46</v>
      </c>
      <c r="Q6209" s="14">
        <v>1125.5999999999999</v>
      </c>
      <c r="R6209" s="11" t="s">
        <v>22</v>
      </c>
      <c r="S6209" s="14">
        <v>6753.5999999999995</v>
      </c>
      <c r="T6209" s="14">
        <v>5740.5599999999995</v>
      </c>
      <c r="U6209" s="14">
        <v>607.79999999999927</v>
      </c>
      <c r="V6209" s="11" t="s">
        <v>23</v>
      </c>
      <c r="W6209" s="26">
        <v>0.10587817216438802</v>
      </c>
      <c r="X6209" s="11">
        <v>5</v>
      </c>
      <c r="Y6209" s="11">
        <v>14</v>
      </c>
    </row>
    <row r="6210" spans="1:25" x14ac:dyDescent="0.45">
      <c r="A6210" s="11" t="s">
        <v>6242</v>
      </c>
      <c r="B6210" s="11" t="s">
        <v>27</v>
      </c>
      <c r="C6210" s="11" t="s">
        <v>28</v>
      </c>
      <c r="D6210" s="25">
        <v>43400</v>
      </c>
      <c r="E6210" s="25">
        <v>43461</v>
      </c>
      <c r="F6210" s="11">
        <f>YEAR(Abayomis_Table[[#This Row],[OrderDate]])</f>
        <v>2018</v>
      </c>
      <c r="G6210" s="25">
        <v>43478</v>
      </c>
      <c r="H6210" s="25">
        <v>43481</v>
      </c>
      <c r="I6210" s="11" t="s">
        <v>21</v>
      </c>
      <c r="J6210" s="11">
        <v>18</v>
      </c>
      <c r="K6210" s="11">
        <v>11</v>
      </c>
      <c r="L6210" s="11">
        <v>90</v>
      </c>
      <c r="M6210" s="11">
        <v>31</v>
      </c>
      <c r="N6210" s="11">
        <v>5</v>
      </c>
      <c r="O6210" s="15">
        <v>0.1</v>
      </c>
      <c r="P6210" s="14">
        <v>3275.5</v>
      </c>
      <c r="Q6210" s="14">
        <v>3899.4</v>
      </c>
      <c r="R6210" s="11" t="s">
        <v>22</v>
      </c>
      <c r="S6210" s="14">
        <v>19497</v>
      </c>
      <c r="T6210" s="14">
        <v>17547.3</v>
      </c>
      <c r="U6210" s="14">
        <v>1169.7999999999993</v>
      </c>
      <c r="V6210" s="11" t="s">
        <v>23</v>
      </c>
      <c r="W6210" s="26">
        <v>6.6665526890176796E-2</v>
      </c>
      <c r="X6210" s="11">
        <v>3</v>
      </c>
      <c r="Y6210" s="11">
        <v>17</v>
      </c>
    </row>
    <row r="6211" spans="1:25" x14ac:dyDescent="0.45">
      <c r="A6211" s="11" t="s">
        <v>6243</v>
      </c>
      <c r="B6211" s="11" t="s">
        <v>27</v>
      </c>
      <c r="C6211" s="11" t="s">
        <v>41</v>
      </c>
      <c r="D6211" s="25">
        <v>43400</v>
      </c>
      <c r="E6211" s="25">
        <v>43461</v>
      </c>
      <c r="F6211" s="11">
        <f>YEAR(Abayomis_Table[[#This Row],[OrderDate]])</f>
        <v>2018</v>
      </c>
      <c r="G6211" s="25">
        <v>43479</v>
      </c>
      <c r="H6211" s="25">
        <v>43486</v>
      </c>
      <c r="I6211" s="11" t="s">
        <v>21</v>
      </c>
      <c r="J6211" s="11">
        <v>18</v>
      </c>
      <c r="K6211" s="11">
        <v>4</v>
      </c>
      <c r="L6211" s="11">
        <v>83</v>
      </c>
      <c r="M6211" s="11">
        <v>43</v>
      </c>
      <c r="N6211" s="11">
        <v>5</v>
      </c>
      <c r="O6211" s="15">
        <v>7.4999999999999997E-2</v>
      </c>
      <c r="P6211" s="14">
        <v>653.25</v>
      </c>
      <c r="Q6211" s="14">
        <v>1005</v>
      </c>
      <c r="R6211" s="11" t="s">
        <v>22</v>
      </c>
      <c r="S6211" s="14">
        <v>5025</v>
      </c>
      <c r="T6211" s="14">
        <v>4648.125</v>
      </c>
      <c r="U6211" s="14">
        <v>1381.875</v>
      </c>
      <c r="V6211" s="11" t="s">
        <v>23</v>
      </c>
      <c r="W6211" s="26">
        <v>0.29729729729729731</v>
      </c>
      <c r="X6211" s="11">
        <v>7</v>
      </c>
      <c r="Y6211" s="11">
        <v>18</v>
      </c>
    </row>
    <row r="6212" spans="1:25" x14ac:dyDescent="0.45">
      <c r="A6212" s="11" t="s">
        <v>6244</v>
      </c>
      <c r="B6212" s="11" t="s">
        <v>27</v>
      </c>
      <c r="C6212" s="11" t="s">
        <v>47</v>
      </c>
      <c r="D6212" s="25">
        <v>43300</v>
      </c>
      <c r="E6212" s="25">
        <v>43461</v>
      </c>
      <c r="F6212" s="11">
        <f>YEAR(Abayomis_Table[[#This Row],[OrderDate]])</f>
        <v>2018</v>
      </c>
      <c r="G6212" s="25">
        <v>43468</v>
      </c>
      <c r="H6212" s="25">
        <v>43473</v>
      </c>
      <c r="I6212" s="11" t="s">
        <v>21</v>
      </c>
      <c r="J6212" s="11">
        <v>14</v>
      </c>
      <c r="K6212" s="11">
        <v>19</v>
      </c>
      <c r="L6212" s="11">
        <v>27</v>
      </c>
      <c r="M6212" s="11">
        <v>2</v>
      </c>
      <c r="N6212" s="11">
        <v>5</v>
      </c>
      <c r="O6212" s="15">
        <v>0.05</v>
      </c>
      <c r="P6212" s="14">
        <v>1349.38</v>
      </c>
      <c r="Q6212" s="14">
        <v>1775.5</v>
      </c>
      <c r="R6212" s="11" t="s">
        <v>22</v>
      </c>
      <c r="S6212" s="14">
        <v>8877.5</v>
      </c>
      <c r="T6212" s="14">
        <v>8433.625</v>
      </c>
      <c r="U6212" s="14">
        <v>1686.7249999999995</v>
      </c>
      <c r="V6212" s="11" t="s">
        <v>32</v>
      </c>
      <c r="W6212" s="26">
        <v>0.19999999999999993</v>
      </c>
      <c r="X6212" s="11">
        <v>5</v>
      </c>
      <c r="Y6212" s="11">
        <v>7</v>
      </c>
    </row>
    <row r="6213" spans="1:25" x14ac:dyDescent="0.45">
      <c r="A6213" s="11" t="s">
        <v>6245</v>
      </c>
      <c r="B6213" s="11" t="s">
        <v>36</v>
      </c>
      <c r="C6213" s="11" t="s">
        <v>47</v>
      </c>
      <c r="D6213" s="25">
        <v>43400</v>
      </c>
      <c r="E6213" s="25">
        <v>43461</v>
      </c>
      <c r="F6213" s="11">
        <f>YEAR(Abayomis_Table[[#This Row],[OrderDate]])</f>
        <v>2018</v>
      </c>
      <c r="G6213" s="25">
        <v>43481</v>
      </c>
      <c r="H6213" s="25">
        <v>43485</v>
      </c>
      <c r="I6213" s="11" t="s">
        <v>21</v>
      </c>
      <c r="J6213" s="11">
        <v>21</v>
      </c>
      <c r="K6213" s="11">
        <v>43</v>
      </c>
      <c r="L6213" s="11">
        <v>31</v>
      </c>
      <c r="M6213" s="11">
        <v>16</v>
      </c>
      <c r="N6213" s="11">
        <v>2</v>
      </c>
      <c r="O6213" s="15">
        <v>0.3</v>
      </c>
      <c r="P6213" s="14">
        <v>1222.75</v>
      </c>
      <c r="Q6213" s="14">
        <v>2445.5</v>
      </c>
      <c r="R6213" s="11" t="s">
        <v>22</v>
      </c>
      <c r="S6213" s="14">
        <v>4891</v>
      </c>
      <c r="T6213" s="14">
        <v>3423.7</v>
      </c>
      <c r="U6213" s="14">
        <v>978.19999999999982</v>
      </c>
      <c r="V6213" s="11" t="s">
        <v>30</v>
      </c>
      <c r="W6213" s="26">
        <v>0.2857142857142857</v>
      </c>
      <c r="X6213" s="11">
        <v>4</v>
      </c>
      <c r="Y6213" s="11">
        <v>20</v>
      </c>
    </row>
    <row r="6214" spans="1:25" x14ac:dyDescent="0.45">
      <c r="A6214" s="11" t="s">
        <v>6246</v>
      </c>
      <c r="B6214" s="11" t="s">
        <v>27</v>
      </c>
      <c r="C6214" s="11" t="s">
        <v>28</v>
      </c>
      <c r="D6214" s="25">
        <v>43400</v>
      </c>
      <c r="E6214" s="25">
        <v>43460</v>
      </c>
      <c r="F6214" s="11">
        <f>YEAR(Abayomis_Table[[#This Row],[OrderDate]])</f>
        <v>2018</v>
      </c>
      <c r="G6214" s="25">
        <v>43474</v>
      </c>
      <c r="H6214" s="25">
        <v>43481</v>
      </c>
      <c r="I6214" s="11" t="s">
        <v>21</v>
      </c>
      <c r="J6214" s="11">
        <v>17</v>
      </c>
      <c r="K6214" s="11">
        <v>37</v>
      </c>
      <c r="L6214" s="11">
        <v>175</v>
      </c>
      <c r="M6214" s="11">
        <v>10</v>
      </c>
      <c r="N6214" s="11">
        <v>2</v>
      </c>
      <c r="O6214" s="15">
        <v>7.4999999999999997E-2</v>
      </c>
      <c r="P6214" s="14">
        <v>2749.28</v>
      </c>
      <c r="Q6214" s="14">
        <v>6545.9</v>
      </c>
      <c r="R6214" s="11" t="s">
        <v>22</v>
      </c>
      <c r="S6214" s="14">
        <v>13091.8</v>
      </c>
      <c r="T6214" s="14">
        <v>12109.914999999999</v>
      </c>
      <c r="U6214" s="14">
        <v>6611.3549999999987</v>
      </c>
      <c r="V6214" s="11" t="s">
        <v>23</v>
      </c>
      <c r="W6214" s="26">
        <v>0.54594561563809485</v>
      </c>
      <c r="X6214" s="11">
        <v>7</v>
      </c>
      <c r="Y6214" s="11">
        <v>14</v>
      </c>
    </row>
    <row r="6215" spans="1:25" x14ac:dyDescent="0.45">
      <c r="A6215" s="11" t="s">
        <v>6247</v>
      </c>
      <c r="B6215" s="11" t="s">
        <v>19</v>
      </c>
      <c r="C6215" s="11" t="s">
        <v>47</v>
      </c>
      <c r="D6215" s="25">
        <v>43400</v>
      </c>
      <c r="E6215" s="25">
        <v>43460</v>
      </c>
      <c r="F6215" s="11">
        <f>YEAR(Abayomis_Table[[#This Row],[OrderDate]])</f>
        <v>2018</v>
      </c>
      <c r="G6215" s="25">
        <v>43475</v>
      </c>
      <c r="H6215" s="25">
        <v>43481</v>
      </c>
      <c r="I6215" s="11" t="s">
        <v>21</v>
      </c>
      <c r="J6215" s="11">
        <v>4</v>
      </c>
      <c r="K6215" s="11">
        <v>49</v>
      </c>
      <c r="L6215" s="11">
        <v>39</v>
      </c>
      <c r="M6215" s="11">
        <v>41</v>
      </c>
      <c r="N6215" s="11">
        <v>4</v>
      </c>
      <c r="O6215" s="15">
        <v>0.15</v>
      </c>
      <c r="P6215" s="14">
        <v>3396.9</v>
      </c>
      <c r="Q6215" s="14">
        <v>5226</v>
      </c>
      <c r="R6215" s="11" t="s">
        <v>22</v>
      </c>
      <c r="S6215" s="14">
        <v>20904</v>
      </c>
      <c r="T6215" s="14">
        <v>17768.399999999998</v>
      </c>
      <c r="U6215" s="14">
        <v>4180.7999999999975</v>
      </c>
      <c r="V6215" s="11" t="s">
        <v>23</v>
      </c>
      <c r="W6215" s="26">
        <v>0.23529411764705871</v>
      </c>
      <c r="X6215" s="11">
        <v>6</v>
      </c>
      <c r="Y6215" s="11">
        <v>15</v>
      </c>
    </row>
    <row r="6216" spans="1:25" x14ac:dyDescent="0.45">
      <c r="A6216" s="11" t="s">
        <v>6248</v>
      </c>
      <c r="B6216" s="11" t="s">
        <v>36</v>
      </c>
      <c r="C6216" s="11" t="s">
        <v>34</v>
      </c>
      <c r="D6216" s="25">
        <v>43400</v>
      </c>
      <c r="E6216" s="25">
        <v>43460</v>
      </c>
      <c r="F6216" s="11">
        <f>YEAR(Abayomis_Table[[#This Row],[OrderDate]])</f>
        <v>2018</v>
      </c>
      <c r="G6216" s="25">
        <v>43488</v>
      </c>
      <c r="H6216" s="25">
        <v>43496</v>
      </c>
      <c r="I6216" s="11" t="s">
        <v>21</v>
      </c>
      <c r="J6216" s="11">
        <v>25</v>
      </c>
      <c r="K6216" s="11">
        <v>16</v>
      </c>
      <c r="L6216" s="11">
        <v>302</v>
      </c>
      <c r="M6216" s="11">
        <v>36</v>
      </c>
      <c r="N6216" s="11">
        <v>5</v>
      </c>
      <c r="O6216" s="15">
        <v>0.05</v>
      </c>
      <c r="P6216" s="14">
        <v>1029.3900000000001</v>
      </c>
      <c r="Q6216" s="14">
        <v>2237.8000000000002</v>
      </c>
      <c r="R6216" s="11" t="s">
        <v>22</v>
      </c>
      <c r="S6216" s="14">
        <v>11189</v>
      </c>
      <c r="T6216" s="14">
        <v>10629.55</v>
      </c>
      <c r="U6216" s="14">
        <v>5482.5999999999985</v>
      </c>
      <c r="V6216" s="11" t="s">
        <v>32</v>
      </c>
      <c r="W6216" s="26">
        <v>0.51578853291061233</v>
      </c>
      <c r="X6216" s="11">
        <v>8</v>
      </c>
      <c r="Y6216" s="11">
        <v>28</v>
      </c>
    </row>
    <row r="6217" spans="1:25" x14ac:dyDescent="0.45">
      <c r="A6217" s="11" t="s">
        <v>6249</v>
      </c>
      <c r="B6217" s="11" t="s">
        <v>27</v>
      </c>
      <c r="C6217" s="11" t="s">
        <v>28</v>
      </c>
      <c r="D6217" s="25">
        <v>43300</v>
      </c>
      <c r="E6217" s="25">
        <v>43460</v>
      </c>
      <c r="F6217" s="11">
        <f>YEAR(Abayomis_Table[[#This Row],[OrderDate]])</f>
        <v>2018</v>
      </c>
      <c r="G6217" s="25">
        <v>43486</v>
      </c>
      <c r="H6217" s="25">
        <v>43491</v>
      </c>
      <c r="I6217" s="11" t="s">
        <v>21</v>
      </c>
      <c r="J6217" s="11">
        <v>16</v>
      </c>
      <c r="K6217" s="11">
        <v>30</v>
      </c>
      <c r="L6217" s="11">
        <v>130</v>
      </c>
      <c r="M6217" s="11">
        <v>30</v>
      </c>
      <c r="N6217" s="11">
        <v>5</v>
      </c>
      <c r="O6217" s="15">
        <v>7.4999999999999997E-2</v>
      </c>
      <c r="P6217" s="14">
        <v>707.52</v>
      </c>
      <c r="Q6217" s="14">
        <v>1072</v>
      </c>
      <c r="R6217" s="11" t="s">
        <v>22</v>
      </c>
      <c r="S6217" s="14">
        <v>5360</v>
      </c>
      <c r="T6217" s="14">
        <v>4958</v>
      </c>
      <c r="U6217" s="14">
        <v>1420.4</v>
      </c>
      <c r="V6217" s="11" t="s">
        <v>23</v>
      </c>
      <c r="W6217" s="26">
        <v>0.2864864864864865</v>
      </c>
      <c r="X6217" s="11">
        <v>5</v>
      </c>
      <c r="Y6217" s="11">
        <v>26</v>
      </c>
    </row>
    <row r="6218" spans="1:25" x14ac:dyDescent="0.45">
      <c r="A6218" s="11" t="s">
        <v>6250</v>
      </c>
      <c r="B6218" s="11" t="s">
        <v>36</v>
      </c>
      <c r="C6218" s="11" t="s">
        <v>34</v>
      </c>
      <c r="D6218" s="25">
        <v>43300</v>
      </c>
      <c r="E6218" s="25">
        <v>43460</v>
      </c>
      <c r="F6218" s="11">
        <f>YEAR(Abayomis_Table[[#This Row],[OrderDate]])</f>
        <v>2018</v>
      </c>
      <c r="G6218" s="25">
        <v>43467</v>
      </c>
      <c r="H6218" s="25">
        <v>43472</v>
      </c>
      <c r="I6218" s="11" t="s">
        <v>21</v>
      </c>
      <c r="J6218" s="11">
        <v>25</v>
      </c>
      <c r="K6218" s="11">
        <v>14</v>
      </c>
      <c r="L6218" s="11">
        <v>264</v>
      </c>
      <c r="M6218" s="11">
        <v>20</v>
      </c>
      <c r="N6218" s="11">
        <v>8</v>
      </c>
      <c r="O6218" s="15">
        <v>0.4</v>
      </c>
      <c r="P6218" s="14">
        <v>732.65</v>
      </c>
      <c r="Q6218" s="14">
        <v>904.5</v>
      </c>
      <c r="R6218" s="11" t="s">
        <v>22</v>
      </c>
      <c r="S6218" s="14">
        <v>7236</v>
      </c>
      <c r="T6218" s="14">
        <v>4341.5999999999995</v>
      </c>
      <c r="U6218" s="14">
        <v>-1519.6000000000004</v>
      </c>
      <c r="V6218" s="11" t="s">
        <v>44</v>
      </c>
      <c r="W6218" s="26">
        <v>-0.35000921319329292</v>
      </c>
      <c r="X6218" s="11">
        <v>5</v>
      </c>
      <c r="Y6218" s="11">
        <v>7</v>
      </c>
    </row>
    <row r="6219" spans="1:25" x14ac:dyDescent="0.45">
      <c r="A6219" s="11" t="s">
        <v>6251</v>
      </c>
      <c r="B6219" s="11" t="s">
        <v>36</v>
      </c>
      <c r="C6219" s="11" t="s">
        <v>20</v>
      </c>
      <c r="D6219" s="25">
        <v>43300</v>
      </c>
      <c r="E6219" s="25">
        <v>43460</v>
      </c>
      <c r="F6219" s="11">
        <f>YEAR(Abayomis_Table[[#This Row],[OrderDate]])</f>
        <v>2018</v>
      </c>
      <c r="G6219" s="25">
        <v>43478</v>
      </c>
      <c r="H6219" s="25">
        <v>43487</v>
      </c>
      <c r="I6219" s="11" t="s">
        <v>21</v>
      </c>
      <c r="J6219" s="11">
        <v>21</v>
      </c>
      <c r="K6219" s="11">
        <v>48</v>
      </c>
      <c r="L6219" s="11">
        <v>256</v>
      </c>
      <c r="M6219" s="11">
        <v>32</v>
      </c>
      <c r="N6219" s="11">
        <v>2</v>
      </c>
      <c r="O6219" s="15">
        <v>0.1</v>
      </c>
      <c r="P6219" s="14">
        <v>2333.6799999999998</v>
      </c>
      <c r="Q6219" s="14">
        <v>3825.7</v>
      </c>
      <c r="R6219" s="11" t="s">
        <v>22</v>
      </c>
      <c r="S6219" s="14">
        <v>7651.4</v>
      </c>
      <c r="T6219" s="14">
        <v>6886.26</v>
      </c>
      <c r="U6219" s="14">
        <v>2218.9000000000005</v>
      </c>
      <c r="V6219" s="11" t="s">
        <v>23</v>
      </c>
      <c r="W6219" s="26">
        <v>0.32222135092198095</v>
      </c>
      <c r="X6219" s="11">
        <v>9</v>
      </c>
      <c r="Y6219" s="11">
        <v>18</v>
      </c>
    </row>
    <row r="6220" spans="1:25" x14ac:dyDescent="0.45">
      <c r="A6220" s="11" t="s">
        <v>6252</v>
      </c>
      <c r="B6220" s="11" t="s">
        <v>19</v>
      </c>
      <c r="C6220" s="11" t="s">
        <v>20</v>
      </c>
      <c r="D6220" s="25">
        <v>43400</v>
      </c>
      <c r="E6220" s="25">
        <v>43460</v>
      </c>
      <c r="F6220" s="11">
        <f>YEAR(Abayomis_Table[[#This Row],[OrderDate]])</f>
        <v>2018</v>
      </c>
      <c r="G6220" s="25">
        <v>43465</v>
      </c>
      <c r="H6220" s="25">
        <v>43469</v>
      </c>
      <c r="I6220" s="11" t="s">
        <v>21</v>
      </c>
      <c r="J6220" s="11">
        <v>2</v>
      </c>
      <c r="K6220" s="11">
        <v>36</v>
      </c>
      <c r="L6220" s="11">
        <v>236</v>
      </c>
      <c r="M6220" s="11">
        <v>24</v>
      </c>
      <c r="N6220" s="11">
        <v>6</v>
      </c>
      <c r="O6220" s="15">
        <v>0.1</v>
      </c>
      <c r="P6220" s="14">
        <v>165.09</v>
      </c>
      <c r="Q6220" s="14">
        <v>214.4</v>
      </c>
      <c r="R6220" s="11" t="s">
        <v>22</v>
      </c>
      <c r="S6220" s="14">
        <v>1286.4000000000001</v>
      </c>
      <c r="T6220" s="14">
        <v>1157.7600000000002</v>
      </c>
      <c r="U6220" s="14">
        <v>167.22000000000025</v>
      </c>
      <c r="V6220" s="11" t="s">
        <v>23</v>
      </c>
      <c r="W6220" s="26">
        <v>0.14443407960199026</v>
      </c>
      <c r="X6220" s="11">
        <v>4</v>
      </c>
      <c r="Y6220" s="11">
        <v>5</v>
      </c>
    </row>
    <row r="6221" spans="1:25" x14ac:dyDescent="0.45">
      <c r="A6221" s="11" t="s">
        <v>6253</v>
      </c>
      <c r="B6221" s="11" t="s">
        <v>36</v>
      </c>
      <c r="C6221" s="11" t="s">
        <v>34</v>
      </c>
      <c r="D6221" s="25">
        <v>43400</v>
      </c>
      <c r="E6221" s="25">
        <v>43460</v>
      </c>
      <c r="F6221" s="11">
        <f>YEAR(Abayomis_Table[[#This Row],[OrderDate]])</f>
        <v>2018</v>
      </c>
      <c r="G6221" s="25">
        <v>43468</v>
      </c>
      <c r="H6221" s="25">
        <v>43478</v>
      </c>
      <c r="I6221" s="11" t="s">
        <v>21</v>
      </c>
      <c r="J6221" s="11">
        <v>23</v>
      </c>
      <c r="K6221" s="11">
        <v>17</v>
      </c>
      <c r="L6221" s="11">
        <v>328</v>
      </c>
      <c r="M6221" s="11">
        <v>11</v>
      </c>
      <c r="N6221" s="11">
        <v>3</v>
      </c>
      <c r="O6221" s="15">
        <v>0.15</v>
      </c>
      <c r="P6221" s="14">
        <v>4202.24</v>
      </c>
      <c r="Q6221" s="14">
        <v>6566</v>
      </c>
      <c r="R6221" s="11" t="s">
        <v>22</v>
      </c>
      <c r="S6221" s="14">
        <v>19698</v>
      </c>
      <c r="T6221" s="14">
        <v>16743.3</v>
      </c>
      <c r="U6221" s="14">
        <v>4136.58</v>
      </c>
      <c r="V6221" s="11" t="s">
        <v>23</v>
      </c>
      <c r="W6221" s="26">
        <v>0.24705882352941178</v>
      </c>
      <c r="X6221" s="11">
        <v>10</v>
      </c>
      <c r="Y6221" s="11">
        <v>8</v>
      </c>
    </row>
    <row r="6222" spans="1:25" x14ac:dyDescent="0.45">
      <c r="A6222" s="11" t="s">
        <v>6254</v>
      </c>
      <c r="B6222" s="11" t="s">
        <v>19</v>
      </c>
      <c r="C6222" s="11" t="s">
        <v>34</v>
      </c>
      <c r="D6222" s="25">
        <v>43400</v>
      </c>
      <c r="E6222" s="25">
        <v>43460</v>
      </c>
      <c r="F6222" s="11">
        <f>YEAR(Abayomis_Table[[#This Row],[OrderDate]])</f>
        <v>2018</v>
      </c>
      <c r="G6222" s="25">
        <v>43477</v>
      </c>
      <c r="H6222" s="25">
        <v>43479</v>
      </c>
      <c r="I6222" s="11" t="s">
        <v>21</v>
      </c>
      <c r="J6222" s="11">
        <v>6</v>
      </c>
      <c r="K6222" s="11">
        <v>6</v>
      </c>
      <c r="L6222" s="11">
        <v>299</v>
      </c>
      <c r="M6222" s="11">
        <v>31</v>
      </c>
      <c r="N6222" s="11">
        <v>6</v>
      </c>
      <c r="O6222" s="15">
        <v>7.4999999999999997E-2</v>
      </c>
      <c r="P6222" s="14">
        <v>1083.1199999999999</v>
      </c>
      <c r="Q6222" s="14">
        <v>1835.8</v>
      </c>
      <c r="R6222" s="11" t="s">
        <v>22</v>
      </c>
      <c r="S6222" s="14">
        <v>11014.8</v>
      </c>
      <c r="T6222" s="14">
        <v>10188.69</v>
      </c>
      <c r="U6222" s="14">
        <v>3689.9700000000012</v>
      </c>
      <c r="V6222" s="11" t="s">
        <v>23</v>
      </c>
      <c r="W6222" s="26">
        <v>0.36216333993869682</v>
      </c>
      <c r="X6222" s="11">
        <v>2</v>
      </c>
      <c r="Y6222" s="11">
        <v>17</v>
      </c>
    </row>
    <row r="6223" spans="1:25" x14ac:dyDescent="0.45">
      <c r="A6223" s="11" t="s">
        <v>6255</v>
      </c>
      <c r="B6223" s="11" t="s">
        <v>19</v>
      </c>
      <c r="C6223" s="11" t="s">
        <v>41</v>
      </c>
      <c r="D6223" s="25">
        <v>43300</v>
      </c>
      <c r="E6223" s="25">
        <v>43460</v>
      </c>
      <c r="F6223" s="11">
        <f>YEAR(Abayomis_Table[[#This Row],[OrderDate]])</f>
        <v>2018</v>
      </c>
      <c r="G6223" s="25">
        <v>43473</v>
      </c>
      <c r="H6223" s="25">
        <v>43481</v>
      </c>
      <c r="I6223" s="11" t="s">
        <v>21</v>
      </c>
      <c r="J6223" s="11">
        <v>7</v>
      </c>
      <c r="K6223" s="11">
        <v>26</v>
      </c>
      <c r="L6223" s="11">
        <v>84</v>
      </c>
      <c r="M6223" s="11">
        <v>45</v>
      </c>
      <c r="N6223" s="11">
        <v>2</v>
      </c>
      <c r="O6223" s="15">
        <v>0.15</v>
      </c>
      <c r="P6223" s="14">
        <v>1021.48</v>
      </c>
      <c r="Q6223" s="14">
        <v>2432.1</v>
      </c>
      <c r="R6223" s="11" t="s">
        <v>22</v>
      </c>
      <c r="S6223" s="14">
        <v>4864.2</v>
      </c>
      <c r="T6223" s="14">
        <v>4134.57</v>
      </c>
      <c r="U6223" s="14">
        <v>2091.6099999999997</v>
      </c>
      <c r="V6223" s="11" t="s">
        <v>23</v>
      </c>
      <c r="W6223" s="26">
        <v>0.50588332039365635</v>
      </c>
      <c r="X6223" s="11">
        <v>8</v>
      </c>
      <c r="Y6223" s="11">
        <v>13</v>
      </c>
    </row>
    <row r="6224" spans="1:25" x14ac:dyDescent="0.45">
      <c r="A6224" s="11" t="s">
        <v>6256</v>
      </c>
      <c r="B6224" s="11" t="s">
        <v>19</v>
      </c>
      <c r="C6224" s="11" t="s">
        <v>41</v>
      </c>
      <c r="D6224" s="25">
        <v>43300</v>
      </c>
      <c r="E6224" s="25">
        <v>43460</v>
      </c>
      <c r="F6224" s="11">
        <f>YEAR(Abayomis_Table[[#This Row],[OrderDate]])</f>
        <v>2018</v>
      </c>
      <c r="G6224" s="25">
        <v>43484</v>
      </c>
      <c r="H6224" s="25">
        <v>43489</v>
      </c>
      <c r="I6224" s="11" t="s">
        <v>21</v>
      </c>
      <c r="J6224" s="11">
        <v>3</v>
      </c>
      <c r="K6224" s="11">
        <v>48</v>
      </c>
      <c r="L6224" s="11">
        <v>62</v>
      </c>
      <c r="M6224" s="11">
        <v>25</v>
      </c>
      <c r="N6224" s="11">
        <v>3</v>
      </c>
      <c r="O6224" s="15">
        <v>0.1</v>
      </c>
      <c r="P6224" s="14">
        <v>884.6</v>
      </c>
      <c r="Q6224" s="14">
        <v>1092.0999999999999</v>
      </c>
      <c r="R6224" s="11" t="s">
        <v>22</v>
      </c>
      <c r="S6224" s="14">
        <v>3276.2999999999997</v>
      </c>
      <c r="T6224" s="14">
        <v>2948.6699999999996</v>
      </c>
      <c r="U6224" s="14">
        <v>294.86999999999944</v>
      </c>
      <c r="V6224" s="11" t="s">
        <v>23</v>
      </c>
      <c r="W6224" s="26">
        <v>0.1000010174078481</v>
      </c>
      <c r="X6224" s="11">
        <v>5</v>
      </c>
      <c r="Y6224" s="11">
        <v>24</v>
      </c>
    </row>
    <row r="6225" spans="1:25" x14ac:dyDescent="0.45">
      <c r="A6225" s="11" t="s">
        <v>6257</v>
      </c>
      <c r="B6225" s="11" t="s">
        <v>36</v>
      </c>
      <c r="C6225" s="11" t="s">
        <v>34</v>
      </c>
      <c r="D6225" s="25">
        <v>43300</v>
      </c>
      <c r="E6225" s="25">
        <v>43459</v>
      </c>
      <c r="F6225" s="11">
        <f>YEAR(Abayomis_Table[[#This Row],[OrderDate]])</f>
        <v>2018</v>
      </c>
      <c r="G6225" s="25">
        <v>43482</v>
      </c>
      <c r="H6225" s="25">
        <v>43487</v>
      </c>
      <c r="I6225" s="11" t="s">
        <v>21</v>
      </c>
      <c r="J6225" s="11">
        <v>22</v>
      </c>
      <c r="K6225" s="11">
        <v>5</v>
      </c>
      <c r="L6225" s="11">
        <v>269</v>
      </c>
      <c r="M6225" s="11">
        <v>42</v>
      </c>
      <c r="N6225" s="11">
        <v>5</v>
      </c>
      <c r="O6225" s="15">
        <v>0.15</v>
      </c>
      <c r="P6225" s="14">
        <v>912</v>
      </c>
      <c r="Q6225" s="14">
        <v>1112.2</v>
      </c>
      <c r="R6225" s="11" t="s">
        <v>22</v>
      </c>
      <c r="S6225" s="14">
        <v>5561</v>
      </c>
      <c r="T6225" s="14">
        <v>4726.8499999999995</v>
      </c>
      <c r="U6225" s="14">
        <v>166.84999999999945</v>
      </c>
      <c r="V6225" s="11" t="s">
        <v>23</v>
      </c>
      <c r="W6225" s="26">
        <v>3.529834879465172E-2</v>
      </c>
      <c r="X6225" s="11">
        <v>5</v>
      </c>
      <c r="Y6225" s="11">
        <v>23</v>
      </c>
    </row>
    <row r="6226" spans="1:25" x14ac:dyDescent="0.45">
      <c r="A6226" s="11" t="s">
        <v>6258</v>
      </c>
      <c r="B6226" s="11" t="s">
        <v>19</v>
      </c>
      <c r="C6226" s="11" t="s">
        <v>25</v>
      </c>
      <c r="D6226" s="25">
        <v>43400</v>
      </c>
      <c r="E6226" s="25">
        <v>43459</v>
      </c>
      <c r="F6226" s="11">
        <f>YEAR(Abayomis_Table[[#This Row],[OrderDate]])</f>
        <v>2018</v>
      </c>
      <c r="G6226" s="25">
        <v>43486</v>
      </c>
      <c r="H6226" s="25">
        <v>43496</v>
      </c>
      <c r="I6226" s="11" t="s">
        <v>21</v>
      </c>
      <c r="J6226" s="11">
        <v>5</v>
      </c>
      <c r="K6226" s="11">
        <v>12</v>
      </c>
      <c r="L6226" s="11">
        <v>365</v>
      </c>
      <c r="M6226" s="11">
        <v>44</v>
      </c>
      <c r="N6226" s="11">
        <v>1</v>
      </c>
      <c r="O6226" s="15">
        <v>0.05</v>
      </c>
      <c r="P6226" s="14">
        <v>2333.6799999999998</v>
      </c>
      <c r="Q6226" s="14">
        <v>3825.7</v>
      </c>
      <c r="R6226" s="11" t="s">
        <v>22</v>
      </c>
      <c r="S6226" s="14">
        <v>3825.7</v>
      </c>
      <c r="T6226" s="14">
        <v>3634.4149999999995</v>
      </c>
      <c r="U6226" s="14">
        <v>1300.7349999999997</v>
      </c>
      <c r="V6226" s="11" t="s">
        <v>32</v>
      </c>
      <c r="W6226" s="26">
        <v>0.35789391139977134</v>
      </c>
      <c r="X6226" s="11">
        <v>10</v>
      </c>
      <c r="Y6226" s="11">
        <v>27</v>
      </c>
    </row>
    <row r="6227" spans="1:25" x14ac:dyDescent="0.45">
      <c r="A6227" s="11" t="s">
        <v>6259</v>
      </c>
      <c r="B6227" s="11" t="s">
        <v>43</v>
      </c>
      <c r="C6227" s="11" t="s">
        <v>28</v>
      </c>
      <c r="D6227" s="25">
        <v>43400</v>
      </c>
      <c r="E6227" s="25">
        <v>43459</v>
      </c>
      <c r="F6227" s="11">
        <f>YEAR(Abayomis_Table[[#This Row],[OrderDate]])</f>
        <v>2018</v>
      </c>
      <c r="G6227" s="25">
        <v>43466</v>
      </c>
      <c r="H6227" s="25">
        <v>43474</v>
      </c>
      <c r="I6227" s="11" t="s">
        <v>21</v>
      </c>
      <c r="J6227" s="11">
        <v>28</v>
      </c>
      <c r="K6227" s="11">
        <v>3</v>
      </c>
      <c r="L6227" s="11">
        <v>172</v>
      </c>
      <c r="M6227" s="11">
        <v>37</v>
      </c>
      <c r="N6227" s="11">
        <v>4</v>
      </c>
      <c r="O6227" s="15">
        <v>0.05</v>
      </c>
      <c r="P6227" s="14">
        <v>1217.1199999999999</v>
      </c>
      <c r="Q6227" s="14">
        <v>1963.1</v>
      </c>
      <c r="R6227" s="11" t="s">
        <v>22</v>
      </c>
      <c r="S6227" s="14">
        <v>7852.4</v>
      </c>
      <c r="T6227" s="14">
        <v>7459.78</v>
      </c>
      <c r="U6227" s="14">
        <v>2591.3000000000002</v>
      </c>
      <c r="V6227" s="11" t="s">
        <v>32</v>
      </c>
      <c r="W6227" s="26">
        <v>0.34736949347031687</v>
      </c>
      <c r="X6227" s="11">
        <v>8</v>
      </c>
      <c r="Y6227" s="11">
        <v>7</v>
      </c>
    </row>
    <row r="6228" spans="1:25" x14ac:dyDescent="0.45">
      <c r="A6228" s="11" t="s">
        <v>6260</v>
      </c>
      <c r="B6228" s="11" t="s">
        <v>19</v>
      </c>
      <c r="C6228" s="11" t="s">
        <v>41</v>
      </c>
      <c r="D6228" s="25">
        <v>43300</v>
      </c>
      <c r="E6228" s="25">
        <v>43459</v>
      </c>
      <c r="F6228" s="11">
        <f>YEAR(Abayomis_Table[[#This Row],[OrderDate]])</f>
        <v>2018</v>
      </c>
      <c r="G6228" s="25">
        <v>43480</v>
      </c>
      <c r="H6228" s="25">
        <v>43485</v>
      </c>
      <c r="I6228" s="11" t="s">
        <v>21</v>
      </c>
      <c r="J6228" s="11">
        <v>5</v>
      </c>
      <c r="K6228" s="11">
        <v>12</v>
      </c>
      <c r="L6228" s="11">
        <v>70</v>
      </c>
      <c r="M6228" s="11">
        <v>23</v>
      </c>
      <c r="N6228" s="11">
        <v>6</v>
      </c>
      <c r="O6228" s="15">
        <v>0.05</v>
      </c>
      <c r="P6228" s="14">
        <v>1750.17</v>
      </c>
      <c r="Q6228" s="14">
        <v>2365.1</v>
      </c>
      <c r="R6228" s="11" t="s">
        <v>22</v>
      </c>
      <c r="S6228" s="14">
        <v>14190.599999999999</v>
      </c>
      <c r="T6228" s="14">
        <v>13481.069999999998</v>
      </c>
      <c r="U6228" s="14">
        <v>2980.0499999999975</v>
      </c>
      <c r="V6228" s="11" t="s">
        <v>32</v>
      </c>
      <c r="W6228" s="26">
        <v>0.22105441185306493</v>
      </c>
      <c r="X6228" s="11">
        <v>5</v>
      </c>
      <c r="Y6228" s="11">
        <v>21</v>
      </c>
    </row>
    <row r="6229" spans="1:25" x14ac:dyDescent="0.45">
      <c r="A6229" s="11" t="s">
        <v>6261</v>
      </c>
      <c r="B6229" s="11" t="s">
        <v>27</v>
      </c>
      <c r="C6229" s="11" t="s">
        <v>28</v>
      </c>
      <c r="D6229" s="25">
        <v>43300</v>
      </c>
      <c r="E6229" s="25">
        <v>43459</v>
      </c>
      <c r="F6229" s="11">
        <f>YEAR(Abayomis_Table[[#This Row],[OrderDate]])</f>
        <v>2018</v>
      </c>
      <c r="G6229" s="25">
        <v>43475</v>
      </c>
      <c r="H6229" s="25">
        <v>43479</v>
      </c>
      <c r="I6229" s="11" t="s">
        <v>21</v>
      </c>
      <c r="J6229" s="11">
        <v>15</v>
      </c>
      <c r="K6229" s="11">
        <v>41</v>
      </c>
      <c r="L6229" s="11">
        <v>120</v>
      </c>
      <c r="M6229" s="11">
        <v>27</v>
      </c>
      <c r="N6229" s="11">
        <v>3</v>
      </c>
      <c r="O6229" s="15">
        <v>7.4999999999999997E-2</v>
      </c>
      <c r="P6229" s="14">
        <v>619.48</v>
      </c>
      <c r="Q6229" s="14">
        <v>897.8</v>
      </c>
      <c r="R6229" s="11" t="s">
        <v>22</v>
      </c>
      <c r="S6229" s="14">
        <v>2693.3999999999996</v>
      </c>
      <c r="T6229" s="14">
        <v>2491.395</v>
      </c>
      <c r="U6229" s="14">
        <v>632.95499999999993</v>
      </c>
      <c r="V6229" s="11" t="s">
        <v>23</v>
      </c>
      <c r="W6229" s="26">
        <v>0.25405646234338591</v>
      </c>
      <c r="X6229" s="11">
        <v>4</v>
      </c>
      <c r="Y6229" s="11">
        <v>16</v>
      </c>
    </row>
    <row r="6230" spans="1:25" x14ac:dyDescent="0.45">
      <c r="A6230" s="11" t="s">
        <v>6262</v>
      </c>
      <c r="B6230" s="11" t="s">
        <v>19</v>
      </c>
      <c r="C6230" s="11" t="s">
        <v>41</v>
      </c>
      <c r="D6230" s="25">
        <v>43300</v>
      </c>
      <c r="E6230" s="25">
        <v>43459</v>
      </c>
      <c r="F6230" s="11">
        <f>YEAR(Abayomis_Table[[#This Row],[OrderDate]])</f>
        <v>2018</v>
      </c>
      <c r="G6230" s="25">
        <v>43466</v>
      </c>
      <c r="H6230" s="25">
        <v>43472</v>
      </c>
      <c r="I6230" s="11" t="s">
        <v>21</v>
      </c>
      <c r="J6230" s="11">
        <v>4</v>
      </c>
      <c r="K6230" s="11">
        <v>36</v>
      </c>
      <c r="L6230" s="11">
        <v>67</v>
      </c>
      <c r="M6230" s="11">
        <v>3</v>
      </c>
      <c r="N6230" s="11">
        <v>3</v>
      </c>
      <c r="O6230" s="15">
        <v>0.05</v>
      </c>
      <c r="P6230" s="14">
        <v>1132.0999999999999</v>
      </c>
      <c r="Q6230" s="14">
        <v>1855.9</v>
      </c>
      <c r="R6230" s="11" t="s">
        <v>22</v>
      </c>
      <c r="S6230" s="14">
        <v>5567.7000000000007</v>
      </c>
      <c r="T6230" s="14">
        <v>5289.3150000000005</v>
      </c>
      <c r="U6230" s="14">
        <v>1893.0150000000008</v>
      </c>
      <c r="V6230" s="11" t="s">
        <v>32</v>
      </c>
      <c r="W6230" s="26">
        <v>0.35789416966091081</v>
      </c>
      <c r="X6230" s="11">
        <v>6</v>
      </c>
      <c r="Y6230" s="11">
        <v>7</v>
      </c>
    </row>
    <row r="6231" spans="1:25" x14ac:dyDescent="0.45">
      <c r="A6231" s="11" t="s">
        <v>6263</v>
      </c>
      <c r="B6231" s="11" t="s">
        <v>19</v>
      </c>
      <c r="C6231" s="11" t="s">
        <v>47</v>
      </c>
      <c r="D6231" s="25">
        <v>43300</v>
      </c>
      <c r="E6231" s="25">
        <v>43459</v>
      </c>
      <c r="F6231" s="11">
        <f>YEAR(Abayomis_Table[[#This Row],[OrderDate]])</f>
        <v>2018</v>
      </c>
      <c r="G6231" s="25">
        <v>43485</v>
      </c>
      <c r="H6231" s="25">
        <v>43487</v>
      </c>
      <c r="I6231" s="11" t="s">
        <v>21</v>
      </c>
      <c r="J6231" s="11">
        <v>12</v>
      </c>
      <c r="K6231" s="11">
        <v>30</v>
      </c>
      <c r="L6231" s="11">
        <v>58</v>
      </c>
      <c r="M6231" s="11">
        <v>46</v>
      </c>
      <c r="N6231" s="11">
        <v>5</v>
      </c>
      <c r="O6231" s="15">
        <v>0.05</v>
      </c>
      <c r="P6231" s="14">
        <v>1349.72</v>
      </c>
      <c r="Q6231" s="14">
        <v>1708.5</v>
      </c>
      <c r="R6231" s="11" t="s">
        <v>22</v>
      </c>
      <c r="S6231" s="14">
        <v>8542.5</v>
      </c>
      <c r="T6231" s="14">
        <v>8115.375</v>
      </c>
      <c r="U6231" s="14">
        <v>1366.7749999999996</v>
      </c>
      <c r="V6231" s="11" t="s">
        <v>32</v>
      </c>
      <c r="W6231" s="26">
        <v>0.16841797205920855</v>
      </c>
      <c r="X6231" s="11">
        <v>2</v>
      </c>
      <c r="Y6231" s="11">
        <v>26</v>
      </c>
    </row>
    <row r="6232" spans="1:25" x14ac:dyDescent="0.45">
      <c r="A6232" s="11" t="s">
        <v>6264</v>
      </c>
      <c r="B6232" s="11" t="s">
        <v>19</v>
      </c>
      <c r="C6232" s="11" t="s">
        <v>20</v>
      </c>
      <c r="D6232" s="25">
        <v>43400</v>
      </c>
      <c r="E6232" s="25">
        <v>43459</v>
      </c>
      <c r="F6232" s="11">
        <f>YEAR(Abayomis_Table[[#This Row],[OrderDate]])</f>
        <v>2018</v>
      </c>
      <c r="G6232" s="25">
        <v>43464</v>
      </c>
      <c r="H6232" s="25">
        <v>43469</v>
      </c>
      <c r="I6232" s="11" t="s">
        <v>21</v>
      </c>
      <c r="J6232" s="11">
        <v>10</v>
      </c>
      <c r="K6232" s="11">
        <v>45</v>
      </c>
      <c r="L6232" s="11">
        <v>230</v>
      </c>
      <c r="M6232" s="11">
        <v>16</v>
      </c>
      <c r="N6232" s="11">
        <v>7</v>
      </c>
      <c r="O6232" s="15">
        <v>7.4999999999999997E-2</v>
      </c>
      <c r="P6232" s="14">
        <v>1862.06</v>
      </c>
      <c r="Q6232" s="14">
        <v>2586.1999999999998</v>
      </c>
      <c r="R6232" s="11" t="s">
        <v>22</v>
      </c>
      <c r="S6232" s="14">
        <v>18103.399999999998</v>
      </c>
      <c r="T6232" s="14">
        <v>16745.645</v>
      </c>
      <c r="U6232" s="14">
        <v>3711.2250000000004</v>
      </c>
      <c r="V6232" s="11" t="s">
        <v>23</v>
      </c>
      <c r="W6232" s="26">
        <v>0.22162329369815259</v>
      </c>
      <c r="X6232" s="11">
        <v>5</v>
      </c>
      <c r="Y6232" s="11">
        <v>5</v>
      </c>
    </row>
    <row r="6233" spans="1:25" x14ac:dyDescent="0.45">
      <c r="A6233" s="11" t="s">
        <v>6265</v>
      </c>
      <c r="B6233" s="11" t="s">
        <v>43</v>
      </c>
      <c r="C6233" s="11" t="s">
        <v>41</v>
      </c>
      <c r="D6233" s="25">
        <v>43400</v>
      </c>
      <c r="E6233" s="25">
        <v>43459</v>
      </c>
      <c r="F6233" s="11">
        <f>YEAR(Abayomis_Table[[#This Row],[OrderDate]])</f>
        <v>2018</v>
      </c>
      <c r="G6233" s="25">
        <v>43477</v>
      </c>
      <c r="H6233" s="25">
        <v>43482</v>
      </c>
      <c r="I6233" s="11" t="s">
        <v>21</v>
      </c>
      <c r="J6233" s="11">
        <v>28</v>
      </c>
      <c r="K6233" s="11">
        <v>40</v>
      </c>
      <c r="L6233" s="11">
        <v>84</v>
      </c>
      <c r="M6233" s="11">
        <v>16</v>
      </c>
      <c r="N6233" s="11">
        <v>2</v>
      </c>
      <c r="O6233" s="15">
        <v>0.1</v>
      </c>
      <c r="P6233" s="14">
        <v>1693.63</v>
      </c>
      <c r="Q6233" s="14">
        <v>2566.1</v>
      </c>
      <c r="R6233" s="11" t="s">
        <v>22</v>
      </c>
      <c r="S6233" s="14">
        <v>5132.2</v>
      </c>
      <c r="T6233" s="14">
        <v>4618.9799999999996</v>
      </c>
      <c r="U6233" s="14">
        <v>1231.7199999999993</v>
      </c>
      <c r="V6233" s="11" t="s">
        <v>23</v>
      </c>
      <c r="W6233" s="26">
        <v>0.26666493468254887</v>
      </c>
      <c r="X6233" s="11">
        <v>5</v>
      </c>
      <c r="Y6233" s="11">
        <v>18</v>
      </c>
    </row>
    <row r="6234" spans="1:25" x14ac:dyDescent="0.45">
      <c r="A6234" s="11" t="s">
        <v>6266</v>
      </c>
      <c r="B6234" s="11" t="s">
        <v>36</v>
      </c>
      <c r="C6234" s="11" t="s">
        <v>34</v>
      </c>
      <c r="D6234" s="25">
        <v>43400</v>
      </c>
      <c r="E6234" s="25">
        <v>43459</v>
      </c>
      <c r="F6234" s="11">
        <f>YEAR(Abayomis_Table[[#This Row],[OrderDate]])</f>
        <v>2018</v>
      </c>
      <c r="G6234" s="25">
        <v>43463</v>
      </c>
      <c r="H6234" s="25">
        <v>43466</v>
      </c>
      <c r="I6234" s="11" t="s">
        <v>21</v>
      </c>
      <c r="J6234" s="11">
        <v>23</v>
      </c>
      <c r="K6234" s="11">
        <v>32</v>
      </c>
      <c r="L6234" s="11">
        <v>306</v>
      </c>
      <c r="M6234" s="11">
        <v>36</v>
      </c>
      <c r="N6234" s="11">
        <v>3</v>
      </c>
      <c r="O6234" s="15">
        <v>7.4999999999999997E-2</v>
      </c>
      <c r="P6234" s="14">
        <v>1985.61</v>
      </c>
      <c r="Q6234" s="14">
        <v>3202.6</v>
      </c>
      <c r="R6234" s="11" t="s">
        <v>22</v>
      </c>
      <c r="S6234" s="14">
        <v>9607.7999999999993</v>
      </c>
      <c r="T6234" s="14">
        <v>8887.2150000000001</v>
      </c>
      <c r="U6234" s="14">
        <v>2930.3850000000002</v>
      </c>
      <c r="V6234" s="11" t="s">
        <v>23</v>
      </c>
      <c r="W6234" s="26">
        <v>0.32973040485686461</v>
      </c>
      <c r="X6234" s="11">
        <v>3</v>
      </c>
      <c r="Y6234" s="11">
        <v>4</v>
      </c>
    </row>
    <row r="6235" spans="1:25" x14ac:dyDescent="0.45">
      <c r="A6235" s="11" t="s">
        <v>6267</v>
      </c>
      <c r="B6235" s="11" t="s">
        <v>27</v>
      </c>
      <c r="C6235" s="11" t="s">
        <v>34</v>
      </c>
      <c r="D6235" s="25">
        <v>43400</v>
      </c>
      <c r="E6235" s="25">
        <v>43459</v>
      </c>
      <c r="F6235" s="11">
        <f>YEAR(Abayomis_Table[[#This Row],[OrderDate]])</f>
        <v>2018</v>
      </c>
      <c r="G6235" s="25">
        <v>43477</v>
      </c>
      <c r="H6235" s="25">
        <v>43483</v>
      </c>
      <c r="I6235" s="11" t="s">
        <v>21</v>
      </c>
      <c r="J6235" s="11">
        <v>19</v>
      </c>
      <c r="K6235" s="11">
        <v>20</v>
      </c>
      <c r="L6235" s="11">
        <v>286</v>
      </c>
      <c r="M6235" s="11">
        <v>1</v>
      </c>
      <c r="N6235" s="11">
        <v>3</v>
      </c>
      <c r="O6235" s="15">
        <v>0.05</v>
      </c>
      <c r="P6235" s="14">
        <v>584.44000000000005</v>
      </c>
      <c r="Q6235" s="14">
        <v>958.1</v>
      </c>
      <c r="R6235" s="11" t="s">
        <v>22</v>
      </c>
      <c r="S6235" s="14">
        <v>2874.3</v>
      </c>
      <c r="T6235" s="14">
        <v>2730.585</v>
      </c>
      <c r="U6235" s="14">
        <v>977.26499999999987</v>
      </c>
      <c r="V6235" s="11" t="s">
        <v>32</v>
      </c>
      <c r="W6235" s="26">
        <v>0.35789583550777576</v>
      </c>
      <c r="X6235" s="11">
        <v>6</v>
      </c>
      <c r="Y6235" s="11">
        <v>18</v>
      </c>
    </row>
    <row r="6236" spans="1:25" x14ac:dyDescent="0.45">
      <c r="A6236" s="11" t="s">
        <v>6268</v>
      </c>
      <c r="B6236" s="11" t="s">
        <v>27</v>
      </c>
      <c r="C6236" s="11" t="s">
        <v>47</v>
      </c>
      <c r="D6236" s="25">
        <v>43400</v>
      </c>
      <c r="E6236" s="25">
        <v>43458</v>
      </c>
      <c r="F6236" s="11">
        <f>YEAR(Abayomis_Table[[#This Row],[OrderDate]])</f>
        <v>2018</v>
      </c>
      <c r="G6236" s="25">
        <v>43461</v>
      </c>
      <c r="H6236" s="25">
        <v>43463</v>
      </c>
      <c r="I6236" s="11" t="s">
        <v>21</v>
      </c>
      <c r="J6236" s="11">
        <v>12</v>
      </c>
      <c r="K6236" s="11">
        <v>17</v>
      </c>
      <c r="L6236" s="11">
        <v>9</v>
      </c>
      <c r="M6236" s="11">
        <v>25</v>
      </c>
      <c r="N6236" s="11">
        <v>8</v>
      </c>
      <c r="O6236" s="15">
        <v>7.4999999999999997E-2</v>
      </c>
      <c r="P6236" s="14">
        <v>1205.73</v>
      </c>
      <c r="Q6236" s="14">
        <v>2740.3</v>
      </c>
      <c r="R6236" s="11" t="s">
        <v>22</v>
      </c>
      <c r="S6236" s="14">
        <v>21922.400000000001</v>
      </c>
      <c r="T6236" s="14">
        <v>20278.22</v>
      </c>
      <c r="U6236" s="14">
        <v>10632.380000000001</v>
      </c>
      <c r="V6236" s="11" t="s">
        <v>23</v>
      </c>
      <c r="W6236" s="26">
        <v>0.52432511334821308</v>
      </c>
      <c r="X6236" s="11">
        <v>2</v>
      </c>
      <c r="Y6236" s="11">
        <v>3</v>
      </c>
    </row>
    <row r="6237" spans="1:25" x14ac:dyDescent="0.45">
      <c r="A6237" s="11" t="s">
        <v>6269</v>
      </c>
      <c r="B6237" s="11" t="s">
        <v>19</v>
      </c>
      <c r="C6237" s="11" t="s">
        <v>41</v>
      </c>
      <c r="D6237" s="25">
        <v>43300</v>
      </c>
      <c r="E6237" s="25">
        <v>43458</v>
      </c>
      <c r="F6237" s="11">
        <f>YEAR(Abayomis_Table[[#This Row],[OrderDate]])</f>
        <v>2018</v>
      </c>
      <c r="G6237" s="25">
        <v>43483</v>
      </c>
      <c r="H6237" s="25">
        <v>43491</v>
      </c>
      <c r="I6237" s="11" t="s">
        <v>21</v>
      </c>
      <c r="J6237" s="11">
        <v>2</v>
      </c>
      <c r="K6237" s="11">
        <v>47</v>
      </c>
      <c r="L6237" s="11">
        <v>84</v>
      </c>
      <c r="M6237" s="11">
        <v>33</v>
      </c>
      <c r="N6237" s="11">
        <v>2</v>
      </c>
      <c r="O6237" s="15">
        <v>0.1</v>
      </c>
      <c r="P6237" s="14">
        <v>1773.83</v>
      </c>
      <c r="Q6237" s="14">
        <v>2365.1</v>
      </c>
      <c r="R6237" s="11" t="s">
        <v>22</v>
      </c>
      <c r="S6237" s="14">
        <v>4730.2</v>
      </c>
      <c r="T6237" s="14">
        <v>4257.18</v>
      </c>
      <c r="U6237" s="14">
        <v>709.52000000000044</v>
      </c>
      <c r="V6237" s="11" t="s">
        <v>23</v>
      </c>
      <c r="W6237" s="26">
        <v>0.16666431769387255</v>
      </c>
      <c r="X6237" s="11">
        <v>8</v>
      </c>
      <c r="Y6237" s="11">
        <v>25</v>
      </c>
    </row>
    <row r="6238" spans="1:25" x14ac:dyDescent="0.45">
      <c r="A6238" s="11" t="s">
        <v>6270</v>
      </c>
      <c r="B6238" s="11" t="s">
        <v>27</v>
      </c>
      <c r="C6238" s="11" t="s">
        <v>41</v>
      </c>
      <c r="D6238" s="25">
        <v>43400</v>
      </c>
      <c r="E6238" s="25">
        <v>43458</v>
      </c>
      <c r="F6238" s="11">
        <f>YEAR(Abayomis_Table[[#This Row],[OrderDate]])</f>
        <v>2018</v>
      </c>
      <c r="G6238" s="25">
        <v>43472</v>
      </c>
      <c r="H6238" s="25">
        <v>43477</v>
      </c>
      <c r="I6238" s="11" t="s">
        <v>21</v>
      </c>
      <c r="J6238" s="11">
        <v>17</v>
      </c>
      <c r="K6238" s="11">
        <v>23</v>
      </c>
      <c r="L6238" s="11">
        <v>65</v>
      </c>
      <c r="M6238" s="11">
        <v>42</v>
      </c>
      <c r="N6238" s="11">
        <v>6</v>
      </c>
      <c r="O6238" s="15">
        <v>7.4999999999999997E-2</v>
      </c>
      <c r="P6238" s="14">
        <v>1255.8499999999999</v>
      </c>
      <c r="Q6238" s="14">
        <v>1902.8</v>
      </c>
      <c r="R6238" s="11" t="s">
        <v>22</v>
      </c>
      <c r="S6238" s="14">
        <v>11416.8</v>
      </c>
      <c r="T6238" s="14">
        <v>10560.539999999999</v>
      </c>
      <c r="U6238" s="14">
        <v>3025.4399999999996</v>
      </c>
      <c r="V6238" s="11" t="s">
        <v>23</v>
      </c>
      <c r="W6238" s="26">
        <v>0.28648535018095667</v>
      </c>
      <c r="X6238" s="11">
        <v>5</v>
      </c>
      <c r="Y6238" s="11">
        <v>14</v>
      </c>
    </row>
    <row r="6239" spans="1:25" x14ac:dyDescent="0.45">
      <c r="A6239" s="11" t="s">
        <v>6271</v>
      </c>
      <c r="B6239" s="11" t="s">
        <v>36</v>
      </c>
      <c r="C6239" s="11" t="s">
        <v>20</v>
      </c>
      <c r="D6239" s="25">
        <v>43400</v>
      </c>
      <c r="E6239" s="25">
        <v>43458</v>
      </c>
      <c r="F6239" s="11">
        <f>YEAR(Abayomis_Table[[#This Row],[OrderDate]])</f>
        <v>2018</v>
      </c>
      <c r="G6239" s="25">
        <v>43477</v>
      </c>
      <c r="H6239" s="25">
        <v>43483</v>
      </c>
      <c r="I6239" s="11" t="s">
        <v>21</v>
      </c>
      <c r="J6239" s="11">
        <v>22</v>
      </c>
      <c r="K6239" s="11">
        <v>39</v>
      </c>
      <c r="L6239" s="11">
        <v>241</v>
      </c>
      <c r="M6239" s="11">
        <v>25</v>
      </c>
      <c r="N6239" s="11">
        <v>5</v>
      </c>
      <c r="O6239" s="15">
        <v>0.1</v>
      </c>
      <c r="P6239" s="14">
        <v>2031.24</v>
      </c>
      <c r="Q6239" s="14">
        <v>2860.9</v>
      </c>
      <c r="R6239" s="11" t="s">
        <v>22</v>
      </c>
      <c r="S6239" s="14">
        <v>14304.5</v>
      </c>
      <c r="T6239" s="14">
        <v>12874.050000000001</v>
      </c>
      <c r="U6239" s="14">
        <v>2717.8500000000004</v>
      </c>
      <c r="V6239" s="11" t="s">
        <v>23</v>
      </c>
      <c r="W6239" s="26">
        <v>0.21111072273293952</v>
      </c>
      <c r="X6239" s="11">
        <v>6</v>
      </c>
      <c r="Y6239" s="11">
        <v>19</v>
      </c>
    </row>
    <row r="6240" spans="1:25" x14ac:dyDescent="0.45">
      <c r="A6240" s="11" t="s">
        <v>6272</v>
      </c>
      <c r="B6240" s="11" t="s">
        <v>27</v>
      </c>
      <c r="C6240" s="11" t="s">
        <v>34</v>
      </c>
      <c r="D6240" s="25">
        <v>43300</v>
      </c>
      <c r="E6240" s="25">
        <v>43458</v>
      </c>
      <c r="F6240" s="11">
        <f>YEAR(Abayomis_Table[[#This Row],[OrderDate]])</f>
        <v>2018</v>
      </c>
      <c r="G6240" s="25">
        <v>43477</v>
      </c>
      <c r="H6240" s="25">
        <v>43481</v>
      </c>
      <c r="I6240" s="11" t="s">
        <v>21</v>
      </c>
      <c r="J6240" s="11">
        <v>12</v>
      </c>
      <c r="K6240" s="11">
        <v>7</v>
      </c>
      <c r="L6240" s="11">
        <v>269</v>
      </c>
      <c r="M6240" s="11">
        <v>46</v>
      </c>
      <c r="N6240" s="11">
        <v>5</v>
      </c>
      <c r="O6240" s="15">
        <v>7.4999999999999997E-2</v>
      </c>
      <c r="P6240" s="14">
        <v>4201.7</v>
      </c>
      <c r="Q6240" s="14">
        <v>5835.7</v>
      </c>
      <c r="R6240" s="11" t="s">
        <v>22</v>
      </c>
      <c r="S6240" s="14">
        <v>29178.5</v>
      </c>
      <c r="T6240" s="14">
        <v>26990.112500000003</v>
      </c>
      <c r="U6240" s="14">
        <v>5981.6125000000029</v>
      </c>
      <c r="V6240" s="11" t="s">
        <v>23</v>
      </c>
      <c r="W6240" s="26">
        <v>0.22162236263372381</v>
      </c>
      <c r="X6240" s="11">
        <v>4</v>
      </c>
      <c r="Y6240" s="11">
        <v>19</v>
      </c>
    </row>
    <row r="6241" spans="1:25" x14ac:dyDescent="0.45">
      <c r="A6241" s="11" t="s">
        <v>6273</v>
      </c>
      <c r="B6241" s="11" t="s">
        <v>19</v>
      </c>
      <c r="C6241" s="11" t="s">
        <v>28</v>
      </c>
      <c r="D6241" s="25">
        <v>43300</v>
      </c>
      <c r="E6241" s="25">
        <v>43458</v>
      </c>
      <c r="F6241" s="11">
        <f>YEAR(Abayomis_Table[[#This Row],[OrderDate]])</f>
        <v>2018</v>
      </c>
      <c r="G6241" s="25">
        <v>43481</v>
      </c>
      <c r="H6241" s="25">
        <v>43483</v>
      </c>
      <c r="I6241" s="11" t="s">
        <v>21</v>
      </c>
      <c r="J6241" s="11">
        <v>5</v>
      </c>
      <c r="K6241" s="11">
        <v>12</v>
      </c>
      <c r="L6241" s="11">
        <v>171</v>
      </c>
      <c r="M6241" s="11">
        <v>23</v>
      </c>
      <c r="N6241" s="11">
        <v>1</v>
      </c>
      <c r="O6241" s="15">
        <v>0.05</v>
      </c>
      <c r="P6241" s="14">
        <v>944.97</v>
      </c>
      <c r="Q6241" s="14">
        <v>1152.4000000000001</v>
      </c>
      <c r="R6241" s="11" t="s">
        <v>22</v>
      </c>
      <c r="S6241" s="14">
        <v>1152.4000000000001</v>
      </c>
      <c r="T6241" s="14">
        <v>1094.78</v>
      </c>
      <c r="U6241" s="14">
        <v>149.80999999999995</v>
      </c>
      <c r="V6241" s="11" t="s">
        <v>32</v>
      </c>
      <c r="W6241" s="26">
        <v>0.136840278412101</v>
      </c>
      <c r="X6241" s="11">
        <v>2</v>
      </c>
      <c r="Y6241" s="11">
        <v>23</v>
      </c>
    </row>
    <row r="6242" spans="1:25" x14ac:dyDescent="0.45">
      <c r="A6242" s="11" t="s">
        <v>6274</v>
      </c>
      <c r="B6242" s="11" t="s">
        <v>27</v>
      </c>
      <c r="C6242" s="11" t="s">
        <v>28</v>
      </c>
      <c r="D6242" s="25">
        <v>43300</v>
      </c>
      <c r="E6242" s="25">
        <v>43458</v>
      </c>
      <c r="F6242" s="11">
        <f>YEAR(Abayomis_Table[[#This Row],[OrderDate]])</f>
        <v>2018</v>
      </c>
      <c r="G6242" s="25">
        <v>43468</v>
      </c>
      <c r="H6242" s="25">
        <v>43470</v>
      </c>
      <c r="I6242" s="11" t="s">
        <v>21</v>
      </c>
      <c r="J6242" s="11">
        <v>13</v>
      </c>
      <c r="K6242" s="11">
        <v>23</v>
      </c>
      <c r="L6242" s="11">
        <v>180</v>
      </c>
      <c r="M6242" s="11">
        <v>37</v>
      </c>
      <c r="N6242" s="11">
        <v>8</v>
      </c>
      <c r="O6242" s="15">
        <v>7.4999999999999997E-2</v>
      </c>
      <c r="P6242" s="14">
        <v>662.7</v>
      </c>
      <c r="Q6242" s="14">
        <v>1051.9000000000001</v>
      </c>
      <c r="R6242" s="11" t="s">
        <v>22</v>
      </c>
      <c r="S6242" s="14">
        <v>8415.2000000000007</v>
      </c>
      <c r="T6242" s="14">
        <v>7784.0600000000013</v>
      </c>
      <c r="U6242" s="14">
        <v>2482.4600000000009</v>
      </c>
      <c r="V6242" s="11" t="s">
        <v>23</v>
      </c>
      <c r="W6242" s="26">
        <v>0.31891583569499726</v>
      </c>
      <c r="X6242" s="11">
        <v>2</v>
      </c>
      <c r="Y6242" s="11">
        <v>10</v>
      </c>
    </row>
    <row r="6243" spans="1:25" x14ac:dyDescent="0.45">
      <c r="A6243" s="11" t="s">
        <v>6275</v>
      </c>
      <c r="B6243" s="11" t="s">
        <v>27</v>
      </c>
      <c r="C6243" s="11" t="s">
        <v>41</v>
      </c>
      <c r="D6243" s="25">
        <v>43400</v>
      </c>
      <c r="E6243" s="25">
        <v>43457</v>
      </c>
      <c r="F6243" s="11">
        <f>YEAR(Abayomis_Table[[#This Row],[OrderDate]])</f>
        <v>2018</v>
      </c>
      <c r="G6243" s="25">
        <v>43484</v>
      </c>
      <c r="H6243" s="25">
        <v>43485</v>
      </c>
      <c r="I6243" s="11" t="s">
        <v>21</v>
      </c>
      <c r="J6243" s="11">
        <v>13</v>
      </c>
      <c r="K6243" s="11">
        <v>15</v>
      </c>
      <c r="L6243" s="11">
        <v>72</v>
      </c>
      <c r="M6243" s="11">
        <v>10</v>
      </c>
      <c r="N6243" s="11">
        <v>2</v>
      </c>
      <c r="O6243" s="15">
        <v>7.4999999999999997E-2</v>
      </c>
      <c r="P6243" s="14">
        <v>636.77</v>
      </c>
      <c r="Q6243" s="14">
        <v>884.4</v>
      </c>
      <c r="R6243" s="11" t="s">
        <v>22</v>
      </c>
      <c r="S6243" s="14">
        <v>1768.8</v>
      </c>
      <c r="T6243" s="14">
        <v>1636.14</v>
      </c>
      <c r="U6243" s="14">
        <v>362.60000000000014</v>
      </c>
      <c r="V6243" s="11" t="s">
        <v>23</v>
      </c>
      <c r="W6243" s="26">
        <v>0.22161917684305751</v>
      </c>
      <c r="X6243" s="11">
        <v>1</v>
      </c>
      <c r="Y6243" s="11">
        <v>27</v>
      </c>
    </row>
    <row r="6244" spans="1:25" x14ac:dyDescent="0.45">
      <c r="A6244" s="11" t="s">
        <v>6276</v>
      </c>
      <c r="B6244" s="11" t="s">
        <v>19</v>
      </c>
      <c r="C6244" s="11" t="s">
        <v>41</v>
      </c>
      <c r="D6244" s="25">
        <v>43400</v>
      </c>
      <c r="E6244" s="25">
        <v>43457</v>
      </c>
      <c r="F6244" s="11">
        <f>YEAR(Abayomis_Table[[#This Row],[OrderDate]])</f>
        <v>2018</v>
      </c>
      <c r="G6244" s="25">
        <v>43481</v>
      </c>
      <c r="H6244" s="25">
        <v>43491</v>
      </c>
      <c r="I6244" s="11" t="s">
        <v>21</v>
      </c>
      <c r="J6244" s="11">
        <v>1</v>
      </c>
      <c r="K6244" s="11">
        <v>5</v>
      </c>
      <c r="L6244" s="11">
        <v>83</v>
      </c>
      <c r="M6244" s="11">
        <v>8</v>
      </c>
      <c r="N6244" s="11">
        <v>6</v>
      </c>
      <c r="O6244" s="15">
        <v>7.4999999999999997E-2</v>
      </c>
      <c r="P6244" s="14">
        <v>734.05</v>
      </c>
      <c r="Q6244" s="14">
        <v>1112.2</v>
      </c>
      <c r="R6244" s="11" t="s">
        <v>22</v>
      </c>
      <c r="S6244" s="14">
        <v>6673.2000000000007</v>
      </c>
      <c r="T6244" s="14">
        <v>6172.7100000000009</v>
      </c>
      <c r="U6244" s="14">
        <v>1768.4100000000017</v>
      </c>
      <c r="V6244" s="11" t="s">
        <v>23</v>
      </c>
      <c r="W6244" s="26">
        <v>0.28648843052727269</v>
      </c>
      <c r="X6244" s="11">
        <v>10</v>
      </c>
      <c r="Y6244" s="11">
        <v>24</v>
      </c>
    </row>
    <row r="6245" spans="1:25" x14ac:dyDescent="0.45">
      <c r="A6245" s="11" t="s">
        <v>6277</v>
      </c>
      <c r="B6245" s="11" t="s">
        <v>27</v>
      </c>
      <c r="C6245" s="11" t="s">
        <v>47</v>
      </c>
      <c r="D6245" s="25">
        <v>43400</v>
      </c>
      <c r="E6245" s="25">
        <v>43457</v>
      </c>
      <c r="F6245" s="11">
        <f>YEAR(Abayomis_Table[[#This Row],[OrderDate]])</f>
        <v>2018</v>
      </c>
      <c r="G6245" s="25">
        <v>43469</v>
      </c>
      <c r="H6245" s="25">
        <v>43470</v>
      </c>
      <c r="I6245" s="11" t="s">
        <v>21</v>
      </c>
      <c r="J6245" s="11">
        <v>19</v>
      </c>
      <c r="K6245" s="11">
        <v>13</v>
      </c>
      <c r="L6245" s="11">
        <v>30</v>
      </c>
      <c r="M6245" s="11">
        <v>30</v>
      </c>
      <c r="N6245" s="11">
        <v>7</v>
      </c>
      <c r="O6245" s="15">
        <v>0.15</v>
      </c>
      <c r="P6245" s="14">
        <v>2184.4699999999998</v>
      </c>
      <c r="Q6245" s="14">
        <v>3832.4</v>
      </c>
      <c r="R6245" s="11" t="s">
        <v>22</v>
      </c>
      <c r="S6245" s="14">
        <v>26826.799999999999</v>
      </c>
      <c r="T6245" s="14">
        <v>22802.78</v>
      </c>
      <c r="U6245" s="14">
        <v>7511.49</v>
      </c>
      <c r="V6245" s="11" t="s">
        <v>23</v>
      </c>
      <c r="W6245" s="26">
        <v>0.32941115074565469</v>
      </c>
      <c r="X6245" s="11">
        <v>1</v>
      </c>
      <c r="Y6245" s="11">
        <v>12</v>
      </c>
    </row>
    <row r="6246" spans="1:25" x14ac:dyDescent="0.45">
      <c r="A6246" s="11" t="s">
        <v>6278</v>
      </c>
      <c r="B6246" s="11" t="s">
        <v>36</v>
      </c>
      <c r="C6246" s="11" t="s">
        <v>28</v>
      </c>
      <c r="D6246" s="25">
        <v>43400</v>
      </c>
      <c r="E6246" s="25">
        <v>43457</v>
      </c>
      <c r="F6246" s="11">
        <f>YEAR(Abayomis_Table[[#This Row],[OrderDate]])</f>
        <v>2018</v>
      </c>
      <c r="G6246" s="25">
        <v>43470</v>
      </c>
      <c r="H6246" s="25">
        <v>43477</v>
      </c>
      <c r="I6246" s="11" t="s">
        <v>21</v>
      </c>
      <c r="J6246" s="11">
        <v>22</v>
      </c>
      <c r="K6246" s="11">
        <v>12</v>
      </c>
      <c r="L6246" s="11">
        <v>112</v>
      </c>
      <c r="M6246" s="11">
        <v>29</v>
      </c>
      <c r="N6246" s="11">
        <v>3</v>
      </c>
      <c r="O6246" s="15">
        <v>0.4</v>
      </c>
      <c r="P6246" s="14">
        <v>626.04999999999995</v>
      </c>
      <c r="Q6246" s="14">
        <v>857.6</v>
      </c>
      <c r="R6246" s="11" t="s">
        <v>22</v>
      </c>
      <c r="S6246" s="14">
        <v>2572.8000000000002</v>
      </c>
      <c r="T6246" s="14">
        <v>1543.68</v>
      </c>
      <c r="U6246" s="14">
        <v>-334.4699999999998</v>
      </c>
      <c r="V6246" s="11" t="s">
        <v>44</v>
      </c>
      <c r="W6246" s="26">
        <v>-0.21667055348258693</v>
      </c>
      <c r="X6246" s="11">
        <v>7</v>
      </c>
      <c r="Y6246" s="11">
        <v>13</v>
      </c>
    </row>
    <row r="6247" spans="1:25" x14ac:dyDescent="0.45">
      <c r="A6247" s="11" t="s">
        <v>6279</v>
      </c>
      <c r="B6247" s="11" t="s">
        <v>36</v>
      </c>
      <c r="C6247" s="11" t="s">
        <v>25</v>
      </c>
      <c r="D6247" s="25">
        <v>43400</v>
      </c>
      <c r="E6247" s="25">
        <v>43457</v>
      </c>
      <c r="F6247" s="11">
        <f>YEAR(Abayomis_Table[[#This Row],[OrderDate]])</f>
        <v>2018</v>
      </c>
      <c r="G6247" s="25">
        <v>43462</v>
      </c>
      <c r="H6247" s="25">
        <v>43469</v>
      </c>
      <c r="I6247" s="11" t="s">
        <v>21</v>
      </c>
      <c r="J6247" s="11">
        <v>23</v>
      </c>
      <c r="K6247" s="11">
        <v>4</v>
      </c>
      <c r="L6247" s="11">
        <v>347</v>
      </c>
      <c r="M6247" s="11">
        <v>23</v>
      </c>
      <c r="N6247" s="11">
        <v>7</v>
      </c>
      <c r="O6247" s="15">
        <v>0.1</v>
      </c>
      <c r="P6247" s="14">
        <v>3003.28</v>
      </c>
      <c r="Q6247" s="14">
        <v>5460.5</v>
      </c>
      <c r="R6247" s="11" t="s">
        <v>22</v>
      </c>
      <c r="S6247" s="14">
        <v>38223.5</v>
      </c>
      <c r="T6247" s="14">
        <v>34401.15</v>
      </c>
      <c r="U6247" s="14">
        <v>13378.189999999999</v>
      </c>
      <c r="V6247" s="11" t="s">
        <v>23</v>
      </c>
      <c r="W6247" s="26">
        <v>0.38888787148104054</v>
      </c>
      <c r="X6247" s="11">
        <v>7</v>
      </c>
      <c r="Y6247" s="11">
        <v>5</v>
      </c>
    </row>
    <row r="6248" spans="1:25" x14ac:dyDescent="0.45">
      <c r="A6248" s="11" t="s">
        <v>6280</v>
      </c>
      <c r="B6248" s="11" t="s">
        <v>19</v>
      </c>
      <c r="C6248" s="11" t="s">
        <v>47</v>
      </c>
      <c r="D6248" s="25">
        <v>43400</v>
      </c>
      <c r="E6248" s="25">
        <v>43457</v>
      </c>
      <c r="F6248" s="11">
        <f>YEAR(Abayomis_Table[[#This Row],[OrderDate]])</f>
        <v>2018</v>
      </c>
      <c r="G6248" s="25">
        <v>43482</v>
      </c>
      <c r="H6248" s="25">
        <v>43487</v>
      </c>
      <c r="I6248" s="11" t="s">
        <v>21</v>
      </c>
      <c r="J6248" s="11">
        <v>7</v>
      </c>
      <c r="K6248" s="11">
        <v>30</v>
      </c>
      <c r="L6248" s="11">
        <v>12</v>
      </c>
      <c r="M6248" s="11">
        <v>29</v>
      </c>
      <c r="N6248" s="11">
        <v>8</v>
      </c>
      <c r="O6248" s="15">
        <v>0.15</v>
      </c>
      <c r="P6248" s="14">
        <v>1950.24</v>
      </c>
      <c r="Q6248" s="14">
        <v>2566.1</v>
      </c>
      <c r="R6248" s="11" t="s">
        <v>22</v>
      </c>
      <c r="S6248" s="14">
        <v>20528.8</v>
      </c>
      <c r="T6248" s="14">
        <v>17449.48</v>
      </c>
      <c r="U6248" s="14">
        <v>1847.5599999999995</v>
      </c>
      <c r="V6248" s="11" t="s">
        <v>23</v>
      </c>
      <c r="W6248" s="26">
        <v>0.10588051907564006</v>
      </c>
      <c r="X6248" s="11">
        <v>5</v>
      </c>
      <c r="Y6248" s="11">
        <v>25</v>
      </c>
    </row>
    <row r="6249" spans="1:25" x14ac:dyDescent="0.45">
      <c r="A6249" s="11" t="s">
        <v>6281</v>
      </c>
      <c r="B6249" s="11" t="s">
        <v>27</v>
      </c>
      <c r="C6249" s="11" t="s">
        <v>25</v>
      </c>
      <c r="D6249" s="25">
        <v>43300</v>
      </c>
      <c r="E6249" s="25">
        <v>43457</v>
      </c>
      <c r="F6249" s="11">
        <f>YEAR(Abayomis_Table[[#This Row],[OrderDate]])</f>
        <v>2018</v>
      </c>
      <c r="G6249" s="25">
        <v>43466</v>
      </c>
      <c r="H6249" s="25">
        <v>43470</v>
      </c>
      <c r="I6249" s="11" t="s">
        <v>21</v>
      </c>
      <c r="J6249" s="11">
        <v>13</v>
      </c>
      <c r="K6249" s="11">
        <v>25</v>
      </c>
      <c r="L6249" s="11">
        <v>342</v>
      </c>
      <c r="M6249" s="11">
        <v>18</v>
      </c>
      <c r="N6249" s="11">
        <v>5</v>
      </c>
      <c r="O6249" s="15">
        <v>0.15</v>
      </c>
      <c r="P6249" s="14">
        <v>1193.94</v>
      </c>
      <c r="Q6249" s="14">
        <v>2653.2</v>
      </c>
      <c r="R6249" s="11" t="s">
        <v>22</v>
      </c>
      <c r="S6249" s="14">
        <v>13266</v>
      </c>
      <c r="T6249" s="14">
        <v>11276.1</v>
      </c>
      <c r="U6249" s="14">
        <v>5306.4</v>
      </c>
      <c r="V6249" s="11" t="s">
        <v>23</v>
      </c>
      <c r="W6249" s="26">
        <v>0.47058823529411759</v>
      </c>
      <c r="X6249" s="11">
        <v>4</v>
      </c>
      <c r="Y6249" s="11">
        <v>9</v>
      </c>
    </row>
    <row r="6250" spans="1:25" x14ac:dyDescent="0.45">
      <c r="A6250" s="11" t="s">
        <v>6282</v>
      </c>
      <c r="B6250" s="11" t="s">
        <v>43</v>
      </c>
      <c r="C6250" s="11" t="s">
        <v>41</v>
      </c>
      <c r="D6250" s="25">
        <v>43400</v>
      </c>
      <c r="E6250" s="25">
        <v>43457</v>
      </c>
      <c r="F6250" s="11">
        <f>YEAR(Abayomis_Table[[#This Row],[OrderDate]])</f>
        <v>2018</v>
      </c>
      <c r="G6250" s="25">
        <v>43467</v>
      </c>
      <c r="H6250" s="25">
        <v>43470</v>
      </c>
      <c r="I6250" s="11" t="s">
        <v>21</v>
      </c>
      <c r="J6250" s="11">
        <v>26</v>
      </c>
      <c r="K6250" s="11">
        <v>31</v>
      </c>
      <c r="L6250" s="11">
        <v>82</v>
      </c>
      <c r="M6250" s="11">
        <v>14</v>
      </c>
      <c r="N6250" s="11">
        <v>7</v>
      </c>
      <c r="O6250" s="15">
        <v>7.4999999999999997E-2</v>
      </c>
      <c r="P6250" s="14">
        <v>1598.35</v>
      </c>
      <c r="Q6250" s="14">
        <v>3805.6</v>
      </c>
      <c r="R6250" s="11" t="s">
        <v>22</v>
      </c>
      <c r="S6250" s="14">
        <v>26639.200000000001</v>
      </c>
      <c r="T6250" s="14">
        <v>24641.260000000002</v>
      </c>
      <c r="U6250" s="14">
        <v>13452.810000000003</v>
      </c>
      <c r="V6250" s="11" t="s">
        <v>23</v>
      </c>
      <c r="W6250" s="26">
        <v>0.54594651409871098</v>
      </c>
      <c r="X6250" s="11">
        <v>3</v>
      </c>
      <c r="Y6250" s="11">
        <v>10</v>
      </c>
    </row>
    <row r="6251" spans="1:25" x14ac:dyDescent="0.45">
      <c r="A6251" s="11" t="s">
        <v>6283</v>
      </c>
      <c r="B6251" s="11" t="s">
        <v>19</v>
      </c>
      <c r="C6251" s="11" t="s">
        <v>41</v>
      </c>
      <c r="D6251" s="25">
        <v>43300</v>
      </c>
      <c r="E6251" s="25">
        <v>43457</v>
      </c>
      <c r="F6251" s="11">
        <f>YEAR(Abayomis_Table[[#This Row],[OrderDate]])</f>
        <v>2018</v>
      </c>
      <c r="G6251" s="25">
        <v>43476</v>
      </c>
      <c r="H6251" s="25">
        <v>43485</v>
      </c>
      <c r="I6251" s="11" t="s">
        <v>21</v>
      </c>
      <c r="J6251" s="11">
        <v>11</v>
      </c>
      <c r="K6251" s="11">
        <v>23</v>
      </c>
      <c r="L6251" s="11">
        <v>71</v>
      </c>
      <c r="M6251" s="11">
        <v>43</v>
      </c>
      <c r="N6251" s="11">
        <v>3</v>
      </c>
      <c r="O6251" s="15">
        <v>7.4999999999999997E-2</v>
      </c>
      <c r="P6251" s="14">
        <v>2567.71</v>
      </c>
      <c r="Q6251" s="14">
        <v>3832.4</v>
      </c>
      <c r="R6251" s="11" t="s">
        <v>22</v>
      </c>
      <c r="S6251" s="14">
        <v>11497.2</v>
      </c>
      <c r="T6251" s="14">
        <v>10634.910000000002</v>
      </c>
      <c r="U6251" s="14">
        <v>2931.7800000000016</v>
      </c>
      <c r="V6251" s="11" t="s">
        <v>23</v>
      </c>
      <c r="W6251" s="26">
        <v>0.2756751114960071</v>
      </c>
      <c r="X6251" s="11">
        <v>9</v>
      </c>
      <c r="Y6251" s="11">
        <v>19</v>
      </c>
    </row>
    <row r="6252" spans="1:25" x14ac:dyDescent="0.45">
      <c r="A6252" s="11" t="s">
        <v>6284</v>
      </c>
      <c r="B6252" s="11" t="s">
        <v>43</v>
      </c>
      <c r="C6252" s="11" t="s">
        <v>41</v>
      </c>
      <c r="D6252" s="25">
        <v>43300</v>
      </c>
      <c r="E6252" s="25">
        <v>43457</v>
      </c>
      <c r="F6252" s="11">
        <f>YEAR(Abayomis_Table[[#This Row],[OrderDate]])</f>
        <v>2018</v>
      </c>
      <c r="G6252" s="25">
        <v>43478</v>
      </c>
      <c r="H6252" s="25">
        <v>43484</v>
      </c>
      <c r="I6252" s="11" t="s">
        <v>21</v>
      </c>
      <c r="J6252" s="11">
        <v>28</v>
      </c>
      <c r="K6252" s="11">
        <v>50</v>
      </c>
      <c r="L6252" s="11">
        <v>62</v>
      </c>
      <c r="M6252" s="11">
        <v>31</v>
      </c>
      <c r="N6252" s="11">
        <v>8</v>
      </c>
      <c r="O6252" s="15">
        <v>0.05</v>
      </c>
      <c r="P6252" s="14">
        <v>694.12</v>
      </c>
      <c r="Q6252" s="14">
        <v>991.6</v>
      </c>
      <c r="R6252" s="11" t="s">
        <v>22</v>
      </c>
      <c r="S6252" s="14">
        <v>7932.8</v>
      </c>
      <c r="T6252" s="14">
        <v>7536.16</v>
      </c>
      <c r="U6252" s="14">
        <v>1983.1999999999998</v>
      </c>
      <c r="V6252" s="11" t="s">
        <v>32</v>
      </c>
      <c r="W6252" s="26">
        <v>0.26315789473684209</v>
      </c>
      <c r="X6252" s="11">
        <v>6</v>
      </c>
      <c r="Y6252" s="11">
        <v>21</v>
      </c>
    </row>
    <row r="6253" spans="1:25" x14ac:dyDescent="0.45">
      <c r="A6253" s="11" t="s">
        <v>6285</v>
      </c>
      <c r="B6253" s="11" t="s">
        <v>19</v>
      </c>
      <c r="C6253" s="11" t="s">
        <v>20</v>
      </c>
      <c r="D6253" s="25">
        <v>43400</v>
      </c>
      <c r="E6253" s="25">
        <v>43457</v>
      </c>
      <c r="F6253" s="11">
        <f>YEAR(Abayomis_Table[[#This Row],[OrderDate]])</f>
        <v>2018</v>
      </c>
      <c r="G6253" s="25">
        <v>43459</v>
      </c>
      <c r="H6253" s="25">
        <v>43467</v>
      </c>
      <c r="I6253" s="11" t="s">
        <v>21</v>
      </c>
      <c r="J6253" s="11">
        <v>9</v>
      </c>
      <c r="K6253" s="11">
        <v>5</v>
      </c>
      <c r="L6253" s="11">
        <v>232</v>
      </c>
      <c r="M6253" s="11">
        <v>11</v>
      </c>
      <c r="N6253" s="11">
        <v>4</v>
      </c>
      <c r="O6253" s="15">
        <v>0.05</v>
      </c>
      <c r="P6253" s="14">
        <v>661.96</v>
      </c>
      <c r="Q6253" s="14">
        <v>871</v>
      </c>
      <c r="R6253" s="11" t="s">
        <v>22</v>
      </c>
      <c r="S6253" s="14">
        <v>3484</v>
      </c>
      <c r="T6253" s="14">
        <v>3309.7999999999997</v>
      </c>
      <c r="U6253" s="14">
        <v>661.95999999999958</v>
      </c>
      <c r="V6253" s="11" t="s">
        <v>32</v>
      </c>
      <c r="W6253" s="26">
        <v>0.1999999999999999</v>
      </c>
      <c r="X6253" s="11">
        <v>8</v>
      </c>
      <c r="Y6253" s="11">
        <v>2</v>
      </c>
    </row>
    <row r="6254" spans="1:25" x14ac:dyDescent="0.45">
      <c r="A6254" s="11" t="s">
        <v>6286</v>
      </c>
      <c r="B6254" s="11" t="s">
        <v>27</v>
      </c>
      <c r="C6254" s="11" t="s">
        <v>28</v>
      </c>
      <c r="D6254" s="25">
        <v>43300</v>
      </c>
      <c r="E6254" s="25">
        <v>43457</v>
      </c>
      <c r="F6254" s="11">
        <f>YEAR(Abayomis_Table[[#This Row],[OrderDate]])</f>
        <v>2018</v>
      </c>
      <c r="G6254" s="25">
        <v>43479</v>
      </c>
      <c r="H6254" s="25">
        <v>43488</v>
      </c>
      <c r="I6254" s="11" t="s">
        <v>21</v>
      </c>
      <c r="J6254" s="11">
        <v>19</v>
      </c>
      <c r="K6254" s="11">
        <v>27</v>
      </c>
      <c r="L6254" s="11">
        <v>186</v>
      </c>
      <c r="M6254" s="11">
        <v>37</v>
      </c>
      <c r="N6254" s="11">
        <v>4</v>
      </c>
      <c r="O6254" s="15">
        <v>0.05</v>
      </c>
      <c r="P6254" s="14">
        <v>1139.67</v>
      </c>
      <c r="Q6254" s="14">
        <v>1809</v>
      </c>
      <c r="R6254" s="11" t="s">
        <v>22</v>
      </c>
      <c r="S6254" s="14">
        <v>7236</v>
      </c>
      <c r="T6254" s="14">
        <v>6874.2</v>
      </c>
      <c r="U6254" s="14">
        <v>2315.5199999999995</v>
      </c>
      <c r="V6254" s="11" t="s">
        <v>32</v>
      </c>
      <c r="W6254" s="26">
        <v>0.33684210526315783</v>
      </c>
      <c r="X6254" s="11">
        <v>9</v>
      </c>
      <c r="Y6254" s="11">
        <v>22</v>
      </c>
    </row>
    <row r="6255" spans="1:25" x14ac:dyDescent="0.45">
      <c r="A6255" s="11" t="s">
        <v>6287</v>
      </c>
      <c r="B6255" s="11" t="s">
        <v>19</v>
      </c>
      <c r="C6255" s="11" t="s">
        <v>28</v>
      </c>
      <c r="D6255" s="25">
        <v>43400</v>
      </c>
      <c r="E6255" s="25">
        <v>43457</v>
      </c>
      <c r="F6255" s="11">
        <f>YEAR(Abayomis_Table[[#This Row],[OrderDate]])</f>
        <v>2018</v>
      </c>
      <c r="G6255" s="25">
        <v>43474</v>
      </c>
      <c r="H6255" s="25">
        <v>43477</v>
      </c>
      <c r="I6255" s="11" t="s">
        <v>21</v>
      </c>
      <c r="J6255" s="11">
        <v>1</v>
      </c>
      <c r="K6255" s="11">
        <v>30</v>
      </c>
      <c r="L6255" s="11">
        <v>90</v>
      </c>
      <c r="M6255" s="11">
        <v>34</v>
      </c>
      <c r="N6255" s="11">
        <v>5</v>
      </c>
      <c r="O6255" s="15">
        <v>7.4999999999999997E-2</v>
      </c>
      <c r="P6255" s="14">
        <v>1378.86</v>
      </c>
      <c r="Q6255" s="14">
        <v>1969.8</v>
      </c>
      <c r="R6255" s="11" t="s">
        <v>22</v>
      </c>
      <c r="S6255" s="14">
        <v>9849</v>
      </c>
      <c r="T6255" s="14">
        <v>9110.3250000000007</v>
      </c>
      <c r="U6255" s="14">
        <v>2216.0250000000015</v>
      </c>
      <c r="V6255" s="11" t="s">
        <v>23</v>
      </c>
      <c r="W6255" s="26">
        <v>0.2432432432432434</v>
      </c>
      <c r="X6255" s="11">
        <v>3</v>
      </c>
      <c r="Y6255" s="11">
        <v>17</v>
      </c>
    </row>
    <row r="6256" spans="1:25" x14ac:dyDescent="0.45">
      <c r="A6256" s="11" t="s">
        <v>6288</v>
      </c>
      <c r="B6256" s="11" t="s">
        <v>27</v>
      </c>
      <c r="C6256" s="11" t="s">
        <v>47</v>
      </c>
      <c r="D6256" s="25">
        <v>43400</v>
      </c>
      <c r="E6256" s="25">
        <v>43457</v>
      </c>
      <c r="F6256" s="11">
        <f>YEAR(Abayomis_Table[[#This Row],[OrderDate]])</f>
        <v>2018</v>
      </c>
      <c r="G6256" s="25">
        <v>43468</v>
      </c>
      <c r="H6256" s="25">
        <v>43474</v>
      </c>
      <c r="I6256" s="11" t="s">
        <v>21</v>
      </c>
      <c r="J6256" s="11">
        <v>17</v>
      </c>
      <c r="K6256" s="11">
        <v>46</v>
      </c>
      <c r="L6256" s="11">
        <v>42</v>
      </c>
      <c r="M6256" s="11">
        <v>20</v>
      </c>
      <c r="N6256" s="11">
        <v>5</v>
      </c>
      <c r="O6256" s="15">
        <v>0.05</v>
      </c>
      <c r="P6256" s="14">
        <v>716.57</v>
      </c>
      <c r="Q6256" s="14">
        <v>1038.5</v>
      </c>
      <c r="R6256" s="11" t="s">
        <v>22</v>
      </c>
      <c r="S6256" s="14">
        <v>5192.5</v>
      </c>
      <c r="T6256" s="14">
        <v>4932.875</v>
      </c>
      <c r="U6256" s="14">
        <v>1350.0249999999996</v>
      </c>
      <c r="V6256" s="11" t="s">
        <v>32</v>
      </c>
      <c r="W6256" s="26">
        <v>0.27367914248789998</v>
      </c>
      <c r="X6256" s="11">
        <v>6</v>
      </c>
      <c r="Y6256" s="11">
        <v>11</v>
      </c>
    </row>
    <row r="6257" spans="1:25" x14ac:dyDescent="0.45">
      <c r="A6257" s="11" t="s">
        <v>6289</v>
      </c>
      <c r="B6257" s="11" t="s">
        <v>43</v>
      </c>
      <c r="C6257" s="11" t="s">
        <v>20</v>
      </c>
      <c r="D6257" s="25">
        <v>43300</v>
      </c>
      <c r="E6257" s="25">
        <v>43457</v>
      </c>
      <c r="F6257" s="11">
        <f>YEAR(Abayomis_Table[[#This Row],[OrderDate]])</f>
        <v>2018</v>
      </c>
      <c r="G6257" s="25">
        <v>43476</v>
      </c>
      <c r="H6257" s="25">
        <v>43486</v>
      </c>
      <c r="I6257" s="11" t="s">
        <v>21</v>
      </c>
      <c r="J6257" s="11">
        <v>28</v>
      </c>
      <c r="K6257" s="11">
        <v>25</v>
      </c>
      <c r="L6257" s="11">
        <v>250</v>
      </c>
      <c r="M6257" s="11">
        <v>26</v>
      </c>
      <c r="N6257" s="11">
        <v>6</v>
      </c>
      <c r="O6257" s="15">
        <v>7.4999999999999997E-2</v>
      </c>
      <c r="P6257" s="14">
        <v>1606.66</v>
      </c>
      <c r="Q6257" s="14">
        <v>3651.5</v>
      </c>
      <c r="R6257" s="11" t="s">
        <v>22</v>
      </c>
      <c r="S6257" s="14">
        <v>21909</v>
      </c>
      <c r="T6257" s="14">
        <v>20265.825000000001</v>
      </c>
      <c r="U6257" s="14">
        <v>10625.865</v>
      </c>
      <c r="V6257" s="11" t="s">
        <v>23</v>
      </c>
      <c r="W6257" s="26">
        <v>0.5243243243243243</v>
      </c>
      <c r="X6257" s="11">
        <v>10</v>
      </c>
      <c r="Y6257" s="11">
        <v>19</v>
      </c>
    </row>
    <row r="6258" spans="1:25" x14ac:dyDescent="0.45">
      <c r="A6258" s="11" t="s">
        <v>6290</v>
      </c>
      <c r="B6258" s="11" t="s">
        <v>36</v>
      </c>
      <c r="C6258" s="11" t="s">
        <v>47</v>
      </c>
      <c r="D6258" s="25">
        <v>43300</v>
      </c>
      <c r="E6258" s="25">
        <v>43457</v>
      </c>
      <c r="F6258" s="11">
        <f>YEAR(Abayomis_Table[[#This Row],[OrderDate]])</f>
        <v>2018</v>
      </c>
      <c r="G6258" s="25">
        <v>43482</v>
      </c>
      <c r="H6258" s="25">
        <v>43486</v>
      </c>
      <c r="I6258" s="11" t="s">
        <v>21</v>
      </c>
      <c r="J6258" s="11">
        <v>24</v>
      </c>
      <c r="K6258" s="11">
        <v>13</v>
      </c>
      <c r="L6258" s="11">
        <v>56</v>
      </c>
      <c r="M6258" s="11">
        <v>25</v>
      </c>
      <c r="N6258" s="11">
        <v>8</v>
      </c>
      <c r="O6258" s="15">
        <v>0.05</v>
      </c>
      <c r="P6258" s="14">
        <v>1306.3</v>
      </c>
      <c r="Q6258" s="14">
        <v>1949.7</v>
      </c>
      <c r="R6258" s="11" t="s">
        <v>22</v>
      </c>
      <c r="S6258" s="14">
        <v>15597.6</v>
      </c>
      <c r="T6258" s="14">
        <v>14817.72</v>
      </c>
      <c r="U6258" s="14">
        <v>4367.32</v>
      </c>
      <c r="V6258" s="11" t="s">
        <v>32</v>
      </c>
      <c r="W6258" s="26">
        <v>0.29473630221113639</v>
      </c>
      <c r="X6258" s="11">
        <v>4</v>
      </c>
      <c r="Y6258" s="11">
        <v>25</v>
      </c>
    </row>
    <row r="6259" spans="1:25" x14ac:dyDescent="0.45">
      <c r="A6259" s="11" t="s">
        <v>6291</v>
      </c>
      <c r="B6259" s="11" t="s">
        <v>36</v>
      </c>
      <c r="C6259" s="11" t="s">
        <v>20</v>
      </c>
      <c r="D6259" s="25">
        <v>43400</v>
      </c>
      <c r="E6259" s="25">
        <v>43457</v>
      </c>
      <c r="F6259" s="11">
        <f>YEAR(Abayomis_Table[[#This Row],[OrderDate]])</f>
        <v>2018</v>
      </c>
      <c r="G6259" s="25">
        <v>43483</v>
      </c>
      <c r="H6259" s="25">
        <v>43487</v>
      </c>
      <c r="I6259" s="11" t="s">
        <v>21</v>
      </c>
      <c r="J6259" s="11">
        <v>22</v>
      </c>
      <c r="K6259" s="11">
        <v>1</v>
      </c>
      <c r="L6259" s="11">
        <v>226</v>
      </c>
      <c r="M6259" s="11">
        <v>25</v>
      </c>
      <c r="N6259" s="11">
        <v>8</v>
      </c>
      <c r="O6259" s="15">
        <v>0.2</v>
      </c>
      <c r="P6259" s="14">
        <v>887.35</v>
      </c>
      <c r="Q6259" s="14">
        <v>1152.4000000000001</v>
      </c>
      <c r="R6259" s="11" t="s">
        <v>22</v>
      </c>
      <c r="S6259" s="14">
        <v>9219.2000000000007</v>
      </c>
      <c r="T6259" s="14">
        <v>7375.3600000000006</v>
      </c>
      <c r="U6259" s="14">
        <v>276.5600000000004</v>
      </c>
      <c r="V6259" s="11" t="s">
        <v>30</v>
      </c>
      <c r="W6259" s="26">
        <v>3.7497830614370065E-2</v>
      </c>
      <c r="X6259" s="11">
        <v>4</v>
      </c>
      <c r="Y6259" s="11">
        <v>26</v>
      </c>
    </row>
    <row r="6260" spans="1:25" x14ac:dyDescent="0.45">
      <c r="A6260" s="11" t="s">
        <v>6292</v>
      </c>
      <c r="B6260" s="11" t="s">
        <v>27</v>
      </c>
      <c r="C6260" s="11" t="s">
        <v>47</v>
      </c>
      <c r="D6260" s="25">
        <v>43300</v>
      </c>
      <c r="E6260" s="25">
        <v>43456</v>
      </c>
      <c r="F6260" s="11">
        <f>YEAR(Abayomis_Table[[#This Row],[OrderDate]])</f>
        <v>2018</v>
      </c>
      <c r="G6260" s="25">
        <v>43470</v>
      </c>
      <c r="H6260" s="25">
        <v>43472</v>
      </c>
      <c r="I6260" s="11" t="s">
        <v>21</v>
      </c>
      <c r="J6260" s="11">
        <v>17</v>
      </c>
      <c r="K6260" s="11">
        <v>33</v>
      </c>
      <c r="L6260" s="11">
        <v>46</v>
      </c>
      <c r="M6260" s="11">
        <v>3</v>
      </c>
      <c r="N6260" s="11">
        <v>5</v>
      </c>
      <c r="O6260" s="15">
        <v>0.05</v>
      </c>
      <c r="P6260" s="14">
        <v>1524.52</v>
      </c>
      <c r="Q6260" s="14">
        <v>2458.9</v>
      </c>
      <c r="R6260" s="11" t="s">
        <v>22</v>
      </c>
      <c r="S6260" s="14">
        <v>12294.5</v>
      </c>
      <c r="T6260" s="14">
        <v>11679.775</v>
      </c>
      <c r="U6260" s="14">
        <v>4057.1749999999993</v>
      </c>
      <c r="V6260" s="11" t="s">
        <v>32</v>
      </c>
      <c r="W6260" s="26">
        <v>0.34736756487175474</v>
      </c>
      <c r="X6260" s="11">
        <v>2</v>
      </c>
      <c r="Y6260" s="11">
        <v>14</v>
      </c>
    </row>
    <row r="6261" spans="1:25" x14ac:dyDescent="0.45">
      <c r="A6261" s="11" t="s">
        <v>6293</v>
      </c>
      <c r="B6261" s="11" t="s">
        <v>19</v>
      </c>
      <c r="C6261" s="11" t="s">
        <v>34</v>
      </c>
      <c r="D6261" s="25">
        <v>43300</v>
      </c>
      <c r="E6261" s="25">
        <v>43456</v>
      </c>
      <c r="F6261" s="11">
        <f>YEAR(Abayomis_Table[[#This Row],[OrderDate]])</f>
        <v>2018</v>
      </c>
      <c r="G6261" s="25">
        <v>43480</v>
      </c>
      <c r="H6261" s="25">
        <v>43486</v>
      </c>
      <c r="I6261" s="11" t="s">
        <v>21</v>
      </c>
      <c r="J6261" s="11">
        <v>9</v>
      </c>
      <c r="K6261" s="11">
        <v>45</v>
      </c>
      <c r="L6261" s="11">
        <v>297</v>
      </c>
      <c r="M6261" s="11">
        <v>35</v>
      </c>
      <c r="N6261" s="11">
        <v>1</v>
      </c>
      <c r="O6261" s="15">
        <v>0.1</v>
      </c>
      <c r="P6261" s="14">
        <v>1320.7</v>
      </c>
      <c r="Q6261" s="14">
        <v>2358.4</v>
      </c>
      <c r="R6261" s="11" t="s">
        <v>22</v>
      </c>
      <c r="S6261" s="14">
        <v>2358.4</v>
      </c>
      <c r="T6261" s="14">
        <v>2122.56</v>
      </c>
      <c r="U6261" s="14">
        <v>801.8599999999999</v>
      </c>
      <c r="V6261" s="11" t="s">
        <v>23</v>
      </c>
      <c r="W6261" s="26">
        <v>0.37777966229458765</v>
      </c>
      <c r="X6261" s="11">
        <v>6</v>
      </c>
      <c r="Y6261" s="11">
        <v>24</v>
      </c>
    </row>
    <row r="6262" spans="1:25" x14ac:dyDescent="0.45">
      <c r="A6262" s="11" t="s">
        <v>6294</v>
      </c>
      <c r="B6262" s="11" t="s">
        <v>19</v>
      </c>
      <c r="C6262" s="11" t="s">
        <v>28</v>
      </c>
      <c r="D6262" s="25">
        <v>43400</v>
      </c>
      <c r="E6262" s="25">
        <v>43456</v>
      </c>
      <c r="F6262" s="11">
        <f>YEAR(Abayomis_Table[[#This Row],[OrderDate]])</f>
        <v>2018</v>
      </c>
      <c r="G6262" s="25">
        <v>43478</v>
      </c>
      <c r="H6262" s="25">
        <v>43481</v>
      </c>
      <c r="I6262" s="11" t="s">
        <v>21</v>
      </c>
      <c r="J6262" s="11">
        <v>9</v>
      </c>
      <c r="K6262" s="11">
        <v>41</v>
      </c>
      <c r="L6262" s="11">
        <v>132</v>
      </c>
      <c r="M6262" s="11">
        <v>19</v>
      </c>
      <c r="N6262" s="11">
        <v>2</v>
      </c>
      <c r="O6262" s="15">
        <v>0.1</v>
      </c>
      <c r="P6262" s="14">
        <v>840.78</v>
      </c>
      <c r="Q6262" s="14">
        <v>1788.9</v>
      </c>
      <c r="R6262" s="11" t="s">
        <v>22</v>
      </c>
      <c r="S6262" s="14">
        <v>3577.8</v>
      </c>
      <c r="T6262" s="14">
        <v>3220.0200000000004</v>
      </c>
      <c r="U6262" s="14">
        <v>1538.4600000000005</v>
      </c>
      <c r="V6262" s="11" t="s">
        <v>23</v>
      </c>
      <c r="W6262" s="26">
        <v>0.47777964112024157</v>
      </c>
      <c r="X6262" s="11">
        <v>3</v>
      </c>
      <c r="Y6262" s="11">
        <v>22</v>
      </c>
    </row>
    <row r="6263" spans="1:25" x14ac:dyDescent="0.45">
      <c r="A6263" s="11" t="s">
        <v>6295</v>
      </c>
      <c r="B6263" s="11" t="s">
        <v>19</v>
      </c>
      <c r="C6263" s="11" t="s">
        <v>28</v>
      </c>
      <c r="D6263" s="25">
        <v>43400</v>
      </c>
      <c r="E6263" s="25">
        <v>43456</v>
      </c>
      <c r="F6263" s="11">
        <f>YEAR(Abayomis_Table[[#This Row],[OrderDate]])</f>
        <v>2018</v>
      </c>
      <c r="G6263" s="25">
        <v>43469</v>
      </c>
      <c r="H6263" s="25">
        <v>43475</v>
      </c>
      <c r="I6263" s="11" t="s">
        <v>21</v>
      </c>
      <c r="J6263" s="11">
        <v>12</v>
      </c>
      <c r="K6263" s="11">
        <v>45</v>
      </c>
      <c r="L6263" s="11">
        <v>94</v>
      </c>
      <c r="M6263" s="11">
        <v>23</v>
      </c>
      <c r="N6263" s="11">
        <v>8</v>
      </c>
      <c r="O6263" s="15">
        <v>0.05</v>
      </c>
      <c r="P6263" s="14">
        <v>4362.17</v>
      </c>
      <c r="Q6263" s="14">
        <v>6143.9</v>
      </c>
      <c r="R6263" s="11" t="s">
        <v>22</v>
      </c>
      <c r="S6263" s="14">
        <v>49151.199999999997</v>
      </c>
      <c r="T6263" s="14">
        <v>46693.639999999992</v>
      </c>
      <c r="U6263" s="14">
        <v>11796.279999999992</v>
      </c>
      <c r="V6263" s="11" t="s">
        <v>32</v>
      </c>
      <c r="W6263" s="26">
        <v>0.25263140761782532</v>
      </c>
      <c r="X6263" s="11">
        <v>6</v>
      </c>
      <c r="Y6263" s="11">
        <v>13</v>
      </c>
    </row>
    <row r="6264" spans="1:25" x14ac:dyDescent="0.45">
      <c r="A6264" s="11" t="s">
        <v>6296</v>
      </c>
      <c r="B6264" s="11" t="s">
        <v>43</v>
      </c>
      <c r="C6264" s="11" t="s">
        <v>28</v>
      </c>
      <c r="D6264" s="25">
        <v>43300</v>
      </c>
      <c r="E6264" s="25">
        <v>43456</v>
      </c>
      <c r="F6264" s="11">
        <f>YEAR(Abayomis_Table[[#This Row],[OrderDate]])</f>
        <v>2018</v>
      </c>
      <c r="G6264" s="25">
        <v>43484</v>
      </c>
      <c r="H6264" s="25">
        <v>43487</v>
      </c>
      <c r="I6264" s="11" t="s">
        <v>21</v>
      </c>
      <c r="J6264" s="11">
        <v>26</v>
      </c>
      <c r="K6264" s="11">
        <v>42</v>
      </c>
      <c r="L6264" s="11">
        <v>147</v>
      </c>
      <c r="M6264" s="11">
        <v>39</v>
      </c>
      <c r="N6264" s="11">
        <v>2</v>
      </c>
      <c r="O6264" s="15">
        <v>0.05</v>
      </c>
      <c r="P6264" s="14">
        <v>1272.33</v>
      </c>
      <c r="Q6264" s="14">
        <v>2827.4</v>
      </c>
      <c r="R6264" s="11" t="s">
        <v>22</v>
      </c>
      <c r="S6264" s="14">
        <v>5654.8</v>
      </c>
      <c r="T6264" s="14">
        <v>5372.0599999999995</v>
      </c>
      <c r="U6264" s="14">
        <v>2827.3999999999996</v>
      </c>
      <c r="V6264" s="11" t="s">
        <v>32</v>
      </c>
      <c r="W6264" s="26">
        <v>0.52631578947368418</v>
      </c>
      <c r="X6264" s="11">
        <v>3</v>
      </c>
      <c r="Y6264" s="11">
        <v>28</v>
      </c>
    </row>
    <row r="6265" spans="1:25" x14ac:dyDescent="0.45">
      <c r="A6265" s="11" t="s">
        <v>6297</v>
      </c>
      <c r="B6265" s="11" t="s">
        <v>27</v>
      </c>
      <c r="C6265" s="11" t="s">
        <v>34</v>
      </c>
      <c r="D6265" s="25">
        <v>43300</v>
      </c>
      <c r="E6265" s="25">
        <v>43456</v>
      </c>
      <c r="F6265" s="11">
        <f>YEAR(Abayomis_Table[[#This Row],[OrderDate]])</f>
        <v>2018</v>
      </c>
      <c r="G6265" s="25">
        <v>43472</v>
      </c>
      <c r="H6265" s="25">
        <v>43475</v>
      </c>
      <c r="I6265" s="11" t="s">
        <v>21</v>
      </c>
      <c r="J6265" s="11">
        <v>14</v>
      </c>
      <c r="K6265" s="11">
        <v>7</v>
      </c>
      <c r="L6265" s="11">
        <v>327</v>
      </c>
      <c r="M6265" s="11">
        <v>15</v>
      </c>
      <c r="N6265" s="11">
        <v>3</v>
      </c>
      <c r="O6265" s="15">
        <v>0.2</v>
      </c>
      <c r="P6265" s="14">
        <v>455.2</v>
      </c>
      <c r="Q6265" s="14">
        <v>1058.5999999999999</v>
      </c>
      <c r="R6265" s="11" t="s">
        <v>22</v>
      </c>
      <c r="S6265" s="14">
        <v>3175.7999999999997</v>
      </c>
      <c r="T6265" s="14">
        <v>2540.64</v>
      </c>
      <c r="U6265" s="14">
        <v>1175.04</v>
      </c>
      <c r="V6265" s="11" t="s">
        <v>30</v>
      </c>
      <c r="W6265" s="26">
        <v>0.46249763839032687</v>
      </c>
      <c r="X6265" s="11">
        <v>3</v>
      </c>
      <c r="Y6265" s="11">
        <v>16</v>
      </c>
    </row>
    <row r="6266" spans="1:25" x14ac:dyDescent="0.45">
      <c r="A6266" s="11" t="s">
        <v>6298</v>
      </c>
      <c r="B6266" s="11" t="s">
        <v>36</v>
      </c>
      <c r="C6266" s="11" t="s">
        <v>28</v>
      </c>
      <c r="D6266" s="25">
        <v>43400</v>
      </c>
      <c r="E6266" s="25">
        <v>43456</v>
      </c>
      <c r="F6266" s="11">
        <f>YEAR(Abayomis_Table[[#This Row],[OrderDate]])</f>
        <v>2018</v>
      </c>
      <c r="G6266" s="25">
        <v>43484</v>
      </c>
      <c r="H6266" s="25">
        <v>43491</v>
      </c>
      <c r="I6266" s="11" t="s">
        <v>21</v>
      </c>
      <c r="J6266" s="11">
        <v>25</v>
      </c>
      <c r="K6266" s="11">
        <v>5</v>
      </c>
      <c r="L6266" s="11">
        <v>121</v>
      </c>
      <c r="M6266" s="11">
        <v>14</v>
      </c>
      <c r="N6266" s="11">
        <v>7</v>
      </c>
      <c r="O6266" s="15">
        <v>7.4999999999999997E-2</v>
      </c>
      <c r="P6266" s="14">
        <v>564.61</v>
      </c>
      <c r="Q6266" s="14">
        <v>1065.3</v>
      </c>
      <c r="R6266" s="11" t="s">
        <v>22</v>
      </c>
      <c r="S6266" s="14">
        <v>7457.0999999999995</v>
      </c>
      <c r="T6266" s="14">
        <v>6897.8175000000001</v>
      </c>
      <c r="U6266" s="14">
        <v>2945.5475000000001</v>
      </c>
      <c r="V6266" s="11" t="s">
        <v>23</v>
      </c>
      <c r="W6266" s="26">
        <v>0.4270260122132834</v>
      </c>
      <c r="X6266" s="11">
        <v>7</v>
      </c>
      <c r="Y6266" s="11">
        <v>28</v>
      </c>
    </row>
    <row r="6267" spans="1:25" x14ac:dyDescent="0.45">
      <c r="A6267" s="11" t="s">
        <v>6299</v>
      </c>
      <c r="B6267" s="11" t="s">
        <v>19</v>
      </c>
      <c r="C6267" s="11" t="s">
        <v>20</v>
      </c>
      <c r="D6267" s="25">
        <v>43400</v>
      </c>
      <c r="E6267" s="25">
        <v>43456</v>
      </c>
      <c r="F6267" s="11">
        <f>YEAR(Abayomis_Table[[#This Row],[OrderDate]])</f>
        <v>2018</v>
      </c>
      <c r="G6267" s="25">
        <v>43463</v>
      </c>
      <c r="H6267" s="25">
        <v>43467</v>
      </c>
      <c r="I6267" s="11" t="s">
        <v>21</v>
      </c>
      <c r="J6267" s="11">
        <v>7</v>
      </c>
      <c r="K6267" s="11">
        <v>12</v>
      </c>
      <c r="L6267" s="11">
        <v>213</v>
      </c>
      <c r="M6267" s="11">
        <v>12</v>
      </c>
      <c r="N6267" s="11">
        <v>2</v>
      </c>
      <c r="O6267" s="15">
        <v>0.1</v>
      </c>
      <c r="P6267" s="14">
        <v>2347.6799999999998</v>
      </c>
      <c r="Q6267" s="14">
        <v>3912.8</v>
      </c>
      <c r="R6267" s="11" t="s">
        <v>22</v>
      </c>
      <c r="S6267" s="14">
        <v>7825.6</v>
      </c>
      <c r="T6267" s="14">
        <v>7043.0400000000009</v>
      </c>
      <c r="U6267" s="14">
        <v>2347.6800000000012</v>
      </c>
      <c r="V6267" s="11" t="s">
        <v>23</v>
      </c>
      <c r="W6267" s="26">
        <v>0.33333333333333348</v>
      </c>
      <c r="X6267" s="11">
        <v>4</v>
      </c>
      <c r="Y6267" s="11">
        <v>7</v>
      </c>
    </row>
    <row r="6268" spans="1:25" x14ac:dyDescent="0.45">
      <c r="A6268" s="11" t="s">
        <v>6300</v>
      </c>
      <c r="B6268" s="11" t="s">
        <v>43</v>
      </c>
      <c r="C6268" s="11" t="s">
        <v>28</v>
      </c>
      <c r="D6268" s="25">
        <v>43400</v>
      </c>
      <c r="E6268" s="25">
        <v>43455</v>
      </c>
      <c r="F6268" s="11">
        <f>YEAR(Abayomis_Table[[#This Row],[OrderDate]])</f>
        <v>2018</v>
      </c>
      <c r="G6268" s="25">
        <v>43463</v>
      </c>
      <c r="H6268" s="25">
        <v>43471</v>
      </c>
      <c r="I6268" s="11" t="s">
        <v>21</v>
      </c>
      <c r="J6268" s="11">
        <v>27</v>
      </c>
      <c r="K6268" s="11">
        <v>12</v>
      </c>
      <c r="L6268" s="11">
        <v>165</v>
      </c>
      <c r="M6268" s="11">
        <v>30</v>
      </c>
      <c r="N6268" s="11">
        <v>5</v>
      </c>
      <c r="O6268" s="15">
        <v>0.15</v>
      </c>
      <c r="P6268" s="14">
        <v>562.79999999999995</v>
      </c>
      <c r="Q6268" s="14">
        <v>1125.5999999999999</v>
      </c>
      <c r="R6268" s="11" t="s">
        <v>22</v>
      </c>
      <c r="S6268" s="14">
        <v>5628</v>
      </c>
      <c r="T6268" s="14">
        <v>4783.8</v>
      </c>
      <c r="U6268" s="14">
        <v>1969.8000000000002</v>
      </c>
      <c r="V6268" s="11" t="s">
        <v>23</v>
      </c>
      <c r="W6268" s="26">
        <v>0.41176470588235298</v>
      </c>
      <c r="X6268" s="11">
        <v>8</v>
      </c>
      <c r="Y6268" s="11">
        <v>8</v>
      </c>
    </row>
    <row r="6269" spans="1:25" x14ac:dyDescent="0.45">
      <c r="A6269" s="11" t="s">
        <v>6301</v>
      </c>
      <c r="B6269" s="11" t="s">
        <v>19</v>
      </c>
      <c r="C6269" s="11" t="s">
        <v>34</v>
      </c>
      <c r="D6269" s="25">
        <v>43300</v>
      </c>
      <c r="E6269" s="25">
        <v>43455</v>
      </c>
      <c r="F6269" s="11">
        <f>YEAR(Abayomis_Table[[#This Row],[OrderDate]])</f>
        <v>2018</v>
      </c>
      <c r="G6269" s="25">
        <v>43470</v>
      </c>
      <c r="H6269" s="25">
        <v>43478</v>
      </c>
      <c r="I6269" s="11" t="s">
        <v>21</v>
      </c>
      <c r="J6269" s="11">
        <v>9</v>
      </c>
      <c r="K6269" s="11">
        <v>10</v>
      </c>
      <c r="L6269" s="11">
        <v>273</v>
      </c>
      <c r="M6269" s="11">
        <v>6</v>
      </c>
      <c r="N6269" s="11">
        <v>5</v>
      </c>
      <c r="O6269" s="15">
        <v>0.15</v>
      </c>
      <c r="P6269" s="14">
        <v>135.07</v>
      </c>
      <c r="Q6269" s="14">
        <v>214.4</v>
      </c>
      <c r="R6269" s="11" t="s">
        <v>22</v>
      </c>
      <c r="S6269" s="14">
        <v>1072</v>
      </c>
      <c r="T6269" s="14">
        <v>911.19999999999993</v>
      </c>
      <c r="U6269" s="14">
        <v>235.85000000000002</v>
      </c>
      <c r="V6269" s="11" t="s">
        <v>23</v>
      </c>
      <c r="W6269" s="26">
        <v>0.25883450395083413</v>
      </c>
      <c r="X6269" s="11">
        <v>8</v>
      </c>
      <c r="Y6269" s="11">
        <v>15</v>
      </c>
    </row>
    <row r="6270" spans="1:25" x14ac:dyDescent="0.45">
      <c r="A6270" s="11" t="s">
        <v>6302</v>
      </c>
      <c r="B6270" s="11" t="s">
        <v>36</v>
      </c>
      <c r="C6270" s="11" t="s">
        <v>47</v>
      </c>
      <c r="D6270" s="25">
        <v>43300</v>
      </c>
      <c r="E6270" s="25">
        <v>43455</v>
      </c>
      <c r="F6270" s="11">
        <f>YEAR(Abayomis_Table[[#This Row],[OrderDate]])</f>
        <v>2018</v>
      </c>
      <c r="G6270" s="25">
        <v>43463</v>
      </c>
      <c r="H6270" s="25">
        <v>43465</v>
      </c>
      <c r="I6270" s="11" t="s">
        <v>21</v>
      </c>
      <c r="J6270" s="11">
        <v>22</v>
      </c>
      <c r="K6270" s="11">
        <v>8</v>
      </c>
      <c r="L6270" s="11">
        <v>20</v>
      </c>
      <c r="M6270" s="11">
        <v>8</v>
      </c>
      <c r="N6270" s="11">
        <v>7</v>
      </c>
      <c r="O6270" s="15">
        <v>0.1</v>
      </c>
      <c r="P6270" s="14">
        <v>821.69</v>
      </c>
      <c r="Q6270" s="14">
        <v>1125.5999999999999</v>
      </c>
      <c r="R6270" s="11" t="s">
        <v>22</v>
      </c>
      <c r="S6270" s="14">
        <v>7879.1999999999989</v>
      </c>
      <c r="T6270" s="14">
        <v>7091.2799999999988</v>
      </c>
      <c r="U6270" s="14">
        <v>1339.4499999999989</v>
      </c>
      <c r="V6270" s="11" t="s">
        <v>23</v>
      </c>
      <c r="W6270" s="26">
        <v>0.18888691463318316</v>
      </c>
      <c r="X6270" s="11">
        <v>2</v>
      </c>
      <c r="Y6270" s="11">
        <v>8</v>
      </c>
    </row>
    <row r="6271" spans="1:25" x14ac:dyDescent="0.45">
      <c r="A6271" s="11" t="s">
        <v>6303</v>
      </c>
      <c r="B6271" s="11" t="s">
        <v>19</v>
      </c>
      <c r="C6271" s="11" t="s">
        <v>20</v>
      </c>
      <c r="D6271" s="25">
        <v>43300</v>
      </c>
      <c r="E6271" s="25">
        <v>43455</v>
      </c>
      <c r="F6271" s="11">
        <f>YEAR(Abayomis_Table[[#This Row],[OrderDate]])</f>
        <v>2018</v>
      </c>
      <c r="G6271" s="25">
        <v>43480</v>
      </c>
      <c r="H6271" s="25">
        <v>43489</v>
      </c>
      <c r="I6271" s="11" t="s">
        <v>21</v>
      </c>
      <c r="J6271" s="11">
        <v>6</v>
      </c>
      <c r="K6271" s="11">
        <v>32</v>
      </c>
      <c r="L6271" s="11">
        <v>204</v>
      </c>
      <c r="M6271" s="11">
        <v>27</v>
      </c>
      <c r="N6271" s="11">
        <v>7</v>
      </c>
      <c r="O6271" s="15">
        <v>0.05</v>
      </c>
      <c r="P6271" s="14">
        <v>737</v>
      </c>
      <c r="Q6271" s="14">
        <v>1842.5</v>
      </c>
      <c r="R6271" s="11" t="s">
        <v>22</v>
      </c>
      <c r="S6271" s="14">
        <v>12897.5</v>
      </c>
      <c r="T6271" s="14">
        <v>12252.625</v>
      </c>
      <c r="U6271" s="14">
        <v>7093.625</v>
      </c>
      <c r="V6271" s="11" t="s">
        <v>32</v>
      </c>
      <c r="W6271" s="26">
        <v>0.57894736842105265</v>
      </c>
      <c r="X6271" s="11">
        <v>9</v>
      </c>
      <c r="Y6271" s="11">
        <v>25</v>
      </c>
    </row>
    <row r="6272" spans="1:25" x14ac:dyDescent="0.45">
      <c r="A6272" s="11" t="s">
        <v>6304</v>
      </c>
      <c r="B6272" s="11" t="s">
        <v>19</v>
      </c>
      <c r="C6272" s="11" t="s">
        <v>28</v>
      </c>
      <c r="D6272" s="25">
        <v>43400</v>
      </c>
      <c r="E6272" s="25">
        <v>43455</v>
      </c>
      <c r="F6272" s="11">
        <f>YEAR(Abayomis_Table[[#This Row],[OrderDate]])</f>
        <v>2018</v>
      </c>
      <c r="G6272" s="25">
        <v>43470</v>
      </c>
      <c r="H6272" s="25">
        <v>43479</v>
      </c>
      <c r="I6272" s="11" t="s">
        <v>21</v>
      </c>
      <c r="J6272" s="11">
        <v>11</v>
      </c>
      <c r="K6272" s="11">
        <v>42</v>
      </c>
      <c r="L6272" s="11">
        <v>190</v>
      </c>
      <c r="M6272" s="11">
        <v>33</v>
      </c>
      <c r="N6272" s="11">
        <v>8</v>
      </c>
      <c r="O6272" s="15">
        <v>0.15</v>
      </c>
      <c r="P6272" s="14">
        <v>4170.28</v>
      </c>
      <c r="Q6272" s="14">
        <v>6224.3</v>
      </c>
      <c r="R6272" s="11" t="s">
        <v>22</v>
      </c>
      <c r="S6272" s="14">
        <v>49794.400000000001</v>
      </c>
      <c r="T6272" s="14">
        <v>42325.24</v>
      </c>
      <c r="U6272" s="14">
        <v>8963</v>
      </c>
      <c r="V6272" s="11" t="s">
        <v>23</v>
      </c>
      <c r="W6272" s="26">
        <v>0.21176489489486652</v>
      </c>
      <c r="X6272" s="11">
        <v>9</v>
      </c>
      <c r="Y6272" s="11">
        <v>15</v>
      </c>
    </row>
    <row r="6273" spans="1:25" x14ac:dyDescent="0.45">
      <c r="A6273" s="11" t="s">
        <v>6305</v>
      </c>
      <c r="B6273" s="11" t="s">
        <v>19</v>
      </c>
      <c r="C6273" s="11" t="s">
        <v>28</v>
      </c>
      <c r="D6273" s="25">
        <v>43400</v>
      </c>
      <c r="E6273" s="25">
        <v>43455</v>
      </c>
      <c r="F6273" s="11">
        <f>YEAR(Abayomis_Table[[#This Row],[OrderDate]])</f>
        <v>2018</v>
      </c>
      <c r="G6273" s="25">
        <v>43470</v>
      </c>
      <c r="H6273" s="25">
        <v>43474</v>
      </c>
      <c r="I6273" s="11" t="s">
        <v>21</v>
      </c>
      <c r="J6273" s="11">
        <v>10</v>
      </c>
      <c r="K6273" s="11">
        <v>9</v>
      </c>
      <c r="L6273" s="11">
        <v>123</v>
      </c>
      <c r="M6273" s="11">
        <v>27</v>
      </c>
      <c r="N6273" s="11">
        <v>4</v>
      </c>
      <c r="O6273" s="15">
        <v>7.4999999999999997E-2</v>
      </c>
      <c r="P6273" s="14">
        <v>691.31</v>
      </c>
      <c r="Q6273" s="14">
        <v>1031.8</v>
      </c>
      <c r="R6273" s="11" t="s">
        <v>22</v>
      </c>
      <c r="S6273" s="14">
        <v>4127.2</v>
      </c>
      <c r="T6273" s="14">
        <v>3817.66</v>
      </c>
      <c r="U6273" s="14">
        <v>1052.42</v>
      </c>
      <c r="V6273" s="11" t="s">
        <v>23</v>
      </c>
      <c r="W6273" s="26">
        <v>0.27567148462670854</v>
      </c>
      <c r="X6273" s="11">
        <v>4</v>
      </c>
      <c r="Y6273" s="11">
        <v>15</v>
      </c>
    </row>
    <row r="6274" spans="1:25" x14ac:dyDescent="0.45">
      <c r="A6274" s="11" t="s">
        <v>6306</v>
      </c>
      <c r="B6274" s="11" t="s">
        <v>19</v>
      </c>
      <c r="C6274" s="11" t="s">
        <v>20</v>
      </c>
      <c r="D6274" s="25">
        <v>43300</v>
      </c>
      <c r="E6274" s="25">
        <v>43455</v>
      </c>
      <c r="F6274" s="11">
        <f>YEAR(Abayomis_Table[[#This Row],[OrderDate]])</f>
        <v>2018</v>
      </c>
      <c r="G6274" s="25">
        <v>43466</v>
      </c>
      <c r="H6274" s="25">
        <v>43469</v>
      </c>
      <c r="I6274" s="11" t="s">
        <v>21</v>
      </c>
      <c r="J6274" s="11">
        <v>11</v>
      </c>
      <c r="K6274" s="11">
        <v>6</v>
      </c>
      <c r="L6274" s="11">
        <v>238</v>
      </c>
      <c r="M6274" s="11">
        <v>3</v>
      </c>
      <c r="N6274" s="11">
        <v>4</v>
      </c>
      <c r="O6274" s="15">
        <v>0.2</v>
      </c>
      <c r="P6274" s="14">
        <v>739.41</v>
      </c>
      <c r="Q6274" s="14">
        <v>1192.5999999999999</v>
      </c>
      <c r="R6274" s="11" t="s">
        <v>22</v>
      </c>
      <c r="S6274" s="14">
        <v>4770.3999999999996</v>
      </c>
      <c r="T6274" s="14">
        <v>3816.3199999999997</v>
      </c>
      <c r="U6274" s="14">
        <v>858.67999999999984</v>
      </c>
      <c r="V6274" s="11" t="s">
        <v>30</v>
      </c>
      <c r="W6274" s="26">
        <v>0.22500209626027165</v>
      </c>
      <c r="X6274" s="11">
        <v>3</v>
      </c>
      <c r="Y6274" s="11">
        <v>11</v>
      </c>
    </row>
    <row r="6275" spans="1:25" x14ac:dyDescent="0.45">
      <c r="A6275" s="11" t="s">
        <v>6307</v>
      </c>
      <c r="B6275" s="11" t="s">
        <v>43</v>
      </c>
      <c r="C6275" s="11" t="s">
        <v>28</v>
      </c>
      <c r="D6275" s="25">
        <v>43400</v>
      </c>
      <c r="E6275" s="25">
        <v>43455</v>
      </c>
      <c r="F6275" s="11">
        <f>YEAR(Abayomis_Table[[#This Row],[OrderDate]])</f>
        <v>2018</v>
      </c>
      <c r="G6275" s="25">
        <v>43479</v>
      </c>
      <c r="H6275" s="25">
        <v>43485</v>
      </c>
      <c r="I6275" s="11" t="s">
        <v>21</v>
      </c>
      <c r="J6275" s="11">
        <v>26</v>
      </c>
      <c r="K6275" s="11">
        <v>36</v>
      </c>
      <c r="L6275" s="11">
        <v>122</v>
      </c>
      <c r="M6275" s="11">
        <v>7</v>
      </c>
      <c r="N6275" s="11">
        <v>2</v>
      </c>
      <c r="O6275" s="15">
        <v>7.4999999999999997E-2</v>
      </c>
      <c r="P6275" s="14">
        <v>2926.56</v>
      </c>
      <c r="Q6275" s="14">
        <v>6097</v>
      </c>
      <c r="R6275" s="11" t="s">
        <v>22</v>
      </c>
      <c r="S6275" s="14">
        <v>12194</v>
      </c>
      <c r="T6275" s="14">
        <v>11279.45</v>
      </c>
      <c r="U6275" s="14">
        <v>5426.3300000000008</v>
      </c>
      <c r="V6275" s="11" t="s">
        <v>23</v>
      </c>
      <c r="W6275" s="26">
        <v>0.48108108108108111</v>
      </c>
      <c r="X6275" s="11">
        <v>6</v>
      </c>
      <c r="Y6275" s="11">
        <v>24</v>
      </c>
    </row>
    <row r="6276" spans="1:25" x14ac:dyDescent="0.45">
      <c r="A6276" s="11" t="s">
        <v>6308</v>
      </c>
      <c r="B6276" s="11" t="s">
        <v>19</v>
      </c>
      <c r="C6276" s="11" t="s">
        <v>20</v>
      </c>
      <c r="D6276" s="25">
        <v>43300</v>
      </c>
      <c r="E6276" s="25">
        <v>43455</v>
      </c>
      <c r="F6276" s="11">
        <f>YEAR(Abayomis_Table[[#This Row],[OrderDate]])</f>
        <v>2018</v>
      </c>
      <c r="G6276" s="25">
        <v>43482</v>
      </c>
      <c r="H6276" s="25">
        <v>43488</v>
      </c>
      <c r="I6276" s="11" t="s">
        <v>21</v>
      </c>
      <c r="J6276" s="11">
        <v>7</v>
      </c>
      <c r="K6276" s="11">
        <v>42</v>
      </c>
      <c r="L6276" s="11">
        <v>235</v>
      </c>
      <c r="M6276" s="11">
        <v>30</v>
      </c>
      <c r="N6276" s="11">
        <v>6</v>
      </c>
      <c r="O6276" s="15">
        <v>7.4999999999999997E-2</v>
      </c>
      <c r="P6276" s="14">
        <v>866.71</v>
      </c>
      <c r="Q6276" s="14">
        <v>1031.8</v>
      </c>
      <c r="R6276" s="11" t="s">
        <v>22</v>
      </c>
      <c r="S6276" s="14">
        <v>6190.7999999999993</v>
      </c>
      <c r="T6276" s="14">
        <v>5726.49</v>
      </c>
      <c r="U6276" s="14">
        <v>526.22999999999956</v>
      </c>
      <c r="V6276" s="11" t="s">
        <v>23</v>
      </c>
      <c r="W6276" s="26">
        <v>9.1893987416375403E-2</v>
      </c>
      <c r="X6276" s="11">
        <v>6</v>
      </c>
      <c r="Y6276" s="11">
        <v>27</v>
      </c>
    </row>
    <row r="6277" spans="1:25" x14ac:dyDescent="0.45">
      <c r="A6277" s="11" t="s">
        <v>6309</v>
      </c>
      <c r="B6277" s="11" t="s">
        <v>27</v>
      </c>
      <c r="C6277" s="11" t="s">
        <v>34</v>
      </c>
      <c r="D6277" s="25">
        <v>43300</v>
      </c>
      <c r="E6277" s="25">
        <v>43455</v>
      </c>
      <c r="F6277" s="11">
        <f>YEAR(Abayomis_Table[[#This Row],[OrderDate]])</f>
        <v>2018</v>
      </c>
      <c r="G6277" s="25">
        <v>43474</v>
      </c>
      <c r="H6277" s="25">
        <v>43477</v>
      </c>
      <c r="I6277" s="11" t="s">
        <v>21</v>
      </c>
      <c r="J6277" s="11">
        <v>13</v>
      </c>
      <c r="K6277" s="11">
        <v>18</v>
      </c>
      <c r="L6277" s="11">
        <v>306</v>
      </c>
      <c r="M6277" s="11">
        <v>15</v>
      </c>
      <c r="N6277" s="11">
        <v>1</v>
      </c>
      <c r="O6277" s="15">
        <v>0.05</v>
      </c>
      <c r="P6277" s="14">
        <v>1358.22</v>
      </c>
      <c r="Q6277" s="14">
        <v>2425.4</v>
      </c>
      <c r="R6277" s="11" t="s">
        <v>22</v>
      </c>
      <c r="S6277" s="14">
        <v>2425.4</v>
      </c>
      <c r="T6277" s="14">
        <v>2304.13</v>
      </c>
      <c r="U6277" s="14">
        <v>945.91000000000008</v>
      </c>
      <c r="V6277" s="11" t="s">
        <v>32</v>
      </c>
      <c r="W6277" s="26">
        <v>0.41052805180263269</v>
      </c>
      <c r="X6277" s="11">
        <v>3</v>
      </c>
      <c r="Y6277" s="11">
        <v>19</v>
      </c>
    </row>
    <row r="6278" spans="1:25" x14ac:dyDescent="0.45">
      <c r="A6278" s="11" t="s">
        <v>6310</v>
      </c>
      <c r="B6278" s="11" t="s">
        <v>27</v>
      </c>
      <c r="C6278" s="11" t="s">
        <v>28</v>
      </c>
      <c r="D6278" s="25">
        <v>43300</v>
      </c>
      <c r="E6278" s="25">
        <v>43455</v>
      </c>
      <c r="F6278" s="11">
        <f>YEAR(Abayomis_Table[[#This Row],[OrderDate]])</f>
        <v>2018</v>
      </c>
      <c r="G6278" s="25">
        <v>43480</v>
      </c>
      <c r="H6278" s="25">
        <v>43485</v>
      </c>
      <c r="I6278" s="11" t="s">
        <v>21</v>
      </c>
      <c r="J6278" s="11">
        <v>17</v>
      </c>
      <c r="K6278" s="11">
        <v>35</v>
      </c>
      <c r="L6278" s="11">
        <v>96</v>
      </c>
      <c r="M6278" s="11">
        <v>40</v>
      </c>
      <c r="N6278" s="11">
        <v>8</v>
      </c>
      <c r="O6278" s="15">
        <v>0.2</v>
      </c>
      <c r="P6278" s="14">
        <v>619.48</v>
      </c>
      <c r="Q6278" s="14">
        <v>897.8</v>
      </c>
      <c r="R6278" s="11" t="s">
        <v>22</v>
      </c>
      <c r="S6278" s="14">
        <v>7182.4</v>
      </c>
      <c r="T6278" s="14">
        <v>5745.92</v>
      </c>
      <c r="U6278" s="14">
        <v>790.07999999999993</v>
      </c>
      <c r="V6278" s="11" t="s">
        <v>30</v>
      </c>
      <c r="W6278" s="26">
        <v>0.13750278458453996</v>
      </c>
      <c r="X6278" s="11">
        <v>5</v>
      </c>
      <c r="Y6278" s="11">
        <v>25</v>
      </c>
    </row>
    <row r="6279" spans="1:25" x14ac:dyDescent="0.45">
      <c r="A6279" s="11" t="s">
        <v>6311</v>
      </c>
      <c r="B6279" s="11" t="s">
        <v>19</v>
      </c>
      <c r="C6279" s="11" t="s">
        <v>28</v>
      </c>
      <c r="D6279" s="25">
        <v>43300</v>
      </c>
      <c r="E6279" s="25">
        <v>43455</v>
      </c>
      <c r="F6279" s="11">
        <f>YEAR(Abayomis_Table[[#This Row],[OrderDate]])</f>
        <v>2018</v>
      </c>
      <c r="G6279" s="25">
        <v>43459</v>
      </c>
      <c r="H6279" s="25">
        <v>43469</v>
      </c>
      <c r="I6279" s="11" t="s">
        <v>21</v>
      </c>
      <c r="J6279" s="11">
        <v>1</v>
      </c>
      <c r="K6279" s="11">
        <v>24</v>
      </c>
      <c r="L6279" s="11">
        <v>94</v>
      </c>
      <c r="M6279" s="11">
        <v>12</v>
      </c>
      <c r="N6279" s="11">
        <v>6</v>
      </c>
      <c r="O6279" s="15">
        <v>0.05</v>
      </c>
      <c r="P6279" s="14">
        <v>1801.76</v>
      </c>
      <c r="Q6279" s="14">
        <v>2224.4</v>
      </c>
      <c r="R6279" s="11" t="s">
        <v>22</v>
      </c>
      <c r="S6279" s="14">
        <v>13346.400000000001</v>
      </c>
      <c r="T6279" s="14">
        <v>12679.08</v>
      </c>
      <c r="U6279" s="14">
        <v>1868.5200000000004</v>
      </c>
      <c r="V6279" s="11" t="s">
        <v>32</v>
      </c>
      <c r="W6279" s="26">
        <v>0.14737031393444955</v>
      </c>
      <c r="X6279" s="11">
        <v>10</v>
      </c>
      <c r="Y6279" s="11">
        <v>4</v>
      </c>
    </row>
    <row r="6280" spans="1:25" x14ac:dyDescent="0.45">
      <c r="A6280" s="11" t="s">
        <v>6312</v>
      </c>
      <c r="B6280" s="11" t="s">
        <v>27</v>
      </c>
      <c r="C6280" s="11" t="s">
        <v>28</v>
      </c>
      <c r="D6280" s="25">
        <v>43300</v>
      </c>
      <c r="E6280" s="25">
        <v>43454</v>
      </c>
      <c r="F6280" s="11">
        <f>YEAR(Abayomis_Table[[#This Row],[OrderDate]])</f>
        <v>2018</v>
      </c>
      <c r="G6280" s="25">
        <v>43475</v>
      </c>
      <c r="H6280" s="25">
        <v>43480</v>
      </c>
      <c r="I6280" s="11" t="s">
        <v>21</v>
      </c>
      <c r="J6280" s="11">
        <v>19</v>
      </c>
      <c r="K6280" s="11">
        <v>33</v>
      </c>
      <c r="L6280" s="11">
        <v>122</v>
      </c>
      <c r="M6280" s="11">
        <v>25</v>
      </c>
      <c r="N6280" s="11">
        <v>7</v>
      </c>
      <c r="O6280" s="15">
        <v>7.4999999999999997E-2</v>
      </c>
      <c r="P6280" s="14">
        <v>2372.1999999999998</v>
      </c>
      <c r="Q6280" s="14">
        <v>5648.1</v>
      </c>
      <c r="R6280" s="11" t="s">
        <v>22</v>
      </c>
      <c r="S6280" s="14">
        <v>39536.700000000004</v>
      </c>
      <c r="T6280" s="14">
        <v>36571.447500000009</v>
      </c>
      <c r="U6280" s="14">
        <v>19966.047500000011</v>
      </c>
      <c r="V6280" s="11" t="s">
        <v>23</v>
      </c>
      <c r="W6280" s="26">
        <v>0.545946328758248</v>
      </c>
      <c r="X6280" s="11">
        <v>5</v>
      </c>
      <c r="Y6280" s="11">
        <v>21</v>
      </c>
    </row>
    <row r="6281" spans="1:25" x14ac:dyDescent="0.45">
      <c r="A6281" s="11" t="s">
        <v>6313</v>
      </c>
      <c r="B6281" s="11" t="s">
        <v>27</v>
      </c>
      <c r="C6281" s="11" t="s">
        <v>28</v>
      </c>
      <c r="D6281" s="25">
        <v>43300</v>
      </c>
      <c r="E6281" s="25">
        <v>43454</v>
      </c>
      <c r="F6281" s="11">
        <f>YEAR(Abayomis_Table[[#This Row],[OrderDate]])</f>
        <v>2018</v>
      </c>
      <c r="G6281" s="25">
        <v>43470</v>
      </c>
      <c r="H6281" s="25">
        <v>43480</v>
      </c>
      <c r="I6281" s="11" t="s">
        <v>21</v>
      </c>
      <c r="J6281" s="11">
        <v>18</v>
      </c>
      <c r="K6281" s="11">
        <v>2</v>
      </c>
      <c r="L6281" s="11">
        <v>192</v>
      </c>
      <c r="M6281" s="11">
        <v>12</v>
      </c>
      <c r="N6281" s="11">
        <v>6</v>
      </c>
      <c r="O6281" s="15">
        <v>0.05</v>
      </c>
      <c r="P6281" s="14">
        <v>219.76</v>
      </c>
      <c r="Q6281" s="14">
        <v>268</v>
      </c>
      <c r="R6281" s="11" t="s">
        <v>22</v>
      </c>
      <c r="S6281" s="14">
        <v>1608</v>
      </c>
      <c r="T6281" s="14">
        <v>1527.6</v>
      </c>
      <c r="U6281" s="14">
        <v>209.03999999999996</v>
      </c>
      <c r="V6281" s="11" t="s">
        <v>32</v>
      </c>
      <c r="W6281" s="26">
        <v>0.13684210526315788</v>
      </c>
      <c r="X6281" s="11">
        <v>10</v>
      </c>
      <c r="Y6281" s="11">
        <v>16</v>
      </c>
    </row>
    <row r="6282" spans="1:25" x14ac:dyDescent="0.45">
      <c r="A6282" s="11" t="s">
        <v>6314</v>
      </c>
      <c r="B6282" s="11" t="s">
        <v>19</v>
      </c>
      <c r="C6282" s="11" t="s">
        <v>47</v>
      </c>
      <c r="D6282" s="25">
        <v>43300</v>
      </c>
      <c r="E6282" s="25">
        <v>43454</v>
      </c>
      <c r="F6282" s="11">
        <f>YEAR(Abayomis_Table[[#This Row],[OrderDate]])</f>
        <v>2018</v>
      </c>
      <c r="G6282" s="25">
        <v>43469</v>
      </c>
      <c r="H6282" s="25">
        <v>43475</v>
      </c>
      <c r="I6282" s="11" t="s">
        <v>21</v>
      </c>
      <c r="J6282" s="11">
        <v>5</v>
      </c>
      <c r="K6282" s="11">
        <v>9</v>
      </c>
      <c r="L6282" s="11">
        <v>2</v>
      </c>
      <c r="M6282" s="11">
        <v>13</v>
      </c>
      <c r="N6282" s="11">
        <v>1</v>
      </c>
      <c r="O6282" s="15">
        <v>0.2</v>
      </c>
      <c r="P6282" s="14">
        <v>533.19000000000005</v>
      </c>
      <c r="Q6282" s="14">
        <v>1159.0999999999999</v>
      </c>
      <c r="R6282" s="11" t="s">
        <v>22</v>
      </c>
      <c r="S6282" s="14">
        <v>1159.0999999999999</v>
      </c>
      <c r="T6282" s="14">
        <v>927.28</v>
      </c>
      <c r="U6282" s="14">
        <v>394.08999999999992</v>
      </c>
      <c r="V6282" s="11" t="s">
        <v>30</v>
      </c>
      <c r="W6282" s="26">
        <v>0.42499568630834261</v>
      </c>
      <c r="X6282" s="11">
        <v>6</v>
      </c>
      <c r="Y6282" s="11">
        <v>15</v>
      </c>
    </row>
    <row r="6283" spans="1:25" x14ac:dyDescent="0.45">
      <c r="A6283" s="11" t="s">
        <v>6315</v>
      </c>
      <c r="B6283" s="11" t="s">
        <v>19</v>
      </c>
      <c r="C6283" s="11" t="s">
        <v>20</v>
      </c>
      <c r="D6283" s="25">
        <v>43400</v>
      </c>
      <c r="E6283" s="25">
        <v>43454</v>
      </c>
      <c r="F6283" s="11">
        <f>YEAR(Abayomis_Table[[#This Row],[OrderDate]])</f>
        <v>2018</v>
      </c>
      <c r="G6283" s="25">
        <v>43473</v>
      </c>
      <c r="H6283" s="25">
        <v>43480</v>
      </c>
      <c r="I6283" s="11" t="s">
        <v>21</v>
      </c>
      <c r="J6283" s="11">
        <v>4</v>
      </c>
      <c r="K6283" s="11">
        <v>12</v>
      </c>
      <c r="L6283" s="11">
        <v>239</v>
      </c>
      <c r="M6283" s="11">
        <v>14</v>
      </c>
      <c r="N6283" s="11">
        <v>6</v>
      </c>
      <c r="O6283" s="15">
        <v>0.05</v>
      </c>
      <c r="P6283" s="14">
        <v>551.80999999999995</v>
      </c>
      <c r="Q6283" s="14">
        <v>951.4</v>
      </c>
      <c r="R6283" s="11" t="s">
        <v>22</v>
      </c>
      <c r="S6283" s="14">
        <v>5708.4</v>
      </c>
      <c r="T6283" s="14">
        <v>5422.98</v>
      </c>
      <c r="U6283" s="14">
        <v>2112.12</v>
      </c>
      <c r="V6283" s="11" t="s">
        <v>32</v>
      </c>
      <c r="W6283" s="26">
        <v>0.3894758970160318</v>
      </c>
      <c r="X6283" s="11">
        <v>7</v>
      </c>
      <c r="Y6283" s="11">
        <v>19</v>
      </c>
    </row>
    <row r="6284" spans="1:25" x14ac:dyDescent="0.45">
      <c r="A6284" s="11" t="s">
        <v>6316</v>
      </c>
      <c r="B6284" s="11" t="s">
        <v>27</v>
      </c>
      <c r="C6284" s="11" t="s">
        <v>34</v>
      </c>
      <c r="D6284" s="25">
        <v>43400</v>
      </c>
      <c r="E6284" s="25">
        <v>43454</v>
      </c>
      <c r="F6284" s="11">
        <f>YEAR(Abayomis_Table[[#This Row],[OrderDate]])</f>
        <v>2018</v>
      </c>
      <c r="G6284" s="25">
        <v>43458</v>
      </c>
      <c r="H6284" s="25">
        <v>43467</v>
      </c>
      <c r="I6284" s="11" t="s">
        <v>21</v>
      </c>
      <c r="J6284" s="11">
        <v>18</v>
      </c>
      <c r="K6284" s="11">
        <v>25</v>
      </c>
      <c r="L6284" s="11">
        <v>327</v>
      </c>
      <c r="M6284" s="11">
        <v>29</v>
      </c>
      <c r="N6284" s="11">
        <v>5</v>
      </c>
      <c r="O6284" s="15">
        <v>0.05</v>
      </c>
      <c r="P6284" s="14">
        <v>2644.36</v>
      </c>
      <c r="Q6284" s="14">
        <v>4006.6</v>
      </c>
      <c r="R6284" s="11" t="s">
        <v>22</v>
      </c>
      <c r="S6284" s="14">
        <v>20033</v>
      </c>
      <c r="T6284" s="14">
        <v>19031.349999999999</v>
      </c>
      <c r="U6284" s="14">
        <v>5809.5499999999975</v>
      </c>
      <c r="V6284" s="11" t="s">
        <v>32</v>
      </c>
      <c r="W6284" s="26">
        <v>0.30526210699713879</v>
      </c>
      <c r="X6284" s="11">
        <v>9</v>
      </c>
      <c r="Y6284" s="11">
        <v>4</v>
      </c>
    </row>
    <row r="6285" spans="1:25" x14ac:dyDescent="0.45">
      <c r="A6285" s="11" t="s">
        <v>6317</v>
      </c>
      <c r="B6285" s="11" t="s">
        <v>27</v>
      </c>
      <c r="C6285" s="11" t="s">
        <v>28</v>
      </c>
      <c r="D6285" s="25">
        <v>43300</v>
      </c>
      <c r="E6285" s="25">
        <v>43454</v>
      </c>
      <c r="F6285" s="11">
        <f>YEAR(Abayomis_Table[[#This Row],[OrderDate]])</f>
        <v>2018</v>
      </c>
      <c r="G6285" s="25">
        <v>43478</v>
      </c>
      <c r="H6285" s="25">
        <v>43488</v>
      </c>
      <c r="I6285" s="11" t="s">
        <v>21</v>
      </c>
      <c r="J6285" s="11">
        <v>17</v>
      </c>
      <c r="K6285" s="11">
        <v>37</v>
      </c>
      <c r="L6285" s="11">
        <v>168</v>
      </c>
      <c r="M6285" s="11">
        <v>14</v>
      </c>
      <c r="N6285" s="11">
        <v>5</v>
      </c>
      <c r="O6285" s="15">
        <v>0.05</v>
      </c>
      <c r="P6285" s="14">
        <v>3219.48</v>
      </c>
      <c r="Q6285" s="14">
        <v>3926.2</v>
      </c>
      <c r="R6285" s="11" t="s">
        <v>22</v>
      </c>
      <c r="S6285" s="14">
        <v>19631</v>
      </c>
      <c r="T6285" s="14">
        <v>18649.45</v>
      </c>
      <c r="U6285" s="14">
        <v>2552.0500000000011</v>
      </c>
      <c r="V6285" s="11" t="s">
        <v>32</v>
      </c>
      <c r="W6285" s="26">
        <v>0.1368431776808432</v>
      </c>
      <c r="X6285" s="11">
        <v>10</v>
      </c>
      <c r="Y6285" s="11">
        <v>24</v>
      </c>
    </row>
    <row r="6286" spans="1:25" x14ac:dyDescent="0.45">
      <c r="A6286" s="11" t="s">
        <v>6318</v>
      </c>
      <c r="B6286" s="11" t="s">
        <v>19</v>
      </c>
      <c r="C6286" s="11" t="s">
        <v>28</v>
      </c>
      <c r="D6286" s="25">
        <v>43400</v>
      </c>
      <c r="E6286" s="25">
        <v>43454</v>
      </c>
      <c r="F6286" s="11">
        <f>YEAR(Abayomis_Table[[#This Row],[OrderDate]])</f>
        <v>2018</v>
      </c>
      <c r="G6286" s="25">
        <v>43457</v>
      </c>
      <c r="H6286" s="25">
        <v>43463</v>
      </c>
      <c r="I6286" s="11" t="s">
        <v>21</v>
      </c>
      <c r="J6286" s="11">
        <v>6</v>
      </c>
      <c r="K6286" s="11">
        <v>37</v>
      </c>
      <c r="L6286" s="11">
        <v>171</v>
      </c>
      <c r="M6286" s="11">
        <v>8</v>
      </c>
      <c r="N6286" s="11">
        <v>8</v>
      </c>
      <c r="O6286" s="15">
        <v>7.4999999999999997E-2</v>
      </c>
      <c r="P6286" s="14">
        <v>1654.9</v>
      </c>
      <c r="Q6286" s="14">
        <v>2546</v>
      </c>
      <c r="R6286" s="11" t="s">
        <v>22</v>
      </c>
      <c r="S6286" s="14">
        <v>20368</v>
      </c>
      <c r="T6286" s="14">
        <v>18840.400000000001</v>
      </c>
      <c r="U6286" s="14">
        <v>5601.2000000000007</v>
      </c>
      <c r="V6286" s="11" t="s">
        <v>23</v>
      </c>
      <c r="W6286" s="26">
        <v>0.29729729729729731</v>
      </c>
      <c r="X6286" s="11">
        <v>6</v>
      </c>
      <c r="Y6286" s="11">
        <v>3</v>
      </c>
    </row>
    <row r="6287" spans="1:25" x14ac:dyDescent="0.45">
      <c r="A6287" s="11" t="s">
        <v>6319</v>
      </c>
      <c r="B6287" s="11" t="s">
        <v>36</v>
      </c>
      <c r="C6287" s="11" t="s">
        <v>28</v>
      </c>
      <c r="D6287" s="25">
        <v>43300</v>
      </c>
      <c r="E6287" s="25">
        <v>43454</v>
      </c>
      <c r="F6287" s="11">
        <f>YEAR(Abayomis_Table[[#This Row],[OrderDate]])</f>
        <v>2018</v>
      </c>
      <c r="G6287" s="25">
        <v>43469</v>
      </c>
      <c r="H6287" s="25">
        <v>43477</v>
      </c>
      <c r="I6287" s="11" t="s">
        <v>21</v>
      </c>
      <c r="J6287" s="11">
        <v>23</v>
      </c>
      <c r="K6287" s="11">
        <v>17</v>
      </c>
      <c r="L6287" s="11">
        <v>193</v>
      </c>
      <c r="M6287" s="11">
        <v>17</v>
      </c>
      <c r="N6287" s="11">
        <v>5</v>
      </c>
      <c r="O6287" s="15">
        <v>7.4999999999999997E-2</v>
      </c>
      <c r="P6287" s="14">
        <v>2241.5500000000002</v>
      </c>
      <c r="Q6287" s="14">
        <v>5467.2</v>
      </c>
      <c r="R6287" s="11" t="s">
        <v>22</v>
      </c>
      <c r="S6287" s="14">
        <v>27336</v>
      </c>
      <c r="T6287" s="14">
        <v>25285.800000000003</v>
      </c>
      <c r="U6287" s="14">
        <v>14078.050000000003</v>
      </c>
      <c r="V6287" s="11" t="s">
        <v>23</v>
      </c>
      <c r="W6287" s="26">
        <v>0.55675715223564215</v>
      </c>
      <c r="X6287" s="11">
        <v>8</v>
      </c>
      <c r="Y6287" s="11">
        <v>15</v>
      </c>
    </row>
    <row r="6288" spans="1:25" x14ac:dyDescent="0.45">
      <c r="A6288" s="11" t="s">
        <v>6320</v>
      </c>
      <c r="B6288" s="11" t="s">
        <v>19</v>
      </c>
      <c r="C6288" s="11" t="s">
        <v>41</v>
      </c>
      <c r="D6288" s="25">
        <v>43300</v>
      </c>
      <c r="E6288" s="25">
        <v>43454</v>
      </c>
      <c r="F6288" s="11">
        <f>YEAR(Abayomis_Table[[#This Row],[OrderDate]])</f>
        <v>2018</v>
      </c>
      <c r="G6288" s="25">
        <v>43479</v>
      </c>
      <c r="H6288" s="25">
        <v>43482</v>
      </c>
      <c r="I6288" s="11" t="s">
        <v>21</v>
      </c>
      <c r="J6288" s="11">
        <v>1</v>
      </c>
      <c r="K6288" s="11">
        <v>50</v>
      </c>
      <c r="L6288" s="11">
        <v>70</v>
      </c>
      <c r="M6288" s="11">
        <v>5</v>
      </c>
      <c r="N6288" s="11">
        <v>5</v>
      </c>
      <c r="O6288" s="15">
        <v>0.05</v>
      </c>
      <c r="P6288" s="14">
        <v>889.76</v>
      </c>
      <c r="Q6288" s="14">
        <v>1072</v>
      </c>
      <c r="R6288" s="11" t="s">
        <v>22</v>
      </c>
      <c r="S6288" s="14">
        <v>5360</v>
      </c>
      <c r="T6288" s="14">
        <v>5092</v>
      </c>
      <c r="U6288" s="14">
        <v>643.19999999999982</v>
      </c>
      <c r="V6288" s="11" t="s">
        <v>32</v>
      </c>
      <c r="W6288" s="26">
        <v>0.12631578947368419</v>
      </c>
      <c r="X6288" s="11">
        <v>3</v>
      </c>
      <c r="Y6288" s="11">
        <v>25</v>
      </c>
    </row>
    <row r="6289" spans="1:25" x14ac:dyDescent="0.45">
      <c r="A6289" s="11" t="s">
        <v>6321</v>
      </c>
      <c r="B6289" s="11" t="s">
        <v>27</v>
      </c>
      <c r="C6289" s="11" t="s">
        <v>20</v>
      </c>
      <c r="D6289" s="25">
        <v>43400</v>
      </c>
      <c r="E6289" s="25">
        <v>43454</v>
      </c>
      <c r="F6289" s="11">
        <f>YEAR(Abayomis_Table[[#This Row],[OrderDate]])</f>
        <v>2018</v>
      </c>
      <c r="G6289" s="25">
        <v>43463</v>
      </c>
      <c r="H6289" s="25">
        <v>43467</v>
      </c>
      <c r="I6289" s="11" t="s">
        <v>21</v>
      </c>
      <c r="J6289" s="11">
        <v>15</v>
      </c>
      <c r="K6289" s="11">
        <v>24</v>
      </c>
      <c r="L6289" s="11">
        <v>208</v>
      </c>
      <c r="M6289" s="11">
        <v>30</v>
      </c>
      <c r="N6289" s="11">
        <v>7</v>
      </c>
      <c r="O6289" s="15">
        <v>7.4999999999999997E-2</v>
      </c>
      <c r="P6289" s="14">
        <v>611.71</v>
      </c>
      <c r="Q6289" s="14">
        <v>1112.2</v>
      </c>
      <c r="R6289" s="11" t="s">
        <v>22</v>
      </c>
      <c r="S6289" s="14">
        <v>7785.4000000000005</v>
      </c>
      <c r="T6289" s="14">
        <v>7201.4950000000008</v>
      </c>
      <c r="U6289" s="14">
        <v>2919.5250000000005</v>
      </c>
      <c r="V6289" s="11" t="s">
        <v>23</v>
      </c>
      <c r="W6289" s="26">
        <v>0.40540540540540543</v>
      </c>
      <c r="X6289" s="11">
        <v>4</v>
      </c>
      <c r="Y6289" s="11">
        <v>9</v>
      </c>
    </row>
    <row r="6290" spans="1:25" x14ac:dyDescent="0.45">
      <c r="A6290" s="11" t="s">
        <v>6322</v>
      </c>
      <c r="B6290" s="11" t="s">
        <v>19</v>
      </c>
      <c r="C6290" s="11" t="s">
        <v>41</v>
      </c>
      <c r="D6290" s="25">
        <v>43300</v>
      </c>
      <c r="E6290" s="25">
        <v>43454</v>
      </c>
      <c r="F6290" s="11">
        <f>YEAR(Abayomis_Table[[#This Row],[OrderDate]])</f>
        <v>2018</v>
      </c>
      <c r="G6290" s="25">
        <v>43478</v>
      </c>
      <c r="H6290" s="25">
        <v>43487</v>
      </c>
      <c r="I6290" s="11" t="s">
        <v>21</v>
      </c>
      <c r="J6290" s="11">
        <v>9</v>
      </c>
      <c r="K6290" s="11">
        <v>10</v>
      </c>
      <c r="L6290" s="11">
        <v>87</v>
      </c>
      <c r="M6290" s="11">
        <v>33</v>
      </c>
      <c r="N6290" s="11">
        <v>3</v>
      </c>
      <c r="O6290" s="15">
        <v>0.1</v>
      </c>
      <c r="P6290" s="14">
        <v>1390.25</v>
      </c>
      <c r="Q6290" s="14">
        <v>2780.5</v>
      </c>
      <c r="R6290" s="11" t="s">
        <v>22</v>
      </c>
      <c r="S6290" s="14">
        <v>8341.5</v>
      </c>
      <c r="T6290" s="14">
        <v>7507.35</v>
      </c>
      <c r="U6290" s="14">
        <v>3336.6000000000004</v>
      </c>
      <c r="V6290" s="11" t="s">
        <v>23</v>
      </c>
      <c r="W6290" s="26">
        <v>0.44444444444444448</v>
      </c>
      <c r="X6290" s="11">
        <v>9</v>
      </c>
      <c r="Y6290" s="11">
        <v>24</v>
      </c>
    </row>
    <row r="6291" spans="1:25" x14ac:dyDescent="0.45">
      <c r="A6291" s="11" t="s">
        <v>6323</v>
      </c>
      <c r="B6291" s="11" t="s">
        <v>27</v>
      </c>
      <c r="C6291" s="11" t="s">
        <v>28</v>
      </c>
      <c r="D6291" s="25">
        <v>43300</v>
      </c>
      <c r="E6291" s="25">
        <v>43454</v>
      </c>
      <c r="F6291" s="11">
        <f>YEAR(Abayomis_Table[[#This Row],[OrderDate]])</f>
        <v>2018</v>
      </c>
      <c r="G6291" s="25">
        <v>43476</v>
      </c>
      <c r="H6291" s="25">
        <v>43484</v>
      </c>
      <c r="I6291" s="11" t="s">
        <v>21</v>
      </c>
      <c r="J6291" s="11">
        <v>12</v>
      </c>
      <c r="K6291" s="11">
        <v>39</v>
      </c>
      <c r="L6291" s="11">
        <v>189</v>
      </c>
      <c r="M6291" s="11">
        <v>16</v>
      </c>
      <c r="N6291" s="11">
        <v>3</v>
      </c>
      <c r="O6291" s="15">
        <v>0.05</v>
      </c>
      <c r="P6291" s="14">
        <v>1534.97</v>
      </c>
      <c r="Q6291" s="14">
        <v>2646.5</v>
      </c>
      <c r="R6291" s="11" t="s">
        <v>22</v>
      </c>
      <c r="S6291" s="14">
        <v>7939.5</v>
      </c>
      <c r="T6291" s="14">
        <v>7542.5249999999996</v>
      </c>
      <c r="U6291" s="14">
        <v>2937.6149999999998</v>
      </c>
      <c r="V6291" s="11" t="s">
        <v>32</v>
      </c>
      <c r="W6291" s="26">
        <v>0.38947368421052631</v>
      </c>
      <c r="X6291" s="11">
        <v>8</v>
      </c>
      <c r="Y6291" s="11">
        <v>22</v>
      </c>
    </row>
    <row r="6292" spans="1:25" x14ac:dyDescent="0.45">
      <c r="A6292" s="11" t="s">
        <v>6324</v>
      </c>
      <c r="B6292" s="11" t="s">
        <v>27</v>
      </c>
      <c r="C6292" s="11" t="s">
        <v>25</v>
      </c>
      <c r="D6292" s="25">
        <v>43400</v>
      </c>
      <c r="E6292" s="25">
        <v>43454</v>
      </c>
      <c r="F6292" s="11">
        <f>YEAR(Abayomis_Table[[#This Row],[OrderDate]])</f>
        <v>2018</v>
      </c>
      <c r="G6292" s="25">
        <v>43469</v>
      </c>
      <c r="H6292" s="25">
        <v>43472</v>
      </c>
      <c r="I6292" s="11" t="s">
        <v>21</v>
      </c>
      <c r="J6292" s="11">
        <v>15</v>
      </c>
      <c r="K6292" s="11">
        <v>24</v>
      </c>
      <c r="L6292" s="11">
        <v>333</v>
      </c>
      <c r="M6292" s="11">
        <v>41</v>
      </c>
      <c r="N6292" s="11">
        <v>8</v>
      </c>
      <c r="O6292" s="15">
        <v>7.4999999999999997E-2</v>
      </c>
      <c r="P6292" s="14">
        <v>4207.9399999999996</v>
      </c>
      <c r="Q6292" s="14">
        <v>5326.5</v>
      </c>
      <c r="R6292" s="11" t="s">
        <v>22</v>
      </c>
      <c r="S6292" s="14">
        <v>42612</v>
      </c>
      <c r="T6292" s="14">
        <v>39416.1</v>
      </c>
      <c r="U6292" s="14">
        <v>5752.5800000000017</v>
      </c>
      <c r="V6292" s="11" t="s">
        <v>23</v>
      </c>
      <c r="W6292" s="26">
        <v>0.14594493113220236</v>
      </c>
      <c r="X6292" s="11">
        <v>3</v>
      </c>
      <c r="Y6292" s="11">
        <v>15</v>
      </c>
    </row>
    <row r="6293" spans="1:25" x14ac:dyDescent="0.45">
      <c r="A6293" s="11" t="s">
        <v>6325</v>
      </c>
      <c r="B6293" s="11" t="s">
        <v>19</v>
      </c>
      <c r="C6293" s="11" t="s">
        <v>28</v>
      </c>
      <c r="D6293" s="25">
        <v>43300</v>
      </c>
      <c r="E6293" s="25">
        <v>43453</v>
      </c>
      <c r="F6293" s="11">
        <f>YEAR(Abayomis_Table[[#This Row],[OrderDate]])</f>
        <v>2018</v>
      </c>
      <c r="G6293" s="25">
        <v>43472</v>
      </c>
      <c r="H6293" s="25">
        <v>43478</v>
      </c>
      <c r="I6293" s="11" t="s">
        <v>21</v>
      </c>
      <c r="J6293" s="11">
        <v>8</v>
      </c>
      <c r="K6293" s="11">
        <v>32</v>
      </c>
      <c r="L6293" s="11">
        <v>148</v>
      </c>
      <c r="M6293" s="11">
        <v>38</v>
      </c>
      <c r="N6293" s="11">
        <v>2</v>
      </c>
      <c r="O6293" s="15">
        <v>7.4999999999999997E-2</v>
      </c>
      <c r="P6293" s="14">
        <v>1354.81</v>
      </c>
      <c r="Q6293" s="14">
        <v>1855.9</v>
      </c>
      <c r="R6293" s="11" t="s">
        <v>22</v>
      </c>
      <c r="S6293" s="14">
        <v>3711.8</v>
      </c>
      <c r="T6293" s="14">
        <v>3433.4150000000004</v>
      </c>
      <c r="U6293" s="14">
        <v>723.79500000000053</v>
      </c>
      <c r="V6293" s="11" t="s">
        <v>23</v>
      </c>
      <c r="W6293" s="26">
        <v>0.21080906327956289</v>
      </c>
      <c r="X6293" s="11">
        <v>6</v>
      </c>
      <c r="Y6293" s="11">
        <v>19</v>
      </c>
    </row>
    <row r="6294" spans="1:25" x14ac:dyDescent="0.45">
      <c r="A6294" s="11" t="s">
        <v>6326</v>
      </c>
      <c r="B6294" s="11" t="s">
        <v>19</v>
      </c>
      <c r="C6294" s="11" t="s">
        <v>20</v>
      </c>
      <c r="D6294" s="25">
        <v>43300</v>
      </c>
      <c r="E6294" s="25">
        <v>43453</v>
      </c>
      <c r="F6294" s="11">
        <f>YEAR(Abayomis_Table[[#This Row],[OrderDate]])</f>
        <v>2018</v>
      </c>
      <c r="G6294" s="25">
        <v>43464</v>
      </c>
      <c r="H6294" s="25">
        <v>43471</v>
      </c>
      <c r="I6294" s="11" t="s">
        <v>21</v>
      </c>
      <c r="J6294" s="11">
        <v>6</v>
      </c>
      <c r="K6294" s="11">
        <v>26</v>
      </c>
      <c r="L6294" s="11">
        <v>253</v>
      </c>
      <c r="M6294" s="11">
        <v>4</v>
      </c>
      <c r="N6294" s="11">
        <v>1</v>
      </c>
      <c r="O6294" s="15">
        <v>0.05</v>
      </c>
      <c r="P6294" s="14">
        <v>3205.28</v>
      </c>
      <c r="Q6294" s="14">
        <v>4006.6</v>
      </c>
      <c r="R6294" s="11" t="s">
        <v>22</v>
      </c>
      <c r="S6294" s="14">
        <v>4006.6</v>
      </c>
      <c r="T6294" s="14">
        <v>3806.2699999999995</v>
      </c>
      <c r="U6294" s="14">
        <v>600.98999999999933</v>
      </c>
      <c r="V6294" s="11" t="s">
        <v>32</v>
      </c>
      <c r="W6294" s="26">
        <v>0.15789473684210512</v>
      </c>
      <c r="X6294" s="11">
        <v>7</v>
      </c>
      <c r="Y6294" s="11">
        <v>11</v>
      </c>
    </row>
    <row r="6295" spans="1:25" x14ac:dyDescent="0.45">
      <c r="A6295" s="11" t="s">
        <v>6327</v>
      </c>
      <c r="B6295" s="11" t="s">
        <v>27</v>
      </c>
      <c r="C6295" s="11" t="s">
        <v>20</v>
      </c>
      <c r="D6295" s="25">
        <v>43300</v>
      </c>
      <c r="E6295" s="25">
        <v>43453</v>
      </c>
      <c r="F6295" s="11">
        <f>YEAR(Abayomis_Table[[#This Row],[OrderDate]])</f>
        <v>2018</v>
      </c>
      <c r="G6295" s="25">
        <v>43460</v>
      </c>
      <c r="H6295" s="25">
        <v>43462</v>
      </c>
      <c r="I6295" s="11" t="s">
        <v>21</v>
      </c>
      <c r="J6295" s="11">
        <v>18</v>
      </c>
      <c r="K6295" s="11">
        <v>13</v>
      </c>
      <c r="L6295" s="11">
        <v>211</v>
      </c>
      <c r="M6295" s="11">
        <v>31</v>
      </c>
      <c r="N6295" s="11">
        <v>7</v>
      </c>
      <c r="O6295" s="15">
        <v>0.1</v>
      </c>
      <c r="P6295" s="14">
        <v>1360.3</v>
      </c>
      <c r="Q6295" s="14">
        <v>1721.9</v>
      </c>
      <c r="R6295" s="11" t="s">
        <v>22</v>
      </c>
      <c r="S6295" s="14">
        <v>12053.300000000001</v>
      </c>
      <c r="T6295" s="14">
        <v>10847.970000000001</v>
      </c>
      <c r="U6295" s="14">
        <v>1325.8700000000008</v>
      </c>
      <c r="V6295" s="11" t="s">
        <v>23</v>
      </c>
      <c r="W6295" s="26">
        <v>0.12222286750424279</v>
      </c>
      <c r="X6295" s="11">
        <v>2</v>
      </c>
      <c r="Y6295" s="11">
        <v>7</v>
      </c>
    </row>
    <row r="6296" spans="1:25" x14ac:dyDescent="0.45">
      <c r="A6296" s="11" t="s">
        <v>6328</v>
      </c>
      <c r="B6296" s="11" t="s">
        <v>19</v>
      </c>
      <c r="C6296" s="11" t="s">
        <v>28</v>
      </c>
      <c r="D6296" s="25">
        <v>43300</v>
      </c>
      <c r="E6296" s="25">
        <v>43453</v>
      </c>
      <c r="F6296" s="11">
        <f>YEAR(Abayomis_Table[[#This Row],[OrderDate]])</f>
        <v>2018</v>
      </c>
      <c r="G6296" s="25">
        <v>43471</v>
      </c>
      <c r="H6296" s="25">
        <v>43478</v>
      </c>
      <c r="I6296" s="11" t="s">
        <v>21</v>
      </c>
      <c r="J6296" s="11">
        <v>5</v>
      </c>
      <c r="K6296" s="11">
        <v>6</v>
      </c>
      <c r="L6296" s="11">
        <v>140</v>
      </c>
      <c r="M6296" s="11">
        <v>26</v>
      </c>
      <c r="N6296" s="11">
        <v>2</v>
      </c>
      <c r="O6296" s="15">
        <v>0.05</v>
      </c>
      <c r="P6296" s="14">
        <v>726.95</v>
      </c>
      <c r="Q6296" s="14">
        <v>1038.5</v>
      </c>
      <c r="R6296" s="11" t="s">
        <v>22</v>
      </c>
      <c r="S6296" s="14">
        <v>2077</v>
      </c>
      <c r="T6296" s="14">
        <v>1973.1499999999999</v>
      </c>
      <c r="U6296" s="14">
        <v>519.24999999999977</v>
      </c>
      <c r="V6296" s="11" t="s">
        <v>32</v>
      </c>
      <c r="W6296" s="26">
        <v>0.26315789473684204</v>
      </c>
      <c r="X6296" s="11">
        <v>7</v>
      </c>
      <c r="Y6296" s="11">
        <v>18</v>
      </c>
    </row>
    <row r="6297" spans="1:25" x14ac:dyDescent="0.45">
      <c r="A6297" s="11" t="s">
        <v>6329</v>
      </c>
      <c r="B6297" s="11" t="s">
        <v>43</v>
      </c>
      <c r="C6297" s="11" t="s">
        <v>28</v>
      </c>
      <c r="D6297" s="25">
        <v>43300</v>
      </c>
      <c r="E6297" s="25">
        <v>43453</v>
      </c>
      <c r="F6297" s="11">
        <f>YEAR(Abayomis_Table[[#This Row],[OrderDate]])</f>
        <v>2018</v>
      </c>
      <c r="G6297" s="25">
        <v>43475</v>
      </c>
      <c r="H6297" s="25">
        <v>43477</v>
      </c>
      <c r="I6297" s="11" t="s">
        <v>21</v>
      </c>
      <c r="J6297" s="11">
        <v>26</v>
      </c>
      <c r="K6297" s="11">
        <v>35</v>
      </c>
      <c r="L6297" s="11">
        <v>181</v>
      </c>
      <c r="M6297" s="11">
        <v>11</v>
      </c>
      <c r="N6297" s="11">
        <v>6</v>
      </c>
      <c r="O6297" s="15">
        <v>0.2</v>
      </c>
      <c r="P6297" s="14">
        <v>108.54</v>
      </c>
      <c r="Q6297" s="14">
        <v>241.2</v>
      </c>
      <c r="R6297" s="11" t="s">
        <v>22</v>
      </c>
      <c r="S6297" s="14">
        <v>1447.1999999999998</v>
      </c>
      <c r="T6297" s="14">
        <v>1157.76</v>
      </c>
      <c r="U6297" s="14">
        <v>506.52</v>
      </c>
      <c r="V6297" s="11" t="s">
        <v>30</v>
      </c>
      <c r="W6297" s="26">
        <v>0.4375</v>
      </c>
      <c r="X6297" s="11">
        <v>2</v>
      </c>
      <c r="Y6297" s="11">
        <v>22</v>
      </c>
    </row>
    <row r="6298" spans="1:25" x14ac:dyDescent="0.45">
      <c r="A6298" s="11" t="s">
        <v>6330</v>
      </c>
      <c r="B6298" s="11" t="s">
        <v>27</v>
      </c>
      <c r="C6298" s="11" t="s">
        <v>34</v>
      </c>
      <c r="D6298" s="25">
        <v>43400</v>
      </c>
      <c r="E6298" s="25">
        <v>43453</v>
      </c>
      <c r="F6298" s="11">
        <f>YEAR(Abayomis_Table[[#This Row],[OrderDate]])</f>
        <v>2018</v>
      </c>
      <c r="G6298" s="25">
        <v>43470</v>
      </c>
      <c r="H6298" s="25">
        <v>43471</v>
      </c>
      <c r="I6298" s="11" t="s">
        <v>21</v>
      </c>
      <c r="J6298" s="11">
        <v>17</v>
      </c>
      <c r="K6298" s="11">
        <v>8</v>
      </c>
      <c r="L6298" s="11">
        <v>274</v>
      </c>
      <c r="M6298" s="11">
        <v>30</v>
      </c>
      <c r="N6298" s="11">
        <v>1</v>
      </c>
      <c r="O6298" s="15">
        <v>0.05</v>
      </c>
      <c r="P6298" s="14">
        <v>673.22</v>
      </c>
      <c r="Q6298" s="14">
        <v>1051.9000000000001</v>
      </c>
      <c r="R6298" s="11" t="s">
        <v>22</v>
      </c>
      <c r="S6298" s="14">
        <v>1051.9000000000001</v>
      </c>
      <c r="T6298" s="14">
        <v>999.30500000000006</v>
      </c>
      <c r="U6298" s="14">
        <v>326.08500000000004</v>
      </c>
      <c r="V6298" s="11" t="s">
        <v>32</v>
      </c>
      <c r="W6298" s="26">
        <v>0.32631178669175076</v>
      </c>
      <c r="X6298" s="11">
        <v>1</v>
      </c>
      <c r="Y6298" s="11">
        <v>17</v>
      </c>
    </row>
    <row r="6299" spans="1:25" x14ac:dyDescent="0.45">
      <c r="A6299" s="11" t="s">
        <v>6331</v>
      </c>
      <c r="B6299" s="11" t="s">
        <v>36</v>
      </c>
      <c r="C6299" s="11" t="s">
        <v>20</v>
      </c>
      <c r="D6299" s="25">
        <v>43400</v>
      </c>
      <c r="E6299" s="25">
        <v>43453</v>
      </c>
      <c r="F6299" s="11">
        <f>YEAR(Abayomis_Table[[#This Row],[OrderDate]])</f>
        <v>2018</v>
      </c>
      <c r="G6299" s="25">
        <v>43474</v>
      </c>
      <c r="H6299" s="25">
        <v>43482</v>
      </c>
      <c r="I6299" s="11" t="s">
        <v>21</v>
      </c>
      <c r="J6299" s="11">
        <v>25</v>
      </c>
      <c r="K6299" s="11">
        <v>9</v>
      </c>
      <c r="L6299" s="11">
        <v>247</v>
      </c>
      <c r="M6299" s="11">
        <v>37</v>
      </c>
      <c r="N6299" s="11">
        <v>8</v>
      </c>
      <c r="O6299" s="15">
        <v>7.4999999999999997E-2</v>
      </c>
      <c r="P6299" s="14">
        <v>130.25</v>
      </c>
      <c r="Q6299" s="14">
        <v>180.9</v>
      </c>
      <c r="R6299" s="11" t="s">
        <v>22</v>
      </c>
      <c r="S6299" s="14">
        <v>1447.2</v>
      </c>
      <c r="T6299" s="14">
        <v>1338.66</v>
      </c>
      <c r="U6299" s="14">
        <v>296.66000000000008</v>
      </c>
      <c r="V6299" s="11" t="s">
        <v>23</v>
      </c>
      <c r="W6299" s="26">
        <v>0.22160966937086346</v>
      </c>
      <c r="X6299" s="11">
        <v>8</v>
      </c>
      <c r="Y6299" s="11">
        <v>21</v>
      </c>
    </row>
    <row r="6300" spans="1:25" x14ac:dyDescent="0.45">
      <c r="A6300" s="11" t="s">
        <v>6332</v>
      </c>
      <c r="B6300" s="11" t="s">
        <v>36</v>
      </c>
      <c r="C6300" s="11" t="s">
        <v>34</v>
      </c>
      <c r="D6300" s="25">
        <v>43400</v>
      </c>
      <c r="E6300" s="25">
        <v>43452</v>
      </c>
      <c r="F6300" s="11">
        <f>YEAR(Abayomis_Table[[#This Row],[OrderDate]])</f>
        <v>2018</v>
      </c>
      <c r="G6300" s="25">
        <v>43460</v>
      </c>
      <c r="H6300" s="25">
        <v>43463</v>
      </c>
      <c r="I6300" s="11" t="s">
        <v>21</v>
      </c>
      <c r="J6300" s="11">
        <v>22</v>
      </c>
      <c r="K6300" s="11">
        <v>5</v>
      </c>
      <c r="L6300" s="11">
        <v>300</v>
      </c>
      <c r="M6300" s="11">
        <v>1</v>
      </c>
      <c r="N6300" s="11">
        <v>8</v>
      </c>
      <c r="O6300" s="15">
        <v>0.15</v>
      </c>
      <c r="P6300" s="14">
        <v>475.5</v>
      </c>
      <c r="Q6300" s="14">
        <v>1011.7</v>
      </c>
      <c r="R6300" s="11" t="s">
        <v>22</v>
      </c>
      <c r="S6300" s="14">
        <v>8093.6</v>
      </c>
      <c r="T6300" s="14">
        <v>6879.56</v>
      </c>
      <c r="U6300" s="14">
        <v>3075.5600000000004</v>
      </c>
      <c r="V6300" s="11" t="s">
        <v>23</v>
      </c>
      <c r="W6300" s="26">
        <v>0.44705766066434482</v>
      </c>
      <c r="X6300" s="11">
        <v>3</v>
      </c>
      <c r="Y6300" s="11">
        <v>8</v>
      </c>
    </row>
    <row r="6301" spans="1:25" x14ac:dyDescent="0.45">
      <c r="A6301" s="11" t="s">
        <v>6333</v>
      </c>
      <c r="B6301" s="11" t="s">
        <v>36</v>
      </c>
      <c r="C6301" s="11" t="s">
        <v>25</v>
      </c>
      <c r="D6301" s="25">
        <v>43300</v>
      </c>
      <c r="E6301" s="25">
        <v>43452</v>
      </c>
      <c r="F6301" s="11">
        <f>YEAR(Abayomis_Table[[#This Row],[OrderDate]])</f>
        <v>2018</v>
      </c>
      <c r="G6301" s="25">
        <v>43480</v>
      </c>
      <c r="H6301" s="25">
        <v>43489</v>
      </c>
      <c r="I6301" s="11" t="s">
        <v>21</v>
      </c>
      <c r="J6301" s="11">
        <v>23</v>
      </c>
      <c r="K6301" s="11">
        <v>16</v>
      </c>
      <c r="L6301" s="11">
        <v>332</v>
      </c>
      <c r="M6301" s="11">
        <v>10</v>
      </c>
      <c r="N6301" s="11">
        <v>6</v>
      </c>
      <c r="O6301" s="15">
        <v>0.05</v>
      </c>
      <c r="P6301" s="14">
        <v>915.69</v>
      </c>
      <c r="Q6301" s="14">
        <v>1159.0999999999999</v>
      </c>
      <c r="R6301" s="11" t="s">
        <v>22</v>
      </c>
      <c r="S6301" s="14">
        <v>6954.5999999999995</v>
      </c>
      <c r="T6301" s="14">
        <v>6606.869999999999</v>
      </c>
      <c r="U6301" s="14">
        <v>1112.7299999999987</v>
      </c>
      <c r="V6301" s="11" t="s">
        <v>32</v>
      </c>
      <c r="W6301" s="26">
        <v>0.16842014448596671</v>
      </c>
      <c r="X6301" s="11">
        <v>9</v>
      </c>
      <c r="Y6301" s="11">
        <v>28</v>
      </c>
    </row>
    <row r="6302" spans="1:25" x14ac:dyDescent="0.45">
      <c r="A6302" s="11" t="s">
        <v>6334</v>
      </c>
      <c r="B6302" s="11" t="s">
        <v>36</v>
      </c>
      <c r="C6302" s="11" t="s">
        <v>20</v>
      </c>
      <c r="D6302" s="25">
        <v>43300</v>
      </c>
      <c r="E6302" s="25">
        <v>43452</v>
      </c>
      <c r="F6302" s="11">
        <f>YEAR(Abayomis_Table[[#This Row],[OrderDate]])</f>
        <v>2018</v>
      </c>
      <c r="G6302" s="25">
        <v>43476</v>
      </c>
      <c r="H6302" s="25">
        <v>43482</v>
      </c>
      <c r="I6302" s="11" t="s">
        <v>21</v>
      </c>
      <c r="J6302" s="11">
        <v>22</v>
      </c>
      <c r="K6302" s="11">
        <v>48</v>
      </c>
      <c r="L6302" s="11">
        <v>228</v>
      </c>
      <c r="M6302" s="11">
        <v>40</v>
      </c>
      <c r="N6302" s="11">
        <v>3</v>
      </c>
      <c r="O6302" s="15">
        <v>0.05</v>
      </c>
      <c r="P6302" s="14">
        <v>857.47</v>
      </c>
      <c r="Q6302" s="14">
        <v>1058.5999999999999</v>
      </c>
      <c r="R6302" s="11" t="s">
        <v>22</v>
      </c>
      <c r="S6302" s="14">
        <v>3175.7999999999997</v>
      </c>
      <c r="T6302" s="14">
        <v>3017.0099999999998</v>
      </c>
      <c r="U6302" s="14">
        <v>444.59999999999991</v>
      </c>
      <c r="V6302" s="11" t="s">
        <v>32</v>
      </c>
      <c r="W6302" s="26">
        <v>0.14736444360476098</v>
      </c>
      <c r="X6302" s="11">
        <v>6</v>
      </c>
      <c r="Y6302" s="11">
        <v>24</v>
      </c>
    </row>
    <row r="6303" spans="1:25" x14ac:dyDescent="0.45">
      <c r="A6303" s="11" t="s">
        <v>6335</v>
      </c>
      <c r="B6303" s="11" t="s">
        <v>43</v>
      </c>
      <c r="C6303" s="11" t="s">
        <v>25</v>
      </c>
      <c r="D6303" s="25">
        <v>43400</v>
      </c>
      <c r="E6303" s="25">
        <v>43452</v>
      </c>
      <c r="F6303" s="11">
        <f>YEAR(Abayomis_Table[[#This Row],[OrderDate]])</f>
        <v>2018</v>
      </c>
      <c r="G6303" s="25">
        <v>43471</v>
      </c>
      <c r="H6303" s="25">
        <v>43475</v>
      </c>
      <c r="I6303" s="11" t="s">
        <v>21</v>
      </c>
      <c r="J6303" s="11">
        <v>27</v>
      </c>
      <c r="K6303" s="11">
        <v>2</v>
      </c>
      <c r="L6303" s="11">
        <v>354</v>
      </c>
      <c r="M6303" s="11">
        <v>43</v>
      </c>
      <c r="N6303" s="11">
        <v>4</v>
      </c>
      <c r="O6303" s="15">
        <v>0.15</v>
      </c>
      <c r="P6303" s="14">
        <v>766.41</v>
      </c>
      <c r="Q6303" s="14">
        <v>1869.3</v>
      </c>
      <c r="R6303" s="11" t="s">
        <v>22</v>
      </c>
      <c r="S6303" s="14">
        <v>7477.2</v>
      </c>
      <c r="T6303" s="14">
        <v>6355.62</v>
      </c>
      <c r="U6303" s="14">
        <v>3289.98</v>
      </c>
      <c r="V6303" s="11" t="s">
        <v>23</v>
      </c>
      <c r="W6303" s="26">
        <v>0.5176489469162725</v>
      </c>
      <c r="X6303" s="11">
        <v>4</v>
      </c>
      <c r="Y6303" s="11">
        <v>19</v>
      </c>
    </row>
    <row r="6304" spans="1:25" x14ac:dyDescent="0.45">
      <c r="A6304" s="11" t="s">
        <v>6336</v>
      </c>
      <c r="B6304" s="11" t="s">
        <v>36</v>
      </c>
      <c r="C6304" s="11" t="s">
        <v>25</v>
      </c>
      <c r="D6304" s="25">
        <v>43300</v>
      </c>
      <c r="E6304" s="25">
        <v>43452</v>
      </c>
      <c r="F6304" s="11">
        <f>YEAR(Abayomis_Table[[#This Row],[OrderDate]])</f>
        <v>2018</v>
      </c>
      <c r="G6304" s="25">
        <v>43474</v>
      </c>
      <c r="H6304" s="25">
        <v>43481</v>
      </c>
      <c r="I6304" s="11" t="s">
        <v>21</v>
      </c>
      <c r="J6304" s="11">
        <v>20</v>
      </c>
      <c r="K6304" s="11">
        <v>12</v>
      </c>
      <c r="L6304" s="11">
        <v>347</v>
      </c>
      <c r="M6304" s="11">
        <v>40</v>
      </c>
      <c r="N6304" s="11">
        <v>7</v>
      </c>
      <c r="O6304" s="15">
        <v>7.4999999999999997E-2</v>
      </c>
      <c r="P6304" s="14">
        <v>2038.14</v>
      </c>
      <c r="Q6304" s="14">
        <v>3919.5</v>
      </c>
      <c r="R6304" s="11" t="s">
        <v>22</v>
      </c>
      <c r="S6304" s="14">
        <v>27436.5</v>
      </c>
      <c r="T6304" s="14">
        <v>25378.762500000001</v>
      </c>
      <c r="U6304" s="14">
        <v>11111.782499999999</v>
      </c>
      <c r="V6304" s="11" t="s">
        <v>23</v>
      </c>
      <c r="W6304" s="26">
        <v>0.43783783783783781</v>
      </c>
      <c r="X6304" s="11">
        <v>7</v>
      </c>
      <c r="Y6304" s="11">
        <v>22</v>
      </c>
    </row>
    <row r="6305" spans="1:25" x14ac:dyDescent="0.45">
      <c r="A6305" s="11" t="s">
        <v>6337</v>
      </c>
      <c r="B6305" s="11" t="s">
        <v>27</v>
      </c>
      <c r="C6305" s="11" t="s">
        <v>34</v>
      </c>
      <c r="D6305" s="25">
        <v>43300</v>
      </c>
      <c r="E6305" s="25">
        <v>43452</v>
      </c>
      <c r="F6305" s="11">
        <f>YEAR(Abayomis_Table[[#This Row],[OrderDate]])</f>
        <v>2018</v>
      </c>
      <c r="G6305" s="25">
        <v>43458</v>
      </c>
      <c r="H6305" s="25">
        <v>43459</v>
      </c>
      <c r="I6305" s="11" t="s">
        <v>21</v>
      </c>
      <c r="J6305" s="11">
        <v>17</v>
      </c>
      <c r="K6305" s="11">
        <v>10</v>
      </c>
      <c r="L6305" s="11">
        <v>328</v>
      </c>
      <c r="M6305" s="11">
        <v>15</v>
      </c>
      <c r="N6305" s="11">
        <v>3</v>
      </c>
      <c r="O6305" s="15">
        <v>7.4999999999999997E-2</v>
      </c>
      <c r="P6305" s="14">
        <v>1869.3</v>
      </c>
      <c r="Q6305" s="14">
        <v>2492.4</v>
      </c>
      <c r="R6305" s="11" t="s">
        <v>22</v>
      </c>
      <c r="S6305" s="14">
        <v>7477.2000000000007</v>
      </c>
      <c r="T6305" s="14">
        <v>6916.4100000000008</v>
      </c>
      <c r="U6305" s="14">
        <v>1308.5100000000011</v>
      </c>
      <c r="V6305" s="11" t="s">
        <v>23</v>
      </c>
      <c r="W6305" s="26">
        <v>0.18918918918918934</v>
      </c>
      <c r="X6305" s="11">
        <v>1</v>
      </c>
      <c r="Y6305" s="11">
        <v>6</v>
      </c>
    </row>
    <row r="6306" spans="1:25" x14ac:dyDescent="0.45">
      <c r="A6306" s="11" t="s">
        <v>6338</v>
      </c>
      <c r="B6306" s="11" t="s">
        <v>36</v>
      </c>
      <c r="C6306" s="11" t="s">
        <v>28</v>
      </c>
      <c r="D6306" s="25">
        <v>43400</v>
      </c>
      <c r="E6306" s="25">
        <v>43452</v>
      </c>
      <c r="F6306" s="11">
        <f>YEAR(Abayomis_Table[[#This Row],[OrderDate]])</f>
        <v>2018</v>
      </c>
      <c r="G6306" s="25">
        <v>43474</v>
      </c>
      <c r="H6306" s="25">
        <v>43477</v>
      </c>
      <c r="I6306" s="11" t="s">
        <v>21</v>
      </c>
      <c r="J6306" s="11">
        <v>21</v>
      </c>
      <c r="K6306" s="11">
        <v>31</v>
      </c>
      <c r="L6306" s="11">
        <v>141</v>
      </c>
      <c r="M6306" s="11">
        <v>7</v>
      </c>
      <c r="N6306" s="11">
        <v>1</v>
      </c>
      <c r="O6306" s="15">
        <v>7.4999999999999997E-2</v>
      </c>
      <c r="P6306" s="14">
        <v>1007.68</v>
      </c>
      <c r="Q6306" s="14">
        <v>2519.1999999999998</v>
      </c>
      <c r="R6306" s="11" t="s">
        <v>22</v>
      </c>
      <c r="S6306" s="14">
        <v>2519.1999999999998</v>
      </c>
      <c r="T6306" s="14">
        <v>2330.2599999999998</v>
      </c>
      <c r="U6306" s="14">
        <v>1322.58</v>
      </c>
      <c r="V6306" s="11" t="s">
        <v>23</v>
      </c>
      <c r="W6306" s="26">
        <v>0.56756756756756754</v>
      </c>
      <c r="X6306" s="11">
        <v>3</v>
      </c>
      <c r="Y6306" s="11">
        <v>22</v>
      </c>
    </row>
    <row r="6307" spans="1:25" x14ac:dyDescent="0.45">
      <c r="A6307" s="11" t="s">
        <v>6339</v>
      </c>
      <c r="B6307" s="11" t="s">
        <v>43</v>
      </c>
      <c r="C6307" s="11" t="s">
        <v>25</v>
      </c>
      <c r="D6307" s="25">
        <v>43400</v>
      </c>
      <c r="E6307" s="25">
        <v>43452</v>
      </c>
      <c r="F6307" s="11">
        <f>YEAR(Abayomis_Table[[#This Row],[OrderDate]])</f>
        <v>2018</v>
      </c>
      <c r="G6307" s="25">
        <v>43466</v>
      </c>
      <c r="H6307" s="25">
        <v>43471</v>
      </c>
      <c r="I6307" s="11" t="s">
        <v>21</v>
      </c>
      <c r="J6307" s="11">
        <v>26</v>
      </c>
      <c r="K6307" s="11">
        <v>10</v>
      </c>
      <c r="L6307" s="11">
        <v>358</v>
      </c>
      <c r="M6307" s="11">
        <v>25</v>
      </c>
      <c r="N6307" s="11">
        <v>3</v>
      </c>
      <c r="O6307" s="15">
        <v>0.3</v>
      </c>
      <c r="P6307" s="14">
        <v>3252.98</v>
      </c>
      <c r="Q6307" s="14">
        <v>3872.6</v>
      </c>
      <c r="R6307" s="11" t="s">
        <v>22</v>
      </c>
      <c r="S6307" s="14">
        <v>11617.8</v>
      </c>
      <c r="T6307" s="14">
        <v>8132.4599999999991</v>
      </c>
      <c r="U6307" s="14">
        <v>-1626.4800000000014</v>
      </c>
      <c r="V6307" s="11" t="s">
        <v>30</v>
      </c>
      <c r="W6307" s="26">
        <v>-0.19999852443172195</v>
      </c>
      <c r="X6307" s="11">
        <v>5</v>
      </c>
      <c r="Y6307" s="11">
        <v>14</v>
      </c>
    </row>
    <row r="6308" spans="1:25" x14ac:dyDescent="0.45">
      <c r="A6308" s="11" t="s">
        <v>6340</v>
      </c>
      <c r="B6308" s="11" t="s">
        <v>27</v>
      </c>
      <c r="C6308" s="11" t="s">
        <v>47</v>
      </c>
      <c r="D6308" s="25">
        <v>43400</v>
      </c>
      <c r="E6308" s="25">
        <v>43452</v>
      </c>
      <c r="F6308" s="11">
        <f>YEAR(Abayomis_Table[[#This Row],[OrderDate]])</f>
        <v>2018</v>
      </c>
      <c r="G6308" s="25">
        <v>43478</v>
      </c>
      <c r="H6308" s="25">
        <v>43485</v>
      </c>
      <c r="I6308" s="11" t="s">
        <v>21</v>
      </c>
      <c r="J6308" s="11">
        <v>18</v>
      </c>
      <c r="K6308" s="11">
        <v>47</v>
      </c>
      <c r="L6308" s="11">
        <v>55</v>
      </c>
      <c r="M6308" s="11">
        <v>35</v>
      </c>
      <c r="N6308" s="11">
        <v>5</v>
      </c>
      <c r="O6308" s="15">
        <v>0.4</v>
      </c>
      <c r="P6308" s="14">
        <v>1409.68</v>
      </c>
      <c r="Q6308" s="14">
        <v>1762.1</v>
      </c>
      <c r="R6308" s="11" t="s">
        <v>22</v>
      </c>
      <c r="S6308" s="14">
        <v>8810.5</v>
      </c>
      <c r="T6308" s="14">
        <v>5286.3</v>
      </c>
      <c r="U6308" s="14">
        <v>-1762.1000000000004</v>
      </c>
      <c r="V6308" s="11" t="s">
        <v>44</v>
      </c>
      <c r="W6308" s="26">
        <v>-0.33333333333333337</v>
      </c>
      <c r="X6308" s="11">
        <v>7</v>
      </c>
      <c r="Y6308" s="11">
        <v>26</v>
      </c>
    </row>
    <row r="6309" spans="1:25" x14ac:dyDescent="0.45">
      <c r="A6309" s="11" t="s">
        <v>6341</v>
      </c>
      <c r="B6309" s="11" t="s">
        <v>27</v>
      </c>
      <c r="C6309" s="11" t="s">
        <v>28</v>
      </c>
      <c r="D6309" s="25">
        <v>43400</v>
      </c>
      <c r="E6309" s="25">
        <v>43451</v>
      </c>
      <c r="F6309" s="11">
        <f>YEAR(Abayomis_Table[[#This Row],[OrderDate]])</f>
        <v>2018</v>
      </c>
      <c r="G6309" s="25">
        <v>43460</v>
      </c>
      <c r="H6309" s="25">
        <v>43466</v>
      </c>
      <c r="I6309" s="11" t="s">
        <v>21</v>
      </c>
      <c r="J6309" s="11">
        <v>17</v>
      </c>
      <c r="K6309" s="11">
        <v>12</v>
      </c>
      <c r="L6309" s="11">
        <v>180</v>
      </c>
      <c r="M6309" s="11">
        <v>29</v>
      </c>
      <c r="N6309" s="11">
        <v>7</v>
      </c>
      <c r="O6309" s="15">
        <v>0.05</v>
      </c>
      <c r="P6309" s="14">
        <v>109.34</v>
      </c>
      <c r="Q6309" s="14">
        <v>214.4</v>
      </c>
      <c r="R6309" s="11" t="s">
        <v>22</v>
      </c>
      <c r="S6309" s="14">
        <v>1500.8</v>
      </c>
      <c r="T6309" s="14">
        <v>1425.76</v>
      </c>
      <c r="U6309" s="14">
        <v>660.38</v>
      </c>
      <c r="V6309" s="11" t="s">
        <v>32</v>
      </c>
      <c r="W6309" s="26">
        <v>0.46317753338570306</v>
      </c>
      <c r="X6309" s="11">
        <v>6</v>
      </c>
      <c r="Y6309" s="11">
        <v>9</v>
      </c>
    </row>
    <row r="6310" spans="1:25" x14ac:dyDescent="0.45">
      <c r="A6310" s="11" t="s">
        <v>6342</v>
      </c>
      <c r="B6310" s="11" t="s">
        <v>43</v>
      </c>
      <c r="C6310" s="11" t="s">
        <v>28</v>
      </c>
      <c r="D6310" s="25">
        <v>43300</v>
      </c>
      <c r="E6310" s="25">
        <v>43451</v>
      </c>
      <c r="F6310" s="11">
        <f>YEAR(Abayomis_Table[[#This Row],[OrderDate]])</f>
        <v>2018</v>
      </c>
      <c r="G6310" s="25">
        <v>43477</v>
      </c>
      <c r="H6310" s="25">
        <v>43487</v>
      </c>
      <c r="I6310" s="11" t="s">
        <v>21</v>
      </c>
      <c r="J6310" s="11">
        <v>28</v>
      </c>
      <c r="K6310" s="11">
        <v>17</v>
      </c>
      <c r="L6310" s="11">
        <v>144</v>
      </c>
      <c r="M6310" s="11">
        <v>31</v>
      </c>
      <c r="N6310" s="11">
        <v>8</v>
      </c>
      <c r="O6310" s="15">
        <v>0.05</v>
      </c>
      <c r="P6310" s="14">
        <v>3956.95</v>
      </c>
      <c r="Q6310" s="14">
        <v>5138.8999999999996</v>
      </c>
      <c r="R6310" s="11" t="s">
        <v>22</v>
      </c>
      <c r="S6310" s="14">
        <v>41111.199999999997</v>
      </c>
      <c r="T6310" s="14">
        <v>39055.639999999992</v>
      </c>
      <c r="U6310" s="14">
        <v>7400.0399999999936</v>
      </c>
      <c r="V6310" s="11" t="s">
        <v>32</v>
      </c>
      <c r="W6310" s="26">
        <v>0.18947429871844362</v>
      </c>
      <c r="X6310" s="11">
        <v>10</v>
      </c>
      <c r="Y6310" s="11">
        <v>26</v>
      </c>
    </row>
    <row r="6311" spans="1:25" x14ac:dyDescent="0.45">
      <c r="A6311" s="11" t="s">
        <v>6343</v>
      </c>
      <c r="B6311" s="11" t="s">
        <v>27</v>
      </c>
      <c r="C6311" s="11" t="s">
        <v>28</v>
      </c>
      <c r="D6311" s="25">
        <v>43400</v>
      </c>
      <c r="E6311" s="25">
        <v>43451</v>
      </c>
      <c r="F6311" s="11">
        <f>YEAR(Abayomis_Table[[#This Row],[OrderDate]])</f>
        <v>2018</v>
      </c>
      <c r="G6311" s="25">
        <v>43468</v>
      </c>
      <c r="H6311" s="25">
        <v>43478</v>
      </c>
      <c r="I6311" s="11" t="s">
        <v>21</v>
      </c>
      <c r="J6311" s="11">
        <v>20</v>
      </c>
      <c r="K6311" s="11">
        <v>45</v>
      </c>
      <c r="L6311" s="11">
        <v>194</v>
      </c>
      <c r="M6311" s="11">
        <v>32</v>
      </c>
      <c r="N6311" s="11">
        <v>4</v>
      </c>
      <c r="O6311" s="15">
        <v>0.05</v>
      </c>
      <c r="P6311" s="14">
        <v>125.63</v>
      </c>
      <c r="Q6311" s="14">
        <v>167.5</v>
      </c>
      <c r="R6311" s="11" t="s">
        <v>22</v>
      </c>
      <c r="S6311" s="14">
        <v>670</v>
      </c>
      <c r="T6311" s="14">
        <v>636.5</v>
      </c>
      <c r="U6311" s="14">
        <v>133.98000000000002</v>
      </c>
      <c r="V6311" s="11" t="s">
        <v>32</v>
      </c>
      <c r="W6311" s="26">
        <v>0.21049489395129617</v>
      </c>
      <c r="X6311" s="11">
        <v>10</v>
      </c>
      <c r="Y6311" s="11">
        <v>17</v>
      </c>
    </row>
    <row r="6312" spans="1:25" x14ac:dyDescent="0.45">
      <c r="A6312" s="11" t="s">
        <v>6344</v>
      </c>
      <c r="B6312" s="11" t="s">
        <v>27</v>
      </c>
      <c r="C6312" s="11" t="s">
        <v>28</v>
      </c>
      <c r="D6312" s="25">
        <v>43300</v>
      </c>
      <c r="E6312" s="25">
        <v>43451</v>
      </c>
      <c r="F6312" s="11">
        <f>YEAR(Abayomis_Table[[#This Row],[OrderDate]])</f>
        <v>2018</v>
      </c>
      <c r="G6312" s="25">
        <v>43456</v>
      </c>
      <c r="H6312" s="25">
        <v>43460</v>
      </c>
      <c r="I6312" s="11" t="s">
        <v>21</v>
      </c>
      <c r="J6312" s="11">
        <v>17</v>
      </c>
      <c r="K6312" s="11">
        <v>20</v>
      </c>
      <c r="L6312" s="11">
        <v>187</v>
      </c>
      <c r="M6312" s="11">
        <v>27</v>
      </c>
      <c r="N6312" s="11">
        <v>8</v>
      </c>
      <c r="O6312" s="15">
        <v>0.05</v>
      </c>
      <c r="P6312" s="14">
        <v>761.12</v>
      </c>
      <c r="Q6312" s="14">
        <v>951.4</v>
      </c>
      <c r="R6312" s="11" t="s">
        <v>22</v>
      </c>
      <c r="S6312" s="14">
        <v>7611.2</v>
      </c>
      <c r="T6312" s="14">
        <v>7230.6399999999994</v>
      </c>
      <c r="U6312" s="14">
        <v>1141.6799999999994</v>
      </c>
      <c r="V6312" s="11" t="s">
        <v>32</v>
      </c>
      <c r="W6312" s="26">
        <v>0.1578947368421052</v>
      </c>
      <c r="X6312" s="11">
        <v>4</v>
      </c>
      <c r="Y6312" s="11">
        <v>5</v>
      </c>
    </row>
    <row r="6313" spans="1:25" x14ac:dyDescent="0.45">
      <c r="A6313" s="11" t="s">
        <v>6345</v>
      </c>
      <c r="B6313" s="11" t="s">
        <v>43</v>
      </c>
      <c r="C6313" s="11" t="s">
        <v>25</v>
      </c>
      <c r="D6313" s="25">
        <v>43300</v>
      </c>
      <c r="E6313" s="25">
        <v>43451</v>
      </c>
      <c r="F6313" s="11">
        <f>YEAR(Abayomis_Table[[#This Row],[OrderDate]])</f>
        <v>2018</v>
      </c>
      <c r="G6313" s="25">
        <v>43476</v>
      </c>
      <c r="H6313" s="25">
        <v>43479</v>
      </c>
      <c r="I6313" s="11" t="s">
        <v>21</v>
      </c>
      <c r="J6313" s="11">
        <v>26</v>
      </c>
      <c r="K6313" s="11">
        <v>13</v>
      </c>
      <c r="L6313" s="11">
        <v>341</v>
      </c>
      <c r="M6313" s="11">
        <v>2</v>
      </c>
      <c r="N6313" s="11">
        <v>3</v>
      </c>
      <c r="O6313" s="15">
        <v>0.3</v>
      </c>
      <c r="P6313" s="14">
        <v>85.36</v>
      </c>
      <c r="Q6313" s="14">
        <v>174.2</v>
      </c>
      <c r="R6313" s="11" t="s">
        <v>22</v>
      </c>
      <c r="S6313" s="14">
        <v>522.59999999999991</v>
      </c>
      <c r="T6313" s="14">
        <v>365.81999999999994</v>
      </c>
      <c r="U6313" s="14">
        <v>109.73999999999995</v>
      </c>
      <c r="V6313" s="11" t="s">
        <v>30</v>
      </c>
      <c r="W6313" s="26">
        <v>0.2999835984910611</v>
      </c>
      <c r="X6313" s="11">
        <v>3</v>
      </c>
      <c r="Y6313" s="11">
        <v>25</v>
      </c>
    </row>
    <row r="6314" spans="1:25" x14ac:dyDescent="0.45">
      <c r="A6314" s="11" t="s">
        <v>6346</v>
      </c>
      <c r="B6314" s="11" t="s">
        <v>36</v>
      </c>
      <c r="C6314" s="11" t="s">
        <v>20</v>
      </c>
      <c r="D6314" s="25">
        <v>43300</v>
      </c>
      <c r="E6314" s="25">
        <v>43451</v>
      </c>
      <c r="F6314" s="11">
        <f>YEAR(Abayomis_Table[[#This Row],[OrderDate]])</f>
        <v>2018</v>
      </c>
      <c r="G6314" s="25">
        <v>43471</v>
      </c>
      <c r="H6314" s="25">
        <v>43476</v>
      </c>
      <c r="I6314" s="11" t="s">
        <v>21</v>
      </c>
      <c r="J6314" s="11">
        <v>25</v>
      </c>
      <c r="K6314" s="11">
        <v>29</v>
      </c>
      <c r="L6314" s="11">
        <v>242</v>
      </c>
      <c r="M6314" s="11">
        <v>39</v>
      </c>
      <c r="N6314" s="11">
        <v>1</v>
      </c>
      <c r="O6314" s="15">
        <v>0.1</v>
      </c>
      <c r="P6314" s="14">
        <v>774.52</v>
      </c>
      <c r="Q6314" s="14">
        <v>1139</v>
      </c>
      <c r="R6314" s="11" t="s">
        <v>22</v>
      </c>
      <c r="S6314" s="14">
        <v>1139</v>
      </c>
      <c r="T6314" s="14">
        <v>1025.1000000000001</v>
      </c>
      <c r="U6314" s="14">
        <v>250.58000000000015</v>
      </c>
      <c r="V6314" s="11" t="s">
        <v>23</v>
      </c>
      <c r="W6314" s="26">
        <v>0.24444444444444458</v>
      </c>
      <c r="X6314" s="11">
        <v>5</v>
      </c>
      <c r="Y6314" s="11">
        <v>20</v>
      </c>
    </row>
    <row r="6315" spans="1:25" x14ac:dyDescent="0.45">
      <c r="A6315" s="11" t="s">
        <v>6347</v>
      </c>
      <c r="B6315" s="11" t="s">
        <v>19</v>
      </c>
      <c r="C6315" s="11" t="s">
        <v>25</v>
      </c>
      <c r="D6315" s="25">
        <v>43300</v>
      </c>
      <c r="E6315" s="25">
        <v>43450</v>
      </c>
      <c r="F6315" s="11">
        <f>YEAR(Abayomis_Table[[#This Row],[OrderDate]])</f>
        <v>2018</v>
      </c>
      <c r="G6315" s="25">
        <v>43478</v>
      </c>
      <c r="H6315" s="25">
        <v>43486</v>
      </c>
      <c r="I6315" s="11" t="s">
        <v>21</v>
      </c>
      <c r="J6315" s="11">
        <v>9</v>
      </c>
      <c r="K6315" s="11">
        <v>13</v>
      </c>
      <c r="L6315" s="11">
        <v>363</v>
      </c>
      <c r="M6315" s="11">
        <v>16</v>
      </c>
      <c r="N6315" s="11">
        <v>8</v>
      </c>
      <c r="O6315" s="15">
        <v>7.4999999999999997E-2</v>
      </c>
      <c r="P6315" s="14">
        <v>753.42</v>
      </c>
      <c r="Q6315" s="14">
        <v>1159.0999999999999</v>
      </c>
      <c r="R6315" s="11" t="s">
        <v>22</v>
      </c>
      <c r="S6315" s="14">
        <v>9272.7999999999993</v>
      </c>
      <c r="T6315" s="14">
        <v>8577.34</v>
      </c>
      <c r="U6315" s="14">
        <v>2549.9800000000005</v>
      </c>
      <c r="V6315" s="11" t="s">
        <v>23</v>
      </c>
      <c r="W6315" s="26">
        <v>0.297292633846857</v>
      </c>
      <c r="X6315" s="11">
        <v>8</v>
      </c>
      <c r="Y6315" s="11">
        <v>28</v>
      </c>
    </row>
    <row r="6316" spans="1:25" x14ac:dyDescent="0.45">
      <c r="A6316" s="11" t="s">
        <v>6348</v>
      </c>
      <c r="B6316" s="11" t="s">
        <v>19</v>
      </c>
      <c r="C6316" s="11" t="s">
        <v>41</v>
      </c>
      <c r="D6316" s="25">
        <v>43300</v>
      </c>
      <c r="E6316" s="25">
        <v>43450</v>
      </c>
      <c r="F6316" s="11">
        <f>YEAR(Abayomis_Table[[#This Row],[OrderDate]])</f>
        <v>2018</v>
      </c>
      <c r="G6316" s="25">
        <v>43466</v>
      </c>
      <c r="H6316" s="25">
        <v>43471</v>
      </c>
      <c r="I6316" s="11" t="s">
        <v>21</v>
      </c>
      <c r="J6316" s="11">
        <v>9</v>
      </c>
      <c r="K6316" s="11">
        <v>41</v>
      </c>
      <c r="L6316" s="11">
        <v>66</v>
      </c>
      <c r="M6316" s="11">
        <v>23</v>
      </c>
      <c r="N6316" s="11">
        <v>3</v>
      </c>
      <c r="O6316" s="15">
        <v>0.15</v>
      </c>
      <c r="P6316" s="14">
        <v>131.38999999999999</v>
      </c>
      <c r="Q6316" s="14">
        <v>247.9</v>
      </c>
      <c r="R6316" s="11" t="s">
        <v>22</v>
      </c>
      <c r="S6316" s="14">
        <v>743.7</v>
      </c>
      <c r="T6316" s="14">
        <v>632.14499999999998</v>
      </c>
      <c r="U6316" s="14">
        <v>237.97500000000002</v>
      </c>
      <c r="V6316" s="11" t="s">
        <v>23</v>
      </c>
      <c r="W6316" s="26">
        <v>0.37645635099542041</v>
      </c>
      <c r="X6316" s="11">
        <v>5</v>
      </c>
      <c r="Y6316" s="11">
        <v>16</v>
      </c>
    </row>
    <row r="6317" spans="1:25" x14ac:dyDescent="0.45">
      <c r="A6317" s="11" t="s">
        <v>6349</v>
      </c>
      <c r="B6317" s="11" t="s">
        <v>43</v>
      </c>
      <c r="C6317" s="11" t="s">
        <v>20</v>
      </c>
      <c r="D6317" s="25">
        <v>43300</v>
      </c>
      <c r="E6317" s="25">
        <v>43450</v>
      </c>
      <c r="F6317" s="11">
        <f>YEAR(Abayomis_Table[[#This Row],[OrderDate]])</f>
        <v>2018</v>
      </c>
      <c r="G6317" s="25">
        <v>43477</v>
      </c>
      <c r="H6317" s="25">
        <v>43479</v>
      </c>
      <c r="I6317" s="11" t="s">
        <v>21</v>
      </c>
      <c r="J6317" s="11">
        <v>26</v>
      </c>
      <c r="K6317" s="11">
        <v>18</v>
      </c>
      <c r="L6317" s="11">
        <v>222</v>
      </c>
      <c r="M6317" s="11">
        <v>28</v>
      </c>
      <c r="N6317" s="11">
        <v>4</v>
      </c>
      <c r="O6317" s="15">
        <v>7.4999999999999997E-2</v>
      </c>
      <c r="P6317" s="14">
        <v>610.24</v>
      </c>
      <c r="Q6317" s="14">
        <v>884.4</v>
      </c>
      <c r="R6317" s="11" t="s">
        <v>22</v>
      </c>
      <c r="S6317" s="14">
        <v>3537.6</v>
      </c>
      <c r="T6317" s="14">
        <v>3272.28</v>
      </c>
      <c r="U6317" s="14">
        <v>831.32000000000016</v>
      </c>
      <c r="V6317" s="11" t="s">
        <v>23</v>
      </c>
      <c r="W6317" s="26">
        <v>0.25404916449692572</v>
      </c>
      <c r="X6317" s="11">
        <v>2</v>
      </c>
      <c r="Y6317" s="11">
        <v>27</v>
      </c>
    </row>
    <row r="6318" spans="1:25" x14ac:dyDescent="0.45">
      <c r="A6318" s="11" t="s">
        <v>6350</v>
      </c>
      <c r="B6318" s="11" t="s">
        <v>19</v>
      </c>
      <c r="C6318" s="11" t="s">
        <v>34</v>
      </c>
      <c r="D6318" s="25">
        <v>43300</v>
      </c>
      <c r="E6318" s="25">
        <v>43450</v>
      </c>
      <c r="F6318" s="11">
        <f>YEAR(Abayomis_Table[[#This Row],[OrderDate]])</f>
        <v>2018</v>
      </c>
      <c r="G6318" s="25">
        <v>43473</v>
      </c>
      <c r="H6318" s="25">
        <v>43475</v>
      </c>
      <c r="I6318" s="11" t="s">
        <v>21</v>
      </c>
      <c r="J6318" s="11">
        <v>8</v>
      </c>
      <c r="K6318" s="11">
        <v>7</v>
      </c>
      <c r="L6318" s="11">
        <v>287</v>
      </c>
      <c r="M6318" s="11">
        <v>36</v>
      </c>
      <c r="N6318" s="11">
        <v>3</v>
      </c>
      <c r="O6318" s="15">
        <v>7.4999999999999997E-2</v>
      </c>
      <c r="P6318" s="14">
        <v>1379.66</v>
      </c>
      <c r="Q6318" s="14">
        <v>1916.2</v>
      </c>
      <c r="R6318" s="11" t="s">
        <v>22</v>
      </c>
      <c r="S6318" s="14">
        <v>5748.6</v>
      </c>
      <c r="T6318" s="14">
        <v>5317.4550000000008</v>
      </c>
      <c r="U6318" s="14">
        <v>1178.4750000000004</v>
      </c>
      <c r="V6318" s="11" t="s">
        <v>23</v>
      </c>
      <c r="W6318" s="26">
        <v>0.22162387834029629</v>
      </c>
      <c r="X6318" s="11">
        <v>2</v>
      </c>
      <c r="Y6318" s="11">
        <v>23</v>
      </c>
    </row>
    <row r="6319" spans="1:25" x14ac:dyDescent="0.45">
      <c r="A6319" s="11" t="s">
        <v>6351</v>
      </c>
      <c r="B6319" s="11" t="s">
        <v>19</v>
      </c>
      <c r="C6319" s="11" t="s">
        <v>20</v>
      </c>
      <c r="D6319" s="25">
        <v>43300</v>
      </c>
      <c r="E6319" s="25">
        <v>43449</v>
      </c>
      <c r="F6319" s="11">
        <f>YEAR(Abayomis_Table[[#This Row],[OrderDate]])</f>
        <v>2018</v>
      </c>
      <c r="G6319" s="25">
        <v>43468</v>
      </c>
      <c r="H6319" s="25">
        <v>43475</v>
      </c>
      <c r="I6319" s="11" t="s">
        <v>21</v>
      </c>
      <c r="J6319" s="11">
        <v>3</v>
      </c>
      <c r="K6319" s="11">
        <v>29</v>
      </c>
      <c r="L6319" s="11">
        <v>260</v>
      </c>
      <c r="M6319" s="11">
        <v>36</v>
      </c>
      <c r="N6319" s="11">
        <v>8</v>
      </c>
      <c r="O6319" s="15">
        <v>0.1</v>
      </c>
      <c r="P6319" s="14">
        <v>924.6</v>
      </c>
      <c r="Q6319" s="14">
        <v>2010</v>
      </c>
      <c r="R6319" s="11" t="s">
        <v>22</v>
      </c>
      <c r="S6319" s="14">
        <v>16080</v>
      </c>
      <c r="T6319" s="14">
        <v>14472</v>
      </c>
      <c r="U6319" s="14">
        <v>7075.2</v>
      </c>
      <c r="V6319" s="11" t="s">
        <v>23</v>
      </c>
      <c r="W6319" s="26">
        <v>0.48888888888888887</v>
      </c>
      <c r="X6319" s="11">
        <v>7</v>
      </c>
      <c r="Y6319" s="11">
        <v>19</v>
      </c>
    </row>
    <row r="6320" spans="1:25" x14ac:dyDescent="0.45">
      <c r="A6320" s="11" t="s">
        <v>6352</v>
      </c>
      <c r="B6320" s="11" t="s">
        <v>19</v>
      </c>
      <c r="C6320" s="11" t="s">
        <v>41</v>
      </c>
      <c r="D6320" s="25">
        <v>43300</v>
      </c>
      <c r="E6320" s="25">
        <v>43449</v>
      </c>
      <c r="F6320" s="11">
        <f>YEAR(Abayomis_Table[[#This Row],[OrderDate]])</f>
        <v>2018</v>
      </c>
      <c r="G6320" s="25">
        <v>43451</v>
      </c>
      <c r="H6320" s="25">
        <v>43456</v>
      </c>
      <c r="I6320" s="11" t="s">
        <v>21</v>
      </c>
      <c r="J6320" s="11">
        <v>5</v>
      </c>
      <c r="K6320" s="11">
        <v>26</v>
      </c>
      <c r="L6320" s="11">
        <v>77</v>
      </c>
      <c r="M6320" s="11">
        <v>41</v>
      </c>
      <c r="N6320" s="11">
        <v>8</v>
      </c>
      <c r="O6320" s="15">
        <v>7.4999999999999997E-2</v>
      </c>
      <c r="P6320" s="14">
        <v>1065.3</v>
      </c>
      <c r="Q6320" s="14">
        <v>1775.5</v>
      </c>
      <c r="R6320" s="11" t="s">
        <v>22</v>
      </c>
      <c r="S6320" s="14">
        <v>14204</v>
      </c>
      <c r="T6320" s="14">
        <v>13138.7</v>
      </c>
      <c r="U6320" s="14">
        <v>4616.3000000000011</v>
      </c>
      <c r="V6320" s="11" t="s">
        <v>23</v>
      </c>
      <c r="W6320" s="26">
        <v>0.35135135135135143</v>
      </c>
      <c r="X6320" s="11">
        <v>5</v>
      </c>
      <c r="Y6320" s="11">
        <v>2</v>
      </c>
    </row>
    <row r="6321" spans="1:25" x14ac:dyDescent="0.45">
      <c r="A6321" s="11" t="s">
        <v>6353</v>
      </c>
      <c r="B6321" s="11" t="s">
        <v>19</v>
      </c>
      <c r="C6321" s="11" t="s">
        <v>47</v>
      </c>
      <c r="D6321" s="25">
        <v>43300</v>
      </c>
      <c r="E6321" s="25">
        <v>43449</v>
      </c>
      <c r="F6321" s="11">
        <f>YEAR(Abayomis_Table[[#This Row],[OrderDate]])</f>
        <v>2018</v>
      </c>
      <c r="G6321" s="25">
        <v>43469</v>
      </c>
      <c r="H6321" s="25">
        <v>43474</v>
      </c>
      <c r="I6321" s="11" t="s">
        <v>21</v>
      </c>
      <c r="J6321" s="11">
        <v>1</v>
      </c>
      <c r="K6321" s="11">
        <v>38</v>
      </c>
      <c r="L6321" s="11">
        <v>41</v>
      </c>
      <c r="M6321" s="11">
        <v>39</v>
      </c>
      <c r="N6321" s="11">
        <v>2</v>
      </c>
      <c r="O6321" s="15">
        <v>0.15</v>
      </c>
      <c r="P6321" s="14">
        <v>129.44</v>
      </c>
      <c r="Q6321" s="14">
        <v>187.6</v>
      </c>
      <c r="R6321" s="11" t="s">
        <v>22</v>
      </c>
      <c r="S6321" s="14">
        <v>375.2</v>
      </c>
      <c r="T6321" s="14">
        <v>318.91999999999996</v>
      </c>
      <c r="U6321" s="14">
        <v>60.039999999999964</v>
      </c>
      <c r="V6321" s="11" t="s">
        <v>23</v>
      </c>
      <c r="W6321" s="26">
        <v>0.18826037877837692</v>
      </c>
      <c r="X6321" s="11">
        <v>5</v>
      </c>
      <c r="Y6321" s="11">
        <v>20</v>
      </c>
    </row>
    <row r="6322" spans="1:25" x14ac:dyDescent="0.45">
      <c r="A6322" s="11" t="s">
        <v>6354</v>
      </c>
      <c r="B6322" s="11" t="s">
        <v>19</v>
      </c>
      <c r="C6322" s="11" t="s">
        <v>28</v>
      </c>
      <c r="D6322" s="25">
        <v>43300</v>
      </c>
      <c r="E6322" s="25">
        <v>43449</v>
      </c>
      <c r="F6322" s="11">
        <f>YEAR(Abayomis_Table[[#This Row],[OrderDate]])</f>
        <v>2018</v>
      </c>
      <c r="G6322" s="25">
        <v>43461</v>
      </c>
      <c r="H6322" s="25">
        <v>43463</v>
      </c>
      <c r="I6322" s="11" t="s">
        <v>21</v>
      </c>
      <c r="J6322" s="11">
        <v>6</v>
      </c>
      <c r="K6322" s="11">
        <v>3</v>
      </c>
      <c r="L6322" s="11">
        <v>173</v>
      </c>
      <c r="M6322" s="11">
        <v>19</v>
      </c>
      <c r="N6322" s="11">
        <v>5</v>
      </c>
      <c r="O6322" s="15">
        <v>0.05</v>
      </c>
      <c r="P6322" s="14">
        <v>899.81</v>
      </c>
      <c r="Q6322" s="14">
        <v>1139</v>
      </c>
      <c r="R6322" s="11" t="s">
        <v>22</v>
      </c>
      <c r="S6322" s="14">
        <v>5695</v>
      </c>
      <c r="T6322" s="14">
        <v>5410.25</v>
      </c>
      <c r="U6322" s="14">
        <v>911.20000000000073</v>
      </c>
      <c r="V6322" s="11" t="s">
        <v>32</v>
      </c>
      <c r="W6322" s="26">
        <v>0.16842105263157908</v>
      </c>
      <c r="X6322" s="11">
        <v>2</v>
      </c>
      <c r="Y6322" s="11">
        <v>12</v>
      </c>
    </row>
    <row r="6323" spans="1:25" x14ac:dyDescent="0.45">
      <c r="A6323" s="11" t="s">
        <v>6355</v>
      </c>
      <c r="B6323" s="11" t="s">
        <v>19</v>
      </c>
      <c r="C6323" s="11" t="s">
        <v>47</v>
      </c>
      <c r="D6323" s="25">
        <v>43400</v>
      </c>
      <c r="E6323" s="25">
        <v>43449</v>
      </c>
      <c r="F6323" s="11">
        <f>YEAR(Abayomis_Table[[#This Row],[OrderDate]])</f>
        <v>2018</v>
      </c>
      <c r="G6323" s="25">
        <v>43452</v>
      </c>
      <c r="H6323" s="25">
        <v>43457</v>
      </c>
      <c r="I6323" s="11" t="s">
        <v>21</v>
      </c>
      <c r="J6323" s="11">
        <v>9</v>
      </c>
      <c r="K6323" s="11">
        <v>28</v>
      </c>
      <c r="L6323" s="11">
        <v>46</v>
      </c>
      <c r="M6323" s="11">
        <v>27</v>
      </c>
      <c r="N6323" s="11">
        <v>5</v>
      </c>
      <c r="O6323" s="15">
        <v>0.15</v>
      </c>
      <c r="P6323" s="14">
        <v>824.1</v>
      </c>
      <c r="Q6323" s="14">
        <v>1005</v>
      </c>
      <c r="R6323" s="11" t="s">
        <v>22</v>
      </c>
      <c r="S6323" s="14">
        <v>5025</v>
      </c>
      <c r="T6323" s="14">
        <v>4271.25</v>
      </c>
      <c r="U6323" s="14">
        <v>150.75</v>
      </c>
      <c r="V6323" s="11" t="s">
        <v>23</v>
      </c>
      <c r="W6323" s="26">
        <v>3.5294117647058823E-2</v>
      </c>
      <c r="X6323" s="11">
        <v>5</v>
      </c>
      <c r="Y6323" s="11">
        <v>3</v>
      </c>
    </row>
    <row r="6324" spans="1:25" x14ac:dyDescent="0.45">
      <c r="A6324" s="11" t="s">
        <v>6356</v>
      </c>
      <c r="B6324" s="11" t="s">
        <v>36</v>
      </c>
      <c r="C6324" s="11" t="s">
        <v>41</v>
      </c>
      <c r="D6324" s="25">
        <v>43300</v>
      </c>
      <c r="E6324" s="25">
        <v>43449</v>
      </c>
      <c r="F6324" s="11">
        <f>YEAR(Abayomis_Table[[#This Row],[OrderDate]])</f>
        <v>2018</v>
      </c>
      <c r="G6324" s="25">
        <v>43459</v>
      </c>
      <c r="H6324" s="25">
        <v>43463</v>
      </c>
      <c r="I6324" s="11" t="s">
        <v>21</v>
      </c>
      <c r="J6324" s="11">
        <v>25</v>
      </c>
      <c r="K6324" s="11">
        <v>23</v>
      </c>
      <c r="L6324" s="11">
        <v>58</v>
      </c>
      <c r="M6324" s="11">
        <v>44</v>
      </c>
      <c r="N6324" s="11">
        <v>5</v>
      </c>
      <c r="O6324" s="15">
        <v>0.2</v>
      </c>
      <c r="P6324" s="14">
        <v>1097.19</v>
      </c>
      <c r="Q6324" s="14">
        <v>2385.1999999999998</v>
      </c>
      <c r="R6324" s="11" t="s">
        <v>22</v>
      </c>
      <c r="S6324" s="14">
        <v>11926</v>
      </c>
      <c r="T6324" s="14">
        <v>9540.8000000000011</v>
      </c>
      <c r="U6324" s="14">
        <v>4054.8500000000004</v>
      </c>
      <c r="V6324" s="11" t="s">
        <v>30</v>
      </c>
      <c r="W6324" s="26">
        <v>0.42500104813013584</v>
      </c>
      <c r="X6324" s="11">
        <v>4</v>
      </c>
      <c r="Y6324" s="11">
        <v>10</v>
      </c>
    </row>
    <row r="6325" spans="1:25" x14ac:dyDescent="0.45">
      <c r="A6325" s="11" t="s">
        <v>6357</v>
      </c>
      <c r="B6325" s="11" t="s">
        <v>27</v>
      </c>
      <c r="C6325" s="11" t="s">
        <v>34</v>
      </c>
      <c r="D6325" s="25">
        <v>43400</v>
      </c>
      <c r="E6325" s="25">
        <v>43449</v>
      </c>
      <c r="F6325" s="11">
        <f>YEAR(Abayomis_Table[[#This Row],[OrderDate]])</f>
        <v>2018</v>
      </c>
      <c r="G6325" s="25">
        <v>43460</v>
      </c>
      <c r="H6325" s="25">
        <v>43461</v>
      </c>
      <c r="I6325" s="11" t="s">
        <v>21</v>
      </c>
      <c r="J6325" s="11">
        <v>20</v>
      </c>
      <c r="K6325" s="11">
        <v>12</v>
      </c>
      <c r="L6325" s="11">
        <v>325</v>
      </c>
      <c r="M6325" s="11">
        <v>7</v>
      </c>
      <c r="N6325" s="11">
        <v>6</v>
      </c>
      <c r="O6325" s="15">
        <v>7.4999999999999997E-2</v>
      </c>
      <c r="P6325" s="14">
        <v>963.53</v>
      </c>
      <c r="Q6325" s="14">
        <v>1319.9</v>
      </c>
      <c r="R6325" s="11" t="s">
        <v>22</v>
      </c>
      <c r="S6325" s="14">
        <v>7919.4000000000005</v>
      </c>
      <c r="T6325" s="14">
        <v>7325.4450000000006</v>
      </c>
      <c r="U6325" s="14">
        <v>1544.2650000000003</v>
      </c>
      <c r="V6325" s="11" t="s">
        <v>23</v>
      </c>
      <c r="W6325" s="26">
        <v>0.21080835362220318</v>
      </c>
      <c r="X6325" s="11">
        <v>1</v>
      </c>
      <c r="Y6325" s="11">
        <v>11</v>
      </c>
    </row>
    <row r="6326" spans="1:25" x14ac:dyDescent="0.45">
      <c r="A6326" s="11" t="s">
        <v>6358</v>
      </c>
      <c r="B6326" s="11" t="s">
        <v>27</v>
      </c>
      <c r="C6326" s="11" t="s">
        <v>34</v>
      </c>
      <c r="D6326" s="25">
        <v>43400</v>
      </c>
      <c r="E6326" s="25">
        <v>43449</v>
      </c>
      <c r="F6326" s="11">
        <f>YEAR(Abayomis_Table[[#This Row],[OrderDate]])</f>
        <v>2018</v>
      </c>
      <c r="G6326" s="25">
        <v>43454</v>
      </c>
      <c r="H6326" s="25">
        <v>43457</v>
      </c>
      <c r="I6326" s="11" t="s">
        <v>21</v>
      </c>
      <c r="J6326" s="11">
        <v>16</v>
      </c>
      <c r="K6326" s="11">
        <v>13</v>
      </c>
      <c r="L6326" s="11">
        <v>307</v>
      </c>
      <c r="M6326" s="11">
        <v>4</v>
      </c>
      <c r="N6326" s="11">
        <v>5</v>
      </c>
      <c r="O6326" s="15">
        <v>0.2</v>
      </c>
      <c r="P6326" s="14">
        <v>1519.56</v>
      </c>
      <c r="Q6326" s="14">
        <v>1809</v>
      </c>
      <c r="R6326" s="11" t="s">
        <v>22</v>
      </c>
      <c r="S6326" s="14">
        <v>9045</v>
      </c>
      <c r="T6326" s="14">
        <v>7236</v>
      </c>
      <c r="U6326" s="14">
        <v>-361.79999999999927</v>
      </c>
      <c r="V6326" s="11" t="s">
        <v>30</v>
      </c>
      <c r="W6326" s="26">
        <v>-4.9999999999999899E-2</v>
      </c>
      <c r="X6326" s="11">
        <v>3</v>
      </c>
      <c r="Y6326" s="11">
        <v>5</v>
      </c>
    </row>
    <row r="6327" spans="1:25" x14ac:dyDescent="0.45">
      <c r="A6327" s="11" t="s">
        <v>6359</v>
      </c>
      <c r="B6327" s="11" t="s">
        <v>43</v>
      </c>
      <c r="C6327" s="11" t="s">
        <v>20</v>
      </c>
      <c r="D6327" s="25">
        <v>43300</v>
      </c>
      <c r="E6327" s="25">
        <v>43449</v>
      </c>
      <c r="F6327" s="11">
        <f>YEAR(Abayomis_Table[[#This Row],[OrderDate]])</f>
        <v>2018</v>
      </c>
      <c r="G6327" s="25">
        <v>43463</v>
      </c>
      <c r="H6327" s="25">
        <v>43470</v>
      </c>
      <c r="I6327" s="11" t="s">
        <v>21</v>
      </c>
      <c r="J6327" s="11">
        <v>26</v>
      </c>
      <c r="K6327" s="11">
        <v>33</v>
      </c>
      <c r="L6327" s="11">
        <v>250</v>
      </c>
      <c r="M6327" s="11">
        <v>2</v>
      </c>
      <c r="N6327" s="11">
        <v>4</v>
      </c>
      <c r="O6327" s="15">
        <v>0.05</v>
      </c>
      <c r="P6327" s="14">
        <v>646.41999999999996</v>
      </c>
      <c r="Q6327" s="14">
        <v>897.8</v>
      </c>
      <c r="R6327" s="11" t="s">
        <v>22</v>
      </c>
      <c r="S6327" s="14">
        <v>3591.2</v>
      </c>
      <c r="T6327" s="14">
        <v>3411.64</v>
      </c>
      <c r="U6327" s="14">
        <v>825.96</v>
      </c>
      <c r="V6327" s="11" t="s">
        <v>32</v>
      </c>
      <c r="W6327" s="26">
        <v>0.24210057333130108</v>
      </c>
      <c r="X6327" s="11">
        <v>7</v>
      </c>
      <c r="Y6327" s="11">
        <v>14</v>
      </c>
    </row>
    <row r="6328" spans="1:25" x14ac:dyDescent="0.45">
      <c r="A6328" s="11" t="s">
        <v>6360</v>
      </c>
      <c r="B6328" s="11" t="s">
        <v>19</v>
      </c>
      <c r="C6328" s="11" t="s">
        <v>34</v>
      </c>
      <c r="D6328" s="25">
        <v>43400</v>
      </c>
      <c r="E6328" s="25">
        <v>43449</v>
      </c>
      <c r="F6328" s="11">
        <f>YEAR(Abayomis_Table[[#This Row],[OrderDate]])</f>
        <v>2018</v>
      </c>
      <c r="G6328" s="25">
        <v>43459</v>
      </c>
      <c r="H6328" s="25">
        <v>43460</v>
      </c>
      <c r="I6328" s="11" t="s">
        <v>21</v>
      </c>
      <c r="J6328" s="11">
        <v>3</v>
      </c>
      <c r="K6328" s="11">
        <v>17</v>
      </c>
      <c r="L6328" s="11">
        <v>284</v>
      </c>
      <c r="M6328" s="11">
        <v>14</v>
      </c>
      <c r="N6328" s="11">
        <v>3</v>
      </c>
      <c r="O6328" s="15">
        <v>0.2</v>
      </c>
      <c r="P6328" s="14">
        <v>847.42</v>
      </c>
      <c r="Q6328" s="14">
        <v>1246.2</v>
      </c>
      <c r="R6328" s="11" t="s">
        <v>22</v>
      </c>
      <c r="S6328" s="14">
        <v>3738.6000000000004</v>
      </c>
      <c r="T6328" s="14">
        <v>2990.8800000000006</v>
      </c>
      <c r="U6328" s="14">
        <v>448.6200000000008</v>
      </c>
      <c r="V6328" s="11" t="s">
        <v>30</v>
      </c>
      <c r="W6328" s="26">
        <v>0.14999598780292112</v>
      </c>
      <c r="X6328" s="11">
        <v>1</v>
      </c>
      <c r="Y6328" s="11">
        <v>10</v>
      </c>
    </row>
    <row r="6329" spans="1:25" x14ac:dyDescent="0.45">
      <c r="A6329" s="11" t="s">
        <v>6361</v>
      </c>
      <c r="B6329" s="11" t="s">
        <v>19</v>
      </c>
      <c r="C6329" s="11" t="s">
        <v>47</v>
      </c>
      <c r="D6329" s="25">
        <v>43300</v>
      </c>
      <c r="E6329" s="25">
        <v>43449</v>
      </c>
      <c r="F6329" s="11">
        <f>YEAR(Abayomis_Table[[#This Row],[OrderDate]])</f>
        <v>2018</v>
      </c>
      <c r="G6329" s="25">
        <v>43466</v>
      </c>
      <c r="H6329" s="25">
        <v>43476</v>
      </c>
      <c r="I6329" s="11" t="s">
        <v>21</v>
      </c>
      <c r="J6329" s="11">
        <v>4</v>
      </c>
      <c r="K6329" s="11">
        <v>32</v>
      </c>
      <c r="L6329" s="11">
        <v>20</v>
      </c>
      <c r="M6329" s="11">
        <v>40</v>
      </c>
      <c r="N6329" s="11">
        <v>1</v>
      </c>
      <c r="O6329" s="15">
        <v>0.3</v>
      </c>
      <c r="P6329" s="14">
        <v>503.51</v>
      </c>
      <c r="Q6329" s="14">
        <v>1118.9000000000001</v>
      </c>
      <c r="R6329" s="11" t="s">
        <v>22</v>
      </c>
      <c r="S6329" s="14">
        <v>1118.9000000000001</v>
      </c>
      <c r="T6329" s="14">
        <v>783.23</v>
      </c>
      <c r="U6329" s="14">
        <v>279.72000000000003</v>
      </c>
      <c r="V6329" s="11" t="s">
        <v>30</v>
      </c>
      <c r="W6329" s="26">
        <v>0.3571364733220127</v>
      </c>
      <c r="X6329" s="11">
        <v>10</v>
      </c>
      <c r="Y6329" s="11">
        <v>17</v>
      </c>
    </row>
    <row r="6330" spans="1:25" x14ac:dyDescent="0.45">
      <c r="A6330" s="11" t="s">
        <v>6362</v>
      </c>
      <c r="B6330" s="11" t="s">
        <v>27</v>
      </c>
      <c r="C6330" s="11" t="s">
        <v>41</v>
      </c>
      <c r="D6330" s="25">
        <v>43300</v>
      </c>
      <c r="E6330" s="25">
        <v>43449</v>
      </c>
      <c r="F6330" s="11">
        <f>YEAR(Abayomis_Table[[#This Row],[OrderDate]])</f>
        <v>2018</v>
      </c>
      <c r="G6330" s="25">
        <v>43457</v>
      </c>
      <c r="H6330" s="25">
        <v>43465</v>
      </c>
      <c r="I6330" s="11" t="s">
        <v>21</v>
      </c>
      <c r="J6330" s="11">
        <v>19</v>
      </c>
      <c r="K6330" s="11">
        <v>42</v>
      </c>
      <c r="L6330" s="11">
        <v>85</v>
      </c>
      <c r="M6330" s="11">
        <v>5</v>
      </c>
      <c r="N6330" s="11">
        <v>3</v>
      </c>
      <c r="O6330" s="15">
        <v>0.05</v>
      </c>
      <c r="P6330" s="14">
        <v>835.09</v>
      </c>
      <c r="Q6330" s="14">
        <v>1018.4</v>
      </c>
      <c r="R6330" s="11" t="s">
        <v>22</v>
      </c>
      <c r="S6330" s="14">
        <v>3055.2</v>
      </c>
      <c r="T6330" s="14">
        <v>2902.4399999999996</v>
      </c>
      <c r="U6330" s="14">
        <v>397.16999999999962</v>
      </c>
      <c r="V6330" s="11" t="s">
        <v>32</v>
      </c>
      <c r="W6330" s="26">
        <v>0.1368400380369619</v>
      </c>
      <c r="X6330" s="11">
        <v>8</v>
      </c>
      <c r="Y6330" s="11">
        <v>8</v>
      </c>
    </row>
    <row r="6331" spans="1:25" x14ac:dyDescent="0.45">
      <c r="A6331" s="11" t="s">
        <v>6363</v>
      </c>
      <c r="B6331" s="11" t="s">
        <v>36</v>
      </c>
      <c r="C6331" s="11" t="s">
        <v>20</v>
      </c>
      <c r="D6331" s="25">
        <v>43300</v>
      </c>
      <c r="E6331" s="25">
        <v>43449</v>
      </c>
      <c r="F6331" s="11">
        <f>YEAR(Abayomis_Table[[#This Row],[OrderDate]])</f>
        <v>2018</v>
      </c>
      <c r="G6331" s="25">
        <v>43460</v>
      </c>
      <c r="H6331" s="25">
        <v>43463</v>
      </c>
      <c r="I6331" s="11" t="s">
        <v>21</v>
      </c>
      <c r="J6331" s="11">
        <v>23</v>
      </c>
      <c r="K6331" s="11">
        <v>17</v>
      </c>
      <c r="L6331" s="11">
        <v>219</v>
      </c>
      <c r="M6331" s="11">
        <v>33</v>
      </c>
      <c r="N6331" s="11">
        <v>1</v>
      </c>
      <c r="O6331" s="15">
        <v>7.4999999999999997E-2</v>
      </c>
      <c r="P6331" s="14">
        <v>3982.21</v>
      </c>
      <c r="Q6331" s="14">
        <v>5105.3999999999996</v>
      </c>
      <c r="R6331" s="11" t="s">
        <v>22</v>
      </c>
      <c r="S6331" s="14">
        <v>5105.3999999999996</v>
      </c>
      <c r="T6331" s="14">
        <v>4722.4949999999999</v>
      </c>
      <c r="U6331" s="14">
        <v>740.28499999999985</v>
      </c>
      <c r="V6331" s="11" t="s">
        <v>23</v>
      </c>
      <c r="W6331" s="26">
        <v>0.15675718026170485</v>
      </c>
      <c r="X6331" s="11">
        <v>3</v>
      </c>
      <c r="Y6331" s="11">
        <v>11</v>
      </c>
    </row>
    <row r="6332" spans="1:25" x14ac:dyDescent="0.45">
      <c r="A6332" s="11" t="s">
        <v>6364</v>
      </c>
      <c r="B6332" s="11" t="s">
        <v>27</v>
      </c>
      <c r="C6332" s="11" t="s">
        <v>28</v>
      </c>
      <c r="D6332" s="25">
        <v>43400</v>
      </c>
      <c r="E6332" s="25">
        <v>43449</v>
      </c>
      <c r="F6332" s="11">
        <f>YEAR(Abayomis_Table[[#This Row],[OrderDate]])</f>
        <v>2018</v>
      </c>
      <c r="G6332" s="25">
        <v>43472</v>
      </c>
      <c r="H6332" s="25">
        <v>43478</v>
      </c>
      <c r="I6332" s="11" t="s">
        <v>21</v>
      </c>
      <c r="J6332" s="11">
        <v>17</v>
      </c>
      <c r="K6332" s="11">
        <v>26</v>
      </c>
      <c r="L6332" s="11">
        <v>184</v>
      </c>
      <c r="M6332" s="11">
        <v>1</v>
      </c>
      <c r="N6332" s="11">
        <v>6</v>
      </c>
      <c r="O6332" s="15">
        <v>0.05</v>
      </c>
      <c r="P6332" s="14">
        <v>911.74</v>
      </c>
      <c r="Q6332" s="14">
        <v>1085.4000000000001</v>
      </c>
      <c r="R6332" s="11" t="s">
        <v>22</v>
      </c>
      <c r="S6332" s="14">
        <v>6512.4000000000005</v>
      </c>
      <c r="T6332" s="14">
        <v>6186.7800000000007</v>
      </c>
      <c r="U6332" s="14">
        <v>716.34000000000015</v>
      </c>
      <c r="V6332" s="11" t="s">
        <v>32</v>
      </c>
      <c r="W6332" s="26">
        <v>0.11578559444492936</v>
      </c>
      <c r="X6332" s="11">
        <v>6</v>
      </c>
      <c r="Y6332" s="11">
        <v>23</v>
      </c>
    </row>
    <row r="6333" spans="1:25" x14ac:dyDescent="0.45">
      <c r="A6333" s="11" t="s">
        <v>6365</v>
      </c>
      <c r="B6333" s="11" t="s">
        <v>27</v>
      </c>
      <c r="C6333" s="11" t="s">
        <v>28</v>
      </c>
      <c r="D6333" s="25">
        <v>43300</v>
      </c>
      <c r="E6333" s="25">
        <v>43448</v>
      </c>
      <c r="F6333" s="11">
        <f>YEAR(Abayomis_Table[[#This Row],[OrderDate]])</f>
        <v>2018</v>
      </c>
      <c r="G6333" s="25">
        <v>43452</v>
      </c>
      <c r="H6333" s="25">
        <v>43461</v>
      </c>
      <c r="I6333" s="11" t="s">
        <v>21</v>
      </c>
      <c r="J6333" s="11">
        <v>14</v>
      </c>
      <c r="K6333" s="11">
        <v>1</v>
      </c>
      <c r="L6333" s="11">
        <v>166</v>
      </c>
      <c r="M6333" s="11">
        <v>11</v>
      </c>
      <c r="N6333" s="11">
        <v>1</v>
      </c>
      <c r="O6333" s="15">
        <v>0.05</v>
      </c>
      <c r="P6333" s="14">
        <v>625.65</v>
      </c>
      <c r="Q6333" s="14">
        <v>1078.7</v>
      </c>
      <c r="R6333" s="11" t="s">
        <v>22</v>
      </c>
      <c r="S6333" s="14">
        <v>1078.7</v>
      </c>
      <c r="T6333" s="14">
        <v>1024.7650000000001</v>
      </c>
      <c r="U6333" s="14">
        <v>399.11500000000012</v>
      </c>
      <c r="V6333" s="11" t="s">
        <v>32</v>
      </c>
      <c r="W6333" s="26">
        <v>0.38946978087659129</v>
      </c>
      <c r="X6333" s="11">
        <v>9</v>
      </c>
      <c r="Y6333" s="11">
        <v>4</v>
      </c>
    </row>
    <row r="6334" spans="1:25" x14ac:dyDescent="0.45">
      <c r="A6334" s="11" t="s">
        <v>6366</v>
      </c>
      <c r="B6334" s="11" t="s">
        <v>19</v>
      </c>
      <c r="C6334" s="11" t="s">
        <v>28</v>
      </c>
      <c r="D6334" s="25">
        <v>43300</v>
      </c>
      <c r="E6334" s="25">
        <v>43448</v>
      </c>
      <c r="F6334" s="11">
        <f>YEAR(Abayomis_Table[[#This Row],[OrderDate]])</f>
        <v>2018</v>
      </c>
      <c r="G6334" s="25">
        <v>43475</v>
      </c>
      <c r="H6334" s="25">
        <v>43480</v>
      </c>
      <c r="I6334" s="11" t="s">
        <v>21</v>
      </c>
      <c r="J6334" s="11">
        <v>10</v>
      </c>
      <c r="K6334" s="11">
        <v>33</v>
      </c>
      <c r="L6334" s="11">
        <v>128</v>
      </c>
      <c r="M6334" s="11">
        <v>40</v>
      </c>
      <c r="N6334" s="11">
        <v>7</v>
      </c>
      <c r="O6334" s="15">
        <v>0.05</v>
      </c>
      <c r="P6334" s="14">
        <v>1640.16</v>
      </c>
      <c r="Q6334" s="14">
        <v>2412</v>
      </c>
      <c r="R6334" s="11" t="s">
        <v>22</v>
      </c>
      <c r="S6334" s="14">
        <v>16884</v>
      </c>
      <c r="T6334" s="14">
        <v>16039.8</v>
      </c>
      <c r="U6334" s="14">
        <v>4558.6799999999985</v>
      </c>
      <c r="V6334" s="11" t="s">
        <v>32</v>
      </c>
      <c r="W6334" s="26">
        <v>0.28421052631578941</v>
      </c>
      <c r="X6334" s="11">
        <v>5</v>
      </c>
      <c r="Y6334" s="11">
        <v>27</v>
      </c>
    </row>
    <row r="6335" spans="1:25" x14ac:dyDescent="0.45">
      <c r="A6335" s="11" t="s">
        <v>6367</v>
      </c>
      <c r="B6335" s="11" t="s">
        <v>19</v>
      </c>
      <c r="C6335" s="11" t="s">
        <v>47</v>
      </c>
      <c r="D6335" s="25">
        <v>43300</v>
      </c>
      <c r="E6335" s="25">
        <v>43448</v>
      </c>
      <c r="F6335" s="11">
        <f>YEAR(Abayomis_Table[[#This Row],[OrderDate]])</f>
        <v>2018</v>
      </c>
      <c r="G6335" s="25">
        <v>43471</v>
      </c>
      <c r="H6335" s="25">
        <v>43474</v>
      </c>
      <c r="I6335" s="11" t="s">
        <v>21</v>
      </c>
      <c r="J6335" s="11">
        <v>11</v>
      </c>
      <c r="K6335" s="11">
        <v>45</v>
      </c>
      <c r="L6335" s="11">
        <v>18</v>
      </c>
      <c r="M6335" s="11">
        <v>25</v>
      </c>
      <c r="N6335" s="11">
        <v>4</v>
      </c>
      <c r="O6335" s="15">
        <v>0.05</v>
      </c>
      <c r="P6335" s="14">
        <v>904.1</v>
      </c>
      <c r="Q6335" s="14">
        <v>1159.0999999999999</v>
      </c>
      <c r="R6335" s="11" t="s">
        <v>22</v>
      </c>
      <c r="S6335" s="14">
        <v>4636.3999999999996</v>
      </c>
      <c r="T6335" s="14">
        <v>4404.579999999999</v>
      </c>
      <c r="U6335" s="14">
        <v>788.17999999999893</v>
      </c>
      <c r="V6335" s="11" t="s">
        <v>32</v>
      </c>
      <c r="W6335" s="26">
        <v>0.17894555212982829</v>
      </c>
      <c r="X6335" s="11">
        <v>3</v>
      </c>
      <c r="Y6335" s="11">
        <v>23</v>
      </c>
    </row>
    <row r="6336" spans="1:25" x14ac:dyDescent="0.45">
      <c r="A6336" s="11" t="s">
        <v>6368</v>
      </c>
      <c r="B6336" s="11" t="s">
        <v>19</v>
      </c>
      <c r="C6336" s="11" t="s">
        <v>25</v>
      </c>
      <c r="D6336" s="25">
        <v>43300</v>
      </c>
      <c r="E6336" s="25">
        <v>43448</v>
      </c>
      <c r="F6336" s="11">
        <f>YEAR(Abayomis_Table[[#This Row],[OrderDate]])</f>
        <v>2018</v>
      </c>
      <c r="G6336" s="25">
        <v>43451</v>
      </c>
      <c r="H6336" s="25">
        <v>43452</v>
      </c>
      <c r="I6336" s="11" t="s">
        <v>21</v>
      </c>
      <c r="J6336" s="11">
        <v>12</v>
      </c>
      <c r="K6336" s="11">
        <v>17</v>
      </c>
      <c r="L6336" s="11">
        <v>355</v>
      </c>
      <c r="M6336" s="11">
        <v>12</v>
      </c>
      <c r="N6336" s="11">
        <v>4</v>
      </c>
      <c r="O6336" s="15">
        <v>7.4999999999999997E-2</v>
      </c>
      <c r="P6336" s="14">
        <v>809.56</v>
      </c>
      <c r="Q6336" s="14">
        <v>1882.7</v>
      </c>
      <c r="R6336" s="11" t="s">
        <v>22</v>
      </c>
      <c r="S6336" s="14">
        <v>7530.8</v>
      </c>
      <c r="T6336" s="14">
        <v>6965.9900000000007</v>
      </c>
      <c r="U6336" s="14">
        <v>3727.7500000000009</v>
      </c>
      <c r="V6336" s="11" t="s">
        <v>23</v>
      </c>
      <c r="W6336" s="26">
        <v>0.53513570935358801</v>
      </c>
      <c r="X6336" s="11">
        <v>1</v>
      </c>
      <c r="Y6336" s="11">
        <v>3</v>
      </c>
    </row>
    <row r="6337" spans="1:25" x14ac:dyDescent="0.45">
      <c r="A6337" s="11" t="s">
        <v>6369</v>
      </c>
      <c r="B6337" s="11" t="s">
        <v>19</v>
      </c>
      <c r="C6337" s="11" t="s">
        <v>28</v>
      </c>
      <c r="D6337" s="25">
        <v>43300</v>
      </c>
      <c r="E6337" s="25">
        <v>43448</v>
      </c>
      <c r="F6337" s="11">
        <f>YEAR(Abayomis_Table[[#This Row],[OrderDate]])</f>
        <v>2018</v>
      </c>
      <c r="G6337" s="25">
        <v>43467</v>
      </c>
      <c r="H6337" s="25">
        <v>43469</v>
      </c>
      <c r="I6337" s="11" t="s">
        <v>21</v>
      </c>
      <c r="J6337" s="11">
        <v>2</v>
      </c>
      <c r="K6337" s="11">
        <v>27</v>
      </c>
      <c r="L6337" s="11">
        <v>173</v>
      </c>
      <c r="M6337" s="11">
        <v>32</v>
      </c>
      <c r="N6337" s="11">
        <v>7</v>
      </c>
      <c r="O6337" s="15">
        <v>0.05</v>
      </c>
      <c r="P6337" s="14">
        <v>2335.2199999999998</v>
      </c>
      <c r="Q6337" s="14">
        <v>3155.7</v>
      </c>
      <c r="R6337" s="11" t="s">
        <v>22</v>
      </c>
      <c r="S6337" s="14">
        <v>22089.899999999998</v>
      </c>
      <c r="T6337" s="14">
        <v>20985.404999999995</v>
      </c>
      <c r="U6337" s="14">
        <v>4638.8649999999961</v>
      </c>
      <c r="V6337" s="11" t="s">
        <v>32</v>
      </c>
      <c r="W6337" s="26">
        <v>0.22105196444862499</v>
      </c>
      <c r="X6337" s="11">
        <v>2</v>
      </c>
      <c r="Y6337" s="11">
        <v>19</v>
      </c>
    </row>
    <row r="6338" spans="1:25" x14ac:dyDescent="0.45">
      <c r="A6338" s="11" t="s">
        <v>6370</v>
      </c>
      <c r="B6338" s="11" t="s">
        <v>36</v>
      </c>
      <c r="C6338" s="11" t="s">
        <v>28</v>
      </c>
      <c r="D6338" s="25">
        <v>43300</v>
      </c>
      <c r="E6338" s="25">
        <v>43448</v>
      </c>
      <c r="F6338" s="11">
        <f>YEAR(Abayomis_Table[[#This Row],[OrderDate]])</f>
        <v>2018</v>
      </c>
      <c r="G6338" s="25">
        <v>43475</v>
      </c>
      <c r="H6338" s="25">
        <v>43476</v>
      </c>
      <c r="I6338" s="11" t="s">
        <v>21</v>
      </c>
      <c r="J6338" s="11">
        <v>22</v>
      </c>
      <c r="K6338" s="11">
        <v>46</v>
      </c>
      <c r="L6338" s="11">
        <v>102</v>
      </c>
      <c r="M6338" s="11">
        <v>9</v>
      </c>
      <c r="N6338" s="11">
        <v>3</v>
      </c>
      <c r="O6338" s="15">
        <v>0.05</v>
      </c>
      <c r="P6338" s="14">
        <v>747.18</v>
      </c>
      <c r="Q6338" s="14">
        <v>1098.8</v>
      </c>
      <c r="R6338" s="11" t="s">
        <v>22</v>
      </c>
      <c r="S6338" s="14">
        <v>3296.3999999999996</v>
      </c>
      <c r="T6338" s="14">
        <v>3131.5799999999995</v>
      </c>
      <c r="U6338" s="14">
        <v>890.03999999999951</v>
      </c>
      <c r="V6338" s="11" t="s">
        <v>32</v>
      </c>
      <c r="W6338" s="26">
        <v>0.28421435824727442</v>
      </c>
      <c r="X6338" s="11">
        <v>1</v>
      </c>
      <c r="Y6338" s="11">
        <v>27</v>
      </c>
    </row>
    <row r="6339" spans="1:25" x14ac:dyDescent="0.45">
      <c r="A6339" s="11" t="s">
        <v>6371</v>
      </c>
      <c r="B6339" s="11" t="s">
        <v>36</v>
      </c>
      <c r="C6339" s="11" t="s">
        <v>28</v>
      </c>
      <c r="D6339" s="25">
        <v>43300</v>
      </c>
      <c r="E6339" s="25">
        <v>43448</v>
      </c>
      <c r="F6339" s="11">
        <f>YEAR(Abayomis_Table[[#This Row],[OrderDate]])</f>
        <v>2018</v>
      </c>
      <c r="G6339" s="25">
        <v>43463</v>
      </c>
      <c r="H6339" s="25">
        <v>43469</v>
      </c>
      <c r="I6339" s="11" t="s">
        <v>21</v>
      </c>
      <c r="J6339" s="11">
        <v>23</v>
      </c>
      <c r="K6339" s="11">
        <v>24</v>
      </c>
      <c r="L6339" s="11">
        <v>123</v>
      </c>
      <c r="M6339" s="11">
        <v>30</v>
      </c>
      <c r="N6339" s="11">
        <v>5</v>
      </c>
      <c r="O6339" s="15">
        <v>0.2</v>
      </c>
      <c r="P6339" s="14">
        <v>2144</v>
      </c>
      <c r="Q6339" s="14">
        <v>2680</v>
      </c>
      <c r="R6339" s="11" t="s">
        <v>22</v>
      </c>
      <c r="S6339" s="14">
        <v>13400</v>
      </c>
      <c r="T6339" s="14">
        <v>10720</v>
      </c>
      <c r="U6339" s="14">
        <v>0</v>
      </c>
      <c r="V6339" s="11" t="s">
        <v>30</v>
      </c>
      <c r="W6339" s="26">
        <v>0</v>
      </c>
      <c r="X6339" s="11">
        <v>6</v>
      </c>
      <c r="Y6339" s="11">
        <v>15</v>
      </c>
    </row>
    <row r="6340" spans="1:25" x14ac:dyDescent="0.45">
      <c r="A6340" s="11" t="s">
        <v>6372</v>
      </c>
      <c r="B6340" s="11" t="s">
        <v>43</v>
      </c>
      <c r="C6340" s="11" t="s">
        <v>34</v>
      </c>
      <c r="D6340" s="25">
        <v>43300</v>
      </c>
      <c r="E6340" s="25">
        <v>43448</v>
      </c>
      <c r="F6340" s="11">
        <f>YEAR(Abayomis_Table[[#This Row],[OrderDate]])</f>
        <v>2018</v>
      </c>
      <c r="G6340" s="25">
        <v>43452</v>
      </c>
      <c r="H6340" s="25">
        <v>43459</v>
      </c>
      <c r="I6340" s="11" t="s">
        <v>21</v>
      </c>
      <c r="J6340" s="11">
        <v>25</v>
      </c>
      <c r="K6340" s="11">
        <v>10</v>
      </c>
      <c r="L6340" s="11">
        <v>309</v>
      </c>
      <c r="M6340" s="11">
        <v>13</v>
      </c>
      <c r="N6340" s="11">
        <v>5</v>
      </c>
      <c r="O6340" s="15">
        <v>0.05</v>
      </c>
      <c r="P6340" s="14">
        <v>3871.6</v>
      </c>
      <c r="Q6340" s="14">
        <v>5956.3</v>
      </c>
      <c r="R6340" s="11" t="s">
        <v>22</v>
      </c>
      <c r="S6340" s="14">
        <v>29781.5</v>
      </c>
      <c r="T6340" s="14">
        <v>28292.424999999999</v>
      </c>
      <c r="U6340" s="14">
        <v>8934.4249999999993</v>
      </c>
      <c r="V6340" s="11" t="s">
        <v>32</v>
      </c>
      <c r="W6340" s="26">
        <v>0.31578859005546533</v>
      </c>
      <c r="X6340" s="11">
        <v>7</v>
      </c>
      <c r="Y6340" s="11">
        <v>4</v>
      </c>
    </row>
    <row r="6341" spans="1:25" x14ac:dyDescent="0.45">
      <c r="A6341" s="11" t="s">
        <v>6373</v>
      </c>
      <c r="B6341" s="11" t="s">
        <v>19</v>
      </c>
      <c r="C6341" s="11" t="s">
        <v>20</v>
      </c>
      <c r="D6341" s="25">
        <v>43400</v>
      </c>
      <c r="E6341" s="25">
        <v>43448</v>
      </c>
      <c r="F6341" s="11">
        <f>YEAR(Abayomis_Table[[#This Row],[OrderDate]])</f>
        <v>2018</v>
      </c>
      <c r="G6341" s="25">
        <v>43454</v>
      </c>
      <c r="H6341" s="25">
        <v>43462</v>
      </c>
      <c r="I6341" s="11" t="s">
        <v>21</v>
      </c>
      <c r="J6341" s="11">
        <v>5</v>
      </c>
      <c r="K6341" s="11">
        <v>23</v>
      </c>
      <c r="L6341" s="11">
        <v>217</v>
      </c>
      <c r="M6341" s="11">
        <v>27</v>
      </c>
      <c r="N6341" s="11">
        <v>6</v>
      </c>
      <c r="O6341" s="15">
        <v>0.2</v>
      </c>
      <c r="P6341" s="14">
        <v>1072.3399999999999</v>
      </c>
      <c r="Q6341" s="14">
        <v>1949.7</v>
      </c>
      <c r="R6341" s="11" t="s">
        <v>22</v>
      </c>
      <c r="S6341" s="14">
        <v>11698.2</v>
      </c>
      <c r="T6341" s="14">
        <v>9358.5600000000013</v>
      </c>
      <c r="U6341" s="14">
        <v>2924.5200000000023</v>
      </c>
      <c r="V6341" s="11" t="s">
        <v>30</v>
      </c>
      <c r="W6341" s="26">
        <v>0.31249679437862254</v>
      </c>
      <c r="X6341" s="11">
        <v>8</v>
      </c>
      <c r="Y6341" s="11">
        <v>6</v>
      </c>
    </row>
    <row r="6342" spans="1:25" x14ac:dyDescent="0.45">
      <c r="A6342" s="11" t="s">
        <v>6374</v>
      </c>
      <c r="B6342" s="11" t="s">
        <v>19</v>
      </c>
      <c r="C6342" s="11" t="s">
        <v>25</v>
      </c>
      <c r="D6342" s="25">
        <v>43400</v>
      </c>
      <c r="E6342" s="25">
        <v>43447</v>
      </c>
      <c r="F6342" s="11">
        <f>YEAR(Abayomis_Table[[#This Row],[OrderDate]])</f>
        <v>2018</v>
      </c>
      <c r="G6342" s="25">
        <v>43464</v>
      </c>
      <c r="H6342" s="25">
        <v>43468</v>
      </c>
      <c r="I6342" s="11" t="s">
        <v>21</v>
      </c>
      <c r="J6342" s="11">
        <v>7</v>
      </c>
      <c r="K6342" s="11">
        <v>21</v>
      </c>
      <c r="L6342" s="11">
        <v>343</v>
      </c>
      <c r="M6342" s="11">
        <v>1</v>
      </c>
      <c r="N6342" s="11">
        <v>7</v>
      </c>
      <c r="O6342" s="15">
        <v>7.4999999999999997E-2</v>
      </c>
      <c r="P6342" s="14">
        <v>1583.75</v>
      </c>
      <c r="Q6342" s="14">
        <v>2988.2</v>
      </c>
      <c r="R6342" s="11" t="s">
        <v>22</v>
      </c>
      <c r="S6342" s="14">
        <v>20917.399999999998</v>
      </c>
      <c r="T6342" s="14">
        <v>19348.594999999998</v>
      </c>
      <c r="U6342" s="14">
        <v>8262.3449999999975</v>
      </c>
      <c r="V6342" s="11" t="s">
        <v>23</v>
      </c>
      <c r="W6342" s="26">
        <v>0.42702557989352707</v>
      </c>
      <c r="X6342" s="11">
        <v>4</v>
      </c>
      <c r="Y6342" s="11">
        <v>17</v>
      </c>
    </row>
    <row r="6343" spans="1:25" x14ac:dyDescent="0.45">
      <c r="A6343" s="11" t="s">
        <v>6375</v>
      </c>
      <c r="B6343" s="11" t="s">
        <v>27</v>
      </c>
      <c r="C6343" s="11" t="s">
        <v>20</v>
      </c>
      <c r="D6343" s="25">
        <v>43300</v>
      </c>
      <c r="E6343" s="25">
        <v>43447</v>
      </c>
      <c r="F6343" s="11">
        <f>YEAR(Abayomis_Table[[#This Row],[OrderDate]])</f>
        <v>2018</v>
      </c>
      <c r="G6343" s="25">
        <v>43473</v>
      </c>
      <c r="H6343" s="25">
        <v>43482</v>
      </c>
      <c r="I6343" s="11" t="s">
        <v>21</v>
      </c>
      <c r="J6343" s="11">
        <v>18</v>
      </c>
      <c r="K6343" s="11">
        <v>29</v>
      </c>
      <c r="L6343" s="11">
        <v>214</v>
      </c>
      <c r="M6343" s="11">
        <v>17</v>
      </c>
      <c r="N6343" s="11">
        <v>6</v>
      </c>
      <c r="O6343" s="15">
        <v>0.15</v>
      </c>
      <c r="P6343" s="14">
        <v>1267.71</v>
      </c>
      <c r="Q6343" s="14">
        <v>2485.6999999999998</v>
      </c>
      <c r="R6343" s="11" t="s">
        <v>22</v>
      </c>
      <c r="S6343" s="14">
        <v>14914.199999999999</v>
      </c>
      <c r="T6343" s="14">
        <v>12677.069999999998</v>
      </c>
      <c r="U6343" s="14">
        <v>5070.8099999999977</v>
      </c>
      <c r="V6343" s="11" t="s">
        <v>23</v>
      </c>
      <c r="W6343" s="26">
        <v>0.39999858011354344</v>
      </c>
      <c r="X6343" s="11">
        <v>9</v>
      </c>
      <c r="Y6343" s="11">
        <v>26</v>
      </c>
    </row>
    <row r="6344" spans="1:25" x14ac:dyDescent="0.45">
      <c r="A6344" s="11" t="s">
        <v>6376</v>
      </c>
      <c r="B6344" s="11" t="s">
        <v>19</v>
      </c>
      <c r="C6344" s="11" t="s">
        <v>28</v>
      </c>
      <c r="D6344" s="25">
        <v>43300</v>
      </c>
      <c r="E6344" s="25">
        <v>43447</v>
      </c>
      <c r="F6344" s="11">
        <f>YEAR(Abayomis_Table[[#This Row],[OrderDate]])</f>
        <v>2018</v>
      </c>
      <c r="G6344" s="25">
        <v>43459</v>
      </c>
      <c r="H6344" s="25">
        <v>43469</v>
      </c>
      <c r="I6344" s="11" t="s">
        <v>21</v>
      </c>
      <c r="J6344" s="11">
        <v>4</v>
      </c>
      <c r="K6344" s="11">
        <v>20</v>
      </c>
      <c r="L6344" s="11">
        <v>117</v>
      </c>
      <c r="M6344" s="11">
        <v>22</v>
      </c>
      <c r="N6344" s="11">
        <v>4</v>
      </c>
      <c r="O6344" s="15">
        <v>0.2</v>
      </c>
      <c r="P6344" s="14">
        <v>1708.5</v>
      </c>
      <c r="Q6344" s="14">
        <v>2847.5</v>
      </c>
      <c r="R6344" s="11" t="s">
        <v>22</v>
      </c>
      <c r="S6344" s="14">
        <v>11390</v>
      </c>
      <c r="T6344" s="14">
        <v>9112</v>
      </c>
      <c r="U6344" s="14">
        <v>2278</v>
      </c>
      <c r="V6344" s="11" t="s">
        <v>30</v>
      </c>
      <c r="W6344" s="26">
        <v>0.25</v>
      </c>
      <c r="X6344" s="11">
        <v>10</v>
      </c>
      <c r="Y6344" s="11">
        <v>12</v>
      </c>
    </row>
    <row r="6345" spans="1:25" x14ac:dyDescent="0.45">
      <c r="A6345" s="11" t="s">
        <v>6377</v>
      </c>
      <c r="B6345" s="11" t="s">
        <v>19</v>
      </c>
      <c r="C6345" s="11" t="s">
        <v>28</v>
      </c>
      <c r="D6345" s="25">
        <v>43400</v>
      </c>
      <c r="E6345" s="25">
        <v>43447</v>
      </c>
      <c r="F6345" s="11">
        <f>YEAR(Abayomis_Table[[#This Row],[OrderDate]])</f>
        <v>2018</v>
      </c>
      <c r="G6345" s="25">
        <v>43460</v>
      </c>
      <c r="H6345" s="25">
        <v>43465</v>
      </c>
      <c r="I6345" s="11" t="s">
        <v>21</v>
      </c>
      <c r="J6345" s="11">
        <v>8</v>
      </c>
      <c r="K6345" s="11">
        <v>35</v>
      </c>
      <c r="L6345" s="11">
        <v>166</v>
      </c>
      <c r="M6345" s="11">
        <v>21</v>
      </c>
      <c r="N6345" s="11">
        <v>6</v>
      </c>
      <c r="O6345" s="15">
        <v>0.4</v>
      </c>
      <c r="P6345" s="14">
        <v>682.53</v>
      </c>
      <c r="Q6345" s="14">
        <v>1118.9000000000001</v>
      </c>
      <c r="R6345" s="11" t="s">
        <v>22</v>
      </c>
      <c r="S6345" s="14">
        <v>6713.4000000000005</v>
      </c>
      <c r="T6345" s="14">
        <v>4028.04</v>
      </c>
      <c r="U6345" s="14">
        <v>-67.139999999999873</v>
      </c>
      <c r="V6345" s="11" t="s">
        <v>44</v>
      </c>
      <c r="W6345" s="26">
        <v>-1.6668156224863673E-2</v>
      </c>
      <c r="X6345" s="11">
        <v>5</v>
      </c>
      <c r="Y6345" s="11">
        <v>13</v>
      </c>
    </row>
    <row r="6346" spans="1:25" x14ac:dyDescent="0.45">
      <c r="A6346" s="11" t="s">
        <v>6378</v>
      </c>
      <c r="B6346" s="11" t="s">
        <v>27</v>
      </c>
      <c r="C6346" s="11" t="s">
        <v>47</v>
      </c>
      <c r="D6346" s="25">
        <v>43300</v>
      </c>
      <c r="E6346" s="25">
        <v>43447</v>
      </c>
      <c r="F6346" s="11">
        <f>YEAR(Abayomis_Table[[#This Row],[OrderDate]])</f>
        <v>2018</v>
      </c>
      <c r="G6346" s="25">
        <v>43455</v>
      </c>
      <c r="H6346" s="25">
        <v>43464</v>
      </c>
      <c r="I6346" s="11" t="s">
        <v>21</v>
      </c>
      <c r="J6346" s="11">
        <v>18</v>
      </c>
      <c r="K6346" s="11">
        <v>38</v>
      </c>
      <c r="L6346" s="11">
        <v>33</v>
      </c>
      <c r="M6346" s="11">
        <v>11</v>
      </c>
      <c r="N6346" s="11">
        <v>4</v>
      </c>
      <c r="O6346" s="15">
        <v>0.1</v>
      </c>
      <c r="P6346" s="14">
        <v>689.77</v>
      </c>
      <c r="Q6346" s="14">
        <v>971.5</v>
      </c>
      <c r="R6346" s="11" t="s">
        <v>22</v>
      </c>
      <c r="S6346" s="14">
        <v>3886</v>
      </c>
      <c r="T6346" s="14">
        <v>3497.4</v>
      </c>
      <c r="U6346" s="14">
        <v>738.32000000000016</v>
      </c>
      <c r="V6346" s="11" t="s">
        <v>23</v>
      </c>
      <c r="W6346" s="26">
        <v>0.2111053925773432</v>
      </c>
      <c r="X6346" s="11">
        <v>9</v>
      </c>
      <c r="Y6346" s="11">
        <v>8</v>
      </c>
    </row>
    <row r="6347" spans="1:25" x14ac:dyDescent="0.45">
      <c r="A6347" s="11" t="s">
        <v>6379</v>
      </c>
      <c r="B6347" s="11" t="s">
        <v>36</v>
      </c>
      <c r="C6347" s="11" t="s">
        <v>34</v>
      </c>
      <c r="D6347" s="25">
        <v>43300</v>
      </c>
      <c r="E6347" s="25">
        <v>43447</v>
      </c>
      <c r="F6347" s="11">
        <f>YEAR(Abayomis_Table[[#This Row],[OrderDate]])</f>
        <v>2018</v>
      </c>
      <c r="G6347" s="25">
        <v>43472</v>
      </c>
      <c r="H6347" s="25">
        <v>43482</v>
      </c>
      <c r="I6347" s="11" t="s">
        <v>21</v>
      </c>
      <c r="J6347" s="11">
        <v>21</v>
      </c>
      <c r="K6347" s="11">
        <v>34</v>
      </c>
      <c r="L6347" s="11">
        <v>299</v>
      </c>
      <c r="M6347" s="11">
        <v>12</v>
      </c>
      <c r="N6347" s="11">
        <v>7</v>
      </c>
      <c r="O6347" s="15">
        <v>0.2</v>
      </c>
      <c r="P6347" s="14">
        <v>102.98</v>
      </c>
      <c r="Q6347" s="14">
        <v>194.3</v>
      </c>
      <c r="R6347" s="11" t="s">
        <v>22</v>
      </c>
      <c r="S6347" s="14">
        <v>1360.1000000000001</v>
      </c>
      <c r="T6347" s="14">
        <v>1088.0800000000002</v>
      </c>
      <c r="U6347" s="14">
        <v>367.22000000000014</v>
      </c>
      <c r="V6347" s="11" t="s">
        <v>30</v>
      </c>
      <c r="W6347" s="26">
        <v>0.33749356664951113</v>
      </c>
      <c r="X6347" s="11">
        <v>10</v>
      </c>
      <c r="Y6347" s="11">
        <v>25</v>
      </c>
    </row>
    <row r="6348" spans="1:25" x14ac:dyDescent="0.45">
      <c r="A6348" s="11" t="s">
        <v>6380</v>
      </c>
      <c r="B6348" s="11" t="s">
        <v>27</v>
      </c>
      <c r="C6348" s="11" t="s">
        <v>28</v>
      </c>
      <c r="D6348" s="25">
        <v>43400</v>
      </c>
      <c r="E6348" s="25">
        <v>43447</v>
      </c>
      <c r="F6348" s="11">
        <f>YEAR(Abayomis_Table[[#This Row],[OrderDate]])</f>
        <v>2018</v>
      </c>
      <c r="G6348" s="25">
        <v>43455</v>
      </c>
      <c r="H6348" s="25">
        <v>43461</v>
      </c>
      <c r="I6348" s="11" t="s">
        <v>21</v>
      </c>
      <c r="J6348" s="11">
        <v>12</v>
      </c>
      <c r="K6348" s="11">
        <v>27</v>
      </c>
      <c r="L6348" s="11">
        <v>172</v>
      </c>
      <c r="M6348" s="11">
        <v>18</v>
      </c>
      <c r="N6348" s="11">
        <v>6</v>
      </c>
      <c r="O6348" s="15">
        <v>0.4</v>
      </c>
      <c r="P6348" s="14">
        <v>3223.64</v>
      </c>
      <c r="Q6348" s="14">
        <v>5969.7</v>
      </c>
      <c r="R6348" s="11" t="s">
        <v>22</v>
      </c>
      <c r="S6348" s="14">
        <v>35818.199999999997</v>
      </c>
      <c r="T6348" s="14">
        <v>21490.92</v>
      </c>
      <c r="U6348" s="14">
        <v>2149.0799999999981</v>
      </c>
      <c r="V6348" s="11" t="s">
        <v>44</v>
      </c>
      <c r="W6348" s="26">
        <v>9.9999441624648841E-2</v>
      </c>
      <c r="X6348" s="11">
        <v>6</v>
      </c>
      <c r="Y6348" s="11">
        <v>8</v>
      </c>
    </row>
    <row r="6349" spans="1:25" x14ac:dyDescent="0.45">
      <c r="A6349" s="11" t="s">
        <v>6381</v>
      </c>
      <c r="B6349" s="11" t="s">
        <v>19</v>
      </c>
      <c r="C6349" s="11" t="s">
        <v>41</v>
      </c>
      <c r="D6349" s="25">
        <v>43300</v>
      </c>
      <c r="E6349" s="25">
        <v>43447</v>
      </c>
      <c r="F6349" s="11">
        <f>YEAR(Abayomis_Table[[#This Row],[OrderDate]])</f>
        <v>2018</v>
      </c>
      <c r="G6349" s="25">
        <v>43474</v>
      </c>
      <c r="H6349" s="25">
        <v>43477</v>
      </c>
      <c r="I6349" s="11" t="s">
        <v>21</v>
      </c>
      <c r="J6349" s="11">
        <v>1</v>
      </c>
      <c r="K6349" s="11">
        <v>25</v>
      </c>
      <c r="L6349" s="11">
        <v>66</v>
      </c>
      <c r="M6349" s="11">
        <v>15</v>
      </c>
      <c r="N6349" s="11">
        <v>4</v>
      </c>
      <c r="O6349" s="15">
        <v>0.2</v>
      </c>
      <c r="P6349" s="14">
        <v>2571.19</v>
      </c>
      <c r="Q6349" s="14">
        <v>3296.4</v>
      </c>
      <c r="R6349" s="11" t="s">
        <v>22</v>
      </c>
      <c r="S6349" s="14">
        <v>13185.6</v>
      </c>
      <c r="T6349" s="14">
        <v>10548.480000000001</v>
      </c>
      <c r="U6349" s="14">
        <v>263.72000000000116</v>
      </c>
      <c r="V6349" s="11" t="s">
        <v>30</v>
      </c>
      <c r="W6349" s="26">
        <v>2.5000758403106525E-2</v>
      </c>
      <c r="X6349" s="11">
        <v>3</v>
      </c>
      <c r="Y6349" s="11">
        <v>27</v>
      </c>
    </row>
    <row r="6350" spans="1:25" x14ac:dyDescent="0.45">
      <c r="A6350" s="11" t="s">
        <v>6382</v>
      </c>
      <c r="B6350" s="11" t="s">
        <v>43</v>
      </c>
      <c r="C6350" s="11" t="s">
        <v>28</v>
      </c>
      <c r="D6350" s="25">
        <v>43300</v>
      </c>
      <c r="E6350" s="25">
        <v>43446</v>
      </c>
      <c r="F6350" s="11">
        <f>YEAR(Abayomis_Table[[#This Row],[OrderDate]])</f>
        <v>2018</v>
      </c>
      <c r="G6350" s="25">
        <v>43464</v>
      </c>
      <c r="H6350" s="25">
        <v>43472</v>
      </c>
      <c r="I6350" s="11" t="s">
        <v>21</v>
      </c>
      <c r="J6350" s="11">
        <v>27</v>
      </c>
      <c r="K6350" s="11">
        <v>47</v>
      </c>
      <c r="L6350" s="11">
        <v>106</v>
      </c>
      <c r="M6350" s="11">
        <v>20</v>
      </c>
      <c r="N6350" s="11">
        <v>2</v>
      </c>
      <c r="O6350" s="15">
        <v>0.1</v>
      </c>
      <c r="P6350" s="14">
        <v>773.85</v>
      </c>
      <c r="Q6350" s="14">
        <v>1031.8</v>
      </c>
      <c r="R6350" s="11" t="s">
        <v>22</v>
      </c>
      <c r="S6350" s="14">
        <v>2063.6</v>
      </c>
      <c r="T6350" s="14">
        <v>1857.24</v>
      </c>
      <c r="U6350" s="14">
        <v>309.53999999999996</v>
      </c>
      <c r="V6350" s="11" t="s">
        <v>23</v>
      </c>
      <c r="W6350" s="26">
        <v>0.16666666666666666</v>
      </c>
      <c r="X6350" s="11">
        <v>8</v>
      </c>
      <c r="Y6350" s="11">
        <v>18</v>
      </c>
    </row>
    <row r="6351" spans="1:25" x14ac:dyDescent="0.45">
      <c r="A6351" s="11" t="s">
        <v>6383</v>
      </c>
      <c r="B6351" s="11" t="s">
        <v>43</v>
      </c>
      <c r="C6351" s="11" t="s">
        <v>41</v>
      </c>
      <c r="D6351" s="25">
        <v>43400</v>
      </c>
      <c r="E6351" s="25">
        <v>43446</v>
      </c>
      <c r="F6351" s="11">
        <f>YEAR(Abayomis_Table[[#This Row],[OrderDate]])</f>
        <v>2018</v>
      </c>
      <c r="G6351" s="25">
        <v>43457</v>
      </c>
      <c r="H6351" s="25">
        <v>43459</v>
      </c>
      <c r="I6351" s="11" t="s">
        <v>21</v>
      </c>
      <c r="J6351" s="11">
        <v>27</v>
      </c>
      <c r="K6351" s="11">
        <v>26</v>
      </c>
      <c r="L6351" s="11">
        <v>79</v>
      </c>
      <c r="M6351" s="11">
        <v>4</v>
      </c>
      <c r="N6351" s="11">
        <v>8</v>
      </c>
      <c r="O6351" s="15">
        <v>7.4999999999999997E-2</v>
      </c>
      <c r="P6351" s="14">
        <v>79.66</v>
      </c>
      <c r="Q6351" s="14">
        <v>194.3</v>
      </c>
      <c r="R6351" s="11" t="s">
        <v>22</v>
      </c>
      <c r="S6351" s="14">
        <v>1554.4</v>
      </c>
      <c r="T6351" s="14">
        <v>1437.8200000000002</v>
      </c>
      <c r="U6351" s="14">
        <v>800.54000000000019</v>
      </c>
      <c r="V6351" s="11" t="s">
        <v>23</v>
      </c>
      <c r="W6351" s="26">
        <v>0.55677344869316059</v>
      </c>
      <c r="X6351" s="11">
        <v>2</v>
      </c>
      <c r="Y6351" s="11">
        <v>11</v>
      </c>
    </row>
    <row r="6352" spans="1:25" x14ac:dyDescent="0.45">
      <c r="A6352" s="11" t="s">
        <v>6384</v>
      </c>
      <c r="B6352" s="11" t="s">
        <v>19</v>
      </c>
      <c r="C6352" s="11" t="s">
        <v>28</v>
      </c>
      <c r="D6352" s="25">
        <v>43300</v>
      </c>
      <c r="E6352" s="25">
        <v>43446</v>
      </c>
      <c r="F6352" s="11">
        <f>YEAR(Abayomis_Table[[#This Row],[OrderDate]])</f>
        <v>2018</v>
      </c>
      <c r="G6352" s="25">
        <v>43473</v>
      </c>
      <c r="H6352" s="25">
        <v>43479</v>
      </c>
      <c r="I6352" s="11" t="s">
        <v>21</v>
      </c>
      <c r="J6352" s="11">
        <v>8</v>
      </c>
      <c r="K6352" s="11">
        <v>27</v>
      </c>
      <c r="L6352" s="11">
        <v>162</v>
      </c>
      <c r="M6352" s="11">
        <v>47</v>
      </c>
      <c r="N6352" s="11">
        <v>2</v>
      </c>
      <c r="O6352" s="15">
        <v>0.2</v>
      </c>
      <c r="P6352" s="14">
        <v>1585.49</v>
      </c>
      <c r="Q6352" s="14">
        <v>2331.6</v>
      </c>
      <c r="R6352" s="11" t="s">
        <v>22</v>
      </c>
      <c r="S6352" s="14">
        <v>4663.2</v>
      </c>
      <c r="T6352" s="14">
        <v>3730.56</v>
      </c>
      <c r="U6352" s="14">
        <v>559.57999999999993</v>
      </c>
      <c r="V6352" s="11" t="s">
        <v>30</v>
      </c>
      <c r="W6352" s="26">
        <v>0.14999892777491849</v>
      </c>
      <c r="X6352" s="11">
        <v>6</v>
      </c>
      <c r="Y6352" s="11">
        <v>27</v>
      </c>
    </row>
    <row r="6353" spans="1:25" x14ac:dyDescent="0.45">
      <c r="A6353" s="11" t="s">
        <v>6385</v>
      </c>
      <c r="B6353" s="11" t="s">
        <v>19</v>
      </c>
      <c r="C6353" s="11" t="s">
        <v>28</v>
      </c>
      <c r="D6353" s="25">
        <v>43300</v>
      </c>
      <c r="E6353" s="25">
        <v>43446</v>
      </c>
      <c r="F6353" s="11">
        <f>YEAR(Abayomis_Table[[#This Row],[OrderDate]])</f>
        <v>2018</v>
      </c>
      <c r="G6353" s="25">
        <v>43463</v>
      </c>
      <c r="H6353" s="25">
        <v>43469</v>
      </c>
      <c r="I6353" s="11" t="s">
        <v>21</v>
      </c>
      <c r="J6353" s="11">
        <v>5</v>
      </c>
      <c r="K6353" s="11">
        <v>25</v>
      </c>
      <c r="L6353" s="11">
        <v>136</v>
      </c>
      <c r="M6353" s="11">
        <v>15</v>
      </c>
      <c r="N6353" s="11">
        <v>3</v>
      </c>
      <c r="O6353" s="15">
        <v>0.05</v>
      </c>
      <c r="P6353" s="14">
        <v>168.24</v>
      </c>
      <c r="Q6353" s="14">
        <v>207.7</v>
      </c>
      <c r="R6353" s="11" t="s">
        <v>22</v>
      </c>
      <c r="S6353" s="14">
        <v>623.09999999999991</v>
      </c>
      <c r="T6353" s="14">
        <v>591.94499999999994</v>
      </c>
      <c r="U6353" s="14">
        <v>87.224999999999909</v>
      </c>
      <c r="V6353" s="11" t="s">
        <v>32</v>
      </c>
      <c r="W6353" s="26">
        <v>0.14735321693738423</v>
      </c>
      <c r="X6353" s="11">
        <v>6</v>
      </c>
      <c r="Y6353" s="11">
        <v>17</v>
      </c>
    </row>
    <row r="6354" spans="1:25" x14ac:dyDescent="0.45">
      <c r="A6354" s="11" t="s">
        <v>6386</v>
      </c>
      <c r="B6354" s="11" t="s">
        <v>19</v>
      </c>
      <c r="C6354" s="11" t="s">
        <v>25</v>
      </c>
      <c r="D6354" s="25">
        <v>43300</v>
      </c>
      <c r="E6354" s="25">
        <v>43446</v>
      </c>
      <c r="F6354" s="11">
        <f>YEAR(Abayomis_Table[[#This Row],[OrderDate]])</f>
        <v>2018</v>
      </c>
      <c r="G6354" s="25">
        <v>43449</v>
      </c>
      <c r="H6354" s="25">
        <v>43455</v>
      </c>
      <c r="I6354" s="11" t="s">
        <v>21</v>
      </c>
      <c r="J6354" s="11">
        <v>1</v>
      </c>
      <c r="K6354" s="11">
        <v>41</v>
      </c>
      <c r="L6354" s="11">
        <v>362</v>
      </c>
      <c r="M6354" s="11">
        <v>8</v>
      </c>
      <c r="N6354" s="11">
        <v>6</v>
      </c>
      <c r="O6354" s="15">
        <v>0.2</v>
      </c>
      <c r="P6354" s="14">
        <v>438.78</v>
      </c>
      <c r="Q6354" s="14">
        <v>743.7</v>
      </c>
      <c r="R6354" s="11" t="s">
        <v>22</v>
      </c>
      <c r="S6354" s="14">
        <v>4462.2000000000007</v>
      </c>
      <c r="T6354" s="14">
        <v>3569.7600000000007</v>
      </c>
      <c r="U6354" s="14">
        <v>937.08000000000084</v>
      </c>
      <c r="V6354" s="11" t="s">
        <v>30</v>
      </c>
      <c r="W6354" s="26">
        <v>0.26250504235578881</v>
      </c>
      <c r="X6354" s="11">
        <v>6</v>
      </c>
      <c r="Y6354" s="11">
        <v>3</v>
      </c>
    </row>
    <row r="6355" spans="1:25" x14ac:dyDescent="0.45">
      <c r="A6355" s="11" t="s">
        <v>6387</v>
      </c>
      <c r="B6355" s="11" t="s">
        <v>19</v>
      </c>
      <c r="C6355" s="11" t="s">
        <v>28</v>
      </c>
      <c r="D6355" s="25">
        <v>43300</v>
      </c>
      <c r="E6355" s="25">
        <v>43446</v>
      </c>
      <c r="F6355" s="11">
        <f>YEAR(Abayomis_Table[[#This Row],[OrderDate]])</f>
        <v>2018</v>
      </c>
      <c r="G6355" s="25">
        <v>43464</v>
      </c>
      <c r="H6355" s="25">
        <v>43465</v>
      </c>
      <c r="I6355" s="11" t="s">
        <v>21</v>
      </c>
      <c r="J6355" s="11">
        <v>1</v>
      </c>
      <c r="K6355" s="11">
        <v>46</v>
      </c>
      <c r="L6355" s="11">
        <v>125</v>
      </c>
      <c r="M6355" s="11">
        <v>31</v>
      </c>
      <c r="N6355" s="11">
        <v>7</v>
      </c>
      <c r="O6355" s="15">
        <v>7.4999999999999997E-2</v>
      </c>
      <c r="P6355" s="14">
        <v>120.47</v>
      </c>
      <c r="Q6355" s="14">
        <v>207.7</v>
      </c>
      <c r="R6355" s="11" t="s">
        <v>22</v>
      </c>
      <c r="S6355" s="14">
        <v>1453.8999999999999</v>
      </c>
      <c r="T6355" s="14">
        <v>1344.8574999999998</v>
      </c>
      <c r="U6355" s="14">
        <v>501.56749999999988</v>
      </c>
      <c r="V6355" s="11" t="s">
        <v>23</v>
      </c>
      <c r="W6355" s="26">
        <v>0.37295215292326506</v>
      </c>
      <c r="X6355" s="11">
        <v>1</v>
      </c>
      <c r="Y6355" s="11">
        <v>18</v>
      </c>
    </row>
    <row r="6356" spans="1:25" x14ac:dyDescent="0.45">
      <c r="A6356" s="11" t="s">
        <v>6388</v>
      </c>
      <c r="B6356" s="11" t="s">
        <v>36</v>
      </c>
      <c r="C6356" s="11" t="s">
        <v>28</v>
      </c>
      <c r="D6356" s="25">
        <v>43300</v>
      </c>
      <c r="E6356" s="25">
        <v>43446</v>
      </c>
      <c r="F6356" s="11">
        <f>YEAR(Abayomis_Table[[#This Row],[OrderDate]])</f>
        <v>2018</v>
      </c>
      <c r="G6356" s="25">
        <v>43448</v>
      </c>
      <c r="H6356" s="25">
        <v>43457</v>
      </c>
      <c r="I6356" s="11" t="s">
        <v>21</v>
      </c>
      <c r="J6356" s="11">
        <v>24</v>
      </c>
      <c r="K6356" s="11">
        <v>20</v>
      </c>
      <c r="L6356" s="11">
        <v>161</v>
      </c>
      <c r="M6356" s="11">
        <v>25</v>
      </c>
      <c r="N6356" s="11">
        <v>3</v>
      </c>
      <c r="O6356" s="15">
        <v>0.2</v>
      </c>
      <c r="P6356" s="14">
        <v>2191.17</v>
      </c>
      <c r="Q6356" s="14">
        <v>3001.6</v>
      </c>
      <c r="R6356" s="11" t="s">
        <v>22</v>
      </c>
      <c r="S6356" s="14">
        <v>9004.7999999999993</v>
      </c>
      <c r="T6356" s="14">
        <v>7203.84</v>
      </c>
      <c r="U6356" s="14">
        <v>630.32999999999993</v>
      </c>
      <c r="V6356" s="11" t="s">
        <v>30</v>
      </c>
      <c r="W6356" s="26">
        <v>8.7499167110874188E-2</v>
      </c>
      <c r="X6356" s="11">
        <v>9</v>
      </c>
      <c r="Y6356" s="11">
        <v>2</v>
      </c>
    </row>
    <row r="6357" spans="1:25" x14ac:dyDescent="0.45">
      <c r="A6357" s="11" t="s">
        <v>6389</v>
      </c>
      <c r="B6357" s="11" t="s">
        <v>19</v>
      </c>
      <c r="C6357" s="11" t="s">
        <v>25</v>
      </c>
      <c r="D6357" s="25">
        <v>43400</v>
      </c>
      <c r="E6357" s="25">
        <v>43446</v>
      </c>
      <c r="F6357" s="11">
        <f>YEAR(Abayomis_Table[[#This Row],[OrderDate]])</f>
        <v>2018</v>
      </c>
      <c r="G6357" s="25">
        <v>43471</v>
      </c>
      <c r="H6357" s="25">
        <v>43473</v>
      </c>
      <c r="I6357" s="11" t="s">
        <v>21</v>
      </c>
      <c r="J6357" s="11">
        <v>9</v>
      </c>
      <c r="K6357" s="11">
        <v>49</v>
      </c>
      <c r="L6357" s="11">
        <v>358</v>
      </c>
      <c r="M6357" s="11">
        <v>36</v>
      </c>
      <c r="N6357" s="11">
        <v>7</v>
      </c>
      <c r="O6357" s="15">
        <v>0.4</v>
      </c>
      <c r="P6357" s="14">
        <v>1341.34</v>
      </c>
      <c r="Q6357" s="14">
        <v>1916.2</v>
      </c>
      <c r="R6357" s="11" t="s">
        <v>22</v>
      </c>
      <c r="S6357" s="14">
        <v>13413.4</v>
      </c>
      <c r="T6357" s="14">
        <v>8048.0399999999991</v>
      </c>
      <c r="U6357" s="14">
        <v>-1341.3400000000001</v>
      </c>
      <c r="V6357" s="11" t="s">
        <v>44</v>
      </c>
      <c r="W6357" s="26">
        <v>-0.16666666666666671</v>
      </c>
      <c r="X6357" s="11">
        <v>2</v>
      </c>
      <c r="Y6357" s="11">
        <v>25</v>
      </c>
    </row>
    <row r="6358" spans="1:25" x14ac:dyDescent="0.45">
      <c r="A6358" s="11" t="s">
        <v>6390</v>
      </c>
      <c r="B6358" s="11" t="s">
        <v>19</v>
      </c>
      <c r="C6358" s="11" t="s">
        <v>28</v>
      </c>
      <c r="D6358" s="25">
        <v>43400</v>
      </c>
      <c r="E6358" s="25">
        <v>43446</v>
      </c>
      <c r="F6358" s="11">
        <f>YEAR(Abayomis_Table[[#This Row],[OrderDate]])</f>
        <v>2018</v>
      </c>
      <c r="G6358" s="25">
        <v>43473</v>
      </c>
      <c r="H6358" s="25">
        <v>43474</v>
      </c>
      <c r="I6358" s="11" t="s">
        <v>21</v>
      </c>
      <c r="J6358" s="11">
        <v>9</v>
      </c>
      <c r="K6358" s="11">
        <v>8</v>
      </c>
      <c r="L6358" s="11">
        <v>110</v>
      </c>
      <c r="M6358" s="11">
        <v>28</v>
      </c>
      <c r="N6358" s="11">
        <v>8</v>
      </c>
      <c r="O6358" s="15">
        <v>0.3</v>
      </c>
      <c r="P6358" s="14">
        <v>2238.14</v>
      </c>
      <c r="Q6358" s="14">
        <v>2633.1</v>
      </c>
      <c r="R6358" s="11" t="s">
        <v>22</v>
      </c>
      <c r="S6358" s="14">
        <v>21064.799999999999</v>
      </c>
      <c r="T6358" s="14">
        <v>14745.359999999999</v>
      </c>
      <c r="U6358" s="14">
        <v>-3159.76</v>
      </c>
      <c r="V6358" s="11" t="s">
        <v>30</v>
      </c>
      <c r="W6358" s="26">
        <v>-0.21428842700347775</v>
      </c>
      <c r="X6358" s="11">
        <v>1</v>
      </c>
      <c r="Y6358" s="11">
        <v>27</v>
      </c>
    </row>
    <row r="6359" spans="1:25" x14ac:dyDescent="0.45">
      <c r="A6359" s="11" t="s">
        <v>6391</v>
      </c>
      <c r="B6359" s="11" t="s">
        <v>19</v>
      </c>
      <c r="C6359" s="11" t="s">
        <v>28</v>
      </c>
      <c r="D6359" s="25">
        <v>43300</v>
      </c>
      <c r="E6359" s="25">
        <v>43446</v>
      </c>
      <c r="F6359" s="11">
        <f>YEAR(Abayomis_Table[[#This Row],[OrderDate]])</f>
        <v>2018</v>
      </c>
      <c r="G6359" s="25">
        <v>43453</v>
      </c>
      <c r="H6359" s="25">
        <v>43455</v>
      </c>
      <c r="I6359" s="11" t="s">
        <v>21</v>
      </c>
      <c r="J6359" s="11">
        <v>7</v>
      </c>
      <c r="K6359" s="11">
        <v>45</v>
      </c>
      <c r="L6359" s="11">
        <v>97</v>
      </c>
      <c r="M6359" s="11">
        <v>21</v>
      </c>
      <c r="N6359" s="11">
        <v>7</v>
      </c>
      <c r="O6359" s="15">
        <v>0.1</v>
      </c>
      <c r="P6359" s="14">
        <v>639.17999999999995</v>
      </c>
      <c r="Q6359" s="14">
        <v>1065.3</v>
      </c>
      <c r="R6359" s="11" t="s">
        <v>22</v>
      </c>
      <c r="S6359" s="14">
        <v>7457.0999999999995</v>
      </c>
      <c r="T6359" s="14">
        <v>6711.3899999999994</v>
      </c>
      <c r="U6359" s="14">
        <v>2237.13</v>
      </c>
      <c r="V6359" s="11" t="s">
        <v>23</v>
      </c>
      <c r="W6359" s="26">
        <v>0.33333333333333337</v>
      </c>
      <c r="X6359" s="11">
        <v>2</v>
      </c>
      <c r="Y6359" s="11">
        <v>7</v>
      </c>
    </row>
    <row r="6360" spans="1:25" x14ac:dyDescent="0.45">
      <c r="A6360" s="11" t="s">
        <v>6392</v>
      </c>
      <c r="B6360" s="11" t="s">
        <v>19</v>
      </c>
      <c r="C6360" s="11" t="s">
        <v>41</v>
      </c>
      <c r="D6360" s="25">
        <v>43400</v>
      </c>
      <c r="E6360" s="25">
        <v>43446</v>
      </c>
      <c r="F6360" s="11">
        <f>YEAR(Abayomis_Table[[#This Row],[OrderDate]])</f>
        <v>2018</v>
      </c>
      <c r="G6360" s="25">
        <v>43448</v>
      </c>
      <c r="H6360" s="25">
        <v>43450</v>
      </c>
      <c r="I6360" s="11" t="s">
        <v>21</v>
      </c>
      <c r="J6360" s="11">
        <v>8</v>
      </c>
      <c r="K6360" s="11">
        <v>48</v>
      </c>
      <c r="L6360" s="11">
        <v>86</v>
      </c>
      <c r="M6360" s="11">
        <v>41</v>
      </c>
      <c r="N6360" s="11">
        <v>3</v>
      </c>
      <c r="O6360" s="15">
        <v>0.2</v>
      </c>
      <c r="P6360" s="14">
        <v>1603.11</v>
      </c>
      <c r="Q6360" s="14">
        <v>2257.9</v>
      </c>
      <c r="R6360" s="11" t="s">
        <v>22</v>
      </c>
      <c r="S6360" s="14">
        <v>6773.7000000000007</v>
      </c>
      <c r="T6360" s="14">
        <v>5418.9600000000009</v>
      </c>
      <c r="U6360" s="14">
        <v>609.63000000000102</v>
      </c>
      <c r="V6360" s="11" t="s">
        <v>30</v>
      </c>
      <c r="W6360" s="26">
        <v>0.11249944638823703</v>
      </c>
      <c r="X6360" s="11">
        <v>2</v>
      </c>
      <c r="Y6360" s="11">
        <v>2</v>
      </c>
    </row>
    <row r="6361" spans="1:25" x14ac:dyDescent="0.45">
      <c r="A6361" s="11" t="s">
        <v>6393</v>
      </c>
      <c r="B6361" s="11" t="s">
        <v>27</v>
      </c>
      <c r="C6361" s="11" t="s">
        <v>20</v>
      </c>
      <c r="D6361" s="25">
        <v>43300</v>
      </c>
      <c r="E6361" s="25">
        <v>43446</v>
      </c>
      <c r="F6361" s="11">
        <f>YEAR(Abayomis_Table[[#This Row],[OrderDate]])</f>
        <v>2018</v>
      </c>
      <c r="G6361" s="25">
        <v>43468</v>
      </c>
      <c r="H6361" s="25">
        <v>43477</v>
      </c>
      <c r="I6361" s="11" t="s">
        <v>21</v>
      </c>
      <c r="J6361" s="11">
        <v>13</v>
      </c>
      <c r="K6361" s="11">
        <v>20</v>
      </c>
      <c r="L6361" s="11">
        <v>245</v>
      </c>
      <c r="M6361" s="11">
        <v>34</v>
      </c>
      <c r="N6361" s="11">
        <v>1</v>
      </c>
      <c r="O6361" s="15">
        <v>0.05</v>
      </c>
      <c r="P6361" s="14">
        <v>545.38</v>
      </c>
      <c r="Q6361" s="14">
        <v>991.6</v>
      </c>
      <c r="R6361" s="11" t="s">
        <v>22</v>
      </c>
      <c r="S6361" s="14">
        <v>991.6</v>
      </c>
      <c r="T6361" s="14">
        <v>942.02</v>
      </c>
      <c r="U6361" s="14">
        <v>396.64</v>
      </c>
      <c r="V6361" s="11" t="s">
        <v>32</v>
      </c>
      <c r="W6361" s="26">
        <v>0.42105263157894735</v>
      </c>
      <c r="X6361" s="11">
        <v>9</v>
      </c>
      <c r="Y6361" s="11">
        <v>22</v>
      </c>
    </row>
    <row r="6362" spans="1:25" x14ac:dyDescent="0.45">
      <c r="A6362" s="11" t="s">
        <v>6394</v>
      </c>
      <c r="B6362" s="11" t="s">
        <v>43</v>
      </c>
      <c r="C6362" s="11" t="s">
        <v>28</v>
      </c>
      <c r="D6362" s="25">
        <v>43400</v>
      </c>
      <c r="E6362" s="25">
        <v>43446</v>
      </c>
      <c r="F6362" s="11">
        <f>YEAR(Abayomis_Table[[#This Row],[OrderDate]])</f>
        <v>2018</v>
      </c>
      <c r="G6362" s="25">
        <v>43469</v>
      </c>
      <c r="H6362" s="25">
        <v>43478</v>
      </c>
      <c r="I6362" s="11" t="s">
        <v>21</v>
      </c>
      <c r="J6362" s="11">
        <v>28</v>
      </c>
      <c r="K6362" s="11">
        <v>49</v>
      </c>
      <c r="L6362" s="11">
        <v>192</v>
      </c>
      <c r="M6362" s="11">
        <v>13</v>
      </c>
      <c r="N6362" s="11">
        <v>4</v>
      </c>
      <c r="O6362" s="15">
        <v>7.4999999999999997E-2</v>
      </c>
      <c r="P6362" s="14">
        <v>1660.19</v>
      </c>
      <c r="Q6362" s="14">
        <v>2338.3000000000002</v>
      </c>
      <c r="R6362" s="11" t="s">
        <v>22</v>
      </c>
      <c r="S6362" s="14">
        <v>9353.2000000000007</v>
      </c>
      <c r="T6362" s="14">
        <v>8651.7100000000009</v>
      </c>
      <c r="U6362" s="14">
        <v>2010.9500000000007</v>
      </c>
      <c r="V6362" s="11" t="s">
        <v>23</v>
      </c>
      <c r="W6362" s="26">
        <v>0.23243381944147462</v>
      </c>
      <c r="X6362" s="11">
        <v>9</v>
      </c>
      <c r="Y6362" s="11">
        <v>23</v>
      </c>
    </row>
    <row r="6363" spans="1:25" x14ac:dyDescent="0.45">
      <c r="A6363" s="11" t="s">
        <v>6395</v>
      </c>
      <c r="B6363" s="11" t="s">
        <v>36</v>
      </c>
      <c r="C6363" s="11" t="s">
        <v>28</v>
      </c>
      <c r="D6363" s="25">
        <v>43300</v>
      </c>
      <c r="E6363" s="25">
        <v>43446</v>
      </c>
      <c r="F6363" s="11">
        <f>YEAR(Abayomis_Table[[#This Row],[OrderDate]])</f>
        <v>2018</v>
      </c>
      <c r="G6363" s="25">
        <v>43448</v>
      </c>
      <c r="H6363" s="25">
        <v>43451</v>
      </c>
      <c r="I6363" s="11" t="s">
        <v>21</v>
      </c>
      <c r="J6363" s="11">
        <v>21</v>
      </c>
      <c r="K6363" s="11">
        <v>32</v>
      </c>
      <c r="L6363" s="11">
        <v>133</v>
      </c>
      <c r="M6363" s="11">
        <v>47</v>
      </c>
      <c r="N6363" s="11">
        <v>3</v>
      </c>
      <c r="O6363" s="15">
        <v>0.1</v>
      </c>
      <c r="P6363" s="14">
        <v>3922.72</v>
      </c>
      <c r="Q6363" s="14">
        <v>5768.7</v>
      </c>
      <c r="R6363" s="11" t="s">
        <v>22</v>
      </c>
      <c r="S6363" s="14">
        <v>17306.099999999999</v>
      </c>
      <c r="T6363" s="14">
        <v>15575.49</v>
      </c>
      <c r="U6363" s="14">
        <v>3807.33</v>
      </c>
      <c r="V6363" s="11" t="s">
        <v>23</v>
      </c>
      <c r="W6363" s="26">
        <v>0.24444367400319347</v>
      </c>
      <c r="X6363" s="11">
        <v>3</v>
      </c>
      <c r="Y6363" s="11">
        <v>2</v>
      </c>
    </row>
    <row r="6364" spans="1:25" x14ac:dyDescent="0.45">
      <c r="A6364" s="11" t="s">
        <v>6396</v>
      </c>
      <c r="B6364" s="11" t="s">
        <v>27</v>
      </c>
      <c r="C6364" s="11" t="s">
        <v>47</v>
      </c>
      <c r="D6364" s="25">
        <v>43400</v>
      </c>
      <c r="E6364" s="25">
        <v>43445</v>
      </c>
      <c r="F6364" s="11">
        <f>YEAR(Abayomis_Table[[#This Row],[OrderDate]])</f>
        <v>2018</v>
      </c>
      <c r="G6364" s="25">
        <v>43455</v>
      </c>
      <c r="H6364" s="25">
        <v>43461</v>
      </c>
      <c r="I6364" s="11" t="s">
        <v>21</v>
      </c>
      <c r="J6364" s="11">
        <v>17</v>
      </c>
      <c r="K6364" s="11">
        <v>39</v>
      </c>
      <c r="L6364" s="11">
        <v>51</v>
      </c>
      <c r="M6364" s="11">
        <v>19</v>
      </c>
      <c r="N6364" s="11">
        <v>6</v>
      </c>
      <c r="O6364" s="15">
        <v>7.4999999999999997E-2</v>
      </c>
      <c r="P6364" s="14">
        <v>4272.1899999999996</v>
      </c>
      <c r="Q6364" s="14">
        <v>5621.3</v>
      </c>
      <c r="R6364" s="11" t="s">
        <v>22</v>
      </c>
      <c r="S6364" s="14">
        <v>33727.800000000003</v>
      </c>
      <c r="T6364" s="14">
        <v>31198.215000000004</v>
      </c>
      <c r="U6364" s="14">
        <v>5565.0750000000044</v>
      </c>
      <c r="V6364" s="11" t="s">
        <v>23</v>
      </c>
      <c r="W6364" s="26">
        <v>0.17837799374098817</v>
      </c>
      <c r="X6364" s="11">
        <v>6</v>
      </c>
      <c r="Y6364" s="11">
        <v>10</v>
      </c>
    </row>
    <row r="6365" spans="1:25" x14ac:dyDescent="0.45">
      <c r="A6365" s="11" t="s">
        <v>6397</v>
      </c>
      <c r="B6365" s="11" t="s">
        <v>19</v>
      </c>
      <c r="C6365" s="11" t="s">
        <v>20</v>
      </c>
      <c r="D6365" s="25">
        <v>43300</v>
      </c>
      <c r="E6365" s="25">
        <v>43445</v>
      </c>
      <c r="F6365" s="11">
        <f>YEAR(Abayomis_Table[[#This Row],[OrderDate]])</f>
        <v>2018</v>
      </c>
      <c r="G6365" s="25">
        <v>43459</v>
      </c>
      <c r="H6365" s="25">
        <v>43469</v>
      </c>
      <c r="I6365" s="11" t="s">
        <v>21</v>
      </c>
      <c r="J6365" s="11">
        <v>5</v>
      </c>
      <c r="K6365" s="11">
        <v>3</v>
      </c>
      <c r="L6365" s="11">
        <v>246</v>
      </c>
      <c r="M6365" s="11">
        <v>1</v>
      </c>
      <c r="N6365" s="11">
        <v>3</v>
      </c>
      <c r="O6365" s="15">
        <v>0.1</v>
      </c>
      <c r="P6365" s="14">
        <v>3119.92</v>
      </c>
      <c r="Q6365" s="14">
        <v>3999.9</v>
      </c>
      <c r="R6365" s="11" t="s">
        <v>22</v>
      </c>
      <c r="S6365" s="14">
        <v>11999.7</v>
      </c>
      <c r="T6365" s="14">
        <v>10799.730000000001</v>
      </c>
      <c r="U6365" s="14">
        <v>1439.9700000000012</v>
      </c>
      <c r="V6365" s="11" t="s">
        <v>23</v>
      </c>
      <c r="W6365" s="26">
        <v>0.13333388890277822</v>
      </c>
      <c r="X6365" s="11">
        <v>10</v>
      </c>
      <c r="Y6365" s="11">
        <v>14</v>
      </c>
    </row>
    <row r="6366" spans="1:25" x14ac:dyDescent="0.45">
      <c r="A6366" s="11" t="s">
        <v>6398</v>
      </c>
      <c r="B6366" s="11" t="s">
        <v>27</v>
      </c>
      <c r="C6366" s="11" t="s">
        <v>47</v>
      </c>
      <c r="D6366" s="25">
        <v>43400</v>
      </c>
      <c r="E6366" s="25">
        <v>43445</v>
      </c>
      <c r="F6366" s="11">
        <f>YEAR(Abayomis_Table[[#This Row],[OrderDate]])</f>
        <v>2018</v>
      </c>
      <c r="G6366" s="25">
        <v>43463</v>
      </c>
      <c r="H6366" s="25">
        <v>43464</v>
      </c>
      <c r="I6366" s="11" t="s">
        <v>21</v>
      </c>
      <c r="J6366" s="11">
        <v>18</v>
      </c>
      <c r="K6366" s="11">
        <v>12</v>
      </c>
      <c r="L6366" s="11">
        <v>49</v>
      </c>
      <c r="M6366" s="11">
        <v>20</v>
      </c>
      <c r="N6366" s="11">
        <v>2</v>
      </c>
      <c r="O6366" s="15">
        <v>0.05</v>
      </c>
      <c r="P6366" s="14">
        <v>3647.15</v>
      </c>
      <c r="Q6366" s="14">
        <v>6398.5</v>
      </c>
      <c r="R6366" s="11" t="s">
        <v>22</v>
      </c>
      <c r="S6366" s="14">
        <v>12797</v>
      </c>
      <c r="T6366" s="14">
        <v>12157.15</v>
      </c>
      <c r="U6366" s="14">
        <v>4862.8499999999995</v>
      </c>
      <c r="V6366" s="11" t="s">
        <v>32</v>
      </c>
      <c r="W6366" s="26">
        <v>0.39999917743879115</v>
      </c>
      <c r="X6366" s="11">
        <v>1</v>
      </c>
      <c r="Y6366" s="11">
        <v>18</v>
      </c>
    </row>
    <row r="6367" spans="1:25" x14ac:dyDescent="0.45">
      <c r="A6367" s="11" t="s">
        <v>6399</v>
      </c>
      <c r="B6367" s="11" t="s">
        <v>36</v>
      </c>
      <c r="C6367" s="11" t="s">
        <v>47</v>
      </c>
      <c r="D6367" s="25">
        <v>43300</v>
      </c>
      <c r="E6367" s="25">
        <v>43445</v>
      </c>
      <c r="F6367" s="11">
        <f>YEAR(Abayomis_Table[[#This Row],[OrderDate]])</f>
        <v>2018</v>
      </c>
      <c r="G6367" s="25">
        <v>43467</v>
      </c>
      <c r="H6367" s="25">
        <v>43475</v>
      </c>
      <c r="I6367" s="11" t="s">
        <v>21</v>
      </c>
      <c r="J6367" s="11">
        <v>24</v>
      </c>
      <c r="K6367" s="11">
        <v>30</v>
      </c>
      <c r="L6367" s="11">
        <v>1</v>
      </c>
      <c r="M6367" s="11">
        <v>6</v>
      </c>
      <c r="N6367" s="11">
        <v>2</v>
      </c>
      <c r="O6367" s="15">
        <v>0.3</v>
      </c>
      <c r="P6367" s="14">
        <v>633.49</v>
      </c>
      <c r="Q6367" s="14">
        <v>1038.5</v>
      </c>
      <c r="R6367" s="11" t="s">
        <v>22</v>
      </c>
      <c r="S6367" s="14">
        <v>2077</v>
      </c>
      <c r="T6367" s="14">
        <v>1453.8999999999999</v>
      </c>
      <c r="U6367" s="14">
        <v>186.91999999999985</v>
      </c>
      <c r="V6367" s="11" t="s">
        <v>30</v>
      </c>
      <c r="W6367" s="26">
        <v>0.12856455051929283</v>
      </c>
      <c r="X6367" s="11">
        <v>8</v>
      </c>
      <c r="Y6367" s="11">
        <v>22</v>
      </c>
    </row>
    <row r="6368" spans="1:25" x14ac:dyDescent="0.45">
      <c r="A6368" s="11" t="s">
        <v>6400</v>
      </c>
      <c r="B6368" s="11" t="s">
        <v>43</v>
      </c>
      <c r="C6368" s="11" t="s">
        <v>28</v>
      </c>
      <c r="D6368" s="25">
        <v>43300</v>
      </c>
      <c r="E6368" s="25">
        <v>43445</v>
      </c>
      <c r="F6368" s="11">
        <f>YEAR(Abayomis_Table[[#This Row],[OrderDate]])</f>
        <v>2018</v>
      </c>
      <c r="G6368" s="25">
        <v>43470</v>
      </c>
      <c r="H6368" s="25">
        <v>43471</v>
      </c>
      <c r="I6368" s="11" t="s">
        <v>21</v>
      </c>
      <c r="J6368" s="11">
        <v>26</v>
      </c>
      <c r="K6368" s="11">
        <v>9</v>
      </c>
      <c r="L6368" s="11">
        <v>128</v>
      </c>
      <c r="M6368" s="11">
        <v>5</v>
      </c>
      <c r="N6368" s="11">
        <v>3</v>
      </c>
      <c r="O6368" s="15">
        <v>0.05</v>
      </c>
      <c r="P6368" s="14">
        <v>2715.51</v>
      </c>
      <c r="Q6368" s="14">
        <v>3879.3</v>
      </c>
      <c r="R6368" s="11" t="s">
        <v>22</v>
      </c>
      <c r="S6368" s="14">
        <v>11637.900000000001</v>
      </c>
      <c r="T6368" s="14">
        <v>11056.005000000001</v>
      </c>
      <c r="U6368" s="14">
        <v>2909.4750000000004</v>
      </c>
      <c r="V6368" s="11" t="s">
        <v>32</v>
      </c>
      <c r="W6368" s="26">
        <v>0.26315789473684209</v>
      </c>
      <c r="X6368" s="11">
        <v>1</v>
      </c>
      <c r="Y6368" s="11">
        <v>25</v>
      </c>
    </row>
    <row r="6369" spans="1:25" x14ac:dyDescent="0.45">
      <c r="A6369" s="11" t="s">
        <v>6401</v>
      </c>
      <c r="B6369" s="11" t="s">
        <v>19</v>
      </c>
      <c r="C6369" s="11" t="s">
        <v>20</v>
      </c>
      <c r="D6369" s="25">
        <v>43300</v>
      </c>
      <c r="E6369" s="25">
        <v>43445</v>
      </c>
      <c r="F6369" s="11">
        <f>YEAR(Abayomis_Table[[#This Row],[OrderDate]])</f>
        <v>2018</v>
      </c>
      <c r="G6369" s="25">
        <v>43472</v>
      </c>
      <c r="H6369" s="25">
        <v>43478</v>
      </c>
      <c r="I6369" s="11" t="s">
        <v>21</v>
      </c>
      <c r="J6369" s="11">
        <v>8</v>
      </c>
      <c r="K6369" s="11">
        <v>40</v>
      </c>
      <c r="L6369" s="11">
        <v>217</v>
      </c>
      <c r="M6369" s="11">
        <v>26</v>
      </c>
      <c r="N6369" s="11">
        <v>5</v>
      </c>
      <c r="O6369" s="15">
        <v>0.4</v>
      </c>
      <c r="P6369" s="14">
        <v>808.15</v>
      </c>
      <c r="Q6369" s="14">
        <v>1092.0999999999999</v>
      </c>
      <c r="R6369" s="11" t="s">
        <v>22</v>
      </c>
      <c r="S6369" s="14">
        <v>5460.5</v>
      </c>
      <c r="T6369" s="14">
        <v>3276.2999999999997</v>
      </c>
      <c r="U6369" s="14">
        <v>-764.45000000000027</v>
      </c>
      <c r="V6369" s="11" t="s">
        <v>44</v>
      </c>
      <c r="W6369" s="26">
        <v>-0.23332722888624374</v>
      </c>
      <c r="X6369" s="11">
        <v>6</v>
      </c>
      <c r="Y6369" s="11">
        <v>27</v>
      </c>
    </row>
    <row r="6370" spans="1:25" x14ac:dyDescent="0.45">
      <c r="A6370" s="11" t="s">
        <v>6402</v>
      </c>
      <c r="B6370" s="11" t="s">
        <v>19</v>
      </c>
      <c r="C6370" s="11" t="s">
        <v>20</v>
      </c>
      <c r="D6370" s="25">
        <v>43300</v>
      </c>
      <c r="E6370" s="25">
        <v>43445</v>
      </c>
      <c r="F6370" s="11">
        <f>YEAR(Abayomis_Table[[#This Row],[OrderDate]])</f>
        <v>2018</v>
      </c>
      <c r="G6370" s="25">
        <v>43469</v>
      </c>
      <c r="H6370" s="25">
        <v>43470</v>
      </c>
      <c r="I6370" s="11" t="s">
        <v>21</v>
      </c>
      <c r="J6370" s="11">
        <v>6</v>
      </c>
      <c r="K6370" s="11">
        <v>31</v>
      </c>
      <c r="L6370" s="11">
        <v>250</v>
      </c>
      <c r="M6370" s="11">
        <v>27</v>
      </c>
      <c r="N6370" s="11">
        <v>6</v>
      </c>
      <c r="O6370" s="15">
        <v>0.1</v>
      </c>
      <c r="P6370" s="14">
        <v>2027.69</v>
      </c>
      <c r="Q6370" s="14">
        <v>2599.6</v>
      </c>
      <c r="R6370" s="11" t="s">
        <v>22</v>
      </c>
      <c r="S6370" s="14">
        <v>15597.599999999999</v>
      </c>
      <c r="T6370" s="14">
        <v>14037.839999999998</v>
      </c>
      <c r="U6370" s="14">
        <v>1871.6999999999989</v>
      </c>
      <c r="V6370" s="11" t="s">
        <v>23</v>
      </c>
      <c r="W6370" s="26">
        <v>0.13333247850096591</v>
      </c>
      <c r="X6370" s="11">
        <v>1</v>
      </c>
      <c r="Y6370" s="11">
        <v>24</v>
      </c>
    </row>
    <row r="6371" spans="1:25" x14ac:dyDescent="0.45">
      <c r="A6371" s="11" t="s">
        <v>6403</v>
      </c>
      <c r="B6371" s="11" t="s">
        <v>19</v>
      </c>
      <c r="C6371" s="11" t="s">
        <v>28</v>
      </c>
      <c r="D6371" s="25">
        <v>43300</v>
      </c>
      <c r="E6371" s="25">
        <v>43445</v>
      </c>
      <c r="F6371" s="11">
        <f>YEAR(Abayomis_Table[[#This Row],[OrderDate]])</f>
        <v>2018</v>
      </c>
      <c r="G6371" s="25">
        <v>43464</v>
      </c>
      <c r="H6371" s="25">
        <v>43470</v>
      </c>
      <c r="I6371" s="11" t="s">
        <v>21</v>
      </c>
      <c r="J6371" s="11">
        <v>2</v>
      </c>
      <c r="K6371" s="11">
        <v>33</v>
      </c>
      <c r="L6371" s="11">
        <v>202</v>
      </c>
      <c r="M6371" s="11">
        <v>37</v>
      </c>
      <c r="N6371" s="11">
        <v>2</v>
      </c>
      <c r="O6371" s="15">
        <v>0.05</v>
      </c>
      <c r="P6371" s="14">
        <v>485.01</v>
      </c>
      <c r="Q6371" s="14">
        <v>850.9</v>
      </c>
      <c r="R6371" s="11" t="s">
        <v>22</v>
      </c>
      <c r="S6371" s="14">
        <v>1701.8</v>
      </c>
      <c r="T6371" s="14">
        <v>1616.7099999999998</v>
      </c>
      <c r="U6371" s="14">
        <v>646.68999999999983</v>
      </c>
      <c r="V6371" s="11" t="s">
        <v>32</v>
      </c>
      <c r="W6371" s="26">
        <v>0.40000371124072959</v>
      </c>
      <c r="X6371" s="11">
        <v>6</v>
      </c>
      <c r="Y6371" s="11">
        <v>19</v>
      </c>
    </row>
    <row r="6372" spans="1:25" x14ac:dyDescent="0.45">
      <c r="A6372" s="11" t="s">
        <v>6404</v>
      </c>
      <c r="B6372" s="11" t="s">
        <v>36</v>
      </c>
      <c r="C6372" s="11" t="s">
        <v>28</v>
      </c>
      <c r="D6372" s="25">
        <v>43300</v>
      </c>
      <c r="E6372" s="25">
        <v>43445</v>
      </c>
      <c r="F6372" s="11">
        <f>YEAR(Abayomis_Table[[#This Row],[OrderDate]])</f>
        <v>2018</v>
      </c>
      <c r="G6372" s="25">
        <v>43457</v>
      </c>
      <c r="H6372" s="25">
        <v>43460</v>
      </c>
      <c r="I6372" s="11" t="s">
        <v>21</v>
      </c>
      <c r="J6372" s="11">
        <v>20</v>
      </c>
      <c r="K6372" s="11">
        <v>50</v>
      </c>
      <c r="L6372" s="11">
        <v>113</v>
      </c>
      <c r="M6372" s="11">
        <v>11</v>
      </c>
      <c r="N6372" s="11">
        <v>7</v>
      </c>
      <c r="O6372" s="15">
        <v>7.4999999999999997E-2</v>
      </c>
      <c r="P6372" s="14">
        <v>2806.09</v>
      </c>
      <c r="Q6372" s="14">
        <v>6525.8</v>
      </c>
      <c r="R6372" s="11" t="s">
        <v>22</v>
      </c>
      <c r="S6372" s="14">
        <v>45680.6</v>
      </c>
      <c r="T6372" s="14">
        <v>42254.555</v>
      </c>
      <c r="U6372" s="14">
        <v>22611.924999999999</v>
      </c>
      <c r="V6372" s="11" t="s">
        <v>23</v>
      </c>
      <c r="W6372" s="26">
        <v>0.53513579778558784</v>
      </c>
      <c r="X6372" s="11">
        <v>3</v>
      </c>
      <c r="Y6372" s="11">
        <v>12</v>
      </c>
    </row>
    <row r="6373" spans="1:25" x14ac:dyDescent="0.45">
      <c r="A6373" s="11" t="s">
        <v>6405</v>
      </c>
      <c r="B6373" s="11" t="s">
        <v>19</v>
      </c>
      <c r="C6373" s="11" t="s">
        <v>28</v>
      </c>
      <c r="D6373" s="25">
        <v>43400</v>
      </c>
      <c r="E6373" s="25">
        <v>43444</v>
      </c>
      <c r="F6373" s="11">
        <f>YEAR(Abayomis_Table[[#This Row],[OrderDate]])</f>
        <v>2018</v>
      </c>
      <c r="G6373" s="25">
        <v>43472</v>
      </c>
      <c r="H6373" s="25">
        <v>43473</v>
      </c>
      <c r="I6373" s="11" t="s">
        <v>21</v>
      </c>
      <c r="J6373" s="11">
        <v>7</v>
      </c>
      <c r="K6373" s="11">
        <v>35</v>
      </c>
      <c r="L6373" s="11">
        <v>151</v>
      </c>
      <c r="M6373" s="11">
        <v>2</v>
      </c>
      <c r="N6373" s="11">
        <v>1</v>
      </c>
      <c r="O6373" s="15">
        <v>7.4999999999999997E-2</v>
      </c>
      <c r="P6373" s="14">
        <v>399.59</v>
      </c>
      <c r="Q6373" s="14">
        <v>951.4</v>
      </c>
      <c r="R6373" s="11" t="s">
        <v>22</v>
      </c>
      <c r="S6373" s="14">
        <v>951.4</v>
      </c>
      <c r="T6373" s="14">
        <v>880.04500000000007</v>
      </c>
      <c r="U6373" s="14">
        <v>480.4550000000001</v>
      </c>
      <c r="V6373" s="11" t="s">
        <v>23</v>
      </c>
      <c r="W6373" s="26">
        <v>0.54594367333488636</v>
      </c>
      <c r="X6373" s="11">
        <v>1</v>
      </c>
      <c r="Y6373" s="11">
        <v>28</v>
      </c>
    </row>
    <row r="6374" spans="1:25" x14ac:dyDescent="0.45">
      <c r="A6374" s="11" t="s">
        <v>6406</v>
      </c>
      <c r="B6374" s="11" t="s">
        <v>19</v>
      </c>
      <c r="C6374" s="11" t="s">
        <v>20</v>
      </c>
      <c r="D6374" s="25">
        <v>43300</v>
      </c>
      <c r="E6374" s="25">
        <v>43444</v>
      </c>
      <c r="F6374" s="11">
        <f>YEAR(Abayomis_Table[[#This Row],[OrderDate]])</f>
        <v>2018</v>
      </c>
      <c r="G6374" s="25">
        <v>43466</v>
      </c>
      <c r="H6374" s="25">
        <v>43473</v>
      </c>
      <c r="I6374" s="11" t="s">
        <v>21</v>
      </c>
      <c r="J6374" s="11">
        <v>10</v>
      </c>
      <c r="K6374" s="11">
        <v>42</v>
      </c>
      <c r="L6374" s="11">
        <v>231</v>
      </c>
      <c r="M6374" s="11">
        <v>36</v>
      </c>
      <c r="N6374" s="11">
        <v>8</v>
      </c>
      <c r="O6374" s="15">
        <v>0.05</v>
      </c>
      <c r="P6374" s="14">
        <v>2860.77</v>
      </c>
      <c r="Q6374" s="14">
        <v>3865.9</v>
      </c>
      <c r="R6374" s="11" t="s">
        <v>22</v>
      </c>
      <c r="S6374" s="14">
        <v>30927.200000000001</v>
      </c>
      <c r="T6374" s="14">
        <v>29380.84</v>
      </c>
      <c r="U6374" s="14">
        <v>6494.68</v>
      </c>
      <c r="V6374" s="11" t="s">
        <v>32</v>
      </c>
      <c r="W6374" s="26">
        <v>0.22105154243377659</v>
      </c>
      <c r="X6374" s="11">
        <v>7</v>
      </c>
      <c r="Y6374" s="11">
        <v>22</v>
      </c>
    </row>
    <row r="6375" spans="1:25" x14ac:dyDescent="0.45">
      <c r="A6375" s="11" t="s">
        <v>6407</v>
      </c>
      <c r="B6375" s="11" t="s">
        <v>19</v>
      </c>
      <c r="C6375" s="11" t="s">
        <v>25</v>
      </c>
      <c r="D6375" s="25">
        <v>43300</v>
      </c>
      <c r="E6375" s="25">
        <v>43443</v>
      </c>
      <c r="F6375" s="11">
        <f>YEAR(Abayomis_Table[[#This Row],[OrderDate]])</f>
        <v>2018</v>
      </c>
      <c r="G6375" s="25">
        <v>43468</v>
      </c>
      <c r="H6375" s="25">
        <v>43478</v>
      </c>
      <c r="I6375" s="11" t="s">
        <v>21</v>
      </c>
      <c r="J6375" s="11">
        <v>1</v>
      </c>
      <c r="K6375" s="11">
        <v>45</v>
      </c>
      <c r="L6375" s="11">
        <v>349</v>
      </c>
      <c r="M6375" s="11">
        <v>35</v>
      </c>
      <c r="N6375" s="11">
        <v>5</v>
      </c>
      <c r="O6375" s="15">
        <v>0.15</v>
      </c>
      <c r="P6375" s="14">
        <v>2972.66</v>
      </c>
      <c r="Q6375" s="14">
        <v>5038.3999999999996</v>
      </c>
      <c r="R6375" s="11" t="s">
        <v>22</v>
      </c>
      <c r="S6375" s="14">
        <v>25192</v>
      </c>
      <c r="T6375" s="14">
        <v>21413.200000000001</v>
      </c>
      <c r="U6375" s="14">
        <v>6549.9000000000015</v>
      </c>
      <c r="V6375" s="11" t="s">
        <v>23</v>
      </c>
      <c r="W6375" s="26">
        <v>0.30588141893785148</v>
      </c>
      <c r="X6375" s="11">
        <v>10</v>
      </c>
      <c r="Y6375" s="11">
        <v>25</v>
      </c>
    </row>
    <row r="6376" spans="1:25" x14ac:dyDescent="0.45">
      <c r="A6376" s="11" t="s">
        <v>6408</v>
      </c>
      <c r="B6376" s="11" t="s">
        <v>19</v>
      </c>
      <c r="C6376" s="11" t="s">
        <v>34</v>
      </c>
      <c r="D6376" s="25">
        <v>43300</v>
      </c>
      <c r="E6376" s="25">
        <v>43443</v>
      </c>
      <c r="F6376" s="11">
        <f>YEAR(Abayomis_Table[[#This Row],[OrderDate]])</f>
        <v>2018</v>
      </c>
      <c r="G6376" s="25">
        <v>43446</v>
      </c>
      <c r="H6376" s="25">
        <v>43449</v>
      </c>
      <c r="I6376" s="11" t="s">
        <v>21</v>
      </c>
      <c r="J6376" s="11">
        <v>4</v>
      </c>
      <c r="K6376" s="11">
        <v>43</v>
      </c>
      <c r="L6376" s="11">
        <v>327</v>
      </c>
      <c r="M6376" s="11">
        <v>8</v>
      </c>
      <c r="N6376" s="11">
        <v>4</v>
      </c>
      <c r="O6376" s="15">
        <v>0.15</v>
      </c>
      <c r="P6376" s="14">
        <v>2080.89</v>
      </c>
      <c r="Q6376" s="14">
        <v>3926.2</v>
      </c>
      <c r="R6376" s="11" t="s">
        <v>22</v>
      </c>
      <c r="S6376" s="14">
        <v>15704.8</v>
      </c>
      <c r="T6376" s="14">
        <v>13349.08</v>
      </c>
      <c r="U6376" s="14">
        <v>5025.5200000000004</v>
      </c>
      <c r="V6376" s="11" t="s">
        <v>23</v>
      </c>
      <c r="W6376" s="26">
        <v>0.37646938965082244</v>
      </c>
      <c r="X6376" s="11">
        <v>3</v>
      </c>
      <c r="Y6376" s="11">
        <v>3</v>
      </c>
    </row>
    <row r="6377" spans="1:25" x14ac:dyDescent="0.45">
      <c r="A6377" s="11" t="s">
        <v>6409</v>
      </c>
      <c r="B6377" s="11" t="s">
        <v>36</v>
      </c>
      <c r="C6377" s="11" t="s">
        <v>34</v>
      </c>
      <c r="D6377" s="25">
        <v>43300</v>
      </c>
      <c r="E6377" s="25">
        <v>43443</v>
      </c>
      <c r="F6377" s="11">
        <f>YEAR(Abayomis_Table[[#This Row],[OrderDate]])</f>
        <v>2018</v>
      </c>
      <c r="G6377" s="25">
        <v>43457</v>
      </c>
      <c r="H6377" s="25">
        <v>43465</v>
      </c>
      <c r="I6377" s="11" t="s">
        <v>21</v>
      </c>
      <c r="J6377" s="11">
        <v>24</v>
      </c>
      <c r="K6377" s="11">
        <v>36</v>
      </c>
      <c r="L6377" s="11">
        <v>313</v>
      </c>
      <c r="M6377" s="11">
        <v>7</v>
      </c>
      <c r="N6377" s="11">
        <v>3</v>
      </c>
      <c r="O6377" s="15">
        <v>0.05</v>
      </c>
      <c r="P6377" s="14">
        <v>768.49</v>
      </c>
      <c r="Q6377" s="14">
        <v>1038.5</v>
      </c>
      <c r="R6377" s="11" t="s">
        <v>22</v>
      </c>
      <c r="S6377" s="14">
        <v>3115.5</v>
      </c>
      <c r="T6377" s="14">
        <v>2959.7249999999999</v>
      </c>
      <c r="U6377" s="14">
        <v>654.25499999999965</v>
      </c>
      <c r="V6377" s="11" t="s">
        <v>32</v>
      </c>
      <c r="W6377" s="26">
        <v>0.22105263157894725</v>
      </c>
      <c r="X6377" s="11">
        <v>8</v>
      </c>
      <c r="Y6377" s="11">
        <v>14</v>
      </c>
    </row>
    <row r="6378" spans="1:25" x14ac:dyDescent="0.45">
      <c r="A6378" s="11" t="s">
        <v>6410</v>
      </c>
      <c r="B6378" s="11" t="s">
        <v>19</v>
      </c>
      <c r="C6378" s="11" t="s">
        <v>28</v>
      </c>
      <c r="D6378" s="25">
        <v>43300</v>
      </c>
      <c r="E6378" s="25">
        <v>43443</v>
      </c>
      <c r="F6378" s="11">
        <f>YEAR(Abayomis_Table[[#This Row],[OrderDate]])</f>
        <v>2018</v>
      </c>
      <c r="G6378" s="25">
        <v>43457</v>
      </c>
      <c r="H6378" s="25">
        <v>43466</v>
      </c>
      <c r="I6378" s="11" t="s">
        <v>21</v>
      </c>
      <c r="J6378" s="11">
        <v>1</v>
      </c>
      <c r="K6378" s="11">
        <v>11</v>
      </c>
      <c r="L6378" s="11">
        <v>141</v>
      </c>
      <c r="M6378" s="11">
        <v>14</v>
      </c>
      <c r="N6378" s="11">
        <v>5</v>
      </c>
      <c r="O6378" s="15">
        <v>0.05</v>
      </c>
      <c r="P6378" s="14">
        <v>561.05999999999995</v>
      </c>
      <c r="Q6378" s="14">
        <v>1058.5999999999999</v>
      </c>
      <c r="R6378" s="11" t="s">
        <v>22</v>
      </c>
      <c r="S6378" s="14">
        <v>5293</v>
      </c>
      <c r="T6378" s="14">
        <v>5028.3499999999995</v>
      </c>
      <c r="U6378" s="14">
        <v>2223.0499999999997</v>
      </c>
      <c r="V6378" s="11" t="s">
        <v>32</v>
      </c>
      <c r="W6378" s="26">
        <v>0.44210327443395947</v>
      </c>
      <c r="X6378" s="11">
        <v>9</v>
      </c>
      <c r="Y6378" s="11">
        <v>14</v>
      </c>
    </row>
    <row r="6379" spans="1:25" x14ac:dyDescent="0.45">
      <c r="A6379" s="11" t="s">
        <v>6411</v>
      </c>
      <c r="B6379" s="11" t="s">
        <v>19</v>
      </c>
      <c r="C6379" s="11" t="s">
        <v>34</v>
      </c>
      <c r="D6379" s="25">
        <v>43400</v>
      </c>
      <c r="E6379" s="25">
        <v>43443</v>
      </c>
      <c r="F6379" s="11">
        <f>YEAR(Abayomis_Table[[#This Row],[OrderDate]])</f>
        <v>2018</v>
      </c>
      <c r="G6379" s="25">
        <v>43464</v>
      </c>
      <c r="H6379" s="25">
        <v>43474</v>
      </c>
      <c r="I6379" s="11" t="s">
        <v>21</v>
      </c>
      <c r="J6379" s="11">
        <v>2</v>
      </c>
      <c r="K6379" s="11">
        <v>25</v>
      </c>
      <c r="L6379" s="11">
        <v>302</v>
      </c>
      <c r="M6379" s="11">
        <v>31</v>
      </c>
      <c r="N6379" s="11">
        <v>4</v>
      </c>
      <c r="O6379" s="15">
        <v>7.4999999999999997E-2</v>
      </c>
      <c r="P6379" s="14">
        <v>2224.4</v>
      </c>
      <c r="Q6379" s="14">
        <v>2680</v>
      </c>
      <c r="R6379" s="11" t="s">
        <v>22</v>
      </c>
      <c r="S6379" s="14">
        <v>10720</v>
      </c>
      <c r="T6379" s="14">
        <v>9916</v>
      </c>
      <c r="U6379" s="14">
        <v>1018.3999999999996</v>
      </c>
      <c r="V6379" s="11" t="s">
        <v>23</v>
      </c>
      <c r="W6379" s="26">
        <v>0.10270270270270267</v>
      </c>
      <c r="X6379" s="11">
        <v>10</v>
      </c>
      <c r="Y6379" s="11">
        <v>21</v>
      </c>
    </row>
    <row r="6380" spans="1:25" x14ac:dyDescent="0.45">
      <c r="A6380" s="11" t="s">
        <v>6412</v>
      </c>
      <c r="B6380" s="11" t="s">
        <v>19</v>
      </c>
      <c r="C6380" s="11" t="s">
        <v>28</v>
      </c>
      <c r="D6380" s="25">
        <v>43400</v>
      </c>
      <c r="E6380" s="25">
        <v>43443</v>
      </c>
      <c r="F6380" s="11">
        <f>YEAR(Abayomis_Table[[#This Row],[OrderDate]])</f>
        <v>2018</v>
      </c>
      <c r="G6380" s="25">
        <v>43469</v>
      </c>
      <c r="H6380" s="25">
        <v>43478</v>
      </c>
      <c r="I6380" s="11" t="s">
        <v>21</v>
      </c>
      <c r="J6380" s="11">
        <v>2</v>
      </c>
      <c r="K6380" s="11">
        <v>24</v>
      </c>
      <c r="L6380" s="11">
        <v>141</v>
      </c>
      <c r="M6380" s="11">
        <v>24</v>
      </c>
      <c r="N6380" s="11">
        <v>1</v>
      </c>
      <c r="O6380" s="15">
        <v>0.1</v>
      </c>
      <c r="P6380" s="14">
        <v>2505.2600000000002</v>
      </c>
      <c r="Q6380" s="14">
        <v>3296.4</v>
      </c>
      <c r="R6380" s="11" t="s">
        <v>22</v>
      </c>
      <c r="S6380" s="14">
        <v>3296.4</v>
      </c>
      <c r="T6380" s="14">
        <v>2966.76</v>
      </c>
      <c r="U6380" s="14">
        <v>461.5</v>
      </c>
      <c r="V6380" s="11" t="s">
        <v>23</v>
      </c>
      <c r="W6380" s="26">
        <v>0.15555690382774473</v>
      </c>
      <c r="X6380" s="11">
        <v>9</v>
      </c>
      <c r="Y6380" s="11">
        <v>26</v>
      </c>
    </row>
    <row r="6381" spans="1:25" x14ac:dyDescent="0.45">
      <c r="A6381" s="11" t="s">
        <v>6413</v>
      </c>
      <c r="B6381" s="11" t="s">
        <v>19</v>
      </c>
      <c r="C6381" s="11" t="s">
        <v>34</v>
      </c>
      <c r="D6381" s="25">
        <v>43400</v>
      </c>
      <c r="E6381" s="25">
        <v>43443</v>
      </c>
      <c r="F6381" s="11">
        <f>YEAR(Abayomis_Table[[#This Row],[OrderDate]])</f>
        <v>2018</v>
      </c>
      <c r="G6381" s="25">
        <v>43456</v>
      </c>
      <c r="H6381" s="25">
        <v>43463</v>
      </c>
      <c r="I6381" s="11" t="s">
        <v>21</v>
      </c>
      <c r="J6381" s="11">
        <v>6</v>
      </c>
      <c r="K6381" s="11">
        <v>6</v>
      </c>
      <c r="L6381" s="11">
        <v>309</v>
      </c>
      <c r="M6381" s="11">
        <v>35</v>
      </c>
      <c r="N6381" s="11">
        <v>5</v>
      </c>
      <c r="O6381" s="15">
        <v>0.05</v>
      </c>
      <c r="P6381" s="14">
        <v>97.28</v>
      </c>
      <c r="Q6381" s="14">
        <v>221.1</v>
      </c>
      <c r="R6381" s="11" t="s">
        <v>22</v>
      </c>
      <c r="S6381" s="14">
        <v>1105.5</v>
      </c>
      <c r="T6381" s="14">
        <v>1050.2249999999999</v>
      </c>
      <c r="U6381" s="14">
        <v>563.82499999999993</v>
      </c>
      <c r="V6381" s="11" t="s">
        <v>32</v>
      </c>
      <c r="W6381" s="26">
        <v>0.53686114880144731</v>
      </c>
      <c r="X6381" s="11">
        <v>7</v>
      </c>
      <c r="Y6381" s="11">
        <v>13</v>
      </c>
    </row>
    <row r="6382" spans="1:25" x14ac:dyDescent="0.45">
      <c r="A6382" s="11" t="s">
        <v>6414</v>
      </c>
      <c r="B6382" s="11" t="s">
        <v>19</v>
      </c>
      <c r="C6382" s="11" t="s">
        <v>28</v>
      </c>
      <c r="D6382" s="25">
        <v>43300</v>
      </c>
      <c r="E6382" s="25">
        <v>43443</v>
      </c>
      <c r="F6382" s="11">
        <f>YEAR(Abayomis_Table[[#This Row],[OrderDate]])</f>
        <v>2018</v>
      </c>
      <c r="G6382" s="25">
        <v>43445</v>
      </c>
      <c r="H6382" s="25">
        <v>43454</v>
      </c>
      <c r="I6382" s="11" t="s">
        <v>21</v>
      </c>
      <c r="J6382" s="11">
        <v>12</v>
      </c>
      <c r="K6382" s="11">
        <v>7</v>
      </c>
      <c r="L6382" s="11">
        <v>166</v>
      </c>
      <c r="M6382" s="11">
        <v>30</v>
      </c>
      <c r="N6382" s="11">
        <v>6</v>
      </c>
      <c r="O6382" s="15">
        <v>0.05</v>
      </c>
      <c r="P6382" s="14">
        <v>2711.09</v>
      </c>
      <c r="Q6382" s="14">
        <v>5648.1</v>
      </c>
      <c r="R6382" s="11" t="s">
        <v>22</v>
      </c>
      <c r="S6382" s="14">
        <v>33888.600000000006</v>
      </c>
      <c r="T6382" s="14">
        <v>32194.170000000006</v>
      </c>
      <c r="U6382" s="14">
        <v>15927.630000000005</v>
      </c>
      <c r="V6382" s="11" t="s">
        <v>32</v>
      </c>
      <c r="W6382" s="26">
        <v>0.4947364693669693</v>
      </c>
      <c r="X6382" s="11">
        <v>9</v>
      </c>
      <c r="Y6382" s="11">
        <v>2</v>
      </c>
    </row>
    <row r="6383" spans="1:25" x14ac:dyDescent="0.45">
      <c r="A6383" s="11" t="s">
        <v>6415</v>
      </c>
      <c r="B6383" s="11" t="s">
        <v>43</v>
      </c>
      <c r="C6383" s="11" t="s">
        <v>34</v>
      </c>
      <c r="D6383" s="25">
        <v>43300</v>
      </c>
      <c r="E6383" s="25">
        <v>43443</v>
      </c>
      <c r="F6383" s="11">
        <f>YEAR(Abayomis_Table[[#This Row],[OrderDate]])</f>
        <v>2018</v>
      </c>
      <c r="G6383" s="25">
        <v>43455</v>
      </c>
      <c r="H6383" s="25">
        <v>43462</v>
      </c>
      <c r="I6383" s="11" t="s">
        <v>21</v>
      </c>
      <c r="J6383" s="11">
        <v>28</v>
      </c>
      <c r="K6383" s="11">
        <v>8</v>
      </c>
      <c r="L6383" s="11">
        <v>309</v>
      </c>
      <c r="M6383" s="11">
        <v>1</v>
      </c>
      <c r="N6383" s="11">
        <v>1</v>
      </c>
      <c r="O6383" s="15">
        <v>0.1</v>
      </c>
      <c r="P6383" s="14">
        <v>727.29</v>
      </c>
      <c r="Q6383" s="14">
        <v>1118.9000000000001</v>
      </c>
      <c r="R6383" s="11" t="s">
        <v>22</v>
      </c>
      <c r="S6383" s="14">
        <v>1118.9000000000001</v>
      </c>
      <c r="T6383" s="14">
        <v>1007.0100000000001</v>
      </c>
      <c r="U6383" s="14">
        <v>279.72000000000014</v>
      </c>
      <c r="V6383" s="11" t="s">
        <v>23</v>
      </c>
      <c r="W6383" s="26">
        <v>0.27777281258378778</v>
      </c>
      <c r="X6383" s="11">
        <v>7</v>
      </c>
      <c r="Y6383" s="11">
        <v>12</v>
      </c>
    </row>
    <row r="6384" spans="1:25" x14ac:dyDescent="0.45">
      <c r="A6384" s="11" t="s">
        <v>6416</v>
      </c>
      <c r="B6384" s="11" t="s">
        <v>43</v>
      </c>
      <c r="C6384" s="11" t="s">
        <v>25</v>
      </c>
      <c r="D6384" s="25">
        <v>43300</v>
      </c>
      <c r="E6384" s="25">
        <v>43442</v>
      </c>
      <c r="F6384" s="11">
        <f>YEAR(Abayomis_Table[[#This Row],[OrderDate]])</f>
        <v>2018</v>
      </c>
      <c r="G6384" s="25">
        <v>43455</v>
      </c>
      <c r="H6384" s="25">
        <v>43465</v>
      </c>
      <c r="I6384" s="11" t="s">
        <v>21</v>
      </c>
      <c r="J6384" s="11">
        <v>27</v>
      </c>
      <c r="K6384" s="11">
        <v>17</v>
      </c>
      <c r="L6384" s="11">
        <v>345</v>
      </c>
      <c r="M6384" s="11">
        <v>28</v>
      </c>
      <c r="N6384" s="11">
        <v>8</v>
      </c>
      <c r="O6384" s="15">
        <v>7.4999999999999997E-2</v>
      </c>
      <c r="P6384" s="14">
        <v>2181.12</v>
      </c>
      <c r="Q6384" s="14">
        <v>5319.8</v>
      </c>
      <c r="R6384" s="11" t="s">
        <v>22</v>
      </c>
      <c r="S6384" s="14">
        <v>42558.400000000001</v>
      </c>
      <c r="T6384" s="14">
        <v>39366.520000000004</v>
      </c>
      <c r="U6384" s="14">
        <v>21917.560000000005</v>
      </c>
      <c r="V6384" s="11" t="s">
        <v>23</v>
      </c>
      <c r="W6384" s="26">
        <v>0.55675635032001825</v>
      </c>
      <c r="X6384" s="11">
        <v>10</v>
      </c>
      <c r="Y6384" s="11">
        <v>13</v>
      </c>
    </row>
    <row r="6385" spans="1:25" x14ac:dyDescent="0.45">
      <c r="A6385" s="11" t="s">
        <v>6417</v>
      </c>
      <c r="B6385" s="11" t="s">
        <v>27</v>
      </c>
      <c r="C6385" s="11" t="s">
        <v>25</v>
      </c>
      <c r="D6385" s="25">
        <v>43300</v>
      </c>
      <c r="E6385" s="25">
        <v>43442</v>
      </c>
      <c r="F6385" s="11">
        <f>YEAR(Abayomis_Table[[#This Row],[OrderDate]])</f>
        <v>2018</v>
      </c>
      <c r="G6385" s="25">
        <v>43466</v>
      </c>
      <c r="H6385" s="25">
        <v>43472</v>
      </c>
      <c r="I6385" s="11" t="s">
        <v>21</v>
      </c>
      <c r="J6385" s="11">
        <v>20</v>
      </c>
      <c r="K6385" s="11">
        <v>24</v>
      </c>
      <c r="L6385" s="11">
        <v>364</v>
      </c>
      <c r="M6385" s="11">
        <v>23</v>
      </c>
      <c r="N6385" s="11">
        <v>7</v>
      </c>
      <c r="O6385" s="15">
        <v>0.05</v>
      </c>
      <c r="P6385" s="14">
        <v>797.3</v>
      </c>
      <c r="Q6385" s="14">
        <v>1139</v>
      </c>
      <c r="R6385" s="11" t="s">
        <v>22</v>
      </c>
      <c r="S6385" s="14">
        <v>7973</v>
      </c>
      <c r="T6385" s="14">
        <v>7574.3499999999995</v>
      </c>
      <c r="U6385" s="14">
        <v>1993.25</v>
      </c>
      <c r="V6385" s="11" t="s">
        <v>32</v>
      </c>
      <c r="W6385" s="26">
        <v>0.26315789473684215</v>
      </c>
      <c r="X6385" s="11">
        <v>6</v>
      </c>
      <c r="Y6385" s="11">
        <v>24</v>
      </c>
    </row>
    <row r="6386" spans="1:25" x14ac:dyDescent="0.45">
      <c r="A6386" s="11" t="s">
        <v>6418</v>
      </c>
      <c r="B6386" s="11" t="s">
        <v>27</v>
      </c>
      <c r="C6386" s="11" t="s">
        <v>47</v>
      </c>
      <c r="D6386" s="25">
        <v>43400</v>
      </c>
      <c r="E6386" s="25">
        <v>43442</v>
      </c>
      <c r="F6386" s="11">
        <f>YEAR(Abayomis_Table[[#This Row],[OrderDate]])</f>
        <v>2018</v>
      </c>
      <c r="G6386" s="25">
        <v>43461</v>
      </c>
      <c r="H6386" s="25">
        <v>43464</v>
      </c>
      <c r="I6386" s="11" t="s">
        <v>21</v>
      </c>
      <c r="J6386" s="11">
        <v>14</v>
      </c>
      <c r="K6386" s="11">
        <v>14</v>
      </c>
      <c r="L6386" s="11">
        <v>26</v>
      </c>
      <c r="M6386" s="11">
        <v>7</v>
      </c>
      <c r="N6386" s="11">
        <v>7</v>
      </c>
      <c r="O6386" s="15">
        <v>7.4999999999999997E-2</v>
      </c>
      <c r="P6386" s="14">
        <v>106.26</v>
      </c>
      <c r="Q6386" s="14">
        <v>174.2</v>
      </c>
      <c r="R6386" s="11" t="s">
        <v>22</v>
      </c>
      <c r="S6386" s="14">
        <v>1219.3999999999999</v>
      </c>
      <c r="T6386" s="14">
        <v>1127.9449999999999</v>
      </c>
      <c r="U6386" s="14">
        <v>384.12499999999989</v>
      </c>
      <c r="V6386" s="11" t="s">
        <v>23</v>
      </c>
      <c r="W6386" s="26">
        <v>0.3405529524932509</v>
      </c>
      <c r="X6386" s="11">
        <v>3</v>
      </c>
      <c r="Y6386" s="11">
        <v>19</v>
      </c>
    </row>
    <row r="6387" spans="1:25" x14ac:dyDescent="0.45">
      <c r="A6387" s="11" t="s">
        <v>6419</v>
      </c>
      <c r="B6387" s="11" t="s">
        <v>27</v>
      </c>
      <c r="C6387" s="11" t="s">
        <v>20</v>
      </c>
      <c r="D6387" s="25">
        <v>43300</v>
      </c>
      <c r="E6387" s="25">
        <v>43442</v>
      </c>
      <c r="F6387" s="11">
        <f>YEAR(Abayomis_Table[[#This Row],[OrderDate]])</f>
        <v>2018</v>
      </c>
      <c r="G6387" s="25">
        <v>43455</v>
      </c>
      <c r="H6387" s="25">
        <v>43463</v>
      </c>
      <c r="I6387" s="11" t="s">
        <v>21</v>
      </c>
      <c r="J6387" s="11">
        <v>14</v>
      </c>
      <c r="K6387" s="11">
        <v>30</v>
      </c>
      <c r="L6387" s="11">
        <v>221</v>
      </c>
      <c r="M6387" s="11">
        <v>39</v>
      </c>
      <c r="N6387" s="11">
        <v>5</v>
      </c>
      <c r="O6387" s="15">
        <v>7.4999999999999997E-2</v>
      </c>
      <c r="P6387" s="14">
        <v>1052.8399999999999</v>
      </c>
      <c r="Q6387" s="14">
        <v>1949.7</v>
      </c>
      <c r="R6387" s="11" t="s">
        <v>22</v>
      </c>
      <c r="S6387" s="14">
        <v>9748.5</v>
      </c>
      <c r="T6387" s="14">
        <v>9017.3625000000011</v>
      </c>
      <c r="U6387" s="14">
        <v>3753.1625000000013</v>
      </c>
      <c r="V6387" s="11" t="s">
        <v>23</v>
      </c>
      <c r="W6387" s="26">
        <v>0.41621510724449645</v>
      </c>
      <c r="X6387" s="11">
        <v>8</v>
      </c>
      <c r="Y6387" s="11">
        <v>13</v>
      </c>
    </row>
    <row r="6388" spans="1:25" x14ac:dyDescent="0.45">
      <c r="A6388" s="11" t="s">
        <v>6420</v>
      </c>
      <c r="B6388" s="11" t="s">
        <v>19</v>
      </c>
      <c r="C6388" s="11" t="s">
        <v>41</v>
      </c>
      <c r="D6388" s="25">
        <v>43300</v>
      </c>
      <c r="E6388" s="25">
        <v>43442</v>
      </c>
      <c r="F6388" s="11">
        <f>YEAR(Abayomis_Table[[#This Row],[OrderDate]])</f>
        <v>2018</v>
      </c>
      <c r="G6388" s="25">
        <v>43467</v>
      </c>
      <c r="H6388" s="25">
        <v>43476</v>
      </c>
      <c r="I6388" s="11" t="s">
        <v>21</v>
      </c>
      <c r="J6388" s="11">
        <v>1</v>
      </c>
      <c r="K6388" s="11">
        <v>49</v>
      </c>
      <c r="L6388" s="11">
        <v>70</v>
      </c>
      <c r="M6388" s="11">
        <v>11</v>
      </c>
      <c r="N6388" s="11">
        <v>2</v>
      </c>
      <c r="O6388" s="15">
        <v>0.05</v>
      </c>
      <c r="P6388" s="14">
        <v>924.6</v>
      </c>
      <c r="Q6388" s="14">
        <v>2010</v>
      </c>
      <c r="R6388" s="11" t="s">
        <v>22</v>
      </c>
      <c r="S6388" s="14">
        <v>4020</v>
      </c>
      <c r="T6388" s="14">
        <v>3819</v>
      </c>
      <c r="U6388" s="14">
        <v>1969.8</v>
      </c>
      <c r="V6388" s="11" t="s">
        <v>32</v>
      </c>
      <c r="W6388" s="26">
        <v>0.51578947368421046</v>
      </c>
      <c r="X6388" s="11">
        <v>9</v>
      </c>
      <c r="Y6388" s="11">
        <v>25</v>
      </c>
    </row>
    <row r="6389" spans="1:25" x14ac:dyDescent="0.45">
      <c r="A6389" s="11" t="s">
        <v>6421</v>
      </c>
      <c r="B6389" s="11" t="s">
        <v>27</v>
      </c>
      <c r="C6389" s="11" t="s">
        <v>41</v>
      </c>
      <c r="D6389" s="25">
        <v>43300</v>
      </c>
      <c r="E6389" s="25">
        <v>43442</v>
      </c>
      <c r="F6389" s="11">
        <f>YEAR(Abayomis_Table[[#This Row],[OrderDate]])</f>
        <v>2018</v>
      </c>
      <c r="G6389" s="25">
        <v>43449</v>
      </c>
      <c r="H6389" s="25">
        <v>43456</v>
      </c>
      <c r="I6389" s="11" t="s">
        <v>21</v>
      </c>
      <c r="J6389" s="11">
        <v>13</v>
      </c>
      <c r="K6389" s="11">
        <v>3</v>
      </c>
      <c r="L6389" s="11">
        <v>60</v>
      </c>
      <c r="M6389" s="11">
        <v>13</v>
      </c>
      <c r="N6389" s="11">
        <v>8</v>
      </c>
      <c r="O6389" s="15">
        <v>0.05</v>
      </c>
      <c r="P6389" s="14">
        <v>145.38999999999999</v>
      </c>
      <c r="Q6389" s="14">
        <v>207.7</v>
      </c>
      <c r="R6389" s="11" t="s">
        <v>22</v>
      </c>
      <c r="S6389" s="14">
        <v>1661.6</v>
      </c>
      <c r="T6389" s="14">
        <v>1578.5199999999998</v>
      </c>
      <c r="U6389" s="14">
        <v>415.39999999999986</v>
      </c>
      <c r="V6389" s="11" t="s">
        <v>32</v>
      </c>
      <c r="W6389" s="26">
        <v>0.26315789473684204</v>
      </c>
      <c r="X6389" s="11">
        <v>7</v>
      </c>
      <c r="Y6389" s="11">
        <v>7</v>
      </c>
    </row>
    <row r="6390" spans="1:25" x14ac:dyDescent="0.45">
      <c r="A6390" s="11" t="s">
        <v>6422</v>
      </c>
      <c r="B6390" s="11" t="s">
        <v>19</v>
      </c>
      <c r="C6390" s="11" t="s">
        <v>20</v>
      </c>
      <c r="D6390" s="25">
        <v>43400</v>
      </c>
      <c r="E6390" s="25">
        <v>43442</v>
      </c>
      <c r="F6390" s="11">
        <f>YEAR(Abayomis_Table[[#This Row],[OrderDate]])</f>
        <v>2018</v>
      </c>
      <c r="G6390" s="25">
        <v>43444</v>
      </c>
      <c r="H6390" s="25">
        <v>43452</v>
      </c>
      <c r="I6390" s="11" t="s">
        <v>21</v>
      </c>
      <c r="J6390" s="11">
        <v>8</v>
      </c>
      <c r="K6390" s="11">
        <v>18</v>
      </c>
      <c r="L6390" s="11">
        <v>208</v>
      </c>
      <c r="M6390" s="11">
        <v>40</v>
      </c>
      <c r="N6390" s="11">
        <v>3</v>
      </c>
      <c r="O6390" s="15">
        <v>0.2</v>
      </c>
      <c r="P6390" s="14">
        <v>4356.1400000000003</v>
      </c>
      <c r="Q6390" s="14">
        <v>5514.1</v>
      </c>
      <c r="R6390" s="11" t="s">
        <v>22</v>
      </c>
      <c r="S6390" s="14">
        <v>16542.300000000003</v>
      </c>
      <c r="T6390" s="14">
        <v>13233.840000000004</v>
      </c>
      <c r="U6390" s="14">
        <v>165.42000000000189</v>
      </c>
      <c r="V6390" s="11" t="s">
        <v>30</v>
      </c>
      <c r="W6390" s="26">
        <v>1.2499773308427626E-2</v>
      </c>
      <c r="X6390" s="11">
        <v>8</v>
      </c>
      <c r="Y6390" s="11">
        <v>2</v>
      </c>
    </row>
    <row r="6391" spans="1:25" x14ac:dyDescent="0.45">
      <c r="A6391" s="11" t="s">
        <v>6423</v>
      </c>
      <c r="B6391" s="11" t="s">
        <v>19</v>
      </c>
      <c r="C6391" s="11" t="s">
        <v>28</v>
      </c>
      <c r="D6391" s="25">
        <v>43300</v>
      </c>
      <c r="E6391" s="25">
        <v>43442</v>
      </c>
      <c r="F6391" s="11">
        <f>YEAR(Abayomis_Table[[#This Row],[OrderDate]])</f>
        <v>2018</v>
      </c>
      <c r="G6391" s="25">
        <v>43458</v>
      </c>
      <c r="H6391" s="25">
        <v>43461</v>
      </c>
      <c r="I6391" s="11" t="s">
        <v>21</v>
      </c>
      <c r="J6391" s="11">
        <v>2</v>
      </c>
      <c r="K6391" s="11">
        <v>23</v>
      </c>
      <c r="L6391" s="11">
        <v>164</v>
      </c>
      <c r="M6391" s="11">
        <v>17</v>
      </c>
      <c r="N6391" s="11">
        <v>6</v>
      </c>
      <c r="O6391" s="15">
        <v>0.2</v>
      </c>
      <c r="P6391" s="14">
        <v>2746.06</v>
      </c>
      <c r="Q6391" s="14">
        <v>3390.2</v>
      </c>
      <c r="R6391" s="11" t="s">
        <v>22</v>
      </c>
      <c r="S6391" s="14">
        <v>20341.199999999997</v>
      </c>
      <c r="T6391" s="14">
        <v>16272.96</v>
      </c>
      <c r="U6391" s="14">
        <v>-203.40000000000146</v>
      </c>
      <c r="V6391" s="11" t="s">
        <v>30</v>
      </c>
      <c r="W6391" s="26">
        <v>-1.2499262580378829E-2</v>
      </c>
      <c r="X6391" s="11">
        <v>3</v>
      </c>
      <c r="Y6391" s="11">
        <v>16</v>
      </c>
    </row>
    <row r="6392" spans="1:25" x14ac:dyDescent="0.45">
      <c r="A6392" s="11" t="s">
        <v>6424</v>
      </c>
      <c r="B6392" s="11" t="s">
        <v>27</v>
      </c>
      <c r="C6392" s="11" t="s">
        <v>34</v>
      </c>
      <c r="D6392" s="25">
        <v>43300</v>
      </c>
      <c r="E6392" s="25">
        <v>43442</v>
      </c>
      <c r="F6392" s="11">
        <f>YEAR(Abayomis_Table[[#This Row],[OrderDate]])</f>
        <v>2018</v>
      </c>
      <c r="G6392" s="25">
        <v>43457</v>
      </c>
      <c r="H6392" s="25">
        <v>43465</v>
      </c>
      <c r="I6392" s="11" t="s">
        <v>21</v>
      </c>
      <c r="J6392" s="11">
        <v>15</v>
      </c>
      <c r="K6392" s="11">
        <v>24</v>
      </c>
      <c r="L6392" s="11">
        <v>322</v>
      </c>
      <c r="M6392" s="11">
        <v>31</v>
      </c>
      <c r="N6392" s="11">
        <v>6</v>
      </c>
      <c r="O6392" s="15">
        <v>0.2</v>
      </c>
      <c r="P6392" s="14">
        <v>431.48</v>
      </c>
      <c r="Q6392" s="14">
        <v>1078.7</v>
      </c>
      <c r="R6392" s="11" t="s">
        <v>22</v>
      </c>
      <c r="S6392" s="14">
        <v>6472.2000000000007</v>
      </c>
      <c r="T6392" s="14">
        <v>5177.7600000000011</v>
      </c>
      <c r="U6392" s="14">
        <v>2588.880000000001</v>
      </c>
      <c r="V6392" s="11" t="s">
        <v>30</v>
      </c>
      <c r="W6392" s="26">
        <v>0.50000000000000011</v>
      </c>
      <c r="X6392" s="11">
        <v>8</v>
      </c>
      <c r="Y6392" s="11">
        <v>15</v>
      </c>
    </row>
    <row r="6393" spans="1:25" x14ac:dyDescent="0.45">
      <c r="A6393" s="11" t="s">
        <v>6425</v>
      </c>
      <c r="B6393" s="11" t="s">
        <v>43</v>
      </c>
      <c r="C6393" s="11" t="s">
        <v>34</v>
      </c>
      <c r="D6393" s="25">
        <v>43300</v>
      </c>
      <c r="E6393" s="25">
        <v>43441</v>
      </c>
      <c r="F6393" s="11">
        <f>YEAR(Abayomis_Table[[#This Row],[OrderDate]])</f>
        <v>2018</v>
      </c>
      <c r="G6393" s="25">
        <v>43456</v>
      </c>
      <c r="H6393" s="25">
        <v>43459</v>
      </c>
      <c r="I6393" s="11" t="s">
        <v>21</v>
      </c>
      <c r="J6393" s="11">
        <v>28</v>
      </c>
      <c r="K6393" s="11">
        <v>27</v>
      </c>
      <c r="L6393" s="11">
        <v>306</v>
      </c>
      <c r="M6393" s="11">
        <v>26</v>
      </c>
      <c r="N6393" s="11">
        <v>8</v>
      </c>
      <c r="O6393" s="15">
        <v>0.4</v>
      </c>
      <c r="P6393" s="14">
        <v>2393.2399999999998</v>
      </c>
      <c r="Q6393" s="14">
        <v>5983.1</v>
      </c>
      <c r="R6393" s="11" t="s">
        <v>22</v>
      </c>
      <c r="S6393" s="14">
        <v>47864.800000000003</v>
      </c>
      <c r="T6393" s="14">
        <v>28718.880000000001</v>
      </c>
      <c r="U6393" s="14">
        <v>9572.9600000000028</v>
      </c>
      <c r="V6393" s="11" t="s">
        <v>44</v>
      </c>
      <c r="W6393" s="26">
        <v>0.33333333333333343</v>
      </c>
      <c r="X6393" s="11">
        <v>3</v>
      </c>
      <c r="Y6393" s="11">
        <v>15</v>
      </c>
    </row>
    <row r="6394" spans="1:25" x14ac:dyDescent="0.45">
      <c r="A6394" s="11" t="s">
        <v>6426</v>
      </c>
      <c r="B6394" s="11" t="s">
        <v>36</v>
      </c>
      <c r="C6394" s="11" t="s">
        <v>28</v>
      </c>
      <c r="D6394" s="25">
        <v>43300</v>
      </c>
      <c r="E6394" s="25">
        <v>43441</v>
      </c>
      <c r="F6394" s="11">
        <f>YEAR(Abayomis_Table[[#This Row],[OrderDate]])</f>
        <v>2018</v>
      </c>
      <c r="G6394" s="25">
        <v>43448</v>
      </c>
      <c r="H6394" s="25">
        <v>43455</v>
      </c>
      <c r="I6394" s="11" t="s">
        <v>21</v>
      </c>
      <c r="J6394" s="11">
        <v>23</v>
      </c>
      <c r="K6394" s="11">
        <v>47</v>
      </c>
      <c r="L6394" s="11">
        <v>173</v>
      </c>
      <c r="M6394" s="11">
        <v>37</v>
      </c>
      <c r="N6394" s="11">
        <v>6</v>
      </c>
      <c r="O6394" s="15">
        <v>7.4999999999999997E-2</v>
      </c>
      <c r="P6394" s="14">
        <v>756.3</v>
      </c>
      <c r="Q6394" s="14">
        <v>1112.2</v>
      </c>
      <c r="R6394" s="11" t="s">
        <v>22</v>
      </c>
      <c r="S6394" s="14">
        <v>6673.2000000000007</v>
      </c>
      <c r="T6394" s="14">
        <v>6172.7100000000009</v>
      </c>
      <c r="U6394" s="14">
        <v>1634.9100000000017</v>
      </c>
      <c r="V6394" s="11" t="s">
        <v>23</v>
      </c>
      <c r="W6394" s="26">
        <v>0.26486097678329312</v>
      </c>
      <c r="X6394" s="11">
        <v>7</v>
      </c>
      <c r="Y6394" s="11">
        <v>7</v>
      </c>
    </row>
    <row r="6395" spans="1:25" x14ac:dyDescent="0.45">
      <c r="A6395" s="11" t="s">
        <v>6427</v>
      </c>
      <c r="B6395" s="11" t="s">
        <v>19</v>
      </c>
      <c r="C6395" s="11" t="s">
        <v>28</v>
      </c>
      <c r="D6395" s="25">
        <v>43300</v>
      </c>
      <c r="E6395" s="25">
        <v>43441</v>
      </c>
      <c r="F6395" s="11">
        <f>YEAR(Abayomis_Table[[#This Row],[OrderDate]])</f>
        <v>2018</v>
      </c>
      <c r="G6395" s="25">
        <v>43464</v>
      </c>
      <c r="H6395" s="25">
        <v>43469</v>
      </c>
      <c r="I6395" s="11" t="s">
        <v>21</v>
      </c>
      <c r="J6395" s="11">
        <v>9</v>
      </c>
      <c r="K6395" s="11">
        <v>23</v>
      </c>
      <c r="L6395" s="11">
        <v>121</v>
      </c>
      <c r="M6395" s="11">
        <v>34</v>
      </c>
      <c r="N6395" s="11">
        <v>6</v>
      </c>
      <c r="O6395" s="15">
        <v>0.2</v>
      </c>
      <c r="P6395" s="14">
        <v>816.6</v>
      </c>
      <c r="Q6395" s="14">
        <v>1855.9</v>
      </c>
      <c r="R6395" s="11" t="s">
        <v>22</v>
      </c>
      <c r="S6395" s="14">
        <v>11135.400000000001</v>
      </c>
      <c r="T6395" s="14">
        <v>8908.3200000000015</v>
      </c>
      <c r="U6395" s="14">
        <v>4008.7200000000012</v>
      </c>
      <c r="V6395" s="11" t="s">
        <v>30</v>
      </c>
      <c r="W6395" s="26">
        <v>0.44999730588932596</v>
      </c>
      <c r="X6395" s="11">
        <v>5</v>
      </c>
      <c r="Y6395" s="11">
        <v>23</v>
      </c>
    </row>
    <row r="6396" spans="1:25" x14ac:dyDescent="0.45">
      <c r="A6396" s="11" t="s">
        <v>6428</v>
      </c>
      <c r="B6396" s="11" t="s">
        <v>19</v>
      </c>
      <c r="C6396" s="11" t="s">
        <v>28</v>
      </c>
      <c r="D6396" s="25">
        <v>43300</v>
      </c>
      <c r="E6396" s="25">
        <v>43441</v>
      </c>
      <c r="F6396" s="11">
        <f>YEAR(Abayomis_Table[[#This Row],[OrderDate]])</f>
        <v>2018</v>
      </c>
      <c r="G6396" s="25">
        <v>43454</v>
      </c>
      <c r="H6396" s="25">
        <v>43462</v>
      </c>
      <c r="I6396" s="11" t="s">
        <v>21</v>
      </c>
      <c r="J6396" s="11">
        <v>6</v>
      </c>
      <c r="K6396" s="11">
        <v>5</v>
      </c>
      <c r="L6396" s="11">
        <v>203</v>
      </c>
      <c r="M6396" s="11">
        <v>32</v>
      </c>
      <c r="N6396" s="11">
        <v>5</v>
      </c>
      <c r="O6396" s="15">
        <v>0.05</v>
      </c>
      <c r="P6396" s="14">
        <v>1651.95</v>
      </c>
      <c r="Q6396" s="14">
        <v>2465.6</v>
      </c>
      <c r="R6396" s="11" t="s">
        <v>22</v>
      </c>
      <c r="S6396" s="14">
        <v>12328</v>
      </c>
      <c r="T6396" s="14">
        <v>11711.599999999999</v>
      </c>
      <c r="U6396" s="14">
        <v>3451.8499999999985</v>
      </c>
      <c r="V6396" s="11" t="s">
        <v>32</v>
      </c>
      <c r="W6396" s="26">
        <v>0.2947376959595614</v>
      </c>
      <c r="X6396" s="11">
        <v>8</v>
      </c>
      <c r="Y6396" s="11">
        <v>13</v>
      </c>
    </row>
    <row r="6397" spans="1:25" x14ac:dyDescent="0.45">
      <c r="A6397" s="11" t="s">
        <v>6429</v>
      </c>
      <c r="B6397" s="11" t="s">
        <v>36</v>
      </c>
      <c r="C6397" s="11" t="s">
        <v>20</v>
      </c>
      <c r="D6397" s="25">
        <v>43300</v>
      </c>
      <c r="E6397" s="25">
        <v>43441</v>
      </c>
      <c r="F6397" s="11">
        <f>YEAR(Abayomis_Table[[#This Row],[OrderDate]])</f>
        <v>2018</v>
      </c>
      <c r="G6397" s="25">
        <v>43449</v>
      </c>
      <c r="H6397" s="25">
        <v>43456</v>
      </c>
      <c r="I6397" s="11" t="s">
        <v>21</v>
      </c>
      <c r="J6397" s="11">
        <v>23</v>
      </c>
      <c r="K6397" s="11">
        <v>16</v>
      </c>
      <c r="L6397" s="11">
        <v>218</v>
      </c>
      <c r="M6397" s="11">
        <v>37</v>
      </c>
      <c r="N6397" s="11">
        <v>8</v>
      </c>
      <c r="O6397" s="15">
        <v>0.3</v>
      </c>
      <c r="P6397" s="14">
        <v>653.91999999999996</v>
      </c>
      <c r="Q6397" s="14">
        <v>817.4</v>
      </c>
      <c r="R6397" s="11" t="s">
        <v>22</v>
      </c>
      <c r="S6397" s="14">
        <v>6539.2</v>
      </c>
      <c r="T6397" s="14">
        <v>4577.4399999999996</v>
      </c>
      <c r="U6397" s="14">
        <v>-653.92000000000007</v>
      </c>
      <c r="V6397" s="11" t="s">
        <v>30</v>
      </c>
      <c r="W6397" s="26">
        <v>-0.14285714285714288</v>
      </c>
      <c r="X6397" s="11">
        <v>7</v>
      </c>
      <c r="Y6397" s="11">
        <v>8</v>
      </c>
    </row>
    <row r="6398" spans="1:25" x14ac:dyDescent="0.45">
      <c r="A6398" s="11" t="s">
        <v>6430</v>
      </c>
      <c r="B6398" s="11" t="s">
        <v>19</v>
      </c>
      <c r="C6398" s="11" t="s">
        <v>28</v>
      </c>
      <c r="D6398" s="25">
        <v>43400</v>
      </c>
      <c r="E6398" s="25">
        <v>43441</v>
      </c>
      <c r="F6398" s="11">
        <f>YEAR(Abayomis_Table[[#This Row],[OrderDate]])</f>
        <v>2018</v>
      </c>
      <c r="G6398" s="25">
        <v>43466</v>
      </c>
      <c r="H6398" s="25">
        <v>43468</v>
      </c>
      <c r="I6398" s="11" t="s">
        <v>21</v>
      </c>
      <c r="J6398" s="11">
        <v>3</v>
      </c>
      <c r="K6398" s="11">
        <v>9</v>
      </c>
      <c r="L6398" s="11">
        <v>122</v>
      </c>
      <c r="M6398" s="11">
        <v>47</v>
      </c>
      <c r="N6398" s="11">
        <v>8</v>
      </c>
      <c r="O6398" s="15">
        <v>7.4999999999999997E-2</v>
      </c>
      <c r="P6398" s="14">
        <v>375.87</v>
      </c>
      <c r="Q6398" s="14">
        <v>737</v>
      </c>
      <c r="R6398" s="11" t="s">
        <v>22</v>
      </c>
      <c r="S6398" s="14">
        <v>5896</v>
      </c>
      <c r="T6398" s="14">
        <v>5453.8</v>
      </c>
      <c r="U6398" s="14">
        <v>2446.84</v>
      </c>
      <c r="V6398" s="11" t="s">
        <v>23</v>
      </c>
      <c r="W6398" s="26">
        <v>0.44864864864864867</v>
      </c>
      <c r="X6398" s="11">
        <v>2</v>
      </c>
      <c r="Y6398" s="11">
        <v>25</v>
      </c>
    </row>
    <row r="6399" spans="1:25" x14ac:dyDescent="0.45">
      <c r="A6399" s="11" t="s">
        <v>6431</v>
      </c>
      <c r="B6399" s="11" t="s">
        <v>19</v>
      </c>
      <c r="C6399" s="11" t="s">
        <v>47</v>
      </c>
      <c r="D6399" s="25">
        <v>43300</v>
      </c>
      <c r="E6399" s="25">
        <v>43441</v>
      </c>
      <c r="F6399" s="11">
        <f>YEAR(Abayomis_Table[[#This Row],[OrderDate]])</f>
        <v>2018</v>
      </c>
      <c r="G6399" s="25">
        <v>43455</v>
      </c>
      <c r="H6399" s="25">
        <v>43460</v>
      </c>
      <c r="I6399" s="11" t="s">
        <v>21</v>
      </c>
      <c r="J6399" s="11">
        <v>8</v>
      </c>
      <c r="K6399" s="11">
        <v>41</v>
      </c>
      <c r="L6399" s="11">
        <v>10</v>
      </c>
      <c r="M6399" s="11">
        <v>12</v>
      </c>
      <c r="N6399" s="11">
        <v>6</v>
      </c>
      <c r="O6399" s="15">
        <v>0.1</v>
      </c>
      <c r="P6399" s="14">
        <v>686.08</v>
      </c>
      <c r="Q6399" s="14">
        <v>857.6</v>
      </c>
      <c r="R6399" s="11" t="s">
        <v>22</v>
      </c>
      <c r="S6399" s="14">
        <v>5145.6000000000004</v>
      </c>
      <c r="T6399" s="14">
        <v>4631.0400000000009</v>
      </c>
      <c r="U6399" s="14">
        <v>514.5600000000004</v>
      </c>
      <c r="V6399" s="11" t="s">
        <v>23</v>
      </c>
      <c r="W6399" s="26">
        <v>0.11111111111111117</v>
      </c>
      <c r="X6399" s="11">
        <v>5</v>
      </c>
      <c r="Y6399" s="11">
        <v>14</v>
      </c>
    </row>
    <row r="6400" spans="1:25" x14ac:dyDescent="0.45">
      <c r="A6400" s="11" t="s">
        <v>6432</v>
      </c>
      <c r="B6400" s="11" t="s">
        <v>19</v>
      </c>
      <c r="C6400" s="11" t="s">
        <v>34</v>
      </c>
      <c r="D6400" s="25">
        <v>43300</v>
      </c>
      <c r="E6400" s="25">
        <v>43441</v>
      </c>
      <c r="F6400" s="11">
        <f>YEAR(Abayomis_Table[[#This Row],[OrderDate]])</f>
        <v>2018</v>
      </c>
      <c r="G6400" s="25">
        <v>43460</v>
      </c>
      <c r="H6400" s="25">
        <v>43467</v>
      </c>
      <c r="I6400" s="11" t="s">
        <v>21</v>
      </c>
      <c r="J6400" s="11">
        <v>1</v>
      </c>
      <c r="K6400" s="11">
        <v>30</v>
      </c>
      <c r="L6400" s="11">
        <v>319</v>
      </c>
      <c r="M6400" s="11">
        <v>29</v>
      </c>
      <c r="N6400" s="11">
        <v>6</v>
      </c>
      <c r="O6400" s="15">
        <v>0.05</v>
      </c>
      <c r="P6400" s="14">
        <v>2295.42</v>
      </c>
      <c r="Q6400" s="14">
        <v>3825.7</v>
      </c>
      <c r="R6400" s="11" t="s">
        <v>22</v>
      </c>
      <c r="S6400" s="14">
        <v>22954.199999999997</v>
      </c>
      <c r="T6400" s="14">
        <v>21806.489999999998</v>
      </c>
      <c r="U6400" s="14">
        <v>8033.9699999999975</v>
      </c>
      <c r="V6400" s="11" t="s">
        <v>32</v>
      </c>
      <c r="W6400" s="26">
        <v>0.36842105263157887</v>
      </c>
      <c r="X6400" s="11">
        <v>7</v>
      </c>
      <c r="Y6400" s="11">
        <v>19</v>
      </c>
    </row>
    <row r="6401" spans="1:25" x14ac:dyDescent="0.45">
      <c r="A6401" s="11" t="s">
        <v>6433</v>
      </c>
      <c r="B6401" s="11" t="s">
        <v>19</v>
      </c>
      <c r="C6401" s="11" t="s">
        <v>28</v>
      </c>
      <c r="D6401" s="25">
        <v>43300</v>
      </c>
      <c r="E6401" s="25">
        <v>43440</v>
      </c>
      <c r="F6401" s="11">
        <f>YEAR(Abayomis_Table[[#This Row],[OrderDate]])</f>
        <v>2018</v>
      </c>
      <c r="G6401" s="25">
        <v>43450</v>
      </c>
      <c r="H6401" s="25">
        <v>43459</v>
      </c>
      <c r="I6401" s="11" t="s">
        <v>21</v>
      </c>
      <c r="J6401" s="11">
        <v>5</v>
      </c>
      <c r="K6401" s="11">
        <v>50</v>
      </c>
      <c r="L6401" s="11">
        <v>135</v>
      </c>
      <c r="M6401" s="11">
        <v>31</v>
      </c>
      <c r="N6401" s="11">
        <v>6</v>
      </c>
      <c r="O6401" s="15">
        <v>0.2</v>
      </c>
      <c r="P6401" s="14">
        <v>99.7</v>
      </c>
      <c r="Q6401" s="14">
        <v>207.7</v>
      </c>
      <c r="R6401" s="11" t="s">
        <v>22</v>
      </c>
      <c r="S6401" s="14">
        <v>1246.1999999999998</v>
      </c>
      <c r="T6401" s="14">
        <v>996.95999999999992</v>
      </c>
      <c r="U6401" s="14">
        <v>398.75999999999988</v>
      </c>
      <c r="V6401" s="11" t="s">
        <v>30</v>
      </c>
      <c r="W6401" s="26">
        <v>0.3999759268175252</v>
      </c>
      <c r="X6401" s="11">
        <v>9</v>
      </c>
      <c r="Y6401" s="11">
        <v>10</v>
      </c>
    </row>
    <row r="6402" spans="1:25" x14ac:dyDescent="0.45">
      <c r="A6402" s="11" t="s">
        <v>6434</v>
      </c>
      <c r="B6402" s="11" t="s">
        <v>36</v>
      </c>
      <c r="C6402" s="11" t="s">
        <v>47</v>
      </c>
      <c r="D6402" s="25">
        <v>43400</v>
      </c>
      <c r="E6402" s="25">
        <v>43440</v>
      </c>
      <c r="F6402" s="11">
        <f>YEAR(Abayomis_Table[[#This Row],[OrderDate]])</f>
        <v>2018</v>
      </c>
      <c r="G6402" s="25">
        <v>43455</v>
      </c>
      <c r="H6402" s="25">
        <v>43463</v>
      </c>
      <c r="I6402" s="11" t="s">
        <v>21</v>
      </c>
      <c r="J6402" s="11">
        <v>20</v>
      </c>
      <c r="K6402" s="11">
        <v>22</v>
      </c>
      <c r="L6402" s="11">
        <v>37</v>
      </c>
      <c r="M6402" s="11">
        <v>5</v>
      </c>
      <c r="N6402" s="11">
        <v>2</v>
      </c>
      <c r="O6402" s="15">
        <v>7.4999999999999997E-2</v>
      </c>
      <c r="P6402" s="14">
        <v>716.1</v>
      </c>
      <c r="Q6402" s="14">
        <v>1118.9000000000001</v>
      </c>
      <c r="R6402" s="11" t="s">
        <v>22</v>
      </c>
      <c r="S6402" s="14">
        <v>2237.8000000000002</v>
      </c>
      <c r="T6402" s="14">
        <v>2069.9650000000001</v>
      </c>
      <c r="U6402" s="14">
        <v>637.7650000000001</v>
      </c>
      <c r="V6402" s="11" t="s">
        <v>23</v>
      </c>
      <c r="W6402" s="26">
        <v>0.30810424330846176</v>
      </c>
      <c r="X6402" s="11">
        <v>8</v>
      </c>
      <c r="Y6402" s="11">
        <v>15</v>
      </c>
    </row>
    <row r="6403" spans="1:25" x14ac:dyDescent="0.45">
      <c r="A6403" s="11" t="s">
        <v>6435</v>
      </c>
      <c r="B6403" s="11" t="s">
        <v>19</v>
      </c>
      <c r="C6403" s="11" t="s">
        <v>20</v>
      </c>
      <c r="D6403" s="25">
        <v>43300</v>
      </c>
      <c r="E6403" s="25">
        <v>43440</v>
      </c>
      <c r="F6403" s="11">
        <f>YEAR(Abayomis_Table[[#This Row],[OrderDate]])</f>
        <v>2018</v>
      </c>
      <c r="G6403" s="25">
        <v>43457</v>
      </c>
      <c r="H6403" s="25">
        <v>43461</v>
      </c>
      <c r="I6403" s="11" t="s">
        <v>21</v>
      </c>
      <c r="J6403" s="11">
        <v>10</v>
      </c>
      <c r="K6403" s="11">
        <v>22</v>
      </c>
      <c r="L6403" s="11">
        <v>258</v>
      </c>
      <c r="M6403" s="11">
        <v>43</v>
      </c>
      <c r="N6403" s="11">
        <v>4</v>
      </c>
      <c r="O6403" s="15">
        <v>0.1</v>
      </c>
      <c r="P6403" s="14">
        <v>2630.55</v>
      </c>
      <c r="Q6403" s="14">
        <v>3926.2</v>
      </c>
      <c r="R6403" s="11" t="s">
        <v>22</v>
      </c>
      <c r="S6403" s="14">
        <v>15704.8</v>
      </c>
      <c r="T6403" s="14">
        <v>14134.32</v>
      </c>
      <c r="U6403" s="14">
        <v>3612.119999999999</v>
      </c>
      <c r="V6403" s="11" t="s">
        <v>23</v>
      </c>
      <c r="W6403" s="26">
        <v>0.25555668755200101</v>
      </c>
      <c r="X6403" s="11">
        <v>4</v>
      </c>
      <c r="Y6403" s="11">
        <v>17</v>
      </c>
    </row>
    <row r="6404" spans="1:25" x14ac:dyDescent="0.45">
      <c r="A6404" s="11" t="s">
        <v>6436</v>
      </c>
      <c r="B6404" s="11" t="s">
        <v>19</v>
      </c>
      <c r="C6404" s="11" t="s">
        <v>34</v>
      </c>
      <c r="D6404" s="25">
        <v>43300</v>
      </c>
      <c r="E6404" s="25">
        <v>43440</v>
      </c>
      <c r="F6404" s="11">
        <f>YEAR(Abayomis_Table[[#This Row],[OrderDate]])</f>
        <v>2018</v>
      </c>
      <c r="G6404" s="25">
        <v>43442</v>
      </c>
      <c r="H6404" s="25">
        <v>43450</v>
      </c>
      <c r="I6404" s="11" t="s">
        <v>21</v>
      </c>
      <c r="J6404" s="11">
        <v>6</v>
      </c>
      <c r="K6404" s="11">
        <v>17</v>
      </c>
      <c r="L6404" s="11">
        <v>283</v>
      </c>
      <c r="M6404" s="11">
        <v>37</v>
      </c>
      <c r="N6404" s="11">
        <v>1</v>
      </c>
      <c r="O6404" s="15">
        <v>7.4999999999999997E-2</v>
      </c>
      <c r="P6404" s="14">
        <v>1264.96</v>
      </c>
      <c r="Q6404" s="14">
        <v>1976.5</v>
      </c>
      <c r="R6404" s="11" t="s">
        <v>22</v>
      </c>
      <c r="S6404" s="14">
        <v>1976.5</v>
      </c>
      <c r="T6404" s="14">
        <v>1828.2625</v>
      </c>
      <c r="U6404" s="14">
        <v>563.30250000000001</v>
      </c>
      <c r="V6404" s="11" t="s">
        <v>23</v>
      </c>
      <c r="W6404" s="26">
        <v>0.30810810810810813</v>
      </c>
      <c r="X6404" s="11">
        <v>8</v>
      </c>
      <c r="Y6404" s="11">
        <v>2</v>
      </c>
    </row>
    <row r="6405" spans="1:25" x14ac:dyDescent="0.45">
      <c r="A6405" s="11" t="s">
        <v>6437</v>
      </c>
      <c r="B6405" s="11" t="s">
        <v>43</v>
      </c>
      <c r="C6405" s="11" t="s">
        <v>41</v>
      </c>
      <c r="D6405" s="25">
        <v>43300</v>
      </c>
      <c r="E6405" s="25">
        <v>43440</v>
      </c>
      <c r="F6405" s="11">
        <f>YEAR(Abayomis_Table[[#This Row],[OrderDate]])</f>
        <v>2018</v>
      </c>
      <c r="G6405" s="25">
        <v>43467</v>
      </c>
      <c r="H6405" s="25">
        <v>43476</v>
      </c>
      <c r="I6405" s="11" t="s">
        <v>21</v>
      </c>
      <c r="J6405" s="11">
        <v>27</v>
      </c>
      <c r="K6405" s="11">
        <v>19</v>
      </c>
      <c r="L6405" s="11">
        <v>81</v>
      </c>
      <c r="M6405" s="11">
        <v>4</v>
      </c>
      <c r="N6405" s="11">
        <v>8</v>
      </c>
      <c r="O6405" s="15">
        <v>0.05</v>
      </c>
      <c r="P6405" s="14">
        <v>514.02</v>
      </c>
      <c r="Q6405" s="14">
        <v>917.9</v>
      </c>
      <c r="R6405" s="11" t="s">
        <v>22</v>
      </c>
      <c r="S6405" s="14">
        <v>7343.2</v>
      </c>
      <c r="T6405" s="14">
        <v>6976.0399999999991</v>
      </c>
      <c r="U6405" s="14">
        <v>2863.8799999999992</v>
      </c>
      <c r="V6405" s="11" t="s">
        <v>32</v>
      </c>
      <c r="W6405" s="26">
        <v>0.41053090291913458</v>
      </c>
      <c r="X6405" s="11">
        <v>9</v>
      </c>
      <c r="Y6405" s="11">
        <v>27</v>
      </c>
    </row>
    <row r="6406" spans="1:25" x14ac:dyDescent="0.45">
      <c r="A6406" s="11" t="s">
        <v>6438</v>
      </c>
      <c r="B6406" s="11" t="s">
        <v>19</v>
      </c>
      <c r="C6406" s="11" t="s">
        <v>28</v>
      </c>
      <c r="D6406" s="25">
        <v>43400</v>
      </c>
      <c r="E6406" s="25">
        <v>43440</v>
      </c>
      <c r="F6406" s="11">
        <f>YEAR(Abayomis_Table[[#This Row],[OrderDate]])</f>
        <v>2018</v>
      </c>
      <c r="G6406" s="25">
        <v>43466</v>
      </c>
      <c r="H6406" s="25">
        <v>43467</v>
      </c>
      <c r="I6406" s="11" t="s">
        <v>21</v>
      </c>
      <c r="J6406" s="11">
        <v>6</v>
      </c>
      <c r="K6406" s="11">
        <v>49</v>
      </c>
      <c r="L6406" s="11">
        <v>124</v>
      </c>
      <c r="M6406" s="11">
        <v>29</v>
      </c>
      <c r="N6406" s="11">
        <v>2</v>
      </c>
      <c r="O6406" s="15">
        <v>0.1</v>
      </c>
      <c r="P6406" s="14">
        <v>846.08</v>
      </c>
      <c r="Q6406" s="14">
        <v>1098.8</v>
      </c>
      <c r="R6406" s="11" t="s">
        <v>22</v>
      </c>
      <c r="S6406" s="14">
        <v>2197.6</v>
      </c>
      <c r="T6406" s="14">
        <v>1977.84</v>
      </c>
      <c r="U6406" s="14">
        <v>285.67999999999984</v>
      </c>
      <c r="V6406" s="11" t="s">
        <v>23</v>
      </c>
      <c r="W6406" s="26">
        <v>0.1444403996278768</v>
      </c>
      <c r="X6406" s="11">
        <v>1</v>
      </c>
      <c r="Y6406" s="11">
        <v>26</v>
      </c>
    </row>
    <row r="6407" spans="1:25" x14ac:dyDescent="0.45">
      <c r="A6407" s="11" t="s">
        <v>6439</v>
      </c>
      <c r="B6407" s="11" t="s">
        <v>27</v>
      </c>
      <c r="C6407" s="11" t="s">
        <v>28</v>
      </c>
      <c r="D6407" s="25">
        <v>43300</v>
      </c>
      <c r="E6407" s="25">
        <v>43440</v>
      </c>
      <c r="F6407" s="11">
        <f>YEAR(Abayomis_Table[[#This Row],[OrderDate]])</f>
        <v>2018</v>
      </c>
      <c r="G6407" s="25">
        <v>43446</v>
      </c>
      <c r="H6407" s="25">
        <v>43449</v>
      </c>
      <c r="I6407" s="11" t="s">
        <v>21</v>
      </c>
      <c r="J6407" s="11">
        <v>13</v>
      </c>
      <c r="K6407" s="11">
        <v>15</v>
      </c>
      <c r="L6407" s="11">
        <v>103</v>
      </c>
      <c r="M6407" s="11">
        <v>41</v>
      </c>
      <c r="N6407" s="11">
        <v>2</v>
      </c>
      <c r="O6407" s="15">
        <v>0.05</v>
      </c>
      <c r="P6407" s="14">
        <v>728.49</v>
      </c>
      <c r="Q6407" s="14">
        <v>877.7</v>
      </c>
      <c r="R6407" s="11" t="s">
        <v>22</v>
      </c>
      <c r="S6407" s="14">
        <v>1755.4</v>
      </c>
      <c r="T6407" s="14">
        <v>1667.63</v>
      </c>
      <c r="U6407" s="14">
        <v>210.65000000000009</v>
      </c>
      <c r="V6407" s="11" t="s">
        <v>32</v>
      </c>
      <c r="W6407" s="26">
        <v>0.12631698878048492</v>
      </c>
      <c r="X6407" s="11">
        <v>3</v>
      </c>
      <c r="Y6407" s="11">
        <v>6</v>
      </c>
    </row>
    <row r="6408" spans="1:25" x14ac:dyDescent="0.45">
      <c r="A6408" s="11" t="s">
        <v>6440</v>
      </c>
      <c r="B6408" s="11" t="s">
        <v>36</v>
      </c>
      <c r="C6408" s="11" t="s">
        <v>20</v>
      </c>
      <c r="D6408" s="25">
        <v>43300</v>
      </c>
      <c r="E6408" s="25">
        <v>43440</v>
      </c>
      <c r="F6408" s="11">
        <f>YEAR(Abayomis_Table[[#This Row],[OrderDate]])</f>
        <v>2018</v>
      </c>
      <c r="G6408" s="25">
        <v>43468</v>
      </c>
      <c r="H6408" s="25">
        <v>43473</v>
      </c>
      <c r="I6408" s="11" t="s">
        <v>21</v>
      </c>
      <c r="J6408" s="11">
        <v>23</v>
      </c>
      <c r="K6408" s="11">
        <v>34</v>
      </c>
      <c r="L6408" s="11">
        <v>245</v>
      </c>
      <c r="M6408" s="11">
        <v>31</v>
      </c>
      <c r="N6408" s="11">
        <v>7</v>
      </c>
      <c r="O6408" s="15">
        <v>0.15</v>
      </c>
      <c r="P6408" s="14">
        <v>668.93</v>
      </c>
      <c r="Q6408" s="14">
        <v>1045.2</v>
      </c>
      <c r="R6408" s="11" t="s">
        <v>22</v>
      </c>
      <c r="S6408" s="14">
        <v>7316.4000000000005</v>
      </c>
      <c r="T6408" s="14">
        <v>6218.9400000000005</v>
      </c>
      <c r="U6408" s="14">
        <v>1536.4300000000012</v>
      </c>
      <c r="V6408" s="11" t="s">
        <v>23</v>
      </c>
      <c r="W6408" s="26">
        <v>0.24705657234191053</v>
      </c>
      <c r="X6408" s="11">
        <v>5</v>
      </c>
      <c r="Y6408" s="11">
        <v>28</v>
      </c>
    </row>
    <row r="6409" spans="1:25" x14ac:dyDescent="0.45">
      <c r="A6409" s="11" t="s">
        <v>6441</v>
      </c>
      <c r="B6409" s="11" t="s">
        <v>19</v>
      </c>
      <c r="C6409" s="11" t="s">
        <v>28</v>
      </c>
      <c r="D6409" s="25">
        <v>43300</v>
      </c>
      <c r="E6409" s="25">
        <v>43440</v>
      </c>
      <c r="F6409" s="11">
        <f>YEAR(Abayomis_Table[[#This Row],[OrderDate]])</f>
        <v>2018</v>
      </c>
      <c r="G6409" s="25">
        <v>43462</v>
      </c>
      <c r="H6409" s="25">
        <v>43471</v>
      </c>
      <c r="I6409" s="11" t="s">
        <v>21</v>
      </c>
      <c r="J6409" s="11">
        <v>7</v>
      </c>
      <c r="K6409" s="11">
        <v>14</v>
      </c>
      <c r="L6409" s="11">
        <v>178</v>
      </c>
      <c r="M6409" s="11">
        <v>47</v>
      </c>
      <c r="N6409" s="11">
        <v>5</v>
      </c>
      <c r="O6409" s="15">
        <v>0.1</v>
      </c>
      <c r="P6409" s="14">
        <v>1276.3499999999999</v>
      </c>
      <c r="Q6409" s="14">
        <v>2552.6999999999998</v>
      </c>
      <c r="R6409" s="11" t="s">
        <v>22</v>
      </c>
      <c r="S6409" s="14">
        <v>12763.5</v>
      </c>
      <c r="T6409" s="14">
        <v>11487.15</v>
      </c>
      <c r="U6409" s="14">
        <v>5105.3999999999996</v>
      </c>
      <c r="V6409" s="11" t="s">
        <v>23</v>
      </c>
      <c r="W6409" s="26">
        <v>0.44444444444444442</v>
      </c>
      <c r="X6409" s="11">
        <v>9</v>
      </c>
      <c r="Y6409" s="11">
        <v>22</v>
      </c>
    </row>
    <row r="6410" spans="1:25" x14ac:dyDescent="0.45">
      <c r="A6410" s="11" t="s">
        <v>6442</v>
      </c>
      <c r="B6410" s="11" t="s">
        <v>19</v>
      </c>
      <c r="C6410" s="11" t="s">
        <v>25</v>
      </c>
      <c r="D6410" s="25">
        <v>43300</v>
      </c>
      <c r="E6410" s="25">
        <v>43440</v>
      </c>
      <c r="F6410" s="11">
        <f>YEAR(Abayomis_Table[[#This Row],[OrderDate]])</f>
        <v>2018</v>
      </c>
      <c r="G6410" s="25">
        <v>43460</v>
      </c>
      <c r="H6410" s="25">
        <v>43470</v>
      </c>
      <c r="I6410" s="11" t="s">
        <v>21</v>
      </c>
      <c r="J6410" s="11">
        <v>5</v>
      </c>
      <c r="K6410" s="11">
        <v>12</v>
      </c>
      <c r="L6410" s="11">
        <v>355</v>
      </c>
      <c r="M6410" s="11">
        <v>18</v>
      </c>
      <c r="N6410" s="11">
        <v>8</v>
      </c>
      <c r="O6410" s="15">
        <v>0.05</v>
      </c>
      <c r="P6410" s="14">
        <v>768.83</v>
      </c>
      <c r="Q6410" s="14">
        <v>1025.0999999999999</v>
      </c>
      <c r="R6410" s="11" t="s">
        <v>22</v>
      </c>
      <c r="S6410" s="14">
        <v>8200.7999999999993</v>
      </c>
      <c r="T6410" s="14">
        <v>7790.7599999999993</v>
      </c>
      <c r="U6410" s="14">
        <v>1640.119999999999</v>
      </c>
      <c r="V6410" s="11" t="s">
        <v>32</v>
      </c>
      <c r="W6410" s="26">
        <v>0.21052118150218965</v>
      </c>
      <c r="X6410" s="11">
        <v>10</v>
      </c>
      <c r="Y6410" s="11">
        <v>20</v>
      </c>
    </row>
    <row r="6411" spans="1:25" x14ac:dyDescent="0.45">
      <c r="A6411" s="11" t="s">
        <v>6443</v>
      </c>
      <c r="B6411" s="11" t="s">
        <v>43</v>
      </c>
      <c r="C6411" s="11" t="s">
        <v>41</v>
      </c>
      <c r="D6411" s="25">
        <v>43400</v>
      </c>
      <c r="E6411" s="25">
        <v>43440</v>
      </c>
      <c r="F6411" s="11">
        <f>YEAR(Abayomis_Table[[#This Row],[OrderDate]])</f>
        <v>2018</v>
      </c>
      <c r="G6411" s="25">
        <v>43445</v>
      </c>
      <c r="H6411" s="25">
        <v>43450</v>
      </c>
      <c r="I6411" s="11" t="s">
        <v>21</v>
      </c>
      <c r="J6411" s="11">
        <v>27</v>
      </c>
      <c r="K6411" s="11">
        <v>19</v>
      </c>
      <c r="L6411" s="11">
        <v>80</v>
      </c>
      <c r="M6411" s="11">
        <v>16</v>
      </c>
      <c r="N6411" s="11">
        <v>4</v>
      </c>
      <c r="O6411" s="15">
        <v>0.15</v>
      </c>
      <c r="P6411" s="14">
        <v>2613.4</v>
      </c>
      <c r="Q6411" s="14">
        <v>3959.7</v>
      </c>
      <c r="R6411" s="11" t="s">
        <v>22</v>
      </c>
      <c r="S6411" s="14">
        <v>15838.8</v>
      </c>
      <c r="T6411" s="14">
        <v>13462.98</v>
      </c>
      <c r="U6411" s="14">
        <v>3009.3799999999992</v>
      </c>
      <c r="V6411" s="11" t="s">
        <v>23</v>
      </c>
      <c r="W6411" s="26">
        <v>0.22353000598678743</v>
      </c>
      <c r="X6411" s="11">
        <v>5</v>
      </c>
      <c r="Y6411" s="11">
        <v>5</v>
      </c>
    </row>
    <row r="6412" spans="1:25" x14ac:dyDescent="0.45">
      <c r="A6412" s="11" t="s">
        <v>6444</v>
      </c>
      <c r="B6412" s="11" t="s">
        <v>27</v>
      </c>
      <c r="C6412" s="11" t="s">
        <v>20</v>
      </c>
      <c r="D6412" s="25">
        <v>43300</v>
      </c>
      <c r="E6412" s="25">
        <v>43439</v>
      </c>
      <c r="F6412" s="11">
        <f>YEAR(Abayomis_Table[[#This Row],[OrderDate]])</f>
        <v>2018</v>
      </c>
      <c r="G6412" s="25">
        <v>43441</v>
      </c>
      <c r="H6412" s="25">
        <v>43448</v>
      </c>
      <c r="I6412" s="11" t="s">
        <v>21</v>
      </c>
      <c r="J6412" s="11">
        <v>12</v>
      </c>
      <c r="K6412" s="11">
        <v>30</v>
      </c>
      <c r="L6412" s="11">
        <v>259</v>
      </c>
      <c r="M6412" s="11">
        <v>2</v>
      </c>
      <c r="N6412" s="11">
        <v>8</v>
      </c>
      <c r="O6412" s="15">
        <v>7.4999999999999997E-2</v>
      </c>
      <c r="P6412" s="14">
        <v>1437.15</v>
      </c>
      <c r="Q6412" s="14">
        <v>1842.5</v>
      </c>
      <c r="R6412" s="11" t="s">
        <v>22</v>
      </c>
      <c r="S6412" s="14">
        <v>14740</v>
      </c>
      <c r="T6412" s="14">
        <v>13634.5</v>
      </c>
      <c r="U6412" s="14">
        <v>2137.2999999999993</v>
      </c>
      <c r="V6412" s="11" t="s">
        <v>23</v>
      </c>
      <c r="W6412" s="26">
        <v>0.15675675675675671</v>
      </c>
      <c r="X6412" s="11">
        <v>7</v>
      </c>
      <c r="Y6412" s="11">
        <v>2</v>
      </c>
    </row>
    <row r="6413" spans="1:25" x14ac:dyDescent="0.45">
      <c r="A6413" s="11" t="s">
        <v>6445</v>
      </c>
      <c r="B6413" s="11" t="s">
        <v>19</v>
      </c>
      <c r="C6413" s="11" t="s">
        <v>25</v>
      </c>
      <c r="D6413" s="25">
        <v>43400</v>
      </c>
      <c r="E6413" s="25">
        <v>43439</v>
      </c>
      <c r="F6413" s="11">
        <f>YEAR(Abayomis_Table[[#This Row],[OrderDate]])</f>
        <v>2018</v>
      </c>
      <c r="G6413" s="25">
        <v>43465</v>
      </c>
      <c r="H6413" s="25">
        <v>43472</v>
      </c>
      <c r="I6413" s="11" t="s">
        <v>21</v>
      </c>
      <c r="J6413" s="11">
        <v>4</v>
      </c>
      <c r="K6413" s="11">
        <v>18</v>
      </c>
      <c r="L6413" s="11">
        <v>344</v>
      </c>
      <c r="M6413" s="11">
        <v>45</v>
      </c>
      <c r="N6413" s="11">
        <v>4</v>
      </c>
      <c r="O6413" s="15">
        <v>0.1</v>
      </c>
      <c r="P6413" s="14">
        <v>2764.15</v>
      </c>
      <c r="Q6413" s="14">
        <v>3839.1</v>
      </c>
      <c r="R6413" s="11" t="s">
        <v>22</v>
      </c>
      <c r="S6413" s="14">
        <v>15356.4</v>
      </c>
      <c r="T6413" s="14">
        <v>13820.76</v>
      </c>
      <c r="U6413" s="14">
        <v>2764.16</v>
      </c>
      <c r="V6413" s="11" t="s">
        <v>23</v>
      </c>
      <c r="W6413" s="26">
        <v>0.20000057883936917</v>
      </c>
      <c r="X6413" s="11">
        <v>7</v>
      </c>
      <c r="Y6413" s="11">
        <v>26</v>
      </c>
    </row>
    <row r="6414" spans="1:25" x14ac:dyDescent="0.45">
      <c r="A6414" s="11" t="s">
        <v>6446</v>
      </c>
      <c r="B6414" s="11" t="s">
        <v>27</v>
      </c>
      <c r="C6414" s="11" t="s">
        <v>28</v>
      </c>
      <c r="D6414" s="25">
        <v>43300</v>
      </c>
      <c r="E6414" s="25">
        <v>43439</v>
      </c>
      <c r="F6414" s="11">
        <f>YEAR(Abayomis_Table[[#This Row],[OrderDate]])</f>
        <v>2018</v>
      </c>
      <c r="G6414" s="25">
        <v>43444</v>
      </c>
      <c r="H6414" s="25">
        <v>43450</v>
      </c>
      <c r="I6414" s="11" t="s">
        <v>21</v>
      </c>
      <c r="J6414" s="11">
        <v>13</v>
      </c>
      <c r="K6414" s="11">
        <v>34</v>
      </c>
      <c r="L6414" s="11">
        <v>178</v>
      </c>
      <c r="M6414" s="11">
        <v>43</v>
      </c>
      <c r="N6414" s="11">
        <v>7</v>
      </c>
      <c r="O6414" s="15">
        <v>0.15</v>
      </c>
      <c r="P6414" s="14">
        <v>171.52</v>
      </c>
      <c r="Q6414" s="14">
        <v>268</v>
      </c>
      <c r="R6414" s="11" t="s">
        <v>22</v>
      </c>
      <c r="S6414" s="14">
        <v>1876</v>
      </c>
      <c r="T6414" s="14">
        <v>1594.6</v>
      </c>
      <c r="U6414" s="14">
        <v>393.95999999999981</v>
      </c>
      <c r="V6414" s="11" t="s">
        <v>23</v>
      </c>
      <c r="W6414" s="26">
        <v>0.24705882352941166</v>
      </c>
      <c r="X6414" s="11">
        <v>6</v>
      </c>
      <c r="Y6414" s="11">
        <v>5</v>
      </c>
    </row>
    <row r="6415" spans="1:25" x14ac:dyDescent="0.45">
      <c r="A6415" s="11" t="s">
        <v>6447</v>
      </c>
      <c r="B6415" s="11" t="s">
        <v>19</v>
      </c>
      <c r="C6415" s="11" t="s">
        <v>28</v>
      </c>
      <c r="D6415" s="25">
        <v>43300</v>
      </c>
      <c r="E6415" s="25">
        <v>43439</v>
      </c>
      <c r="F6415" s="11">
        <f>YEAR(Abayomis_Table[[#This Row],[OrderDate]])</f>
        <v>2018</v>
      </c>
      <c r="G6415" s="25">
        <v>43447</v>
      </c>
      <c r="H6415" s="25">
        <v>43452</v>
      </c>
      <c r="I6415" s="11" t="s">
        <v>21</v>
      </c>
      <c r="J6415" s="11">
        <v>2</v>
      </c>
      <c r="K6415" s="11">
        <v>28</v>
      </c>
      <c r="L6415" s="11">
        <v>118</v>
      </c>
      <c r="M6415" s="11">
        <v>19</v>
      </c>
      <c r="N6415" s="11">
        <v>3</v>
      </c>
      <c r="O6415" s="15">
        <v>0.3</v>
      </c>
      <c r="P6415" s="14">
        <v>859.68</v>
      </c>
      <c r="Q6415" s="14">
        <v>1829.1</v>
      </c>
      <c r="R6415" s="11" t="s">
        <v>22</v>
      </c>
      <c r="S6415" s="14">
        <v>5487.2999999999993</v>
      </c>
      <c r="T6415" s="14">
        <v>3841.1099999999992</v>
      </c>
      <c r="U6415" s="14">
        <v>1262.0699999999993</v>
      </c>
      <c r="V6415" s="11" t="s">
        <v>30</v>
      </c>
      <c r="W6415" s="26">
        <v>0.32856908549872288</v>
      </c>
      <c r="X6415" s="11">
        <v>5</v>
      </c>
      <c r="Y6415" s="11">
        <v>8</v>
      </c>
    </row>
    <row r="6416" spans="1:25" x14ac:dyDescent="0.45">
      <c r="A6416" s="11" t="s">
        <v>6448</v>
      </c>
      <c r="B6416" s="11" t="s">
        <v>43</v>
      </c>
      <c r="C6416" s="11" t="s">
        <v>34</v>
      </c>
      <c r="D6416" s="25">
        <v>43300</v>
      </c>
      <c r="E6416" s="25">
        <v>43439</v>
      </c>
      <c r="F6416" s="11">
        <f>YEAR(Abayomis_Table[[#This Row],[OrderDate]])</f>
        <v>2018</v>
      </c>
      <c r="G6416" s="25">
        <v>43453</v>
      </c>
      <c r="H6416" s="25">
        <v>43463</v>
      </c>
      <c r="I6416" s="11" t="s">
        <v>21</v>
      </c>
      <c r="J6416" s="11">
        <v>27</v>
      </c>
      <c r="K6416" s="11">
        <v>15</v>
      </c>
      <c r="L6416" s="11">
        <v>294</v>
      </c>
      <c r="M6416" s="11">
        <v>25</v>
      </c>
      <c r="N6416" s="11">
        <v>1</v>
      </c>
      <c r="O6416" s="15">
        <v>0.2</v>
      </c>
      <c r="P6416" s="14">
        <v>1256.92</v>
      </c>
      <c r="Q6416" s="14">
        <v>1795.6</v>
      </c>
      <c r="R6416" s="11" t="s">
        <v>22</v>
      </c>
      <c r="S6416" s="14">
        <v>1795.6</v>
      </c>
      <c r="T6416" s="14">
        <v>1436.48</v>
      </c>
      <c r="U6416" s="14">
        <v>179.55999999999995</v>
      </c>
      <c r="V6416" s="11" t="s">
        <v>30</v>
      </c>
      <c r="W6416" s="26">
        <v>0.12499999999999996</v>
      </c>
      <c r="X6416" s="11">
        <v>10</v>
      </c>
      <c r="Y6416" s="11">
        <v>14</v>
      </c>
    </row>
    <row r="6417" spans="1:25" x14ac:dyDescent="0.45">
      <c r="A6417" s="11" t="s">
        <v>6449</v>
      </c>
      <c r="B6417" s="11" t="s">
        <v>27</v>
      </c>
      <c r="C6417" s="11" t="s">
        <v>47</v>
      </c>
      <c r="D6417" s="25">
        <v>43300</v>
      </c>
      <c r="E6417" s="25">
        <v>43439</v>
      </c>
      <c r="F6417" s="11">
        <f>YEAR(Abayomis_Table[[#This Row],[OrderDate]])</f>
        <v>2018</v>
      </c>
      <c r="G6417" s="25">
        <v>43467</v>
      </c>
      <c r="H6417" s="25">
        <v>43468</v>
      </c>
      <c r="I6417" s="11" t="s">
        <v>21</v>
      </c>
      <c r="J6417" s="11">
        <v>15</v>
      </c>
      <c r="K6417" s="11">
        <v>11</v>
      </c>
      <c r="L6417" s="11">
        <v>24</v>
      </c>
      <c r="M6417" s="11">
        <v>12</v>
      </c>
      <c r="N6417" s="11">
        <v>6</v>
      </c>
      <c r="O6417" s="15">
        <v>0.4</v>
      </c>
      <c r="P6417" s="14">
        <v>458.75</v>
      </c>
      <c r="Q6417" s="14">
        <v>1118.9000000000001</v>
      </c>
      <c r="R6417" s="11" t="s">
        <v>22</v>
      </c>
      <c r="S6417" s="14">
        <v>6713.4000000000005</v>
      </c>
      <c r="T6417" s="14">
        <v>4028.04</v>
      </c>
      <c r="U6417" s="14">
        <v>1275.54</v>
      </c>
      <c r="V6417" s="11" t="s">
        <v>44</v>
      </c>
      <c r="W6417" s="26">
        <v>0.31666517710846964</v>
      </c>
      <c r="X6417" s="11">
        <v>1</v>
      </c>
      <c r="Y6417" s="11">
        <v>28</v>
      </c>
    </row>
    <row r="6418" spans="1:25" x14ac:dyDescent="0.45">
      <c r="A6418" s="11" t="s">
        <v>6450</v>
      </c>
      <c r="B6418" s="11" t="s">
        <v>19</v>
      </c>
      <c r="C6418" s="11" t="s">
        <v>20</v>
      </c>
      <c r="D6418" s="25">
        <v>43300</v>
      </c>
      <c r="E6418" s="25">
        <v>43438</v>
      </c>
      <c r="F6418" s="11">
        <f>YEAR(Abayomis_Table[[#This Row],[OrderDate]])</f>
        <v>2018</v>
      </c>
      <c r="G6418" s="25">
        <v>43445</v>
      </c>
      <c r="H6418" s="25">
        <v>43447</v>
      </c>
      <c r="I6418" s="11" t="s">
        <v>21</v>
      </c>
      <c r="J6418" s="11">
        <v>4</v>
      </c>
      <c r="K6418" s="11">
        <v>20</v>
      </c>
      <c r="L6418" s="11">
        <v>228</v>
      </c>
      <c r="M6418" s="11">
        <v>47</v>
      </c>
      <c r="N6418" s="11">
        <v>7</v>
      </c>
      <c r="O6418" s="15">
        <v>0.1</v>
      </c>
      <c r="P6418" s="14">
        <v>781.29</v>
      </c>
      <c r="Q6418" s="14">
        <v>1132.3</v>
      </c>
      <c r="R6418" s="11" t="s">
        <v>22</v>
      </c>
      <c r="S6418" s="14">
        <v>7926.0999999999995</v>
      </c>
      <c r="T6418" s="14">
        <v>7133.49</v>
      </c>
      <c r="U6418" s="14">
        <v>1664.46</v>
      </c>
      <c r="V6418" s="11" t="s">
        <v>23</v>
      </c>
      <c r="W6418" s="26">
        <v>0.23333038947275458</v>
      </c>
      <c r="X6418" s="11">
        <v>2</v>
      </c>
      <c r="Y6418" s="11">
        <v>7</v>
      </c>
    </row>
    <row r="6419" spans="1:25" x14ac:dyDescent="0.45">
      <c r="A6419" s="11" t="s">
        <v>6451</v>
      </c>
      <c r="B6419" s="11" t="s">
        <v>27</v>
      </c>
      <c r="C6419" s="11" t="s">
        <v>28</v>
      </c>
      <c r="D6419" s="25">
        <v>43300</v>
      </c>
      <c r="E6419" s="25">
        <v>43438</v>
      </c>
      <c r="F6419" s="11">
        <f>YEAR(Abayomis_Table[[#This Row],[OrderDate]])</f>
        <v>2018</v>
      </c>
      <c r="G6419" s="25">
        <v>43441</v>
      </c>
      <c r="H6419" s="25">
        <v>43445</v>
      </c>
      <c r="I6419" s="11" t="s">
        <v>21</v>
      </c>
      <c r="J6419" s="11">
        <v>19</v>
      </c>
      <c r="K6419" s="11">
        <v>43</v>
      </c>
      <c r="L6419" s="11">
        <v>137</v>
      </c>
      <c r="M6419" s="11">
        <v>1</v>
      </c>
      <c r="N6419" s="11">
        <v>2</v>
      </c>
      <c r="O6419" s="15">
        <v>0.15</v>
      </c>
      <c r="P6419" s="14">
        <v>1890.74</v>
      </c>
      <c r="Q6419" s="14">
        <v>2224.4</v>
      </c>
      <c r="R6419" s="11" t="s">
        <v>22</v>
      </c>
      <c r="S6419" s="14">
        <v>4448.8</v>
      </c>
      <c r="T6419" s="14">
        <v>3781.48</v>
      </c>
      <c r="U6419" s="14">
        <v>0</v>
      </c>
      <c r="V6419" s="11" t="s">
        <v>23</v>
      </c>
      <c r="W6419" s="26">
        <v>0</v>
      </c>
      <c r="X6419" s="11">
        <v>4</v>
      </c>
      <c r="Y6419" s="11">
        <v>3</v>
      </c>
    </row>
    <row r="6420" spans="1:25" x14ac:dyDescent="0.45">
      <c r="A6420" s="11" t="s">
        <v>6452</v>
      </c>
      <c r="B6420" s="11" t="s">
        <v>19</v>
      </c>
      <c r="C6420" s="11" t="s">
        <v>25</v>
      </c>
      <c r="D6420" s="25">
        <v>43300</v>
      </c>
      <c r="E6420" s="25">
        <v>43438</v>
      </c>
      <c r="F6420" s="11">
        <f>YEAR(Abayomis_Table[[#This Row],[OrderDate]])</f>
        <v>2018</v>
      </c>
      <c r="G6420" s="25">
        <v>43448</v>
      </c>
      <c r="H6420" s="25">
        <v>43457</v>
      </c>
      <c r="I6420" s="11" t="s">
        <v>21</v>
      </c>
      <c r="J6420" s="11">
        <v>9</v>
      </c>
      <c r="K6420" s="11">
        <v>20</v>
      </c>
      <c r="L6420" s="11">
        <v>344</v>
      </c>
      <c r="M6420" s="11">
        <v>46</v>
      </c>
      <c r="N6420" s="11">
        <v>4</v>
      </c>
      <c r="O6420" s="15">
        <v>7.4999999999999997E-2</v>
      </c>
      <c r="P6420" s="14">
        <v>659.28</v>
      </c>
      <c r="Q6420" s="14">
        <v>824.1</v>
      </c>
      <c r="R6420" s="11" t="s">
        <v>22</v>
      </c>
      <c r="S6420" s="14">
        <v>3296.4</v>
      </c>
      <c r="T6420" s="14">
        <v>3049.17</v>
      </c>
      <c r="U6420" s="14">
        <v>412.05000000000018</v>
      </c>
      <c r="V6420" s="11" t="s">
        <v>23</v>
      </c>
      <c r="W6420" s="26">
        <v>0.1351351351351352</v>
      </c>
      <c r="X6420" s="11">
        <v>9</v>
      </c>
      <c r="Y6420" s="11">
        <v>10</v>
      </c>
    </row>
    <row r="6421" spans="1:25" x14ac:dyDescent="0.45">
      <c r="A6421" s="11" t="s">
        <v>6453</v>
      </c>
      <c r="B6421" s="11" t="s">
        <v>19</v>
      </c>
      <c r="C6421" s="11" t="s">
        <v>34</v>
      </c>
      <c r="D6421" s="25">
        <v>43300</v>
      </c>
      <c r="E6421" s="25">
        <v>43438</v>
      </c>
      <c r="F6421" s="11">
        <f>YEAR(Abayomis_Table[[#This Row],[OrderDate]])</f>
        <v>2018</v>
      </c>
      <c r="G6421" s="25">
        <v>43450</v>
      </c>
      <c r="H6421" s="25">
        <v>43458</v>
      </c>
      <c r="I6421" s="11" t="s">
        <v>21</v>
      </c>
      <c r="J6421" s="11">
        <v>8</v>
      </c>
      <c r="K6421" s="11">
        <v>23</v>
      </c>
      <c r="L6421" s="11">
        <v>269</v>
      </c>
      <c r="M6421" s="11">
        <v>10</v>
      </c>
      <c r="N6421" s="11">
        <v>2</v>
      </c>
      <c r="O6421" s="15">
        <v>0.1</v>
      </c>
      <c r="P6421" s="14">
        <v>1458.05</v>
      </c>
      <c r="Q6421" s="14">
        <v>2351.6999999999998</v>
      </c>
      <c r="R6421" s="11" t="s">
        <v>22</v>
      </c>
      <c r="S6421" s="14">
        <v>4703.3999999999996</v>
      </c>
      <c r="T6421" s="14">
        <v>4233.0599999999995</v>
      </c>
      <c r="U6421" s="14">
        <v>1316.9599999999996</v>
      </c>
      <c r="V6421" s="11" t="s">
        <v>23</v>
      </c>
      <c r="W6421" s="26">
        <v>0.31111300099691469</v>
      </c>
      <c r="X6421" s="11">
        <v>8</v>
      </c>
      <c r="Y6421" s="11">
        <v>12</v>
      </c>
    </row>
    <row r="6422" spans="1:25" x14ac:dyDescent="0.45">
      <c r="A6422" s="11" t="s">
        <v>6454</v>
      </c>
      <c r="B6422" s="11" t="s">
        <v>27</v>
      </c>
      <c r="C6422" s="11" t="s">
        <v>47</v>
      </c>
      <c r="D6422" s="25">
        <v>43300</v>
      </c>
      <c r="E6422" s="25">
        <v>43438</v>
      </c>
      <c r="F6422" s="11">
        <f>YEAR(Abayomis_Table[[#This Row],[OrderDate]])</f>
        <v>2018</v>
      </c>
      <c r="G6422" s="25">
        <v>43446</v>
      </c>
      <c r="H6422" s="25">
        <v>43447</v>
      </c>
      <c r="I6422" s="11" t="s">
        <v>21</v>
      </c>
      <c r="J6422" s="11">
        <v>20</v>
      </c>
      <c r="K6422" s="11">
        <v>43</v>
      </c>
      <c r="L6422" s="11">
        <v>24</v>
      </c>
      <c r="M6422" s="11">
        <v>30</v>
      </c>
      <c r="N6422" s="11">
        <v>1</v>
      </c>
      <c r="O6422" s="15">
        <v>0.05</v>
      </c>
      <c r="P6422" s="14">
        <v>2918.65</v>
      </c>
      <c r="Q6422" s="14">
        <v>6344.9</v>
      </c>
      <c r="R6422" s="11" t="s">
        <v>22</v>
      </c>
      <c r="S6422" s="14">
        <v>6344.9</v>
      </c>
      <c r="T6422" s="14">
        <v>6027.6549999999997</v>
      </c>
      <c r="U6422" s="14">
        <v>3109.0049999999997</v>
      </c>
      <c r="V6422" s="11" t="s">
        <v>32</v>
      </c>
      <c r="W6422" s="26">
        <v>0.51579013729219736</v>
      </c>
      <c r="X6422" s="11">
        <v>1</v>
      </c>
      <c r="Y6422" s="11">
        <v>8</v>
      </c>
    </row>
    <row r="6423" spans="1:25" x14ac:dyDescent="0.45">
      <c r="A6423" s="11" t="s">
        <v>6455</v>
      </c>
      <c r="B6423" s="11" t="s">
        <v>36</v>
      </c>
      <c r="C6423" s="11" t="s">
        <v>28</v>
      </c>
      <c r="D6423" s="25">
        <v>43300</v>
      </c>
      <c r="E6423" s="25">
        <v>43438</v>
      </c>
      <c r="F6423" s="11">
        <f>YEAR(Abayomis_Table[[#This Row],[OrderDate]])</f>
        <v>2018</v>
      </c>
      <c r="G6423" s="25">
        <v>43450</v>
      </c>
      <c r="H6423" s="25">
        <v>43452</v>
      </c>
      <c r="I6423" s="11" t="s">
        <v>21</v>
      </c>
      <c r="J6423" s="11">
        <v>23</v>
      </c>
      <c r="K6423" s="11">
        <v>42</v>
      </c>
      <c r="L6423" s="11">
        <v>126</v>
      </c>
      <c r="M6423" s="11">
        <v>32</v>
      </c>
      <c r="N6423" s="11">
        <v>6</v>
      </c>
      <c r="O6423" s="15">
        <v>0.1</v>
      </c>
      <c r="P6423" s="14">
        <v>3541.42</v>
      </c>
      <c r="Q6423" s="14">
        <v>5621.3</v>
      </c>
      <c r="R6423" s="11" t="s">
        <v>22</v>
      </c>
      <c r="S6423" s="14">
        <v>33727.800000000003</v>
      </c>
      <c r="T6423" s="14">
        <v>30355.020000000004</v>
      </c>
      <c r="U6423" s="14">
        <v>9106.5000000000036</v>
      </c>
      <c r="V6423" s="11" t="s">
        <v>23</v>
      </c>
      <c r="W6423" s="26">
        <v>0.29999980233911894</v>
      </c>
      <c r="X6423" s="11">
        <v>2</v>
      </c>
      <c r="Y6423" s="11">
        <v>12</v>
      </c>
    </row>
    <row r="6424" spans="1:25" x14ac:dyDescent="0.45">
      <c r="A6424" s="11" t="s">
        <v>6456</v>
      </c>
      <c r="B6424" s="11" t="s">
        <v>19</v>
      </c>
      <c r="C6424" s="11" t="s">
        <v>25</v>
      </c>
      <c r="D6424" s="25">
        <v>43300</v>
      </c>
      <c r="E6424" s="25">
        <v>43438</v>
      </c>
      <c r="F6424" s="11">
        <f>YEAR(Abayomis_Table[[#This Row],[OrderDate]])</f>
        <v>2018</v>
      </c>
      <c r="G6424" s="25">
        <v>43452</v>
      </c>
      <c r="H6424" s="25">
        <v>43461</v>
      </c>
      <c r="I6424" s="11" t="s">
        <v>21</v>
      </c>
      <c r="J6424" s="11">
        <v>8</v>
      </c>
      <c r="K6424" s="11">
        <v>34</v>
      </c>
      <c r="L6424" s="11">
        <v>343</v>
      </c>
      <c r="M6424" s="11">
        <v>23</v>
      </c>
      <c r="N6424" s="11">
        <v>5</v>
      </c>
      <c r="O6424" s="15">
        <v>7.4999999999999997E-2</v>
      </c>
      <c r="P6424" s="14">
        <v>958.77</v>
      </c>
      <c r="Q6424" s="14">
        <v>1775.5</v>
      </c>
      <c r="R6424" s="11" t="s">
        <v>22</v>
      </c>
      <c r="S6424" s="14">
        <v>8877.5</v>
      </c>
      <c r="T6424" s="14">
        <v>8211.6875</v>
      </c>
      <c r="U6424" s="14">
        <v>3417.8374999999996</v>
      </c>
      <c r="V6424" s="11" t="s">
        <v>23</v>
      </c>
      <c r="W6424" s="26">
        <v>0.41621621621621618</v>
      </c>
      <c r="X6424" s="11">
        <v>9</v>
      </c>
      <c r="Y6424" s="11">
        <v>14</v>
      </c>
    </row>
    <row r="6425" spans="1:25" x14ac:dyDescent="0.45">
      <c r="A6425" s="11" t="s">
        <v>6457</v>
      </c>
      <c r="B6425" s="11" t="s">
        <v>27</v>
      </c>
      <c r="C6425" s="11" t="s">
        <v>20</v>
      </c>
      <c r="D6425" s="25">
        <v>43300</v>
      </c>
      <c r="E6425" s="25">
        <v>43438</v>
      </c>
      <c r="F6425" s="11">
        <f>YEAR(Abayomis_Table[[#This Row],[OrderDate]])</f>
        <v>2018</v>
      </c>
      <c r="G6425" s="25">
        <v>43449</v>
      </c>
      <c r="H6425" s="25">
        <v>43455</v>
      </c>
      <c r="I6425" s="11" t="s">
        <v>21</v>
      </c>
      <c r="J6425" s="11">
        <v>18</v>
      </c>
      <c r="K6425" s="11">
        <v>21</v>
      </c>
      <c r="L6425" s="11">
        <v>210</v>
      </c>
      <c r="M6425" s="11">
        <v>25</v>
      </c>
      <c r="N6425" s="11">
        <v>4</v>
      </c>
      <c r="O6425" s="15">
        <v>0.05</v>
      </c>
      <c r="P6425" s="14">
        <v>1828.03</v>
      </c>
      <c r="Q6425" s="14">
        <v>2405.3000000000002</v>
      </c>
      <c r="R6425" s="11" t="s">
        <v>22</v>
      </c>
      <c r="S6425" s="14">
        <v>9621.2000000000007</v>
      </c>
      <c r="T6425" s="14">
        <v>9140.14</v>
      </c>
      <c r="U6425" s="14">
        <v>1828.0199999999995</v>
      </c>
      <c r="V6425" s="11" t="s">
        <v>32</v>
      </c>
      <c r="W6425" s="26">
        <v>0.1999991247398836</v>
      </c>
      <c r="X6425" s="11">
        <v>6</v>
      </c>
      <c r="Y6425" s="11">
        <v>11</v>
      </c>
    </row>
    <row r="6426" spans="1:25" x14ac:dyDescent="0.45">
      <c r="A6426" s="11" t="s">
        <v>6458</v>
      </c>
      <c r="B6426" s="11" t="s">
        <v>36</v>
      </c>
      <c r="C6426" s="11" t="s">
        <v>28</v>
      </c>
      <c r="D6426" s="25">
        <v>43300</v>
      </c>
      <c r="E6426" s="25">
        <v>43438</v>
      </c>
      <c r="F6426" s="11">
        <f>YEAR(Abayomis_Table[[#This Row],[OrderDate]])</f>
        <v>2018</v>
      </c>
      <c r="G6426" s="25">
        <v>43443</v>
      </c>
      <c r="H6426" s="25">
        <v>43449</v>
      </c>
      <c r="I6426" s="11" t="s">
        <v>21</v>
      </c>
      <c r="J6426" s="11">
        <v>22</v>
      </c>
      <c r="K6426" s="11">
        <v>7</v>
      </c>
      <c r="L6426" s="11">
        <v>92</v>
      </c>
      <c r="M6426" s="11">
        <v>20</v>
      </c>
      <c r="N6426" s="11">
        <v>2</v>
      </c>
      <c r="O6426" s="15">
        <v>7.4999999999999997E-2</v>
      </c>
      <c r="P6426" s="14">
        <v>906.51</v>
      </c>
      <c r="Q6426" s="14">
        <v>1105.5</v>
      </c>
      <c r="R6426" s="11" t="s">
        <v>22</v>
      </c>
      <c r="S6426" s="14">
        <v>2211</v>
      </c>
      <c r="T6426" s="14">
        <v>2045.1750000000002</v>
      </c>
      <c r="U6426" s="14">
        <v>232.1550000000002</v>
      </c>
      <c r="V6426" s="11" t="s">
        <v>23</v>
      </c>
      <c r="W6426" s="26">
        <v>0.1135135135135136</v>
      </c>
      <c r="X6426" s="11">
        <v>6</v>
      </c>
      <c r="Y6426" s="11">
        <v>5</v>
      </c>
    </row>
    <row r="6427" spans="1:25" x14ac:dyDescent="0.45">
      <c r="A6427" s="11" t="s">
        <v>6459</v>
      </c>
      <c r="B6427" s="11" t="s">
        <v>27</v>
      </c>
      <c r="C6427" s="11" t="s">
        <v>28</v>
      </c>
      <c r="D6427" s="25">
        <v>43300</v>
      </c>
      <c r="E6427" s="25">
        <v>43438</v>
      </c>
      <c r="F6427" s="11">
        <f>YEAR(Abayomis_Table[[#This Row],[OrderDate]])</f>
        <v>2018</v>
      </c>
      <c r="G6427" s="25">
        <v>43455</v>
      </c>
      <c r="H6427" s="25">
        <v>43456</v>
      </c>
      <c r="I6427" s="11" t="s">
        <v>21</v>
      </c>
      <c r="J6427" s="11">
        <v>14</v>
      </c>
      <c r="K6427" s="11">
        <v>7</v>
      </c>
      <c r="L6427" s="11">
        <v>153</v>
      </c>
      <c r="M6427" s="11">
        <v>46</v>
      </c>
      <c r="N6427" s="11">
        <v>2</v>
      </c>
      <c r="O6427" s="15">
        <v>7.4999999999999997E-2</v>
      </c>
      <c r="P6427" s="14">
        <v>786.31</v>
      </c>
      <c r="Q6427" s="14">
        <v>1092.0999999999999</v>
      </c>
      <c r="R6427" s="11" t="s">
        <v>22</v>
      </c>
      <c r="S6427" s="14">
        <v>2184.1999999999998</v>
      </c>
      <c r="T6427" s="14">
        <v>2020.385</v>
      </c>
      <c r="U6427" s="14">
        <v>447.7650000000001</v>
      </c>
      <c r="V6427" s="11" t="s">
        <v>23</v>
      </c>
      <c r="W6427" s="26">
        <v>0.22162360144229942</v>
      </c>
      <c r="X6427" s="11">
        <v>1</v>
      </c>
      <c r="Y6427" s="11">
        <v>17</v>
      </c>
    </row>
    <row r="6428" spans="1:25" x14ac:dyDescent="0.45">
      <c r="A6428" s="11" t="s">
        <v>6460</v>
      </c>
      <c r="B6428" s="11" t="s">
        <v>27</v>
      </c>
      <c r="C6428" s="11" t="s">
        <v>28</v>
      </c>
      <c r="D6428" s="25">
        <v>43300</v>
      </c>
      <c r="E6428" s="25">
        <v>43438</v>
      </c>
      <c r="F6428" s="11">
        <f>YEAR(Abayomis_Table[[#This Row],[OrderDate]])</f>
        <v>2018</v>
      </c>
      <c r="G6428" s="25">
        <v>43443</v>
      </c>
      <c r="H6428" s="25">
        <v>43453</v>
      </c>
      <c r="I6428" s="11" t="s">
        <v>21</v>
      </c>
      <c r="J6428" s="11">
        <v>15</v>
      </c>
      <c r="K6428" s="11">
        <v>1</v>
      </c>
      <c r="L6428" s="11">
        <v>105</v>
      </c>
      <c r="M6428" s="11">
        <v>27</v>
      </c>
      <c r="N6428" s="11">
        <v>6</v>
      </c>
      <c r="O6428" s="15">
        <v>7.4999999999999997E-2</v>
      </c>
      <c r="P6428" s="14">
        <v>83.08</v>
      </c>
      <c r="Q6428" s="14">
        <v>207.7</v>
      </c>
      <c r="R6428" s="11" t="s">
        <v>22</v>
      </c>
      <c r="S6428" s="14">
        <v>1246.1999999999998</v>
      </c>
      <c r="T6428" s="14">
        <v>1152.7349999999999</v>
      </c>
      <c r="U6428" s="14">
        <v>654.25499999999988</v>
      </c>
      <c r="V6428" s="11" t="s">
        <v>23</v>
      </c>
      <c r="W6428" s="26">
        <v>0.56756756756756754</v>
      </c>
      <c r="X6428" s="11">
        <v>10</v>
      </c>
      <c r="Y6428" s="11">
        <v>5</v>
      </c>
    </row>
    <row r="6429" spans="1:25" x14ac:dyDescent="0.45">
      <c r="A6429" s="11" t="s">
        <v>6461</v>
      </c>
      <c r="B6429" s="11" t="s">
        <v>19</v>
      </c>
      <c r="C6429" s="11" t="s">
        <v>25</v>
      </c>
      <c r="D6429" s="25">
        <v>43300</v>
      </c>
      <c r="E6429" s="25">
        <v>43438</v>
      </c>
      <c r="F6429" s="11">
        <f>YEAR(Abayomis_Table[[#This Row],[OrderDate]])</f>
        <v>2018</v>
      </c>
      <c r="G6429" s="25">
        <v>43455</v>
      </c>
      <c r="H6429" s="25">
        <v>43464</v>
      </c>
      <c r="I6429" s="11" t="s">
        <v>21</v>
      </c>
      <c r="J6429" s="11">
        <v>9</v>
      </c>
      <c r="K6429" s="11">
        <v>16</v>
      </c>
      <c r="L6429" s="11">
        <v>340</v>
      </c>
      <c r="M6429" s="11">
        <v>45</v>
      </c>
      <c r="N6429" s="11">
        <v>4</v>
      </c>
      <c r="O6429" s="15">
        <v>0.1</v>
      </c>
      <c r="P6429" s="14">
        <v>759.78</v>
      </c>
      <c r="Q6429" s="14">
        <v>1809</v>
      </c>
      <c r="R6429" s="11" t="s">
        <v>22</v>
      </c>
      <c r="S6429" s="14">
        <v>7236</v>
      </c>
      <c r="T6429" s="14">
        <v>6512.4000000000005</v>
      </c>
      <c r="U6429" s="14">
        <v>3473.2800000000007</v>
      </c>
      <c r="V6429" s="11" t="s">
        <v>23</v>
      </c>
      <c r="W6429" s="26">
        <v>0.53333333333333344</v>
      </c>
      <c r="X6429" s="11">
        <v>9</v>
      </c>
      <c r="Y6429" s="11">
        <v>17</v>
      </c>
    </row>
    <row r="6430" spans="1:25" x14ac:dyDescent="0.45">
      <c r="A6430" s="11" t="s">
        <v>6462</v>
      </c>
      <c r="B6430" s="11" t="s">
        <v>36</v>
      </c>
      <c r="C6430" s="11" t="s">
        <v>28</v>
      </c>
      <c r="D6430" s="25">
        <v>43300</v>
      </c>
      <c r="E6430" s="25">
        <v>43438</v>
      </c>
      <c r="F6430" s="11">
        <f>YEAR(Abayomis_Table[[#This Row],[OrderDate]])</f>
        <v>2018</v>
      </c>
      <c r="G6430" s="25">
        <v>43440</v>
      </c>
      <c r="H6430" s="25">
        <v>43445</v>
      </c>
      <c r="I6430" s="11" t="s">
        <v>21</v>
      </c>
      <c r="J6430" s="11">
        <v>22</v>
      </c>
      <c r="K6430" s="11">
        <v>32</v>
      </c>
      <c r="L6430" s="11">
        <v>141</v>
      </c>
      <c r="M6430" s="11">
        <v>23</v>
      </c>
      <c r="N6430" s="11">
        <v>6</v>
      </c>
      <c r="O6430" s="15">
        <v>0.05</v>
      </c>
      <c r="P6430" s="14">
        <v>598.44000000000005</v>
      </c>
      <c r="Q6430" s="14">
        <v>1031.8</v>
      </c>
      <c r="R6430" s="11" t="s">
        <v>22</v>
      </c>
      <c r="S6430" s="14">
        <v>6190.7999999999993</v>
      </c>
      <c r="T6430" s="14">
        <v>5881.2599999999993</v>
      </c>
      <c r="U6430" s="14">
        <v>2290.619999999999</v>
      </c>
      <c r="V6430" s="11" t="s">
        <v>32</v>
      </c>
      <c r="W6430" s="26">
        <v>0.38947776496873104</v>
      </c>
      <c r="X6430" s="11">
        <v>5</v>
      </c>
      <c r="Y6430" s="11">
        <v>2</v>
      </c>
    </row>
    <row r="6431" spans="1:25" x14ac:dyDescent="0.45">
      <c r="A6431" s="11" t="s">
        <v>6463</v>
      </c>
      <c r="B6431" s="11" t="s">
        <v>36</v>
      </c>
      <c r="C6431" s="11" t="s">
        <v>47</v>
      </c>
      <c r="D6431" s="25">
        <v>43300</v>
      </c>
      <c r="E6431" s="25">
        <v>43437</v>
      </c>
      <c r="F6431" s="11">
        <f>YEAR(Abayomis_Table[[#This Row],[OrderDate]])</f>
        <v>2018</v>
      </c>
      <c r="G6431" s="25">
        <v>43463</v>
      </c>
      <c r="H6431" s="25">
        <v>43473</v>
      </c>
      <c r="I6431" s="11" t="s">
        <v>21</v>
      </c>
      <c r="J6431" s="11">
        <v>20</v>
      </c>
      <c r="K6431" s="11">
        <v>44</v>
      </c>
      <c r="L6431" s="11">
        <v>44</v>
      </c>
      <c r="M6431" s="11">
        <v>31</v>
      </c>
      <c r="N6431" s="11">
        <v>8</v>
      </c>
      <c r="O6431" s="15">
        <v>0.05</v>
      </c>
      <c r="P6431" s="14">
        <v>2999.72</v>
      </c>
      <c r="Q6431" s="14">
        <v>3845.8</v>
      </c>
      <c r="R6431" s="11" t="s">
        <v>22</v>
      </c>
      <c r="S6431" s="14">
        <v>30766.400000000001</v>
      </c>
      <c r="T6431" s="14">
        <v>29228.080000000002</v>
      </c>
      <c r="U6431" s="14">
        <v>5230.3200000000033</v>
      </c>
      <c r="V6431" s="11" t="s">
        <v>32</v>
      </c>
      <c r="W6431" s="26">
        <v>0.17894846325861991</v>
      </c>
      <c r="X6431" s="11">
        <v>10</v>
      </c>
      <c r="Y6431" s="11">
        <v>26</v>
      </c>
    </row>
    <row r="6432" spans="1:25" x14ac:dyDescent="0.45">
      <c r="A6432" s="11" t="s">
        <v>6464</v>
      </c>
      <c r="B6432" s="11" t="s">
        <v>27</v>
      </c>
      <c r="C6432" s="11" t="s">
        <v>28</v>
      </c>
      <c r="D6432" s="25">
        <v>43300</v>
      </c>
      <c r="E6432" s="25">
        <v>43437</v>
      </c>
      <c r="F6432" s="11">
        <f>YEAR(Abayomis_Table[[#This Row],[OrderDate]])</f>
        <v>2018</v>
      </c>
      <c r="G6432" s="25">
        <v>43452</v>
      </c>
      <c r="H6432" s="25">
        <v>43458</v>
      </c>
      <c r="I6432" s="11" t="s">
        <v>21</v>
      </c>
      <c r="J6432" s="11">
        <v>16</v>
      </c>
      <c r="K6432" s="11">
        <v>29</v>
      </c>
      <c r="L6432" s="11">
        <v>94</v>
      </c>
      <c r="M6432" s="11">
        <v>41</v>
      </c>
      <c r="N6432" s="11">
        <v>5</v>
      </c>
      <c r="O6432" s="15">
        <v>7.4999999999999997E-2</v>
      </c>
      <c r="P6432" s="14">
        <v>1358.76</v>
      </c>
      <c r="Q6432" s="14">
        <v>2613</v>
      </c>
      <c r="R6432" s="11" t="s">
        <v>22</v>
      </c>
      <c r="S6432" s="14">
        <v>13065</v>
      </c>
      <c r="T6432" s="14">
        <v>12085.125</v>
      </c>
      <c r="U6432" s="14">
        <v>5291.3249999999998</v>
      </c>
      <c r="V6432" s="11" t="s">
        <v>23</v>
      </c>
      <c r="W6432" s="26">
        <v>0.43783783783783781</v>
      </c>
      <c r="X6432" s="11">
        <v>6</v>
      </c>
      <c r="Y6432" s="11">
        <v>15</v>
      </c>
    </row>
    <row r="6433" spans="1:25" x14ac:dyDescent="0.45">
      <c r="A6433" s="11" t="s">
        <v>6465</v>
      </c>
      <c r="B6433" s="11" t="s">
        <v>27</v>
      </c>
      <c r="C6433" s="11" t="s">
        <v>20</v>
      </c>
      <c r="D6433" s="25">
        <v>43300</v>
      </c>
      <c r="E6433" s="25">
        <v>43437</v>
      </c>
      <c r="F6433" s="11">
        <f>YEAR(Abayomis_Table[[#This Row],[OrderDate]])</f>
        <v>2018</v>
      </c>
      <c r="G6433" s="25">
        <v>43464</v>
      </c>
      <c r="H6433" s="25">
        <v>43471</v>
      </c>
      <c r="I6433" s="11" t="s">
        <v>21</v>
      </c>
      <c r="J6433" s="11">
        <v>13</v>
      </c>
      <c r="K6433" s="11">
        <v>10</v>
      </c>
      <c r="L6433" s="11">
        <v>213</v>
      </c>
      <c r="M6433" s="11">
        <v>25</v>
      </c>
      <c r="N6433" s="11">
        <v>3</v>
      </c>
      <c r="O6433" s="15">
        <v>0.05</v>
      </c>
      <c r="P6433" s="14">
        <v>563.80999999999995</v>
      </c>
      <c r="Q6433" s="14">
        <v>1105.5</v>
      </c>
      <c r="R6433" s="11" t="s">
        <v>22</v>
      </c>
      <c r="S6433" s="14">
        <v>3316.5</v>
      </c>
      <c r="T6433" s="14">
        <v>3150.6749999999997</v>
      </c>
      <c r="U6433" s="14">
        <v>1459.2449999999999</v>
      </c>
      <c r="V6433" s="11" t="s">
        <v>32</v>
      </c>
      <c r="W6433" s="26">
        <v>0.46315313385226975</v>
      </c>
      <c r="X6433" s="11">
        <v>7</v>
      </c>
      <c r="Y6433" s="11">
        <v>27</v>
      </c>
    </row>
    <row r="6434" spans="1:25" x14ac:dyDescent="0.45">
      <c r="A6434" s="11" t="s">
        <v>6466</v>
      </c>
      <c r="B6434" s="11" t="s">
        <v>27</v>
      </c>
      <c r="C6434" s="11" t="s">
        <v>41</v>
      </c>
      <c r="D6434" s="25">
        <v>43300</v>
      </c>
      <c r="E6434" s="25">
        <v>43437</v>
      </c>
      <c r="F6434" s="11">
        <f>YEAR(Abayomis_Table[[#This Row],[OrderDate]])</f>
        <v>2018</v>
      </c>
      <c r="G6434" s="25">
        <v>43463</v>
      </c>
      <c r="H6434" s="25">
        <v>43471</v>
      </c>
      <c r="I6434" s="11" t="s">
        <v>21</v>
      </c>
      <c r="J6434" s="11">
        <v>20</v>
      </c>
      <c r="K6434" s="11">
        <v>31</v>
      </c>
      <c r="L6434" s="11">
        <v>73</v>
      </c>
      <c r="M6434" s="11">
        <v>27</v>
      </c>
      <c r="N6434" s="11">
        <v>1</v>
      </c>
      <c r="O6434" s="15">
        <v>0.15</v>
      </c>
      <c r="P6434" s="14">
        <v>533.04999999999995</v>
      </c>
      <c r="Q6434" s="14">
        <v>1045.2</v>
      </c>
      <c r="R6434" s="11" t="s">
        <v>22</v>
      </c>
      <c r="S6434" s="14">
        <v>1045.2</v>
      </c>
      <c r="T6434" s="14">
        <v>888.42</v>
      </c>
      <c r="U6434" s="14">
        <v>355.37</v>
      </c>
      <c r="V6434" s="11" t="s">
        <v>23</v>
      </c>
      <c r="W6434" s="26">
        <v>0.40000225118750143</v>
      </c>
      <c r="X6434" s="11">
        <v>8</v>
      </c>
      <c r="Y6434" s="11">
        <v>26</v>
      </c>
    </row>
    <row r="6435" spans="1:25" x14ac:dyDescent="0.45">
      <c r="A6435" s="11" t="s">
        <v>6467</v>
      </c>
      <c r="B6435" s="11" t="s">
        <v>27</v>
      </c>
      <c r="C6435" s="11" t="s">
        <v>25</v>
      </c>
      <c r="D6435" s="25">
        <v>43300</v>
      </c>
      <c r="E6435" s="25">
        <v>43437</v>
      </c>
      <c r="F6435" s="11">
        <f>YEAR(Abayomis_Table[[#This Row],[OrderDate]])</f>
        <v>2018</v>
      </c>
      <c r="G6435" s="25">
        <v>43449</v>
      </c>
      <c r="H6435" s="25">
        <v>43453</v>
      </c>
      <c r="I6435" s="11" t="s">
        <v>21</v>
      </c>
      <c r="J6435" s="11">
        <v>14</v>
      </c>
      <c r="K6435" s="11">
        <v>23</v>
      </c>
      <c r="L6435" s="11">
        <v>349</v>
      </c>
      <c r="M6435" s="11">
        <v>36</v>
      </c>
      <c r="N6435" s="11">
        <v>2</v>
      </c>
      <c r="O6435" s="15">
        <v>0.4</v>
      </c>
      <c r="P6435" s="14">
        <v>1651.15</v>
      </c>
      <c r="Q6435" s="14">
        <v>2706.8</v>
      </c>
      <c r="R6435" s="11" t="s">
        <v>22</v>
      </c>
      <c r="S6435" s="14">
        <v>5413.6</v>
      </c>
      <c r="T6435" s="14">
        <v>3248.1600000000003</v>
      </c>
      <c r="U6435" s="14">
        <v>-54.139999999999873</v>
      </c>
      <c r="V6435" s="11" t="s">
        <v>44</v>
      </c>
      <c r="W6435" s="26">
        <v>-1.666789813309685E-2</v>
      </c>
      <c r="X6435" s="11">
        <v>4</v>
      </c>
      <c r="Y6435" s="11">
        <v>12</v>
      </c>
    </row>
    <row r="6436" spans="1:25" x14ac:dyDescent="0.45">
      <c r="A6436" s="11" t="s">
        <v>6468</v>
      </c>
      <c r="B6436" s="11" t="s">
        <v>36</v>
      </c>
      <c r="C6436" s="11" t="s">
        <v>41</v>
      </c>
      <c r="D6436" s="25">
        <v>43300</v>
      </c>
      <c r="E6436" s="25">
        <v>43437</v>
      </c>
      <c r="F6436" s="11">
        <f>YEAR(Abayomis_Table[[#This Row],[OrderDate]])</f>
        <v>2018</v>
      </c>
      <c r="G6436" s="25">
        <v>43457</v>
      </c>
      <c r="H6436" s="25">
        <v>43467</v>
      </c>
      <c r="I6436" s="11" t="s">
        <v>21</v>
      </c>
      <c r="J6436" s="11">
        <v>21</v>
      </c>
      <c r="K6436" s="11">
        <v>50</v>
      </c>
      <c r="L6436" s="11">
        <v>79</v>
      </c>
      <c r="M6436" s="11">
        <v>39</v>
      </c>
      <c r="N6436" s="11">
        <v>5</v>
      </c>
      <c r="O6436" s="15">
        <v>7.4999999999999997E-2</v>
      </c>
      <c r="P6436" s="14">
        <v>965.47</v>
      </c>
      <c r="Q6436" s="14">
        <v>1755.4</v>
      </c>
      <c r="R6436" s="11" t="s">
        <v>22</v>
      </c>
      <c r="S6436" s="14">
        <v>8777</v>
      </c>
      <c r="T6436" s="14">
        <v>8118.7250000000004</v>
      </c>
      <c r="U6436" s="14">
        <v>3291.375</v>
      </c>
      <c r="V6436" s="11" t="s">
        <v>23</v>
      </c>
      <c r="W6436" s="26">
        <v>0.40540540540540537</v>
      </c>
      <c r="X6436" s="11">
        <v>10</v>
      </c>
      <c r="Y6436" s="11">
        <v>20</v>
      </c>
    </row>
    <row r="6437" spans="1:25" x14ac:dyDescent="0.45">
      <c r="A6437" s="11" t="s">
        <v>6469</v>
      </c>
      <c r="B6437" s="11" t="s">
        <v>43</v>
      </c>
      <c r="C6437" s="11" t="s">
        <v>34</v>
      </c>
      <c r="D6437" s="25">
        <v>43300</v>
      </c>
      <c r="E6437" s="25">
        <v>43437</v>
      </c>
      <c r="F6437" s="11">
        <f>YEAR(Abayomis_Table[[#This Row],[OrderDate]])</f>
        <v>2018</v>
      </c>
      <c r="G6437" s="25">
        <v>43444</v>
      </c>
      <c r="H6437" s="25">
        <v>43448</v>
      </c>
      <c r="I6437" s="11" t="s">
        <v>21</v>
      </c>
      <c r="J6437" s="11">
        <v>27</v>
      </c>
      <c r="K6437" s="11">
        <v>4</v>
      </c>
      <c r="L6437" s="11">
        <v>318</v>
      </c>
      <c r="M6437" s="11">
        <v>22</v>
      </c>
      <c r="N6437" s="11">
        <v>8</v>
      </c>
      <c r="O6437" s="15">
        <v>0.05</v>
      </c>
      <c r="P6437" s="14">
        <v>1551.32</v>
      </c>
      <c r="Q6437" s="14">
        <v>3041.8</v>
      </c>
      <c r="R6437" s="11" t="s">
        <v>22</v>
      </c>
      <c r="S6437" s="14">
        <v>24334.400000000001</v>
      </c>
      <c r="T6437" s="14">
        <v>23117.68</v>
      </c>
      <c r="U6437" s="14">
        <v>10707.12</v>
      </c>
      <c r="V6437" s="11" t="s">
        <v>32</v>
      </c>
      <c r="W6437" s="26">
        <v>0.46315720262586907</v>
      </c>
      <c r="X6437" s="11">
        <v>4</v>
      </c>
      <c r="Y6437" s="11">
        <v>7</v>
      </c>
    </row>
    <row r="6438" spans="1:25" x14ac:dyDescent="0.45">
      <c r="A6438" s="11" t="s">
        <v>6470</v>
      </c>
      <c r="B6438" s="11" t="s">
        <v>19</v>
      </c>
      <c r="C6438" s="11" t="s">
        <v>28</v>
      </c>
      <c r="D6438" s="25">
        <v>43300</v>
      </c>
      <c r="E6438" s="25">
        <v>43437</v>
      </c>
      <c r="F6438" s="11">
        <f>YEAR(Abayomis_Table[[#This Row],[OrderDate]])</f>
        <v>2018</v>
      </c>
      <c r="G6438" s="25">
        <v>43462</v>
      </c>
      <c r="H6438" s="25">
        <v>43469</v>
      </c>
      <c r="I6438" s="11" t="s">
        <v>21</v>
      </c>
      <c r="J6438" s="11">
        <v>9</v>
      </c>
      <c r="K6438" s="11">
        <v>48</v>
      </c>
      <c r="L6438" s="11">
        <v>122</v>
      </c>
      <c r="M6438" s="11">
        <v>11</v>
      </c>
      <c r="N6438" s="11">
        <v>5</v>
      </c>
      <c r="O6438" s="15">
        <v>0.4</v>
      </c>
      <c r="P6438" s="14">
        <v>115.78</v>
      </c>
      <c r="Q6438" s="14">
        <v>241.2</v>
      </c>
      <c r="R6438" s="11" t="s">
        <v>22</v>
      </c>
      <c r="S6438" s="14">
        <v>1206</v>
      </c>
      <c r="T6438" s="14">
        <v>723.6</v>
      </c>
      <c r="U6438" s="14">
        <v>144.70000000000005</v>
      </c>
      <c r="V6438" s="11" t="s">
        <v>44</v>
      </c>
      <c r="W6438" s="26">
        <v>0.19997236042012168</v>
      </c>
      <c r="X6438" s="11">
        <v>7</v>
      </c>
      <c r="Y6438" s="11">
        <v>25</v>
      </c>
    </row>
    <row r="6439" spans="1:25" x14ac:dyDescent="0.45">
      <c r="A6439" s="11" t="s">
        <v>6471</v>
      </c>
      <c r="B6439" s="11" t="s">
        <v>36</v>
      </c>
      <c r="C6439" s="11" t="s">
        <v>34</v>
      </c>
      <c r="D6439" s="25">
        <v>43300</v>
      </c>
      <c r="E6439" s="25">
        <v>43437</v>
      </c>
      <c r="F6439" s="11">
        <f>YEAR(Abayomis_Table[[#This Row],[OrderDate]])</f>
        <v>2018</v>
      </c>
      <c r="G6439" s="25">
        <v>43445</v>
      </c>
      <c r="H6439" s="25">
        <v>43453</v>
      </c>
      <c r="I6439" s="11" t="s">
        <v>21</v>
      </c>
      <c r="J6439" s="11">
        <v>23</v>
      </c>
      <c r="K6439" s="11">
        <v>9</v>
      </c>
      <c r="L6439" s="11">
        <v>323</v>
      </c>
      <c r="M6439" s="11">
        <v>21</v>
      </c>
      <c r="N6439" s="11">
        <v>3</v>
      </c>
      <c r="O6439" s="15">
        <v>7.4999999999999997E-2</v>
      </c>
      <c r="P6439" s="14">
        <v>2977.75</v>
      </c>
      <c r="Q6439" s="14">
        <v>3631.4</v>
      </c>
      <c r="R6439" s="11" t="s">
        <v>22</v>
      </c>
      <c r="S6439" s="14">
        <v>10894.2</v>
      </c>
      <c r="T6439" s="14">
        <v>10077.135000000002</v>
      </c>
      <c r="U6439" s="14">
        <v>1143.885000000002</v>
      </c>
      <c r="V6439" s="11" t="s">
        <v>23</v>
      </c>
      <c r="W6439" s="26">
        <v>0.1135129181061881</v>
      </c>
      <c r="X6439" s="11">
        <v>8</v>
      </c>
      <c r="Y6439" s="11">
        <v>8</v>
      </c>
    </row>
    <row r="6440" spans="1:25" x14ac:dyDescent="0.45">
      <c r="A6440" s="11" t="s">
        <v>6472</v>
      </c>
      <c r="B6440" s="11" t="s">
        <v>19</v>
      </c>
      <c r="C6440" s="11" t="s">
        <v>28</v>
      </c>
      <c r="D6440" s="25">
        <v>43300</v>
      </c>
      <c r="E6440" s="25">
        <v>43437</v>
      </c>
      <c r="F6440" s="11">
        <f>YEAR(Abayomis_Table[[#This Row],[OrderDate]])</f>
        <v>2018</v>
      </c>
      <c r="G6440" s="25">
        <v>43454</v>
      </c>
      <c r="H6440" s="25">
        <v>43462</v>
      </c>
      <c r="I6440" s="11" t="s">
        <v>21</v>
      </c>
      <c r="J6440" s="11">
        <v>1</v>
      </c>
      <c r="K6440" s="11">
        <v>43</v>
      </c>
      <c r="L6440" s="11">
        <v>165</v>
      </c>
      <c r="M6440" s="11">
        <v>42</v>
      </c>
      <c r="N6440" s="11">
        <v>8</v>
      </c>
      <c r="O6440" s="15">
        <v>0.1</v>
      </c>
      <c r="P6440" s="14">
        <v>479.39</v>
      </c>
      <c r="Q6440" s="14">
        <v>1065.3</v>
      </c>
      <c r="R6440" s="11" t="s">
        <v>22</v>
      </c>
      <c r="S6440" s="14">
        <v>8522.4</v>
      </c>
      <c r="T6440" s="14">
        <v>7670.16</v>
      </c>
      <c r="U6440" s="14">
        <v>3835.04</v>
      </c>
      <c r="V6440" s="11" t="s">
        <v>23</v>
      </c>
      <c r="W6440" s="26">
        <v>0.49999478498492861</v>
      </c>
      <c r="X6440" s="11">
        <v>8</v>
      </c>
      <c r="Y6440" s="11">
        <v>17</v>
      </c>
    </row>
    <row r="6441" spans="1:25" x14ac:dyDescent="0.45">
      <c r="A6441" s="11" t="s">
        <v>6473</v>
      </c>
      <c r="B6441" s="11" t="s">
        <v>43</v>
      </c>
      <c r="C6441" s="11" t="s">
        <v>47</v>
      </c>
      <c r="D6441" s="25">
        <v>43300</v>
      </c>
      <c r="E6441" s="25">
        <v>43437</v>
      </c>
      <c r="F6441" s="11">
        <f>YEAR(Abayomis_Table[[#This Row],[OrderDate]])</f>
        <v>2018</v>
      </c>
      <c r="G6441" s="25">
        <v>43446</v>
      </c>
      <c r="H6441" s="25">
        <v>43454</v>
      </c>
      <c r="I6441" s="11" t="s">
        <v>21</v>
      </c>
      <c r="J6441" s="11">
        <v>28</v>
      </c>
      <c r="K6441" s="11">
        <v>45</v>
      </c>
      <c r="L6441" s="11">
        <v>18</v>
      </c>
      <c r="M6441" s="11">
        <v>13</v>
      </c>
      <c r="N6441" s="11">
        <v>6</v>
      </c>
      <c r="O6441" s="15">
        <v>0.2</v>
      </c>
      <c r="P6441" s="14">
        <v>719.85</v>
      </c>
      <c r="Q6441" s="14">
        <v>1058.5999999999999</v>
      </c>
      <c r="R6441" s="11" t="s">
        <v>22</v>
      </c>
      <c r="S6441" s="14">
        <v>6351.5999999999995</v>
      </c>
      <c r="T6441" s="14">
        <v>5081.28</v>
      </c>
      <c r="U6441" s="14">
        <v>762.17999999999938</v>
      </c>
      <c r="V6441" s="11" t="s">
        <v>30</v>
      </c>
      <c r="W6441" s="26">
        <v>0.14999763839032673</v>
      </c>
      <c r="X6441" s="11">
        <v>8</v>
      </c>
      <c r="Y6441" s="11">
        <v>9</v>
      </c>
    </row>
    <row r="6442" spans="1:25" x14ac:dyDescent="0.45">
      <c r="A6442" s="11" t="s">
        <v>6474</v>
      </c>
      <c r="B6442" s="11" t="s">
        <v>36</v>
      </c>
      <c r="C6442" s="11" t="s">
        <v>28</v>
      </c>
      <c r="D6442" s="25">
        <v>43300</v>
      </c>
      <c r="E6442" s="25">
        <v>43437</v>
      </c>
      <c r="F6442" s="11">
        <f>YEAR(Abayomis_Table[[#This Row],[OrderDate]])</f>
        <v>2018</v>
      </c>
      <c r="G6442" s="25">
        <v>43460</v>
      </c>
      <c r="H6442" s="25">
        <v>43470</v>
      </c>
      <c r="I6442" s="11" t="s">
        <v>21</v>
      </c>
      <c r="J6442" s="11">
        <v>21</v>
      </c>
      <c r="K6442" s="11">
        <v>47</v>
      </c>
      <c r="L6442" s="11">
        <v>114</v>
      </c>
      <c r="M6442" s="11">
        <v>2</v>
      </c>
      <c r="N6442" s="11">
        <v>1</v>
      </c>
      <c r="O6442" s="15">
        <v>0.05</v>
      </c>
      <c r="P6442" s="14">
        <v>1191.53</v>
      </c>
      <c r="Q6442" s="14">
        <v>2291.4</v>
      </c>
      <c r="R6442" s="11" t="s">
        <v>22</v>
      </c>
      <c r="S6442" s="14">
        <v>2291.4</v>
      </c>
      <c r="T6442" s="14">
        <v>2176.83</v>
      </c>
      <c r="U6442" s="14">
        <v>985.3</v>
      </c>
      <c r="V6442" s="11" t="s">
        <v>32</v>
      </c>
      <c r="W6442" s="26">
        <v>0.45263066018017023</v>
      </c>
      <c r="X6442" s="11">
        <v>10</v>
      </c>
      <c r="Y6442" s="11">
        <v>23</v>
      </c>
    </row>
    <row r="6443" spans="1:25" x14ac:dyDescent="0.45">
      <c r="A6443" s="11" t="s">
        <v>6475</v>
      </c>
      <c r="B6443" s="11" t="s">
        <v>19</v>
      </c>
      <c r="C6443" s="11" t="s">
        <v>47</v>
      </c>
      <c r="D6443" s="25">
        <v>43300</v>
      </c>
      <c r="E6443" s="25">
        <v>43436</v>
      </c>
      <c r="F6443" s="11">
        <f>YEAR(Abayomis_Table[[#This Row],[OrderDate]])</f>
        <v>2018</v>
      </c>
      <c r="G6443" s="25">
        <v>43449</v>
      </c>
      <c r="H6443" s="25">
        <v>43459</v>
      </c>
      <c r="I6443" s="11" t="s">
        <v>21</v>
      </c>
      <c r="J6443" s="11">
        <v>9</v>
      </c>
      <c r="K6443" s="11">
        <v>2</v>
      </c>
      <c r="L6443" s="11">
        <v>28</v>
      </c>
      <c r="M6443" s="11">
        <v>35</v>
      </c>
      <c r="N6443" s="11">
        <v>8</v>
      </c>
      <c r="O6443" s="15">
        <v>0.1</v>
      </c>
      <c r="P6443" s="14">
        <v>1411.96</v>
      </c>
      <c r="Q6443" s="14">
        <v>1721.9</v>
      </c>
      <c r="R6443" s="11" t="s">
        <v>22</v>
      </c>
      <c r="S6443" s="14">
        <v>13775.2</v>
      </c>
      <c r="T6443" s="14">
        <v>12397.68</v>
      </c>
      <c r="U6443" s="14">
        <v>1102</v>
      </c>
      <c r="V6443" s="11" t="s">
        <v>23</v>
      </c>
      <c r="W6443" s="26">
        <v>8.8887598324847869E-2</v>
      </c>
      <c r="X6443" s="11">
        <v>10</v>
      </c>
      <c r="Y6443" s="11">
        <v>13</v>
      </c>
    </row>
    <row r="6444" spans="1:25" x14ac:dyDescent="0.45">
      <c r="A6444" s="11" t="s">
        <v>6476</v>
      </c>
      <c r="B6444" s="11" t="s">
        <v>36</v>
      </c>
      <c r="C6444" s="11" t="s">
        <v>20</v>
      </c>
      <c r="D6444" s="25">
        <v>43300</v>
      </c>
      <c r="E6444" s="25">
        <v>43436</v>
      </c>
      <c r="F6444" s="11">
        <f>YEAR(Abayomis_Table[[#This Row],[OrderDate]])</f>
        <v>2018</v>
      </c>
      <c r="G6444" s="25">
        <v>43441</v>
      </c>
      <c r="H6444" s="25">
        <v>43450</v>
      </c>
      <c r="I6444" s="11" t="s">
        <v>21</v>
      </c>
      <c r="J6444" s="11">
        <v>21</v>
      </c>
      <c r="K6444" s="11">
        <v>28</v>
      </c>
      <c r="L6444" s="11">
        <v>217</v>
      </c>
      <c r="M6444" s="11">
        <v>24</v>
      </c>
      <c r="N6444" s="11">
        <v>4</v>
      </c>
      <c r="O6444" s="15">
        <v>7.4999999999999997E-2</v>
      </c>
      <c r="P6444" s="14">
        <v>825.71</v>
      </c>
      <c r="Q6444" s="14">
        <v>1045.2</v>
      </c>
      <c r="R6444" s="11" t="s">
        <v>22</v>
      </c>
      <c r="S6444" s="14">
        <v>4180.8</v>
      </c>
      <c r="T6444" s="14">
        <v>3867.2400000000002</v>
      </c>
      <c r="U6444" s="14">
        <v>564.40000000000009</v>
      </c>
      <c r="V6444" s="11" t="s">
        <v>23</v>
      </c>
      <c r="W6444" s="26">
        <v>0.14594387728716088</v>
      </c>
      <c r="X6444" s="11">
        <v>9</v>
      </c>
      <c r="Y6444" s="11">
        <v>5</v>
      </c>
    </row>
    <row r="6445" spans="1:25" x14ac:dyDescent="0.45">
      <c r="A6445" s="11" t="s">
        <v>6477</v>
      </c>
      <c r="B6445" s="11" t="s">
        <v>19</v>
      </c>
      <c r="C6445" s="11" t="s">
        <v>28</v>
      </c>
      <c r="D6445" s="25">
        <v>43300</v>
      </c>
      <c r="E6445" s="25">
        <v>43436</v>
      </c>
      <c r="F6445" s="11">
        <f>YEAR(Abayomis_Table[[#This Row],[OrderDate]])</f>
        <v>2018</v>
      </c>
      <c r="G6445" s="25">
        <v>43456</v>
      </c>
      <c r="H6445" s="25">
        <v>43463</v>
      </c>
      <c r="I6445" s="11" t="s">
        <v>21</v>
      </c>
      <c r="J6445" s="11">
        <v>11</v>
      </c>
      <c r="K6445" s="11">
        <v>17</v>
      </c>
      <c r="L6445" s="11">
        <v>167</v>
      </c>
      <c r="M6445" s="11">
        <v>44</v>
      </c>
      <c r="N6445" s="11">
        <v>6</v>
      </c>
      <c r="O6445" s="15">
        <v>0.15</v>
      </c>
      <c r="P6445" s="14">
        <v>1175.45</v>
      </c>
      <c r="Q6445" s="14">
        <v>1728.6</v>
      </c>
      <c r="R6445" s="11" t="s">
        <v>22</v>
      </c>
      <c r="S6445" s="14">
        <v>10371.599999999999</v>
      </c>
      <c r="T6445" s="14">
        <v>8815.8599999999988</v>
      </c>
      <c r="U6445" s="14">
        <v>1763.159999999998</v>
      </c>
      <c r="V6445" s="11" t="s">
        <v>23</v>
      </c>
      <c r="W6445" s="26">
        <v>0.19999863881685942</v>
      </c>
      <c r="X6445" s="11">
        <v>7</v>
      </c>
      <c r="Y6445" s="11">
        <v>20</v>
      </c>
    </row>
    <row r="6446" spans="1:25" x14ac:dyDescent="0.45">
      <c r="A6446" s="11" t="s">
        <v>6478</v>
      </c>
      <c r="B6446" s="11" t="s">
        <v>36</v>
      </c>
      <c r="C6446" s="11" t="s">
        <v>28</v>
      </c>
      <c r="D6446" s="25">
        <v>43300</v>
      </c>
      <c r="E6446" s="25">
        <v>43436</v>
      </c>
      <c r="F6446" s="11">
        <f>YEAR(Abayomis_Table[[#This Row],[OrderDate]])</f>
        <v>2018</v>
      </c>
      <c r="G6446" s="25">
        <v>43448</v>
      </c>
      <c r="H6446" s="25">
        <v>43454</v>
      </c>
      <c r="I6446" s="11" t="s">
        <v>21</v>
      </c>
      <c r="J6446" s="11">
        <v>24</v>
      </c>
      <c r="K6446" s="11">
        <v>30</v>
      </c>
      <c r="L6446" s="11">
        <v>100</v>
      </c>
      <c r="M6446" s="11">
        <v>26</v>
      </c>
      <c r="N6446" s="11">
        <v>3</v>
      </c>
      <c r="O6446" s="15">
        <v>0.1</v>
      </c>
      <c r="P6446" s="14">
        <v>3498.41</v>
      </c>
      <c r="Q6446" s="14">
        <v>5929.5</v>
      </c>
      <c r="R6446" s="11" t="s">
        <v>22</v>
      </c>
      <c r="S6446" s="14">
        <v>17788.5</v>
      </c>
      <c r="T6446" s="14">
        <v>16009.65</v>
      </c>
      <c r="U6446" s="14">
        <v>5514.42</v>
      </c>
      <c r="V6446" s="11" t="s">
        <v>23</v>
      </c>
      <c r="W6446" s="26">
        <v>0.34444350750953334</v>
      </c>
      <c r="X6446" s="11">
        <v>6</v>
      </c>
      <c r="Y6446" s="11">
        <v>12</v>
      </c>
    </row>
    <row r="6447" spans="1:25" x14ac:dyDescent="0.45">
      <c r="A6447" s="11" t="s">
        <v>6479</v>
      </c>
      <c r="B6447" s="11" t="s">
        <v>43</v>
      </c>
      <c r="C6447" s="11" t="s">
        <v>20</v>
      </c>
      <c r="D6447" s="25">
        <v>43300</v>
      </c>
      <c r="E6447" s="25">
        <v>43436</v>
      </c>
      <c r="F6447" s="11">
        <f>YEAR(Abayomis_Table[[#This Row],[OrderDate]])</f>
        <v>2018</v>
      </c>
      <c r="G6447" s="25">
        <v>43454</v>
      </c>
      <c r="H6447" s="25">
        <v>43461</v>
      </c>
      <c r="I6447" s="11" t="s">
        <v>21</v>
      </c>
      <c r="J6447" s="11">
        <v>28</v>
      </c>
      <c r="K6447" s="11">
        <v>44</v>
      </c>
      <c r="L6447" s="11">
        <v>244</v>
      </c>
      <c r="M6447" s="11">
        <v>36</v>
      </c>
      <c r="N6447" s="11">
        <v>8</v>
      </c>
      <c r="O6447" s="15">
        <v>0.1</v>
      </c>
      <c r="P6447" s="14">
        <v>186.8</v>
      </c>
      <c r="Q6447" s="14">
        <v>227.8</v>
      </c>
      <c r="R6447" s="11" t="s">
        <v>22</v>
      </c>
      <c r="S6447" s="14">
        <v>1822.4</v>
      </c>
      <c r="T6447" s="14">
        <v>1640.16</v>
      </c>
      <c r="U6447" s="14">
        <v>145.76</v>
      </c>
      <c r="V6447" s="11" t="s">
        <v>23</v>
      </c>
      <c r="W6447" s="26">
        <v>8.8869378597210016E-2</v>
      </c>
      <c r="X6447" s="11">
        <v>7</v>
      </c>
      <c r="Y6447" s="11">
        <v>18</v>
      </c>
    </row>
    <row r="6448" spans="1:25" x14ac:dyDescent="0.45">
      <c r="A6448" s="11" t="s">
        <v>6480</v>
      </c>
      <c r="B6448" s="11" t="s">
        <v>19</v>
      </c>
      <c r="C6448" s="11" t="s">
        <v>34</v>
      </c>
      <c r="D6448" s="25">
        <v>43300</v>
      </c>
      <c r="E6448" s="25">
        <v>43436</v>
      </c>
      <c r="F6448" s="11">
        <f>YEAR(Abayomis_Table[[#This Row],[OrderDate]])</f>
        <v>2018</v>
      </c>
      <c r="G6448" s="25">
        <v>43444</v>
      </c>
      <c r="H6448" s="25">
        <v>43453</v>
      </c>
      <c r="I6448" s="11" t="s">
        <v>21</v>
      </c>
      <c r="J6448" s="11">
        <v>11</v>
      </c>
      <c r="K6448" s="11">
        <v>17</v>
      </c>
      <c r="L6448" s="11">
        <v>301</v>
      </c>
      <c r="M6448" s="11">
        <v>33</v>
      </c>
      <c r="N6448" s="11">
        <v>6</v>
      </c>
      <c r="O6448" s="15">
        <v>0.05</v>
      </c>
      <c r="P6448" s="14">
        <v>1462.61</v>
      </c>
      <c r="Q6448" s="14">
        <v>2479</v>
      </c>
      <c r="R6448" s="11" t="s">
        <v>22</v>
      </c>
      <c r="S6448" s="14">
        <v>14874</v>
      </c>
      <c r="T6448" s="14">
        <v>14130.3</v>
      </c>
      <c r="U6448" s="14">
        <v>5354.6399999999994</v>
      </c>
      <c r="V6448" s="11" t="s">
        <v>32</v>
      </c>
      <c r="W6448" s="26">
        <v>0.37894736842105259</v>
      </c>
      <c r="X6448" s="11">
        <v>9</v>
      </c>
      <c r="Y6448" s="11">
        <v>8</v>
      </c>
    </row>
    <row r="6449" spans="1:25" x14ac:dyDescent="0.45">
      <c r="A6449" s="11" t="s">
        <v>6481</v>
      </c>
      <c r="B6449" s="11" t="s">
        <v>36</v>
      </c>
      <c r="C6449" s="11" t="s">
        <v>20</v>
      </c>
      <c r="D6449" s="25">
        <v>43300</v>
      </c>
      <c r="E6449" s="25">
        <v>43435</v>
      </c>
      <c r="F6449" s="11">
        <f>YEAR(Abayomis_Table[[#This Row],[OrderDate]])</f>
        <v>2018</v>
      </c>
      <c r="G6449" s="25">
        <v>43452</v>
      </c>
      <c r="H6449" s="25">
        <v>43461</v>
      </c>
      <c r="I6449" s="11" t="s">
        <v>21</v>
      </c>
      <c r="J6449" s="11">
        <v>23</v>
      </c>
      <c r="K6449" s="11">
        <v>25</v>
      </c>
      <c r="L6449" s="11">
        <v>230</v>
      </c>
      <c r="M6449" s="11">
        <v>40</v>
      </c>
      <c r="N6449" s="11">
        <v>1</v>
      </c>
      <c r="O6449" s="15">
        <v>0.4</v>
      </c>
      <c r="P6449" s="14">
        <v>2168.79</v>
      </c>
      <c r="Q6449" s="14">
        <v>2613</v>
      </c>
      <c r="R6449" s="11" t="s">
        <v>22</v>
      </c>
      <c r="S6449" s="14">
        <v>2613</v>
      </c>
      <c r="T6449" s="14">
        <v>1567.8</v>
      </c>
      <c r="U6449" s="14">
        <v>-600.99</v>
      </c>
      <c r="V6449" s="11" t="s">
        <v>44</v>
      </c>
      <c r="W6449" s="26">
        <v>-0.38333333333333336</v>
      </c>
      <c r="X6449" s="11">
        <v>9</v>
      </c>
      <c r="Y6449" s="11">
        <v>17</v>
      </c>
    </row>
    <row r="6450" spans="1:25" x14ac:dyDescent="0.45">
      <c r="A6450" s="11" t="s">
        <v>6482</v>
      </c>
      <c r="B6450" s="11" t="s">
        <v>27</v>
      </c>
      <c r="C6450" s="11" t="s">
        <v>34</v>
      </c>
      <c r="D6450" s="25">
        <v>43300</v>
      </c>
      <c r="E6450" s="25">
        <v>43435</v>
      </c>
      <c r="F6450" s="11">
        <f>YEAR(Abayomis_Table[[#This Row],[OrderDate]])</f>
        <v>2018</v>
      </c>
      <c r="G6450" s="25">
        <v>43438</v>
      </c>
      <c r="H6450" s="25">
        <v>43446</v>
      </c>
      <c r="I6450" s="11" t="s">
        <v>21</v>
      </c>
      <c r="J6450" s="11">
        <v>15</v>
      </c>
      <c r="K6450" s="11">
        <v>34</v>
      </c>
      <c r="L6450" s="11">
        <v>272</v>
      </c>
      <c r="M6450" s="11">
        <v>15</v>
      </c>
      <c r="N6450" s="11">
        <v>6</v>
      </c>
      <c r="O6450" s="15">
        <v>0.05</v>
      </c>
      <c r="P6450" s="14">
        <v>1043.19</v>
      </c>
      <c r="Q6450" s="14">
        <v>2318.1999999999998</v>
      </c>
      <c r="R6450" s="11" t="s">
        <v>22</v>
      </c>
      <c r="S6450" s="14">
        <v>13909.199999999999</v>
      </c>
      <c r="T6450" s="14">
        <v>13213.739999999998</v>
      </c>
      <c r="U6450" s="14">
        <v>6954.5999999999976</v>
      </c>
      <c r="V6450" s="11" t="s">
        <v>32</v>
      </c>
      <c r="W6450" s="26">
        <v>0.52631578947368407</v>
      </c>
      <c r="X6450" s="11">
        <v>8</v>
      </c>
      <c r="Y6450" s="11">
        <v>3</v>
      </c>
    </row>
    <row r="6451" spans="1:25" x14ac:dyDescent="0.45">
      <c r="A6451" s="11" t="s">
        <v>6483</v>
      </c>
      <c r="B6451" s="11" t="s">
        <v>27</v>
      </c>
      <c r="C6451" s="11" t="s">
        <v>34</v>
      </c>
      <c r="D6451" s="25">
        <v>43400</v>
      </c>
      <c r="E6451" s="25">
        <v>43435</v>
      </c>
      <c r="F6451" s="11">
        <f>YEAR(Abayomis_Table[[#This Row],[OrderDate]])</f>
        <v>2018</v>
      </c>
      <c r="G6451" s="25">
        <v>43458</v>
      </c>
      <c r="H6451" s="25">
        <v>43463</v>
      </c>
      <c r="I6451" s="11" t="s">
        <v>21</v>
      </c>
      <c r="J6451" s="11">
        <v>15</v>
      </c>
      <c r="K6451" s="11">
        <v>42</v>
      </c>
      <c r="L6451" s="11">
        <v>263</v>
      </c>
      <c r="M6451" s="11">
        <v>46</v>
      </c>
      <c r="N6451" s="11">
        <v>2</v>
      </c>
      <c r="O6451" s="15">
        <v>7.4999999999999997E-2</v>
      </c>
      <c r="P6451" s="14">
        <v>865.77</v>
      </c>
      <c r="Q6451" s="14">
        <v>1219.4000000000001</v>
      </c>
      <c r="R6451" s="11" t="s">
        <v>22</v>
      </c>
      <c r="S6451" s="14">
        <v>2438.8000000000002</v>
      </c>
      <c r="T6451" s="14">
        <v>2255.8900000000003</v>
      </c>
      <c r="U6451" s="14">
        <v>524.35000000000036</v>
      </c>
      <c r="V6451" s="11" t="s">
        <v>23</v>
      </c>
      <c r="W6451" s="26">
        <v>0.23243597870463556</v>
      </c>
      <c r="X6451" s="11">
        <v>5</v>
      </c>
      <c r="Y6451" s="11">
        <v>23</v>
      </c>
    </row>
    <row r="6452" spans="1:25" x14ac:dyDescent="0.45">
      <c r="A6452" s="11" t="s">
        <v>6484</v>
      </c>
      <c r="B6452" s="11" t="s">
        <v>19</v>
      </c>
      <c r="C6452" s="11" t="s">
        <v>34</v>
      </c>
      <c r="D6452" s="25">
        <v>43300</v>
      </c>
      <c r="E6452" s="25">
        <v>43435</v>
      </c>
      <c r="F6452" s="11">
        <f>YEAR(Abayomis_Table[[#This Row],[OrderDate]])</f>
        <v>2018</v>
      </c>
      <c r="G6452" s="25">
        <v>43448</v>
      </c>
      <c r="H6452" s="25">
        <v>43455</v>
      </c>
      <c r="I6452" s="11" t="s">
        <v>21</v>
      </c>
      <c r="J6452" s="11">
        <v>6</v>
      </c>
      <c r="K6452" s="11">
        <v>24</v>
      </c>
      <c r="L6452" s="11">
        <v>321</v>
      </c>
      <c r="M6452" s="11">
        <v>11</v>
      </c>
      <c r="N6452" s="11">
        <v>2</v>
      </c>
      <c r="O6452" s="15">
        <v>0.15</v>
      </c>
      <c r="P6452" s="14">
        <v>2334.8200000000002</v>
      </c>
      <c r="Q6452" s="14">
        <v>5306.4</v>
      </c>
      <c r="R6452" s="11" t="s">
        <v>22</v>
      </c>
      <c r="S6452" s="14">
        <v>10612.8</v>
      </c>
      <c r="T6452" s="14">
        <v>9020.8799999999992</v>
      </c>
      <c r="U6452" s="14">
        <v>4351.2399999999989</v>
      </c>
      <c r="V6452" s="11" t="s">
        <v>23</v>
      </c>
      <c r="W6452" s="26">
        <v>0.48235205434503053</v>
      </c>
      <c r="X6452" s="11">
        <v>7</v>
      </c>
      <c r="Y6452" s="11">
        <v>13</v>
      </c>
    </row>
    <row r="6453" spans="1:25" x14ac:dyDescent="0.45">
      <c r="A6453" s="11" t="s">
        <v>6485</v>
      </c>
      <c r="B6453" s="11" t="s">
        <v>19</v>
      </c>
      <c r="C6453" s="11" t="s">
        <v>47</v>
      </c>
      <c r="D6453" s="25">
        <v>43300</v>
      </c>
      <c r="E6453" s="25">
        <v>43435</v>
      </c>
      <c r="F6453" s="11">
        <f>YEAR(Abayomis_Table[[#This Row],[OrderDate]])</f>
        <v>2018</v>
      </c>
      <c r="G6453" s="25">
        <v>43445</v>
      </c>
      <c r="H6453" s="25">
        <v>43453</v>
      </c>
      <c r="I6453" s="11" t="s">
        <v>21</v>
      </c>
      <c r="J6453" s="11">
        <v>1</v>
      </c>
      <c r="K6453" s="11">
        <v>49</v>
      </c>
      <c r="L6453" s="11">
        <v>51</v>
      </c>
      <c r="M6453" s="11">
        <v>23</v>
      </c>
      <c r="N6453" s="11">
        <v>5</v>
      </c>
      <c r="O6453" s="15">
        <v>0.4</v>
      </c>
      <c r="P6453" s="14">
        <v>685.41</v>
      </c>
      <c r="Q6453" s="14">
        <v>1038.5</v>
      </c>
      <c r="R6453" s="11" t="s">
        <v>22</v>
      </c>
      <c r="S6453" s="14">
        <v>5192.5</v>
      </c>
      <c r="T6453" s="14">
        <v>3115.5</v>
      </c>
      <c r="U6453" s="14">
        <v>-311.54999999999973</v>
      </c>
      <c r="V6453" s="11" t="s">
        <v>44</v>
      </c>
      <c r="W6453" s="26">
        <v>-9.9999999999999908E-2</v>
      </c>
      <c r="X6453" s="11">
        <v>8</v>
      </c>
      <c r="Y6453" s="11">
        <v>10</v>
      </c>
    </row>
    <row r="6454" spans="1:25" x14ac:dyDescent="0.45">
      <c r="A6454" s="11" t="s">
        <v>6486</v>
      </c>
      <c r="B6454" s="11" t="s">
        <v>36</v>
      </c>
      <c r="C6454" s="11" t="s">
        <v>28</v>
      </c>
      <c r="D6454" s="25">
        <v>43300</v>
      </c>
      <c r="E6454" s="25">
        <v>43434</v>
      </c>
      <c r="F6454" s="11">
        <f>YEAR(Abayomis_Table[[#This Row],[OrderDate]])</f>
        <v>2018</v>
      </c>
      <c r="G6454" s="25">
        <v>43461</v>
      </c>
      <c r="H6454" s="25">
        <v>43469</v>
      </c>
      <c r="I6454" s="11" t="s">
        <v>21</v>
      </c>
      <c r="J6454" s="11">
        <v>23</v>
      </c>
      <c r="K6454" s="11">
        <v>14</v>
      </c>
      <c r="L6454" s="11">
        <v>138</v>
      </c>
      <c r="M6454" s="11">
        <v>16</v>
      </c>
      <c r="N6454" s="11">
        <v>1</v>
      </c>
      <c r="O6454" s="15">
        <v>0.15</v>
      </c>
      <c r="P6454" s="14">
        <v>437.91</v>
      </c>
      <c r="Q6454" s="14">
        <v>1018.4</v>
      </c>
      <c r="R6454" s="11" t="s">
        <v>22</v>
      </c>
      <c r="S6454" s="14">
        <v>1018.4</v>
      </c>
      <c r="T6454" s="14">
        <v>865.64</v>
      </c>
      <c r="U6454" s="14">
        <v>427.72999999999996</v>
      </c>
      <c r="V6454" s="11" t="s">
        <v>23</v>
      </c>
      <c r="W6454" s="26">
        <v>0.49411995748810122</v>
      </c>
      <c r="X6454" s="11">
        <v>8</v>
      </c>
      <c r="Y6454" s="11">
        <v>27</v>
      </c>
    </row>
    <row r="6455" spans="1:25" x14ac:dyDescent="0.45">
      <c r="A6455" s="11" t="s">
        <v>6487</v>
      </c>
      <c r="B6455" s="11" t="s">
        <v>27</v>
      </c>
      <c r="C6455" s="11" t="s">
        <v>25</v>
      </c>
      <c r="D6455" s="25">
        <v>43300</v>
      </c>
      <c r="E6455" s="25">
        <v>43434</v>
      </c>
      <c r="F6455" s="11">
        <f>YEAR(Abayomis_Table[[#This Row],[OrderDate]])</f>
        <v>2018</v>
      </c>
      <c r="G6455" s="25">
        <v>43459</v>
      </c>
      <c r="H6455" s="25">
        <v>43469</v>
      </c>
      <c r="I6455" s="11" t="s">
        <v>21</v>
      </c>
      <c r="J6455" s="11">
        <v>13</v>
      </c>
      <c r="K6455" s="11">
        <v>17</v>
      </c>
      <c r="L6455" s="11">
        <v>355</v>
      </c>
      <c r="M6455" s="11">
        <v>30</v>
      </c>
      <c r="N6455" s="11">
        <v>2</v>
      </c>
      <c r="O6455" s="15">
        <v>7.4999999999999997E-2</v>
      </c>
      <c r="P6455" s="14">
        <v>1430.05</v>
      </c>
      <c r="Q6455" s="14">
        <v>2465.6</v>
      </c>
      <c r="R6455" s="11" t="s">
        <v>22</v>
      </c>
      <c r="S6455" s="14">
        <v>4931.2</v>
      </c>
      <c r="T6455" s="14">
        <v>4561.3599999999997</v>
      </c>
      <c r="U6455" s="14">
        <v>1701.2599999999998</v>
      </c>
      <c r="V6455" s="11" t="s">
        <v>23</v>
      </c>
      <c r="W6455" s="26">
        <v>0.37297209604153148</v>
      </c>
      <c r="X6455" s="11">
        <v>10</v>
      </c>
      <c r="Y6455" s="11">
        <v>25</v>
      </c>
    </row>
    <row r="6456" spans="1:25" x14ac:dyDescent="0.45">
      <c r="A6456" s="11" t="s">
        <v>6488</v>
      </c>
      <c r="B6456" s="11" t="s">
        <v>43</v>
      </c>
      <c r="C6456" s="11" t="s">
        <v>28</v>
      </c>
      <c r="D6456" s="25">
        <v>43300</v>
      </c>
      <c r="E6456" s="25">
        <v>43434</v>
      </c>
      <c r="F6456" s="11">
        <f>YEAR(Abayomis_Table[[#This Row],[OrderDate]])</f>
        <v>2018</v>
      </c>
      <c r="G6456" s="25">
        <v>43443</v>
      </c>
      <c r="H6456" s="25">
        <v>43444</v>
      </c>
      <c r="I6456" s="11" t="s">
        <v>21</v>
      </c>
      <c r="J6456" s="11">
        <v>28</v>
      </c>
      <c r="K6456" s="11">
        <v>11</v>
      </c>
      <c r="L6456" s="11">
        <v>203</v>
      </c>
      <c r="M6456" s="11">
        <v>35</v>
      </c>
      <c r="N6456" s="11">
        <v>4</v>
      </c>
      <c r="O6456" s="15">
        <v>7.4999999999999997E-2</v>
      </c>
      <c r="P6456" s="14">
        <v>3610.56</v>
      </c>
      <c r="Q6456" s="14">
        <v>5232.7</v>
      </c>
      <c r="R6456" s="11" t="s">
        <v>22</v>
      </c>
      <c r="S6456" s="14">
        <v>20930.8</v>
      </c>
      <c r="T6456" s="14">
        <v>19360.990000000002</v>
      </c>
      <c r="U6456" s="14">
        <v>4918.7500000000018</v>
      </c>
      <c r="V6456" s="11" t="s">
        <v>23</v>
      </c>
      <c r="W6456" s="26">
        <v>0.25405467385707042</v>
      </c>
      <c r="X6456" s="11">
        <v>1</v>
      </c>
      <c r="Y6456" s="11">
        <v>9</v>
      </c>
    </row>
    <row r="6457" spans="1:25" x14ac:dyDescent="0.45">
      <c r="A6457" s="11" t="s">
        <v>6489</v>
      </c>
      <c r="B6457" s="11" t="s">
        <v>36</v>
      </c>
      <c r="C6457" s="11" t="s">
        <v>34</v>
      </c>
      <c r="D6457" s="25">
        <v>43300</v>
      </c>
      <c r="E6457" s="25">
        <v>43434</v>
      </c>
      <c r="F6457" s="11">
        <f>YEAR(Abayomis_Table[[#This Row],[OrderDate]])</f>
        <v>2018</v>
      </c>
      <c r="G6457" s="25">
        <v>43455</v>
      </c>
      <c r="H6457" s="25">
        <v>43461</v>
      </c>
      <c r="I6457" s="11" t="s">
        <v>21</v>
      </c>
      <c r="J6457" s="11">
        <v>23</v>
      </c>
      <c r="K6457" s="11">
        <v>39</v>
      </c>
      <c r="L6457" s="11">
        <v>313</v>
      </c>
      <c r="M6457" s="11">
        <v>18</v>
      </c>
      <c r="N6457" s="11">
        <v>2</v>
      </c>
      <c r="O6457" s="15">
        <v>0.1</v>
      </c>
      <c r="P6457" s="14">
        <v>182.24</v>
      </c>
      <c r="Q6457" s="14">
        <v>268</v>
      </c>
      <c r="R6457" s="11" t="s">
        <v>22</v>
      </c>
      <c r="S6457" s="14">
        <v>536</v>
      </c>
      <c r="T6457" s="14">
        <v>482.40000000000003</v>
      </c>
      <c r="U6457" s="14">
        <v>117.92000000000002</v>
      </c>
      <c r="V6457" s="11" t="s">
        <v>23</v>
      </c>
      <c r="W6457" s="26">
        <v>0.24444444444444446</v>
      </c>
      <c r="X6457" s="11">
        <v>6</v>
      </c>
      <c r="Y6457" s="11">
        <v>21</v>
      </c>
    </row>
    <row r="6458" spans="1:25" x14ac:dyDescent="0.45">
      <c r="A6458" s="11" t="s">
        <v>6490</v>
      </c>
      <c r="B6458" s="11" t="s">
        <v>19</v>
      </c>
      <c r="C6458" s="11" t="s">
        <v>20</v>
      </c>
      <c r="D6458" s="25">
        <v>43300</v>
      </c>
      <c r="E6458" s="25">
        <v>43434</v>
      </c>
      <c r="F6458" s="11">
        <f>YEAR(Abayomis_Table[[#This Row],[OrderDate]])</f>
        <v>2018</v>
      </c>
      <c r="G6458" s="25">
        <v>43460</v>
      </c>
      <c r="H6458" s="25">
        <v>43470</v>
      </c>
      <c r="I6458" s="11" t="s">
        <v>21</v>
      </c>
      <c r="J6458" s="11">
        <v>4</v>
      </c>
      <c r="K6458" s="11">
        <v>19</v>
      </c>
      <c r="L6458" s="11">
        <v>218</v>
      </c>
      <c r="M6458" s="11">
        <v>44</v>
      </c>
      <c r="N6458" s="11">
        <v>8</v>
      </c>
      <c r="O6458" s="15">
        <v>0.05</v>
      </c>
      <c r="P6458" s="14">
        <v>2675.44</v>
      </c>
      <c r="Q6458" s="14">
        <v>3993.2</v>
      </c>
      <c r="R6458" s="11" t="s">
        <v>22</v>
      </c>
      <c r="S6458" s="14">
        <v>31945.599999999999</v>
      </c>
      <c r="T6458" s="14">
        <v>30348.319999999996</v>
      </c>
      <c r="U6458" s="14">
        <v>8944.7999999999956</v>
      </c>
      <c r="V6458" s="11" t="s">
        <v>32</v>
      </c>
      <c r="W6458" s="26">
        <v>0.294737896529363</v>
      </c>
      <c r="X6458" s="11">
        <v>10</v>
      </c>
      <c r="Y6458" s="11">
        <v>26</v>
      </c>
    </row>
    <row r="6459" spans="1:25" x14ac:dyDescent="0.45">
      <c r="A6459" s="11" t="s">
        <v>6491</v>
      </c>
      <c r="B6459" s="11" t="s">
        <v>27</v>
      </c>
      <c r="C6459" s="11" t="s">
        <v>41</v>
      </c>
      <c r="D6459" s="25">
        <v>43300</v>
      </c>
      <c r="E6459" s="25">
        <v>43434</v>
      </c>
      <c r="F6459" s="11">
        <f>YEAR(Abayomis_Table[[#This Row],[OrderDate]])</f>
        <v>2018</v>
      </c>
      <c r="G6459" s="25">
        <v>43450</v>
      </c>
      <c r="H6459" s="25">
        <v>43456</v>
      </c>
      <c r="I6459" s="11" t="s">
        <v>21</v>
      </c>
      <c r="J6459" s="11">
        <v>16</v>
      </c>
      <c r="K6459" s="11">
        <v>11</v>
      </c>
      <c r="L6459" s="11">
        <v>78</v>
      </c>
      <c r="M6459" s="11">
        <v>18</v>
      </c>
      <c r="N6459" s="11">
        <v>1</v>
      </c>
      <c r="O6459" s="15">
        <v>7.4999999999999997E-2</v>
      </c>
      <c r="P6459" s="14">
        <v>898.87</v>
      </c>
      <c r="Q6459" s="14">
        <v>1152.4000000000001</v>
      </c>
      <c r="R6459" s="11" t="s">
        <v>22</v>
      </c>
      <c r="S6459" s="14">
        <v>1152.4000000000001</v>
      </c>
      <c r="T6459" s="14">
        <v>1065.97</v>
      </c>
      <c r="U6459" s="14">
        <v>167.10000000000002</v>
      </c>
      <c r="V6459" s="11" t="s">
        <v>23</v>
      </c>
      <c r="W6459" s="26">
        <v>0.1567586329821665</v>
      </c>
      <c r="X6459" s="11">
        <v>6</v>
      </c>
      <c r="Y6459" s="11">
        <v>16</v>
      </c>
    </row>
    <row r="6460" spans="1:25" x14ac:dyDescent="0.45">
      <c r="A6460" s="11" t="s">
        <v>6492</v>
      </c>
      <c r="B6460" s="11" t="s">
        <v>27</v>
      </c>
      <c r="C6460" s="11" t="s">
        <v>20</v>
      </c>
      <c r="D6460" s="25">
        <v>43300</v>
      </c>
      <c r="E6460" s="25">
        <v>43434</v>
      </c>
      <c r="F6460" s="11">
        <f>YEAR(Abayomis_Table[[#This Row],[OrderDate]])</f>
        <v>2018</v>
      </c>
      <c r="G6460" s="25">
        <v>43461</v>
      </c>
      <c r="H6460" s="25">
        <v>43464</v>
      </c>
      <c r="I6460" s="11" t="s">
        <v>21</v>
      </c>
      <c r="J6460" s="11">
        <v>16</v>
      </c>
      <c r="K6460" s="11">
        <v>36</v>
      </c>
      <c r="L6460" s="11">
        <v>246</v>
      </c>
      <c r="M6460" s="11">
        <v>29</v>
      </c>
      <c r="N6460" s="11">
        <v>5</v>
      </c>
      <c r="O6460" s="15">
        <v>0.15</v>
      </c>
      <c r="P6460" s="14">
        <v>4251.08</v>
      </c>
      <c r="Q6460" s="14">
        <v>6344.9</v>
      </c>
      <c r="R6460" s="11" t="s">
        <v>22</v>
      </c>
      <c r="S6460" s="14">
        <v>31724.5</v>
      </c>
      <c r="T6460" s="14">
        <v>26965.825000000001</v>
      </c>
      <c r="U6460" s="14">
        <v>5710.4249999999993</v>
      </c>
      <c r="V6460" s="11" t="s">
        <v>23</v>
      </c>
      <c r="W6460" s="26">
        <v>0.21176526214198896</v>
      </c>
      <c r="X6460" s="11">
        <v>3</v>
      </c>
      <c r="Y6460" s="11">
        <v>27</v>
      </c>
    </row>
    <row r="6461" spans="1:25" x14ac:dyDescent="0.45">
      <c r="A6461" s="11" t="s">
        <v>6493</v>
      </c>
      <c r="B6461" s="11" t="s">
        <v>19</v>
      </c>
      <c r="C6461" s="11" t="s">
        <v>25</v>
      </c>
      <c r="D6461" s="25">
        <v>43300</v>
      </c>
      <c r="E6461" s="25">
        <v>43433</v>
      </c>
      <c r="F6461" s="11">
        <f>YEAR(Abayomis_Table[[#This Row],[OrderDate]])</f>
        <v>2018</v>
      </c>
      <c r="G6461" s="25">
        <v>43451</v>
      </c>
      <c r="H6461" s="25">
        <v>43456</v>
      </c>
      <c r="I6461" s="11" t="s">
        <v>21</v>
      </c>
      <c r="J6461" s="11">
        <v>3</v>
      </c>
      <c r="K6461" s="11">
        <v>15</v>
      </c>
      <c r="L6461" s="11">
        <v>354</v>
      </c>
      <c r="M6461" s="11">
        <v>23</v>
      </c>
      <c r="N6461" s="11">
        <v>2</v>
      </c>
      <c r="O6461" s="15">
        <v>0.3</v>
      </c>
      <c r="P6461" s="14">
        <v>968.15</v>
      </c>
      <c r="Q6461" s="14">
        <v>1139</v>
      </c>
      <c r="R6461" s="11" t="s">
        <v>22</v>
      </c>
      <c r="S6461" s="14">
        <v>2278</v>
      </c>
      <c r="T6461" s="14">
        <v>1594.6</v>
      </c>
      <c r="U6461" s="14">
        <v>-341.70000000000005</v>
      </c>
      <c r="V6461" s="11" t="s">
        <v>30</v>
      </c>
      <c r="W6461" s="26">
        <v>-0.21428571428571433</v>
      </c>
      <c r="X6461" s="11">
        <v>5</v>
      </c>
      <c r="Y6461" s="11">
        <v>18</v>
      </c>
    </row>
    <row r="6462" spans="1:25" x14ac:dyDescent="0.45">
      <c r="A6462" s="11" t="s">
        <v>6494</v>
      </c>
      <c r="B6462" s="11" t="s">
        <v>19</v>
      </c>
      <c r="C6462" s="11" t="s">
        <v>25</v>
      </c>
      <c r="D6462" s="25">
        <v>43300</v>
      </c>
      <c r="E6462" s="25">
        <v>43433</v>
      </c>
      <c r="F6462" s="11">
        <f>YEAR(Abayomis_Table[[#This Row],[OrderDate]])</f>
        <v>2018</v>
      </c>
      <c r="G6462" s="25">
        <v>43458</v>
      </c>
      <c r="H6462" s="25">
        <v>43463</v>
      </c>
      <c r="I6462" s="11" t="s">
        <v>21</v>
      </c>
      <c r="J6462" s="11">
        <v>1</v>
      </c>
      <c r="K6462" s="11">
        <v>47</v>
      </c>
      <c r="L6462" s="11">
        <v>365</v>
      </c>
      <c r="M6462" s="11">
        <v>20</v>
      </c>
      <c r="N6462" s="11">
        <v>4</v>
      </c>
      <c r="O6462" s="15">
        <v>7.4999999999999997E-2</v>
      </c>
      <c r="P6462" s="14">
        <v>1688.4</v>
      </c>
      <c r="Q6462" s="14">
        <v>2010</v>
      </c>
      <c r="R6462" s="11" t="s">
        <v>22</v>
      </c>
      <c r="S6462" s="14">
        <v>8040</v>
      </c>
      <c r="T6462" s="14">
        <v>7437</v>
      </c>
      <c r="U6462" s="14">
        <v>683.39999999999964</v>
      </c>
      <c r="V6462" s="11" t="s">
        <v>23</v>
      </c>
      <c r="W6462" s="26">
        <v>9.1891891891891841E-2</v>
      </c>
      <c r="X6462" s="11">
        <v>5</v>
      </c>
      <c r="Y6462" s="11">
        <v>25</v>
      </c>
    </row>
    <row r="6463" spans="1:25" x14ac:dyDescent="0.45">
      <c r="A6463" s="11" t="s">
        <v>6495</v>
      </c>
      <c r="B6463" s="11" t="s">
        <v>19</v>
      </c>
      <c r="C6463" s="11" t="s">
        <v>47</v>
      </c>
      <c r="D6463" s="25">
        <v>43400</v>
      </c>
      <c r="E6463" s="25">
        <v>43433</v>
      </c>
      <c r="F6463" s="11">
        <f>YEAR(Abayomis_Table[[#This Row],[OrderDate]])</f>
        <v>2018</v>
      </c>
      <c r="G6463" s="25">
        <v>43444</v>
      </c>
      <c r="H6463" s="25">
        <v>43446</v>
      </c>
      <c r="I6463" s="11" t="s">
        <v>21</v>
      </c>
      <c r="J6463" s="11">
        <v>2</v>
      </c>
      <c r="K6463" s="11">
        <v>47</v>
      </c>
      <c r="L6463" s="11">
        <v>2</v>
      </c>
      <c r="M6463" s="11">
        <v>19</v>
      </c>
      <c r="N6463" s="11">
        <v>7</v>
      </c>
      <c r="O6463" s="15">
        <v>0.1</v>
      </c>
      <c r="P6463" s="14">
        <v>3009.37</v>
      </c>
      <c r="Q6463" s="14">
        <v>3959.7</v>
      </c>
      <c r="R6463" s="11" t="s">
        <v>22</v>
      </c>
      <c r="S6463" s="14">
        <v>27717.899999999998</v>
      </c>
      <c r="T6463" s="14">
        <v>24946.109999999997</v>
      </c>
      <c r="U6463" s="14">
        <v>3880.5199999999968</v>
      </c>
      <c r="V6463" s="11" t="s">
        <v>23</v>
      </c>
      <c r="W6463" s="26">
        <v>0.15555611676529918</v>
      </c>
      <c r="X6463" s="11">
        <v>2</v>
      </c>
      <c r="Y6463" s="11">
        <v>11</v>
      </c>
    </row>
    <row r="6464" spans="1:25" x14ac:dyDescent="0.45">
      <c r="A6464" s="11" t="s">
        <v>6496</v>
      </c>
      <c r="B6464" s="11" t="s">
        <v>36</v>
      </c>
      <c r="C6464" s="11" t="s">
        <v>20</v>
      </c>
      <c r="D6464" s="25">
        <v>43300</v>
      </c>
      <c r="E6464" s="25">
        <v>43433</v>
      </c>
      <c r="F6464" s="11">
        <f>YEAR(Abayomis_Table[[#This Row],[OrderDate]])</f>
        <v>2018</v>
      </c>
      <c r="G6464" s="25">
        <v>43454</v>
      </c>
      <c r="H6464" s="25">
        <v>43464</v>
      </c>
      <c r="I6464" s="11" t="s">
        <v>21</v>
      </c>
      <c r="J6464" s="11">
        <v>21</v>
      </c>
      <c r="K6464" s="11">
        <v>36</v>
      </c>
      <c r="L6464" s="11">
        <v>211</v>
      </c>
      <c r="M6464" s="11">
        <v>39</v>
      </c>
      <c r="N6464" s="11">
        <v>3</v>
      </c>
      <c r="O6464" s="15">
        <v>7.4999999999999997E-2</v>
      </c>
      <c r="P6464" s="14">
        <v>734.45</v>
      </c>
      <c r="Q6464" s="14">
        <v>1165.8</v>
      </c>
      <c r="R6464" s="11" t="s">
        <v>22</v>
      </c>
      <c r="S6464" s="14">
        <v>3497.3999999999996</v>
      </c>
      <c r="T6464" s="14">
        <v>3235.0949999999998</v>
      </c>
      <c r="U6464" s="14">
        <v>1031.7449999999994</v>
      </c>
      <c r="V6464" s="11" t="s">
        <v>23</v>
      </c>
      <c r="W6464" s="26">
        <v>0.31892262823811957</v>
      </c>
      <c r="X6464" s="11">
        <v>10</v>
      </c>
      <c r="Y6464" s="11">
        <v>21</v>
      </c>
    </row>
    <row r="6465" spans="1:25" x14ac:dyDescent="0.45">
      <c r="A6465" s="11" t="s">
        <v>6497</v>
      </c>
      <c r="B6465" s="11" t="s">
        <v>19</v>
      </c>
      <c r="C6465" s="11" t="s">
        <v>34</v>
      </c>
      <c r="D6465" s="25">
        <v>43300</v>
      </c>
      <c r="E6465" s="25">
        <v>43433</v>
      </c>
      <c r="F6465" s="11">
        <f>YEAR(Abayomis_Table[[#This Row],[OrderDate]])</f>
        <v>2018</v>
      </c>
      <c r="G6465" s="25">
        <v>43437</v>
      </c>
      <c r="H6465" s="25">
        <v>43440</v>
      </c>
      <c r="I6465" s="11" t="s">
        <v>21</v>
      </c>
      <c r="J6465" s="11">
        <v>8</v>
      </c>
      <c r="K6465" s="11">
        <v>17</v>
      </c>
      <c r="L6465" s="11">
        <v>275</v>
      </c>
      <c r="M6465" s="11">
        <v>46</v>
      </c>
      <c r="N6465" s="11">
        <v>7</v>
      </c>
      <c r="O6465" s="15">
        <v>0.05</v>
      </c>
      <c r="P6465" s="14">
        <v>1254.24</v>
      </c>
      <c r="Q6465" s="14">
        <v>2787.2</v>
      </c>
      <c r="R6465" s="11" t="s">
        <v>22</v>
      </c>
      <c r="S6465" s="14">
        <v>19510.399999999998</v>
      </c>
      <c r="T6465" s="14">
        <v>18534.879999999997</v>
      </c>
      <c r="U6465" s="14">
        <v>9755.1999999999971</v>
      </c>
      <c r="V6465" s="11" t="s">
        <v>32</v>
      </c>
      <c r="W6465" s="26">
        <v>0.52631578947368418</v>
      </c>
      <c r="X6465" s="11">
        <v>3</v>
      </c>
      <c r="Y6465" s="11">
        <v>4</v>
      </c>
    </row>
    <row r="6466" spans="1:25" x14ac:dyDescent="0.45">
      <c r="A6466" s="11" t="s">
        <v>6498</v>
      </c>
      <c r="B6466" s="11" t="s">
        <v>19</v>
      </c>
      <c r="C6466" s="11" t="s">
        <v>28</v>
      </c>
      <c r="D6466" s="25">
        <v>43300</v>
      </c>
      <c r="E6466" s="25">
        <v>43433</v>
      </c>
      <c r="F6466" s="11">
        <f>YEAR(Abayomis_Table[[#This Row],[OrderDate]])</f>
        <v>2018</v>
      </c>
      <c r="G6466" s="25">
        <v>43459</v>
      </c>
      <c r="H6466" s="25">
        <v>43462</v>
      </c>
      <c r="I6466" s="11" t="s">
        <v>21</v>
      </c>
      <c r="J6466" s="11">
        <v>9</v>
      </c>
      <c r="K6466" s="11">
        <v>41</v>
      </c>
      <c r="L6466" s="11">
        <v>143</v>
      </c>
      <c r="M6466" s="11">
        <v>34</v>
      </c>
      <c r="N6466" s="11">
        <v>1</v>
      </c>
      <c r="O6466" s="15">
        <v>0.05</v>
      </c>
      <c r="P6466" s="14">
        <v>563.80999999999995</v>
      </c>
      <c r="Q6466" s="14">
        <v>1025.0999999999999</v>
      </c>
      <c r="R6466" s="11" t="s">
        <v>22</v>
      </c>
      <c r="S6466" s="14">
        <v>1025.0999999999999</v>
      </c>
      <c r="T6466" s="14">
        <v>973.84499999999991</v>
      </c>
      <c r="U6466" s="14">
        <v>410.03499999999997</v>
      </c>
      <c r="V6466" s="11" t="s">
        <v>32</v>
      </c>
      <c r="W6466" s="26">
        <v>0.42104749729166346</v>
      </c>
      <c r="X6466" s="11">
        <v>3</v>
      </c>
      <c r="Y6466" s="11">
        <v>26</v>
      </c>
    </row>
    <row r="6467" spans="1:25" x14ac:dyDescent="0.45">
      <c r="A6467" s="11" t="s">
        <v>6499</v>
      </c>
      <c r="B6467" s="11" t="s">
        <v>27</v>
      </c>
      <c r="C6467" s="11" t="s">
        <v>20</v>
      </c>
      <c r="D6467" s="25">
        <v>43300</v>
      </c>
      <c r="E6467" s="25">
        <v>43433</v>
      </c>
      <c r="F6467" s="11">
        <f>YEAR(Abayomis_Table[[#This Row],[OrderDate]])</f>
        <v>2018</v>
      </c>
      <c r="G6467" s="25">
        <v>43452</v>
      </c>
      <c r="H6467" s="25">
        <v>43458</v>
      </c>
      <c r="I6467" s="11" t="s">
        <v>21</v>
      </c>
      <c r="J6467" s="11">
        <v>19</v>
      </c>
      <c r="K6467" s="11">
        <v>4</v>
      </c>
      <c r="L6467" s="11">
        <v>209</v>
      </c>
      <c r="M6467" s="11">
        <v>17</v>
      </c>
      <c r="N6467" s="11">
        <v>3</v>
      </c>
      <c r="O6467" s="15">
        <v>0.3</v>
      </c>
      <c r="P6467" s="14">
        <v>2900.43</v>
      </c>
      <c r="Q6467" s="14">
        <v>3919.5</v>
      </c>
      <c r="R6467" s="11" t="s">
        <v>22</v>
      </c>
      <c r="S6467" s="14">
        <v>11758.5</v>
      </c>
      <c r="T6467" s="14">
        <v>8230.9499999999989</v>
      </c>
      <c r="U6467" s="14">
        <v>-470.34000000000015</v>
      </c>
      <c r="V6467" s="11" t="s">
        <v>30</v>
      </c>
      <c r="W6467" s="26">
        <v>-5.7142857142857169E-2</v>
      </c>
      <c r="X6467" s="11">
        <v>6</v>
      </c>
      <c r="Y6467" s="11">
        <v>19</v>
      </c>
    </row>
    <row r="6468" spans="1:25" x14ac:dyDescent="0.45">
      <c r="A6468" s="11" t="s">
        <v>6500</v>
      </c>
      <c r="B6468" s="11" t="s">
        <v>27</v>
      </c>
      <c r="C6468" s="11" t="s">
        <v>41</v>
      </c>
      <c r="D6468" s="25">
        <v>43300</v>
      </c>
      <c r="E6468" s="25">
        <v>43433</v>
      </c>
      <c r="F6468" s="11">
        <f>YEAR(Abayomis_Table[[#This Row],[OrderDate]])</f>
        <v>2018</v>
      </c>
      <c r="G6468" s="25">
        <v>43458</v>
      </c>
      <c r="H6468" s="25">
        <v>43463</v>
      </c>
      <c r="I6468" s="11" t="s">
        <v>21</v>
      </c>
      <c r="J6468" s="11">
        <v>14</v>
      </c>
      <c r="K6468" s="11">
        <v>5</v>
      </c>
      <c r="L6468" s="11">
        <v>60</v>
      </c>
      <c r="M6468" s="11">
        <v>17</v>
      </c>
      <c r="N6468" s="11">
        <v>5</v>
      </c>
      <c r="O6468" s="15">
        <v>0.2</v>
      </c>
      <c r="P6468" s="14">
        <v>1597.28</v>
      </c>
      <c r="Q6468" s="14">
        <v>3993.2</v>
      </c>
      <c r="R6468" s="11" t="s">
        <v>22</v>
      </c>
      <c r="S6468" s="14">
        <v>19966</v>
      </c>
      <c r="T6468" s="14">
        <v>15972.800000000001</v>
      </c>
      <c r="U6468" s="14">
        <v>7986.4000000000015</v>
      </c>
      <c r="V6468" s="11" t="s">
        <v>30</v>
      </c>
      <c r="W6468" s="26">
        <v>0.50000000000000011</v>
      </c>
      <c r="X6468" s="11">
        <v>5</v>
      </c>
      <c r="Y6468" s="11">
        <v>25</v>
      </c>
    </row>
    <row r="6469" spans="1:25" x14ac:dyDescent="0.45">
      <c r="A6469" s="11" t="s">
        <v>6501</v>
      </c>
      <c r="B6469" s="11" t="s">
        <v>19</v>
      </c>
      <c r="C6469" s="11" t="s">
        <v>20</v>
      </c>
      <c r="D6469" s="25">
        <v>43400</v>
      </c>
      <c r="E6469" s="25">
        <v>43433</v>
      </c>
      <c r="F6469" s="11">
        <f>YEAR(Abayomis_Table[[#This Row],[OrderDate]])</f>
        <v>2018</v>
      </c>
      <c r="G6469" s="25">
        <v>43458</v>
      </c>
      <c r="H6469" s="25">
        <v>43459</v>
      </c>
      <c r="I6469" s="11" t="s">
        <v>21</v>
      </c>
      <c r="J6469" s="11">
        <v>4</v>
      </c>
      <c r="K6469" s="11">
        <v>25</v>
      </c>
      <c r="L6469" s="11">
        <v>228</v>
      </c>
      <c r="M6469" s="11">
        <v>3</v>
      </c>
      <c r="N6469" s="11">
        <v>6</v>
      </c>
      <c r="O6469" s="15">
        <v>0.05</v>
      </c>
      <c r="P6469" s="14">
        <v>2001.69</v>
      </c>
      <c r="Q6469" s="14">
        <v>2599.6</v>
      </c>
      <c r="R6469" s="11" t="s">
        <v>22</v>
      </c>
      <c r="S6469" s="14">
        <v>15597.599999999999</v>
      </c>
      <c r="T6469" s="14">
        <v>14817.719999999998</v>
      </c>
      <c r="U6469" s="14">
        <v>2807.5799999999981</v>
      </c>
      <c r="V6469" s="11" t="s">
        <v>32</v>
      </c>
      <c r="W6469" s="26">
        <v>0.18947449405171637</v>
      </c>
      <c r="X6469" s="11">
        <v>1</v>
      </c>
      <c r="Y6469" s="11">
        <v>25</v>
      </c>
    </row>
    <row r="6470" spans="1:25" x14ac:dyDescent="0.45">
      <c r="A6470" s="11" t="s">
        <v>6502</v>
      </c>
      <c r="B6470" s="11" t="s">
        <v>19</v>
      </c>
      <c r="C6470" s="11" t="s">
        <v>20</v>
      </c>
      <c r="D6470" s="25">
        <v>43300</v>
      </c>
      <c r="E6470" s="25">
        <v>43432</v>
      </c>
      <c r="F6470" s="11">
        <f>YEAR(Abayomis_Table[[#This Row],[OrderDate]])</f>
        <v>2018</v>
      </c>
      <c r="G6470" s="25">
        <v>43447</v>
      </c>
      <c r="H6470" s="25">
        <v>43448</v>
      </c>
      <c r="I6470" s="11" t="s">
        <v>21</v>
      </c>
      <c r="J6470" s="11">
        <v>10</v>
      </c>
      <c r="K6470" s="11">
        <v>19</v>
      </c>
      <c r="L6470" s="11">
        <v>241</v>
      </c>
      <c r="M6470" s="11">
        <v>28</v>
      </c>
      <c r="N6470" s="11">
        <v>4</v>
      </c>
      <c r="O6470" s="15">
        <v>0.1</v>
      </c>
      <c r="P6470" s="14">
        <v>376.27</v>
      </c>
      <c r="Q6470" s="14">
        <v>723.6</v>
      </c>
      <c r="R6470" s="11" t="s">
        <v>22</v>
      </c>
      <c r="S6470" s="14">
        <v>2894.4</v>
      </c>
      <c r="T6470" s="14">
        <v>2604.96</v>
      </c>
      <c r="U6470" s="14">
        <v>1099.8800000000001</v>
      </c>
      <c r="V6470" s="11" t="s">
        <v>23</v>
      </c>
      <c r="W6470" s="26">
        <v>0.4222252932866532</v>
      </c>
      <c r="X6470" s="11">
        <v>1</v>
      </c>
      <c r="Y6470" s="11">
        <v>15</v>
      </c>
    </row>
    <row r="6471" spans="1:25" x14ac:dyDescent="0.45">
      <c r="A6471" s="11" t="s">
        <v>6503</v>
      </c>
      <c r="B6471" s="11" t="s">
        <v>27</v>
      </c>
      <c r="C6471" s="11" t="s">
        <v>47</v>
      </c>
      <c r="D6471" s="25">
        <v>43300</v>
      </c>
      <c r="E6471" s="25">
        <v>43432</v>
      </c>
      <c r="F6471" s="11">
        <f>YEAR(Abayomis_Table[[#This Row],[OrderDate]])</f>
        <v>2018</v>
      </c>
      <c r="G6471" s="25">
        <v>43460</v>
      </c>
      <c r="H6471" s="25">
        <v>43468</v>
      </c>
      <c r="I6471" s="11" t="s">
        <v>21</v>
      </c>
      <c r="J6471" s="11">
        <v>12</v>
      </c>
      <c r="K6471" s="11">
        <v>47</v>
      </c>
      <c r="L6471" s="11">
        <v>19</v>
      </c>
      <c r="M6471" s="11">
        <v>1</v>
      </c>
      <c r="N6471" s="11">
        <v>3</v>
      </c>
      <c r="O6471" s="15">
        <v>0.15</v>
      </c>
      <c r="P6471" s="14">
        <v>1431.12</v>
      </c>
      <c r="Q6471" s="14">
        <v>3577.8</v>
      </c>
      <c r="R6471" s="11" t="s">
        <v>22</v>
      </c>
      <c r="S6471" s="14">
        <v>10733.400000000001</v>
      </c>
      <c r="T6471" s="14">
        <v>9123.3900000000012</v>
      </c>
      <c r="U6471" s="14">
        <v>4830.0300000000016</v>
      </c>
      <c r="V6471" s="11" t="s">
        <v>23</v>
      </c>
      <c r="W6471" s="26">
        <v>0.52941176470588247</v>
      </c>
      <c r="X6471" s="11">
        <v>8</v>
      </c>
      <c r="Y6471" s="11">
        <v>28</v>
      </c>
    </row>
    <row r="6472" spans="1:25" x14ac:dyDescent="0.45">
      <c r="A6472" s="11" t="s">
        <v>6504</v>
      </c>
      <c r="B6472" s="11" t="s">
        <v>27</v>
      </c>
      <c r="C6472" s="11" t="s">
        <v>34</v>
      </c>
      <c r="D6472" s="25">
        <v>43300</v>
      </c>
      <c r="E6472" s="25">
        <v>43432</v>
      </c>
      <c r="F6472" s="11">
        <f>YEAR(Abayomis_Table[[#This Row],[OrderDate]])</f>
        <v>2018</v>
      </c>
      <c r="G6472" s="25">
        <v>43435</v>
      </c>
      <c r="H6472" s="25">
        <v>43436</v>
      </c>
      <c r="I6472" s="11" t="s">
        <v>21</v>
      </c>
      <c r="J6472" s="11">
        <v>20</v>
      </c>
      <c r="K6472" s="11">
        <v>37</v>
      </c>
      <c r="L6472" s="11">
        <v>322</v>
      </c>
      <c r="M6472" s="11">
        <v>28</v>
      </c>
      <c r="N6472" s="11">
        <v>8</v>
      </c>
      <c r="O6472" s="15">
        <v>0.1</v>
      </c>
      <c r="P6472" s="14">
        <v>1393.6</v>
      </c>
      <c r="Q6472" s="14">
        <v>1742</v>
      </c>
      <c r="R6472" s="11" t="s">
        <v>22</v>
      </c>
      <c r="S6472" s="14">
        <v>13936</v>
      </c>
      <c r="T6472" s="14">
        <v>12542.4</v>
      </c>
      <c r="U6472" s="14">
        <v>1393.6000000000004</v>
      </c>
      <c r="V6472" s="11" t="s">
        <v>23</v>
      </c>
      <c r="W6472" s="26">
        <v>0.11111111111111115</v>
      </c>
      <c r="X6472" s="11">
        <v>1</v>
      </c>
      <c r="Y6472" s="11">
        <v>3</v>
      </c>
    </row>
    <row r="6473" spans="1:25" x14ac:dyDescent="0.45">
      <c r="A6473" s="11" t="s">
        <v>6505</v>
      </c>
      <c r="B6473" s="11" t="s">
        <v>27</v>
      </c>
      <c r="C6473" s="11" t="s">
        <v>47</v>
      </c>
      <c r="D6473" s="25">
        <v>43300</v>
      </c>
      <c r="E6473" s="25">
        <v>43432</v>
      </c>
      <c r="F6473" s="11">
        <f>YEAR(Abayomis_Table[[#This Row],[OrderDate]])</f>
        <v>2018</v>
      </c>
      <c r="G6473" s="25">
        <v>43448</v>
      </c>
      <c r="H6473" s="25">
        <v>43455</v>
      </c>
      <c r="I6473" s="11" t="s">
        <v>21</v>
      </c>
      <c r="J6473" s="11">
        <v>20</v>
      </c>
      <c r="K6473" s="11">
        <v>4</v>
      </c>
      <c r="L6473" s="11">
        <v>21</v>
      </c>
      <c r="M6473" s="11">
        <v>14</v>
      </c>
      <c r="N6473" s="11">
        <v>5</v>
      </c>
      <c r="O6473" s="15">
        <v>0.05</v>
      </c>
      <c r="P6473" s="14">
        <v>99.16</v>
      </c>
      <c r="Q6473" s="14">
        <v>247.9</v>
      </c>
      <c r="R6473" s="11" t="s">
        <v>22</v>
      </c>
      <c r="S6473" s="14">
        <v>1239.5</v>
      </c>
      <c r="T6473" s="14">
        <v>1177.5249999999999</v>
      </c>
      <c r="U6473" s="14">
        <v>681.72499999999991</v>
      </c>
      <c r="V6473" s="11" t="s">
        <v>32</v>
      </c>
      <c r="W6473" s="26">
        <v>0.57894736842105265</v>
      </c>
      <c r="X6473" s="11">
        <v>7</v>
      </c>
      <c r="Y6473" s="11">
        <v>16</v>
      </c>
    </row>
    <row r="6474" spans="1:25" x14ac:dyDescent="0.45">
      <c r="A6474" s="11" t="s">
        <v>6506</v>
      </c>
      <c r="B6474" s="11" t="s">
        <v>43</v>
      </c>
      <c r="C6474" s="11" t="s">
        <v>28</v>
      </c>
      <c r="D6474" s="25">
        <v>43300</v>
      </c>
      <c r="E6474" s="25">
        <v>43432</v>
      </c>
      <c r="F6474" s="11">
        <f>YEAR(Abayomis_Table[[#This Row],[OrderDate]])</f>
        <v>2018</v>
      </c>
      <c r="G6474" s="25">
        <v>43458</v>
      </c>
      <c r="H6474" s="25">
        <v>43467</v>
      </c>
      <c r="I6474" s="11" t="s">
        <v>21</v>
      </c>
      <c r="J6474" s="11">
        <v>25</v>
      </c>
      <c r="K6474" s="11">
        <v>20</v>
      </c>
      <c r="L6474" s="11">
        <v>174</v>
      </c>
      <c r="M6474" s="11">
        <v>33</v>
      </c>
      <c r="N6474" s="11">
        <v>8</v>
      </c>
      <c r="O6474" s="15">
        <v>7.4999999999999997E-2</v>
      </c>
      <c r="P6474" s="14">
        <v>624.71</v>
      </c>
      <c r="Q6474" s="14">
        <v>991.6</v>
      </c>
      <c r="R6474" s="11" t="s">
        <v>22</v>
      </c>
      <c r="S6474" s="14">
        <v>7932.8</v>
      </c>
      <c r="T6474" s="14">
        <v>7337.84</v>
      </c>
      <c r="U6474" s="14">
        <v>2340.16</v>
      </c>
      <c r="V6474" s="11" t="s">
        <v>23</v>
      </c>
      <c r="W6474" s="26">
        <v>0.31891673844074003</v>
      </c>
      <c r="X6474" s="11">
        <v>9</v>
      </c>
      <c r="Y6474" s="11">
        <v>26</v>
      </c>
    </row>
    <row r="6475" spans="1:25" x14ac:dyDescent="0.45">
      <c r="A6475" s="11" t="s">
        <v>6507</v>
      </c>
      <c r="B6475" s="11" t="s">
        <v>36</v>
      </c>
      <c r="C6475" s="11" t="s">
        <v>47</v>
      </c>
      <c r="D6475" s="25">
        <v>43300</v>
      </c>
      <c r="E6475" s="25">
        <v>43432</v>
      </c>
      <c r="F6475" s="11">
        <f>YEAR(Abayomis_Table[[#This Row],[OrderDate]])</f>
        <v>2018</v>
      </c>
      <c r="G6475" s="25">
        <v>43438</v>
      </c>
      <c r="H6475" s="25">
        <v>43440</v>
      </c>
      <c r="I6475" s="11" t="s">
        <v>21</v>
      </c>
      <c r="J6475" s="11">
        <v>24</v>
      </c>
      <c r="K6475" s="11">
        <v>29</v>
      </c>
      <c r="L6475" s="11">
        <v>41</v>
      </c>
      <c r="M6475" s="11">
        <v>36</v>
      </c>
      <c r="N6475" s="11">
        <v>5</v>
      </c>
      <c r="O6475" s="15">
        <v>0.05</v>
      </c>
      <c r="P6475" s="14">
        <v>713.75</v>
      </c>
      <c r="Q6475" s="14">
        <v>1065.3</v>
      </c>
      <c r="R6475" s="11" t="s">
        <v>22</v>
      </c>
      <c r="S6475" s="14">
        <v>5326.5</v>
      </c>
      <c r="T6475" s="14">
        <v>5060.1750000000002</v>
      </c>
      <c r="U6475" s="14">
        <v>1491.4250000000002</v>
      </c>
      <c r="V6475" s="11" t="s">
        <v>32</v>
      </c>
      <c r="W6475" s="26">
        <v>0.29473783021338196</v>
      </c>
      <c r="X6475" s="11">
        <v>2</v>
      </c>
      <c r="Y6475" s="11">
        <v>6</v>
      </c>
    </row>
    <row r="6476" spans="1:25" x14ac:dyDescent="0.45">
      <c r="A6476" s="11" t="s">
        <v>6508</v>
      </c>
      <c r="B6476" s="11" t="s">
        <v>36</v>
      </c>
      <c r="C6476" s="11" t="s">
        <v>47</v>
      </c>
      <c r="D6476" s="25">
        <v>43300</v>
      </c>
      <c r="E6476" s="25">
        <v>43432</v>
      </c>
      <c r="F6476" s="11">
        <f>YEAR(Abayomis_Table[[#This Row],[OrderDate]])</f>
        <v>2018</v>
      </c>
      <c r="G6476" s="25">
        <v>43458</v>
      </c>
      <c r="H6476" s="25">
        <v>43464</v>
      </c>
      <c r="I6476" s="11" t="s">
        <v>21</v>
      </c>
      <c r="J6476" s="11">
        <v>21</v>
      </c>
      <c r="K6476" s="11">
        <v>13</v>
      </c>
      <c r="L6476" s="11">
        <v>37</v>
      </c>
      <c r="M6476" s="11">
        <v>17</v>
      </c>
      <c r="N6476" s="11">
        <v>6</v>
      </c>
      <c r="O6476" s="15">
        <v>0.15</v>
      </c>
      <c r="P6476" s="14">
        <v>772.11</v>
      </c>
      <c r="Q6476" s="14">
        <v>1152.4000000000001</v>
      </c>
      <c r="R6476" s="11" t="s">
        <v>22</v>
      </c>
      <c r="S6476" s="14">
        <v>6914.4000000000005</v>
      </c>
      <c r="T6476" s="14">
        <v>5877.2400000000007</v>
      </c>
      <c r="U6476" s="14">
        <v>1244.5800000000008</v>
      </c>
      <c r="V6476" s="11" t="s">
        <v>23</v>
      </c>
      <c r="W6476" s="26">
        <v>0.21176266410764247</v>
      </c>
      <c r="X6476" s="11">
        <v>6</v>
      </c>
      <c r="Y6476" s="11">
        <v>26</v>
      </c>
    </row>
    <row r="6477" spans="1:25" x14ac:dyDescent="0.45">
      <c r="A6477" s="11" t="s">
        <v>6509</v>
      </c>
      <c r="B6477" s="11" t="s">
        <v>27</v>
      </c>
      <c r="C6477" s="11" t="s">
        <v>28</v>
      </c>
      <c r="D6477" s="25">
        <v>43300</v>
      </c>
      <c r="E6477" s="25">
        <v>43432</v>
      </c>
      <c r="F6477" s="11">
        <f>YEAR(Abayomis_Table[[#This Row],[OrderDate]])</f>
        <v>2018</v>
      </c>
      <c r="G6477" s="25">
        <v>43458</v>
      </c>
      <c r="H6477" s="25">
        <v>43460</v>
      </c>
      <c r="I6477" s="11" t="s">
        <v>21</v>
      </c>
      <c r="J6477" s="11">
        <v>14</v>
      </c>
      <c r="K6477" s="11">
        <v>47</v>
      </c>
      <c r="L6477" s="11">
        <v>134</v>
      </c>
      <c r="M6477" s="11">
        <v>23</v>
      </c>
      <c r="N6477" s="11">
        <v>8</v>
      </c>
      <c r="O6477" s="15">
        <v>7.4999999999999997E-2</v>
      </c>
      <c r="P6477" s="14">
        <v>2448.1799999999998</v>
      </c>
      <c r="Q6477" s="14">
        <v>2914.5</v>
      </c>
      <c r="R6477" s="11" t="s">
        <v>22</v>
      </c>
      <c r="S6477" s="14">
        <v>23316</v>
      </c>
      <c r="T6477" s="14">
        <v>21567.3</v>
      </c>
      <c r="U6477" s="14">
        <v>1981.8600000000006</v>
      </c>
      <c r="V6477" s="11" t="s">
        <v>23</v>
      </c>
      <c r="W6477" s="26">
        <v>9.1891891891891925E-2</v>
      </c>
      <c r="X6477" s="11">
        <v>2</v>
      </c>
      <c r="Y6477" s="11">
        <v>26</v>
      </c>
    </row>
    <row r="6478" spans="1:25" x14ac:dyDescent="0.45">
      <c r="A6478" s="11" t="s">
        <v>6510</v>
      </c>
      <c r="B6478" s="11" t="s">
        <v>19</v>
      </c>
      <c r="C6478" s="11" t="s">
        <v>47</v>
      </c>
      <c r="D6478" s="25">
        <v>43300</v>
      </c>
      <c r="E6478" s="25">
        <v>43432</v>
      </c>
      <c r="F6478" s="11">
        <f>YEAR(Abayomis_Table[[#This Row],[OrderDate]])</f>
        <v>2018</v>
      </c>
      <c r="G6478" s="25">
        <v>43434</v>
      </c>
      <c r="H6478" s="25">
        <v>43435</v>
      </c>
      <c r="I6478" s="11" t="s">
        <v>21</v>
      </c>
      <c r="J6478" s="11">
        <v>2</v>
      </c>
      <c r="K6478" s="11">
        <v>21</v>
      </c>
      <c r="L6478" s="11">
        <v>20</v>
      </c>
      <c r="M6478" s="11">
        <v>38</v>
      </c>
      <c r="N6478" s="11">
        <v>1</v>
      </c>
      <c r="O6478" s="15">
        <v>0.1</v>
      </c>
      <c r="P6478" s="14">
        <v>2619.6999999999998</v>
      </c>
      <c r="Q6478" s="14">
        <v>5239.3999999999996</v>
      </c>
      <c r="R6478" s="11" t="s">
        <v>22</v>
      </c>
      <c r="S6478" s="14">
        <v>5239.3999999999996</v>
      </c>
      <c r="T6478" s="14">
        <v>4715.46</v>
      </c>
      <c r="U6478" s="14">
        <v>2095.7600000000002</v>
      </c>
      <c r="V6478" s="11" t="s">
        <v>23</v>
      </c>
      <c r="W6478" s="26">
        <v>0.44444444444444448</v>
      </c>
      <c r="X6478" s="11">
        <v>1</v>
      </c>
      <c r="Y6478" s="11">
        <v>2</v>
      </c>
    </row>
    <row r="6479" spans="1:25" x14ac:dyDescent="0.45">
      <c r="A6479" s="11" t="s">
        <v>6511</v>
      </c>
      <c r="B6479" s="11" t="s">
        <v>19</v>
      </c>
      <c r="C6479" s="11" t="s">
        <v>28</v>
      </c>
      <c r="D6479" s="25">
        <v>43300</v>
      </c>
      <c r="E6479" s="25">
        <v>43432</v>
      </c>
      <c r="F6479" s="11">
        <f>YEAR(Abayomis_Table[[#This Row],[OrderDate]])</f>
        <v>2018</v>
      </c>
      <c r="G6479" s="25">
        <v>43434</v>
      </c>
      <c r="H6479" s="25">
        <v>43443</v>
      </c>
      <c r="I6479" s="11" t="s">
        <v>21</v>
      </c>
      <c r="J6479" s="11">
        <v>1</v>
      </c>
      <c r="K6479" s="11">
        <v>18</v>
      </c>
      <c r="L6479" s="11">
        <v>179</v>
      </c>
      <c r="M6479" s="11">
        <v>2</v>
      </c>
      <c r="N6479" s="11">
        <v>1</v>
      </c>
      <c r="O6479" s="15">
        <v>0.1</v>
      </c>
      <c r="P6479" s="14">
        <v>1162.99</v>
      </c>
      <c r="Q6479" s="14">
        <v>1762.1</v>
      </c>
      <c r="R6479" s="11" t="s">
        <v>22</v>
      </c>
      <c r="S6479" s="14">
        <v>1762.1</v>
      </c>
      <c r="T6479" s="14">
        <v>1585.8899999999999</v>
      </c>
      <c r="U6479" s="14">
        <v>422.89999999999986</v>
      </c>
      <c r="V6479" s="11" t="s">
        <v>23</v>
      </c>
      <c r="W6479" s="26">
        <v>0.2666641444236359</v>
      </c>
      <c r="X6479" s="11">
        <v>9</v>
      </c>
      <c r="Y6479" s="11">
        <v>2</v>
      </c>
    </row>
    <row r="6480" spans="1:25" x14ac:dyDescent="0.45">
      <c r="A6480" s="11" t="s">
        <v>6512</v>
      </c>
      <c r="B6480" s="11" t="s">
        <v>27</v>
      </c>
      <c r="C6480" s="11" t="s">
        <v>28</v>
      </c>
      <c r="D6480" s="25">
        <v>43300</v>
      </c>
      <c r="E6480" s="25">
        <v>43431</v>
      </c>
      <c r="F6480" s="11">
        <f>YEAR(Abayomis_Table[[#This Row],[OrderDate]])</f>
        <v>2018</v>
      </c>
      <c r="G6480" s="25">
        <v>43458</v>
      </c>
      <c r="H6480" s="25">
        <v>43459</v>
      </c>
      <c r="I6480" s="11" t="s">
        <v>21</v>
      </c>
      <c r="J6480" s="11">
        <v>16</v>
      </c>
      <c r="K6480" s="11">
        <v>44</v>
      </c>
      <c r="L6480" s="11">
        <v>106</v>
      </c>
      <c r="M6480" s="11">
        <v>5</v>
      </c>
      <c r="N6480" s="11">
        <v>8</v>
      </c>
      <c r="O6480" s="15">
        <v>0.05</v>
      </c>
      <c r="P6480" s="14">
        <v>1999.95</v>
      </c>
      <c r="Q6480" s="14">
        <v>2666.6</v>
      </c>
      <c r="R6480" s="11" t="s">
        <v>22</v>
      </c>
      <c r="S6480" s="14">
        <v>21332.799999999999</v>
      </c>
      <c r="T6480" s="14">
        <v>20266.16</v>
      </c>
      <c r="U6480" s="14">
        <v>4266.5599999999995</v>
      </c>
      <c r="V6480" s="11" t="s">
        <v>32</v>
      </c>
      <c r="W6480" s="26">
        <v>0.21052631578947367</v>
      </c>
      <c r="X6480" s="11">
        <v>1</v>
      </c>
      <c r="Y6480" s="11">
        <v>27</v>
      </c>
    </row>
    <row r="6481" spans="1:25" x14ac:dyDescent="0.45">
      <c r="A6481" s="11" t="s">
        <v>6513</v>
      </c>
      <c r="B6481" s="11" t="s">
        <v>19</v>
      </c>
      <c r="C6481" s="11" t="s">
        <v>41</v>
      </c>
      <c r="D6481" s="25">
        <v>43300</v>
      </c>
      <c r="E6481" s="25">
        <v>43431</v>
      </c>
      <c r="F6481" s="11">
        <f>YEAR(Abayomis_Table[[#This Row],[OrderDate]])</f>
        <v>2018</v>
      </c>
      <c r="G6481" s="25">
        <v>43436</v>
      </c>
      <c r="H6481" s="25">
        <v>43443</v>
      </c>
      <c r="I6481" s="11" t="s">
        <v>21</v>
      </c>
      <c r="J6481" s="11">
        <v>11</v>
      </c>
      <c r="K6481" s="11">
        <v>11</v>
      </c>
      <c r="L6481" s="11">
        <v>76</v>
      </c>
      <c r="M6481" s="11">
        <v>45</v>
      </c>
      <c r="N6481" s="11">
        <v>1</v>
      </c>
      <c r="O6481" s="15">
        <v>0.1</v>
      </c>
      <c r="P6481" s="14">
        <v>1873.66</v>
      </c>
      <c r="Q6481" s="14">
        <v>3986.5</v>
      </c>
      <c r="R6481" s="11" t="s">
        <v>22</v>
      </c>
      <c r="S6481" s="14">
        <v>3986.5</v>
      </c>
      <c r="T6481" s="14">
        <v>3587.85</v>
      </c>
      <c r="U6481" s="14">
        <v>1714.1899999999998</v>
      </c>
      <c r="V6481" s="11" t="s">
        <v>23</v>
      </c>
      <c r="W6481" s="26">
        <v>0.47777638418551499</v>
      </c>
      <c r="X6481" s="11">
        <v>7</v>
      </c>
      <c r="Y6481" s="11">
        <v>5</v>
      </c>
    </row>
    <row r="6482" spans="1:25" x14ac:dyDescent="0.45">
      <c r="A6482" s="11" t="s">
        <v>6514</v>
      </c>
      <c r="B6482" s="11" t="s">
        <v>27</v>
      </c>
      <c r="C6482" s="11" t="s">
        <v>28</v>
      </c>
      <c r="D6482" s="25">
        <v>43300</v>
      </c>
      <c r="E6482" s="25">
        <v>43431</v>
      </c>
      <c r="F6482" s="11">
        <f>YEAR(Abayomis_Table[[#This Row],[OrderDate]])</f>
        <v>2018</v>
      </c>
      <c r="G6482" s="25">
        <v>43455</v>
      </c>
      <c r="H6482" s="25">
        <v>43459</v>
      </c>
      <c r="I6482" s="11" t="s">
        <v>21</v>
      </c>
      <c r="J6482" s="11">
        <v>18</v>
      </c>
      <c r="K6482" s="11">
        <v>16</v>
      </c>
      <c r="L6482" s="11">
        <v>163</v>
      </c>
      <c r="M6482" s="11">
        <v>45</v>
      </c>
      <c r="N6482" s="11">
        <v>1</v>
      </c>
      <c r="O6482" s="15">
        <v>0.05</v>
      </c>
      <c r="P6482" s="14">
        <v>1529.28</v>
      </c>
      <c r="Q6482" s="14">
        <v>1842.5</v>
      </c>
      <c r="R6482" s="11" t="s">
        <v>22</v>
      </c>
      <c r="S6482" s="14">
        <v>1842.5</v>
      </c>
      <c r="T6482" s="14">
        <v>1750.375</v>
      </c>
      <c r="U6482" s="14">
        <v>221.09500000000003</v>
      </c>
      <c r="V6482" s="11" t="s">
        <v>32</v>
      </c>
      <c r="W6482" s="26">
        <v>0.12631293294294083</v>
      </c>
      <c r="X6482" s="11">
        <v>4</v>
      </c>
      <c r="Y6482" s="11">
        <v>24</v>
      </c>
    </row>
    <row r="6483" spans="1:25" x14ac:dyDescent="0.45">
      <c r="A6483" s="11" t="s">
        <v>6515</v>
      </c>
      <c r="B6483" s="11" t="s">
        <v>36</v>
      </c>
      <c r="C6483" s="11" t="s">
        <v>28</v>
      </c>
      <c r="D6483" s="25">
        <v>43300</v>
      </c>
      <c r="E6483" s="25">
        <v>43431</v>
      </c>
      <c r="F6483" s="11">
        <f>YEAR(Abayomis_Table[[#This Row],[OrderDate]])</f>
        <v>2018</v>
      </c>
      <c r="G6483" s="25">
        <v>43447</v>
      </c>
      <c r="H6483" s="25">
        <v>43454</v>
      </c>
      <c r="I6483" s="11" t="s">
        <v>21</v>
      </c>
      <c r="J6483" s="11">
        <v>25</v>
      </c>
      <c r="K6483" s="11">
        <v>23</v>
      </c>
      <c r="L6483" s="11">
        <v>104</v>
      </c>
      <c r="M6483" s="11">
        <v>8</v>
      </c>
      <c r="N6483" s="11">
        <v>2</v>
      </c>
      <c r="O6483" s="15">
        <v>0.3</v>
      </c>
      <c r="P6483" s="14">
        <v>1264.42</v>
      </c>
      <c r="Q6483" s="14">
        <v>2257.9</v>
      </c>
      <c r="R6483" s="11" t="s">
        <v>22</v>
      </c>
      <c r="S6483" s="14">
        <v>4515.8</v>
      </c>
      <c r="T6483" s="14">
        <v>3161.06</v>
      </c>
      <c r="U6483" s="14">
        <v>632.2199999999998</v>
      </c>
      <c r="V6483" s="11" t="s">
        <v>30</v>
      </c>
      <c r="W6483" s="26">
        <v>0.20000253079663144</v>
      </c>
      <c r="X6483" s="11">
        <v>7</v>
      </c>
      <c r="Y6483" s="11">
        <v>16</v>
      </c>
    </row>
    <row r="6484" spans="1:25" x14ac:dyDescent="0.45">
      <c r="A6484" s="11" t="s">
        <v>6516</v>
      </c>
      <c r="B6484" s="11" t="s">
        <v>43</v>
      </c>
      <c r="C6484" s="11" t="s">
        <v>25</v>
      </c>
      <c r="D6484" s="25">
        <v>43300</v>
      </c>
      <c r="E6484" s="25">
        <v>43431</v>
      </c>
      <c r="F6484" s="11">
        <f>YEAR(Abayomis_Table[[#This Row],[OrderDate]])</f>
        <v>2018</v>
      </c>
      <c r="G6484" s="25">
        <v>43453</v>
      </c>
      <c r="H6484" s="25">
        <v>43454</v>
      </c>
      <c r="I6484" s="11" t="s">
        <v>21</v>
      </c>
      <c r="J6484" s="11">
        <v>26</v>
      </c>
      <c r="K6484" s="11">
        <v>17</v>
      </c>
      <c r="L6484" s="11">
        <v>355</v>
      </c>
      <c r="M6484" s="11">
        <v>6</v>
      </c>
      <c r="N6484" s="11">
        <v>5</v>
      </c>
      <c r="O6484" s="15">
        <v>0.05</v>
      </c>
      <c r="P6484" s="14">
        <v>2490.39</v>
      </c>
      <c r="Q6484" s="14">
        <v>3953</v>
      </c>
      <c r="R6484" s="11" t="s">
        <v>22</v>
      </c>
      <c r="S6484" s="14">
        <v>19765</v>
      </c>
      <c r="T6484" s="14">
        <v>18776.75</v>
      </c>
      <c r="U6484" s="14">
        <v>6324.8000000000011</v>
      </c>
      <c r="V6484" s="11" t="s">
        <v>32</v>
      </c>
      <c r="W6484" s="26">
        <v>0.33684210526315794</v>
      </c>
      <c r="X6484" s="11">
        <v>1</v>
      </c>
      <c r="Y6484" s="11">
        <v>22</v>
      </c>
    </row>
    <row r="6485" spans="1:25" x14ac:dyDescent="0.45">
      <c r="A6485" s="11" t="s">
        <v>6517</v>
      </c>
      <c r="B6485" s="11" t="s">
        <v>19</v>
      </c>
      <c r="C6485" s="11" t="s">
        <v>41</v>
      </c>
      <c r="D6485" s="25">
        <v>43300</v>
      </c>
      <c r="E6485" s="25">
        <v>43431</v>
      </c>
      <c r="F6485" s="11">
        <f>YEAR(Abayomis_Table[[#This Row],[OrderDate]])</f>
        <v>2018</v>
      </c>
      <c r="G6485" s="25">
        <v>43442</v>
      </c>
      <c r="H6485" s="25">
        <v>43450</v>
      </c>
      <c r="I6485" s="11" t="s">
        <v>21</v>
      </c>
      <c r="J6485" s="11">
        <v>2</v>
      </c>
      <c r="K6485" s="11">
        <v>32</v>
      </c>
      <c r="L6485" s="11">
        <v>68</v>
      </c>
      <c r="M6485" s="11">
        <v>25</v>
      </c>
      <c r="N6485" s="11">
        <v>7</v>
      </c>
      <c r="O6485" s="15">
        <v>0.05</v>
      </c>
      <c r="P6485" s="14">
        <v>743.5</v>
      </c>
      <c r="Q6485" s="14">
        <v>917.9</v>
      </c>
      <c r="R6485" s="11" t="s">
        <v>22</v>
      </c>
      <c r="S6485" s="14">
        <v>6425.3</v>
      </c>
      <c r="T6485" s="14">
        <v>6104.0349999999999</v>
      </c>
      <c r="U6485" s="14">
        <v>899.53499999999985</v>
      </c>
      <c r="V6485" s="11" t="s">
        <v>32</v>
      </c>
      <c r="W6485" s="26">
        <v>0.14736727427021631</v>
      </c>
      <c r="X6485" s="11">
        <v>8</v>
      </c>
      <c r="Y6485" s="11">
        <v>11</v>
      </c>
    </row>
    <row r="6486" spans="1:25" x14ac:dyDescent="0.45">
      <c r="A6486" s="11" t="s">
        <v>6518</v>
      </c>
      <c r="B6486" s="11" t="s">
        <v>27</v>
      </c>
      <c r="C6486" s="11" t="s">
        <v>20</v>
      </c>
      <c r="D6486" s="25">
        <v>43300</v>
      </c>
      <c r="E6486" s="25">
        <v>43431</v>
      </c>
      <c r="F6486" s="11">
        <f>YEAR(Abayomis_Table[[#This Row],[OrderDate]])</f>
        <v>2018</v>
      </c>
      <c r="G6486" s="25">
        <v>43457</v>
      </c>
      <c r="H6486" s="25">
        <v>43463</v>
      </c>
      <c r="I6486" s="11" t="s">
        <v>21</v>
      </c>
      <c r="J6486" s="11">
        <v>15</v>
      </c>
      <c r="K6486" s="11">
        <v>3</v>
      </c>
      <c r="L6486" s="11">
        <v>252</v>
      </c>
      <c r="M6486" s="11">
        <v>20</v>
      </c>
      <c r="N6486" s="11">
        <v>5</v>
      </c>
      <c r="O6486" s="15">
        <v>0.05</v>
      </c>
      <c r="P6486" s="14">
        <v>4271.6499999999996</v>
      </c>
      <c r="Q6486" s="14">
        <v>5085.3</v>
      </c>
      <c r="R6486" s="11" t="s">
        <v>22</v>
      </c>
      <c r="S6486" s="14">
        <v>25426.5</v>
      </c>
      <c r="T6486" s="14">
        <v>24155.174999999999</v>
      </c>
      <c r="U6486" s="14">
        <v>2796.9249999999993</v>
      </c>
      <c r="V6486" s="11" t="s">
        <v>32</v>
      </c>
      <c r="W6486" s="26">
        <v>0.11578988767417331</v>
      </c>
      <c r="X6486" s="11">
        <v>6</v>
      </c>
      <c r="Y6486" s="11">
        <v>26</v>
      </c>
    </row>
    <row r="6487" spans="1:25" x14ac:dyDescent="0.45">
      <c r="A6487" s="11" t="s">
        <v>6519</v>
      </c>
      <c r="B6487" s="11" t="s">
        <v>19</v>
      </c>
      <c r="C6487" s="11" t="s">
        <v>34</v>
      </c>
      <c r="D6487" s="25">
        <v>43300</v>
      </c>
      <c r="E6487" s="25">
        <v>43430</v>
      </c>
      <c r="F6487" s="11">
        <f>YEAR(Abayomis_Table[[#This Row],[OrderDate]])</f>
        <v>2018</v>
      </c>
      <c r="G6487" s="25">
        <v>43457</v>
      </c>
      <c r="H6487" s="25">
        <v>43459</v>
      </c>
      <c r="I6487" s="11" t="s">
        <v>21</v>
      </c>
      <c r="J6487" s="11">
        <v>3</v>
      </c>
      <c r="K6487" s="11">
        <v>10</v>
      </c>
      <c r="L6487" s="11">
        <v>312</v>
      </c>
      <c r="M6487" s="11">
        <v>27</v>
      </c>
      <c r="N6487" s="11">
        <v>6</v>
      </c>
      <c r="O6487" s="15">
        <v>0.05</v>
      </c>
      <c r="P6487" s="14">
        <v>720.79</v>
      </c>
      <c r="Q6487" s="14">
        <v>1092.0999999999999</v>
      </c>
      <c r="R6487" s="11" t="s">
        <v>22</v>
      </c>
      <c r="S6487" s="14">
        <v>6552.5999999999995</v>
      </c>
      <c r="T6487" s="14">
        <v>6224.9699999999993</v>
      </c>
      <c r="U6487" s="14">
        <v>1900.2299999999996</v>
      </c>
      <c r="V6487" s="11" t="s">
        <v>32</v>
      </c>
      <c r="W6487" s="26">
        <v>0.30525930245446964</v>
      </c>
      <c r="X6487" s="11">
        <v>2</v>
      </c>
      <c r="Y6487" s="11">
        <v>27</v>
      </c>
    </row>
    <row r="6488" spans="1:25" x14ac:dyDescent="0.45">
      <c r="A6488" s="11" t="s">
        <v>6520</v>
      </c>
      <c r="B6488" s="11" t="s">
        <v>27</v>
      </c>
      <c r="C6488" s="11" t="s">
        <v>25</v>
      </c>
      <c r="D6488" s="25">
        <v>43300</v>
      </c>
      <c r="E6488" s="25">
        <v>43430</v>
      </c>
      <c r="F6488" s="11">
        <f>YEAR(Abayomis_Table[[#This Row],[OrderDate]])</f>
        <v>2018</v>
      </c>
      <c r="G6488" s="25">
        <v>43457</v>
      </c>
      <c r="H6488" s="25">
        <v>43463</v>
      </c>
      <c r="I6488" s="11" t="s">
        <v>21</v>
      </c>
      <c r="J6488" s="11">
        <v>20</v>
      </c>
      <c r="K6488" s="11">
        <v>29</v>
      </c>
      <c r="L6488" s="11">
        <v>357</v>
      </c>
      <c r="M6488" s="11">
        <v>8</v>
      </c>
      <c r="N6488" s="11">
        <v>8</v>
      </c>
      <c r="O6488" s="15">
        <v>0.1</v>
      </c>
      <c r="P6488" s="14">
        <v>1346.7</v>
      </c>
      <c r="Q6488" s="14">
        <v>2244.5</v>
      </c>
      <c r="R6488" s="11" t="s">
        <v>22</v>
      </c>
      <c r="S6488" s="14">
        <v>17956</v>
      </c>
      <c r="T6488" s="14">
        <v>16160.4</v>
      </c>
      <c r="U6488" s="14">
        <v>5386.7999999999993</v>
      </c>
      <c r="V6488" s="11" t="s">
        <v>23</v>
      </c>
      <c r="W6488" s="26">
        <v>0.33333333333333331</v>
      </c>
      <c r="X6488" s="11">
        <v>6</v>
      </c>
      <c r="Y6488" s="11">
        <v>27</v>
      </c>
    </row>
    <row r="6489" spans="1:25" x14ac:dyDescent="0.45">
      <c r="A6489" s="11" t="s">
        <v>6521</v>
      </c>
      <c r="B6489" s="11" t="s">
        <v>19</v>
      </c>
      <c r="C6489" s="11" t="s">
        <v>47</v>
      </c>
      <c r="D6489" s="25">
        <v>43300</v>
      </c>
      <c r="E6489" s="25">
        <v>43430</v>
      </c>
      <c r="F6489" s="11">
        <f>YEAR(Abayomis_Table[[#This Row],[OrderDate]])</f>
        <v>2018</v>
      </c>
      <c r="G6489" s="25">
        <v>43451</v>
      </c>
      <c r="H6489" s="25">
        <v>43459</v>
      </c>
      <c r="I6489" s="11" t="s">
        <v>21</v>
      </c>
      <c r="J6489" s="11">
        <v>1</v>
      </c>
      <c r="K6489" s="11">
        <v>44</v>
      </c>
      <c r="L6489" s="11">
        <v>11</v>
      </c>
      <c r="M6489" s="11">
        <v>21</v>
      </c>
      <c r="N6489" s="11">
        <v>2</v>
      </c>
      <c r="O6489" s="15">
        <v>0.1</v>
      </c>
      <c r="P6489" s="14">
        <v>3082.27</v>
      </c>
      <c r="Q6489" s="14">
        <v>5815.6</v>
      </c>
      <c r="R6489" s="11" t="s">
        <v>22</v>
      </c>
      <c r="S6489" s="14">
        <v>11631.2</v>
      </c>
      <c r="T6489" s="14">
        <v>10468.080000000002</v>
      </c>
      <c r="U6489" s="14">
        <v>4303.5400000000018</v>
      </c>
      <c r="V6489" s="11" t="s">
        <v>23</v>
      </c>
      <c r="W6489" s="26">
        <v>0.41111072899710366</v>
      </c>
      <c r="X6489" s="11">
        <v>8</v>
      </c>
      <c r="Y6489" s="11">
        <v>21</v>
      </c>
    </row>
    <row r="6490" spans="1:25" x14ac:dyDescent="0.45">
      <c r="A6490" s="11" t="s">
        <v>6522</v>
      </c>
      <c r="B6490" s="11" t="s">
        <v>19</v>
      </c>
      <c r="C6490" s="11" t="s">
        <v>25</v>
      </c>
      <c r="D6490" s="25">
        <v>43300</v>
      </c>
      <c r="E6490" s="25">
        <v>43430</v>
      </c>
      <c r="F6490" s="11">
        <f>YEAR(Abayomis_Table[[#This Row],[OrderDate]])</f>
        <v>2018</v>
      </c>
      <c r="G6490" s="25">
        <v>43458</v>
      </c>
      <c r="H6490" s="25">
        <v>43459</v>
      </c>
      <c r="I6490" s="11" t="s">
        <v>21</v>
      </c>
      <c r="J6490" s="11">
        <v>7</v>
      </c>
      <c r="K6490" s="11">
        <v>13</v>
      </c>
      <c r="L6490" s="11">
        <v>362</v>
      </c>
      <c r="M6490" s="11">
        <v>24</v>
      </c>
      <c r="N6490" s="11">
        <v>3</v>
      </c>
      <c r="O6490" s="15">
        <v>0.05</v>
      </c>
      <c r="P6490" s="14">
        <v>2869.48</v>
      </c>
      <c r="Q6490" s="14">
        <v>3457.2</v>
      </c>
      <c r="R6490" s="11" t="s">
        <v>22</v>
      </c>
      <c r="S6490" s="14">
        <v>10371.599999999999</v>
      </c>
      <c r="T6490" s="14">
        <v>9853.0199999999986</v>
      </c>
      <c r="U6490" s="14">
        <v>1244.5799999999981</v>
      </c>
      <c r="V6490" s="11" t="s">
        <v>32</v>
      </c>
      <c r="W6490" s="26">
        <v>0.12631457157297948</v>
      </c>
      <c r="X6490" s="11">
        <v>1</v>
      </c>
      <c r="Y6490" s="11">
        <v>28</v>
      </c>
    </row>
    <row r="6491" spans="1:25" x14ac:dyDescent="0.45">
      <c r="A6491" s="11" t="s">
        <v>6523</v>
      </c>
      <c r="B6491" s="11" t="s">
        <v>19</v>
      </c>
      <c r="C6491" s="11" t="s">
        <v>28</v>
      </c>
      <c r="D6491" s="25">
        <v>43300</v>
      </c>
      <c r="E6491" s="25">
        <v>43430</v>
      </c>
      <c r="F6491" s="11">
        <f>YEAR(Abayomis_Table[[#This Row],[OrderDate]])</f>
        <v>2018</v>
      </c>
      <c r="G6491" s="25">
        <v>43455</v>
      </c>
      <c r="H6491" s="25">
        <v>43461</v>
      </c>
      <c r="I6491" s="11" t="s">
        <v>21</v>
      </c>
      <c r="J6491" s="11">
        <v>1</v>
      </c>
      <c r="K6491" s="11">
        <v>48</v>
      </c>
      <c r="L6491" s="11">
        <v>179</v>
      </c>
      <c r="M6491" s="11">
        <v>42</v>
      </c>
      <c r="N6491" s="11">
        <v>7</v>
      </c>
      <c r="O6491" s="15">
        <v>0.05</v>
      </c>
      <c r="P6491" s="14">
        <v>4248.54</v>
      </c>
      <c r="Q6491" s="14">
        <v>6157.3</v>
      </c>
      <c r="R6491" s="11" t="s">
        <v>22</v>
      </c>
      <c r="S6491" s="14">
        <v>43101.1</v>
      </c>
      <c r="T6491" s="14">
        <v>40946.044999999998</v>
      </c>
      <c r="U6491" s="14">
        <v>11206.264999999999</v>
      </c>
      <c r="V6491" s="11" t="s">
        <v>32</v>
      </c>
      <c r="W6491" s="26">
        <v>0.27368369765626938</v>
      </c>
      <c r="X6491" s="11">
        <v>6</v>
      </c>
      <c r="Y6491" s="11">
        <v>25</v>
      </c>
    </row>
    <row r="6492" spans="1:25" x14ac:dyDescent="0.45">
      <c r="A6492" s="11" t="s">
        <v>6524</v>
      </c>
      <c r="B6492" s="11" t="s">
        <v>27</v>
      </c>
      <c r="C6492" s="11" t="s">
        <v>34</v>
      </c>
      <c r="D6492" s="25">
        <v>43300</v>
      </c>
      <c r="E6492" s="25">
        <v>43430</v>
      </c>
      <c r="F6492" s="11">
        <f>YEAR(Abayomis_Table[[#This Row],[OrderDate]])</f>
        <v>2018</v>
      </c>
      <c r="G6492" s="25">
        <v>43444</v>
      </c>
      <c r="H6492" s="25">
        <v>43454</v>
      </c>
      <c r="I6492" s="11" t="s">
        <v>21</v>
      </c>
      <c r="J6492" s="11">
        <v>13</v>
      </c>
      <c r="K6492" s="11">
        <v>6</v>
      </c>
      <c r="L6492" s="11">
        <v>326</v>
      </c>
      <c r="M6492" s="11">
        <v>41</v>
      </c>
      <c r="N6492" s="11">
        <v>7</v>
      </c>
      <c r="O6492" s="15">
        <v>7.4999999999999997E-2</v>
      </c>
      <c r="P6492" s="14">
        <v>2033.12</v>
      </c>
      <c r="Q6492" s="14">
        <v>3986.5</v>
      </c>
      <c r="R6492" s="11" t="s">
        <v>22</v>
      </c>
      <c r="S6492" s="14">
        <v>27905.5</v>
      </c>
      <c r="T6492" s="14">
        <v>25812.587500000001</v>
      </c>
      <c r="U6492" s="14">
        <v>11580.747500000001</v>
      </c>
      <c r="V6492" s="11" t="s">
        <v>23</v>
      </c>
      <c r="W6492" s="26">
        <v>0.44864729272104165</v>
      </c>
      <c r="X6492" s="11">
        <v>10</v>
      </c>
      <c r="Y6492" s="11">
        <v>14</v>
      </c>
    </row>
    <row r="6493" spans="1:25" x14ac:dyDescent="0.45">
      <c r="A6493" s="11" t="s">
        <v>6525</v>
      </c>
      <c r="B6493" s="11" t="s">
        <v>36</v>
      </c>
      <c r="C6493" s="11" t="s">
        <v>41</v>
      </c>
      <c r="D6493" s="25">
        <v>43300</v>
      </c>
      <c r="E6493" s="25">
        <v>43430</v>
      </c>
      <c r="F6493" s="11">
        <f>YEAR(Abayomis_Table[[#This Row],[OrderDate]])</f>
        <v>2018</v>
      </c>
      <c r="G6493" s="25">
        <v>43455</v>
      </c>
      <c r="H6493" s="25">
        <v>43456</v>
      </c>
      <c r="I6493" s="11" t="s">
        <v>21</v>
      </c>
      <c r="J6493" s="11">
        <v>24</v>
      </c>
      <c r="K6493" s="11">
        <v>4</v>
      </c>
      <c r="L6493" s="11">
        <v>78</v>
      </c>
      <c r="M6493" s="11">
        <v>11</v>
      </c>
      <c r="N6493" s="11">
        <v>3</v>
      </c>
      <c r="O6493" s="15">
        <v>0.1</v>
      </c>
      <c r="P6493" s="14">
        <v>2575.88</v>
      </c>
      <c r="Q6493" s="14">
        <v>5480.6</v>
      </c>
      <c r="R6493" s="11" t="s">
        <v>22</v>
      </c>
      <c r="S6493" s="14">
        <v>16441.800000000003</v>
      </c>
      <c r="T6493" s="14">
        <v>14797.620000000003</v>
      </c>
      <c r="U6493" s="14">
        <v>7069.9800000000023</v>
      </c>
      <c r="V6493" s="11" t="s">
        <v>23</v>
      </c>
      <c r="W6493" s="26">
        <v>0.47777818324838733</v>
      </c>
      <c r="X6493" s="11">
        <v>1</v>
      </c>
      <c r="Y6493" s="11">
        <v>25</v>
      </c>
    </row>
    <row r="6494" spans="1:25" x14ac:dyDescent="0.45">
      <c r="A6494" s="11" t="s">
        <v>6526</v>
      </c>
      <c r="B6494" s="11" t="s">
        <v>19</v>
      </c>
      <c r="C6494" s="11" t="s">
        <v>28</v>
      </c>
      <c r="D6494" s="25">
        <v>43300</v>
      </c>
      <c r="E6494" s="25">
        <v>43430</v>
      </c>
      <c r="F6494" s="11">
        <f>YEAR(Abayomis_Table[[#This Row],[OrderDate]])</f>
        <v>2018</v>
      </c>
      <c r="G6494" s="25">
        <v>43450</v>
      </c>
      <c r="H6494" s="25">
        <v>43459</v>
      </c>
      <c r="I6494" s="11" t="s">
        <v>21</v>
      </c>
      <c r="J6494" s="11">
        <v>4</v>
      </c>
      <c r="K6494" s="11">
        <v>30</v>
      </c>
      <c r="L6494" s="11">
        <v>188</v>
      </c>
      <c r="M6494" s="11">
        <v>15</v>
      </c>
      <c r="N6494" s="11">
        <v>1</v>
      </c>
      <c r="O6494" s="15">
        <v>7.4999999999999997E-2</v>
      </c>
      <c r="P6494" s="14">
        <v>862.89</v>
      </c>
      <c r="Q6494" s="14">
        <v>1065.3</v>
      </c>
      <c r="R6494" s="11" t="s">
        <v>22</v>
      </c>
      <c r="S6494" s="14">
        <v>1065.3</v>
      </c>
      <c r="T6494" s="14">
        <v>985.40250000000003</v>
      </c>
      <c r="U6494" s="14">
        <v>122.51250000000005</v>
      </c>
      <c r="V6494" s="11" t="s">
        <v>23</v>
      </c>
      <c r="W6494" s="26">
        <v>0.12432736876555524</v>
      </c>
      <c r="X6494" s="11">
        <v>9</v>
      </c>
      <c r="Y6494" s="11">
        <v>20</v>
      </c>
    </row>
    <row r="6495" spans="1:25" x14ac:dyDescent="0.45">
      <c r="A6495" s="11" t="s">
        <v>6527</v>
      </c>
      <c r="B6495" s="11" t="s">
        <v>19</v>
      </c>
      <c r="C6495" s="11" t="s">
        <v>34</v>
      </c>
      <c r="D6495" s="25">
        <v>43300</v>
      </c>
      <c r="E6495" s="25">
        <v>43430</v>
      </c>
      <c r="F6495" s="11">
        <f>YEAR(Abayomis_Table[[#This Row],[OrderDate]])</f>
        <v>2018</v>
      </c>
      <c r="G6495" s="25">
        <v>43458</v>
      </c>
      <c r="H6495" s="25">
        <v>43460</v>
      </c>
      <c r="I6495" s="11" t="s">
        <v>21</v>
      </c>
      <c r="J6495" s="11">
        <v>12</v>
      </c>
      <c r="K6495" s="11">
        <v>23</v>
      </c>
      <c r="L6495" s="11">
        <v>318</v>
      </c>
      <c r="M6495" s="11">
        <v>6</v>
      </c>
      <c r="N6495" s="11">
        <v>8</v>
      </c>
      <c r="O6495" s="15">
        <v>0.05</v>
      </c>
      <c r="P6495" s="14">
        <v>209.04</v>
      </c>
      <c r="Q6495" s="14">
        <v>261.3</v>
      </c>
      <c r="R6495" s="11" t="s">
        <v>22</v>
      </c>
      <c r="S6495" s="14">
        <v>2090.4</v>
      </c>
      <c r="T6495" s="14">
        <v>1985.8799999999999</v>
      </c>
      <c r="U6495" s="14">
        <v>313.55999999999995</v>
      </c>
      <c r="V6495" s="11" t="s">
        <v>32</v>
      </c>
      <c r="W6495" s="26">
        <v>0.15789473684210525</v>
      </c>
      <c r="X6495" s="11">
        <v>2</v>
      </c>
      <c r="Y6495" s="11">
        <v>28</v>
      </c>
    </row>
    <row r="6496" spans="1:25" x14ac:dyDescent="0.45">
      <c r="A6496" s="11" t="s">
        <v>6528</v>
      </c>
      <c r="B6496" s="11" t="s">
        <v>19</v>
      </c>
      <c r="C6496" s="11" t="s">
        <v>28</v>
      </c>
      <c r="D6496" s="25">
        <v>43300</v>
      </c>
      <c r="E6496" s="25">
        <v>43430</v>
      </c>
      <c r="F6496" s="11">
        <f>YEAR(Abayomis_Table[[#This Row],[OrderDate]])</f>
        <v>2018</v>
      </c>
      <c r="G6496" s="25">
        <v>43433</v>
      </c>
      <c r="H6496" s="25">
        <v>43443</v>
      </c>
      <c r="I6496" s="11" t="s">
        <v>21</v>
      </c>
      <c r="J6496" s="11">
        <v>8</v>
      </c>
      <c r="K6496" s="11">
        <v>14</v>
      </c>
      <c r="L6496" s="11">
        <v>120</v>
      </c>
      <c r="M6496" s="11">
        <v>23</v>
      </c>
      <c r="N6496" s="11">
        <v>5</v>
      </c>
      <c r="O6496" s="15">
        <v>7.4999999999999997E-2</v>
      </c>
      <c r="P6496" s="14">
        <v>2672.36</v>
      </c>
      <c r="Q6496" s="14">
        <v>3611.3</v>
      </c>
      <c r="R6496" s="11" t="s">
        <v>22</v>
      </c>
      <c r="S6496" s="14">
        <v>18056.5</v>
      </c>
      <c r="T6496" s="14">
        <v>16702.262500000001</v>
      </c>
      <c r="U6496" s="14">
        <v>3340.4624999999996</v>
      </c>
      <c r="V6496" s="11" t="s">
        <v>23</v>
      </c>
      <c r="W6496" s="26">
        <v>0.20000059872128098</v>
      </c>
      <c r="X6496" s="11">
        <v>10</v>
      </c>
      <c r="Y6496" s="11">
        <v>3</v>
      </c>
    </row>
    <row r="6497" spans="1:25" x14ac:dyDescent="0.45">
      <c r="A6497" s="11" t="s">
        <v>6529</v>
      </c>
      <c r="B6497" s="11" t="s">
        <v>19</v>
      </c>
      <c r="C6497" s="11" t="s">
        <v>34</v>
      </c>
      <c r="D6497" s="25">
        <v>43300</v>
      </c>
      <c r="E6497" s="25">
        <v>43430</v>
      </c>
      <c r="F6497" s="11">
        <f>YEAR(Abayomis_Table[[#This Row],[OrderDate]])</f>
        <v>2018</v>
      </c>
      <c r="G6497" s="25">
        <v>43451</v>
      </c>
      <c r="H6497" s="25">
        <v>43460</v>
      </c>
      <c r="I6497" s="11" t="s">
        <v>21</v>
      </c>
      <c r="J6497" s="11">
        <v>4</v>
      </c>
      <c r="K6497" s="11">
        <v>34</v>
      </c>
      <c r="L6497" s="11">
        <v>311</v>
      </c>
      <c r="M6497" s="11">
        <v>5</v>
      </c>
      <c r="N6497" s="11">
        <v>6</v>
      </c>
      <c r="O6497" s="15">
        <v>0.05</v>
      </c>
      <c r="P6497" s="14">
        <v>127.3</v>
      </c>
      <c r="Q6497" s="14">
        <v>254.6</v>
      </c>
      <c r="R6497" s="11" t="s">
        <v>22</v>
      </c>
      <c r="S6497" s="14">
        <v>1527.6</v>
      </c>
      <c r="T6497" s="14">
        <v>1451.2199999999998</v>
      </c>
      <c r="U6497" s="14">
        <v>687.41999999999985</v>
      </c>
      <c r="V6497" s="11" t="s">
        <v>32</v>
      </c>
      <c r="W6497" s="26">
        <v>0.47368421052631576</v>
      </c>
      <c r="X6497" s="11">
        <v>9</v>
      </c>
      <c r="Y6497" s="11">
        <v>21</v>
      </c>
    </row>
    <row r="6498" spans="1:25" x14ac:dyDescent="0.45">
      <c r="A6498" s="11" t="s">
        <v>6530</v>
      </c>
      <c r="B6498" s="11" t="s">
        <v>36</v>
      </c>
      <c r="C6498" s="11" t="s">
        <v>28</v>
      </c>
      <c r="D6498" s="25">
        <v>43300</v>
      </c>
      <c r="E6498" s="25">
        <v>43429</v>
      </c>
      <c r="F6498" s="11">
        <f>YEAR(Abayomis_Table[[#This Row],[OrderDate]])</f>
        <v>2018</v>
      </c>
      <c r="G6498" s="25">
        <v>43448</v>
      </c>
      <c r="H6498" s="25">
        <v>43455</v>
      </c>
      <c r="I6498" s="11" t="s">
        <v>21</v>
      </c>
      <c r="J6498" s="11">
        <v>22</v>
      </c>
      <c r="K6498" s="11">
        <v>32</v>
      </c>
      <c r="L6498" s="11">
        <v>165</v>
      </c>
      <c r="M6498" s="11">
        <v>36</v>
      </c>
      <c r="N6498" s="11">
        <v>7</v>
      </c>
      <c r="O6498" s="15">
        <v>0.05</v>
      </c>
      <c r="P6498" s="14">
        <v>124.62</v>
      </c>
      <c r="Q6498" s="14">
        <v>201</v>
      </c>
      <c r="R6498" s="11" t="s">
        <v>22</v>
      </c>
      <c r="S6498" s="14">
        <v>1407</v>
      </c>
      <c r="T6498" s="14">
        <v>1336.6499999999999</v>
      </c>
      <c r="U6498" s="14">
        <v>464.30999999999983</v>
      </c>
      <c r="V6498" s="11" t="s">
        <v>32</v>
      </c>
      <c r="W6498" s="26">
        <v>0.34736842105263149</v>
      </c>
      <c r="X6498" s="11">
        <v>7</v>
      </c>
      <c r="Y6498" s="11">
        <v>19</v>
      </c>
    </row>
    <row r="6499" spans="1:25" x14ac:dyDescent="0.45">
      <c r="A6499" s="11" t="s">
        <v>6531</v>
      </c>
      <c r="B6499" s="11" t="s">
        <v>19</v>
      </c>
      <c r="C6499" s="11" t="s">
        <v>28</v>
      </c>
      <c r="D6499" s="25">
        <v>43300</v>
      </c>
      <c r="E6499" s="25">
        <v>43429</v>
      </c>
      <c r="F6499" s="11">
        <f>YEAR(Abayomis_Table[[#This Row],[OrderDate]])</f>
        <v>2018</v>
      </c>
      <c r="G6499" s="25">
        <v>43432</v>
      </c>
      <c r="H6499" s="25">
        <v>43436</v>
      </c>
      <c r="I6499" s="11" t="s">
        <v>21</v>
      </c>
      <c r="J6499" s="11">
        <v>3</v>
      </c>
      <c r="K6499" s="11">
        <v>19</v>
      </c>
      <c r="L6499" s="11">
        <v>182</v>
      </c>
      <c r="M6499" s="11">
        <v>41</v>
      </c>
      <c r="N6499" s="11">
        <v>2</v>
      </c>
      <c r="O6499" s="15">
        <v>0.4</v>
      </c>
      <c r="P6499" s="14">
        <v>4343.88</v>
      </c>
      <c r="Q6499" s="14">
        <v>5641.4</v>
      </c>
      <c r="R6499" s="11" t="s">
        <v>22</v>
      </c>
      <c r="S6499" s="14">
        <v>11282.8</v>
      </c>
      <c r="T6499" s="14">
        <v>6769.6799999999994</v>
      </c>
      <c r="U6499" s="14">
        <v>-1918.0800000000008</v>
      </c>
      <c r="V6499" s="11" t="s">
        <v>44</v>
      </c>
      <c r="W6499" s="26">
        <v>-0.28333392420321213</v>
      </c>
      <c r="X6499" s="11">
        <v>4</v>
      </c>
      <c r="Y6499" s="11">
        <v>3</v>
      </c>
    </row>
    <row r="6500" spans="1:25" x14ac:dyDescent="0.45">
      <c r="A6500" s="11" t="s">
        <v>6532</v>
      </c>
      <c r="B6500" s="11" t="s">
        <v>19</v>
      </c>
      <c r="C6500" s="11" t="s">
        <v>25</v>
      </c>
      <c r="D6500" s="25">
        <v>43300</v>
      </c>
      <c r="E6500" s="25">
        <v>43429</v>
      </c>
      <c r="F6500" s="11">
        <f>YEAR(Abayomis_Table[[#This Row],[OrderDate]])</f>
        <v>2018</v>
      </c>
      <c r="G6500" s="25">
        <v>43457</v>
      </c>
      <c r="H6500" s="25">
        <v>43460</v>
      </c>
      <c r="I6500" s="11" t="s">
        <v>21</v>
      </c>
      <c r="J6500" s="11">
        <v>1</v>
      </c>
      <c r="K6500" s="11">
        <v>7</v>
      </c>
      <c r="L6500" s="11">
        <v>364</v>
      </c>
      <c r="M6500" s="11">
        <v>31</v>
      </c>
      <c r="N6500" s="11">
        <v>7</v>
      </c>
      <c r="O6500" s="15">
        <v>7.4999999999999997E-2</v>
      </c>
      <c r="P6500" s="14">
        <v>1578.52</v>
      </c>
      <c r="Q6500" s="14">
        <v>3946.3</v>
      </c>
      <c r="R6500" s="11" t="s">
        <v>22</v>
      </c>
      <c r="S6500" s="14">
        <v>27624.100000000002</v>
      </c>
      <c r="T6500" s="14">
        <v>25552.292500000003</v>
      </c>
      <c r="U6500" s="14">
        <v>14502.652500000004</v>
      </c>
      <c r="V6500" s="11" t="s">
        <v>23</v>
      </c>
      <c r="W6500" s="26">
        <v>0.56756756756756765</v>
      </c>
      <c r="X6500" s="11">
        <v>3</v>
      </c>
      <c r="Y6500" s="11">
        <v>28</v>
      </c>
    </row>
    <row r="6501" spans="1:25" x14ac:dyDescent="0.45">
      <c r="A6501" s="11" t="s">
        <v>6533</v>
      </c>
      <c r="B6501" s="11" t="s">
        <v>19</v>
      </c>
      <c r="C6501" s="11" t="s">
        <v>28</v>
      </c>
      <c r="D6501" s="25">
        <v>43300</v>
      </c>
      <c r="E6501" s="25">
        <v>43429</v>
      </c>
      <c r="F6501" s="11">
        <f>YEAR(Abayomis_Table[[#This Row],[OrderDate]])</f>
        <v>2018</v>
      </c>
      <c r="G6501" s="25">
        <v>43452</v>
      </c>
      <c r="H6501" s="25">
        <v>43459</v>
      </c>
      <c r="I6501" s="11" t="s">
        <v>21</v>
      </c>
      <c r="J6501" s="11">
        <v>9</v>
      </c>
      <c r="K6501" s="11">
        <v>44</v>
      </c>
      <c r="L6501" s="11">
        <v>105</v>
      </c>
      <c r="M6501" s="11">
        <v>17</v>
      </c>
      <c r="N6501" s="11">
        <v>2</v>
      </c>
      <c r="O6501" s="15">
        <v>0.05</v>
      </c>
      <c r="P6501" s="14">
        <v>73.7</v>
      </c>
      <c r="Q6501" s="14">
        <v>167.5</v>
      </c>
      <c r="R6501" s="11" t="s">
        <v>22</v>
      </c>
      <c r="S6501" s="14">
        <v>335</v>
      </c>
      <c r="T6501" s="14">
        <v>318.25</v>
      </c>
      <c r="U6501" s="14">
        <v>170.85</v>
      </c>
      <c r="V6501" s="11" t="s">
        <v>32</v>
      </c>
      <c r="W6501" s="26">
        <v>0.5368421052631579</v>
      </c>
      <c r="X6501" s="11">
        <v>7</v>
      </c>
      <c r="Y6501" s="11">
        <v>23</v>
      </c>
    </row>
    <row r="6502" spans="1:25" x14ac:dyDescent="0.45">
      <c r="A6502" s="11" t="s">
        <v>6534</v>
      </c>
      <c r="B6502" s="11" t="s">
        <v>27</v>
      </c>
      <c r="C6502" s="11" t="s">
        <v>34</v>
      </c>
      <c r="D6502" s="25">
        <v>43300</v>
      </c>
      <c r="E6502" s="25">
        <v>43429</v>
      </c>
      <c r="F6502" s="11">
        <f>YEAR(Abayomis_Table[[#This Row],[OrderDate]])</f>
        <v>2018</v>
      </c>
      <c r="G6502" s="25">
        <v>43437</v>
      </c>
      <c r="H6502" s="25">
        <v>43438</v>
      </c>
      <c r="I6502" s="11" t="s">
        <v>21</v>
      </c>
      <c r="J6502" s="11">
        <v>19</v>
      </c>
      <c r="K6502" s="11">
        <v>36</v>
      </c>
      <c r="L6502" s="11">
        <v>276</v>
      </c>
      <c r="M6502" s="11">
        <v>45</v>
      </c>
      <c r="N6502" s="11">
        <v>3</v>
      </c>
      <c r="O6502" s="15">
        <v>0.1</v>
      </c>
      <c r="P6502" s="14">
        <v>2087.9899999999998</v>
      </c>
      <c r="Q6502" s="14">
        <v>3939.6</v>
      </c>
      <c r="R6502" s="11" t="s">
        <v>22</v>
      </c>
      <c r="S6502" s="14">
        <v>11818.8</v>
      </c>
      <c r="T6502" s="14">
        <v>10636.92</v>
      </c>
      <c r="U6502" s="14">
        <v>4372.9500000000007</v>
      </c>
      <c r="V6502" s="11" t="s">
        <v>23</v>
      </c>
      <c r="W6502" s="26">
        <v>0.41111054703805244</v>
      </c>
      <c r="X6502" s="11">
        <v>1</v>
      </c>
      <c r="Y6502" s="11">
        <v>8</v>
      </c>
    </row>
    <row r="6503" spans="1:25" x14ac:dyDescent="0.45">
      <c r="A6503" s="11" t="s">
        <v>6535</v>
      </c>
      <c r="B6503" s="11" t="s">
        <v>36</v>
      </c>
      <c r="C6503" s="11" t="s">
        <v>25</v>
      </c>
      <c r="D6503" s="25">
        <v>43300</v>
      </c>
      <c r="E6503" s="25">
        <v>43429</v>
      </c>
      <c r="F6503" s="11">
        <f>YEAR(Abayomis_Table[[#This Row],[OrderDate]])</f>
        <v>2018</v>
      </c>
      <c r="G6503" s="25">
        <v>43451</v>
      </c>
      <c r="H6503" s="25">
        <v>43459</v>
      </c>
      <c r="I6503" s="11" t="s">
        <v>21</v>
      </c>
      <c r="J6503" s="11">
        <v>23</v>
      </c>
      <c r="K6503" s="11">
        <v>41</v>
      </c>
      <c r="L6503" s="11">
        <v>331</v>
      </c>
      <c r="M6503" s="11">
        <v>19</v>
      </c>
      <c r="N6503" s="11">
        <v>6</v>
      </c>
      <c r="O6503" s="15">
        <v>0.2</v>
      </c>
      <c r="P6503" s="14">
        <v>538.01</v>
      </c>
      <c r="Q6503" s="14">
        <v>978.2</v>
      </c>
      <c r="R6503" s="11" t="s">
        <v>22</v>
      </c>
      <c r="S6503" s="14">
        <v>5869.2000000000007</v>
      </c>
      <c r="T6503" s="14">
        <v>4695.3600000000006</v>
      </c>
      <c r="U6503" s="14">
        <v>1467.3000000000006</v>
      </c>
      <c r="V6503" s="11" t="s">
        <v>30</v>
      </c>
      <c r="W6503" s="26">
        <v>0.31250000000000011</v>
      </c>
      <c r="X6503" s="11">
        <v>8</v>
      </c>
      <c r="Y6503" s="11">
        <v>22</v>
      </c>
    </row>
    <row r="6504" spans="1:25" x14ac:dyDescent="0.45">
      <c r="A6504" s="11" t="s">
        <v>6536</v>
      </c>
      <c r="B6504" s="11" t="s">
        <v>36</v>
      </c>
      <c r="C6504" s="11" t="s">
        <v>20</v>
      </c>
      <c r="D6504" s="25">
        <v>43300</v>
      </c>
      <c r="E6504" s="25">
        <v>43429</v>
      </c>
      <c r="F6504" s="11">
        <f>YEAR(Abayomis_Table[[#This Row],[OrderDate]])</f>
        <v>2018</v>
      </c>
      <c r="G6504" s="25">
        <v>43435</v>
      </c>
      <c r="H6504" s="25">
        <v>43436</v>
      </c>
      <c r="I6504" s="11" t="s">
        <v>21</v>
      </c>
      <c r="J6504" s="11">
        <v>21</v>
      </c>
      <c r="K6504" s="11">
        <v>37</v>
      </c>
      <c r="L6504" s="11">
        <v>221</v>
      </c>
      <c r="M6504" s="11">
        <v>45</v>
      </c>
      <c r="N6504" s="11">
        <v>7</v>
      </c>
      <c r="O6504" s="15">
        <v>7.4999999999999997E-2</v>
      </c>
      <c r="P6504" s="14">
        <v>2051.4699999999998</v>
      </c>
      <c r="Q6504" s="14">
        <v>3061.9</v>
      </c>
      <c r="R6504" s="11" t="s">
        <v>22</v>
      </c>
      <c r="S6504" s="14">
        <v>21433.3</v>
      </c>
      <c r="T6504" s="14">
        <v>19825.802500000002</v>
      </c>
      <c r="U6504" s="14">
        <v>5465.5125000000025</v>
      </c>
      <c r="V6504" s="11" t="s">
        <v>23</v>
      </c>
      <c r="W6504" s="26">
        <v>0.27567673490139943</v>
      </c>
      <c r="X6504" s="11">
        <v>1</v>
      </c>
      <c r="Y6504" s="11">
        <v>6</v>
      </c>
    </row>
    <row r="6505" spans="1:25" x14ac:dyDescent="0.45">
      <c r="A6505" s="11" t="s">
        <v>6537</v>
      </c>
      <c r="B6505" s="11" t="s">
        <v>43</v>
      </c>
      <c r="C6505" s="11" t="s">
        <v>41</v>
      </c>
      <c r="D6505" s="25">
        <v>43300</v>
      </c>
      <c r="E6505" s="25">
        <v>43428</v>
      </c>
      <c r="F6505" s="11">
        <f>YEAR(Abayomis_Table[[#This Row],[OrderDate]])</f>
        <v>2018</v>
      </c>
      <c r="G6505" s="25">
        <v>43450</v>
      </c>
      <c r="H6505" s="25">
        <v>43451</v>
      </c>
      <c r="I6505" s="11" t="s">
        <v>21</v>
      </c>
      <c r="J6505" s="11">
        <v>26</v>
      </c>
      <c r="K6505" s="11">
        <v>49</v>
      </c>
      <c r="L6505" s="11">
        <v>63</v>
      </c>
      <c r="M6505" s="11">
        <v>8</v>
      </c>
      <c r="N6505" s="11">
        <v>7</v>
      </c>
      <c r="O6505" s="15">
        <v>0.1</v>
      </c>
      <c r="P6505" s="14">
        <v>4557.07</v>
      </c>
      <c r="Q6505" s="14">
        <v>5842.4</v>
      </c>
      <c r="R6505" s="11" t="s">
        <v>22</v>
      </c>
      <c r="S6505" s="14">
        <v>40896.799999999996</v>
      </c>
      <c r="T6505" s="14">
        <v>36807.119999999995</v>
      </c>
      <c r="U6505" s="14">
        <v>4907.6299999999974</v>
      </c>
      <c r="V6505" s="11" t="s">
        <v>23</v>
      </c>
      <c r="W6505" s="26">
        <v>0.13333371369452426</v>
      </c>
      <c r="X6505" s="11">
        <v>1</v>
      </c>
      <c r="Y6505" s="11">
        <v>22</v>
      </c>
    </row>
    <row r="6506" spans="1:25" x14ac:dyDescent="0.45">
      <c r="A6506" s="11" t="s">
        <v>6538</v>
      </c>
      <c r="B6506" s="11" t="s">
        <v>27</v>
      </c>
      <c r="C6506" s="11" t="s">
        <v>20</v>
      </c>
      <c r="D6506" s="25">
        <v>43300</v>
      </c>
      <c r="E6506" s="25">
        <v>43428</v>
      </c>
      <c r="F6506" s="11">
        <f>YEAR(Abayomis_Table[[#This Row],[OrderDate]])</f>
        <v>2018</v>
      </c>
      <c r="G6506" s="25">
        <v>43433</v>
      </c>
      <c r="H6506" s="25">
        <v>43436</v>
      </c>
      <c r="I6506" s="11" t="s">
        <v>21</v>
      </c>
      <c r="J6506" s="11">
        <v>17</v>
      </c>
      <c r="K6506" s="11">
        <v>28</v>
      </c>
      <c r="L6506" s="11">
        <v>224</v>
      </c>
      <c r="M6506" s="11">
        <v>2</v>
      </c>
      <c r="N6506" s="11">
        <v>5</v>
      </c>
      <c r="O6506" s="15">
        <v>7.4999999999999997E-2</v>
      </c>
      <c r="P6506" s="14">
        <v>4215.6400000000003</v>
      </c>
      <c r="Q6506" s="14">
        <v>6485.6</v>
      </c>
      <c r="R6506" s="11" t="s">
        <v>22</v>
      </c>
      <c r="S6506" s="14">
        <v>32428</v>
      </c>
      <c r="T6506" s="14">
        <v>29995.9</v>
      </c>
      <c r="U6506" s="14">
        <v>8917.7000000000007</v>
      </c>
      <c r="V6506" s="11" t="s">
        <v>23</v>
      </c>
      <c r="W6506" s="26">
        <v>0.29729729729729731</v>
      </c>
      <c r="X6506" s="11">
        <v>3</v>
      </c>
      <c r="Y6506" s="11">
        <v>5</v>
      </c>
    </row>
    <row r="6507" spans="1:25" x14ac:dyDescent="0.45">
      <c r="A6507" s="11" t="s">
        <v>6539</v>
      </c>
      <c r="B6507" s="11" t="s">
        <v>19</v>
      </c>
      <c r="C6507" s="11" t="s">
        <v>20</v>
      </c>
      <c r="D6507" s="25">
        <v>43300</v>
      </c>
      <c r="E6507" s="25">
        <v>43427</v>
      </c>
      <c r="F6507" s="11">
        <f>YEAR(Abayomis_Table[[#This Row],[OrderDate]])</f>
        <v>2018</v>
      </c>
      <c r="G6507" s="25">
        <v>43435</v>
      </c>
      <c r="H6507" s="25">
        <v>43439</v>
      </c>
      <c r="I6507" s="11" t="s">
        <v>21</v>
      </c>
      <c r="J6507" s="11">
        <v>11</v>
      </c>
      <c r="K6507" s="11">
        <v>29</v>
      </c>
      <c r="L6507" s="11">
        <v>236</v>
      </c>
      <c r="M6507" s="11">
        <v>21</v>
      </c>
      <c r="N6507" s="11">
        <v>7</v>
      </c>
      <c r="O6507" s="15">
        <v>0.15</v>
      </c>
      <c r="P6507" s="14">
        <v>2538.9699999999998</v>
      </c>
      <c r="Q6507" s="14">
        <v>3906.1</v>
      </c>
      <c r="R6507" s="11" t="s">
        <v>22</v>
      </c>
      <c r="S6507" s="14">
        <v>27342.7</v>
      </c>
      <c r="T6507" s="14">
        <v>23241.294999999998</v>
      </c>
      <c r="U6507" s="14">
        <v>5468.505000000001</v>
      </c>
      <c r="V6507" s="11" t="s">
        <v>23</v>
      </c>
      <c r="W6507" s="26">
        <v>0.23529261170687785</v>
      </c>
      <c r="X6507" s="11">
        <v>4</v>
      </c>
      <c r="Y6507" s="11">
        <v>8</v>
      </c>
    </row>
    <row r="6508" spans="1:25" x14ac:dyDescent="0.45">
      <c r="A6508" s="11" t="s">
        <v>6540</v>
      </c>
      <c r="B6508" s="11" t="s">
        <v>19</v>
      </c>
      <c r="C6508" s="11" t="s">
        <v>28</v>
      </c>
      <c r="D6508" s="25">
        <v>43300</v>
      </c>
      <c r="E6508" s="25">
        <v>43427</v>
      </c>
      <c r="F6508" s="11">
        <f>YEAR(Abayomis_Table[[#This Row],[OrderDate]])</f>
        <v>2018</v>
      </c>
      <c r="G6508" s="25">
        <v>43444</v>
      </c>
      <c r="H6508" s="25">
        <v>43449</v>
      </c>
      <c r="I6508" s="11" t="s">
        <v>21</v>
      </c>
      <c r="J6508" s="11">
        <v>8</v>
      </c>
      <c r="K6508" s="11">
        <v>1</v>
      </c>
      <c r="L6508" s="11">
        <v>158</v>
      </c>
      <c r="M6508" s="11">
        <v>28</v>
      </c>
      <c r="N6508" s="11">
        <v>2</v>
      </c>
      <c r="O6508" s="15">
        <v>0.05</v>
      </c>
      <c r="P6508" s="14">
        <v>365.35</v>
      </c>
      <c r="Q6508" s="14">
        <v>891.1</v>
      </c>
      <c r="R6508" s="11" t="s">
        <v>22</v>
      </c>
      <c r="S6508" s="14">
        <v>1782.2</v>
      </c>
      <c r="T6508" s="14">
        <v>1693.09</v>
      </c>
      <c r="U6508" s="14">
        <v>962.38999999999987</v>
      </c>
      <c r="V6508" s="11" t="s">
        <v>32</v>
      </c>
      <c r="W6508" s="26">
        <v>0.56842223390369084</v>
      </c>
      <c r="X6508" s="11">
        <v>5</v>
      </c>
      <c r="Y6508" s="11">
        <v>17</v>
      </c>
    </row>
    <row r="6509" spans="1:25" x14ac:dyDescent="0.45">
      <c r="A6509" s="11" t="s">
        <v>6541</v>
      </c>
      <c r="B6509" s="11" t="s">
        <v>36</v>
      </c>
      <c r="C6509" s="11" t="s">
        <v>34</v>
      </c>
      <c r="D6509" s="25">
        <v>43300</v>
      </c>
      <c r="E6509" s="25">
        <v>43427</v>
      </c>
      <c r="F6509" s="11">
        <f>YEAR(Abayomis_Table[[#This Row],[OrderDate]])</f>
        <v>2018</v>
      </c>
      <c r="G6509" s="25">
        <v>43442</v>
      </c>
      <c r="H6509" s="25">
        <v>43445</v>
      </c>
      <c r="I6509" s="11" t="s">
        <v>21</v>
      </c>
      <c r="J6509" s="11">
        <v>20</v>
      </c>
      <c r="K6509" s="11">
        <v>31</v>
      </c>
      <c r="L6509" s="11">
        <v>309</v>
      </c>
      <c r="M6509" s="11">
        <v>11</v>
      </c>
      <c r="N6509" s="11">
        <v>6</v>
      </c>
      <c r="O6509" s="15">
        <v>0.1</v>
      </c>
      <c r="P6509" s="14">
        <v>2658.56</v>
      </c>
      <c r="Q6509" s="14">
        <v>3323.2</v>
      </c>
      <c r="R6509" s="11" t="s">
        <v>22</v>
      </c>
      <c r="S6509" s="14">
        <v>19939.199999999997</v>
      </c>
      <c r="T6509" s="14">
        <v>17945.28</v>
      </c>
      <c r="U6509" s="14">
        <v>1993.9199999999983</v>
      </c>
      <c r="V6509" s="11" t="s">
        <v>23</v>
      </c>
      <c r="W6509" s="26">
        <v>0.11111111111111102</v>
      </c>
      <c r="X6509" s="11">
        <v>3</v>
      </c>
      <c r="Y6509" s="11">
        <v>15</v>
      </c>
    </row>
    <row r="6510" spans="1:25" x14ac:dyDescent="0.45">
      <c r="A6510" s="11" t="s">
        <v>6542</v>
      </c>
      <c r="B6510" s="11" t="s">
        <v>19</v>
      </c>
      <c r="C6510" s="11" t="s">
        <v>28</v>
      </c>
      <c r="D6510" s="25">
        <v>43300</v>
      </c>
      <c r="E6510" s="25">
        <v>43427</v>
      </c>
      <c r="F6510" s="11">
        <f>YEAR(Abayomis_Table[[#This Row],[OrderDate]])</f>
        <v>2018</v>
      </c>
      <c r="G6510" s="25">
        <v>43450</v>
      </c>
      <c r="H6510" s="25">
        <v>43458</v>
      </c>
      <c r="I6510" s="11" t="s">
        <v>21</v>
      </c>
      <c r="J6510" s="11">
        <v>1</v>
      </c>
      <c r="K6510" s="11">
        <v>38</v>
      </c>
      <c r="L6510" s="11">
        <v>171</v>
      </c>
      <c r="M6510" s="11">
        <v>24</v>
      </c>
      <c r="N6510" s="11">
        <v>1</v>
      </c>
      <c r="O6510" s="15">
        <v>7.4999999999999997E-2</v>
      </c>
      <c r="P6510" s="14">
        <v>670</v>
      </c>
      <c r="Q6510" s="14">
        <v>1675</v>
      </c>
      <c r="R6510" s="11" t="s">
        <v>22</v>
      </c>
      <c r="S6510" s="14">
        <v>1675</v>
      </c>
      <c r="T6510" s="14">
        <v>1549.375</v>
      </c>
      <c r="U6510" s="14">
        <v>879.375</v>
      </c>
      <c r="V6510" s="11" t="s">
        <v>23</v>
      </c>
      <c r="W6510" s="26">
        <v>0.56756756756756754</v>
      </c>
      <c r="X6510" s="11">
        <v>8</v>
      </c>
      <c r="Y6510" s="11">
        <v>23</v>
      </c>
    </row>
    <row r="6511" spans="1:25" x14ac:dyDescent="0.45">
      <c r="A6511" s="11" t="s">
        <v>6543</v>
      </c>
      <c r="B6511" s="11" t="s">
        <v>19</v>
      </c>
      <c r="C6511" s="11" t="s">
        <v>28</v>
      </c>
      <c r="D6511" s="25">
        <v>43300</v>
      </c>
      <c r="E6511" s="25">
        <v>43427</v>
      </c>
      <c r="F6511" s="11">
        <f>YEAR(Abayomis_Table[[#This Row],[OrderDate]])</f>
        <v>2018</v>
      </c>
      <c r="G6511" s="25">
        <v>43443</v>
      </c>
      <c r="H6511" s="25">
        <v>43446</v>
      </c>
      <c r="I6511" s="11" t="s">
        <v>21</v>
      </c>
      <c r="J6511" s="11">
        <v>12</v>
      </c>
      <c r="K6511" s="11">
        <v>20</v>
      </c>
      <c r="L6511" s="11">
        <v>165</v>
      </c>
      <c r="M6511" s="11">
        <v>40</v>
      </c>
      <c r="N6511" s="11">
        <v>8</v>
      </c>
      <c r="O6511" s="15">
        <v>0.05</v>
      </c>
      <c r="P6511" s="14">
        <v>567.96</v>
      </c>
      <c r="Q6511" s="14">
        <v>1159.0999999999999</v>
      </c>
      <c r="R6511" s="11" t="s">
        <v>22</v>
      </c>
      <c r="S6511" s="14">
        <v>9272.7999999999993</v>
      </c>
      <c r="T6511" s="14">
        <v>8809.159999999998</v>
      </c>
      <c r="U6511" s="14">
        <v>4265.4799999999977</v>
      </c>
      <c r="V6511" s="11" t="s">
        <v>32</v>
      </c>
      <c r="W6511" s="26">
        <v>0.48420961817017727</v>
      </c>
      <c r="X6511" s="11">
        <v>3</v>
      </c>
      <c r="Y6511" s="11">
        <v>16</v>
      </c>
    </row>
    <row r="6512" spans="1:25" x14ac:dyDescent="0.45">
      <c r="A6512" s="11" t="s">
        <v>6544</v>
      </c>
      <c r="B6512" s="11" t="s">
        <v>36</v>
      </c>
      <c r="C6512" s="11" t="s">
        <v>20</v>
      </c>
      <c r="D6512" s="25">
        <v>43300</v>
      </c>
      <c r="E6512" s="25">
        <v>43427</v>
      </c>
      <c r="F6512" s="11">
        <f>YEAR(Abayomis_Table[[#This Row],[OrderDate]])</f>
        <v>2018</v>
      </c>
      <c r="G6512" s="25">
        <v>43454</v>
      </c>
      <c r="H6512" s="25">
        <v>43455</v>
      </c>
      <c r="I6512" s="11" t="s">
        <v>21</v>
      </c>
      <c r="J6512" s="11">
        <v>20</v>
      </c>
      <c r="K6512" s="11">
        <v>29</v>
      </c>
      <c r="L6512" s="11">
        <v>229</v>
      </c>
      <c r="M6512" s="11">
        <v>9</v>
      </c>
      <c r="N6512" s="11">
        <v>1</v>
      </c>
      <c r="O6512" s="15">
        <v>0.05</v>
      </c>
      <c r="P6512" s="14">
        <v>820.42</v>
      </c>
      <c r="Q6512" s="14">
        <v>1038.5</v>
      </c>
      <c r="R6512" s="11" t="s">
        <v>22</v>
      </c>
      <c r="S6512" s="14">
        <v>1038.5</v>
      </c>
      <c r="T6512" s="14">
        <v>986.57499999999993</v>
      </c>
      <c r="U6512" s="14">
        <v>166.15499999999997</v>
      </c>
      <c r="V6512" s="11" t="s">
        <v>32</v>
      </c>
      <c r="W6512" s="26">
        <v>0.1684159845931632</v>
      </c>
      <c r="X6512" s="11">
        <v>1</v>
      </c>
      <c r="Y6512" s="11">
        <v>27</v>
      </c>
    </row>
    <row r="6513" spans="1:25" x14ac:dyDescent="0.45">
      <c r="A6513" s="11" t="s">
        <v>6545</v>
      </c>
      <c r="B6513" s="11" t="s">
        <v>19</v>
      </c>
      <c r="C6513" s="11" t="s">
        <v>20</v>
      </c>
      <c r="D6513" s="25">
        <v>43300</v>
      </c>
      <c r="E6513" s="25">
        <v>43427</v>
      </c>
      <c r="F6513" s="11">
        <f>YEAR(Abayomis_Table[[#This Row],[OrderDate]])</f>
        <v>2018</v>
      </c>
      <c r="G6513" s="25">
        <v>43430</v>
      </c>
      <c r="H6513" s="25">
        <v>43436</v>
      </c>
      <c r="I6513" s="11" t="s">
        <v>21</v>
      </c>
      <c r="J6513" s="11">
        <v>3</v>
      </c>
      <c r="K6513" s="11">
        <v>9</v>
      </c>
      <c r="L6513" s="11">
        <v>247</v>
      </c>
      <c r="M6513" s="11">
        <v>12</v>
      </c>
      <c r="N6513" s="11">
        <v>2</v>
      </c>
      <c r="O6513" s="15">
        <v>7.4999999999999997E-2</v>
      </c>
      <c r="P6513" s="14">
        <v>1410.02</v>
      </c>
      <c r="Q6513" s="14">
        <v>2311.5</v>
      </c>
      <c r="R6513" s="11" t="s">
        <v>22</v>
      </c>
      <c r="S6513" s="14">
        <v>4623</v>
      </c>
      <c r="T6513" s="14">
        <v>4276.2750000000005</v>
      </c>
      <c r="U6513" s="14">
        <v>1456.2350000000006</v>
      </c>
      <c r="V6513" s="11" t="s">
        <v>23</v>
      </c>
      <c r="W6513" s="26">
        <v>0.34053820205669666</v>
      </c>
      <c r="X6513" s="11">
        <v>6</v>
      </c>
      <c r="Y6513" s="11">
        <v>3</v>
      </c>
    </row>
    <row r="6514" spans="1:25" x14ac:dyDescent="0.45">
      <c r="A6514" s="11" t="s">
        <v>6546</v>
      </c>
      <c r="B6514" s="11" t="s">
        <v>19</v>
      </c>
      <c r="C6514" s="11" t="s">
        <v>25</v>
      </c>
      <c r="D6514" s="25">
        <v>43300</v>
      </c>
      <c r="E6514" s="25">
        <v>43427</v>
      </c>
      <c r="F6514" s="11">
        <f>YEAR(Abayomis_Table[[#This Row],[OrderDate]])</f>
        <v>2018</v>
      </c>
      <c r="G6514" s="25">
        <v>43438</v>
      </c>
      <c r="H6514" s="25">
        <v>43445</v>
      </c>
      <c r="I6514" s="11" t="s">
        <v>21</v>
      </c>
      <c r="J6514" s="11">
        <v>1</v>
      </c>
      <c r="K6514" s="11">
        <v>34</v>
      </c>
      <c r="L6514" s="11">
        <v>367</v>
      </c>
      <c r="M6514" s="11">
        <v>14</v>
      </c>
      <c r="N6514" s="11">
        <v>8</v>
      </c>
      <c r="O6514" s="15">
        <v>0.15</v>
      </c>
      <c r="P6514" s="14">
        <v>1435.94</v>
      </c>
      <c r="Q6514" s="14">
        <v>2519.1999999999998</v>
      </c>
      <c r="R6514" s="11" t="s">
        <v>22</v>
      </c>
      <c r="S6514" s="14">
        <v>20153.599999999999</v>
      </c>
      <c r="T6514" s="14">
        <v>17130.559999999998</v>
      </c>
      <c r="U6514" s="14">
        <v>5643.0399999999972</v>
      </c>
      <c r="V6514" s="11" t="s">
        <v>23</v>
      </c>
      <c r="W6514" s="26">
        <v>0.32941363271253232</v>
      </c>
      <c r="X6514" s="11">
        <v>7</v>
      </c>
      <c r="Y6514" s="11">
        <v>11</v>
      </c>
    </row>
    <row r="6515" spans="1:25" x14ac:dyDescent="0.45">
      <c r="A6515" s="11" t="s">
        <v>6547</v>
      </c>
      <c r="B6515" s="11" t="s">
        <v>19</v>
      </c>
      <c r="C6515" s="11" t="s">
        <v>47</v>
      </c>
      <c r="D6515" s="25">
        <v>43300</v>
      </c>
      <c r="E6515" s="25">
        <v>43427</v>
      </c>
      <c r="F6515" s="11">
        <f>YEAR(Abayomis_Table[[#This Row],[OrderDate]])</f>
        <v>2018</v>
      </c>
      <c r="G6515" s="25">
        <v>43430</v>
      </c>
      <c r="H6515" s="25">
        <v>43438</v>
      </c>
      <c r="I6515" s="11" t="s">
        <v>21</v>
      </c>
      <c r="J6515" s="11">
        <v>5</v>
      </c>
      <c r="K6515" s="11">
        <v>11</v>
      </c>
      <c r="L6515" s="11">
        <v>14</v>
      </c>
      <c r="M6515" s="11">
        <v>4</v>
      </c>
      <c r="N6515" s="11">
        <v>3</v>
      </c>
      <c r="O6515" s="15">
        <v>0.2</v>
      </c>
      <c r="P6515" s="14">
        <v>78.790000000000006</v>
      </c>
      <c r="Q6515" s="14">
        <v>187.6</v>
      </c>
      <c r="R6515" s="11" t="s">
        <v>22</v>
      </c>
      <c r="S6515" s="14">
        <v>562.79999999999995</v>
      </c>
      <c r="T6515" s="14">
        <v>450.24</v>
      </c>
      <c r="U6515" s="14">
        <v>213.87</v>
      </c>
      <c r="V6515" s="11" t="s">
        <v>30</v>
      </c>
      <c r="W6515" s="26">
        <v>0.47501332622601278</v>
      </c>
      <c r="X6515" s="11">
        <v>8</v>
      </c>
      <c r="Y6515" s="11">
        <v>3</v>
      </c>
    </row>
    <row r="6516" spans="1:25" x14ac:dyDescent="0.45">
      <c r="A6516" s="11" t="s">
        <v>6548</v>
      </c>
      <c r="B6516" s="11" t="s">
        <v>19</v>
      </c>
      <c r="C6516" s="11" t="s">
        <v>28</v>
      </c>
      <c r="D6516" s="25">
        <v>43300</v>
      </c>
      <c r="E6516" s="25">
        <v>43427</v>
      </c>
      <c r="F6516" s="11">
        <f>YEAR(Abayomis_Table[[#This Row],[OrderDate]])</f>
        <v>2018</v>
      </c>
      <c r="G6516" s="25">
        <v>43435</v>
      </c>
      <c r="H6516" s="25">
        <v>43443</v>
      </c>
      <c r="I6516" s="11" t="s">
        <v>21</v>
      </c>
      <c r="J6516" s="11">
        <v>9</v>
      </c>
      <c r="K6516" s="11">
        <v>30</v>
      </c>
      <c r="L6516" s="11">
        <v>202</v>
      </c>
      <c r="M6516" s="11">
        <v>40</v>
      </c>
      <c r="N6516" s="11">
        <v>5</v>
      </c>
      <c r="O6516" s="15">
        <v>0.05</v>
      </c>
      <c r="P6516" s="14">
        <v>1432.73</v>
      </c>
      <c r="Q6516" s="14">
        <v>1989.9</v>
      </c>
      <c r="R6516" s="11" t="s">
        <v>22</v>
      </c>
      <c r="S6516" s="14">
        <v>9949.5</v>
      </c>
      <c r="T6516" s="14">
        <v>9452.0249999999996</v>
      </c>
      <c r="U6516" s="14">
        <v>2288.375</v>
      </c>
      <c r="V6516" s="11" t="s">
        <v>32</v>
      </c>
      <c r="W6516" s="26">
        <v>0.24210420518354533</v>
      </c>
      <c r="X6516" s="11">
        <v>8</v>
      </c>
      <c r="Y6516" s="11">
        <v>8</v>
      </c>
    </row>
    <row r="6517" spans="1:25" x14ac:dyDescent="0.45">
      <c r="A6517" s="11" t="s">
        <v>6549</v>
      </c>
      <c r="B6517" s="11" t="s">
        <v>43</v>
      </c>
      <c r="C6517" s="11" t="s">
        <v>47</v>
      </c>
      <c r="D6517" s="25">
        <v>43300</v>
      </c>
      <c r="E6517" s="25">
        <v>43427</v>
      </c>
      <c r="F6517" s="11">
        <f>YEAR(Abayomis_Table[[#This Row],[OrderDate]])</f>
        <v>2018</v>
      </c>
      <c r="G6517" s="25">
        <v>43447</v>
      </c>
      <c r="H6517" s="25">
        <v>43455</v>
      </c>
      <c r="I6517" s="11" t="s">
        <v>21</v>
      </c>
      <c r="J6517" s="11">
        <v>28</v>
      </c>
      <c r="K6517" s="11">
        <v>43</v>
      </c>
      <c r="L6517" s="11">
        <v>20</v>
      </c>
      <c r="M6517" s="11">
        <v>15</v>
      </c>
      <c r="N6517" s="11">
        <v>5</v>
      </c>
      <c r="O6517" s="15">
        <v>7.4999999999999997E-2</v>
      </c>
      <c r="P6517" s="14">
        <v>3091.11</v>
      </c>
      <c r="Q6517" s="14">
        <v>3912.8</v>
      </c>
      <c r="R6517" s="11" t="s">
        <v>22</v>
      </c>
      <c r="S6517" s="14">
        <v>19564</v>
      </c>
      <c r="T6517" s="14">
        <v>18096.7</v>
      </c>
      <c r="U6517" s="14">
        <v>2641.1499999999996</v>
      </c>
      <c r="V6517" s="11" t="s">
        <v>23</v>
      </c>
      <c r="W6517" s="26">
        <v>0.14594649853288166</v>
      </c>
      <c r="X6517" s="11">
        <v>8</v>
      </c>
      <c r="Y6517" s="11">
        <v>20</v>
      </c>
    </row>
    <row r="6518" spans="1:25" x14ac:dyDescent="0.45">
      <c r="A6518" s="11" t="s">
        <v>6550</v>
      </c>
      <c r="B6518" s="11" t="s">
        <v>19</v>
      </c>
      <c r="C6518" s="11" t="s">
        <v>25</v>
      </c>
      <c r="D6518" s="25">
        <v>43300</v>
      </c>
      <c r="E6518" s="25">
        <v>43426</v>
      </c>
      <c r="F6518" s="11">
        <f>YEAR(Abayomis_Table[[#This Row],[OrderDate]])</f>
        <v>2018</v>
      </c>
      <c r="G6518" s="25">
        <v>43436</v>
      </c>
      <c r="H6518" s="25">
        <v>43442</v>
      </c>
      <c r="I6518" s="11" t="s">
        <v>21</v>
      </c>
      <c r="J6518" s="11">
        <v>6</v>
      </c>
      <c r="K6518" s="11">
        <v>44</v>
      </c>
      <c r="L6518" s="11">
        <v>359</v>
      </c>
      <c r="M6518" s="11">
        <v>11</v>
      </c>
      <c r="N6518" s="11">
        <v>6</v>
      </c>
      <c r="O6518" s="15">
        <v>0.2</v>
      </c>
      <c r="P6518" s="14">
        <v>2387.21</v>
      </c>
      <c r="Q6518" s="14">
        <v>3410.3</v>
      </c>
      <c r="R6518" s="11" t="s">
        <v>22</v>
      </c>
      <c r="S6518" s="14">
        <v>20461.800000000003</v>
      </c>
      <c r="T6518" s="14">
        <v>16369.440000000002</v>
      </c>
      <c r="U6518" s="14">
        <v>2046.1800000000021</v>
      </c>
      <c r="V6518" s="11" t="s">
        <v>30</v>
      </c>
      <c r="W6518" s="26">
        <v>0.12500000000000011</v>
      </c>
      <c r="X6518" s="11">
        <v>6</v>
      </c>
      <c r="Y6518" s="11">
        <v>10</v>
      </c>
    </row>
    <row r="6519" spans="1:25" x14ac:dyDescent="0.45">
      <c r="A6519" s="11" t="s">
        <v>6551</v>
      </c>
      <c r="B6519" s="11" t="s">
        <v>27</v>
      </c>
      <c r="C6519" s="11" t="s">
        <v>34</v>
      </c>
      <c r="D6519" s="25">
        <v>43300</v>
      </c>
      <c r="E6519" s="25">
        <v>43426</v>
      </c>
      <c r="F6519" s="11">
        <f>YEAR(Abayomis_Table[[#This Row],[OrderDate]])</f>
        <v>2018</v>
      </c>
      <c r="G6519" s="25">
        <v>43443</v>
      </c>
      <c r="H6519" s="25">
        <v>43448</v>
      </c>
      <c r="I6519" s="11" t="s">
        <v>21</v>
      </c>
      <c r="J6519" s="11">
        <v>20</v>
      </c>
      <c r="K6519" s="11">
        <v>3</v>
      </c>
      <c r="L6519" s="11">
        <v>294</v>
      </c>
      <c r="M6519" s="11">
        <v>14</v>
      </c>
      <c r="N6519" s="11">
        <v>1</v>
      </c>
      <c r="O6519" s="15">
        <v>0.15</v>
      </c>
      <c r="P6519" s="14">
        <v>457.88</v>
      </c>
      <c r="Q6519" s="14">
        <v>683.4</v>
      </c>
      <c r="R6519" s="11" t="s">
        <v>22</v>
      </c>
      <c r="S6519" s="14">
        <v>683.4</v>
      </c>
      <c r="T6519" s="14">
        <v>580.89</v>
      </c>
      <c r="U6519" s="14">
        <v>123.00999999999999</v>
      </c>
      <c r="V6519" s="11" t="s">
        <v>23</v>
      </c>
      <c r="W6519" s="26">
        <v>0.21176126288970373</v>
      </c>
      <c r="X6519" s="11">
        <v>5</v>
      </c>
      <c r="Y6519" s="11">
        <v>17</v>
      </c>
    </row>
    <row r="6520" spans="1:25" x14ac:dyDescent="0.45">
      <c r="A6520" s="11" t="s">
        <v>6552</v>
      </c>
      <c r="B6520" s="11" t="s">
        <v>19</v>
      </c>
      <c r="C6520" s="11" t="s">
        <v>28</v>
      </c>
      <c r="D6520" s="25">
        <v>43300</v>
      </c>
      <c r="E6520" s="25">
        <v>43426</v>
      </c>
      <c r="F6520" s="11">
        <f>YEAR(Abayomis_Table[[#This Row],[OrderDate]])</f>
        <v>2018</v>
      </c>
      <c r="G6520" s="25">
        <v>43451</v>
      </c>
      <c r="H6520" s="25">
        <v>43459</v>
      </c>
      <c r="I6520" s="11" t="s">
        <v>21</v>
      </c>
      <c r="J6520" s="11">
        <v>2</v>
      </c>
      <c r="K6520" s="11">
        <v>25</v>
      </c>
      <c r="L6520" s="11">
        <v>177</v>
      </c>
      <c r="M6520" s="11">
        <v>11</v>
      </c>
      <c r="N6520" s="11">
        <v>8</v>
      </c>
      <c r="O6520" s="15">
        <v>7.4999999999999997E-2</v>
      </c>
      <c r="P6520" s="14">
        <v>678.04</v>
      </c>
      <c r="Q6520" s="14">
        <v>1695.1</v>
      </c>
      <c r="R6520" s="11" t="s">
        <v>22</v>
      </c>
      <c r="S6520" s="14">
        <v>13560.8</v>
      </c>
      <c r="T6520" s="14">
        <v>12543.74</v>
      </c>
      <c r="U6520" s="14">
        <v>7119.42</v>
      </c>
      <c r="V6520" s="11" t="s">
        <v>23</v>
      </c>
      <c r="W6520" s="26">
        <v>0.56756756756756754</v>
      </c>
      <c r="X6520" s="11">
        <v>8</v>
      </c>
      <c r="Y6520" s="11">
        <v>25</v>
      </c>
    </row>
    <row r="6521" spans="1:25" x14ac:dyDescent="0.45">
      <c r="A6521" s="11" t="s">
        <v>6553</v>
      </c>
      <c r="B6521" s="11" t="s">
        <v>43</v>
      </c>
      <c r="C6521" s="11" t="s">
        <v>20</v>
      </c>
      <c r="D6521" s="25">
        <v>43300</v>
      </c>
      <c r="E6521" s="25">
        <v>43426</v>
      </c>
      <c r="F6521" s="11">
        <f>YEAR(Abayomis_Table[[#This Row],[OrderDate]])</f>
        <v>2018</v>
      </c>
      <c r="G6521" s="25">
        <v>43432</v>
      </c>
      <c r="H6521" s="25">
        <v>43442</v>
      </c>
      <c r="I6521" s="11" t="s">
        <v>21</v>
      </c>
      <c r="J6521" s="11">
        <v>28</v>
      </c>
      <c r="K6521" s="11">
        <v>24</v>
      </c>
      <c r="L6521" s="11">
        <v>251</v>
      </c>
      <c r="M6521" s="11">
        <v>1</v>
      </c>
      <c r="N6521" s="11">
        <v>7</v>
      </c>
      <c r="O6521" s="15">
        <v>0.15</v>
      </c>
      <c r="P6521" s="14">
        <v>109.75</v>
      </c>
      <c r="Q6521" s="14">
        <v>261.3</v>
      </c>
      <c r="R6521" s="11" t="s">
        <v>22</v>
      </c>
      <c r="S6521" s="14">
        <v>1829.1000000000001</v>
      </c>
      <c r="T6521" s="14">
        <v>1554.7350000000001</v>
      </c>
      <c r="U6521" s="14">
        <v>786.48500000000013</v>
      </c>
      <c r="V6521" s="11" t="s">
        <v>23</v>
      </c>
      <c r="W6521" s="26">
        <v>0.50586434344116527</v>
      </c>
      <c r="X6521" s="11">
        <v>10</v>
      </c>
      <c r="Y6521" s="11">
        <v>6</v>
      </c>
    </row>
    <row r="6522" spans="1:25" x14ac:dyDescent="0.45">
      <c r="A6522" s="11" t="s">
        <v>6554</v>
      </c>
      <c r="B6522" s="11" t="s">
        <v>19</v>
      </c>
      <c r="C6522" s="11" t="s">
        <v>28</v>
      </c>
      <c r="D6522" s="25">
        <v>43300</v>
      </c>
      <c r="E6522" s="25">
        <v>43426</v>
      </c>
      <c r="F6522" s="11">
        <f>YEAR(Abayomis_Table[[#This Row],[OrderDate]])</f>
        <v>2018</v>
      </c>
      <c r="G6522" s="25">
        <v>43435</v>
      </c>
      <c r="H6522" s="25">
        <v>43441</v>
      </c>
      <c r="I6522" s="11" t="s">
        <v>21</v>
      </c>
      <c r="J6522" s="11">
        <v>8</v>
      </c>
      <c r="K6522" s="11">
        <v>50</v>
      </c>
      <c r="L6522" s="11">
        <v>122</v>
      </c>
      <c r="M6522" s="11">
        <v>7</v>
      </c>
      <c r="N6522" s="11">
        <v>6</v>
      </c>
      <c r="O6522" s="15">
        <v>7.4999999999999997E-2</v>
      </c>
      <c r="P6522" s="14">
        <v>1211.43</v>
      </c>
      <c r="Q6522" s="14">
        <v>1922.9</v>
      </c>
      <c r="R6522" s="11" t="s">
        <v>22</v>
      </c>
      <c r="S6522" s="14">
        <v>11537.400000000001</v>
      </c>
      <c r="T6522" s="14">
        <v>10672.095000000001</v>
      </c>
      <c r="U6522" s="14">
        <v>3403.5150000000012</v>
      </c>
      <c r="V6522" s="11" t="s">
        <v>23</v>
      </c>
      <c r="W6522" s="26">
        <v>0.31891723227726149</v>
      </c>
      <c r="X6522" s="11">
        <v>6</v>
      </c>
      <c r="Y6522" s="11">
        <v>9</v>
      </c>
    </row>
    <row r="6523" spans="1:25" x14ac:dyDescent="0.45">
      <c r="A6523" s="11" t="s">
        <v>6555</v>
      </c>
      <c r="B6523" s="11" t="s">
        <v>27</v>
      </c>
      <c r="C6523" s="11" t="s">
        <v>47</v>
      </c>
      <c r="D6523" s="25">
        <v>43300</v>
      </c>
      <c r="E6523" s="25">
        <v>43426</v>
      </c>
      <c r="F6523" s="11">
        <f>YEAR(Abayomis_Table[[#This Row],[OrderDate]])</f>
        <v>2018</v>
      </c>
      <c r="G6523" s="25">
        <v>43447</v>
      </c>
      <c r="H6523" s="25">
        <v>43456</v>
      </c>
      <c r="I6523" s="11" t="s">
        <v>21</v>
      </c>
      <c r="J6523" s="11">
        <v>20</v>
      </c>
      <c r="K6523" s="11">
        <v>5</v>
      </c>
      <c r="L6523" s="11">
        <v>30</v>
      </c>
      <c r="M6523" s="11">
        <v>16</v>
      </c>
      <c r="N6523" s="11">
        <v>5</v>
      </c>
      <c r="O6523" s="15">
        <v>7.4999999999999997E-2</v>
      </c>
      <c r="P6523" s="14">
        <v>891.17</v>
      </c>
      <c r="Q6523" s="14">
        <v>1896.1</v>
      </c>
      <c r="R6523" s="11" t="s">
        <v>22</v>
      </c>
      <c r="S6523" s="14">
        <v>9480.5</v>
      </c>
      <c r="T6523" s="14">
        <v>8769.4624999999996</v>
      </c>
      <c r="U6523" s="14">
        <v>4313.6125000000002</v>
      </c>
      <c r="V6523" s="11" t="s">
        <v>23</v>
      </c>
      <c r="W6523" s="26">
        <v>0.49189018141077634</v>
      </c>
      <c r="X6523" s="11">
        <v>9</v>
      </c>
      <c r="Y6523" s="11">
        <v>21</v>
      </c>
    </row>
    <row r="6524" spans="1:25" x14ac:dyDescent="0.45">
      <c r="A6524" s="11" t="s">
        <v>6556</v>
      </c>
      <c r="B6524" s="11" t="s">
        <v>19</v>
      </c>
      <c r="C6524" s="11" t="s">
        <v>28</v>
      </c>
      <c r="D6524" s="25">
        <v>43300</v>
      </c>
      <c r="E6524" s="25">
        <v>43426</v>
      </c>
      <c r="F6524" s="11">
        <f>YEAR(Abayomis_Table[[#This Row],[OrderDate]])</f>
        <v>2018</v>
      </c>
      <c r="G6524" s="25">
        <v>43444</v>
      </c>
      <c r="H6524" s="25">
        <v>43454</v>
      </c>
      <c r="I6524" s="11" t="s">
        <v>21</v>
      </c>
      <c r="J6524" s="11">
        <v>11</v>
      </c>
      <c r="K6524" s="11">
        <v>19</v>
      </c>
      <c r="L6524" s="11">
        <v>125</v>
      </c>
      <c r="M6524" s="11">
        <v>46</v>
      </c>
      <c r="N6524" s="11">
        <v>6</v>
      </c>
      <c r="O6524" s="15">
        <v>0.3</v>
      </c>
      <c r="P6524" s="14">
        <v>749.66</v>
      </c>
      <c r="Q6524" s="14">
        <v>1118.9000000000001</v>
      </c>
      <c r="R6524" s="11" t="s">
        <v>22</v>
      </c>
      <c r="S6524" s="14">
        <v>6713.4000000000005</v>
      </c>
      <c r="T6524" s="14">
        <v>4699.38</v>
      </c>
      <c r="U6524" s="14">
        <v>201.42000000000007</v>
      </c>
      <c r="V6524" s="11" t="s">
        <v>30</v>
      </c>
      <c r="W6524" s="26">
        <v>4.2860973149649539E-2</v>
      </c>
      <c r="X6524" s="11">
        <v>10</v>
      </c>
      <c r="Y6524" s="11">
        <v>18</v>
      </c>
    </row>
    <row r="6525" spans="1:25" x14ac:dyDescent="0.45">
      <c r="A6525" s="11" t="s">
        <v>6557</v>
      </c>
      <c r="B6525" s="11" t="s">
        <v>19</v>
      </c>
      <c r="C6525" s="11" t="s">
        <v>28</v>
      </c>
      <c r="D6525" s="25">
        <v>43300</v>
      </c>
      <c r="E6525" s="25">
        <v>43426</v>
      </c>
      <c r="F6525" s="11">
        <f>YEAR(Abayomis_Table[[#This Row],[OrderDate]])</f>
        <v>2018</v>
      </c>
      <c r="G6525" s="25">
        <v>43454</v>
      </c>
      <c r="H6525" s="25">
        <v>43463</v>
      </c>
      <c r="I6525" s="11" t="s">
        <v>21</v>
      </c>
      <c r="J6525" s="11">
        <v>10</v>
      </c>
      <c r="K6525" s="11">
        <v>3</v>
      </c>
      <c r="L6525" s="11">
        <v>89</v>
      </c>
      <c r="M6525" s="11">
        <v>21</v>
      </c>
      <c r="N6525" s="11">
        <v>4</v>
      </c>
      <c r="O6525" s="15">
        <v>0.1</v>
      </c>
      <c r="P6525" s="14">
        <v>698.94</v>
      </c>
      <c r="Q6525" s="14">
        <v>1092.0999999999999</v>
      </c>
      <c r="R6525" s="11" t="s">
        <v>22</v>
      </c>
      <c r="S6525" s="14">
        <v>4368.3999999999996</v>
      </c>
      <c r="T6525" s="14">
        <v>3931.56</v>
      </c>
      <c r="U6525" s="14">
        <v>1135.7999999999997</v>
      </c>
      <c r="V6525" s="11" t="s">
        <v>23</v>
      </c>
      <c r="W6525" s="26">
        <v>0.28889295852028196</v>
      </c>
      <c r="X6525" s="11">
        <v>9</v>
      </c>
      <c r="Y6525" s="11">
        <v>28</v>
      </c>
    </row>
    <row r="6526" spans="1:25" x14ac:dyDescent="0.45">
      <c r="A6526" s="11" t="s">
        <v>6558</v>
      </c>
      <c r="B6526" s="11" t="s">
        <v>19</v>
      </c>
      <c r="C6526" s="11" t="s">
        <v>28</v>
      </c>
      <c r="D6526" s="25">
        <v>43300</v>
      </c>
      <c r="E6526" s="25">
        <v>43426</v>
      </c>
      <c r="F6526" s="11">
        <f>YEAR(Abayomis_Table[[#This Row],[OrderDate]])</f>
        <v>2018</v>
      </c>
      <c r="G6526" s="25">
        <v>43439</v>
      </c>
      <c r="H6526" s="25">
        <v>43447</v>
      </c>
      <c r="I6526" s="11" t="s">
        <v>21</v>
      </c>
      <c r="J6526" s="11">
        <v>5</v>
      </c>
      <c r="K6526" s="11">
        <v>49</v>
      </c>
      <c r="L6526" s="11">
        <v>161</v>
      </c>
      <c r="M6526" s="11">
        <v>7</v>
      </c>
      <c r="N6526" s="11">
        <v>6</v>
      </c>
      <c r="O6526" s="15">
        <v>0.3</v>
      </c>
      <c r="P6526" s="14">
        <v>910.06</v>
      </c>
      <c r="Q6526" s="14">
        <v>1936.3</v>
      </c>
      <c r="R6526" s="11" t="s">
        <v>22</v>
      </c>
      <c r="S6526" s="14">
        <v>11617.8</v>
      </c>
      <c r="T6526" s="14">
        <v>8132.4599999999991</v>
      </c>
      <c r="U6526" s="14">
        <v>2672.0999999999995</v>
      </c>
      <c r="V6526" s="11" t="s">
        <v>30</v>
      </c>
      <c r="W6526" s="26">
        <v>0.32857216635556763</v>
      </c>
      <c r="X6526" s="11">
        <v>8</v>
      </c>
      <c r="Y6526" s="11">
        <v>13</v>
      </c>
    </row>
    <row r="6527" spans="1:25" x14ac:dyDescent="0.45">
      <c r="A6527" s="11" t="s">
        <v>6559</v>
      </c>
      <c r="B6527" s="11" t="s">
        <v>36</v>
      </c>
      <c r="C6527" s="11" t="s">
        <v>28</v>
      </c>
      <c r="D6527" s="25">
        <v>43300</v>
      </c>
      <c r="E6527" s="25">
        <v>43426</v>
      </c>
      <c r="F6527" s="11">
        <f>YEAR(Abayomis_Table[[#This Row],[OrderDate]])</f>
        <v>2018</v>
      </c>
      <c r="G6527" s="25">
        <v>43446</v>
      </c>
      <c r="H6527" s="25">
        <v>43448</v>
      </c>
      <c r="I6527" s="11" t="s">
        <v>21</v>
      </c>
      <c r="J6527" s="11">
        <v>22</v>
      </c>
      <c r="K6527" s="11">
        <v>6</v>
      </c>
      <c r="L6527" s="11">
        <v>102</v>
      </c>
      <c r="M6527" s="11">
        <v>2</v>
      </c>
      <c r="N6527" s="11">
        <v>6</v>
      </c>
      <c r="O6527" s="15">
        <v>0.1</v>
      </c>
      <c r="P6527" s="14">
        <v>1956.4</v>
      </c>
      <c r="Q6527" s="14">
        <v>3912.8</v>
      </c>
      <c r="R6527" s="11" t="s">
        <v>22</v>
      </c>
      <c r="S6527" s="14">
        <v>23476.800000000003</v>
      </c>
      <c r="T6527" s="14">
        <v>21129.120000000003</v>
      </c>
      <c r="U6527" s="14">
        <v>9390.7200000000012</v>
      </c>
      <c r="V6527" s="11" t="s">
        <v>23</v>
      </c>
      <c r="W6527" s="26">
        <v>0.44444444444444442</v>
      </c>
      <c r="X6527" s="11">
        <v>2</v>
      </c>
      <c r="Y6527" s="11">
        <v>20</v>
      </c>
    </row>
    <row r="6528" spans="1:25" x14ac:dyDescent="0.45">
      <c r="A6528" s="11" t="s">
        <v>6560</v>
      </c>
      <c r="B6528" s="11" t="s">
        <v>19</v>
      </c>
      <c r="C6528" s="11" t="s">
        <v>28</v>
      </c>
      <c r="D6528" s="25">
        <v>43300</v>
      </c>
      <c r="E6528" s="25">
        <v>43425</v>
      </c>
      <c r="F6528" s="11">
        <f>YEAR(Abayomis_Table[[#This Row],[OrderDate]])</f>
        <v>2018</v>
      </c>
      <c r="G6528" s="25">
        <v>43433</v>
      </c>
      <c r="H6528" s="25">
        <v>43434</v>
      </c>
      <c r="I6528" s="11" t="s">
        <v>21</v>
      </c>
      <c r="J6528" s="11">
        <v>8</v>
      </c>
      <c r="K6528" s="11">
        <v>11</v>
      </c>
      <c r="L6528" s="11">
        <v>128</v>
      </c>
      <c r="M6528" s="11">
        <v>5</v>
      </c>
      <c r="N6528" s="11">
        <v>4</v>
      </c>
      <c r="O6528" s="15">
        <v>7.4999999999999997E-2</v>
      </c>
      <c r="P6528" s="14">
        <v>1031.8</v>
      </c>
      <c r="Q6528" s="14">
        <v>1876</v>
      </c>
      <c r="R6528" s="11" t="s">
        <v>22</v>
      </c>
      <c r="S6528" s="14">
        <v>7504</v>
      </c>
      <c r="T6528" s="14">
        <v>6941.2000000000007</v>
      </c>
      <c r="U6528" s="14">
        <v>2814.0000000000009</v>
      </c>
      <c r="V6528" s="11" t="s">
        <v>23</v>
      </c>
      <c r="W6528" s="26">
        <v>0.40540540540540548</v>
      </c>
      <c r="X6528" s="11">
        <v>1</v>
      </c>
      <c r="Y6528" s="11">
        <v>8</v>
      </c>
    </row>
    <row r="6529" spans="1:25" x14ac:dyDescent="0.45">
      <c r="A6529" s="11" t="s">
        <v>6561</v>
      </c>
      <c r="B6529" s="11" t="s">
        <v>27</v>
      </c>
      <c r="C6529" s="11" t="s">
        <v>28</v>
      </c>
      <c r="D6529" s="25">
        <v>43300</v>
      </c>
      <c r="E6529" s="25">
        <v>43425</v>
      </c>
      <c r="F6529" s="11">
        <f>YEAR(Abayomis_Table[[#This Row],[OrderDate]])</f>
        <v>2018</v>
      </c>
      <c r="G6529" s="25">
        <v>43451</v>
      </c>
      <c r="H6529" s="25">
        <v>43457</v>
      </c>
      <c r="I6529" s="11" t="s">
        <v>21</v>
      </c>
      <c r="J6529" s="11">
        <v>15</v>
      </c>
      <c r="K6529" s="11">
        <v>49</v>
      </c>
      <c r="L6529" s="11">
        <v>138</v>
      </c>
      <c r="M6529" s="11">
        <v>30</v>
      </c>
      <c r="N6529" s="11">
        <v>3</v>
      </c>
      <c r="O6529" s="15">
        <v>0.05</v>
      </c>
      <c r="P6529" s="14">
        <v>722.93</v>
      </c>
      <c r="Q6529" s="14">
        <v>871</v>
      </c>
      <c r="R6529" s="11" t="s">
        <v>22</v>
      </c>
      <c r="S6529" s="14">
        <v>2613</v>
      </c>
      <c r="T6529" s="14">
        <v>2482.35</v>
      </c>
      <c r="U6529" s="14">
        <v>313.55999999999995</v>
      </c>
      <c r="V6529" s="11" t="s">
        <v>32</v>
      </c>
      <c r="W6529" s="26">
        <v>0.12631578947368419</v>
      </c>
      <c r="X6529" s="11">
        <v>6</v>
      </c>
      <c r="Y6529" s="11">
        <v>26</v>
      </c>
    </row>
    <row r="6530" spans="1:25" x14ac:dyDescent="0.45">
      <c r="A6530" s="11" t="s">
        <v>6562</v>
      </c>
      <c r="B6530" s="11" t="s">
        <v>27</v>
      </c>
      <c r="C6530" s="11" t="s">
        <v>20</v>
      </c>
      <c r="D6530" s="25">
        <v>43300</v>
      </c>
      <c r="E6530" s="25">
        <v>43425</v>
      </c>
      <c r="F6530" s="11">
        <f>YEAR(Abayomis_Table[[#This Row],[OrderDate]])</f>
        <v>2018</v>
      </c>
      <c r="G6530" s="25">
        <v>43436</v>
      </c>
      <c r="H6530" s="25">
        <v>43444</v>
      </c>
      <c r="I6530" s="11" t="s">
        <v>21</v>
      </c>
      <c r="J6530" s="11">
        <v>14</v>
      </c>
      <c r="K6530" s="11">
        <v>43</v>
      </c>
      <c r="L6530" s="11">
        <v>220</v>
      </c>
      <c r="M6530" s="11">
        <v>5</v>
      </c>
      <c r="N6530" s="11">
        <v>8</v>
      </c>
      <c r="O6530" s="15">
        <v>0.3</v>
      </c>
      <c r="P6530" s="14">
        <v>2038.14</v>
      </c>
      <c r="Q6530" s="14">
        <v>3919.5</v>
      </c>
      <c r="R6530" s="11" t="s">
        <v>22</v>
      </c>
      <c r="S6530" s="14">
        <v>31356</v>
      </c>
      <c r="T6530" s="14">
        <v>21949.199999999997</v>
      </c>
      <c r="U6530" s="14">
        <v>5644.0799999999963</v>
      </c>
      <c r="V6530" s="11" t="s">
        <v>30</v>
      </c>
      <c r="W6530" s="26">
        <v>0.25714285714285701</v>
      </c>
      <c r="X6530" s="11">
        <v>8</v>
      </c>
      <c r="Y6530" s="11">
        <v>11</v>
      </c>
    </row>
    <row r="6531" spans="1:25" x14ac:dyDescent="0.45">
      <c r="A6531" s="11" t="s">
        <v>6563</v>
      </c>
      <c r="B6531" s="11" t="s">
        <v>19</v>
      </c>
      <c r="C6531" s="11" t="s">
        <v>47</v>
      </c>
      <c r="D6531" s="25">
        <v>43300</v>
      </c>
      <c r="E6531" s="25">
        <v>43425</v>
      </c>
      <c r="F6531" s="11">
        <f>YEAR(Abayomis_Table[[#This Row],[OrderDate]])</f>
        <v>2018</v>
      </c>
      <c r="G6531" s="25">
        <v>43442</v>
      </c>
      <c r="H6531" s="25">
        <v>43451</v>
      </c>
      <c r="I6531" s="11" t="s">
        <v>21</v>
      </c>
      <c r="J6531" s="11">
        <v>4</v>
      </c>
      <c r="K6531" s="11">
        <v>15</v>
      </c>
      <c r="L6531" s="11">
        <v>14</v>
      </c>
      <c r="M6531" s="11">
        <v>4</v>
      </c>
      <c r="N6531" s="11">
        <v>2</v>
      </c>
      <c r="O6531" s="15">
        <v>0.3</v>
      </c>
      <c r="P6531" s="14">
        <v>475.7</v>
      </c>
      <c r="Q6531" s="14">
        <v>670</v>
      </c>
      <c r="R6531" s="11" t="s">
        <v>22</v>
      </c>
      <c r="S6531" s="14">
        <v>1340</v>
      </c>
      <c r="T6531" s="14">
        <v>937.99999999999989</v>
      </c>
      <c r="U6531" s="14">
        <v>-13.400000000000091</v>
      </c>
      <c r="V6531" s="11" t="s">
        <v>30</v>
      </c>
      <c r="W6531" s="26">
        <v>-1.4285714285714384E-2</v>
      </c>
      <c r="X6531" s="11">
        <v>9</v>
      </c>
      <c r="Y6531" s="11">
        <v>17</v>
      </c>
    </row>
    <row r="6532" spans="1:25" x14ac:dyDescent="0.45">
      <c r="A6532" s="11" t="s">
        <v>6564</v>
      </c>
      <c r="B6532" s="11" t="s">
        <v>27</v>
      </c>
      <c r="C6532" s="11" t="s">
        <v>34</v>
      </c>
      <c r="D6532" s="25">
        <v>43300</v>
      </c>
      <c r="E6532" s="25">
        <v>43425</v>
      </c>
      <c r="F6532" s="11">
        <f>YEAR(Abayomis_Table[[#This Row],[OrderDate]])</f>
        <v>2018</v>
      </c>
      <c r="G6532" s="25">
        <v>43439</v>
      </c>
      <c r="H6532" s="25">
        <v>43443</v>
      </c>
      <c r="I6532" s="11" t="s">
        <v>21</v>
      </c>
      <c r="J6532" s="11">
        <v>15</v>
      </c>
      <c r="K6532" s="11">
        <v>23</v>
      </c>
      <c r="L6532" s="11">
        <v>268</v>
      </c>
      <c r="M6532" s="11">
        <v>25</v>
      </c>
      <c r="N6532" s="11">
        <v>2</v>
      </c>
      <c r="O6532" s="15">
        <v>7.4999999999999997E-2</v>
      </c>
      <c r="P6532" s="14">
        <v>835.76</v>
      </c>
      <c r="Q6532" s="14">
        <v>1989.9</v>
      </c>
      <c r="R6532" s="11" t="s">
        <v>22</v>
      </c>
      <c r="S6532" s="14">
        <v>3979.8</v>
      </c>
      <c r="T6532" s="14">
        <v>3681.3150000000005</v>
      </c>
      <c r="U6532" s="14">
        <v>2009.7950000000005</v>
      </c>
      <c r="V6532" s="11" t="s">
        <v>23</v>
      </c>
      <c r="W6532" s="26">
        <v>0.54594485937769521</v>
      </c>
      <c r="X6532" s="11">
        <v>4</v>
      </c>
      <c r="Y6532" s="11">
        <v>14</v>
      </c>
    </row>
    <row r="6533" spans="1:25" x14ac:dyDescent="0.45">
      <c r="A6533" s="11" t="s">
        <v>6565</v>
      </c>
      <c r="B6533" s="11" t="s">
        <v>36</v>
      </c>
      <c r="C6533" s="11" t="s">
        <v>34</v>
      </c>
      <c r="D6533" s="25">
        <v>43300</v>
      </c>
      <c r="E6533" s="25">
        <v>43425</v>
      </c>
      <c r="F6533" s="11">
        <f>YEAR(Abayomis_Table[[#This Row],[OrderDate]])</f>
        <v>2018</v>
      </c>
      <c r="G6533" s="25">
        <v>43453</v>
      </c>
      <c r="H6533" s="25">
        <v>43461</v>
      </c>
      <c r="I6533" s="11" t="s">
        <v>21</v>
      </c>
      <c r="J6533" s="11">
        <v>23</v>
      </c>
      <c r="K6533" s="11">
        <v>10</v>
      </c>
      <c r="L6533" s="11">
        <v>307</v>
      </c>
      <c r="M6533" s="11">
        <v>3</v>
      </c>
      <c r="N6533" s="11">
        <v>1</v>
      </c>
      <c r="O6533" s="15">
        <v>0.05</v>
      </c>
      <c r="P6533" s="14">
        <v>1810.21</v>
      </c>
      <c r="Q6533" s="14">
        <v>2291.4</v>
      </c>
      <c r="R6533" s="11" t="s">
        <v>22</v>
      </c>
      <c r="S6533" s="14">
        <v>2291.4</v>
      </c>
      <c r="T6533" s="14">
        <v>2176.83</v>
      </c>
      <c r="U6533" s="14">
        <v>366.61999999999989</v>
      </c>
      <c r="V6533" s="11" t="s">
        <v>32</v>
      </c>
      <c r="W6533" s="26">
        <v>0.16841921509718255</v>
      </c>
      <c r="X6533" s="11">
        <v>8</v>
      </c>
      <c r="Y6533" s="11">
        <v>28</v>
      </c>
    </row>
    <row r="6534" spans="1:25" x14ac:dyDescent="0.45">
      <c r="A6534" s="11" t="s">
        <v>6566</v>
      </c>
      <c r="B6534" s="11" t="s">
        <v>36</v>
      </c>
      <c r="C6534" s="11" t="s">
        <v>28</v>
      </c>
      <c r="D6534" s="25">
        <v>43300</v>
      </c>
      <c r="E6534" s="25">
        <v>43425</v>
      </c>
      <c r="F6534" s="11">
        <f>YEAR(Abayomis_Table[[#This Row],[OrderDate]])</f>
        <v>2018</v>
      </c>
      <c r="G6534" s="25">
        <v>43447</v>
      </c>
      <c r="H6534" s="25">
        <v>43452</v>
      </c>
      <c r="I6534" s="11" t="s">
        <v>21</v>
      </c>
      <c r="J6534" s="11">
        <v>23</v>
      </c>
      <c r="K6534" s="11">
        <v>15</v>
      </c>
      <c r="L6534" s="11">
        <v>88</v>
      </c>
      <c r="M6534" s="11">
        <v>13</v>
      </c>
      <c r="N6534" s="11">
        <v>2</v>
      </c>
      <c r="O6534" s="15">
        <v>7.4999999999999997E-2</v>
      </c>
      <c r="P6534" s="14">
        <v>3023.04</v>
      </c>
      <c r="Q6534" s="14">
        <v>5038.3999999999996</v>
      </c>
      <c r="R6534" s="11" t="s">
        <v>22</v>
      </c>
      <c r="S6534" s="14">
        <v>10076.799999999999</v>
      </c>
      <c r="T6534" s="14">
        <v>9321.0399999999991</v>
      </c>
      <c r="U6534" s="14">
        <v>3274.9599999999991</v>
      </c>
      <c r="V6534" s="11" t="s">
        <v>23</v>
      </c>
      <c r="W6534" s="26">
        <v>0.35135135135135132</v>
      </c>
      <c r="X6534" s="11">
        <v>5</v>
      </c>
      <c r="Y6534" s="11">
        <v>22</v>
      </c>
    </row>
    <row r="6535" spans="1:25" x14ac:dyDescent="0.45">
      <c r="A6535" s="11" t="s">
        <v>6567</v>
      </c>
      <c r="B6535" s="11" t="s">
        <v>27</v>
      </c>
      <c r="C6535" s="11" t="s">
        <v>47</v>
      </c>
      <c r="D6535" s="25">
        <v>43300</v>
      </c>
      <c r="E6535" s="25">
        <v>43425</v>
      </c>
      <c r="F6535" s="11">
        <f>YEAR(Abayomis_Table[[#This Row],[OrderDate]])</f>
        <v>2018</v>
      </c>
      <c r="G6535" s="25">
        <v>43446</v>
      </c>
      <c r="H6535" s="25">
        <v>43449</v>
      </c>
      <c r="I6535" s="11" t="s">
        <v>21</v>
      </c>
      <c r="J6535" s="11">
        <v>17</v>
      </c>
      <c r="K6535" s="11">
        <v>49</v>
      </c>
      <c r="L6535" s="11">
        <v>25</v>
      </c>
      <c r="M6535" s="11">
        <v>37</v>
      </c>
      <c r="N6535" s="11">
        <v>3</v>
      </c>
      <c r="O6535" s="15">
        <v>0.05</v>
      </c>
      <c r="P6535" s="14">
        <v>1394.94</v>
      </c>
      <c r="Q6535" s="14">
        <v>2324.9</v>
      </c>
      <c r="R6535" s="11" t="s">
        <v>22</v>
      </c>
      <c r="S6535" s="14">
        <v>6974.7000000000007</v>
      </c>
      <c r="T6535" s="14">
        <v>6625.9650000000001</v>
      </c>
      <c r="U6535" s="14">
        <v>2441.1450000000004</v>
      </c>
      <c r="V6535" s="11" t="s">
        <v>32</v>
      </c>
      <c r="W6535" s="26">
        <v>0.36842105263157898</v>
      </c>
      <c r="X6535" s="11">
        <v>3</v>
      </c>
      <c r="Y6535" s="11">
        <v>21</v>
      </c>
    </row>
    <row r="6536" spans="1:25" x14ac:dyDescent="0.45">
      <c r="A6536" s="11" t="s">
        <v>6568</v>
      </c>
      <c r="B6536" s="11" t="s">
        <v>27</v>
      </c>
      <c r="C6536" s="11" t="s">
        <v>34</v>
      </c>
      <c r="D6536" s="25">
        <v>43300</v>
      </c>
      <c r="E6536" s="25">
        <v>43425</v>
      </c>
      <c r="F6536" s="11">
        <f>YEAR(Abayomis_Table[[#This Row],[OrderDate]])</f>
        <v>2018</v>
      </c>
      <c r="G6536" s="25">
        <v>43435</v>
      </c>
      <c r="H6536" s="25">
        <v>43442</v>
      </c>
      <c r="I6536" s="11" t="s">
        <v>21</v>
      </c>
      <c r="J6536" s="11">
        <v>13</v>
      </c>
      <c r="K6536" s="11">
        <v>3</v>
      </c>
      <c r="L6536" s="11">
        <v>285</v>
      </c>
      <c r="M6536" s="11">
        <v>9</v>
      </c>
      <c r="N6536" s="11">
        <v>4</v>
      </c>
      <c r="O6536" s="15">
        <v>7.4999999999999997E-2</v>
      </c>
      <c r="P6536" s="14">
        <v>791.14</v>
      </c>
      <c r="Q6536" s="14">
        <v>1098.8</v>
      </c>
      <c r="R6536" s="11" t="s">
        <v>22</v>
      </c>
      <c r="S6536" s="14">
        <v>4395.2</v>
      </c>
      <c r="T6536" s="14">
        <v>4065.56</v>
      </c>
      <c r="U6536" s="14">
        <v>901</v>
      </c>
      <c r="V6536" s="11" t="s">
        <v>23</v>
      </c>
      <c r="W6536" s="26">
        <v>0.22161768612442076</v>
      </c>
      <c r="X6536" s="11">
        <v>7</v>
      </c>
      <c r="Y6536" s="11">
        <v>10</v>
      </c>
    </row>
    <row r="6537" spans="1:25" x14ac:dyDescent="0.45">
      <c r="A6537" s="11" t="s">
        <v>6569</v>
      </c>
      <c r="B6537" s="11" t="s">
        <v>36</v>
      </c>
      <c r="C6537" s="11" t="s">
        <v>41</v>
      </c>
      <c r="D6537" s="25">
        <v>43300</v>
      </c>
      <c r="E6537" s="25">
        <v>43425</v>
      </c>
      <c r="F6537" s="11">
        <f>YEAR(Abayomis_Table[[#This Row],[OrderDate]])</f>
        <v>2018</v>
      </c>
      <c r="G6537" s="25">
        <v>43441</v>
      </c>
      <c r="H6537" s="25">
        <v>43449</v>
      </c>
      <c r="I6537" s="11" t="s">
        <v>21</v>
      </c>
      <c r="J6537" s="11">
        <v>23</v>
      </c>
      <c r="K6537" s="11">
        <v>33</v>
      </c>
      <c r="L6537" s="11">
        <v>75</v>
      </c>
      <c r="M6537" s="11">
        <v>24</v>
      </c>
      <c r="N6537" s="11">
        <v>7</v>
      </c>
      <c r="O6537" s="15">
        <v>0.3</v>
      </c>
      <c r="P6537" s="14">
        <v>823.03</v>
      </c>
      <c r="Q6537" s="14">
        <v>991.6</v>
      </c>
      <c r="R6537" s="11" t="s">
        <v>22</v>
      </c>
      <c r="S6537" s="14">
        <v>6941.2</v>
      </c>
      <c r="T6537" s="14">
        <v>4858.8399999999992</v>
      </c>
      <c r="U6537" s="14">
        <v>-902.3700000000008</v>
      </c>
      <c r="V6537" s="11" t="s">
        <v>30</v>
      </c>
      <c r="W6537" s="26">
        <v>-0.18571716706045083</v>
      </c>
      <c r="X6537" s="11">
        <v>8</v>
      </c>
      <c r="Y6537" s="11">
        <v>16</v>
      </c>
    </row>
    <row r="6538" spans="1:25" x14ac:dyDescent="0.45">
      <c r="A6538" s="11" t="s">
        <v>6570</v>
      </c>
      <c r="B6538" s="11" t="s">
        <v>43</v>
      </c>
      <c r="C6538" s="11" t="s">
        <v>47</v>
      </c>
      <c r="D6538" s="25">
        <v>43300</v>
      </c>
      <c r="E6538" s="25">
        <v>43425</v>
      </c>
      <c r="F6538" s="11">
        <f>YEAR(Abayomis_Table[[#This Row],[OrderDate]])</f>
        <v>2018</v>
      </c>
      <c r="G6538" s="25">
        <v>43432</v>
      </c>
      <c r="H6538" s="25">
        <v>43437</v>
      </c>
      <c r="I6538" s="11" t="s">
        <v>21</v>
      </c>
      <c r="J6538" s="11">
        <v>26</v>
      </c>
      <c r="K6538" s="11">
        <v>35</v>
      </c>
      <c r="L6538" s="11">
        <v>29</v>
      </c>
      <c r="M6538" s="11">
        <v>28</v>
      </c>
      <c r="N6538" s="11">
        <v>5</v>
      </c>
      <c r="O6538" s="15">
        <v>7.4999999999999997E-2</v>
      </c>
      <c r="P6538" s="14">
        <v>1266.3</v>
      </c>
      <c r="Q6538" s="14">
        <v>1809</v>
      </c>
      <c r="R6538" s="11" t="s">
        <v>22</v>
      </c>
      <c r="S6538" s="14">
        <v>9045</v>
      </c>
      <c r="T6538" s="14">
        <v>8366.625</v>
      </c>
      <c r="U6538" s="14">
        <v>2035.125</v>
      </c>
      <c r="V6538" s="11" t="s">
        <v>23</v>
      </c>
      <c r="W6538" s="26">
        <v>0.24324324324324326</v>
      </c>
      <c r="X6538" s="11">
        <v>5</v>
      </c>
      <c r="Y6538" s="11">
        <v>7</v>
      </c>
    </row>
    <row r="6539" spans="1:25" x14ac:dyDescent="0.45">
      <c r="A6539" s="11" t="s">
        <v>6571</v>
      </c>
      <c r="B6539" s="11" t="s">
        <v>19</v>
      </c>
      <c r="C6539" s="11" t="s">
        <v>28</v>
      </c>
      <c r="D6539" s="25">
        <v>43300</v>
      </c>
      <c r="E6539" s="25">
        <v>43424</v>
      </c>
      <c r="F6539" s="11">
        <f>YEAR(Abayomis_Table[[#This Row],[OrderDate]])</f>
        <v>2018</v>
      </c>
      <c r="G6539" s="25">
        <v>43450</v>
      </c>
      <c r="H6539" s="25">
        <v>43453</v>
      </c>
      <c r="I6539" s="11" t="s">
        <v>21</v>
      </c>
      <c r="J6539" s="11">
        <v>9</v>
      </c>
      <c r="K6539" s="11">
        <v>2</v>
      </c>
      <c r="L6539" s="11">
        <v>183</v>
      </c>
      <c r="M6539" s="11">
        <v>45</v>
      </c>
      <c r="N6539" s="11">
        <v>7</v>
      </c>
      <c r="O6539" s="15">
        <v>0.05</v>
      </c>
      <c r="P6539" s="14">
        <v>495.26</v>
      </c>
      <c r="Q6539" s="14">
        <v>1125.5999999999999</v>
      </c>
      <c r="R6539" s="11" t="s">
        <v>22</v>
      </c>
      <c r="S6539" s="14">
        <v>7879.1999999999989</v>
      </c>
      <c r="T6539" s="14">
        <v>7485.2399999999989</v>
      </c>
      <c r="U6539" s="14">
        <v>4018.4199999999992</v>
      </c>
      <c r="V6539" s="11" t="s">
        <v>32</v>
      </c>
      <c r="W6539" s="26">
        <v>0.53684584595817897</v>
      </c>
      <c r="X6539" s="11">
        <v>3</v>
      </c>
      <c r="Y6539" s="11">
        <v>26</v>
      </c>
    </row>
    <row r="6540" spans="1:25" x14ac:dyDescent="0.45">
      <c r="A6540" s="11" t="s">
        <v>6572</v>
      </c>
      <c r="B6540" s="11" t="s">
        <v>27</v>
      </c>
      <c r="C6540" s="11" t="s">
        <v>41</v>
      </c>
      <c r="D6540" s="25">
        <v>43300</v>
      </c>
      <c r="E6540" s="25">
        <v>43424</v>
      </c>
      <c r="F6540" s="11">
        <f>YEAR(Abayomis_Table[[#This Row],[OrderDate]])</f>
        <v>2018</v>
      </c>
      <c r="G6540" s="25">
        <v>43436</v>
      </c>
      <c r="H6540" s="25">
        <v>43441</v>
      </c>
      <c r="I6540" s="11" t="s">
        <v>21</v>
      </c>
      <c r="J6540" s="11">
        <v>16</v>
      </c>
      <c r="K6540" s="11">
        <v>50</v>
      </c>
      <c r="L6540" s="11">
        <v>63</v>
      </c>
      <c r="M6540" s="11">
        <v>18</v>
      </c>
      <c r="N6540" s="11">
        <v>1</v>
      </c>
      <c r="O6540" s="15">
        <v>0.05</v>
      </c>
      <c r="P6540" s="14">
        <v>2786.87</v>
      </c>
      <c r="Q6540" s="14">
        <v>5929.5</v>
      </c>
      <c r="R6540" s="11" t="s">
        <v>22</v>
      </c>
      <c r="S6540" s="14">
        <v>5929.5</v>
      </c>
      <c r="T6540" s="14">
        <v>5633.0249999999996</v>
      </c>
      <c r="U6540" s="14">
        <v>2846.1549999999997</v>
      </c>
      <c r="V6540" s="11" t="s">
        <v>32</v>
      </c>
      <c r="W6540" s="26">
        <v>0.5052622702721894</v>
      </c>
      <c r="X6540" s="11">
        <v>5</v>
      </c>
      <c r="Y6540" s="11">
        <v>12</v>
      </c>
    </row>
    <row r="6541" spans="1:25" x14ac:dyDescent="0.45">
      <c r="A6541" s="11" t="s">
        <v>6573</v>
      </c>
      <c r="B6541" s="11" t="s">
        <v>19</v>
      </c>
      <c r="C6541" s="11" t="s">
        <v>25</v>
      </c>
      <c r="D6541" s="25">
        <v>43300</v>
      </c>
      <c r="E6541" s="25">
        <v>43424</v>
      </c>
      <c r="F6541" s="11">
        <f>YEAR(Abayomis_Table[[#This Row],[OrderDate]])</f>
        <v>2018</v>
      </c>
      <c r="G6541" s="25">
        <v>43440</v>
      </c>
      <c r="H6541" s="25">
        <v>43441</v>
      </c>
      <c r="I6541" s="11" t="s">
        <v>21</v>
      </c>
      <c r="J6541" s="11">
        <v>6</v>
      </c>
      <c r="K6541" s="11">
        <v>25</v>
      </c>
      <c r="L6541" s="11">
        <v>334</v>
      </c>
      <c r="M6541" s="11">
        <v>47</v>
      </c>
      <c r="N6541" s="11">
        <v>3</v>
      </c>
      <c r="O6541" s="15">
        <v>7.4999999999999997E-2</v>
      </c>
      <c r="P6541" s="14">
        <v>195.64</v>
      </c>
      <c r="Q6541" s="14">
        <v>268</v>
      </c>
      <c r="R6541" s="11" t="s">
        <v>22</v>
      </c>
      <c r="S6541" s="14">
        <v>804</v>
      </c>
      <c r="T6541" s="14">
        <v>743.7</v>
      </c>
      <c r="U6541" s="14">
        <v>156.78000000000009</v>
      </c>
      <c r="V6541" s="11" t="s">
        <v>23</v>
      </c>
      <c r="W6541" s="26">
        <v>0.21081081081081091</v>
      </c>
      <c r="X6541" s="11">
        <v>1</v>
      </c>
      <c r="Y6541" s="11">
        <v>16</v>
      </c>
    </row>
    <row r="6542" spans="1:25" x14ac:dyDescent="0.45">
      <c r="A6542" s="11" t="s">
        <v>6574</v>
      </c>
      <c r="B6542" s="11" t="s">
        <v>36</v>
      </c>
      <c r="C6542" s="11" t="s">
        <v>28</v>
      </c>
      <c r="D6542" s="25">
        <v>43300</v>
      </c>
      <c r="E6542" s="25">
        <v>43424</v>
      </c>
      <c r="F6542" s="11">
        <f>YEAR(Abayomis_Table[[#This Row],[OrderDate]])</f>
        <v>2018</v>
      </c>
      <c r="G6542" s="25">
        <v>43445</v>
      </c>
      <c r="H6542" s="25">
        <v>43446</v>
      </c>
      <c r="I6542" s="11" t="s">
        <v>21</v>
      </c>
      <c r="J6542" s="11">
        <v>25</v>
      </c>
      <c r="K6542" s="11">
        <v>45</v>
      </c>
      <c r="L6542" s="11">
        <v>169</v>
      </c>
      <c r="M6542" s="11">
        <v>40</v>
      </c>
      <c r="N6542" s="11">
        <v>1</v>
      </c>
      <c r="O6542" s="15">
        <v>7.4999999999999997E-2</v>
      </c>
      <c r="P6542" s="14">
        <v>1452.23</v>
      </c>
      <c r="Q6542" s="14">
        <v>1708.5</v>
      </c>
      <c r="R6542" s="11" t="s">
        <v>22</v>
      </c>
      <c r="S6542" s="14">
        <v>1708.5</v>
      </c>
      <c r="T6542" s="14">
        <v>1580.3625000000002</v>
      </c>
      <c r="U6542" s="14">
        <v>128.13250000000016</v>
      </c>
      <c r="V6542" s="11" t="s">
        <v>23</v>
      </c>
      <c r="W6542" s="26">
        <v>8.1077917249998119E-2</v>
      </c>
      <c r="X6542" s="11">
        <v>1</v>
      </c>
      <c r="Y6542" s="11">
        <v>21</v>
      </c>
    </row>
    <row r="6543" spans="1:25" x14ac:dyDescent="0.45">
      <c r="A6543" s="11" t="s">
        <v>6575</v>
      </c>
      <c r="B6543" s="11" t="s">
        <v>36</v>
      </c>
      <c r="C6543" s="11" t="s">
        <v>25</v>
      </c>
      <c r="D6543" s="25">
        <v>43300</v>
      </c>
      <c r="E6543" s="25">
        <v>43424</v>
      </c>
      <c r="F6543" s="11">
        <f>YEAR(Abayomis_Table[[#This Row],[OrderDate]])</f>
        <v>2018</v>
      </c>
      <c r="G6543" s="25">
        <v>43426</v>
      </c>
      <c r="H6543" s="25">
        <v>43429</v>
      </c>
      <c r="I6543" s="11" t="s">
        <v>21</v>
      </c>
      <c r="J6543" s="11">
        <v>24</v>
      </c>
      <c r="K6543" s="11">
        <v>11</v>
      </c>
      <c r="L6543" s="11">
        <v>343</v>
      </c>
      <c r="M6543" s="11">
        <v>26</v>
      </c>
      <c r="N6543" s="11">
        <v>8</v>
      </c>
      <c r="O6543" s="15">
        <v>7.4999999999999997E-2</v>
      </c>
      <c r="P6543" s="14">
        <v>2141.86</v>
      </c>
      <c r="Q6543" s="14">
        <v>3966.4</v>
      </c>
      <c r="R6543" s="11" t="s">
        <v>22</v>
      </c>
      <c r="S6543" s="14">
        <v>31731.200000000001</v>
      </c>
      <c r="T6543" s="14">
        <v>29351.360000000001</v>
      </c>
      <c r="U6543" s="14">
        <v>12216.48</v>
      </c>
      <c r="V6543" s="11" t="s">
        <v>23</v>
      </c>
      <c r="W6543" s="26">
        <v>0.41621512597712679</v>
      </c>
      <c r="X6543" s="11">
        <v>3</v>
      </c>
      <c r="Y6543" s="11">
        <v>2</v>
      </c>
    </row>
    <row r="6544" spans="1:25" x14ac:dyDescent="0.45">
      <c r="A6544" s="11" t="s">
        <v>6576</v>
      </c>
      <c r="B6544" s="11" t="s">
        <v>36</v>
      </c>
      <c r="C6544" s="11" t="s">
        <v>34</v>
      </c>
      <c r="D6544" s="25">
        <v>43300</v>
      </c>
      <c r="E6544" s="25">
        <v>43424</v>
      </c>
      <c r="F6544" s="11">
        <f>YEAR(Abayomis_Table[[#This Row],[OrderDate]])</f>
        <v>2018</v>
      </c>
      <c r="G6544" s="25">
        <v>43428</v>
      </c>
      <c r="H6544" s="25">
        <v>43432</v>
      </c>
      <c r="I6544" s="11" t="s">
        <v>21</v>
      </c>
      <c r="J6544" s="11">
        <v>22</v>
      </c>
      <c r="K6544" s="11">
        <v>26</v>
      </c>
      <c r="L6544" s="11">
        <v>268</v>
      </c>
      <c r="M6544" s="11">
        <v>17</v>
      </c>
      <c r="N6544" s="11">
        <v>3</v>
      </c>
      <c r="O6544" s="15">
        <v>7.4999999999999997E-2</v>
      </c>
      <c r="P6544" s="14">
        <v>222.11</v>
      </c>
      <c r="Q6544" s="14">
        <v>261.3</v>
      </c>
      <c r="R6544" s="11" t="s">
        <v>22</v>
      </c>
      <c r="S6544" s="14">
        <v>783.90000000000009</v>
      </c>
      <c r="T6544" s="14">
        <v>725.10750000000007</v>
      </c>
      <c r="U6544" s="14">
        <v>58.777500000000032</v>
      </c>
      <c r="V6544" s="11" t="s">
        <v>23</v>
      </c>
      <c r="W6544" s="26">
        <v>8.1060394493230353E-2</v>
      </c>
      <c r="X6544" s="11">
        <v>4</v>
      </c>
      <c r="Y6544" s="11">
        <v>4</v>
      </c>
    </row>
    <row r="6545" spans="1:25" x14ac:dyDescent="0.45">
      <c r="A6545" s="11" t="s">
        <v>6577</v>
      </c>
      <c r="B6545" s="11" t="s">
        <v>27</v>
      </c>
      <c r="C6545" s="11" t="s">
        <v>28</v>
      </c>
      <c r="D6545" s="25">
        <v>43300</v>
      </c>
      <c r="E6545" s="25">
        <v>43423</v>
      </c>
      <c r="F6545" s="11">
        <f>YEAR(Abayomis_Table[[#This Row],[OrderDate]])</f>
        <v>2018</v>
      </c>
      <c r="G6545" s="25">
        <v>43444</v>
      </c>
      <c r="H6545" s="25">
        <v>43446</v>
      </c>
      <c r="I6545" s="11" t="s">
        <v>21</v>
      </c>
      <c r="J6545" s="11">
        <v>19</v>
      </c>
      <c r="K6545" s="11">
        <v>23</v>
      </c>
      <c r="L6545" s="11">
        <v>93</v>
      </c>
      <c r="M6545" s="11">
        <v>3</v>
      </c>
      <c r="N6545" s="11">
        <v>5</v>
      </c>
      <c r="O6545" s="15">
        <v>7.4999999999999997E-2</v>
      </c>
      <c r="P6545" s="14">
        <v>780.15</v>
      </c>
      <c r="Q6545" s="14">
        <v>1098.8</v>
      </c>
      <c r="R6545" s="11" t="s">
        <v>22</v>
      </c>
      <c r="S6545" s="14">
        <v>5494</v>
      </c>
      <c r="T6545" s="14">
        <v>5081.95</v>
      </c>
      <c r="U6545" s="14">
        <v>1181.1999999999998</v>
      </c>
      <c r="V6545" s="11" t="s">
        <v>23</v>
      </c>
      <c r="W6545" s="26">
        <v>0.23243046468383197</v>
      </c>
      <c r="X6545" s="11">
        <v>2</v>
      </c>
      <c r="Y6545" s="11">
        <v>21</v>
      </c>
    </row>
    <row r="6546" spans="1:25" x14ac:dyDescent="0.45">
      <c r="A6546" s="11" t="s">
        <v>6578</v>
      </c>
      <c r="B6546" s="11" t="s">
        <v>19</v>
      </c>
      <c r="C6546" s="11" t="s">
        <v>25</v>
      </c>
      <c r="D6546" s="25">
        <v>43300</v>
      </c>
      <c r="E6546" s="25">
        <v>43423</v>
      </c>
      <c r="F6546" s="11">
        <f>YEAR(Abayomis_Table[[#This Row],[OrderDate]])</f>
        <v>2018</v>
      </c>
      <c r="G6546" s="25">
        <v>43441</v>
      </c>
      <c r="H6546" s="25">
        <v>43444</v>
      </c>
      <c r="I6546" s="11" t="s">
        <v>21</v>
      </c>
      <c r="J6546" s="11">
        <v>12</v>
      </c>
      <c r="K6546" s="11">
        <v>50</v>
      </c>
      <c r="L6546" s="11">
        <v>350</v>
      </c>
      <c r="M6546" s="11">
        <v>14</v>
      </c>
      <c r="N6546" s="11">
        <v>8</v>
      </c>
      <c r="O6546" s="15">
        <v>0.05</v>
      </c>
      <c r="P6546" s="14">
        <v>2697.15</v>
      </c>
      <c r="Q6546" s="14">
        <v>3966.4</v>
      </c>
      <c r="R6546" s="11" t="s">
        <v>22</v>
      </c>
      <c r="S6546" s="14">
        <v>31731.200000000001</v>
      </c>
      <c r="T6546" s="14">
        <v>30144.639999999999</v>
      </c>
      <c r="U6546" s="14">
        <v>8567.4399999999987</v>
      </c>
      <c r="V6546" s="11" t="s">
        <v>32</v>
      </c>
      <c r="W6546" s="26">
        <v>0.28421105709008299</v>
      </c>
      <c r="X6546" s="11">
        <v>3</v>
      </c>
      <c r="Y6546" s="11">
        <v>18</v>
      </c>
    </row>
    <row r="6547" spans="1:25" x14ac:dyDescent="0.45">
      <c r="A6547" s="11" t="s">
        <v>6579</v>
      </c>
      <c r="B6547" s="11" t="s">
        <v>19</v>
      </c>
      <c r="C6547" s="11" t="s">
        <v>25</v>
      </c>
      <c r="D6547" s="25">
        <v>43300</v>
      </c>
      <c r="E6547" s="25">
        <v>43423</v>
      </c>
      <c r="F6547" s="11">
        <f>YEAR(Abayomis_Table[[#This Row],[OrderDate]])</f>
        <v>2018</v>
      </c>
      <c r="G6547" s="25">
        <v>43427</v>
      </c>
      <c r="H6547" s="25">
        <v>43436</v>
      </c>
      <c r="I6547" s="11" t="s">
        <v>21</v>
      </c>
      <c r="J6547" s="11">
        <v>8</v>
      </c>
      <c r="K6547" s="11">
        <v>30</v>
      </c>
      <c r="L6547" s="11">
        <v>350</v>
      </c>
      <c r="M6547" s="11">
        <v>10</v>
      </c>
      <c r="N6547" s="11">
        <v>8</v>
      </c>
      <c r="O6547" s="15">
        <v>0.05</v>
      </c>
      <c r="P6547" s="14">
        <v>1537.65</v>
      </c>
      <c r="Q6547" s="14">
        <v>1809</v>
      </c>
      <c r="R6547" s="11" t="s">
        <v>22</v>
      </c>
      <c r="S6547" s="14">
        <v>14472</v>
      </c>
      <c r="T6547" s="14">
        <v>13748.4</v>
      </c>
      <c r="U6547" s="14">
        <v>1447.1999999999989</v>
      </c>
      <c r="V6547" s="11" t="s">
        <v>32</v>
      </c>
      <c r="W6547" s="26">
        <v>0.10526315789473677</v>
      </c>
      <c r="X6547" s="11">
        <v>9</v>
      </c>
      <c r="Y6547" s="11">
        <v>4</v>
      </c>
    </row>
    <row r="6548" spans="1:25" x14ac:dyDescent="0.45">
      <c r="A6548" s="11" t="s">
        <v>6580</v>
      </c>
      <c r="B6548" s="11" t="s">
        <v>19</v>
      </c>
      <c r="C6548" s="11" t="s">
        <v>34</v>
      </c>
      <c r="D6548" s="25">
        <v>43300</v>
      </c>
      <c r="E6548" s="25">
        <v>43423</v>
      </c>
      <c r="F6548" s="11">
        <f>YEAR(Abayomis_Table[[#This Row],[OrderDate]])</f>
        <v>2018</v>
      </c>
      <c r="G6548" s="25">
        <v>43443</v>
      </c>
      <c r="H6548" s="25">
        <v>43446</v>
      </c>
      <c r="I6548" s="11" t="s">
        <v>21</v>
      </c>
      <c r="J6548" s="11">
        <v>5</v>
      </c>
      <c r="K6548" s="11">
        <v>38</v>
      </c>
      <c r="L6548" s="11">
        <v>312</v>
      </c>
      <c r="M6548" s="11">
        <v>46</v>
      </c>
      <c r="N6548" s="11">
        <v>1</v>
      </c>
      <c r="O6548" s="15">
        <v>0.15</v>
      </c>
      <c r="P6548" s="14">
        <v>1785.22</v>
      </c>
      <c r="Q6548" s="14">
        <v>2445.5</v>
      </c>
      <c r="R6548" s="11" t="s">
        <v>22</v>
      </c>
      <c r="S6548" s="14">
        <v>2445.5</v>
      </c>
      <c r="T6548" s="14">
        <v>2078.6749999999997</v>
      </c>
      <c r="U6548" s="14">
        <v>293.4549999999997</v>
      </c>
      <c r="V6548" s="11" t="s">
        <v>23</v>
      </c>
      <c r="W6548" s="26">
        <v>0.14117406520980902</v>
      </c>
      <c r="X6548" s="11">
        <v>3</v>
      </c>
      <c r="Y6548" s="11">
        <v>20</v>
      </c>
    </row>
    <row r="6549" spans="1:25" x14ac:dyDescent="0.45">
      <c r="A6549" s="11" t="s">
        <v>6581</v>
      </c>
      <c r="B6549" s="11" t="s">
        <v>36</v>
      </c>
      <c r="C6549" s="11" t="s">
        <v>47</v>
      </c>
      <c r="D6549" s="25">
        <v>43300</v>
      </c>
      <c r="E6549" s="25">
        <v>43423</v>
      </c>
      <c r="F6549" s="11">
        <f>YEAR(Abayomis_Table[[#This Row],[OrderDate]])</f>
        <v>2018</v>
      </c>
      <c r="G6549" s="25">
        <v>43433</v>
      </c>
      <c r="H6549" s="25">
        <v>43434</v>
      </c>
      <c r="I6549" s="11" t="s">
        <v>21</v>
      </c>
      <c r="J6549" s="11">
        <v>21</v>
      </c>
      <c r="K6549" s="11">
        <v>17</v>
      </c>
      <c r="L6549" s="11">
        <v>42</v>
      </c>
      <c r="M6549" s="11">
        <v>45</v>
      </c>
      <c r="N6549" s="11">
        <v>8</v>
      </c>
      <c r="O6549" s="15">
        <v>0.1</v>
      </c>
      <c r="P6549" s="14">
        <v>1220.47</v>
      </c>
      <c r="Q6549" s="14">
        <v>1768.8</v>
      </c>
      <c r="R6549" s="11" t="s">
        <v>22</v>
      </c>
      <c r="S6549" s="14">
        <v>14150.4</v>
      </c>
      <c r="T6549" s="14">
        <v>12735.36</v>
      </c>
      <c r="U6549" s="14">
        <v>2971.6000000000004</v>
      </c>
      <c r="V6549" s="11" t="s">
        <v>23</v>
      </c>
      <c r="W6549" s="26">
        <v>0.23333458967787327</v>
      </c>
      <c r="X6549" s="11">
        <v>1</v>
      </c>
      <c r="Y6549" s="11">
        <v>10</v>
      </c>
    </row>
    <row r="6550" spans="1:25" x14ac:dyDescent="0.45">
      <c r="A6550" s="11" t="s">
        <v>6582</v>
      </c>
      <c r="B6550" s="11" t="s">
        <v>43</v>
      </c>
      <c r="C6550" s="11" t="s">
        <v>41</v>
      </c>
      <c r="D6550" s="25">
        <v>43300</v>
      </c>
      <c r="E6550" s="25">
        <v>43423</v>
      </c>
      <c r="F6550" s="11">
        <f>YEAR(Abayomis_Table[[#This Row],[OrderDate]])</f>
        <v>2018</v>
      </c>
      <c r="G6550" s="25">
        <v>43448</v>
      </c>
      <c r="H6550" s="25">
        <v>43458</v>
      </c>
      <c r="I6550" s="11" t="s">
        <v>21</v>
      </c>
      <c r="J6550" s="11">
        <v>26</v>
      </c>
      <c r="K6550" s="11">
        <v>45</v>
      </c>
      <c r="L6550" s="11">
        <v>70</v>
      </c>
      <c r="M6550" s="11">
        <v>30</v>
      </c>
      <c r="N6550" s="11">
        <v>6</v>
      </c>
      <c r="O6550" s="15">
        <v>7.4999999999999997E-2</v>
      </c>
      <c r="P6550" s="14">
        <v>844.2</v>
      </c>
      <c r="Q6550" s="14">
        <v>2010</v>
      </c>
      <c r="R6550" s="11" t="s">
        <v>22</v>
      </c>
      <c r="S6550" s="14">
        <v>12060</v>
      </c>
      <c r="T6550" s="14">
        <v>11155.5</v>
      </c>
      <c r="U6550" s="14">
        <v>6090.2999999999993</v>
      </c>
      <c r="V6550" s="11" t="s">
        <v>23</v>
      </c>
      <c r="W6550" s="26">
        <v>0.54594594594594592</v>
      </c>
      <c r="X6550" s="11">
        <v>10</v>
      </c>
      <c r="Y6550" s="11">
        <v>25</v>
      </c>
    </row>
    <row r="6551" spans="1:25" x14ac:dyDescent="0.45">
      <c r="A6551" s="11" t="s">
        <v>6583</v>
      </c>
      <c r="B6551" s="11" t="s">
        <v>19</v>
      </c>
      <c r="C6551" s="11" t="s">
        <v>25</v>
      </c>
      <c r="D6551" s="25">
        <v>43300</v>
      </c>
      <c r="E6551" s="25">
        <v>43423</v>
      </c>
      <c r="F6551" s="11">
        <f>YEAR(Abayomis_Table[[#This Row],[OrderDate]])</f>
        <v>2018</v>
      </c>
      <c r="G6551" s="25">
        <v>43429</v>
      </c>
      <c r="H6551" s="25">
        <v>43435</v>
      </c>
      <c r="I6551" s="11" t="s">
        <v>21</v>
      </c>
      <c r="J6551" s="11">
        <v>4</v>
      </c>
      <c r="K6551" s="11">
        <v>43</v>
      </c>
      <c r="L6551" s="11">
        <v>341</v>
      </c>
      <c r="M6551" s="11">
        <v>4</v>
      </c>
      <c r="N6551" s="11">
        <v>2</v>
      </c>
      <c r="O6551" s="15">
        <v>7.4999999999999997E-2</v>
      </c>
      <c r="P6551" s="14">
        <v>2012.61</v>
      </c>
      <c r="Q6551" s="14">
        <v>3946.3</v>
      </c>
      <c r="R6551" s="11" t="s">
        <v>22</v>
      </c>
      <c r="S6551" s="14">
        <v>7892.6</v>
      </c>
      <c r="T6551" s="14">
        <v>7300.6550000000007</v>
      </c>
      <c r="U6551" s="14">
        <v>3275.4350000000009</v>
      </c>
      <c r="V6551" s="11" t="s">
        <v>23</v>
      </c>
      <c r="W6551" s="26">
        <v>0.44864947049271614</v>
      </c>
      <c r="X6551" s="11">
        <v>6</v>
      </c>
      <c r="Y6551" s="11">
        <v>6</v>
      </c>
    </row>
    <row r="6552" spans="1:25" x14ac:dyDescent="0.45">
      <c r="A6552" s="11" t="s">
        <v>6584</v>
      </c>
      <c r="B6552" s="11" t="s">
        <v>27</v>
      </c>
      <c r="C6552" s="11" t="s">
        <v>34</v>
      </c>
      <c r="D6552" s="25">
        <v>43300</v>
      </c>
      <c r="E6552" s="25">
        <v>43423</v>
      </c>
      <c r="F6552" s="11">
        <f>YEAR(Abayomis_Table[[#This Row],[OrderDate]])</f>
        <v>2018</v>
      </c>
      <c r="G6552" s="25">
        <v>43433</v>
      </c>
      <c r="H6552" s="25">
        <v>43438</v>
      </c>
      <c r="I6552" s="11" t="s">
        <v>21</v>
      </c>
      <c r="J6552" s="11">
        <v>15</v>
      </c>
      <c r="K6552" s="11">
        <v>44</v>
      </c>
      <c r="L6552" s="11">
        <v>291</v>
      </c>
      <c r="M6552" s="11">
        <v>23</v>
      </c>
      <c r="N6552" s="11">
        <v>4</v>
      </c>
      <c r="O6552" s="15">
        <v>0.1</v>
      </c>
      <c r="P6552" s="14">
        <v>1128.95</v>
      </c>
      <c r="Q6552" s="14">
        <v>2257.9</v>
      </c>
      <c r="R6552" s="11" t="s">
        <v>22</v>
      </c>
      <c r="S6552" s="14">
        <v>9031.6</v>
      </c>
      <c r="T6552" s="14">
        <v>8128.4400000000005</v>
      </c>
      <c r="U6552" s="14">
        <v>3612.6400000000003</v>
      </c>
      <c r="V6552" s="11" t="s">
        <v>23</v>
      </c>
      <c r="W6552" s="26">
        <v>0.44444444444444448</v>
      </c>
      <c r="X6552" s="11">
        <v>5</v>
      </c>
      <c r="Y6552" s="11">
        <v>10</v>
      </c>
    </row>
    <row r="6553" spans="1:25" x14ac:dyDescent="0.45">
      <c r="A6553" s="11" t="s">
        <v>6585</v>
      </c>
      <c r="B6553" s="11" t="s">
        <v>19</v>
      </c>
      <c r="C6553" s="11" t="s">
        <v>25</v>
      </c>
      <c r="D6553" s="25">
        <v>43300</v>
      </c>
      <c r="E6553" s="25">
        <v>43423</v>
      </c>
      <c r="F6553" s="11">
        <f>YEAR(Abayomis_Table[[#This Row],[OrderDate]])</f>
        <v>2018</v>
      </c>
      <c r="G6553" s="25">
        <v>43428</v>
      </c>
      <c r="H6553" s="25">
        <v>43430</v>
      </c>
      <c r="I6553" s="11" t="s">
        <v>21</v>
      </c>
      <c r="J6553" s="11">
        <v>4</v>
      </c>
      <c r="K6553" s="11">
        <v>15</v>
      </c>
      <c r="L6553" s="11">
        <v>332</v>
      </c>
      <c r="M6553" s="11">
        <v>41</v>
      </c>
      <c r="N6553" s="11">
        <v>7</v>
      </c>
      <c r="O6553" s="15">
        <v>0.1</v>
      </c>
      <c r="P6553" s="14">
        <v>4744.2700000000004</v>
      </c>
      <c r="Q6553" s="14">
        <v>6499</v>
      </c>
      <c r="R6553" s="11" t="s">
        <v>22</v>
      </c>
      <c r="S6553" s="14">
        <v>45493</v>
      </c>
      <c r="T6553" s="14">
        <v>40943.700000000004</v>
      </c>
      <c r="U6553" s="14">
        <v>7733.8100000000049</v>
      </c>
      <c r="V6553" s="11" t="s">
        <v>23</v>
      </c>
      <c r="W6553" s="26">
        <v>0.18888888888888899</v>
      </c>
      <c r="X6553" s="11">
        <v>2</v>
      </c>
      <c r="Y6553" s="11">
        <v>5</v>
      </c>
    </row>
    <row r="6554" spans="1:25" x14ac:dyDescent="0.45">
      <c r="A6554" s="11" t="s">
        <v>6586</v>
      </c>
      <c r="B6554" s="11" t="s">
        <v>19</v>
      </c>
      <c r="C6554" s="11" t="s">
        <v>47</v>
      </c>
      <c r="D6554" s="25">
        <v>43300</v>
      </c>
      <c r="E6554" s="25">
        <v>43422</v>
      </c>
      <c r="F6554" s="11">
        <f>YEAR(Abayomis_Table[[#This Row],[OrderDate]])</f>
        <v>2018</v>
      </c>
      <c r="G6554" s="25">
        <v>43428</v>
      </c>
      <c r="H6554" s="25">
        <v>43433</v>
      </c>
      <c r="I6554" s="11" t="s">
        <v>21</v>
      </c>
      <c r="J6554" s="11">
        <v>1</v>
      </c>
      <c r="K6554" s="11">
        <v>34</v>
      </c>
      <c r="L6554" s="11">
        <v>56</v>
      </c>
      <c r="M6554" s="11">
        <v>18</v>
      </c>
      <c r="N6554" s="11">
        <v>8</v>
      </c>
      <c r="O6554" s="15">
        <v>0.2</v>
      </c>
      <c r="P6554" s="14">
        <v>1708.43</v>
      </c>
      <c r="Q6554" s="14">
        <v>3973.1</v>
      </c>
      <c r="R6554" s="11" t="s">
        <v>22</v>
      </c>
      <c r="S6554" s="14">
        <v>31784.799999999999</v>
      </c>
      <c r="T6554" s="14">
        <v>25427.84</v>
      </c>
      <c r="U6554" s="14">
        <v>11760.4</v>
      </c>
      <c r="V6554" s="11" t="s">
        <v>30</v>
      </c>
      <c r="W6554" s="26">
        <v>0.46250094384737356</v>
      </c>
      <c r="X6554" s="11">
        <v>5</v>
      </c>
      <c r="Y6554" s="11">
        <v>6</v>
      </c>
    </row>
    <row r="6555" spans="1:25" x14ac:dyDescent="0.45">
      <c r="A6555" s="11" t="s">
        <v>6587</v>
      </c>
      <c r="B6555" s="11" t="s">
        <v>27</v>
      </c>
      <c r="C6555" s="11" t="s">
        <v>20</v>
      </c>
      <c r="D6555" s="25">
        <v>43300</v>
      </c>
      <c r="E6555" s="25">
        <v>43422</v>
      </c>
      <c r="F6555" s="11">
        <f>YEAR(Abayomis_Table[[#This Row],[OrderDate]])</f>
        <v>2018</v>
      </c>
      <c r="G6555" s="25">
        <v>43444</v>
      </c>
      <c r="H6555" s="25">
        <v>43447</v>
      </c>
      <c r="I6555" s="11" t="s">
        <v>21</v>
      </c>
      <c r="J6555" s="11">
        <v>19</v>
      </c>
      <c r="K6555" s="11">
        <v>23</v>
      </c>
      <c r="L6555" s="11">
        <v>234</v>
      </c>
      <c r="M6555" s="11">
        <v>19</v>
      </c>
      <c r="N6555" s="11">
        <v>8</v>
      </c>
      <c r="O6555" s="15">
        <v>0.15</v>
      </c>
      <c r="P6555" s="14">
        <v>705.51</v>
      </c>
      <c r="Q6555" s="14">
        <v>871</v>
      </c>
      <c r="R6555" s="11" t="s">
        <v>22</v>
      </c>
      <c r="S6555" s="14">
        <v>6968</v>
      </c>
      <c r="T6555" s="14">
        <v>5922.8</v>
      </c>
      <c r="U6555" s="14">
        <v>278.72000000000025</v>
      </c>
      <c r="V6555" s="11" t="s">
        <v>23</v>
      </c>
      <c r="W6555" s="26">
        <v>4.7058823529411806E-2</v>
      </c>
      <c r="X6555" s="11">
        <v>3</v>
      </c>
      <c r="Y6555" s="11">
        <v>22</v>
      </c>
    </row>
    <row r="6556" spans="1:25" x14ac:dyDescent="0.45">
      <c r="A6556" s="11" t="s">
        <v>6588</v>
      </c>
      <c r="B6556" s="11" t="s">
        <v>27</v>
      </c>
      <c r="C6556" s="11" t="s">
        <v>20</v>
      </c>
      <c r="D6556" s="25">
        <v>43300</v>
      </c>
      <c r="E6556" s="25">
        <v>43422</v>
      </c>
      <c r="F6556" s="11">
        <f>YEAR(Abayomis_Table[[#This Row],[OrderDate]])</f>
        <v>2018</v>
      </c>
      <c r="G6556" s="25">
        <v>43443</v>
      </c>
      <c r="H6556" s="25">
        <v>43451</v>
      </c>
      <c r="I6556" s="11" t="s">
        <v>21</v>
      </c>
      <c r="J6556" s="11">
        <v>19</v>
      </c>
      <c r="K6556" s="11">
        <v>32</v>
      </c>
      <c r="L6556" s="11">
        <v>241</v>
      </c>
      <c r="M6556" s="11">
        <v>15</v>
      </c>
      <c r="N6556" s="11">
        <v>1</v>
      </c>
      <c r="O6556" s="15">
        <v>7.4999999999999997E-2</v>
      </c>
      <c r="P6556" s="14">
        <v>2174.15</v>
      </c>
      <c r="Q6556" s="14">
        <v>3953</v>
      </c>
      <c r="R6556" s="11" t="s">
        <v>22</v>
      </c>
      <c r="S6556" s="14">
        <v>3953</v>
      </c>
      <c r="T6556" s="14">
        <v>3656.5250000000001</v>
      </c>
      <c r="U6556" s="14">
        <v>1482.375</v>
      </c>
      <c r="V6556" s="11" t="s">
        <v>23</v>
      </c>
      <c r="W6556" s="26">
        <v>0.40540540540540537</v>
      </c>
      <c r="X6556" s="11">
        <v>8</v>
      </c>
      <c r="Y6556" s="11">
        <v>21</v>
      </c>
    </row>
    <row r="6557" spans="1:25" x14ac:dyDescent="0.45">
      <c r="A6557" s="11" t="s">
        <v>6589</v>
      </c>
      <c r="B6557" s="11" t="s">
        <v>19</v>
      </c>
      <c r="C6557" s="11" t="s">
        <v>20</v>
      </c>
      <c r="D6557" s="25">
        <v>43300</v>
      </c>
      <c r="E6557" s="25">
        <v>43422</v>
      </c>
      <c r="F6557" s="11">
        <f>YEAR(Abayomis_Table[[#This Row],[OrderDate]])</f>
        <v>2018</v>
      </c>
      <c r="G6557" s="25">
        <v>43436</v>
      </c>
      <c r="H6557" s="25">
        <v>43442</v>
      </c>
      <c r="I6557" s="11" t="s">
        <v>21</v>
      </c>
      <c r="J6557" s="11">
        <v>8</v>
      </c>
      <c r="K6557" s="11">
        <v>50</v>
      </c>
      <c r="L6557" s="11">
        <v>253</v>
      </c>
      <c r="M6557" s="11">
        <v>37</v>
      </c>
      <c r="N6557" s="11">
        <v>4</v>
      </c>
      <c r="O6557" s="15">
        <v>0.15</v>
      </c>
      <c r="P6557" s="14">
        <v>4534.5600000000004</v>
      </c>
      <c r="Q6557" s="14">
        <v>6298</v>
      </c>
      <c r="R6557" s="11" t="s">
        <v>22</v>
      </c>
      <c r="S6557" s="14">
        <v>25192</v>
      </c>
      <c r="T6557" s="14">
        <v>21413.200000000001</v>
      </c>
      <c r="U6557" s="14">
        <v>3274.9599999999991</v>
      </c>
      <c r="V6557" s="11" t="s">
        <v>23</v>
      </c>
      <c r="W6557" s="26">
        <v>0.15294117647058819</v>
      </c>
      <c r="X6557" s="11">
        <v>6</v>
      </c>
      <c r="Y6557" s="11">
        <v>14</v>
      </c>
    </row>
    <row r="6558" spans="1:25" x14ac:dyDescent="0.45">
      <c r="A6558" s="11" t="s">
        <v>6590</v>
      </c>
      <c r="B6558" s="11" t="s">
        <v>27</v>
      </c>
      <c r="C6558" s="11" t="s">
        <v>28</v>
      </c>
      <c r="D6558" s="25">
        <v>43300</v>
      </c>
      <c r="E6558" s="25">
        <v>43422</v>
      </c>
      <c r="F6558" s="11">
        <f>YEAR(Abayomis_Table[[#This Row],[OrderDate]])</f>
        <v>2018</v>
      </c>
      <c r="G6558" s="25">
        <v>43442</v>
      </c>
      <c r="H6558" s="25">
        <v>43446</v>
      </c>
      <c r="I6558" s="11" t="s">
        <v>21</v>
      </c>
      <c r="J6558" s="11">
        <v>13</v>
      </c>
      <c r="K6558" s="11">
        <v>24</v>
      </c>
      <c r="L6558" s="11">
        <v>200</v>
      </c>
      <c r="M6558" s="11">
        <v>29</v>
      </c>
      <c r="N6558" s="11">
        <v>5</v>
      </c>
      <c r="O6558" s="15">
        <v>7.4999999999999997E-2</v>
      </c>
      <c r="P6558" s="14">
        <v>906.11</v>
      </c>
      <c r="Q6558" s="14">
        <v>1313.2</v>
      </c>
      <c r="R6558" s="11" t="s">
        <v>22</v>
      </c>
      <c r="S6558" s="14">
        <v>6566</v>
      </c>
      <c r="T6558" s="14">
        <v>6073.55</v>
      </c>
      <c r="U6558" s="14">
        <v>1543</v>
      </c>
      <c r="V6558" s="11" t="s">
        <v>23</v>
      </c>
      <c r="W6558" s="26">
        <v>0.25405240757053121</v>
      </c>
      <c r="X6558" s="11">
        <v>4</v>
      </c>
      <c r="Y6558" s="11">
        <v>20</v>
      </c>
    </row>
    <row r="6559" spans="1:25" x14ac:dyDescent="0.45">
      <c r="A6559" s="11" t="s">
        <v>6591</v>
      </c>
      <c r="B6559" s="11" t="s">
        <v>27</v>
      </c>
      <c r="C6559" s="11" t="s">
        <v>34</v>
      </c>
      <c r="D6559" s="25">
        <v>43300</v>
      </c>
      <c r="E6559" s="25">
        <v>43422</v>
      </c>
      <c r="F6559" s="11">
        <f>YEAR(Abayomis_Table[[#This Row],[OrderDate]])</f>
        <v>2018</v>
      </c>
      <c r="G6559" s="25">
        <v>43425</v>
      </c>
      <c r="H6559" s="25">
        <v>43432</v>
      </c>
      <c r="I6559" s="11" t="s">
        <v>21</v>
      </c>
      <c r="J6559" s="11">
        <v>18</v>
      </c>
      <c r="K6559" s="11">
        <v>28</v>
      </c>
      <c r="L6559" s="11">
        <v>284</v>
      </c>
      <c r="M6559" s="11">
        <v>37</v>
      </c>
      <c r="N6559" s="11">
        <v>8</v>
      </c>
      <c r="O6559" s="15">
        <v>7.4999999999999997E-2</v>
      </c>
      <c r="P6559" s="14">
        <v>430.54</v>
      </c>
      <c r="Q6559" s="14">
        <v>844.2</v>
      </c>
      <c r="R6559" s="11" t="s">
        <v>22</v>
      </c>
      <c r="S6559" s="14">
        <v>6753.6</v>
      </c>
      <c r="T6559" s="14">
        <v>6247.0800000000008</v>
      </c>
      <c r="U6559" s="14">
        <v>2802.7600000000007</v>
      </c>
      <c r="V6559" s="11" t="s">
        <v>23</v>
      </c>
      <c r="W6559" s="26">
        <v>0.44865120984523976</v>
      </c>
      <c r="X6559" s="11">
        <v>7</v>
      </c>
      <c r="Y6559" s="11">
        <v>3</v>
      </c>
    </row>
    <row r="6560" spans="1:25" x14ac:dyDescent="0.45">
      <c r="A6560" s="11" t="s">
        <v>6592</v>
      </c>
      <c r="B6560" s="11" t="s">
        <v>27</v>
      </c>
      <c r="C6560" s="11" t="s">
        <v>25</v>
      </c>
      <c r="D6560" s="25">
        <v>43300</v>
      </c>
      <c r="E6560" s="25">
        <v>43422</v>
      </c>
      <c r="F6560" s="11">
        <f>YEAR(Abayomis_Table[[#This Row],[OrderDate]])</f>
        <v>2018</v>
      </c>
      <c r="G6560" s="25">
        <v>43446</v>
      </c>
      <c r="H6560" s="25">
        <v>43456</v>
      </c>
      <c r="I6560" s="11" t="s">
        <v>21</v>
      </c>
      <c r="J6560" s="11">
        <v>14</v>
      </c>
      <c r="K6560" s="11">
        <v>3</v>
      </c>
      <c r="L6560" s="11">
        <v>347</v>
      </c>
      <c r="M6560" s="11">
        <v>46</v>
      </c>
      <c r="N6560" s="11">
        <v>7</v>
      </c>
      <c r="O6560" s="15">
        <v>0.05</v>
      </c>
      <c r="P6560" s="14">
        <v>2977.21</v>
      </c>
      <c r="Q6560" s="14">
        <v>6472.2</v>
      </c>
      <c r="R6560" s="11" t="s">
        <v>22</v>
      </c>
      <c r="S6560" s="14">
        <v>45305.4</v>
      </c>
      <c r="T6560" s="14">
        <v>43040.13</v>
      </c>
      <c r="U6560" s="14">
        <v>22199.659999999996</v>
      </c>
      <c r="V6560" s="11" t="s">
        <v>32</v>
      </c>
      <c r="W6560" s="26">
        <v>0.51578979896203836</v>
      </c>
      <c r="X6560" s="11">
        <v>10</v>
      </c>
      <c r="Y6560" s="11">
        <v>24</v>
      </c>
    </row>
    <row r="6561" spans="1:25" x14ac:dyDescent="0.45">
      <c r="A6561" s="11" t="s">
        <v>6593</v>
      </c>
      <c r="B6561" s="11" t="s">
        <v>19</v>
      </c>
      <c r="C6561" s="11" t="s">
        <v>47</v>
      </c>
      <c r="D6561" s="25">
        <v>43300</v>
      </c>
      <c r="E6561" s="25">
        <v>43422</v>
      </c>
      <c r="F6561" s="11">
        <f>YEAR(Abayomis_Table[[#This Row],[OrderDate]])</f>
        <v>2018</v>
      </c>
      <c r="G6561" s="25">
        <v>43442</v>
      </c>
      <c r="H6561" s="25">
        <v>43444</v>
      </c>
      <c r="I6561" s="11" t="s">
        <v>21</v>
      </c>
      <c r="J6561" s="11">
        <v>5</v>
      </c>
      <c r="K6561" s="11">
        <v>31</v>
      </c>
      <c r="L6561" s="11">
        <v>55</v>
      </c>
      <c r="M6561" s="11">
        <v>11</v>
      </c>
      <c r="N6561" s="11">
        <v>1</v>
      </c>
      <c r="O6561" s="15">
        <v>0.05</v>
      </c>
      <c r="P6561" s="14">
        <v>1993.25</v>
      </c>
      <c r="Q6561" s="14">
        <v>3986.5</v>
      </c>
      <c r="R6561" s="11" t="s">
        <v>22</v>
      </c>
      <c r="S6561" s="14">
        <v>3986.5</v>
      </c>
      <c r="T6561" s="14">
        <v>3787.1749999999997</v>
      </c>
      <c r="U6561" s="14">
        <v>1793.9249999999997</v>
      </c>
      <c r="V6561" s="11" t="s">
        <v>32</v>
      </c>
      <c r="W6561" s="26">
        <v>0.47368421052631576</v>
      </c>
      <c r="X6561" s="11">
        <v>2</v>
      </c>
      <c r="Y6561" s="11">
        <v>20</v>
      </c>
    </row>
    <row r="6562" spans="1:25" x14ac:dyDescent="0.45">
      <c r="A6562" s="11" t="s">
        <v>6594</v>
      </c>
      <c r="B6562" s="11" t="s">
        <v>43</v>
      </c>
      <c r="C6562" s="11" t="s">
        <v>28</v>
      </c>
      <c r="D6562" s="25">
        <v>43300</v>
      </c>
      <c r="E6562" s="25">
        <v>43422</v>
      </c>
      <c r="F6562" s="11">
        <f>YEAR(Abayomis_Table[[#This Row],[OrderDate]])</f>
        <v>2018</v>
      </c>
      <c r="G6562" s="25">
        <v>43431</v>
      </c>
      <c r="H6562" s="25">
        <v>43433</v>
      </c>
      <c r="I6562" s="11" t="s">
        <v>21</v>
      </c>
      <c r="J6562" s="11">
        <v>26</v>
      </c>
      <c r="K6562" s="11">
        <v>9</v>
      </c>
      <c r="L6562" s="11">
        <v>111</v>
      </c>
      <c r="M6562" s="11">
        <v>10</v>
      </c>
      <c r="N6562" s="11">
        <v>7</v>
      </c>
      <c r="O6562" s="15">
        <v>0.05</v>
      </c>
      <c r="P6562" s="14">
        <v>3354.29</v>
      </c>
      <c r="Q6562" s="14">
        <v>3993.2</v>
      </c>
      <c r="R6562" s="11" t="s">
        <v>22</v>
      </c>
      <c r="S6562" s="14">
        <v>27952.399999999998</v>
      </c>
      <c r="T6562" s="14">
        <v>26554.779999999995</v>
      </c>
      <c r="U6562" s="14">
        <v>3074.7499999999964</v>
      </c>
      <c r="V6562" s="11" t="s">
        <v>32</v>
      </c>
      <c r="W6562" s="26">
        <v>0.11578894647216045</v>
      </c>
      <c r="X6562" s="11">
        <v>2</v>
      </c>
      <c r="Y6562" s="11">
        <v>9</v>
      </c>
    </row>
    <row r="6563" spans="1:25" x14ac:dyDescent="0.45">
      <c r="A6563" s="11" t="s">
        <v>6595</v>
      </c>
      <c r="B6563" s="11" t="s">
        <v>19</v>
      </c>
      <c r="C6563" s="11" t="s">
        <v>34</v>
      </c>
      <c r="D6563" s="25">
        <v>43300</v>
      </c>
      <c r="E6563" s="25">
        <v>43422</v>
      </c>
      <c r="F6563" s="11">
        <f>YEAR(Abayomis_Table[[#This Row],[OrderDate]])</f>
        <v>2018</v>
      </c>
      <c r="G6563" s="25">
        <v>43450</v>
      </c>
      <c r="H6563" s="25">
        <v>43451</v>
      </c>
      <c r="I6563" s="11" t="s">
        <v>21</v>
      </c>
      <c r="J6563" s="11">
        <v>8</v>
      </c>
      <c r="K6563" s="11">
        <v>25</v>
      </c>
      <c r="L6563" s="11">
        <v>267</v>
      </c>
      <c r="M6563" s="11">
        <v>19</v>
      </c>
      <c r="N6563" s="11">
        <v>2</v>
      </c>
      <c r="O6563" s="15">
        <v>0.05</v>
      </c>
      <c r="P6563" s="14">
        <v>3048.5</v>
      </c>
      <c r="Q6563" s="14">
        <v>6097</v>
      </c>
      <c r="R6563" s="11" t="s">
        <v>22</v>
      </c>
      <c r="S6563" s="14">
        <v>12194</v>
      </c>
      <c r="T6563" s="14">
        <v>11584.3</v>
      </c>
      <c r="U6563" s="14">
        <v>5487.2999999999993</v>
      </c>
      <c r="V6563" s="11" t="s">
        <v>32</v>
      </c>
      <c r="W6563" s="26">
        <v>0.47368421052631576</v>
      </c>
      <c r="X6563" s="11">
        <v>1</v>
      </c>
      <c r="Y6563" s="11">
        <v>28</v>
      </c>
    </row>
    <row r="6564" spans="1:25" x14ac:dyDescent="0.45">
      <c r="A6564" s="11" t="s">
        <v>6596</v>
      </c>
      <c r="B6564" s="11" t="s">
        <v>19</v>
      </c>
      <c r="C6564" s="11" t="s">
        <v>25</v>
      </c>
      <c r="D6564" s="25">
        <v>43300</v>
      </c>
      <c r="E6564" s="25">
        <v>43422</v>
      </c>
      <c r="F6564" s="11">
        <f>YEAR(Abayomis_Table[[#This Row],[OrderDate]])</f>
        <v>2018</v>
      </c>
      <c r="G6564" s="25">
        <v>43443</v>
      </c>
      <c r="H6564" s="25">
        <v>43444</v>
      </c>
      <c r="I6564" s="11" t="s">
        <v>21</v>
      </c>
      <c r="J6564" s="11">
        <v>10</v>
      </c>
      <c r="K6564" s="11">
        <v>2</v>
      </c>
      <c r="L6564" s="11">
        <v>347</v>
      </c>
      <c r="M6564" s="11">
        <v>44</v>
      </c>
      <c r="N6564" s="11">
        <v>3</v>
      </c>
      <c r="O6564" s="15">
        <v>7.4999999999999997E-2</v>
      </c>
      <c r="P6564" s="14">
        <v>561.73</v>
      </c>
      <c r="Q6564" s="14">
        <v>877.7</v>
      </c>
      <c r="R6564" s="11" t="s">
        <v>22</v>
      </c>
      <c r="S6564" s="14">
        <v>2633.1000000000004</v>
      </c>
      <c r="T6564" s="14">
        <v>2435.6175000000003</v>
      </c>
      <c r="U6564" s="14">
        <v>750.42750000000024</v>
      </c>
      <c r="V6564" s="11" t="s">
        <v>23</v>
      </c>
      <c r="W6564" s="26">
        <v>0.30810564466711221</v>
      </c>
      <c r="X6564" s="11">
        <v>1</v>
      </c>
      <c r="Y6564" s="11">
        <v>21</v>
      </c>
    </row>
    <row r="6565" spans="1:25" x14ac:dyDescent="0.45">
      <c r="A6565" s="11" t="s">
        <v>6597</v>
      </c>
      <c r="B6565" s="11" t="s">
        <v>19</v>
      </c>
      <c r="C6565" s="11" t="s">
        <v>28</v>
      </c>
      <c r="D6565" s="25">
        <v>43300</v>
      </c>
      <c r="E6565" s="25">
        <v>43421</v>
      </c>
      <c r="F6565" s="11">
        <f>YEAR(Abayomis_Table[[#This Row],[OrderDate]])</f>
        <v>2018</v>
      </c>
      <c r="G6565" s="25">
        <v>43427</v>
      </c>
      <c r="H6565" s="25">
        <v>43434</v>
      </c>
      <c r="I6565" s="11" t="s">
        <v>21</v>
      </c>
      <c r="J6565" s="11">
        <v>2</v>
      </c>
      <c r="K6565" s="11">
        <v>43</v>
      </c>
      <c r="L6565" s="11">
        <v>135</v>
      </c>
      <c r="M6565" s="11">
        <v>46</v>
      </c>
      <c r="N6565" s="11">
        <v>7</v>
      </c>
      <c r="O6565" s="15">
        <v>7.4999999999999997E-2</v>
      </c>
      <c r="P6565" s="14">
        <v>1944.94</v>
      </c>
      <c r="Q6565" s="14">
        <v>2525.9</v>
      </c>
      <c r="R6565" s="11" t="s">
        <v>22</v>
      </c>
      <c r="S6565" s="14">
        <v>17681.3</v>
      </c>
      <c r="T6565" s="14">
        <v>16355.202499999999</v>
      </c>
      <c r="U6565" s="14">
        <v>2740.6224999999995</v>
      </c>
      <c r="V6565" s="11" t="s">
        <v>23</v>
      </c>
      <c r="W6565" s="26">
        <v>0.16756885156267551</v>
      </c>
      <c r="X6565" s="11">
        <v>7</v>
      </c>
      <c r="Y6565" s="11">
        <v>6</v>
      </c>
    </row>
    <row r="6566" spans="1:25" x14ac:dyDescent="0.45">
      <c r="A6566" s="11" t="s">
        <v>6598</v>
      </c>
      <c r="B6566" s="11" t="s">
        <v>36</v>
      </c>
      <c r="C6566" s="11" t="s">
        <v>20</v>
      </c>
      <c r="D6566" s="25">
        <v>43300</v>
      </c>
      <c r="E6566" s="25">
        <v>43421</v>
      </c>
      <c r="F6566" s="11">
        <f>YEAR(Abayomis_Table[[#This Row],[OrderDate]])</f>
        <v>2018</v>
      </c>
      <c r="G6566" s="25">
        <v>43428</v>
      </c>
      <c r="H6566" s="25">
        <v>43433</v>
      </c>
      <c r="I6566" s="11" t="s">
        <v>21</v>
      </c>
      <c r="J6566" s="11">
        <v>23</v>
      </c>
      <c r="K6566" s="11">
        <v>22</v>
      </c>
      <c r="L6566" s="11">
        <v>226</v>
      </c>
      <c r="M6566" s="11">
        <v>43</v>
      </c>
      <c r="N6566" s="11">
        <v>2</v>
      </c>
      <c r="O6566" s="15">
        <v>0.2</v>
      </c>
      <c r="P6566" s="14">
        <v>4844.3</v>
      </c>
      <c r="Q6566" s="14">
        <v>6291.3</v>
      </c>
      <c r="R6566" s="11" t="s">
        <v>22</v>
      </c>
      <c r="S6566" s="14">
        <v>12582.6</v>
      </c>
      <c r="T6566" s="14">
        <v>10066.080000000002</v>
      </c>
      <c r="U6566" s="14">
        <v>377.48000000000138</v>
      </c>
      <c r="V6566" s="11" t="s">
        <v>30</v>
      </c>
      <c r="W6566" s="26">
        <v>3.7500198687075936E-2</v>
      </c>
      <c r="X6566" s="11">
        <v>5</v>
      </c>
      <c r="Y6566" s="11">
        <v>7</v>
      </c>
    </row>
    <row r="6567" spans="1:25" x14ac:dyDescent="0.45">
      <c r="A6567" s="11" t="s">
        <v>6599</v>
      </c>
      <c r="B6567" s="11" t="s">
        <v>27</v>
      </c>
      <c r="C6567" s="11" t="s">
        <v>28</v>
      </c>
      <c r="D6567" s="25">
        <v>43300</v>
      </c>
      <c r="E6567" s="25">
        <v>43421</v>
      </c>
      <c r="F6567" s="11">
        <f>YEAR(Abayomis_Table[[#This Row],[OrderDate]])</f>
        <v>2018</v>
      </c>
      <c r="G6567" s="25">
        <v>43430</v>
      </c>
      <c r="H6567" s="25">
        <v>43439</v>
      </c>
      <c r="I6567" s="11" t="s">
        <v>21</v>
      </c>
      <c r="J6567" s="11">
        <v>18</v>
      </c>
      <c r="K6567" s="11">
        <v>33</v>
      </c>
      <c r="L6567" s="11">
        <v>103</v>
      </c>
      <c r="M6567" s="11">
        <v>17</v>
      </c>
      <c r="N6567" s="11">
        <v>5</v>
      </c>
      <c r="O6567" s="15">
        <v>0.05</v>
      </c>
      <c r="P6567" s="14">
        <v>667.86</v>
      </c>
      <c r="Q6567" s="14">
        <v>1192.5999999999999</v>
      </c>
      <c r="R6567" s="11" t="s">
        <v>22</v>
      </c>
      <c r="S6567" s="14">
        <v>5963</v>
      </c>
      <c r="T6567" s="14">
        <v>5664.8499999999995</v>
      </c>
      <c r="U6567" s="14">
        <v>2325.5499999999993</v>
      </c>
      <c r="V6567" s="11" t="s">
        <v>32</v>
      </c>
      <c r="W6567" s="26">
        <v>0.41052278524585817</v>
      </c>
      <c r="X6567" s="11">
        <v>9</v>
      </c>
      <c r="Y6567" s="11">
        <v>9</v>
      </c>
    </row>
    <row r="6568" spans="1:25" x14ac:dyDescent="0.45">
      <c r="A6568" s="11" t="s">
        <v>6600</v>
      </c>
      <c r="B6568" s="11" t="s">
        <v>19</v>
      </c>
      <c r="C6568" s="11" t="s">
        <v>28</v>
      </c>
      <c r="D6568" s="25">
        <v>43300</v>
      </c>
      <c r="E6568" s="25">
        <v>43421</v>
      </c>
      <c r="F6568" s="11">
        <f>YEAR(Abayomis_Table[[#This Row],[OrderDate]])</f>
        <v>2018</v>
      </c>
      <c r="G6568" s="25">
        <v>43441</v>
      </c>
      <c r="H6568" s="25">
        <v>43444</v>
      </c>
      <c r="I6568" s="11" t="s">
        <v>21</v>
      </c>
      <c r="J6568" s="11">
        <v>9</v>
      </c>
      <c r="K6568" s="11">
        <v>17</v>
      </c>
      <c r="L6568" s="11">
        <v>116</v>
      </c>
      <c r="M6568" s="11">
        <v>36</v>
      </c>
      <c r="N6568" s="11">
        <v>6</v>
      </c>
      <c r="O6568" s="15">
        <v>7.4999999999999997E-2</v>
      </c>
      <c r="P6568" s="14">
        <v>1999.82</v>
      </c>
      <c r="Q6568" s="14">
        <v>2438.8000000000002</v>
      </c>
      <c r="R6568" s="11" t="s">
        <v>22</v>
      </c>
      <c r="S6568" s="14">
        <v>14632.800000000001</v>
      </c>
      <c r="T6568" s="14">
        <v>13535.340000000002</v>
      </c>
      <c r="U6568" s="14">
        <v>1536.4200000000019</v>
      </c>
      <c r="V6568" s="11" t="s">
        <v>23</v>
      </c>
      <c r="W6568" s="26">
        <v>0.11351174037741214</v>
      </c>
      <c r="X6568" s="11">
        <v>3</v>
      </c>
      <c r="Y6568" s="11">
        <v>20</v>
      </c>
    </row>
    <row r="6569" spans="1:25" x14ac:dyDescent="0.45">
      <c r="A6569" s="11" t="s">
        <v>6601</v>
      </c>
      <c r="B6569" s="11" t="s">
        <v>27</v>
      </c>
      <c r="C6569" s="11" t="s">
        <v>34</v>
      </c>
      <c r="D6569" s="25">
        <v>43300</v>
      </c>
      <c r="E6569" s="25">
        <v>43421</v>
      </c>
      <c r="F6569" s="11">
        <f>YEAR(Abayomis_Table[[#This Row],[OrderDate]])</f>
        <v>2018</v>
      </c>
      <c r="G6569" s="25">
        <v>43424</v>
      </c>
      <c r="H6569" s="25">
        <v>43430</v>
      </c>
      <c r="I6569" s="11" t="s">
        <v>21</v>
      </c>
      <c r="J6569" s="11">
        <v>13</v>
      </c>
      <c r="K6569" s="11">
        <v>22</v>
      </c>
      <c r="L6569" s="11">
        <v>317</v>
      </c>
      <c r="M6569" s="11">
        <v>29</v>
      </c>
      <c r="N6569" s="11">
        <v>1</v>
      </c>
      <c r="O6569" s="15">
        <v>0.15</v>
      </c>
      <c r="P6569" s="14">
        <v>808.69</v>
      </c>
      <c r="Q6569" s="14">
        <v>951.4</v>
      </c>
      <c r="R6569" s="11" t="s">
        <v>22</v>
      </c>
      <c r="S6569" s="14">
        <v>951.4</v>
      </c>
      <c r="T6569" s="14">
        <v>808.68999999999994</v>
      </c>
      <c r="U6569" s="14">
        <v>-1.1368683772161603E-13</v>
      </c>
      <c r="V6569" s="11" t="s">
        <v>23</v>
      </c>
      <c r="W6569" s="26">
        <v>-1.4058148081664918E-16</v>
      </c>
      <c r="X6569" s="11">
        <v>6</v>
      </c>
      <c r="Y6569" s="11">
        <v>3</v>
      </c>
    </row>
    <row r="6570" spans="1:25" x14ac:dyDescent="0.45">
      <c r="A6570" s="11" t="s">
        <v>6602</v>
      </c>
      <c r="B6570" s="11" t="s">
        <v>36</v>
      </c>
      <c r="C6570" s="11" t="s">
        <v>20</v>
      </c>
      <c r="D6570" s="25">
        <v>43300</v>
      </c>
      <c r="E6570" s="25">
        <v>43420</v>
      </c>
      <c r="F6570" s="11">
        <f>YEAR(Abayomis_Table[[#This Row],[OrderDate]])</f>
        <v>2018</v>
      </c>
      <c r="G6570" s="25">
        <v>43436</v>
      </c>
      <c r="H6570" s="25">
        <v>43440</v>
      </c>
      <c r="I6570" s="11" t="s">
        <v>21</v>
      </c>
      <c r="J6570" s="11">
        <v>24</v>
      </c>
      <c r="K6570" s="11">
        <v>11</v>
      </c>
      <c r="L6570" s="11">
        <v>243</v>
      </c>
      <c r="M6570" s="11">
        <v>15</v>
      </c>
      <c r="N6570" s="11">
        <v>3</v>
      </c>
      <c r="O6570" s="15">
        <v>0.2</v>
      </c>
      <c r="P6570" s="14">
        <v>3575.66</v>
      </c>
      <c r="Q6570" s="14">
        <v>6385.1</v>
      </c>
      <c r="R6570" s="11" t="s">
        <v>22</v>
      </c>
      <c r="S6570" s="14">
        <v>19155.300000000003</v>
      </c>
      <c r="T6570" s="14">
        <v>15324.240000000003</v>
      </c>
      <c r="U6570" s="14">
        <v>4597.2600000000039</v>
      </c>
      <c r="V6570" s="11" t="s">
        <v>30</v>
      </c>
      <c r="W6570" s="26">
        <v>0.29999921692690812</v>
      </c>
      <c r="X6570" s="11">
        <v>4</v>
      </c>
      <c r="Y6570" s="11">
        <v>16</v>
      </c>
    </row>
    <row r="6571" spans="1:25" x14ac:dyDescent="0.45">
      <c r="A6571" s="11" t="s">
        <v>6603</v>
      </c>
      <c r="B6571" s="11" t="s">
        <v>27</v>
      </c>
      <c r="C6571" s="11" t="s">
        <v>47</v>
      </c>
      <c r="D6571" s="25">
        <v>43300</v>
      </c>
      <c r="E6571" s="25">
        <v>43420</v>
      </c>
      <c r="F6571" s="11">
        <f>YEAR(Abayomis_Table[[#This Row],[OrderDate]])</f>
        <v>2018</v>
      </c>
      <c r="G6571" s="25">
        <v>43432</v>
      </c>
      <c r="H6571" s="25">
        <v>43434</v>
      </c>
      <c r="I6571" s="11" t="s">
        <v>21</v>
      </c>
      <c r="J6571" s="11">
        <v>20</v>
      </c>
      <c r="K6571" s="11">
        <v>39</v>
      </c>
      <c r="L6571" s="11">
        <v>26</v>
      </c>
      <c r="M6571" s="11">
        <v>23</v>
      </c>
      <c r="N6571" s="11">
        <v>2</v>
      </c>
      <c r="O6571" s="15">
        <v>0.05</v>
      </c>
      <c r="P6571" s="14">
        <v>1237.69</v>
      </c>
      <c r="Q6571" s="14">
        <v>2525.9</v>
      </c>
      <c r="R6571" s="11" t="s">
        <v>22</v>
      </c>
      <c r="S6571" s="14">
        <v>5051.8</v>
      </c>
      <c r="T6571" s="14">
        <v>4799.21</v>
      </c>
      <c r="U6571" s="14">
        <v>2323.83</v>
      </c>
      <c r="V6571" s="11" t="s">
        <v>32</v>
      </c>
      <c r="W6571" s="26">
        <v>0.48421094305104379</v>
      </c>
      <c r="X6571" s="11">
        <v>2</v>
      </c>
      <c r="Y6571" s="11">
        <v>12</v>
      </c>
    </row>
    <row r="6572" spans="1:25" x14ac:dyDescent="0.45">
      <c r="A6572" s="11" t="s">
        <v>6604</v>
      </c>
      <c r="B6572" s="11" t="s">
        <v>19</v>
      </c>
      <c r="C6572" s="11" t="s">
        <v>28</v>
      </c>
      <c r="D6572" s="25">
        <v>43300</v>
      </c>
      <c r="E6572" s="25">
        <v>43420</v>
      </c>
      <c r="F6572" s="11">
        <f>YEAR(Abayomis_Table[[#This Row],[OrderDate]])</f>
        <v>2018</v>
      </c>
      <c r="G6572" s="25">
        <v>43438</v>
      </c>
      <c r="H6572" s="25">
        <v>43445</v>
      </c>
      <c r="I6572" s="11" t="s">
        <v>21</v>
      </c>
      <c r="J6572" s="11">
        <v>2</v>
      </c>
      <c r="K6572" s="11">
        <v>49</v>
      </c>
      <c r="L6572" s="11">
        <v>171</v>
      </c>
      <c r="M6572" s="11">
        <v>5</v>
      </c>
      <c r="N6572" s="11">
        <v>8</v>
      </c>
      <c r="O6572" s="15">
        <v>0.05</v>
      </c>
      <c r="P6572" s="14">
        <v>2329.9899999999998</v>
      </c>
      <c r="Q6572" s="14">
        <v>3236.1</v>
      </c>
      <c r="R6572" s="11" t="s">
        <v>22</v>
      </c>
      <c r="S6572" s="14">
        <v>25888.799999999999</v>
      </c>
      <c r="T6572" s="14">
        <v>24594.359999999997</v>
      </c>
      <c r="U6572" s="14">
        <v>5954.4399999999987</v>
      </c>
      <c r="V6572" s="11" t="s">
        <v>32</v>
      </c>
      <c r="W6572" s="26">
        <v>0.24210591371355056</v>
      </c>
      <c r="X6572" s="11">
        <v>7</v>
      </c>
      <c r="Y6572" s="11">
        <v>18</v>
      </c>
    </row>
    <row r="6573" spans="1:25" x14ac:dyDescent="0.45">
      <c r="A6573" s="11" t="s">
        <v>6605</v>
      </c>
      <c r="B6573" s="11" t="s">
        <v>36</v>
      </c>
      <c r="C6573" s="11" t="s">
        <v>47</v>
      </c>
      <c r="D6573" s="25">
        <v>43300</v>
      </c>
      <c r="E6573" s="25">
        <v>43420</v>
      </c>
      <c r="F6573" s="11">
        <f>YEAR(Abayomis_Table[[#This Row],[OrderDate]])</f>
        <v>2018</v>
      </c>
      <c r="G6573" s="25">
        <v>43444</v>
      </c>
      <c r="H6573" s="25">
        <v>43452</v>
      </c>
      <c r="I6573" s="11" t="s">
        <v>21</v>
      </c>
      <c r="J6573" s="11">
        <v>21</v>
      </c>
      <c r="K6573" s="11">
        <v>40</v>
      </c>
      <c r="L6573" s="11">
        <v>37</v>
      </c>
      <c r="M6573" s="11">
        <v>37</v>
      </c>
      <c r="N6573" s="11">
        <v>7</v>
      </c>
      <c r="O6573" s="15">
        <v>7.4999999999999997E-2</v>
      </c>
      <c r="P6573" s="14">
        <v>1620.86</v>
      </c>
      <c r="Q6573" s="14">
        <v>3859.2</v>
      </c>
      <c r="R6573" s="11" t="s">
        <v>22</v>
      </c>
      <c r="S6573" s="14">
        <v>27014.399999999998</v>
      </c>
      <c r="T6573" s="14">
        <v>24988.32</v>
      </c>
      <c r="U6573" s="14">
        <v>13642.300000000001</v>
      </c>
      <c r="V6573" s="11" t="s">
        <v>23</v>
      </c>
      <c r="W6573" s="26">
        <v>0.54594706646945457</v>
      </c>
      <c r="X6573" s="11">
        <v>8</v>
      </c>
      <c r="Y6573" s="11">
        <v>24</v>
      </c>
    </row>
    <row r="6574" spans="1:25" x14ac:dyDescent="0.45">
      <c r="A6574" s="11" t="s">
        <v>6606</v>
      </c>
      <c r="B6574" s="11" t="s">
        <v>19</v>
      </c>
      <c r="C6574" s="11" t="s">
        <v>34</v>
      </c>
      <c r="D6574" s="25">
        <v>43300</v>
      </c>
      <c r="E6574" s="25">
        <v>43420</v>
      </c>
      <c r="F6574" s="11">
        <f>YEAR(Abayomis_Table[[#This Row],[OrderDate]])</f>
        <v>2018</v>
      </c>
      <c r="G6574" s="25">
        <v>43437</v>
      </c>
      <c r="H6574" s="25">
        <v>43445</v>
      </c>
      <c r="I6574" s="11" t="s">
        <v>21</v>
      </c>
      <c r="J6574" s="11">
        <v>5</v>
      </c>
      <c r="K6574" s="11">
        <v>35</v>
      </c>
      <c r="L6574" s="11">
        <v>286</v>
      </c>
      <c r="M6574" s="11">
        <v>7</v>
      </c>
      <c r="N6574" s="11">
        <v>6</v>
      </c>
      <c r="O6574" s="15">
        <v>7.4999999999999997E-2</v>
      </c>
      <c r="P6574" s="14">
        <v>1076.02</v>
      </c>
      <c r="Q6574" s="14">
        <v>1956.4</v>
      </c>
      <c r="R6574" s="11" t="s">
        <v>22</v>
      </c>
      <c r="S6574" s="14">
        <v>11738.400000000001</v>
      </c>
      <c r="T6574" s="14">
        <v>10858.020000000002</v>
      </c>
      <c r="U6574" s="14">
        <v>4401.9000000000024</v>
      </c>
      <c r="V6574" s="11" t="s">
        <v>23</v>
      </c>
      <c r="W6574" s="26">
        <v>0.40540540540540554</v>
      </c>
      <c r="X6574" s="11">
        <v>8</v>
      </c>
      <c r="Y6574" s="11">
        <v>17</v>
      </c>
    </row>
    <row r="6575" spans="1:25" x14ac:dyDescent="0.45">
      <c r="A6575" s="11" t="s">
        <v>6607</v>
      </c>
      <c r="B6575" s="11" t="s">
        <v>19</v>
      </c>
      <c r="C6575" s="11" t="s">
        <v>28</v>
      </c>
      <c r="D6575" s="25">
        <v>43300</v>
      </c>
      <c r="E6575" s="25">
        <v>43420</v>
      </c>
      <c r="F6575" s="11">
        <f>YEAR(Abayomis_Table[[#This Row],[OrderDate]])</f>
        <v>2018</v>
      </c>
      <c r="G6575" s="25">
        <v>43438</v>
      </c>
      <c r="H6575" s="25">
        <v>43440</v>
      </c>
      <c r="I6575" s="11" t="s">
        <v>21</v>
      </c>
      <c r="J6575" s="11">
        <v>3</v>
      </c>
      <c r="K6575" s="11">
        <v>14</v>
      </c>
      <c r="L6575" s="11">
        <v>168</v>
      </c>
      <c r="M6575" s="11">
        <v>44</v>
      </c>
      <c r="N6575" s="11">
        <v>3</v>
      </c>
      <c r="O6575" s="15">
        <v>0.2</v>
      </c>
      <c r="P6575" s="14">
        <v>1599.29</v>
      </c>
      <c r="Q6575" s="14">
        <v>2579.5</v>
      </c>
      <c r="R6575" s="11" t="s">
        <v>22</v>
      </c>
      <c r="S6575" s="14">
        <v>7738.5</v>
      </c>
      <c r="T6575" s="14">
        <v>6190.8</v>
      </c>
      <c r="U6575" s="14">
        <v>1392.9300000000003</v>
      </c>
      <c r="V6575" s="11" t="s">
        <v>30</v>
      </c>
      <c r="W6575" s="26">
        <v>0.22500000000000003</v>
      </c>
      <c r="X6575" s="11">
        <v>2</v>
      </c>
      <c r="Y6575" s="11">
        <v>18</v>
      </c>
    </row>
    <row r="6576" spans="1:25" x14ac:dyDescent="0.45">
      <c r="A6576" s="11" t="s">
        <v>6608</v>
      </c>
      <c r="B6576" s="11" t="s">
        <v>19</v>
      </c>
      <c r="C6576" s="11" t="s">
        <v>47</v>
      </c>
      <c r="D6576" s="25">
        <v>43300</v>
      </c>
      <c r="E6576" s="25">
        <v>43420</v>
      </c>
      <c r="F6576" s="11">
        <f>YEAR(Abayomis_Table[[#This Row],[OrderDate]])</f>
        <v>2018</v>
      </c>
      <c r="G6576" s="25">
        <v>43423</v>
      </c>
      <c r="H6576" s="25">
        <v>43430</v>
      </c>
      <c r="I6576" s="11" t="s">
        <v>21</v>
      </c>
      <c r="J6576" s="11">
        <v>11</v>
      </c>
      <c r="K6576" s="11">
        <v>5</v>
      </c>
      <c r="L6576" s="11">
        <v>4</v>
      </c>
      <c r="M6576" s="11">
        <v>4</v>
      </c>
      <c r="N6576" s="11">
        <v>6</v>
      </c>
      <c r="O6576" s="15">
        <v>0.05</v>
      </c>
      <c r="P6576" s="14">
        <v>724.4</v>
      </c>
      <c r="Q6576" s="14">
        <v>1065.3</v>
      </c>
      <c r="R6576" s="11" t="s">
        <v>22</v>
      </c>
      <c r="S6576" s="14">
        <v>6391.7999999999993</v>
      </c>
      <c r="T6576" s="14">
        <v>6072.2099999999991</v>
      </c>
      <c r="U6576" s="14">
        <v>1725.8099999999995</v>
      </c>
      <c r="V6576" s="11" t="s">
        <v>32</v>
      </c>
      <c r="W6576" s="26">
        <v>0.28421447874826461</v>
      </c>
      <c r="X6576" s="11">
        <v>7</v>
      </c>
      <c r="Y6576" s="11">
        <v>3</v>
      </c>
    </row>
    <row r="6577" spans="1:25" x14ac:dyDescent="0.45">
      <c r="A6577" s="11" t="s">
        <v>6609</v>
      </c>
      <c r="B6577" s="11" t="s">
        <v>19</v>
      </c>
      <c r="C6577" s="11" t="s">
        <v>28</v>
      </c>
      <c r="D6577" s="25">
        <v>43300</v>
      </c>
      <c r="E6577" s="25">
        <v>43420</v>
      </c>
      <c r="F6577" s="11">
        <f>YEAR(Abayomis_Table[[#This Row],[OrderDate]])</f>
        <v>2018</v>
      </c>
      <c r="G6577" s="25">
        <v>43440</v>
      </c>
      <c r="H6577" s="25">
        <v>43441</v>
      </c>
      <c r="I6577" s="11" t="s">
        <v>21</v>
      </c>
      <c r="J6577" s="11">
        <v>2</v>
      </c>
      <c r="K6577" s="11">
        <v>17</v>
      </c>
      <c r="L6577" s="11">
        <v>195</v>
      </c>
      <c r="M6577" s="11">
        <v>12</v>
      </c>
      <c r="N6577" s="11">
        <v>8</v>
      </c>
      <c r="O6577" s="15">
        <v>0.1</v>
      </c>
      <c r="P6577" s="14">
        <v>2710.82</v>
      </c>
      <c r="Q6577" s="14">
        <v>3872.6</v>
      </c>
      <c r="R6577" s="11" t="s">
        <v>22</v>
      </c>
      <c r="S6577" s="14">
        <v>30980.799999999999</v>
      </c>
      <c r="T6577" s="14">
        <v>27882.720000000001</v>
      </c>
      <c r="U6577" s="14">
        <v>6196.16</v>
      </c>
      <c r="V6577" s="11" t="s">
        <v>23</v>
      </c>
      <c r="W6577" s="26">
        <v>0.22222222222222221</v>
      </c>
      <c r="X6577" s="11">
        <v>1</v>
      </c>
      <c r="Y6577" s="11">
        <v>20</v>
      </c>
    </row>
    <row r="6578" spans="1:25" x14ac:dyDescent="0.45">
      <c r="A6578" s="11" t="s">
        <v>6610</v>
      </c>
      <c r="B6578" s="11" t="s">
        <v>27</v>
      </c>
      <c r="C6578" s="11" t="s">
        <v>20</v>
      </c>
      <c r="D6578" s="25">
        <v>43300</v>
      </c>
      <c r="E6578" s="25">
        <v>43420</v>
      </c>
      <c r="F6578" s="11">
        <f>YEAR(Abayomis_Table[[#This Row],[OrderDate]])</f>
        <v>2018</v>
      </c>
      <c r="G6578" s="25">
        <v>43426</v>
      </c>
      <c r="H6578" s="25">
        <v>43430</v>
      </c>
      <c r="I6578" s="11" t="s">
        <v>21</v>
      </c>
      <c r="J6578" s="11">
        <v>12</v>
      </c>
      <c r="K6578" s="11">
        <v>13</v>
      </c>
      <c r="L6578" s="11">
        <v>225</v>
      </c>
      <c r="M6578" s="11">
        <v>20</v>
      </c>
      <c r="N6578" s="11">
        <v>5</v>
      </c>
      <c r="O6578" s="15">
        <v>0.15</v>
      </c>
      <c r="P6578" s="14">
        <v>4234.67</v>
      </c>
      <c r="Q6578" s="14">
        <v>6137.2</v>
      </c>
      <c r="R6578" s="11" t="s">
        <v>22</v>
      </c>
      <c r="S6578" s="14">
        <v>30686</v>
      </c>
      <c r="T6578" s="14">
        <v>26083.1</v>
      </c>
      <c r="U6578" s="14">
        <v>4909.75</v>
      </c>
      <c r="V6578" s="11" t="s">
        <v>23</v>
      </c>
      <c r="W6578" s="26">
        <v>0.1882349107276359</v>
      </c>
      <c r="X6578" s="11">
        <v>4</v>
      </c>
      <c r="Y6578" s="11">
        <v>6</v>
      </c>
    </row>
    <row r="6579" spans="1:25" x14ac:dyDescent="0.45">
      <c r="A6579" s="11" t="s">
        <v>6611</v>
      </c>
      <c r="B6579" s="11" t="s">
        <v>19</v>
      </c>
      <c r="C6579" s="11" t="s">
        <v>20</v>
      </c>
      <c r="D6579" s="25">
        <v>43300</v>
      </c>
      <c r="E6579" s="25">
        <v>43420</v>
      </c>
      <c r="F6579" s="11">
        <f>YEAR(Abayomis_Table[[#This Row],[OrderDate]])</f>
        <v>2018</v>
      </c>
      <c r="G6579" s="25">
        <v>43433</v>
      </c>
      <c r="H6579" s="25">
        <v>43439</v>
      </c>
      <c r="I6579" s="11" t="s">
        <v>21</v>
      </c>
      <c r="J6579" s="11">
        <v>7</v>
      </c>
      <c r="K6579" s="11">
        <v>25</v>
      </c>
      <c r="L6579" s="11">
        <v>243</v>
      </c>
      <c r="M6579" s="11">
        <v>17</v>
      </c>
      <c r="N6579" s="11">
        <v>2</v>
      </c>
      <c r="O6579" s="15">
        <v>0.05</v>
      </c>
      <c r="P6579" s="14">
        <v>145.38999999999999</v>
      </c>
      <c r="Q6579" s="14">
        <v>207.7</v>
      </c>
      <c r="R6579" s="11" t="s">
        <v>22</v>
      </c>
      <c r="S6579" s="14">
        <v>415.4</v>
      </c>
      <c r="T6579" s="14">
        <v>394.62999999999994</v>
      </c>
      <c r="U6579" s="14">
        <v>103.84999999999997</v>
      </c>
      <c r="V6579" s="11" t="s">
        <v>32</v>
      </c>
      <c r="W6579" s="26">
        <v>0.26315789473684204</v>
      </c>
      <c r="X6579" s="11">
        <v>6</v>
      </c>
      <c r="Y6579" s="11">
        <v>13</v>
      </c>
    </row>
    <row r="6580" spans="1:25" x14ac:dyDescent="0.45">
      <c r="A6580" s="11" t="s">
        <v>6612</v>
      </c>
      <c r="B6580" s="11" t="s">
        <v>27</v>
      </c>
      <c r="C6580" s="11" t="s">
        <v>34</v>
      </c>
      <c r="D6580" s="25">
        <v>43300</v>
      </c>
      <c r="E6580" s="25">
        <v>43419</v>
      </c>
      <c r="F6580" s="11">
        <f>YEAR(Abayomis_Table[[#This Row],[OrderDate]])</f>
        <v>2018</v>
      </c>
      <c r="G6580" s="25">
        <v>43432</v>
      </c>
      <c r="H6580" s="25">
        <v>43435</v>
      </c>
      <c r="I6580" s="11" t="s">
        <v>21</v>
      </c>
      <c r="J6580" s="11">
        <v>16</v>
      </c>
      <c r="K6580" s="11">
        <v>42</v>
      </c>
      <c r="L6580" s="11">
        <v>300</v>
      </c>
      <c r="M6580" s="11">
        <v>15</v>
      </c>
      <c r="N6580" s="11">
        <v>1</v>
      </c>
      <c r="O6580" s="15">
        <v>7.4999999999999997E-2</v>
      </c>
      <c r="P6580" s="14">
        <v>594.55999999999995</v>
      </c>
      <c r="Q6580" s="14">
        <v>1165.8</v>
      </c>
      <c r="R6580" s="11" t="s">
        <v>22</v>
      </c>
      <c r="S6580" s="14">
        <v>1165.8</v>
      </c>
      <c r="T6580" s="14">
        <v>1078.365</v>
      </c>
      <c r="U6580" s="14">
        <v>483.80500000000006</v>
      </c>
      <c r="V6580" s="11" t="s">
        <v>23</v>
      </c>
      <c r="W6580" s="26">
        <v>0.44864679398904828</v>
      </c>
      <c r="X6580" s="11">
        <v>3</v>
      </c>
      <c r="Y6580" s="11">
        <v>13</v>
      </c>
    </row>
    <row r="6581" spans="1:25" x14ac:dyDescent="0.45">
      <c r="A6581" s="11" t="s">
        <v>6613</v>
      </c>
      <c r="B6581" s="11" t="s">
        <v>43</v>
      </c>
      <c r="C6581" s="11" t="s">
        <v>25</v>
      </c>
      <c r="D6581" s="25">
        <v>43300</v>
      </c>
      <c r="E6581" s="25">
        <v>43419</v>
      </c>
      <c r="F6581" s="11">
        <f>YEAR(Abayomis_Table[[#This Row],[OrderDate]])</f>
        <v>2018</v>
      </c>
      <c r="G6581" s="25">
        <v>43442</v>
      </c>
      <c r="H6581" s="25">
        <v>43448</v>
      </c>
      <c r="I6581" s="11" t="s">
        <v>21</v>
      </c>
      <c r="J6581" s="11">
        <v>27</v>
      </c>
      <c r="K6581" s="11">
        <v>4</v>
      </c>
      <c r="L6581" s="11">
        <v>353</v>
      </c>
      <c r="M6581" s="11">
        <v>40</v>
      </c>
      <c r="N6581" s="11">
        <v>6</v>
      </c>
      <c r="O6581" s="15">
        <v>0.05</v>
      </c>
      <c r="P6581" s="14">
        <v>560.39</v>
      </c>
      <c r="Q6581" s="14">
        <v>1098.8</v>
      </c>
      <c r="R6581" s="11" t="s">
        <v>22</v>
      </c>
      <c r="S6581" s="14">
        <v>6592.7999999999993</v>
      </c>
      <c r="T6581" s="14">
        <v>6263.1599999999989</v>
      </c>
      <c r="U6581" s="14">
        <v>2900.8199999999988</v>
      </c>
      <c r="V6581" s="11" t="s">
        <v>32</v>
      </c>
      <c r="W6581" s="26">
        <v>0.46315597877109949</v>
      </c>
      <c r="X6581" s="11">
        <v>6</v>
      </c>
      <c r="Y6581" s="11">
        <v>23</v>
      </c>
    </row>
    <row r="6582" spans="1:25" x14ac:dyDescent="0.45">
      <c r="A6582" s="11" t="s">
        <v>6614</v>
      </c>
      <c r="B6582" s="11" t="s">
        <v>27</v>
      </c>
      <c r="C6582" s="11" t="s">
        <v>41</v>
      </c>
      <c r="D6582" s="25">
        <v>43300</v>
      </c>
      <c r="E6582" s="25">
        <v>43419</v>
      </c>
      <c r="F6582" s="11">
        <f>YEAR(Abayomis_Table[[#This Row],[OrderDate]])</f>
        <v>2018</v>
      </c>
      <c r="G6582" s="25">
        <v>43447</v>
      </c>
      <c r="H6582" s="25">
        <v>43456</v>
      </c>
      <c r="I6582" s="11" t="s">
        <v>21</v>
      </c>
      <c r="J6582" s="11">
        <v>12</v>
      </c>
      <c r="K6582" s="11">
        <v>12</v>
      </c>
      <c r="L6582" s="11">
        <v>69</v>
      </c>
      <c r="M6582" s="11">
        <v>1</v>
      </c>
      <c r="N6582" s="11">
        <v>7</v>
      </c>
      <c r="O6582" s="15">
        <v>0.1</v>
      </c>
      <c r="P6582" s="14">
        <v>3125.95</v>
      </c>
      <c r="Q6582" s="14">
        <v>3859.2</v>
      </c>
      <c r="R6582" s="11" t="s">
        <v>22</v>
      </c>
      <c r="S6582" s="14">
        <v>27014.399999999998</v>
      </c>
      <c r="T6582" s="14">
        <v>24312.959999999999</v>
      </c>
      <c r="U6582" s="14">
        <v>2431.3100000000013</v>
      </c>
      <c r="V6582" s="11" t="s">
        <v>23</v>
      </c>
      <c r="W6582" s="26">
        <v>0.10000057582458086</v>
      </c>
      <c r="X6582" s="11">
        <v>9</v>
      </c>
      <c r="Y6582" s="11">
        <v>28</v>
      </c>
    </row>
    <row r="6583" spans="1:25" x14ac:dyDescent="0.45">
      <c r="A6583" s="11" t="s">
        <v>6615</v>
      </c>
      <c r="B6583" s="11" t="s">
        <v>19</v>
      </c>
      <c r="C6583" s="11" t="s">
        <v>20</v>
      </c>
      <c r="D6583" s="25">
        <v>43300</v>
      </c>
      <c r="E6583" s="25">
        <v>43419</v>
      </c>
      <c r="F6583" s="11">
        <f>YEAR(Abayomis_Table[[#This Row],[OrderDate]])</f>
        <v>2018</v>
      </c>
      <c r="G6583" s="25">
        <v>43422</v>
      </c>
      <c r="H6583" s="25">
        <v>43426</v>
      </c>
      <c r="I6583" s="11" t="s">
        <v>21</v>
      </c>
      <c r="J6583" s="11">
        <v>1</v>
      </c>
      <c r="K6583" s="11">
        <v>4</v>
      </c>
      <c r="L6583" s="11">
        <v>224</v>
      </c>
      <c r="M6583" s="11">
        <v>30</v>
      </c>
      <c r="N6583" s="11">
        <v>1</v>
      </c>
      <c r="O6583" s="15">
        <v>7.4999999999999997E-2</v>
      </c>
      <c r="P6583" s="14">
        <v>780.15</v>
      </c>
      <c r="Q6583" s="14">
        <v>951.4</v>
      </c>
      <c r="R6583" s="11" t="s">
        <v>22</v>
      </c>
      <c r="S6583" s="14">
        <v>951.4</v>
      </c>
      <c r="T6583" s="14">
        <v>880.04500000000007</v>
      </c>
      <c r="U6583" s="14">
        <v>99.895000000000095</v>
      </c>
      <c r="V6583" s="11" t="s">
        <v>23</v>
      </c>
      <c r="W6583" s="26">
        <v>0.11351124090245394</v>
      </c>
      <c r="X6583" s="11">
        <v>4</v>
      </c>
      <c r="Y6583" s="11">
        <v>3</v>
      </c>
    </row>
    <row r="6584" spans="1:25" x14ac:dyDescent="0.45">
      <c r="A6584" s="11" t="s">
        <v>6616</v>
      </c>
      <c r="B6584" s="11" t="s">
        <v>19</v>
      </c>
      <c r="C6584" s="11" t="s">
        <v>20</v>
      </c>
      <c r="D6584" s="25">
        <v>43300</v>
      </c>
      <c r="E6584" s="25">
        <v>43419</v>
      </c>
      <c r="F6584" s="11">
        <f>YEAR(Abayomis_Table[[#This Row],[OrderDate]])</f>
        <v>2018</v>
      </c>
      <c r="G6584" s="25">
        <v>43437</v>
      </c>
      <c r="H6584" s="25">
        <v>43447</v>
      </c>
      <c r="I6584" s="11" t="s">
        <v>21</v>
      </c>
      <c r="J6584" s="11">
        <v>10</v>
      </c>
      <c r="K6584" s="11">
        <v>37</v>
      </c>
      <c r="L6584" s="11">
        <v>257</v>
      </c>
      <c r="M6584" s="11">
        <v>22</v>
      </c>
      <c r="N6584" s="11">
        <v>5</v>
      </c>
      <c r="O6584" s="15">
        <v>0.05</v>
      </c>
      <c r="P6584" s="14">
        <v>1423.08</v>
      </c>
      <c r="Q6584" s="14">
        <v>2412</v>
      </c>
      <c r="R6584" s="11" t="s">
        <v>22</v>
      </c>
      <c r="S6584" s="14">
        <v>12060</v>
      </c>
      <c r="T6584" s="14">
        <v>11457</v>
      </c>
      <c r="U6584" s="14">
        <v>4341.6000000000004</v>
      </c>
      <c r="V6584" s="11" t="s">
        <v>32</v>
      </c>
      <c r="W6584" s="26">
        <v>0.37894736842105264</v>
      </c>
      <c r="X6584" s="11">
        <v>10</v>
      </c>
      <c r="Y6584" s="11">
        <v>18</v>
      </c>
    </row>
    <row r="6585" spans="1:25" x14ac:dyDescent="0.45">
      <c r="A6585" s="11" t="s">
        <v>6617</v>
      </c>
      <c r="B6585" s="11" t="s">
        <v>19</v>
      </c>
      <c r="C6585" s="11" t="s">
        <v>20</v>
      </c>
      <c r="D6585" s="25">
        <v>43300</v>
      </c>
      <c r="E6585" s="25">
        <v>43418</v>
      </c>
      <c r="F6585" s="11">
        <f>YEAR(Abayomis_Table[[#This Row],[OrderDate]])</f>
        <v>2018</v>
      </c>
      <c r="G6585" s="25">
        <v>43434</v>
      </c>
      <c r="H6585" s="25">
        <v>43439</v>
      </c>
      <c r="I6585" s="11" t="s">
        <v>21</v>
      </c>
      <c r="J6585" s="11">
        <v>6</v>
      </c>
      <c r="K6585" s="11">
        <v>23</v>
      </c>
      <c r="L6585" s="11">
        <v>243</v>
      </c>
      <c r="M6585" s="11">
        <v>46</v>
      </c>
      <c r="N6585" s="11">
        <v>7</v>
      </c>
      <c r="O6585" s="15">
        <v>7.4999999999999997E-2</v>
      </c>
      <c r="P6585" s="14">
        <v>697.87</v>
      </c>
      <c r="Q6585" s="14">
        <v>1125.5999999999999</v>
      </c>
      <c r="R6585" s="11" t="s">
        <v>22</v>
      </c>
      <c r="S6585" s="14">
        <v>7879.1999999999989</v>
      </c>
      <c r="T6585" s="14">
        <v>7288.2599999999993</v>
      </c>
      <c r="U6585" s="14">
        <v>2403.1699999999992</v>
      </c>
      <c r="V6585" s="11" t="s">
        <v>23</v>
      </c>
      <c r="W6585" s="26">
        <v>0.32973165062717291</v>
      </c>
      <c r="X6585" s="11">
        <v>5</v>
      </c>
      <c r="Y6585" s="11">
        <v>16</v>
      </c>
    </row>
    <row r="6586" spans="1:25" x14ac:dyDescent="0.45">
      <c r="A6586" s="11" t="s">
        <v>6618</v>
      </c>
      <c r="B6586" s="11" t="s">
        <v>27</v>
      </c>
      <c r="C6586" s="11" t="s">
        <v>34</v>
      </c>
      <c r="D6586" s="25">
        <v>43300</v>
      </c>
      <c r="E6586" s="25">
        <v>43418</v>
      </c>
      <c r="F6586" s="11">
        <f>YEAR(Abayomis_Table[[#This Row],[OrderDate]])</f>
        <v>2018</v>
      </c>
      <c r="G6586" s="25">
        <v>43442</v>
      </c>
      <c r="H6586" s="25">
        <v>43450</v>
      </c>
      <c r="I6586" s="11" t="s">
        <v>21</v>
      </c>
      <c r="J6586" s="11">
        <v>17</v>
      </c>
      <c r="K6586" s="11">
        <v>40</v>
      </c>
      <c r="L6586" s="11">
        <v>262</v>
      </c>
      <c r="M6586" s="11">
        <v>28</v>
      </c>
      <c r="N6586" s="11">
        <v>3</v>
      </c>
      <c r="O6586" s="15">
        <v>0.1</v>
      </c>
      <c r="P6586" s="14">
        <v>1522.51</v>
      </c>
      <c r="Q6586" s="14">
        <v>2003.3</v>
      </c>
      <c r="R6586" s="11" t="s">
        <v>22</v>
      </c>
      <c r="S6586" s="14">
        <v>6009.9</v>
      </c>
      <c r="T6586" s="14">
        <v>5408.91</v>
      </c>
      <c r="U6586" s="14">
        <v>841.38000000000011</v>
      </c>
      <c r="V6586" s="11" t="s">
        <v>23</v>
      </c>
      <c r="W6586" s="26">
        <v>0.15555444627475778</v>
      </c>
      <c r="X6586" s="11">
        <v>8</v>
      </c>
      <c r="Y6586" s="11">
        <v>24</v>
      </c>
    </row>
    <row r="6587" spans="1:25" x14ac:dyDescent="0.45">
      <c r="A6587" s="11" t="s">
        <v>6619</v>
      </c>
      <c r="B6587" s="11" t="s">
        <v>19</v>
      </c>
      <c r="C6587" s="11" t="s">
        <v>41</v>
      </c>
      <c r="D6587" s="25">
        <v>43300</v>
      </c>
      <c r="E6587" s="25">
        <v>43418</v>
      </c>
      <c r="F6587" s="11">
        <f>YEAR(Abayomis_Table[[#This Row],[OrderDate]])</f>
        <v>2018</v>
      </c>
      <c r="G6587" s="25">
        <v>43445</v>
      </c>
      <c r="H6587" s="25">
        <v>43447</v>
      </c>
      <c r="I6587" s="11" t="s">
        <v>21</v>
      </c>
      <c r="J6587" s="11">
        <v>5</v>
      </c>
      <c r="K6587" s="11">
        <v>37</v>
      </c>
      <c r="L6587" s="11">
        <v>76</v>
      </c>
      <c r="M6587" s="11">
        <v>6</v>
      </c>
      <c r="N6587" s="11">
        <v>2</v>
      </c>
      <c r="O6587" s="15">
        <v>0.1</v>
      </c>
      <c r="P6587" s="14">
        <v>171.19</v>
      </c>
      <c r="Q6587" s="14">
        <v>234.5</v>
      </c>
      <c r="R6587" s="11" t="s">
        <v>22</v>
      </c>
      <c r="S6587" s="14">
        <v>469</v>
      </c>
      <c r="T6587" s="14">
        <v>422.1</v>
      </c>
      <c r="U6587" s="14">
        <v>79.720000000000027</v>
      </c>
      <c r="V6587" s="11" t="s">
        <v>23</v>
      </c>
      <c r="W6587" s="26">
        <v>0.18886519782042174</v>
      </c>
      <c r="X6587" s="11">
        <v>2</v>
      </c>
      <c r="Y6587" s="11">
        <v>27</v>
      </c>
    </row>
    <row r="6588" spans="1:25" x14ac:dyDescent="0.45">
      <c r="A6588" s="11" t="s">
        <v>6620</v>
      </c>
      <c r="B6588" s="11" t="s">
        <v>19</v>
      </c>
      <c r="C6588" s="11" t="s">
        <v>25</v>
      </c>
      <c r="D6588" s="25">
        <v>43300</v>
      </c>
      <c r="E6588" s="25">
        <v>43418</v>
      </c>
      <c r="F6588" s="11">
        <f>YEAR(Abayomis_Table[[#This Row],[OrderDate]])</f>
        <v>2018</v>
      </c>
      <c r="G6588" s="25">
        <v>43435</v>
      </c>
      <c r="H6588" s="25">
        <v>43436</v>
      </c>
      <c r="I6588" s="11" t="s">
        <v>21</v>
      </c>
      <c r="J6588" s="11">
        <v>10</v>
      </c>
      <c r="K6588" s="11">
        <v>46</v>
      </c>
      <c r="L6588" s="11">
        <v>362</v>
      </c>
      <c r="M6588" s="11">
        <v>3</v>
      </c>
      <c r="N6588" s="11">
        <v>4</v>
      </c>
      <c r="O6588" s="15">
        <v>7.4999999999999997E-2</v>
      </c>
      <c r="P6588" s="14">
        <v>947.05</v>
      </c>
      <c r="Q6588" s="14">
        <v>1721.9</v>
      </c>
      <c r="R6588" s="11" t="s">
        <v>22</v>
      </c>
      <c r="S6588" s="14">
        <v>6887.6</v>
      </c>
      <c r="T6588" s="14">
        <v>6371.0300000000007</v>
      </c>
      <c r="U6588" s="14">
        <v>2582.8300000000008</v>
      </c>
      <c r="V6588" s="11" t="s">
        <v>23</v>
      </c>
      <c r="W6588" s="26">
        <v>0.40540226619557601</v>
      </c>
      <c r="X6588" s="11">
        <v>1</v>
      </c>
      <c r="Y6588" s="11">
        <v>17</v>
      </c>
    </row>
    <row r="6589" spans="1:25" x14ac:dyDescent="0.45">
      <c r="A6589" s="11" t="s">
        <v>6621</v>
      </c>
      <c r="B6589" s="11" t="s">
        <v>27</v>
      </c>
      <c r="C6589" s="11" t="s">
        <v>41</v>
      </c>
      <c r="D6589" s="25">
        <v>43300</v>
      </c>
      <c r="E6589" s="25">
        <v>43418</v>
      </c>
      <c r="F6589" s="11">
        <f>YEAR(Abayomis_Table[[#This Row],[OrderDate]])</f>
        <v>2018</v>
      </c>
      <c r="G6589" s="25">
        <v>43433</v>
      </c>
      <c r="H6589" s="25">
        <v>43438</v>
      </c>
      <c r="I6589" s="11" t="s">
        <v>21</v>
      </c>
      <c r="J6589" s="11">
        <v>18</v>
      </c>
      <c r="K6589" s="11">
        <v>47</v>
      </c>
      <c r="L6589" s="11">
        <v>61</v>
      </c>
      <c r="M6589" s="11">
        <v>37</v>
      </c>
      <c r="N6589" s="11">
        <v>1</v>
      </c>
      <c r="O6589" s="15">
        <v>0.15</v>
      </c>
      <c r="P6589" s="14">
        <v>1308.18</v>
      </c>
      <c r="Q6589" s="14">
        <v>1842.5</v>
      </c>
      <c r="R6589" s="11" t="s">
        <v>22</v>
      </c>
      <c r="S6589" s="14">
        <v>1842.5</v>
      </c>
      <c r="T6589" s="14">
        <v>1566.125</v>
      </c>
      <c r="U6589" s="14">
        <v>257.94499999999994</v>
      </c>
      <c r="V6589" s="11" t="s">
        <v>23</v>
      </c>
      <c r="W6589" s="26">
        <v>0.16470268975975733</v>
      </c>
      <c r="X6589" s="11">
        <v>5</v>
      </c>
      <c r="Y6589" s="11">
        <v>15</v>
      </c>
    </row>
    <row r="6590" spans="1:25" x14ac:dyDescent="0.45">
      <c r="A6590" s="11" t="s">
        <v>6622</v>
      </c>
      <c r="B6590" s="11" t="s">
        <v>27</v>
      </c>
      <c r="C6590" s="11" t="s">
        <v>20</v>
      </c>
      <c r="D6590" s="25">
        <v>43300</v>
      </c>
      <c r="E6590" s="25">
        <v>43418</v>
      </c>
      <c r="F6590" s="11">
        <f>YEAR(Abayomis_Table[[#This Row],[OrderDate]])</f>
        <v>2018</v>
      </c>
      <c r="G6590" s="25">
        <v>43427</v>
      </c>
      <c r="H6590" s="25">
        <v>43431</v>
      </c>
      <c r="I6590" s="11" t="s">
        <v>21</v>
      </c>
      <c r="J6590" s="11">
        <v>13</v>
      </c>
      <c r="K6590" s="11">
        <v>25</v>
      </c>
      <c r="L6590" s="11">
        <v>209</v>
      </c>
      <c r="M6590" s="11">
        <v>1</v>
      </c>
      <c r="N6590" s="11">
        <v>5</v>
      </c>
      <c r="O6590" s="15">
        <v>0.05</v>
      </c>
      <c r="P6590" s="14">
        <v>1184.02</v>
      </c>
      <c r="Q6590" s="14">
        <v>2519.1999999999998</v>
      </c>
      <c r="R6590" s="11" t="s">
        <v>22</v>
      </c>
      <c r="S6590" s="14">
        <v>12596</v>
      </c>
      <c r="T6590" s="14">
        <v>11966.199999999999</v>
      </c>
      <c r="U6590" s="14">
        <v>6046.0999999999985</v>
      </c>
      <c r="V6590" s="11" t="s">
        <v>32</v>
      </c>
      <c r="W6590" s="26">
        <v>0.50526482926910787</v>
      </c>
      <c r="X6590" s="11">
        <v>4</v>
      </c>
      <c r="Y6590" s="11">
        <v>9</v>
      </c>
    </row>
    <row r="6591" spans="1:25" x14ac:dyDescent="0.45">
      <c r="A6591" s="11" t="s">
        <v>6623</v>
      </c>
      <c r="B6591" s="11" t="s">
        <v>43</v>
      </c>
      <c r="C6591" s="11" t="s">
        <v>28</v>
      </c>
      <c r="D6591" s="25">
        <v>43300</v>
      </c>
      <c r="E6591" s="25">
        <v>43418</v>
      </c>
      <c r="F6591" s="11">
        <f>YEAR(Abayomis_Table[[#This Row],[OrderDate]])</f>
        <v>2018</v>
      </c>
      <c r="G6591" s="25">
        <v>43435</v>
      </c>
      <c r="H6591" s="25">
        <v>43437</v>
      </c>
      <c r="I6591" s="11" t="s">
        <v>21</v>
      </c>
      <c r="J6591" s="11">
        <v>27</v>
      </c>
      <c r="K6591" s="11">
        <v>19</v>
      </c>
      <c r="L6591" s="11">
        <v>141</v>
      </c>
      <c r="M6591" s="11">
        <v>35</v>
      </c>
      <c r="N6591" s="11">
        <v>2</v>
      </c>
      <c r="O6591" s="15">
        <v>0.1</v>
      </c>
      <c r="P6591" s="14">
        <v>2500.11</v>
      </c>
      <c r="Q6591" s="14">
        <v>2941.3</v>
      </c>
      <c r="R6591" s="11" t="s">
        <v>22</v>
      </c>
      <c r="S6591" s="14">
        <v>5882.6</v>
      </c>
      <c r="T6591" s="14">
        <v>5294.34</v>
      </c>
      <c r="U6591" s="14">
        <v>294.11999999999989</v>
      </c>
      <c r="V6591" s="11" t="s">
        <v>23</v>
      </c>
      <c r="W6591" s="26">
        <v>5.5553666745996648E-2</v>
      </c>
      <c r="X6591" s="11">
        <v>2</v>
      </c>
      <c r="Y6591" s="11">
        <v>17</v>
      </c>
    </row>
    <row r="6592" spans="1:25" x14ac:dyDescent="0.45">
      <c r="A6592" s="11" t="s">
        <v>6624</v>
      </c>
      <c r="B6592" s="11" t="s">
        <v>27</v>
      </c>
      <c r="C6592" s="11" t="s">
        <v>28</v>
      </c>
      <c r="D6592" s="25">
        <v>43300</v>
      </c>
      <c r="E6592" s="25">
        <v>43418</v>
      </c>
      <c r="F6592" s="11">
        <f>YEAR(Abayomis_Table[[#This Row],[OrderDate]])</f>
        <v>2018</v>
      </c>
      <c r="G6592" s="25">
        <v>43439</v>
      </c>
      <c r="H6592" s="25">
        <v>43441</v>
      </c>
      <c r="I6592" s="11" t="s">
        <v>21</v>
      </c>
      <c r="J6592" s="11">
        <v>15</v>
      </c>
      <c r="K6592" s="11">
        <v>30</v>
      </c>
      <c r="L6592" s="11">
        <v>102</v>
      </c>
      <c r="M6592" s="11">
        <v>34</v>
      </c>
      <c r="N6592" s="11">
        <v>5</v>
      </c>
      <c r="O6592" s="15">
        <v>0.05</v>
      </c>
      <c r="P6592" s="14">
        <v>527.41999999999996</v>
      </c>
      <c r="Q6592" s="14">
        <v>1098.8</v>
      </c>
      <c r="R6592" s="11" t="s">
        <v>22</v>
      </c>
      <c r="S6592" s="14">
        <v>5494</v>
      </c>
      <c r="T6592" s="14">
        <v>5219.3</v>
      </c>
      <c r="U6592" s="14">
        <v>2582.2000000000003</v>
      </c>
      <c r="V6592" s="11" t="s">
        <v>32</v>
      </c>
      <c r="W6592" s="26">
        <v>0.49474067403674826</v>
      </c>
      <c r="X6592" s="11">
        <v>2</v>
      </c>
      <c r="Y6592" s="11">
        <v>21</v>
      </c>
    </row>
    <row r="6593" spans="1:25" x14ac:dyDescent="0.45">
      <c r="A6593" s="11" t="s">
        <v>6625</v>
      </c>
      <c r="B6593" s="11" t="s">
        <v>27</v>
      </c>
      <c r="C6593" s="11" t="s">
        <v>34</v>
      </c>
      <c r="D6593" s="25">
        <v>43300</v>
      </c>
      <c r="E6593" s="25">
        <v>43418</v>
      </c>
      <c r="F6593" s="11">
        <f>YEAR(Abayomis_Table[[#This Row],[OrderDate]])</f>
        <v>2018</v>
      </c>
      <c r="G6593" s="25">
        <v>43431</v>
      </c>
      <c r="H6593" s="25">
        <v>43440</v>
      </c>
      <c r="I6593" s="11" t="s">
        <v>21</v>
      </c>
      <c r="J6593" s="11">
        <v>20</v>
      </c>
      <c r="K6593" s="11">
        <v>2</v>
      </c>
      <c r="L6593" s="11">
        <v>281</v>
      </c>
      <c r="M6593" s="11">
        <v>32</v>
      </c>
      <c r="N6593" s="11">
        <v>3</v>
      </c>
      <c r="O6593" s="15">
        <v>0.05</v>
      </c>
      <c r="P6593" s="14">
        <v>2520.88</v>
      </c>
      <c r="Q6593" s="14">
        <v>5862.5</v>
      </c>
      <c r="R6593" s="11" t="s">
        <v>22</v>
      </c>
      <c r="S6593" s="14">
        <v>17587.5</v>
      </c>
      <c r="T6593" s="14">
        <v>16708.125</v>
      </c>
      <c r="U6593" s="14">
        <v>9145.4850000000006</v>
      </c>
      <c r="V6593" s="11" t="s">
        <v>32</v>
      </c>
      <c r="W6593" s="26">
        <v>0.5473675232858265</v>
      </c>
      <c r="X6593" s="11">
        <v>9</v>
      </c>
      <c r="Y6593" s="11">
        <v>13</v>
      </c>
    </row>
    <row r="6594" spans="1:25" x14ac:dyDescent="0.45">
      <c r="A6594" s="11" t="s">
        <v>6626</v>
      </c>
      <c r="B6594" s="11" t="s">
        <v>36</v>
      </c>
      <c r="C6594" s="11" t="s">
        <v>28</v>
      </c>
      <c r="D6594" s="25">
        <v>43300</v>
      </c>
      <c r="E6594" s="25">
        <v>43418</v>
      </c>
      <c r="F6594" s="11">
        <f>YEAR(Abayomis_Table[[#This Row],[OrderDate]])</f>
        <v>2018</v>
      </c>
      <c r="G6594" s="25">
        <v>43442</v>
      </c>
      <c r="H6594" s="25">
        <v>43450</v>
      </c>
      <c r="I6594" s="11" t="s">
        <v>21</v>
      </c>
      <c r="J6594" s="11">
        <v>21</v>
      </c>
      <c r="K6594" s="11">
        <v>18</v>
      </c>
      <c r="L6594" s="11">
        <v>88</v>
      </c>
      <c r="M6594" s="11">
        <v>37</v>
      </c>
      <c r="N6594" s="11">
        <v>7</v>
      </c>
      <c r="O6594" s="15">
        <v>0.05</v>
      </c>
      <c r="P6594" s="14">
        <v>2653</v>
      </c>
      <c r="Q6594" s="14">
        <v>3959.7</v>
      </c>
      <c r="R6594" s="11" t="s">
        <v>22</v>
      </c>
      <c r="S6594" s="14">
        <v>27717.899999999998</v>
      </c>
      <c r="T6594" s="14">
        <v>26332.004999999997</v>
      </c>
      <c r="U6594" s="14">
        <v>7761.0049999999974</v>
      </c>
      <c r="V6594" s="11" t="s">
        <v>32</v>
      </c>
      <c r="W6594" s="26">
        <v>0.29473657626906868</v>
      </c>
      <c r="X6594" s="11">
        <v>8</v>
      </c>
      <c r="Y6594" s="11">
        <v>24</v>
      </c>
    </row>
    <row r="6595" spans="1:25" x14ac:dyDescent="0.45">
      <c r="A6595" s="11" t="s">
        <v>6627</v>
      </c>
      <c r="B6595" s="11" t="s">
        <v>19</v>
      </c>
      <c r="C6595" s="11" t="s">
        <v>34</v>
      </c>
      <c r="D6595" s="25">
        <v>43300</v>
      </c>
      <c r="E6595" s="25">
        <v>43418</v>
      </c>
      <c r="F6595" s="11">
        <f>YEAR(Abayomis_Table[[#This Row],[OrderDate]])</f>
        <v>2018</v>
      </c>
      <c r="G6595" s="25">
        <v>43440</v>
      </c>
      <c r="H6595" s="25">
        <v>43449</v>
      </c>
      <c r="I6595" s="11" t="s">
        <v>21</v>
      </c>
      <c r="J6595" s="11">
        <v>3</v>
      </c>
      <c r="K6595" s="11">
        <v>9</v>
      </c>
      <c r="L6595" s="11">
        <v>284</v>
      </c>
      <c r="M6595" s="11">
        <v>12</v>
      </c>
      <c r="N6595" s="11">
        <v>6</v>
      </c>
      <c r="O6595" s="15">
        <v>0.05</v>
      </c>
      <c r="P6595" s="14">
        <v>584.30999999999995</v>
      </c>
      <c r="Q6595" s="14">
        <v>1025.0999999999999</v>
      </c>
      <c r="R6595" s="11" t="s">
        <v>22</v>
      </c>
      <c r="S6595" s="14">
        <v>6150.5999999999995</v>
      </c>
      <c r="T6595" s="14">
        <v>5843.0699999999988</v>
      </c>
      <c r="U6595" s="14">
        <v>2337.2099999999991</v>
      </c>
      <c r="V6595" s="11" t="s">
        <v>32</v>
      </c>
      <c r="W6595" s="26">
        <v>0.3999969194276296</v>
      </c>
      <c r="X6595" s="11">
        <v>9</v>
      </c>
      <c r="Y6595" s="11">
        <v>22</v>
      </c>
    </row>
    <row r="6596" spans="1:25" x14ac:dyDescent="0.45">
      <c r="A6596" s="11" t="s">
        <v>6628</v>
      </c>
      <c r="B6596" s="11" t="s">
        <v>27</v>
      </c>
      <c r="C6596" s="11" t="s">
        <v>34</v>
      </c>
      <c r="D6596" s="25">
        <v>43300</v>
      </c>
      <c r="E6596" s="25">
        <v>43417</v>
      </c>
      <c r="F6596" s="11">
        <f>YEAR(Abayomis_Table[[#This Row],[OrderDate]])</f>
        <v>2018</v>
      </c>
      <c r="G6596" s="25">
        <v>43423</v>
      </c>
      <c r="H6596" s="25">
        <v>43429</v>
      </c>
      <c r="I6596" s="11" t="s">
        <v>21</v>
      </c>
      <c r="J6596" s="11">
        <v>16</v>
      </c>
      <c r="K6596" s="11">
        <v>6</v>
      </c>
      <c r="L6596" s="11">
        <v>282</v>
      </c>
      <c r="M6596" s="11">
        <v>8</v>
      </c>
      <c r="N6596" s="11">
        <v>2</v>
      </c>
      <c r="O6596" s="15">
        <v>7.4999999999999997E-2</v>
      </c>
      <c r="P6596" s="14">
        <v>780.89</v>
      </c>
      <c r="Q6596" s="14">
        <v>1735.3</v>
      </c>
      <c r="R6596" s="11" t="s">
        <v>22</v>
      </c>
      <c r="S6596" s="14">
        <v>3470.6</v>
      </c>
      <c r="T6596" s="14">
        <v>3210.3050000000003</v>
      </c>
      <c r="U6596" s="14">
        <v>1648.5250000000003</v>
      </c>
      <c r="V6596" s="11" t="s">
        <v>23</v>
      </c>
      <c r="W6596" s="26">
        <v>0.51351039854468661</v>
      </c>
      <c r="X6596" s="11">
        <v>6</v>
      </c>
      <c r="Y6596" s="11">
        <v>6</v>
      </c>
    </row>
    <row r="6597" spans="1:25" x14ac:dyDescent="0.45">
      <c r="A6597" s="11" t="s">
        <v>6629</v>
      </c>
      <c r="B6597" s="11" t="s">
        <v>27</v>
      </c>
      <c r="C6597" s="11" t="s">
        <v>28</v>
      </c>
      <c r="D6597" s="25">
        <v>43300</v>
      </c>
      <c r="E6597" s="25">
        <v>43417</v>
      </c>
      <c r="F6597" s="11">
        <f>YEAR(Abayomis_Table[[#This Row],[OrderDate]])</f>
        <v>2018</v>
      </c>
      <c r="G6597" s="25">
        <v>43431</v>
      </c>
      <c r="H6597" s="25">
        <v>43439</v>
      </c>
      <c r="I6597" s="11" t="s">
        <v>21</v>
      </c>
      <c r="J6597" s="11">
        <v>12</v>
      </c>
      <c r="K6597" s="11">
        <v>47</v>
      </c>
      <c r="L6597" s="11">
        <v>159</v>
      </c>
      <c r="M6597" s="11">
        <v>32</v>
      </c>
      <c r="N6597" s="11">
        <v>2</v>
      </c>
      <c r="O6597" s="15">
        <v>0.05</v>
      </c>
      <c r="P6597" s="14">
        <v>2729.04</v>
      </c>
      <c r="Q6597" s="14">
        <v>4013.3</v>
      </c>
      <c r="R6597" s="11" t="s">
        <v>22</v>
      </c>
      <c r="S6597" s="14">
        <v>8026.6</v>
      </c>
      <c r="T6597" s="14">
        <v>7625.27</v>
      </c>
      <c r="U6597" s="14">
        <v>2167.1900000000005</v>
      </c>
      <c r="V6597" s="11" t="s">
        <v>32</v>
      </c>
      <c r="W6597" s="26">
        <v>0.28421157545896741</v>
      </c>
      <c r="X6597" s="11">
        <v>8</v>
      </c>
      <c r="Y6597" s="11">
        <v>14</v>
      </c>
    </row>
    <row r="6598" spans="1:25" x14ac:dyDescent="0.45">
      <c r="A6598" s="11" t="s">
        <v>6630</v>
      </c>
      <c r="B6598" s="11" t="s">
        <v>19</v>
      </c>
      <c r="C6598" s="11" t="s">
        <v>25</v>
      </c>
      <c r="D6598" s="25">
        <v>43300</v>
      </c>
      <c r="E6598" s="25">
        <v>43417</v>
      </c>
      <c r="F6598" s="11">
        <f>YEAR(Abayomis_Table[[#This Row],[OrderDate]])</f>
        <v>2018</v>
      </c>
      <c r="G6598" s="25">
        <v>43426</v>
      </c>
      <c r="H6598" s="25">
        <v>43431</v>
      </c>
      <c r="I6598" s="11" t="s">
        <v>21</v>
      </c>
      <c r="J6598" s="11">
        <v>3</v>
      </c>
      <c r="K6598" s="11">
        <v>10</v>
      </c>
      <c r="L6598" s="11">
        <v>363</v>
      </c>
      <c r="M6598" s="11">
        <v>12</v>
      </c>
      <c r="N6598" s="11">
        <v>5</v>
      </c>
      <c r="O6598" s="15">
        <v>0.05</v>
      </c>
      <c r="P6598" s="14">
        <v>1695.64</v>
      </c>
      <c r="Q6598" s="14">
        <v>2231.1</v>
      </c>
      <c r="R6598" s="11" t="s">
        <v>22</v>
      </c>
      <c r="S6598" s="14">
        <v>11155.5</v>
      </c>
      <c r="T6598" s="14">
        <v>10597.725</v>
      </c>
      <c r="U6598" s="14">
        <v>2119.5249999999996</v>
      </c>
      <c r="V6598" s="11" t="s">
        <v>32</v>
      </c>
      <c r="W6598" s="26">
        <v>0.19999811280251181</v>
      </c>
      <c r="X6598" s="11">
        <v>5</v>
      </c>
      <c r="Y6598" s="11">
        <v>9</v>
      </c>
    </row>
    <row r="6599" spans="1:25" x14ac:dyDescent="0.45">
      <c r="A6599" s="11" t="s">
        <v>6631</v>
      </c>
      <c r="B6599" s="11" t="s">
        <v>19</v>
      </c>
      <c r="C6599" s="11" t="s">
        <v>28</v>
      </c>
      <c r="D6599" s="25">
        <v>43300</v>
      </c>
      <c r="E6599" s="25">
        <v>43417</v>
      </c>
      <c r="F6599" s="11">
        <f>YEAR(Abayomis_Table[[#This Row],[OrderDate]])</f>
        <v>2018</v>
      </c>
      <c r="G6599" s="25">
        <v>43422</v>
      </c>
      <c r="H6599" s="25">
        <v>43429</v>
      </c>
      <c r="I6599" s="11" t="s">
        <v>21</v>
      </c>
      <c r="J6599" s="11">
        <v>12</v>
      </c>
      <c r="K6599" s="11">
        <v>46</v>
      </c>
      <c r="L6599" s="11">
        <v>172</v>
      </c>
      <c r="M6599" s="11">
        <v>18</v>
      </c>
      <c r="N6599" s="11">
        <v>1</v>
      </c>
      <c r="O6599" s="15">
        <v>0.05</v>
      </c>
      <c r="P6599" s="14">
        <v>136.01</v>
      </c>
      <c r="Q6599" s="14">
        <v>234.5</v>
      </c>
      <c r="R6599" s="11" t="s">
        <v>22</v>
      </c>
      <c r="S6599" s="14">
        <v>234.5</v>
      </c>
      <c r="T6599" s="14">
        <v>222.77499999999998</v>
      </c>
      <c r="U6599" s="14">
        <v>86.764999999999986</v>
      </c>
      <c r="V6599" s="11" t="s">
        <v>32</v>
      </c>
      <c r="W6599" s="26">
        <v>0.38947368421052631</v>
      </c>
      <c r="X6599" s="11">
        <v>7</v>
      </c>
      <c r="Y6599" s="11">
        <v>5</v>
      </c>
    </row>
    <row r="6600" spans="1:25" x14ac:dyDescent="0.45">
      <c r="A6600" s="11" t="s">
        <v>6632</v>
      </c>
      <c r="B6600" s="11" t="s">
        <v>19</v>
      </c>
      <c r="C6600" s="11" t="s">
        <v>25</v>
      </c>
      <c r="D6600" s="25">
        <v>43300</v>
      </c>
      <c r="E6600" s="25">
        <v>43417</v>
      </c>
      <c r="F6600" s="11">
        <f>YEAR(Abayomis_Table[[#This Row],[OrderDate]])</f>
        <v>2018</v>
      </c>
      <c r="G6600" s="25">
        <v>43430</v>
      </c>
      <c r="H6600" s="25">
        <v>43431</v>
      </c>
      <c r="I6600" s="11" t="s">
        <v>21</v>
      </c>
      <c r="J6600" s="11">
        <v>3</v>
      </c>
      <c r="K6600" s="11">
        <v>43</v>
      </c>
      <c r="L6600" s="11">
        <v>341</v>
      </c>
      <c r="M6600" s="11">
        <v>28</v>
      </c>
      <c r="N6600" s="11">
        <v>7</v>
      </c>
      <c r="O6600" s="15">
        <v>0.05</v>
      </c>
      <c r="P6600" s="14">
        <v>522.6</v>
      </c>
      <c r="Q6600" s="14">
        <v>1045.2</v>
      </c>
      <c r="R6600" s="11" t="s">
        <v>22</v>
      </c>
      <c r="S6600" s="14">
        <v>7316.4000000000005</v>
      </c>
      <c r="T6600" s="14">
        <v>6950.58</v>
      </c>
      <c r="U6600" s="14">
        <v>3292.3799999999997</v>
      </c>
      <c r="V6600" s="11" t="s">
        <v>32</v>
      </c>
      <c r="W6600" s="26">
        <v>0.47368421052631576</v>
      </c>
      <c r="X6600" s="11">
        <v>1</v>
      </c>
      <c r="Y6600" s="11">
        <v>13</v>
      </c>
    </row>
    <row r="6601" spans="1:25" x14ac:dyDescent="0.45">
      <c r="A6601" s="11" t="s">
        <v>6633</v>
      </c>
      <c r="B6601" s="11" t="s">
        <v>27</v>
      </c>
      <c r="C6601" s="11" t="s">
        <v>28</v>
      </c>
      <c r="D6601" s="25">
        <v>43300</v>
      </c>
      <c r="E6601" s="25">
        <v>43417</v>
      </c>
      <c r="F6601" s="11">
        <f>YEAR(Abayomis_Table[[#This Row],[OrderDate]])</f>
        <v>2018</v>
      </c>
      <c r="G6601" s="25">
        <v>43438</v>
      </c>
      <c r="H6601" s="25">
        <v>43446</v>
      </c>
      <c r="I6601" s="11" t="s">
        <v>21</v>
      </c>
      <c r="J6601" s="11">
        <v>18</v>
      </c>
      <c r="K6601" s="11">
        <v>48</v>
      </c>
      <c r="L6601" s="11">
        <v>160</v>
      </c>
      <c r="M6601" s="11">
        <v>39</v>
      </c>
      <c r="N6601" s="11">
        <v>8</v>
      </c>
      <c r="O6601" s="15">
        <v>0.3</v>
      </c>
      <c r="P6601" s="14">
        <v>500.49</v>
      </c>
      <c r="Q6601" s="14">
        <v>1112.2</v>
      </c>
      <c r="R6601" s="11" t="s">
        <v>22</v>
      </c>
      <c r="S6601" s="14">
        <v>8897.6</v>
      </c>
      <c r="T6601" s="14">
        <v>6228.32</v>
      </c>
      <c r="U6601" s="14">
        <v>2224.3999999999996</v>
      </c>
      <c r="V6601" s="11" t="s">
        <v>30</v>
      </c>
      <c r="W6601" s="26">
        <v>0.3571428571428571</v>
      </c>
      <c r="X6601" s="11">
        <v>8</v>
      </c>
      <c r="Y6601" s="11">
        <v>21</v>
      </c>
    </row>
    <row r="6602" spans="1:25" x14ac:dyDescent="0.45">
      <c r="A6602" s="11" t="s">
        <v>6634</v>
      </c>
      <c r="B6602" s="11" t="s">
        <v>19</v>
      </c>
      <c r="C6602" s="11" t="s">
        <v>41</v>
      </c>
      <c r="D6602" s="25">
        <v>43300</v>
      </c>
      <c r="E6602" s="25">
        <v>43417</v>
      </c>
      <c r="F6602" s="11">
        <f>YEAR(Abayomis_Table[[#This Row],[OrderDate]])</f>
        <v>2018</v>
      </c>
      <c r="G6602" s="25">
        <v>43428</v>
      </c>
      <c r="H6602" s="25">
        <v>43434</v>
      </c>
      <c r="I6602" s="11" t="s">
        <v>21</v>
      </c>
      <c r="J6602" s="11">
        <v>1</v>
      </c>
      <c r="K6602" s="11">
        <v>48</v>
      </c>
      <c r="L6602" s="11">
        <v>60</v>
      </c>
      <c r="M6602" s="11">
        <v>19</v>
      </c>
      <c r="N6602" s="11">
        <v>5</v>
      </c>
      <c r="O6602" s="15">
        <v>7.4999999999999997E-2</v>
      </c>
      <c r="P6602" s="14">
        <v>693.45</v>
      </c>
      <c r="Q6602" s="14">
        <v>1005</v>
      </c>
      <c r="R6602" s="11" t="s">
        <v>22</v>
      </c>
      <c r="S6602" s="14">
        <v>5025</v>
      </c>
      <c r="T6602" s="14">
        <v>4648.125</v>
      </c>
      <c r="U6602" s="14">
        <v>1180.875</v>
      </c>
      <c r="V6602" s="11" t="s">
        <v>23</v>
      </c>
      <c r="W6602" s="26">
        <v>0.25405405405405407</v>
      </c>
      <c r="X6602" s="11">
        <v>6</v>
      </c>
      <c r="Y6602" s="11">
        <v>11</v>
      </c>
    </row>
    <row r="6603" spans="1:25" x14ac:dyDescent="0.45">
      <c r="A6603" s="11" t="s">
        <v>6635</v>
      </c>
      <c r="B6603" s="11" t="s">
        <v>19</v>
      </c>
      <c r="C6603" s="11" t="s">
        <v>34</v>
      </c>
      <c r="D6603" s="25">
        <v>43300</v>
      </c>
      <c r="E6603" s="25">
        <v>43417</v>
      </c>
      <c r="F6603" s="11">
        <f>YEAR(Abayomis_Table[[#This Row],[OrderDate]])</f>
        <v>2018</v>
      </c>
      <c r="G6603" s="25">
        <v>43427</v>
      </c>
      <c r="H6603" s="25">
        <v>43431</v>
      </c>
      <c r="I6603" s="11" t="s">
        <v>21</v>
      </c>
      <c r="J6603" s="11">
        <v>9</v>
      </c>
      <c r="K6603" s="11">
        <v>13</v>
      </c>
      <c r="L6603" s="11">
        <v>323</v>
      </c>
      <c r="M6603" s="11">
        <v>27</v>
      </c>
      <c r="N6603" s="11">
        <v>3</v>
      </c>
      <c r="O6603" s="15">
        <v>0.4</v>
      </c>
      <c r="P6603" s="14">
        <v>190.55</v>
      </c>
      <c r="Q6603" s="14">
        <v>241.2</v>
      </c>
      <c r="R6603" s="11" t="s">
        <v>22</v>
      </c>
      <c r="S6603" s="14">
        <v>723.59999999999991</v>
      </c>
      <c r="T6603" s="14">
        <v>434.15999999999991</v>
      </c>
      <c r="U6603" s="14">
        <v>-137.49000000000018</v>
      </c>
      <c r="V6603" s="11" t="s">
        <v>44</v>
      </c>
      <c r="W6603" s="26">
        <v>-0.31668048645660635</v>
      </c>
      <c r="X6603" s="11">
        <v>4</v>
      </c>
      <c r="Y6603" s="11">
        <v>10</v>
      </c>
    </row>
    <row r="6604" spans="1:25" x14ac:dyDescent="0.45">
      <c r="A6604" s="11" t="s">
        <v>6636</v>
      </c>
      <c r="B6604" s="11" t="s">
        <v>27</v>
      </c>
      <c r="C6604" s="11" t="s">
        <v>41</v>
      </c>
      <c r="D6604" s="25">
        <v>43300</v>
      </c>
      <c r="E6604" s="25">
        <v>43416</v>
      </c>
      <c r="F6604" s="11">
        <f>YEAR(Abayomis_Table[[#This Row],[OrderDate]])</f>
        <v>2018</v>
      </c>
      <c r="G6604" s="25">
        <v>43430</v>
      </c>
      <c r="H6604" s="25">
        <v>43436</v>
      </c>
      <c r="I6604" s="11" t="s">
        <v>21</v>
      </c>
      <c r="J6604" s="11">
        <v>19</v>
      </c>
      <c r="K6604" s="11">
        <v>35</v>
      </c>
      <c r="L6604" s="11">
        <v>64</v>
      </c>
      <c r="M6604" s="11">
        <v>4</v>
      </c>
      <c r="N6604" s="11">
        <v>2</v>
      </c>
      <c r="O6604" s="15">
        <v>0.1</v>
      </c>
      <c r="P6604" s="14">
        <v>2763.82</v>
      </c>
      <c r="Q6604" s="14">
        <v>3892.7</v>
      </c>
      <c r="R6604" s="11" t="s">
        <v>22</v>
      </c>
      <c r="S6604" s="14">
        <v>7785.4</v>
      </c>
      <c r="T6604" s="14">
        <v>7006.86</v>
      </c>
      <c r="U6604" s="14">
        <v>1479.2199999999993</v>
      </c>
      <c r="V6604" s="11" t="s">
        <v>23</v>
      </c>
      <c r="W6604" s="26">
        <v>0.21111025480743148</v>
      </c>
      <c r="X6604" s="11">
        <v>6</v>
      </c>
      <c r="Y6604" s="11">
        <v>14</v>
      </c>
    </row>
    <row r="6605" spans="1:25" x14ac:dyDescent="0.45">
      <c r="A6605" s="11" t="s">
        <v>6637</v>
      </c>
      <c r="B6605" s="11" t="s">
        <v>43</v>
      </c>
      <c r="C6605" s="11" t="s">
        <v>25</v>
      </c>
      <c r="D6605" s="25">
        <v>43300</v>
      </c>
      <c r="E6605" s="25">
        <v>43416</v>
      </c>
      <c r="F6605" s="11">
        <f>YEAR(Abayomis_Table[[#This Row],[OrderDate]])</f>
        <v>2018</v>
      </c>
      <c r="G6605" s="25">
        <v>43429</v>
      </c>
      <c r="H6605" s="25">
        <v>43432</v>
      </c>
      <c r="I6605" s="11" t="s">
        <v>21</v>
      </c>
      <c r="J6605" s="11">
        <v>26</v>
      </c>
      <c r="K6605" s="11">
        <v>48</v>
      </c>
      <c r="L6605" s="11">
        <v>344</v>
      </c>
      <c r="M6605" s="11">
        <v>39</v>
      </c>
      <c r="N6605" s="11">
        <v>4</v>
      </c>
      <c r="O6605" s="15">
        <v>0.15</v>
      </c>
      <c r="P6605" s="14">
        <v>180.97</v>
      </c>
      <c r="Q6605" s="14">
        <v>247.9</v>
      </c>
      <c r="R6605" s="11" t="s">
        <v>22</v>
      </c>
      <c r="S6605" s="14">
        <v>991.6</v>
      </c>
      <c r="T6605" s="14">
        <v>842.86</v>
      </c>
      <c r="U6605" s="14">
        <v>118.98000000000002</v>
      </c>
      <c r="V6605" s="11" t="s">
        <v>23</v>
      </c>
      <c r="W6605" s="26">
        <v>0.14116223334836156</v>
      </c>
      <c r="X6605" s="11">
        <v>3</v>
      </c>
      <c r="Y6605" s="11">
        <v>13</v>
      </c>
    </row>
    <row r="6606" spans="1:25" x14ac:dyDescent="0.45">
      <c r="A6606" s="11" t="s">
        <v>6638</v>
      </c>
      <c r="B6606" s="11" t="s">
        <v>19</v>
      </c>
      <c r="C6606" s="11" t="s">
        <v>28</v>
      </c>
      <c r="D6606" s="25">
        <v>43300</v>
      </c>
      <c r="E6606" s="25">
        <v>43416</v>
      </c>
      <c r="F6606" s="11">
        <f>YEAR(Abayomis_Table[[#This Row],[OrderDate]])</f>
        <v>2018</v>
      </c>
      <c r="G6606" s="25">
        <v>43430</v>
      </c>
      <c r="H6606" s="25">
        <v>43436</v>
      </c>
      <c r="I6606" s="11" t="s">
        <v>21</v>
      </c>
      <c r="J6606" s="11">
        <v>1</v>
      </c>
      <c r="K6606" s="11">
        <v>39</v>
      </c>
      <c r="L6606" s="11">
        <v>119</v>
      </c>
      <c r="M6606" s="11">
        <v>9</v>
      </c>
      <c r="N6606" s="11">
        <v>6</v>
      </c>
      <c r="O6606" s="15">
        <v>0.05</v>
      </c>
      <c r="P6606" s="14">
        <v>2707.07</v>
      </c>
      <c r="Q6606" s="14">
        <v>3658.2</v>
      </c>
      <c r="R6606" s="11" t="s">
        <v>22</v>
      </c>
      <c r="S6606" s="14">
        <v>21949.199999999997</v>
      </c>
      <c r="T6606" s="14">
        <v>20851.739999999998</v>
      </c>
      <c r="U6606" s="14">
        <v>4609.3199999999961</v>
      </c>
      <c r="V6606" s="11" t="s">
        <v>32</v>
      </c>
      <c r="W6606" s="26">
        <v>0.2210520560874055</v>
      </c>
      <c r="X6606" s="11">
        <v>6</v>
      </c>
      <c r="Y6606" s="11">
        <v>14</v>
      </c>
    </row>
    <row r="6607" spans="1:25" x14ac:dyDescent="0.45">
      <c r="A6607" s="11" t="s">
        <v>6639</v>
      </c>
      <c r="B6607" s="11" t="s">
        <v>19</v>
      </c>
      <c r="C6607" s="11" t="s">
        <v>28</v>
      </c>
      <c r="D6607" s="25">
        <v>43300</v>
      </c>
      <c r="E6607" s="25">
        <v>43416</v>
      </c>
      <c r="F6607" s="11">
        <f>YEAR(Abayomis_Table[[#This Row],[OrderDate]])</f>
        <v>2018</v>
      </c>
      <c r="G6607" s="25">
        <v>43424</v>
      </c>
      <c r="H6607" s="25">
        <v>43425</v>
      </c>
      <c r="I6607" s="11" t="s">
        <v>21</v>
      </c>
      <c r="J6607" s="11">
        <v>5</v>
      </c>
      <c r="K6607" s="11">
        <v>8</v>
      </c>
      <c r="L6607" s="11">
        <v>110</v>
      </c>
      <c r="M6607" s="11">
        <v>31</v>
      </c>
      <c r="N6607" s="11">
        <v>5</v>
      </c>
      <c r="O6607" s="15">
        <v>0.05</v>
      </c>
      <c r="P6607" s="14">
        <v>815.12</v>
      </c>
      <c r="Q6607" s="14">
        <v>1031.8</v>
      </c>
      <c r="R6607" s="11" t="s">
        <v>22</v>
      </c>
      <c r="S6607" s="14">
        <v>5159</v>
      </c>
      <c r="T6607" s="14">
        <v>4901.05</v>
      </c>
      <c r="U6607" s="14">
        <v>825.45000000000027</v>
      </c>
      <c r="V6607" s="11" t="s">
        <v>32</v>
      </c>
      <c r="W6607" s="26">
        <v>0.16842309301068142</v>
      </c>
      <c r="X6607" s="11">
        <v>1</v>
      </c>
      <c r="Y6607" s="11">
        <v>8</v>
      </c>
    </row>
    <row r="6608" spans="1:25" x14ac:dyDescent="0.45">
      <c r="A6608" s="11" t="s">
        <v>6640</v>
      </c>
      <c r="B6608" s="11" t="s">
        <v>19</v>
      </c>
      <c r="C6608" s="11" t="s">
        <v>20</v>
      </c>
      <c r="D6608" s="25">
        <v>43300</v>
      </c>
      <c r="E6608" s="25">
        <v>43416</v>
      </c>
      <c r="F6608" s="11">
        <f>YEAR(Abayomis_Table[[#This Row],[OrderDate]])</f>
        <v>2018</v>
      </c>
      <c r="G6608" s="25">
        <v>43434</v>
      </c>
      <c r="H6608" s="25">
        <v>43439</v>
      </c>
      <c r="I6608" s="11" t="s">
        <v>21</v>
      </c>
      <c r="J6608" s="11">
        <v>7</v>
      </c>
      <c r="K6608" s="11">
        <v>16</v>
      </c>
      <c r="L6608" s="11">
        <v>239</v>
      </c>
      <c r="M6608" s="11">
        <v>23</v>
      </c>
      <c r="N6608" s="11">
        <v>7</v>
      </c>
      <c r="O6608" s="15">
        <v>0.05</v>
      </c>
      <c r="P6608" s="14">
        <v>1527.33</v>
      </c>
      <c r="Q6608" s="14">
        <v>1862.6</v>
      </c>
      <c r="R6608" s="11" t="s">
        <v>22</v>
      </c>
      <c r="S6608" s="14">
        <v>13038.199999999999</v>
      </c>
      <c r="T6608" s="14">
        <v>12386.289999999999</v>
      </c>
      <c r="U6608" s="14">
        <v>1694.9799999999996</v>
      </c>
      <c r="V6608" s="11" t="s">
        <v>32</v>
      </c>
      <c r="W6608" s="26">
        <v>0.13684323554510669</v>
      </c>
      <c r="X6608" s="11">
        <v>5</v>
      </c>
      <c r="Y6608" s="11">
        <v>18</v>
      </c>
    </row>
    <row r="6609" spans="1:25" x14ac:dyDescent="0.45">
      <c r="A6609" s="11" t="s">
        <v>6641</v>
      </c>
      <c r="B6609" s="11" t="s">
        <v>36</v>
      </c>
      <c r="C6609" s="11" t="s">
        <v>41</v>
      </c>
      <c r="D6609" s="25">
        <v>43300</v>
      </c>
      <c r="E6609" s="25">
        <v>43416</v>
      </c>
      <c r="F6609" s="11">
        <f>YEAR(Abayomis_Table[[#This Row],[OrderDate]])</f>
        <v>2018</v>
      </c>
      <c r="G6609" s="25">
        <v>43444</v>
      </c>
      <c r="H6609" s="25">
        <v>43453</v>
      </c>
      <c r="I6609" s="11" t="s">
        <v>21</v>
      </c>
      <c r="J6609" s="11">
        <v>23</v>
      </c>
      <c r="K6609" s="11">
        <v>37</v>
      </c>
      <c r="L6609" s="11">
        <v>60</v>
      </c>
      <c r="M6609" s="11">
        <v>10</v>
      </c>
      <c r="N6609" s="11">
        <v>1</v>
      </c>
      <c r="O6609" s="15">
        <v>0.1</v>
      </c>
      <c r="P6609" s="14">
        <v>1206.2</v>
      </c>
      <c r="Q6609" s="14">
        <v>2365.1</v>
      </c>
      <c r="R6609" s="11" t="s">
        <v>22</v>
      </c>
      <c r="S6609" s="14">
        <v>2365.1</v>
      </c>
      <c r="T6609" s="14">
        <v>2128.59</v>
      </c>
      <c r="U6609" s="14">
        <v>922.3900000000001</v>
      </c>
      <c r="V6609" s="11" t="s">
        <v>23</v>
      </c>
      <c r="W6609" s="26">
        <v>0.43333380312789221</v>
      </c>
      <c r="X6609" s="11">
        <v>9</v>
      </c>
      <c r="Y6609" s="11">
        <v>28</v>
      </c>
    </row>
    <row r="6610" spans="1:25" x14ac:dyDescent="0.45">
      <c r="A6610" s="11" t="s">
        <v>6642</v>
      </c>
      <c r="B6610" s="11" t="s">
        <v>36</v>
      </c>
      <c r="C6610" s="11" t="s">
        <v>47</v>
      </c>
      <c r="D6610" s="25">
        <v>43300</v>
      </c>
      <c r="E6610" s="25">
        <v>43416</v>
      </c>
      <c r="F6610" s="11">
        <f>YEAR(Abayomis_Table[[#This Row],[OrderDate]])</f>
        <v>2018</v>
      </c>
      <c r="G6610" s="25">
        <v>43442</v>
      </c>
      <c r="H6610" s="25">
        <v>43449</v>
      </c>
      <c r="I6610" s="11" t="s">
        <v>21</v>
      </c>
      <c r="J6610" s="11">
        <v>22</v>
      </c>
      <c r="K6610" s="11">
        <v>48</v>
      </c>
      <c r="L6610" s="11">
        <v>26</v>
      </c>
      <c r="M6610" s="11">
        <v>25</v>
      </c>
      <c r="N6610" s="11">
        <v>7</v>
      </c>
      <c r="O6610" s="15">
        <v>0.05</v>
      </c>
      <c r="P6610" s="14">
        <v>3712.07</v>
      </c>
      <c r="Q6610" s="14">
        <v>6512.4</v>
      </c>
      <c r="R6610" s="11" t="s">
        <v>22</v>
      </c>
      <c r="S6610" s="14">
        <v>45586.799999999996</v>
      </c>
      <c r="T6610" s="14">
        <v>43307.459999999992</v>
      </c>
      <c r="U6610" s="14">
        <v>17322.96999999999</v>
      </c>
      <c r="V6610" s="11" t="s">
        <v>32</v>
      </c>
      <c r="W6610" s="26">
        <v>0.39999967673005976</v>
      </c>
      <c r="X6610" s="11">
        <v>7</v>
      </c>
      <c r="Y6610" s="11">
        <v>26</v>
      </c>
    </row>
    <row r="6611" spans="1:25" x14ac:dyDescent="0.45">
      <c r="A6611" s="11" t="s">
        <v>6643</v>
      </c>
      <c r="B6611" s="11" t="s">
        <v>19</v>
      </c>
      <c r="C6611" s="11" t="s">
        <v>28</v>
      </c>
      <c r="D6611" s="25">
        <v>43300</v>
      </c>
      <c r="E6611" s="25">
        <v>43415</v>
      </c>
      <c r="F6611" s="11">
        <f>YEAR(Abayomis_Table[[#This Row],[OrderDate]])</f>
        <v>2018</v>
      </c>
      <c r="G6611" s="25">
        <v>43440</v>
      </c>
      <c r="H6611" s="25">
        <v>43441</v>
      </c>
      <c r="I6611" s="11" t="s">
        <v>21</v>
      </c>
      <c r="J6611" s="11">
        <v>8</v>
      </c>
      <c r="K6611" s="11">
        <v>31</v>
      </c>
      <c r="L6611" s="11">
        <v>176</v>
      </c>
      <c r="M6611" s="11">
        <v>37</v>
      </c>
      <c r="N6611" s="11">
        <v>7</v>
      </c>
      <c r="O6611" s="15">
        <v>0.4</v>
      </c>
      <c r="P6611" s="14">
        <v>1785.55</v>
      </c>
      <c r="Q6611" s="14">
        <v>2747</v>
      </c>
      <c r="R6611" s="11" t="s">
        <v>22</v>
      </c>
      <c r="S6611" s="14">
        <v>19229</v>
      </c>
      <c r="T6611" s="14">
        <v>11537.4</v>
      </c>
      <c r="U6611" s="14">
        <v>-961.45000000000073</v>
      </c>
      <c r="V6611" s="11" t="s">
        <v>44</v>
      </c>
      <c r="W6611" s="26">
        <v>-8.3333333333333398E-2</v>
      </c>
      <c r="X6611" s="11">
        <v>1</v>
      </c>
      <c r="Y6611" s="11">
        <v>25</v>
      </c>
    </row>
    <row r="6612" spans="1:25" x14ac:dyDescent="0.45">
      <c r="A6612" s="11" t="s">
        <v>6644</v>
      </c>
      <c r="B6612" s="11" t="s">
        <v>27</v>
      </c>
      <c r="C6612" s="11" t="s">
        <v>25</v>
      </c>
      <c r="D6612" s="25">
        <v>43300</v>
      </c>
      <c r="E6612" s="25">
        <v>43415</v>
      </c>
      <c r="F6612" s="11">
        <f>YEAR(Abayomis_Table[[#This Row],[OrderDate]])</f>
        <v>2018</v>
      </c>
      <c r="G6612" s="25">
        <v>43428</v>
      </c>
      <c r="H6612" s="25">
        <v>43435</v>
      </c>
      <c r="I6612" s="11" t="s">
        <v>21</v>
      </c>
      <c r="J6612" s="11">
        <v>20</v>
      </c>
      <c r="K6612" s="11">
        <v>44</v>
      </c>
      <c r="L6612" s="11">
        <v>340</v>
      </c>
      <c r="M6612" s="11">
        <v>44</v>
      </c>
      <c r="N6612" s="11">
        <v>1</v>
      </c>
      <c r="O6612" s="15">
        <v>0.05</v>
      </c>
      <c r="P6612" s="14">
        <v>529.29999999999995</v>
      </c>
      <c r="Q6612" s="14">
        <v>1058.5999999999999</v>
      </c>
      <c r="R6612" s="11" t="s">
        <v>22</v>
      </c>
      <c r="S6612" s="14">
        <v>1058.5999999999999</v>
      </c>
      <c r="T6612" s="14">
        <v>1005.6699999999998</v>
      </c>
      <c r="U6612" s="14">
        <v>476.36999999999989</v>
      </c>
      <c r="V6612" s="11" t="s">
        <v>32</v>
      </c>
      <c r="W6612" s="26">
        <v>0.47368421052631576</v>
      </c>
      <c r="X6612" s="11">
        <v>7</v>
      </c>
      <c r="Y6612" s="11">
        <v>13</v>
      </c>
    </row>
    <row r="6613" spans="1:25" x14ac:dyDescent="0.45">
      <c r="A6613" s="11" t="s">
        <v>6645</v>
      </c>
      <c r="B6613" s="11" t="s">
        <v>27</v>
      </c>
      <c r="C6613" s="11" t="s">
        <v>47</v>
      </c>
      <c r="D6613" s="25">
        <v>43300</v>
      </c>
      <c r="E6613" s="25">
        <v>43415</v>
      </c>
      <c r="F6613" s="11">
        <f>YEAR(Abayomis_Table[[#This Row],[OrderDate]])</f>
        <v>2018</v>
      </c>
      <c r="G6613" s="25">
        <v>43432</v>
      </c>
      <c r="H6613" s="25">
        <v>43441</v>
      </c>
      <c r="I6613" s="11" t="s">
        <v>21</v>
      </c>
      <c r="J6613" s="11">
        <v>18</v>
      </c>
      <c r="K6613" s="11">
        <v>16</v>
      </c>
      <c r="L6613" s="11">
        <v>15</v>
      </c>
      <c r="M6613" s="11">
        <v>6</v>
      </c>
      <c r="N6613" s="11">
        <v>5</v>
      </c>
      <c r="O6613" s="15">
        <v>0.15</v>
      </c>
      <c r="P6613" s="14">
        <v>940.68</v>
      </c>
      <c r="Q6613" s="14">
        <v>1306.5</v>
      </c>
      <c r="R6613" s="11" t="s">
        <v>22</v>
      </c>
      <c r="S6613" s="14">
        <v>6532.5</v>
      </c>
      <c r="T6613" s="14">
        <v>5552.625</v>
      </c>
      <c r="U6613" s="14">
        <v>849.22500000000036</v>
      </c>
      <c r="V6613" s="11" t="s">
        <v>23</v>
      </c>
      <c r="W6613" s="26">
        <v>0.1529411764705883</v>
      </c>
      <c r="X6613" s="11">
        <v>9</v>
      </c>
      <c r="Y6613" s="11">
        <v>17</v>
      </c>
    </row>
    <row r="6614" spans="1:25" x14ac:dyDescent="0.45">
      <c r="A6614" s="11" t="s">
        <v>6646</v>
      </c>
      <c r="B6614" s="11" t="s">
        <v>27</v>
      </c>
      <c r="C6614" s="11" t="s">
        <v>47</v>
      </c>
      <c r="D6614" s="25">
        <v>43300</v>
      </c>
      <c r="E6614" s="25">
        <v>43415</v>
      </c>
      <c r="F6614" s="11">
        <f>YEAR(Abayomis_Table[[#This Row],[OrderDate]])</f>
        <v>2018</v>
      </c>
      <c r="G6614" s="25">
        <v>43442</v>
      </c>
      <c r="H6614" s="25">
        <v>43444</v>
      </c>
      <c r="I6614" s="11" t="s">
        <v>21</v>
      </c>
      <c r="J6614" s="11">
        <v>17</v>
      </c>
      <c r="K6614" s="11">
        <v>31</v>
      </c>
      <c r="L6614" s="11">
        <v>28</v>
      </c>
      <c r="M6614" s="11">
        <v>31</v>
      </c>
      <c r="N6614" s="11">
        <v>3</v>
      </c>
      <c r="O6614" s="15">
        <v>0.1</v>
      </c>
      <c r="P6614" s="14">
        <v>787.92</v>
      </c>
      <c r="Q6614" s="14">
        <v>1125.5999999999999</v>
      </c>
      <c r="R6614" s="11" t="s">
        <v>22</v>
      </c>
      <c r="S6614" s="14">
        <v>3376.7999999999997</v>
      </c>
      <c r="T6614" s="14">
        <v>3039.12</v>
      </c>
      <c r="U6614" s="14">
        <v>675.36000000000013</v>
      </c>
      <c r="V6614" s="11" t="s">
        <v>23</v>
      </c>
      <c r="W6614" s="26">
        <v>0.22222222222222227</v>
      </c>
      <c r="X6614" s="11">
        <v>2</v>
      </c>
      <c r="Y6614" s="11">
        <v>27</v>
      </c>
    </row>
    <row r="6615" spans="1:25" x14ac:dyDescent="0.45">
      <c r="A6615" s="11" t="s">
        <v>6647</v>
      </c>
      <c r="B6615" s="11" t="s">
        <v>27</v>
      </c>
      <c r="C6615" s="11" t="s">
        <v>34</v>
      </c>
      <c r="D6615" s="25">
        <v>43300</v>
      </c>
      <c r="E6615" s="25">
        <v>43415</v>
      </c>
      <c r="F6615" s="11">
        <f>YEAR(Abayomis_Table[[#This Row],[OrderDate]])</f>
        <v>2018</v>
      </c>
      <c r="G6615" s="25">
        <v>43436</v>
      </c>
      <c r="H6615" s="25">
        <v>43438</v>
      </c>
      <c r="I6615" s="11" t="s">
        <v>21</v>
      </c>
      <c r="J6615" s="11">
        <v>13</v>
      </c>
      <c r="K6615" s="11">
        <v>15</v>
      </c>
      <c r="L6615" s="11">
        <v>281</v>
      </c>
      <c r="M6615" s="11">
        <v>13</v>
      </c>
      <c r="N6615" s="11">
        <v>4</v>
      </c>
      <c r="O6615" s="15">
        <v>0.05</v>
      </c>
      <c r="P6615" s="14">
        <v>1543.68</v>
      </c>
      <c r="Q6615" s="14">
        <v>2572.8000000000002</v>
      </c>
      <c r="R6615" s="11" t="s">
        <v>22</v>
      </c>
      <c r="S6615" s="14">
        <v>10291.200000000001</v>
      </c>
      <c r="T6615" s="14">
        <v>9776.64</v>
      </c>
      <c r="U6615" s="14">
        <v>3601.9199999999992</v>
      </c>
      <c r="V6615" s="11" t="s">
        <v>32</v>
      </c>
      <c r="W6615" s="26">
        <v>0.36842105263157887</v>
      </c>
      <c r="X6615" s="11">
        <v>2</v>
      </c>
      <c r="Y6615" s="11">
        <v>21</v>
      </c>
    </row>
    <row r="6616" spans="1:25" x14ac:dyDescent="0.45">
      <c r="A6616" s="11" t="s">
        <v>6648</v>
      </c>
      <c r="B6616" s="11" t="s">
        <v>19</v>
      </c>
      <c r="C6616" s="11" t="s">
        <v>20</v>
      </c>
      <c r="D6616" s="25">
        <v>43300</v>
      </c>
      <c r="E6616" s="25">
        <v>43415</v>
      </c>
      <c r="F6616" s="11">
        <f>YEAR(Abayomis_Table[[#This Row],[OrderDate]])</f>
        <v>2018</v>
      </c>
      <c r="G6616" s="25">
        <v>43434</v>
      </c>
      <c r="H6616" s="25">
        <v>43436</v>
      </c>
      <c r="I6616" s="11" t="s">
        <v>21</v>
      </c>
      <c r="J6616" s="11">
        <v>8</v>
      </c>
      <c r="K6616" s="11">
        <v>28</v>
      </c>
      <c r="L6616" s="11">
        <v>253</v>
      </c>
      <c r="M6616" s="11">
        <v>37</v>
      </c>
      <c r="N6616" s="11">
        <v>1</v>
      </c>
      <c r="O6616" s="15">
        <v>7.4999999999999997E-2</v>
      </c>
      <c r="P6616" s="14">
        <v>688.02</v>
      </c>
      <c r="Q6616" s="14">
        <v>1092.0999999999999</v>
      </c>
      <c r="R6616" s="11" t="s">
        <v>22</v>
      </c>
      <c r="S6616" s="14">
        <v>1092.0999999999999</v>
      </c>
      <c r="T6616" s="14">
        <v>1010.1925</v>
      </c>
      <c r="U6616" s="14">
        <v>322.17250000000001</v>
      </c>
      <c r="V6616" s="11" t="s">
        <v>23</v>
      </c>
      <c r="W6616" s="26">
        <v>0.31892188864993554</v>
      </c>
      <c r="X6616" s="11">
        <v>2</v>
      </c>
      <c r="Y6616" s="11">
        <v>19</v>
      </c>
    </row>
    <row r="6617" spans="1:25" x14ac:dyDescent="0.45">
      <c r="A6617" s="11" t="s">
        <v>6649</v>
      </c>
      <c r="B6617" s="11" t="s">
        <v>19</v>
      </c>
      <c r="C6617" s="11" t="s">
        <v>34</v>
      </c>
      <c r="D6617" s="25">
        <v>43300</v>
      </c>
      <c r="E6617" s="25">
        <v>43415</v>
      </c>
      <c r="F6617" s="11">
        <f>YEAR(Abayomis_Table[[#This Row],[OrderDate]])</f>
        <v>2018</v>
      </c>
      <c r="G6617" s="25">
        <v>43429</v>
      </c>
      <c r="H6617" s="25">
        <v>43437</v>
      </c>
      <c r="I6617" s="11" t="s">
        <v>21</v>
      </c>
      <c r="J6617" s="11">
        <v>7</v>
      </c>
      <c r="K6617" s="11">
        <v>32</v>
      </c>
      <c r="L6617" s="11">
        <v>286</v>
      </c>
      <c r="M6617" s="11">
        <v>45</v>
      </c>
      <c r="N6617" s="11">
        <v>7</v>
      </c>
      <c r="O6617" s="15">
        <v>0.4</v>
      </c>
      <c r="P6617" s="14">
        <v>1417.99</v>
      </c>
      <c r="Q6617" s="14">
        <v>1916.2</v>
      </c>
      <c r="R6617" s="11" t="s">
        <v>22</v>
      </c>
      <c r="S6617" s="14">
        <v>13413.4</v>
      </c>
      <c r="T6617" s="14">
        <v>8048.0399999999991</v>
      </c>
      <c r="U6617" s="14">
        <v>-1877.8900000000012</v>
      </c>
      <c r="V6617" s="11" t="s">
        <v>44</v>
      </c>
      <c r="W6617" s="26">
        <v>-0.23333507288731187</v>
      </c>
      <c r="X6617" s="11">
        <v>8</v>
      </c>
      <c r="Y6617" s="11">
        <v>14</v>
      </c>
    </row>
    <row r="6618" spans="1:25" x14ac:dyDescent="0.45">
      <c r="A6618" s="11" t="s">
        <v>6650</v>
      </c>
      <c r="B6618" s="11" t="s">
        <v>19</v>
      </c>
      <c r="C6618" s="11" t="s">
        <v>28</v>
      </c>
      <c r="D6618" s="25">
        <v>43300</v>
      </c>
      <c r="E6618" s="25">
        <v>43415</v>
      </c>
      <c r="F6618" s="11">
        <f>YEAR(Abayomis_Table[[#This Row],[OrderDate]])</f>
        <v>2018</v>
      </c>
      <c r="G6618" s="25">
        <v>43441</v>
      </c>
      <c r="H6618" s="25">
        <v>43448</v>
      </c>
      <c r="I6618" s="11" t="s">
        <v>21</v>
      </c>
      <c r="J6618" s="11">
        <v>4</v>
      </c>
      <c r="K6618" s="11">
        <v>33</v>
      </c>
      <c r="L6618" s="11">
        <v>149</v>
      </c>
      <c r="M6618" s="11">
        <v>39</v>
      </c>
      <c r="N6618" s="11">
        <v>7</v>
      </c>
      <c r="O6618" s="15">
        <v>7.4999999999999997E-2</v>
      </c>
      <c r="P6618" s="14">
        <v>4044.66</v>
      </c>
      <c r="Q6618" s="14">
        <v>5252.8</v>
      </c>
      <c r="R6618" s="11" t="s">
        <v>22</v>
      </c>
      <c r="S6618" s="14">
        <v>36769.599999999999</v>
      </c>
      <c r="T6618" s="14">
        <v>34011.879999999997</v>
      </c>
      <c r="U6618" s="14">
        <v>5699.2599999999984</v>
      </c>
      <c r="V6618" s="11" t="s">
        <v>23</v>
      </c>
      <c r="W6618" s="26">
        <v>0.16756674432580612</v>
      </c>
      <c r="X6618" s="11">
        <v>7</v>
      </c>
      <c r="Y6618" s="11">
        <v>26</v>
      </c>
    </row>
    <row r="6619" spans="1:25" x14ac:dyDescent="0.45">
      <c r="A6619" s="11" t="s">
        <v>6651</v>
      </c>
      <c r="B6619" s="11" t="s">
        <v>19</v>
      </c>
      <c r="C6619" s="11" t="s">
        <v>34</v>
      </c>
      <c r="D6619" s="25">
        <v>43300</v>
      </c>
      <c r="E6619" s="25">
        <v>43415</v>
      </c>
      <c r="F6619" s="11">
        <f>YEAR(Abayomis_Table[[#This Row],[OrderDate]])</f>
        <v>2018</v>
      </c>
      <c r="G6619" s="25">
        <v>43439</v>
      </c>
      <c r="H6619" s="25">
        <v>43446</v>
      </c>
      <c r="I6619" s="11" t="s">
        <v>21</v>
      </c>
      <c r="J6619" s="11">
        <v>1</v>
      </c>
      <c r="K6619" s="11">
        <v>8</v>
      </c>
      <c r="L6619" s="11">
        <v>279</v>
      </c>
      <c r="M6619" s="11">
        <v>14</v>
      </c>
      <c r="N6619" s="11">
        <v>2</v>
      </c>
      <c r="O6619" s="15">
        <v>0.1</v>
      </c>
      <c r="P6619" s="14">
        <v>121.2</v>
      </c>
      <c r="Q6619" s="14">
        <v>180.9</v>
      </c>
      <c r="R6619" s="11" t="s">
        <v>22</v>
      </c>
      <c r="S6619" s="14">
        <v>361.8</v>
      </c>
      <c r="T6619" s="14">
        <v>325.62</v>
      </c>
      <c r="U6619" s="14">
        <v>83.22</v>
      </c>
      <c r="V6619" s="11" t="s">
        <v>23</v>
      </c>
      <c r="W6619" s="26">
        <v>0.25557398194214115</v>
      </c>
      <c r="X6619" s="11">
        <v>7</v>
      </c>
      <c r="Y6619" s="11">
        <v>24</v>
      </c>
    </row>
    <row r="6620" spans="1:25" x14ac:dyDescent="0.45">
      <c r="A6620" s="11" t="s">
        <v>6652</v>
      </c>
      <c r="B6620" s="11" t="s">
        <v>43</v>
      </c>
      <c r="C6620" s="11" t="s">
        <v>20</v>
      </c>
      <c r="D6620" s="25">
        <v>43300</v>
      </c>
      <c r="E6620" s="25">
        <v>43415</v>
      </c>
      <c r="F6620" s="11">
        <f>YEAR(Abayomis_Table[[#This Row],[OrderDate]])</f>
        <v>2018</v>
      </c>
      <c r="G6620" s="25">
        <v>43422</v>
      </c>
      <c r="H6620" s="25">
        <v>43432</v>
      </c>
      <c r="I6620" s="11" t="s">
        <v>21</v>
      </c>
      <c r="J6620" s="11">
        <v>28</v>
      </c>
      <c r="K6620" s="11">
        <v>19</v>
      </c>
      <c r="L6620" s="11">
        <v>232</v>
      </c>
      <c r="M6620" s="11">
        <v>10</v>
      </c>
      <c r="N6620" s="11">
        <v>7</v>
      </c>
      <c r="O6620" s="15">
        <v>0.3</v>
      </c>
      <c r="P6620" s="14">
        <v>692.51</v>
      </c>
      <c r="Q6620" s="14">
        <v>911.2</v>
      </c>
      <c r="R6620" s="11" t="s">
        <v>22</v>
      </c>
      <c r="S6620" s="14">
        <v>6378.4000000000005</v>
      </c>
      <c r="T6620" s="14">
        <v>4464.88</v>
      </c>
      <c r="U6620" s="14">
        <v>-382.6899999999996</v>
      </c>
      <c r="V6620" s="11" t="s">
        <v>30</v>
      </c>
      <c r="W6620" s="26">
        <v>-8.5711150131694377E-2</v>
      </c>
      <c r="X6620" s="11">
        <v>10</v>
      </c>
      <c r="Y6620" s="11">
        <v>7</v>
      </c>
    </row>
    <row r="6621" spans="1:25" x14ac:dyDescent="0.45">
      <c r="A6621" s="11" t="s">
        <v>6653</v>
      </c>
      <c r="B6621" s="11" t="s">
        <v>27</v>
      </c>
      <c r="C6621" s="11" t="s">
        <v>28</v>
      </c>
      <c r="D6621" s="25">
        <v>43300</v>
      </c>
      <c r="E6621" s="25">
        <v>43414</v>
      </c>
      <c r="F6621" s="11">
        <f>YEAR(Abayomis_Table[[#This Row],[OrderDate]])</f>
        <v>2018</v>
      </c>
      <c r="G6621" s="25">
        <v>43423</v>
      </c>
      <c r="H6621" s="25">
        <v>43428</v>
      </c>
      <c r="I6621" s="11" t="s">
        <v>21</v>
      </c>
      <c r="J6621" s="11">
        <v>12</v>
      </c>
      <c r="K6621" s="11">
        <v>34</v>
      </c>
      <c r="L6621" s="11">
        <v>90</v>
      </c>
      <c r="M6621" s="11">
        <v>16</v>
      </c>
      <c r="N6621" s="11">
        <v>8</v>
      </c>
      <c r="O6621" s="15">
        <v>0.05</v>
      </c>
      <c r="P6621" s="14">
        <v>1194.01</v>
      </c>
      <c r="Q6621" s="14">
        <v>1681.7</v>
      </c>
      <c r="R6621" s="11" t="s">
        <v>22</v>
      </c>
      <c r="S6621" s="14">
        <v>13453.6</v>
      </c>
      <c r="T6621" s="14">
        <v>12780.92</v>
      </c>
      <c r="U6621" s="14">
        <v>3228.84</v>
      </c>
      <c r="V6621" s="11" t="s">
        <v>32</v>
      </c>
      <c r="W6621" s="26">
        <v>0.25262970114827416</v>
      </c>
      <c r="X6621" s="11">
        <v>5</v>
      </c>
      <c r="Y6621" s="11">
        <v>9</v>
      </c>
    </row>
    <row r="6622" spans="1:25" x14ac:dyDescent="0.45">
      <c r="A6622" s="11" t="s">
        <v>6654</v>
      </c>
      <c r="B6622" s="11" t="s">
        <v>43</v>
      </c>
      <c r="C6622" s="11" t="s">
        <v>28</v>
      </c>
      <c r="D6622" s="25">
        <v>43300</v>
      </c>
      <c r="E6622" s="25">
        <v>43414</v>
      </c>
      <c r="F6622" s="11">
        <f>YEAR(Abayomis_Table[[#This Row],[OrderDate]])</f>
        <v>2018</v>
      </c>
      <c r="G6622" s="25">
        <v>43432</v>
      </c>
      <c r="H6622" s="25">
        <v>43438</v>
      </c>
      <c r="I6622" s="11" t="s">
        <v>21</v>
      </c>
      <c r="J6622" s="11">
        <v>28</v>
      </c>
      <c r="K6622" s="11">
        <v>10</v>
      </c>
      <c r="L6622" s="11">
        <v>171</v>
      </c>
      <c r="M6622" s="11">
        <v>15</v>
      </c>
      <c r="N6622" s="11">
        <v>7</v>
      </c>
      <c r="O6622" s="15">
        <v>0.05</v>
      </c>
      <c r="P6622" s="14">
        <v>2859.56</v>
      </c>
      <c r="Q6622" s="14">
        <v>5199.2</v>
      </c>
      <c r="R6622" s="11" t="s">
        <v>22</v>
      </c>
      <c r="S6622" s="14">
        <v>36394.400000000001</v>
      </c>
      <c r="T6622" s="14">
        <v>34574.68</v>
      </c>
      <c r="U6622" s="14">
        <v>14557.760000000002</v>
      </c>
      <c r="V6622" s="11" t="s">
        <v>32</v>
      </c>
      <c r="W6622" s="26">
        <v>0.4210526315789474</v>
      </c>
      <c r="X6622" s="11">
        <v>6</v>
      </c>
      <c r="Y6622" s="11">
        <v>18</v>
      </c>
    </row>
    <row r="6623" spans="1:25" x14ac:dyDescent="0.45">
      <c r="A6623" s="11" t="s">
        <v>6655</v>
      </c>
      <c r="B6623" s="11" t="s">
        <v>19</v>
      </c>
      <c r="C6623" s="11" t="s">
        <v>47</v>
      </c>
      <c r="D6623" s="25">
        <v>43300</v>
      </c>
      <c r="E6623" s="25">
        <v>43414</v>
      </c>
      <c r="F6623" s="11">
        <f>YEAR(Abayomis_Table[[#This Row],[OrderDate]])</f>
        <v>2018</v>
      </c>
      <c r="G6623" s="25">
        <v>43429</v>
      </c>
      <c r="H6623" s="25">
        <v>43435</v>
      </c>
      <c r="I6623" s="11" t="s">
        <v>21</v>
      </c>
      <c r="J6623" s="11">
        <v>5</v>
      </c>
      <c r="K6623" s="11">
        <v>48</v>
      </c>
      <c r="L6623" s="11">
        <v>47</v>
      </c>
      <c r="M6623" s="11">
        <v>47</v>
      </c>
      <c r="N6623" s="11">
        <v>5</v>
      </c>
      <c r="O6623" s="15">
        <v>0.1</v>
      </c>
      <c r="P6623" s="14">
        <v>2720.74</v>
      </c>
      <c r="Q6623" s="14">
        <v>5038.3999999999996</v>
      </c>
      <c r="R6623" s="11" t="s">
        <v>22</v>
      </c>
      <c r="S6623" s="14">
        <v>25192</v>
      </c>
      <c r="T6623" s="14">
        <v>22672.799999999999</v>
      </c>
      <c r="U6623" s="14">
        <v>9069.1</v>
      </c>
      <c r="V6623" s="11" t="s">
        <v>23</v>
      </c>
      <c r="W6623" s="26">
        <v>0.3999991178857486</v>
      </c>
      <c r="X6623" s="11">
        <v>6</v>
      </c>
      <c r="Y6623" s="11">
        <v>15</v>
      </c>
    </row>
    <row r="6624" spans="1:25" x14ac:dyDescent="0.45">
      <c r="A6624" s="11" t="s">
        <v>6656</v>
      </c>
      <c r="B6624" s="11" t="s">
        <v>27</v>
      </c>
      <c r="C6624" s="11" t="s">
        <v>41</v>
      </c>
      <c r="D6624" s="25">
        <v>43300</v>
      </c>
      <c r="E6624" s="25">
        <v>43414</v>
      </c>
      <c r="F6624" s="11">
        <f>YEAR(Abayomis_Table[[#This Row],[OrderDate]])</f>
        <v>2018</v>
      </c>
      <c r="G6624" s="25">
        <v>43425</v>
      </c>
      <c r="H6624" s="25">
        <v>43428</v>
      </c>
      <c r="I6624" s="11" t="s">
        <v>21</v>
      </c>
      <c r="J6624" s="11">
        <v>18</v>
      </c>
      <c r="K6624" s="11">
        <v>41</v>
      </c>
      <c r="L6624" s="11">
        <v>73</v>
      </c>
      <c r="M6624" s="11">
        <v>2</v>
      </c>
      <c r="N6624" s="11">
        <v>2</v>
      </c>
      <c r="O6624" s="15">
        <v>7.4999999999999997E-2</v>
      </c>
      <c r="P6624" s="14">
        <v>620.62</v>
      </c>
      <c r="Q6624" s="14">
        <v>1051.9000000000001</v>
      </c>
      <c r="R6624" s="11" t="s">
        <v>22</v>
      </c>
      <c r="S6624" s="14">
        <v>2103.8000000000002</v>
      </c>
      <c r="T6624" s="14">
        <v>1946.0150000000003</v>
      </c>
      <c r="U6624" s="14">
        <v>704.77500000000032</v>
      </c>
      <c r="V6624" s="11" t="s">
        <v>23</v>
      </c>
      <c r="W6624" s="26">
        <v>0.36216318990346952</v>
      </c>
      <c r="X6624" s="11">
        <v>3</v>
      </c>
      <c r="Y6624" s="11">
        <v>11</v>
      </c>
    </row>
    <row r="6625" spans="1:25" x14ac:dyDescent="0.45">
      <c r="A6625" s="11" t="s">
        <v>6657</v>
      </c>
      <c r="B6625" s="11" t="s">
        <v>19</v>
      </c>
      <c r="C6625" s="11" t="s">
        <v>25</v>
      </c>
      <c r="D6625" s="25">
        <v>43300</v>
      </c>
      <c r="E6625" s="25">
        <v>43414</v>
      </c>
      <c r="F6625" s="11">
        <f>YEAR(Abayomis_Table[[#This Row],[OrderDate]])</f>
        <v>2018</v>
      </c>
      <c r="G6625" s="25">
        <v>43434</v>
      </c>
      <c r="H6625" s="25">
        <v>43438</v>
      </c>
      <c r="I6625" s="11" t="s">
        <v>21</v>
      </c>
      <c r="J6625" s="11">
        <v>3</v>
      </c>
      <c r="K6625" s="11">
        <v>4</v>
      </c>
      <c r="L6625" s="11">
        <v>366</v>
      </c>
      <c r="M6625" s="11">
        <v>8</v>
      </c>
      <c r="N6625" s="11">
        <v>6</v>
      </c>
      <c r="O6625" s="15">
        <v>0.05</v>
      </c>
      <c r="P6625" s="14">
        <v>786.51</v>
      </c>
      <c r="Q6625" s="14">
        <v>1829.1</v>
      </c>
      <c r="R6625" s="11" t="s">
        <v>22</v>
      </c>
      <c r="S6625" s="14">
        <v>10974.599999999999</v>
      </c>
      <c r="T6625" s="14">
        <v>10425.869999999999</v>
      </c>
      <c r="U6625" s="14">
        <v>5706.8099999999995</v>
      </c>
      <c r="V6625" s="11" t="s">
        <v>32</v>
      </c>
      <c r="W6625" s="26">
        <v>0.54737014752725677</v>
      </c>
      <c r="X6625" s="11">
        <v>4</v>
      </c>
      <c r="Y6625" s="11">
        <v>20</v>
      </c>
    </row>
    <row r="6626" spans="1:25" x14ac:dyDescent="0.45">
      <c r="A6626" s="11" t="s">
        <v>6658</v>
      </c>
      <c r="B6626" s="11" t="s">
        <v>27</v>
      </c>
      <c r="C6626" s="11" t="s">
        <v>34</v>
      </c>
      <c r="D6626" s="25">
        <v>43300</v>
      </c>
      <c r="E6626" s="25">
        <v>43414</v>
      </c>
      <c r="F6626" s="11">
        <f>YEAR(Abayomis_Table[[#This Row],[OrderDate]])</f>
        <v>2018</v>
      </c>
      <c r="G6626" s="25">
        <v>43426</v>
      </c>
      <c r="H6626" s="25">
        <v>43428</v>
      </c>
      <c r="I6626" s="11" t="s">
        <v>21</v>
      </c>
      <c r="J6626" s="11">
        <v>12</v>
      </c>
      <c r="K6626" s="11">
        <v>33</v>
      </c>
      <c r="L6626" s="11">
        <v>262</v>
      </c>
      <c r="M6626" s="11">
        <v>40</v>
      </c>
      <c r="N6626" s="11">
        <v>1</v>
      </c>
      <c r="O6626" s="15">
        <v>7.4999999999999997E-2</v>
      </c>
      <c r="P6626" s="14">
        <v>787.92</v>
      </c>
      <c r="Q6626" s="14">
        <v>984.9</v>
      </c>
      <c r="R6626" s="11" t="s">
        <v>22</v>
      </c>
      <c r="S6626" s="14">
        <v>984.9</v>
      </c>
      <c r="T6626" s="14">
        <v>911.03250000000003</v>
      </c>
      <c r="U6626" s="14">
        <v>123.11250000000007</v>
      </c>
      <c r="V6626" s="11" t="s">
        <v>23</v>
      </c>
      <c r="W6626" s="26">
        <v>0.1351351351351352</v>
      </c>
      <c r="X6626" s="11">
        <v>2</v>
      </c>
      <c r="Y6626" s="11">
        <v>12</v>
      </c>
    </row>
    <row r="6627" spans="1:25" x14ac:dyDescent="0.45">
      <c r="A6627" s="11" t="s">
        <v>6659</v>
      </c>
      <c r="B6627" s="11" t="s">
        <v>19</v>
      </c>
      <c r="C6627" s="11" t="s">
        <v>28</v>
      </c>
      <c r="D6627" s="25">
        <v>43300</v>
      </c>
      <c r="E6627" s="25">
        <v>43414</v>
      </c>
      <c r="F6627" s="11">
        <f>YEAR(Abayomis_Table[[#This Row],[OrderDate]])</f>
        <v>2018</v>
      </c>
      <c r="G6627" s="25">
        <v>43425</v>
      </c>
      <c r="H6627" s="25">
        <v>43427</v>
      </c>
      <c r="I6627" s="11" t="s">
        <v>21</v>
      </c>
      <c r="J6627" s="11">
        <v>1</v>
      </c>
      <c r="K6627" s="11">
        <v>5</v>
      </c>
      <c r="L6627" s="11">
        <v>121</v>
      </c>
      <c r="M6627" s="11">
        <v>23</v>
      </c>
      <c r="N6627" s="11">
        <v>6</v>
      </c>
      <c r="O6627" s="15">
        <v>0.05</v>
      </c>
      <c r="P6627" s="14">
        <v>2543.3200000000002</v>
      </c>
      <c r="Q6627" s="14">
        <v>6358.3</v>
      </c>
      <c r="R6627" s="11" t="s">
        <v>22</v>
      </c>
      <c r="S6627" s="14">
        <v>38149.800000000003</v>
      </c>
      <c r="T6627" s="14">
        <v>36242.31</v>
      </c>
      <c r="U6627" s="14">
        <v>20982.389999999996</v>
      </c>
      <c r="V6627" s="11" t="s">
        <v>32</v>
      </c>
      <c r="W6627" s="26">
        <v>0.57894736842105254</v>
      </c>
      <c r="X6627" s="11">
        <v>2</v>
      </c>
      <c r="Y6627" s="11">
        <v>11</v>
      </c>
    </row>
    <row r="6628" spans="1:25" x14ac:dyDescent="0.45">
      <c r="A6628" s="11" t="s">
        <v>6660</v>
      </c>
      <c r="B6628" s="11" t="s">
        <v>19</v>
      </c>
      <c r="C6628" s="11" t="s">
        <v>28</v>
      </c>
      <c r="D6628" s="25">
        <v>43300</v>
      </c>
      <c r="E6628" s="25">
        <v>43414</v>
      </c>
      <c r="F6628" s="11">
        <f>YEAR(Abayomis_Table[[#This Row],[OrderDate]])</f>
        <v>2018</v>
      </c>
      <c r="G6628" s="25">
        <v>43439</v>
      </c>
      <c r="H6628" s="25">
        <v>43442</v>
      </c>
      <c r="I6628" s="11" t="s">
        <v>21</v>
      </c>
      <c r="J6628" s="11">
        <v>10</v>
      </c>
      <c r="K6628" s="11">
        <v>27</v>
      </c>
      <c r="L6628" s="11">
        <v>119</v>
      </c>
      <c r="M6628" s="11">
        <v>45</v>
      </c>
      <c r="N6628" s="11">
        <v>4</v>
      </c>
      <c r="O6628" s="15">
        <v>0.1</v>
      </c>
      <c r="P6628" s="14">
        <v>1893.29</v>
      </c>
      <c r="Q6628" s="14">
        <v>2666.6</v>
      </c>
      <c r="R6628" s="11" t="s">
        <v>22</v>
      </c>
      <c r="S6628" s="14">
        <v>10666.4</v>
      </c>
      <c r="T6628" s="14">
        <v>9599.76</v>
      </c>
      <c r="U6628" s="14">
        <v>2026.6000000000004</v>
      </c>
      <c r="V6628" s="11" t="s">
        <v>23</v>
      </c>
      <c r="W6628" s="26">
        <v>0.21110944440277676</v>
      </c>
      <c r="X6628" s="11">
        <v>3</v>
      </c>
      <c r="Y6628" s="11">
        <v>25</v>
      </c>
    </row>
    <row r="6629" spans="1:25" x14ac:dyDescent="0.45">
      <c r="A6629" s="11" t="s">
        <v>6661</v>
      </c>
      <c r="B6629" s="11" t="s">
        <v>36</v>
      </c>
      <c r="C6629" s="11" t="s">
        <v>28</v>
      </c>
      <c r="D6629" s="25">
        <v>43300</v>
      </c>
      <c r="E6629" s="25">
        <v>43414</v>
      </c>
      <c r="F6629" s="11">
        <f>YEAR(Abayomis_Table[[#This Row],[OrderDate]])</f>
        <v>2018</v>
      </c>
      <c r="G6629" s="25">
        <v>43419</v>
      </c>
      <c r="H6629" s="25">
        <v>43427</v>
      </c>
      <c r="I6629" s="11" t="s">
        <v>21</v>
      </c>
      <c r="J6629" s="11">
        <v>21</v>
      </c>
      <c r="K6629" s="11">
        <v>39</v>
      </c>
      <c r="L6629" s="11">
        <v>106</v>
      </c>
      <c r="M6629" s="11">
        <v>24</v>
      </c>
      <c r="N6629" s="11">
        <v>4</v>
      </c>
      <c r="O6629" s="15">
        <v>0.05</v>
      </c>
      <c r="P6629" s="14">
        <v>1899.45</v>
      </c>
      <c r="Q6629" s="14">
        <v>2532.6</v>
      </c>
      <c r="R6629" s="11" t="s">
        <v>22</v>
      </c>
      <c r="S6629" s="14">
        <v>10130.4</v>
      </c>
      <c r="T6629" s="14">
        <v>9623.8799999999992</v>
      </c>
      <c r="U6629" s="14">
        <v>2026.079999999999</v>
      </c>
      <c r="V6629" s="11" t="s">
        <v>32</v>
      </c>
      <c r="W6629" s="26">
        <v>0.21052631578947359</v>
      </c>
      <c r="X6629" s="11">
        <v>8</v>
      </c>
      <c r="Y6629" s="11">
        <v>5</v>
      </c>
    </row>
    <row r="6630" spans="1:25" x14ac:dyDescent="0.45">
      <c r="A6630" s="11" t="s">
        <v>6662</v>
      </c>
      <c r="B6630" s="11" t="s">
        <v>36</v>
      </c>
      <c r="C6630" s="11" t="s">
        <v>28</v>
      </c>
      <c r="D6630" s="25">
        <v>43300</v>
      </c>
      <c r="E6630" s="25">
        <v>43414</v>
      </c>
      <c r="F6630" s="11">
        <f>YEAR(Abayomis_Table[[#This Row],[OrderDate]])</f>
        <v>2018</v>
      </c>
      <c r="G6630" s="25">
        <v>43430</v>
      </c>
      <c r="H6630" s="25">
        <v>43435</v>
      </c>
      <c r="I6630" s="11" t="s">
        <v>21</v>
      </c>
      <c r="J6630" s="11">
        <v>24</v>
      </c>
      <c r="K6630" s="11">
        <v>23</v>
      </c>
      <c r="L6630" s="11">
        <v>117</v>
      </c>
      <c r="M6630" s="11">
        <v>22</v>
      </c>
      <c r="N6630" s="11">
        <v>7</v>
      </c>
      <c r="O6630" s="15">
        <v>0.05</v>
      </c>
      <c r="P6630" s="14">
        <v>785.64</v>
      </c>
      <c r="Q6630" s="14">
        <v>958.1</v>
      </c>
      <c r="R6630" s="11" t="s">
        <v>22</v>
      </c>
      <c r="S6630" s="14">
        <v>6706.7</v>
      </c>
      <c r="T6630" s="14">
        <v>6371.3649999999998</v>
      </c>
      <c r="U6630" s="14">
        <v>871.88500000000022</v>
      </c>
      <c r="V6630" s="11" t="s">
        <v>32</v>
      </c>
      <c r="W6630" s="26">
        <v>0.13684430259449901</v>
      </c>
      <c r="X6630" s="11">
        <v>5</v>
      </c>
      <c r="Y6630" s="11">
        <v>16</v>
      </c>
    </row>
    <row r="6631" spans="1:25" x14ac:dyDescent="0.45">
      <c r="A6631" s="11" t="s">
        <v>6663</v>
      </c>
      <c r="B6631" s="11" t="s">
        <v>19</v>
      </c>
      <c r="C6631" s="11" t="s">
        <v>47</v>
      </c>
      <c r="D6631" s="25">
        <v>43300</v>
      </c>
      <c r="E6631" s="25">
        <v>43414</v>
      </c>
      <c r="F6631" s="11">
        <f>YEAR(Abayomis_Table[[#This Row],[OrderDate]])</f>
        <v>2018</v>
      </c>
      <c r="G6631" s="25">
        <v>43433</v>
      </c>
      <c r="H6631" s="25">
        <v>43438</v>
      </c>
      <c r="I6631" s="11" t="s">
        <v>21</v>
      </c>
      <c r="J6631" s="11">
        <v>11</v>
      </c>
      <c r="K6631" s="11">
        <v>1</v>
      </c>
      <c r="L6631" s="11">
        <v>55</v>
      </c>
      <c r="M6631" s="11">
        <v>8</v>
      </c>
      <c r="N6631" s="11">
        <v>1</v>
      </c>
      <c r="O6631" s="15">
        <v>7.4999999999999997E-2</v>
      </c>
      <c r="P6631" s="14">
        <v>2304.6</v>
      </c>
      <c r="Q6631" s="14">
        <v>3906.1</v>
      </c>
      <c r="R6631" s="11" t="s">
        <v>22</v>
      </c>
      <c r="S6631" s="14">
        <v>3906.1</v>
      </c>
      <c r="T6631" s="14">
        <v>3613.1424999999999</v>
      </c>
      <c r="U6631" s="14">
        <v>1308.5425</v>
      </c>
      <c r="V6631" s="11" t="s">
        <v>23</v>
      </c>
      <c r="W6631" s="26">
        <v>0.36216188539477756</v>
      </c>
      <c r="X6631" s="11">
        <v>5</v>
      </c>
      <c r="Y6631" s="11">
        <v>19</v>
      </c>
    </row>
    <row r="6632" spans="1:25" x14ac:dyDescent="0.45">
      <c r="A6632" s="11" t="s">
        <v>6664</v>
      </c>
      <c r="B6632" s="11" t="s">
        <v>27</v>
      </c>
      <c r="C6632" s="11" t="s">
        <v>47</v>
      </c>
      <c r="D6632" s="25">
        <v>43300</v>
      </c>
      <c r="E6632" s="25">
        <v>43414</v>
      </c>
      <c r="F6632" s="11">
        <f>YEAR(Abayomis_Table[[#This Row],[OrderDate]])</f>
        <v>2018</v>
      </c>
      <c r="G6632" s="25">
        <v>43425</v>
      </c>
      <c r="H6632" s="25">
        <v>43430</v>
      </c>
      <c r="I6632" s="11" t="s">
        <v>21</v>
      </c>
      <c r="J6632" s="11">
        <v>14</v>
      </c>
      <c r="K6632" s="11">
        <v>24</v>
      </c>
      <c r="L6632" s="11">
        <v>6</v>
      </c>
      <c r="M6632" s="11">
        <v>32</v>
      </c>
      <c r="N6632" s="11">
        <v>5</v>
      </c>
      <c r="O6632" s="15">
        <v>0.4</v>
      </c>
      <c r="P6632" s="14">
        <v>715.23</v>
      </c>
      <c r="Q6632" s="14">
        <v>1172.5</v>
      </c>
      <c r="R6632" s="11" t="s">
        <v>22</v>
      </c>
      <c r="S6632" s="14">
        <v>5862.5</v>
      </c>
      <c r="T6632" s="14">
        <v>3517.5</v>
      </c>
      <c r="U6632" s="14">
        <v>-58.650000000000091</v>
      </c>
      <c r="V6632" s="11" t="s">
        <v>44</v>
      </c>
      <c r="W6632" s="26">
        <v>-1.667377398720685E-2</v>
      </c>
      <c r="X6632" s="11">
        <v>5</v>
      </c>
      <c r="Y6632" s="11">
        <v>11</v>
      </c>
    </row>
    <row r="6633" spans="1:25" x14ac:dyDescent="0.45">
      <c r="A6633" s="11" t="s">
        <v>6665</v>
      </c>
      <c r="B6633" s="11" t="s">
        <v>19</v>
      </c>
      <c r="C6633" s="11" t="s">
        <v>25</v>
      </c>
      <c r="D6633" s="25">
        <v>43300</v>
      </c>
      <c r="E6633" s="25">
        <v>43413</v>
      </c>
      <c r="F6633" s="11">
        <f>YEAR(Abayomis_Table[[#This Row],[OrderDate]])</f>
        <v>2018</v>
      </c>
      <c r="G6633" s="25">
        <v>43421</v>
      </c>
      <c r="H6633" s="25">
        <v>43425</v>
      </c>
      <c r="I6633" s="11" t="s">
        <v>21</v>
      </c>
      <c r="J6633" s="11">
        <v>4</v>
      </c>
      <c r="K6633" s="11">
        <v>39</v>
      </c>
      <c r="L6633" s="11">
        <v>367</v>
      </c>
      <c r="M6633" s="11">
        <v>13</v>
      </c>
      <c r="N6633" s="11">
        <v>8</v>
      </c>
      <c r="O6633" s="15">
        <v>0.05</v>
      </c>
      <c r="P6633" s="14">
        <v>2929.58</v>
      </c>
      <c r="Q6633" s="14">
        <v>3906.1</v>
      </c>
      <c r="R6633" s="11" t="s">
        <v>22</v>
      </c>
      <c r="S6633" s="14">
        <v>31248.799999999999</v>
      </c>
      <c r="T6633" s="14">
        <v>29686.359999999997</v>
      </c>
      <c r="U6633" s="14">
        <v>6249.7199999999975</v>
      </c>
      <c r="V6633" s="11" t="s">
        <v>32</v>
      </c>
      <c r="W6633" s="26">
        <v>0.21052496836931164</v>
      </c>
      <c r="X6633" s="11">
        <v>4</v>
      </c>
      <c r="Y6633" s="11">
        <v>8</v>
      </c>
    </row>
    <row r="6634" spans="1:25" x14ac:dyDescent="0.45">
      <c r="A6634" s="11" t="s">
        <v>6666</v>
      </c>
      <c r="B6634" s="11" t="s">
        <v>19</v>
      </c>
      <c r="C6634" s="11" t="s">
        <v>28</v>
      </c>
      <c r="D6634" s="25">
        <v>43300</v>
      </c>
      <c r="E6634" s="25">
        <v>43413</v>
      </c>
      <c r="F6634" s="11">
        <f>YEAR(Abayomis_Table[[#This Row],[OrderDate]])</f>
        <v>2018</v>
      </c>
      <c r="G6634" s="25">
        <v>43434</v>
      </c>
      <c r="H6634" s="25">
        <v>43441</v>
      </c>
      <c r="I6634" s="11" t="s">
        <v>21</v>
      </c>
      <c r="J6634" s="11">
        <v>4</v>
      </c>
      <c r="K6634" s="11">
        <v>29</v>
      </c>
      <c r="L6634" s="11">
        <v>140</v>
      </c>
      <c r="M6634" s="11">
        <v>41</v>
      </c>
      <c r="N6634" s="11">
        <v>4</v>
      </c>
      <c r="O6634" s="15">
        <v>7.4999999999999997E-2</v>
      </c>
      <c r="P6634" s="14">
        <v>411.92</v>
      </c>
      <c r="Q6634" s="14">
        <v>777.2</v>
      </c>
      <c r="R6634" s="11" t="s">
        <v>22</v>
      </c>
      <c r="S6634" s="14">
        <v>3108.8</v>
      </c>
      <c r="T6634" s="14">
        <v>2875.6400000000003</v>
      </c>
      <c r="U6634" s="14">
        <v>1227.9600000000003</v>
      </c>
      <c r="V6634" s="11" t="s">
        <v>23</v>
      </c>
      <c r="W6634" s="26">
        <v>0.4270214630482258</v>
      </c>
      <c r="X6634" s="11">
        <v>7</v>
      </c>
      <c r="Y6634" s="11">
        <v>21</v>
      </c>
    </row>
    <row r="6635" spans="1:25" x14ac:dyDescent="0.45">
      <c r="A6635" s="11" t="s">
        <v>6667</v>
      </c>
      <c r="B6635" s="11" t="s">
        <v>19</v>
      </c>
      <c r="C6635" s="11" t="s">
        <v>28</v>
      </c>
      <c r="D6635" s="25">
        <v>43300</v>
      </c>
      <c r="E6635" s="25">
        <v>43413</v>
      </c>
      <c r="F6635" s="11">
        <f>YEAR(Abayomis_Table[[#This Row],[OrderDate]])</f>
        <v>2018</v>
      </c>
      <c r="G6635" s="25">
        <v>43425</v>
      </c>
      <c r="H6635" s="25">
        <v>43434</v>
      </c>
      <c r="I6635" s="11" t="s">
        <v>21</v>
      </c>
      <c r="J6635" s="11">
        <v>1</v>
      </c>
      <c r="K6635" s="11">
        <v>20</v>
      </c>
      <c r="L6635" s="11">
        <v>135</v>
      </c>
      <c r="M6635" s="11">
        <v>40</v>
      </c>
      <c r="N6635" s="11">
        <v>4</v>
      </c>
      <c r="O6635" s="15">
        <v>0.05</v>
      </c>
      <c r="P6635" s="14">
        <v>1032.8699999999999</v>
      </c>
      <c r="Q6635" s="14">
        <v>2519.1999999999998</v>
      </c>
      <c r="R6635" s="11" t="s">
        <v>22</v>
      </c>
      <c r="S6635" s="14">
        <v>10076.799999999999</v>
      </c>
      <c r="T6635" s="14">
        <v>9572.9599999999991</v>
      </c>
      <c r="U6635" s="14">
        <v>5441.48</v>
      </c>
      <c r="V6635" s="11" t="s">
        <v>32</v>
      </c>
      <c r="W6635" s="26">
        <v>0.5684218883187645</v>
      </c>
      <c r="X6635" s="11">
        <v>9</v>
      </c>
      <c r="Y6635" s="11">
        <v>12</v>
      </c>
    </row>
    <row r="6636" spans="1:25" x14ac:dyDescent="0.45">
      <c r="A6636" s="11" t="s">
        <v>6668</v>
      </c>
      <c r="B6636" s="11" t="s">
        <v>36</v>
      </c>
      <c r="C6636" s="11" t="s">
        <v>34</v>
      </c>
      <c r="D6636" s="25">
        <v>43300</v>
      </c>
      <c r="E6636" s="25">
        <v>43413</v>
      </c>
      <c r="F6636" s="11">
        <f>YEAR(Abayomis_Table[[#This Row],[OrderDate]])</f>
        <v>2018</v>
      </c>
      <c r="G6636" s="25">
        <v>43431</v>
      </c>
      <c r="H6636" s="25">
        <v>43433</v>
      </c>
      <c r="I6636" s="11" t="s">
        <v>21</v>
      </c>
      <c r="J6636" s="11">
        <v>23</v>
      </c>
      <c r="K6636" s="11">
        <v>39</v>
      </c>
      <c r="L6636" s="11">
        <v>264</v>
      </c>
      <c r="M6636" s="11">
        <v>45</v>
      </c>
      <c r="N6636" s="11">
        <v>6</v>
      </c>
      <c r="O6636" s="15">
        <v>0.05</v>
      </c>
      <c r="P6636" s="14">
        <v>685.34</v>
      </c>
      <c r="Q6636" s="14">
        <v>1293.0999999999999</v>
      </c>
      <c r="R6636" s="11" t="s">
        <v>22</v>
      </c>
      <c r="S6636" s="14">
        <v>7758.5999999999995</v>
      </c>
      <c r="T6636" s="14">
        <v>7370.6699999999992</v>
      </c>
      <c r="U6636" s="14">
        <v>3258.6299999999992</v>
      </c>
      <c r="V6636" s="11" t="s">
        <v>32</v>
      </c>
      <c r="W6636" s="26">
        <v>0.44210770526967014</v>
      </c>
      <c r="X6636" s="11">
        <v>2</v>
      </c>
      <c r="Y6636" s="11">
        <v>18</v>
      </c>
    </row>
    <row r="6637" spans="1:25" x14ac:dyDescent="0.45">
      <c r="A6637" s="11" t="s">
        <v>6669</v>
      </c>
      <c r="B6637" s="11" t="s">
        <v>19</v>
      </c>
      <c r="C6637" s="11" t="s">
        <v>28</v>
      </c>
      <c r="D6637" s="25">
        <v>43300</v>
      </c>
      <c r="E6637" s="25">
        <v>43413</v>
      </c>
      <c r="F6637" s="11">
        <f>YEAR(Abayomis_Table[[#This Row],[OrderDate]])</f>
        <v>2018</v>
      </c>
      <c r="G6637" s="25">
        <v>43415</v>
      </c>
      <c r="H6637" s="25">
        <v>43421</v>
      </c>
      <c r="I6637" s="11" t="s">
        <v>21</v>
      </c>
      <c r="J6637" s="11">
        <v>6</v>
      </c>
      <c r="K6637" s="11">
        <v>12</v>
      </c>
      <c r="L6637" s="11">
        <v>94</v>
      </c>
      <c r="M6637" s="11">
        <v>12</v>
      </c>
      <c r="N6637" s="11">
        <v>8</v>
      </c>
      <c r="O6637" s="15">
        <v>0.3</v>
      </c>
      <c r="P6637" s="14">
        <v>435.03</v>
      </c>
      <c r="Q6637" s="14">
        <v>1011.7</v>
      </c>
      <c r="R6637" s="11" t="s">
        <v>22</v>
      </c>
      <c r="S6637" s="14">
        <v>8093.6</v>
      </c>
      <c r="T6637" s="14">
        <v>5665.5199999999995</v>
      </c>
      <c r="U6637" s="14">
        <v>2185.2799999999997</v>
      </c>
      <c r="V6637" s="11" t="s">
        <v>30</v>
      </c>
      <c r="W6637" s="26">
        <v>0.38571569776472414</v>
      </c>
      <c r="X6637" s="11">
        <v>6</v>
      </c>
      <c r="Y6637" s="11">
        <v>2</v>
      </c>
    </row>
    <row r="6638" spans="1:25" x14ac:dyDescent="0.45">
      <c r="A6638" s="11" t="s">
        <v>6670</v>
      </c>
      <c r="B6638" s="11" t="s">
        <v>43</v>
      </c>
      <c r="C6638" s="11" t="s">
        <v>34</v>
      </c>
      <c r="D6638" s="25">
        <v>43300</v>
      </c>
      <c r="E6638" s="25">
        <v>43413</v>
      </c>
      <c r="F6638" s="11">
        <f>YEAR(Abayomis_Table[[#This Row],[OrderDate]])</f>
        <v>2018</v>
      </c>
      <c r="G6638" s="25">
        <v>43416</v>
      </c>
      <c r="H6638" s="25">
        <v>43426</v>
      </c>
      <c r="I6638" s="11" t="s">
        <v>21</v>
      </c>
      <c r="J6638" s="11">
        <v>28</v>
      </c>
      <c r="K6638" s="11">
        <v>35</v>
      </c>
      <c r="L6638" s="11">
        <v>321</v>
      </c>
      <c r="M6638" s="11">
        <v>26</v>
      </c>
      <c r="N6638" s="11">
        <v>6</v>
      </c>
      <c r="O6638" s="15">
        <v>0.05</v>
      </c>
      <c r="P6638" s="14">
        <v>150.08000000000001</v>
      </c>
      <c r="Q6638" s="14">
        <v>187.6</v>
      </c>
      <c r="R6638" s="11" t="s">
        <v>22</v>
      </c>
      <c r="S6638" s="14">
        <v>1125.5999999999999</v>
      </c>
      <c r="T6638" s="14">
        <v>1069.32</v>
      </c>
      <c r="U6638" s="14">
        <v>168.83999999999992</v>
      </c>
      <c r="V6638" s="11" t="s">
        <v>32</v>
      </c>
      <c r="W6638" s="26">
        <v>0.1578947368421052</v>
      </c>
      <c r="X6638" s="11">
        <v>10</v>
      </c>
      <c r="Y6638" s="11">
        <v>3</v>
      </c>
    </row>
    <row r="6639" spans="1:25" x14ac:dyDescent="0.45">
      <c r="A6639" s="11" t="s">
        <v>6671</v>
      </c>
      <c r="B6639" s="11" t="s">
        <v>36</v>
      </c>
      <c r="C6639" s="11" t="s">
        <v>34</v>
      </c>
      <c r="D6639" s="25">
        <v>43300</v>
      </c>
      <c r="E6639" s="25">
        <v>43413</v>
      </c>
      <c r="F6639" s="11">
        <f>YEAR(Abayomis_Table[[#This Row],[OrderDate]])</f>
        <v>2018</v>
      </c>
      <c r="G6639" s="25">
        <v>43432</v>
      </c>
      <c r="H6639" s="25">
        <v>43440</v>
      </c>
      <c r="I6639" s="11" t="s">
        <v>21</v>
      </c>
      <c r="J6639" s="11">
        <v>24</v>
      </c>
      <c r="K6639" s="11">
        <v>31</v>
      </c>
      <c r="L6639" s="11">
        <v>287</v>
      </c>
      <c r="M6639" s="11">
        <v>40</v>
      </c>
      <c r="N6639" s="11">
        <v>6</v>
      </c>
      <c r="O6639" s="15">
        <v>0.05</v>
      </c>
      <c r="P6639" s="14">
        <v>1843.91</v>
      </c>
      <c r="Q6639" s="14">
        <v>2525.9</v>
      </c>
      <c r="R6639" s="11" t="s">
        <v>22</v>
      </c>
      <c r="S6639" s="14">
        <v>15155.400000000001</v>
      </c>
      <c r="T6639" s="14">
        <v>14397.630000000001</v>
      </c>
      <c r="U6639" s="14">
        <v>3334.17</v>
      </c>
      <c r="V6639" s="11" t="s">
        <v>32</v>
      </c>
      <c r="W6639" s="26">
        <v>0.231577697162658</v>
      </c>
      <c r="X6639" s="11">
        <v>8</v>
      </c>
      <c r="Y6639" s="11">
        <v>19</v>
      </c>
    </row>
    <row r="6640" spans="1:25" x14ac:dyDescent="0.45">
      <c r="A6640" s="11" t="s">
        <v>6672</v>
      </c>
      <c r="B6640" s="11" t="s">
        <v>43</v>
      </c>
      <c r="C6640" s="11" t="s">
        <v>28</v>
      </c>
      <c r="D6640" s="25">
        <v>43300</v>
      </c>
      <c r="E6640" s="25">
        <v>43413</v>
      </c>
      <c r="F6640" s="11">
        <f>YEAR(Abayomis_Table[[#This Row],[OrderDate]])</f>
        <v>2018</v>
      </c>
      <c r="G6640" s="25">
        <v>43422</v>
      </c>
      <c r="H6640" s="25">
        <v>43431</v>
      </c>
      <c r="I6640" s="11" t="s">
        <v>21</v>
      </c>
      <c r="J6640" s="11">
        <v>26</v>
      </c>
      <c r="K6640" s="11">
        <v>14</v>
      </c>
      <c r="L6640" s="11">
        <v>169</v>
      </c>
      <c r="M6640" s="11">
        <v>12</v>
      </c>
      <c r="N6640" s="11">
        <v>3</v>
      </c>
      <c r="O6640" s="15">
        <v>0.1</v>
      </c>
      <c r="P6640" s="14">
        <v>2713.7</v>
      </c>
      <c r="Q6640" s="14">
        <v>3932.9</v>
      </c>
      <c r="R6640" s="11" t="s">
        <v>22</v>
      </c>
      <c r="S6640" s="14">
        <v>11798.7</v>
      </c>
      <c r="T6640" s="14">
        <v>10618.830000000002</v>
      </c>
      <c r="U6640" s="14">
        <v>2477.7300000000023</v>
      </c>
      <c r="V6640" s="11" t="s">
        <v>23</v>
      </c>
      <c r="W6640" s="26">
        <v>0.23333361585033396</v>
      </c>
      <c r="X6640" s="11">
        <v>9</v>
      </c>
      <c r="Y6640" s="11">
        <v>9</v>
      </c>
    </row>
    <row r="6641" spans="1:25" x14ac:dyDescent="0.45">
      <c r="A6641" s="11" t="s">
        <v>6673</v>
      </c>
      <c r="B6641" s="11" t="s">
        <v>27</v>
      </c>
      <c r="C6641" s="11" t="s">
        <v>20</v>
      </c>
      <c r="D6641" s="25">
        <v>43300</v>
      </c>
      <c r="E6641" s="25">
        <v>43412</v>
      </c>
      <c r="F6641" s="11">
        <f>YEAR(Abayomis_Table[[#This Row],[OrderDate]])</f>
        <v>2018</v>
      </c>
      <c r="G6641" s="25">
        <v>43437</v>
      </c>
      <c r="H6641" s="25">
        <v>43438</v>
      </c>
      <c r="I6641" s="11" t="s">
        <v>21</v>
      </c>
      <c r="J6641" s="11">
        <v>20</v>
      </c>
      <c r="K6641" s="11">
        <v>50</v>
      </c>
      <c r="L6641" s="11">
        <v>247</v>
      </c>
      <c r="M6641" s="11">
        <v>27</v>
      </c>
      <c r="N6641" s="11">
        <v>4</v>
      </c>
      <c r="O6641" s="15">
        <v>0.4</v>
      </c>
      <c r="P6641" s="14">
        <v>973.78</v>
      </c>
      <c r="Q6641" s="14">
        <v>2264.6</v>
      </c>
      <c r="R6641" s="11" t="s">
        <v>22</v>
      </c>
      <c r="S6641" s="14">
        <v>9058.4</v>
      </c>
      <c r="T6641" s="14">
        <v>5435.04</v>
      </c>
      <c r="U6641" s="14">
        <v>1539.92</v>
      </c>
      <c r="V6641" s="11" t="s">
        <v>44</v>
      </c>
      <c r="W6641" s="26">
        <v>0.28333186140304395</v>
      </c>
      <c r="X6641" s="11">
        <v>1</v>
      </c>
      <c r="Y6641" s="11">
        <v>25</v>
      </c>
    </row>
    <row r="6642" spans="1:25" x14ac:dyDescent="0.45">
      <c r="A6642" s="11" t="s">
        <v>6674</v>
      </c>
      <c r="B6642" s="11" t="s">
        <v>36</v>
      </c>
      <c r="C6642" s="11" t="s">
        <v>28</v>
      </c>
      <c r="D6642" s="25">
        <v>43300</v>
      </c>
      <c r="E6642" s="25">
        <v>43412</v>
      </c>
      <c r="F6642" s="11">
        <f>YEAR(Abayomis_Table[[#This Row],[OrderDate]])</f>
        <v>2018</v>
      </c>
      <c r="G6642" s="25">
        <v>43431</v>
      </c>
      <c r="H6642" s="25">
        <v>43433</v>
      </c>
      <c r="I6642" s="11" t="s">
        <v>21</v>
      </c>
      <c r="J6642" s="11">
        <v>23</v>
      </c>
      <c r="K6642" s="11">
        <v>47</v>
      </c>
      <c r="L6642" s="11">
        <v>145</v>
      </c>
      <c r="M6642" s="11">
        <v>33</v>
      </c>
      <c r="N6642" s="11">
        <v>1</v>
      </c>
      <c r="O6642" s="15">
        <v>0.05</v>
      </c>
      <c r="P6642" s="14">
        <v>455.2</v>
      </c>
      <c r="Q6642" s="14">
        <v>1058.5999999999999</v>
      </c>
      <c r="R6642" s="11" t="s">
        <v>22</v>
      </c>
      <c r="S6642" s="14">
        <v>1058.5999999999999</v>
      </c>
      <c r="T6642" s="14">
        <v>1005.6699999999998</v>
      </c>
      <c r="U6642" s="14">
        <v>550.4699999999998</v>
      </c>
      <c r="V6642" s="11" t="s">
        <v>32</v>
      </c>
      <c r="W6642" s="26">
        <v>0.5473664323286962</v>
      </c>
      <c r="X6642" s="11">
        <v>2</v>
      </c>
      <c r="Y6642" s="11">
        <v>19</v>
      </c>
    </row>
    <row r="6643" spans="1:25" x14ac:dyDescent="0.45">
      <c r="A6643" s="11" t="s">
        <v>6675</v>
      </c>
      <c r="B6643" s="11" t="s">
        <v>27</v>
      </c>
      <c r="C6643" s="11" t="s">
        <v>28</v>
      </c>
      <c r="D6643" s="25">
        <v>43300</v>
      </c>
      <c r="E6643" s="25">
        <v>43412</v>
      </c>
      <c r="F6643" s="11">
        <f>YEAR(Abayomis_Table[[#This Row],[OrderDate]])</f>
        <v>2018</v>
      </c>
      <c r="G6643" s="25">
        <v>43414</v>
      </c>
      <c r="H6643" s="25">
        <v>43419</v>
      </c>
      <c r="I6643" s="11" t="s">
        <v>21</v>
      </c>
      <c r="J6643" s="11">
        <v>18</v>
      </c>
      <c r="K6643" s="11">
        <v>24</v>
      </c>
      <c r="L6643" s="11">
        <v>110</v>
      </c>
      <c r="M6643" s="11">
        <v>27</v>
      </c>
      <c r="N6643" s="11">
        <v>3</v>
      </c>
      <c r="O6643" s="15">
        <v>0.15</v>
      </c>
      <c r="P6643" s="14">
        <v>596.97</v>
      </c>
      <c r="Q6643" s="14">
        <v>1085.4000000000001</v>
      </c>
      <c r="R6643" s="11" t="s">
        <v>22</v>
      </c>
      <c r="S6643" s="14">
        <v>3256.2000000000003</v>
      </c>
      <c r="T6643" s="14">
        <v>2767.77</v>
      </c>
      <c r="U6643" s="14">
        <v>976.8599999999999</v>
      </c>
      <c r="V6643" s="11" t="s">
        <v>23</v>
      </c>
      <c r="W6643" s="26">
        <v>0.3529411764705882</v>
      </c>
      <c r="X6643" s="11">
        <v>5</v>
      </c>
      <c r="Y6643" s="11">
        <v>2</v>
      </c>
    </row>
    <row r="6644" spans="1:25" x14ac:dyDescent="0.45">
      <c r="A6644" s="11" t="s">
        <v>6676</v>
      </c>
      <c r="B6644" s="11" t="s">
        <v>36</v>
      </c>
      <c r="C6644" s="11" t="s">
        <v>41</v>
      </c>
      <c r="D6644" s="25">
        <v>43300</v>
      </c>
      <c r="E6644" s="25">
        <v>43412</v>
      </c>
      <c r="F6644" s="11">
        <f>YEAR(Abayomis_Table[[#This Row],[OrderDate]])</f>
        <v>2018</v>
      </c>
      <c r="G6644" s="25">
        <v>43427</v>
      </c>
      <c r="H6644" s="25">
        <v>43430</v>
      </c>
      <c r="I6644" s="11" t="s">
        <v>21</v>
      </c>
      <c r="J6644" s="11">
        <v>21</v>
      </c>
      <c r="K6644" s="11">
        <v>22</v>
      </c>
      <c r="L6644" s="11">
        <v>85</v>
      </c>
      <c r="M6644" s="11">
        <v>40</v>
      </c>
      <c r="N6644" s="11">
        <v>8</v>
      </c>
      <c r="O6644" s="15">
        <v>7.4999999999999997E-2</v>
      </c>
      <c r="P6644" s="14">
        <v>486.42</v>
      </c>
      <c r="Q6644" s="14">
        <v>810.7</v>
      </c>
      <c r="R6644" s="11" t="s">
        <v>22</v>
      </c>
      <c r="S6644" s="14">
        <v>6485.6</v>
      </c>
      <c r="T6644" s="14">
        <v>5999.18</v>
      </c>
      <c r="U6644" s="14">
        <v>2107.8200000000002</v>
      </c>
      <c r="V6644" s="11" t="s">
        <v>23</v>
      </c>
      <c r="W6644" s="26">
        <v>0.35135135135135137</v>
      </c>
      <c r="X6644" s="11">
        <v>3</v>
      </c>
      <c r="Y6644" s="11">
        <v>15</v>
      </c>
    </row>
    <row r="6645" spans="1:25" x14ac:dyDescent="0.45">
      <c r="A6645" s="11" t="s">
        <v>6677</v>
      </c>
      <c r="B6645" s="11" t="s">
        <v>19</v>
      </c>
      <c r="C6645" s="11" t="s">
        <v>28</v>
      </c>
      <c r="D6645" s="25">
        <v>43300</v>
      </c>
      <c r="E6645" s="25">
        <v>43412</v>
      </c>
      <c r="F6645" s="11">
        <f>YEAR(Abayomis_Table[[#This Row],[OrderDate]])</f>
        <v>2018</v>
      </c>
      <c r="G6645" s="25">
        <v>43419</v>
      </c>
      <c r="H6645" s="25">
        <v>43425</v>
      </c>
      <c r="I6645" s="11" t="s">
        <v>21</v>
      </c>
      <c r="J6645" s="11">
        <v>9</v>
      </c>
      <c r="K6645" s="11">
        <v>34</v>
      </c>
      <c r="L6645" s="11">
        <v>101</v>
      </c>
      <c r="M6645" s="11">
        <v>32</v>
      </c>
      <c r="N6645" s="11">
        <v>3</v>
      </c>
      <c r="O6645" s="15">
        <v>7.4999999999999997E-2</v>
      </c>
      <c r="P6645" s="14">
        <v>777.2</v>
      </c>
      <c r="Q6645" s="14">
        <v>1943</v>
      </c>
      <c r="R6645" s="11" t="s">
        <v>22</v>
      </c>
      <c r="S6645" s="14">
        <v>5829</v>
      </c>
      <c r="T6645" s="14">
        <v>5391.8249999999998</v>
      </c>
      <c r="U6645" s="14">
        <v>3060.2249999999995</v>
      </c>
      <c r="V6645" s="11" t="s">
        <v>23</v>
      </c>
      <c r="W6645" s="26">
        <v>0.56756756756756743</v>
      </c>
      <c r="X6645" s="11">
        <v>6</v>
      </c>
      <c r="Y6645" s="11">
        <v>7</v>
      </c>
    </row>
    <row r="6646" spans="1:25" x14ac:dyDescent="0.45">
      <c r="A6646" s="11" t="s">
        <v>6678</v>
      </c>
      <c r="B6646" s="11" t="s">
        <v>19</v>
      </c>
      <c r="C6646" s="11" t="s">
        <v>28</v>
      </c>
      <c r="D6646" s="25">
        <v>43300</v>
      </c>
      <c r="E6646" s="25">
        <v>43412</v>
      </c>
      <c r="F6646" s="11">
        <f>YEAR(Abayomis_Table[[#This Row],[OrderDate]])</f>
        <v>2018</v>
      </c>
      <c r="G6646" s="25">
        <v>43430</v>
      </c>
      <c r="H6646" s="25">
        <v>43437</v>
      </c>
      <c r="I6646" s="11" t="s">
        <v>21</v>
      </c>
      <c r="J6646" s="11">
        <v>8</v>
      </c>
      <c r="K6646" s="11">
        <v>36</v>
      </c>
      <c r="L6646" s="11">
        <v>121</v>
      </c>
      <c r="M6646" s="11">
        <v>37</v>
      </c>
      <c r="N6646" s="11">
        <v>6</v>
      </c>
      <c r="O6646" s="15">
        <v>0.05</v>
      </c>
      <c r="P6646" s="14">
        <v>3015</v>
      </c>
      <c r="Q6646" s="14">
        <v>4020</v>
      </c>
      <c r="R6646" s="11" t="s">
        <v>22</v>
      </c>
      <c r="S6646" s="14">
        <v>24120</v>
      </c>
      <c r="T6646" s="14">
        <v>22914</v>
      </c>
      <c r="U6646" s="14">
        <v>4824</v>
      </c>
      <c r="V6646" s="11" t="s">
        <v>32</v>
      </c>
      <c r="W6646" s="26">
        <v>0.21052631578947367</v>
      </c>
      <c r="X6646" s="11">
        <v>7</v>
      </c>
      <c r="Y6646" s="11">
        <v>18</v>
      </c>
    </row>
    <row r="6647" spans="1:25" x14ac:dyDescent="0.45">
      <c r="A6647" s="11" t="s">
        <v>6679</v>
      </c>
      <c r="B6647" s="11" t="s">
        <v>27</v>
      </c>
      <c r="C6647" s="11" t="s">
        <v>47</v>
      </c>
      <c r="D6647" s="25">
        <v>43300</v>
      </c>
      <c r="E6647" s="25">
        <v>43412</v>
      </c>
      <c r="F6647" s="11">
        <f>YEAR(Abayomis_Table[[#This Row],[OrderDate]])</f>
        <v>2018</v>
      </c>
      <c r="G6647" s="25">
        <v>43422</v>
      </c>
      <c r="H6647" s="25">
        <v>43430</v>
      </c>
      <c r="I6647" s="11" t="s">
        <v>21</v>
      </c>
      <c r="J6647" s="11">
        <v>17</v>
      </c>
      <c r="K6647" s="11">
        <v>11</v>
      </c>
      <c r="L6647" s="11">
        <v>18</v>
      </c>
      <c r="M6647" s="11">
        <v>18</v>
      </c>
      <c r="N6647" s="11">
        <v>6</v>
      </c>
      <c r="O6647" s="15">
        <v>0.1</v>
      </c>
      <c r="P6647" s="14">
        <v>5487.3</v>
      </c>
      <c r="Q6647" s="14">
        <v>6532.5</v>
      </c>
      <c r="R6647" s="11" t="s">
        <v>22</v>
      </c>
      <c r="S6647" s="14">
        <v>39195</v>
      </c>
      <c r="T6647" s="14">
        <v>35275.5</v>
      </c>
      <c r="U6647" s="14">
        <v>2351.6999999999971</v>
      </c>
      <c r="V6647" s="11" t="s">
        <v>23</v>
      </c>
      <c r="W6647" s="26">
        <v>6.6666666666666582E-2</v>
      </c>
      <c r="X6647" s="11">
        <v>8</v>
      </c>
      <c r="Y6647" s="11">
        <v>10</v>
      </c>
    </row>
    <row r="6648" spans="1:25" x14ac:dyDescent="0.45">
      <c r="A6648" s="11" t="s">
        <v>6680</v>
      </c>
      <c r="B6648" s="11" t="s">
        <v>27</v>
      </c>
      <c r="C6648" s="11" t="s">
        <v>25</v>
      </c>
      <c r="D6648" s="25">
        <v>43300</v>
      </c>
      <c r="E6648" s="25">
        <v>43412</v>
      </c>
      <c r="F6648" s="11">
        <f>YEAR(Abayomis_Table[[#This Row],[OrderDate]])</f>
        <v>2018</v>
      </c>
      <c r="G6648" s="25">
        <v>43437</v>
      </c>
      <c r="H6648" s="25">
        <v>43438</v>
      </c>
      <c r="I6648" s="11" t="s">
        <v>21</v>
      </c>
      <c r="J6648" s="11">
        <v>20</v>
      </c>
      <c r="K6648" s="11">
        <v>9</v>
      </c>
      <c r="L6648" s="11">
        <v>347</v>
      </c>
      <c r="M6648" s="11">
        <v>16</v>
      </c>
      <c r="N6648" s="11">
        <v>2</v>
      </c>
      <c r="O6648" s="15">
        <v>0.1</v>
      </c>
      <c r="P6648" s="14">
        <v>405.22</v>
      </c>
      <c r="Q6648" s="14">
        <v>750.4</v>
      </c>
      <c r="R6648" s="11" t="s">
        <v>22</v>
      </c>
      <c r="S6648" s="14">
        <v>1500.8</v>
      </c>
      <c r="T6648" s="14">
        <v>1350.72</v>
      </c>
      <c r="U6648" s="14">
        <v>540.28</v>
      </c>
      <c r="V6648" s="11" t="s">
        <v>23</v>
      </c>
      <c r="W6648" s="26">
        <v>0.39999407723288316</v>
      </c>
      <c r="X6648" s="11">
        <v>1</v>
      </c>
      <c r="Y6648" s="11">
        <v>25</v>
      </c>
    </row>
    <row r="6649" spans="1:25" x14ac:dyDescent="0.45">
      <c r="A6649" s="11" t="s">
        <v>6681</v>
      </c>
      <c r="B6649" s="11" t="s">
        <v>43</v>
      </c>
      <c r="C6649" s="11" t="s">
        <v>20</v>
      </c>
      <c r="D6649" s="25">
        <v>43300</v>
      </c>
      <c r="E6649" s="25">
        <v>43412</v>
      </c>
      <c r="F6649" s="11">
        <f>YEAR(Abayomis_Table[[#This Row],[OrderDate]])</f>
        <v>2018</v>
      </c>
      <c r="G6649" s="25">
        <v>43434</v>
      </c>
      <c r="H6649" s="25">
        <v>43436</v>
      </c>
      <c r="I6649" s="11" t="s">
        <v>21</v>
      </c>
      <c r="J6649" s="11">
        <v>26</v>
      </c>
      <c r="K6649" s="11">
        <v>50</v>
      </c>
      <c r="L6649" s="11">
        <v>248</v>
      </c>
      <c r="M6649" s="11">
        <v>34</v>
      </c>
      <c r="N6649" s="11">
        <v>8</v>
      </c>
      <c r="O6649" s="15">
        <v>0.15</v>
      </c>
      <c r="P6649" s="14">
        <v>591.95000000000005</v>
      </c>
      <c r="Q6649" s="14">
        <v>1038.5</v>
      </c>
      <c r="R6649" s="11" t="s">
        <v>22</v>
      </c>
      <c r="S6649" s="14">
        <v>8308</v>
      </c>
      <c r="T6649" s="14">
        <v>7061.8</v>
      </c>
      <c r="U6649" s="14">
        <v>2326.1999999999998</v>
      </c>
      <c r="V6649" s="11" t="s">
        <v>23</v>
      </c>
      <c r="W6649" s="26">
        <v>0.32940610042765295</v>
      </c>
      <c r="X6649" s="11">
        <v>2</v>
      </c>
      <c r="Y6649" s="11">
        <v>22</v>
      </c>
    </row>
    <row r="6650" spans="1:25" x14ac:dyDescent="0.45">
      <c r="A6650" s="11" t="s">
        <v>6682</v>
      </c>
      <c r="B6650" s="11" t="s">
        <v>43</v>
      </c>
      <c r="C6650" s="11" t="s">
        <v>20</v>
      </c>
      <c r="D6650" s="25">
        <v>43300</v>
      </c>
      <c r="E6650" s="25">
        <v>43412</v>
      </c>
      <c r="F6650" s="11">
        <f>YEAR(Abayomis_Table[[#This Row],[OrderDate]])</f>
        <v>2018</v>
      </c>
      <c r="G6650" s="25">
        <v>43427</v>
      </c>
      <c r="H6650" s="25">
        <v>43434</v>
      </c>
      <c r="I6650" s="11" t="s">
        <v>21</v>
      </c>
      <c r="J6650" s="11">
        <v>28</v>
      </c>
      <c r="K6650" s="11">
        <v>39</v>
      </c>
      <c r="L6650" s="11">
        <v>255</v>
      </c>
      <c r="M6650" s="11">
        <v>34</v>
      </c>
      <c r="N6650" s="11">
        <v>3</v>
      </c>
      <c r="O6650" s="15">
        <v>0.2</v>
      </c>
      <c r="P6650" s="14">
        <v>1612.49</v>
      </c>
      <c r="Q6650" s="14">
        <v>3932.9</v>
      </c>
      <c r="R6650" s="11" t="s">
        <v>22</v>
      </c>
      <c r="S6650" s="14">
        <v>11798.7</v>
      </c>
      <c r="T6650" s="14">
        <v>9438.9600000000009</v>
      </c>
      <c r="U6650" s="14">
        <v>4601.4900000000007</v>
      </c>
      <c r="V6650" s="11" t="s">
        <v>30</v>
      </c>
      <c r="W6650" s="26">
        <v>0.48749968216837453</v>
      </c>
      <c r="X6650" s="11">
        <v>7</v>
      </c>
      <c r="Y6650" s="11">
        <v>15</v>
      </c>
    </row>
    <row r="6651" spans="1:25" x14ac:dyDescent="0.45">
      <c r="A6651" s="11" t="s">
        <v>6683</v>
      </c>
      <c r="B6651" s="11" t="s">
        <v>27</v>
      </c>
      <c r="C6651" s="11" t="s">
        <v>28</v>
      </c>
      <c r="D6651" s="25">
        <v>43300</v>
      </c>
      <c r="E6651" s="25">
        <v>43411</v>
      </c>
      <c r="F6651" s="11">
        <f>YEAR(Abayomis_Table[[#This Row],[OrderDate]])</f>
        <v>2018</v>
      </c>
      <c r="G6651" s="25">
        <v>43426</v>
      </c>
      <c r="H6651" s="25">
        <v>43427</v>
      </c>
      <c r="I6651" s="11" t="s">
        <v>21</v>
      </c>
      <c r="J6651" s="11">
        <v>13</v>
      </c>
      <c r="K6651" s="11">
        <v>47</v>
      </c>
      <c r="L6651" s="11">
        <v>97</v>
      </c>
      <c r="M6651" s="11">
        <v>1</v>
      </c>
      <c r="N6651" s="11">
        <v>1</v>
      </c>
      <c r="O6651" s="15">
        <v>0.1</v>
      </c>
      <c r="P6651" s="14">
        <v>539.75</v>
      </c>
      <c r="Q6651" s="14">
        <v>1018.4</v>
      </c>
      <c r="R6651" s="11" t="s">
        <v>22</v>
      </c>
      <c r="S6651" s="14">
        <v>1018.4</v>
      </c>
      <c r="T6651" s="14">
        <v>916.56</v>
      </c>
      <c r="U6651" s="14">
        <v>376.80999999999995</v>
      </c>
      <c r="V6651" s="11" t="s">
        <v>23</v>
      </c>
      <c r="W6651" s="26">
        <v>0.41111329318320672</v>
      </c>
      <c r="X6651" s="11">
        <v>1</v>
      </c>
      <c r="Y6651" s="11">
        <v>15</v>
      </c>
    </row>
    <row r="6652" spans="1:25" x14ac:dyDescent="0.45">
      <c r="A6652" s="11" t="s">
        <v>6684</v>
      </c>
      <c r="B6652" s="11" t="s">
        <v>27</v>
      </c>
      <c r="C6652" s="11" t="s">
        <v>20</v>
      </c>
      <c r="D6652" s="25">
        <v>43300</v>
      </c>
      <c r="E6652" s="25">
        <v>43411</v>
      </c>
      <c r="F6652" s="11">
        <f>YEAR(Abayomis_Table[[#This Row],[OrderDate]])</f>
        <v>2018</v>
      </c>
      <c r="G6652" s="25">
        <v>43420</v>
      </c>
      <c r="H6652" s="25">
        <v>43427</v>
      </c>
      <c r="I6652" s="11" t="s">
        <v>21</v>
      </c>
      <c r="J6652" s="11">
        <v>16</v>
      </c>
      <c r="K6652" s="11">
        <v>21</v>
      </c>
      <c r="L6652" s="11">
        <v>216</v>
      </c>
      <c r="M6652" s="11">
        <v>35</v>
      </c>
      <c r="N6652" s="11">
        <v>8</v>
      </c>
      <c r="O6652" s="15">
        <v>0.2</v>
      </c>
      <c r="P6652" s="14">
        <v>488.83</v>
      </c>
      <c r="Q6652" s="14">
        <v>1018.4</v>
      </c>
      <c r="R6652" s="11" t="s">
        <v>22</v>
      </c>
      <c r="S6652" s="14">
        <v>8147.2</v>
      </c>
      <c r="T6652" s="14">
        <v>6517.76</v>
      </c>
      <c r="U6652" s="14">
        <v>2607.1200000000003</v>
      </c>
      <c r="V6652" s="11" t="s">
        <v>30</v>
      </c>
      <c r="W6652" s="26">
        <v>0.40000245483110763</v>
      </c>
      <c r="X6652" s="11">
        <v>7</v>
      </c>
      <c r="Y6652" s="11">
        <v>9</v>
      </c>
    </row>
    <row r="6653" spans="1:25" x14ac:dyDescent="0.45">
      <c r="A6653" s="11" t="s">
        <v>6685</v>
      </c>
      <c r="B6653" s="11" t="s">
        <v>19</v>
      </c>
      <c r="C6653" s="11" t="s">
        <v>34</v>
      </c>
      <c r="D6653" s="25">
        <v>43300</v>
      </c>
      <c r="E6653" s="25">
        <v>43411</v>
      </c>
      <c r="F6653" s="11">
        <f>YEAR(Abayomis_Table[[#This Row],[OrderDate]])</f>
        <v>2018</v>
      </c>
      <c r="G6653" s="25">
        <v>43434</v>
      </c>
      <c r="H6653" s="25">
        <v>43435</v>
      </c>
      <c r="I6653" s="11" t="s">
        <v>21</v>
      </c>
      <c r="J6653" s="11">
        <v>11</v>
      </c>
      <c r="K6653" s="11">
        <v>38</v>
      </c>
      <c r="L6653" s="11">
        <v>285</v>
      </c>
      <c r="M6653" s="11">
        <v>24</v>
      </c>
      <c r="N6653" s="11">
        <v>6</v>
      </c>
      <c r="O6653" s="15">
        <v>0.1</v>
      </c>
      <c r="P6653" s="14">
        <v>736.2</v>
      </c>
      <c r="Q6653" s="14">
        <v>1098.8</v>
      </c>
      <c r="R6653" s="11" t="s">
        <v>22</v>
      </c>
      <c r="S6653" s="14">
        <v>6592.7999999999993</v>
      </c>
      <c r="T6653" s="14">
        <v>5933.5199999999995</v>
      </c>
      <c r="U6653" s="14">
        <v>1516.3199999999988</v>
      </c>
      <c r="V6653" s="11" t="s">
        <v>23</v>
      </c>
      <c r="W6653" s="26">
        <v>0.2555515107389878</v>
      </c>
      <c r="X6653" s="11">
        <v>1</v>
      </c>
      <c r="Y6653" s="11">
        <v>23</v>
      </c>
    </row>
    <row r="6654" spans="1:25" x14ac:dyDescent="0.45">
      <c r="A6654" s="11" t="s">
        <v>6686</v>
      </c>
      <c r="B6654" s="11" t="s">
        <v>19</v>
      </c>
      <c r="C6654" s="11" t="s">
        <v>28</v>
      </c>
      <c r="D6654" s="25">
        <v>43300</v>
      </c>
      <c r="E6654" s="25">
        <v>43411</v>
      </c>
      <c r="F6654" s="11">
        <f>YEAR(Abayomis_Table[[#This Row],[OrderDate]])</f>
        <v>2018</v>
      </c>
      <c r="G6654" s="25">
        <v>43431</v>
      </c>
      <c r="H6654" s="25">
        <v>43435</v>
      </c>
      <c r="I6654" s="11" t="s">
        <v>21</v>
      </c>
      <c r="J6654" s="11">
        <v>1</v>
      </c>
      <c r="K6654" s="11">
        <v>9</v>
      </c>
      <c r="L6654" s="11">
        <v>120</v>
      </c>
      <c r="M6654" s="11">
        <v>40</v>
      </c>
      <c r="N6654" s="11">
        <v>4</v>
      </c>
      <c r="O6654" s="15">
        <v>0.4</v>
      </c>
      <c r="P6654" s="14">
        <v>1819.59</v>
      </c>
      <c r="Q6654" s="14">
        <v>2458.9</v>
      </c>
      <c r="R6654" s="11" t="s">
        <v>22</v>
      </c>
      <c r="S6654" s="14">
        <v>9835.6</v>
      </c>
      <c r="T6654" s="14">
        <v>5901.36</v>
      </c>
      <c r="U6654" s="14">
        <v>-1377</v>
      </c>
      <c r="V6654" s="11" t="s">
        <v>44</v>
      </c>
      <c r="W6654" s="26">
        <v>-0.23333604457277646</v>
      </c>
      <c r="X6654" s="11">
        <v>4</v>
      </c>
      <c r="Y6654" s="11">
        <v>20</v>
      </c>
    </row>
    <row r="6655" spans="1:25" x14ac:dyDescent="0.45">
      <c r="A6655" s="11" t="s">
        <v>6687</v>
      </c>
      <c r="B6655" s="11" t="s">
        <v>43</v>
      </c>
      <c r="C6655" s="11" t="s">
        <v>34</v>
      </c>
      <c r="D6655" s="25">
        <v>43300</v>
      </c>
      <c r="E6655" s="25">
        <v>43411</v>
      </c>
      <c r="F6655" s="11">
        <f>YEAR(Abayomis_Table[[#This Row],[OrderDate]])</f>
        <v>2018</v>
      </c>
      <c r="G6655" s="25">
        <v>43426</v>
      </c>
      <c r="H6655" s="25">
        <v>43434</v>
      </c>
      <c r="I6655" s="11" t="s">
        <v>21</v>
      </c>
      <c r="J6655" s="11">
        <v>26</v>
      </c>
      <c r="K6655" s="11">
        <v>17</v>
      </c>
      <c r="L6655" s="11">
        <v>318</v>
      </c>
      <c r="M6655" s="11">
        <v>16</v>
      </c>
      <c r="N6655" s="11">
        <v>8</v>
      </c>
      <c r="O6655" s="15">
        <v>0.3</v>
      </c>
      <c r="P6655" s="14">
        <v>1054.92</v>
      </c>
      <c r="Q6655" s="14">
        <v>2244.5</v>
      </c>
      <c r="R6655" s="11" t="s">
        <v>22</v>
      </c>
      <c r="S6655" s="14">
        <v>17956</v>
      </c>
      <c r="T6655" s="14">
        <v>12569.199999999999</v>
      </c>
      <c r="U6655" s="14">
        <v>4129.8399999999983</v>
      </c>
      <c r="V6655" s="11" t="s">
        <v>30</v>
      </c>
      <c r="W6655" s="26">
        <v>0.32856824618909708</v>
      </c>
      <c r="X6655" s="11">
        <v>8</v>
      </c>
      <c r="Y6655" s="11">
        <v>15</v>
      </c>
    </row>
    <row r="6656" spans="1:25" x14ac:dyDescent="0.45">
      <c r="A6656" s="11" t="s">
        <v>6688</v>
      </c>
      <c r="B6656" s="11" t="s">
        <v>19</v>
      </c>
      <c r="C6656" s="11" t="s">
        <v>41</v>
      </c>
      <c r="D6656" s="25">
        <v>43300</v>
      </c>
      <c r="E6656" s="25">
        <v>43411</v>
      </c>
      <c r="F6656" s="11">
        <f>YEAR(Abayomis_Table[[#This Row],[OrderDate]])</f>
        <v>2018</v>
      </c>
      <c r="G6656" s="25">
        <v>43425</v>
      </c>
      <c r="H6656" s="25">
        <v>43433</v>
      </c>
      <c r="I6656" s="11" t="s">
        <v>21</v>
      </c>
      <c r="J6656" s="11">
        <v>9</v>
      </c>
      <c r="K6656" s="11">
        <v>15</v>
      </c>
      <c r="L6656" s="11">
        <v>59</v>
      </c>
      <c r="M6656" s="11">
        <v>3</v>
      </c>
      <c r="N6656" s="11">
        <v>5</v>
      </c>
      <c r="O6656" s="15">
        <v>0.15</v>
      </c>
      <c r="P6656" s="14">
        <v>2039.95</v>
      </c>
      <c r="Q6656" s="14">
        <v>3999.9</v>
      </c>
      <c r="R6656" s="11" t="s">
        <v>22</v>
      </c>
      <c r="S6656" s="14">
        <v>19999.5</v>
      </c>
      <c r="T6656" s="14">
        <v>16999.575000000001</v>
      </c>
      <c r="U6656" s="14">
        <v>6799.8250000000007</v>
      </c>
      <c r="V6656" s="11" t="s">
        <v>23</v>
      </c>
      <c r="W6656" s="26">
        <v>0.39999970587499983</v>
      </c>
      <c r="X6656" s="11">
        <v>8</v>
      </c>
      <c r="Y6656" s="11">
        <v>14</v>
      </c>
    </row>
    <row r="6657" spans="1:25" x14ac:dyDescent="0.45">
      <c r="A6657" s="11" t="s">
        <v>6689</v>
      </c>
      <c r="B6657" s="11" t="s">
        <v>27</v>
      </c>
      <c r="C6657" s="11" t="s">
        <v>25</v>
      </c>
      <c r="D6657" s="25">
        <v>43300</v>
      </c>
      <c r="E6657" s="25">
        <v>43411</v>
      </c>
      <c r="F6657" s="11">
        <f>YEAR(Abayomis_Table[[#This Row],[OrderDate]])</f>
        <v>2018</v>
      </c>
      <c r="G6657" s="25">
        <v>43438</v>
      </c>
      <c r="H6657" s="25">
        <v>43446</v>
      </c>
      <c r="I6657" s="11" t="s">
        <v>21</v>
      </c>
      <c r="J6657" s="11">
        <v>16</v>
      </c>
      <c r="K6657" s="11">
        <v>22</v>
      </c>
      <c r="L6657" s="11">
        <v>353</v>
      </c>
      <c r="M6657" s="11">
        <v>9</v>
      </c>
      <c r="N6657" s="11">
        <v>5</v>
      </c>
      <c r="O6657" s="15">
        <v>7.4999999999999997E-2</v>
      </c>
      <c r="P6657" s="14">
        <v>3541.62</v>
      </c>
      <c r="Q6657" s="14">
        <v>5902.7</v>
      </c>
      <c r="R6657" s="11" t="s">
        <v>22</v>
      </c>
      <c r="S6657" s="14">
        <v>29513.5</v>
      </c>
      <c r="T6657" s="14">
        <v>27299.987500000003</v>
      </c>
      <c r="U6657" s="14">
        <v>9591.8875000000044</v>
      </c>
      <c r="V6657" s="11" t="s">
        <v>23</v>
      </c>
      <c r="W6657" s="26">
        <v>0.35135135135135148</v>
      </c>
      <c r="X6657" s="11">
        <v>8</v>
      </c>
      <c r="Y6657" s="11">
        <v>27</v>
      </c>
    </row>
    <row r="6658" spans="1:25" x14ac:dyDescent="0.45">
      <c r="A6658" s="11" t="s">
        <v>6690</v>
      </c>
      <c r="B6658" s="11" t="s">
        <v>27</v>
      </c>
      <c r="C6658" s="11" t="s">
        <v>41</v>
      </c>
      <c r="D6658" s="25">
        <v>43300</v>
      </c>
      <c r="E6658" s="25">
        <v>43411</v>
      </c>
      <c r="F6658" s="11">
        <f>YEAR(Abayomis_Table[[#This Row],[OrderDate]])</f>
        <v>2018</v>
      </c>
      <c r="G6658" s="25">
        <v>43434</v>
      </c>
      <c r="H6658" s="25">
        <v>43437</v>
      </c>
      <c r="I6658" s="11" t="s">
        <v>21</v>
      </c>
      <c r="J6658" s="11">
        <v>12</v>
      </c>
      <c r="K6658" s="11">
        <v>33</v>
      </c>
      <c r="L6658" s="11">
        <v>59</v>
      </c>
      <c r="M6658" s="11">
        <v>46</v>
      </c>
      <c r="N6658" s="11">
        <v>8</v>
      </c>
      <c r="O6658" s="15">
        <v>7.4999999999999997E-2</v>
      </c>
      <c r="P6658" s="14">
        <v>1784.88</v>
      </c>
      <c r="Q6658" s="14">
        <v>3966.4</v>
      </c>
      <c r="R6658" s="11" t="s">
        <v>22</v>
      </c>
      <c r="S6658" s="14">
        <v>31731.200000000001</v>
      </c>
      <c r="T6658" s="14">
        <v>29351.360000000001</v>
      </c>
      <c r="U6658" s="14">
        <v>15072.32</v>
      </c>
      <c r="V6658" s="11" t="s">
        <v>23</v>
      </c>
      <c r="W6658" s="26">
        <v>0.51351351351351349</v>
      </c>
      <c r="X6658" s="11">
        <v>3</v>
      </c>
      <c r="Y6658" s="11">
        <v>23</v>
      </c>
    </row>
    <row r="6659" spans="1:25" x14ac:dyDescent="0.45">
      <c r="A6659" s="11" t="s">
        <v>6691</v>
      </c>
      <c r="B6659" s="11" t="s">
        <v>27</v>
      </c>
      <c r="C6659" s="11" t="s">
        <v>28</v>
      </c>
      <c r="D6659" s="25">
        <v>43300</v>
      </c>
      <c r="E6659" s="25">
        <v>43411</v>
      </c>
      <c r="F6659" s="11">
        <f>YEAR(Abayomis_Table[[#This Row],[OrderDate]])</f>
        <v>2018</v>
      </c>
      <c r="G6659" s="25">
        <v>43417</v>
      </c>
      <c r="H6659" s="25">
        <v>43424</v>
      </c>
      <c r="I6659" s="11" t="s">
        <v>21</v>
      </c>
      <c r="J6659" s="11">
        <v>19</v>
      </c>
      <c r="K6659" s="11">
        <v>9</v>
      </c>
      <c r="L6659" s="11">
        <v>89</v>
      </c>
      <c r="M6659" s="11">
        <v>47</v>
      </c>
      <c r="N6659" s="11">
        <v>1</v>
      </c>
      <c r="O6659" s="15">
        <v>0.15</v>
      </c>
      <c r="P6659" s="14">
        <v>2080.15</v>
      </c>
      <c r="Q6659" s="14">
        <v>2633.1</v>
      </c>
      <c r="R6659" s="11" t="s">
        <v>22</v>
      </c>
      <c r="S6659" s="14">
        <v>2633.1</v>
      </c>
      <c r="T6659" s="14">
        <v>2238.1349999999998</v>
      </c>
      <c r="U6659" s="14">
        <v>157.98499999999967</v>
      </c>
      <c r="V6659" s="11" t="s">
        <v>23</v>
      </c>
      <c r="W6659" s="26">
        <v>7.0587788493544704E-2</v>
      </c>
      <c r="X6659" s="11">
        <v>7</v>
      </c>
      <c r="Y6659" s="11">
        <v>6</v>
      </c>
    </row>
    <row r="6660" spans="1:25" x14ac:dyDescent="0.45">
      <c r="A6660" s="11" t="s">
        <v>6692</v>
      </c>
      <c r="B6660" s="11" t="s">
        <v>27</v>
      </c>
      <c r="C6660" s="11" t="s">
        <v>41</v>
      </c>
      <c r="D6660" s="25">
        <v>43300</v>
      </c>
      <c r="E6660" s="25">
        <v>43411</v>
      </c>
      <c r="F6660" s="11">
        <f>YEAR(Abayomis_Table[[#This Row],[OrderDate]])</f>
        <v>2018</v>
      </c>
      <c r="G6660" s="25">
        <v>43414</v>
      </c>
      <c r="H6660" s="25">
        <v>43419</v>
      </c>
      <c r="I6660" s="11" t="s">
        <v>21</v>
      </c>
      <c r="J6660" s="11">
        <v>13</v>
      </c>
      <c r="K6660" s="11">
        <v>44</v>
      </c>
      <c r="L6660" s="11">
        <v>65</v>
      </c>
      <c r="M6660" s="11">
        <v>20</v>
      </c>
      <c r="N6660" s="11">
        <v>2</v>
      </c>
      <c r="O6660" s="15">
        <v>0.4</v>
      </c>
      <c r="P6660" s="14">
        <v>960.18</v>
      </c>
      <c r="Q6660" s="14">
        <v>1882.7</v>
      </c>
      <c r="R6660" s="11" t="s">
        <v>22</v>
      </c>
      <c r="S6660" s="14">
        <v>3765.4</v>
      </c>
      <c r="T6660" s="14">
        <v>2259.2399999999998</v>
      </c>
      <c r="U6660" s="14">
        <v>338.87999999999988</v>
      </c>
      <c r="V6660" s="11" t="s">
        <v>44</v>
      </c>
      <c r="W6660" s="26">
        <v>0.14999734423965577</v>
      </c>
      <c r="X6660" s="11">
        <v>5</v>
      </c>
      <c r="Y6660" s="11">
        <v>3</v>
      </c>
    </row>
    <row r="6661" spans="1:25" x14ac:dyDescent="0.45">
      <c r="A6661" s="11" t="s">
        <v>6693</v>
      </c>
      <c r="B6661" s="11" t="s">
        <v>19</v>
      </c>
      <c r="C6661" s="11" t="s">
        <v>28</v>
      </c>
      <c r="D6661" s="25">
        <v>43300</v>
      </c>
      <c r="E6661" s="25">
        <v>43411</v>
      </c>
      <c r="F6661" s="11">
        <f>YEAR(Abayomis_Table[[#This Row],[OrderDate]])</f>
        <v>2018</v>
      </c>
      <c r="G6661" s="25">
        <v>43436</v>
      </c>
      <c r="H6661" s="25">
        <v>43441</v>
      </c>
      <c r="I6661" s="11" t="s">
        <v>21</v>
      </c>
      <c r="J6661" s="11">
        <v>4</v>
      </c>
      <c r="K6661" s="11">
        <v>9</v>
      </c>
      <c r="L6661" s="11">
        <v>193</v>
      </c>
      <c r="M6661" s="11">
        <v>26</v>
      </c>
      <c r="N6661" s="11">
        <v>5</v>
      </c>
      <c r="O6661" s="15">
        <v>0.05</v>
      </c>
      <c r="P6661" s="14">
        <v>1251.29</v>
      </c>
      <c r="Q6661" s="14">
        <v>2720.2</v>
      </c>
      <c r="R6661" s="11" t="s">
        <v>22</v>
      </c>
      <c r="S6661" s="14">
        <v>13601</v>
      </c>
      <c r="T6661" s="14">
        <v>12920.949999999999</v>
      </c>
      <c r="U6661" s="14">
        <v>6664.4999999999991</v>
      </c>
      <c r="V6661" s="11" t="s">
        <v>32</v>
      </c>
      <c r="W6661" s="26">
        <v>0.51579024762111148</v>
      </c>
      <c r="X6661" s="11">
        <v>5</v>
      </c>
      <c r="Y6661" s="11">
        <v>25</v>
      </c>
    </row>
    <row r="6662" spans="1:25" x14ac:dyDescent="0.45">
      <c r="A6662" s="11" t="s">
        <v>6694</v>
      </c>
      <c r="B6662" s="11" t="s">
        <v>19</v>
      </c>
      <c r="C6662" s="11" t="s">
        <v>28</v>
      </c>
      <c r="D6662" s="25">
        <v>43300</v>
      </c>
      <c r="E6662" s="25">
        <v>43411</v>
      </c>
      <c r="F6662" s="11">
        <f>YEAR(Abayomis_Table[[#This Row],[OrderDate]])</f>
        <v>2018</v>
      </c>
      <c r="G6662" s="25">
        <v>43424</v>
      </c>
      <c r="H6662" s="25">
        <v>43428</v>
      </c>
      <c r="I6662" s="11" t="s">
        <v>21</v>
      </c>
      <c r="J6662" s="11">
        <v>9</v>
      </c>
      <c r="K6662" s="11">
        <v>4</v>
      </c>
      <c r="L6662" s="11">
        <v>96</v>
      </c>
      <c r="M6662" s="11">
        <v>29</v>
      </c>
      <c r="N6662" s="11">
        <v>2</v>
      </c>
      <c r="O6662" s="15">
        <v>7.4999999999999997E-2</v>
      </c>
      <c r="P6662" s="14">
        <v>649.5</v>
      </c>
      <c r="Q6662" s="14">
        <v>877.7</v>
      </c>
      <c r="R6662" s="11" t="s">
        <v>22</v>
      </c>
      <c r="S6662" s="14">
        <v>1755.4</v>
      </c>
      <c r="T6662" s="14">
        <v>1623.7450000000001</v>
      </c>
      <c r="U6662" s="14">
        <v>324.74500000000012</v>
      </c>
      <c r="V6662" s="11" t="s">
        <v>23</v>
      </c>
      <c r="W6662" s="26">
        <v>0.1999975365590041</v>
      </c>
      <c r="X6662" s="11">
        <v>4</v>
      </c>
      <c r="Y6662" s="11">
        <v>13</v>
      </c>
    </row>
    <row r="6663" spans="1:25" x14ac:dyDescent="0.45">
      <c r="A6663" s="11" t="s">
        <v>6695</v>
      </c>
      <c r="B6663" s="11" t="s">
        <v>19</v>
      </c>
      <c r="C6663" s="11" t="s">
        <v>34</v>
      </c>
      <c r="D6663" s="25">
        <v>43300</v>
      </c>
      <c r="E6663" s="25">
        <v>43410</v>
      </c>
      <c r="F6663" s="11">
        <f>YEAR(Abayomis_Table[[#This Row],[OrderDate]])</f>
        <v>2018</v>
      </c>
      <c r="G6663" s="25">
        <v>43435</v>
      </c>
      <c r="H6663" s="25">
        <v>43438</v>
      </c>
      <c r="I6663" s="11" t="s">
        <v>21</v>
      </c>
      <c r="J6663" s="11">
        <v>8</v>
      </c>
      <c r="K6663" s="11">
        <v>2</v>
      </c>
      <c r="L6663" s="11">
        <v>286</v>
      </c>
      <c r="M6663" s="11">
        <v>26</v>
      </c>
      <c r="N6663" s="11">
        <v>2</v>
      </c>
      <c r="O6663" s="15">
        <v>0.1</v>
      </c>
      <c r="P6663" s="14">
        <v>3417</v>
      </c>
      <c r="Q6663" s="14">
        <v>4020</v>
      </c>
      <c r="R6663" s="11" t="s">
        <v>22</v>
      </c>
      <c r="S6663" s="14">
        <v>8040</v>
      </c>
      <c r="T6663" s="14">
        <v>7236</v>
      </c>
      <c r="U6663" s="14">
        <v>402</v>
      </c>
      <c r="V6663" s="11" t="s">
        <v>23</v>
      </c>
      <c r="W6663" s="26">
        <v>5.5555555555555552E-2</v>
      </c>
      <c r="X6663" s="11">
        <v>3</v>
      </c>
      <c r="Y6663" s="11">
        <v>25</v>
      </c>
    </row>
    <row r="6664" spans="1:25" x14ac:dyDescent="0.45">
      <c r="A6664" s="11" t="s">
        <v>6696</v>
      </c>
      <c r="B6664" s="11" t="s">
        <v>36</v>
      </c>
      <c r="C6664" s="11" t="s">
        <v>28</v>
      </c>
      <c r="D6664" s="25">
        <v>43300</v>
      </c>
      <c r="E6664" s="25">
        <v>43410</v>
      </c>
      <c r="F6664" s="11">
        <f>YEAR(Abayomis_Table[[#This Row],[OrderDate]])</f>
        <v>2018</v>
      </c>
      <c r="G6664" s="25">
        <v>43414</v>
      </c>
      <c r="H6664" s="25">
        <v>43416</v>
      </c>
      <c r="I6664" s="11" t="s">
        <v>21</v>
      </c>
      <c r="J6664" s="11">
        <v>22</v>
      </c>
      <c r="K6664" s="11">
        <v>39</v>
      </c>
      <c r="L6664" s="11">
        <v>141</v>
      </c>
      <c r="M6664" s="11">
        <v>30</v>
      </c>
      <c r="N6664" s="11">
        <v>3</v>
      </c>
      <c r="O6664" s="15">
        <v>0.1</v>
      </c>
      <c r="P6664" s="14">
        <v>4186.96</v>
      </c>
      <c r="Q6664" s="14">
        <v>6157.3</v>
      </c>
      <c r="R6664" s="11" t="s">
        <v>22</v>
      </c>
      <c r="S6664" s="14">
        <v>18471.900000000001</v>
      </c>
      <c r="T6664" s="14">
        <v>16624.710000000003</v>
      </c>
      <c r="U6664" s="14">
        <v>4063.8300000000017</v>
      </c>
      <c r="V6664" s="11" t="s">
        <v>23</v>
      </c>
      <c r="W6664" s="26">
        <v>0.24444516626154689</v>
      </c>
      <c r="X6664" s="11">
        <v>2</v>
      </c>
      <c r="Y6664" s="11">
        <v>4</v>
      </c>
    </row>
    <row r="6665" spans="1:25" x14ac:dyDescent="0.45">
      <c r="A6665" s="11" t="s">
        <v>6697</v>
      </c>
      <c r="B6665" s="11" t="s">
        <v>27</v>
      </c>
      <c r="C6665" s="11" t="s">
        <v>34</v>
      </c>
      <c r="D6665" s="25">
        <v>43300</v>
      </c>
      <c r="E6665" s="25">
        <v>43410</v>
      </c>
      <c r="F6665" s="11">
        <f>YEAR(Abayomis_Table[[#This Row],[OrderDate]])</f>
        <v>2018</v>
      </c>
      <c r="G6665" s="25">
        <v>43432</v>
      </c>
      <c r="H6665" s="25">
        <v>43441</v>
      </c>
      <c r="I6665" s="11" t="s">
        <v>21</v>
      </c>
      <c r="J6665" s="11">
        <v>16</v>
      </c>
      <c r="K6665" s="11">
        <v>47</v>
      </c>
      <c r="L6665" s="11">
        <v>312</v>
      </c>
      <c r="M6665" s="11">
        <v>38</v>
      </c>
      <c r="N6665" s="11">
        <v>2</v>
      </c>
      <c r="O6665" s="15">
        <v>7.4999999999999997E-2</v>
      </c>
      <c r="P6665" s="14">
        <v>844.2</v>
      </c>
      <c r="Q6665" s="14">
        <v>1688.4</v>
      </c>
      <c r="R6665" s="11" t="s">
        <v>22</v>
      </c>
      <c r="S6665" s="14">
        <v>3376.8</v>
      </c>
      <c r="T6665" s="14">
        <v>3123.5400000000004</v>
      </c>
      <c r="U6665" s="14">
        <v>1435.1400000000003</v>
      </c>
      <c r="V6665" s="11" t="s">
        <v>23</v>
      </c>
      <c r="W6665" s="26">
        <v>0.45945945945945948</v>
      </c>
      <c r="X6665" s="11">
        <v>9</v>
      </c>
      <c r="Y6665" s="11">
        <v>22</v>
      </c>
    </row>
    <row r="6666" spans="1:25" x14ac:dyDescent="0.45">
      <c r="A6666" s="11" t="s">
        <v>6698</v>
      </c>
      <c r="B6666" s="11" t="s">
        <v>43</v>
      </c>
      <c r="C6666" s="11" t="s">
        <v>28</v>
      </c>
      <c r="D6666" s="25">
        <v>43300</v>
      </c>
      <c r="E6666" s="25">
        <v>43410</v>
      </c>
      <c r="F6666" s="11">
        <f>YEAR(Abayomis_Table[[#This Row],[OrderDate]])</f>
        <v>2018</v>
      </c>
      <c r="G6666" s="25">
        <v>43412</v>
      </c>
      <c r="H6666" s="25">
        <v>43422</v>
      </c>
      <c r="I6666" s="11" t="s">
        <v>21</v>
      </c>
      <c r="J6666" s="11">
        <v>27</v>
      </c>
      <c r="K6666" s="11">
        <v>32</v>
      </c>
      <c r="L6666" s="11">
        <v>137</v>
      </c>
      <c r="M6666" s="11">
        <v>35</v>
      </c>
      <c r="N6666" s="11">
        <v>3</v>
      </c>
      <c r="O6666" s="15">
        <v>0.3</v>
      </c>
      <c r="P6666" s="14">
        <v>2060.25</v>
      </c>
      <c r="Q6666" s="14">
        <v>2512.5</v>
      </c>
      <c r="R6666" s="11" t="s">
        <v>22</v>
      </c>
      <c r="S6666" s="14">
        <v>7537.5</v>
      </c>
      <c r="T6666" s="14">
        <v>5276.25</v>
      </c>
      <c r="U6666" s="14">
        <v>-904.5</v>
      </c>
      <c r="V6666" s="11" t="s">
        <v>30</v>
      </c>
      <c r="W6666" s="26">
        <v>-0.17142857142857143</v>
      </c>
      <c r="X6666" s="11">
        <v>10</v>
      </c>
      <c r="Y6666" s="11">
        <v>2</v>
      </c>
    </row>
    <row r="6667" spans="1:25" x14ac:dyDescent="0.45">
      <c r="A6667" s="11" t="s">
        <v>6699</v>
      </c>
      <c r="B6667" s="11" t="s">
        <v>19</v>
      </c>
      <c r="C6667" s="11" t="s">
        <v>28</v>
      </c>
      <c r="D6667" s="25">
        <v>43300</v>
      </c>
      <c r="E6667" s="25">
        <v>43410</v>
      </c>
      <c r="F6667" s="11">
        <f>YEAR(Abayomis_Table[[#This Row],[OrderDate]])</f>
        <v>2018</v>
      </c>
      <c r="G6667" s="25">
        <v>43429</v>
      </c>
      <c r="H6667" s="25">
        <v>43439</v>
      </c>
      <c r="I6667" s="11" t="s">
        <v>21</v>
      </c>
      <c r="J6667" s="11">
        <v>12</v>
      </c>
      <c r="K6667" s="11">
        <v>35</v>
      </c>
      <c r="L6667" s="11">
        <v>192</v>
      </c>
      <c r="M6667" s="11">
        <v>30</v>
      </c>
      <c r="N6667" s="11">
        <v>5</v>
      </c>
      <c r="O6667" s="15">
        <v>0.05</v>
      </c>
      <c r="P6667" s="14">
        <v>978.74</v>
      </c>
      <c r="Q6667" s="14">
        <v>1179.2</v>
      </c>
      <c r="R6667" s="11" t="s">
        <v>22</v>
      </c>
      <c r="S6667" s="14">
        <v>5896</v>
      </c>
      <c r="T6667" s="14">
        <v>5601.2</v>
      </c>
      <c r="U6667" s="14">
        <v>707.5</v>
      </c>
      <c r="V6667" s="11" t="s">
        <v>32</v>
      </c>
      <c r="W6667" s="26">
        <v>0.12631221881025495</v>
      </c>
      <c r="X6667" s="11">
        <v>10</v>
      </c>
      <c r="Y6667" s="11">
        <v>19</v>
      </c>
    </row>
    <row r="6668" spans="1:25" x14ac:dyDescent="0.45">
      <c r="A6668" s="11" t="s">
        <v>6700</v>
      </c>
      <c r="B6668" s="11" t="s">
        <v>27</v>
      </c>
      <c r="C6668" s="11" t="s">
        <v>28</v>
      </c>
      <c r="D6668" s="25">
        <v>43300</v>
      </c>
      <c r="E6668" s="25">
        <v>43410</v>
      </c>
      <c r="F6668" s="11">
        <f>YEAR(Abayomis_Table[[#This Row],[OrderDate]])</f>
        <v>2018</v>
      </c>
      <c r="G6668" s="25">
        <v>43419</v>
      </c>
      <c r="H6668" s="25">
        <v>43421</v>
      </c>
      <c r="I6668" s="11" t="s">
        <v>21</v>
      </c>
      <c r="J6668" s="11">
        <v>16</v>
      </c>
      <c r="K6668" s="11">
        <v>39</v>
      </c>
      <c r="L6668" s="11">
        <v>175</v>
      </c>
      <c r="M6668" s="11">
        <v>4</v>
      </c>
      <c r="N6668" s="11">
        <v>7</v>
      </c>
      <c r="O6668" s="15">
        <v>7.4999999999999997E-2</v>
      </c>
      <c r="P6668" s="14">
        <v>181.3</v>
      </c>
      <c r="Q6668" s="14">
        <v>221.1</v>
      </c>
      <c r="R6668" s="11" t="s">
        <v>22</v>
      </c>
      <c r="S6668" s="14">
        <v>1547.7</v>
      </c>
      <c r="T6668" s="14">
        <v>1431.6225000000002</v>
      </c>
      <c r="U6668" s="14">
        <v>162.52250000000004</v>
      </c>
      <c r="V6668" s="11" t="s">
        <v>23</v>
      </c>
      <c r="W6668" s="26">
        <v>0.11352329262777025</v>
      </c>
      <c r="X6668" s="11">
        <v>2</v>
      </c>
      <c r="Y6668" s="11">
        <v>9</v>
      </c>
    </row>
    <row r="6669" spans="1:25" x14ac:dyDescent="0.45">
      <c r="A6669" s="11" t="s">
        <v>6701</v>
      </c>
      <c r="B6669" s="11" t="s">
        <v>19</v>
      </c>
      <c r="C6669" s="11" t="s">
        <v>20</v>
      </c>
      <c r="D6669" s="25">
        <v>43300</v>
      </c>
      <c r="E6669" s="25">
        <v>43410</v>
      </c>
      <c r="F6669" s="11">
        <f>YEAR(Abayomis_Table[[#This Row],[OrderDate]])</f>
        <v>2018</v>
      </c>
      <c r="G6669" s="25">
        <v>43432</v>
      </c>
      <c r="H6669" s="25">
        <v>43433</v>
      </c>
      <c r="I6669" s="11" t="s">
        <v>21</v>
      </c>
      <c r="J6669" s="11">
        <v>3</v>
      </c>
      <c r="K6669" s="11">
        <v>4</v>
      </c>
      <c r="L6669" s="11">
        <v>215</v>
      </c>
      <c r="M6669" s="11">
        <v>38</v>
      </c>
      <c r="N6669" s="11">
        <v>4</v>
      </c>
      <c r="O6669" s="15">
        <v>0.2</v>
      </c>
      <c r="P6669" s="14">
        <v>1399.5</v>
      </c>
      <c r="Q6669" s="14">
        <v>2499.1</v>
      </c>
      <c r="R6669" s="11" t="s">
        <v>22</v>
      </c>
      <c r="S6669" s="14">
        <v>9996.4</v>
      </c>
      <c r="T6669" s="14">
        <v>7997.12</v>
      </c>
      <c r="U6669" s="14">
        <v>2399.12</v>
      </c>
      <c r="V6669" s="11" t="s">
        <v>30</v>
      </c>
      <c r="W6669" s="26">
        <v>0.29999799927974069</v>
      </c>
      <c r="X6669" s="11">
        <v>1</v>
      </c>
      <c r="Y6669" s="11">
        <v>22</v>
      </c>
    </row>
    <row r="6670" spans="1:25" x14ac:dyDescent="0.45">
      <c r="A6670" s="11" t="s">
        <v>6702</v>
      </c>
      <c r="B6670" s="11" t="s">
        <v>19</v>
      </c>
      <c r="C6670" s="11" t="s">
        <v>28</v>
      </c>
      <c r="D6670" s="25">
        <v>43300</v>
      </c>
      <c r="E6670" s="25">
        <v>43409</v>
      </c>
      <c r="F6670" s="11">
        <f>YEAR(Abayomis_Table[[#This Row],[OrderDate]])</f>
        <v>2018</v>
      </c>
      <c r="G6670" s="25">
        <v>43420</v>
      </c>
      <c r="H6670" s="25">
        <v>43424</v>
      </c>
      <c r="I6670" s="11" t="s">
        <v>21</v>
      </c>
      <c r="J6670" s="11">
        <v>1</v>
      </c>
      <c r="K6670" s="11">
        <v>24</v>
      </c>
      <c r="L6670" s="11">
        <v>118</v>
      </c>
      <c r="M6670" s="11">
        <v>9</v>
      </c>
      <c r="N6670" s="11">
        <v>3</v>
      </c>
      <c r="O6670" s="15">
        <v>0.05</v>
      </c>
      <c r="P6670" s="14">
        <v>563.80999999999995</v>
      </c>
      <c r="Q6670" s="14">
        <v>1025.0999999999999</v>
      </c>
      <c r="R6670" s="11" t="s">
        <v>22</v>
      </c>
      <c r="S6670" s="14">
        <v>3075.2999999999997</v>
      </c>
      <c r="T6670" s="14">
        <v>2921.5349999999994</v>
      </c>
      <c r="U6670" s="14">
        <v>1230.1049999999996</v>
      </c>
      <c r="V6670" s="11" t="s">
        <v>32</v>
      </c>
      <c r="W6670" s="26">
        <v>0.42104749729166341</v>
      </c>
      <c r="X6670" s="11">
        <v>4</v>
      </c>
      <c r="Y6670" s="11">
        <v>11</v>
      </c>
    </row>
    <row r="6671" spans="1:25" x14ac:dyDescent="0.45">
      <c r="A6671" s="11" t="s">
        <v>6703</v>
      </c>
      <c r="B6671" s="11" t="s">
        <v>27</v>
      </c>
      <c r="C6671" s="11" t="s">
        <v>34</v>
      </c>
      <c r="D6671" s="25">
        <v>43300</v>
      </c>
      <c r="E6671" s="25">
        <v>43409</v>
      </c>
      <c r="F6671" s="11">
        <f>YEAR(Abayomis_Table[[#This Row],[OrderDate]])</f>
        <v>2018</v>
      </c>
      <c r="G6671" s="25">
        <v>43434</v>
      </c>
      <c r="H6671" s="25">
        <v>43444</v>
      </c>
      <c r="I6671" s="11" t="s">
        <v>21</v>
      </c>
      <c r="J6671" s="11">
        <v>16</v>
      </c>
      <c r="K6671" s="11">
        <v>8</v>
      </c>
      <c r="L6671" s="11">
        <v>263</v>
      </c>
      <c r="M6671" s="11">
        <v>36</v>
      </c>
      <c r="N6671" s="11">
        <v>6</v>
      </c>
      <c r="O6671" s="15">
        <v>0.2</v>
      </c>
      <c r="P6671" s="14">
        <v>905.84</v>
      </c>
      <c r="Q6671" s="14">
        <v>1132.3</v>
      </c>
      <c r="R6671" s="11" t="s">
        <v>22</v>
      </c>
      <c r="S6671" s="14">
        <v>6793.7999999999993</v>
      </c>
      <c r="T6671" s="14">
        <v>5435.04</v>
      </c>
      <c r="U6671" s="14">
        <v>0</v>
      </c>
      <c r="V6671" s="11" t="s">
        <v>30</v>
      </c>
      <c r="W6671" s="26">
        <v>0</v>
      </c>
      <c r="X6671" s="11">
        <v>10</v>
      </c>
      <c r="Y6671" s="11">
        <v>25</v>
      </c>
    </row>
    <row r="6672" spans="1:25" x14ac:dyDescent="0.45">
      <c r="A6672" s="11" t="s">
        <v>6704</v>
      </c>
      <c r="B6672" s="11" t="s">
        <v>36</v>
      </c>
      <c r="C6672" s="11" t="s">
        <v>34</v>
      </c>
      <c r="D6672" s="25">
        <v>43300</v>
      </c>
      <c r="E6672" s="25">
        <v>43409</v>
      </c>
      <c r="F6672" s="11">
        <f>YEAR(Abayomis_Table[[#This Row],[OrderDate]])</f>
        <v>2018</v>
      </c>
      <c r="G6672" s="25">
        <v>43426</v>
      </c>
      <c r="H6672" s="25">
        <v>43428</v>
      </c>
      <c r="I6672" s="11" t="s">
        <v>21</v>
      </c>
      <c r="J6672" s="11">
        <v>24</v>
      </c>
      <c r="K6672" s="11">
        <v>17</v>
      </c>
      <c r="L6672" s="11">
        <v>298</v>
      </c>
      <c r="M6672" s="11">
        <v>12</v>
      </c>
      <c r="N6672" s="11">
        <v>7</v>
      </c>
      <c r="O6672" s="15">
        <v>0.05</v>
      </c>
      <c r="P6672" s="14">
        <v>1838.35</v>
      </c>
      <c r="Q6672" s="14">
        <v>3604.6</v>
      </c>
      <c r="R6672" s="11" t="s">
        <v>22</v>
      </c>
      <c r="S6672" s="14">
        <v>25232.2</v>
      </c>
      <c r="T6672" s="14">
        <v>23970.59</v>
      </c>
      <c r="U6672" s="14">
        <v>11102.140000000001</v>
      </c>
      <c r="V6672" s="11" t="s">
        <v>32</v>
      </c>
      <c r="W6672" s="26">
        <v>0.46315672663876861</v>
      </c>
      <c r="X6672" s="11">
        <v>2</v>
      </c>
      <c r="Y6672" s="11">
        <v>17</v>
      </c>
    </row>
    <row r="6673" spans="1:25" x14ac:dyDescent="0.45">
      <c r="A6673" s="11" t="s">
        <v>6705</v>
      </c>
      <c r="B6673" s="11" t="s">
        <v>36</v>
      </c>
      <c r="C6673" s="11" t="s">
        <v>20</v>
      </c>
      <c r="D6673" s="25">
        <v>43300</v>
      </c>
      <c r="E6673" s="25">
        <v>43408</v>
      </c>
      <c r="F6673" s="11">
        <f>YEAR(Abayomis_Table[[#This Row],[OrderDate]])</f>
        <v>2018</v>
      </c>
      <c r="G6673" s="25">
        <v>43414</v>
      </c>
      <c r="H6673" s="25">
        <v>43417</v>
      </c>
      <c r="I6673" s="11" t="s">
        <v>21</v>
      </c>
      <c r="J6673" s="11">
        <v>25</v>
      </c>
      <c r="K6673" s="11">
        <v>13</v>
      </c>
      <c r="L6673" s="11">
        <v>233</v>
      </c>
      <c r="M6673" s="11">
        <v>15</v>
      </c>
      <c r="N6673" s="11">
        <v>2</v>
      </c>
      <c r="O6673" s="15">
        <v>0.05</v>
      </c>
      <c r="P6673" s="14">
        <v>797.23</v>
      </c>
      <c r="Q6673" s="14">
        <v>1092.0999999999999</v>
      </c>
      <c r="R6673" s="11" t="s">
        <v>22</v>
      </c>
      <c r="S6673" s="14">
        <v>2184.1999999999998</v>
      </c>
      <c r="T6673" s="14">
        <v>2074.9899999999998</v>
      </c>
      <c r="U6673" s="14">
        <v>480.52999999999975</v>
      </c>
      <c r="V6673" s="11" t="s">
        <v>32</v>
      </c>
      <c r="W6673" s="26">
        <v>0.23158183894862133</v>
      </c>
      <c r="X6673" s="11">
        <v>3</v>
      </c>
      <c r="Y6673" s="11">
        <v>6</v>
      </c>
    </row>
    <row r="6674" spans="1:25" x14ac:dyDescent="0.45">
      <c r="A6674" s="11" t="s">
        <v>6706</v>
      </c>
      <c r="B6674" s="11" t="s">
        <v>36</v>
      </c>
      <c r="C6674" s="11" t="s">
        <v>47</v>
      </c>
      <c r="D6674" s="25">
        <v>43300</v>
      </c>
      <c r="E6674" s="25">
        <v>43408</v>
      </c>
      <c r="F6674" s="11">
        <f>YEAR(Abayomis_Table[[#This Row],[OrderDate]])</f>
        <v>2018</v>
      </c>
      <c r="G6674" s="25">
        <v>43433</v>
      </c>
      <c r="H6674" s="25">
        <v>43439</v>
      </c>
      <c r="I6674" s="11" t="s">
        <v>21</v>
      </c>
      <c r="J6674" s="11">
        <v>25</v>
      </c>
      <c r="K6674" s="11">
        <v>16</v>
      </c>
      <c r="L6674" s="11">
        <v>55</v>
      </c>
      <c r="M6674" s="11">
        <v>43</v>
      </c>
      <c r="N6674" s="11">
        <v>3</v>
      </c>
      <c r="O6674" s="15">
        <v>0.05</v>
      </c>
      <c r="P6674" s="14">
        <v>813.11</v>
      </c>
      <c r="Q6674" s="14">
        <v>1098.8</v>
      </c>
      <c r="R6674" s="11" t="s">
        <v>22</v>
      </c>
      <c r="S6674" s="14">
        <v>3296.3999999999996</v>
      </c>
      <c r="T6674" s="14">
        <v>3131.5799999999995</v>
      </c>
      <c r="U6674" s="14">
        <v>692.24999999999955</v>
      </c>
      <c r="V6674" s="11" t="s">
        <v>32</v>
      </c>
      <c r="W6674" s="26">
        <v>0.22105454754468978</v>
      </c>
      <c r="X6674" s="11">
        <v>6</v>
      </c>
      <c r="Y6674" s="11">
        <v>25</v>
      </c>
    </row>
    <row r="6675" spans="1:25" x14ac:dyDescent="0.45">
      <c r="A6675" s="11" t="s">
        <v>6707</v>
      </c>
      <c r="B6675" s="11" t="s">
        <v>19</v>
      </c>
      <c r="C6675" s="11" t="s">
        <v>41</v>
      </c>
      <c r="D6675" s="25">
        <v>43300</v>
      </c>
      <c r="E6675" s="25">
        <v>43408</v>
      </c>
      <c r="F6675" s="11">
        <f>YEAR(Abayomis_Table[[#This Row],[OrderDate]])</f>
        <v>2018</v>
      </c>
      <c r="G6675" s="25">
        <v>43411</v>
      </c>
      <c r="H6675" s="25">
        <v>43414</v>
      </c>
      <c r="I6675" s="11" t="s">
        <v>21</v>
      </c>
      <c r="J6675" s="11">
        <v>11</v>
      </c>
      <c r="K6675" s="11">
        <v>15</v>
      </c>
      <c r="L6675" s="11">
        <v>78</v>
      </c>
      <c r="M6675" s="11">
        <v>14</v>
      </c>
      <c r="N6675" s="11">
        <v>8</v>
      </c>
      <c r="O6675" s="15">
        <v>7.4999999999999997E-2</v>
      </c>
      <c r="P6675" s="14">
        <v>1181.8800000000001</v>
      </c>
      <c r="Q6675" s="14">
        <v>2412</v>
      </c>
      <c r="R6675" s="11" t="s">
        <v>22</v>
      </c>
      <c r="S6675" s="14">
        <v>19296</v>
      </c>
      <c r="T6675" s="14">
        <v>17848.8</v>
      </c>
      <c r="U6675" s="14">
        <v>8393.7599999999984</v>
      </c>
      <c r="V6675" s="11" t="s">
        <v>23</v>
      </c>
      <c r="W6675" s="26">
        <v>0.47027027027027019</v>
      </c>
      <c r="X6675" s="11">
        <v>3</v>
      </c>
      <c r="Y6675" s="11">
        <v>3</v>
      </c>
    </row>
    <row r="6676" spans="1:25" x14ac:dyDescent="0.45">
      <c r="A6676" s="11" t="s">
        <v>6708</v>
      </c>
      <c r="B6676" s="11" t="s">
        <v>43</v>
      </c>
      <c r="C6676" s="11" t="s">
        <v>25</v>
      </c>
      <c r="D6676" s="25">
        <v>43300</v>
      </c>
      <c r="E6676" s="25">
        <v>43408</v>
      </c>
      <c r="F6676" s="11">
        <f>YEAR(Abayomis_Table[[#This Row],[OrderDate]])</f>
        <v>2018</v>
      </c>
      <c r="G6676" s="25">
        <v>43412</v>
      </c>
      <c r="H6676" s="25">
        <v>43415</v>
      </c>
      <c r="I6676" s="11" t="s">
        <v>21</v>
      </c>
      <c r="J6676" s="11">
        <v>27</v>
      </c>
      <c r="K6676" s="11">
        <v>36</v>
      </c>
      <c r="L6676" s="11">
        <v>343</v>
      </c>
      <c r="M6676" s="11">
        <v>38</v>
      </c>
      <c r="N6676" s="11">
        <v>4</v>
      </c>
      <c r="O6676" s="15">
        <v>0.05</v>
      </c>
      <c r="P6676" s="14">
        <v>4576.03</v>
      </c>
      <c r="Q6676" s="14">
        <v>5942.9</v>
      </c>
      <c r="R6676" s="11" t="s">
        <v>22</v>
      </c>
      <c r="S6676" s="14">
        <v>23771.599999999999</v>
      </c>
      <c r="T6676" s="14">
        <v>22583.019999999997</v>
      </c>
      <c r="U6676" s="14">
        <v>4278.8999999999978</v>
      </c>
      <c r="V6676" s="11" t="s">
        <v>32</v>
      </c>
      <c r="W6676" s="26">
        <v>0.18947421558321245</v>
      </c>
      <c r="X6676" s="11">
        <v>3</v>
      </c>
      <c r="Y6676" s="11">
        <v>4</v>
      </c>
    </row>
    <row r="6677" spans="1:25" x14ac:dyDescent="0.45">
      <c r="A6677" s="11" t="s">
        <v>6709</v>
      </c>
      <c r="B6677" s="11" t="s">
        <v>43</v>
      </c>
      <c r="C6677" s="11" t="s">
        <v>34</v>
      </c>
      <c r="D6677" s="25">
        <v>43300</v>
      </c>
      <c r="E6677" s="25">
        <v>43408</v>
      </c>
      <c r="F6677" s="11">
        <f>YEAR(Abayomis_Table[[#This Row],[OrderDate]])</f>
        <v>2018</v>
      </c>
      <c r="G6677" s="25">
        <v>43423</v>
      </c>
      <c r="H6677" s="25">
        <v>43432</v>
      </c>
      <c r="I6677" s="11" t="s">
        <v>21</v>
      </c>
      <c r="J6677" s="11">
        <v>27</v>
      </c>
      <c r="K6677" s="11">
        <v>17</v>
      </c>
      <c r="L6677" s="11">
        <v>309</v>
      </c>
      <c r="M6677" s="11">
        <v>11</v>
      </c>
      <c r="N6677" s="11">
        <v>3</v>
      </c>
      <c r="O6677" s="15">
        <v>7.4999999999999997E-2</v>
      </c>
      <c r="P6677" s="14">
        <v>2213.2800000000002</v>
      </c>
      <c r="Q6677" s="14">
        <v>2666.6</v>
      </c>
      <c r="R6677" s="11" t="s">
        <v>22</v>
      </c>
      <c r="S6677" s="14">
        <v>7999.7999999999993</v>
      </c>
      <c r="T6677" s="14">
        <v>7399.8149999999996</v>
      </c>
      <c r="U6677" s="14">
        <v>759.97499999999945</v>
      </c>
      <c r="V6677" s="11" t="s">
        <v>23</v>
      </c>
      <c r="W6677" s="26">
        <v>0.10270189187162104</v>
      </c>
      <c r="X6677" s="11">
        <v>9</v>
      </c>
      <c r="Y6677" s="11">
        <v>15</v>
      </c>
    </row>
    <row r="6678" spans="1:25" x14ac:dyDescent="0.45">
      <c r="A6678" s="11" t="s">
        <v>6710</v>
      </c>
      <c r="B6678" s="11" t="s">
        <v>27</v>
      </c>
      <c r="C6678" s="11" t="s">
        <v>20</v>
      </c>
      <c r="D6678" s="25">
        <v>43300</v>
      </c>
      <c r="E6678" s="25">
        <v>43408</v>
      </c>
      <c r="F6678" s="11">
        <f>YEAR(Abayomis_Table[[#This Row],[OrderDate]])</f>
        <v>2018</v>
      </c>
      <c r="G6678" s="25">
        <v>43427</v>
      </c>
      <c r="H6678" s="25">
        <v>43429</v>
      </c>
      <c r="I6678" s="11" t="s">
        <v>21</v>
      </c>
      <c r="J6678" s="11">
        <v>13</v>
      </c>
      <c r="K6678" s="11">
        <v>1</v>
      </c>
      <c r="L6678" s="11">
        <v>213</v>
      </c>
      <c r="M6678" s="11">
        <v>45</v>
      </c>
      <c r="N6678" s="11">
        <v>7</v>
      </c>
      <c r="O6678" s="15">
        <v>0.1</v>
      </c>
      <c r="P6678" s="14">
        <v>4372.96</v>
      </c>
      <c r="Q6678" s="14">
        <v>5205.8999999999996</v>
      </c>
      <c r="R6678" s="11" t="s">
        <v>22</v>
      </c>
      <c r="S6678" s="14">
        <v>36441.299999999996</v>
      </c>
      <c r="T6678" s="14">
        <v>32797.17</v>
      </c>
      <c r="U6678" s="14">
        <v>2186.4499999999971</v>
      </c>
      <c r="V6678" s="11" t="s">
        <v>23</v>
      </c>
      <c r="W6678" s="26">
        <v>6.6665812934469562E-2</v>
      </c>
      <c r="X6678" s="11">
        <v>2</v>
      </c>
      <c r="Y6678" s="11">
        <v>19</v>
      </c>
    </row>
    <row r="6679" spans="1:25" x14ac:dyDescent="0.45">
      <c r="A6679" s="11" t="s">
        <v>6711</v>
      </c>
      <c r="B6679" s="11" t="s">
        <v>36</v>
      </c>
      <c r="C6679" s="11" t="s">
        <v>28</v>
      </c>
      <c r="D6679" s="25">
        <v>43300</v>
      </c>
      <c r="E6679" s="25">
        <v>43408</v>
      </c>
      <c r="F6679" s="11">
        <f>YEAR(Abayomis_Table[[#This Row],[OrderDate]])</f>
        <v>2018</v>
      </c>
      <c r="G6679" s="25">
        <v>43427</v>
      </c>
      <c r="H6679" s="25">
        <v>43434</v>
      </c>
      <c r="I6679" s="11" t="s">
        <v>21</v>
      </c>
      <c r="J6679" s="11">
        <v>20</v>
      </c>
      <c r="K6679" s="11">
        <v>50</v>
      </c>
      <c r="L6679" s="11">
        <v>202</v>
      </c>
      <c r="M6679" s="11">
        <v>14</v>
      </c>
      <c r="N6679" s="11">
        <v>6</v>
      </c>
      <c r="O6679" s="15">
        <v>0.1</v>
      </c>
      <c r="P6679" s="14">
        <v>3241.46</v>
      </c>
      <c r="Q6679" s="14">
        <v>3953</v>
      </c>
      <c r="R6679" s="11" t="s">
        <v>22</v>
      </c>
      <c r="S6679" s="14">
        <v>23718</v>
      </c>
      <c r="T6679" s="14">
        <v>21346.2</v>
      </c>
      <c r="U6679" s="14">
        <v>1897.4399999999987</v>
      </c>
      <c r="V6679" s="11" t="s">
        <v>23</v>
      </c>
      <c r="W6679" s="26">
        <v>8.8888888888888823E-2</v>
      </c>
      <c r="X6679" s="11">
        <v>7</v>
      </c>
      <c r="Y6679" s="11">
        <v>19</v>
      </c>
    </row>
    <row r="6680" spans="1:25" x14ac:dyDescent="0.45">
      <c r="A6680" s="11" t="s">
        <v>6712</v>
      </c>
      <c r="B6680" s="11" t="s">
        <v>19</v>
      </c>
      <c r="C6680" s="11" t="s">
        <v>28</v>
      </c>
      <c r="D6680" s="25">
        <v>43300</v>
      </c>
      <c r="E6680" s="25">
        <v>43407</v>
      </c>
      <c r="F6680" s="11">
        <f>YEAR(Abayomis_Table[[#This Row],[OrderDate]])</f>
        <v>2018</v>
      </c>
      <c r="G6680" s="25">
        <v>43430</v>
      </c>
      <c r="H6680" s="25">
        <v>43434</v>
      </c>
      <c r="I6680" s="11" t="s">
        <v>21</v>
      </c>
      <c r="J6680" s="11">
        <v>4</v>
      </c>
      <c r="K6680" s="11">
        <v>36</v>
      </c>
      <c r="L6680" s="11">
        <v>145</v>
      </c>
      <c r="M6680" s="11">
        <v>10</v>
      </c>
      <c r="N6680" s="11">
        <v>3</v>
      </c>
      <c r="O6680" s="15">
        <v>0.05</v>
      </c>
      <c r="P6680" s="14">
        <v>1816.97</v>
      </c>
      <c r="Q6680" s="14">
        <v>3865.9</v>
      </c>
      <c r="R6680" s="11" t="s">
        <v>22</v>
      </c>
      <c r="S6680" s="14">
        <v>11597.7</v>
      </c>
      <c r="T6680" s="14">
        <v>11017.815000000001</v>
      </c>
      <c r="U6680" s="14">
        <v>5566.9050000000007</v>
      </c>
      <c r="V6680" s="11" t="s">
        <v>32</v>
      </c>
      <c r="W6680" s="26">
        <v>0.50526397475361495</v>
      </c>
      <c r="X6680" s="11">
        <v>4</v>
      </c>
      <c r="Y6680" s="11">
        <v>23</v>
      </c>
    </row>
    <row r="6681" spans="1:25" x14ac:dyDescent="0.45">
      <c r="A6681" s="11" t="s">
        <v>6713</v>
      </c>
      <c r="B6681" s="11" t="s">
        <v>19</v>
      </c>
      <c r="C6681" s="11" t="s">
        <v>28</v>
      </c>
      <c r="D6681" s="25">
        <v>43300</v>
      </c>
      <c r="E6681" s="25">
        <v>43407</v>
      </c>
      <c r="F6681" s="11">
        <f>YEAR(Abayomis_Table[[#This Row],[OrderDate]])</f>
        <v>2018</v>
      </c>
      <c r="G6681" s="25">
        <v>43433</v>
      </c>
      <c r="H6681" s="25">
        <v>43439</v>
      </c>
      <c r="I6681" s="11" t="s">
        <v>21</v>
      </c>
      <c r="J6681" s="11">
        <v>3</v>
      </c>
      <c r="K6681" s="11">
        <v>19</v>
      </c>
      <c r="L6681" s="11">
        <v>102</v>
      </c>
      <c r="M6681" s="11">
        <v>11</v>
      </c>
      <c r="N6681" s="11">
        <v>1</v>
      </c>
      <c r="O6681" s="15">
        <v>0.15</v>
      </c>
      <c r="P6681" s="14">
        <v>2211.13</v>
      </c>
      <c r="Q6681" s="14">
        <v>3812.3</v>
      </c>
      <c r="R6681" s="11" t="s">
        <v>22</v>
      </c>
      <c r="S6681" s="14">
        <v>3812.3</v>
      </c>
      <c r="T6681" s="14">
        <v>3240.4549999999999</v>
      </c>
      <c r="U6681" s="14">
        <v>1029.3249999999998</v>
      </c>
      <c r="V6681" s="11" t="s">
        <v>23</v>
      </c>
      <c r="W6681" s="26">
        <v>0.31764829321808197</v>
      </c>
      <c r="X6681" s="11">
        <v>6</v>
      </c>
      <c r="Y6681" s="11">
        <v>26</v>
      </c>
    </row>
    <row r="6682" spans="1:25" x14ac:dyDescent="0.45">
      <c r="A6682" s="11" t="s">
        <v>6714</v>
      </c>
      <c r="B6682" s="11" t="s">
        <v>19</v>
      </c>
      <c r="C6682" s="11" t="s">
        <v>34</v>
      </c>
      <c r="D6682" s="25">
        <v>43300</v>
      </c>
      <c r="E6682" s="25">
        <v>43407</v>
      </c>
      <c r="F6682" s="11">
        <f>YEAR(Abayomis_Table[[#This Row],[OrderDate]])</f>
        <v>2018</v>
      </c>
      <c r="G6682" s="25">
        <v>43424</v>
      </c>
      <c r="H6682" s="25">
        <v>43434</v>
      </c>
      <c r="I6682" s="11" t="s">
        <v>21</v>
      </c>
      <c r="J6682" s="11">
        <v>12</v>
      </c>
      <c r="K6682" s="11">
        <v>19</v>
      </c>
      <c r="L6682" s="11">
        <v>320</v>
      </c>
      <c r="M6682" s="11">
        <v>19</v>
      </c>
      <c r="N6682" s="11">
        <v>2</v>
      </c>
      <c r="O6682" s="15">
        <v>0.05</v>
      </c>
      <c r="P6682" s="14">
        <v>661.29</v>
      </c>
      <c r="Q6682" s="14">
        <v>944.7</v>
      </c>
      <c r="R6682" s="11" t="s">
        <v>22</v>
      </c>
      <c r="S6682" s="14">
        <v>1889.4</v>
      </c>
      <c r="T6682" s="14">
        <v>1794.93</v>
      </c>
      <c r="U6682" s="14">
        <v>472.35000000000014</v>
      </c>
      <c r="V6682" s="11" t="s">
        <v>32</v>
      </c>
      <c r="W6682" s="26">
        <v>0.26315789473684215</v>
      </c>
      <c r="X6682" s="11">
        <v>10</v>
      </c>
      <c r="Y6682" s="11">
        <v>17</v>
      </c>
    </row>
    <row r="6683" spans="1:25" x14ac:dyDescent="0.45">
      <c r="A6683" s="11" t="s">
        <v>6715</v>
      </c>
      <c r="B6683" s="11" t="s">
        <v>19</v>
      </c>
      <c r="C6683" s="11" t="s">
        <v>47</v>
      </c>
      <c r="D6683" s="25">
        <v>43300</v>
      </c>
      <c r="E6683" s="25">
        <v>43407</v>
      </c>
      <c r="F6683" s="11">
        <f>YEAR(Abayomis_Table[[#This Row],[OrderDate]])</f>
        <v>2018</v>
      </c>
      <c r="G6683" s="25">
        <v>43417</v>
      </c>
      <c r="H6683" s="25">
        <v>43425</v>
      </c>
      <c r="I6683" s="11" t="s">
        <v>21</v>
      </c>
      <c r="J6683" s="11">
        <v>4</v>
      </c>
      <c r="K6683" s="11">
        <v>13</v>
      </c>
      <c r="L6683" s="11">
        <v>36</v>
      </c>
      <c r="M6683" s="11">
        <v>46</v>
      </c>
      <c r="N6683" s="11">
        <v>8</v>
      </c>
      <c r="O6683" s="15">
        <v>0.05</v>
      </c>
      <c r="P6683" s="14">
        <v>2452.4</v>
      </c>
      <c r="Q6683" s="14">
        <v>3892.7</v>
      </c>
      <c r="R6683" s="11" t="s">
        <v>22</v>
      </c>
      <c r="S6683" s="14">
        <v>31141.599999999999</v>
      </c>
      <c r="T6683" s="14">
        <v>29584.519999999997</v>
      </c>
      <c r="U6683" s="14">
        <v>9965.3199999999961</v>
      </c>
      <c r="V6683" s="11" t="s">
        <v>32</v>
      </c>
      <c r="W6683" s="26">
        <v>0.3368423756748461</v>
      </c>
      <c r="X6683" s="11">
        <v>8</v>
      </c>
      <c r="Y6683" s="11">
        <v>10</v>
      </c>
    </row>
    <row r="6684" spans="1:25" x14ac:dyDescent="0.45">
      <c r="A6684" s="11" t="s">
        <v>6716</v>
      </c>
      <c r="B6684" s="11" t="s">
        <v>27</v>
      </c>
      <c r="C6684" s="11" t="s">
        <v>34</v>
      </c>
      <c r="D6684" s="25">
        <v>43300</v>
      </c>
      <c r="E6684" s="25">
        <v>43407</v>
      </c>
      <c r="F6684" s="11">
        <f>YEAR(Abayomis_Table[[#This Row],[OrderDate]])</f>
        <v>2018</v>
      </c>
      <c r="G6684" s="25">
        <v>43409</v>
      </c>
      <c r="H6684" s="25">
        <v>43418</v>
      </c>
      <c r="I6684" s="11" t="s">
        <v>21</v>
      </c>
      <c r="J6684" s="11">
        <v>20</v>
      </c>
      <c r="K6684" s="11">
        <v>23</v>
      </c>
      <c r="L6684" s="11">
        <v>270</v>
      </c>
      <c r="M6684" s="11">
        <v>20</v>
      </c>
      <c r="N6684" s="11">
        <v>7</v>
      </c>
      <c r="O6684" s="15">
        <v>0.1</v>
      </c>
      <c r="P6684" s="14">
        <v>916.56</v>
      </c>
      <c r="Q6684" s="14">
        <v>1206</v>
      </c>
      <c r="R6684" s="11" t="s">
        <v>22</v>
      </c>
      <c r="S6684" s="14">
        <v>8442</v>
      </c>
      <c r="T6684" s="14">
        <v>7597.8</v>
      </c>
      <c r="U6684" s="14">
        <v>1181.8800000000001</v>
      </c>
      <c r="V6684" s="11" t="s">
        <v>23</v>
      </c>
      <c r="W6684" s="26">
        <v>0.15555555555555556</v>
      </c>
      <c r="X6684" s="11">
        <v>9</v>
      </c>
      <c r="Y6684" s="11">
        <v>2</v>
      </c>
    </row>
    <row r="6685" spans="1:25" x14ac:dyDescent="0.45">
      <c r="A6685" s="11" t="s">
        <v>6717</v>
      </c>
      <c r="B6685" s="11" t="s">
        <v>19</v>
      </c>
      <c r="C6685" s="11" t="s">
        <v>47</v>
      </c>
      <c r="D6685" s="25">
        <v>43300</v>
      </c>
      <c r="E6685" s="25">
        <v>43407</v>
      </c>
      <c r="F6685" s="11">
        <f>YEAR(Abayomis_Table[[#This Row],[OrderDate]])</f>
        <v>2018</v>
      </c>
      <c r="G6685" s="25">
        <v>43419</v>
      </c>
      <c r="H6685" s="25">
        <v>43429</v>
      </c>
      <c r="I6685" s="11" t="s">
        <v>21</v>
      </c>
      <c r="J6685" s="11">
        <v>5</v>
      </c>
      <c r="K6685" s="11">
        <v>40</v>
      </c>
      <c r="L6685" s="11">
        <v>40</v>
      </c>
      <c r="M6685" s="11">
        <v>38</v>
      </c>
      <c r="N6685" s="11">
        <v>2</v>
      </c>
      <c r="O6685" s="15">
        <v>0.05</v>
      </c>
      <c r="P6685" s="14">
        <v>85.02</v>
      </c>
      <c r="Q6685" s="14">
        <v>180.9</v>
      </c>
      <c r="R6685" s="11" t="s">
        <v>22</v>
      </c>
      <c r="S6685" s="14">
        <v>361.8</v>
      </c>
      <c r="T6685" s="14">
        <v>343.71</v>
      </c>
      <c r="U6685" s="14">
        <v>173.67</v>
      </c>
      <c r="V6685" s="11" t="s">
        <v>32</v>
      </c>
      <c r="W6685" s="26">
        <v>0.50528061447150219</v>
      </c>
      <c r="X6685" s="11">
        <v>10</v>
      </c>
      <c r="Y6685" s="11">
        <v>12</v>
      </c>
    </row>
    <row r="6686" spans="1:25" x14ac:dyDescent="0.45">
      <c r="A6686" s="11" t="s">
        <v>6718</v>
      </c>
      <c r="B6686" s="11" t="s">
        <v>19</v>
      </c>
      <c r="C6686" s="11" t="s">
        <v>47</v>
      </c>
      <c r="D6686" s="25">
        <v>43300</v>
      </c>
      <c r="E6686" s="25">
        <v>43407</v>
      </c>
      <c r="F6686" s="11">
        <f>YEAR(Abayomis_Table[[#This Row],[OrderDate]])</f>
        <v>2018</v>
      </c>
      <c r="G6686" s="25">
        <v>43422</v>
      </c>
      <c r="H6686" s="25">
        <v>43431</v>
      </c>
      <c r="I6686" s="11" t="s">
        <v>21</v>
      </c>
      <c r="J6686" s="11">
        <v>2</v>
      </c>
      <c r="K6686" s="11">
        <v>10</v>
      </c>
      <c r="L6686" s="11">
        <v>32</v>
      </c>
      <c r="M6686" s="11">
        <v>46</v>
      </c>
      <c r="N6686" s="11">
        <v>8</v>
      </c>
      <c r="O6686" s="15">
        <v>7.4999999999999997E-2</v>
      </c>
      <c r="P6686" s="14">
        <v>619.08000000000004</v>
      </c>
      <c r="Q6686" s="14">
        <v>1125.5999999999999</v>
      </c>
      <c r="R6686" s="11" t="s">
        <v>22</v>
      </c>
      <c r="S6686" s="14">
        <v>9004.7999999999993</v>
      </c>
      <c r="T6686" s="14">
        <v>8329.44</v>
      </c>
      <c r="U6686" s="14">
        <v>3376.8</v>
      </c>
      <c r="V6686" s="11" t="s">
        <v>23</v>
      </c>
      <c r="W6686" s="26">
        <v>0.40540540540540543</v>
      </c>
      <c r="X6686" s="11">
        <v>9</v>
      </c>
      <c r="Y6686" s="11">
        <v>15</v>
      </c>
    </row>
    <row r="6687" spans="1:25" x14ac:dyDescent="0.45">
      <c r="A6687" s="11" t="s">
        <v>6719</v>
      </c>
      <c r="B6687" s="11" t="s">
        <v>27</v>
      </c>
      <c r="C6687" s="11" t="s">
        <v>20</v>
      </c>
      <c r="D6687" s="25">
        <v>43300</v>
      </c>
      <c r="E6687" s="25">
        <v>43407</v>
      </c>
      <c r="F6687" s="11">
        <f>YEAR(Abayomis_Table[[#This Row],[OrderDate]])</f>
        <v>2018</v>
      </c>
      <c r="G6687" s="25">
        <v>43432</v>
      </c>
      <c r="H6687" s="25">
        <v>43433</v>
      </c>
      <c r="I6687" s="11" t="s">
        <v>21</v>
      </c>
      <c r="J6687" s="11">
        <v>14</v>
      </c>
      <c r="K6687" s="11">
        <v>44</v>
      </c>
      <c r="L6687" s="11">
        <v>227</v>
      </c>
      <c r="M6687" s="11">
        <v>13</v>
      </c>
      <c r="N6687" s="11">
        <v>1</v>
      </c>
      <c r="O6687" s="15">
        <v>0.3</v>
      </c>
      <c r="P6687" s="14">
        <v>142.38</v>
      </c>
      <c r="Q6687" s="14">
        <v>167.5</v>
      </c>
      <c r="R6687" s="11" t="s">
        <v>22</v>
      </c>
      <c r="S6687" s="14">
        <v>167.5</v>
      </c>
      <c r="T6687" s="14">
        <v>117.24999999999999</v>
      </c>
      <c r="U6687" s="14">
        <v>-25.13000000000001</v>
      </c>
      <c r="V6687" s="11" t="s">
        <v>30</v>
      </c>
      <c r="W6687" s="26">
        <v>-0.21432835820895532</v>
      </c>
      <c r="X6687" s="11">
        <v>1</v>
      </c>
      <c r="Y6687" s="11">
        <v>25</v>
      </c>
    </row>
    <row r="6688" spans="1:25" x14ac:dyDescent="0.45">
      <c r="A6688" s="11" t="s">
        <v>6720</v>
      </c>
      <c r="B6688" s="11" t="s">
        <v>43</v>
      </c>
      <c r="C6688" s="11" t="s">
        <v>20</v>
      </c>
      <c r="D6688" s="25">
        <v>43300</v>
      </c>
      <c r="E6688" s="25">
        <v>43407</v>
      </c>
      <c r="F6688" s="11">
        <f>YEAR(Abayomis_Table[[#This Row],[OrderDate]])</f>
        <v>2018</v>
      </c>
      <c r="G6688" s="25">
        <v>43435</v>
      </c>
      <c r="H6688" s="25">
        <v>43439</v>
      </c>
      <c r="I6688" s="11" t="s">
        <v>21</v>
      </c>
      <c r="J6688" s="11">
        <v>28</v>
      </c>
      <c r="K6688" s="11">
        <v>24</v>
      </c>
      <c r="L6688" s="11">
        <v>248</v>
      </c>
      <c r="M6688" s="11">
        <v>18</v>
      </c>
      <c r="N6688" s="11">
        <v>2</v>
      </c>
      <c r="O6688" s="15">
        <v>0.4</v>
      </c>
      <c r="P6688" s="14">
        <v>835.22</v>
      </c>
      <c r="Q6688" s="14">
        <v>1815.7</v>
      </c>
      <c r="R6688" s="11" t="s">
        <v>22</v>
      </c>
      <c r="S6688" s="14">
        <v>3631.4</v>
      </c>
      <c r="T6688" s="14">
        <v>2178.84</v>
      </c>
      <c r="U6688" s="14">
        <v>508.40000000000009</v>
      </c>
      <c r="V6688" s="11" t="s">
        <v>44</v>
      </c>
      <c r="W6688" s="26">
        <v>0.23333516917258729</v>
      </c>
      <c r="X6688" s="11">
        <v>4</v>
      </c>
      <c r="Y6688" s="11">
        <v>28</v>
      </c>
    </row>
    <row r="6689" spans="1:25" x14ac:dyDescent="0.45">
      <c r="A6689" s="11" t="s">
        <v>6721</v>
      </c>
      <c r="B6689" s="11" t="s">
        <v>19</v>
      </c>
      <c r="C6689" s="11" t="s">
        <v>28</v>
      </c>
      <c r="D6689" s="25">
        <v>43300</v>
      </c>
      <c r="E6689" s="25">
        <v>43407</v>
      </c>
      <c r="F6689" s="11">
        <f>YEAR(Abayomis_Table[[#This Row],[OrderDate]])</f>
        <v>2018</v>
      </c>
      <c r="G6689" s="25">
        <v>43410</v>
      </c>
      <c r="H6689" s="25">
        <v>43417</v>
      </c>
      <c r="I6689" s="11" t="s">
        <v>21</v>
      </c>
      <c r="J6689" s="11">
        <v>5</v>
      </c>
      <c r="K6689" s="11">
        <v>7</v>
      </c>
      <c r="L6689" s="11">
        <v>114</v>
      </c>
      <c r="M6689" s="11">
        <v>39</v>
      </c>
      <c r="N6689" s="11">
        <v>5</v>
      </c>
      <c r="O6689" s="15">
        <v>7.4999999999999997E-2</v>
      </c>
      <c r="P6689" s="14">
        <v>143.72</v>
      </c>
      <c r="Q6689" s="14">
        <v>261.3</v>
      </c>
      <c r="R6689" s="11" t="s">
        <v>22</v>
      </c>
      <c r="S6689" s="14">
        <v>1306.5</v>
      </c>
      <c r="T6689" s="14">
        <v>1208.5125</v>
      </c>
      <c r="U6689" s="14">
        <v>489.91250000000002</v>
      </c>
      <c r="V6689" s="11" t="s">
        <v>23</v>
      </c>
      <c r="W6689" s="26">
        <v>0.40538471881755467</v>
      </c>
      <c r="X6689" s="11">
        <v>7</v>
      </c>
      <c r="Y6689" s="11">
        <v>3</v>
      </c>
    </row>
    <row r="6690" spans="1:25" x14ac:dyDescent="0.45">
      <c r="A6690" s="11" t="s">
        <v>6722</v>
      </c>
      <c r="B6690" s="11" t="s">
        <v>27</v>
      </c>
      <c r="C6690" s="11" t="s">
        <v>20</v>
      </c>
      <c r="D6690" s="25">
        <v>43300</v>
      </c>
      <c r="E6690" s="25">
        <v>43406</v>
      </c>
      <c r="F6690" s="11">
        <f>YEAR(Abayomis_Table[[#This Row],[OrderDate]])</f>
        <v>2018</v>
      </c>
      <c r="G6690" s="25">
        <v>43417</v>
      </c>
      <c r="H6690" s="25">
        <v>43427</v>
      </c>
      <c r="I6690" s="11" t="s">
        <v>21</v>
      </c>
      <c r="J6690" s="11">
        <v>17</v>
      </c>
      <c r="K6690" s="11">
        <v>50</v>
      </c>
      <c r="L6690" s="11">
        <v>244</v>
      </c>
      <c r="M6690" s="11">
        <v>31</v>
      </c>
      <c r="N6690" s="11">
        <v>4</v>
      </c>
      <c r="O6690" s="15">
        <v>0.05</v>
      </c>
      <c r="P6690" s="14">
        <v>452.25</v>
      </c>
      <c r="Q6690" s="14">
        <v>1005</v>
      </c>
      <c r="R6690" s="11" t="s">
        <v>22</v>
      </c>
      <c r="S6690" s="14">
        <v>4020</v>
      </c>
      <c r="T6690" s="14">
        <v>3819</v>
      </c>
      <c r="U6690" s="14">
        <v>2010</v>
      </c>
      <c r="V6690" s="11" t="s">
        <v>32</v>
      </c>
      <c r="W6690" s="26">
        <v>0.52631578947368418</v>
      </c>
      <c r="X6690" s="11">
        <v>10</v>
      </c>
      <c r="Y6690" s="11">
        <v>11</v>
      </c>
    </row>
    <row r="6691" spans="1:25" x14ac:dyDescent="0.45">
      <c r="A6691" s="11" t="s">
        <v>6723</v>
      </c>
      <c r="B6691" s="11" t="s">
        <v>27</v>
      </c>
      <c r="C6691" s="11" t="s">
        <v>41</v>
      </c>
      <c r="D6691" s="25">
        <v>43300</v>
      </c>
      <c r="E6691" s="25">
        <v>43406</v>
      </c>
      <c r="F6691" s="11">
        <f>YEAR(Abayomis_Table[[#This Row],[OrderDate]])</f>
        <v>2018</v>
      </c>
      <c r="G6691" s="25">
        <v>43410</v>
      </c>
      <c r="H6691" s="25">
        <v>43416</v>
      </c>
      <c r="I6691" s="11" t="s">
        <v>21</v>
      </c>
      <c r="J6691" s="11">
        <v>17</v>
      </c>
      <c r="K6691" s="11">
        <v>34</v>
      </c>
      <c r="L6691" s="11">
        <v>64</v>
      </c>
      <c r="M6691" s="11">
        <v>45</v>
      </c>
      <c r="N6691" s="11">
        <v>8</v>
      </c>
      <c r="O6691" s="15">
        <v>7.4999999999999997E-2</v>
      </c>
      <c r="P6691" s="14">
        <v>1494.64</v>
      </c>
      <c r="Q6691" s="14">
        <v>2264.6</v>
      </c>
      <c r="R6691" s="11" t="s">
        <v>22</v>
      </c>
      <c r="S6691" s="14">
        <v>18116.8</v>
      </c>
      <c r="T6691" s="14">
        <v>16758.04</v>
      </c>
      <c r="U6691" s="14">
        <v>4800.92</v>
      </c>
      <c r="V6691" s="11" t="s">
        <v>23</v>
      </c>
      <c r="W6691" s="26">
        <v>0.28648457695530027</v>
      </c>
      <c r="X6691" s="11">
        <v>6</v>
      </c>
      <c r="Y6691" s="11">
        <v>4</v>
      </c>
    </row>
    <row r="6692" spans="1:25" x14ac:dyDescent="0.45">
      <c r="A6692" s="11" t="s">
        <v>6724</v>
      </c>
      <c r="B6692" s="11" t="s">
        <v>19</v>
      </c>
      <c r="C6692" s="11" t="s">
        <v>34</v>
      </c>
      <c r="D6692" s="25">
        <v>43300</v>
      </c>
      <c r="E6692" s="25">
        <v>43406</v>
      </c>
      <c r="F6692" s="11">
        <f>YEAR(Abayomis_Table[[#This Row],[OrderDate]])</f>
        <v>2018</v>
      </c>
      <c r="G6692" s="25">
        <v>43434</v>
      </c>
      <c r="H6692" s="25">
        <v>43435</v>
      </c>
      <c r="I6692" s="11" t="s">
        <v>21</v>
      </c>
      <c r="J6692" s="11">
        <v>9</v>
      </c>
      <c r="K6692" s="11">
        <v>14</v>
      </c>
      <c r="L6692" s="11">
        <v>314</v>
      </c>
      <c r="M6692" s="11">
        <v>20</v>
      </c>
      <c r="N6692" s="11">
        <v>2</v>
      </c>
      <c r="O6692" s="15">
        <v>0.05</v>
      </c>
      <c r="P6692" s="14">
        <v>943.36</v>
      </c>
      <c r="Q6692" s="14">
        <v>1715.2</v>
      </c>
      <c r="R6692" s="11" t="s">
        <v>22</v>
      </c>
      <c r="S6692" s="14">
        <v>3430.4</v>
      </c>
      <c r="T6692" s="14">
        <v>3258.88</v>
      </c>
      <c r="U6692" s="14">
        <v>1372.16</v>
      </c>
      <c r="V6692" s="11" t="s">
        <v>32</v>
      </c>
      <c r="W6692" s="26">
        <v>0.4210526315789474</v>
      </c>
      <c r="X6692" s="11">
        <v>1</v>
      </c>
      <c r="Y6692" s="11">
        <v>28</v>
      </c>
    </row>
    <row r="6693" spans="1:25" x14ac:dyDescent="0.45">
      <c r="A6693" s="11" t="s">
        <v>6725</v>
      </c>
      <c r="B6693" s="11" t="s">
        <v>27</v>
      </c>
      <c r="C6693" s="11" t="s">
        <v>25</v>
      </c>
      <c r="D6693" s="25">
        <v>43300</v>
      </c>
      <c r="E6693" s="25">
        <v>43406</v>
      </c>
      <c r="F6693" s="11">
        <f>YEAR(Abayomis_Table[[#This Row],[OrderDate]])</f>
        <v>2018</v>
      </c>
      <c r="G6693" s="25">
        <v>43430</v>
      </c>
      <c r="H6693" s="25">
        <v>43431</v>
      </c>
      <c r="I6693" s="11" t="s">
        <v>21</v>
      </c>
      <c r="J6693" s="11">
        <v>17</v>
      </c>
      <c r="K6693" s="11">
        <v>48</v>
      </c>
      <c r="L6693" s="11">
        <v>363</v>
      </c>
      <c r="M6693" s="11">
        <v>38</v>
      </c>
      <c r="N6693" s="11">
        <v>8</v>
      </c>
      <c r="O6693" s="15">
        <v>0.1</v>
      </c>
      <c r="P6693" s="14">
        <v>183.51</v>
      </c>
      <c r="Q6693" s="14">
        <v>221.1</v>
      </c>
      <c r="R6693" s="11" t="s">
        <v>22</v>
      </c>
      <c r="S6693" s="14">
        <v>1768.8</v>
      </c>
      <c r="T6693" s="14">
        <v>1591.92</v>
      </c>
      <c r="U6693" s="14">
        <v>123.84000000000015</v>
      </c>
      <c r="V6693" s="11" t="s">
        <v>23</v>
      </c>
      <c r="W6693" s="26">
        <v>7.7792853912256987E-2</v>
      </c>
      <c r="X6693" s="11">
        <v>1</v>
      </c>
      <c r="Y6693" s="11">
        <v>24</v>
      </c>
    </row>
    <row r="6694" spans="1:25" x14ac:dyDescent="0.45">
      <c r="A6694" s="11" t="s">
        <v>6726</v>
      </c>
      <c r="B6694" s="11" t="s">
        <v>19</v>
      </c>
      <c r="C6694" s="11" t="s">
        <v>28</v>
      </c>
      <c r="D6694" s="25">
        <v>43300</v>
      </c>
      <c r="E6694" s="25">
        <v>43406</v>
      </c>
      <c r="F6694" s="11">
        <f>YEAR(Abayomis_Table[[#This Row],[OrderDate]])</f>
        <v>2018</v>
      </c>
      <c r="G6694" s="25">
        <v>43414</v>
      </c>
      <c r="H6694" s="25">
        <v>43418</v>
      </c>
      <c r="I6694" s="11" t="s">
        <v>21</v>
      </c>
      <c r="J6694" s="11">
        <v>4</v>
      </c>
      <c r="K6694" s="11">
        <v>3</v>
      </c>
      <c r="L6694" s="11">
        <v>183</v>
      </c>
      <c r="M6694" s="11">
        <v>38</v>
      </c>
      <c r="N6694" s="11">
        <v>5</v>
      </c>
      <c r="O6694" s="15">
        <v>0.15</v>
      </c>
      <c r="P6694" s="14">
        <v>557.44000000000005</v>
      </c>
      <c r="Q6694" s="14">
        <v>857.6</v>
      </c>
      <c r="R6694" s="11" t="s">
        <v>22</v>
      </c>
      <c r="S6694" s="14">
        <v>4288</v>
      </c>
      <c r="T6694" s="14">
        <v>3644.7999999999997</v>
      </c>
      <c r="U6694" s="14">
        <v>857.59999999999945</v>
      </c>
      <c r="V6694" s="11" t="s">
        <v>23</v>
      </c>
      <c r="W6694" s="26">
        <v>0.23529411764705868</v>
      </c>
      <c r="X6694" s="11">
        <v>4</v>
      </c>
      <c r="Y6694" s="11">
        <v>8</v>
      </c>
    </row>
    <row r="6695" spans="1:25" x14ac:dyDescent="0.45">
      <c r="A6695" s="11" t="s">
        <v>6727</v>
      </c>
      <c r="B6695" s="11" t="s">
        <v>19</v>
      </c>
      <c r="C6695" s="11" t="s">
        <v>34</v>
      </c>
      <c r="D6695" s="25">
        <v>43300</v>
      </c>
      <c r="E6695" s="25">
        <v>43406</v>
      </c>
      <c r="F6695" s="11">
        <f>YEAR(Abayomis_Table[[#This Row],[OrderDate]])</f>
        <v>2018</v>
      </c>
      <c r="G6695" s="25">
        <v>43419</v>
      </c>
      <c r="H6695" s="25">
        <v>43428</v>
      </c>
      <c r="I6695" s="11" t="s">
        <v>21</v>
      </c>
      <c r="J6695" s="11">
        <v>4</v>
      </c>
      <c r="K6695" s="11">
        <v>17</v>
      </c>
      <c r="L6695" s="11">
        <v>270</v>
      </c>
      <c r="M6695" s="11">
        <v>21</v>
      </c>
      <c r="N6695" s="11">
        <v>4</v>
      </c>
      <c r="O6695" s="15">
        <v>0.1</v>
      </c>
      <c r="P6695" s="14">
        <v>435.03</v>
      </c>
      <c r="Q6695" s="14">
        <v>1011.7</v>
      </c>
      <c r="R6695" s="11" t="s">
        <v>22</v>
      </c>
      <c r="S6695" s="14">
        <v>4046.8</v>
      </c>
      <c r="T6695" s="14">
        <v>3642.1200000000003</v>
      </c>
      <c r="U6695" s="14">
        <v>1902.0000000000005</v>
      </c>
      <c r="V6695" s="11" t="s">
        <v>23</v>
      </c>
      <c r="W6695" s="26">
        <v>0.52222332048367437</v>
      </c>
      <c r="X6695" s="11">
        <v>9</v>
      </c>
      <c r="Y6695" s="11">
        <v>13</v>
      </c>
    </row>
    <row r="6696" spans="1:25" x14ac:dyDescent="0.45">
      <c r="A6696" s="11" t="s">
        <v>6728</v>
      </c>
      <c r="B6696" s="11" t="s">
        <v>36</v>
      </c>
      <c r="C6696" s="11" t="s">
        <v>20</v>
      </c>
      <c r="D6696" s="25">
        <v>43300</v>
      </c>
      <c r="E6696" s="25">
        <v>43406</v>
      </c>
      <c r="F6696" s="11">
        <f>YEAR(Abayomis_Table[[#This Row],[OrderDate]])</f>
        <v>2018</v>
      </c>
      <c r="G6696" s="25">
        <v>43410</v>
      </c>
      <c r="H6696" s="25">
        <v>43417</v>
      </c>
      <c r="I6696" s="11" t="s">
        <v>21</v>
      </c>
      <c r="J6696" s="11">
        <v>24</v>
      </c>
      <c r="K6696" s="11">
        <v>35</v>
      </c>
      <c r="L6696" s="11">
        <v>255</v>
      </c>
      <c r="M6696" s="11">
        <v>13</v>
      </c>
      <c r="N6696" s="11">
        <v>3</v>
      </c>
      <c r="O6696" s="15">
        <v>0.05</v>
      </c>
      <c r="P6696" s="14">
        <v>1800.49</v>
      </c>
      <c r="Q6696" s="14">
        <v>2338.3000000000002</v>
      </c>
      <c r="R6696" s="11" t="s">
        <v>22</v>
      </c>
      <c r="S6696" s="14">
        <v>7014.9000000000005</v>
      </c>
      <c r="T6696" s="14">
        <v>6664.1550000000007</v>
      </c>
      <c r="U6696" s="14">
        <v>1262.6850000000004</v>
      </c>
      <c r="V6696" s="11" t="s">
        <v>32</v>
      </c>
      <c r="W6696" s="26">
        <v>0.18947413438012775</v>
      </c>
      <c r="X6696" s="11">
        <v>7</v>
      </c>
      <c r="Y6696" s="11">
        <v>4</v>
      </c>
    </row>
    <row r="6697" spans="1:25" x14ac:dyDescent="0.45">
      <c r="A6697" s="11" t="s">
        <v>6729</v>
      </c>
      <c r="B6697" s="11" t="s">
        <v>36</v>
      </c>
      <c r="C6697" s="11" t="s">
        <v>20</v>
      </c>
      <c r="D6697" s="25">
        <v>43300</v>
      </c>
      <c r="E6697" s="25">
        <v>43406</v>
      </c>
      <c r="F6697" s="11">
        <f>YEAR(Abayomis_Table[[#This Row],[OrderDate]])</f>
        <v>2018</v>
      </c>
      <c r="G6697" s="25">
        <v>43429</v>
      </c>
      <c r="H6697" s="25">
        <v>43431</v>
      </c>
      <c r="I6697" s="11" t="s">
        <v>21</v>
      </c>
      <c r="J6697" s="11">
        <v>23</v>
      </c>
      <c r="K6697" s="11">
        <v>12</v>
      </c>
      <c r="L6697" s="11">
        <v>247</v>
      </c>
      <c r="M6697" s="11">
        <v>28</v>
      </c>
      <c r="N6697" s="11">
        <v>5</v>
      </c>
      <c r="O6697" s="15">
        <v>7.4999999999999997E-2</v>
      </c>
      <c r="P6697" s="14">
        <v>753.75</v>
      </c>
      <c r="Q6697" s="14">
        <v>1005</v>
      </c>
      <c r="R6697" s="11" t="s">
        <v>22</v>
      </c>
      <c r="S6697" s="14">
        <v>5025</v>
      </c>
      <c r="T6697" s="14">
        <v>4648.125</v>
      </c>
      <c r="U6697" s="14">
        <v>879.375</v>
      </c>
      <c r="V6697" s="11" t="s">
        <v>23</v>
      </c>
      <c r="W6697" s="26">
        <v>0.1891891891891892</v>
      </c>
      <c r="X6697" s="11">
        <v>2</v>
      </c>
      <c r="Y6697" s="11">
        <v>23</v>
      </c>
    </row>
    <row r="6698" spans="1:25" x14ac:dyDescent="0.45">
      <c r="A6698" s="11" t="s">
        <v>6730</v>
      </c>
      <c r="B6698" s="11" t="s">
        <v>27</v>
      </c>
      <c r="C6698" s="11" t="s">
        <v>20</v>
      </c>
      <c r="D6698" s="25">
        <v>43300</v>
      </c>
      <c r="E6698" s="25">
        <v>43405</v>
      </c>
      <c r="F6698" s="11">
        <f>YEAR(Abayomis_Table[[#This Row],[OrderDate]])</f>
        <v>2018</v>
      </c>
      <c r="G6698" s="25">
        <v>43421</v>
      </c>
      <c r="H6698" s="25">
        <v>43422</v>
      </c>
      <c r="I6698" s="11" t="s">
        <v>21</v>
      </c>
      <c r="J6698" s="11">
        <v>20</v>
      </c>
      <c r="K6698" s="11">
        <v>17</v>
      </c>
      <c r="L6698" s="11">
        <v>220</v>
      </c>
      <c r="M6698" s="11">
        <v>46</v>
      </c>
      <c r="N6698" s="11">
        <v>8</v>
      </c>
      <c r="O6698" s="15">
        <v>0.05</v>
      </c>
      <c r="P6698" s="14">
        <v>2736.82</v>
      </c>
      <c r="Q6698" s="14">
        <v>3966.4</v>
      </c>
      <c r="R6698" s="11" t="s">
        <v>22</v>
      </c>
      <c r="S6698" s="14">
        <v>31731.200000000001</v>
      </c>
      <c r="T6698" s="14">
        <v>30144.639999999999</v>
      </c>
      <c r="U6698" s="14">
        <v>8250.0799999999981</v>
      </c>
      <c r="V6698" s="11" t="s">
        <v>32</v>
      </c>
      <c r="W6698" s="26">
        <v>0.27368314897772866</v>
      </c>
      <c r="X6698" s="11">
        <v>1</v>
      </c>
      <c r="Y6698" s="11">
        <v>16</v>
      </c>
    </row>
    <row r="6699" spans="1:25" x14ac:dyDescent="0.45">
      <c r="A6699" s="11" t="s">
        <v>6731</v>
      </c>
      <c r="B6699" s="11" t="s">
        <v>19</v>
      </c>
      <c r="C6699" s="11" t="s">
        <v>28</v>
      </c>
      <c r="D6699" s="25">
        <v>43300</v>
      </c>
      <c r="E6699" s="25">
        <v>43405</v>
      </c>
      <c r="F6699" s="11">
        <f>YEAR(Abayomis_Table[[#This Row],[OrderDate]])</f>
        <v>2018</v>
      </c>
      <c r="G6699" s="25">
        <v>43417</v>
      </c>
      <c r="H6699" s="25">
        <v>43419</v>
      </c>
      <c r="I6699" s="11" t="s">
        <v>21</v>
      </c>
      <c r="J6699" s="11">
        <v>3</v>
      </c>
      <c r="K6699" s="11">
        <v>14</v>
      </c>
      <c r="L6699" s="11">
        <v>184</v>
      </c>
      <c r="M6699" s="11">
        <v>2</v>
      </c>
      <c r="N6699" s="11">
        <v>4</v>
      </c>
      <c r="O6699" s="15">
        <v>0.05</v>
      </c>
      <c r="P6699" s="14">
        <v>1039.8399999999999</v>
      </c>
      <c r="Q6699" s="14">
        <v>1299.8</v>
      </c>
      <c r="R6699" s="11" t="s">
        <v>22</v>
      </c>
      <c r="S6699" s="14">
        <v>5199.2</v>
      </c>
      <c r="T6699" s="14">
        <v>4939.24</v>
      </c>
      <c r="U6699" s="14">
        <v>779.88000000000011</v>
      </c>
      <c r="V6699" s="11" t="s">
        <v>32</v>
      </c>
      <c r="W6699" s="26">
        <v>0.15789473684210528</v>
      </c>
      <c r="X6699" s="11">
        <v>2</v>
      </c>
      <c r="Y6699" s="11">
        <v>12</v>
      </c>
    </row>
    <row r="6700" spans="1:25" x14ac:dyDescent="0.45">
      <c r="A6700" s="11" t="s">
        <v>6732</v>
      </c>
      <c r="B6700" s="11" t="s">
        <v>19</v>
      </c>
      <c r="C6700" s="11" t="s">
        <v>34</v>
      </c>
      <c r="D6700" s="25">
        <v>43300</v>
      </c>
      <c r="E6700" s="25">
        <v>43405</v>
      </c>
      <c r="F6700" s="11">
        <f>YEAR(Abayomis_Table[[#This Row],[OrderDate]])</f>
        <v>2018</v>
      </c>
      <c r="G6700" s="25">
        <v>43420</v>
      </c>
      <c r="H6700" s="25">
        <v>43430</v>
      </c>
      <c r="I6700" s="11" t="s">
        <v>21</v>
      </c>
      <c r="J6700" s="11">
        <v>5</v>
      </c>
      <c r="K6700" s="11">
        <v>44</v>
      </c>
      <c r="L6700" s="11">
        <v>322</v>
      </c>
      <c r="M6700" s="11">
        <v>27</v>
      </c>
      <c r="N6700" s="11">
        <v>1</v>
      </c>
      <c r="O6700" s="15">
        <v>0.05</v>
      </c>
      <c r="P6700" s="14">
        <v>3158.65</v>
      </c>
      <c r="Q6700" s="14">
        <v>3805.6</v>
      </c>
      <c r="R6700" s="11" t="s">
        <v>22</v>
      </c>
      <c r="S6700" s="14">
        <v>3805.6</v>
      </c>
      <c r="T6700" s="14">
        <v>3615.3199999999997</v>
      </c>
      <c r="U6700" s="14">
        <v>456.66999999999962</v>
      </c>
      <c r="V6700" s="11" t="s">
        <v>32</v>
      </c>
      <c r="W6700" s="26">
        <v>0.12631523627230776</v>
      </c>
      <c r="X6700" s="11">
        <v>10</v>
      </c>
      <c r="Y6700" s="11">
        <v>15</v>
      </c>
    </row>
    <row r="6701" spans="1:25" x14ac:dyDescent="0.45">
      <c r="A6701" s="11" t="s">
        <v>6733</v>
      </c>
      <c r="B6701" s="11" t="s">
        <v>43</v>
      </c>
      <c r="C6701" s="11" t="s">
        <v>28</v>
      </c>
      <c r="D6701" s="25">
        <v>43300</v>
      </c>
      <c r="E6701" s="25">
        <v>43405</v>
      </c>
      <c r="F6701" s="11">
        <f>YEAR(Abayomis_Table[[#This Row],[OrderDate]])</f>
        <v>2018</v>
      </c>
      <c r="G6701" s="25">
        <v>43431</v>
      </c>
      <c r="H6701" s="25">
        <v>43441</v>
      </c>
      <c r="I6701" s="11" t="s">
        <v>21</v>
      </c>
      <c r="J6701" s="11">
        <v>27</v>
      </c>
      <c r="K6701" s="11">
        <v>13</v>
      </c>
      <c r="L6701" s="11">
        <v>164</v>
      </c>
      <c r="M6701" s="11">
        <v>2</v>
      </c>
      <c r="N6701" s="11">
        <v>2</v>
      </c>
      <c r="O6701" s="15">
        <v>0.1</v>
      </c>
      <c r="P6701" s="14">
        <v>637.57000000000005</v>
      </c>
      <c r="Q6701" s="14">
        <v>1045.2</v>
      </c>
      <c r="R6701" s="11" t="s">
        <v>22</v>
      </c>
      <c r="S6701" s="14">
        <v>2090.4</v>
      </c>
      <c r="T6701" s="14">
        <v>1881.3600000000001</v>
      </c>
      <c r="U6701" s="14">
        <v>606.22</v>
      </c>
      <c r="V6701" s="11" t="s">
        <v>23</v>
      </c>
      <c r="W6701" s="26">
        <v>0.3222243483437513</v>
      </c>
      <c r="X6701" s="11">
        <v>10</v>
      </c>
      <c r="Y6701" s="11">
        <v>26</v>
      </c>
    </row>
    <row r="6702" spans="1:25" x14ac:dyDescent="0.45">
      <c r="A6702" s="11" t="s">
        <v>6734</v>
      </c>
      <c r="B6702" s="11" t="s">
        <v>27</v>
      </c>
      <c r="C6702" s="11" t="s">
        <v>34</v>
      </c>
      <c r="D6702" s="25">
        <v>43300</v>
      </c>
      <c r="E6702" s="25">
        <v>43405</v>
      </c>
      <c r="F6702" s="11">
        <f>YEAR(Abayomis_Table[[#This Row],[OrderDate]])</f>
        <v>2018</v>
      </c>
      <c r="G6702" s="25">
        <v>43407</v>
      </c>
      <c r="H6702" s="25">
        <v>43410</v>
      </c>
      <c r="I6702" s="11" t="s">
        <v>21</v>
      </c>
      <c r="J6702" s="11">
        <v>18</v>
      </c>
      <c r="K6702" s="11">
        <v>8</v>
      </c>
      <c r="L6702" s="11">
        <v>305</v>
      </c>
      <c r="M6702" s="11">
        <v>40</v>
      </c>
      <c r="N6702" s="11">
        <v>2</v>
      </c>
      <c r="O6702" s="15">
        <v>0.15</v>
      </c>
      <c r="P6702" s="14">
        <v>1450.42</v>
      </c>
      <c r="Q6702" s="14">
        <v>3021.7</v>
      </c>
      <c r="R6702" s="11" t="s">
        <v>22</v>
      </c>
      <c r="S6702" s="14">
        <v>6043.4</v>
      </c>
      <c r="T6702" s="14">
        <v>5136.8899999999994</v>
      </c>
      <c r="U6702" s="14">
        <v>2236.0499999999993</v>
      </c>
      <c r="V6702" s="11" t="s">
        <v>23</v>
      </c>
      <c r="W6702" s="26">
        <v>0.43529256028453006</v>
      </c>
      <c r="X6702" s="11">
        <v>3</v>
      </c>
      <c r="Y6702" s="11">
        <v>2</v>
      </c>
    </row>
    <row r="6703" spans="1:25" x14ac:dyDescent="0.45">
      <c r="A6703" s="11" t="s">
        <v>6735</v>
      </c>
      <c r="B6703" s="11" t="s">
        <v>27</v>
      </c>
      <c r="C6703" s="11" t="s">
        <v>34</v>
      </c>
      <c r="D6703" s="25">
        <v>43300</v>
      </c>
      <c r="E6703" s="25">
        <v>43405</v>
      </c>
      <c r="F6703" s="11">
        <f>YEAR(Abayomis_Table[[#This Row],[OrderDate]])</f>
        <v>2018</v>
      </c>
      <c r="G6703" s="25">
        <v>43413</v>
      </c>
      <c r="H6703" s="25">
        <v>43416</v>
      </c>
      <c r="I6703" s="11" t="s">
        <v>21</v>
      </c>
      <c r="J6703" s="11">
        <v>20</v>
      </c>
      <c r="K6703" s="11">
        <v>9</v>
      </c>
      <c r="L6703" s="11">
        <v>304</v>
      </c>
      <c r="M6703" s="11">
        <v>23</v>
      </c>
      <c r="N6703" s="11">
        <v>5</v>
      </c>
      <c r="O6703" s="15">
        <v>7.4999999999999997E-2</v>
      </c>
      <c r="P6703" s="14">
        <v>216.88</v>
      </c>
      <c r="Q6703" s="14">
        <v>261.3</v>
      </c>
      <c r="R6703" s="11" t="s">
        <v>22</v>
      </c>
      <c r="S6703" s="14">
        <v>1306.5</v>
      </c>
      <c r="T6703" s="14">
        <v>1208.5125</v>
      </c>
      <c r="U6703" s="14">
        <v>124.11249999999995</v>
      </c>
      <c r="V6703" s="11" t="s">
        <v>23</v>
      </c>
      <c r="W6703" s="26">
        <v>0.1026985653851325</v>
      </c>
      <c r="X6703" s="11">
        <v>3</v>
      </c>
      <c r="Y6703" s="11">
        <v>8</v>
      </c>
    </row>
    <row r="6704" spans="1:25" x14ac:dyDescent="0.45">
      <c r="A6704" s="11" t="s">
        <v>6736</v>
      </c>
      <c r="B6704" s="11" t="s">
        <v>19</v>
      </c>
      <c r="C6704" s="11" t="s">
        <v>28</v>
      </c>
      <c r="D6704" s="25">
        <v>43300</v>
      </c>
      <c r="E6704" s="25">
        <v>43405</v>
      </c>
      <c r="F6704" s="11">
        <f>YEAR(Abayomis_Table[[#This Row],[OrderDate]])</f>
        <v>2018</v>
      </c>
      <c r="G6704" s="25">
        <v>43407</v>
      </c>
      <c r="H6704" s="25">
        <v>43408</v>
      </c>
      <c r="I6704" s="11" t="s">
        <v>21</v>
      </c>
      <c r="J6704" s="11">
        <v>10</v>
      </c>
      <c r="K6704" s="11">
        <v>27</v>
      </c>
      <c r="L6704" s="11">
        <v>187</v>
      </c>
      <c r="M6704" s="11">
        <v>7</v>
      </c>
      <c r="N6704" s="11">
        <v>8</v>
      </c>
      <c r="O6704" s="15">
        <v>0.1</v>
      </c>
      <c r="P6704" s="14">
        <v>1995.53</v>
      </c>
      <c r="Q6704" s="14">
        <v>3912.8</v>
      </c>
      <c r="R6704" s="11" t="s">
        <v>22</v>
      </c>
      <c r="S6704" s="14">
        <v>31302.400000000001</v>
      </c>
      <c r="T6704" s="14">
        <v>28172.160000000003</v>
      </c>
      <c r="U6704" s="14">
        <v>12207.920000000004</v>
      </c>
      <c r="V6704" s="11" t="s">
        <v>23</v>
      </c>
      <c r="W6704" s="26">
        <v>0.43333276539676058</v>
      </c>
      <c r="X6704" s="11">
        <v>1</v>
      </c>
      <c r="Y6704" s="11">
        <v>2</v>
      </c>
    </row>
    <row r="6705" spans="1:25" x14ac:dyDescent="0.45">
      <c r="A6705" s="11" t="s">
        <v>6737</v>
      </c>
      <c r="B6705" s="11" t="s">
        <v>27</v>
      </c>
      <c r="C6705" s="11" t="s">
        <v>20</v>
      </c>
      <c r="D6705" s="25">
        <v>43300</v>
      </c>
      <c r="E6705" s="25">
        <v>43405</v>
      </c>
      <c r="F6705" s="11">
        <f>YEAR(Abayomis_Table[[#This Row],[OrderDate]])</f>
        <v>2018</v>
      </c>
      <c r="G6705" s="25">
        <v>43413</v>
      </c>
      <c r="H6705" s="25">
        <v>43417</v>
      </c>
      <c r="I6705" s="11" t="s">
        <v>21</v>
      </c>
      <c r="J6705" s="11">
        <v>15</v>
      </c>
      <c r="K6705" s="11">
        <v>9</v>
      </c>
      <c r="L6705" s="11">
        <v>214</v>
      </c>
      <c r="M6705" s="11">
        <v>24</v>
      </c>
      <c r="N6705" s="11">
        <v>7</v>
      </c>
      <c r="O6705" s="15">
        <v>0.05</v>
      </c>
      <c r="P6705" s="14">
        <v>789.39</v>
      </c>
      <c r="Q6705" s="14">
        <v>1835.8</v>
      </c>
      <c r="R6705" s="11" t="s">
        <v>22</v>
      </c>
      <c r="S6705" s="14">
        <v>12850.6</v>
      </c>
      <c r="T6705" s="14">
        <v>12208.07</v>
      </c>
      <c r="U6705" s="14">
        <v>6682.34</v>
      </c>
      <c r="V6705" s="11" t="s">
        <v>32</v>
      </c>
      <c r="W6705" s="26">
        <v>0.54737071461746212</v>
      </c>
      <c r="X6705" s="11">
        <v>4</v>
      </c>
      <c r="Y6705" s="11">
        <v>8</v>
      </c>
    </row>
    <row r="6706" spans="1:25" x14ac:dyDescent="0.45">
      <c r="A6706" s="11" t="s">
        <v>6738</v>
      </c>
      <c r="B6706" s="11" t="s">
        <v>19</v>
      </c>
      <c r="C6706" s="11" t="s">
        <v>28</v>
      </c>
      <c r="D6706" s="25">
        <v>43300</v>
      </c>
      <c r="E6706" s="25">
        <v>43405</v>
      </c>
      <c r="F6706" s="11">
        <f>YEAR(Abayomis_Table[[#This Row],[OrderDate]])</f>
        <v>2018</v>
      </c>
      <c r="G6706" s="25">
        <v>43433</v>
      </c>
      <c r="H6706" s="25">
        <v>43437</v>
      </c>
      <c r="I6706" s="11" t="s">
        <v>21</v>
      </c>
      <c r="J6706" s="11">
        <v>7</v>
      </c>
      <c r="K6706" s="11">
        <v>20</v>
      </c>
      <c r="L6706" s="11">
        <v>159</v>
      </c>
      <c r="M6706" s="11">
        <v>11</v>
      </c>
      <c r="N6706" s="11">
        <v>2</v>
      </c>
      <c r="O6706" s="15">
        <v>0.1</v>
      </c>
      <c r="P6706" s="14">
        <v>548.86</v>
      </c>
      <c r="Q6706" s="14">
        <v>857.6</v>
      </c>
      <c r="R6706" s="11" t="s">
        <v>22</v>
      </c>
      <c r="S6706" s="14">
        <v>1715.2</v>
      </c>
      <c r="T6706" s="14">
        <v>1543.68</v>
      </c>
      <c r="U6706" s="14">
        <v>445.96000000000004</v>
      </c>
      <c r="V6706" s="11" t="s">
        <v>23</v>
      </c>
      <c r="W6706" s="26">
        <v>0.28889407131011607</v>
      </c>
      <c r="X6706" s="11">
        <v>4</v>
      </c>
      <c r="Y6706" s="11">
        <v>28</v>
      </c>
    </row>
    <row r="6707" spans="1:25" x14ac:dyDescent="0.45">
      <c r="A6707" s="11" t="s">
        <v>6739</v>
      </c>
      <c r="B6707" s="11" t="s">
        <v>19</v>
      </c>
      <c r="C6707" s="11" t="s">
        <v>25</v>
      </c>
      <c r="D6707" s="25">
        <v>43300</v>
      </c>
      <c r="E6707" s="25">
        <v>43405</v>
      </c>
      <c r="F6707" s="11">
        <f>YEAR(Abayomis_Table[[#This Row],[OrderDate]])</f>
        <v>2018</v>
      </c>
      <c r="G6707" s="25">
        <v>43426</v>
      </c>
      <c r="H6707" s="25">
        <v>43430</v>
      </c>
      <c r="I6707" s="11" t="s">
        <v>21</v>
      </c>
      <c r="J6707" s="11">
        <v>5</v>
      </c>
      <c r="K6707" s="11">
        <v>15</v>
      </c>
      <c r="L6707" s="11">
        <v>359</v>
      </c>
      <c r="M6707" s="11">
        <v>4</v>
      </c>
      <c r="N6707" s="11">
        <v>3</v>
      </c>
      <c r="O6707" s="15">
        <v>0.3</v>
      </c>
      <c r="P6707" s="14">
        <v>762.19</v>
      </c>
      <c r="Q6707" s="14">
        <v>964.8</v>
      </c>
      <c r="R6707" s="11" t="s">
        <v>22</v>
      </c>
      <c r="S6707" s="14">
        <v>2894.3999999999996</v>
      </c>
      <c r="T6707" s="14">
        <v>2026.0799999999997</v>
      </c>
      <c r="U6707" s="14">
        <v>-260.49000000000046</v>
      </c>
      <c r="V6707" s="11" t="s">
        <v>30</v>
      </c>
      <c r="W6707" s="26">
        <v>-0.12856846718787043</v>
      </c>
      <c r="X6707" s="11">
        <v>4</v>
      </c>
      <c r="Y6707" s="11">
        <v>21</v>
      </c>
    </row>
    <row r="6708" spans="1:25" x14ac:dyDescent="0.45">
      <c r="A6708" s="11" t="s">
        <v>6740</v>
      </c>
      <c r="B6708" s="11" t="s">
        <v>19</v>
      </c>
      <c r="C6708" s="11" t="s">
        <v>47</v>
      </c>
      <c r="D6708" s="25">
        <v>43300</v>
      </c>
      <c r="E6708" s="25">
        <v>43405</v>
      </c>
      <c r="F6708" s="11">
        <f>YEAR(Abayomis_Table[[#This Row],[OrderDate]])</f>
        <v>2018</v>
      </c>
      <c r="G6708" s="25">
        <v>43418</v>
      </c>
      <c r="H6708" s="25">
        <v>43422</v>
      </c>
      <c r="I6708" s="11" t="s">
        <v>21</v>
      </c>
      <c r="J6708" s="11">
        <v>1</v>
      </c>
      <c r="K6708" s="11">
        <v>34</v>
      </c>
      <c r="L6708" s="11">
        <v>53</v>
      </c>
      <c r="M6708" s="11">
        <v>8</v>
      </c>
      <c r="N6708" s="11">
        <v>7</v>
      </c>
      <c r="O6708" s="15">
        <v>0.4</v>
      </c>
      <c r="P6708" s="14">
        <v>2334.9499999999998</v>
      </c>
      <c r="Q6708" s="14">
        <v>5695</v>
      </c>
      <c r="R6708" s="11" t="s">
        <v>22</v>
      </c>
      <c r="S6708" s="14">
        <v>39865</v>
      </c>
      <c r="T6708" s="14">
        <v>23919</v>
      </c>
      <c r="U6708" s="14">
        <v>7574.3500000000022</v>
      </c>
      <c r="V6708" s="11" t="s">
        <v>44</v>
      </c>
      <c r="W6708" s="26">
        <v>0.31666666666666676</v>
      </c>
      <c r="X6708" s="11">
        <v>4</v>
      </c>
      <c r="Y6708" s="11">
        <v>13</v>
      </c>
    </row>
    <row r="6709" spans="1:25" x14ac:dyDescent="0.45">
      <c r="A6709" s="11" t="s">
        <v>6741</v>
      </c>
      <c r="B6709" s="11" t="s">
        <v>36</v>
      </c>
      <c r="C6709" s="11" t="s">
        <v>47</v>
      </c>
      <c r="D6709" s="25">
        <v>43300</v>
      </c>
      <c r="E6709" s="25">
        <v>43405</v>
      </c>
      <c r="F6709" s="11">
        <f>YEAR(Abayomis_Table[[#This Row],[OrderDate]])</f>
        <v>2018</v>
      </c>
      <c r="G6709" s="25">
        <v>43418</v>
      </c>
      <c r="H6709" s="25">
        <v>43428</v>
      </c>
      <c r="I6709" s="11" t="s">
        <v>21</v>
      </c>
      <c r="J6709" s="11">
        <v>20</v>
      </c>
      <c r="K6709" s="11">
        <v>13</v>
      </c>
      <c r="L6709" s="11">
        <v>26</v>
      </c>
      <c r="M6709" s="11">
        <v>17</v>
      </c>
      <c r="N6709" s="11">
        <v>8</v>
      </c>
      <c r="O6709" s="15">
        <v>0.1</v>
      </c>
      <c r="P6709" s="14">
        <v>4944.33</v>
      </c>
      <c r="Q6709" s="14">
        <v>6505.7</v>
      </c>
      <c r="R6709" s="11" t="s">
        <v>22</v>
      </c>
      <c r="S6709" s="14">
        <v>52045.599999999999</v>
      </c>
      <c r="T6709" s="14">
        <v>46841.04</v>
      </c>
      <c r="U6709" s="14">
        <v>7286.4000000000015</v>
      </c>
      <c r="V6709" s="11" t="s">
        <v>23</v>
      </c>
      <c r="W6709" s="26">
        <v>0.15555589713635737</v>
      </c>
      <c r="X6709" s="11">
        <v>10</v>
      </c>
      <c r="Y6709" s="11">
        <v>13</v>
      </c>
    </row>
    <row r="6710" spans="1:25" x14ac:dyDescent="0.45">
      <c r="A6710" s="11" t="s">
        <v>6742</v>
      </c>
      <c r="B6710" s="11" t="s">
        <v>19</v>
      </c>
      <c r="C6710" s="11" t="s">
        <v>34</v>
      </c>
      <c r="D6710" s="25">
        <v>43300</v>
      </c>
      <c r="E6710" s="25">
        <v>43405</v>
      </c>
      <c r="F6710" s="11">
        <f>YEAR(Abayomis_Table[[#This Row],[OrderDate]])</f>
        <v>2018</v>
      </c>
      <c r="G6710" s="25">
        <v>43412</v>
      </c>
      <c r="H6710" s="25">
        <v>43422</v>
      </c>
      <c r="I6710" s="11" t="s">
        <v>21</v>
      </c>
      <c r="J6710" s="11">
        <v>12</v>
      </c>
      <c r="K6710" s="11">
        <v>49</v>
      </c>
      <c r="L6710" s="11">
        <v>291</v>
      </c>
      <c r="M6710" s="11">
        <v>36</v>
      </c>
      <c r="N6710" s="11">
        <v>1</v>
      </c>
      <c r="O6710" s="15">
        <v>0.1</v>
      </c>
      <c r="P6710" s="14">
        <v>1303.02</v>
      </c>
      <c r="Q6710" s="14">
        <v>2505.8000000000002</v>
      </c>
      <c r="R6710" s="11" t="s">
        <v>22</v>
      </c>
      <c r="S6710" s="14">
        <v>2505.8000000000002</v>
      </c>
      <c r="T6710" s="14">
        <v>2255.2200000000003</v>
      </c>
      <c r="U6710" s="14">
        <v>952.20000000000027</v>
      </c>
      <c r="V6710" s="11" t="s">
        <v>23</v>
      </c>
      <c r="W6710" s="26">
        <v>0.42222044855934238</v>
      </c>
      <c r="X6710" s="11">
        <v>10</v>
      </c>
      <c r="Y6710" s="11">
        <v>7</v>
      </c>
    </row>
    <row r="6711" spans="1:25" x14ac:dyDescent="0.45">
      <c r="A6711" s="11" t="s">
        <v>6743</v>
      </c>
      <c r="B6711" s="11" t="s">
        <v>19</v>
      </c>
      <c r="C6711" s="11" t="s">
        <v>25</v>
      </c>
      <c r="D6711" s="25">
        <v>43300</v>
      </c>
      <c r="E6711" s="25">
        <v>43404</v>
      </c>
      <c r="F6711" s="11">
        <f>YEAR(Abayomis_Table[[#This Row],[OrderDate]])</f>
        <v>2018</v>
      </c>
      <c r="G6711" s="25">
        <v>43432</v>
      </c>
      <c r="H6711" s="25">
        <v>43439</v>
      </c>
      <c r="I6711" s="11" t="s">
        <v>21</v>
      </c>
      <c r="J6711" s="11">
        <v>3</v>
      </c>
      <c r="K6711" s="11">
        <v>39</v>
      </c>
      <c r="L6711" s="11">
        <v>350</v>
      </c>
      <c r="M6711" s="11">
        <v>13</v>
      </c>
      <c r="N6711" s="11">
        <v>6</v>
      </c>
      <c r="O6711" s="15">
        <v>0.1</v>
      </c>
      <c r="P6711" s="14">
        <v>621.22</v>
      </c>
      <c r="Q6711" s="14">
        <v>817.4</v>
      </c>
      <c r="R6711" s="11" t="s">
        <v>22</v>
      </c>
      <c r="S6711" s="14">
        <v>4904.3999999999996</v>
      </c>
      <c r="T6711" s="14">
        <v>4413.96</v>
      </c>
      <c r="U6711" s="14">
        <v>686.63999999999987</v>
      </c>
      <c r="V6711" s="11" t="s">
        <v>23</v>
      </c>
      <c r="W6711" s="26">
        <v>0.15556099284995784</v>
      </c>
      <c r="X6711" s="11">
        <v>7</v>
      </c>
      <c r="Y6711" s="11">
        <v>28</v>
      </c>
    </row>
    <row r="6712" spans="1:25" x14ac:dyDescent="0.45">
      <c r="A6712" s="11" t="s">
        <v>6744</v>
      </c>
      <c r="B6712" s="11" t="s">
        <v>36</v>
      </c>
      <c r="C6712" s="11" t="s">
        <v>20</v>
      </c>
      <c r="D6712" s="25">
        <v>43300</v>
      </c>
      <c r="E6712" s="25">
        <v>43404</v>
      </c>
      <c r="F6712" s="11">
        <f>YEAR(Abayomis_Table[[#This Row],[OrderDate]])</f>
        <v>2018</v>
      </c>
      <c r="G6712" s="25">
        <v>43410</v>
      </c>
      <c r="H6712" s="25">
        <v>43414</v>
      </c>
      <c r="I6712" s="11" t="s">
        <v>21</v>
      </c>
      <c r="J6712" s="11">
        <v>22</v>
      </c>
      <c r="K6712" s="11">
        <v>36</v>
      </c>
      <c r="L6712" s="11">
        <v>208</v>
      </c>
      <c r="M6712" s="11">
        <v>21</v>
      </c>
      <c r="N6712" s="11">
        <v>3</v>
      </c>
      <c r="O6712" s="15">
        <v>0.1</v>
      </c>
      <c r="P6712" s="14">
        <v>1468.64</v>
      </c>
      <c r="Q6712" s="14">
        <v>1835.8</v>
      </c>
      <c r="R6712" s="11" t="s">
        <v>22</v>
      </c>
      <c r="S6712" s="14">
        <v>5507.4</v>
      </c>
      <c r="T6712" s="14">
        <v>4956.66</v>
      </c>
      <c r="U6712" s="14">
        <v>550.73999999999978</v>
      </c>
      <c r="V6712" s="11" t="s">
        <v>23</v>
      </c>
      <c r="W6712" s="26">
        <v>0.11111111111111108</v>
      </c>
      <c r="X6712" s="11">
        <v>4</v>
      </c>
      <c r="Y6712" s="11">
        <v>6</v>
      </c>
    </row>
    <row r="6713" spans="1:25" x14ac:dyDescent="0.45">
      <c r="A6713" s="11" t="s">
        <v>6745</v>
      </c>
      <c r="B6713" s="11" t="s">
        <v>27</v>
      </c>
      <c r="C6713" s="11" t="s">
        <v>41</v>
      </c>
      <c r="D6713" s="25">
        <v>43300</v>
      </c>
      <c r="E6713" s="25">
        <v>43404</v>
      </c>
      <c r="F6713" s="11">
        <f>YEAR(Abayomis_Table[[#This Row],[OrderDate]])</f>
        <v>2018</v>
      </c>
      <c r="G6713" s="25">
        <v>43431</v>
      </c>
      <c r="H6713" s="25">
        <v>43433</v>
      </c>
      <c r="I6713" s="11" t="s">
        <v>21</v>
      </c>
      <c r="J6713" s="11">
        <v>18</v>
      </c>
      <c r="K6713" s="11">
        <v>41</v>
      </c>
      <c r="L6713" s="11">
        <v>86</v>
      </c>
      <c r="M6713" s="11">
        <v>37</v>
      </c>
      <c r="N6713" s="11">
        <v>7</v>
      </c>
      <c r="O6713" s="15">
        <v>0.2</v>
      </c>
      <c r="P6713" s="14">
        <v>2153.65</v>
      </c>
      <c r="Q6713" s="14">
        <v>2626.4</v>
      </c>
      <c r="R6713" s="11" t="s">
        <v>22</v>
      </c>
      <c r="S6713" s="14">
        <v>18384.8</v>
      </c>
      <c r="T6713" s="14">
        <v>14707.84</v>
      </c>
      <c r="U6713" s="14">
        <v>-367.71000000000095</v>
      </c>
      <c r="V6713" s="11" t="s">
        <v>30</v>
      </c>
      <c r="W6713" s="26">
        <v>-2.5000951873286693E-2</v>
      </c>
      <c r="X6713" s="11">
        <v>2</v>
      </c>
      <c r="Y6713" s="11">
        <v>27</v>
      </c>
    </row>
    <row r="6714" spans="1:25" x14ac:dyDescent="0.45">
      <c r="A6714" s="11" t="s">
        <v>6746</v>
      </c>
      <c r="B6714" s="11" t="s">
        <v>27</v>
      </c>
      <c r="C6714" s="11" t="s">
        <v>47</v>
      </c>
      <c r="D6714" s="25">
        <v>43300</v>
      </c>
      <c r="E6714" s="25">
        <v>43404</v>
      </c>
      <c r="F6714" s="11">
        <f>YEAR(Abayomis_Table[[#This Row],[OrderDate]])</f>
        <v>2018</v>
      </c>
      <c r="G6714" s="25">
        <v>43408</v>
      </c>
      <c r="H6714" s="25">
        <v>43413</v>
      </c>
      <c r="I6714" s="11" t="s">
        <v>21</v>
      </c>
      <c r="J6714" s="11">
        <v>15</v>
      </c>
      <c r="K6714" s="11">
        <v>17</v>
      </c>
      <c r="L6714" s="11">
        <v>6</v>
      </c>
      <c r="M6714" s="11">
        <v>11</v>
      </c>
      <c r="N6714" s="11">
        <v>4</v>
      </c>
      <c r="O6714" s="15">
        <v>7.4999999999999997E-2</v>
      </c>
      <c r="P6714" s="14">
        <v>1848.8</v>
      </c>
      <c r="Q6714" s="14">
        <v>2532.6</v>
      </c>
      <c r="R6714" s="11" t="s">
        <v>22</v>
      </c>
      <c r="S6714" s="14">
        <v>10130.4</v>
      </c>
      <c r="T6714" s="14">
        <v>9370.6200000000008</v>
      </c>
      <c r="U6714" s="14">
        <v>1975.420000000001</v>
      </c>
      <c r="V6714" s="11" t="s">
        <v>23</v>
      </c>
      <c r="W6714" s="26">
        <v>0.21080995707861389</v>
      </c>
      <c r="X6714" s="11">
        <v>5</v>
      </c>
      <c r="Y6714" s="11">
        <v>4</v>
      </c>
    </row>
    <row r="6715" spans="1:25" x14ac:dyDescent="0.45">
      <c r="A6715" s="11" t="s">
        <v>6747</v>
      </c>
      <c r="B6715" s="11" t="s">
        <v>19</v>
      </c>
      <c r="C6715" s="11" t="s">
        <v>28</v>
      </c>
      <c r="D6715" s="25">
        <v>43300</v>
      </c>
      <c r="E6715" s="25">
        <v>43404</v>
      </c>
      <c r="F6715" s="11">
        <f>YEAR(Abayomis_Table[[#This Row],[OrderDate]])</f>
        <v>2018</v>
      </c>
      <c r="G6715" s="25">
        <v>43421</v>
      </c>
      <c r="H6715" s="25">
        <v>43425</v>
      </c>
      <c r="I6715" s="11" t="s">
        <v>21</v>
      </c>
      <c r="J6715" s="11">
        <v>6</v>
      </c>
      <c r="K6715" s="11">
        <v>43</v>
      </c>
      <c r="L6715" s="11">
        <v>94</v>
      </c>
      <c r="M6715" s="11">
        <v>33</v>
      </c>
      <c r="N6715" s="11">
        <v>8</v>
      </c>
      <c r="O6715" s="15">
        <v>0.3</v>
      </c>
      <c r="P6715" s="14">
        <v>1770.01</v>
      </c>
      <c r="Q6715" s="14">
        <v>2391.9</v>
      </c>
      <c r="R6715" s="11" t="s">
        <v>22</v>
      </c>
      <c r="S6715" s="14">
        <v>19135.2</v>
      </c>
      <c r="T6715" s="14">
        <v>13394.64</v>
      </c>
      <c r="U6715" s="14">
        <v>-765.44000000000051</v>
      </c>
      <c r="V6715" s="11" t="s">
        <v>30</v>
      </c>
      <c r="W6715" s="26">
        <v>-5.7145246158164797E-2</v>
      </c>
      <c r="X6715" s="11">
        <v>4</v>
      </c>
      <c r="Y6715" s="11">
        <v>17</v>
      </c>
    </row>
    <row r="6716" spans="1:25" x14ac:dyDescent="0.45">
      <c r="A6716" s="11" t="s">
        <v>6748</v>
      </c>
      <c r="B6716" s="11" t="s">
        <v>19</v>
      </c>
      <c r="C6716" s="11" t="s">
        <v>34</v>
      </c>
      <c r="D6716" s="25">
        <v>43300</v>
      </c>
      <c r="E6716" s="25">
        <v>43404</v>
      </c>
      <c r="F6716" s="11">
        <f>YEAR(Abayomis_Table[[#This Row],[OrderDate]])</f>
        <v>2018</v>
      </c>
      <c r="G6716" s="25">
        <v>43431</v>
      </c>
      <c r="H6716" s="25">
        <v>43436</v>
      </c>
      <c r="I6716" s="11" t="s">
        <v>21</v>
      </c>
      <c r="J6716" s="11">
        <v>9</v>
      </c>
      <c r="K6716" s="11">
        <v>30</v>
      </c>
      <c r="L6716" s="11">
        <v>313</v>
      </c>
      <c r="M6716" s="11">
        <v>8</v>
      </c>
      <c r="N6716" s="11">
        <v>7</v>
      </c>
      <c r="O6716" s="15">
        <v>7.4999999999999997E-2</v>
      </c>
      <c r="P6716" s="14">
        <v>1686.73</v>
      </c>
      <c r="Q6716" s="14">
        <v>3182.5</v>
      </c>
      <c r="R6716" s="11" t="s">
        <v>22</v>
      </c>
      <c r="S6716" s="14">
        <v>22277.5</v>
      </c>
      <c r="T6716" s="14">
        <v>20606.6875</v>
      </c>
      <c r="U6716" s="14">
        <v>8799.5774999999994</v>
      </c>
      <c r="V6716" s="11" t="s">
        <v>23</v>
      </c>
      <c r="W6716" s="26">
        <v>0.42702532854928765</v>
      </c>
      <c r="X6716" s="11">
        <v>5</v>
      </c>
      <c r="Y6716" s="11">
        <v>27</v>
      </c>
    </row>
    <row r="6717" spans="1:25" x14ac:dyDescent="0.45">
      <c r="A6717" s="11" t="s">
        <v>6749</v>
      </c>
      <c r="B6717" s="11" t="s">
        <v>27</v>
      </c>
      <c r="C6717" s="11" t="s">
        <v>47</v>
      </c>
      <c r="D6717" s="25">
        <v>43300</v>
      </c>
      <c r="E6717" s="25">
        <v>43404</v>
      </c>
      <c r="F6717" s="11">
        <f>YEAR(Abayomis_Table[[#This Row],[OrderDate]])</f>
        <v>2018</v>
      </c>
      <c r="G6717" s="25">
        <v>43411</v>
      </c>
      <c r="H6717" s="25">
        <v>43415</v>
      </c>
      <c r="I6717" s="11" t="s">
        <v>21</v>
      </c>
      <c r="J6717" s="11">
        <v>17</v>
      </c>
      <c r="K6717" s="11">
        <v>19</v>
      </c>
      <c r="L6717" s="11">
        <v>30</v>
      </c>
      <c r="M6717" s="11">
        <v>8</v>
      </c>
      <c r="N6717" s="11">
        <v>2</v>
      </c>
      <c r="O6717" s="15">
        <v>0.1</v>
      </c>
      <c r="P6717" s="14">
        <v>1279.1600000000001</v>
      </c>
      <c r="Q6717" s="14">
        <v>1728.6</v>
      </c>
      <c r="R6717" s="11" t="s">
        <v>22</v>
      </c>
      <c r="S6717" s="14">
        <v>3457.2</v>
      </c>
      <c r="T6717" s="14">
        <v>3111.48</v>
      </c>
      <c r="U6717" s="14">
        <v>553.15999999999985</v>
      </c>
      <c r="V6717" s="11" t="s">
        <v>23</v>
      </c>
      <c r="W6717" s="26">
        <v>0.17778034890148733</v>
      </c>
      <c r="X6717" s="11">
        <v>4</v>
      </c>
      <c r="Y6717" s="11">
        <v>7</v>
      </c>
    </row>
    <row r="6718" spans="1:25" x14ac:dyDescent="0.45">
      <c r="A6718" s="11" t="s">
        <v>6750</v>
      </c>
      <c r="B6718" s="11" t="s">
        <v>36</v>
      </c>
      <c r="C6718" s="11" t="s">
        <v>34</v>
      </c>
      <c r="D6718" s="25">
        <v>43300</v>
      </c>
      <c r="E6718" s="25">
        <v>43404</v>
      </c>
      <c r="F6718" s="11">
        <f>YEAR(Abayomis_Table[[#This Row],[OrderDate]])</f>
        <v>2018</v>
      </c>
      <c r="G6718" s="25">
        <v>43413</v>
      </c>
      <c r="H6718" s="25">
        <v>43421</v>
      </c>
      <c r="I6718" s="11" t="s">
        <v>21</v>
      </c>
      <c r="J6718" s="11">
        <v>24</v>
      </c>
      <c r="K6718" s="11">
        <v>27</v>
      </c>
      <c r="L6718" s="11">
        <v>265</v>
      </c>
      <c r="M6718" s="11">
        <v>7</v>
      </c>
      <c r="N6718" s="11">
        <v>3</v>
      </c>
      <c r="O6718" s="15">
        <v>0.15</v>
      </c>
      <c r="P6718" s="14">
        <v>2170.8000000000002</v>
      </c>
      <c r="Q6718" s="14">
        <v>2680</v>
      </c>
      <c r="R6718" s="11" t="s">
        <v>22</v>
      </c>
      <c r="S6718" s="14">
        <v>8040</v>
      </c>
      <c r="T6718" s="14">
        <v>6834</v>
      </c>
      <c r="U6718" s="14">
        <v>321.59999999999945</v>
      </c>
      <c r="V6718" s="11" t="s">
        <v>23</v>
      </c>
      <c r="W6718" s="26">
        <v>4.7058823529411688E-2</v>
      </c>
      <c r="X6718" s="11">
        <v>8</v>
      </c>
      <c r="Y6718" s="11">
        <v>9</v>
      </c>
    </row>
    <row r="6719" spans="1:25" x14ac:dyDescent="0.45">
      <c r="A6719" s="11" t="s">
        <v>6751</v>
      </c>
      <c r="B6719" s="11" t="s">
        <v>36</v>
      </c>
      <c r="C6719" s="11" t="s">
        <v>28</v>
      </c>
      <c r="D6719" s="25">
        <v>43300</v>
      </c>
      <c r="E6719" s="25">
        <v>43404</v>
      </c>
      <c r="F6719" s="11">
        <f>YEAR(Abayomis_Table[[#This Row],[OrderDate]])</f>
        <v>2018</v>
      </c>
      <c r="G6719" s="25">
        <v>43406</v>
      </c>
      <c r="H6719" s="25">
        <v>43409</v>
      </c>
      <c r="I6719" s="11" t="s">
        <v>21</v>
      </c>
      <c r="J6719" s="11">
        <v>24</v>
      </c>
      <c r="K6719" s="11">
        <v>24</v>
      </c>
      <c r="L6719" s="11">
        <v>99</v>
      </c>
      <c r="M6719" s="11">
        <v>4</v>
      </c>
      <c r="N6719" s="11">
        <v>1</v>
      </c>
      <c r="O6719" s="15">
        <v>0.2</v>
      </c>
      <c r="P6719" s="14">
        <v>654.46</v>
      </c>
      <c r="Q6719" s="14">
        <v>991.6</v>
      </c>
      <c r="R6719" s="11" t="s">
        <v>22</v>
      </c>
      <c r="S6719" s="14">
        <v>991.6</v>
      </c>
      <c r="T6719" s="14">
        <v>793.28000000000009</v>
      </c>
      <c r="U6719" s="14">
        <v>138.82000000000005</v>
      </c>
      <c r="V6719" s="11" t="s">
        <v>30</v>
      </c>
      <c r="W6719" s="26">
        <v>0.17499495764421141</v>
      </c>
      <c r="X6719" s="11">
        <v>3</v>
      </c>
      <c r="Y6719" s="11">
        <v>2</v>
      </c>
    </row>
    <row r="6720" spans="1:25" x14ac:dyDescent="0.45">
      <c r="A6720" s="11" t="s">
        <v>6752</v>
      </c>
      <c r="B6720" s="11" t="s">
        <v>19</v>
      </c>
      <c r="C6720" s="11" t="s">
        <v>25</v>
      </c>
      <c r="D6720" s="25">
        <v>43300</v>
      </c>
      <c r="E6720" s="25">
        <v>43404</v>
      </c>
      <c r="F6720" s="11">
        <f>YEAR(Abayomis_Table[[#This Row],[OrderDate]])</f>
        <v>2018</v>
      </c>
      <c r="G6720" s="25">
        <v>43416</v>
      </c>
      <c r="H6720" s="25">
        <v>43421</v>
      </c>
      <c r="I6720" s="11" t="s">
        <v>21</v>
      </c>
      <c r="J6720" s="11">
        <v>5</v>
      </c>
      <c r="K6720" s="11">
        <v>30</v>
      </c>
      <c r="L6720" s="11">
        <v>335</v>
      </c>
      <c r="M6720" s="11">
        <v>25</v>
      </c>
      <c r="N6720" s="11">
        <v>8</v>
      </c>
      <c r="O6720" s="15">
        <v>0.1</v>
      </c>
      <c r="P6720" s="14">
        <v>124.75</v>
      </c>
      <c r="Q6720" s="14">
        <v>254.6</v>
      </c>
      <c r="R6720" s="11" t="s">
        <v>22</v>
      </c>
      <c r="S6720" s="14">
        <v>2036.8</v>
      </c>
      <c r="T6720" s="14">
        <v>1833.12</v>
      </c>
      <c r="U6720" s="14">
        <v>835.11999999999989</v>
      </c>
      <c r="V6720" s="11" t="s">
        <v>23</v>
      </c>
      <c r="W6720" s="26">
        <v>0.45557301213232082</v>
      </c>
      <c r="X6720" s="11">
        <v>5</v>
      </c>
      <c r="Y6720" s="11">
        <v>12</v>
      </c>
    </row>
    <row r="6721" spans="1:25" x14ac:dyDescent="0.45">
      <c r="A6721" s="11" t="s">
        <v>6753</v>
      </c>
      <c r="B6721" s="11" t="s">
        <v>19</v>
      </c>
      <c r="C6721" s="11" t="s">
        <v>47</v>
      </c>
      <c r="D6721" s="25">
        <v>43300</v>
      </c>
      <c r="E6721" s="25">
        <v>43404</v>
      </c>
      <c r="F6721" s="11">
        <f>YEAR(Abayomis_Table[[#This Row],[OrderDate]])</f>
        <v>2018</v>
      </c>
      <c r="G6721" s="25">
        <v>43415</v>
      </c>
      <c r="H6721" s="25">
        <v>43419</v>
      </c>
      <c r="I6721" s="11" t="s">
        <v>21</v>
      </c>
      <c r="J6721" s="11">
        <v>1</v>
      </c>
      <c r="K6721" s="11">
        <v>39</v>
      </c>
      <c r="L6721" s="11">
        <v>20</v>
      </c>
      <c r="M6721" s="11">
        <v>25</v>
      </c>
      <c r="N6721" s="11">
        <v>2</v>
      </c>
      <c r="O6721" s="15">
        <v>0.15</v>
      </c>
      <c r="P6721" s="14">
        <v>2417.63</v>
      </c>
      <c r="Q6721" s="14">
        <v>3899.4</v>
      </c>
      <c r="R6721" s="11" t="s">
        <v>22</v>
      </c>
      <c r="S6721" s="14">
        <v>7798.8</v>
      </c>
      <c r="T6721" s="14">
        <v>6628.98</v>
      </c>
      <c r="U6721" s="14">
        <v>1793.7199999999993</v>
      </c>
      <c r="V6721" s="11" t="s">
        <v>23</v>
      </c>
      <c r="W6721" s="26">
        <v>0.2705876318830347</v>
      </c>
      <c r="X6721" s="11">
        <v>4</v>
      </c>
      <c r="Y6721" s="11">
        <v>11</v>
      </c>
    </row>
    <row r="6722" spans="1:25" x14ac:dyDescent="0.45">
      <c r="A6722" s="11" t="s">
        <v>6754</v>
      </c>
      <c r="B6722" s="11" t="s">
        <v>36</v>
      </c>
      <c r="C6722" s="11" t="s">
        <v>47</v>
      </c>
      <c r="D6722" s="25">
        <v>43300</v>
      </c>
      <c r="E6722" s="25">
        <v>43404</v>
      </c>
      <c r="F6722" s="11">
        <f>YEAR(Abayomis_Table[[#This Row],[OrderDate]])</f>
        <v>2018</v>
      </c>
      <c r="G6722" s="25">
        <v>43408</v>
      </c>
      <c r="H6722" s="25">
        <v>43417</v>
      </c>
      <c r="I6722" s="11" t="s">
        <v>21</v>
      </c>
      <c r="J6722" s="11">
        <v>22</v>
      </c>
      <c r="K6722" s="11">
        <v>20</v>
      </c>
      <c r="L6722" s="11">
        <v>21</v>
      </c>
      <c r="M6722" s="11">
        <v>11</v>
      </c>
      <c r="N6722" s="11">
        <v>5</v>
      </c>
      <c r="O6722" s="15">
        <v>0.15</v>
      </c>
      <c r="P6722" s="14">
        <v>1575.84</v>
      </c>
      <c r="Q6722" s="14">
        <v>3939.6</v>
      </c>
      <c r="R6722" s="11" t="s">
        <v>22</v>
      </c>
      <c r="S6722" s="14">
        <v>19698</v>
      </c>
      <c r="T6722" s="14">
        <v>16743.3</v>
      </c>
      <c r="U6722" s="14">
        <v>8864.0999999999985</v>
      </c>
      <c r="V6722" s="11" t="s">
        <v>23</v>
      </c>
      <c r="W6722" s="26">
        <v>0.52941176470588225</v>
      </c>
      <c r="X6722" s="11">
        <v>9</v>
      </c>
      <c r="Y6722" s="11">
        <v>4</v>
      </c>
    </row>
    <row r="6723" spans="1:25" x14ac:dyDescent="0.45">
      <c r="A6723" s="11" t="s">
        <v>6755</v>
      </c>
      <c r="B6723" s="11" t="s">
        <v>43</v>
      </c>
      <c r="C6723" s="11" t="s">
        <v>28</v>
      </c>
      <c r="D6723" s="25">
        <v>43300</v>
      </c>
      <c r="E6723" s="25">
        <v>43403</v>
      </c>
      <c r="F6723" s="11">
        <f>YEAR(Abayomis_Table[[#This Row],[OrderDate]])</f>
        <v>2018</v>
      </c>
      <c r="G6723" s="25">
        <v>43422</v>
      </c>
      <c r="H6723" s="25">
        <v>43432</v>
      </c>
      <c r="I6723" s="11" t="s">
        <v>21</v>
      </c>
      <c r="J6723" s="11">
        <v>27</v>
      </c>
      <c r="K6723" s="11">
        <v>8</v>
      </c>
      <c r="L6723" s="11">
        <v>171</v>
      </c>
      <c r="M6723" s="11">
        <v>39</v>
      </c>
      <c r="N6723" s="11">
        <v>3</v>
      </c>
      <c r="O6723" s="15">
        <v>0.1</v>
      </c>
      <c r="P6723" s="14">
        <v>2495.08</v>
      </c>
      <c r="Q6723" s="14">
        <v>3564.4</v>
      </c>
      <c r="R6723" s="11" t="s">
        <v>22</v>
      </c>
      <c r="S6723" s="14">
        <v>10693.2</v>
      </c>
      <c r="T6723" s="14">
        <v>9623.880000000001</v>
      </c>
      <c r="U6723" s="14">
        <v>2138.6400000000012</v>
      </c>
      <c r="V6723" s="11" t="s">
        <v>23</v>
      </c>
      <c r="W6723" s="26">
        <v>0.22222222222222232</v>
      </c>
      <c r="X6723" s="11">
        <v>10</v>
      </c>
      <c r="Y6723" s="11">
        <v>19</v>
      </c>
    </row>
    <row r="6724" spans="1:25" x14ac:dyDescent="0.45">
      <c r="A6724" s="11" t="s">
        <v>6756</v>
      </c>
      <c r="B6724" s="11" t="s">
        <v>43</v>
      </c>
      <c r="C6724" s="11" t="s">
        <v>20</v>
      </c>
      <c r="D6724" s="25">
        <v>43300</v>
      </c>
      <c r="E6724" s="25">
        <v>43403</v>
      </c>
      <c r="F6724" s="11">
        <f>YEAR(Abayomis_Table[[#This Row],[OrderDate]])</f>
        <v>2018</v>
      </c>
      <c r="G6724" s="25">
        <v>43417</v>
      </c>
      <c r="H6724" s="25">
        <v>43420</v>
      </c>
      <c r="I6724" s="11" t="s">
        <v>21</v>
      </c>
      <c r="J6724" s="11">
        <v>26</v>
      </c>
      <c r="K6724" s="11">
        <v>11</v>
      </c>
      <c r="L6724" s="11">
        <v>246</v>
      </c>
      <c r="M6724" s="11">
        <v>4</v>
      </c>
      <c r="N6724" s="11">
        <v>4</v>
      </c>
      <c r="O6724" s="15">
        <v>0.15</v>
      </c>
      <c r="P6724" s="14">
        <v>953.61</v>
      </c>
      <c r="Q6724" s="14">
        <v>2217.6999999999998</v>
      </c>
      <c r="R6724" s="11" t="s">
        <v>22</v>
      </c>
      <c r="S6724" s="14">
        <v>8870.7999999999993</v>
      </c>
      <c r="T6724" s="14">
        <v>7540.1799999999994</v>
      </c>
      <c r="U6724" s="14">
        <v>3725.7399999999993</v>
      </c>
      <c r="V6724" s="11" t="s">
        <v>23</v>
      </c>
      <c r="W6724" s="26">
        <v>0.49411817755013804</v>
      </c>
      <c r="X6724" s="11">
        <v>3</v>
      </c>
      <c r="Y6724" s="11">
        <v>14</v>
      </c>
    </row>
    <row r="6725" spans="1:25" x14ac:dyDescent="0.45">
      <c r="A6725" s="11" t="s">
        <v>6757</v>
      </c>
      <c r="B6725" s="11" t="s">
        <v>27</v>
      </c>
      <c r="C6725" s="11" t="s">
        <v>34</v>
      </c>
      <c r="D6725" s="25">
        <v>43300</v>
      </c>
      <c r="E6725" s="25">
        <v>43403</v>
      </c>
      <c r="F6725" s="11">
        <f>YEAR(Abayomis_Table[[#This Row],[OrderDate]])</f>
        <v>2018</v>
      </c>
      <c r="G6725" s="25">
        <v>43408</v>
      </c>
      <c r="H6725" s="25">
        <v>43415</v>
      </c>
      <c r="I6725" s="11" t="s">
        <v>21</v>
      </c>
      <c r="J6725" s="11">
        <v>14</v>
      </c>
      <c r="K6725" s="11">
        <v>47</v>
      </c>
      <c r="L6725" s="11">
        <v>315</v>
      </c>
      <c r="M6725" s="11">
        <v>39</v>
      </c>
      <c r="N6725" s="11">
        <v>1</v>
      </c>
      <c r="O6725" s="15">
        <v>0.1</v>
      </c>
      <c r="P6725" s="14">
        <v>1330.29</v>
      </c>
      <c r="Q6725" s="14">
        <v>2418.6999999999998</v>
      </c>
      <c r="R6725" s="11" t="s">
        <v>22</v>
      </c>
      <c r="S6725" s="14">
        <v>2418.6999999999998</v>
      </c>
      <c r="T6725" s="14">
        <v>2176.83</v>
      </c>
      <c r="U6725" s="14">
        <v>846.54</v>
      </c>
      <c r="V6725" s="11" t="s">
        <v>23</v>
      </c>
      <c r="W6725" s="26">
        <v>0.38888659197089342</v>
      </c>
      <c r="X6725" s="11">
        <v>7</v>
      </c>
      <c r="Y6725" s="11">
        <v>5</v>
      </c>
    </row>
    <row r="6726" spans="1:25" x14ac:dyDescent="0.45">
      <c r="A6726" s="11" t="s">
        <v>6758</v>
      </c>
      <c r="B6726" s="11" t="s">
        <v>27</v>
      </c>
      <c r="C6726" s="11" t="s">
        <v>28</v>
      </c>
      <c r="D6726" s="25">
        <v>43300</v>
      </c>
      <c r="E6726" s="25">
        <v>43403</v>
      </c>
      <c r="F6726" s="11">
        <f>YEAR(Abayomis_Table[[#This Row],[OrderDate]])</f>
        <v>2018</v>
      </c>
      <c r="G6726" s="25">
        <v>43426</v>
      </c>
      <c r="H6726" s="25">
        <v>43429</v>
      </c>
      <c r="I6726" s="11" t="s">
        <v>21</v>
      </c>
      <c r="J6726" s="11">
        <v>17</v>
      </c>
      <c r="K6726" s="11">
        <v>43</v>
      </c>
      <c r="L6726" s="11">
        <v>100</v>
      </c>
      <c r="M6726" s="11">
        <v>34</v>
      </c>
      <c r="N6726" s="11">
        <v>1</v>
      </c>
      <c r="O6726" s="15">
        <v>0.2</v>
      </c>
      <c r="P6726" s="14">
        <v>2511.5</v>
      </c>
      <c r="Q6726" s="14">
        <v>2954.7</v>
      </c>
      <c r="R6726" s="11" t="s">
        <v>22</v>
      </c>
      <c r="S6726" s="14">
        <v>2954.7</v>
      </c>
      <c r="T6726" s="14">
        <v>2363.7599999999998</v>
      </c>
      <c r="U6726" s="14">
        <v>-147.74000000000024</v>
      </c>
      <c r="V6726" s="11" t="s">
        <v>30</v>
      </c>
      <c r="W6726" s="26">
        <v>-6.2502115273970385E-2</v>
      </c>
      <c r="X6726" s="11">
        <v>3</v>
      </c>
      <c r="Y6726" s="11">
        <v>23</v>
      </c>
    </row>
    <row r="6727" spans="1:25" x14ac:dyDescent="0.45">
      <c r="A6727" s="11" t="s">
        <v>6759</v>
      </c>
      <c r="B6727" s="11" t="s">
        <v>27</v>
      </c>
      <c r="C6727" s="11" t="s">
        <v>25</v>
      </c>
      <c r="D6727" s="25">
        <v>43300</v>
      </c>
      <c r="E6727" s="25">
        <v>43402</v>
      </c>
      <c r="F6727" s="11">
        <f>YEAR(Abayomis_Table[[#This Row],[OrderDate]])</f>
        <v>2018</v>
      </c>
      <c r="G6727" s="25">
        <v>43430</v>
      </c>
      <c r="H6727" s="25">
        <v>43434</v>
      </c>
      <c r="I6727" s="11" t="s">
        <v>21</v>
      </c>
      <c r="J6727" s="11">
        <v>20</v>
      </c>
      <c r="K6727" s="11">
        <v>44</v>
      </c>
      <c r="L6727" s="11">
        <v>359</v>
      </c>
      <c r="M6727" s="11">
        <v>15</v>
      </c>
      <c r="N6727" s="11">
        <v>6</v>
      </c>
      <c r="O6727" s="15">
        <v>0.15</v>
      </c>
      <c r="P6727" s="14">
        <v>3314.89</v>
      </c>
      <c r="Q6727" s="14">
        <v>3946.3</v>
      </c>
      <c r="R6727" s="11" t="s">
        <v>22</v>
      </c>
      <c r="S6727" s="14">
        <v>23677.800000000003</v>
      </c>
      <c r="T6727" s="14">
        <v>20126.13</v>
      </c>
      <c r="U6727" s="14">
        <v>236.79000000000087</v>
      </c>
      <c r="V6727" s="11" t="s">
        <v>23</v>
      </c>
      <c r="W6727" s="26">
        <v>1.17653021221666E-2</v>
      </c>
      <c r="X6727" s="11">
        <v>4</v>
      </c>
      <c r="Y6727" s="11">
        <v>28</v>
      </c>
    </row>
    <row r="6728" spans="1:25" x14ac:dyDescent="0.45">
      <c r="A6728" s="11" t="s">
        <v>6760</v>
      </c>
      <c r="B6728" s="11" t="s">
        <v>19</v>
      </c>
      <c r="C6728" s="11" t="s">
        <v>41</v>
      </c>
      <c r="D6728" s="25">
        <v>43300</v>
      </c>
      <c r="E6728" s="25">
        <v>43402</v>
      </c>
      <c r="F6728" s="11">
        <f>YEAR(Abayomis_Table[[#This Row],[OrderDate]])</f>
        <v>2018</v>
      </c>
      <c r="G6728" s="25">
        <v>43414</v>
      </c>
      <c r="H6728" s="25">
        <v>43420</v>
      </c>
      <c r="I6728" s="11" t="s">
        <v>21</v>
      </c>
      <c r="J6728" s="11">
        <v>5</v>
      </c>
      <c r="K6728" s="11">
        <v>37</v>
      </c>
      <c r="L6728" s="11">
        <v>66</v>
      </c>
      <c r="M6728" s="11">
        <v>24</v>
      </c>
      <c r="N6728" s="11">
        <v>5</v>
      </c>
      <c r="O6728" s="15">
        <v>7.4999999999999997E-2</v>
      </c>
      <c r="P6728" s="14">
        <v>1132.23</v>
      </c>
      <c r="Q6728" s="14">
        <v>2633.1</v>
      </c>
      <c r="R6728" s="11" t="s">
        <v>22</v>
      </c>
      <c r="S6728" s="14">
        <v>13165.5</v>
      </c>
      <c r="T6728" s="14">
        <v>12178.087500000001</v>
      </c>
      <c r="U6728" s="14">
        <v>6516.9375000000018</v>
      </c>
      <c r="V6728" s="11" t="s">
        <v>23</v>
      </c>
      <c r="W6728" s="26">
        <v>0.53513636685563315</v>
      </c>
      <c r="X6728" s="11">
        <v>6</v>
      </c>
      <c r="Y6728" s="11">
        <v>12</v>
      </c>
    </row>
    <row r="6729" spans="1:25" x14ac:dyDescent="0.45">
      <c r="A6729" s="11" t="s">
        <v>6761</v>
      </c>
      <c r="B6729" s="11" t="s">
        <v>19</v>
      </c>
      <c r="C6729" s="11" t="s">
        <v>20</v>
      </c>
      <c r="D6729" s="25">
        <v>43300</v>
      </c>
      <c r="E6729" s="25">
        <v>43402</v>
      </c>
      <c r="F6729" s="11">
        <f>YEAR(Abayomis_Table[[#This Row],[OrderDate]])</f>
        <v>2018</v>
      </c>
      <c r="G6729" s="25">
        <v>43417</v>
      </c>
      <c r="H6729" s="25">
        <v>43421</v>
      </c>
      <c r="I6729" s="11" t="s">
        <v>21</v>
      </c>
      <c r="J6729" s="11">
        <v>4</v>
      </c>
      <c r="K6729" s="11">
        <v>20</v>
      </c>
      <c r="L6729" s="11">
        <v>241</v>
      </c>
      <c r="M6729" s="11">
        <v>39</v>
      </c>
      <c r="N6729" s="11">
        <v>8</v>
      </c>
      <c r="O6729" s="15">
        <v>0.1</v>
      </c>
      <c r="P6729" s="14">
        <v>1389.31</v>
      </c>
      <c r="Q6729" s="14">
        <v>2894.4</v>
      </c>
      <c r="R6729" s="11" t="s">
        <v>22</v>
      </c>
      <c r="S6729" s="14">
        <v>23155.200000000001</v>
      </c>
      <c r="T6729" s="14">
        <v>20839.68</v>
      </c>
      <c r="U6729" s="14">
        <v>9725.2000000000007</v>
      </c>
      <c r="V6729" s="11" t="s">
        <v>23</v>
      </c>
      <c r="W6729" s="26">
        <v>0.46666743443277442</v>
      </c>
      <c r="X6729" s="11">
        <v>4</v>
      </c>
      <c r="Y6729" s="11">
        <v>15</v>
      </c>
    </row>
    <row r="6730" spans="1:25" x14ac:dyDescent="0.45">
      <c r="A6730" s="11" t="s">
        <v>6762</v>
      </c>
      <c r="B6730" s="11" t="s">
        <v>36</v>
      </c>
      <c r="C6730" s="11" t="s">
        <v>25</v>
      </c>
      <c r="D6730" s="25">
        <v>43300</v>
      </c>
      <c r="E6730" s="25">
        <v>43402</v>
      </c>
      <c r="F6730" s="11">
        <f>YEAR(Abayomis_Table[[#This Row],[OrderDate]])</f>
        <v>2018</v>
      </c>
      <c r="G6730" s="25">
        <v>43411</v>
      </c>
      <c r="H6730" s="25">
        <v>43420</v>
      </c>
      <c r="I6730" s="11" t="s">
        <v>21</v>
      </c>
      <c r="J6730" s="11">
        <v>23</v>
      </c>
      <c r="K6730" s="11">
        <v>5</v>
      </c>
      <c r="L6730" s="11">
        <v>334</v>
      </c>
      <c r="M6730" s="11">
        <v>23</v>
      </c>
      <c r="N6730" s="11">
        <v>8</v>
      </c>
      <c r="O6730" s="15">
        <v>7.4999999999999997E-2</v>
      </c>
      <c r="P6730" s="14">
        <v>600.99</v>
      </c>
      <c r="Q6730" s="14">
        <v>871</v>
      </c>
      <c r="R6730" s="11" t="s">
        <v>22</v>
      </c>
      <c r="S6730" s="14">
        <v>6968</v>
      </c>
      <c r="T6730" s="14">
        <v>6445.4000000000005</v>
      </c>
      <c r="U6730" s="14">
        <v>1637.4800000000005</v>
      </c>
      <c r="V6730" s="11" t="s">
        <v>23</v>
      </c>
      <c r="W6730" s="26">
        <v>0.25405405405405412</v>
      </c>
      <c r="X6730" s="11">
        <v>9</v>
      </c>
      <c r="Y6730" s="11">
        <v>9</v>
      </c>
    </row>
    <row r="6731" spans="1:25" x14ac:dyDescent="0.45">
      <c r="A6731" s="11" t="s">
        <v>6763</v>
      </c>
      <c r="B6731" s="11" t="s">
        <v>19</v>
      </c>
      <c r="C6731" s="11" t="s">
        <v>28</v>
      </c>
      <c r="D6731" s="25">
        <v>43300</v>
      </c>
      <c r="E6731" s="25">
        <v>43402</v>
      </c>
      <c r="F6731" s="11">
        <f>YEAR(Abayomis_Table[[#This Row],[OrderDate]])</f>
        <v>2018</v>
      </c>
      <c r="G6731" s="25">
        <v>43406</v>
      </c>
      <c r="H6731" s="25">
        <v>43413</v>
      </c>
      <c r="I6731" s="11" t="s">
        <v>21</v>
      </c>
      <c r="J6731" s="11">
        <v>6</v>
      </c>
      <c r="K6731" s="11">
        <v>31</v>
      </c>
      <c r="L6731" s="11">
        <v>100</v>
      </c>
      <c r="M6731" s="11">
        <v>9</v>
      </c>
      <c r="N6731" s="11">
        <v>2</v>
      </c>
      <c r="O6731" s="15">
        <v>0.05</v>
      </c>
      <c r="P6731" s="14">
        <v>548.26</v>
      </c>
      <c r="Q6731" s="14">
        <v>1118.9000000000001</v>
      </c>
      <c r="R6731" s="11" t="s">
        <v>22</v>
      </c>
      <c r="S6731" s="14">
        <v>2237.8000000000002</v>
      </c>
      <c r="T6731" s="14">
        <v>2125.91</v>
      </c>
      <c r="U6731" s="14">
        <v>1029.3899999999999</v>
      </c>
      <c r="V6731" s="11" t="s">
        <v>32</v>
      </c>
      <c r="W6731" s="26">
        <v>0.48421146708938756</v>
      </c>
      <c r="X6731" s="11">
        <v>7</v>
      </c>
      <c r="Y6731" s="11">
        <v>4</v>
      </c>
    </row>
    <row r="6732" spans="1:25" x14ac:dyDescent="0.45">
      <c r="A6732" s="11" t="s">
        <v>6764</v>
      </c>
      <c r="B6732" s="11" t="s">
        <v>27</v>
      </c>
      <c r="C6732" s="11" t="s">
        <v>34</v>
      </c>
      <c r="D6732" s="25">
        <v>43300</v>
      </c>
      <c r="E6732" s="25">
        <v>43402</v>
      </c>
      <c r="F6732" s="11">
        <f>YEAR(Abayomis_Table[[#This Row],[OrderDate]])</f>
        <v>2018</v>
      </c>
      <c r="G6732" s="25">
        <v>43407</v>
      </c>
      <c r="H6732" s="25">
        <v>43411</v>
      </c>
      <c r="I6732" s="11" t="s">
        <v>21</v>
      </c>
      <c r="J6732" s="11">
        <v>19</v>
      </c>
      <c r="K6732" s="11">
        <v>34</v>
      </c>
      <c r="L6732" s="11">
        <v>283</v>
      </c>
      <c r="M6732" s="11">
        <v>8</v>
      </c>
      <c r="N6732" s="11">
        <v>2</v>
      </c>
      <c r="O6732" s="15">
        <v>0.1</v>
      </c>
      <c r="P6732" s="14">
        <v>1539.86</v>
      </c>
      <c r="Q6732" s="14">
        <v>3276.3</v>
      </c>
      <c r="R6732" s="11" t="s">
        <v>22</v>
      </c>
      <c r="S6732" s="14">
        <v>6552.6</v>
      </c>
      <c r="T6732" s="14">
        <v>5897.34</v>
      </c>
      <c r="U6732" s="14">
        <v>2817.6200000000003</v>
      </c>
      <c r="V6732" s="11" t="s">
        <v>23</v>
      </c>
      <c r="W6732" s="26">
        <v>0.47777811691372724</v>
      </c>
      <c r="X6732" s="11">
        <v>4</v>
      </c>
      <c r="Y6732" s="11">
        <v>5</v>
      </c>
    </row>
    <row r="6733" spans="1:25" x14ac:dyDescent="0.45">
      <c r="A6733" s="11" t="s">
        <v>6765</v>
      </c>
      <c r="B6733" s="11" t="s">
        <v>27</v>
      </c>
      <c r="C6733" s="11" t="s">
        <v>34</v>
      </c>
      <c r="D6733" s="25">
        <v>43300</v>
      </c>
      <c r="E6733" s="25">
        <v>43402</v>
      </c>
      <c r="F6733" s="11">
        <f>YEAR(Abayomis_Table[[#This Row],[OrderDate]])</f>
        <v>2018</v>
      </c>
      <c r="G6733" s="25">
        <v>43420</v>
      </c>
      <c r="H6733" s="25">
        <v>43424</v>
      </c>
      <c r="I6733" s="11" t="s">
        <v>21</v>
      </c>
      <c r="J6733" s="11">
        <v>13</v>
      </c>
      <c r="K6733" s="11">
        <v>16</v>
      </c>
      <c r="L6733" s="11">
        <v>279</v>
      </c>
      <c r="M6733" s="11">
        <v>44</v>
      </c>
      <c r="N6733" s="11">
        <v>4</v>
      </c>
      <c r="O6733" s="15">
        <v>0.2</v>
      </c>
      <c r="P6733" s="14">
        <v>520.86</v>
      </c>
      <c r="Q6733" s="14">
        <v>1132.3</v>
      </c>
      <c r="R6733" s="11" t="s">
        <v>22</v>
      </c>
      <c r="S6733" s="14">
        <v>4529.2</v>
      </c>
      <c r="T6733" s="14">
        <v>3623.36</v>
      </c>
      <c r="U6733" s="14">
        <v>1539.92</v>
      </c>
      <c r="V6733" s="11" t="s">
        <v>30</v>
      </c>
      <c r="W6733" s="26">
        <v>0.42499779210456595</v>
      </c>
      <c r="X6733" s="11">
        <v>4</v>
      </c>
      <c r="Y6733" s="11">
        <v>18</v>
      </c>
    </row>
    <row r="6734" spans="1:25" x14ac:dyDescent="0.45">
      <c r="A6734" s="11" t="s">
        <v>6766</v>
      </c>
      <c r="B6734" s="11" t="s">
        <v>27</v>
      </c>
      <c r="C6734" s="11" t="s">
        <v>28</v>
      </c>
      <c r="D6734" s="25">
        <v>43300</v>
      </c>
      <c r="E6734" s="25">
        <v>43402</v>
      </c>
      <c r="F6734" s="11">
        <f>YEAR(Abayomis_Table[[#This Row],[OrderDate]])</f>
        <v>2018</v>
      </c>
      <c r="G6734" s="25">
        <v>43417</v>
      </c>
      <c r="H6734" s="25">
        <v>43423</v>
      </c>
      <c r="I6734" s="11" t="s">
        <v>21</v>
      </c>
      <c r="J6734" s="11">
        <v>14</v>
      </c>
      <c r="K6734" s="11">
        <v>5</v>
      </c>
      <c r="L6734" s="11">
        <v>143</v>
      </c>
      <c r="M6734" s="11">
        <v>27</v>
      </c>
      <c r="N6734" s="11">
        <v>5</v>
      </c>
      <c r="O6734" s="15">
        <v>7.4999999999999997E-2</v>
      </c>
      <c r="P6734" s="14">
        <v>762.19</v>
      </c>
      <c r="Q6734" s="14">
        <v>964.8</v>
      </c>
      <c r="R6734" s="11" t="s">
        <v>22</v>
      </c>
      <c r="S6734" s="14">
        <v>4824</v>
      </c>
      <c r="T6734" s="14">
        <v>4462.2</v>
      </c>
      <c r="U6734" s="14">
        <v>651.24999999999955</v>
      </c>
      <c r="V6734" s="11" t="s">
        <v>23</v>
      </c>
      <c r="W6734" s="26">
        <v>0.14594818699296302</v>
      </c>
      <c r="X6734" s="11">
        <v>6</v>
      </c>
      <c r="Y6734" s="11">
        <v>15</v>
      </c>
    </row>
    <row r="6735" spans="1:25" x14ac:dyDescent="0.45">
      <c r="A6735" s="11" t="s">
        <v>6767</v>
      </c>
      <c r="B6735" s="11" t="s">
        <v>19</v>
      </c>
      <c r="C6735" s="11" t="s">
        <v>47</v>
      </c>
      <c r="D6735" s="25">
        <v>43300</v>
      </c>
      <c r="E6735" s="25">
        <v>43402</v>
      </c>
      <c r="F6735" s="11">
        <f>YEAR(Abayomis_Table[[#This Row],[OrderDate]])</f>
        <v>2018</v>
      </c>
      <c r="G6735" s="25">
        <v>43427</v>
      </c>
      <c r="H6735" s="25">
        <v>43437</v>
      </c>
      <c r="I6735" s="11" t="s">
        <v>21</v>
      </c>
      <c r="J6735" s="11">
        <v>8</v>
      </c>
      <c r="K6735" s="11">
        <v>32</v>
      </c>
      <c r="L6735" s="11">
        <v>57</v>
      </c>
      <c r="M6735" s="11">
        <v>25</v>
      </c>
      <c r="N6735" s="11">
        <v>6</v>
      </c>
      <c r="O6735" s="15">
        <v>0.15</v>
      </c>
      <c r="P6735" s="14">
        <v>155.44</v>
      </c>
      <c r="Q6735" s="14">
        <v>268</v>
      </c>
      <c r="R6735" s="11" t="s">
        <v>22</v>
      </c>
      <c r="S6735" s="14">
        <v>1608</v>
      </c>
      <c r="T6735" s="14">
        <v>1366.8</v>
      </c>
      <c r="U6735" s="14">
        <v>434.15999999999997</v>
      </c>
      <c r="V6735" s="11" t="s">
        <v>23</v>
      </c>
      <c r="W6735" s="26">
        <v>0.31764705882352939</v>
      </c>
      <c r="X6735" s="11">
        <v>10</v>
      </c>
      <c r="Y6735" s="11">
        <v>25</v>
      </c>
    </row>
    <row r="6736" spans="1:25" x14ac:dyDescent="0.45">
      <c r="A6736" s="11" t="s">
        <v>6768</v>
      </c>
      <c r="B6736" s="11" t="s">
        <v>36</v>
      </c>
      <c r="C6736" s="11" t="s">
        <v>20</v>
      </c>
      <c r="D6736" s="25">
        <v>43300</v>
      </c>
      <c r="E6736" s="25">
        <v>43402</v>
      </c>
      <c r="F6736" s="11">
        <f>YEAR(Abayomis_Table[[#This Row],[OrderDate]])</f>
        <v>2018</v>
      </c>
      <c r="G6736" s="25">
        <v>43415</v>
      </c>
      <c r="H6736" s="25">
        <v>43416</v>
      </c>
      <c r="I6736" s="11" t="s">
        <v>21</v>
      </c>
      <c r="J6736" s="11">
        <v>22</v>
      </c>
      <c r="K6736" s="11">
        <v>28</v>
      </c>
      <c r="L6736" s="11">
        <v>210</v>
      </c>
      <c r="M6736" s="11">
        <v>45</v>
      </c>
      <c r="N6736" s="11">
        <v>1</v>
      </c>
      <c r="O6736" s="15">
        <v>0.2</v>
      </c>
      <c r="P6736" s="14">
        <v>665.18</v>
      </c>
      <c r="Q6736" s="14">
        <v>978.2</v>
      </c>
      <c r="R6736" s="11" t="s">
        <v>22</v>
      </c>
      <c r="S6736" s="14">
        <v>978.2</v>
      </c>
      <c r="T6736" s="14">
        <v>782.56000000000006</v>
      </c>
      <c r="U6736" s="14">
        <v>117.38000000000011</v>
      </c>
      <c r="V6736" s="11" t="s">
        <v>30</v>
      </c>
      <c r="W6736" s="26">
        <v>0.14999488857084453</v>
      </c>
      <c r="X6736" s="11">
        <v>1</v>
      </c>
      <c r="Y6736" s="11">
        <v>13</v>
      </c>
    </row>
    <row r="6737" spans="1:25" x14ac:dyDescent="0.45">
      <c r="A6737" s="11" t="s">
        <v>6769</v>
      </c>
      <c r="B6737" s="11" t="s">
        <v>27</v>
      </c>
      <c r="C6737" s="11" t="s">
        <v>47</v>
      </c>
      <c r="D6737" s="25">
        <v>43300</v>
      </c>
      <c r="E6737" s="25">
        <v>43402</v>
      </c>
      <c r="F6737" s="11">
        <f>YEAR(Abayomis_Table[[#This Row],[OrderDate]])</f>
        <v>2018</v>
      </c>
      <c r="G6737" s="25">
        <v>43409</v>
      </c>
      <c r="H6737" s="25">
        <v>43412</v>
      </c>
      <c r="I6737" s="11" t="s">
        <v>21</v>
      </c>
      <c r="J6737" s="11">
        <v>15</v>
      </c>
      <c r="K6737" s="11">
        <v>29</v>
      </c>
      <c r="L6737" s="11">
        <v>45</v>
      </c>
      <c r="M6737" s="11">
        <v>44</v>
      </c>
      <c r="N6737" s="11">
        <v>2</v>
      </c>
      <c r="O6737" s="15">
        <v>0.2</v>
      </c>
      <c r="P6737" s="14">
        <v>2672.09</v>
      </c>
      <c r="Q6737" s="14">
        <v>3872.6</v>
      </c>
      <c r="R6737" s="11" t="s">
        <v>22</v>
      </c>
      <c r="S6737" s="14">
        <v>7745.2</v>
      </c>
      <c r="T6737" s="14">
        <v>6196.16</v>
      </c>
      <c r="U6737" s="14">
        <v>851.97999999999956</v>
      </c>
      <c r="V6737" s="11" t="s">
        <v>30</v>
      </c>
      <c r="W6737" s="26">
        <v>0.13750129112224338</v>
      </c>
      <c r="X6737" s="11">
        <v>3</v>
      </c>
      <c r="Y6737" s="11">
        <v>7</v>
      </c>
    </row>
    <row r="6738" spans="1:25" x14ac:dyDescent="0.45">
      <c r="A6738" s="11" t="s">
        <v>6770</v>
      </c>
      <c r="B6738" s="11" t="s">
        <v>36</v>
      </c>
      <c r="C6738" s="11" t="s">
        <v>28</v>
      </c>
      <c r="D6738" s="25">
        <v>43300</v>
      </c>
      <c r="E6738" s="25">
        <v>43402</v>
      </c>
      <c r="F6738" s="11">
        <f>YEAR(Abayomis_Table[[#This Row],[OrderDate]])</f>
        <v>2018</v>
      </c>
      <c r="G6738" s="25">
        <v>43428</v>
      </c>
      <c r="H6738" s="25">
        <v>43434</v>
      </c>
      <c r="I6738" s="11" t="s">
        <v>21</v>
      </c>
      <c r="J6738" s="11">
        <v>25</v>
      </c>
      <c r="K6738" s="11">
        <v>6</v>
      </c>
      <c r="L6738" s="11">
        <v>95</v>
      </c>
      <c r="M6738" s="11">
        <v>33</v>
      </c>
      <c r="N6738" s="11">
        <v>4</v>
      </c>
      <c r="O6738" s="15">
        <v>0.15</v>
      </c>
      <c r="P6738" s="14">
        <v>1768.13</v>
      </c>
      <c r="Q6738" s="14">
        <v>3048.5</v>
      </c>
      <c r="R6738" s="11" t="s">
        <v>22</v>
      </c>
      <c r="S6738" s="14">
        <v>12194</v>
      </c>
      <c r="T6738" s="14">
        <v>10364.9</v>
      </c>
      <c r="U6738" s="14">
        <v>3292.3799999999992</v>
      </c>
      <c r="V6738" s="11" t="s">
        <v>23</v>
      </c>
      <c r="W6738" s="26">
        <v>0.31764705882352934</v>
      </c>
      <c r="X6738" s="11">
        <v>6</v>
      </c>
      <c r="Y6738" s="11">
        <v>26</v>
      </c>
    </row>
    <row r="6739" spans="1:25" x14ac:dyDescent="0.45">
      <c r="A6739" s="11" t="s">
        <v>6771</v>
      </c>
      <c r="B6739" s="11" t="s">
        <v>36</v>
      </c>
      <c r="C6739" s="11" t="s">
        <v>41</v>
      </c>
      <c r="D6739" s="25">
        <v>43300</v>
      </c>
      <c r="E6739" s="25">
        <v>43401</v>
      </c>
      <c r="F6739" s="11">
        <f>YEAR(Abayomis_Table[[#This Row],[OrderDate]])</f>
        <v>2018</v>
      </c>
      <c r="G6739" s="25">
        <v>43417</v>
      </c>
      <c r="H6739" s="25">
        <v>43420</v>
      </c>
      <c r="I6739" s="11" t="s">
        <v>21</v>
      </c>
      <c r="J6739" s="11">
        <v>21</v>
      </c>
      <c r="K6739" s="11">
        <v>14</v>
      </c>
      <c r="L6739" s="11">
        <v>73</v>
      </c>
      <c r="M6739" s="11">
        <v>18</v>
      </c>
      <c r="N6739" s="11">
        <v>5</v>
      </c>
      <c r="O6739" s="15">
        <v>0.1</v>
      </c>
      <c r="P6739" s="14">
        <v>1346.7</v>
      </c>
      <c r="Q6739" s="14">
        <v>2010</v>
      </c>
      <c r="R6739" s="11" t="s">
        <v>22</v>
      </c>
      <c r="S6739" s="14">
        <v>10050</v>
      </c>
      <c r="T6739" s="14">
        <v>9045</v>
      </c>
      <c r="U6739" s="14">
        <v>2311.5</v>
      </c>
      <c r="V6739" s="11" t="s">
        <v>23</v>
      </c>
      <c r="W6739" s="26">
        <v>0.25555555555555554</v>
      </c>
      <c r="X6739" s="11">
        <v>3</v>
      </c>
      <c r="Y6739" s="11">
        <v>16</v>
      </c>
    </row>
    <row r="6740" spans="1:25" x14ac:dyDescent="0.45">
      <c r="A6740" s="11" t="s">
        <v>6772</v>
      </c>
      <c r="B6740" s="11" t="s">
        <v>19</v>
      </c>
      <c r="C6740" s="11" t="s">
        <v>28</v>
      </c>
      <c r="D6740" s="25">
        <v>43300</v>
      </c>
      <c r="E6740" s="25">
        <v>43401</v>
      </c>
      <c r="F6740" s="11">
        <f>YEAR(Abayomis_Table[[#This Row],[OrderDate]])</f>
        <v>2018</v>
      </c>
      <c r="G6740" s="25">
        <v>43425</v>
      </c>
      <c r="H6740" s="25">
        <v>43430</v>
      </c>
      <c r="I6740" s="11" t="s">
        <v>21</v>
      </c>
      <c r="J6740" s="11">
        <v>6</v>
      </c>
      <c r="K6740" s="11">
        <v>34</v>
      </c>
      <c r="L6740" s="11">
        <v>91</v>
      </c>
      <c r="M6740" s="11">
        <v>29</v>
      </c>
      <c r="N6740" s="11">
        <v>6</v>
      </c>
      <c r="O6740" s="15">
        <v>7.4999999999999997E-2</v>
      </c>
      <c r="P6740" s="14">
        <v>1541</v>
      </c>
      <c r="Q6740" s="14">
        <v>3082</v>
      </c>
      <c r="R6740" s="11" t="s">
        <v>22</v>
      </c>
      <c r="S6740" s="14">
        <v>18492</v>
      </c>
      <c r="T6740" s="14">
        <v>17105.100000000002</v>
      </c>
      <c r="U6740" s="14">
        <v>7859.1000000000022</v>
      </c>
      <c r="V6740" s="11" t="s">
        <v>23</v>
      </c>
      <c r="W6740" s="26">
        <v>0.45945945945945954</v>
      </c>
      <c r="X6740" s="11">
        <v>5</v>
      </c>
      <c r="Y6740" s="11">
        <v>24</v>
      </c>
    </row>
    <row r="6741" spans="1:25" x14ac:dyDescent="0.45">
      <c r="A6741" s="11" t="s">
        <v>6773</v>
      </c>
      <c r="B6741" s="11" t="s">
        <v>27</v>
      </c>
      <c r="C6741" s="11" t="s">
        <v>47</v>
      </c>
      <c r="D6741" s="25">
        <v>43300</v>
      </c>
      <c r="E6741" s="25">
        <v>43401</v>
      </c>
      <c r="F6741" s="11">
        <f>YEAR(Abayomis_Table[[#This Row],[OrderDate]])</f>
        <v>2018</v>
      </c>
      <c r="G6741" s="25">
        <v>43424</v>
      </c>
      <c r="H6741" s="25">
        <v>43431</v>
      </c>
      <c r="I6741" s="11" t="s">
        <v>21</v>
      </c>
      <c r="J6741" s="11">
        <v>16</v>
      </c>
      <c r="K6741" s="11">
        <v>9</v>
      </c>
      <c r="L6741" s="11">
        <v>22</v>
      </c>
      <c r="M6741" s="11">
        <v>30</v>
      </c>
      <c r="N6741" s="11">
        <v>3</v>
      </c>
      <c r="O6741" s="15">
        <v>7.4999999999999997E-2</v>
      </c>
      <c r="P6741" s="14">
        <v>792.07</v>
      </c>
      <c r="Q6741" s="14">
        <v>1721.9</v>
      </c>
      <c r="R6741" s="11" t="s">
        <v>22</v>
      </c>
      <c r="S6741" s="14">
        <v>5165.7000000000007</v>
      </c>
      <c r="T6741" s="14">
        <v>4778.2725000000009</v>
      </c>
      <c r="U6741" s="14">
        <v>2402.0625000000009</v>
      </c>
      <c r="V6741" s="11" t="s">
        <v>23</v>
      </c>
      <c r="W6741" s="26">
        <v>0.50270521407056634</v>
      </c>
      <c r="X6741" s="11">
        <v>7</v>
      </c>
      <c r="Y6741" s="11">
        <v>23</v>
      </c>
    </row>
    <row r="6742" spans="1:25" x14ac:dyDescent="0.45">
      <c r="A6742" s="11" t="s">
        <v>6774</v>
      </c>
      <c r="B6742" s="11" t="s">
        <v>19</v>
      </c>
      <c r="C6742" s="11" t="s">
        <v>41</v>
      </c>
      <c r="D6742" s="25">
        <v>43300</v>
      </c>
      <c r="E6742" s="25">
        <v>43401</v>
      </c>
      <c r="F6742" s="11">
        <f>YEAR(Abayomis_Table[[#This Row],[OrderDate]])</f>
        <v>2018</v>
      </c>
      <c r="G6742" s="25">
        <v>43417</v>
      </c>
      <c r="H6742" s="25">
        <v>43422</v>
      </c>
      <c r="I6742" s="11" t="s">
        <v>21</v>
      </c>
      <c r="J6742" s="11">
        <v>5</v>
      </c>
      <c r="K6742" s="11">
        <v>43</v>
      </c>
      <c r="L6742" s="11">
        <v>68</v>
      </c>
      <c r="M6742" s="11">
        <v>12</v>
      </c>
      <c r="N6742" s="11">
        <v>7</v>
      </c>
      <c r="O6742" s="15">
        <v>0.05</v>
      </c>
      <c r="P6742" s="14">
        <v>712.88</v>
      </c>
      <c r="Q6742" s="14">
        <v>1018.4</v>
      </c>
      <c r="R6742" s="11" t="s">
        <v>22</v>
      </c>
      <c r="S6742" s="14">
        <v>7128.8</v>
      </c>
      <c r="T6742" s="14">
        <v>6772.36</v>
      </c>
      <c r="U6742" s="14">
        <v>1782.1999999999998</v>
      </c>
      <c r="V6742" s="11" t="s">
        <v>32</v>
      </c>
      <c r="W6742" s="26">
        <v>0.26315789473684209</v>
      </c>
      <c r="X6742" s="11">
        <v>5</v>
      </c>
      <c r="Y6742" s="11">
        <v>16</v>
      </c>
    </row>
    <row r="6743" spans="1:25" x14ac:dyDescent="0.45">
      <c r="A6743" s="11" t="s">
        <v>6775</v>
      </c>
      <c r="B6743" s="11" t="s">
        <v>36</v>
      </c>
      <c r="C6743" s="11" t="s">
        <v>34</v>
      </c>
      <c r="D6743" s="25">
        <v>43300</v>
      </c>
      <c r="E6743" s="25">
        <v>43401</v>
      </c>
      <c r="F6743" s="11">
        <f>YEAR(Abayomis_Table[[#This Row],[OrderDate]])</f>
        <v>2018</v>
      </c>
      <c r="G6743" s="25">
        <v>43415</v>
      </c>
      <c r="H6743" s="25">
        <v>43424</v>
      </c>
      <c r="I6743" s="11" t="s">
        <v>21</v>
      </c>
      <c r="J6743" s="11">
        <v>22</v>
      </c>
      <c r="K6743" s="11">
        <v>50</v>
      </c>
      <c r="L6743" s="11">
        <v>262</v>
      </c>
      <c r="M6743" s="11">
        <v>13</v>
      </c>
      <c r="N6743" s="11">
        <v>6</v>
      </c>
      <c r="O6743" s="15">
        <v>0.1</v>
      </c>
      <c r="P6743" s="14">
        <v>121.94</v>
      </c>
      <c r="Q6743" s="14">
        <v>187.6</v>
      </c>
      <c r="R6743" s="11" t="s">
        <v>22</v>
      </c>
      <c r="S6743" s="14">
        <v>1125.5999999999999</v>
      </c>
      <c r="T6743" s="14">
        <v>1013.04</v>
      </c>
      <c r="U6743" s="14">
        <v>281.39999999999998</v>
      </c>
      <c r="V6743" s="11" t="s">
        <v>23</v>
      </c>
      <c r="W6743" s="26">
        <v>0.27777777777777779</v>
      </c>
      <c r="X6743" s="11">
        <v>9</v>
      </c>
      <c r="Y6743" s="11">
        <v>14</v>
      </c>
    </row>
    <row r="6744" spans="1:25" x14ac:dyDescent="0.45">
      <c r="A6744" s="11" t="s">
        <v>6776</v>
      </c>
      <c r="B6744" s="11" t="s">
        <v>19</v>
      </c>
      <c r="C6744" s="11" t="s">
        <v>41</v>
      </c>
      <c r="D6744" s="25">
        <v>43300</v>
      </c>
      <c r="E6744" s="25">
        <v>43400</v>
      </c>
      <c r="F6744" s="11">
        <f>YEAR(Abayomis_Table[[#This Row],[OrderDate]])</f>
        <v>2018</v>
      </c>
      <c r="G6744" s="25">
        <v>43424</v>
      </c>
      <c r="H6744" s="25">
        <v>43434</v>
      </c>
      <c r="I6744" s="11" t="s">
        <v>21</v>
      </c>
      <c r="J6744" s="11">
        <v>3</v>
      </c>
      <c r="K6744" s="11">
        <v>26</v>
      </c>
      <c r="L6744" s="11">
        <v>70</v>
      </c>
      <c r="M6744" s="11">
        <v>12</v>
      </c>
      <c r="N6744" s="11">
        <v>4</v>
      </c>
      <c r="O6744" s="15">
        <v>0.05</v>
      </c>
      <c r="P6744" s="14">
        <v>884.53</v>
      </c>
      <c r="Q6744" s="14">
        <v>1922.9</v>
      </c>
      <c r="R6744" s="11" t="s">
        <v>22</v>
      </c>
      <c r="S6744" s="14">
        <v>7691.6</v>
      </c>
      <c r="T6744" s="14">
        <v>7307.02</v>
      </c>
      <c r="U6744" s="14">
        <v>3768.9000000000005</v>
      </c>
      <c r="V6744" s="11" t="s">
        <v>32</v>
      </c>
      <c r="W6744" s="26">
        <v>0.5157916633593449</v>
      </c>
      <c r="X6744" s="11">
        <v>10</v>
      </c>
      <c r="Y6744" s="11">
        <v>24</v>
      </c>
    </row>
    <row r="6745" spans="1:25" x14ac:dyDescent="0.45">
      <c r="A6745" s="11" t="s">
        <v>6777</v>
      </c>
      <c r="B6745" s="11" t="s">
        <v>27</v>
      </c>
      <c r="C6745" s="11" t="s">
        <v>28</v>
      </c>
      <c r="D6745" s="25">
        <v>43300</v>
      </c>
      <c r="E6745" s="25">
        <v>43400</v>
      </c>
      <c r="F6745" s="11">
        <f>YEAR(Abayomis_Table[[#This Row],[OrderDate]])</f>
        <v>2018</v>
      </c>
      <c r="G6745" s="25">
        <v>43414</v>
      </c>
      <c r="H6745" s="25">
        <v>43423</v>
      </c>
      <c r="I6745" s="11" t="s">
        <v>21</v>
      </c>
      <c r="J6745" s="11">
        <v>19</v>
      </c>
      <c r="K6745" s="11">
        <v>22</v>
      </c>
      <c r="L6745" s="11">
        <v>95</v>
      </c>
      <c r="M6745" s="11">
        <v>32</v>
      </c>
      <c r="N6745" s="11">
        <v>2</v>
      </c>
      <c r="O6745" s="15">
        <v>0.05</v>
      </c>
      <c r="P6745" s="14">
        <v>528.55999999999995</v>
      </c>
      <c r="Q6745" s="14">
        <v>1078.7</v>
      </c>
      <c r="R6745" s="11" t="s">
        <v>22</v>
      </c>
      <c r="S6745" s="14">
        <v>2157.4</v>
      </c>
      <c r="T6745" s="14">
        <v>2049.5300000000002</v>
      </c>
      <c r="U6745" s="14">
        <v>992.41000000000031</v>
      </c>
      <c r="V6745" s="11" t="s">
        <v>32</v>
      </c>
      <c r="W6745" s="26">
        <v>0.48421345381624092</v>
      </c>
      <c r="X6745" s="11">
        <v>9</v>
      </c>
      <c r="Y6745" s="11">
        <v>14</v>
      </c>
    </row>
    <row r="6746" spans="1:25" x14ac:dyDescent="0.45">
      <c r="A6746" s="11" t="s">
        <v>6778</v>
      </c>
      <c r="B6746" s="11" t="s">
        <v>27</v>
      </c>
      <c r="C6746" s="11" t="s">
        <v>47</v>
      </c>
      <c r="D6746" s="25">
        <v>43300</v>
      </c>
      <c r="E6746" s="25">
        <v>43400</v>
      </c>
      <c r="F6746" s="11">
        <f>YEAR(Abayomis_Table[[#This Row],[OrderDate]])</f>
        <v>2018</v>
      </c>
      <c r="G6746" s="25">
        <v>43403</v>
      </c>
      <c r="H6746" s="25">
        <v>43407</v>
      </c>
      <c r="I6746" s="11" t="s">
        <v>21</v>
      </c>
      <c r="J6746" s="11">
        <v>19</v>
      </c>
      <c r="K6746" s="11">
        <v>49</v>
      </c>
      <c r="L6746" s="11">
        <v>7</v>
      </c>
      <c r="M6746" s="11">
        <v>36</v>
      </c>
      <c r="N6746" s="11">
        <v>2</v>
      </c>
      <c r="O6746" s="15">
        <v>0.1</v>
      </c>
      <c r="P6746" s="14">
        <v>1294.6400000000001</v>
      </c>
      <c r="Q6746" s="14">
        <v>2271.3000000000002</v>
      </c>
      <c r="R6746" s="11" t="s">
        <v>22</v>
      </c>
      <c r="S6746" s="14">
        <v>4542.6000000000004</v>
      </c>
      <c r="T6746" s="14">
        <v>4088.3400000000006</v>
      </c>
      <c r="U6746" s="14">
        <v>1499.0600000000004</v>
      </c>
      <c r="V6746" s="11" t="s">
        <v>23</v>
      </c>
      <c r="W6746" s="26">
        <v>0.36666715586277077</v>
      </c>
      <c r="X6746" s="11">
        <v>4</v>
      </c>
      <c r="Y6746" s="11">
        <v>3</v>
      </c>
    </row>
    <row r="6747" spans="1:25" x14ac:dyDescent="0.45">
      <c r="A6747" s="11" t="s">
        <v>6779</v>
      </c>
      <c r="B6747" s="11" t="s">
        <v>27</v>
      </c>
      <c r="C6747" s="11" t="s">
        <v>25</v>
      </c>
      <c r="D6747" s="25">
        <v>43300</v>
      </c>
      <c r="E6747" s="25">
        <v>43400</v>
      </c>
      <c r="F6747" s="11">
        <f>YEAR(Abayomis_Table[[#This Row],[OrderDate]])</f>
        <v>2018</v>
      </c>
      <c r="G6747" s="25">
        <v>43419</v>
      </c>
      <c r="H6747" s="25">
        <v>43429</v>
      </c>
      <c r="I6747" s="11" t="s">
        <v>21</v>
      </c>
      <c r="J6747" s="11">
        <v>17</v>
      </c>
      <c r="K6747" s="11">
        <v>40</v>
      </c>
      <c r="L6747" s="11">
        <v>347</v>
      </c>
      <c r="M6747" s="11">
        <v>28</v>
      </c>
      <c r="N6747" s="11">
        <v>2</v>
      </c>
      <c r="O6747" s="15">
        <v>0.05</v>
      </c>
      <c r="P6747" s="14">
        <v>4304.08</v>
      </c>
      <c r="Q6747" s="14">
        <v>5380.1</v>
      </c>
      <c r="R6747" s="11" t="s">
        <v>22</v>
      </c>
      <c r="S6747" s="14">
        <v>10760.2</v>
      </c>
      <c r="T6747" s="14">
        <v>10222.19</v>
      </c>
      <c r="U6747" s="14">
        <v>1614.0300000000007</v>
      </c>
      <c r="V6747" s="11" t="s">
        <v>32</v>
      </c>
      <c r="W6747" s="26">
        <v>0.15789473684210531</v>
      </c>
      <c r="X6747" s="11">
        <v>10</v>
      </c>
      <c r="Y6747" s="11">
        <v>19</v>
      </c>
    </row>
    <row r="6748" spans="1:25" x14ac:dyDescent="0.45">
      <c r="A6748" s="11" t="s">
        <v>6780</v>
      </c>
      <c r="B6748" s="11" t="s">
        <v>19</v>
      </c>
      <c r="C6748" s="11" t="s">
        <v>20</v>
      </c>
      <c r="D6748" s="25">
        <v>43300</v>
      </c>
      <c r="E6748" s="25">
        <v>43400</v>
      </c>
      <c r="F6748" s="11">
        <f>YEAR(Abayomis_Table[[#This Row],[OrderDate]])</f>
        <v>2018</v>
      </c>
      <c r="G6748" s="25">
        <v>43425</v>
      </c>
      <c r="H6748" s="25">
        <v>43427</v>
      </c>
      <c r="I6748" s="11" t="s">
        <v>21</v>
      </c>
      <c r="J6748" s="11">
        <v>1</v>
      </c>
      <c r="K6748" s="11">
        <v>34</v>
      </c>
      <c r="L6748" s="11">
        <v>221</v>
      </c>
      <c r="M6748" s="11">
        <v>28</v>
      </c>
      <c r="N6748" s="11">
        <v>8</v>
      </c>
      <c r="O6748" s="15">
        <v>7.4999999999999997E-2</v>
      </c>
      <c r="P6748" s="14">
        <v>1541.67</v>
      </c>
      <c r="Q6748" s="14">
        <v>2371.8000000000002</v>
      </c>
      <c r="R6748" s="11" t="s">
        <v>22</v>
      </c>
      <c r="S6748" s="14">
        <v>18974.400000000001</v>
      </c>
      <c r="T6748" s="14">
        <v>17551.320000000003</v>
      </c>
      <c r="U6748" s="14">
        <v>5217.9600000000028</v>
      </c>
      <c r="V6748" s="11" t="s">
        <v>23</v>
      </c>
      <c r="W6748" s="26">
        <v>0.29729729729729742</v>
      </c>
      <c r="X6748" s="11">
        <v>2</v>
      </c>
      <c r="Y6748" s="11">
        <v>25</v>
      </c>
    </row>
    <row r="6749" spans="1:25" x14ac:dyDescent="0.45">
      <c r="A6749" s="11" t="s">
        <v>6781</v>
      </c>
      <c r="B6749" s="11" t="s">
        <v>19</v>
      </c>
      <c r="C6749" s="11" t="s">
        <v>28</v>
      </c>
      <c r="D6749" s="25">
        <v>43300</v>
      </c>
      <c r="E6749" s="25">
        <v>43400</v>
      </c>
      <c r="F6749" s="11">
        <f>YEAR(Abayomis_Table[[#This Row],[OrderDate]])</f>
        <v>2018</v>
      </c>
      <c r="G6749" s="25">
        <v>43408</v>
      </c>
      <c r="H6749" s="25">
        <v>43409</v>
      </c>
      <c r="I6749" s="11" t="s">
        <v>21</v>
      </c>
      <c r="J6749" s="11">
        <v>4</v>
      </c>
      <c r="K6749" s="11">
        <v>35</v>
      </c>
      <c r="L6749" s="11">
        <v>140</v>
      </c>
      <c r="M6749" s="11">
        <v>45</v>
      </c>
      <c r="N6749" s="11">
        <v>7</v>
      </c>
      <c r="O6749" s="15">
        <v>7.4999999999999997E-2</v>
      </c>
      <c r="P6749" s="14">
        <v>465.18</v>
      </c>
      <c r="Q6749" s="14">
        <v>877.7</v>
      </c>
      <c r="R6749" s="11" t="s">
        <v>22</v>
      </c>
      <c r="S6749" s="14">
        <v>6143.9000000000005</v>
      </c>
      <c r="T6749" s="14">
        <v>5683.107500000001</v>
      </c>
      <c r="U6749" s="14">
        <v>2426.8475000000008</v>
      </c>
      <c r="V6749" s="11" t="s">
        <v>23</v>
      </c>
      <c r="W6749" s="26">
        <v>0.42702825874752509</v>
      </c>
      <c r="X6749" s="11">
        <v>1</v>
      </c>
      <c r="Y6749" s="11">
        <v>8</v>
      </c>
    </row>
    <row r="6750" spans="1:25" x14ac:dyDescent="0.45">
      <c r="A6750" s="11" t="s">
        <v>6782</v>
      </c>
      <c r="B6750" s="11" t="s">
        <v>27</v>
      </c>
      <c r="C6750" s="11" t="s">
        <v>20</v>
      </c>
      <c r="D6750" s="25">
        <v>43300</v>
      </c>
      <c r="E6750" s="25">
        <v>43400</v>
      </c>
      <c r="F6750" s="11">
        <f>YEAR(Abayomis_Table[[#This Row],[OrderDate]])</f>
        <v>2018</v>
      </c>
      <c r="G6750" s="25">
        <v>43415</v>
      </c>
      <c r="H6750" s="25">
        <v>43423</v>
      </c>
      <c r="I6750" s="11" t="s">
        <v>21</v>
      </c>
      <c r="J6750" s="11">
        <v>15</v>
      </c>
      <c r="K6750" s="11">
        <v>37</v>
      </c>
      <c r="L6750" s="11">
        <v>236</v>
      </c>
      <c r="M6750" s="11">
        <v>22</v>
      </c>
      <c r="N6750" s="11">
        <v>6</v>
      </c>
      <c r="O6750" s="15">
        <v>0.2</v>
      </c>
      <c r="P6750" s="14">
        <v>759.78</v>
      </c>
      <c r="Q6750" s="14">
        <v>1688.4</v>
      </c>
      <c r="R6750" s="11" t="s">
        <v>22</v>
      </c>
      <c r="S6750" s="14">
        <v>10130.400000000001</v>
      </c>
      <c r="T6750" s="14">
        <v>8104.3200000000015</v>
      </c>
      <c r="U6750" s="14">
        <v>3545.6400000000012</v>
      </c>
      <c r="V6750" s="11" t="s">
        <v>30</v>
      </c>
      <c r="W6750" s="26">
        <v>0.43750000000000006</v>
      </c>
      <c r="X6750" s="11">
        <v>8</v>
      </c>
      <c r="Y6750" s="11">
        <v>15</v>
      </c>
    </row>
    <row r="6751" spans="1:25" x14ac:dyDescent="0.45">
      <c r="A6751" s="11" t="s">
        <v>6783</v>
      </c>
      <c r="B6751" s="11" t="s">
        <v>27</v>
      </c>
      <c r="C6751" s="11" t="s">
        <v>34</v>
      </c>
      <c r="D6751" s="25">
        <v>43300</v>
      </c>
      <c r="E6751" s="25">
        <v>43400</v>
      </c>
      <c r="F6751" s="11">
        <f>YEAR(Abayomis_Table[[#This Row],[OrderDate]])</f>
        <v>2018</v>
      </c>
      <c r="G6751" s="25">
        <v>43413</v>
      </c>
      <c r="H6751" s="25">
        <v>43422</v>
      </c>
      <c r="I6751" s="11" t="s">
        <v>21</v>
      </c>
      <c r="J6751" s="11">
        <v>15</v>
      </c>
      <c r="K6751" s="11">
        <v>25</v>
      </c>
      <c r="L6751" s="11">
        <v>273</v>
      </c>
      <c r="M6751" s="11">
        <v>47</v>
      </c>
      <c r="N6751" s="11">
        <v>4</v>
      </c>
      <c r="O6751" s="15">
        <v>7.4999999999999997E-2</v>
      </c>
      <c r="P6751" s="14">
        <v>710.33</v>
      </c>
      <c r="Q6751" s="14">
        <v>1246.2</v>
      </c>
      <c r="R6751" s="11" t="s">
        <v>22</v>
      </c>
      <c r="S6751" s="14">
        <v>4984.8</v>
      </c>
      <c r="T6751" s="14">
        <v>4610.9400000000005</v>
      </c>
      <c r="U6751" s="14">
        <v>1769.6200000000003</v>
      </c>
      <c r="V6751" s="11" t="s">
        <v>23</v>
      </c>
      <c r="W6751" s="26">
        <v>0.38378725379206846</v>
      </c>
      <c r="X6751" s="11">
        <v>9</v>
      </c>
      <c r="Y6751" s="11">
        <v>13</v>
      </c>
    </row>
    <row r="6752" spans="1:25" x14ac:dyDescent="0.45">
      <c r="A6752" s="11" t="s">
        <v>6784</v>
      </c>
      <c r="B6752" s="11" t="s">
        <v>27</v>
      </c>
      <c r="C6752" s="11" t="s">
        <v>28</v>
      </c>
      <c r="D6752" s="25">
        <v>43300</v>
      </c>
      <c r="E6752" s="25">
        <v>43400</v>
      </c>
      <c r="F6752" s="11">
        <f>YEAR(Abayomis_Table[[#This Row],[OrderDate]])</f>
        <v>2018</v>
      </c>
      <c r="G6752" s="25">
        <v>43416</v>
      </c>
      <c r="H6752" s="25">
        <v>43419</v>
      </c>
      <c r="I6752" s="11" t="s">
        <v>21</v>
      </c>
      <c r="J6752" s="11">
        <v>16</v>
      </c>
      <c r="K6752" s="11">
        <v>8</v>
      </c>
      <c r="L6752" s="11">
        <v>119</v>
      </c>
      <c r="M6752" s="11">
        <v>22</v>
      </c>
      <c r="N6752" s="11">
        <v>3</v>
      </c>
      <c r="O6752" s="15">
        <v>0.15</v>
      </c>
      <c r="P6752" s="14">
        <v>2846.43</v>
      </c>
      <c r="Q6752" s="14">
        <v>5473.9</v>
      </c>
      <c r="R6752" s="11" t="s">
        <v>22</v>
      </c>
      <c r="S6752" s="14">
        <v>16421.699999999997</v>
      </c>
      <c r="T6752" s="14">
        <v>13958.444999999998</v>
      </c>
      <c r="U6752" s="14">
        <v>5419.1549999999988</v>
      </c>
      <c r="V6752" s="11" t="s">
        <v>23</v>
      </c>
      <c r="W6752" s="26">
        <v>0.38823486427033954</v>
      </c>
      <c r="X6752" s="11">
        <v>3</v>
      </c>
      <c r="Y6752" s="11">
        <v>16</v>
      </c>
    </row>
    <row r="6753" spans="1:25" x14ac:dyDescent="0.45">
      <c r="A6753" s="11" t="s">
        <v>6785</v>
      </c>
      <c r="B6753" s="11" t="s">
        <v>36</v>
      </c>
      <c r="C6753" s="11" t="s">
        <v>20</v>
      </c>
      <c r="D6753" s="25">
        <v>43300</v>
      </c>
      <c r="E6753" s="25">
        <v>43399</v>
      </c>
      <c r="F6753" s="11">
        <f>YEAR(Abayomis_Table[[#This Row],[OrderDate]])</f>
        <v>2018</v>
      </c>
      <c r="G6753" s="25">
        <v>43419</v>
      </c>
      <c r="H6753" s="25">
        <v>43423</v>
      </c>
      <c r="I6753" s="11" t="s">
        <v>21</v>
      </c>
      <c r="J6753" s="11">
        <v>22</v>
      </c>
      <c r="K6753" s="11">
        <v>30</v>
      </c>
      <c r="L6753" s="11">
        <v>219</v>
      </c>
      <c r="M6753" s="11">
        <v>15</v>
      </c>
      <c r="N6753" s="11">
        <v>4</v>
      </c>
      <c r="O6753" s="15">
        <v>7.4999999999999997E-2</v>
      </c>
      <c r="P6753" s="14">
        <v>1297.92</v>
      </c>
      <c r="Q6753" s="14">
        <v>2237.8000000000002</v>
      </c>
      <c r="R6753" s="11" t="s">
        <v>22</v>
      </c>
      <c r="S6753" s="14">
        <v>8951.2000000000007</v>
      </c>
      <c r="T6753" s="14">
        <v>8279.86</v>
      </c>
      <c r="U6753" s="14">
        <v>3088.1800000000003</v>
      </c>
      <c r="V6753" s="11" t="s">
        <v>23</v>
      </c>
      <c r="W6753" s="26">
        <v>0.37297490537279615</v>
      </c>
      <c r="X6753" s="11">
        <v>4</v>
      </c>
      <c r="Y6753" s="11">
        <v>20</v>
      </c>
    </row>
    <row r="6754" spans="1:25" x14ac:dyDescent="0.45">
      <c r="A6754" s="11" t="s">
        <v>6786</v>
      </c>
      <c r="B6754" s="11" t="s">
        <v>19</v>
      </c>
      <c r="C6754" s="11" t="s">
        <v>28</v>
      </c>
      <c r="D6754" s="25">
        <v>43300</v>
      </c>
      <c r="E6754" s="25">
        <v>43399</v>
      </c>
      <c r="F6754" s="11">
        <f>YEAR(Abayomis_Table[[#This Row],[OrderDate]])</f>
        <v>2018</v>
      </c>
      <c r="G6754" s="25">
        <v>43410</v>
      </c>
      <c r="H6754" s="25">
        <v>43415</v>
      </c>
      <c r="I6754" s="11" t="s">
        <v>21</v>
      </c>
      <c r="J6754" s="11">
        <v>5</v>
      </c>
      <c r="K6754" s="11">
        <v>4</v>
      </c>
      <c r="L6754" s="11">
        <v>153</v>
      </c>
      <c r="M6754" s="11">
        <v>29</v>
      </c>
      <c r="N6754" s="11">
        <v>8</v>
      </c>
      <c r="O6754" s="15">
        <v>0.15</v>
      </c>
      <c r="P6754" s="14">
        <v>1538.86</v>
      </c>
      <c r="Q6754" s="14">
        <v>2653.2</v>
      </c>
      <c r="R6754" s="11" t="s">
        <v>22</v>
      </c>
      <c r="S6754" s="14">
        <v>21225.599999999999</v>
      </c>
      <c r="T6754" s="14">
        <v>18041.759999999998</v>
      </c>
      <c r="U6754" s="14">
        <v>5730.8799999999992</v>
      </c>
      <c r="V6754" s="11" t="s">
        <v>23</v>
      </c>
      <c r="W6754" s="26">
        <v>0.31764528516064949</v>
      </c>
      <c r="X6754" s="11">
        <v>5</v>
      </c>
      <c r="Y6754" s="11">
        <v>11</v>
      </c>
    </row>
    <row r="6755" spans="1:25" x14ac:dyDescent="0.45">
      <c r="A6755" s="11" t="s">
        <v>6787</v>
      </c>
      <c r="B6755" s="11" t="s">
        <v>27</v>
      </c>
      <c r="C6755" s="11" t="s">
        <v>34</v>
      </c>
      <c r="D6755" s="25">
        <v>43300</v>
      </c>
      <c r="E6755" s="25">
        <v>43399</v>
      </c>
      <c r="F6755" s="11">
        <f>YEAR(Abayomis_Table[[#This Row],[OrderDate]])</f>
        <v>2018</v>
      </c>
      <c r="G6755" s="25">
        <v>43401</v>
      </c>
      <c r="H6755" s="25">
        <v>43406</v>
      </c>
      <c r="I6755" s="11" t="s">
        <v>21</v>
      </c>
      <c r="J6755" s="11">
        <v>19</v>
      </c>
      <c r="K6755" s="11">
        <v>42</v>
      </c>
      <c r="L6755" s="11">
        <v>316</v>
      </c>
      <c r="M6755" s="11">
        <v>46</v>
      </c>
      <c r="N6755" s="11">
        <v>5</v>
      </c>
      <c r="O6755" s="15">
        <v>0.4</v>
      </c>
      <c r="P6755" s="14">
        <v>912</v>
      </c>
      <c r="Q6755" s="14">
        <v>1098.8</v>
      </c>
      <c r="R6755" s="11" t="s">
        <v>22</v>
      </c>
      <c r="S6755" s="14">
        <v>5494</v>
      </c>
      <c r="T6755" s="14">
        <v>3296.4</v>
      </c>
      <c r="U6755" s="14">
        <v>-1263.5999999999999</v>
      </c>
      <c r="V6755" s="11" t="s">
        <v>44</v>
      </c>
      <c r="W6755" s="26">
        <v>-0.38332726610848195</v>
      </c>
      <c r="X6755" s="11">
        <v>5</v>
      </c>
      <c r="Y6755" s="11">
        <v>2</v>
      </c>
    </row>
    <row r="6756" spans="1:25" x14ac:dyDescent="0.45">
      <c r="A6756" s="11" t="s">
        <v>6788</v>
      </c>
      <c r="B6756" s="11" t="s">
        <v>36</v>
      </c>
      <c r="C6756" s="11" t="s">
        <v>34</v>
      </c>
      <c r="D6756" s="25">
        <v>43300</v>
      </c>
      <c r="E6756" s="25">
        <v>43399</v>
      </c>
      <c r="F6756" s="11">
        <f>YEAR(Abayomis_Table[[#This Row],[OrderDate]])</f>
        <v>2018</v>
      </c>
      <c r="G6756" s="25">
        <v>43411</v>
      </c>
      <c r="H6756" s="25">
        <v>43420</v>
      </c>
      <c r="I6756" s="11" t="s">
        <v>21</v>
      </c>
      <c r="J6756" s="11">
        <v>24</v>
      </c>
      <c r="K6756" s="11">
        <v>42</v>
      </c>
      <c r="L6756" s="11">
        <v>319</v>
      </c>
      <c r="M6756" s="11">
        <v>4</v>
      </c>
      <c r="N6756" s="11">
        <v>7</v>
      </c>
      <c r="O6756" s="15">
        <v>7.4999999999999997E-2</v>
      </c>
      <c r="P6756" s="14">
        <v>125.96</v>
      </c>
      <c r="Q6756" s="14">
        <v>268</v>
      </c>
      <c r="R6756" s="11" t="s">
        <v>22</v>
      </c>
      <c r="S6756" s="14">
        <v>1876</v>
      </c>
      <c r="T6756" s="14">
        <v>1735.3000000000002</v>
      </c>
      <c r="U6756" s="14">
        <v>853.58000000000027</v>
      </c>
      <c r="V6756" s="11" t="s">
        <v>23</v>
      </c>
      <c r="W6756" s="26">
        <v>0.49189189189189197</v>
      </c>
      <c r="X6756" s="11">
        <v>9</v>
      </c>
      <c r="Y6756" s="11">
        <v>12</v>
      </c>
    </row>
    <row r="6757" spans="1:25" x14ac:dyDescent="0.45">
      <c r="A6757" s="11" t="s">
        <v>6789</v>
      </c>
      <c r="B6757" s="11" t="s">
        <v>19</v>
      </c>
      <c r="C6757" s="11" t="s">
        <v>28</v>
      </c>
      <c r="D6757" s="25">
        <v>43300</v>
      </c>
      <c r="E6757" s="25">
        <v>43399</v>
      </c>
      <c r="F6757" s="11">
        <f>YEAR(Abayomis_Table[[#This Row],[OrderDate]])</f>
        <v>2018</v>
      </c>
      <c r="G6757" s="25">
        <v>43408</v>
      </c>
      <c r="H6757" s="25">
        <v>43415</v>
      </c>
      <c r="I6757" s="11" t="s">
        <v>21</v>
      </c>
      <c r="J6757" s="11">
        <v>10</v>
      </c>
      <c r="K6757" s="11">
        <v>23</v>
      </c>
      <c r="L6757" s="11">
        <v>128</v>
      </c>
      <c r="M6757" s="11">
        <v>7</v>
      </c>
      <c r="N6757" s="11">
        <v>4</v>
      </c>
      <c r="O6757" s="15">
        <v>0.1</v>
      </c>
      <c r="P6757" s="14">
        <v>574.05999999999995</v>
      </c>
      <c r="Q6757" s="14">
        <v>1025.0999999999999</v>
      </c>
      <c r="R6757" s="11" t="s">
        <v>22</v>
      </c>
      <c r="S6757" s="14">
        <v>4100.3999999999996</v>
      </c>
      <c r="T6757" s="14">
        <v>3690.3599999999997</v>
      </c>
      <c r="U6757" s="14">
        <v>1394.12</v>
      </c>
      <c r="V6757" s="11" t="s">
        <v>23</v>
      </c>
      <c r="W6757" s="26">
        <v>0.37777344215740472</v>
      </c>
      <c r="X6757" s="11">
        <v>7</v>
      </c>
      <c r="Y6757" s="11">
        <v>9</v>
      </c>
    </row>
    <row r="6758" spans="1:25" x14ac:dyDescent="0.45">
      <c r="A6758" s="11" t="s">
        <v>6790</v>
      </c>
      <c r="B6758" s="11" t="s">
        <v>19</v>
      </c>
      <c r="C6758" s="11" t="s">
        <v>28</v>
      </c>
      <c r="D6758" s="25">
        <v>43300</v>
      </c>
      <c r="E6758" s="25">
        <v>43399</v>
      </c>
      <c r="F6758" s="11">
        <f>YEAR(Abayomis_Table[[#This Row],[OrderDate]])</f>
        <v>2018</v>
      </c>
      <c r="G6758" s="25">
        <v>43419</v>
      </c>
      <c r="H6758" s="25">
        <v>43429</v>
      </c>
      <c r="I6758" s="11" t="s">
        <v>21</v>
      </c>
      <c r="J6758" s="11">
        <v>4</v>
      </c>
      <c r="K6758" s="11">
        <v>44</v>
      </c>
      <c r="L6758" s="11">
        <v>94</v>
      </c>
      <c r="M6758" s="11">
        <v>45</v>
      </c>
      <c r="N6758" s="11">
        <v>2</v>
      </c>
      <c r="O6758" s="15">
        <v>0.1</v>
      </c>
      <c r="P6758" s="14">
        <v>185.72</v>
      </c>
      <c r="Q6758" s="14">
        <v>221.1</v>
      </c>
      <c r="R6758" s="11" t="s">
        <v>22</v>
      </c>
      <c r="S6758" s="14">
        <v>442.2</v>
      </c>
      <c r="T6758" s="14">
        <v>397.98</v>
      </c>
      <c r="U6758" s="14">
        <v>26.54000000000002</v>
      </c>
      <c r="V6758" s="11" t="s">
        <v>23</v>
      </c>
      <c r="W6758" s="26">
        <v>6.6686768179305536E-2</v>
      </c>
      <c r="X6758" s="11">
        <v>10</v>
      </c>
      <c r="Y6758" s="11">
        <v>20</v>
      </c>
    </row>
    <row r="6759" spans="1:25" x14ac:dyDescent="0.45">
      <c r="A6759" s="11" t="s">
        <v>6791</v>
      </c>
      <c r="B6759" s="11" t="s">
        <v>19</v>
      </c>
      <c r="C6759" s="11" t="s">
        <v>20</v>
      </c>
      <c r="D6759" s="25">
        <v>43300</v>
      </c>
      <c r="E6759" s="25">
        <v>43398</v>
      </c>
      <c r="F6759" s="11">
        <f>YEAR(Abayomis_Table[[#This Row],[OrderDate]])</f>
        <v>2018</v>
      </c>
      <c r="G6759" s="25">
        <v>43408</v>
      </c>
      <c r="H6759" s="25">
        <v>43414</v>
      </c>
      <c r="I6759" s="11" t="s">
        <v>21</v>
      </c>
      <c r="J6759" s="11">
        <v>5</v>
      </c>
      <c r="K6759" s="11">
        <v>13</v>
      </c>
      <c r="L6759" s="11">
        <v>247</v>
      </c>
      <c r="M6759" s="11">
        <v>5</v>
      </c>
      <c r="N6759" s="11">
        <v>5</v>
      </c>
      <c r="O6759" s="15">
        <v>0.2</v>
      </c>
      <c r="P6759" s="14">
        <v>475.97</v>
      </c>
      <c r="Q6759" s="14">
        <v>991.6</v>
      </c>
      <c r="R6759" s="11" t="s">
        <v>22</v>
      </c>
      <c r="S6759" s="14">
        <v>4958</v>
      </c>
      <c r="T6759" s="14">
        <v>3966.4</v>
      </c>
      <c r="U6759" s="14">
        <v>1586.5499999999997</v>
      </c>
      <c r="V6759" s="11" t="s">
        <v>30</v>
      </c>
      <c r="W6759" s="26">
        <v>0.39999747882210562</v>
      </c>
      <c r="X6759" s="11">
        <v>6</v>
      </c>
      <c r="Y6759" s="11">
        <v>10</v>
      </c>
    </row>
    <row r="6760" spans="1:25" x14ac:dyDescent="0.45">
      <c r="A6760" s="11" t="s">
        <v>6792</v>
      </c>
      <c r="B6760" s="11" t="s">
        <v>19</v>
      </c>
      <c r="C6760" s="11" t="s">
        <v>47</v>
      </c>
      <c r="D6760" s="25">
        <v>43300</v>
      </c>
      <c r="E6760" s="25">
        <v>43398</v>
      </c>
      <c r="F6760" s="11">
        <f>YEAR(Abayomis_Table[[#This Row],[OrderDate]])</f>
        <v>2018</v>
      </c>
      <c r="G6760" s="25">
        <v>43424</v>
      </c>
      <c r="H6760" s="25">
        <v>43431</v>
      </c>
      <c r="I6760" s="11" t="s">
        <v>21</v>
      </c>
      <c r="J6760" s="11">
        <v>6</v>
      </c>
      <c r="K6760" s="11">
        <v>48</v>
      </c>
      <c r="L6760" s="11">
        <v>25</v>
      </c>
      <c r="M6760" s="11">
        <v>40</v>
      </c>
      <c r="N6760" s="11">
        <v>6</v>
      </c>
      <c r="O6760" s="15">
        <v>7.4999999999999997E-2</v>
      </c>
      <c r="P6760" s="14">
        <v>913.14</v>
      </c>
      <c r="Q6760" s="14">
        <v>1185.9000000000001</v>
      </c>
      <c r="R6760" s="11" t="s">
        <v>22</v>
      </c>
      <c r="S6760" s="14">
        <v>7115.4000000000005</v>
      </c>
      <c r="T6760" s="14">
        <v>6581.7450000000008</v>
      </c>
      <c r="U6760" s="14">
        <v>1102.9050000000007</v>
      </c>
      <c r="V6760" s="11" t="s">
        <v>23</v>
      </c>
      <c r="W6760" s="26">
        <v>0.16757030240460555</v>
      </c>
      <c r="X6760" s="11">
        <v>7</v>
      </c>
      <c r="Y6760" s="11">
        <v>26</v>
      </c>
    </row>
    <row r="6761" spans="1:25" x14ac:dyDescent="0.45">
      <c r="A6761" s="11" t="s">
        <v>6793</v>
      </c>
      <c r="B6761" s="11" t="s">
        <v>19</v>
      </c>
      <c r="C6761" s="11" t="s">
        <v>47</v>
      </c>
      <c r="D6761" s="25">
        <v>43300</v>
      </c>
      <c r="E6761" s="25">
        <v>43398</v>
      </c>
      <c r="F6761" s="11">
        <f>YEAR(Abayomis_Table[[#This Row],[OrderDate]])</f>
        <v>2018</v>
      </c>
      <c r="G6761" s="25">
        <v>43402</v>
      </c>
      <c r="H6761" s="25">
        <v>43408</v>
      </c>
      <c r="I6761" s="11" t="s">
        <v>21</v>
      </c>
      <c r="J6761" s="11">
        <v>6</v>
      </c>
      <c r="K6761" s="11">
        <v>3</v>
      </c>
      <c r="L6761" s="11">
        <v>5</v>
      </c>
      <c r="M6761" s="11">
        <v>1</v>
      </c>
      <c r="N6761" s="11">
        <v>8</v>
      </c>
      <c r="O6761" s="15">
        <v>0.05</v>
      </c>
      <c r="P6761" s="14">
        <v>152.76</v>
      </c>
      <c r="Q6761" s="14">
        <v>201</v>
      </c>
      <c r="R6761" s="11" t="s">
        <v>22</v>
      </c>
      <c r="S6761" s="14">
        <v>1608</v>
      </c>
      <c r="T6761" s="14">
        <v>1527.6</v>
      </c>
      <c r="U6761" s="14">
        <v>305.52</v>
      </c>
      <c r="V6761" s="11" t="s">
        <v>32</v>
      </c>
      <c r="W6761" s="26">
        <v>0.2</v>
      </c>
      <c r="X6761" s="11">
        <v>6</v>
      </c>
      <c r="Y6761" s="11">
        <v>4</v>
      </c>
    </row>
    <row r="6762" spans="1:25" x14ac:dyDescent="0.45">
      <c r="A6762" s="11" t="s">
        <v>6794</v>
      </c>
      <c r="B6762" s="11" t="s">
        <v>36</v>
      </c>
      <c r="C6762" s="11" t="s">
        <v>25</v>
      </c>
      <c r="D6762" s="25">
        <v>43300</v>
      </c>
      <c r="E6762" s="25">
        <v>43398</v>
      </c>
      <c r="F6762" s="11">
        <f>YEAR(Abayomis_Table[[#This Row],[OrderDate]])</f>
        <v>2018</v>
      </c>
      <c r="G6762" s="25">
        <v>43402</v>
      </c>
      <c r="H6762" s="25">
        <v>43403</v>
      </c>
      <c r="I6762" s="11" t="s">
        <v>21</v>
      </c>
      <c r="J6762" s="11">
        <v>23</v>
      </c>
      <c r="K6762" s="11">
        <v>43</v>
      </c>
      <c r="L6762" s="11">
        <v>351</v>
      </c>
      <c r="M6762" s="11">
        <v>37</v>
      </c>
      <c r="N6762" s="11">
        <v>8</v>
      </c>
      <c r="O6762" s="15">
        <v>0.1</v>
      </c>
      <c r="P6762" s="14">
        <v>834.55</v>
      </c>
      <c r="Q6762" s="14">
        <v>1159.0999999999999</v>
      </c>
      <c r="R6762" s="11" t="s">
        <v>22</v>
      </c>
      <c r="S6762" s="14">
        <v>9272.7999999999993</v>
      </c>
      <c r="T6762" s="14">
        <v>8345.52</v>
      </c>
      <c r="U6762" s="14">
        <v>1669.1200000000008</v>
      </c>
      <c r="V6762" s="11" t="s">
        <v>23</v>
      </c>
      <c r="W6762" s="26">
        <v>0.20000191719629223</v>
      </c>
      <c r="X6762" s="11">
        <v>1</v>
      </c>
      <c r="Y6762" s="11">
        <v>4</v>
      </c>
    </row>
    <row r="6763" spans="1:25" x14ac:dyDescent="0.45">
      <c r="A6763" s="11" t="s">
        <v>6795</v>
      </c>
      <c r="B6763" s="11" t="s">
        <v>19</v>
      </c>
      <c r="C6763" s="11" t="s">
        <v>41</v>
      </c>
      <c r="D6763" s="25">
        <v>43300</v>
      </c>
      <c r="E6763" s="25">
        <v>43398</v>
      </c>
      <c r="F6763" s="11">
        <f>YEAR(Abayomis_Table[[#This Row],[OrderDate]])</f>
        <v>2018</v>
      </c>
      <c r="G6763" s="25">
        <v>43420</v>
      </c>
      <c r="H6763" s="25">
        <v>43424</v>
      </c>
      <c r="I6763" s="11" t="s">
        <v>21</v>
      </c>
      <c r="J6763" s="11">
        <v>8</v>
      </c>
      <c r="K6763" s="11">
        <v>5</v>
      </c>
      <c r="L6763" s="11">
        <v>78</v>
      </c>
      <c r="M6763" s="11">
        <v>11</v>
      </c>
      <c r="N6763" s="11">
        <v>5</v>
      </c>
      <c r="O6763" s="15">
        <v>0.3</v>
      </c>
      <c r="P6763" s="14">
        <v>1247</v>
      </c>
      <c r="Q6763" s="14">
        <v>2653.2</v>
      </c>
      <c r="R6763" s="11" t="s">
        <v>22</v>
      </c>
      <c r="S6763" s="14">
        <v>13266</v>
      </c>
      <c r="T6763" s="14">
        <v>9286.1999999999989</v>
      </c>
      <c r="U6763" s="14">
        <v>3051.1999999999989</v>
      </c>
      <c r="V6763" s="11" t="s">
        <v>30</v>
      </c>
      <c r="W6763" s="26">
        <v>0.3285735823049255</v>
      </c>
      <c r="X6763" s="11">
        <v>4</v>
      </c>
      <c r="Y6763" s="11">
        <v>22</v>
      </c>
    </row>
    <row r="6764" spans="1:25" x14ac:dyDescent="0.45">
      <c r="A6764" s="11" t="s">
        <v>6796</v>
      </c>
      <c r="B6764" s="11" t="s">
        <v>27</v>
      </c>
      <c r="C6764" s="11" t="s">
        <v>34</v>
      </c>
      <c r="D6764" s="25">
        <v>43300</v>
      </c>
      <c r="E6764" s="25">
        <v>43398</v>
      </c>
      <c r="F6764" s="11">
        <f>YEAR(Abayomis_Table[[#This Row],[OrderDate]])</f>
        <v>2018</v>
      </c>
      <c r="G6764" s="25">
        <v>43404</v>
      </c>
      <c r="H6764" s="25">
        <v>43412</v>
      </c>
      <c r="I6764" s="11" t="s">
        <v>21</v>
      </c>
      <c r="J6764" s="11">
        <v>14</v>
      </c>
      <c r="K6764" s="11">
        <v>37</v>
      </c>
      <c r="L6764" s="11">
        <v>328</v>
      </c>
      <c r="M6764" s="11">
        <v>29</v>
      </c>
      <c r="N6764" s="11">
        <v>8</v>
      </c>
      <c r="O6764" s="15">
        <v>0.2</v>
      </c>
      <c r="P6764" s="14">
        <v>1691.15</v>
      </c>
      <c r="Q6764" s="14">
        <v>3932.9</v>
      </c>
      <c r="R6764" s="11" t="s">
        <v>22</v>
      </c>
      <c r="S6764" s="14">
        <v>31463.200000000001</v>
      </c>
      <c r="T6764" s="14">
        <v>25170.560000000001</v>
      </c>
      <c r="U6764" s="14">
        <v>11641.36</v>
      </c>
      <c r="V6764" s="11" t="s">
        <v>30</v>
      </c>
      <c r="W6764" s="26">
        <v>0.46249904650512347</v>
      </c>
      <c r="X6764" s="11">
        <v>8</v>
      </c>
      <c r="Y6764" s="11">
        <v>6</v>
      </c>
    </row>
    <row r="6765" spans="1:25" x14ac:dyDescent="0.45">
      <c r="A6765" s="11" t="s">
        <v>6797</v>
      </c>
      <c r="B6765" s="11" t="s">
        <v>19</v>
      </c>
      <c r="C6765" s="11" t="s">
        <v>41</v>
      </c>
      <c r="D6765" s="25">
        <v>43300</v>
      </c>
      <c r="E6765" s="25">
        <v>43398</v>
      </c>
      <c r="F6765" s="11">
        <f>YEAR(Abayomis_Table[[#This Row],[OrderDate]])</f>
        <v>2018</v>
      </c>
      <c r="G6765" s="25">
        <v>43411</v>
      </c>
      <c r="H6765" s="25">
        <v>43417</v>
      </c>
      <c r="I6765" s="11" t="s">
        <v>21</v>
      </c>
      <c r="J6765" s="11">
        <v>7</v>
      </c>
      <c r="K6765" s="11">
        <v>46</v>
      </c>
      <c r="L6765" s="11">
        <v>63</v>
      </c>
      <c r="M6765" s="11">
        <v>1</v>
      </c>
      <c r="N6765" s="11">
        <v>6</v>
      </c>
      <c r="O6765" s="15">
        <v>7.4999999999999997E-2</v>
      </c>
      <c r="P6765" s="14">
        <v>1836.6</v>
      </c>
      <c r="Q6765" s="14">
        <v>2385.1999999999998</v>
      </c>
      <c r="R6765" s="11" t="s">
        <v>22</v>
      </c>
      <c r="S6765" s="14">
        <v>14311.199999999999</v>
      </c>
      <c r="T6765" s="14">
        <v>13237.859999999999</v>
      </c>
      <c r="U6765" s="14">
        <v>2218.2600000000002</v>
      </c>
      <c r="V6765" s="11" t="s">
        <v>23</v>
      </c>
      <c r="W6765" s="26">
        <v>0.16756938054942419</v>
      </c>
      <c r="X6765" s="11">
        <v>6</v>
      </c>
      <c r="Y6765" s="11">
        <v>13</v>
      </c>
    </row>
    <row r="6766" spans="1:25" x14ac:dyDescent="0.45">
      <c r="A6766" s="11" t="s">
        <v>6798</v>
      </c>
      <c r="B6766" s="11" t="s">
        <v>19</v>
      </c>
      <c r="C6766" s="11" t="s">
        <v>28</v>
      </c>
      <c r="D6766" s="25">
        <v>43300</v>
      </c>
      <c r="E6766" s="25">
        <v>43398</v>
      </c>
      <c r="F6766" s="11">
        <f>YEAR(Abayomis_Table[[#This Row],[OrderDate]])</f>
        <v>2018</v>
      </c>
      <c r="G6766" s="25">
        <v>43422</v>
      </c>
      <c r="H6766" s="25">
        <v>43428</v>
      </c>
      <c r="I6766" s="11" t="s">
        <v>21</v>
      </c>
      <c r="J6766" s="11">
        <v>5</v>
      </c>
      <c r="K6766" s="11">
        <v>3</v>
      </c>
      <c r="L6766" s="11">
        <v>106</v>
      </c>
      <c r="M6766" s="11">
        <v>30</v>
      </c>
      <c r="N6766" s="11">
        <v>4</v>
      </c>
      <c r="O6766" s="15">
        <v>0.05</v>
      </c>
      <c r="P6766" s="14">
        <v>1559.76</v>
      </c>
      <c r="Q6766" s="14">
        <v>1949.7</v>
      </c>
      <c r="R6766" s="11" t="s">
        <v>22</v>
      </c>
      <c r="S6766" s="14">
        <v>7798.8</v>
      </c>
      <c r="T6766" s="14">
        <v>7408.86</v>
      </c>
      <c r="U6766" s="14">
        <v>1169.8199999999997</v>
      </c>
      <c r="V6766" s="11" t="s">
        <v>32</v>
      </c>
      <c r="W6766" s="26">
        <v>0.15789473684210523</v>
      </c>
      <c r="X6766" s="11">
        <v>6</v>
      </c>
      <c r="Y6766" s="11">
        <v>24</v>
      </c>
    </row>
    <row r="6767" spans="1:25" x14ac:dyDescent="0.45">
      <c r="A6767" s="11" t="s">
        <v>6799</v>
      </c>
      <c r="B6767" s="11" t="s">
        <v>27</v>
      </c>
      <c r="C6767" s="11" t="s">
        <v>34</v>
      </c>
      <c r="D6767" s="25">
        <v>43300</v>
      </c>
      <c r="E6767" s="25">
        <v>43398</v>
      </c>
      <c r="F6767" s="11">
        <f>YEAR(Abayomis_Table[[#This Row],[OrderDate]])</f>
        <v>2018</v>
      </c>
      <c r="G6767" s="25">
        <v>43410</v>
      </c>
      <c r="H6767" s="25">
        <v>43420</v>
      </c>
      <c r="I6767" s="11" t="s">
        <v>21</v>
      </c>
      <c r="J6767" s="11">
        <v>18</v>
      </c>
      <c r="K6767" s="11">
        <v>30</v>
      </c>
      <c r="L6767" s="11">
        <v>276</v>
      </c>
      <c r="M6767" s="11">
        <v>18</v>
      </c>
      <c r="N6767" s="11">
        <v>8</v>
      </c>
      <c r="O6767" s="15">
        <v>0.05</v>
      </c>
      <c r="P6767" s="14">
        <v>489.77</v>
      </c>
      <c r="Q6767" s="14">
        <v>1139</v>
      </c>
      <c r="R6767" s="11" t="s">
        <v>22</v>
      </c>
      <c r="S6767" s="14">
        <v>9112</v>
      </c>
      <c r="T6767" s="14">
        <v>8656.4</v>
      </c>
      <c r="U6767" s="14">
        <v>4738.24</v>
      </c>
      <c r="V6767" s="11" t="s">
        <v>32</v>
      </c>
      <c r="W6767" s="26">
        <v>0.54736842105263162</v>
      </c>
      <c r="X6767" s="11">
        <v>10</v>
      </c>
      <c r="Y6767" s="11">
        <v>12</v>
      </c>
    </row>
    <row r="6768" spans="1:25" x14ac:dyDescent="0.45">
      <c r="A6768" s="11" t="s">
        <v>6800</v>
      </c>
      <c r="B6768" s="11" t="s">
        <v>19</v>
      </c>
      <c r="C6768" s="11" t="s">
        <v>34</v>
      </c>
      <c r="D6768" s="25">
        <v>43300</v>
      </c>
      <c r="E6768" s="25">
        <v>43398</v>
      </c>
      <c r="F6768" s="11">
        <f>YEAR(Abayomis_Table[[#This Row],[OrderDate]])</f>
        <v>2018</v>
      </c>
      <c r="G6768" s="25">
        <v>43425</v>
      </c>
      <c r="H6768" s="25">
        <v>43435</v>
      </c>
      <c r="I6768" s="11" t="s">
        <v>21</v>
      </c>
      <c r="J6768" s="11">
        <v>8</v>
      </c>
      <c r="K6768" s="11">
        <v>25</v>
      </c>
      <c r="L6768" s="11">
        <v>314</v>
      </c>
      <c r="M6768" s="11">
        <v>20</v>
      </c>
      <c r="N6768" s="11">
        <v>8</v>
      </c>
      <c r="O6768" s="15">
        <v>0.15</v>
      </c>
      <c r="P6768" s="14">
        <v>1561.44</v>
      </c>
      <c r="Q6768" s="14">
        <v>2646.5</v>
      </c>
      <c r="R6768" s="11" t="s">
        <v>22</v>
      </c>
      <c r="S6768" s="14">
        <v>21172</v>
      </c>
      <c r="T6768" s="14">
        <v>17996.2</v>
      </c>
      <c r="U6768" s="14">
        <v>5504.68</v>
      </c>
      <c r="V6768" s="11" t="s">
        <v>23</v>
      </c>
      <c r="W6768" s="26">
        <v>0.30588013024971938</v>
      </c>
      <c r="X6768" s="11">
        <v>10</v>
      </c>
      <c r="Y6768" s="11">
        <v>27</v>
      </c>
    </row>
    <row r="6769" spans="1:25" x14ac:dyDescent="0.45">
      <c r="A6769" s="11" t="s">
        <v>6801</v>
      </c>
      <c r="B6769" s="11" t="s">
        <v>36</v>
      </c>
      <c r="C6769" s="11" t="s">
        <v>28</v>
      </c>
      <c r="D6769" s="25">
        <v>43300</v>
      </c>
      <c r="E6769" s="25">
        <v>43398</v>
      </c>
      <c r="F6769" s="11">
        <f>YEAR(Abayomis_Table[[#This Row],[OrderDate]])</f>
        <v>2018</v>
      </c>
      <c r="G6769" s="25">
        <v>43424</v>
      </c>
      <c r="H6769" s="25">
        <v>43434</v>
      </c>
      <c r="I6769" s="11" t="s">
        <v>21</v>
      </c>
      <c r="J6769" s="11">
        <v>21</v>
      </c>
      <c r="K6769" s="11">
        <v>14</v>
      </c>
      <c r="L6769" s="11">
        <v>164</v>
      </c>
      <c r="M6769" s="11">
        <v>25</v>
      </c>
      <c r="N6769" s="11">
        <v>7</v>
      </c>
      <c r="O6769" s="15">
        <v>7.4999999999999997E-2</v>
      </c>
      <c r="P6769" s="14">
        <v>2010</v>
      </c>
      <c r="Q6769" s="14">
        <v>2680</v>
      </c>
      <c r="R6769" s="11" t="s">
        <v>22</v>
      </c>
      <c r="S6769" s="14">
        <v>18760</v>
      </c>
      <c r="T6769" s="14">
        <v>17353</v>
      </c>
      <c r="U6769" s="14">
        <v>3283</v>
      </c>
      <c r="V6769" s="11" t="s">
        <v>23</v>
      </c>
      <c r="W6769" s="26">
        <v>0.1891891891891892</v>
      </c>
      <c r="X6769" s="11">
        <v>10</v>
      </c>
      <c r="Y6769" s="11">
        <v>26</v>
      </c>
    </row>
    <row r="6770" spans="1:25" x14ac:dyDescent="0.45">
      <c r="A6770" s="11" t="s">
        <v>6802</v>
      </c>
      <c r="B6770" s="11" t="s">
        <v>19</v>
      </c>
      <c r="C6770" s="11" t="s">
        <v>28</v>
      </c>
      <c r="D6770" s="25">
        <v>43300</v>
      </c>
      <c r="E6770" s="25">
        <v>43397</v>
      </c>
      <c r="F6770" s="11">
        <f>YEAR(Abayomis_Table[[#This Row],[OrderDate]])</f>
        <v>2018</v>
      </c>
      <c r="G6770" s="25">
        <v>43399</v>
      </c>
      <c r="H6770" s="25">
        <v>43408</v>
      </c>
      <c r="I6770" s="11" t="s">
        <v>21</v>
      </c>
      <c r="J6770" s="11">
        <v>10</v>
      </c>
      <c r="K6770" s="11">
        <v>1</v>
      </c>
      <c r="L6770" s="11">
        <v>181</v>
      </c>
      <c r="M6770" s="11">
        <v>33</v>
      </c>
      <c r="N6770" s="11">
        <v>6</v>
      </c>
      <c r="O6770" s="15">
        <v>7.4999999999999997E-2</v>
      </c>
      <c r="P6770" s="14">
        <v>1924.98</v>
      </c>
      <c r="Q6770" s="14">
        <v>3155.7</v>
      </c>
      <c r="R6770" s="11" t="s">
        <v>22</v>
      </c>
      <c r="S6770" s="14">
        <v>18934.199999999997</v>
      </c>
      <c r="T6770" s="14">
        <v>17514.134999999998</v>
      </c>
      <c r="U6770" s="14">
        <v>5964.2549999999974</v>
      </c>
      <c r="V6770" s="11" t="s">
        <v>23</v>
      </c>
      <c r="W6770" s="26">
        <v>0.34053951279923317</v>
      </c>
      <c r="X6770" s="11">
        <v>9</v>
      </c>
      <c r="Y6770" s="11">
        <v>2</v>
      </c>
    </row>
    <row r="6771" spans="1:25" x14ac:dyDescent="0.45">
      <c r="A6771" s="11" t="s">
        <v>6803</v>
      </c>
      <c r="B6771" s="11" t="s">
        <v>19</v>
      </c>
      <c r="C6771" s="11" t="s">
        <v>25</v>
      </c>
      <c r="D6771" s="25">
        <v>43300</v>
      </c>
      <c r="E6771" s="25">
        <v>43397</v>
      </c>
      <c r="F6771" s="11">
        <f>YEAR(Abayomis_Table[[#This Row],[OrderDate]])</f>
        <v>2018</v>
      </c>
      <c r="G6771" s="25">
        <v>43419</v>
      </c>
      <c r="H6771" s="25">
        <v>43427</v>
      </c>
      <c r="I6771" s="11" t="s">
        <v>21</v>
      </c>
      <c r="J6771" s="11">
        <v>12</v>
      </c>
      <c r="K6771" s="11">
        <v>12</v>
      </c>
      <c r="L6771" s="11">
        <v>335</v>
      </c>
      <c r="M6771" s="11">
        <v>8</v>
      </c>
      <c r="N6771" s="11">
        <v>8</v>
      </c>
      <c r="O6771" s="15">
        <v>0.1</v>
      </c>
      <c r="P6771" s="14">
        <v>137.08000000000001</v>
      </c>
      <c r="Q6771" s="14">
        <v>207.7</v>
      </c>
      <c r="R6771" s="11" t="s">
        <v>22</v>
      </c>
      <c r="S6771" s="14">
        <v>1661.6</v>
      </c>
      <c r="T6771" s="14">
        <v>1495.44</v>
      </c>
      <c r="U6771" s="14">
        <v>398.79999999999995</v>
      </c>
      <c r="V6771" s="11" t="s">
        <v>23</v>
      </c>
      <c r="W6771" s="26">
        <v>0.26667736585887764</v>
      </c>
      <c r="X6771" s="11">
        <v>8</v>
      </c>
      <c r="Y6771" s="11">
        <v>22</v>
      </c>
    </row>
    <row r="6772" spans="1:25" x14ac:dyDescent="0.45">
      <c r="A6772" s="11" t="s">
        <v>6804</v>
      </c>
      <c r="B6772" s="11" t="s">
        <v>43</v>
      </c>
      <c r="C6772" s="11" t="s">
        <v>47</v>
      </c>
      <c r="D6772" s="25">
        <v>43300</v>
      </c>
      <c r="E6772" s="25">
        <v>43397</v>
      </c>
      <c r="F6772" s="11">
        <f>YEAR(Abayomis_Table[[#This Row],[OrderDate]])</f>
        <v>2018</v>
      </c>
      <c r="G6772" s="25">
        <v>43420</v>
      </c>
      <c r="H6772" s="25">
        <v>43430</v>
      </c>
      <c r="I6772" s="11" t="s">
        <v>21</v>
      </c>
      <c r="J6772" s="11">
        <v>28</v>
      </c>
      <c r="K6772" s="11">
        <v>29</v>
      </c>
      <c r="L6772" s="11">
        <v>18</v>
      </c>
      <c r="M6772" s="11">
        <v>29</v>
      </c>
      <c r="N6772" s="11">
        <v>7</v>
      </c>
      <c r="O6772" s="15">
        <v>7.4999999999999997E-2</v>
      </c>
      <c r="P6772" s="14">
        <v>2001.96</v>
      </c>
      <c r="Q6772" s="14">
        <v>2412</v>
      </c>
      <c r="R6772" s="11" t="s">
        <v>22</v>
      </c>
      <c r="S6772" s="14">
        <v>16884</v>
      </c>
      <c r="T6772" s="14">
        <v>15617.7</v>
      </c>
      <c r="U6772" s="14">
        <v>1603.9799999999996</v>
      </c>
      <c r="V6772" s="11" t="s">
        <v>23</v>
      </c>
      <c r="W6772" s="26">
        <v>0.10270270270270267</v>
      </c>
      <c r="X6772" s="11">
        <v>10</v>
      </c>
      <c r="Y6772" s="11">
        <v>23</v>
      </c>
    </row>
    <row r="6773" spans="1:25" x14ac:dyDescent="0.45">
      <c r="A6773" s="11" t="s">
        <v>6805</v>
      </c>
      <c r="B6773" s="11" t="s">
        <v>19</v>
      </c>
      <c r="C6773" s="11" t="s">
        <v>41</v>
      </c>
      <c r="D6773" s="25">
        <v>43300</v>
      </c>
      <c r="E6773" s="25">
        <v>43397</v>
      </c>
      <c r="F6773" s="11">
        <f>YEAR(Abayomis_Table[[#This Row],[OrderDate]])</f>
        <v>2018</v>
      </c>
      <c r="G6773" s="25">
        <v>43405</v>
      </c>
      <c r="H6773" s="25">
        <v>43408</v>
      </c>
      <c r="I6773" s="11" t="s">
        <v>21</v>
      </c>
      <c r="J6773" s="11">
        <v>5</v>
      </c>
      <c r="K6773" s="11">
        <v>24</v>
      </c>
      <c r="L6773" s="11">
        <v>82</v>
      </c>
      <c r="M6773" s="11">
        <v>16</v>
      </c>
      <c r="N6773" s="11">
        <v>7</v>
      </c>
      <c r="O6773" s="15">
        <v>0.2</v>
      </c>
      <c r="P6773" s="14">
        <v>2120.15</v>
      </c>
      <c r="Q6773" s="14">
        <v>3926.2</v>
      </c>
      <c r="R6773" s="11" t="s">
        <v>22</v>
      </c>
      <c r="S6773" s="14">
        <v>27483.399999999998</v>
      </c>
      <c r="T6773" s="14">
        <v>21986.720000000001</v>
      </c>
      <c r="U6773" s="14">
        <v>7145.67</v>
      </c>
      <c r="V6773" s="11" t="s">
        <v>30</v>
      </c>
      <c r="W6773" s="26">
        <v>0.32499936325199935</v>
      </c>
      <c r="X6773" s="11">
        <v>3</v>
      </c>
      <c r="Y6773" s="11">
        <v>8</v>
      </c>
    </row>
    <row r="6774" spans="1:25" x14ac:dyDescent="0.45">
      <c r="A6774" s="11" t="s">
        <v>6806</v>
      </c>
      <c r="B6774" s="11" t="s">
        <v>19</v>
      </c>
      <c r="C6774" s="11" t="s">
        <v>20</v>
      </c>
      <c r="D6774" s="25">
        <v>43300</v>
      </c>
      <c r="E6774" s="25">
        <v>43397</v>
      </c>
      <c r="F6774" s="11">
        <f>YEAR(Abayomis_Table[[#This Row],[OrderDate]])</f>
        <v>2018</v>
      </c>
      <c r="G6774" s="25">
        <v>43422</v>
      </c>
      <c r="H6774" s="25">
        <v>43424</v>
      </c>
      <c r="I6774" s="11" t="s">
        <v>21</v>
      </c>
      <c r="J6774" s="11">
        <v>10</v>
      </c>
      <c r="K6774" s="11">
        <v>34</v>
      </c>
      <c r="L6774" s="11">
        <v>240</v>
      </c>
      <c r="M6774" s="11">
        <v>26</v>
      </c>
      <c r="N6774" s="11">
        <v>3</v>
      </c>
      <c r="O6774" s="15">
        <v>0.05</v>
      </c>
      <c r="P6774" s="14">
        <v>2423.59</v>
      </c>
      <c r="Q6774" s="14">
        <v>3973.1</v>
      </c>
      <c r="R6774" s="11" t="s">
        <v>22</v>
      </c>
      <c r="S6774" s="14">
        <v>11919.3</v>
      </c>
      <c r="T6774" s="14">
        <v>11323.334999999999</v>
      </c>
      <c r="U6774" s="14">
        <v>4052.5649999999987</v>
      </c>
      <c r="V6774" s="11" t="s">
        <v>32</v>
      </c>
      <c r="W6774" s="26">
        <v>0.35789500178171879</v>
      </c>
      <c r="X6774" s="11">
        <v>2</v>
      </c>
      <c r="Y6774" s="11">
        <v>25</v>
      </c>
    </row>
    <row r="6775" spans="1:25" x14ac:dyDescent="0.45">
      <c r="A6775" s="11" t="s">
        <v>6807</v>
      </c>
      <c r="B6775" s="11" t="s">
        <v>36</v>
      </c>
      <c r="C6775" s="11" t="s">
        <v>34</v>
      </c>
      <c r="D6775" s="25">
        <v>43300</v>
      </c>
      <c r="E6775" s="25">
        <v>43397</v>
      </c>
      <c r="F6775" s="11">
        <f>YEAR(Abayomis_Table[[#This Row],[OrderDate]])</f>
        <v>2018</v>
      </c>
      <c r="G6775" s="25">
        <v>43422</v>
      </c>
      <c r="H6775" s="25">
        <v>43430</v>
      </c>
      <c r="I6775" s="11" t="s">
        <v>21</v>
      </c>
      <c r="J6775" s="11">
        <v>20</v>
      </c>
      <c r="K6775" s="11">
        <v>43</v>
      </c>
      <c r="L6775" s="11">
        <v>303</v>
      </c>
      <c r="M6775" s="11">
        <v>21</v>
      </c>
      <c r="N6775" s="11">
        <v>4</v>
      </c>
      <c r="O6775" s="15">
        <v>0.05</v>
      </c>
      <c r="P6775" s="14">
        <v>1487.4</v>
      </c>
      <c r="Q6775" s="14">
        <v>1983.2</v>
      </c>
      <c r="R6775" s="11" t="s">
        <v>22</v>
      </c>
      <c r="S6775" s="14">
        <v>7932.8</v>
      </c>
      <c r="T6775" s="14">
        <v>7536.16</v>
      </c>
      <c r="U6775" s="14">
        <v>1586.5599999999995</v>
      </c>
      <c r="V6775" s="11" t="s">
        <v>32</v>
      </c>
      <c r="W6775" s="26">
        <v>0.21052631578947362</v>
      </c>
      <c r="X6775" s="11">
        <v>8</v>
      </c>
      <c r="Y6775" s="11">
        <v>25</v>
      </c>
    </row>
    <row r="6776" spans="1:25" x14ac:dyDescent="0.45">
      <c r="A6776" s="11" t="s">
        <v>6808</v>
      </c>
      <c r="B6776" s="11" t="s">
        <v>27</v>
      </c>
      <c r="C6776" s="11" t="s">
        <v>41</v>
      </c>
      <c r="D6776" s="25">
        <v>43300</v>
      </c>
      <c r="E6776" s="25">
        <v>43397</v>
      </c>
      <c r="F6776" s="11">
        <f>YEAR(Abayomis_Table[[#This Row],[OrderDate]])</f>
        <v>2018</v>
      </c>
      <c r="G6776" s="25">
        <v>43412</v>
      </c>
      <c r="H6776" s="25">
        <v>43418</v>
      </c>
      <c r="I6776" s="11" t="s">
        <v>21</v>
      </c>
      <c r="J6776" s="11">
        <v>16</v>
      </c>
      <c r="K6776" s="11">
        <v>14</v>
      </c>
      <c r="L6776" s="11">
        <v>63</v>
      </c>
      <c r="M6776" s="11">
        <v>4</v>
      </c>
      <c r="N6776" s="11">
        <v>6</v>
      </c>
      <c r="O6776" s="15">
        <v>0.15</v>
      </c>
      <c r="P6776" s="14">
        <v>150.35</v>
      </c>
      <c r="Q6776" s="14">
        <v>227.8</v>
      </c>
      <c r="R6776" s="11" t="s">
        <v>22</v>
      </c>
      <c r="S6776" s="14">
        <v>1366.8000000000002</v>
      </c>
      <c r="T6776" s="14">
        <v>1161.7800000000002</v>
      </c>
      <c r="U6776" s="14">
        <v>259.68000000000029</v>
      </c>
      <c r="V6776" s="11" t="s">
        <v>23</v>
      </c>
      <c r="W6776" s="26">
        <v>0.22351908278675847</v>
      </c>
      <c r="X6776" s="11">
        <v>6</v>
      </c>
      <c r="Y6776" s="11">
        <v>15</v>
      </c>
    </row>
    <row r="6777" spans="1:25" x14ac:dyDescent="0.45">
      <c r="A6777" s="11" t="s">
        <v>6809</v>
      </c>
      <c r="B6777" s="11" t="s">
        <v>19</v>
      </c>
      <c r="C6777" s="11" t="s">
        <v>25</v>
      </c>
      <c r="D6777" s="25">
        <v>43300</v>
      </c>
      <c r="E6777" s="25">
        <v>43397</v>
      </c>
      <c r="F6777" s="11">
        <f>YEAR(Abayomis_Table[[#This Row],[OrderDate]])</f>
        <v>2018</v>
      </c>
      <c r="G6777" s="25">
        <v>43409</v>
      </c>
      <c r="H6777" s="25">
        <v>43412</v>
      </c>
      <c r="I6777" s="11" t="s">
        <v>21</v>
      </c>
      <c r="J6777" s="11">
        <v>2</v>
      </c>
      <c r="K6777" s="11">
        <v>7</v>
      </c>
      <c r="L6777" s="11">
        <v>331</v>
      </c>
      <c r="M6777" s="11">
        <v>3</v>
      </c>
      <c r="N6777" s="11">
        <v>5</v>
      </c>
      <c r="O6777" s="15">
        <v>0.05</v>
      </c>
      <c r="P6777" s="14">
        <v>1025.6400000000001</v>
      </c>
      <c r="Q6777" s="14">
        <v>2385.1999999999998</v>
      </c>
      <c r="R6777" s="11" t="s">
        <v>22</v>
      </c>
      <c r="S6777" s="14">
        <v>11926</v>
      </c>
      <c r="T6777" s="14">
        <v>11329.699999999999</v>
      </c>
      <c r="U6777" s="14">
        <v>6201.4999999999982</v>
      </c>
      <c r="V6777" s="11" t="s">
        <v>32</v>
      </c>
      <c r="W6777" s="26">
        <v>0.54736665578082377</v>
      </c>
      <c r="X6777" s="11">
        <v>3</v>
      </c>
      <c r="Y6777" s="11">
        <v>12</v>
      </c>
    </row>
    <row r="6778" spans="1:25" x14ac:dyDescent="0.45">
      <c r="A6778" s="11" t="s">
        <v>6810</v>
      </c>
      <c r="B6778" s="11" t="s">
        <v>27</v>
      </c>
      <c r="C6778" s="11" t="s">
        <v>28</v>
      </c>
      <c r="D6778" s="25">
        <v>43300</v>
      </c>
      <c r="E6778" s="25">
        <v>43397</v>
      </c>
      <c r="F6778" s="11">
        <f>YEAR(Abayomis_Table[[#This Row],[OrderDate]])</f>
        <v>2018</v>
      </c>
      <c r="G6778" s="25">
        <v>43417</v>
      </c>
      <c r="H6778" s="25">
        <v>43426</v>
      </c>
      <c r="I6778" s="11" t="s">
        <v>21</v>
      </c>
      <c r="J6778" s="11">
        <v>16</v>
      </c>
      <c r="K6778" s="11">
        <v>29</v>
      </c>
      <c r="L6778" s="11">
        <v>181</v>
      </c>
      <c r="M6778" s="11">
        <v>36</v>
      </c>
      <c r="N6778" s="11">
        <v>8</v>
      </c>
      <c r="O6778" s="15">
        <v>0.05</v>
      </c>
      <c r="P6778" s="14">
        <v>1310.32</v>
      </c>
      <c r="Q6778" s="14">
        <v>2472.3000000000002</v>
      </c>
      <c r="R6778" s="11" t="s">
        <v>22</v>
      </c>
      <c r="S6778" s="14">
        <v>19778.400000000001</v>
      </c>
      <c r="T6778" s="14">
        <v>18789.48</v>
      </c>
      <c r="U6778" s="14">
        <v>8306.92</v>
      </c>
      <c r="V6778" s="11" t="s">
        <v>32</v>
      </c>
      <c r="W6778" s="26">
        <v>0.44210483738772977</v>
      </c>
      <c r="X6778" s="11">
        <v>9</v>
      </c>
      <c r="Y6778" s="11">
        <v>20</v>
      </c>
    </row>
    <row r="6779" spans="1:25" x14ac:dyDescent="0.45">
      <c r="A6779" s="11" t="s">
        <v>6811</v>
      </c>
      <c r="B6779" s="11" t="s">
        <v>19</v>
      </c>
      <c r="C6779" s="11" t="s">
        <v>20</v>
      </c>
      <c r="D6779" s="25">
        <v>43300</v>
      </c>
      <c r="E6779" s="25">
        <v>43396</v>
      </c>
      <c r="F6779" s="11">
        <f>YEAR(Abayomis_Table[[#This Row],[OrderDate]])</f>
        <v>2018</v>
      </c>
      <c r="G6779" s="25">
        <v>43411</v>
      </c>
      <c r="H6779" s="25">
        <v>43415</v>
      </c>
      <c r="I6779" s="11" t="s">
        <v>21</v>
      </c>
      <c r="J6779" s="11">
        <v>5</v>
      </c>
      <c r="K6779" s="11">
        <v>39</v>
      </c>
      <c r="L6779" s="11">
        <v>241</v>
      </c>
      <c r="M6779" s="11">
        <v>40</v>
      </c>
      <c r="N6779" s="11">
        <v>6</v>
      </c>
      <c r="O6779" s="15">
        <v>0.05</v>
      </c>
      <c r="P6779" s="14">
        <v>146.53</v>
      </c>
      <c r="Q6779" s="14">
        <v>180.9</v>
      </c>
      <c r="R6779" s="11" t="s">
        <v>22</v>
      </c>
      <c r="S6779" s="14">
        <v>1085.4000000000001</v>
      </c>
      <c r="T6779" s="14">
        <v>1031.1300000000001</v>
      </c>
      <c r="U6779" s="14">
        <v>151.95000000000005</v>
      </c>
      <c r="V6779" s="11" t="s">
        <v>32</v>
      </c>
      <c r="W6779" s="26">
        <v>0.14736260219370984</v>
      </c>
      <c r="X6779" s="11">
        <v>4</v>
      </c>
      <c r="Y6779" s="11">
        <v>15</v>
      </c>
    </row>
    <row r="6780" spans="1:25" x14ac:dyDescent="0.45">
      <c r="A6780" s="11" t="s">
        <v>6812</v>
      </c>
      <c r="B6780" s="11" t="s">
        <v>19</v>
      </c>
      <c r="C6780" s="11" t="s">
        <v>25</v>
      </c>
      <c r="D6780" s="25">
        <v>43300</v>
      </c>
      <c r="E6780" s="25">
        <v>43396</v>
      </c>
      <c r="F6780" s="11">
        <f>YEAR(Abayomis_Table[[#This Row],[OrderDate]])</f>
        <v>2018</v>
      </c>
      <c r="G6780" s="25">
        <v>43399</v>
      </c>
      <c r="H6780" s="25">
        <v>43406</v>
      </c>
      <c r="I6780" s="11" t="s">
        <v>21</v>
      </c>
      <c r="J6780" s="11">
        <v>5</v>
      </c>
      <c r="K6780" s="11">
        <v>38</v>
      </c>
      <c r="L6780" s="11">
        <v>351</v>
      </c>
      <c r="M6780" s="11">
        <v>8</v>
      </c>
      <c r="N6780" s="11">
        <v>4</v>
      </c>
      <c r="O6780" s="15">
        <v>0.05</v>
      </c>
      <c r="P6780" s="14">
        <v>1662.67</v>
      </c>
      <c r="Q6780" s="14">
        <v>3463.9</v>
      </c>
      <c r="R6780" s="11" t="s">
        <v>22</v>
      </c>
      <c r="S6780" s="14">
        <v>13855.6</v>
      </c>
      <c r="T6780" s="14">
        <v>13162.82</v>
      </c>
      <c r="U6780" s="14">
        <v>6512.1399999999994</v>
      </c>
      <c r="V6780" s="11" t="s">
        <v>32</v>
      </c>
      <c r="W6780" s="26">
        <v>0.49473744987776175</v>
      </c>
      <c r="X6780" s="11">
        <v>7</v>
      </c>
      <c r="Y6780" s="11">
        <v>3</v>
      </c>
    </row>
    <row r="6781" spans="1:25" x14ac:dyDescent="0.45">
      <c r="A6781" s="11" t="s">
        <v>6813</v>
      </c>
      <c r="B6781" s="11" t="s">
        <v>19</v>
      </c>
      <c r="C6781" s="11" t="s">
        <v>47</v>
      </c>
      <c r="D6781" s="25">
        <v>43300</v>
      </c>
      <c r="E6781" s="25">
        <v>43396</v>
      </c>
      <c r="F6781" s="11">
        <f>YEAR(Abayomis_Table[[#This Row],[OrderDate]])</f>
        <v>2018</v>
      </c>
      <c r="G6781" s="25">
        <v>43408</v>
      </c>
      <c r="H6781" s="25">
        <v>43411</v>
      </c>
      <c r="I6781" s="11" t="s">
        <v>21</v>
      </c>
      <c r="J6781" s="11">
        <v>7</v>
      </c>
      <c r="K6781" s="11">
        <v>20</v>
      </c>
      <c r="L6781" s="11">
        <v>45</v>
      </c>
      <c r="M6781" s="11">
        <v>18</v>
      </c>
      <c r="N6781" s="11">
        <v>4</v>
      </c>
      <c r="O6781" s="15">
        <v>7.4999999999999997E-2</v>
      </c>
      <c r="P6781" s="14">
        <v>85.02</v>
      </c>
      <c r="Q6781" s="14">
        <v>180.9</v>
      </c>
      <c r="R6781" s="11" t="s">
        <v>22</v>
      </c>
      <c r="S6781" s="14">
        <v>723.6</v>
      </c>
      <c r="T6781" s="14">
        <v>669.33</v>
      </c>
      <c r="U6781" s="14">
        <v>329.25000000000006</v>
      </c>
      <c r="V6781" s="11" t="s">
        <v>23</v>
      </c>
      <c r="W6781" s="26">
        <v>0.49190982026802926</v>
      </c>
      <c r="X6781" s="11">
        <v>3</v>
      </c>
      <c r="Y6781" s="11">
        <v>12</v>
      </c>
    </row>
    <row r="6782" spans="1:25" x14ac:dyDescent="0.45">
      <c r="A6782" s="11" t="s">
        <v>6814</v>
      </c>
      <c r="B6782" s="11" t="s">
        <v>27</v>
      </c>
      <c r="C6782" s="11" t="s">
        <v>28</v>
      </c>
      <c r="D6782" s="25">
        <v>43300</v>
      </c>
      <c r="E6782" s="25">
        <v>43396</v>
      </c>
      <c r="F6782" s="11">
        <f>YEAR(Abayomis_Table[[#This Row],[OrderDate]])</f>
        <v>2018</v>
      </c>
      <c r="G6782" s="25">
        <v>43407</v>
      </c>
      <c r="H6782" s="25">
        <v>43413</v>
      </c>
      <c r="I6782" s="11" t="s">
        <v>21</v>
      </c>
      <c r="J6782" s="11">
        <v>13</v>
      </c>
      <c r="K6782" s="11">
        <v>8</v>
      </c>
      <c r="L6782" s="11">
        <v>142</v>
      </c>
      <c r="M6782" s="11">
        <v>20</v>
      </c>
      <c r="N6782" s="11">
        <v>5</v>
      </c>
      <c r="O6782" s="15">
        <v>7.4999999999999997E-2</v>
      </c>
      <c r="P6782" s="14">
        <v>777.2</v>
      </c>
      <c r="Q6782" s="14">
        <v>971.5</v>
      </c>
      <c r="R6782" s="11" t="s">
        <v>22</v>
      </c>
      <c r="S6782" s="14">
        <v>4857.5</v>
      </c>
      <c r="T6782" s="14">
        <v>4493.1875</v>
      </c>
      <c r="U6782" s="14">
        <v>607.1875</v>
      </c>
      <c r="V6782" s="11" t="s">
        <v>23</v>
      </c>
      <c r="W6782" s="26">
        <v>0.13513513513513514</v>
      </c>
      <c r="X6782" s="11">
        <v>6</v>
      </c>
      <c r="Y6782" s="11">
        <v>11</v>
      </c>
    </row>
    <row r="6783" spans="1:25" x14ac:dyDescent="0.45">
      <c r="A6783" s="11" t="s">
        <v>6815</v>
      </c>
      <c r="B6783" s="11" t="s">
        <v>27</v>
      </c>
      <c r="C6783" s="11" t="s">
        <v>47</v>
      </c>
      <c r="D6783" s="25">
        <v>43300</v>
      </c>
      <c r="E6783" s="25">
        <v>43395</v>
      </c>
      <c r="F6783" s="11">
        <f>YEAR(Abayomis_Table[[#This Row],[OrderDate]])</f>
        <v>2018</v>
      </c>
      <c r="G6783" s="25">
        <v>43410</v>
      </c>
      <c r="H6783" s="25">
        <v>43414</v>
      </c>
      <c r="I6783" s="11" t="s">
        <v>21</v>
      </c>
      <c r="J6783" s="11">
        <v>13</v>
      </c>
      <c r="K6783" s="11">
        <v>13</v>
      </c>
      <c r="L6783" s="11">
        <v>8</v>
      </c>
      <c r="M6783" s="11">
        <v>46</v>
      </c>
      <c r="N6783" s="11">
        <v>3</v>
      </c>
      <c r="O6783" s="15">
        <v>7.4999999999999997E-2</v>
      </c>
      <c r="P6783" s="14">
        <v>626.45000000000005</v>
      </c>
      <c r="Q6783" s="14">
        <v>737</v>
      </c>
      <c r="R6783" s="11" t="s">
        <v>22</v>
      </c>
      <c r="S6783" s="14">
        <v>2211</v>
      </c>
      <c r="T6783" s="14">
        <v>2045.1750000000002</v>
      </c>
      <c r="U6783" s="14">
        <v>165.82500000000005</v>
      </c>
      <c r="V6783" s="11" t="s">
        <v>23</v>
      </c>
      <c r="W6783" s="26">
        <v>8.1081081081081099E-2</v>
      </c>
      <c r="X6783" s="11">
        <v>4</v>
      </c>
      <c r="Y6783" s="11">
        <v>15</v>
      </c>
    </row>
    <row r="6784" spans="1:25" x14ac:dyDescent="0.45">
      <c r="A6784" s="11" t="s">
        <v>6816</v>
      </c>
      <c r="B6784" s="11" t="s">
        <v>27</v>
      </c>
      <c r="C6784" s="11" t="s">
        <v>25</v>
      </c>
      <c r="D6784" s="25">
        <v>43300</v>
      </c>
      <c r="E6784" s="25">
        <v>43395</v>
      </c>
      <c r="F6784" s="11">
        <f>YEAR(Abayomis_Table[[#This Row],[OrderDate]])</f>
        <v>2018</v>
      </c>
      <c r="G6784" s="25">
        <v>43422</v>
      </c>
      <c r="H6784" s="25">
        <v>43429</v>
      </c>
      <c r="I6784" s="11" t="s">
        <v>21</v>
      </c>
      <c r="J6784" s="11">
        <v>16</v>
      </c>
      <c r="K6784" s="11">
        <v>14</v>
      </c>
      <c r="L6784" s="11">
        <v>362</v>
      </c>
      <c r="M6784" s="11">
        <v>9</v>
      </c>
      <c r="N6784" s="11">
        <v>2</v>
      </c>
      <c r="O6784" s="15">
        <v>0.4</v>
      </c>
      <c r="P6784" s="14">
        <v>586.25</v>
      </c>
      <c r="Q6784" s="14">
        <v>837.5</v>
      </c>
      <c r="R6784" s="11" t="s">
        <v>22</v>
      </c>
      <c r="S6784" s="14">
        <v>1675</v>
      </c>
      <c r="T6784" s="14">
        <v>1005</v>
      </c>
      <c r="U6784" s="14">
        <v>-167.5</v>
      </c>
      <c r="V6784" s="11" t="s">
        <v>44</v>
      </c>
      <c r="W6784" s="26">
        <v>-0.16666666666666666</v>
      </c>
      <c r="X6784" s="11">
        <v>7</v>
      </c>
      <c r="Y6784" s="11">
        <v>27</v>
      </c>
    </row>
    <row r="6785" spans="1:25" x14ac:dyDescent="0.45">
      <c r="A6785" s="11" t="s">
        <v>6817</v>
      </c>
      <c r="B6785" s="11" t="s">
        <v>19</v>
      </c>
      <c r="C6785" s="11" t="s">
        <v>34</v>
      </c>
      <c r="D6785" s="25">
        <v>43300</v>
      </c>
      <c r="E6785" s="25">
        <v>43395</v>
      </c>
      <c r="F6785" s="11">
        <f>YEAR(Abayomis_Table[[#This Row],[OrderDate]])</f>
        <v>2018</v>
      </c>
      <c r="G6785" s="25">
        <v>43420</v>
      </c>
      <c r="H6785" s="25">
        <v>43425</v>
      </c>
      <c r="I6785" s="11" t="s">
        <v>21</v>
      </c>
      <c r="J6785" s="11">
        <v>10</v>
      </c>
      <c r="K6785" s="11">
        <v>46</v>
      </c>
      <c r="L6785" s="11">
        <v>307</v>
      </c>
      <c r="M6785" s="11">
        <v>47</v>
      </c>
      <c r="N6785" s="11">
        <v>8</v>
      </c>
      <c r="O6785" s="15">
        <v>7.4999999999999997E-2</v>
      </c>
      <c r="P6785" s="14">
        <v>736.2</v>
      </c>
      <c r="Q6785" s="14">
        <v>897.8</v>
      </c>
      <c r="R6785" s="11" t="s">
        <v>22</v>
      </c>
      <c r="S6785" s="14">
        <v>7182.4</v>
      </c>
      <c r="T6785" s="14">
        <v>6643.72</v>
      </c>
      <c r="U6785" s="14">
        <v>754.11999999999989</v>
      </c>
      <c r="V6785" s="11" t="s">
        <v>23</v>
      </c>
      <c r="W6785" s="26">
        <v>0.11350869693484973</v>
      </c>
      <c r="X6785" s="11">
        <v>5</v>
      </c>
      <c r="Y6785" s="11">
        <v>25</v>
      </c>
    </row>
    <row r="6786" spans="1:25" x14ac:dyDescent="0.45">
      <c r="A6786" s="11" t="s">
        <v>6818</v>
      </c>
      <c r="B6786" s="11" t="s">
        <v>27</v>
      </c>
      <c r="C6786" s="11" t="s">
        <v>47</v>
      </c>
      <c r="D6786" s="25">
        <v>43300</v>
      </c>
      <c r="E6786" s="25">
        <v>43395</v>
      </c>
      <c r="F6786" s="11">
        <f>YEAR(Abayomis_Table[[#This Row],[OrderDate]])</f>
        <v>2018</v>
      </c>
      <c r="G6786" s="25">
        <v>43419</v>
      </c>
      <c r="H6786" s="25">
        <v>43426</v>
      </c>
      <c r="I6786" s="11" t="s">
        <v>21</v>
      </c>
      <c r="J6786" s="11">
        <v>15</v>
      </c>
      <c r="K6786" s="11">
        <v>33</v>
      </c>
      <c r="L6786" s="11">
        <v>21</v>
      </c>
      <c r="M6786" s="11">
        <v>9</v>
      </c>
      <c r="N6786" s="11">
        <v>7</v>
      </c>
      <c r="O6786" s="15">
        <v>0.1</v>
      </c>
      <c r="P6786" s="14">
        <v>4460.1899999999996</v>
      </c>
      <c r="Q6786" s="14">
        <v>6371.7</v>
      </c>
      <c r="R6786" s="11" t="s">
        <v>22</v>
      </c>
      <c r="S6786" s="14">
        <v>44601.9</v>
      </c>
      <c r="T6786" s="14">
        <v>40141.71</v>
      </c>
      <c r="U6786" s="14">
        <v>8920.380000000001</v>
      </c>
      <c r="V6786" s="11" t="s">
        <v>23</v>
      </c>
      <c r="W6786" s="26">
        <v>0.22222222222222227</v>
      </c>
      <c r="X6786" s="11">
        <v>7</v>
      </c>
      <c r="Y6786" s="11">
        <v>24</v>
      </c>
    </row>
    <row r="6787" spans="1:25" x14ac:dyDescent="0.45">
      <c r="A6787" s="11" t="s">
        <v>6819</v>
      </c>
      <c r="B6787" s="11" t="s">
        <v>36</v>
      </c>
      <c r="C6787" s="11" t="s">
        <v>47</v>
      </c>
      <c r="D6787" s="25">
        <v>43300</v>
      </c>
      <c r="E6787" s="25">
        <v>43395</v>
      </c>
      <c r="F6787" s="11">
        <f>YEAR(Abayomis_Table[[#This Row],[OrderDate]])</f>
        <v>2018</v>
      </c>
      <c r="G6787" s="25">
        <v>43409</v>
      </c>
      <c r="H6787" s="25">
        <v>43415</v>
      </c>
      <c r="I6787" s="11" t="s">
        <v>21</v>
      </c>
      <c r="J6787" s="11">
        <v>24</v>
      </c>
      <c r="K6787" s="11">
        <v>9</v>
      </c>
      <c r="L6787" s="11">
        <v>27</v>
      </c>
      <c r="M6787" s="11">
        <v>35</v>
      </c>
      <c r="N6787" s="11">
        <v>7</v>
      </c>
      <c r="O6787" s="15">
        <v>0.1</v>
      </c>
      <c r="P6787" s="14">
        <v>1394.14</v>
      </c>
      <c r="Q6787" s="14">
        <v>1936.3</v>
      </c>
      <c r="R6787" s="11" t="s">
        <v>22</v>
      </c>
      <c r="S6787" s="14">
        <v>13554.1</v>
      </c>
      <c r="T6787" s="14">
        <v>12198.69</v>
      </c>
      <c r="U6787" s="14">
        <v>2439.7099999999991</v>
      </c>
      <c r="V6787" s="11" t="s">
        <v>23</v>
      </c>
      <c r="W6787" s="26">
        <v>0.19999770467156711</v>
      </c>
      <c r="X6787" s="11">
        <v>6</v>
      </c>
      <c r="Y6787" s="11">
        <v>14</v>
      </c>
    </row>
    <row r="6788" spans="1:25" x14ac:dyDescent="0.45">
      <c r="A6788" s="11" t="s">
        <v>6820</v>
      </c>
      <c r="B6788" s="11" t="s">
        <v>19</v>
      </c>
      <c r="C6788" s="11" t="s">
        <v>28</v>
      </c>
      <c r="D6788" s="25">
        <v>43300</v>
      </c>
      <c r="E6788" s="25">
        <v>43395</v>
      </c>
      <c r="F6788" s="11">
        <f>YEAR(Abayomis_Table[[#This Row],[OrderDate]])</f>
        <v>2018</v>
      </c>
      <c r="G6788" s="25">
        <v>43411</v>
      </c>
      <c r="H6788" s="25">
        <v>43413</v>
      </c>
      <c r="I6788" s="11" t="s">
        <v>21</v>
      </c>
      <c r="J6788" s="11">
        <v>1</v>
      </c>
      <c r="K6788" s="11">
        <v>49</v>
      </c>
      <c r="L6788" s="11">
        <v>200</v>
      </c>
      <c r="M6788" s="11">
        <v>29</v>
      </c>
      <c r="N6788" s="11">
        <v>1</v>
      </c>
      <c r="O6788" s="15">
        <v>0.1</v>
      </c>
      <c r="P6788" s="14">
        <v>868.05</v>
      </c>
      <c r="Q6788" s="14">
        <v>1098.8</v>
      </c>
      <c r="R6788" s="11" t="s">
        <v>22</v>
      </c>
      <c r="S6788" s="14">
        <v>1098.8</v>
      </c>
      <c r="T6788" s="14">
        <v>988.92</v>
      </c>
      <c r="U6788" s="14">
        <v>120.87</v>
      </c>
      <c r="V6788" s="11" t="s">
        <v>23</v>
      </c>
      <c r="W6788" s="26">
        <v>0.12222424463050602</v>
      </c>
      <c r="X6788" s="11">
        <v>2</v>
      </c>
      <c r="Y6788" s="11">
        <v>16</v>
      </c>
    </row>
    <row r="6789" spans="1:25" x14ac:dyDescent="0.45">
      <c r="A6789" s="11" t="s">
        <v>6821</v>
      </c>
      <c r="B6789" s="11" t="s">
        <v>27</v>
      </c>
      <c r="C6789" s="11" t="s">
        <v>28</v>
      </c>
      <c r="D6789" s="25">
        <v>43300</v>
      </c>
      <c r="E6789" s="25">
        <v>43395</v>
      </c>
      <c r="F6789" s="11">
        <f>YEAR(Abayomis_Table[[#This Row],[OrderDate]])</f>
        <v>2018</v>
      </c>
      <c r="G6789" s="25">
        <v>43411</v>
      </c>
      <c r="H6789" s="25">
        <v>43417</v>
      </c>
      <c r="I6789" s="11" t="s">
        <v>21</v>
      </c>
      <c r="J6789" s="11">
        <v>15</v>
      </c>
      <c r="K6789" s="11">
        <v>10</v>
      </c>
      <c r="L6789" s="11">
        <v>158</v>
      </c>
      <c r="M6789" s="11">
        <v>18</v>
      </c>
      <c r="N6789" s="11">
        <v>7</v>
      </c>
      <c r="O6789" s="15">
        <v>0.3</v>
      </c>
      <c r="P6789" s="14">
        <v>3757.29</v>
      </c>
      <c r="Q6789" s="14">
        <v>5607.9</v>
      </c>
      <c r="R6789" s="11" t="s">
        <v>22</v>
      </c>
      <c r="S6789" s="14">
        <v>39255.299999999996</v>
      </c>
      <c r="T6789" s="14">
        <v>27478.709999999995</v>
      </c>
      <c r="U6789" s="14">
        <v>1177.6799999999967</v>
      </c>
      <c r="V6789" s="11" t="s">
        <v>30</v>
      </c>
      <c r="W6789" s="26">
        <v>4.2857907085157812E-2</v>
      </c>
      <c r="X6789" s="11">
        <v>6</v>
      </c>
      <c r="Y6789" s="11">
        <v>16</v>
      </c>
    </row>
    <row r="6790" spans="1:25" x14ac:dyDescent="0.45">
      <c r="A6790" s="11" t="s">
        <v>6822</v>
      </c>
      <c r="B6790" s="11" t="s">
        <v>43</v>
      </c>
      <c r="C6790" s="11" t="s">
        <v>34</v>
      </c>
      <c r="D6790" s="25">
        <v>43300</v>
      </c>
      <c r="E6790" s="25">
        <v>43395</v>
      </c>
      <c r="F6790" s="11">
        <f>YEAR(Abayomis_Table[[#This Row],[OrderDate]])</f>
        <v>2018</v>
      </c>
      <c r="G6790" s="25">
        <v>43415</v>
      </c>
      <c r="H6790" s="25">
        <v>43423</v>
      </c>
      <c r="I6790" s="11" t="s">
        <v>21</v>
      </c>
      <c r="J6790" s="11">
        <v>28</v>
      </c>
      <c r="K6790" s="11">
        <v>13</v>
      </c>
      <c r="L6790" s="11">
        <v>292</v>
      </c>
      <c r="M6790" s="11">
        <v>46</v>
      </c>
      <c r="N6790" s="11">
        <v>6</v>
      </c>
      <c r="O6790" s="15">
        <v>0.15</v>
      </c>
      <c r="P6790" s="14">
        <v>2697.09</v>
      </c>
      <c r="Q6790" s="14">
        <v>3249.5</v>
      </c>
      <c r="R6790" s="11" t="s">
        <v>22</v>
      </c>
      <c r="S6790" s="14">
        <v>19497</v>
      </c>
      <c r="T6790" s="14">
        <v>16572.45</v>
      </c>
      <c r="U6790" s="14">
        <v>389.90999999999985</v>
      </c>
      <c r="V6790" s="11" t="s">
        <v>23</v>
      </c>
      <c r="W6790" s="26">
        <v>2.3527601531457318E-2</v>
      </c>
      <c r="X6790" s="11">
        <v>8</v>
      </c>
      <c r="Y6790" s="11">
        <v>20</v>
      </c>
    </row>
    <row r="6791" spans="1:25" x14ac:dyDescent="0.45">
      <c r="A6791" s="11" t="s">
        <v>6823</v>
      </c>
      <c r="B6791" s="11" t="s">
        <v>19</v>
      </c>
      <c r="C6791" s="11" t="s">
        <v>47</v>
      </c>
      <c r="D6791" s="25">
        <v>43300</v>
      </c>
      <c r="E6791" s="25">
        <v>43395</v>
      </c>
      <c r="F6791" s="11">
        <f>YEAR(Abayomis_Table[[#This Row],[OrderDate]])</f>
        <v>2018</v>
      </c>
      <c r="G6791" s="25">
        <v>43421</v>
      </c>
      <c r="H6791" s="25">
        <v>43431</v>
      </c>
      <c r="I6791" s="11" t="s">
        <v>21</v>
      </c>
      <c r="J6791" s="11">
        <v>1</v>
      </c>
      <c r="K6791" s="11">
        <v>3</v>
      </c>
      <c r="L6791" s="11">
        <v>57</v>
      </c>
      <c r="M6791" s="11">
        <v>34</v>
      </c>
      <c r="N6791" s="11">
        <v>2</v>
      </c>
      <c r="O6791" s="15">
        <v>7.4999999999999997E-2</v>
      </c>
      <c r="P6791" s="14">
        <v>632.08000000000004</v>
      </c>
      <c r="Q6791" s="14">
        <v>1192.5999999999999</v>
      </c>
      <c r="R6791" s="11" t="s">
        <v>22</v>
      </c>
      <c r="S6791" s="14">
        <v>2385.1999999999998</v>
      </c>
      <c r="T6791" s="14">
        <v>2206.31</v>
      </c>
      <c r="U6791" s="14">
        <v>942.14999999999986</v>
      </c>
      <c r="V6791" s="11" t="s">
        <v>23</v>
      </c>
      <c r="W6791" s="26">
        <v>0.42702521404517041</v>
      </c>
      <c r="X6791" s="11">
        <v>10</v>
      </c>
      <c r="Y6791" s="11">
        <v>26</v>
      </c>
    </row>
    <row r="6792" spans="1:25" x14ac:dyDescent="0.45">
      <c r="A6792" s="11" t="s">
        <v>6824</v>
      </c>
      <c r="B6792" s="11" t="s">
        <v>43</v>
      </c>
      <c r="C6792" s="11" t="s">
        <v>34</v>
      </c>
      <c r="D6792" s="25">
        <v>43300</v>
      </c>
      <c r="E6792" s="25">
        <v>43395</v>
      </c>
      <c r="F6792" s="11">
        <f>YEAR(Abayomis_Table[[#This Row],[OrderDate]])</f>
        <v>2018</v>
      </c>
      <c r="G6792" s="25">
        <v>43403</v>
      </c>
      <c r="H6792" s="25">
        <v>43412</v>
      </c>
      <c r="I6792" s="11" t="s">
        <v>21</v>
      </c>
      <c r="J6792" s="11">
        <v>26</v>
      </c>
      <c r="K6792" s="11">
        <v>10</v>
      </c>
      <c r="L6792" s="11">
        <v>303</v>
      </c>
      <c r="M6792" s="11">
        <v>14</v>
      </c>
      <c r="N6792" s="11">
        <v>1</v>
      </c>
      <c r="O6792" s="15">
        <v>0.15</v>
      </c>
      <c r="P6792" s="14">
        <v>194.64</v>
      </c>
      <c r="Q6792" s="14">
        <v>234.5</v>
      </c>
      <c r="R6792" s="11" t="s">
        <v>22</v>
      </c>
      <c r="S6792" s="14">
        <v>234.5</v>
      </c>
      <c r="T6792" s="14">
        <v>199.32499999999999</v>
      </c>
      <c r="U6792" s="14">
        <v>4.6850000000000023</v>
      </c>
      <c r="V6792" s="11" t="s">
        <v>23</v>
      </c>
      <c r="W6792" s="26">
        <v>2.3504327103975931E-2</v>
      </c>
      <c r="X6792" s="11">
        <v>9</v>
      </c>
      <c r="Y6792" s="11">
        <v>8</v>
      </c>
    </row>
    <row r="6793" spans="1:25" x14ac:dyDescent="0.45">
      <c r="A6793" s="11" t="s">
        <v>6825</v>
      </c>
      <c r="B6793" s="11" t="s">
        <v>27</v>
      </c>
      <c r="C6793" s="11" t="s">
        <v>34</v>
      </c>
      <c r="D6793" s="25">
        <v>43300</v>
      </c>
      <c r="E6793" s="25">
        <v>43394</v>
      </c>
      <c r="F6793" s="11">
        <f>YEAR(Abayomis_Table[[#This Row],[OrderDate]])</f>
        <v>2018</v>
      </c>
      <c r="G6793" s="25">
        <v>43411</v>
      </c>
      <c r="H6793" s="25">
        <v>43420</v>
      </c>
      <c r="I6793" s="11" t="s">
        <v>21</v>
      </c>
      <c r="J6793" s="11">
        <v>16</v>
      </c>
      <c r="K6793" s="11">
        <v>48</v>
      </c>
      <c r="L6793" s="11">
        <v>285</v>
      </c>
      <c r="M6793" s="11">
        <v>17</v>
      </c>
      <c r="N6793" s="11">
        <v>3</v>
      </c>
      <c r="O6793" s="15">
        <v>0.1</v>
      </c>
      <c r="P6793" s="14">
        <v>3217.61</v>
      </c>
      <c r="Q6793" s="14">
        <v>5547.6</v>
      </c>
      <c r="R6793" s="11" t="s">
        <v>22</v>
      </c>
      <c r="S6793" s="14">
        <v>16642.800000000003</v>
      </c>
      <c r="T6793" s="14">
        <v>14978.520000000002</v>
      </c>
      <c r="U6793" s="14">
        <v>5325.6900000000023</v>
      </c>
      <c r="V6793" s="11" t="s">
        <v>23</v>
      </c>
      <c r="W6793" s="26">
        <v>0.35555515498193424</v>
      </c>
      <c r="X6793" s="11">
        <v>9</v>
      </c>
      <c r="Y6793" s="11">
        <v>17</v>
      </c>
    </row>
    <row r="6794" spans="1:25" x14ac:dyDescent="0.45">
      <c r="A6794" s="11" t="s">
        <v>6826</v>
      </c>
      <c r="B6794" s="11" t="s">
        <v>27</v>
      </c>
      <c r="C6794" s="11" t="s">
        <v>34</v>
      </c>
      <c r="D6794" s="25">
        <v>43300</v>
      </c>
      <c r="E6794" s="25">
        <v>43394</v>
      </c>
      <c r="F6794" s="11">
        <f>YEAR(Abayomis_Table[[#This Row],[OrderDate]])</f>
        <v>2018</v>
      </c>
      <c r="G6794" s="25">
        <v>43418</v>
      </c>
      <c r="H6794" s="25">
        <v>43422</v>
      </c>
      <c r="I6794" s="11" t="s">
        <v>21</v>
      </c>
      <c r="J6794" s="11">
        <v>13</v>
      </c>
      <c r="K6794" s="11">
        <v>13</v>
      </c>
      <c r="L6794" s="11">
        <v>329</v>
      </c>
      <c r="M6794" s="11">
        <v>6</v>
      </c>
      <c r="N6794" s="11">
        <v>3</v>
      </c>
      <c r="O6794" s="15">
        <v>0.05</v>
      </c>
      <c r="P6794" s="14">
        <v>396.37</v>
      </c>
      <c r="Q6794" s="14">
        <v>683.4</v>
      </c>
      <c r="R6794" s="11" t="s">
        <v>22</v>
      </c>
      <c r="S6794" s="14">
        <v>2050.1999999999998</v>
      </c>
      <c r="T6794" s="14">
        <v>1947.6899999999998</v>
      </c>
      <c r="U6794" s="14">
        <v>758.5799999999997</v>
      </c>
      <c r="V6794" s="11" t="s">
        <v>32</v>
      </c>
      <c r="W6794" s="26">
        <v>0.38947676478289656</v>
      </c>
      <c r="X6794" s="11">
        <v>4</v>
      </c>
      <c r="Y6794" s="11">
        <v>24</v>
      </c>
    </row>
    <row r="6795" spans="1:25" x14ac:dyDescent="0.45">
      <c r="A6795" s="11" t="s">
        <v>6827</v>
      </c>
      <c r="B6795" s="11" t="s">
        <v>19</v>
      </c>
      <c r="C6795" s="11" t="s">
        <v>47</v>
      </c>
      <c r="D6795" s="25">
        <v>43300</v>
      </c>
      <c r="E6795" s="25">
        <v>43394</v>
      </c>
      <c r="F6795" s="11">
        <f>YEAR(Abayomis_Table[[#This Row],[OrderDate]])</f>
        <v>2018</v>
      </c>
      <c r="G6795" s="25">
        <v>43415</v>
      </c>
      <c r="H6795" s="25">
        <v>43416</v>
      </c>
      <c r="I6795" s="11" t="s">
        <v>21</v>
      </c>
      <c r="J6795" s="11">
        <v>11</v>
      </c>
      <c r="K6795" s="11">
        <v>1</v>
      </c>
      <c r="L6795" s="11">
        <v>42</v>
      </c>
      <c r="M6795" s="11">
        <v>46</v>
      </c>
      <c r="N6795" s="11">
        <v>6</v>
      </c>
      <c r="O6795" s="15">
        <v>0.15</v>
      </c>
      <c r="P6795" s="14">
        <v>2782.18</v>
      </c>
      <c r="Q6795" s="14">
        <v>5058.5</v>
      </c>
      <c r="R6795" s="11" t="s">
        <v>22</v>
      </c>
      <c r="S6795" s="14">
        <v>30351</v>
      </c>
      <c r="T6795" s="14">
        <v>25798.35</v>
      </c>
      <c r="U6795" s="14">
        <v>9105.27</v>
      </c>
      <c r="V6795" s="11" t="s">
        <v>23</v>
      </c>
      <c r="W6795" s="26">
        <v>0.3529400136055213</v>
      </c>
      <c r="X6795" s="11">
        <v>1</v>
      </c>
      <c r="Y6795" s="11">
        <v>21</v>
      </c>
    </row>
    <row r="6796" spans="1:25" x14ac:dyDescent="0.45">
      <c r="A6796" s="11" t="s">
        <v>6828</v>
      </c>
      <c r="B6796" s="11" t="s">
        <v>27</v>
      </c>
      <c r="C6796" s="11" t="s">
        <v>25</v>
      </c>
      <c r="D6796" s="25">
        <v>43300</v>
      </c>
      <c r="E6796" s="25">
        <v>43394</v>
      </c>
      <c r="F6796" s="11">
        <f>YEAR(Abayomis_Table[[#This Row],[OrderDate]])</f>
        <v>2018</v>
      </c>
      <c r="G6796" s="25">
        <v>43414</v>
      </c>
      <c r="H6796" s="25">
        <v>43422</v>
      </c>
      <c r="I6796" s="11" t="s">
        <v>21</v>
      </c>
      <c r="J6796" s="11">
        <v>13</v>
      </c>
      <c r="K6796" s="11">
        <v>17</v>
      </c>
      <c r="L6796" s="11">
        <v>332</v>
      </c>
      <c r="M6796" s="11">
        <v>20</v>
      </c>
      <c r="N6796" s="11">
        <v>8</v>
      </c>
      <c r="O6796" s="15">
        <v>7.4999999999999997E-2</v>
      </c>
      <c r="P6796" s="14">
        <v>1217.99</v>
      </c>
      <c r="Q6796" s="14">
        <v>2485.6999999999998</v>
      </c>
      <c r="R6796" s="11" t="s">
        <v>22</v>
      </c>
      <c r="S6796" s="14">
        <v>19885.599999999999</v>
      </c>
      <c r="T6796" s="14">
        <v>18394.18</v>
      </c>
      <c r="U6796" s="14">
        <v>8650.26</v>
      </c>
      <c r="V6796" s="11" t="s">
        <v>23</v>
      </c>
      <c r="W6796" s="26">
        <v>0.47027157503079781</v>
      </c>
      <c r="X6796" s="11">
        <v>8</v>
      </c>
      <c r="Y6796" s="11">
        <v>20</v>
      </c>
    </row>
    <row r="6797" spans="1:25" x14ac:dyDescent="0.45">
      <c r="A6797" s="11" t="s">
        <v>6829</v>
      </c>
      <c r="B6797" s="11" t="s">
        <v>43</v>
      </c>
      <c r="C6797" s="11" t="s">
        <v>20</v>
      </c>
      <c r="D6797" s="25">
        <v>43300</v>
      </c>
      <c r="E6797" s="25">
        <v>43394</v>
      </c>
      <c r="F6797" s="11">
        <f>YEAR(Abayomis_Table[[#This Row],[OrderDate]])</f>
        <v>2018</v>
      </c>
      <c r="G6797" s="25">
        <v>43397</v>
      </c>
      <c r="H6797" s="25">
        <v>43403</v>
      </c>
      <c r="I6797" s="11" t="s">
        <v>21</v>
      </c>
      <c r="J6797" s="11">
        <v>28</v>
      </c>
      <c r="K6797" s="11">
        <v>31</v>
      </c>
      <c r="L6797" s="11">
        <v>229</v>
      </c>
      <c r="M6797" s="11">
        <v>44</v>
      </c>
      <c r="N6797" s="11">
        <v>8</v>
      </c>
      <c r="O6797" s="15">
        <v>7.4999999999999997E-2</v>
      </c>
      <c r="P6797" s="14">
        <v>2907.26</v>
      </c>
      <c r="Q6797" s="14">
        <v>6056.8</v>
      </c>
      <c r="R6797" s="11" t="s">
        <v>22</v>
      </c>
      <c r="S6797" s="14">
        <v>48454.400000000001</v>
      </c>
      <c r="T6797" s="14">
        <v>44820.320000000007</v>
      </c>
      <c r="U6797" s="14">
        <v>21562.240000000005</v>
      </c>
      <c r="V6797" s="11" t="s">
        <v>23</v>
      </c>
      <c r="W6797" s="26">
        <v>0.48108179504296272</v>
      </c>
      <c r="X6797" s="11">
        <v>6</v>
      </c>
      <c r="Y6797" s="11">
        <v>3</v>
      </c>
    </row>
    <row r="6798" spans="1:25" x14ac:dyDescent="0.45">
      <c r="A6798" s="11" t="s">
        <v>6830</v>
      </c>
      <c r="B6798" s="11" t="s">
        <v>36</v>
      </c>
      <c r="C6798" s="11" t="s">
        <v>34</v>
      </c>
      <c r="D6798" s="25">
        <v>43300</v>
      </c>
      <c r="E6798" s="25">
        <v>43394</v>
      </c>
      <c r="F6798" s="11">
        <f>YEAR(Abayomis_Table[[#This Row],[OrderDate]])</f>
        <v>2018</v>
      </c>
      <c r="G6798" s="25">
        <v>43404</v>
      </c>
      <c r="H6798" s="25">
        <v>43405</v>
      </c>
      <c r="I6798" s="11" t="s">
        <v>21</v>
      </c>
      <c r="J6798" s="11">
        <v>21</v>
      </c>
      <c r="K6798" s="11">
        <v>19</v>
      </c>
      <c r="L6798" s="11">
        <v>327</v>
      </c>
      <c r="M6798" s="11">
        <v>37</v>
      </c>
      <c r="N6798" s="11">
        <v>8</v>
      </c>
      <c r="O6798" s="15">
        <v>0.1</v>
      </c>
      <c r="P6798" s="14">
        <v>2367.7800000000002</v>
      </c>
      <c r="Q6798" s="14">
        <v>3819</v>
      </c>
      <c r="R6798" s="11" t="s">
        <v>22</v>
      </c>
      <c r="S6798" s="14">
        <v>30552</v>
      </c>
      <c r="T6798" s="14">
        <v>27496.799999999999</v>
      </c>
      <c r="U6798" s="14">
        <v>8554.5599999999977</v>
      </c>
      <c r="V6798" s="11" t="s">
        <v>23</v>
      </c>
      <c r="W6798" s="26">
        <v>0.31111111111111106</v>
      </c>
      <c r="X6798" s="11">
        <v>1</v>
      </c>
      <c r="Y6798" s="11">
        <v>10</v>
      </c>
    </row>
    <row r="6799" spans="1:25" x14ac:dyDescent="0.45">
      <c r="A6799" s="11" t="s">
        <v>6831</v>
      </c>
      <c r="B6799" s="11" t="s">
        <v>19</v>
      </c>
      <c r="C6799" s="11" t="s">
        <v>34</v>
      </c>
      <c r="D6799" s="25">
        <v>43300</v>
      </c>
      <c r="E6799" s="25">
        <v>43394</v>
      </c>
      <c r="F6799" s="11">
        <f>YEAR(Abayomis_Table[[#This Row],[OrderDate]])</f>
        <v>2018</v>
      </c>
      <c r="G6799" s="25">
        <v>43405</v>
      </c>
      <c r="H6799" s="25">
        <v>43410</v>
      </c>
      <c r="I6799" s="11" t="s">
        <v>21</v>
      </c>
      <c r="J6799" s="11">
        <v>4</v>
      </c>
      <c r="K6799" s="11">
        <v>33</v>
      </c>
      <c r="L6799" s="11">
        <v>278</v>
      </c>
      <c r="M6799" s="11">
        <v>9</v>
      </c>
      <c r="N6799" s="11">
        <v>6</v>
      </c>
      <c r="O6799" s="15">
        <v>0.1</v>
      </c>
      <c r="P6799" s="14">
        <v>437.64</v>
      </c>
      <c r="Q6799" s="14">
        <v>951.4</v>
      </c>
      <c r="R6799" s="11" t="s">
        <v>22</v>
      </c>
      <c r="S6799" s="14">
        <v>5708.4</v>
      </c>
      <c r="T6799" s="14">
        <v>5137.5599999999995</v>
      </c>
      <c r="U6799" s="14">
        <v>2511.7199999999993</v>
      </c>
      <c r="V6799" s="11" t="s">
        <v>23</v>
      </c>
      <c r="W6799" s="26">
        <v>0.48889356036717813</v>
      </c>
      <c r="X6799" s="11">
        <v>5</v>
      </c>
      <c r="Y6799" s="11">
        <v>11</v>
      </c>
    </row>
    <row r="6800" spans="1:25" x14ac:dyDescent="0.45">
      <c r="A6800" s="11" t="s">
        <v>6832</v>
      </c>
      <c r="B6800" s="11" t="s">
        <v>43</v>
      </c>
      <c r="C6800" s="11" t="s">
        <v>28</v>
      </c>
      <c r="D6800" s="25">
        <v>43300</v>
      </c>
      <c r="E6800" s="25">
        <v>43394</v>
      </c>
      <c r="F6800" s="11">
        <f>YEAR(Abayomis_Table[[#This Row],[OrderDate]])</f>
        <v>2018</v>
      </c>
      <c r="G6800" s="25">
        <v>43397</v>
      </c>
      <c r="H6800" s="25">
        <v>43402</v>
      </c>
      <c r="I6800" s="11" t="s">
        <v>21</v>
      </c>
      <c r="J6800" s="11">
        <v>28</v>
      </c>
      <c r="K6800" s="11">
        <v>38</v>
      </c>
      <c r="L6800" s="11">
        <v>121</v>
      </c>
      <c r="M6800" s="11">
        <v>21</v>
      </c>
      <c r="N6800" s="11">
        <v>6</v>
      </c>
      <c r="O6800" s="15">
        <v>0.2</v>
      </c>
      <c r="P6800" s="14">
        <v>926.28</v>
      </c>
      <c r="Q6800" s="14">
        <v>1172.5</v>
      </c>
      <c r="R6800" s="11" t="s">
        <v>22</v>
      </c>
      <c r="S6800" s="14">
        <v>7035</v>
      </c>
      <c r="T6800" s="14">
        <v>5628</v>
      </c>
      <c r="U6800" s="14">
        <v>70.319999999999709</v>
      </c>
      <c r="V6800" s="11" t="s">
        <v>30</v>
      </c>
      <c r="W6800" s="26">
        <v>1.2494669509594832E-2</v>
      </c>
      <c r="X6800" s="11">
        <v>5</v>
      </c>
      <c r="Y6800" s="11">
        <v>3</v>
      </c>
    </row>
    <row r="6801" spans="1:25" x14ac:dyDescent="0.45">
      <c r="A6801" s="11" t="s">
        <v>6833</v>
      </c>
      <c r="B6801" s="11" t="s">
        <v>19</v>
      </c>
      <c r="C6801" s="11" t="s">
        <v>28</v>
      </c>
      <c r="D6801" s="25">
        <v>43300</v>
      </c>
      <c r="E6801" s="25">
        <v>43394</v>
      </c>
      <c r="F6801" s="11">
        <f>YEAR(Abayomis_Table[[#This Row],[OrderDate]])</f>
        <v>2018</v>
      </c>
      <c r="G6801" s="25">
        <v>43420</v>
      </c>
      <c r="H6801" s="25">
        <v>43426</v>
      </c>
      <c r="I6801" s="11" t="s">
        <v>21</v>
      </c>
      <c r="J6801" s="11">
        <v>10</v>
      </c>
      <c r="K6801" s="11">
        <v>36</v>
      </c>
      <c r="L6801" s="11">
        <v>198</v>
      </c>
      <c r="M6801" s="11">
        <v>47</v>
      </c>
      <c r="N6801" s="11">
        <v>8</v>
      </c>
      <c r="O6801" s="15">
        <v>0.05</v>
      </c>
      <c r="P6801" s="14">
        <v>1396.55</v>
      </c>
      <c r="Q6801" s="14">
        <v>2586.1999999999998</v>
      </c>
      <c r="R6801" s="11" t="s">
        <v>22</v>
      </c>
      <c r="S6801" s="14">
        <v>20689.599999999999</v>
      </c>
      <c r="T6801" s="14">
        <v>19655.12</v>
      </c>
      <c r="U6801" s="14">
        <v>8482.7199999999993</v>
      </c>
      <c r="V6801" s="11" t="s">
        <v>32</v>
      </c>
      <c r="W6801" s="26">
        <v>0.43157813333116257</v>
      </c>
      <c r="X6801" s="11">
        <v>6</v>
      </c>
      <c r="Y6801" s="11">
        <v>26</v>
      </c>
    </row>
    <row r="6802" spans="1:25" x14ac:dyDescent="0.45">
      <c r="A6802" s="11" t="s">
        <v>6834</v>
      </c>
      <c r="B6802" s="11" t="s">
        <v>19</v>
      </c>
      <c r="C6802" s="11" t="s">
        <v>41</v>
      </c>
      <c r="D6802" s="25">
        <v>43300</v>
      </c>
      <c r="E6802" s="25">
        <v>43393</v>
      </c>
      <c r="F6802" s="11">
        <f>YEAR(Abayomis_Table[[#This Row],[OrderDate]])</f>
        <v>2018</v>
      </c>
      <c r="G6802" s="25">
        <v>43399</v>
      </c>
      <c r="H6802" s="25">
        <v>43406</v>
      </c>
      <c r="I6802" s="11" t="s">
        <v>21</v>
      </c>
      <c r="J6802" s="11">
        <v>9</v>
      </c>
      <c r="K6802" s="11">
        <v>10</v>
      </c>
      <c r="L6802" s="11">
        <v>81</v>
      </c>
      <c r="M6802" s="11">
        <v>45</v>
      </c>
      <c r="N6802" s="11">
        <v>4</v>
      </c>
      <c r="O6802" s="15">
        <v>0.1</v>
      </c>
      <c r="P6802" s="14">
        <v>4394.66</v>
      </c>
      <c r="Q6802" s="14">
        <v>6103.7</v>
      </c>
      <c r="R6802" s="11" t="s">
        <v>22</v>
      </c>
      <c r="S6802" s="14">
        <v>24414.799999999999</v>
      </c>
      <c r="T6802" s="14">
        <v>21973.32</v>
      </c>
      <c r="U6802" s="14">
        <v>4394.68</v>
      </c>
      <c r="V6802" s="11" t="s">
        <v>23</v>
      </c>
      <c r="W6802" s="26">
        <v>0.20000072815578165</v>
      </c>
      <c r="X6802" s="11">
        <v>7</v>
      </c>
      <c r="Y6802" s="11">
        <v>6</v>
      </c>
    </row>
    <row r="6803" spans="1:25" x14ac:dyDescent="0.45">
      <c r="A6803" s="11" t="s">
        <v>6835</v>
      </c>
      <c r="B6803" s="11" t="s">
        <v>19</v>
      </c>
      <c r="C6803" s="11" t="s">
        <v>28</v>
      </c>
      <c r="D6803" s="25">
        <v>43300</v>
      </c>
      <c r="E6803" s="25">
        <v>43393</v>
      </c>
      <c r="F6803" s="11">
        <f>YEAR(Abayomis_Table[[#This Row],[OrderDate]])</f>
        <v>2018</v>
      </c>
      <c r="G6803" s="25">
        <v>43399</v>
      </c>
      <c r="H6803" s="25">
        <v>43400</v>
      </c>
      <c r="I6803" s="11" t="s">
        <v>21</v>
      </c>
      <c r="J6803" s="11">
        <v>2</v>
      </c>
      <c r="K6803" s="11">
        <v>30</v>
      </c>
      <c r="L6803" s="11">
        <v>112</v>
      </c>
      <c r="M6803" s="11">
        <v>36</v>
      </c>
      <c r="N6803" s="11">
        <v>4</v>
      </c>
      <c r="O6803" s="15">
        <v>0.3</v>
      </c>
      <c r="P6803" s="14">
        <v>650.5</v>
      </c>
      <c r="Q6803" s="14">
        <v>891.1</v>
      </c>
      <c r="R6803" s="11" t="s">
        <v>22</v>
      </c>
      <c r="S6803" s="14">
        <v>3564.4</v>
      </c>
      <c r="T6803" s="14">
        <v>2495.08</v>
      </c>
      <c r="U6803" s="14">
        <v>-106.92000000000007</v>
      </c>
      <c r="V6803" s="11" t="s">
        <v>30</v>
      </c>
      <c r="W6803" s="26">
        <v>-4.2852333392115714E-2</v>
      </c>
      <c r="X6803" s="11">
        <v>1</v>
      </c>
      <c r="Y6803" s="11">
        <v>6</v>
      </c>
    </row>
    <row r="6804" spans="1:25" x14ac:dyDescent="0.45">
      <c r="A6804" s="11" t="s">
        <v>6836</v>
      </c>
      <c r="B6804" s="11" t="s">
        <v>27</v>
      </c>
      <c r="C6804" s="11" t="s">
        <v>28</v>
      </c>
      <c r="D6804" s="25">
        <v>43300</v>
      </c>
      <c r="E6804" s="25">
        <v>43393</v>
      </c>
      <c r="F6804" s="11">
        <f>YEAR(Abayomis_Table[[#This Row],[OrderDate]])</f>
        <v>2018</v>
      </c>
      <c r="G6804" s="25">
        <v>43415</v>
      </c>
      <c r="H6804" s="25">
        <v>43421</v>
      </c>
      <c r="I6804" s="11" t="s">
        <v>21</v>
      </c>
      <c r="J6804" s="11">
        <v>16</v>
      </c>
      <c r="K6804" s="11">
        <v>21</v>
      </c>
      <c r="L6804" s="11">
        <v>137</v>
      </c>
      <c r="M6804" s="11">
        <v>35</v>
      </c>
      <c r="N6804" s="11">
        <v>8</v>
      </c>
      <c r="O6804" s="15">
        <v>0.05</v>
      </c>
      <c r="P6804" s="14">
        <v>588.13</v>
      </c>
      <c r="Q6804" s="14">
        <v>1031.8</v>
      </c>
      <c r="R6804" s="11" t="s">
        <v>22</v>
      </c>
      <c r="S6804" s="14">
        <v>8254.4</v>
      </c>
      <c r="T6804" s="14">
        <v>7841.6799999999994</v>
      </c>
      <c r="U6804" s="14">
        <v>3136.6399999999994</v>
      </c>
      <c r="V6804" s="11" t="s">
        <v>32</v>
      </c>
      <c r="W6804" s="26">
        <v>0.39999591924179506</v>
      </c>
      <c r="X6804" s="11">
        <v>6</v>
      </c>
      <c r="Y6804" s="11">
        <v>22</v>
      </c>
    </row>
    <row r="6805" spans="1:25" x14ac:dyDescent="0.45">
      <c r="A6805" s="11" t="s">
        <v>6837</v>
      </c>
      <c r="B6805" s="11" t="s">
        <v>19</v>
      </c>
      <c r="C6805" s="11" t="s">
        <v>25</v>
      </c>
      <c r="D6805" s="25">
        <v>43300</v>
      </c>
      <c r="E6805" s="25">
        <v>43393</v>
      </c>
      <c r="F6805" s="11">
        <f>YEAR(Abayomis_Table[[#This Row],[OrderDate]])</f>
        <v>2018</v>
      </c>
      <c r="G6805" s="25">
        <v>43420</v>
      </c>
      <c r="H6805" s="25">
        <v>43424</v>
      </c>
      <c r="I6805" s="11" t="s">
        <v>21</v>
      </c>
      <c r="J6805" s="11">
        <v>8</v>
      </c>
      <c r="K6805" s="11">
        <v>43</v>
      </c>
      <c r="L6805" s="11">
        <v>354</v>
      </c>
      <c r="M6805" s="11">
        <v>34</v>
      </c>
      <c r="N6805" s="11">
        <v>3</v>
      </c>
      <c r="O6805" s="15">
        <v>0.15</v>
      </c>
      <c r="P6805" s="14">
        <v>444.88</v>
      </c>
      <c r="Q6805" s="14">
        <v>1112.2</v>
      </c>
      <c r="R6805" s="11" t="s">
        <v>22</v>
      </c>
      <c r="S6805" s="14">
        <v>3336.6000000000004</v>
      </c>
      <c r="T6805" s="14">
        <v>2836.11</v>
      </c>
      <c r="U6805" s="14">
        <v>1501.4700000000003</v>
      </c>
      <c r="V6805" s="11" t="s">
        <v>23</v>
      </c>
      <c r="W6805" s="26">
        <v>0.52941176470588247</v>
      </c>
      <c r="X6805" s="11">
        <v>4</v>
      </c>
      <c r="Y6805" s="11">
        <v>27</v>
      </c>
    </row>
    <row r="6806" spans="1:25" x14ac:dyDescent="0.45">
      <c r="A6806" s="11" t="s">
        <v>6838</v>
      </c>
      <c r="B6806" s="11" t="s">
        <v>27</v>
      </c>
      <c r="C6806" s="11" t="s">
        <v>28</v>
      </c>
      <c r="D6806" s="25">
        <v>43300</v>
      </c>
      <c r="E6806" s="25">
        <v>43393</v>
      </c>
      <c r="F6806" s="11">
        <f>YEAR(Abayomis_Table[[#This Row],[OrderDate]])</f>
        <v>2018</v>
      </c>
      <c r="G6806" s="25">
        <v>43395</v>
      </c>
      <c r="H6806" s="25">
        <v>43399</v>
      </c>
      <c r="I6806" s="11" t="s">
        <v>21</v>
      </c>
      <c r="J6806" s="11">
        <v>13</v>
      </c>
      <c r="K6806" s="11">
        <v>44</v>
      </c>
      <c r="L6806" s="11">
        <v>127</v>
      </c>
      <c r="M6806" s="11">
        <v>18</v>
      </c>
      <c r="N6806" s="11">
        <v>2</v>
      </c>
      <c r="O6806" s="15">
        <v>0.15</v>
      </c>
      <c r="P6806" s="14">
        <v>1433.13</v>
      </c>
      <c r="Q6806" s="14">
        <v>2311.5</v>
      </c>
      <c r="R6806" s="11" t="s">
        <v>22</v>
      </c>
      <c r="S6806" s="14">
        <v>4623</v>
      </c>
      <c r="T6806" s="14">
        <v>3929.5499999999997</v>
      </c>
      <c r="U6806" s="14">
        <v>1063.2899999999995</v>
      </c>
      <c r="V6806" s="11" t="s">
        <v>23</v>
      </c>
      <c r="W6806" s="26">
        <v>0.27058823529411752</v>
      </c>
      <c r="X6806" s="11">
        <v>4</v>
      </c>
      <c r="Y6806" s="11">
        <v>2</v>
      </c>
    </row>
    <row r="6807" spans="1:25" x14ac:dyDescent="0.45">
      <c r="A6807" s="11" t="s">
        <v>6839</v>
      </c>
      <c r="B6807" s="11" t="s">
        <v>27</v>
      </c>
      <c r="C6807" s="11" t="s">
        <v>20</v>
      </c>
      <c r="D6807" s="25">
        <v>43300</v>
      </c>
      <c r="E6807" s="25">
        <v>43393</v>
      </c>
      <c r="F6807" s="11">
        <f>YEAR(Abayomis_Table[[#This Row],[OrderDate]])</f>
        <v>2018</v>
      </c>
      <c r="G6807" s="25">
        <v>43412</v>
      </c>
      <c r="H6807" s="25">
        <v>43415</v>
      </c>
      <c r="I6807" s="11" t="s">
        <v>21</v>
      </c>
      <c r="J6807" s="11">
        <v>12</v>
      </c>
      <c r="K6807" s="11">
        <v>18</v>
      </c>
      <c r="L6807" s="11">
        <v>226</v>
      </c>
      <c r="M6807" s="11">
        <v>40</v>
      </c>
      <c r="N6807" s="11">
        <v>2</v>
      </c>
      <c r="O6807" s="15">
        <v>0.05</v>
      </c>
      <c r="P6807" s="14">
        <v>3268.93</v>
      </c>
      <c r="Q6807" s="14">
        <v>3845.8</v>
      </c>
      <c r="R6807" s="11" t="s">
        <v>22</v>
      </c>
      <c r="S6807" s="14">
        <v>7691.6</v>
      </c>
      <c r="T6807" s="14">
        <v>7307.02</v>
      </c>
      <c r="U6807" s="14">
        <v>769.16000000000076</v>
      </c>
      <c r="V6807" s="11" t="s">
        <v>32</v>
      </c>
      <c r="W6807" s="26">
        <v>0.10526315789473695</v>
      </c>
      <c r="X6807" s="11">
        <v>3</v>
      </c>
      <c r="Y6807" s="11">
        <v>19</v>
      </c>
    </row>
    <row r="6808" spans="1:25" x14ac:dyDescent="0.45">
      <c r="A6808" s="11" t="s">
        <v>6840</v>
      </c>
      <c r="B6808" s="11" t="s">
        <v>36</v>
      </c>
      <c r="C6808" s="11" t="s">
        <v>34</v>
      </c>
      <c r="D6808" s="25">
        <v>43300</v>
      </c>
      <c r="E6808" s="25">
        <v>43393</v>
      </c>
      <c r="F6808" s="11">
        <f>YEAR(Abayomis_Table[[#This Row],[OrderDate]])</f>
        <v>2018</v>
      </c>
      <c r="G6808" s="25">
        <v>43400</v>
      </c>
      <c r="H6808" s="25">
        <v>43405</v>
      </c>
      <c r="I6808" s="11" t="s">
        <v>21</v>
      </c>
      <c r="J6808" s="11">
        <v>21</v>
      </c>
      <c r="K6808" s="11">
        <v>13</v>
      </c>
      <c r="L6808" s="11">
        <v>290</v>
      </c>
      <c r="M6808" s="11">
        <v>24</v>
      </c>
      <c r="N6808" s="11">
        <v>6</v>
      </c>
      <c r="O6808" s="15">
        <v>0.1</v>
      </c>
      <c r="P6808" s="14">
        <v>2559.94</v>
      </c>
      <c r="Q6808" s="14">
        <v>3999.9</v>
      </c>
      <c r="R6808" s="11" t="s">
        <v>22</v>
      </c>
      <c r="S6808" s="14">
        <v>23999.4</v>
      </c>
      <c r="T6808" s="14">
        <v>21599.460000000003</v>
      </c>
      <c r="U6808" s="14">
        <v>6239.8200000000033</v>
      </c>
      <c r="V6808" s="11" t="s">
        <v>23</v>
      </c>
      <c r="W6808" s="26">
        <v>0.28888777774999941</v>
      </c>
      <c r="X6808" s="11">
        <v>5</v>
      </c>
      <c r="Y6808" s="11">
        <v>7</v>
      </c>
    </row>
    <row r="6809" spans="1:25" x14ac:dyDescent="0.45">
      <c r="A6809" s="11" t="s">
        <v>6841</v>
      </c>
      <c r="B6809" s="11" t="s">
        <v>19</v>
      </c>
      <c r="C6809" s="11" t="s">
        <v>28</v>
      </c>
      <c r="D6809" s="25">
        <v>43300</v>
      </c>
      <c r="E6809" s="25">
        <v>43393</v>
      </c>
      <c r="F6809" s="11">
        <f>YEAR(Abayomis_Table[[#This Row],[OrderDate]])</f>
        <v>2018</v>
      </c>
      <c r="G6809" s="25">
        <v>43421</v>
      </c>
      <c r="H6809" s="25">
        <v>43428</v>
      </c>
      <c r="I6809" s="11" t="s">
        <v>21</v>
      </c>
      <c r="J6809" s="11">
        <v>9</v>
      </c>
      <c r="K6809" s="11">
        <v>43</v>
      </c>
      <c r="L6809" s="11">
        <v>188</v>
      </c>
      <c r="M6809" s="11">
        <v>45</v>
      </c>
      <c r="N6809" s="11">
        <v>5</v>
      </c>
      <c r="O6809" s="15">
        <v>7.4999999999999997E-2</v>
      </c>
      <c r="P6809" s="14">
        <v>1684.18</v>
      </c>
      <c r="Q6809" s="14">
        <v>2673.3</v>
      </c>
      <c r="R6809" s="11" t="s">
        <v>22</v>
      </c>
      <c r="S6809" s="14">
        <v>13366.5</v>
      </c>
      <c r="T6809" s="14">
        <v>12364.012500000001</v>
      </c>
      <c r="U6809" s="14">
        <v>3943.1125000000011</v>
      </c>
      <c r="V6809" s="11" t="s">
        <v>23</v>
      </c>
      <c r="W6809" s="26">
        <v>0.31891851451945724</v>
      </c>
      <c r="X6809" s="11">
        <v>7</v>
      </c>
      <c r="Y6809" s="11">
        <v>28</v>
      </c>
    </row>
    <row r="6810" spans="1:25" x14ac:dyDescent="0.45">
      <c r="A6810" s="11" t="s">
        <v>6842</v>
      </c>
      <c r="B6810" s="11" t="s">
        <v>27</v>
      </c>
      <c r="C6810" s="11" t="s">
        <v>25</v>
      </c>
      <c r="D6810" s="25">
        <v>43300</v>
      </c>
      <c r="E6810" s="25">
        <v>43392</v>
      </c>
      <c r="F6810" s="11">
        <f>YEAR(Abayomis_Table[[#This Row],[OrderDate]])</f>
        <v>2018</v>
      </c>
      <c r="G6810" s="25">
        <v>43418</v>
      </c>
      <c r="H6810" s="25">
        <v>43423</v>
      </c>
      <c r="I6810" s="11" t="s">
        <v>21</v>
      </c>
      <c r="J6810" s="11">
        <v>13</v>
      </c>
      <c r="K6810" s="11">
        <v>48</v>
      </c>
      <c r="L6810" s="11">
        <v>365</v>
      </c>
      <c r="M6810" s="11">
        <v>36</v>
      </c>
      <c r="N6810" s="11">
        <v>8</v>
      </c>
      <c r="O6810" s="15">
        <v>0.05</v>
      </c>
      <c r="P6810" s="14">
        <v>985.24</v>
      </c>
      <c r="Q6810" s="14">
        <v>1159.0999999999999</v>
      </c>
      <c r="R6810" s="11" t="s">
        <v>22</v>
      </c>
      <c r="S6810" s="14">
        <v>9272.7999999999993</v>
      </c>
      <c r="T6810" s="14">
        <v>8809.159999999998</v>
      </c>
      <c r="U6810" s="14">
        <v>927.23999999999796</v>
      </c>
      <c r="V6810" s="11" t="s">
        <v>32</v>
      </c>
      <c r="W6810" s="26">
        <v>0.1052586171666763</v>
      </c>
      <c r="X6810" s="11">
        <v>5</v>
      </c>
      <c r="Y6810" s="11">
        <v>26</v>
      </c>
    </row>
    <row r="6811" spans="1:25" x14ac:dyDescent="0.45">
      <c r="A6811" s="11" t="s">
        <v>6843</v>
      </c>
      <c r="B6811" s="11" t="s">
        <v>19</v>
      </c>
      <c r="C6811" s="11" t="s">
        <v>20</v>
      </c>
      <c r="D6811" s="25">
        <v>43300</v>
      </c>
      <c r="E6811" s="25">
        <v>43392</v>
      </c>
      <c r="F6811" s="11">
        <f>YEAR(Abayomis_Table[[#This Row],[OrderDate]])</f>
        <v>2018</v>
      </c>
      <c r="G6811" s="25">
        <v>43404</v>
      </c>
      <c r="H6811" s="25">
        <v>43413</v>
      </c>
      <c r="I6811" s="11" t="s">
        <v>21</v>
      </c>
      <c r="J6811" s="11">
        <v>10</v>
      </c>
      <c r="K6811" s="11">
        <v>11</v>
      </c>
      <c r="L6811" s="11">
        <v>257</v>
      </c>
      <c r="M6811" s="11">
        <v>33</v>
      </c>
      <c r="N6811" s="11">
        <v>7</v>
      </c>
      <c r="O6811" s="15">
        <v>7.4999999999999997E-2</v>
      </c>
      <c r="P6811" s="14">
        <v>200.2</v>
      </c>
      <c r="Q6811" s="14">
        <v>241.2</v>
      </c>
      <c r="R6811" s="11" t="s">
        <v>22</v>
      </c>
      <c r="S6811" s="14">
        <v>1688.3999999999999</v>
      </c>
      <c r="T6811" s="14">
        <v>1561.77</v>
      </c>
      <c r="U6811" s="14">
        <v>160.37000000000012</v>
      </c>
      <c r="V6811" s="11" t="s">
        <v>23</v>
      </c>
      <c r="W6811" s="26">
        <v>0.10268477432656545</v>
      </c>
      <c r="X6811" s="11">
        <v>9</v>
      </c>
      <c r="Y6811" s="11">
        <v>12</v>
      </c>
    </row>
    <row r="6812" spans="1:25" x14ac:dyDescent="0.45">
      <c r="A6812" s="11" t="s">
        <v>6844</v>
      </c>
      <c r="B6812" s="11" t="s">
        <v>36</v>
      </c>
      <c r="C6812" s="11" t="s">
        <v>28</v>
      </c>
      <c r="D6812" s="25">
        <v>43300</v>
      </c>
      <c r="E6812" s="25">
        <v>43392</v>
      </c>
      <c r="F6812" s="11">
        <f>YEAR(Abayomis_Table[[#This Row],[OrderDate]])</f>
        <v>2018</v>
      </c>
      <c r="G6812" s="25">
        <v>43400</v>
      </c>
      <c r="H6812" s="25">
        <v>43410</v>
      </c>
      <c r="I6812" s="11" t="s">
        <v>21</v>
      </c>
      <c r="J6812" s="11">
        <v>21</v>
      </c>
      <c r="K6812" s="11">
        <v>45</v>
      </c>
      <c r="L6812" s="11">
        <v>181</v>
      </c>
      <c r="M6812" s="11">
        <v>14</v>
      </c>
      <c r="N6812" s="11">
        <v>7</v>
      </c>
      <c r="O6812" s="15">
        <v>0.05</v>
      </c>
      <c r="P6812" s="14">
        <v>3264.91</v>
      </c>
      <c r="Q6812" s="14">
        <v>5936.2</v>
      </c>
      <c r="R6812" s="11" t="s">
        <v>22</v>
      </c>
      <c r="S6812" s="14">
        <v>41553.4</v>
      </c>
      <c r="T6812" s="14">
        <v>39475.729999999996</v>
      </c>
      <c r="U6812" s="14">
        <v>16621.359999999997</v>
      </c>
      <c r="V6812" s="11" t="s">
        <v>32</v>
      </c>
      <c r="W6812" s="26">
        <v>0.42105263157894735</v>
      </c>
      <c r="X6812" s="11">
        <v>10</v>
      </c>
      <c r="Y6812" s="11">
        <v>8</v>
      </c>
    </row>
    <row r="6813" spans="1:25" x14ac:dyDescent="0.45">
      <c r="A6813" s="11" t="s">
        <v>6845</v>
      </c>
      <c r="B6813" s="11" t="s">
        <v>19</v>
      </c>
      <c r="C6813" s="11" t="s">
        <v>28</v>
      </c>
      <c r="D6813" s="25">
        <v>43300</v>
      </c>
      <c r="E6813" s="25">
        <v>43392</v>
      </c>
      <c r="F6813" s="11">
        <f>YEAR(Abayomis_Table[[#This Row],[OrderDate]])</f>
        <v>2018</v>
      </c>
      <c r="G6813" s="25">
        <v>43411</v>
      </c>
      <c r="H6813" s="25">
        <v>43415</v>
      </c>
      <c r="I6813" s="11" t="s">
        <v>21</v>
      </c>
      <c r="J6813" s="11">
        <v>7</v>
      </c>
      <c r="K6813" s="11">
        <v>9</v>
      </c>
      <c r="L6813" s="11">
        <v>125</v>
      </c>
      <c r="M6813" s="11">
        <v>6</v>
      </c>
      <c r="N6813" s="11">
        <v>4</v>
      </c>
      <c r="O6813" s="15">
        <v>0.05</v>
      </c>
      <c r="P6813" s="14">
        <v>623.9</v>
      </c>
      <c r="Q6813" s="14">
        <v>1299.8</v>
      </c>
      <c r="R6813" s="11" t="s">
        <v>22</v>
      </c>
      <c r="S6813" s="14">
        <v>5199.2</v>
      </c>
      <c r="T6813" s="14">
        <v>4939.24</v>
      </c>
      <c r="U6813" s="14">
        <v>2443.64</v>
      </c>
      <c r="V6813" s="11" t="s">
        <v>32</v>
      </c>
      <c r="W6813" s="26">
        <v>0.49474008147002374</v>
      </c>
      <c r="X6813" s="11">
        <v>4</v>
      </c>
      <c r="Y6813" s="11">
        <v>19</v>
      </c>
    </row>
    <row r="6814" spans="1:25" x14ac:dyDescent="0.45">
      <c r="A6814" s="11" t="s">
        <v>6846</v>
      </c>
      <c r="B6814" s="11" t="s">
        <v>36</v>
      </c>
      <c r="C6814" s="11" t="s">
        <v>25</v>
      </c>
      <c r="D6814" s="25">
        <v>43300</v>
      </c>
      <c r="E6814" s="25">
        <v>43392</v>
      </c>
      <c r="F6814" s="11">
        <f>YEAR(Abayomis_Table[[#This Row],[OrderDate]])</f>
        <v>2018</v>
      </c>
      <c r="G6814" s="25">
        <v>43405</v>
      </c>
      <c r="H6814" s="25">
        <v>43409</v>
      </c>
      <c r="I6814" s="11" t="s">
        <v>21</v>
      </c>
      <c r="J6814" s="11">
        <v>23</v>
      </c>
      <c r="K6814" s="11">
        <v>38</v>
      </c>
      <c r="L6814" s="11">
        <v>333</v>
      </c>
      <c r="M6814" s="11">
        <v>26</v>
      </c>
      <c r="N6814" s="11">
        <v>2</v>
      </c>
      <c r="O6814" s="15">
        <v>0.3</v>
      </c>
      <c r="P6814" s="14">
        <v>1801.76</v>
      </c>
      <c r="Q6814" s="14">
        <v>2224.4</v>
      </c>
      <c r="R6814" s="11" t="s">
        <v>22</v>
      </c>
      <c r="S6814" s="14">
        <v>4448.8</v>
      </c>
      <c r="T6814" s="14">
        <v>3114.16</v>
      </c>
      <c r="U6814" s="14">
        <v>-489.36000000000013</v>
      </c>
      <c r="V6814" s="11" t="s">
        <v>30</v>
      </c>
      <c r="W6814" s="26">
        <v>-0.15714028823181858</v>
      </c>
      <c r="X6814" s="11">
        <v>4</v>
      </c>
      <c r="Y6814" s="11">
        <v>13</v>
      </c>
    </row>
    <row r="6815" spans="1:25" x14ac:dyDescent="0.45">
      <c r="A6815" s="11" t="s">
        <v>6847</v>
      </c>
      <c r="B6815" s="11" t="s">
        <v>27</v>
      </c>
      <c r="C6815" s="11" t="s">
        <v>34</v>
      </c>
      <c r="D6815" s="25">
        <v>43300</v>
      </c>
      <c r="E6815" s="25">
        <v>43392</v>
      </c>
      <c r="F6815" s="11">
        <f>YEAR(Abayomis_Table[[#This Row],[OrderDate]])</f>
        <v>2018</v>
      </c>
      <c r="G6815" s="25">
        <v>43415</v>
      </c>
      <c r="H6815" s="25">
        <v>43419</v>
      </c>
      <c r="I6815" s="11" t="s">
        <v>21</v>
      </c>
      <c r="J6815" s="11">
        <v>18</v>
      </c>
      <c r="K6815" s="11">
        <v>23</v>
      </c>
      <c r="L6815" s="11">
        <v>306</v>
      </c>
      <c r="M6815" s="11">
        <v>3</v>
      </c>
      <c r="N6815" s="11">
        <v>6</v>
      </c>
      <c r="O6815" s="15">
        <v>7.4999999999999997E-2</v>
      </c>
      <c r="P6815" s="14">
        <v>391.15</v>
      </c>
      <c r="Q6815" s="14">
        <v>931.3</v>
      </c>
      <c r="R6815" s="11" t="s">
        <v>22</v>
      </c>
      <c r="S6815" s="14">
        <v>5587.7999999999993</v>
      </c>
      <c r="T6815" s="14">
        <v>5168.7149999999992</v>
      </c>
      <c r="U6815" s="14">
        <v>2821.8149999999996</v>
      </c>
      <c r="V6815" s="11" t="s">
        <v>23</v>
      </c>
      <c r="W6815" s="26">
        <v>0.54594130262550755</v>
      </c>
      <c r="X6815" s="11">
        <v>4</v>
      </c>
      <c r="Y6815" s="11">
        <v>23</v>
      </c>
    </row>
    <row r="6816" spans="1:25" x14ac:dyDescent="0.45">
      <c r="A6816" s="11" t="s">
        <v>6848</v>
      </c>
      <c r="B6816" s="11" t="s">
        <v>19</v>
      </c>
      <c r="C6816" s="11" t="s">
        <v>47</v>
      </c>
      <c r="D6816" s="25">
        <v>43300</v>
      </c>
      <c r="E6816" s="25">
        <v>43392</v>
      </c>
      <c r="F6816" s="11">
        <f>YEAR(Abayomis_Table[[#This Row],[OrderDate]])</f>
        <v>2018</v>
      </c>
      <c r="G6816" s="25">
        <v>43418</v>
      </c>
      <c r="H6816" s="25">
        <v>43423</v>
      </c>
      <c r="I6816" s="11" t="s">
        <v>21</v>
      </c>
      <c r="J6816" s="11">
        <v>1</v>
      </c>
      <c r="K6816" s="11">
        <v>15</v>
      </c>
      <c r="L6816" s="11">
        <v>56</v>
      </c>
      <c r="M6816" s="11">
        <v>47</v>
      </c>
      <c r="N6816" s="11">
        <v>2</v>
      </c>
      <c r="O6816" s="15">
        <v>0.05</v>
      </c>
      <c r="P6816" s="14">
        <v>2364.3000000000002</v>
      </c>
      <c r="Q6816" s="14">
        <v>5373.4</v>
      </c>
      <c r="R6816" s="11" t="s">
        <v>22</v>
      </c>
      <c r="S6816" s="14">
        <v>10746.8</v>
      </c>
      <c r="T6816" s="14">
        <v>10209.459999999999</v>
      </c>
      <c r="U6816" s="14">
        <v>5480.8599999999988</v>
      </c>
      <c r="V6816" s="11" t="s">
        <v>32</v>
      </c>
      <c r="W6816" s="26">
        <v>0.53684132167617082</v>
      </c>
      <c r="X6816" s="11">
        <v>5</v>
      </c>
      <c r="Y6816" s="11">
        <v>26</v>
      </c>
    </row>
    <row r="6817" spans="1:25" x14ac:dyDescent="0.45">
      <c r="A6817" s="11" t="s">
        <v>6849</v>
      </c>
      <c r="B6817" s="11" t="s">
        <v>19</v>
      </c>
      <c r="C6817" s="11" t="s">
        <v>28</v>
      </c>
      <c r="D6817" s="25">
        <v>43300</v>
      </c>
      <c r="E6817" s="25">
        <v>43391</v>
      </c>
      <c r="F6817" s="11">
        <f>YEAR(Abayomis_Table[[#This Row],[OrderDate]])</f>
        <v>2018</v>
      </c>
      <c r="G6817" s="25">
        <v>43394</v>
      </c>
      <c r="H6817" s="25">
        <v>43403</v>
      </c>
      <c r="I6817" s="11" t="s">
        <v>21</v>
      </c>
      <c r="J6817" s="11">
        <v>6</v>
      </c>
      <c r="K6817" s="11">
        <v>1</v>
      </c>
      <c r="L6817" s="11">
        <v>155</v>
      </c>
      <c r="M6817" s="11">
        <v>40</v>
      </c>
      <c r="N6817" s="11">
        <v>2</v>
      </c>
      <c r="O6817" s="15">
        <v>7.4999999999999997E-2</v>
      </c>
      <c r="P6817" s="14">
        <v>683.4</v>
      </c>
      <c r="Q6817" s="14">
        <v>1005</v>
      </c>
      <c r="R6817" s="11" t="s">
        <v>22</v>
      </c>
      <c r="S6817" s="14">
        <v>2010</v>
      </c>
      <c r="T6817" s="14">
        <v>1859.25</v>
      </c>
      <c r="U6817" s="14">
        <v>492.45000000000005</v>
      </c>
      <c r="V6817" s="11" t="s">
        <v>23</v>
      </c>
      <c r="W6817" s="26">
        <v>0.26486486486486488</v>
      </c>
      <c r="X6817" s="11">
        <v>9</v>
      </c>
      <c r="Y6817" s="11">
        <v>3</v>
      </c>
    </row>
    <row r="6818" spans="1:25" x14ac:dyDescent="0.45">
      <c r="A6818" s="11" t="s">
        <v>6850</v>
      </c>
      <c r="B6818" s="11" t="s">
        <v>27</v>
      </c>
      <c r="C6818" s="11" t="s">
        <v>28</v>
      </c>
      <c r="D6818" s="25">
        <v>43300</v>
      </c>
      <c r="E6818" s="25">
        <v>43391</v>
      </c>
      <c r="F6818" s="11">
        <f>YEAR(Abayomis_Table[[#This Row],[OrderDate]])</f>
        <v>2018</v>
      </c>
      <c r="G6818" s="25">
        <v>43411</v>
      </c>
      <c r="H6818" s="25">
        <v>43420</v>
      </c>
      <c r="I6818" s="11" t="s">
        <v>21</v>
      </c>
      <c r="J6818" s="11">
        <v>15</v>
      </c>
      <c r="K6818" s="11">
        <v>4</v>
      </c>
      <c r="L6818" s="11">
        <v>122</v>
      </c>
      <c r="M6818" s="11">
        <v>5</v>
      </c>
      <c r="N6818" s="11">
        <v>2</v>
      </c>
      <c r="O6818" s="15">
        <v>0.05</v>
      </c>
      <c r="P6818" s="14">
        <v>1207.3399999999999</v>
      </c>
      <c r="Q6818" s="14">
        <v>1775.5</v>
      </c>
      <c r="R6818" s="11" t="s">
        <v>22</v>
      </c>
      <c r="S6818" s="14">
        <v>3551</v>
      </c>
      <c r="T6818" s="14">
        <v>3373.45</v>
      </c>
      <c r="U6818" s="14">
        <v>958.77</v>
      </c>
      <c r="V6818" s="11" t="s">
        <v>32</v>
      </c>
      <c r="W6818" s="26">
        <v>0.28421052631578947</v>
      </c>
      <c r="X6818" s="11">
        <v>9</v>
      </c>
      <c r="Y6818" s="11">
        <v>20</v>
      </c>
    </row>
    <row r="6819" spans="1:25" x14ac:dyDescent="0.45">
      <c r="A6819" s="11" t="s">
        <v>6851</v>
      </c>
      <c r="B6819" s="11" t="s">
        <v>27</v>
      </c>
      <c r="C6819" s="11" t="s">
        <v>34</v>
      </c>
      <c r="D6819" s="25">
        <v>43300</v>
      </c>
      <c r="E6819" s="25">
        <v>43391</v>
      </c>
      <c r="F6819" s="11">
        <f>YEAR(Abayomis_Table[[#This Row],[OrderDate]])</f>
        <v>2018</v>
      </c>
      <c r="G6819" s="25">
        <v>43418</v>
      </c>
      <c r="H6819" s="25">
        <v>43422</v>
      </c>
      <c r="I6819" s="11" t="s">
        <v>21</v>
      </c>
      <c r="J6819" s="11">
        <v>15</v>
      </c>
      <c r="K6819" s="11">
        <v>34</v>
      </c>
      <c r="L6819" s="11">
        <v>302</v>
      </c>
      <c r="M6819" s="11">
        <v>23</v>
      </c>
      <c r="N6819" s="11">
        <v>4</v>
      </c>
      <c r="O6819" s="15">
        <v>7.4999999999999997E-2</v>
      </c>
      <c r="P6819" s="14">
        <v>3364.41</v>
      </c>
      <c r="Q6819" s="14">
        <v>6117.1</v>
      </c>
      <c r="R6819" s="11" t="s">
        <v>22</v>
      </c>
      <c r="S6819" s="14">
        <v>24468.400000000001</v>
      </c>
      <c r="T6819" s="14">
        <v>22633.270000000004</v>
      </c>
      <c r="U6819" s="14">
        <v>9175.6300000000047</v>
      </c>
      <c r="V6819" s="11" t="s">
        <v>23</v>
      </c>
      <c r="W6819" s="26">
        <v>0.40540452175050284</v>
      </c>
      <c r="X6819" s="11">
        <v>4</v>
      </c>
      <c r="Y6819" s="11">
        <v>27</v>
      </c>
    </row>
    <row r="6820" spans="1:25" x14ac:dyDescent="0.45">
      <c r="A6820" s="11" t="s">
        <v>6852</v>
      </c>
      <c r="B6820" s="11" t="s">
        <v>27</v>
      </c>
      <c r="C6820" s="11" t="s">
        <v>34</v>
      </c>
      <c r="D6820" s="25">
        <v>43300</v>
      </c>
      <c r="E6820" s="25">
        <v>43391</v>
      </c>
      <c r="F6820" s="11">
        <f>YEAR(Abayomis_Table[[#This Row],[OrderDate]])</f>
        <v>2018</v>
      </c>
      <c r="G6820" s="25">
        <v>43418</v>
      </c>
      <c r="H6820" s="25">
        <v>43427</v>
      </c>
      <c r="I6820" s="11" t="s">
        <v>21</v>
      </c>
      <c r="J6820" s="11">
        <v>13</v>
      </c>
      <c r="K6820" s="11">
        <v>25</v>
      </c>
      <c r="L6820" s="11">
        <v>291</v>
      </c>
      <c r="M6820" s="11">
        <v>43</v>
      </c>
      <c r="N6820" s="11">
        <v>5</v>
      </c>
      <c r="O6820" s="15">
        <v>7.4999999999999997E-2</v>
      </c>
      <c r="P6820" s="14">
        <v>2166.7800000000002</v>
      </c>
      <c r="Q6820" s="14">
        <v>3939.6</v>
      </c>
      <c r="R6820" s="11" t="s">
        <v>22</v>
      </c>
      <c r="S6820" s="14">
        <v>19698</v>
      </c>
      <c r="T6820" s="14">
        <v>18220.650000000001</v>
      </c>
      <c r="U6820" s="14">
        <v>7386.75</v>
      </c>
      <c r="V6820" s="11" t="s">
        <v>23</v>
      </c>
      <c r="W6820" s="26">
        <v>0.40540540540540537</v>
      </c>
      <c r="X6820" s="11">
        <v>9</v>
      </c>
      <c r="Y6820" s="11">
        <v>27</v>
      </c>
    </row>
    <row r="6821" spans="1:25" x14ac:dyDescent="0.45">
      <c r="A6821" s="11" t="s">
        <v>6853</v>
      </c>
      <c r="B6821" s="11" t="s">
        <v>19</v>
      </c>
      <c r="C6821" s="11" t="s">
        <v>47</v>
      </c>
      <c r="D6821" s="25">
        <v>43300</v>
      </c>
      <c r="E6821" s="25">
        <v>43391</v>
      </c>
      <c r="F6821" s="11">
        <f>YEAR(Abayomis_Table[[#This Row],[OrderDate]])</f>
        <v>2018</v>
      </c>
      <c r="G6821" s="25">
        <v>43396</v>
      </c>
      <c r="H6821" s="25">
        <v>43406</v>
      </c>
      <c r="I6821" s="11" t="s">
        <v>21</v>
      </c>
      <c r="J6821" s="11">
        <v>11</v>
      </c>
      <c r="K6821" s="11">
        <v>46</v>
      </c>
      <c r="L6821" s="11">
        <v>26</v>
      </c>
      <c r="M6821" s="11">
        <v>4</v>
      </c>
      <c r="N6821" s="11">
        <v>4</v>
      </c>
      <c r="O6821" s="15">
        <v>0.15</v>
      </c>
      <c r="P6821" s="14">
        <v>180.3</v>
      </c>
      <c r="Q6821" s="14">
        <v>261.3</v>
      </c>
      <c r="R6821" s="11" t="s">
        <v>22</v>
      </c>
      <c r="S6821" s="14">
        <v>1045.2</v>
      </c>
      <c r="T6821" s="14">
        <v>888.42</v>
      </c>
      <c r="U6821" s="14">
        <v>167.21999999999991</v>
      </c>
      <c r="V6821" s="11" t="s">
        <v>23</v>
      </c>
      <c r="W6821" s="26">
        <v>0.18822178699263853</v>
      </c>
      <c r="X6821" s="11">
        <v>10</v>
      </c>
      <c r="Y6821" s="11">
        <v>5</v>
      </c>
    </row>
    <row r="6822" spans="1:25" x14ac:dyDescent="0.45">
      <c r="A6822" s="11" t="s">
        <v>6854</v>
      </c>
      <c r="B6822" s="11" t="s">
        <v>19</v>
      </c>
      <c r="C6822" s="11" t="s">
        <v>41</v>
      </c>
      <c r="D6822" s="25">
        <v>43300</v>
      </c>
      <c r="E6822" s="25">
        <v>43391</v>
      </c>
      <c r="F6822" s="11">
        <f>YEAR(Abayomis_Table[[#This Row],[OrderDate]])</f>
        <v>2018</v>
      </c>
      <c r="G6822" s="25">
        <v>43396</v>
      </c>
      <c r="H6822" s="25">
        <v>43405</v>
      </c>
      <c r="I6822" s="11" t="s">
        <v>21</v>
      </c>
      <c r="J6822" s="11">
        <v>11</v>
      </c>
      <c r="K6822" s="11">
        <v>3</v>
      </c>
      <c r="L6822" s="11">
        <v>84</v>
      </c>
      <c r="M6822" s="11">
        <v>11</v>
      </c>
      <c r="N6822" s="11">
        <v>5</v>
      </c>
      <c r="O6822" s="15">
        <v>0.15</v>
      </c>
      <c r="P6822" s="14">
        <v>600.86</v>
      </c>
      <c r="Q6822" s="14">
        <v>1018.4</v>
      </c>
      <c r="R6822" s="11" t="s">
        <v>22</v>
      </c>
      <c r="S6822" s="14">
        <v>5092</v>
      </c>
      <c r="T6822" s="14">
        <v>4328.2</v>
      </c>
      <c r="U6822" s="14">
        <v>1323.8999999999996</v>
      </c>
      <c r="V6822" s="11" t="s">
        <v>23</v>
      </c>
      <c r="W6822" s="26">
        <v>0.30587773208262087</v>
      </c>
      <c r="X6822" s="11">
        <v>9</v>
      </c>
      <c r="Y6822" s="11">
        <v>5</v>
      </c>
    </row>
    <row r="6823" spans="1:25" x14ac:dyDescent="0.45">
      <c r="A6823" s="11" t="s">
        <v>6855</v>
      </c>
      <c r="B6823" s="11" t="s">
        <v>19</v>
      </c>
      <c r="C6823" s="11" t="s">
        <v>28</v>
      </c>
      <c r="D6823" s="25">
        <v>43300</v>
      </c>
      <c r="E6823" s="25">
        <v>43391</v>
      </c>
      <c r="F6823" s="11">
        <f>YEAR(Abayomis_Table[[#This Row],[OrderDate]])</f>
        <v>2018</v>
      </c>
      <c r="G6823" s="25">
        <v>43414</v>
      </c>
      <c r="H6823" s="25">
        <v>43424</v>
      </c>
      <c r="I6823" s="11" t="s">
        <v>21</v>
      </c>
      <c r="J6823" s="11">
        <v>10</v>
      </c>
      <c r="K6823" s="11">
        <v>12</v>
      </c>
      <c r="L6823" s="11">
        <v>88</v>
      </c>
      <c r="M6823" s="11">
        <v>32</v>
      </c>
      <c r="N6823" s="11">
        <v>6</v>
      </c>
      <c r="O6823" s="15">
        <v>0.15</v>
      </c>
      <c r="P6823" s="14">
        <v>477.58</v>
      </c>
      <c r="Q6823" s="14">
        <v>1085.4000000000001</v>
      </c>
      <c r="R6823" s="11" t="s">
        <v>22</v>
      </c>
      <c r="S6823" s="14">
        <v>6512.4000000000005</v>
      </c>
      <c r="T6823" s="14">
        <v>5535.54</v>
      </c>
      <c r="U6823" s="14">
        <v>2670.06</v>
      </c>
      <c r="V6823" s="11" t="s">
        <v>23</v>
      </c>
      <c r="W6823" s="26">
        <v>0.48234860555609749</v>
      </c>
      <c r="X6823" s="11">
        <v>10</v>
      </c>
      <c r="Y6823" s="11">
        <v>23</v>
      </c>
    </row>
    <row r="6824" spans="1:25" x14ac:dyDescent="0.45">
      <c r="A6824" s="11" t="s">
        <v>6856</v>
      </c>
      <c r="B6824" s="11" t="s">
        <v>19</v>
      </c>
      <c r="C6824" s="11" t="s">
        <v>28</v>
      </c>
      <c r="D6824" s="25">
        <v>43300</v>
      </c>
      <c r="E6824" s="25">
        <v>43391</v>
      </c>
      <c r="F6824" s="11">
        <f>YEAR(Abayomis_Table[[#This Row],[OrderDate]])</f>
        <v>2018</v>
      </c>
      <c r="G6824" s="25">
        <v>43405</v>
      </c>
      <c r="H6824" s="25">
        <v>43415</v>
      </c>
      <c r="I6824" s="11" t="s">
        <v>21</v>
      </c>
      <c r="J6824" s="11">
        <v>4</v>
      </c>
      <c r="K6824" s="11">
        <v>33</v>
      </c>
      <c r="L6824" s="11">
        <v>142</v>
      </c>
      <c r="M6824" s="11">
        <v>19</v>
      </c>
      <c r="N6824" s="11">
        <v>4</v>
      </c>
      <c r="O6824" s="15">
        <v>0.15</v>
      </c>
      <c r="P6824" s="14">
        <v>741.69</v>
      </c>
      <c r="Q6824" s="14">
        <v>904.5</v>
      </c>
      <c r="R6824" s="11" t="s">
        <v>22</v>
      </c>
      <c r="S6824" s="14">
        <v>3618</v>
      </c>
      <c r="T6824" s="14">
        <v>3075.2999999999997</v>
      </c>
      <c r="U6824" s="14">
        <v>108.53999999999951</v>
      </c>
      <c r="V6824" s="11" t="s">
        <v>23</v>
      </c>
      <c r="W6824" s="26">
        <v>3.529411764705867E-2</v>
      </c>
      <c r="X6824" s="11">
        <v>10</v>
      </c>
      <c r="Y6824" s="11">
        <v>14</v>
      </c>
    </row>
    <row r="6825" spans="1:25" x14ac:dyDescent="0.45">
      <c r="A6825" s="11" t="s">
        <v>6857</v>
      </c>
      <c r="B6825" s="11" t="s">
        <v>27</v>
      </c>
      <c r="C6825" s="11" t="s">
        <v>28</v>
      </c>
      <c r="D6825" s="25">
        <v>43300</v>
      </c>
      <c r="E6825" s="25">
        <v>43391</v>
      </c>
      <c r="F6825" s="11">
        <f>YEAR(Abayomis_Table[[#This Row],[OrderDate]])</f>
        <v>2018</v>
      </c>
      <c r="G6825" s="25">
        <v>43411</v>
      </c>
      <c r="H6825" s="25">
        <v>43417</v>
      </c>
      <c r="I6825" s="11" t="s">
        <v>21</v>
      </c>
      <c r="J6825" s="11">
        <v>18</v>
      </c>
      <c r="K6825" s="11">
        <v>42</v>
      </c>
      <c r="L6825" s="11">
        <v>139</v>
      </c>
      <c r="M6825" s="11">
        <v>34</v>
      </c>
      <c r="N6825" s="11">
        <v>1</v>
      </c>
      <c r="O6825" s="15">
        <v>0.1</v>
      </c>
      <c r="P6825" s="14">
        <v>178.22</v>
      </c>
      <c r="Q6825" s="14">
        <v>234.5</v>
      </c>
      <c r="R6825" s="11" t="s">
        <v>22</v>
      </c>
      <c r="S6825" s="14">
        <v>234.5</v>
      </c>
      <c r="T6825" s="14">
        <v>211.05</v>
      </c>
      <c r="U6825" s="14">
        <v>32.830000000000013</v>
      </c>
      <c r="V6825" s="11" t="s">
        <v>23</v>
      </c>
      <c r="W6825" s="26">
        <v>0.15555555555555561</v>
      </c>
      <c r="X6825" s="11">
        <v>6</v>
      </c>
      <c r="Y6825" s="11">
        <v>20</v>
      </c>
    </row>
    <row r="6826" spans="1:25" x14ac:dyDescent="0.45">
      <c r="A6826" s="11" t="s">
        <v>6858</v>
      </c>
      <c r="B6826" s="11" t="s">
        <v>27</v>
      </c>
      <c r="C6826" s="11" t="s">
        <v>20</v>
      </c>
      <c r="D6826" s="25">
        <v>43300</v>
      </c>
      <c r="E6826" s="25">
        <v>43391</v>
      </c>
      <c r="F6826" s="11">
        <f>YEAR(Abayomis_Table[[#This Row],[OrderDate]])</f>
        <v>2018</v>
      </c>
      <c r="G6826" s="25">
        <v>43397</v>
      </c>
      <c r="H6826" s="25">
        <v>43403</v>
      </c>
      <c r="I6826" s="11" t="s">
        <v>21</v>
      </c>
      <c r="J6826" s="11">
        <v>13</v>
      </c>
      <c r="K6826" s="11">
        <v>9</v>
      </c>
      <c r="L6826" s="11">
        <v>260</v>
      </c>
      <c r="M6826" s="11">
        <v>40</v>
      </c>
      <c r="N6826" s="11">
        <v>8</v>
      </c>
      <c r="O6826" s="15">
        <v>0.4</v>
      </c>
      <c r="P6826" s="14">
        <v>854.25</v>
      </c>
      <c r="Q6826" s="14">
        <v>1005</v>
      </c>
      <c r="R6826" s="11" t="s">
        <v>22</v>
      </c>
      <c r="S6826" s="14">
        <v>8040</v>
      </c>
      <c r="T6826" s="14">
        <v>4824</v>
      </c>
      <c r="U6826" s="14">
        <v>-2010</v>
      </c>
      <c r="V6826" s="11" t="s">
        <v>44</v>
      </c>
      <c r="W6826" s="26">
        <v>-0.41666666666666669</v>
      </c>
      <c r="X6826" s="11">
        <v>6</v>
      </c>
      <c r="Y6826" s="11">
        <v>6</v>
      </c>
    </row>
    <row r="6827" spans="1:25" x14ac:dyDescent="0.45">
      <c r="A6827" s="11" t="s">
        <v>6859</v>
      </c>
      <c r="B6827" s="11" t="s">
        <v>27</v>
      </c>
      <c r="C6827" s="11" t="s">
        <v>28</v>
      </c>
      <c r="D6827" s="25">
        <v>43300</v>
      </c>
      <c r="E6827" s="25">
        <v>43391</v>
      </c>
      <c r="F6827" s="11">
        <f>YEAR(Abayomis_Table[[#This Row],[OrderDate]])</f>
        <v>2018</v>
      </c>
      <c r="G6827" s="25">
        <v>43415</v>
      </c>
      <c r="H6827" s="25">
        <v>43424</v>
      </c>
      <c r="I6827" s="11" t="s">
        <v>21</v>
      </c>
      <c r="J6827" s="11">
        <v>19</v>
      </c>
      <c r="K6827" s="11">
        <v>46</v>
      </c>
      <c r="L6827" s="11">
        <v>151</v>
      </c>
      <c r="M6827" s="11">
        <v>14</v>
      </c>
      <c r="N6827" s="11">
        <v>2</v>
      </c>
      <c r="O6827" s="15">
        <v>0.05</v>
      </c>
      <c r="P6827" s="14">
        <v>156.78</v>
      </c>
      <c r="Q6827" s="14">
        <v>241.2</v>
      </c>
      <c r="R6827" s="11" t="s">
        <v>22</v>
      </c>
      <c r="S6827" s="14">
        <v>482.4</v>
      </c>
      <c r="T6827" s="14">
        <v>458.28</v>
      </c>
      <c r="U6827" s="14">
        <v>144.71999999999997</v>
      </c>
      <c r="V6827" s="11" t="s">
        <v>32</v>
      </c>
      <c r="W6827" s="26">
        <v>0.31578947368421045</v>
      </c>
      <c r="X6827" s="11">
        <v>9</v>
      </c>
      <c r="Y6827" s="11">
        <v>24</v>
      </c>
    </row>
    <row r="6828" spans="1:25" x14ac:dyDescent="0.45">
      <c r="A6828" s="11" t="s">
        <v>6860</v>
      </c>
      <c r="B6828" s="11" t="s">
        <v>19</v>
      </c>
      <c r="C6828" s="11" t="s">
        <v>25</v>
      </c>
      <c r="D6828" s="25">
        <v>43300</v>
      </c>
      <c r="E6828" s="25">
        <v>43390</v>
      </c>
      <c r="F6828" s="11">
        <f>YEAR(Abayomis_Table[[#This Row],[OrderDate]])</f>
        <v>2018</v>
      </c>
      <c r="G6828" s="25">
        <v>43413</v>
      </c>
      <c r="H6828" s="25">
        <v>43419</v>
      </c>
      <c r="I6828" s="11" t="s">
        <v>21</v>
      </c>
      <c r="J6828" s="11">
        <v>3</v>
      </c>
      <c r="K6828" s="11">
        <v>1</v>
      </c>
      <c r="L6828" s="11">
        <v>352</v>
      </c>
      <c r="M6828" s="11">
        <v>17</v>
      </c>
      <c r="N6828" s="11">
        <v>6</v>
      </c>
      <c r="O6828" s="15">
        <v>0.05</v>
      </c>
      <c r="P6828" s="14">
        <v>2166.7800000000002</v>
      </c>
      <c r="Q6828" s="14">
        <v>2814</v>
      </c>
      <c r="R6828" s="11" t="s">
        <v>22</v>
      </c>
      <c r="S6828" s="14">
        <v>16884</v>
      </c>
      <c r="T6828" s="14">
        <v>16039.8</v>
      </c>
      <c r="U6828" s="14">
        <v>3039.119999999999</v>
      </c>
      <c r="V6828" s="11" t="s">
        <v>32</v>
      </c>
      <c r="W6828" s="26">
        <v>0.18947368421052627</v>
      </c>
      <c r="X6828" s="11">
        <v>6</v>
      </c>
      <c r="Y6828" s="11">
        <v>23</v>
      </c>
    </row>
    <row r="6829" spans="1:25" x14ac:dyDescent="0.45">
      <c r="A6829" s="11" t="s">
        <v>6861</v>
      </c>
      <c r="B6829" s="11" t="s">
        <v>19</v>
      </c>
      <c r="C6829" s="11" t="s">
        <v>34</v>
      </c>
      <c r="D6829" s="25">
        <v>43300</v>
      </c>
      <c r="E6829" s="25">
        <v>43390</v>
      </c>
      <c r="F6829" s="11">
        <f>YEAR(Abayomis_Table[[#This Row],[OrderDate]])</f>
        <v>2018</v>
      </c>
      <c r="G6829" s="25">
        <v>43396</v>
      </c>
      <c r="H6829" s="25">
        <v>43401</v>
      </c>
      <c r="I6829" s="11" t="s">
        <v>21</v>
      </c>
      <c r="J6829" s="11">
        <v>10</v>
      </c>
      <c r="K6829" s="11">
        <v>33</v>
      </c>
      <c r="L6829" s="11">
        <v>270</v>
      </c>
      <c r="M6829" s="11">
        <v>20</v>
      </c>
      <c r="N6829" s="11">
        <v>8</v>
      </c>
      <c r="O6829" s="15">
        <v>0.05</v>
      </c>
      <c r="P6829" s="14">
        <v>1807.59</v>
      </c>
      <c r="Q6829" s="14">
        <v>2619.6999999999998</v>
      </c>
      <c r="R6829" s="11" t="s">
        <v>22</v>
      </c>
      <c r="S6829" s="14">
        <v>20957.599999999999</v>
      </c>
      <c r="T6829" s="14">
        <v>19909.719999999998</v>
      </c>
      <c r="U6829" s="14">
        <v>5448.9999999999982</v>
      </c>
      <c r="V6829" s="11" t="s">
        <v>32</v>
      </c>
      <c r="W6829" s="26">
        <v>0.27368541596767804</v>
      </c>
      <c r="X6829" s="11">
        <v>5</v>
      </c>
      <c r="Y6829" s="11">
        <v>6</v>
      </c>
    </row>
    <row r="6830" spans="1:25" x14ac:dyDescent="0.45">
      <c r="A6830" s="11" t="s">
        <v>6862</v>
      </c>
      <c r="B6830" s="11" t="s">
        <v>19</v>
      </c>
      <c r="C6830" s="11" t="s">
        <v>28</v>
      </c>
      <c r="D6830" s="25">
        <v>43300</v>
      </c>
      <c r="E6830" s="25">
        <v>43390</v>
      </c>
      <c r="F6830" s="11">
        <f>YEAR(Abayomis_Table[[#This Row],[OrderDate]])</f>
        <v>2018</v>
      </c>
      <c r="G6830" s="25">
        <v>43401</v>
      </c>
      <c r="H6830" s="25">
        <v>43405</v>
      </c>
      <c r="I6830" s="11" t="s">
        <v>21</v>
      </c>
      <c r="J6830" s="11">
        <v>8</v>
      </c>
      <c r="K6830" s="11">
        <v>7</v>
      </c>
      <c r="L6830" s="11">
        <v>169</v>
      </c>
      <c r="M6830" s="11">
        <v>25</v>
      </c>
      <c r="N6830" s="11">
        <v>2</v>
      </c>
      <c r="O6830" s="15">
        <v>0.05</v>
      </c>
      <c r="P6830" s="14">
        <v>514.55999999999995</v>
      </c>
      <c r="Q6830" s="14">
        <v>1072</v>
      </c>
      <c r="R6830" s="11" t="s">
        <v>22</v>
      </c>
      <c r="S6830" s="14">
        <v>2144</v>
      </c>
      <c r="T6830" s="14">
        <v>2036.8</v>
      </c>
      <c r="U6830" s="14">
        <v>1007.6800000000001</v>
      </c>
      <c r="V6830" s="11" t="s">
        <v>32</v>
      </c>
      <c r="W6830" s="26">
        <v>0.4947368421052632</v>
      </c>
      <c r="X6830" s="11">
        <v>4</v>
      </c>
      <c r="Y6830" s="11">
        <v>11</v>
      </c>
    </row>
    <row r="6831" spans="1:25" x14ac:dyDescent="0.45">
      <c r="A6831" s="11" t="s">
        <v>6863</v>
      </c>
      <c r="B6831" s="11" t="s">
        <v>19</v>
      </c>
      <c r="C6831" s="11" t="s">
        <v>34</v>
      </c>
      <c r="D6831" s="25">
        <v>43300</v>
      </c>
      <c r="E6831" s="25">
        <v>43390</v>
      </c>
      <c r="F6831" s="11">
        <f>YEAR(Abayomis_Table[[#This Row],[OrderDate]])</f>
        <v>2018</v>
      </c>
      <c r="G6831" s="25">
        <v>43405</v>
      </c>
      <c r="H6831" s="25">
        <v>43407</v>
      </c>
      <c r="I6831" s="11" t="s">
        <v>21</v>
      </c>
      <c r="J6831" s="11">
        <v>9</v>
      </c>
      <c r="K6831" s="11">
        <v>25</v>
      </c>
      <c r="L6831" s="11">
        <v>315</v>
      </c>
      <c r="M6831" s="11">
        <v>43</v>
      </c>
      <c r="N6831" s="11">
        <v>7</v>
      </c>
      <c r="O6831" s="15">
        <v>0.05</v>
      </c>
      <c r="P6831" s="14">
        <v>166.43</v>
      </c>
      <c r="Q6831" s="14">
        <v>241.2</v>
      </c>
      <c r="R6831" s="11" t="s">
        <v>22</v>
      </c>
      <c r="S6831" s="14">
        <v>1688.3999999999999</v>
      </c>
      <c r="T6831" s="14">
        <v>1603.9799999999998</v>
      </c>
      <c r="U6831" s="14">
        <v>438.9699999999998</v>
      </c>
      <c r="V6831" s="11" t="s">
        <v>32</v>
      </c>
      <c r="W6831" s="26">
        <v>0.27367548223793303</v>
      </c>
      <c r="X6831" s="11">
        <v>2</v>
      </c>
      <c r="Y6831" s="11">
        <v>15</v>
      </c>
    </row>
    <row r="6832" spans="1:25" x14ac:dyDescent="0.45">
      <c r="A6832" s="11" t="s">
        <v>6864</v>
      </c>
      <c r="B6832" s="11" t="s">
        <v>43</v>
      </c>
      <c r="C6832" s="11" t="s">
        <v>28</v>
      </c>
      <c r="D6832" s="25">
        <v>43300</v>
      </c>
      <c r="E6832" s="25">
        <v>43390</v>
      </c>
      <c r="F6832" s="11">
        <f>YEAR(Abayomis_Table[[#This Row],[OrderDate]])</f>
        <v>2018</v>
      </c>
      <c r="G6832" s="25">
        <v>43392</v>
      </c>
      <c r="H6832" s="25">
        <v>43397</v>
      </c>
      <c r="I6832" s="11" t="s">
        <v>21</v>
      </c>
      <c r="J6832" s="11">
        <v>26</v>
      </c>
      <c r="K6832" s="11">
        <v>48</v>
      </c>
      <c r="L6832" s="11">
        <v>157</v>
      </c>
      <c r="M6832" s="11">
        <v>8</v>
      </c>
      <c r="N6832" s="11">
        <v>7</v>
      </c>
      <c r="O6832" s="15">
        <v>0.3</v>
      </c>
      <c r="P6832" s="14">
        <v>525.88</v>
      </c>
      <c r="Q6832" s="14">
        <v>1118.9000000000001</v>
      </c>
      <c r="R6832" s="11" t="s">
        <v>22</v>
      </c>
      <c r="S6832" s="14">
        <v>7832.3000000000011</v>
      </c>
      <c r="T6832" s="14">
        <v>5482.6100000000006</v>
      </c>
      <c r="U6832" s="14">
        <v>1801.4500000000007</v>
      </c>
      <c r="V6832" s="11" t="s">
        <v>30</v>
      </c>
      <c r="W6832" s="26">
        <v>0.32857525886393535</v>
      </c>
      <c r="X6832" s="11">
        <v>5</v>
      </c>
      <c r="Y6832" s="11">
        <v>2</v>
      </c>
    </row>
    <row r="6833" spans="1:25" x14ac:dyDescent="0.45">
      <c r="A6833" s="11" t="s">
        <v>6865</v>
      </c>
      <c r="B6833" s="11" t="s">
        <v>19</v>
      </c>
      <c r="C6833" s="11" t="s">
        <v>28</v>
      </c>
      <c r="D6833" s="25">
        <v>43300</v>
      </c>
      <c r="E6833" s="25">
        <v>43390</v>
      </c>
      <c r="F6833" s="11">
        <f>YEAR(Abayomis_Table[[#This Row],[OrderDate]])</f>
        <v>2018</v>
      </c>
      <c r="G6833" s="25">
        <v>43398</v>
      </c>
      <c r="H6833" s="25">
        <v>43400</v>
      </c>
      <c r="I6833" s="11" t="s">
        <v>21</v>
      </c>
      <c r="J6833" s="11">
        <v>9</v>
      </c>
      <c r="K6833" s="11">
        <v>20</v>
      </c>
      <c r="L6833" s="11">
        <v>169</v>
      </c>
      <c r="M6833" s="11">
        <v>19</v>
      </c>
      <c r="N6833" s="11">
        <v>2</v>
      </c>
      <c r="O6833" s="15">
        <v>0.05</v>
      </c>
      <c r="P6833" s="14">
        <v>1617.98</v>
      </c>
      <c r="Q6833" s="14">
        <v>3946.3</v>
      </c>
      <c r="R6833" s="11" t="s">
        <v>22</v>
      </c>
      <c r="S6833" s="14">
        <v>7892.6</v>
      </c>
      <c r="T6833" s="14">
        <v>7497.97</v>
      </c>
      <c r="U6833" s="14">
        <v>4262.01</v>
      </c>
      <c r="V6833" s="11" t="s">
        <v>32</v>
      </c>
      <c r="W6833" s="26">
        <v>0.56842185284817093</v>
      </c>
      <c r="X6833" s="11">
        <v>2</v>
      </c>
      <c r="Y6833" s="11">
        <v>8</v>
      </c>
    </row>
    <row r="6834" spans="1:25" x14ac:dyDescent="0.45">
      <c r="A6834" s="11" t="s">
        <v>6866</v>
      </c>
      <c r="B6834" s="11" t="s">
        <v>19</v>
      </c>
      <c r="C6834" s="11" t="s">
        <v>47</v>
      </c>
      <c r="D6834" s="25">
        <v>43300</v>
      </c>
      <c r="E6834" s="25">
        <v>43389</v>
      </c>
      <c r="F6834" s="11">
        <f>YEAR(Abayomis_Table[[#This Row],[OrderDate]])</f>
        <v>2018</v>
      </c>
      <c r="G6834" s="25">
        <v>43410</v>
      </c>
      <c r="H6834" s="25">
        <v>43419</v>
      </c>
      <c r="I6834" s="11" t="s">
        <v>21</v>
      </c>
      <c r="J6834" s="11">
        <v>8</v>
      </c>
      <c r="K6834" s="11">
        <v>50</v>
      </c>
      <c r="L6834" s="11">
        <v>2</v>
      </c>
      <c r="M6834" s="11">
        <v>1</v>
      </c>
      <c r="N6834" s="11">
        <v>4</v>
      </c>
      <c r="O6834" s="15">
        <v>0.15</v>
      </c>
      <c r="P6834" s="14">
        <v>2601.48</v>
      </c>
      <c r="Q6834" s="14">
        <v>3825.7</v>
      </c>
      <c r="R6834" s="11" t="s">
        <v>22</v>
      </c>
      <c r="S6834" s="14">
        <v>15302.8</v>
      </c>
      <c r="T6834" s="14">
        <v>13007.38</v>
      </c>
      <c r="U6834" s="14">
        <v>2601.4599999999991</v>
      </c>
      <c r="V6834" s="11" t="s">
        <v>23</v>
      </c>
      <c r="W6834" s="26">
        <v>0.19999876992907098</v>
      </c>
      <c r="X6834" s="11">
        <v>9</v>
      </c>
      <c r="Y6834" s="11">
        <v>21</v>
      </c>
    </row>
    <row r="6835" spans="1:25" x14ac:dyDescent="0.45">
      <c r="A6835" s="11" t="s">
        <v>6867</v>
      </c>
      <c r="B6835" s="11" t="s">
        <v>36</v>
      </c>
      <c r="C6835" s="11" t="s">
        <v>47</v>
      </c>
      <c r="D6835" s="25">
        <v>43300</v>
      </c>
      <c r="E6835" s="25">
        <v>43389</v>
      </c>
      <c r="F6835" s="11">
        <f>YEAR(Abayomis_Table[[#This Row],[OrderDate]])</f>
        <v>2018</v>
      </c>
      <c r="G6835" s="25">
        <v>43405</v>
      </c>
      <c r="H6835" s="25">
        <v>43412</v>
      </c>
      <c r="I6835" s="11" t="s">
        <v>21</v>
      </c>
      <c r="J6835" s="11">
        <v>23</v>
      </c>
      <c r="K6835" s="11">
        <v>42</v>
      </c>
      <c r="L6835" s="11">
        <v>35</v>
      </c>
      <c r="M6835" s="11">
        <v>23</v>
      </c>
      <c r="N6835" s="11">
        <v>3</v>
      </c>
      <c r="O6835" s="15">
        <v>7.4999999999999997E-2</v>
      </c>
      <c r="P6835" s="14">
        <v>621.76</v>
      </c>
      <c r="Q6835" s="14">
        <v>1072</v>
      </c>
      <c r="R6835" s="11" t="s">
        <v>22</v>
      </c>
      <c r="S6835" s="14">
        <v>3216</v>
      </c>
      <c r="T6835" s="14">
        <v>2974.8</v>
      </c>
      <c r="U6835" s="14">
        <v>1109.5200000000002</v>
      </c>
      <c r="V6835" s="11" t="s">
        <v>23</v>
      </c>
      <c r="W6835" s="26">
        <v>0.37297297297297299</v>
      </c>
      <c r="X6835" s="11">
        <v>7</v>
      </c>
      <c r="Y6835" s="11">
        <v>16</v>
      </c>
    </row>
    <row r="6836" spans="1:25" x14ac:dyDescent="0.45">
      <c r="A6836" s="11" t="s">
        <v>6868</v>
      </c>
      <c r="B6836" s="11" t="s">
        <v>36</v>
      </c>
      <c r="C6836" s="11" t="s">
        <v>28</v>
      </c>
      <c r="D6836" s="25">
        <v>43300</v>
      </c>
      <c r="E6836" s="25">
        <v>43389</v>
      </c>
      <c r="F6836" s="11">
        <f>YEAR(Abayomis_Table[[#This Row],[OrderDate]])</f>
        <v>2018</v>
      </c>
      <c r="G6836" s="25">
        <v>43406</v>
      </c>
      <c r="H6836" s="25">
        <v>43411</v>
      </c>
      <c r="I6836" s="11" t="s">
        <v>21</v>
      </c>
      <c r="J6836" s="11">
        <v>24</v>
      </c>
      <c r="K6836" s="11">
        <v>3</v>
      </c>
      <c r="L6836" s="11">
        <v>115</v>
      </c>
      <c r="M6836" s="11">
        <v>12</v>
      </c>
      <c r="N6836" s="11">
        <v>6</v>
      </c>
      <c r="O6836" s="15">
        <v>7.4999999999999997E-2</v>
      </c>
      <c r="P6836" s="14">
        <v>4392.12</v>
      </c>
      <c r="Q6836" s="14">
        <v>6016.6</v>
      </c>
      <c r="R6836" s="11" t="s">
        <v>22</v>
      </c>
      <c r="S6836" s="14">
        <v>36099.600000000006</v>
      </c>
      <c r="T6836" s="14">
        <v>33392.130000000005</v>
      </c>
      <c r="U6836" s="14">
        <v>7039.4100000000035</v>
      </c>
      <c r="V6836" s="11" t="s">
        <v>23</v>
      </c>
      <c r="W6836" s="26">
        <v>0.21081045144469676</v>
      </c>
      <c r="X6836" s="11">
        <v>5</v>
      </c>
      <c r="Y6836" s="11">
        <v>17</v>
      </c>
    </row>
    <row r="6837" spans="1:25" x14ac:dyDescent="0.45">
      <c r="A6837" s="11" t="s">
        <v>6869</v>
      </c>
      <c r="B6837" s="11" t="s">
        <v>19</v>
      </c>
      <c r="C6837" s="11" t="s">
        <v>28</v>
      </c>
      <c r="D6837" s="25">
        <v>43300</v>
      </c>
      <c r="E6837" s="25">
        <v>43389</v>
      </c>
      <c r="F6837" s="11">
        <f>YEAR(Abayomis_Table[[#This Row],[OrderDate]])</f>
        <v>2018</v>
      </c>
      <c r="G6837" s="25">
        <v>43392</v>
      </c>
      <c r="H6837" s="25">
        <v>43397</v>
      </c>
      <c r="I6837" s="11" t="s">
        <v>21</v>
      </c>
      <c r="J6837" s="11">
        <v>6</v>
      </c>
      <c r="K6837" s="11">
        <v>4</v>
      </c>
      <c r="L6837" s="11">
        <v>91</v>
      </c>
      <c r="M6837" s="11">
        <v>20</v>
      </c>
      <c r="N6837" s="11">
        <v>3</v>
      </c>
      <c r="O6837" s="15">
        <v>7.4999999999999997E-2</v>
      </c>
      <c r="P6837" s="14">
        <v>185.72</v>
      </c>
      <c r="Q6837" s="14">
        <v>241.2</v>
      </c>
      <c r="R6837" s="11" t="s">
        <v>22</v>
      </c>
      <c r="S6837" s="14">
        <v>723.59999999999991</v>
      </c>
      <c r="T6837" s="14">
        <v>669.32999999999993</v>
      </c>
      <c r="U6837" s="14">
        <v>112.16999999999996</v>
      </c>
      <c r="V6837" s="11" t="s">
        <v>23</v>
      </c>
      <c r="W6837" s="26">
        <v>0.16758549594370487</v>
      </c>
      <c r="X6837" s="11">
        <v>5</v>
      </c>
      <c r="Y6837" s="11">
        <v>3</v>
      </c>
    </row>
    <row r="6838" spans="1:25" x14ac:dyDescent="0.45">
      <c r="A6838" s="11" t="s">
        <v>6870</v>
      </c>
      <c r="B6838" s="11" t="s">
        <v>27</v>
      </c>
      <c r="C6838" s="11" t="s">
        <v>20</v>
      </c>
      <c r="D6838" s="25">
        <v>43300</v>
      </c>
      <c r="E6838" s="25">
        <v>43389</v>
      </c>
      <c r="F6838" s="11">
        <f>YEAR(Abayomis_Table[[#This Row],[OrderDate]])</f>
        <v>2018</v>
      </c>
      <c r="G6838" s="25">
        <v>43416</v>
      </c>
      <c r="H6838" s="25">
        <v>43417</v>
      </c>
      <c r="I6838" s="11" t="s">
        <v>21</v>
      </c>
      <c r="J6838" s="11">
        <v>19</v>
      </c>
      <c r="K6838" s="11">
        <v>28</v>
      </c>
      <c r="L6838" s="11">
        <v>223</v>
      </c>
      <c r="M6838" s="11">
        <v>10</v>
      </c>
      <c r="N6838" s="11">
        <v>2</v>
      </c>
      <c r="O6838" s="15">
        <v>0.1</v>
      </c>
      <c r="P6838" s="14">
        <v>963.59</v>
      </c>
      <c r="Q6838" s="14">
        <v>1889.4</v>
      </c>
      <c r="R6838" s="11" t="s">
        <v>22</v>
      </c>
      <c r="S6838" s="14">
        <v>3778.8</v>
      </c>
      <c r="T6838" s="14">
        <v>3400.92</v>
      </c>
      <c r="U6838" s="14">
        <v>1473.74</v>
      </c>
      <c r="V6838" s="11" t="s">
        <v>23</v>
      </c>
      <c r="W6838" s="26">
        <v>0.43333568563800384</v>
      </c>
      <c r="X6838" s="11">
        <v>1</v>
      </c>
      <c r="Y6838" s="11">
        <v>27</v>
      </c>
    </row>
    <row r="6839" spans="1:25" x14ac:dyDescent="0.45">
      <c r="A6839" s="11" t="s">
        <v>6871</v>
      </c>
      <c r="B6839" s="11" t="s">
        <v>27</v>
      </c>
      <c r="C6839" s="11" t="s">
        <v>47</v>
      </c>
      <c r="D6839" s="25">
        <v>43300</v>
      </c>
      <c r="E6839" s="25">
        <v>43388</v>
      </c>
      <c r="F6839" s="11">
        <f>YEAR(Abayomis_Table[[#This Row],[OrderDate]])</f>
        <v>2018</v>
      </c>
      <c r="G6839" s="25">
        <v>43393</v>
      </c>
      <c r="H6839" s="25">
        <v>43401</v>
      </c>
      <c r="I6839" s="11" t="s">
        <v>21</v>
      </c>
      <c r="J6839" s="11">
        <v>18</v>
      </c>
      <c r="K6839" s="11">
        <v>45</v>
      </c>
      <c r="L6839" s="11">
        <v>39</v>
      </c>
      <c r="M6839" s="11">
        <v>22</v>
      </c>
      <c r="N6839" s="11">
        <v>4</v>
      </c>
      <c r="O6839" s="15">
        <v>0.05</v>
      </c>
      <c r="P6839" s="14">
        <v>894.85</v>
      </c>
      <c r="Q6839" s="14">
        <v>1065.3</v>
      </c>
      <c r="R6839" s="11" t="s">
        <v>22</v>
      </c>
      <c r="S6839" s="14">
        <v>4261.2</v>
      </c>
      <c r="T6839" s="14">
        <v>4048.1399999999994</v>
      </c>
      <c r="U6839" s="14">
        <v>468.73999999999933</v>
      </c>
      <c r="V6839" s="11" t="s">
        <v>32</v>
      </c>
      <c r="W6839" s="26">
        <v>0.11579144990044796</v>
      </c>
      <c r="X6839" s="11">
        <v>8</v>
      </c>
      <c r="Y6839" s="11">
        <v>5</v>
      </c>
    </row>
    <row r="6840" spans="1:25" x14ac:dyDescent="0.45">
      <c r="A6840" s="11" t="s">
        <v>6872</v>
      </c>
      <c r="B6840" s="11" t="s">
        <v>19</v>
      </c>
      <c r="C6840" s="11" t="s">
        <v>34</v>
      </c>
      <c r="D6840" s="25">
        <v>43300</v>
      </c>
      <c r="E6840" s="25">
        <v>43388</v>
      </c>
      <c r="F6840" s="11">
        <f>YEAR(Abayomis_Table[[#This Row],[OrderDate]])</f>
        <v>2018</v>
      </c>
      <c r="G6840" s="25">
        <v>43390</v>
      </c>
      <c r="H6840" s="25">
        <v>43391</v>
      </c>
      <c r="I6840" s="11" t="s">
        <v>21</v>
      </c>
      <c r="J6840" s="11">
        <v>6</v>
      </c>
      <c r="K6840" s="11">
        <v>6</v>
      </c>
      <c r="L6840" s="11">
        <v>301</v>
      </c>
      <c r="M6840" s="11">
        <v>1</v>
      </c>
      <c r="N6840" s="11">
        <v>2</v>
      </c>
      <c r="O6840" s="15">
        <v>0.05</v>
      </c>
      <c r="P6840" s="14">
        <v>591.74</v>
      </c>
      <c r="Q6840" s="14">
        <v>924.6</v>
      </c>
      <c r="R6840" s="11" t="s">
        <v>22</v>
      </c>
      <c r="S6840" s="14">
        <v>1849.2</v>
      </c>
      <c r="T6840" s="14">
        <v>1756.74</v>
      </c>
      <c r="U6840" s="14">
        <v>573.26</v>
      </c>
      <c r="V6840" s="11" t="s">
        <v>32</v>
      </c>
      <c r="W6840" s="26">
        <v>0.32632034336327514</v>
      </c>
      <c r="X6840" s="11">
        <v>1</v>
      </c>
      <c r="Y6840" s="11">
        <v>2</v>
      </c>
    </row>
    <row r="6841" spans="1:25" x14ac:dyDescent="0.45">
      <c r="A6841" s="11" t="s">
        <v>6873</v>
      </c>
      <c r="B6841" s="11" t="s">
        <v>19</v>
      </c>
      <c r="C6841" s="11" t="s">
        <v>34</v>
      </c>
      <c r="D6841" s="25">
        <v>43300</v>
      </c>
      <c r="E6841" s="25">
        <v>43388</v>
      </c>
      <c r="F6841" s="11">
        <f>YEAR(Abayomis_Table[[#This Row],[OrderDate]])</f>
        <v>2018</v>
      </c>
      <c r="G6841" s="25">
        <v>43395</v>
      </c>
      <c r="H6841" s="25">
        <v>43397</v>
      </c>
      <c r="I6841" s="11" t="s">
        <v>21</v>
      </c>
      <c r="J6841" s="11">
        <v>7</v>
      </c>
      <c r="K6841" s="11">
        <v>46</v>
      </c>
      <c r="L6841" s="11">
        <v>299</v>
      </c>
      <c r="M6841" s="11">
        <v>34</v>
      </c>
      <c r="N6841" s="11">
        <v>6</v>
      </c>
      <c r="O6841" s="15">
        <v>7.4999999999999997E-2</v>
      </c>
      <c r="P6841" s="14">
        <v>825.44</v>
      </c>
      <c r="Q6841" s="14">
        <v>1072</v>
      </c>
      <c r="R6841" s="11" t="s">
        <v>22</v>
      </c>
      <c r="S6841" s="14">
        <v>6432</v>
      </c>
      <c r="T6841" s="14">
        <v>5949.6</v>
      </c>
      <c r="U6841" s="14">
        <v>996.96</v>
      </c>
      <c r="V6841" s="11" t="s">
        <v>23</v>
      </c>
      <c r="W6841" s="26">
        <v>0.16756756756756758</v>
      </c>
      <c r="X6841" s="11">
        <v>2</v>
      </c>
      <c r="Y6841" s="11">
        <v>7</v>
      </c>
    </row>
    <row r="6842" spans="1:25" x14ac:dyDescent="0.45">
      <c r="A6842" s="11" t="s">
        <v>6874</v>
      </c>
      <c r="B6842" s="11" t="s">
        <v>43</v>
      </c>
      <c r="C6842" s="11" t="s">
        <v>41</v>
      </c>
      <c r="D6842" s="25">
        <v>43300</v>
      </c>
      <c r="E6842" s="25">
        <v>43388</v>
      </c>
      <c r="F6842" s="11">
        <f>YEAR(Abayomis_Table[[#This Row],[OrderDate]])</f>
        <v>2018</v>
      </c>
      <c r="G6842" s="25">
        <v>43395</v>
      </c>
      <c r="H6842" s="25">
        <v>43404</v>
      </c>
      <c r="I6842" s="11" t="s">
        <v>21</v>
      </c>
      <c r="J6842" s="11">
        <v>26</v>
      </c>
      <c r="K6842" s="11">
        <v>32</v>
      </c>
      <c r="L6842" s="11">
        <v>75</v>
      </c>
      <c r="M6842" s="11">
        <v>28</v>
      </c>
      <c r="N6842" s="11">
        <v>5</v>
      </c>
      <c r="O6842" s="15">
        <v>0.15</v>
      </c>
      <c r="P6842" s="14">
        <v>172.46</v>
      </c>
      <c r="Q6842" s="14">
        <v>261.3</v>
      </c>
      <c r="R6842" s="11" t="s">
        <v>22</v>
      </c>
      <c r="S6842" s="14">
        <v>1306.5</v>
      </c>
      <c r="T6842" s="14">
        <v>1110.5249999999999</v>
      </c>
      <c r="U6842" s="14">
        <v>248.2249999999998</v>
      </c>
      <c r="V6842" s="11" t="s">
        <v>23</v>
      </c>
      <c r="W6842" s="26">
        <v>0.22352040701470011</v>
      </c>
      <c r="X6842" s="11">
        <v>9</v>
      </c>
      <c r="Y6842" s="11">
        <v>7</v>
      </c>
    </row>
    <row r="6843" spans="1:25" x14ac:dyDescent="0.45">
      <c r="A6843" s="11" t="s">
        <v>6875</v>
      </c>
      <c r="B6843" s="11" t="s">
        <v>27</v>
      </c>
      <c r="C6843" s="11" t="s">
        <v>47</v>
      </c>
      <c r="D6843" s="25">
        <v>43300</v>
      </c>
      <c r="E6843" s="25">
        <v>43388</v>
      </c>
      <c r="F6843" s="11">
        <f>YEAR(Abayomis_Table[[#This Row],[OrderDate]])</f>
        <v>2018</v>
      </c>
      <c r="G6843" s="25">
        <v>43404</v>
      </c>
      <c r="H6843" s="25">
        <v>43413</v>
      </c>
      <c r="I6843" s="11" t="s">
        <v>21</v>
      </c>
      <c r="J6843" s="11">
        <v>18</v>
      </c>
      <c r="K6843" s="11">
        <v>17</v>
      </c>
      <c r="L6843" s="11">
        <v>28</v>
      </c>
      <c r="M6843" s="11">
        <v>43</v>
      </c>
      <c r="N6843" s="11">
        <v>3</v>
      </c>
      <c r="O6843" s="15">
        <v>0.1</v>
      </c>
      <c r="P6843" s="14">
        <v>3494.72</v>
      </c>
      <c r="Q6843" s="14">
        <v>5460.5</v>
      </c>
      <c r="R6843" s="11" t="s">
        <v>22</v>
      </c>
      <c r="S6843" s="14">
        <v>16381.5</v>
      </c>
      <c r="T6843" s="14">
        <v>14743.35</v>
      </c>
      <c r="U6843" s="14">
        <v>4259.1900000000005</v>
      </c>
      <c r="V6843" s="11" t="s">
        <v>23</v>
      </c>
      <c r="W6843" s="26">
        <v>0.28888888888888892</v>
      </c>
      <c r="X6843" s="11">
        <v>9</v>
      </c>
      <c r="Y6843" s="11">
        <v>16</v>
      </c>
    </row>
    <row r="6844" spans="1:25" x14ac:dyDescent="0.45">
      <c r="A6844" s="11" t="s">
        <v>6876</v>
      </c>
      <c r="B6844" s="11" t="s">
        <v>36</v>
      </c>
      <c r="C6844" s="11" t="s">
        <v>20</v>
      </c>
      <c r="D6844" s="25">
        <v>43300</v>
      </c>
      <c r="E6844" s="25">
        <v>43388</v>
      </c>
      <c r="F6844" s="11">
        <f>YEAR(Abayomis_Table[[#This Row],[OrderDate]])</f>
        <v>2018</v>
      </c>
      <c r="G6844" s="25">
        <v>43399</v>
      </c>
      <c r="H6844" s="25">
        <v>43402</v>
      </c>
      <c r="I6844" s="11" t="s">
        <v>21</v>
      </c>
      <c r="J6844" s="11">
        <v>24</v>
      </c>
      <c r="K6844" s="11">
        <v>27</v>
      </c>
      <c r="L6844" s="11">
        <v>229</v>
      </c>
      <c r="M6844" s="11">
        <v>33</v>
      </c>
      <c r="N6844" s="11">
        <v>1</v>
      </c>
      <c r="O6844" s="15">
        <v>0.05</v>
      </c>
      <c r="P6844" s="14">
        <v>1180.21</v>
      </c>
      <c r="Q6844" s="14">
        <v>1815.7</v>
      </c>
      <c r="R6844" s="11" t="s">
        <v>22</v>
      </c>
      <c r="S6844" s="14">
        <v>1815.7</v>
      </c>
      <c r="T6844" s="14">
        <v>1724.915</v>
      </c>
      <c r="U6844" s="14">
        <v>544.70499999999993</v>
      </c>
      <c r="V6844" s="11" t="s">
        <v>32</v>
      </c>
      <c r="W6844" s="26">
        <v>0.31578657499065166</v>
      </c>
      <c r="X6844" s="11">
        <v>3</v>
      </c>
      <c r="Y6844" s="11">
        <v>11</v>
      </c>
    </row>
    <row r="6845" spans="1:25" x14ac:dyDescent="0.45">
      <c r="A6845" s="11" t="s">
        <v>6877</v>
      </c>
      <c r="B6845" s="11" t="s">
        <v>27</v>
      </c>
      <c r="C6845" s="11" t="s">
        <v>28</v>
      </c>
      <c r="D6845" s="25">
        <v>43300</v>
      </c>
      <c r="E6845" s="25">
        <v>43388</v>
      </c>
      <c r="F6845" s="11">
        <f>YEAR(Abayomis_Table[[#This Row],[OrderDate]])</f>
        <v>2018</v>
      </c>
      <c r="G6845" s="25">
        <v>43414</v>
      </c>
      <c r="H6845" s="25">
        <v>43416</v>
      </c>
      <c r="I6845" s="11" t="s">
        <v>21</v>
      </c>
      <c r="J6845" s="11">
        <v>14</v>
      </c>
      <c r="K6845" s="11">
        <v>22</v>
      </c>
      <c r="L6845" s="11">
        <v>110</v>
      </c>
      <c r="M6845" s="11">
        <v>16</v>
      </c>
      <c r="N6845" s="11">
        <v>5</v>
      </c>
      <c r="O6845" s="15">
        <v>0.1</v>
      </c>
      <c r="P6845" s="14">
        <v>823.97</v>
      </c>
      <c r="Q6845" s="14">
        <v>1916.2</v>
      </c>
      <c r="R6845" s="11" t="s">
        <v>22</v>
      </c>
      <c r="S6845" s="14">
        <v>9581</v>
      </c>
      <c r="T6845" s="14">
        <v>8622.9</v>
      </c>
      <c r="U6845" s="14">
        <v>4503.0499999999993</v>
      </c>
      <c r="V6845" s="11" t="s">
        <v>23</v>
      </c>
      <c r="W6845" s="26">
        <v>0.52221990281691766</v>
      </c>
      <c r="X6845" s="11">
        <v>2</v>
      </c>
      <c r="Y6845" s="11">
        <v>26</v>
      </c>
    </row>
    <row r="6846" spans="1:25" x14ac:dyDescent="0.45">
      <c r="A6846" s="11" t="s">
        <v>6878</v>
      </c>
      <c r="B6846" s="11" t="s">
        <v>27</v>
      </c>
      <c r="C6846" s="11" t="s">
        <v>41</v>
      </c>
      <c r="D6846" s="25">
        <v>43300</v>
      </c>
      <c r="E6846" s="25">
        <v>43388</v>
      </c>
      <c r="F6846" s="11">
        <f>YEAR(Abayomis_Table[[#This Row],[OrderDate]])</f>
        <v>2018</v>
      </c>
      <c r="G6846" s="25">
        <v>43405</v>
      </c>
      <c r="H6846" s="25">
        <v>43413</v>
      </c>
      <c r="I6846" s="11" t="s">
        <v>21</v>
      </c>
      <c r="J6846" s="11">
        <v>15</v>
      </c>
      <c r="K6846" s="11">
        <v>40</v>
      </c>
      <c r="L6846" s="11">
        <v>71</v>
      </c>
      <c r="M6846" s="11">
        <v>46</v>
      </c>
      <c r="N6846" s="11">
        <v>5</v>
      </c>
      <c r="O6846" s="15">
        <v>7.4999999999999997E-2</v>
      </c>
      <c r="P6846" s="14">
        <v>174.47</v>
      </c>
      <c r="Q6846" s="14">
        <v>207.7</v>
      </c>
      <c r="R6846" s="11" t="s">
        <v>22</v>
      </c>
      <c r="S6846" s="14">
        <v>1038.5</v>
      </c>
      <c r="T6846" s="14">
        <v>960.61250000000007</v>
      </c>
      <c r="U6846" s="14">
        <v>88.262500000000045</v>
      </c>
      <c r="V6846" s="11" t="s">
        <v>23</v>
      </c>
      <c r="W6846" s="26">
        <v>9.1881481867037998E-2</v>
      </c>
      <c r="X6846" s="11">
        <v>8</v>
      </c>
      <c r="Y6846" s="11">
        <v>17</v>
      </c>
    </row>
    <row r="6847" spans="1:25" x14ac:dyDescent="0.45">
      <c r="A6847" s="11" t="s">
        <v>6879</v>
      </c>
      <c r="B6847" s="11" t="s">
        <v>19</v>
      </c>
      <c r="C6847" s="11" t="s">
        <v>20</v>
      </c>
      <c r="D6847" s="25">
        <v>43300</v>
      </c>
      <c r="E6847" s="25">
        <v>43388</v>
      </c>
      <c r="F6847" s="11">
        <f>YEAR(Abayomis_Table[[#This Row],[OrderDate]])</f>
        <v>2018</v>
      </c>
      <c r="G6847" s="25">
        <v>43410</v>
      </c>
      <c r="H6847" s="25">
        <v>43414</v>
      </c>
      <c r="I6847" s="11" t="s">
        <v>21</v>
      </c>
      <c r="J6847" s="11">
        <v>12</v>
      </c>
      <c r="K6847" s="11">
        <v>38</v>
      </c>
      <c r="L6847" s="11">
        <v>229</v>
      </c>
      <c r="M6847" s="11">
        <v>1</v>
      </c>
      <c r="N6847" s="11">
        <v>5</v>
      </c>
      <c r="O6847" s="15">
        <v>0.15</v>
      </c>
      <c r="P6847" s="14">
        <v>1254.24</v>
      </c>
      <c r="Q6847" s="14">
        <v>1929.6</v>
      </c>
      <c r="R6847" s="11" t="s">
        <v>22</v>
      </c>
      <c r="S6847" s="14">
        <v>9648</v>
      </c>
      <c r="T6847" s="14">
        <v>8200.7999999999993</v>
      </c>
      <c r="U6847" s="14">
        <v>1929.5999999999995</v>
      </c>
      <c r="V6847" s="11" t="s">
        <v>23</v>
      </c>
      <c r="W6847" s="26">
        <v>0.23529411764705876</v>
      </c>
      <c r="X6847" s="11">
        <v>4</v>
      </c>
      <c r="Y6847" s="11">
        <v>22</v>
      </c>
    </row>
    <row r="6848" spans="1:25" x14ac:dyDescent="0.45">
      <c r="A6848" s="11" t="s">
        <v>6880</v>
      </c>
      <c r="B6848" s="11" t="s">
        <v>27</v>
      </c>
      <c r="C6848" s="11" t="s">
        <v>28</v>
      </c>
      <c r="D6848" s="25">
        <v>43300</v>
      </c>
      <c r="E6848" s="25">
        <v>43388</v>
      </c>
      <c r="F6848" s="11">
        <f>YEAR(Abayomis_Table[[#This Row],[OrderDate]])</f>
        <v>2018</v>
      </c>
      <c r="G6848" s="25">
        <v>43409</v>
      </c>
      <c r="H6848" s="25">
        <v>43411</v>
      </c>
      <c r="I6848" s="11" t="s">
        <v>21</v>
      </c>
      <c r="J6848" s="11">
        <v>18</v>
      </c>
      <c r="K6848" s="11">
        <v>42</v>
      </c>
      <c r="L6848" s="11">
        <v>170</v>
      </c>
      <c r="M6848" s="11">
        <v>15</v>
      </c>
      <c r="N6848" s="11">
        <v>6</v>
      </c>
      <c r="O6848" s="15">
        <v>0.2</v>
      </c>
      <c r="P6848" s="14">
        <v>387.33</v>
      </c>
      <c r="Q6848" s="14">
        <v>944.7</v>
      </c>
      <c r="R6848" s="11" t="s">
        <v>22</v>
      </c>
      <c r="S6848" s="14">
        <v>5668.2000000000007</v>
      </c>
      <c r="T6848" s="14">
        <v>4534.5600000000004</v>
      </c>
      <c r="U6848" s="14">
        <v>2210.5800000000004</v>
      </c>
      <c r="V6848" s="11" t="s">
        <v>30</v>
      </c>
      <c r="W6848" s="26">
        <v>0.48749603048586859</v>
      </c>
      <c r="X6848" s="11">
        <v>2</v>
      </c>
      <c r="Y6848" s="11">
        <v>21</v>
      </c>
    </row>
    <row r="6849" spans="1:25" x14ac:dyDescent="0.45">
      <c r="A6849" s="11" t="s">
        <v>6881</v>
      </c>
      <c r="B6849" s="11" t="s">
        <v>19</v>
      </c>
      <c r="C6849" s="11" t="s">
        <v>25</v>
      </c>
      <c r="D6849" s="25">
        <v>43200</v>
      </c>
      <c r="E6849" s="25">
        <v>43388</v>
      </c>
      <c r="F6849" s="11">
        <f>YEAR(Abayomis_Table[[#This Row],[OrderDate]])</f>
        <v>2018</v>
      </c>
      <c r="G6849" s="25">
        <v>43404</v>
      </c>
      <c r="H6849" s="25">
        <v>43405</v>
      </c>
      <c r="I6849" s="11" t="s">
        <v>21</v>
      </c>
      <c r="J6849" s="11">
        <v>3</v>
      </c>
      <c r="K6849" s="11">
        <v>8</v>
      </c>
      <c r="L6849" s="11">
        <v>347</v>
      </c>
      <c r="M6849" s="11">
        <v>12</v>
      </c>
      <c r="N6849" s="11">
        <v>7</v>
      </c>
      <c r="O6849" s="15">
        <v>0.05</v>
      </c>
      <c r="P6849" s="14">
        <v>553.09</v>
      </c>
      <c r="Q6849" s="14">
        <v>850.9</v>
      </c>
      <c r="R6849" s="11" t="s">
        <v>22</v>
      </c>
      <c r="S6849" s="14">
        <v>5956.3</v>
      </c>
      <c r="T6849" s="14">
        <v>5658.4849999999997</v>
      </c>
      <c r="U6849" s="14">
        <v>1786.8549999999996</v>
      </c>
      <c r="V6849" s="11" t="s">
        <v>32</v>
      </c>
      <c r="W6849" s="26">
        <v>0.3157832882829944</v>
      </c>
      <c r="X6849" s="11">
        <v>1</v>
      </c>
      <c r="Y6849" s="11">
        <v>16</v>
      </c>
    </row>
    <row r="6850" spans="1:25" x14ac:dyDescent="0.45">
      <c r="A6850" s="11" t="s">
        <v>6882</v>
      </c>
      <c r="B6850" s="11" t="s">
        <v>36</v>
      </c>
      <c r="C6850" s="11" t="s">
        <v>47</v>
      </c>
      <c r="D6850" s="25">
        <v>43300</v>
      </c>
      <c r="E6850" s="25">
        <v>43387</v>
      </c>
      <c r="F6850" s="11">
        <f>YEAR(Abayomis_Table[[#This Row],[OrderDate]])</f>
        <v>2018</v>
      </c>
      <c r="G6850" s="25">
        <v>43394</v>
      </c>
      <c r="H6850" s="25">
        <v>43398</v>
      </c>
      <c r="I6850" s="11" t="s">
        <v>21</v>
      </c>
      <c r="J6850" s="11">
        <v>25</v>
      </c>
      <c r="K6850" s="11">
        <v>45</v>
      </c>
      <c r="L6850" s="11">
        <v>32</v>
      </c>
      <c r="M6850" s="11">
        <v>16</v>
      </c>
      <c r="N6850" s="11">
        <v>3</v>
      </c>
      <c r="O6850" s="15">
        <v>7.4999999999999997E-2</v>
      </c>
      <c r="P6850" s="14">
        <v>515.9</v>
      </c>
      <c r="Q6850" s="14">
        <v>1031.8</v>
      </c>
      <c r="R6850" s="11" t="s">
        <v>22</v>
      </c>
      <c r="S6850" s="14">
        <v>3095.3999999999996</v>
      </c>
      <c r="T6850" s="14">
        <v>2863.2449999999999</v>
      </c>
      <c r="U6850" s="14">
        <v>1315.5450000000001</v>
      </c>
      <c r="V6850" s="11" t="s">
        <v>23</v>
      </c>
      <c r="W6850" s="26">
        <v>0.45945945945945948</v>
      </c>
      <c r="X6850" s="11">
        <v>4</v>
      </c>
      <c r="Y6850" s="11">
        <v>7</v>
      </c>
    </row>
    <row r="6851" spans="1:25" x14ac:dyDescent="0.45">
      <c r="A6851" s="11" t="s">
        <v>6883</v>
      </c>
      <c r="B6851" s="11" t="s">
        <v>36</v>
      </c>
      <c r="C6851" s="11" t="s">
        <v>34</v>
      </c>
      <c r="D6851" s="25">
        <v>43300</v>
      </c>
      <c r="E6851" s="25">
        <v>43387</v>
      </c>
      <c r="F6851" s="11">
        <f>YEAR(Abayomis_Table[[#This Row],[OrderDate]])</f>
        <v>2018</v>
      </c>
      <c r="G6851" s="25">
        <v>43412</v>
      </c>
      <c r="H6851" s="25">
        <v>43421</v>
      </c>
      <c r="I6851" s="11" t="s">
        <v>21</v>
      </c>
      <c r="J6851" s="11">
        <v>24</v>
      </c>
      <c r="K6851" s="11">
        <v>39</v>
      </c>
      <c r="L6851" s="11">
        <v>305</v>
      </c>
      <c r="M6851" s="11">
        <v>25</v>
      </c>
      <c r="N6851" s="11">
        <v>4</v>
      </c>
      <c r="O6851" s="15">
        <v>0.05</v>
      </c>
      <c r="P6851" s="14">
        <v>388.33</v>
      </c>
      <c r="Q6851" s="14">
        <v>844.2</v>
      </c>
      <c r="R6851" s="11" t="s">
        <v>22</v>
      </c>
      <c r="S6851" s="14">
        <v>3376.8</v>
      </c>
      <c r="T6851" s="14">
        <v>3207.96</v>
      </c>
      <c r="U6851" s="14">
        <v>1654.64</v>
      </c>
      <c r="V6851" s="11" t="s">
        <v>32</v>
      </c>
      <c r="W6851" s="26">
        <v>0.51579196748089129</v>
      </c>
      <c r="X6851" s="11">
        <v>9</v>
      </c>
      <c r="Y6851" s="11">
        <v>25</v>
      </c>
    </row>
    <row r="6852" spans="1:25" x14ac:dyDescent="0.45">
      <c r="A6852" s="11" t="s">
        <v>6884</v>
      </c>
      <c r="B6852" s="11" t="s">
        <v>19</v>
      </c>
      <c r="C6852" s="11" t="s">
        <v>20</v>
      </c>
      <c r="D6852" s="25">
        <v>43300</v>
      </c>
      <c r="E6852" s="25">
        <v>43387</v>
      </c>
      <c r="F6852" s="11">
        <f>YEAR(Abayomis_Table[[#This Row],[OrderDate]])</f>
        <v>2018</v>
      </c>
      <c r="G6852" s="25">
        <v>43407</v>
      </c>
      <c r="H6852" s="25">
        <v>43411</v>
      </c>
      <c r="I6852" s="11" t="s">
        <v>21</v>
      </c>
      <c r="J6852" s="11">
        <v>3</v>
      </c>
      <c r="K6852" s="11">
        <v>11</v>
      </c>
      <c r="L6852" s="11">
        <v>258</v>
      </c>
      <c r="M6852" s="11">
        <v>9</v>
      </c>
      <c r="N6852" s="11">
        <v>8</v>
      </c>
      <c r="O6852" s="15">
        <v>0.05</v>
      </c>
      <c r="P6852" s="14">
        <v>783.9</v>
      </c>
      <c r="Q6852" s="14">
        <v>1005</v>
      </c>
      <c r="R6852" s="11" t="s">
        <v>22</v>
      </c>
      <c r="S6852" s="14">
        <v>8040</v>
      </c>
      <c r="T6852" s="14">
        <v>7638</v>
      </c>
      <c r="U6852" s="14">
        <v>1366.8000000000002</v>
      </c>
      <c r="V6852" s="11" t="s">
        <v>32</v>
      </c>
      <c r="W6852" s="26">
        <v>0.17894736842105266</v>
      </c>
      <c r="X6852" s="11">
        <v>4</v>
      </c>
      <c r="Y6852" s="11">
        <v>20</v>
      </c>
    </row>
    <row r="6853" spans="1:25" x14ac:dyDescent="0.45">
      <c r="A6853" s="11" t="s">
        <v>6885</v>
      </c>
      <c r="B6853" s="11" t="s">
        <v>19</v>
      </c>
      <c r="C6853" s="11" t="s">
        <v>28</v>
      </c>
      <c r="D6853" s="25">
        <v>43300</v>
      </c>
      <c r="E6853" s="25">
        <v>43387</v>
      </c>
      <c r="F6853" s="11">
        <f>YEAR(Abayomis_Table[[#This Row],[OrderDate]])</f>
        <v>2018</v>
      </c>
      <c r="G6853" s="25">
        <v>43411</v>
      </c>
      <c r="H6853" s="25">
        <v>43412</v>
      </c>
      <c r="I6853" s="11" t="s">
        <v>21</v>
      </c>
      <c r="J6853" s="11">
        <v>8</v>
      </c>
      <c r="K6853" s="11">
        <v>16</v>
      </c>
      <c r="L6853" s="11">
        <v>88</v>
      </c>
      <c r="M6853" s="11">
        <v>43</v>
      </c>
      <c r="N6853" s="11">
        <v>7</v>
      </c>
      <c r="O6853" s="15">
        <v>7.4999999999999997E-2</v>
      </c>
      <c r="P6853" s="14">
        <v>1757.75</v>
      </c>
      <c r="Q6853" s="14">
        <v>3906.1</v>
      </c>
      <c r="R6853" s="11" t="s">
        <v>22</v>
      </c>
      <c r="S6853" s="14">
        <v>27342.7</v>
      </c>
      <c r="T6853" s="14">
        <v>25291.997500000001</v>
      </c>
      <c r="U6853" s="14">
        <v>12987.747500000001</v>
      </c>
      <c r="V6853" s="11" t="s">
        <v>23</v>
      </c>
      <c r="W6853" s="26">
        <v>0.51351212967659043</v>
      </c>
      <c r="X6853" s="11">
        <v>1</v>
      </c>
      <c r="Y6853" s="11">
        <v>24</v>
      </c>
    </row>
    <row r="6854" spans="1:25" x14ac:dyDescent="0.45">
      <c r="A6854" s="11" t="s">
        <v>6886</v>
      </c>
      <c r="B6854" s="11" t="s">
        <v>19</v>
      </c>
      <c r="C6854" s="11" t="s">
        <v>34</v>
      </c>
      <c r="D6854" s="25">
        <v>43300</v>
      </c>
      <c r="E6854" s="25">
        <v>43386</v>
      </c>
      <c r="F6854" s="11">
        <f>YEAR(Abayomis_Table[[#This Row],[OrderDate]])</f>
        <v>2018</v>
      </c>
      <c r="G6854" s="25">
        <v>43398</v>
      </c>
      <c r="H6854" s="25">
        <v>43408</v>
      </c>
      <c r="I6854" s="11" t="s">
        <v>21</v>
      </c>
      <c r="J6854" s="11">
        <v>6</v>
      </c>
      <c r="K6854" s="11">
        <v>46</v>
      </c>
      <c r="L6854" s="11">
        <v>325</v>
      </c>
      <c r="M6854" s="11">
        <v>8</v>
      </c>
      <c r="N6854" s="11">
        <v>2</v>
      </c>
      <c r="O6854" s="15">
        <v>0.05</v>
      </c>
      <c r="P6854" s="14">
        <v>151.62</v>
      </c>
      <c r="Q6854" s="14">
        <v>207.7</v>
      </c>
      <c r="R6854" s="11" t="s">
        <v>22</v>
      </c>
      <c r="S6854" s="14">
        <v>415.4</v>
      </c>
      <c r="T6854" s="14">
        <v>394.62999999999994</v>
      </c>
      <c r="U6854" s="14">
        <v>91.38999999999993</v>
      </c>
      <c r="V6854" s="11" t="s">
        <v>32</v>
      </c>
      <c r="W6854" s="26">
        <v>0.23158401540683665</v>
      </c>
      <c r="X6854" s="11">
        <v>10</v>
      </c>
      <c r="Y6854" s="11">
        <v>12</v>
      </c>
    </row>
    <row r="6855" spans="1:25" x14ac:dyDescent="0.45">
      <c r="A6855" s="11" t="s">
        <v>6887</v>
      </c>
      <c r="B6855" s="11" t="s">
        <v>19</v>
      </c>
      <c r="C6855" s="11" t="s">
        <v>47</v>
      </c>
      <c r="D6855" s="25">
        <v>43300</v>
      </c>
      <c r="E6855" s="25">
        <v>43386</v>
      </c>
      <c r="F6855" s="11">
        <f>YEAR(Abayomis_Table[[#This Row],[OrderDate]])</f>
        <v>2018</v>
      </c>
      <c r="G6855" s="25">
        <v>43393</v>
      </c>
      <c r="H6855" s="25">
        <v>43397</v>
      </c>
      <c r="I6855" s="11" t="s">
        <v>21</v>
      </c>
      <c r="J6855" s="11">
        <v>10</v>
      </c>
      <c r="K6855" s="11">
        <v>40</v>
      </c>
      <c r="L6855" s="11">
        <v>56</v>
      </c>
      <c r="M6855" s="11">
        <v>9</v>
      </c>
      <c r="N6855" s="11">
        <v>6</v>
      </c>
      <c r="O6855" s="15">
        <v>0.15</v>
      </c>
      <c r="P6855" s="14">
        <v>1095.8499999999999</v>
      </c>
      <c r="Q6855" s="14">
        <v>2331.6</v>
      </c>
      <c r="R6855" s="11" t="s">
        <v>22</v>
      </c>
      <c r="S6855" s="14">
        <v>13989.599999999999</v>
      </c>
      <c r="T6855" s="14">
        <v>11891.159999999998</v>
      </c>
      <c r="U6855" s="14">
        <v>5316.0599999999986</v>
      </c>
      <c r="V6855" s="11" t="s">
        <v>23</v>
      </c>
      <c r="W6855" s="26">
        <v>0.4470598326824296</v>
      </c>
      <c r="X6855" s="11">
        <v>4</v>
      </c>
      <c r="Y6855" s="11">
        <v>7</v>
      </c>
    </row>
    <row r="6856" spans="1:25" x14ac:dyDescent="0.45">
      <c r="A6856" s="11" t="s">
        <v>6888</v>
      </c>
      <c r="B6856" s="11" t="s">
        <v>27</v>
      </c>
      <c r="C6856" s="11" t="s">
        <v>47</v>
      </c>
      <c r="D6856" s="25">
        <v>43300</v>
      </c>
      <c r="E6856" s="25">
        <v>43386</v>
      </c>
      <c r="F6856" s="11">
        <f>YEAR(Abayomis_Table[[#This Row],[OrderDate]])</f>
        <v>2018</v>
      </c>
      <c r="G6856" s="25">
        <v>43389</v>
      </c>
      <c r="H6856" s="25">
        <v>43398</v>
      </c>
      <c r="I6856" s="11" t="s">
        <v>21</v>
      </c>
      <c r="J6856" s="11">
        <v>15</v>
      </c>
      <c r="K6856" s="11">
        <v>26</v>
      </c>
      <c r="L6856" s="11">
        <v>47</v>
      </c>
      <c r="M6856" s="11">
        <v>7</v>
      </c>
      <c r="N6856" s="11">
        <v>5</v>
      </c>
      <c r="O6856" s="15">
        <v>7.4999999999999997E-2</v>
      </c>
      <c r="P6856" s="14">
        <v>2283.7600000000002</v>
      </c>
      <c r="Q6856" s="14">
        <v>4006.6</v>
      </c>
      <c r="R6856" s="11" t="s">
        <v>22</v>
      </c>
      <c r="S6856" s="14">
        <v>20033</v>
      </c>
      <c r="T6856" s="14">
        <v>18530.525000000001</v>
      </c>
      <c r="U6856" s="14">
        <v>7111.7250000000004</v>
      </c>
      <c r="V6856" s="11" t="s">
        <v>23</v>
      </c>
      <c r="W6856" s="26">
        <v>0.38378432343390162</v>
      </c>
      <c r="X6856" s="11">
        <v>9</v>
      </c>
      <c r="Y6856" s="11">
        <v>3</v>
      </c>
    </row>
    <row r="6857" spans="1:25" x14ac:dyDescent="0.45">
      <c r="A6857" s="11" t="s">
        <v>6889</v>
      </c>
      <c r="B6857" s="11" t="s">
        <v>27</v>
      </c>
      <c r="C6857" s="11" t="s">
        <v>47</v>
      </c>
      <c r="D6857" s="25">
        <v>43300</v>
      </c>
      <c r="E6857" s="25">
        <v>43386</v>
      </c>
      <c r="F6857" s="11">
        <f>YEAR(Abayomis_Table[[#This Row],[OrderDate]])</f>
        <v>2018</v>
      </c>
      <c r="G6857" s="25">
        <v>43406</v>
      </c>
      <c r="H6857" s="25">
        <v>43416</v>
      </c>
      <c r="I6857" s="11" t="s">
        <v>21</v>
      </c>
      <c r="J6857" s="11">
        <v>19</v>
      </c>
      <c r="K6857" s="11">
        <v>18</v>
      </c>
      <c r="L6857" s="11">
        <v>12</v>
      </c>
      <c r="M6857" s="11">
        <v>20</v>
      </c>
      <c r="N6857" s="11">
        <v>3</v>
      </c>
      <c r="O6857" s="15">
        <v>0.2</v>
      </c>
      <c r="P6857" s="14">
        <v>4108.4399999999996</v>
      </c>
      <c r="Q6857" s="14">
        <v>5628</v>
      </c>
      <c r="R6857" s="11" t="s">
        <v>22</v>
      </c>
      <c r="S6857" s="14">
        <v>16884</v>
      </c>
      <c r="T6857" s="14">
        <v>13507.2</v>
      </c>
      <c r="U6857" s="14">
        <v>1181.880000000001</v>
      </c>
      <c r="V6857" s="11" t="s">
        <v>30</v>
      </c>
      <c r="W6857" s="26">
        <v>8.7500000000000064E-2</v>
      </c>
      <c r="X6857" s="11">
        <v>10</v>
      </c>
      <c r="Y6857" s="11">
        <v>20</v>
      </c>
    </row>
    <row r="6858" spans="1:25" x14ac:dyDescent="0.45">
      <c r="A6858" s="11" t="s">
        <v>6890</v>
      </c>
      <c r="B6858" s="11" t="s">
        <v>36</v>
      </c>
      <c r="C6858" s="11" t="s">
        <v>28</v>
      </c>
      <c r="D6858" s="25">
        <v>43300</v>
      </c>
      <c r="E6858" s="25">
        <v>43386</v>
      </c>
      <c r="F6858" s="11">
        <f>YEAR(Abayomis_Table[[#This Row],[OrderDate]])</f>
        <v>2018</v>
      </c>
      <c r="G6858" s="25">
        <v>43411</v>
      </c>
      <c r="H6858" s="25">
        <v>43415</v>
      </c>
      <c r="I6858" s="11" t="s">
        <v>21</v>
      </c>
      <c r="J6858" s="11">
        <v>24</v>
      </c>
      <c r="K6858" s="11">
        <v>49</v>
      </c>
      <c r="L6858" s="11">
        <v>119</v>
      </c>
      <c r="M6858" s="11">
        <v>8</v>
      </c>
      <c r="N6858" s="11">
        <v>3</v>
      </c>
      <c r="O6858" s="15">
        <v>0.2</v>
      </c>
      <c r="P6858" s="14">
        <v>1782.2</v>
      </c>
      <c r="Q6858" s="14">
        <v>2546</v>
      </c>
      <c r="R6858" s="11" t="s">
        <v>22</v>
      </c>
      <c r="S6858" s="14">
        <v>7638</v>
      </c>
      <c r="T6858" s="14">
        <v>6110.4000000000005</v>
      </c>
      <c r="U6858" s="14">
        <v>763.80000000000018</v>
      </c>
      <c r="V6858" s="11" t="s">
        <v>30</v>
      </c>
      <c r="W6858" s="26">
        <v>0.12500000000000003</v>
      </c>
      <c r="X6858" s="11">
        <v>4</v>
      </c>
      <c r="Y6858" s="11">
        <v>25</v>
      </c>
    </row>
    <row r="6859" spans="1:25" x14ac:dyDescent="0.45">
      <c r="A6859" s="11" t="s">
        <v>6891</v>
      </c>
      <c r="B6859" s="11" t="s">
        <v>27</v>
      </c>
      <c r="C6859" s="11" t="s">
        <v>25</v>
      </c>
      <c r="D6859" s="25">
        <v>43300</v>
      </c>
      <c r="E6859" s="25">
        <v>43386</v>
      </c>
      <c r="F6859" s="11">
        <f>YEAR(Abayomis_Table[[#This Row],[OrderDate]])</f>
        <v>2018</v>
      </c>
      <c r="G6859" s="25">
        <v>43397</v>
      </c>
      <c r="H6859" s="25">
        <v>43400</v>
      </c>
      <c r="I6859" s="11" t="s">
        <v>21</v>
      </c>
      <c r="J6859" s="11">
        <v>14</v>
      </c>
      <c r="K6859" s="11">
        <v>19</v>
      </c>
      <c r="L6859" s="11">
        <v>331</v>
      </c>
      <c r="M6859" s="11">
        <v>10</v>
      </c>
      <c r="N6859" s="11">
        <v>5</v>
      </c>
      <c r="O6859" s="15">
        <v>7.4999999999999997E-2</v>
      </c>
      <c r="P6859" s="14">
        <v>668.93</v>
      </c>
      <c r="Q6859" s="14">
        <v>857.6</v>
      </c>
      <c r="R6859" s="11" t="s">
        <v>22</v>
      </c>
      <c r="S6859" s="14">
        <v>4288</v>
      </c>
      <c r="T6859" s="14">
        <v>3966.4</v>
      </c>
      <c r="U6859" s="14">
        <v>621.75000000000045</v>
      </c>
      <c r="V6859" s="11" t="s">
        <v>23</v>
      </c>
      <c r="W6859" s="26">
        <v>0.15675423557886256</v>
      </c>
      <c r="X6859" s="11">
        <v>3</v>
      </c>
      <c r="Y6859" s="11">
        <v>11</v>
      </c>
    </row>
    <row r="6860" spans="1:25" x14ac:dyDescent="0.45">
      <c r="A6860" s="11" t="s">
        <v>6892</v>
      </c>
      <c r="B6860" s="11" t="s">
        <v>36</v>
      </c>
      <c r="C6860" s="11" t="s">
        <v>28</v>
      </c>
      <c r="D6860" s="25">
        <v>43300</v>
      </c>
      <c r="E6860" s="25">
        <v>43386</v>
      </c>
      <c r="F6860" s="11">
        <f>YEAR(Abayomis_Table[[#This Row],[OrderDate]])</f>
        <v>2018</v>
      </c>
      <c r="G6860" s="25">
        <v>43397</v>
      </c>
      <c r="H6860" s="25">
        <v>43403</v>
      </c>
      <c r="I6860" s="11" t="s">
        <v>21</v>
      </c>
      <c r="J6860" s="11">
        <v>24</v>
      </c>
      <c r="K6860" s="11">
        <v>31</v>
      </c>
      <c r="L6860" s="11">
        <v>100</v>
      </c>
      <c r="M6860" s="11">
        <v>41</v>
      </c>
      <c r="N6860" s="11">
        <v>7</v>
      </c>
      <c r="O6860" s="15">
        <v>0.3</v>
      </c>
      <c r="P6860" s="14">
        <v>600.86</v>
      </c>
      <c r="Q6860" s="14">
        <v>1018.4</v>
      </c>
      <c r="R6860" s="11" t="s">
        <v>22</v>
      </c>
      <c r="S6860" s="14">
        <v>7128.8</v>
      </c>
      <c r="T6860" s="14">
        <v>4990.16</v>
      </c>
      <c r="U6860" s="14">
        <v>784.13999999999942</v>
      </c>
      <c r="V6860" s="11" t="s">
        <v>30</v>
      </c>
      <c r="W6860" s="26">
        <v>0.15713724610032534</v>
      </c>
      <c r="X6860" s="11">
        <v>6</v>
      </c>
      <c r="Y6860" s="11">
        <v>11</v>
      </c>
    </row>
    <row r="6861" spans="1:25" x14ac:dyDescent="0.45">
      <c r="A6861" s="11" t="s">
        <v>6893</v>
      </c>
      <c r="B6861" s="11" t="s">
        <v>36</v>
      </c>
      <c r="C6861" s="11" t="s">
        <v>25</v>
      </c>
      <c r="D6861" s="25">
        <v>43300</v>
      </c>
      <c r="E6861" s="25">
        <v>43385</v>
      </c>
      <c r="F6861" s="11">
        <f>YEAR(Abayomis_Table[[#This Row],[OrderDate]])</f>
        <v>2018</v>
      </c>
      <c r="G6861" s="25">
        <v>43394</v>
      </c>
      <c r="H6861" s="25">
        <v>43400</v>
      </c>
      <c r="I6861" s="11" t="s">
        <v>21</v>
      </c>
      <c r="J6861" s="11">
        <v>20</v>
      </c>
      <c r="K6861" s="11">
        <v>21</v>
      </c>
      <c r="L6861" s="11">
        <v>367</v>
      </c>
      <c r="M6861" s="11">
        <v>33</v>
      </c>
      <c r="N6861" s="11">
        <v>7</v>
      </c>
      <c r="O6861" s="15">
        <v>0.4</v>
      </c>
      <c r="P6861" s="14">
        <v>2079.81</v>
      </c>
      <c r="Q6861" s="14">
        <v>2505.8000000000002</v>
      </c>
      <c r="R6861" s="11" t="s">
        <v>22</v>
      </c>
      <c r="S6861" s="14">
        <v>17540.600000000002</v>
      </c>
      <c r="T6861" s="14">
        <v>10524.36</v>
      </c>
      <c r="U6861" s="14">
        <v>-4034.3099999999995</v>
      </c>
      <c r="V6861" s="11" t="s">
        <v>44</v>
      </c>
      <c r="W6861" s="26">
        <v>-0.3833306728390134</v>
      </c>
      <c r="X6861" s="11">
        <v>6</v>
      </c>
      <c r="Y6861" s="11">
        <v>9</v>
      </c>
    </row>
    <row r="6862" spans="1:25" x14ac:dyDescent="0.45">
      <c r="A6862" s="11" t="s">
        <v>6894</v>
      </c>
      <c r="B6862" s="11" t="s">
        <v>36</v>
      </c>
      <c r="C6862" s="11" t="s">
        <v>20</v>
      </c>
      <c r="D6862" s="25">
        <v>43300</v>
      </c>
      <c r="E6862" s="25">
        <v>43385</v>
      </c>
      <c r="F6862" s="11">
        <f>YEAR(Abayomis_Table[[#This Row],[OrderDate]])</f>
        <v>2018</v>
      </c>
      <c r="G6862" s="25">
        <v>43400</v>
      </c>
      <c r="H6862" s="25">
        <v>43405</v>
      </c>
      <c r="I6862" s="11" t="s">
        <v>21</v>
      </c>
      <c r="J6862" s="11">
        <v>21</v>
      </c>
      <c r="K6862" s="11">
        <v>35</v>
      </c>
      <c r="L6862" s="11">
        <v>253</v>
      </c>
      <c r="M6862" s="11">
        <v>10</v>
      </c>
      <c r="N6862" s="11">
        <v>8</v>
      </c>
      <c r="O6862" s="15">
        <v>0.05</v>
      </c>
      <c r="P6862" s="14">
        <v>441.66</v>
      </c>
      <c r="Q6862" s="14">
        <v>690.1</v>
      </c>
      <c r="R6862" s="11" t="s">
        <v>22</v>
      </c>
      <c r="S6862" s="14">
        <v>5520.8</v>
      </c>
      <c r="T6862" s="14">
        <v>5244.76</v>
      </c>
      <c r="U6862" s="14">
        <v>1711.48</v>
      </c>
      <c r="V6862" s="11" t="s">
        <v>32</v>
      </c>
      <c r="W6862" s="26">
        <v>0.32632189080148566</v>
      </c>
      <c r="X6862" s="11">
        <v>5</v>
      </c>
      <c r="Y6862" s="11">
        <v>15</v>
      </c>
    </row>
    <row r="6863" spans="1:25" x14ac:dyDescent="0.45">
      <c r="A6863" s="11" t="s">
        <v>6895</v>
      </c>
      <c r="B6863" s="11" t="s">
        <v>43</v>
      </c>
      <c r="C6863" s="11" t="s">
        <v>20</v>
      </c>
      <c r="D6863" s="25">
        <v>43300</v>
      </c>
      <c r="E6863" s="25">
        <v>43385</v>
      </c>
      <c r="F6863" s="11">
        <f>YEAR(Abayomis_Table[[#This Row],[OrderDate]])</f>
        <v>2018</v>
      </c>
      <c r="G6863" s="25">
        <v>43401</v>
      </c>
      <c r="H6863" s="25">
        <v>43405</v>
      </c>
      <c r="I6863" s="11" t="s">
        <v>21</v>
      </c>
      <c r="J6863" s="11">
        <v>27</v>
      </c>
      <c r="K6863" s="11">
        <v>50</v>
      </c>
      <c r="L6863" s="11">
        <v>253</v>
      </c>
      <c r="M6863" s="11">
        <v>43</v>
      </c>
      <c r="N6863" s="11">
        <v>8</v>
      </c>
      <c r="O6863" s="15">
        <v>0.1</v>
      </c>
      <c r="P6863" s="14">
        <v>395.57</v>
      </c>
      <c r="Q6863" s="14">
        <v>824.1</v>
      </c>
      <c r="R6863" s="11" t="s">
        <v>22</v>
      </c>
      <c r="S6863" s="14">
        <v>6592.8</v>
      </c>
      <c r="T6863" s="14">
        <v>5933.52</v>
      </c>
      <c r="U6863" s="14">
        <v>2768.9600000000005</v>
      </c>
      <c r="V6863" s="11" t="s">
        <v>23</v>
      </c>
      <c r="W6863" s="26">
        <v>0.46666397012228833</v>
      </c>
      <c r="X6863" s="11">
        <v>4</v>
      </c>
      <c r="Y6863" s="11">
        <v>16</v>
      </c>
    </row>
    <row r="6864" spans="1:25" x14ac:dyDescent="0.45">
      <c r="A6864" s="11" t="s">
        <v>6896</v>
      </c>
      <c r="B6864" s="11" t="s">
        <v>19</v>
      </c>
      <c r="C6864" s="11" t="s">
        <v>41</v>
      </c>
      <c r="D6864" s="25">
        <v>43300</v>
      </c>
      <c r="E6864" s="25">
        <v>43385</v>
      </c>
      <c r="F6864" s="11">
        <f>YEAR(Abayomis_Table[[#This Row],[OrderDate]])</f>
        <v>2018</v>
      </c>
      <c r="G6864" s="25">
        <v>43405</v>
      </c>
      <c r="H6864" s="25">
        <v>43410</v>
      </c>
      <c r="I6864" s="11" t="s">
        <v>21</v>
      </c>
      <c r="J6864" s="11">
        <v>11</v>
      </c>
      <c r="K6864" s="11">
        <v>42</v>
      </c>
      <c r="L6864" s="11">
        <v>65</v>
      </c>
      <c r="M6864" s="11">
        <v>22</v>
      </c>
      <c r="N6864" s="11">
        <v>8</v>
      </c>
      <c r="O6864" s="15">
        <v>0.3</v>
      </c>
      <c r="P6864" s="14">
        <v>460.96</v>
      </c>
      <c r="Q6864" s="14">
        <v>1072</v>
      </c>
      <c r="R6864" s="11" t="s">
        <v>22</v>
      </c>
      <c r="S6864" s="14">
        <v>8576</v>
      </c>
      <c r="T6864" s="14">
        <v>6003.2</v>
      </c>
      <c r="U6864" s="14">
        <v>2315.52</v>
      </c>
      <c r="V6864" s="11" t="s">
        <v>30</v>
      </c>
      <c r="W6864" s="26">
        <v>0.38571428571428573</v>
      </c>
      <c r="X6864" s="11">
        <v>5</v>
      </c>
      <c r="Y6864" s="11">
        <v>20</v>
      </c>
    </row>
    <row r="6865" spans="1:25" x14ac:dyDescent="0.45">
      <c r="A6865" s="11" t="s">
        <v>6897</v>
      </c>
      <c r="B6865" s="11" t="s">
        <v>27</v>
      </c>
      <c r="C6865" s="11" t="s">
        <v>25</v>
      </c>
      <c r="D6865" s="25">
        <v>43300</v>
      </c>
      <c r="E6865" s="25">
        <v>43385</v>
      </c>
      <c r="F6865" s="11">
        <f>YEAR(Abayomis_Table[[#This Row],[OrderDate]])</f>
        <v>2018</v>
      </c>
      <c r="G6865" s="25">
        <v>43390</v>
      </c>
      <c r="H6865" s="25">
        <v>43391</v>
      </c>
      <c r="I6865" s="11" t="s">
        <v>21</v>
      </c>
      <c r="J6865" s="11">
        <v>15</v>
      </c>
      <c r="K6865" s="11">
        <v>17</v>
      </c>
      <c r="L6865" s="11">
        <v>355</v>
      </c>
      <c r="M6865" s="11">
        <v>29</v>
      </c>
      <c r="N6865" s="11">
        <v>3</v>
      </c>
      <c r="O6865" s="15">
        <v>7.4999999999999997E-2</v>
      </c>
      <c r="P6865" s="14">
        <v>468.73</v>
      </c>
      <c r="Q6865" s="14">
        <v>1065.3</v>
      </c>
      <c r="R6865" s="11" t="s">
        <v>22</v>
      </c>
      <c r="S6865" s="14">
        <v>3195.8999999999996</v>
      </c>
      <c r="T6865" s="14">
        <v>2956.2075</v>
      </c>
      <c r="U6865" s="14">
        <v>1550.0174999999999</v>
      </c>
      <c r="V6865" s="11" t="s">
        <v>23</v>
      </c>
      <c r="W6865" s="26">
        <v>0.5243263539518116</v>
      </c>
      <c r="X6865" s="11">
        <v>1</v>
      </c>
      <c r="Y6865" s="11">
        <v>5</v>
      </c>
    </row>
    <row r="6866" spans="1:25" x14ac:dyDescent="0.45">
      <c r="A6866" s="11" t="s">
        <v>6898</v>
      </c>
      <c r="B6866" s="11" t="s">
        <v>19</v>
      </c>
      <c r="C6866" s="11" t="s">
        <v>41</v>
      </c>
      <c r="D6866" s="25">
        <v>43300</v>
      </c>
      <c r="E6866" s="25">
        <v>43385</v>
      </c>
      <c r="F6866" s="11">
        <f>YEAR(Abayomis_Table[[#This Row],[OrderDate]])</f>
        <v>2018</v>
      </c>
      <c r="G6866" s="25">
        <v>43410</v>
      </c>
      <c r="H6866" s="25">
        <v>43416</v>
      </c>
      <c r="I6866" s="11" t="s">
        <v>21</v>
      </c>
      <c r="J6866" s="11">
        <v>10</v>
      </c>
      <c r="K6866" s="11">
        <v>25</v>
      </c>
      <c r="L6866" s="11">
        <v>66</v>
      </c>
      <c r="M6866" s="11">
        <v>21</v>
      </c>
      <c r="N6866" s="11">
        <v>5</v>
      </c>
      <c r="O6866" s="15">
        <v>0.2</v>
      </c>
      <c r="P6866" s="14">
        <v>1206.2</v>
      </c>
      <c r="Q6866" s="14">
        <v>2365.1</v>
      </c>
      <c r="R6866" s="11" t="s">
        <v>22</v>
      </c>
      <c r="S6866" s="14">
        <v>11825.5</v>
      </c>
      <c r="T6866" s="14">
        <v>9460.4</v>
      </c>
      <c r="U6866" s="14">
        <v>3429.3999999999996</v>
      </c>
      <c r="V6866" s="11" t="s">
        <v>30</v>
      </c>
      <c r="W6866" s="26">
        <v>0.36250052851887865</v>
      </c>
      <c r="X6866" s="11">
        <v>6</v>
      </c>
      <c r="Y6866" s="11">
        <v>25</v>
      </c>
    </row>
    <row r="6867" spans="1:25" x14ac:dyDescent="0.45">
      <c r="A6867" s="11" t="s">
        <v>6899</v>
      </c>
      <c r="B6867" s="11" t="s">
        <v>27</v>
      </c>
      <c r="C6867" s="11" t="s">
        <v>20</v>
      </c>
      <c r="D6867" s="25">
        <v>43300</v>
      </c>
      <c r="E6867" s="25">
        <v>43385</v>
      </c>
      <c r="F6867" s="11">
        <f>YEAR(Abayomis_Table[[#This Row],[OrderDate]])</f>
        <v>2018</v>
      </c>
      <c r="G6867" s="25">
        <v>43392</v>
      </c>
      <c r="H6867" s="25">
        <v>43402</v>
      </c>
      <c r="I6867" s="11" t="s">
        <v>21</v>
      </c>
      <c r="J6867" s="11">
        <v>18</v>
      </c>
      <c r="K6867" s="11">
        <v>8</v>
      </c>
      <c r="L6867" s="11">
        <v>256</v>
      </c>
      <c r="M6867" s="11">
        <v>11</v>
      </c>
      <c r="N6867" s="11">
        <v>7</v>
      </c>
      <c r="O6867" s="15">
        <v>0.1</v>
      </c>
      <c r="P6867" s="14">
        <v>1396.55</v>
      </c>
      <c r="Q6867" s="14">
        <v>2586.1999999999998</v>
      </c>
      <c r="R6867" s="11" t="s">
        <v>22</v>
      </c>
      <c r="S6867" s="14">
        <v>18103.399999999998</v>
      </c>
      <c r="T6867" s="14">
        <v>16293.059999999998</v>
      </c>
      <c r="U6867" s="14">
        <v>6517.2099999999973</v>
      </c>
      <c r="V6867" s="11" t="s">
        <v>23</v>
      </c>
      <c r="W6867" s="26">
        <v>0.39999914073844928</v>
      </c>
      <c r="X6867" s="11">
        <v>10</v>
      </c>
      <c r="Y6867" s="11">
        <v>7</v>
      </c>
    </row>
    <row r="6868" spans="1:25" x14ac:dyDescent="0.45">
      <c r="A6868" s="11" t="s">
        <v>6900</v>
      </c>
      <c r="B6868" s="11" t="s">
        <v>19</v>
      </c>
      <c r="C6868" s="11" t="s">
        <v>20</v>
      </c>
      <c r="D6868" s="25">
        <v>43300</v>
      </c>
      <c r="E6868" s="25">
        <v>43384</v>
      </c>
      <c r="F6868" s="11">
        <f>YEAR(Abayomis_Table[[#This Row],[OrderDate]])</f>
        <v>2018</v>
      </c>
      <c r="G6868" s="25">
        <v>43397</v>
      </c>
      <c r="H6868" s="25">
        <v>43399</v>
      </c>
      <c r="I6868" s="11" t="s">
        <v>21</v>
      </c>
      <c r="J6868" s="11">
        <v>8</v>
      </c>
      <c r="K6868" s="11">
        <v>12</v>
      </c>
      <c r="L6868" s="11">
        <v>245</v>
      </c>
      <c r="M6868" s="11">
        <v>3</v>
      </c>
      <c r="N6868" s="11">
        <v>1</v>
      </c>
      <c r="O6868" s="15">
        <v>7.4999999999999997E-2</v>
      </c>
      <c r="P6868" s="14">
        <v>2059.58</v>
      </c>
      <c r="Q6868" s="14">
        <v>3886</v>
      </c>
      <c r="R6868" s="11" t="s">
        <v>22</v>
      </c>
      <c r="S6868" s="14">
        <v>3886</v>
      </c>
      <c r="T6868" s="14">
        <v>3594.55</v>
      </c>
      <c r="U6868" s="14">
        <v>1534.9700000000003</v>
      </c>
      <c r="V6868" s="11" t="s">
        <v>23</v>
      </c>
      <c r="W6868" s="26">
        <v>0.42702702702702705</v>
      </c>
      <c r="X6868" s="11">
        <v>2</v>
      </c>
      <c r="Y6868" s="11">
        <v>13</v>
      </c>
    </row>
    <row r="6869" spans="1:25" x14ac:dyDescent="0.45">
      <c r="A6869" s="11" t="s">
        <v>6901</v>
      </c>
      <c r="B6869" s="11" t="s">
        <v>36</v>
      </c>
      <c r="C6869" s="11" t="s">
        <v>25</v>
      </c>
      <c r="D6869" s="25">
        <v>43200</v>
      </c>
      <c r="E6869" s="25">
        <v>43384</v>
      </c>
      <c r="F6869" s="11">
        <f>YEAR(Abayomis_Table[[#This Row],[OrderDate]])</f>
        <v>2018</v>
      </c>
      <c r="G6869" s="25">
        <v>43409</v>
      </c>
      <c r="H6869" s="25">
        <v>43419</v>
      </c>
      <c r="I6869" s="11" t="s">
        <v>21</v>
      </c>
      <c r="J6869" s="11">
        <v>24</v>
      </c>
      <c r="K6869" s="11">
        <v>17</v>
      </c>
      <c r="L6869" s="11">
        <v>355</v>
      </c>
      <c r="M6869" s="11">
        <v>16</v>
      </c>
      <c r="N6869" s="11">
        <v>6</v>
      </c>
      <c r="O6869" s="15">
        <v>7.4999999999999997E-2</v>
      </c>
      <c r="P6869" s="14">
        <v>1868.5</v>
      </c>
      <c r="Q6869" s="14">
        <v>3892.7</v>
      </c>
      <c r="R6869" s="11" t="s">
        <v>22</v>
      </c>
      <c r="S6869" s="14">
        <v>23356.199999999997</v>
      </c>
      <c r="T6869" s="14">
        <v>21604.484999999997</v>
      </c>
      <c r="U6869" s="14">
        <v>10393.484999999997</v>
      </c>
      <c r="V6869" s="11" t="s">
        <v>23</v>
      </c>
      <c r="W6869" s="26">
        <v>0.48107997020063187</v>
      </c>
      <c r="X6869" s="11">
        <v>10</v>
      </c>
      <c r="Y6869" s="11">
        <v>25</v>
      </c>
    </row>
    <row r="6870" spans="1:25" x14ac:dyDescent="0.45">
      <c r="A6870" s="11" t="s">
        <v>6902</v>
      </c>
      <c r="B6870" s="11" t="s">
        <v>19</v>
      </c>
      <c r="C6870" s="11" t="s">
        <v>47</v>
      </c>
      <c r="D6870" s="25">
        <v>43300</v>
      </c>
      <c r="E6870" s="25">
        <v>43384</v>
      </c>
      <c r="F6870" s="11">
        <f>YEAR(Abayomis_Table[[#This Row],[OrderDate]])</f>
        <v>2018</v>
      </c>
      <c r="G6870" s="25">
        <v>43390</v>
      </c>
      <c r="H6870" s="25">
        <v>43393</v>
      </c>
      <c r="I6870" s="11" t="s">
        <v>21</v>
      </c>
      <c r="J6870" s="11">
        <v>10</v>
      </c>
      <c r="K6870" s="11">
        <v>42</v>
      </c>
      <c r="L6870" s="11">
        <v>17</v>
      </c>
      <c r="M6870" s="11">
        <v>47</v>
      </c>
      <c r="N6870" s="11">
        <v>4</v>
      </c>
      <c r="O6870" s="15">
        <v>0.15</v>
      </c>
      <c r="P6870" s="14">
        <v>1370.82</v>
      </c>
      <c r="Q6870" s="14">
        <v>2492.4</v>
      </c>
      <c r="R6870" s="11" t="s">
        <v>22</v>
      </c>
      <c r="S6870" s="14">
        <v>9969.6</v>
      </c>
      <c r="T6870" s="14">
        <v>8474.16</v>
      </c>
      <c r="U6870" s="14">
        <v>2990.88</v>
      </c>
      <c r="V6870" s="11" t="s">
        <v>23</v>
      </c>
      <c r="W6870" s="26">
        <v>0.35294117647058826</v>
      </c>
      <c r="X6870" s="11">
        <v>3</v>
      </c>
      <c r="Y6870" s="11">
        <v>6</v>
      </c>
    </row>
    <row r="6871" spans="1:25" x14ac:dyDescent="0.45">
      <c r="A6871" s="11" t="s">
        <v>6903</v>
      </c>
      <c r="B6871" s="11" t="s">
        <v>19</v>
      </c>
      <c r="C6871" s="11" t="s">
        <v>34</v>
      </c>
      <c r="D6871" s="25">
        <v>43300</v>
      </c>
      <c r="E6871" s="25">
        <v>43384</v>
      </c>
      <c r="F6871" s="11">
        <f>YEAR(Abayomis_Table[[#This Row],[OrderDate]])</f>
        <v>2018</v>
      </c>
      <c r="G6871" s="25">
        <v>43409</v>
      </c>
      <c r="H6871" s="25">
        <v>43410</v>
      </c>
      <c r="I6871" s="11" t="s">
        <v>21</v>
      </c>
      <c r="J6871" s="11">
        <v>7</v>
      </c>
      <c r="K6871" s="11">
        <v>40</v>
      </c>
      <c r="L6871" s="11">
        <v>287</v>
      </c>
      <c r="M6871" s="11">
        <v>22</v>
      </c>
      <c r="N6871" s="11">
        <v>4</v>
      </c>
      <c r="O6871" s="15">
        <v>0.05</v>
      </c>
      <c r="P6871" s="14">
        <v>524.21</v>
      </c>
      <c r="Q6871" s="14">
        <v>1092.0999999999999</v>
      </c>
      <c r="R6871" s="11" t="s">
        <v>22</v>
      </c>
      <c r="S6871" s="14">
        <v>4368.3999999999996</v>
      </c>
      <c r="T6871" s="14">
        <v>4149.9799999999996</v>
      </c>
      <c r="U6871" s="14">
        <v>2053.1399999999994</v>
      </c>
      <c r="V6871" s="11" t="s">
        <v>32</v>
      </c>
      <c r="W6871" s="26">
        <v>0.49473491438512945</v>
      </c>
      <c r="X6871" s="11">
        <v>1</v>
      </c>
      <c r="Y6871" s="11">
        <v>25</v>
      </c>
    </row>
    <row r="6872" spans="1:25" x14ac:dyDescent="0.45">
      <c r="A6872" s="11" t="s">
        <v>6904</v>
      </c>
      <c r="B6872" s="11" t="s">
        <v>27</v>
      </c>
      <c r="C6872" s="11" t="s">
        <v>47</v>
      </c>
      <c r="D6872" s="25">
        <v>43300</v>
      </c>
      <c r="E6872" s="25">
        <v>43384</v>
      </c>
      <c r="F6872" s="11">
        <f>YEAR(Abayomis_Table[[#This Row],[OrderDate]])</f>
        <v>2018</v>
      </c>
      <c r="G6872" s="25">
        <v>43397</v>
      </c>
      <c r="H6872" s="25">
        <v>43398</v>
      </c>
      <c r="I6872" s="11" t="s">
        <v>21</v>
      </c>
      <c r="J6872" s="11">
        <v>16</v>
      </c>
      <c r="K6872" s="11">
        <v>4</v>
      </c>
      <c r="L6872" s="11">
        <v>35</v>
      </c>
      <c r="M6872" s="11">
        <v>36</v>
      </c>
      <c r="N6872" s="11">
        <v>3</v>
      </c>
      <c r="O6872" s="15">
        <v>0.05</v>
      </c>
      <c r="P6872" s="14">
        <v>820.48</v>
      </c>
      <c r="Q6872" s="14">
        <v>1051.9000000000001</v>
      </c>
      <c r="R6872" s="11" t="s">
        <v>22</v>
      </c>
      <c r="S6872" s="14">
        <v>3155.7000000000003</v>
      </c>
      <c r="T6872" s="14">
        <v>2997.915</v>
      </c>
      <c r="U6872" s="14">
        <v>536.47499999999991</v>
      </c>
      <c r="V6872" s="11" t="s">
        <v>32</v>
      </c>
      <c r="W6872" s="26">
        <v>0.17894936981201934</v>
      </c>
      <c r="X6872" s="11">
        <v>1</v>
      </c>
      <c r="Y6872" s="11">
        <v>13</v>
      </c>
    </row>
    <row r="6873" spans="1:25" x14ac:dyDescent="0.45">
      <c r="A6873" s="11" t="s">
        <v>6905</v>
      </c>
      <c r="B6873" s="11" t="s">
        <v>27</v>
      </c>
      <c r="C6873" s="11" t="s">
        <v>25</v>
      </c>
      <c r="D6873" s="25">
        <v>43300</v>
      </c>
      <c r="E6873" s="25">
        <v>43384</v>
      </c>
      <c r="F6873" s="11">
        <f>YEAR(Abayomis_Table[[#This Row],[OrderDate]])</f>
        <v>2018</v>
      </c>
      <c r="G6873" s="25">
        <v>43406</v>
      </c>
      <c r="H6873" s="25">
        <v>43411</v>
      </c>
      <c r="I6873" s="11" t="s">
        <v>21</v>
      </c>
      <c r="J6873" s="11">
        <v>13</v>
      </c>
      <c r="K6873" s="11">
        <v>12</v>
      </c>
      <c r="L6873" s="11">
        <v>359</v>
      </c>
      <c r="M6873" s="11">
        <v>10</v>
      </c>
      <c r="N6873" s="11">
        <v>3</v>
      </c>
      <c r="O6873" s="15">
        <v>7.4999999999999997E-2</v>
      </c>
      <c r="P6873" s="14">
        <v>4293.76</v>
      </c>
      <c r="Q6873" s="14">
        <v>6505.7</v>
      </c>
      <c r="R6873" s="11" t="s">
        <v>22</v>
      </c>
      <c r="S6873" s="14">
        <v>19517.099999999999</v>
      </c>
      <c r="T6873" s="14">
        <v>18053.317500000001</v>
      </c>
      <c r="U6873" s="14">
        <v>5172.0375000000004</v>
      </c>
      <c r="V6873" s="11" t="s">
        <v>23</v>
      </c>
      <c r="W6873" s="26">
        <v>0.28648681883537475</v>
      </c>
      <c r="X6873" s="11">
        <v>5</v>
      </c>
      <c r="Y6873" s="11">
        <v>22</v>
      </c>
    </row>
    <row r="6874" spans="1:25" x14ac:dyDescent="0.45">
      <c r="A6874" s="11" t="s">
        <v>6906</v>
      </c>
      <c r="B6874" s="11" t="s">
        <v>19</v>
      </c>
      <c r="C6874" s="11" t="s">
        <v>34</v>
      </c>
      <c r="D6874" s="25">
        <v>43300</v>
      </c>
      <c r="E6874" s="25">
        <v>43383</v>
      </c>
      <c r="F6874" s="11">
        <f>YEAR(Abayomis_Table[[#This Row],[OrderDate]])</f>
        <v>2018</v>
      </c>
      <c r="G6874" s="25">
        <v>43396</v>
      </c>
      <c r="H6874" s="25">
        <v>43397</v>
      </c>
      <c r="I6874" s="11" t="s">
        <v>21</v>
      </c>
      <c r="J6874" s="11">
        <v>1</v>
      </c>
      <c r="K6874" s="11">
        <v>43</v>
      </c>
      <c r="L6874" s="11">
        <v>309</v>
      </c>
      <c r="M6874" s="11">
        <v>39</v>
      </c>
      <c r="N6874" s="11">
        <v>5</v>
      </c>
      <c r="O6874" s="15">
        <v>7.4999999999999997E-2</v>
      </c>
      <c r="P6874" s="14">
        <v>94.07</v>
      </c>
      <c r="Q6874" s="14">
        <v>180.9</v>
      </c>
      <c r="R6874" s="11" t="s">
        <v>22</v>
      </c>
      <c r="S6874" s="14">
        <v>904.5</v>
      </c>
      <c r="T6874" s="14">
        <v>836.66250000000002</v>
      </c>
      <c r="U6874" s="14">
        <v>366.31250000000006</v>
      </c>
      <c r="V6874" s="11" t="s">
        <v>23</v>
      </c>
      <c r="W6874" s="26">
        <v>0.43782588558707969</v>
      </c>
      <c r="X6874" s="11">
        <v>1</v>
      </c>
      <c r="Y6874" s="11">
        <v>13</v>
      </c>
    </row>
    <row r="6875" spans="1:25" x14ac:dyDescent="0.45">
      <c r="A6875" s="11" t="s">
        <v>6907</v>
      </c>
      <c r="B6875" s="11" t="s">
        <v>36</v>
      </c>
      <c r="C6875" s="11" t="s">
        <v>28</v>
      </c>
      <c r="D6875" s="25">
        <v>43300</v>
      </c>
      <c r="E6875" s="25">
        <v>43383</v>
      </c>
      <c r="F6875" s="11">
        <f>YEAR(Abayomis_Table[[#This Row],[OrderDate]])</f>
        <v>2018</v>
      </c>
      <c r="G6875" s="25">
        <v>43411</v>
      </c>
      <c r="H6875" s="25">
        <v>43417</v>
      </c>
      <c r="I6875" s="11" t="s">
        <v>21</v>
      </c>
      <c r="J6875" s="11">
        <v>24</v>
      </c>
      <c r="K6875" s="11">
        <v>21</v>
      </c>
      <c r="L6875" s="11">
        <v>109</v>
      </c>
      <c r="M6875" s="11">
        <v>29</v>
      </c>
      <c r="N6875" s="11">
        <v>3</v>
      </c>
      <c r="O6875" s="15">
        <v>7.4999999999999997E-2</v>
      </c>
      <c r="P6875" s="14">
        <v>581.83000000000004</v>
      </c>
      <c r="Q6875" s="14">
        <v>1118.9000000000001</v>
      </c>
      <c r="R6875" s="11" t="s">
        <v>22</v>
      </c>
      <c r="S6875" s="14">
        <v>3356.7000000000003</v>
      </c>
      <c r="T6875" s="14">
        <v>3104.9475000000002</v>
      </c>
      <c r="U6875" s="14">
        <v>1359.4575</v>
      </c>
      <c r="V6875" s="11" t="s">
        <v>23</v>
      </c>
      <c r="W6875" s="26">
        <v>0.43783590543801459</v>
      </c>
      <c r="X6875" s="11">
        <v>6</v>
      </c>
      <c r="Y6875" s="11">
        <v>28</v>
      </c>
    </row>
    <row r="6876" spans="1:25" x14ac:dyDescent="0.45">
      <c r="A6876" s="11" t="s">
        <v>6908</v>
      </c>
      <c r="B6876" s="11" t="s">
        <v>36</v>
      </c>
      <c r="C6876" s="11" t="s">
        <v>47</v>
      </c>
      <c r="D6876" s="25">
        <v>43300</v>
      </c>
      <c r="E6876" s="25">
        <v>43383</v>
      </c>
      <c r="F6876" s="11">
        <f>YEAR(Abayomis_Table[[#This Row],[OrderDate]])</f>
        <v>2018</v>
      </c>
      <c r="G6876" s="25">
        <v>43409</v>
      </c>
      <c r="H6876" s="25">
        <v>43410</v>
      </c>
      <c r="I6876" s="11" t="s">
        <v>21</v>
      </c>
      <c r="J6876" s="11">
        <v>22</v>
      </c>
      <c r="K6876" s="11">
        <v>20</v>
      </c>
      <c r="L6876" s="11">
        <v>2</v>
      </c>
      <c r="M6876" s="11">
        <v>46</v>
      </c>
      <c r="N6876" s="11">
        <v>1</v>
      </c>
      <c r="O6876" s="15">
        <v>0.05</v>
      </c>
      <c r="P6876" s="14">
        <v>130.25</v>
      </c>
      <c r="Q6876" s="14">
        <v>180.9</v>
      </c>
      <c r="R6876" s="11" t="s">
        <v>22</v>
      </c>
      <c r="S6876" s="14">
        <v>180.9</v>
      </c>
      <c r="T6876" s="14">
        <v>171.85499999999999</v>
      </c>
      <c r="U6876" s="14">
        <v>41.60499999999999</v>
      </c>
      <c r="V6876" s="11" t="s">
        <v>32</v>
      </c>
      <c r="W6876" s="26">
        <v>0.24209362544005117</v>
      </c>
      <c r="X6876" s="11">
        <v>1</v>
      </c>
      <c r="Y6876" s="11">
        <v>26</v>
      </c>
    </row>
    <row r="6877" spans="1:25" x14ac:dyDescent="0.45">
      <c r="A6877" s="11" t="s">
        <v>6909</v>
      </c>
      <c r="B6877" s="11" t="s">
        <v>43</v>
      </c>
      <c r="C6877" s="11" t="s">
        <v>28</v>
      </c>
      <c r="D6877" s="25">
        <v>43300</v>
      </c>
      <c r="E6877" s="25">
        <v>43383</v>
      </c>
      <c r="F6877" s="11">
        <f>YEAR(Abayomis_Table[[#This Row],[OrderDate]])</f>
        <v>2018</v>
      </c>
      <c r="G6877" s="25">
        <v>43401</v>
      </c>
      <c r="H6877" s="25">
        <v>43405</v>
      </c>
      <c r="I6877" s="11" t="s">
        <v>21</v>
      </c>
      <c r="J6877" s="11">
        <v>27</v>
      </c>
      <c r="K6877" s="11">
        <v>19</v>
      </c>
      <c r="L6877" s="11">
        <v>189</v>
      </c>
      <c r="M6877" s="11">
        <v>39</v>
      </c>
      <c r="N6877" s="11">
        <v>5</v>
      </c>
      <c r="O6877" s="15">
        <v>0.05</v>
      </c>
      <c r="P6877" s="14">
        <v>795.96</v>
      </c>
      <c r="Q6877" s="14">
        <v>1206</v>
      </c>
      <c r="R6877" s="11" t="s">
        <v>22</v>
      </c>
      <c r="S6877" s="14">
        <v>6030</v>
      </c>
      <c r="T6877" s="14">
        <v>5728.5</v>
      </c>
      <c r="U6877" s="14">
        <v>1748.6999999999998</v>
      </c>
      <c r="V6877" s="11" t="s">
        <v>32</v>
      </c>
      <c r="W6877" s="26">
        <v>0.30526315789473679</v>
      </c>
      <c r="X6877" s="11">
        <v>4</v>
      </c>
      <c r="Y6877" s="11">
        <v>18</v>
      </c>
    </row>
    <row r="6878" spans="1:25" x14ac:dyDescent="0.45">
      <c r="A6878" s="11" t="s">
        <v>6910</v>
      </c>
      <c r="B6878" s="11" t="s">
        <v>19</v>
      </c>
      <c r="C6878" s="11" t="s">
        <v>28</v>
      </c>
      <c r="D6878" s="25">
        <v>43300</v>
      </c>
      <c r="E6878" s="25">
        <v>43383</v>
      </c>
      <c r="F6878" s="11">
        <f>YEAR(Abayomis_Table[[#This Row],[OrderDate]])</f>
        <v>2018</v>
      </c>
      <c r="G6878" s="25">
        <v>43399</v>
      </c>
      <c r="H6878" s="25">
        <v>43407</v>
      </c>
      <c r="I6878" s="11" t="s">
        <v>21</v>
      </c>
      <c r="J6878" s="11">
        <v>9</v>
      </c>
      <c r="K6878" s="11">
        <v>36</v>
      </c>
      <c r="L6878" s="11">
        <v>155</v>
      </c>
      <c r="M6878" s="11">
        <v>46</v>
      </c>
      <c r="N6878" s="11">
        <v>3</v>
      </c>
      <c r="O6878" s="15">
        <v>0.15</v>
      </c>
      <c r="P6878" s="14">
        <v>1185.9000000000001</v>
      </c>
      <c r="Q6878" s="14">
        <v>2010</v>
      </c>
      <c r="R6878" s="11" t="s">
        <v>22</v>
      </c>
      <c r="S6878" s="14">
        <v>6030</v>
      </c>
      <c r="T6878" s="14">
        <v>5125.5</v>
      </c>
      <c r="U6878" s="14">
        <v>1567.7999999999997</v>
      </c>
      <c r="V6878" s="11" t="s">
        <v>23</v>
      </c>
      <c r="W6878" s="26">
        <v>0.30588235294117644</v>
      </c>
      <c r="X6878" s="11">
        <v>8</v>
      </c>
      <c r="Y6878" s="11">
        <v>16</v>
      </c>
    </row>
    <row r="6879" spans="1:25" x14ac:dyDescent="0.45">
      <c r="A6879" s="11" t="s">
        <v>6911</v>
      </c>
      <c r="B6879" s="11" t="s">
        <v>27</v>
      </c>
      <c r="C6879" s="11" t="s">
        <v>34</v>
      </c>
      <c r="D6879" s="25">
        <v>43300</v>
      </c>
      <c r="E6879" s="25">
        <v>43382</v>
      </c>
      <c r="F6879" s="11">
        <f>YEAR(Abayomis_Table[[#This Row],[OrderDate]])</f>
        <v>2018</v>
      </c>
      <c r="G6879" s="25">
        <v>43384</v>
      </c>
      <c r="H6879" s="25">
        <v>43392</v>
      </c>
      <c r="I6879" s="11" t="s">
        <v>21</v>
      </c>
      <c r="J6879" s="11">
        <v>20</v>
      </c>
      <c r="K6879" s="11">
        <v>24</v>
      </c>
      <c r="L6879" s="11">
        <v>275</v>
      </c>
      <c r="M6879" s="11">
        <v>24</v>
      </c>
      <c r="N6879" s="11">
        <v>3</v>
      </c>
      <c r="O6879" s="15">
        <v>0.1</v>
      </c>
      <c r="P6879" s="14">
        <v>1716.74</v>
      </c>
      <c r="Q6879" s="14">
        <v>2351.6999999999998</v>
      </c>
      <c r="R6879" s="11" t="s">
        <v>22</v>
      </c>
      <c r="S6879" s="14">
        <v>7055.0999999999995</v>
      </c>
      <c r="T6879" s="14">
        <v>6349.5899999999992</v>
      </c>
      <c r="U6879" s="14">
        <v>1199.369999999999</v>
      </c>
      <c r="V6879" s="11" t="s">
        <v>23</v>
      </c>
      <c r="W6879" s="26">
        <v>0.18888936136033965</v>
      </c>
      <c r="X6879" s="11">
        <v>8</v>
      </c>
      <c r="Y6879" s="11">
        <v>2</v>
      </c>
    </row>
    <row r="6880" spans="1:25" x14ac:dyDescent="0.45">
      <c r="A6880" s="11" t="s">
        <v>6912</v>
      </c>
      <c r="B6880" s="11" t="s">
        <v>19</v>
      </c>
      <c r="C6880" s="11" t="s">
        <v>47</v>
      </c>
      <c r="D6880" s="25">
        <v>43300</v>
      </c>
      <c r="E6880" s="25">
        <v>43382</v>
      </c>
      <c r="F6880" s="11">
        <f>YEAR(Abayomis_Table[[#This Row],[OrderDate]])</f>
        <v>2018</v>
      </c>
      <c r="G6880" s="25">
        <v>43385</v>
      </c>
      <c r="H6880" s="25">
        <v>43389</v>
      </c>
      <c r="I6880" s="11" t="s">
        <v>21</v>
      </c>
      <c r="J6880" s="11">
        <v>9</v>
      </c>
      <c r="K6880" s="11">
        <v>23</v>
      </c>
      <c r="L6880" s="11">
        <v>13</v>
      </c>
      <c r="M6880" s="11">
        <v>34</v>
      </c>
      <c r="N6880" s="11">
        <v>5</v>
      </c>
      <c r="O6880" s="15">
        <v>7.4999999999999997E-2</v>
      </c>
      <c r="P6880" s="14">
        <v>2154.52</v>
      </c>
      <c r="Q6880" s="14">
        <v>2659.9</v>
      </c>
      <c r="R6880" s="11" t="s">
        <v>22</v>
      </c>
      <c r="S6880" s="14">
        <v>13299.5</v>
      </c>
      <c r="T6880" s="14">
        <v>12302.0375</v>
      </c>
      <c r="U6880" s="14">
        <v>1529.4375</v>
      </c>
      <c r="V6880" s="11" t="s">
        <v>23</v>
      </c>
      <c r="W6880" s="26">
        <v>0.12432391788758569</v>
      </c>
      <c r="X6880" s="11">
        <v>4</v>
      </c>
      <c r="Y6880" s="11">
        <v>3</v>
      </c>
    </row>
    <row r="6881" spans="1:25" x14ac:dyDescent="0.45">
      <c r="A6881" s="11" t="s">
        <v>6913</v>
      </c>
      <c r="B6881" s="11" t="s">
        <v>19</v>
      </c>
      <c r="C6881" s="11" t="s">
        <v>28</v>
      </c>
      <c r="D6881" s="25">
        <v>43300</v>
      </c>
      <c r="E6881" s="25">
        <v>43382</v>
      </c>
      <c r="F6881" s="11">
        <f>YEAR(Abayomis_Table[[#This Row],[OrderDate]])</f>
        <v>2018</v>
      </c>
      <c r="G6881" s="25">
        <v>43389</v>
      </c>
      <c r="H6881" s="25">
        <v>43391</v>
      </c>
      <c r="I6881" s="11" t="s">
        <v>21</v>
      </c>
      <c r="J6881" s="11">
        <v>5</v>
      </c>
      <c r="K6881" s="11">
        <v>22</v>
      </c>
      <c r="L6881" s="11">
        <v>184</v>
      </c>
      <c r="M6881" s="11">
        <v>27</v>
      </c>
      <c r="N6881" s="11">
        <v>7</v>
      </c>
      <c r="O6881" s="15">
        <v>7.4999999999999997E-2</v>
      </c>
      <c r="P6881" s="14">
        <v>2673.3</v>
      </c>
      <c r="Q6881" s="14">
        <v>3517.5</v>
      </c>
      <c r="R6881" s="11" t="s">
        <v>22</v>
      </c>
      <c r="S6881" s="14">
        <v>24622.5</v>
      </c>
      <c r="T6881" s="14">
        <v>22775.8125</v>
      </c>
      <c r="U6881" s="14">
        <v>4062.7124999999978</v>
      </c>
      <c r="V6881" s="11" t="s">
        <v>23</v>
      </c>
      <c r="W6881" s="26">
        <v>0.17837837837837828</v>
      </c>
      <c r="X6881" s="11">
        <v>2</v>
      </c>
      <c r="Y6881" s="11">
        <v>7</v>
      </c>
    </row>
    <row r="6882" spans="1:25" x14ac:dyDescent="0.45">
      <c r="A6882" s="11" t="s">
        <v>6914</v>
      </c>
      <c r="B6882" s="11" t="s">
        <v>19</v>
      </c>
      <c r="C6882" s="11" t="s">
        <v>41</v>
      </c>
      <c r="D6882" s="25">
        <v>43300</v>
      </c>
      <c r="E6882" s="25">
        <v>43382</v>
      </c>
      <c r="F6882" s="11">
        <f>YEAR(Abayomis_Table[[#This Row],[OrderDate]])</f>
        <v>2018</v>
      </c>
      <c r="G6882" s="25">
        <v>43385</v>
      </c>
      <c r="H6882" s="25">
        <v>43392</v>
      </c>
      <c r="I6882" s="11" t="s">
        <v>21</v>
      </c>
      <c r="J6882" s="11">
        <v>10</v>
      </c>
      <c r="K6882" s="11">
        <v>37</v>
      </c>
      <c r="L6882" s="11">
        <v>61</v>
      </c>
      <c r="M6882" s="11">
        <v>40</v>
      </c>
      <c r="N6882" s="11">
        <v>5</v>
      </c>
      <c r="O6882" s="15">
        <v>0.15</v>
      </c>
      <c r="P6882" s="14">
        <v>1121.58</v>
      </c>
      <c r="Q6882" s="14">
        <v>1809</v>
      </c>
      <c r="R6882" s="11" t="s">
        <v>22</v>
      </c>
      <c r="S6882" s="14">
        <v>9045</v>
      </c>
      <c r="T6882" s="14">
        <v>7688.25</v>
      </c>
      <c r="U6882" s="14">
        <v>2080.3500000000004</v>
      </c>
      <c r="V6882" s="11" t="s">
        <v>23</v>
      </c>
      <c r="W6882" s="26">
        <v>0.27058823529411768</v>
      </c>
      <c r="X6882" s="11">
        <v>7</v>
      </c>
      <c r="Y6882" s="11">
        <v>3</v>
      </c>
    </row>
    <row r="6883" spans="1:25" x14ac:dyDescent="0.45">
      <c r="A6883" s="11" t="s">
        <v>6915</v>
      </c>
      <c r="B6883" s="11" t="s">
        <v>36</v>
      </c>
      <c r="C6883" s="11" t="s">
        <v>34</v>
      </c>
      <c r="D6883" s="25">
        <v>43300</v>
      </c>
      <c r="E6883" s="25">
        <v>43382</v>
      </c>
      <c r="F6883" s="11">
        <f>YEAR(Abayomis_Table[[#This Row],[OrderDate]])</f>
        <v>2018</v>
      </c>
      <c r="G6883" s="25">
        <v>43400</v>
      </c>
      <c r="H6883" s="25">
        <v>43409</v>
      </c>
      <c r="I6883" s="11" t="s">
        <v>21</v>
      </c>
      <c r="J6883" s="11">
        <v>24</v>
      </c>
      <c r="K6883" s="11">
        <v>48</v>
      </c>
      <c r="L6883" s="11">
        <v>300</v>
      </c>
      <c r="M6883" s="11">
        <v>12</v>
      </c>
      <c r="N6883" s="11">
        <v>1</v>
      </c>
      <c r="O6883" s="15">
        <v>0.05</v>
      </c>
      <c r="P6883" s="14">
        <v>1071.73</v>
      </c>
      <c r="Q6883" s="14">
        <v>1728.6</v>
      </c>
      <c r="R6883" s="11" t="s">
        <v>22</v>
      </c>
      <c r="S6883" s="14">
        <v>1728.6</v>
      </c>
      <c r="T6883" s="14">
        <v>1642.1699999999998</v>
      </c>
      <c r="U6883" s="14">
        <v>570.43999999999983</v>
      </c>
      <c r="V6883" s="11" t="s">
        <v>32</v>
      </c>
      <c r="W6883" s="26">
        <v>0.34736963895333606</v>
      </c>
      <c r="X6883" s="11">
        <v>9</v>
      </c>
      <c r="Y6883" s="11">
        <v>18</v>
      </c>
    </row>
    <row r="6884" spans="1:25" x14ac:dyDescent="0.45">
      <c r="A6884" s="11" t="s">
        <v>6916</v>
      </c>
      <c r="B6884" s="11" t="s">
        <v>43</v>
      </c>
      <c r="C6884" s="11" t="s">
        <v>28</v>
      </c>
      <c r="D6884" s="25">
        <v>43300</v>
      </c>
      <c r="E6884" s="25">
        <v>43382</v>
      </c>
      <c r="F6884" s="11">
        <f>YEAR(Abayomis_Table[[#This Row],[OrderDate]])</f>
        <v>2018</v>
      </c>
      <c r="G6884" s="25">
        <v>43403</v>
      </c>
      <c r="H6884" s="25">
        <v>43413</v>
      </c>
      <c r="I6884" s="11" t="s">
        <v>21</v>
      </c>
      <c r="J6884" s="11">
        <v>26</v>
      </c>
      <c r="K6884" s="11">
        <v>1</v>
      </c>
      <c r="L6884" s="11">
        <v>136</v>
      </c>
      <c r="M6884" s="11">
        <v>31</v>
      </c>
      <c r="N6884" s="11">
        <v>7</v>
      </c>
      <c r="O6884" s="15">
        <v>7.4999999999999997E-2</v>
      </c>
      <c r="P6884" s="14">
        <v>114.97</v>
      </c>
      <c r="Q6884" s="14">
        <v>174.2</v>
      </c>
      <c r="R6884" s="11" t="s">
        <v>22</v>
      </c>
      <c r="S6884" s="14">
        <v>1219.3999999999999</v>
      </c>
      <c r="T6884" s="14">
        <v>1127.9449999999999</v>
      </c>
      <c r="U6884" s="14">
        <v>323.15499999999997</v>
      </c>
      <c r="V6884" s="11" t="s">
        <v>23</v>
      </c>
      <c r="W6884" s="26">
        <v>0.28649889843919696</v>
      </c>
      <c r="X6884" s="11">
        <v>10</v>
      </c>
      <c r="Y6884" s="11">
        <v>21</v>
      </c>
    </row>
    <row r="6885" spans="1:25" x14ac:dyDescent="0.45">
      <c r="A6885" s="11" t="s">
        <v>6917</v>
      </c>
      <c r="B6885" s="11" t="s">
        <v>43</v>
      </c>
      <c r="C6885" s="11" t="s">
        <v>20</v>
      </c>
      <c r="D6885" s="25">
        <v>43300</v>
      </c>
      <c r="E6885" s="25">
        <v>43381</v>
      </c>
      <c r="F6885" s="11">
        <f>YEAR(Abayomis_Table[[#This Row],[OrderDate]])</f>
        <v>2018</v>
      </c>
      <c r="G6885" s="25">
        <v>43401</v>
      </c>
      <c r="H6885" s="25">
        <v>43408</v>
      </c>
      <c r="I6885" s="11" t="s">
        <v>21</v>
      </c>
      <c r="J6885" s="11">
        <v>26</v>
      </c>
      <c r="K6885" s="11">
        <v>15</v>
      </c>
      <c r="L6885" s="11">
        <v>253</v>
      </c>
      <c r="M6885" s="11">
        <v>27</v>
      </c>
      <c r="N6885" s="11">
        <v>1</v>
      </c>
      <c r="O6885" s="15">
        <v>0.05</v>
      </c>
      <c r="P6885" s="14">
        <v>2130.6</v>
      </c>
      <c r="Q6885" s="14">
        <v>4020</v>
      </c>
      <c r="R6885" s="11" t="s">
        <v>22</v>
      </c>
      <c r="S6885" s="14">
        <v>4020</v>
      </c>
      <c r="T6885" s="14">
        <v>3819</v>
      </c>
      <c r="U6885" s="14">
        <v>1688.4</v>
      </c>
      <c r="V6885" s="11" t="s">
        <v>32</v>
      </c>
      <c r="W6885" s="26">
        <v>0.44210526315789478</v>
      </c>
      <c r="X6885" s="11">
        <v>7</v>
      </c>
      <c r="Y6885" s="11">
        <v>20</v>
      </c>
    </row>
    <row r="6886" spans="1:25" x14ac:dyDescent="0.45">
      <c r="A6886" s="11" t="s">
        <v>6918</v>
      </c>
      <c r="B6886" s="11" t="s">
        <v>19</v>
      </c>
      <c r="C6886" s="11" t="s">
        <v>28</v>
      </c>
      <c r="D6886" s="25">
        <v>43200</v>
      </c>
      <c r="E6886" s="25">
        <v>43381</v>
      </c>
      <c r="F6886" s="11">
        <f>YEAR(Abayomis_Table[[#This Row],[OrderDate]])</f>
        <v>2018</v>
      </c>
      <c r="G6886" s="25">
        <v>43404</v>
      </c>
      <c r="H6886" s="25">
        <v>43408</v>
      </c>
      <c r="I6886" s="11" t="s">
        <v>21</v>
      </c>
      <c r="J6886" s="11">
        <v>2</v>
      </c>
      <c r="K6886" s="11">
        <v>31</v>
      </c>
      <c r="L6886" s="11">
        <v>130</v>
      </c>
      <c r="M6886" s="11">
        <v>3</v>
      </c>
      <c r="N6886" s="11">
        <v>5</v>
      </c>
      <c r="O6886" s="15">
        <v>0.2</v>
      </c>
      <c r="P6886" s="14">
        <v>861.42</v>
      </c>
      <c r="Q6886" s="14">
        <v>2003.3</v>
      </c>
      <c r="R6886" s="11" t="s">
        <v>22</v>
      </c>
      <c r="S6886" s="14">
        <v>10016.5</v>
      </c>
      <c r="T6886" s="14">
        <v>8013.2000000000007</v>
      </c>
      <c r="U6886" s="14">
        <v>3706.1000000000013</v>
      </c>
      <c r="V6886" s="11" t="s">
        <v>30</v>
      </c>
      <c r="W6886" s="26">
        <v>0.46249937602955138</v>
      </c>
      <c r="X6886" s="11">
        <v>4</v>
      </c>
      <c r="Y6886" s="11">
        <v>23</v>
      </c>
    </row>
    <row r="6887" spans="1:25" x14ac:dyDescent="0.45">
      <c r="A6887" s="11" t="s">
        <v>6919</v>
      </c>
      <c r="B6887" s="11" t="s">
        <v>19</v>
      </c>
      <c r="C6887" s="11" t="s">
        <v>28</v>
      </c>
      <c r="D6887" s="25">
        <v>43300</v>
      </c>
      <c r="E6887" s="25">
        <v>43381</v>
      </c>
      <c r="F6887" s="11">
        <f>YEAR(Abayomis_Table[[#This Row],[OrderDate]])</f>
        <v>2018</v>
      </c>
      <c r="G6887" s="25">
        <v>43394</v>
      </c>
      <c r="H6887" s="25">
        <v>43395</v>
      </c>
      <c r="I6887" s="11" t="s">
        <v>21</v>
      </c>
      <c r="J6887" s="11">
        <v>11</v>
      </c>
      <c r="K6887" s="11">
        <v>10</v>
      </c>
      <c r="L6887" s="11">
        <v>185</v>
      </c>
      <c r="M6887" s="11">
        <v>20</v>
      </c>
      <c r="N6887" s="11">
        <v>3</v>
      </c>
      <c r="O6887" s="15">
        <v>7.4999999999999997E-2</v>
      </c>
      <c r="P6887" s="14">
        <v>571.64</v>
      </c>
      <c r="Q6887" s="14">
        <v>1058.5999999999999</v>
      </c>
      <c r="R6887" s="11" t="s">
        <v>22</v>
      </c>
      <c r="S6887" s="14">
        <v>3175.7999999999997</v>
      </c>
      <c r="T6887" s="14">
        <v>2937.6149999999998</v>
      </c>
      <c r="U6887" s="14">
        <v>1222.6949999999997</v>
      </c>
      <c r="V6887" s="11" t="s">
        <v>23</v>
      </c>
      <c r="W6887" s="26">
        <v>0.41622030116267783</v>
      </c>
      <c r="X6887" s="11">
        <v>1</v>
      </c>
      <c r="Y6887" s="11">
        <v>13</v>
      </c>
    </row>
    <row r="6888" spans="1:25" x14ac:dyDescent="0.45">
      <c r="A6888" s="11" t="s">
        <v>6920</v>
      </c>
      <c r="B6888" s="11" t="s">
        <v>27</v>
      </c>
      <c r="C6888" s="11" t="s">
        <v>41</v>
      </c>
      <c r="D6888" s="25">
        <v>43300</v>
      </c>
      <c r="E6888" s="25">
        <v>43381</v>
      </c>
      <c r="F6888" s="11">
        <f>YEAR(Abayomis_Table[[#This Row],[OrderDate]])</f>
        <v>2018</v>
      </c>
      <c r="G6888" s="25">
        <v>43389</v>
      </c>
      <c r="H6888" s="25">
        <v>43395</v>
      </c>
      <c r="I6888" s="11" t="s">
        <v>21</v>
      </c>
      <c r="J6888" s="11">
        <v>17</v>
      </c>
      <c r="K6888" s="11">
        <v>16</v>
      </c>
      <c r="L6888" s="11">
        <v>59</v>
      </c>
      <c r="M6888" s="11">
        <v>19</v>
      </c>
      <c r="N6888" s="11">
        <v>6</v>
      </c>
      <c r="O6888" s="15">
        <v>0.3</v>
      </c>
      <c r="P6888" s="14">
        <v>3601.92</v>
      </c>
      <c r="Q6888" s="14">
        <v>5145.6000000000004</v>
      </c>
      <c r="R6888" s="11" t="s">
        <v>22</v>
      </c>
      <c r="S6888" s="14">
        <v>30873.600000000002</v>
      </c>
      <c r="T6888" s="14">
        <v>21611.52</v>
      </c>
      <c r="U6888" s="14">
        <v>0</v>
      </c>
      <c r="V6888" s="11" t="s">
        <v>30</v>
      </c>
      <c r="W6888" s="26">
        <v>0</v>
      </c>
      <c r="X6888" s="11">
        <v>6</v>
      </c>
      <c r="Y6888" s="11">
        <v>8</v>
      </c>
    </row>
    <row r="6889" spans="1:25" x14ac:dyDescent="0.45">
      <c r="A6889" s="11" t="s">
        <v>6921</v>
      </c>
      <c r="B6889" s="11" t="s">
        <v>27</v>
      </c>
      <c r="C6889" s="11" t="s">
        <v>25</v>
      </c>
      <c r="D6889" s="25">
        <v>43300</v>
      </c>
      <c r="E6889" s="25">
        <v>43381</v>
      </c>
      <c r="F6889" s="11">
        <f>YEAR(Abayomis_Table[[#This Row],[OrderDate]])</f>
        <v>2018</v>
      </c>
      <c r="G6889" s="25">
        <v>43401</v>
      </c>
      <c r="H6889" s="25">
        <v>43410</v>
      </c>
      <c r="I6889" s="11" t="s">
        <v>21</v>
      </c>
      <c r="J6889" s="11">
        <v>14</v>
      </c>
      <c r="K6889" s="11">
        <v>5</v>
      </c>
      <c r="L6889" s="11">
        <v>333</v>
      </c>
      <c r="M6889" s="11">
        <v>19</v>
      </c>
      <c r="N6889" s="11">
        <v>4</v>
      </c>
      <c r="O6889" s="15">
        <v>0.2</v>
      </c>
      <c r="P6889" s="14">
        <v>1277.96</v>
      </c>
      <c r="Q6889" s="14">
        <v>1936.3</v>
      </c>
      <c r="R6889" s="11" t="s">
        <v>22</v>
      </c>
      <c r="S6889" s="14">
        <v>7745.2</v>
      </c>
      <c r="T6889" s="14">
        <v>6196.16</v>
      </c>
      <c r="U6889" s="14">
        <v>1084.3199999999997</v>
      </c>
      <c r="V6889" s="11" t="s">
        <v>30</v>
      </c>
      <c r="W6889" s="26">
        <v>0.17499870887775651</v>
      </c>
      <c r="X6889" s="11">
        <v>9</v>
      </c>
      <c r="Y6889" s="11">
        <v>20</v>
      </c>
    </row>
    <row r="6890" spans="1:25" x14ac:dyDescent="0.45">
      <c r="A6890" s="11" t="s">
        <v>6922</v>
      </c>
      <c r="B6890" s="11" t="s">
        <v>19</v>
      </c>
      <c r="C6890" s="11" t="s">
        <v>20</v>
      </c>
      <c r="D6890" s="25">
        <v>43200</v>
      </c>
      <c r="E6890" s="25">
        <v>43381</v>
      </c>
      <c r="F6890" s="11">
        <f>YEAR(Abayomis_Table[[#This Row],[OrderDate]])</f>
        <v>2018</v>
      </c>
      <c r="G6890" s="25">
        <v>43385</v>
      </c>
      <c r="H6890" s="25">
        <v>43388</v>
      </c>
      <c r="I6890" s="11" t="s">
        <v>21</v>
      </c>
      <c r="J6890" s="11">
        <v>3</v>
      </c>
      <c r="K6890" s="11">
        <v>13</v>
      </c>
      <c r="L6890" s="11">
        <v>233</v>
      </c>
      <c r="M6890" s="11">
        <v>47</v>
      </c>
      <c r="N6890" s="11">
        <v>6</v>
      </c>
      <c r="O6890" s="15">
        <v>7.4999999999999997E-2</v>
      </c>
      <c r="P6890" s="14">
        <v>4029.25</v>
      </c>
      <c r="Q6890" s="14">
        <v>5165.7</v>
      </c>
      <c r="R6890" s="11" t="s">
        <v>22</v>
      </c>
      <c r="S6890" s="14">
        <v>30994.199999999997</v>
      </c>
      <c r="T6890" s="14">
        <v>28669.634999999998</v>
      </c>
      <c r="U6890" s="14">
        <v>4494.1349999999984</v>
      </c>
      <c r="V6890" s="11" t="s">
        <v>23</v>
      </c>
      <c r="W6890" s="26">
        <v>0.15675591963413552</v>
      </c>
      <c r="X6890" s="11">
        <v>3</v>
      </c>
      <c r="Y6890" s="11">
        <v>4</v>
      </c>
    </row>
    <row r="6891" spans="1:25" x14ac:dyDescent="0.45">
      <c r="A6891" s="11" t="s">
        <v>6923</v>
      </c>
      <c r="B6891" s="11" t="s">
        <v>27</v>
      </c>
      <c r="C6891" s="11" t="s">
        <v>20</v>
      </c>
      <c r="D6891" s="25">
        <v>43300</v>
      </c>
      <c r="E6891" s="25">
        <v>43380</v>
      </c>
      <c r="F6891" s="11">
        <f>YEAR(Abayomis_Table[[#This Row],[OrderDate]])</f>
        <v>2018</v>
      </c>
      <c r="G6891" s="25">
        <v>43398</v>
      </c>
      <c r="H6891" s="25">
        <v>43400</v>
      </c>
      <c r="I6891" s="11" t="s">
        <v>21</v>
      </c>
      <c r="J6891" s="11">
        <v>20</v>
      </c>
      <c r="K6891" s="11">
        <v>48</v>
      </c>
      <c r="L6891" s="11">
        <v>229</v>
      </c>
      <c r="M6891" s="11">
        <v>7</v>
      </c>
      <c r="N6891" s="11">
        <v>2</v>
      </c>
      <c r="O6891" s="15">
        <v>0.05</v>
      </c>
      <c r="P6891" s="14">
        <v>1573.76</v>
      </c>
      <c r="Q6891" s="14">
        <v>1896.1</v>
      </c>
      <c r="R6891" s="11" t="s">
        <v>22</v>
      </c>
      <c r="S6891" s="14">
        <v>3792.2</v>
      </c>
      <c r="T6891" s="14">
        <v>3602.5899999999997</v>
      </c>
      <c r="U6891" s="14">
        <v>455.06999999999971</v>
      </c>
      <c r="V6891" s="11" t="s">
        <v>32</v>
      </c>
      <c r="W6891" s="26">
        <v>0.12631745494213878</v>
      </c>
      <c r="X6891" s="11">
        <v>2</v>
      </c>
      <c r="Y6891" s="11">
        <v>18</v>
      </c>
    </row>
    <row r="6892" spans="1:25" x14ac:dyDescent="0.45">
      <c r="A6892" s="11" t="s">
        <v>6924</v>
      </c>
      <c r="B6892" s="11" t="s">
        <v>19</v>
      </c>
      <c r="C6892" s="11" t="s">
        <v>47</v>
      </c>
      <c r="D6892" s="25">
        <v>43300</v>
      </c>
      <c r="E6892" s="25">
        <v>43380</v>
      </c>
      <c r="F6892" s="11">
        <f>YEAR(Abayomis_Table[[#This Row],[OrderDate]])</f>
        <v>2018</v>
      </c>
      <c r="G6892" s="25">
        <v>43401</v>
      </c>
      <c r="H6892" s="25">
        <v>43404</v>
      </c>
      <c r="I6892" s="11" t="s">
        <v>21</v>
      </c>
      <c r="J6892" s="11">
        <v>12</v>
      </c>
      <c r="K6892" s="11">
        <v>24</v>
      </c>
      <c r="L6892" s="11">
        <v>26</v>
      </c>
      <c r="M6892" s="11">
        <v>39</v>
      </c>
      <c r="N6892" s="11">
        <v>5</v>
      </c>
      <c r="O6892" s="15">
        <v>0.1</v>
      </c>
      <c r="P6892" s="14">
        <v>101.84</v>
      </c>
      <c r="Q6892" s="14">
        <v>254.6</v>
      </c>
      <c r="R6892" s="11" t="s">
        <v>22</v>
      </c>
      <c r="S6892" s="14">
        <v>1273</v>
      </c>
      <c r="T6892" s="14">
        <v>1145.7</v>
      </c>
      <c r="U6892" s="14">
        <v>636.5</v>
      </c>
      <c r="V6892" s="11" t="s">
        <v>23</v>
      </c>
      <c r="W6892" s="26">
        <v>0.55555555555555558</v>
      </c>
      <c r="X6892" s="11">
        <v>3</v>
      </c>
      <c r="Y6892" s="11">
        <v>21</v>
      </c>
    </row>
    <row r="6893" spans="1:25" x14ac:dyDescent="0.45">
      <c r="A6893" s="11" t="s">
        <v>6925</v>
      </c>
      <c r="B6893" s="11" t="s">
        <v>19</v>
      </c>
      <c r="C6893" s="11" t="s">
        <v>28</v>
      </c>
      <c r="D6893" s="25">
        <v>43300</v>
      </c>
      <c r="E6893" s="25">
        <v>43380</v>
      </c>
      <c r="F6893" s="11">
        <f>YEAR(Abayomis_Table[[#This Row],[OrderDate]])</f>
        <v>2018</v>
      </c>
      <c r="G6893" s="25">
        <v>43397</v>
      </c>
      <c r="H6893" s="25">
        <v>43399</v>
      </c>
      <c r="I6893" s="11" t="s">
        <v>21</v>
      </c>
      <c r="J6893" s="11">
        <v>7</v>
      </c>
      <c r="K6893" s="11">
        <v>32</v>
      </c>
      <c r="L6893" s="11">
        <v>108</v>
      </c>
      <c r="M6893" s="11">
        <v>1</v>
      </c>
      <c r="N6893" s="11">
        <v>1</v>
      </c>
      <c r="O6893" s="15">
        <v>0.05</v>
      </c>
      <c r="P6893" s="14">
        <v>888.42</v>
      </c>
      <c r="Q6893" s="14">
        <v>1306.5</v>
      </c>
      <c r="R6893" s="11" t="s">
        <v>22</v>
      </c>
      <c r="S6893" s="14">
        <v>1306.5</v>
      </c>
      <c r="T6893" s="14">
        <v>1241.175</v>
      </c>
      <c r="U6893" s="14">
        <v>352.755</v>
      </c>
      <c r="V6893" s="11" t="s">
        <v>32</v>
      </c>
      <c r="W6893" s="26">
        <v>0.28421052631578947</v>
      </c>
      <c r="X6893" s="11">
        <v>2</v>
      </c>
      <c r="Y6893" s="11">
        <v>17</v>
      </c>
    </row>
    <row r="6894" spans="1:25" x14ac:dyDescent="0.45">
      <c r="A6894" s="11" t="s">
        <v>6926</v>
      </c>
      <c r="B6894" s="11" t="s">
        <v>27</v>
      </c>
      <c r="C6894" s="11" t="s">
        <v>34</v>
      </c>
      <c r="D6894" s="25">
        <v>43300</v>
      </c>
      <c r="E6894" s="25">
        <v>43380</v>
      </c>
      <c r="F6894" s="11">
        <f>YEAR(Abayomis_Table[[#This Row],[OrderDate]])</f>
        <v>2018</v>
      </c>
      <c r="G6894" s="25">
        <v>43398</v>
      </c>
      <c r="H6894" s="25">
        <v>43407</v>
      </c>
      <c r="I6894" s="11" t="s">
        <v>21</v>
      </c>
      <c r="J6894" s="11">
        <v>12</v>
      </c>
      <c r="K6894" s="11">
        <v>4</v>
      </c>
      <c r="L6894" s="11">
        <v>283</v>
      </c>
      <c r="M6894" s="11">
        <v>6</v>
      </c>
      <c r="N6894" s="11">
        <v>3</v>
      </c>
      <c r="O6894" s="15">
        <v>0.15</v>
      </c>
      <c r="P6894" s="14">
        <v>594.55999999999995</v>
      </c>
      <c r="Q6894" s="14">
        <v>1025.0999999999999</v>
      </c>
      <c r="R6894" s="11" t="s">
        <v>22</v>
      </c>
      <c r="S6894" s="14">
        <v>3075.2999999999997</v>
      </c>
      <c r="T6894" s="14">
        <v>2614.0049999999997</v>
      </c>
      <c r="U6894" s="14">
        <v>830.32499999999982</v>
      </c>
      <c r="V6894" s="11" t="s">
        <v>23</v>
      </c>
      <c r="W6894" s="26">
        <v>0.31764476349509657</v>
      </c>
      <c r="X6894" s="11">
        <v>9</v>
      </c>
      <c r="Y6894" s="11">
        <v>18</v>
      </c>
    </row>
    <row r="6895" spans="1:25" x14ac:dyDescent="0.45">
      <c r="A6895" s="11" t="s">
        <v>6927</v>
      </c>
      <c r="B6895" s="11" t="s">
        <v>19</v>
      </c>
      <c r="C6895" s="11" t="s">
        <v>20</v>
      </c>
      <c r="D6895" s="25">
        <v>43200</v>
      </c>
      <c r="E6895" s="25">
        <v>43380</v>
      </c>
      <c r="F6895" s="11">
        <f>YEAR(Abayomis_Table[[#This Row],[OrderDate]])</f>
        <v>2018</v>
      </c>
      <c r="G6895" s="25">
        <v>43394</v>
      </c>
      <c r="H6895" s="25">
        <v>43401</v>
      </c>
      <c r="I6895" s="11" t="s">
        <v>21</v>
      </c>
      <c r="J6895" s="11">
        <v>11</v>
      </c>
      <c r="K6895" s="11">
        <v>32</v>
      </c>
      <c r="L6895" s="11">
        <v>211</v>
      </c>
      <c r="M6895" s="11">
        <v>33</v>
      </c>
      <c r="N6895" s="11">
        <v>8</v>
      </c>
      <c r="O6895" s="15">
        <v>7.4999999999999997E-2</v>
      </c>
      <c r="P6895" s="14">
        <v>3314.36</v>
      </c>
      <c r="Q6895" s="14">
        <v>3993.2</v>
      </c>
      <c r="R6895" s="11" t="s">
        <v>22</v>
      </c>
      <c r="S6895" s="14">
        <v>31945.599999999999</v>
      </c>
      <c r="T6895" s="14">
        <v>29549.68</v>
      </c>
      <c r="U6895" s="14">
        <v>3034.7999999999993</v>
      </c>
      <c r="V6895" s="11" t="s">
        <v>23</v>
      </c>
      <c r="W6895" s="26">
        <v>0.10270161978065412</v>
      </c>
      <c r="X6895" s="11">
        <v>7</v>
      </c>
      <c r="Y6895" s="11">
        <v>14</v>
      </c>
    </row>
    <row r="6896" spans="1:25" x14ac:dyDescent="0.45">
      <c r="A6896" s="11" t="s">
        <v>6928</v>
      </c>
      <c r="B6896" s="11" t="s">
        <v>43</v>
      </c>
      <c r="C6896" s="11" t="s">
        <v>34</v>
      </c>
      <c r="D6896" s="25">
        <v>43300</v>
      </c>
      <c r="E6896" s="25">
        <v>43380</v>
      </c>
      <c r="F6896" s="11">
        <f>YEAR(Abayomis_Table[[#This Row],[OrderDate]])</f>
        <v>2018</v>
      </c>
      <c r="G6896" s="25">
        <v>43398</v>
      </c>
      <c r="H6896" s="25">
        <v>43407</v>
      </c>
      <c r="I6896" s="11" t="s">
        <v>21</v>
      </c>
      <c r="J6896" s="11">
        <v>26</v>
      </c>
      <c r="K6896" s="11">
        <v>6</v>
      </c>
      <c r="L6896" s="11">
        <v>303</v>
      </c>
      <c r="M6896" s="11">
        <v>42</v>
      </c>
      <c r="N6896" s="11">
        <v>4</v>
      </c>
      <c r="O6896" s="15">
        <v>0.15</v>
      </c>
      <c r="P6896" s="14">
        <v>1952.92</v>
      </c>
      <c r="Q6896" s="14">
        <v>2324.9</v>
      </c>
      <c r="R6896" s="11" t="s">
        <v>22</v>
      </c>
      <c r="S6896" s="14">
        <v>9299.6</v>
      </c>
      <c r="T6896" s="14">
        <v>7904.66</v>
      </c>
      <c r="U6896" s="14">
        <v>92.979999999999563</v>
      </c>
      <c r="V6896" s="11" t="s">
        <v>23</v>
      </c>
      <c r="W6896" s="26">
        <v>1.1762681759873234E-2</v>
      </c>
      <c r="X6896" s="11">
        <v>9</v>
      </c>
      <c r="Y6896" s="11">
        <v>18</v>
      </c>
    </row>
    <row r="6897" spans="1:25" x14ac:dyDescent="0.45">
      <c r="A6897" s="11" t="s">
        <v>6929</v>
      </c>
      <c r="B6897" s="11" t="s">
        <v>19</v>
      </c>
      <c r="C6897" s="11" t="s">
        <v>28</v>
      </c>
      <c r="D6897" s="25">
        <v>43300</v>
      </c>
      <c r="E6897" s="25">
        <v>43380</v>
      </c>
      <c r="F6897" s="11">
        <f>YEAR(Abayomis_Table[[#This Row],[OrderDate]])</f>
        <v>2018</v>
      </c>
      <c r="G6897" s="25">
        <v>43397</v>
      </c>
      <c r="H6897" s="25">
        <v>43402</v>
      </c>
      <c r="I6897" s="11" t="s">
        <v>21</v>
      </c>
      <c r="J6897" s="11">
        <v>7</v>
      </c>
      <c r="K6897" s="11">
        <v>11</v>
      </c>
      <c r="L6897" s="11">
        <v>160</v>
      </c>
      <c r="M6897" s="11">
        <v>47</v>
      </c>
      <c r="N6897" s="11">
        <v>7</v>
      </c>
      <c r="O6897" s="15">
        <v>0.1</v>
      </c>
      <c r="P6897" s="14">
        <v>615.05999999999995</v>
      </c>
      <c r="Q6897" s="14">
        <v>904.5</v>
      </c>
      <c r="R6897" s="11" t="s">
        <v>22</v>
      </c>
      <c r="S6897" s="14">
        <v>6331.5</v>
      </c>
      <c r="T6897" s="14">
        <v>5698.35</v>
      </c>
      <c r="U6897" s="14">
        <v>1392.9300000000003</v>
      </c>
      <c r="V6897" s="11" t="s">
        <v>23</v>
      </c>
      <c r="W6897" s="26">
        <v>0.24444444444444449</v>
      </c>
      <c r="X6897" s="11">
        <v>5</v>
      </c>
      <c r="Y6897" s="11">
        <v>17</v>
      </c>
    </row>
    <row r="6898" spans="1:25" x14ac:dyDescent="0.45">
      <c r="A6898" s="11" t="s">
        <v>6930</v>
      </c>
      <c r="B6898" s="11" t="s">
        <v>19</v>
      </c>
      <c r="C6898" s="11" t="s">
        <v>47</v>
      </c>
      <c r="D6898" s="25">
        <v>43300</v>
      </c>
      <c r="E6898" s="25">
        <v>43380</v>
      </c>
      <c r="F6898" s="11">
        <f>YEAR(Abayomis_Table[[#This Row],[OrderDate]])</f>
        <v>2018</v>
      </c>
      <c r="G6898" s="25">
        <v>43408</v>
      </c>
      <c r="H6898" s="25">
        <v>43418</v>
      </c>
      <c r="I6898" s="11" t="s">
        <v>21</v>
      </c>
      <c r="J6898" s="11">
        <v>4</v>
      </c>
      <c r="K6898" s="11">
        <v>41</v>
      </c>
      <c r="L6898" s="11">
        <v>44</v>
      </c>
      <c r="M6898" s="11">
        <v>26</v>
      </c>
      <c r="N6898" s="11">
        <v>2</v>
      </c>
      <c r="O6898" s="15">
        <v>0.1</v>
      </c>
      <c r="P6898" s="14">
        <v>2913.9</v>
      </c>
      <c r="Q6898" s="14">
        <v>5112.1000000000004</v>
      </c>
      <c r="R6898" s="11" t="s">
        <v>22</v>
      </c>
      <c r="S6898" s="14">
        <v>10224.200000000001</v>
      </c>
      <c r="T6898" s="14">
        <v>9201.7800000000007</v>
      </c>
      <c r="U6898" s="14">
        <v>3373.9800000000005</v>
      </c>
      <c r="V6898" s="11" t="s">
        <v>23</v>
      </c>
      <c r="W6898" s="26">
        <v>0.36666601461891074</v>
      </c>
      <c r="X6898" s="11">
        <v>10</v>
      </c>
      <c r="Y6898" s="11">
        <v>28</v>
      </c>
    </row>
    <row r="6899" spans="1:25" x14ac:dyDescent="0.45">
      <c r="A6899" s="11" t="s">
        <v>6931</v>
      </c>
      <c r="B6899" s="11" t="s">
        <v>43</v>
      </c>
      <c r="C6899" s="11" t="s">
        <v>34</v>
      </c>
      <c r="D6899" s="25">
        <v>43300</v>
      </c>
      <c r="E6899" s="25">
        <v>43379</v>
      </c>
      <c r="F6899" s="11">
        <f>YEAR(Abayomis_Table[[#This Row],[OrderDate]])</f>
        <v>2018</v>
      </c>
      <c r="G6899" s="25">
        <v>43404</v>
      </c>
      <c r="H6899" s="25">
        <v>43405</v>
      </c>
      <c r="I6899" s="11" t="s">
        <v>21</v>
      </c>
      <c r="J6899" s="11">
        <v>26</v>
      </c>
      <c r="K6899" s="11">
        <v>46</v>
      </c>
      <c r="L6899" s="11">
        <v>270</v>
      </c>
      <c r="M6899" s="11">
        <v>45</v>
      </c>
      <c r="N6899" s="11">
        <v>2</v>
      </c>
      <c r="O6899" s="15">
        <v>0.05</v>
      </c>
      <c r="P6899" s="14">
        <v>83.55</v>
      </c>
      <c r="Q6899" s="14">
        <v>194.3</v>
      </c>
      <c r="R6899" s="11" t="s">
        <v>22</v>
      </c>
      <c r="S6899" s="14">
        <v>388.6</v>
      </c>
      <c r="T6899" s="14">
        <v>369.17</v>
      </c>
      <c r="U6899" s="14">
        <v>202.07000000000002</v>
      </c>
      <c r="V6899" s="11" t="s">
        <v>32</v>
      </c>
      <c r="W6899" s="26">
        <v>0.5473630034943251</v>
      </c>
      <c r="X6899" s="11">
        <v>1</v>
      </c>
      <c r="Y6899" s="11">
        <v>25</v>
      </c>
    </row>
    <row r="6900" spans="1:25" x14ac:dyDescent="0.45">
      <c r="A6900" s="11" t="s">
        <v>6932</v>
      </c>
      <c r="B6900" s="11" t="s">
        <v>27</v>
      </c>
      <c r="C6900" s="11" t="s">
        <v>47</v>
      </c>
      <c r="D6900" s="25">
        <v>43300</v>
      </c>
      <c r="E6900" s="25">
        <v>43379</v>
      </c>
      <c r="F6900" s="11">
        <f>YEAR(Abayomis_Table[[#This Row],[OrderDate]])</f>
        <v>2018</v>
      </c>
      <c r="G6900" s="25">
        <v>43400</v>
      </c>
      <c r="H6900" s="25">
        <v>43410</v>
      </c>
      <c r="I6900" s="11" t="s">
        <v>21</v>
      </c>
      <c r="J6900" s="11">
        <v>19</v>
      </c>
      <c r="K6900" s="11">
        <v>17</v>
      </c>
      <c r="L6900" s="11">
        <v>54</v>
      </c>
      <c r="M6900" s="11">
        <v>20</v>
      </c>
      <c r="N6900" s="11">
        <v>4</v>
      </c>
      <c r="O6900" s="15">
        <v>0.3</v>
      </c>
      <c r="P6900" s="14">
        <v>789.33</v>
      </c>
      <c r="Q6900" s="14">
        <v>1025.0999999999999</v>
      </c>
      <c r="R6900" s="11" t="s">
        <v>22</v>
      </c>
      <c r="S6900" s="14">
        <v>4100.3999999999996</v>
      </c>
      <c r="T6900" s="14">
        <v>2870.2799999999997</v>
      </c>
      <c r="U6900" s="14">
        <v>-287.04000000000042</v>
      </c>
      <c r="V6900" s="11" t="s">
        <v>30</v>
      </c>
      <c r="W6900" s="26">
        <v>-0.10000418077678848</v>
      </c>
      <c r="X6900" s="11">
        <v>10</v>
      </c>
      <c r="Y6900" s="11">
        <v>21</v>
      </c>
    </row>
    <row r="6901" spans="1:25" x14ac:dyDescent="0.45">
      <c r="A6901" s="11" t="s">
        <v>6933</v>
      </c>
      <c r="B6901" s="11" t="s">
        <v>19</v>
      </c>
      <c r="C6901" s="11" t="s">
        <v>41</v>
      </c>
      <c r="D6901" s="25">
        <v>43200</v>
      </c>
      <c r="E6901" s="25">
        <v>43379</v>
      </c>
      <c r="F6901" s="11">
        <f>YEAR(Abayomis_Table[[#This Row],[OrderDate]])</f>
        <v>2018</v>
      </c>
      <c r="G6901" s="25">
        <v>43384</v>
      </c>
      <c r="H6901" s="25">
        <v>43393</v>
      </c>
      <c r="I6901" s="11" t="s">
        <v>21</v>
      </c>
      <c r="J6901" s="11">
        <v>4</v>
      </c>
      <c r="K6901" s="11">
        <v>12</v>
      </c>
      <c r="L6901" s="11">
        <v>81</v>
      </c>
      <c r="M6901" s="11">
        <v>45</v>
      </c>
      <c r="N6901" s="11">
        <v>2</v>
      </c>
      <c r="O6901" s="15">
        <v>7.4999999999999997E-2</v>
      </c>
      <c r="P6901" s="14">
        <v>1836.87</v>
      </c>
      <c r="Q6901" s="14">
        <v>3993.2</v>
      </c>
      <c r="R6901" s="11" t="s">
        <v>22</v>
      </c>
      <c r="S6901" s="14">
        <v>7986.4</v>
      </c>
      <c r="T6901" s="14">
        <v>7387.42</v>
      </c>
      <c r="U6901" s="14">
        <v>3713.6800000000003</v>
      </c>
      <c r="V6901" s="11" t="s">
        <v>23</v>
      </c>
      <c r="W6901" s="26">
        <v>0.50270324416372703</v>
      </c>
      <c r="X6901" s="11">
        <v>9</v>
      </c>
      <c r="Y6901" s="11">
        <v>5</v>
      </c>
    </row>
    <row r="6902" spans="1:25" x14ac:dyDescent="0.45">
      <c r="A6902" s="11" t="s">
        <v>6934</v>
      </c>
      <c r="B6902" s="11" t="s">
        <v>43</v>
      </c>
      <c r="C6902" s="11" t="s">
        <v>28</v>
      </c>
      <c r="D6902" s="25">
        <v>43300</v>
      </c>
      <c r="E6902" s="25">
        <v>43379</v>
      </c>
      <c r="F6902" s="11">
        <f>YEAR(Abayomis_Table[[#This Row],[OrderDate]])</f>
        <v>2018</v>
      </c>
      <c r="G6902" s="25">
        <v>43395</v>
      </c>
      <c r="H6902" s="25">
        <v>43405</v>
      </c>
      <c r="I6902" s="11" t="s">
        <v>21</v>
      </c>
      <c r="J6902" s="11">
        <v>25</v>
      </c>
      <c r="K6902" s="11">
        <v>2</v>
      </c>
      <c r="L6902" s="11">
        <v>139</v>
      </c>
      <c r="M6902" s="11">
        <v>25</v>
      </c>
      <c r="N6902" s="11">
        <v>3</v>
      </c>
      <c r="O6902" s="15">
        <v>0.15</v>
      </c>
      <c r="P6902" s="14">
        <v>831</v>
      </c>
      <c r="Q6902" s="14">
        <v>1051.9000000000001</v>
      </c>
      <c r="R6902" s="11" t="s">
        <v>22</v>
      </c>
      <c r="S6902" s="14">
        <v>3155.7000000000003</v>
      </c>
      <c r="T6902" s="14">
        <v>2682.3450000000003</v>
      </c>
      <c r="U6902" s="14">
        <v>189.34500000000025</v>
      </c>
      <c r="V6902" s="11" t="s">
        <v>23</v>
      </c>
      <c r="W6902" s="26">
        <v>7.058935371848149E-2</v>
      </c>
      <c r="X6902" s="11">
        <v>10</v>
      </c>
      <c r="Y6902" s="11">
        <v>16</v>
      </c>
    </row>
    <row r="6903" spans="1:25" x14ac:dyDescent="0.45">
      <c r="A6903" s="11" t="s">
        <v>6935</v>
      </c>
      <c r="B6903" s="11" t="s">
        <v>19</v>
      </c>
      <c r="C6903" s="11" t="s">
        <v>28</v>
      </c>
      <c r="D6903" s="25">
        <v>43200</v>
      </c>
      <c r="E6903" s="25">
        <v>43379</v>
      </c>
      <c r="F6903" s="11">
        <f>YEAR(Abayomis_Table[[#This Row],[OrderDate]])</f>
        <v>2018</v>
      </c>
      <c r="G6903" s="25">
        <v>43381</v>
      </c>
      <c r="H6903" s="25">
        <v>43389</v>
      </c>
      <c r="I6903" s="11" t="s">
        <v>21</v>
      </c>
      <c r="J6903" s="11">
        <v>1</v>
      </c>
      <c r="K6903" s="11">
        <v>42</v>
      </c>
      <c r="L6903" s="11">
        <v>119</v>
      </c>
      <c r="M6903" s="11">
        <v>3</v>
      </c>
      <c r="N6903" s="11">
        <v>8</v>
      </c>
      <c r="O6903" s="15">
        <v>0.05</v>
      </c>
      <c r="P6903" s="14">
        <v>500.69</v>
      </c>
      <c r="Q6903" s="14">
        <v>1065.3</v>
      </c>
      <c r="R6903" s="11" t="s">
        <v>22</v>
      </c>
      <c r="S6903" s="14">
        <v>8522.4</v>
      </c>
      <c r="T6903" s="14">
        <v>8096.2799999999988</v>
      </c>
      <c r="U6903" s="14">
        <v>4090.7599999999989</v>
      </c>
      <c r="V6903" s="11" t="s">
        <v>32</v>
      </c>
      <c r="W6903" s="26">
        <v>0.50526414600285552</v>
      </c>
      <c r="X6903" s="11">
        <v>8</v>
      </c>
      <c r="Y6903" s="11">
        <v>2</v>
      </c>
    </row>
    <row r="6904" spans="1:25" x14ac:dyDescent="0.45">
      <c r="A6904" s="11" t="s">
        <v>6936</v>
      </c>
      <c r="B6904" s="11" t="s">
        <v>27</v>
      </c>
      <c r="C6904" s="11" t="s">
        <v>28</v>
      </c>
      <c r="D6904" s="25">
        <v>43300</v>
      </c>
      <c r="E6904" s="25">
        <v>43379</v>
      </c>
      <c r="F6904" s="11">
        <f>YEAR(Abayomis_Table[[#This Row],[OrderDate]])</f>
        <v>2018</v>
      </c>
      <c r="G6904" s="25">
        <v>43401</v>
      </c>
      <c r="H6904" s="25">
        <v>43404</v>
      </c>
      <c r="I6904" s="11" t="s">
        <v>21</v>
      </c>
      <c r="J6904" s="11">
        <v>14</v>
      </c>
      <c r="K6904" s="11">
        <v>5</v>
      </c>
      <c r="L6904" s="11">
        <v>156</v>
      </c>
      <c r="M6904" s="11">
        <v>12</v>
      </c>
      <c r="N6904" s="11">
        <v>5</v>
      </c>
      <c r="O6904" s="15">
        <v>7.4999999999999997E-2</v>
      </c>
      <c r="P6904" s="14">
        <v>911.2</v>
      </c>
      <c r="Q6904" s="14">
        <v>1072</v>
      </c>
      <c r="R6904" s="11" t="s">
        <v>22</v>
      </c>
      <c r="S6904" s="14">
        <v>5360</v>
      </c>
      <c r="T6904" s="14">
        <v>4958</v>
      </c>
      <c r="U6904" s="14">
        <v>402</v>
      </c>
      <c r="V6904" s="11" t="s">
        <v>23</v>
      </c>
      <c r="W6904" s="26">
        <v>8.1081081081081086E-2</v>
      </c>
      <c r="X6904" s="11">
        <v>3</v>
      </c>
      <c r="Y6904" s="11">
        <v>22</v>
      </c>
    </row>
    <row r="6905" spans="1:25" x14ac:dyDescent="0.45">
      <c r="A6905" s="11" t="s">
        <v>6937</v>
      </c>
      <c r="B6905" s="11" t="s">
        <v>43</v>
      </c>
      <c r="C6905" s="11" t="s">
        <v>34</v>
      </c>
      <c r="D6905" s="25">
        <v>43200</v>
      </c>
      <c r="E6905" s="25">
        <v>43379</v>
      </c>
      <c r="F6905" s="11">
        <f>YEAR(Abayomis_Table[[#This Row],[OrderDate]])</f>
        <v>2018</v>
      </c>
      <c r="G6905" s="25">
        <v>43393</v>
      </c>
      <c r="H6905" s="25">
        <v>43399</v>
      </c>
      <c r="I6905" s="11" t="s">
        <v>21</v>
      </c>
      <c r="J6905" s="11">
        <v>25</v>
      </c>
      <c r="K6905" s="11">
        <v>41</v>
      </c>
      <c r="L6905" s="11">
        <v>273</v>
      </c>
      <c r="M6905" s="11">
        <v>34</v>
      </c>
      <c r="N6905" s="11">
        <v>1</v>
      </c>
      <c r="O6905" s="15">
        <v>0.1</v>
      </c>
      <c r="P6905" s="14">
        <v>154.37</v>
      </c>
      <c r="Q6905" s="14">
        <v>214.4</v>
      </c>
      <c r="R6905" s="11" t="s">
        <v>22</v>
      </c>
      <c r="S6905" s="14">
        <v>214.4</v>
      </c>
      <c r="T6905" s="14">
        <v>192.96</v>
      </c>
      <c r="U6905" s="14">
        <v>38.590000000000003</v>
      </c>
      <c r="V6905" s="11" t="s">
        <v>23</v>
      </c>
      <c r="W6905" s="26">
        <v>0.19998963515754561</v>
      </c>
      <c r="X6905" s="11">
        <v>6</v>
      </c>
      <c r="Y6905" s="11">
        <v>14</v>
      </c>
    </row>
    <row r="6906" spans="1:25" x14ac:dyDescent="0.45">
      <c r="A6906" s="11" t="s">
        <v>6938</v>
      </c>
      <c r="B6906" s="11" t="s">
        <v>19</v>
      </c>
      <c r="C6906" s="11" t="s">
        <v>41</v>
      </c>
      <c r="D6906" s="25">
        <v>43300</v>
      </c>
      <c r="E6906" s="25">
        <v>43379</v>
      </c>
      <c r="F6906" s="11">
        <f>YEAR(Abayomis_Table[[#This Row],[OrderDate]])</f>
        <v>2018</v>
      </c>
      <c r="G6906" s="25">
        <v>43397</v>
      </c>
      <c r="H6906" s="25">
        <v>43400</v>
      </c>
      <c r="I6906" s="11" t="s">
        <v>21</v>
      </c>
      <c r="J6906" s="11">
        <v>12</v>
      </c>
      <c r="K6906" s="11">
        <v>36</v>
      </c>
      <c r="L6906" s="11">
        <v>78</v>
      </c>
      <c r="M6906" s="11">
        <v>31</v>
      </c>
      <c r="N6906" s="11">
        <v>5</v>
      </c>
      <c r="O6906" s="15">
        <v>0.05</v>
      </c>
      <c r="P6906" s="14">
        <v>4175.78</v>
      </c>
      <c r="Q6906" s="14">
        <v>5567.7</v>
      </c>
      <c r="R6906" s="11" t="s">
        <v>22</v>
      </c>
      <c r="S6906" s="14">
        <v>27838.5</v>
      </c>
      <c r="T6906" s="14">
        <v>26446.574999999997</v>
      </c>
      <c r="U6906" s="14">
        <v>5567.6749999999993</v>
      </c>
      <c r="V6906" s="11" t="s">
        <v>32</v>
      </c>
      <c r="W6906" s="26">
        <v>0.21052537048748277</v>
      </c>
      <c r="X6906" s="11">
        <v>3</v>
      </c>
      <c r="Y6906" s="11">
        <v>18</v>
      </c>
    </row>
    <row r="6907" spans="1:25" x14ac:dyDescent="0.45">
      <c r="A6907" s="11" t="s">
        <v>6939</v>
      </c>
      <c r="B6907" s="11" t="s">
        <v>27</v>
      </c>
      <c r="C6907" s="11" t="s">
        <v>28</v>
      </c>
      <c r="D6907" s="25">
        <v>43300</v>
      </c>
      <c r="E6907" s="25">
        <v>43378</v>
      </c>
      <c r="F6907" s="11">
        <f>YEAR(Abayomis_Table[[#This Row],[OrderDate]])</f>
        <v>2018</v>
      </c>
      <c r="G6907" s="25">
        <v>43390</v>
      </c>
      <c r="H6907" s="25">
        <v>43398</v>
      </c>
      <c r="I6907" s="11" t="s">
        <v>21</v>
      </c>
      <c r="J6907" s="11">
        <v>14</v>
      </c>
      <c r="K6907" s="11">
        <v>14</v>
      </c>
      <c r="L6907" s="11">
        <v>201</v>
      </c>
      <c r="M6907" s="11">
        <v>35</v>
      </c>
      <c r="N6907" s="11">
        <v>6</v>
      </c>
      <c r="O6907" s="15">
        <v>0.2</v>
      </c>
      <c r="P6907" s="14">
        <v>651.78</v>
      </c>
      <c r="Q6907" s="14">
        <v>1018.4</v>
      </c>
      <c r="R6907" s="11" t="s">
        <v>22</v>
      </c>
      <c r="S6907" s="14">
        <v>6110.4</v>
      </c>
      <c r="T6907" s="14">
        <v>4888.32</v>
      </c>
      <c r="U6907" s="14">
        <v>977.63999999999987</v>
      </c>
      <c r="V6907" s="11" t="s">
        <v>30</v>
      </c>
      <c r="W6907" s="26">
        <v>0.19999509033778476</v>
      </c>
      <c r="X6907" s="11">
        <v>8</v>
      </c>
      <c r="Y6907" s="11">
        <v>12</v>
      </c>
    </row>
    <row r="6908" spans="1:25" x14ac:dyDescent="0.45">
      <c r="A6908" s="11" t="s">
        <v>6940</v>
      </c>
      <c r="B6908" s="11" t="s">
        <v>19</v>
      </c>
      <c r="C6908" s="11" t="s">
        <v>28</v>
      </c>
      <c r="D6908" s="25">
        <v>43200</v>
      </c>
      <c r="E6908" s="25">
        <v>43378</v>
      </c>
      <c r="F6908" s="11">
        <f>YEAR(Abayomis_Table[[#This Row],[OrderDate]])</f>
        <v>2018</v>
      </c>
      <c r="G6908" s="25">
        <v>43383</v>
      </c>
      <c r="H6908" s="25">
        <v>43391</v>
      </c>
      <c r="I6908" s="11" t="s">
        <v>21</v>
      </c>
      <c r="J6908" s="11">
        <v>8</v>
      </c>
      <c r="K6908" s="11">
        <v>8</v>
      </c>
      <c r="L6908" s="11">
        <v>173</v>
      </c>
      <c r="M6908" s="11">
        <v>24</v>
      </c>
      <c r="N6908" s="11">
        <v>1</v>
      </c>
      <c r="O6908" s="15">
        <v>7.4999999999999997E-2</v>
      </c>
      <c r="P6908" s="14">
        <v>1652.22</v>
      </c>
      <c r="Q6908" s="14">
        <v>3671.6</v>
      </c>
      <c r="R6908" s="11" t="s">
        <v>22</v>
      </c>
      <c r="S6908" s="14">
        <v>3671.6</v>
      </c>
      <c r="T6908" s="14">
        <v>3396.23</v>
      </c>
      <c r="U6908" s="14">
        <v>1744.01</v>
      </c>
      <c r="V6908" s="11" t="s">
        <v>23</v>
      </c>
      <c r="W6908" s="26">
        <v>0.51351351351351349</v>
      </c>
      <c r="X6908" s="11">
        <v>8</v>
      </c>
      <c r="Y6908" s="11">
        <v>5</v>
      </c>
    </row>
    <row r="6909" spans="1:25" x14ac:dyDescent="0.45">
      <c r="A6909" s="11" t="s">
        <v>6941</v>
      </c>
      <c r="B6909" s="11" t="s">
        <v>19</v>
      </c>
      <c r="C6909" s="11" t="s">
        <v>34</v>
      </c>
      <c r="D6909" s="25">
        <v>43300</v>
      </c>
      <c r="E6909" s="25">
        <v>43378</v>
      </c>
      <c r="F6909" s="11">
        <f>YEAR(Abayomis_Table[[#This Row],[OrderDate]])</f>
        <v>2018</v>
      </c>
      <c r="G6909" s="25">
        <v>43389</v>
      </c>
      <c r="H6909" s="25">
        <v>43391</v>
      </c>
      <c r="I6909" s="11" t="s">
        <v>21</v>
      </c>
      <c r="J6909" s="11">
        <v>7</v>
      </c>
      <c r="K6909" s="11">
        <v>7</v>
      </c>
      <c r="L6909" s="11">
        <v>299</v>
      </c>
      <c r="M6909" s="11">
        <v>23</v>
      </c>
      <c r="N6909" s="11">
        <v>6</v>
      </c>
      <c r="O6909" s="15">
        <v>0.1</v>
      </c>
      <c r="P6909" s="14">
        <v>706.78</v>
      </c>
      <c r="Q6909" s="14">
        <v>917.9</v>
      </c>
      <c r="R6909" s="11" t="s">
        <v>22</v>
      </c>
      <c r="S6909" s="14">
        <v>5507.4</v>
      </c>
      <c r="T6909" s="14">
        <v>4956.66</v>
      </c>
      <c r="U6909" s="14">
        <v>715.97999999999956</v>
      </c>
      <c r="V6909" s="11" t="s">
        <v>23</v>
      </c>
      <c r="W6909" s="26">
        <v>0.14444807592209261</v>
      </c>
      <c r="X6909" s="11">
        <v>2</v>
      </c>
      <c r="Y6909" s="11">
        <v>11</v>
      </c>
    </row>
    <row r="6910" spans="1:25" x14ac:dyDescent="0.45">
      <c r="A6910" s="11" t="s">
        <v>6942</v>
      </c>
      <c r="B6910" s="11" t="s">
        <v>19</v>
      </c>
      <c r="C6910" s="11" t="s">
        <v>47</v>
      </c>
      <c r="D6910" s="25">
        <v>43300</v>
      </c>
      <c r="E6910" s="25">
        <v>43378</v>
      </c>
      <c r="F6910" s="11">
        <f>YEAR(Abayomis_Table[[#This Row],[OrderDate]])</f>
        <v>2018</v>
      </c>
      <c r="G6910" s="25">
        <v>43398</v>
      </c>
      <c r="H6910" s="25">
        <v>43407</v>
      </c>
      <c r="I6910" s="11" t="s">
        <v>21</v>
      </c>
      <c r="J6910" s="11">
        <v>6</v>
      </c>
      <c r="K6910" s="11">
        <v>45</v>
      </c>
      <c r="L6910" s="11">
        <v>17</v>
      </c>
      <c r="M6910" s="11">
        <v>40</v>
      </c>
      <c r="N6910" s="11">
        <v>8</v>
      </c>
      <c r="O6910" s="15">
        <v>7.4999999999999997E-2</v>
      </c>
      <c r="P6910" s="14">
        <v>2865.46</v>
      </c>
      <c r="Q6910" s="14">
        <v>3979.8</v>
      </c>
      <c r="R6910" s="11" t="s">
        <v>22</v>
      </c>
      <c r="S6910" s="14">
        <v>31838.400000000001</v>
      </c>
      <c r="T6910" s="14">
        <v>29450.520000000004</v>
      </c>
      <c r="U6910" s="14">
        <v>6526.8400000000038</v>
      </c>
      <c r="V6910" s="11" t="s">
        <v>23</v>
      </c>
      <c r="W6910" s="26">
        <v>0.22162053505337098</v>
      </c>
      <c r="X6910" s="11">
        <v>9</v>
      </c>
      <c r="Y6910" s="11">
        <v>20</v>
      </c>
    </row>
    <row r="6911" spans="1:25" x14ac:dyDescent="0.45">
      <c r="A6911" s="11" t="s">
        <v>6943</v>
      </c>
      <c r="B6911" s="11" t="s">
        <v>19</v>
      </c>
      <c r="C6911" s="11" t="s">
        <v>20</v>
      </c>
      <c r="D6911" s="25">
        <v>43300</v>
      </c>
      <c r="E6911" s="25">
        <v>43378</v>
      </c>
      <c r="F6911" s="11">
        <f>YEAR(Abayomis_Table[[#This Row],[OrderDate]])</f>
        <v>2018</v>
      </c>
      <c r="G6911" s="25">
        <v>43402</v>
      </c>
      <c r="H6911" s="25">
        <v>43407</v>
      </c>
      <c r="I6911" s="11" t="s">
        <v>21</v>
      </c>
      <c r="J6911" s="11">
        <v>9</v>
      </c>
      <c r="K6911" s="11">
        <v>35</v>
      </c>
      <c r="L6911" s="11">
        <v>204</v>
      </c>
      <c r="M6911" s="11">
        <v>14</v>
      </c>
      <c r="N6911" s="11">
        <v>6</v>
      </c>
      <c r="O6911" s="15">
        <v>0.1</v>
      </c>
      <c r="P6911" s="14">
        <v>999.91</v>
      </c>
      <c r="Q6911" s="14">
        <v>1922.9</v>
      </c>
      <c r="R6911" s="11" t="s">
        <v>22</v>
      </c>
      <c r="S6911" s="14">
        <v>11537.400000000001</v>
      </c>
      <c r="T6911" s="14">
        <v>10383.660000000002</v>
      </c>
      <c r="U6911" s="14">
        <v>4384.2000000000016</v>
      </c>
      <c r="V6911" s="11" t="s">
        <v>23</v>
      </c>
      <c r="W6911" s="26">
        <v>0.42222106656034586</v>
      </c>
      <c r="X6911" s="11">
        <v>5</v>
      </c>
      <c r="Y6911" s="11">
        <v>24</v>
      </c>
    </row>
    <row r="6912" spans="1:25" x14ac:dyDescent="0.45">
      <c r="A6912" s="11" t="s">
        <v>6944</v>
      </c>
      <c r="B6912" s="11" t="s">
        <v>27</v>
      </c>
      <c r="C6912" s="11" t="s">
        <v>47</v>
      </c>
      <c r="D6912" s="25">
        <v>43300</v>
      </c>
      <c r="E6912" s="25">
        <v>43377</v>
      </c>
      <c r="F6912" s="11">
        <f>YEAR(Abayomis_Table[[#This Row],[OrderDate]])</f>
        <v>2018</v>
      </c>
      <c r="G6912" s="25">
        <v>43402</v>
      </c>
      <c r="H6912" s="25">
        <v>43410</v>
      </c>
      <c r="I6912" s="11" t="s">
        <v>21</v>
      </c>
      <c r="J6912" s="11">
        <v>12</v>
      </c>
      <c r="K6912" s="11">
        <v>50</v>
      </c>
      <c r="L6912" s="11">
        <v>15</v>
      </c>
      <c r="M6912" s="11">
        <v>8</v>
      </c>
      <c r="N6912" s="11">
        <v>6</v>
      </c>
      <c r="O6912" s="15">
        <v>0.1</v>
      </c>
      <c r="P6912" s="14">
        <v>161.81</v>
      </c>
      <c r="Q6912" s="14">
        <v>234.5</v>
      </c>
      <c r="R6912" s="11" t="s">
        <v>22</v>
      </c>
      <c r="S6912" s="14">
        <v>1407</v>
      </c>
      <c r="T6912" s="14">
        <v>1266.3</v>
      </c>
      <c r="U6912" s="14">
        <v>295.43999999999994</v>
      </c>
      <c r="V6912" s="11" t="s">
        <v>23</v>
      </c>
      <c r="W6912" s="26">
        <v>0.23330964226486611</v>
      </c>
      <c r="X6912" s="11">
        <v>8</v>
      </c>
      <c r="Y6912" s="11">
        <v>25</v>
      </c>
    </row>
    <row r="6913" spans="1:25" x14ac:dyDescent="0.45">
      <c r="A6913" s="11" t="s">
        <v>6945</v>
      </c>
      <c r="B6913" s="11" t="s">
        <v>36</v>
      </c>
      <c r="C6913" s="11" t="s">
        <v>34</v>
      </c>
      <c r="D6913" s="25">
        <v>43300</v>
      </c>
      <c r="E6913" s="25">
        <v>43377</v>
      </c>
      <c r="F6913" s="11">
        <f>YEAR(Abayomis_Table[[#This Row],[OrderDate]])</f>
        <v>2018</v>
      </c>
      <c r="G6913" s="25">
        <v>43385</v>
      </c>
      <c r="H6913" s="25">
        <v>43389</v>
      </c>
      <c r="I6913" s="11" t="s">
        <v>21</v>
      </c>
      <c r="J6913" s="11">
        <v>25</v>
      </c>
      <c r="K6913" s="11">
        <v>35</v>
      </c>
      <c r="L6913" s="11">
        <v>327</v>
      </c>
      <c r="M6913" s="11">
        <v>26</v>
      </c>
      <c r="N6913" s="11">
        <v>8</v>
      </c>
      <c r="O6913" s="15">
        <v>0.05</v>
      </c>
      <c r="P6913" s="14">
        <v>4273.8</v>
      </c>
      <c r="Q6913" s="14">
        <v>5775.4</v>
      </c>
      <c r="R6913" s="11" t="s">
        <v>22</v>
      </c>
      <c r="S6913" s="14">
        <v>46203.199999999997</v>
      </c>
      <c r="T6913" s="14">
        <v>43893.039999999994</v>
      </c>
      <c r="U6913" s="14">
        <v>9702.6399999999921</v>
      </c>
      <c r="V6913" s="11" t="s">
        <v>32</v>
      </c>
      <c r="W6913" s="26">
        <v>0.22105190253397791</v>
      </c>
      <c r="X6913" s="11">
        <v>4</v>
      </c>
      <c r="Y6913" s="11">
        <v>8</v>
      </c>
    </row>
    <row r="6914" spans="1:25" x14ac:dyDescent="0.45">
      <c r="A6914" s="11" t="s">
        <v>6946</v>
      </c>
      <c r="B6914" s="11" t="s">
        <v>19</v>
      </c>
      <c r="C6914" s="11" t="s">
        <v>28</v>
      </c>
      <c r="D6914" s="25">
        <v>43300</v>
      </c>
      <c r="E6914" s="25">
        <v>43377</v>
      </c>
      <c r="F6914" s="11">
        <f>YEAR(Abayomis_Table[[#This Row],[OrderDate]])</f>
        <v>2018</v>
      </c>
      <c r="G6914" s="25">
        <v>43386</v>
      </c>
      <c r="H6914" s="25">
        <v>43396</v>
      </c>
      <c r="I6914" s="11" t="s">
        <v>21</v>
      </c>
      <c r="J6914" s="11">
        <v>7</v>
      </c>
      <c r="K6914" s="11">
        <v>49</v>
      </c>
      <c r="L6914" s="11">
        <v>93</v>
      </c>
      <c r="M6914" s="11">
        <v>26</v>
      </c>
      <c r="N6914" s="11">
        <v>5</v>
      </c>
      <c r="O6914" s="15">
        <v>0.05</v>
      </c>
      <c r="P6914" s="14">
        <v>2124.3000000000002</v>
      </c>
      <c r="Q6914" s="14">
        <v>2559.4</v>
      </c>
      <c r="R6914" s="11" t="s">
        <v>22</v>
      </c>
      <c r="S6914" s="14">
        <v>12797</v>
      </c>
      <c r="T6914" s="14">
        <v>12157.15</v>
      </c>
      <c r="U6914" s="14">
        <v>1535.6499999999996</v>
      </c>
      <c r="V6914" s="11" t="s">
        <v>32</v>
      </c>
      <c r="W6914" s="26">
        <v>0.12631661203489303</v>
      </c>
      <c r="X6914" s="11">
        <v>10</v>
      </c>
      <c r="Y6914" s="11">
        <v>9</v>
      </c>
    </row>
    <row r="6915" spans="1:25" x14ac:dyDescent="0.45">
      <c r="A6915" s="11" t="s">
        <v>6947</v>
      </c>
      <c r="B6915" s="11" t="s">
        <v>27</v>
      </c>
      <c r="C6915" s="11" t="s">
        <v>28</v>
      </c>
      <c r="D6915" s="25">
        <v>43300</v>
      </c>
      <c r="E6915" s="25">
        <v>43377</v>
      </c>
      <c r="F6915" s="11">
        <f>YEAR(Abayomis_Table[[#This Row],[OrderDate]])</f>
        <v>2018</v>
      </c>
      <c r="G6915" s="25">
        <v>43383</v>
      </c>
      <c r="H6915" s="25">
        <v>43386</v>
      </c>
      <c r="I6915" s="11" t="s">
        <v>21</v>
      </c>
      <c r="J6915" s="11">
        <v>18</v>
      </c>
      <c r="K6915" s="11">
        <v>9</v>
      </c>
      <c r="L6915" s="11">
        <v>150</v>
      </c>
      <c r="M6915" s="11">
        <v>30</v>
      </c>
      <c r="N6915" s="11">
        <v>4</v>
      </c>
      <c r="O6915" s="15">
        <v>0.05</v>
      </c>
      <c r="P6915" s="14">
        <v>585.30999999999995</v>
      </c>
      <c r="Q6915" s="14">
        <v>1045.2</v>
      </c>
      <c r="R6915" s="11" t="s">
        <v>22</v>
      </c>
      <c r="S6915" s="14">
        <v>4180.8</v>
      </c>
      <c r="T6915" s="14">
        <v>3971.7599999999998</v>
      </c>
      <c r="U6915" s="14">
        <v>1630.52</v>
      </c>
      <c r="V6915" s="11" t="s">
        <v>32</v>
      </c>
      <c r="W6915" s="26">
        <v>0.41052833000986971</v>
      </c>
      <c r="X6915" s="11">
        <v>3</v>
      </c>
      <c r="Y6915" s="11">
        <v>6</v>
      </c>
    </row>
    <row r="6916" spans="1:25" x14ac:dyDescent="0.45">
      <c r="A6916" s="11" t="s">
        <v>6948</v>
      </c>
      <c r="B6916" s="11" t="s">
        <v>43</v>
      </c>
      <c r="C6916" s="11" t="s">
        <v>25</v>
      </c>
      <c r="D6916" s="25">
        <v>43300</v>
      </c>
      <c r="E6916" s="25">
        <v>43377</v>
      </c>
      <c r="F6916" s="11">
        <f>YEAR(Abayomis_Table[[#This Row],[OrderDate]])</f>
        <v>2018</v>
      </c>
      <c r="G6916" s="25">
        <v>43385</v>
      </c>
      <c r="H6916" s="25">
        <v>43386</v>
      </c>
      <c r="I6916" s="11" t="s">
        <v>21</v>
      </c>
      <c r="J6916" s="11">
        <v>27</v>
      </c>
      <c r="K6916" s="11">
        <v>9</v>
      </c>
      <c r="L6916" s="11">
        <v>342</v>
      </c>
      <c r="M6916" s="11">
        <v>29</v>
      </c>
      <c r="N6916" s="11">
        <v>2</v>
      </c>
      <c r="O6916" s="15">
        <v>0.15</v>
      </c>
      <c r="P6916" s="14">
        <v>535.87</v>
      </c>
      <c r="Q6916" s="14">
        <v>864.3</v>
      </c>
      <c r="R6916" s="11" t="s">
        <v>22</v>
      </c>
      <c r="S6916" s="14">
        <v>1728.6</v>
      </c>
      <c r="T6916" s="14">
        <v>1469.31</v>
      </c>
      <c r="U6916" s="14">
        <v>397.56999999999994</v>
      </c>
      <c r="V6916" s="11" t="s">
        <v>23</v>
      </c>
      <c r="W6916" s="26">
        <v>0.2705827905615561</v>
      </c>
      <c r="X6916" s="11">
        <v>1</v>
      </c>
      <c r="Y6916" s="11">
        <v>8</v>
      </c>
    </row>
    <row r="6917" spans="1:25" x14ac:dyDescent="0.45">
      <c r="A6917" s="11" t="s">
        <v>6949</v>
      </c>
      <c r="B6917" s="11" t="s">
        <v>27</v>
      </c>
      <c r="C6917" s="11" t="s">
        <v>28</v>
      </c>
      <c r="D6917" s="25">
        <v>43300</v>
      </c>
      <c r="E6917" s="25">
        <v>43377</v>
      </c>
      <c r="F6917" s="11">
        <f>YEAR(Abayomis_Table[[#This Row],[OrderDate]])</f>
        <v>2018</v>
      </c>
      <c r="G6917" s="25">
        <v>43396</v>
      </c>
      <c r="H6917" s="25">
        <v>43398</v>
      </c>
      <c r="I6917" s="11" t="s">
        <v>21</v>
      </c>
      <c r="J6917" s="11">
        <v>20</v>
      </c>
      <c r="K6917" s="11">
        <v>35</v>
      </c>
      <c r="L6917" s="11">
        <v>182</v>
      </c>
      <c r="M6917" s="11">
        <v>45</v>
      </c>
      <c r="N6917" s="11">
        <v>6</v>
      </c>
      <c r="O6917" s="15">
        <v>0.05</v>
      </c>
      <c r="P6917" s="14">
        <v>2812.33</v>
      </c>
      <c r="Q6917" s="14">
        <v>3852.5</v>
      </c>
      <c r="R6917" s="11" t="s">
        <v>22</v>
      </c>
      <c r="S6917" s="14">
        <v>23115</v>
      </c>
      <c r="T6917" s="14">
        <v>21959.25</v>
      </c>
      <c r="U6917" s="14">
        <v>5085.2700000000004</v>
      </c>
      <c r="V6917" s="11" t="s">
        <v>32</v>
      </c>
      <c r="W6917" s="26">
        <v>0.23157758120154379</v>
      </c>
      <c r="X6917" s="11">
        <v>2</v>
      </c>
      <c r="Y6917" s="11">
        <v>19</v>
      </c>
    </row>
    <row r="6918" spans="1:25" x14ac:dyDescent="0.45">
      <c r="A6918" s="11" t="s">
        <v>6950</v>
      </c>
      <c r="B6918" s="11" t="s">
        <v>36</v>
      </c>
      <c r="C6918" s="11" t="s">
        <v>28</v>
      </c>
      <c r="D6918" s="25">
        <v>43300</v>
      </c>
      <c r="E6918" s="25">
        <v>43376</v>
      </c>
      <c r="F6918" s="11">
        <f>YEAR(Abayomis_Table[[#This Row],[OrderDate]])</f>
        <v>2018</v>
      </c>
      <c r="G6918" s="25">
        <v>43397</v>
      </c>
      <c r="H6918" s="25">
        <v>43400</v>
      </c>
      <c r="I6918" s="11" t="s">
        <v>21</v>
      </c>
      <c r="J6918" s="11">
        <v>25</v>
      </c>
      <c r="K6918" s="11">
        <v>1</v>
      </c>
      <c r="L6918" s="11">
        <v>186</v>
      </c>
      <c r="M6918" s="11">
        <v>4</v>
      </c>
      <c r="N6918" s="11">
        <v>4</v>
      </c>
      <c r="O6918" s="15">
        <v>0.05</v>
      </c>
      <c r="P6918" s="14">
        <v>1782.2</v>
      </c>
      <c r="Q6918" s="14">
        <v>2546</v>
      </c>
      <c r="R6918" s="11" t="s">
        <v>22</v>
      </c>
      <c r="S6918" s="14">
        <v>10184</v>
      </c>
      <c r="T6918" s="14">
        <v>9674.7999999999993</v>
      </c>
      <c r="U6918" s="14">
        <v>2545.9999999999991</v>
      </c>
      <c r="V6918" s="11" t="s">
        <v>32</v>
      </c>
      <c r="W6918" s="26">
        <v>0.26315789473684204</v>
      </c>
      <c r="X6918" s="11">
        <v>3</v>
      </c>
      <c r="Y6918" s="11">
        <v>21</v>
      </c>
    </row>
    <row r="6919" spans="1:25" x14ac:dyDescent="0.45">
      <c r="A6919" s="11" t="s">
        <v>6951</v>
      </c>
      <c r="B6919" s="11" t="s">
        <v>19</v>
      </c>
      <c r="C6919" s="11" t="s">
        <v>20</v>
      </c>
      <c r="D6919" s="25">
        <v>43300</v>
      </c>
      <c r="E6919" s="25">
        <v>43376</v>
      </c>
      <c r="F6919" s="11">
        <f>YEAR(Abayomis_Table[[#This Row],[OrderDate]])</f>
        <v>2018</v>
      </c>
      <c r="G6919" s="25">
        <v>43399</v>
      </c>
      <c r="H6919" s="25">
        <v>43405</v>
      </c>
      <c r="I6919" s="11" t="s">
        <v>21</v>
      </c>
      <c r="J6919" s="11">
        <v>10</v>
      </c>
      <c r="K6919" s="11">
        <v>34</v>
      </c>
      <c r="L6919" s="11">
        <v>228</v>
      </c>
      <c r="M6919" s="11">
        <v>27</v>
      </c>
      <c r="N6919" s="11">
        <v>8</v>
      </c>
      <c r="O6919" s="15">
        <v>0.05</v>
      </c>
      <c r="P6919" s="14">
        <v>774.52</v>
      </c>
      <c r="Q6919" s="14">
        <v>1139</v>
      </c>
      <c r="R6919" s="11" t="s">
        <v>22</v>
      </c>
      <c r="S6919" s="14">
        <v>9112</v>
      </c>
      <c r="T6919" s="14">
        <v>8656.4</v>
      </c>
      <c r="U6919" s="14">
        <v>2460.2399999999998</v>
      </c>
      <c r="V6919" s="11" t="s">
        <v>32</v>
      </c>
      <c r="W6919" s="26">
        <v>0.28421052631578947</v>
      </c>
      <c r="X6919" s="11">
        <v>6</v>
      </c>
      <c r="Y6919" s="11">
        <v>23</v>
      </c>
    </row>
    <row r="6920" spans="1:25" x14ac:dyDescent="0.45">
      <c r="A6920" s="11" t="s">
        <v>6952</v>
      </c>
      <c r="B6920" s="11" t="s">
        <v>19</v>
      </c>
      <c r="C6920" s="11" t="s">
        <v>20</v>
      </c>
      <c r="D6920" s="25">
        <v>43300</v>
      </c>
      <c r="E6920" s="25">
        <v>43376</v>
      </c>
      <c r="F6920" s="11">
        <f>YEAR(Abayomis_Table[[#This Row],[OrderDate]])</f>
        <v>2018</v>
      </c>
      <c r="G6920" s="25">
        <v>43392</v>
      </c>
      <c r="H6920" s="25">
        <v>43396</v>
      </c>
      <c r="I6920" s="11" t="s">
        <v>21</v>
      </c>
      <c r="J6920" s="11">
        <v>8</v>
      </c>
      <c r="K6920" s="11">
        <v>49</v>
      </c>
      <c r="L6920" s="11">
        <v>223</v>
      </c>
      <c r="M6920" s="11">
        <v>26</v>
      </c>
      <c r="N6920" s="11">
        <v>2</v>
      </c>
      <c r="O6920" s="15">
        <v>0.05</v>
      </c>
      <c r="P6920" s="14">
        <v>2362.29</v>
      </c>
      <c r="Q6920" s="14">
        <v>3872.6</v>
      </c>
      <c r="R6920" s="11" t="s">
        <v>22</v>
      </c>
      <c r="S6920" s="14">
        <v>7745.2</v>
      </c>
      <c r="T6920" s="14">
        <v>7357.94</v>
      </c>
      <c r="U6920" s="14">
        <v>2633.3599999999997</v>
      </c>
      <c r="V6920" s="11" t="s">
        <v>32</v>
      </c>
      <c r="W6920" s="26">
        <v>0.35789364958126862</v>
      </c>
      <c r="X6920" s="11">
        <v>4</v>
      </c>
      <c r="Y6920" s="11">
        <v>16</v>
      </c>
    </row>
    <row r="6921" spans="1:25" x14ac:dyDescent="0.45">
      <c r="A6921" s="11" t="s">
        <v>6953</v>
      </c>
      <c r="B6921" s="11" t="s">
        <v>27</v>
      </c>
      <c r="C6921" s="11" t="s">
        <v>28</v>
      </c>
      <c r="D6921" s="25">
        <v>43200</v>
      </c>
      <c r="E6921" s="25">
        <v>43376</v>
      </c>
      <c r="F6921" s="11">
        <f>YEAR(Abayomis_Table[[#This Row],[OrderDate]])</f>
        <v>2018</v>
      </c>
      <c r="G6921" s="25">
        <v>43386</v>
      </c>
      <c r="H6921" s="25">
        <v>43391</v>
      </c>
      <c r="I6921" s="11" t="s">
        <v>21</v>
      </c>
      <c r="J6921" s="11">
        <v>19</v>
      </c>
      <c r="K6921" s="11">
        <v>3</v>
      </c>
      <c r="L6921" s="11">
        <v>141</v>
      </c>
      <c r="M6921" s="11">
        <v>1</v>
      </c>
      <c r="N6921" s="11">
        <v>4</v>
      </c>
      <c r="O6921" s="15">
        <v>0.15</v>
      </c>
      <c r="P6921" s="14">
        <v>564.01</v>
      </c>
      <c r="Q6921" s="14">
        <v>924.6</v>
      </c>
      <c r="R6921" s="11" t="s">
        <v>22</v>
      </c>
      <c r="S6921" s="14">
        <v>3698.4</v>
      </c>
      <c r="T6921" s="14">
        <v>3143.64</v>
      </c>
      <c r="U6921" s="14">
        <v>887.59999999999991</v>
      </c>
      <c r="V6921" s="11" t="s">
        <v>23</v>
      </c>
      <c r="W6921" s="26">
        <v>0.28234785153516306</v>
      </c>
      <c r="X6921" s="11">
        <v>5</v>
      </c>
      <c r="Y6921" s="11">
        <v>10</v>
      </c>
    </row>
    <row r="6922" spans="1:25" x14ac:dyDescent="0.45">
      <c r="A6922" s="11" t="s">
        <v>6954</v>
      </c>
      <c r="B6922" s="11" t="s">
        <v>36</v>
      </c>
      <c r="C6922" s="11" t="s">
        <v>25</v>
      </c>
      <c r="D6922" s="25">
        <v>43300</v>
      </c>
      <c r="E6922" s="25">
        <v>43376</v>
      </c>
      <c r="F6922" s="11">
        <f>YEAR(Abayomis_Table[[#This Row],[OrderDate]])</f>
        <v>2018</v>
      </c>
      <c r="G6922" s="25">
        <v>43393</v>
      </c>
      <c r="H6922" s="25">
        <v>43395</v>
      </c>
      <c r="I6922" s="11" t="s">
        <v>21</v>
      </c>
      <c r="J6922" s="11">
        <v>21</v>
      </c>
      <c r="K6922" s="11">
        <v>40</v>
      </c>
      <c r="L6922" s="11">
        <v>347</v>
      </c>
      <c r="M6922" s="11">
        <v>3</v>
      </c>
      <c r="N6922" s="11">
        <v>4</v>
      </c>
      <c r="O6922" s="15">
        <v>0.1</v>
      </c>
      <c r="P6922" s="14">
        <v>1793.39</v>
      </c>
      <c r="Q6922" s="14">
        <v>2525.9</v>
      </c>
      <c r="R6922" s="11" t="s">
        <v>22</v>
      </c>
      <c r="S6922" s="14">
        <v>10103.6</v>
      </c>
      <c r="T6922" s="14">
        <v>9093.24</v>
      </c>
      <c r="U6922" s="14">
        <v>1919.6799999999994</v>
      </c>
      <c r="V6922" s="11" t="s">
        <v>23</v>
      </c>
      <c r="W6922" s="26">
        <v>0.21111067122389812</v>
      </c>
      <c r="X6922" s="11">
        <v>2</v>
      </c>
      <c r="Y6922" s="11">
        <v>17</v>
      </c>
    </row>
    <row r="6923" spans="1:25" x14ac:dyDescent="0.45">
      <c r="A6923" s="11" t="s">
        <v>6955</v>
      </c>
      <c r="B6923" s="11" t="s">
        <v>36</v>
      </c>
      <c r="C6923" s="11" t="s">
        <v>28</v>
      </c>
      <c r="D6923" s="25">
        <v>43300</v>
      </c>
      <c r="E6923" s="25">
        <v>43376</v>
      </c>
      <c r="F6923" s="11">
        <f>YEAR(Abayomis_Table[[#This Row],[OrderDate]])</f>
        <v>2018</v>
      </c>
      <c r="G6923" s="25">
        <v>43387</v>
      </c>
      <c r="H6923" s="25">
        <v>43391</v>
      </c>
      <c r="I6923" s="11" t="s">
        <v>21</v>
      </c>
      <c r="J6923" s="11">
        <v>24</v>
      </c>
      <c r="K6923" s="11">
        <v>49</v>
      </c>
      <c r="L6923" s="11">
        <v>128</v>
      </c>
      <c r="M6923" s="11">
        <v>11</v>
      </c>
      <c r="N6923" s="11">
        <v>5</v>
      </c>
      <c r="O6923" s="15">
        <v>0.05</v>
      </c>
      <c r="P6923" s="14">
        <v>146.33000000000001</v>
      </c>
      <c r="Q6923" s="14">
        <v>261.3</v>
      </c>
      <c r="R6923" s="11" t="s">
        <v>22</v>
      </c>
      <c r="S6923" s="14">
        <v>1306.5</v>
      </c>
      <c r="T6923" s="14">
        <v>1241.175</v>
      </c>
      <c r="U6923" s="14">
        <v>509.52499999999986</v>
      </c>
      <c r="V6923" s="11" t="s">
        <v>32</v>
      </c>
      <c r="W6923" s="26">
        <v>0.41051825890788962</v>
      </c>
      <c r="X6923" s="11">
        <v>4</v>
      </c>
      <c r="Y6923" s="11">
        <v>11</v>
      </c>
    </row>
    <row r="6924" spans="1:25" x14ac:dyDescent="0.45">
      <c r="A6924" s="11" t="s">
        <v>6956</v>
      </c>
      <c r="B6924" s="11" t="s">
        <v>27</v>
      </c>
      <c r="C6924" s="11" t="s">
        <v>47</v>
      </c>
      <c r="D6924" s="25">
        <v>43200</v>
      </c>
      <c r="E6924" s="25">
        <v>43376</v>
      </c>
      <c r="F6924" s="11">
        <f>YEAR(Abayomis_Table[[#This Row],[OrderDate]])</f>
        <v>2018</v>
      </c>
      <c r="G6924" s="25">
        <v>43395</v>
      </c>
      <c r="H6924" s="25">
        <v>43402</v>
      </c>
      <c r="I6924" s="11" t="s">
        <v>21</v>
      </c>
      <c r="J6924" s="11">
        <v>18</v>
      </c>
      <c r="K6924" s="11">
        <v>5</v>
      </c>
      <c r="L6924" s="11">
        <v>37</v>
      </c>
      <c r="M6924" s="11">
        <v>42</v>
      </c>
      <c r="N6924" s="11">
        <v>8</v>
      </c>
      <c r="O6924" s="15">
        <v>0.15</v>
      </c>
      <c r="P6924" s="14">
        <v>809.23</v>
      </c>
      <c r="Q6924" s="14">
        <v>1326.6</v>
      </c>
      <c r="R6924" s="11" t="s">
        <v>22</v>
      </c>
      <c r="S6924" s="14">
        <v>10612.8</v>
      </c>
      <c r="T6924" s="14">
        <v>9020.8799999999992</v>
      </c>
      <c r="U6924" s="14">
        <v>2547.0399999999991</v>
      </c>
      <c r="V6924" s="11" t="s">
        <v>23</v>
      </c>
      <c r="W6924" s="26">
        <v>0.28234939385071073</v>
      </c>
      <c r="X6924" s="11">
        <v>7</v>
      </c>
      <c r="Y6924" s="11">
        <v>19</v>
      </c>
    </row>
    <row r="6925" spans="1:25" x14ac:dyDescent="0.45">
      <c r="A6925" s="11" t="s">
        <v>6957</v>
      </c>
      <c r="B6925" s="11" t="s">
        <v>27</v>
      </c>
      <c r="C6925" s="11" t="s">
        <v>41</v>
      </c>
      <c r="D6925" s="25">
        <v>43300</v>
      </c>
      <c r="E6925" s="25">
        <v>43375</v>
      </c>
      <c r="F6925" s="11">
        <f>YEAR(Abayomis_Table[[#This Row],[OrderDate]])</f>
        <v>2018</v>
      </c>
      <c r="G6925" s="25">
        <v>43398</v>
      </c>
      <c r="H6925" s="25">
        <v>43404</v>
      </c>
      <c r="I6925" s="11" t="s">
        <v>21</v>
      </c>
      <c r="J6925" s="11">
        <v>15</v>
      </c>
      <c r="K6925" s="11">
        <v>26</v>
      </c>
      <c r="L6925" s="11">
        <v>84</v>
      </c>
      <c r="M6925" s="11">
        <v>17</v>
      </c>
      <c r="N6925" s="11">
        <v>4</v>
      </c>
      <c r="O6925" s="15">
        <v>7.4999999999999997E-2</v>
      </c>
      <c r="P6925" s="14">
        <v>722.93</v>
      </c>
      <c r="Q6925" s="14">
        <v>1112.2</v>
      </c>
      <c r="R6925" s="11" t="s">
        <v>22</v>
      </c>
      <c r="S6925" s="14">
        <v>4448.8</v>
      </c>
      <c r="T6925" s="14">
        <v>4115.1400000000003</v>
      </c>
      <c r="U6925" s="14">
        <v>1223.4200000000005</v>
      </c>
      <c r="V6925" s="11" t="s">
        <v>23</v>
      </c>
      <c r="W6925" s="26">
        <v>0.29729729729729742</v>
      </c>
      <c r="X6925" s="11">
        <v>6</v>
      </c>
      <c r="Y6925" s="11">
        <v>23</v>
      </c>
    </row>
    <row r="6926" spans="1:25" x14ac:dyDescent="0.45">
      <c r="A6926" s="11" t="s">
        <v>6958</v>
      </c>
      <c r="B6926" s="11" t="s">
        <v>19</v>
      </c>
      <c r="C6926" s="11" t="s">
        <v>41</v>
      </c>
      <c r="D6926" s="25">
        <v>43200</v>
      </c>
      <c r="E6926" s="25">
        <v>43375</v>
      </c>
      <c r="F6926" s="11">
        <f>YEAR(Abayomis_Table[[#This Row],[OrderDate]])</f>
        <v>2018</v>
      </c>
      <c r="G6926" s="25">
        <v>43381</v>
      </c>
      <c r="H6926" s="25">
        <v>43385</v>
      </c>
      <c r="I6926" s="11" t="s">
        <v>21</v>
      </c>
      <c r="J6926" s="11">
        <v>5</v>
      </c>
      <c r="K6926" s="11">
        <v>22</v>
      </c>
      <c r="L6926" s="11">
        <v>78</v>
      </c>
      <c r="M6926" s="11">
        <v>25</v>
      </c>
      <c r="N6926" s="11">
        <v>1</v>
      </c>
      <c r="O6926" s="15">
        <v>0.2</v>
      </c>
      <c r="P6926" s="14">
        <v>1212.03</v>
      </c>
      <c r="Q6926" s="14">
        <v>1809</v>
      </c>
      <c r="R6926" s="11" t="s">
        <v>22</v>
      </c>
      <c r="S6926" s="14">
        <v>1809</v>
      </c>
      <c r="T6926" s="14">
        <v>1447.2</v>
      </c>
      <c r="U6926" s="14">
        <v>235.17000000000007</v>
      </c>
      <c r="V6926" s="11" t="s">
        <v>30</v>
      </c>
      <c r="W6926" s="26">
        <v>0.16250000000000003</v>
      </c>
      <c r="X6926" s="11">
        <v>4</v>
      </c>
      <c r="Y6926" s="11">
        <v>6</v>
      </c>
    </row>
    <row r="6927" spans="1:25" x14ac:dyDescent="0.45">
      <c r="A6927" s="11" t="s">
        <v>6959</v>
      </c>
      <c r="B6927" s="11" t="s">
        <v>27</v>
      </c>
      <c r="C6927" s="11" t="s">
        <v>34</v>
      </c>
      <c r="D6927" s="25">
        <v>43300</v>
      </c>
      <c r="E6927" s="25">
        <v>43375</v>
      </c>
      <c r="F6927" s="11">
        <f>YEAR(Abayomis_Table[[#This Row],[OrderDate]])</f>
        <v>2018</v>
      </c>
      <c r="G6927" s="25">
        <v>43390</v>
      </c>
      <c r="H6927" s="25">
        <v>43391</v>
      </c>
      <c r="I6927" s="11" t="s">
        <v>21</v>
      </c>
      <c r="J6927" s="11">
        <v>15</v>
      </c>
      <c r="K6927" s="11">
        <v>15</v>
      </c>
      <c r="L6927" s="11">
        <v>310</v>
      </c>
      <c r="M6927" s="11">
        <v>34</v>
      </c>
      <c r="N6927" s="11">
        <v>3</v>
      </c>
      <c r="O6927" s="15">
        <v>0.1</v>
      </c>
      <c r="P6927" s="14">
        <v>3950.32</v>
      </c>
      <c r="Q6927" s="14">
        <v>5896</v>
      </c>
      <c r="R6927" s="11" t="s">
        <v>22</v>
      </c>
      <c r="S6927" s="14">
        <v>17688</v>
      </c>
      <c r="T6927" s="14">
        <v>15919.2</v>
      </c>
      <c r="U6927" s="14">
        <v>4068.24</v>
      </c>
      <c r="V6927" s="11" t="s">
        <v>23</v>
      </c>
      <c r="W6927" s="26">
        <v>0.25555555555555554</v>
      </c>
      <c r="X6927" s="11">
        <v>1</v>
      </c>
      <c r="Y6927" s="11">
        <v>15</v>
      </c>
    </row>
    <row r="6928" spans="1:25" x14ac:dyDescent="0.45">
      <c r="A6928" s="11" t="s">
        <v>6960</v>
      </c>
      <c r="B6928" s="11" t="s">
        <v>27</v>
      </c>
      <c r="C6928" s="11" t="s">
        <v>28</v>
      </c>
      <c r="D6928" s="25">
        <v>43300</v>
      </c>
      <c r="E6928" s="25">
        <v>43375</v>
      </c>
      <c r="F6928" s="11">
        <f>YEAR(Abayomis_Table[[#This Row],[OrderDate]])</f>
        <v>2018</v>
      </c>
      <c r="G6928" s="25">
        <v>43391</v>
      </c>
      <c r="H6928" s="25">
        <v>43396</v>
      </c>
      <c r="I6928" s="11" t="s">
        <v>21</v>
      </c>
      <c r="J6928" s="11">
        <v>15</v>
      </c>
      <c r="K6928" s="11">
        <v>43</v>
      </c>
      <c r="L6928" s="11">
        <v>97</v>
      </c>
      <c r="M6928" s="11">
        <v>24</v>
      </c>
      <c r="N6928" s="11">
        <v>4</v>
      </c>
      <c r="O6928" s="15">
        <v>0.15</v>
      </c>
      <c r="P6928" s="14">
        <v>3444.34</v>
      </c>
      <c r="Q6928" s="14">
        <v>5467.2</v>
      </c>
      <c r="R6928" s="11" t="s">
        <v>22</v>
      </c>
      <c r="S6928" s="14">
        <v>21868.799999999999</v>
      </c>
      <c r="T6928" s="14">
        <v>18588.48</v>
      </c>
      <c r="U6928" s="14">
        <v>4811.119999999999</v>
      </c>
      <c r="V6928" s="11" t="s">
        <v>23</v>
      </c>
      <c r="W6928" s="26">
        <v>0.25882266866360237</v>
      </c>
      <c r="X6928" s="11">
        <v>5</v>
      </c>
      <c r="Y6928" s="11">
        <v>16</v>
      </c>
    </row>
    <row r="6929" spans="1:25" x14ac:dyDescent="0.45">
      <c r="A6929" s="11" t="s">
        <v>6961</v>
      </c>
      <c r="B6929" s="11" t="s">
        <v>27</v>
      </c>
      <c r="C6929" s="11" t="s">
        <v>20</v>
      </c>
      <c r="D6929" s="25">
        <v>43300</v>
      </c>
      <c r="E6929" s="25">
        <v>43375</v>
      </c>
      <c r="F6929" s="11">
        <f>YEAR(Abayomis_Table[[#This Row],[OrderDate]])</f>
        <v>2018</v>
      </c>
      <c r="G6929" s="25">
        <v>43401</v>
      </c>
      <c r="H6929" s="25">
        <v>43410</v>
      </c>
      <c r="I6929" s="11" t="s">
        <v>21</v>
      </c>
      <c r="J6929" s="11">
        <v>14</v>
      </c>
      <c r="K6929" s="11">
        <v>38</v>
      </c>
      <c r="L6929" s="11">
        <v>246</v>
      </c>
      <c r="M6929" s="11">
        <v>38</v>
      </c>
      <c r="N6929" s="11">
        <v>4</v>
      </c>
      <c r="O6929" s="15">
        <v>0.05</v>
      </c>
      <c r="P6929" s="14">
        <v>639.98</v>
      </c>
      <c r="Q6929" s="14">
        <v>1333.3</v>
      </c>
      <c r="R6929" s="11" t="s">
        <v>22</v>
      </c>
      <c r="S6929" s="14">
        <v>5333.2</v>
      </c>
      <c r="T6929" s="14">
        <v>5066.54</v>
      </c>
      <c r="U6929" s="14">
        <v>2506.62</v>
      </c>
      <c r="V6929" s="11" t="s">
        <v>32</v>
      </c>
      <c r="W6929" s="26">
        <v>0.4947400000789493</v>
      </c>
      <c r="X6929" s="11">
        <v>9</v>
      </c>
      <c r="Y6929" s="11">
        <v>26</v>
      </c>
    </row>
    <row r="6930" spans="1:25" x14ac:dyDescent="0.45">
      <c r="A6930" s="11" t="s">
        <v>6962</v>
      </c>
      <c r="B6930" s="11" t="s">
        <v>27</v>
      </c>
      <c r="C6930" s="11" t="s">
        <v>47</v>
      </c>
      <c r="D6930" s="25">
        <v>43300</v>
      </c>
      <c r="E6930" s="25">
        <v>43375</v>
      </c>
      <c r="F6930" s="11">
        <f>YEAR(Abayomis_Table[[#This Row],[OrderDate]])</f>
        <v>2018</v>
      </c>
      <c r="G6930" s="25">
        <v>43388</v>
      </c>
      <c r="H6930" s="25">
        <v>43390</v>
      </c>
      <c r="I6930" s="11" t="s">
        <v>21</v>
      </c>
      <c r="J6930" s="11">
        <v>13</v>
      </c>
      <c r="K6930" s="11">
        <v>2</v>
      </c>
      <c r="L6930" s="11">
        <v>51</v>
      </c>
      <c r="M6930" s="11">
        <v>44</v>
      </c>
      <c r="N6930" s="11">
        <v>6</v>
      </c>
      <c r="O6930" s="15">
        <v>0.1</v>
      </c>
      <c r="P6930" s="14">
        <v>431.41</v>
      </c>
      <c r="Q6930" s="14">
        <v>917.9</v>
      </c>
      <c r="R6930" s="11" t="s">
        <v>22</v>
      </c>
      <c r="S6930" s="14">
        <v>5507.4</v>
      </c>
      <c r="T6930" s="14">
        <v>4956.66</v>
      </c>
      <c r="U6930" s="14">
        <v>2368.1999999999998</v>
      </c>
      <c r="V6930" s="11" t="s">
        <v>23</v>
      </c>
      <c r="W6930" s="26">
        <v>0.477781409255426</v>
      </c>
      <c r="X6930" s="11">
        <v>2</v>
      </c>
      <c r="Y6930" s="11">
        <v>13</v>
      </c>
    </row>
    <row r="6931" spans="1:25" x14ac:dyDescent="0.45">
      <c r="A6931" s="11" t="s">
        <v>6963</v>
      </c>
      <c r="B6931" s="11" t="s">
        <v>27</v>
      </c>
      <c r="C6931" s="11" t="s">
        <v>47</v>
      </c>
      <c r="D6931" s="25">
        <v>43300</v>
      </c>
      <c r="E6931" s="25">
        <v>43375</v>
      </c>
      <c r="F6931" s="11">
        <f>YEAR(Abayomis_Table[[#This Row],[OrderDate]])</f>
        <v>2018</v>
      </c>
      <c r="G6931" s="25">
        <v>43378</v>
      </c>
      <c r="H6931" s="25">
        <v>43384</v>
      </c>
      <c r="I6931" s="11" t="s">
        <v>21</v>
      </c>
      <c r="J6931" s="11">
        <v>12</v>
      </c>
      <c r="K6931" s="11">
        <v>25</v>
      </c>
      <c r="L6931" s="11">
        <v>14</v>
      </c>
      <c r="M6931" s="11">
        <v>44</v>
      </c>
      <c r="N6931" s="11">
        <v>3</v>
      </c>
      <c r="O6931" s="15">
        <v>7.4999999999999997E-2</v>
      </c>
      <c r="P6931" s="14">
        <v>2532.6</v>
      </c>
      <c r="Q6931" s="14">
        <v>6331.5</v>
      </c>
      <c r="R6931" s="11" t="s">
        <v>22</v>
      </c>
      <c r="S6931" s="14">
        <v>18994.5</v>
      </c>
      <c r="T6931" s="14">
        <v>17569.912500000002</v>
      </c>
      <c r="U6931" s="14">
        <v>9972.1125000000029</v>
      </c>
      <c r="V6931" s="11" t="s">
        <v>23</v>
      </c>
      <c r="W6931" s="26">
        <v>0.56756756756756765</v>
      </c>
      <c r="X6931" s="11">
        <v>6</v>
      </c>
      <c r="Y6931" s="11">
        <v>3</v>
      </c>
    </row>
    <row r="6932" spans="1:25" x14ac:dyDescent="0.45">
      <c r="A6932" s="11" t="s">
        <v>6964</v>
      </c>
      <c r="B6932" s="11" t="s">
        <v>36</v>
      </c>
      <c r="C6932" s="11" t="s">
        <v>34</v>
      </c>
      <c r="D6932" s="25">
        <v>43300</v>
      </c>
      <c r="E6932" s="25">
        <v>43375</v>
      </c>
      <c r="F6932" s="11">
        <f>YEAR(Abayomis_Table[[#This Row],[OrderDate]])</f>
        <v>2018</v>
      </c>
      <c r="G6932" s="25">
        <v>43383</v>
      </c>
      <c r="H6932" s="25">
        <v>43392</v>
      </c>
      <c r="I6932" s="11" t="s">
        <v>21</v>
      </c>
      <c r="J6932" s="11">
        <v>21</v>
      </c>
      <c r="K6932" s="11">
        <v>9</v>
      </c>
      <c r="L6932" s="11">
        <v>287</v>
      </c>
      <c r="M6932" s="11">
        <v>9</v>
      </c>
      <c r="N6932" s="11">
        <v>6</v>
      </c>
      <c r="O6932" s="15">
        <v>0.15</v>
      </c>
      <c r="P6932" s="14">
        <v>702.7</v>
      </c>
      <c r="Q6932" s="14">
        <v>1232.8</v>
      </c>
      <c r="R6932" s="11" t="s">
        <v>22</v>
      </c>
      <c r="S6932" s="14">
        <v>7396.7999999999993</v>
      </c>
      <c r="T6932" s="14">
        <v>6287.2799999999988</v>
      </c>
      <c r="U6932" s="14">
        <v>2071.0799999999981</v>
      </c>
      <c r="V6932" s="11" t="s">
        <v>23</v>
      </c>
      <c r="W6932" s="26">
        <v>0.32940794747490149</v>
      </c>
      <c r="X6932" s="11">
        <v>9</v>
      </c>
      <c r="Y6932" s="11">
        <v>8</v>
      </c>
    </row>
    <row r="6933" spans="1:25" x14ac:dyDescent="0.45">
      <c r="A6933" s="11" t="s">
        <v>6965</v>
      </c>
      <c r="B6933" s="11" t="s">
        <v>19</v>
      </c>
      <c r="C6933" s="11" t="s">
        <v>34</v>
      </c>
      <c r="D6933" s="25">
        <v>43300</v>
      </c>
      <c r="E6933" s="25">
        <v>43374</v>
      </c>
      <c r="F6933" s="11">
        <f>YEAR(Abayomis_Table[[#This Row],[OrderDate]])</f>
        <v>2018</v>
      </c>
      <c r="G6933" s="25">
        <v>43380</v>
      </c>
      <c r="H6933" s="25">
        <v>43388</v>
      </c>
      <c r="I6933" s="11" t="s">
        <v>21</v>
      </c>
      <c r="J6933" s="11">
        <v>4</v>
      </c>
      <c r="K6933" s="11">
        <v>32</v>
      </c>
      <c r="L6933" s="11">
        <v>315</v>
      </c>
      <c r="M6933" s="11">
        <v>23</v>
      </c>
      <c r="N6933" s="11">
        <v>7</v>
      </c>
      <c r="O6933" s="15">
        <v>0.05</v>
      </c>
      <c r="P6933" s="14">
        <v>2778.62</v>
      </c>
      <c r="Q6933" s="14">
        <v>5788.8</v>
      </c>
      <c r="R6933" s="11" t="s">
        <v>22</v>
      </c>
      <c r="S6933" s="14">
        <v>40521.599999999999</v>
      </c>
      <c r="T6933" s="14">
        <v>38495.519999999997</v>
      </c>
      <c r="U6933" s="14">
        <v>19045.179999999997</v>
      </c>
      <c r="V6933" s="11" t="s">
        <v>32</v>
      </c>
      <c r="W6933" s="26">
        <v>0.49473756946262831</v>
      </c>
      <c r="X6933" s="11">
        <v>8</v>
      </c>
      <c r="Y6933" s="11">
        <v>6</v>
      </c>
    </row>
    <row r="6934" spans="1:25" x14ac:dyDescent="0.45">
      <c r="A6934" s="11" t="s">
        <v>6966</v>
      </c>
      <c r="B6934" s="11" t="s">
        <v>27</v>
      </c>
      <c r="C6934" s="11" t="s">
        <v>47</v>
      </c>
      <c r="D6934" s="25">
        <v>43300</v>
      </c>
      <c r="E6934" s="25">
        <v>43374</v>
      </c>
      <c r="F6934" s="11">
        <f>YEAR(Abayomis_Table[[#This Row],[OrderDate]])</f>
        <v>2018</v>
      </c>
      <c r="G6934" s="25">
        <v>43394</v>
      </c>
      <c r="H6934" s="25">
        <v>43396</v>
      </c>
      <c r="I6934" s="11" t="s">
        <v>21</v>
      </c>
      <c r="J6934" s="11">
        <v>12</v>
      </c>
      <c r="K6934" s="11">
        <v>9</v>
      </c>
      <c r="L6934" s="11">
        <v>21</v>
      </c>
      <c r="M6934" s="11">
        <v>42</v>
      </c>
      <c r="N6934" s="11">
        <v>2</v>
      </c>
      <c r="O6934" s="15">
        <v>0.15</v>
      </c>
      <c r="P6934" s="14">
        <v>1118.9000000000001</v>
      </c>
      <c r="Q6934" s="14">
        <v>2237.8000000000002</v>
      </c>
      <c r="R6934" s="11" t="s">
        <v>22</v>
      </c>
      <c r="S6934" s="14">
        <v>4475.6000000000004</v>
      </c>
      <c r="T6934" s="14">
        <v>3804.26</v>
      </c>
      <c r="U6934" s="14">
        <v>1566.46</v>
      </c>
      <c r="V6934" s="11" t="s">
        <v>23</v>
      </c>
      <c r="W6934" s="26">
        <v>0.41176470588235292</v>
      </c>
      <c r="X6934" s="11">
        <v>2</v>
      </c>
      <c r="Y6934" s="11">
        <v>20</v>
      </c>
    </row>
    <row r="6935" spans="1:25" x14ac:dyDescent="0.45">
      <c r="A6935" s="11" t="s">
        <v>6967</v>
      </c>
      <c r="B6935" s="11" t="s">
        <v>36</v>
      </c>
      <c r="C6935" s="11" t="s">
        <v>28</v>
      </c>
      <c r="D6935" s="25">
        <v>43300</v>
      </c>
      <c r="E6935" s="25">
        <v>43374</v>
      </c>
      <c r="F6935" s="11">
        <f>YEAR(Abayomis_Table[[#This Row],[OrderDate]])</f>
        <v>2018</v>
      </c>
      <c r="G6935" s="25">
        <v>43383</v>
      </c>
      <c r="H6935" s="25">
        <v>43392</v>
      </c>
      <c r="I6935" s="11" t="s">
        <v>21</v>
      </c>
      <c r="J6935" s="11">
        <v>21</v>
      </c>
      <c r="K6935" s="11">
        <v>18</v>
      </c>
      <c r="L6935" s="11">
        <v>156</v>
      </c>
      <c r="M6935" s="11">
        <v>45</v>
      </c>
      <c r="N6935" s="11">
        <v>1</v>
      </c>
      <c r="O6935" s="15">
        <v>0.2</v>
      </c>
      <c r="P6935" s="14">
        <v>643.87</v>
      </c>
      <c r="Q6935" s="14">
        <v>1038.5</v>
      </c>
      <c r="R6935" s="11" t="s">
        <v>22</v>
      </c>
      <c r="S6935" s="14">
        <v>1038.5</v>
      </c>
      <c r="T6935" s="14">
        <v>830.80000000000007</v>
      </c>
      <c r="U6935" s="14">
        <v>186.93000000000006</v>
      </c>
      <c r="V6935" s="11" t="s">
        <v>30</v>
      </c>
      <c r="W6935" s="26">
        <v>0.22500000000000006</v>
      </c>
      <c r="X6935" s="11">
        <v>9</v>
      </c>
      <c r="Y6935" s="11">
        <v>9</v>
      </c>
    </row>
    <row r="6936" spans="1:25" x14ac:dyDescent="0.45">
      <c r="A6936" s="11" t="s">
        <v>6968</v>
      </c>
      <c r="B6936" s="11" t="s">
        <v>19</v>
      </c>
      <c r="C6936" s="11" t="s">
        <v>28</v>
      </c>
      <c r="D6936" s="25">
        <v>43300</v>
      </c>
      <c r="E6936" s="25">
        <v>43374</v>
      </c>
      <c r="F6936" s="11">
        <f>YEAR(Abayomis_Table[[#This Row],[OrderDate]])</f>
        <v>2018</v>
      </c>
      <c r="G6936" s="25">
        <v>43388</v>
      </c>
      <c r="H6936" s="25">
        <v>43390</v>
      </c>
      <c r="I6936" s="11" t="s">
        <v>21</v>
      </c>
      <c r="J6936" s="11">
        <v>10</v>
      </c>
      <c r="K6936" s="11">
        <v>19</v>
      </c>
      <c r="L6936" s="11">
        <v>89</v>
      </c>
      <c r="M6936" s="11">
        <v>12</v>
      </c>
      <c r="N6936" s="11">
        <v>4</v>
      </c>
      <c r="O6936" s="15">
        <v>0.05</v>
      </c>
      <c r="P6936" s="14">
        <v>552.48</v>
      </c>
      <c r="Q6936" s="14">
        <v>891.1</v>
      </c>
      <c r="R6936" s="11" t="s">
        <v>22</v>
      </c>
      <c r="S6936" s="14">
        <v>3564.4</v>
      </c>
      <c r="T6936" s="14">
        <v>3386.18</v>
      </c>
      <c r="U6936" s="14">
        <v>1176.2599999999998</v>
      </c>
      <c r="V6936" s="11" t="s">
        <v>32</v>
      </c>
      <c r="W6936" s="26">
        <v>0.34737078359685541</v>
      </c>
      <c r="X6936" s="11">
        <v>2</v>
      </c>
      <c r="Y6936" s="11">
        <v>14</v>
      </c>
    </row>
    <row r="6937" spans="1:25" x14ac:dyDescent="0.45">
      <c r="A6937" s="11" t="s">
        <v>6969</v>
      </c>
      <c r="B6937" s="11" t="s">
        <v>27</v>
      </c>
      <c r="C6937" s="11" t="s">
        <v>47</v>
      </c>
      <c r="D6937" s="25">
        <v>43200</v>
      </c>
      <c r="E6937" s="25">
        <v>43374</v>
      </c>
      <c r="F6937" s="11">
        <f>YEAR(Abayomis_Table[[#This Row],[OrderDate]])</f>
        <v>2018</v>
      </c>
      <c r="G6937" s="25">
        <v>43388</v>
      </c>
      <c r="H6937" s="25">
        <v>43398</v>
      </c>
      <c r="I6937" s="11" t="s">
        <v>21</v>
      </c>
      <c r="J6937" s="11">
        <v>16</v>
      </c>
      <c r="K6937" s="11">
        <v>41</v>
      </c>
      <c r="L6937" s="11">
        <v>20</v>
      </c>
      <c r="M6937" s="11">
        <v>9</v>
      </c>
      <c r="N6937" s="11">
        <v>4</v>
      </c>
      <c r="O6937" s="15">
        <v>0.05</v>
      </c>
      <c r="P6937" s="14">
        <v>3055.2</v>
      </c>
      <c r="Q6937" s="14">
        <v>3819</v>
      </c>
      <c r="R6937" s="11" t="s">
        <v>22</v>
      </c>
      <c r="S6937" s="14">
        <v>15276</v>
      </c>
      <c r="T6937" s="14">
        <v>14512.199999999999</v>
      </c>
      <c r="U6937" s="14">
        <v>2291.3999999999996</v>
      </c>
      <c r="V6937" s="11" t="s">
        <v>32</v>
      </c>
      <c r="W6937" s="26">
        <v>0.15789473684210525</v>
      </c>
      <c r="X6937" s="11">
        <v>10</v>
      </c>
      <c r="Y6937" s="11">
        <v>14</v>
      </c>
    </row>
    <row r="6938" spans="1:25" x14ac:dyDescent="0.45">
      <c r="A6938" s="11" t="s">
        <v>6970</v>
      </c>
      <c r="B6938" s="11" t="s">
        <v>43</v>
      </c>
      <c r="C6938" s="11" t="s">
        <v>25</v>
      </c>
      <c r="D6938" s="25">
        <v>43300</v>
      </c>
      <c r="E6938" s="25">
        <v>43374</v>
      </c>
      <c r="F6938" s="11">
        <f>YEAR(Abayomis_Table[[#This Row],[OrderDate]])</f>
        <v>2018</v>
      </c>
      <c r="G6938" s="25">
        <v>43399</v>
      </c>
      <c r="H6938" s="25">
        <v>43403</v>
      </c>
      <c r="I6938" s="11" t="s">
        <v>21</v>
      </c>
      <c r="J6938" s="11">
        <v>25</v>
      </c>
      <c r="K6938" s="11">
        <v>46</v>
      </c>
      <c r="L6938" s="11">
        <v>330</v>
      </c>
      <c r="M6938" s="11">
        <v>36</v>
      </c>
      <c r="N6938" s="11">
        <v>7</v>
      </c>
      <c r="O6938" s="15">
        <v>0.15</v>
      </c>
      <c r="P6938" s="14">
        <v>871.87</v>
      </c>
      <c r="Q6938" s="14">
        <v>1132.3</v>
      </c>
      <c r="R6938" s="11" t="s">
        <v>22</v>
      </c>
      <c r="S6938" s="14">
        <v>7926.0999999999995</v>
      </c>
      <c r="T6938" s="14">
        <v>6737.1849999999995</v>
      </c>
      <c r="U6938" s="14">
        <v>634.09499999999935</v>
      </c>
      <c r="V6938" s="11" t="s">
        <v>23</v>
      </c>
      <c r="W6938" s="26">
        <v>9.4118686068439469E-2</v>
      </c>
      <c r="X6938" s="11">
        <v>4</v>
      </c>
      <c r="Y6938" s="11">
        <v>25</v>
      </c>
    </row>
    <row r="6939" spans="1:25" x14ac:dyDescent="0.45">
      <c r="A6939" s="11" t="s">
        <v>6971</v>
      </c>
      <c r="B6939" s="11" t="s">
        <v>27</v>
      </c>
      <c r="C6939" s="11" t="s">
        <v>28</v>
      </c>
      <c r="D6939" s="25">
        <v>43300</v>
      </c>
      <c r="E6939" s="25">
        <v>43373</v>
      </c>
      <c r="F6939" s="11">
        <f>YEAR(Abayomis_Table[[#This Row],[OrderDate]])</f>
        <v>2018</v>
      </c>
      <c r="G6939" s="25">
        <v>43395</v>
      </c>
      <c r="H6939" s="25">
        <v>43404</v>
      </c>
      <c r="I6939" s="11" t="s">
        <v>21</v>
      </c>
      <c r="J6939" s="11">
        <v>15</v>
      </c>
      <c r="K6939" s="11">
        <v>35</v>
      </c>
      <c r="L6939" s="11">
        <v>160</v>
      </c>
      <c r="M6939" s="11">
        <v>38</v>
      </c>
      <c r="N6939" s="11">
        <v>7</v>
      </c>
      <c r="O6939" s="15">
        <v>0.1</v>
      </c>
      <c r="P6939" s="14">
        <v>1254.3699999999999</v>
      </c>
      <c r="Q6939" s="14">
        <v>1695.1</v>
      </c>
      <c r="R6939" s="11" t="s">
        <v>22</v>
      </c>
      <c r="S6939" s="14">
        <v>11865.699999999999</v>
      </c>
      <c r="T6939" s="14">
        <v>10679.13</v>
      </c>
      <c r="U6939" s="14">
        <v>1898.5399999999991</v>
      </c>
      <c r="V6939" s="11" t="s">
        <v>23</v>
      </c>
      <c r="W6939" s="26">
        <v>0.17778039971420886</v>
      </c>
      <c r="X6939" s="11">
        <v>9</v>
      </c>
      <c r="Y6939" s="11">
        <v>22</v>
      </c>
    </row>
    <row r="6940" spans="1:25" x14ac:dyDescent="0.45">
      <c r="A6940" s="11" t="s">
        <v>6972</v>
      </c>
      <c r="B6940" s="11" t="s">
        <v>27</v>
      </c>
      <c r="C6940" s="11" t="s">
        <v>28</v>
      </c>
      <c r="D6940" s="25">
        <v>43300</v>
      </c>
      <c r="E6940" s="25">
        <v>43373</v>
      </c>
      <c r="F6940" s="11">
        <f>YEAR(Abayomis_Table[[#This Row],[OrderDate]])</f>
        <v>2018</v>
      </c>
      <c r="G6940" s="25">
        <v>43392</v>
      </c>
      <c r="H6940" s="25">
        <v>43401</v>
      </c>
      <c r="I6940" s="11" t="s">
        <v>21</v>
      </c>
      <c r="J6940" s="11">
        <v>14</v>
      </c>
      <c r="K6940" s="11">
        <v>26</v>
      </c>
      <c r="L6940" s="11">
        <v>116</v>
      </c>
      <c r="M6940" s="11">
        <v>36</v>
      </c>
      <c r="N6940" s="11">
        <v>4</v>
      </c>
      <c r="O6940" s="15">
        <v>7.4999999999999997E-2</v>
      </c>
      <c r="P6940" s="14">
        <v>4343.4799999999996</v>
      </c>
      <c r="Q6940" s="14">
        <v>5715.1</v>
      </c>
      <c r="R6940" s="11" t="s">
        <v>22</v>
      </c>
      <c r="S6940" s="14">
        <v>22860.400000000001</v>
      </c>
      <c r="T6940" s="14">
        <v>21145.870000000003</v>
      </c>
      <c r="U6940" s="14">
        <v>3771.9500000000044</v>
      </c>
      <c r="V6940" s="11" t="s">
        <v>23</v>
      </c>
      <c r="W6940" s="26">
        <v>0.17837762172944427</v>
      </c>
      <c r="X6940" s="11">
        <v>9</v>
      </c>
      <c r="Y6940" s="11">
        <v>19</v>
      </c>
    </row>
    <row r="6941" spans="1:25" x14ac:dyDescent="0.45">
      <c r="A6941" s="11" t="s">
        <v>6973</v>
      </c>
      <c r="B6941" s="11" t="s">
        <v>43</v>
      </c>
      <c r="C6941" s="11" t="s">
        <v>47</v>
      </c>
      <c r="D6941" s="25">
        <v>43200</v>
      </c>
      <c r="E6941" s="25">
        <v>43373</v>
      </c>
      <c r="F6941" s="11">
        <f>YEAR(Abayomis_Table[[#This Row],[OrderDate]])</f>
        <v>2018</v>
      </c>
      <c r="G6941" s="25">
        <v>43382</v>
      </c>
      <c r="H6941" s="25">
        <v>43386</v>
      </c>
      <c r="I6941" s="11" t="s">
        <v>21</v>
      </c>
      <c r="J6941" s="11">
        <v>28</v>
      </c>
      <c r="K6941" s="11">
        <v>32</v>
      </c>
      <c r="L6941" s="11">
        <v>56</v>
      </c>
      <c r="M6941" s="11">
        <v>10</v>
      </c>
      <c r="N6941" s="11">
        <v>8</v>
      </c>
      <c r="O6941" s="15">
        <v>7.4999999999999997E-2</v>
      </c>
      <c r="P6941" s="14">
        <v>886.01</v>
      </c>
      <c r="Q6941" s="14">
        <v>1165.8</v>
      </c>
      <c r="R6941" s="11" t="s">
        <v>22</v>
      </c>
      <c r="S6941" s="14">
        <v>9326.4</v>
      </c>
      <c r="T6941" s="14">
        <v>8626.92</v>
      </c>
      <c r="U6941" s="14">
        <v>1538.8400000000001</v>
      </c>
      <c r="V6941" s="11" t="s">
        <v>23</v>
      </c>
      <c r="W6941" s="26">
        <v>0.17837652371877799</v>
      </c>
      <c r="X6941" s="11">
        <v>4</v>
      </c>
      <c r="Y6941" s="11">
        <v>9</v>
      </c>
    </row>
    <row r="6942" spans="1:25" x14ac:dyDescent="0.45">
      <c r="A6942" s="11" t="s">
        <v>6974</v>
      </c>
      <c r="B6942" s="11" t="s">
        <v>19</v>
      </c>
      <c r="C6942" s="11" t="s">
        <v>47</v>
      </c>
      <c r="D6942" s="25">
        <v>43300</v>
      </c>
      <c r="E6942" s="25">
        <v>43373</v>
      </c>
      <c r="F6942" s="11">
        <f>YEAR(Abayomis_Table[[#This Row],[OrderDate]])</f>
        <v>2018</v>
      </c>
      <c r="G6942" s="25">
        <v>43390</v>
      </c>
      <c r="H6942" s="25">
        <v>43392</v>
      </c>
      <c r="I6942" s="11" t="s">
        <v>21</v>
      </c>
      <c r="J6942" s="11">
        <v>10</v>
      </c>
      <c r="K6942" s="11">
        <v>4</v>
      </c>
      <c r="L6942" s="11">
        <v>22</v>
      </c>
      <c r="M6942" s="11">
        <v>1</v>
      </c>
      <c r="N6942" s="11">
        <v>4</v>
      </c>
      <c r="O6942" s="15">
        <v>0.05</v>
      </c>
      <c r="P6942" s="14">
        <v>2180.85</v>
      </c>
      <c r="Q6942" s="14">
        <v>2907.8</v>
      </c>
      <c r="R6942" s="11" t="s">
        <v>22</v>
      </c>
      <c r="S6942" s="14">
        <v>11631.2</v>
      </c>
      <c r="T6942" s="14">
        <v>11049.64</v>
      </c>
      <c r="U6942" s="14">
        <v>2326.2399999999998</v>
      </c>
      <c r="V6942" s="11" t="s">
        <v>32</v>
      </c>
      <c r="W6942" s="26">
        <v>0.21052631578947367</v>
      </c>
      <c r="X6942" s="11">
        <v>2</v>
      </c>
      <c r="Y6942" s="11">
        <v>17</v>
      </c>
    </row>
    <row r="6943" spans="1:25" x14ac:dyDescent="0.45">
      <c r="A6943" s="11" t="s">
        <v>6975</v>
      </c>
      <c r="B6943" s="11" t="s">
        <v>19</v>
      </c>
      <c r="C6943" s="11" t="s">
        <v>34</v>
      </c>
      <c r="D6943" s="25">
        <v>43300</v>
      </c>
      <c r="E6943" s="25">
        <v>43373</v>
      </c>
      <c r="F6943" s="11">
        <f>YEAR(Abayomis_Table[[#This Row],[OrderDate]])</f>
        <v>2018</v>
      </c>
      <c r="G6943" s="25">
        <v>43393</v>
      </c>
      <c r="H6943" s="25">
        <v>43399</v>
      </c>
      <c r="I6943" s="11" t="s">
        <v>21</v>
      </c>
      <c r="J6943" s="11">
        <v>10</v>
      </c>
      <c r="K6943" s="11">
        <v>15</v>
      </c>
      <c r="L6943" s="11">
        <v>309</v>
      </c>
      <c r="M6943" s="11">
        <v>36</v>
      </c>
      <c r="N6943" s="11">
        <v>5</v>
      </c>
      <c r="O6943" s="15">
        <v>0.05</v>
      </c>
      <c r="P6943" s="14">
        <v>795.96</v>
      </c>
      <c r="Q6943" s="14">
        <v>1989.9</v>
      </c>
      <c r="R6943" s="11" t="s">
        <v>22</v>
      </c>
      <c r="S6943" s="14">
        <v>9949.5</v>
      </c>
      <c r="T6943" s="14">
        <v>9452.0249999999996</v>
      </c>
      <c r="U6943" s="14">
        <v>5472.2249999999995</v>
      </c>
      <c r="V6943" s="11" t="s">
        <v>32</v>
      </c>
      <c r="W6943" s="26">
        <v>0.57894736842105254</v>
      </c>
      <c r="X6943" s="11">
        <v>6</v>
      </c>
      <c r="Y6943" s="11">
        <v>20</v>
      </c>
    </row>
    <row r="6944" spans="1:25" x14ac:dyDescent="0.45">
      <c r="A6944" s="11" t="s">
        <v>6976</v>
      </c>
      <c r="B6944" s="11" t="s">
        <v>19</v>
      </c>
      <c r="C6944" s="11" t="s">
        <v>47</v>
      </c>
      <c r="D6944" s="25">
        <v>43200</v>
      </c>
      <c r="E6944" s="25">
        <v>43373</v>
      </c>
      <c r="F6944" s="11">
        <f>YEAR(Abayomis_Table[[#This Row],[OrderDate]])</f>
        <v>2018</v>
      </c>
      <c r="G6944" s="25">
        <v>43389</v>
      </c>
      <c r="H6944" s="25">
        <v>43393</v>
      </c>
      <c r="I6944" s="11" t="s">
        <v>21</v>
      </c>
      <c r="J6944" s="11">
        <v>12</v>
      </c>
      <c r="K6944" s="11">
        <v>39</v>
      </c>
      <c r="L6944" s="11">
        <v>22</v>
      </c>
      <c r="M6944" s="11">
        <v>41</v>
      </c>
      <c r="N6944" s="11">
        <v>8</v>
      </c>
      <c r="O6944" s="15">
        <v>7.4999999999999997E-2</v>
      </c>
      <c r="P6944" s="14">
        <v>759.78</v>
      </c>
      <c r="Q6944" s="14">
        <v>1085.4000000000001</v>
      </c>
      <c r="R6944" s="11" t="s">
        <v>22</v>
      </c>
      <c r="S6944" s="14">
        <v>8683.2000000000007</v>
      </c>
      <c r="T6944" s="14">
        <v>8031.9600000000009</v>
      </c>
      <c r="U6944" s="14">
        <v>1953.7200000000012</v>
      </c>
      <c r="V6944" s="11" t="s">
        <v>23</v>
      </c>
      <c r="W6944" s="26">
        <v>0.24324324324324337</v>
      </c>
      <c r="X6944" s="11">
        <v>4</v>
      </c>
      <c r="Y6944" s="11">
        <v>16</v>
      </c>
    </row>
    <row r="6945" spans="1:25" x14ac:dyDescent="0.45">
      <c r="A6945" s="11" t="s">
        <v>6977</v>
      </c>
      <c r="B6945" s="11" t="s">
        <v>19</v>
      </c>
      <c r="C6945" s="11" t="s">
        <v>20</v>
      </c>
      <c r="D6945" s="25">
        <v>43300</v>
      </c>
      <c r="E6945" s="25">
        <v>43373</v>
      </c>
      <c r="F6945" s="11">
        <f>YEAR(Abayomis_Table[[#This Row],[OrderDate]])</f>
        <v>2018</v>
      </c>
      <c r="G6945" s="25">
        <v>43377</v>
      </c>
      <c r="H6945" s="25">
        <v>43379</v>
      </c>
      <c r="I6945" s="11" t="s">
        <v>21</v>
      </c>
      <c r="J6945" s="11">
        <v>11</v>
      </c>
      <c r="K6945" s="11">
        <v>29</v>
      </c>
      <c r="L6945" s="11">
        <v>215</v>
      </c>
      <c r="M6945" s="11">
        <v>11</v>
      </c>
      <c r="N6945" s="11">
        <v>3</v>
      </c>
      <c r="O6945" s="15">
        <v>0.05</v>
      </c>
      <c r="P6945" s="14">
        <v>554.76</v>
      </c>
      <c r="Q6945" s="14">
        <v>770.5</v>
      </c>
      <c r="R6945" s="11" t="s">
        <v>22</v>
      </c>
      <c r="S6945" s="14">
        <v>2311.5</v>
      </c>
      <c r="T6945" s="14">
        <v>2195.9249999999997</v>
      </c>
      <c r="U6945" s="14">
        <v>531.64499999999975</v>
      </c>
      <c r="V6945" s="11" t="s">
        <v>32</v>
      </c>
      <c r="W6945" s="26">
        <v>0.24210526315789466</v>
      </c>
      <c r="X6945" s="11">
        <v>2</v>
      </c>
      <c r="Y6945" s="11">
        <v>4</v>
      </c>
    </row>
    <row r="6946" spans="1:25" x14ac:dyDescent="0.45">
      <c r="A6946" s="11" t="s">
        <v>6978</v>
      </c>
      <c r="B6946" s="11" t="s">
        <v>27</v>
      </c>
      <c r="C6946" s="11" t="s">
        <v>20</v>
      </c>
      <c r="D6946" s="25">
        <v>43200</v>
      </c>
      <c r="E6946" s="25">
        <v>43373</v>
      </c>
      <c r="F6946" s="11">
        <f>YEAR(Abayomis_Table[[#This Row],[OrderDate]])</f>
        <v>2018</v>
      </c>
      <c r="G6946" s="25">
        <v>43376</v>
      </c>
      <c r="H6946" s="25">
        <v>43382</v>
      </c>
      <c r="I6946" s="11" t="s">
        <v>21</v>
      </c>
      <c r="J6946" s="11">
        <v>12</v>
      </c>
      <c r="K6946" s="11">
        <v>42</v>
      </c>
      <c r="L6946" s="11">
        <v>243</v>
      </c>
      <c r="M6946" s="11">
        <v>29</v>
      </c>
      <c r="N6946" s="11">
        <v>2</v>
      </c>
      <c r="O6946" s="15">
        <v>0.1</v>
      </c>
      <c r="P6946" s="14">
        <v>753.21</v>
      </c>
      <c r="Q6946" s="14">
        <v>978.2</v>
      </c>
      <c r="R6946" s="11" t="s">
        <v>22</v>
      </c>
      <c r="S6946" s="14">
        <v>1956.4</v>
      </c>
      <c r="T6946" s="14">
        <v>1760.7600000000002</v>
      </c>
      <c r="U6946" s="14">
        <v>254.34000000000015</v>
      </c>
      <c r="V6946" s="11" t="s">
        <v>23</v>
      </c>
      <c r="W6946" s="26">
        <v>0.14444898793702726</v>
      </c>
      <c r="X6946" s="11">
        <v>6</v>
      </c>
      <c r="Y6946" s="11">
        <v>3</v>
      </c>
    </row>
    <row r="6947" spans="1:25" x14ac:dyDescent="0.45">
      <c r="A6947" s="11" t="s">
        <v>6979</v>
      </c>
      <c r="B6947" s="11" t="s">
        <v>27</v>
      </c>
      <c r="C6947" s="11" t="s">
        <v>20</v>
      </c>
      <c r="D6947" s="25">
        <v>43300</v>
      </c>
      <c r="E6947" s="25">
        <v>43373</v>
      </c>
      <c r="F6947" s="11">
        <f>YEAR(Abayomis_Table[[#This Row],[OrderDate]])</f>
        <v>2018</v>
      </c>
      <c r="G6947" s="25">
        <v>43376</v>
      </c>
      <c r="H6947" s="25">
        <v>43378</v>
      </c>
      <c r="I6947" s="11" t="s">
        <v>21</v>
      </c>
      <c r="J6947" s="11">
        <v>13</v>
      </c>
      <c r="K6947" s="11">
        <v>22</v>
      </c>
      <c r="L6947" s="11">
        <v>215</v>
      </c>
      <c r="M6947" s="11">
        <v>47</v>
      </c>
      <c r="N6947" s="11">
        <v>4</v>
      </c>
      <c r="O6947" s="15">
        <v>7.4999999999999997E-2</v>
      </c>
      <c r="P6947" s="14">
        <v>2457.02</v>
      </c>
      <c r="Q6947" s="14">
        <v>5118.8</v>
      </c>
      <c r="R6947" s="11" t="s">
        <v>22</v>
      </c>
      <c r="S6947" s="14">
        <v>20475.2</v>
      </c>
      <c r="T6947" s="14">
        <v>18939.560000000001</v>
      </c>
      <c r="U6947" s="14">
        <v>9111.4800000000014</v>
      </c>
      <c r="V6947" s="11" t="s">
        <v>23</v>
      </c>
      <c r="W6947" s="26">
        <v>0.48108192587367399</v>
      </c>
      <c r="X6947" s="11">
        <v>2</v>
      </c>
      <c r="Y6947" s="11">
        <v>3</v>
      </c>
    </row>
    <row r="6948" spans="1:25" x14ac:dyDescent="0.45">
      <c r="A6948" s="11" t="s">
        <v>6980</v>
      </c>
      <c r="B6948" s="11" t="s">
        <v>36</v>
      </c>
      <c r="C6948" s="11" t="s">
        <v>28</v>
      </c>
      <c r="D6948" s="25">
        <v>43200</v>
      </c>
      <c r="E6948" s="25">
        <v>43372</v>
      </c>
      <c r="F6948" s="11">
        <f>YEAR(Abayomis_Table[[#This Row],[OrderDate]])</f>
        <v>2018</v>
      </c>
      <c r="G6948" s="25">
        <v>43400</v>
      </c>
      <c r="H6948" s="25">
        <v>43404</v>
      </c>
      <c r="I6948" s="11" t="s">
        <v>21</v>
      </c>
      <c r="J6948" s="11">
        <v>23</v>
      </c>
      <c r="K6948" s="11">
        <v>28</v>
      </c>
      <c r="L6948" s="11">
        <v>169</v>
      </c>
      <c r="M6948" s="11">
        <v>40</v>
      </c>
      <c r="N6948" s="11">
        <v>6</v>
      </c>
      <c r="O6948" s="15">
        <v>7.4999999999999997E-2</v>
      </c>
      <c r="P6948" s="14">
        <v>3767.54</v>
      </c>
      <c r="Q6948" s="14">
        <v>5232.7</v>
      </c>
      <c r="R6948" s="11" t="s">
        <v>22</v>
      </c>
      <c r="S6948" s="14">
        <v>31396.199999999997</v>
      </c>
      <c r="T6948" s="14">
        <v>29041.484999999997</v>
      </c>
      <c r="U6948" s="14">
        <v>6436.244999999999</v>
      </c>
      <c r="V6948" s="11" t="s">
        <v>23</v>
      </c>
      <c r="W6948" s="26">
        <v>0.22162244802564329</v>
      </c>
      <c r="X6948" s="11">
        <v>4</v>
      </c>
      <c r="Y6948" s="11">
        <v>28</v>
      </c>
    </row>
    <row r="6949" spans="1:25" x14ac:dyDescent="0.45">
      <c r="A6949" s="11" t="s">
        <v>6981</v>
      </c>
      <c r="B6949" s="11" t="s">
        <v>27</v>
      </c>
      <c r="C6949" s="11" t="s">
        <v>28</v>
      </c>
      <c r="D6949" s="25">
        <v>43200</v>
      </c>
      <c r="E6949" s="25">
        <v>43372</v>
      </c>
      <c r="F6949" s="11">
        <f>YEAR(Abayomis_Table[[#This Row],[OrderDate]])</f>
        <v>2018</v>
      </c>
      <c r="G6949" s="25">
        <v>43388</v>
      </c>
      <c r="H6949" s="25">
        <v>43392</v>
      </c>
      <c r="I6949" s="11" t="s">
        <v>21</v>
      </c>
      <c r="J6949" s="11">
        <v>16</v>
      </c>
      <c r="K6949" s="11">
        <v>19</v>
      </c>
      <c r="L6949" s="11">
        <v>105</v>
      </c>
      <c r="M6949" s="11">
        <v>7</v>
      </c>
      <c r="N6949" s="11">
        <v>6</v>
      </c>
      <c r="O6949" s="15">
        <v>0.15</v>
      </c>
      <c r="P6949" s="14">
        <v>3268.93</v>
      </c>
      <c r="Q6949" s="14">
        <v>3986.5</v>
      </c>
      <c r="R6949" s="11" t="s">
        <v>22</v>
      </c>
      <c r="S6949" s="14">
        <v>23919</v>
      </c>
      <c r="T6949" s="14">
        <v>20331.149999999998</v>
      </c>
      <c r="U6949" s="14">
        <v>717.56999999999971</v>
      </c>
      <c r="V6949" s="11" t="s">
        <v>23</v>
      </c>
      <c r="W6949" s="26">
        <v>3.5294117647058816E-2</v>
      </c>
      <c r="X6949" s="11">
        <v>4</v>
      </c>
      <c r="Y6949" s="11">
        <v>16</v>
      </c>
    </row>
    <row r="6950" spans="1:25" x14ac:dyDescent="0.45">
      <c r="A6950" s="11" t="s">
        <v>6982</v>
      </c>
      <c r="B6950" s="11" t="s">
        <v>27</v>
      </c>
      <c r="C6950" s="11" t="s">
        <v>34</v>
      </c>
      <c r="D6950" s="25">
        <v>43300</v>
      </c>
      <c r="E6950" s="25">
        <v>43372</v>
      </c>
      <c r="F6950" s="11">
        <f>YEAR(Abayomis_Table[[#This Row],[OrderDate]])</f>
        <v>2018</v>
      </c>
      <c r="G6950" s="25">
        <v>43376</v>
      </c>
      <c r="H6950" s="25">
        <v>43381</v>
      </c>
      <c r="I6950" s="11" t="s">
        <v>21</v>
      </c>
      <c r="J6950" s="11">
        <v>16</v>
      </c>
      <c r="K6950" s="11">
        <v>8</v>
      </c>
      <c r="L6950" s="11">
        <v>306</v>
      </c>
      <c r="M6950" s="11">
        <v>39</v>
      </c>
      <c r="N6950" s="11">
        <v>4</v>
      </c>
      <c r="O6950" s="15">
        <v>0.1</v>
      </c>
      <c r="P6950" s="14">
        <v>178.49</v>
      </c>
      <c r="Q6950" s="14">
        <v>247.9</v>
      </c>
      <c r="R6950" s="11" t="s">
        <v>22</v>
      </c>
      <c r="S6950" s="14">
        <v>991.6</v>
      </c>
      <c r="T6950" s="14">
        <v>892.44</v>
      </c>
      <c r="U6950" s="14">
        <v>178.48000000000002</v>
      </c>
      <c r="V6950" s="11" t="s">
        <v>23</v>
      </c>
      <c r="W6950" s="26">
        <v>0.19999103581193134</v>
      </c>
      <c r="X6950" s="11">
        <v>5</v>
      </c>
      <c r="Y6950" s="11">
        <v>4</v>
      </c>
    </row>
    <row r="6951" spans="1:25" x14ac:dyDescent="0.45">
      <c r="A6951" s="11" t="s">
        <v>6983</v>
      </c>
      <c r="B6951" s="11" t="s">
        <v>36</v>
      </c>
      <c r="C6951" s="11" t="s">
        <v>25</v>
      </c>
      <c r="D6951" s="25">
        <v>43200</v>
      </c>
      <c r="E6951" s="25">
        <v>43372</v>
      </c>
      <c r="F6951" s="11">
        <f>YEAR(Abayomis_Table[[#This Row],[OrderDate]])</f>
        <v>2018</v>
      </c>
      <c r="G6951" s="25">
        <v>43379</v>
      </c>
      <c r="H6951" s="25">
        <v>43387</v>
      </c>
      <c r="I6951" s="11" t="s">
        <v>21</v>
      </c>
      <c r="J6951" s="11">
        <v>23</v>
      </c>
      <c r="K6951" s="11">
        <v>12</v>
      </c>
      <c r="L6951" s="11">
        <v>358</v>
      </c>
      <c r="M6951" s="11">
        <v>45</v>
      </c>
      <c r="N6951" s="11">
        <v>3</v>
      </c>
      <c r="O6951" s="15">
        <v>0.1</v>
      </c>
      <c r="P6951" s="14">
        <v>492.32</v>
      </c>
      <c r="Q6951" s="14">
        <v>1118.9000000000001</v>
      </c>
      <c r="R6951" s="11" t="s">
        <v>22</v>
      </c>
      <c r="S6951" s="14">
        <v>3356.7000000000003</v>
      </c>
      <c r="T6951" s="14">
        <v>3021.03</v>
      </c>
      <c r="U6951" s="14">
        <v>1544.0700000000002</v>
      </c>
      <c r="V6951" s="11" t="s">
        <v>23</v>
      </c>
      <c r="W6951" s="26">
        <v>0.51110713895591908</v>
      </c>
      <c r="X6951" s="11">
        <v>8</v>
      </c>
      <c r="Y6951" s="11">
        <v>7</v>
      </c>
    </row>
    <row r="6952" spans="1:25" x14ac:dyDescent="0.45">
      <c r="A6952" s="11" t="s">
        <v>6984</v>
      </c>
      <c r="B6952" s="11" t="s">
        <v>36</v>
      </c>
      <c r="C6952" s="11" t="s">
        <v>28</v>
      </c>
      <c r="D6952" s="25">
        <v>43300</v>
      </c>
      <c r="E6952" s="25">
        <v>43372</v>
      </c>
      <c r="F6952" s="11">
        <f>YEAR(Abayomis_Table[[#This Row],[OrderDate]])</f>
        <v>2018</v>
      </c>
      <c r="G6952" s="25">
        <v>43374</v>
      </c>
      <c r="H6952" s="25">
        <v>43383</v>
      </c>
      <c r="I6952" s="11" t="s">
        <v>21</v>
      </c>
      <c r="J6952" s="11">
        <v>22</v>
      </c>
      <c r="K6952" s="11">
        <v>37</v>
      </c>
      <c r="L6952" s="11">
        <v>113</v>
      </c>
      <c r="M6952" s="11">
        <v>23</v>
      </c>
      <c r="N6952" s="11">
        <v>6</v>
      </c>
      <c r="O6952" s="15">
        <v>0.15</v>
      </c>
      <c r="P6952" s="14">
        <v>141.5</v>
      </c>
      <c r="Q6952" s="14">
        <v>221.1</v>
      </c>
      <c r="R6952" s="11" t="s">
        <v>22</v>
      </c>
      <c r="S6952" s="14">
        <v>1326.6</v>
      </c>
      <c r="T6952" s="14">
        <v>1127.6099999999999</v>
      </c>
      <c r="U6952" s="14">
        <v>278.6099999999999</v>
      </c>
      <c r="V6952" s="11" t="s">
        <v>23</v>
      </c>
      <c r="W6952" s="26">
        <v>0.24708010748397047</v>
      </c>
      <c r="X6952" s="11">
        <v>9</v>
      </c>
      <c r="Y6952" s="11">
        <v>2</v>
      </c>
    </row>
    <row r="6953" spans="1:25" x14ac:dyDescent="0.45">
      <c r="A6953" s="11" t="s">
        <v>6985</v>
      </c>
      <c r="B6953" s="11" t="s">
        <v>19</v>
      </c>
      <c r="C6953" s="11" t="s">
        <v>34</v>
      </c>
      <c r="D6953" s="25">
        <v>43300</v>
      </c>
      <c r="E6953" s="25">
        <v>43372</v>
      </c>
      <c r="F6953" s="11">
        <f>YEAR(Abayomis_Table[[#This Row],[OrderDate]])</f>
        <v>2018</v>
      </c>
      <c r="G6953" s="25">
        <v>43400</v>
      </c>
      <c r="H6953" s="25">
        <v>43401</v>
      </c>
      <c r="I6953" s="11" t="s">
        <v>21</v>
      </c>
      <c r="J6953" s="11">
        <v>7</v>
      </c>
      <c r="K6953" s="11">
        <v>17</v>
      </c>
      <c r="L6953" s="11">
        <v>291</v>
      </c>
      <c r="M6953" s="11">
        <v>4</v>
      </c>
      <c r="N6953" s="11">
        <v>5</v>
      </c>
      <c r="O6953" s="15">
        <v>7.4999999999999997E-2</v>
      </c>
      <c r="P6953" s="14">
        <v>1756.47</v>
      </c>
      <c r="Q6953" s="14">
        <v>3028.4</v>
      </c>
      <c r="R6953" s="11" t="s">
        <v>22</v>
      </c>
      <c r="S6953" s="14">
        <v>15142</v>
      </c>
      <c r="T6953" s="14">
        <v>14006.35</v>
      </c>
      <c r="U6953" s="14">
        <v>5224</v>
      </c>
      <c r="V6953" s="11" t="s">
        <v>23</v>
      </c>
      <c r="W6953" s="26">
        <v>0.37297368693485455</v>
      </c>
      <c r="X6953" s="11">
        <v>1</v>
      </c>
      <c r="Y6953" s="11">
        <v>28</v>
      </c>
    </row>
    <row r="6954" spans="1:25" x14ac:dyDescent="0.45">
      <c r="A6954" s="11" t="s">
        <v>6986</v>
      </c>
      <c r="B6954" s="11" t="s">
        <v>27</v>
      </c>
      <c r="C6954" s="11" t="s">
        <v>34</v>
      </c>
      <c r="D6954" s="25">
        <v>43200</v>
      </c>
      <c r="E6954" s="25">
        <v>43372</v>
      </c>
      <c r="F6954" s="11">
        <f>YEAR(Abayomis_Table[[#This Row],[OrderDate]])</f>
        <v>2018</v>
      </c>
      <c r="G6954" s="25">
        <v>43377</v>
      </c>
      <c r="H6954" s="25">
        <v>43387</v>
      </c>
      <c r="I6954" s="11" t="s">
        <v>21</v>
      </c>
      <c r="J6954" s="11">
        <v>15</v>
      </c>
      <c r="K6954" s="11">
        <v>22</v>
      </c>
      <c r="L6954" s="11">
        <v>296</v>
      </c>
      <c r="M6954" s="11">
        <v>8</v>
      </c>
      <c r="N6954" s="11">
        <v>1</v>
      </c>
      <c r="O6954" s="15">
        <v>0.15</v>
      </c>
      <c r="P6954" s="14">
        <v>2296.69</v>
      </c>
      <c r="Q6954" s="14">
        <v>3892.7</v>
      </c>
      <c r="R6954" s="11" t="s">
        <v>22</v>
      </c>
      <c r="S6954" s="14">
        <v>3892.7</v>
      </c>
      <c r="T6954" s="14">
        <v>3308.7949999999996</v>
      </c>
      <c r="U6954" s="14">
        <v>1012.1049999999996</v>
      </c>
      <c r="V6954" s="11" t="s">
        <v>23</v>
      </c>
      <c r="W6954" s="26">
        <v>0.3058832596156606</v>
      </c>
      <c r="X6954" s="11">
        <v>10</v>
      </c>
      <c r="Y6954" s="11">
        <v>5</v>
      </c>
    </row>
    <row r="6955" spans="1:25" x14ac:dyDescent="0.45">
      <c r="A6955" s="11" t="s">
        <v>6987</v>
      </c>
      <c r="B6955" s="11" t="s">
        <v>19</v>
      </c>
      <c r="C6955" s="11" t="s">
        <v>20</v>
      </c>
      <c r="D6955" s="25">
        <v>43200</v>
      </c>
      <c r="E6955" s="25">
        <v>43372</v>
      </c>
      <c r="F6955" s="11">
        <f>YEAR(Abayomis_Table[[#This Row],[OrderDate]])</f>
        <v>2018</v>
      </c>
      <c r="G6955" s="25">
        <v>43382</v>
      </c>
      <c r="H6955" s="25">
        <v>43384</v>
      </c>
      <c r="I6955" s="11" t="s">
        <v>21</v>
      </c>
      <c r="J6955" s="11">
        <v>12</v>
      </c>
      <c r="K6955" s="11">
        <v>38</v>
      </c>
      <c r="L6955" s="11">
        <v>224</v>
      </c>
      <c r="M6955" s="11">
        <v>39</v>
      </c>
      <c r="N6955" s="11">
        <v>3</v>
      </c>
      <c r="O6955" s="15">
        <v>0.15</v>
      </c>
      <c r="P6955" s="14">
        <v>2089.4</v>
      </c>
      <c r="Q6955" s="14">
        <v>2579.5</v>
      </c>
      <c r="R6955" s="11" t="s">
        <v>22</v>
      </c>
      <c r="S6955" s="14">
        <v>7738.5</v>
      </c>
      <c r="T6955" s="14">
        <v>6577.7249999999995</v>
      </c>
      <c r="U6955" s="14">
        <v>309.52499999999873</v>
      </c>
      <c r="V6955" s="11" t="s">
        <v>23</v>
      </c>
      <c r="W6955" s="26">
        <v>4.7056543105708851E-2</v>
      </c>
      <c r="X6955" s="11">
        <v>2</v>
      </c>
      <c r="Y6955" s="11">
        <v>10</v>
      </c>
    </row>
    <row r="6956" spans="1:25" x14ac:dyDescent="0.45">
      <c r="A6956" s="11" t="s">
        <v>6988</v>
      </c>
      <c r="B6956" s="11" t="s">
        <v>19</v>
      </c>
      <c r="C6956" s="11" t="s">
        <v>28</v>
      </c>
      <c r="D6956" s="25">
        <v>43200</v>
      </c>
      <c r="E6956" s="25">
        <v>43372</v>
      </c>
      <c r="F6956" s="11">
        <f>YEAR(Abayomis_Table[[#This Row],[OrderDate]])</f>
        <v>2018</v>
      </c>
      <c r="G6956" s="25">
        <v>43383</v>
      </c>
      <c r="H6956" s="25">
        <v>43393</v>
      </c>
      <c r="I6956" s="11" t="s">
        <v>21</v>
      </c>
      <c r="J6956" s="11">
        <v>5</v>
      </c>
      <c r="K6956" s="11">
        <v>11</v>
      </c>
      <c r="L6956" s="11">
        <v>146</v>
      </c>
      <c r="M6956" s="11">
        <v>7</v>
      </c>
      <c r="N6956" s="11">
        <v>1</v>
      </c>
      <c r="O6956" s="15">
        <v>0.05</v>
      </c>
      <c r="P6956" s="14">
        <v>2825.52</v>
      </c>
      <c r="Q6956" s="14">
        <v>5433.7</v>
      </c>
      <c r="R6956" s="11" t="s">
        <v>22</v>
      </c>
      <c r="S6956" s="14">
        <v>5433.7</v>
      </c>
      <c r="T6956" s="14">
        <v>5162.0149999999994</v>
      </c>
      <c r="U6956" s="14">
        <v>2336.4949999999994</v>
      </c>
      <c r="V6956" s="11" t="s">
        <v>32</v>
      </c>
      <c r="W6956" s="26">
        <v>0.45263235383856881</v>
      </c>
      <c r="X6956" s="11">
        <v>10</v>
      </c>
      <c r="Y6956" s="11">
        <v>11</v>
      </c>
    </row>
    <row r="6957" spans="1:25" x14ac:dyDescent="0.45">
      <c r="A6957" s="11" t="s">
        <v>6989</v>
      </c>
      <c r="B6957" s="11" t="s">
        <v>43</v>
      </c>
      <c r="C6957" s="11" t="s">
        <v>28</v>
      </c>
      <c r="D6957" s="25">
        <v>43300</v>
      </c>
      <c r="E6957" s="25">
        <v>43372</v>
      </c>
      <c r="F6957" s="11">
        <f>YEAR(Abayomis_Table[[#This Row],[OrderDate]])</f>
        <v>2018</v>
      </c>
      <c r="G6957" s="25">
        <v>43376</v>
      </c>
      <c r="H6957" s="25">
        <v>43382</v>
      </c>
      <c r="I6957" s="11" t="s">
        <v>21</v>
      </c>
      <c r="J6957" s="11">
        <v>27</v>
      </c>
      <c r="K6957" s="11">
        <v>6</v>
      </c>
      <c r="L6957" s="11">
        <v>131</v>
      </c>
      <c r="M6957" s="11">
        <v>3</v>
      </c>
      <c r="N6957" s="11">
        <v>6</v>
      </c>
      <c r="O6957" s="15">
        <v>0.05</v>
      </c>
      <c r="P6957" s="14">
        <v>1230.1199999999999</v>
      </c>
      <c r="Q6957" s="14">
        <v>1809</v>
      </c>
      <c r="R6957" s="11" t="s">
        <v>22</v>
      </c>
      <c r="S6957" s="14">
        <v>10854</v>
      </c>
      <c r="T6957" s="14">
        <v>10311.299999999999</v>
      </c>
      <c r="U6957" s="14">
        <v>2930.58</v>
      </c>
      <c r="V6957" s="11" t="s">
        <v>32</v>
      </c>
      <c r="W6957" s="26">
        <v>0.28421052631578947</v>
      </c>
      <c r="X6957" s="11">
        <v>6</v>
      </c>
      <c r="Y6957" s="11">
        <v>4</v>
      </c>
    </row>
    <row r="6958" spans="1:25" x14ac:dyDescent="0.45">
      <c r="A6958" s="11" t="s">
        <v>6990</v>
      </c>
      <c r="B6958" s="11" t="s">
        <v>19</v>
      </c>
      <c r="C6958" s="11" t="s">
        <v>20</v>
      </c>
      <c r="D6958" s="25">
        <v>43300</v>
      </c>
      <c r="E6958" s="25">
        <v>43371</v>
      </c>
      <c r="F6958" s="11">
        <f>YEAR(Abayomis_Table[[#This Row],[OrderDate]])</f>
        <v>2018</v>
      </c>
      <c r="G6958" s="25">
        <v>43377</v>
      </c>
      <c r="H6958" s="25">
        <v>43384</v>
      </c>
      <c r="I6958" s="11" t="s">
        <v>21</v>
      </c>
      <c r="J6958" s="11">
        <v>12</v>
      </c>
      <c r="K6958" s="11">
        <v>47</v>
      </c>
      <c r="L6958" s="11">
        <v>222</v>
      </c>
      <c r="M6958" s="11">
        <v>31</v>
      </c>
      <c r="N6958" s="11">
        <v>7</v>
      </c>
      <c r="O6958" s="15">
        <v>0.05</v>
      </c>
      <c r="P6958" s="14">
        <v>522</v>
      </c>
      <c r="Q6958" s="14">
        <v>1065.3</v>
      </c>
      <c r="R6958" s="11" t="s">
        <v>22</v>
      </c>
      <c r="S6958" s="14">
        <v>7457.0999999999995</v>
      </c>
      <c r="T6958" s="14">
        <v>7084.244999999999</v>
      </c>
      <c r="U6958" s="14">
        <v>3430.244999999999</v>
      </c>
      <c r="V6958" s="11" t="s">
        <v>32</v>
      </c>
      <c r="W6958" s="26">
        <v>0.48420756199143306</v>
      </c>
      <c r="X6958" s="11">
        <v>7</v>
      </c>
      <c r="Y6958" s="11">
        <v>6</v>
      </c>
    </row>
    <row r="6959" spans="1:25" x14ac:dyDescent="0.45">
      <c r="A6959" s="11" t="s">
        <v>6991</v>
      </c>
      <c r="B6959" s="11" t="s">
        <v>19</v>
      </c>
      <c r="C6959" s="11" t="s">
        <v>20</v>
      </c>
      <c r="D6959" s="25">
        <v>43300</v>
      </c>
      <c r="E6959" s="25">
        <v>43371</v>
      </c>
      <c r="F6959" s="11">
        <f>YEAR(Abayomis_Table[[#This Row],[OrderDate]])</f>
        <v>2018</v>
      </c>
      <c r="G6959" s="25">
        <v>43375</v>
      </c>
      <c r="H6959" s="25">
        <v>43383</v>
      </c>
      <c r="I6959" s="11" t="s">
        <v>21</v>
      </c>
      <c r="J6959" s="11">
        <v>1</v>
      </c>
      <c r="K6959" s="11">
        <v>24</v>
      </c>
      <c r="L6959" s="11">
        <v>233</v>
      </c>
      <c r="M6959" s="11">
        <v>15</v>
      </c>
      <c r="N6959" s="11">
        <v>2</v>
      </c>
      <c r="O6959" s="15">
        <v>0.05</v>
      </c>
      <c r="P6959" s="14">
        <v>1217.3900000000001</v>
      </c>
      <c r="Q6959" s="14">
        <v>2646.5</v>
      </c>
      <c r="R6959" s="11" t="s">
        <v>22</v>
      </c>
      <c r="S6959" s="14">
        <v>5293</v>
      </c>
      <c r="T6959" s="14">
        <v>5028.3499999999995</v>
      </c>
      <c r="U6959" s="14">
        <v>2593.5699999999993</v>
      </c>
      <c r="V6959" s="11" t="s">
        <v>32</v>
      </c>
      <c r="W6959" s="26">
        <v>0.51578947368421046</v>
      </c>
      <c r="X6959" s="11">
        <v>8</v>
      </c>
      <c r="Y6959" s="11">
        <v>4</v>
      </c>
    </row>
    <row r="6960" spans="1:25" x14ac:dyDescent="0.45">
      <c r="A6960" s="11" t="s">
        <v>6992</v>
      </c>
      <c r="B6960" s="11" t="s">
        <v>19</v>
      </c>
      <c r="C6960" s="11" t="s">
        <v>41</v>
      </c>
      <c r="D6960" s="25">
        <v>43300</v>
      </c>
      <c r="E6960" s="25">
        <v>43371</v>
      </c>
      <c r="F6960" s="11">
        <f>YEAR(Abayomis_Table[[#This Row],[OrderDate]])</f>
        <v>2018</v>
      </c>
      <c r="G6960" s="25">
        <v>43380</v>
      </c>
      <c r="H6960" s="25">
        <v>43381</v>
      </c>
      <c r="I6960" s="11" t="s">
        <v>21</v>
      </c>
      <c r="J6960" s="11">
        <v>11</v>
      </c>
      <c r="K6960" s="11">
        <v>41</v>
      </c>
      <c r="L6960" s="11">
        <v>74</v>
      </c>
      <c r="M6960" s="11">
        <v>18</v>
      </c>
      <c r="N6960" s="11">
        <v>1</v>
      </c>
      <c r="O6960" s="15">
        <v>0.05</v>
      </c>
      <c r="P6960" s="14">
        <v>2449.52</v>
      </c>
      <c r="Q6960" s="14">
        <v>3061.9</v>
      </c>
      <c r="R6960" s="11" t="s">
        <v>22</v>
      </c>
      <c r="S6960" s="14">
        <v>3061.9</v>
      </c>
      <c r="T6960" s="14">
        <v>2908.8049999999998</v>
      </c>
      <c r="U6960" s="14">
        <v>459.28499999999985</v>
      </c>
      <c r="V6960" s="11" t="s">
        <v>32</v>
      </c>
      <c r="W6960" s="26">
        <v>0.15789473684210523</v>
      </c>
      <c r="X6960" s="11">
        <v>1</v>
      </c>
      <c r="Y6960" s="11">
        <v>9</v>
      </c>
    </row>
    <row r="6961" spans="1:25" x14ac:dyDescent="0.45">
      <c r="A6961" s="11" t="s">
        <v>6993</v>
      </c>
      <c r="B6961" s="11" t="s">
        <v>27</v>
      </c>
      <c r="C6961" s="11" t="s">
        <v>47</v>
      </c>
      <c r="D6961" s="25">
        <v>43300</v>
      </c>
      <c r="E6961" s="25">
        <v>43371</v>
      </c>
      <c r="F6961" s="11">
        <f>YEAR(Abayomis_Table[[#This Row],[OrderDate]])</f>
        <v>2018</v>
      </c>
      <c r="G6961" s="25">
        <v>43391</v>
      </c>
      <c r="H6961" s="25">
        <v>43396</v>
      </c>
      <c r="I6961" s="11" t="s">
        <v>21</v>
      </c>
      <c r="J6961" s="11">
        <v>18</v>
      </c>
      <c r="K6961" s="11">
        <v>3</v>
      </c>
      <c r="L6961" s="11">
        <v>33</v>
      </c>
      <c r="M6961" s="11">
        <v>46</v>
      </c>
      <c r="N6961" s="11">
        <v>7</v>
      </c>
      <c r="O6961" s="15">
        <v>0.2</v>
      </c>
      <c r="P6961" s="14">
        <v>857.4</v>
      </c>
      <c r="Q6961" s="14">
        <v>1279.7</v>
      </c>
      <c r="R6961" s="11" t="s">
        <v>22</v>
      </c>
      <c r="S6961" s="14">
        <v>8957.9</v>
      </c>
      <c r="T6961" s="14">
        <v>7166.32</v>
      </c>
      <c r="U6961" s="14">
        <v>1164.5199999999995</v>
      </c>
      <c r="V6961" s="11" t="s">
        <v>30</v>
      </c>
      <c r="W6961" s="26">
        <v>0.16249902320856444</v>
      </c>
      <c r="X6961" s="11">
        <v>5</v>
      </c>
      <c r="Y6961" s="11">
        <v>20</v>
      </c>
    </row>
    <row r="6962" spans="1:25" x14ac:dyDescent="0.45">
      <c r="A6962" s="11" t="s">
        <v>6994</v>
      </c>
      <c r="B6962" s="11" t="s">
        <v>19</v>
      </c>
      <c r="C6962" s="11" t="s">
        <v>34</v>
      </c>
      <c r="D6962" s="25">
        <v>43200</v>
      </c>
      <c r="E6962" s="25">
        <v>43371</v>
      </c>
      <c r="F6962" s="11">
        <f>YEAR(Abayomis_Table[[#This Row],[OrderDate]])</f>
        <v>2018</v>
      </c>
      <c r="G6962" s="25">
        <v>43375</v>
      </c>
      <c r="H6962" s="25">
        <v>43382</v>
      </c>
      <c r="I6962" s="11" t="s">
        <v>21</v>
      </c>
      <c r="J6962" s="11">
        <v>9</v>
      </c>
      <c r="K6962" s="11">
        <v>28</v>
      </c>
      <c r="L6962" s="11">
        <v>315</v>
      </c>
      <c r="M6962" s="11">
        <v>35</v>
      </c>
      <c r="N6962" s="11">
        <v>6</v>
      </c>
      <c r="O6962" s="15">
        <v>7.4999999999999997E-2</v>
      </c>
      <c r="P6962" s="14">
        <v>3277.91</v>
      </c>
      <c r="Q6962" s="14">
        <v>6070.2</v>
      </c>
      <c r="R6962" s="11" t="s">
        <v>22</v>
      </c>
      <c r="S6962" s="14">
        <v>36421.199999999997</v>
      </c>
      <c r="T6962" s="14">
        <v>33689.61</v>
      </c>
      <c r="U6962" s="14">
        <v>14022.150000000001</v>
      </c>
      <c r="V6962" s="11" t="s">
        <v>23</v>
      </c>
      <c r="W6962" s="26">
        <v>0.41621586002331284</v>
      </c>
      <c r="X6962" s="11">
        <v>7</v>
      </c>
      <c r="Y6962" s="11">
        <v>4</v>
      </c>
    </row>
    <row r="6963" spans="1:25" x14ac:dyDescent="0.45">
      <c r="A6963" s="11" t="s">
        <v>6995</v>
      </c>
      <c r="B6963" s="11" t="s">
        <v>27</v>
      </c>
      <c r="C6963" s="11" t="s">
        <v>20</v>
      </c>
      <c r="D6963" s="25">
        <v>43300</v>
      </c>
      <c r="E6963" s="25">
        <v>43371</v>
      </c>
      <c r="F6963" s="11">
        <f>YEAR(Abayomis_Table[[#This Row],[OrderDate]])</f>
        <v>2018</v>
      </c>
      <c r="G6963" s="25">
        <v>43381</v>
      </c>
      <c r="H6963" s="25">
        <v>43386</v>
      </c>
      <c r="I6963" s="11" t="s">
        <v>21</v>
      </c>
      <c r="J6963" s="11">
        <v>19</v>
      </c>
      <c r="K6963" s="11">
        <v>13</v>
      </c>
      <c r="L6963" s="11">
        <v>216</v>
      </c>
      <c r="M6963" s="11">
        <v>2</v>
      </c>
      <c r="N6963" s="11">
        <v>6</v>
      </c>
      <c r="O6963" s="15">
        <v>0.15</v>
      </c>
      <c r="P6963" s="14">
        <v>2059.85</v>
      </c>
      <c r="Q6963" s="14">
        <v>3269.6</v>
      </c>
      <c r="R6963" s="11" t="s">
        <v>22</v>
      </c>
      <c r="S6963" s="14">
        <v>19617.599999999999</v>
      </c>
      <c r="T6963" s="14">
        <v>16674.96</v>
      </c>
      <c r="U6963" s="14">
        <v>4315.8600000000006</v>
      </c>
      <c r="V6963" s="11" t="s">
        <v>23</v>
      </c>
      <c r="W6963" s="26">
        <v>0.25882280976985855</v>
      </c>
      <c r="X6963" s="11">
        <v>5</v>
      </c>
      <c r="Y6963" s="11">
        <v>10</v>
      </c>
    </row>
    <row r="6964" spans="1:25" x14ac:dyDescent="0.45">
      <c r="A6964" s="11" t="s">
        <v>6996</v>
      </c>
      <c r="B6964" s="11" t="s">
        <v>27</v>
      </c>
      <c r="C6964" s="11" t="s">
        <v>47</v>
      </c>
      <c r="D6964" s="25">
        <v>43300</v>
      </c>
      <c r="E6964" s="25">
        <v>43371</v>
      </c>
      <c r="F6964" s="11">
        <f>YEAR(Abayomis_Table[[#This Row],[OrderDate]])</f>
        <v>2018</v>
      </c>
      <c r="G6964" s="25">
        <v>43396</v>
      </c>
      <c r="H6964" s="25">
        <v>43406</v>
      </c>
      <c r="I6964" s="11" t="s">
        <v>21</v>
      </c>
      <c r="J6964" s="11">
        <v>18</v>
      </c>
      <c r="K6964" s="11">
        <v>21</v>
      </c>
      <c r="L6964" s="11">
        <v>48</v>
      </c>
      <c r="M6964" s="11">
        <v>17</v>
      </c>
      <c r="N6964" s="11">
        <v>8</v>
      </c>
      <c r="O6964" s="15">
        <v>0.4</v>
      </c>
      <c r="P6964" s="14">
        <v>3271.74</v>
      </c>
      <c r="Q6964" s="14">
        <v>5112.1000000000004</v>
      </c>
      <c r="R6964" s="11" t="s">
        <v>22</v>
      </c>
      <c r="S6964" s="14">
        <v>40896.800000000003</v>
      </c>
      <c r="T6964" s="14">
        <v>24538.080000000002</v>
      </c>
      <c r="U6964" s="14">
        <v>-1635.8399999999965</v>
      </c>
      <c r="V6964" s="11" t="s">
        <v>44</v>
      </c>
      <c r="W6964" s="26">
        <v>-6.666536257115456E-2</v>
      </c>
      <c r="X6964" s="11">
        <v>10</v>
      </c>
      <c r="Y6964" s="11">
        <v>25</v>
      </c>
    </row>
    <row r="6965" spans="1:25" x14ac:dyDescent="0.45">
      <c r="A6965" s="11" t="s">
        <v>6997</v>
      </c>
      <c r="B6965" s="11" t="s">
        <v>19</v>
      </c>
      <c r="C6965" s="11" t="s">
        <v>41</v>
      </c>
      <c r="D6965" s="25">
        <v>43200</v>
      </c>
      <c r="E6965" s="25">
        <v>43371</v>
      </c>
      <c r="F6965" s="11">
        <f>YEAR(Abayomis_Table[[#This Row],[OrderDate]])</f>
        <v>2018</v>
      </c>
      <c r="G6965" s="25">
        <v>43390</v>
      </c>
      <c r="H6965" s="25">
        <v>43396</v>
      </c>
      <c r="I6965" s="11" t="s">
        <v>21</v>
      </c>
      <c r="J6965" s="11">
        <v>9</v>
      </c>
      <c r="K6965" s="11">
        <v>25</v>
      </c>
      <c r="L6965" s="11">
        <v>74</v>
      </c>
      <c r="M6965" s="11">
        <v>47</v>
      </c>
      <c r="N6965" s="11">
        <v>4</v>
      </c>
      <c r="O6965" s="15">
        <v>0.05</v>
      </c>
      <c r="P6965" s="14">
        <v>2206.85</v>
      </c>
      <c r="Q6965" s="14">
        <v>5132.2</v>
      </c>
      <c r="R6965" s="11" t="s">
        <v>22</v>
      </c>
      <c r="S6965" s="14">
        <v>20528.8</v>
      </c>
      <c r="T6965" s="14">
        <v>19502.359999999997</v>
      </c>
      <c r="U6965" s="14">
        <v>10674.959999999997</v>
      </c>
      <c r="V6965" s="11" t="s">
        <v>32</v>
      </c>
      <c r="W6965" s="26">
        <v>0.54736760063910206</v>
      </c>
      <c r="X6965" s="11">
        <v>6</v>
      </c>
      <c r="Y6965" s="11">
        <v>19</v>
      </c>
    </row>
    <row r="6966" spans="1:25" x14ac:dyDescent="0.45">
      <c r="A6966" s="11" t="s">
        <v>6998</v>
      </c>
      <c r="B6966" s="11" t="s">
        <v>19</v>
      </c>
      <c r="C6966" s="11" t="s">
        <v>41</v>
      </c>
      <c r="D6966" s="25">
        <v>43200</v>
      </c>
      <c r="E6966" s="25">
        <v>43371</v>
      </c>
      <c r="F6966" s="11">
        <f>YEAR(Abayomis_Table[[#This Row],[OrderDate]])</f>
        <v>2018</v>
      </c>
      <c r="G6966" s="25">
        <v>43394</v>
      </c>
      <c r="H6966" s="25">
        <v>43400</v>
      </c>
      <c r="I6966" s="11" t="s">
        <v>21</v>
      </c>
      <c r="J6966" s="11">
        <v>9</v>
      </c>
      <c r="K6966" s="11">
        <v>45</v>
      </c>
      <c r="L6966" s="11">
        <v>79</v>
      </c>
      <c r="M6966" s="11">
        <v>33</v>
      </c>
      <c r="N6966" s="11">
        <v>7</v>
      </c>
      <c r="O6966" s="15">
        <v>0.15</v>
      </c>
      <c r="P6966" s="14">
        <v>1984.88</v>
      </c>
      <c r="Q6966" s="14">
        <v>2646.5</v>
      </c>
      <c r="R6966" s="11" t="s">
        <v>22</v>
      </c>
      <c r="S6966" s="14">
        <v>18525.5</v>
      </c>
      <c r="T6966" s="14">
        <v>15746.674999999999</v>
      </c>
      <c r="U6966" s="14">
        <v>1852.5149999999994</v>
      </c>
      <c r="V6966" s="11" t="s">
        <v>23</v>
      </c>
      <c r="W6966" s="26">
        <v>0.1176448361320723</v>
      </c>
      <c r="X6966" s="11">
        <v>6</v>
      </c>
      <c r="Y6966" s="11">
        <v>23</v>
      </c>
    </row>
    <row r="6967" spans="1:25" x14ac:dyDescent="0.45">
      <c r="A6967" s="11" t="s">
        <v>6999</v>
      </c>
      <c r="B6967" s="11" t="s">
        <v>19</v>
      </c>
      <c r="C6967" s="11" t="s">
        <v>28</v>
      </c>
      <c r="D6967" s="25">
        <v>43200</v>
      </c>
      <c r="E6967" s="25">
        <v>43371</v>
      </c>
      <c r="F6967" s="11">
        <f>YEAR(Abayomis_Table[[#This Row],[OrderDate]])</f>
        <v>2018</v>
      </c>
      <c r="G6967" s="25">
        <v>43378</v>
      </c>
      <c r="H6967" s="25">
        <v>43388</v>
      </c>
      <c r="I6967" s="11" t="s">
        <v>21</v>
      </c>
      <c r="J6967" s="11">
        <v>12</v>
      </c>
      <c r="K6967" s="11">
        <v>2</v>
      </c>
      <c r="L6967" s="11">
        <v>126</v>
      </c>
      <c r="M6967" s="11">
        <v>3</v>
      </c>
      <c r="N6967" s="11">
        <v>1</v>
      </c>
      <c r="O6967" s="15">
        <v>0.15</v>
      </c>
      <c r="P6967" s="14">
        <v>631.94000000000005</v>
      </c>
      <c r="Q6967" s="14">
        <v>877.7</v>
      </c>
      <c r="R6967" s="11" t="s">
        <v>22</v>
      </c>
      <c r="S6967" s="14">
        <v>877.7</v>
      </c>
      <c r="T6967" s="14">
        <v>746.04500000000007</v>
      </c>
      <c r="U6967" s="14">
        <v>114.10500000000002</v>
      </c>
      <c r="V6967" s="11" t="s">
        <v>23</v>
      </c>
      <c r="W6967" s="26">
        <v>0.15294653807746184</v>
      </c>
      <c r="X6967" s="11">
        <v>10</v>
      </c>
      <c r="Y6967" s="11">
        <v>7</v>
      </c>
    </row>
    <row r="6968" spans="1:25" x14ac:dyDescent="0.45">
      <c r="A6968" s="11" t="s">
        <v>7000</v>
      </c>
      <c r="B6968" s="11" t="s">
        <v>19</v>
      </c>
      <c r="C6968" s="11" t="s">
        <v>34</v>
      </c>
      <c r="D6968" s="25">
        <v>43200</v>
      </c>
      <c r="E6968" s="25">
        <v>43370</v>
      </c>
      <c r="F6968" s="11">
        <f>YEAR(Abayomis_Table[[#This Row],[OrderDate]])</f>
        <v>2018</v>
      </c>
      <c r="G6968" s="25">
        <v>43382</v>
      </c>
      <c r="H6968" s="25">
        <v>43391</v>
      </c>
      <c r="I6968" s="11" t="s">
        <v>21</v>
      </c>
      <c r="J6968" s="11">
        <v>12</v>
      </c>
      <c r="K6968" s="11">
        <v>12</v>
      </c>
      <c r="L6968" s="11">
        <v>303</v>
      </c>
      <c r="M6968" s="11">
        <v>37</v>
      </c>
      <c r="N6968" s="11">
        <v>3</v>
      </c>
      <c r="O6968" s="15">
        <v>0.2</v>
      </c>
      <c r="P6968" s="14">
        <v>840.92</v>
      </c>
      <c r="Q6968" s="14">
        <v>1092.0999999999999</v>
      </c>
      <c r="R6968" s="11" t="s">
        <v>22</v>
      </c>
      <c r="S6968" s="14">
        <v>3276.2999999999997</v>
      </c>
      <c r="T6968" s="14">
        <v>2621.04</v>
      </c>
      <c r="U6968" s="14">
        <v>98.2800000000002</v>
      </c>
      <c r="V6968" s="11" t="s">
        <v>30</v>
      </c>
      <c r="W6968" s="26">
        <v>3.7496566248512116E-2</v>
      </c>
      <c r="X6968" s="11">
        <v>9</v>
      </c>
      <c r="Y6968" s="11">
        <v>12</v>
      </c>
    </row>
    <row r="6969" spans="1:25" x14ac:dyDescent="0.45">
      <c r="A6969" s="11" t="s">
        <v>7001</v>
      </c>
      <c r="B6969" s="11" t="s">
        <v>27</v>
      </c>
      <c r="C6969" s="11" t="s">
        <v>41</v>
      </c>
      <c r="D6969" s="25">
        <v>43200</v>
      </c>
      <c r="E6969" s="25">
        <v>43370</v>
      </c>
      <c r="F6969" s="11">
        <f>YEAR(Abayomis_Table[[#This Row],[OrderDate]])</f>
        <v>2018</v>
      </c>
      <c r="G6969" s="25">
        <v>43378</v>
      </c>
      <c r="H6969" s="25">
        <v>43383</v>
      </c>
      <c r="I6969" s="11" t="s">
        <v>21</v>
      </c>
      <c r="J6969" s="11">
        <v>20</v>
      </c>
      <c r="K6969" s="11">
        <v>26</v>
      </c>
      <c r="L6969" s="11">
        <v>84</v>
      </c>
      <c r="M6969" s="11">
        <v>36</v>
      </c>
      <c r="N6969" s="11">
        <v>7</v>
      </c>
      <c r="O6969" s="15">
        <v>0.3</v>
      </c>
      <c r="P6969" s="14">
        <v>4726.92</v>
      </c>
      <c r="Q6969" s="14">
        <v>5835.7</v>
      </c>
      <c r="R6969" s="11" t="s">
        <v>22</v>
      </c>
      <c r="S6969" s="14">
        <v>40849.9</v>
      </c>
      <c r="T6969" s="14">
        <v>28594.93</v>
      </c>
      <c r="U6969" s="14">
        <v>-4493.510000000002</v>
      </c>
      <c r="V6969" s="11" t="s">
        <v>30</v>
      </c>
      <c r="W6969" s="26">
        <v>-0.15714359153877985</v>
      </c>
      <c r="X6969" s="11">
        <v>5</v>
      </c>
      <c r="Y6969" s="11">
        <v>8</v>
      </c>
    </row>
    <row r="6970" spans="1:25" x14ac:dyDescent="0.45">
      <c r="A6970" s="11" t="s">
        <v>7002</v>
      </c>
      <c r="B6970" s="11" t="s">
        <v>19</v>
      </c>
      <c r="C6970" s="11" t="s">
        <v>47</v>
      </c>
      <c r="D6970" s="25">
        <v>43300</v>
      </c>
      <c r="E6970" s="25">
        <v>43370</v>
      </c>
      <c r="F6970" s="11">
        <f>YEAR(Abayomis_Table[[#This Row],[OrderDate]])</f>
        <v>2018</v>
      </c>
      <c r="G6970" s="25">
        <v>43380</v>
      </c>
      <c r="H6970" s="25">
        <v>43388</v>
      </c>
      <c r="I6970" s="11" t="s">
        <v>21</v>
      </c>
      <c r="J6970" s="11">
        <v>9</v>
      </c>
      <c r="K6970" s="11">
        <v>11</v>
      </c>
      <c r="L6970" s="11">
        <v>19</v>
      </c>
      <c r="M6970" s="11">
        <v>21</v>
      </c>
      <c r="N6970" s="11">
        <v>5</v>
      </c>
      <c r="O6970" s="15">
        <v>0.05</v>
      </c>
      <c r="P6970" s="14">
        <v>2964.75</v>
      </c>
      <c r="Q6970" s="14">
        <v>3953</v>
      </c>
      <c r="R6970" s="11" t="s">
        <v>22</v>
      </c>
      <c r="S6970" s="14">
        <v>19765</v>
      </c>
      <c r="T6970" s="14">
        <v>18776.75</v>
      </c>
      <c r="U6970" s="14">
        <v>3953</v>
      </c>
      <c r="V6970" s="11" t="s">
        <v>32</v>
      </c>
      <c r="W6970" s="26">
        <v>0.21052631578947367</v>
      </c>
      <c r="X6970" s="11">
        <v>8</v>
      </c>
      <c r="Y6970" s="11">
        <v>10</v>
      </c>
    </row>
    <row r="6971" spans="1:25" x14ac:dyDescent="0.45">
      <c r="A6971" s="11" t="s">
        <v>7003</v>
      </c>
      <c r="B6971" s="11" t="s">
        <v>19</v>
      </c>
      <c r="C6971" s="11" t="s">
        <v>28</v>
      </c>
      <c r="D6971" s="25">
        <v>43200</v>
      </c>
      <c r="E6971" s="25">
        <v>43370</v>
      </c>
      <c r="F6971" s="11">
        <f>YEAR(Abayomis_Table[[#This Row],[OrderDate]])</f>
        <v>2018</v>
      </c>
      <c r="G6971" s="25">
        <v>43392</v>
      </c>
      <c r="H6971" s="25">
        <v>43394</v>
      </c>
      <c r="I6971" s="11" t="s">
        <v>21</v>
      </c>
      <c r="J6971" s="11">
        <v>12</v>
      </c>
      <c r="K6971" s="11">
        <v>31</v>
      </c>
      <c r="L6971" s="11">
        <v>101</v>
      </c>
      <c r="M6971" s="11">
        <v>17</v>
      </c>
      <c r="N6971" s="11">
        <v>5</v>
      </c>
      <c r="O6971" s="15">
        <v>0.05</v>
      </c>
      <c r="P6971" s="14">
        <v>1276.3499999999999</v>
      </c>
      <c r="Q6971" s="14">
        <v>1701.8</v>
      </c>
      <c r="R6971" s="11" t="s">
        <v>22</v>
      </c>
      <c r="S6971" s="14">
        <v>8509</v>
      </c>
      <c r="T6971" s="14">
        <v>8083.5499999999993</v>
      </c>
      <c r="U6971" s="14">
        <v>1701.7999999999993</v>
      </c>
      <c r="V6971" s="11" t="s">
        <v>32</v>
      </c>
      <c r="W6971" s="26">
        <v>0.21052631578947362</v>
      </c>
      <c r="X6971" s="11">
        <v>2</v>
      </c>
      <c r="Y6971" s="11">
        <v>22</v>
      </c>
    </row>
    <row r="6972" spans="1:25" x14ac:dyDescent="0.45">
      <c r="A6972" s="11" t="s">
        <v>7004</v>
      </c>
      <c r="B6972" s="11" t="s">
        <v>27</v>
      </c>
      <c r="C6972" s="11" t="s">
        <v>28</v>
      </c>
      <c r="D6972" s="25">
        <v>43300</v>
      </c>
      <c r="E6972" s="25">
        <v>43370</v>
      </c>
      <c r="F6972" s="11">
        <f>YEAR(Abayomis_Table[[#This Row],[OrderDate]])</f>
        <v>2018</v>
      </c>
      <c r="G6972" s="25">
        <v>43396</v>
      </c>
      <c r="H6972" s="25">
        <v>43401</v>
      </c>
      <c r="I6972" s="11" t="s">
        <v>21</v>
      </c>
      <c r="J6972" s="11">
        <v>12</v>
      </c>
      <c r="K6972" s="11">
        <v>18</v>
      </c>
      <c r="L6972" s="11">
        <v>199</v>
      </c>
      <c r="M6972" s="11">
        <v>36</v>
      </c>
      <c r="N6972" s="11">
        <v>4</v>
      </c>
      <c r="O6972" s="15">
        <v>0.2</v>
      </c>
      <c r="P6972" s="14">
        <v>130.25</v>
      </c>
      <c r="Q6972" s="14">
        <v>180.9</v>
      </c>
      <c r="R6972" s="11" t="s">
        <v>22</v>
      </c>
      <c r="S6972" s="14">
        <v>723.6</v>
      </c>
      <c r="T6972" s="14">
        <v>578.88</v>
      </c>
      <c r="U6972" s="14">
        <v>57.879999999999995</v>
      </c>
      <c r="V6972" s="11" t="s">
        <v>30</v>
      </c>
      <c r="W6972" s="26">
        <v>9.9986180210060796E-2</v>
      </c>
      <c r="X6972" s="11">
        <v>5</v>
      </c>
      <c r="Y6972" s="11">
        <v>26</v>
      </c>
    </row>
    <row r="6973" spans="1:25" x14ac:dyDescent="0.45">
      <c r="A6973" s="11" t="s">
        <v>7005</v>
      </c>
      <c r="B6973" s="11" t="s">
        <v>19</v>
      </c>
      <c r="C6973" s="11" t="s">
        <v>25</v>
      </c>
      <c r="D6973" s="25">
        <v>43300</v>
      </c>
      <c r="E6973" s="25">
        <v>43370</v>
      </c>
      <c r="F6973" s="11">
        <f>YEAR(Abayomis_Table[[#This Row],[OrderDate]])</f>
        <v>2018</v>
      </c>
      <c r="G6973" s="25">
        <v>43394</v>
      </c>
      <c r="H6973" s="25">
        <v>43402</v>
      </c>
      <c r="I6973" s="11" t="s">
        <v>21</v>
      </c>
      <c r="J6973" s="11">
        <v>6</v>
      </c>
      <c r="K6973" s="11">
        <v>6</v>
      </c>
      <c r="L6973" s="11">
        <v>332</v>
      </c>
      <c r="M6973" s="11">
        <v>16</v>
      </c>
      <c r="N6973" s="11">
        <v>2</v>
      </c>
      <c r="O6973" s="15">
        <v>7.4999999999999997E-2</v>
      </c>
      <c r="P6973" s="14">
        <v>1188.92</v>
      </c>
      <c r="Q6973" s="14">
        <v>1829.1</v>
      </c>
      <c r="R6973" s="11" t="s">
        <v>22</v>
      </c>
      <c r="S6973" s="14">
        <v>3658.2</v>
      </c>
      <c r="T6973" s="14">
        <v>3383.835</v>
      </c>
      <c r="U6973" s="14">
        <v>1005.9949999999999</v>
      </c>
      <c r="V6973" s="11" t="s">
        <v>23</v>
      </c>
      <c r="W6973" s="26">
        <v>0.29729434207046146</v>
      </c>
      <c r="X6973" s="11">
        <v>8</v>
      </c>
      <c r="Y6973" s="11">
        <v>24</v>
      </c>
    </row>
    <row r="6974" spans="1:25" x14ac:dyDescent="0.45">
      <c r="A6974" s="11" t="s">
        <v>7006</v>
      </c>
      <c r="B6974" s="11" t="s">
        <v>19</v>
      </c>
      <c r="C6974" s="11" t="s">
        <v>25</v>
      </c>
      <c r="D6974" s="25">
        <v>43200</v>
      </c>
      <c r="E6974" s="25">
        <v>43370</v>
      </c>
      <c r="F6974" s="11">
        <f>YEAR(Abayomis_Table[[#This Row],[OrderDate]])</f>
        <v>2018</v>
      </c>
      <c r="G6974" s="25">
        <v>43373</v>
      </c>
      <c r="H6974" s="25">
        <v>43379</v>
      </c>
      <c r="I6974" s="11" t="s">
        <v>21</v>
      </c>
      <c r="J6974" s="11">
        <v>2</v>
      </c>
      <c r="K6974" s="11">
        <v>48</v>
      </c>
      <c r="L6974" s="11">
        <v>363</v>
      </c>
      <c r="M6974" s="11">
        <v>9</v>
      </c>
      <c r="N6974" s="11">
        <v>5</v>
      </c>
      <c r="O6974" s="15">
        <v>7.4999999999999997E-2</v>
      </c>
      <c r="P6974" s="14">
        <v>2477.73</v>
      </c>
      <c r="Q6974" s="14">
        <v>3932.9</v>
      </c>
      <c r="R6974" s="11" t="s">
        <v>22</v>
      </c>
      <c r="S6974" s="14">
        <v>19664.5</v>
      </c>
      <c r="T6974" s="14">
        <v>18189.662500000002</v>
      </c>
      <c r="U6974" s="14">
        <v>5801.0125000000025</v>
      </c>
      <c r="V6974" s="11" t="s">
        <v>23</v>
      </c>
      <c r="W6974" s="26">
        <v>0.31891809427470147</v>
      </c>
      <c r="X6974" s="11">
        <v>6</v>
      </c>
      <c r="Y6974" s="11">
        <v>3</v>
      </c>
    </row>
    <row r="6975" spans="1:25" x14ac:dyDescent="0.45">
      <c r="A6975" s="11" t="s">
        <v>7007</v>
      </c>
      <c r="B6975" s="11" t="s">
        <v>27</v>
      </c>
      <c r="C6975" s="11" t="s">
        <v>28</v>
      </c>
      <c r="D6975" s="25">
        <v>43300</v>
      </c>
      <c r="E6975" s="25">
        <v>43370</v>
      </c>
      <c r="F6975" s="11">
        <f>YEAR(Abayomis_Table[[#This Row],[OrderDate]])</f>
        <v>2018</v>
      </c>
      <c r="G6975" s="25">
        <v>43374</v>
      </c>
      <c r="H6975" s="25">
        <v>43382</v>
      </c>
      <c r="I6975" s="11" t="s">
        <v>21</v>
      </c>
      <c r="J6975" s="11">
        <v>15</v>
      </c>
      <c r="K6975" s="11">
        <v>20</v>
      </c>
      <c r="L6975" s="11">
        <v>97</v>
      </c>
      <c r="M6975" s="11">
        <v>15</v>
      </c>
      <c r="N6975" s="11">
        <v>2</v>
      </c>
      <c r="O6975" s="15">
        <v>0.05</v>
      </c>
      <c r="P6975" s="14">
        <v>1101.82</v>
      </c>
      <c r="Q6975" s="14">
        <v>1695.1</v>
      </c>
      <c r="R6975" s="11" t="s">
        <v>22</v>
      </c>
      <c r="S6975" s="14">
        <v>3390.2</v>
      </c>
      <c r="T6975" s="14">
        <v>3220.6899999999996</v>
      </c>
      <c r="U6975" s="14">
        <v>1017.0499999999997</v>
      </c>
      <c r="V6975" s="11" t="s">
        <v>32</v>
      </c>
      <c r="W6975" s="26">
        <v>0.3157863687594894</v>
      </c>
      <c r="X6975" s="11">
        <v>8</v>
      </c>
      <c r="Y6975" s="11">
        <v>4</v>
      </c>
    </row>
    <row r="6976" spans="1:25" x14ac:dyDescent="0.45">
      <c r="A6976" s="11" t="s">
        <v>7008</v>
      </c>
      <c r="B6976" s="11" t="s">
        <v>43</v>
      </c>
      <c r="C6976" s="11" t="s">
        <v>47</v>
      </c>
      <c r="D6976" s="25">
        <v>43200</v>
      </c>
      <c r="E6976" s="25">
        <v>43370</v>
      </c>
      <c r="F6976" s="11">
        <f>YEAR(Abayomis_Table[[#This Row],[OrderDate]])</f>
        <v>2018</v>
      </c>
      <c r="G6976" s="25">
        <v>43380</v>
      </c>
      <c r="H6976" s="25">
        <v>43383</v>
      </c>
      <c r="I6976" s="11" t="s">
        <v>21</v>
      </c>
      <c r="J6976" s="11">
        <v>26</v>
      </c>
      <c r="K6976" s="11">
        <v>31</v>
      </c>
      <c r="L6976" s="11">
        <v>20</v>
      </c>
      <c r="M6976" s="11">
        <v>45</v>
      </c>
      <c r="N6976" s="11">
        <v>6</v>
      </c>
      <c r="O6976" s="15">
        <v>0.15</v>
      </c>
      <c r="P6976" s="14">
        <v>4343.1400000000003</v>
      </c>
      <c r="Q6976" s="14">
        <v>6117.1</v>
      </c>
      <c r="R6976" s="11" t="s">
        <v>22</v>
      </c>
      <c r="S6976" s="14">
        <v>36702.600000000006</v>
      </c>
      <c r="T6976" s="14">
        <v>31197.210000000003</v>
      </c>
      <c r="U6976" s="14">
        <v>5138.369999999999</v>
      </c>
      <c r="V6976" s="11" t="s">
        <v>23</v>
      </c>
      <c r="W6976" s="26">
        <v>0.16470607467783172</v>
      </c>
      <c r="X6976" s="11">
        <v>3</v>
      </c>
      <c r="Y6976" s="11">
        <v>10</v>
      </c>
    </row>
    <row r="6977" spans="1:25" x14ac:dyDescent="0.45">
      <c r="A6977" s="11" t="s">
        <v>7009</v>
      </c>
      <c r="B6977" s="11" t="s">
        <v>19</v>
      </c>
      <c r="C6977" s="11" t="s">
        <v>34</v>
      </c>
      <c r="D6977" s="25">
        <v>43300</v>
      </c>
      <c r="E6977" s="25">
        <v>43369</v>
      </c>
      <c r="F6977" s="11">
        <f>YEAR(Abayomis_Table[[#This Row],[OrderDate]])</f>
        <v>2018</v>
      </c>
      <c r="G6977" s="25">
        <v>43379</v>
      </c>
      <c r="H6977" s="25">
        <v>43386</v>
      </c>
      <c r="I6977" s="11" t="s">
        <v>21</v>
      </c>
      <c r="J6977" s="11">
        <v>10</v>
      </c>
      <c r="K6977" s="11">
        <v>45</v>
      </c>
      <c r="L6977" s="11">
        <v>286</v>
      </c>
      <c r="M6977" s="11">
        <v>39</v>
      </c>
      <c r="N6977" s="11">
        <v>2</v>
      </c>
      <c r="O6977" s="15">
        <v>7.4999999999999997E-2</v>
      </c>
      <c r="P6977" s="14">
        <v>873.28</v>
      </c>
      <c r="Q6977" s="14">
        <v>1782.2</v>
      </c>
      <c r="R6977" s="11" t="s">
        <v>22</v>
      </c>
      <c r="S6977" s="14">
        <v>3564.4</v>
      </c>
      <c r="T6977" s="14">
        <v>3297.07</v>
      </c>
      <c r="U6977" s="14">
        <v>1550.5100000000002</v>
      </c>
      <c r="V6977" s="11" t="s">
        <v>23</v>
      </c>
      <c r="W6977" s="26">
        <v>0.4702690570718851</v>
      </c>
      <c r="X6977" s="11">
        <v>7</v>
      </c>
      <c r="Y6977" s="11">
        <v>10</v>
      </c>
    </row>
    <row r="6978" spans="1:25" x14ac:dyDescent="0.45">
      <c r="A6978" s="11" t="s">
        <v>7010</v>
      </c>
      <c r="B6978" s="11" t="s">
        <v>36</v>
      </c>
      <c r="C6978" s="11" t="s">
        <v>28</v>
      </c>
      <c r="D6978" s="25">
        <v>43300</v>
      </c>
      <c r="E6978" s="25">
        <v>43369</v>
      </c>
      <c r="F6978" s="11">
        <f>YEAR(Abayomis_Table[[#This Row],[OrderDate]])</f>
        <v>2018</v>
      </c>
      <c r="G6978" s="25">
        <v>43395</v>
      </c>
      <c r="H6978" s="25">
        <v>43404</v>
      </c>
      <c r="I6978" s="11" t="s">
        <v>21</v>
      </c>
      <c r="J6978" s="11">
        <v>24</v>
      </c>
      <c r="K6978" s="11">
        <v>12</v>
      </c>
      <c r="L6978" s="11">
        <v>114</v>
      </c>
      <c r="M6978" s="11">
        <v>47</v>
      </c>
      <c r="N6978" s="11">
        <v>4</v>
      </c>
      <c r="O6978" s="15">
        <v>0.05</v>
      </c>
      <c r="P6978" s="14">
        <v>707.52</v>
      </c>
      <c r="Q6978" s="14">
        <v>1072</v>
      </c>
      <c r="R6978" s="11" t="s">
        <v>22</v>
      </c>
      <c r="S6978" s="14">
        <v>4288</v>
      </c>
      <c r="T6978" s="14">
        <v>4073.6</v>
      </c>
      <c r="U6978" s="14">
        <v>1243.52</v>
      </c>
      <c r="V6978" s="11" t="s">
        <v>32</v>
      </c>
      <c r="W6978" s="26">
        <v>0.30526315789473685</v>
      </c>
      <c r="X6978" s="11">
        <v>9</v>
      </c>
      <c r="Y6978" s="11">
        <v>26</v>
      </c>
    </row>
    <row r="6979" spans="1:25" x14ac:dyDescent="0.45">
      <c r="A6979" s="11" t="s">
        <v>7011</v>
      </c>
      <c r="B6979" s="11" t="s">
        <v>19</v>
      </c>
      <c r="C6979" s="11" t="s">
        <v>47</v>
      </c>
      <c r="D6979" s="25">
        <v>43200</v>
      </c>
      <c r="E6979" s="25">
        <v>43369</v>
      </c>
      <c r="F6979" s="11">
        <f>YEAR(Abayomis_Table[[#This Row],[OrderDate]])</f>
        <v>2018</v>
      </c>
      <c r="G6979" s="25">
        <v>43385</v>
      </c>
      <c r="H6979" s="25">
        <v>43392</v>
      </c>
      <c r="I6979" s="11" t="s">
        <v>21</v>
      </c>
      <c r="J6979" s="11">
        <v>10</v>
      </c>
      <c r="K6979" s="11">
        <v>3</v>
      </c>
      <c r="L6979" s="11">
        <v>29</v>
      </c>
      <c r="M6979" s="11">
        <v>2</v>
      </c>
      <c r="N6979" s="11">
        <v>4</v>
      </c>
      <c r="O6979" s="15">
        <v>0.4</v>
      </c>
      <c r="P6979" s="14">
        <v>559.91999999999996</v>
      </c>
      <c r="Q6979" s="14">
        <v>917.9</v>
      </c>
      <c r="R6979" s="11" t="s">
        <v>22</v>
      </c>
      <c r="S6979" s="14">
        <v>3671.6</v>
      </c>
      <c r="T6979" s="14">
        <v>2202.96</v>
      </c>
      <c r="U6979" s="14">
        <v>-36.7199999999998</v>
      </c>
      <c r="V6979" s="11" t="s">
        <v>44</v>
      </c>
      <c r="W6979" s="26">
        <v>-1.6668482405490702E-2</v>
      </c>
      <c r="X6979" s="11">
        <v>7</v>
      </c>
      <c r="Y6979" s="11">
        <v>16</v>
      </c>
    </row>
    <row r="6980" spans="1:25" x14ac:dyDescent="0.45">
      <c r="A6980" s="11" t="s">
        <v>7012</v>
      </c>
      <c r="B6980" s="11" t="s">
        <v>36</v>
      </c>
      <c r="C6980" s="11" t="s">
        <v>34</v>
      </c>
      <c r="D6980" s="25">
        <v>43200</v>
      </c>
      <c r="E6980" s="25">
        <v>43369</v>
      </c>
      <c r="F6980" s="11">
        <f>YEAR(Abayomis_Table[[#This Row],[OrderDate]])</f>
        <v>2018</v>
      </c>
      <c r="G6980" s="25">
        <v>43394</v>
      </c>
      <c r="H6980" s="25">
        <v>43404</v>
      </c>
      <c r="I6980" s="11" t="s">
        <v>21</v>
      </c>
      <c r="J6980" s="11">
        <v>23</v>
      </c>
      <c r="K6980" s="11">
        <v>40</v>
      </c>
      <c r="L6980" s="11">
        <v>323</v>
      </c>
      <c r="M6980" s="11">
        <v>34</v>
      </c>
      <c r="N6980" s="11">
        <v>2</v>
      </c>
      <c r="O6980" s="15">
        <v>7.4999999999999997E-2</v>
      </c>
      <c r="P6980" s="14">
        <v>2836.51</v>
      </c>
      <c r="Q6980" s="14">
        <v>5252.8</v>
      </c>
      <c r="R6980" s="11" t="s">
        <v>22</v>
      </c>
      <c r="S6980" s="14">
        <v>10505.6</v>
      </c>
      <c r="T6980" s="14">
        <v>9717.68</v>
      </c>
      <c r="U6980" s="14">
        <v>4044.66</v>
      </c>
      <c r="V6980" s="11" t="s">
        <v>23</v>
      </c>
      <c r="W6980" s="26">
        <v>0.4162166278370969</v>
      </c>
      <c r="X6980" s="11">
        <v>10</v>
      </c>
      <c r="Y6980" s="11">
        <v>25</v>
      </c>
    </row>
    <row r="6981" spans="1:25" x14ac:dyDescent="0.45">
      <c r="A6981" s="11" t="s">
        <v>7013</v>
      </c>
      <c r="B6981" s="11" t="s">
        <v>19</v>
      </c>
      <c r="C6981" s="11" t="s">
        <v>34</v>
      </c>
      <c r="D6981" s="25">
        <v>43300</v>
      </c>
      <c r="E6981" s="25">
        <v>43369</v>
      </c>
      <c r="F6981" s="11">
        <f>YEAR(Abayomis_Table[[#This Row],[OrderDate]])</f>
        <v>2018</v>
      </c>
      <c r="G6981" s="25">
        <v>43372</v>
      </c>
      <c r="H6981" s="25">
        <v>43373</v>
      </c>
      <c r="I6981" s="11" t="s">
        <v>21</v>
      </c>
      <c r="J6981" s="11">
        <v>4</v>
      </c>
      <c r="K6981" s="11">
        <v>7</v>
      </c>
      <c r="L6981" s="11">
        <v>317</v>
      </c>
      <c r="M6981" s="11">
        <v>21</v>
      </c>
      <c r="N6981" s="11">
        <v>6</v>
      </c>
      <c r="O6981" s="15">
        <v>0.1</v>
      </c>
      <c r="P6981" s="14">
        <v>1932.41</v>
      </c>
      <c r="Q6981" s="14">
        <v>3390.2</v>
      </c>
      <c r="R6981" s="11" t="s">
        <v>22</v>
      </c>
      <c r="S6981" s="14">
        <v>20341.199999999997</v>
      </c>
      <c r="T6981" s="14">
        <v>18307.079999999998</v>
      </c>
      <c r="U6981" s="14">
        <v>6712.6199999999972</v>
      </c>
      <c r="V6981" s="11" t="s">
        <v>23</v>
      </c>
      <c r="W6981" s="26">
        <v>0.36666797763488213</v>
      </c>
      <c r="X6981" s="11">
        <v>1</v>
      </c>
      <c r="Y6981" s="11">
        <v>3</v>
      </c>
    </row>
    <row r="6982" spans="1:25" x14ac:dyDescent="0.45">
      <c r="A6982" s="11" t="s">
        <v>7014</v>
      </c>
      <c r="B6982" s="11" t="s">
        <v>19</v>
      </c>
      <c r="C6982" s="11" t="s">
        <v>34</v>
      </c>
      <c r="D6982" s="25">
        <v>43200</v>
      </c>
      <c r="E6982" s="25">
        <v>43369</v>
      </c>
      <c r="F6982" s="11">
        <f>YEAR(Abayomis_Table[[#This Row],[OrderDate]])</f>
        <v>2018</v>
      </c>
      <c r="G6982" s="25">
        <v>43391</v>
      </c>
      <c r="H6982" s="25">
        <v>43397</v>
      </c>
      <c r="I6982" s="11" t="s">
        <v>21</v>
      </c>
      <c r="J6982" s="11">
        <v>6</v>
      </c>
      <c r="K6982" s="11">
        <v>34</v>
      </c>
      <c r="L6982" s="11">
        <v>298</v>
      </c>
      <c r="M6982" s="11">
        <v>34</v>
      </c>
      <c r="N6982" s="11">
        <v>5</v>
      </c>
      <c r="O6982" s="15">
        <v>7.4999999999999997E-2</v>
      </c>
      <c r="P6982" s="14">
        <v>108.34</v>
      </c>
      <c r="Q6982" s="14">
        <v>221.1</v>
      </c>
      <c r="R6982" s="11" t="s">
        <v>22</v>
      </c>
      <c r="S6982" s="14">
        <v>1105.5</v>
      </c>
      <c r="T6982" s="14">
        <v>1022.5875000000001</v>
      </c>
      <c r="U6982" s="14">
        <v>480.88750000000005</v>
      </c>
      <c r="V6982" s="11" t="s">
        <v>23</v>
      </c>
      <c r="W6982" s="26">
        <v>0.47026538071314189</v>
      </c>
      <c r="X6982" s="11">
        <v>6</v>
      </c>
      <c r="Y6982" s="11">
        <v>22</v>
      </c>
    </row>
    <row r="6983" spans="1:25" x14ac:dyDescent="0.45">
      <c r="A6983" s="11" t="s">
        <v>7015</v>
      </c>
      <c r="B6983" s="11" t="s">
        <v>27</v>
      </c>
      <c r="C6983" s="11" t="s">
        <v>34</v>
      </c>
      <c r="D6983" s="25">
        <v>43300</v>
      </c>
      <c r="E6983" s="25">
        <v>43369</v>
      </c>
      <c r="F6983" s="11">
        <f>YEAR(Abayomis_Table[[#This Row],[OrderDate]])</f>
        <v>2018</v>
      </c>
      <c r="G6983" s="25">
        <v>43397</v>
      </c>
      <c r="H6983" s="25">
        <v>43407</v>
      </c>
      <c r="I6983" s="11" t="s">
        <v>21</v>
      </c>
      <c r="J6983" s="11">
        <v>14</v>
      </c>
      <c r="K6983" s="11">
        <v>14</v>
      </c>
      <c r="L6983" s="11">
        <v>282</v>
      </c>
      <c r="M6983" s="11">
        <v>38</v>
      </c>
      <c r="N6983" s="11">
        <v>2</v>
      </c>
      <c r="O6983" s="15">
        <v>0.05</v>
      </c>
      <c r="P6983" s="14">
        <v>3034.83</v>
      </c>
      <c r="Q6983" s="14">
        <v>3993.2</v>
      </c>
      <c r="R6983" s="11" t="s">
        <v>22</v>
      </c>
      <c r="S6983" s="14">
        <v>7986.4</v>
      </c>
      <c r="T6983" s="14">
        <v>7587.079999999999</v>
      </c>
      <c r="U6983" s="14">
        <v>1517.4199999999992</v>
      </c>
      <c r="V6983" s="11" t="s">
        <v>32</v>
      </c>
      <c r="W6983" s="26">
        <v>0.20000052721204986</v>
      </c>
      <c r="X6983" s="11">
        <v>10</v>
      </c>
      <c r="Y6983" s="11">
        <v>28</v>
      </c>
    </row>
    <row r="6984" spans="1:25" x14ac:dyDescent="0.45">
      <c r="A6984" s="11" t="s">
        <v>7016</v>
      </c>
      <c r="B6984" s="11" t="s">
        <v>19</v>
      </c>
      <c r="C6984" s="11" t="s">
        <v>25</v>
      </c>
      <c r="D6984" s="25">
        <v>43300</v>
      </c>
      <c r="E6984" s="25">
        <v>43369</v>
      </c>
      <c r="F6984" s="11">
        <f>YEAR(Abayomis_Table[[#This Row],[OrderDate]])</f>
        <v>2018</v>
      </c>
      <c r="G6984" s="25">
        <v>43374</v>
      </c>
      <c r="H6984" s="25">
        <v>43379</v>
      </c>
      <c r="I6984" s="11" t="s">
        <v>21</v>
      </c>
      <c r="J6984" s="11">
        <v>9</v>
      </c>
      <c r="K6984" s="11">
        <v>43</v>
      </c>
      <c r="L6984" s="11">
        <v>340</v>
      </c>
      <c r="M6984" s="11">
        <v>24</v>
      </c>
      <c r="N6984" s="11">
        <v>8</v>
      </c>
      <c r="O6984" s="15">
        <v>0.4</v>
      </c>
      <c r="P6984" s="14">
        <v>1612.29</v>
      </c>
      <c r="Q6984" s="14">
        <v>2519.1999999999998</v>
      </c>
      <c r="R6984" s="11" t="s">
        <v>22</v>
      </c>
      <c r="S6984" s="14">
        <v>20153.599999999999</v>
      </c>
      <c r="T6984" s="14">
        <v>12092.159999999998</v>
      </c>
      <c r="U6984" s="14">
        <v>-806.16000000000167</v>
      </c>
      <c r="V6984" s="11" t="s">
        <v>44</v>
      </c>
      <c r="W6984" s="26">
        <v>-6.6667989838043978E-2</v>
      </c>
      <c r="X6984" s="11">
        <v>5</v>
      </c>
      <c r="Y6984" s="11">
        <v>5</v>
      </c>
    </row>
    <row r="6985" spans="1:25" x14ac:dyDescent="0.45">
      <c r="A6985" s="11" t="s">
        <v>7017</v>
      </c>
      <c r="B6985" s="11" t="s">
        <v>36</v>
      </c>
      <c r="C6985" s="11" t="s">
        <v>20</v>
      </c>
      <c r="D6985" s="25">
        <v>43300</v>
      </c>
      <c r="E6985" s="25">
        <v>43369</v>
      </c>
      <c r="F6985" s="11">
        <f>YEAR(Abayomis_Table[[#This Row],[OrderDate]])</f>
        <v>2018</v>
      </c>
      <c r="G6985" s="25">
        <v>43377</v>
      </c>
      <c r="H6985" s="25">
        <v>43380</v>
      </c>
      <c r="I6985" s="11" t="s">
        <v>21</v>
      </c>
      <c r="J6985" s="11">
        <v>22</v>
      </c>
      <c r="K6985" s="11">
        <v>2</v>
      </c>
      <c r="L6985" s="11">
        <v>213</v>
      </c>
      <c r="M6985" s="11">
        <v>44</v>
      </c>
      <c r="N6985" s="11">
        <v>4</v>
      </c>
      <c r="O6985" s="15">
        <v>7.4999999999999997E-2</v>
      </c>
      <c r="P6985" s="14">
        <v>5399.73</v>
      </c>
      <c r="Q6985" s="14">
        <v>6505.7</v>
      </c>
      <c r="R6985" s="11" t="s">
        <v>22</v>
      </c>
      <c r="S6985" s="14">
        <v>26022.799999999999</v>
      </c>
      <c r="T6985" s="14">
        <v>24071.09</v>
      </c>
      <c r="U6985" s="14">
        <v>2472.1700000000019</v>
      </c>
      <c r="V6985" s="11" t="s">
        <v>23</v>
      </c>
      <c r="W6985" s="26">
        <v>0.1027028688771469</v>
      </c>
      <c r="X6985" s="11">
        <v>3</v>
      </c>
      <c r="Y6985" s="11">
        <v>8</v>
      </c>
    </row>
    <row r="6986" spans="1:25" x14ac:dyDescent="0.45">
      <c r="A6986" s="11" t="s">
        <v>7018</v>
      </c>
      <c r="B6986" s="11" t="s">
        <v>27</v>
      </c>
      <c r="C6986" s="11" t="s">
        <v>28</v>
      </c>
      <c r="D6986" s="25">
        <v>43200</v>
      </c>
      <c r="E6986" s="25">
        <v>43368</v>
      </c>
      <c r="F6986" s="11">
        <f>YEAR(Abayomis_Table[[#This Row],[OrderDate]])</f>
        <v>2018</v>
      </c>
      <c r="G6986" s="25">
        <v>43370</v>
      </c>
      <c r="H6986" s="25">
        <v>43377</v>
      </c>
      <c r="I6986" s="11" t="s">
        <v>21</v>
      </c>
      <c r="J6986" s="11">
        <v>16</v>
      </c>
      <c r="K6986" s="11">
        <v>43</v>
      </c>
      <c r="L6986" s="11">
        <v>172</v>
      </c>
      <c r="M6986" s="11">
        <v>43</v>
      </c>
      <c r="N6986" s="11">
        <v>5</v>
      </c>
      <c r="O6986" s="15">
        <v>0.05</v>
      </c>
      <c r="P6986" s="14">
        <v>2387.88</v>
      </c>
      <c r="Q6986" s="14">
        <v>5306.4</v>
      </c>
      <c r="R6986" s="11" t="s">
        <v>22</v>
      </c>
      <c r="S6986" s="14">
        <v>26532</v>
      </c>
      <c r="T6986" s="14">
        <v>25205.399999999998</v>
      </c>
      <c r="U6986" s="14">
        <v>13265.999999999996</v>
      </c>
      <c r="V6986" s="11" t="s">
        <v>32</v>
      </c>
      <c r="W6986" s="26">
        <v>0.52631578947368407</v>
      </c>
      <c r="X6986" s="11">
        <v>7</v>
      </c>
      <c r="Y6986" s="11">
        <v>2</v>
      </c>
    </row>
    <row r="6987" spans="1:25" x14ac:dyDescent="0.45">
      <c r="A6987" s="11" t="s">
        <v>7019</v>
      </c>
      <c r="B6987" s="11" t="s">
        <v>43</v>
      </c>
      <c r="C6987" s="11" t="s">
        <v>41</v>
      </c>
      <c r="D6987" s="25">
        <v>43300</v>
      </c>
      <c r="E6987" s="25">
        <v>43368</v>
      </c>
      <c r="F6987" s="11">
        <f>YEAR(Abayomis_Table[[#This Row],[OrderDate]])</f>
        <v>2018</v>
      </c>
      <c r="G6987" s="25">
        <v>43384</v>
      </c>
      <c r="H6987" s="25">
        <v>43386</v>
      </c>
      <c r="I6987" s="11" t="s">
        <v>21</v>
      </c>
      <c r="J6987" s="11">
        <v>27</v>
      </c>
      <c r="K6987" s="11">
        <v>30</v>
      </c>
      <c r="L6987" s="11">
        <v>61</v>
      </c>
      <c r="M6987" s="11">
        <v>11</v>
      </c>
      <c r="N6987" s="11">
        <v>7</v>
      </c>
      <c r="O6987" s="15">
        <v>0.2</v>
      </c>
      <c r="P6987" s="14">
        <v>1155.75</v>
      </c>
      <c r="Q6987" s="14">
        <v>1675</v>
      </c>
      <c r="R6987" s="11" t="s">
        <v>22</v>
      </c>
      <c r="S6987" s="14">
        <v>11725</v>
      </c>
      <c r="T6987" s="14">
        <v>9380</v>
      </c>
      <c r="U6987" s="14">
        <v>1289.75</v>
      </c>
      <c r="V6987" s="11" t="s">
        <v>30</v>
      </c>
      <c r="W6987" s="26">
        <v>0.13750000000000001</v>
      </c>
      <c r="X6987" s="11">
        <v>2</v>
      </c>
      <c r="Y6987" s="11">
        <v>16</v>
      </c>
    </row>
    <row r="6988" spans="1:25" x14ac:dyDescent="0.45">
      <c r="A6988" s="11" t="s">
        <v>7020</v>
      </c>
      <c r="B6988" s="11" t="s">
        <v>27</v>
      </c>
      <c r="C6988" s="11" t="s">
        <v>28</v>
      </c>
      <c r="D6988" s="25">
        <v>43300</v>
      </c>
      <c r="E6988" s="25">
        <v>43368</v>
      </c>
      <c r="F6988" s="11">
        <f>YEAR(Abayomis_Table[[#This Row],[OrderDate]])</f>
        <v>2018</v>
      </c>
      <c r="G6988" s="25">
        <v>43370</v>
      </c>
      <c r="H6988" s="25">
        <v>43376</v>
      </c>
      <c r="I6988" s="11" t="s">
        <v>21</v>
      </c>
      <c r="J6988" s="11">
        <v>14</v>
      </c>
      <c r="K6988" s="11">
        <v>3</v>
      </c>
      <c r="L6988" s="11">
        <v>115</v>
      </c>
      <c r="M6988" s="11">
        <v>38</v>
      </c>
      <c r="N6988" s="11">
        <v>5</v>
      </c>
      <c r="O6988" s="15">
        <v>0.05</v>
      </c>
      <c r="P6988" s="14">
        <v>3505.84</v>
      </c>
      <c r="Q6988" s="14">
        <v>6150.6</v>
      </c>
      <c r="R6988" s="11" t="s">
        <v>22</v>
      </c>
      <c r="S6988" s="14">
        <v>30753</v>
      </c>
      <c r="T6988" s="14">
        <v>29215.35</v>
      </c>
      <c r="U6988" s="14">
        <v>11686.149999999998</v>
      </c>
      <c r="V6988" s="11" t="s">
        <v>32</v>
      </c>
      <c r="W6988" s="26">
        <v>0.40000034228581888</v>
      </c>
      <c r="X6988" s="11">
        <v>6</v>
      </c>
      <c r="Y6988" s="11">
        <v>2</v>
      </c>
    </row>
    <row r="6989" spans="1:25" x14ac:dyDescent="0.45">
      <c r="A6989" s="11" t="s">
        <v>7021</v>
      </c>
      <c r="B6989" s="11" t="s">
        <v>36</v>
      </c>
      <c r="C6989" s="11" t="s">
        <v>34</v>
      </c>
      <c r="D6989" s="25">
        <v>43300</v>
      </c>
      <c r="E6989" s="25">
        <v>43368</v>
      </c>
      <c r="F6989" s="11">
        <f>YEAR(Abayomis_Table[[#This Row],[OrderDate]])</f>
        <v>2018</v>
      </c>
      <c r="G6989" s="25">
        <v>43375</v>
      </c>
      <c r="H6989" s="25">
        <v>43382</v>
      </c>
      <c r="I6989" s="11" t="s">
        <v>21</v>
      </c>
      <c r="J6989" s="11">
        <v>21</v>
      </c>
      <c r="K6989" s="11">
        <v>3</v>
      </c>
      <c r="L6989" s="11">
        <v>329</v>
      </c>
      <c r="M6989" s="11">
        <v>3</v>
      </c>
      <c r="N6989" s="11">
        <v>6</v>
      </c>
      <c r="O6989" s="15">
        <v>0.15</v>
      </c>
      <c r="P6989" s="14">
        <v>3082.13</v>
      </c>
      <c r="Q6989" s="14">
        <v>3758.7</v>
      </c>
      <c r="R6989" s="11" t="s">
        <v>22</v>
      </c>
      <c r="S6989" s="14">
        <v>22552.199999999997</v>
      </c>
      <c r="T6989" s="14">
        <v>19169.369999999995</v>
      </c>
      <c r="U6989" s="14">
        <v>676.58999999999651</v>
      </c>
      <c r="V6989" s="11" t="s">
        <v>23</v>
      </c>
      <c r="W6989" s="26">
        <v>3.5295369644385635E-2</v>
      </c>
      <c r="X6989" s="11">
        <v>7</v>
      </c>
      <c r="Y6989" s="11">
        <v>7</v>
      </c>
    </row>
    <row r="6990" spans="1:25" x14ac:dyDescent="0.45">
      <c r="A6990" s="11" t="s">
        <v>7022</v>
      </c>
      <c r="B6990" s="11" t="s">
        <v>27</v>
      </c>
      <c r="C6990" s="11" t="s">
        <v>28</v>
      </c>
      <c r="D6990" s="25">
        <v>43200</v>
      </c>
      <c r="E6990" s="25">
        <v>43368</v>
      </c>
      <c r="F6990" s="11">
        <f>YEAR(Abayomis_Table[[#This Row],[OrderDate]])</f>
        <v>2018</v>
      </c>
      <c r="G6990" s="25">
        <v>43394</v>
      </c>
      <c r="H6990" s="25">
        <v>43403</v>
      </c>
      <c r="I6990" s="11" t="s">
        <v>21</v>
      </c>
      <c r="J6990" s="11">
        <v>16</v>
      </c>
      <c r="K6990" s="11">
        <v>3</v>
      </c>
      <c r="L6990" s="11">
        <v>164</v>
      </c>
      <c r="M6990" s="11">
        <v>12</v>
      </c>
      <c r="N6990" s="11">
        <v>1</v>
      </c>
      <c r="O6990" s="15">
        <v>7.4999999999999997E-2</v>
      </c>
      <c r="P6990" s="14">
        <v>2559.94</v>
      </c>
      <c r="Q6990" s="14">
        <v>3999.9</v>
      </c>
      <c r="R6990" s="11" t="s">
        <v>22</v>
      </c>
      <c r="S6990" s="14">
        <v>3999.9</v>
      </c>
      <c r="T6990" s="14">
        <v>3699.9075000000003</v>
      </c>
      <c r="U6990" s="14">
        <v>1139.9675000000002</v>
      </c>
      <c r="V6990" s="11" t="s">
        <v>23</v>
      </c>
      <c r="W6990" s="26">
        <v>0.30810702699999937</v>
      </c>
      <c r="X6990" s="11">
        <v>9</v>
      </c>
      <c r="Y6990" s="11">
        <v>26</v>
      </c>
    </row>
    <row r="6991" spans="1:25" x14ac:dyDescent="0.45">
      <c r="A6991" s="11" t="s">
        <v>7023</v>
      </c>
      <c r="B6991" s="11" t="s">
        <v>19</v>
      </c>
      <c r="C6991" s="11" t="s">
        <v>28</v>
      </c>
      <c r="D6991" s="25">
        <v>43200</v>
      </c>
      <c r="E6991" s="25">
        <v>43368</v>
      </c>
      <c r="F6991" s="11">
        <f>YEAR(Abayomis_Table[[#This Row],[OrderDate]])</f>
        <v>2018</v>
      </c>
      <c r="G6991" s="25">
        <v>43393</v>
      </c>
      <c r="H6991" s="25">
        <v>43401</v>
      </c>
      <c r="I6991" s="11" t="s">
        <v>21</v>
      </c>
      <c r="J6991" s="11">
        <v>5</v>
      </c>
      <c r="K6991" s="11">
        <v>16</v>
      </c>
      <c r="L6991" s="11">
        <v>142</v>
      </c>
      <c r="M6991" s="11">
        <v>44</v>
      </c>
      <c r="N6991" s="11">
        <v>7</v>
      </c>
      <c r="O6991" s="15">
        <v>7.4999999999999997E-2</v>
      </c>
      <c r="P6991" s="14">
        <v>3564.13</v>
      </c>
      <c r="Q6991" s="14">
        <v>5748.6</v>
      </c>
      <c r="R6991" s="11" t="s">
        <v>22</v>
      </c>
      <c r="S6991" s="14">
        <v>40240.200000000004</v>
      </c>
      <c r="T6991" s="14">
        <v>37222.185000000005</v>
      </c>
      <c r="U6991" s="14">
        <v>12273.275000000005</v>
      </c>
      <c r="V6991" s="11" t="s">
        <v>23</v>
      </c>
      <c r="W6991" s="26">
        <v>0.3297301058495089</v>
      </c>
      <c r="X6991" s="11">
        <v>8</v>
      </c>
      <c r="Y6991" s="11">
        <v>25</v>
      </c>
    </row>
    <row r="6992" spans="1:25" x14ac:dyDescent="0.45">
      <c r="A6992" s="11" t="s">
        <v>7024</v>
      </c>
      <c r="B6992" s="11" t="s">
        <v>27</v>
      </c>
      <c r="C6992" s="11" t="s">
        <v>25</v>
      </c>
      <c r="D6992" s="25">
        <v>43200</v>
      </c>
      <c r="E6992" s="25">
        <v>43368</v>
      </c>
      <c r="F6992" s="11">
        <f>YEAR(Abayomis_Table[[#This Row],[OrderDate]])</f>
        <v>2018</v>
      </c>
      <c r="G6992" s="25">
        <v>43382</v>
      </c>
      <c r="H6992" s="25">
        <v>43386</v>
      </c>
      <c r="I6992" s="11" t="s">
        <v>21</v>
      </c>
      <c r="J6992" s="11">
        <v>13</v>
      </c>
      <c r="K6992" s="11">
        <v>22</v>
      </c>
      <c r="L6992" s="11">
        <v>355</v>
      </c>
      <c r="M6992" s="11">
        <v>3</v>
      </c>
      <c r="N6992" s="11">
        <v>8</v>
      </c>
      <c r="O6992" s="15">
        <v>0.1</v>
      </c>
      <c r="P6992" s="14">
        <v>1336.65</v>
      </c>
      <c r="Q6992" s="14">
        <v>1909.5</v>
      </c>
      <c r="R6992" s="11" t="s">
        <v>22</v>
      </c>
      <c r="S6992" s="14">
        <v>15276</v>
      </c>
      <c r="T6992" s="14">
        <v>13748.4</v>
      </c>
      <c r="U6992" s="14">
        <v>3055.1999999999989</v>
      </c>
      <c r="V6992" s="11" t="s">
        <v>23</v>
      </c>
      <c r="W6992" s="26">
        <v>0.22222222222222215</v>
      </c>
      <c r="X6992" s="11">
        <v>4</v>
      </c>
      <c r="Y6992" s="11">
        <v>14</v>
      </c>
    </row>
    <row r="6993" spans="1:25" x14ac:dyDescent="0.45">
      <c r="A6993" s="11" t="s">
        <v>7025</v>
      </c>
      <c r="B6993" s="11" t="s">
        <v>27</v>
      </c>
      <c r="C6993" s="11" t="s">
        <v>28</v>
      </c>
      <c r="D6993" s="25">
        <v>43300</v>
      </c>
      <c r="E6993" s="25">
        <v>43368</v>
      </c>
      <c r="F6993" s="11">
        <f>YEAR(Abayomis_Table[[#This Row],[OrderDate]])</f>
        <v>2018</v>
      </c>
      <c r="G6993" s="25">
        <v>43378</v>
      </c>
      <c r="H6993" s="25">
        <v>43383</v>
      </c>
      <c r="I6993" s="11" t="s">
        <v>21</v>
      </c>
      <c r="J6993" s="11">
        <v>13</v>
      </c>
      <c r="K6993" s="11">
        <v>22</v>
      </c>
      <c r="L6993" s="11">
        <v>185</v>
      </c>
      <c r="M6993" s="11">
        <v>11</v>
      </c>
      <c r="N6993" s="11">
        <v>7</v>
      </c>
      <c r="O6993" s="15">
        <v>0.05</v>
      </c>
      <c r="P6993" s="14">
        <v>3308.8</v>
      </c>
      <c r="Q6993" s="14">
        <v>3892.7</v>
      </c>
      <c r="R6993" s="11" t="s">
        <v>22</v>
      </c>
      <c r="S6993" s="14">
        <v>27248.899999999998</v>
      </c>
      <c r="T6993" s="14">
        <v>25886.454999999998</v>
      </c>
      <c r="U6993" s="14">
        <v>2724.8549999999959</v>
      </c>
      <c r="V6993" s="11" t="s">
        <v>32</v>
      </c>
      <c r="W6993" s="26">
        <v>0.10526180583629532</v>
      </c>
      <c r="X6993" s="11">
        <v>5</v>
      </c>
      <c r="Y6993" s="11">
        <v>10</v>
      </c>
    </row>
    <row r="6994" spans="1:25" x14ac:dyDescent="0.45">
      <c r="A6994" s="11" t="s">
        <v>7026</v>
      </c>
      <c r="B6994" s="11" t="s">
        <v>27</v>
      </c>
      <c r="C6994" s="11" t="s">
        <v>25</v>
      </c>
      <c r="D6994" s="25">
        <v>43200</v>
      </c>
      <c r="E6994" s="25">
        <v>43368</v>
      </c>
      <c r="F6994" s="11">
        <f>YEAR(Abayomis_Table[[#This Row],[OrderDate]])</f>
        <v>2018</v>
      </c>
      <c r="G6994" s="25">
        <v>43385</v>
      </c>
      <c r="H6994" s="25">
        <v>43391</v>
      </c>
      <c r="I6994" s="11" t="s">
        <v>21</v>
      </c>
      <c r="J6994" s="11">
        <v>12</v>
      </c>
      <c r="K6994" s="11">
        <v>43</v>
      </c>
      <c r="L6994" s="11">
        <v>362</v>
      </c>
      <c r="M6994" s="11">
        <v>11</v>
      </c>
      <c r="N6994" s="11">
        <v>6</v>
      </c>
      <c r="O6994" s="15">
        <v>7.4999999999999997E-2</v>
      </c>
      <c r="P6994" s="14">
        <v>749.66</v>
      </c>
      <c r="Q6994" s="14">
        <v>1118.9000000000001</v>
      </c>
      <c r="R6994" s="11" t="s">
        <v>22</v>
      </c>
      <c r="S6994" s="14">
        <v>6713.4000000000005</v>
      </c>
      <c r="T6994" s="14">
        <v>6209.8950000000004</v>
      </c>
      <c r="U6994" s="14">
        <v>1711.9350000000004</v>
      </c>
      <c r="V6994" s="11" t="s">
        <v>23</v>
      </c>
      <c r="W6994" s="26">
        <v>0.27567857427541048</v>
      </c>
      <c r="X6994" s="11">
        <v>6</v>
      </c>
      <c r="Y6994" s="11">
        <v>17</v>
      </c>
    </row>
    <row r="6995" spans="1:25" x14ac:dyDescent="0.45">
      <c r="A6995" s="11" t="s">
        <v>7027</v>
      </c>
      <c r="B6995" s="11" t="s">
        <v>27</v>
      </c>
      <c r="C6995" s="11" t="s">
        <v>34</v>
      </c>
      <c r="D6995" s="25">
        <v>43200</v>
      </c>
      <c r="E6995" s="25">
        <v>43368</v>
      </c>
      <c r="F6995" s="11">
        <f>YEAR(Abayomis_Table[[#This Row],[OrderDate]])</f>
        <v>2018</v>
      </c>
      <c r="G6995" s="25">
        <v>43378</v>
      </c>
      <c r="H6995" s="25">
        <v>43383</v>
      </c>
      <c r="I6995" s="11" t="s">
        <v>21</v>
      </c>
      <c r="J6995" s="11">
        <v>15</v>
      </c>
      <c r="K6995" s="11">
        <v>8</v>
      </c>
      <c r="L6995" s="11">
        <v>318</v>
      </c>
      <c r="M6995" s="11">
        <v>23</v>
      </c>
      <c r="N6995" s="11">
        <v>7</v>
      </c>
      <c r="O6995" s="15">
        <v>7.4999999999999997E-2</v>
      </c>
      <c r="P6995" s="14">
        <v>1603.98</v>
      </c>
      <c r="Q6995" s="14">
        <v>2291.4</v>
      </c>
      <c r="R6995" s="11" t="s">
        <v>22</v>
      </c>
      <c r="S6995" s="14">
        <v>16039.800000000001</v>
      </c>
      <c r="T6995" s="14">
        <v>14836.815000000002</v>
      </c>
      <c r="U6995" s="14">
        <v>3608.9550000000017</v>
      </c>
      <c r="V6995" s="11" t="s">
        <v>23</v>
      </c>
      <c r="W6995" s="26">
        <v>0.24324324324324331</v>
      </c>
      <c r="X6995" s="11">
        <v>5</v>
      </c>
      <c r="Y6995" s="11">
        <v>10</v>
      </c>
    </row>
    <row r="6996" spans="1:25" x14ac:dyDescent="0.45">
      <c r="A6996" s="11" t="s">
        <v>7028</v>
      </c>
      <c r="B6996" s="11" t="s">
        <v>27</v>
      </c>
      <c r="C6996" s="11" t="s">
        <v>34</v>
      </c>
      <c r="D6996" s="25">
        <v>43200</v>
      </c>
      <c r="E6996" s="25">
        <v>43367</v>
      </c>
      <c r="F6996" s="11">
        <f>YEAR(Abayomis_Table[[#This Row],[OrderDate]])</f>
        <v>2018</v>
      </c>
      <c r="G6996" s="25">
        <v>43382</v>
      </c>
      <c r="H6996" s="25">
        <v>43386</v>
      </c>
      <c r="I6996" s="11" t="s">
        <v>21</v>
      </c>
      <c r="J6996" s="11">
        <v>19</v>
      </c>
      <c r="K6996" s="11">
        <v>40</v>
      </c>
      <c r="L6996" s="11">
        <v>306</v>
      </c>
      <c r="M6996" s="11">
        <v>1</v>
      </c>
      <c r="N6996" s="11">
        <v>4</v>
      </c>
      <c r="O6996" s="15">
        <v>0.05</v>
      </c>
      <c r="P6996" s="14">
        <v>1592.72</v>
      </c>
      <c r="Q6996" s="14">
        <v>1896.1</v>
      </c>
      <c r="R6996" s="11" t="s">
        <v>22</v>
      </c>
      <c r="S6996" s="14">
        <v>7584.4</v>
      </c>
      <c r="T6996" s="14">
        <v>7205.1799999999994</v>
      </c>
      <c r="U6996" s="14">
        <v>834.29999999999927</v>
      </c>
      <c r="V6996" s="11" t="s">
        <v>32</v>
      </c>
      <c r="W6996" s="26">
        <v>0.11579169430881663</v>
      </c>
      <c r="X6996" s="11">
        <v>4</v>
      </c>
      <c r="Y6996" s="11">
        <v>15</v>
      </c>
    </row>
    <row r="6997" spans="1:25" x14ac:dyDescent="0.45">
      <c r="A6997" s="11" t="s">
        <v>7029</v>
      </c>
      <c r="B6997" s="11" t="s">
        <v>27</v>
      </c>
      <c r="C6997" s="11" t="s">
        <v>25</v>
      </c>
      <c r="D6997" s="25">
        <v>43200</v>
      </c>
      <c r="E6997" s="25">
        <v>43367</v>
      </c>
      <c r="F6997" s="11">
        <f>YEAR(Abayomis_Table[[#This Row],[OrderDate]])</f>
        <v>2018</v>
      </c>
      <c r="G6997" s="25">
        <v>43375</v>
      </c>
      <c r="H6997" s="25">
        <v>43380</v>
      </c>
      <c r="I6997" s="11" t="s">
        <v>21</v>
      </c>
      <c r="J6997" s="11">
        <v>14</v>
      </c>
      <c r="K6997" s="11">
        <v>20</v>
      </c>
      <c r="L6997" s="11">
        <v>336</v>
      </c>
      <c r="M6997" s="11">
        <v>10</v>
      </c>
      <c r="N6997" s="11">
        <v>2</v>
      </c>
      <c r="O6997" s="15">
        <v>0.2</v>
      </c>
      <c r="P6997" s="14">
        <v>151.96</v>
      </c>
      <c r="Q6997" s="14">
        <v>180.9</v>
      </c>
      <c r="R6997" s="11" t="s">
        <v>22</v>
      </c>
      <c r="S6997" s="14">
        <v>361.8</v>
      </c>
      <c r="T6997" s="14">
        <v>289.44</v>
      </c>
      <c r="U6997" s="14">
        <v>-14.480000000000018</v>
      </c>
      <c r="V6997" s="11" t="s">
        <v>30</v>
      </c>
      <c r="W6997" s="26">
        <v>-5.002763957987845E-2</v>
      </c>
      <c r="X6997" s="11">
        <v>5</v>
      </c>
      <c r="Y6997" s="11">
        <v>8</v>
      </c>
    </row>
    <row r="6998" spans="1:25" x14ac:dyDescent="0.45">
      <c r="A6998" s="11" t="s">
        <v>7030</v>
      </c>
      <c r="B6998" s="11" t="s">
        <v>19</v>
      </c>
      <c r="C6998" s="11" t="s">
        <v>34</v>
      </c>
      <c r="D6998" s="25">
        <v>43300</v>
      </c>
      <c r="E6998" s="25">
        <v>43367</v>
      </c>
      <c r="F6998" s="11">
        <f>YEAR(Abayomis_Table[[#This Row],[OrderDate]])</f>
        <v>2018</v>
      </c>
      <c r="G6998" s="25">
        <v>43379</v>
      </c>
      <c r="H6998" s="25">
        <v>43384</v>
      </c>
      <c r="I6998" s="11" t="s">
        <v>21</v>
      </c>
      <c r="J6998" s="11">
        <v>12</v>
      </c>
      <c r="K6998" s="11">
        <v>41</v>
      </c>
      <c r="L6998" s="11">
        <v>286</v>
      </c>
      <c r="M6998" s="11">
        <v>14</v>
      </c>
      <c r="N6998" s="11">
        <v>8</v>
      </c>
      <c r="O6998" s="15">
        <v>7.4999999999999997E-2</v>
      </c>
      <c r="P6998" s="14">
        <v>410.04</v>
      </c>
      <c r="Q6998" s="14">
        <v>804</v>
      </c>
      <c r="R6998" s="11" t="s">
        <v>22</v>
      </c>
      <c r="S6998" s="14">
        <v>6432</v>
      </c>
      <c r="T6998" s="14">
        <v>5949.6</v>
      </c>
      <c r="U6998" s="14">
        <v>2669.28</v>
      </c>
      <c r="V6998" s="11" t="s">
        <v>23</v>
      </c>
      <c r="W6998" s="26">
        <v>0.44864864864864867</v>
      </c>
      <c r="X6998" s="11">
        <v>5</v>
      </c>
      <c r="Y6998" s="11">
        <v>12</v>
      </c>
    </row>
    <row r="6999" spans="1:25" x14ac:dyDescent="0.45">
      <c r="A6999" s="11" t="s">
        <v>7031</v>
      </c>
      <c r="B6999" s="11" t="s">
        <v>19</v>
      </c>
      <c r="C6999" s="11" t="s">
        <v>20</v>
      </c>
      <c r="D6999" s="25">
        <v>43200</v>
      </c>
      <c r="E6999" s="25">
        <v>43367</v>
      </c>
      <c r="F6999" s="11">
        <f>YEAR(Abayomis_Table[[#This Row],[OrderDate]])</f>
        <v>2018</v>
      </c>
      <c r="G6999" s="25">
        <v>43369</v>
      </c>
      <c r="H6999" s="25">
        <v>43378</v>
      </c>
      <c r="I6999" s="11" t="s">
        <v>21</v>
      </c>
      <c r="J6999" s="11">
        <v>2</v>
      </c>
      <c r="K6999" s="11">
        <v>34</v>
      </c>
      <c r="L6999" s="11">
        <v>208</v>
      </c>
      <c r="M6999" s="11">
        <v>47</v>
      </c>
      <c r="N6999" s="11">
        <v>6</v>
      </c>
      <c r="O6999" s="15">
        <v>0.05</v>
      </c>
      <c r="P6999" s="14">
        <v>1915.13</v>
      </c>
      <c r="Q6999" s="14">
        <v>2659.9</v>
      </c>
      <c r="R6999" s="11" t="s">
        <v>22</v>
      </c>
      <c r="S6999" s="14">
        <v>15959.400000000001</v>
      </c>
      <c r="T6999" s="14">
        <v>15161.43</v>
      </c>
      <c r="U6999" s="14">
        <v>3670.6499999999996</v>
      </c>
      <c r="V6999" s="11" t="s">
        <v>32</v>
      </c>
      <c r="W6999" s="26">
        <v>0.24210447167582475</v>
      </c>
      <c r="X6999" s="11">
        <v>9</v>
      </c>
      <c r="Y6999" s="11">
        <v>2</v>
      </c>
    </row>
    <row r="7000" spans="1:25" x14ac:dyDescent="0.45">
      <c r="A7000" s="11" t="s">
        <v>7032</v>
      </c>
      <c r="B7000" s="11" t="s">
        <v>27</v>
      </c>
      <c r="C7000" s="11" t="s">
        <v>28</v>
      </c>
      <c r="D7000" s="25">
        <v>43200</v>
      </c>
      <c r="E7000" s="25">
        <v>43367</v>
      </c>
      <c r="F7000" s="11">
        <f>YEAR(Abayomis_Table[[#This Row],[OrderDate]])</f>
        <v>2018</v>
      </c>
      <c r="G7000" s="25">
        <v>43387</v>
      </c>
      <c r="H7000" s="25">
        <v>43396</v>
      </c>
      <c r="I7000" s="11" t="s">
        <v>21</v>
      </c>
      <c r="J7000" s="11">
        <v>14</v>
      </c>
      <c r="K7000" s="11">
        <v>18</v>
      </c>
      <c r="L7000" s="11">
        <v>174</v>
      </c>
      <c r="M7000" s="11">
        <v>22</v>
      </c>
      <c r="N7000" s="11">
        <v>7</v>
      </c>
      <c r="O7000" s="15">
        <v>0.1</v>
      </c>
      <c r="P7000" s="14">
        <v>437.18</v>
      </c>
      <c r="Q7000" s="14">
        <v>971.5</v>
      </c>
      <c r="R7000" s="11" t="s">
        <v>22</v>
      </c>
      <c r="S7000" s="14">
        <v>6800.5</v>
      </c>
      <c r="T7000" s="14">
        <v>6120.45</v>
      </c>
      <c r="U7000" s="14">
        <v>3060.1899999999996</v>
      </c>
      <c r="V7000" s="11" t="s">
        <v>23</v>
      </c>
      <c r="W7000" s="26">
        <v>0.49999428146623198</v>
      </c>
      <c r="X7000" s="11">
        <v>9</v>
      </c>
      <c r="Y7000" s="11">
        <v>20</v>
      </c>
    </row>
    <row r="7001" spans="1:25" x14ac:dyDescent="0.45">
      <c r="A7001" s="11" t="s">
        <v>7033</v>
      </c>
      <c r="B7001" s="11" t="s">
        <v>19</v>
      </c>
      <c r="C7001" s="11" t="s">
        <v>34</v>
      </c>
      <c r="D7001" s="25">
        <v>43300</v>
      </c>
      <c r="E7001" s="25">
        <v>43367</v>
      </c>
      <c r="F7001" s="11">
        <f>YEAR(Abayomis_Table[[#This Row],[OrderDate]])</f>
        <v>2018</v>
      </c>
      <c r="G7001" s="25">
        <v>43373</v>
      </c>
      <c r="H7001" s="25">
        <v>43382</v>
      </c>
      <c r="I7001" s="11" t="s">
        <v>21</v>
      </c>
      <c r="J7001" s="11">
        <v>7</v>
      </c>
      <c r="K7001" s="11">
        <v>31</v>
      </c>
      <c r="L7001" s="11">
        <v>285</v>
      </c>
      <c r="M7001" s="11">
        <v>30</v>
      </c>
      <c r="N7001" s="11">
        <v>5</v>
      </c>
      <c r="O7001" s="15">
        <v>0.1</v>
      </c>
      <c r="P7001" s="14">
        <v>778.54</v>
      </c>
      <c r="Q7001" s="14">
        <v>1112.2</v>
      </c>
      <c r="R7001" s="11" t="s">
        <v>22</v>
      </c>
      <c r="S7001" s="14">
        <v>5561</v>
      </c>
      <c r="T7001" s="14">
        <v>5004.9000000000005</v>
      </c>
      <c r="U7001" s="14">
        <v>1112.2000000000007</v>
      </c>
      <c r="V7001" s="11" t="s">
        <v>23</v>
      </c>
      <c r="W7001" s="26">
        <v>0.22222222222222235</v>
      </c>
      <c r="X7001" s="11">
        <v>9</v>
      </c>
      <c r="Y7001" s="11">
        <v>6</v>
      </c>
    </row>
    <row r="7002" spans="1:25" x14ac:dyDescent="0.45">
      <c r="A7002" s="11" t="s">
        <v>7034</v>
      </c>
      <c r="B7002" s="11" t="s">
        <v>27</v>
      </c>
      <c r="C7002" s="11" t="s">
        <v>34</v>
      </c>
      <c r="D7002" s="25">
        <v>43200</v>
      </c>
      <c r="E7002" s="25">
        <v>43367</v>
      </c>
      <c r="F7002" s="11">
        <f>YEAR(Abayomis_Table[[#This Row],[OrderDate]])</f>
        <v>2018</v>
      </c>
      <c r="G7002" s="25">
        <v>43393</v>
      </c>
      <c r="H7002" s="25">
        <v>43398</v>
      </c>
      <c r="I7002" s="11" t="s">
        <v>21</v>
      </c>
      <c r="J7002" s="11">
        <v>17</v>
      </c>
      <c r="K7002" s="11">
        <v>30</v>
      </c>
      <c r="L7002" s="11">
        <v>271</v>
      </c>
      <c r="M7002" s="11">
        <v>3</v>
      </c>
      <c r="N7002" s="11">
        <v>2</v>
      </c>
      <c r="O7002" s="15">
        <v>0.05</v>
      </c>
      <c r="P7002" s="14">
        <v>1380.74</v>
      </c>
      <c r="Q7002" s="14">
        <v>2465.6</v>
      </c>
      <c r="R7002" s="11" t="s">
        <v>22</v>
      </c>
      <c r="S7002" s="14">
        <v>4931.2</v>
      </c>
      <c r="T7002" s="14">
        <v>4684.6399999999994</v>
      </c>
      <c r="U7002" s="14">
        <v>1923.1599999999994</v>
      </c>
      <c r="V7002" s="11" t="s">
        <v>32</v>
      </c>
      <c r="W7002" s="26">
        <v>0.41052460808087698</v>
      </c>
      <c r="X7002" s="11">
        <v>5</v>
      </c>
      <c r="Y7002" s="11">
        <v>26</v>
      </c>
    </row>
    <row r="7003" spans="1:25" x14ac:dyDescent="0.45">
      <c r="A7003" s="11" t="s">
        <v>7035</v>
      </c>
      <c r="B7003" s="11" t="s">
        <v>27</v>
      </c>
      <c r="C7003" s="11" t="s">
        <v>20</v>
      </c>
      <c r="D7003" s="25">
        <v>43200</v>
      </c>
      <c r="E7003" s="25">
        <v>43366</v>
      </c>
      <c r="F7003" s="11">
        <f>YEAR(Abayomis_Table[[#This Row],[OrderDate]])</f>
        <v>2018</v>
      </c>
      <c r="G7003" s="25">
        <v>43374</v>
      </c>
      <c r="H7003" s="25">
        <v>43376</v>
      </c>
      <c r="I7003" s="11" t="s">
        <v>21</v>
      </c>
      <c r="J7003" s="11">
        <v>15</v>
      </c>
      <c r="K7003" s="11">
        <v>49</v>
      </c>
      <c r="L7003" s="11">
        <v>245</v>
      </c>
      <c r="M7003" s="11">
        <v>32</v>
      </c>
      <c r="N7003" s="11">
        <v>7</v>
      </c>
      <c r="O7003" s="15">
        <v>0.3</v>
      </c>
      <c r="P7003" s="14">
        <v>924.94</v>
      </c>
      <c r="Q7003" s="14">
        <v>1681.7</v>
      </c>
      <c r="R7003" s="11" t="s">
        <v>22</v>
      </c>
      <c r="S7003" s="14">
        <v>11771.9</v>
      </c>
      <c r="T7003" s="14">
        <v>8240.33</v>
      </c>
      <c r="U7003" s="14">
        <v>1765.75</v>
      </c>
      <c r="V7003" s="11" t="s">
        <v>30</v>
      </c>
      <c r="W7003" s="26">
        <v>0.21428146688300104</v>
      </c>
      <c r="X7003" s="11">
        <v>2</v>
      </c>
      <c r="Y7003" s="11">
        <v>8</v>
      </c>
    </row>
    <row r="7004" spans="1:25" x14ac:dyDescent="0.45">
      <c r="A7004" s="11" t="s">
        <v>7036</v>
      </c>
      <c r="B7004" s="11" t="s">
        <v>27</v>
      </c>
      <c r="C7004" s="11" t="s">
        <v>34</v>
      </c>
      <c r="D7004" s="25">
        <v>43200</v>
      </c>
      <c r="E7004" s="25">
        <v>43366</v>
      </c>
      <c r="F7004" s="11">
        <f>YEAR(Abayomis_Table[[#This Row],[OrderDate]])</f>
        <v>2018</v>
      </c>
      <c r="G7004" s="25">
        <v>43368</v>
      </c>
      <c r="H7004" s="25">
        <v>43377</v>
      </c>
      <c r="I7004" s="11" t="s">
        <v>21</v>
      </c>
      <c r="J7004" s="11">
        <v>15</v>
      </c>
      <c r="K7004" s="11">
        <v>16</v>
      </c>
      <c r="L7004" s="11">
        <v>285</v>
      </c>
      <c r="M7004" s="11">
        <v>13</v>
      </c>
      <c r="N7004" s="11">
        <v>5</v>
      </c>
      <c r="O7004" s="15">
        <v>0.3</v>
      </c>
      <c r="P7004" s="14">
        <v>377.88</v>
      </c>
      <c r="Q7004" s="14">
        <v>944.7</v>
      </c>
      <c r="R7004" s="11" t="s">
        <v>22</v>
      </c>
      <c r="S7004" s="14">
        <v>4723.5</v>
      </c>
      <c r="T7004" s="14">
        <v>3306.45</v>
      </c>
      <c r="U7004" s="14">
        <v>1417.0499999999997</v>
      </c>
      <c r="V7004" s="11" t="s">
        <v>30</v>
      </c>
      <c r="W7004" s="26">
        <v>0.42857142857142849</v>
      </c>
      <c r="X7004" s="11">
        <v>9</v>
      </c>
      <c r="Y7004" s="11">
        <v>2</v>
      </c>
    </row>
    <row r="7005" spans="1:25" x14ac:dyDescent="0.45">
      <c r="A7005" s="11" t="s">
        <v>7037</v>
      </c>
      <c r="B7005" s="11" t="s">
        <v>36</v>
      </c>
      <c r="C7005" s="11" t="s">
        <v>47</v>
      </c>
      <c r="D7005" s="25">
        <v>43300</v>
      </c>
      <c r="E7005" s="25">
        <v>43366</v>
      </c>
      <c r="F7005" s="11">
        <f>YEAR(Abayomis_Table[[#This Row],[OrderDate]])</f>
        <v>2018</v>
      </c>
      <c r="G7005" s="25">
        <v>43386</v>
      </c>
      <c r="H7005" s="25">
        <v>43387</v>
      </c>
      <c r="I7005" s="11" t="s">
        <v>21</v>
      </c>
      <c r="J7005" s="11">
        <v>24</v>
      </c>
      <c r="K7005" s="11">
        <v>42</v>
      </c>
      <c r="L7005" s="11">
        <v>57</v>
      </c>
      <c r="M7005" s="11">
        <v>26</v>
      </c>
      <c r="N7005" s="11">
        <v>1</v>
      </c>
      <c r="O7005" s="15">
        <v>0.05</v>
      </c>
      <c r="P7005" s="14">
        <v>562.79999999999995</v>
      </c>
      <c r="Q7005" s="14">
        <v>1005</v>
      </c>
      <c r="R7005" s="11" t="s">
        <v>22</v>
      </c>
      <c r="S7005" s="14">
        <v>1005</v>
      </c>
      <c r="T7005" s="14">
        <v>954.75</v>
      </c>
      <c r="U7005" s="14">
        <v>391.95000000000005</v>
      </c>
      <c r="V7005" s="11" t="s">
        <v>32</v>
      </c>
      <c r="W7005" s="26">
        <v>0.41052631578947374</v>
      </c>
      <c r="X7005" s="11">
        <v>1</v>
      </c>
      <c r="Y7005" s="11">
        <v>20</v>
      </c>
    </row>
    <row r="7006" spans="1:25" x14ac:dyDescent="0.45">
      <c r="A7006" s="11" t="s">
        <v>7038</v>
      </c>
      <c r="B7006" s="11" t="s">
        <v>27</v>
      </c>
      <c r="C7006" s="11" t="s">
        <v>25</v>
      </c>
      <c r="D7006" s="25">
        <v>43200</v>
      </c>
      <c r="E7006" s="25">
        <v>43366</v>
      </c>
      <c r="F7006" s="11">
        <f>YEAR(Abayomis_Table[[#This Row],[OrderDate]])</f>
        <v>2018</v>
      </c>
      <c r="G7006" s="25">
        <v>43385</v>
      </c>
      <c r="H7006" s="25">
        <v>43390</v>
      </c>
      <c r="I7006" s="11" t="s">
        <v>21</v>
      </c>
      <c r="J7006" s="11">
        <v>13</v>
      </c>
      <c r="K7006" s="11">
        <v>15</v>
      </c>
      <c r="L7006" s="11">
        <v>329</v>
      </c>
      <c r="M7006" s="11">
        <v>29</v>
      </c>
      <c r="N7006" s="11">
        <v>1</v>
      </c>
      <c r="O7006" s="15">
        <v>7.4999999999999997E-2</v>
      </c>
      <c r="P7006" s="14">
        <v>1667.09</v>
      </c>
      <c r="Q7006" s="14">
        <v>2525.9</v>
      </c>
      <c r="R7006" s="11" t="s">
        <v>22</v>
      </c>
      <c r="S7006" s="14">
        <v>2525.9</v>
      </c>
      <c r="T7006" s="14">
        <v>2336.4575</v>
      </c>
      <c r="U7006" s="14">
        <v>669.36750000000006</v>
      </c>
      <c r="V7006" s="11" t="s">
        <v>23</v>
      </c>
      <c r="W7006" s="26">
        <v>0.28648819847996382</v>
      </c>
      <c r="X7006" s="11">
        <v>5</v>
      </c>
      <c r="Y7006" s="11">
        <v>19</v>
      </c>
    </row>
    <row r="7007" spans="1:25" x14ac:dyDescent="0.45">
      <c r="A7007" s="11" t="s">
        <v>7039</v>
      </c>
      <c r="B7007" s="11" t="s">
        <v>19</v>
      </c>
      <c r="C7007" s="11" t="s">
        <v>34</v>
      </c>
      <c r="D7007" s="25">
        <v>43200</v>
      </c>
      <c r="E7007" s="25">
        <v>43366</v>
      </c>
      <c r="F7007" s="11">
        <f>YEAR(Abayomis_Table[[#This Row],[OrderDate]])</f>
        <v>2018</v>
      </c>
      <c r="G7007" s="25">
        <v>43372</v>
      </c>
      <c r="H7007" s="25">
        <v>43377</v>
      </c>
      <c r="I7007" s="11" t="s">
        <v>21</v>
      </c>
      <c r="J7007" s="11">
        <v>3</v>
      </c>
      <c r="K7007" s="11">
        <v>24</v>
      </c>
      <c r="L7007" s="11">
        <v>267</v>
      </c>
      <c r="M7007" s="11">
        <v>10</v>
      </c>
      <c r="N7007" s="11">
        <v>1</v>
      </c>
      <c r="O7007" s="15">
        <v>0.4</v>
      </c>
      <c r="P7007" s="14">
        <v>3777.8</v>
      </c>
      <c r="Q7007" s="14">
        <v>5996.5</v>
      </c>
      <c r="R7007" s="11" t="s">
        <v>22</v>
      </c>
      <c r="S7007" s="14">
        <v>5996.5</v>
      </c>
      <c r="T7007" s="14">
        <v>3597.9</v>
      </c>
      <c r="U7007" s="14">
        <v>-179.90000000000009</v>
      </c>
      <c r="V7007" s="11" t="s">
        <v>44</v>
      </c>
      <c r="W7007" s="26">
        <v>-5.0001389699546983E-2</v>
      </c>
      <c r="X7007" s="11">
        <v>5</v>
      </c>
      <c r="Y7007" s="11">
        <v>6</v>
      </c>
    </row>
    <row r="7008" spans="1:25" x14ac:dyDescent="0.45">
      <c r="A7008" s="11" t="s">
        <v>7040</v>
      </c>
      <c r="B7008" s="11" t="s">
        <v>27</v>
      </c>
      <c r="C7008" s="11" t="s">
        <v>34</v>
      </c>
      <c r="D7008" s="25">
        <v>43200</v>
      </c>
      <c r="E7008" s="25">
        <v>43366</v>
      </c>
      <c r="F7008" s="11">
        <f>YEAR(Abayomis_Table[[#This Row],[OrderDate]])</f>
        <v>2018</v>
      </c>
      <c r="G7008" s="25">
        <v>43390</v>
      </c>
      <c r="H7008" s="25">
        <v>43395</v>
      </c>
      <c r="I7008" s="11" t="s">
        <v>21</v>
      </c>
      <c r="J7008" s="11">
        <v>13</v>
      </c>
      <c r="K7008" s="11">
        <v>32</v>
      </c>
      <c r="L7008" s="11">
        <v>301</v>
      </c>
      <c r="M7008" s="11">
        <v>45</v>
      </c>
      <c r="N7008" s="11">
        <v>7</v>
      </c>
      <c r="O7008" s="15">
        <v>0.05</v>
      </c>
      <c r="P7008" s="14">
        <v>707.52</v>
      </c>
      <c r="Q7008" s="14">
        <v>1768.8</v>
      </c>
      <c r="R7008" s="11" t="s">
        <v>22</v>
      </c>
      <c r="S7008" s="14">
        <v>12381.6</v>
      </c>
      <c r="T7008" s="14">
        <v>11762.52</v>
      </c>
      <c r="U7008" s="14">
        <v>6809.880000000001</v>
      </c>
      <c r="V7008" s="11" t="s">
        <v>32</v>
      </c>
      <c r="W7008" s="26">
        <v>0.57894736842105265</v>
      </c>
      <c r="X7008" s="11">
        <v>5</v>
      </c>
      <c r="Y7008" s="11">
        <v>24</v>
      </c>
    </row>
    <row r="7009" spans="1:25" x14ac:dyDescent="0.45">
      <c r="A7009" s="11" t="s">
        <v>7041</v>
      </c>
      <c r="B7009" s="11" t="s">
        <v>27</v>
      </c>
      <c r="C7009" s="11" t="s">
        <v>28</v>
      </c>
      <c r="D7009" s="25">
        <v>43200</v>
      </c>
      <c r="E7009" s="25">
        <v>43366</v>
      </c>
      <c r="F7009" s="11">
        <f>YEAR(Abayomis_Table[[#This Row],[OrderDate]])</f>
        <v>2018</v>
      </c>
      <c r="G7009" s="25">
        <v>43379</v>
      </c>
      <c r="H7009" s="25">
        <v>43380</v>
      </c>
      <c r="I7009" s="11" t="s">
        <v>21</v>
      </c>
      <c r="J7009" s="11">
        <v>17</v>
      </c>
      <c r="K7009" s="11">
        <v>11</v>
      </c>
      <c r="L7009" s="11">
        <v>155</v>
      </c>
      <c r="M7009" s="11">
        <v>27</v>
      </c>
      <c r="N7009" s="11">
        <v>2</v>
      </c>
      <c r="O7009" s="15">
        <v>0.05</v>
      </c>
      <c r="P7009" s="14">
        <v>86.43</v>
      </c>
      <c r="Q7009" s="14">
        <v>201</v>
      </c>
      <c r="R7009" s="11" t="s">
        <v>22</v>
      </c>
      <c r="S7009" s="14">
        <v>402</v>
      </c>
      <c r="T7009" s="14">
        <v>381.9</v>
      </c>
      <c r="U7009" s="14">
        <v>209.03999999999996</v>
      </c>
      <c r="V7009" s="11" t="s">
        <v>32</v>
      </c>
      <c r="W7009" s="26">
        <v>0.5473684210526315</v>
      </c>
      <c r="X7009" s="11">
        <v>1</v>
      </c>
      <c r="Y7009" s="11">
        <v>13</v>
      </c>
    </row>
    <row r="7010" spans="1:25" x14ac:dyDescent="0.45">
      <c r="A7010" s="11" t="s">
        <v>7042</v>
      </c>
      <c r="B7010" s="11" t="s">
        <v>27</v>
      </c>
      <c r="C7010" s="11" t="s">
        <v>20</v>
      </c>
      <c r="D7010" s="25">
        <v>43300</v>
      </c>
      <c r="E7010" s="25">
        <v>43366</v>
      </c>
      <c r="F7010" s="11">
        <f>YEAR(Abayomis_Table[[#This Row],[OrderDate]])</f>
        <v>2018</v>
      </c>
      <c r="G7010" s="25">
        <v>43369</v>
      </c>
      <c r="H7010" s="25">
        <v>43370</v>
      </c>
      <c r="I7010" s="11" t="s">
        <v>21</v>
      </c>
      <c r="J7010" s="11">
        <v>14</v>
      </c>
      <c r="K7010" s="11">
        <v>5</v>
      </c>
      <c r="L7010" s="11">
        <v>211</v>
      </c>
      <c r="M7010" s="11">
        <v>8</v>
      </c>
      <c r="N7010" s="11">
        <v>5</v>
      </c>
      <c r="O7010" s="15">
        <v>0.05</v>
      </c>
      <c r="P7010" s="14">
        <v>976.53</v>
      </c>
      <c r="Q7010" s="14">
        <v>1842.5</v>
      </c>
      <c r="R7010" s="11" t="s">
        <v>22</v>
      </c>
      <c r="S7010" s="14">
        <v>9212.5</v>
      </c>
      <c r="T7010" s="14">
        <v>8751.875</v>
      </c>
      <c r="U7010" s="14">
        <v>3869.2250000000004</v>
      </c>
      <c r="V7010" s="11" t="s">
        <v>32</v>
      </c>
      <c r="W7010" s="26">
        <v>0.44210240662715139</v>
      </c>
      <c r="X7010" s="11">
        <v>1</v>
      </c>
      <c r="Y7010" s="11">
        <v>3</v>
      </c>
    </row>
    <row r="7011" spans="1:25" x14ac:dyDescent="0.45">
      <c r="A7011" s="11" t="s">
        <v>7043</v>
      </c>
      <c r="B7011" s="11" t="s">
        <v>19</v>
      </c>
      <c r="C7011" s="11" t="s">
        <v>34</v>
      </c>
      <c r="D7011" s="25">
        <v>43200</v>
      </c>
      <c r="E7011" s="25">
        <v>43366</v>
      </c>
      <c r="F7011" s="11">
        <f>YEAR(Abayomis_Table[[#This Row],[OrderDate]])</f>
        <v>2018</v>
      </c>
      <c r="G7011" s="25">
        <v>43375</v>
      </c>
      <c r="H7011" s="25">
        <v>43380</v>
      </c>
      <c r="I7011" s="11" t="s">
        <v>21</v>
      </c>
      <c r="J7011" s="11">
        <v>2</v>
      </c>
      <c r="K7011" s="11">
        <v>43</v>
      </c>
      <c r="L7011" s="11">
        <v>325</v>
      </c>
      <c r="M7011" s="11">
        <v>23</v>
      </c>
      <c r="N7011" s="11">
        <v>2</v>
      </c>
      <c r="O7011" s="15">
        <v>0.1</v>
      </c>
      <c r="P7011" s="14">
        <v>1832.72</v>
      </c>
      <c r="Q7011" s="14">
        <v>3899.4</v>
      </c>
      <c r="R7011" s="11" t="s">
        <v>22</v>
      </c>
      <c r="S7011" s="14">
        <v>7798.8</v>
      </c>
      <c r="T7011" s="14">
        <v>7018.92</v>
      </c>
      <c r="U7011" s="14">
        <v>3353.48</v>
      </c>
      <c r="V7011" s="11" t="s">
        <v>23</v>
      </c>
      <c r="W7011" s="26">
        <v>0.47777720788953287</v>
      </c>
      <c r="X7011" s="11">
        <v>5</v>
      </c>
      <c r="Y7011" s="11">
        <v>9</v>
      </c>
    </row>
    <row r="7012" spans="1:25" x14ac:dyDescent="0.45">
      <c r="A7012" s="11" t="s">
        <v>7044</v>
      </c>
      <c r="B7012" s="11" t="s">
        <v>19</v>
      </c>
      <c r="C7012" s="11" t="s">
        <v>28</v>
      </c>
      <c r="D7012" s="25">
        <v>43300</v>
      </c>
      <c r="E7012" s="25">
        <v>43366</v>
      </c>
      <c r="F7012" s="11">
        <f>YEAR(Abayomis_Table[[#This Row],[OrderDate]])</f>
        <v>2018</v>
      </c>
      <c r="G7012" s="25">
        <v>43381</v>
      </c>
      <c r="H7012" s="25">
        <v>43386</v>
      </c>
      <c r="I7012" s="11" t="s">
        <v>21</v>
      </c>
      <c r="J7012" s="11">
        <v>10</v>
      </c>
      <c r="K7012" s="11">
        <v>30</v>
      </c>
      <c r="L7012" s="11">
        <v>184</v>
      </c>
      <c r="M7012" s="11">
        <v>43</v>
      </c>
      <c r="N7012" s="11">
        <v>6</v>
      </c>
      <c r="O7012" s="15">
        <v>0.15</v>
      </c>
      <c r="P7012" s="14">
        <v>574.05999999999995</v>
      </c>
      <c r="Q7012" s="14">
        <v>1125.5999999999999</v>
      </c>
      <c r="R7012" s="11" t="s">
        <v>22</v>
      </c>
      <c r="S7012" s="14">
        <v>6753.5999999999995</v>
      </c>
      <c r="T7012" s="14">
        <v>5740.5599999999995</v>
      </c>
      <c r="U7012" s="14">
        <v>2296.1999999999998</v>
      </c>
      <c r="V7012" s="11" t="s">
        <v>23</v>
      </c>
      <c r="W7012" s="26">
        <v>0.3999958192232117</v>
      </c>
      <c r="X7012" s="11">
        <v>5</v>
      </c>
      <c r="Y7012" s="11">
        <v>15</v>
      </c>
    </row>
    <row r="7013" spans="1:25" x14ac:dyDescent="0.45">
      <c r="A7013" s="11" t="s">
        <v>7045</v>
      </c>
      <c r="B7013" s="11" t="s">
        <v>36</v>
      </c>
      <c r="C7013" s="11" t="s">
        <v>25</v>
      </c>
      <c r="D7013" s="25">
        <v>43300</v>
      </c>
      <c r="E7013" s="25">
        <v>43366</v>
      </c>
      <c r="F7013" s="11">
        <f>YEAR(Abayomis_Table[[#This Row],[OrderDate]])</f>
        <v>2018</v>
      </c>
      <c r="G7013" s="25">
        <v>43378</v>
      </c>
      <c r="H7013" s="25">
        <v>43386</v>
      </c>
      <c r="I7013" s="11" t="s">
        <v>21</v>
      </c>
      <c r="J7013" s="11">
        <v>25</v>
      </c>
      <c r="K7013" s="11">
        <v>31</v>
      </c>
      <c r="L7013" s="11">
        <v>339</v>
      </c>
      <c r="M7013" s="11">
        <v>5</v>
      </c>
      <c r="N7013" s="11">
        <v>6</v>
      </c>
      <c r="O7013" s="15">
        <v>0.05</v>
      </c>
      <c r="P7013" s="14">
        <v>2215.02</v>
      </c>
      <c r="Q7013" s="14">
        <v>3886</v>
      </c>
      <c r="R7013" s="11" t="s">
        <v>22</v>
      </c>
      <c r="S7013" s="14">
        <v>23316</v>
      </c>
      <c r="T7013" s="14">
        <v>22150.2</v>
      </c>
      <c r="U7013" s="14">
        <v>8860.0800000000017</v>
      </c>
      <c r="V7013" s="11" t="s">
        <v>32</v>
      </c>
      <c r="W7013" s="26">
        <v>0.40000000000000008</v>
      </c>
      <c r="X7013" s="11">
        <v>8</v>
      </c>
      <c r="Y7013" s="11">
        <v>12</v>
      </c>
    </row>
    <row r="7014" spans="1:25" x14ac:dyDescent="0.45">
      <c r="A7014" s="11" t="s">
        <v>7046</v>
      </c>
      <c r="B7014" s="11" t="s">
        <v>36</v>
      </c>
      <c r="C7014" s="11" t="s">
        <v>34</v>
      </c>
      <c r="D7014" s="25">
        <v>43200</v>
      </c>
      <c r="E7014" s="25">
        <v>43365</v>
      </c>
      <c r="F7014" s="11">
        <f>YEAR(Abayomis_Table[[#This Row],[OrderDate]])</f>
        <v>2018</v>
      </c>
      <c r="G7014" s="25">
        <v>43389</v>
      </c>
      <c r="H7014" s="25">
        <v>43399</v>
      </c>
      <c r="I7014" s="11" t="s">
        <v>21</v>
      </c>
      <c r="J7014" s="11">
        <v>23</v>
      </c>
      <c r="K7014" s="11">
        <v>3</v>
      </c>
      <c r="L7014" s="11">
        <v>296</v>
      </c>
      <c r="M7014" s="11">
        <v>40</v>
      </c>
      <c r="N7014" s="11">
        <v>5</v>
      </c>
      <c r="O7014" s="15">
        <v>7.4999999999999997E-2</v>
      </c>
      <c r="P7014" s="14">
        <v>500.49</v>
      </c>
      <c r="Q7014" s="14">
        <v>1112.2</v>
      </c>
      <c r="R7014" s="11" t="s">
        <v>22</v>
      </c>
      <c r="S7014" s="14">
        <v>5561</v>
      </c>
      <c r="T7014" s="14">
        <v>5143.9250000000002</v>
      </c>
      <c r="U7014" s="14">
        <v>2641.4750000000004</v>
      </c>
      <c r="V7014" s="11" t="s">
        <v>23</v>
      </c>
      <c r="W7014" s="26">
        <v>0.5135135135135136</v>
      </c>
      <c r="X7014" s="11">
        <v>10</v>
      </c>
      <c r="Y7014" s="11">
        <v>24</v>
      </c>
    </row>
    <row r="7015" spans="1:25" x14ac:dyDescent="0.45">
      <c r="A7015" s="11" t="s">
        <v>7047</v>
      </c>
      <c r="B7015" s="11" t="s">
        <v>36</v>
      </c>
      <c r="C7015" s="11" t="s">
        <v>20</v>
      </c>
      <c r="D7015" s="25">
        <v>43300</v>
      </c>
      <c r="E7015" s="25">
        <v>43365</v>
      </c>
      <c r="F7015" s="11">
        <f>YEAR(Abayomis_Table[[#This Row],[OrderDate]])</f>
        <v>2018</v>
      </c>
      <c r="G7015" s="25">
        <v>43374</v>
      </c>
      <c r="H7015" s="25">
        <v>43376</v>
      </c>
      <c r="I7015" s="11" t="s">
        <v>21</v>
      </c>
      <c r="J7015" s="11">
        <v>23</v>
      </c>
      <c r="K7015" s="11">
        <v>46</v>
      </c>
      <c r="L7015" s="11">
        <v>261</v>
      </c>
      <c r="M7015" s="11">
        <v>30</v>
      </c>
      <c r="N7015" s="11">
        <v>7</v>
      </c>
      <c r="O7015" s="15">
        <v>0.15</v>
      </c>
      <c r="P7015" s="14">
        <v>370.85</v>
      </c>
      <c r="Q7015" s="14">
        <v>904.5</v>
      </c>
      <c r="R7015" s="11" t="s">
        <v>22</v>
      </c>
      <c r="S7015" s="14">
        <v>6331.5</v>
      </c>
      <c r="T7015" s="14">
        <v>5381.7749999999996</v>
      </c>
      <c r="U7015" s="14">
        <v>2785.8249999999994</v>
      </c>
      <c r="V7015" s="11" t="s">
        <v>23</v>
      </c>
      <c r="W7015" s="26">
        <v>0.51764055539296971</v>
      </c>
      <c r="X7015" s="11">
        <v>2</v>
      </c>
      <c r="Y7015" s="11">
        <v>9</v>
      </c>
    </row>
    <row r="7016" spans="1:25" x14ac:dyDescent="0.45">
      <c r="A7016" s="11" t="s">
        <v>7048</v>
      </c>
      <c r="B7016" s="11" t="s">
        <v>27</v>
      </c>
      <c r="C7016" s="11" t="s">
        <v>28</v>
      </c>
      <c r="D7016" s="25">
        <v>43300</v>
      </c>
      <c r="E7016" s="25">
        <v>43365</v>
      </c>
      <c r="F7016" s="11">
        <f>YEAR(Abayomis_Table[[#This Row],[OrderDate]])</f>
        <v>2018</v>
      </c>
      <c r="G7016" s="25">
        <v>43379</v>
      </c>
      <c r="H7016" s="25">
        <v>43380</v>
      </c>
      <c r="I7016" s="11" t="s">
        <v>21</v>
      </c>
      <c r="J7016" s="11">
        <v>15</v>
      </c>
      <c r="K7016" s="11">
        <v>50</v>
      </c>
      <c r="L7016" s="11">
        <v>93</v>
      </c>
      <c r="M7016" s="11">
        <v>28</v>
      </c>
      <c r="N7016" s="11">
        <v>2</v>
      </c>
      <c r="O7016" s="15">
        <v>7.4999999999999997E-2</v>
      </c>
      <c r="P7016" s="14">
        <v>524.61</v>
      </c>
      <c r="Q7016" s="14">
        <v>1165.8</v>
      </c>
      <c r="R7016" s="11" t="s">
        <v>22</v>
      </c>
      <c r="S7016" s="14">
        <v>2331.6</v>
      </c>
      <c r="T7016" s="14">
        <v>2156.73</v>
      </c>
      <c r="U7016" s="14">
        <v>1107.51</v>
      </c>
      <c r="V7016" s="11" t="s">
        <v>23</v>
      </c>
      <c r="W7016" s="26">
        <v>0.51351351351351349</v>
      </c>
      <c r="X7016" s="11">
        <v>1</v>
      </c>
      <c r="Y7016" s="11">
        <v>14</v>
      </c>
    </row>
    <row r="7017" spans="1:25" x14ac:dyDescent="0.45">
      <c r="A7017" s="11" t="s">
        <v>7049</v>
      </c>
      <c r="B7017" s="11" t="s">
        <v>19</v>
      </c>
      <c r="C7017" s="11" t="s">
        <v>34</v>
      </c>
      <c r="D7017" s="25">
        <v>43200</v>
      </c>
      <c r="E7017" s="25">
        <v>43365</v>
      </c>
      <c r="F7017" s="11">
        <f>YEAR(Abayomis_Table[[#This Row],[OrderDate]])</f>
        <v>2018</v>
      </c>
      <c r="G7017" s="25">
        <v>43373</v>
      </c>
      <c r="H7017" s="25">
        <v>43378</v>
      </c>
      <c r="I7017" s="11" t="s">
        <v>21</v>
      </c>
      <c r="J7017" s="11">
        <v>1</v>
      </c>
      <c r="K7017" s="11">
        <v>14</v>
      </c>
      <c r="L7017" s="11">
        <v>291</v>
      </c>
      <c r="M7017" s="11">
        <v>5</v>
      </c>
      <c r="N7017" s="11">
        <v>7</v>
      </c>
      <c r="O7017" s="15">
        <v>0.15</v>
      </c>
      <c r="P7017" s="14">
        <v>116.71</v>
      </c>
      <c r="Q7017" s="14">
        <v>174.2</v>
      </c>
      <c r="R7017" s="11" t="s">
        <v>22</v>
      </c>
      <c r="S7017" s="14">
        <v>1219.3999999999999</v>
      </c>
      <c r="T7017" s="14">
        <v>1036.4899999999998</v>
      </c>
      <c r="U7017" s="14">
        <v>219.51999999999987</v>
      </c>
      <c r="V7017" s="11" t="s">
        <v>23</v>
      </c>
      <c r="W7017" s="26">
        <v>0.21179172013236974</v>
      </c>
      <c r="X7017" s="11">
        <v>5</v>
      </c>
      <c r="Y7017" s="11">
        <v>8</v>
      </c>
    </row>
    <row r="7018" spans="1:25" x14ac:dyDescent="0.45">
      <c r="A7018" s="11" t="s">
        <v>7050</v>
      </c>
      <c r="B7018" s="11" t="s">
        <v>19</v>
      </c>
      <c r="C7018" s="11" t="s">
        <v>25</v>
      </c>
      <c r="D7018" s="25">
        <v>43300</v>
      </c>
      <c r="E7018" s="25">
        <v>43365</v>
      </c>
      <c r="F7018" s="11">
        <f>YEAR(Abayomis_Table[[#This Row],[OrderDate]])</f>
        <v>2018</v>
      </c>
      <c r="G7018" s="25">
        <v>43371</v>
      </c>
      <c r="H7018" s="25">
        <v>43375</v>
      </c>
      <c r="I7018" s="11" t="s">
        <v>21</v>
      </c>
      <c r="J7018" s="11">
        <v>2</v>
      </c>
      <c r="K7018" s="11">
        <v>18</v>
      </c>
      <c r="L7018" s="11">
        <v>362</v>
      </c>
      <c r="M7018" s="11">
        <v>29</v>
      </c>
      <c r="N7018" s="11">
        <v>4</v>
      </c>
      <c r="O7018" s="15">
        <v>0.1</v>
      </c>
      <c r="P7018" s="14">
        <v>850.83</v>
      </c>
      <c r="Q7018" s="14">
        <v>1025.0999999999999</v>
      </c>
      <c r="R7018" s="11" t="s">
        <v>22</v>
      </c>
      <c r="S7018" s="14">
        <v>4100.3999999999996</v>
      </c>
      <c r="T7018" s="14">
        <v>3690.3599999999997</v>
      </c>
      <c r="U7018" s="14">
        <v>287.03999999999951</v>
      </c>
      <c r="V7018" s="11" t="s">
        <v>23</v>
      </c>
      <c r="W7018" s="26">
        <v>7.7781029493057458E-2</v>
      </c>
      <c r="X7018" s="11">
        <v>4</v>
      </c>
      <c r="Y7018" s="11">
        <v>6</v>
      </c>
    </row>
    <row r="7019" spans="1:25" x14ac:dyDescent="0.45">
      <c r="A7019" s="11" t="s">
        <v>7051</v>
      </c>
      <c r="B7019" s="11" t="s">
        <v>19</v>
      </c>
      <c r="C7019" s="11" t="s">
        <v>28</v>
      </c>
      <c r="D7019" s="25">
        <v>43300</v>
      </c>
      <c r="E7019" s="25">
        <v>43365</v>
      </c>
      <c r="F7019" s="11">
        <f>YEAR(Abayomis_Table[[#This Row],[OrderDate]])</f>
        <v>2018</v>
      </c>
      <c r="G7019" s="25">
        <v>43389</v>
      </c>
      <c r="H7019" s="25">
        <v>43394</v>
      </c>
      <c r="I7019" s="11" t="s">
        <v>21</v>
      </c>
      <c r="J7019" s="11">
        <v>7</v>
      </c>
      <c r="K7019" s="11">
        <v>11</v>
      </c>
      <c r="L7019" s="11">
        <v>100</v>
      </c>
      <c r="M7019" s="11">
        <v>17</v>
      </c>
      <c r="N7019" s="11">
        <v>6</v>
      </c>
      <c r="O7019" s="15">
        <v>7.4999999999999997E-2</v>
      </c>
      <c r="P7019" s="14">
        <v>2034.72</v>
      </c>
      <c r="Q7019" s="14">
        <v>3839.1</v>
      </c>
      <c r="R7019" s="11" t="s">
        <v>22</v>
      </c>
      <c r="S7019" s="14">
        <v>23034.6</v>
      </c>
      <c r="T7019" s="14">
        <v>21307.005000000001</v>
      </c>
      <c r="U7019" s="14">
        <v>9098.6850000000013</v>
      </c>
      <c r="V7019" s="11" t="s">
        <v>23</v>
      </c>
      <c r="W7019" s="26">
        <v>0.42702787181961993</v>
      </c>
      <c r="X7019" s="11">
        <v>5</v>
      </c>
      <c r="Y7019" s="11">
        <v>24</v>
      </c>
    </row>
    <row r="7020" spans="1:25" x14ac:dyDescent="0.45">
      <c r="A7020" s="11" t="s">
        <v>7052</v>
      </c>
      <c r="B7020" s="11" t="s">
        <v>27</v>
      </c>
      <c r="C7020" s="11" t="s">
        <v>28</v>
      </c>
      <c r="D7020" s="25">
        <v>43300</v>
      </c>
      <c r="E7020" s="25">
        <v>43365</v>
      </c>
      <c r="F7020" s="11">
        <f>YEAR(Abayomis_Table[[#This Row],[OrderDate]])</f>
        <v>2018</v>
      </c>
      <c r="G7020" s="25">
        <v>43388</v>
      </c>
      <c r="H7020" s="25">
        <v>43398</v>
      </c>
      <c r="I7020" s="11" t="s">
        <v>21</v>
      </c>
      <c r="J7020" s="11">
        <v>16</v>
      </c>
      <c r="K7020" s="11">
        <v>11</v>
      </c>
      <c r="L7020" s="11">
        <v>170</v>
      </c>
      <c r="M7020" s="11">
        <v>34</v>
      </c>
      <c r="N7020" s="11">
        <v>8</v>
      </c>
      <c r="O7020" s="15">
        <v>0.15</v>
      </c>
      <c r="P7020" s="14">
        <v>650.03</v>
      </c>
      <c r="Q7020" s="14">
        <v>1031.8</v>
      </c>
      <c r="R7020" s="11" t="s">
        <v>22</v>
      </c>
      <c r="S7020" s="14">
        <v>8254.4</v>
      </c>
      <c r="T7020" s="14">
        <v>7016.24</v>
      </c>
      <c r="U7020" s="14">
        <v>1816</v>
      </c>
      <c r="V7020" s="11" t="s">
        <v>23</v>
      </c>
      <c r="W7020" s="26">
        <v>0.25882809025917014</v>
      </c>
      <c r="X7020" s="11">
        <v>10</v>
      </c>
      <c r="Y7020" s="11">
        <v>23</v>
      </c>
    </row>
    <row r="7021" spans="1:25" x14ac:dyDescent="0.45">
      <c r="A7021" s="11" t="s">
        <v>7053</v>
      </c>
      <c r="B7021" s="11" t="s">
        <v>43</v>
      </c>
      <c r="C7021" s="11" t="s">
        <v>25</v>
      </c>
      <c r="D7021" s="25">
        <v>43200</v>
      </c>
      <c r="E7021" s="25">
        <v>43365</v>
      </c>
      <c r="F7021" s="11">
        <f>YEAR(Abayomis_Table[[#This Row],[OrderDate]])</f>
        <v>2018</v>
      </c>
      <c r="G7021" s="25">
        <v>43382</v>
      </c>
      <c r="H7021" s="25">
        <v>43384</v>
      </c>
      <c r="I7021" s="11" t="s">
        <v>21</v>
      </c>
      <c r="J7021" s="11">
        <v>27</v>
      </c>
      <c r="K7021" s="11">
        <v>7</v>
      </c>
      <c r="L7021" s="11">
        <v>336</v>
      </c>
      <c r="M7021" s="11">
        <v>16</v>
      </c>
      <c r="N7021" s="11">
        <v>6</v>
      </c>
      <c r="O7021" s="15">
        <v>0.05</v>
      </c>
      <c r="P7021" s="14">
        <v>623.1</v>
      </c>
      <c r="Q7021" s="14">
        <v>1005</v>
      </c>
      <c r="R7021" s="11" t="s">
        <v>22</v>
      </c>
      <c r="S7021" s="14">
        <v>6030</v>
      </c>
      <c r="T7021" s="14">
        <v>5728.5</v>
      </c>
      <c r="U7021" s="14">
        <v>1989.8999999999996</v>
      </c>
      <c r="V7021" s="11" t="s">
        <v>32</v>
      </c>
      <c r="W7021" s="26">
        <v>0.34736842105263149</v>
      </c>
      <c r="X7021" s="11">
        <v>2</v>
      </c>
      <c r="Y7021" s="11">
        <v>17</v>
      </c>
    </row>
    <row r="7022" spans="1:25" x14ac:dyDescent="0.45">
      <c r="A7022" s="11" t="s">
        <v>7054</v>
      </c>
      <c r="B7022" s="11" t="s">
        <v>19</v>
      </c>
      <c r="C7022" s="11" t="s">
        <v>34</v>
      </c>
      <c r="D7022" s="25">
        <v>43200</v>
      </c>
      <c r="E7022" s="25">
        <v>43365</v>
      </c>
      <c r="F7022" s="11">
        <f>YEAR(Abayomis_Table[[#This Row],[OrderDate]])</f>
        <v>2018</v>
      </c>
      <c r="G7022" s="25">
        <v>43386</v>
      </c>
      <c r="H7022" s="25">
        <v>43395</v>
      </c>
      <c r="I7022" s="11" t="s">
        <v>21</v>
      </c>
      <c r="J7022" s="11">
        <v>11</v>
      </c>
      <c r="K7022" s="11">
        <v>27</v>
      </c>
      <c r="L7022" s="11">
        <v>320</v>
      </c>
      <c r="M7022" s="11">
        <v>38</v>
      </c>
      <c r="N7022" s="11">
        <v>6</v>
      </c>
      <c r="O7022" s="15">
        <v>7.4999999999999997E-2</v>
      </c>
      <c r="P7022" s="14">
        <v>1379.53</v>
      </c>
      <c r="Q7022" s="14">
        <v>2378.5</v>
      </c>
      <c r="R7022" s="11" t="s">
        <v>22</v>
      </c>
      <c r="S7022" s="14">
        <v>14271</v>
      </c>
      <c r="T7022" s="14">
        <v>13200.675000000001</v>
      </c>
      <c r="U7022" s="14">
        <v>4923.4950000000008</v>
      </c>
      <c r="V7022" s="11" t="s">
        <v>23</v>
      </c>
      <c r="W7022" s="26">
        <v>0.37297297297297299</v>
      </c>
      <c r="X7022" s="11">
        <v>9</v>
      </c>
      <c r="Y7022" s="11">
        <v>21</v>
      </c>
    </row>
    <row r="7023" spans="1:25" x14ac:dyDescent="0.45">
      <c r="A7023" s="11" t="s">
        <v>7055</v>
      </c>
      <c r="B7023" s="11" t="s">
        <v>27</v>
      </c>
      <c r="C7023" s="11" t="s">
        <v>47</v>
      </c>
      <c r="D7023" s="25">
        <v>43300</v>
      </c>
      <c r="E7023" s="25">
        <v>43364</v>
      </c>
      <c r="F7023" s="11">
        <f>YEAR(Abayomis_Table[[#This Row],[OrderDate]])</f>
        <v>2018</v>
      </c>
      <c r="G7023" s="25">
        <v>43382</v>
      </c>
      <c r="H7023" s="25">
        <v>43385</v>
      </c>
      <c r="I7023" s="11" t="s">
        <v>21</v>
      </c>
      <c r="J7023" s="11">
        <v>18</v>
      </c>
      <c r="K7023" s="11">
        <v>14</v>
      </c>
      <c r="L7023" s="11">
        <v>22</v>
      </c>
      <c r="M7023" s="11">
        <v>44</v>
      </c>
      <c r="N7023" s="11">
        <v>2</v>
      </c>
      <c r="O7023" s="15">
        <v>0.4</v>
      </c>
      <c r="P7023" s="14">
        <v>2910.35</v>
      </c>
      <c r="Q7023" s="14">
        <v>3932.9</v>
      </c>
      <c r="R7023" s="11" t="s">
        <v>22</v>
      </c>
      <c r="S7023" s="14">
        <v>7865.8</v>
      </c>
      <c r="T7023" s="14">
        <v>4719.4799999999996</v>
      </c>
      <c r="U7023" s="14">
        <v>-1101.2200000000003</v>
      </c>
      <c r="V7023" s="11" t="s">
        <v>44</v>
      </c>
      <c r="W7023" s="26">
        <v>-0.23333502843533618</v>
      </c>
      <c r="X7023" s="11">
        <v>3</v>
      </c>
      <c r="Y7023" s="11">
        <v>18</v>
      </c>
    </row>
    <row r="7024" spans="1:25" x14ac:dyDescent="0.45">
      <c r="A7024" s="11" t="s">
        <v>7056</v>
      </c>
      <c r="B7024" s="11" t="s">
        <v>19</v>
      </c>
      <c r="C7024" s="11" t="s">
        <v>28</v>
      </c>
      <c r="D7024" s="25">
        <v>43200</v>
      </c>
      <c r="E7024" s="25">
        <v>43364</v>
      </c>
      <c r="F7024" s="11">
        <f>YEAR(Abayomis_Table[[#This Row],[OrderDate]])</f>
        <v>2018</v>
      </c>
      <c r="G7024" s="25">
        <v>43376</v>
      </c>
      <c r="H7024" s="25">
        <v>43385</v>
      </c>
      <c r="I7024" s="11" t="s">
        <v>21</v>
      </c>
      <c r="J7024" s="11">
        <v>8</v>
      </c>
      <c r="K7024" s="11">
        <v>12</v>
      </c>
      <c r="L7024" s="11">
        <v>101</v>
      </c>
      <c r="M7024" s="11">
        <v>21</v>
      </c>
      <c r="N7024" s="11">
        <v>8</v>
      </c>
      <c r="O7024" s="15">
        <v>0.05</v>
      </c>
      <c r="P7024" s="14">
        <v>3235.9</v>
      </c>
      <c r="Q7024" s="14">
        <v>6344.9</v>
      </c>
      <c r="R7024" s="11" t="s">
        <v>22</v>
      </c>
      <c r="S7024" s="14">
        <v>50759.199999999997</v>
      </c>
      <c r="T7024" s="14">
        <v>48221.24</v>
      </c>
      <c r="U7024" s="14">
        <v>22334.039999999997</v>
      </c>
      <c r="V7024" s="11" t="s">
        <v>32</v>
      </c>
      <c r="W7024" s="26">
        <v>0.46315772883484535</v>
      </c>
      <c r="X7024" s="11">
        <v>9</v>
      </c>
      <c r="Y7024" s="11">
        <v>12</v>
      </c>
    </row>
    <row r="7025" spans="1:25" x14ac:dyDescent="0.45">
      <c r="A7025" s="11" t="s">
        <v>7057</v>
      </c>
      <c r="B7025" s="11" t="s">
        <v>19</v>
      </c>
      <c r="C7025" s="11" t="s">
        <v>25</v>
      </c>
      <c r="D7025" s="25">
        <v>43200</v>
      </c>
      <c r="E7025" s="25">
        <v>43364</v>
      </c>
      <c r="F7025" s="11">
        <f>YEAR(Abayomis_Table[[#This Row],[OrderDate]])</f>
        <v>2018</v>
      </c>
      <c r="G7025" s="25">
        <v>43387</v>
      </c>
      <c r="H7025" s="25">
        <v>43388</v>
      </c>
      <c r="I7025" s="11" t="s">
        <v>21</v>
      </c>
      <c r="J7025" s="11">
        <v>3</v>
      </c>
      <c r="K7025" s="11">
        <v>42</v>
      </c>
      <c r="L7025" s="11">
        <v>357</v>
      </c>
      <c r="M7025" s="11">
        <v>18</v>
      </c>
      <c r="N7025" s="11">
        <v>8</v>
      </c>
      <c r="O7025" s="15">
        <v>0.05</v>
      </c>
      <c r="P7025" s="14">
        <v>656.47</v>
      </c>
      <c r="Q7025" s="14">
        <v>924.6</v>
      </c>
      <c r="R7025" s="11" t="s">
        <v>22</v>
      </c>
      <c r="S7025" s="14">
        <v>7396.8</v>
      </c>
      <c r="T7025" s="14">
        <v>7026.96</v>
      </c>
      <c r="U7025" s="14">
        <v>1775.1999999999998</v>
      </c>
      <c r="V7025" s="11" t="s">
        <v>32</v>
      </c>
      <c r="W7025" s="26">
        <v>0.25262702505777745</v>
      </c>
      <c r="X7025" s="11">
        <v>1</v>
      </c>
      <c r="Y7025" s="11">
        <v>23</v>
      </c>
    </row>
    <row r="7026" spans="1:25" x14ac:dyDescent="0.45">
      <c r="A7026" s="11" t="s">
        <v>7058</v>
      </c>
      <c r="B7026" s="11" t="s">
        <v>27</v>
      </c>
      <c r="C7026" s="11" t="s">
        <v>47</v>
      </c>
      <c r="D7026" s="25">
        <v>43300</v>
      </c>
      <c r="E7026" s="25">
        <v>43364</v>
      </c>
      <c r="F7026" s="11">
        <f>YEAR(Abayomis_Table[[#This Row],[OrderDate]])</f>
        <v>2018</v>
      </c>
      <c r="G7026" s="25">
        <v>43368</v>
      </c>
      <c r="H7026" s="25">
        <v>43376</v>
      </c>
      <c r="I7026" s="11" t="s">
        <v>21</v>
      </c>
      <c r="J7026" s="11">
        <v>18</v>
      </c>
      <c r="K7026" s="11">
        <v>3</v>
      </c>
      <c r="L7026" s="11">
        <v>58</v>
      </c>
      <c r="M7026" s="11">
        <v>11</v>
      </c>
      <c r="N7026" s="11">
        <v>7</v>
      </c>
      <c r="O7026" s="15">
        <v>0.4</v>
      </c>
      <c r="P7026" s="14">
        <v>1819.59</v>
      </c>
      <c r="Q7026" s="14">
        <v>2458.9</v>
      </c>
      <c r="R7026" s="11" t="s">
        <v>22</v>
      </c>
      <c r="S7026" s="14">
        <v>17212.3</v>
      </c>
      <c r="T7026" s="14">
        <v>10327.379999999999</v>
      </c>
      <c r="U7026" s="14">
        <v>-2409.75</v>
      </c>
      <c r="V7026" s="11" t="s">
        <v>44</v>
      </c>
      <c r="W7026" s="26">
        <v>-0.23333604457277646</v>
      </c>
      <c r="X7026" s="11">
        <v>8</v>
      </c>
      <c r="Y7026" s="11">
        <v>4</v>
      </c>
    </row>
    <row r="7027" spans="1:25" x14ac:dyDescent="0.45">
      <c r="A7027" s="11" t="s">
        <v>7059</v>
      </c>
      <c r="B7027" s="11" t="s">
        <v>19</v>
      </c>
      <c r="C7027" s="11" t="s">
        <v>28</v>
      </c>
      <c r="D7027" s="25">
        <v>43300</v>
      </c>
      <c r="E7027" s="25">
        <v>43364</v>
      </c>
      <c r="F7027" s="11">
        <f>YEAR(Abayomis_Table[[#This Row],[OrderDate]])</f>
        <v>2018</v>
      </c>
      <c r="G7027" s="25">
        <v>43373</v>
      </c>
      <c r="H7027" s="25">
        <v>43382</v>
      </c>
      <c r="I7027" s="11" t="s">
        <v>21</v>
      </c>
      <c r="J7027" s="11">
        <v>4</v>
      </c>
      <c r="K7027" s="11">
        <v>47</v>
      </c>
      <c r="L7027" s="11">
        <v>160</v>
      </c>
      <c r="M7027" s="11">
        <v>1</v>
      </c>
      <c r="N7027" s="11">
        <v>4</v>
      </c>
      <c r="O7027" s="15">
        <v>0.1</v>
      </c>
      <c r="P7027" s="14">
        <v>619.08000000000004</v>
      </c>
      <c r="Q7027" s="14">
        <v>884.4</v>
      </c>
      <c r="R7027" s="11" t="s">
        <v>22</v>
      </c>
      <c r="S7027" s="14">
        <v>3537.6</v>
      </c>
      <c r="T7027" s="14">
        <v>3183.84</v>
      </c>
      <c r="U7027" s="14">
        <v>707.52</v>
      </c>
      <c r="V7027" s="11" t="s">
        <v>23</v>
      </c>
      <c r="W7027" s="26">
        <v>0.22222222222222221</v>
      </c>
      <c r="X7027" s="11">
        <v>9</v>
      </c>
      <c r="Y7027" s="11">
        <v>9</v>
      </c>
    </row>
    <row r="7028" spans="1:25" x14ac:dyDescent="0.45">
      <c r="A7028" s="11" t="s">
        <v>7060</v>
      </c>
      <c r="B7028" s="11" t="s">
        <v>19</v>
      </c>
      <c r="C7028" s="11" t="s">
        <v>41</v>
      </c>
      <c r="D7028" s="25">
        <v>43300</v>
      </c>
      <c r="E7028" s="25">
        <v>43364</v>
      </c>
      <c r="F7028" s="11">
        <f>YEAR(Abayomis_Table[[#This Row],[OrderDate]])</f>
        <v>2018</v>
      </c>
      <c r="G7028" s="25">
        <v>43372</v>
      </c>
      <c r="H7028" s="25">
        <v>43376</v>
      </c>
      <c r="I7028" s="11" t="s">
        <v>21</v>
      </c>
      <c r="J7028" s="11">
        <v>2</v>
      </c>
      <c r="K7028" s="11">
        <v>39</v>
      </c>
      <c r="L7028" s="11">
        <v>66</v>
      </c>
      <c r="M7028" s="11">
        <v>15</v>
      </c>
      <c r="N7028" s="11">
        <v>6</v>
      </c>
      <c r="O7028" s="15">
        <v>0.2</v>
      </c>
      <c r="P7028" s="14">
        <v>406.82</v>
      </c>
      <c r="Q7028" s="14">
        <v>924.6</v>
      </c>
      <c r="R7028" s="11" t="s">
        <v>22</v>
      </c>
      <c r="S7028" s="14">
        <v>5547.6</v>
      </c>
      <c r="T7028" s="14">
        <v>4438.0800000000008</v>
      </c>
      <c r="U7028" s="14">
        <v>1997.1600000000008</v>
      </c>
      <c r="V7028" s="11" t="s">
        <v>30</v>
      </c>
      <c r="W7028" s="26">
        <v>0.45000540774388936</v>
      </c>
      <c r="X7028" s="11">
        <v>4</v>
      </c>
      <c r="Y7028" s="11">
        <v>8</v>
      </c>
    </row>
    <row r="7029" spans="1:25" x14ac:dyDescent="0.45">
      <c r="A7029" s="11" t="s">
        <v>7061</v>
      </c>
      <c r="B7029" s="11" t="s">
        <v>36</v>
      </c>
      <c r="C7029" s="11" t="s">
        <v>20</v>
      </c>
      <c r="D7029" s="25">
        <v>43200</v>
      </c>
      <c r="E7029" s="25">
        <v>43364</v>
      </c>
      <c r="F7029" s="11">
        <f>YEAR(Abayomis_Table[[#This Row],[OrderDate]])</f>
        <v>2018</v>
      </c>
      <c r="G7029" s="25">
        <v>43388</v>
      </c>
      <c r="H7029" s="25">
        <v>43397</v>
      </c>
      <c r="I7029" s="11" t="s">
        <v>21</v>
      </c>
      <c r="J7029" s="11">
        <v>24</v>
      </c>
      <c r="K7029" s="11">
        <v>41</v>
      </c>
      <c r="L7029" s="11">
        <v>232</v>
      </c>
      <c r="M7029" s="11">
        <v>46</v>
      </c>
      <c r="N7029" s="11">
        <v>3</v>
      </c>
      <c r="O7029" s="15">
        <v>0.05</v>
      </c>
      <c r="P7029" s="14">
        <v>2858.22</v>
      </c>
      <c r="Q7029" s="14">
        <v>5293</v>
      </c>
      <c r="R7029" s="11" t="s">
        <v>22</v>
      </c>
      <c r="S7029" s="14">
        <v>15879</v>
      </c>
      <c r="T7029" s="14">
        <v>15085.05</v>
      </c>
      <c r="U7029" s="14">
        <v>6510.3899999999994</v>
      </c>
      <c r="V7029" s="11" t="s">
        <v>32</v>
      </c>
      <c r="W7029" s="26">
        <v>0.43157894736842106</v>
      </c>
      <c r="X7029" s="11">
        <v>9</v>
      </c>
      <c r="Y7029" s="11">
        <v>24</v>
      </c>
    </row>
    <row r="7030" spans="1:25" x14ac:dyDescent="0.45">
      <c r="A7030" s="11" t="s">
        <v>7062</v>
      </c>
      <c r="B7030" s="11" t="s">
        <v>19</v>
      </c>
      <c r="C7030" s="11" t="s">
        <v>20</v>
      </c>
      <c r="D7030" s="25">
        <v>43300</v>
      </c>
      <c r="E7030" s="25">
        <v>43363</v>
      </c>
      <c r="F7030" s="11">
        <f>YEAR(Abayomis_Table[[#This Row],[OrderDate]])</f>
        <v>2018</v>
      </c>
      <c r="G7030" s="25">
        <v>43369</v>
      </c>
      <c r="H7030" s="25">
        <v>43372</v>
      </c>
      <c r="I7030" s="11" t="s">
        <v>21</v>
      </c>
      <c r="J7030" s="11">
        <v>8</v>
      </c>
      <c r="K7030" s="11">
        <v>23</v>
      </c>
      <c r="L7030" s="11">
        <v>211</v>
      </c>
      <c r="M7030" s="11">
        <v>45</v>
      </c>
      <c r="N7030" s="11">
        <v>7</v>
      </c>
      <c r="O7030" s="15">
        <v>0.05</v>
      </c>
      <c r="P7030" s="14">
        <v>1890.74</v>
      </c>
      <c r="Q7030" s="14">
        <v>2224.4</v>
      </c>
      <c r="R7030" s="11" t="s">
        <v>22</v>
      </c>
      <c r="S7030" s="14">
        <v>15570.800000000001</v>
      </c>
      <c r="T7030" s="14">
        <v>14792.26</v>
      </c>
      <c r="U7030" s="14">
        <v>1557.08</v>
      </c>
      <c r="V7030" s="11" t="s">
        <v>32</v>
      </c>
      <c r="W7030" s="26">
        <v>0.10526315789473684</v>
      </c>
      <c r="X7030" s="11">
        <v>3</v>
      </c>
      <c r="Y7030" s="11">
        <v>6</v>
      </c>
    </row>
    <row r="7031" spans="1:25" x14ac:dyDescent="0.45">
      <c r="A7031" s="11" t="s">
        <v>7063</v>
      </c>
      <c r="B7031" s="11" t="s">
        <v>27</v>
      </c>
      <c r="C7031" s="11" t="s">
        <v>28</v>
      </c>
      <c r="D7031" s="25">
        <v>43200</v>
      </c>
      <c r="E7031" s="25">
        <v>43363</v>
      </c>
      <c r="F7031" s="11">
        <f>YEAR(Abayomis_Table[[#This Row],[OrderDate]])</f>
        <v>2018</v>
      </c>
      <c r="G7031" s="25">
        <v>43365</v>
      </c>
      <c r="H7031" s="25">
        <v>43375</v>
      </c>
      <c r="I7031" s="11" t="s">
        <v>21</v>
      </c>
      <c r="J7031" s="11">
        <v>19</v>
      </c>
      <c r="K7031" s="11">
        <v>39</v>
      </c>
      <c r="L7031" s="11">
        <v>164</v>
      </c>
      <c r="M7031" s="11">
        <v>9</v>
      </c>
      <c r="N7031" s="11">
        <v>1</v>
      </c>
      <c r="O7031" s="15">
        <v>7.4999999999999997E-2</v>
      </c>
      <c r="P7031" s="14">
        <v>586.79</v>
      </c>
      <c r="Q7031" s="14">
        <v>1011.7</v>
      </c>
      <c r="R7031" s="11" t="s">
        <v>22</v>
      </c>
      <c r="S7031" s="14">
        <v>1011.7</v>
      </c>
      <c r="T7031" s="14">
        <v>935.8225000000001</v>
      </c>
      <c r="U7031" s="14">
        <v>349.03250000000014</v>
      </c>
      <c r="V7031" s="11" t="s">
        <v>23</v>
      </c>
      <c r="W7031" s="26">
        <v>0.37296869865813237</v>
      </c>
      <c r="X7031" s="11">
        <v>10</v>
      </c>
      <c r="Y7031" s="11">
        <v>2</v>
      </c>
    </row>
    <row r="7032" spans="1:25" x14ac:dyDescent="0.45">
      <c r="A7032" s="11" t="s">
        <v>7064</v>
      </c>
      <c r="B7032" s="11" t="s">
        <v>36</v>
      </c>
      <c r="C7032" s="11" t="s">
        <v>47</v>
      </c>
      <c r="D7032" s="25">
        <v>43200</v>
      </c>
      <c r="E7032" s="25">
        <v>43363</v>
      </c>
      <c r="F7032" s="11">
        <f>YEAR(Abayomis_Table[[#This Row],[OrderDate]])</f>
        <v>2018</v>
      </c>
      <c r="G7032" s="25">
        <v>43382</v>
      </c>
      <c r="H7032" s="25">
        <v>43385</v>
      </c>
      <c r="I7032" s="11" t="s">
        <v>21</v>
      </c>
      <c r="J7032" s="11">
        <v>24</v>
      </c>
      <c r="K7032" s="11">
        <v>16</v>
      </c>
      <c r="L7032" s="11">
        <v>17</v>
      </c>
      <c r="M7032" s="11">
        <v>1</v>
      </c>
      <c r="N7032" s="11">
        <v>2</v>
      </c>
      <c r="O7032" s="15">
        <v>0.2</v>
      </c>
      <c r="P7032" s="14">
        <v>123.95</v>
      </c>
      <c r="Q7032" s="14">
        <v>167.5</v>
      </c>
      <c r="R7032" s="11" t="s">
        <v>22</v>
      </c>
      <c r="S7032" s="14">
        <v>335</v>
      </c>
      <c r="T7032" s="14">
        <v>268</v>
      </c>
      <c r="U7032" s="14">
        <v>20.099999999999994</v>
      </c>
      <c r="V7032" s="11" t="s">
        <v>30</v>
      </c>
      <c r="W7032" s="26">
        <v>7.4999999999999983E-2</v>
      </c>
      <c r="X7032" s="11">
        <v>3</v>
      </c>
      <c r="Y7032" s="11">
        <v>19</v>
      </c>
    </row>
    <row r="7033" spans="1:25" x14ac:dyDescent="0.45">
      <c r="A7033" s="11" t="s">
        <v>7065</v>
      </c>
      <c r="B7033" s="11" t="s">
        <v>36</v>
      </c>
      <c r="C7033" s="11" t="s">
        <v>28</v>
      </c>
      <c r="D7033" s="25">
        <v>43200</v>
      </c>
      <c r="E7033" s="25">
        <v>43363</v>
      </c>
      <c r="F7033" s="11">
        <f>YEAR(Abayomis_Table[[#This Row],[OrderDate]])</f>
        <v>2018</v>
      </c>
      <c r="G7033" s="25">
        <v>43382</v>
      </c>
      <c r="H7033" s="25">
        <v>43387</v>
      </c>
      <c r="I7033" s="11" t="s">
        <v>21</v>
      </c>
      <c r="J7033" s="11">
        <v>23</v>
      </c>
      <c r="K7033" s="11">
        <v>44</v>
      </c>
      <c r="L7033" s="11">
        <v>134</v>
      </c>
      <c r="M7033" s="11">
        <v>9</v>
      </c>
      <c r="N7033" s="11">
        <v>8</v>
      </c>
      <c r="O7033" s="15">
        <v>0.05</v>
      </c>
      <c r="P7033" s="14">
        <v>110.55</v>
      </c>
      <c r="Q7033" s="14">
        <v>167.5</v>
      </c>
      <c r="R7033" s="11" t="s">
        <v>22</v>
      </c>
      <c r="S7033" s="14">
        <v>1340</v>
      </c>
      <c r="T7033" s="14">
        <v>1273</v>
      </c>
      <c r="U7033" s="14">
        <v>388.6</v>
      </c>
      <c r="V7033" s="11" t="s">
        <v>32</v>
      </c>
      <c r="W7033" s="26">
        <v>0.30526315789473685</v>
      </c>
      <c r="X7033" s="11">
        <v>5</v>
      </c>
      <c r="Y7033" s="11">
        <v>19</v>
      </c>
    </row>
    <row r="7034" spans="1:25" x14ac:dyDescent="0.45">
      <c r="A7034" s="11" t="s">
        <v>7066</v>
      </c>
      <c r="B7034" s="11" t="s">
        <v>19</v>
      </c>
      <c r="C7034" s="11" t="s">
        <v>28</v>
      </c>
      <c r="D7034" s="25">
        <v>43200</v>
      </c>
      <c r="E7034" s="25">
        <v>43363</v>
      </c>
      <c r="F7034" s="11">
        <f>YEAR(Abayomis_Table[[#This Row],[OrderDate]])</f>
        <v>2018</v>
      </c>
      <c r="G7034" s="25">
        <v>43387</v>
      </c>
      <c r="H7034" s="25">
        <v>43389</v>
      </c>
      <c r="I7034" s="11" t="s">
        <v>21</v>
      </c>
      <c r="J7034" s="11">
        <v>1</v>
      </c>
      <c r="K7034" s="11">
        <v>29</v>
      </c>
      <c r="L7034" s="11">
        <v>153</v>
      </c>
      <c r="M7034" s="11">
        <v>18</v>
      </c>
      <c r="N7034" s="11">
        <v>1</v>
      </c>
      <c r="O7034" s="15">
        <v>0.05</v>
      </c>
      <c r="P7034" s="14">
        <v>553.15</v>
      </c>
      <c r="Q7034" s="14">
        <v>864.3</v>
      </c>
      <c r="R7034" s="11" t="s">
        <v>22</v>
      </c>
      <c r="S7034" s="14">
        <v>864.3</v>
      </c>
      <c r="T7034" s="14">
        <v>821.08499999999992</v>
      </c>
      <c r="U7034" s="14">
        <v>267.93499999999995</v>
      </c>
      <c r="V7034" s="11" t="s">
        <v>32</v>
      </c>
      <c r="W7034" s="26">
        <v>0.3263182252750933</v>
      </c>
      <c r="X7034" s="11">
        <v>2</v>
      </c>
      <c r="Y7034" s="11">
        <v>24</v>
      </c>
    </row>
    <row r="7035" spans="1:25" x14ac:dyDescent="0.45">
      <c r="A7035" s="11" t="s">
        <v>7067</v>
      </c>
      <c r="B7035" s="11" t="s">
        <v>19</v>
      </c>
      <c r="C7035" s="11" t="s">
        <v>47</v>
      </c>
      <c r="D7035" s="25">
        <v>43300</v>
      </c>
      <c r="E7035" s="25">
        <v>43363</v>
      </c>
      <c r="F7035" s="11">
        <f>YEAR(Abayomis_Table[[#This Row],[OrderDate]])</f>
        <v>2018</v>
      </c>
      <c r="G7035" s="25">
        <v>43377</v>
      </c>
      <c r="H7035" s="25">
        <v>43387</v>
      </c>
      <c r="I7035" s="11" t="s">
        <v>21</v>
      </c>
      <c r="J7035" s="11">
        <v>12</v>
      </c>
      <c r="K7035" s="11">
        <v>4</v>
      </c>
      <c r="L7035" s="11">
        <v>15</v>
      </c>
      <c r="M7035" s="11">
        <v>32</v>
      </c>
      <c r="N7035" s="11">
        <v>7</v>
      </c>
      <c r="O7035" s="15">
        <v>0.05</v>
      </c>
      <c r="P7035" s="14">
        <v>740.35</v>
      </c>
      <c r="Q7035" s="14">
        <v>1139</v>
      </c>
      <c r="R7035" s="11" t="s">
        <v>22</v>
      </c>
      <c r="S7035" s="14">
        <v>7973</v>
      </c>
      <c r="T7035" s="14">
        <v>7574.3499999999995</v>
      </c>
      <c r="U7035" s="14">
        <v>2391.8999999999996</v>
      </c>
      <c r="V7035" s="11" t="s">
        <v>32</v>
      </c>
      <c r="W7035" s="26">
        <v>0.31578947368421051</v>
      </c>
      <c r="X7035" s="11">
        <v>10</v>
      </c>
      <c r="Y7035" s="11">
        <v>14</v>
      </c>
    </row>
    <row r="7036" spans="1:25" x14ac:dyDescent="0.45">
      <c r="A7036" s="11" t="s">
        <v>7068</v>
      </c>
      <c r="B7036" s="11" t="s">
        <v>19</v>
      </c>
      <c r="C7036" s="11" t="s">
        <v>28</v>
      </c>
      <c r="D7036" s="25">
        <v>43300</v>
      </c>
      <c r="E7036" s="25">
        <v>43363</v>
      </c>
      <c r="F7036" s="11">
        <f>YEAR(Abayomis_Table[[#This Row],[OrderDate]])</f>
        <v>2018</v>
      </c>
      <c r="G7036" s="25">
        <v>43378</v>
      </c>
      <c r="H7036" s="25">
        <v>43383</v>
      </c>
      <c r="I7036" s="11" t="s">
        <v>21</v>
      </c>
      <c r="J7036" s="11">
        <v>4</v>
      </c>
      <c r="K7036" s="11">
        <v>44</v>
      </c>
      <c r="L7036" s="11">
        <v>135</v>
      </c>
      <c r="M7036" s="11">
        <v>2</v>
      </c>
      <c r="N7036" s="11">
        <v>1</v>
      </c>
      <c r="O7036" s="15">
        <v>0.05</v>
      </c>
      <c r="P7036" s="14">
        <v>2477.33</v>
      </c>
      <c r="Q7036" s="14">
        <v>2914.5</v>
      </c>
      <c r="R7036" s="11" t="s">
        <v>22</v>
      </c>
      <c r="S7036" s="14">
        <v>2914.5</v>
      </c>
      <c r="T7036" s="14">
        <v>2768.7750000000001</v>
      </c>
      <c r="U7036" s="14">
        <v>291.44500000000016</v>
      </c>
      <c r="V7036" s="11" t="s">
        <v>32</v>
      </c>
      <c r="W7036" s="26">
        <v>0.10526135204196807</v>
      </c>
      <c r="X7036" s="11">
        <v>5</v>
      </c>
      <c r="Y7036" s="11">
        <v>15</v>
      </c>
    </row>
    <row r="7037" spans="1:25" x14ac:dyDescent="0.45">
      <c r="A7037" s="11" t="s">
        <v>7069</v>
      </c>
      <c r="B7037" s="11" t="s">
        <v>19</v>
      </c>
      <c r="C7037" s="11" t="s">
        <v>28</v>
      </c>
      <c r="D7037" s="25">
        <v>43300</v>
      </c>
      <c r="E7037" s="25">
        <v>43362</v>
      </c>
      <c r="F7037" s="11">
        <f>YEAR(Abayomis_Table[[#This Row],[OrderDate]])</f>
        <v>2018</v>
      </c>
      <c r="G7037" s="25">
        <v>43365</v>
      </c>
      <c r="H7037" s="25">
        <v>43374</v>
      </c>
      <c r="I7037" s="11" t="s">
        <v>21</v>
      </c>
      <c r="J7037" s="11">
        <v>3</v>
      </c>
      <c r="K7037" s="11">
        <v>24</v>
      </c>
      <c r="L7037" s="11">
        <v>195</v>
      </c>
      <c r="M7037" s="11">
        <v>29</v>
      </c>
      <c r="N7037" s="11">
        <v>6</v>
      </c>
      <c r="O7037" s="15">
        <v>0.1</v>
      </c>
      <c r="P7037" s="14">
        <v>2179.91</v>
      </c>
      <c r="Q7037" s="14">
        <v>3892.7</v>
      </c>
      <c r="R7037" s="11" t="s">
        <v>22</v>
      </c>
      <c r="S7037" s="14">
        <v>23356.199999999997</v>
      </c>
      <c r="T7037" s="14">
        <v>21020.579999999998</v>
      </c>
      <c r="U7037" s="14">
        <v>7941.119999999999</v>
      </c>
      <c r="V7037" s="11" t="s">
        <v>23</v>
      </c>
      <c r="W7037" s="26">
        <v>0.37777834864689747</v>
      </c>
      <c r="X7037" s="11">
        <v>9</v>
      </c>
      <c r="Y7037" s="11">
        <v>3</v>
      </c>
    </row>
    <row r="7038" spans="1:25" x14ac:dyDescent="0.45">
      <c r="A7038" s="11" t="s">
        <v>7070</v>
      </c>
      <c r="B7038" s="11" t="s">
        <v>27</v>
      </c>
      <c r="C7038" s="11" t="s">
        <v>34</v>
      </c>
      <c r="D7038" s="25">
        <v>43200</v>
      </c>
      <c r="E7038" s="25">
        <v>43362</v>
      </c>
      <c r="F7038" s="11">
        <f>YEAR(Abayomis_Table[[#This Row],[OrderDate]])</f>
        <v>2018</v>
      </c>
      <c r="G7038" s="25">
        <v>43380</v>
      </c>
      <c r="H7038" s="25">
        <v>43385</v>
      </c>
      <c r="I7038" s="11" t="s">
        <v>21</v>
      </c>
      <c r="J7038" s="11">
        <v>19</v>
      </c>
      <c r="K7038" s="11">
        <v>50</v>
      </c>
      <c r="L7038" s="11">
        <v>278</v>
      </c>
      <c r="M7038" s="11">
        <v>18</v>
      </c>
      <c r="N7038" s="11">
        <v>8</v>
      </c>
      <c r="O7038" s="15">
        <v>7.4999999999999997E-2</v>
      </c>
      <c r="P7038" s="14">
        <v>1325.26</v>
      </c>
      <c r="Q7038" s="14">
        <v>2881</v>
      </c>
      <c r="R7038" s="11" t="s">
        <v>22</v>
      </c>
      <c r="S7038" s="14">
        <v>23048</v>
      </c>
      <c r="T7038" s="14">
        <v>21319.4</v>
      </c>
      <c r="U7038" s="14">
        <v>10717.320000000002</v>
      </c>
      <c r="V7038" s="11" t="s">
        <v>23</v>
      </c>
      <c r="W7038" s="26">
        <v>0.50270270270270279</v>
      </c>
      <c r="X7038" s="11">
        <v>5</v>
      </c>
      <c r="Y7038" s="11">
        <v>18</v>
      </c>
    </row>
    <row r="7039" spans="1:25" x14ac:dyDescent="0.45">
      <c r="A7039" s="11" t="s">
        <v>7071</v>
      </c>
      <c r="B7039" s="11" t="s">
        <v>36</v>
      </c>
      <c r="C7039" s="11" t="s">
        <v>28</v>
      </c>
      <c r="D7039" s="25">
        <v>43200</v>
      </c>
      <c r="E7039" s="25">
        <v>43362</v>
      </c>
      <c r="F7039" s="11">
        <f>YEAR(Abayomis_Table[[#This Row],[OrderDate]])</f>
        <v>2018</v>
      </c>
      <c r="G7039" s="25">
        <v>43377</v>
      </c>
      <c r="H7039" s="25">
        <v>43381</v>
      </c>
      <c r="I7039" s="11" t="s">
        <v>21</v>
      </c>
      <c r="J7039" s="11">
        <v>23</v>
      </c>
      <c r="K7039" s="11">
        <v>26</v>
      </c>
      <c r="L7039" s="11">
        <v>149</v>
      </c>
      <c r="M7039" s="11">
        <v>47</v>
      </c>
      <c r="N7039" s="11">
        <v>8</v>
      </c>
      <c r="O7039" s="15">
        <v>0.05</v>
      </c>
      <c r="P7039" s="14">
        <v>593.02</v>
      </c>
      <c r="Q7039" s="14">
        <v>1118.9000000000001</v>
      </c>
      <c r="R7039" s="11" t="s">
        <v>22</v>
      </c>
      <c r="S7039" s="14">
        <v>8951.2000000000007</v>
      </c>
      <c r="T7039" s="14">
        <v>8503.64</v>
      </c>
      <c r="U7039" s="14">
        <v>3759.4799999999996</v>
      </c>
      <c r="V7039" s="11" t="s">
        <v>32</v>
      </c>
      <c r="W7039" s="26">
        <v>0.44210244083710032</v>
      </c>
      <c r="X7039" s="11">
        <v>4</v>
      </c>
      <c r="Y7039" s="11">
        <v>15</v>
      </c>
    </row>
    <row r="7040" spans="1:25" x14ac:dyDescent="0.45">
      <c r="A7040" s="11" t="s">
        <v>7072</v>
      </c>
      <c r="B7040" s="11" t="s">
        <v>43</v>
      </c>
      <c r="C7040" s="11" t="s">
        <v>34</v>
      </c>
      <c r="D7040" s="25">
        <v>43300</v>
      </c>
      <c r="E7040" s="25">
        <v>43362</v>
      </c>
      <c r="F7040" s="11">
        <f>YEAR(Abayomis_Table[[#This Row],[OrderDate]])</f>
        <v>2018</v>
      </c>
      <c r="G7040" s="25">
        <v>43372</v>
      </c>
      <c r="H7040" s="25">
        <v>43382</v>
      </c>
      <c r="I7040" s="11" t="s">
        <v>21</v>
      </c>
      <c r="J7040" s="11">
        <v>27</v>
      </c>
      <c r="K7040" s="11">
        <v>49</v>
      </c>
      <c r="L7040" s="11">
        <v>281</v>
      </c>
      <c r="M7040" s="11">
        <v>41</v>
      </c>
      <c r="N7040" s="11">
        <v>3</v>
      </c>
      <c r="O7040" s="15">
        <v>0.05</v>
      </c>
      <c r="P7040" s="14">
        <v>3314.89</v>
      </c>
      <c r="Q7040" s="14">
        <v>3946.3</v>
      </c>
      <c r="R7040" s="11" t="s">
        <v>22</v>
      </c>
      <c r="S7040" s="14">
        <v>11838.900000000001</v>
      </c>
      <c r="T7040" s="14">
        <v>11246.955000000002</v>
      </c>
      <c r="U7040" s="14">
        <v>1302.2850000000017</v>
      </c>
      <c r="V7040" s="11" t="s">
        <v>32</v>
      </c>
      <c r="W7040" s="26">
        <v>0.11579000716193863</v>
      </c>
      <c r="X7040" s="11">
        <v>10</v>
      </c>
      <c r="Y7040" s="11">
        <v>10</v>
      </c>
    </row>
    <row r="7041" spans="1:25" x14ac:dyDescent="0.45">
      <c r="A7041" s="11" t="s">
        <v>7073</v>
      </c>
      <c r="B7041" s="11" t="s">
        <v>19</v>
      </c>
      <c r="C7041" s="11" t="s">
        <v>25</v>
      </c>
      <c r="D7041" s="25">
        <v>43300</v>
      </c>
      <c r="E7041" s="25">
        <v>43362</v>
      </c>
      <c r="F7041" s="11">
        <f>YEAR(Abayomis_Table[[#This Row],[OrderDate]])</f>
        <v>2018</v>
      </c>
      <c r="G7041" s="25">
        <v>43364</v>
      </c>
      <c r="H7041" s="25">
        <v>43368</v>
      </c>
      <c r="I7041" s="11" t="s">
        <v>21</v>
      </c>
      <c r="J7041" s="11">
        <v>8</v>
      </c>
      <c r="K7041" s="11">
        <v>20</v>
      </c>
      <c r="L7041" s="11">
        <v>353</v>
      </c>
      <c r="M7041" s="11">
        <v>7</v>
      </c>
      <c r="N7041" s="11">
        <v>5</v>
      </c>
      <c r="O7041" s="15">
        <v>0.05</v>
      </c>
      <c r="P7041" s="14">
        <v>452.32</v>
      </c>
      <c r="Q7041" s="14">
        <v>1051.9000000000001</v>
      </c>
      <c r="R7041" s="11" t="s">
        <v>22</v>
      </c>
      <c r="S7041" s="14">
        <v>5259.5</v>
      </c>
      <c r="T7041" s="14">
        <v>4996.5249999999996</v>
      </c>
      <c r="U7041" s="14">
        <v>2734.9249999999997</v>
      </c>
      <c r="V7041" s="11" t="s">
        <v>32</v>
      </c>
      <c r="W7041" s="26">
        <v>0.54736541896618152</v>
      </c>
      <c r="X7041" s="11">
        <v>4</v>
      </c>
      <c r="Y7041" s="11">
        <v>2</v>
      </c>
    </row>
    <row r="7042" spans="1:25" x14ac:dyDescent="0.45">
      <c r="A7042" s="11" t="s">
        <v>7074</v>
      </c>
      <c r="B7042" s="11" t="s">
        <v>19</v>
      </c>
      <c r="C7042" s="11" t="s">
        <v>28</v>
      </c>
      <c r="D7042" s="25">
        <v>43300</v>
      </c>
      <c r="E7042" s="25">
        <v>43362</v>
      </c>
      <c r="F7042" s="11">
        <f>YEAR(Abayomis_Table[[#This Row],[OrderDate]])</f>
        <v>2018</v>
      </c>
      <c r="G7042" s="25">
        <v>43379</v>
      </c>
      <c r="H7042" s="25">
        <v>43380</v>
      </c>
      <c r="I7042" s="11" t="s">
        <v>21</v>
      </c>
      <c r="J7042" s="11">
        <v>2</v>
      </c>
      <c r="K7042" s="11">
        <v>44</v>
      </c>
      <c r="L7042" s="11">
        <v>201</v>
      </c>
      <c r="M7042" s="11">
        <v>23</v>
      </c>
      <c r="N7042" s="11">
        <v>8</v>
      </c>
      <c r="O7042" s="15">
        <v>7.4999999999999997E-2</v>
      </c>
      <c r="P7042" s="14">
        <v>786.65</v>
      </c>
      <c r="Q7042" s="14">
        <v>1333.3</v>
      </c>
      <c r="R7042" s="11" t="s">
        <v>22</v>
      </c>
      <c r="S7042" s="14">
        <v>10666.4</v>
      </c>
      <c r="T7042" s="14">
        <v>9866.42</v>
      </c>
      <c r="U7042" s="14">
        <v>3573.2200000000003</v>
      </c>
      <c r="V7042" s="11" t="s">
        <v>23</v>
      </c>
      <c r="W7042" s="26">
        <v>0.36215972966891741</v>
      </c>
      <c r="X7042" s="11">
        <v>1</v>
      </c>
      <c r="Y7042" s="11">
        <v>17</v>
      </c>
    </row>
    <row r="7043" spans="1:25" x14ac:dyDescent="0.45">
      <c r="A7043" s="11" t="s">
        <v>7075</v>
      </c>
      <c r="B7043" s="11" t="s">
        <v>19</v>
      </c>
      <c r="C7043" s="11" t="s">
        <v>25</v>
      </c>
      <c r="D7043" s="25">
        <v>43300</v>
      </c>
      <c r="E7043" s="25">
        <v>43362</v>
      </c>
      <c r="F7043" s="11">
        <f>YEAR(Abayomis_Table[[#This Row],[OrderDate]])</f>
        <v>2018</v>
      </c>
      <c r="G7043" s="25">
        <v>43378</v>
      </c>
      <c r="H7043" s="25">
        <v>43384</v>
      </c>
      <c r="I7043" s="11" t="s">
        <v>21</v>
      </c>
      <c r="J7043" s="11">
        <v>6</v>
      </c>
      <c r="K7043" s="11">
        <v>45</v>
      </c>
      <c r="L7043" s="11">
        <v>338</v>
      </c>
      <c r="M7043" s="11">
        <v>30</v>
      </c>
      <c r="N7043" s="11">
        <v>8</v>
      </c>
      <c r="O7043" s="15">
        <v>0.1</v>
      </c>
      <c r="P7043" s="14">
        <v>1334.37</v>
      </c>
      <c r="Q7043" s="14">
        <v>2566.1</v>
      </c>
      <c r="R7043" s="11" t="s">
        <v>22</v>
      </c>
      <c r="S7043" s="14">
        <v>20528.8</v>
      </c>
      <c r="T7043" s="14">
        <v>18475.919999999998</v>
      </c>
      <c r="U7043" s="14">
        <v>7800.9599999999991</v>
      </c>
      <c r="V7043" s="11" t="s">
        <v>23</v>
      </c>
      <c r="W7043" s="26">
        <v>0.42222308821428106</v>
      </c>
      <c r="X7043" s="11">
        <v>6</v>
      </c>
      <c r="Y7043" s="11">
        <v>16</v>
      </c>
    </row>
    <row r="7044" spans="1:25" x14ac:dyDescent="0.45">
      <c r="A7044" s="11" t="s">
        <v>7076</v>
      </c>
      <c r="B7044" s="11" t="s">
        <v>36</v>
      </c>
      <c r="C7044" s="11" t="s">
        <v>47</v>
      </c>
      <c r="D7044" s="25">
        <v>43200</v>
      </c>
      <c r="E7044" s="25">
        <v>43361</v>
      </c>
      <c r="F7044" s="11">
        <f>YEAR(Abayomis_Table[[#This Row],[OrderDate]])</f>
        <v>2018</v>
      </c>
      <c r="G7044" s="25">
        <v>43374</v>
      </c>
      <c r="H7044" s="25">
        <v>43381</v>
      </c>
      <c r="I7044" s="11" t="s">
        <v>21</v>
      </c>
      <c r="J7044" s="11">
        <v>23</v>
      </c>
      <c r="K7044" s="11">
        <v>39</v>
      </c>
      <c r="L7044" s="11">
        <v>21</v>
      </c>
      <c r="M7044" s="11">
        <v>20</v>
      </c>
      <c r="N7044" s="11">
        <v>2</v>
      </c>
      <c r="O7044" s="15">
        <v>7.4999999999999997E-2</v>
      </c>
      <c r="P7044" s="14">
        <v>3005.55</v>
      </c>
      <c r="Q7044" s="14">
        <v>5272.9</v>
      </c>
      <c r="R7044" s="11" t="s">
        <v>22</v>
      </c>
      <c r="S7044" s="14">
        <v>10545.8</v>
      </c>
      <c r="T7044" s="14">
        <v>9754.8649999999998</v>
      </c>
      <c r="U7044" s="14">
        <v>3743.7649999999994</v>
      </c>
      <c r="V7044" s="11" t="s">
        <v>23</v>
      </c>
      <c r="W7044" s="26">
        <v>0.38378439886149113</v>
      </c>
      <c r="X7044" s="11">
        <v>7</v>
      </c>
      <c r="Y7044" s="11">
        <v>13</v>
      </c>
    </row>
    <row r="7045" spans="1:25" x14ac:dyDescent="0.45">
      <c r="A7045" s="11" t="s">
        <v>7077</v>
      </c>
      <c r="B7045" s="11" t="s">
        <v>27</v>
      </c>
      <c r="C7045" s="11" t="s">
        <v>41</v>
      </c>
      <c r="D7045" s="25">
        <v>43300</v>
      </c>
      <c r="E7045" s="25">
        <v>43361</v>
      </c>
      <c r="F7045" s="11">
        <f>YEAR(Abayomis_Table[[#This Row],[OrderDate]])</f>
        <v>2018</v>
      </c>
      <c r="G7045" s="25">
        <v>43383</v>
      </c>
      <c r="H7045" s="25">
        <v>43389</v>
      </c>
      <c r="I7045" s="11" t="s">
        <v>21</v>
      </c>
      <c r="J7045" s="11">
        <v>15</v>
      </c>
      <c r="K7045" s="11">
        <v>37</v>
      </c>
      <c r="L7045" s="11">
        <v>60</v>
      </c>
      <c r="M7045" s="11">
        <v>46</v>
      </c>
      <c r="N7045" s="11">
        <v>7</v>
      </c>
      <c r="O7045" s="15">
        <v>0.05</v>
      </c>
      <c r="P7045" s="14">
        <v>400.26</v>
      </c>
      <c r="Q7045" s="14">
        <v>690.1</v>
      </c>
      <c r="R7045" s="11" t="s">
        <v>22</v>
      </c>
      <c r="S7045" s="14">
        <v>4830.7</v>
      </c>
      <c r="T7045" s="14">
        <v>4589.165</v>
      </c>
      <c r="U7045" s="14">
        <v>1787.3450000000003</v>
      </c>
      <c r="V7045" s="11" t="s">
        <v>32</v>
      </c>
      <c r="W7045" s="26">
        <v>0.38947063354662564</v>
      </c>
      <c r="X7045" s="11">
        <v>6</v>
      </c>
      <c r="Y7045" s="11">
        <v>22</v>
      </c>
    </row>
    <row r="7046" spans="1:25" x14ac:dyDescent="0.45">
      <c r="A7046" s="11" t="s">
        <v>7078</v>
      </c>
      <c r="B7046" s="11" t="s">
        <v>36</v>
      </c>
      <c r="C7046" s="11" t="s">
        <v>34</v>
      </c>
      <c r="D7046" s="25">
        <v>43300</v>
      </c>
      <c r="E7046" s="25">
        <v>43361</v>
      </c>
      <c r="F7046" s="11">
        <f>YEAR(Abayomis_Table[[#This Row],[OrderDate]])</f>
        <v>2018</v>
      </c>
      <c r="G7046" s="25">
        <v>43381</v>
      </c>
      <c r="H7046" s="25">
        <v>43390</v>
      </c>
      <c r="I7046" s="11" t="s">
        <v>21</v>
      </c>
      <c r="J7046" s="11">
        <v>23</v>
      </c>
      <c r="K7046" s="11">
        <v>24</v>
      </c>
      <c r="L7046" s="11">
        <v>323</v>
      </c>
      <c r="M7046" s="11">
        <v>45</v>
      </c>
      <c r="N7046" s="11">
        <v>8</v>
      </c>
      <c r="O7046" s="15">
        <v>0.2</v>
      </c>
      <c r="P7046" s="14">
        <v>529.03</v>
      </c>
      <c r="Q7046" s="14">
        <v>1125.5999999999999</v>
      </c>
      <c r="R7046" s="11" t="s">
        <v>22</v>
      </c>
      <c r="S7046" s="14">
        <v>9004.7999999999993</v>
      </c>
      <c r="T7046" s="14">
        <v>7203.84</v>
      </c>
      <c r="U7046" s="14">
        <v>2971.6000000000004</v>
      </c>
      <c r="V7046" s="11" t="s">
        <v>30</v>
      </c>
      <c r="W7046" s="26">
        <v>0.41250222103766881</v>
      </c>
      <c r="X7046" s="11">
        <v>9</v>
      </c>
      <c r="Y7046" s="11">
        <v>20</v>
      </c>
    </row>
    <row r="7047" spans="1:25" x14ac:dyDescent="0.45">
      <c r="A7047" s="11" t="s">
        <v>7079</v>
      </c>
      <c r="B7047" s="11" t="s">
        <v>19</v>
      </c>
      <c r="C7047" s="11" t="s">
        <v>20</v>
      </c>
      <c r="D7047" s="25">
        <v>43300</v>
      </c>
      <c r="E7047" s="25">
        <v>43361</v>
      </c>
      <c r="F7047" s="11">
        <f>YEAR(Abayomis_Table[[#This Row],[OrderDate]])</f>
        <v>2018</v>
      </c>
      <c r="G7047" s="25">
        <v>43368</v>
      </c>
      <c r="H7047" s="25">
        <v>43377</v>
      </c>
      <c r="I7047" s="11" t="s">
        <v>21</v>
      </c>
      <c r="J7047" s="11">
        <v>1</v>
      </c>
      <c r="K7047" s="11">
        <v>9</v>
      </c>
      <c r="L7047" s="11">
        <v>224</v>
      </c>
      <c r="M7047" s="11">
        <v>43</v>
      </c>
      <c r="N7047" s="11">
        <v>5</v>
      </c>
      <c r="O7047" s="15">
        <v>0.1</v>
      </c>
      <c r="P7047" s="14">
        <v>2276.33</v>
      </c>
      <c r="Q7047" s="14">
        <v>3035.1</v>
      </c>
      <c r="R7047" s="11" t="s">
        <v>22</v>
      </c>
      <c r="S7047" s="14">
        <v>15175.5</v>
      </c>
      <c r="T7047" s="14">
        <v>13657.95</v>
      </c>
      <c r="U7047" s="14">
        <v>2276.3000000000011</v>
      </c>
      <c r="V7047" s="11" t="s">
        <v>23</v>
      </c>
      <c r="W7047" s="26">
        <v>0.16666483623091322</v>
      </c>
      <c r="X7047" s="11">
        <v>9</v>
      </c>
      <c r="Y7047" s="11">
        <v>7</v>
      </c>
    </row>
    <row r="7048" spans="1:25" x14ac:dyDescent="0.45">
      <c r="A7048" s="11" t="s">
        <v>7080</v>
      </c>
      <c r="B7048" s="11" t="s">
        <v>27</v>
      </c>
      <c r="C7048" s="11" t="s">
        <v>28</v>
      </c>
      <c r="D7048" s="25">
        <v>43200</v>
      </c>
      <c r="E7048" s="25">
        <v>43361</v>
      </c>
      <c r="F7048" s="11">
        <f>YEAR(Abayomis_Table[[#This Row],[OrderDate]])</f>
        <v>2018</v>
      </c>
      <c r="G7048" s="25">
        <v>43372</v>
      </c>
      <c r="H7048" s="25">
        <v>43382</v>
      </c>
      <c r="I7048" s="11" t="s">
        <v>21</v>
      </c>
      <c r="J7048" s="11">
        <v>16</v>
      </c>
      <c r="K7048" s="11">
        <v>16</v>
      </c>
      <c r="L7048" s="11">
        <v>135</v>
      </c>
      <c r="M7048" s="11">
        <v>31</v>
      </c>
      <c r="N7048" s="11">
        <v>2</v>
      </c>
      <c r="O7048" s="15">
        <v>0.05</v>
      </c>
      <c r="P7048" s="14">
        <v>2444.0300000000002</v>
      </c>
      <c r="Q7048" s="14">
        <v>4006.6</v>
      </c>
      <c r="R7048" s="11" t="s">
        <v>22</v>
      </c>
      <c r="S7048" s="14">
        <v>8013.2</v>
      </c>
      <c r="T7048" s="14">
        <v>7612.5399999999991</v>
      </c>
      <c r="U7048" s="14">
        <v>2724.4799999999987</v>
      </c>
      <c r="V7048" s="11" t="s">
        <v>32</v>
      </c>
      <c r="W7048" s="26">
        <v>0.35789368594450721</v>
      </c>
      <c r="X7048" s="11">
        <v>10</v>
      </c>
      <c r="Y7048" s="11">
        <v>11</v>
      </c>
    </row>
    <row r="7049" spans="1:25" x14ac:dyDescent="0.45">
      <c r="A7049" s="11" t="s">
        <v>7081</v>
      </c>
      <c r="B7049" s="11" t="s">
        <v>19</v>
      </c>
      <c r="C7049" s="11" t="s">
        <v>28</v>
      </c>
      <c r="D7049" s="25">
        <v>43300</v>
      </c>
      <c r="E7049" s="25">
        <v>43361</v>
      </c>
      <c r="F7049" s="11">
        <f>YEAR(Abayomis_Table[[#This Row],[OrderDate]])</f>
        <v>2018</v>
      </c>
      <c r="G7049" s="25">
        <v>43373</v>
      </c>
      <c r="H7049" s="25">
        <v>43379</v>
      </c>
      <c r="I7049" s="11" t="s">
        <v>21</v>
      </c>
      <c r="J7049" s="11">
        <v>5</v>
      </c>
      <c r="K7049" s="11">
        <v>29</v>
      </c>
      <c r="L7049" s="11">
        <v>92</v>
      </c>
      <c r="M7049" s="11">
        <v>23</v>
      </c>
      <c r="N7049" s="11">
        <v>3</v>
      </c>
      <c r="O7049" s="15">
        <v>0.05</v>
      </c>
      <c r="P7049" s="14">
        <v>1502.14</v>
      </c>
      <c r="Q7049" s="14">
        <v>2546</v>
      </c>
      <c r="R7049" s="11" t="s">
        <v>22</v>
      </c>
      <c r="S7049" s="14">
        <v>7638</v>
      </c>
      <c r="T7049" s="14">
        <v>7256.0999999999995</v>
      </c>
      <c r="U7049" s="14">
        <v>2749.6799999999994</v>
      </c>
      <c r="V7049" s="11" t="s">
        <v>32</v>
      </c>
      <c r="W7049" s="26">
        <v>0.37894736842105259</v>
      </c>
      <c r="X7049" s="11">
        <v>6</v>
      </c>
      <c r="Y7049" s="11">
        <v>12</v>
      </c>
    </row>
    <row r="7050" spans="1:25" x14ac:dyDescent="0.45">
      <c r="A7050" s="11" t="s">
        <v>7082</v>
      </c>
      <c r="B7050" s="11" t="s">
        <v>19</v>
      </c>
      <c r="C7050" s="11" t="s">
        <v>25</v>
      </c>
      <c r="D7050" s="25">
        <v>43300</v>
      </c>
      <c r="E7050" s="25">
        <v>43360</v>
      </c>
      <c r="F7050" s="11">
        <f>YEAR(Abayomis_Table[[#This Row],[OrderDate]])</f>
        <v>2018</v>
      </c>
      <c r="G7050" s="25">
        <v>43368</v>
      </c>
      <c r="H7050" s="25">
        <v>43369</v>
      </c>
      <c r="I7050" s="11" t="s">
        <v>21</v>
      </c>
      <c r="J7050" s="11">
        <v>6</v>
      </c>
      <c r="K7050" s="11">
        <v>8</v>
      </c>
      <c r="L7050" s="11">
        <v>366</v>
      </c>
      <c r="M7050" s="11">
        <v>25</v>
      </c>
      <c r="N7050" s="11">
        <v>8</v>
      </c>
      <c r="O7050" s="15">
        <v>0.05</v>
      </c>
      <c r="P7050" s="14">
        <v>1184.56</v>
      </c>
      <c r="Q7050" s="14">
        <v>2961.4</v>
      </c>
      <c r="R7050" s="11" t="s">
        <v>22</v>
      </c>
      <c r="S7050" s="14">
        <v>23691.200000000001</v>
      </c>
      <c r="T7050" s="14">
        <v>22506.639999999999</v>
      </c>
      <c r="U7050" s="14">
        <v>13030.16</v>
      </c>
      <c r="V7050" s="11" t="s">
        <v>32</v>
      </c>
      <c r="W7050" s="26">
        <v>0.57894736842105265</v>
      </c>
      <c r="X7050" s="11">
        <v>1</v>
      </c>
      <c r="Y7050" s="11">
        <v>8</v>
      </c>
    </row>
    <row r="7051" spans="1:25" x14ac:dyDescent="0.45">
      <c r="A7051" s="11" t="s">
        <v>7083</v>
      </c>
      <c r="B7051" s="11" t="s">
        <v>19</v>
      </c>
      <c r="C7051" s="11" t="s">
        <v>28</v>
      </c>
      <c r="D7051" s="25">
        <v>43200</v>
      </c>
      <c r="E7051" s="25">
        <v>43360</v>
      </c>
      <c r="F7051" s="11">
        <f>YEAR(Abayomis_Table[[#This Row],[OrderDate]])</f>
        <v>2018</v>
      </c>
      <c r="G7051" s="25">
        <v>43373</v>
      </c>
      <c r="H7051" s="25">
        <v>43379</v>
      </c>
      <c r="I7051" s="11" t="s">
        <v>21</v>
      </c>
      <c r="J7051" s="11">
        <v>6</v>
      </c>
      <c r="K7051" s="11">
        <v>39</v>
      </c>
      <c r="L7051" s="11">
        <v>88</v>
      </c>
      <c r="M7051" s="11">
        <v>26</v>
      </c>
      <c r="N7051" s="11">
        <v>4</v>
      </c>
      <c r="O7051" s="15">
        <v>0.05</v>
      </c>
      <c r="P7051" s="14">
        <v>2140.0500000000002</v>
      </c>
      <c r="Q7051" s="14">
        <v>3396.9</v>
      </c>
      <c r="R7051" s="11" t="s">
        <v>22</v>
      </c>
      <c r="S7051" s="14">
        <v>13587.6</v>
      </c>
      <c r="T7051" s="14">
        <v>12908.22</v>
      </c>
      <c r="U7051" s="14">
        <v>4348.0199999999986</v>
      </c>
      <c r="V7051" s="11" t="s">
        <v>32</v>
      </c>
      <c r="W7051" s="26">
        <v>0.33684117562297505</v>
      </c>
      <c r="X7051" s="11">
        <v>6</v>
      </c>
      <c r="Y7051" s="11">
        <v>13</v>
      </c>
    </row>
    <row r="7052" spans="1:25" x14ac:dyDescent="0.45">
      <c r="A7052" s="11" t="s">
        <v>7084</v>
      </c>
      <c r="B7052" s="11" t="s">
        <v>43</v>
      </c>
      <c r="C7052" s="11" t="s">
        <v>28</v>
      </c>
      <c r="D7052" s="25">
        <v>43300</v>
      </c>
      <c r="E7052" s="25">
        <v>43360</v>
      </c>
      <c r="F7052" s="11">
        <f>YEAR(Abayomis_Table[[#This Row],[OrderDate]])</f>
        <v>2018</v>
      </c>
      <c r="G7052" s="25">
        <v>43368</v>
      </c>
      <c r="H7052" s="25">
        <v>43374</v>
      </c>
      <c r="I7052" s="11" t="s">
        <v>21</v>
      </c>
      <c r="J7052" s="11">
        <v>26</v>
      </c>
      <c r="K7052" s="11">
        <v>39</v>
      </c>
      <c r="L7052" s="11">
        <v>155</v>
      </c>
      <c r="M7052" s="11">
        <v>4</v>
      </c>
      <c r="N7052" s="11">
        <v>8</v>
      </c>
      <c r="O7052" s="15">
        <v>0.1</v>
      </c>
      <c r="P7052" s="14">
        <v>2613.54</v>
      </c>
      <c r="Q7052" s="14">
        <v>5681.6</v>
      </c>
      <c r="R7052" s="11" t="s">
        <v>22</v>
      </c>
      <c r="S7052" s="14">
        <v>45452.800000000003</v>
      </c>
      <c r="T7052" s="14">
        <v>40907.520000000004</v>
      </c>
      <c r="U7052" s="14">
        <v>19999.200000000004</v>
      </c>
      <c r="V7052" s="11" t="s">
        <v>23</v>
      </c>
      <c r="W7052" s="26">
        <v>0.48888810663662824</v>
      </c>
      <c r="X7052" s="11">
        <v>6</v>
      </c>
      <c r="Y7052" s="11">
        <v>8</v>
      </c>
    </row>
    <row r="7053" spans="1:25" x14ac:dyDescent="0.45">
      <c r="A7053" s="11" t="s">
        <v>7085</v>
      </c>
      <c r="B7053" s="11" t="s">
        <v>36</v>
      </c>
      <c r="C7053" s="11" t="s">
        <v>20</v>
      </c>
      <c r="D7053" s="25">
        <v>43300</v>
      </c>
      <c r="E7053" s="25">
        <v>43360</v>
      </c>
      <c r="F7053" s="11">
        <f>YEAR(Abayomis_Table[[#This Row],[OrderDate]])</f>
        <v>2018</v>
      </c>
      <c r="G7053" s="25">
        <v>43383</v>
      </c>
      <c r="H7053" s="25">
        <v>43385</v>
      </c>
      <c r="I7053" s="11" t="s">
        <v>21</v>
      </c>
      <c r="J7053" s="11">
        <v>21</v>
      </c>
      <c r="K7053" s="11">
        <v>46</v>
      </c>
      <c r="L7053" s="11">
        <v>230</v>
      </c>
      <c r="M7053" s="11">
        <v>19</v>
      </c>
      <c r="N7053" s="11">
        <v>6</v>
      </c>
      <c r="O7053" s="15">
        <v>0.05</v>
      </c>
      <c r="P7053" s="14">
        <v>1401.37</v>
      </c>
      <c r="Q7053" s="14">
        <v>2224.4</v>
      </c>
      <c r="R7053" s="11" t="s">
        <v>22</v>
      </c>
      <c r="S7053" s="14">
        <v>13346.400000000001</v>
      </c>
      <c r="T7053" s="14">
        <v>12679.08</v>
      </c>
      <c r="U7053" s="14">
        <v>4270.8600000000006</v>
      </c>
      <c r="V7053" s="11" t="s">
        <v>32</v>
      </c>
      <c r="W7053" s="26">
        <v>0.33684305170406692</v>
      </c>
      <c r="X7053" s="11">
        <v>2</v>
      </c>
      <c r="Y7053" s="11">
        <v>23</v>
      </c>
    </row>
    <row r="7054" spans="1:25" x14ac:dyDescent="0.45">
      <c r="A7054" s="11" t="s">
        <v>7086</v>
      </c>
      <c r="B7054" s="11" t="s">
        <v>27</v>
      </c>
      <c r="C7054" s="11" t="s">
        <v>25</v>
      </c>
      <c r="D7054" s="25">
        <v>43300</v>
      </c>
      <c r="E7054" s="25">
        <v>43360</v>
      </c>
      <c r="F7054" s="11">
        <f>YEAR(Abayomis_Table[[#This Row],[OrderDate]])</f>
        <v>2018</v>
      </c>
      <c r="G7054" s="25">
        <v>43364</v>
      </c>
      <c r="H7054" s="25">
        <v>43372</v>
      </c>
      <c r="I7054" s="11" t="s">
        <v>21</v>
      </c>
      <c r="J7054" s="11">
        <v>13</v>
      </c>
      <c r="K7054" s="11">
        <v>42</v>
      </c>
      <c r="L7054" s="11">
        <v>357</v>
      </c>
      <c r="M7054" s="11">
        <v>39</v>
      </c>
      <c r="N7054" s="11">
        <v>3</v>
      </c>
      <c r="O7054" s="15">
        <v>7.4999999999999997E-2</v>
      </c>
      <c r="P7054" s="14">
        <v>1674.33</v>
      </c>
      <c r="Q7054" s="14">
        <v>3986.5</v>
      </c>
      <c r="R7054" s="11" t="s">
        <v>22</v>
      </c>
      <c r="S7054" s="14">
        <v>11959.5</v>
      </c>
      <c r="T7054" s="14">
        <v>11062.5375</v>
      </c>
      <c r="U7054" s="14">
        <v>6039.5475000000006</v>
      </c>
      <c r="V7054" s="11" t="s">
        <v>23</v>
      </c>
      <c r="W7054" s="26">
        <v>0.54594594594594603</v>
      </c>
      <c r="X7054" s="11">
        <v>8</v>
      </c>
      <c r="Y7054" s="11">
        <v>4</v>
      </c>
    </row>
    <row r="7055" spans="1:25" x14ac:dyDescent="0.45">
      <c r="A7055" s="11" t="s">
        <v>7087</v>
      </c>
      <c r="B7055" s="11" t="s">
        <v>19</v>
      </c>
      <c r="C7055" s="11" t="s">
        <v>20</v>
      </c>
      <c r="D7055" s="25">
        <v>43200</v>
      </c>
      <c r="E7055" s="25">
        <v>43360</v>
      </c>
      <c r="F7055" s="11">
        <f>YEAR(Abayomis_Table[[#This Row],[OrderDate]])</f>
        <v>2018</v>
      </c>
      <c r="G7055" s="25">
        <v>43364</v>
      </c>
      <c r="H7055" s="25">
        <v>43374</v>
      </c>
      <c r="I7055" s="11" t="s">
        <v>21</v>
      </c>
      <c r="J7055" s="11">
        <v>5</v>
      </c>
      <c r="K7055" s="11">
        <v>34</v>
      </c>
      <c r="L7055" s="11">
        <v>244</v>
      </c>
      <c r="M7055" s="11">
        <v>5</v>
      </c>
      <c r="N7055" s="11">
        <v>7</v>
      </c>
      <c r="O7055" s="15">
        <v>0.2</v>
      </c>
      <c r="P7055" s="14">
        <v>3322.53</v>
      </c>
      <c r="Q7055" s="14">
        <v>5728.5</v>
      </c>
      <c r="R7055" s="11" t="s">
        <v>22</v>
      </c>
      <c r="S7055" s="14">
        <v>40099.5</v>
      </c>
      <c r="T7055" s="14">
        <v>32079.600000000002</v>
      </c>
      <c r="U7055" s="14">
        <v>8821.89</v>
      </c>
      <c r="V7055" s="11" t="s">
        <v>30</v>
      </c>
      <c r="W7055" s="26">
        <v>0.27499999999999997</v>
      </c>
      <c r="X7055" s="11">
        <v>10</v>
      </c>
      <c r="Y7055" s="11">
        <v>4</v>
      </c>
    </row>
    <row r="7056" spans="1:25" x14ac:dyDescent="0.45">
      <c r="A7056" s="11" t="s">
        <v>7088</v>
      </c>
      <c r="B7056" s="11" t="s">
        <v>36</v>
      </c>
      <c r="C7056" s="11" t="s">
        <v>34</v>
      </c>
      <c r="D7056" s="25">
        <v>43200</v>
      </c>
      <c r="E7056" s="25">
        <v>43359</v>
      </c>
      <c r="F7056" s="11">
        <f>YEAR(Abayomis_Table[[#This Row],[OrderDate]])</f>
        <v>2018</v>
      </c>
      <c r="G7056" s="25">
        <v>43386</v>
      </c>
      <c r="H7056" s="25">
        <v>43388</v>
      </c>
      <c r="I7056" s="11" t="s">
        <v>21</v>
      </c>
      <c r="J7056" s="11">
        <v>21</v>
      </c>
      <c r="K7056" s="11">
        <v>45</v>
      </c>
      <c r="L7056" s="11">
        <v>303</v>
      </c>
      <c r="M7056" s="11">
        <v>41</v>
      </c>
      <c r="N7056" s="11">
        <v>8</v>
      </c>
      <c r="O7056" s="15">
        <v>7.4999999999999997E-2</v>
      </c>
      <c r="P7056" s="14">
        <v>577.47</v>
      </c>
      <c r="Q7056" s="14">
        <v>1132.3</v>
      </c>
      <c r="R7056" s="11" t="s">
        <v>22</v>
      </c>
      <c r="S7056" s="14">
        <v>9058.4</v>
      </c>
      <c r="T7056" s="14">
        <v>8379.02</v>
      </c>
      <c r="U7056" s="14">
        <v>3759.26</v>
      </c>
      <c r="V7056" s="11" t="s">
        <v>23</v>
      </c>
      <c r="W7056" s="26">
        <v>0.44865151294542799</v>
      </c>
      <c r="X7056" s="11">
        <v>2</v>
      </c>
      <c r="Y7056" s="11">
        <v>27</v>
      </c>
    </row>
    <row r="7057" spans="1:25" x14ac:dyDescent="0.45">
      <c r="A7057" s="11" t="s">
        <v>7089</v>
      </c>
      <c r="B7057" s="11" t="s">
        <v>36</v>
      </c>
      <c r="C7057" s="11" t="s">
        <v>34</v>
      </c>
      <c r="D7057" s="25">
        <v>43300</v>
      </c>
      <c r="E7057" s="25">
        <v>43359</v>
      </c>
      <c r="F7057" s="11">
        <f>YEAR(Abayomis_Table[[#This Row],[OrderDate]])</f>
        <v>2018</v>
      </c>
      <c r="G7057" s="25">
        <v>43384</v>
      </c>
      <c r="H7057" s="25">
        <v>43392</v>
      </c>
      <c r="I7057" s="11" t="s">
        <v>21</v>
      </c>
      <c r="J7057" s="11">
        <v>20</v>
      </c>
      <c r="K7057" s="11">
        <v>37</v>
      </c>
      <c r="L7057" s="11">
        <v>307</v>
      </c>
      <c r="M7057" s="11">
        <v>12</v>
      </c>
      <c r="N7057" s="11">
        <v>7</v>
      </c>
      <c r="O7057" s="15">
        <v>0.2</v>
      </c>
      <c r="P7057" s="14">
        <v>462.84</v>
      </c>
      <c r="Q7057" s="14">
        <v>1051.9000000000001</v>
      </c>
      <c r="R7057" s="11" t="s">
        <v>22</v>
      </c>
      <c r="S7057" s="14">
        <v>7363.3000000000011</v>
      </c>
      <c r="T7057" s="14">
        <v>5890.6400000000012</v>
      </c>
      <c r="U7057" s="14">
        <v>2650.7600000000016</v>
      </c>
      <c r="V7057" s="11" t="s">
        <v>30</v>
      </c>
      <c r="W7057" s="26">
        <v>0.44999524669645419</v>
      </c>
      <c r="X7057" s="11">
        <v>8</v>
      </c>
      <c r="Y7057" s="11">
        <v>25</v>
      </c>
    </row>
    <row r="7058" spans="1:25" x14ac:dyDescent="0.45">
      <c r="A7058" s="11" t="s">
        <v>7090</v>
      </c>
      <c r="B7058" s="11" t="s">
        <v>36</v>
      </c>
      <c r="C7058" s="11" t="s">
        <v>25</v>
      </c>
      <c r="D7058" s="25">
        <v>43200</v>
      </c>
      <c r="E7058" s="25">
        <v>43359</v>
      </c>
      <c r="F7058" s="11">
        <f>YEAR(Abayomis_Table[[#This Row],[OrderDate]])</f>
        <v>2018</v>
      </c>
      <c r="G7058" s="25">
        <v>43368</v>
      </c>
      <c r="H7058" s="25">
        <v>43369</v>
      </c>
      <c r="I7058" s="11" t="s">
        <v>21</v>
      </c>
      <c r="J7058" s="11">
        <v>23</v>
      </c>
      <c r="K7058" s="11">
        <v>41</v>
      </c>
      <c r="L7058" s="11">
        <v>354</v>
      </c>
      <c r="M7058" s="11">
        <v>13</v>
      </c>
      <c r="N7058" s="11">
        <v>4</v>
      </c>
      <c r="O7058" s="15">
        <v>0.05</v>
      </c>
      <c r="P7058" s="14">
        <v>4071.52</v>
      </c>
      <c r="Q7058" s="14">
        <v>6076.9</v>
      </c>
      <c r="R7058" s="11" t="s">
        <v>22</v>
      </c>
      <c r="S7058" s="14">
        <v>24307.599999999999</v>
      </c>
      <c r="T7058" s="14">
        <v>23092.219999999998</v>
      </c>
      <c r="U7058" s="14">
        <v>6806.1399999999976</v>
      </c>
      <c r="V7058" s="11" t="s">
        <v>32</v>
      </c>
      <c r="W7058" s="26">
        <v>0.29473736176080073</v>
      </c>
      <c r="X7058" s="11">
        <v>1</v>
      </c>
      <c r="Y7058" s="11">
        <v>9</v>
      </c>
    </row>
    <row r="7059" spans="1:25" x14ac:dyDescent="0.45">
      <c r="A7059" s="11" t="s">
        <v>7091</v>
      </c>
      <c r="B7059" s="11" t="s">
        <v>19</v>
      </c>
      <c r="C7059" s="11" t="s">
        <v>47</v>
      </c>
      <c r="D7059" s="25">
        <v>43300</v>
      </c>
      <c r="E7059" s="25">
        <v>43359</v>
      </c>
      <c r="F7059" s="11">
        <f>YEAR(Abayomis_Table[[#This Row],[OrderDate]])</f>
        <v>2018</v>
      </c>
      <c r="G7059" s="25">
        <v>43367</v>
      </c>
      <c r="H7059" s="25">
        <v>43371</v>
      </c>
      <c r="I7059" s="11" t="s">
        <v>21</v>
      </c>
      <c r="J7059" s="11">
        <v>1</v>
      </c>
      <c r="K7059" s="11">
        <v>22</v>
      </c>
      <c r="L7059" s="11">
        <v>49</v>
      </c>
      <c r="M7059" s="11">
        <v>16</v>
      </c>
      <c r="N7059" s="11">
        <v>8</v>
      </c>
      <c r="O7059" s="15">
        <v>0.05</v>
      </c>
      <c r="P7059" s="14">
        <v>2610.59</v>
      </c>
      <c r="Q7059" s="14">
        <v>3839.1</v>
      </c>
      <c r="R7059" s="11" t="s">
        <v>22</v>
      </c>
      <c r="S7059" s="14">
        <v>30712.799999999999</v>
      </c>
      <c r="T7059" s="14">
        <v>29177.159999999996</v>
      </c>
      <c r="U7059" s="14">
        <v>8292.4399999999951</v>
      </c>
      <c r="V7059" s="11" t="s">
        <v>32</v>
      </c>
      <c r="W7059" s="26">
        <v>0.28420997794165009</v>
      </c>
      <c r="X7059" s="11">
        <v>4</v>
      </c>
      <c r="Y7059" s="11">
        <v>8</v>
      </c>
    </row>
    <row r="7060" spans="1:25" x14ac:dyDescent="0.45">
      <c r="A7060" s="11" t="s">
        <v>7092</v>
      </c>
      <c r="B7060" s="11" t="s">
        <v>27</v>
      </c>
      <c r="C7060" s="11" t="s">
        <v>47</v>
      </c>
      <c r="D7060" s="25">
        <v>43300</v>
      </c>
      <c r="E7060" s="25">
        <v>43359</v>
      </c>
      <c r="F7060" s="11">
        <f>YEAR(Abayomis_Table[[#This Row],[OrderDate]])</f>
        <v>2018</v>
      </c>
      <c r="G7060" s="25">
        <v>43361</v>
      </c>
      <c r="H7060" s="25">
        <v>43366</v>
      </c>
      <c r="I7060" s="11" t="s">
        <v>21</v>
      </c>
      <c r="J7060" s="11">
        <v>15</v>
      </c>
      <c r="K7060" s="11">
        <v>29</v>
      </c>
      <c r="L7060" s="11">
        <v>26</v>
      </c>
      <c r="M7060" s="11">
        <v>26</v>
      </c>
      <c r="N7060" s="11">
        <v>5</v>
      </c>
      <c r="O7060" s="15">
        <v>7.4999999999999997E-2</v>
      </c>
      <c r="P7060" s="14">
        <v>2093.21</v>
      </c>
      <c r="Q7060" s="14">
        <v>2552.6999999999998</v>
      </c>
      <c r="R7060" s="11" t="s">
        <v>22</v>
      </c>
      <c r="S7060" s="14">
        <v>12763.5</v>
      </c>
      <c r="T7060" s="14">
        <v>11806.237500000001</v>
      </c>
      <c r="U7060" s="14">
        <v>1340.1875000000018</v>
      </c>
      <c r="V7060" s="11" t="s">
        <v>23</v>
      </c>
      <c r="W7060" s="26">
        <v>0.11351520753330616</v>
      </c>
      <c r="X7060" s="11">
        <v>5</v>
      </c>
      <c r="Y7060" s="11">
        <v>2</v>
      </c>
    </row>
    <row r="7061" spans="1:25" x14ac:dyDescent="0.45">
      <c r="A7061" s="11" t="s">
        <v>7093</v>
      </c>
      <c r="B7061" s="11" t="s">
        <v>19</v>
      </c>
      <c r="C7061" s="11" t="s">
        <v>34</v>
      </c>
      <c r="D7061" s="25">
        <v>43300</v>
      </c>
      <c r="E7061" s="25">
        <v>43359</v>
      </c>
      <c r="F7061" s="11">
        <f>YEAR(Abayomis_Table[[#This Row],[OrderDate]])</f>
        <v>2018</v>
      </c>
      <c r="G7061" s="25">
        <v>43378</v>
      </c>
      <c r="H7061" s="25">
        <v>43386</v>
      </c>
      <c r="I7061" s="11" t="s">
        <v>21</v>
      </c>
      <c r="J7061" s="11">
        <v>9</v>
      </c>
      <c r="K7061" s="11">
        <v>45</v>
      </c>
      <c r="L7061" s="11">
        <v>312</v>
      </c>
      <c r="M7061" s="11">
        <v>17</v>
      </c>
      <c r="N7061" s="11">
        <v>3</v>
      </c>
      <c r="O7061" s="15">
        <v>0.05</v>
      </c>
      <c r="P7061" s="14">
        <v>1654.9</v>
      </c>
      <c r="Q7061" s="14">
        <v>2546</v>
      </c>
      <c r="R7061" s="11" t="s">
        <v>22</v>
      </c>
      <c r="S7061" s="14">
        <v>7638</v>
      </c>
      <c r="T7061" s="14">
        <v>7256.0999999999995</v>
      </c>
      <c r="U7061" s="14">
        <v>2291.3999999999987</v>
      </c>
      <c r="V7061" s="11" t="s">
        <v>32</v>
      </c>
      <c r="W7061" s="26">
        <v>0.3157894736842104</v>
      </c>
      <c r="X7061" s="11">
        <v>8</v>
      </c>
      <c r="Y7061" s="11">
        <v>19</v>
      </c>
    </row>
    <row r="7062" spans="1:25" x14ac:dyDescent="0.45">
      <c r="A7062" s="11" t="s">
        <v>7094</v>
      </c>
      <c r="B7062" s="11" t="s">
        <v>19</v>
      </c>
      <c r="C7062" s="11" t="s">
        <v>47</v>
      </c>
      <c r="D7062" s="25">
        <v>43300</v>
      </c>
      <c r="E7062" s="25">
        <v>43358</v>
      </c>
      <c r="F7062" s="11">
        <f>YEAR(Abayomis_Table[[#This Row],[OrderDate]])</f>
        <v>2018</v>
      </c>
      <c r="G7062" s="25">
        <v>43360</v>
      </c>
      <c r="H7062" s="25">
        <v>43364</v>
      </c>
      <c r="I7062" s="11" t="s">
        <v>21</v>
      </c>
      <c r="J7062" s="11">
        <v>6</v>
      </c>
      <c r="K7062" s="11">
        <v>40</v>
      </c>
      <c r="L7062" s="11">
        <v>19</v>
      </c>
      <c r="M7062" s="11">
        <v>20</v>
      </c>
      <c r="N7062" s="11">
        <v>6</v>
      </c>
      <c r="O7062" s="15">
        <v>7.4999999999999997E-2</v>
      </c>
      <c r="P7062" s="14">
        <v>2577.56</v>
      </c>
      <c r="Q7062" s="14">
        <v>3530.9</v>
      </c>
      <c r="R7062" s="11" t="s">
        <v>22</v>
      </c>
      <c r="S7062" s="14">
        <v>21185.4</v>
      </c>
      <c r="T7062" s="14">
        <v>19596.495000000003</v>
      </c>
      <c r="U7062" s="14">
        <v>4131.135000000002</v>
      </c>
      <c r="V7062" s="11" t="s">
        <v>23</v>
      </c>
      <c r="W7062" s="26">
        <v>0.21080989227920613</v>
      </c>
      <c r="X7062" s="11">
        <v>4</v>
      </c>
      <c r="Y7062" s="11">
        <v>2</v>
      </c>
    </row>
    <row r="7063" spans="1:25" x14ac:dyDescent="0.45">
      <c r="A7063" s="11" t="s">
        <v>7095</v>
      </c>
      <c r="B7063" s="11" t="s">
        <v>19</v>
      </c>
      <c r="C7063" s="11" t="s">
        <v>28</v>
      </c>
      <c r="D7063" s="25">
        <v>43200</v>
      </c>
      <c r="E7063" s="25">
        <v>43358</v>
      </c>
      <c r="F7063" s="11">
        <f>YEAR(Abayomis_Table[[#This Row],[OrderDate]])</f>
        <v>2018</v>
      </c>
      <c r="G7063" s="25">
        <v>43364</v>
      </c>
      <c r="H7063" s="25">
        <v>43371</v>
      </c>
      <c r="I7063" s="11" t="s">
        <v>21</v>
      </c>
      <c r="J7063" s="11">
        <v>5</v>
      </c>
      <c r="K7063" s="11">
        <v>44</v>
      </c>
      <c r="L7063" s="11">
        <v>201</v>
      </c>
      <c r="M7063" s="11">
        <v>10</v>
      </c>
      <c r="N7063" s="11">
        <v>6</v>
      </c>
      <c r="O7063" s="15">
        <v>0.4</v>
      </c>
      <c r="P7063" s="14">
        <v>810.03</v>
      </c>
      <c r="Q7063" s="14">
        <v>1038.5</v>
      </c>
      <c r="R7063" s="11" t="s">
        <v>22</v>
      </c>
      <c r="S7063" s="14">
        <v>6231</v>
      </c>
      <c r="T7063" s="14">
        <v>3738.6</v>
      </c>
      <c r="U7063" s="14">
        <v>-1121.5800000000004</v>
      </c>
      <c r="V7063" s="11" t="s">
        <v>44</v>
      </c>
      <c r="W7063" s="26">
        <v>-0.3000000000000001</v>
      </c>
      <c r="X7063" s="11">
        <v>7</v>
      </c>
      <c r="Y7063" s="11">
        <v>6</v>
      </c>
    </row>
    <row r="7064" spans="1:25" x14ac:dyDescent="0.45">
      <c r="A7064" s="11" t="s">
        <v>7096</v>
      </c>
      <c r="B7064" s="11" t="s">
        <v>19</v>
      </c>
      <c r="C7064" s="11" t="s">
        <v>47</v>
      </c>
      <c r="D7064" s="25">
        <v>43200</v>
      </c>
      <c r="E7064" s="25">
        <v>43358</v>
      </c>
      <c r="F7064" s="11">
        <f>YEAR(Abayomis_Table[[#This Row],[OrderDate]])</f>
        <v>2018</v>
      </c>
      <c r="G7064" s="25">
        <v>43377</v>
      </c>
      <c r="H7064" s="25">
        <v>43382</v>
      </c>
      <c r="I7064" s="11" t="s">
        <v>21</v>
      </c>
      <c r="J7064" s="11">
        <v>1</v>
      </c>
      <c r="K7064" s="11">
        <v>13</v>
      </c>
      <c r="L7064" s="11">
        <v>37</v>
      </c>
      <c r="M7064" s="11">
        <v>18</v>
      </c>
      <c r="N7064" s="11">
        <v>2</v>
      </c>
      <c r="O7064" s="15">
        <v>0.15</v>
      </c>
      <c r="P7064" s="14">
        <v>130.78</v>
      </c>
      <c r="Q7064" s="14">
        <v>214.4</v>
      </c>
      <c r="R7064" s="11" t="s">
        <v>22</v>
      </c>
      <c r="S7064" s="14">
        <v>428.8</v>
      </c>
      <c r="T7064" s="14">
        <v>364.48</v>
      </c>
      <c r="U7064" s="14">
        <v>102.92000000000002</v>
      </c>
      <c r="V7064" s="11" t="s">
        <v>23</v>
      </c>
      <c r="W7064" s="26">
        <v>0.28237489025460932</v>
      </c>
      <c r="X7064" s="11">
        <v>5</v>
      </c>
      <c r="Y7064" s="11">
        <v>19</v>
      </c>
    </row>
    <row r="7065" spans="1:25" x14ac:dyDescent="0.45">
      <c r="A7065" s="11" t="s">
        <v>7097</v>
      </c>
      <c r="B7065" s="11" t="s">
        <v>27</v>
      </c>
      <c r="C7065" s="11" t="s">
        <v>25</v>
      </c>
      <c r="D7065" s="25">
        <v>43300</v>
      </c>
      <c r="E7065" s="25">
        <v>43358</v>
      </c>
      <c r="F7065" s="11">
        <f>YEAR(Abayomis_Table[[#This Row],[OrderDate]])</f>
        <v>2018</v>
      </c>
      <c r="G7065" s="25">
        <v>43374</v>
      </c>
      <c r="H7065" s="25">
        <v>43382</v>
      </c>
      <c r="I7065" s="11" t="s">
        <v>21</v>
      </c>
      <c r="J7065" s="11">
        <v>19</v>
      </c>
      <c r="K7065" s="11">
        <v>50</v>
      </c>
      <c r="L7065" s="11">
        <v>352</v>
      </c>
      <c r="M7065" s="11">
        <v>9</v>
      </c>
      <c r="N7065" s="11">
        <v>2</v>
      </c>
      <c r="O7065" s="15">
        <v>7.4999999999999997E-2</v>
      </c>
      <c r="P7065" s="14">
        <v>1561.77</v>
      </c>
      <c r="Q7065" s="14">
        <v>3470.6</v>
      </c>
      <c r="R7065" s="11" t="s">
        <v>22</v>
      </c>
      <c r="S7065" s="14">
        <v>6941.2</v>
      </c>
      <c r="T7065" s="14">
        <v>6420.6100000000006</v>
      </c>
      <c r="U7065" s="14">
        <v>3297.0700000000006</v>
      </c>
      <c r="V7065" s="11" t="s">
        <v>23</v>
      </c>
      <c r="W7065" s="26">
        <v>0.5135135135135136</v>
      </c>
      <c r="X7065" s="11">
        <v>8</v>
      </c>
      <c r="Y7065" s="11">
        <v>16</v>
      </c>
    </row>
    <row r="7066" spans="1:25" x14ac:dyDescent="0.45">
      <c r="A7066" s="11" t="s">
        <v>7098</v>
      </c>
      <c r="B7066" s="11" t="s">
        <v>36</v>
      </c>
      <c r="C7066" s="11" t="s">
        <v>41</v>
      </c>
      <c r="D7066" s="25">
        <v>43300</v>
      </c>
      <c r="E7066" s="25">
        <v>43358</v>
      </c>
      <c r="F7066" s="11">
        <f>YEAR(Abayomis_Table[[#This Row],[OrderDate]])</f>
        <v>2018</v>
      </c>
      <c r="G7066" s="25">
        <v>43362</v>
      </c>
      <c r="H7066" s="25">
        <v>43370</v>
      </c>
      <c r="I7066" s="11" t="s">
        <v>21</v>
      </c>
      <c r="J7066" s="11">
        <v>23</v>
      </c>
      <c r="K7066" s="11">
        <v>14</v>
      </c>
      <c r="L7066" s="11">
        <v>83</v>
      </c>
      <c r="M7066" s="11">
        <v>25</v>
      </c>
      <c r="N7066" s="11">
        <v>1</v>
      </c>
      <c r="O7066" s="15">
        <v>0.15</v>
      </c>
      <c r="P7066" s="14">
        <v>2154.52</v>
      </c>
      <c r="Q7066" s="14">
        <v>2659.9</v>
      </c>
      <c r="R7066" s="11" t="s">
        <v>22</v>
      </c>
      <c r="S7066" s="14">
        <v>2659.9</v>
      </c>
      <c r="T7066" s="14">
        <v>2260.915</v>
      </c>
      <c r="U7066" s="14">
        <v>106.39499999999998</v>
      </c>
      <c r="V7066" s="11" t="s">
        <v>23</v>
      </c>
      <c r="W7066" s="26">
        <v>4.7058381230607953E-2</v>
      </c>
      <c r="X7066" s="11">
        <v>8</v>
      </c>
      <c r="Y7066" s="11">
        <v>4</v>
      </c>
    </row>
    <row r="7067" spans="1:25" x14ac:dyDescent="0.45">
      <c r="A7067" s="11" t="s">
        <v>7099</v>
      </c>
      <c r="B7067" s="11" t="s">
        <v>27</v>
      </c>
      <c r="C7067" s="11" t="s">
        <v>28</v>
      </c>
      <c r="D7067" s="25">
        <v>43200</v>
      </c>
      <c r="E7067" s="25">
        <v>43358</v>
      </c>
      <c r="F7067" s="11">
        <f>YEAR(Abayomis_Table[[#This Row],[OrderDate]])</f>
        <v>2018</v>
      </c>
      <c r="G7067" s="25">
        <v>43385</v>
      </c>
      <c r="H7067" s="25">
        <v>43394</v>
      </c>
      <c r="I7067" s="11" t="s">
        <v>21</v>
      </c>
      <c r="J7067" s="11">
        <v>17</v>
      </c>
      <c r="K7067" s="11">
        <v>24</v>
      </c>
      <c r="L7067" s="11">
        <v>128</v>
      </c>
      <c r="M7067" s="11">
        <v>18</v>
      </c>
      <c r="N7067" s="11">
        <v>8</v>
      </c>
      <c r="O7067" s="15">
        <v>0.05</v>
      </c>
      <c r="P7067" s="14">
        <v>637.77</v>
      </c>
      <c r="Q7067" s="14">
        <v>1118.9000000000001</v>
      </c>
      <c r="R7067" s="11" t="s">
        <v>22</v>
      </c>
      <c r="S7067" s="14">
        <v>8951.2000000000007</v>
      </c>
      <c r="T7067" s="14">
        <v>8503.64</v>
      </c>
      <c r="U7067" s="14">
        <v>3401.4799999999996</v>
      </c>
      <c r="V7067" s="11" t="s">
        <v>32</v>
      </c>
      <c r="W7067" s="26">
        <v>0.40000282232079437</v>
      </c>
      <c r="X7067" s="11">
        <v>9</v>
      </c>
      <c r="Y7067" s="11">
        <v>27</v>
      </c>
    </row>
    <row r="7068" spans="1:25" x14ac:dyDescent="0.45">
      <c r="A7068" s="11" t="s">
        <v>7100</v>
      </c>
      <c r="B7068" s="11" t="s">
        <v>19</v>
      </c>
      <c r="C7068" s="11" t="s">
        <v>34</v>
      </c>
      <c r="D7068" s="25">
        <v>43200</v>
      </c>
      <c r="E7068" s="25">
        <v>43358</v>
      </c>
      <c r="F7068" s="11">
        <f>YEAR(Abayomis_Table[[#This Row],[OrderDate]])</f>
        <v>2018</v>
      </c>
      <c r="G7068" s="25">
        <v>43375</v>
      </c>
      <c r="H7068" s="25">
        <v>43380</v>
      </c>
      <c r="I7068" s="11" t="s">
        <v>21</v>
      </c>
      <c r="J7068" s="11">
        <v>4</v>
      </c>
      <c r="K7068" s="11">
        <v>46</v>
      </c>
      <c r="L7068" s="11">
        <v>327</v>
      </c>
      <c r="M7068" s="11">
        <v>7</v>
      </c>
      <c r="N7068" s="11">
        <v>4</v>
      </c>
      <c r="O7068" s="15">
        <v>0.4</v>
      </c>
      <c r="P7068" s="14">
        <v>2257.77</v>
      </c>
      <c r="Q7068" s="14">
        <v>3892.7</v>
      </c>
      <c r="R7068" s="11" t="s">
        <v>22</v>
      </c>
      <c r="S7068" s="14">
        <v>15570.8</v>
      </c>
      <c r="T7068" s="14">
        <v>9342.48</v>
      </c>
      <c r="U7068" s="14">
        <v>311.39999999999964</v>
      </c>
      <c r="V7068" s="11" t="s">
        <v>44</v>
      </c>
      <c r="W7068" s="26">
        <v>3.3331620725974224E-2</v>
      </c>
      <c r="X7068" s="11">
        <v>5</v>
      </c>
      <c r="Y7068" s="11">
        <v>17</v>
      </c>
    </row>
    <row r="7069" spans="1:25" x14ac:dyDescent="0.45">
      <c r="A7069" s="11" t="s">
        <v>7101</v>
      </c>
      <c r="B7069" s="11" t="s">
        <v>19</v>
      </c>
      <c r="C7069" s="11" t="s">
        <v>28</v>
      </c>
      <c r="D7069" s="25">
        <v>43300</v>
      </c>
      <c r="E7069" s="25">
        <v>43358</v>
      </c>
      <c r="F7069" s="11">
        <f>YEAR(Abayomis_Table[[#This Row],[OrderDate]])</f>
        <v>2018</v>
      </c>
      <c r="G7069" s="25">
        <v>43377</v>
      </c>
      <c r="H7069" s="25">
        <v>43384</v>
      </c>
      <c r="I7069" s="11" t="s">
        <v>21</v>
      </c>
      <c r="J7069" s="11">
        <v>9</v>
      </c>
      <c r="K7069" s="11">
        <v>47</v>
      </c>
      <c r="L7069" s="11">
        <v>177</v>
      </c>
      <c r="M7069" s="11">
        <v>5</v>
      </c>
      <c r="N7069" s="11">
        <v>3</v>
      </c>
      <c r="O7069" s="15">
        <v>7.4999999999999997E-2</v>
      </c>
      <c r="P7069" s="14">
        <v>921.52</v>
      </c>
      <c r="Q7069" s="14">
        <v>2003.3</v>
      </c>
      <c r="R7069" s="11" t="s">
        <v>22</v>
      </c>
      <c r="S7069" s="14">
        <v>6009.9</v>
      </c>
      <c r="T7069" s="14">
        <v>5559.1575000000003</v>
      </c>
      <c r="U7069" s="14">
        <v>2794.5975000000003</v>
      </c>
      <c r="V7069" s="11" t="s">
        <v>23</v>
      </c>
      <c r="W7069" s="26">
        <v>0.50270162340246705</v>
      </c>
      <c r="X7069" s="11">
        <v>7</v>
      </c>
      <c r="Y7069" s="11">
        <v>19</v>
      </c>
    </row>
    <row r="7070" spans="1:25" x14ac:dyDescent="0.45">
      <c r="A7070" s="11" t="s">
        <v>7102</v>
      </c>
      <c r="B7070" s="11" t="s">
        <v>27</v>
      </c>
      <c r="C7070" s="11" t="s">
        <v>41</v>
      </c>
      <c r="D7070" s="25">
        <v>43300</v>
      </c>
      <c r="E7070" s="25">
        <v>43358</v>
      </c>
      <c r="F7070" s="11">
        <f>YEAR(Abayomis_Table[[#This Row],[OrderDate]])</f>
        <v>2018</v>
      </c>
      <c r="G7070" s="25">
        <v>43366</v>
      </c>
      <c r="H7070" s="25">
        <v>43371</v>
      </c>
      <c r="I7070" s="11" t="s">
        <v>21</v>
      </c>
      <c r="J7070" s="11">
        <v>12</v>
      </c>
      <c r="K7070" s="11">
        <v>26</v>
      </c>
      <c r="L7070" s="11">
        <v>86</v>
      </c>
      <c r="M7070" s="11">
        <v>42</v>
      </c>
      <c r="N7070" s="11">
        <v>4</v>
      </c>
      <c r="O7070" s="15">
        <v>0.05</v>
      </c>
      <c r="P7070" s="14">
        <v>788.66</v>
      </c>
      <c r="Q7070" s="14">
        <v>998.3</v>
      </c>
      <c r="R7070" s="11" t="s">
        <v>22</v>
      </c>
      <c r="S7070" s="14">
        <v>3993.2</v>
      </c>
      <c r="T7070" s="14">
        <v>3793.5399999999995</v>
      </c>
      <c r="U7070" s="14">
        <v>638.89999999999964</v>
      </c>
      <c r="V7070" s="11" t="s">
        <v>32</v>
      </c>
      <c r="W7070" s="26">
        <v>0.16841788935927912</v>
      </c>
      <c r="X7070" s="11">
        <v>5</v>
      </c>
      <c r="Y7070" s="11">
        <v>8</v>
      </c>
    </row>
    <row r="7071" spans="1:25" x14ac:dyDescent="0.45">
      <c r="A7071" s="11" t="s">
        <v>7103</v>
      </c>
      <c r="B7071" s="11" t="s">
        <v>36</v>
      </c>
      <c r="C7071" s="11" t="s">
        <v>28</v>
      </c>
      <c r="D7071" s="25">
        <v>43300</v>
      </c>
      <c r="E7071" s="25">
        <v>43357</v>
      </c>
      <c r="F7071" s="11">
        <f>YEAR(Abayomis_Table[[#This Row],[OrderDate]])</f>
        <v>2018</v>
      </c>
      <c r="G7071" s="25">
        <v>43367</v>
      </c>
      <c r="H7071" s="25">
        <v>43376</v>
      </c>
      <c r="I7071" s="11" t="s">
        <v>21</v>
      </c>
      <c r="J7071" s="11">
        <v>24</v>
      </c>
      <c r="K7071" s="11">
        <v>2</v>
      </c>
      <c r="L7071" s="11">
        <v>90</v>
      </c>
      <c r="M7071" s="11">
        <v>34</v>
      </c>
      <c r="N7071" s="11">
        <v>1</v>
      </c>
      <c r="O7071" s="15">
        <v>0.05</v>
      </c>
      <c r="P7071" s="14">
        <v>593.29</v>
      </c>
      <c r="Q7071" s="14">
        <v>1078.7</v>
      </c>
      <c r="R7071" s="11" t="s">
        <v>22</v>
      </c>
      <c r="S7071" s="14">
        <v>1078.7</v>
      </c>
      <c r="T7071" s="14">
        <v>1024.7650000000001</v>
      </c>
      <c r="U7071" s="14">
        <v>431.47500000000014</v>
      </c>
      <c r="V7071" s="11" t="s">
        <v>32</v>
      </c>
      <c r="W7071" s="26">
        <v>0.42104775241152859</v>
      </c>
      <c r="X7071" s="11">
        <v>9</v>
      </c>
      <c r="Y7071" s="11">
        <v>10</v>
      </c>
    </row>
    <row r="7072" spans="1:25" x14ac:dyDescent="0.45">
      <c r="A7072" s="11" t="s">
        <v>7104</v>
      </c>
      <c r="B7072" s="11" t="s">
        <v>43</v>
      </c>
      <c r="C7072" s="11" t="s">
        <v>25</v>
      </c>
      <c r="D7072" s="25">
        <v>43300</v>
      </c>
      <c r="E7072" s="25">
        <v>43357</v>
      </c>
      <c r="F7072" s="11">
        <f>YEAR(Abayomis_Table[[#This Row],[OrderDate]])</f>
        <v>2018</v>
      </c>
      <c r="G7072" s="25">
        <v>43376</v>
      </c>
      <c r="H7072" s="25">
        <v>43378</v>
      </c>
      <c r="I7072" s="11" t="s">
        <v>21</v>
      </c>
      <c r="J7072" s="11">
        <v>26</v>
      </c>
      <c r="K7072" s="11">
        <v>19</v>
      </c>
      <c r="L7072" s="11">
        <v>346</v>
      </c>
      <c r="M7072" s="11">
        <v>5</v>
      </c>
      <c r="N7072" s="11">
        <v>2</v>
      </c>
      <c r="O7072" s="15">
        <v>0.05</v>
      </c>
      <c r="P7072" s="14">
        <v>2720.2</v>
      </c>
      <c r="Q7072" s="14">
        <v>3886</v>
      </c>
      <c r="R7072" s="11" t="s">
        <v>22</v>
      </c>
      <c r="S7072" s="14">
        <v>7772</v>
      </c>
      <c r="T7072" s="14">
        <v>7383.4</v>
      </c>
      <c r="U7072" s="14">
        <v>1943</v>
      </c>
      <c r="V7072" s="11" t="s">
        <v>32</v>
      </c>
      <c r="W7072" s="26">
        <v>0.26315789473684209</v>
      </c>
      <c r="X7072" s="11">
        <v>2</v>
      </c>
      <c r="Y7072" s="11">
        <v>19</v>
      </c>
    </row>
    <row r="7073" spans="1:25" x14ac:dyDescent="0.45">
      <c r="A7073" s="11" t="s">
        <v>7105</v>
      </c>
      <c r="B7073" s="11" t="s">
        <v>27</v>
      </c>
      <c r="C7073" s="11" t="s">
        <v>28</v>
      </c>
      <c r="D7073" s="25">
        <v>43300</v>
      </c>
      <c r="E7073" s="25">
        <v>43357</v>
      </c>
      <c r="F7073" s="11">
        <f>YEAR(Abayomis_Table[[#This Row],[OrderDate]])</f>
        <v>2018</v>
      </c>
      <c r="G7073" s="25">
        <v>43383</v>
      </c>
      <c r="H7073" s="25">
        <v>43391</v>
      </c>
      <c r="I7073" s="11" t="s">
        <v>21</v>
      </c>
      <c r="J7073" s="11">
        <v>12</v>
      </c>
      <c r="K7073" s="11">
        <v>21</v>
      </c>
      <c r="L7073" s="11">
        <v>172</v>
      </c>
      <c r="M7073" s="11">
        <v>15</v>
      </c>
      <c r="N7073" s="11">
        <v>4</v>
      </c>
      <c r="O7073" s="15">
        <v>0.05</v>
      </c>
      <c r="P7073" s="14">
        <v>1143.56</v>
      </c>
      <c r="Q7073" s="14">
        <v>1681.7</v>
      </c>
      <c r="R7073" s="11" t="s">
        <v>22</v>
      </c>
      <c r="S7073" s="14">
        <v>6726.8</v>
      </c>
      <c r="T7073" s="14">
        <v>6390.46</v>
      </c>
      <c r="U7073" s="14">
        <v>1816.2200000000003</v>
      </c>
      <c r="V7073" s="11" t="s">
        <v>32</v>
      </c>
      <c r="W7073" s="26">
        <v>0.28420802258366379</v>
      </c>
      <c r="X7073" s="11">
        <v>8</v>
      </c>
      <c r="Y7073" s="11">
        <v>26</v>
      </c>
    </row>
    <row r="7074" spans="1:25" x14ac:dyDescent="0.45">
      <c r="A7074" s="11" t="s">
        <v>7106</v>
      </c>
      <c r="B7074" s="11" t="s">
        <v>43</v>
      </c>
      <c r="C7074" s="11" t="s">
        <v>34</v>
      </c>
      <c r="D7074" s="25">
        <v>43200</v>
      </c>
      <c r="E7074" s="25">
        <v>43357</v>
      </c>
      <c r="F7074" s="11">
        <f>YEAR(Abayomis_Table[[#This Row],[OrderDate]])</f>
        <v>2018</v>
      </c>
      <c r="G7074" s="25">
        <v>43379</v>
      </c>
      <c r="H7074" s="25">
        <v>43386</v>
      </c>
      <c r="I7074" s="11" t="s">
        <v>21</v>
      </c>
      <c r="J7074" s="11">
        <v>28</v>
      </c>
      <c r="K7074" s="11">
        <v>19</v>
      </c>
      <c r="L7074" s="11">
        <v>266</v>
      </c>
      <c r="M7074" s="11">
        <v>23</v>
      </c>
      <c r="N7074" s="11">
        <v>2</v>
      </c>
      <c r="O7074" s="15">
        <v>7.4999999999999997E-2</v>
      </c>
      <c r="P7074" s="14">
        <v>852.24</v>
      </c>
      <c r="Q7074" s="14">
        <v>1065.3</v>
      </c>
      <c r="R7074" s="11" t="s">
        <v>22</v>
      </c>
      <c r="S7074" s="14">
        <v>2130.6</v>
      </c>
      <c r="T7074" s="14">
        <v>1970.8050000000001</v>
      </c>
      <c r="U7074" s="14">
        <v>266.32500000000005</v>
      </c>
      <c r="V7074" s="11" t="s">
        <v>23</v>
      </c>
      <c r="W7074" s="26">
        <v>0.13513513513513514</v>
      </c>
      <c r="X7074" s="11">
        <v>7</v>
      </c>
      <c r="Y7074" s="11">
        <v>22</v>
      </c>
    </row>
    <row r="7075" spans="1:25" x14ac:dyDescent="0.45">
      <c r="A7075" s="11" t="s">
        <v>7107</v>
      </c>
      <c r="B7075" s="11" t="s">
        <v>36</v>
      </c>
      <c r="C7075" s="11" t="s">
        <v>28</v>
      </c>
      <c r="D7075" s="25">
        <v>43200</v>
      </c>
      <c r="E7075" s="25">
        <v>43357</v>
      </c>
      <c r="F7075" s="11">
        <f>YEAR(Abayomis_Table[[#This Row],[OrderDate]])</f>
        <v>2018</v>
      </c>
      <c r="G7075" s="25">
        <v>43382</v>
      </c>
      <c r="H7075" s="25">
        <v>43392</v>
      </c>
      <c r="I7075" s="11" t="s">
        <v>21</v>
      </c>
      <c r="J7075" s="11">
        <v>23</v>
      </c>
      <c r="K7075" s="11">
        <v>32</v>
      </c>
      <c r="L7075" s="11">
        <v>146</v>
      </c>
      <c r="M7075" s="11">
        <v>30</v>
      </c>
      <c r="N7075" s="11">
        <v>7</v>
      </c>
      <c r="O7075" s="15">
        <v>0.2</v>
      </c>
      <c r="P7075" s="14">
        <v>3286.75</v>
      </c>
      <c r="Q7075" s="14">
        <v>3912.8</v>
      </c>
      <c r="R7075" s="11" t="s">
        <v>22</v>
      </c>
      <c r="S7075" s="14">
        <v>27389.600000000002</v>
      </c>
      <c r="T7075" s="14">
        <v>21911.680000000004</v>
      </c>
      <c r="U7075" s="14">
        <v>-1095.5699999999961</v>
      </c>
      <c r="V7075" s="11" t="s">
        <v>30</v>
      </c>
      <c r="W7075" s="26">
        <v>-4.9999361071355365E-2</v>
      </c>
      <c r="X7075" s="11">
        <v>10</v>
      </c>
      <c r="Y7075" s="11">
        <v>25</v>
      </c>
    </row>
    <row r="7076" spans="1:25" x14ac:dyDescent="0.45">
      <c r="A7076" s="11" t="s">
        <v>7108</v>
      </c>
      <c r="B7076" s="11" t="s">
        <v>27</v>
      </c>
      <c r="C7076" s="11" t="s">
        <v>41</v>
      </c>
      <c r="D7076" s="25">
        <v>43300</v>
      </c>
      <c r="E7076" s="25">
        <v>43357</v>
      </c>
      <c r="F7076" s="11">
        <f>YEAR(Abayomis_Table[[#This Row],[OrderDate]])</f>
        <v>2018</v>
      </c>
      <c r="G7076" s="25">
        <v>43360</v>
      </c>
      <c r="H7076" s="25">
        <v>43364</v>
      </c>
      <c r="I7076" s="11" t="s">
        <v>21</v>
      </c>
      <c r="J7076" s="11">
        <v>18</v>
      </c>
      <c r="K7076" s="11">
        <v>9</v>
      </c>
      <c r="L7076" s="11">
        <v>86</v>
      </c>
      <c r="M7076" s="11">
        <v>30</v>
      </c>
      <c r="N7076" s="11">
        <v>2</v>
      </c>
      <c r="O7076" s="15">
        <v>0.3</v>
      </c>
      <c r="P7076" s="14">
        <v>2520.54</v>
      </c>
      <c r="Q7076" s="14">
        <v>3819</v>
      </c>
      <c r="R7076" s="11" t="s">
        <v>22</v>
      </c>
      <c r="S7076" s="14">
        <v>7638</v>
      </c>
      <c r="T7076" s="14">
        <v>5346.5999999999995</v>
      </c>
      <c r="U7076" s="14">
        <v>305.51999999999953</v>
      </c>
      <c r="V7076" s="11" t="s">
        <v>30</v>
      </c>
      <c r="W7076" s="26">
        <v>5.7142857142857058E-2</v>
      </c>
      <c r="X7076" s="11">
        <v>4</v>
      </c>
      <c r="Y7076" s="11">
        <v>3</v>
      </c>
    </row>
    <row r="7077" spans="1:25" x14ac:dyDescent="0.45">
      <c r="A7077" s="11" t="s">
        <v>7109</v>
      </c>
      <c r="B7077" s="11" t="s">
        <v>19</v>
      </c>
      <c r="C7077" s="11" t="s">
        <v>34</v>
      </c>
      <c r="D7077" s="25">
        <v>43200</v>
      </c>
      <c r="E7077" s="25">
        <v>43357</v>
      </c>
      <c r="F7077" s="11">
        <f>YEAR(Abayomis_Table[[#This Row],[OrderDate]])</f>
        <v>2018</v>
      </c>
      <c r="G7077" s="25">
        <v>43363</v>
      </c>
      <c r="H7077" s="25">
        <v>43371</v>
      </c>
      <c r="I7077" s="11" t="s">
        <v>21</v>
      </c>
      <c r="J7077" s="11">
        <v>2</v>
      </c>
      <c r="K7077" s="11">
        <v>3</v>
      </c>
      <c r="L7077" s="11">
        <v>264</v>
      </c>
      <c r="M7077" s="11">
        <v>43</v>
      </c>
      <c r="N7077" s="11">
        <v>7</v>
      </c>
      <c r="O7077" s="15">
        <v>7.4999999999999997E-2</v>
      </c>
      <c r="P7077" s="14">
        <v>1875.13</v>
      </c>
      <c r="Q7077" s="14">
        <v>3289.7</v>
      </c>
      <c r="R7077" s="11" t="s">
        <v>22</v>
      </c>
      <c r="S7077" s="14">
        <v>23027.899999999998</v>
      </c>
      <c r="T7077" s="14">
        <v>21300.807499999999</v>
      </c>
      <c r="U7077" s="14">
        <v>8174.8974999999991</v>
      </c>
      <c r="V7077" s="11" t="s">
        <v>23</v>
      </c>
      <c r="W7077" s="26">
        <v>0.38378345515774459</v>
      </c>
      <c r="X7077" s="11">
        <v>8</v>
      </c>
      <c r="Y7077" s="11">
        <v>6</v>
      </c>
    </row>
    <row r="7078" spans="1:25" x14ac:dyDescent="0.45">
      <c r="A7078" s="11" t="s">
        <v>7110</v>
      </c>
      <c r="B7078" s="11" t="s">
        <v>36</v>
      </c>
      <c r="C7078" s="11" t="s">
        <v>28</v>
      </c>
      <c r="D7078" s="25">
        <v>43200</v>
      </c>
      <c r="E7078" s="25">
        <v>43357</v>
      </c>
      <c r="F7078" s="11">
        <f>YEAR(Abayomis_Table[[#This Row],[OrderDate]])</f>
        <v>2018</v>
      </c>
      <c r="G7078" s="25">
        <v>43377</v>
      </c>
      <c r="H7078" s="25">
        <v>43379</v>
      </c>
      <c r="I7078" s="11" t="s">
        <v>21</v>
      </c>
      <c r="J7078" s="11">
        <v>22</v>
      </c>
      <c r="K7078" s="11">
        <v>8</v>
      </c>
      <c r="L7078" s="11">
        <v>203</v>
      </c>
      <c r="M7078" s="11">
        <v>43</v>
      </c>
      <c r="N7078" s="11">
        <v>6</v>
      </c>
      <c r="O7078" s="15">
        <v>0.15</v>
      </c>
      <c r="P7078" s="14">
        <v>1601.3</v>
      </c>
      <c r="Q7078" s="14">
        <v>3202.6</v>
      </c>
      <c r="R7078" s="11" t="s">
        <v>22</v>
      </c>
      <c r="S7078" s="14">
        <v>19215.599999999999</v>
      </c>
      <c r="T7078" s="14">
        <v>16333.259999999998</v>
      </c>
      <c r="U7078" s="14">
        <v>6725.4599999999991</v>
      </c>
      <c r="V7078" s="11" t="s">
        <v>23</v>
      </c>
      <c r="W7078" s="26">
        <v>0.41176470588235292</v>
      </c>
      <c r="X7078" s="11">
        <v>2</v>
      </c>
      <c r="Y7078" s="11">
        <v>20</v>
      </c>
    </row>
    <row r="7079" spans="1:25" x14ac:dyDescent="0.45">
      <c r="A7079" s="11" t="s">
        <v>7111</v>
      </c>
      <c r="B7079" s="11" t="s">
        <v>19</v>
      </c>
      <c r="C7079" s="11" t="s">
        <v>28</v>
      </c>
      <c r="D7079" s="25">
        <v>43300</v>
      </c>
      <c r="E7079" s="25">
        <v>43357</v>
      </c>
      <c r="F7079" s="11">
        <f>YEAR(Abayomis_Table[[#This Row],[OrderDate]])</f>
        <v>2018</v>
      </c>
      <c r="G7079" s="25">
        <v>43374</v>
      </c>
      <c r="H7079" s="25">
        <v>43379</v>
      </c>
      <c r="I7079" s="11" t="s">
        <v>21</v>
      </c>
      <c r="J7079" s="11">
        <v>11</v>
      </c>
      <c r="K7079" s="11">
        <v>49</v>
      </c>
      <c r="L7079" s="11">
        <v>170</v>
      </c>
      <c r="M7079" s="11">
        <v>22</v>
      </c>
      <c r="N7079" s="11">
        <v>1</v>
      </c>
      <c r="O7079" s="15">
        <v>0.1</v>
      </c>
      <c r="P7079" s="14">
        <v>2440.94</v>
      </c>
      <c r="Q7079" s="14">
        <v>5306.4</v>
      </c>
      <c r="R7079" s="11" t="s">
        <v>22</v>
      </c>
      <c r="S7079" s="14">
        <v>5306.4</v>
      </c>
      <c r="T7079" s="14">
        <v>4775.76</v>
      </c>
      <c r="U7079" s="14">
        <v>2334.8200000000002</v>
      </c>
      <c r="V7079" s="11" t="s">
        <v>23</v>
      </c>
      <c r="W7079" s="26">
        <v>0.48888972645191553</v>
      </c>
      <c r="X7079" s="11">
        <v>5</v>
      </c>
      <c r="Y7079" s="11">
        <v>17</v>
      </c>
    </row>
    <row r="7080" spans="1:25" x14ac:dyDescent="0.45">
      <c r="A7080" s="11" t="s">
        <v>7112</v>
      </c>
      <c r="B7080" s="11" t="s">
        <v>19</v>
      </c>
      <c r="C7080" s="11" t="s">
        <v>20</v>
      </c>
      <c r="D7080" s="25">
        <v>43300</v>
      </c>
      <c r="E7080" s="25">
        <v>43357</v>
      </c>
      <c r="F7080" s="11">
        <f>YEAR(Abayomis_Table[[#This Row],[OrderDate]])</f>
        <v>2018</v>
      </c>
      <c r="G7080" s="25">
        <v>43369</v>
      </c>
      <c r="H7080" s="25">
        <v>43374</v>
      </c>
      <c r="I7080" s="11" t="s">
        <v>21</v>
      </c>
      <c r="J7080" s="11">
        <v>9</v>
      </c>
      <c r="K7080" s="11">
        <v>14</v>
      </c>
      <c r="L7080" s="11">
        <v>239</v>
      </c>
      <c r="M7080" s="11">
        <v>11</v>
      </c>
      <c r="N7080" s="11">
        <v>5</v>
      </c>
      <c r="O7080" s="15">
        <v>7.4999999999999997E-2</v>
      </c>
      <c r="P7080" s="14">
        <v>1331.42</v>
      </c>
      <c r="Q7080" s="14">
        <v>1849.2</v>
      </c>
      <c r="R7080" s="11" t="s">
        <v>22</v>
      </c>
      <c r="S7080" s="14">
        <v>9246</v>
      </c>
      <c r="T7080" s="14">
        <v>8552.5500000000011</v>
      </c>
      <c r="U7080" s="14">
        <v>1895.4500000000007</v>
      </c>
      <c r="V7080" s="11" t="s">
        <v>23</v>
      </c>
      <c r="W7080" s="26">
        <v>0.22162396010546567</v>
      </c>
      <c r="X7080" s="11">
        <v>5</v>
      </c>
      <c r="Y7080" s="11">
        <v>12</v>
      </c>
    </row>
    <row r="7081" spans="1:25" x14ac:dyDescent="0.45">
      <c r="A7081" s="11" t="s">
        <v>7113</v>
      </c>
      <c r="B7081" s="11" t="s">
        <v>27</v>
      </c>
      <c r="C7081" s="11" t="s">
        <v>34</v>
      </c>
      <c r="D7081" s="25">
        <v>43300</v>
      </c>
      <c r="E7081" s="25">
        <v>43357</v>
      </c>
      <c r="F7081" s="11">
        <f>YEAR(Abayomis_Table[[#This Row],[OrderDate]])</f>
        <v>2018</v>
      </c>
      <c r="G7081" s="25">
        <v>43364</v>
      </c>
      <c r="H7081" s="25">
        <v>43373</v>
      </c>
      <c r="I7081" s="11" t="s">
        <v>21</v>
      </c>
      <c r="J7081" s="11">
        <v>16</v>
      </c>
      <c r="K7081" s="11">
        <v>3</v>
      </c>
      <c r="L7081" s="11">
        <v>282</v>
      </c>
      <c r="M7081" s="11">
        <v>16</v>
      </c>
      <c r="N7081" s="11">
        <v>3</v>
      </c>
      <c r="O7081" s="15">
        <v>0.1</v>
      </c>
      <c r="P7081" s="14">
        <v>137.94999999999999</v>
      </c>
      <c r="Q7081" s="14">
        <v>194.3</v>
      </c>
      <c r="R7081" s="11" t="s">
        <v>22</v>
      </c>
      <c r="S7081" s="14">
        <v>582.90000000000009</v>
      </c>
      <c r="T7081" s="14">
        <v>524.61000000000013</v>
      </c>
      <c r="U7081" s="14">
        <v>110.76000000000016</v>
      </c>
      <c r="V7081" s="11" t="s">
        <v>23</v>
      </c>
      <c r="W7081" s="26">
        <v>0.21112826671241519</v>
      </c>
      <c r="X7081" s="11">
        <v>9</v>
      </c>
      <c r="Y7081" s="11">
        <v>7</v>
      </c>
    </row>
    <row r="7082" spans="1:25" x14ac:dyDescent="0.45">
      <c r="A7082" s="11" t="s">
        <v>7114</v>
      </c>
      <c r="B7082" s="11" t="s">
        <v>19</v>
      </c>
      <c r="C7082" s="11" t="s">
        <v>47</v>
      </c>
      <c r="D7082" s="25">
        <v>43200</v>
      </c>
      <c r="E7082" s="25">
        <v>43357</v>
      </c>
      <c r="F7082" s="11">
        <f>YEAR(Abayomis_Table[[#This Row],[OrderDate]])</f>
        <v>2018</v>
      </c>
      <c r="G7082" s="25">
        <v>43363</v>
      </c>
      <c r="H7082" s="25">
        <v>43372</v>
      </c>
      <c r="I7082" s="11" t="s">
        <v>21</v>
      </c>
      <c r="J7082" s="11">
        <v>7</v>
      </c>
      <c r="K7082" s="11">
        <v>41</v>
      </c>
      <c r="L7082" s="11">
        <v>24</v>
      </c>
      <c r="M7082" s="11">
        <v>34</v>
      </c>
      <c r="N7082" s="11">
        <v>8</v>
      </c>
      <c r="O7082" s="15">
        <v>0.05</v>
      </c>
      <c r="P7082" s="14">
        <v>757.37</v>
      </c>
      <c r="Q7082" s="14">
        <v>1051.9000000000001</v>
      </c>
      <c r="R7082" s="11" t="s">
        <v>22</v>
      </c>
      <c r="S7082" s="14">
        <v>8415.2000000000007</v>
      </c>
      <c r="T7082" s="14">
        <v>7994.4400000000005</v>
      </c>
      <c r="U7082" s="14">
        <v>1935.4800000000005</v>
      </c>
      <c r="V7082" s="11" t="s">
        <v>32</v>
      </c>
      <c r="W7082" s="26">
        <v>0.24210326176692806</v>
      </c>
      <c r="X7082" s="11">
        <v>9</v>
      </c>
      <c r="Y7082" s="11">
        <v>6</v>
      </c>
    </row>
    <row r="7083" spans="1:25" x14ac:dyDescent="0.45">
      <c r="A7083" s="11" t="s">
        <v>7115</v>
      </c>
      <c r="B7083" s="11" t="s">
        <v>27</v>
      </c>
      <c r="C7083" s="11" t="s">
        <v>47</v>
      </c>
      <c r="D7083" s="25">
        <v>43300</v>
      </c>
      <c r="E7083" s="25">
        <v>43357</v>
      </c>
      <c r="F7083" s="11">
        <f>YEAR(Abayomis_Table[[#This Row],[OrderDate]])</f>
        <v>2018</v>
      </c>
      <c r="G7083" s="25">
        <v>43366</v>
      </c>
      <c r="H7083" s="25">
        <v>43367</v>
      </c>
      <c r="I7083" s="11" t="s">
        <v>21</v>
      </c>
      <c r="J7083" s="11">
        <v>18</v>
      </c>
      <c r="K7083" s="11">
        <v>36</v>
      </c>
      <c r="L7083" s="11">
        <v>58</v>
      </c>
      <c r="M7083" s="11">
        <v>29</v>
      </c>
      <c r="N7083" s="11">
        <v>7</v>
      </c>
      <c r="O7083" s="15">
        <v>0.1</v>
      </c>
      <c r="P7083" s="14">
        <v>1537.65</v>
      </c>
      <c r="Q7083" s="14">
        <v>1809</v>
      </c>
      <c r="R7083" s="11" t="s">
        <v>22</v>
      </c>
      <c r="S7083" s="14">
        <v>12663</v>
      </c>
      <c r="T7083" s="14">
        <v>11396.7</v>
      </c>
      <c r="U7083" s="14">
        <v>633.14999999999964</v>
      </c>
      <c r="V7083" s="11" t="s">
        <v>23</v>
      </c>
      <c r="W7083" s="26">
        <v>5.5555555555555518E-2</v>
      </c>
      <c r="X7083" s="11">
        <v>1</v>
      </c>
      <c r="Y7083" s="11">
        <v>9</v>
      </c>
    </row>
    <row r="7084" spans="1:25" x14ac:dyDescent="0.45">
      <c r="A7084" s="11" t="s">
        <v>7116</v>
      </c>
      <c r="B7084" s="11" t="s">
        <v>27</v>
      </c>
      <c r="C7084" s="11" t="s">
        <v>20</v>
      </c>
      <c r="D7084" s="25">
        <v>43300</v>
      </c>
      <c r="E7084" s="25">
        <v>43357</v>
      </c>
      <c r="F7084" s="11">
        <f>YEAR(Abayomis_Table[[#This Row],[OrderDate]])</f>
        <v>2018</v>
      </c>
      <c r="G7084" s="25">
        <v>43370</v>
      </c>
      <c r="H7084" s="25">
        <v>43372</v>
      </c>
      <c r="I7084" s="11" t="s">
        <v>21</v>
      </c>
      <c r="J7084" s="11">
        <v>18</v>
      </c>
      <c r="K7084" s="11">
        <v>22</v>
      </c>
      <c r="L7084" s="11">
        <v>222</v>
      </c>
      <c r="M7084" s="11">
        <v>46</v>
      </c>
      <c r="N7084" s="11">
        <v>5</v>
      </c>
      <c r="O7084" s="15">
        <v>7.4999999999999997E-2</v>
      </c>
      <c r="P7084" s="14">
        <v>758.57</v>
      </c>
      <c r="Q7084" s="14">
        <v>1025.0999999999999</v>
      </c>
      <c r="R7084" s="11" t="s">
        <v>22</v>
      </c>
      <c r="S7084" s="14">
        <v>5125.5</v>
      </c>
      <c r="T7084" s="14">
        <v>4741.0875000000005</v>
      </c>
      <c r="U7084" s="14">
        <v>948.23750000000018</v>
      </c>
      <c r="V7084" s="11" t="s">
        <v>23</v>
      </c>
      <c r="W7084" s="26">
        <v>0.20000421844144409</v>
      </c>
      <c r="X7084" s="11">
        <v>2</v>
      </c>
      <c r="Y7084" s="11">
        <v>13</v>
      </c>
    </row>
    <row r="7085" spans="1:25" x14ac:dyDescent="0.45">
      <c r="A7085" s="11" t="s">
        <v>7117</v>
      </c>
      <c r="B7085" s="11" t="s">
        <v>36</v>
      </c>
      <c r="C7085" s="11" t="s">
        <v>41</v>
      </c>
      <c r="D7085" s="25">
        <v>43200</v>
      </c>
      <c r="E7085" s="25">
        <v>43356</v>
      </c>
      <c r="F7085" s="11">
        <f>YEAR(Abayomis_Table[[#This Row],[OrderDate]])</f>
        <v>2018</v>
      </c>
      <c r="G7085" s="25">
        <v>43363</v>
      </c>
      <c r="H7085" s="25">
        <v>43368</v>
      </c>
      <c r="I7085" s="11" t="s">
        <v>21</v>
      </c>
      <c r="J7085" s="11">
        <v>21</v>
      </c>
      <c r="K7085" s="11">
        <v>31</v>
      </c>
      <c r="L7085" s="11">
        <v>70</v>
      </c>
      <c r="M7085" s="11">
        <v>32</v>
      </c>
      <c r="N7085" s="11">
        <v>8</v>
      </c>
      <c r="O7085" s="15">
        <v>7.4999999999999997E-2</v>
      </c>
      <c r="P7085" s="14">
        <v>2157.4</v>
      </c>
      <c r="Q7085" s="14">
        <v>3852.5</v>
      </c>
      <c r="R7085" s="11" t="s">
        <v>22</v>
      </c>
      <c r="S7085" s="14">
        <v>30820</v>
      </c>
      <c r="T7085" s="14">
        <v>28508.5</v>
      </c>
      <c r="U7085" s="14">
        <v>11249.3</v>
      </c>
      <c r="V7085" s="11" t="s">
        <v>23</v>
      </c>
      <c r="W7085" s="26">
        <v>0.39459459459459456</v>
      </c>
      <c r="X7085" s="11">
        <v>5</v>
      </c>
      <c r="Y7085" s="11">
        <v>7</v>
      </c>
    </row>
    <row r="7086" spans="1:25" x14ac:dyDescent="0.45">
      <c r="A7086" s="11" t="s">
        <v>7118</v>
      </c>
      <c r="B7086" s="11" t="s">
        <v>27</v>
      </c>
      <c r="C7086" s="11" t="s">
        <v>28</v>
      </c>
      <c r="D7086" s="25">
        <v>43300</v>
      </c>
      <c r="E7086" s="25">
        <v>43356</v>
      </c>
      <c r="F7086" s="11">
        <f>YEAR(Abayomis_Table[[#This Row],[OrderDate]])</f>
        <v>2018</v>
      </c>
      <c r="G7086" s="25">
        <v>43376</v>
      </c>
      <c r="H7086" s="25">
        <v>43385</v>
      </c>
      <c r="I7086" s="11" t="s">
        <v>21</v>
      </c>
      <c r="J7086" s="11">
        <v>18</v>
      </c>
      <c r="K7086" s="11">
        <v>19</v>
      </c>
      <c r="L7086" s="11">
        <v>154</v>
      </c>
      <c r="M7086" s="11">
        <v>22</v>
      </c>
      <c r="N7086" s="11">
        <v>7</v>
      </c>
      <c r="O7086" s="15">
        <v>0.2</v>
      </c>
      <c r="P7086" s="14">
        <v>900.48</v>
      </c>
      <c r="Q7086" s="14">
        <v>1876</v>
      </c>
      <c r="R7086" s="11" t="s">
        <v>22</v>
      </c>
      <c r="S7086" s="14">
        <v>13132</v>
      </c>
      <c r="T7086" s="14">
        <v>10505.6</v>
      </c>
      <c r="U7086" s="14">
        <v>4202.24</v>
      </c>
      <c r="V7086" s="11" t="s">
        <v>30</v>
      </c>
      <c r="W7086" s="26">
        <v>0.39999999999999997</v>
      </c>
      <c r="X7086" s="11">
        <v>9</v>
      </c>
      <c r="Y7086" s="11">
        <v>20</v>
      </c>
    </row>
    <row r="7087" spans="1:25" x14ac:dyDescent="0.45">
      <c r="A7087" s="11" t="s">
        <v>7119</v>
      </c>
      <c r="B7087" s="11" t="s">
        <v>19</v>
      </c>
      <c r="C7087" s="11" t="s">
        <v>28</v>
      </c>
      <c r="D7087" s="25">
        <v>43300</v>
      </c>
      <c r="E7087" s="25">
        <v>43356</v>
      </c>
      <c r="F7087" s="11">
        <f>YEAR(Abayomis_Table[[#This Row],[OrderDate]])</f>
        <v>2018</v>
      </c>
      <c r="G7087" s="25">
        <v>43376</v>
      </c>
      <c r="H7087" s="25">
        <v>43382</v>
      </c>
      <c r="I7087" s="11" t="s">
        <v>21</v>
      </c>
      <c r="J7087" s="11">
        <v>10</v>
      </c>
      <c r="K7087" s="11">
        <v>27</v>
      </c>
      <c r="L7087" s="11">
        <v>134</v>
      </c>
      <c r="M7087" s="11">
        <v>36</v>
      </c>
      <c r="N7087" s="11">
        <v>5</v>
      </c>
      <c r="O7087" s="15">
        <v>0.15</v>
      </c>
      <c r="P7087" s="14">
        <v>887.62</v>
      </c>
      <c r="Q7087" s="14">
        <v>1286.4000000000001</v>
      </c>
      <c r="R7087" s="11" t="s">
        <v>22</v>
      </c>
      <c r="S7087" s="14">
        <v>6432</v>
      </c>
      <c r="T7087" s="14">
        <v>5467.2</v>
      </c>
      <c r="U7087" s="14">
        <v>1029.0999999999995</v>
      </c>
      <c r="V7087" s="11" t="s">
        <v>23</v>
      </c>
      <c r="W7087" s="26">
        <v>0.18823163593795719</v>
      </c>
      <c r="X7087" s="11">
        <v>6</v>
      </c>
      <c r="Y7087" s="11">
        <v>20</v>
      </c>
    </row>
    <row r="7088" spans="1:25" x14ac:dyDescent="0.45">
      <c r="A7088" s="11" t="s">
        <v>7120</v>
      </c>
      <c r="B7088" s="11" t="s">
        <v>27</v>
      </c>
      <c r="C7088" s="11" t="s">
        <v>28</v>
      </c>
      <c r="D7088" s="25">
        <v>43200</v>
      </c>
      <c r="E7088" s="25">
        <v>43356</v>
      </c>
      <c r="F7088" s="11">
        <f>YEAR(Abayomis_Table[[#This Row],[OrderDate]])</f>
        <v>2018</v>
      </c>
      <c r="G7088" s="25">
        <v>43365</v>
      </c>
      <c r="H7088" s="25">
        <v>43375</v>
      </c>
      <c r="I7088" s="11" t="s">
        <v>21</v>
      </c>
      <c r="J7088" s="11">
        <v>14</v>
      </c>
      <c r="K7088" s="11">
        <v>46</v>
      </c>
      <c r="L7088" s="11">
        <v>120</v>
      </c>
      <c r="M7088" s="11">
        <v>42</v>
      </c>
      <c r="N7088" s="11">
        <v>6</v>
      </c>
      <c r="O7088" s="15">
        <v>0.2</v>
      </c>
      <c r="P7088" s="14">
        <v>101.04</v>
      </c>
      <c r="Q7088" s="14">
        <v>174.2</v>
      </c>
      <c r="R7088" s="11" t="s">
        <v>22</v>
      </c>
      <c r="S7088" s="14">
        <v>1045.1999999999998</v>
      </c>
      <c r="T7088" s="14">
        <v>836.15999999999985</v>
      </c>
      <c r="U7088" s="14">
        <v>229.91999999999985</v>
      </c>
      <c r="V7088" s="11" t="s">
        <v>30</v>
      </c>
      <c r="W7088" s="26">
        <v>0.27497129735935694</v>
      </c>
      <c r="X7088" s="11">
        <v>10</v>
      </c>
      <c r="Y7088" s="11">
        <v>9</v>
      </c>
    </row>
    <row r="7089" spans="1:25" x14ac:dyDescent="0.45">
      <c r="A7089" s="11" t="s">
        <v>7121</v>
      </c>
      <c r="B7089" s="11" t="s">
        <v>36</v>
      </c>
      <c r="C7089" s="11" t="s">
        <v>25</v>
      </c>
      <c r="D7089" s="25">
        <v>43200</v>
      </c>
      <c r="E7089" s="25">
        <v>43356</v>
      </c>
      <c r="F7089" s="11">
        <f>YEAR(Abayomis_Table[[#This Row],[OrderDate]])</f>
        <v>2018</v>
      </c>
      <c r="G7089" s="25">
        <v>43367</v>
      </c>
      <c r="H7089" s="25">
        <v>43373</v>
      </c>
      <c r="I7089" s="11" t="s">
        <v>21</v>
      </c>
      <c r="J7089" s="11">
        <v>22</v>
      </c>
      <c r="K7089" s="11">
        <v>28</v>
      </c>
      <c r="L7089" s="11">
        <v>360</v>
      </c>
      <c r="M7089" s="11">
        <v>26</v>
      </c>
      <c r="N7089" s="11">
        <v>6</v>
      </c>
      <c r="O7089" s="15">
        <v>0.15</v>
      </c>
      <c r="P7089" s="14">
        <v>4102.41</v>
      </c>
      <c r="Q7089" s="14">
        <v>5259.5</v>
      </c>
      <c r="R7089" s="11" t="s">
        <v>22</v>
      </c>
      <c r="S7089" s="14">
        <v>31557</v>
      </c>
      <c r="T7089" s="14">
        <v>26823.45</v>
      </c>
      <c r="U7089" s="14">
        <v>2208.9900000000016</v>
      </c>
      <c r="V7089" s="11" t="s">
        <v>23</v>
      </c>
      <c r="W7089" s="26">
        <v>8.2352941176470643E-2</v>
      </c>
      <c r="X7089" s="11">
        <v>6</v>
      </c>
      <c r="Y7089" s="11">
        <v>11</v>
      </c>
    </row>
    <row r="7090" spans="1:25" x14ac:dyDescent="0.45">
      <c r="A7090" s="11" t="s">
        <v>7122</v>
      </c>
      <c r="B7090" s="11" t="s">
        <v>19</v>
      </c>
      <c r="C7090" s="11" t="s">
        <v>28</v>
      </c>
      <c r="D7090" s="25">
        <v>43200</v>
      </c>
      <c r="E7090" s="25">
        <v>43356</v>
      </c>
      <c r="F7090" s="11">
        <f>YEAR(Abayomis_Table[[#This Row],[OrderDate]])</f>
        <v>2018</v>
      </c>
      <c r="G7090" s="25">
        <v>43362</v>
      </c>
      <c r="H7090" s="25">
        <v>43368</v>
      </c>
      <c r="I7090" s="11" t="s">
        <v>21</v>
      </c>
      <c r="J7090" s="11">
        <v>9</v>
      </c>
      <c r="K7090" s="11">
        <v>39</v>
      </c>
      <c r="L7090" s="11">
        <v>194</v>
      </c>
      <c r="M7090" s="11">
        <v>30</v>
      </c>
      <c r="N7090" s="11">
        <v>3</v>
      </c>
      <c r="O7090" s="15">
        <v>7.4999999999999997E-2</v>
      </c>
      <c r="P7090" s="14">
        <v>1021.08</v>
      </c>
      <c r="Q7090" s="14">
        <v>1701.8</v>
      </c>
      <c r="R7090" s="11" t="s">
        <v>22</v>
      </c>
      <c r="S7090" s="14">
        <v>5105.3999999999996</v>
      </c>
      <c r="T7090" s="14">
        <v>4722.4949999999999</v>
      </c>
      <c r="U7090" s="14">
        <v>1659.2549999999997</v>
      </c>
      <c r="V7090" s="11" t="s">
        <v>23</v>
      </c>
      <c r="W7090" s="26">
        <v>0.35135135135135126</v>
      </c>
      <c r="X7090" s="11">
        <v>6</v>
      </c>
      <c r="Y7090" s="11">
        <v>6</v>
      </c>
    </row>
    <row r="7091" spans="1:25" x14ac:dyDescent="0.45">
      <c r="A7091" s="11" t="s">
        <v>7123</v>
      </c>
      <c r="B7091" s="11" t="s">
        <v>27</v>
      </c>
      <c r="C7091" s="11" t="s">
        <v>47</v>
      </c>
      <c r="D7091" s="25">
        <v>43300</v>
      </c>
      <c r="E7091" s="25">
        <v>43356</v>
      </c>
      <c r="F7091" s="11">
        <f>YEAR(Abayomis_Table[[#This Row],[OrderDate]])</f>
        <v>2018</v>
      </c>
      <c r="G7091" s="25">
        <v>43384</v>
      </c>
      <c r="H7091" s="25">
        <v>43388</v>
      </c>
      <c r="I7091" s="11" t="s">
        <v>21</v>
      </c>
      <c r="J7091" s="11">
        <v>17</v>
      </c>
      <c r="K7091" s="11">
        <v>21</v>
      </c>
      <c r="L7091" s="11">
        <v>50</v>
      </c>
      <c r="M7091" s="11">
        <v>1</v>
      </c>
      <c r="N7091" s="11">
        <v>5</v>
      </c>
      <c r="O7091" s="15">
        <v>0.1</v>
      </c>
      <c r="P7091" s="14">
        <v>2682.68</v>
      </c>
      <c r="Q7091" s="14">
        <v>3832.4</v>
      </c>
      <c r="R7091" s="11" t="s">
        <v>22</v>
      </c>
      <c r="S7091" s="14">
        <v>19162</v>
      </c>
      <c r="T7091" s="14">
        <v>17245.8</v>
      </c>
      <c r="U7091" s="14">
        <v>3832.3999999999996</v>
      </c>
      <c r="V7091" s="11" t="s">
        <v>23</v>
      </c>
      <c r="W7091" s="26">
        <v>0.22222222222222221</v>
      </c>
      <c r="X7091" s="11">
        <v>4</v>
      </c>
      <c r="Y7091" s="11">
        <v>28</v>
      </c>
    </row>
    <row r="7092" spans="1:25" x14ac:dyDescent="0.45">
      <c r="A7092" s="11" t="s">
        <v>7124</v>
      </c>
      <c r="B7092" s="11" t="s">
        <v>36</v>
      </c>
      <c r="C7092" s="11" t="s">
        <v>25</v>
      </c>
      <c r="D7092" s="25">
        <v>43200</v>
      </c>
      <c r="E7092" s="25">
        <v>43356</v>
      </c>
      <c r="F7092" s="11">
        <f>YEAR(Abayomis_Table[[#This Row],[OrderDate]])</f>
        <v>2018</v>
      </c>
      <c r="G7092" s="25">
        <v>43360</v>
      </c>
      <c r="H7092" s="25">
        <v>43363</v>
      </c>
      <c r="I7092" s="11" t="s">
        <v>21</v>
      </c>
      <c r="J7092" s="11">
        <v>25</v>
      </c>
      <c r="K7092" s="11">
        <v>38</v>
      </c>
      <c r="L7092" s="11">
        <v>330</v>
      </c>
      <c r="M7092" s="11">
        <v>6</v>
      </c>
      <c r="N7092" s="11">
        <v>7</v>
      </c>
      <c r="O7092" s="15">
        <v>0.15</v>
      </c>
      <c r="P7092" s="14">
        <v>923.26</v>
      </c>
      <c r="Q7092" s="14">
        <v>1775.5</v>
      </c>
      <c r="R7092" s="11" t="s">
        <v>22</v>
      </c>
      <c r="S7092" s="14">
        <v>12428.5</v>
      </c>
      <c r="T7092" s="14">
        <v>10564.225</v>
      </c>
      <c r="U7092" s="14">
        <v>4101.4050000000007</v>
      </c>
      <c r="V7092" s="11" t="s">
        <v>23</v>
      </c>
      <c r="W7092" s="26">
        <v>0.38823529411764712</v>
      </c>
      <c r="X7092" s="11">
        <v>3</v>
      </c>
      <c r="Y7092" s="11">
        <v>4</v>
      </c>
    </row>
    <row r="7093" spans="1:25" x14ac:dyDescent="0.45">
      <c r="A7093" s="11" t="s">
        <v>7125</v>
      </c>
      <c r="B7093" s="11" t="s">
        <v>27</v>
      </c>
      <c r="C7093" s="11" t="s">
        <v>47</v>
      </c>
      <c r="D7093" s="25">
        <v>43200</v>
      </c>
      <c r="E7093" s="25">
        <v>43356</v>
      </c>
      <c r="F7093" s="11">
        <f>YEAR(Abayomis_Table[[#This Row],[OrderDate]])</f>
        <v>2018</v>
      </c>
      <c r="G7093" s="25">
        <v>43384</v>
      </c>
      <c r="H7093" s="25">
        <v>43386</v>
      </c>
      <c r="I7093" s="11" t="s">
        <v>21</v>
      </c>
      <c r="J7093" s="11">
        <v>16</v>
      </c>
      <c r="K7093" s="11">
        <v>29</v>
      </c>
      <c r="L7093" s="11">
        <v>12</v>
      </c>
      <c r="M7093" s="11">
        <v>23</v>
      </c>
      <c r="N7093" s="11">
        <v>2</v>
      </c>
      <c r="O7093" s="15">
        <v>0.15</v>
      </c>
      <c r="P7093" s="14">
        <v>865.31</v>
      </c>
      <c r="Q7093" s="14">
        <v>1922.9</v>
      </c>
      <c r="R7093" s="11" t="s">
        <v>22</v>
      </c>
      <c r="S7093" s="14">
        <v>3845.8</v>
      </c>
      <c r="T7093" s="14">
        <v>3268.9300000000003</v>
      </c>
      <c r="U7093" s="14">
        <v>1538.3100000000004</v>
      </c>
      <c r="V7093" s="11" t="s">
        <v>23</v>
      </c>
      <c r="W7093" s="26">
        <v>0.47058517618915063</v>
      </c>
      <c r="X7093" s="11">
        <v>2</v>
      </c>
      <c r="Y7093" s="11">
        <v>28</v>
      </c>
    </row>
    <row r="7094" spans="1:25" x14ac:dyDescent="0.45">
      <c r="A7094" s="11" t="s">
        <v>7126</v>
      </c>
      <c r="B7094" s="11" t="s">
        <v>43</v>
      </c>
      <c r="C7094" s="11" t="s">
        <v>34</v>
      </c>
      <c r="D7094" s="25">
        <v>43300</v>
      </c>
      <c r="E7094" s="25">
        <v>43356</v>
      </c>
      <c r="F7094" s="11">
        <f>YEAR(Abayomis_Table[[#This Row],[OrderDate]])</f>
        <v>2018</v>
      </c>
      <c r="G7094" s="25">
        <v>43383</v>
      </c>
      <c r="H7094" s="25">
        <v>43392</v>
      </c>
      <c r="I7094" s="11" t="s">
        <v>21</v>
      </c>
      <c r="J7094" s="11">
        <v>26</v>
      </c>
      <c r="K7094" s="11">
        <v>23</v>
      </c>
      <c r="L7094" s="11">
        <v>291</v>
      </c>
      <c r="M7094" s="11">
        <v>5</v>
      </c>
      <c r="N7094" s="11">
        <v>3</v>
      </c>
      <c r="O7094" s="15">
        <v>0.05</v>
      </c>
      <c r="P7094" s="14">
        <v>490.11</v>
      </c>
      <c r="Q7094" s="14">
        <v>891.1</v>
      </c>
      <c r="R7094" s="11" t="s">
        <v>22</v>
      </c>
      <c r="S7094" s="14">
        <v>2673.3</v>
      </c>
      <c r="T7094" s="14">
        <v>2539.6350000000002</v>
      </c>
      <c r="U7094" s="14">
        <v>1069.3050000000003</v>
      </c>
      <c r="V7094" s="11" t="s">
        <v>32</v>
      </c>
      <c r="W7094" s="26">
        <v>0.42104672521838776</v>
      </c>
      <c r="X7094" s="11">
        <v>9</v>
      </c>
      <c r="Y7094" s="11">
        <v>27</v>
      </c>
    </row>
    <row r="7095" spans="1:25" x14ac:dyDescent="0.45">
      <c r="A7095" s="11" t="s">
        <v>7127</v>
      </c>
      <c r="B7095" s="11" t="s">
        <v>36</v>
      </c>
      <c r="C7095" s="11" t="s">
        <v>20</v>
      </c>
      <c r="D7095" s="25">
        <v>43200</v>
      </c>
      <c r="E7095" s="25">
        <v>43356</v>
      </c>
      <c r="F7095" s="11">
        <f>YEAR(Abayomis_Table[[#This Row],[OrderDate]])</f>
        <v>2018</v>
      </c>
      <c r="G7095" s="25">
        <v>43375</v>
      </c>
      <c r="H7095" s="25">
        <v>43381</v>
      </c>
      <c r="I7095" s="11" t="s">
        <v>21</v>
      </c>
      <c r="J7095" s="11">
        <v>22</v>
      </c>
      <c r="K7095" s="11">
        <v>48</v>
      </c>
      <c r="L7095" s="11">
        <v>213</v>
      </c>
      <c r="M7095" s="11">
        <v>42</v>
      </c>
      <c r="N7095" s="11">
        <v>1</v>
      </c>
      <c r="O7095" s="15">
        <v>0.4</v>
      </c>
      <c r="P7095" s="14">
        <v>5144.8</v>
      </c>
      <c r="Q7095" s="14">
        <v>6512.4</v>
      </c>
      <c r="R7095" s="11" t="s">
        <v>22</v>
      </c>
      <c r="S7095" s="14">
        <v>6512.4</v>
      </c>
      <c r="T7095" s="14">
        <v>3907.4399999999996</v>
      </c>
      <c r="U7095" s="14">
        <v>-1237.3600000000006</v>
      </c>
      <c r="V7095" s="11" t="s">
        <v>44</v>
      </c>
      <c r="W7095" s="26">
        <v>-0.31666769035481052</v>
      </c>
      <c r="X7095" s="11">
        <v>6</v>
      </c>
      <c r="Y7095" s="11">
        <v>19</v>
      </c>
    </row>
    <row r="7096" spans="1:25" x14ac:dyDescent="0.45">
      <c r="A7096" s="11" t="s">
        <v>7128</v>
      </c>
      <c r="B7096" s="11" t="s">
        <v>19</v>
      </c>
      <c r="C7096" s="11" t="s">
        <v>28</v>
      </c>
      <c r="D7096" s="25">
        <v>43200</v>
      </c>
      <c r="E7096" s="25">
        <v>43355</v>
      </c>
      <c r="F7096" s="11">
        <f>YEAR(Abayomis_Table[[#This Row],[OrderDate]])</f>
        <v>2018</v>
      </c>
      <c r="G7096" s="25">
        <v>43357</v>
      </c>
      <c r="H7096" s="25">
        <v>43367</v>
      </c>
      <c r="I7096" s="11" t="s">
        <v>21</v>
      </c>
      <c r="J7096" s="11">
        <v>9</v>
      </c>
      <c r="K7096" s="11">
        <v>32</v>
      </c>
      <c r="L7096" s="11">
        <v>120</v>
      </c>
      <c r="M7096" s="11">
        <v>11</v>
      </c>
      <c r="N7096" s="11">
        <v>7</v>
      </c>
      <c r="O7096" s="15">
        <v>0.3</v>
      </c>
      <c r="P7096" s="14">
        <v>4214.3</v>
      </c>
      <c r="Q7096" s="14">
        <v>6197.5</v>
      </c>
      <c r="R7096" s="11" t="s">
        <v>22</v>
      </c>
      <c r="S7096" s="14">
        <v>43382.5</v>
      </c>
      <c r="T7096" s="14">
        <v>30367.749999999996</v>
      </c>
      <c r="U7096" s="14">
        <v>867.64999999999418</v>
      </c>
      <c r="V7096" s="11" t="s">
        <v>30</v>
      </c>
      <c r="W7096" s="26">
        <v>2.8571428571428383E-2</v>
      </c>
      <c r="X7096" s="11">
        <v>10</v>
      </c>
      <c r="Y7096" s="11">
        <v>2</v>
      </c>
    </row>
    <row r="7097" spans="1:25" x14ac:dyDescent="0.45">
      <c r="A7097" s="11" t="s">
        <v>7129</v>
      </c>
      <c r="B7097" s="11" t="s">
        <v>36</v>
      </c>
      <c r="C7097" s="11" t="s">
        <v>34</v>
      </c>
      <c r="D7097" s="25">
        <v>43200</v>
      </c>
      <c r="E7097" s="25">
        <v>43355</v>
      </c>
      <c r="F7097" s="11">
        <f>YEAR(Abayomis_Table[[#This Row],[OrderDate]])</f>
        <v>2018</v>
      </c>
      <c r="G7097" s="25">
        <v>43364</v>
      </c>
      <c r="H7097" s="25">
        <v>43370</v>
      </c>
      <c r="I7097" s="11" t="s">
        <v>21</v>
      </c>
      <c r="J7097" s="11">
        <v>23</v>
      </c>
      <c r="K7097" s="11">
        <v>12</v>
      </c>
      <c r="L7097" s="11">
        <v>268</v>
      </c>
      <c r="M7097" s="11">
        <v>19</v>
      </c>
      <c r="N7097" s="11">
        <v>2</v>
      </c>
      <c r="O7097" s="15">
        <v>0.3</v>
      </c>
      <c r="P7097" s="14">
        <v>754.15</v>
      </c>
      <c r="Q7097" s="14">
        <v>1125.5999999999999</v>
      </c>
      <c r="R7097" s="11" t="s">
        <v>22</v>
      </c>
      <c r="S7097" s="14">
        <v>2251.1999999999998</v>
      </c>
      <c r="T7097" s="14">
        <v>1575.8399999999997</v>
      </c>
      <c r="U7097" s="14">
        <v>67.539999999999736</v>
      </c>
      <c r="V7097" s="11" t="s">
        <v>30</v>
      </c>
      <c r="W7097" s="26">
        <v>4.2859681185907036E-2</v>
      </c>
      <c r="X7097" s="11">
        <v>6</v>
      </c>
      <c r="Y7097" s="11">
        <v>9</v>
      </c>
    </row>
    <row r="7098" spans="1:25" x14ac:dyDescent="0.45">
      <c r="A7098" s="11" t="s">
        <v>7130</v>
      </c>
      <c r="B7098" s="11" t="s">
        <v>36</v>
      </c>
      <c r="C7098" s="11" t="s">
        <v>47</v>
      </c>
      <c r="D7098" s="25">
        <v>43200</v>
      </c>
      <c r="E7098" s="25">
        <v>43355</v>
      </c>
      <c r="F7098" s="11">
        <f>YEAR(Abayomis_Table[[#This Row],[OrderDate]])</f>
        <v>2018</v>
      </c>
      <c r="G7098" s="25">
        <v>43377</v>
      </c>
      <c r="H7098" s="25">
        <v>43381</v>
      </c>
      <c r="I7098" s="11" t="s">
        <v>21</v>
      </c>
      <c r="J7098" s="11">
        <v>21</v>
      </c>
      <c r="K7098" s="11">
        <v>34</v>
      </c>
      <c r="L7098" s="11">
        <v>46</v>
      </c>
      <c r="M7098" s="11">
        <v>13</v>
      </c>
      <c r="N7098" s="11">
        <v>2</v>
      </c>
      <c r="O7098" s="15">
        <v>0.05</v>
      </c>
      <c r="P7098" s="14">
        <v>649.83000000000004</v>
      </c>
      <c r="Q7098" s="14">
        <v>1065.3</v>
      </c>
      <c r="R7098" s="11" t="s">
        <v>22</v>
      </c>
      <c r="S7098" s="14">
        <v>2130.6</v>
      </c>
      <c r="T7098" s="14">
        <v>2024.0699999999997</v>
      </c>
      <c r="U7098" s="14">
        <v>724.40999999999963</v>
      </c>
      <c r="V7098" s="11" t="s">
        <v>32</v>
      </c>
      <c r="W7098" s="26">
        <v>0.35789770116646152</v>
      </c>
      <c r="X7098" s="11">
        <v>4</v>
      </c>
      <c r="Y7098" s="11">
        <v>22</v>
      </c>
    </row>
    <row r="7099" spans="1:25" x14ac:dyDescent="0.45">
      <c r="A7099" s="11" t="s">
        <v>7131</v>
      </c>
      <c r="B7099" s="11" t="s">
        <v>36</v>
      </c>
      <c r="C7099" s="11" t="s">
        <v>47</v>
      </c>
      <c r="D7099" s="25">
        <v>43200</v>
      </c>
      <c r="E7099" s="25">
        <v>43355</v>
      </c>
      <c r="F7099" s="11">
        <f>YEAR(Abayomis_Table[[#This Row],[OrderDate]])</f>
        <v>2018</v>
      </c>
      <c r="G7099" s="25">
        <v>43367</v>
      </c>
      <c r="H7099" s="25">
        <v>43370</v>
      </c>
      <c r="I7099" s="11" t="s">
        <v>21</v>
      </c>
      <c r="J7099" s="11">
        <v>22</v>
      </c>
      <c r="K7099" s="11">
        <v>49</v>
      </c>
      <c r="L7099" s="11">
        <v>3</v>
      </c>
      <c r="M7099" s="11">
        <v>13</v>
      </c>
      <c r="N7099" s="11">
        <v>6</v>
      </c>
      <c r="O7099" s="15">
        <v>0.05</v>
      </c>
      <c r="P7099" s="14">
        <v>2778.09</v>
      </c>
      <c r="Q7099" s="14">
        <v>3912.8</v>
      </c>
      <c r="R7099" s="11" t="s">
        <v>22</v>
      </c>
      <c r="S7099" s="14">
        <v>23476.800000000003</v>
      </c>
      <c r="T7099" s="14">
        <v>22302.960000000003</v>
      </c>
      <c r="U7099" s="14">
        <v>5634.4200000000019</v>
      </c>
      <c r="V7099" s="11" t="s">
        <v>32</v>
      </c>
      <c r="W7099" s="26">
        <v>0.25263104090219418</v>
      </c>
      <c r="X7099" s="11">
        <v>3</v>
      </c>
      <c r="Y7099" s="11">
        <v>12</v>
      </c>
    </row>
    <row r="7100" spans="1:25" x14ac:dyDescent="0.45">
      <c r="A7100" s="11" t="s">
        <v>7132</v>
      </c>
      <c r="B7100" s="11" t="s">
        <v>19</v>
      </c>
      <c r="C7100" s="11" t="s">
        <v>28</v>
      </c>
      <c r="D7100" s="25">
        <v>43300</v>
      </c>
      <c r="E7100" s="25">
        <v>43355</v>
      </c>
      <c r="F7100" s="11">
        <f>YEAR(Abayomis_Table[[#This Row],[OrderDate]])</f>
        <v>2018</v>
      </c>
      <c r="G7100" s="25">
        <v>43360</v>
      </c>
      <c r="H7100" s="25">
        <v>43365</v>
      </c>
      <c r="I7100" s="11" t="s">
        <v>21</v>
      </c>
      <c r="J7100" s="11">
        <v>2</v>
      </c>
      <c r="K7100" s="11">
        <v>44</v>
      </c>
      <c r="L7100" s="11">
        <v>110</v>
      </c>
      <c r="M7100" s="11">
        <v>36</v>
      </c>
      <c r="N7100" s="11">
        <v>8</v>
      </c>
      <c r="O7100" s="15">
        <v>0.1</v>
      </c>
      <c r="P7100" s="14">
        <v>604.34</v>
      </c>
      <c r="Q7100" s="14">
        <v>1098.8</v>
      </c>
      <c r="R7100" s="11" t="s">
        <v>22</v>
      </c>
      <c r="S7100" s="14">
        <v>8790.4</v>
      </c>
      <c r="T7100" s="14">
        <v>7911.36</v>
      </c>
      <c r="U7100" s="14">
        <v>3076.6399999999994</v>
      </c>
      <c r="V7100" s="11" t="s">
        <v>23</v>
      </c>
      <c r="W7100" s="26">
        <v>0.38888888888888884</v>
      </c>
      <c r="X7100" s="11">
        <v>5</v>
      </c>
      <c r="Y7100" s="11">
        <v>5</v>
      </c>
    </row>
    <row r="7101" spans="1:25" x14ac:dyDescent="0.45">
      <c r="A7101" s="11" t="s">
        <v>7133</v>
      </c>
      <c r="B7101" s="11" t="s">
        <v>27</v>
      </c>
      <c r="C7101" s="11" t="s">
        <v>25</v>
      </c>
      <c r="D7101" s="25">
        <v>43300</v>
      </c>
      <c r="E7101" s="25">
        <v>43355</v>
      </c>
      <c r="F7101" s="11">
        <f>YEAR(Abayomis_Table[[#This Row],[OrderDate]])</f>
        <v>2018</v>
      </c>
      <c r="G7101" s="25">
        <v>43376</v>
      </c>
      <c r="H7101" s="25">
        <v>43380</v>
      </c>
      <c r="I7101" s="11" t="s">
        <v>21</v>
      </c>
      <c r="J7101" s="11">
        <v>19</v>
      </c>
      <c r="K7101" s="11">
        <v>3</v>
      </c>
      <c r="L7101" s="11">
        <v>339</v>
      </c>
      <c r="M7101" s="11">
        <v>3</v>
      </c>
      <c r="N7101" s="11">
        <v>3</v>
      </c>
      <c r="O7101" s="15">
        <v>7.4999999999999997E-2</v>
      </c>
      <c r="P7101" s="14">
        <v>789.26</v>
      </c>
      <c r="Q7101" s="14">
        <v>1038.5</v>
      </c>
      <c r="R7101" s="11" t="s">
        <v>22</v>
      </c>
      <c r="S7101" s="14">
        <v>3115.5</v>
      </c>
      <c r="T7101" s="14">
        <v>2881.8375000000001</v>
      </c>
      <c r="U7101" s="14">
        <v>514.05750000000035</v>
      </c>
      <c r="V7101" s="11" t="s">
        <v>23</v>
      </c>
      <c r="W7101" s="26">
        <v>0.1783783783783785</v>
      </c>
      <c r="X7101" s="11">
        <v>4</v>
      </c>
      <c r="Y7101" s="11">
        <v>21</v>
      </c>
    </row>
    <row r="7102" spans="1:25" x14ac:dyDescent="0.45">
      <c r="A7102" s="11" t="s">
        <v>7134</v>
      </c>
      <c r="B7102" s="11" t="s">
        <v>36</v>
      </c>
      <c r="C7102" s="11" t="s">
        <v>25</v>
      </c>
      <c r="D7102" s="25">
        <v>43200</v>
      </c>
      <c r="E7102" s="25">
        <v>43355</v>
      </c>
      <c r="F7102" s="11">
        <f>YEAR(Abayomis_Table[[#This Row],[OrderDate]])</f>
        <v>2018</v>
      </c>
      <c r="G7102" s="25">
        <v>43357</v>
      </c>
      <c r="H7102" s="25">
        <v>43361</v>
      </c>
      <c r="I7102" s="11" t="s">
        <v>21</v>
      </c>
      <c r="J7102" s="11">
        <v>24</v>
      </c>
      <c r="K7102" s="11">
        <v>13</v>
      </c>
      <c r="L7102" s="11">
        <v>350</v>
      </c>
      <c r="M7102" s="11">
        <v>44</v>
      </c>
      <c r="N7102" s="11">
        <v>5</v>
      </c>
      <c r="O7102" s="15">
        <v>0.15</v>
      </c>
      <c r="P7102" s="14">
        <v>160.80000000000001</v>
      </c>
      <c r="Q7102" s="14">
        <v>268</v>
      </c>
      <c r="R7102" s="11" t="s">
        <v>22</v>
      </c>
      <c r="S7102" s="14">
        <v>1340</v>
      </c>
      <c r="T7102" s="14">
        <v>1139</v>
      </c>
      <c r="U7102" s="14">
        <v>335</v>
      </c>
      <c r="V7102" s="11" t="s">
        <v>23</v>
      </c>
      <c r="W7102" s="26">
        <v>0.29411764705882354</v>
      </c>
      <c r="X7102" s="11">
        <v>4</v>
      </c>
      <c r="Y7102" s="11">
        <v>2</v>
      </c>
    </row>
    <row r="7103" spans="1:25" x14ac:dyDescent="0.45">
      <c r="A7103" s="11" t="s">
        <v>7135</v>
      </c>
      <c r="B7103" s="11" t="s">
        <v>19</v>
      </c>
      <c r="C7103" s="11" t="s">
        <v>41</v>
      </c>
      <c r="D7103" s="25">
        <v>43300</v>
      </c>
      <c r="E7103" s="25">
        <v>43355</v>
      </c>
      <c r="F7103" s="11">
        <f>YEAR(Abayomis_Table[[#This Row],[OrderDate]])</f>
        <v>2018</v>
      </c>
      <c r="G7103" s="25">
        <v>43357</v>
      </c>
      <c r="H7103" s="25">
        <v>43367</v>
      </c>
      <c r="I7103" s="11" t="s">
        <v>21</v>
      </c>
      <c r="J7103" s="11">
        <v>3</v>
      </c>
      <c r="K7103" s="11">
        <v>9</v>
      </c>
      <c r="L7103" s="11">
        <v>83</v>
      </c>
      <c r="M7103" s="11">
        <v>12</v>
      </c>
      <c r="N7103" s="11">
        <v>1</v>
      </c>
      <c r="O7103" s="15">
        <v>7.4999999999999997E-2</v>
      </c>
      <c r="P7103" s="14">
        <v>814.72</v>
      </c>
      <c r="Q7103" s="14">
        <v>1273</v>
      </c>
      <c r="R7103" s="11" t="s">
        <v>22</v>
      </c>
      <c r="S7103" s="14">
        <v>1273</v>
      </c>
      <c r="T7103" s="14">
        <v>1177.5250000000001</v>
      </c>
      <c r="U7103" s="14">
        <v>362.80500000000006</v>
      </c>
      <c r="V7103" s="11" t="s">
        <v>23</v>
      </c>
      <c r="W7103" s="26">
        <v>0.30810810810810813</v>
      </c>
      <c r="X7103" s="11">
        <v>10</v>
      </c>
      <c r="Y7103" s="11">
        <v>2</v>
      </c>
    </row>
    <row r="7104" spans="1:25" x14ac:dyDescent="0.45">
      <c r="A7104" s="11" t="s">
        <v>7136</v>
      </c>
      <c r="B7104" s="11" t="s">
        <v>19</v>
      </c>
      <c r="C7104" s="11" t="s">
        <v>34</v>
      </c>
      <c r="D7104" s="25">
        <v>43200</v>
      </c>
      <c r="E7104" s="25">
        <v>43355</v>
      </c>
      <c r="F7104" s="11">
        <f>YEAR(Abayomis_Table[[#This Row],[OrderDate]])</f>
        <v>2018</v>
      </c>
      <c r="G7104" s="25">
        <v>43379</v>
      </c>
      <c r="H7104" s="25">
        <v>43388</v>
      </c>
      <c r="I7104" s="11" t="s">
        <v>21</v>
      </c>
      <c r="J7104" s="11">
        <v>4</v>
      </c>
      <c r="K7104" s="11">
        <v>22</v>
      </c>
      <c r="L7104" s="11">
        <v>288</v>
      </c>
      <c r="M7104" s="11">
        <v>14</v>
      </c>
      <c r="N7104" s="11">
        <v>1</v>
      </c>
      <c r="O7104" s="15">
        <v>0.1</v>
      </c>
      <c r="P7104" s="14">
        <v>185.93</v>
      </c>
      <c r="Q7104" s="14">
        <v>247.9</v>
      </c>
      <c r="R7104" s="11" t="s">
        <v>22</v>
      </c>
      <c r="S7104" s="14">
        <v>247.9</v>
      </c>
      <c r="T7104" s="14">
        <v>223.11</v>
      </c>
      <c r="U7104" s="14">
        <v>37.180000000000007</v>
      </c>
      <c r="V7104" s="11" t="s">
        <v>23</v>
      </c>
      <c r="W7104" s="26">
        <v>0.16664425619649503</v>
      </c>
      <c r="X7104" s="11">
        <v>9</v>
      </c>
      <c r="Y7104" s="11">
        <v>24</v>
      </c>
    </row>
    <row r="7105" spans="1:25" x14ac:dyDescent="0.45">
      <c r="A7105" s="11" t="s">
        <v>7137</v>
      </c>
      <c r="B7105" s="11" t="s">
        <v>19</v>
      </c>
      <c r="C7105" s="11" t="s">
        <v>47</v>
      </c>
      <c r="D7105" s="25">
        <v>43200</v>
      </c>
      <c r="E7105" s="25">
        <v>43354</v>
      </c>
      <c r="F7105" s="11">
        <f>YEAR(Abayomis_Table[[#This Row],[OrderDate]])</f>
        <v>2018</v>
      </c>
      <c r="G7105" s="25">
        <v>43358</v>
      </c>
      <c r="H7105" s="25">
        <v>43362</v>
      </c>
      <c r="I7105" s="11" t="s">
        <v>21</v>
      </c>
      <c r="J7105" s="11">
        <v>11</v>
      </c>
      <c r="K7105" s="11">
        <v>48</v>
      </c>
      <c r="L7105" s="11">
        <v>25</v>
      </c>
      <c r="M7105" s="11">
        <v>11</v>
      </c>
      <c r="N7105" s="11">
        <v>7</v>
      </c>
      <c r="O7105" s="15">
        <v>0.15</v>
      </c>
      <c r="P7105" s="14">
        <v>3155.16</v>
      </c>
      <c r="Q7105" s="14">
        <v>5172.3999999999996</v>
      </c>
      <c r="R7105" s="11" t="s">
        <v>22</v>
      </c>
      <c r="S7105" s="14">
        <v>36206.799999999996</v>
      </c>
      <c r="T7105" s="14">
        <v>30775.779999999995</v>
      </c>
      <c r="U7105" s="14">
        <v>8689.6599999999962</v>
      </c>
      <c r="V7105" s="11" t="s">
        <v>23</v>
      </c>
      <c r="W7105" s="26">
        <v>0.28235385098281823</v>
      </c>
      <c r="X7105" s="11">
        <v>4</v>
      </c>
      <c r="Y7105" s="11">
        <v>4</v>
      </c>
    </row>
    <row r="7106" spans="1:25" x14ac:dyDescent="0.45">
      <c r="A7106" s="11" t="s">
        <v>7138</v>
      </c>
      <c r="B7106" s="11" t="s">
        <v>27</v>
      </c>
      <c r="C7106" s="11" t="s">
        <v>20</v>
      </c>
      <c r="D7106" s="25">
        <v>43300</v>
      </c>
      <c r="E7106" s="25">
        <v>43354</v>
      </c>
      <c r="F7106" s="11">
        <f>YEAR(Abayomis_Table[[#This Row],[OrderDate]])</f>
        <v>2018</v>
      </c>
      <c r="G7106" s="25">
        <v>43382</v>
      </c>
      <c r="H7106" s="25">
        <v>43392</v>
      </c>
      <c r="I7106" s="11" t="s">
        <v>21</v>
      </c>
      <c r="J7106" s="11">
        <v>12</v>
      </c>
      <c r="K7106" s="11">
        <v>12</v>
      </c>
      <c r="L7106" s="11">
        <v>230</v>
      </c>
      <c r="M7106" s="11">
        <v>16</v>
      </c>
      <c r="N7106" s="11">
        <v>1</v>
      </c>
      <c r="O7106" s="15">
        <v>0.1</v>
      </c>
      <c r="P7106" s="14">
        <v>1835</v>
      </c>
      <c r="Q7106" s="14">
        <v>2237.8000000000002</v>
      </c>
      <c r="R7106" s="11" t="s">
        <v>22</v>
      </c>
      <c r="S7106" s="14">
        <v>2237.8000000000002</v>
      </c>
      <c r="T7106" s="14">
        <v>2014.0200000000002</v>
      </c>
      <c r="U7106" s="14">
        <v>179.02000000000021</v>
      </c>
      <c r="V7106" s="11" t="s">
        <v>23</v>
      </c>
      <c r="W7106" s="26">
        <v>8.8886902811292925E-2</v>
      </c>
      <c r="X7106" s="11">
        <v>10</v>
      </c>
      <c r="Y7106" s="11">
        <v>28</v>
      </c>
    </row>
    <row r="7107" spans="1:25" x14ac:dyDescent="0.45">
      <c r="A7107" s="11" t="s">
        <v>7139</v>
      </c>
      <c r="B7107" s="11" t="s">
        <v>19</v>
      </c>
      <c r="C7107" s="11" t="s">
        <v>28</v>
      </c>
      <c r="D7107" s="25">
        <v>43200</v>
      </c>
      <c r="E7107" s="25">
        <v>43354</v>
      </c>
      <c r="F7107" s="11">
        <f>YEAR(Abayomis_Table[[#This Row],[OrderDate]])</f>
        <v>2018</v>
      </c>
      <c r="G7107" s="25">
        <v>43379</v>
      </c>
      <c r="H7107" s="25">
        <v>43383</v>
      </c>
      <c r="I7107" s="11" t="s">
        <v>21</v>
      </c>
      <c r="J7107" s="11">
        <v>4</v>
      </c>
      <c r="K7107" s="11">
        <v>45</v>
      </c>
      <c r="L7107" s="11">
        <v>103</v>
      </c>
      <c r="M7107" s="11">
        <v>37</v>
      </c>
      <c r="N7107" s="11">
        <v>6</v>
      </c>
      <c r="O7107" s="15">
        <v>7.4999999999999997E-2</v>
      </c>
      <c r="P7107" s="14">
        <v>1594.6</v>
      </c>
      <c r="Q7107" s="14">
        <v>1876</v>
      </c>
      <c r="R7107" s="11" t="s">
        <v>22</v>
      </c>
      <c r="S7107" s="14">
        <v>11256</v>
      </c>
      <c r="T7107" s="14">
        <v>10411.800000000001</v>
      </c>
      <c r="U7107" s="14">
        <v>844.20000000000255</v>
      </c>
      <c r="V7107" s="11" t="s">
        <v>23</v>
      </c>
      <c r="W7107" s="26">
        <v>8.1081081081081322E-2</v>
      </c>
      <c r="X7107" s="11">
        <v>4</v>
      </c>
      <c r="Y7107" s="11">
        <v>25</v>
      </c>
    </row>
    <row r="7108" spans="1:25" x14ac:dyDescent="0.45">
      <c r="A7108" s="11" t="s">
        <v>7140</v>
      </c>
      <c r="B7108" s="11" t="s">
        <v>36</v>
      </c>
      <c r="C7108" s="11" t="s">
        <v>20</v>
      </c>
      <c r="D7108" s="25">
        <v>43300</v>
      </c>
      <c r="E7108" s="25">
        <v>43354</v>
      </c>
      <c r="F7108" s="11">
        <f>YEAR(Abayomis_Table[[#This Row],[OrderDate]])</f>
        <v>2018</v>
      </c>
      <c r="G7108" s="25">
        <v>43364</v>
      </c>
      <c r="H7108" s="25">
        <v>43366</v>
      </c>
      <c r="I7108" s="11" t="s">
        <v>21</v>
      </c>
      <c r="J7108" s="11">
        <v>21</v>
      </c>
      <c r="K7108" s="11">
        <v>25</v>
      </c>
      <c r="L7108" s="11">
        <v>251</v>
      </c>
      <c r="M7108" s="11">
        <v>20</v>
      </c>
      <c r="N7108" s="11">
        <v>8</v>
      </c>
      <c r="O7108" s="15">
        <v>0.2</v>
      </c>
      <c r="P7108" s="14">
        <v>4303.54</v>
      </c>
      <c r="Q7108" s="14">
        <v>5815.6</v>
      </c>
      <c r="R7108" s="11" t="s">
        <v>22</v>
      </c>
      <c r="S7108" s="14">
        <v>46524.800000000003</v>
      </c>
      <c r="T7108" s="14">
        <v>37219.840000000004</v>
      </c>
      <c r="U7108" s="14">
        <v>2791.5200000000041</v>
      </c>
      <c r="V7108" s="11" t="s">
        <v>30</v>
      </c>
      <c r="W7108" s="26">
        <v>7.500085975651706E-2</v>
      </c>
      <c r="X7108" s="11">
        <v>2</v>
      </c>
      <c r="Y7108" s="11">
        <v>10</v>
      </c>
    </row>
    <row r="7109" spans="1:25" x14ac:dyDescent="0.45">
      <c r="A7109" s="11" t="s">
        <v>7141</v>
      </c>
      <c r="B7109" s="11" t="s">
        <v>19</v>
      </c>
      <c r="C7109" s="11" t="s">
        <v>28</v>
      </c>
      <c r="D7109" s="25">
        <v>43200</v>
      </c>
      <c r="E7109" s="25">
        <v>43354</v>
      </c>
      <c r="F7109" s="11">
        <f>YEAR(Abayomis_Table[[#This Row],[OrderDate]])</f>
        <v>2018</v>
      </c>
      <c r="G7109" s="25">
        <v>43378</v>
      </c>
      <c r="H7109" s="25">
        <v>43388</v>
      </c>
      <c r="I7109" s="11" t="s">
        <v>21</v>
      </c>
      <c r="J7109" s="11">
        <v>9</v>
      </c>
      <c r="K7109" s="11">
        <v>12</v>
      </c>
      <c r="L7109" s="11">
        <v>148</v>
      </c>
      <c r="M7109" s="11">
        <v>33</v>
      </c>
      <c r="N7109" s="11">
        <v>6</v>
      </c>
      <c r="O7109" s="15">
        <v>0.1</v>
      </c>
      <c r="P7109" s="14">
        <v>903.76</v>
      </c>
      <c r="Q7109" s="14">
        <v>1922.9</v>
      </c>
      <c r="R7109" s="11" t="s">
        <v>22</v>
      </c>
      <c r="S7109" s="14">
        <v>11537.400000000001</v>
      </c>
      <c r="T7109" s="14">
        <v>10383.660000000002</v>
      </c>
      <c r="U7109" s="14">
        <v>4961.1000000000022</v>
      </c>
      <c r="V7109" s="11" t="s">
        <v>23</v>
      </c>
      <c r="W7109" s="26">
        <v>0.47777951127059259</v>
      </c>
      <c r="X7109" s="11">
        <v>10</v>
      </c>
      <c r="Y7109" s="11">
        <v>24</v>
      </c>
    </row>
    <row r="7110" spans="1:25" x14ac:dyDescent="0.45">
      <c r="A7110" s="11" t="s">
        <v>7142</v>
      </c>
      <c r="B7110" s="11" t="s">
        <v>19</v>
      </c>
      <c r="C7110" s="11" t="s">
        <v>28</v>
      </c>
      <c r="D7110" s="25">
        <v>43300</v>
      </c>
      <c r="E7110" s="25">
        <v>43354</v>
      </c>
      <c r="F7110" s="11">
        <f>YEAR(Abayomis_Table[[#This Row],[OrderDate]])</f>
        <v>2018</v>
      </c>
      <c r="G7110" s="25">
        <v>43382</v>
      </c>
      <c r="H7110" s="25">
        <v>43385</v>
      </c>
      <c r="I7110" s="11" t="s">
        <v>21</v>
      </c>
      <c r="J7110" s="11">
        <v>6</v>
      </c>
      <c r="K7110" s="11">
        <v>18</v>
      </c>
      <c r="L7110" s="11">
        <v>121</v>
      </c>
      <c r="M7110" s="11">
        <v>7</v>
      </c>
      <c r="N7110" s="11">
        <v>5</v>
      </c>
      <c r="O7110" s="15">
        <v>0.05</v>
      </c>
      <c r="P7110" s="14">
        <v>135.68</v>
      </c>
      <c r="Q7110" s="14">
        <v>180.9</v>
      </c>
      <c r="R7110" s="11" t="s">
        <v>22</v>
      </c>
      <c r="S7110" s="14">
        <v>904.5</v>
      </c>
      <c r="T7110" s="14">
        <v>859.27499999999998</v>
      </c>
      <c r="U7110" s="14">
        <v>180.87499999999989</v>
      </c>
      <c r="V7110" s="11" t="s">
        <v>32</v>
      </c>
      <c r="W7110" s="26">
        <v>0.21049722149486472</v>
      </c>
      <c r="X7110" s="11">
        <v>3</v>
      </c>
      <c r="Y7110" s="11">
        <v>28</v>
      </c>
    </row>
    <row r="7111" spans="1:25" x14ac:dyDescent="0.45">
      <c r="A7111" s="11" t="s">
        <v>7143</v>
      </c>
      <c r="B7111" s="11" t="s">
        <v>27</v>
      </c>
      <c r="C7111" s="11" t="s">
        <v>41</v>
      </c>
      <c r="D7111" s="25">
        <v>43300</v>
      </c>
      <c r="E7111" s="25">
        <v>43354</v>
      </c>
      <c r="F7111" s="11">
        <f>YEAR(Abayomis_Table[[#This Row],[OrderDate]])</f>
        <v>2018</v>
      </c>
      <c r="G7111" s="25">
        <v>43359</v>
      </c>
      <c r="H7111" s="25">
        <v>43367</v>
      </c>
      <c r="I7111" s="11" t="s">
        <v>21</v>
      </c>
      <c r="J7111" s="11">
        <v>17</v>
      </c>
      <c r="K7111" s="11">
        <v>4</v>
      </c>
      <c r="L7111" s="11">
        <v>76</v>
      </c>
      <c r="M7111" s="11">
        <v>12</v>
      </c>
      <c r="N7111" s="11">
        <v>7</v>
      </c>
      <c r="O7111" s="15">
        <v>0.2</v>
      </c>
      <c r="P7111" s="14">
        <v>3597.9</v>
      </c>
      <c r="Q7111" s="14">
        <v>5996.5</v>
      </c>
      <c r="R7111" s="11" t="s">
        <v>22</v>
      </c>
      <c r="S7111" s="14">
        <v>41975.5</v>
      </c>
      <c r="T7111" s="14">
        <v>33580.400000000001</v>
      </c>
      <c r="U7111" s="14">
        <v>8395.1000000000022</v>
      </c>
      <c r="V7111" s="11" t="s">
        <v>30</v>
      </c>
      <c r="W7111" s="26">
        <v>0.25000000000000006</v>
      </c>
      <c r="X7111" s="11">
        <v>8</v>
      </c>
      <c r="Y7111" s="11">
        <v>5</v>
      </c>
    </row>
    <row r="7112" spans="1:25" x14ac:dyDescent="0.45">
      <c r="A7112" s="11" t="s">
        <v>7144</v>
      </c>
      <c r="B7112" s="11" t="s">
        <v>43</v>
      </c>
      <c r="C7112" s="11" t="s">
        <v>34</v>
      </c>
      <c r="D7112" s="25">
        <v>43200</v>
      </c>
      <c r="E7112" s="25">
        <v>43354</v>
      </c>
      <c r="F7112" s="11">
        <f>YEAR(Abayomis_Table[[#This Row],[OrderDate]])</f>
        <v>2018</v>
      </c>
      <c r="G7112" s="25">
        <v>43363</v>
      </c>
      <c r="H7112" s="25">
        <v>43368</v>
      </c>
      <c r="I7112" s="11" t="s">
        <v>21</v>
      </c>
      <c r="J7112" s="11">
        <v>28</v>
      </c>
      <c r="K7112" s="11">
        <v>7</v>
      </c>
      <c r="L7112" s="11">
        <v>322</v>
      </c>
      <c r="M7112" s="11">
        <v>42</v>
      </c>
      <c r="N7112" s="11">
        <v>8</v>
      </c>
      <c r="O7112" s="15">
        <v>0.2</v>
      </c>
      <c r="P7112" s="14">
        <v>926.28</v>
      </c>
      <c r="Q7112" s="14">
        <v>1172.5</v>
      </c>
      <c r="R7112" s="11" t="s">
        <v>22</v>
      </c>
      <c r="S7112" s="14">
        <v>9380</v>
      </c>
      <c r="T7112" s="14">
        <v>7504</v>
      </c>
      <c r="U7112" s="14">
        <v>93.760000000000218</v>
      </c>
      <c r="V7112" s="11" t="s">
        <v>30</v>
      </c>
      <c r="W7112" s="26">
        <v>1.2494669509594911E-2</v>
      </c>
      <c r="X7112" s="11">
        <v>5</v>
      </c>
      <c r="Y7112" s="11">
        <v>9</v>
      </c>
    </row>
    <row r="7113" spans="1:25" x14ac:dyDescent="0.45">
      <c r="A7113" s="11" t="s">
        <v>7145</v>
      </c>
      <c r="B7113" s="11" t="s">
        <v>43</v>
      </c>
      <c r="C7113" s="11" t="s">
        <v>47</v>
      </c>
      <c r="D7113" s="25">
        <v>43200</v>
      </c>
      <c r="E7113" s="25">
        <v>43354</v>
      </c>
      <c r="F7113" s="11">
        <f>YEAR(Abayomis_Table[[#This Row],[OrderDate]])</f>
        <v>2018</v>
      </c>
      <c r="G7113" s="25">
        <v>43365</v>
      </c>
      <c r="H7113" s="25">
        <v>43368</v>
      </c>
      <c r="I7113" s="11" t="s">
        <v>21</v>
      </c>
      <c r="J7113" s="11">
        <v>28</v>
      </c>
      <c r="K7113" s="11">
        <v>49</v>
      </c>
      <c r="L7113" s="11">
        <v>56</v>
      </c>
      <c r="M7113" s="11">
        <v>42</v>
      </c>
      <c r="N7113" s="11">
        <v>8</v>
      </c>
      <c r="O7113" s="15">
        <v>0.05</v>
      </c>
      <c r="P7113" s="14">
        <v>153.69999999999999</v>
      </c>
      <c r="Q7113" s="14">
        <v>207.7</v>
      </c>
      <c r="R7113" s="11" t="s">
        <v>22</v>
      </c>
      <c r="S7113" s="14">
        <v>1661.6</v>
      </c>
      <c r="T7113" s="14">
        <v>1578.5199999999998</v>
      </c>
      <c r="U7113" s="14">
        <v>348.91999999999985</v>
      </c>
      <c r="V7113" s="11" t="s">
        <v>32</v>
      </c>
      <c r="W7113" s="26">
        <v>0.22104249550211585</v>
      </c>
      <c r="X7113" s="11">
        <v>3</v>
      </c>
      <c r="Y7113" s="11">
        <v>11</v>
      </c>
    </row>
    <row r="7114" spans="1:25" x14ac:dyDescent="0.45">
      <c r="A7114" s="11" t="s">
        <v>7146</v>
      </c>
      <c r="B7114" s="11" t="s">
        <v>19</v>
      </c>
      <c r="C7114" s="11" t="s">
        <v>28</v>
      </c>
      <c r="D7114" s="25">
        <v>43300</v>
      </c>
      <c r="E7114" s="25">
        <v>43354</v>
      </c>
      <c r="F7114" s="11">
        <f>YEAR(Abayomis_Table[[#This Row],[OrderDate]])</f>
        <v>2018</v>
      </c>
      <c r="G7114" s="25">
        <v>43375</v>
      </c>
      <c r="H7114" s="25">
        <v>43379</v>
      </c>
      <c r="I7114" s="11" t="s">
        <v>21</v>
      </c>
      <c r="J7114" s="11">
        <v>3</v>
      </c>
      <c r="K7114" s="11">
        <v>42</v>
      </c>
      <c r="L7114" s="11">
        <v>148</v>
      </c>
      <c r="M7114" s="11">
        <v>18</v>
      </c>
      <c r="N7114" s="11">
        <v>6</v>
      </c>
      <c r="O7114" s="15">
        <v>0.1</v>
      </c>
      <c r="P7114" s="14">
        <v>868.32</v>
      </c>
      <c r="Q7114" s="14">
        <v>1085.4000000000001</v>
      </c>
      <c r="R7114" s="11" t="s">
        <v>22</v>
      </c>
      <c r="S7114" s="14">
        <v>6512.4000000000005</v>
      </c>
      <c r="T7114" s="14">
        <v>5861.1600000000008</v>
      </c>
      <c r="U7114" s="14">
        <v>651.24000000000069</v>
      </c>
      <c r="V7114" s="11" t="s">
        <v>23</v>
      </c>
      <c r="W7114" s="26">
        <v>0.11111111111111122</v>
      </c>
      <c r="X7114" s="11">
        <v>4</v>
      </c>
      <c r="Y7114" s="11">
        <v>21</v>
      </c>
    </row>
    <row r="7115" spans="1:25" x14ac:dyDescent="0.45">
      <c r="A7115" s="11" t="s">
        <v>7147</v>
      </c>
      <c r="B7115" s="11" t="s">
        <v>27</v>
      </c>
      <c r="C7115" s="11" t="s">
        <v>20</v>
      </c>
      <c r="D7115" s="25">
        <v>43200</v>
      </c>
      <c r="E7115" s="25">
        <v>43354</v>
      </c>
      <c r="F7115" s="11">
        <f>YEAR(Abayomis_Table[[#This Row],[OrderDate]])</f>
        <v>2018</v>
      </c>
      <c r="G7115" s="25">
        <v>43381</v>
      </c>
      <c r="H7115" s="25">
        <v>43388</v>
      </c>
      <c r="I7115" s="11" t="s">
        <v>21</v>
      </c>
      <c r="J7115" s="11">
        <v>16</v>
      </c>
      <c r="K7115" s="11">
        <v>42</v>
      </c>
      <c r="L7115" s="11">
        <v>224</v>
      </c>
      <c r="M7115" s="11">
        <v>41</v>
      </c>
      <c r="N7115" s="11">
        <v>7</v>
      </c>
      <c r="O7115" s="15">
        <v>0.2</v>
      </c>
      <c r="P7115" s="14">
        <v>627.12</v>
      </c>
      <c r="Q7115" s="14">
        <v>964.8</v>
      </c>
      <c r="R7115" s="11" t="s">
        <v>22</v>
      </c>
      <c r="S7115" s="14">
        <v>6753.5999999999995</v>
      </c>
      <c r="T7115" s="14">
        <v>5402.88</v>
      </c>
      <c r="U7115" s="14">
        <v>1013.04</v>
      </c>
      <c r="V7115" s="11" t="s">
        <v>30</v>
      </c>
      <c r="W7115" s="26">
        <v>0.1875</v>
      </c>
      <c r="X7115" s="11">
        <v>7</v>
      </c>
      <c r="Y7115" s="11">
        <v>27</v>
      </c>
    </row>
    <row r="7116" spans="1:25" x14ac:dyDescent="0.45">
      <c r="A7116" s="11" t="s">
        <v>7148</v>
      </c>
      <c r="B7116" s="11" t="s">
        <v>43</v>
      </c>
      <c r="C7116" s="11" t="s">
        <v>28</v>
      </c>
      <c r="D7116" s="25">
        <v>43300</v>
      </c>
      <c r="E7116" s="25">
        <v>43354</v>
      </c>
      <c r="F7116" s="11">
        <f>YEAR(Abayomis_Table[[#This Row],[OrderDate]])</f>
        <v>2018</v>
      </c>
      <c r="G7116" s="25">
        <v>43373</v>
      </c>
      <c r="H7116" s="25">
        <v>43377</v>
      </c>
      <c r="I7116" s="11" t="s">
        <v>21</v>
      </c>
      <c r="J7116" s="11">
        <v>27</v>
      </c>
      <c r="K7116" s="11">
        <v>50</v>
      </c>
      <c r="L7116" s="11">
        <v>202</v>
      </c>
      <c r="M7116" s="11">
        <v>12</v>
      </c>
      <c r="N7116" s="11">
        <v>2</v>
      </c>
      <c r="O7116" s="15">
        <v>0.05</v>
      </c>
      <c r="P7116" s="14">
        <v>3142.57</v>
      </c>
      <c r="Q7116" s="14">
        <v>3832.4</v>
      </c>
      <c r="R7116" s="11" t="s">
        <v>22</v>
      </c>
      <c r="S7116" s="14">
        <v>7664.8</v>
      </c>
      <c r="T7116" s="14">
        <v>7281.5599999999995</v>
      </c>
      <c r="U7116" s="14">
        <v>996.41999999999916</v>
      </c>
      <c r="V7116" s="11" t="s">
        <v>32</v>
      </c>
      <c r="W7116" s="26">
        <v>0.13684155593032252</v>
      </c>
      <c r="X7116" s="11">
        <v>4</v>
      </c>
      <c r="Y7116" s="11">
        <v>19</v>
      </c>
    </row>
    <row r="7117" spans="1:25" x14ac:dyDescent="0.45">
      <c r="A7117" s="11" t="s">
        <v>7149</v>
      </c>
      <c r="B7117" s="11" t="s">
        <v>19</v>
      </c>
      <c r="C7117" s="11" t="s">
        <v>28</v>
      </c>
      <c r="D7117" s="25">
        <v>43200</v>
      </c>
      <c r="E7117" s="25">
        <v>43354</v>
      </c>
      <c r="F7117" s="11">
        <f>YEAR(Abayomis_Table[[#This Row],[OrderDate]])</f>
        <v>2018</v>
      </c>
      <c r="G7117" s="25">
        <v>43362</v>
      </c>
      <c r="H7117" s="25">
        <v>43370</v>
      </c>
      <c r="I7117" s="11" t="s">
        <v>21</v>
      </c>
      <c r="J7117" s="11">
        <v>1</v>
      </c>
      <c r="K7117" s="11">
        <v>43</v>
      </c>
      <c r="L7117" s="11">
        <v>142</v>
      </c>
      <c r="M7117" s="11">
        <v>27</v>
      </c>
      <c r="N7117" s="11">
        <v>5</v>
      </c>
      <c r="O7117" s="15">
        <v>0.05</v>
      </c>
      <c r="P7117" s="14">
        <v>441.8</v>
      </c>
      <c r="Q7117" s="14">
        <v>1051.9000000000001</v>
      </c>
      <c r="R7117" s="11" t="s">
        <v>22</v>
      </c>
      <c r="S7117" s="14">
        <v>5259.5</v>
      </c>
      <c r="T7117" s="14">
        <v>4996.5249999999996</v>
      </c>
      <c r="U7117" s="14">
        <v>2787.5249999999996</v>
      </c>
      <c r="V7117" s="11" t="s">
        <v>32</v>
      </c>
      <c r="W7117" s="26">
        <v>0.55789273545113849</v>
      </c>
      <c r="X7117" s="11">
        <v>8</v>
      </c>
      <c r="Y7117" s="11">
        <v>8</v>
      </c>
    </row>
    <row r="7118" spans="1:25" x14ac:dyDescent="0.45">
      <c r="A7118" s="11" t="s">
        <v>7150</v>
      </c>
      <c r="B7118" s="11" t="s">
        <v>43</v>
      </c>
      <c r="C7118" s="11" t="s">
        <v>28</v>
      </c>
      <c r="D7118" s="25">
        <v>43200</v>
      </c>
      <c r="E7118" s="25">
        <v>43353</v>
      </c>
      <c r="F7118" s="11">
        <f>YEAR(Abayomis_Table[[#This Row],[OrderDate]])</f>
        <v>2018</v>
      </c>
      <c r="G7118" s="25">
        <v>43372</v>
      </c>
      <c r="H7118" s="25">
        <v>43375</v>
      </c>
      <c r="I7118" s="11" t="s">
        <v>21</v>
      </c>
      <c r="J7118" s="11">
        <v>26</v>
      </c>
      <c r="K7118" s="11">
        <v>28</v>
      </c>
      <c r="L7118" s="11">
        <v>98</v>
      </c>
      <c r="M7118" s="11">
        <v>11</v>
      </c>
      <c r="N7118" s="11">
        <v>8</v>
      </c>
      <c r="O7118" s="15">
        <v>0.05</v>
      </c>
      <c r="P7118" s="14">
        <v>1447.2</v>
      </c>
      <c r="Q7118" s="14">
        <v>2412</v>
      </c>
      <c r="R7118" s="11" t="s">
        <v>22</v>
      </c>
      <c r="S7118" s="14">
        <v>19296</v>
      </c>
      <c r="T7118" s="14">
        <v>18331.2</v>
      </c>
      <c r="U7118" s="14">
        <v>6753.6</v>
      </c>
      <c r="V7118" s="11" t="s">
        <v>32</v>
      </c>
      <c r="W7118" s="26">
        <v>0.36842105263157893</v>
      </c>
      <c r="X7118" s="11">
        <v>3</v>
      </c>
      <c r="Y7118" s="11">
        <v>19</v>
      </c>
    </row>
    <row r="7119" spans="1:25" x14ac:dyDescent="0.45">
      <c r="A7119" s="11" t="s">
        <v>7151</v>
      </c>
      <c r="B7119" s="11" t="s">
        <v>19</v>
      </c>
      <c r="C7119" s="11" t="s">
        <v>47</v>
      </c>
      <c r="D7119" s="25">
        <v>43300</v>
      </c>
      <c r="E7119" s="25">
        <v>43353</v>
      </c>
      <c r="F7119" s="11">
        <f>YEAR(Abayomis_Table[[#This Row],[OrderDate]])</f>
        <v>2018</v>
      </c>
      <c r="G7119" s="25">
        <v>43366</v>
      </c>
      <c r="H7119" s="25">
        <v>43372</v>
      </c>
      <c r="I7119" s="11" t="s">
        <v>21</v>
      </c>
      <c r="J7119" s="11">
        <v>10</v>
      </c>
      <c r="K7119" s="11">
        <v>24</v>
      </c>
      <c r="L7119" s="11">
        <v>51</v>
      </c>
      <c r="M7119" s="11">
        <v>38</v>
      </c>
      <c r="N7119" s="11">
        <v>5</v>
      </c>
      <c r="O7119" s="15">
        <v>0.15</v>
      </c>
      <c r="P7119" s="14">
        <v>1923.84</v>
      </c>
      <c r="Q7119" s="14">
        <v>3926.2</v>
      </c>
      <c r="R7119" s="11" t="s">
        <v>22</v>
      </c>
      <c r="S7119" s="14">
        <v>19631</v>
      </c>
      <c r="T7119" s="14">
        <v>16686.349999999999</v>
      </c>
      <c r="U7119" s="14">
        <v>7067.15</v>
      </c>
      <c r="V7119" s="11" t="s">
        <v>23</v>
      </c>
      <c r="W7119" s="26">
        <v>0.42352881247247004</v>
      </c>
      <c r="X7119" s="11">
        <v>6</v>
      </c>
      <c r="Y7119" s="11">
        <v>13</v>
      </c>
    </row>
    <row r="7120" spans="1:25" x14ac:dyDescent="0.45">
      <c r="A7120" s="11" t="s">
        <v>7152</v>
      </c>
      <c r="B7120" s="11" t="s">
        <v>36</v>
      </c>
      <c r="C7120" s="11" t="s">
        <v>47</v>
      </c>
      <c r="D7120" s="25">
        <v>43300</v>
      </c>
      <c r="E7120" s="25">
        <v>43353</v>
      </c>
      <c r="F7120" s="11">
        <f>YEAR(Abayomis_Table[[#This Row],[OrderDate]])</f>
        <v>2018</v>
      </c>
      <c r="G7120" s="25">
        <v>43364</v>
      </c>
      <c r="H7120" s="25">
        <v>43373</v>
      </c>
      <c r="I7120" s="11" t="s">
        <v>21</v>
      </c>
      <c r="J7120" s="11">
        <v>25</v>
      </c>
      <c r="K7120" s="11">
        <v>33</v>
      </c>
      <c r="L7120" s="11">
        <v>16</v>
      </c>
      <c r="M7120" s="11">
        <v>27</v>
      </c>
      <c r="N7120" s="11">
        <v>7</v>
      </c>
      <c r="O7120" s="15">
        <v>0.2</v>
      </c>
      <c r="P7120" s="14">
        <v>1713.53</v>
      </c>
      <c r="Q7120" s="14">
        <v>2284.6999999999998</v>
      </c>
      <c r="R7120" s="11" t="s">
        <v>22</v>
      </c>
      <c r="S7120" s="14">
        <v>15992.899999999998</v>
      </c>
      <c r="T7120" s="14">
        <v>12794.32</v>
      </c>
      <c r="U7120" s="14">
        <v>799.61000000000058</v>
      </c>
      <c r="V7120" s="11" t="s">
        <v>30</v>
      </c>
      <c r="W7120" s="26">
        <v>6.2497264411082463E-2</v>
      </c>
      <c r="X7120" s="11">
        <v>9</v>
      </c>
      <c r="Y7120" s="11">
        <v>11</v>
      </c>
    </row>
    <row r="7121" spans="1:25" x14ac:dyDescent="0.45">
      <c r="A7121" s="11" t="s">
        <v>7153</v>
      </c>
      <c r="B7121" s="11" t="s">
        <v>27</v>
      </c>
      <c r="C7121" s="11" t="s">
        <v>20</v>
      </c>
      <c r="D7121" s="25">
        <v>43300</v>
      </c>
      <c r="E7121" s="25">
        <v>43353</v>
      </c>
      <c r="F7121" s="11">
        <f>YEAR(Abayomis_Table[[#This Row],[OrderDate]])</f>
        <v>2018</v>
      </c>
      <c r="G7121" s="25">
        <v>43378</v>
      </c>
      <c r="H7121" s="25">
        <v>43379</v>
      </c>
      <c r="I7121" s="11" t="s">
        <v>21</v>
      </c>
      <c r="J7121" s="11">
        <v>13</v>
      </c>
      <c r="K7121" s="11">
        <v>39</v>
      </c>
      <c r="L7121" s="11">
        <v>255</v>
      </c>
      <c r="M7121" s="11">
        <v>47</v>
      </c>
      <c r="N7121" s="11">
        <v>5</v>
      </c>
      <c r="O7121" s="15">
        <v>0.05</v>
      </c>
      <c r="P7121" s="14">
        <v>556.57000000000005</v>
      </c>
      <c r="Q7121" s="14">
        <v>783.9</v>
      </c>
      <c r="R7121" s="11" t="s">
        <v>22</v>
      </c>
      <c r="S7121" s="14">
        <v>3919.5</v>
      </c>
      <c r="T7121" s="14">
        <v>3723.5249999999996</v>
      </c>
      <c r="U7121" s="14">
        <v>940.67499999999927</v>
      </c>
      <c r="V7121" s="11" t="s">
        <v>32</v>
      </c>
      <c r="W7121" s="26">
        <v>0.25263023613377095</v>
      </c>
      <c r="X7121" s="11">
        <v>1</v>
      </c>
      <c r="Y7121" s="11">
        <v>25</v>
      </c>
    </row>
    <row r="7122" spans="1:25" x14ac:dyDescent="0.45">
      <c r="A7122" s="11" t="s">
        <v>7154</v>
      </c>
      <c r="B7122" s="11" t="s">
        <v>19</v>
      </c>
      <c r="C7122" s="11" t="s">
        <v>34</v>
      </c>
      <c r="D7122" s="25">
        <v>43200</v>
      </c>
      <c r="E7122" s="25">
        <v>43353</v>
      </c>
      <c r="F7122" s="11">
        <f>YEAR(Abayomis_Table[[#This Row],[OrderDate]])</f>
        <v>2018</v>
      </c>
      <c r="G7122" s="25">
        <v>43367</v>
      </c>
      <c r="H7122" s="25">
        <v>43368</v>
      </c>
      <c r="I7122" s="11" t="s">
        <v>21</v>
      </c>
      <c r="J7122" s="11">
        <v>8</v>
      </c>
      <c r="K7122" s="11">
        <v>6</v>
      </c>
      <c r="L7122" s="11">
        <v>294</v>
      </c>
      <c r="M7122" s="11">
        <v>31</v>
      </c>
      <c r="N7122" s="11">
        <v>1</v>
      </c>
      <c r="O7122" s="15">
        <v>0.05</v>
      </c>
      <c r="P7122" s="14">
        <v>609.70000000000005</v>
      </c>
      <c r="Q7122" s="14">
        <v>1219.4000000000001</v>
      </c>
      <c r="R7122" s="11" t="s">
        <v>22</v>
      </c>
      <c r="S7122" s="14">
        <v>1219.4000000000001</v>
      </c>
      <c r="T7122" s="14">
        <v>1158.43</v>
      </c>
      <c r="U7122" s="14">
        <v>548.73</v>
      </c>
      <c r="V7122" s="11" t="s">
        <v>32</v>
      </c>
      <c r="W7122" s="26">
        <v>0.47368421052631576</v>
      </c>
      <c r="X7122" s="11">
        <v>1</v>
      </c>
      <c r="Y7122" s="11">
        <v>14</v>
      </c>
    </row>
    <row r="7123" spans="1:25" x14ac:dyDescent="0.45">
      <c r="A7123" s="11" t="s">
        <v>7155</v>
      </c>
      <c r="B7123" s="11" t="s">
        <v>27</v>
      </c>
      <c r="C7123" s="11" t="s">
        <v>28</v>
      </c>
      <c r="D7123" s="25">
        <v>43300</v>
      </c>
      <c r="E7123" s="25">
        <v>43353</v>
      </c>
      <c r="F7123" s="11">
        <f>YEAR(Abayomis_Table[[#This Row],[OrderDate]])</f>
        <v>2018</v>
      </c>
      <c r="G7123" s="25">
        <v>43377</v>
      </c>
      <c r="H7123" s="25">
        <v>43384</v>
      </c>
      <c r="I7123" s="11" t="s">
        <v>21</v>
      </c>
      <c r="J7123" s="11">
        <v>20</v>
      </c>
      <c r="K7123" s="11">
        <v>8</v>
      </c>
      <c r="L7123" s="11">
        <v>190</v>
      </c>
      <c r="M7123" s="11">
        <v>29</v>
      </c>
      <c r="N7123" s="11">
        <v>3</v>
      </c>
      <c r="O7123" s="15">
        <v>0.05</v>
      </c>
      <c r="P7123" s="14">
        <v>831</v>
      </c>
      <c r="Q7123" s="14">
        <v>1051.9000000000001</v>
      </c>
      <c r="R7123" s="11" t="s">
        <v>22</v>
      </c>
      <c r="S7123" s="14">
        <v>3155.7000000000003</v>
      </c>
      <c r="T7123" s="14">
        <v>2997.915</v>
      </c>
      <c r="U7123" s="14">
        <v>504.91499999999996</v>
      </c>
      <c r="V7123" s="11" t="s">
        <v>32</v>
      </c>
      <c r="W7123" s="26">
        <v>0.16842205332706231</v>
      </c>
      <c r="X7123" s="11">
        <v>7</v>
      </c>
      <c r="Y7123" s="11">
        <v>24</v>
      </c>
    </row>
    <row r="7124" spans="1:25" x14ac:dyDescent="0.45">
      <c r="A7124" s="11" t="s">
        <v>7156</v>
      </c>
      <c r="B7124" s="11" t="s">
        <v>19</v>
      </c>
      <c r="C7124" s="11" t="s">
        <v>25</v>
      </c>
      <c r="D7124" s="25">
        <v>43200</v>
      </c>
      <c r="E7124" s="25">
        <v>43353</v>
      </c>
      <c r="F7124" s="11">
        <f>YEAR(Abayomis_Table[[#This Row],[OrderDate]])</f>
        <v>2018</v>
      </c>
      <c r="G7124" s="25">
        <v>43364</v>
      </c>
      <c r="H7124" s="25">
        <v>43374</v>
      </c>
      <c r="I7124" s="11" t="s">
        <v>21</v>
      </c>
      <c r="J7124" s="11">
        <v>7</v>
      </c>
      <c r="K7124" s="11">
        <v>3</v>
      </c>
      <c r="L7124" s="11">
        <v>361</v>
      </c>
      <c r="M7124" s="11">
        <v>26</v>
      </c>
      <c r="N7124" s="11">
        <v>5</v>
      </c>
      <c r="O7124" s="15">
        <v>0.2</v>
      </c>
      <c r="P7124" s="14">
        <v>509.07</v>
      </c>
      <c r="Q7124" s="14">
        <v>877.7</v>
      </c>
      <c r="R7124" s="11" t="s">
        <v>22</v>
      </c>
      <c r="S7124" s="14">
        <v>4388.5</v>
      </c>
      <c r="T7124" s="14">
        <v>3510.8</v>
      </c>
      <c r="U7124" s="14">
        <v>965.45000000000027</v>
      </c>
      <c r="V7124" s="11" t="s">
        <v>30</v>
      </c>
      <c r="W7124" s="26">
        <v>0.27499430329269686</v>
      </c>
      <c r="X7124" s="11">
        <v>10</v>
      </c>
      <c r="Y7124" s="11">
        <v>11</v>
      </c>
    </row>
    <row r="7125" spans="1:25" x14ac:dyDescent="0.45">
      <c r="A7125" s="11" t="s">
        <v>7157</v>
      </c>
      <c r="B7125" s="11" t="s">
        <v>19</v>
      </c>
      <c r="C7125" s="11" t="s">
        <v>28</v>
      </c>
      <c r="D7125" s="25">
        <v>43300</v>
      </c>
      <c r="E7125" s="25">
        <v>43353</v>
      </c>
      <c r="F7125" s="11">
        <f>YEAR(Abayomis_Table[[#This Row],[OrderDate]])</f>
        <v>2018</v>
      </c>
      <c r="G7125" s="25">
        <v>43359</v>
      </c>
      <c r="H7125" s="25">
        <v>43360</v>
      </c>
      <c r="I7125" s="11" t="s">
        <v>21</v>
      </c>
      <c r="J7125" s="11">
        <v>3</v>
      </c>
      <c r="K7125" s="11">
        <v>28</v>
      </c>
      <c r="L7125" s="11">
        <v>193</v>
      </c>
      <c r="M7125" s="11">
        <v>7</v>
      </c>
      <c r="N7125" s="11">
        <v>6</v>
      </c>
      <c r="O7125" s="15">
        <v>0.1</v>
      </c>
      <c r="P7125" s="14">
        <v>151.55000000000001</v>
      </c>
      <c r="Q7125" s="14">
        <v>261.3</v>
      </c>
      <c r="R7125" s="11" t="s">
        <v>22</v>
      </c>
      <c r="S7125" s="14">
        <v>1567.8000000000002</v>
      </c>
      <c r="T7125" s="14">
        <v>1411.0200000000002</v>
      </c>
      <c r="U7125" s="14">
        <v>501.72000000000014</v>
      </c>
      <c r="V7125" s="11" t="s">
        <v>23</v>
      </c>
      <c r="W7125" s="26">
        <v>0.35557256452778846</v>
      </c>
      <c r="X7125" s="11">
        <v>1</v>
      </c>
      <c r="Y7125" s="11">
        <v>6</v>
      </c>
    </row>
    <row r="7126" spans="1:25" x14ac:dyDescent="0.45">
      <c r="A7126" s="11" t="s">
        <v>7158</v>
      </c>
      <c r="B7126" s="11" t="s">
        <v>19</v>
      </c>
      <c r="C7126" s="11" t="s">
        <v>34</v>
      </c>
      <c r="D7126" s="25">
        <v>43300</v>
      </c>
      <c r="E7126" s="25">
        <v>43353</v>
      </c>
      <c r="F7126" s="11">
        <f>YEAR(Abayomis_Table[[#This Row],[OrderDate]])</f>
        <v>2018</v>
      </c>
      <c r="G7126" s="25">
        <v>43355</v>
      </c>
      <c r="H7126" s="25">
        <v>43357</v>
      </c>
      <c r="I7126" s="11" t="s">
        <v>21</v>
      </c>
      <c r="J7126" s="11">
        <v>7</v>
      </c>
      <c r="K7126" s="11">
        <v>4</v>
      </c>
      <c r="L7126" s="11">
        <v>310</v>
      </c>
      <c r="M7126" s="11">
        <v>3</v>
      </c>
      <c r="N7126" s="11">
        <v>8</v>
      </c>
      <c r="O7126" s="15">
        <v>7.4999999999999997E-2</v>
      </c>
      <c r="P7126" s="14">
        <v>557.44000000000005</v>
      </c>
      <c r="Q7126" s="14">
        <v>871</v>
      </c>
      <c r="R7126" s="11" t="s">
        <v>22</v>
      </c>
      <c r="S7126" s="14">
        <v>6968</v>
      </c>
      <c r="T7126" s="14">
        <v>6445.4000000000005</v>
      </c>
      <c r="U7126" s="14">
        <v>1985.88</v>
      </c>
      <c r="V7126" s="11" t="s">
        <v>23</v>
      </c>
      <c r="W7126" s="26">
        <v>0.30810810810810813</v>
      </c>
      <c r="X7126" s="11">
        <v>2</v>
      </c>
      <c r="Y7126" s="11">
        <v>2</v>
      </c>
    </row>
    <row r="7127" spans="1:25" x14ac:dyDescent="0.45">
      <c r="A7127" s="11" t="s">
        <v>7159</v>
      </c>
      <c r="B7127" s="11" t="s">
        <v>19</v>
      </c>
      <c r="C7127" s="11" t="s">
        <v>28</v>
      </c>
      <c r="D7127" s="25">
        <v>43300</v>
      </c>
      <c r="E7127" s="25">
        <v>43352</v>
      </c>
      <c r="F7127" s="11">
        <f>YEAR(Abayomis_Table[[#This Row],[OrderDate]])</f>
        <v>2018</v>
      </c>
      <c r="G7127" s="25">
        <v>43358</v>
      </c>
      <c r="H7127" s="25">
        <v>43363</v>
      </c>
      <c r="I7127" s="11" t="s">
        <v>21</v>
      </c>
      <c r="J7127" s="11">
        <v>5</v>
      </c>
      <c r="K7127" s="11">
        <v>48</v>
      </c>
      <c r="L7127" s="11">
        <v>140</v>
      </c>
      <c r="M7127" s="11">
        <v>18</v>
      </c>
      <c r="N7127" s="11">
        <v>4</v>
      </c>
      <c r="O7127" s="15">
        <v>7.4999999999999997E-2</v>
      </c>
      <c r="P7127" s="14">
        <v>418.08</v>
      </c>
      <c r="Q7127" s="14">
        <v>1045.2</v>
      </c>
      <c r="R7127" s="11" t="s">
        <v>22</v>
      </c>
      <c r="S7127" s="14">
        <v>4180.8</v>
      </c>
      <c r="T7127" s="14">
        <v>3867.2400000000002</v>
      </c>
      <c r="U7127" s="14">
        <v>2194.92</v>
      </c>
      <c r="V7127" s="11" t="s">
        <v>23</v>
      </c>
      <c r="W7127" s="26">
        <v>0.56756756756756754</v>
      </c>
      <c r="X7127" s="11">
        <v>5</v>
      </c>
      <c r="Y7127" s="11">
        <v>6</v>
      </c>
    </row>
    <row r="7128" spans="1:25" x14ac:dyDescent="0.45">
      <c r="A7128" s="11" t="s">
        <v>7160</v>
      </c>
      <c r="B7128" s="11" t="s">
        <v>36</v>
      </c>
      <c r="C7128" s="11" t="s">
        <v>47</v>
      </c>
      <c r="D7128" s="25">
        <v>43200</v>
      </c>
      <c r="E7128" s="25">
        <v>43352</v>
      </c>
      <c r="F7128" s="11">
        <f>YEAR(Abayomis_Table[[#This Row],[OrderDate]])</f>
        <v>2018</v>
      </c>
      <c r="G7128" s="25">
        <v>43379</v>
      </c>
      <c r="H7128" s="25">
        <v>43384</v>
      </c>
      <c r="I7128" s="11" t="s">
        <v>21</v>
      </c>
      <c r="J7128" s="11">
        <v>21</v>
      </c>
      <c r="K7128" s="11">
        <v>24</v>
      </c>
      <c r="L7128" s="11">
        <v>22</v>
      </c>
      <c r="M7128" s="11">
        <v>6</v>
      </c>
      <c r="N7128" s="11">
        <v>7</v>
      </c>
      <c r="O7128" s="15">
        <v>0.05</v>
      </c>
      <c r="P7128" s="14">
        <v>644.88</v>
      </c>
      <c r="Q7128" s="14">
        <v>837.5</v>
      </c>
      <c r="R7128" s="11" t="s">
        <v>22</v>
      </c>
      <c r="S7128" s="14">
        <v>5862.5</v>
      </c>
      <c r="T7128" s="14">
        <v>5569.375</v>
      </c>
      <c r="U7128" s="14">
        <v>1055.2150000000001</v>
      </c>
      <c r="V7128" s="11" t="s">
        <v>32</v>
      </c>
      <c r="W7128" s="26">
        <v>0.18946739984289085</v>
      </c>
      <c r="X7128" s="11">
        <v>5</v>
      </c>
      <c r="Y7128" s="11">
        <v>27</v>
      </c>
    </row>
    <row r="7129" spans="1:25" x14ac:dyDescent="0.45">
      <c r="A7129" s="11" t="s">
        <v>7161</v>
      </c>
      <c r="B7129" s="11" t="s">
        <v>36</v>
      </c>
      <c r="C7129" s="11" t="s">
        <v>34</v>
      </c>
      <c r="D7129" s="25">
        <v>43200</v>
      </c>
      <c r="E7129" s="25">
        <v>43352</v>
      </c>
      <c r="F7129" s="11">
        <f>YEAR(Abayomis_Table[[#This Row],[OrderDate]])</f>
        <v>2018</v>
      </c>
      <c r="G7129" s="25">
        <v>43375</v>
      </c>
      <c r="H7129" s="25">
        <v>43383</v>
      </c>
      <c r="I7129" s="11" t="s">
        <v>21</v>
      </c>
      <c r="J7129" s="11">
        <v>25</v>
      </c>
      <c r="K7129" s="11">
        <v>31</v>
      </c>
      <c r="L7129" s="11">
        <v>279</v>
      </c>
      <c r="M7129" s="11">
        <v>44</v>
      </c>
      <c r="N7129" s="11">
        <v>6</v>
      </c>
      <c r="O7129" s="15">
        <v>0.05</v>
      </c>
      <c r="P7129" s="14">
        <v>1246.2</v>
      </c>
      <c r="Q7129" s="14">
        <v>3115.5</v>
      </c>
      <c r="R7129" s="11" t="s">
        <v>22</v>
      </c>
      <c r="S7129" s="14">
        <v>18693</v>
      </c>
      <c r="T7129" s="14">
        <v>17758.349999999999</v>
      </c>
      <c r="U7129" s="14">
        <v>10281.149999999998</v>
      </c>
      <c r="V7129" s="11" t="s">
        <v>32</v>
      </c>
      <c r="W7129" s="26">
        <v>0.57894736842105254</v>
      </c>
      <c r="X7129" s="11">
        <v>8</v>
      </c>
      <c r="Y7129" s="11">
        <v>23</v>
      </c>
    </row>
    <row r="7130" spans="1:25" x14ac:dyDescent="0.45">
      <c r="A7130" s="11" t="s">
        <v>7162</v>
      </c>
      <c r="B7130" s="11" t="s">
        <v>36</v>
      </c>
      <c r="C7130" s="11" t="s">
        <v>47</v>
      </c>
      <c r="D7130" s="25">
        <v>43200</v>
      </c>
      <c r="E7130" s="25">
        <v>43352</v>
      </c>
      <c r="F7130" s="11">
        <f>YEAR(Abayomis_Table[[#This Row],[OrderDate]])</f>
        <v>2018</v>
      </c>
      <c r="G7130" s="25">
        <v>43361</v>
      </c>
      <c r="H7130" s="25">
        <v>43367</v>
      </c>
      <c r="I7130" s="11" t="s">
        <v>21</v>
      </c>
      <c r="J7130" s="11">
        <v>21</v>
      </c>
      <c r="K7130" s="11">
        <v>20</v>
      </c>
      <c r="L7130" s="11">
        <v>54</v>
      </c>
      <c r="M7130" s="11">
        <v>17</v>
      </c>
      <c r="N7130" s="11">
        <v>1</v>
      </c>
      <c r="O7130" s="15">
        <v>0.15</v>
      </c>
      <c r="P7130" s="14">
        <v>123.28</v>
      </c>
      <c r="Q7130" s="14">
        <v>268</v>
      </c>
      <c r="R7130" s="11" t="s">
        <v>22</v>
      </c>
      <c r="S7130" s="14">
        <v>268</v>
      </c>
      <c r="T7130" s="14">
        <v>227.79999999999998</v>
      </c>
      <c r="U7130" s="14">
        <v>104.51999999999998</v>
      </c>
      <c r="V7130" s="11" t="s">
        <v>23</v>
      </c>
      <c r="W7130" s="26">
        <v>0.45882352941176469</v>
      </c>
      <c r="X7130" s="11">
        <v>6</v>
      </c>
      <c r="Y7130" s="11">
        <v>9</v>
      </c>
    </row>
    <row r="7131" spans="1:25" x14ac:dyDescent="0.45">
      <c r="A7131" s="11" t="s">
        <v>7163</v>
      </c>
      <c r="B7131" s="11" t="s">
        <v>19</v>
      </c>
      <c r="C7131" s="11" t="s">
        <v>47</v>
      </c>
      <c r="D7131" s="25">
        <v>43200</v>
      </c>
      <c r="E7131" s="25">
        <v>43352</v>
      </c>
      <c r="F7131" s="11">
        <f>YEAR(Abayomis_Table[[#This Row],[OrderDate]])</f>
        <v>2018</v>
      </c>
      <c r="G7131" s="25">
        <v>43367</v>
      </c>
      <c r="H7131" s="25">
        <v>43368</v>
      </c>
      <c r="I7131" s="11" t="s">
        <v>21</v>
      </c>
      <c r="J7131" s="11">
        <v>11</v>
      </c>
      <c r="K7131" s="11">
        <v>12</v>
      </c>
      <c r="L7131" s="11">
        <v>54</v>
      </c>
      <c r="M7131" s="11">
        <v>11</v>
      </c>
      <c r="N7131" s="11">
        <v>3</v>
      </c>
      <c r="O7131" s="15">
        <v>7.4999999999999997E-2</v>
      </c>
      <c r="P7131" s="14">
        <v>640.39</v>
      </c>
      <c r="Q7131" s="14">
        <v>1085.4000000000001</v>
      </c>
      <c r="R7131" s="11" t="s">
        <v>22</v>
      </c>
      <c r="S7131" s="14">
        <v>3256.2000000000003</v>
      </c>
      <c r="T7131" s="14">
        <v>3011.9850000000006</v>
      </c>
      <c r="U7131" s="14">
        <v>1090.8150000000005</v>
      </c>
      <c r="V7131" s="11" t="s">
        <v>23</v>
      </c>
      <c r="W7131" s="26">
        <v>0.3621581780785762</v>
      </c>
      <c r="X7131" s="11">
        <v>1</v>
      </c>
      <c r="Y7131" s="11">
        <v>15</v>
      </c>
    </row>
    <row r="7132" spans="1:25" x14ac:dyDescent="0.45">
      <c r="A7132" s="11" t="s">
        <v>7164</v>
      </c>
      <c r="B7132" s="11" t="s">
        <v>19</v>
      </c>
      <c r="C7132" s="11" t="s">
        <v>47</v>
      </c>
      <c r="D7132" s="25">
        <v>43200</v>
      </c>
      <c r="E7132" s="25">
        <v>43352</v>
      </c>
      <c r="F7132" s="11">
        <f>YEAR(Abayomis_Table[[#This Row],[OrderDate]])</f>
        <v>2018</v>
      </c>
      <c r="G7132" s="25">
        <v>43376</v>
      </c>
      <c r="H7132" s="25">
        <v>43377</v>
      </c>
      <c r="I7132" s="11" t="s">
        <v>21</v>
      </c>
      <c r="J7132" s="11">
        <v>10</v>
      </c>
      <c r="K7132" s="11">
        <v>37</v>
      </c>
      <c r="L7132" s="11">
        <v>41</v>
      </c>
      <c r="M7132" s="11">
        <v>31</v>
      </c>
      <c r="N7132" s="11">
        <v>4</v>
      </c>
      <c r="O7132" s="15">
        <v>7.4999999999999997E-2</v>
      </c>
      <c r="P7132" s="14">
        <v>480.73</v>
      </c>
      <c r="Q7132" s="14">
        <v>1172.5</v>
      </c>
      <c r="R7132" s="11" t="s">
        <v>22</v>
      </c>
      <c r="S7132" s="14">
        <v>4690</v>
      </c>
      <c r="T7132" s="14">
        <v>4338.25</v>
      </c>
      <c r="U7132" s="14">
        <v>2415.33</v>
      </c>
      <c r="V7132" s="11" t="s">
        <v>23</v>
      </c>
      <c r="W7132" s="26">
        <v>0.55675214660289285</v>
      </c>
      <c r="X7132" s="11">
        <v>1</v>
      </c>
      <c r="Y7132" s="11">
        <v>24</v>
      </c>
    </row>
    <row r="7133" spans="1:25" x14ac:dyDescent="0.45">
      <c r="A7133" s="11" t="s">
        <v>7165</v>
      </c>
      <c r="B7133" s="11" t="s">
        <v>36</v>
      </c>
      <c r="C7133" s="11" t="s">
        <v>20</v>
      </c>
      <c r="D7133" s="25">
        <v>43200</v>
      </c>
      <c r="E7133" s="25">
        <v>43351</v>
      </c>
      <c r="F7133" s="11">
        <f>YEAR(Abayomis_Table[[#This Row],[OrderDate]])</f>
        <v>2018</v>
      </c>
      <c r="G7133" s="25">
        <v>43377</v>
      </c>
      <c r="H7133" s="25">
        <v>43384</v>
      </c>
      <c r="I7133" s="11" t="s">
        <v>21</v>
      </c>
      <c r="J7133" s="11">
        <v>21</v>
      </c>
      <c r="K7133" s="11">
        <v>13</v>
      </c>
      <c r="L7133" s="11">
        <v>219</v>
      </c>
      <c r="M7133" s="11">
        <v>26</v>
      </c>
      <c r="N7133" s="11">
        <v>3</v>
      </c>
      <c r="O7133" s="15">
        <v>0.2</v>
      </c>
      <c r="P7133" s="14">
        <v>813.65</v>
      </c>
      <c r="Q7133" s="14">
        <v>1179.2</v>
      </c>
      <c r="R7133" s="11" t="s">
        <v>22</v>
      </c>
      <c r="S7133" s="14">
        <v>3537.6000000000004</v>
      </c>
      <c r="T7133" s="14">
        <v>2830.0800000000004</v>
      </c>
      <c r="U7133" s="14">
        <v>389.13000000000056</v>
      </c>
      <c r="V7133" s="11" t="s">
        <v>30</v>
      </c>
      <c r="W7133" s="26">
        <v>0.13749787991858906</v>
      </c>
      <c r="X7133" s="11">
        <v>7</v>
      </c>
      <c r="Y7133" s="11">
        <v>26</v>
      </c>
    </row>
    <row r="7134" spans="1:25" x14ac:dyDescent="0.45">
      <c r="A7134" s="11" t="s">
        <v>7166</v>
      </c>
      <c r="B7134" s="11" t="s">
        <v>43</v>
      </c>
      <c r="C7134" s="11" t="s">
        <v>28</v>
      </c>
      <c r="D7134" s="25">
        <v>43300</v>
      </c>
      <c r="E7134" s="25">
        <v>43351</v>
      </c>
      <c r="F7134" s="11">
        <f>YEAR(Abayomis_Table[[#This Row],[OrderDate]])</f>
        <v>2018</v>
      </c>
      <c r="G7134" s="25">
        <v>43360</v>
      </c>
      <c r="H7134" s="25">
        <v>43370</v>
      </c>
      <c r="I7134" s="11" t="s">
        <v>21</v>
      </c>
      <c r="J7134" s="11">
        <v>26</v>
      </c>
      <c r="K7134" s="11">
        <v>36</v>
      </c>
      <c r="L7134" s="11">
        <v>156</v>
      </c>
      <c r="M7134" s="11">
        <v>2</v>
      </c>
      <c r="N7134" s="11">
        <v>6</v>
      </c>
      <c r="O7134" s="15">
        <v>0.05</v>
      </c>
      <c r="P7134" s="14">
        <v>511.34</v>
      </c>
      <c r="Q7134" s="14">
        <v>1065.3</v>
      </c>
      <c r="R7134" s="11" t="s">
        <v>22</v>
      </c>
      <c r="S7134" s="14">
        <v>6391.7999999999993</v>
      </c>
      <c r="T7134" s="14">
        <v>6072.2099999999991</v>
      </c>
      <c r="U7134" s="14">
        <v>3004.1699999999992</v>
      </c>
      <c r="V7134" s="11" t="s">
        <v>32</v>
      </c>
      <c r="W7134" s="26">
        <v>0.49474079453773823</v>
      </c>
      <c r="X7134" s="11">
        <v>10</v>
      </c>
      <c r="Y7134" s="11">
        <v>9</v>
      </c>
    </row>
    <row r="7135" spans="1:25" x14ac:dyDescent="0.45">
      <c r="A7135" s="11" t="s">
        <v>7167</v>
      </c>
      <c r="B7135" s="11" t="s">
        <v>36</v>
      </c>
      <c r="C7135" s="11" t="s">
        <v>34</v>
      </c>
      <c r="D7135" s="25">
        <v>43300</v>
      </c>
      <c r="E7135" s="25">
        <v>43351</v>
      </c>
      <c r="F7135" s="11">
        <f>YEAR(Abayomis_Table[[#This Row],[OrderDate]])</f>
        <v>2018</v>
      </c>
      <c r="G7135" s="25">
        <v>43354</v>
      </c>
      <c r="H7135" s="25">
        <v>43360</v>
      </c>
      <c r="I7135" s="11" t="s">
        <v>21</v>
      </c>
      <c r="J7135" s="11">
        <v>22</v>
      </c>
      <c r="K7135" s="11">
        <v>40</v>
      </c>
      <c r="L7135" s="11">
        <v>324</v>
      </c>
      <c r="M7135" s="11">
        <v>33</v>
      </c>
      <c r="N7135" s="11">
        <v>4</v>
      </c>
      <c r="O7135" s="15">
        <v>0.05</v>
      </c>
      <c r="P7135" s="14">
        <v>91.92</v>
      </c>
      <c r="Q7135" s="14">
        <v>187.6</v>
      </c>
      <c r="R7135" s="11" t="s">
        <v>22</v>
      </c>
      <c r="S7135" s="14">
        <v>750.4</v>
      </c>
      <c r="T7135" s="14">
        <v>712.88</v>
      </c>
      <c r="U7135" s="14">
        <v>345.2</v>
      </c>
      <c r="V7135" s="11" t="s">
        <v>32</v>
      </c>
      <c r="W7135" s="26">
        <v>0.48423297048591629</v>
      </c>
      <c r="X7135" s="11">
        <v>6</v>
      </c>
      <c r="Y7135" s="11">
        <v>3</v>
      </c>
    </row>
    <row r="7136" spans="1:25" x14ac:dyDescent="0.45">
      <c r="A7136" s="11" t="s">
        <v>7168</v>
      </c>
      <c r="B7136" s="11" t="s">
        <v>27</v>
      </c>
      <c r="C7136" s="11" t="s">
        <v>28</v>
      </c>
      <c r="D7136" s="25">
        <v>43200</v>
      </c>
      <c r="E7136" s="25">
        <v>43351</v>
      </c>
      <c r="F7136" s="11">
        <f>YEAR(Abayomis_Table[[#This Row],[OrderDate]])</f>
        <v>2018</v>
      </c>
      <c r="G7136" s="25">
        <v>43364</v>
      </c>
      <c r="H7136" s="25">
        <v>43369</v>
      </c>
      <c r="I7136" s="11" t="s">
        <v>21</v>
      </c>
      <c r="J7136" s="11">
        <v>14</v>
      </c>
      <c r="K7136" s="11">
        <v>2</v>
      </c>
      <c r="L7136" s="11">
        <v>201</v>
      </c>
      <c r="M7136" s="11">
        <v>43</v>
      </c>
      <c r="N7136" s="11">
        <v>2</v>
      </c>
      <c r="O7136" s="15">
        <v>7.4999999999999997E-2</v>
      </c>
      <c r="P7136" s="14">
        <v>681.26</v>
      </c>
      <c r="Q7136" s="14">
        <v>1098.8</v>
      </c>
      <c r="R7136" s="11" t="s">
        <v>22</v>
      </c>
      <c r="S7136" s="14">
        <v>2197.6</v>
      </c>
      <c r="T7136" s="14">
        <v>2032.78</v>
      </c>
      <c r="U7136" s="14">
        <v>670.26</v>
      </c>
      <c r="V7136" s="11" t="s">
        <v>23</v>
      </c>
      <c r="W7136" s="26">
        <v>0.32972579423252885</v>
      </c>
      <c r="X7136" s="11">
        <v>5</v>
      </c>
      <c r="Y7136" s="11">
        <v>13</v>
      </c>
    </row>
    <row r="7137" spans="1:25" x14ac:dyDescent="0.45">
      <c r="A7137" s="11" t="s">
        <v>7169</v>
      </c>
      <c r="B7137" s="11" t="s">
        <v>19</v>
      </c>
      <c r="C7137" s="11" t="s">
        <v>28</v>
      </c>
      <c r="D7137" s="25">
        <v>43200</v>
      </c>
      <c r="E7137" s="25">
        <v>43351</v>
      </c>
      <c r="F7137" s="11">
        <f>YEAR(Abayomis_Table[[#This Row],[OrderDate]])</f>
        <v>2018</v>
      </c>
      <c r="G7137" s="25">
        <v>43361</v>
      </c>
      <c r="H7137" s="25">
        <v>43362</v>
      </c>
      <c r="I7137" s="11" t="s">
        <v>21</v>
      </c>
      <c r="J7137" s="11">
        <v>1</v>
      </c>
      <c r="K7137" s="11">
        <v>45</v>
      </c>
      <c r="L7137" s="11">
        <v>134</v>
      </c>
      <c r="M7137" s="11">
        <v>15</v>
      </c>
      <c r="N7137" s="11">
        <v>4</v>
      </c>
      <c r="O7137" s="15">
        <v>0.2</v>
      </c>
      <c r="P7137" s="14">
        <v>85.43</v>
      </c>
      <c r="Q7137" s="14">
        <v>167.5</v>
      </c>
      <c r="R7137" s="11" t="s">
        <v>22</v>
      </c>
      <c r="S7137" s="14">
        <v>670</v>
      </c>
      <c r="T7137" s="14">
        <v>536</v>
      </c>
      <c r="U7137" s="14">
        <v>194.27999999999997</v>
      </c>
      <c r="V7137" s="11" t="s">
        <v>30</v>
      </c>
      <c r="W7137" s="26">
        <v>0.36246268656716413</v>
      </c>
      <c r="X7137" s="11">
        <v>1</v>
      </c>
      <c r="Y7137" s="11">
        <v>10</v>
      </c>
    </row>
    <row r="7138" spans="1:25" x14ac:dyDescent="0.45">
      <c r="A7138" s="11" t="s">
        <v>7170</v>
      </c>
      <c r="B7138" s="11" t="s">
        <v>27</v>
      </c>
      <c r="C7138" s="11" t="s">
        <v>20</v>
      </c>
      <c r="D7138" s="25">
        <v>43200</v>
      </c>
      <c r="E7138" s="25">
        <v>43351</v>
      </c>
      <c r="F7138" s="11">
        <f>YEAR(Abayomis_Table[[#This Row],[OrderDate]])</f>
        <v>2018</v>
      </c>
      <c r="G7138" s="25">
        <v>43364</v>
      </c>
      <c r="H7138" s="25">
        <v>43368</v>
      </c>
      <c r="I7138" s="11" t="s">
        <v>21</v>
      </c>
      <c r="J7138" s="11">
        <v>18</v>
      </c>
      <c r="K7138" s="11">
        <v>7</v>
      </c>
      <c r="L7138" s="11">
        <v>236</v>
      </c>
      <c r="M7138" s="11">
        <v>26</v>
      </c>
      <c r="N7138" s="11">
        <v>8</v>
      </c>
      <c r="O7138" s="15">
        <v>0.4</v>
      </c>
      <c r="P7138" s="14">
        <v>763.8</v>
      </c>
      <c r="Q7138" s="14">
        <v>1005</v>
      </c>
      <c r="R7138" s="11" t="s">
        <v>22</v>
      </c>
      <c r="S7138" s="14">
        <v>8040</v>
      </c>
      <c r="T7138" s="14">
        <v>4824</v>
      </c>
      <c r="U7138" s="14">
        <v>-1286.3999999999996</v>
      </c>
      <c r="V7138" s="11" t="s">
        <v>44</v>
      </c>
      <c r="W7138" s="26">
        <v>-0.26666666666666661</v>
      </c>
      <c r="X7138" s="11">
        <v>4</v>
      </c>
      <c r="Y7138" s="11">
        <v>13</v>
      </c>
    </row>
    <row r="7139" spans="1:25" x14ac:dyDescent="0.45">
      <c r="A7139" s="11" t="s">
        <v>7171</v>
      </c>
      <c r="B7139" s="11" t="s">
        <v>19</v>
      </c>
      <c r="C7139" s="11" t="s">
        <v>47</v>
      </c>
      <c r="D7139" s="25">
        <v>43300</v>
      </c>
      <c r="E7139" s="25">
        <v>43351</v>
      </c>
      <c r="F7139" s="11">
        <f>YEAR(Abayomis_Table[[#This Row],[OrderDate]])</f>
        <v>2018</v>
      </c>
      <c r="G7139" s="25">
        <v>43373</v>
      </c>
      <c r="H7139" s="25">
        <v>43375</v>
      </c>
      <c r="I7139" s="11" t="s">
        <v>21</v>
      </c>
      <c r="J7139" s="11">
        <v>7</v>
      </c>
      <c r="K7139" s="11">
        <v>27</v>
      </c>
      <c r="L7139" s="11">
        <v>25</v>
      </c>
      <c r="M7139" s="11">
        <v>33</v>
      </c>
      <c r="N7139" s="11">
        <v>7</v>
      </c>
      <c r="O7139" s="15">
        <v>0.05</v>
      </c>
      <c r="P7139" s="14">
        <v>1465.29</v>
      </c>
      <c r="Q7139" s="14">
        <v>1809</v>
      </c>
      <c r="R7139" s="11" t="s">
        <v>22</v>
      </c>
      <c r="S7139" s="14">
        <v>12663</v>
      </c>
      <c r="T7139" s="14">
        <v>12029.849999999999</v>
      </c>
      <c r="U7139" s="14">
        <v>1772.8199999999997</v>
      </c>
      <c r="V7139" s="11" t="s">
        <v>32</v>
      </c>
      <c r="W7139" s="26">
        <v>0.14736842105263157</v>
      </c>
      <c r="X7139" s="11">
        <v>2</v>
      </c>
      <c r="Y7139" s="11">
        <v>22</v>
      </c>
    </row>
    <row r="7140" spans="1:25" x14ac:dyDescent="0.45">
      <c r="A7140" s="11" t="s">
        <v>7172</v>
      </c>
      <c r="B7140" s="11" t="s">
        <v>36</v>
      </c>
      <c r="C7140" s="11" t="s">
        <v>25</v>
      </c>
      <c r="D7140" s="25">
        <v>43200</v>
      </c>
      <c r="E7140" s="25">
        <v>43350</v>
      </c>
      <c r="F7140" s="11">
        <f>YEAR(Abayomis_Table[[#This Row],[OrderDate]])</f>
        <v>2018</v>
      </c>
      <c r="G7140" s="25">
        <v>43370</v>
      </c>
      <c r="H7140" s="25">
        <v>43377</v>
      </c>
      <c r="I7140" s="11" t="s">
        <v>21</v>
      </c>
      <c r="J7140" s="11">
        <v>21</v>
      </c>
      <c r="K7140" s="11">
        <v>12</v>
      </c>
      <c r="L7140" s="11">
        <v>347</v>
      </c>
      <c r="M7140" s="11">
        <v>20</v>
      </c>
      <c r="N7140" s="11">
        <v>8</v>
      </c>
      <c r="O7140" s="15">
        <v>7.4999999999999997E-2</v>
      </c>
      <c r="P7140" s="14">
        <v>752.54</v>
      </c>
      <c r="Q7140" s="14">
        <v>1045.2</v>
      </c>
      <c r="R7140" s="11" t="s">
        <v>22</v>
      </c>
      <c r="S7140" s="14">
        <v>8361.6</v>
      </c>
      <c r="T7140" s="14">
        <v>7734.4800000000005</v>
      </c>
      <c r="U7140" s="14">
        <v>1714.1600000000008</v>
      </c>
      <c r="V7140" s="11" t="s">
        <v>23</v>
      </c>
      <c r="W7140" s="26">
        <v>0.22162575893919187</v>
      </c>
      <c r="X7140" s="11">
        <v>7</v>
      </c>
      <c r="Y7140" s="11">
        <v>20</v>
      </c>
    </row>
    <row r="7141" spans="1:25" x14ac:dyDescent="0.45">
      <c r="A7141" s="11" t="s">
        <v>7173</v>
      </c>
      <c r="B7141" s="11" t="s">
        <v>19</v>
      </c>
      <c r="C7141" s="11" t="s">
        <v>28</v>
      </c>
      <c r="D7141" s="25">
        <v>43300</v>
      </c>
      <c r="E7141" s="25">
        <v>43350</v>
      </c>
      <c r="F7141" s="11">
        <f>YEAR(Abayomis_Table[[#This Row],[OrderDate]])</f>
        <v>2018</v>
      </c>
      <c r="G7141" s="25">
        <v>43362</v>
      </c>
      <c r="H7141" s="25">
        <v>43363</v>
      </c>
      <c r="I7141" s="11" t="s">
        <v>21</v>
      </c>
      <c r="J7141" s="11">
        <v>6</v>
      </c>
      <c r="K7141" s="11">
        <v>48</v>
      </c>
      <c r="L7141" s="11">
        <v>101</v>
      </c>
      <c r="M7141" s="11">
        <v>6</v>
      </c>
      <c r="N7141" s="11">
        <v>7</v>
      </c>
      <c r="O7141" s="15">
        <v>0.4</v>
      </c>
      <c r="P7141" s="14">
        <v>988.18</v>
      </c>
      <c r="Q7141" s="14">
        <v>2298.1</v>
      </c>
      <c r="R7141" s="11" t="s">
        <v>22</v>
      </c>
      <c r="S7141" s="14">
        <v>16086.699999999999</v>
      </c>
      <c r="T7141" s="14">
        <v>9652.0199999999986</v>
      </c>
      <c r="U7141" s="14">
        <v>2734.7599999999993</v>
      </c>
      <c r="V7141" s="11" t="s">
        <v>44</v>
      </c>
      <c r="W7141" s="26">
        <v>0.28333550904370275</v>
      </c>
      <c r="X7141" s="11">
        <v>1</v>
      </c>
      <c r="Y7141" s="11">
        <v>12</v>
      </c>
    </row>
    <row r="7142" spans="1:25" x14ac:dyDescent="0.45">
      <c r="A7142" s="11" t="s">
        <v>7174</v>
      </c>
      <c r="B7142" s="11" t="s">
        <v>19</v>
      </c>
      <c r="C7142" s="11" t="s">
        <v>28</v>
      </c>
      <c r="D7142" s="25">
        <v>43200</v>
      </c>
      <c r="E7142" s="25">
        <v>43350</v>
      </c>
      <c r="F7142" s="11">
        <f>YEAR(Abayomis_Table[[#This Row],[OrderDate]])</f>
        <v>2018</v>
      </c>
      <c r="G7142" s="25">
        <v>43357</v>
      </c>
      <c r="H7142" s="25">
        <v>43358</v>
      </c>
      <c r="I7142" s="11" t="s">
        <v>21</v>
      </c>
      <c r="J7142" s="11">
        <v>6</v>
      </c>
      <c r="K7142" s="11">
        <v>21</v>
      </c>
      <c r="L7142" s="11">
        <v>186</v>
      </c>
      <c r="M7142" s="11">
        <v>13</v>
      </c>
      <c r="N7142" s="11">
        <v>3</v>
      </c>
      <c r="O7142" s="15">
        <v>0.1</v>
      </c>
      <c r="P7142" s="14">
        <v>2231.1</v>
      </c>
      <c r="Q7142" s="14">
        <v>2974.8</v>
      </c>
      <c r="R7142" s="11" t="s">
        <v>22</v>
      </c>
      <c r="S7142" s="14">
        <v>8924.4000000000015</v>
      </c>
      <c r="T7142" s="14">
        <v>8031.9600000000019</v>
      </c>
      <c r="U7142" s="14">
        <v>1338.6600000000026</v>
      </c>
      <c r="V7142" s="11" t="s">
        <v>23</v>
      </c>
      <c r="W7142" s="26">
        <v>0.16666666666666696</v>
      </c>
      <c r="X7142" s="11">
        <v>1</v>
      </c>
      <c r="Y7142" s="11">
        <v>7</v>
      </c>
    </row>
    <row r="7143" spans="1:25" x14ac:dyDescent="0.45">
      <c r="A7143" s="11" t="s">
        <v>7175</v>
      </c>
      <c r="B7143" s="11" t="s">
        <v>27</v>
      </c>
      <c r="C7143" s="11" t="s">
        <v>41</v>
      </c>
      <c r="D7143" s="25">
        <v>43300</v>
      </c>
      <c r="E7143" s="25">
        <v>43350</v>
      </c>
      <c r="F7143" s="11">
        <f>YEAR(Abayomis_Table[[#This Row],[OrderDate]])</f>
        <v>2018</v>
      </c>
      <c r="G7143" s="25">
        <v>43369</v>
      </c>
      <c r="H7143" s="25">
        <v>43370</v>
      </c>
      <c r="I7143" s="11" t="s">
        <v>21</v>
      </c>
      <c r="J7143" s="11">
        <v>18</v>
      </c>
      <c r="K7143" s="11">
        <v>10</v>
      </c>
      <c r="L7143" s="11">
        <v>64</v>
      </c>
      <c r="M7143" s="11">
        <v>38</v>
      </c>
      <c r="N7143" s="11">
        <v>7</v>
      </c>
      <c r="O7143" s="15">
        <v>0.05</v>
      </c>
      <c r="P7143" s="14">
        <v>730.43</v>
      </c>
      <c r="Q7143" s="14">
        <v>924.6</v>
      </c>
      <c r="R7143" s="11" t="s">
        <v>22</v>
      </c>
      <c r="S7143" s="14">
        <v>6472.2</v>
      </c>
      <c r="T7143" s="14">
        <v>6148.5899999999992</v>
      </c>
      <c r="U7143" s="14">
        <v>1035.58</v>
      </c>
      <c r="V7143" s="11" t="s">
        <v>32</v>
      </c>
      <c r="W7143" s="26">
        <v>0.16842560652116989</v>
      </c>
      <c r="X7143" s="11">
        <v>1</v>
      </c>
      <c r="Y7143" s="11">
        <v>19</v>
      </c>
    </row>
    <row r="7144" spans="1:25" x14ac:dyDescent="0.45">
      <c r="A7144" s="11" t="s">
        <v>7176</v>
      </c>
      <c r="B7144" s="11" t="s">
        <v>19</v>
      </c>
      <c r="C7144" s="11" t="s">
        <v>28</v>
      </c>
      <c r="D7144" s="25">
        <v>43200</v>
      </c>
      <c r="E7144" s="25">
        <v>43350</v>
      </c>
      <c r="F7144" s="11">
        <f>YEAR(Abayomis_Table[[#This Row],[OrderDate]])</f>
        <v>2018</v>
      </c>
      <c r="G7144" s="25">
        <v>43360</v>
      </c>
      <c r="H7144" s="25">
        <v>43362</v>
      </c>
      <c r="I7144" s="11" t="s">
        <v>21</v>
      </c>
      <c r="J7144" s="11">
        <v>8</v>
      </c>
      <c r="K7144" s="11">
        <v>17</v>
      </c>
      <c r="L7144" s="11">
        <v>189</v>
      </c>
      <c r="M7144" s="11">
        <v>39</v>
      </c>
      <c r="N7144" s="11">
        <v>2</v>
      </c>
      <c r="O7144" s="15">
        <v>0.1</v>
      </c>
      <c r="P7144" s="14">
        <v>641.66</v>
      </c>
      <c r="Q7144" s="14">
        <v>1051.9000000000001</v>
      </c>
      <c r="R7144" s="11" t="s">
        <v>22</v>
      </c>
      <c r="S7144" s="14">
        <v>2103.8000000000002</v>
      </c>
      <c r="T7144" s="14">
        <v>1893.4200000000003</v>
      </c>
      <c r="U7144" s="14">
        <v>610.10000000000036</v>
      </c>
      <c r="V7144" s="11" t="s">
        <v>23</v>
      </c>
      <c r="W7144" s="26">
        <v>0.32222116593254546</v>
      </c>
      <c r="X7144" s="11">
        <v>2</v>
      </c>
      <c r="Y7144" s="11">
        <v>10</v>
      </c>
    </row>
    <row r="7145" spans="1:25" x14ac:dyDescent="0.45">
      <c r="A7145" s="11" t="s">
        <v>7177</v>
      </c>
      <c r="B7145" s="11" t="s">
        <v>27</v>
      </c>
      <c r="C7145" s="11" t="s">
        <v>28</v>
      </c>
      <c r="D7145" s="25">
        <v>43300</v>
      </c>
      <c r="E7145" s="25">
        <v>43350</v>
      </c>
      <c r="F7145" s="11">
        <f>YEAR(Abayomis_Table[[#This Row],[OrderDate]])</f>
        <v>2018</v>
      </c>
      <c r="G7145" s="25">
        <v>43365</v>
      </c>
      <c r="H7145" s="25">
        <v>43373</v>
      </c>
      <c r="I7145" s="11" t="s">
        <v>21</v>
      </c>
      <c r="J7145" s="11">
        <v>13</v>
      </c>
      <c r="K7145" s="11">
        <v>49</v>
      </c>
      <c r="L7145" s="11">
        <v>146</v>
      </c>
      <c r="M7145" s="11">
        <v>11</v>
      </c>
      <c r="N7145" s="11">
        <v>4</v>
      </c>
      <c r="O7145" s="15">
        <v>0.2</v>
      </c>
      <c r="P7145" s="14">
        <v>763.53</v>
      </c>
      <c r="Q7145" s="14">
        <v>1031.8</v>
      </c>
      <c r="R7145" s="11" t="s">
        <v>22</v>
      </c>
      <c r="S7145" s="14">
        <v>4127.2</v>
      </c>
      <c r="T7145" s="14">
        <v>3301.76</v>
      </c>
      <c r="U7145" s="14">
        <v>247.64000000000033</v>
      </c>
      <c r="V7145" s="11" t="s">
        <v>30</v>
      </c>
      <c r="W7145" s="26">
        <v>7.5002422950184236E-2</v>
      </c>
      <c r="X7145" s="11">
        <v>8</v>
      </c>
      <c r="Y7145" s="11">
        <v>15</v>
      </c>
    </row>
    <row r="7146" spans="1:25" x14ac:dyDescent="0.45">
      <c r="A7146" s="11" t="s">
        <v>7178</v>
      </c>
      <c r="B7146" s="11" t="s">
        <v>19</v>
      </c>
      <c r="C7146" s="11" t="s">
        <v>28</v>
      </c>
      <c r="D7146" s="25">
        <v>43300</v>
      </c>
      <c r="E7146" s="25">
        <v>43350</v>
      </c>
      <c r="F7146" s="11">
        <f>YEAR(Abayomis_Table[[#This Row],[OrderDate]])</f>
        <v>2018</v>
      </c>
      <c r="G7146" s="25">
        <v>43358</v>
      </c>
      <c r="H7146" s="25">
        <v>43363</v>
      </c>
      <c r="I7146" s="11" t="s">
        <v>21</v>
      </c>
      <c r="J7146" s="11">
        <v>3</v>
      </c>
      <c r="K7146" s="11">
        <v>29</v>
      </c>
      <c r="L7146" s="11">
        <v>96</v>
      </c>
      <c r="M7146" s="11">
        <v>39</v>
      </c>
      <c r="N7146" s="11">
        <v>3</v>
      </c>
      <c r="O7146" s="15">
        <v>0.2</v>
      </c>
      <c r="P7146" s="14">
        <v>905.51</v>
      </c>
      <c r="Q7146" s="14">
        <v>1775.5</v>
      </c>
      <c r="R7146" s="11" t="s">
        <v>22</v>
      </c>
      <c r="S7146" s="14">
        <v>5326.5</v>
      </c>
      <c r="T7146" s="14">
        <v>4261.2</v>
      </c>
      <c r="U7146" s="14">
        <v>1544.67</v>
      </c>
      <c r="V7146" s="11" t="s">
        <v>30</v>
      </c>
      <c r="W7146" s="26">
        <v>0.36249647986482686</v>
      </c>
      <c r="X7146" s="11">
        <v>5</v>
      </c>
      <c r="Y7146" s="11">
        <v>8</v>
      </c>
    </row>
    <row r="7147" spans="1:25" x14ac:dyDescent="0.45">
      <c r="A7147" s="11" t="s">
        <v>7179</v>
      </c>
      <c r="B7147" s="11" t="s">
        <v>36</v>
      </c>
      <c r="C7147" s="11" t="s">
        <v>28</v>
      </c>
      <c r="D7147" s="25">
        <v>43200</v>
      </c>
      <c r="E7147" s="25">
        <v>43350</v>
      </c>
      <c r="F7147" s="11">
        <f>YEAR(Abayomis_Table[[#This Row],[OrderDate]])</f>
        <v>2018</v>
      </c>
      <c r="G7147" s="25">
        <v>43362</v>
      </c>
      <c r="H7147" s="25">
        <v>43370</v>
      </c>
      <c r="I7147" s="11" t="s">
        <v>21</v>
      </c>
      <c r="J7147" s="11">
        <v>21</v>
      </c>
      <c r="K7147" s="11">
        <v>19</v>
      </c>
      <c r="L7147" s="11">
        <v>127</v>
      </c>
      <c r="M7147" s="11">
        <v>29</v>
      </c>
      <c r="N7147" s="11">
        <v>6</v>
      </c>
      <c r="O7147" s="15">
        <v>0.1</v>
      </c>
      <c r="P7147" s="14">
        <v>515.1</v>
      </c>
      <c r="Q7147" s="14">
        <v>830.8</v>
      </c>
      <c r="R7147" s="11" t="s">
        <v>22</v>
      </c>
      <c r="S7147" s="14">
        <v>4984.7999999999993</v>
      </c>
      <c r="T7147" s="14">
        <v>4486.32</v>
      </c>
      <c r="U7147" s="14">
        <v>1395.7199999999993</v>
      </c>
      <c r="V7147" s="11" t="s">
        <v>23</v>
      </c>
      <c r="W7147" s="26">
        <v>0.31110576151500552</v>
      </c>
      <c r="X7147" s="11">
        <v>8</v>
      </c>
      <c r="Y7147" s="11">
        <v>12</v>
      </c>
    </row>
    <row r="7148" spans="1:25" x14ac:dyDescent="0.45">
      <c r="A7148" s="11" t="s">
        <v>7180</v>
      </c>
      <c r="B7148" s="11" t="s">
        <v>36</v>
      </c>
      <c r="C7148" s="11" t="s">
        <v>28</v>
      </c>
      <c r="D7148" s="25">
        <v>43200</v>
      </c>
      <c r="E7148" s="25">
        <v>43349</v>
      </c>
      <c r="F7148" s="11">
        <f>YEAR(Abayomis_Table[[#This Row],[OrderDate]])</f>
        <v>2018</v>
      </c>
      <c r="G7148" s="25">
        <v>43360</v>
      </c>
      <c r="H7148" s="25">
        <v>43370</v>
      </c>
      <c r="I7148" s="11" t="s">
        <v>21</v>
      </c>
      <c r="J7148" s="11">
        <v>24</v>
      </c>
      <c r="K7148" s="11">
        <v>15</v>
      </c>
      <c r="L7148" s="11">
        <v>161</v>
      </c>
      <c r="M7148" s="11">
        <v>42</v>
      </c>
      <c r="N7148" s="11">
        <v>1</v>
      </c>
      <c r="O7148" s="15">
        <v>0.05</v>
      </c>
      <c r="P7148" s="14">
        <v>3233.55</v>
      </c>
      <c r="Q7148" s="14">
        <v>5480.6</v>
      </c>
      <c r="R7148" s="11" t="s">
        <v>22</v>
      </c>
      <c r="S7148" s="14">
        <v>5480.6</v>
      </c>
      <c r="T7148" s="14">
        <v>5206.57</v>
      </c>
      <c r="U7148" s="14">
        <v>1973.0199999999995</v>
      </c>
      <c r="V7148" s="11" t="s">
        <v>32</v>
      </c>
      <c r="W7148" s="26">
        <v>0.37894813668115468</v>
      </c>
      <c r="X7148" s="11">
        <v>10</v>
      </c>
      <c r="Y7148" s="11">
        <v>11</v>
      </c>
    </row>
    <row r="7149" spans="1:25" x14ac:dyDescent="0.45">
      <c r="A7149" s="11" t="s">
        <v>7181</v>
      </c>
      <c r="B7149" s="11" t="s">
        <v>43</v>
      </c>
      <c r="C7149" s="11" t="s">
        <v>28</v>
      </c>
      <c r="D7149" s="25">
        <v>43300</v>
      </c>
      <c r="E7149" s="25">
        <v>43349</v>
      </c>
      <c r="F7149" s="11">
        <f>YEAR(Abayomis_Table[[#This Row],[OrderDate]])</f>
        <v>2018</v>
      </c>
      <c r="G7149" s="25">
        <v>43372</v>
      </c>
      <c r="H7149" s="25">
        <v>43381</v>
      </c>
      <c r="I7149" s="11" t="s">
        <v>21</v>
      </c>
      <c r="J7149" s="11">
        <v>27</v>
      </c>
      <c r="K7149" s="11">
        <v>47</v>
      </c>
      <c r="L7149" s="11">
        <v>169</v>
      </c>
      <c r="M7149" s="11">
        <v>3</v>
      </c>
      <c r="N7149" s="11">
        <v>7</v>
      </c>
      <c r="O7149" s="15">
        <v>0.05</v>
      </c>
      <c r="P7149" s="14">
        <v>2176.83</v>
      </c>
      <c r="Q7149" s="14">
        <v>3819</v>
      </c>
      <c r="R7149" s="11" t="s">
        <v>22</v>
      </c>
      <c r="S7149" s="14">
        <v>26733</v>
      </c>
      <c r="T7149" s="14">
        <v>25396.35</v>
      </c>
      <c r="U7149" s="14">
        <v>10158.539999999999</v>
      </c>
      <c r="V7149" s="11" t="s">
        <v>32</v>
      </c>
      <c r="W7149" s="26">
        <v>0.39999999999999997</v>
      </c>
      <c r="X7149" s="11">
        <v>9</v>
      </c>
      <c r="Y7149" s="11">
        <v>23</v>
      </c>
    </row>
    <row r="7150" spans="1:25" x14ac:dyDescent="0.45">
      <c r="A7150" s="11" t="s">
        <v>7182</v>
      </c>
      <c r="B7150" s="11" t="s">
        <v>19</v>
      </c>
      <c r="C7150" s="11" t="s">
        <v>47</v>
      </c>
      <c r="D7150" s="25">
        <v>43300</v>
      </c>
      <c r="E7150" s="25">
        <v>43349</v>
      </c>
      <c r="F7150" s="11">
        <f>YEAR(Abayomis_Table[[#This Row],[OrderDate]])</f>
        <v>2018</v>
      </c>
      <c r="G7150" s="25">
        <v>43375</v>
      </c>
      <c r="H7150" s="25">
        <v>43380</v>
      </c>
      <c r="I7150" s="11" t="s">
        <v>21</v>
      </c>
      <c r="J7150" s="11">
        <v>1</v>
      </c>
      <c r="K7150" s="11">
        <v>40</v>
      </c>
      <c r="L7150" s="11">
        <v>24</v>
      </c>
      <c r="M7150" s="11">
        <v>46</v>
      </c>
      <c r="N7150" s="11">
        <v>7</v>
      </c>
      <c r="O7150" s="15">
        <v>0.05</v>
      </c>
      <c r="P7150" s="14">
        <v>4938.37</v>
      </c>
      <c r="Q7150" s="14">
        <v>6251.1</v>
      </c>
      <c r="R7150" s="11" t="s">
        <v>22</v>
      </c>
      <c r="S7150" s="14">
        <v>43757.700000000004</v>
      </c>
      <c r="T7150" s="14">
        <v>41569.815000000002</v>
      </c>
      <c r="U7150" s="14">
        <v>7001.2250000000058</v>
      </c>
      <c r="V7150" s="11" t="s">
        <v>32</v>
      </c>
      <c r="W7150" s="26">
        <v>0.16842088424016333</v>
      </c>
      <c r="X7150" s="11">
        <v>5</v>
      </c>
      <c r="Y7150" s="11">
        <v>26</v>
      </c>
    </row>
    <row r="7151" spans="1:25" x14ac:dyDescent="0.45">
      <c r="A7151" s="11" t="s">
        <v>7183</v>
      </c>
      <c r="B7151" s="11" t="s">
        <v>43</v>
      </c>
      <c r="C7151" s="11" t="s">
        <v>28</v>
      </c>
      <c r="D7151" s="25">
        <v>43300</v>
      </c>
      <c r="E7151" s="25">
        <v>43349</v>
      </c>
      <c r="F7151" s="11">
        <f>YEAR(Abayomis_Table[[#This Row],[OrderDate]])</f>
        <v>2018</v>
      </c>
      <c r="G7151" s="25">
        <v>43358</v>
      </c>
      <c r="H7151" s="25">
        <v>43367</v>
      </c>
      <c r="I7151" s="11" t="s">
        <v>21</v>
      </c>
      <c r="J7151" s="11">
        <v>26</v>
      </c>
      <c r="K7151" s="11">
        <v>1</v>
      </c>
      <c r="L7151" s="11">
        <v>173</v>
      </c>
      <c r="M7151" s="11">
        <v>32</v>
      </c>
      <c r="N7151" s="11">
        <v>7</v>
      </c>
      <c r="O7151" s="15">
        <v>0.05</v>
      </c>
      <c r="P7151" s="14">
        <v>515.9</v>
      </c>
      <c r="Q7151" s="14">
        <v>1031.8</v>
      </c>
      <c r="R7151" s="11" t="s">
        <v>22</v>
      </c>
      <c r="S7151" s="14">
        <v>7222.5999999999995</v>
      </c>
      <c r="T7151" s="14">
        <v>6861.4699999999993</v>
      </c>
      <c r="U7151" s="14">
        <v>3250.1699999999996</v>
      </c>
      <c r="V7151" s="11" t="s">
        <v>32</v>
      </c>
      <c r="W7151" s="26">
        <v>0.47368421052631576</v>
      </c>
      <c r="X7151" s="11">
        <v>9</v>
      </c>
      <c r="Y7151" s="11">
        <v>9</v>
      </c>
    </row>
    <row r="7152" spans="1:25" x14ac:dyDescent="0.45">
      <c r="A7152" s="11" t="s">
        <v>7184</v>
      </c>
      <c r="B7152" s="11" t="s">
        <v>19</v>
      </c>
      <c r="C7152" s="11" t="s">
        <v>28</v>
      </c>
      <c r="D7152" s="25">
        <v>43300</v>
      </c>
      <c r="E7152" s="25">
        <v>43349</v>
      </c>
      <c r="F7152" s="11">
        <f>YEAR(Abayomis_Table[[#This Row],[OrderDate]])</f>
        <v>2018</v>
      </c>
      <c r="G7152" s="25">
        <v>43366</v>
      </c>
      <c r="H7152" s="25">
        <v>43368</v>
      </c>
      <c r="I7152" s="11" t="s">
        <v>21</v>
      </c>
      <c r="J7152" s="11">
        <v>8</v>
      </c>
      <c r="K7152" s="11">
        <v>17</v>
      </c>
      <c r="L7152" s="11">
        <v>153</v>
      </c>
      <c r="M7152" s="11">
        <v>23</v>
      </c>
      <c r="N7152" s="11">
        <v>4</v>
      </c>
      <c r="O7152" s="15">
        <v>0.2</v>
      </c>
      <c r="P7152" s="14">
        <v>2678.93</v>
      </c>
      <c r="Q7152" s="14">
        <v>3939.6</v>
      </c>
      <c r="R7152" s="11" t="s">
        <v>22</v>
      </c>
      <c r="S7152" s="14">
        <v>15758.4</v>
      </c>
      <c r="T7152" s="14">
        <v>12606.720000000001</v>
      </c>
      <c r="U7152" s="14">
        <v>1891.0000000000018</v>
      </c>
      <c r="V7152" s="11" t="s">
        <v>30</v>
      </c>
      <c r="W7152" s="26">
        <v>0.14999936541780903</v>
      </c>
      <c r="X7152" s="11">
        <v>2</v>
      </c>
      <c r="Y7152" s="11">
        <v>17</v>
      </c>
    </row>
    <row r="7153" spans="1:25" x14ac:dyDescent="0.45">
      <c r="A7153" s="11" t="s">
        <v>7185</v>
      </c>
      <c r="B7153" s="11" t="s">
        <v>36</v>
      </c>
      <c r="C7153" s="11" t="s">
        <v>28</v>
      </c>
      <c r="D7153" s="25">
        <v>43200</v>
      </c>
      <c r="E7153" s="25">
        <v>43349</v>
      </c>
      <c r="F7153" s="11">
        <f>YEAR(Abayomis_Table[[#This Row],[OrderDate]])</f>
        <v>2018</v>
      </c>
      <c r="G7153" s="25">
        <v>43357</v>
      </c>
      <c r="H7153" s="25">
        <v>43363</v>
      </c>
      <c r="I7153" s="11" t="s">
        <v>21</v>
      </c>
      <c r="J7153" s="11">
        <v>20</v>
      </c>
      <c r="K7153" s="11">
        <v>7</v>
      </c>
      <c r="L7153" s="11">
        <v>101</v>
      </c>
      <c r="M7153" s="11">
        <v>13</v>
      </c>
      <c r="N7153" s="11">
        <v>6</v>
      </c>
      <c r="O7153" s="15">
        <v>0.05</v>
      </c>
      <c r="P7153" s="14">
        <v>511.75</v>
      </c>
      <c r="Q7153" s="14">
        <v>897.8</v>
      </c>
      <c r="R7153" s="11" t="s">
        <v>22</v>
      </c>
      <c r="S7153" s="14">
        <v>5386.7999999999993</v>
      </c>
      <c r="T7153" s="14">
        <v>5117.4599999999991</v>
      </c>
      <c r="U7153" s="14">
        <v>2046.9599999999991</v>
      </c>
      <c r="V7153" s="11" t="s">
        <v>32</v>
      </c>
      <c r="W7153" s="26">
        <v>0.39999531017340623</v>
      </c>
      <c r="X7153" s="11">
        <v>6</v>
      </c>
      <c r="Y7153" s="11">
        <v>8</v>
      </c>
    </row>
    <row r="7154" spans="1:25" x14ac:dyDescent="0.45">
      <c r="A7154" s="11" t="s">
        <v>7186</v>
      </c>
      <c r="B7154" s="11" t="s">
        <v>36</v>
      </c>
      <c r="C7154" s="11" t="s">
        <v>20</v>
      </c>
      <c r="D7154" s="25">
        <v>43200</v>
      </c>
      <c r="E7154" s="25">
        <v>43349</v>
      </c>
      <c r="F7154" s="11">
        <f>YEAR(Abayomis_Table[[#This Row],[OrderDate]])</f>
        <v>2018</v>
      </c>
      <c r="G7154" s="25">
        <v>43376</v>
      </c>
      <c r="H7154" s="25">
        <v>43383</v>
      </c>
      <c r="I7154" s="11" t="s">
        <v>21</v>
      </c>
      <c r="J7154" s="11">
        <v>25</v>
      </c>
      <c r="K7154" s="11">
        <v>37</v>
      </c>
      <c r="L7154" s="11">
        <v>222</v>
      </c>
      <c r="M7154" s="11">
        <v>35</v>
      </c>
      <c r="N7154" s="11">
        <v>4</v>
      </c>
      <c r="O7154" s="15">
        <v>7.4999999999999997E-2</v>
      </c>
      <c r="P7154" s="14">
        <v>758.64</v>
      </c>
      <c r="Q7154" s="14">
        <v>1132.3</v>
      </c>
      <c r="R7154" s="11" t="s">
        <v>22</v>
      </c>
      <c r="S7154" s="14">
        <v>4529.2</v>
      </c>
      <c r="T7154" s="14">
        <v>4189.51</v>
      </c>
      <c r="U7154" s="14">
        <v>1154.9500000000003</v>
      </c>
      <c r="V7154" s="11" t="s">
        <v>23</v>
      </c>
      <c r="W7154" s="26">
        <v>0.27567663044126883</v>
      </c>
      <c r="X7154" s="11">
        <v>7</v>
      </c>
      <c r="Y7154" s="11">
        <v>27</v>
      </c>
    </row>
    <row r="7155" spans="1:25" x14ac:dyDescent="0.45">
      <c r="A7155" s="11" t="s">
        <v>7187</v>
      </c>
      <c r="B7155" s="11" t="s">
        <v>19</v>
      </c>
      <c r="C7155" s="11" t="s">
        <v>25</v>
      </c>
      <c r="D7155" s="25">
        <v>43200</v>
      </c>
      <c r="E7155" s="25">
        <v>43349</v>
      </c>
      <c r="F7155" s="11">
        <f>YEAR(Abayomis_Table[[#This Row],[OrderDate]])</f>
        <v>2018</v>
      </c>
      <c r="G7155" s="25">
        <v>43375</v>
      </c>
      <c r="H7155" s="25">
        <v>43383</v>
      </c>
      <c r="I7155" s="11" t="s">
        <v>21</v>
      </c>
      <c r="J7155" s="11">
        <v>4</v>
      </c>
      <c r="K7155" s="11">
        <v>28</v>
      </c>
      <c r="L7155" s="11">
        <v>364</v>
      </c>
      <c r="M7155" s="11">
        <v>1</v>
      </c>
      <c r="N7155" s="11">
        <v>2</v>
      </c>
      <c r="O7155" s="15">
        <v>7.4999999999999997E-2</v>
      </c>
      <c r="P7155" s="14">
        <v>2484.09</v>
      </c>
      <c r="Q7155" s="14">
        <v>4006.6</v>
      </c>
      <c r="R7155" s="11" t="s">
        <v>22</v>
      </c>
      <c r="S7155" s="14">
        <v>8013.2</v>
      </c>
      <c r="T7155" s="14">
        <v>7412.21</v>
      </c>
      <c r="U7155" s="14">
        <v>2444.0299999999997</v>
      </c>
      <c r="V7155" s="11" t="s">
        <v>23</v>
      </c>
      <c r="W7155" s="26">
        <v>0.32973026937984756</v>
      </c>
      <c r="X7155" s="11">
        <v>8</v>
      </c>
      <c r="Y7155" s="11">
        <v>26</v>
      </c>
    </row>
    <row r="7156" spans="1:25" x14ac:dyDescent="0.45">
      <c r="A7156" s="11" t="s">
        <v>7188</v>
      </c>
      <c r="B7156" s="11" t="s">
        <v>27</v>
      </c>
      <c r="C7156" s="11" t="s">
        <v>28</v>
      </c>
      <c r="D7156" s="25">
        <v>43200</v>
      </c>
      <c r="E7156" s="25">
        <v>43349</v>
      </c>
      <c r="F7156" s="11">
        <f>YEAR(Abayomis_Table[[#This Row],[OrderDate]])</f>
        <v>2018</v>
      </c>
      <c r="G7156" s="25">
        <v>43364</v>
      </c>
      <c r="H7156" s="25">
        <v>43371</v>
      </c>
      <c r="I7156" s="11" t="s">
        <v>21</v>
      </c>
      <c r="J7156" s="11">
        <v>20</v>
      </c>
      <c r="K7156" s="11">
        <v>31</v>
      </c>
      <c r="L7156" s="11">
        <v>116</v>
      </c>
      <c r="M7156" s="11">
        <v>39</v>
      </c>
      <c r="N7156" s="11">
        <v>5</v>
      </c>
      <c r="O7156" s="15">
        <v>0.1</v>
      </c>
      <c r="P7156" s="14">
        <v>1973.15</v>
      </c>
      <c r="Q7156" s="14">
        <v>3946.3</v>
      </c>
      <c r="R7156" s="11" t="s">
        <v>22</v>
      </c>
      <c r="S7156" s="14">
        <v>19731.5</v>
      </c>
      <c r="T7156" s="14">
        <v>17758.350000000002</v>
      </c>
      <c r="U7156" s="14">
        <v>7892.6000000000022</v>
      </c>
      <c r="V7156" s="11" t="s">
        <v>23</v>
      </c>
      <c r="W7156" s="26">
        <v>0.44444444444444453</v>
      </c>
      <c r="X7156" s="11">
        <v>7</v>
      </c>
      <c r="Y7156" s="11">
        <v>15</v>
      </c>
    </row>
    <row r="7157" spans="1:25" x14ac:dyDescent="0.45">
      <c r="A7157" s="11" t="s">
        <v>7189</v>
      </c>
      <c r="B7157" s="11" t="s">
        <v>43</v>
      </c>
      <c r="C7157" s="11" t="s">
        <v>47</v>
      </c>
      <c r="D7157" s="25">
        <v>43200</v>
      </c>
      <c r="E7157" s="25">
        <v>43348</v>
      </c>
      <c r="F7157" s="11">
        <f>YEAR(Abayomis_Table[[#This Row],[OrderDate]])</f>
        <v>2018</v>
      </c>
      <c r="G7157" s="25">
        <v>43350</v>
      </c>
      <c r="H7157" s="25">
        <v>43355</v>
      </c>
      <c r="I7157" s="11" t="s">
        <v>21</v>
      </c>
      <c r="J7157" s="11">
        <v>27</v>
      </c>
      <c r="K7157" s="11">
        <v>35</v>
      </c>
      <c r="L7157" s="11">
        <v>31</v>
      </c>
      <c r="M7157" s="11">
        <v>34</v>
      </c>
      <c r="N7157" s="11">
        <v>6</v>
      </c>
      <c r="O7157" s="15">
        <v>0.1</v>
      </c>
      <c r="P7157" s="14">
        <v>675.36</v>
      </c>
      <c r="Q7157" s="14">
        <v>1072</v>
      </c>
      <c r="R7157" s="11" t="s">
        <v>22</v>
      </c>
      <c r="S7157" s="14">
        <v>6432</v>
      </c>
      <c r="T7157" s="14">
        <v>5788.8</v>
      </c>
      <c r="U7157" s="14">
        <v>1736.6400000000003</v>
      </c>
      <c r="V7157" s="11" t="s">
        <v>23</v>
      </c>
      <c r="W7157" s="26">
        <v>0.30000000000000004</v>
      </c>
      <c r="X7157" s="11">
        <v>5</v>
      </c>
      <c r="Y7157" s="11">
        <v>2</v>
      </c>
    </row>
    <row r="7158" spans="1:25" x14ac:dyDescent="0.45">
      <c r="A7158" s="11" t="s">
        <v>7190</v>
      </c>
      <c r="B7158" s="11" t="s">
        <v>19</v>
      </c>
      <c r="C7158" s="11" t="s">
        <v>28</v>
      </c>
      <c r="D7158" s="25">
        <v>43200</v>
      </c>
      <c r="E7158" s="25">
        <v>43348</v>
      </c>
      <c r="F7158" s="11">
        <f>YEAR(Abayomis_Table[[#This Row],[OrderDate]])</f>
        <v>2018</v>
      </c>
      <c r="G7158" s="25">
        <v>43369</v>
      </c>
      <c r="H7158" s="25">
        <v>43377</v>
      </c>
      <c r="I7158" s="11" t="s">
        <v>21</v>
      </c>
      <c r="J7158" s="11">
        <v>7</v>
      </c>
      <c r="K7158" s="11">
        <v>14</v>
      </c>
      <c r="L7158" s="11">
        <v>159</v>
      </c>
      <c r="M7158" s="11">
        <v>33</v>
      </c>
      <c r="N7158" s="11">
        <v>3</v>
      </c>
      <c r="O7158" s="15">
        <v>0.1</v>
      </c>
      <c r="P7158" s="14">
        <v>198.59</v>
      </c>
      <c r="Q7158" s="14">
        <v>261.3</v>
      </c>
      <c r="R7158" s="11" t="s">
        <v>22</v>
      </c>
      <c r="S7158" s="14">
        <v>783.90000000000009</v>
      </c>
      <c r="T7158" s="14">
        <v>705.5100000000001</v>
      </c>
      <c r="U7158" s="14">
        <v>109.74000000000012</v>
      </c>
      <c r="V7158" s="11" t="s">
        <v>23</v>
      </c>
      <c r="W7158" s="26">
        <v>0.15554705106943928</v>
      </c>
      <c r="X7158" s="11">
        <v>8</v>
      </c>
      <c r="Y7158" s="11">
        <v>21</v>
      </c>
    </row>
    <row r="7159" spans="1:25" x14ac:dyDescent="0.45">
      <c r="A7159" s="11" t="s">
        <v>7191</v>
      </c>
      <c r="B7159" s="11" t="s">
        <v>19</v>
      </c>
      <c r="C7159" s="11" t="s">
        <v>28</v>
      </c>
      <c r="D7159" s="25">
        <v>43200</v>
      </c>
      <c r="E7159" s="25">
        <v>43348</v>
      </c>
      <c r="F7159" s="11">
        <f>YEAR(Abayomis_Table[[#This Row],[OrderDate]])</f>
        <v>2018</v>
      </c>
      <c r="G7159" s="25">
        <v>43376</v>
      </c>
      <c r="H7159" s="25">
        <v>43377</v>
      </c>
      <c r="I7159" s="11" t="s">
        <v>21</v>
      </c>
      <c r="J7159" s="11">
        <v>12</v>
      </c>
      <c r="K7159" s="11">
        <v>21</v>
      </c>
      <c r="L7159" s="11">
        <v>184</v>
      </c>
      <c r="M7159" s="11">
        <v>9</v>
      </c>
      <c r="N7159" s="11">
        <v>5</v>
      </c>
      <c r="O7159" s="15">
        <v>7.4999999999999997E-2</v>
      </c>
      <c r="P7159" s="14">
        <v>899.81</v>
      </c>
      <c r="Q7159" s="14">
        <v>1058.5999999999999</v>
      </c>
      <c r="R7159" s="11" t="s">
        <v>22</v>
      </c>
      <c r="S7159" s="14">
        <v>5293</v>
      </c>
      <c r="T7159" s="14">
        <v>4896.0250000000005</v>
      </c>
      <c r="U7159" s="14">
        <v>396.97500000000127</v>
      </c>
      <c r="V7159" s="11" t="s">
        <v>23</v>
      </c>
      <c r="W7159" s="26">
        <v>8.1081081081081335E-2</v>
      </c>
      <c r="X7159" s="11">
        <v>1</v>
      </c>
      <c r="Y7159" s="11">
        <v>28</v>
      </c>
    </row>
    <row r="7160" spans="1:25" x14ac:dyDescent="0.45">
      <c r="A7160" s="11" t="s">
        <v>7192</v>
      </c>
      <c r="B7160" s="11" t="s">
        <v>19</v>
      </c>
      <c r="C7160" s="11" t="s">
        <v>28</v>
      </c>
      <c r="D7160" s="25">
        <v>43200</v>
      </c>
      <c r="E7160" s="25">
        <v>43348</v>
      </c>
      <c r="F7160" s="11">
        <f>YEAR(Abayomis_Table[[#This Row],[OrderDate]])</f>
        <v>2018</v>
      </c>
      <c r="G7160" s="25">
        <v>43373</v>
      </c>
      <c r="H7160" s="25">
        <v>43382</v>
      </c>
      <c r="I7160" s="11" t="s">
        <v>21</v>
      </c>
      <c r="J7160" s="11">
        <v>9</v>
      </c>
      <c r="K7160" s="11">
        <v>44</v>
      </c>
      <c r="L7160" s="11">
        <v>152</v>
      </c>
      <c r="M7160" s="11">
        <v>34</v>
      </c>
      <c r="N7160" s="11">
        <v>3</v>
      </c>
      <c r="O7160" s="15">
        <v>0.05</v>
      </c>
      <c r="P7160" s="14">
        <v>866.71</v>
      </c>
      <c r="Q7160" s="14">
        <v>1031.8</v>
      </c>
      <c r="R7160" s="11" t="s">
        <v>22</v>
      </c>
      <c r="S7160" s="14">
        <v>3095.3999999999996</v>
      </c>
      <c r="T7160" s="14">
        <v>2940.6299999999997</v>
      </c>
      <c r="U7160" s="14">
        <v>340.49999999999955</v>
      </c>
      <c r="V7160" s="11" t="s">
        <v>32</v>
      </c>
      <c r="W7160" s="26">
        <v>0.11579151406331283</v>
      </c>
      <c r="X7160" s="11">
        <v>9</v>
      </c>
      <c r="Y7160" s="11">
        <v>25</v>
      </c>
    </row>
    <row r="7161" spans="1:25" x14ac:dyDescent="0.45">
      <c r="A7161" s="11" t="s">
        <v>7193</v>
      </c>
      <c r="B7161" s="11" t="s">
        <v>19</v>
      </c>
      <c r="C7161" s="11" t="s">
        <v>47</v>
      </c>
      <c r="D7161" s="25">
        <v>43300</v>
      </c>
      <c r="E7161" s="25">
        <v>43348</v>
      </c>
      <c r="F7161" s="11">
        <f>YEAR(Abayomis_Table[[#This Row],[OrderDate]])</f>
        <v>2018</v>
      </c>
      <c r="G7161" s="25">
        <v>43376</v>
      </c>
      <c r="H7161" s="25">
        <v>43383</v>
      </c>
      <c r="I7161" s="11" t="s">
        <v>21</v>
      </c>
      <c r="J7161" s="11">
        <v>7</v>
      </c>
      <c r="K7161" s="11">
        <v>11</v>
      </c>
      <c r="L7161" s="11">
        <v>22</v>
      </c>
      <c r="M7161" s="11">
        <v>37</v>
      </c>
      <c r="N7161" s="11">
        <v>8</v>
      </c>
      <c r="O7161" s="15">
        <v>0.1</v>
      </c>
      <c r="P7161" s="14">
        <v>1117.1600000000001</v>
      </c>
      <c r="Q7161" s="14">
        <v>2659.9</v>
      </c>
      <c r="R7161" s="11" t="s">
        <v>22</v>
      </c>
      <c r="S7161" s="14">
        <v>21279.200000000001</v>
      </c>
      <c r="T7161" s="14">
        <v>19151.280000000002</v>
      </c>
      <c r="U7161" s="14">
        <v>10214.000000000002</v>
      </c>
      <c r="V7161" s="11" t="s">
        <v>23</v>
      </c>
      <c r="W7161" s="26">
        <v>0.53333249788003734</v>
      </c>
      <c r="X7161" s="11">
        <v>7</v>
      </c>
      <c r="Y7161" s="11">
        <v>28</v>
      </c>
    </row>
    <row r="7162" spans="1:25" x14ac:dyDescent="0.45">
      <c r="A7162" s="11" t="s">
        <v>7194</v>
      </c>
      <c r="B7162" s="11" t="s">
        <v>27</v>
      </c>
      <c r="C7162" s="11" t="s">
        <v>47</v>
      </c>
      <c r="D7162" s="25">
        <v>43300</v>
      </c>
      <c r="E7162" s="25">
        <v>43348</v>
      </c>
      <c r="F7162" s="11">
        <f>YEAR(Abayomis_Table[[#This Row],[OrderDate]])</f>
        <v>2018</v>
      </c>
      <c r="G7162" s="25">
        <v>43364</v>
      </c>
      <c r="H7162" s="25">
        <v>43366</v>
      </c>
      <c r="I7162" s="11" t="s">
        <v>21</v>
      </c>
      <c r="J7162" s="11">
        <v>18</v>
      </c>
      <c r="K7162" s="11">
        <v>21</v>
      </c>
      <c r="L7162" s="11">
        <v>54</v>
      </c>
      <c r="M7162" s="11">
        <v>4</v>
      </c>
      <c r="N7162" s="11">
        <v>7</v>
      </c>
      <c r="O7162" s="15">
        <v>0.1</v>
      </c>
      <c r="P7162" s="14">
        <v>660.35</v>
      </c>
      <c r="Q7162" s="14">
        <v>857.6</v>
      </c>
      <c r="R7162" s="11" t="s">
        <v>22</v>
      </c>
      <c r="S7162" s="14">
        <v>6003.2</v>
      </c>
      <c r="T7162" s="14">
        <v>5402.88</v>
      </c>
      <c r="U7162" s="14">
        <v>780.43000000000029</v>
      </c>
      <c r="V7162" s="11" t="s">
        <v>23</v>
      </c>
      <c r="W7162" s="26">
        <v>0.14444703565505809</v>
      </c>
      <c r="X7162" s="11">
        <v>2</v>
      </c>
      <c r="Y7162" s="11">
        <v>16</v>
      </c>
    </row>
    <row r="7163" spans="1:25" x14ac:dyDescent="0.45">
      <c r="A7163" s="11" t="s">
        <v>7195</v>
      </c>
      <c r="B7163" s="11" t="s">
        <v>27</v>
      </c>
      <c r="C7163" s="11" t="s">
        <v>47</v>
      </c>
      <c r="D7163" s="25">
        <v>43200</v>
      </c>
      <c r="E7163" s="25">
        <v>43348</v>
      </c>
      <c r="F7163" s="11">
        <f>YEAR(Abayomis_Table[[#This Row],[OrderDate]])</f>
        <v>2018</v>
      </c>
      <c r="G7163" s="25">
        <v>43356</v>
      </c>
      <c r="H7163" s="25">
        <v>43363</v>
      </c>
      <c r="I7163" s="11" t="s">
        <v>21</v>
      </c>
      <c r="J7163" s="11">
        <v>15</v>
      </c>
      <c r="K7163" s="11">
        <v>8</v>
      </c>
      <c r="L7163" s="11">
        <v>44</v>
      </c>
      <c r="M7163" s="11">
        <v>32</v>
      </c>
      <c r="N7163" s="11">
        <v>7</v>
      </c>
      <c r="O7163" s="15">
        <v>0.15</v>
      </c>
      <c r="P7163" s="14">
        <v>1120.24</v>
      </c>
      <c r="Q7163" s="14">
        <v>2546</v>
      </c>
      <c r="R7163" s="11" t="s">
        <v>22</v>
      </c>
      <c r="S7163" s="14">
        <v>17822</v>
      </c>
      <c r="T7163" s="14">
        <v>15148.699999999999</v>
      </c>
      <c r="U7163" s="14">
        <v>7307.0199999999986</v>
      </c>
      <c r="V7163" s="11" t="s">
        <v>23</v>
      </c>
      <c r="W7163" s="26">
        <v>0.48235294117647054</v>
      </c>
      <c r="X7163" s="11">
        <v>7</v>
      </c>
      <c r="Y7163" s="11">
        <v>8</v>
      </c>
    </row>
    <row r="7164" spans="1:25" x14ac:dyDescent="0.45">
      <c r="A7164" s="11" t="s">
        <v>7196</v>
      </c>
      <c r="B7164" s="11" t="s">
        <v>19</v>
      </c>
      <c r="C7164" s="11" t="s">
        <v>20</v>
      </c>
      <c r="D7164" s="25">
        <v>43300</v>
      </c>
      <c r="E7164" s="25">
        <v>43348</v>
      </c>
      <c r="F7164" s="11">
        <f>YEAR(Abayomis_Table[[#This Row],[OrderDate]])</f>
        <v>2018</v>
      </c>
      <c r="G7164" s="25">
        <v>43374</v>
      </c>
      <c r="H7164" s="25">
        <v>43375</v>
      </c>
      <c r="I7164" s="11" t="s">
        <v>21</v>
      </c>
      <c r="J7164" s="11">
        <v>9</v>
      </c>
      <c r="K7164" s="11">
        <v>20</v>
      </c>
      <c r="L7164" s="11">
        <v>211</v>
      </c>
      <c r="M7164" s="11">
        <v>37</v>
      </c>
      <c r="N7164" s="11">
        <v>7</v>
      </c>
      <c r="O7164" s="15">
        <v>0.05</v>
      </c>
      <c r="P7164" s="14">
        <v>131.38999999999999</v>
      </c>
      <c r="Q7164" s="14">
        <v>247.9</v>
      </c>
      <c r="R7164" s="11" t="s">
        <v>22</v>
      </c>
      <c r="S7164" s="14">
        <v>1735.3</v>
      </c>
      <c r="T7164" s="14">
        <v>1648.5349999999999</v>
      </c>
      <c r="U7164" s="14">
        <v>728.80499999999995</v>
      </c>
      <c r="V7164" s="11" t="s">
        <v>32</v>
      </c>
      <c r="W7164" s="26">
        <v>0.44209252457484982</v>
      </c>
      <c r="X7164" s="11">
        <v>1</v>
      </c>
      <c r="Y7164" s="11">
        <v>26</v>
      </c>
    </row>
    <row r="7165" spans="1:25" x14ac:dyDescent="0.45">
      <c r="A7165" s="11" t="s">
        <v>7197</v>
      </c>
      <c r="B7165" s="11" t="s">
        <v>27</v>
      </c>
      <c r="C7165" s="11" t="s">
        <v>34</v>
      </c>
      <c r="D7165" s="25">
        <v>43300</v>
      </c>
      <c r="E7165" s="25">
        <v>43347</v>
      </c>
      <c r="F7165" s="11">
        <f>YEAR(Abayomis_Table[[#This Row],[OrderDate]])</f>
        <v>2018</v>
      </c>
      <c r="G7165" s="25">
        <v>43371</v>
      </c>
      <c r="H7165" s="25">
        <v>43372</v>
      </c>
      <c r="I7165" s="11" t="s">
        <v>21</v>
      </c>
      <c r="J7165" s="11">
        <v>13</v>
      </c>
      <c r="K7165" s="11">
        <v>17</v>
      </c>
      <c r="L7165" s="11">
        <v>287</v>
      </c>
      <c r="M7165" s="11">
        <v>39</v>
      </c>
      <c r="N7165" s="11">
        <v>3</v>
      </c>
      <c r="O7165" s="15">
        <v>0.2</v>
      </c>
      <c r="P7165" s="14">
        <v>935.25</v>
      </c>
      <c r="Q7165" s="14">
        <v>1989.9</v>
      </c>
      <c r="R7165" s="11" t="s">
        <v>22</v>
      </c>
      <c r="S7165" s="14">
        <v>5969.7000000000007</v>
      </c>
      <c r="T7165" s="14">
        <v>4775.7600000000011</v>
      </c>
      <c r="U7165" s="14">
        <v>1970.0100000000011</v>
      </c>
      <c r="V7165" s="11" t="s">
        <v>30</v>
      </c>
      <c r="W7165" s="26">
        <v>0.41250188451681002</v>
      </c>
      <c r="X7165" s="11">
        <v>1</v>
      </c>
      <c r="Y7165" s="11">
        <v>24</v>
      </c>
    </row>
    <row r="7166" spans="1:25" x14ac:dyDescent="0.45">
      <c r="A7166" s="11" t="s">
        <v>7198</v>
      </c>
      <c r="B7166" s="11" t="s">
        <v>43</v>
      </c>
      <c r="C7166" s="11" t="s">
        <v>34</v>
      </c>
      <c r="D7166" s="25">
        <v>43200</v>
      </c>
      <c r="E7166" s="25">
        <v>43347</v>
      </c>
      <c r="F7166" s="11">
        <f>YEAR(Abayomis_Table[[#This Row],[OrderDate]])</f>
        <v>2018</v>
      </c>
      <c r="G7166" s="25">
        <v>43360</v>
      </c>
      <c r="H7166" s="25">
        <v>43367</v>
      </c>
      <c r="I7166" s="11" t="s">
        <v>21</v>
      </c>
      <c r="J7166" s="11">
        <v>28</v>
      </c>
      <c r="K7166" s="11">
        <v>32</v>
      </c>
      <c r="L7166" s="11">
        <v>271</v>
      </c>
      <c r="M7166" s="11">
        <v>13</v>
      </c>
      <c r="N7166" s="11">
        <v>4</v>
      </c>
      <c r="O7166" s="15">
        <v>0.4</v>
      </c>
      <c r="P7166" s="14">
        <v>1215.8499999999999</v>
      </c>
      <c r="Q7166" s="14">
        <v>1762.1</v>
      </c>
      <c r="R7166" s="11" t="s">
        <v>22</v>
      </c>
      <c r="S7166" s="14">
        <v>7048.4</v>
      </c>
      <c r="T7166" s="14">
        <v>4229.04</v>
      </c>
      <c r="U7166" s="14">
        <v>-634.35999999999967</v>
      </c>
      <c r="V7166" s="11" t="s">
        <v>44</v>
      </c>
      <c r="W7166" s="26">
        <v>-0.15000094584113643</v>
      </c>
      <c r="X7166" s="11">
        <v>7</v>
      </c>
      <c r="Y7166" s="11">
        <v>13</v>
      </c>
    </row>
    <row r="7167" spans="1:25" x14ac:dyDescent="0.45">
      <c r="A7167" s="11" t="s">
        <v>7199</v>
      </c>
      <c r="B7167" s="11" t="s">
        <v>27</v>
      </c>
      <c r="C7167" s="11" t="s">
        <v>20</v>
      </c>
      <c r="D7167" s="25">
        <v>43200</v>
      </c>
      <c r="E7167" s="25">
        <v>43347</v>
      </c>
      <c r="F7167" s="11">
        <f>YEAR(Abayomis_Table[[#This Row],[OrderDate]])</f>
        <v>2018</v>
      </c>
      <c r="G7167" s="25">
        <v>43374</v>
      </c>
      <c r="H7167" s="25">
        <v>43376</v>
      </c>
      <c r="I7167" s="11" t="s">
        <v>21</v>
      </c>
      <c r="J7167" s="11">
        <v>13</v>
      </c>
      <c r="K7167" s="11">
        <v>4</v>
      </c>
      <c r="L7167" s="11">
        <v>239</v>
      </c>
      <c r="M7167" s="11">
        <v>35</v>
      </c>
      <c r="N7167" s="11">
        <v>8</v>
      </c>
      <c r="O7167" s="15">
        <v>0.2</v>
      </c>
      <c r="P7167" s="14">
        <v>464.31</v>
      </c>
      <c r="Q7167" s="14">
        <v>1105.5</v>
      </c>
      <c r="R7167" s="11" t="s">
        <v>22</v>
      </c>
      <c r="S7167" s="14">
        <v>8844</v>
      </c>
      <c r="T7167" s="14">
        <v>7075.2000000000007</v>
      </c>
      <c r="U7167" s="14">
        <v>3360.7200000000007</v>
      </c>
      <c r="V7167" s="11" t="s">
        <v>30</v>
      </c>
      <c r="W7167" s="26">
        <v>0.47500000000000003</v>
      </c>
      <c r="X7167" s="11">
        <v>2</v>
      </c>
      <c r="Y7167" s="11">
        <v>27</v>
      </c>
    </row>
    <row r="7168" spans="1:25" x14ac:dyDescent="0.45">
      <c r="A7168" s="11" t="s">
        <v>7200</v>
      </c>
      <c r="B7168" s="11" t="s">
        <v>36</v>
      </c>
      <c r="C7168" s="11" t="s">
        <v>47</v>
      </c>
      <c r="D7168" s="25">
        <v>43300</v>
      </c>
      <c r="E7168" s="25">
        <v>43347</v>
      </c>
      <c r="F7168" s="11">
        <f>YEAR(Abayomis_Table[[#This Row],[OrderDate]])</f>
        <v>2018</v>
      </c>
      <c r="G7168" s="25">
        <v>43353</v>
      </c>
      <c r="H7168" s="25">
        <v>43362</v>
      </c>
      <c r="I7168" s="11" t="s">
        <v>21</v>
      </c>
      <c r="J7168" s="11">
        <v>20</v>
      </c>
      <c r="K7168" s="11">
        <v>27</v>
      </c>
      <c r="L7168" s="11">
        <v>41</v>
      </c>
      <c r="M7168" s="11">
        <v>46</v>
      </c>
      <c r="N7168" s="11">
        <v>2</v>
      </c>
      <c r="O7168" s="15">
        <v>0.05</v>
      </c>
      <c r="P7168" s="14">
        <v>1134.98</v>
      </c>
      <c r="Q7168" s="14">
        <v>2579.5</v>
      </c>
      <c r="R7168" s="11" t="s">
        <v>22</v>
      </c>
      <c r="S7168" s="14">
        <v>5159</v>
      </c>
      <c r="T7168" s="14">
        <v>4901.05</v>
      </c>
      <c r="U7168" s="14">
        <v>2631.09</v>
      </c>
      <c r="V7168" s="11" t="s">
        <v>32</v>
      </c>
      <c r="W7168" s="26">
        <v>0.5368421052631579</v>
      </c>
      <c r="X7168" s="11">
        <v>9</v>
      </c>
      <c r="Y7168" s="11">
        <v>6</v>
      </c>
    </row>
    <row r="7169" spans="1:25" x14ac:dyDescent="0.45">
      <c r="A7169" s="11" t="s">
        <v>7201</v>
      </c>
      <c r="B7169" s="11" t="s">
        <v>27</v>
      </c>
      <c r="C7169" s="11" t="s">
        <v>20</v>
      </c>
      <c r="D7169" s="25">
        <v>43200</v>
      </c>
      <c r="E7169" s="25">
        <v>43347</v>
      </c>
      <c r="F7169" s="11">
        <f>YEAR(Abayomis_Table[[#This Row],[OrderDate]])</f>
        <v>2018</v>
      </c>
      <c r="G7169" s="25">
        <v>43361</v>
      </c>
      <c r="H7169" s="25">
        <v>43365</v>
      </c>
      <c r="I7169" s="11" t="s">
        <v>21</v>
      </c>
      <c r="J7169" s="11">
        <v>20</v>
      </c>
      <c r="K7169" s="11">
        <v>50</v>
      </c>
      <c r="L7169" s="11">
        <v>251</v>
      </c>
      <c r="M7169" s="11">
        <v>29</v>
      </c>
      <c r="N7169" s="11">
        <v>2</v>
      </c>
      <c r="O7169" s="15">
        <v>0.1</v>
      </c>
      <c r="P7169" s="14">
        <v>847.82</v>
      </c>
      <c r="Q7169" s="14">
        <v>1145.7</v>
      </c>
      <c r="R7169" s="11" t="s">
        <v>22</v>
      </c>
      <c r="S7169" s="14">
        <v>2291.4</v>
      </c>
      <c r="T7169" s="14">
        <v>2062.2600000000002</v>
      </c>
      <c r="U7169" s="14">
        <v>366.62000000000012</v>
      </c>
      <c r="V7169" s="11" t="s">
        <v>23</v>
      </c>
      <c r="W7169" s="26">
        <v>0.17777583815813722</v>
      </c>
      <c r="X7169" s="11">
        <v>4</v>
      </c>
      <c r="Y7169" s="11">
        <v>14</v>
      </c>
    </row>
    <row r="7170" spans="1:25" x14ac:dyDescent="0.45">
      <c r="A7170" s="11" t="s">
        <v>7202</v>
      </c>
      <c r="B7170" s="11" t="s">
        <v>19</v>
      </c>
      <c r="C7170" s="11" t="s">
        <v>20</v>
      </c>
      <c r="D7170" s="25">
        <v>43200</v>
      </c>
      <c r="E7170" s="25">
        <v>43347</v>
      </c>
      <c r="F7170" s="11">
        <f>YEAR(Abayomis_Table[[#This Row],[OrderDate]])</f>
        <v>2018</v>
      </c>
      <c r="G7170" s="25">
        <v>43350</v>
      </c>
      <c r="H7170" s="25">
        <v>43355</v>
      </c>
      <c r="I7170" s="11" t="s">
        <v>21</v>
      </c>
      <c r="J7170" s="11">
        <v>8</v>
      </c>
      <c r="K7170" s="11">
        <v>41</v>
      </c>
      <c r="L7170" s="11">
        <v>217</v>
      </c>
      <c r="M7170" s="11">
        <v>12</v>
      </c>
      <c r="N7170" s="11">
        <v>3</v>
      </c>
      <c r="O7170" s="15">
        <v>0.2</v>
      </c>
      <c r="P7170" s="14">
        <v>132.12</v>
      </c>
      <c r="Q7170" s="14">
        <v>227.8</v>
      </c>
      <c r="R7170" s="11" t="s">
        <v>22</v>
      </c>
      <c r="S7170" s="14">
        <v>683.40000000000009</v>
      </c>
      <c r="T7170" s="14">
        <v>546.72000000000014</v>
      </c>
      <c r="U7170" s="14">
        <v>150.36000000000013</v>
      </c>
      <c r="V7170" s="11" t="s">
        <v>30</v>
      </c>
      <c r="W7170" s="26">
        <v>0.27502194907813887</v>
      </c>
      <c r="X7170" s="11">
        <v>5</v>
      </c>
      <c r="Y7170" s="11">
        <v>3</v>
      </c>
    </row>
    <row r="7171" spans="1:25" x14ac:dyDescent="0.45">
      <c r="A7171" s="11" t="s">
        <v>7203</v>
      </c>
      <c r="B7171" s="11" t="s">
        <v>43</v>
      </c>
      <c r="C7171" s="11" t="s">
        <v>41</v>
      </c>
      <c r="D7171" s="25">
        <v>43300</v>
      </c>
      <c r="E7171" s="25">
        <v>43347</v>
      </c>
      <c r="F7171" s="11">
        <f>YEAR(Abayomis_Table[[#This Row],[OrderDate]])</f>
        <v>2018</v>
      </c>
      <c r="G7171" s="25">
        <v>43370</v>
      </c>
      <c r="H7171" s="25">
        <v>43380</v>
      </c>
      <c r="I7171" s="11" t="s">
        <v>21</v>
      </c>
      <c r="J7171" s="11">
        <v>27</v>
      </c>
      <c r="K7171" s="11">
        <v>26</v>
      </c>
      <c r="L7171" s="11">
        <v>66</v>
      </c>
      <c r="M7171" s="11">
        <v>36</v>
      </c>
      <c r="N7171" s="11">
        <v>5</v>
      </c>
      <c r="O7171" s="15">
        <v>0.15</v>
      </c>
      <c r="P7171" s="14">
        <v>2560.34</v>
      </c>
      <c r="Q7171" s="14">
        <v>3879.3</v>
      </c>
      <c r="R7171" s="11" t="s">
        <v>22</v>
      </c>
      <c r="S7171" s="14">
        <v>19396.5</v>
      </c>
      <c r="T7171" s="14">
        <v>16487.024999999998</v>
      </c>
      <c r="U7171" s="14">
        <v>3685.3249999999971</v>
      </c>
      <c r="V7171" s="11" t="s">
        <v>23</v>
      </c>
      <c r="W7171" s="26">
        <v>0.22352880522714058</v>
      </c>
      <c r="X7171" s="11">
        <v>10</v>
      </c>
      <c r="Y7171" s="11">
        <v>23</v>
      </c>
    </row>
    <row r="7172" spans="1:25" x14ac:dyDescent="0.45">
      <c r="A7172" s="11" t="s">
        <v>7204</v>
      </c>
      <c r="B7172" s="11" t="s">
        <v>19</v>
      </c>
      <c r="C7172" s="11" t="s">
        <v>25</v>
      </c>
      <c r="D7172" s="25">
        <v>43200</v>
      </c>
      <c r="E7172" s="25">
        <v>43347</v>
      </c>
      <c r="F7172" s="11">
        <f>YEAR(Abayomis_Table[[#This Row],[OrderDate]])</f>
        <v>2018</v>
      </c>
      <c r="G7172" s="25">
        <v>43366</v>
      </c>
      <c r="H7172" s="25">
        <v>43368</v>
      </c>
      <c r="I7172" s="11" t="s">
        <v>21</v>
      </c>
      <c r="J7172" s="11">
        <v>3</v>
      </c>
      <c r="K7172" s="11">
        <v>43</v>
      </c>
      <c r="L7172" s="11">
        <v>356</v>
      </c>
      <c r="M7172" s="11">
        <v>44</v>
      </c>
      <c r="N7172" s="11">
        <v>6</v>
      </c>
      <c r="O7172" s="15">
        <v>0.3</v>
      </c>
      <c r="P7172" s="14">
        <v>3207.96</v>
      </c>
      <c r="Q7172" s="14">
        <v>3819</v>
      </c>
      <c r="R7172" s="11" t="s">
        <v>22</v>
      </c>
      <c r="S7172" s="14">
        <v>22914</v>
      </c>
      <c r="T7172" s="14">
        <v>16039.8</v>
      </c>
      <c r="U7172" s="14">
        <v>-3207.9600000000028</v>
      </c>
      <c r="V7172" s="11" t="s">
        <v>30</v>
      </c>
      <c r="W7172" s="26">
        <v>-0.20000000000000018</v>
      </c>
      <c r="X7172" s="11">
        <v>2</v>
      </c>
      <c r="Y7172" s="11">
        <v>19</v>
      </c>
    </row>
    <row r="7173" spans="1:25" x14ac:dyDescent="0.45">
      <c r="A7173" s="11" t="s">
        <v>7205</v>
      </c>
      <c r="B7173" s="11" t="s">
        <v>19</v>
      </c>
      <c r="C7173" s="11" t="s">
        <v>47</v>
      </c>
      <c r="D7173" s="25">
        <v>43200</v>
      </c>
      <c r="E7173" s="25">
        <v>43347</v>
      </c>
      <c r="F7173" s="11">
        <f>YEAR(Abayomis_Table[[#This Row],[OrderDate]])</f>
        <v>2018</v>
      </c>
      <c r="G7173" s="25">
        <v>43372</v>
      </c>
      <c r="H7173" s="25">
        <v>43374</v>
      </c>
      <c r="I7173" s="11" t="s">
        <v>21</v>
      </c>
      <c r="J7173" s="11">
        <v>11</v>
      </c>
      <c r="K7173" s="11">
        <v>35</v>
      </c>
      <c r="L7173" s="11">
        <v>49</v>
      </c>
      <c r="M7173" s="11">
        <v>28</v>
      </c>
      <c r="N7173" s="11">
        <v>3</v>
      </c>
      <c r="O7173" s="15">
        <v>0.2</v>
      </c>
      <c r="P7173" s="14">
        <v>2960.33</v>
      </c>
      <c r="Q7173" s="14">
        <v>3524.2</v>
      </c>
      <c r="R7173" s="11" t="s">
        <v>22</v>
      </c>
      <c r="S7173" s="14">
        <v>10572.599999999999</v>
      </c>
      <c r="T7173" s="14">
        <v>8458.08</v>
      </c>
      <c r="U7173" s="14">
        <v>-422.90999999999985</v>
      </c>
      <c r="V7173" s="11" t="s">
        <v>30</v>
      </c>
      <c r="W7173" s="26">
        <v>-5.0000709380852375E-2</v>
      </c>
      <c r="X7173" s="11">
        <v>2</v>
      </c>
      <c r="Y7173" s="11">
        <v>25</v>
      </c>
    </row>
    <row r="7174" spans="1:25" x14ac:dyDescent="0.45">
      <c r="A7174" s="11" t="s">
        <v>7206</v>
      </c>
      <c r="B7174" s="11" t="s">
        <v>19</v>
      </c>
      <c r="C7174" s="11" t="s">
        <v>20</v>
      </c>
      <c r="D7174" s="25">
        <v>43200</v>
      </c>
      <c r="E7174" s="25">
        <v>43346</v>
      </c>
      <c r="F7174" s="11">
        <f>YEAR(Abayomis_Table[[#This Row],[OrderDate]])</f>
        <v>2018</v>
      </c>
      <c r="G7174" s="25">
        <v>43359</v>
      </c>
      <c r="H7174" s="25">
        <v>43367</v>
      </c>
      <c r="I7174" s="11" t="s">
        <v>21</v>
      </c>
      <c r="J7174" s="11">
        <v>4</v>
      </c>
      <c r="K7174" s="11">
        <v>14</v>
      </c>
      <c r="L7174" s="11">
        <v>232</v>
      </c>
      <c r="M7174" s="11">
        <v>45</v>
      </c>
      <c r="N7174" s="11">
        <v>4</v>
      </c>
      <c r="O7174" s="15">
        <v>0.05</v>
      </c>
      <c r="P7174" s="14">
        <v>584.30999999999995</v>
      </c>
      <c r="Q7174" s="14">
        <v>1025.0999999999999</v>
      </c>
      <c r="R7174" s="11" t="s">
        <v>22</v>
      </c>
      <c r="S7174" s="14">
        <v>4100.3999999999996</v>
      </c>
      <c r="T7174" s="14">
        <v>3895.3799999999997</v>
      </c>
      <c r="U7174" s="14">
        <v>1558.1399999999999</v>
      </c>
      <c r="V7174" s="11" t="s">
        <v>32</v>
      </c>
      <c r="W7174" s="26">
        <v>0.39999691942762966</v>
      </c>
      <c r="X7174" s="11">
        <v>8</v>
      </c>
      <c r="Y7174" s="11">
        <v>13</v>
      </c>
    </row>
    <row r="7175" spans="1:25" x14ac:dyDescent="0.45">
      <c r="A7175" s="11" t="s">
        <v>7207</v>
      </c>
      <c r="B7175" s="11" t="s">
        <v>27</v>
      </c>
      <c r="C7175" s="11" t="s">
        <v>28</v>
      </c>
      <c r="D7175" s="25">
        <v>43200</v>
      </c>
      <c r="E7175" s="25">
        <v>43346</v>
      </c>
      <c r="F7175" s="11">
        <f>YEAR(Abayomis_Table[[#This Row],[OrderDate]])</f>
        <v>2018</v>
      </c>
      <c r="G7175" s="25">
        <v>43374</v>
      </c>
      <c r="H7175" s="25">
        <v>43381</v>
      </c>
      <c r="I7175" s="11" t="s">
        <v>21</v>
      </c>
      <c r="J7175" s="11">
        <v>16</v>
      </c>
      <c r="K7175" s="11">
        <v>7</v>
      </c>
      <c r="L7175" s="11">
        <v>182</v>
      </c>
      <c r="M7175" s="11">
        <v>28</v>
      </c>
      <c r="N7175" s="11">
        <v>2</v>
      </c>
      <c r="O7175" s="15">
        <v>0.15</v>
      </c>
      <c r="P7175" s="14">
        <v>1026.31</v>
      </c>
      <c r="Q7175" s="14">
        <v>2231.1</v>
      </c>
      <c r="R7175" s="11" t="s">
        <v>22</v>
      </c>
      <c r="S7175" s="14">
        <v>4462.2</v>
      </c>
      <c r="T7175" s="14">
        <v>3792.87</v>
      </c>
      <c r="U7175" s="14">
        <v>1740.25</v>
      </c>
      <c r="V7175" s="11" t="s">
        <v>23</v>
      </c>
      <c r="W7175" s="26">
        <v>0.45882142019104266</v>
      </c>
      <c r="X7175" s="11">
        <v>7</v>
      </c>
      <c r="Y7175" s="11">
        <v>28</v>
      </c>
    </row>
    <row r="7176" spans="1:25" x14ac:dyDescent="0.45">
      <c r="A7176" s="11" t="s">
        <v>7208</v>
      </c>
      <c r="B7176" s="11" t="s">
        <v>36</v>
      </c>
      <c r="C7176" s="11" t="s">
        <v>28</v>
      </c>
      <c r="D7176" s="25">
        <v>43300</v>
      </c>
      <c r="E7176" s="25">
        <v>43346</v>
      </c>
      <c r="F7176" s="11">
        <f>YEAR(Abayomis_Table[[#This Row],[OrderDate]])</f>
        <v>2018</v>
      </c>
      <c r="G7176" s="25">
        <v>43356</v>
      </c>
      <c r="H7176" s="25">
        <v>43363</v>
      </c>
      <c r="I7176" s="11" t="s">
        <v>21</v>
      </c>
      <c r="J7176" s="11">
        <v>25</v>
      </c>
      <c r="K7176" s="11">
        <v>3</v>
      </c>
      <c r="L7176" s="11">
        <v>183</v>
      </c>
      <c r="M7176" s="11">
        <v>37</v>
      </c>
      <c r="N7176" s="11">
        <v>2</v>
      </c>
      <c r="O7176" s="15">
        <v>0.2</v>
      </c>
      <c r="P7176" s="14">
        <v>117.59</v>
      </c>
      <c r="Q7176" s="14">
        <v>261.3</v>
      </c>
      <c r="R7176" s="11" t="s">
        <v>22</v>
      </c>
      <c r="S7176" s="14">
        <v>522.6</v>
      </c>
      <c r="T7176" s="14">
        <v>418.08000000000004</v>
      </c>
      <c r="U7176" s="14">
        <v>182.90000000000003</v>
      </c>
      <c r="V7176" s="11" t="s">
        <v>30</v>
      </c>
      <c r="W7176" s="26">
        <v>0.43747608113279757</v>
      </c>
      <c r="X7176" s="11">
        <v>7</v>
      </c>
      <c r="Y7176" s="11">
        <v>10</v>
      </c>
    </row>
    <row r="7177" spans="1:25" x14ac:dyDescent="0.45">
      <c r="A7177" s="11" t="s">
        <v>7209</v>
      </c>
      <c r="B7177" s="11" t="s">
        <v>43</v>
      </c>
      <c r="C7177" s="11" t="s">
        <v>28</v>
      </c>
      <c r="D7177" s="25">
        <v>43200</v>
      </c>
      <c r="E7177" s="25">
        <v>43345</v>
      </c>
      <c r="F7177" s="11">
        <f>YEAR(Abayomis_Table[[#This Row],[OrderDate]])</f>
        <v>2018</v>
      </c>
      <c r="G7177" s="25">
        <v>43363</v>
      </c>
      <c r="H7177" s="25">
        <v>43366</v>
      </c>
      <c r="I7177" s="11" t="s">
        <v>21</v>
      </c>
      <c r="J7177" s="11">
        <v>26</v>
      </c>
      <c r="K7177" s="11">
        <v>39</v>
      </c>
      <c r="L7177" s="11">
        <v>150</v>
      </c>
      <c r="M7177" s="11">
        <v>27</v>
      </c>
      <c r="N7177" s="11">
        <v>8</v>
      </c>
      <c r="O7177" s="15">
        <v>7.4999999999999997E-2</v>
      </c>
      <c r="P7177" s="14">
        <v>441.8</v>
      </c>
      <c r="Q7177" s="14">
        <v>1051.9000000000001</v>
      </c>
      <c r="R7177" s="11" t="s">
        <v>22</v>
      </c>
      <c r="S7177" s="14">
        <v>8415.2000000000007</v>
      </c>
      <c r="T7177" s="14">
        <v>7784.0600000000013</v>
      </c>
      <c r="U7177" s="14">
        <v>4249.6600000000017</v>
      </c>
      <c r="V7177" s="11" t="s">
        <v>23</v>
      </c>
      <c r="W7177" s="26">
        <v>0.54594389046333158</v>
      </c>
      <c r="X7177" s="11">
        <v>3</v>
      </c>
      <c r="Y7177" s="11">
        <v>18</v>
      </c>
    </row>
    <row r="7178" spans="1:25" x14ac:dyDescent="0.45">
      <c r="A7178" s="11" t="s">
        <v>7210</v>
      </c>
      <c r="B7178" s="11" t="s">
        <v>43</v>
      </c>
      <c r="C7178" s="11" t="s">
        <v>34</v>
      </c>
      <c r="D7178" s="25">
        <v>43200</v>
      </c>
      <c r="E7178" s="25">
        <v>43345</v>
      </c>
      <c r="F7178" s="11">
        <f>YEAR(Abayomis_Table[[#This Row],[OrderDate]])</f>
        <v>2018</v>
      </c>
      <c r="G7178" s="25">
        <v>43372</v>
      </c>
      <c r="H7178" s="25">
        <v>43373</v>
      </c>
      <c r="I7178" s="11" t="s">
        <v>21</v>
      </c>
      <c r="J7178" s="11">
        <v>26</v>
      </c>
      <c r="K7178" s="11">
        <v>8</v>
      </c>
      <c r="L7178" s="11">
        <v>283</v>
      </c>
      <c r="M7178" s="11">
        <v>5</v>
      </c>
      <c r="N7178" s="11">
        <v>8</v>
      </c>
      <c r="O7178" s="15">
        <v>7.4999999999999997E-2</v>
      </c>
      <c r="P7178" s="14">
        <v>857.6</v>
      </c>
      <c r="Q7178" s="14">
        <v>1072</v>
      </c>
      <c r="R7178" s="11" t="s">
        <v>22</v>
      </c>
      <c r="S7178" s="14">
        <v>8576</v>
      </c>
      <c r="T7178" s="14">
        <v>7932.8</v>
      </c>
      <c r="U7178" s="14">
        <v>1072</v>
      </c>
      <c r="V7178" s="11" t="s">
        <v>23</v>
      </c>
      <c r="W7178" s="26">
        <v>0.13513513513513514</v>
      </c>
      <c r="X7178" s="11">
        <v>1</v>
      </c>
      <c r="Y7178" s="11">
        <v>27</v>
      </c>
    </row>
    <row r="7179" spans="1:25" x14ac:dyDescent="0.45">
      <c r="A7179" s="11" t="s">
        <v>7211</v>
      </c>
      <c r="B7179" s="11" t="s">
        <v>27</v>
      </c>
      <c r="C7179" s="11" t="s">
        <v>34</v>
      </c>
      <c r="D7179" s="25">
        <v>43200</v>
      </c>
      <c r="E7179" s="25">
        <v>43345</v>
      </c>
      <c r="F7179" s="11">
        <f>YEAR(Abayomis_Table[[#This Row],[OrderDate]])</f>
        <v>2018</v>
      </c>
      <c r="G7179" s="25">
        <v>43361</v>
      </c>
      <c r="H7179" s="25">
        <v>43368</v>
      </c>
      <c r="I7179" s="11" t="s">
        <v>21</v>
      </c>
      <c r="J7179" s="11">
        <v>13</v>
      </c>
      <c r="K7179" s="11">
        <v>8</v>
      </c>
      <c r="L7179" s="11">
        <v>298</v>
      </c>
      <c r="M7179" s="11">
        <v>43</v>
      </c>
      <c r="N7179" s="11">
        <v>4</v>
      </c>
      <c r="O7179" s="15">
        <v>0.05</v>
      </c>
      <c r="P7179" s="14">
        <v>672.95</v>
      </c>
      <c r="Q7179" s="14">
        <v>1085.4000000000001</v>
      </c>
      <c r="R7179" s="11" t="s">
        <v>22</v>
      </c>
      <c r="S7179" s="14">
        <v>4341.6000000000004</v>
      </c>
      <c r="T7179" s="14">
        <v>4124.5200000000004</v>
      </c>
      <c r="U7179" s="14">
        <v>1432.7200000000003</v>
      </c>
      <c r="V7179" s="11" t="s">
        <v>32</v>
      </c>
      <c r="W7179" s="26">
        <v>0.34736648143299104</v>
      </c>
      <c r="X7179" s="11">
        <v>7</v>
      </c>
      <c r="Y7179" s="11">
        <v>16</v>
      </c>
    </row>
    <row r="7180" spans="1:25" x14ac:dyDescent="0.45">
      <c r="A7180" s="11" t="s">
        <v>7212</v>
      </c>
      <c r="B7180" s="11" t="s">
        <v>19</v>
      </c>
      <c r="C7180" s="11" t="s">
        <v>28</v>
      </c>
      <c r="D7180" s="25">
        <v>43200</v>
      </c>
      <c r="E7180" s="25">
        <v>43345</v>
      </c>
      <c r="F7180" s="11">
        <f>YEAR(Abayomis_Table[[#This Row],[OrderDate]])</f>
        <v>2018</v>
      </c>
      <c r="G7180" s="25">
        <v>43351</v>
      </c>
      <c r="H7180" s="25">
        <v>43352</v>
      </c>
      <c r="I7180" s="11" t="s">
        <v>21</v>
      </c>
      <c r="J7180" s="11">
        <v>9</v>
      </c>
      <c r="K7180" s="11">
        <v>6</v>
      </c>
      <c r="L7180" s="11">
        <v>92</v>
      </c>
      <c r="M7180" s="11">
        <v>37</v>
      </c>
      <c r="N7180" s="11">
        <v>5</v>
      </c>
      <c r="O7180" s="15">
        <v>7.4999999999999997E-2</v>
      </c>
      <c r="P7180" s="14">
        <v>1565.79</v>
      </c>
      <c r="Q7180" s="14">
        <v>3819</v>
      </c>
      <c r="R7180" s="11" t="s">
        <v>22</v>
      </c>
      <c r="S7180" s="14">
        <v>19095</v>
      </c>
      <c r="T7180" s="14">
        <v>17662.875</v>
      </c>
      <c r="U7180" s="14">
        <v>9833.9249999999993</v>
      </c>
      <c r="V7180" s="11" t="s">
        <v>23</v>
      </c>
      <c r="W7180" s="26">
        <v>0.55675675675675673</v>
      </c>
      <c r="X7180" s="11">
        <v>1</v>
      </c>
      <c r="Y7180" s="11">
        <v>6</v>
      </c>
    </row>
    <row r="7181" spans="1:25" x14ac:dyDescent="0.45">
      <c r="A7181" s="11" t="s">
        <v>7213</v>
      </c>
      <c r="B7181" s="11" t="s">
        <v>43</v>
      </c>
      <c r="C7181" s="11" t="s">
        <v>25</v>
      </c>
      <c r="D7181" s="25">
        <v>43200</v>
      </c>
      <c r="E7181" s="25">
        <v>43345</v>
      </c>
      <c r="F7181" s="11">
        <f>YEAR(Abayomis_Table[[#This Row],[OrderDate]])</f>
        <v>2018</v>
      </c>
      <c r="G7181" s="25">
        <v>43357</v>
      </c>
      <c r="H7181" s="25">
        <v>43360</v>
      </c>
      <c r="I7181" s="11" t="s">
        <v>21</v>
      </c>
      <c r="J7181" s="11">
        <v>26</v>
      </c>
      <c r="K7181" s="11">
        <v>3</v>
      </c>
      <c r="L7181" s="11">
        <v>342</v>
      </c>
      <c r="M7181" s="11">
        <v>8</v>
      </c>
      <c r="N7181" s="11">
        <v>7</v>
      </c>
      <c r="O7181" s="15">
        <v>7.4999999999999997E-2</v>
      </c>
      <c r="P7181" s="14">
        <v>1317.89</v>
      </c>
      <c r="Q7181" s="14">
        <v>1882.7</v>
      </c>
      <c r="R7181" s="11" t="s">
        <v>22</v>
      </c>
      <c r="S7181" s="14">
        <v>13178.9</v>
      </c>
      <c r="T7181" s="14">
        <v>12190.4825</v>
      </c>
      <c r="U7181" s="14">
        <v>2965.2524999999987</v>
      </c>
      <c r="V7181" s="11" t="s">
        <v>23</v>
      </c>
      <c r="W7181" s="26">
        <v>0.24324324324324315</v>
      </c>
      <c r="X7181" s="11">
        <v>3</v>
      </c>
      <c r="Y7181" s="11">
        <v>12</v>
      </c>
    </row>
    <row r="7182" spans="1:25" x14ac:dyDescent="0.45">
      <c r="A7182" s="11" t="s">
        <v>7214</v>
      </c>
      <c r="B7182" s="11" t="s">
        <v>27</v>
      </c>
      <c r="C7182" s="11" t="s">
        <v>25</v>
      </c>
      <c r="D7182" s="25">
        <v>43200</v>
      </c>
      <c r="E7182" s="25">
        <v>43345</v>
      </c>
      <c r="F7182" s="11">
        <f>YEAR(Abayomis_Table[[#This Row],[OrderDate]])</f>
        <v>2018</v>
      </c>
      <c r="G7182" s="25">
        <v>43371</v>
      </c>
      <c r="H7182" s="25">
        <v>43380</v>
      </c>
      <c r="I7182" s="11" t="s">
        <v>21</v>
      </c>
      <c r="J7182" s="11">
        <v>16</v>
      </c>
      <c r="K7182" s="11">
        <v>20</v>
      </c>
      <c r="L7182" s="11">
        <v>364</v>
      </c>
      <c r="M7182" s="11">
        <v>22</v>
      </c>
      <c r="N7182" s="11">
        <v>3</v>
      </c>
      <c r="O7182" s="15">
        <v>7.4999999999999997E-2</v>
      </c>
      <c r="P7182" s="14">
        <v>684</v>
      </c>
      <c r="Q7182" s="14">
        <v>824.1</v>
      </c>
      <c r="R7182" s="11" t="s">
        <v>22</v>
      </c>
      <c r="S7182" s="14">
        <v>2472.3000000000002</v>
      </c>
      <c r="T7182" s="14">
        <v>2286.8775000000001</v>
      </c>
      <c r="U7182" s="14">
        <v>234.87750000000005</v>
      </c>
      <c r="V7182" s="11" t="s">
        <v>23</v>
      </c>
      <c r="W7182" s="26">
        <v>0.1027066381999036</v>
      </c>
      <c r="X7182" s="11">
        <v>9</v>
      </c>
      <c r="Y7182" s="11">
        <v>26</v>
      </c>
    </row>
    <row r="7183" spans="1:25" x14ac:dyDescent="0.45">
      <c r="A7183" s="11" t="s">
        <v>7215</v>
      </c>
      <c r="B7183" s="11" t="s">
        <v>27</v>
      </c>
      <c r="C7183" s="11" t="s">
        <v>20</v>
      </c>
      <c r="D7183" s="25">
        <v>43300</v>
      </c>
      <c r="E7183" s="25">
        <v>43345</v>
      </c>
      <c r="F7183" s="11">
        <f>YEAR(Abayomis_Table[[#This Row],[OrderDate]])</f>
        <v>2018</v>
      </c>
      <c r="G7183" s="25">
        <v>43352</v>
      </c>
      <c r="H7183" s="25">
        <v>43362</v>
      </c>
      <c r="I7183" s="11" t="s">
        <v>21</v>
      </c>
      <c r="J7183" s="11">
        <v>13</v>
      </c>
      <c r="K7183" s="11">
        <v>30</v>
      </c>
      <c r="L7183" s="11">
        <v>212</v>
      </c>
      <c r="M7183" s="11">
        <v>17</v>
      </c>
      <c r="N7183" s="11">
        <v>3</v>
      </c>
      <c r="O7183" s="15">
        <v>0.05</v>
      </c>
      <c r="P7183" s="14">
        <v>1202.78</v>
      </c>
      <c r="Q7183" s="14">
        <v>1822.4</v>
      </c>
      <c r="R7183" s="11" t="s">
        <v>22</v>
      </c>
      <c r="S7183" s="14">
        <v>5467.2000000000007</v>
      </c>
      <c r="T7183" s="14">
        <v>5193.84</v>
      </c>
      <c r="U7183" s="14">
        <v>1585.5</v>
      </c>
      <c r="V7183" s="11" t="s">
        <v>32</v>
      </c>
      <c r="W7183" s="26">
        <v>0.30526546832401458</v>
      </c>
      <c r="X7183" s="11">
        <v>10</v>
      </c>
      <c r="Y7183" s="11">
        <v>7</v>
      </c>
    </row>
    <row r="7184" spans="1:25" x14ac:dyDescent="0.45">
      <c r="A7184" s="11" t="s">
        <v>7216</v>
      </c>
      <c r="B7184" s="11" t="s">
        <v>19</v>
      </c>
      <c r="C7184" s="11" t="s">
        <v>20</v>
      </c>
      <c r="D7184" s="25">
        <v>43300</v>
      </c>
      <c r="E7184" s="25">
        <v>43345</v>
      </c>
      <c r="F7184" s="11">
        <f>YEAR(Abayomis_Table[[#This Row],[OrderDate]])</f>
        <v>2018</v>
      </c>
      <c r="G7184" s="25">
        <v>43371</v>
      </c>
      <c r="H7184" s="25">
        <v>43379</v>
      </c>
      <c r="I7184" s="11" t="s">
        <v>21</v>
      </c>
      <c r="J7184" s="11">
        <v>3</v>
      </c>
      <c r="K7184" s="11">
        <v>22</v>
      </c>
      <c r="L7184" s="11">
        <v>212</v>
      </c>
      <c r="M7184" s="11">
        <v>10</v>
      </c>
      <c r="N7184" s="11">
        <v>7</v>
      </c>
      <c r="O7184" s="15">
        <v>7.4999999999999997E-2</v>
      </c>
      <c r="P7184" s="14">
        <v>1171.6300000000001</v>
      </c>
      <c r="Q7184" s="14">
        <v>1748.7</v>
      </c>
      <c r="R7184" s="11" t="s">
        <v>22</v>
      </c>
      <c r="S7184" s="14">
        <v>12240.9</v>
      </c>
      <c r="T7184" s="14">
        <v>11322.8325</v>
      </c>
      <c r="U7184" s="14">
        <v>3121.4225000000006</v>
      </c>
      <c r="V7184" s="11" t="s">
        <v>23</v>
      </c>
      <c r="W7184" s="26">
        <v>0.27567505745580889</v>
      </c>
      <c r="X7184" s="11">
        <v>8</v>
      </c>
      <c r="Y7184" s="11">
        <v>26</v>
      </c>
    </row>
    <row r="7185" spans="1:25" x14ac:dyDescent="0.45">
      <c r="A7185" s="11" t="s">
        <v>7217</v>
      </c>
      <c r="B7185" s="11" t="s">
        <v>36</v>
      </c>
      <c r="C7185" s="11" t="s">
        <v>28</v>
      </c>
      <c r="D7185" s="25">
        <v>43200</v>
      </c>
      <c r="E7185" s="25">
        <v>43344</v>
      </c>
      <c r="F7185" s="11">
        <f>YEAR(Abayomis_Table[[#This Row],[OrderDate]])</f>
        <v>2018</v>
      </c>
      <c r="G7185" s="25">
        <v>43370</v>
      </c>
      <c r="H7185" s="25">
        <v>43376</v>
      </c>
      <c r="I7185" s="11" t="s">
        <v>21</v>
      </c>
      <c r="J7185" s="11">
        <v>25</v>
      </c>
      <c r="K7185" s="11">
        <v>26</v>
      </c>
      <c r="L7185" s="11">
        <v>107</v>
      </c>
      <c r="M7185" s="11">
        <v>13</v>
      </c>
      <c r="N7185" s="11">
        <v>4</v>
      </c>
      <c r="O7185" s="15">
        <v>0.05</v>
      </c>
      <c r="P7185" s="14">
        <v>469.94</v>
      </c>
      <c r="Q7185" s="14">
        <v>1118.9000000000001</v>
      </c>
      <c r="R7185" s="11" t="s">
        <v>22</v>
      </c>
      <c r="S7185" s="14">
        <v>4475.6000000000004</v>
      </c>
      <c r="T7185" s="14">
        <v>4251.82</v>
      </c>
      <c r="U7185" s="14">
        <v>2372.0599999999995</v>
      </c>
      <c r="V7185" s="11" t="s">
        <v>32</v>
      </c>
      <c r="W7185" s="26">
        <v>0.55789285529490895</v>
      </c>
      <c r="X7185" s="11">
        <v>6</v>
      </c>
      <c r="Y7185" s="11">
        <v>26</v>
      </c>
    </row>
    <row r="7186" spans="1:25" x14ac:dyDescent="0.45">
      <c r="A7186" s="11" t="s">
        <v>7218</v>
      </c>
      <c r="B7186" s="11" t="s">
        <v>27</v>
      </c>
      <c r="C7186" s="11" t="s">
        <v>28</v>
      </c>
      <c r="D7186" s="25">
        <v>43200</v>
      </c>
      <c r="E7186" s="25">
        <v>43344</v>
      </c>
      <c r="F7186" s="11">
        <f>YEAR(Abayomis_Table[[#This Row],[OrderDate]])</f>
        <v>2018</v>
      </c>
      <c r="G7186" s="25">
        <v>43360</v>
      </c>
      <c r="H7186" s="25">
        <v>43367</v>
      </c>
      <c r="I7186" s="11" t="s">
        <v>21</v>
      </c>
      <c r="J7186" s="11">
        <v>20</v>
      </c>
      <c r="K7186" s="11">
        <v>13</v>
      </c>
      <c r="L7186" s="11">
        <v>119</v>
      </c>
      <c r="M7186" s="11">
        <v>13</v>
      </c>
      <c r="N7186" s="11">
        <v>2</v>
      </c>
      <c r="O7186" s="15">
        <v>0.05</v>
      </c>
      <c r="P7186" s="14">
        <v>551.28</v>
      </c>
      <c r="Q7186" s="14">
        <v>810.7</v>
      </c>
      <c r="R7186" s="11" t="s">
        <v>22</v>
      </c>
      <c r="S7186" s="14">
        <v>1621.4</v>
      </c>
      <c r="T7186" s="14">
        <v>1540.33</v>
      </c>
      <c r="U7186" s="14">
        <v>437.77</v>
      </c>
      <c r="V7186" s="11" t="s">
        <v>32</v>
      </c>
      <c r="W7186" s="26">
        <v>0.28420533262352871</v>
      </c>
      <c r="X7186" s="11">
        <v>7</v>
      </c>
      <c r="Y7186" s="11">
        <v>16</v>
      </c>
    </row>
    <row r="7187" spans="1:25" x14ac:dyDescent="0.45">
      <c r="A7187" s="11" t="s">
        <v>7219</v>
      </c>
      <c r="B7187" s="11" t="s">
        <v>27</v>
      </c>
      <c r="C7187" s="11" t="s">
        <v>28</v>
      </c>
      <c r="D7187" s="25">
        <v>43200</v>
      </c>
      <c r="E7187" s="25">
        <v>43344</v>
      </c>
      <c r="F7187" s="11">
        <f>YEAR(Abayomis_Table[[#This Row],[OrderDate]])</f>
        <v>2018</v>
      </c>
      <c r="G7187" s="25">
        <v>43355</v>
      </c>
      <c r="H7187" s="25">
        <v>43359</v>
      </c>
      <c r="I7187" s="11" t="s">
        <v>21</v>
      </c>
      <c r="J7187" s="11">
        <v>15</v>
      </c>
      <c r="K7187" s="11">
        <v>4</v>
      </c>
      <c r="L7187" s="11">
        <v>130</v>
      </c>
      <c r="M7187" s="11">
        <v>9</v>
      </c>
      <c r="N7187" s="11">
        <v>7</v>
      </c>
      <c r="O7187" s="15">
        <v>0.1</v>
      </c>
      <c r="P7187" s="14">
        <v>1651.82</v>
      </c>
      <c r="Q7187" s="14">
        <v>3932.9</v>
      </c>
      <c r="R7187" s="11" t="s">
        <v>22</v>
      </c>
      <c r="S7187" s="14">
        <v>27530.3</v>
      </c>
      <c r="T7187" s="14">
        <v>24777.27</v>
      </c>
      <c r="U7187" s="14">
        <v>13214.53</v>
      </c>
      <c r="V7187" s="11" t="s">
        <v>23</v>
      </c>
      <c r="W7187" s="26">
        <v>0.5333327682993324</v>
      </c>
      <c r="X7187" s="11">
        <v>4</v>
      </c>
      <c r="Y7187" s="11">
        <v>11</v>
      </c>
    </row>
    <row r="7188" spans="1:25" x14ac:dyDescent="0.45">
      <c r="A7188" s="11" t="s">
        <v>7220</v>
      </c>
      <c r="B7188" s="11" t="s">
        <v>27</v>
      </c>
      <c r="C7188" s="11" t="s">
        <v>28</v>
      </c>
      <c r="D7188" s="25">
        <v>43200</v>
      </c>
      <c r="E7188" s="25">
        <v>43344</v>
      </c>
      <c r="F7188" s="11">
        <f>YEAR(Abayomis_Table[[#This Row],[OrderDate]])</f>
        <v>2018</v>
      </c>
      <c r="G7188" s="25">
        <v>43371</v>
      </c>
      <c r="H7188" s="25">
        <v>43381</v>
      </c>
      <c r="I7188" s="11" t="s">
        <v>21</v>
      </c>
      <c r="J7188" s="11">
        <v>19</v>
      </c>
      <c r="K7188" s="11">
        <v>20</v>
      </c>
      <c r="L7188" s="11">
        <v>134</v>
      </c>
      <c r="M7188" s="11">
        <v>41</v>
      </c>
      <c r="N7188" s="11">
        <v>4</v>
      </c>
      <c r="O7188" s="15">
        <v>0.05</v>
      </c>
      <c r="P7188" s="14">
        <v>958.7</v>
      </c>
      <c r="Q7188" s="14">
        <v>2338.3000000000002</v>
      </c>
      <c r="R7188" s="11" t="s">
        <v>22</v>
      </c>
      <c r="S7188" s="14">
        <v>9353.2000000000007</v>
      </c>
      <c r="T7188" s="14">
        <v>8885.5400000000009</v>
      </c>
      <c r="U7188" s="14">
        <v>5050.7400000000007</v>
      </c>
      <c r="V7188" s="11" t="s">
        <v>32</v>
      </c>
      <c r="W7188" s="26">
        <v>0.56842240314038317</v>
      </c>
      <c r="X7188" s="11">
        <v>10</v>
      </c>
      <c r="Y7188" s="11">
        <v>27</v>
      </c>
    </row>
    <row r="7189" spans="1:25" x14ac:dyDescent="0.45">
      <c r="A7189" s="11" t="s">
        <v>7221</v>
      </c>
      <c r="B7189" s="11" t="s">
        <v>43</v>
      </c>
      <c r="C7189" s="11" t="s">
        <v>20</v>
      </c>
      <c r="D7189" s="25">
        <v>43200</v>
      </c>
      <c r="E7189" s="25">
        <v>43344</v>
      </c>
      <c r="F7189" s="11">
        <f>YEAR(Abayomis_Table[[#This Row],[OrderDate]])</f>
        <v>2018</v>
      </c>
      <c r="G7189" s="25">
        <v>43354</v>
      </c>
      <c r="H7189" s="25">
        <v>43358</v>
      </c>
      <c r="I7189" s="11" t="s">
        <v>21</v>
      </c>
      <c r="J7189" s="11">
        <v>26</v>
      </c>
      <c r="K7189" s="11">
        <v>19</v>
      </c>
      <c r="L7189" s="11">
        <v>218</v>
      </c>
      <c r="M7189" s="11">
        <v>45</v>
      </c>
      <c r="N7189" s="11">
        <v>4</v>
      </c>
      <c r="O7189" s="15">
        <v>0.1</v>
      </c>
      <c r="P7189" s="14">
        <v>119.39</v>
      </c>
      <c r="Q7189" s="14">
        <v>180.9</v>
      </c>
      <c r="R7189" s="11" t="s">
        <v>22</v>
      </c>
      <c r="S7189" s="14">
        <v>723.6</v>
      </c>
      <c r="T7189" s="14">
        <v>651.24</v>
      </c>
      <c r="U7189" s="14">
        <v>173.68</v>
      </c>
      <c r="V7189" s="11" t="s">
        <v>23</v>
      </c>
      <c r="W7189" s="26">
        <v>0.26669123518211413</v>
      </c>
      <c r="X7189" s="11">
        <v>4</v>
      </c>
      <c r="Y7189" s="11">
        <v>10</v>
      </c>
    </row>
    <row r="7190" spans="1:25" x14ac:dyDescent="0.45">
      <c r="A7190" s="11" t="s">
        <v>7222</v>
      </c>
      <c r="B7190" s="11" t="s">
        <v>27</v>
      </c>
      <c r="C7190" s="11" t="s">
        <v>20</v>
      </c>
      <c r="D7190" s="25">
        <v>43200</v>
      </c>
      <c r="E7190" s="25">
        <v>43344</v>
      </c>
      <c r="F7190" s="11">
        <f>YEAR(Abayomis_Table[[#This Row],[OrderDate]])</f>
        <v>2018</v>
      </c>
      <c r="G7190" s="25">
        <v>43355</v>
      </c>
      <c r="H7190" s="25">
        <v>43359</v>
      </c>
      <c r="I7190" s="11" t="s">
        <v>21</v>
      </c>
      <c r="J7190" s="11">
        <v>13</v>
      </c>
      <c r="K7190" s="11">
        <v>28</v>
      </c>
      <c r="L7190" s="11">
        <v>258</v>
      </c>
      <c r="M7190" s="11">
        <v>44</v>
      </c>
      <c r="N7190" s="11">
        <v>7</v>
      </c>
      <c r="O7190" s="15">
        <v>7.4999999999999997E-2</v>
      </c>
      <c r="P7190" s="14">
        <v>1986.68</v>
      </c>
      <c r="Q7190" s="14">
        <v>2365.1</v>
      </c>
      <c r="R7190" s="11" t="s">
        <v>22</v>
      </c>
      <c r="S7190" s="14">
        <v>16555.7</v>
      </c>
      <c r="T7190" s="14">
        <v>15314.022500000001</v>
      </c>
      <c r="U7190" s="14">
        <v>1407.2625000000007</v>
      </c>
      <c r="V7190" s="11" t="s">
        <v>23</v>
      </c>
      <c r="W7190" s="26">
        <v>9.1893720281526342E-2</v>
      </c>
      <c r="X7190" s="11">
        <v>4</v>
      </c>
      <c r="Y7190" s="11">
        <v>11</v>
      </c>
    </row>
    <row r="7191" spans="1:25" x14ac:dyDescent="0.45">
      <c r="A7191" s="11" t="s">
        <v>7223</v>
      </c>
      <c r="B7191" s="11" t="s">
        <v>19</v>
      </c>
      <c r="C7191" s="11" t="s">
        <v>28</v>
      </c>
      <c r="D7191" s="25">
        <v>43200</v>
      </c>
      <c r="E7191" s="25">
        <v>43344</v>
      </c>
      <c r="F7191" s="11">
        <f>YEAR(Abayomis_Table[[#This Row],[OrderDate]])</f>
        <v>2018</v>
      </c>
      <c r="G7191" s="25">
        <v>43358</v>
      </c>
      <c r="H7191" s="25">
        <v>43359</v>
      </c>
      <c r="I7191" s="11" t="s">
        <v>21</v>
      </c>
      <c r="J7191" s="11">
        <v>7</v>
      </c>
      <c r="K7191" s="11">
        <v>45</v>
      </c>
      <c r="L7191" s="11">
        <v>99</v>
      </c>
      <c r="M7191" s="11">
        <v>34</v>
      </c>
      <c r="N7191" s="11">
        <v>4</v>
      </c>
      <c r="O7191" s="15">
        <v>0.1</v>
      </c>
      <c r="P7191" s="14">
        <v>1084.8599999999999</v>
      </c>
      <c r="Q7191" s="14">
        <v>2358.4</v>
      </c>
      <c r="R7191" s="11" t="s">
        <v>22</v>
      </c>
      <c r="S7191" s="14">
        <v>9433.6</v>
      </c>
      <c r="T7191" s="14">
        <v>8490.24</v>
      </c>
      <c r="U7191" s="14">
        <v>4150.8</v>
      </c>
      <c r="V7191" s="11" t="s">
        <v>23</v>
      </c>
      <c r="W7191" s="26">
        <v>0.48889077340569881</v>
      </c>
      <c r="X7191" s="11">
        <v>1</v>
      </c>
      <c r="Y7191" s="11">
        <v>14</v>
      </c>
    </row>
    <row r="7192" spans="1:25" x14ac:dyDescent="0.45">
      <c r="A7192" s="11" t="s">
        <v>7224</v>
      </c>
      <c r="B7192" s="11" t="s">
        <v>36</v>
      </c>
      <c r="C7192" s="11" t="s">
        <v>41</v>
      </c>
      <c r="D7192" s="25">
        <v>43200</v>
      </c>
      <c r="E7192" s="25">
        <v>43344</v>
      </c>
      <c r="F7192" s="11">
        <f>YEAR(Abayomis_Table[[#This Row],[OrderDate]])</f>
        <v>2018</v>
      </c>
      <c r="G7192" s="25">
        <v>43354</v>
      </c>
      <c r="H7192" s="25">
        <v>43355</v>
      </c>
      <c r="I7192" s="11" t="s">
        <v>21</v>
      </c>
      <c r="J7192" s="11">
        <v>25</v>
      </c>
      <c r="K7192" s="11">
        <v>33</v>
      </c>
      <c r="L7192" s="11">
        <v>87</v>
      </c>
      <c r="M7192" s="11">
        <v>39</v>
      </c>
      <c r="N7192" s="11">
        <v>4</v>
      </c>
      <c r="O7192" s="15">
        <v>0.1</v>
      </c>
      <c r="P7192" s="14">
        <v>337.68</v>
      </c>
      <c r="Q7192" s="14">
        <v>844.2</v>
      </c>
      <c r="R7192" s="11" t="s">
        <v>22</v>
      </c>
      <c r="S7192" s="14">
        <v>3376.8</v>
      </c>
      <c r="T7192" s="14">
        <v>3039.1200000000003</v>
      </c>
      <c r="U7192" s="14">
        <v>1688.4000000000003</v>
      </c>
      <c r="V7192" s="11" t="s">
        <v>23</v>
      </c>
      <c r="W7192" s="26">
        <v>0.55555555555555558</v>
      </c>
      <c r="X7192" s="11">
        <v>1</v>
      </c>
      <c r="Y7192" s="11">
        <v>10</v>
      </c>
    </row>
    <row r="7193" spans="1:25" x14ac:dyDescent="0.45">
      <c r="A7193" s="11" t="s">
        <v>7225</v>
      </c>
      <c r="B7193" s="11" t="s">
        <v>36</v>
      </c>
      <c r="C7193" s="11" t="s">
        <v>25</v>
      </c>
      <c r="D7193" s="25">
        <v>43200</v>
      </c>
      <c r="E7193" s="25">
        <v>43343</v>
      </c>
      <c r="F7193" s="11">
        <f>YEAR(Abayomis_Table[[#This Row],[OrderDate]])</f>
        <v>2018</v>
      </c>
      <c r="G7193" s="25">
        <v>43346</v>
      </c>
      <c r="H7193" s="25">
        <v>43354</v>
      </c>
      <c r="I7193" s="11" t="s">
        <v>21</v>
      </c>
      <c r="J7193" s="11">
        <v>21</v>
      </c>
      <c r="K7193" s="11">
        <v>18</v>
      </c>
      <c r="L7193" s="11">
        <v>361</v>
      </c>
      <c r="M7193" s="11">
        <v>31</v>
      </c>
      <c r="N7193" s="11">
        <v>3</v>
      </c>
      <c r="O7193" s="15">
        <v>0.3</v>
      </c>
      <c r="P7193" s="14">
        <v>371.45</v>
      </c>
      <c r="Q7193" s="14">
        <v>884.4</v>
      </c>
      <c r="R7193" s="11" t="s">
        <v>22</v>
      </c>
      <c r="S7193" s="14">
        <v>2653.2</v>
      </c>
      <c r="T7193" s="14">
        <v>1857.2399999999998</v>
      </c>
      <c r="U7193" s="14">
        <v>742.88999999999987</v>
      </c>
      <c r="V7193" s="11" t="s">
        <v>30</v>
      </c>
      <c r="W7193" s="26">
        <v>0.39999676939975443</v>
      </c>
      <c r="X7193" s="11">
        <v>8</v>
      </c>
      <c r="Y7193" s="11">
        <v>3</v>
      </c>
    </row>
    <row r="7194" spans="1:25" x14ac:dyDescent="0.45">
      <c r="A7194" s="11" t="s">
        <v>7226</v>
      </c>
      <c r="B7194" s="11" t="s">
        <v>43</v>
      </c>
      <c r="C7194" s="11" t="s">
        <v>28</v>
      </c>
      <c r="D7194" s="25">
        <v>43200</v>
      </c>
      <c r="E7194" s="25">
        <v>43343</v>
      </c>
      <c r="F7194" s="11">
        <f>YEAR(Abayomis_Table[[#This Row],[OrderDate]])</f>
        <v>2018</v>
      </c>
      <c r="G7194" s="25">
        <v>43359</v>
      </c>
      <c r="H7194" s="25">
        <v>43361</v>
      </c>
      <c r="I7194" s="11" t="s">
        <v>21</v>
      </c>
      <c r="J7194" s="11">
        <v>27</v>
      </c>
      <c r="K7194" s="11">
        <v>26</v>
      </c>
      <c r="L7194" s="11">
        <v>116</v>
      </c>
      <c r="M7194" s="11">
        <v>16</v>
      </c>
      <c r="N7194" s="11">
        <v>8</v>
      </c>
      <c r="O7194" s="15">
        <v>0.15</v>
      </c>
      <c r="P7194" s="14">
        <v>474.63</v>
      </c>
      <c r="Q7194" s="14">
        <v>1031.8</v>
      </c>
      <c r="R7194" s="11" t="s">
        <v>22</v>
      </c>
      <c r="S7194" s="14">
        <v>8254.4</v>
      </c>
      <c r="T7194" s="14">
        <v>7016.24</v>
      </c>
      <c r="U7194" s="14">
        <v>3219.2</v>
      </c>
      <c r="V7194" s="11" t="s">
        <v>23</v>
      </c>
      <c r="W7194" s="26">
        <v>0.45882124898806198</v>
      </c>
      <c r="X7194" s="11">
        <v>2</v>
      </c>
      <c r="Y7194" s="11">
        <v>16</v>
      </c>
    </row>
    <row r="7195" spans="1:25" x14ac:dyDescent="0.45">
      <c r="A7195" s="11" t="s">
        <v>7227</v>
      </c>
      <c r="B7195" s="11" t="s">
        <v>27</v>
      </c>
      <c r="C7195" s="11" t="s">
        <v>34</v>
      </c>
      <c r="D7195" s="25">
        <v>43200</v>
      </c>
      <c r="E7195" s="25">
        <v>43343</v>
      </c>
      <c r="F7195" s="11">
        <f>YEAR(Abayomis_Table[[#This Row],[OrderDate]])</f>
        <v>2018</v>
      </c>
      <c r="G7195" s="25">
        <v>43362</v>
      </c>
      <c r="H7195" s="25">
        <v>43366</v>
      </c>
      <c r="I7195" s="11" t="s">
        <v>21</v>
      </c>
      <c r="J7195" s="11">
        <v>13</v>
      </c>
      <c r="K7195" s="11">
        <v>9</v>
      </c>
      <c r="L7195" s="11">
        <v>264</v>
      </c>
      <c r="M7195" s="11">
        <v>9</v>
      </c>
      <c r="N7195" s="11">
        <v>2</v>
      </c>
      <c r="O7195" s="15">
        <v>0.1</v>
      </c>
      <c r="P7195" s="14">
        <v>338.15</v>
      </c>
      <c r="Q7195" s="14">
        <v>690.1</v>
      </c>
      <c r="R7195" s="11" t="s">
        <v>22</v>
      </c>
      <c r="S7195" s="14">
        <v>1380.2</v>
      </c>
      <c r="T7195" s="14">
        <v>1242.18</v>
      </c>
      <c r="U7195" s="14">
        <v>565.88000000000011</v>
      </c>
      <c r="V7195" s="11" t="s">
        <v>23</v>
      </c>
      <c r="W7195" s="26">
        <v>0.45555394548294137</v>
      </c>
      <c r="X7195" s="11">
        <v>4</v>
      </c>
      <c r="Y7195" s="11">
        <v>19</v>
      </c>
    </row>
    <row r="7196" spans="1:25" x14ac:dyDescent="0.45">
      <c r="A7196" s="11" t="s">
        <v>7228</v>
      </c>
      <c r="B7196" s="11" t="s">
        <v>19</v>
      </c>
      <c r="C7196" s="11" t="s">
        <v>47</v>
      </c>
      <c r="D7196" s="25">
        <v>43200</v>
      </c>
      <c r="E7196" s="25">
        <v>43343</v>
      </c>
      <c r="F7196" s="11">
        <f>YEAR(Abayomis_Table[[#This Row],[OrderDate]])</f>
        <v>2018</v>
      </c>
      <c r="G7196" s="25">
        <v>43371</v>
      </c>
      <c r="H7196" s="25">
        <v>43376</v>
      </c>
      <c r="I7196" s="11" t="s">
        <v>21</v>
      </c>
      <c r="J7196" s="11">
        <v>9</v>
      </c>
      <c r="K7196" s="11">
        <v>14</v>
      </c>
      <c r="L7196" s="11">
        <v>11</v>
      </c>
      <c r="M7196" s="11">
        <v>22</v>
      </c>
      <c r="N7196" s="11">
        <v>4</v>
      </c>
      <c r="O7196" s="15">
        <v>0.15</v>
      </c>
      <c r="P7196" s="14">
        <v>1594.4</v>
      </c>
      <c r="Q7196" s="14">
        <v>3008.3</v>
      </c>
      <c r="R7196" s="11" t="s">
        <v>22</v>
      </c>
      <c r="S7196" s="14">
        <v>12033.2</v>
      </c>
      <c r="T7196" s="14">
        <v>10228.220000000001</v>
      </c>
      <c r="U7196" s="14">
        <v>3850.6200000000008</v>
      </c>
      <c r="V7196" s="11" t="s">
        <v>23</v>
      </c>
      <c r="W7196" s="26">
        <v>0.37647019716040525</v>
      </c>
      <c r="X7196" s="11">
        <v>5</v>
      </c>
      <c r="Y7196" s="11">
        <v>28</v>
      </c>
    </row>
    <row r="7197" spans="1:25" x14ac:dyDescent="0.45">
      <c r="A7197" s="11" t="s">
        <v>7229</v>
      </c>
      <c r="B7197" s="11" t="s">
        <v>19</v>
      </c>
      <c r="C7197" s="11" t="s">
        <v>28</v>
      </c>
      <c r="D7197" s="25">
        <v>43200</v>
      </c>
      <c r="E7197" s="25">
        <v>43343</v>
      </c>
      <c r="F7197" s="11">
        <f>YEAR(Abayomis_Table[[#This Row],[OrderDate]])</f>
        <v>2018</v>
      </c>
      <c r="G7197" s="25">
        <v>43359</v>
      </c>
      <c r="H7197" s="25">
        <v>43366</v>
      </c>
      <c r="I7197" s="11" t="s">
        <v>21</v>
      </c>
      <c r="J7197" s="11">
        <v>7</v>
      </c>
      <c r="K7197" s="11">
        <v>48</v>
      </c>
      <c r="L7197" s="11">
        <v>196</v>
      </c>
      <c r="M7197" s="11">
        <v>33</v>
      </c>
      <c r="N7197" s="11">
        <v>8</v>
      </c>
      <c r="O7197" s="15">
        <v>7.4999999999999997E-2</v>
      </c>
      <c r="P7197" s="14">
        <v>2069.5</v>
      </c>
      <c r="Q7197" s="14">
        <v>2653.2</v>
      </c>
      <c r="R7197" s="11" t="s">
        <v>22</v>
      </c>
      <c r="S7197" s="14">
        <v>21225.599999999999</v>
      </c>
      <c r="T7197" s="14">
        <v>19633.68</v>
      </c>
      <c r="U7197" s="14">
        <v>3077.6800000000003</v>
      </c>
      <c r="V7197" s="11" t="s">
        <v>23</v>
      </c>
      <c r="W7197" s="26">
        <v>0.15675512690438065</v>
      </c>
      <c r="X7197" s="11">
        <v>7</v>
      </c>
      <c r="Y7197" s="11">
        <v>16</v>
      </c>
    </row>
    <row r="7198" spans="1:25" x14ac:dyDescent="0.45">
      <c r="A7198" s="11" t="s">
        <v>7230</v>
      </c>
      <c r="B7198" s="11" t="s">
        <v>36</v>
      </c>
      <c r="C7198" s="11" t="s">
        <v>20</v>
      </c>
      <c r="D7198" s="25">
        <v>43200</v>
      </c>
      <c r="E7198" s="25">
        <v>43343</v>
      </c>
      <c r="F7198" s="11">
        <f>YEAR(Abayomis_Table[[#This Row],[OrderDate]])</f>
        <v>2018</v>
      </c>
      <c r="G7198" s="25">
        <v>43360</v>
      </c>
      <c r="H7198" s="25">
        <v>43362</v>
      </c>
      <c r="I7198" s="11" t="s">
        <v>21</v>
      </c>
      <c r="J7198" s="11">
        <v>22</v>
      </c>
      <c r="K7198" s="11">
        <v>22</v>
      </c>
      <c r="L7198" s="11">
        <v>226</v>
      </c>
      <c r="M7198" s="11">
        <v>18</v>
      </c>
      <c r="N7198" s="11">
        <v>2</v>
      </c>
      <c r="O7198" s="15">
        <v>0.05</v>
      </c>
      <c r="P7198" s="14">
        <v>100.5</v>
      </c>
      <c r="Q7198" s="14">
        <v>167.5</v>
      </c>
      <c r="R7198" s="11" t="s">
        <v>22</v>
      </c>
      <c r="S7198" s="14">
        <v>335</v>
      </c>
      <c r="T7198" s="14">
        <v>318.25</v>
      </c>
      <c r="U7198" s="14">
        <v>117.25</v>
      </c>
      <c r="V7198" s="11" t="s">
        <v>32</v>
      </c>
      <c r="W7198" s="26">
        <v>0.36842105263157893</v>
      </c>
      <c r="X7198" s="11">
        <v>2</v>
      </c>
      <c r="Y7198" s="11">
        <v>17</v>
      </c>
    </row>
    <row r="7199" spans="1:25" x14ac:dyDescent="0.45">
      <c r="A7199" s="11" t="s">
        <v>7231</v>
      </c>
      <c r="B7199" s="11" t="s">
        <v>27</v>
      </c>
      <c r="C7199" s="11" t="s">
        <v>28</v>
      </c>
      <c r="D7199" s="25">
        <v>43200</v>
      </c>
      <c r="E7199" s="25">
        <v>43342</v>
      </c>
      <c r="F7199" s="11">
        <f>YEAR(Abayomis_Table[[#This Row],[OrderDate]])</f>
        <v>2018</v>
      </c>
      <c r="G7199" s="25">
        <v>43346</v>
      </c>
      <c r="H7199" s="25">
        <v>43352</v>
      </c>
      <c r="I7199" s="11" t="s">
        <v>21</v>
      </c>
      <c r="J7199" s="11">
        <v>17</v>
      </c>
      <c r="K7199" s="11">
        <v>6</v>
      </c>
      <c r="L7199" s="11">
        <v>135</v>
      </c>
      <c r="M7199" s="11">
        <v>22</v>
      </c>
      <c r="N7199" s="11">
        <v>8</v>
      </c>
      <c r="O7199" s="15">
        <v>0.05</v>
      </c>
      <c r="P7199" s="14">
        <v>2870.28</v>
      </c>
      <c r="Q7199" s="14">
        <v>3986.5</v>
      </c>
      <c r="R7199" s="11" t="s">
        <v>22</v>
      </c>
      <c r="S7199" s="14">
        <v>31892</v>
      </c>
      <c r="T7199" s="14">
        <v>30297.399999999998</v>
      </c>
      <c r="U7199" s="14">
        <v>7335.1599999999962</v>
      </c>
      <c r="V7199" s="11" t="s">
        <v>32</v>
      </c>
      <c r="W7199" s="26">
        <v>0.24210526315789463</v>
      </c>
      <c r="X7199" s="11">
        <v>6</v>
      </c>
      <c r="Y7199" s="11">
        <v>4</v>
      </c>
    </row>
    <row r="7200" spans="1:25" x14ac:dyDescent="0.45">
      <c r="A7200" s="11" t="s">
        <v>7232</v>
      </c>
      <c r="B7200" s="11" t="s">
        <v>19</v>
      </c>
      <c r="C7200" s="11" t="s">
        <v>47</v>
      </c>
      <c r="D7200" s="25">
        <v>43300</v>
      </c>
      <c r="E7200" s="25">
        <v>43342</v>
      </c>
      <c r="F7200" s="11">
        <f>YEAR(Abayomis_Table[[#This Row],[OrderDate]])</f>
        <v>2018</v>
      </c>
      <c r="G7200" s="25">
        <v>43358</v>
      </c>
      <c r="H7200" s="25">
        <v>43360</v>
      </c>
      <c r="I7200" s="11" t="s">
        <v>21</v>
      </c>
      <c r="J7200" s="11">
        <v>3</v>
      </c>
      <c r="K7200" s="11">
        <v>8</v>
      </c>
      <c r="L7200" s="11">
        <v>20</v>
      </c>
      <c r="M7200" s="11">
        <v>17</v>
      </c>
      <c r="N7200" s="11">
        <v>5</v>
      </c>
      <c r="O7200" s="15">
        <v>0.2</v>
      </c>
      <c r="P7200" s="14">
        <v>951.13</v>
      </c>
      <c r="Q7200" s="14">
        <v>1219.4000000000001</v>
      </c>
      <c r="R7200" s="11" t="s">
        <v>22</v>
      </c>
      <c r="S7200" s="14">
        <v>6097</v>
      </c>
      <c r="T7200" s="14">
        <v>4877.6000000000004</v>
      </c>
      <c r="U7200" s="14">
        <v>121.95000000000073</v>
      </c>
      <c r="V7200" s="11" t="s">
        <v>30</v>
      </c>
      <c r="W7200" s="26">
        <v>2.5002050188617501E-2</v>
      </c>
      <c r="X7200" s="11">
        <v>2</v>
      </c>
      <c r="Y7200" s="11">
        <v>16</v>
      </c>
    </row>
    <row r="7201" spans="1:25" x14ac:dyDescent="0.45">
      <c r="A7201" s="11" t="s">
        <v>7233</v>
      </c>
      <c r="B7201" s="11" t="s">
        <v>27</v>
      </c>
      <c r="C7201" s="11" t="s">
        <v>28</v>
      </c>
      <c r="D7201" s="25">
        <v>43200</v>
      </c>
      <c r="E7201" s="25">
        <v>43342</v>
      </c>
      <c r="F7201" s="11">
        <f>YEAR(Abayomis_Table[[#This Row],[OrderDate]])</f>
        <v>2018</v>
      </c>
      <c r="G7201" s="25">
        <v>43353</v>
      </c>
      <c r="H7201" s="25">
        <v>43358</v>
      </c>
      <c r="I7201" s="11" t="s">
        <v>21</v>
      </c>
      <c r="J7201" s="11">
        <v>18</v>
      </c>
      <c r="K7201" s="11">
        <v>16</v>
      </c>
      <c r="L7201" s="11">
        <v>186</v>
      </c>
      <c r="M7201" s="11">
        <v>29</v>
      </c>
      <c r="N7201" s="11">
        <v>6</v>
      </c>
      <c r="O7201" s="15">
        <v>0.05</v>
      </c>
      <c r="P7201" s="14">
        <v>1345.36</v>
      </c>
      <c r="Q7201" s="14">
        <v>1681.7</v>
      </c>
      <c r="R7201" s="11" t="s">
        <v>22</v>
      </c>
      <c r="S7201" s="14">
        <v>10090.200000000001</v>
      </c>
      <c r="T7201" s="14">
        <v>9585.69</v>
      </c>
      <c r="U7201" s="14">
        <v>1513.5300000000007</v>
      </c>
      <c r="V7201" s="11" t="s">
        <v>32</v>
      </c>
      <c r="W7201" s="26">
        <v>0.15789473684210531</v>
      </c>
      <c r="X7201" s="11">
        <v>5</v>
      </c>
      <c r="Y7201" s="11">
        <v>11</v>
      </c>
    </row>
    <row r="7202" spans="1:25" x14ac:dyDescent="0.45">
      <c r="A7202" s="11" t="s">
        <v>7234</v>
      </c>
      <c r="B7202" s="11" t="s">
        <v>19</v>
      </c>
      <c r="C7202" s="11" t="s">
        <v>47</v>
      </c>
      <c r="D7202" s="25">
        <v>43200</v>
      </c>
      <c r="E7202" s="25">
        <v>43342</v>
      </c>
      <c r="F7202" s="11">
        <f>YEAR(Abayomis_Table[[#This Row],[OrderDate]])</f>
        <v>2018</v>
      </c>
      <c r="G7202" s="25">
        <v>43370</v>
      </c>
      <c r="H7202" s="25">
        <v>43372</v>
      </c>
      <c r="I7202" s="11" t="s">
        <v>21</v>
      </c>
      <c r="J7202" s="11">
        <v>3</v>
      </c>
      <c r="K7202" s="11">
        <v>50</v>
      </c>
      <c r="L7202" s="11">
        <v>21</v>
      </c>
      <c r="M7202" s="11">
        <v>28</v>
      </c>
      <c r="N7202" s="11">
        <v>2</v>
      </c>
      <c r="O7202" s="15">
        <v>0.05</v>
      </c>
      <c r="P7202" s="14">
        <v>80.13</v>
      </c>
      <c r="Q7202" s="14">
        <v>174.2</v>
      </c>
      <c r="R7202" s="11" t="s">
        <v>22</v>
      </c>
      <c r="S7202" s="14">
        <v>348.4</v>
      </c>
      <c r="T7202" s="14">
        <v>330.97999999999996</v>
      </c>
      <c r="U7202" s="14">
        <v>170.71999999999997</v>
      </c>
      <c r="V7202" s="11" t="s">
        <v>32</v>
      </c>
      <c r="W7202" s="26">
        <v>0.51580155900658642</v>
      </c>
      <c r="X7202" s="11">
        <v>2</v>
      </c>
      <c r="Y7202" s="11">
        <v>28</v>
      </c>
    </row>
    <row r="7203" spans="1:25" x14ac:dyDescent="0.45">
      <c r="A7203" s="11" t="s">
        <v>7235</v>
      </c>
      <c r="B7203" s="11" t="s">
        <v>43</v>
      </c>
      <c r="C7203" s="11" t="s">
        <v>28</v>
      </c>
      <c r="D7203" s="25">
        <v>43200</v>
      </c>
      <c r="E7203" s="25">
        <v>43342</v>
      </c>
      <c r="F7203" s="11">
        <f>YEAR(Abayomis_Table[[#This Row],[OrderDate]])</f>
        <v>2018</v>
      </c>
      <c r="G7203" s="25">
        <v>43353</v>
      </c>
      <c r="H7203" s="25">
        <v>43361</v>
      </c>
      <c r="I7203" s="11" t="s">
        <v>21</v>
      </c>
      <c r="J7203" s="11">
        <v>27</v>
      </c>
      <c r="K7203" s="11">
        <v>31</v>
      </c>
      <c r="L7203" s="11">
        <v>138</v>
      </c>
      <c r="M7203" s="11">
        <v>20</v>
      </c>
      <c r="N7203" s="11">
        <v>4</v>
      </c>
      <c r="O7203" s="15">
        <v>0.2</v>
      </c>
      <c r="P7203" s="14">
        <v>1739.66</v>
      </c>
      <c r="Q7203" s="14">
        <v>3865.9</v>
      </c>
      <c r="R7203" s="11" t="s">
        <v>22</v>
      </c>
      <c r="S7203" s="14">
        <v>15463.6</v>
      </c>
      <c r="T7203" s="14">
        <v>12370.880000000001</v>
      </c>
      <c r="U7203" s="14">
        <v>5412.2400000000007</v>
      </c>
      <c r="V7203" s="11" t="s">
        <v>30</v>
      </c>
      <c r="W7203" s="26">
        <v>0.43749838330013713</v>
      </c>
      <c r="X7203" s="11">
        <v>8</v>
      </c>
      <c r="Y7203" s="11">
        <v>11</v>
      </c>
    </row>
    <row r="7204" spans="1:25" x14ac:dyDescent="0.45">
      <c r="A7204" s="11" t="s">
        <v>7236</v>
      </c>
      <c r="B7204" s="11" t="s">
        <v>19</v>
      </c>
      <c r="C7204" s="11" t="s">
        <v>28</v>
      </c>
      <c r="D7204" s="25">
        <v>43300</v>
      </c>
      <c r="E7204" s="25">
        <v>43342</v>
      </c>
      <c r="F7204" s="11">
        <f>YEAR(Abayomis_Table[[#This Row],[OrderDate]])</f>
        <v>2018</v>
      </c>
      <c r="G7204" s="25">
        <v>43346</v>
      </c>
      <c r="H7204" s="25">
        <v>43350</v>
      </c>
      <c r="I7204" s="11" t="s">
        <v>21</v>
      </c>
      <c r="J7204" s="11">
        <v>6</v>
      </c>
      <c r="K7204" s="11">
        <v>21</v>
      </c>
      <c r="L7204" s="11">
        <v>110</v>
      </c>
      <c r="M7204" s="11">
        <v>43</v>
      </c>
      <c r="N7204" s="11">
        <v>3</v>
      </c>
      <c r="O7204" s="15">
        <v>0.1</v>
      </c>
      <c r="P7204" s="14">
        <v>987.71</v>
      </c>
      <c r="Q7204" s="14">
        <v>1829.1</v>
      </c>
      <c r="R7204" s="11" t="s">
        <v>22</v>
      </c>
      <c r="S7204" s="14">
        <v>5487.2999999999993</v>
      </c>
      <c r="T7204" s="14">
        <v>4938.57</v>
      </c>
      <c r="U7204" s="14">
        <v>1975.4399999999996</v>
      </c>
      <c r="V7204" s="11" t="s">
        <v>23</v>
      </c>
      <c r="W7204" s="26">
        <v>0.40000242985317608</v>
      </c>
      <c r="X7204" s="11">
        <v>4</v>
      </c>
      <c r="Y7204" s="11">
        <v>4</v>
      </c>
    </row>
    <row r="7205" spans="1:25" x14ac:dyDescent="0.45">
      <c r="A7205" s="11" t="s">
        <v>7237</v>
      </c>
      <c r="B7205" s="11" t="s">
        <v>36</v>
      </c>
      <c r="C7205" s="11" t="s">
        <v>25</v>
      </c>
      <c r="D7205" s="25">
        <v>43300</v>
      </c>
      <c r="E7205" s="25">
        <v>43342</v>
      </c>
      <c r="F7205" s="11">
        <f>YEAR(Abayomis_Table[[#This Row],[OrderDate]])</f>
        <v>2018</v>
      </c>
      <c r="G7205" s="25">
        <v>43344</v>
      </c>
      <c r="H7205" s="25">
        <v>43347</v>
      </c>
      <c r="I7205" s="11" t="s">
        <v>21</v>
      </c>
      <c r="J7205" s="11">
        <v>22</v>
      </c>
      <c r="K7205" s="11">
        <v>24</v>
      </c>
      <c r="L7205" s="11">
        <v>356</v>
      </c>
      <c r="M7205" s="11">
        <v>11</v>
      </c>
      <c r="N7205" s="11">
        <v>3</v>
      </c>
      <c r="O7205" s="15">
        <v>0.2</v>
      </c>
      <c r="P7205" s="14">
        <v>2023.94</v>
      </c>
      <c r="Q7205" s="14">
        <v>3162.4</v>
      </c>
      <c r="R7205" s="11" t="s">
        <v>22</v>
      </c>
      <c r="S7205" s="14">
        <v>9487.2000000000007</v>
      </c>
      <c r="T7205" s="14">
        <v>7589.7600000000011</v>
      </c>
      <c r="U7205" s="14">
        <v>1517.9400000000014</v>
      </c>
      <c r="V7205" s="11" t="s">
        <v>30</v>
      </c>
      <c r="W7205" s="26">
        <v>0.19999841892233763</v>
      </c>
      <c r="X7205" s="11">
        <v>3</v>
      </c>
      <c r="Y7205" s="11">
        <v>2</v>
      </c>
    </row>
    <row r="7206" spans="1:25" x14ac:dyDescent="0.45">
      <c r="A7206" s="11" t="s">
        <v>7238</v>
      </c>
      <c r="B7206" s="11" t="s">
        <v>43</v>
      </c>
      <c r="C7206" s="11" t="s">
        <v>47</v>
      </c>
      <c r="D7206" s="25">
        <v>43300</v>
      </c>
      <c r="E7206" s="25">
        <v>43342</v>
      </c>
      <c r="F7206" s="11">
        <f>YEAR(Abayomis_Table[[#This Row],[OrderDate]])</f>
        <v>2018</v>
      </c>
      <c r="G7206" s="25">
        <v>43353</v>
      </c>
      <c r="H7206" s="25">
        <v>43356</v>
      </c>
      <c r="I7206" s="11" t="s">
        <v>21</v>
      </c>
      <c r="J7206" s="11">
        <v>27</v>
      </c>
      <c r="K7206" s="11">
        <v>4</v>
      </c>
      <c r="L7206" s="11">
        <v>5</v>
      </c>
      <c r="M7206" s="11">
        <v>14</v>
      </c>
      <c r="N7206" s="11">
        <v>2</v>
      </c>
      <c r="O7206" s="15">
        <v>7.4999999999999997E-2</v>
      </c>
      <c r="P7206" s="14">
        <v>2746.67</v>
      </c>
      <c r="Q7206" s="14">
        <v>6103.7</v>
      </c>
      <c r="R7206" s="11" t="s">
        <v>22</v>
      </c>
      <c r="S7206" s="14">
        <v>12207.4</v>
      </c>
      <c r="T7206" s="14">
        <v>11291.844999999999</v>
      </c>
      <c r="U7206" s="14">
        <v>5798.5049999999992</v>
      </c>
      <c r="V7206" s="11" t="s">
        <v>23</v>
      </c>
      <c r="W7206" s="26">
        <v>0.51351262791864394</v>
      </c>
      <c r="X7206" s="11">
        <v>3</v>
      </c>
      <c r="Y7206" s="11">
        <v>11</v>
      </c>
    </row>
    <row r="7207" spans="1:25" x14ac:dyDescent="0.45">
      <c r="A7207" s="11" t="s">
        <v>7239</v>
      </c>
      <c r="B7207" s="11" t="s">
        <v>19</v>
      </c>
      <c r="C7207" s="11" t="s">
        <v>20</v>
      </c>
      <c r="D7207" s="25">
        <v>43300</v>
      </c>
      <c r="E7207" s="25">
        <v>43342</v>
      </c>
      <c r="F7207" s="11">
        <f>YEAR(Abayomis_Table[[#This Row],[OrderDate]])</f>
        <v>2018</v>
      </c>
      <c r="G7207" s="25">
        <v>43351</v>
      </c>
      <c r="H7207" s="25">
        <v>43359</v>
      </c>
      <c r="I7207" s="11" t="s">
        <v>21</v>
      </c>
      <c r="J7207" s="11">
        <v>8</v>
      </c>
      <c r="K7207" s="11">
        <v>23</v>
      </c>
      <c r="L7207" s="11">
        <v>239</v>
      </c>
      <c r="M7207" s="11">
        <v>11</v>
      </c>
      <c r="N7207" s="11">
        <v>6</v>
      </c>
      <c r="O7207" s="15">
        <v>0.3</v>
      </c>
      <c r="P7207" s="14">
        <v>600.32000000000005</v>
      </c>
      <c r="Q7207" s="14">
        <v>750.4</v>
      </c>
      <c r="R7207" s="11" t="s">
        <v>22</v>
      </c>
      <c r="S7207" s="14">
        <v>4502.3999999999996</v>
      </c>
      <c r="T7207" s="14">
        <v>3151.6799999999994</v>
      </c>
      <c r="U7207" s="14">
        <v>-450.24000000000069</v>
      </c>
      <c r="V7207" s="11" t="s">
        <v>30</v>
      </c>
      <c r="W7207" s="26">
        <v>-0.1428571428571431</v>
      </c>
      <c r="X7207" s="11">
        <v>8</v>
      </c>
      <c r="Y7207" s="11">
        <v>9</v>
      </c>
    </row>
    <row r="7208" spans="1:25" x14ac:dyDescent="0.45">
      <c r="A7208" s="11" t="s">
        <v>7240</v>
      </c>
      <c r="B7208" s="11" t="s">
        <v>19</v>
      </c>
      <c r="C7208" s="11" t="s">
        <v>28</v>
      </c>
      <c r="D7208" s="25">
        <v>43300</v>
      </c>
      <c r="E7208" s="25">
        <v>43342</v>
      </c>
      <c r="F7208" s="11">
        <f>YEAR(Abayomis_Table[[#This Row],[OrderDate]])</f>
        <v>2018</v>
      </c>
      <c r="G7208" s="25">
        <v>43357</v>
      </c>
      <c r="H7208" s="25">
        <v>43367</v>
      </c>
      <c r="I7208" s="11" t="s">
        <v>21</v>
      </c>
      <c r="J7208" s="11">
        <v>10</v>
      </c>
      <c r="K7208" s="11">
        <v>14</v>
      </c>
      <c r="L7208" s="11">
        <v>166</v>
      </c>
      <c r="M7208" s="11">
        <v>43</v>
      </c>
      <c r="N7208" s="11">
        <v>2</v>
      </c>
      <c r="O7208" s="15">
        <v>0.05</v>
      </c>
      <c r="P7208" s="14">
        <v>2514.7800000000002</v>
      </c>
      <c r="Q7208" s="14">
        <v>5132.2</v>
      </c>
      <c r="R7208" s="11" t="s">
        <v>22</v>
      </c>
      <c r="S7208" s="14">
        <v>10264.4</v>
      </c>
      <c r="T7208" s="14">
        <v>9751.1799999999985</v>
      </c>
      <c r="U7208" s="14">
        <v>4721.6199999999981</v>
      </c>
      <c r="V7208" s="11" t="s">
        <v>32</v>
      </c>
      <c r="W7208" s="26">
        <v>0.48421011610902465</v>
      </c>
      <c r="X7208" s="11">
        <v>10</v>
      </c>
      <c r="Y7208" s="11">
        <v>15</v>
      </c>
    </row>
    <row r="7209" spans="1:25" x14ac:dyDescent="0.45">
      <c r="A7209" s="11" t="s">
        <v>7241</v>
      </c>
      <c r="B7209" s="11" t="s">
        <v>27</v>
      </c>
      <c r="C7209" s="11" t="s">
        <v>34</v>
      </c>
      <c r="D7209" s="25">
        <v>43300</v>
      </c>
      <c r="E7209" s="25">
        <v>43341</v>
      </c>
      <c r="F7209" s="11">
        <f>YEAR(Abayomis_Table[[#This Row],[OrderDate]])</f>
        <v>2018</v>
      </c>
      <c r="G7209" s="25">
        <v>43352</v>
      </c>
      <c r="H7209" s="25">
        <v>43356</v>
      </c>
      <c r="I7209" s="11" t="s">
        <v>21</v>
      </c>
      <c r="J7209" s="11">
        <v>13</v>
      </c>
      <c r="K7209" s="11">
        <v>21</v>
      </c>
      <c r="L7209" s="11">
        <v>314</v>
      </c>
      <c r="M7209" s="11">
        <v>39</v>
      </c>
      <c r="N7209" s="11">
        <v>3</v>
      </c>
      <c r="O7209" s="15">
        <v>0.15</v>
      </c>
      <c r="P7209" s="14">
        <v>3174.26</v>
      </c>
      <c r="Q7209" s="14">
        <v>5380.1</v>
      </c>
      <c r="R7209" s="11" t="s">
        <v>22</v>
      </c>
      <c r="S7209" s="14">
        <v>16140.300000000001</v>
      </c>
      <c r="T7209" s="14">
        <v>13719.255000000001</v>
      </c>
      <c r="U7209" s="14">
        <v>4196.4750000000004</v>
      </c>
      <c r="V7209" s="11" t="s">
        <v>23</v>
      </c>
      <c r="W7209" s="26">
        <v>0.30588213427041044</v>
      </c>
      <c r="X7209" s="11">
        <v>4</v>
      </c>
      <c r="Y7209" s="11">
        <v>11</v>
      </c>
    </row>
    <row r="7210" spans="1:25" x14ac:dyDescent="0.45">
      <c r="A7210" s="11" t="s">
        <v>7242</v>
      </c>
      <c r="B7210" s="11" t="s">
        <v>43</v>
      </c>
      <c r="C7210" s="11" t="s">
        <v>20</v>
      </c>
      <c r="D7210" s="25">
        <v>43200</v>
      </c>
      <c r="E7210" s="25">
        <v>43341</v>
      </c>
      <c r="F7210" s="11">
        <f>YEAR(Abayomis_Table[[#This Row],[OrderDate]])</f>
        <v>2018</v>
      </c>
      <c r="G7210" s="25">
        <v>43351</v>
      </c>
      <c r="H7210" s="25">
        <v>43354</v>
      </c>
      <c r="I7210" s="11" t="s">
        <v>21</v>
      </c>
      <c r="J7210" s="11">
        <v>27</v>
      </c>
      <c r="K7210" s="11">
        <v>3</v>
      </c>
      <c r="L7210" s="11">
        <v>225</v>
      </c>
      <c r="M7210" s="11">
        <v>31</v>
      </c>
      <c r="N7210" s="11">
        <v>3</v>
      </c>
      <c r="O7210" s="15">
        <v>7.4999999999999997E-2</v>
      </c>
      <c r="P7210" s="14">
        <v>454.46</v>
      </c>
      <c r="Q7210" s="14">
        <v>797.3</v>
      </c>
      <c r="R7210" s="11" t="s">
        <v>22</v>
      </c>
      <c r="S7210" s="14">
        <v>2391.8999999999996</v>
      </c>
      <c r="T7210" s="14">
        <v>2212.5074999999997</v>
      </c>
      <c r="U7210" s="14">
        <v>849.12749999999983</v>
      </c>
      <c r="V7210" s="11" t="s">
        <v>23</v>
      </c>
      <c r="W7210" s="26">
        <v>0.38378513971139078</v>
      </c>
      <c r="X7210" s="11">
        <v>3</v>
      </c>
      <c r="Y7210" s="11">
        <v>10</v>
      </c>
    </row>
    <row r="7211" spans="1:25" x14ac:dyDescent="0.45">
      <c r="A7211" s="11" t="s">
        <v>7243</v>
      </c>
      <c r="B7211" s="11" t="s">
        <v>27</v>
      </c>
      <c r="C7211" s="11" t="s">
        <v>20</v>
      </c>
      <c r="D7211" s="25">
        <v>43300</v>
      </c>
      <c r="E7211" s="25">
        <v>43341</v>
      </c>
      <c r="F7211" s="11">
        <f>YEAR(Abayomis_Table[[#This Row],[OrderDate]])</f>
        <v>2018</v>
      </c>
      <c r="G7211" s="25">
        <v>43354</v>
      </c>
      <c r="H7211" s="25">
        <v>43359</v>
      </c>
      <c r="I7211" s="11" t="s">
        <v>21</v>
      </c>
      <c r="J7211" s="11">
        <v>14</v>
      </c>
      <c r="K7211" s="11">
        <v>29</v>
      </c>
      <c r="L7211" s="11">
        <v>237</v>
      </c>
      <c r="M7211" s="11">
        <v>45</v>
      </c>
      <c r="N7211" s="11">
        <v>2</v>
      </c>
      <c r="O7211" s="15">
        <v>0.1</v>
      </c>
      <c r="P7211" s="14">
        <v>2315.52</v>
      </c>
      <c r="Q7211" s="14">
        <v>3859.2</v>
      </c>
      <c r="R7211" s="11" t="s">
        <v>22</v>
      </c>
      <c r="S7211" s="14">
        <v>7718.4</v>
      </c>
      <c r="T7211" s="14">
        <v>6946.5599999999995</v>
      </c>
      <c r="U7211" s="14">
        <v>2315.5199999999995</v>
      </c>
      <c r="V7211" s="11" t="s">
        <v>23</v>
      </c>
      <c r="W7211" s="26">
        <v>0.33333333333333331</v>
      </c>
      <c r="X7211" s="11">
        <v>5</v>
      </c>
      <c r="Y7211" s="11">
        <v>13</v>
      </c>
    </row>
    <row r="7212" spans="1:25" x14ac:dyDescent="0.45">
      <c r="A7212" s="11" t="s">
        <v>7244</v>
      </c>
      <c r="B7212" s="11" t="s">
        <v>36</v>
      </c>
      <c r="C7212" s="11" t="s">
        <v>47</v>
      </c>
      <c r="D7212" s="25">
        <v>43200</v>
      </c>
      <c r="E7212" s="25">
        <v>43341</v>
      </c>
      <c r="F7212" s="11">
        <f>YEAR(Abayomis_Table[[#This Row],[OrderDate]])</f>
        <v>2018</v>
      </c>
      <c r="G7212" s="25">
        <v>43368</v>
      </c>
      <c r="H7212" s="25">
        <v>43373</v>
      </c>
      <c r="I7212" s="11" t="s">
        <v>21</v>
      </c>
      <c r="J7212" s="11">
        <v>21</v>
      </c>
      <c r="K7212" s="11">
        <v>25</v>
      </c>
      <c r="L7212" s="11">
        <v>58</v>
      </c>
      <c r="M7212" s="11">
        <v>12</v>
      </c>
      <c r="N7212" s="11">
        <v>1</v>
      </c>
      <c r="O7212" s="15">
        <v>0.15</v>
      </c>
      <c r="P7212" s="14">
        <v>962.46</v>
      </c>
      <c r="Q7212" s="14">
        <v>1132.3</v>
      </c>
      <c r="R7212" s="11" t="s">
        <v>22</v>
      </c>
      <c r="S7212" s="14">
        <v>1132.3</v>
      </c>
      <c r="T7212" s="14">
        <v>962.45499999999993</v>
      </c>
      <c r="U7212" s="14">
        <v>-5.0000000001091394E-3</v>
      </c>
      <c r="V7212" s="11" t="s">
        <v>23</v>
      </c>
      <c r="W7212" s="26">
        <v>-5.1950480802833793E-6</v>
      </c>
      <c r="X7212" s="11">
        <v>5</v>
      </c>
      <c r="Y7212" s="11">
        <v>27</v>
      </c>
    </row>
    <row r="7213" spans="1:25" x14ac:dyDescent="0.45">
      <c r="A7213" s="11" t="s">
        <v>7245</v>
      </c>
      <c r="B7213" s="11" t="s">
        <v>27</v>
      </c>
      <c r="C7213" s="11" t="s">
        <v>28</v>
      </c>
      <c r="D7213" s="25">
        <v>43200</v>
      </c>
      <c r="E7213" s="25">
        <v>43341</v>
      </c>
      <c r="F7213" s="11">
        <f>YEAR(Abayomis_Table[[#This Row],[OrderDate]])</f>
        <v>2018</v>
      </c>
      <c r="G7213" s="25">
        <v>43366</v>
      </c>
      <c r="H7213" s="25">
        <v>43374</v>
      </c>
      <c r="I7213" s="11" t="s">
        <v>21</v>
      </c>
      <c r="J7213" s="11">
        <v>18</v>
      </c>
      <c r="K7213" s="11">
        <v>5</v>
      </c>
      <c r="L7213" s="11">
        <v>168</v>
      </c>
      <c r="M7213" s="11">
        <v>9</v>
      </c>
      <c r="N7213" s="11">
        <v>2</v>
      </c>
      <c r="O7213" s="15">
        <v>0.1</v>
      </c>
      <c r="P7213" s="14">
        <v>4960.28</v>
      </c>
      <c r="Q7213" s="14">
        <v>6123.8</v>
      </c>
      <c r="R7213" s="11" t="s">
        <v>22</v>
      </c>
      <c r="S7213" s="14">
        <v>12247.6</v>
      </c>
      <c r="T7213" s="14">
        <v>11022.84</v>
      </c>
      <c r="U7213" s="14">
        <v>1102.2800000000007</v>
      </c>
      <c r="V7213" s="11" t="s">
        <v>23</v>
      </c>
      <c r="W7213" s="26">
        <v>9.9999637117113252E-2</v>
      </c>
      <c r="X7213" s="11">
        <v>8</v>
      </c>
      <c r="Y7213" s="11">
        <v>25</v>
      </c>
    </row>
    <row r="7214" spans="1:25" x14ac:dyDescent="0.45">
      <c r="A7214" s="11" t="s">
        <v>7246</v>
      </c>
      <c r="B7214" s="11" t="s">
        <v>43</v>
      </c>
      <c r="C7214" s="11" t="s">
        <v>20</v>
      </c>
      <c r="D7214" s="25">
        <v>43200</v>
      </c>
      <c r="E7214" s="25">
        <v>43341</v>
      </c>
      <c r="F7214" s="11">
        <f>YEAR(Abayomis_Table[[#This Row],[OrderDate]])</f>
        <v>2018</v>
      </c>
      <c r="G7214" s="25">
        <v>43350</v>
      </c>
      <c r="H7214" s="25">
        <v>43356</v>
      </c>
      <c r="I7214" s="11" t="s">
        <v>21</v>
      </c>
      <c r="J7214" s="11">
        <v>26</v>
      </c>
      <c r="K7214" s="11">
        <v>22</v>
      </c>
      <c r="L7214" s="11">
        <v>239</v>
      </c>
      <c r="M7214" s="11">
        <v>3</v>
      </c>
      <c r="N7214" s="11">
        <v>1</v>
      </c>
      <c r="O7214" s="15">
        <v>0.1</v>
      </c>
      <c r="P7214" s="14">
        <v>1766.79</v>
      </c>
      <c r="Q7214" s="14">
        <v>3926.2</v>
      </c>
      <c r="R7214" s="11" t="s">
        <v>22</v>
      </c>
      <c r="S7214" s="14">
        <v>3926.2</v>
      </c>
      <c r="T7214" s="14">
        <v>3533.58</v>
      </c>
      <c r="U7214" s="14">
        <v>1766.79</v>
      </c>
      <c r="V7214" s="11" t="s">
        <v>23</v>
      </c>
      <c r="W7214" s="26">
        <v>0.5</v>
      </c>
      <c r="X7214" s="11">
        <v>6</v>
      </c>
      <c r="Y7214" s="11">
        <v>9</v>
      </c>
    </row>
    <row r="7215" spans="1:25" x14ac:dyDescent="0.45">
      <c r="A7215" s="11" t="s">
        <v>7247</v>
      </c>
      <c r="B7215" s="11" t="s">
        <v>27</v>
      </c>
      <c r="C7215" s="11" t="s">
        <v>28</v>
      </c>
      <c r="D7215" s="25">
        <v>43200</v>
      </c>
      <c r="E7215" s="25">
        <v>43341</v>
      </c>
      <c r="F7215" s="11">
        <f>YEAR(Abayomis_Table[[#This Row],[OrderDate]])</f>
        <v>2018</v>
      </c>
      <c r="G7215" s="25">
        <v>43355</v>
      </c>
      <c r="H7215" s="25">
        <v>43357</v>
      </c>
      <c r="I7215" s="11" t="s">
        <v>21</v>
      </c>
      <c r="J7215" s="11">
        <v>13</v>
      </c>
      <c r="K7215" s="11">
        <v>40</v>
      </c>
      <c r="L7215" s="11">
        <v>192</v>
      </c>
      <c r="M7215" s="11">
        <v>18</v>
      </c>
      <c r="N7215" s="11">
        <v>8</v>
      </c>
      <c r="O7215" s="15">
        <v>0.4</v>
      </c>
      <c r="P7215" s="14">
        <v>2148.36</v>
      </c>
      <c r="Q7215" s="14">
        <v>3906.1</v>
      </c>
      <c r="R7215" s="11" t="s">
        <v>22</v>
      </c>
      <c r="S7215" s="14">
        <v>31248.799999999999</v>
      </c>
      <c r="T7215" s="14">
        <v>18749.28</v>
      </c>
      <c r="U7215" s="14">
        <v>1562.3999999999978</v>
      </c>
      <c r="V7215" s="11" t="s">
        <v>44</v>
      </c>
      <c r="W7215" s="26">
        <v>8.3331199918076748E-2</v>
      </c>
      <c r="X7215" s="11">
        <v>2</v>
      </c>
      <c r="Y7215" s="11">
        <v>14</v>
      </c>
    </row>
    <row r="7216" spans="1:25" x14ac:dyDescent="0.45">
      <c r="A7216" s="11" t="s">
        <v>7248</v>
      </c>
      <c r="B7216" s="11" t="s">
        <v>19</v>
      </c>
      <c r="C7216" s="11" t="s">
        <v>34</v>
      </c>
      <c r="D7216" s="25">
        <v>43200</v>
      </c>
      <c r="E7216" s="25">
        <v>43341</v>
      </c>
      <c r="F7216" s="11">
        <f>YEAR(Abayomis_Table[[#This Row],[OrderDate]])</f>
        <v>2018</v>
      </c>
      <c r="G7216" s="25">
        <v>43344</v>
      </c>
      <c r="H7216" s="25">
        <v>43353</v>
      </c>
      <c r="I7216" s="11" t="s">
        <v>21</v>
      </c>
      <c r="J7216" s="11">
        <v>5</v>
      </c>
      <c r="K7216" s="11">
        <v>37</v>
      </c>
      <c r="L7216" s="11">
        <v>320</v>
      </c>
      <c r="M7216" s="11">
        <v>26</v>
      </c>
      <c r="N7216" s="11">
        <v>2</v>
      </c>
      <c r="O7216" s="15">
        <v>0.1</v>
      </c>
      <c r="P7216" s="14">
        <v>1434.4</v>
      </c>
      <c r="Q7216" s="14">
        <v>1815.7</v>
      </c>
      <c r="R7216" s="11" t="s">
        <v>22</v>
      </c>
      <c r="S7216" s="14">
        <v>3631.4</v>
      </c>
      <c r="T7216" s="14">
        <v>3268.26</v>
      </c>
      <c r="U7216" s="14">
        <v>399.46000000000004</v>
      </c>
      <c r="V7216" s="11" t="s">
        <v>23</v>
      </c>
      <c r="W7216" s="26">
        <v>0.12222405806147614</v>
      </c>
      <c r="X7216" s="11">
        <v>9</v>
      </c>
      <c r="Y7216" s="11">
        <v>3</v>
      </c>
    </row>
    <row r="7217" spans="1:25" x14ac:dyDescent="0.45">
      <c r="A7217" s="11" t="s">
        <v>7249</v>
      </c>
      <c r="B7217" s="11" t="s">
        <v>43</v>
      </c>
      <c r="C7217" s="11" t="s">
        <v>41</v>
      </c>
      <c r="D7217" s="25">
        <v>43200</v>
      </c>
      <c r="E7217" s="25">
        <v>43340</v>
      </c>
      <c r="F7217" s="11">
        <f>YEAR(Abayomis_Table[[#This Row],[OrderDate]])</f>
        <v>2018</v>
      </c>
      <c r="G7217" s="25">
        <v>43359</v>
      </c>
      <c r="H7217" s="25">
        <v>43362</v>
      </c>
      <c r="I7217" s="11" t="s">
        <v>21</v>
      </c>
      <c r="J7217" s="11">
        <v>25</v>
      </c>
      <c r="K7217" s="11">
        <v>35</v>
      </c>
      <c r="L7217" s="11">
        <v>80</v>
      </c>
      <c r="M7217" s="11">
        <v>8</v>
      </c>
      <c r="N7217" s="11">
        <v>6</v>
      </c>
      <c r="O7217" s="15">
        <v>7.4999999999999997E-2</v>
      </c>
      <c r="P7217" s="14">
        <v>1378.19</v>
      </c>
      <c r="Q7217" s="14">
        <v>2505.8000000000002</v>
      </c>
      <c r="R7217" s="11" t="s">
        <v>22</v>
      </c>
      <c r="S7217" s="14">
        <v>15034.800000000001</v>
      </c>
      <c r="T7217" s="14">
        <v>13907.190000000002</v>
      </c>
      <c r="U7217" s="14">
        <v>5638.0500000000029</v>
      </c>
      <c r="V7217" s="11" t="s">
        <v>23</v>
      </c>
      <c r="W7217" s="26">
        <v>0.40540540540540554</v>
      </c>
      <c r="X7217" s="11">
        <v>3</v>
      </c>
      <c r="Y7217" s="11">
        <v>19</v>
      </c>
    </row>
    <row r="7218" spans="1:25" x14ac:dyDescent="0.45">
      <c r="A7218" s="11" t="s">
        <v>7250</v>
      </c>
      <c r="B7218" s="11" t="s">
        <v>27</v>
      </c>
      <c r="C7218" s="11" t="s">
        <v>25</v>
      </c>
      <c r="D7218" s="25">
        <v>43200</v>
      </c>
      <c r="E7218" s="25">
        <v>43340</v>
      </c>
      <c r="F7218" s="11">
        <f>YEAR(Abayomis_Table[[#This Row],[OrderDate]])</f>
        <v>2018</v>
      </c>
      <c r="G7218" s="25">
        <v>43354</v>
      </c>
      <c r="H7218" s="25">
        <v>43355</v>
      </c>
      <c r="I7218" s="11" t="s">
        <v>21</v>
      </c>
      <c r="J7218" s="11">
        <v>12</v>
      </c>
      <c r="K7218" s="11">
        <v>30</v>
      </c>
      <c r="L7218" s="11">
        <v>330</v>
      </c>
      <c r="M7218" s="11">
        <v>40</v>
      </c>
      <c r="N7218" s="11">
        <v>1</v>
      </c>
      <c r="O7218" s="15">
        <v>0.05</v>
      </c>
      <c r="P7218" s="14">
        <v>1400.17</v>
      </c>
      <c r="Q7218" s="14">
        <v>2592.9</v>
      </c>
      <c r="R7218" s="11" t="s">
        <v>22</v>
      </c>
      <c r="S7218" s="14">
        <v>2592.9</v>
      </c>
      <c r="T7218" s="14">
        <v>2463.2550000000001</v>
      </c>
      <c r="U7218" s="14">
        <v>1063.085</v>
      </c>
      <c r="V7218" s="11" t="s">
        <v>32</v>
      </c>
      <c r="W7218" s="26">
        <v>0.43157732350081496</v>
      </c>
      <c r="X7218" s="11">
        <v>1</v>
      </c>
      <c r="Y7218" s="11">
        <v>14</v>
      </c>
    </row>
    <row r="7219" spans="1:25" x14ac:dyDescent="0.45">
      <c r="A7219" s="11" t="s">
        <v>7251</v>
      </c>
      <c r="B7219" s="11" t="s">
        <v>19</v>
      </c>
      <c r="C7219" s="11" t="s">
        <v>25</v>
      </c>
      <c r="D7219" s="25">
        <v>43200</v>
      </c>
      <c r="E7219" s="25">
        <v>43340</v>
      </c>
      <c r="F7219" s="11">
        <f>YEAR(Abayomis_Table[[#This Row],[OrderDate]])</f>
        <v>2018</v>
      </c>
      <c r="G7219" s="25">
        <v>43359</v>
      </c>
      <c r="H7219" s="25">
        <v>43362</v>
      </c>
      <c r="I7219" s="11" t="s">
        <v>21</v>
      </c>
      <c r="J7219" s="11">
        <v>3</v>
      </c>
      <c r="K7219" s="11">
        <v>33</v>
      </c>
      <c r="L7219" s="11">
        <v>355</v>
      </c>
      <c r="M7219" s="11">
        <v>1</v>
      </c>
      <c r="N7219" s="11">
        <v>6</v>
      </c>
      <c r="O7219" s="15">
        <v>0.2</v>
      </c>
      <c r="P7219" s="14">
        <v>2852.93</v>
      </c>
      <c r="Q7219" s="14">
        <v>5822.3</v>
      </c>
      <c r="R7219" s="11" t="s">
        <v>22</v>
      </c>
      <c r="S7219" s="14">
        <v>34933.800000000003</v>
      </c>
      <c r="T7219" s="14">
        <v>27947.040000000005</v>
      </c>
      <c r="U7219" s="14">
        <v>10829.460000000006</v>
      </c>
      <c r="V7219" s="11" t="s">
        <v>30</v>
      </c>
      <c r="W7219" s="26">
        <v>0.38749935592463475</v>
      </c>
      <c r="X7219" s="11">
        <v>3</v>
      </c>
      <c r="Y7219" s="11">
        <v>19</v>
      </c>
    </row>
    <row r="7220" spans="1:25" x14ac:dyDescent="0.45">
      <c r="A7220" s="11" t="s">
        <v>7252</v>
      </c>
      <c r="B7220" s="11" t="s">
        <v>27</v>
      </c>
      <c r="C7220" s="11" t="s">
        <v>25</v>
      </c>
      <c r="D7220" s="25">
        <v>43200</v>
      </c>
      <c r="E7220" s="25">
        <v>43340</v>
      </c>
      <c r="F7220" s="11">
        <f>YEAR(Abayomis_Table[[#This Row],[OrderDate]])</f>
        <v>2018</v>
      </c>
      <c r="G7220" s="25">
        <v>43365</v>
      </c>
      <c r="H7220" s="25">
        <v>43375</v>
      </c>
      <c r="I7220" s="11" t="s">
        <v>21</v>
      </c>
      <c r="J7220" s="11">
        <v>18</v>
      </c>
      <c r="K7220" s="11">
        <v>6</v>
      </c>
      <c r="L7220" s="11">
        <v>361</v>
      </c>
      <c r="M7220" s="11">
        <v>27</v>
      </c>
      <c r="N7220" s="11">
        <v>5</v>
      </c>
      <c r="O7220" s="15">
        <v>0.05</v>
      </c>
      <c r="P7220" s="14">
        <v>137.94999999999999</v>
      </c>
      <c r="Q7220" s="14">
        <v>194.3</v>
      </c>
      <c r="R7220" s="11" t="s">
        <v>22</v>
      </c>
      <c r="S7220" s="14">
        <v>971.5</v>
      </c>
      <c r="T7220" s="14">
        <v>922.92499999999995</v>
      </c>
      <c r="U7220" s="14">
        <v>233.17499999999995</v>
      </c>
      <c r="V7220" s="11" t="s">
        <v>32</v>
      </c>
      <c r="W7220" s="26">
        <v>0.25264783162228782</v>
      </c>
      <c r="X7220" s="11">
        <v>10</v>
      </c>
      <c r="Y7220" s="11">
        <v>25</v>
      </c>
    </row>
    <row r="7221" spans="1:25" x14ac:dyDescent="0.45">
      <c r="A7221" s="11" t="s">
        <v>7253</v>
      </c>
      <c r="B7221" s="11" t="s">
        <v>19</v>
      </c>
      <c r="C7221" s="11" t="s">
        <v>20</v>
      </c>
      <c r="D7221" s="25">
        <v>43200</v>
      </c>
      <c r="E7221" s="25">
        <v>43339</v>
      </c>
      <c r="F7221" s="11">
        <f>YEAR(Abayomis_Table[[#This Row],[OrderDate]])</f>
        <v>2018</v>
      </c>
      <c r="G7221" s="25">
        <v>43341</v>
      </c>
      <c r="H7221" s="25">
        <v>43342</v>
      </c>
      <c r="I7221" s="11" t="s">
        <v>21</v>
      </c>
      <c r="J7221" s="11">
        <v>4</v>
      </c>
      <c r="K7221" s="11">
        <v>29</v>
      </c>
      <c r="L7221" s="11">
        <v>224</v>
      </c>
      <c r="M7221" s="11">
        <v>24</v>
      </c>
      <c r="N7221" s="11">
        <v>3</v>
      </c>
      <c r="O7221" s="15">
        <v>7.4999999999999997E-2</v>
      </c>
      <c r="P7221" s="14">
        <v>158.66</v>
      </c>
      <c r="Q7221" s="14">
        <v>247.9</v>
      </c>
      <c r="R7221" s="11" t="s">
        <v>22</v>
      </c>
      <c r="S7221" s="14">
        <v>743.7</v>
      </c>
      <c r="T7221" s="14">
        <v>687.92250000000013</v>
      </c>
      <c r="U7221" s="14">
        <v>211.94250000000011</v>
      </c>
      <c r="V7221" s="11" t="s">
        <v>23</v>
      </c>
      <c r="W7221" s="26">
        <v>0.30809066428267728</v>
      </c>
      <c r="X7221" s="11">
        <v>1</v>
      </c>
      <c r="Y7221" s="11">
        <v>2</v>
      </c>
    </row>
    <row r="7222" spans="1:25" x14ac:dyDescent="0.45">
      <c r="A7222" s="11" t="s">
        <v>7254</v>
      </c>
      <c r="B7222" s="11" t="s">
        <v>19</v>
      </c>
      <c r="C7222" s="11" t="s">
        <v>20</v>
      </c>
      <c r="D7222" s="25">
        <v>43200</v>
      </c>
      <c r="E7222" s="25">
        <v>43339</v>
      </c>
      <c r="F7222" s="11">
        <f>YEAR(Abayomis_Table[[#This Row],[OrderDate]])</f>
        <v>2018</v>
      </c>
      <c r="G7222" s="25">
        <v>43342</v>
      </c>
      <c r="H7222" s="25">
        <v>43345</v>
      </c>
      <c r="I7222" s="11" t="s">
        <v>21</v>
      </c>
      <c r="J7222" s="11">
        <v>3</v>
      </c>
      <c r="K7222" s="11">
        <v>29</v>
      </c>
      <c r="L7222" s="11">
        <v>255</v>
      </c>
      <c r="M7222" s="11">
        <v>13</v>
      </c>
      <c r="N7222" s="11">
        <v>7</v>
      </c>
      <c r="O7222" s="15">
        <v>0.1</v>
      </c>
      <c r="P7222" s="14">
        <v>2264.33</v>
      </c>
      <c r="Q7222" s="14">
        <v>3189.2</v>
      </c>
      <c r="R7222" s="11" t="s">
        <v>22</v>
      </c>
      <c r="S7222" s="14">
        <v>22324.399999999998</v>
      </c>
      <c r="T7222" s="14">
        <v>20091.96</v>
      </c>
      <c r="U7222" s="14">
        <v>4241.6499999999996</v>
      </c>
      <c r="V7222" s="11" t="s">
        <v>23</v>
      </c>
      <c r="W7222" s="26">
        <v>0.21111180790724249</v>
      </c>
      <c r="X7222" s="11">
        <v>3</v>
      </c>
      <c r="Y7222" s="11">
        <v>3</v>
      </c>
    </row>
    <row r="7223" spans="1:25" x14ac:dyDescent="0.45">
      <c r="A7223" s="11" t="s">
        <v>7255</v>
      </c>
      <c r="B7223" s="11" t="s">
        <v>27</v>
      </c>
      <c r="C7223" s="11" t="s">
        <v>34</v>
      </c>
      <c r="D7223" s="25">
        <v>43200</v>
      </c>
      <c r="E7223" s="25">
        <v>43339</v>
      </c>
      <c r="F7223" s="11">
        <f>YEAR(Abayomis_Table[[#This Row],[OrderDate]])</f>
        <v>2018</v>
      </c>
      <c r="G7223" s="25">
        <v>43363</v>
      </c>
      <c r="H7223" s="25">
        <v>43372</v>
      </c>
      <c r="I7223" s="11" t="s">
        <v>21</v>
      </c>
      <c r="J7223" s="11">
        <v>20</v>
      </c>
      <c r="K7223" s="11">
        <v>50</v>
      </c>
      <c r="L7223" s="11">
        <v>312</v>
      </c>
      <c r="M7223" s="11">
        <v>28</v>
      </c>
      <c r="N7223" s="11">
        <v>3</v>
      </c>
      <c r="O7223" s="15">
        <v>0.1</v>
      </c>
      <c r="P7223" s="14">
        <v>2830.15</v>
      </c>
      <c r="Q7223" s="14">
        <v>5339.9</v>
      </c>
      <c r="R7223" s="11" t="s">
        <v>22</v>
      </c>
      <c r="S7223" s="14">
        <v>16019.699999999999</v>
      </c>
      <c r="T7223" s="14">
        <v>14417.73</v>
      </c>
      <c r="U7223" s="14">
        <v>5927.2799999999988</v>
      </c>
      <c r="V7223" s="11" t="s">
        <v>23</v>
      </c>
      <c r="W7223" s="26">
        <v>0.41111048687969598</v>
      </c>
      <c r="X7223" s="11">
        <v>9</v>
      </c>
      <c r="Y7223" s="11">
        <v>24</v>
      </c>
    </row>
    <row r="7224" spans="1:25" x14ac:dyDescent="0.45">
      <c r="A7224" s="11" t="s">
        <v>7256</v>
      </c>
      <c r="B7224" s="11" t="s">
        <v>36</v>
      </c>
      <c r="C7224" s="11" t="s">
        <v>47</v>
      </c>
      <c r="D7224" s="25">
        <v>43200</v>
      </c>
      <c r="E7224" s="25">
        <v>43339</v>
      </c>
      <c r="F7224" s="11">
        <f>YEAR(Abayomis_Table[[#This Row],[OrderDate]])</f>
        <v>2018</v>
      </c>
      <c r="G7224" s="25">
        <v>43358</v>
      </c>
      <c r="H7224" s="25">
        <v>43365</v>
      </c>
      <c r="I7224" s="11" t="s">
        <v>21</v>
      </c>
      <c r="J7224" s="11">
        <v>24</v>
      </c>
      <c r="K7224" s="11">
        <v>47</v>
      </c>
      <c r="L7224" s="11">
        <v>36</v>
      </c>
      <c r="M7224" s="11">
        <v>2</v>
      </c>
      <c r="N7224" s="11">
        <v>2</v>
      </c>
      <c r="O7224" s="15">
        <v>0.15</v>
      </c>
      <c r="P7224" s="14">
        <v>717.57</v>
      </c>
      <c r="Q7224" s="14">
        <v>1139</v>
      </c>
      <c r="R7224" s="11" t="s">
        <v>22</v>
      </c>
      <c r="S7224" s="14">
        <v>2278</v>
      </c>
      <c r="T7224" s="14">
        <v>1936.3</v>
      </c>
      <c r="U7224" s="14">
        <v>501.15999999999985</v>
      </c>
      <c r="V7224" s="11" t="s">
        <v>23</v>
      </c>
      <c r="W7224" s="26">
        <v>0.25882352941176462</v>
      </c>
      <c r="X7224" s="11">
        <v>7</v>
      </c>
      <c r="Y7224" s="11">
        <v>19</v>
      </c>
    </row>
    <row r="7225" spans="1:25" x14ac:dyDescent="0.45">
      <c r="A7225" s="11" t="s">
        <v>7257</v>
      </c>
      <c r="B7225" s="11" t="s">
        <v>27</v>
      </c>
      <c r="C7225" s="11" t="s">
        <v>28</v>
      </c>
      <c r="D7225" s="25">
        <v>43200</v>
      </c>
      <c r="E7225" s="25">
        <v>43339</v>
      </c>
      <c r="F7225" s="11">
        <f>YEAR(Abayomis_Table[[#This Row],[OrderDate]])</f>
        <v>2018</v>
      </c>
      <c r="G7225" s="25">
        <v>43348</v>
      </c>
      <c r="H7225" s="25">
        <v>43357</v>
      </c>
      <c r="I7225" s="11" t="s">
        <v>21</v>
      </c>
      <c r="J7225" s="11">
        <v>15</v>
      </c>
      <c r="K7225" s="11">
        <v>13</v>
      </c>
      <c r="L7225" s="11">
        <v>145</v>
      </c>
      <c r="M7225" s="11">
        <v>40</v>
      </c>
      <c r="N7225" s="11">
        <v>5</v>
      </c>
      <c r="O7225" s="15">
        <v>0.05</v>
      </c>
      <c r="P7225" s="14">
        <v>91.39</v>
      </c>
      <c r="Q7225" s="14">
        <v>207.7</v>
      </c>
      <c r="R7225" s="11" t="s">
        <v>22</v>
      </c>
      <c r="S7225" s="14">
        <v>1038.5</v>
      </c>
      <c r="T7225" s="14">
        <v>986.57499999999993</v>
      </c>
      <c r="U7225" s="14">
        <v>529.625</v>
      </c>
      <c r="V7225" s="11" t="s">
        <v>32</v>
      </c>
      <c r="W7225" s="26">
        <v>0.53683196918632647</v>
      </c>
      <c r="X7225" s="11">
        <v>9</v>
      </c>
      <c r="Y7225" s="11">
        <v>9</v>
      </c>
    </row>
    <row r="7226" spans="1:25" x14ac:dyDescent="0.45">
      <c r="A7226" s="11" t="s">
        <v>7258</v>
      </c>
      <c r="B7226" s="11" t="s">
        <v>27</v>
      </c>
      <c r="C7226" s="11" t="s">
        <v>34</v>
      </c>
      <c r="D7226" s="25">
        <v>43300</v>
      </c>
      <c r="E7226" s="25">
        <v>43339</v>
      </c>
      <c r="F7226" s="11">
        <f>YEAR(Abayomis_Table[[#This Row],[OrderDate]])</f>
        <v>2018</v>
      </c>
      <c r="G7226" s="25">
        <v>43348</v>
      </c>
      <c r="H7226" s="25">
        <v>43357</v>
      </c>
      <c r="I7226" s="11" t="s">
        <v>21</v>
      </c>
      <c r="J7226" s="11">
        <v>13</v>
      </c>
      <c r="K7226" s="11">
        <v>41</v>
      </c>
      <c r="L7226" s="11">
        <v>302</v>
      </c>
      <c r="M7226" s="11">
        <v>36</v>
      </c>
      <c r="N7226" s="11">
        <v>6</v>
      </c>
      <c r="O7226" s="15">
        <v>7.4999999999999997E-2</v>
      </c>
      <c r="P7226" s="14">
        <v>1242.8499999999999</v>
      </c>
      <c r="Q7226" s="14">
        <v>2345</v>
      </c>
      <c r="R7226" s="11" t="s">
        <v>22</v>
      </c>
      <c r="S7226" s="14">
        <v>14070</v>
      </c>
      <c r="T7226" s="14">
        <v>13014.75</v>
      </c>
      <c r="U7226" s="14">
        <v>5557.6500000000005</v>
      </c>
      <c r="V7226" s="11" t="s">
        <v>23</v>
      </c>
      <c r="W7226" s="26">
        <v>0.42702702702702705</v>
      </c>
      <c r="X7226" s="11">
        <v>9</v>
      </c>
      <c r="Y7226" s="11">
        <v>9</v>
      </c>
    </row>
    <row r="7227" spans="1:25" x14ac:dyDescent="0.45">
      <c r="A7227" s="11" t="s">
        <v>7259</v>
      </c>
      <c r="B7227" s="11" t="s">
        <v>19</v>
      </c>
      <c r="C7227" s="11" t="s">
        <v>28</v>
      </c>
      <c r="D7227" s="25">
        <v>43200</v>
      </c>
      <c r="E7227" s="25">
        <v>43339</v>
      </c>
      <c r="F7227" s="11">
        <f>YEAR(Abayomis_Table[[#This Row],[OrderDate]])</f>
        <v>2018</v>
      </c>
      <c r="G7227" s="25">
        <v>43342</v>
      </c>
      <c r="H7227" s="25">
        <v>43345</v>
      </c>
      <c r="I7227" s="11" t="s">
        <v>21</v>
      </c>
      <c r="J7227" s="11">
        <v>9</v>
      </c>
      <c r="K7227" s="11">
        <v>39</v>
      </c>
      <c r="L7227" s="11">
        <v>99</v>
      </c>
      <c r="M7227" s="11">
        <v>44</v>
      </c>
      <c r="N7227" s="11">
        <v>4</v>
      </c>
      <c r="O7227" s="15">
        <v>0.05</v>
      </c>
      <c r="P7227" s="14">
        <v>1824.08</v>
      </c>
      <c r="Q7227" s="14">
        <v>2432.1</v>
      </c>
      <c r="R7227" s="11" t="s">
        <v>22</v>
      </c>
      <c r="S7227" s="14">
        <v>9728.4</v>
      </c>
      <c r="T7227" s="14">
        <v>9241.98</v>
      </c>
      <c r="U7227" s="14">
        <v>1945.6599999999999</v>
      </c>
      <c r="V7227" s="11" t="s">
        <v>32</v>
      </c>
      <c r="W7227" s="26">
        <v>0.2105241517510317</v>
      </c>
      <c r="X7227" s="11">
        <v>3</v>
      </c>
      <c r="Y7227" s="11">
        <v>3</v>
      </c>
    </row>
    <row r="7228" spans="1:25" x14ac:dyDescent="0.45">
      <c r="A7228" s="11" t="s">
        <v>7260</v>
      </c>
      <c r="B7228" s="11" t="s">
        <v>19</v>
      </c>
      <c r="C7228" s="11" t="s">
        <v>20</v>
      </c>
      <c r="D7228" s="25">
        <v>43200</v>
      </c>
      <c r="E7228" s="25">
        <v>43339</v>
      </c>
      <c r="F7228" s="11">
        <f>YEAR(Abayomis_Table[[#This Row],[OrderDate]])</f>
        <v>2018</v>
      </c>
      <c r="G7228" s="25">
        <v>43362</v>
      </c>
      <c r="H7228" s="25">
        <v>43370</v>
      </c>
      <c r="I7228" s="11" t="s">
        <v>21</v>
      </c>
      <c r="J7228" s="11">
        <v>8</v>
      </c>
      <c r="K7228" s="11">
        <v>21</v>
      </c>
      <c r="L7228" s="11">
        <v>249</v>
      </c>
      <c r="M7228" s="11">
        <v>42</v>
      </c>
      <c r="N7228" s="11">
        <v>6</v>
      </c>
      <c r="O7228" s="15">
        <v>7.4999999999999997E-2</v>
      </c>
      <c r="P7228" s="14">
        <v>578.34</v>
      </c>
      <c r="Q7228" s="14">
        <v>1112.2</v>
      </c>
      <c r="R7228" s="11" t="s">
        <v>22</v>
      </c>
      <c r="S7228" s="14">
        <v>6673.2000000000007</v>
      </c>
      <c r="T7228" s="14">
        <v>6172.7100000000009</v>
      </c>
      <c r="U7228" s="14">
        <v>2702.670000000001</v>
      </c>
      <c r="V7228" s="11" t="s">
        <v>23</v>
      </c>
      <c r="W7228" s="26">
        <v>0.4378417259194099</v>
      </c>
      <c r="X7228" s="11">
        <v>8</v>
      </c>
      <c r="Y7228" s="11">
        <v>23</v>
      </c>
    </row>
    <row r="7229" spans="1:25" x14ac:dyDescent="0.45">
      <c r="A7229" s="11" t="s">
        <v>7261</v>
      </c>
      <c r="B7229" s="11" t="s">
        <v>27</v>
      </c>
      <c r="C7229" s="11" t="s">
        <v>28</v>
      </c>
      <c r="D7229" s="25">
        <v>43200</v>
      </c>
      <c r="E7229" s="25">
        <v>43339</v>
      </c>
      <c r="F7229" s="11">
        <f>YEAR(Abayomis_Table[[#This Row],[OrderDate]])</f>
        <v>2018</v>
      </c>
      <c r="G7229" s="25">
        <v>43348</v>
      </c>
      <c r="H7229" s="25">
        <v>43350</v>
      </c>
      <c r="I7229" s="11" t="s">
        <v>21</v>
      </c>
      <c r="J7229" s="11">
        <v>19</v>
      </c>
      <c r="K7229" s="11">
        <v>32</v>
      </c>
      <c r="L7229" s="11">
        <v>146</v>
      </c>
      <c r="M7229" s="11">
        <v>3</v>
      </c>
      <c r="N7229" s="11">
        <v>7</v>
      </c>
      <c r="O7229" s="15">
        <v>7.4999999999999997E-2</v>
      </c>
      <c r="P7229" s="14">
        <v>670.27</v>
      </c>
      <c r="Q7229" s="14">
        <v>1098.8</v>
      </c>
      <c r="R7229" s="11" t="s">
        <v>22</v>
      </c>
      <c r="S7229" s="14">
        <v>7691.5999999999995</v>
      </c>
      <c r="T7229" s="14">
        <v>7114.73</v>
      </c>
      <c r="U7229" s="14">
        <v>2422.84</v>
      </c>
      <c r="V7229" s="11" t="s">
        <v>23</v>
      </c>
      <c r="W7229" s="26">
        <v>0.34053857279194016</v>
      </c>
      <c r="X7229" s="11">
        <v>2</v>
      </c>
      <c r="Y7229" s="11">
        <v>9</v>
      </c>
    </row>
    <row r="7230" spans="1:25" x14ac:dyDescent="0.45">
      <c r="A7230" s="11" t="s">
        <v>7262</v>
      </c>
      <c r="B7230" s="11" t="s">
        <v>36</v>
      </c>
      <c r="C7230" s="11" t="s">
        <v>34</v>
      </c>
      <c r="D7230" s="25">
        <v>43200</v>
      </c>
      <c r="E7230" s="25">
        <v>43339</v>
      </c>
      <c r="F7230" s="11">
        <f>YEAR(Abayomis_Table[[#This Row],[OrderDate]])</f>
        <v>2018</v>
      </c>
      <c r="G7230" s="25">
        <v>43345</v>
      </c>
      <c r="H7230" s="25">
        <v>43355</v>
      </c>
      <c r="I7230" s="11" t="s">
        <v>21</v>
      </c>
      <c r="J7230" s="11">
        <v>24</v>
      </c>
      <c r="K7230" s="11">
        <v>25</v>
      </c>
      <c r="L7230" s="11">
        <v>307</v>
      </c>
      <c r="M7230" s="11">
        <v>3</v>
      </c>
      <c r="N7230" s="11">
        <v>5</v>
      </c>
      <c r="O7230" s="15">
        <v>0.05</v>
      </c>
      <c r="P7230" s="14">
        <v>741.82</v>
      </c>
      <c r="Q7230" s="14">
        <v>1159.0999999999999</v>
      </c>
      <c r="R7230" s="11" t="s">
        <v>22</v>
      </c>
      <c r="S7230" s="14">
        <v>5795.5</v>
      </c>
      <c r="T7230" s="14">
        <v>5505.7249999999995</v>
      </c>
      <c r="U7230" s="14">
        <v>1796.6249999999991</v>
      </c>
      <c r="V7230" s="11" t="s">
        <v>32</v>
      </c>
      <c r="W7230" s="26">
        <v>0.32631942205613235</v>
      </c>
      <c r="X7230" s="11">
        <v>10</v>
      </c>
      <c r="Y7230" s="11">
        <v>6</v>
      </c>
    </row>
    <row r="7231" spans="1:25" x14ac:dyDescent="0.45">
      <c r="A7231" s="11" t="s">
        <v>7263</v>
      </c>
      <c r="B7231" s="11" t="s">
        <v>36</v>
      </c>
      <c r="C7231" s="11" t="s">
        <v>28</v>
      </c>
      <c r="D7231" s="25">
        <v>43200</v>
      </c>
      <c r="E7231" s="25">
        <v>43339</v>
      </c>
      <c r="F7231" s="11">
        <f>YEAR(Abayomis_Table[[#This Row],[OrderDate]])</f>
        <v>2018</v>
      </c>
      <c r="G7231" s="25">
        <v>43362</v>
      </c>
      <c r="H7231" s="25">
        <v>43367</v>
      </c>
      <c r="I7231" s="11" t="s">
        <v>21</v>
      </c>
      <c r="J7231" s="11">
        <v>21</v>
      </c>
      <c r="K7231" s="11">
        <v>25</v>
      </c>
      <c r="L7231" s="11">
        <v>159</v>
      </c>
      <c r="M7231" s="11">
        <v>22</v>
      </c>
      <c r="N7231" s="11">
        <v>8</v>
      </c>
      <c r="O7231" s="15">
        <v>0.05</v>
      </c>
      <c r="P7231" s="14">
        <v>1253.3</v>
      </c>
      <c r="Q7231" s="14">
        <v>2666.6</v>
      </c>
      <c r="R7231" s="11" t="s">
        <v>22</v>
      </c>
      <c r="S7231" s="14">
        <v>21332.799999999999</v>
      </c>
      <c r="T7231" s="14">
        <v>20266.16</v>
      </c>
      <c r="U7231" s="14">
        <v>10239.76</v>
      </c>
      <c r="V7231" s="11" t="s">
        <v>32</v>
      </c>
      <c r="W7231" s="26">
        <v>0.50526394738815839</v>
      </c>
      <c r="X7231" s="11">
        <v>5</v>
      </c>
      <c r="Y7231" s="11">
        <v>23</v>
      </c>
    </row>
    <row r="7232" spans="1:25" x14ac:dyDescent="0.45">
      <c r="A7232" s="11" t="s">
        <v>7264</v>
      </c>
      <c r="B7232" s="11" t="s">
        <v>27</v>
      </c>
      <c r="C7232" s="11" t="s">
        <v>34</v>
      </c>
      <c r="D7232" s="25">
        <v>43200</v>
      </c>
      <c r="E7232" s="25">
        <v>43339</v>
      </c>
      <c r="F7232" s="11">
        <f>YEAR(Abayomis_Table[[#This Row],[OrderDate]])</f>
        <v>2018</v>
      </c>
      <c r="G7232" s="25">
        <v>43366</v>
      </c>
      <c r="H7232" s="25">
        <v>43376</v>
      </c>
      <c r="I7232" s="11" t="s">
        <v>21</v>
      </c>
      <c r="J7232" s="11">
        <v>15</v>
      </c>
      <c r="K7232" s="11">
        <v>7</v>
      </c>
      <c r="L7232" s="11">
        <v>307</v>
      </c>
      <c r="M7232" s="11">
        <v>10</v>
      </c>
      <c r="N7232" s="11">
        <v>8</v>
      </c>
      <c r="O7232" s="15">
        <v>7.4999999999999997E-2</v>
      </c>
      <c r="P7232" s="14">
        <v>1190.32</v>
      </c>
      <c r="Q7232" s="14">
        <v>2834.1</v>
      </c>
      <c r="R7232" s="11" t="s">
        <v>22</v>
      </c>
      <c r="S7232" s="14">
        <v>22672.799999999999</v>
      </c>
      <c r="T7232" s="14">
        <v>20972.34</v>
      </c>
      <c r="U7232" s="14">
        <v>11449.78</v>
      </c>
      <c r="V7232" s="11" t="s">
        <v>23</v>
      </c>
      <c r="W7232" s="26">
        <v>0.54594670885556884</v>
      </c>
      <c r="X7232" s="11">
        <v>10</v>
      </c>
      <c r="Y7232" s="11">
        <v>27</v>
      </c>
    </row>
    <row r="7233" spans="1:25" x14ac:dyDescent="0.45">
      <c r="A7233" s="11" t="s">
        <v>7265</v>
      </c>
      <c r="B7233" s="11" t="s">
        <v>27</v>
      </c>
      <c r="C7233" s="11" t="s">
        <v>41</v>
      </c>
      <c r="D7233" s="25">
        <v>43200</v>
      </c>
      <c r="E7233" s="25">
        <v>43339</v>
      </c>
      <c r="F7233" s="11">
        <f>YEAR(Abayomis_Table[[#This Row],[OrderDate]])</f>
        <v>2018</v>
      </c>
      <c r="G7233" s="25">
        <v>43364</v>
      </c>
      <c r="H7233" s="25">
        <v>43373</v>
      </c>
      <c r="I7233" s="11" t="s">
        <v>21</v>
      </c>
      <c r="J7233" s="11">
        <v>17</v>
      </c>
      <c r="K7233" s="11">
        <v>49</v>
      </c>
      <c r="L7233" s="11">
        <v>81</v>
      </c>
      <c r="M7233" s="11">
        <v>23</v>
      </c>
      <c r="N7233" s="11">
        <v>8</v>
      </c>
      <c r="O7233" s="15">
        <v>0.15</v>
      </c>
      <c r="P7233" s="14">
        <v>2450.86</v>
      </c>
      <c r="Q7233" s="14">
        <v>3953</v>
      </c>
      <c r="R7233" s="11" t="s">
        <v>22</v>
      </c>
      <c r="S7233" s="14">
        <v>31624</v>
      </c>
      <c r="T7233" s="14">
        <v>26880.399999999998</v>
      </c>
      <c r="U7233" s="14">
        <v>7273.5199999999968</v>
      </c>
      <c r="V7233" s="11" t="s">
        <v>23</v>
      </c>
      <c r="W7233" s="26">
        <v>0.27058823529411757</v>
      </c>
      <c r="X7233" s="11">
        <v>9</v>
      </c>
      <c r="Y7233" s="11">
        <v>25</v>
      </c>
    </row>
    <row r="7234" spans="1:25" x14ac:dyDescent="0.45">
      <c r="A7234" s="11" t="s">
        <v>7266</v>
      </c>
      <c r="B7234" s="11" t="s">
        <v>19</v>
      </c>
      <c r="C7234" s="11" t="s">
        <v>34</v>
      </c>
      <c r="D7234" s="25">
        <v>43200</v>
      </c>
      <c r="E7234" s="25">
        <v>43339</v>
      </c>
      <c r="F7234" s="11">
        <f>YEAR(Abayomis_Table[[#This Row],[OrderDate]])</f>
        <v>2018</v>
      </c>
      <c r="G7234" s="25">
        <v>43350</v>
      </c>
      <c r="H7234" s="25">
        <v>43353</v>
      </c>
      <c r="I7234" s="11" t="s">
        <v>21</v>
      </c>
      <c r="J7234" s="11">
        <v>11</v>
      </c>
      <c r="K7234" s="11">
        <v>9</v>
      </c>
      <c r="L7234" s="11">
        <v>269</v>
      </c>
      <c r="M7234" s="11">
        <v>34</v>
      </c>
      <c r="N7234" s="11">
        <v>8</v>
      </c>
      <c r="O7234" s="15">
        <v>0.15</v>
      </c>
      <c r="P7234" s="14">
        <v>1127.74</v>
      </c>
      <c r="Q7234" s="14">
        <v>1762.1</v>
      </c>
      <c r="R7234" s="11" t="s">
        <v>22</v>
      </c>
      <c r="S7234" s="14">
        <v>14096.8</v>
      </c>
      <c r="T7234" s="14">
        <v>11982.279999999999</v>
      </c>
      <c r="U7234" s="14">
        <v>2960.3599999999988</v>
      </c>
      <c r="V7234" s="11" t="s">
        <v>23</v>
      </c>
      <c r="W7234" s="26">
        <v>0.24706149413967951</v>
      </c>
      <c r="X7234" s="11">
        <v>3</v>
      </c>
      <c r="Y7234" s="11">
        <v>11</v>
      </c>
    </row>
    <row r="7235" spans="1:25" x14ac:dyDescent="0.45">
      <c r="A7235" s="11" t="s">
        <v>7267</v>
      </c>
      <c r="B7235" s="11" t="s">
        <v>43</v>
      </c>
      <c r="C7235" s="11" t="s">
        <v>28</v>
      </c>
      <c r="D7235" s="25">
        <v>43200</v>
      </c>
      <c r="E7235" s="25">
        <v>43338</v>
      </c>
      <c r="F7235" s="11">
        <f>YEAR(Abayomis_Table[[#This Row],[OrderDate]])</f>
        <v>2018</v>
      </c>
      <c r="G7235" s="25">
        <v>43366</v>
      </c>
      <c r="H7235" s="25">
        <v>43372</v>
      </c>
      <c r="I7235" s="11" t="s">
        <v>21</v>
      </c>
      <c r="J7235" s="11">
        <v>26</v>
      </c>
      <c r="K7235" s="11">
        <v>18</v>
      </c>
      <c r="L7235" s="11">
        <v>89</v>
      </c>
      <c r="M7235" s="11">
        <v>37</v>
      </c>
      <c r="N7235" s="11">
        <v>5</v>
      </c>
      <c r="O7235" s="15">
        <v>0.1</v>
      </c>
      <c r="P7235" s="14">
        <v>1043.5899999999999</v>
      </c>
      <c r="Q7235" s="14">
        <v>1768.8</v>
      </c>
      <c r="R7235" s="11" t="s">
        <v>22</v>
      </c>
      <c r="S7235" s="14">
        <v>8844</v>
      </c>
      <c r="T7235" s="14">
        <v>7959.6</v>
      </c>
      <c r="U7235" s="14">
        <v>2741.6500000000005</v>
      </c>
      <c r="V7235" s="11" t="s">
        <v>23</v>
      </c>
      <c r="W7235" s="26">
        <v>0.3444457007889844</v>
      </c>
      <c r="X7235" s="11">
        <v>6</v>
      </c>
      <c r="Y7235" s="11">
        <v>28</v>
      </c>
    </row>
    <row r="7236" spans="1:25" x14ac:dyDescent="0.45">
      <c r="A7236" s="11" t="s">
        <v>7268</v>
      </c>
      <c r="B7236" s="11" t="s">
        <v>36</v>
      </c>
      <c r="C7236" s="11" t="s">
        <v>34</v>
      </c>
      <c r="D7236" s="25">
        <v>43200</v>
      </c>
      <c r="E7236" s="25">
        <v>43338</v>
      </c>
      <c r="F7236" s="11">
        <f>YEAR(Abayomis_Table[[#This Row],[OrderDate]])</f>
        <v>2018</v>
      </c>
      <c r="G7236" s="25">
        <v>43360</v>
      </c>
      <c r="H7236" s="25">
        <v>43370</v>
      </c>
      <c r="I7236" s="11" t="s">
        <v>21</v>
      </c>
      <c r="J7236" s="11">
        <v>22</v>
      </c>
      <c r="K7236" s="11">
        <v>12</v>
      </c>
      <c r="L7236" s="11">
        <v>323</v>
      </c>
      <c r="M7236" s="11">
        <v>38</v>
      </c>
      <c r="N7236" s="11">
        <v>4</v>
      </c>
      <c r="O7236" s="15">
        <v>0.05</v>
      </c>
      <c r="P7236" s="14">
        <v>1222.75</v>
      </c>
      <c r="Q7236" s="14">
        <v>2445.5</v>
      </c>
      <c r="R7236" s="11" t="s">
        <v>22</v>
      </c>
      <c r="S7236" s="14">
        <v>9782</v>
      </c>
      <c r="T7236" s="14">
        <v>9292.9</v>
      </c>
      <c r="U7236" s="14">
        <v>4401.8999999999996</v>
      </c>
      <c r="V7236" s="11" t="s">
        <v>32</v>
      </c>
      <c r="W7236" s="26">
        <v>0.47368421052631576</v>
      </c>
      <c r="X7236" s="11">
        <v>10</v>
      </c>
      <c r="Y7236" s="11">
        <v>22</v>
      </c>
    </row>
    <row r="7237" spans="1:25" x14ac:dyDescent="0.45">
      <c r="A7237" s="11" t="s">
        <v>7269</v>
      </c>
      <c r="B7237" s="11" t="s">
        <v>27</v>
      </c>
      <c r="C7237" s="11" t="s">
        <v>20</v>
      </c>
      <c r="D7237" s="25">
        <v>43200</v>
      </c>
      <c r="E7237" s="25">
        <v>43338</v>
      </c>
      <c r="F7237" s="11">
        <f>YEAR(Abayomis_Table[[#This Row],[OrderDate]])</f>
        <v>2018</v>
      </c>
      <c r="G7237" s="25">
        <v>43346</v>
      </c>
      <c r="H7237" s="25">
        <v>43350</v>
      </c>
      <c r="I7237" s="11" t="s">
        <v>21</v>
      </c>
      <c r="J7237" s="11">
        <v>13</v>
      </c>
      <c r="K7237" s="11">
        <v>14</v>
      </c>
      <c r="L7237" s="11">
        <v>223</v>
      </c>
      <c r="M7237" s="11">
        <v>24</v>
      </c>
      <c r="N7237" s="11">
        <v>8</v>
      </c>
      <c r="O7237" s="15">
        <v>0.05</v>
      </c>
      <c r="P7237" s="14">
        <v>443.81</v>
      </c>
      <c r="Q7237" s="14">
        <v>964.8</v>
      </c>
      <c r="R7237" s="11" t="s">
        <v>22</v>
      </c>
      <c r="S7237" s="14">
        <v>7718.4</v>
      </c>
      <c r="T7237" s="14">
        <v>7332.48</v>
      </c>
      <c r="U7237" s="14">
        <v>3781.9999999999995</v>
      </c>
      <c r="V7237" s="11" t="s">
        <v>32</v>
      </c>
      <c r="W7237" s="26">
        <v>0.51578729161211478</v>
      </c>
      <c r="X7237" s="11">
        <v>4</v>
      </c>
      <c r="Y7237" s="11">
        <v>8</v>
      </c>
    </row>
    <row r="7238" spans="1:25" x14ac:dyDescent="0.45">
      <c r="A7238" s="11" t="s">
        <v>7270</v>
      </c>
      <c r="B7238" s="11" t="s">
        <v>27</v>
      </c>
      <c r="C7238" s="11" t="s">
        <v>20</v>
      </c>
      <c r="D7238" s="25">
        <v>43200</v>
      </c>
      <c r="E7238" s="25">
        <v>43338</v>
      </c>
      <c r="F7238" s="11">
        <f>YEAR(Abayomis_Table[[#This Row],[OrderDate]])</f>
        <v>2018</v>
      </c>
      <c r="G7238" s="25">
        <v>43356</v>
      </c>
      <c r="H7238" s="25">
        <v>43361</v>
      </c>
      <c r="I7238" s="11" t="s">
        <v>21</v>
      </c>
      <c r="J7238" s="11">
        <v>19</v>
      </c>
      <c r="K7238" s="11">
        <v>36</v>
      </c>
      <c r="L7238" s="11">
        <v>210</v>
      </c>
      <c r="M7238" s="11">
        <v>24</v>
      </c>
      <c r="N7238" s="11">
        <v>3</v>
      </c>
      <c r="O7238" s="15">
        <v>0.3</v>
      </c>
      <c r="P7238" s="14">
        <v>3223.64</v>
      </c>
      <c r="Q7238" s="14">
        <v>3979.8</v>
      </c>
      <c r="R7238" s="11" t="s">
        <v>22</v>
      </c>
      <c r="S7238" s="14">
        <v>11939.400000000001</v>
      </c>
      <c r="T7238" s="14">
        <v>8357.58</v>
      </c>
      <c r="U7238" s="14">
        <v>-1313.3400000000001</v>
      </c>
      <c r="V7238" s="11" t="s">
        <v>30</v>
      </c>
      <c r="W7238" s="26">
        <v>-0.15714357505402282</v>
      </c>
      <c r="X7238" s="11">
        <v>5</v>
      </c>
      <c r="Y7238" s="11">
        <v>18</v>
      </c>
    </row>
    <row r="7239" spans="1:25" x14ac:dyDescent="0.45">
      <c r="A7239" s="11" t="s">
        <v>7271</v>
      </c>
      <c r="B7239" s="11" t="s">
        <v>43</v>
      </c>
      <c r="C7239" s="11" t="s">
        <v>47</v>
      </c>
      <c r="D7239" s="25">
        <v>43300</v>
      </c>
      <c r="E7239" s="25">
        <v>43338</v>
      </c>
      <c r="F7239" s="11">
        <f>YEAR(Abayomis_Table[[#This Row],[OrderDate]])</f>
        <v>2018</v>
      </c>
      <c r="G7239" s="25">
        <v>43344</v>
      </c>
      <c r="H7239" s="25">
        <v>43351</v>
      </c>
      <c r="I7239" s="11" t="s">
        <v>21</v>
      </c>
      <c r="J7239" s="11">
        <v>27</v>
      </c>
      <c r="K7239" s="11">
        <v>30</v>
      </c>
      <c r="L7239" s="11">
        <v>48</v>
      </c>
      <c r="M7239" s="11">
        <v>37</v>
      </c>
      <c r="N7239" s="11">
        <v>4</v>
      </c>
      <c r="O7239" s="15">
        <v>7.4999999999999997E-2</v>
      </c>
      <c r="P7239" s="14">
        <v>4567.5200000000004</v>
      </c>
      <c r="Q7239" s="14">
        <v>5855.8</v>
      </c>
      <c r="R7239" s="11" t="s">
        <v>22</v>
      </c>
      <c r="S7239" s="14">
        <v>23423.200000000001</v>
      </c>
      <c r="T7239" s="14">
        <v>21666.460000000003</v>
      </c>
      <c r="U7239" s="14">
        <v>3396.380000000001</v>
      </c>
      <c r="V7239" s="11" t="s">
        <v>23</v>
      </c>
      <c r="W7239" s="26">
        <v>0.15675749522533911</v>
      </c>
      <c r="X7239" s="11">
        <v>7</v>
      </c>
      <c r="Y7239" s="11">
        <v>6</v>
      </c>
    </row>
    <row r="7240" spans="1:25" x14ac:dyDescent="0.45">
      <c r="A7240" s="11" t="s">
        <v>7272</v>
      </c>
      <c r="B7240" s="11" t="s">
        <v>19</v>
      </c>
      <c r="C7240" s="11" t="s">
        <v>28</v>
      </c>
      <c r="D7240" s="25">
        <v>43200</v>
      </c>
      <c r="E7240" s="25">
        <v>43337</v>
      </c>
      <c r="F7240" s="11">
        <f>YEAR(Abayomis_Table[[#This Row],[OrderDate]])</f>
        <v>2018</v>
      </c>
      <c r="G7240" s="25">
        <v>43352</v>
      </c>
      <c r="H7240" s="25">
        <v>43357</v>
      </c>
      <c r="I7240" s="11" t="s">
        <v>21</v>
      </c>
      <c r="J7240" s="11">
        <v>1</v>
      </c>
      <c r="K7240" s="11">
        <v>17</v>
      </c>
      <c r="L7240" s="11">
        <v>115</v>
      </c>
      <c r="M7240" s="11">
        <v>24</v>
      </c>
      <c r="N7240" s="11">
        <v>8</v>
      </c>
      <c r="O7240" s="15">
        <v>7.4999999999999997E-2</v>
      </c>
      <c r="P7240" s="14">
        <v>1595.54</v>
      </c>
      <c r="Q7240" s="14">
        <v>2532.6</v>
      </c>
      <c r="R7240" s="11" t="s">
        <v>22</v>
      </c>
      <c r="S7240" s="14">
        <v>20260.8</v>
      </c>
      <c r="T7240" s="14">
        <v>18741.240000000002</v>
      </c>
      <c r="U7240" s="14">
        <v>5976.9200000000019</v>
      </c>
      <c r="V7240" s="11" t="s">
        <v>23</v>
      </c>
      <c r="W7240" s="26">
        <v>0.318918065186722</v>
      </c>
      <c r="X7240" s="11">
        <v>5</v>
      </c>
      <c r="Y7240" s="11">
        <v>15</v>
      </c>
    </row>
    <row r="7241" spans="1:25" x14ac:dyDescent="0.45">
      <c r="A7241" s="11" t="s">
        <v>7273</v>
      </c>
      <c r="B7241" s="11" t="s">
        <v>19</v>
      </c>
      <c r="C7241" s="11" t="s">
        <v>25</v>
      </c>
      <c r="D7241" s="25">
        <v>43200</v>
      </c>
      <c r="E7241" s="25">
        <v>43337</v>
      </c>
      <c r="F7241" s="11">
        <f>YEAR(Abayomis_Table[[#This Row],[OrderDate]])</f>
        <v>2018</v>
      </c>
      <c r="G7241" s="25">
        <v>43344</v>
      </c>
      <c r="H7241" s="25">
        <v>43353</v>
      </c>
      <c r="I7241" s="11" t="s">
        <v>21</v>
      </c>
      <c r="J7241" s="11">
        <v>2</v>
      </c>
      <c r="K7241" s="11">
        <v>19</v>
      </c>
      <c r="L7241" s="11">
        <v>361</v>
      </c>
      <c r="M7241" s="11">
        <v>30</v>
      </c>
      <c r="N7241" s="11">
        <v>8</v>
      </c>
      <c r="O7241" s="15">
        <v>0.15</v>
      </c>
      <c r="P7241" s="14">
        <v>1497.05</v>
      </c>
      <c r="Q7241" s="14">
        <v>3564.4</v>
      </c>
      <c r="R7241" s="11" t="s">
        <v>22</v>
      </c>
      <c r="S7241" s="14">
        <v>28515.200000000001</v>
      </c>
      <c r="T7241" s="14">
        <v>24237.919999999998</v>
      </c>
      <c r="U7241" s="14">
        <v>12261.519999999999</v>
      </c>
      <c r="V7241" s="11" t="s">
        <v>23</v>
      </c>
      <c r="W7241" s="26">
        <v>0.50588169281852569</v>
      </c>
      <c r="X7241" s="11">
        <v>9</v>
      </c>
      <c r="Y7241" s="11">
        <v>7</v>
      </c>
    </row>
    <row r="7242" spans="1:25" x14ac:dyDescent="0.45">
      <c r="A7242" s="11" t="s">
        <v>7274</v>
      </c>
      <c r="B7242" s="11" t="s">
        <v>19</v>
      </c>
      <c r="C7242" s="11" t="s">
        <v>20</v>
      </c>
      <c r="D7242" s="25">
        <v>43200</v>
      </c>
      <c r="E7242" s="25">
        <v>43337</v>
      </c>
      <c r="F7242" s="11">
        <f>YEAR(Abayomis_Table[[#This Row],[OrderDate]])</f>
        <v>2018</v>
      </c>
      <c r="G7242" s="25">
        <v>43341</v>
      </c>
      <c r="H7242" s="25">
        <v>43342</v>
      </c>
      <c r="I7242" s="11" t="s">
        <v>21</v>
      </c>
      <c r="J7242" s="11">
        <v>2</v>
      </c>
      <c r="K7242" s="11">
        <v>15</v>
      </c>
      <c r="L7242" s="11">
        <v>237</v>
      </c>
      <c r="M7242" s="11">
        <v>37</v>
      </c>
      <c r="N7242" s="11">
        <v>4</v>
      </c>
      <c r="O7242" s="15">
        <v>7.4999999999999997E-2</v>
      </c>
      <c r="P7242" s="14">
        <v>1624.42</v>
      </c>
      <c r="Q7242" s="14">
        <v>2499.1</v>
      </c>
      <c r="R7242" s="11" t="s">
        <v>22</v>
      </c>
      <c r="S7242" s="14">
        <v>9996.4</v>
      </c>
      <c r="T7242" s="14">
        <v>9246.67</v>
      </c>
      <c r="U7242" s="14">
        <v>2748.99</v>
      </c>
      <c r="V7242" s="11" t="s">
        <v>23</v>
      </c>
      <c r="W7242" s="26">
        <v>0.29729513435647642</v>
      </c>
      <c r="X7242" s="11">
        <v>1</v>
      </c>
      <c r="Y7242" s="11">
        <v>4</v>
      </c>
    </row>
    <row r="7243" spans="1:25" x14ac:dyDescent="0.45">
      <c r="A7243" s="11" t="s">
        <v>7275</v>
      </c>
      <c r="B7243" s="11" t="s">
        <v>43</v>
      </c>
      <c r="C7243" s="11" t="s">
        <v>41</v>
      </c>
      <c r="D7243" s="25">
        <v>43200</v>
      </c>
      <c r="E7243" s="25">
        <v>43337</v>
      </c>
      <c r="F7243" s="11">
        <f>YEAR(Abayomis_Table[[#This Row],[OrderDate]])</f>
        <v>2018</v>
      </c>
      <c r="G7243" s="25">
        <v>43350</v>
      </c>
      <c r="H7243" s="25">
        <v>43351</v>
      </c>
      <c r="I7243" s="11" t="s">
        <v>21</v>
      </c>
      <c r="J7243" s="11">
        <v>25</v>
      </c>
      <c r="K7243" s="11">
        <v>50</v>
      </c>
      <c r="L7243" s="11">
        <v>60</v>
      </c>
      <c r="M7243" s="11">
        <v>42</v>
      </c>
      <c r="N7243" s="11">
        <v>4</v>
      </c>
      <c r="O7243" s="15">
        <v>7.4999999999999997E-2</v>
      </c>
      <c r="P7243" s="14">
        <v>2018.64</v>
      </c>
      <c r="Q7243" s="14">
        <v>2432.1</v>
      </c>
      <c r="R7243" s="11" t="s">
        <v>22</v>
      </c>
      <c r="S7243" s="14">
        <v>9728.4</v>
      </c>
      <c r="T7243" s="14">
        <v>8998.77</v>
      </c>
      <c r="U7243" s="14">
        <v>924.21</v>
      </c>
      <c r="V7243" s="11" t="s">
        <v>23</v>
      </c>
      <c r="W7243" s="26">
        <v>0.10270403621828317</v>
      </c>
      <c r="X7243" s="11">
        <v>1</v>
      </c>
      <c r="Y7243" s="11">
        <v>13</v>
      </c>
    </row>
    <row r="7244" spans="1:25" x14ac:dyDescent="0.45">
      <c r="A7244" s="11" t="s">
        <v>7276</v>
      </c>
      <c r="B7244" s="11" t="s">
        <v>19</v>
      </c>
      <c r="C7244" s="11" t="s">
        <v>28</v>
      </c>
      <c r="D7244" s="25">
        <v>43200</v>
      </c>
      <c r="E7244" s="25">
        <v>43337</v>
      </c>
      <c r="F7244" s="11">
        <f>YEAR(Abayomis_Table[[#This Row],[OrderDate]])</f>
        <v>2018</v>
      </c>
      <c r="G7244" s="25">
        <v>43342</v>
      </c>
      <c r="H7244" s="25">
        <v>43349</v>
      </c>
      <c r="I7244" s="11" t="s">
        <v>21</v>
      </c>
      <c r="J7244" s="11">
        <v>3</v>
      </c>
      <c r="K7244" s="11">
        <v>16</v>
      </c>
      <c r="L7244" s="11">
        <v>93</v>
      </c>
      <c r="M7244" s="11">
        <v>24</v>
      </c>
      <c r="N7244" s="11">
        <v>1</v>
      </c>
      <c r="O7244" s="15">
        <v>7.4999999999999997E-2</v>
      </c>
      <c r="P7244" s="14">
        <v>165.49</v>
      </c>
      <c r="Q7244" s="14">
        <v>254.6</v>
      </c>
      <c r="R7244" s="11" t="s">
        <v>22</v>
      </c>
      <c r="S7244" s="14">
        <v>254.6</v>
      </c>
      <c r="T7244" s="14">
        <v>235.505</v>
      </c>
      <c r="U7244" s="14">
        <v>70.014999999999986</v>
      </c>
      <c r="V7244" s="11" t="s">
        <v>23</v>
      </c>
      <c r="W7244" s="26">
        <v>0.29729729729729726</v>
      </c>
      <c r="X7244" s="11">
        <v>7</v>
      </c>
      <c r="Y7244" s="11">
        <v>5</v>
      </c>
    </row>
    <row r="7245" spans="1:25" x14ac:dyDescent="0.45">
      <c r="A7245" s="11" t="s">
        <v>7277</v>
      </c>
      <c r="B7245" s="11" t="s">
        <v>27</v>
      </c>
      <c r="C7245" s="11" t="s">
        <v>47</v>
      </c>
      <c r="D7245" s="25">
        <v>43200</v>
      </c>
      <c r="E7245" s="25">
        <v>43337</v>
      </c>
      <c r="F7245" s="11">
        <f>YEAR(Abayomis_Table[[#This Row],[OrderDate]])</f>
        <v>2018</v>
      </c>
      <c r="G7245" s="25">
        <v>43348</v>
      </c>
      <c r="H7245" s="25">
        <v>43349</v>
      </c>
      <c r="I7245" s="11" t="s">
        <v>21</v>
      </c>
      <c r="J7245" s="11">
        <v>12</v>
      </c>
      <c r="K7245" s="11">
        <v>36</v>
      </c>
      <c r="L7245" s="11">
        <v>1</v>
      </c>
      <c r="M7245" s="11">
        <v>33</v>
      </c>
      <c r="N7245" s="11">
        <v>5</v>
      </c>
      <c r="O7245" s="15">
        <v>0.05</v>
      </c>
      <c r="P7245" s="14">
        <v>1596.74</v>
      </c>
      <c r="Q7245" s="14">
        <v>2217.6999999999998</v>
      </c>
      <c r="R7245" s="11" t="s">
        <v>22</v>
      </c>
      <c r="S7245" s="14">
        <v>11088.5</v>
      </c>
      <c r="T7245" s="14">
        <v>10534.074999999999</v>
      </c>
      <c r="U7245" s="14">
        <v>2550.3749999999991</v>
      </c>
      <c r="V7245" s="11" t="s">
        <v>32</v>
      </c>
      <c r="W7245" s="26">
        <v>0.24210716175838878</v>
      </c>
      <c r="X7245" s="11">
        <v>1</v>
      </c>
      <c r="Y7245" s="11">
        <v>11</v>
      </c>
    </row>
    <row r="7246" spans="1:25" x14ac:dyDescent="0.45">
      <c r="A7246" s="11" t="s">
        <v>7278</v>
      </c>
      <c r="B7246" s="11" t="s">
        <v>19</v>
      </c>
      <c r="C7246" s="11" t="s">
        <v>28</v>
      </c>
      <c r="D7246" s="25">
        <v>43200</v>
      </c>
      <c r="E7246" s="25">
        <v>43337</v>
      </c>
      <c r="F7246" s="11">
        <f>YEAR(Abayomis_Table[[#This Row],[OrderDate]])</f>
        <v>2018</v>
      </c>
      <c r="G7246" s="25">
        <v>43357</v>
      </c>
      <c r="H7246" s="25">
        <v>43365</v>
      </c>
      <c r="I7246" s="11" t="s">
        <v>21</v>
      </c>
      <c r="J7246" s="11">
        <v>10</v>
      </c>
      <c r="K7246" s="11">
        <v>2</v>
      </c>
      <c r="L7246" s="11">
        <v>143</v>
      </c>
      <c r="M7246" s="11">
        <v>12</v>
      </c>
      <c r="N7246" s="11">
        <v>1</v>
      </c>
      <c r="O7246" s="15">
        <v>0.1</v>
      </c>
      <c r="P7246" s="14">
        <v>857.06</v>
      </c>
      <c r="Q7246" s="14">
        <v>1098.8</v>
      </c>
      <c r="R7246" s="11" t="s">
        <v>22</v>
      </c>
      <c r="S7246" s="14">
        <v>1098.8</v>
      </c>
      <c r="T7246" s="14">
        <v>988.92</v>
      </c>
      <c r="U7246" s="14">
        <v>131.86000000000001</v>
      </c>
      <c r="V7246" s="11" t="s">
        <v>23</v>
      </c>
      <c r="W7246" s="26">
        <v>0.13333737814990093</v>
      </c>
      <c r="X7246" s="11">
        <v>8</v>
      </c>
      <c r="Y7246" s="11">
        <v>20</v>
      </c>
    </row>
    <row r="7247" spans="1:25" x14ac:dyDescent="0.45">
      <c r="A7247" s="11" t="s">
        <v>7279</v>
      </c>
      <c r="B7247" s="11" t="s">
        <v>27</v>
      </c>
      <c r="C7247" s="11" t="s">
        <v>28</v>
      </c>
      <c r="D7247" s="25">
        <v>43200</v>
      </c>
      <c r="E7247" s="25">
        <v>43337</v>
      </c>
      <c r="F7247" s="11">
        <f>YEAR(Abayomis_Table[[#This Row],[OrderDate]])</f>
        <v>2018</v>
      </c>
      <c r="G7247" s="25">
        <v>43356</v>
      </c>
      <c r="H7247" s="25">
        <v>43359</v>
      </c>
      <c r="I7247" s="11" t="s">
        <v>21</v>
      </c>
      <c r="J7247" s="11">
        <v>15</v>
      </c>
      <c r="K7247" s="11">
        <v>27</v>
      </c>
      <c r="L7247" s="11">
        <v>194</v>
      </c>
      <c r="M7247" s="11">
        <v>31</v>
      </c>
      <c r="N7247" s="11">
        <v>1</v>
      </c>
      <c r="O7247" s="15">
        <v>7.4999999999999997E-2</v>
      </c>
      <c r="P7247" s="14">
        <v>1530.48</v>
      </c>
      <c r="Q7247" s="14">
        <v>2887.7</v>
      </c>
      <c r="R7247" s="11" t="s">
        <v>22</v>
      </c>
      <c r="S7247" s="14">
        <v>2887.7</v>
      </c>
      <c r="T7247" s="14">
        <v>2671.1224999999999</v>
      </c>
      <c r="U7247" s="14">
        <v>1140.6424999999999</v>
      </c>
      <c r="V7247" s="11" t="s">
        <v>23</v>
      </c>
      <c r="W7247" s="26">
        <v>0.42702740140147072</v>
      </c>
      <c r="X7247" s="11">
        <v>3</v>
      </c>
      <c r="Y7247" s="11">
        <v>19</v>
      </c>
    </row>
    <row r="7248" spans="1:25" x14ac:dyDescent="0.45">
      <c r="A7248" s="11" t="s">
        <v>7280</v>
      </c>
      <c r="B7248" s="11" t="s">
        <v>43</v>
      </c>
      <c r="C7248" s="11" t="s">
        <v>25</v>
      </c>
      <c r="D7248" s="25">
        <v>43200</v>
      </c>
      <c r="E7248" s="25">
        <v>43337</v>
      </c>
      <c r="F7248" s="11">
        <f>YEAR(Abayomis_Table[[#This Row],[OrderDate]])</f>
        <v>2018</v>
      </c>
      <c r="G7248" s="25">
        <v>43347</v>
      </c>
      <c r="H7248" s="25">
        <v>43356</v>
      </c>
      <c r="I7248" s="11" t="s">
        <v>21</v>
      </c>
      <c r="J7248" s="11">
        <v>27</v>
      </c>
      <c r="K7248" s="11">
        <v>31</v>
      </c>
      <c r="L7248" s="11">
        <v>330</v>
      </c>
      <c r="M7248" s="11">
        <v>12</v>
      </c>
      <c r="N7248" s="11">
        <v>7</v>
      </c>
      <c r="O7248" s="15">
        <v>7.4999999999999997E-2</v>
      </c>
      <c r="P7248" s="14">
        <v>117.59</v>
      </c>
      <c r="Q7248" s="14">
        <v>261.3</v>
      </c>
      <c r="R7248" s="11" t="s">
        <v>22</v>
      </c>
      <c r="S7248" s="14">
        <v>1829.1000000000001</v>
      </c>
      <c r="T7248" s="14">
        <v>1691.9175000000002</v>
      </c>
      <c r="U7248" s="14">
        <v>868.78750000000025</v>
      </c>
      <c r="V7248" s="11" t="s">
        <v>23</v>
      </c>
      <c r="W7248" s="26">
        <v>0.51349282692566278</v>
      </c>
      <c r="X7248" s="11">
        <v>9</v>
      </c>
      <c r="Y7248" s="11">
        <v>10</v>
      </c>
    </row>
    <row r="7249" spans="1:25" x14ac:dyDescent="0.45">
      <c r="A7249" s="11" t="s">
        <v>7281</v>
      </c>
      <c r="B7249" s="11" t="s">
        <v>27</v>
      </c>
      <c r="C7249" s="11" t="s">
        <v>47</v>
      </c>
      <c r="D7249" s="25">
        <v>43200</v>
      </c>
      <c r="E7249" s="25">
        <v>43336</v>
      </c>
      <c r="F7249" s="11">
        <f>YEAR(Abayomis_Table[[#This Row],[OrderDate]])</f>
        <v>2018</v>
      </c>
      <c r="G7249" s="25">
        <v>43344</v>
      </c>
      <c r="H7249" s="25">
        <v>43346</v>
      </c>
      <c r="I7249" s="11" t="s">
        <v>21</v>
      </c>
      <c r="J7249" s="11">
        <v>14</v>
      </c>
      <c r="K7249" s="11">
        <v>19</v>
      </c>
      <c r="L7249" s="11">
        <v>57</v>
      </c>
      <c r="M7249" s="11">
        <v>36</v>
      </c>
      <c r="N7249" s="11">
        <v>8</v>
      </c>
      <c r="O7249" s="15">
        <v>0.05</v>
      </c>
      <c r="P7249" s="14">
        <v>1876.8</v>
      </c>
      <c r="Q7249" s="14">
        <v>3993.2</v>
      </c>
      <c r="R7249" s="11" t="s">
        <v>22</v>
      </c>
      <c r="S7249" s="14">
        <v>31945.599999999999</v>
      </c>
      <c r="T7249" s="14">
        <v>30348.319999999996</v>
      </c>
      <c r="U7249" s="14">
        <v>15333.919999999996</v>
      </c>
      <c r="V7249" s="11" t="s">
        <v>32</v>
      </c>
      <c r="W7249" s="26">
        <v>0.50526421231883667</v>
      </c>
      <c r="X7249" s="11">
        <v>2</v>
      </c>
      <c r="Y7249" s="11">
        <v>8</v>
      </c>
    </row>
    <row r="7250" spans="1:25" x14ac:dyDescent="0.45">
      <c r="A7250" s="11" t="s">
        <v>7282</v>
      </c>
      <c r="B7250" s="11" t="s">
        <v>27</v>
      </c>
      <c r="C7250" s="11" t="s">
        <v>28</v>
      </c>
      <c r="D7250" s="25">
        <v>43200</v>
      </c>
      <c r="E7250" s="25">
        <v>43336</v>
      </c>
      <c r="F7250" s="11">
        <f>YEAR(Abayomis_Table[[#This Row],[OrderDate]])</f>
        <v>2018</v>
      </c>
      <c r="G7250" s="25">
        <v>43362</v>
      </c>
      <c r="H7250" s="25">
        <v>43372</v>
      </c>
      <c r="I7250" s="11" t="s">
        <v>21</v>
      </c>
      <c r="J7250" s="11">
        <v>16</v>
      </c>
      <c r="K7250" s="11">
        <v>23</v>
      </c>
      <c r="L7250" s="11">
        <v>91</v>
      </c>
      <c r="M7250" s="11">
        <v>12</v>
      </c>
      <c r="N7250" s="11">
        <v>6</v>
      </c>
      <c r="O7250" s="15">
        <v>7.4999999999999997E-2</v>
      </c>
      <c r="P7250" s="14">
        <v>793.95</v>
      </c>
      <c r="Q7250" s="14">
        <v>1005</v>
      </c>
      <c r="R7250" s="11" t="s">
        <v>22</v>
      </c>
      <c r="S7250" s="14">
        <v>6030</v>
      </c>
      <c r="T7250" s="14">
        <v>5577.75</v>
      </c>
      <c r="U7250" s="14">
        <v>814.04999999999927</v>
      </c>
      <c r="V7250" s="11" t="s">
        <v>23</v>
      </c>
      <c r="W7250" s="26">
        <v>0.14594594594594582</v>
      </c>
      <c r="X7250" s="11">
        <v>10</v>
      </c>
      <c r="Y7250" s="11">
        <v>26</v>
      </c>
    </row>
    <row r="7251" spans="1:25" x14ac:dyDescent="0.45">
      <c r="A7251" s="11" t="s">
        <v>7283</v>
      </c>
      <c r="B7251" s="11" t="s">
        <v>19</v>
      </c>
      <c r="C7251" s="11" t="s">
        <v>28</v>
      </c>
      <c r="D7251" s="25">
        <v>43200</v>
      </c>
      <c r="E7251" s="25">
        <v>43336</v>
      </c>
      <c r="F7251" s="11">
        <f>YEAR(Abayomis_Table[[#This Row],[OrderDate]])</f>
        <v>2018</v>
      </c>
      <c r="G7251" s="25">
        <v>43340</v>
      </c>
      <c r="H7251" s="25">
        <v>43347</v>
      </c>
      <c r="I7251" s="11" t="s">
        <v>21</v>
      </c>
      <c r="J7251" s="11">
        <v>6</v>
      </c>
      <c r="K7251" s="11">
        <v>1</v>
      </c>
      <c r="L7251" s="11">
        <v>106</v>
      </c>
      <c r="M7251" s="11">
        <v>30</v>
      </c>
      <c r="N7251" s="11">
        <v>8</v>
      </c>
      <c r="O7251" s="15">
        <v>0.05</v>
      </c>
      <c r="P7251" s="14">
        <v>665.71</v>
      </c>
      <c r="Q7251" s="14">
        <v>964.8</v>
      </c>
      <c r="R7251" s="11" t="s">
        <v>22</v>
      </c>
      <c r="S7251" s="14">
        <v>7718.4</v>
      </c>
      <c r="T7251" s="14">
        <v>7332.48</v>
      </c>
      <c r="U7251" s="14">
        <v>2006.7999999999993</v>
      </c>
      <c r="V7251" s="11" t="s">
        <v>32</v>
      </c>
      <c r="W7251" s="26">
        <v>0.27368639259841138</v>
      </c>
      <c r="X7251" s="11">
        <v>7</v>
      </c>
      <c r="Y7251" s="11">
        <v>4</v>
      </c>
    </row>
    <row r="7252" spans="1:25" x14ac:dyDescent="0.45">
      <c r="A7252" s="11" t="s">
        <v>7284</v>
      </c>
      <c r="B7252" s="11" t="s">
        <v>19</v>
      </c>
      <c r="C7252" s="11" t="s">
        <v>20</v>
      </c>
      <c r="D7252" s="25">
        <v>43200</v>
      </c>
      <c r="E7252" s="25">
        <v>43336</v>
      </c>
      <c r="F7252" s="11">
        <f>YEAR(Abayomis_Table[[#This Row],[OrderDate]])</f>
        <v>2018</v>
      </c>
      <c r="G7252" s="25">
        <v>43355</v>
      </c>
      <c r="H7252" s="25">
        <v>43359</v>
      </c>
      <c r="I7252" s="11" t="s">
        <v>21</v>
      </c>
      <c r="J7252" s="11">
        <v>5</v>
      </c>
      <c r="K7252" s="11">
        <v>49</v>
      </c>
      <c r="L7252" s="11">
        <v>215</v>
      </c>
      <c r="M7252" s="11">
        <v>46</v>
      </c>
      <c r="N7252" s="11">
        <v>2</v>
      </c>
      <c r="O7252" s="15">
        <v>0.05</v>
      </c>
      <c r="P7252" s="14">
        <v>968.02</v>
      </c>
      <c r="Q7252" s="14">
        <v>2251.1999999999998</v>
      </c>
      <c r="R7252" s="11" t="s">
        <v>22</v>
      </c>
      <c r="S7252" s="14">
        <v>4502.3999999999996</v>
      </c>
      <c r="T7252" s="14">
        <v>4277.28</v>
      </c>
      <c r="U7252" s="14">
        <v>2341.2399999999998</v>
      </c>
      <c r="V7252" s="11" t="s">
        <v>32</v>
      </c>
      <c r="W7252" s="26">
        <v>0.54736655070512097</v>
      </c>
      <c r="X7252" s="11">
        <v>4</v>
      </c>
      <c r="Y7252" s="11">
        <v>19</v>
      </c>
    </row>
    <row r="7253" spans="1:25" x14ac:dyDescent="0.45">
      <c r="A7253" s="11" t="s">
        <v>7285</v>
      </c>
      <c r="B7253" s="11" t="s">
        <v>19</v>
      </c>
      <c r="C7253" s="11" t="s">
        <v>28</v>
      </c>
      <c r="D7253" s="25">
        <v>43300</v>
      </c>
      <c r="E7253" s="25">
        <v>43336</v>
      </c>
      <c r="F7253" s="11">
        <f>YEAR(Abayomis_Table[[#This Row],[OrderDate]])</f>
        <v>2018</v>
      </c>
      <c r="G7253" s="25">
        <v>43340</v>
      </c>
      <c r="H7253" s="25">
        <v>43346</v>
      </c>
      <c r="I7253" s="11" t="s">
        <v>21</v>
      </c>
      <c r="J7253" s="11">
        <v>8</v>
      </c>
      <c r="K7253" s="11">
        <v>15</v>
      </c>
      <c r="L7253" s="11">
        <v>147</v>
      </c>
      <c r="M7253" s="11">
        <v>4</v>
      </c>
      <c r="N7253" s="11">
        <v>8</v>
      </c>
      <c r="O7253" s="15">
        <v>7.4999999999999997E-2</v>
      </c>
      <c r="P7253" s="14">
        <v>2176.83</v>
      </c>
      <c r="Q7253" s="14">
        <v>3819</v>
      </c>
      <c r="R7253" s="11" t="s">
        <v>22</v>
      </c>
      <c r="S7253" s="14">
        <v>30552</v>
      </c>
      <c r="T7253" s="14">
        <v>28260.600000000002</v>
      </c>
      <c r="U7253" s="14">
        <v>10845.960000000003</v>
      </c>
      <c r="V7253" s="11" t="s">
        <v>23</v>
      </c>
      <c r="W7253" s="26">
        <v>0.38378378378378386</v>
      </c>
      <c r="X7253" s="11">
        <v>6</v>
      </c>
      <c r="Y7253" s="11">
        <v>4</v>
      </c>
    </row>
    <row r="7254" spans="1:25" x14ac:dyDescent="0.45">
      <c r="A7254" s="11" t="s">
        <v>7286</v>
      </c>
      <c r="B7254" s="11" t="s">
        <v>19</v>
      </c>
      <c r="C7254" s="11" t="s">
        <v>34</v>
      </c>
      <c r="D7254" s="25">
        <v>43200</v>
      </c>
      <c r="E7254" s="25">
        <v>43336</v>
      </c>
      <c r="F7254" s="11">
        <f>YEAR(Abayomis_Table[[#This Row],[OrderDate]])</f>
        <v>2018</v>
      </c>
      <c r="G7254" s="25">
        <v>43340</v>
      </c>
      <c r="H7254" s="25">
        <v>43348</v>
      </c>
      <c r="I7254" s="11" t="s">
        <v>21</v>
      </c>
      <c r="J7254" s="11">
        <v>3</v>
      </c>
      <c r="K7254" s="11">
        <v>33</v>
      </c>
      <c r="L7254" s="11">
        <v>307</v>
      </c>
      <c r="M7254" s="11">
        <v>15</v>
      </c>
      <c r="N7254" s="11">
        <v>2</v>
      </c>
      <c r="O7254" s="15">
        <v>0.05</v>
      </c>
      <c r="P7254" s="14">
        <v>733.25</v>
      </c>
      <c r="Q7254" s="14">
        <v>1018.4</v>
      </c>
      <c r="R7254" s="11" t="s">
        <v>22</v>
      </c>
      <c r="S7254" s="14">
        <v>2036.8</v>
      </c>
      <c r="T7254" s="14">
        <v>1934.9599999999998</v>
      </c>
      <c r="U7254" s="14">
        <v>468.45999999999981</v>
      </c>
      <c r="V7254" s="11" t="s">
        <v>32</v>
      </c>
      <c r="W7254" s="26">
        <v>0.24210319593169877</v>
      </c>
      <c r="X7254" s="11">
        <v>8</v>
      </c>
      <c r="Y7254" s="11">
        <v>4</v>
      </c>
    </row>
    <row r="7255" spans="1:25" x14ac:dyDescent="0.45">
      <c r="A7255" s="11" t="s">
        <v>7287</v>
      </c>
      <c r="B7255" s="11" t="s">
        <v>19</v>
      </c>
      <c r="C7255" s="11" t="s">
        <v>47</v>
      </c>
      <c r="D7255" s="25">
        <v>43200</v>
      </c>
      <c r="E7255" s="25">
        <v>43335</v>
      </c>
      <c r="F7255" s="11">
        <f>YEAR(Abayomis_Table[[#This Row],[OrderDate]])</f>
        <v>2018</v>
      </c>
      <c r="G7255" s="25">
        <v>43346</v>
      </c>
      <c r="H7255" s="25">
        <v>43352</v>
      </c>
      <c r="I7255" s="11" t="s">
        <v>21</v>
      </c>
      <c r="J7255" s="11">
        <v>11</v>
      </c>
      <c r="K7255" s="11">
        <v>26</v>
      </c>
      <c r="L7255" s="11">
        <v>29</v>
      </c>
      <c r="M7255" s="11">
        <v>2</v>
      </c>
      <c r="N7255" s="11">
        <v>4</v>
      </c>
      <c r="O7255" s="15">
        <v>7.4999999999999997E-2</v>
      </c>
      <c r="P7255" s="14">
        <v>74.91</v>
      </c>
      <c r="Q7255" s="14">
        <v>174.2</v>
      </c>
      <c r="R7255" s="11" t="s">
        <v>22</v>
      </c>
      <c r="S7255" s="14">
        <v>696.8</v>
      </c>
      <c r="T7255" s="14">
        <v>644.54</v>
      </c>
      <c r="U7255" s="14">
        <v>344.9</v>
      </c>
      <c r="V7255" s="11" t="s">
        <v>23</v>
      </c>
      <c r="W7255" s="26">
        <v>0.5351103112297142</v>
      </c>
      <c r="X7255" s="11">
        <v>6</v>
      </c>
      <c r="Y7255" s="11">
        <v>11</v>
      </c>
    </row>
    <row r="7256" spans="1:25" x14ac:dyDescent="0.45">
      <c r="A7256" s="11" t="s">
        <v>7288</v>
      </c>
      <c r="B7256" s="11" t="s">
        <v>27</v>
      </c>
      <c r="C7256" s="11" t="s">
        <v>20</v>
      </c>
      <c r="D7256" s="25">
        <v>43200</v>
      </c>
      <c r="E7256" s="25">
        <v>43335</v>
      </c>
      <c r="F7256" s="11">
        <f>YEAR(Abayomis_Table[[#This Row],[OrderDate]])</f>
        <v>2018</v>
      </c>
      <c r="G7256" s="25">
        <v>43337</v>
      </c>
      <c r="H7256" s="25">
        <v>43346</v>
      </c>
      <c r="I7256" s="11" t="s">
        <v>21</v>
      </c>
      <c r="J7256" s="11">
        <v>13</v>
      </c>
      <c r="K7256" s="11">
        <v>3</v>
      </c>
      <c r="L7256" s="11">
        <v>222</v>
      </c>
      <c r="M7256" s="11">
        <v>3</v>
      </c>
      <c r="N7256" s="11">
        <v>5</v>
      </c>
      <c r="O7256" s="15">
        <v>7.4999999999999997E-2</v>
      </c>
      <c r="P7256" s="14">
        <v>736.87</v>
      </c>
      <c r="Q7256" s="14">
        <v>944.7</v>
      </c>
      <c r="R7256" s="11" t="s">
        <v>22</v>
      </c>
      <c r="S7256" s="14">
        <v>4723.5</v>
      </c>
      <c r="T7256" s="14">
        <v>4369.2375000000002</v>
      </c>
      <c r="U7256" s="14">
        <v>684.88750000000027</v>
      </c>
      <c r="V7256" s="11" t="s">
        <v>23</v>
      </c>
      <c r="W7256" s="26">
        <v>0.15675217929901963</v>
      </c>
      <c r="X7256" s="11">
        <v>9</v>
      </c>
      <c r="Y7256" s="11">
        <v>2</v>
      </c>
    </row>
    <row r="7257" spans="1:25" x14ac:dyDescent="0.45">
      <c r="A7257" s="11" t="s">
        <v>7289</v>
      </c>
      <c r="B7257" s="11" t="s">
        <v>19</v>
      </c>
      <c r="C7257" s="11" t="s">
        <v>20</v>
      </c>
      <c r="D7257" s="25">
        <v>43200</v>
      </c>
      <c r="E7257" s="25">
        <v>43335</v>
      </c>
      <c r="F7257" s="11">
        <f>YEAR(Abayomis_Table[[#This Row],[OrderDate]])</f>
        <v>2018</v>
      </c>
      <c r="G7257" s="25">
        <v>43351</v>
      </c>
      <c r="H7257" s="25">
        <v>43357</v>
      </c>
      <c r="I7257" s="11" t="s">
        <v>21</v>
      </c>
      <c r="J7257" s="11">
        <v>9</v>
      </c>
      <c r="K7257" s="11">
        <v>19</v>
      </c>
      <c r="L7257" s="11">
        <v>217</v>
      </c>
      <c r="M7257" s="11">
        <v>15</v>
      </c>
      <c r="N7257" s="11">
        <v>5</v>
      </c>
      <c r="O7257" s="15">
        <v>0.05</v>
      </c>
      <c r="P7257" s="14">
        <v>2982.84</v>
      </c>
      <c r="Q7257" s="14">
        <v>3551</v>
      </c>
      <c r="R7257" s="11" t="s">
        <v>22</v>
      </c>
      <c r="S7257" s="14">
        <v>17755</v>
      </c>
      <c r="T7257" s="14">
        <v>16867.25</v>
      </c>
      <c r="U7257" s="14">
        <v>1953.0499999999993</v>
      </c>
      <c r="V7257" s="11" t="s">
        <v>32</v>
      </c>
      <c r="W7257" s="26">
        <v>0.11578947368421048</v>
      </c>
      <c r="X7257" s="11">
        <v>6</v>
      </c>
      <c r="Y7257" s="11">
        <v>16</v>
      </c>
    </row>
    <row r="7258" spans="1:25" x14ac:dyDescent="0.45">
      <c r="A7258" s="11" t="s">
        <v>7290</v>
      </c>
      <c r="B7258" s="11" t="s">
        <v>27</v>
      </c>
      <c r="C7258" s="11" t="s">
        <v>20</v>
      </c>
      <c r="D7258" s="25">
        <v>43200</v>
      </c>
      <c r="E7258" s="25">
        <v>43335</v>
      </c>
      <c r="F7258" s="11">
        <f>YEAR(Abayomis_Table[[#This Row],[OrderDate]])</f>
        <v>2018</v>
      </c>
      <c r="G7258" s="25">
        <v>43360</v>
      </c>
      <c r="H7258" s="25">
        <v>43364</v>
      </c>
      <c r="I7258" s="11" t="s">
        <v>21</v>
      </c>
      <c r="J7258" s="11">
        <v>16</v>
      </c>
      <c r="K7258" s="11">
        <v>43</v>
      </c>
      <c r="L7258" s="11">
        <v>252</v>
      </c>
      <c r="M7258" s="11">
        <v>7</v>
      </c>
      <c r="N7258" s="11">
        <v>3</v>
      </c>
      <c r="O7258" s="15">
        <v>0.15</v>
      </c>
      <c r="P7258" s="14">
        <v>1447.2</v>
      </c>
      <c r="Q7258" s="14">
        <v>3618</v>
      </c>
      <c r="R7258" s="11" t="s">
        <v>22</v>
      </c>
      <c r="S7258" s="14">
        <v>10854</v>
      </c>
      <c r="T7258" s="14">
        <v>9225.9</v>
      </c>
      <c r="U7258" s="14">
        <v>4884.2999999999993</v>
      </c>
      <c r="V7258" s="11" t="s">
        <v>23</v>
      </c>
      <c r="W7258" s="26">
        <v>0.52941176470588225</v>
      </c>
      <c r="X7258" s="11">
        <v>4</v>
      </c>
      <c r="Y7258" s="11">
        <v>25</v>
      </c>
    </row>
    <row r="7259" spans="1:25" x14ac:dyDescent="0.45">
      <c r="A7259" s="11" t="s">
        <v>7291</v>
      </c>
      <c r="B7259" s="11" t="s">
        <v>19</v>
      </c>
      <c r="C7259" s="11" t="s">
        <v>28</v>
      </c>
      <c r="D7259" s="25">
        <v>43200</v>
      </c>
      <c r="E7259" s="25">
        <v>43335</v>
      </c>
      <c r="F7259" s="11">
        <f>YEAR(Abayomis_Table[[#This Row],[OrderDate]])</f>
        <v>2018</v>
      </c>
      <c r="G7259" s="25">
        <v>43337</v>
      </c>
      <c r="H7259" s="25">
        <v>43342</v>
      </c>
      <c r="I7259" s="11" t="s">
        <v>21</v>
      </c>
      <c r="J7259" s="11">
        <v>8</v>
      </c>
      <c r="K7259" s="11">
        <v>31</v>
      </c>
      <c r="L7259" s="11">
        <v>89</v>
      </c>
      <c r="M7259" s="11">
        <v>13</v>
      </c>
      <c r="N7259" s="11">
        <v>6</v>
      </c>
      <c r="O7259" s="15">
        <v>0.4</v>
      </c>
      <c r="P7259" s="14">
        <v>687.42</v>
      </c>
      <c r="Q7259" s="14">
        <v>1145.7</v>
      </c>
      <c r="R7259" s="11" t="s">
        <v>22</v>
      </c>
      <c r="S7259" s="14">
        <v>6874.2000000000007</v>
      </c>
      <c r="T7259" s="14">
        <v>4124.5200000000004</v>
      </c>
      <c r="U7259" s="14">
        <v>9.0949470177292824E-13</v>
      </c>
      <c r="V7259" s="11" t="s">
        <v>44</v>
      </c>
      <c r="W7259" s="26">
        <v>2.2050922332124177E-16</v>
      </c>
      <c r="X7259" s="11">
        <v>5</v>
      </c>
      <c r="Y7259" s="11">
        <v>2</v>
      </c>
    </row>
    <row r="7260" spans="1:25" x14ac:dyDescent="0.45">
      <c r="A7260" s="11" t="s">
        <v>7292</v>
      </c>
      <c r="B7260" s="11" t="s">
        <v>27</v>
      </c>
      <c r="C7260" s="11" t="s">
        <v>20</v>
      </c>
      <c r="D7260" s="25">
        <v>43200</v>
      </c>
      <c r="E7260" s="25">
        <v>43335</v>
      </c>
      <c r="F7260" s="11">
        <f>YEAR(Abayomis_Table[[#This Row],[OrderDate]])</f>
        <v>2018</v>
      </c>
      <c r="G7260" s="25">
        <v>43338</v>
      </c>
      <c r="H7260" s="25">
        <v>43342</v>
      </c>
      <c r="I7260" s="11" t="s">
        <v>21</v>
      </c>
      <c r="J7260" s="11">
        <v>13</v>
      </c>
      <c r="K7260" s="11">
        <v>33</v>
      </c>
      <c r="L7260" s="11">
        <v>227</v>
      </c>
      <c r="M7260" s="11">
        <v>29</v>
      </c>
      <c r="N7260" s="11">
        <v>2</v>
      </c>
      <c r="O7260" s="15">
        <v>7.4999999999999997E-2</v>
      </c>
      <c r="P7260" s="14">
        <v>884.4</v>
      </c>
      <c r="Q7260" s="14">
        <v>2010</v>
      </c>
      <c r="R7260" s="11" t="s">
        <v>22</v>
      </c>
      <c r="S7260" s="14">
        <v>4020</v>
      </c>
      <c r="T7260" s="14">
        <v>3718.5</v>
      </c>
      <c r="U7260" s="14">
        <v>1949.7</v>
      </c>
      <c r="V7260" s="11" t="s">
        <v>23</v>
      </c>
      <c r="W7260" s="26">
        <v>0.5243243243243243</v>
      </c>
      <c r="X7260" s="11">
        <v>4</v>
      </c>
      <c r="Y7260" s="11">
        <v>3</v>
      </c>
    </row>
    <row r="7261" spans="1:25" x14ac:dyDescent="0.45">
      <c r="A7261" s="11" t="s">
        <v>7293</v>
      </c>
      <c r="B7261" s="11" t="s">
        <v>19</v>
      </c>
      <c r="C7261" s="11" t="s">
        <v>28</v>
      </c>
      <c r="D7261" s="25">
        <v>43200</v>
      </c>
      <c r="E7261" s="25">
        <v>43335</v>
      </c>
      <c r="F7261" s="11">
        <f>YEAR(Abayomis_Table[[#This Row],[OrderDate]])</f>
        <v>2018</v>
      </c>
      <c r="G7261" s="25">
        <v>43350</v>
      </c>
      <c r="H7261" s="25">
        <v>43351</v>
      </c>
      <c r="I7261" s="11" t="s">
        <v>21</v>
      </c>
      <c r="J7261" s="11">
        <v>12</v>
      </c>
      <c r="K7261" s="11">
        <v>8</v>
      </c>
      <c r="L7261" s="11">
        <v>156</v>
      </c>
      <c r="M7261" s="11">
        <v>6</v>
      </c>
      <c r="N7261" s="11">
        <v>4</v>
      </c>
      <c r="O7261" s="15">
        <v>7.4999999999999997E-2</v>
      </c>
      <c r="P7261" s="14">
        <v>1074.08</v>
      </c>
      <c r="Q7261" s="14">
        <v>2619.6999999999998</v>
      </c>
      <c r="R7261" s="11" t="s">
        <v>22</v>
      </c>
      <c r="S7261" s="14">
        <v>10478.799999999999</v>
      </c>
      <c r="T7261" s="14">
        <v>9692.89</v>
      </c>
      <c r="U7261" s="14">
        <v>5396.57</v>
      </c>
      <c r="V7261" s="11" t="s">
        <v>23</v>
      </c>
      <c r="W7261" s="26">
        <v>0.55675551873589813</v>
      </c>
      <c r="X7261" s="11">
        <v>1</v>
      </c>
      <c r="Y7261" s="11">
        <v>15</v>
      </c>
    </row>
    <row r="7262" spans="1:25" x14ac:dyDescent="0.45">
      <c r="A7262" s="11" t="s">
        <v>7294</v>
      </c>
      <c r="B7262" s="11" t="s">
        <v>36</v>
      </c>
      <c r="C7262" s="11" t="s">
        <v>41</v>
      </c>
      <c r="D7262" s="25">
        <v>43200</v>
      </c>
      <c r="E7262" s="25">
        <v>43335</v>
      </c>
      <c r="F7262" s="11">
        <f>YEAR(Abayomis_Table[[#This Row],[OrderDate]])</f>
        <v>2018</v>
      </c>
      <c r="G7262" s="25">
        <v>43363</v>
      </c>
      <c r="H7262" s="25">
        <v>43371</v>
      </c>
      <c r="I7262" s="11" t="s">
        <v>21</v>
      </c>
      <c r="J7262" s="11">
        <v>23</v>
      </c>
      <c r="K7262" s="11">
        <v>23</v>
      </c>
      <c r="L7262" s="11">
        <v>78</v>
      </c>
      <c r="M7262" s="11">
        <v>46</v>
      </c>
      <c r="N7262" s="11">
        <v>3</v>
      </c>
      <c r="O7262" s="15">
        <v>0.4</v>
      </c>
      <c r="P7262" s="14">
        <v>1710.91</v>
      </c>
      <c r="Q7262" s="14">
        <v>2251.1999999999998</v>
      </c>
      <c r="R7262" s="11" t="s">
        <v>22</v>
      </c>
      <c r="S7262" s="14">
        <v>6753.5999999999995</v>
      </c>
      <c r="T7262" s="14">
        <v>4052.1599999999994</v>
      </c>
      <c r="U7262" s="14">
        <v>-1080.5700000000011</v>
      </c>
      <c r="V7262" s="11" t="s">
        <v>44</v>
      </c>
      <c r="W7262" s="26">
        <v>-0.26666518597488775</v>
      </c>
      <c r="X7262" s="11">
        <v>8</v>
      </c>
      <c r="Y7262" s="11">
        <v>28</v>
      </c>
    </row>
    <row r="7263" spans="1:25" x14ac:dyDescent="0.45">
      <c r="A7263" s="11" t="s">
        <v>7295</v>
      </c>
      <c r="B7263" s="11" t="s">
        <v>19</v>
      </c>
      <c r="C7263" s="11" t="s">
        <v>41</v>
      </c>
      <c r="D7263" s="25">
        <v>43200</v>
      </c>
      <c r="E7263" s="25">
        <v>43335</v>
      </c>
      <c r="F7263" s="11">
        <f>YEAR(Abayomis_Table[[#This Row],[OrderDate]])</f>
        <v>2018</v>
      </c>
      <c r="G7263" s="25">
        <v>43353</v>
      </c>
      <c r="H7263" s="25">
        <v>43360</v>
      </c>
      <c r="I7263" s="11" t="s">
        <v>21</v>
      </c>
      <c r="J7263" s="11">
        <v>12</v>
      </c>
      <c r="K7263" s="11">
        <v>33</v>
      </c>
      <c r="L7263" s="11">
        <v>79</v>
      </c>
      <c r="M7263" s="11">
        <v>29</v>
      </c>
      <c r="N7263" s="11">
        <v>6</v>
      </c>
      <c r="O7263" s="15">
        <v>0.2</v>
      </c>
      <c r="P7263" s="14">
        <v>1661.94</v>
      </c>
      <c r="Q7263" s="14">
        <v>3021.7</v>
      </c>
      <c r="R7263" s="11" t="s">
        <v>22</v>
      </c>
      <c r="S7263" s="14">
        <v>18130.199999999997</v>
      </c>
      <c r="T7263" s="14">
        <v>14504.159999999998</v>
      </c>
      <c r="U7263" s="14">
        <v>4532.5199999999986</v>
      </c>
      <c r="V7263" s="11" t="s">
        <v>30</v>
      </c>
      <c r="W7263" s="26">
        <v>0.31249793162789152</v>
      </c>
      <c r="X7263" s="11">
        <v>7</v>
      </c>
      <c r="Y7263" s="11">
        <v>18</v>
      </c>
    </row>
    <row r="7264" spans="1:25" x14ac:dyDescent="0.45">
      <c r="A7264" s="11" t="s">
        <v>7296</v>
      </c>
      <c r="B7264" s="11" t="s">
        <v>27</v>
      </c>
      <c r="C7264" s="11" t="s">
        <v>47</v>
      </c>
      <c r="D7264" s="25">
        <v>43200</v>
      </c>
      <c r="E7264" s="25">
        <v>43335</v>
      </c>
      <c r="F7264" s="11">
        <f>YEAR(Abayomis_Table[[#This Row],[OrderDate]])</f>
        <v>2018</v>
      </c>
      <c r="G7264" s="25">
        <v>43359</v>
      </c>
      <c r="H7264" s="25">
        <v>43368</v>
      </c>
      <c r="I7264" s="11" t="s">
        <v>21</v>
      </c>
      <c r="J7264" s="11">
        <v>13</v>
      </c>
      <c r="K7264" s="11">
        <v>3</v>
      </c>
      <c r="L7264" s="11">
        <v>17</v>
      </c>
      <c r="M7264" s="11">
        <v>30</v>
      </c>
      <c r="N7264" s="11">
        <v>4</v>
      </c>
      <c r="O7264" s="15">
        <v>7.4999999999999997E-2</v>
      </c>
      <c r="P7264" s="14">
        <v>1465.29</v>
      </c>
      <c r="Q7264" s="14">
        <v>1809</v>
      </c>
      <c r="R7264" s="11" t="s">
        <v>22</v>
      </c>
      <c r="S7264" s="14">
        <v>7236</v>
      </c>
      <c r="T7264" s="14">
        <v>6693.3</v>
      </c>
      <c r="U7264" s="14">
        <v>832.14000000000033</v>
      </c>
      <c r="V7264" s="11" t="s">
        <v>23</v>
      </c>
      <c r="W7264" s="26">
        <v>0.12432432432432437</v>
      </c>
      <c r="X7264" s="11">
        <v>9</v>
      </c>
      <c r="Y7264" s="11">
        <v>24</v>
      </c>
    </row>
    <row r="7265" spans="1:25" x14ac:dyDescent="0.45">
      <c r="A7265" s="11" t="s">
        <v>7297</v>
      </c>
      <c r="B7265" s="11" t="s">
        <v>43</v>
      </c>
      <c r="C7265" s="11" t="s">
        <v>34</v>
      </c>
      <c r="D7265" s="25">
        <v>43200</v>
      </c>
      <c r="E7265" s="25">
        <v>43334</v>
      </c>
      <c r="F7265" s="11">
        <f>YEAR(Abayomis_Table[[#This Row],[OrderDate]])</f>
        <v>2018</v>
      </c>
      <c r="G7265" s="25">
        <v>43352</v>
      </c>
      <c r="H7265" s="25">
        <v>43357</v>
      </c>
      <c r="I7265" s="11" t="s">
        <v>21</v>
      </c>
      <c r="J7265" s="11">
        <v>26</v>
      </c>
      <c r="K7265" s="11">
        <v>22</v>
      </c>
      <c r="L7265" s="11">
        <v>261</v>
      </c>
      <c r="M7265" s="11">
        <v>20</v>
      </c>
      <c r="N7265" s="11">
        <v>5</v>
      </c>
      <c r="O7265" s="15">
        <v>7.4999999999999997E-2</v>
      </c>
      <c r="P7265" s="14">
        <v>3544.97</v>
      </c>
      <c r="Q7265" s="14">
        <v>6445.4</v>
      </c>
      <c r="R7265" s="11" t="s">
        <v>22</v>
      </c>
      <c r="S7265" s="14">
        <v>32227</v>
      </c>
      <c r="T7265" s="14">
        <v>29809.975000000002</v>
      </c>
      <c r="U7265" s="14">
        <v>12085.125000000004</v>
      </c>
      <c r="V7265" s="11" t="s">
        <v>23</v>
      </c>
      <c r="W7265" s="26">
        <v>0.40540540540540548</v>
      </c>
      <c r="X7265" s="11">
        <v>5</v>
      </c>
      <c r="Y7265" s="11">
        <v>18</v>
      </c>
    </row>
    <row r="7266" spans="1:25" x14ac:dyDescent="0.45">
      <c r="A7266" s="11" t="s">
        <v>7298</v>
      </c>
      <c r="B7266" s="11" t="s">
        <v>27</v>
      </c>
      <c r="C7266" s="11" t="s">
        <v>28</v>
      </c>
      <c r="D7266" s="25">
        <v>43300</v>
      </c>
      <c r="E7266" s="25">
        <v>43334</v>
      </c>
      <c r="F7266" s="11">
        <f>YEAR(Abayomis_Table[[#This Row],[OrderDate]])</f>
        <v>2018</v>
      </c>
      <c r="G7266" s="25">
        <v>43361</v>
      </c>
      <c r="H7266" s="25">
        <v>43368</v>
      </c>
      <c r="I7266" s="11" t="s">
        <v>21</v>
      </c>
      <c r="J7266" s="11">
        <v>17</v>
      </c>
      <c r="K7266" s="11">
        <v>42</v>
      </c>
      <c r="L7266" s="11">
        <v>95</v>
      </c>
      <c r="M7266" s="11">
        <v>6</v>
      </c>
      <c r="N7266" s="11">
        <v>7</v>
      </c>
      <c r="O7266" s="15">
        <v>0.05</v>
      </c>
      <c r="P7266" s="14">
        <v>93.4</v>
      </c>
      <c r="Q7266" s="14">
        <v>227.8</v>
      </c>
      <c r="R7266" s="11" t="s">
        <v>22</v>
      </c>
      <c r="S7266" s="14">
        <v>1594.6000000000001</v>
      </c>
      <c r="T7266" s="14">
        <v>1514.8700000000001</v>
      </c>
      <c r="U7266" s="14">
        <v>861.07</v>
      </c>
      <c r="V7266" s="11" t="s">
        <v>32</v>
      </c>
      <c r="W7266" s="26">
        <v>0.56841181091446791</v>
      </c>
      <c r="X7266" s="11">
        <v>7</v>
      </c>
      <c r="Y7266" s="11">
        <v>27</v>
      </c>
    </row>
    <row r="7267" spans="1:25" x14ac:dyDescent="0.45">
      <c r="A7267" s="11" t="s">
        <v>7299</v>
      </c>
      <c r="B7267" s="11" t="s">
        <v>43</v>
      </c>
      <c r="C7267" s="11" t="s">
        <v>47</v>
      </c>
      <c r="D7267" s="25">
        <v>43200</v>
      </c>
      <c r="E7267" s="25">
        <v>43334</v>
      </c>
      <c r="F7267" s="11">
        <f>YEAR(Abayomis_Table[[#This Row],[OrderDate]])</f>
        <v>2018</v>
      </c>
      <c r="G7267" s="25">
        <v>43343</v>
      </c>
      <c r="H7267" s="25">
        <v>43344</v>
      </c>
      <c r="I7267" s="11" t="s">
        <v>21</v>
      </c>
      <c r="J7267" s="11">
        <v>26</v>
      </c>
      <c r="K7267" s="11">
        <v>11</v>
      </c>
      <c r="L7267" s="11">
        <v>22</v>
      </c>
      <c r="M7267" s="11">
        <v>38</v>
      </c>
      <c r="N7267" s="11">
        <v>5</v>
      </c>
      <c r="O7267" s="15">
        <v>0.15</v>
      </c>
      <c r="P7267" s="14">
        <v>151.22</v>
      </c>
      <c r="Q7267" s="14">
        <v>247.9</v>
      </c>
      <c r="R7267" s="11" t="s">
        <v>22</v>
      </c>
      <c r="S7267" s="14">
        <v>1239.5</v>
      </c>
      <c r="T7267" s="14">
        <v>1053.575</v>
      </c>
      <c r="U7267" s="14">
        <v>297.47500000000002</v>
      </c>
      <c r="V7267" s="11" t="s">
        <v>23</v>
      </c>
      <c r="W7267" s="26">
        <v>0.28234819542984602</v>
      </c>
      <c r="X7267" s="11">
        <v>1</v>
      </c>
      <c r="Y7267" s="11">
        <v>9</v>
      </c>
    </row>
    <row r="7268" spans="1:25" x14ac:dyDescent="0.45">
      <c r="A7268" s="11" t="s">
        <v>7300</v>
      </c>
      <c r="B7268" s="11" t="s">
        <v>27</v>
      </c>
      <c r="C7268" s="11" t="s">
        <v>25</v>
      </c>
      <c r="D7268" s="25">
        <v>43300</v>
      </c>
      <c r="E7268" s="25">
        <v>43334</v>
      </c>
      <c r="F7268" s="11">
        <f>YEAR(Abayomis_Table[[#This Row],[OrderDate]])</f>
        <v>2018</v>
      </c>
      <c r="G7268" s="25">
        <v>43336</v>
      </c>
      <c r="H7268" s="25">
        <v>43342</v>
      </c>
      <c r="I7268" s="11" t="s">
        <v>21</v>
      </c>
      <c r="J7268" s="11">
        <v>14</v>
      </c>
      <c r="K7268" s="11">
        <v>45</v>
      </c>
      <c r="L7268" s="11">
        <v>353</v>
      </c>
      <c r="M7268" s="11">
        <v>38</v>
      </c>
      <c r="N7268" s="11">
        <v>3</v>
      </c>
      <c r="O7268" s="15">
        <v>0.05</v>
      </c>
      <c r="P7268" s="14">
        <v>1499.33</v>
      </c>
      <c r="Q7268" s="14">
        <v>2237.8000000000002</v>
      </c>
      <c r="R7268" s="11" t="s">
        <v>22</v>
      </c>
      <c r="S7268" s="14">
        <v>6713.4000000000005</v>
      </c>
      <c r="T7268" s="14">
        <v>6377.7300000000005</v>
      </c>
      <c r="U7268" s="14">
        <v>1879.7400000000007</v>
      </c>
      <c r="V7268" s="11" t="s">
        <v>32</v>
      </c>
      <c r="W7268" s="26">
        <v>0.29473496055806697</v>
      </c>
      <c r="X7268" s="11">
        <v>6</v>
      </c>
      <c r="Y7268" s="11">
        <v>2</v>
      </c>
    </row>
    <row r="7269" spans="1:25" x14ac:dyDescent="0.45">
      <c r="A7269" s="11" t="s">
        <v>7301</v>
      </c>
      <c r="B7269" s="11" t="s">
        <v>27</v>
      </c>
      <c r="C7269" s="11" t="s">
        <v>28</v>
      </c>
      <c r="D7269" s="25">
        <v>43200</v>
      </c>
      <c r="E7269" s="25">
        <v>43334</v>
      </c>
      <c r="F7269" s="11">
        <f>YEAR(Abayomis_Table[[#This Row],[OrderDate]])</f>
        <v>2018</v>
      </c>
      <c r="G7269" s="25">
        <v>43337</v>
      </c>
      <c r="H7269" s="25">
        <v>43346</v>
      </c>
      <c r="I7269" s="11" t="s">
        <v>21</v>
      </c>
      <c r="J7269" s="11">
        <v>18</v>
      </c>
      <c r="K7269" s="11">
        <v>37</v>
      </c>
      <c r="L7269" s="11">
        <v>102</v>
      </c>
      <c r="M7269" s="11">
        <v>31</v>
      </c>
      <c r="N7269" s="11">
        <v>8</v>
      </c>
      <c r="O7269" s="15">
        <v>7.4999999999999997E-2</v>
      </c>
      <c r="P7269" s="14">
        <v>763.53</v>
      </c>
      <c r="Q7269" s="14">
        <v>1031.8</v>
      </c>
      <c r="R7269" s="11" t="s">
        <v>22</v>
      </c>
      <c r="S7269" s="14">
        <v>8254.4</v>
      </c>
      <c r="T7269" s="14">
        <v>7635.32</v>
      </c>
      <c r="U7269" s="14">
        <v>1527.08</v>
      </c>
      <c r="V7269" s="11" t="s">
        <v>23</v>
      </c>
      <c r="W7269" s="26">
        <v>0.20000209552448359</v>
      </c>
      <c r="X7269" s="11">
        <v>9</v>
      </c>
      <c r="Y7269" s="11">
        <v>3</v>
      </c>
    </row>
    <row r="7270" spans="1:25" x14ac:dyDescent="0.45">
      <c r="A7270" s="11" t="s">
        <v>7302</v>
      </c>
      <c r="B7270" s="11" t="s">
        <v>19</v>
      </c>
      <c r="C7270" s="11" t="s">
        <v>20</v>
      </c>
      <c r="D7270" s="25">
        <v>43200</v>
      </c>
      <c r="E7270" s="25">
        <v>43334</v>
      </c>
      <c r="F7270" s="11">
        <f>YEAR(Abayomis_Table[[#This Row],[OrderDate]])</f>
        <v>2018</v>
      </c>
      <c r="G7270" s="25">
        <v>43349</v>
      </c>
      <c r="H7270" s="25">
        <v>43350</v>
      </c>
      <c r="I7270" s="11" t="s">
        <v>21</v>
      </c>
      <c r="J7270" s="11">
        <v>5</v>
      </c>
      <c r="K7270" s="11">
        <v>50</v>
      </c>
      <c r="L7270" s="11">
        <v>238</v>
      </c>
      <c r="M7270" s="11">
        <v>21</v>
      </c>
      <c r="N7270" s="11">
        <v>7</v>
      </c>
      <c r="O7270" s="15">
        <v>7.4999999999999997E-2</v>
      </c>
      <c r="P7270" s="14">
        <v>1546.03</v>
      </c>
      <c r="Q7270" s="14">
        <v>2378.5</v>
      </c>
      <c r="R7270" s="11" t="s">
        <v>22</v>
      </c>
      <c r="S7270" s="14">
        <v>16649.5</v>
      </c>
      <c r="T7270" s="14">
        <v>15400.7875</v>
      </c>
      <c r="U7270" s="14">
        <v>4578.5775000000012</v>
      </c>
      <c r="V7270" s="11" t="s">
        <v>23</v>
      </c>
      <c r="W7270" s="26">
        <v>0.2972950246862377</v>
      </c>
      <c r="X7270" s="11">
        <v>1</v>
      </c>
      <c r="Y7270" s="11">
        <v>15</v>
      </c>
    </row>
    <row r="7271" spans="1:25" x14ac:dyDescent="0.45">
      <c r="A7271" s="11" t="s">
        <v>7303</v>
      </c>
      <c r="B7271" s="11" t="s">
        <v>27</v>
      </c>
      <c r="C7271" s="11" t="s">
        <v>28</v>
      </c>
      <c r="D7271" s="25">
        <v>43200</v>
      </c>
      <c r="E7271" s="25">
        <v>43334</v>
      </c>
      <c r="F7271" s="11">
        <f>YEAR(Abayomis_Table[[#This Row],[OrderDate]])</f>
        <v>2018</v>
      </c>
      <c r="G7271" s="25">
        <v>43357</v>
      </c>
      <c r="H7271" s="25">
        <v>43358</v>
      </c>
      <c r="I7271" s="11" t="s">
        <v>21</v>
      </c>
      <c r="J7271" s="11">
        <v>12</v>
      </c>
      <c r="K7271" s="11">
        <v>49</v>
      </c>
      <c r="L7271" s="11">
        <v>134</v>
      </c>
      <c r="M7271" s="11">
        <v>41</v>
      </c>
      <c r="N7271" s="11">
        <v>1</v>
      </c>
      <c r="O7271" s="15">
        <v>0.05</v>
      </c>
      <c r="P7271" s="14">
        <v>768.83</v>
      </c>
      <c r="Q7271" s="14">
        <v>1025.0999999999999</v>
      </c>
      <c r="R7271" s="11" t="s">
        <v>22</v>
      </c>
      <c r="S7271" s="14">
        <v>1025.0999999999999</v>
      </c>
      <c r="T7271" s="14">
        <v>973.84499999999991</v>
      </c>
      <c r="U7271" s="14">
        <v>205.01499999999987</v>
      </c>
      <c r="V7271" s="11" t="s">
        <v>32</v>
      </c>
      <c r="W7271" s="26">
        <v>0.21052118150218965</v>
      </c>
      <c r="X7271" s="11">
        <v>1</v>
      </c>
      <c r="Y7271" s="11">
        <v>23</v>
      </c>
    </row>
    <row r="7272" spans="1:25" x14ac:dyDescent="0.45">
      <c r="A7272" s="11" t="s">
        <v>7304</v>
      </c>
      <c r="B7272" s="11" t="s">
        <v>36</v>
      </c>
      <c r="C7272" s="11" t="s">
        <v>28</v>
      </c>
      <c r="D7272" s="25">
        <v>43200</v>
      </c>
      <c r="E7272" s="25">
        <v>43334</v>
      </c>
      <c r="F7272" s="11">
        <f>YEAR(Abayomis_Table[[#This Row],[OrderDate]])</f>
        <v>2018</v>
      </c>
      <c r="G7272" s="25">
        <v>43336</v>
      </c>
      <c r="H7272" s="25">
        <v>43346</v>
      </c>
      <c r="I7272" s="11" t="s">
        <v>21</v>
      </c>
      <c r="J7272" s="11">
        <v>21</v>
      </c>
      <c r="K7272" s="11">
        <v>44</v>
      </c>
      <c r="L7272" s="11">
        <v>136</v>
      </c>
      <c r="M7272" s="11">
        <v>2</v>
      </c>
      <c r="N7272" s="11">
        <v>6</v>
      </c>
      <c r="O7272" s="15">
        <v>0.05</v>
      </c>
      <c r="P7272" s="14">
        <v>720.92</v>
      </c>
      <c r="Q7272" s="14">
        <v>1802.3</v>
      </c>
      <c r="R7272" s="11" t="s">
        <v>22</v>
      </c>
      <c r="S7272" s="14">
        <v>10813.8</v>
      </c>
      <c r="T7272" s="14">
        <v>10273.109999999999</v>
      </c>
      <c r="U7272" s="14">
        <v>5947.5899999999992</v>
      </c>
      <c r="V7272" s="11" t="s">
        <v>32</v>
      </c>
      <c r="W7272" s="26">
        <v>0.57894736842105265</v>
      </c>
      <c r="X7272" s="11">
        <v>10</v>
      </c>
      <c r="Y7272" s="11">
        <v>2</v>
      </c>
    </row>
    <row r="7273" spans="1:25" x14ac:dyDescent="0.45">
      <c r="A7273" s="11" t="s">
        <v>7305</v>
      </c>
      <c r="B7273" s="11" t="s">
        <v>19</v>
      </c>
      <c r="C7273" s="11" t="s">
        <v>28</v>
      </c>
      <c r="D7273" s="25">
        <v>43200</v>
      </c>
      <c r="E7273" s="25">
        <v>43334</v>
      </c>
      <c r="F7273" s="11">
        <f>YEAR(Abayomis_Table[[#This Row],[OrderDate]])</f>
        <v>2018</v>
      </c>
      <c r="G7273" s="25">
        <v>43355</v>
      </c>
      <c r="H7273" s="25">
        <v>43358</v>
      </c>
      <c r="I7273" s="11" t="s">
        <v>21</v>
      </c>
      <c r="J7273" s="11">
        <v>8</v>
      </c>
      <c r="K7273" s="11">
        <v>11</v>
      </c>
      <c r="L7273" s="11">
        <v>121</v>
      </c>
      <c r="M7273" s="11">
        <v>38</v>
      </c>
      <c r="N7273" s="11">
        <v>5</v>
      </c>
      <c r="O7273" s="15">
        <v>0.1</v>
      </c>
      <c r="P7273" s="14">
        <v>825.44</v>
      </c>
      <c r="Q7273" s="14">
        <v>1179.2</v>
      </c>
      <c r="R7273" s="11" t="s">
        <v>22</v>
      </c>
      <c r="S7273" s="14">
        <v>5896</v>
      </c>
      <c r="T7273" s="14">
        <v>5306.4000000000005</v>
      </c>
      <c r="U7273" s="14">
        <v>1179.1999999999998</v>
      </c>
      <c r="V7273" s="11" t="s">
        <v>23</v>
      </c>
      <c r="W7273" s="26">
        <v>0.22222222222222215</v>
      </c>
      <c r="X7273" s="11">
        <v>3</v>
      </c>
      <c r="Y7273" s="11">
        <v>21</v>
      </c>
    </row>
    <row r="7274" spans="1:25" x14ac:dyDescent="0.45">
      <c r="A7274" s="11" t="s">
        <v>7306</v>
      </c>
      <c r="B7274" s="11" t="s">
        <v>27</v>
      </c>
      <c r="C7274" s="11" t="s">
        <v>28</v>
      </c>
      <c r="D7274" s="25">
        <v>43200</v>
      </c>
      <c r="E7274" s="25">
        <v>43334</v>
      </c>
      <c r="F7274" s="11">
        <f>YEAR(Abayomis_Table[[#This Row],[OrderDate]])</f>
        <v>2018</v>
      </c>
      <c r="G7274" s="25">
        <v>43342</v>
      </c>
      <c r="H7274" s="25">
        <v>43348</v>
      </c>
      <c r="I7274" s="11" t="s">
        <v>21</v>
      </c>
      <c r="J7274" s="11">
        <v>15</v>
      </c>
      <c r="K7274" s="11">
        <v>27</v>
      </c>
      <c r="L7274" s="11">
        <v>120</v>
      </c>
      <c r="M7274" s="11">
        <v>39</v>
      </c>
      <c r="N7274" s="11">
        <v>6</v>
      </c>
      <c r="O7274" s="15">
        <v>7.4999999999999997E-2</v>
      </c>
      <c r="P7274" s="14">
        <v>1015.59</v>
      </c>
      <c r="Q7274" s="14">
        <v>1916.2</v>
      </c>
      <c r="R7274" s="11" t="s">
        <v>22</v>
      </c>
      <c r="S7274" s="14">
        <v>11497.2</v>
      </c>
      <c r="T7274" s="14">
        <v>10634.910000000002</v>
      </c>
      <c r="U7274" s="14">
        <v>4541.3700000000017</v>
      </c>
      <c r="V7274" s="11" t="s">
        <v>23</v>
      </c>
      <c r="W7274" s="26">
        <v>0.42702477030835251</v>
      </c>
      <c r="X7274" s="11">
        <v>6</v>
      </c>
      <c r="Y7274" s="11">
        <v>8</v>
      </c>
    </row>
    <row r="7275" spans="1:25" x14ac:dyDescent="0.45">
      <c r="A7275" s="11" t="s">
        <v>7307</v>
      </c>
      <c r="B7275" s="11" t="s">
        <v>19</v>
      </c>
      <c r="C7275" s="11" t="s">
        <v>34</v>
      </c>
      <c r="D7275" s="25">
        <v>43200</v>
      </c>
      <c r="E7275" s="25">
        <v>43333</v>
      </c>
      <c r="F7275" s="11">
        <f>YEAR(Abayomis_Table[[#This Row],[OrderDate]])</f>
        <v>2018</v>
      </c>
      <c r="G7275" s="25">
        <v>43348</v>
      </c>
      <c r="H7275" s="25">
        <v>43351</v>
      </c>
      <c r="I7275" s="11" t="s">
        <v>21</v>
      </c>
      <c r="J7275" s="11">
        <v>8</v>
      </c>
      <c r="K7275" s="11">
        <v>42</v>
      </c>
      <c r="L7275" s="11">
        <v>297</v>
      </c>
      <c r="M7275" s="11">
        <v>46</v>
      </c>
      <c r="N7275" s="11">
        <v>7</v>
      </c>
      <c r="O7275" s="15">
        <v>0.2</v>
      </c>
      <c r="P7275" s="14">
        <v>1463.28</v>
      </c>
      <c r="Q7275" s="14">
        <v>2613</v>
      </c>
      <c r="R7275" s="11" t="s">
        <v>22</v>
      </c>
      <c r="S7275" s="14">
        <v>18291</v>
      </c>
      <c r="T7275" s="14">
        <v>14632.800000000001</v>
      </c>
      <c r="U7275" s="14">
        <v>4389.840000000002</v>
      </c>
      <c r="V7275" s="11" t="s">
        <v>30</v>
      </c>
      <c r="W7275" s="26">
        <v>0.3000000000000001</v>
      </c>
      <c r="X7275" s="11">
        <v>3</v>
      </c>
      <c r="Y7275" s="11">
        <v>15</v>
      </c>
    </row>
    <row r="7276" spans="1:25" x14ac:dyDescent="0.45">
      <c r="A7276" s="11" t="s">
        <v>7308</v>
      </c>
      <c r="B7276" s="11" t="s">
        <v>36</v>
      </c>
      <c r="C7276" s="11" t="s">
        <v>47</v>
      </c>
      <c r="D7276" s="25">
        <v>43200</v>
      </c>
      <c r="E7276" s="25">
        <v>43333</v>
      </c>
      <c r="F7276" s="11">
        <f>YEAR(Abayomis_Table[[#This Row],[OrderDate]])</f>
        <v>2018</v>
      </c>
      <c r="G7276" s="25">
        <v>43339</v>
      </c>
      <c r="H7276" s="25">
        <v>43341</v>
      </c>
      <c r="I7276" s="11" t="s">
        <v>21</v>
      </c>
      <c r="J7276" s="11">
        <v>23</v>
      </c>
      <c r="K7276" s="11">
        <v>42</v>
      </c>
      <c r="L7276" s="11">
        <v>33</v>
      </c>
      <c r="M7276" s="11">
        <v>4</v>
      </c>
      <c r="N7276" s="11">
        <v>5</v>
      </c>
      <c r="O7276" s="15">
        <v>7.4999999999999997E-2</v>
      </c>
      <c r="P7276" s="14">
        <v>2052.48</v>
      </c>
      <c r="Q7276" s="14">
        <v>3872.6</v>
      </c>
      <c r="R7276" s="11" t="s">
        <v>22</v>
      </c>
      <c r="S7276" s="14">
        <v>19363</v>
      </c>
      <c r="T7276" s="14">
        <v>17910.775000000001</v>
      </c>
      <c r="U7276" s="14">
        <v>7648.3750000000018</v>
      </c>
      <c r="V7276" s="11" t="s">
        <v>23</v>
      </c>
      <c r="W7276" s="26">
        <v>0.42702646870389477</v>
      </c>
      <c r="X7276" s="11">
        <v>2</v>
      </c>
      <c r="Y7276" s="11">
        <v>6</v>
      </c>
    </row>
    <row r="7277" spans="1:25" x14ac:dyDescent="0.45">
      <c r="A7277" s="11" t="s">
        <v>7309</v>
      </c>
      <c r="B7277" s="11" t="s">
        <v>19</v>
      </c>
      <c r="C7277" s="11" t="s">
        <v>20</v>
      </c>
      <c r="D7277" s="25">
        <v>43200</v>
      </c>
      <c r="E7277" s="25">
        <v>43333</v>
      </c>
      <c r="F7277" s="11">
        <f>YEAR(Abayomis_Table[[#This Row],[OrderDate]])</f>
        <v>2018</v>
      </c>
      <c r="G7277" s="25">
        <v>43361</v>
      </c>
      <c r="H7277" s="25">
        <v>43364</v>
      </c>
      <c r="I7277" s="11" t="s">
        <v>21</v>
      </c>
      <c r="J7277" s="11">
        <v>11</v>
      </c>
      <c r="K7277" s="11">
        <v>20</v>
      </c>
      <c r="L7277" s="11">
        <v>230</v>
      </c>
      <c r="M7277" s="11">
        <v>36</v>
      </c>
      <c r="N7277" s="11">
        <v>2</v>
      </c>
      <c r="O7277" s="15">
        <v>0.2</v>
      </c>
      <c r="P7277" s="14">
        <v>4625.68</v>
      </c>
      <c r="Q7277" s="14">
        <v>5782.1</v>
      </c>
      <c r="R7277" s="11" t="s">
        <v>22</v>
      </c>
      <c r="S7277" s="14">
        <v>11564.2</v>
      </c>
      <c r="T7277" s="14">
        <v>9251.36</v>
      </c>
      <c r="U7277" s="14">
        <v>0</v>
      </c>
      <c r="V7277" s="11" t="s">
        <v>30</v>
      </c>
      <c r="W7277" s="26">
        <v>0</v>
      </c>
      <c r="X7277" s="11">
        <v>3</v>
      </c>
      <c r="Y7277" s="11">
        <v>28</v>
      </c>
    </row>
    <row r="7278" spans="1:25" x14ac:dyDescent="0.45">
      <c r="A7278" s="11" t="s">
        <v>7310</v>
      </c>
      <c r="B7278" s="11" t="s">
        <v>27</v>
      </c>
      <c r="C7278" s="11" t="s">
        <v>28</v>
      </c>
      <c r="D7278" s="25">
        <v>43200</v>
      </c>
      <c r="E7278" s="25">
        <v>43333</v>
      </c>
      <c r="F7278" s="11">
        <f>YEAR(Abayomis_Table[[#This Row],[OrderDate]])</f>
        <v>2018</v>
      </c>
      <c r="G7278" s="25">
        <v>43356</v>
      </c>
      <c r="H7278" s="25">
        <v>43360</v>
      </c>
      <c r="I7278" s="11" t="s">
        <v>21</v>
      </c>
      <c r="J7278" s="11">
        <v>20</v>
      </c>
      <c r="K7278" s="11">
        <v>34</v>
      </c>
      <c r="L7278" s="11">
        <v>198</v>
      </c>
      <c r="M7278" s="11">
        <v>14</v>
      </c>
      <c r="N7278" s="11">
        <v>2</v>
      </c>
      <c r="O7278" s="15">
        <v>0.05</v>
      </c>
      <c r="P7278" s="14">
        <v>3845.8</v>
      </c>
      <c r="Q7278" s="14">
        <v>5494</v>
      </c>
      <c r="R7278" s="11" t="s">
        <v>22</v>
      </c>
      <c r="S7278" s="14">
        <v>10988</v>
      </c>
      <c r="T7278" s="14">
        <v>10438.6</v>
      </c>
      <c r="U7278" s="14">
        <v>2747</v>
      </c>
      <c r="V7278" s="11" t="s">
        <v>32</v>
      </c>
      <c r="W7278" s="26">
        <v>0.26315789473684209</v>
      </c>
      <c r="X7278" s="11">
        <v>4</v>
      </c>
      <c r="Y7278" s="11">
        <v>23</v>
      </c>
    </row>
    <row r="7279" spans="1:25" x14ac:dyDescent="0.45">
      <c r="A7279" s="11" t="s">
        <v>7311</v>
      </c>
      <c r="B7279" s="11" t="s">
        <v>19</v>
      </c>
      <c r="C7279" s="11" t="s">
        <v>28</v>
      </c>
      <c r="D7279" s="25">
        <v>43200</v>
      </c>
      <c r="E7279" s="25">
        <v>43333</v>
      </c>
      <c r="F7279" s="11">
        <f>YEAR(Abayomis_Table[[#This Row],[OrderDate]])</f>
        <v>2018</v>
      </c>
      <c r="G7279" s="25">
        <v>43335</v>
      </c>
      <c r="H7279" s="25">
        <v>43343</v>
      </c>
      <c r="I7279" s="11" t="s">
        <v>21</v>
      </c>
      <c r="J7279" s="11">
        <v>1</v>
      </c>
      <c r="K7279" s="11">
        <v>14</v>
      </c>
      <c r="L7279" s="11">
        <v>200</v>
      </c>
      <c r="M7279" s="11">
        <v>24</v>
      </c>
      <c r="N7279" s="11">
        <v>8</v>
      </c>
      <c r="O7279" s="15">
        <v>0.1</v>
      </c>
      <c r="P7279" s="14">
        <v>127.57</v>
      </c>
      <c r="Q7279" s="14">
        <v>187.6</v>
      </c>
      <c r="R7279" s="11" t="s">
        <v>22</v>
      </c>
      <c r="S7279" s="14">
        <v>1500.8</v>
      </c>
      <c r="T7279" s="14">
        <v>1350.72</v>
      </c>
      <c r="U7279" s="14">
        <v>330.16000000000008</v>
      </c>
      <c r="V7279" s="11" t="s">
        <v>23</v>
      </c>
      <c r="W7279" s="26">
        <v>0.24443259891021091</v>
      </c>
      <c r="X7279" s="11">
        <v>8</v>
      </c>
      <c r="Y7279" s="11">
        <v>2</v>
      </c>
    </row>
    <row r="7280" spans="1:25" x14ac:dyDescent="0.45">
      <c r="A7280" s="11" t="s">
        <v>7312</v>
      </c>
      <c r="B7280" s="11" t="s">
        <v>43</v>
      </c>
      <c r="C7280" s="11" t="s">
        <v>28</v>
      </c>
      <c r="D7280" s="25">
        <v>43200</v>
      </c>
      <c r="E7280" s="25">
        <v>43333</v>
      </c>
      <c r="F7280" s="11">
        <f>YEAR(Abayomis_Table[[#This Row],[OrderDate]])</f>
        <v>2018</v>
      </c>
      <c r="G7280" s="25">
        <v>43352</v>
      </c>
      <c r="H7280" s="25">
        <v>43362</v>
      </c>
      <c r="I7280" s="11" t="s">
        <v>21</v>
      </c>
      <c r="J7280" s="11">
        <v>26</v>
      </c>
      <c r="K7280" s="11">
        <v>20</v>
      </c>
      <c r="L7280" s="11">
        <v>92</v>
      </c>
      <c r="M7280" s="11">
        <v>47</v>
      </c>
      <c r="N7280" s="11">
        <v>6</v>
      </c>
      <c r="O7280" s="15">
        <v>0.15</v>
      </c>
      <c r="P7280" s="14">
        <v>1100.48</v>
      </c>
      <c r="Q7280" s="14">
        <v>2445.5</v>
      </c>
      <c r="R7280" s="11" t="s">
        <v>22</v>
      </c>
      <c r="S7280" s="14">
        <v>14673</v>
      </c>
      <c r="T7280" s="14">
        <v>12472.05</v>
      </c>
      <c r="U7280" s="14">
        <v>5869.1699999999992</v>
      </c>
      <c r="V7280" s="11" t="s">
        <v>23</v>
      </c>
      <c r="W7280" s="26">
        <v>0.47058582991569142</v>
      </c>
      <c r="X7280" s="11">
        <v>10</v>
      </c>
      <c r="Y7280" s="11">
        <v>19</v>
      </c>
    </row>
    <row r="7281" spans="1:25" x14ac:dyDescent="0.45">
      <c r="A7281" s="11" t="s">
        <v>7313</v>
      </c>
      <c r="B7281" s="11" t="s">
        <v>19</v>
      </c>
      <c r="C7281" s="11" t="s">
        <v>28</v>
      </c>
      <c r="D7281" s="25">
        <v>43200</v>
      </c>
      <c r="E7281" s="25">
        <v>43333</v>
      </c>
      <c r="F7281" s="11">
        <f>YEAR(Abayomis_Table[[#This Row],[OrderDate]])</f>
        <v>2018</v>
      </c>
      <c r="G7281" s="25">
        <v>43354</v>
      </c>
      <c r="H7281" s="25">
        <v>43364</v>
      </c>
      <c r="I7281" s="11" t="s">
        <v>21</v>
      </c>
      <c r="J7281" s="11">
        <v>4</v>
      </c>
      <c r="K7281" s="11">
        <v>5</v>
      </c>
      <c r="L7281" s="11">
        <v>129</v>
      </c>
      <c r="M7281" s="11">
        <v>31</v>
      </c>
      <c r="N7281" s="11">
        <v>1</v>
      </c>
      <c r="O7281" s="15">
        <v>0.1</v>
      </c>
      <c r="P7281" s="14">
        <v>535.46</v>
      </c>
      <c r="Q7281" s="14">
        <v>743.7</v>
      </c>
      <c r="R7281" s="11" t="s">
        <v>22</v>
      </c>
      <c r="S7281" s="14">
        <v>743.7</v>
      </c>
      <c r="T7281" s="14">
        <v>669.33</v>
      </c>
      <c r="U7281" s="14">
        <v>133.87</v>
      </c>
      <c r="V7281" s="11" t="s">
        <v>23</v>
      </c>
      <c r="W7281" s="26">
        <v>0.2000059761253791</v>
      </c>
      <c r="X7281" s="11">
        <v>10</v>
      </c>
      <c r="Y7281" s="11">
        <v>21</v>
      </c>
    </row>
    <row r="7282" spans="1:25" x14ac:dyDescent="0.45">
      <c r="A7282" s="11" t="s">
        <v>7314</v>
      </c>
      <c r="B7282" s="11" t="s">
        <v>36</v>
      </c>
      <c r="C7282" s="11" t="s">
        <v>28</v>
      </c>
      <c r="D7282" s="25">
        <v>43200</v>
      </c>
      <c r="E7282" s="25">
        <v>43333</v>
      </c>
      <c r="F7282" s="11">
        <f>YEAR(Abayomis_Table[[#This Row],[OrderDate]])</f>
        <v>2018</v>
      </c>
      <c r="G7282" s="25">
        <v>43342</v>
      </c>
      <c r="H7282" s="25">
        <v>43343</v>
      </c>
      <c r="I7282" s="11" t="s">
        <v>21</v>
      </c>
      <c r="J7282" s="11">
        <v>24</v>
      </c>
      <c r="K7282" s="11">
        <v>43</v>
      </c>
      <c r="L7282" s="11">
        <v>170</v>
      </c>
      <c r="M7282" s="11">
        <v>4</v>
      </c>
      <c r="N7282" s="11">
        <v>2</v>
      </c>
      <c r="O7282" s="15">
        <v>0.05</v>
      </c>
      <c r="P7282" s="14">
        <v>3071.28</v>
      </c>
      <c r="Q7282" s="14">
        <v>3839.1</v>
      </c>
      <c r="R7282" s="11" t="s">
        <v>22</v>
      </c>
      <c r="S7282" s="14">
        <v>7678.2</v>
      </c>
      <c r="T7282" s="14">
        <v>7294.2899999999991</v>
      </c>
      <c r="U7282" s="14">
        <v>1151.7299999999987</v>
      </c>
      <c r="V7282" s="11" t="s">
        <v>32</v>
      </c>
      <c r="W7282" s="26">
        <v>0.15789473684210509</v>
      </c>
      <c r="X7282" s="11">
        <v>1</v>
      </c>
      <c r="Y7282" s="11">
        <v>9</v>
      </c>
    </row>
    <row r="7283" spans="1:25" x14ac:dyDescent="0.45">
      <c r="A7283" s="11" t="s">
        <v>7315</v>
      </c>
      <c r="B7283" s="11" t="s">
        <v>36</v>
      </c>
      <c r="C7283" s="11" t="s">
        <v>28</v>
      </c>
      <c r="D7283" s="25">
        <v>43200</v>
      </c>
      <c r="E7283" s="25">
        <v>43333</v>
      </c>
      <c r="F7283" s="11">
        <f>YEAR(Abayomis_Table[[#This Row],[OrderDate]])</f>
        <v>2018</v>
      </c>
      <c r="G7283" s="25">
        <v>43358</v>
      </c>
      <c r="H7283" s="25">
        <v>43368</v>
      </c>
      <c r="I7283" s="11" t="s">
        <v>21</v>
      </c>
      <c r="J7283" s="11">
        <v>24</v>
      </c>
      <c r="K7283" s="11">
        <v>35</v>
      </c>
      <c r="L7283" s="11">
        <v>151</v>
      </c>
      <c r="M7283" s="11">
        <v>35</v>
      </c>
      <c r="N7283" s="11">
        <v>2</v>
      </c>
      <c r="O7283" s="15">
        <v>7.4999999999999997E-2</v>
      </c>
      <c r="P7283" s="14">
        <v>477.71</v>
      </c>
      <c r="Q7283" s="14">
        <v>1038.5</v>
      </c>
      <c r="R7283" s="11" t="s">
        <v>22</v>
      </c>
      <c r="S7283" s="14">
        <v>2077</v>
      </c>
      <c r="T7283" s="14">
        <v>1921.2250000000001</v>
      </c>
      <c r="U7283" s="14">
        <v>965.80500000000018</v>
      </c>
      <c r="V7283" s="11" t="s">
        <v>23</v>
      </c>
      <c r="W7283" s="26">
        <v>0.50270270270270279</v>
      </c>
      <c r="X7283" s="11">
        <v>10</v>
      </c>
      <c r="Y7283" s="11">
        <v>25</v>
      </c>
    </row>
    <row r="7284" spans="1:25" x14ac:dyDescent="0.45">
      <c r="A7284" s="11" t="s">
        <v>7316</v>
      </c>
      <c r="B7284" s="11" t="s">
        <v>27</v>
      </c>
      <c r="C7284" s="11" t="s">
        <v>34</v>
      </c>
      <c r="D7284" s="25">
        <v>43200</v>
      </c>
      <c r="E7284" s="25">
        <v>43333</v>
      </c>
      <c r="F7284" s="11">
        <f>YEAR(Abayomis_Table[[#This Row],[OrderDate]])</f>
        <v>2018</v>
      </c>
      <c r="G7284" s="25">
        <v>43355</v>
      </c>
      <c r="H7284" s="25">
        <v>43356</v>
      </c>
      <c r="I7284" s="11" t="s">
        <v>21</v>
      </c>
      <c r="J7284" s="11">
        <v>12</v>
      </c>
      <c r="K7284" s="11">
        <v>31</v>
      </c>
      <c r="L7284" s="11">
        <v>305</v>
      </c>
      <c r="M7284" s="11">
        <v>35</v>
      </c>
      <c r="N7284" s="11">
        <v>8</v>
      </c>
      <c r="O7284" s="15">
        <v>0.15</v>
      </c>
      <c r="P7284" s="14">
        <v>1118.7</v>
      </c>
      <c r="Q7284" s="14">
        <v>1896.1</v>
      </c>
      <c r="R7284" s="11" t="s">
        <v>22</v>
      </c>
      <c r="S7284" s="14">
        <v>15168.8</v>
      </c>
      <c r="T7284" s="14">
        <v>12893.48</v>
      </c>
      <c r="U7284" s="14">
        <v>3943.8799999999992</v>
      </c>
      <c r="V7284" s="11" t="s">
        <v>23</v>
      </c>
      <c r="W7284" s="26">
        <v>0.30588173247253647</v>
      </c>
      <c r="X7284" s="11">
        <v>1</v>
      </c>
      <c r="Y7284" s="11">
        <v>22</v>
      </c>
    </row>
    <row r="7285" spans="1:25" x14ac:dyDescent="0.45">
      <c r="A7285" s="11" t="s">
        <v>7317</v>
      </c>
      <c r="B7285" s="11" t="s">
        <v>27</v>
      </c>
      <c r="C7285" s="11" t="s">
        <v>34</v>
      </c>
      <c r="D7285" s="25">
        <v>43200</v>
      </c>
      <c r="E7285" s="25">
        <v>43332</v>
      </c>
      <c r="F7285" s="11">
        <f>YEAR(Abayomis_Table[[#This Row],[OrderDate]])</f>
        <v>2018</v>
      </c>
      <c r="G7285" s="25">
        <v>43357</v>
      </c>
      <c r="H7285" s="25">
        <v>43365</v>
      </c>
      <c r="I7285" s="11" t="s">
        <v>21</v>
      </c>
      <c r="J7285" s="11">
        <v>17</v>
      </c>
      <c r="K7285" s="11">
        <v>16</v>
      </c>
      <c r="L7285" s="11">
        <v>272</v>
      </c>
      <c r="M7285" s="11">
        <v>4</v>
      </c>
      <c r="N7285" s="11">
        <v>4</v>
      </c>
      <c r="O7285" s="15">
        <v>0.1</v>
      </c>
      <c r="P7285" s="14">
        <v>108.88</v>
      </c>
      <c r="Q7285" s="14">
        <v>167.5</v>
      </c>
      <c r="R7285" s="11" t="s">
        <v>22</v>
      </c>
      <c r="S7285" s="14">
        <v>670</v>
      </c>
      <c r="T7285" s="14">
        <v>603</v>
      </c>
      <c r="U7285" s="14">
        <v>167.48000000000002</v>
      </c>
      <c r="V7285" s="11" t="s">
        <v>23</v>
      </c>
      <c r="W7285" s="26">
        <v>0.27774461028192376</v>
      </c>
      <c r="X7285" s="11">
        <v>8</v>
      </c>
      <c r="Y7285" s="11">
        <v>25</v>
      </c>
    </row>
    <row r="7286" spans="1:25" x14ac:dyDescent="0.45">
      <c r="A7286" s="11" t="s">
        <v>7318</v>
      </c>
      <c r="B7286" s="11" t="s">
        <v>19</v>
      </c>
      <c r="C7286" s="11" t="s">
        <v>34</v>
      </c>
      <c r="D7286" s="25">
        <v>43200</v>
      </c>
      <c r="E7286" s="25">
        <v>43332</v>
      </c>
      <c r="F7286" s="11">
        <f>YEAR(Abayomis_Table[[#This Row],[OrderDate]])</f>
        <v>2018</v>
      </c>
      <c r="G7286" s="25">
        <v>43346</v>
      </c>
      <c r="H7286" s="25">
        <v>43353</v>
      </c>
      <c r="I7286" s="11" t="s">
        <v>21</v>
      </c>
      <c r="J7286" s="11">
        <v>11</v>
      </c>
      <c r="K7286" s="11">
        <v>13</v>
      </c>
      <c r="L7286" s="11">
        <v>278</v>
      </c>
      <c r="M7286" s="11">
        <v>37</v>
      </c>
      <c r="N7286" s="11">
        <v>3</v>
      </c>
      <c r="O7286" s="15">
        <v>7.4999999999999997E-2</v>
      </c>
      <c r="P7286" s="14">
        <v>2472.3000000000002</v>
      </c>
      <c r="Q7286" s="14">
        <v>6030</v>
      </c>
      <c r="R7286" s="11" t="s">
        <v>22</v>
      </c>
      <c r="S7286" s="14">
        <v>18090</v>
      </c>
      <c r="T7286" s="14">
        <v>16733.25</v>
      </c>
      <c r="U7286" s="14">
        <v>9316.3499999999985</v>
      </c>
      <c r="V7286" s="11" t="s">
        <v>23</v>
      </c>
      <c r="W7286" s="26">
        <v>0.55675675675675662</v>
      </c>
      <c r="X7286" s="11">
        <v>7</v>
      </c>
      <c r="Y7286" s="11">
        <v>14</v>
      </c>
    </row>
    <row r="7287" spans="1:25" x14ac:dyDescent="0.45">
      <c r="A7287" s="11" t="s">
        <v>7319</v>
      </c>
      <c r="B7287" s="11" t="s">
        <v>19</v>
      </c>
      <c r="C7287" s="11" t="s">
        <v>34</v>
      </c>
      <c r="D7287" s="25">
        <v>43200</v>
      </c>
      <c r="E7287" s="25">
        <v>43332</v>
      </c>
      <c r="F7287" s="11">
        <f>YEAR(Abayomis_Table[[#This Row],[OrderDate]])</f>
        <v>2018</v>
      </c>
      <c r="G7287" s="25">
        <v>43352</v>
      </c>
      <c r="H7287" s="25">
        <v>43355</v>
      </c>
      <c r="I7287" s="11" t="s">
        <v>21</v>
      </c>
      <c r="J7287" s="11">
        <v>11</v>
      </c>
      <c r="K7287" s="11">
        <v>31</v>
      </c>
      <c r="L7287" s="11">
        <v>319</v>
      </c>
      <c r="M7287" s="11">
        <v>19</v>
      </c>
      <c r="N7287" s="11">
        <v>4</v>
      </c>
      <c r="O7287" s="15">
        <v>0.15</v>
      </c>
      <c r="P7287" s="14">
        <v>2679.93</v>
      </c>
      <c r="Q7287" s="14">
        <v>3999.9</v>
      </c>
      <c r="R7287" s="11" t="s">
        <v>22</v>
      </c>
      <c r="S7287" s="14">
        <v>15999.6</v>
      </c>
      <c r="T7287" s="14">
        <v>13599.66</v>
      </c>
      <c r="U7287" s="14">
        <v>2879.9400000000005</v>
      </c>
      <c r="V7287" s="11" t="s">
        <v>23</v>
      </c>
      <c r="W7287" s="26">
        <v>0.21176558825735353</v>
      </c>
      <c r="X7287" s="11">
        <v>3</v>
      </c>
      <c r="Y7287" s="11">
        <v>20</v>
      </c>
    </row>
    <row r="7288" spans="1:25" x14ac:dyDescent="0.45">
      <c r="A7288" s="11" t="s">
        <v>7320</v>
      </c>
      <c r="B7288" s="11" t="s">
        <v>19</v>
      </c>
      <c r="C7288" s="11" t="s">
        <v>41</v>
      </c>
      <c r="D7288" s="25">
        <v>43200</v>
      </c>
      <c r="E7288" s="25">
        <v>43332</v>
      </c>
      <c r="F7288" s="11">
        <f>YEAR(Abayomis_Table[[#This Row],[OrderDate]])</f>
        <v>2018</v>
      </c>
      <c r="G7288" s="25">
        <v>43345</v>
      </c>
      <c r="H7288" s="25">
        <v>43355</v>
      </c>
      <c r="I7288" s="11" t="s">
        <v>21</v>
      </c>
      <c r="J7288" s="11">
        <v>3</v>
      </c>
      <c r="K7288" s="11">
        <v>7</v>
      </c>
      <c r="L7288" s="11">
        <v>77</v>
      </c>
      <c r="M7288" s="11">
        <v>45</v>
      </c>
      <c r="N7288" s="11">
        <v>6</v>
      </c>
      <c r="O7288" s="15">
        <v>0.1</v>
      </c>
      <c r="P7288" s="14">
        <v>1051.5</v>
      </c>
      <c r="Q7288" s="14">
        <v>1782.2</v>
      </c>
      <c r="R7288" s="11" t="s">
        <v>22</v>
      </c>
      <c r="S7288" s="14">
        <v>10693.2</v>
      </c>
      <c r="T7288" s="14">
        <v>9623.880000000001</v>
      </c>
      <c r="U7288" s="14">
        <v>3314.880000000001</v>
      </c>
      <c r="V7288" s="11" t="s">
        <v>23</v>
      </c>
      <c r="W7288" s="26">
        <v>0.34444319754610414</v>
      </c>
      <c r="X7288" s="11">
        <v>10</v>
      </c>
      <c r="Y7288" s="11">
        <v>13</v>
      </c>
    </row>
    <row r="7289" spans="1:25" x14ac:dyDescent="0.45">
      <c r="A7289" s="11" t="s">
        <v>7321</v>
      </c>
      <c r="B7289" s="11" t="s">
        <v>27</v>
      </c>
      <c r="C7289" s="11" t="s">
        <v>28</v>
      </c>
      <c r="D7289" s="25">
        <v>43200</v>
      </c>
      <c r="E7289" s="25">
        <v>43332</v>
      </c>
      <c r="F7289" s="11">
        <f>YEAR(Abayomis_Table[[#This Row],[OrderDate]])</f>
        <v>2018</v>
      </c>
      <c r="G7289" s="25">
        <v>43353</v>
      </c>
      <c r="H7289" s="25">
        <v>43359</v>
      </c>
      <c r="I7289" s="11" t="s">
        <v>21</v>
      </c>
      <c r="J7289" s="11">
        <v>17</v>
      </c>
      <c r="K7289" s="11">
        <v>29</v>
      </c>
      <c r="L7289" s="11">
        <v>173</v>
      </c>
      <c r="M7289" s="11">
        <v>29</v>
      </c>
      <c r="N7289" s="11">
        <v>8</v>
      </c>
      <c r="O7289" s="15">
        <v>7.4999999999999997E-2</v>
      </c>
      <c r="P7289" s="14">
        <v>439.25</v>
      </c>
      <c r="Q7289" s="14">
        <v>998.3</v>
      </c>
      <c r="R7289" s="11" t="s">
        <v>22</v>
      </c>
      <c r="S7289" s="14">
        <v>7986.4</v>
      </c>
      <c r="T7289" s="14">
        <v>7387.42</v>
      </c>
      <c r="U7289" s="14">
        <v>3873.42</v>
      </c>
      <c r="V7289" s="11" t="s">
        <v>23</v>
      </c>
      <c r="W7289" s="26">
        <v>0.52432649016842148</v>
      </c>
      <c r="X7289" s="11">
        <v>6</v>
      </c>
      <c r="Y7289" s="11">
        <v>21</v>
      </c>
    </row>
    <row r="7290" spans="1:25" x14ac:dyDescent="0.45">
      <c r="A7290" s="11" t="s">
        <v>7322</v>
      </c>
      <c r="B7290" s="11" t="s">
        <v>19</v>
      </c>
      <c r="C7290" s="11" t="s">
        <v>34</v>
      </c>
      <c r="D7290" s="25">
        <v>43200</v>
      </c>
      <c r="E7290" s="25">
        <v>43332</v>
      </c>
      <c r="F7290" s="11">
        <f>YEAR(Abayomis_Table[[#This Row],[OrderDate]])</f>
        <v>2018</v>
      </c>
      <c r="G7290" s="25">
        <v>43360</v>
      </c>
      <c r="H7290" s="25">
        <v>43369</v>
      </c>
      <c r="I7290" s="11" t="s">
        <v>21</v>
      </c>
      <c r="J7290" s="11">
        <v>5</v>
      </c>
      <c r="K7290" s="11">
        <v>44</v>
      </c>
      <c r="L7290" s="11">
        <v>302</v>
      </c>
      <c r="M7290" s="11">
        <v>35</v>
      </c>
      <c r="N7290" s="11">
        <v>2</v>
      </c>
      <c r="O7290" s="15">
        <v>0.1</v>
      </c>
      <c r="P7290" s="14">
        <v>527.63</v>
      </c>
      <c r="Q7290" s="14">
        <v>837.5</v>
      </c>
      <c r="R7290" s="11" t="s">
        <v>22</v>
      </c>
      <c r="S7290" s="14">
        <v>1675</v>
      </c>
      <c r="T7290" s="14">
        <v>1507.5</v>
      </c>
      <c r="U7290" s="14">
        <v>452.24</v>
      </c>
      <c r="V7290" s="11" t="s">
        <v>23</v>
      </c>
      <c r="W7290" s="26">
        <v>0.29999336650082919</v>
      </c>
      <c r="X7290" s="11">
        <v>9</v>
      </c>
      <c r="Y7290" s="11">
        <v>28</v>
      </c>
    </row>
    <row r="7291" spans="1:25" x14ac:dyDescent="0.45">
      <c r="A7291" s="11" t="s">
        <v>7323</v>
      </c>
      <c r="B7291" s="11" t="s">
        <v>19</v>
      </c>
      <c r="C7291" s="11" t="s">
        <v>28</v>
      </c>
      <c r="D7291" s="25">
        <v>43200</v>
      </c>
      <c r="E7291" s="25">
        <v>43331</v>
      </c>
      <c r="F7291" s="11">
        <f>YEAR(Abayomis_Table[[#This Row],[OrderDate]])</f>
        <v>2018</v>
      </c>
      <c r="G7291" s="25">
        <v>43349</v>
      </c>
      <c r="H7291" s="25">
        <v>43358</v>
      </c>
      <c r="I7291" s="11" t="s">
        <v>21</v>
      </c>
      <c r="J7291" s="11">
        <v>11</v>
      </c>
      <c r="K7291" s="11">
        <v>50</v>
      </c>
      <c r="L7291" s="11">
        <v>169</v>
      </c>
      <c r="M7291" s="11">
        <v>16</v>
      </c>
      <c r="N7291" s="11">
        <v>3</v>
      </c>
      <c r="O7291" s="15">
        <v>0.1</v>
      </c>
      <c r="P7291" s="14">
        <v>1454.84</v>
      </c>
      <c r="Q7291" s="14">
        <v>1889.4</v>
      </c>
      <c r="R7291" s="11" t="s">
        <v>22</v>
      </c>
      <c r="S7291" s="14">
        <v>5668.2000000000007</v>
      </c>
      <c r="T7291" s="14">
        <v>5101.380000000001</v>
      </c>
      <c r="U7291" s="14">
        <v>736.86000000000149</v>
      </c>
      <c r="V7291" s="11" t="s">
        <v>23</v>
      </c>
      <c r="W7291" s="26">
        <v>0.14444326829210946</v>
      </c>
      <c r="X7291" s="11">
        <v>9</v>
      </c>
      <c r="Y7291" s="11">
        <v>18</v>
      </c>
    </row>
    <row r="7292" spans="1:25" x14ac:dyDescent="0.45">
      <c r="A7292" s="11" t="s">
        <v>7324</v>
      </c>
      <c r="B7292" s="11" t="s">
        <v>19</v>
      </c>
      <c r="C7292" s="11" t="s">
        <v>47</v>
      </c>
      <c r="D7292" s="25">
        <v>43200</v>
      </c>
      <c r="E7292" s="25">
        <v>43331</v>
      </c>
      <c r="F7292" s="11">
        <f>YEAR(Abayomis_Table[[#This Row],[OrderDate]])</f>
        <v>2018</v>
      </c>
      <c r="G7292" s="25">
        <v>43336</v>
      </c>
      <c r="H7292" s="25">
        <v>43343</v>
      </c>
      <c r="I7292" s="11" t="s">
        <v>21</v>
      </c>
      <c r="J7292" s="11">
        <v>5</v>
      </c>
      <c r="K7292" s="11">
        <v>33</v>
      </c>
      <c r="L7292" s="11">
        <v>16</v>
      </c>
      <c r="M7292" s="11">
        <v>34</v>
      </c>
      <c r="N7292" s="11">
        <v>8</v>
      </c>
      <c r="O7292" s="15">
        <v>0.15</v>
      </c>
      <c r="P7292" s="14">
        <v>671.14</v>
      </c>
      <c r="Q7292" s="14">
        <v>1065.3</v>
      </c>
      <c r="R7292" s="11" t="s">
        <v>22</v>
      </c>
      <c r="S7292" s="14">
        <v>8522.4</v>
      </c>
      <c r="T7292" s="14">
        <v>7244.0399999999991</v>
      </c>
      <c r="U7292" s="14">
        <v>1874.9199999999992</v>
      </c>
      <c r="V7292" s="11" t="s">
        <v>23</v>
      </c>
      <c r="W7292" s="26">
        <v>0.25882242505563186</v>
      </c>
      <c r="X7292" s="11">
        <v>7</v>
      </c>
      <c r="Y7292" s="11">
        <v>5</v>
      </c>
    </row>
    <row r="7293" spans="1:25" x14ac:dyDescent="0.45">
      <c r="A7293" s="11" t="s">
        <v>7325</v>
      </c>
      <c r="B7293" s="11" t="s">
        <v>27</v>
      </c>
      <c r="C7293" s="11" t="s">
        <v>34</v>
      </c>
      <c r="D7293" s="25">
        <v>43200</v>
      </c>
      <c r="E7293" s="25">
        <v>43331</v>
      </c>
      <c r="F7293" s="11">
        <f>YEAR(Abayomis_Table[[#This Row],[OrderDate]])</f>
        <v>2018</v>
      </c>
      <c r="G7293" s="25">
        <v>43349</v>
      </c>
      <c r="H7293" s="25">
        <v>43355</v>
      </c>
      <c r="I7293" s="11" t="s">
        <v>21</v>
      </c>
      <c r="J7293" s="11">
        <v>16</v>
      </c>
      <c r="K7293" s="11">
        <v>9</v>
      </c>
      <c r="L7293" s="11">
        <v>326</v>
      </c>
      <c r="M7293" s="11">
        <v>39</v>
      </c>
      <c r="N7293" s="11">
        <v>6</v>
      </c>
      <c r="O7293" s="15">
        <v>0.1</v>
      </c>
      <c r="P7293" s="14">
        <v>793.95</v>
      </c>
      <c r="Q7293" s="14">
        <v>1005</v>
      </c>
      <c r="R7293" s="11" t="s">
        <v>22</v>
      </c>
      <c r="S7293" s="14">
        <v>6030</v>
      </c>
      <c r="T7293" s="14">
        <v>5427</v>
      </c>
      <c r="U7293" s="14">
        <v>663.29999999999927</v>
      </c>
      <c r="V7293" s="11" t="s">
        <v>23</v>
      </c>
      <c r="W7293" s="26">
        <v>0.12222222222222209</v>
      </c>
      <c r="X7293" s="11">
        <v>6</v>
      </c>
      <c r="Y7293" s="11">
        <v>18</v>
      </c>
    </row>
    <row r="7294" spans="1:25" x14ac:dyDescent="0.45">
      <c r="A7294" s="11" t="s">
        <v>7326</v>
      </c>
      <c r="B7294" s="11" t="s">
        <v>27</v>
      </c>
      <c r="C7294" s="11" t="s">
        <v>47</v>
      </c>
      <c r="D7294" s="25">
        <v>43200</v>
      </c>
      <c r="E7294" s="25">
        <v>43331</v>
      </c>
      <c r="F7294" s="11">
        <f>YEAR(Abayomis_Table[[#This Row],[OrderDate]])</f>
        <v>2018</v>
      </c>
      <c r="G7294" s="25">
        <v>43352</v>
      </c>
      <c r="H7294" s="25">
        <v>43355</v>
      </c>
      <c r="I7294" s="11" t="s">
        <v>21</v>
      </c>
      <c r="J7294" s="11">
        <v>19</v>
      </c>
      <c r="K7294" s="11">
        <v>13</v>
      </c>
      <c r="L7294" s="11">
        <v>17</v>
      </c>
      <c r="M7294" s="11">
        <v>33</v>
      </c>
      <c r="N7294" s="11">
        <v>7</v>
      </c>
      <c r="O7294" s="15">
        <v>0.05</v>
      </c>
      <c r="P7294" s="14">
        <v>2835.98</v>
      </c>
      <c r="Q7294" s="14">
        <v>3832.4</v>
      </c>
      <c r="R7294" s="11" t="s">
        <v>22</v>
      </c>
      <c r="S7294" s="14">
        <v>26826.799999999999</v>
      </c>
      <c r="T7294" s="14">
        <v>25485.46</v>
      </c>
      <c r="U7294" s="14">
        <v>5633.5999999999985</v>
      </c>
      <c r="V7294" s="11" t="s">
        <v>32</v>
      </c>
      <c r="W7294" s="26">
        <v>0.22105153291327678</v>
      </c>
      <c r="X7294" s="11">
        <v>3</v>
      </c>
      <c r="Y7294" s="11">
        <v>21</v>
      </c>
    </row>
    <row r="7295" spans="1:25" x14ac:dyDescent="0.45">
      <c r="A7295" s="11" t="s">
        <v>7327</v>
      </c>
      <c r="B7295" s="11" t="s">
        <v>36</v>
      </c>
      <c r="C7295" s="11" t="s">
        <v>41</v>
      </c>
      <c r="D7295" s="25">
        <v>43200</v>
      </c>
      <c r="E7295" s="25">
        <v>43331</v>
      </c>
      <c r="F7295" s="11">
        <f>YEAR(Abayomis_Table[[#This Row],[OrderDate]])</f>
        <v>2018</v>
      </c>
      <c r="G7295" s="25">
        <v>43348</v>
      </c>
      <c r="H7295" s="25">
        <v>43351</v>
      </c>
      <c r="I7295" s="11" t="s">
        <v>21</v>
      </c>
      <c r="J7295" s="11">
        <v>21</v>
      </c>
      <c r="K7295" s="11">
        <v>1</v>
      </c>
      <c r="L7295" s="11">
        <v>79</v>
      </c>
      <c r="M7295" s="11">
        <v>42</v>
      </c>
      <c r="N7295" s="11">
        <v>6</v>
      </c>
      <c r="O7295" s="15">
        <v>0.2</v>
      </c>
      <c r="P7295" s="14">
        <v>1525.59</v>
      </c>
      <c r="Q7295" s="14">
        <v>2311.5</v>
      </c>
      <c r="R7295" s="11" t="s">
        <v>22</v>
      </c>
      <c r="S7295" s="14">
        <v>13869</v>
      </c>
      <c r="T7295" s="14">
        <v>11095.2</v>
      </c>
      <c r="U7295" s="14">
        <v>1941.6600000000017</v>
      </c>
      <c r="V7295" s="11" t="s">
        <v>30</v>
      </c>
      <c r="W7295" s="26">
        <v>0.17500000000000013</v>
      </c>
      <c r="X7295" s="11">
        <v>3</v>
      </c>
      <c r="Y7295" s="11">
        <v>17</v>
      </c>
    </row>
    <row r="7296" spans="1:25" x14ac:dyDescent="0.45">
      <c r="A7296" s="11" t="s">
        <v>7328</v>
      </c>
      <c r="B7296" s="11" t="s">
        <v>27</v>
      </c>
      <c r="C7296" s="11" t="s">
        <v>20</v>
      </c>
      <c r="D7296" s="25">
        <v>43200</v>
      </c>
      <c r="E7296" s="25">
        <v>43331</v>
      </c>
      <c r="F7296" s="11">
        <f>YEAR(Abayomis_Table[[#This Row],[OrderDate]])</f>
        <v>2018</v>
      </c>
      <c r="G7296" s="25">
        <v>43340</v>
      </c>
      <c r="H7296" s="25">
        <v>43350</v>
      </c>
      <c r="I7296" s="11" t="s">
        <v>21</v>
      </c>
      <c r="J7296" s="11">
        <v>16</v>
      </c>
      <c r="K7296" s="11">
        <v>20</v>
      </c>
      <c r="L7296" s="11">
        <v>258</v>
      </c>
      <c r="M7296" s="11">
        <v>2</v>
      </c>
      <c r="N7296" s="11">
        <v>3</v>
      </c>
      <c r="O7296" s="15">
        <v>0.05</v>
      </c>
      <c r="P7296" s="14">
        <v>1874.12</v>
      </c>
      <c r="Q7296" s="14">
        <v>2231.1</v>
      </c>
      <c r="R7296" s="11" t="s">
        <v>22</v>
      </c>
      <c r="S7296" s="14">
        <v>6693.2999999999993</v>
      </c>
      <c r="T7296" s="14">
        <v>6358.6349999999993</v>
      </c>
      <c r="U7296" s="14">
        <v>736.27499999999964</v>
      </c>
      <c r="V7296" s="11" t="s">
        <v>32</v>
      </c>
      <c r="W7296" s="26">
        <v>0.11579136088169863</v>
      </c>
      <c r="X7296" s="11">
        <v>10</v>
      </c>
      <c r="Y7296" s="11">
        <v>9</v>
      </c>
    </row>
    <row r="7297" spans="1:25" x14ac:dyDescent="0.45">
      <c r="A7297" s="11" t="s">
        <v>7329</v>
      </c>
      <c r="B7297" s="11" t="s">
        <v>43</v>
      </c>
      <c r="C7297" s="11" t="s">
        <v>28</v>
      </c>
      <c r="D7297" s="25">
        <v>43200</v>
      </c>
      <c r="E7297" s="25">
        <v>43331</v>
      </c>
      <c r="F7297" s="11">
        <f>YEAR(Abayomis_Table[[#This Row],[OrderDate]])</f>
        <v>2018</v>
      </c>
      <c r="G7297" s="25">
        <v>43338</v>
      </c>
      <c r="H7297" s="25">
        <v>43343</v>
      </c>
      <c r="I7297" s="11" t="s">
        <v>21</v>
      </c>
      <c r="J7297" s="11">
        <v>25</v>
      </c>
      <c r="K7297" s="11">
        <v>27</v>
      </c>
      <c r="L7297" s="11">
        <v>124</v>
      </c>
      <c r="M7297" s="11">
        <v>46</v>
      </c>
      <c r="N7297" s="11">
        <v>7</v>
      </c>
      <c r="O7297" s="15">
        <v>0.4</v>
      </c>
      <c r="P7297" s="14">
        <v>3802.92</v>
      </c>
      <c r="Q7297" s="14">
        <v>6338.2</v>
      </c>
      <c r="R7297" s="11" t="s">
        <v>22</v>
      </c>
      <c r="S7297" s="14">
        <v>44367.4</v>
      </c>
      <c r="T7297" s="14">
        <v>26620.44</v>
      </c>
      <c r="U7297" s="14">
        <v>-3.637978807091713E-12</v>
      </c>
      <c r="V7297" s="11" t="s">
        <v>44</v>
      </c>
      <c r="W7297" s="26">
        <v>-1.3666110729543588E-16</v>
      </c>
      <c r="X7297" s="11">
        <v>5</v>
      </c>
      <c r="Y7297" s="11">
        <v>7</v>
      </c>
    </row>
    <row r="7298" spans="1:25" x14ac:dyDescent="0.45">
      <c r="A7298" s="11" t="s">
        <v>7330</v>
      </c>
      <c r="B7298" s="11" t="s">
        <v>36</v>
      </c>
      <c r="C7298" s="11" t="s">
        <v>28</v>
      </c>
      <c r="D7298" s="25">
        <v>43200</v>
      </c>
      <c r="E7298" s="25">
        <v>43331</v>
      </c>
      <c r="F7298" s="11">
        <f>YEAR(Abayomis_Table[[#This Row],[OrderDate]])</f>
        <v>2018</v>
      </c>
      <c r="G7298" s="25">
        <v>43351</v>
      </c>
      <c r="H7298" s="25">
        <v>43353</v>
      </c>
      <c r="I7298" s="11" t="s">
        <v>21</v>
      </c>
      <c r="J7298" s="11">
        <v>24</v>
      </c>
      <c r="K7298" s="11">
        <v>45</v>
      </c>
      <c r="L7298" s="11">
        <v>155</v>
      </c>
      <c r="M7298" s="11">
        <v>20</v>
      </c>
      <c r="N7298" s="11">
        <v>5</v>
      </c>
      <c r="O7298" s="15">
        <v>0.05</v>
      </c>
      <c r="P7298" s="14">
        <v>831.47</v>
      </c>
      <c r="Q7298" s="14">
        <v>1139</v>
      </c>
      <c r="R7298" s="11" t="s">
        <v>22</v>
      </c>
      <c r="S7298" s="14">
        <v>5695</v>
      </c>
      <c r="T7298" s="14">
        <v>5410.25</v>
      </c>
      <c r="U7298" s="14">
        <v>1252.8999999999996</v>
      </c>
      <c r="V7298" s="11" t="s">
        <v>32</v>
      </c>
      <c r="W7298" s="26">
        <v>0.231578947368421</v>
      </c>
      <c r="X7298" s="11">
        <v>2</v>
      </c>
      <c r="Y7298" s="11">
        <v>20</v>
      </c>
    </row>
    <row r="7299" spans="1:25" x14ac:dyDescent="0.45">
      <c r="A7299" s="11" t="s">
        <v>7331</v>
      </c>
      <c r="B7299" s="11" t="s">
        <v>27</v>
      </c>
      <c r="C7299" s="11" t="s">
        <v>28</v>
      </c>
      <c r="D7299" s="25">
        <v>43200</v>
      </c>
      <c r="E7299" s="25">
        <v>43330</v>
      </c>
      <c r="F7299" s="11">
        <f>YEAR(Abayomis_Table[[#This Row],[OrderDate]])</f>
        <v>2018</v>
      </c>
      <c r="G7299" s="25">
        <v>43349</v>
      </c>
      <c r="H7299" s="25">
        <v>43350</v>
      </c>
      <c r="I7299" s="11" t="s">
        <v>21</v>
      </c>
      <c r="J7299" s="11">
        <v>16</v>
      </c>
      <c r="K7299" s="11">
        <v>30</v>
      </c>
      <c r="L7299" s="11">
        <v>139</v>
      </c>
      <c r="M7299" s="11">
        <v>11</v>
      </c>
      <c r="N7299" s="11">
        <v>2</v>
      </c>
      <c r="O7299" s="15">
        <v>7.4999999999999997E-2</v>
      </c>
      <c r="P7299" s="14">
        <v>1681.7</v>
      </c>
      <c r="Q7299" s="14">
        <v>3363.4</v>
      </c>
      <c r="R7299" s="11" t="s">
        <v>22</v>
      </c>
      <c r="S7299" s="14">
        <v>6726.8</v>
      </c>
      <c r="T7299" s="14">
        <v>6222.2900000000009</v>
      </c>
      <c r="U7299" s="14">
        <v>2858.8900000000008</v>
      </c>
      <c r="V7299" s="11" t="s">
        <v>23</v>
      </c>
      <c r="W7299" s="26">
        <v>0.45945945945945954</v>
      </c>
      <c r="X7299" s="11">
        <v>1</v>
      </c>
      <c r="Y7299" s="11">
        <v>19</v>
      </c>
    </row>
    <row r="7300" spans="1:25" x14ac:dyDescent="0.45">
      <c r="A7300" s="11" t="s">
        <v>7332</v>
      </c>
      <c r="B7300" s="11" t="s">
        <v>19</v>
      </c>
      <c r="C7300" s="11" t="s">
        <v>47</v>
      </c>
      <c r="D7300" s="25">
        <v>43200</v>
      </c>
      <c r="E7300" s="25">
        <v>43330</v>
      </c>
      <c r="F7300" s="11">
        <f>YEAR(Abayomis_Table[[#This Row],[OrderDate]])</f>
        <v>2018</v>
      </c>
      <c r="G7300" s="25">
        <v>43342</v>
      </c>
      <c r="H7300" s="25">
        <v>43348</v>
      </c>
      <c r="I7300" s="11" t="s">
        <v>21</v>
      </c>
      <c r="J7300" s="11">
        <v>9</v>
      </c>
      <c r="K7300" s="11">
        <v>31</v>
      </c>
      <c r="L7300" s="11">
        <v>51</v>
      </c>
      <c r="M7300" s="11">
        <v>40</v>
      </c>
      <c r="N7300" s="11">
        <v>5</v>
      </c>
      <c r="O7300" s="15">
        <v>7.4999999999999997E-2</v>
      </c>
      <c r="P7300" s="14">
        <v>2406.64</v>
      </c>
      <c r="Q7300" s="14">
        <v>3008.3</v>
      </c>
      <c r="R7300" s="11" t="s">
        <v>22</v>
      </c>
      <c r="S7300" s="14">
        <v>15041.5</v>
      </c>
      <c r="T7300" s="14">
        <v>13913.387500000001</v>
      </c>
      <c r="U7300" s="14">
        <v>1880.1875000000018</v>
      </c>
      <c r="V7300" s="11" t="s">
        <v>23</v>
      </c>
      <c r="W7300" s="26">
        <v>0.13513513513513525</v>
      </c>
      <c r="X7300" s="11">
        <v>6</v>
      </c>
      <c r="Y7300" s="11">
        <v>12</v>
      </c>
    </row>
    <row r="7301" spans="1:25" x14ac:dyDescent="0.45">
      <c r="A7301" s="11" t="s">
        <v>7333</v>
      </c>
      <c r="B7301" s="11" t="s">
        <v>19</v>
      </c>
      <c r="C7301" s="11" t="s">
        <v>20</v>
      </c>
      <c r="D7301" s="25">
        <v>43200</v>
      </c>
      <c r="E7301" s="25">
        <v>43330</v>
      </c>
      <c r="F7301" s="11">
        <f>YEAR(Abayomis_Table[[#This Row],[OrderDate]])</f>
        <v>2018</v>
      </c>
      <c r="G7301" s="25">
        <v>43352</v>
      </c>
      <c r="H7301" s="25">
        <v>43354</v>
      </c>
      <c r="I7301" s="11" t="s">
        <v>21</v>
      </c>
      <c r="J7301" s="11">
        <v>8</v>
      </c>
      <c r="K7301" s="11">
        <v>4</v>
      </c>
      <c r="L7301" s="11">
        <v>241</v>
      </c>
      <c r="M7301" s="11">
        <v>27</v>
      </c>
      <c r="N7301" s="11">
        <v>1</v>
      </c>
      <c r="O7301" s="15">
        <v>7.4999999999999997E-2</v>
      </c>
      <c r="P7301" s="14">
        <v>2230.3000000000002</v>
      </c>
      <c r="Q7301" s="14">
        <v>3055.2</v>
      </c>
      <c r="R7301" s="11" t="s">
        <v>22</v>
      </c>
      <c r="S7301" s="14">
        <v>3055.2</v>
      </c>
      <c r="T7301" s="14">
        <v>2826.06</v>
      </c>
      <c r="U7301" s="14">
        <v>595.75999999999976</v>
      </c>
      <c r="V7301" s="11" t="s">
        <v>23</v>
      </c>
      <c r="W7301" s="26">
        <v>0.21080939541269464</v>
      </c>
      <c r="X7301" s="11">
        <v>2</v>
      </c>
      <c r="Y7301" s="11">
        <v>22</v>
      </c>
    </row>
    <row r="7302" spans="1:25" x14ac:dyDescent="0.45">
      <c r="A7302" s="11" t="s">
        <v>7334</v>
      </c>
      <c r="B7302" s="11" t="s">
        <v>43</v>
      </c>
      <c r="C7302" s="11" t="s">
        <v>47</v>
      </c>
      <c r="D7302" s="25">
        <v>43200</v>
      </c>
      <c r="E7302" s="25">
        <v>43330</v>
      </c>
      <c r="F7302" s="11">
        <f>YEAR(Abayomis_Table[[#This Row],[OrderDate]])</f>
        <v>2018</v>
      </c>
      <c r="G7302" s="25">
        <v>43340</v>
      </c>
      <c r="H7302" s="25">
        <v>43345</v>
      </c>
      <c r="I7302" s="11" t="s">
        <v>21</v>
      </c>
      <c r="J7302" s="11">
        <v>26</v>
      </c>
      <c r="K7302" s="11">
        <v>3</v>
      </c>
      <c r="L7302" s="11">
        <v>57</v>
      </c>
      <c r="M7302" s="11">
        <v>17</v>
      </c>
      <c r="N7302" s="11">
        <v>8</v>
      </c>
      <c r="O7302" s="15">
        <v>0.1</v>
      </c>
      <c r="P7302" s="14">
        <v>629.4</v>
      </c>
      <c r="Q7302" s="14">
        <v>1031.8</v>
      </c>
      <c r="R7302" s="11" t="s">
        <v>22</v>
      </c>
      <c r="S7302" s="14">
        <v>8254.4</v>
      </c>
      <c r="T7302" s="14">
        <v>7428.96</v>
      </c>
      <c r="U7302" s="14">
        <v>2393.7600000000002</v>
      </c>
      <c r="V7302" s="11" t="s">
        <v>23</v>
      </c>
      <c r="W7302" s="26">
        <v>0.32222006848872525</v>
      </c>
      <c r="X7302" s="11">
        <v>5</v>
      </c>
      <c r="Y7302" s="11">
        <v>10</v>
      </c>
    </row>
    <row r="7303" spans="1:25" x14ac:dyDescent="0.45">
      <c r="A7303" s="11" t="s">
        <v>7335</v>
      </c>
      <c r="B7303" s="11" t="s">
        <v>19</v>
      </c>
      <c r="C7303" s="11" t="s">
        <v>47</v>
      </c>
      <c r="D7303" s="25">
        <v>43200</v>
      </c>
      <c r="E7303" s="25">
        <v>43330</v>
      </c>
      <c r="F7303" s="11">
        <f>YEAR(Abayomis_Table[[#This Row],[OrderDate]])</f>
        <v>2018</v>
      </c>
      <c r="G7303" s="25">
        <v>43347</v>
      </c>
      <c r="H7303" s="25">
        <v>43350</v>
      </c>
      <c r="I7303" s="11" t="s">
        <v>21</v>
      </c>
      <c r="J7303" s="11">
        <v>1</v>
      </c>
      <c r="K7303" s="11">
        <v>20</v>
      </c>
      <c r="L7303" s="11">
        <v>36</v>
      </c>
      <c r="M7303" s="11">
        <v>4</v>
      </c>
      <c r="N7303" s="11">
        <v>2</v>
      </c>
      <c r="O7303" s="15">
        <v>0.05</v>
      </c>
      <c r="P7303" s="14">
        <v>1896.37</v>
      </c>
      <c r="Q7303" s="14">
        <v>3108.8</v>
      </c>
      <c r="R7303" s="11" t="s">
        <v>22</v>
      </c>
      <c r="S7303" s="14">
        <v>6217.6</v>
      </c>
      <c r="T7303" s="14">
        <v>5906.72</v>
      </c>
      <c r="U7303" s="14">
        <v>2113.9800000000005</v>
      </c>
      <c r="V7303" s="11" t="s">
        <v>32</v>
      </c>
      <c r="W7303" s="26">
        <v>0.35789405964731702</v>
      </c>
      <c r="X7303" s="11">
        <v>3</v>
      </c>
      <c r="Y7303" s="11">
        <v>17</v>
      </c>
    </row>
    <row r="7304" spans="1:25" x14ac:dyDescent="0.45">
      <c r="A7304" s="11" t="s">
        <v>7336</v>
      </c>
      <c r="B7304" s="11" t="s">
        <v>36</v>
      </c>
      <c r="C7304" s="11" t="s">
        <v>28</v>
      </c>
      <c r="D7304" s="25">
        <v>43200</v>
      </c>
      <c r="E7304" s="25">
        <v>43330</v>
      </c>
      <c r="F7304" s="11">
        <f>YEAR(Abayomis_Table[[#This Row],[OrderDate]])</f>
        <v>2018</v>
      </c>
      <c r="G7304" s="25">
        <v>43343</v>
      </c>
      <c r="H7304" s="25">
        <v>43352</v>
      </c>
      <c r="I7304" s="11" t="s">
        <v>21</v>
      </c>
      <c r="J7304" s="11">
        <v>23</v>
      </c>
      <c r="K7304" s="11">
        <v>13</v>
      </c>
      <c r="L7304" s="11">
        <v>138</v>
      </c>
      <c r="M7304" s="11">
        <v>41</v>
      </c>
      <c r="N7304" s="11">
        <v>4</v>
      </c>
      <c r="O7304" s="15">
        <v>7.4999999999999997E-2</v>
      </c>
      <c r="P7304" s="14">
        <v>2720.2</v>
      </c>
      <c r="Q7304" s="14">
        <v>3886</v>
      </c>
      <c r="R7304" s="11" t="s">
        <v>22</v>
      </c>
      <c r="S7304" s="14">
        <v>15544</v>
      </c>
      <c r="T7304" s="14">
        <v>14378.2</v>
      </c>
      <c r="U7304" s="14">
        <v>3497.4000000000015</v>
      </c>
      <c r="V7304" s="11" t="s">
        <v>23</v>
      </c>
      <c r="W7304" s="26">
        <v>0.24324324324324334</v>
      </c>
      <c r="X7304" s="11">
        <v>9</v>
      </c>
      <c r="Y7304" s="11">
        <v>13</v>
      </c>
    </row>
    <row r="7305" spans="1:25" x14ac:dyDescent="0.45">
      <c r="A7305" s="11" t="s">
        <v>7337</v>
      </c>
      <c r="B7305" s="11" t="s">
        <v>27</v>
      </c>
      <c r="C7305" s="11" t="s">
        <v>20</v>
      </c>
      <c r="D7305" s="25">
        <v>43200</v>
      </c>
      <c r="E7305" s="25">
        <v>43330</v>
      </c>
      <c r="F7305" s="11">
        <f>YEAR(Abayomis_Table[[#This Row],[OrderDate]])</f>
        <v>2018</v>
      </c>
      <c r="G7305" s="25">
        <v>43358</v>
      </c>
      <c r="H7305" s="25">
        <v>43364</v>
      </c>
      <c r="I7305" s="11" t="s">
        <v>21</v>
      </c>
      <c r="J7305" s="11">
        <v>12</v>
      </c>
      <c r="K7305" s="11">
        <v>30</v>
      </c>
      <c r="L7305" s="11">
        <v>226</v>
      </c>
      <c r="M7305" s="11">
        <v>11</v>
      </c>
      <c r="N7305" s="11">
        <v>1</v>
      </c>
      <c r="O7305" s="15">
        <v>7.4999999999999997E-2</v>
      </c>
      <c r="P7305" s="14">
        <v>505.85</v>
      </c>
      <c r="Q7305" s="14">
        <v>1011.7</v>
      </c>
      <c r="R7305" s="11" t="s">
        <v>22</v>
      </c>
      <c r="S7305" s="14">
        <v>1011.7</v>
      </c>
      <c r="T7305" s="14">
        <v>935.8225000000001</v>
      </c>
      <c r="U7305" s="14">
        <v>429.97250000000008</v>
      </c>
      <c r="V7305" s="11" t="s">
        <v>23</v>
      </c>
      <c r="W7305" s="26">
        <v>0.45945945945945948</v>
      </c>
      <c r="X7305" s="11">
        <v>6</v>
      </c>
      <c r="Y7305" s="11">
        <v>28</v>
      </c>
    </row>
    <row r="7306" spans="1:25" x14ac:dyDescent="0.45">
      <c r="A7306" s="11" t="s">
        <v>7338</v>
      </c>
      <c r="B7306" s="11" t="s">
        <v>27</v>
      </c>
      <c r="C7306" s="11" t="s">
        <v>20</v>
      </c>
      <c r="D7306" s="25">
        <v>43200</v>
      </c>
      <c r="E7306" s="25">
        <v>43330</v>
      </c>
      <c r="F7306" s="11">
        <f>YEAR(Abayomis_Table[[#This Row],[OrderDate]])</f>
        <v>2018</v>
      </c>
      <c r="G7306" s="25">
        <v>43358</v>
      </c>
      <c r="H7306" s="25">
        <v>43366</v>
      </c>
      <c r="I7306" s="11" t="s">
        <v>21</v>
      </c>
      <c r="J7306" s="11">
        <v>12</v>
      </c>
      <c r="K7306" s="11">
        <v>15</v>
      </c>
      <c r="L7306" s="11">
        <v>258</v>
      </c>
      <c r="M7306" s="11">
        <v>19</v>
      </c>
      <c r="N7306" s="11">
        <v>5</v>
      </c>
      <c r="O7306" s="15">
        <v>0.3</v>
      </c>
      <c r="P7306" s="14">
        <v>1327.4</v>
      </c>
      <c r="Q7306" s="14">
        <v>2552.6999999999998</v>
      </c>
      <c r="R7306" s="11" t="s">
        <v>22</v>
      </c>
      <c r="S7306" s="14">
        <v>12763.5</v>
      </c>
      <c r="T7306" s="14">
        <v>8934.4499999999989</v>
      </c>
      <c r="U7306" s="14">
        <v>2297.4499999999989</v>
      </c>
      <c r="V7306" s="11" t="s">
        <v>30</v>
      </c>
      <c r="W7306" s="26">
        <v>0.25714509566901145</v>
      </c>
      <c r="X7306" s="11">
        <v>8</v>
      </c>
      <c r="Y7306" s="11">
        <v>28</v>
      </c>
    </row>
    <row r="7307" spans="1:25" x14ac:dyDescent="0.45">
      <c r="A7307" s="11" t="s">
        <v>7339</v>
      </c>
      <c r="B7307" s="11" t="s">
        <v>19</v>
      </c>
      <c r="C7307" s="11" t="s">
        <v>28</v>
      </c>
      <c r="D7307" s="25">
        <v>43200</v>
      </c>
      <c r="E7307" s="25">
        <v>43330</v>
      </c>
      <c r="F7307" s="11">
        <f>YEAR(Abayomis_Table[[#This Row],[OrderDate]])</f>
        <v>2018</v>
      </c>
      <c r="G7307" s="25">
        <v>43357</v>
      </c>
      <c r="H7307" s="25">
        <v>43360</v>
      </c>
      <c r="I7307" s="11" t="s">
        <v>21</v>
      </c>
      <c r="J7307" s="11">
        <v>10</v>
      </c>
      <c r="K7307" s="11">
        <v>42</v>
      </c>
      <c r="L7307" s="11">
        <v>162</v>
      </c>
      <c r="M7307" s="11">
        <v>17</v>
      </c>
      <c r="N7307" s="11">
        <v>5</v>
      </c>
      <c r="O7307" s="15">
        <v>0.1</v>
      </c>
      <c r="P7307" s="14">
        <v>954.75</v>
      </c>
      <c r="Q7307" s="14">
        <v>1675</v>
      </c>
      <c r="R7307" s="11" t="s">
        <v>22</v>
      </c>
      <c r="S7307" s="14">
        <v>8375</v>
      </c>
      <c r="T7307" s="14">
        <v>7537.5</v>
      </c>
      <c r="U7307" s="14">
        <v>2763.75</v>
      </c>
      <c r="V7307" s="11" t="s">
        <v>23</v>
      </c>
      <c r="W7307" s="26">
        <v>0.36666666666666664</v>
      </c>
      <c r="X7307" s="11">
        <v>3</v>
      </c>
      <c r="Y7307" s="11">
        <v>27</v>
      </c>
    </row>
    <row r="7308" spans="1:25" x14ac:dyDescent="0.45">
      <c r="A7308" s="11" t="s">
        <v>7340</v>
      </c>
      <c r="B7308" s="11" t="s">
        <v>36</v>
      </c>
      <c r="C7308" s="11" t="s">
        <v>41</v>
      </c>
      <c r="D7308" s="25">
        <v>43200</v>
      </c>
      <c r="E7308" s="25">
        <v>43330</v>
      </c>
      <c r="F7308" s="11">
        <f>YEAR(Abayomis_Table[[#This Row],[OrderDate]])</f>
        <v>2018</v>
      </c>
      <c r="G7308" s="25">
        <v>43346</v>
      </c>
      <c r="H7308" s="25">
        <v>43351</v>
      </c>
      <c r="I7308" s="11" t="s">
        <v>21</v>
      </c>
      <c r="J7308" s="11">
        <v>21</v>
      </c>
      <c r="K7308" s="11">
        <v>8</v>
      </c>
      <c r="L7308" s="11">
        <v>73</v>
      </c>
      <c r="M7308" s="11">
        <v>3</v>
      </c>
      <c r="N7308" s="11">
        <v>7</v>
      </c>
      <c r="O7308" s="15">
        <v>0.05</v>
      </c>
      <c r="P7308" s="14">
        <v>2127.38</v>
      </c>
      <c r="Q7308" s="14">
        <v>3939.6</v>
      </c>
      <c r="R7308" s="11" t="s">
        <v>22</v>
      </c>
      <c r="S7308" s="14">
        <v>27577.200000000001</v>
      </c>
      <c r="T7308" s="14">
        <v>26198.34</v>
      </c>
      <c r="U7308" s="14">
        <v>11306.68</v>
      </c>
      <c r="V7308" s="11" t="s">
        <v>32</v>
      </c>
      <c r="W7308" s="26">
        <v>0.43158001613842711</v>
      </c>
      <c r="X7308" s="11">
        <v>5</v>
      </c>
      <c r="Y7308" s="11">
        <v>16</v>
      </c>
    </row>
    <row r="7309" spans="1:25" x14ac:dyDescent="0.45">
      <c r="A7309" s="11" t="s">
        <v>7341</v>
      </c>
      <c r="B7309" s="11" t="s">
        <v>19</v>
      </c>
      <c r="C7309" s="11" t="s">
        <v>28</v>
      </c>
      <c r="D7309" s="25">
        <v>43200</v>
      </c>
      <c r="E7309" s="25">
        <v>43329</v>
      </c>
      <c r="F7309" s="11">
        <f>YEAR(Abayomis_Table[[#This Row],[OrderDate]])</f>
        <v>2018</v>
      </c>
      <c r="G7309" s="25">
        <v>43346</v>
      </c>
      <c r="H7309" s="25">
        <v>43355</v>
      </c>
      <c r="I7309" s="11" t="s">
        <v>21</v>
      </c>
      <c r="J7309" s="11">
        <v>4</v>
      </c>
      <c r="K7309" s="11">
        <v>33</v>
      </c>
      <c r="L7309" s="11">
        <v>187</v>
      </c>
      <c r="M7309" s="11">
        <v>21</v>
      </c>
      <c r="N7309" s="11">
        <v>7</v>
      </c>
      <c r="O7309" s="15">
        <v>7.4999999999999997E-2</v>
      </c>
      <c r="P7309" s="14">
        <v>794.35</v>
      </c>
      <c r="Q7309" s="14">
        <v>1045.2</v>
      </c>
      <c r="R7309" s="11" t="s">
        <v>22</v>
      </c>
      <c r="S7309" s="14">
        <v>7316.4000000000005</v>
      </c>
      <c r="T7309" s="14">
        <v>6767.670000000001</v>
      </c>
      <c r="U7309" s="14">
        <v>1207.2200000000012</v>
      </c>
      <c r="V7309" s="11" t="s">
        <v>23</v>
      </c>
      <c r="W7309" s="26">
        <v>0.1783804470371636</v>
      </c>
      <c r="X7309" s="11">
        <v>9</v>
      </c>
      <c r="Y7309" s="11">
        <v>17</v>
      </c>
    </row>
    <row r="7310" spans="1:25" x14ac:dyDescent="0.45">
      <c r="A7310" s="11" t="s">
        <v>7342</v>
      </c>
      <c r="B7310" s="11" t="s">
        <v>19</v>
      </c>
      <c r="C7310" s="11" t="s">
        <v>20</v>
      </c>
      <c r="D7310" s="25">
        <v>43200</v>
      </c>
      <c r="E7310" s="25">
        <v>43329</v>
      </c>
      <c r="F7310" s="11">
        <f>YEAR(Abayomis_Table[[#This Row],[OrderDate]])</f>
        <v>2018</v>
      </c>
      <c r="G7310" s="25">
        <v>43351</v>
      </c>
      <c r="H7310" s="25">
        <v>43355</v>
      </c>
      <c r="I7310" s="11" t="s">
        <v>21</v>
      </c>
      <c r="J7310" s="11">
        <v>7</v>
      </c>
      <c r="K7310" s="11">
        <v>3</v>
      </c>
      <c r="L7310" s="11">
        <v>253</v>
      </c>
      <c r="M7310" s="11">
        <v>16</v>
      </c>
      <c r="N7310" s="11">
        <v>7</v>
      </c>
      <c r="O7310" s="15">
        <v>0.15</v>
      </c>
      <c r="P7310" s="14">
        <v>489.1</v>
      </c>
      <c r="Q7310" s="14">
        <v>978.2</v>
      </c>
      <c r="R7310" s="11" t="s">
        <v>22</v>
      </c>
      <c r="S7310" s="14">
        <v>6847.4000000000005</v>
      </c>
      <c r="T7310" s="14">
        <v>5820.29</v>
      </c>
      <c r="U7310" s="14">
        <v>2396.5899999999997</v>
      </c>
      <c r="V7310" s="11" t="s">
        <v>23</v>
      </c>
      <c r="W7310" s="26">
        <v>0.41176470588235287</v>
      </c>
      <c r="X7310" s="11">
        <v>4</v>
      </c>
      <c r="Y7310" s="11">
        <v>22</v>
      </c>
    </row>
    <row r="7311" spans="1:25" x14ac:dyDescent="0.45">
      <c r="A7311" s="11" t="s">
        <v>7343</v>
      </c>
      <c r="B7311" s="11" t="s">
        <v>27</v>
      </c>
      <c r="C7311" s="11" t="s">
        <v>34</v>
      </c>
      <c r="D7311" s="25">
        <v>43200</v>
      </c>
      <c r="E7311" s="25">
        <v>43329</v>
      </c>
      <c r="F7311" s="11">
        <f>YEAR(Abayomis_Table[[#This Row],[OrderDate]])</f>
        <v>2018</v>
      </c>
      <c r="G7311" s="25">
        <v>43348</v>
      </c>
      <c r="H7311" s="25">
        <v>43356</v>
      </c>
      <c r="I7311" s="11" t="s">
        <v>21</v>
      </c>
      <c r="J7311" s="11">
        <v>16</v>
      </c>
      <c r="K7311" s="11">
        <v>14</v>
      </c>
      <c r="L7311" s="11">
        <v>280</v>
      </c>
      <c r="M7311" s="11">
        <v>15</v>
      </c>
      <c r="N7311" s="11">
        <v>6</v>
      </c>
      <c r="O7311" s="15">
        <v>0.15</v>
      </c>
      <c r="P7311" s="14">
        <v>1616.24</v>
      </c>
      <c r="Q7311" s="14">
        <v>3169.1</v>
      </c>
      <c r="R7311" s="11" t="s">
        <v>22</v>
      </c>
      <c r="S7311" s="14">
        <v>19014.599999999999</v>
      </c>
      <c r="T7311" s="14">
        <v>16162.409999999998</v>
      </c>
      <c r="U7311" s="14">
        <v>6464.9699999999975</v>
      </c>
      <c r="V7311" s="11" t="s">
        <v>23</v>
      </c>
      <c r="W7311" s="26">
        <v>0.40000037123176546</v>
      </c>
      <c r="X7311" s="11">
        <v>8</v>
      </c>
      <c r="Y7311" s="11">
        <v>19</v>
      </c>
    </row>
    <row r="7312" spans="1:25" x14ac:dyDescent="0.45">
      <c r="A7312" s="11" t="s">
        <v>7344</v>
      </c>
      <c r="B7312" s="11" t="s">
        <v>27</v>
      </c>
      <c r="C7312" s="11" t="s">
        <v>28</v>
      </c>
      <c r="D7312" s="25">
        <v>43200</v>
      </c>
      <c r="E7312" s="25">
        <v>43329</v>
      </c>
      <c r="F7312" s="11">
        <f>YEAR(Abayomis_Table[[#This Row],[OrderDate]])</f>
        <v>2018</v>
      </c>
      <c r="G7312" s="25">
        <v>43352</v>
      </c>
      <c r="H7312" s="25">
        <v>43362</v>
      </c>
      <c r="I7312" s="11" t="s">
        <v>21</v>
      </c>
      <c r="J7312" s="11">
        <v>18</v>
      </c>
      <c r="K7312" s="11">
        <v>49</v>
      </c>
      <c r="L7312" s="11">
        <v>95</v>
      </c>
      <c r="M7312" s="11">
        <v>13</v>
      </c>
      <c r="N7312" s="11">
        <v>2</v>
      </c>
      <c r="O7312" s="15">
        <v>0.1</v>
      </c>
      <c r="P7312" s="14">
        <v>1497.05</v>
      </c>
      <c r="Q7312" s="14">
        <v>3055.2</v>
      </c>
      <c r="R7312" s="11" t="s">
        <v>22</v>
      </c>
      <c r="S7312" s="14">
        <v>6110.4</v>
      </c>
      <c r="T7312" s="14">
        <v>5499.36</v>
      </c>
      <c r="U7312" s="14">
        <v>2505.2599999999998</v>
      </c>
      <c r="V7312" s="11" t="s">
        <v>23</v>
      </c>
      <c r="W7312" s="26">
        <v>0.45555482819819032</v>
      </c>
      <c r="X7312" s="11">
        <v>10</v>
      </c>
      <c r="Y7312" s="11">
        <v>23</v>
      </c>
    </row>
    <row r="7313" spans="1:25" x14ac:dyDescent="0.45">
      <c r="A7313" s="11" t="s">
        <v>7345</v>
      </c>
      <c r="B7313" s="11" t="s">
        <v>43</v>
      </c>
      <c r="C7313" s="11" t="s">
        <v>28</v>
      </c>
      <c r="D7313" s="25">
        <v>43200</v>
      </c>
      <c r="E7313" s="25">
        <v>43329</v>
      </c>
      <c r="F7313" s="11">
        <f>YEAR(Abayomis_Table[[#This Row],[OrderDate]])</f>
        <v>2018</v>
      </c>
      <c r="G7313" s="25">
        <v>43355</v>
      </c>
      <c r="H7313" s="25">
        <v>43363</v>
      </c>
      <c r="I7313" s="11" t="s">
        <v>21</v>
      </c>
      <c r="J7313" s="11">
        <v>28</v>
      </c>
      <c r="K7313" s="11">
        <v>17</v>
      </c>
      <c r="L7313" s="11">
        <v>202</v>
      </c>
      <c r="M7313" s="11">
        <v>1</v>
      </c>
      <c r="N7313" s="11">
        <v>4</v>
      </c>
      <c r="O7313" s="15">
        <v>0.1</v>
      </c>
      <c r="P7313" s="14">
        <v>1563.78</v>
      </c>
      <c r="Q7313" s="14">
        <v>2606.3000000000002</v>
      </c>
      <c r="R7313" s="11" t="s">
        <v>22</v>
      </c>
      <c r="S7313" s="14">
        <v>10425.200000000001</v>
      </c>
      <c r="T7313" s="14">
        <v>9382.68</v>
      </c>
      <c r="U7313" s="14">
        <v>3127.5600000000004</v>
      </c>
      <c r="V7313" s="11" t="s">
        <v>23</v>
      </c>
      <c r="W7313" s="26">
        <v>0.33333333333333337</v>
      </c>
      <c r="X7313" s="11">
        <v>8</v>
      </c>
      <c r="Y7313" s="11">
        <v>26</v>
      </c>
    </row>
    <row r="7314" spans="1:25" x14ac:dyDescent="0.45">
      <c r="A7314" s="11" t="s">
        <v>7346</v>
      </c>
      <c r="B7314" s="11" t="s">
        <v>36</v>
      </c>
      <c r="C7314" s="11" t="s">
        <v>28</v>
      </c>
      <c r="D7314" s="25">
        <v>43200</v>
      </c>
      <c r="E7314" s="25">
        <v>43329</v>
      </c>
      <c r="F7314" s="11">
        <f>YEAR(Abayomis_Table[[#This Row],[OrderDate]])</f>
        <v>2018</v>
      </c>
      <c r="G7314" s="25">
        <v>43357</v>
      </c>
      <c r="H7314" s="25">
        <v>43367</v>
      </c>
      <c r="I7314" s="11" t="s">
        <v>21</v>
      </c>
      <c r="J7314" s="11">
        <v>23</v>
      </c>
      <c r="K7314" s="11">
        <v>19</v>
      </c>
      <c r="L7314" s="11">
        <v>104</v>
      </c>
      <c r="M7314" s="11">
        <v>3</v>
      </c>
      <c r="N7314" s="11">
        <v>3</v>
      </c>
      <c r="O7314" s="15">
        <v>0.15</v>
      </c>
      <c r="P7314" s="14">
        <v>689.43</v>
      </c>
      <c r="Q7314" s="14">
        <v>984.9</v>
      </c>
      <c r="R7314" s="11" t="s">
        <v>22</v>
      </c>
      <c r="S7314" s="14">
        <v>2954.7</v>
      </c>
      <c r="T7314" s="14">
        <v>2511.4949999999999</v>
      </c>
      <c r="U7314" s="14">
        <v>443.20499999999993</v>
      </c>
      <c r="V7314" s="11" t="s">
        <v>23</v>
      </c>
      <c r="W7314" s="26">
        <v>0.1764705882352941</v>
      </c>
      <c r="X7314" s="11">
        <v>10</v>
      </c>
      <c r="Y7314" s="11">
        <v>28</v>
      </c>
    </row>
    <row r="7315" spans="1:25" x14ac:dyDescent="0.45">
      <c r="A7315" s="11" t="s">
        <v>7347</v>
      </c>
      <c r="B7315" s="11" t="s">
        <v>19</v>
      </c>
      <c r="C7315" s="11" t="s">
        <v>20</v>
      </c>
      <c r="D7315" s="25">
        <v>43200</v>
      </c>
      <c r="E7315" s="25">
        <v>43329</v>
      </c>
      <c r="F7315" s="11">
        <f>YEAR(Abayomis_Table[[#This Row],[OrderDate]])</f>
        <v>2018</v>
      </c>
      <c r="G7315" s="25">
        <v>43337</v>
      </c>
      <c r="H7315" s="25">
        <v>43346</v>
      </c>
      <c r="I7315" s="11" t="s">
        <v>21</v>
      </c>
      <c r="J7315" s="11">
        <v>6</v>
      </c>
      <c r="K7315" s="11">
        <v>19</v>
      </c>
      <c r="L7315" s="11">
        <v>208</v>
      </c>
      <c r="M7315" s="11">
        <v>35</v>
      </c>
      <c r="N7315" s="11">
        <v>8</v>
      </c>
      <c r="O7315" s="15">
        <v>0.3</v>
      </c>
      <c r="P7315" s="14">
        <v>1069.32</v>
      </c>
      <c r="Q7315" s="14">
        <v>1909.5</v>
      </c>
      <c r="R7315" s="11" t="s">
        <v>22</v>
      </c>
      <c r="S7315" s="14">
        <v>15276</v>
      </c>
      <c r="T7315" s="14">
        <v>10693.199999999999</v>
      </c>
      <c r="U7315" s="14">
        <v>2138.6399999999994</v>
      </c>
      <c r="V7315" s="11" t="s">
        <v>30</v>
      </c>
      <c r="W7315" s="26">
        <v>0.19999999999999996</v>
      </c>
      <c r="X7315" s="11">
        <v>9</v>
      </c>
      <c r="Y7315" s="11">
        <v>8</v>
      </c>
    </row>
    <row r="7316" spans="1:25" x14ac:dyDescent="0.45">
      <c r="A7316" s="11" t="s">
        <v>7348</v>
      </c>
      <c r="B7316" s="11" t="s">
        <v>36</v>
      </c>
      <c r="C7316" s="11" t="s">
        <v>47</v>
      </c>
      <c r="D7316" s="25">
        <v>43200</v>
      </c>
      <c r="E7316" s="25">
        <v>43329</v>
      </c>
      <c r="F7316" s="11">
        <f>YEAR(Abayomis_Table[[#This Row],[OrderDate]])</f>
        <v>2018</v>
      </c>
      <c r="G7316" s="25">
        <v>43354</v>
      </c>
      <c r="H7316" s="25">
        <v>43364</v>
      </c>
      <c r="I7316" s="11" t="s">
        <v>21</v>
      </c>
      <c r="J7316" s="11">
        <v>21</v>
      </c>
      <c r="K7316" s="11">
        <v>35</v>
      </c>
      <c r="L7316" s="11">
        <v>12</v>
      </c>
      <c r="M7316" s="11">
        <v>26</v>
      </c>
      <c r="N7316" s="11">
        <v>6</v>
      </c>
      <c r="O7316" s="15">
        <v>0.05</v>
      </c>
      <c r="P7316" s="14">
        <v>110.75</v>
      </c>
      <c r="Q7316" s="14">
        <v>194.3</v>
      </c>
      <c r="R7316" s="11" t="s">
        <v>22</v>
      </c>
      <c r="S7316" s="14">
        <v>1165.8000000000002</v>
      </c>
      <c r="T7316" s="14">
        <v>1107.5100000000002</v>
      </c>
      <c r="U7316" s="14">
        <v>443.01000000000022</v>
      </c>
      <c r="V7316" s="11" t="s">
        <v>32</v>
      </c>
      <c r="W7316" s="26">
        <v>0.4000054175583066</v>
      </c>
      <c r="X7316" s="11">
        <v>10</v>
      </c>
      <c r="Y7316" s="11">
        <v>25</v>
      </c>
    </row>
    <row r="7317" spans="1:25" x14ac:dyDescent="0.45">
      <c r="A7317" s="11" t="s">
        <v>7349</v>
      </c>
      <c r="B7317" s="11" t="s">
        <v>19</v>
      </c>
      <c r="C7317" s="11" t="s">
        <v>28</v>
      </c>
      <c r="D7317" s="25">
        <v>43200</v>
      </c>
      <c r="E7317" s="25">
        <v>43329</v>
      </c>
      <c r="F7317" s="11">
        <f>YEAR(Abayomis_Table[[#This Row],[OrderDate]])</f>
        <v>2018</v>
      </c>
      <c r="G7317" s="25">
        <v>43342</v>
      </c>
      <c r="H7317" s="25">
        <v>43344</v>
      </c>
      <c r="I7317" s="11" t="s">
        <v>21</v>
      </c>
      <c r="J7317" s="11">
        <v>8</v>
      </c>
      <c r="K7317" s="11">
        <v>11</v>
      </c>
      <c r="L7317" s="11">
        <v>129</v>
      </c>
      <c r="M7317" s="11">
        <v>43</v>
      </c>
      <c r="N7317" s="11">
        <v>7</v>
      </c>
      <c r="O7317" s="15">
        <v>0.05</v>
      </c>
      <c r="P7317" s="14">
        <v>944.3</v>
      </c>
      <c r="Q7317" s="14">
        <v>1748.7</v>
      </c>
      <c r="R7317" s="11" t="s">
        <v>22</v>
      </c>
      <c r="S7317" s="14">
        <v>12240.9</v>
      </c>
      <c r="T7317" s="14">
        <v>11628.855</v>
      </c>
      <c r="U7317" s="14">
        <v>5018.7550000000001</v>
      </c>
      <c r="V7317" s="11" t="s">
        <v>32</v>
      </c>
      <c r="W7317" s="26">
        <v>0.43157774346657518</v>
      </c>
      <c r="X7317" s="11">
        <v>2</v>
      </c>
      <c r="Y7317" s="11">
        <v>13</v>
      </c>
    </row>
    <row r="7318" spans="1:25" x14ac:dyDescent="0.45">
      <c r="A7318" s="11" t="s">
        <v>7350</v>
      </c>
      <c r="B7318" s="11" t="s">
        <v>19</v>
      </c>
      <c r="C7318" s="11" t="s">
        <v>25</v>
      </c>
      <c r="D7318" s="25">
        <v>43200</v>
      </c>
      <c r="E7318" s="25">
        <v>43329</v>
      </c>
      <c r="F7318" s="11">
        <f>YEAR(Abayomis_Table[[#This Row],[OrderDate]])</f>
        <v>2018</v>
      </c>
      <c r="G7318" s="25">
        <v>43333</v>
      </c>
      <c r="H7318" s="25">
        <v>43337</v>
      </c>
      <c r="I7318" s="11" t="s">
        <v>21</v>
      </c>
      <c r="J7318" s="11">
        <v>1</v>
      </c>
      <c r="K7318" s="11">
        <v>11</v>
      </c>
      <c r="L7318" s="11">
        <v>357</v>
      </c>
      <c r="M7318" s="11">
        <v>8</v>
      </c>
      <c r="N7318" s="11">
        <v>3</v>
      </c>
      <c r="O7318" s="15">
        <v>0.1</v>
      </c>
      <c r="P7318" s="14">
        <v>2024.07</v>
      </c>
      <c r="Q7318" s="14">
        <v>3819</v>
      </c>
      <c r="R7318" s="11" t="s">
        <v>22</v>
      </c>
      <c r="S7318" s="14">
        <v>11457</v>
      </c>
      <c r="T7318" s="14">
        <v>10311.300000000001</v>
      </c>
      <c r="U7318" s="14">
        <v>4239.0900000000011</v>
      </c>
      <c r="V7318" s="11" t="s">
        <v>23</v>
      </c>
      <c r="W7318" s="26">
        <v>0.41111111111111115</v>
      </c>
      <c r="X7318" s="11">
        <v>4</v>
      </c>
      <c r="Y7318" s="11">
        <v>4</v>
      </c>
    </row>
    <row r="7319" spans="1:25" x14ac:dyDescent="0.45">
      <c r="A7319" s="11" t="s">
        <v>7351</v>
      </c>
      <c r="B7319" s="11" t="s">
        <v>27</v>
      </c>
      <c r="C7319" s="11" t="s">
        <v>28</v>
      </c>
      <c r="D7319" s="25">
        <v>43200</v>
      </c>
      <c r="E7319" s="25">
        <v>43329</v>
      </c>
      <c r="F7319" s="11">
        <f>YEAR(Abayomis_Table[[#This Row],[OrderDate]])</f>
        <v>2018</v>
      </c>
      <c r="G7319" s="25">
        <v>43338</v>
      </c>
      <c r="H7319" s="25">
        <v>43340</v>
      </c>
      <c r="I7319" s="11" t="s">
        <v>21</v>
      </c>
      <c r="J7319" s="11">
        <v>17</v>
      </c>
      <c r="K7319" s="11">
        <v>22</v>
      </c>
      <c r="L7319" s="11">
        <v>191</v>
      </c>
      <c r="M7319" s="11">
        <v>26</v>
      </c>
      <c r="N7319" s="11">
        <v>1</v>
      </c>
      <c r="O7319" s="15">
        <v>0.05</v>
      </c>
      <c r="P7319" s="14">
        <v>744.71</v>
      </c>
      <c r="Q7319" s="14">
        <v>1145.7</v>
      </c>
      <c r="R7319" s="11" t="s">
        <v>22</v>
      </c>
      <c r="S7319" s="14">
        <v>1145.7</v>
      </c>
      <c r="T7319" s="14">
        <v>1088.415</v>
      </c>
      <c r="U7319" s="14">
        <v>343.70499999999993</v>
      </c>
      <c r="V7319" s="11" t="s">
        <v>32</v>
      </c>
      <c r="W7319" s="26">
        <v>0.31578487984821962</v>
      </c>
      <c r="X7319" s="11">
        <v>2</v>
      </c>
      <c r="Y7319" s="11">
        <v>9</v>
      </c>
    </row>
    <row r="7320" spans="1:25" x14ac:dyDescent="0.45">
      <c r="A7320" s="11" t="s">
        <v>7352</v>
      </c>
      <c r="B7320" s="11" t="s">
        <v>19</v>
      </c>
      <c r="C7320" s="11" t="s">
        <v>20</v>
      </c>
      <c r="D7320" s="25">
        <v>43200</v>
      </c>
      <c r="E7320" s="25">
        <v>43329</v>
      </c>
      <c r="F7320" s="11">
        <f>YEAR(Abayomis_Table[[#This Row],[OrderDate]])</f>
        <v>2018</v>
      </c>
      <c r="G7320" s="25">
        <v>43336</v>
      </c>
      <c r="H7320" s="25">
        <v>43341</v>
      </c>
      <c r="I7320" s="11" t="s">
        <v>21</v>
      </c>
      <c r="J7320" s="11">
        <v>8</v>
      </c>
      <c r="K7320" s="11">
        <v>31</v>
      </c>
      <c r="L7320" s="11">
        <v>214</v>
      </c>
      <c r="M7320" s="11">
        <v>10</v>
      </c>
      <c r="N7320" s="11">
        <v>5</v>
      </c>
      <c r="O7320" s="15">
        <v>0.15</v>
      </c>
      <c r="P7320" s="14">
        <v>1968.19</v>
      </c>
      <c r="Q7320" s="14">
        <v>3644.8</v>
      </c>
      <c r="R7320" s="11" t="s">
        <v>22</v>
      </c>
      <c r="S7320" s="14">
        <v>18224</v>
      </c>
      <c r="T7320" s="14">
        <v>15490.4</v>
      </c>
      <c r="U7320" s="14">
        <v>5649.4499999999989</v>
      </c>
      <c r="V7320" s="11" t="s">
        <v>23</v>
      </c>
      <c r="W7320" s="26">
        <v>0.36470652791406283</v>
      </c>
      <c r="X7320" s="11">
        <v>5</v>
      </c>
      <c r="Y7320" s="11">
        <v>7</v>
      </c>
    </row>
    <row r="7321" spans="1:25" x14ac:dyDescent="0.45">
      <c r="A7321" s="11" t="s">
        <v>7353</v>
      </c>
      <c r="B7321" s="11" t="s">
        <v>19</v>
      </c>
      <c r="C7321" s="11" t="s">
        <v>28</v>
      </c>
      <c r="D7321" s="25">
        <v>43200</v>
      </c>
      <c r="E7321" s="25">
        <v>43329</v>
      </c>
      <c r="F7321" s="11">
        <f>YEAR(Abayomis_Table[[#This Row],[OrderDate]])</f>
        <v>2018</v>
      </c>
      <c r="G7321" s="25">
        <v>43342</v>
      </c>
      <c r="H7321" s="25">
        <v>43352</v>
      </c>
      <c r="I7321" s="11" t="s">
        <v>21</v>
      </c>
      <c r="J7321" s="11">
        <v>6</v>
      </c>
      <c r="K7321" s="11">
        <v>13</v>
      </c>
      <c r="L7321" s="11">
        <v>171</v>
      </c>
      <c r="M7321" s="11">
        <v>13</v>
      </c>
      <c r="N7321" s="11">
        <v>5</v>
      </c>
      <c r="O7321" s="15">
        <v>0.1</v>
      </c>
      <c r="P7321" s="14">
        <v>3092.72</v>
      </c>
      <c r="Q7321" s="14">
        <v>3865.9</v>
      </c>
      <c r="R7321" s="11" t="s">
        <v>22</v>
      </c>
      <c r="S7321" s="14">
        <v>19329.5</v>
      </c>
      <c r="T7321" s="14">
        <v>17396.55</v>
      </c>
      <c r="U7321" s="14">
        <v>1932.9500000000007</v>
      </c>
      <c r="V7321" s="11" t="s">
        <v>23</v>
      </c>
      <c r="W7321" s="26">
        <v>0.11111111111111116</v>
      </c>
      <c r="X7321" s="11">
        <v>10</v>
      </c>
      <c r="Y7321" s="11">
        <v>13</v>
      </c>
    </row>
    <row r="7322" spans="1:25" x14ac:dyDescent="0.45">
      <c r="A7322" s="11" t="s">
        <v>7354</v>
      </c>
      <c r="B7322" s="11" t="s">
        <v>19</v>
      </c>
      <c r="C7322" s="11" t="s">
        <v>28</v>
      </c>
      <c r="D7322" s="25">
        <v>43200</v>
      </c>
      <c r="E7322" s="25">
        <v>43329</v>
      </c>
      <c r="F7322" s="11">
        <f>YEAR(Abayomis_Table[[#This Row],[OrderDate]])</f>
        <v>2018</v>
      </c>
      <c r="G7322" s="25">
        <v>43352</v>
      </c>
      <c r="H7322" s="25">
        <v>43355</v>
      </c>
      <c r="I7322" s="11" t="s">
        <v>21</v>
      </c>
      <c r="J7322" s="11">
        <v>1</v>
      </c>
      <c r="K7322" s="11">
        <v>17</v>
      </c>
      <c r="L7322" s="11">
        <v>153</v>
      </c>
      <c r="M7322" s="11">
        <v>38</v>
      </c>
      <c r="N7322" s="11">
        <v>6</v>
      </c>
      <c r="O7322" s="15">
        <v>7.4999999999999997E-2</v>
      </c>
      <c r="P7322" s="14">
        <v>944.3</v>
      </c>
      <c r="Q7322" s="14">
        <v>1165.8</v>
      </c>
      <c r="R7322" s="11" t="s">
        <v>22</v>
      </c>
      <c r="S7322" s="14">
        <v>6994.7999999999993</v>
      </c>
      <c r="T7322" s="14">
        <v>6470.19</v>
      </c>
      <c r="U7322" s="14">
        <v>804.39000000000033</v>
      </c>
      <c r="V7322" s="11" t="s">
        <v>23</v>
      </c>
      <c r="W7322" s="26">
        <v>0.12432246966472398</v>
      </c>
      <c r="X7322" s="11">
        <v>3</v>
      </c>
      <c r="Y7322" s="11">
        <v>23</v>
      </c>
    </row>
    <row r="7323" spans="1:25" x14ac:dyDescent="0.45">
      <c r="A7323" s="11" t="s">
        <v>7355</v>
      </c>
      <c r="B7323" s="11" t="s">
        <v>27</v>
      </c>
      <c r="C7323" s="11" t="s">
        <v>34</v>
      </c>
      <c r="D7323" s="25">
        <v>43200</v>
      </c>
      <c r="E7323" s="25">
        <v>43328</v>
      </c>
      <c r="F7323" s="11">
        <f>YEAR(Abayomis_Table[[#This Row],[OrderDate]])</f>
        <v>2018</v>
      </c>
      <c r="G7323" s="25">
        <v>43356</v>
      </c>
      <c r="H7323" s="25">
        <v>43357</v>
      </c>
      <c r="I7323" s="11" t="s">
        <v>21</v>
      </c>
      <c r="J7323" s="11">
        <v>13</v>
      </c>
      <c r="K7323" s="11">
        <v>24</v>
      </c>
      <c r="L7323" s="11">
        <v>304</v>
      </c>
      <c r="M7323" s="11">
        <v>29</v>
      </c>
      <c r="N7323" s="11">
        <v>1</v>
      </c>
      <c r="O7323" s="15">
        <v>7.4999999999999997E-2</v>
      </c>
      <c r="P7323" s="14">
        <v>126.63</v>
      </c>
      <c r="Q7323" s="14">
        <v>234.5</v>
      </c>
      <c r="R7323" s="11" t="s">
        <v>22</v>
      </c>
      <c r="S7323" s="14">
        <v>234.5</v>
      </c>
      <c r="T7323" s="14">
        <v>216.91250000000002</v>
      </c>
      <c r="U7323" s="14">
        <v>90.282500000000027</v>
      </c>
      <c r="V7323" s="11" t="s">
        <v>23</v>
      </c>
      <c r="W7323" s="26">
        <v>0.41621621621621629</v>
      </c>
      <c r="X7323" s="11">
        <v>1</v>
      </c>
      <c r="Y7323" s="11">
        <v>28</v>
      </c>
    </row>
    <row r="7324" spans="1:25" x14ac:dyDescent="0.45">
      <c r="A7324" s="11" t="s">
        <v>7356</v>
      </c>
      <c r="B7324" s="11" t="s">
        <v>19</v>
      </c>
      <c r="C7324" s="11" t="s">
        <v>20</v>
      </c>
      <c r="D7324" s="25">
        <v>43200</v>
      </c>
      <c r="E7324" s="25">
        <v>43328</v>
      </c>
      <c r="F7324" s="11">
        <f>YEAR(Abayomis_Table[[#This Row],[OrderDate]])</f>
        <v>2018</v>
      </c>
      <c r="G7324" s="25">
        <v>43354</v>
      </c>
      <c r="H7324" s="25">
        <v>43360</v>
      </c>
      <c r="I7324" s="11" t="s">
        <v>21</v>
      </c>
      <c r="J7324" s="11">
        <v>8</v>
      </c>
      <c r="K7324" s="11">
        <v>18</v>
      </c>
      <c r="L7324" s="11">
        <v>204</v>
      </c>
      <c r="M7324" s="11">
        <v>16</v>
      </c>
      <c r="N7324" s="11">
        <v>8</v>
      </c>
      <c r="O7324" s="15">
        <v>0.2</v>
      </c>
      <c r="P7324" s="14">
        <v>1429.51</v>
      </c>
      <c r="Q7324" s="14">
        <v>2552.6999999999998</v>
      </c>
      <c r="R7324" s="11" t="s">
        <v>22</v>
      </c>
      <c r="S7324" s="14">
        <v>20421.599999999999</v>
      </c>
      <c r="T7324" s="14">
        <v>16337.279999999999</v>
      </c>
      <c r="U7324" s="14">
        <v>4901.1999999999989</v>
      </c>
      <c r="V7324" s="11" t="s">
        <v>30</v>
      </c>
      <c r="W7324" s="26">
        <v>0.30000097935519249</v>
      </c>
      <c r="X7324" s="11">
        <v>6</v>
      </c>
      <c r="Y7324" s="11">
        <v>26</v>
      </c>
    </row>
    <row r="7325" spans="1:25" x14ac:dyDescent="0.45">
      <c r="A7325" s="11" t="s">
        <v>7357</v>
      </c>
      <c r="B7325" s="11" t="s">
        <v>19</v>
      </c>
      <c r="C7325" s="11" t="s">
        <v>20</v>
      </c>
      <c r="D7325" s="25">
        <v>43200</v>
      </c>
      <c r="E7325" s="25">
        <v>43328</v>
      </c>
      <c r="F7325" s="11">
        <f>YEAR(Abayomis_Table[[#This Row],[OrderDate]])</f>
        <v>2018</v>
      </c>
      <c r="G7325" s="25">
        <v>43335</v>
      </c>
      <c r="H7325" s="25">
        <v>43342</v>
      </c>
      <c r="I7325" s="11" t="s">
        <v>21</v>
      </c>
      <c r="J7325" s="11">
        <v>2</v>
      </c>
      <c r="K7325" s="11">
        <v>13</v>
      </c>
      <c r="L7325" s="11">
        <v>223</v>
      </c>
      <c r="M7325" s="11">
        <v>32</v>
      </c>
      <c r="N7325" s="11">
        <v>4</v>
      </c>
      <c r="O7325" s="15">
        <v>0.05</v>
      </c>
      <c r="P7325" s="14">
        <v>591.74</v>
      </c>
      <c r="Q7325" s="14">
        <v>857.6</v>
      </c>
      <c r="R7325" s="11" t="s">
        <v>22</v>
      </c>
      <c r="S7325" s="14">
        <v>3430.4</v>
      </c>
      <c r="T7325" s="14">
        <v>3258.88</v>
      </c>
      <c r="U7325" s="14">
        <v>891.92000000000007</v>
      </c>
      <c r="V7325" s="11" t="s">
        <v>32</v>
      </c>
      <c r="W7325" s="26">
        <v>0.27368912018853103</v>
      </c>
      <c r="X7325" s="11">
        <v>7</v>
      </c>
      <c r="Y7325" s="11">
        <v>7</v>
      </c>
    </row>
    <row r="7326" spans="1:25" x14ac:dyDescent="0.45">
      <c r="A7326" s="11" t="s">
        <v>7358</v>
      </c>
      <c r="B7326" s="11" t="s">
        <v>27</v>
      </c>
      <c r="C7326" s="11" t="s">
        <v>25</v>
      </c>
      <c r="D7326" s="25">
        <v>43200</v>
      </c>
      <c r="E7326" s="25">
        <v>43328</v>
      </c>
      <c r="F7326" s="11">
        <f>YEAR(Abayomis_Table[[#This Row],[OrderDate]])</f>
        <v>2018</v>
      </c>
      <c r="G7326" s="25">
        <v>43354</v>
      </c>
      <c r="H7326" s="25">
        <v>43363</v>
      </c>
      <c r="I7326" s="11" t="s">
        <v>21</v>
      </c>
      <c r="J7326" s="11">
        <v>17</v>
      </c>
      <c r="K7326" s="11">
        <v>28</v>
      </c>
      <c r="L7326" s="11">
        <v>332</v>
      </c>
      <c r="M7326" s="11">
        <v>29</v>
      </c>
      <c r="N7326" s="11">
        <v>4</v>
      </c>
      <c r="O7326" s="15">
        <v>0.2</v>
      </c>
      <c r="P7326" s="14">
        <v>1581.2</v>
      </c>
      <c r="Q7326" s="14">
        <v>1976.5</v>
      </c>
      <c r="R7326" s="11" t="s">
        <v>22</v>
      </c>
      <c r="S7326" s="14">
        <v>7906</v>
      </c>
      <c r="T7326" s="14">
        <v>6324.8</v>
      </c>
      <c r="U7326" s="14">
        <v>0</v>
      </c>
      <c r="V7326" s="11" t="s">
        <v>30</v>
      </c>
      <c r="W7326" s="26">
        <v>0</v>
      </c>
      <c r="X7326" s="11">
        <v>9</v>
      </c>
      <c r="Y7326" s="11">
        <v>26</v>
      </c>
    </row>
    <row r="7327" spans="1:25" x14ac:dyDescent="0.45">
      <c r="A7327" s="11" t="s">
        <v>7359</v>
      </c>
      <c r="B7327" s="11" t="s">
        <v>19</v>
      </c>
      <c r="C7327" s="11" t="s">
        <v>41</v>
      </c>
      <c r="D7327" s="25">
        <v>43200</v>
      </c>
      <c r="E7327" s="25">
        <v>43328</v>
      </c>
      <c r="F7327" s="11">
        <f>YEAR(Abayomis_Table[[#This Row],[OrderDate]])</f>
        <v>2018</v>
      </c>
      <c r="G7327" s="25">
        <v>43341</v>
      </c>
      <c r="H7327" s="25">
        <v>43350</v>
      </c>
      <c r="I7327" s="11" t="s">
        <v>21</v>
      </c>
      <c r="J7327" s="11">
        <v>1</v>
      </c>
      <c r="K7327" s="11">
        <v>41</v>
      </c>
      <c r="L7327" s="11">
        <v>70</v>
      </c>
      <c r="M7327" s="11">
        <v>40</v>
      </c>
      <c r="N7327" s="11">
        <v>3</v>
      </c>
      <c r="O7327" s="15">
        <v>0.05</v>
      </c>
      <c r="P7327" s="14">
        <v>553.96</v>
      </c>
      <c r="Q7327" s="14">
        <v>1065.3</v>
      </c>
      <c r="R7327" s="11" t="s">
        <v>22</v>
      </c>
      <c r="S7327" s="14">
        <v>3195.8999999999996</v>
      </c>
      <c r="T7327" s="14">
        <v>3036.1049999999996</v>
      </c>
      <c r="U7327" s="14">
        <v>1374.2249999999995</v>
      </c>
      <c r="V7327" s="11" t="s">
        <v>32</v>
      </c>
      <c r="W7327" s="26">
        <v>0.45262762651489313</v>
      </c>
      <c r="X7327" s="11">
        <v>9</v>
      </c>
      <c r="Y7327" s="11">
        <v>13</v>
      </c>
    </row>
    <row r="7328" spans="1:25" x14ac:dyDescent="0.45">
      <c r="A7328" s="11" t="s">
        <v>7360</v>
      </c>
      <c r="B7328" s="11" t="s">
        <v>27</v>
      </c>
      <c r="C7328" s="11" t="s">
        <v>20</v>
      </c>
      <c r="D7328" s="25">
        <v>43200</v>
      </c>
      <c r="E7328" s="25">
        <v>43328</v>
      </c>
      <c r="F7328" s="11">
        <f>YEAR(Abayomis_Table[[#This Row],[OrderDate]])</f>
        <v>2018</v>
      </c>
      <c r="G7328" s="25">
        <v>43353</v>
      </c>
      <c r="H7328" s="25">
        <v>43354</v>
      </c>
      <c r="I7328" s="11" t="s">
        <v>21</v>
      </c>
      <c r="J7328" s="11">
        <v>16</v>
      </c>
      <c r="K7328" s="11">
        <v>32</v>
      </c>
      <c r="L7328" s="11">
        <v>221</v>
      </c>
      <c r="M7328" s="11">
        <v>2</v>
      </c>
      <c r="N7328" s="11">
        <v>3</v>
      </c>
      <c r="O7328" s="15">
        <v>0.05</v>
      </c>
      <c r="P7328" s="14">
        <v>2807.57</v>
      </c>
      <c r="Q7328" s="14">
        <v>3899.4</v>
      </c>
      <c r="R7328" s="11" t="s">
        <v>22</v>
      </c>
      <c r="S7328" s="14">
        <v>11698.2</v>
      </c>
      <c r="T7328" s="14">
        <v>11113.29</v>
      </c>
      <c r="U7328" s="14">
        <v>2690.58</v>
      </c>
      <c r="V7328" s="11" t="s">
        <v>32</v>
      </c>
      <c r="W7328" s="26">
        <v>0.24210472326376795</v>
      </c>
      <c r="X7328" s="11">
        <v>1</v>
      </c>
      <c r="Y7328" s="11">
        <v>25</v>
      </c>
    </row>
    <row r="7329" spans="1:25" x14ac:dyDescent="0.45">
      <c r="A7329" s="11" t="s">
        <v>7361</v>
      </c>
      <c r="B7329" s="11" t="s">
        <v>19</v>
      </c>
      <c r="C7329" s="11" t="s">
        <v>20</v>
      </c>
      <c r="D7329" s="25">
        <v>43200</v>
      </c>
      <c r="E7329" s="25">
        <v>43328</v>
      </c>
      <c r="F7329" s="11">
        <f>YEAR(Abayomis_Table[[#This Row],[OrderDate]])</f>
        <v>2018</v>
      </c>
      <c r="G7329" s="25">
        <v>43347</v>
      </c>
      <c r="H7329" s="25">
        <v>43351</v>
      </c>
      <c r="I7329" s="11" t="s">
        <v>21</v>
      </c>
      <c r="J7329" s="11">
        <v>4</v>
      </c>
      <c r="K7329" s="11">
        <v>5</v>
      </c>
      <c r="L7329" s="11">
        <v>220</v>
      </c>
      <c r="M7329" s="11">
        <v>2</v>
      </c>
      <c r="N7329" s="11">
        <v>6</v>
      </c>
      <c r="O7329" s="15">
        <v>0.05</v>
      </c>
      <c r="P7329" s="14">
        <v>85.02</v>
      </c>
      <c r="Q7329" s="14">
        <v>180.9</v>
      </c>
      <c r="R7329" s="11" t="s">
        <v>22</v>
      </c>
      <c r="S7329" s="14">
        <v>1085.4000000000001</v>
      </c>
      <c r="T7329" s="14">
        <v>1031.1300000000001</v>
      </c>
      <c r="U7329" s="14">
        <v>521.0100000000001</v>
      </c>
      <c r="V7329" s="11" t="s">
        <v>32</v>
      </c>
      <c r="W7329" s="26">
        <v>0.50528061447150219</v>
      </c>
      <c r="X7329" s="11">
        <v>4</v>
      </c>
      <c r="Y7329" s="11">
        <v>19</v>
      </c>
    </row>
    <row r="7330" spans="1:25" x14ac:dyDescent="0.45">
      <c r="A7330" s="11" t="s">
        <v>7362</v>
      </c>
      <c r="B7330" s="11" t="s">
        <v>43</v>
      </c>
      <c r="C7330" s="11" t="s">
        <v>34</v>
      </c>
      <c r="D7330" s="25">
        <v>43200</v>
      </c>
      <c r="E7330" s="25">
        <v>43328</v>
      </c>
      <c r="F7330" s="11">
        <f>YEAR(Abayomis_Table[[#This Row],[OrderDate]])</f>
        <v>2018</v>
      </c>
      <c r="G7330" s="25">
        <v>43351</v>
      </c>
      <c r="H7330" s="25">
        <v>43354</v>
      </c>
      <c r="I7330" s="11" t="s">
        <v>21</v>
      </c>
      <c r="J7330" s="11">
        <v>25</v>
      </c>
      <c r="K7330" s="11">
        <v>36</v>
      </c>
      <c r="L7330" s="11">
        <v>282</v>
      </c>
      <c r="M7330" s="11">
        <v>25</v>
      </c>
      <c r="N7330" s="11">
        <v>6</v>
      </c>
      <c r="O7330" s="15">
        <v>0.15</v>
      </c>
      <c r="P7330" s="14">
        <v>588.53</v>
      </c>
      <c r="Q7330" s="14">
        <v>1226.0999999999999</v>
      </c>
      <c r="R7330" s="11" t="s">
        <v>22</v>
      </c>
      <c r="S7330" s="14">
        <v>7356.5999999999995</v>
      </c>
      <c r="T7330" s="14">
        <v>6253.11</v>
      </c>
      <c r="U7330" s="14">
        <v>2721.93</v>
      </c>
      <c r="V7330" s="11" t="s">
        <v>23</v>
      </c>
      <c r="W7330" s="26">
        <v>0.43529219860197566</v>
      </c>
      <c r="X7330" s="11">
        <v>3</v>
      </c>
      <c r="Y7330" s="11">
        <v>23</v>
      </c>
    </row>
    <row r="7331" spans="1:25" x14ac:dyDescent="0.45">
      <c r="A7331" s="11" t="s">
        <v>7363</v>
      </c>
      <c r="B7331" s="11" t="s">
        <v>36</v>
      </c>
      <c r="C7331" s="11" t="s">
        <v>34</v>
      </c>
      <c r="D7331" s="25">
        <v>43200</v>
      </c>
      <c r="E7331" s="25">
        <v>43328</v>
      </c>
      <c r="F7331" s="11">
        <f>YEAR(Abayomis_Table[[#This Row],[OrderDate]])</f>
        <v>2018</v>
      </c>
      <c r="G7331" s="25">
        <v>43346</v>
      </c>
      <c r="H7331" s="25">
        <v>43348</v>
      </c>
      <c r="I7331" s="11" t="s">
        <v>21</v>
      </c>
      <c r="J7331" s="11">
        <v>24</v>
      </c>
      <c r="K7331" s="11">
        <v>13</v>
      </c>
      <c r="L7331" s="11">
        <v>263</v>
      </c>
      <c r="M7331" s="11">
        <v>37</v>
      </c>
      <c r="N7331" s="11">
        <v>8</v>
      </c>
      <c r="O7331" s="15">
        <v>0.05</v>
      </c>
      <c r="P7331" s="14">
        <v>313.56</v>
      </c>
      <c r="Q7331" s="14">
        <v>783.9</v>
      </c>
      <c r="R7331" s="11" t="s">
        <v>22</v>
      </c>
      <c r="S7331" s="14">
        <v>6271.2</v>
      </c>
      <c r="T7331" s="14">
        <v>5957.6399999999994</v>
      </c>
      <c r="U7331" s="14">
        <v>3449.1599999999994</v>
      </c>
      <c r="V7331" s="11" t="s">
        <v>32</v>
      </c>
      <c r="W7331" s="26">
        <v>0.57894736842105254</v>
      </c>
      <c r="X7331" s="11">
        <v>2</v>
      </c>
      <c r="Y7331" s="11">
        <v>18</v>
      </c>
    </row>
    <row r="7332" spans="1:25" x14ac:dyDescent="0.45">
      <c r="A7332" s="11" t="s">
        <v>7364</v>
      </c>
      <c r="B7332" s="11" t="s">
        <v>19</v>
      </c>
      <c r="C7332" s="11" t="s">
        <v>28</v>
      </c>
      <c r="D7332" s="25">
        <v>43200</v>
      </c>
      <c r="E7332" s="25">
        <v>43328</v>
      </c>
      <c r="F7332" s="11">
        <f>YEAR(Abayomis_Table[[#This Row],[OrderDate]])</f>
        <v>2018</v>
      </c>
      <c r="G7332" s="25">
        <v>43354</v>
      </c>
      <c r="H7332" s="25">
        <v>43361</v>
      </c>
      <c r="I7332" s="11" t="s">
        <v>21</v>
      </c>
      <c r="J7332" s="11">
        <v>6</v>
      </c>
      <c r="K7332" s="11">
        <v>27</v>
      </c>
      <c r="L7332" s="11">
        <v>117</v>
      </c>
      <c r="M7332" s="11">
        <v>31</v>
      </c>
      <c r="N7332" s="11">
        <v>2</v>
      </c>
      <c r="O7332" s="15">
        <v>0.3</v>
      </c>
      <c r="P7332" s="14">
        <v>2725.76</v>
      </c>
      <c r="Q7332" s="14">
        <v>3839.1</v>
      </c>
      <c r="R7332" s="11" t="s">
        <v>22</v>
      </c>
      <c r="S7332" s="14">
        <v>7678.2</v>
      </c>
      <c r="T7332" s="14">
        <v>5374.74</v>
      </c>
      <c r="U7332" s="14">
        <v>-76.780000000000655</v>
      </c>
      <c r="V7332" s="11" t="s">
        <v>30</v>
      </c>
      <c r="W7332" s="26">
        <v>-1.4285342174691363E-2</v>
      </c>
      <c r="X7332" s="11">
        <v>7</v>
      </c>
      <c r="Y7332" s="11">
        <v>26</v>
      </c>
    </row>
    <row r="7333" spans="1:25" x14ac:dyDescent="0.45">
      <c r="A7333" s="11" t="s">
        <v>7365</v>
      </c>
      <c r="B7333" s="11" t="s">
        <v>36</v>
      </c>
      <c r="C7333" s="11" t="s">
        <v>25</v>
      </c>
      <c r="D7333" s="25">
        <v>43200</v>
      </c>
      <c r="E7333" s="25">
        <v>43327</v>
      </c>
      <c r="F7333" s="11">
        <f>YEAR(Abayomis_Table[[#This Row],[OrderDate]])</f>
        <v>2018</v>
      </c>
      <c r="G7333" s="25">
        <v>43355</v>
      </c>
      <c r="H7333" s="25">
        <v>43361</v>
      </c>
      <c r="I7333" s="11" t="s">
        <v>21</v>
      </c>
      <c r="J7333" s="11">
        <v>22</v>
      </c>
      <c r="K7333" s="11">
        <v>21</v>
      </c>
      <c r="L7333" s="11">
        <v>354</v>
      </c>
      <c r="M7333" s="11">
        <v>30</v>
      </c>
      <c r="N7333" s="11">
        <v>3</v>
      </c>
      <c r="O7333" s="15">
        <v>7.4999999999999997E-2</v>
      </c>
      <c r="P7333" s="14">
        <v>1727.53</v>
      </c>
      <c r="Q7333" s="14">
        <v>3926.2</v>
      </c>
      <c r="R7333" s="11" t="s">
        <v>22</v>
      </c>
      <c r="S7333" s="14">
        <v>11778.599999999999</v>
      </c>
      <c r="T7333" s="14">
        <v>10895.205</v>
      </c>
      <c r="U7333" s="14">
        <v>5712.6149999999998</v>
      </c>
      <c r="V7333" s="11" t="s">
        <v>23</v>
      </c>
      <c r="W7333" s="26">
        <v>0.52432377362335081</v>
      </c>
      <c r="X7333" s="11">
        <v>6</v>
      </c>
      <c r="Y7333" s="11">
        <v>28</v>
      </c>
    </row>
    <row r="7334" spans="1:25" x14ac:dyDescent="0.45">
      <c r="A7334" s="11" t="s">
        <v>7366</v>
      </c>
      <c r="B7334" s="11" t="s">
        <v>27</v>
      </c>
      <c r="C7334" s="11" t="s">
        <v>20</v>
      </c>
      <c r="D7334" s="25">
        <v>43200</v>
      </c>
      <c r="E7334" s="25">
        <v>43327</v>
      </c>
      <c r="F7334" s="11">
        <f>YEAR(Abayomis_Table[[#This Row],[OrderDate]])</f>
        <v>2018</v>
      </c>
      <c r="G7334" s="25">
        <v>43347</v>
      </c>
      <c r="H7334" s="25">
        <v>43352</v>
      </c>
      <c r="I7334" s="11" t="s">
        <v>21</v>
      </c>
      <c r="J7334" s="11">
        <v>16</v>
      </c>
      <c r="K7334" s="11">
        <v>42</v>
      </c>
      <c r="L7334" s="11">
        <v>231</v>
      </c>
      <c r="M7334" s="11">
        <v>6</v>
      </c>
      <c r="N7334" s="11">
        <v>7</v>
      </c>
      <c r="O7334" s="15">
        <v>7.4999999999999997E-2</v>
      </c>
      <c r="P7334" s="14">
        <v>541.70000000000005</v>
      </c>
      <c r="Q7334" s="14">
        <v>984.9</v>
      </c>
      <c r="R7334" s="11" t="s">
        <v>22</v>
      </c>
      <c r="S7334" s="14">
        <v>6894.3</v>
      </c>
      <c r="T7334" s="14">
        <v>6377.2275000000009</v>
      </c>
      <c r="U7334" s="14">
        <v>2585.3275000000003</v>
      </c>
      <c r="V7334" s="11" t="s">
        <v>23</v>
      </c>
      <c r="W7334" s="26">
        <v>0.40539991712699602</v>
      </c>
      <c r="X7334" s="11">
        <v>5</v>
      </c>
      <c r="Y7334" s="11">
        <v>20</v>
      </c>
    </row>
    <row r="7335" spans="1:25" x14ac:dyDescent="0.45">
      <c r="A7335" s="11" t="s">
        <v>7367</v>
      </c>
      <c r="B7335" s="11" t="s">
        <v>19</v>
      </c>
      <c r="C7335" s="11" t="s">
        <v>34</v>
      </c>
      <c r="D7335" s="25">
        <v>43200</v>
      </c>
      <c r="E7335" s="25">
        <v>43327</v>
      </c>
      <c r="F7335" s="11">
        <f>YEAR(Abayomis_Table[[#This Row],[OrderDate]])</f>
        <v>2018</v>
      </c>
      <c r="G7335" s="25">
        <v>43340</v>
      </c>
      <c r="H7335" s="25">
        <v>43347</v>
      </c>
      <c r="I7335" s="11" t="s">
        <v>21</v>
      </c>
      <c r="J7335" s="11">
        <v>2</v>
      </c>
      <c r="K7335" s="11">
        <v>44</v>
      </c>
      <c r="L7335" s="11">
        <v>279</v>
      </c>
      <c r="M7335" s="11">
        <v>12</v>
      </c>
      <c r="N7335" s="11">
        <v>7</v>
      </c>
      <c r="O7335" s="15">
        <v>0.1</v>
      </c>
      <c r="P7335" s="14">
        <v>1543.35</v>
      </c>
      <c r="Q7335" s="14">
        <v>1815.7</v>
      </c>
      <c r="R7335" s="11" t="s">
        <v>22</v>
      </c>
      <c r="S7335" s="14">
        <v>12709.9</v>
      </c>
      <c r="T7335" s="14">
        <v>11438.91</v>
      </c>
      <c r="U7335" s="14">
        <v>635.46000000000095</v>
      </c>
      <c r="V7335" s="11" t="s">
        <v>23</v>
      </c>
      <c r="W7335" s="26">
        <v>5.5552495823465782E-2</v>
      </c>
      <c r="X7335" s="11">
        <v>7</v>
      </c>
      <c r="Y7335" s="11">
        <v>13</v>
      </c>
    </row>
    <row r="7336" spans="1:25" x14ac:dyDescent="0.45">
      <c r="A7336" s="11" t="s">
        <v>7368</v>
      </c>
      <c r="B7336" s="11" t="s">
        <v>43</v>
      </c>
      <c r="C7336" s="11" t="s">
        <v>28</v>
      </c>
      <c r="D7336" s="25">
        <v>43200</v>
      </c>
      <c r="E7336" s="25">
        <v>43327</v>
      </c>
      <c r="F7336" s="11">
        <f>YEAR(Abayomis_Table[[#This Row],[OrderDate]])</f>
        <v>2018</v>
      </c>
      <c r="G7336" s="25">
        <v>43340</v>
      </c>
      <c r="H7336" s="25">
        <v>43348</v>
      </c>
      <c r="I7336" s="11" t="s">
        <v>21</v>
      </c>
      <c r="J7336" s="11">
        <v>27</v>
      </c>
      <c r="K7336" s="11">
        <v>24</v>
      </c>
      <c r="L7336" s="11">
        <v>120</v>
      </c>
      <c r="M7336" s="11">
        <v>2</v>
      </c>
      <c r="N7336" s="11">
        <v>1</v>
      </c>
      <c r="O7336" s="15">
        <v>0.05</v>
      </c>
      <c r="P7336" s="14">
        <v>661.96</v>
      </c>
      <c r="Q7336" s="14">
        <v>871</v>
      </c>
      <c r="R7336" s="11" t="s">
        <v>22</v>
      </c>
      <c r="S7336" s="14">
        <v>871</v>
      </c>
      <c r="T7336" s="14">
        <v>827.44999999999993</v>
      </c>
      <c r="U7336" s="14">
        <v>165.4899999999999</v>
      </c>
      <c r="V7336" s="11" t="s">
        <v>32</v>
      </c>
      <c r="W7336" s="26">
        <v>0.1999999999999999</v>
      </c>
      <c r="X7336" s="11">
        <v>8</v>
      </c>
      <c r="Y7336" s="11">
        <v>13</v>
      </c>
    </row>
    <row r="7337" spans="1:25" x14ac:dyDescent="0.45">
      <c r="A7337" s="11" t="s">
        <v>7369</v>
      </c>
      <c r="B7337" s="11" t="s">
        <v>36</v>
      </c>
      <c r="C7337" s="11" t="s">
        <v>47</v>
      </c>
      <c r="D7337" s="25">
        <v>43200</v>
      </c>
      <c r="E7337" s="25">
        <v>43327</v>
      </c>
      <c r="F7337" s="11">
        <f>YEAR(Abayomis_Table[[#This Row],[OrderDate]])</f>
        <v>2018</v>
      </c>
      <c r="G7337" s="25">
        <v>43353</v>
      </c>
      <c r="H7337" s="25">
        <v>43359</v>
      </c>
      <c r="I7337" s="11" t="s">
        <v>21</v>
      </c>
      <c r="J7337" s="11">
        <v>25</v>
      </c>
      <c r="K7337" s="11">
        <v>11</v>
      </c>
      <c r="L7337" s="11">
        <v>50</v>
      </c>
      <c r="M7337" s="11">
        <v>21</v>
      </c>
      <c r="N7337" s="11">
        <v>1</v>
      </c>
      <c r="O7337" s="15">
        <v>0.4</v>
      </c>
      <c r="P7337" s="14">
        <v>1896.37</v>
      </c>
      <c r="Q7337" s="14">
        <v>3108.8</v>
      </c>
      <c r="R7337" s="11" t="s">
        <v>22</v>
      </c>
      <c r="S7337" s="14">
        <v>3108.8</v>
      </c>
      <c r="T7337" s="14">
        <v>1865.28</v>
      </c>
      <c r="U7337" s="14">
        <v>-31.089999999999918</v>
      </c>
      <c r="V7337" s="11" t="s">
        <v>44</v>
      </c>
      <c r="W7337" s="26">
        <v>-1.6667738891748111E-2</v>
      </c>
      <c r="X7337" s="11">
        <v>6</v>
      </c>
      <c r="Y7337" s="11">
        <v>26</v>
      </c>
    </row>
    <row r="7338" spans="1:25" x14ac:dyDescent="0.45">
      <c r="A7338" s="11" t="s">
        <v>7370</v>
      </c>
      <c r="B7338" s="11" t="s">
        <v>36</v>
      </c>
      <c r="C7338" s="11" t="s">
        <v>28</v>
      </c>
      <c r="D7338" s="25">
        <v>43200</v>
      </c>
      <c r="E7338" s="25">
        <v>43327</v>
      </c>
      <c r="F7338" s="11">
        <f>YEAR(Abayomis_Table[[#This Row],[OrderDate]])</f>
        <v>2018</v>
      </c>
      <c r="G7338" s="25">
        <v>43332</v>
      </c>
      <c r="H7338" s="25">
        <v>43336</v>
      </c>
      <c r="I7338" s="11" t="s">
        <v>21</v>
      </c>
      <c r="J7338" s="11">
        <v>24</v>
      </c>
      <c r="K7338" s="11">
        <v>42</v>
      </c>
      <c r="L7338" s="11">
        <v>117</v>
      </c>
      <c r="M7338" s="11">
        <v>8</v>
      </c>
      <c r="N7338" s="11">
        <v>3</v>
      </c>
      <c r="O7338" s="15">
        <v>7.4999999999999997E-2</v>
      </c>
      <c r="P7338" s="14">
        <v>3967.34</v>
      </c>
      <c r="Q7338" s="14">
        <v>5587.8</v>
      </c>
      <c r="R7338" s="11" t="s">
        <v>22</v>
      </c>
      <c r="S7338" s="14">
        <v>16763.400000000001</v>
      </c>
      <c r="T7338" s="14">
        <v>15506.145000000002</v>
      </c>
      <c r="U7338" s="14">
        <v>3604.1250000000018</v>
      </c>
      <c r="V7338" s="11" t="s">
        <v>23</v>
      </c>
      <c r="W7338" s="26">
        <v>0.23243204548906266</v>
      </c>
      <c r="X7338" s="11">
        <v>4</v>
      </c>
      <c r="Y7338" s="11">
        <v>5</v>
      </c>
    </row>
    <row r="7339" spans="1:25" x14ac:dyDescent="0.45">
      <c r="A7339" s="11" t="s">
        <v>7371</v>
      </c>
      <c r="B7339" s="11" t="s">
        <v>27</v>
      </c>
      <c r="C7339" s="11" t="s">
        <v>41</v>
      </c>
      <c r="D7339" s="25">
        <v>43200</v>
      </c>
      <c r="E7339" s="25">
        <v>43326</v>
      </c>
      <c r="F7339" s="11">
        <f>YEAR(Abayomis_Table[[#This Row],[OrderDate]])</f>
        <v>2018</v>
      </c>
      <c r="G7339" s="25">
        <v>43342</v>
      </c>
      <c r="H7339" s="25">
        <v>43346</v>
      </c>
      <c r="I7339" s="11" t="s">
        <v>21</v>
      </c>
      <c r="J7339" s="11">
        <v>18</v>
      </c>
      <c r="K7339" s="11">
        <v>11</v>
      </c>
      <c r="L7339" s="11">
        <v>65</v>
      </c>
      <c r="M7339" s="11">
        <v>44</v>
      </c>
      <c r="N7339" s="11">
        <v>6</v>
      </c>
      <c r="O7339" s="15">
        <v>0.05</v>
      </c>
      <c r="P7339" s="14">
        <v>884.33</v>
      </c>
      <c r="Q7339" s="14">
        <v>1319.9</v>
      </c>
      <c r="R7339" s="11" t="s">
        <v>22</v>
      </c>
      <c r="S7339" s="14">
        <v>7919.4000000000005</v>
      </c>
      <c r="T7339" s="14">
        <v>7523.43</v>
      </c>
      <c r="U7339" s="14">
        <v>2217.4499999999998</v>
      </c>
      <c r="V7339" s="11" t="s">
        <v>32</v>
      </c>
      <c r="W7339" s="26">
        <v>0.2947392346310127</v>
      </c>
      <c r="X7339" s="11">
        <v>4</v>
      </c>
      <c r="Y7339" s="11">
        <v>16</v>
      </c>
    </row>
    <row r="7340" spans="1:25" x14ac:dyDescent="0.45">
      <c r="A7340" s="11" t="s">
        <v>7372</v>
      </c>
      <c r="B7340" s="11" t="s">
        <v>36</v>
      </c>
      <c r="C7340" s="11" t="s">
        <v>28</v>
      </c>
      <c r="D7340" s="25">
        <v>43200</v>
      </c>
      <c r="E7340" s="25">
        <v>43326</v>
      </c>
      <c r="F7340" s="11">
        <f>YEAR(Abayomis_Table[[#This Row],[OrderDate]])</f>
        <v>2018</v>
      </c>
      <c r="G7340" s="25">
        <v>43340</v>
      </c>
      <c r="H7340" s="25">
        <v>43350</v>
      </c>
      <c r="I7340" s="11" t="s">
        <v>21</v>
      </c>
      <c r="J7340" s="11">
        <v>22</v>
      </c>
      <c r="K7340" s="11">
        <v>17</v>
      </c>
      <c r="L7340" s="11">
        <v>118</v>
      </c>
      <c r="M7340" s="11">
        <v>24</v>
      </c>
      <c r="N7340" s="11">
        <v>1</v>
      </c>
      <c r="O7340" s="15">
        <v>0.4</v>
      </c>
      <c r="P7340" s="14">
        <v>2673.3</v>
      </c>
      <c r="Q7340" s="14">
        <v>3819</v>
      </c>
      <c r="R7340" s="11" t="s">
        <v>22</v>
      </c>
      <c r="S7340" s="14">
        <v>3819</v>
      </c>
      <c r="T7340" s="14">
        <v>2291.4</v>
      </c>
      <c r="U7340" s="14">
        <v>-381.90000000000009</v>
      </c>
      <c r="V7340" s="11" t="s">
        <v>44</v>
      </c>
      <c r="W7340" s="26">
        <v>-0.16666666666666671</v>
      </c>
      <c r="X7340" s="11">
        <v>10</v>
      </c>
      <c r="Y7340" s="11">
        <v>14</v>
      </c>
    </row>
    <row r="7341" spans="1:25" x14ac:dyDescent="0.45">
      <c r="A7341" s="11" t="s">
        <v>7373</v>
      </c>
      <c r="B7341" s="11" t="s">
        <v>19</v>
      </c>
      <c r="C7341" s="11" t="s">
        <v>28</v>
      </c>
      <c r="D7341" s="25">
        <v>43200</v>
      </c>
      <c r="E7341" s="25">
        <v>43326</v>
      </c>
      <c r="F7341" s="11">
        <f>YEAR(Abayomis_Table[[#This Row],[OrderDate]])</f>
        <v>2018</v>
      </c>
      <c r="G7341" s="25">
        <v>43349</v>
      </c>
      <c r="H7341" s="25">
        <v>43354</v>
      </c>
      <c r="I7341" s="11" t="s">
        <v>21</v>
      </c>
      <c r="J7341" s="11">
        <v>11</v>
      </c>
      <c r="K7341" s="11">
        <v>3</v>
      </c>
      <c r="L7341" s="11">
        <v>111</v>
      </c>
      <c r="M7341" s="11">
        <v>27</v>
      </c>
      <c r="N7341" s="11">
        <v>6</v>
      </c>
      <c r="O7341" s="15">
        <v>0.15</v>
      </c>
      <c r="P7341" s="14">
        <v>529.03</v>
      </c>
      <c r="Q7341" s="14">
        <v>1125.5999999999999</v>
      </c>
      <c r="R7341" s="11" t="s">
        <v>22</v>
      </c>
      <c r="S7341" s="14">
        <v>6753.5999999999995</v>
      </c>
      <c r="T7341" s="14">
        <v>5740.5599999999995</v>
      </c>
      <c r="U7341" s="14">
        <v>2566.3799999999997</v>
      </c>
      <c r="V7341" s="11" t="s">
        <v>23</v>
      </c>
      <c r="W7341" s="26">
        <v>0.44706091391780589</v>
      </c>
      <c r="X7341" s="11">
        <v>5</v>
      </c>
      <c r="Y7341" s="11">
        <v>23</v>
      </c>
    </row>
    <row r="7342" spans="1:25" x14ac:dyDescent="0.45">
      <c r="A7342" s="11" t="s">
        <v>7374</v>
      </c>
      <c r="B7342" s="11" t="s">
        <v>19</v>
      </c>
      <c r="C7342" s="11" t="s">
        <v>34</v>
      </c>
      <c r="D7342" s="25">
        <v>43200</v>
      </c>
      <c r="E7342" s="25">
        <v>43326</v>
      </c>
      <c r="F7342" s="11">
        <f>YEAR(Abayomis_Table[[#This Row],[OrderDate]])</f>
        <v>2018</v>
      </c>
      <c r="G7342" s="25">
        <v>43336</v>
      </c>
      <c r="H7342" s="25">
        <v>43345</v>
      </c>
      <c r="I7342" s="11" t="s">
        <v>21</v>
      </c>
      <c r="J7342" s="11">
        <v>7</v>
      </c>
      <c r="K7342" s="11">
        <v>36</v>
      </c>
      <c r="L7342" s="11">
        <v>292</v>
      </c>
      <c r="M7342" s="11">
        <v>4</v>
      </c>
      <c r="N7342" s="11">
        <v>2</v>
      </c>
      <c r="O7342" s="15">
        <v>0.15</v>
      </c>
      <c r="P7342" s="14">
        <v>2013.08</v>
      </c>
      <c r="Q7342" s="14">
        <v>2425.4</v>
      </c>
      <c r="R7342" s="11" t="s">
        <v>22</v>
      </c>
      <c r="S7342" s="14">
        <v>4850.8</v>
      </c>
      <c r="T7342" s="14">
        <v>4123.18</v>
      </c>
      <c r="U7342" s="14">
        <v>97.020000000000437</v>
      </c>
      <c r="V7342" s="11" t="s">
        <v>23</v>
      </c>
      <c r="W7342" s="26">
        <v>2.3530381889706593E-2</v>
      </c>
      <c r="X7342" s="11">
        <v>9</v>
      </c>
      <c r="Y7342" s="11">
        <v>10</v>
      </c>
    </row>
    <row r="7343" spans="1:25" x14ac:dyDescent="0.45">
      <c r="A7343" s="11" t="s">
        <v>7375</v>
      </c>
      <c r="B7343" s="11" t="s">
        <v>19</v>
      </c>
      <c r="C7343" s="11" t="s">
        <v>28</v>
      </c>
      <c r="D7343" s="25">
        <v>43200</v>
      </c>
      <c r="E7343" s="25">
        <v>43326</v>
      </c>
      <c r="F7343" s="11">
        <f>YEAR(Abayomis_Table[[#This Row],[OrderDate]])</f>
        <v>2018</v>
      </c>
      <c r="G7343" s="25">
        <v>43350</v>
      </c>
      <c r="H7343" s="25">
        <v>43351</v>
      </c>
      <c r="I7343" s="11" t="s">
        <v>21</v>
      </c>
      <c r="J7343" s="11">
        <v>2</v>
      </c>
      <c r="K7343" s="11">
        <v>3</v>
      </c>
      <c r="L7343" s="11">
        <v>182</v>
      </c>
      <c r="M7343" s="11">
        <v>2</v>
      </c>
      <c r="N7343" s="11">
        <v>8</v>
      </c>
      <c r="O7343" s="15">
        <v>0.05</v>
      </c>
      <c r="P7343" s="14">
        <v>1459.26</v>
      </c>
      <c r="Q7343" s="14">
        <v>3242.8</v>
      </c>
      <c r="R7343" s="11" t="s">
        <v>22</v>
      </c>
      <c r="S7343" s="14">
        <v>25942.400000000001</v>
      </c>
      <c r="T7343" s="14">
        <v>24645.279999999999</v>
      </c>
      <c r="U7343" s="14">
        <v>12971.199999999999</v>
      </c>
      <c r="V7343" s="11" t="s">
        <v>32</v>
      </c>
      <c r="W7343" s="26">
        <v>0.52631578947368418</v>
      </c>
      <c r="X7343" s="11">
        <v>1</v>
      </c>
      <c r="Y7343" s="11">
        <v>24</v>
      </c>
    </row>
    <row r="7344" spans="1:25" x14ac:dyDescent="0.45">
      <c r="A7344" s="11" t="s">
        <v>7376</v>
      </c>
      <c r="B7344" s="11" t="s">
        <v>43</v>
      </c>
      <c r="C7344" s="11" t="s">
        <v>28</v>
      </c>
      <c r="D7344" s="25">
        <v>43200</v>
      </c>
      <c r="E7344" s="25">
        <v>43326</v>
      </c>
      <c r="F7344" s="11">
        <f>YEAR(Abayomis_Table[[#This Row],[OrderDate]])</f>
        <v>2018</v>
      </c>
      <c r="G7344" s="25">
        <v>43343</v>
      </c>
      <c r="H7344" s="25">
        <v>43351</v>
      </c>
      <c r="I7344" s="11" t="s">
        <v>21</v>
      </c>
      <c r="J7344" s="11">
        <v>26</v>
      </c>
      <c r="K7344" s="11">
        <v>23</v>
      </c>
      <c r="L7344" s="11">
        <v>167</v>
      </c>
      <c r="M7344" s="11">
        <v>5</v>
      </c>
      <c r="N7344" s="11">
        <v>4</v>
      </c>
      <c r="O7344" s="15">
        <v>0.15</v>
      </c>
      <c r="P7344" s="14">
        <v>1142.42</v>
      </c>
      <c r="Q7344" s="14">
        <v>1936.3</v>
      </c>
      <c r="R7344" s="11" t="s">
        <v>22</v>
      </c>
      <c r="S7344" s="14">
        <v>7745.2</v>
      </c>
      <c r="T7344" s="14">
        <v>6583.42</v>
      </c>
      <c r="U7344" s="14">
        <v>2013.7399999999998</v>
      </c>
      <c r="V7344" s="11" t="s">
        <v>23</v>
      </c>
      <c r="W7344" s="26">
        <v>0.30588053018036215</v>
      </c>
      <c r="X7344" s="11">
        <v>8</v>
      </c>
      <c r="Y7344" s="11">
        <v>17</v>
      </c>
    </row>
    <row r="7345" spans="1:25" x14ac:dyDescent="0.45">
      <c r="A7345" s="11" t="s">
        <v>7377</v>
      </c>
      <c r="B7345" s="11" t="s">
        <v>19</v>
      </c>
      <c r="C7345" s="11" t="s">
        <v>47</v>
      </c>
      <c r="D7345" s="25">
        <v>43200</v>
      </c>
      <c r="E7345" s="25">
        <v>43326</v>
      </c>
      <c r="F7345" s="11">
        <f>YEAR(Abayomis_Table[[#This Row],[OrderDate]])</f>
        <v>2018</v>
      </c>
      <c r="G7345" s="25">
        <v>43348</v>
      </c>
      <c r="H7345" s="25">
        <v>43352</v>
      </c>
      <c r="I7345" s="11" t="s">
        <v>21</v>
      </c>
      <c r="J7345" s="11">
        <v>3</v>
      </c>
      <c r="K7345" s="11">
        <v>45</v>
      </c>
      <c r="L7345" s="11">
        <v>27</v>
      </c>
      <c r="M7345" s="11">
        <v>10</v>
      </c>
      <c r="N7345" s="11">
        <v>3</v>
      </c>
      <c r="O7345" s="15">
        <v>0.1</v>
      </c>
      <c r="P7345" s="14">
        <v>2590.42</v>
      </c>
      <c r="Q7345" s="14">
        <v>6318.1</v>
      </c>
      <c r="R7345" s="11" t="s">
        <v>22</v>
      </c>
      <c r="S7345" s="14">
        <v>18954.300000000003</v>
      </c>
      <c r="T7345" s="14">
        <v>17058.870000000003</v>
      </c>
      <c r="U7345" s="14">
        <v>9287.6100000000024</v>
      </c>
      <c r="V7345" s="11" t="s">
        <v>23</v>
      </c>
      <c r="W7345" s="26">
        <v>0.54444462030603435</v>
      </c>
      <c r="X7345" s="11">
        <v>4</v>
      </c>
      <c r="Y7345" s="11">
        <v>22</v>
      </c>
    </row>
    <row r="7346" spans="1:25" x14ac:dyDescent="0.45">
      <c r="A7346" s="11" t="s">
        <v>7378</v>
      </c>
      <c r="B7346" s="11" t="s">
        <v>27</v>
      </c>
      <c r="C7346" s="11" t="s">
        <v>20</v>
      </c>
      <c r="D7346" s="25">
        <v>43200</v>
      </c>
      <c r="E7346" s="25">
        <v>43326</v>
      </c>
      <c r="F7346" s="11">
        <f>YEAR(Abayomis_Table[[#This Row],[OrderDate]])</f>
        <v>2018</v>
      </c>
      <c r="G7346" s="25">
        <v>43352</v>
      </c>
      <c r="H7346" s="25">
        <v>43355</v>
      </c>
      <c r="I7346" s="11" t="s">
        <v>21</v>
      </c>
      <c r="J7346" s="11">
        <v>17</v>
      </c>
      <c r="K7346" s="11">
        <v>37</v>
      </c>
      <c r="L7346" s="11">
        <v>220</v>
      </c>
      <c r="M7346" s="11">
        <v>7</v>
      </c>
      <c r="N7346" s="11">
        <v>4</v>
      </c>
      <c r="O7346" s="15">
        <v>0.05</v>
      </c>
      <c r="P7346" s="14">
        <v>3038.65</v>
      </c>
      <c r="Q7346" s="14">
        <v>3946.3</v>
      </c>
      <c r="R7346" s="11" t="s">
        <v>22</v>
      </c>
      <c r="S7346" s="14">
        <v>15785.2</v>
      </c>
      <c r="T7346" s="14">
        <v>14995.94</v>
      </c>
      <c r="U7346" s="14">
        <v>2841.34</v>
      </c>
      <c r="V7346" s="11" t="s">
        <v>32</v>
      </c>
      <c r="W7346" s="26">
        <v>0.18947395094939032</v>
      </c>
      <c r="X7346" s="11">
        <v>3</v>
      </c>
      <c r="Y7346" s="11">
        <v>26</v>
      </c>
    </row>
    <row r="7347" spans="1:25" x14ac:dyDescent="0.45">
      <c r="A7347" s="11" t="s">
        <v>7379</v>
      </c>
      <c r="B7347" s="11" t="s">
        <v>27</v>
      </c>
      <c r="C7347" s="11" t="s">
        <v>47</v>
      </c>
      <c r="D7347" s="25">
        <v>43200</v>
      </c>
      <c r="E7347" s="25">
        <v>43326</v>
      </c>
      <c r="F7347" s="11">
        <f>YEAR(Abayomis_Table[[#This Row],[OrderDate]])</f>
        <v>2018</v>
      </c>
      <c r="G7347" s="25">
        <v>43334</v>
      </c>
      <c r="H7347" s="25">
        <v>43344</v>
      </c>
      <c r="I7347" s="11" t="s">
        <v>21</v>
      </c>
      <c r="J7347" s="11">
        <v>14</v>
      </c>
      <c r="K7347" s="11">
        <v>38</v>
      </c>
      <c r="L7347" s="11">
        <v>12</v>
      </c>
      <c r="M7347" s="11">
        <v>26</v>
      </c>
      <c r="N7347" s="11">
        <v>6</v>
      </c>
      <c r="O7347" s="15">
        <v>7.4999999999999997E-2</v>
      </c>
      <c r="P7347" s="14">
        <v>442.27</v>
      </c>
      <c r="Q7347" s="14">
        <v>1078.7</v>
      </c>
      <c r="R7347" s="11" t="s">
        <v>22</v>
      </c>
      <c r="S7347" s="14">
        <v>6472.2000000000007</v>
      </c>
      <c r="T7347" s="14">
        <v>5986.7850000000008</v>
      </c>
      <c r="U7347" s="14">
        <v>3333.1650000000009</v>
      </c>
      <c r="V7347" s="11" t="s">
        <v>23</v>
      </c>
      <c r="W7347" s="26">
        <v>0.55675375013467165</v>
      </c>
      <c r="X7347" s="11">
        <v>10</v>
      </c>
      <c r="Y7347" s="11">
        <v>8</v>
      </c>
    </row>
    <row r="7348" spans="1:25" x14ac:dyDescent="0.45">
      <c r="A7348" s="11" t="s">
        <v>7380</v>
      </c>
      <c r="B7348" s="11" t="s">
        <v>36</v>
      </c>
      <c r="C7348" s="11" t="s">
        <v>34</v>
      </c>
      <c r="D7348" s="25">
        <v>43200</v>
      </c>
      <c r="E7348" s="25">
        <v>43325</v>
      </c>
      <c r="F7348" s="11">
        <f>YEAR(Abayomis_Table[[#This Row],[OrderDate]])</f>
        <v>2018</v>
      </c>
      <c r="G7348" s="25">
        <v>43337</v>
      </c>
      <c r="H7348" s="25">
        <v>43345</v>
      </c>
      <c r="I7348" s="11" t="s">
        <v>21</v>
      </c>
      <c r="J7348" s="11">
        <v>23</v>
      </c>
      <c r="K7348" s="11">
        <v>2</v>
      </c>
      <c r="L7348" s="11">
        <v>275</v>
      </c>
      <c r="M7348" s="11">
        <v>4</v>
      </c>
      <c r="N7348" s="11">
        <v>3</v>
      </c>
      <c r="O7348" s="15">
        <v>0.15</v>
      </c>
      <c r="P7348" s="14">
        <v>2090.0700000000002</v>
      </c>
      <c r="Q7348" s="14">
        <v>2458.9</v>
      </c>
      <c r="R7348" s="11" t="s">
        <v>22</v>
      </c>
      <c r="S7348" s="14">
        <v>7376.7000000000007</v>
      </c>
      <c r="T7348" s="14">
        <v>6270.1950000000006</v>
      </c>
      <c r="U7348" s="14">
        <v>-1.5000000000327418E-2</v>
      </c>
      <c r="V7348" s="11" t="s">
        <v>23</v>
      </c>
      <c r="W7348" s="26">
        <v>-2.3922700969152342E-6</v>
      </c>
      <c r="X7348" s="11">
        <v>8</v>
      </c>
      <c r="Y7348" s="11">
        <v>12</v>
      </c>
    </row>
    <row r="7349" spans="1:25" x14ac:dyDescent="0.45">
      <c r="A7349" s="11" t="s">
        <v>7381</v>
      </c>
      <c r="B7349" s="11" t="s">
        <v>19</v>
      </c>
      <c r="C7349" s="11" t="s">
        <v>28</v>
      </c>
      <c r="D7349" s="25">
        <v>43200</v>
      </c>
      <c r="E7349" s="25">
        <v>43325</v>
      </c>
      <c r="F7349" s="11">
        <f>YEAR(Abayomis_Table[[#This Row],[OrderDate]])</f>
        <v>2018</v>
      </c>
      <c r="G7349" s="25">
        <v>43350</v>
      </c>
      <c r="H7349" s="25">
        <v>43356</v>
      </c>
      <c r="I7349" s="11" t="s">
        <v>21</v>
      </c>
      <c r="J7349" s="11">
        <v>7</v>
      </c>
      <c r="K7349" s="11">
        <v>19</v>
      </c>
      <c r="L7349" s="11">
        <v>161</v>
      </c>
      <c r="M7349" s="11">
        <v>28</v>
      </c>
      <c r="N7349" s="11">
        <v>8</v>
      </c>
      <c r="O7349" s="15">
        <v>7.4999999999999997E-2</v>
      </c>
      <c r="P7349" s="14">
        <v>1013.04</v>
      </c>
      <c r="Q7349" s="14">
        <v>1809</v>
      </c>
      <c r="R7349" s="11" t="s">
        <v>22</v>
      </c>
      <c r="S7349" s="14">
        <v>14472</v>
      </c>
      <c r="T7349" s="14">
        <v>13386.6</v>
      </c>
      <c r="U7349" s="14">
        <v>5282.2800000000007</v>
      </c>
      <c r="V7349" s="11" t="s">
        <v>23</v>
      </c>
      <c r="W7349" s="26">
        <v>0.39459459459459462</v>
      </c>
      <c r="X7349" s="11">
        <v>6</v>
      </c>
      <c r="Y7349" s="11">
        <v>25</v>
      </c>
    </row>
    <row r="7350" spans="1:25" x14ac:dyDescent="0.45">
      <c r="A7350" s="11" t="s">
        <v>7382</v>
      </c>
      <c r="B7350" s="11" t="s">
        <v>27</v>
      </c>
      <c r="C7350" s="11" t="s">
        <v>34</v>
      </c>
      <c r="D7350" s="25">
        <v>43200</v>
      </c>
      <c r="E7350" s="25">
        <v>43325</v>
      </c>
      <c r="F7350" s="11">
        <f>YEAR(Abayomis_Table[[#This Row],[OrderDate]])</f>
        <v>2018</v>
      </c>
      <c r="G7350" s="25">
        <v>43347</v>
      </c>
      <c r="H7350" s="25">
        <v>43351</v>
      </c>
      <c r="I7350" s="11" t="s">
        <v>21</v>
      </c>
      <c r="J7350" s="11">
        <v>14</v>
      </c>
      <c r="K7350" s="11">
        <v>7</v>
      </c>
      <c r="L7350" s="11">
        <v>265</v>
      </c>
      <c r="M7350" s="11">
        <v>38</v>
      </c>
      <c r="N7350" s="11">
        <v>7</v>
      </c>
      <c r="O7350" s="15">
        <v>0.05</v>
      </c>
      <c r="P7350" s="14">
        <v>1158.1600000000001</v>
      </c>
      <c r="Q7350" s="14">
        <v>1728.6</v>
      </c>
      <c r="R7350" s="11" t="s">
        <v>22</v>
      </c>
      <c r="S7350" s="14">
        <v>12100.199999999999</v>
      </c>
      <c r="T7350" s="14">
        <v>11495.189999999999</v>
      </c>
      <c r="U7350" s="14">
        <v>3388.0699999999979</v>
      </c>
      <c r="V7350" s="11" t="s">
        <v>32</v>
      </c>
      <c r="W7350" s="26">
        <v>0.29473806000596758</v>
      </c>
      <c r="X7350" s="11">
        <v>4</v>
      </c>
      <c r="Y7350" s="11">
        <v>22</v>
      </c>
    </row>
    <row r="7351" spans="1:25" x14ac:dyDescent="0.45">
      <c r="A7351" s="11" t="s">
        <v>7383</v>
      </c>
      <c r="B7351" s="11" t="s">
        <v>27</v>
      </c>
      <c r="C7351" s="11" t="s">
        <v>28</v>
      </c>
      <c r="D7351" s="25">
        <v>43200</v>
      </c>
      <c r="E7351" s="25">
        <v>43325</v>
      </c>
      <c r="F7351" s="11">
        <f>YEAR(Abayomis_Table[[#This Row],[OrderDate]])</f>
        <v>2018</v>
      </c>
      <c r="G7351" s="25">
        <v>43341</v>
      </c>
      <c r="H7351" s="25">
        <v>43347</v>
      </c>
      <c r="I7351" s="11" t="s">
        <v>21</v>
      </c>
      <c r="J7351" s="11">
        <v>13</v>
      </c>
      <c r="K7351" s="11">
        <v>33</v>
      </c>
      <c r="L7351" s="11">
        <v>186</v>
      </c>
      <c r="M7351" s="11">
        <v>41</v>
      </c>
      <c r="N7351" s="11">
        <v>6</v>
      </c>
      <c r="O7351" s="15">
        <v>7.4999999999999997E-2</v>
      </c>
      <c r="P7351" s="14">
        <v>2677.32</v>
      </c>
      <c r="Q7351" s="14">
        <v>3718.5</v>
      </c>
      <c r="R7351" s="11" t="s">
        <v>22</v>
      </c>
      <c r="S7351" s="14">
        <v>22311</v>
      </c>
      <c r="T7351" s="14">
        <v>20637.674999999999</v>
      </c>
      <c r="U7351" s="14">
        <v>4573.7549999999974</v>
      </c>
      <c r="V7351" s="11" t="s">
        <v>23</v>
      </c>
      <c r="W7351" s="26">
        <v>0.2216216216216215</v>
      </c>
      <c r="X7351" s="11">
        <v>6</v>
      </c>
      <c r="Y7351" s="11">
        <v>16</v>
      </c>
    </row>
    <row r="7352" spans="1:25" x14ac:dyDescent="0.45">
      <c r="A7352" s="11" t="s">
        <v>7384</v>
      </c>
      <c r="B7352" s="11" t="s">
        <v>19</v>
      </c>
      <c r="C7352" s="11" t="s">
        <v>41</v>
      </c>
      <c r="D7352" s="25">
        <v>43200</v>
      </c>
      <c r="E7352" s="25">
        <v>43325</v>
      </c>
      <c r="F7352" s="11">
        <f>YEAR(Abayomis_Table[[#This Row],[OrderDate]])</f>
        <v>2018</v>
      </c>
      <c r="G7352" s="25">
        <v>43347</v>
      </c>
      <c r="H7352" s="25">
        <v>43356</v>
      </c>
      <c r="I7352" s="11" t="s">
        <v>21</v>
      </c>
      <c r="J7352" s="11">
        <v>1</v>
      </c>
      <c r="K7352" s="11">
        <v>8</v>
      </c>
      <c r="L7352" s="11">
        <v>64</v>
      </c>
      <c r="M7352" s="11">
        <v>38</v>
      </c>
      <c r="N7352" s="11">
        <v>3</v>
      </c>
      <c r="O7352" s="15">
        <v>0.05</v>
      </c>
      <c r="P7352" s="14">
        <v>150.15</v>
      </c>
      <c r="Q7352" s="14">
        <v>180.9</v>
      </c>
      <c r="R7352" s="11" t="s">
        <v>22</v>
      </c>
      <c r="S7352" s="14">
        <v>542.70000000000005</v>
      </c>
      <c r="T7352" s="14">
        <v>515.56500000000005</v>
      </c>
      <c r="U7352" s="14">
        <v>65.115000000000009</v>
      </c>
      <c r="V7352" s="11" t="s">
        <v>32</v>
      </c>
      <c r="W7352" s="26">
        <v>0.12629833289691891</v>
      </c>
      <c r="X7352" s="11">
        <v>9</v>
      </c>
      <c r="Y7352" s="11">
        <v>22</v>
      </c>
    </row>
    <row r="7353" spans="1:25" x14ac:dyDescent="0.45">
      <c r="A7353" s="11" t="s">
        <v>7385</v>
      </c>
      <c r="B7353" s="11" t="s">
        <v>27</v>
      </c>
      <c r="C7353" s="11" t="s">
        <v>34</v>
      </c>
      <c r="D7353" s="25">
        <v>43200</v>
      </c>
      <c r="E7353" s="25">
        <v>43325</v>
      </c>
      <c r="F7353" s="11">
        <f>YEAR(Abayomis_Table[[#This Row],[OrderDate]])</f>
        <v>2018</v>
      </c>
      <c r="G7353" s="25">
        <v>43348</v>
      </c>
      <c r="H7353" s="25">
        <v>43352</v>
      </c>
      <c r="I7353" s="11" t="s">
        <v>21</v>
      </c>
      <c r="J7353" s="11">
        <v>13</v>
      </c>
      <c r="K7353" s="11">
        <v>22</v>
      </c>
      <c r="L7353" s="11">
        <v>313</v>
      </c>
      <c r="M7353" s="11">
        <v>11</v>
      </c>
      <c r="N7353" s="11">
        <v>8</v>
      </c>
      <c r="O7353" s="15">
        <v>0.1</v>
      </c>
      <c r="P7353" s="14">
        <v>404.81</v>
      </c>
      <c r="Q7353" s="14">
        <v>763.8</v>
      </c>
      <c r="R7353" s="11" t="s">
        <v>22</v>
      </c>
      <c r="S7353" s="14">
        <v>6110.4</v>
      </c>
      <c r="T7353" s="14">
        <v>5499.36</v>
      </c>
      <c r="U7353" s="14">
        <v>2260.8799999999997</v>
      </c>
      <c r="V7353" s="11" t="s">
        <v>23</v>
      </c>
      <c r="W7353" s="26">
        <v>0.41111692997003285</v>
      </c>
      <c r="X7353" s="11">
        <v>4</v>
      </c>
      <c r="Y7353" s="11">
        <v>23</v>
      </c>
    </row>
    <row r="7354" spans="1:25" x14ac:dyDescent="0.45">
      <c r="A7354" s="11" t="s">
        <v>7386</v>
      </c>
      <c r="B7354" s="11" t="s">
        <v>36</v>
      </c>
      <c r="C7354" s="11" t="s">
        <v>47</v>
      </c>
      <c r="D7354" s="25">
        <v>43200</v>
      </c>
      <c r="E7354" s="25">
        <v>43325</v>
      </c>
      <c r="F7354" s="11">
        <f>YEAR(Abayomis_Table[[#This Row],[OrderDate]])</f>
        <v>2018</v>
      </c>
      <c r="G7354" s="25">
        <v>43332</v>
      </c>
      <c r="H7354" s="25">
        <v>43335</v>
      </c>
      <c r="I7354" s="11" t="s">
        <v>21</v>
      </c>
      <c r="J7354" s="11">
        <v>21</v>
      </c>
      <c r="K7354" s="11">
        <v>19</v>
      </c>
      <c r="L7354" s="11">
        <v>33</v>
      </c>
      <c r="M7354" s="11">
        <v>35</v>
      </c>
      <c r="N7354" s="11">
        <v>6</v>
      </c>
      <c r="O7354" s="15">
        <v>7.4999999999999997E-2</v>
      </c>
      <c r="P7354" s="14">
        <v>1196.3499999999999</v>
      </c>
      <c r="Q7354" s="14">
        <v>1869.3</v>
      </c>
      <c r="R7354" s="11" t="s">
        <v>22</v>
      </c>
      <c r="S7354" s="14">
        <v>11215.8</v>
      </c>
      <c r="T7354" s="14">
        <v>10374.615</v>
      </c>
      <c r="U7354" s="14">
        <v>3196.5150000000003</v>
      </c>
      <c r="V7354" s="11" t="s">
        <v>23</v>
      </c>
      <c r="W7354" s="26">
        <v>0.30810926477753636</v>
      </c>
      <c r="X7354" s="11">
        <v>3</v>
      </c>
      <c r="Y7354" s="11">
        <v>7</v>
      </c>
    </row>
    <row r="7355" spans="1:25" x14ac:dyDescent="0.45">
      <c r="A7355" s="11" t="s">
        <v>7387</v>
      </c>
      <c r="B7355" s="11" t="s">
        <v>19</v>
      </c>
      <c r="C7355" s="11" t="s">
        <v>25</v>
      </c>
      <c r="D7355" s="25">
        <v>43200</v>
      </c>
      <c r="E7355" s="25">
        <v>43325</v>
      </c>
      <c r="F7355" s="11">
        <f>YEAR(Abayomis_Table[[#This Row],[OrderDate]])</f>
        <v>2018</v>
      </c>
      <c r="G7355" s="25">
        <v>43344</v>
      </c>
      <c r="H7355" s="25">
        <v>43352</v>
      </c>
      <c r="I7355" s="11" t="s">
        <v>21</v>
      </c>
      <c r="J7355" s="11">
        <v>6</v>
      </c>
      <c r="K7355" s="11">
        <v>5</v>
      </c>
      <c r="L7355" s="11">
        <v>360</v>
      </c>
      <c r="M7355" s="11">
        <v>17</v>
      </c>
      <c r="N7355" s="11">
        <v>5</v>
      </c>
      <c r="O7355" s="15">
        <v>0.05</v>
      </c>
      <c r="P7355" s="14">
        <v>691.44</v>
      </c>
      <c r="Q7355" s="14">
        <v>864.3</v>
      </c>
      <c r="R7355" s="11" t="s">
        <v>22</v>
      </c>
      <c r="S7355" s="14">
        <v>4321.5</v>
      </c>
      <c r="T7355" s="14">
        <v>4105.4250000000002</v>
      </c>
      <c r="U7355" s="14">
        <v>648.22499999999991</v>
      </c>
      <c r="V7355" s="11" t="s">
        <v>32</v>
      </c>
      <c r="W7355" s="26">
        <v>0.15789473684210523</v>
      </c>
      <c r="X7355" s="11">
        <v>8</v>
      </c>
      <c r="Y7355" s="11">
        <v>19</v>
      </c>
    </row>
    <row r="7356" spans="1:25" x14ac:dyDescent="0.45">
      <c r="A7356" s="11" t="s">
        <v>7388</v>
      </c>
      <c r="B7356" s="11" t="s">
        <v>36</v>
      </c>
      <c r="C7356" s="11" t="s">
        <v>28</v>
      </c>
      <c r="D7356" s="25">
        <v>43200</v>
      </c>
      <c r="E7356" s="25">
        <v>43325</v>
      </c>
      <c r="F7356" s="11">
        <f>YEAR(Abayomis_Table[[#This Row],[OrderDate]])</f>
        <v>2018</v>
      </c>
      <c r="G7356" s="25">
        <v>43348</v>
      </c>
      <c r="H7356" s="25">
        <v>43356</v>
      </c>
      <c r="I7356" s="11" t="s">
        <v>21</v>
      </c>
      <c r="J7356" s="11">
        <v>21</v>
      </c>
      <c r="K7356" s="11">
        <v>31</v>
      </c>
      <c r="L7356" s="11">
        <v>105</v>
      </c>
      <c r="M7356" s="11">
        <v>32</v>
      </c>
      <c r="N7356" s="11">
        <v>3</v>
      </c>
      <c r="O7356" s="15">
        <v>0.1</v>
      </c>
      <c r="P7356" s="14">
        <v>835.09</v>
      </c>
      <c r="Q7356" s="14">
        <v>1098.8</v>
      </c>
      <c r="R7356" s="11" t="s">
        <v>22</v>
      </c>
      <c r="S7356" s="14">
        <v>3296.3999999999996</v>
      </c>
      <c r="T7356" s="14">
        <v>2966.7599999999998</v>
      </c>
      <c r="U7356" s="14">
        <v>461.48999999999978</v>
      </c>
      <c r="V7356" s="11" t="s">
        <v>23</v>
      </c>
      <c r="W7356" s="26">
        <v>0.15555353314727172</v>
      </c>
      <c r="X7356" s="11">
        <v>8</v>
      </c>
      <c r="Y7356" s="11">
        <v>23</v>
      </c>
    </row>
    <row r="7357" spans="1:25" x14ac:dyDescent="0.45">
      <c r="A7357" s="11" t="s">
        <v>7389</v>
      </c>
      <c r="B7357" s="11" t="s">
        <v>19</v>
      </c>
      <c r="C7357" s="11" t="s">
        <v>20</v>
      </c>
      <c r="D7357" s="25">
        <v>43200</v>
      </c>
      <c r="E7357" s="25">
        <v>43325</v>
      </c>
      <c r="F7357" s="11">
        <f>YEAR(Abayomis_Table[[#This Row],[OrderDate]])</f>
        <v>2018</v>
      </c>
      <c r="G7357" s="25">
        <v>43329</v>
      </c>
      <c r="H7357" s="25">
        <v>43337</v>
      </c>
      <c r="I7357" s="11" t="s">
        <v>21</v>
      </c>
      <c r="J7357" s="11">
        <v>8</v>
      </c>
      <c r="K7357" s="11">
        <v>36</v>
      </c>
      <c r="L7357" s="11">
        <v>227</v>
      </c>
      <c r="M7357" s="11">
        <v>37</v>
      </c>
      <c r="N7357" s="11">
        <v>4</v>
      </c>
      <c r="O7357" s="15">
        <v>7.4999999999999997E-2</v>
      </c>
      <c r="P7357" s="14">
        <v>2730.52</v>
      </c>
      <c r="Q7357" s="14">
        <v>3845.8</v>
      </c>
      <c r="R7357" s="11" t="s">
        <v>22</v>
      </c>
      <c r="S7357" s="14">
        <v>15383.2</v>
      </c>
      <c r="T7357" s="14">
        <v>14229.460000000001</v>
      </c>
      <c r="U7357" s="14">
        <v>3307.380000000001</v>
      </c>
      <c r="V7357" s="11" t="s">
        <v>23</v>
      </c>
      <c r="W7357" s="26">
        <v>0.23243187021854664</v>
      </c>
      <c r="X7357" s="11">
        <v>8</v>
      </c>
      <c r="Y7357" s="11">
        <v>4</v>
      </c>
    </row>
    <row r="7358" spans="1:25" x14ac:dyDescent="0.45">
      <c r="A7358" s="11" t="s">
        <v>7390</v>
      </c>
      <c r="B7358" s="11" t="s">
        <v>19</v>
      </c>
      <c r="C7358" s="11" t="s">
        <v>28</v>
      </c>
      <c r="D7358" s="25">
        <v>43200</v>
      </c>
      <c r="E7358" s="25">
        <v>43325</v>
      </c>
      <c r="F7358" s="11">
        <f>YEAR(Abayomis_Table[[#This Row],[OrderDate]])</f>
        <v>2018</v>
      </c>
      <c r="G7358" s="25">
        <v>43350</v>
      </c>
      <c r="H7358" s="25">
        <v>43356</v>
      </c>
      <c r="I7358" s="11" t="s">
        <v>21</v>
      </c>
      <c r="J7358" s="11">
        <v>11</v>
      </c>
      <c r="K7358" s="11">
        <v>22</v>
      </c>
      <c r="L7358" s="11">
        <v>113</v>
      </c>
      <c r="M7358" s="11">
        <v>41</v>
      </c>
      <c r="N7358" s="11">
        <v>3</v>
      </c>
      <c r="O7358" s="15">
        <v>7.4999999999999997E-2</v>
      </c>
      <c r="P7358" s="14">
        <v>3882.11</v>
      </c>
      <c r="Q7358" s="14">
        <v>5246.1</v>
      </c>
      <c r="R7358" s="11" t="s">
        <v>22</v>
      </c>
      <c r="S7358" s="14">
        <v>15738.300000000001</v>
      </c>
      <c r="T7358" s="14">
        <v>14557.927500000002</v>
      </c>
      <c r="U7358" s="14">
        <v>2911.5975000000017</v>
      </c>
      <c r="V7358" s="11" t="s">
        <v>23</v>
      </c>
      <c r="W7358" s="26">
        <v>0.20000082429315583</v>
      </c>
      <c r="X7358" s="11">
        <v>6</v>
      </c>
      <c r="Y7358" s="11">
        <v>25</v>
      </c>
    </row>
    <row r="7359" spans="1:25" x14ac:dyDescent="0.45">
      <c r="A7359" s="11" t="s">
        <v>7391</v>
      </c>
      <c r="B7359" s="11" t="s">
        <v>43</v>
      </c>
      <c r="C7359" s="11" t="s">
        <v>28</v>
      </c>
      <c r="D7359" s="25">
        <v>43200</v>
      </c>
      <c r="E7359" s="25">
        <v>43325</v>
      </c>
      <c r="F7359" s="11">
        <f>YEAR(Abayomis_Table[[#This Row],[OrderDate]])</f>
        <v>2018</v>
      </c>
      <c r="G7359" s="25">
        <v>43327</v>
      </c>
      <c r="H7359" s="25">
        <v>43331</v>
      </c>
      <c r="I7359" s="11" t="s">
        <v>21</v>
      </c>
      <c r="J7359" s="11">
        <v>26</v>
      </c>
      <c r="K7359" s="11">
        <v>10</v>
      </c>
      <c r="L7359" s="11">
        <v>103</v>
      </c>
      <c r="M7359" s="11">
        <v>3</v>
      </c>
      <c r="N7359" s="11">
        <v>1</v>
      </c>
      <c r="O7359" s="15">
        <v>7.4999999999999997E-2</v>
      </c>
      <c r="P7359" s="14">
        <v>3269.87</v>
      </c>
      <c r="Q7359" s="14">
        <v>3939.6</v>
      </c>
      <c r="R7359" s="11" t="s">
        <v>22</v>
      </c>
      <c r="S7359" s="14">
        <v>3939.6</v>
      </c>
      <c r="T7359" s="14">
        <v>3644.13</v>
      </c>
      <c r="U7359" s="14">
        <v>374.26000000000022</v>
      </c>
      <c r="V7359" s="11" t="s">
        <v>23</v>
      </c>
      <c r="W7359" s="26">
        <v>0.10270215387486183</v>
      </c>
      <c r="X7359" s="11">
        <v>4</v>
      </c>
      <c r="Y7359" s="11">
        <v>2</v>
      </c>
    </row>
    <row r="7360" spans="1:25" x14ac:dyDescent="0.45">
      <c r="A7360" s="11" t="s">
        <v>7392</v>
      </c>
      <c r="B7360" s="11" t="s">
        <v>43</v>
      </c>
      <c r="C7360" s="11" t="s">
        <v>20</v>
      </c>
      <c r="D7360" s="25">
        <v>43200</v>
      </c>
      <c r="E7360" s="25">
        <v>43324</v>
      </c>
      <c r="F7360" s="11">
        <f>YEAR(Abayomis_Table[[#This Row],[OrderDate]])</f>
        <v>2018</v>
      </c>
      <c r="G7360" s="25">
        <v>43351</v>
      </c>
      <c r="H7360" s="25">
        <v>43355</v>
      </c>
      <c r="I7360" s="11" t="s">
        <v>21</v>
      </c>
      <c r="J7360" s="11">
        <v>28</v>
      </c>
      <c r="K7360" s="11">
        <v>29</v>
      </c>
      <c r="L7360" s="11">
        <v>238</v>
      </c>
      <c r="M7360" s="11">
        <v>30</v>
      </c>
      <c r="N7360" s="11">
        <v>6</v>
      </c>
      <c r="O7360" s="15">
        <v>0.05</v>
      </c>
      <c r="P7360" s="14">
        <v>3528.76</v>
      </c>
      <c r="Q7360" s="14">
        <v>5346.6</v>
      </c>
      <c r="R7360" s="11" t="s">
        <v>22</v>
      </c>
      <c r="S7360" s="14">
        <v>32079.600000000002</v>
      </c>
      <c r="T7360" s="14">
        <v>30475.62</v>
      </c>
      <c r="U7360" s="14">
        <v>9303.0599999999977</v>
      </c>
      <c r="V7360" s="11" t="s">
        <v>32</v>
      </c>
      <c r="W7360" s="26">
        <v>0.30526237037999548</v>
      </c>
      <c r="X7360" s="11">
        <v>4</v>
      </c>
      <c r="Y7360" s="11">
        <v>27</v>
      </c>
    </row>
    <row r="7361" spans="1:25" x14ac:dyDescent="0.45">
      <c r="A7361" s="11" t="s">
        <v>7393</v>
      </c>
      <c r="B7361" s="11" t="s">
        <v>19</v>
      </c>
      <c r="C7361" s="11" t="s">
        <v>25</v>
      </c>
      <c r="D7361" s="25">
        <v>43200</v>
      </c>
      <c r="E7361" s="25">
        <v>43324</v>
      </c>
      <c r="F7361" s="11">
        <f>YEAR(Abayomis_Table[[#This Row],[OrderDate]])</f>
        <v>2018</v>
      </c>
      <c r="G7361" s="25">
        <v>43338</v>
      </c>
      <c r="H7361" s="25">
        <v>43346</v>
      </c>
      <c r="I7361" s="11" t="s">
        <v>21</v>
      </c>
      <c r="J7361" s="11">
        <v>11</v>
      </c>
      <c r="K7361" s="11">
        <v>15</v>
      </c>
      <c r="L7361" s="11">
        <v>331</v>
      </c>
      <c r="M7361" s="11">
        <v>18</v>
      </c>
      <c r="N7361" s="11">
        <v>2</v>
      </c>
      <c r="O7361" s="15">
        <v>0.1</v>
      </c>
      <c r="P7361" s="14">
        <v>2496.42</v>
      </c>
      <c r="Q7361" s="14">
        <v>3618</v>
      </c>
      <c r="R7361" s="11" t="s">
        <v>22</v>
      </c>
      <c r="S7361" s="14">
        <v>7236</v>
      </c>
      <c r="T7361" s="14">
        <v>6512.4000000000005</v>
      </c>
      <c r="U7361" s="14">
        <v>1519.5600000000004</v>
      </c>
      <c r="V7361" s="11" t="s">
        <v>23</v>
      </c>
      <c r="W7361" s="26">
        <v>0.23333333333333336</v>
      </c>
      <c r="X7361" s="11">
        <v>8</v>
      </c>
      <c r="Y7361" s="11">
        <v>14</v>
      </c>
    </row>
    <row r="7362" spans="1:25" x14ac:dyDescent="0.45">
      <c r="A7362" s="11" t="s">
        <v>7394</v>
      </c>
      <c r="B7362" s="11" t="s">
        <v>19</v>
      </c>
      <c r="C7362" s="11" t="s">
        <v>47</v>
      </c>
      <c r="D7362" s="25">
        <v>43200</v>
      </c>
      <c r="E7362" s="25">
        <v>43324</v>
      </c>
      <c r="F7362" s="11">
        <f>YEAR(Abayomis_Table[[#This Row],[OrderDate]])</f>
        <v>2018</v>
      </c>
      <c r="G7362" s="25">
        <v>43341</v>
      </c>
      <c r="H7362" s="25">
        <v>43342</v>
      </c>
      <c r="I7362" s="11" t="s">
        <v>21</v>
      </c>
      <c r="J7362" s="11">
        <v>5</v>
      </c>
      <c r="K7362" s="11">
        <v>18</v>
      </c>
      <c r="L7362" s="11">
        <v>44</v>
      </c>
      <c r="M7362" s="11">
        <v>15</v>
      </c>
      <c r="N7362" s="11">
        <v>1</v>
      </c>
      <c r="O7362" s="15">
        <v>0.1</v>
      </c>
      <c r="P7362" s="14">
        <v>201.13</v>
      </c>
      <c r="Q7362" s="14">
        <v>254.6</v>
      </c>
      <c r="R7362" s="11" t="s">
        <v>22</v>
      </c>
      <c r="S7362" s="14">
        <v>254.6</v>
      </c>
      <c r="T7362" s="14">
        <v>229.14</v>
      </c>
      <c r="U7362" s="14">
        <v>28.009999999999991</v>
      </c>
      <c r="V7362" s="11" t="s">
        <v>23</v>
      </c>
      <c r="W7362" s="26">
        <v>0.12223967879898749</v>
      </c>
      <c r="X7362" s="11">
        <v>1</v>
      </c>
      <c r="Y7362" s="11">
        <v>17</v>
      </c>
    </row>
    <row r="7363" spans="1:25" x14ac:dyDescent="0.45">
      <c r="A7363" s="11" t="s">
        <v>7395</v>
      </c>
      <c r="B7363" s="11" t="s">
        <v>27</v>
      </c>
      <c r="C7363" s="11" t="s">
        <v>28</v>
      </c>
      <c r="D7363" s="25">
        <v>43200</v>
      </c>
      <c r="E7363" s="25">
        <v>43324</v>
      </c>
      <c r="F7363" s="11">
        <f>YEAR(Abayomis_Table[[#This Row],[OrderDate]])</f>
        <v>2018</v>
      </c>
      <c r="G7363" s="25">
        <v>43335</v>
      </c>
      <c r="H7363" s="25">
        <v>43341</v>
      </c>
      <c r="I7363" s="11" t="s">
        <v>21</v>
      </c>
      <c r="J7363" s="11">
        <v>17</v>
      </c>
      <c r="K7363" s="11">
        <v>21</v>
      </c>
      <c r="L7363" s="11">
        <v>125</v>
      </c>
      <c r="M7363" s="11">
        <v>30</v>
      </c>
      <c r="N7363" s="11">
        <v>7</v>
      </c>
      <c r="O7363" s="15">
        <v>7.4999999999999997E-2</v>
      </c>
      <c r="P7363" s="14">
        <v>1500.8</v>
      </c>
      <c r="Q7363" s="14">
        <v>1876</v>
      </c>
      <c r="R7363" s="11" t="s">
        <v>22</v>
      </c>
      <c r="S7363" s="14">
        <v>13132</v>
      </c>
      <c r="T7363" s="14">
        <v>12147.1</v>
      </c>
      <c r="U7363" s="14">
        <v>1641.5</v>
      </c>
      <c r="V7363" s="11" t="s">
        <v>23</v>
      </c>
      <c r="W7363" s="26">
        <v>0.13513513513513514</v>
      </c>
      <c r="X7363" s="11">
        <v>6</v>
      </c>
      <c r="Y7363" s="11">
        <v>11</v>
      </c>
    </row>
    <row r="7364" spans="1:25" x14ac:dyDescent="0.45">
      <c r="A7364" s="11" t="s">
        <v>7396</v>
      </c>
      <c r="B7364" s="11" t="s">
        <v>19</v>
      </c>
      <c r="C7364" s="11" t="s">
        <v>34</v>
      </c>
      <c r="D7364" s="25">
        <v>43200</v>
      </c>
      <c r="E7364" s="25">
        <v>43324</v>
      </c>
      <c r="F7364" s="11">
        <f>YEAR(Abayomis_Table[[#This Row],[OrderDate]])</f>
        <v>2018</v>
      </c>
      <c r="G7364" s="25">
        <v>43350</v>
      </c>
      <c r="H7364" s="25">
        <v>43357</v>
      </c>
      <c r="I7364" s="11" t="s">
        <v>21</v>
      </c>
      <c r="J7364" s="11">
        <v>5</v>
      </c>
      <c r="K7364" s="11">
        <v>26</v>
      </c>
      <c r="L7364" s="11">
        <v>284</v>
      </c>
      <c r="M7364" s="11">
        <v>35</v>
      </c>
      <c r="N7364" s="11">
        <v>6</v>
      </c>
      <c r="O7364" s="15">
        <v>0.15</v>
      </c>
      <c r="P7364" s="14">
        <v>1620.86</v>
      </c>
      <c r="Q7364" s="14">
        <v>2251.1999999999998</v>
      </c>
      <c r="R7364" s="11" t="s">
        <v>22</v>
      </c>
      <c r="S7364" s="14">
        <v>13507.199999999999</v>
      </c>
      <c r="T7364" s="14">
        <v>11481.119999999999</v>
      </c>
      <c r="U7364" s="14">
        <v>1755.9599999999991</v>
      </c>
      <c r="V7364" s="11" t="s">
        <v>23</v>
      </c>
      <c r="W7364" s="26">
        <v>0.15294326685898232</v>
      </c>
      <c r="X7364" s="11">
        <v>7</v>
      </c>
      <c r="Y7364" s="11">
        <v>26</v>
      </c>
    </row>
    <row r="7365" spans="1:25" x14ac:dyDescent="0.45">
      <c r="A7365" s="11" t="s">
        <v>7397</v>
      </c>
      <c r="B7365" s="11" t="s">
        <v>36</v>
      </c>
      <c r="C7365" s="11" t="s">
        <v>28</v>
      </c>
      <c r="D7365" s="25">
        <v>43200</v>
      </c>
      <c r="E7365" s="25">
        <v>43324</v>
      </c>
      <c r="F7365" s="11">
        <f>YEAR(Abayomis_Table[[#This Row],[OrderDate]])</f>
        <v>2018</v>
      </c>
      <c r="G7365" s="25">
        <v>43347</v>
      </c>
      <c r="H7365" s="25">
        <v>43350</v>
      </c>
      <c r="I7365" s="11" t="s">
        <v>21</v>
      </c>
      <c r="J7365" s="11">
        <v>23</v>
      </c>
      <c r="K7365" s="11">
        <v>30</v>
      </c>
      <c r="L7365" s="11">
        <v>132</v>
      </c>
      <c r="M7365" s="11">
        <v>25</v>
      </c>
      <c r="N7365" s="11">
        <v>8</v>
      </c>
      <c r="O7365" s="15">
        <v>7.4999999999999997E-2</v>
      </c>
      <c r="P7365" s="14">
        <v>3090.24</v>
      </c>
      <c r="Q7365" s="14">
        <v>4013.3</v>
      </c>
      <c r="R7365" s="11" t="s">
        <v>22</v>
      </c>
      <c r="S7365" s="14">
        <v>32106.400000000001</v>
      </c>
      <c r="T7365" s="14">
        <v>29698.420000000002</v>
      </c>
      <c r="U7365" s="14">
        <v>4976.5000000000036</v>
      </c>
      <c r="V7365" s="11" t="s">
        <v>23</v>
      </c>
      <c r="W7365" s="26">
        <v>0.1675678369421674</v>
      </c>
      <c r="X7365" s="11">
        <v>3</v>
      </c>
      <c r="Y7365" s="11">
        <v>23</v>
      </c>
    </row>
    <row r="7366" spans="1:25" x14ac:dyDescent="0.45">
      <c r="A7366" s="11" t="s">
        <v>7398</v>
      </c>
      <c r="B7366" s="11" t="s">
        <v>19</v>
      </c>
      <c r="C7366" s="11" t="s">
        <v>28</v>
      </c>
      <c r="D7366" s="25">
        <v>43200</v>
      </c>
      <c r="E7366" s="25">
        <v>43324</v>
      </c>
      <c r="F7366" s="11">
        <f>YEAR(Abayomis_Table[[#This Row],[OrderDate]])</f>
        <v>2018</v>
      </c>
      <c r="G7366" s="25">
        <v>43330</v>
      </c>
      <c r="H7366" s="25">
        <v>43335</v>
      </c>
      <c r="I7366" s="11" t="s">
        <v>21</v>
      </c>
      <c r="J7366" s="11">
        <v>10</v>
      </c>
      <c r="K7366" s="11">
        <v>49</v>
      </c>
      <c r="L7366" s="11">
        <v>157</v>
      </c>
      <c r="M7366" s="11">
        <v>5</v>
      </c>
      <c r="N7366" s="11">
        <v>3</v>
      </c>
      <c r="O7366" s="15">
        <v>0.15</v>
      </c>
      <c r="P7366" s="14">
        <v>1530.28</v>
      </c>
      <c r="Q7366" s="14">
        <v>3825.7</v>
      </c>
      <c r="R7366" s="11" t="s">
        <v>22</v>
      </c>
      <c r="S7366" s="14">
        <v>11477.099999999999</v>
      </c>
      <c r="T7366" s="14">
        <v>9755.534999999998</v>
      </c>
      <c r="U7366" s="14">
        <v>5164.6949999999979</v>
      </c>
      <c r="V7366" s="11" t="s">
        <v>23</v>
      </c>
      <c r="W7366" s="26">
        <v>0.52941176470588225</v>
      </c>
      <c r="X7366" s="11">
        <v>5</v>
      </c>
      <c r="Y7366" s="11">
        <v>6</v>
      </c>
    </row>
    <row r="7367" spans="1:25" x14ac:dyDescent="0.45">
      <c r="A7367" s="11" t="s">
        <v>7399</v>
      </c>
      <c r="B7367" s="11" t="s">
        <v>43</v>
      </c>
      <c r="C7367" s="11" t="s">
        <v>28</v>
      </c>
      <c r="D7367" s="25">
        <v>43200</v>
      </c>
      <c r="E7367" s="25">
        <v>43324</v>
      </c>
      <c r="F7367" s="11">
        <f>YEAR(Abayomis_Table[[#This Row],[OrderDate]])</f>
        <v>2018</v>
      </c>
      <c r="G7367" s="25">
        <v>43351</v>
      </c>
      <c r="H7367" s="25">
        <v>43355</v>
      </c>
      <c r="I7367" s="11" t="s">
        <v>21</v>
      </c>
      <c r="J7367" s="11">
        <v>28</v>
      </c>
      <c r="K7367" s="11">
        <v>24</v>
      </c>
      <c r="L7367" s="11">
        <v>152</v>
      </c>
      <c r="M7367" s="11">
        <v>2</v>
      </c>
      <c r="N7367" s="11">
        <v>1</v>
      </c>
      <c r="O7367" s="15">
        <v>0.05</v>
      </c>
      <c r="P7367" s="14">
        <v>836.16</v>
      </c>
      <c r="Q7367" s="14">
        <v>1072</v>
      </c>
      <c r="R7367" s="11" t="s">
        <v>22</v>
      </c>
      <c r="S7367" s="14">
        <v>1072</v>
      </c>
      <c r="T7367" s="14">
        <v>1018.4</v>
      </c>
      <c r="U7367" s="14">
        <v>182.24</v>
      </c>
      <c r="V7367" s="11" t="s">
        <v>32</v>
      </c>
      <c r="W7367" s="26">
        <v>0.17894736842105263</v>
      </c>
      <c r="X7367" s="11">
        <v>4</v>
      </c>
      <c r="Y7367" s="11">
        <v>27</v>
      </c>
    </row>
    <row r="7368" spans="1:25" x14ac:dyDescent="0.45">
      <c r="A7368" s="11" t="s">
        <v>7400</v>
      </c>
      <c r="B7368" s="11" t="s">
        <v>19</v>
      </c>
      <c r="C7368" s="11" t="s">
        <v>47</v>
      </c>
      <c r="D7368" s="25">
        <v>43200</v>
      </c>
      <c r="E7368" s="25">
        <v>43323</v>
      </c>
      <c r="F7368" s="11">
        <f>YEAR(Abayomis_Table[[#This Row],[OrderDate]])</f>
        <v>2018</v>
      </c>
      <c r="G7368" s="25">
        <v>43340</v>
      </c>
      <c r="H7368" s="25">
        <v>43347</v>
      </c>
      <c r="I7368" s="11" t="s">
        <v>21</v>
      </c>
      <c r="J7368" s="11">
        <v>1</v>
      </c>
      <c r="K7368" s="11">
        <v>26</v>
      </c>
      <c r="L7368" s="11">
        <v>15</v>
      </c>
      <c r="M7368" s="11">
        <v>20</v>
      </c>
      <c r="N7368" s="11">
        <v>1</v>
      </c>
      <c r="O7368" s="15">
        <v>0.1</v>
      </c>
      <c r="P7368" s="14">
        <v>1658.25</v>
      </c>
      <c r="Q7368" s="14">
        <v>2512.5</v>
      </c>
      <c r="R7368" s="11" t="s">
        <v>22</v>
      </c>
      <c r="S7368" s="14">
        <v>2512.5</v>
      </c>
      <c r="T7368" s="14">
        <v>2261.25</v>
      </c>
      <c r="U7368" s="14">
        <v>603</v>
      </c>
      <c r="V7368" s="11" t="s">
        <v>23</v>
      </c>
      <c r="W7368" s="26">
        <v>0.26666666666666666</v>
      </c>
      <c r="X7368" s="11">
        <v>7</v>
      </c>
      <c r="Y7368" s="11">
        <v>17</v>
      </c>
    </row>
    <row r="7369" spans="1:25" x14ac:dyDescent="0.45">
      <c r="A7369" s="11" t="s">
        <v>7401</v>
      </c>
      <c r="B7369" s="11" t="s">
        <v>19</v>
      </c>
      <c r="C7369" s="11" t="s">
        <v>20</v>
      </c>
      <c r="D7369" s="25">
        <v>43200</v>
      </c>
      <c r="E7369" s="25">
        <v>43323</v>
      </c>
      <c r="F7369" s="11">
        <f>YEAR(Abayomis_Table[[#This Row],[OrderDate]])</f>
        <v>2018</v>
      </c>
      <c r="G7369" s="25">
        <v>43340</v>
      </c>
      <c r="H7369" s="25">
        <v>43344</v>
      </c>
      <c r="I7369" s="11" t="s">
        <v>21</v>
      </c>
      <c r="J7369" s="11">
        <v>8</v>
      </c>
      <c r="K7369" s="11">
        <v>28</v>
      </c>
      <c r="L7369" s="11">
        <v>248</v>
      </c>
      <c r="M7369" s="11">
        <v>23</v>
      </c>
      <c r="N7369" s="11">
        <v>4</v>
      </c>
      <c r="O7369" s="15">
        <v>0.2</v>
      </c>
      <c r="P7369" s="14">
        <v>577.80999999999995</v>
      </c>
      <c r="Q7369" s="14">
        <v>1313.2</v>
      </c>
      <c r="R7369" s="11" t="s">
        <v>22</v>
      </c>
      <c r="S7369" s="14">
        <v>5252.8</v>
      </c>
      <c r="T7369" s="14">
        <v>4202.2400000000007</v>
      </c>
      <c r="U7369" s="14">
        <v>1891.0000000000009</v>
      </c>
      <c r="V7369" s="11" t="s">
        <v>30</v>
      </c>
      <c r="W7369" s="26">
        <v>0.4499980962534269</v>
      </c>
      <c r="X7369" s="11">
        <v>4</v>
      </c>
      <c r="Y7369" s="11">
        <v>17</v>
      </c>
    </row>
    <row r="7370" spans="1:25" x14ac:dyDescent="0.45">
      <c r="A7370" s="11" t="s">
        <v>7402</v>
      </c>
      <c r="B7370" s="11" t="s">
        <v>19</v>
      </c>
      <c r="C7370" s="11" t="s">
        <v>28</v>
      </c>
      <c r="D7370" s="25">
        <v>43200</v>
      </c>
      <c r="E7370" s="25">
        <v>43323</v>
      </c>
      <c r="F7370" s="11">
        <f>YEAR(Abayomis_Table[[#This Row],[OrderDate]])</f>
        <v>2018</v>
      </c>
      <c r="G7370" s="25">
        <v>43344</v>
      </c>
      <c r="H7370" s="25">
        <v>43350</v>
      </c>
      <c r="I7370" s="11" t="s">
        <v>21</v>
      </c>
      <c r="J7370" s="11">
        <v>10</v>
      </c>
      <c r="K7370" s="11">
        <v>13</v>
      </c>
      <c r="L7370" s="11">
        <v>201</v>
      </c>
      <c r="M7370" s="11">
        <v>11</v>
      </c>
      <c r="N7370" s="11">
        <v>4</v>
      </c>
      <c r="O7370" s="15">
        <v>0.15</v>
      </c>
      <c r="P7370" s="14">
        <v>469.2</v>
      </c>
      <c r="Q7370" s="14">
        <v>998.3</v>
      </c>
      <c r="R7370" s="11" t="s">
        <v>22</v>
      </c>
      <c r="S7370" s="14">
        <v>3993.2</v>
      </c>
      <c r="T7370" s="14">
        <v>3394.22</v>
      </c>
      <c r="U7370" s="14">
        <v>1517.4199999999998</v>
      </c>
      <c r="V7370" s="11" t="s">
        <v>23</v>
      </c>
      <c r="W7370" s="26">
        <v>0.44706000200340579</v>
      </c>
      <c r="X7370" s="11">
        <v>6</v>
      </c>
      <c r="Y7370" s="11">
        <v>21</v>
      </c>
    </row>
    <row r="7371" spans="1:25" x14ac:dyDescent="0.45">
      <c r="A7371" s="11" t="s">
        <v>7403</v>
      </c>
      <c r="B7371" s="11" t="s">
        <v>27</v>
      </c>
      <c r="C7371" s="11" t="s">
        <v>28</v>
      </c>
      <c r="D7371" s="25">
        <v>43200</v>
      </c>
      <c r="E7371" s="25">
        <v>43323</v>
      </c>
      <c r="F7371" s="11">
        <f>YEAR(Abayomis_Table[[#This Row],[OrderDate]])</f>
        <v>2018</v>
      </c>
      <c r="G7371" s="25">
        <v>43347</v>
      </c>
      <c r="H7371" s="25">
        <v>43350</v>
      </c>
      <c r="I7371" s="11" t="s">
        <v>21</v>
      </c>
      <c r="J7371" s="11">
        <v>13</v>
      </c>
      <c r="K7371" s="11">
        <v>39</v>
      </c>
      <c r="L7371" s="11">
        <v>178</v>
      </c>
      <c r="M7371" s="11">
        <v>24</v>
      </c>
      <c r="N7371" s="11">
        <v>3</v>
      </c>
      <c r="O7371" s="15">
        <v>7.4999999999999997E-2</v>
      </c>
      <c r="P7371" s="14">
        <v>1054.45</v>
      </c>
      <c r="Q7371" s="14">
        <v>2452.1999999999998</v>
      </c>
      <c r="R7371" s="11" t="s">
        <v>22</v>
      </c>
      <c r="S7371" s="14">
        <v>7356.5999999999995</v>
      </c>
      <c r="T7371" s="14">
        <v>6804.8549999999996</v>
      </c>
      <c r="U7371" s="14">
        <v>3641.5049999999992</v>
      </c>
      <c r="V7371" s="11" t="s">
        <v>23</v>
      </c>
      <c r="W7371" s="26">
        <v>0.53513337168830188</v>
      </c>
      <c r="X7371" s="11">
        <v>3</v>
      </c>
      <c r="Y7371" s="11">
        <v>24</v>
      </c>
    </row>
    <row r="7372" spans="1:25" x14ac:dyDescent="0.45">
      <c r="A7372" s="11" t="s">
        <v>7404</v>
      </c>
      <c r="B7372" s="11" t="s">
        <v>27</v>
      </c>
      <c r="C7372" s="11" t="s">
        <v>28</v>
      </c>
      <c r="D7372" s="25">
        <v>43200</v>
      </c>
      <c r="E7372" s="25">
        <v>43323</v>
      </c>
      <c r="F7372" s="11">
        <f>YEAR(Abayomis_Table[[#This Row],[OrderDate]])</f>
        <v>2018</v>
      </c>
      <c r="G7372" s="25">
        <v>43332</v>
      </c>
      <c r="H7372" s="25">
        <v>43337</v>
      </c>
      <c r="I7372" s="11" t="s">
        <v>21</v>
      </c>
      <c r="J7372" s="11">
        <v>14</v>
      </c>
      <c r="K7372" s="11">
        <v>35</v>
      </c>
      <c r="L7372" s="11">
        <v>140</v>
      </c>
      <c r="M7372" s="11">
        <v>34</v>
      </c>
      <c r="N7372" s="11">
        <v>6</v>
      </c>
      <c r="O7372" s="15">
        <v>0.2</v>
      </c>
      <c r="P7372" s="14">
        <v>4248.74</v>
      </c>
      <c r="Q7372" s="14">
        <v>5447.1</v>
      </c>
      <c r="R7372" s="11" t="s">
        <v>22</v>
      </c>
      <c r="S7372" s="14">
        <v>32682.600000000002</v>
      </c>
      <c r="T7372" s="14">
        <v>26146.080000000002</v>
      </c>
      <c r="U7372" s="14">
        <v>653.64000000000306</v>
      </c>
      <c r="V7372" s="11" t="s">
        <v>30</v>
      </c>
      <c r="W7372" s="26">
        <v>2.4999541040186635E-2</v>
      </c>
      <c r="X7372" s="11">
        <v>5</v>
      </c>
      <c r="Y7372" s="11">
        <v>9</v>
      </c>
    </row>
    <row r="7373" spans="1:25" x14ac:dyDescent="0.45">
      <c r="A7373" s="11" t="s">
        <v>7405</v>
      </c>
      <c r="B7373" s="11" t="s">
        <v>27</v>
      </c>
      <c r="C7373" s="11" t="s">
        <v>34</v>
      </c>
      <c r="D7373" s="25">
        <v>43200</v>
      </c>
      <c r="E7373" s="25">
        <v>43323</v>
      </c>
      <c r="F7373" s="11">
        <f>YEAR(Abayomis_Table[[#This Row],[OrderDate]])</f>
        <v>2018</v>
      </c>
      <c r="G7373" s="25">
        <v>43335</v>
      </c>
      <c r="H7373" s="25">
        <v>43344</v>
      </c>
      <c r="I7373" s="11" t="s">
        <v>21</v>
      </c>
      <c r="J7373" s="11">
        <v>16</v>
      </c>
      <c r="K7373" s="11">
        <v>36</v>
      </c>
      <c r="L7373" s="11">
        <v>283</v>
      </c>
      <c r="M7373" s="11">
        <v>23</v>
      </c>
      <c r="N7373" s="11">
        <v>8</v>
      </c>
      <c r="O7373" s="15">
        <v>0.15</v>
      </c>
      <c r="P7373" s="14">
        <v>575.13</v>
      </c>
      <c r="Q7373" s="14">
        <v>991.6</v>
      </c>
      <c r="R7373" s="11" t="s">
        <v>22</v>
      </c>
      <c r="S7373" s="14">
        <v>7932.8</v>
      </c>
      <c r="T7373" s="14">
        <v>6742.88</v>
      </c>
      <c r="U7373" s="14">
        <v>2141.84</v>
      </c>
      <c r="V7373" s="11" t="s">
        <v>23</v>
      </c>
      <c r="W7373" s="26">
        <v>0.31764468595021711</v>
      </c>
      <c r="X7373" s="11">
        <v>9</v>
      </c>
      <c r="Y7373" s="11">
        <v>12</v>
      </c>
    </row>
    <row r="7374" spans="1:25" x14ac:dyDescent="0.45">
      <c r="A7374" s="11" t="s">
        <v>7406</v>
      </c>
      <c r="B7374" s="11" t="s">
        <v>36</v>
      </c>
      <c r="C7374" s="11" t="s">
        <v>25</v>
      </c>
      <c r="D7374" s="25">
        <v>43200</v>
      </c>
      <c r="E7374" s="25">
        <v>43323</v>
      </c>
      <c r="F7374" s="11">
        <f>YEAR(Abayomis_Table[[#This Row],[OrderDate]])</f>
        <v>2018</v>
      </c>
      <c r="G7374" s="25">
        <v>43346</v>
      </c>
      <c r="H7374" s="25">
        <v>43356</v>
      </c>
      <c r="I7374" s="11" t="s">
        <v>21</v>
      </c>
      <c r="J7374" s="11">
        <v>25</v>
      </c>
      <c r="K7374" s="11">
        <v>39</v>
      </c>
      <c r="L7374" s="11">
        <v>358</v>
      </c>
      <c r="M7374" s="11">
        <v>13</v>
      </c>
      <c r="N7374" s="11">
        <v>7</v>
      </c>
      <c r="O7374" s="15">
        <v>7.4999999999999997E-2</v>
      </c>
      <c r="P7374" s="14">
        <v>3039.92</v>
      </c>
      <c r="Q7374" s="14">
        <v>3999.9</v>
      </c>
      <c r="R7374" s="11" t="s">
        <v>22</v>
      </c>
      <c r="S7374" s="14">
        <v>27999.3</v>
      </c>
      <c r="T7374" s="14">
        <v>25899.352500000001</v>
      </c>
      <c r="U7374" s="14">
        <v>4619.9124999999985</v>
      </c>
      <c r="V7374" s="11" t="s">
        <v>23</v>
      </c>
      <c r="W7374" s="26">
        <v>0.17837945948648709</v>
      </c>
      <c r="X7374" s="11">
        <v>10</v>
      </c>
      <c r="Y7374" s="11">
        <v>23</v>
      </c>
    </row>
    <row r="7375" spans="1:25" x14ac:dyDescent="0.45">
      <c r="A7375" s="11" t="s">
        <v>7407</v>
      </c>
      <c r="B7375" s="11" t="s">
        <v>19</v>
      </c>
      <c r="C7375" s="11" t="s">
        <v>47</v>
      </c>
      <c r="D7375" s="25">
        <v>43200</v>
      </c>
      <c r="E7375" s="25">
        <v>43322</v>
      </c>
      <c r="F7375" s="11">
        <f>YEAR(Abayomis_Table[[#This Row],[OrderDate]])</f>
        <v>2018</v>
      </c>
      <c r="G7375" s="25">
        <v>43324</v>
      </c>
      <c r="H7375" s="25">
        <v>43334</v>
      </c>
      <c r="I7375" s="11" t="s">
        <v>21</v>
      </c>
      <c r="J7375" s="11">
        <v>8</v>
      </c>
      <c r="K7375" s="11">
        <v>42</v>
      </c>
      <c r="L7375" s="11">
        <v>52</v>
      </c>
      <c r="M7375" s="11">
        <v>4</v>
      </c>
      <c r="N7375" s="11">
        <v>6</v>
      </c>
      <c r="O7375" s="15">
        <v>0.1</v>
      </c>
      <c r="P7375" s="14">
        <v>1309.98</v>
      </c>
      <c r="Q7375" s="14">
        <v>2519.1999999999998</v>
      </c>
      <c r="R7375" s="11" t="s">
        <v>22</v>
      </c>
      <c r="S7375" s="14">
        <v>15115.199999999999</v>
      </c>
      <c r="T7375" s="14">
        <v>13603.679999999998</v>
      </c>
      <c r="U7375" s="14">
        <v>5743.7999999999984</v>
      </c>
      <c r="V7375" s="11" t="s">
        <v>23</v>
      </c>
      <c r="W7375" s="26">
        <v>0.42222398645072501</v>
      </c>
      <c r="X7375" s="11">
        <v>10</v>
      </c>
      <c r="Y7375" s="11">
        <v>2</v>
      </c>
    </row>
    <row r="7376" spans="1:25" x14ac:dyDescent="0.45">
      <c r="A7376" s="11" t="s">
        <v>7408</v>
      </c>
      <c r="B7376" s="11" t="s">
        <v>19</v>
      </c>
      <c r="C7376" s="11" t="s">
        <v>47</v>
      </c>
      <c r="D7376" s="25">
        <v>43200</v>
      </c>
      <c r="E7376" s="25">
        <v>43322</v>
      </c>
      <c r="F7376" s="11">
        <f>YEAR(Abayomis_Table[[#This Row],[OrderDate]])</f>
        <v>2018</v>
      </c>
      <c r="G7376" s="25">
        <v>43335</v>
      </c>
      <c r="H7376" s="25">
        <v>43345</v>
      </c>
      <c r="I7376" s="11" t="s">
        <v>21</v>
      </c>
      <c r="J7376" s="11">
        <v>7</v>
      </c>
      <c r="K7376" s="11">
        <v>28</v>
      </c>
      <c r="L7376" s="11">
        <v>23</v>
      </c>
      <c r="M7376" s="11">
        <v>19</v>
      </c>
      <c r="N7376" s="11">
        <v>3</v>
      </c>
      <c r="O7376" s="15">
        <v>0.05</v>
      </c>
      <c r="P7376" s="14">
        <v>460.63</v>
      </c>
      <c r="Q7376" s="14">
        <v>837.5</v>
      </c>
      <c r="R7376" s="11" t="s">
        <v>22</v>
      </c>
      <c r="S7376" s="14">
        <v>2512.5</v>
      </c>
      <c r="T7376" s="14">
        <v>2386.875</v>
      </c>
      <c r="U7376" s="14">
        <v>1004.9850000000001</v>
      </c>
      <c r="V7376" s="11" t="s">
        <v>32</v>
      </c>
      <c r="W7376" s="26">
        <v>0.4210463472113119</v>
      </c>
      <c r="X7376" s="11">
        <v>10</v>
      </c>
      <c r="Y7376" s="11">
        <v>13</v>
      </c>
    </row>
    <row r="7377" spans="1:25" x14ac:dyDescent="0.45">
      <c r="A7377" s="11" t="s">
        <v>7409</v>
      </c>
      <c r="B7377" s="11" t="s">
        <v>43</v>
      </c>
      <c r="C7377" s="11" t="s">
        <v>20</v>
      </c>
      <c r="D7377" s="25">
        <v>43200</v>
      </c>
      <c r="E7377" s="25">
        <v>43322</v>
      </c>
      <c r="F7377" s="11">
        <f>YEAR(Abayomis_Table[[#This Row],[OrderDate]])</f>
        <v>2018</v>
      </c>
      <c r="G7377" s="25">
        <v>43336</v>
      </c>
      <c r="H7377" s="25">
        <v>43344</v>
      </c>
      <c r="I7377" s="11" t="s">
        <v>21</v>
      </c>
      <c r="J7377" s="11">
        <v>28</v>
      </c>
      <c r="K7377" s="11">
        <v>49</v>
      </c>
      <c r="L7377" s="11">
        <v>232</v>
      </c>
      <c r="M7377" s="11">
        <v>35</v>
      </c>
      <c r="N7377" s="11">
        <v>1</v>
      </c>
      <c r="O7377" s="15">
        <v>7.4999999999999997E-2</v>
      </c>
      <c r="P7377" s="14">
        <v>1846.19</v>
      </c>
      <c r="Q7377" s="14">
        <v>3356.7</v>
      </c>
      <c r="R7377" s="11" t="s">
        <v>22</v>
      </c>
      <c r="S7377" s="14">
        <v>3356.7</v>
      </c>
      <c r="T7377" s="14">
        <v>3104.9474999999998</v>
      </c>
      <c r="U7377" s="14">
        <v>1258.7574999999997</v>
      </c>
      <c r="V7377" s="11" t="s">
        <v>23</v>
      </c>
      <c r="W7377" s="26">
        <v>0.40540379507221935</v>
      </c>
      <c r="X7377" s="11">
        <v>8</v>
      </c>
      <c r="Y7377" s="11">
        <v>14</v>
      </c>
    </row>
    <row r="7378" spans="1:25" x14ac:dyDescent="0.45">
      <c r="A7378" s="11" t="s">
        <v>7410</v>
      </c>
      <c r="B7378" s="11" t="s">
        <v>19</v>
      </c>
      <c r="C7378" s="11" t="s">
        <v>20</v>
      </c>
      <c r="D7378" s="25">
        <v>43200</v>
      </c>
      <c r="E7378" s="25">
        <v>43322</v>
      </c>
      <c r="F7378" s="11">
        <f>YEAR(Abayomis_Table[[#This Row],[OrderDate]])</f>
        <v>2018</v>
      </c>
      <c r="G7378" s="25">
        <v>43350</v>
      </c>
      <c r="H7378" s="25">
        <v>43354</v>
      </c>
      <c r="I7378" s="11" t="s">
        <v>21</v>
      </c>
      <c r="J7378" s="11">
        <v>7</v>
      </c>
      <c r="K7378" s="11">
        <v>31</v>
      </c>
      <c r="L7378" s="11">
        <v>233</v>
      </c>
      <c r="M7378" s="11">
        <v>24</v>
      </c>
      <c r="N7378" s="11">
        <v>2</v>
      </c>
      <c r="O7378" s="15">
        <v>0.1</v>
      </c>
      <c r="P7378" s="14">
        <v>2552.0300000000002</v>
      </c>
      <c r="Q7378" s="14">
        <v>3926.2</v>
      </c>
      <c r="R7378" s="11" t="s">
        <v>22</v>
      </c>
      <c r="S7378" s="14">
        <v>7852.4</v>
      </c>
      <c r="T7378" s="14">
        <v>7067.16</v>
      </c>
      <c r="U7378" s="14">
        <v>1963.0999999999995</v>
      </c>
      <c r="V7378" s="11" t="s">
        <v>23</v>
      </c>
      <c r="W7378" s="26">
        <v>0.27777777777777768</v>
      </c>
      <c r="X7378" s="11">
        <v>4</v>
      </c>
      <c r="Y7378" s="11">
        <v>28</v>
      </c>
    </row>
    <row r="7379" spans="1:25" x14ac:dyDescent="0.45">
      <c r="A7379" s="11" t="s">
        <v>7411</v>
      </c>
      <c r="B7379" s="11" t="s">
        <v>36</v>
      </c>
      <c r="C7379" s="11" t="s">
        <v>41</v>
      </c>
      <c r="D7379" s="25">
        <v>43200</v>
      </c>
      <c r="E7379" s="25">
        <v>43322</v>
      </c>
      <c r="F7379" s="11">
        <f>YEAR(Abayomis_Table[[#This Row],[OrderDate]])</f>
        <v>2018</v>
      </c>
      <c r="G7379" s="25">
        <v>43329</v>
      </c>
      <c r="H7379" s="25">
        <v>43330</v>
      </c>
      <c r="I7379" s="11" t="s">
        <v>21</v>
      </c>
      <c r="J7379" s="11">
        <v>22</v>
      </c>
      <c r="K7379" s="11">
        <v>31</v>
      </c>
      <c r="L7379" s="11">
        <v>69</v>
      </c>
      <c r="M7379" s="11">
        <v>39</v>
      </c>
      <c r="N7379" s="11">
        <v>1</v>
      </c>
      <c r="O7379" s="15">
        <v>7.4999999999999997E-2</v>
      </c>
      <c r="P7379" s="14">
        <v>1581.07</v>
      </c>
      <c r="Q7379" s="14">
        <v>2291.4</v>
      </c>
      <c r="R7379" s="11" t="s">
        <v>22</v>
      </c>
      <c r="S7379" s="14">
        <v>2291.4</v>
      </c>
      <c r="T7379" s="14">
        <v>2119.5450000000001</v>
      </c>
      <c r="U7379" s="14">
        <v>538.47500000000014</v>
      </c>
      <c r="V7379" s="11" t="s">
        <v>23</v>
      </c>
      <c r="W7379" s="26">
        <v>0.25405216685656595</v>
      </c>
      <c r="X7379" s="11">
        <v>1</v>
      </c>
      <c r="Y7379" s="11">
        <v>7</v>
      </c>
    </row>
    <row r="7380" spans="1:25" x14ac:dyDescent="0.45">
      <c r="A7380" s="11" t="s">
        <v>7412</v>
      </c>
      <c r="B7380" s="11" t="s">
        <v>27</v>
      </c>
      <c r="C7380" s="11" t="s">
        <v>20</v>
      </c>
      <c r="D7380" s="25">
        <v>43200</v>
      </c>
      <c r="E7380" s="25">
        <v>43322</v>
      </c>
      <c r="F7380" s="11">
        <f>YEAR(Abayomis_Table[[#This Row],[OrderDate]])</f>
        <v>2018</v>
      </c>
      <c r="G7380" s="25">
        <v>43329</v>
      </c>
      <c r="H7380" s="25">
        <v>43339</v>
      </c>
      <c r="I7380" s="11" t="s">
        <v>21</v>
      </c>
      <c r="J7380" s="11">
        <v>12</v>
      </c>
      <c r="K7380" s="11">
        <v>46</v>
      </c>
      <c r="L7380" s="11">
        <v>236</v>
      </c>
      <c r="M7380" s="11">
        <v>25</v>
      </c>
      <c r="N7380" s="11">
        <v>4</v>
      </c>
      <c r="O7380" s="15">
        <v>7.4999999999999997E-2</v>
      </c>
      <c r="P7380" s="14">
        <v>2871.02</v>
      </c>
      <c r="Q7380" s="14">
        <v>3932.9</v>
      </c>
      <c r="R7380" s="11" t="s">
        <v>22</v>
      </c>
      <c r="S7380" s="14">
        <v>15731.6</v>
      </c>
      <c r="T7380" s="14">
        <v>14551.730000000001</v>
      </c>
      <c r="U7380" s="14">
        <v>3067.6500000000015</v>
      </c>
      <c r="V7380" s="11" t="s">
        <v>23</v>
      </c>
      <c r="W7380" s="26">
        <v>0.21080998616659333</v>
      </c>
      <c r="X7380" s="11">
        <v>10</v>
      </c>
      <c r="Y7380" s="11">
        <v>7</v>
      </c>
    </row>
    <row r="7381" spans="1:25" x14ac:dyDescent="0.45">
      <c r="A7381" s="11" t="s">
        <v>7413</v>
      </c>
      <c r="B7381" s="11" t="s">
        <v>19</v>
      </c>
      <c r="C7381" s="11" t="s">
        <v>34</v>
      </c>
      <c r="D7381" s="25">
        <v>43200</v>
      </c>
      <c r="E7381" s="25">
        <v>43322</v>
      </c>
      <c r="F7381" s="11">
        <f>YEAR(Abayomis_Table[[#This Row],[OrderDate]])</f>
        <v>2018</v>
      </c>
      <c r="G7381" s="25">
        <v>43343</v>
      </c>
      <c r="H7381" s="25">
        <v>43352</v>
      </c>
      <c r="I7381" s="11" t="s">
        <v>21</v>
      </c>
      <c r="J7381" s="11">
        <v>5</v>
      </c>
      <c r="K7381" s="11">
        <v>10</v>
      </c>
      <c r="L7381" s="11">
        <v>308</v>
      </c>
      <c r="M7381" s="11">
        <v>9</v>
      </c>
      <c r="N7381" s="11">
        <v>5</v>
      </c>
      <c r="O7381" s="15">
        <v>0.05</v>
      </c>
      <c r="P7381" s="14">
        <v>4797.87</v>
      </c>
      <c r="Q7381" s="14">
        <v>6231</v>
      </c>
      <c r="R7381" s="11" t="s">
        <v>22</v>
      </c>
      <c r="S7381" s="14">
        <v>31155</v>
      </c>
      <c r="T7381" s="14">
        <v>29597.25</v>
      </c>
      <c r="U7381" s="14">
        <v>5607.9000000000015</v>
      </c>
      <c r="V7381" s="11" t="s">
        <v>32</v>
      </c>
      <c r="W7381" s="26">
        <v>0.18947368421052638</v>
      </c>
      <c r="X7381" s="11">
        <v>9</v>
      </c>
      <c r="Y7381" s="11">
        <v>21</v>
      </c>
    </row>
    <row r="7382" spans="1:25" x14ac:dyDescent="0.45">
      <c r="A7382" s="11" t="s">
        <v>7414</v>
      </c>
      <c r="B7382" s="11" t="s">
        <v>19</v>
      </c>
      <c r="C7382" s="11" t="s">
        <v>28</v>
      </c>
      <c r="D7382" s="25">
        <v>43200</v>
      </c>
      <c r="E7382" s="25">
        <v>43322</v>
      </c>
      <c r="F7382" s="11">
        <f>YEAR(Abayomis_Table[[#This Row],[OrderDate]])</f>
        <v>2018</v>
      </c>
      <c r="G7382" s="25">
        <v>43329</v>
      </c>
      <c r="H7382" s="25">
        <v>43337</v>
      </c>
      <c r="I7382" s="11" t="s">
        <v>21</v>
      </c>
      <c r="J7382" s="11">
        <v>11</v>
      </c>
      <c r="K7382" s="11">
        <v>30</v>
      </c>
      <c r="L7382" s="11">
        <v>182</v>
      </c>
      <c r="M7382" s="11">
        <v>37</v>
      </c>
      <c r="N7382" s="11">
        <v>5</v>
      </c>
      <c r="O7382" s="15">
        <v>0.4</v>
      </c>
      <c r="P7382" s="14">
        <v>2059.85</v>
      </c>
      <c r="Q7382" s="14">
        <v>3678.3</v>
      </c>
      <c r="R7382" s="11" t="s">
        <v>22</v>
      </c>
      <c r="S7382" s="14">
        <v>18391.5</v>
      </c>
      <c r="T7382" s="14">
        <v>11034.9</v>
      </c>
      <c r="U7382" s="14">
        <v>735.64999999999964</v>
      </c>
      <c r="V7382" s="11" t="s">
        <v>44</v>
      </c>
      <c r="W7382" s="26">
        <v>6.666576045093292E-2</v>
      </c>
      <c r="X7382" s="11">
        <v>8</v>
      </c>
      <c r="Y7382" s="11">
        <v>7</v>
      </c>
    </row>
    <row r="7383" spans="1:25" x14ac:dyDescent="0.45">
      <c r="A7383" s="11" t="s">
        <v>7415</v>
      </c>
      <c r="B7383" s="11" t="s">
        <v>36</v>
      </c>
      <c r="C7383" s="11" t="s">
        <v>28</v>
      </c>
      <c r="D7383" s="25">
        <v>43200</v>
      </c>
      <c r="E7383" s="25">
        <v>43322</v>
      </c>
      <c r="F7383" s="11">
        <f>YEAR(Abayomis_Table[[#This Row],[OrderDate]])</f>
        <v>2018</v>
      </c>
      <c r="G7383" s="25">
        <v>43345</v>
      </c>
      <c r="H7383" s="25">
        <v>43353</v>
      </c>
      <c r="I7383" s="11" t="s">
        <v>21</v>
      </c>
      <c r="J7383" s="11">
        <v>23</v>
      </c>
      <c r="K7383" s="11">
        <v>16</v>
      </c>
      <c r="L7383" s="11">
        <v>156</v>
      </c>
      <c r="M7383" s="11">
        <v>1</v>
      </c>
      <c r="N7383" s="11">
        <v>4</v>
      </c>
      <c r="O7383" s="15">
        <v>7.4999999999999997E-2</v>
      </c>
      <c r="P7383" s="14">
        <v>2816.14</v>
      </c>
      <c r="Q7383" s="14">
        <v>3966.4</v>
      </c>
      <c r="R7383" s="11" t="s">
        <v>22</v>
      </c>
      <c r="S7383" s="14">
        <v>15865.6</v>
      </c>
      <c r="T7383" s="14">
        <v>14675.68</v>
      </c>
      <c r="U7383" s="14">
        <v>3411.1200000000008</v>
      </c>
      <c r="V7383" s="11" t="s">
        <v>23</v>
      </c>
      <c r="W7383" s="26">
        <v>0.23243352267152192</v>
      </c>
      <c r="X7383" s="11">
        <v>8</v>
      </c>
      <c r="Y7383" s="11">
        <v>23</v>
      </c>
    </row>
    <row r="7384" spans="1:25" x14ac:dyDescent="0.45">
      <c r="A7384" s="11" t="s">
        <v>7416</v>
      </c>
      <c r="B7384" s="11" t="s">
        <v>19</v>
      </c>
      <c r="C7384" s="11" t="s">
        <v>34</v>
      </c>
      <c r="D7384" s="25">
        <v>43200</v>
      </c>
      <c r="E7384" s="25">
        <v>43321</v>
      </c>
      <c r="F7384" s="11">
        <f>YEAR(Abayomis_Table[[#This Row],[OrderDate]])</f>
        <v>2018</v>
      </c>
      <c r="G7384" s="25">
        <v>43326</v>
      </c>
      <c r="H7384" s="25">
        <v>43331</v>
      </c>
      <c r="I7384" s="11" t="s">
        <v>21</v>
      </c>
      <c r="J7384" s="11">
        <v>7</v>
      </c>
      <c r="K7384" s="11">
        <v>25</v>
      </c>
      <c r="L7384" s="11">
        <v>303</v>
      </c>
      <c r="M7384" s="11">
        <v>2</v>
      </c>
      <c r="N7384" s="11">
        <v>3</v>
      </c>
      <c r="O7384" s="15">
        <v>0.2</v>
      </c>
      <c r="P7384" s="14">
        <v>656.06</v>
      </c>
      <c r="Q7384" s="14">
        <v>1025.0999999999999</v>
      </c>
      <c r="R7384" s="11" t="s">
        <v>22</v>
      </c>
      <c r="S7384" s="14">
        <v>3075.2999999999997</v>
      </c>
      <c r="T7384" s="14">
        <v>2460.2399999999998</v>
      </c>
      <c r="U7384" s="14">
        <v>492.05999999999995</v>
      </c>
      <c r="V7384" s="11" t="s">
        <v>30</v>
      </c>
      <c r="W7384" s="26">
        <v>0.20000487757291971</v>
      </c>
      <c r="X7384" s="11">
        <v>5</v>
      </c>
      <c r="Y7384" s="11">
        <v>5</v>
      </c>
    </row>
    <row r="7385" spans="1:25" x14ac:dyDescent="0.45">
      <c r="A7385" s="11" t="s">
        <v>7417</v>
      </c>
      <c r="B7385" s="11" t="s">
        <v>19</v>
      </c>
      <c r="C7385" s="11" t="s">
        <v>34</v>
      </c>
      <c r="D7385" s="25">
        <v>43200</v>
      </c>
      <c r="E7385" s="25">
        <v>43321</v>
      </c>
      <c r="F7385" s="11">
        <f>YEAR(Abayomis_Table[[#This Row],[OrderDate]])</f>
        <v>2018</v>
      </c>
      <c r="G7385" s="25">
        <v>43332</v>
      </c>
      <c r="H7385" s="25">
        <v>43333</v>
      </c>
      <c r="I7385" s="11" t="s">
        <v>21</v>
      </c>
      <c r="J7385" s="11">
        <v>5</v>
      </c>
      <c r="K7385" s="11">
        <v>23</v>
      </c>
      <c r="L7385" s="11">
        <v>264</v>
      </c>
      <c r="M7385" s="11">
        <v>2</v>
      </c>
      <c r="N7385" s="11">
        <v>8</v>
      </c>
      <c r="O7385" s="15">
        <v>0.1</v>
      </c>
      <c r="P7385" s="14">
        <v>2045.38</v>
      </c>
      <c r="Q7385" s="14">
        <v>3859.2</v>
      </c>
      <c r="R7385" s="11" t="s">
        <v>22</v>
      </c>
      <c r="S7385" s="14">
        <v>30873.599999999999</v>
      </c>
      <c r="T7385" s="14">
        <v>27786.239999999998</v>
      </c>
      <c r="U7385" s="14">
        <v>11423.199999999997</v>
      </c>
      <c r="V7385" s="11" t="s">
        <v>23</v>
      </c>
      <c r="W7385" s="26">
        <v>0.41110995946194945</v>
      </c>
      <c r="X7385" s="11">
        <v>1</v>
      </c>
      <c r="Y7385" s="11">
        <v>11</v>
      </c>
    </row>
    <row r="7386" spans="1:25" x14ac:dyDescent="0.45">
      <c r="A7386" s="11" t="s">
        <v>7418</v>
      </c>
      <c r="B7386" s="11" t="s">
        <v>43</v>
      </c>
      <c r="C7386" s="11" t="s">
        <v>25</v>
      </c>
      <c r="D7386" s="25">
        <v>43200</v>
      </c>
      <c r="E7386" s="25">
        <v>43321</v>
      </c>
      <c r="F7386" s="11">
        <f>YEAR(Abayomis_Table[[#This Row],[OrderDate]])</f>
        <v>2018</v>
      </c>
      <c r="G7386" s="25">
        <v>43327</v>
      </c>
      <c r="H7386" s="25">
        <v>43337</v>
      </c>
      <c r="I7386" s="11" t="s">
        <v>21</v>
      </c>
      <c r="J7386" s="11">
        <v>27</v>
      </c>
      <c r="K7386" s="11">
        <v>30</v>
      </c>
      <c r="L7386" s="11">
        <v>329</v>
      </c>
      <c r="M7386" s="11">
        <v>40</v>
      </c>
      <c r="N7386" s="11">
        <v>4</v>
      </c>
      <c r="O7386" s="15">
        <v>0.1</v>
      </c>
      <c r="P7386" s="14">
        <v>91.32</v>
      </c>
      <c r="Q7386" s="14">
        <v>194.3</v>
      </c>
      <c r="R7386" s="11" t="s">
        <v>22</v>
      </c>
      <c r="S7386" s="14">
        <v>777.2</v>
      </c>
      <c r="T7386" s="14">
        <v>699.48</v>
      </c>
      <c r="U7386" s="14">
        <v>334.20000000000005</v>
      </c>
      <c r="V7386" s="11" t="s">
        <v>23</v>
      </c>
      <c r="W7386" s="26">
        <v>0.47778349631154576</v>
      </c>
      <c r="X7386" s="11">
        <v>10</v>
      </c>
      <c r="Y7386" s="11">
        <v>6</v>
      </c>
    </row>
    <row r="7387" spans="1:25" x14ac:dyDescent="0.45">
      <c r="A7387" s="11" t="s">
        <v>7419</v>
      </c>
      <c r="B7387" s="11" t="s">
        <v>19</v>
      </c>
      <c r="C7387" s="11" t="s">
        <v>41</v>
      </c>
      <c r="D7387" s="25">
        <v>43200</v>
      </c>
      <c r="E7387" s="25">
        <v>43321</v>
      </c>
      <c r="F7387" s="11">
        <f>YEAR(Abayomis_Table[[#This Row],[OrderDate]])</f>
        <v>2018</v>
      </c>
      <c r="G7387" s="25">
        <v>43348</v>
      </c>
      <c r="H7387" s="25">
        <v>43351</v>
      </c>
      <c r="I7387" s="11" t="s">
        <v>21</v>
      </c>
      <c r="J7387" s="11">
        <v>1</v>
      </c>
      <c r="K7387" s="11">
        <v>2</v>
      </c>
      <c r="L7387" s="11">
        <v>82</v>
      </c>
      <c r="M7387" s="11">
        <v>35</v>
      </c>
      <c r="N7387" s="11">
        <v>4</v>
      </c>
      <c r="O7387" s="15">
        <v>0.05</v>
      </c>
      <c r="P7387" s="14">
        <v>4638.08</v>
      </c>
      <c r="Q7387" s="14">
        <v>6184.1</v>
      </c>
      <c r="R7387" s="11" t="s">
        <v>22</v>
      </c>
      <c r="S7387" s="14">
        <v>24736.400000000001</v>
      </c>
      <c r="T7387" s="14">
        <v>23499.58</v>
      </c>
      <c r="U7387" s="14">
        <v>4947.260000000002</v>
      </c>
      <c r="V7387" s="11" t="s">
        <v>32</v>
      </c>
      <c r="W7387" s="26">
        <v>0.21052546471043318</v>
      </c>
      <c r="X7387" s="11">
        <v>3</v>
      </c>
      <c r="Y7387" s="11">
        <v>27</v>
      </c>
    </row>
    <row r="7388" spans="1:25" x14ac:dyDescent="0.45">
      <c r="A7388" s="11" t="s">
        <v>7420</v>
      </c>
      <c r="B7388" s="11" t="s">
        <v>19</v>
      </c>
      <c r="C7388" s="11" t="s">
        <v>20</v>
      </c>
      <c r="D7388" s="25">
        <v>43200</v>
      </c>
      <c r="E7388" s="25">
        <v>43321</v>
      </c>
      <c r="F7388" s="11">
        <f>YEAR(Abayomis_Table[[#This Row],[OrderDate]])</f>
        <v>2018</v>
      </c>
      <c r="G7388" s="25">
        <v>43343</v>
      </c>
      <c r="H7388" s="25">
        <v>43349</v>
      </c>
      <c r="I7388" s="11" t="s">
        <v>21</v>
      </c>
      <c r="J7388" s="11">
        <v>11</v>
      </c>
      <c r="K7388" s="11">
        <v>32</v>
      </c>
      <c r="L7388" s="11">
        <v>213</v>
      </c>
      <c r="M7388" s="11">
        <v>33</v>
      </c>
      <c r="N7388" s="11">
        <v>3</v>
      </c>
      <c r="O7388" s="15">
        <v>7.4999999999999997E-2</v>
      </c>
      <c r="P7388" s="14">
        <v>1989.9</v>
      </c>
      <c r="Q7388" s="14">
        <v>3979.8</v>
      </c>
      <c r="R7388" s="11" t="s">
        <v>22</v>
      </c>
      <c r="S7388" s="14">
        <v>11939.400000000001</v>
      </c>
      <c r="T7388" s="14">
        <v>11043.945000000002</v>
      </c>
      <c r="U7388" s="14">
        <v>5074.2450000000008</v>
      </c>
      <c r="V7388" s="11" t="s">
        <v>23</v>
      </c>
      <c r="W7388" s="26">
        <v>0.45945945945945948</v>
      </c>
      <c r="X7388" s="11">
        <v>6</v>
      </c>
      <c r="Y7388" s="11">
        <v>22</v>
      </c>
    </row>
    <row r="7389" spans="1:25" x14ac:dyDescent="0.45">
      <c r="A7389" s="11" t="s">
        <v>7421</v>
      </c>
      <c r="B7389" s="11" t="s">
        <v>19</v>
      </c>
      <c r="C7389" s="11" t="s">
        <v>20</v>
      </c>
      <c r="D7389" s="25">
        <v>43200</v>
      </c>
      <c r="E7389" s="25">
        <v>43321</v>
      </c>
      <c r="F7389" s="11">
        <f>YEAR(Abayomis_Table[[#This Row],[OrderDate]])</f>
        <v>2018</v>
      </c>
      <c r="G7389" s="25">
        <v>43349</v>
      </c>
      <c r="H7389" s="25">
        <v>43350</v>
      </c>
      <c r="I7389" s="11" t="s">
        <v>21</v>
      </c>
      <c r="J7389" s="11">
        <v>1</v>
      </c>
      <c r="K7389" s="11">
        <v>7</v>
      </c>
      <c r="L7389" s="11">
        <v>204</v>
      </c>
      <c r="M7389" s="11">
        <v>37</v>
      </c>
      <c r="N7389" s="11">
        <v>6</v>
      </c>
      <c r="O7389" s="15">
        <v>0.1</v>
      </c>
      <c r="P7389" s="14">
        <v>772.98</v>
      </c>
      <c r="Q7389" s="14">
        <v>931.3</v>
      </c>
      <c r="R7389" s="11" t="s">
        <v>22</v>
      </c>
      <c r="S7389" s="14">
        <v>5587.7999999999993</v>
      </c>
      <c r="T7389" s="14">
        <v>5029.0199999999995</v>
      </c>
      <c r="U7389" s="14">
        <v>391.13999999999942</v>
      </c>
      <c r="V7389" s="11" t="s">
        <v>23</v>
      </c>
      <c r="W7389" s="26">
        <v>7.7776584702387241E-2</v>
      </c>
      <c r="X7389" s="11">
        <v>1</v>
      </c>
      <c r="Y7389" s="11">
        <v>28</v>
      </c>
    </row>
    <row r="7390" spans="1:25" x14ac:dyDescent="0.45">
      <c r="A7390" s="11" t="s">
        <v>7422</v>
      </c>
      <c r="B7390" s="11" t="s">
        <v>19</v>
      </c>
      <c r="C7390" s="11" t="s">
        <v>28</v>
      </c>
      <c r="D7390" s="25">
        <v>43200</v>
      </c>
      <c r="E7390" s="25">
        <v>43321</v>
      </c>
      <c r="F7390" s="11">
        <f>YEAR(Abayomis_Table[[#This Row],[OrderDate]])</f>
        <v>2018</v>
      </c>
      <c r="G7390" s="25">
        <v>43340</v>
      </c>
      <c r="H7390" s="25">
        <v>43342</v>
      </c>
      <c r="I7390" s="11" t="s">
        <v>21</v>
      </c>
      <c r="J7390" s="11">
        <v>12</v>
      </c>
      <c r="K7390" s="11">
        <v>17</v>
      </c>
      <c r="L7390" s="11">
        <v>131</v>
      </c>
      <c r="M7390" s="11">
        <v>8</v>
      </c>
      <c r="N7390" s="11">
        <v>6</v>
      </c>
      <c r="O7390" s="15">
        <v>0.3</v>
      </c>
      <c r="P7390" s="14">
        <v>2797.92</v>
      </c>
      <c r="Q7390" s="14">
        <v>3886</v>
      </c>
      <c r="R7390" s="11" t="s">
        <v>22</v>
      </c>
      <c r="S7390" s="14">
        <v>23316</v>
      </c>
      <c r="T7390" s="14">
        <v>16321.199999999999</v>
      </c>
      <c r="U7390" s="14">
        <v>-466.32000000000153</v>
      </c>
      <c r="V7390" s="11" t="s">
        <v>30</v>
      </c>
      <c r="W7390" s="26">
        <v>-2.8571428571428668E-2</v>
      </c>
      <c r="X7390" s="11">
        <v>2</v>
      </c>
      <c r="Y7390" s="11">
        <v>19</v>
      </c>
    </row>
    <row r="7391" spans="1:25" x14ac:dyDescent="0.45">
      <c r="A7391" s="11" t="s">
        <v>7423</v>
      </c>
      <c r="B7391" s="11" t="s">
        <v>36</v>
      </c>
      <c r="C7391" s="11" t="s">
        <v>41</v>
      </c>
      <c r="D7391" s="25">
        <v>43200</v>
      </c>
      <c r="E7391" s="25">
        <v>43321</v>
      </c>
      <c r="F7391" s="11">
        <f>YEAR(Abayomis_Table[[#This Row],[OrderDate]])</f>
        <v>2018</v>
      </c>
      <c r="G7391" s="25">
        <v>43337</v>
      </c>
      <c r="H7391" s="25">
        <v>43339</v>
      </c>
      <c r="I7391" s="11" t="s">
        <v>21</v>
      </c>
      <c r="J7391" s="11">
        <v>23</v>
      </c>
      <c r="K7391" s="11">
        <v>39</v>
      </c>
      <c r="L7391" s="11">
        <v>75</v>
      </c>
      <c r="M7391" s="11">
        <v>8</v>
      </c>
      <c r="N7391" s="11">
        <v>3</v>
      </c>
      <c r="O7391" s="15">
        <v>0.4</v>
      </c>
      <c r="P7391" s="14">
        <v>96.15</v>
      </c>
      <c r="Q7391" s="14">
        <v>234.5</v>
      </c>
      <c r="R7391" s="11" t="s">
        <v>22</v>
      </c>
      <c r="S7391" s="14">
        <v>703.5</v>
      </c>
      <c r="T7391" s="14">
        <v>422.09999999999997</v>
      </c>
      <c r="U7391" s="14">
        <v>133.64999999999992</v>
      </c>
      <c r="V7391" s="11" t="s">
        <v>44</v>
      </c>
      <c r="W7391" s="26">
        <v>0.3166311300639657</v>
      </c>
      <c r="X7391" s="11">
        <v>2</v>
      </c>
      <c r="Y7391" s="11">
        <v>16</v>
      </c>
    </row>
    <row r="7392" spans="1:25" x14ac:dyDescent="0.45">
      <c r="A7392" s="11" t="s">
        <v>7424</v>
      </c>
      <c r="B7392" s="11" t="s">
        <v>36</v>
      </c>
      <c r="C7392" s="11" t="s">
        <v>28</v>
      </c>
      <c r="D7392" s="25">
        <v>43200</v>
      </c>
      <c r="E7392" s="25">
        <v>43321</v>
      </c>
      <c r="F7392" s="11">
        <f>YEAR(Abayomis_Table[[#This Row],[OrderDate]])</f>
        <v>2018</v>
      </c>
      <c r="G7392" s="25">
        <v>43327</v>
      </c>
      <c r="H7392" s="25">
        <v>43337</v>
      </c>
      <c r="I7392" s="11" t="s">
        <v>21</v>
      </c>
      <c r="J7392" s="11">
        <v>24</v>
      </c>
      <c r="K7392" s="11">
        <v>16</v>
      </c>
      <c r="L7392" s="11">
        <v>131</v>
      </c>
      <c r="M7392" s="11">
        <v>46</v>
      </c>
      <c r="N7392" s="11">
        <v>3</v>
      </c>
      <c r="O7392" s="15">
        <v>0.2</v>
      </c>
      <c r="P7392" s="14">
        <v>916.16</v>
      </c>
      <c r="Q7392" s="14">
        <v>1728.6</v>
      </c>
      <c r="R7392" s="11" t="s">
        <v>22</v>
      </c>
      <c r="S7392" s="14">
        <v>5185.7999999999993</v>
      </c>
      <c r="T7392" s="14">
        <v>4148.6399999999994</v>
      </c>
      <c r="U7392" s="14">
        <v>1400.1599999999994</v>
      </c>
      <c r="V7392" s="11" t="s">
        <v>30</v>
      </c>
      <c r="W7392" s="26">
        <v>0.33749855374291327</v>
      </c>
      <c r="X7392" s="11">
        <v>10</v>
      </c>
      <c r="Y7392" s="11">
        <v>6</v>
      </c>
    </row>
    <row r="7393" spans="1:25" x14ac:dyDescent="0.45">
      <c r="A7393" s="11" t="s">
        <v>7425</v>
      </c>
      <c r="B7393" s="11" t="s">
        <v>19</v>
      </c>
      <c r="C7393" s="11" t="s">
        <v>25</v>
      </c>
      <c r="D7393" s="25">
        <v>43200</v>
      </c>
      <c r="E7393" s="25">
        <v>43320</v>
      </c>
      <c r="F7393" s="11">
        <f>YEAR(Abayomis_Table[[#This Row],[OrderDate]])</f>
        <v>2018</v>
      </c>
      <c r="G7393" s="25">
        <v>43326</v>
      </c>
      <c r="H7393" s="25">
        <v>43327</v>
      </c>
      <c r="I7393" s="11" t="s">
        <v>21</v>
      </c>
      <c r="J7393" s="11">
        <v>1</v>
      </c>
      <c r="K7393" s="11">
        <v>9</v>
      </c>
      <c r="L7393" s="11">
        <v>349</v>
      </c>
      <c r="M7393" s="11">
        <v>17</v>
      </c>
      <c r="N7393" s="11">
        <v>7</v>
      </c>
      <c r="O7393" s="15">
        <v>0.05</v>
      </c>
      <c r="P7393" s="14">
        <v>1834.33</v>
      </c>
      <c r="Q7393" s="14">
        <v>2264.6</v>
      </c>
      <c r="R7393" s="11" t="s">
        <v>22</v>
      </c>
      <c r="S7393" s="14">
        <v>15852.199999999999</v>
      </c>
      <c r="T7393" s="14">
        <v>15059.589999999998</v>
      </c>
      <c r="U7393" s="14">
        <v>2219.2799999999988</v>
      </c>
      <c r="V7393" s="11" t="s">
        <v>32</v>
      </c>
      <c r="W7393" s="26">
        <v>0.14736656177226598</v>
      </c>
      <c r="X7393" s="11">
        <v>1</v>
      </c>
      <c r="Y7393" s="11">
        <v>6</v>
      </c>
    </row>
    <row r="7394" spans="1:25" x14ac:dyDescent="0.45">
      <c r="A7394" s="11" t="s">
        <v>7426</v>
      </c>
      <c r="B7394" s="11" t="s">
        <v>19</v>
      </c>
      <c r="C7394" s="11" t="s">
        <v>34</v>
      </c>
      <c r="D7394" s="25">
        <v>43200</v>
      </c>
      <c r="E7394" s="25">
        <v>43320</v>
      </c>
      <c r="F7394" s="11">
        <f>YEAR(Abayomis_Table[[#This Row],[OrderDate]])</f>
        <v>2018</v>
      </c>
      <c r="G7394" s="25">
        <v>43328</v>
      </c>
      <c r="H7394" s="25">
        <v>43329</v>
      </c>
      <c r="I7394" s="11" t="s">
        <v>21</v>
      </c>
      <c r="J7394" s="11">
        <v>4</v>
      </c>
      <c r="K7394" s="11">
        <v>14</v>
      </c>
      <c r="L7394" s="11">
        <v>301</v>
      </c>
      <c r="M7394" s="11">
        <v>8</v>
      </c>
      <c r="N7394" s="11">
        <v>4</v>
      </c>
      <c r="O7394" s="15">
        <v>0.1</v>
      </c>
      <c r="P7394" s="14">
        <v>566.02</v>
      </c>
      <c r="Q7394" s="14">
        <v>884.4</v>
      </c>
      <c r="R7394" s="11" t="s">
        <v>22</v>
      </c>
      <c r="S7394" s="14">
        <v>3537.6</v>
      </c>
      <c r="T7394" s="14">
        <v>3183.84</v>
      </c>
      <c r="U7394" s="14">
        <v>919.76000000000022</v>
      </c>
      <c r="V7394" s="11" t="s">
        <v>23</v>
      </c>
      <c r="W7394" s="26">
        <v>0.28888386351072926</v>
      </c>
      <c r="X7394" s="11">
        <v>1</v>
      </c>
      <c r="Y7394" s="11">
        <v>8</v>
      </c>
    </row>
    <row r="7395" spans="1:25" x14ac:dyDescent="0.45">
      <c r="A7395" s="11" t="s">
        <v>7427</v>
      </c>
      <c r="B7395" s="11" t="s">
        <v>19</v>
      </c>
      <c r="C7395" s="11" t="s">
        <v>41</v>
      </c>
      <c r="D7395" s="25">
        <v>43200</v>
      </c>
      <c r="E7395" s="25">
        <v>43320</v>
      </c>
      <c r="F7395" s="11">
        <f>YEAR(Abayomis_Table[[#This Row],[OrderDate]])</f>
        <v>2018</v>
      </c>
      <c r="G7395" s="25">
        <v>43333</v>
      </c>
      <c r="H7395" s="25">
        <v>43343</v>
      </c>
      <c r="I7395" s="11" t="s">
        <v>21</v>
      </c>
      <c r="J7395" s="11">
        <v>8</v>
      </c>
      <c r="K7395" s="11">
        <v>5</v>
      </c>
      <c r="L7395" s="11">
        <v>81</v>
      </c>
      <c r="M7395" s="11">
        <v>4</v>
      </c>
      <c r="N7395" s="11">
        <v>5</v>
      </c>
      <c r="O7395" s="15">
        <v>7.4999999999999997E-2</v>
      </c>
      <c r="P7395" s="14">
        <v>382.7</v>
      </c>
      <c r="Q7395" s="14">
        <v>683.4</v>
      </c>
      <c r="R7395" s="11" t="s">
        <v>22</v>
      </c>
      <c r="S7395" s="14">
        <v>3417</v>
      </c>
      <c r="T7395" s="14">
        <v>3160.7250000000004</v>
      </c>
      <c r="U7395" s="14">
        <v>1247.2250000000004</v>
      </c>
      <c r="V7395" s="11" t="s">
        <v>23</v>
      </c>
      <c r="W7395" s="26">
        <v>0.3946009222567608</v>
      </c>
      <c r="X7395" s="11">
        <v>10</v>
      </c>
      <c r="Y7395" s="11">
        <v>13</v>
      </c>
    </row>
    <row r="7396" spans="1:25" x14ac:dyDescent="0.45">
      <c r="A7396" s="11" t="s">
        <v>7428</v>
      </c>
      <c r="B7396" s="11" t="s">
        <v>27</v>
      </c>
      <c r="C7396" s="11" t="s">
        <v>41</v>
      </c>
      <c r="D7396" s="25">
        <v>43200</v>
      </c>
      <c r="E7396" s="25">
        <v>43320</v>
      </c>
      <c r="F7396" s="11">
        <f>YEAR(Abayomis_Table[[#This Row],[OrderDate]])</f>
        <v>2018</v>
      </c>
      <c r="G7396" s="25">
        <v>43348</v>
      </c>
      <c r="H7396" s="25">
        <v>43350</v>
      </c>
      <c r="I7396" s="11" t="s">
        <v>21</v>
      </c>
      <c r="J7396" s="11">
        <v>15</v>
      </c>
      <c r="K7396" s="11">
        <v>49</v>
      </c>
      <c r="L7396" s="11">
        <v>68</v>
      </c>
      <c r="M7396" s="11">
        <v>32</v>
      </c>
      <c r="N7396" s="11">
        <v>1</v>
      </c>
      <c r="O7396" s="15">
        <v>7.4999999999999997E-2</v>
      </c>
      <c r="P7396" s="14">
        <v>481.8</v>
      </c>
      <c r="Q7396" s="14">
        <v>1025.0999999999999</v>
      </c>
      <c r="R7396" s="11" t="s">
        <v>22</v>
      </c>
      <c r="S7396" s="14">
        <v>1025.0999999999999</v>
      </c>
      <c r="T7396" s="14">
        <v>948.21749999999997</v>
      </c>
      <c r="U7396" s="14">
        <v>466.41749999999996</v>
      </c>
      <c r="V7396" s="11" t="s">
        <v>23</v>
      </c>
      <c r="W7396" s="26">
        <v>0.4918887280608088</v>
      </c>
      <c r="X7396" s="11">
        <v>2</v>
      </c>
      <c r="Y7396" s="11">
        <v>28</v>
      </c>
    </row>
    <row r="7397" spans="1:25" x14ac:dyDescent="0.45">
      <c r="A7397" s="11" t="s">
        <v>7429</v>
      </c>
      <c r="B7397" s="11" t="s">
        <v>43</v>
      </c>
      <c r="C7397" s="11" t="s">
        <v>28</v>
      </c>
      <c r="D7397" s="25">
        <v>43200</v>
      </c>
      <c r="E7397" s="25">
        <v>43320</v>
      </c>
      <c r="F7397" s="11">
        <f>YEAR(Abayomis_Table[[#This Row],[OrderDate]])</f>
        <v>2018</v>
      </c>
      <c r="G7397" s="25">
        <v>43323</v>
      </c>
      <c r="H7397" s="25">
        <v>43333</v>
      </c>
      <c r="I7397" s="11" t="s">
        <v>21</v>
      </c>
      <c r="J7397" s="11">
        <v>28</v>
      </c>
      <c r="K7397" s="11">
        <v>15</v>
      </c>
      <c r="L7397" s="11">
        <v>87</v>
      </c>
      <c r="M7397" s="11">
        <v>27</v>
      </c>
      <c r="N7397" s="11">
        <v>7</v>
      </c>
      <c r="O7397" s="15">
        <v>0.4</v>
      </c>
      <c r="P7397" s="14">
        <v>2276.46</v>
      </c>
      <c r="Q7397" s="14">
        <v>3731.9</v>
      </c>
      <c r="R7397" s="11" t="s">
        <v>22</v>
      </c>
      <c r="S7397" s="14">
        <v>26123.3</v>
      </c>
      <c r="T7397" s="14">
        <v>15673.98</v>
      </c>
      <c r="U7397" s="14">
        <v>-261.2400000000016</v>
      </c>
      <c r="V7397" s="11" t="s">
        <v>44</v>
      </c>
      <c r="W7397" s="26">
        <v>-1.6667113266700711E-2</v>
      </c>
      <c r="X7397" s="11">
        <v>10</v>
      </c>
      <c r="Y7397" s="11">
        <v>3</v>
      </c>
    </row>
    <row r="7398" spans="1:25" x14ac:dyDescent="0.45">
      <c r="A7398" s="11" t="s">
        <v>7430</v>
      </c>
      <c r="B7398" s="11" t="s">
        <v>27</v>
      </c>
      <c r="C7398" s="11" t="s">
        <v>25</v>
      </c>
      <c r="D7398" s="25">
        <v>43200</v>
      </c>
      <c r="E7398" s="25">
        <v>43320</v>
      </c>
      <c r="F7398" s="11">
        <f>YEAR(Abayomis_Table[[#This Row],[OrderDate]])</f>
        <v>2018</v>
      </c>
      <c r="G7398" s="25">
        <v>43326</v>
      </c>
      <c r="H7398" s="25">
        <v>43330</v>
      </c>
      <c r="I7398" s="11" t="s">
        <v>21</v>
      </c>
      <c r="J7398" s="11">
        <v>12</v>
      </c>
      <c r="K7398" s="11">
        <v>31</v>
      </c>
      <c r="L7398" s="11">
        <v>340</v>
      </c>
      <c r="M7398" s="11">
        <v>44</v>
      </c>
      <c r="N7398" s="11">
        <v>2</v>
      </c>
      <c r="O7398" s="15">
        <v>0.1</v>
      </c>
      <c r="P7398" s="14">
        <v>3229.27</v>
      </c>
      <c r="Q7398" s="14">
        <v>5567.7</v>
      </c>
      <c r="R7398" s="11" t="s">
        <v>22</v>
      </c>
      <c r="S7398" s="14">
        <v>11135.4</v>
      </c>
      <c r="T7398" s="14">
        <v>10021.86</v>
      </c>
      <c r="U7398" s="14">
        <v>3563.3200000000006</v>
      </c>
      <c r="V7398" s="11" t="s">
        <v>23</v>
      </c>
      <c r="W7398" s="26">
        <v>0.35555475730054104</v>
      </c>
      <c r="X7398" s="11">
        <v>4</v>
      </c>
      <c r="Y7398" s="11">
        <v>6</v>
      </c>
    </row>
    <row r="7399" spans="1:25" x14ac:dyDescent="0.45">
      <c r="A7399" s="11" t="s">
        <v>7431</v>
      </c>
      <c r="B7399" s="11" t="s">
        <v>19</v>
      </c>
      <c r="C7399" s="11" t="s">
        <v>28</v>
      </c>
      <c r="D7399" s="25">
        <v>43200</v>
      </c>
      <c r="E7399" s="25">
        <v>43320</v>
      </c>
      <c r="F7399" s="11">
        <f>YEAR(Abayomis_Table[[#This Row],[OrderDate]])</f>
        <v>2018</v>
      </c>
      <c r="G7399" s="25">
        <v>43337</v>
      </c>
      <c r="H7399" s="25">
        <v>43345</v>
      </c>
      <c r="I7399" s="11" t="s">
        <v>21</v>
      </c>
      <c r="J7399" s="11">
        <v>5</v>
      </c>
      <c r="K7399" s="11">
        <v>16</v>
      </c>
      <c r="L7399" s="11">
        <v>95</v>
      </c>
      <c r="M7399" s="11">
        <v>41</v>
      </c>
      <c r="N7399" s="11">
        <v>6</v>
      </c>
      <c r="O7399" s="15">
        <v>0.1</v>
      </c>
      <c r="P7399" s="14">
        <v>525.54999999999995</v>
      </c>
      <c r="Q7399" s="14">
        <v>991.6</v>
      </c>
      <c r="R7399" s="11" t="s">
        <v>22</v>
      </c>
      <c r="S7399" s="14">
        <v>5949.6</v>
      </c>
      <c r="T7399" s="14">
        <v>5354.64</v>
      </c>
      <c r="U7399" s="14">
        <v>2201.3400000000006</v>
      </c>
      <c r="V7399" s="11" t="s">
        <v>23</v>
      </c>
      <c r="W7399" s="26">
        <v>0.41110887006409402</v>
      </c>
      <c r="X7399" s="11">
        <v>8</v>
      </c>
      <c r="Y7399" s="11">
        <v>17</v>
      </c>
    </row>
    <row r="7400" spans="1:25" x14ac:dyDescent="0.45">
      <c r="A7400" s="11" t="s">
        <v>7432</v>
      </c>
      <c r="B7400" s="11" t="s">
        <v>27</v>
      </c>
      <c r="C7400" s="11" t="s">
        <v>28</v>
      </c>
      <c r="D7400" s="25">
        <v>43200</v>
      </c>
      <c r="E7400" s="25">
        <v>43320</v>
      </c>
      <c r="F7400" s="11">
        <f>YEAR(Abayomis_Table[[#This Row],[OrderDate]])</f>
        <v>2018</v>
      </c>
      <c r="G7400" s="25">
        <v>43329</v>
      </c>
      <c r="H7400" s="25">
        <v>43339</v>
      </c>
      <c r="I7400" s="11" t="s">
        <v>21</v>
      </c>
      <c r="J7400" s="11">
        <v>18</v>
      </c>
      <c r="K7400" s="11">
        <v>43</v>
      </c>
      <c r="L7400" s="11">
        <v>94</v>
      </c>
      <c r="M7400" s="11">
        <v>15</v>
      </c>
      <c r="N7400" s="11">
        <v>8</v>
      </c>
      <c r="O7400" s="15">
        <v>0.1</v>
      </c>
      <c r="P7400" s="14">
        <v>3043.48</v>
      </c>
      <c r="Q7400" s="14">
        <v>3852.5</v>
      </c>
      <c r="R7400" s="11" t="s">
        <v>22</v>
      </c>
      <c r="S7400" s="14">
        <v>30820</v>
      </c>
      <c r="T7400" s="14">
        <v>27738</v>
      </c>
      <c r="U7400" s="14">
        <v>3390.16</v>
      </c>
      <c r="V7400" s="11" t="s">
        <v>23</v>
      </c>
      <c r="W7400" s="26">
        <v>0.12222078015718509</v>
      </c>
      <c r="X7400" s="11">
        <v>10</v>
      </c>
      <c r="Y7400" s="11">
        <v>9</v>
      </c>
    </row>
    <row r="7401" spans="1:25" x14ac:dyDescent="0.45">
      <c r="A7401" s="11" t="s">
        <v>7433</v>
      </c>
      <c r="B7401" s="11" t="s">
        <v>19</v>
      </c>
      <c r="C7401" s="11" t="s">
        <v>34</v>
      </c>
      <c r="D7401" s="25">
        <v>43200</v>
      </c>
      <c r="E7401" s="25">
        <v>43320</v>
      </c>
      <c r="F7401" s="11">
        <f>YEAR(Abayomis_Table[[#This Row],[OrderDate]])</f>
        <v>2018</v>
      </c>
      <c r="G7401" s="25">
        <v>43340</v>
      </c>
      <c r="H7401" s="25">
        <v>43345</v>
      </c>
      <c r="I7401" s="11" t="s">
        <v>21</v>
      </c>
      <c r="J7401" s="11">
        <v>9</v>
      </c>
      <c r="K7401" s="11">
        <v>16</v>
      </c>
      <c r="L7401" s="11">
        <v>263</v>
      </c>
      <c r="M7401" s="11">
        <v>39</v>
      </c>
      <c r="N7401" s="11">
        <v>1</v>
      </c>
      <c r="O7401" s="15">
        <v>0.05</v>
      </c>
      <c r="P7401" s="14">
        <v>1835.87</v>
      </c>
      <c r="Q7401" s="14">
        <v>3906.1</v>
      </c>
      <c r="R7401" s="11" t="s">
        <v>22</v>
      </c>
      <c r="S7401" s="14">
        <v>3906.1</v>
      </c>
      <c r="T7401" s="14">
        <v>3710.7949999999996</v>
      </c>
      <c r="U7401" s="14">
        <v>1874.9249999999997</v>
      </c>
      <c r="V7401" s="11" t="s">
        <v>32</v>
      </c>
      <c r="W7401" s="26">
        <v>0.50526234944263959</v>
      </c>
      <c r="X7401" s="11">
        <v>5</v>
      </c>
      <c r="Y7401" s="11">
        <v>20</v>
      </c>
    </row>
    <row r="7402" spans="1:25" x14ac:dyDescent="0.45">
      <c r="A7402" s="11" t="s">
        <v>7434</v>
      </c>
      <c r="B7402" s="11" t="s">
        <v>27</v>
      </c>
      <c r="C7402" s="11" t="s">
        <v>20</v>
      </c>
      <c r="D7402" s="25">
        <v>43200</v>
      </c>
      <c r="E7402" s="25">
        <v>43320</v>
      </c>
      <c r="F7402" s="11">
        <f>YEAR(Abayomis_Table[[#This Row],[OrderDate]])</f>
        <v>2018</v>
      </c>
      <c r="G7402" s="25">
        <v>43322</v>
      </c>
      <c r="H7402" s="25">
        <v>43329</v>
      </c>
      <c r="I7402" s="11" t="s">
        <v>21</v>
      </c>
      <c r="J7402" s="11">
        <v>16</v>
      </c>
      <c r="K7402" s="11">
        <v>40</v>
      </c>
      <c r="L7402" s="11">
        <v>245</v>
      </c>
      <c r="M7402" s="11">
        <v>34</v>
      </c>
      <c r="N7402" s="11">
        <v>1</v>
      </c>
      <c r="O7402" s="15">
        <v>0.15</v>
      </c>
      <c r="P7402" s="14">
        <v>2354.65</v>
      </c>
      <c r="Q7402" s="14">
        <v>5118.8</v>
      </c>
      <c r="R7402" s="11" t="s">
        <v>22</v>
      </c>
      <c r="S7402" s="14">
        <v>5118.8</v>
      </c>
      <c r="T7402" s="14">
        <v>4350.9800000000005</v>
      </c>
      <c r="U7402" s="14">
        <v>1996.3300000000004</v>
      </c>
      <c r="V7402" s="11" t="s">
        <v>23</v>
      </c>
      <c r="W7402" s="26">
        <v>0.45882306974520687</v>
      </c>
      <c r="X7402" s="11">
        <v>7</v>
      </c>
      <c r="Y7402" s="11">
        <v>2</v>
      </c>
    </row>
    <row r="7403" spans="1:25" x14ac:dyDescent="0.45">
      <c r="A7403" s="11" t="s">
        <v>7435</v>
      </c>
      <c r="B7403" s="11" t="s">
        <v>27</v>
      </c>
      <c r="C7403" s="11" t="s">
        <v>34</v>
      </c>
      <c r="D7403" s="25">
        <v>43200</v>
      </c>
      <c r="E7403" s="25">
        <v>43320</v>
      </c>
      <c r="F7403" s="11">
        <f>YEAR(Abayomis_Table[[#This Row],[OrderDate]])</f>
        <v>2018</v>
      </c>
      <c r="G7403" s="25">
        <v>43344</v>
      </c>
      <c r="H7403" s="25">
        <v>43347</v>
      </c>
      <c r="I7403" s="11" t="s">
        <v>21</v>
      </c>
      <c r="J7403" s="11">
        <v>18</v>
      </c>
      <c r="K7403" s="11">
        <v>9</v>
      </c>
      <c r="L7403" s="11">
        <v>284</v>
      </c>
      <c r="M7403" s="11">
        <v>2</v>
      </c>
      <c r="N7403" s="11">
        <v>7</v>
      </c>
      <c r="O7403" s="15">
        <v>0.05</v>
      </c>
      <c r="P7403" s="14">
        <v>4404.3100000000004</v>
      </c>
      <c r="Q7403" s="14">
        <v>6117.1</v>
      </c>
      <c r="R7403" s="11" t="s">
        <v>22</v>
      </c>
      <c r="S7403" s="14">
        <v>42819.700000000004</v>
      </c>
      <c r="T7403" s="14">
        <v>40678.715000000004</v>
      </c>
      <c r="U7403" s="14">
        <v>9848.5450000000019</v>
      </c>
      <c r="V7403" s="11" t="s">
        <v>32</v>
      </c>
      <c r="W7403" s="26">
        <v>0.24210560731822528</v>
      </c>
      <c r="X7403" s="11">
        <v>3</v>
      </c>
      <c r="Y7403" s="11">
        <v>24</v>
      </c>
    </row>
    <row r="7404" spans="1:25" x14ac:dyDescent="0.45">
      <c r="A7404" s="11" t="s">
        <v>7436</v>
      </c>
      <c r="B7404" s="11" t="s">
        <v>36</v>
      </c>
      <c r="C7404" s="11" t="s">
        <v>34</v>
      </c>
      <c r="D7404" s="25">
        <v>43200</v>
      </c>
      <c r="E7404" s="25">
        <v>43320</v>
      </c>
      <c r="F7404" s="11">
        <f>YEAR(Abayomis_Table[[#This Row],[OrderDate]])</f>
        <v>2018</v>
      </c>
      <c r="G7404" s="25">
        <v>43334</v>
      </c>
      <c r="H7404" s="25">
        <v>43340</v>
      </c>
      <c r="I7404" s="11" t="s">
        <v>21</v>
      </c>
      <c r="J7404" s="11">
        <v>25</v>
      </c>
      <c r="K7404" s="11">
        <v>16</v>
      </c>
      <c r="L7404" s="11">
        <v>279</v>
      </c>
      <c r="M7404" s="11">
        <v>28</v>
      </c>
      <c r="N7404" s="11">
        <v>6</v>
      </c>
      <c r="O7404" s="15">
        <v>0.1</v>
      </c>
      <c r="P7404" s="14">
        <v>850.83</v>
      </c>
      <c r="Q7404" s="14">
        <v>1025.0999999999999</v>
      </c>
      <c r="R7404" s="11" t="s">
        <v>22</v>
      </c>
      <c r="S7404" s="14">
        <v>6150.5999999999995</v>
      </c>
      <c r="T7404" s="14">
        <v>5535.54</v>
      </c>
      <c r="U7404" s="14">
        <v>430.55999999999949</v>
      </c>
      <c r="V7404" s="11" t="s">
        <v>23</v>
      </c>
      <c r="W7404" s="26">
        <v>7.7781029493057499E-2</v>
      </c>
      <c r="X7404" s="11">
        <v>6</v>
      </c>
      <c r="Y7404" s="11">
        <v>14</v>
      </c>
    </row>
    <row r="7405" spans="1:25" x14ac:dyDescent="0.45">
      <c r="A7405" s="11" t="s">
        <v>7437</v>
      </c>
      <c r="B7405" s="11" t="s">
        <v>19</v>
      </c>
      <c r="C7405" s="11" t="s">
        <v>28</v>
      </c>
      <c r="D7405" s="25">
        <v>43200</v>
      </c>
      <c r="E7405" s="25">
        <v>43320</v>
      </c>
      <c r="F7405" s="11">
        <f>YEAR(Abayomis_Table[[#This Row],[OrderDate]])</f>
        <v>2018</v>
      </c>
      <c r="G7405" s="25">
        <v>43322</v>
      </c>
      <c r="H7405" s="25">
        <v>43327</v>
      </c>
      <c r="I7405" s="11" t="s">
        <v>21</v>
      </c>
      <c r="J7405" s="11">
        <v>2</v>
      </c>
      <c r="K7405" s="11">
        <v>4</v>
      </c>
      <c r="L7405" s="11">
        <v>114</v>
      </c>
      <c r="M7405" s="11">
        <v>4</v>
      </c>
      <c r="N7405" s="11">
        <v>7</v>
      </c>
      <c r="O7405" s="15">
        <v>0.15</v>
      </c>
      <c r="P7405" s="14">
        <v>462.9</v>
      </c>
      <c r="Q7405" s="14">
        <v>944.7</v>
      </c>
      <c r="R7405" s="11" t="s">
        <v>22</v>
      </c>
      <c r="S7405" s="14">
        <v>6612.9000000000005</v>
      </c>
      <c r="T7405" s="14">
        <v>5620.9650000000001</v>
      </c>
      <c r="U7405" s="14">
        <v>2380.6650000000004</v>
      </c>
      <c r="V7405" s="11" t="s">
        <v>23</v>
      </c>
      <c r="W7405" s="26">
        <v>0.42353314777800616</v>
      </c>
      <c r="X7405" s="11">
        <v>5</v>
      </c>
      <c r="Y7405" s="11">
        <v>2</v>
      </c>
    </row>
    <row r="7406" spans="1:25" x14ac:dyDescent="0.45">
      <c r="A7406" s="11" t="s">
        <v>7438</v>
      </c>
      <c r="B7406" s="11" t="s">
        <v>19</v>
      </c>
      <c r="C7406" s="11" t="s">
        <v>34</v>
      </c>
      <c r="D7406" s="25">
        <v>43200</v>
      </c>
      <c r="E7406" s="25">
        <v>43319</v>
      </c>
      <c r="F7406" s="11">
        <f>YEAR(Abayomis_Table[[#This Row],[OrderDate]])</f>
        <v>2018</v>
      </c>
      <c r="G7406" s="25">
        <v>43326</v>
      </c>
      <c r="H7406" s="25">
        <v>43329</v>
      </c>
      <c r="I7406" s="11" t="s">
        <v>21</v>
      </c>
      <c r="J7406" s="11">
        <v>4</v>
      </c>
      <c r="K7406" s="11">
        <v>22</v>
      </c>
      <c r="L7406" s="11">
        <v>293</v>
      </c>
      <c r="M7406" s="11">
        <v>42</v>
      </c>
      <c r="N7406" s="11">
        <v>3</v>
      </c>
      <c r="O7406" s="15">
        <v>7.4999999999999997E-2</v>
      </c>
      <c r="P7406" s="14">
        <v>1227.6400000000001</v>
      </c>
      <c r="Q7406" s="14">
        <v>1681.7</v>
      </c>
      <c r="R7406" s="11" t="s">
        <v>22</v>
      </c>
      <c r="S7406" s="14">
        <v>5045.1000000000004</v>
      </c>
      <c r="T7406" s="14">
        <v>4666.7175000000007</v>
      </c>
      <c r="U7406" s="14">
        <v>983.79750000000058</v>
      </c>
      <c r="V7406" s="11" t="s">
        <v>23</v>
      </c>
      <c r="W7406" s="26">
        <v>0.21081145366095128</v>
      </c>
      <c r="X7406" s="11">
        <v>3</v>
      </c>
      <c r="Y7406" s="11">
        <v>7</v>
      </c>
    </row>
    <row r="7407" spans="1:25" x14ac:dyDescent="0.45">
      <c r="A7407" s="11" t="s">
        <v>7439</v>
      </c>
      <c r="B7407" s="11" t="s">
        <v>19</v>
      </c>
      <c r="C7407" s="11" t="s">
        <v>34</v>
      </c>
      <c r="D7407" s="25">
        <v>43200</v>
      </c>
      <c r="E7407" s="25">
        <v>43319</v>
      </c>
      <c r="F7407" s="11">
        <f>YEAR(Abayomis_Table[[#This Row],[OrderDate]])</f>
        <v>2018</v>
      </c>
      <c r="G7407" s="25">
        <v>43330</v>
      </c>
      <c r="H7407" s="25">
        <v>43340</v>
      </c>
      <c r="I7407" s="11" t="s">
        <v>21</v>
      </c>
      <c r="J7407" s="11">
        <v>7</v>
      </c>
      <c r="K7407" s="11">
        <v>39</v>
      </c>
      <c r="L7407" s="11">
        <v>265</v>
      </c>
      <c r="M7407" s="11">
        <v>4</v>
      </c>
      <c r="N7407" s="11">
        <v>7</v>
      </c>
      <c r="O7407" s="15">
        <v>0.05</v>
      </c>
      <c r="P7407" s="14">
        <v>136.01</v>
      </c>
      <c r="Q7407" s="14">
        <v>194.3</v>
      </c>
      <c r="R7407" s="11" t="s">
        <v>22</v>
      </c>
      <c r="S7407" s="14">
        <v>1360.1000000000001</v>
      </c>
      <c r="T7407" s="14">
        <v>1292.095</v>
      </c>
      <c r="U7407" s="14">
        <v>340.02500000000009</v>
      </c>
      <c r="V7407" s="11" t="s">
        <v>32</v>
      </c>
      <c r="W7407" s="26">
        <v>0.26315789473684215</v>
      </c>
      <c r="X7407" s="11">
        <v>10</v>
      </c>
      <c r="Y7407" s="11">
        <v>11</v>
      </c>
    </row>
    <row r="7408" spans="1:25" x14ac:dyDescent="0.45">
      <c r="A7408" s="11" t="s">
        <v>7440</v>
      </c>
      <c r="B7408" s="11" t="s">
        <v>27</v>
      </c>
      <c r="C7408" s="11" t="s">
        <v>34</v>
      </c>
      <c r="D7408" s="25">
        <v>43200</v>
      </c>
      <c r="E7408" s="25">
        <v>43319</v>
      </c>
      <c r="F7408" s="11">
        <f>YEAR(Abayomis_Table[[#This Row],[OrderDate]])</f>
        <v>2018</v>
      </c>
      <c r="G7408" s="25">
        <v>43327</v>
      </c>
      <c r="H7408" s="25">
        <v>43333</v>
      </c>
      <c r="I7408" s="11" t="s">
        <v>21</v>
      </c>
      <c r="J7408" s="11">
        <v>16</v>
      </c>
      <c r="K7408" s="11">
        <v>21</v>
      </c>
      <c r="L7408" s="11">
        <v>269</v>
      </c>
      <c r="M7408" s="11">
        <v>13</v>
      </c>
      <c r="N7408" s="11">
        <v>1</v>
      </c>
      <c r="O7408" s="15">
        <v>0.2</v>
      </c>
      <c r="P7408" s="14">
        <v>706.18</v>
      </c>
      <c r="Q7408" s="14">
        <v>1038.5</v>
      </c>
      <c r="R7408" s="11" t="s">
        <v>22</v>
      </c>
      <c r="S7408" s="14">
        <v>1038.5</v>
      </c>
      <c r="T7408" s="14">
        <v>830.80000000000007</v>
      </c>
      <c r="U7408" s="14">
        <v>124.62000000000012</v>
      </c>
      <c r="V7408" s="11" t="s">
        <v>30</v>
      </c>
      <c r="W7408" s="26">
        <v>0.15000000000000013</v>
      </c>
      <c r="X7408" s="11">
        <v>6</v>
      </c>
      <c r="Y7408" s="11">
        <v>8</v>
      </c>
    </row>
    <row r="7409" spans="1:25" x14ac:dyDescent="0.45">
      <c r="A7409" s="11" t="s">
        <v>7441</v>
      </c>
      <c r="B7409" s="11" t="s">
        <v>19</v>
      </c>
      <c r="C7409" s="11" t="s">
        <v>28</v>
      </c>
      <c r="D7409" s="25">
        <v>43200</v>
      </c>
      <c r="E7409" s="25">
        <v>43319</v>
      </c>
      <c r="F7409" s="11">
        <f>YEAR(Abayomis_Table[[#This Row],[OrderDate]])</f>
        <v>2018</v>
      </c>
      <c r="G7409" s="25">
        <v>43335</v>
      </c>
      <c r="H7409" s="25">
        <v>43339</v>
      </c>
      <c r="I7409" s="11" t="s">
        <v>21</v>
      </c>
      <c r="J7409" s="11">
        <v>10</v>
      </c>
      <c r="K7409" s="11">
        <v>6</v>
      </c>
      <c r="L7409" s="11">
        <v>153</v>
      </c>
      <c r="M7409" s="11">
        <v>37</v>
      </c>
      <c r="N7409" s="11">
        <v>3</v>
      </c>
      <c r="O7409" s="15">
        <v>0.1</v>
      </c>
      <c r="P7409" s="14">
        <v>2135.63</v>
      </c>
      <c r="Q7409" s="14">
        <v>2512.5</v>
      </c>
      <c r="R7409" s="11" t="s">
        <v>22</v>
      </c>
      <c r="S7409" s="14">
        <v>7537.5</v>
      </c>
      <c r="T7409" s="14">
        <v>6783.75</v>
      </c>
      <c r="U7409" s="14">
        <v>376.85999999999967</v>
      </c>
      <c r="V7409" s="11" t="s">
        <v>23</v>
      </c>
      <c r="W7409" s="26">
        <v>5.5553344389165239E-2</v>
      </c>
      <c r="X7409" s="11">
        <v>4</v>
      </c>
      <c r="Y7409" s="11">
        <v>16</v>
      </c>
    </row>
    <row r="7410" spans="1:25" x14ac:dyDescent="0.45">
      <c r="A7410" s="11" t="s">
        <v>7442</v>
      </c>
      <c r="B7410" s="11" t="s">
        <v>19</v>
      </c>
      <c r="C7410" s="11" t="s">
        <v>20</v>
      </c>
      <c r="D7410" s="25">
        <v>43200</v>
      </c>
      <c r="E7410" s="25">
        <v>43319</v>
      </c>
      <c r="F7410" s="11">
        <f>YEAR(Abayomis_Table[[#This Row],[OrderDate]])</f>
        <v>2018</v>
      </c>
      <c r="G7410" s="25">
        <v>43330</v>
      </c>
      <c r="H7410" s="25">
        <v>43335</v>
      </c>
      <c r="I7410" s="11" t="s">
        <v>21</v>
      </c>
      <c r="J7410" s="11">
        <v>10</v>
      </c>
      <c r="K7410" s="11">
        <v>18</v>
      </c>
      <c r="L7410" s="11">
        <v>255</v>
      </c>
      <c r="M7410" s="11">
        <v>9</v>
      </c>
      <c r="N7410" s="11">
        <v>4</v>
      </c>
      <c r="O7410" s="15">
        <v>0.05</v>
      </c>
      <c r="P7410" s="14">
        <v>1683.71</v>
      </c>
      <c r="Q7410" s="14">
        <v>2405.3000000000002</v>
      </c>
      <c r="R7410" s="11" t="s">
        <v>22</v>
      </c>
      <c r="S7410" s="14">
        <v>9621.2000000000007</v>
      </c>
      <c r="T7410" s="14">
        <v>9140.14</v>
      </c>
      <c r="U7410" s="14">
        <v>2405.2999999999993</v>
      </c>
      <c r="V7410" s="11" t="s">
        <v>32</v>
      </c>
      <c r="W7410" s="26">
        <v>0.26315789473684204</v>
      </c>
      <c r="X7410" s="11">
        <v>5</v>
      </c>
      <c r="Y7410" s="11">
        <v>11</v>
      </c>
    </row>
    <row r="7411" spans="1:25" x14ac:dyDescent="0.45">
      <c r="A7411" s="11" t="s">
        <v>7443</v>
      </c>
      <c r="B7411" s="11" t="s">
        <v>19</v>
      </c>
      <c r="C7411" s="11" t="s">
        <v>34</v>
      </c>
      <c r="D7411" s="25">
        <v>43200</v>
      </c>
      <c r="E7411" s="25">
        <v>43319</v>
      </c>
      <c r="F7411" s="11">
        <f>YEAR(Abayomis_Table[[#This Row],[OrderDate]])</f>
        <v>2018</v>
      </c>
      <c r="G7411" s="25">
        <v>43336</v>
      </c>
      <c r="H7411" s="25">
        <v>43346</v>
      </c>
      <c r="I7411" s="11" t="s">
        <v>21</v>
      </c>
      <c r="J7411" s="11">
        <v>7</v>
      </c>
      <c r="K7411" s="11">
        <v>22</v>
      </c>
      <c r="L7411" s="11">
        <v>284</v>
      </c>
      <c r="M7411" s="11">
        <v>1</v>
      </c>
      <c r="N7411" s="11">
        <v>8</v>
      </c>
      <c r="O7411" s="15">
        <v>0.1</v>
      </c>
      <c r="P7411" s="14">
        <v>1354.81</v>
      </c>
      <c r="Q7411" s="14">
        <v>1855.9</v>
      </c>
      <c r="R7411" s="11" t="s">
        <v>22</v>
      </c>
      <c r="S7411" s="14">
        <v>14847.2</v>
      </c>
      <c r="T7411" s="14">
        <v>13362.480000000001</v>
      </c>
      <c r="U7411" s="14">
        <v>2524.0000000000018</v>
      </c>
      <c r="V7411" s="11" t="s">
        <v>23</v>
      </c>
      <c r="W7411" s="26">
        <v>0.18888709281510629</v>
      </c>
      <c r="X7411" s="11">
        <v>10</v>
      </c>
      <c r="Y7411" s="11">
        <v>17</v>
      </c>
    </row>
    <row r="7412" spans="1:25" x14ac:dyDescent="0.45">
      <c r="A7412" s="11" t="s">
        <v>7444</v>
      </c>
      <c r="B7412" s="11" t="s">
        <v>27</v>
      </c>
      <c r="C7412" s="11" t="s">
        <v>47</v>
      </c>
      <c r="D7412" s="25">
        <v>43200</v>
      </c>
      <c r="E7412" s="25">
        <v>43319</v>
      </c>
      <c r="F7412" s="11">
        <f>YEAR(Abayomis_Table[[#This Row],[OrderDate]])</f>
        <v>2018</v>
      </c>
      <c r="G7412" s="25">
        <v>43328</v>
      </c>
      <c r="H7412" s="25">
        <v>43336</v>
      </c>
      <c r="I7412" s="11" t="s">
        <v>21</v>
      </c>
      <c r="J7412" s="11">
        <v>20</v>
      </c>
      <c r="K7412" s="11">
        <v>36</v>
      </c>
      <c r="L7412" s="11">
        <v>26</v>
      </c>
      <c r="M7412" s="11">
        <v>38</v>
      </c>
      <c r="N7412" s="11">
        <v>2</v>
      </c>
      <c r="O7412" s="15">
        <v>0.05</v>
      </c>
      <c r="P7412" s="14">
        <v>2585.8000000000002</v>
      </c>
      <c r="Q7412" s="14">
        <v>5621.3</v>
      </c>
      <c r="R7412" s="11" t="s">
        <v>22</v>
      </c>
      <c r="S7412" s="14">
        <v>11242.6</v>
      </c>
      <c r="T7412" s="14">
        <v>10680.47</v>
      </c>
      <c r="U7412" s="14">
        <v>5508.869999999999</v>
      </c>
      <c r="V7412" s="11" t="s">
        <v>32</v>
      </c>
      <c r="W7412" s="26">
        <v>0.51578909916885674</v>
      </c>
      <c r="X7412" s="11">
        <v>8</v>
      </c>
      <c r="Y7412" s="11">
        <v>9</v>
      </c>
    </row>
    <row r="7413" spans="1:25" x14ac:dyDescent="0.45">
      <c r="A7413" s="11" t="s">
        <v>7445</v>
      </c>
      <c r="B7413" s="11" t="s">
        <v>36</v>
      </c>
      <c r="C7413" s="11" t="s">
        <v>28</v>
      </c>
      <c r="D7413" s="25">
        <v>43200</v>
      </c>
      <c r="E7413" s="25">
        <v>43319</v>
      </c>
      <c r="F7413" s="11">
        <f>YEAR(Abayomis_Table[[#This Row],[OrderDate]])</f>
        <v>2018</v>
      </c>
      <c r="G7413" s="25">
        <v>43340</v>
      </c>
      <c r="H7413" s="25">
        <v>43349</v>
      </c>
      <c r="I7413" s="11" t="s">
        <v>21</v>
      </c>
      <c r="J7413" s="11">
        <v>23</v>
      </c>
      <c r="K7413" s="11">
        <v>26</v>
      </c>
      <c r="L7413" s="11">
        <v>92</v>
      </c>
      <c r="M7413" s="11">
        <v>20</v>
      </c>
      <c r="N7413" s="11">
        <v>8</v>
      </c>
      <c r="O7413" s="15">
        <v>0.1</v>
      </c>
      <c r="P7413" s="14">
        <v>649.23</v>
      </c>
      <c r="Q7413" s="14">
        <v>1139</v>
      </c>
      <c r="R7413" s="11" t="s">
        <v>22</v>
      </c>
      <c r="S7413" s="14">
        <v>9112</v>
      </c>
      <c r="T7413" s="14">
        <v>8200.8000000000011</v>
      </c>
      <c r="U7413" s="14">
        <v>3006.9600000000009</v>
      </c>
      <c r="V7413" s="11" t="s">
        <v>23</v>
      </c>
      <c r="W7413" s="26">
        <v>0.36666666666666675</v>
      </c>
      <c r="X7413" s="11">
        <v>9</v>
      </c>
      <c r="Y7413" s="11">
        <v>21</v>
      </c>
    </row>
    <row r="7414" spans="1:25" x14ac:dyDescent="0.45">
      <c r="A7414" s="11" t="s">
        <v>7446</v>
      </c>
      <c r="B7414" s="11" t="s">
        <v>19</v>
      </c>
      <c r="C7414" s="11" t="s">
        <v>41</v>
      </c>
      <c r="D7414" s="25">
        <v>43200</v>
      </c>
      <c r="E7414" s="25">
        <v>43319</v>
      </c>
      <c r="F7414" s="11">
        <f>YEAR(Abayomis_Table[[#This Row],[OrderDate]])</f>
        <v>2018</v>
      </c>
      <c r="G7414" s="25">
        <v>43331</v>
      </c>
      <c r="H7414" s="25">
        <v>43335</v>
      </c>
      <c r="I7414" s="11" t="s">
        <v>21</v>
      </c>
      <c r="J7414" s="11">
        <v>10</v>
      </c>
      <c r="K7414" s="11">
        <v>38</v>
      </c>
      <c r="L7414" s="11">
        <v>71</v>
      </c>
      <c r="M7414" s="11">
        <v>27</v>
      </c>
      <c r="N7414" s="11">
        <v>3</v>
      </c>
      <c r="O7414" s="15">
        <v>0.2</v>
      </c>
      <c r="P7414" s="14">
        <v>591.74</v>
      </c>
      <c r="Q7414" s="14">
        <v>857.6</v>
      </c>
      <c r="R7414" s="11" t="s">
        <v>22</v>
      </c>
      <c r="S7414" s="14">
        <v>2572.8000000000002</v>
      </c>
      <c r="T7414" s="14">
        <v>2058.2400000000002</v>
      </c>
      <c r="U7414" s="14">
        <v>283.02000000000021</v>
      </c>
      <c r="V7414" s="11" t="s">
        <v>30</v>
      </c>
      <c r="W7414" s="26">
        <v>0.13750583022388069</v>
      </c>
      <c r="X7414" s="11">
        <v>4</v>
      </c>
      <c r="Y7414" s="11">
        <v>12</v>
      </c>
    </row>
    <row r="7415" spans="1:25" x14ac:dyDescent="0.45">
      <c r="A7415" s="11" t="s">
        <v>7447</v>
      </c>
      <c r="B7415" s="11" t="s">
        <v>19</v>
      </c>
      <c r="C7415" s="11" t="s">
        <v>34</v>
      </c>
      <c r="D7415" s="25">
        <v>43200</v>
      </c>
      <c r="E7415" s="25">
        <v>43318</v>
      </c>
      <c r="F7415" s="11">
        <f>YEAR(Abayomis_Table[[#This Row],[OrderDate]])</f>
        <v>2018</v>
      </c>
      <c r="G7415" s="25">
        <v>43336</v>
      </c>
      <c r="H7415" s="25">
        <v>43339</v>
      </c>
      <c r="I7415" s="11" t="s">
        <v>21</v>
      </c>
      <c r="J7415" s="11">
        <v>8</v>
      </c>
      <c r="K7415" s="11">
        <v>18</v>
      </c>
      <c r="L7415" s="11">
        <v>297</v>
      </c>
      <c r="M7415" s="11">
        <v>5</v>
      </c>
      <c r="N7415" s="11">
        <v>4</v>
      </c>
      <c r="O7415" s="15">
        <v>7.4999999999999997E-2</v>
      </c>
      <c r="P7415" s="14">
        <v>4565.51</v>
      </c>
      <c r="Q7415" s="14">
        <v>5567.7</v>
      </c>
      <c r="R7415" s="11" t="s">
        <v>22</v>
      </c>
      <c r="S7415" s="14">
        <v>22270.799999999999</v>
      </c>
      <c r="T7415" s="14">
        <v>20600.490000000002</v>
      </c>
      <c r="U7415" s="14">
        <v>2338.4500000000007</v>
      </c>
      <c r="V7415" s="11" t="s">
        <v>23</v>
      </c>
      <c r="W7415" s="26">
        <v>0.11351429019406822</v>
      </c>
      <c r="X7415" s="11">
        <v>3</v>
      </c>
      <c r="Y7415" s="11">
        <v>18</v>
      </c>
    </row>
    <row r="7416" spans="1:25" x14ac:dyDescent="0.45">
      <c r="A7416" s="11" t="s">
        <v>7448</v>
      </c>
      <c r="B7416" s="11" t="s">
        <v>27</v>
      </c>
      <c r="C7416" s="11" t="s">
        <v>20</v>
      </c>
      <c r="D7416" s="25">
        <v>43200</v>
      </c>
      <c r="E7416" s="25">
        <v>43318</v>
      </c>
      <c r="F7416" s="11">
        <f>YEAR(Abayomis_Table[[#This Row],[OrderDate]])</f>
        <v>2018</v>
      </c>
      <c r="G7416" s="25">
        <v>43330</v>
      </c>
      <c r="H7416" s="25">
        <v>43334</v>
      </c>
      <c r="I7416" s="11" t="s">
        <v>21</v>
      </c>
      <c r="J7416" s="11">
        <v>18</v>
      </c>
      <c r="K7416" s="11">
        <v>45</v>
      </c>
      <c r="L7416" s="11">
        <v>240</v>
      </c>
      <c r="M7416" s="11">
        <v>3</v>
      </c>
      <c r="N7416" s="11">
        <v>6</v>
      </c>
      <c r="O7416" s="15">
        <v>0.05</v>
      </c>
      <c r="P7416" s="14">
        <v>4496.7700000000004</v>
      </c>
      <c r="Q7416" s="14">
        <v>5353.3</v>
      </c>
      <c r="R7416" s="11" t="s">
        <v>22</v>
      </c>
      <c r="S7416" s="14">
        <v>32119.800000000003</v>
      </c>
      <c r="T7416" s="14">
        <v>30513.81</v>
      </c>
      <c r="U7416" s="14">
        <v>3533.1899999999987</v>
      </c>
      <c r="V7416" s="11" t="s">
        <v>32</v>
      </c>
      <c r="W7416" s="26">
        <v>0.11578986694876839</v>
      </c>
      <c r="X7416" s="11">
        <v>4</v>
      </c>
      <c r="Y7416" s="11">
        <v>12</v>
      </c>
    </row>
    <row r="7417" spans="1:25" x14ac:dyDescent="0.45">
      <c r="A7417" s="11" t="s">
        <v>7449</v>
      </c>
      <c r="B7417" s="11" t="s">
        <v>27</v>
      </c>
      <c r="C7417" s="11" t="s">
        <v>20</v>
      </c>
      <c r="D7417" s="25">
        <v>43200</v>
      </c>
      <c r="E7417" s="25">
        <v>43318</v>
      </c>
      <c r="F7417" s="11">
        <f>YEAR(Abayomis_Table[[#This Row],[OrderDate]])</f>
        <v>2018</v>
      </c>
      <c r="G7417" s="25">
        <v>43328</v>
      </c>
      <c r="H7417" s="25">
        <v>43330</v>
      </c>
      <c r="I7417" s="11" t="s">
        <v>21</v>
      </c>
      <c r="J7417" s="11">
        <v>18</v>
      </c>
      <c r="K7417" s="11">
        <v>33</v>
      </c>
      <c r="L7417" s="11">
        <v>214</v>
      </c>
      <c r="M7417" s="11">
        <v>32</v>
      </c>
      <c r="N7417" s="11">
        <v>4</v>
      </c>
      <c r="O7417" s="15">
        <v>0.05</v>
      </c>
      <c r="P7417" s="14">
        <v>4419.8599999999997</v>
      </c>
      <c r="Q7417" s="14">
        <v>5815.6</v>
      </c>
      <c r="R7417" s="11" t="s">
        <v>22</v>
      </c>
      <c r="S7417" s="14">
        <v>23262.400000000001</v>
      </c>
      <c r="T7417" s="14">
        <v>22099.279999999999</v>
      </c>
      <c r="U7417" s="14">
        <v>4419.84</v>
      </c>
      <c r="V7417" s="11" t="s">
        <v>32</v>
      </c>
      <c r="W7417" s="26">
        <v>0.19999927599451206</v>
      </c>
      <c r="X7417" s="11">
        <v>2</v>
      </c>
      <c r="Y7417" s="11">
        <v>10</v>
      </c>
    </row>
    <row r="7418" spans="1:25" x14ac:dyDescent="0.45">
      <c r="A7418" s="11" t="s">
        <v>7450</v>
      </c>
      <c r="B7418" s="11" t="s">
        <v>19</v>
      </c>
      <c r="C7418" s="11" t="s">
        <v>34</v>
      </c>
      <c r="D7418" s="25">
        <v>43200</v>
      </c>
      <c r="E7418" s="25">
        <v>43318</v>
      </c>
      <c r="F7418" s="11">
        <f>YEAR(Abayomis_Table[[#This Row],[OrderDate]])</f>
        <v>2018</v>
      </c>
      <c r="G7418" s="25">
        <v>43329</v>
      </c>
      <c r="H7418" s="25">
        <v>43331</v>
      </c>
      <c r="I7418" s="11" t="s">
        <v>21</v>
      </c>
      <c r="J7418" s="11">
        <v>11</v>
      </c>
      <c r="K7418" s="11">
        <v>2</v>
      </c>
      <c r="L7418" s="11">
        <v>281</v>
      </c>
      <c r="M7418" s="11">
        <v>33</v>
      </c>
      <c r="N7418" s="11">
        <v>6</v>
      </c>
      <c r="O7418" s="15">
        <v>7.4999999999999997E-2</v>
      </c>
      <c r="P7418" s="14">
        <v>635.16</v>
      </c>
      <c r="Q7418" s="14">
        <v>1058.5999999999999</v>
      </c>
      <c r="R7418" s="11" t="s">
        <v>22</v>
      </c>
      <c r="S7418" s="14">
        <v>6351.5999999999995</v>
      </c>
      <c r="T7418" s="14">
        <v>5875.23</v>
      </c>
      <c r="U7418" s="14">
        <v>2064.2699999999995</v>
      </c>
      <c r="V7418" s="11" t="s">
        <v>23</v>
      </c>
      <c r="W7418" s="26">
        <v>0.35135135135135132</v>
      </c>
      <c r="X7418" s="11">
        <v>2</v>
      </c>
      <c r="Y7418" s="11">
        <v>11</v>
      </c>
    </row>
    <row r="7419" spans="1:25" x14ac:dyDescent="0.45">
      <c r="A7419" s="11" t="s">
        <v>7451</v>
      </c>
      <c r="B7419" s="11" t="s">
        <v>43</v>
      </c>
      <c r="C7419" s="11" t="s">
        <v>20</v>
      </c>
      <c r="D7419" s="25">
        <v>43200</v>
      </c>
      <c r="E7419" s="25">
        <v>43318</v>
      </c>
      <c r="F7419" s="11">
        <f>YEAR(Abayomis_Table[[#This Row],[OrderDate]])</f>
        <v>2018</v>
      </c>
      <c r="G7419" s="25">
        <v>43321</v>
      </c>
      <c r="H7419" s="25">
        <v>43326</v>
      </c>
      <c r="I7419" s="11" t="s">
        <v>21</v>
      </c>
      <c r="J7419" s="11">
        <v>27</v>
      </c>
      <c r="K7419" s="11">
        <v>34</v>
      </c>
      <c r="L7419" s="11">
        <v>211</v>
      </c>
      <c r="M7419" s="11">
        <v>3</v>
      </c>
      <c r="N7419" s="11">
        <v>3</v>
      </c>
      <c r="O7419" s="15">
        <v>0.1</v>
      </c>
      <c r="P7419" s="14">
        <v>2176.16</v>
      </c>
      <c r="Q7419" s="14">
        <v>3886</v>
      </c>
      <c r="R7419" s="11" t="s">
        <v>22</v>
      </c>
      <c r="S7419" s="14">
        <v>11658</v>
      </c>
      <c r="T7419" s="14">
        <v>10492.2</v>
      </c>
      <c r="U7419" s="14">
        <v>3963.7200000000012</v>
      </c>
      <c r="V7419" s="11" t="s">
        <v>23</v>
      </c>
      <c r="W7419" s="26">
        <v>0.37777777777777788</v>
      </c>
      <c r="X7419" s="11">
        <v>5</v>
      </c>
      <c r="Y7419" s="11">
        <v>3</v>
      </c>
    </row>
    <row r="7420" spans="1:25" x14ac:dyDescent="0.45">
      <c r="A7420" s="11" t="s">
        <v>7452</v>
      </c>
      <c r="B7420" s="11" t="s">
        <v>19</v>
      </c>
      <c r="C7420" s="11" t="s">
        <v>28</v>
      </c>
      <c r="D7420" s="25">
        <v>43200</v>
      </c>
      <c r="E7420" s="25">
        <v>43318</v>
      </c>
      <c r="F7420" s="11">
        <f>YEAR(Abayomis_Table[[#This Row],[OrderDate]])</f>
        <v>2018</v>
      </c>
      <c r="G7420" s="25">
        <v>43342</v>
      </c>
      <c r="H7420" s="25">
        <v>43345</v>
      </c>
      <c r="I7420" s="11" t="s">
        <v>21</v>
      </c>
      <c r="J7420" s="11">
        <v>1</v>
      </c>
      <c r="K7420" s="11">
        <v>28</v>
      </c>
      <c r="L7420" s="11">
        <v>151</v>
      </c>
      <c r="M7420" s="11">
        <v>3</v>
      </c>
      <c r="N7420" s="11">
        <v>3</v>
      </c>
      <c r="O7420" s="15">
        <v>0.1</v>
      </c>
      <c r="P7420" s="14">
        <v>2802.61</v>
      </c>
      <c r="Q7420" s="14">
        <v>5963</v>
      </c>
      <c r="R7420" s="11" t="s">
        <v>22</v>
      </c>
      <c r="S7420" s="14">
        <v>17889</v>
      </c>
      <c r="T7420" s="14">
        <v>16100.1</v>
      </c>
      <c r="U7420" s="14">
        <v>7692.27</v>
      </c>
      <c r="V7420" s="11" t="s">
        <v>23</v>
      </c>
      <c r="W7420" s="26">
        <v>0.4777777777777778</v>
      </c>
      <c r="X7420" s="11">
        <v>3</v>
      </c>
      <c r="Y7420" s="11">
        <v>24</v>
      </c>
    </row>
    <row r="7421" spans="1:25" x14ac:dyDescent="0.45">
      <c r="A7421" s="11" t="s">
        <v>7453</v>
      </c>
      <c r="B7421" s="11" t="s">
        <v>27</v>
      </c>
      <c r="C7421" s="11" t="s">
        <v>20</v>
      </c>
      <c r="D7421" s="25">
        <v>43200</v>
      </c>
      <c r="E7421" s="25">
        <v>43317</v>
      </c>
      <c r="F7421" s="11">
        <f>YEAR(Abayomis_Table[[#This Row],[OrderDate]])</f>
        <v>2018</v>
      </c>
      <c r="G7421" s="25">
        <v>43335</v>
      </c>
      <c r="H7421" s="25">
        <v>43339</v>
      </c>
      <c r="I7421" s="11" t="s">
        <v>21</v>
      </c>
      <c r="J7421" s="11">
        <v>18</v>
      </c>
      <c r="K7421" s="11">
        <v>33</v>
      </c>
      <c r="L7421" s="11">
        <v>208</v>
      </c>
      <c r="M7421" s="11">
        <v>2</v>
      </c>
      <c r="N7421" s="11">
        <v>6</v>
      </c>
      <c r="O7421" s="15">
        <v>0.4</v>
      </c>
      <c r="P7421" s="14">
        <v>501.29</v>
      </c>
      <c r="Q7421" s="14">
        <v>864.3</v>
      </c>
      <c r="R7421" s="11" t="s">
        <v>22</v>
      </c>
      <c r="S7421" s="14">
        <v>5185.7999999999993</v>
      </c>
      <c r="T7421" s="14">
        <v>3111.4799999999996</v>
      </c>
      <c r="U7421" s="14">
        <v>103.73999999999933</v>
      </c>
      <c r="V7421" s="11" t="s">
        <v>44</v>
      </c>
      <c r="W7421" s="26">
        <v>3.3341046704461974E-2</v>
      </c>
      <c r="X7421" s="11">
        <v>4</v>
      </c>
      <c r="Y7421" s="11">
        <v>18</v>
      </c>
    </row>
    <row r="7422" spans="1:25" x14ac:dyDescent="0.45">
      <c r="A7422" s="11" t="s">
        <v>7454</v>
      </c>
      <c r="B7422" s="11" t="s">
        <v>19</v>
      </c>
      <c r="C7422" s="11" t="s">
        <v>28</v>
      </c>
      <c r="D7422" s="25">
        <v>43200</v>
      </c>
      <c r="E7422" s="25">
        <v>43317</v>
      </c>
      <c r="F7422" s="11">
        <f>YEAR(Abayomis_Table[[#This Row],[OrderDate]])</f>
        <v>2018</v>
      </c>
      <c r="G7422" s="25">
        <v>43334</v>
      </c>
      <c r="H7422" s="25">
        <v>43337</v>
      </c>
      <c r="I7422" s="11" t="s">
        <v>21</v>
      </c>
      <c r="J7422" s="11">
        <v>7</v>
      </c>
      <c r="K7422" s="11">
        <v>22</v>
      </c>
      <c r="L7422" s="11">
        <v>116</v>
      </c>
      <c r="M7422" s="11">
        <v>22</v>
      </c>
      <c r="N7422" s="11">
        <v>6</v>
      </c>
      <c r="O7422" s="15">
        <v>0.05</v>
      </c>
      <c r="P7422" s="14">
        <v>4394.3999999999996</v>
      </c>
      <c r="Q7422" s="14">
        <v>5782.1</v>
      </c>
      <c r="R7422" s="11" t="s">
        <v>22</v>
      </c>
      <c r="S7422" s="14">
        <v>34692.600000000006</v>
      </c>
      <c r="T7422" s="14">
        <v>32957.97</v>
      </c>
      <c r="U7422" s="14">
        <v>6591.5700000000033</v>
      </c>
      <c r="V7422" s="11" t="s">
        <v>32</v>
      </c>
      <c r="W7422" s="26">
        <v>0.19999927179981059</v>
      </c>
      <c r="X7422" s="11">
        <v>3</v>
      </c>
      <c r="Y7422" s="11">
        <v>17</v>
      </c>
    </row>
    <row r="7423" spans="1:25" x14ac:dyDescent="0.45">
      <c r="A7423" s="11" t="s">
        <v>7455</v>
      </c>
      <c r="B7423" s="11" t="s">
        <v>36</v>
      </c>
      <c r="C7423" s="11" t="s">
        <v>28</v>
      </c>
      <c r="D7423" s="25">
        <v>43200</v>
      </c>
      <c r="E7423" s="25">
        <v>43317</v>
      </c>
      <c r="F7423" s="11">
        <f>YEAR(Abayomis_Table[[#This Row],[OrderDate]])</f>
        <v>2018</v>
      </c>
      <c r="G7423" s="25">
        <v>43339</v>
      </c>
      <c r="H7423" s="25">
        <v>43348</v>
      </c>
      <c r="I7423" s="11" t="s">
        <v>21</v>
      </c>
      <c r="J7423" s="11">
        <v>25</v>
      </c>
      <c r="K7423" s="11">
        <v>10</v>
      </c>
      <c r="L7423" s="11">
        <v>152</v>
      </c>
      <c r="M7423" s="11">
        <v>9</v>
      </c>
      <c r="N7423" s="11">
        <v>5</v>
      </c>
      <c r="O7423" s="15">
        <v>0.05</v>
      </c>
      <c r="P7423" s="14">
        <v>461.3</v>
      </c>
      <c r="Q7423" s="14">
        <v>904.5</v>
      </c>
      <c r="R7423" s="11" t="s">
        <v>22</v>
      </c>
      <c r="S7423" s="14">
        <v>4522.5</v>
      </c>
      <c r="T7423" s="14">
        <v>4296.375</v>
      </c>
      <c r="U7423" s="14">
        <v>1989.875</v>
      </c>
      <c r="V7423" s="11" t="s">
        <v>32</v>
      </c>
      <c r="W7423" s="26">
        <v>0.46315207587792034</v>
      </c>
      <c r="X7423" s="11">
        <v>9</v>
      </c>
      <c r="Y7423" s="11">
        <v>22</v>
      </c>
    </row>
    <row r="7424" spans="1:25" x14ac:dyDescent="0.45">
      <c r="A7424" s="11" t="s">
        <v>7456</v>
      </c>
      <c r="B7424" s="11" t="s">
        <v>36</v>
      </c>
      <c r="C7424" s="11" t="s">
        <v>34</v>
      </c>
      <c r="D7424" s="25">
        <v>43200</v>
      </c>
      <c r="E7424" s="25">
        <v>43317</v>
      </c>
      <c r="F7424" s="11">
        <f>YEAR(Abayomis_Table[[#This Row],[OrderDate]])</f>
        <v>2018</v>
      </c>
      <c r="G7424" s="25">
        <v>43330</v>
      </c>
      <c r="H7424" s="25">
        <v>43338</v>
      </c>
      <c r="I7424" s="11" t="s">
        <v>21</v>
      </c>
      <c r="J7424" s="11">
        <v>22</v>
      </c>
      <c r="K7424" s="11">
        <v>49</v>
      </c>
      <c r="L7424" s="11">
        <v>270</v>
      </c>
      <c r="M7424" s="11">
        <v>16</v>
      </c>
      <c r="N7424" s="11">
        <v>2</v>
      </c>
      <c r="O7424" s="15">
        <v>0.15</v>
      </c>
      <c r="P7424" s="14">
        <v>1213.04</v>
      </c>
      <c r="Q7424" s="14">
        <v>1708.5</v>
      </c>
      <c r="R7424" s="11" t="s">
        <v>22</v>
      </c>
      <c r="S7424" s="14">
        <v>3417</v>
      </c>
      <c r="T7424" s="14">
        <v>2904.45</v>
      </c>
      <c r="U7424" s="14">
        <v>478.36999999999989</v>
      </c>
      <c r="V7424" s="11" t="s">
        <v>23</v>
      </c>
      <c r="W7424" s="26">
        <v>0.16470243936029194</v>
      </c>
      <c r="X7424" s="11">
        <v>8</v>
      </c>
      <c r="Y7424" s="11">
        <v>13</v>
      </c>
    </row>
    <row r="7425" spans="1:25" x14ac:dyDescent="0.45">
      <c r="A7425" s="11" t="s">
        <v>7457</v>
      </c>
      <c r="B7425" s="11" t="s">
        <v>36</v>
      </c>
      <c r="C7425" s="11" t="s">
        <v>28</v>
      </c>
      <c r="D7425" s="25">
        <v>43200</v>
      </c>
      <c r="E7425" s="25">
        <v>43317</v>
      </c>
      <c r="F7425" s="11">
        <f>YEAR(Abayomis_Table[[#This Row],[OrderDate]])</f>
        <v>2018</v>
      </c>
      <c r="G7425" s="25">
        <v>43332</v>
      </c>
      <c r="H7425" s="25">
        <v>43340</v>
      </c>
      <c r="I7425" s="11" t="s">
        <v>21</v>
      </c>
      <c r="J7425" s="11">
        <v>24</v>
      </c>
      <c r="K7425" s="11">
        <v>39</v>
      </c>
      <c r="L7425" s="11">
        <v>166</v>
      </c>
      <c r="M7425" s="11">
        <v>16</v>
      </c>
      <c r="N7425" s="11">
        <v>6</v>
      </c>
      <c r="O7425" s="15">
        <v>0.05</v>
      </c>
      <c r="P7425" s="14">
        <v>702.03</v>
      </c>
      <c r="Q7425" s="14">
        <v>1132.3</v>
      </c>
      <c r="R7425" s="11" t="s">
        <v>22</v>
      </c>
      <c r="S7425" s="14">
        <v>6793.7999999999993</v>
      </c>
      <c r="T7425" s="14">
        <v>6454.1099999999988</v>
      </c>
      <c r="U7425" s="14">
        <v>2241.9299999999985</v>
      </c>
      <c r="V7425" s="11" t="s">
        <v>32</v>
      </c>
      <c r="W7425" s="26">
        <v>0.34736470249190032</v>
      </c>
      <c r="X7425" s="11">
        <v>8</v>
      </c>
      <c r="Y7425" s="11">
        <v>15</v>
      </c>
    </row>
    <row r="7426" spans="1:25" x14ac:dyDescent="0.45">
      <c r="A7426" s="11" t="s">
        <v>7458</v>
      </c>
      <c r="B7426" s="11" t="s">
        <v>43</v>
      </c>
      <c r="C7426" s="11" t="s">
        <v>28</v>
      </c>
      <c r="D7426" s="25">
        <v>43200</v>
      </c>
      <c r="E7426" s="25">
        <v>43317</v>
      </c>
      <c r="F7426" s="11">
        <f>YEAR(Abayomis_Table[[#This Row],[OrderDate]])</f>
        <v>2018</v>
      </c>
      <c r="G7426" s="25">
        <v>43331</v>
      </c>
      <c r="H7426" s="25">
        <v>43340</v>
      </c>
      <c r="I7426" s="11" t="s">
        <v>21</v>
      </c>
      <c r="J7426" s="11">
        <v>27</v>
      </c>
      <c r="K7426" s="11">
        <v>20</v>
      </c>
      <c r="L7426" s="11">
        <v>119</v>
      </c>
      <c r="M7426" s="11">
        <v>13</v>
      </c>
      <c r="N7426" s="11">
        <v>6</v>
      </c>
      <c r="O7426" s="15">
        <v>0.05</v>
      </c>
      <c r="P7426" s="14">
        <v>1225.0999999999999</v>
      </c>
      <c r="Q7426" s="14">
        <v>1775.5</v>
      </c>
      <c r="R7426" s="11" t="s">
        <v>22</v>
      </c>
      <c r="S7426" s="14">
        <v>10653</v>
      </c>
      <c r="T7426" s="14">
        <v>10120.35</v>
      </c>
      <c r="U7426" s="14">
        <v>2769.7500000000009</v>
      </c>
      <c r="V7426" s="11" t="s">
        <v>32</v>
      </c>
      <c r="W7426" s="26">
        <v>0.27368124620195949</v>
      </c>
      <c r="X7426" s="11">
        <v>9</v>
      </c>
      <c r="Y7426" s="11">
        <v>14</v>
      </c>
    </row>
    <row r="7427" spans="1:25" x14ac:dyDescent="0.45">
      <c r="A7427" s="11" t="s">
        <v>7459</v>
      </c>
      <c r="B7427" s="11" t="s">
        <v>19</v>
      </c>
      <c r="C7427" s="11" t="s">
        <v>47</v>
      </c>
      <c r="D7427" s="25">
        <v>43200</v>
      </c>
      <c r="E7427" s="25">
        <v>43317</v>
      </c>
      <c r="F7427" s="11">
        <f>YEAR(Abayomis_Table[[#This Row],[OrderDate]])</f>
        <v>2018</v>
      </c>
      <c r="G7427" s="25">
        <v>43330</v>
      </c>
      <c r="H7427" s="25">
        <v>43333</v>
      </c>
      <c r="I7427" s="11" t="s">
        <v>21</v>
      </c>
      <c r="J7427" s="11">
        <v>1</v>
      </c>
      <c r="K7427" s="11">
        <v>25</v>
      </c>
      <c r="L7427" s="11">
        <v>28</v>
      </c>
      <c r="M7427" s="11">
        <v>20</v>
      </c>
      <c r="N7427" s="11">
        <v>8</v>
      </c>
      <c r="O7427" s="15">
        <v>0.2</v>
      </c>
      <c r="P7427" s="14">
        <v>970.43</v>
      </c>
      <c r="Q7427" s="14">
        <v>1902.8</v>
      </c>
      <c r="R7427" s="11" t="s">
        <v>22</v>
      </c>
      <c r="S7427" s="14">
        <v>15222.4</v>
      </c>
      <c r="T7427" s="14">
        <v>12177.92</v>
      </c>
      <c r="U7427" s="14">
        <v>4414.4800000000005</v>
      </c>
      <c r="V7427" s="11" t="s">
        <v>30</v>
      </c>
      <c r="W7427" s="26">
        <v>0.3624986861467312</v>
      </c>
      <c r="X7427" s="11">
        <v>3</v>
      </c>
      <c r="Y7427" s="11">
        <v>13</v>
      </c>
    </row>
    <row r="7428" spans="1:25" x14ac:dyDescent="0.45">
      <c r="A7428" s="11" t="s">
        <v>7460</v>
      </c>
      <c r="B7428" s="11" t="s">
        <v>27</v>
      </c>
      <c r="C7428" s="11" t="s">
        <v>28</v>
      </c>
      <c r="D7428" s="25">
        <v>43200</v>
      </c>
      <c r="E7428" s="25">
        <v>43317</v>
      </c>
      <c r="F7428" s="11">
        <f>YEAR(Abayomis_Table[[#This Row],[OrderDate]])</f>
        <v>2018</v>
      </c>
      <c r="G7428" s="25">
        <v>43327</v>
      </c>
      <c r="H7428" s="25">
        <v>43335</v>
      </c>
      <c r="I7428" s="11" t="s">
        <v>21</v>
      </c>
      <c r="J7428" s="11">
        <v>18</v>
      </c>
      <c r="K7428" s="11">
        <v>25</v>
      </c>
      <c r="L7428" s="11">
        <v>188</v>
      </c>
      <c r="M7428" s="11">
        <v>29</v>
      </c>
      <c r="N7428" s="11">
        <v>8</v>
      </c>
      <c r="O7428" s="15">
        <v>0.15</v>
      </c>
      <c r="P7428" s="14">
        <v>158.66</v>
      </c>
      <c r="Q7428" s="14">
        <v>247.9</v>
      </c>
      <c r="R7428" s="11" t="s">
        <v>22</v>
      </c>
      <c r="S7428" s="14">
        <v>1983.2</v>
      </c>
      <c r="T7428" s="14">
        <v>1685.72</v>
      </c>
      <c r="U7428" s="14">
        <v>416.44000000000005</v>
      </c>
      <c r="V7428" s="11" t="s">
        <v>23</v>
      </c>
      <c r="W7428" s="26">
        <v>0.24703984054291345</v>
      </c>
      <c r="X7428" s="11">
        <v>8</v>
      </c>
      <c r="Y7428" s="11">
        <v>10</v>
      </c>
    </row>
    <row r="7429" spans="1:25" x14ac:dyDescent="0.45">
      <c r="A7429" s="11" t="s">
        <v>7461</v>
      </c>
      <c r="B7429" s="11" t="s">
        <v>19</v>
      </c>
      <c r="C7429" s="11" t="s">
        <v>20</v>
      </c>
      <c r="D7429" s="25">
        <v>43200</v>
      </c>
      <c r="E7429" s="25">
        <v>43316</v>
      </c>
      <c r="F7429" s="11">
        <f>YEAR(Abayomis_Table[[#This Row],[OrderDate]])</f>
        <v>2018</v>
      </c>
      <c r="G7429" s="25">
        <v>43329</v>
      </c>
      <c r="H7429" s="25">
        <v>43333</v>
      </c>
      <c r="I7429" s="11" t="s">
        <v>21</v>
      </c>
      <c r="J7429" s="11">
        <v>1</v>
      </c>
      <c r="K7429" s="11">
        <v>13</v>
      </c>
      <c r="L7429" s="11">
        <v>252</v>
      </c>
      <c r="M7429" s="11">
        <v>17</v>
      </c>
      <c r="N7429" s="11">
        <v>2</v>
      </c>
      <c r="O7429" s="15">
        <v>0.1</v>
      </c>
      <c r="P7429" s="14">
        <v>1021.88</v>
      </c>
      <c r="Q7429" s="14">
        <v>1246.2</v>
      </c>
      <c r="R7429" s="11" t="s">
        <v>22</v>
      </c>
      <c r="S7429" s="14">
        <v>2492.4</v>
      </c>
      <c r="T7429" s="14">
        <v>2243.1600000000003</v>
      </c>
      <c r="U7429" s="14">
        <v>199.40000000000032</v>
      </c>
      <c r="V7429" s="11" t="s">
        <v>23</v>
      </c>
      <c r="W7429" s="26">
        <v>8.8892455286292679E-2</v>
      </c>
      <c r="X7429" s="11">
        <v>4</v>
      </c>
      <c r="Y7429" s="11">
        <v>13</v>
      </c>
    </row>
    <row r="7430" spans="1:25" x14ac:dyDescent="0.45">
      <c r="A7430" s="11" t="s">
        <v>7462</v>
      </c>
      <c r="B7430" s="11" t="s">
        <v>19</v>
      </c>
      <c r="C7430" s="11" t="s">
        <v>34</v>
      </c>
      <c r="D7430" s="25">
        <v>43200</v>
      </c>
      <c r="E7430" s="25">
        <v>43316</v>
      </c>
      <c r="F7430" s="11">
        <f>YEAR(Abayomis_Table[[#This Row],[OrderDate]])</f>
        <v>2018</v>
      </c>
      <c r="G7430" s="25">
        <v>43339</v>
      </c>
      <c r="H7430" s="25">
        <v>43345</v>
      </c>
      <c r="I7430" s="11" t="s">
        <v>21</v>
      </c>
      <c r="J7430" s="11">
        <v>11</v>
      </c>
      <c r="K7430" s="11">
        <v>13</v>
      </c>
      <c r="L7430" s="11">
        <v>291</v>
      </c>
      <c r="M7430" s="11">
        <v>5</v>
      </c>
      <c r="N7430" s="11">
        <v>6</v>
      </c>
      <c r="O7430" s="15">
        <v>0.3</v>
      </c>
      <c r="P7430" s="14">
        <v>809.83</v>
      </c>
      <c r="Q7430" s="14">
        <v>1025.0999999999999</v>
      </c>
      <c r="R7430" s="11" t="s">
        <v>22</v>
      </c>
      <c r="S7430" s="14">
        <v>6150.5999999999995</v>
      </c>
      <c r="T7430" s="14">
        <v>4305.4199999999992</v>
      </c>
      <c r="U7430" s="14">
        <v>-553.56000000000131</v>
      </c>
      <c r="V7430" s="11" t="s">
        <v>30</v>
      </c>
      <c r="W7430" s="26">
        <v>-0.12857282216369167</v>
      </c>
      <c r="X7430" s="11">
        <v>6</v>
      </c>
      <c r="Y7430" s="11">
        <v>23</v>
      </c>
    </row>
    <row r="7431" spans="1:25" x14ac:dyDescent="0.45">
      <c r="A7431" s="11" t="s">
        <v>7463</v>
      </c>
      <c r="B7431" s="11" t="s">
        <v>19</v>
      </c>
      <c r="C7431" s="11" t="s">
        <v>47</v>
      </c>
      <c r="D7431" s="25">
        <v>43200</v>
      </c>
      <c r="E7431" s="25">
        <v>43316</v>
      </c>
      <c r="F7431" s="11">
        <f>YEAR(Abayomis_Table[[#This Row],[OrderDate]])</f>
        <v>2018</v>
      </c>
      <c r="G7431" s="25">
        <v>43328</v>
      </c>
      <c r="H7431" s="25">
        <v>43331</v>
      </c>
      <c r="I7431" s="11" t="s">
        <v>21</v>
      </c>
      <c r="J7431" s="11">
        <v>7</v>
      </c>
      <c r="K7431" s="11">
        <v>36</v>
      </c>
      <c r="L7431" s="11">
        <v>14</v>
      </c>
      <c r="M7431" s="11">
        <v>28</v>
      </c>
      <c r="N7431" s="11">
        <v>1</v>
      </c>
      <c r="O7431" s="15">
        <v>0.2</v>
      </c>
      <c r="P7431" s="14">
        <v>1084.5999999999999</v>
      </c>
      <c r="Q7431" s="14">
        <v>1902.8</v>
      </c>
      <c r="R7431" s="11" t="s">
        <v>22</v>
      </c>
      <c r="S7431" s="14">
        <v>1902.8</v>
      </c>
      <c r="T7431" s="14">
        <v>1522.24</v>
      </c>
      <c r="U7431" s="14">
        <v>437.6400000000001</v>
      </c>
      <c r="V7431" s="11" t="s">
        <v>30</v>
      </c>
      <c r="W7431" s="26">
        <v>0.28749737229346234</v>
      </c>
      <c r="X7431" s="11">
        <v>3</v>
      </c>
      <c r="Y7431" s="11">
        <v>12</v>
      </c>
    </row>
    <row r="7432" spans="1:25" x14ac:dyDescent="0.45">
      <c r="A7432" s="11" t="s">
        <v>7464</v>
      </c>
      <c r="B7432" s="11" t="s">
        <v>36</v>
      </c>
      <c r="C7432" s="11" t="s">
        <v>34</v>
      </c>
      <c r="D7432" s="25">
        <v>43200</v>
      </c>
      <c r="E7432" s="25">
        <v>43316</v>
      </c>
      <c r="F7432" s="11">
        <f>YEAR(Abayomis_Table[[#This Row],[OrderDate]])</f>
        <v>2018</v>
      </c>
      <c r="G7432" s="25">
        <v>43340</v>
      </c>
      <c r="H7432" s="25">
        <v>43348</v>
      </c>
      <c r="I7432" s="11" t="s">
        <v>21</v>
      </c>
      <c r="J7432" s="11">
        <v>21</v>
      </c>
      <c r="K7432" s="11">
        <v>34</v>
      </c>
      <c r="L7432" s="11">
        <v>292</v>
      </c>
      <c r="M7432" s="11">
        <v>19</v>
      </c>
      <c r="N7432" s="11">
        <v>2</v>
      </c>
      <c r="O7432" s="15">
        <v>0.05</v>
      </c>
      <c r="P7432" s="14">
        <v>2056.23</v>
      </c>
      <c r="Q7432" s="14">
        <v>3738.6</v>
      </c>
      <c r="R7432" s="11" t="s">
        <v>22</v>
      </c>
      <c r="S7432" s="14">
        <v>7477.2</v>
      </c>
      <c r="T7432" s="14">
        <v>7103.3399999999992</v>
      </c>
      <c r="U7432" s="14">
        <v>2990.8799999999992</v>
      </c>
      <c r="V7432" s="11" t="s">
        <v>32</v>
      </c>
      <c r="W7432" s="26">
        <v>0.42105263157894729</v>
      </c>
      <c r="X7432" s="11">
        <v>8</v>
      </c>
      <c r="Y7432" s="11">
        <v>24</v>
      </c>
    </row>
    <row r="7433" spans="1:25" x14ac:dyDescent="0.45">
      <c r="A7433" s="11" t="s">
        <v>7465</v>
      </c>
      <c r="B7433" s="11" t="s">
        <v>19</v>
      </c>
      <c r="C7433" s="11" t="s">
        <v>28</v>
      </c>
      <c r="D7433" s="25">
        <v>43200</v>
      </c>
      <c r="E7433" s="25">
        <v>43316</v>
      </c>
      <c r="F7433" s="11">
        <f>YEAR(Abayomis_Table[[#This Row],[OrderDate]])</f>
        <v>2018</v>
      </c>
      <c r="G7433" s="25">
        <v>43327</v>
      </c>
      <c r="H7433" s="25">
        <v>43333</v>
      </c>
      <c r="I7433" s="11" t="s">
        <v>21</v>
      </c>
      <c r="J7433" s="11">
        <v>11</v>
      </c>
      <c r="K7433" s="11">
        <v>39</v>
      </c>
      <c r="L7433" s="11">
        <v>178</v>
      </c>
      <c r="M7433" s="11">
        <v>46</v>
      </c>
      <c r="N7433" s="11">
        <v>6</v>
      </c>
      <c r="O7433" s="15">
        <v>7.4999999999999997E-2</v>
      </c>
      <c r="P7433" s="14">
        <v>1237.8900000000001</v>
      </c>
      <c r="Q7433" s="14">
        <v>1996.6</v>
      </c>
      <c r="R7433" s="11" t="s">
        <v>22</v>
      </c>
      <c r="S7433" s="14">
        <v>11979.599999999999</v>
      </c>
      <c r="T7433" s="14">
        <v>11081.13</v>
      </c>
      <c r="U7433" s="14">
        <v>3653.7899999999991</v>
      </c>
      <c r="V7433" s="11" t="s">
        <v>23</v>
      </c>
      <c r="W7433" s="26">
        <v>0.32973081265177823</v>
      </c>
      <c r="X7433" s="11">
        <v>6</v>
      </c>
      <c r="Y7433" s="11">
        <v>11</v>
      </c>
    </row>
    <row r="7434" spans="1:25" x14ac:dyDescent="0.45">
      <c r="A7434" s="11" t="s">
        <v>7466</v>
      </c>
      <c r="B7434" s="11" t="s">
        <v>19</v>
      </c>
      <c r="C7434" s="11" t="s">
        <v>41</v>
      </c>
      <c r="D7434" s="25">
        <v>43200</v>
      </c>
      <c r="E7434" s="25">
        <v>43316</v>
      </c>
      <c r="F7434" s="11">
        <f>YEAR(Abayomis_Table[[#This Row],[OrderDate]])</f>
        <v>2018</v>
      </c>
      <c r="G7434" s="25">
        <v>43318</v>
      </c>
      <c r="H7434" s="25">
        <v>43325</v>
      </c>
      <c r="I7434" s="11" t="s">
        <v>21</v>
      </c>
      <c r="J7434" s="11">
        <v>10</v>
      </c>
      <c r="K7434" s="11">
        <v>38</v>
      </c>
      <c r="L7434" s="11">
        <v>76</v>
      </c>
      <c r="M7434" s="11">
        <v>9</v>
      </c>
      <c r="N7434" s="11">
        <v>3</v>
      </c>
      <c r="O7434" s="15">
        <v>0.15</v>
      </c>
      <c r="P7434" s="14">
        <v>1818.65</v>
      </c>
      <c r="Q7434" s="14">
        <v>2331.6</v>
      </c>
      <c r="R7434" s="11" t="s">
        <v>22</v>
      </c>
      <c r="S7434" s="14">
        <v>6994.7999999999993</v>
      </c>
      <c r="T7434" s="14">
        <v>5945.579999999999</v>
      </c>
      <c r="U7434" s="14">
        <v>489.62999999999829</v>
      </c>
      <c r="V7434" s="11" t="s">
        <v>23</v>
      </c>
      <c r="W7434" s="26">
        <v>8.2351932023452437E-2</v>
      </c>
      <c r="X7434" s="11">
        <v>7</v>
      </c>
      <c r="Y7434" s="11">
        <v>2</v>
      </c>
    </row>
    <row r="7435" spans="1:25" x14ac:dyDescent="0.45">
      <c r="A7435" s="11" t="s">
        <v>7467</v>
      </c>
      <c r="B7435" s="11" t="s">
        <v>19</v>
      </c>
      <c r="C7435" s="11" t="s">
        <v>20</v>
      </c>
      <c r="D7435" s="25">
        <v>43200</v>
      </c>
      <c r="E7435" s="25">
        <v>43316</v>
      </c>
      <c r="F7435" s="11">
        <f>YEAR(Abayomis_Table[[#This Row],[OrderDate]])</f>
        <v>2018</v>
      </c>
      <c r="G7435" s="25">
        <v>43328</v>
      </c>
      <c r="H7435" s="25">
        <v>43336</v>
      </c>
      <c r="I7435" s="11" t="s">
        <v>21</v>
      </c>
      <c r="J7435" s="11">
        <v>11</v>
      </c>
      <c r="K7435" s="11">
        <v>16</v>
      </c>
      <c r="L7435" s="11">
        <v>221</v>
      </c>
      <c r="M7435" s="11">
        <v>41</v>
      </c>
      <c r="N7435" s="11">
        <v>6</v>
      </c>
      <c r="O7435" s="15">
        <v>0.1</v>
      </c>
      <c r="P7435" s="14">
        <v>701.16</v>
      </c>
      <c r="Q7435" s="14">
        <v>1078.7</v>
      </c>
      <c r="R7435" s="11" t="s">
        <v>22</v>
      </c>
      <c r="S7435" s="14">
        <v>6472.2000000000007</v>
      </c>
      <c r="T7435" s="14">
        <v>5824.9800000000005</v>
      </c>
      <c r="U7435" s="14">
        <v>1618.0200000000004</v>
      </c>
      <c r="V7435" s="11" t="s">
        <v>23</v>
      </c>
      <c r="W7435" s="26">
        <v>0.27777262754550236</v>
      </c>
      <c r="X7435" s="11">
        <v>8</v>
      </c>
      <c r="Y7435" s="11">
        <v>12</v>
      </c>
    </row>
    <row r="7436" spans="1:25" x14ac:dyDescent="0.45">
      <c r="A7436" s="11" t="s">
        <v>7468</v>
      </c>
      <c r="B7436" s="11" t="s">
        <v>19</v>
      </c>
      <c r="C7436" s="11" t="s">
        <v>25</v>
      </c>
      <c r="D7436" s="25">
        <v>43200</v>
      </c>
      <c r="E7436" s="25">
        <v>43316</v>
      </c>
      <c r="F7436" s="11">
        <f>YEAR(Abayomis_Table[[#This Row],[OrderDate]])</f>
        <v>2018</v>
      </c>
      <c r="G7436" s="25">
        <v>43343</v>
      </c>
      <c r="H7436" s="25">
        <v>43351</v>
      </c>
      <c r="I7436" s="11" t="s">
        <v>21</v>
      </c>
      <c r="J7436" s="11">
        <v>11</v>
      </c>
      <c r="K7436" s="11">
        <v>42</v>
      </c>
      <c r="L7436" s="11">
        <v>334</v>
      </c>
      <c r="M7436" s="11">
        <v>11</v>
      </c>
      <c r="N7436" s="11">
        <v>4</v>
      </c>
      <c r="O7436" s="15">
        <v>0.15</v>
      </c>
      <c r="P7436" s="14">
        <v>1216.45</v>
      </c>
      <c r="Q7436" s="14">
        <v>1788.9</v>
      </c>
      <c r="R7436" s="11" t="s">
        <v>22</v>
      </c>
      <c r="S7436" s="14">
        <v>7155.6</v>
      </c>
      <c r="T7436" s="14">
        <v>6082.26</v>
      </c>
      <c r="U7436" s="14">
        <v>1216.46</v>
      </c>
      <c r="V7436" s="11" t="s">
        <v>23</v>
      </c>
      <c r="W7436" s="26">
        <v>0.20000131530056262</v>
      </c>
      <c r="X7436" s="11">
        <v>8</v>
      </c>
      <c r="Y7436" s="11">
        <v>27</v>
      </c>
    </row>
    <row r="7437" spans="1:25" x14ac:dyDescent="0.45">
      <c r="A7437" s="11" t="s">
        <v>7469</v>
      </c>
      <c r="B7437" s="11" t="s">
        <v>19</v>
      </c>
      <c r="C7437" s="11" t="s">
        <v>25</v>
      </c>
      <c r="D7437" s="25">
        <v>43200</v>
      </c>
      <c r="E7437" s="25">
        <v>43316</v>
      </c>
      <c r="F7437" s="11">
        <f>YEAR(Abayomis_Table[[#This Row],[OrderDate]])</f>
        <v>2018</v>
      </c>
      <c r="G7437" s="25">
        <v>43325</v>
      </c>
      <c r="H7437" s="25">
        <v>43329</v>
      </c>
      <c r="I7437" s="11" t="s">
        <v>21</v>
      </c>
      <c r="J7437" s="11">
        <v>4</v>
      </c>
      <c r="K7437" s="11">
        <v>36</v>
      </c>
      <c r="L7437" s="11">
        <v>347</v>
      </c>
      <c r="M7437" s="11">
        <v>30</v>
      </c>
      <c r="N7437" s="11">
        <v>3</v>
      </c>
      <c r="O7437" s="15">
        <v>0.1</v>
      </c>
      <c r="P7437" s="14">
        <v>161.6</v>
      </c>
      <c r="Q7437" s="14">
        <v>241.2</v>
      </c>
      <c r="R7437" s="11" t="s">
        <v>22</v>
      </c>
      <c r="S7437" s="14">
        <v>723.59999999999991</v>
      </c>
      <c r="T7437" s="14">
        <v>651.2399999999999</v>
      </c>
      <c r="U7437" s="14">
        <v>166.43999999999994</v>
      </c>
      <c r="V7437" s="11" t="s">
        <v>23</v>
      </c>
      <c r="W7437" s="26">
        <v>0.25557398194214109</v>
      </c>
      <c r="X7437" s="11">
        <v>4</v>
      </c>
      <c r="Y7437" s="11">
        <v>9</v>
      </c>
    </row>
    <row r="7438" spans="1:25" x14ac:dyDescent="0.45">
      <c r="A7438" s="11" t="s">
        <v>7470</v>
      </c>
      <c r="B7438" s="11" t="s">
        <v>19</v>
      </c>
      <c r="C7438" s="11" t="s">
        <v>20</v>
      </c>
      <c r="D7438" s="25">
        <v>43200</v>
      </c>
      <c r="E7438" s="25">
        <v>43316</v>
      </c>
      <c r="F7438" s="11">
        <f>YEAR(Abayomis_Table[[#This Row],[OrderDate]])</f>
        <v>2018</v>
      </c>
      <c r="G7438" s="25">
        <v>43323</v>
      </c>
      <c r="H7438" s="25">
        <v>43332</v>
      </c>
      <c r="I7438" s="11" t="s">
        <v>21</v>
      </c>
      <c r="J7438" s="11">
        <v>7</v>
      </c>
      <c r="K7438" s="11">
        <v>45</v>
      </c>
      <c r="L7438" s="11">
        <v>240</v>
      </c>
      <c r="M7438" s="11">
        <v>41</v>
      </c>
      <c r="N7438" s="11">
        <v>5</v>
      </c>
      <c r="O7438" s="15">
        <v>0.1</v>
      </c>
      <c r="P7438" s="14">
        <v>533.19000000000005</v>
      </c>
      <c r="Q7438" s="14">
        <v>1159.0999999999999</v>
      </c>
      <c r="R7438" s="11" t="s">
        <v>22</v>
      </c>
      <c r="S7438" s="14">
        <v>5795.5</v>
      </c>
      <c r="T7438" s="14">
        <v>5215.95</v>
      </c>
      <c r="U7438" s="14">
        <v>2549.9999999999995</v>
      </c>
      <c r="V7438" s="11" t="s">
        <v>23</v>
      </c>
      <c r="W7438" s="26">
        <v>0.48888505449630454</v>
      </c>
      <c r="X7438" s="11">
        <v>9</v>
      </c>
      <c r="Y7438" s="11">
        <v>7</v>
      </c>
    </row>
    <row r="7439" spans="1:25" x14ac:dyDescent="0.45">
      <c r="A7439" s="11" t="s">
        <v>7471</v>
      </c>
      <c r="B7439" s="11" t="s">
        <v>27</v>
      </c>
      <c r="C7439" s="11" t="s">
        <v>47</v>
      </c>
      <c r="D7439" s="25">
        <v>43200</v>
      </c>
      <c r="E7439" s="25">
        <v>43316</v>
      </c>
      <c r="F7439" s="11">
        <f>YEAR(Abayomis_Table[[#This Row],[OrderDate]])</f>
        <v>2018</v>
      </c>
      <c r="G7439" s="25">
        <v>43341</v>
      </c>
      <c r="H7439" s="25">
        <v>43342</v>
      </c>
      <c r="I7439" s="11" t="s">
        <v>21</v>
      </c>
      <c r="J7439" s="11">
        <v>18</v>
      </c>
      <c r="K7439" s="11">
        <v>12</v>
      </c>
      <c r="L7439" s="11">
        <v>6</v>
      </c>
      <c r="M7439" s="11">
        <v>5</v>
      </c>
      <c r="N7439" s="11">
        <v>7</v>
      </c>
      <c r="O7439" s="15">
        <v>0.1</v>
      </c>
      <c r="P7439" s="14">
        <v>515.42999999999995</v>
      </c>
      <c r="Q7439" s="14">
        <v>1051.9000000000001</v>
      </c>
      <c r="R7439" s="11" t="s">
        <v>22</v>
      </c>
      <c r="S7439" s="14">
        <v>7363.3000000000011</v>
      </c>
      <c r="T7439" s="14">
        <v>6626.9700000000012</v>
      </c>
      <c r="U7439" s="14">
        <v>3018.9600000000014</v>
      </c>
      <c r="V7439" s="11" t="s">
        <v>23</v>
      </c>
      <c r="W7439" s="26">
        <v>0.45555661184523255</v>
      </c>
      <c r="X7439" s="11">
        <v>1</v>
      </c>
      <c r="Y7439" s="11">
        <v>25</v>
      </c>
    </row>
    <row r="7440" spans="1:25" x14ac:dyDescent="0.45">
      <c r="A7440" s="11" t="s">
        <v>7472</v>
      </c>
      <c r="B7440" s="11" t="s">
        <v>19</v>
      </c>
      <c r="C7440" s="11" t="s">
        <v>47</v>
      </c>
      <c r="D7440" s="25">
        <v>43200</v>
      </c>
      <c r="E7440" s="25">
        <v>43316</v>
      </c>
      <c r="F7440" s="11">
        <f>YEAR(Abayomis_Table[[#This Row],[OrderDate]])</f>
        <v>2018</v>
      </c>
      <c r="G7440" s="25">
        <v>43324</v>
      </c>
      <c r="H7440" s="25">
        <v>43332</v>
      </c>
      <c r="I7440" s="11" t="s">
        <v>21</v>
      </c>
      <c r="J7440" s="11">
        <v>6</v>
      </c>
      <c r="K7440" s="11">
        <v>42</v>
      </c>
      <c r="L7440" s="11">
        <v>21</v>
      </c>
      <c r="M7440" s="11">
        <v>37</v>
      </c>
      <c r="N7440" s="11">
        <v>5</v>
      </c>
      <c r="O7440" s="15">
        <v>7.4999999999999997E-2</v>
      </c>
      <c r="P7440" s="14">
        <v>727.29</v>
      </c>
      <c r="Q7440" s="14">
        <v>1118.9000000000001</v>
      </c>
      <c r="R7440" s="11" t="s">
        <v>22</v>
      </c>
      <c r="S7440" s="14">
        <v>5594.5</v>
      </c>
      <c r="T7440" s="14">
        <v>5174.9125000000004</v>
      </c>
      <c r="U7440" s="14">
        <v>1538.4625000000005</v>
      </c>
      <c r="V7440" s="11" t="s">
        <v>23</v>
      </c>
      <c r="W7440" s="26">
        <v>0.29729246629773942</v>
      </c>
      <c r="X7440" s="11">
        <v>8</v>
      </c>
      <c r="Y7440" s="11">
        <v>8</v>
      </c>
    </row>
    <row r="7441" spans="1:25" x14ac:dyDescent="0.45">
      <c r="A7441" s="11" t="s">
        <v>7473</v>
      </c>
      <c r="B7441" s="11" t="s">
        <v>27</v>
      </c>
      <c r="C7441" s="11" t="s">
        <v>47</v>
      </c>
      <c r="D7441" s="25">
        <v>43200</v>
      </c>
      <c r="E7441" s="25">
        <v>43316</v>
      </c>
      <c r="F7441" s="11">
        <f>YEAR(Abayomis_Table[[#This Row],[OrderDate]])</f>
        <v>2018</v>
      </c>
      <c r="G7441" s="25">
        <v>43331</v>
      </c>
      <c r="H7441" s="25">
        <v>43333</v>
      </c>
      <c r="I7441" s="11" t="s">
        <v>21</v>
      </c>
      <c r="J7441" s="11">
        <v>17</v>
      </c>
      <c r="K7441" s="11">
        <v>32</v>
      </c>
      <c r="L7441" s="11">
        <v>15</v>
      </c>
      <c r="M7441" s="11">
        <v>20</v>
      </c>
      <c r="N7441" s="11">
        <v>1</v>
      </c>
      <c r="O7441" s="15">
        <v>0.15</v>
      </c>
      <c r="P7441" s="14">
        <v>592.62</v>
      </c>
      <c r="Q7441" s="14">
        <v>971.5</v>
      </c>
      <c r="R7441" s="11" t="s">
        <v>22</v>
      </c>
      <c r="S7441" s="14">
        <v>971.5</v>
      </c>
      <c r="T7441" s="14">
        <v>825.77499999999998</v>
      </c>
      <c r="U7441" s="14">
        <v>233.15499999999997</v>
      </c>
      <c r="V7441" s="11" t="s">
        <v>23</v>
      </c>
      <c r="W7441" s="26">
        <v>0.28234688625836335</v>
      </c>
      <c r="X7441" s="11">
        <v>2</v>
      </c>
      <c r="Y7441" s="11">
        <v>15</v>
      </c>
    </row>
    <row r="7442" spans="1:25" x14ac:dyDescent="0.45">
      <c r="A7442" s="11" t="s">
        <v>7474</v>
      </c>
      <c r="B7442" s="11" t="s">
        <v>19</v>
      </c>
      <c r="C7442" s="11" t="s">
        <v>34</v>
      </c>
      <c r="D7442" s="25">
        <v>43200</v>
      </c>
      <c r="E7442" s="25">
        <v>43316</v>
      </c>
      <c r="F7442" s="11">
        <f>YEAR(Abayomis_Table[[#This Row],[OrderDate]])</f>
        <v>2018</v>
      </c>
      <c r="G7442" s="25">
        <v>43343</v>
      </c>
      <c r="H7442" s="25">
        <v>43349</v>
      </c>
      <c r="I7442" s="11" t="s">
        <v>21</v>
      </c>
      <c r="J7442" s="11">
        <v>7</v>
      </c>
      <c r="K7442" s="11">
        <v>4</v>
      </c>
      <c r="L7442" s="11">
        <v>297</v>
      </c>
      <c r="M7442" s="11">
        <v>38</v>
      </c>
      <c r="N7442" s="11">
        <v>7</v>
      </c>
      <c r="O7442" s="15">
        <v>7.4999999999999997E-2</v>
      </c>
      <c r="P7442" s="14">
        <v>3359.92</v>
      </c>
      <c r="Q7442" s="14">
        <v>3999.9</v>
      </c>
      <c r="R7442" s="11" t="s">
        <v>22</v>
      </c>
      <c r="S7442" s="14">
        <v>27999.3</v>
      </c>
      <c r="T7442" s="14">
        <v>25899.352500000001</v>
      </c>
      <c r="U7442" s="14">
        <v>2379.9124999999985</v>
      </c>
      <c r="V7442" s="11" t="s">
        <v>23</v>
      </c>
      <c r="W7442" s="26">
        <v>9.1890810783783056E-2</v>
      </c>
      <c r="X7442" s="11">
        <v>6</v>
      </c>
      <c r="Y7442" s="11">
        <v>27</v>
      </c>
    </row>
    <row r="7443" spans="1:25" x14ac:dyDescent="0.45">
      <c r="A7443" s="11" t="s">
        <v>7475</v>
      </c>
      <c r="B7443" s="11" t="s">
        <v>27</v>
      </c>
      <c r="C7443" s="11" t="s">
        <v>20</v>
      </c>
      <c r="D7443" s="25">
        <v>43200</v>
      </c>
      <c r="E7443" s="25">
        <v>43316</v>
      </c>
      <c r="F7443" s="11">
        <f>YEAR(Abayomis_Table[[#This Row],[OrderDate]])</f>
        <v>2018</v>
      </c>
      <c r="G7443" s="25">
        <v>43329</v>
      </c>
      <c r="H7443" s="25">
        <v>43334</v>
      </c>
      <c r="I7443" s="11" t="s">
        <v>21</v>
      </c>
      <c r="J7443" s="11">
        <v>18</v>
      </c>
      <c r="K7443" s="11">
        <v>7</v>
      </c>
      <c r="L7443" s="11">
        <v>214</v>
      </c>
      <c r="M7443" s="11">
        <v>14</v>
      </c>
      <c r="N7443" s="11">
        <v>3</v>
      </c>
      <c r="O7443" s="15">
        <v>0.05</v>
      </c>
      <c r="P7443" s="14">
        <v>75.040000000000006</v>
      </c>
      <c r="Q7443" s="14">
        <v>187.6</v>
      </c>
      <c r="R7443" s="11" t="s">
        <v>22</v>
      </c>
      <c r="S7443" s="14">
        <v>562.79999999999995</v>
      </c>
      <c r="T7443" s="14">
        <v>534.66</v>
      </c>
      <c r="U7443" s="14">
        <v>309.53999999999996</v>
      </c>
      <c r="V7443" s="11" t="s">
        <v>32</v>
      </c>
      <c r="W7443" s="26">
        <v>0.57894736842105254</v>
      </c>
      <c r="X7443" s="11">
        <v>5</v>
      </c>
      <c r="Y7443" s="11">
        <v>13</v>
      </c>
    </row>
    <row r="7444" spans="1:25" x14ac:dyDescent="0.45">
      <c r="A7444" s="11" t="s">
        <v>7476</v>
      </c>
      <c r="B7444" s="11" t="s">
        <v>19</v>
      </c>
      <c r="C7444" s="11" t="s">
        <v>20</v>
      </c>
      <c r="D7444" s="25">
        <v>43200</v>
      </c>
      <c r="E7444" s="25">
        <v>43316</v>
      </c>
      <c r="F7444" s="11">
        <f>YEAR(Abayomis_Table[[#This Row],[OrderDate]])</f>
        <v>2018</v>
      </c>
      <c r="G7444" s="25">
        <v>43334</v>
      </c>
      <c r="H7444" s="25">
        <v>43342</v>
      </c>
      <c r="I7444" s="11" t="s">
        <v>21</v>
      </c>
      <c r="J7444" s="11">
        <v>4</v>
      </c>
      <c r="K7444" s="11">
        <v>18</v>
      </c>
      <c r="L7444" s="11">
        <v>243</v>
      </c>
      <c r="M7444" s="11">
        <v>46</v>
      </c>
      <c r="N7444" s="11">
        <v>3</v>
      </c>
      <c r="O7444" s="15">
        <v>0.15</v>
      </c>
      <c r="P7444" s="14">
        <v>3343.03</v>
      </c>
      <c r="Q7444" s="14">
        <v>5969.7</v>
      </c>
      <c r="R7444" s="11" t="s">
        <v>22</v>
      </c>
      <c r="S7444" s="14">
        <v>17909.099999999999</v>
      </c>
      <c r="T7444" s="14">
        <v>15222.734999999999</v>
      </c>
      <c r="U7444" s="14">
        <v>5193.6449999999986</v>
      </c>
      <c r="V7444" s="11" t="s">
        <v>23</v>
      </c>
      <c r="W7444" s="26">
        <v>0.34117686473554187</v>
      </c>
      <c r="X7444" s="11">
        <v>8</v>
      </c>
      <c r="Y7444" s="11">
        <v>18</v>
      </c>
    </row>
    <row r="7445" spans="1:25" x14ac:dyDescent="0.45">
      <c r="A7445" s="11" t="s">
        <v>7477</v>
      </c>
      <c r="B7445" s="11" t="s">
        <v>19</v>
      </c>
      <c r="C7445" s="11" t="s">
        <v>47</v>
      </c>
      <c r="D7445" s="25">
        <v>43200</v>
      </c>
      <c r="E7445" s="25">
        <v>43316</v>
      </c>
      <c r="F7445" s="11">
        <f>YEAR(Abayomis_Table[[#This Row],[OrderDate]])</f>
        <v>2018</v>
      </c>
      <c r="G7445" s="25">
        <v>43328</v>
      </c>
      <c r="H7445" s="25">
        <v>43334</v>
      </c>
      <c r="I7445" s="11" t="s">
        <v>21</v>
      </c>
      <c r="J7445" s="11">
        <v>1</v>
      </c>
      <c r="K7445" s="11">
        <v>29</v>
      </c>
      <c r="L7445" s="11">
        <v>28</v>
      </c>
      <c r="M7445" s="11">
        <v>23</v>
      </c>
      <c r="N7445" s="11">
        <v>4</v>
      </c>
      <c r="O7445" s="15">
        <v>0.1</v>
      </c>
      <c r="P7445" s="14">
        <v>3744.63</v>
      </c>
      <c r="Q7445" s="14">
        <v>5427</v>
      </c>
      <c r="R7445" s="11" t="s">
        <v>22</v>
      </c>
      <c r="S7445" s="14">
        <v>21708</v>
      </c>
      <c r="T7445" s="14">
        <v>19537.2</v>
      </c>
      <c r="U7445" s="14">
        <v>4558.68</v>
      </c>
      <c r="V7445" s="11" t="s">
        <v>23</v>
      </c>
      <c r="W7445" s="26">
        <v>0.23333333333333334</v>
      </c>
      <c r="X7445" s="11">
        <v>6</v>
      </c>
      <c r="Y7445" s="11">
        <v>12</v>
      </c>
    </row>
    <row r="7446" spans="1:25" x14ac:dyDescent="0.45">
      <c r="A7446" s="11" t="s">
        <v>7478</v>
      </c>
      <c r="B7446" s="11" t="s">
        <v>19</v>
      </c>
      <c r="C7446" s="11" t="s">
        <v>25</v>
      </c>
      <c r="D7446" s="25">
        <v>43200</v>
      </c>
      <c r="E7446" s="25">
        <v>43316</v>
      </c>
      <c r="F7446" s="11">
        <f>YEAR(Abayomis_Table[[#This Row],[OrderDate]])</f>
        <v>2018</v>
      </c>
      <c r="G7446" s="25">
        <v>43331</v>
      </c>
      <c r="H7446" s="25">
        <v>43334</v>
      </c>
      <c r="I7446" s="11" t="s">
        <v>21</v>
      </c>
      <c r="J7446" s="11">
        <v>2</v>
      </c>
      <c r="K7446" s="11">
        <v>11</v>
      </c>
      <c r="L7446" s="11">
        <v>350</v>
      </c>
      <c r="M7446" s="11">
        <v>30</v>
      </c>
      <c r="N7446" s="11">
        <v>5</v>
      </c>
      <c r="O7446" s="15">
        <v>0.05</v>
      </c>
      <c r="P7446" s="14">
        <v>570.64</v>
      </c>
      <c r="Q7446" s="14">
        <v>1118.9000000000001</v>
      </c>
      <c r="R7446" s="11" t="s">
        <v>22</v>
      </c>
      <c r="S7446" s="14">
        <v>5594.5</v>
      </c>
      <c r="T7446" s="14">
        <v>5314.7749999999996</v>
      </c>
      <c r="U7446" s="14">
        <v>2461.5749999999998</v>
      </c>
      <c r="V7446" s="11" t="s">
        <v>32</v>
      </c>
      <c r="W7446" s="26">
        <v>0.46315695396324397</v>
      </c>
      <c r="X7446" s="11">
        <v>3</v>
      </c>
      <c r="Y7446" s="11">
        <v>15</v>
      </c>
    </row>
    <row r="7447" spans="1:25" x14ac:dyDescent="0.45">
      <c r="A7447" s="11" t="s">
        <v>7479</v>
      </c>
      <c r="B7447" s="11" t="s">
        <v>27</v>
      </c>
      <c r="C7447" s="11" t="s">
        <v>47</v>
      </c>
      <c r="D7447" s="25">
        <v>43200</v>
      </c>
      <c r="E7447" s="25">
        <v>43316</v>
      </c>
      <c r="F7447" s="11">
        <f>YEAR(Abayomis_Table[[#This Row],[OrderDate]])</f>
        <v>2018</v>
      </c>
      <c r="G7447" s="25">
        <v>43328</v>
      </c>
      <c r="H7447" s="25">
        <v>43338</v>
      </c>
      <c r="I7447" s="11" t="s">
        <v>21</v>
      </c>
      <c r="J7447" s="11">
        <v>16</v>
      </c>
      <c r="K7447" s="11">
        <v>18</v>
      </c>
      <c r="L7447" s="11">
        <v>4</v>
      </c>
      <c r="M7447" s="11">
        <v>34</v>
      </c>
      <c r="N7447" s="11">
        <v>4</v>
      </c>
      <c r="O7447" s="15">
        <v>0.15</v>
      </c>
      <c r="P7447" s="14">
        <v>492.32</v>
      </c>
      <c r="Q7447" s="14">
        <v>1118.9000000000001</v>
      </c>
      <c r="R7447" s="11" t="s">
        <v>22</v>
      </c>
      <c r="S7447" s="14">
        <v>4475.6000000000004</v>
      </c>
      <c r="T7447" s="14">
        <v>3804.26</v>
      </c>
      <c r="U7447" s="14">
        <v>1834.9800000000002</v>
      </c>
      <c r="V7447" s="11" t="s">
        <v>23</v>
      </c>
      <c r="W7447" s="26">
        <v>0.48234873536509076</v>
      </c>
      <c r="X7447" s="11">
        <v>10</v>
      </c>
      <c r="Y7447" s="11">
        <v>12</v>
      </c>
    </row>
    <row r="7448" spans="1:25" x14ac:dyDescent="0.45">
      <c r="A7448" s="11" t="s">
        <v>7480</v>
      </c>
      <c r="B7448" s="11" t="s">
        <v>27</v>
      </c>
      <c r="C7448" s="11" t="s">
        <v>25</v>
      </c>
      <c r="D7448" s="25">
        <v>43200</v>
      </c>
      <c r="E7448" s="25">
        <v>43316</v>
      </c>
      <c r="F7448" s="11">
        <f>YEAR(Abayomis_Table[[#This Row],[OrderDate]])</f>
        <v>2018</v>
      </c>
      <c r="G7448" s="25">
        <v>43319</v>
      </c>
      <c r="H7448" s="25">
        <v>43320</v>
      </c>
      <c r="I7448" s="11" t="s">
        <v>21</v>
      </c>
      <c r="J7448" s="11">
        <v>19</v>
      </c>
      <c r="K7448" s="11">
        <v>28</v>
      </c>
      <c r="L7448" s="11">
        <v>355</v>
      </c>
      <c r="M7448" s="11">
        <v>12</v>
      </c>
      <c r="N7448" s="11">
        <v>3</v>
      </c>
      <c r="O7448" s="15">
        <v>0.3</v>
      </c>
      <c r="P7448" s="14">
        <v>2508.48</v>
      </c>
      <c r="Q7448" s="14">
        <v>3919.5</v>
      </c>
      <c r="R7448" s="11" t="s">
        <v>22</v>
      </c>
      <c r="S7448" s="14">
        <v>11758.5</v>
      </c>
      <c r="T7448" s="14">
        <v>8230.9499999999989</v>
      </c>
      <c r="U7448" s="14">
        <v>705.5099999999984</v>
      </c>
      <c r="V7448" s="11" t="s">
        <v>30</v>
      </c>
      <c r="W7448" s="26">
        <v>8.5714285714285535E-2</v>
      </c>
      <c r="X7448" s="11">
        <v>1</v>
      </c>
      <c r="Y7448" s="11">
        <v>3</v>
      </c>
    </row>
    <row r="7449" spans="1:25" x14ac:dyDescent="0.45">
      <c r="A7449" s="11" t="s">
        <v>7481</v>
      </c>
      <c r="B7449" s="11" t="s">
        <v>36</v>
      </c>
      <c r="C7449" s="11" t="s">
        <v>28</v>
      </c>
      <c r="D7449" s="25">
        <v>43200</v>
      </c>
      <c r="E7449" s="25">
        <v>43316</v>
      </c>
      <c r="F7449" s="11">
        <f>YEAR(Abayomis_Table[[#This Row],[OrderDate]])</f>
        <v>2018</v>
      </c>
      <c r="G7449" s="25">
        <v>43321</v>
      </c>
      <c r="H7449" s="25">
        <v>43325</v>
      </c>
      <c r="I7449" s="11" t="s">
        <v>21</v>
      </c>
      <c r="J7449" s="11">
        <v>24</v>
      </c>
      <c r="K7449" s="11">
        <v>32</v>
      </c>
      <c r="L7449" s="11">
        <v>108</v>
      </c>
      <c r="M7449" s="11">
        <v>36</v>
      </c>
      <c r="N7449" s="11">
        <v>2</v>
      </c>
      <c r="O7449" s="15">
        <v>0.05</v>
      </c>
      <c r="P7449" s="14">
        <v>2570.39</v>
      </c>
      <c r="Q7449" s="14">
        <v>3725.2</v>
      </c>
      <c r="R7449" s="11" t="s">
        <v>22</v>
      </c>
      <c r="S7449" s="14">
        <v>7450.4</v>
      </c>
      <c r="T7449" s="14">
        <v>7077.8799999999992</v>
      </c>
      <c r="U7449" s="14">
        <v>1937.0999999999995</v>
      </c>
      <c r="V7449" s="11" t="s">
        <v>32</v>
      </c>
      <c r="W7449" s="26">
        <v>0.27368364538534135</v>
      </c>
      <c r="X7449" s="11">
        <v>4</v>
      </c>
      <c r="Y7449" s="11">
        <v>5</v>
      </c>
    </row>
    <row r="7450" spans="1:25" x14ac:dyDescent="0.45">
      <c r="A7450" s="11" t="s">
        <v>7482</v>
      </c>
      <c r="B7450" s="11" t="s">
        <v>19</v>
      </c>
      <c r="C7450" s="11" t="s">
        <v>28</v>
      </c>
      <c r="D7450" s="25">
        <v>43200</v>
      </c>
      <c r="E7450" s="25">
        <v>43315</v>
      </c>
      <c r="F7450" s="11">
        <f>YEAR(Abayomis_Table[[#This Row],[OrderDate]])</f>
        <v>2018</v>
      </c>
      <c r="G7450" s="25">
        <v>43326</v>
      </c>
      <c r="H7450" s="25">
        <v>43332</v>
      </c>
      <c r="I7450" s="11" t="s">
        <v>21</v>
      </c>
      <c r="J7450" s="11">
        <v>10</v>
      </c>
      <c r="K7450" s="11">
        <v>4</v>
      </c>
      <c r="L7450" s="11">
        <v>159</v>
      </c>
      <c r="M7450" s="11">
        <v>11</v>
      </c>
      <c r="N7450" s="11">
        <v>2</v>
      </c>
      <c r="O7450" s="15">
        <v>0.05</v>
      </c>
      <c r="P7450" s="14">
        <v>5113.4399999999996</v>
      </c>
      <c r="Q7450" s="14">
        <v>6391.8</v>
      </c>
      <c r="R7450" s="11" t="s">
        <v>22</v>
      </c>
      <c r="S7450" s="14">
        <v>12783.6</v>
      </c>
      <c r="T7450" s="14">
        <v>12144.42</v>
      </c>
      <c r="U7450" s="14">
        <v>1917.5400000000009</v>
      </c>
      <c r="V7450" s="11" t="s">
        <v>32</v>
      </c>
      <c r="W7450" s="26">
        <v>0.15789473684210534</v>
      </c>
      <c r="X7450" s="11">
        <v>6</v>
      </c>
      <c r="Y7450" s="11">
        <v>11</v>
      </c>
    </row>
    <row r="7451" spans="1:25" x14ac:dyDescent="0.45">
      <c r="A7451" s="11" t="s">
        <v>7483</v>
      </c>
      <c r="B7451" s="11" t="s">
        <v>27</v>
      </c>
      <c r="C7451" s="11" t="s">
        <v>41</v>
      </c>
      <c r="D7451" s="25">
        <v>43200</v>
      </c>
      <c r="E7451" s="25">
        <v>43315</v>
      </c>
      <c r="F7451" s="11">
        <f>YEAR(Abayomis_Table[[#This Row],[OrderDate]])</f>
        <v>2018</v>
      </c>
      <c r="G7451" s="25">
        <v>43336</v>
      </c>
      <c r="H7451" s="25">
        <v>43338</v>
      </c>
      <c r="I7451" s="11" t="s">
        <v>21</v>
      </c>
      <c r="J7451" s="11">
        <v>13</v>
      </c>
      <c r="K7451" s="11">
        <v>48</v>
      </c>
      <c r="L7451" s="11">
        <v>60</v>
      </c>
      <c r="M7451" s="11">
        <v>40</v>
      </c>
      <c r="N7451" s="11">
        <v>3</v>
      </c>
      <c r="O7451" s="15">
        <v>0.15</v>
      </c>
      <c r="P7451" s="14">
        <v>536.27</v>
      </c>
      <c r="Q7451" s="14">
        <v>924.6</v>
      </c>
      <c r="R7451" s="11" t="s">
        <v>22</v>
      </c>
      <c r="S7451" s="14">
        <v>2773.8</v>
      </c>
      <c r="T7451" s="14">
        <v>2357.73</v>
      </c>
      <c r="U7451" s="14">
        <v>748.92000000000007</v>
      </c>
      <c r="V7451" s="11" t="s">
        <v>23</v>
      </c>
      <c r="W7451" s="26">
        <v>0.31764451400287569</v>
      </c>
      <c r="X7451" s="11">
        <v>2</v>
      </c>
      <c r="Y7451" s="11">
        <v>21</v>
      </c>
    </row>
    <row r="7452" spans="1:25" x14ac:dyDescent="0.45">
      <c r="A7452" s="11" t="s">
        <v>7484</v>
      </c>
      <c r="B7452" s="11" t="s">
        <v>19</v>
      </c>
      <c r="C7452" s="11" t="s">
        <v>47</v>
      </c>
      <c r="D7452" s="25">
        <v>43200</v>
      </c>
      <c r="E7452" s="25">
        <v>43315</v>
      </c>
      <c r="F7452" s="11">
        <f>YEAR(Abayomis_Table[[#This Row],[OrderDate]])</f>
        <v>2018</v>
      </c>
      <c r="G7452" s="25">
        <v>43324</v>
      </c>
      <c r="H7452" s="25">
        <v>43327</v>
      </c>
      <c r="I7452" s="11" t="s">
        <v>21</v>
      </c>
      <c r="J7452" s="11">
        <v>11</v>
      </c>
      <c r="K7452" s="11">
        <v>41</v>
      </c>
      <c r="L7452" s="11">
        <v>22</v>
      </c>
      <c r="M7452" s="11">
        <v>16</v>
      </c>
      <c r="N7452" s="11">
        <v>5</v>
      </c>
      <c r="O7452" s="15">
        <v>0.15</v>
      </c>
      <c r="P7452" s="14">
        <v>505.58</v>
      </c>
      <c r="Q7452" s="14">
        <v>1031.8</v>
      </c>
      <c r="R7452" s="11" t="s">
        <v>22</v>
      </c>
      <c r="S7452" s="14">
        <v>5159</v>
      </c>
      <c r="T7452" s="14">
        <v>4385.1499999999996</v>
      </c>
      <c r="U7452" s="14">
        <v>1857.2499999999995</v>
      </c>
      <c r="V7452" s="11" t="s">
        <v>23</v>
      </c>
      <c r="W7452" s="26">
        <v>0.42353169218840853</v>
      </c>
      <c r="X7452" s="11">
        <v>3</v>
      </c>
      <c r="Y7452" s="11">
        <v>9</v>
      </c>
    </row>
    <row r="7453" spans="1:25" x14ac:dyDescent="0.45">
      <c r="A7453" s="11" t="s">
        <v>7485</v>
      </c>
      <c r="B7453" s="11" t="s">
        <v>19</v>
      </c>
      <c r="C7453" s="11" t="s">
        <v>34</v>
      </c>
      <c r="D7453" s="25">
        <v>43200</v>
      </c>
      <c r="E7453" s="25">
        <v>43315</v>
      </c>
      <c r="F7453" s="11">
        <f>YEAR(Abayomis_Table[[#This Row],[OrderDate]])</f>
        <v>2018</v>
      </c>
      <c r="G7453" s="25">
        <v>43323</v>
      </c>
      <c r="H7453" s="25">
        <v>43330</v>
      </c>
      <c r="I7453" s="11" t="s">
        <v>21</v>
      </c>
      <c r="J7453" s="11">
        <v>3</v>
      </c>
      <c r="K7453" s="11">
        <v>13</v>
      </c>
      <c r="L7453" s="11">
        <v>269</v>
      </c>
      <c r="M7453" s="11">
        <v>31</v>
      </c>
      <c r="N7453" s="11">
        <v>8</v>
      </c>
      <c r="O7453" s="15">
        <v>0.15</v>
      </c>
      <c r="P7453" s="14">
        <v>1123.52</v>
      </c>
      <c r="Q7453" s="14">
        <v>2740.3</v>
      </c>
      <c r="R7453" s="11" t="s">
        <v>22</v>
      </c>
      <c r="S7453" s="14">
        <v>21922.400000000001</v>
      </c>
      <c r="T7453" s="14">
        <v>18634.04</v>
      </c>
      <c r="U7453" s="14">
        <v>9645.880000000001</v>
      </c>
      <c r="V7453" s="11" t="s">
        <v>23</v>
      </c>
      <c r="W7453" s="26">
        <v>0.51764834678899474</v>
      </c>
      <c r="X7453" s="11">
        <v>7</v>
      </c>
      <c r="Y7453" s="11">
        <v>8</v>
      </c>
    </row>
    <row r="7454" spans="1:25" x14ac:dyDescent="0.45">
      <c r="A7454" s="11" t="s">
        <v>7486</v>
      </c>
      <c r="B7454" s="11" t="s">
        <v>43</v>
      </c>
      <c r="C7454" s="11" t="s">
        <v>34</v>
      </c>
      <c r="D7454" s="25">
        <v>43200</v>
      </c>
      <c r="E7454" s="25">
        <v>43315</v>
      </c>
      <c r="F7454" s="11">
        <f>YEAR(Abayomis_Table[[#This Row],[OrderDate]])</f>
        <v>2018</v>
      </c>
      <c r="G7454" s="25">
        <v>43317</v>
      </c>
      <c r="H7454" s="25">
        <v>43324</v>
      </c>
      <c r="I7454" s="11" t="s">
        <v>21</v>
      </c>
      <c r="J7454" s="11">
        <v>27</v>
      </c>
      <c r="K7454" s="11">
        <v>10</v>
      </c>
      <c r="L7454" s="11">
        <v>279</v>
      </c>
      <c r="M7454" s="11">
        <v>18</v>
      </c>
      <c r="N7454" s="11">
        <v>3</v>
      </c>
      <c r="O7454" s="15">
        <v>0.05</v>
      </c>
      <c r="P7454" s="14">
        <v>713.35</v>
      </c>
      <c r="Q7454" s="14">
        <v>1132.3</v>
      </c>
      <c r="R7454" s="11" t="s">
        <v>22</v>
      </c>
      <c r="S7454" s="14">
        <v>3396.8999999999996</v>
      </c>
      <c r="T7454" s="14">
        <v>3227.0549999999994</v>
      </c>
      <c r="U7454" s="14">
        <v>1087.0049999999992</v>
      </c>
      <c r="V7454" s="11" t="s">
        <v>32</v>
      </c>
      <c r="W7454" s="26">
        <v>0.33684117562297494</v>
      </c>
      <c r="X7454" s="11">
        <v>7</v>
      </c>
      <c r="Y7454" s="11">
        <v>2</v>
      </c>
    </row>
    <row r="7455" spans="1:25" x14ac:dyDescent="0.45">
      <c r="A7455" s="11" t="s">
        <v>7487</v>
      </c>
      <c r="B7455" s="11" t="s">
        <v>36</v>
      </c>
      <c r="C7455" s="11" t="s">
        <v>25</v>
      </c>
      <c r="D7455" s="25">
        <v>43200</v>
      </c>
      <c r="E7455" s="25">
        <v>43315</v>
      </c>
      <c r="F7455" s="11">
        <f>YEAR(Abayomis_Table[[#This Row],[OrderDate]])</f>
        <v>2018</v>
      </c>
      <c r="G7455" s="25">
        <v>43319</v>
      </c>
      <c r="H7455" s="25">
        <v>43326</v>
      </c>
      <c r="I7455" s="11" t="s">
        <v>21</v>
      </c>
      <c r="J7455" s="11">
        <v>25</v>
      </c>
      <c r="K7455" s="11">
        <v>12</v>
      </c>
      <c r="L7455" s="11">
        <v>350</v>
      </c>
      <c r="M7455" s="11">
        <v>45</v>
      </c>
      <c r="N7455" s="11">
        <v>3</v>
      </c>
      <c r="O7455" s="15">
        <v>0.05</v>
      </c>
      <c r="P7455" s="14">
        <v>1602.64</v>
      </c>
      <c r="Q7455" s="14">
        <v>2465.6</v>
      </c>
      <c r="R7455" s="11" t="s">
        <v>22</v>
      </c>
      <c r="S7455" s="14">
        <v>7396.7999999999993</v>
      </c>
      <c r="T7455" s="14">
        <v>7026.9599999999991</v>
      </c>
      <c r="U7455" s="14">
        <v>2219.0399999999991</v>
      </c>
      <c r="V7455" s="11" t="s">
        <v>32</v>
      </c>
      <c r="W7455" s="26">
        <v>0.31578947368421045</v>
      </c>
      <c r="X7455" s="11">
        <v>7</v>
      </c>
      <c r="Y7455" s="11">
        <v>4</v>
      </c>
    </row>
    <row r="7456" spans="1:25" x14ac:dyDescent="0.45">
      <c r="A7456" s="11" t="s">
        <v>7488</v>
      </c>
      <c r="B7456" s="11" t="s">
        <v>27</v>
      </c>
      <c r="C7456" s="11" t="s">
        <v>28</v>
      </c>
      <c r="D7456" s="25">
        <v>43200</v>
      </c>
      <c r="E7456" s="25">
        <v>43315</v>
      </c>
      <c r="F7456" s="11">
        <f>YEAR(Abayomis_Table[[#This Row],[OrderDate]])</f>
        <v>2018</v>
      </c>
      <c r="G7456" s="25">
        <v>43320</v>
      </c>
      <c r="H7456" s="25">
        <v>43326</v>
      </c>
      <c r="I7456" s="11" t="s">
        <v>21</v>
      </c>
      <c r="J7456" s="11">
        <v>17</v>
      </c>
      <c r="K7456" s="11">
        <v>47</v>
      </c>
      <c r="L7456" s="11">
        <v>127</v>
      </c>
      <c r="M7456" s="11">
        <v>26</v>
      </c>
      <c r="N7456" s="11">
        <v>6</v>
      </c>
      <c r="O7456" s="15">
        <v>0.1</v>
      </c>
      <c r="P7456" s="14">
        <v>462.3</v>
      </c>
      <c r="Q7456" s="14">
        <v>1005</v>
      </c>
      <c r="R7456" s="11" t="s">
        <v>22</v>
      </c>
      <c r="S7456" s="14">
        <v>6030</v>
      </c>
      <c r="T7456" s="14">
        <v>5427</v>
      </c>
      <c r="U7456" s="14">
        <v>2653.2</v>
      </c>
      <c r="V7456" s="11" t="s">
        <v>23</v>
      </c>
      <c r="W7456" s="26">
        <v>0.48888888888888887</v>
      </c>
      <c r="X7456" s="11">
        <v>6</v>
      </c>
      <c r="Y7456" s="11">
        <v>5</v>
      </c>
    </row>
    <row r="7457" spans="1:25" x14ac:dyDescent="0.45">
      <c r="A7457" s="11" t="s">
        <v>7489</v>
      </c>
      <c r="B7457" s="11" t="s">
        <v>36</v>
      </c>
      <c r="C7457" s="11" t="s">
        <v>28</v>
      </c>
      <c r="D7457" s="25">
        <v>43200</v>
      </c>
      <c r="E7457" s="25">
        <v>43315</v>
      </c>
      <c r="F7457" s="11">
        <f>YEAR(Abayomis_Table[[#This Row],[OrderDate]])</f>
        <v>2018</v>
      </c>
      <c r="G7457" s="25">
        <v>43332</v>
      </c>
      <c r="H7457" s="25">
        <v>43339</v>
      </c>
      <c r="I7457" s="11" t="s">
        <v>21</v>
      </c>
      <c r="J7457" s="11">
        <v>25</v>
      </c>
      <c r="K7457" s="11">
        <v>11</v>
      </c>
      <c r="L7457" s="11">
        <v>90</v>
      </c>
      <c r="M7457" s="11">
        <v>21</v>
      </c>
      <c r="N7457" s="11">
        <v>1</v>
      </c>
      <c r="O7457" s="15">
        <v>0.2</v>
      </c>
      <c r="P7457" s="14">
        <v>769.16</v>
      </c>
      <c r="Q7457" s="14">
        <v>1098.8</v>
      </c>
      <c r="R7457" s="11" t="s">
        <v>22</v>
      </c>
      <c r="S7457" s="14">
        <v>1098.8</v>
      </c>
      <c r="T7457" s="14">
        <v>879.04</v>
      </c>
      <c r="U7457" s="14">
        <v>109.88</v>
      </c>
      <c r="V7457" s="11" t="s">
        <v>30</v>
      </c>
      <c r="W7457" s="26">
        <v>0.125</v>
      </c>
      <c r="X7457" s="11">
        <v>7</v>
      </c>
      <c r="Y7457" s="11">
        <v>17</v>
      </c>
    </row>
    <row r="7458" spans="1:25" x14ac:dyDescent="0.45">
      <c r="A7458" s="11" t="s">
        <v>7490</v>
      </c>
      <c r="B7458" s="11" t="s">
        <v>43</v>
      </c>
      <c r="C7458" s="11" t="s">
        <v>20</v>
      </c>
      <c r="D7458" s="25">
        <v>43200</v>
      </c>
      <c r="E7458" s="25">
        <v>43314</v>
      </c>
      <c r="F7458" s="11">
        <f>YEAR(Abayomis_Table[[#This Row],[OrderDate]])</f>
        <v>2018</v>
      </c>
      <c r="G7458" s="25">
        <v>43332</v>
      </c>
      <c r="H7458" s="25">
        <v>43333</v>
      </c>
      <c r="I7458" s="11" t="s">
        <v>21</v>
      </c>
      <c r="J7458" s="11">
        <v>26</v>
      </c>
      <c r="K7458" s="11">
        <v>39</v>
      </c>
      <c r="L7458" s="11">
        <v>212</v>
      </c>
      <c r="M7458" s="11">
        <v>25</v>
      </c>
      <c r="N7458" s="11">
        <v>8</v>
      </c>
      <c r="O7458" s="15">
        <v>0.05</v>
      </c>
      <c r="P7458" s="14">
        <v>703.5</v>
      </c>
      <c r="Q7458" s="14">
        <v>1005</v>
      </c>
      <c r="R7458" s="11" t="s">
        <v>22</v>
      </c>
      <c r="S7458" s="14">
        <v>8040</v>
      </c>
      <c r="T7458" s="14">
        <v>7638</v>
      </c>
      <c r="U7458" s="14">
        <v>2010</v>
      </c>
      <c r="V7458" s="11" t="s">
        <v>32</v>
      </c>
      <c r="W7458" s="26">
        <v>0.26315789473684209</v>
      </c>
      <c r="X7458" s="11">
        <v>1</v>
      </c>
      <c r="Y7458" s="11">
        <v>18</v>
      </c>
    </row>
    <row r="7459" spans="1:25" x14ac:dyDescent="0.45">
      <c r="A7459" s="11" t="s">
        <v>7491</v>
      </c>
      <c r="B7459" s="11" t="s">
        <v>19</v>
      </c>
      <c r="C7459" s="11" t="s">
        <v>34</v>
      </c>
      <c r="D7459" s="25">
        <v>43200</v>
      </c>
      <c r="E7459" s="25">
        <v>43314</v>
      </c>
      <c r="F7459" s="11">
        <f>YEAR(Abayomis_Table[[#This Row],[OrderDate]])</f>
        <v>2018</v>
      </c>
      <c r="G7459" s="25">
        <v>43327</v>
      </c>
      <c r="H7459" s="25">
        <v>43334</v>
      </c>
      <c r="I7459" s="11" t="s">
        <v>21</v>
      </c>
      <c r="J7459" s="11">
        <v>7</v>
      </c>
      <c r="K7459" s="11">
        <v>10</v>
      </c>
      <c r="L7459" s="11">
        <v>283</v>
      </c>
      <c r="M7459" s="11">
        <v>34</v>
      </c>
      <c r="N7459" s="11">
        <v>2</v>
      </c>
      <c r="O7459" s="15">
        <v>0.15</v>
      </c>
      <c r="P7459" s="14">
        <v>507.26</v>
      </c>
      <c r="Q7459" s="14">
        <v>757.1</v>
      </c>
      <c r="R7459" s="11" t="s">
        <v>22</v>
      </c>
      <c r="S7459" s="14">
        <v>1514.2</v>
      </c>
      <c r="T7459" s="14">
        <v>1287.07</v>
      </c>
      <c r="U7459" s="14">
        <v>272.54999999999995</v>
      </c>
      <c r="V7459" s="11" t="s">
        <v>23</v>
      </c>
      <c r="W7459" s="26">
        <v>0.2117600441312438</v>
      </c>
      <c r="X7459" s="11">
        <v>7</v>
      </c>
      <c r="Y7459" s="11">
        <v>13</v>
      </c>
    </row>
    <row r="7460" spans="1:25" x14ac:dyDescent="0.45">
      <c r="A7460" s="11" t="s">
        <v>7492</v>
      </c>
      <c r="B7460" s="11" t="s">
        <v>19</v>
      </c>
      <c r="C7460" s="11" t="s">
        <v>25</v>
      </c>
      <c r="D7460" s="25">
        <v>43200</v>
      </c>
      <c r="E7460" s="25">
        <v>43314</v>
      </c>
      <c r="F7460" s="11">
        <f>YEAR(Abayomis_Table[[#This Row],[OrderDate]])</f>
        <v>2018</v>
      </c>
      <c r="G7460" s="25">
        <v>43332</v>
      </c>
      <c r="H7460" s="25">
        <v>43341</v>
      </c>
      <c r="I7460" s="11" t="s">
        <v>21</v>
      </c>
      <c r="J7460" s="11">
        <v>8</v>
      </c>
      <c r="K7460" s="11">
        <v>37</v>
      </c>
      <c r="L7460" s="11">
        <v>334</v>
      </c>
      <c r="M7460" s="11">
        <v>23</v>
      </c>
      <c r="N7460" s="11">
        <v>5</v>
      </c>
      <c r="O7460" s="15">
        <v>0.15</v>
      </c>
      <c r="P7460" s="14">
        <v>180.57</v>
      </c>
      <c r="Q7460" s="14">
        <v>234.5</v>
      </c>
      <c r="R7460" s="11" t="s">
        <v>22</v>
      </c>
      <c r="S7460" s="14">
        <v>1172.5</v>
      </c>
      <c r="T7460" s="14">
        <v>996.625</v>
      </c>
      <c r="U7460" s="14">
        <v>93.775000000000091</v>
      </c>
      <c r="V7460" s="11" t="s">
        <v>23</v>
      </c>
      <c r="W7460" s="26">
        <v>9.409256239809366E-2</v>
      </c>
      <c r="X7460" s="11">
        <v>9</v>
      </c>
      <c r="Y7460" s="11">
        <v>18</v>
      </c>
    </row>
    <row r="7461" spans="1:25" x14ac:dyDescent="0.45">
      <c r="A7461" s="11" t="s">
        <v>7493</v>
      </c>
      <c r="B7461" s="11" t="s">
        <v>27</v>
      </c>
      <c r="C7461" s="11" t="s">
        <v>28</v>
      </c>
      <c r="D7461" s="25">
        <v>43200</v>
      </c>
      <c r="E7461" s="25">
        <v>43314</v>
      </c>
      <c r="F7461" s="11">
        <f>YEAR(Abayomis_Table[[#This Row],[OrderDate]])</f>
        <v>2018</v>
      </c>
      <c r="G7461" s="25">
        <v>43338</v>
      </c>
      <c r="H7461" s="25">
        <v>43346</v>
      </c>
      <c r="I7461" s="11" t="s">
        <v>21</v>
      </c>
      <c r="J7461" s="11">
        <v>19</v>
      </c>
      <c r="K7461" s="11">
        <v>35</v>
      </c>
      <c r="L7461" s="11">
        <v>121</v>
      </c>
      <c r="M7461" s="11">
        <v>6</v>
      </c>
      <c r="N7461" s="11">
        <v>6</v>
      </c>
      <c r="O7461" s="15">
        <v>7.4999999999999997E-2</v>
      </c>
      <c r="P7461" s="14">
        <v>1248.3399999999999</v>
      </c>
      <c r="Q7461" s="14">
        <v>1835.8</v>
      </c>
      <c r="R7461" s="11" t="s">
        <v>22</v>
      </c>
      <c r="S7461" s="14">
        <v>11014.8</v>
      </c>
      <c r="T7461" s="14">
        <v>10188.69</v>
      </c>
      <c r="U7461" s="14">
        <v>2698.6500000000015</v>
      </c>
      <c r="V7461" s="11" t="s">
        <v>23</v>
      </c>
      <c r="W7461" s="26">
        <v>0.26486722041793415</v>
      </c>
      <c r="X7461" s="11">
        <v>8</v>
      </c>
      <c r="Y7461" s="11">
        <v>24</v>
      </c>
    </row>
    <row r="7462" spans="1:25" x14ac:dyDescent="0.45">
      <c r="A7462" s="11" t="s">
        <v>7494</v>
      </c>
      <c r="B7462" s="11" t="s">
        <v>27</v>
      </c>
      <c r="C7462" s="11" t="s">
        <v>20</v>
      </c>
      <c r="D7462" s="25">
        <v>43200</v>
      </c>
      <c r="E7462" s="25">
        <v>43314</v>
      </c>
      <c r="F7462" s="11">
        <f>YEAR(Abayomis_Table[[#This Row],[OrderDate]])</f>
        <v>2018</v>
      </c>
      <c r="G7462" s="25">
        <v>43330</v>
      </c>
      <c r="H7462" s="25">
        <v>43334</v>
      </c>
      <c r="I7462" s="11" t="s">
        <v>21</v>
      </c>
      <c r="J7462" s="11">
        <v>12</v>
      </c>
      <c r="K7462" s="11">
        <v>37</v>
      </c>
      <c r="L7462" s="11">
        <v>219</v>
      </c>
      <c r="M7462" s="11">
        <v>7</v>
      </c>
      <c r="N7462" s="11">
        <v>4</v>
      </c>
      <c r="O7462" s="15">
        <v>0.1</v>
      </c>
      <c r="P7462" s="14">
        <v>3170.04</v>
      </c>
      <c r="Q7462" s="14">
        <v>3865.9</v>
      </c>
      <c r="R7462" s="11" t="s">
        <v>22</v>
      </c>
      <c r="S7462" s="14">
        <v>15463.6</v>
      </c>
      <c r="T7462" s="14">
        <v>13917.24</v>
      </c>
      <c r="U7462" s="14">
        <v>1237.08</v>
      </c>
      <c r="V7462" s="11" t="s">
        <v>23</v>
      </c>
      <c r="W7462" s="26">
        <v>8.8888314062270962E-2</v>
      </c>
      <c r="X7462" s="11">
        <v>4</v>
      </c>
      <c r="Y7462" s="11">
        <v>16</v>
      </c>
    </row>
    <row r="7463" spans="1:25" x14ac:dyDescent="0.45">
      <c r="A7463" s="11" t="s">
        <v>7495</v>
      </c>
      <c r="B7463" s="11" t="s">
        <v>36</v>
      </c>
      <c r="C7463" s="11" t="s">
        <v>28</v>
      </c>
      <c r="D7463" s="25">
        <v>43200</v>
      </c>
      <c r="E7463" s="25">
        <v>43314</v>
      </c>
      <c r="F7463" s="11">
        <f>YEAR(Abayomis_Table[[#This Row],[OrderDate]])</f>
        <v>2018</v>
      </c>
      <c r="G7463" s="25">
        <v>43333</v>
      </c>
      <c r="H7463" s="25">
        <v>43340</v>
      </c>
      <c r="I7463" s="11" t="s">
        <v>21</v>
      </c>
      <c r="J7463" s="11">
        <v>20</v>
      </c>
      <c r="K7463" s="11">
        <v>40</v>
      </c>
      <c r="L7463" s="11">
        <v>190</v>
      </c>
      <c r="M7463" s="11">
        <v>14</v>
      </c>
      <c r="N7463" s="11">
        <v>5</v>
      </c>
      <c r="O7463" s="15">
        <v>0.3</v>
      </c>
      <c r="P7463" s="14">
        <v>2288.79</v>
      </c>
      <c r="Q7463" s="14">
        <v>3879.3</v>
      </c>
      <c r="R7463" s="11" t="s">
        <v>22</v>
      </c>
      <c r="S7463" s="14">
        <v>19396.5</v>
      </c>
      <c r="T7463" s="14">
        <v>13577.55</v>
      </c>
      <c r="U7463" s="14">
        <v>2133.5999999999985</v>
      </c>
      <c r="V7463" s="11" t="s">
        <v>30</v>
      </c>
      <c r="W7463" s="26">
        <v>0.15714175237800623</v>
      </c>
      <c r="X7463" s="11">
        <v>7</v>
      </c>
      <c r="Y7463" s="11">
        <v>19</v>
      </c>
    </row>
    <row r="7464" spans="1:25" x14ac:dyDescent="0.45">
      <c r="A7464" s="11" t="s">
        <v>7496</v>
      </c>
      <c r="B7464" s="11" t="s">
        <v>36</v>
      </c>
      <c r="C7464" s="11" t="s">
        <v>28</v>
      </c>
      <c r="D7464" s="25">
        <v>43200</v>
      </c>
      <c r="E7464" s="25">
        <v>43313</v>
      </c>
      <c r="F7464" s="11">
        <f>YEAR(Abayomis_Table[[#This Row],[OrderDate]])</f>
        <v>2018</v>
      </c>
      <c r="G7464" s="25">
        <v>43333</v>
      </c>
      <c r="H7464" s="25">
        <v>43334</v>
      </c>
      <c r="I7464" s="11" t="s">
        <v>21</v>
      </c>
      <c r="J7464" s="11">
        <v>23</v>
      </c>
      <c r="K7464" s="11">
        <v>4</v>
      </c>
      <c r="L7464" s="11">
        <v>202</v>
      </c>
      <c r="M7464" s="11">
        <v>26</v>
      </c>
      <c r="N7464" s="11">
        <v>1</v>
      </c>
      <c r="O7464" s="15">
        <v>0.3</v>
      </c>
      <c r="P7464" s="14">
        <v>3369.16</v>
      </c>
      <c r="Q7464" s="14">
        <v>5808.9</v>
      </c>
      <c r="R7464" s="11" t="s">
        <v>22</v>
      </c>
      <c r="S7464" s="14">
        <v>5808.9</v>
      </c>
      <c r="T7464" s="14">
        <v>4066.2299999999996</v>
      </c>
      <c r="U7464" s="14">
        <v>697.06999999999971</v>
      </c>
      <c r="V7464" s="11" t="s">
        <v>30</v>
      </c>
      <c r="W7464" s="26">
        <v>0.17142906328466412</v>
      </c>
      <c r="X7464" s="11">
        <v>1</v>
      </c>
      <c r="Y7464" s="11">
        <v>20</v>
      </c>
    </row>
    <row r="7465" spans="1:25" x14ac:dyDescent="0.45">
      <c r="A7465" s="11" t="s">
        <v>7497</v>
      </c>
      <c r="B7465" s="11" t="s">
        <v>19</v>
      </c>
      <c r="C7465" s="11" t="s">
        <v>20</v>
      </c>
      <c r="D7465" s="25">
        <v>43200</v>
      </c>
      <c r="E7465" s="25">
        <v>43313</v>
      </c>
      <c r="F7465" s="11">
        <f>YEAR(Abayomis_Table[[#This Row],[OrderDate]])</f>
        <v>2018</v>
      </c>
      <c r="G7465" s="25">
        <v>43332</v>
      </c>
      <c r="H7465" s="25">
        <v>43335</v>
      </c>
      <c r="I7465" s="11" t="s">
        <v>21</v>
      </c>
      <c r="J7465" s="11">
        <v>1</v>
      </c>
      <c r="K7465" s="11">
        <v>21</v>
      </c>
      <c r="L7465" s="11">
        <v>205</v>
      </c>
      <c r="M7465" s="11">
        <v>19</v>
      </c>
      <c r="N7465" s="11">
        <v>6</v>
      </c>
      <c r="O7465" s="15">
        <v>0.2</v>
      </c>
      <c r="P7465" s="14">
        <v>1845.31</v>
      </c>
      <c r="Q7465" s="14">
        <v>3926.2</v>
      </c>
      <c r="R7465" s="11" t="s">
        <v>22</v>
      </c>
      <c r="S7465" s="14">
        <v>23557.199999999997</v>
      </c>
      <c r="T7465" s="14">
        <v>18845.759999999998</v>
      </c>
      <c r="U7465" s="14">
        <v>7773.8999999999978</v>
      </c>
      <c r="V7465" s="11" t="s">
        <v>30</v>
      </c>
      <c r="W7465" s="26">
        <v>0.41250127349600113</v>
      </c>
      <c r="X7465" s="11">
        <v>3</v>
      </c>
      <c r="Y7465" s="11">
        <v>19</v>
      </c>
    </row>
    <row r="7466" spans="1:25" x14ac:dyDescent="0.45">
      <c r="A7466" s="11" t="s">
        <v>7498</v>
      </c>
      <c r="B7466" s="11" t="s">
        <v>36</v>
      </c>
      <c r="C7466" s="11" t="s">
        <v>34</v>
      </c>
      <c r="D7466" s="25">
        <v>43200</v>
      </c>
      <c r="E7466" s="25">
        <v>43313</v>
      </c>
      <c r="F7466" s="11">
        <f>YEAR(Abayomis_Table[[#This Row],[OrderDate]])</f>
        <v>2018</v>
      </c>
      <c r="G7466" s="25">
        <v>43319</v>
      </c>
      <c r="H7466" s="25">
        <v>43327</v>
      </c>
      <c r="I7466" s="11" t="s">
        <v>21</v>
      </c>
      <c r="J7466" s="11">
        <v>23</v>
      </c>
      <c r="K7466" s="11">
        <v>29</v>
      </c>
      <c r="L7466" s="11">
        <v>287</v>
      </c>
      <c r="M7466" s="11">
        <v>38</v>
      </c>
      <c r="N7466" s="11">
        <v>8</v>
      </c>
      <c r="O7466" s="15">
        <v>0.1</v>
      </c>
      <c r="P7466" s="14">
        <v>160.80000000000001</v>
      </c>
      <c r="Q7466" s="14">
        <v>201</v>
      </c>
      <c r="R7466" s="11" t="s">
        <v>22</v>
      </c>
      <c r="S7466" s="14">
        <v>1608</v>
      </c>
      <c r="T7466" s="14">
        <v>1447.2</v>
      </c>
      <c r="U7466" s="14">
        <v>160.79999999999995</v>
      </c>
      <c r="V7466" s="11" t="s">
        <v>23</v>
      </c>
      <c r="W7466" s="26">
        <v>0.11111111111111108</v>
      </c>
      <c r="X7466" s="11">
        <v>8</v>
      </c>
      <c r="Y7466" s="11">
        <v>6</v>
      </c>
    </row>
    <row r="7467" spans="1:25" x14ac:dyDescent="0.45">
      <c r="A7467" s="11" t="s">
        <v>7499</v>
      </c>
      <c r="B7467" s="11" t="s">
        <v>27</v>
      </c>
      <c r="C7467" s="11" t="s">
        <v>47</v>
      </c>
      <c r="D7467" s="25">
        <v>43200</v>
      </c>
      <c r="E7467" s="25">
        <v>43313</v>
      </c>
      <c r="F7467" s="11">
        <f>YEAR(Abayomis_Table[[#This Row],[OrderDate]])</f>
        <v>2018</v>
      </c>
      <c r="G7467" s="25">
        <v>43334</v>
      </c>
      <c r="H7467" s="25">
        <v>43341</v>
      </c>
      <c r="I7467" s="11" t="s">
        <v>21</v>
      </c>
      <c r="J7467" s="11">
        <v>20</v>
      </c>
      <c r="K7467" s="11">
        <v>39</v>
      </c>
      <c r="L7467" s="11">
        <v>16</v>
      </c>
      <c r="M7467" s="11">
        <v>27</v>
      </c>
      <c r="N7467" s="11">
        <v>1</v>
      </c>
      <c r="O7467" s="15">
        <v>0.1</v>
      </c>
      <c r="P7467" s="14">
        <v>1430.85</v>
      </c>
      <c r="Q7467" s="14">
        <v>1882.7</v>
      </c>
      <c r="R7467" s="11" t="s">
        <v>22</v>
      </c>
      <c r="S7467" s="14">
        <v>1882.7</v>
      </c>
      <c r="T7467" s="14">
        <v>1694.43</v>
      </c>
      <c r="U7467" s="14">
        <v>263.58000000000015</v>
      </c>
      <c r="V7467" s="11" t="s">
        <v>23</v>
      </c>
      <c r="W7467" s="26">
        <v>0.1555567358934864</v>
      </c>
      <c r="X7467" s="11">
        <v>7</v>
      </c>
      <c r="Y7467" s="11">
        <v>21</v>
      </c>
    </row>
    <row r="7468" spans="1:25" x14ac:dyDescent="0.45">
      <c r="A7468" s="11" t="s">
        <v>7500</v>
      </c>
      <c r="B7468" s="11" t="s">
        <v>27</v>
      </c>
      <c r="C7468" s="11" t="s">
        <v>47</v>
      </c>
      <c r="D7468" s="25">
        <v>43200</v>
      </c>
      <c r="E7468" s="25">
        <v>43313</v>
      </c>
      <c r="F7468" s="11">
        <f>YEAR(Abayomis_Table[[#This Row],[OrderDate]])</f>
        <v>2018</v>
      </c>
      <c r="G7468" s="25">
        <v>43317</v>
      </c>
      <c r="H7468" s="25">
        <v>43325</v>
      </c>
      <c r="I7468" s="11" t="s">
        <v>21</v>
      </c>
      <c r="J7468" s="11">
        <v>18</v>
      </c>
      <c r="K7468" s="11">
        <v>33</v>
      </c>
      <c r="L7468" s="11">
        <v>22</v>
      </c>
      <c r="M7468" s="11">
        <v>31</v>
      </c>
      <c r="N7468" s="11">
        <v>8</v>
      </c>
      <c r="O7468" s="15">
        <v>0.05</v>
      </c>
      <c r="P7468" s="14">
        <v>135.01</v>
      </c>
      <c r="Q7468" s="14">
        <v>207.7</v>
      </c>
      <c r="R7468" s="11" t="s">
        <v>22</v>
      </c>
      <c r="S7468" s="14">
        <v>1661.6</v>
      </c>
      <c r="T7468" s="14">
        <v>1578.5199999999998</v>
      </c>
      <c r="U7468" s="14">
        <v>498.43999999999983</v>
      </c>
      <c r="V7468" s="11" t="s">
        <v>32</v>
      </c>
      <c r="W7468" s="26">
        <v>0.31576413349213184</v>
      </c>
      <c r="X7468" s="11">
        <v>8</v>
      </c>
      <c r="Y7468" s="11">
        <v>4</v>
      </c>
    </row>
    <row r="7469" spans="1:25" x14ac:dyDescent="0.45">
      <c r="A7469" s="11" t="s">
        <v>7501</v>
      </c>
      <c r="B7469" s="11" t="s">
        <v>27</v>
      </c>
      <c r="C7469" s="11" t="s">
        <v>28</v>
      </c>
      <c r="D7469" s="25">
        <v>43200</v>
      </c>
      <c r="E7469" s="25">
        <v>43313</v>
      </c>
      <c r="F7469" s="11">
        <f>YEAR(Abayomis_Table[[#This Row],[OrderDate]])</f>
        <v>2018</v>
      </c>
      <c r="G7469" s="25">
        <v>43336</v>
      </c>
      <c r="H7469" s="25">
        <v>43342</v>
      </c>
      <c r="I7469" s="11" t="s">
        <v>21</v>
      </c>
      <c r="J7469" s="11">
        <v>20</v>
      </c>
      <c r="K7469" s="11">
        <v>41</v>
      </c>
      <c r="L7469" s="11">
        <v>115</v>
      </c>
      <c r="M7469" s="11">
        <v>10</v>
      </c>
      <c r="N7469" s="11">
        <v>6</v>
      </c>
      <c r="O7469" s="15">
        <v>0.2</v>
      </c>
      <c r="P7469" s="14">
        <v>180.9</v>
      </c>
      <c r="Q7469" s="14">
        <v>241.2</v>
      </c>
      <c r="R7469" s="11" t="s">
        <v>22</v>
      </c>
      <c r="S7469" s="14">
        <v>1447.1999999999998</v>
      </c>
      <c r="T7469" s="14">
        <v>1157.76</v>
      </c>
      <c r="U7469" s="14">
        <v>72.3599999999999</v>
      </c>
      <c r="V7469" s="11" t="s">
        <v>30</v>
      </c>
      <c r="W7469" s="26">
        <v>6.2499999999999917E-2</v>
      </c>
      <c r="X7469" s="11">
        <v>6</v>
      </c>
      <c r="Y7469" s="11">
        <v>23</v>
      </c>
    </row>
    <row r="7470" spans="1:25" x14ac:dyDescent="0.45">
      <c r="A7470" s="11" t="s">
        <v>7502</v>
      </c>
      <c r="B7470" s="11" t="s">
        <v>19</v>
      </c>
      <c r="C7470" s="11" t="s">
        <v>20</v>
      </c>
      <c r="D7470" s="25">
        <v>43200</v>
      </c>
      <c r="E7470" s="25">
        <v>43313</v>
      </c>
      <c r="F7470" s="11">
        <f>YEAR(Abayomis_Table[[#This Row],[OrderDate]])</f>
        <v>2018</v>
      </c>
      <c r="G7470" s="25">
        <v>43320</v>
      </c>
      <c r="H7470" s="25">
        <v>43330</v>
      </c>
      <c r="I7470" s="11" t="s">
        <v>21</v>
      </c>
      <c r="J7470" s="11">
        <v>3</v>
      </c>
      <c r="K7470" s="11">
        <v>21</v>
      </c>
      <c r="L7470" s="11">
        <v>222</v>
      </c>
      <c r="M7470" s="11">
        <v>11</v>
      </c>
      <c r="N7470" s="11">
        <v>6</v>
      </c>
      <c r="O7470" s="15">
        <v>7.4999999999999997E-2</v>
      </c>
      <c r="P7470" s="14">
        <v>507.06</v>
      </c>
      <c r="Q7470" s="14">
        <v>1152.4000000000001</v>
      </c>
      <c r="R7470" s="11" t="s">
        <v>22</v>
      </c>
      <c r="S7470" s="14">
        <v>6914.4000000000005</v>
      </c>
      <c r="T7470" s="14">
        <v>6395.8200000000006</v>
      </c>
      <c r="U7470" s="14">
        <v>3353.4600000000005</v>
      </c>
      <c r="V7470" s="11" t="s">
        <v>23</v>
      </c>
      <c r="W7470" s="26">
        <v>0.52432057187350489</v>
      </c>
      <c r="X7470" s="11">
        <v>10</v>
      </c>
      <c r="Y7470" s="11">
        <v>7</v>
      </c>
    </row>
    <row r="7471" spans="1:25" x14ac:dyDescent="0.45">
      <c r="A7471" s="11" t="s">
        <v>7503</v>
      </c>
      <c r="B7471" s="11" t="s">
        <v>43</v>
      </c>
      <c r="C7471" s="11" t="s">
        <v>28</v>
      </c>
      <c r="D7471" s="25">
        <v>43200</v>
      </c>
      <c r="E7471" s="25">
        <v>43313</v>
      </c>
      <c r="F7471" s="11">
        <f>YEAR(Abayomis_Table[[#This Row],[OrderDate]])</f>
        <v>2018</v>
      </c>
      <c r="G7471" s="25">
        <v>43328</v>
      </c>
      <c r="H7471" s="25">
        <v>43336</v>
      </c>
      <c r="I7471" s="11" t="s">
        <v>21</v>
      </c>
      <c r="J7471" s="11">
        <v>25</v>
      </c>
      <c r="K7471" s="11">
        <v>30</v>
      </c>
      <c r="L7471" s="11">
        <v>149</v>
      </c>
      <c r="M7471" s="11">
        <v>22</v>
      </c>
      <c r="N7471" s="11">
        <v>6</v>
      </c>
      <c r="O7471" s="15">
        <v>0.05</v>
      </c>
      <c r="P7471" s="14">
        <v>1089.02</v>
      </c>
      <c r="Q7471" s="14">
        <v>2532.6</v>
      </c>
      <c r="R7471" s="11" t="s">
        <v>22</v>
      </c>
      <c r="S7471" s="14">
        <v>15195.599999999999</v>
      </c>
      <c r="T7471" s="14">
        <v>14435.819999999998</v>
      </c>
      <c r="U7471" s="14">
        <v>7901.699999999998</v>
      </c>
      <c r="V7471" s="11" t="s">
        <v>32</v>
      </c>
      <c r="W7471" s="26">
        <v>0.54736758978707123</v>
      </c>
      <c r="X7471" s="11">
        <v>8</v>
      </c>
      <c r="Y7471" s="11">
        <v>15</v>
      </c>
    </row>
    <row r="7472" spans="1:25" x14ac:dyDescent="0.45">
      <c r="A7472" s="11" t="s">
        <v>7504</v>
      </c>
      <c r="B7472" s="11" t="s">
        <v>19</v>
      </c>
      <c r="C7472" s="11" t="s">
        <v>28</v>
      </c>
      <c r="D7472" s="25">
        <v>43200</v>
      </c>
      <c r="E7472" s="25">
        <v>43312</v>
      </c>
      <c r="F7472" s="11">
        <f>YEAR(Abayomis_Table[[#This Row],[OrderDate]])</f>
        <v>2018</v>
      </c>
      <c r="G7472" s="25">
        <v>43340</v>
      </c>
      <c r="H7472" s="25">
        <v>43347</v>
      </c>
      <c r="I7472" s="11" t="s">
        <v>21</v>
      </c>
      <c r="J7472" s="11">
        <v>7</v>
      </c>
      <c r="K7472" s="11">
        <v>17</v>
      </c>
      <c r="L7472" s="11">
        <v>155</v>
      </c>
      <c r="M7472" s="11">
        <v>4</v>
      </c>
      <c r="N7472" s="11">
        <v>1</v>
      </c>
      <c r="O7472" s="15">
        <v>0.05</v>
      </c>
      <c r="P7472" s="14">
        <v>707.52</v>
      </c>
      <c r="Q7472" s="14">
        <v>1072</v>
      </c>
      <c r="R7472" s="11" t="s">
        <v>22</v>
      </c>
      <c r="S7472" s="14">
        <v>1072</v>
      </c>
      <c r="T7472" s="14">
        <v>1018.4</v>
      </c>
      <c r="U7472" s="14">
        <v>310.88</v>
      </c>
      <c r="V7472" s="11" t="s">
        <v>32</v>
      </c>
      <c r="W7472" s="26">
        <v>0.30526315789473685</v>
      </c>
      <c r="X7472" s="11">
        <v>7</v>
      </c>
      <c r="Y7472" s="11">
        <v>28</v>
      </c>
    </row>
    <row r="7473" spans="1:25" x14ac:dyDescent="0.45">
      <c r="A7473" s="11" t="s">
        <v>7505</v>
      </c>
      <c r="B7473" s="11" t="s">
        <v>43</v>
      </c>
      <c r="C7473" s="11" t="s">
        <v>47</v>
      </c>
      <c r="D7473" s="25">
        <v>43200</v>
      </c>
      <c r="E7473" s="25">
        <v>43312</v>
      </c>
      <c r="F7473" s="11">
        <f>YEAR(Abayomis_Table[[#This Row],[OrderDate]])</f>
        <v>2018</v>
      </c>
      <c r="G7473" s="25">
        <v>43326</v>
      </c>
      <c r="H7473" s="25">
        <v>43334</v>
      </c>
      <c r="I7473" s="11" t="s">
        <v>21</v>
      </c>
      <c r="J7473" s="11">
        <v>28</v>
      </c>
      <c r="K7473" s="11">
        <v>23</v>
      </c>
      <c r="L7473" s="11">
        <v>57</v>
      </c>
      <c r="M7473" s="11">
        <v>16</v>
      </c>
      <c r="N7473" s="11">
        <v>4</v>
      </c>
      <c r="O7473" s="15">
        <v>0.15</v>
      </c>
      <c r="P7473" s="14">
        <v>1635.6</v>
      </c>
      <c r="Q7473" s="14">
        <v>2405.3000000000002</v>
      </c>
      <c r="R7473" s="11" t="s">
        <v>22</v>
      </c>
      <c r="S7473" s="14">
        <v>9621.2000000000007</v>
      </c>
      <c r="T7473" s="14">
        <v>8178.02</v>
      </c>
      <c r="U7473" s="14">
        <v>1635.6200000000008</v>
      </c>
      <c r="V7473" s="11" t="s">
        <v>23</v>
      </c>
      <c r="W7473" s="26">
        <v>0.2000019564637896</v>
      </c>
      <c r="X7473" s="11">
        <v>8</v>
      </c>
      <c r="Y7473" s="11">
        <v>14</v>
      </c>
    </row>
    <row r="7474" spans="1:25" x14ac:dyDescent="0.45">
      <c r="A7474" s="11" t="s">
        <v>7506</v>
      </c>
      <c r="B7474" s="11" t="s">
        <v>27</v>
      </c>
      <c r="C7474" s="11" t="s">
        <v>47</v>
      </c>
      <c r="D7474" s="25">
        <v>43200</v>
      </c>
      <c r="E7474" s="25">
        <v>43312</v>
      </c>
      <c r="F7474" s="11">
        <f>YEAR(Abayomis_Table[[#This Row],[OrderDate]])</f>
        <v>2018</v>
      </c>
      <c r="G7474" s="25">
        <v>43323</v>
      </c>
      <c r="H7474" s="25">
        <v>43327</v>
      </c>
      <c r="I7474" s="11" t="s">
        <v>21</v>
      </c>
      <c r="J7474" s="11">
        <v>17</v>
      </c>
      <c r="K7474" s="11">
        <v>37</v>
      </c>
      <c r="L7474" s="11">
        <v>7</v>
      </c>
      <c r="M7474" s="11">
        <v>20</v>
      </c>
      <c r="N7474" s="11">
        <v>7</v>
      </c>
      <c r="O7474" s="15">
        <v>0.05</v>
      </c>
      <c r="P7474" s="14">
        <v>755.09</v>
      </c>
      <c r="Q7474" s="14">
        <v>1078.7</v>
      </c>
      <c r="R7474" s="11" t="s">
        <v>22</v>
      </c>
      <c r="S7474" s="14">
        <v>7550.9000000000005</v>
      </c>
      <c r="T7474" s="14">
        <v>7173.3550000000005</v>
      </c>
      <c r="U7474" s="14">
        <v>1887.7250000000004</v>
      </c>
      <c r="V7474" s="11" t="s">
        <v>32</v>
      </c>
      <c r="W7474" s="26">
        <v>0.26315789473684215</v>
      </c>
      <c r="X7474" s="11">
        <v>4</v>
      </c>
      <c r="Y7474" s="11">
        <v>11</v>
      </c>
    </row>
    <row r="7475" spans="1:25" x14ac:dyDescent="0.45">
      <c r="A7475" s="11" t="s">
        <v>7507</v>
      </c>
      <c r="B7475" s="11" t="s">
        <v>19</v>
      </c>
      <c r="C7475" s="11" t="s">
        <v>28</v>
      </c>
      <c r="D7475" s="25">
        <v>43200</v>
      </c>
      <c r="E7475" s="25">
        <v>43312</v>
      </c>
      <c r="F7475" s="11">
        <f>YEAR(Abayomis_Table[[#This Row],[OrderDate]])</f>
        <v>2018</v>
      </c>
      <c r="G7475" s="25">
        <v>43330</v>
      </c>
      <c r="H7475" s="25">
        <v>43337</v>
      </c>
      <c r="I7475" s="11" t="s">
        <v>21</v>
      </c>
      <c r="J7475" s="11">
        <v>11</v>
      </c>
      <c r="K7475" s="11">
        <v>26</v>
      </c>
      <c r="L7475" s="11">
        <v>105</v>
      </c>
      <c r="M7475" s="11">
        <v>26</v>
      </c>
      <c r="N7475" s="11">
        <v>7</v>
      </c>
      <c r="O7475" s="15">
        <v>7.4999999999999997E-2</v>
      </c>
      <c r="P7475" s="14">
        <v>889.22</v>
      </c>
      <c r="Q7475" s="14">
        <v>1125.5999999999999</v>
      </c>
      <c r="R7475" s="11" t="s">
        <v>22</v>
      </c>
      <c r="S7475" s="14">
        <v>7879.1999999999989</v>
      </c>
      <c r="T7475" s="14">
        <v>7288.2599999999993</v>
      </c>
      <c r="U7475" s="14">
        <v>1063.7199999999993</v>
      </c>
      <c r="V7475" s="11" t="s">
        <v>23</v>
      </c>
      <c r="W7475" s="26">
        <v>0.14594978774083245</v>
      </c>
      <c r="X7475" s="11">
        <v>7</v>
      </c>
      <c r="Y7475" s="11">
        <v>18</v>
      </c>
    </row>
    <row r="7476" spans="1:25" x14ac:dyDescent="0.45">
      <c r="A7476" s="11" t="s">
        <v>7508</v>
      </c>
      <c r="B7476" s="11" t="s">
        <v>27</v>
      </c>
      <c r="C7476" s="11" t="s">
        <v>41</v>
      </c>
      <c r="D7476" s="25">
        <v>43200</v>
      </c>
      <c r="E7476" s="25">
        <v>43312</v>
      </c>
      <c r="F7476" s="11">
        <f>YEAR(Abayomis_Table[[#This Row],[OrderDate]])</f>
        <v>2018</v>
      </c>
      <c r="G7476" s="25">
        <v>43316</v>
      </c>
      <c r="H7476" s="25">
        <v>43323</v>
      </c>
      <c r="I7476" s="11" t="s">
        <v>21</v>
      </c>
      <c r="J7476" s="11">
        <v>16</v>
      </c>
      <c r="K7476" s="11">
        <v>21</v>
      </c>
      <c r="L7476" s="11">
        <v>68</v>
      </c>
      <c r="M7476" s="11">
        <v>2</v>
      </c>
      <c r="N7476" s="11">
        <v>4</v>
      </c>
      <c r="O7476" s="15">
        <v>7.4999999999999997E-2</v>
      </c>
      <c r="P7476" s="14">
        <v>1222.8800000000001</v>
      </c>
      <c r="Q7476" s="14">
        <v>2264.6</v>
      </c>
      <c r="R7476" s="11" t="s">
        <v>22</v>
      </c>
      <c r="S7476" s="14">
        <v>9058.4</v>
      </c>
      <c r="T7476" s="14">
        <v>8379.02</v>
      </c>
      <c r="U7476" s="14">
        <v>3487.5</v>
      </c>
      <c r="V7476" s="11" t="s">
        <v>23</v>
      </c>
      <c r="W7476" s="26">
        <v>0.41621812574740241</v>
      </c>
      <c r="X7476" s="11">
        <v>7</v>
      </c>
      <c r="Y7476" s="11">
        <v>4</v>
      </c>
    </row>
    <row r="7477" spans="1:25" x14ac:dyDescent="0.45">
      <c r="A7477" s="11" t="s">
        <v>7509</v>
      </c>
      <c r="B7477" s="11" t="s">
        <v>19</v>
      </c>
      <c r="C7477" s="11" t="s">
        <v>47</v>
      </c>
      <c r="D7477" s="25">
        <v>43200</v>
      </c>
      <c r="E7477" s="25">
        <v>43312</v>
      </c>
      <c r="F7477" s="11">
        <f>YEAR(Abayomis_Table[[#This Row],[OrderDate]])</f>
        <v>2018</v>
      </c>
      <c r="G7477" s="25">
        <v>43318</v>
      </c>
      <c r="H7477" s="25">
        <v>43326</v>
      </c>
      <c r="I7477" s="11" t="s">
        <v>21</v>
      </c>
      <c r="J7477" s="11">
        <v>10</v>
      </c>
      <c r="K7477" s="11">
        <v>16</v>
      </c>
      <c r="L7477" s="11">
        <v>33</v>
      </c>
      <c r="M7477" s="11">
        <v>10</v>
      </c>
      <c r="N7477" s="11">
        <v>8</v>
      </c>
      <c r="O7477" s="15">
        <v>7.4999999999999997E-2</v>
      </c>
      <c r="P7477" s="14">
        <v>3041.53</v>
      </c>
      <c r="Q7477" s="14">
        <v>5849.1</v>
      </c>
      <c r="R7477" s="11" t="s">
        <v>22</v>
      </c>
      <c r="S7477" s="14">
        <v>46792.800000000003</v>
      </c>
      <c r="T7477" s="14">
        <v>43283.340000000004</v>
      </c>
      <c r="U7477" s="14">
        <v>18951.100000000002</v>
      </c>
      <c r="V7477" s="11" t="s">
        <v>23</v>
      </c>
      <c r="W7477" s="26">
        <v>0.43783820749507779</v>
      </c>
      <c r="X7477" s="11">
        <v>8</v>
      </c>
      <c r="Y7477" s="11">
        <v>6</v>
      </c>
    </row>
    <row r="7478" spans="1:25" x14ac:dyDescent="0.45">
      <c r="A7478" s="11" t="s">
        <v>7510</v>
      </c>
      <c r="B7478" s="11" t="s">
        <v>27</v>
      </c>
      <c r="C7478" s="11" t="s">
        <v>20</v>
      </c>
      <c r="D7478" s="25">
        <v>43200</v>
      </c>
      <c r="E7478" s="25">
        <v>43312</v>
      </c>
      <c r="F7478" s="11">
        <f>YEAR(Abayomis_Table[[#This Row],[OrderDate]])</f>
        <v>2018</v>
      </c>
      <c r="G7478" s="25">
        <v>43335</v>
      </c>
      <c r="H7478" s="25">
        <v>43345</v>
      </c>
      <c r="I7478" s="11" t="s">
        <v>21</v>
      </c>
      <c r="J7478" s="11">
        <v>17</v>
      </c>
      <c r="K7478" s="11">
        <v>29</v>
      </c>
      <c r="L7478" s="11">
        <v>226</v>
      </c>
      <c r="M7478" s="11">
        <v>17</v>
      </c>
      <c r="N7478" s="11">
        <v>2</v>
      </c>
      <c r="O7478" s="15">
        <v>0.2</v>
      </c>
      <c r="P7478" s="14">
        <v>854.25</v>
      </c>
      <c r="Q7478" s="14">
        <v>1139</v>
      </c>
      <c r="R7478" s="11" t="s">
        <v>22</v>
      </c>
      <c r="S7478" s="14">
        <v>2278</v>
      </c>
      <c r="T7478" s="14">
        <v>1822.4</v>
      </c>
      <c r="U7478" s="14">
        <v>113.90000000000009</v>
      </c>
      <c r="V7478" s="11" t="s">
        <v>30</v>
      </c>
      <c r="W7478" s="26">
        <v>6.2500000000000042E-2</v>
      </c>
      <c r="X7478" s="11">
        <v>10</v>
      </c>
      <c r="Y7478" s="11">
        <v>23</v>
      </c>
    </row>
    <row r="7479" spans="1:25" x14ac:dyDescent="0.45">
      <c r="A7479" s="11" t="s">
        <v>7511</v>
      </c>
      <c r="B7479" s="11" t="s">
        <v>19</v>
      </c>
      <c r="C7479" s="11" t="s">
        <v>28</v>
      </c>
      <c r="D7479" s="25">
        <v>43200</v>
      </c>
      <c r="E7479" s="25">
        <v>43312</v>
      </c>
      <c r="F7479" s="11">
        <f>YEAR(Abayomis_Table[[#This Row],[OrderDate]])</f>
        <v>2018</v>
      </c>
      <c r="G7479" s="25">
        <v>43331</v>
      </c>
      <c r="H7479" s="25">
        <v>43337</v>
      </c>
      <c r="I7479" s="11" t="s">
        <v>21</v>
      </c>
      <c r="J7479" s="11">
        <v>12</v>
      </c>
      <c r="K7479" s="11">
        <v>3</v>
      </c>
      <c r="L7479" s="11">
        <v>196</v>
      </c>
      <c r="M7479" s="11">
        <v>1</v>
      </c>
      <c r="N7479" s="11">
        <v>7</v>
      </c>
      <c r="O7479" s="15">
        <v>7.4999999999999997E-2</v>
      </c>
      <c r="P7479" s="14">
        <v>683.74</v>
      </c>
      <c r="Q7479" s="14">
        <v>1051.9000000000001</v>
      </c>
      <c r="R7479" s="11" t="s">
        <v>22</v>
      </c>
      <c r="S7479" s="14">
        <v>7363.3000000000011</v>
      </c>
      <c r="T7479" s="14">
        <v>6811.0525000000016</v>
      </c>
      <c r="U7479" s="14">
        <v>2024.8725000000013</v>
      </c>
      <c r="V7479" s="11" t="s">
        <v>23</v>
      </c>
      <c r="W7479" s="26">
        <v>0.29729215859076125</v>
      </c>
      <c r="X7479" s="11">
        <v>6</v>
      </c>
      <c r="Y7479" s="11">
        <v>19</v>
      </c>
    </row>
    <row r="7480" spans="1:25" x14ac:dyDescent="0.45">
      <c r="A7480" s="11" t="s">
        <v>7512</v>
      </c>
      <c r="B7480" s="11" t="s">
        <v>19</v>
      </c>
      <c r="C7480" s="11" t="s">
        <v>20</v>
      </c>
      <c r="D7480" s="25">
        <v>43200</v>
      </c>
      <c r="E7480" s="25">
        <v>43312</v>
      </c>
      <c r="F7480" s="11">
        <f>YEAR(Abayomis_Table[[#This Row],[OrderDate]])</f>
        <v>2018</v>
      </c>
      <c r="G7480" s="25">
        <v>43336</v>
      </c>
      <c r="H7480" s="25">
        <v>43342</v>
      </c>
      <c r="I7480" s="11" t="s">
        <v>21</v>
      </c>
      <c r="J7480" s="11">
        <v>5</v>
      </c>
      <c r="K7480" s="11">
        <v>3</v>
      </c>
      <c r="L7480" s="11">
        <v>218</v>
      </c>
      <c r="M7480" s="11">
        <v>28</v>
      </c>
      <c r="N7480" s="11">
        <v>4</v>
      </c>
      <c r="O7480" s="15">
        <v>0.15</v>
      </c>
      <c r="P7480" s="14">
        <v>694.25</v>
      </c>
      <c r="Q7480" s="14">
        <v>1051.9000000000001</v>
      </c>
      <c r="R7480" s="11" t="s">
        <v>22</v>
      </c>
      <c r="S7480" s="14">
        <v>4207.6000000000004</v>
      </c>
      <c r="T7480" s="14">
        <v>3576.46</v>
      </c>
      <c r="U7480" s="14">
        <v>799.46</v>
      </c>
      <c r="V7480" s="11" t="s">
        <v>23</v>
      </c>
      <c r="W7480" s="26">
        <v>0.22353388546216091</v>
      </c>
      <c r="X7480" s="11">
        <v>6</v>
      </c>
      <c r="Y7480" s="11">
        <v>24</v>
      </c>
    </row>
    <row r="7481" spans="1:25" x14ac:dyDescent="0.45">
      <c r="A7481" s="11" t="s">
        <v>7513</v>
      </c>
      <c r="B7481" s="11" t="s">
        <v>43</v>
      </c>
      <c r="C7481" s="11" t="s">
        <v>20</v>
      </c>
      <c r="D7481" s="25">
        <v>43200</v>
      </c>
      <c r="E7481" s="25">
        <v>43311</v>
      </c>
      <c r="F7481" s="11">
        <f>YEAR(Abayomis_Table[[#This Row],[OrderDate]])</f>
        <v>2018</v>
      </c>
      <c r="G7481" s="25">
        <v>43322</v>
      </c>
      <c r="H7481" s="25">
        <v>43325</v>
      </c>
      <c r="I7481" s="11" t="s">
        <v>21</v>
      </c>
      <c r="J7481" s="11">
        <v>25</v>
      </c>
      <c r="K7481" s="11">
        <v>48</v>
      </c>
      <c r="L7481" s="11">
        <v>257</v>
      </c>
      <c r="M7481" s="11">
        <v>20</v>
      </c>
      <c r="N7481" s="11">
        <v>8</v>
      </c>
      <c r="O7481" s="15">
        <v>7.4999999999999997E-2</v>
      </c>
      <c r="P7481" s="14">
        <v>686.82</v>
      </c>
      <c r="Q7481" s="14">
        <v>1025.0999999999999</v>
      </c>
      <c r="R7481" s="11" t="s">
        <v>22</v>
      </c>
      <c r="S7481" s="14">
        <v>8200.7999999999993</v>
      </c>
      <c r="T7481" s="14">
        <v>7585.74</v>
      </c>
      <c r="U7481" s="14">
        <v>2091.1799999999994</v>
      </c>
      <c r="V7481" s="11" t="s">
        <v>23</v>
      </c>
      <c r="W7481" s="26">
        <v>0.27567251184459252</v>
      </c>
      <c r="X7481" s="11">
        <v>3</v>
      </c>
      <c r="Y7481" s="11">
        <v>11</v>
      </c>
    </row>
    <row r="7482" spans="1:25" x14ac:dyDescent="0.45">
      <c r="A7482" s="11" t="s">
        <v>7514</v>
      </c>
      <c r="B7482" s="11" t="s">
        <v>27</v>
      </c>
      <c r="C7482" s="11" t="s">
        <v>28</v>
      </c>
      <c r="D7482" s="25">
        <v>43200</v>
      </c>
      <c r="E7482" s="25">
        <v>43311</v>
      </c>
      <c r="F7482" s="11">
        <f>YEAR(Abayomis_Table[[#This Row],[OrderDate]])</f>
        <v>2018</v>
      </c>
      <c r="G7482" s="25">
        <v>43328</v>
      </c>
      <c r="H7482" s="25">
        <v>43332</v>
      </c>
      <c r="I7482" s="11" t="s">
        <v>21</v>
      </c>
      <c r="J7482" s="11">
        <v>16</v>
      </c>
      <c r="K7482" s="11">
        <v>4</v>
      </c>
      <c r="L7482" s="11">
        <v>184</v>
      </c>
      <c r="M7482" s="11">
        <v>5</v>
      </c>
      <c r="N7482" s="11">
        <v>7</v>
      </c>
      <c r="O7482" s="15">
        <v>7.4999999999999997E-2</v>
      </c>
      <c r="P7482" s="14">
        <v>1711.31</v>
      </c>
      <c r="Q7482" s="14">
        <v>2592.9</v>
      </c>
      <c r="R7482" s="11" t="s">
        <v>22</v>
      </c>
      <c r="S7482" s="14">
        <v>18150.3</v>
      </c>
      <c r="T7482" s="14">
        <v>16789.0275</v>
      </c>
      <c r="U7482" s="14">
        <v>4809.8575000000001</v>
      </c>
      <c r="V7482" s="11" t="s">
        <v>23</v>
      </c>
      <c r="W7482" s="26">
        <v>0.28648815424240626</v>
      </c>
      <c r="X7482" s="11">
        <v>4</v>
      </c>
      <c r="Y7482" s="11">
        <v>17</v>
      </c>
    </row>
    <row r="7483" spans="1:25" x14ac:dyDescent="0.45">
      <c r="A7483" s="11" t="s">
        <v>7515</v>
      </c>
      <c r="B7483" s="11" t="s">
        <v>43</v>
      </c>
      <c r="C7483" s="11" t="s">
        <v>28</v>
      </c>
      <c r="D7483" s="25">
        <v>43200</v>
      </c>
      <c r="E7483" s="25">
        <v>43311</v>
      </c>
      <c r="F7483" s="11">
        <f>YEAR(Abayomis_Table[[#This Row],[OrderDate]])</f>
        <v>2018</v>
      </c>
      <c r="G7483" s="25">
        <v>43338</v>
      </c>
      <c r="H7483" s="25">
        <v>43344</v>
      </c>
      <c r="I7483" s="11" t="s">
        <v>21</v>
      </c>
      <c r="J7483" s="11">
        <v>25</v>
      </c>
      <c r="K7483" s="11">
        <v>15</v>
      </c>
      <c r="L7483" s="11">
        <v>150</v>
      </c>
      <c r="M7483" s="11">
        <v>39</v>
      </c>
      <c r="N7483" s="11">
        <v>1</v>
      </c>
      <c r="O7483" s="15">
        <v>0.15</v>
      </c>
      <c r="P7483" s="14">
        <v>3054.06</v>
      </c>
      <c r="Q7483" s="14">
        <v>3865.9</v>
      </c>
      <c r="R7483" s="11" t="s">
        <v>22</v>
      </c>
      <c r="S7483" s="14">
        <v>3865.9</v>
      </c>
      <c r="T7483" s="14">
        <v>3286.0149999999999</v>
      </c>
      <c r="U7483" s="14">
        <v>231.95499999999993</v>
      </c>
      <c r="V7483" s="11" t="s">
        <v>23</v>
      </c>
      <c r="W7483" s="26">
        <v>7.0588539614091825E-2</v>
      </c>
      <c r="X7483" s="11">
        <v>6</v>
      </c>
      <c r="Y7483" s="11">
        <v>27</v>
      </c>
    </row>
    <row r="7484" spans="1:25" x14ac:dyDescent="0.45">
      <c r="A7484" s="11" t="s">
        <v>7516</v>
      </c>
      <c r="B7484" s="11" t="s">
        <v>36</v>
      </c>
      <c r="C7484" s="11" t="s">
        <v>25</v>
      </c>
      <c r="D7484" s="25">
        <v>43200</v>
      </c>
      <c r="E7484" s="25">
        <v>43311</v>
      </c>
      <c r="F7484" s="11">
        <f>YEAR(Abayomis_Table[[#This Row],[OrderDate]])</f>
        <v>2018</v>
      </c>
      <c r="G7484" s="25">
        <v>43319</v>
      </c>
      <c r="H7484" s="25">
        <v>43322</v>
      </c>
      <c r="I7484" s="11" t="s">
        <v>21</v>
      </c>
      <c r="J7484" s="11">
        <v>23</v>
      </c>
      <c r="K7484" s="11">
        <v>41</v>
      </c>
      <c r="L7484" s="11">
        <v>362</v>
      </c>
      <c r="M7484" s="11">
        <v>15</v>
      </c>
      <c r="N7484" s="11">
        <v>3</v>
      </c>
      <c r="O7484" s="15">
        <v>0.05</v>
      </c>
      <c r="P7484" s="14">
        <v>621.76</v>
      </c>
      <c r="Q7484" s="14">
        <v>971.5</v>
      </c>
      <c r="R7484" s="11" t="s">
        <v>22</v>
      </c>
      <c r="S7484" s="14">
        <v>2914.5</v>
      </c>
      <c r="T7484" s="14">
        <v>2768.7750000000001</v>
      </c>
      <c r="U7484" s="14">
        <v>903.49500000000012</v>
      </c>
      <c r="V7484" s="11" t="s">
        <v>32</v>
      </c>
      <c r="W7484" s="26">
        <v>0.32631578947368423</v>
      </c>
      <c r="X7484" s="11">
        <v>3</v>
      </c>
      <c r="Y7484" s="11">
        <v>8</v>
      </c>
    </row>
    <row r="7485" spans="1:25" x14ac:dyDescent="0.45">
      <c r="A7485" s="11" t="s">
        <v>7517</v>
      </c>
      <c r="B7485" s="11" t="s">
        <v>36</v>
      </c>
      <c r="C7485" s="11" t="s">
        <v>25</v>
      </c>
      <c r="D7485" s="25">
        <v>43200</v>
      </c>
      <c r="E7485" s="25">
        <v>43311</v>
      </c>
      <c r="F7485" s="11">
        <f>YEAR(Abayomis_Table[[#This Row],[OrderDate]])</f>
        <v>2018</v>
      </c>
      <c r="G7485" s="25">
        <v>43334</v>
      </c>
      <c r="H7485" s="25">
        <v>43344</v>
      </c>
      <c r="I7485" s="11" t="s">
        <v>21</v>
      </c>
      <c r="J7485" s="11">
        <v>22</v>
      </c>
      <c r="K7485" s="11">
        <v>30</v>
      </c>
      <c r="L7485" s="11">
        <v>347</v>
      </c>
      <c r="M7485" s="11">
        <v>36</v>
      </c>
      <c r="N7485" s="11">
        <v>8</v>
      </c>
      <c r="O7485" s="15">
        <v>0.05</v>
      </c>
      <c r="P7485" s="14">
        <v>4226.03</v>
      </c>
      <c r="Q7485" s="14">
        <v>5634.7</v>
      </c>
      <c r="R7485" s="11" t="s">
        <v>22</v>
      </c>
      <c r="S7485" s="14">
        <v>45077.599999999999</v>
      </c>
      <c r="T7485" s="14">
        <v>42823.719999999994</v>
      </c>
      <c r="U7485" s="14">
        <v>9015.4799999999959</v>
      </c>
      <c r="V7485" s="11" t="s">
        <v>32</v>
      </c>
      <c r="W7485" s="26">
        <v>0.21052538172769664</v>
      </c>
      <c r="X7485" s="11">
        <v>10</v>
      </c>
      <c r="Y7485" s="11">
        <v>23</v>
      </c>
    </row>
    <row r="7486" spans="1:25" x14ac:dyDescent="0.45">
      <c r="A7486" s="11" t="s">
        <v>7518</v>
      </c>
      <c r="B7486" s="11" t="s">
        <v>27</v>
      </c>
      <c r="C7486" s="11" t="s">
        <v>28</v>
      </c>
      <c r="D7486" s="25">
        <v>43200</v>
      </c>
      <c r="E7486" s="25">
        <v>43310</v>
      </c>
      <c r="F7486" s="11">
        <f>YEAR(Abayomis_Table[[#This Row],[OrderDate]])</f>
        <v>2018</v>
      </c>
      <c r="G7486" s="25">
        <v>43323</v>
      </c>
      <c r="H7486" s="25">
        <v>43326</v>
      </c>
      <c r="I7486" s="11" t="s">
        <v>21</v>
      </c>
      <c r="J7486" s="11">
        <v>15</v>
      </c>
      <c r="K7486" s="11">
        <v>1</v>
      </c>
      <c r="L7486" s="11">
        <v>166</v>
      </c>
      <c r="M7486" s="11">
        <v>23</v>
      </c>
      <c r="N7486" s="11">
        <v>8</v>
      </c>
      <c r="O7486" s="15">
        <v>0.05</v>
      </c>
      <c r="P7486" s="14">
        <v>2111.91</v>
      </c>
      <c r="Q7486" s="14">
        <v>3705.1</v>
      </c>
      <c r="R7486" s="11" t="s">
        <v>22</v>
      </c>
      <c r="S7486" s="14">
        <v>29640.799999999999</v>
      </c>
      <c r="T7486" s="14">
        <v>28158.76</v>
      </c>
      <c r="U7486" s="14">
        <v>11263.48</v>
      </c>
      <c r="V7486" s="11" t="s">
        <v>32</v>
      </c>
      <c r="W7486" s="26">
        <v>0.39999914768974204</v>
      </c>
      <c r="X7486" s="11">
        <v>3</v>
      </c>
      <c r="Y7486" s="11">
        <v>13</v>
      </c>
    </row>
    <row r="7487" spans="1:25" x14ac:dyDescent="0.45">
      <c r="A7487" s="11" t="s">
        <v>7519</v>
      </c>
      <c r="B7487" s="11" t="s">
        <v>27</v>
      </c>
      <c r="C7487" s="11" t="s">
        <v>47</v>
      </c>
      <c r="D7487" s="25">
        <v>43200</v>
      </c>
      <c r="E7487" s="25">
        <v>43310</v>
      </c>
      <c r="F7487" s="11">
        <f>YEAR(Abayomis_Table[[#This Row],[OrderDate]])</f>
        <v>2018</v>
      </c>
      <c r="G7487" s="25">
        <v>43336</v>
      </c>
      <c r="H7487" s="25">
        <v>43337</v>
      </c>
      <c r="I7487" s="11" t="s">
        <v>21</v>
      </c>
      <c r="J7487" s="11">
        <v>16</v>
      </c>
      <c r="K7487" s="11">
        <v>49</v>
      </c>
      <c r="L7487" s="11">
        <v>27</v>
      </c>
      <c r="M7487" s="11">
        <v>20</v>
      </c>
      <c r="N7487" s="11">
        <v>5</v>
      </c>
      <c r="O7487" s="15">
        <v>0.2</v>
      </c>
      <c r="P7487" s="14">
        <v>756.9</v>
      </c>
      <c r="Q7487" s="14">
        <v>958.1</v>
      </c>
      <c r="R7487" s="11" t="s">
        <v>22</v>
      </c>
      <c r="S7487" s="14">
        <v>4790.5</v>
      </c>
      <c r="T7487" s="14">
        <v>3832.4</v>
      </c>
      <c r="U7487" s="14">
        <v>47.900000000000091</v>
      </c>
      <c r="V7487" s="11" t="s">
        <v>30</v>
      </c>
      <c r="W7487" s="26">
        <v>1.2498695334516254E-2</v>
      </c>
      <c r="X7487" s="11">
        <v>1</v>
      </c>
      <c r="Y7487" s="11">
        <v>26</v>
      </c>
    </row>
    <row r="7488" spans="1:25" x14ac:dyDescent="0.45">
      <c r="A7488" s="11" t="s">
        <v>7520</v>
      </c>
      <c r="B7488" s="11" t="s">
        <v>27</v>
      </c>
      <c r="C7488" s="11" t="s">
        <v>28</v>
      </c>
      <c r="D7488" s="25">
        <v>43200</v>
      </c>
      <c r="E7488" s="25">
        <v>43310</v>
      </c>
      <c r="F7488" s="11">
        <f>YEAR(Abayomis_Table[[#This Row],[OrderDate]])</f>
        <v>2018</v>
      </c>
      <c r="G7488" s="25">
        <v>43332</v>
      </c>
      <c r="H7488" s="25">
        <v>43336</v>
      </c>
      <c r="I7488" s="11" t="s">
        <v>21</v>
      </c>
      <c r="J7488" s="11">
        <v>19</v>
      </c>
      <c r="K7488" s="11">
        <v>34</v>
      </c>
      <c r="L7488" s="11">
        <v>153</v>
      </c>
      <c r="M7488" s="11">
        <v>34</v>
      </c>
      <c r="N7488" s="11">
        <v>4</v>
      </c>
      <c r="O7488" s="15">
        <v>0.1</v>
      </c>
      <c r="P7488" s="14">
        <v>478.38</v>
      </c>
      <c r="Q7488" s="14">
        <v>938</v>
      </c>
      <c r="R7488" s="11" t="s">
        <v>22</v>
      </c>
      <c r="S7488" s="14">
        <v>3752</v>
      </c>
      <c r="T7488" s="14">
        <v>3376.8</v>
      </c>
      <c r="U7488" s="14">
        <v>1463.2800000000002</v>
      </c>
      <c r="V7488" s="11" t="s">
        <v>23</v>
      </c>
      <c r="W7488" s="26">
        <v>0.43333333333333335</v>
      </c>
      <c r="X7488" s="11">
        <v>4</v>
      </c>
      <c r="Y7488" s="11">
        <v>22</v>
      </c>
    </row>
    <row r="7489" spans="1:25" x14ac:dyDescent="0.45">
      <c r="A7489" s="11" t="s">
        <v>7521</v>
      </c>
      <c r="B7489" s="11" t="s">
        <v>19</v>
      </c>
      <c r="C7489" s="11" t="s">
        <v>28</v>
      </c>
      <c r="D7489" s="25">
        <v>43200</v>
      </c>
      <c r="E7489" s="25">
        <v>43310</v>
      </c>
      <c r="F7489" s="11">
        <f>YEAR(Abayomis_Table[[#This Row],[OrderDate]])</f>
        <v>2018</v>
      </c>
      <c r="G7489" s="25">
        <v>43337</v>
      </c>
      <c r="H7489" s="25">
        <v>43347</v>
      </c>
      <c r="I7489" s="11" t="s">
        <v>21</v>
      </c>
      <c r="J7489" s="11">
        <v>2</v>
      </c>
      <c r="K7489" s="11">
        <v>1</v>
      </c>
      <c r="L7489" s="11">
        <v>199</v>
      </c>
      <c r="M7489" s="11">
        <v>2</v>
      </c>
      <c r="N7489" s="11">
        <v>5</v>
      </c>
      <c r="O7489" s="15">
        <v>0.1</v>
      </c>
      <c r="P7489" s="14">
        <v>534.33000000000004</v>
      </c>
      <c r="Q7489" s="14">
        <v>971.5</v>
      </c>
      <c r="R7489" s="11" t="s">
        <v>22</v>
      </c>
      <c r="S7489" s="14">
        <v>4857.5</v>
      </c>
      <c r="T7489" s="14">
        <v>4371.75</v>
      </c>
      <c r="U7489" s="14">
        <v>1700.1</v>
      </c>
      <c r="V7489" s="11" t="s">
        <v>23</v>
      </c>
      <c r="W7489" s="26">
        <v>0.38888317035512093</v>
      </c>
      <c r="X7489" s="11">
        <v>10</v>
      </c>
      <c r="Y7489" s="11">
        <v>27</v>
      </c>
    </row>
    <row r="7490" spans="1:25" x14ac:dyDescent="0.45">
      <c r="A7490" s="11" t="s">
        <v>7522</v>
      </c>
      <c r="B7490" s="11" t="s">
        <v>36</v>
      </c>
      <c r="C7490" s="11" t="s">
        <v>47</v>
      </c>
      <c r="D7490" s="25">
        <v>43200</v>
      </c>
      <c r="E7490" s="25">
        <v>43310</v>
      </c>
      <c r="F7490" s="11">
        <f>YEAR(Abayomis_Table[[#This Row],[OrderDate]])</f>
        <v>2018</v>
      </c>
      <c r="G7490" s="25">
        <v>43338</v>
      </c>
      <c r="H7490" s="25">
        <v>43344</v>
      </c>
      <c r="I7490" s="11" t="s">
        <v>21</v>
      </c>
      <c r="J7490" s="11">
        <v>20</v>
      </c>
      <c r="K7490" s="11">
        <v>33</v>
      </c>
      <c r="L7490" s="11">
        <v>35</v>
      </c>
      <c r="M7490" s="11">
        <v>26</v>
      </c>
      <c r="N7490" s="11">
        <v>8</v>
      </c>
      <c r="O7490" s="15">
        <v>0.4</v>
      </c>
      <c r="P7490" s="14">
        <v>778.27</v>
      </c>
      <c r="Q7490" s="14">
        <v>1768.8</v>
      </c>
      <c r="R7490" s="11" t="s">
        <v>22</v>
      </c>
      <c r="S7490" s="14">
        <v>14150.4</v>
      </c>
      <c r="T7490" s="14">
        <v>8490.24</v>
      </c>
      <c r="U7490" s="14">
        <v>2264.08</v>
      </c>
      <c r="V7490" s="11" t="s">
        <v>44</v>
      </c>
      <c r="W7490" s="26">
        <v>0.26666855118347654</v>
      </c>
      <c r="X7490" s="11">
        <v>6</v>
      </c>
      <c r="Y7490" s="11">
        <v>28</v>
      </c>
    </row>
    <row r="7491" spans="1:25" x14ac:dyDescent="0.45">
      <c r="A7491" s="11" t="s">
        <v>7523</v>
      </c>
      <c r="B7491" s="11" t="s">
        <v>36</v>
      </c>
      <c r="C7491" s="11" t="s">
        <v>34</v>
      </c>
      <c r="D7491" s="25">
        <v>43200</v>
      </c>
      <c r="E7491" s="25">
        <v>43310</v>
      </c>
      <c r="F7491" s="11">
        <f>YEAR(Abayomis_Table[[#This Row],[OrderDate]])</f>
        <v>2018</v>
      </c>
      <c r="G7491" s="25">
        <v>43338</v>
      </c>
      <c r="H7491" s="25">
        <v>43345</v>
      </c>
      <c r="I7491" s="11" t="s">
        <v>21</v>
      </c>
      <c r="J7491" s="11">
        <v>21</v>
      </c>
      <c r="K7491" s="11">
        <v>48</v>
      </c>
      <c r="L7491" s="11">
        <v>315</v>
      </c>
      <c r="M7491" s="11">
        <v>8</v>
      </c>
      <c r="N7491" s="11">
        <v>5</v>
      </c>
      <c r="O7491" s="15">
        <v>0.2</v>
      </c>
      <c r="P7491" s="14">
        <v>645.75</v>
      </c>
      <c r="Q7491" s="14">
        <v>1058.5999999999999</v>
      </c>
      <c r="R7491" s="11" t="s">
        <v>22</v>
      </c>
      <c r="S7491" s="14">
        <v>5293</v>
      </c>
      <c r="T7491" s="14">
        <v>4234.4000000000005</v>
      </c>
      <c r="U7491" s="14">
        <v>1005.6500000000005</v>
      </c>
      <c r="V7491" s="11" t="s">
        <v>30</v>
      </c>
      <c r="W7491" s="26">
        <v>0.2374952767806538</v>
      </c>
      <c r="X7491" s="11">
        <v>7</v>
      </c>
      <c r="Y7491" s="11">
        <v>28</v>
      </c>
    </row>
    <row r="7492" spans="1:25" x14ac:dyDescent="0.45">
      <c r="A7492" s="11" t="s">
        <v>7524</v>
      </c>
      <c r="B7492" s="11" t="s">
        <v>27</v>
      </c>
      <c r="C7492" s="11" t="s">
        <v>34</v>
      </c>
      <c r="D7492" s="25">
        <v>43200</v>
      </c>
      <c r="E7492" s="25">
        <v>43310</v>
      </c>
      <c r="F7492" s="11">
        <f>YEAR(Abayomis_Table[[#This Row],[OrderDate]])</f>
        <v>2018</v>
      </c>
      <c r="G7492" s="25">
        <v>43338</v>
      </c>
      <c r="H7492" s="25">
        <v>43342</v>
      </c>
      <c r="I7492" s="11" t="s">
        <v>21</v>
      </c>
      <c r="J7492" s="11">
        <v>15</v>
      </c>
      <c r="K7492" s="11">
        <v>46</v>
      </c>
      <c r="L7492" s="11">
        <v>292</v>
      </c>
      <c r="M7492" s="11">
        <v>14</v>
      </c>
      <c r="N7492" s="11">
        <v>2</v>
      </c>
      <c r="O7492" s="15">
        <v>0.1</v>
      </c>
      <c r="P7492" s="14">
        <v>2177.77</v>
      </c>
      <c r="Q7492" s="14">
        <v>3202.6</v>
      </c>
      <c r="R7492" s="11" t="s">
        <v>22</v>
      </c>
      <c r="S7492" s="14">
        <v>6405.2</v>
      </c>
      <c r="T7492" s="14">
        <v>5764.68</v>
      </c>
      <c r="U7492" s="14">
        <v>1409.1400000000003</v>
      </c>
      <c r="V7492" s="11" t="s">
        <v>23</v>
      </c>
      <c r="W7492" s="26">
        <v>0.24444375056377809</v>
      </c>
      <c r="X7492" s="11">
        <v>4</v>
      </c>
      <c r="Y7492" s="11">
        <v>28</v>
      </c>
    </row>
    <row r="7493" spans="1:25" x14ac:dyDescent="0.45">
      <c r="A7493" s="11" t="s">
        <v>7525</v>
      </c>
      <c r="B7493" s="11" t="s">
        <v>43</v>
      </c>
      <c r="C7493" s="11" t="s">
        <v>28</v>
      </c>
      <c r="D7493" s="25">
        <v>43200</v>
      </c>
      <c r="E7493" s="25">
        <v>43310</v>
      </c>
      <c r="F7493" s="11">
        <f>YEAR(Abayomis_Table[[#This Row],[OrderDate]])</f>
        <v>2018</v>
      </c>
      <c r="G7493" s="25">
        <v>43331</v>
      </c>
      <c r="H7493" s="25">
        <v>43336</v>
      </c>
      <c r="I7493" s="11" t="s">
        <v>21</v>
      </c>
      <c r="J7493" s="11">
        <v>28</v>
      </c>
      <c r="K7493" s="11">
        <v>31</v>
      </c>
      <c r="L7493" s="11">
        <v>187</v>
      </c>
      <c r="M7493" s="11">
        <v>20</v>
      </c>
      <c r="N7493" s="11">
        <v>1</v>
      </c>
      <c r="O7493" s="15">
        <v>0.15</v>
      </c>
      <c r="P7493" s="14">
        <v>672.01</v>
      </c>
      <c r="Q7493" s="14">
        <v>790.6</v>
      </c>
      <c r="R7493" s="11" t="s">
        <v>22</v>
      </c>
      <c r="S7493" s="14">
        <v>790.6</v>
      </c>
      <c r="T7493" s="14">
        <v>672.01</v>
      </c>
      <c r="U7493" s="14">
        <v>0</v>
      </c>
      <c r="V7493" s="11" t="s">
        <v>23</v>
      </c>
      <c r="W7493" s="26">
        <v>0</v>
      </c>
      <c r="X7493" s="11">
        <v>5</v>
      </c>
      <c r="Y7493" s="11">
        <v>21</v>
      </c>
    </row>
    <row r="7494" spans="1:25" x14ac:dyDescent="0.45">
      <c r="A7494" s="11" t="s">
        <v>7526</v>
      </c>
      <c r="B7494" s="11" t="s">
        <v>19</v>
      </c>
      <c r="C7494" s="11" t="s">
        <v>28</v>
      </c>
      <c r="D7494" s="25">
        <v>43200</v>
      </c>
      <c r="E7494" s="25">
        <v>43310</v>
      </c>
      <c r="F7494" s="11">
        <f>YEAR(Abayomis_Table[[#This Row],[OrderDate]])</f>
        <v>2018</v>
      </c>
      <c r="G7494" s="25">
        <v>43328</v>
      </c>
      <c r="H7494" s="25">
        <v>43330</v>
      </c>
      <c r="I7494" s="11" t="s">
        <v>21</v>
      </c>
      <c r="J7494" s="11">
        <v>12</v>
      </c>
      <c r="K7494" s="11">
        <v>11</v>
      </c>
      <c r="L7494" s="11">
        <v>99</v>
      </c>
      <c r="M7494" s="11">
        <v>46</v>
      </c>
      <c r="N7494" s="11">
        <v>7</v>
      </c>
      <c r="O7494" s="15">
        <v>0.4</v>
      </c>
      <c r="P7494" s="14">
        <v>1731.82</v>
      </c>
      <c r="Q7494" s="14">
        <v>2405.3000000000002</v>
      </c>
      <c r="R7494" s="11" t="s">
        <v>22</v>
      </c>
      <c r="S7494" s="14">
        <v>16837.100000000002</v>
      </c>
      <c r="T7494" s="14">
        <v>10102.26</v>
      </c>
      <c r="U7494" s="14">
        <v>-2020.4799999999996</v>
      </c>
      <c r="V7494" s="11" t="s">
        <v>44</v>
      </c>
      <c r="W7494" s="26">
        <v>-0.20000277165703512</v>
      </c>
      <c r="X7494" s="11">
        <v>2</v>
      </c>
      <c r="Y7494" s="11">
        <v>18</v>
      </c>
    </row>
    <row r="7495" spans="1:25" x14ac:dyDescent="0.45">
      <c r="A7495" s="11" t="s">
        <v>7527</v>
      </c>
      <c r="B7495" s="11" t="s">
        <v>36</v>
      </c>
      <c r="C7495" s="11" t="s">
        <v>28</v>
      </c>
      <c r="D7495" s="25">
        <v>43200</v>
      </c>
      <c r="E7495" s="25">
        <v>43309</v>
      </c>
      <c r="F7495" s="11">
        <f>YEAR(Abayomis_Table[[#This Row],[OrderDate]])</f>
        <v>2018</v>
      </c>
      <c r="G7495" s="25">
        <v>43313</v>
      </c>
      <c r="H7495" s="25">
        <v>43314</v>
      </c>
      <c r="I7495" s="11" t="s">
        <v>21</v>
      </c>
      <c r="J7495" s="11">
        <v>25</v>
      </c>
      <c r="K7495" s="11">
        <v>35</v>
      </c>
      <c r="L7495" s="11">
        <v>109</v>
      </c>
      <c r="M7495" s="11">
        <v>45</v>
      </c>
      <c r="N7495" s="11">
        <v>1</v>
      </c>
      <c r="O7495" s="15">
        <v>0.15</v>
      </c>
      <c r="P7495" s="14">
        <v>96.48</v>
      </c>
      <c r="Q7495" s="14">
        <v>201</v>
      </c>
      <c r="R7495" s="11" t="s">
        <v>22</v>
      </c>
      <c r="S7495" s="14">
        <v>201</v>
      </c>
      <c r="T7495" s="14">
        <v>170.85</v>
      </c>
      <c r="U7495" s="14">
        <v>74.36999999999999</v>
      </c>
      <c r="V7495" s="11" t="s">
        <v>23</v>
      </c>
      <c r="W7495" s="26">
        <v>0.43529411764705878</v>
      </c>
      <c r="X7495" s="11">
        <v>1</v>
      </c>
      <c r="Y7495" s="11">
        <v>4</v>
      </c>
    </row>
    <row r="7496" spans="1:25" x14ac:dyDescent="0.45">
      <c r="A7496" s="11" t="s">
        <v>7528</v>
      </c>
      <c r="B7496" s="11" t="s">
        <v>19</v>
      </c>
      <c r="C7496" s="11" t="s">
        <v>25</v>
      </c>
      <c r="D7496" s="25">
        <v>43200</v>
      </c>
      <c r="E7496" s="25">
        <v>43309</v>
      </c>
      <c r="F7496" s="11">
        <f>YEAR(Abayomis_Table[[#This Row],[OrderDate]])</f>
        <v>2018</v>
      </c>
      <c r="G7496" s="25">
        <v>43322</v>
      </c>
      <c r="H7496" s="25">
        <v>43328</v>
      </c>
      <c r="I7496" s="11" t="s">
        <v>21</v>
      </c>
      <c r="J7496" s="11">
        <v>1</v>
      </c>
      <c r="K7496" s="11">
        <v>40</v>
      </c>
      <c r="L7496" s="11">
        <v>362</v>
      </c>
      <c r="M7496" s="11">
        <v>6</v>
      </c>
      <c r="N7496" s="11">
        <v>6</v>
      </c>
      <c r="O7496" s="15">
        <v>7.4999999999999997E-2</v>
      </c>
      <c r="P7496" s="14">
        <v>198.32</v>
      </c>
      <c r="Q7496" s="14">
        <v>247.9</v>
      </c>
      <c r="R7496" s="11" t="s">
        <v>22</v>
      </c>
      <c r="S7496" s="14">
        <v>1487.4</v>
      </c>
      <c r="T7496" s="14">
        <v>1375.8450000000003</v>
      </c>
      <c r="U7496" s="14">
        <v>185.92500000000018</v>
      </c>
      <c r="V7496" s="11" t="s">
        <v>23</v>
      </c>
      <c r="W7496" s="26">
        <v>0.13513513513513525</v>
      </c>
      <c r="X7496" s="11">
        <v>6</v>
      </c>
      <c r="Y7496" s="11">
        <v>13</v>
      </c>
    </row>
    <row r="7497" spans="1:25" x14ac:dyDescent="0.45">
      <c r="A7497" s="11" t="s">
        <v>7529</v>
      </c>
      <c r="B7497" s="11" t="s">
        <v>19</v>
      </c>
      <c r="C7497" s="11" t="s">
        <v>34</v>
      </c>
      <c r="D7497" s="25">
        <v>43200</v>
      </c>
      <c r="E7497" s="25">
        <v>43309</v>
      </c>
      <c r="F7497" s="11">
        <f>YEAR(Abayomis_Table[[#This Row],[OrderDate]])</f>
        <v>2018</v>
      </c>
      <c r="G7497" s="25">
        <v>43321</v>
      </c>
      <c r="H7497" s="25">
        <v>43330</v>
      </c>
      <c r="I7497" s="11" t="s">
        <v>21</v>
      </c>
      <c r="J7497" s="11">
        <v>12</v>
      </c>
      <c r="K7497" s="11">
        <v>2</v>
      </c>
      <c r="L7497" s="11">
        <v>280</v>
      </c>
      <c r="M7497" s="11">
        <v>45</v>
      </c>
      <c r="N7497" s="11">
        <v>1</v>
      </c>
      <c r="O7497" s="15">
        <v>0.05</v>
      </c>
      <c r="P7497" s="14">
        <v>3125.95</v>
      </c>
      <c r="Q7497" s="14">
        <v>3859.2</v>
      </c>
      <c r="R7497" s="11" t="s">
        <v>22</v>
      </c>
      <c r="S7497" s="14">
        <v>3859.2</v>
      </c>
      <c r="T7497" s="14">
        <v>3666.24</v>
      </c>
      <c r="U7497" s="14">
        <v>540.29</v>
      </c>
      <c r="V7497" s="11" t="s">
        <v>32</v>
      </c>
      <c r="W7497" s="26">
        <v>0.14736896657065549</v>
      </c>
      <c r="X7497" s="11">
        <v>9</v>
      </c>
      <c r="Y7497" s="11">
        <v>12</v>
      </c>
    </row>
    <row r="7498" spans="1:25" x14ac:dyDescent="0.45">
      <c r="A7498" s="11" t="s">
        <v>7530</v>
      </c>
      <c r="B7498" s="11" t="s">
        <v>19</v>
      </c>
      <c r="C7498" s="11" t="s">
        <v>20</v>
      </c>
      <c r="D7498" s="25">
        <v>43200</v>
      </c>
      <c r="E7498" s="25">
        <v>43309</v>
      </c>
      <c r="F7498" s="11">
        <f>YEAR(Abayomis_Table[[#This Row],[OrderDate]])</f>
        <v>2018</v>
      </c>
      <c r="G7498" s="25">
        <v>43322</v>
      </c>
      <c r="H7498" s="25">
        <v>43323</v>
      </c>
      <c r="I7498" s="11" t="s">
        <v>21</v>
      </c>
      <c r="J7498" s="11">
        <v>7</v>
      </c>
      <c r="K7498" s="11">
        <v>25</v>
      </c>
      <c r="L7498" s="11">
        <v>223</v>
      </c>
      <c r="M7498" s="11">
        <v>7</v>
      </c>
      <c r="N7498" s="11">
        <v>6</v>
      </c>
      <c r="O7498" s="15">
        <v>0.15</v>
      </c>
      <c r="P7498" s="14">
        <v>1157.76</v>
      </c>
      <c r="Q7498" s="14">
        <v>1809</v>
      </c>
      <c r="R7498" s="11" t="s">
        <v>22</v>
      </c>
      <c r="S7498" s="14">
        <v>10854</v>
      </c>
      <c r="T7498" s="14">
        <v>9225.9</v>
      </c>
      <c r="U7498" s="14">
        <v>2279.34</v>
      </c>
      <c r="V7498" s="11" t="s">
        <v>23</v>
      </c>
      <c r="W7498" s="26">
        <v>0.2470588235294118</v>
      </c>
      <c r="X7498" s="11">
        <v>1</v>
      </c>
      <c r="Y7498" s="11">
        <v>13</v>
      </c>
    </row>
    <row r="7499" spans="1:25" x14ac:dyDescent="0.45">
      <c r="A7499" s="11" t="s">
        <v>7531</v>
      </c>
      <c r="B7499" s="11" t="s">
        <v>19</v>
      </c>
      <c r="C7499" s="11" t="s">
        <v>20</v>
      </c>
      <c r="D7499" s="25">
        <v>43200</v>
      </c>
      <c r="E7499" s="25">
        <v>43309</v>
      </c>
      <c r="F7499" s="11">
        <f>YEAR(Abayomis_Table[[#This Row],[OrderDate]])</f>
        <v>2018</v>
      </c>
      <c r="G7499" s="25">
        <v>43328</v>
      </c>
      <c r="H7499" s="25">
        <v>43337</v>
      </c>
      <c r="I7499" s="11" t="s">
        <v>21</v>
      </c>
      <c r="J7499" s="11">
        <v>8</v>
      </c>
      <c r="K7499" s="11">
        <v>40</v>
      </c>
      <c r="L7499" s="11">
        <v>214</v>
      </c>
      <c r="M7499" s="11">
        <v>21</v>
      </c>
      <c r="N7499" s="11">
        <v>3</v>
      </c>
      <c r="O7499" s="15">
        <v>0.05</v>
      </c>
      <c r="P7499" s="14">
        <v>3127.76</v>
      </c>
      <c r="Q7499" s="14">
        <v>5487.3</v>
      </c>
      <c r="R7499" s="11" t="s">
        <v>22</v>
      </c>
      <c r="S7499" s="14">
        <v>16461.900000000001</v>
      </c>
      <c r="T7499" s="14">
        <v>15638.805</v>
      </c>
      <c r="U7499" s="14">
        <v>6255.5249999999996</v>
      </c>
      <c r="V7499" s="11" t="s">
        <v>32</v>
      </c>
      <c r="W7499" s="26">
        <v>0.40000019183051388</v>
      </c>
      <c r="X7499" s="11">
        <v>9</v>
      </c>
      <c r="Y7499" s="11">
        <v>19</v>
      </c>
    </row>
    <row r="7500" spans="1:25" x14ac:dyDescent="0.45">
      <c r="A7500" s="11" t="s">
        <v>7532</v>
      </c>
      <c r="B7500" s="11" t="s">
        <v>27</v>
      </c>
      <c r="C7500" s="11" t="s">
        <v>47</v>
      </c>
      <c r="D7500" s="25">
        <v>43200</v>
      </c>
      <c r="E7500" s="25">
        <v>43308</v>
      </c>
      <c r="F7500" s="11">
        <f>YEAR(Abayomis_Table[[#This Row],[OrderDate]])</f>
        <v>2018</v>
      </c>
      <c r="G7500" s="25">
        <v>43325</v>
      </c>
      <c r="H7500" s="25">
        <v>43331</v>
      </c>
      <c r="I7500" s="11" t="s">
        <v>21</v>
      </c>
      <c r="J7500" s="11">
        <v>16</v>
      </c>
      <c r="K7500" s="11">
        <v>18</v>
      </c>
      <c r="L7500" s="11">
        <v>6</v>
      </c>
      <c r="M7500" s="11">
        <v>46</v>
      </c>
      <c r="N7500" s="11">
        <v>1</v>
      </c>
      <c r="O7500" s="15">
        <v>0.15</v>
      </c>
      <c r="P7500" s="14">
        <v>4216.18</v>
      </c>
      <c r="Q7500" s="14">
        <v>5547.6</v>
      </c>
      <c r="R7500" s="11" t="s">
        <v>22</v>
      </c>
      <c r="S7500" s="14">
        <v>5547.6</v>
      </c>
      <c r="T7500" s="14">
        <v>4715.46</v>
      </c>
      <c r="U7500" s="14">
        <v>499.27999999999975</v>
      </c>
      <c r="V7500" s="11" t="s">
        <v>23</v>
      </c>
      <c r="W7500" s="26">
        <v>0.10588150466762516</v>
      </c>
      <c r="X7500" s="11">
        <v>6</v>
      </c>
      <c r="Y7500" s="11">
        <v>17</v>
      </c>
    </row>
    <row r="7501" spans="1:25" x14ac:dyDescent="0.45">
      <c r="A7501" s="11" t="s">
        <v>7533</v>
      </c>
      <c r="B7501" s="11" t="s">
        <v>36</v>
      </c>
      <c r="C7501" s="11" t="s">
        <v>28</v>
      </c>
      <c r="D7501" s="25">
        <v>43200</v>
      </c>
      <c r="E7501" s="25">
        <v>43308</v>
      </c>
      <c r="F7501" s="11">
        <f>YEAR(Abayomis_Table[[#This Row],[OrderDate]])</f>
        <v>2018</v>
      </c>
      <c r="G7501" s="25">
        <v>43329</v>
      </c>
      <c r="H7501" s="25">
        <v>43332</v>
      </c>
      <c r="I7501" s="11" t="s">
        <v>21</v>
      </c>
      <c r="J7501" s="11">
        <v>23</v>
      </c>
      <c r="K7501" s="11">
        <v>48</v>
      </c>
      <c r="L7501" s="11">
        <v>136</v>
      </c>
      <c r="M7501" s="11">
        <v>29</v>
      </c>
      <c r="N7501" s="11">
        <v>2</v>
      </c>
      <c r="O7501" s="15">
        <v>7.4999999999999997E-2</v>
      </c>
      <c r="P7501" s="14">
        <v>3570.97</v>
      </c>
      <c r="Q7501" s="14">
        <v>5668.2</v>
      </c>
      <c r="R7501" s="11" t="s">
        <v>22</v>
      </c>
      <c r="S7501" s="14">
        <v>11336.4</v>
      </c>
      <c r="T7501" s="14">
        <v>10486.17</v>
      </c>
      <c r="U7501" s="14">
        <v>3344.2300000000005</v>
      </c>
      <c r="V7501" s="11" t="s">
        <v>23</v>
      </c>
      <c r="W7501" s="26">
        <v>0.31891815600929607</v>
      </c>
      <c r="X7501" s="11">
        <v>3</v>
      </c>
      <c r="Y7501" s="11">
        <v>21</v>
      </c>
    </row>
    <row r="7502" spans="1:25" x14ac:dyDescent="0.45">
      <c r="A7502" s="11" t="s">
        <v>7534</v>
      </c>
      <c r="B7502" s="11" t="s">
        <v>19</v>
      </c>
      <c r="C7502" s="11" t="s">
        <v>20</v>
      </c>
      <c r="D7502" s="25">
        <v>43200</v>
      </c>
      <c r="E7502" s="25">
        <v>43307</v>
      </c>
      <c r="F7502" s="11">
        <f>YEAR(Abayomis_Table[[#This Row],[OrderDate]])</f>
        <v>2018</v>
      </c>
      <c r="G7502" s="25">
        <v>43316</v>
      </c>
      <c r="H7502" s="25">
        <v>43323</v>
      </c>
      <c r="I7502" s="11" t="s">
        <v>21</v>
      </c>
      <c r="J7502" s="11">
        <v>12</v>
      </c>
      <c r="K7502" s="11">
        <v>30</v>
      </c>
      <c r="L7502" s="11">
        <v>237</v>
      </c>
      <c r="M7502" s="11">
        <v>11</v>
      </c>
      <c r="N7502" s="11">
        <v>8</v>
      </c>
      <c r="O7502" s="15">
        <v>0.1</v>
      </c>
      <c r="P7502" s="14">
        <v>4673.72</v>
      </c>
      <c r="Q7502" s="14">
        <v>5916.1</v>
      </c>
      <c r="R7502" s="11" t="s">
        <v>22</v>
      </c>
      <c r="S7502" s="14">
        <v>47328.800000000003</v>
      </c>
      <c r="T7502" s="14">
        <v>42595.920000000006</v>
      </c>
      <c r="U7502" s="14">
        <v>5206.1600000000035</v>
      </c>
      <c r="V7502" s="11" t="s">
        <v>23</v>
      </c>
      <c r="W7502" s="26">
        <v>0.12222203441080749</v>
      </c>
      <c r="X7502" s="11">
        <v>7</v>
      </c>
      <c r="Y7502" s="11">
        <v>9</v>
      </c>
    </row>
    <row r="7503" spans="1:25" x14ac:dyDescent="0.45">
      <c r="A7503" s="11" t="s">
        <v>7535</v>
      </c>
      <c r="B7503" s="11" t="s">
        <v>27</v>
      </c>
      <c r="C7503" s="11" t="s">
        <v>28</v>
      </c>
      <c r="D7503" s="25">
        <v>43200</v>
      </c>
      <c r="E7503" s="25">
        <v>43307</v>
      </c>
      <c r="F7503" s="11">
        <f>YEAR(Abayomis_Table[[#This Row],[OrderDate]])</f>
        <v>2018</v>
      </c>
      <c r="G7503" s="25">
        <v>43332</v>
      </c>
      <c r="H7503" s="25">
        <v>43341</v>
      </c>
      <c r="I7503" s="11" t="s">
        <v>21</v>
      </c>
      <c r="J7503" s="11">
        <v>13</v>
      </c>
      <c r="K7503" s="11">
        <v>17</v>
      </c>
      <c r="L7503" s="11">
        <v>190</v>
      </c>
      <c r="M7503" s="11">
        <v>13</v>
      </c>
      <c r="N7503" s="11">
        <v>3</v>
      </c>
      <c r="O7503" s="15">
        <v>0.1</v>
      </c>
      <c r="P7503" s="14">
        <v>2771.39</v>
      </c>
      <c r="Q7503" s="14">
        <v>5132.2</v>
      </c>
      <c r="R7503" s="11" t="s">
        <v>22</v>
      </c>
      <c r="S7503" s="14">
        <v>15396.599999999999</v>
      </c>
      <c r="T7503" s="14">
        <v>13856.939999999999</v>
      </c>
      <c r="U7503" s="14">
        <v>5542.7699999999986</v>
      </c>
      <c r="V7503" s="11" t="s">
        <v>23</v>
      </c>
      <c r="W7503" s="26">
        <v>0.39999956700397049</v>
      </c>
      <c r="X7503" s="11">
        <v>9</v>
      </c>
      <c r="Y7503" s="11">
        <v>25</v>
      </c>
    </row>
    <row r="7504" spans="1:25" x14ac:dyDescent="0.45">
      <c r="A7504" s="11" t="s">
        <v>7536</v>
      </c>
      <c r="B7504" s="11" t="s">
        <v>19</v>
      </c>
      <c r="C7504" s="11" t="s">
        <v>41</v>
      </c>
      <c r="D7504" s="25">
        <v>43200</v>
      </c>
      <c r="E7504" s="25">
        <v>43307</v>
      </c>
      <c r="F7504" s="11">
        <f>YEAR(Abayomis_Table[[#This Row],[OrderDate]])</f>
        <v>2018</v>
      </c>
      <c r="G7504" s="25">
        <v>43314</v>
      </c>
      <c r="H7504" s="25">
        <v>43315</v>
      </c>
      <c r="I7504" s="11" t="s">
        <v>21</v>
      </c>
      <c r="J7504" s="11">
        <v>7</v>
      </c>
      <c r="K7504" s="11">
        <v>46</v>
      </c>
      <c r="L7504" s="11">
        <v>82</v>
      </c>
      <c r="M7504" s="11">
        <v>7</v>
      </c>
      <c r="N7504" s="11">
        <v>2</v>
      </c>
      <c r="O7504" s="15">
        <v>0.05</v>
      </c>
      <c r="P7504" s="14">
        <v>839.18</v>
      </c>
      <c r="Q7504" s="14">
        <v>1118.9000000000001</v>
      </c>
      <c r="R7504" s="11" t="s">
        <v>22</v>
      </c>
      <c r="S7504" s="14">
        <v>2237.8000000000002</v>
      </c>
      <c r="T7504" s="14">
        <v>2125.91</v>
      </c>
      <c r="U7504" s="14">
        <v>447.54999999999995</v>
      </c>
      <c r="V7504" s="11" t="s">
        <v>32</v>
      </c>
      <c r="W7504" s="26">
        <v>0.21052161192148303</v>
      </c>
      <c r="X7504" s="11">
        <v>1</v>
      </c>
      <c r="Y7504" s="11">
        <v>7</v>
      </c>
    </row>
    <row r="7505" spans="1:25" x14ac:dyDescent="0.45">
      <c r="A7505" s="11" t="s">
        <v>7537</v>
      </c>
      <c r="B7505" s="11" t="s">
        <v>19</v>
      </c>
      <c r="C7505" s="11" t="s">
        <v>20</v>
      </c>
      <c r="D7505" s="25">
        <v>43200</v>
      </c>
      <c r="E7505" s="25">
        <v>43307</v>
      </c>
      <c r="F7505" s="11">
        <f>YEAR(Abayomis_Table[[#This Row],[OrderDate]])</f>
        <v>2018</v>
      </c>
      <c r="G7505" s="25">
        <v>43321</v>
      </c>
      <c r="H7505" s="25">
        <v>43329</v>
      </c>
      <c r="I7505" s="11" t="s">
        <v>21</v>
      </c>
      <c r="J7505" s="11">
        <v>11</v>
      </c>
      <c r="K7505" s="11">
        <v>39</v>
      </c>
      <c r="L7505" s="11">
        <v>214</v>
      </c>
      <c r="M7505" s="11">
        <v>10</v>
      </c>
      <c r="N7505" s="11">
        <v>6</v>
      </c>
      <c r="O7505" s="15">
        <v>0.15</v>
      </c>
      <c r="P7505" s="14">
        <v>3968.28</v>
      </c>
      <c r="Q7505" s="14">
        <v>5835.7</v>
      </c>
      <c r="R7505" s="11" t="s">
        <v>22</v>
      </c>
      <c r="S7505" s="14">
        <v>35014.199999999997</v>
      </c>
      <c r="T7505" s="14">
        <v>29762.069999999996</v>
      </c>
      <c r="U7505" s="14">
        <v>5952.3899999999958</v>
      </c>
      <c r="V7505" s="11" t="s">
        <v>23</v>
      </c>
      <c r="W7505" s="26">
        <v>0.19999919360447699</v>
      </c>
      <c r="X7505" s="11">
        <v>8</v>
      </c>
      <c r="Y7505" s="11">
        <v>14</v>
      </c>
    </row>
    <row r="7506" spans="1:25" x14ac:dyDescent="0.45">
      <c r="A7506" s="11" t="s">
        <v>7538</v>
      </c>
      <c r="B7506" s="11" t="s">
        <v>36</v>
      </c>
      <c r="C7506" s="11" t="s">
        <v>34</v>
      </c>
      <c r="D7506" s="25">
        <v>43200</v>
      </c>
      <c r="E7506" s="25">
        <v>43307</v>
      </c>
      <c r="F7506" s="11">
        <f>YEAR(Abayomis_Table[[#This Row],[OrderDate]])</f>
        <v>2018</v>
      </c>
      <c r="G7506" s="25">
        <v>43315</v>
      </c>
      <c r="H7506" s="25">
        <v>43317</v>
      </c>
      <c r="I7506" s="11" t="s">
        <v>21</v>
      </c>
      <c r="J7506" s="11">
        <v>23</v>
      </c>
      <c r="K7506" s="11">
        <v>29</v>
      </c>
      <c r="L7506" s="11">
        <v>275</v>
      </c>
      <c r="M7506" s="11">
        <v>41</v>
      </c>
      <c r="N7506" s="11">
        <v>5</v>
      </c>
      <c r="O7506" s="15">
        <v>0.2</v>
      </c>
      <c r="P7506" s="14">
        <v>3139.08</v>
      </c>
      <c r="Q7506" s="14">
        <v>6036.7</v>
      </c>
      <c r="R7506" s="11" t="s">
        <v>22</v>
      </c>
      <c r="S7506" s="14">
        <v>30183.5</v>
      </c>
      <c r="T7506" s="14">
        <v>24146.800000000003</v>
      </c>
      <c r="U7506" s="14">
        <v>8451.4000000000033</v>
      </c>
      <c r="V7506" s="11" t="s">
        <v>30</v>
      </c>
      <c r="W7506" s="26">
        <v>0.35000082826709966</v>
      </c>
      <c r="X7506" s="11">
        <v>2</v>
      </c>
      <c r="Y7506" s="11">
        <v>8</v>
      </c>
    </row>
    <row r="7507" spans="1:25" x14ac:dyDescent="0.45">
      <c r="A7507" s="11" t="s">
        <v>7539</v>
      </c>
      <c r="B7507" s="11" t="s">
        <v>36</v>
      </c>
      <c r="C7507" s="11" t="s">
        <v>25</v>
      </c>
      <c r="D7507" s="25">
        <v>43200</v>
      </c>
      <c r="E7507" s="25">
        <v>43307</v>
      </c>
      <c r="F7507" s="11">
        <f>YEAR(Abayomis_Table[[#This Row],[OrderDate]])</f>
        <v>2018</v>
      </c>
      <c r="G7507" s="25">
        <v>43314</v>
      </c>
      <c r="H7507" s="25">
        <v>43318</v>
      </c>
      <c r="I7507" s="11" t="s">
        <v>21</v>
      </c>
      <c r="J7507" s="11">
        <v>24</v>
      </c>
      <c r="K7507" s="11">
        <v>26</v>
      </c>
      <c r="L7507" s="11">
        <v>349</v>
      </c>
      <c r="M7507" s="11">
        <v>30</v>
      </c>
      <c r="N7507" s="11">
        <v>1</v>
      </c>
      <c r="O7507" s="15">
        <v>0.1</v>
      </c>
      <c r="P7507" s="14">
        <v>1215.6500000000001</v>
      </c>
      <c r="Q7507" s="14">
        <v>1688.4</v>
      </c>
      <c r="R7507" s="11" t="s">
        <v>22</v>
      </c>
      <c r="S7507" s="14">
        <v>1688.4</v>
      </c>
      <c r="T7507" s="14">
        <v>1519.5600000000002</v>
      </c>
      <c r="U7507" s="14">
        <v>303.91000000000008</v>
      </c>
      <c r="V7507" s="11" t="s">
        <v>23</v>
      </c>
      <c r="W7507" s="26">
        <v>0.19999868382952962</v>
      </c>
      <c r="X7507" s="11">
        <v>4</v>
      </c>
      <c r="Y7507" s="11">
        <v>7</v>
      </c>
    </row>
    <row r="7508" spans="1:25" x14ac:dyDescent="0.45">
      <c r="A7508" s="11" t="s">
        <v>7540</v>
      </c>
      <c r="B7508" s="11" t="s">
        <v>43</v>
      </c>
      <c r="C7508" s="11" t="s">
        <v>25</v>
      </c>
      <c r="D7508" s="25">
        <v>43200</v>
      </c>
      <c r="E7508" s="25">
        <v>43307</v>
      </c>
      <c r="F7508" s="11">
        <f>YEAR(Abayomis_Table[[#This Row],[OrderDate]])</f>
        <v>2018</v>
      </c>
      <c r="G7508" s="25">
        <v>43317</v>
      </c>
      <c r="H7508" s="25">
        <v>43319</v>
      </c>
      <c r="I7508" s="11" t="s">
        <v>21</v>
      </c>
      <c r="J7508" s="11">
        <v>25</v>
      </c>
      <c r="K7508" s="11">
        <v>37</v>
      </c>
      <c r="L7508" s="11">
        <v>332</v>
      </c>
      <c r="M7508" s="11">
        <v>37</v>
      </c>
      <c r="N7508" s="11">
        <v>5</v>
      </c>
      <c r="O7508" s="15">
        <v>0.1</v>
      </c>
      <c r="P7508" s="14">
        <v>4407.66</v>
      </c>
      <c r="Q7508" s="14">
        <v>5956.3</v>
      </c>
      <c r="R7508" s="11" t="s">
        <v>22</v>
      </c>
      <c r="S7508" s="14">
        <v>29781.5</v>
      </c>
      <c r="T7508" s="14">
        <v>26803.350000000002</v>
      </c>
      <c r="U7508" s="14">
        <v>4765.0500000000029</v>
      </c>
      <c r="V7508" s="11" t="s">
        <v>23</v>
      </c>
      <c r="W7508" s="26">
        <v>0.17777815086547027</v>
      </c>
      <c r="X7508" s="11">
        <v>2</v>
      </c>
      <c r="Y7508" s="11">
        <v>10</v>
      </c>
    </row>
    <row r="7509" spans="1:25" x14ac:dyDescent="0.45">
      <c r="A7509" s="11" t="s">
        <v>7541</v>
      </c>
      <c r="B7509" s="11" t="s">
        <v>36</v>
      </c>
      <c r="C7509" s="11" t="s">
        <v>28</v>
      </c>
      <c r="D7509" s="25">
        <v>43200</v>
      </c>
      <c r="E7509" s="25">
        <v>43307</v>
      </c>
      <c r="F7509" s="11">
        <f>YEAR(Abayomis_Table[[#This Row],[OrderDate]])</f>
        <v>2018</v>
      </c>
      <c r="G7509" s="25">
        <v>43333</v>
      </c>
      <c r="H7509" s="25">
        <v>43339</v>
      </c>
      <c r="I7509" s="11" t="s">
        <v>21</v>
      </c>
      <c r="J7509" s="11">
        <v>22</v>
      </c>
      <c r="K7509" s="11">
        <v>9</v>
      </c>
      <c r="L7509" s="11">
        <v>104</v>
      </c>
      <c r="M7509" s="11">
        <v>35</v>
      </c>
      <c r="N7509" s="11">
        <v>7</v>
      </c>
      <c r="O7509" s="15">
        <v>0.2</v>
      </c>
      <c r="P7509" s="14">
        <v>2989</v>
      </c>
      <c r="Q7509" s="14">
        <v>3932.9</v>
      </c>
      <c r="R7509" s="11" t="s">
        <v>22</v>
      </c>
      <c r="S7509" s="14">
        <v>27530.3</v>
      </c>
      <c r="T7509" s="14">
        <v>22024.240000000002</v>
      </c>
      <c r="U7509" s="14">
        <v>1101.2400000000016</v>
      </c>
      <c r="V7509" s="11" t="s">
        <v>30</v>
      </c>
      <c r="W7509" s="26">
        <v>5.0001271326502145E-2</v>
      </c>
      <c r="X7509" s="11">
        <v>6</v>
      </c>
      <c r="Y7509" s="11">
        <v>26</v>
      </c>
    </row>
    <row r="7510" spans="1:25" x14ac:dyDescent="0.45">
      <c r="A7510" s="11" t="s">
        <v>7542</v>
      </c>
      <c r="B7510" s="11" t="s">
        <v>36</v>
      </c>
      <c r="C7510" s="11" t="s">
        <v>20</v>
      </c>
      <c r="D7510" s="25">
        <v>43200</v>
      </c>
      <c r="E7510" s="25">
        <v>43307</v>
      </c>
      <c r="F7510" s="11">
        <f>YEAR(Abayomis_Table[[#This Row],[OrderDate]])</f>
        <v>2018</v>
      </c>
      <c r="G7510" s="25">
        <v>43313</v>
      </c>
      <c r="H7510" s="25">
        <v>43323</v>
      </c>
      <c r="I7510" s="11" t="s">
        <v>21</v>
      </c>
      <c r="J7510" s="11">
        <v>21</v>
      </c>
      <c r="K7510" s="11">
        <v>3</v>
      </c>
      <c r="L7510" s="11">
        <v>245</v>
      </c>
      <c r="M7510" s="11">
        <v>19</v>
      </c>
      <c r="N7510" s="11">
        <v>5</v>
      </c>
      <c r="O7510" s="15">
        <v>0.2</v>
      </c>
      <c r="P7510" s="14">
        <v>4416.9799999999996</v>
      </c>
      <c r="Q7510" s="14">
        <v>5889.3</v>
      </c>
      <c r="R7510" s="11" t="s">
        <v>22</v>
      </c>
      <c r="S7510" s="14">
        <v>29446.5</v>
      </c>
      <c r="T7510" s="14">
        <v>23557.200000000001</v>
      </c>
      <c r="U7510" s="14">
        <v>1472.3000000000029</v>
      </c>
      <c r="V7510" s="11" t="s">
        <v>30</v>
      </c>
      <c r="W7510" s="26">
        <v>6.2498938753332435E-2</v>
      </c>
      <c r="X7510" s="11">
        <v>10</v>
      </c>
      <c r="Y7510" s="11">
        <v>6</v>
      </c>
    </row>
    <row r="7511" spans="1:25" x14ac:dyDescent="0.45">
      <c r="A7511" s="11" t="s">
        <v>7543</v>
      </c>
      <c r="B7511" s="11" t="s">
        <v>36</v>
      </c>
      <c r="C7511" s="11" t="s">
        <v>34</v>
      </c>
      <c r="D7511" s="25">
        <v>43200</v>
      </c>
      <c r="E7511" s="25">
        <v>43307</v>
      </c>
      <c r="F7511" s="11">
        <f>YEAR(Abayomis_Table[[#This Row],[OrderDate]])</f>
        <v>2018</v>
      </c>
      <c r="G7511" s="25">
        <v>43313</v>
      </c>
      <c r="H7511" s="25">
        <v>43314</v>
      </c>
      <c r="I7511" s="11" t="s">
        <v>21</v>
      </c>
      <c r="J7511" s="11">
        <v>23</v>
      </c>
      <c r="K7511" s="11">
        <v>13</v>
      </c>
      <c r="L7511" s="11">
        <v>327</v>
      </c>
      <c r="M7511" s="11">
        <v>45</v>
      </c>
      <c r="N7511" s="11">
        <v>8</v>
      </c>
      <c r="O7511" s="15">
        <v>7.4999999999999997E-2</v>
      </c>
      <c r="P7511" s="14">
        <v>1647.46</v>
      </c>
      <c r="Q7511" s="14">
        <v>2458.9</v>
      </c>
      <c r="R7511" s="11" t="s">
        <v>22</v>
      </c>
      <c r="S7511" s="14">
        <v>19671.2</v>
      </c>
      <c r="T7511" s="14">
        <v>18195.86</v>
      </c>
      <c r="U7511" s="14">
        <v>5016.18</v>
      </c>
      <c r="V7511" s="11" t="s">
        <v>23</v>
      </c>
      <c r="W7511" s="26">
        <v>0.27567699465702639</v>
      </c>
      <c r="X7511" s="11">
        <v>1</v>
      </c>
      <c r="Y7511" s="11">
        <v>6</v>
      </c>
    </row>
    <row r="7512" spans="1:25" x14ac:dyDescent="0.45">
      <c r="A7512" s="11" t="s">
        <v>7544</v>
      </c>
      <c r="B7512" s="11" t="s">
        <v>27</v>
      </c>
      <c r="C7512" s="11" t="s">
        <v>28</v>
      </c>
      <c r="D7512" s="25">
        <v>43200</v>
      </c>
      <c r="E7512" s="25">
        <v>43307</v>
      </c>
      <c r="F7512" s="11">
        <f>YEAR(Abayomis_Table[[#This Row],[OrderDate]])</f>
        <v>2018</v>
      </c>
      <c r="G7512" s="25">
        <v>43333</v>
      </c>
      <c r="H7512" s="25">
        <v>43337</v>
      </c>
      <c r="I7512" s="11" t="s">
        <v>21</v>
      </c>
      <c r="J7512" s="11">
        <v>20</v>
      </c>
      <c r="K7512" s="11">
        <v>38</v>
      </c>
      <c r="L7512" s="11">
        <v>104</v>
      </c>
      <c r="M7512" s="11">
        <v>8</v>
      </c>
      <c r="N7512" s="11">
        <v>8</v>
      </c>
      <c r="O7512" s="15">
        <v>7.4999999999999997E-2</v>
      </c>
      <c r="P7512" s="14">
        <v>2034.66</v>
      </c>
      <c r="Q7512" s="14">
        <v>3912.8</v>
      </c>
      <c r="R7512" s="11" t="s">
        <v>22</v>
      </c>
      <c r="S7512" s="14">
        <v>31302.400000000001</v>
      </c>
      <c r="T7512" s="14">
        <v>28954.720000000001</v>
      </c>
      <c r="U7512" s="14">
        <v>12677.44</v>
      </c>
      <c r="V7512" s="11" t="s">
        <v>23</v>
      </c>
      <c r="W7512" s="26">
        <v>0.43783673266396633</v>
      </c>
      <c r="X7512" s="11">
        <v>4</v>
      </c>
      <c r="Y7512" s="11">
        <v>26</v>
      </c>
    </row>
    <row r="7513" spans="1:25" x14ac:dyDescent="0.45">
      <c r="A7513" s="11" t="s">
        <v>7545</v>
      </c>
      <c r="B7513" s="11" t="s">
        <v>27</v>
      </c>
      <c r="C7513" s="11" t="s">
        <v>28</v>
      </c>
      <c r="D7513" s="25">
        <v>43200</v>
      </c>
      <c r="E7513" s="25">
        <v>43307</v>
      </c>
      <c r="F7513" s="11">
        <f>YEAR(Abayomis_Table[[#This Row],[OrderDate]])</f>
        <v>2018</v>
      </c>
      <c r="G7513" s="25">
        <v>43327</v>
      </c>
      <c r="H7513" s="25">
        <v>43328</v>
      </c>
      <c r="I7513" s="11" t="s">
        <v>21</v>
      </c>
      <c r="J7513" s="11">
        <v>12</v>
      </c>
      <c r="K7513" s="11">
        <v>22</v>
      </c>
      <c r="L7513" s="11">
        <v>168</v>
      </c>
      <c r="M7513" s="11">
        <v>29</v>
      </c>
      <c r="N7513" s="11">
        <v>7</v>
      </c>
      <c r="O7513" s="15">
        <v>0.4</v>
      </c>
      <c r="P7513" s="14">
        <v>825.44</v>
      </c>
      <c r="Q7513" s="14">
        <v>1031.8</v>
      </c>
      <c r="R7513" s="11" t="s">
        <v>22</v>
      </c>
      <c r="S7513" s="14">
        <v>7222.5999999999995</v>
      </c>
      <c r="T7513" s="14">
        <v>4333.5599999999995</v>
      </c>
      <c r="U7513" s="14">
        <v>-1444.5200000000004</v>
      </c>
      <c r="V7513" s="11" t="s">
        <v>44</v>
      </c>
      <c r="W7513" s="26">
        <v>-0.33333333333333348</v>
      </c>
      <c r="X7513" s="11">
        <v>1</v>
      </c>
      <c r="Y7513" s="11">
        <v>20</v>
      </c>
    </row>
    <row r="7514" spans="1:25" x14ac:dyDescent="0.45">
      <c r="A7514" s="11" t="s">
        <v>7546</v>
      </c>
      <c r="B7514" s="11" t="s">
        <v>19</v>
      </c>
      <c r="C7514" s="11" t="s">
        <v>28</v>
      </c>
      <c r="D7514" s="25">
        <v>43200</v>
      </c>
      <c r="E7514" s="25">
        <v>43306</v>
      </c>
      <c r="F7514" s="11">
        <f>YEAR(Abayomis_Table[[#This Row],[OrderDate]])</f>
        <v>2018</v>
      </c>
      <c r="G7514" s="25">
        <v>43321</v>
      </c>
      <c r="H7514" s="25">
        <v>43331</v>
      </c>
      <c r="I7514" s="11" t="s">
        <v>21</v>
      </c>
      <c r="J7514" s="11">
        <v>9</v>
      </c>
      <c r="K7514" s="11">
        <v>1</v>
      </c>
      <c r="L7514" s="11">
        <v>115</v>
      </c>
      <c r="M7514" s="11">
        <v>32</v>
      </c>
      <c r="N7514" s="11">
        <v>2</v>
      </c>
      <c r="O7514" s="15">
        <v>0.1</v>
      </c>
      <c r="P7514" s="14">
        <v>87.23</v>
      </c>
      <c r="Q7514" s="14">
        <v>207.7</v>
      </c>
      <c r="R7514" s="11" t="s">
        <v>22</v>
      </c>
      <c r="S7514" s="14">
        <v>415.4</v>
      </c>
      <c r="T7514" s="14">
        <v>373.86</v>
      </c>
      <c r="U7514" s="14">
        <v>199.4</v>
      </c>
      <c r="V7514" s="11" t="s">
        <v>23</v>
      </c>
      <c r="W7514" s="26">
        <v>0.53335473171775527</v>
      </c>
      <c r="X7514" s="11">
        <v>10</v>
      </c>
      <c r="Y7514" s="11">
        <v>15</v>
      </c>
    </row>
    <row r="7515" spans="1:25" x14ac:dyDescent="0.45">
      <c r="A7515" s="11" t="s">
        <v>7547</v>
      </c>
      <c r="B7515" s="11" t="s">
        <v>36</v>
      </c>
      <c r="C7515" s="11" t="s">
        <v>28</v>
      </c>
      <c r="D7515" s="25">
        <v>43200</v>
      </c>
      <c r="E7515" s="25">
        <v>43306</v>
      </c>
      <c r="F7515" s="11">
        <f>YEAR(Abayomis_Table[[#This Row],[OrderDate]])</f>
        <v>2018</v>
      </c>
      <c r="G7515" s="25">
        <v>43313</v>
      </c>
      <c r="H7515" s="25">
        <v>43315</v>
      </c>
      <c r="I7515" s="11" t="s">
        <v>21</v>
      </c>
      <c r="J7515" s="11">
        <v>24</v>
      </c>
      <c r="K7515" s="11">
        <v>8</v>
      </c>
      <c r="L7515" s="11">
        <v>109</v>
      </c>
      <c r="M7515" s="11">
        <v>8</v>
      </c>
      <c r="N7515" s="11">
        <v>1</v>
      </c>
      <c r="O7515" s="15">
        <v>7.4999999999999997E-2</v>
      </c>
      <c r="P7515" s="14">
        <v>125.63</v>
      </c>
      <c r="Q7515" s="14">
        <v>167.5</v>
      </c>
      <c r="R7515" s="11" t="s">
        <v>22</v>
      </c>
      <c r="S7515" s="14">
        <v>167.5</v>
      </c>
      <c r="T7515" s="14">
        <v>154.9375</v>
      </c>
      <c r="U7515" s="14">
        <v>29.307500000000005</v>
      </c>
      <c r="V7515" s="11" t="s">
        <v>23</v>
      </c>
      <c r="W7515" s="26">
        <v>0.18915691811214203</v>
      </c>
      <c r="X7515" s="11">
        <v>2</v>
      </c>
      <c r="Y7515" s="11">
        <v>7</v>
      </c>
    </row>
    <row r="7516" spans="1:25" x14ac:dyDescent="0.45">
      <c r="A7516" s="11" t="s">
        <v>7548</v>
      </c>
      <c r="B7516" s="11" t="s">
        <v>43</v>
      </c>
      <c r="C7516" s="11" t="s">
        <v>34</v>
      </c>
      <c r="D7516" s="25">
        <v>43200</v>
      </c>
      <c r="E7516" s="25">
        <v>43306</v>
      </c>
      <c r="F7516" s="11">
        <f>YEAR(Abayomis_Table[[#This Row],[OrderDate]])</f>
        <v>2018</v>
      </c>
      <c r="G7516" s="25">
        <v>43313</v>
      </c>
      <c r="H7516" s="25">
        <v>43316</v>
      </c>
      <c r="I7516" s="11" t="s">
        <v>21</v>
      </c>
      <c r="J7516" s="11">
        <v>28</v>
      </c>
      <c r="K7516" s="11">
        <v>22</v>
      </c>
      <c r="L7516" s="11">
        <v>297</v>
      </c>
      <c r="M7516" s="11">
        <v>11</v>
      </c>
      <c r="N7516" s="11">
        <v>1</v>
      </c>
      <c r="O7516" s="15">
        <v>0.1</v>
      </c>
      <c r="P7516" s="14">
        <v>2591.23</v>
      </c>
      <c r="Q7516" s="14">
        <v>3986.5</v>
      </c>
      <c r="R7516" s="11" t="s">
        <v>22</v>
      </c>
      <c r="S7516" s="14">
        <v>3986.5</v>
      </c>
      <c r="T7516" s="14">
        <v>3587.85</v>
      </c>
      <c r="U7516" s="14">
        <v>996.61999999999989</v>
      </c>
      <c r="V7516" s="11" t="s">
        <v>23</v>
      </c>
      <c r="W7516" s="26">
        <v>0.27777638418551498</v>
      </c>
      <c r="X7516" s="11">
        <v>3</v>
      </c>
      <c r="Y7516" s="11">
        <v>7</v>
      </c>
    </row>
    <row r="7517" spans="1:25" x14ac:dyDescent="0.45">
      <c r="A7517" s="11" t="s">
        <v>7549</v>
      </c>
      <c r="B7517" s="11" t="s">
        <v>27</v>
      </c>
      <c r="C7517" s="11" t="s">
        <v>28</v>
      </c>
      <c r="D7517" s="25">
        <v>43200</v>
      </c>
      <c r="E7517" s="25">
        <v>43306</v>
      </c>
      <c r="F7517" s="11">
        <f>YEAR(Abayomis_Table[[#This Row],[OrderDate]])</f>
        <v>2018</v>
      </c>
      <c r="G7517" s="25">
        <v>43324</v>
      </c>
      <c r="H7517" s="25">
        <v>43330</v>
      </c>
      <c r="I7517" s="11" t="s">
        <v>21</v>
      </c>
      <c r="J7517" s="11">
        <v>18</v>
      </c>
      <c r="K7517" s="11">
        <v>28</v>
      </c>
      <c r="L7517" s="11">
        <v>114</v>
      </c>
      <c r="M7517" s="11">
        <v>4</v>
      </c>
      <c r="N7517" s="11">
        <v>8</v>
      </c>
      <c r="O7517" s="15">
        <v>0.4</v>
      </c>
      <c r="P7517" s="14">
        <v>1018.4</v>
      </c>
      <c r="Q7517" s="14">
        <v>2546</v>
      </c>
      <c r="R7517" s="11" t="s">
        <v>22</v>
      </c>
      <c r="S7517" s="14">
        <v>20368</v>
      </c>
      <c r="T7517" s="14">
        <v>12220.8</v>
      </c>
      <c r="U7517" s="14">
        <v>4073.5999999999995</v>
      </c>
      <c r="V7517" s="11" t="s">
        <v>44</v>
      </c>
      <c r="W7517" s="26">
        <v>0.33333333333333331</v>
      </c>
      <c r="X7517" s="11">
        <v>6</v>
      </c>
      <c r="Y7517" s="11">
        <v>18</v>
      </c>
    </row>
    <row r="7518" spans="1:25" x14ac:dyDescent="0.45">
      <c r="A7518" s="11" t="s">
        <v>7550</v>
      </c>
      <c r="B7518" s="11" t="s">
        <v>43</v>
      </c>
      <c r="C7518" s="11" t="s">
        <v>28</v>
      </c>
      <c r="D7518" s="25">
        <v>43200</v>
      </c>
      <c r="E7518" s="25">
        <v>43306</v>
      </c>
      <c r="F7518" s="11">
        <f>YEAR(Abayomis_Table[[#This Row],[OrderDate]])</f>
        <v>2018</v>
      </c>
      <c r="G7518" s="25">
        <v>43325</v>
      </c>
      <c r="H7518" s="25">
        <v>43335</v>
      </c>
      <c r="I7518" s="11" t="s">
        <v>21</v>
      </c>
      <c r="J7518" s="11">
        <v>27</v>
      </c>
      <c r="K7518" s="11">
        <v>28</v>
      </c>
      <c r="L7518" s="11">
        <v>138</v>
      </c>
      <c r="M7518" s="11">
        <v>10</v>
      </c>
      <c r="N7518" s="11">
        <v>1</v>
      </c>
      <c r="O7518" s="15">
        <v>7.4999999999999997E-2</v>
      </c>
      <c r="P7518" s="14">
        <v>380.29</v>
      </c>
      <c r="Q7518" s="14">
        <v>864.3</v>
      </c>
      <c r="R7518" s="11" t="s">
        <v>22</v>
      </c>
      <c r="S7518" s="14">
        <v>864.3</v>
      </c>
      <c r="T7518" s="14">
        <v>799.47749999999996</v>
      </c>
      <c r="U7518" s="14">
        <v>419.18749999999994</v>
      </c>
      <c r="V7518" s="11" t="s">
        <v>23</v>
      </c>
      <c r="W7518" s="26">
        <v>0.5243268259582039</v>
      </c>
      <c r="X7518" s="11">
        <v>10</v>
      </c>
      <c r="Y7518" s="11">
        <v>19</v>
      </c>
    </row>
    <row r="7519" spans="1:25" x14ac:dyDescent="0.45">
      <c r="A7519" s="11" t="s">
        <v>7551</v>
      </c>
      <c r="B7519" s="11" t="s">
        <v>27</v>
      </c>
      <c r="C7519" s="11" t="s">
        <v>34</v>
      </c>
      <c r="D7519" s="25">
        <v>43200</v>
      </c>
      <c r="E7519" s="25">
        <v>43306</v>
      </c>
      <c r="F7519" s="11">
        <f>YEAR(Abayomis_Table[[#This Row],[OrderDate]])</f>
        <v>2018</v>
      </c>
      <c r="G7519" s="25">
        <v>43313</v>
      </c>
      <c r="H7519" s="25">
        <v>43323</v>
      </c>
      <c r="I7519" s="11" t="s">
        <v>21</v>
      </c>
      <c r="J7519" s="11">
        <v>16</v>
      </c>
      <c r="K7519" s="11">
        <v>3</v>
      </c>
      <c r="L7519" s="11">
        <v>309</v>
      </c>
      <c r="M7519" s="11">
        <v>11</v>
      </c>
      <c r="N7519" s="11">
        <v>5</v>
      </c>
      <c r="O7519" s="15">
        <v>7.4999999999999997E-2</v>
      </c>
      <c r="P7519" s="14">
        <v>163.61000000000001</v>
      </c>
      <c r="Q7519" s="14">
        <v>247.9</v>
      </c>
      <c r="R7519" s="11" t="s">
        <v>22</v>
      </c>
      <c r="S7519" s="14">
        <v>1239.5</v>
      </c>
      <c r="T7519" s="14">
        <v>1146.5375000000001</v>
      </c>
      <c r="U7519" s="14">
        <v>328.48750000000007</v>
      </c>
      <c r="V7519" s="11" t="s">
        <v>23</v>
      </c>
      <c r="W7519" s="26">
        <v>0.28650393031191745</v>
      </c>
      <c r="X7519" s="11">
        <v>10</v>
      </c>
      <c r="Y7519" s="11">
        <v>7</v>
      </c>
    </row>
    <row r="7520" spans="1:25" x14ac:dyDescent="0.45">
      <c r="A7520" s="11" t="s">
        <v>7552</v>
      </c>
      <c r="B7520" s="11" t="s">
        <v>27</v>
      </c>
      <c r="C7520" s="11" t="s">
        <v>28</v>
      </c>
      <c r="D7520" s="25">
        <v>43200</v>
      </c>
      <c r="E7520" s="25">
        <v>43306</v>
      </c>
      <c r="F7520" s="11">
        <f>YEAR(Abayomis_Table[[#This Row],[OrderDate]])</f>
        <v>2018</v>
      </c>
      <c r="G7520" s="25">
        <v>43323</v>
      </c>
      <c r="H7520" s="25">
        <v>43327</v>
      </c>
      <c r="I7520" s="11" t="s">
        <v>21</v>
      </c>
      <c r="J7520" s="11">
        <v>12</v>
      </c>
      <c r="K7520" s="11">
        <v>21</v>
      </c>
      <c r="L7520" s="11">
        <v>151</v>
      </c>
      <c r="M7520" s="11">
        <v>44</v>
      </c>
      <c r="N7520" s="11">
        <v>2</v>
      </c>
      <c r="O7520" s="15">
        <v>7.4999999999999997E-2</v>
      </c>
      <c r="P7520" s="14">
        <v>3435.22</v>
      </c>
      <c r="Q7520" s="14">
        <v>5051.8</v>
      </c>
      <c r="R7520" s="11" t="s">
        <v>22</v>
      </c>
      <c r="S7520" s="14">
        <v>10103.6</v>
      </c>
      <c r="T7520" s="14">
        <v>9345.83</v>
      </c>
      <c r="U7520" s="14">
        <v>2475.3900000000003</v>
      </c>
      <c r="V7520" s="11" t="s">
        <v>23</v>
      </c>
      <c r="W7520" s="26">
        <v>0.26486572086160354</v>
      </c>
      <c r="X7520" s="11">
        <v>4</v>
      </c>
      <c r="Y7520" s="11">
        <v>17</v>
      </c>
    </row>
    <row r="7521" spans="1:25" x14ac:dyDescent="0.45">
      <c r="A7521" s="11" t="s">
        <v>7553</v>
      </c>
      <c r="B7521" s="11" t="s">
        <v>43</v>
      </c>
      <c r="C7521" s="11" t="s">
        <v>34</v>
      </c>
      <c r="D7521" s="25">
        <v>43200</v>
      </c>
      <c r="E7521" s="25">
        <v>43306</v>
      </c>
      <c r="F7521" s="11">
        <f>YEAR(Abayomis_Table[[#This Row],[OrderDate]])</f>
        <v>2018</v>
      </c>
      <c r="G7521" s="25">
        <v>43329</v>
      </c>
      <c r="H7521" s="25">
        <v>43332</v>
      </c>
      <c r="I7521" s="11" t="s">
        <v>21</v>
      </c>
      <c r="J7521" s="11">
        <v>25</v>
      </c>
      <c r="K7521" s="11">
        <v>3</v>
      </c>
      <c r="L7521" s="11">
        <v>266</v>
      </c>
      <c r="M7521" s="11">
        <v>22</v>
      </c>
      <c r="N7521" s="11">
        <v>4</v>
      </c>
      <c r="O7521" s="15">
        <v>0.4</v>
      </c>
      <c r="P7521" s="14">
        <v>667.72</v>
      </c>
      <c r="Q7521" s="14">
        <v>1011.7</v>
      </c>
      <c r="R7521" s="11" t="s">
        <v>22</v>
      </c>
      <c r="S7521" s="14">
        <v>4046.8</v>
      </c>
      <c r="T7521" s="14">
        <v>2428.08</v>
      </c>
      <c r="U7521" s="14">
        <v>-242.80000000000018</v>
      </c>
      <c r="V7521" s="11" t="s">
        <v>44</v>
      </c>
      <c r="W7521" s="26">
        <v>-9.9996705215643716E-2</v>
      </c>
      <c r="X7521" s="11">
        <v>3</v>
      </c>
      <c r="Y7521" s="11">
        <v>23</v>
      </c>
    </row>
    <row r="7522" spans="1:25" x14ac:dyDescent="0.45">
      <c r="A7522" s="11" t="s">
        <v>7554</v>
      </c>
      <c r="B7522" s="11" t="s">
        <v>19</v>
      </c>
      <c r="C7522" s="11" t="s">
        <v>20</v>
      </c>
      <c r="D7522" s="25">
        <v>43200</v>
      </c>
      <c r="E7522" s="25">
        <v>43306</v>
      </c>
      <c r="F7522" s="11">
        <f>YEAR(Abayomis_Table[[#This Row],[OrderDate]])</f>
        <v>2018</v>
      </c>
      <c r="G7522" s="25">
        <v>43334</v>
      </c>
      <c r="H7522" s="25">
        <v>43337</v>
      </c>
      <c r="I7522" s="11" t="s">
        <v>21</v>
      </c>
      <c r="J7522" s="11">
        <v>4</v>
      </c>
      <c r="K7522" s="11">
        <v>16</v>
      </c>
      <c r="L7522" s="11">
        <v>242</v>
      </c>
      <c r="M7522" s="11">
        <v>2</v>
      </c>
      <c r="N7522" s="11">
        <v>6</v>
      </c>
      <c r="O7522" s="15">
        <v>0.2</v>
      </c>
      <c r="P7522" s="14">
        <v>1247.94</v>
      </c>
      <c r="Q7522" s="14">
        <v>1862.6</v>
      </c>
      <c r="R7522" s="11" t="s">
        <v>22</v>
      </c>
      <c r="S7522" s="14">
        <v>11175.599999999999</v>
      </c>
      <c r="T7522" s="14">
        <v>8940.48</v>
      </c>
      <c r="U7522" s="14">
        <v>1452.8399999999992</v>
      </c>
      <c r="V7522" s="11" t="s">
        <v>30</v>
      </c>
      <c r="W7522" s="26">
        <v>0.16250134220981416</v>
      </c>
      <c r="X7522" s="11">
        <v>3</v>
      </c>
      <c r="Y7522" s="11">
        <v>28</v>
      </c>
    </row>
    <row r="7523" spans="1:25" x14ac:dyDescent="0.45">
      <c r="A7523" s="11" t="s">
        <v>7555</v>
      </c>
      <c r="B7523" s="11" t="s">
        <v>27</v>
      </c>
      <c r="C7523" s="11" t="s">
        <v>28</v>
      </c>
      <c r="D7523" s="25">
        <v>43200</v>
      </c>
      <c r="E7523" s="25">
        <v>43306</v>
      </c>
      <c r="F7523" s="11">
        <f>YEAR(Abayomis_Table[[#This Row],[OrderDate]])</f>
        <v>2018</v>
      </c>
      <c r="G7523" s="25">
        <v>43308</v>
      </c>
      <c r="H7523" s="25">
        <v>43316</v>
      </c>
      <c r="I7523" s="11" t="s">
        <v>21</v>
      </c>
      <c r="J7523" s="11">
        <v>17</v>
      </c>
      <c r="K7523" s="11">
        <v>31</v>
      </c>
      <c r="L7523" s="11">
        <v>150</v>
      </c>
      <c r="M7523" s="11">
        <v>12</v>
      </c>
      <c r="N7523" s="11">
        <v>6</v>
      </c>
      <c r="O7523" s="15">
        <v>0.1</v>
      </c>
      <c r="P7523" s="14">
        <v>660.49</v>
      </c>
      <c r="Q7523" s="14">
        <v>1246.2</v>
      </c>
      <c r="R7523" s="11" t="s">
        <v>22</v>
      </c>
      <c r="S7523" s="14">
        <v>7477.2000000000007</v>
      </c>
      <c r="T7523" s="14">
        <v>6729.4800000000005</v>
      </c>
      <c r="U7523" s="14">
        <v>2766.5400000000004</v>
      </c>
      <c r="V7523" s="11" t="s">
        <v>23</v>
      </c>
      <c r="W7523" s="26">
        <v>0.41110754471370747</v>
      </c>
      <c r="X7523" s="11">
        <v>8</v>
      </c>
      <c r="Y7523" s="11">
        <v>2</v>
      </c>
    </row>
    <row r="7524" spans="1:25" x14ac:dyDescent="0.45">
      <c r="A7524" s="11" t="s">
        <v>7556</v>
      </c>
      <c r="B7524" s="11" t="s">
        <v>36</v>
      </c>
      <c r="C7524" s="11" t="s">
        <v>28</v>
      </c>
      <c r="D7524" s="25">
        <v>43200</v>
      </c>
      <c r="E7524" s="25">
        <v>43306</v>
      </c>
      <c r="F7524" s="11">
        <f>YEAR(Abayomis_Table[[#This Row],[OrderDate]])</f>
        <v>2018</v>
      </c>
      <c r="G7524" s="25">
        <v>43334</v>
      </c>
      <c r="H7524" s="25">
        <v>43340</v>
      </c>
      <c r="I7524" s="11" t="s">
        <v>21</v>
      </c>
      <c r="J7524" s="11">
        <v>23</v>
      </c>
      <c r="K7524" s="11">
        <v>40</v>
      </c>
      <c r="L7524" s="11">
        <v>148</v>
      </c>
      <c r="M7524" s="11">
        <v>41</v>
      </c>
      <c r="N7524" s="11">
        <v>1</v>
      </c>
      <c r="O7524" s="15">
        <v>0.05</v>
      </c>
      <c r="P7524" s="14">
        <v>1350.72</v>
      </c>
      <c r="Q7524" s="14">
        <v>1876</v>
      </c>
      <c r="R7524" s="11" t="s">
        <v>22</v>
      </c>
      <c r="S7524" s="14">
        <v>1876</v>
      </c>
      <c r="T7524" s="14">
        <v>1782.1999999999998</v>
      </c>
      <c r="U7524" s="14">
        <v>431.47999999999979</v>
      </c>
      <c r="V7524" s="11" t="s">
        <v>32</v>
      </c>
      <c r="W7524" s="26">
        <v>0.24210526315789466</v>
      </c>
      <c r="X7524" s="11">
        <v>6</v>
      </c>
      <c r="Y7524" s="11">
        <v>28</v>
      </c>
    </row>
    <row r="7525" spans="1:25" x14ac:dyDescent="0.45">
      <c r="A7525" s="11" t="s">
        <v>7557</v>
      </c>
      <c r="B7525" s="11" t="s">
        <v>19</v>
      </c>
      <c r="C7525" s="11" t="s">
        <v>28</v>
      </c>
      <c r="D7525" s="25">
        <v>43200</v>
      </c>
      <c r="E7525" s="25">
        <v>43305</v>
      </c>
      <c r="F7525" s="11">
        <f>YEAR(Abayomis_Table[[#This Row],[OrderDate]])</f>
        <v>2018</v>
      </c>
      <c r="G7525" s="25">
        <v>43329</v>
      </c>
      <c r="H7525" s="25">
        <v>43336</v>
      </c>
      <c r="I7525" s="11" t="s">
        <v>21</v>
      </c>
      <c r="J7525" s="11">
        <v>3</v>
      </c>
      <c r="K7525" s="11">
        <v>50</v>
      </c>
      <c r="L7525" s="11">
        <v>125</v>
      </c>
      <c r="M7525" s="11">
        <v>21</v>
      </c>
      <c r="N7525" s="11">
        <v>8</v>
      </c>
      <c r="O7525" s="15">
        <v>7.4999999999999997E-2</v>
      </c>
      <c r="P7525" s="14">
        <v>179.09</v>
      </c>
      <c r="Q7525" s="14">
        <v>221.1</v>
      </c>
      <c r="R7525" s="11" t="s">
        <v>22</v>
      </c>
      <c r="S7525" s="14">
        <v>1768.8</v>
      </c>
      <c r="T7525" s="14">
        <v>1636.14</v>
      </c>
      <c r="U7525" s="14">
        <v>203.42000000000007</v>
      </c>
      <c r="V7525" s="11" t="s">
        <v>23</v>
      </c>
      <c r="W7525" s="26">
        <v>0.12432921388145272</v>
      </c>
      <c r="X7525" s="11">
        <v>7</v>
      </c>
      <c r="Y7525" s="11">
        <v>24</v>
      </c>
    </row>
    <row r="7526" spans="1:25" x14ac:dyDescent="0.45">
      <c r="A7526" s="11" t="s">
        <v>7558</v>
      </c>
      <c r="B7526" s="11" t="s">
        <v>19</v>
      </c>
      <c r="C7526" s="11" t="s">
        <v>47</v>
      </c>
      <c r="D7526" s="25">
        <v>43200</v>
      </c>
      <c r="E7526" s="25">
        <v>43305</v>
      </c>
      <c r="F7526" s="11">
        <f>YEAR(Abayomis_Table[[#This Row],[OrderDate]])</f>
        <v>2018</v>
      </c>
      <c r="G7526" s="25">
        <v>43314</v>
      </c>
      <c r="H7526" s="25">
        <v>43322</v>
      </c>
      <c r="I7526" s="11" t="s">
        <v>21</v>
      </c>
      <c r="J7526" s="11">
        <v>2</v>
      </c>
      <c r="K7526" s="11">
        <v>48</v>
      </c>
      <c r="L7526" s="11">
        <v>7</v>
      </c>
      <c r="M7526" s="11">
        <v>6</v>
      </c>
      <c r="N7526" s="11">
        <v>8</v>
      </c>
      <c r="O7526" s="15">
        <v>0.05</v>
      </c>
      <c r="P7526" s="14">
        <v>663.3</v>
      </c>
      <c r="Q7526" s="14">
        <v>1206</v>
      </c>
      <c r="R7526" s="11" t="s">
        <v>22</v>
      </c>
      <c r="S7526" s="14">
        <v>9648</v>
      </c>
      <c r="T7526" s="14">
        <v>9165.6</v>
      </c>
      <c r="U7526" s="14">
        <v>3859.2000000000007</v>
      </c>
      <c r="V7526" s="11" t="s">
        <v>32</v>
      </c>
      <c r="W7526" s="26">
        <v>0.42105263157894746</v>
      </c>
      <c r="X7526" s="11">
        <v>8</v>
      </c>
      <c r="Y7526" s="11">
        <v>9</v>
      </c>
    </row>
    <row r="7527" spans="1:25" x14ac:dyDescent="0.45">
      <c r="A7527" s="11" t="s">
        <v>7559</v>
      </c>
      <c r="B7527" s="11" t="s">
        <v>36</v>
      </c>
      <c r="C7527" s="11" t="s">
        <v>47</v>
      </c>
      <c r="D7527" s="25">
        <v>43200</v>
      </c>
      <c r="E7527" s="25">
        <v>43305</v>
      </c>
      <c r="F7527" s="11">
        <f>YEAR(Abayomis_Table[[#This Row],[OrderDate]])</f>
        <v>2018</v>
      </c>
      <c r="G7527" s="25">
        <v>43322</v>
      </c>
      <c r="H7527" s="25">
        <v>43327</v>
      </c>
      <c r="I7527" s="11" t="s">
        <v>21</v>
      </c>
      <c r="J7527" s="11">
        <v>22</v>
      </c>
      <c r="K7527" s="11">
        <v>27</v>
      </c>
      <c r="L7527" s="11">
        <v>41</v>
      </c>
      <c r="M7527" s="11">
        <v>6</v>
      </c>
      <c r="N7527" s="11">
        <v>5</v>
      </c>
      <c r="O7527" s="15">
        <v>7.4999999999999997E-2</v>
      </c>
      <c r="P7527" s="14">
        <v>394.5</v>
      </c>
      <c r="Q7527" s="14">
        <v>857.6</v>
      </c>
      <c r="R7527" s="11" t="s">
        <v>22</v>
      </c>
      <c r="S7527" s="14">
        <v>4288</v>
      </c>
      <c r="T7527" s="14">
        <v>3966.4</v>
      </c>
      <c r="U7527" s="14">
        <v>1993.9</v>
      </c>
      <c r="V7527" s="11" t="s">
        <v>23</v>
      </c>
      <c r="W7527" s="26">
        <v>0.5026976603469141</v>
      </c>
      <c r="X7527" s="11">
        <v>5</v>
      </c>
      <c r="Y7527" s="11">
        <v>17</v>
      </c>
    </row>
    <row r="7528" spans="1:25" x14ac:dyDescent="0.45">
      <c r="A7528" s="11" t="s">
        <v>7560</v>
      </c>
      <c r="B7528" s="11" t="s">
        <v>43</v>
      </c>
      <c r="C7528" s="11" t="s">
        <v>20</v>
      </c>
      <c r="D7528" s="25">
        <v>43200</v>
      </c>
      <c r="E7528" s="25">
        <v>43305</v>
      </c>
      <c r="F7528" s="11">
        <f>YEAR(Abayomis_Table[[#This Row],[OrderDate]])</f>
        <v>2018</v>
      </c>
      <c r="G7528" s="25">
        <v>43314</v>
      </c>
      <c r="H7528" s="25">
        <v>43324</v>
      </c>
      <c r="I7528" s="11" t="s">
        <v>21</v>
      </c>
      <c r="J7528" s="11">
        <v>27</v>
      </c>
      <c r="K7528" s="11">
        <v>30</v>
      </c>
      <c r="L7528" s="11">
        <v>255</v>
      </c>
      <c r="M7528" s="11">
        <v>41</v>
      </c>
      <c r="N7528" s="11">
        <v>3</v>
      </c>
      <c r="O7528" s="15">
        <v>7.4999999999999997E-2</v>
      </c>
      <c r="P7528" s="14">
        <v>2563.2199999999998</v>
      </c>
      <c r="Q7528" s="14">
        <v>3825.7</v>
      </c>
      <c r="R7528" s="11" t="s">
        <v>22</v>
      </c>
      <c r="S7528" s="14">
        <v>11477.099999999999</v>
      </c>
      <c r="T7528" s="14">
        <v>10616.317499999999</v>
      </c>
      <c r="U7528" s="14">
        <v>2926.6574999999993</v>
      </c>
      <c r="V7528" s="11" t="s">
        <v>23</v>
      </c>
      <c r="W7528" s="26">
        <v>0.27567539309181355</v>
      </c>
      <c r="X7528" s="11">
        <v>10</v>
      </c>
      <c r="Y7528" s="11">
        <v>9</v>
      </c>
    </row>
    <row r="7529" spans="1:25" x14ac:dyDescent="0.45">
      <c r="A7529" s="11" t="s">
        <v>7561</v>
      </c>
      <c r="B7529" s="11" t="s">
        <v>27</v>
      </c>
      <c r="C7529" s="11" t="s">
        <v>28</v>
      </c>
      <c r="D7529" s="25">
        <v>43200</v>
      </c>
      <c r="E7529" s="25">
        <v>43305</v>
      </c>
      <c r="F7529" s="11">
        <f>YEAR(Abayomis_Table[[#This Row],[OrderDate]])</f>
        <v>2018</v>
      </c>
      <c r="G7529" s="25">
        <v>43331</v>
      </c>
      <c r="H7529" s="25">
        <v>43339</v>
      </c>
      <c r="I7529" s="11" t="s">
        <v>21</v>
      </c>
      <c r="J7529" s="11">
        <v>12</v>
      </c>
      <c r="K7529" s="11">
        <v>5</v>
      </c>
      <c r="L7529" s="11">
        <v>107</v>
      </c>
      <c r="M7529" s="11">
        <v>12</v>
      </c>
      <c r="N7529" s="11">
        <v>8</v>
      </c>
      <c r="O7529" s="15">
        <v>7.4999999999999997E-2</v>
      </c>
      <c r="P7529" s="14">
        <v>898.47</v>
      </c>
      <c r="Q7529" s="14">
        <v>1996.6</v>
      </c>
      <c r="R7529" s="11" t="s">
        <v>22</v>
      </c>
      <c r="S7529" s="14">
        <v>15972.8</v>
      </c>
      <c r="T7529" s="14">
        <v>14774.84</v>
      </c>
      <c r="U7529" s="14">
        <v>7587.08</v>
      </c>
      <c r="V7529" s="11" t="s">
        <v>23</v>
      </c>
      <c r="W7529" s="26">
        <v>0.51351351351351349</v>
      </c>
      <c r="X7529" s="11">
        <v>8</v>
      </c>
      <c r="Y7529" s="11">
        <v>26</v>
      </c>
    </row>
    <row r="7530" spans="1:25" x14ac:dyDescent="0.45">
      <c r="A7530" s="11" t="s">
        <v>7562</v>
      </c>
      <c r="B7530" s="11" t="s">
        <v>36</v>
      </c>
      <c r="C7530" s="11" t="s">
        <v>28</v>
      </c>
      <c r="D7530" s="25">
        <v>43200</v>
      </c>
      <c r="E7530" s="25">
        <v>43305</v>
      </c>
      <c r="F7530" s="11">
        <f>YEAR(Abayomis_Table[[#This Row],[OrderDate]])</f>
        <v>2018</v>
      </c>
      <c r="G7530" s="25">
        <v>43333</v>
      </c>
      <c r="H7530" s="25">
        <v>43338</v>
      </c>
      <c r="I7530" s="11" t="s">
        <v>21</v>
      </c>
      <c r="J7530" s="11">
        <v>20</v>
      </c>
      <c r="K7530" s="11">
        <v>10</v>
      </c>
      <c r="L7530" s="11">
        <v>147</v>
      </c>
      <c r="M7530" s="11">
        <v>17</v>
      </c>
      <c r="N7530" s="11">
        <v>1</v>
      </c>
      <c r="O7530" s="15">
        <v>0.05</v>
      </c>
      <c r="P7530" s="14">
        <v>121.94</v>
      </c>
      <c r="Q7530" s="14">
        <v>234.5</v>
      </c>
      <c r="R7530" s="11" t="s">
        <v>22</v>
      </c>
      <c r="S7530" s="14">
        <v>234.5</v>
      </c>
      <c r="T7530" s="14">
        <v>222.77499999999998</v>
      </c>
      <c r="U7530" s="14">
        <v>100.83499999999998</v>
      </c>
      <c r="V7530" s="11" t="s">
        <v>32</v>
      </c>
      <c r="W7530" s="26">
        <v>0.45263157894736838</v>
      </c>
      <c r="X7530" s="11">
        <v>5</v>
      </c>
      <c r="Y7530" s="11">
        <v>28</v>
      </c>
    </row>
    <row r="7531" spans="1:25" x14ac:dyDescent="0.45">
      <c r="A7531" s="11" t="s">
        <v>7563</v>
      </c>
      <c r="B7531" s="11" t="s">
        <v>27</v>
      </c>
      <c r="C7531" s="11" t="s">
        <v>47</v>
      </c>
      <c r="D7531" s="25">
        <v>43200</v>
      </c>
      <c r="E7531" s="25">
        <v>43305</v>
      </c>
      <c r="F7531" s="11">
        <f>YEAR(Abayomis_Table[[#This Row],[OrderDate]])</f>
        <v>2018</v>
      </c>
      <c r="G7531" s="25">
        <v>43308</v>
      </c>
      <c r="H7531" s="25">
        <v>43314</v>
      </c>
      <c r="I7531" s="11" t="s">
        <v>21</v>
      </c>
      <c r="J7531" s="11">
        <v>20</v>
      </c>
      <c r="K7531" s="11">
        <v>31</v>
      </c>
      <c r="L7531" s="11">
        <v>41</v>
      </c>
      <c r="M7531" s="11">
        <v>32</v>
      </c>
      <c r="N7531" s="11">
        <v>3</v>
      </c>
      <c r="O7531" s="15">
        <v>7.4999999999999997E-2</v>
      </c>
      <c r="P7531" s="14">
        <v>2563.2199999999998</v>
      </c>
      <c r="Q7531" s="14">
        <v>3825.7</v>
      </c>
      <c r="R7531" s="11" t="s">
        <v>22</v>
      </c>
      <c r="S7531" s="14">
        <v>11477.099999999999</v>
      </c>
      <c r="T7531" s="14">
        <v>10616.317499999999</v>
      </c>
      <c r="U7531" s="14">
        <v>2926.6574999999993</v>
      </c>
      <c r="V7531" s="11" t="s">
        <v>23</v>
      </c>
      <c r="W7531" s="26">
        <v>0.27567539309181355</v>
      </c>
      <c r="X7531" s="11">
        <v>6</v>
      </c>
      <c r="Y7531" s="11">
        <v>3</v>
      </c>
    </row>
    <row r="7532" spans="1:25" x14ac:dyDescent="0.45">
      <c r="A7532" s="11" t="s">
        <v>7564</v>
      </c>
      <c r="B7532" s="11" t="s">
        <v>27</v>
      </c>
      <c r="C7532" s="11" t="s">
        <v>20</v>
      </c>
      <c r="D7532" s="25">
        <v>43200</v>
      </c>
      <c r="E7532" s="25">
        <v>43305</v>
      </c>
      <c r="F7532" s="11">
        <f>YEAR(Abayomis_Table[[#This Row],[OrderDate]])</f>
        <v>2018</v>
      </c>
      <c r="G7532" s="25">
        <v>43317</v>
      </c>
      <c r="H7532" s="25">
        <v>43327</v>
      </c>
      <c r="I7532" s="11" t="s">
        <v>21</v>
      </c>
      <c r="J7532" s="11">
        <v>16</v>
      </c>
      <c r="K7532" s="11">
        <v>15</v>
      </c>
      <c r="L7532" s="11">
        <v>206</v>
      </c>
      <c r="M7532" s="11">
        <v>14</v>
      </c>
      <c r="N7532" s="11">
        <v>8</v>
      </c>
      <c r="O7532" s="15">
        <v>7.4999999999999997E-2</v>
      </c>
      <c r="P7532" s="14">
        <v>948.05</v>
      </c>
      <c r="Q7532" s="14">
        <v>1896.1</v>
      </c>
      <c r="R7532" s="11" t="s">
        <v>22</v>
      </c>
      <c r="S7532" s="14">
        <v>15168.8</v>
      </c>
      <c r="T7532" s="14">
        <v>14031.14</v>
      </c>
      <c r="U7532" s="14">
        <v>6446.74</v>
      </c>
      <c r="V7532" s="11" t="s">
        <v>23</v>
      </c>
      <c r="W7532" s="26">
        <v>0.45945945945945948</v>
      </c>
      <c r="X7532" s="11">
        <v>10</v>
      </c>
      <c r="Y7532" s="11">
        <v>12</v>
      </c>
    </row>
    <row r="7533" spans="1:25" x14ac:dyDescent="0.45">
      <c r="A7533" s="11" t="s">
        <v>7565</v>
      </c>
      <c r="B7533" s="11" t="s">
        <v>27</v>
      </c>
      <c r="C7533" s="11" t="s">
        <v>34</v>
      </c>
      <c r="D7533" s="25">
        <v>43200</v>
      </c>
      <c r="E7533" s="25">
        <v>43304</v>
      </c>
      <c r="F7533" s="11">
        <f>YEAR(Abayomis_Table[[#This Row],[OrderDate]])</f>
        <v>2018</v>
      </c>
      <c r="G7533" s="25">
        <v>43312</v>
      </c>
      <c r="H7533" s="25">
        <v>43320</v>
      </c>
      <c r="I7533" s="11" t="s">
        <v>21</v>
      </c>
      <c r="J7533" s="11">
        <v>17</v>
      </c>
      <c r="K7533" s="11">
        <v>28</v>
      </c>
      <c r="L7533" s="11">
        <v>309</v>
      </c>
      <c r="M7533" s="11">
        <v>17</v>
      </c>
      <c r="N7533" s="11">
        <v>1</v>
      </c>
      <c r="O7533" s="15">
        <v>0.2</v>
      </c>
      <c r="P7533" s="14">
        <v>1551.72</v>
      </c>
      <c r="Q7533" s="14">
        <v>3879.3</v>
      </c>
      <c r="R7533" s="11" t="s">
        <v>22</v>
      </c>
      <c r="S7533" s="14">
        <v>3879.3</v>
      </c>
      <c r="T7533" s="14">
        <v>3103.4400000000005</v>
      </c>
      <c r="U7533" s="14">
        <v>1551.7200000000005</v>
      </c>
      <c r="V7533" s="11" t="s">
        <v>30</v>
      </c>
      <c r="W7533" s="26">
        <v>0.50000000000000011</v>
      </c>
      <c r="X7533" s="11">
        <v>8</v>
      </c>
      <c r="Y7533" s="11">
        <v>8</v>
      </c>
    </row>
    <row r="7534" spans="1:25" x14ac:dyDescent="0.45">
      <c r="A7534" s="11" t="s">
        <v>7566</v>
      </c>
      <c r="B7534" s="11" t="s">
        <v>43</v>
      </c>
      <c r="C7534" s="11" t="s">
        <v>20</v>
      </c>
      <c r="D7534" s="25">
        <v>43200</v>
      </c>
      <c r="E7534" s="25">
        <v>43304</v>
      </c>
      <c r="F7534" s="11">
        <f>YEAR(Abayomis_Table[[#This Row],[OrderDate]])</f>
        <v>2018</v>
      </c>
      <c r="G7534" s="25">
        <v>43329</v>
      </c>
      <c r="H7534" s="25">
        <v>43338</v>
      </c>
      <c r="I7534" s="11" t="s">
        <v>21</v>
      </c>
      <c r="J7534" s="11">
        <v>28</v>
      </c>
      <c r="K7534" s="11">
        <v>21</v>
      </c>
      <c r="L7534" s="11">
        <v>255</v>
      </c>
      <c r="M7534" s="11">
        <v>11</v>
      </c>
      <c r="N7534" s="11">
        <v>6</v>
      </c>
      <c r="O7534" s="15">
        <v>7.4999999999999997E-2</v>
      </c>
      <c r="P7534" s="14">
        <v>1042.92</v>
      </c>
      <c r="Q7534" s="14">
        <v>2425.4</v>
      </c>
      <c r="R7534" s="11" t="s">
        <v>22</v>
      </c>
      <c r="S7534" s="14">
        <v>14552.400000000001</v>
      </c>
      <c r="T7534" s="14">
        <v>13460.970000000001</v>
      </c>
      <c r="U7534" s="14">
        <v>7203.4500000000007</v>
      </c>
      <c r="V7534" s="11" t="s">
        <v>23</v>
      </c>
      <c r="W7534" s="26">
        <v>0.53513602660135196</v>
      </c>
      <c r="X7534" s="11">
        <v>9</v>
      </c>
      <c r="Y7534" s="11">
        <v>25</v>
      </c>
    </row>
    <row r="7535" spans="1:25" x14ac:dyDescent="0.45">
      <c r="A7535" s="11" t="s">
        <v>7567</v>
      </c>
      <c r="B7535" s="11" t="s">
        <v>19</v>
      </c>
      <c r="C7535" s="11" t="s">
        <v>41</v>
      </c>
      <c r="D7535" s="25">
        <v>43200</v>
      </c>
      <c r="E7535" s="25">
        <v>43304</v>
      </c>
      <c r="F7535" s="11">
        <f>YEAR(Abayomis_Table[[#This Row],[OrderDate]])</f>
        <v>2018</v>
      </c>
      <c r="G7535" s="25">
        <v>43332</v>
      </c>
      <c r="H7535" s="25">
        <v>43337</v>
      </c>
      <c r="I7535" s="11" t="s">
        <v>21</v>
      </c>
      <c r="J7535" s="11">
        <v>12</v>
      </c>
      <c r="K7535" s="11">
        <v>25</v>
      </c>
      <c r="L7535" s="11">
        <v>65</v>
      </c>
      <c r="M7535" s="11">
        <v>34</v>
      </c>
      <c r="N7535" s="11">
        <v>7</v>
      </c>
      <c r="O7535" s="15">
        <v>0.2</v>
      </c>
      <c r="P7535" s="14">
        <v>1845.98</v>
      </c>
      <c r="Q7535" s="14">
        <v>3845.8</v>
      </c>
      <c r="R7535" s="11" t="s">
        <v>22</v>
      </c>
      <c r="S7535" s="14">
        <v>26920.600000000002</v>
      </c>
      <c r="T7535" s="14">
        <v>21536.480000000003</v>
      </c>
      <c r="U7535" s="14">
        <v>8614.6200000000026</v>
      </c>
      <c r="V7535" s="11" t="s">
        <v>30</v>
      </c>
      <c r="W7535" s="26">
        <v>0.40000130011961105</v>
      </c>
      <c r="X7535" s="11">
        <v>5</v>
      </c>
      <c r="Y7535" s="11">
        <v>28</v>
      </c>
    </row>
    <row r="7536" spans="1:25" x14ac:dyDescent="0.45">
      <c r="A7536" s="11" t="s">
        <v>7568</v>
      </c>
      <c r="B7536" s="11" t="s">
        <v>19</v>
      </c>
      <c r="C7536" s="11" t="s">
        <v>28</v>
      </c>
      <c r="D7536" s="25">
        <v>43200</v>
      </c>
      <c r="E7536" s="25">
        <v>43304</v>
      </c>
      <c r="F7536" s="11">
        <f>YEAR(Abayomis_Table[[#This Row],[OrderDate]])</f>
        <v>2018</v>
      </c>
      <c r="G7536" s="25">
        <v>43313</v>
      </c>
      <c r="H7536" s="25">
        <v>43319</v>
      </c>
      <c r="I7536" s="11" t="s">
        <v>21</v>
      </c>
      <c r="J7536" s="11">
        <v>6</v>
      </c>
      <c r="K7536" s="11">
        <v>35</v>
      </c>
      <c r="L7536" s="11">
        <v>95</v>
      </c>
      <c r="M7536" s="11">
        <v>8</v>
      </c>
      <c r="N7536" s="11">
        <v>8</v>
      </c>
      <c r="O7536" s="15">
        <v>0.2</v>
      </c>
      <c r="P7536" s="14">
        <v>1539.73</v>
      </c>
      <c r="Q7536" s="14">
        <v>2298.1</v>
      </c>
      <c r="R7536" s="11" t="s">
        <v>22</v>
      </c>
      <c r="S7536" s="14">
        <v>18384.8</v>
      </c>
      <c r="T7536" s="14">
        <v>14707.84</v>
      </c>
      <c r="U7536" s="14">
        <v>2390</v>
      </c>
      <c r="V7536" s="11" t="s">
        <v>30</v>
      </c>
      <c r="W7536" s="26">
        <v>0.16249836821722291</v>
      </c>
      <c r="X7536" s="11">
        <v>6</v>
      </c>
      <c r="Y7536" s="11">
        <v>9</v>
      </c>
    </row>
    <row r="7537" spans="1:25" x14ac:dyDescent="0.45">
      <c r="A7537" s="11" t="s">
        <v>7569</v>
      </c>
      <c r="B7537" s="11" t="s">
        <v>19</v>
      </c>
      <c r="C7537" s="11" t="s">
        <v>25</v>
      </c>
      <c r="D7537" s="25">
        <v>43200</v>
      </c>
      <c r="E7537" s="25">
        <v>43304</v>
      </c>
      <c r="F7537" s="11">
        <f>YEAR(Abayomis_Table[[#This Row],[OrderDate]])</f>
        <v>2018</v>
      </c>
      <c r="G7537" s="25">
        <v>43306</v>
      </c>
      <c r="H7537" s="25">
        <v>43309</v>
      </c>
      <c r="I7537" s="11" t="s">
        <v>21</v>
      </c>
      <c r="J7537" s="11">
        <v>5</v>
      </c>
      <c r="K7537" s="11">
        <v>23</v>
      </c>
      <c r="L7537" s="11">
        <v>364</v>
      </c>
      <c r="M7537" s="11">
        <v>25</v>
      </c>
      <c r="N7537" s="11">
        <v>1</v>
      </c>
      <c r="O7537" s="15">
        <v>0.15</v>
      </c>
      <c r="P7537" s="14">
        <v>144.72</v>
      </c>
      <c r="Q7537" s="14">
        <v>241.2</v>
      </c>
      <c r="R7537" s="11" t="s">
        <v>22</v>
      </c>
      <c r="S7537" s="14">
        <v>241.2</v>
      </c>
      <c r="T7537" s="14">
        <v>205.01999999999998</v>
      </c>
      <c r="U7537" s="14">
        <v>60.299999999999983</v>
      </c>
      <c r="V7537" s="11" t="s">
        <v>23</v>
      </c>
      <c r="W7537" s="26">
        <v>0.29411764705882348</v>
      </c>
      <c r="X7537" s="11">
        <v>3</v>
      </c>
      <c r="Y7537" s="11">
        <v>2</v>
      </c>
    </row>
    <row r="7538" spans="1:25" x14ac:dyDescent="0.45">
      <c r="A7538" s="11" t="s">
        <v>7570</v>
      </c>
      <c r="B7538" s="11" t="s">
        <v>19</v>
      </c>
      <c r="C7538" s="11" t="s">
        <v>34</v>
      </c>
      <c r="D7538" s="25">
        <v>43200</v>
      </c>
      <c r="E7538" s="25">
        <v>43304</v>
      </c>
      <c r="F7538" s="11">
        <f>YEAR(Abayomis_Table[[#This Row],[OrderDate]])</f>
        <v>2018</v>
      </c>
      <c r="G7538" s="25">
        <v>43330</v>
      </c>
      <c r="H7538" s="25">
        <v>43336</v>
      </c>
      <c r="I7538" s="11" t="s">
        <v>21</v>
      </c>
      <c r="J7538" s="11">
        <v>9</v>
      </c>
      <c r="K7538" s="11">
        <v>4</v>
      </c>
      <c r="L7538" s="11">
        <v>296</v>
      </c>
      <c r="M7538" s="11">
        <v>46</v>
      </c>
      <c r="N7538" s="11">
        <v>2</v>
      </c>
      <c r="O7538" s="15">
        <v>0.1</v>
      </c>
      <c r="P7538" s="14">
        <v>2535.9499999999998</v>
      </c>
      <c r="Q7538" s="14">
        <v>5071.8999999999996</v>
      </c>
      <c r="R7538" s="11" t="s">
        <v>22</v>
      </c>
      <c r="S7538" s="14">
        <v>10143.799999999999</v>
      </c>
      <c r="T7538" s="14">
        <v>9129.42</v>
      </c>
      <c r="U7538" s="14">
        <v>4057.5200000000004</v>
      </c>
      <c r="V7538" s="11" t="s">
        <v>23</v>
      </c>
      <c r="W7538" s="26">
        <v>0.44444444444444448</v>
      </c>
      <c r="X7538" s="11">
        <v>6</v>
      </c>
      <c r="Y7538" s="11">
        <v>26</v>
      </c>
    </row>
    <row r="7539" spans="1:25" x14ac:dyDescent="0.45">
      <c r="A7539" s="11" t="s">
        <v>7571</v>
      </c>
      <c r="B7539" s="11" t="s">
        <v>19</v>
      </c>
      <c r="C7539" s="11" t="s">
        <v>28</v>
      </c>
      <c r="D7539" s="25">
        <v>43200</v>
      </c>
      <c r="E7539" s="25">
        <v>43304</v>
      </c>
      <c r="F7539" s="11">
        <f>YEAR(Abayomis_Table[[#This Row],[OrderDate]])</f>
        <v>2018</v>
      </c>
      <c r="G7539" s="25">
        <v>43328</v>
      </c>
      <c r="H7539" s="25">
        <v>43334</v>
      </c>
      <c r="I7539" s="11" t="s">
        <v>21</v>
      </c>
      <c r="J7539" s="11">
        <v>1</v>
      </c>
      <c r="K7539" s="11">
        <v>21</v>
      </c>
      <c r="L7539" s="11">
        <v>151</v>
      </c>
      <c r="M7539" s="11">
        <v>13</v>
      </c>
      <c r="N7539" s="11">
        <v>1</v>
      </c>
      <c r="O7539" s="15">
        <v>0.15</v>
      </c>
      <c r="P7539" s="14">
        <v>804.8</v>
      </c>
      <c r="Q7539" s="14">
        <v>1045.2</v>
      </c>
      <c r="R7539" s="11" t="s">
        <v>22</v>
      </c>
      <c r="S7539" s="14">
        <v>1045.2</v>
      </c>
      <c r="T7539" s="14">
        <v>888.42</v>
      </c>
      <c r="U7539" s="14">
        <v>83.62</v>
      </c>
      <c r="V7539" s="11" t="s">
        <v>23</v>
      </c>
      <c r="W7539" s="26">
        <v>9.4122149433826352E-2</v>
      </c>
      <c r="X7539" s="11">
        <v>6</v>
      </c>
      <c r="Y7539" s="11">
        <v>24</v>
      </c>
    </row>
    <row r="7540" spans="1:25" x14ac:dyDescent="0.45">
      <c r="A7540" s="11" t="s">
        <v>7572</v>
      </c>
      <c r="B7540" s="11" t="s">
        <v>19</v>
      </c>
      <c r="C7540" s="11" t="s">
        <v>41</v>
      </c>
      <c r="D7540" s="25">
        <v>43200</v>
      </c>
      <c r="E7540" s="25">
        <v>43303</v>
      </c>
      <c r="F7540" s="11">
        <f>YEAR(Abayomis_Table[[#This Row],[OrderDate]])</f>
        <v>2018</v>
      </c>
      <c r="G7540" s="25">
        <v>43322</v>
      </c>
      <c r="H7540" s="25">
        <v>43328</v>
      </c>
      <c r="I7540" s="11" t="s">
        <v>21</v>
      </c>
      <c r="J7540" s="11">
        <v>12</v>
      </c>
      <c r="K7540" s="11">
        <v>15</v>
      </c>
      <c r="L7540" s="11">
        <v>77</v>
      </c>
      <c r="M7540" s="11">
        <v>42</v>
      </c>
      <c r="N7540" s="11">
        <v>6</v>
      </c>
      <c r="O7540" s="15">
        <v>7.4999999999999997E-2</v>
      </c>
      <c r="P7540" s="14">
        <v>1246.4000000000001</v>
      </c>
      <c r="Q7540" s="14">
        <v>2351.6999999999998</v>
      </c>
      <c r="R7540" s="11" t="s">
        <v>22</v>
      </c>
      <c r="S7540" s="14">
        <v>14110.199999999999</v>
      </c>
      <c r="T7540" s="14">
        <v>13051.934999999999</v>
      </c>
      <c r="U7540" s="14">
        <v>5573.5349999999989</v>
      </c>
      <c r="V7540" s="11" t="s">
        <v>23</v>
      </c>
      <c r="W7540" s="26">
        <v>0.42702748672897922</v>
      </c>
      <c r="X7540" s="11">
        <v>6</v>
      </c>
      <c r="Y7540" s="11">
        <v>19</v>
      </c>
    </row>
    <row r="7541" spans="1:25" x14ac:dyDescent="0.45">
      <c r="A7541" s="11" t="s">
        <v>7573</v>
      </c>
      <c r="B7541" s="11" t="s">
        <v>36</v>
      </c>
      <c r="C7541" s="11" t="s">
        <v>41</v>
      </c>
      <c r="D7541" s="25">
        <v>43200</v>
      </c>
      <c r="E7541" s="25">
        <v>43303</v>
      </c>
      <c r="F7541" s="11">
        <f>YEAR(Abayomis_Table[[#This Row],[OrderDate]])</f>
        <v>2018</v>
      </c>
      <c r="G7541" s="25">
        <v>43305</v>
      </c>
      <c r="H7541" s="25">
        <v>43311</v>
      </c>
      <c r="I7541" s="11" t="s">
        <v>21</v>
      </c>
      <c r="J7541" s="11">
        <v>25</v>
      </c>
      <c r="K7541" s="11">
        <v>45</v>
      </c>
      <c r="L7541" s="11">
        <v>75</v>
      </c>
      <c r="M7541" s="11">
        <v>24</v>
      </c>
      <c r="N7541" s="11">
        <v>4</v>
      </c>
      <c r="O7541" s="15">
        <v>0.2</v>
      </c>
      <c r="P7541" s="14">
        <v>5284.96</v>
      </c>
      <c r="Q7541" s="14">
        <v>6217.6</v>
      </c>
      <c r="R7541" s="11" t="s">
        <v>22</v>
      </c>
      <c r="S7541" s="14">
        <v>24870.400000000001</v>
      </c>
      <c r="T7541" s="14">
        <v>19896.320000000003</v>
      </c>
      <c r="U7541" s="14">
        <v>-1243.5199999999968</v>
      </c>
      <c r="V7541" s="11" t="s">
        <v>30</v>
      </c>
      <c r="W7541" s="26">
        <v>-6.2499999999999827E-2</v>
      </c>
      <c r="X7541" s="11">
        <v>6</v>
      </c>
      <c r="Y7541" s="11">
        <v>2</v>
      </c>
    </row>
    <row r="7542" spans="1:25" x14ac:dyDescent="0.45">
      <c r="A7542" s="11" t="s">
        <v>7574</v>
      </c>
      <c r="B7542" s="11" t="s">
        <v>36</v>
      </c>
      <c r="C7542" s="11" t="s">
        <v>20</v>
      </c>
      <c r="D7542" s="25">
        <v>43200</v>
      </c>
      <c r="E7542" s="25">
        <v>43303</v>
      </c>
      <c r="F7542" s="11">
        <f>YEAR(Abayomis_Table[[#This Row],[OrderDate]])</f>
        <v>2018</v>
      </c>
      <c r="G7542" s="25">
        <v>43327</v>
      </c>
      <c r="H7542" s="25">
        <v>43332</v>
      </c>
      <c r="I7542" s="11" t="s">
        <v>21</v>
      </c>
      <c r="J7542" s="11">
        <v>23</v>
      </c>
      <c r="K7542" s="11">
        <v>30</v>
      </c>
      <c r="L7542" s="11">
        <v>211</v>
      </c>
      <c r="M7542" s="11">
        <v>47</v>
      </c>
      <c r="N7542" s="11">
        <v>4</v>
      </c>
      <c r="O7542" s="15">
        <v>7.4999999999999997E-2</v>
      </c>
      <c r="P7542" s="14">
        <v>736.33</v>
      </c>
      <c r="Q7542" s="14">
        <v>1051.9000000000001</v>
      </c>
      <c r="R7542" s="11" t="s">
        <v>22</v>
      </c>
      <c r="S7542" s="14">
        <v>4207.6000000000004</v>
      </c>
      <c r="T7542" s="14">
        <v>3892.0300000000007</v>
      </c>
      <c r="U7542" s="14">
        <v>946.71000000000049</v>
      </c>
      <c r="V7542" s="11" t="s">
        <v>23</v>
      </c>
      <c r="W7542" s="26">
        <v>0.24324324324324334</v>
      </c>
      <c r="X7542" s="11">
        <v>5</v>
      </c>
      <c r="Y7542" s="11">
        <v>24</v>
      </c>
    </row>
    <row r="7543" spans="1:25" x14ac:dyDescent="0.45">
      <c r="A7543" s="11" t="s">
        <v>7575</v>
      </c>
      <c r="B7543" s="11" t="s">
        <v>27</v>
      </c>
      <c r="C7543" s="11" t="s">
        <v>34</v>
      </c>
      <c r="D7543" s="25">
        <v>43200</v>
      </c>
      <c r="E7543" s="25">
        <v>43303</v>
      </c>
      <c r="F7543" s="11">
        <f>YEAR(Abayomis_Table[[#This Row],[OrderDate]])</f>
        <v>2018</v>
      </c>
      <c r="G7543" s="25">
        <v>43325</v>
      </c>
      <c r="H7543" s="25">
        <v>43327</v>
      </c>
      <c r="I7543" s="11" t="s">
        <v>21</v>
      </c>
      <c r="J7543" s="11">
        <v>18</v>
      </c>
      <c r="K7543" s="11">
        <v>15</v>
      </c>
      <c r="L7543" s="11">
        <v>295</v>
      </c>
      <c r="M7543" s="11">
        <v>1</v>
      </c>
      <c r="N7543" s="11">
        <v>7</v>
      </c>
      <c r="O7543" s="15">
        <v>7.4999999999999997E-2</v>
      </c>
      <c r="P7543" s="14">
        <v>185.72</v>
      </c>
      <c r="Q7543" s="14">
        <v>241.2</v>
      </c>
      <c r="R7543" s="11" t="s">
        <v>22</v>
      </c>
      <c r="S7543" s="14">
        <v>1688.3999999999999</v>
      </c>
      <c r="T7543" s="14">
        <v>1561.77</v>
      </c>
      <c r="U7543" s="14">
        <v>261.73</v>
      </c>
      <c r="V7543" s="11" t="s">
        <v>23</v>
      </c>
      <c r="W7543" s="26">
        <v>0.16758549594370492</v>
      </c>
      <c r="X7543" s="11">
        <v>2</v>
      </c>
      <c r="Y7543" s="11">
        <v>22</v>
      </c>
    </row>
    <row r="7544" spans="1:25" x14ac:dyDescent="0.45">
      <c r="A7544" s="11" t="s">
        <v>7576</v>
      </c>
      <c r="B7544" s="11" t="s">
        <v>27</v>
      </c>
      <c r="C7544" s="11" t="s">
        <v>20</v>
      </c>
      <c r="D7544" s="25">
        <v>43200</v>
      </c>
      <c r="E7544" s="25">
        <v>43303</v>
      </c>
      <c r="F7544" s="11">
        <f>YEAR(Abayomis_Table[[#This Row],[OrderDate]])</f>
        <v>2018</v>
      </c>
      <c r="G7544" s="25">
        <v>43319</v>
      </c>
      <c r="H7544" s="25">
        <v>43329</v>
      </c>
      <c r="I7544" s="11" t="s">
        <v>21</v>
      </c>
      <c r="J7544" s="11">
        <v>18</v>
      </c>
      <c r="K7544" s="11">
        <v>46</v>
      </c>
      <c r="L7544" s="11">
        <v>204</v>
      </c>
      <c r="M7544" s="11">
        <v>40</v>
      </c>
      <c r="N7544" s="11">
        <v>2</v>
      </c>
      <c r="O7544" s="15">
        <v>0.05</v>
      </c>
      <c r="P7544" s="14">
        <v>1320.97</v>
      </c>
      <c r="Q7544" s="14">
        <v>2492.4</v>
      </c>
      <c r="R7544" s="11" t="s">
        <v>22</v>
      </c>
      <c r="S7544" s="14">
        <v>4984.8</v>
      </c>
      <c r="T7544" s="14">
        <v>4735.5600000000004</v>
      </c>
      <c r="U7544" s="14">
        <v>2093.6200000000003</v>
      </c>
      <c r="V7544" s="11" t="s">
        <v>32</v>
      </c>
      <c r="W7544" s="26">
        <v>0.44210610783096405</v>
      </c>
      <c r="X7544" s="11">
        <v>10</v>
      </c>
      <c r="Y7544" s="11">
        <v>16</v>
      </c>
    </row>
    <row r="7545" spans="1:25" x14ac:dyDescent="0.45">
      <c r="A7545" s="11" t="s">
        <v>7577</v>
      </c>
      <c r="B7545" s="11" t="s">
        <v>36</v>
      </c>
      <c r="C7545" s="11" t="s">
        <v>28</v>
      </c>
      <c r="D7545" s="25">
        <v>43200</v>
      </c>
      <c r="E7545" s="25">
        <v>43303</v>
      </c>
      <c r="F7545" s="11">
        <f>YEAR(Abayomis_Table[[#This Row],[OrderDate]])</f>
        <v>2018</v>
      </c>
      <c r="G7545" s="25">
        <v>43314</v>
      </c>
      <c r="H7545" s="25">
        <v>43317</v>
      </c>
      <c r="I7545" s="11" t="s">
        <v>21</v>
      </c>
      <c r="J7545" s="11">
        <v>22</v>
      </c>
      <c r="K7545" s="11">
        <v>19</v>
      </c>
      <c r="L7545" s="11">
        <v>134</v>
      </c>
      <c r="M7545" s="11">
        <v>3</v>
      </c>
      <c r="N7545" s="11">
        <v>6</v>
      </c>
      <c r="O7545" s="15">
        <v>0.1</v>
      </c>
      <c r="P7545" s="14">
        <v>871.87</v>
      </c>
      <c r="Q7545" s="14">
        <v>1132.3</v>
      </c>
      <c r="R7545" s="11" t="s">
        <v>22</v>
      </c>
      <c r="S7545" s="14">
        <v>6793.7999999999993</v>
      </c>
      <c r="T7545" s="14">
        <v>6114.4199999999992</v>
      </c>
      <c r="U7545" s="14">
        <v>883.19999999999891</v>
      </c>
      <c r="V7545" s="11" t="s">
        <v>23</v>
      </c>
      <c r="W7545" s="26">
        <v>0.14444542573130387</v>
      </c>
      <c r="X7545" s="11">
        <v>3</v>
      </c>
      <c r="Y7545" s="11">
        <v>11</v>
      </c>
    </row>
    <row r="7546" spans="1:25" x14ac:dyDescent="0.45">
      <c r="A7546" s="11" t="s">
        <v>7578</v>
      </c>
      <c r="B7546" s="11" t="s">
        <v>19</v>
      </c>
      <c r="C7546" s="11" t="s">
        <v>20</v>
      </c>
      <c r="D7546" s="25">
        <v>43200</v>
      </c>
      <c r="E7546" s="25">
        <v>43303</v>
      </c>
      <c r="F7546" s="11">
        <f>YEAR(Abayomis_Table[[#This Row],[OrderDate]])</f>
        <v>2018</v>
      </c>
      <c r="G7546" s="25">
        <v>43319</v>
      </c>
      <c r="H7546" s="25">
        <v>43324</v>
      </c>
      <c r="I7546" s="11" t="s">
        <v>21</v>
      </c>
      <c r="J7546" s="11">
        <v>12</v>
      </c>
      <c r="K7546" s="11">
        <v>34</v>
      </c>
      <c r="L7546" s="11">
        <v>207</v>
      </c>
      <c r="M7546" s="11">
        <v>26</v>
      </c>
      <c r="N7546" s="11">
        <v>5</v>
      </c>
      <c r="O7546" s="15">
        <v>0.05</v>
      </c>
      <c r="P7546" s="14">
        <v>380.56</v>
      </c>
      <c r="Q7546" s="14">
        <v>951.4</v>
      </c>
      <c r="R7546" s="11" t="s">
        <v>22</v>
      </c>
      <c r="S7546" s="14">
        <v>4757</v>
      </c>
      <c r="T7546" s="14">
        <v>4519.1499999999996</v>
      </c>
      <c r="U7546" s="14">
        <v>2616.3499999999995</v>
      </c>
      <c r="V7546" s="11" t="s">
        <v>32</v>
      </c>
      <c r="W7546" s="26">
        <v>0.57894736842105254</v>
      </c>
      <c r="X7546" s="11">
        <v>5</v>
      </c>
      <c r="Y7546" s="11">
        <v>16</v>
      </c>
    </row>
    <row r="7547" spans="1:25" x14ac:dyDescent="0.45">
      <c r="A7547" s="11" t="s">
        <v>7579</v>
      </c>
      <c r="B7547" s="11" t="s">
        <v>36</v>
      </c>
      <c r="C7547" s="11" t="s">
        <v>20</v>
      </c>
      <c r="D7547" s="25">
        <v>43200</v>
      </c>
      <c r="E7547" s="25">
        <v>43303</v>
      </c>
      <c r="F7547" s="11">
        <f>YEAR(Abayomis_Table[[#This Row],[OrderDate]])</f>
        <v>2018</v>
      </c>
      <c r="G7547" s="25">
        <v>43315</v>
      </c>
      <c r="H7547" s="25">
        <v>43324</v>
      </c>
      <c r="I7547" s="11" t="s">
        <v>21</v>
      </c>
      <c r="J7547" s="11">
        <v>21</v>
      </c>
      <c r="K7547" s="11">
        <v>1</v>
      </c>
      <c r="L7547" s="11">
        <v>211</v>
      </c>
      <c r="M7547" s="11">
        <v>47</v>
      </c>
      <c r="N7547" s="11">
        <v>3</v>
      </c>
      <c r="O7547" s="15">
        <v>0.1</v>
      </c>
      <c r="P7547" s="14">
        <v>607.22</v>
      </c>
      <c r="Q7547" s="14">
        <v>1145.7</v>
      </c>
      <c r="R7547" s="11" t="s">
        <v>22</v>
      </c>
      <c r="S7547" s="14">
        <v>3437.1000000000004</v>
      </c>
      <c r="T7547" s="14">
        <v>3093.3900000000003</v>
      </c>
      <c r="U7547" s="14">
        <v>1271.7300000000002</v>
      </c>
      <c r="V7547" s="11" t="s">
        <v>23</v>
      </c>
      <c r="W7547" s="26">
        <v>0.41111208092093143</v>
      </c>
      <c r="X7547" s="11">
        <v>9</v>
      </c>
      <c r="Y7547" s="11">
        <v>12</v>
      </c>
    </row>
    <row r="7548" spans="1:25" x14ac:dyDescent="0.45">
      <c r="A7548" s="11" t="s">
        <v>7580</v>
      </c>
      <c r="B7548" s="11" t="s">
        <v>27</v>
      </c>
      <c r="C7548" s="11" t="s">
        <v>28</v>
      </c>
      <c r="D7548" s="25">
        <v>43200</v>
      </c>
      <c r="E7548" s="25">
        <v>43303</v>
      </c>
      <c r="F7548" s="11">
        <f>YEAR(Abayomis_Table[[#This Row],[OrderDate]])</f>
        <v>2018</v>
      </c>
      <c r="G7548" s="25">
        <v>43327</v>
      </c>
      <c r="H7548" s="25">
        <v>43334</v>
      </c>
      <c r="I7548" s="11" t="s">
        <v>21</v>
      </c>
      <c r="J7548" s="11">
        <v>17</v>
      </c>
      <c r="K7548" s="11">
        <v>14</v>
      </c>
      <c r="L7548" s="11">
        <v>201</v>
      </c>
      <c r="M7548" s="11">
        <v>35</v>
      </c>
      <c r="N7548" s="11">
        <v>4</v>
      </c>
      <c r="O7548" s="15">
        <v>0.05</v>
      </c>
      <c r="P7548" s="14">
        <v>1098.93</v>
      </c>
      <c r="Q7548" s="14">
        <v>1862.6</v>
      </c>
      <c r="R7548" s="11" t="s">
        <v>22</v>
      </c>
      <c r="S7548" s="14">
        <v>7450.4</v>
      </c>
      <c r="T7548" s="14">
        <v>7077.8799999999992</v>
      </c>
      <c r="U7548" s="14">
        <v>2682.1599999999989</v>
      </c>
      <c r="V7548" s="11" t="s">
        <v>32</v>
      </c>
      <c r="W7548" s="26">
        <v>0.37894962898495022</v>
      </c>
      <c r="X7548" s="11">
        <v>7</v>
      </c>
      <c r="Y7548" s="11">
        <v>24</v>
      </c>
    </row>
    <row r="7549" spans="1:25" x14ac:dyDescent="0.45">
      <c r="A7549" s="11" t="s">
        <v>7581</v>
      </c>
      <c r="B7549" s="11" t="s">
        <v>36</v>
      </c>
      <c r="C7549" s="11" t="s">
        <v>28</v>
      </c>
      <c r="D7549" s="25">
        <v>43200</v>
      </c>
      <c r="E7549" s="25">
        <v>43303</v>
      </c>
      <c r="F7549" s="11">
        <f>YEAR(Abayomis_Table[[#This Row],[OrderDate]])</f>
        <v>2018</v>
      </c>
      <c r="G7549" s="25">
        <v>43307</v>
      </c>
      <c r="H7549" s="25">
        <v>43317</v>
      </c>
      <c r="I7549" s="11" t="s">
        <v>21</v>
      </c>
      <c r="J7549" s="11">
        <v>24</v>
      </c>
      <c r="K7549" s="11">
        <v>50</v>
      </c>
      <c r="L7549" s="11">
        <v>194</v>
      </c>
      <c r="M7549" s="11">
        <v>33</v>
      </c>
      <c r="N7549" s="11">
        <v>7</v>
      </c>
      <c r="O7549" s="15">
        <v>0.05</v>
      </c>
      <c r="P7549" s="14">
        <v>689.63</v>
      </c>
      <c r="Q7549" s="14">
        <v>944.7</v>
      </c>
      <c r="R7549" s="11" t="s">
        <v>22</v>
      </c>
      <c r="S7549" s="14">
        <v>6612.9000000000005</v>
      </c>
      <c r="T7549" s="14">
        <v>6282.2550000000001</v>
      </c>
      <c r="U7549" s="14">
        <v>1454.8450000000003</v>
      </c>
      <c r="V7549" s="11" t="s">
        <v>32</v>
      </c>
      <c r="W7549" s="26">
        <v>0.23158006161800185</v>
      </c>
      <c r="X7549" s="11">
        <v>10</v>
      </c>
      <c r="Y7549" s="11">
        <v>4</v>
      </c>
    </row>
    <row r="7550" spans="1:25" x14ac:dyDescent="0.45">
      <c r="A7550" s="11" t="s">
        <v>7582</v>
      </c>
      <c r="B7550" s="11" t="s">
        <v>27</v>
      </c>
      <c r="C7550" s="11" t="s">
        <v>28</v>
      </c>
      <c r="D7550" s="25">
        <v>43200</v>
      </c>
      <c r="E7550" s="25">
        <v>43303</v>
      </c>
      <c r="F7550" s="11">
        <f>YEAR(Abayomis_Table[[#This Row],[OrderDate]])</f>
        <v>2018</v>
      </c>
      <c r="G7550" s="25">
        <v>43326</v>
      </c>
      <c r="H7550" s="25">
        <v>43334</v>
      </c>
      <c r="I7550" s="11" t="s">
        <v>21</v>
      </c>
      <c r="J7550" s="11">
        <v>18</v>
      </c>
      <c r="K7550" s="11">
        <v>39</v>
      </c>
      <c r="L7550" s="11">
        <v>157</v>
      </c>
      <c r="M7550" s="11">
        <v>42</v>
      </c>
      <c r="N7550" s="11">
        <v>3</v>
      </c>
      <c r="O7550" s="15">
        <v>7.4999999999999997E-2</v>
      </c>
      <c r="P7550" s="14">
        <v>560.91999999999996</v>
      </c>
      <c r="Q7550" s="14">
        <v>1219.4000000000001</v>
      </c>
      <c r="R7550" s="11" t="s">
        <v>22</v>
      </c>
      <c r="S7550" s="14">
        <v>3658.2000000000003</v>
      </c>
      <c r="T7550" s="14">
        <v>3383.8350000000005</v>
      </c>
      <c r="U7550" s="14">
        <v>1701.0750000000007</v>
      </c>
      <c r="V7550" s="11" t="s">
        <v>23</v>
      </c>
      <c r="W7550" s="26">
        <v>0.50270624897490579</v>
      </c>
      <c r="X7550" s="11">
        <v>8</v>
      </c>
      <c r="Y7550" s="11">
        <v>23</v>
      </c>
    </row>
    <row r="7551" spans="1:25" x14ac:dyDescent="0.45">
      <c r="A7551" s="11" t="s">
        <v>7583</v>
      </c>
      <c r="B7551" s="11" t="s">
        <v>19</v>
      </c>
      <c r="C7551" s="11" t="s">
        <v>47</v>
      </c>
      <c r="D7551" s="25">
        <v>43200</v>
      </c>
      <c r="E7551" s="25">
        <v>43303</v>
      </c>
      <c r="F7551" s="11">
        <f>YEAR(Abayomis_Table[[#This Row],[OrderDate]])</f>
        <v>2018</v>
      </c>
      <c r="G7551" s="25">
        <v>43312</v>
      </c>
      <c r="H7551" s="25">
        <v>43314</v>
      </c>
      <c r="I7551" s="11" t="s">
        <v>21</v>
      </c>
      <c r="J7551" s="11">
        <v>1</v>
      </c>
      <c r="K7551" s="11">
        <v>31</v>
      </c>
      <c r="L7551" s="11">
        <v>19</v>
      </c>
      <c r="M7551" s="11">
        <v>20</v>
      </c>
      <c r="N7551" s="11">
        <v>2</v>
      </c>
      <c r="O7551" s="15">
        <v>7.4999999999999997E-2</v>
      </c>
      <c r="P7551" s="14">
        <v>135.01</v>
      </c>
      <c r="Q7551" s="14">
        <v>207.7</v>
      </c>
      <c r="R7551" s="11" t="s">
        <v>22</v>
      </c>
      <c r="S7551" s="14">
        <v>415.4</v>
      </c>
      <c r="T7551" s="14">
        <v>384.245</v>
      </c>
      <c r="U7551" s="14">
        <v>114.22500000000002</v>
      </c>
      <c r="V7551" s="11" t="s">
        <v>23</v>
      </c>
      <c r="W7551" s="26">
        <v>0.29727127223516253</v>
      </c>
      <c r="X7551" s="11">
        <v>2</v>
      </c>
      <c r="Y7551" s="11">
        <v>9</v>
      </c>
    </row>
    <row r="7552" spans="1:25" x14ac:dyDescent="0.45">
      <c r="A7552" s="11" t="s">
        <v>7584</v>
      </c>
      <c r="B7552" s="11" t="s">
        <v>43</v>
      </c>
      <c r="C7552" s="11" t="s">
        <v>41</v>
      </c>
      <c r="D7552" s="25">
        <v>43200</v>
      </c>
      <c r="E7552" s="25">
        <v>43303</v>
      </c>
      <c r="F7552" s="11">
        <f>YEAR(Abayomis_Table[[#This Row],[OrderDate]])</f>
        <v>2018</v>
      </c>
      <c r="G7552" s="25">
        <v>43323</v>
      </c>
      <c r="H7552" s="25">
        <v>43327</v>
      </c>
      <c r="I7552" s="11" t="s">
        <v>21</v>
      </c>
      <c r="J7552" s="11">
        <v>26</v>
      </c>
      <c r="K7552" s="11">
        <v>26</v>
      </c>
      <c r="L7552" s="11">
        <v>76</v>
      </c>
      <c r="M7552" s="11">
        <v>8</v>
      </c>
      <c r="N7552" s="11">
        <v>3</v>
      </c>
      <c r="O7552" s="15">
        <v>0.1</v>
      </c>
      <c r="P7552" s="14">
        <v>1152.53</v>
      </c>
      <c r="Q7552" s="14">
        <v>1889.4</v>
      </c>
      <c r="R7552" s="11" t="s">
        <v>22</v>
      </c>
      <c r="S7552" s="14">
        <v>5668.2000000000007</v>
      </c>
      <c r="T7552" s="14">
        <v>5101.380000000001</v>
      </c>
      <c r="U7552" s="14">
        <v>1643.7900000000009</v>
      </c>
      <c r="V7552" s="11" t="s">
        <v>23</v>
      </c>
      <c r="W7552" s="26">
        <v>0.32222457452689285</v>
      </c>
      <c r="X7552" s="11">
        <v>4</v>
      </c>
      <c r="Y7552" s="11">
        <v>20</v>
      </c>
    </row>
    <row r="7553" spans="1:25" x14ac:dyDescent="0.45">
      <c r="A7553" s="11" t="s">
        <v>7585</v>
      </c>
      <c r="B7553" s="11" t="s">
        <v>36</v>
      </c>
      <c r="C7553" s="11" t="s">
        <v>25</v>
      </c>
      <c r="D7553" s="25">
        <v>43200</v>
      </c>
      <c r="E7553" s="25">
        <v>43303</v>
      </c>
      <c r="F7553" s="11">
        <f>YEAR(Abayomis_Table[[#This Row],[OrderDate]])</f>
        <v>2018</v>
      </c>
      <c r="G7553" s="25">
        <v>43325</v>
      </c>
      <c r="H7553" s="25">
        <v>43330</v>
      </c>
      <c r="I7553" s="11" t="s">
        <v>21</v>
      </c>
      <c r="J7553" s="11">
        <v>22</v>
      </c>
      <c r="K7553" s="11">
        <v>40</v>
      </c>
      <c r="L7553" s="11">
        <v>354</v>
      </c>
      <c r="M7553" s="11">
        <v>12</v>
      </c>
      <c r="N7553" s="11">
        <v>8</v>
      </c>
      <c r="O7553" s="15">
        <v>0.15</v>
      </c>
      <c r="P7553" s="14">
        <v>2016.43</v>
      </c>
      <c r="Q7553" s="14">
        <v>2653.2</v>
      </c>
      <c r="R7553" s="11" t="s">
        <v>22</v>
      </c>
      <c r="S7553" s="14">
        <v>21225.599999999999</v>
      </c>
      <c r="T7553" s="14">
        <v>18041.759999999998</v>
      </c>
      <c r="U7553" s="14">
        <v>1910.3199999999979</v>
      </c>
      <c r="V7553" s="11" t="s">
        <v>23</v>
      </c>
      <c r="W7553" s="26">
        <v>0.10588323977261631</v>
      </c>
      <c r="X7553" s="11">
        <v>5</v>
      </c>
      <c r="Y7553" s="11">
        <v>22</v>
      </c>
    </row>
    <row r="7554" spans="1:25" x14ac:dyDescent="0.45">
      <c r="A7554" s="11" t="s">
        <v>7586</v>
      </c>
      <c r="B7554" s="11" t="s">
        <v>36</v>
      </c>
      <c r="C7554" s="11" t="s">
        <v>25</v>
      </c>
      <c r="D7554" s="25">
        <v>43200</v>
      </c>
      <c r="E7554" s="25">
        <v>43303</v>
      </c>
      <c r="F7554" s="11">
        <f>YEAR(Abayomis_Table[[#This Row],[OrderDate]])</f>
        <v>2018</v>
      </c>
      <c r="G7554" s="25">
        <v>43315</v>
      </c>
      <c r="H7554" s="25">
        <v>43318</v>
      </c>
      <c r="I7554" s="11" t="s">
        <v>21</v>
      </c>
      <c r="J7554" s="11">
        <v>24</v>
      </c>
      <c r="K7554" s="11">
        <v>43</v>
      </c>
      <c r="L7554" s="11">
        <v>343</v>
      </c>
      <c r="M7554" s="11">
        <v>27</v>
      </c>
      <c r="N7554" s="11">
        <v>2</v>
      </c>
      <c r="O7554" s="15">
        <v>7.4999999999999997E-2</v>
      </c>
      <c r="P7554" s="14">
        <v>1818.38</v>
      </c>
      <c r="Q7554" s="14">
        <v>3953</v>
      </c>
      <c r="R7554" s="11" t="s">
        <v>22</v>
      </c>
      <c r="S7554" s="14">
        <v>7906</v>
      </c>
      <c r="T7554" s="14">
        <v>7313.05</v>
      </c>
      <c r="U7554" s="14">
        <v>3676.29</v>
      </c>
      <c r="V7554" s="11" t="s">
        <v>23</v>
      </c>
      <c r="W7554" s="26">
        <v>0.50270270270270268</v>
      </c>
      <c r="X7554" s="11">
        <v>3</v>
      </c>
      <c r="Y7554" s="11">
        <v>12</v>
      </c>
    </row>
    <row r="7555" spans="1:25" x14ac:dyDescent="0.45">
      <c r="A7555" s="11" t="s">
        <v>7587</v>
      </c>
      <c r="B7555" s="11" t="s">
        <v>19</v>
      </c>
      <c r="C7555" s="11" t="s">
        <v>25</v>
      </c>
      <c r="D7555" s="25">
        <v>43200</v>
      </c>
      <c r="E7555" s="25">
        <v>43303</v>
      </c>
      <c r="F7555" s="11">
        <f>YEAR(Abayomis_Table[[#This Row],[OrderDate]])</f>
        <v>2018</v>
      </c>
      <c r="G7555" s="25">
        <v>43320</v>
      </c>
      <c r="H7555" s="25">
        <v>43326</v>
      </c>
      <c r="I7555" s="11" t="s">
        <v>21</v>
      </c>
      <c r="J7555" s="11">
        <v>4</v>
      </c>
      <c r="K7555" s="11">
        <v>5</v>
      </c>
      <c r="L7555" s="11">
        <v>365</v>
      </c>
      <c r="M7555" s="11">
        <v>41</v>
      </c>
      <c r="N7555" s="11">
        <v>3</v>
      </c>
      <c r="O7555" s="15">
        <v>0.05</v>
      </c>
      <c r="P7555" s="14">
        <v>191.35</v>
      </c>
      <c r="Q7555" s="14">
        <v>227.8</v>
      </c>
      <c r="R7555" s="11" t="s">
        <v>22</v>
      </c>
      <c r="S7555" s="14">
        <v>683.40000000000009</v>
      </c>
      <c r="T7555" s="14">
        <v>649.23</v>
      </c>
      <c r="U7555" s="14">
        <v>75.180000000000064</v>
      </c>
      <c r="V7555" s="11" t="s">
        <v>32</v>
      </c>
      <c r="W7555" s="26">
        <v>0.11579871540132167</v>
      </c>
      <c r="X7555" s="11">
        <v>6</v>
      </c>
      <c r="Y7555" s="11">
        <v>17</v>
      </c>
    </row>
    <row r="7556" spans="1:25" x14ac:dyDescent="0.45">
      <c r="A7556" s="11" t="s">
        <v>7588</v>
      </c>
      <c r="B7556" s="11" t="s">
        <v>36</v>
      </c>
      <c r="C7556" s="11" t="s">
        <v>28</v>
      </c>
      <c r="D7556" s="25">
        <v>43200</v>
      </c>
      <c r="E7556" s="25">
        <v>43303</v>
      </c>
      <c r="F7556" s="11">
        <f>YEAR(Abayomis_Table[[#This Row],[OrderDate]])</f>
        <v>2018</v>
      </c>
      <c r="G7556" s="25">
        <v>43322</v>
      </c>
      <c r="H7556" s="25">
        <v>43325</v>
      </c>
      <c r="I7556" s="11" t="s">
        <v>21</v>
      </c>
      <c r="J7556" s="11">
        <v>24</v>
      </c>
      <c r="K7556" s="11">
        <v>15</v>
      </c>
      <c r="L7556" s="11">
        <v>127</v>
      </c>
      <c r="M7556" s="11">
        <v>27</v>
      </c>
      <c r="N7556" s="11">
        <v>3</v>
      </c>
      <c r="O7556" s="15">
        <v>7.4999999999999997E-2</v>
      </c>
      <c r="P7556" s="14">
        <v>2048.86</v>
      </c>
      <c r="Q7556" s="14">
        <v>3725.2</v>
      </c>
      <c r="R7556" s="11" t="s">
        <v>22</v>
      </c>
      <c r="S7556" s="14">
        <v>11175.599999999999</v>
      </c>
      <c r="T7556" s="14">
        <v>10337.429999999998</v>
      </c>
      <c r="U7556" s="14">
        <v>4190.8499999999985</v>
      </c>
      <c r="V7556" s="11" t="s">
        <v>23</v>
      </c>
      <c r="W7556" s="26">
        <v>0.40540540540540532</v>
      </c>
      <c r="X7556" s="11">
        <v>3</v>
      </c>
      <c r="Y7556" s="11">
        <v>19</v>
      </c>
    </row>
    <row r="7557" spans="1:25" x14ac:dyDescent="0.45">
      <c r="A7557" s="11" t="s">
        <v>7589</v>
      </c>
      <c r="B7557" s="11" t="s">
        <v>27</v>
      </c>
      <c r="C7557" s="11" t="s">
        <v>34</v>
      </c>
      <c r="D7557" s="25">
        <v>43200</v>
      </c>
      <c r="E7557" s="25">
        <v>43302</v>
      </c>
      <c r="F7557" s="11">
        <f>YEAR(Abayomis_Table[[#This Row],[OrderDate]])</f>
        <v>2018</v>
      </c>
      <c r="G7557" s="25">
        <v>43316</v>
      </c>
      <c r="H7557" s="25">
        <v>43320</v>
      </c>
      <c r="I7557" s="11" t="s">
        <v>21</v>
      </c>
      <c r="J7557" s="11">
        <v>20</v>
      </c>
      <c r="K7557" s="11">
        <v>33</v>
      </c>
      <c r="L7557" s="11">
        <v>268</v>
      </c>
      <c r="M7557" s="11">
        <v>13</v>
      </c>
      <c r="N7557" s="11">
        <v>6</v>
      </c>
      <c r="O7557" s="15">
        <v>0.4</v>
      </c>
      <c r="P7557" s="14">
        <v>464.31</v>
      </c>
      <c r="Q7557" s="14">
        <v>1031.8</v>
      </c>
      <c r="R7557" s="11" t="s">
        <v>22</v>
      </c>
      <c r="S7557" s="14">
        <v>6190.7999999999993</v>
      </c>
      <c r="T7557" s="14">
        <v>3714.4799999999996</v>
      </c>
      <c r="U7557" s="14">
        <v>928.61999999999944</v>
      </c>
      <c r="V7557" s="11" t="s">
        <v>44</v>
      </c>
      <c r="W7557" s="26">
        <v>0.24999999999999989</v>
      </c>
      <c r="X7557" s="11">
        <v>4</v>
      </c>
      <c r="Y7557" s="11">
        <v>14</v>
      </c>
    </row>
    <row r="7558" spans="1:25" x14ac:dyDescent="0.45">
      <c r="A7558" s="11" t="s">
        <v>7590</v>
      </c>
      <c r="B7558" s="11" t="s">
        <v>19</v>
      </c>
      <c r="C7558" s="11" t="s">
        <v>47</v>
      </c>
      <c r="D7558" s="25">
        <v>43200</v>
      </c>
      <c r="E7558" s="25">
        <v>43302</v>
      </c>
      <c r="F7558" s="11">
        <f>YEAR(Abayomis_Table[[#This Row],[OrderDate]])</f>
        <v>2018</v>
      </c>
      <c r="G7558" s="25">
        <v>43329</v>
      </c>
      <c r="H7558" s="25">
        <v>43330</v>
      </c>
      <c r="I7558" s="11" t="s">
        <v>21</v>
      </c>
      <c r="J7558" s="11">
        <v>7</v>
      </c>
      <c r="K7558" s="11">
        <v>21</v>
      </c>
      <c r="L7558" s="11">
        <v>54</v>
      </c>
      <c r="M7558" s="11">
        <v>12</v>
      </c>
      <c r="N7558" s="11">
        <v>4</v>
      </c>
      <c r="O7558" s="15">
        <v>0.1</v>
      </c>
      <c r="P7558" s="14">
        <v>2776.48</v>
      </c>
      <c r="Q7558" s="14">
        <v>3966.4</v>
      </c>
      <c r="R7558" s="11" t="s">
        <v>22</v>
      </c>
      <c r="S7558" s="14">
        <v>15865.6</v>
      </c>
      <c r="T7558" s="14">
        <v>14279.04</v>
      </c>
      <c r="U7558" s="14">
        <v>3173.1200000000008</v>
      </c>
      <c r="V7558" s="11" t="s">
        <v>23</v>
      </c>
      <c r="W7558" s="26">
        <v>0.22222222222222227</v>
      </c>
      <c r="X7558" s="11">
        <v>1</v>
      </c>
      <c r="Y7558" s="11">
        <v>27</v>
      </c>
    </row>
    <row r="7559" spans="1:25" x14ac:dyDescent="0.45">
      <c r="A7559" s="11" t="s">
        <v>7591</v>
      </c>
      <c r="B7559" s="11" t="s">
        <v>27</v>
      </c>
      <c r="C7559" s="11" t="s">
        <v>34</v>
      </c>
      <c r="D7559" s="25">
        <v>43200</v>
      </c>
      <c r="E7559" s="25">
        <v>43302</v>
      </c>
      <c r="F7559" s="11">
        <f>YEAR(Abayomis_Table[[#This Row],[OrderDate]])</f>
        <v>2018</v>
      </c>
      <c r="G7559" s="25">
        <v>43312</v>
      </c>
      <c r="H7559" s="25">
        <v>43316</v>
      </c>
      <c r="I7559" s="11" t="s">
        <v>21</v>
      </c>
      <c r="J7559" s="11">
        <v>17</v>
      </c>
      <c r="K7559" s="11">
        <v>21</v>
      </c>
      <c r="L7559" s="11">
        <v>321</v>
      </c>
      <c r="M7559" s="11">
        <v>2</v>
      </c>
      <c r="N7559" s="11">
        <v>7</v>
      </c>
      <c r="O7559" s="15">
        <v>7.4999999999999997E-2</v>
      </c>
      <c r="P7559" s="14">
        <v>912.81</v>
      </c>
      <c r="Q7559" s="14">
        <v>1755.4</v>
      </c>
      <c r="R7559" s="11" t="s">
        <v>22</v>
      </c>
      <c r="S7559" s="14">
        <v>12287.800000000001</v>
      </c>
      <c r="T7559" s="14">
        <v>11366.215000000002</v>
      </c>
      <c r="U7559" s="14">
        <v>4976.5450000000019</v>
      </c>
      <c r="V7559" s="11" t="s">
        <v>23</v>
      </c>
      <c r="W7559" s="26">
        <v>0.43783660611733993</v>
      </c>
      <c r="X7559" s="11">
        <v>4</v>
      </c>
      <c r="Y7559" s="11">
        <v>10</v>
      </c>
    </row>
    <row r="7560" spans="1:25" x14ac:dyDescent="0.45">
      <c r="A7560" s="11" t="s">
        <v>7592</v>
      </c>
      <c r="B7560" s="11" t="s">
        <v>19</v>
      </c>
      <c r="C7560" s="11" t="s">
        <v>20</v>
      </c>
      <c r="D7560" s="25">
        <v>43200</v>
      </c>
      <c r="E7560" s="25">
        <v>43302</v>
      </c>
      <c r="F7560" s="11">
        <f>YEAR(Abayomis_Table[[#This Row],[OrderDate]])</f>
        <v>2018</v>
      </c>
      <c r="G7560" s="25">
        <v>43323</v>
      </c>
      <c r="H7560" s="25">
        <v>43324</v>
      </c>
      <c r="I7560" s="11" t="s">
        <v>21</v>
      </c>
      <c r="J7560" s="11">
        <v>10</v>
      </c>
      <c r="K7560" s="11">
        <v>37</v>
      </c>
      <c r="L7560" s="11">
        <v>214</v>
      </c>
      <c r="M7560" s="11">
        <v>27</v>
      </c>
      <c r="N7560" s="11">
        <v>3</v>
      </c>
      <c r="O7560" s="15">
        <v>0.2</v>
      </c>
      <c r="P7560" s="14">
        <v>1650.88</v>
      </c>
      <c r="Q7560" s="14">
        <v>3001.6</v>
      </c>
      <c r="R7560" s="11" t="s">
        <v>22</v>
      </c>
      <c r="S7560" s="14">
        <v>9004.7999999999993</v>
      </c>
      <c r="T7560" s="14">
        <v>7203.84</v>
      </c>
      <c r="U7560" s="14">
        <v>2251.1999999999998</v>
      </c>
      <c r="V7560" s="11" t="s">
        <v>30</v>
      </c>
      <c r="W7560" s="26">
        <v>0.31249999999999994</v>
      </c>
      <c r="X7560" s="11">
        <v>1</v>
      </c>
      <c r="Y7560" s="11">
        <v>21</v>
      </c>
    </row>
    <row r="7561" spans="1:25" x14ac:dyDescent="0.45">
      <c r="A7561" s="11" t="s">
        <v>7593</v>
      </c>
      <c r="B7561" s="11" t="s">
        <v>27</v>
      </c>
      <c r="C7561" s="11" t="s">
        <v>28</v>
      </c>
      <c r="D7561" s="25">
        <v>43200</v>
      </c>
      <c r="E7561" s="25">
        <v>43302</v>
      </c>
      <c r="F7561" s="11">
        <f>YEAR(Abayomis_Table[[#This Row],[OrderDate]])</f>
        <v>2018</v>
      </c>
      <c r="G7561" s="25">
        <v>43318</v>
      </c>
      <c r="H7561" s="25">
        <v>43319</v>
      </c>
      <c r="I7561" s="11" t="s">
        <v>21</v>
      </c>
      <c r="J7561" s="11">
        <v>19</v>
      </c>
      <c r="K7561" s="11">
        <v>48</v>
      </c>
      <c r="L7561" s="11">
        <v>95</v>
      </c>
      <c r="M7561" s="11">
        <v>12</v>
      </c>
      <c r="N7561" s="11">
        <v>5</v>
      </c>
      <c r="O7561" s="15">
        <v>0.1</v>
      </c>
      <c r="P7561" s="14">
        <v>1126.74</v>
      </c>
      <c r="Q7561" s="14">
        <v>1681.7</v>
      </c>
      <c r="R7561" s="11" t="s">
        <v>22</v>
      </c>
      <c r="S7561" s="14">
        <v>8408.5</v>
      </c>
      <c r="T7561" s="14">
        <v>7567.6500000000005</v>
      </c>
      <c r="U7561" s="14">
        <v>1933.9500000000007</v>
      </c>
      <c r="V7561" s="11" t="s">
        <v>23</v>
      </c>
      <c r="W7561" s="26">
        <v>0.25555489484846688</v>
      </c>
      <c r="X7561" s="11">
        <v>1</v>
      </c>
      <c r="Y7561" s="11">
        <v>16</v>
      </c>
    </row>
    <row r="7562" spans="1:25" x14ac:dyDescent="0.45">
      <c r="A7562" s="11" t="s">
        <v>7594</v>
      </c>
      <c r="B7562" s="11" t="s">
        <v>36</v>
      </c>
      <c r="C7562" s="11" t="s">
        <v>34</v>
      </c>
      <c r="D7562" s="25">
        <v>43200</v>
      </c>
      <c r="E7562" s="25">
        <v>43302</v>
      </c>
      <c r="F7562" s="11">
        <f>YEAR(Abayomis_Table[[#This Row],[OrderDate]])</f>
        <v>2018</v>
      </c>
      <c r="G7562" s="25">
        <v>43320</v>
      </c>
      <c r="H7562" s="25">
        <v>43324</v>
      </c>
      <c r="I7562" s="11" t="s">
        <v>21</v>
      </c>
      <c r="J7562" s="11">
        <v>24</v>
      </c>
      <c r="K7562" s="11">
        <v>30</v>
      </c>
      <c r="L7562" s="11">
        <v>291</v>
      </c>
      <c r="M7562" s="11">
        <v>20</v>
      </c>
      <c r="N7562" s="11">
        <v>1</v>
      </c>
      <c r="O7562" s="15">
        <v>7.4999999999999997E-2</v>
      </c>
      <c r="P7562" s="14">
        <v>101.3</v>
      </c>
      <c r="Q7562" s="14">
        <v>241.2</v>
      </c>
      <c r="R7562" s="11" t="s">
        <v>22</v>
      </c>
      <c r="S7562" s="14">
        <v>241.2</v>
      </c>
      <c r="T7562" s="14">
        <v>223.11</v>
      </c>
      <c r="U7562" s="14">
        <v>121.81000000000002</v>
      </c>
      <c r="V7562" s="11" t="s">
        <v>23</v>
      </c>
      <c r="W7562" s="26">
        <v>0.54596387432208326</v>
      </c>
      <c r="X7562" s="11">
        <v>4</v>
      </c>
      <c r="Y7562" s="11">
        <v>18</v>
      </c>
    </row>
    <row r="7563" spans="1:25" x14ac:dyDescent="0.45">
      <c r="A7563" s="11" t="s">
        <v>7595</v>
      </c>
      <c r="B7563" s="11" t="s">
        <v>27</v>
      </c>
      <c r="C7563" s="11" t="s">
        <v>34</v>
      </c>
      <c r="D7563" s="25">
        <v>43200</v>
      </c>
      <c r="E7563" s="25">
        <v>43302</v>
      </c>
      <c r="F7563" s="11">
        <f>YEAR(Abayomis_Table[[#This Row],[OrderDate]])</f>
        <v>2018</v>
      </c>
      <c r="G7563" s="25">
        <v>43328</v>
      </c>
      <c r="H7563" s="25">
        <v>43331</v>
      </c>
      <c r="I7563" s="11" t="s">
        <v>21</v>
      </c>
      <c r="J7563" s="11">
        <v>19</v>
      </c>
      <c r="K7563" s="11">
        <v>26</v>
      </c>
      <c r="L7563" s="11">
        <v>304</v>
      </c>
      <c r="M7563" s="11">
        <v>38</v>
      </c>
      <c r="N7563" s="11">
        <v>7</v>
      </c>
      <c r="O7563" s="15">
        <v>0.15</v>
      </c>
      <c r="P7563" s="14">
        <v>473.15</v>
      </c>
      <c r="Q7563" s="14">
        <v>716.9</v>
      </c>
      <c r="R7563" s="11" t="s">
        <v>22</v>
      </c>
      <c r="S7563" s="14">
        <v>5018.3</v>
      </c>
      <c r="T7563" s="14">
        <v>4265.5550000000003</v>
      </c>
      <c r="U7563" s="14">
        <v>953.50500000000056</v>
      </c>
      <c r="V7563" s="11" t="s">
        <v>23</v>
      </c>
      <c r="W7563" s="26">
        <v>0.22353597597499048</v>
      </c>
      <c r="X7563" s="11">
        <v>3</v>
      </c>
      <c r="Y7563" s="11">
        <v>26</v>
      </c>
    </row>
    <row r="7564" spans="1:25" x14ac:dyDescent="0.45">
      <c r="A7564" s="11" t="s">
        <v>7596</v>
      </c>
      <c r="B7564" s="11" t="s">
        <v>36</v>
      </c>
      <c r="C7564" s="11" t="s">
        <v>34</v>
      </c>
      <c r="D7564" s="25">
        <v>43200</v>
      </c>
      <c r="E7564" s="25">
        <v>43302</v>
      </c>
      <c r="F7564" s="11">
        <f>YEAR(Abayomis_Table[[#This Row],[OrderDate]])</f>
        <v>2018</v>
      </c>
      <c r="G7564" s="25">
        <v>43306</v>
      </c>
      <c r="H7564" s="25">
        <v>43307</v>
      </c>
      <c r="I7564" s="11" t="s">
        <v>21</v>
      </c>
      <c r="J7564" s="11">
        <v>22</v>
      </c>
      <c r="K7564" s="11">
        <v>12</v>
      </c>
      <c r="L7564" s="11">
        <v>288</v>
      </c>
      <c r="M7564" s="11">
        <v>30</v>
      </c>
      <c r="N7564" s="11">
        <v>7</v>
      </c>
      <c r="O7564" s="15">
        <v>7.4999999999999997E-2</v>
      </c>
      <c r="P7564" s="14">
        <v>3879.3</v>
      </c>
      <c r="Q7564" s="14">
        <v>6465.5</v>
      </c>
      <c r="R7564" s="11" t="s">
        <v>22</v>
      </c>
      <c r="S7564" s="14">
        <v>45258.5</v>
      </c>
      <c r="T7564" s="14">
        <v>41864.112500000003</v>
      </c>
      <c r="U7564" s="14">
        <v>14709.012500000001</v>
      </c>
      <c r="V7564" s="11" t="s">
        <v>23</v>
      </c>
      <c r="W7564" s="26">
        <v>0.35135135135135137</v>
      </c>
      <c r="X7564" s="11">
        <v>1</v>
      </c>
      <c r="Y7564" s="11">
        <v>4</v>
      </c>
    </row>
    <row r="7565" spans="1:25" x14ac:dyDescent="0.45">
      <c r="A7565" s="11" t="s">
        <v>7597</v>
      </c>
      <c r="B7565" s="11" t="s">
        <v>36</v>
      </c>
      <c r="C7565" s="11" t="s">
        <v>28</v>
      </c>
      <c r="D7565" s="25">
        <v>43200</v>
      </c>
      <c r="E7565" s="25">
        <v>43302</v>
      </c>
      <c r="F7565" s="11">
        <f>YEAR(Abayomis_Table[[#This Row],[OrderDate]])</f>
        <v>2018</v>
      </c>
      <c r="G7565" s="25">
        <v>43310</v>
      </c>
      <c r="H7565" s="25">
        <v>43320</v>
      </c>
      <c r="I7565" s="11" t="s">
        <v>21</v>
      </c>
      <c r="J7565" s="11">
        <v>20</v>
      </c>
      <c r="K7565" s="11">
        <v>23</v>
      </c>
      <c r="L7565" s="11">
        <v>166</v>
      </c>
      <c r="M7565" s="11">
        <v>14</v>
      </c>
      <c r="N7565" s="11">
        <v>8</v>
      </c>
      <c r="O7565" s="15">
        <v>0.1</v>
      </c>
      <c r="P7565" s="14">
        <v>3280.99</v>
      </c>
      <c r="Q7565" s="14">
        <v>3953</v>
      </c>
      <c r="R7565" s="11" t="s">
        <v>22</v>
      </c>
      <c r="S7565" s="14">
        <v>31624</v>
      </c>
      <c r="T7565" s="14">
        <v>28461.600000000002</v>
      </c>
      <c r="U7565" s="14">
        <v>2213.6800000000039</v>
      </c>
      <c r="V7565" s="11" t="s">
        <v>23</v>
      </c>
      <c r="W7565" s="26">
        <v>7.7777777777777904E-2</v>
      </c>
      <c r="X7565" s="11">
        <v>10</v>
      </c>
      <c r="Y7565" s="11">
        <v>8</v>
      </c>
    </row>
    <row r="7566" spans="1:25" x14ac:dyDescent="0.45">
      <c r="A7566" s="11" t="s">
        <v>7598</v>
      </c>
      <c r="B7566" s="11" t="s">
        <v>27</v>
      </c>
      <c r="C7566" s="11" t="s">
        <v>28</v>
      </c>
      <c r="D7566" s="25">
        <v>43200</v>
      </c>
      <c r="E7566" s="25">
        <v>43302</v>
      </c>
      <c r="F7566" s="11">
        <f>YEAR(Abayomis_Table[[#This Row],[OrderDate]])</f>
        <v>2018</v>
      </c>
      <c r="G7566" s="25">
        <v>43308</v>
      </c>
      <c r="H7566" s="25">
        <v>43312</v>
      </c>
      <c r="I7566" s="11" t="s">
        <v>21</v>
      </c>
      <c r="J7566" s="11">
        <v>17</v>
      </c>
      <c r="K7566" s="11">
        <v>38</v>
      </c>
      <c r="L7566" s="11">
        <v>123</v>
      </c>
      <c r="M7566" s="11">
        <v>36</v>
      </c>
      <c r="N7566" s="11">
        <v>1</v>
      </c>
      <c r="O7566" s="15">
        <v>0.05</v>
      </c>
      <c r="P7566" s="14">
        <v>849.02</v>
      </c>
      <c r="Q7566" s="14">
        <v>1929.6</v>
      </c>
      <c r="R7566" s="11" t="s">
        <v>22</v>
      </c>
      <c r="S7566" s="14">
        <v>1929.6</v>
      </c>
      <c r="T7566" s="14">
        <v>1833.12</v>
      </c>
      <c r="U7566" s="14">
        <v>984.09999999999991</v>
      </c>
      <c r="V7566" s="11" t="s">
        <v>32</v>
      </c>
      <c r="W7566" s="26">
        <v>0.53684428733525358</v>
      </c>
      <c r="X7566" s="11">
        <v>4</v>
      </c>
      <c r="Y7566" s="11">
        <v>6</v>
      </c>
    </row>
    <row r="7567" spans="1:25" x14ac:dyDescent="0.45">
      <c r="A7567" s="11" t="s">
        <v>7599</v>
      </c>
      <c r="B7567" s="11" t="s">
        <v>19</v>
      </c>
      <c r="C7567" s="11" t="s">
        <v>47</v>
      </c>
      <c r="D7567" s="25">
        <v>43200</v>
      </c>
      <c r="E7567" s="25">
        <v>43302</v>
      </c>
      <c r="F7567" s="11">
        <f>YEAR(Abayomis_Table[[#This Row],[OrderDate]])</f>
        <v>2018</v>
      </c>
      <c r="G7567" s="25">
        <v>43325</v>
      </c>
      <c r="H7567" s="25">
        <v>43330</v>
      </c>
      <c r="I7567" s="11" t="s">
        <v>21</v>
      </c>
      <c r="J7567" s="11">
        <v>4</v>
      </c>
      <c r="K7567" s="11">
        <v>33</v>
      </c>
      <c r="L7567" s="11">
        <v>11</v>
      </c>
      <c r="M7567" s="11">
        <v>41</v>
      </c>
      <c r="N7567" s="11">
        <v>1</v>
      </c>
      <c r="O7567" s="15">
        <v>0.05</v>
      </c>
      <c r="P7567" s="14">
        <v>809.03</v>
      </c>
      <c r="Q7567" s="14">
        <v>1172.5</v>
      </c>
      <c r="R7567" s="11" t="s">
        <v>22</v>
      </c>
      <c r="S7567" s="14">
        <v>1172.5</v>
      </c>
      <c r="T7567" s="14">
        <v>1113.875</v>
      </c>
      <c r="U7567" s="14">
        <v>304.84500000000003</v>
      </c>
      <c r="V7567" s="11" t="s">
        <v>32</v>
      </c>
      <c r="W7567" s="26">
        <v>0.27367972169229043</v>
      </c>
      <c r="X7567" s="11">
        <v>5</v>
      </c>
      <c r="Y7567" s="11">
        <v>23</v>
      </c>
    </row>
    <row r="7568" spans="1:25" x14ac:dyDescent="0.45">
      <c r="A7568" s="11" t="s">
        <v>7600</v>
      </c>
      <c r="B7568" s="11" t="s">
        <v>19</v>
      </c>
      <c r="C7568" s="11" t="s">
        <v>34</v>
      </c>
      <c r="D7568" s="25">
        <v>43200</v>
      </c>
      <c r="E7568" s="25">
        <v>43301</v>
      </c>
      <c r="F7568" s="11">
        <f>YEAR(Abayomis_Table[[#This Row],[OrderDate]])</f>
        <v>2018</v>
      </c>
      <c r="G7568" s="25">
        <v>43329</v>
      </c>
      <c r="H7568" s="25">
        <v>43330</v>
      </c>
      <c r="I7568" s="11" t="s">
        <v>21</v>
      </c>
      <c r="J7568" s="11">
        <v>12</v>
      </c>
      <c r="K7568" s="11">
        <v>28</v>
      </c>
      <c r="L7568" s="11">
        <v>302</v>
      </c>
      <c r="M7568" s="11">
        <v>27</v>
      </c>
      <c r="N7568" s="11">
        <v>4</v>
      </c>
      <c r="O7568" s="15">
        <v>0.05</v>
      </c>
      <c r="P7568" s="14">
        <v>4922.49</v>
      </c>
      <c r="Q7568" s="14">
        <v>6231</v>
      </c>
      <c r="R7568" s="11" t="s">
        <v>22</v>
      </c>
      <c r="S7568" s="14">
        <v>24924</v>
      </c>
      <c r="T7568" s="14">
        <v>23677.8</v>
      </c>
      <c r="U7568" s="14">
        <v>3987.84</v>
      </c>
      <c r="V7568" s="11" t="s">
        <v>32</v>
      </c>
      <c r="W7568" s="26">
        <v>0.16842105263157897</v>
      </c>
      <c r="X7568" s="11">
        <v>1</v>
      </c>
      <c r="Y7568" s="11">
        <v>28</v>
      </c>
    </row>
    <row r="7569" spans="1:25" x14ac:dyDescent="0.45">
      <c r="A7569" s="11" t="s">
        <v>7601</v>
      </c>
      <c r="B7569" s="11" t="s">
        <v>27</v>
      </c>
      <c r="C7569" s="11" t="s">
        <v>41</v>
      </c>
      <c r="D7569" s="25">
        <v>43200</v>
      </c>
      <c r="E7569" s="25">
        <v>43301</v>
      </c>
      <c r="F7569" s="11">
        <f>YEAR(Abayomis_Table[[#This Row],[OrderDate]])</f>
        <v>2018</v>
      </c>
      <c r="G7569" s="25">
        <v>43323</v>
      </c>
      <c r="H7569" s="25">
        <v>43332</v>
      </c>
      <c r="I7569" s="11" t="s">
        <v>21</v>
      </c>
      <c r="J7569" s="11">
        <v>15</v>
      </c>
      <c r="K7569" s="11">
        <v>16</v>
      </c>
      <c r="L7569" s="11">
        <v>65</v>
      </c>
      <c r="M7569" s="11">
        <v>5</v>
      </c>
      <c r="N7569" s="11">
        <v>3</v>
      </c>
      <c r="O7569" s="15">
        <v>0.05</v>
      </c>
      <c r="P7569" s="14">
        <v>614.32000000000005</v>
      </c>
      <c r="Q7569" s="14">
        <v>1159.0999999999999</v>
      </c>
      <c r="R7569" s="11" t="s">
        <v>22</v>
      </c>
      <c r="S7569" s="14">
        <v>3477.2999999999997</v>
      </c>
      <c r="T7569" s="14">
        <v>3303.4349999999995</v>
      </c>
      <c r="U7569" s="14">
        <v>1460.4749999999995</v>
      </c>
      <c r="V7569" s="11" t="s">
        <v>32</v>
      </c>
      <c r="W7569" s="26">
        <v>0.44210798759473086</v>
      </c>
      <c r="X7569" s="11">
        <v>9</v>
      </c>
      <c r="Y7569" s="11">
        <v>22</v>
      </c>
    </row>
    <row r="7570" spans="1:25" x14ac:dyDescent="0.45">
      <c r="A7570" s="11" t="s">
        <v>7602</v>
      </c>
      <c r="B7570" s="11" t="s">
        <v>19</v>
      </c>
      <c r="C7570" s="11" t="s">
        <v>47</v>
      </c>
      <c r="D7570" s="25">
        <v>43200</v>
      </c>
      <c r="E7570" s="25">
        <v>43301</v>
      </c>
      <c r="F7570" s="11">
        <f>YEAR(Abayomis_Table[[#This Row],[OrderDate]])</f>
        <v>2018</v>
      </c>
      <c r="G7570" s="25">
        <v>43311</v>
      </c>
      <c r="H7570" s="25">
        <v>43320</v>
      </c>
      <c r="I7570" s="11" t="s">
        <v>21</v>
      </c>
      <c r="J7570" s="11">
        <v>1</v>
      </c>
      <c r="K7570" s="11">
        <v>15</v>
      </c>
      <c r="L7570" s="11">
        <v>40</v>
      </c>
      <c r="M7570" s="11">
        <v>42</v>
      </c>
      <c r="N7570" s="11">
        <v>1</v>
      </c>
      <c r="O7570" s="15">
        <v>0.15</v>
      </c>
      <c r="P7570" s="14">
        <v>2379.84</v>
      </c>
      <c r="Q7570" s="14">
        <v>3966.4</v>
      </c>
      <c r="R7570" s="11" t="s">
        <v>22</v>
      </c>
      <c r="S7570" s="14">
        <v>3966.4</v>
      </c>
      <c r="T7570" s="14">
        <v>3371.44</v>
      </c>
      <c r="U7570" s="14">
        <v>991.59999999999991</v>
      </c>
      <c r="V7570" s="11" t="s">
        <v>23</v>
      </c>
      <c r="W7570" s="26">
        <v>0.29411764705882348</v>
      </c>
      <c r="X7570" s="11">
        <v>9</v>
      </c>
      <c r="Y7570" s="11">
        <v>10</v>
      </c>
    </row>
    <row r="7571" spans="1:25" x14ac:dyDescent="0.45">
      <c r="A7571" s="11" t="s">
        <v>7603</v>
      </c>
      <c r="B7571" s="11" t="s">
        <v>27</v>
      </c>
      <c r="C7571" s="11" t="s">
        <v>47</v>
      </c>
      <c r="D7571" s="25">
        <v>43200</v>
      </c>
      <c r="E7571" s="25">
        <v>43301</v>
      </c>
      <c r="F7571" s="11">
        <f>YEAR(Abayomis_Table[[#This Row],[OrderDate]])</f>
        <v>2018</v>
      </c>
      <c r="G7571" s="25">
        <v>43325</v>
      </c>
      <c r="H7571" s="25">
        <v>43334</v>
      </c>
      <c r="I7571" s="11" t="s">
        <v>21</v>
      </c>
      <c r="J7571" s="11">
        <v>13</v>
      </c>
      <c r="K7571" s="11">
        <v>41</v>
      </c>
      <c r="L7571" s="11">
        <v>4</v>
      </c>
      <c r="M7571" s="11">
        <v>12</v>
      </c>
      <c r="N7571" s="11">
        <v>4</v>
      </c>
      <c r="O7571" s="15">
        <v>0.1</v>
      </c>
      <c r="P7571" s="14">
        <v>740.69</v>
      </c>
      <c r="Q7571" s="14">
        <v>1105.5</v>
      </c>
      <c r="R7571" s="11" t="s">
        <v>22</v>
      </c>
      <c r="S7571" s="14">
        <v>4422</v>
      </c>
      <c r="T7571" s="14">
        <v>3979.8</v>
      </c>
      <c r="U7571" s="14">
        <v>1017.04</v>
      </c>
      <c r="V7571" s="11" t="s">
        <v>23</v>
      </c>
      <c r="W7571" s="26">
        <v>0.25555053017739582</v>
      </c>
      <c r="X7571" s="11">
        <v>9</v>
      </c>
      <c r="Y7571" s="11">
        <v>24</v>
      </c>
    </row>
    <row r="7572" spans="1:25" x14ac:dyDescent="0.45">
      <c r="A7572" s="11" t="s">
        <v>7604</v>
      </c>
      <c r="B7572" s="11" t="s">
        <v>19</v>
      </c>
      <c r="C7572" s="11" t="s">
        <v>47</v>
      </c>
      <c r="D7572" s="25">
        <v>43200</v>
      </c>
      <c r="E7572" s="25">
        <v>43301</v>
      </c>
      <c r="F7572" s="11">
        <f>YEAR(Abayomis_Table[[#This Row],[OrderDate]])</f>
        <v>2018</v>
      </c>
      <c r="G7572" s="25">
        <v>43306</v>
      </c>
      <c r="H7572" s="25">
        <v>43311</v>
      </c>
      <c r="I7572" s="11" t="s">
        <v>21</v>
      </c>
      <c r="J7572" s="11">
        <v>1</v>
      </c>
      <c r="K7572" s="11">
        <v>16</v>
      </c>
      <c r="L7572" s="11">
        <v>56</v>
      </c>
      <c r="M7572" s="11">
        <v>8</v>
      </c>
      <c r="N7572" s="11">
        <v>5</v>
      </c>
      <c r="O7572" s="15">
        <v>0.05</v>
      </c>
      <c r="P7572" s="14">
        <v>731.64</v>
      </c>
      <c r="Q7572" s="14">
        <v>1125.5999999999999</v>
      </c>
      <c r="R7572" s="11" t="s">
        <v>22</v>
      </c>
      <c r="S7572" s="14">
        <v>5628</v>
      </c>
      <c r="T7572" s="14">
        <v>5346.5999999999995</v>
      </c>
      <c r="U7572" s="14">
        <v>1688.3999999999996</v>
      </c>
      <c r="V7572" s="11" t="s">
        <v>32</v>
      </c>
      <c r="W7572" s="26">
        <v>0.31578947368421051</v>
      </c>
      <c r="X7572" s="11">
        <v>5</v>
      </c>
      <c r="Y7572" s="11">
        <v>5</v>
      </c>
    </row>
    <row r="7573" spans="1:25" x14ac:dyDescent="0.45">
      <c r="A7573" s="11" t="s">
        <v>7605</v>
      </c>
      <c r="B7573" s="11" t="s">
        <v>36</v>
      </c>
      <c r="C7573" s="11" t="s">
        <v>28</v>
      </c>
      <c r="D7573" s="25">
        <v>43200</v>
      </c>
      <c r="E7573" s="25">
        <v>43301</v>
      </c>
      <c r="F7573" s="11">
        <f>YEAR(Abayomis_Table[[#This Row],[OrderDate]])</f>
        <v>2018</v>
      </c>
      <c r="G7573" s="25">
        <v>43309</v>
      </c>
      <c r="H7573" s="25">
        <v>43312</v>
      </c>
      <c r="I7573" s="11" t="s">
        <v>21</v>
      </c>
      <c r="J7573" s="11">
        <v>20</v>
      </c>
      <c r="K7573" s="11">
        <v>19</v>
      </c>
      <c r="L7573" s="11">
        <v>139</v>
      </c>
      <c r="M7573" s="11">
        <v>42</v>
      </c>
      <c r="N7573" s="11">
        <v>5</v>
      </c>
      <c r="O7573" s="15">
        <v>0.15</v>
      </c>
      <c r="P7573" s="14">
        <v>709.26</v>
      </c>
      <c r="Q7573" s="14">
        <v>897.8</v>
      </c>
      <c r="R7573" s="11" t="s">
        <v>22</v>
      </c>
      <c r="S7573" s="14">
        <v>4489</v>
      </c>
      <c r="T7573" s="14">
        <v>3815.65</v>
      </c>
      <c r="U7573" s="14">
        <v>269.34999999999991</v>
      </c>
      <c r="V7573" s="11" t="s">
        <v>23</v>
      </c>
      <c r="W7573" s="26">
        <v>7.0590856079567027E-2</v>
      </c>
      <c r="X7573" s="11">
        <v>3</v>
      </c>
      <c r="Y7573" s="11">
        <v>8</v>
      </c>
    </row>
    <row r="7574" spans="1:25" x14ac:dyDescent="0.45">
      <c r="A7574" s="11" t="s">
        <v>7606</v>
      </c>
      <c r="B7574" s="11" t="s">
        <v>27</v>
      </c>
      <c r="C7574" s="11" t="s">
        <v>41</v>
      </c>
      <c r="D7574" s="25">
        <v>43200</v>
      </c>
      <c r="E7574" s="25">
        <v>43301</v>
      </c>
      <c r="F7574" s="11">
        <f>YEAR(Abayomis_Table[[#This Row],[OrderDate]])</f>
        <v>2018</v>
      </c>
      <c r="G7574" s="25">
        <v>43315</v>
      </c>
      <c r="H7574" s="25">
        <v>43321</v>
      </c>
      <c r="I7574" s="11" t="s">
        <v>21</v>
      </c>
      <c r="J7574" s="11">
        <v>14</v>
      </c>
      <c r="K7574" s="11">
        <v>21</v>
      </c>
      <c r="L7574" s="11">
        <v>70</v>
      </c>
      <c r="M7574" s="11">
        <v>5</v>
      </c>
      <c r="N7574" s="11">
        <v>5</v>
      </c>
      <c r="O7574" s="15">
        <v>0.2</v>
      </c>
      <c r="P7574" s="14">
        <v>83.08</v>
      </c>
      <c r="Q7574" s="14">
        <v>207.7</v>
      </c>
      <c r="R7574" s="11" t="s">
        <v>22</v>
      </c>
      <c r="S7574" s="14">
        <v>1038.5</v>
      </c>
      <c r="T7574" s="14">
        <v>830.80000000000007</v>
      </c>
      <c r="U7574" s="14">
        <v>415.40000000000009</v>
      </c>
      <c r="V7574" s="11" t="s">
        <v>30</v>
      </c>
      <c r="W7574" s="26">
        <v>0.50000000000000011</v>
      </c>
      <c r="X7574" s="11">
        <v>6</v>
      </c>
      <c r="Y7574" s="11">
        <v>14</v>
      </c>
    </row>
    <row r="7575" spans="1:25" x14ac:dyDescent="0.45">
      <c r="A7575" s="11" t="s">
        <v>7607</v>
      </c>
      <c r="B7575" s="11" t="s">
        <v>19</v>
      </c>
      <c r="C7575" s="11" t="s">
        <v>25</v>
      </c>
      <c r="D7575" s="25">
        <v>43200</v>
      </c>
      <c r="E7575" s="25">
        <v>43301</v>
      </c>
      <c r="F7575" s="11">
        <f>YEAR(Abayomis_Table[[#This Row],[OrderDate]])</f>
        <v>2018</v>
      </c>
      <c r="G7575" s="25">
        <v>43323</v>
      </c>
      <c r="H7575" s="25">
        <v>43329</v>
      </c>
      <c r="I7575" s="11" t="s">
        <v>21</v>
      </c>
      <c r="J7575" s="11">
        <v>1</v>
      </c>
      <c r="K7575" s="11">
        <v>43</v>
      </c>
      <c r="L7575" s="11">
        <v>360</v>
      </c>
      <c r="M7575" s="11">
        <v>8</v>
      </c>
      <c r="N7575" s="11">
        <v>5</v>
      </c>
      <c r="O7575" s="15">
        <v>0.15</v>
      </c>
      <c r="P7575" s="14">
        <v>2138.2399999999998</v>
      </c>
      <c r="Q7575" s="14">
        <v>3959.7</v>
      </c>
      <c r="R7575" s="11" t="s">
        <v>22</v>
      </c>
      <c r="S7575" s="14">
        <v>19798.5</v>
      </c>
      <c r="T7575" s="14">
        <v>16828.724999999999</v>
      </c>
      <c r="U7575" s="14">
        <v>6137.5249999999996</v>
      </c>
      <c r="V7575" s="11" t="s">
        <v>23</v>
      </c>
      <c r="W7575" s="26">
        <v>0.36470528813085962</v>
      </c>
      <c r="X7575" s="11">
        <v>6</v>
      </c>
      <c r="Y7575" s="11">
        <v>22</v>
      </c>
    </row>
    <row r="7576" spans="1:25" x14ac:dyDescent="0.45">
      <c r="A7576" s="11" t="s">
        <v>7608</v>
      </c>
      <c r="B7576" s="11" t="s">
        <v>27</v>
      </c>
      <c r="C7576" s="11" t="s">
        <v>28</v>
      </c>
      <c r="D7576" s="25">
        <v>43200</v>
      </c>
      <c r="E7576" s="25">
        <v>43300</v>
      </c>
      <c r="F7576" s="11">
        <f>YEAR(Abayomis_Table[[#This Row],[OrderDate]])</f>
        <v>2018</v>
      </c>
      <c r="G7576" s="25">
        <v>43322</v>
      </c>
      <c r="H7576" s="25">
        <v>43330</v>
      </c>
      <c r="I7576" s="11" t="s">
        <v>21</v>
      </c>
      <c r="J7576" s="11">
        <v>15</v>
      </c>
      <c r="K7576" s="11">
        <v>9</v>
      </c>
      <c r="L7576" s="11">
        <v>186</v>
      </c>
      <c r="M7576" s="11">
        <v>22</v>
      </c>
      <c r="N7576" s="11">
        <v>4</v>
      </c>
      <c r="O7576" s="15">
        <v>0.05</v>
      </c>
      <c r="P7576" s="14">
        <v>154.37</v>
      </c>
      <c r="Q7576" s="14">
        <v>241.2</v>
      </c>
      <c r="R7576" s="11" t="s">
        <v>22</v>
      </c>
      <c r="S7576" s="14">
        <v>964.8</v>
      </c>
      <c r="T7576" s="14">
        <v>916.56</v>
      </c>
      <c r="U7576" s="14">
        <v>299.07999999999993</v>
      </c>
      <c r="V7576" s="11" t="s">
        <v>32</v>
      </c>
      <c r="W7576" s="26">
        <v>0.32630706118530151</v>
      </c>
      <c r="X7576" s="11">
        <v>8</v>
      </c>
      <c r="Y7576" s="11">
        <v>22</v>
      </c>
    </row>
    <row r="7577" spans="1:25" x14ac:dyDescent="0.45">
      <c r="A7577" s="11" t="s">
        <v>7609</v>
      </c>
      <c r="B7577" s="11" t="s">
        <v>19</v>
      </c>
      <c r="C7577" s="11" t="s">
        <v>41</v>
      </c>
      <c r="D7577" s="25">
        <v>43200</v>
      </c>
      <c r="E7577" s="25">
        <v>43300</v>
      </c>
      <c r="F7577" s="11">
        <f>YEAR(Abayomis_Table[[#This Row],[OrderDate]])</f>
        <v>2018</v>
      </c>
      <c r="G7577" s="25">
        <v>43318</v>
      </c>
      <c r="H7577" s="25">
        <v>43320</v>
      </c>
      <c r="I7577" s="11" t="s">
        <v>21</v>
      </c>
      <c r="J7577" s="11">
        <v>1</v>
      </c>
      <c r="K7577" s="11">
        <v>35</v>
      </c>
      <c r="L7577" s="11">
        <v>68</v>
      </c>
      <c r="M7577" s="11">
        <v>40</v>
      </c>
      <c r="N7577" s="11">
        <v>8</v>
      </c>
      <c r="O7577" s="15">
        <v>7.4999999999999997E-2</v>
      </c>
      <c r="P7577" s="14">
        <v>793.28</v>
      </c>
      <c r="Q7577" s="14">
        <v>1983.2</v>
      </c>
      <c r="R7577" s="11" t="s">
        <v>22</v>
      </c>
      <c r="S7577" s="14">
        <v>15865.6</v>
      </c>
      <c r="T7577" s="14">
        <v>14675.68</v>
      </c>
      <c r="U7577" s="14">
        <v>8329.44</v>
      </c>
      <c r="V7577" s="11" t="s">
        <v>23</v>
      </c>
      <c r="W7577" s="26">
        <v>0.56756756756756754</v>
      </c>
      <c r="X7577" s="11">
        <v>2</v>
      </c>
      <c r="Y7577" s="11">
        <v>18</v>
      </c>
    </row>
    <row r="7578" spans="1:25" x14ac:dyDescent="0.45">
      <c r="A7578" s="11" t="s">
        <v>7610</v>
      </c>
      <c r="B7578" s="11" t="s">
        <v>19</v>
      </c>
      <c r="C7578" s="11" t="s">
        <v>25</v>
      </c>
      <c r="D7578" s="25">
        <v>43200</v>
      </c>
      <c r="E7578" s="25">
        <v>43300</v>
      </c>
      <c r="F7578" s="11">
        <f>YEAR(Abayomis_Table[[#This Row],[OrderDate]])</f>
        <v>2018</v>
      </c>
      <c r="G7578" s="25">
        <v>43318</v>
      </c>
      <c r="H7578" s="25">
        <v>43323</v>
      </c>
      <c r="I7578" s="11" t="s">
        <v>21</v>
      </c>
      <c r="J7578" s="11">
        <v>8</v>
      </c>
      <c r="K7578" s="11">
        <v>1</v>
      </c>
      <c r="L7578" s="11">
        <v>364</v>
      </c>
      <c r="M7578" s="11">
        <v>13</v>
      </c>
      <c r="N7578" s="11">
        <v>1</v>
      </c>
      <c r="O7578" s="15">
        <v>0.05</v>
      </c>
      <c r="P7578" s="14">
        <v>3331.58</v>
      </c>
      <c r="Q7578" s="14">
        <v>3919.5</v>
      </c>
      <c r="R7578" s="11" t="s">
        <v>22</v>
      </c>
      <c r="S7578" s="14">
        <v>3919.5</v>
      </c>
      <c r="T7578" s="14">
        <v>3723.5249999999996</v>
      </c>
      <c r="U7578" s="14">
        <v>391.94499999999971</v>
      </c>
      <c r="V7578" s="11" t="s">
        <v>32</v>
      </c>
      <c r="W7578" s="26">
        <v>0.10526181508113944</v>
      </c>
      <c r="X7578" s="11">
        <v>5</v>
      </c>
      <c r="Y7578" s="11">
        <v>18</v>
      </c>
    </row>
    <row r="7579" spans="1:25" x14ac:dyDescent="0.45">
      <c r="A7579" s="11" t="s">
        <v>7611</v>
      </c>
      <c r="B7579" s="11" t="s">
        <v>27</v>
      </c>
      <c r="C7579" s="11" t="s">
        <v>28</v>
      </c>
      <c r="D7579" s="25">
        <v>43200</v>
      </c>
      <c r="E7579" s="25">
        <v>43300</v>
      </c>
      <c r="F7579" s="11">
        <f>YEAR(Abayomis_Table[[#This Row],[OrderDate]])</f>
        <v>2018</v>
      </c>
      <c r="G7579" s="25">
        <v>43308</v>
      </c>
      <c r="H7579" s="25">
        <v>43316</v>
      </c>
      <c r="I7579" s="11" t="s">
        <v>21</v>
      </c>
      <c r="J7579" s="11">
        <v>13</v>
      </c>
      <c r="K7579" s="11">
        <v>17</v>
      </c>
      <c r="L7579" s="11">
        <v>174</v>
      </c>
      <c r="M7579" s="11">
        <v>44</v>
      </c>
      <c r="N7579" s="11">
        <v>7</v>
      </c>
      <c r="O7579" s="15">
        <v>0.1</v>
      </c>
      <c r="P7579" s="14">
        <v>135.07</v>
      </c>
      <c r="Q7579" s="14">
        <v>241.2</v>
      </c>
      <c r="R7579" s="11" t="s">
        <v>22</v>
      </c>
      <c r="S7579" s="14">
        <v>1688.3999999999999</v>
      </c>
      <c r="T7579" s="14">
        <v>1519.56</v>
      </c>
      <c r="U7579" s="14">
        <v>574.06999999999994</v>
      </c>
      <c r="V7579" s="11" t="s">
        <v>23</v>
      </c>
      <c r="W7579" s="26">
        <v>0.37778699097107055</v>
      </c>
      <c r="X7579" s="11">
        <v>8</v>
      </c>
      <c r="Y7579" s="11">
        <v>8</v>
      </c>
    </row>
    <row r="7580" spans="1:25" x14ac:dyDescent="0.45">
      <c r="A7580" s="11" t="s">
        <v>7612</v>
      </c>
      <c r="B7580" s="11" t="s">
        <v>19</v>
      </c>
      <c r="C7580" s="11" t="s">
        <v>34</v>
      </c>
      <c r="D7580" s="25">
        <v>43200</v>
      </c>
      <c r="E7580" s="25">
        <v>43300</v>
      </c>
      <c r="F7580" s="11">
        <f>YEAR(Abayomis_Table[[#This Row],[OrderDate]])</f>
        <v>2018</v>
      </c>
      <c r="G7580" s="25">
        <v>43303</v>
      </c>
      <c r="H7580" s="25">
        <v>43312</v>
      </c>
      <c r="I7580" s="11" t="s">
        <v>21</v>
      </c>
      <c r="J7580" s="11">
        <v>5</v>
      </c>
      <c r="K7580" s="11">
        <v>20</v>
      </c>
      <c r="L7580" s="11">
        <v>328</v>
      </c>
      <c r="M7580" s="11">
        <v>39</v>
      </c>
      <c r="N7580" s="11">
        <v>8</v>
      </c>
      <c r="O7580" s="15">
        <v>7.4999999999999997E-2</v>
      </c>
      <c r="P7580" s="14">
        <v>717.57</v>
      </c>
      <c r="Q7580" s="14">
        <v>844.2</v>
      </c>
      <c r="R7580" s="11" t="s">
        <v>22</v>
      </c>
      <c r="S7580" s="14">
        <v>6753.6</v>
      </c>
      <c r="T7580" s="14">
        <v>6247.0800000000008</v>
      </c>
      <c r="U7580" s="14">
        <v>506.52000000000044</v>
      </c>
      <c r="V7580" s="11" t="s">
        <v>23</v>
      </c>
      <c r="W7580" s="26">
        <v>8.1081081081081141E-2</v>
      </c>
      <c r="X7580" s="11">
        <v>9</v>
      </c>
      <c r="Y7580" s="11">
        <v>3</v>
      </c>
    </row>
    <row r="7581" spans="1:25" x14ac:dyDescent="0.45">
      <c r="A7581" s="11" t="s">
        <v>7613</v>
      </c>
      <c r="B7581" s="11" t="s">
        <v>27</v>
      </c>
      <c r="C7581" s="11" t="s">
        <v>28</v>
      </c>
      <c r="D7581" s="25">
        <v>43200</v>
      </c>
      <c r="E7581" s="25">
        <v>43300</v>
      </c>
      <c r="F7581" s="11">
        <f>YEAR(Abayomis_Table[[#This Row],[OrderDate]])</f>
        <v>2018</v>
      </c>
      <c r="G7581" s="25">
        <v>43315</v>
      </c>
      <c r="H7581" s="25">
        <v>43324</v>
      </c>
      <c r="I7581" s="11" t="s">
        <v>21</v>
      </c>
      <c r="J7581" s="11">
        <v>15</v>
      </c>
      <c r="K7581" s="11">
        <v>6</v>
      </c>
      <c r="L7581" s="11">
        <v>157</v>
      </c>
      <c r="M7581" s="11">
        <v>35</v>
      </c>
      <c r="N7581" s="11">
        <v>3</v>
      </c>
      <c r="O7581" s="15">
        <v>0.05</v>
      </c>
      <c r="P7581" s="14">
        <v>3054.13</v>
      </c>
      <c r="Q7581" s="14">
        <v>3966.4</v>
      </c>
      <c r="R7581" s="11" t="s">
        <v>22</v>
      </c>
      <c r="S7581" s="14">
        <v>11899.2</v>
      </c>
      <c r="T7581" s="14">
        <v>11304.24</v>
      </c>
      <c r="U7581" s="14">
        <v>2141.8500000000004</v>
      </c>
      <c r="V7581" s="11" t="s">
        <v>32</v>
      </c>
      <c r="W7581" s="26">
        <v>0.18947315343623281</v>
      </c>
      <c r="X7581" s="11">
        <v>9</v>
      </c>
      <c r="Y7581" s="11">
        <v>15</v>
      </c>
    </row>
    <row r="7582" spans="1:25" x14ac:dyDescent="0.45">
      <c r="A7582" s="11" t="s">
        <v>7614</v>
      </c>
      <c r="B7582" s="11" t="s">
        <v>19</v>
      </c>
      <c r="C7582" s="11" t="s">
        <v>28</v>
      </c>
      <c r="D7582" s="25">
        <v>43200</v>
      </c>
      <c r="E7582" s="25">
        <v>43300</v>
      </c>
      <c r="F7582" s="11">
        <f>YEAR(Abayomis_Table[[#This Row],[OrderDate]])</f>
        <v>2018</v>
      </c>
      <c r="G7582" s="25">
        <v>43305</v>
      </c>
      <c r="H7582" s="25">
        <v>43315</v>
      </c>
      <c r="I7582" s="11" t="s">
        <v>21</v>
      </c>
      <c r="J7582" s="11">
        <v>3</v>
      </c>
      <c r="K7582" s="11">
        <v>6</v>
      </c>
      <c r="L7582" s="11">
        <v>106</v>
      </c>
      <c r="M7582" s="11">
        <v>46</v>
      </c>
      <c r="N7582" s="11">
        <v>5</v>
      </c>
      <c r="O7582" s="15">
        <v>0.1</v>
      </c>
      <c r="P7582" s="14">
        <v>1463.28</v>
      </c>
      <c r="Q7582" s="14">
        <v>1829.1</v>
      </c>
      <c r="R7582" s="11" t="s">
        <v>22</v>
      </c>
      <c r="S7582" s="14">
        <v>9145.5</v>
      </c>
      <c r="T7582" s="14">
        <v>8230.9500000000007</v>
      </c>
      <c r="U7582" s="14">
        <v>914.55000000000109</v>
      </c>
      <c r="V7582" s="11" t="s">
        <v>23</v>
      </c>
      <c r="W7582" s="26">
        <v>0.11111111111111123</v>
      </c>
      <c r="X7582" s="11">
        <v>10</v>
      </c>
      <c r="Y7582" s="11">
        <v>5</v>
      </c>
    </row>
    <row r="7583" spans="1:25" x14ac:dyDescent="0.45">
      <c r="A7583" s="11" t="s">
        <v>7615</v>
      </c>
      <c r="B7583" s="11" t="s">
        <v>19</v>
      </c>
      <c r="C7583" s="11" t="s">
        <v>34</v>
      </c>
      <c r="D7583" s="25">
        <v>43200</v>
      </c>
      <c r="E7583" s="25">
        <v>43300</v>
      </c>
      <c r="F7583" s="11">
        <f>YEAR(Abayomis_Table[[#This Row],[OrderDate]])</f>
        <v>2018</v>
      </c>
      <c r="G7583" s="25">
        <v>43314</v>
      </c>
      <c r="H7583" s="25">
        <v>43322</v>
      </c>
      <c r="I7583" s="11" t="s">
        <v>21</v>
      </c>
      <c r="J7583" s="11">
        <v>4</v>
      </c>
      <c r="K7583" s="11">
        <v>15</v>
      </c>
      <c r="L7583" s="11">
        <v>277</v>
      </c>
      <c r="M7583" s="11">
        <v>37</v>
      </c>
      <c r="N7583" s="11">
        <v>6</v>
      </c>
      <c r="O7583" s="15">
        <v>7.4999999999999997E-2</v>
      </c>
      <c r="P7583" s="14">
        <v>1230.1199999999999</v>
      </c>
      <c r="Q7583" s="14">
        <v>2733.6</v>
      </c>
      <c r="R7583" s="11" t="s">
        <v>22</v>
      </c>
      <c r="S7583" s="14">
        <v>16401.599999999999</v>
      </c>
      <c r="T7583" s="14">
        <v>15171.48</v>
      </c>
      <c r="U7583" s="14">
        <v>7790.76</v>
      </c>
      <c r="V7583" s="11" t="s">
        <v>23</v>
      </c>
      <c r="W7583" s="26">
        <v>0.5135135135135136</v>
      </c>
      <c r="X7583" s="11">
        <v>8</v>
      </c>
      <c r="Y7583" s="11">
        <v>14</v>
      </c>
    </row>
    <row r="7584" spans="1:25" x14ac:dyDescent="0.45">
      <c r="A7584" s="11" t="s">
        <v>7616</v>
      </c>
      <c r="B7584" s="11" t="s">
        <v>27</v>
      </c>
      <c r="C7584" s="11" t="s">
        <v>47</v>
      </c>
      <c r="D7584" s="25">
        <v>43200</v>
      </c>
      <c r="E7584" s="25">
        <v>43300</v>
      </c>
      <c r="F7584" s="11">
        <f>YEAR(Abayomis_Table[[#This Row],[OrderDate]])</f>
        <v>2018</v>
      </c>
      <c r="G7584" s="25">
        <v>43326</v>
      </c>
      <c r="H7584" s="25">
        <v>43334</v>
      </c>
      <c r="I7584" s="11" t="s">
        <v>21</v>
      </c>
      <c r="J7584" s="11">
        <v>13</v>
      </c>
      <c r="K7584" s="11">
        <v>35</v>
      </c>
      <c r="L7584" s="11">
        <v>2</v>
      </c>
      <c r="M7584" s="11">
        <v>1</v>
      </c>
      <c r="N7584" s="11">
        <v>4</v>
      </c>
      <c r="O7584" s="15">
        <v>7.4999999999999997E-2</v>
      </c>
      <c r="P7584" s="14">
        <v>2012.61</v>
      </c>
      <c r="Q7584" s="14">
        <v>3946.3</v>
      </c>
      <c r="R7584" s="11" t="s">
        <v>22</v>
      </c>
      <c r="S7584" s="14">
        <v>15785.2</v>
      </c>
      <c r="T7584" s="14">
        <v>14601.310000000001</v>
      </c>
      <c r="U7584" s="14">
        <v>6550.8700000000017</v>
      </c>
      <c r="V7584" s="11" t="s">
        <v>23</v>
      </c>
      <c r="W7584" s="26">
        <v>0.44864947049271614</v>
      </c>
      <c r="X7584" s="11">
        <v>8</v>
      </c>
      <c r="Y7584" s="11">
        <v>26</v>
      </c>
    </row>
    <row r="7585" spans="1:25" x14ac:dyDescent="0.45">
      <c r="A7585" s="11" t="s">
        <v>7617</v>
      </c>
      <c r="B7585" s="11" t="s">
        <v>19</v>
      </c>
      <c r="C7585" s="11" t="s">
        <v>28</v>
      </c>
      <c r="D7585" s="25">
        <v>43200</v>
      </c>
      <c r="E7585" s="25">
        <v>43299</v>
      </c>
      <c r="F7585" s="11">
        <f>YEAR(Abayomis_Table[[#This Row],[OrderDate]])</f>
        <v>2018</v>
      </c>
      <c r="G7585" s="25">
        <v>43318</v>
      </c>
      <c r="H7585" s="25">
        <v>43323</v>
      </c>
      <c r="I7585" s="11" t="s">
        <v>21</v>
      </c>
      <c r="J7585" s="11">
        <v>7</v>
      </c>
      <c r="K7585" s="11">
        <v>50</v>
      </c>
      <c r="L7585" s="11">
        <v>152</v>
      </c>
      <c r="M7585" s="11">
        <v>32</v>
      </c>
      <c r="N7585" s="11">
        <v>6</v>
      </c>
      <c r="O7585" s="15">
        <v>0.05</v>
      </c>
      <c r="P7585" s="14">
        <v>675.36</v>
      </c>
      <c r="Q7585" s="14">
        <v>964.8</v>
      </c>
      <c r="R7585" s="11" t="s">
        <v>22</v>
      </c>
      <c r="S7585" s="14">
        <v>5788.7999999999993</v>
      </c>
      <c r="T7585" s="14">
        <v>5499.3599999999988</v>
      </c>
      <c r="U7585" s="14">
        <v>1447.1999999999989</v>
      </c>
      <c r="V7585" s="11" t="s">
        <v>32</v>
      </c>
      <c r="W7585" s="26">
        <v>0.26315789473684198</v>
      </c>
      <c r="X7585" s="11">
        <v>5</v>
      </c>
      <c r="Y7585" s="11">
        <v>19</v>
      </c>
    </row>
    <row r="7586" spans="1:25" x14ac:dyDescent="0.45">
      <c r="A7586" s="11" t="s">
        <v>7618</v>
      </c>
      <c r="B7586" s="11" t="s">
        <v>19</v>
      </c>
      <c r="C7586" s="11" t="s">
        <v>28</v>
      </c>
      <c r="D7586" s="25">
        <v>43200</v>
      </c>
      <c r="E7586" s="25">
        <v>43299</v>
      </c>
      <c r="F7586" s="11">
        <f>YEAR(Abayomis_Table[[#This Row],[OrderDate]])</f>
        <v>2018</v>
      </c>
      <c r="G7586" s="25">
        <v>43313</v>
      </c>
      <c r="H7586" s="25">
        <v>43323</v>
      </c>
      <c r="I7586" s="11" t="s">
        <v>21</v>
      </c>
      <c r="J7586" s="11">
        <v>2</v>
      </c>
      <c r="K7586" s="11">
        <v>47</v>
      </c>
      <c r="L7586" s="11">
        <v>120</v>
      </c>
      <c r="M7586" s="11">
        <v>23</v>
      </c>
      <c r="N7586" s="11">
        <v>7</v>
      </c>
      <c r="O7586" s="15">
        <v>0.2</v>
      </c>
      <c r="P7586" s="14">
        <v>1109.52</v>
      </c>
      <c r="Q7586" s="14">
        <v>2412</v>
      </c>
      <c r="R7586" s="11" t="s">
        <v>22</v>
      </c>
      <c r="S7586" s="14">
        <v>16884</v>
      </c>
      <c r="T7586" s="14">
        <v>13507.2</v>
      </c>
      <c r="U7586" s="14">
        <v>5740.5600000000013</v>
      </c>
      <c r="V7586" s="11" t="s">
        <v>30</v>
      </c>
      <c r="W7586" s="26">
        <v>0.4250000000000001</v>
      </c>
      <c r="X7586" s="11">
        <v>10</v>
      </c>
      <c r="Y7586" s="11">
        <v>14</v>
      </c>
    </row>
    <row r="7587" spans="1:25" x14ac:dyDescent="0.45">
      <c r="A7587" s="11" t="s">
        <v>7619</v>
      </c>
      <c r="B7587" s="11" t="s">
        <v>36</v>
      </c>
      <c r="C7587" s="11" t="s">
        <v>47</v>
      </c>
      <c r="D7587" s="25">
        <v>43200</v>
      </c>
      <c r="E7587" s="25">
        <v>43299</v>
      </c>
      <c r="F7587" s="11">
        <f>YEAR(Abayomis_Table[[#This Row],[OrderDate]])</f>
        <v>2018</v>
      </c>
      <c r="G7587" s="25">
        <v>43324</v>
      </c>
      <c r="H7587" s="25">
        <v>43328</v>
      </c>
      <c r="I7587" s="11" t="s">
        <v>21</v>
      </c>
      <c r="J7587" s="11">
        <v>22</v>
      </c>
      <c r="K7587" s="11">
        <v>42</v>
      </c>
      <c r="L7587" s="11">
        <v>57</v>
      </c>
      <c r="M7587" s="11">
        <v>3</v>
      </c>
      <c r="N7587" s="11">
        <v>5</v>
      </c>
      <c r="O7587" s="15">
        <v>7.4999999999999997E-2</v>
      </c>
      <c r="P7587" s="14">
        <v>1457.52</v>
      </c>
      <c r="Q7587" s="14">
        <v>1996.6</v>
      </c>
      <c r="R7587" s="11" t="s">
        <v>22</v>
      </c>
      <c r="S7587" s="14">
        <v>9983</v>
      </c>
      <c r="T7587" s="14">
        <v>9234.2749999999996</v>
      </c>
      <c r="U7587" s="14">
        <v>1946.6749999999993</v>
      </c>
      <c r="V7587" s="11" t="s">
        <v>23</v>
      </c>
      <c r="W7587" s="26">
        <v>0.21080972788876218</v>
      </c>
      <c r="X7587" s="11">
        <v>4</v>
      </c>
      <c r="Y7587" s="11">
        <v>25</v>
      </c>
    </row>
    <row r="7588" spans="1:25" x14ac:dyDescent="0.45">
      <c r="A7588" s="11" t="s">
        <v>7620</v>
      </c>
      <c r="B7588" s="11" t="s">
        <v>43</v>
      </c>
      <c r="C7588" s="11" t="s">
        <v>41</v>
      </c>
      <c r="D7588" s="25">
        <v>43200</v>
      </c>
      <c r="E7588" s="25">
        <v>43299</v>
      </c>
      <c r="F7588" s="11">
        <f>YEAR(Abayomis_Table[[#This Row],[OrderDate]])</f>
        <v>2018</v>
      </c>
      <c r="G7588" s="25">
        <v>43311</v>
      </c>
      <c r="H7588" s="25">
        <v>43314</v>
      </c>
      <c r="I7588" s="11" t="s">
        <v>21</v>
      </c>
      <c r="J7588" s="11">
        <v>28</v>
      </c>
      <c r="K7588" s="11">
        <v>49</v>
      </c>
      <c r="L7588" s="11">
        <v>72</v>
      </c>
      <c r="M7588" s="11">
        <v>2</v>
      </c>
      <c r="N7588" s="11">
        <v>7</v>
      </c>
      <c r="O7588" s="15">
        <v>0.2</v>
      </c>
      <c r="P7588" s="14">
        <v>1317.56</v>
      </c>
      <c r="Q7588" s="14">
        <v>1909.5</v>
      </c>
      <c r="R7588" s="11" t="s">
        <v>22</v>
      </c>
      <c r="S7588" s="14">
        <v>13366.5</v>
      </c>
      <c r="T7588" s="14">
        <v>10693.2</v>
      </c>
      <c r="U7588" s="14">
        <v>1470.2800000000007</v>
      </c>
      <c r="V7588" s="11" t="s">
        <v>30</v>
      </c>
      <c r="W7588" s="26">
        <v>0.13749672689185655</v>
      </c>
      <c r="X7588" s="11">
        <v>3</v>
      </c>
      <c r="Y7588" s="11">
        <v>12</v>
      </c>
    </row>
    <row r="7589" spans="1:25" x14ac:dyDescent="0.45">
      <c r="A7589" s="11" t="s">
        <v>7621</v>
      </c>
      <c r="B7589" s="11" t="s">
        <v>19</v>
      </c>
      <c r="C7589" s="11" t="s">
        <v>47</v>
      </c>
      <c r="D7589" s="25">
        <v>43200</v>
      </c>
      <c r="E7589" s="25">
        <v>43299</v>
      </c>
      <c r="F7589" s="11">
        <f>YEAR(Abayomis_Table[[#This Row],[OrderDate]])</f>
        <v>2018</v>
      </c>
      <c r="G7589" s="25">
        <v>43325</v>
      </c>
      <c r="H7589" s="25">
        <v>43333</v>
      </c>
      <c r="I7589" s="11" t="s">
        <v>21</v>
      </c>
      <c r="J7589" s="11">
        <v>6</v>
      </c>
      <c r="K7589" s="11">
        <v>41</v>
      </c>
      <c r="L7589" s="11">
        <v>37</v>
      </c>
      <c r="M7589" s="11">
        <v>4</v>
      </c>
      <c r="N7589" s="11">
        <v>1</v>
      </c>
      <c r="O7589" s="15">
        <v>0.2</v>
      </c>
      <c r="P7589" s="14">
        <v>3219.82</v>
      </c>
      <c r="Q7589" s="14">
        <v>3879.3</v>
      </c>
      <c r="R7589" s="11" t="s">
        <v>22</v>
      </c>
      <c r="S7589" s="14">
        <v>3879.3</v>
      </c>
      <c r="T7589" s="14">
        <v>3103.4400000000005</v>
      </c>
      <c r="U7589" s="14">
        <v>-116.37999999999965</v>
      </c>
      <c r="V7589" s="11" t="s">
        <v>30</v>
      </c>
      <c r="W7589" s="26">
        <v>-3.7500322223081368E-2</v>
      </c>
      <c r="X7589" s="11">
        <v>8</v>
      </c>
      <c r="Y7589" s="11">
        <v>26</v>
      </c>
    </row>
    <row r="7590" spans="1:25" x14ac:dyDescent="0.45">
      <c r="A7590" s="11" t="s">
        <v>7622</v>
      </c>
      <c r="B7590" s="11" t="s">
        <v>36</v>
      </c>
      <c r="C7590" s="11" t="s">
        <v>41</v>
      </c>
      <c r="D7590" s="25">
        <v>43200</v>
      </c>
      <c r="E7590" s="25">
        <v>43299</v>
      </c>
      <c r="F7590" s="11">
        <f>YEAR(Abayomis_Table[[#This Row],[OrderDate]])</f>
        <v>2018</v>
      </c>
      <c r="G7590" s="25">
        <v>43312</v>
      </c>
      <c r="H7590" s="25">
        <v>43318</v>
      </c>
      <c r="I7590" s="11" t="s">
        <v>21</v>
      </c>
      <c r="J7590" s="11">
        <v>22</v>
      </c>
      <c r="K7590" s="11">
        <v>50</v>
      </c>
      <c r="L7590" s="11">
        <v>76</v>
      </c>
      <c r="M7590" s="11">
        <v>21</v>
      </c>
      <c r="N7590" s="11">
        <v>6</v>
      </c>
      <c r="O7590" s="15">
        <v>7.4999999999999997E-2</v>
      </c>
      <c r="P7590" s="14">
        <v>3466.31</v>
      </c>
      <c r="Q7590" s="14">
        <v>5976.4</v>
      </c>
      <c r="R7590" s="11" t="s">
        <v>22</v>
      </c>
      <c r="S7590" s="14">
        <v>35858.399999999994</v>
      </c>
      <c r="T7590" s="14">
        <v>33169.019999999997</v>
      </c>
      <c r="U7590" s="14">
        <v>12371.159999999996</v>
      </c>
      <c r="V7590" s="11" t="s">
        <v>23</v>
      </c>
      <c r="W7590" s="26">
        <v>0.37297333475634786</v>
      </c>
      <c r="X7590" s="11">
        <v>6</v>
      </c>
      <c r="Y7590" s="11">
        <v>13</v>
      </c>
    </row>
    <row r="7591" spans="1:25" x14ac:dyDescent="0.45">
      <c r="A7591" s="11" t="s">
        <v>7623</v>
      </c>
      <c r="B7591" s="11" t="s">
        <v>27</v>
      </c>
      <c r="C7591" s="11" t="s">
        <v>20</v>
      </c>
      <c r="D7591" s="25">
        <v>43200</v>
      </c>
      <c r="E7591" s="25">
        <v>43299</v>
      </c>
      <c r="F7591" s="11">
        <f>YEAR(Abayomis_Table[[#This Row],[OrderDate]])</f>
        <v>2018</v>
      </c>
      <c r="G7591" s="25">
        <v>43323</v>
      </c>
      <c r="H7591" s="25">
        <v>43329</v>
      </c>
      <c r="I7591" s="11" t="s">
        <v>21</v>
      </c>
      <c r="J7591" s="11">
        <v>19</v>
      </c>
      <c r="K7591" s="11">
        <v>13</v>
      </c>
      <c r="L7591" s="11">
        <v>255</v>
      </c>
      <c r="M7591" s="11">
        <v>18</v>
      </c>
      <c r="N7591" s="11">
        <v>1</v>
      </c>
      <c r="O7591" s="15">
        <v>0.05</v>
      </c>
      <c r="P7591" s="14">
        <v>1264.42</v>
      </c>
      <c r="Q7591" s="14">
        <v>2257.9</v>
      </c>
      <c r="R7591" s="11" t="s">
        <v>22</v>
      </c>
      <c r="S7591" s="14">
        <v>2257.9</v>
      </c>
      <c r="T7591" s="14">
        <v>2145.0050000000001</v>
      </c>
      <c r="U7591" s="14">
        <v>880.58500000000004</v>
      </c>
      <c r="V7591" s="11" t="s">
        <v>32</v>
      </c>
      <c r="W7591" s="26">
        <v>0.41052818058699164</v>
      </c>
      <c r="X7591" s="11">
        <v>6</v>
      </c>
      <c r="Y7591" s="11">
        <v>24</v>
      </c>
    </row>
    <row r="7592" spans="1:25" x14ac:dyDescent="0.45">
      <c r="A7592" s="11" t="s">
        <v>7624</v>
      </c>
      <c r="B7592" s="11" t="s">
        <v>27</v>
      </c>
      <c r="C7592" s="11" t="s">
        <v>20</v>
      </c>
      <c r="D7592" s="25">
        <v>43200</v>
      </c>
      <c r="E7592" s="25">
        <v>43299</v>
      </c>
      <c r="F7592" s="11">
        <f>YEAR(Abayomis_Table[[#This Row],[OrderDate]])</f>
        <v>2018</v>
      </c>
      <c r="G7592" s="25">
        <v>43313</v>
      </c>
      <c r="H7592" s="25">
        <v>43317</v>
      </c>
      <c r="I7592" s="11" t="s">
        <v>21</v>
      </c>
      <c r="J7592" s="11">
        <v>12</v>
      </c>
      <c r="K7592" s="11">
        <v>21</v>
      </c>
      <c r="L7592" s="11">
        <v>228</v>
      </c>
      <c r="M7592" s="11">
        <v>1</v>
      </c>
      <c r="N7592" s="11">
        <v>7</v>
      </c>
      <c r="O7592" s="15">
        <v>0.15</v>
      </c>
      <c r="P7592" s="14">
        <v>700.28</v>
      </c>
      <c r="Q7592" s="14">
        <v>1045.2</v>
      </c>
      <c r="R7592" s="11" t="s">
        <v>22</v>
      </c>
      <c r="S7592" s="14">
        <v>7316.4000000000005</v>
      </c>
      <c r="T7592" s="14">
        <v>6218.9400000000005</v>
      </c>
      <c r="U7592" s="14">
        <v>1316.9800000000005</v>
      </c>
      <c r="V7592" s="11" t="s">
        <v>23</v>
      </c>
      <c r="W7592" s="26">
        <v>0.21176920825735582</v>
      </c>
      <c r="X7592" s="11">
        <v>4</v>
      </c>
      <c r="Y7592" s="11">
        <v>14</v>
      </c>
    </row>
    <row r="7593" spans="1:25" x14ac:dyDescent="0.45">
      <c r="A7593" s="11" t="s">
        <v>7625</v>
      </c>
      <c r="B7593" s="11" t="s">
        <v>27</v>
      </c>
      <c r="C7593" s="11" t="s">
        <v>20</v>
      </c>
      <c r="D7593" s="25">
        <v>43200</v>
      </c>
      <c r="E7593" s="25">
        <v>43298</v>
      </c>
      <c r="F7593" s="11">
        <f>YEAR(Abayomis_Table[[#This Row],[OrderDate]])</f>
        <v>2018</v>
      </c>
      <c r="G7593" s="25">
        <v>43301</v>
      </c>
      <c r="H7593" s="25">
        <v>43303</v>
      </c>
      <c r="I7593" s="11" t="s">
        <v>21</v>
      </c>
      <c r="J7593" s="11">
        <v>19</v>
      </c>
      <c r="K7593" s="11">
        <v>11</v>
      </c>
      <c r="L7593" s="11">
        <v>240</v>
      </c>
      <c r="M7593" s="11">
        <v>28</v>
      </c>
      <c r="N7593" s="11">
        <v>5</v>
      </c>
      <c r="O7593" s="15">
        <v>0.4</v>
      </c>
      <c r="P7593" s="14">
        <v>1912.72</v>
      </c>
      <c r="Q7593" s="14">
        <v>2452.1999999999998</v>
      </c>
      <c r="R7593" s="11" t="s">
        <v>22</v>
      </c>
      <c r="S7593" s="14">
        <v>12261</v>
      </c>
      <c r="T7593" s="14">
        <v>7356.5999999999995</v>
      </c>
      <c r="U7593" s="14">
        <v>-2207.0000000000009</v>
      </c>
      <c r="V7593" s="11" t="s">
        <v>44</v>
      </c>
      <c r="W7593" s="26">
        <v>-0.30000271864720129</v>
      </c>
      <c r="X7593" s="11">
        <v>2</v>
      </c>
      <c r="Y7593" s="11">
        <v>3</v>
      </c>
    </row>
    <row r="7594" spans="1:25" x14ac:dyDescent="0.45">
      <c r="A7594" s="11" t="s">
        <v>7626</v>
      </c>
      <c r="B7594" s="11" t="s">
        <v>19</v>
      </c>
      <c r="C7594" s="11" t="s">
        <v>25</v>
      </c>
      <c r="D7594" s="25">
        <v>43200</v>
      </c>
      <c r="E7594" s="25">
        <v>43298</v>
      </c>
      <c r="F7594" s="11">
        <f>YEAR(Abayomis_Table[[#This Row],[OrderDate]])</f>
        <v>2018</v>
      </c>
      <c r="G7594" s="25">
        <v>43307</v>
      </c>
      <c r="H7594" s="25">
        <v>43310</v>
      </c>
      <c r="I7594" s="11" t="s">
        <v>21</v>
      </c>
      <c r="J7594" s="11">
        <v>4</v>
      </c>
      <c r="K7594" s="11">
        <v>19</v>
      </c>
      <c r="L7594" s="11">
        <v>331</v>
      </c>
      <c r="M7594" s="11">
        <v>11</v>
      </c>
      <c r="N7594" s="11">
        <v>8</v>
      </c>
      <c r="O7594" s="15">
        <v>0.05</v>
      </c>
      <c r="P7594" s="14">
        <v>133.26</v>
      </c>
      <c r="Q7594" s="14">
        <v>261.3</v>
      </c>
      <c r="R7594" s="11" t="s">
        <v>22</v>
      </c>
      <c r="S7594" s="14">
        <v>2090.4</v>
      </c>
      <c r="T7594" s="14">
        <v>1985.8799999999999</v>
      </c>
      <c r="U7594" s="14">
        <v>919.8</v>
      </c>
      <c r="V7594" s="11" t="s">
        <v>32</v>
      </c>
      <c r="W7594" s="26">
        <v>0.46316998005921811</v>
      </c>
      <c r="X7594" s="11">
        <v>3</v>
      </c>
      <c r="Y7594" s="11">
        <v>9</v>
      </c>
    </row>
    <row r="7595" spans="1:25" x14ac:dyDescent="0.45">
      <c r="A7595" s="11" t="s">
        <v>7627</v>
      </c>
      <c r="B7595" s="11" t="s">
        <v>36</v>
      </c>
      <c r="C7595" s="11" t="s">
        <v>41</v>
      </c>
      <c r="D7595" s="25">
        <v>43200</v>
      </c>
      <c r="E7595" s="25">
        <v>43298</v>
      </c>
      <c r="F7595" s="11">
        <f>YEAR(Abayomis_Table[[#This Row],[OrderDate]])</f>
        <v>2018</v>
      </c>
      <c r="G7595" s="25">
        <v>43322</v>
      </c>
      <c r="H7595" s="25">
        <v>43332</v>
      </c>
      <c r="I7595" s="11" t="s">
        <v>21</v>
      </c>
      <c r="J7595" s="11">
        <v>21</v>
      </c>
      <c r="K7595" s="11">
        <v>29</v>
      </c>
      <c r="L7595" s="11">
        <v>85</v>
      </c>
      <c r="M7595" s="11">
        <v>4</v>
      </c>
      <c r="N7595" s="11">
        <v>4</v>
      </c>
      <c r="O7595" s="15">
        <v>0.1</v>
      </c>
      <c r="P7595" s="14">
        <v>453.99</v>
      </c>
      <c r="Q7595" s="14">
        <v>1031.8</v>
      </c>
      <c r="R7595" s="11" t="s">
        <v>22</v>
      </c>
      <c r="S7595" s="14">
        <v>4127.2</v>
      </c>
      <c r="T7595" s="14">
        <v>3714.48</v>
      </c>
      <c r="U7595" s="14">
        <v>1898.52</v>
      </c>
      <c r="V7595" s="11" t="s">
        <v>23</v>
      </c>
      <c r="W7595" s="26">
        <v>0.51111326484460817</v>
      </c>
      <c r="X7595" s="11">
        <v>10</v>
      </c>
      <c r="Y7595" s="11">
        <v>24</v>
      </c>
    </row>
    <row r="7596" spans="1:25" x14ac:dyDescent="0.45">
      <c r="A7596" s="11" t="s">
        <v>7628</v>
      </c>
      <c r="B7596" s="11" t="s">
        <v>27</v>
      </c>
      <c r="C7596" s="11" t="s">
        <v>25</v>
      </c>
      <c r="D7596" s="25">
        <v>43200</v>
      </c>
      <c r="E7596" s="25">
        <v>43298</v>
      </c>
      <c r="F7596" s="11">
        <f>YEAR(Abayomis_Table[[#This Row],[OrderDate]])</f>
        <v>2018</v>
      </c>
      <c r="G7596" s="25">
        <v>43306</v>
      </c>
      <c r="H7596" s="25">
        <v>43313</v>
      </c>
      <c r="I7596" s="11" t="s">
        <v>21</v>
      </c>
      <c r="J7596" s="11">
        <v>17</v>
      </c>
      <c r="K7596" s="11">
        <v>18</v>
      </c>
      <c r="L7596" s="11">
        <v>349</v>
      </c>
      <c r="M7596" s="11">
        <v>20</v>
      </c>
      <c r="N7596" s="11">
        <v>3</v>
      </c>
      <c r="O7596" s="15">
        <v>0.1</v>
      </c>
      <c r="P7596" s="14">
        <v>1849.2</v>
      </c>
      <c r="Q7596" s="14">
        <v>3082</v>
      </c>
      <c r="R7596" s="11" t="s">
        <v>22</v>
      </c>
      <c r="S7596" s="14">
        <v>9246</v>
      </c>
      <c r="T7596" s="14">
        <v>8321.4</v>
      </c>
      <c r="U7596" s="14">
        <v>2773.7999999999993</v>
      </c>
      <c r="V7596" s="11" t="s">
        <v>23</v>
      </c>
      <c r="W7596" s="26">
        <v>0.33333333333333326</v>
      </c>
      <c r="X7596" s="11">
        <v>7</v>
      </c>
      <c r="Y7596" s="11">
        <v>8</v>
      </c>
    </row>
    <row r="7597" spans="1:25" x14ac:dyDescent="0.45">
      <c r="A7597" s="11" t="s">
        <v>7629</v>
      </c>
      <c r="B7597" s="11" t="s">
        <v>36</v>
      </c>
      <c r="C7597" s="11" t="s">
        <v>34</v>
      </c>
      <c r="D7597" s="25">
        <v>43200</v>
      </c>
      <c r="E7597" s="25">
        <v>43298</v>
      </c>
      <c r="F7597" s="11">
        <f>YEAR(Abayomis_Table[[#This Row],[OrderDate]])</f>
        <v>2018</v>
      </c>
      <c r="G7597" s="25">
        <v>43325</v>
      </c>
      <c r="H7597" s="25">
        <v>43328</v>
      </c>
      <c r="I7597" s="11" t="s">
        <v>21</v>
      </c>
      <c r="J7597" s="11">
        <v>22</v>
      </c>
      <c r="K7597" s="11">
        <v>27</v>
      </c>
      <c r="L7597" s="11">
        <v>311</v>
      </c>
      <c r="M7597" s="11">
        <v>8</v>
      </c>
      <c r="N7597" s="11">
        <v>3</v>
      </c>
      <c r="O7597" s="15">
        <v>0.05</v>
      </c>
      <c r="P7597" s="14">
        <v>3138.55</v>
      </c>
      <c r="Q7597" s="14">
        <v>6405.2</v>
      </c>
      <c r="R7597" s="11" t="s">
        <v>22</v>
      </c>
      <c r="S7597" s="14">
        <v>19215.599999999999</v>
      </c>
      <c r="T7597" s="14">
        <v>18254.819999999996</v>
      </c>
      <c r="U7597" s="14">
        <v>8839.1699999999946</v>
      </c>
      <c r="V7597" s="11" t="s">
        <v>32</v>
      </c>
      <c r="W7597" s="26">
        <v>0.48421019763547363</v>
      </c>
      <c r="X7597" s="11">
        <v>3</v>
      </c>
      <c r="Y7597" s="11">
        <v>27</v>
      </c>
    </row>
    <row r="7598" spans="1:25" x14ac:dyDescent="0.45">
      <c r="A7598" s="11" t="s">
        <v>7630</v>
      </c>
      <c r="B7598" s="11" t="s">
        <v>19</v>
      </c>
      <c r="C7598" s="11" t="s">
        <v>28</v>
      </c>
      <c r="D7598" s="25">
        <v>43200</v>
      </c>
      <c r="E7598" s="25">
        <v>43298</v>
      </c>
      <c r="F7598" s="11">
        <f>YEAR(Abayomis_Table[[#This Row],[OrderDate]])</f>
        <v>2018</v>
      </c>
      <c r="G7598" s="25">
        <v>43324</v>
      </c>
      <c r="H7598" s="25">
        <v>43334</v>
      </c>
      <c r="I7598" s="11" t="s">
        <v>21</v>
      </c>
      <c r="J7598" s="11">
        <v>9</v>
      </c>
      <c r="K7598" s="11">
        <v>22</v>
      </c>
      <c r="L7598" s="11">
        <v>162</v>
      </c>
      <c r="M7598" s="11">
        <v>16</v>
      </c>
      <c r="N7598" s="11">
        <v>6</v>
      </c>
      <c r="O7598" s="15">
        <v>0.05</v>
      </c>
      <c r="P7598" s="14">
        <v>947.65</v>
      </c>
      <c r="Q7598" s="14">
        <v>1822.4</v>
      </c>
      <c r="R7598" s="11" t="s">
        <v>22</v>
      </c>
      <c r="S7598" s="14">
        <v>10934.400000000001</v>
      </c>
      <c r="T7598" s="14">
        <v>10387.68</v>
      </c>
      <c r="U7598" s="14">
        <v>4701.7800000000007</v>
      </c>
      <c r="V7598" s="11" t="s">
        <v>32</v>
      </c>
      <c r="W7598" s="26">
        <v>0.4526304237327296</v>
      </c>
      <c r="X7598" s="11">
        <v>10</v>
      </c>
      <c r="Y7598" s="11">
        <v>26</v>
      </c>
    </row>
    <row r="7599" spans="1:25" x14ac:dyDescent="0.45">
      <c r="A7599" s="11" t="s">
        <v>7631</v>
      </c>
      <c r="B7599" s="11" t="s">
        <v>43</v>
      </c>
      <c r="C7599" s="11" t="s">
        <v>28</v>
      </c>
      <c r="D7599" s="25">
        <v>43200</v>
      </c>
      <c r="E7599" s="25">
        <v>43298</v>
      </c>
      <c r="F7599" s="11">
        <f>YEAR(Abayomis_Table[[#This Row],[OrderDate]])</f>
        <v>2018</v>
      </c>
      <c r="G7599" s="25">
        <v>43317</v>
      </c>
      <c r="H7599" s="25">
        <v>43323</v>
      </c>
      <c r="I7599" s="11" t="s">
        <v>21</v>
      </c>
      <c r="J7599" s="11">
        <v>28</v>
      </c>
      <c r="K7599" s="11">
        <v>29</v>
      </c>
      <c r="L7599" s="11">
        <v>181</v>
      </c>
      <c r="M7599" s="11">
        <v>27</v>
      </c>
      <c r="N7599" s="11">
        <v>8</v>
      </c>
      <c r="O7599" s="15">
        <v>0.05</v>
      </c>
      <c r="P7599" s="14">
        <v>1062.1500000000001</v>
      </c>
      <c r="Q7599" s="14">
        <v>1279.7</v>
      </c>
      <c r="R7599" s="11" t="s">
        <v>22</v>
      </c>
      <c r="S7599" s="14">
        <v>10237.6</v>
      </c>
      <c r="T7599" s="14">
        <v>9725.7199999999993</v>
      </c>
      <c r="U7599" s="14">
        <v>1228.5199999999986</v>
      </c>
      <c r="V7599" s="11" t="s">
        <v>32</v>
      </c>
      <c r="W7599" s="26">
        <v>0.12631661203489292</v>
      </c>
      <c r="X7599" s="11">
        <v>6</v>
      </c>
      <c r="Y7599" s="11">
        <v>19</v>
      </c>
    </row>
    <row r="7600" spans="1:25" x14ac:dyDescent="0.45">
      <c r="A7600" s="11" t="s">
        <v>7632</v>
      </c>
      <c r="B7600" s="11" t="s">
        <v>27</v>
      </c>
      <c r="C7600" s="11" t="s">
        <v>34</v>
      </c>
      <c r="D7600" s="25">
        <v>43200</v>
      </c>
      <c r="E7600" s="25">
        <v>43298</v>
      </c>
      <c r="F7600" s="11">
        <f>YEAR(Abayomis_Table[[#This Row],[OrderDate]])</f>
        <v>2018</v>
      </c>
      <c r="G7600" s="25">
        <v>43306</v>
      </c>
      <c r="H7600" s="25">
        <v>43311</v>
      </c>
      <c r="I7600" s="11" t="s">
        <v>21</v>
      </c>
      <c r="J7600" s="11">
        <v>19</v>
      </c>
      <c r="K7600" s="11">
        <v>3</v>
      </c>
      <c r="L7600" s="11">
        <v>283</v>
      </c>
      <c r="M7600" s="11">
        <v>36</v>
      </c>
      <c r="N7600" s="11">
        <v>1</v>
      </c>
      <c r="O7600" s="15">
        <v>0.2</v>
      </c>
      <c r="P7600" s="14">
        <v>2635.04</v>
      </c>
      <c r="Q7600" s="14">
        <v>3932.9</v>
      </c>
      <c r="R7600" s="11" t="s">
        <v>22</v>
      </c>
      <c r="S7600" s="14">
        <v>3932.9</v>
      </c>
      <c r="T7600" s="14">
        <v>3146.32</v>
      </c>
      <c r="U7600" s="14">
        <v>511.2800000000002</v>
      </c>
      <c r="V7600" s="11" t="s">
        <v>30</v>
      </c>
      <c r="W7600" s="26">
        <v>0.16250095349487662</v>
      </c>
      <c r="X7600" s="11">
        <v>5</v>
      </c>
      <c r="Y7600" s="11">
        <v>8</v>
      </c>
    </row>
    <row r="7601" spans="1:25" x14ac:dyDescent="0.45">
      <c r="A7601" s="11" t="s">
        <v>7633</v>
      </c>
      <c r="B7601" s="11" t="s">
        <v>19</v>
      </c>
      <c r="C7601" s="11" t="s">
        <v>34</v>
      </c>
      <c r="D7601" s="25">
        <v>43200</v>
      </c>
      <c r="E7601" s="25">
        <v>43298</v>
      </c>
      <c r="F7601" s="11">
        <f>YEAR(Abayomis_Table[[#This Row],[OrderDate]])</f>
        <v>2018</v>
      </c>
      <c r="G7601" s="25">
        <v>43324</v>
      </c>
      <c r="H7601" s="25">
        <v>43333</v>
      </c>
      <c r="I7601" s="11" t="s">
        <v>21</v>
      </c>
      <c r="J7601" s="11">
        <v>7</v>
      </c>
      <c r="K7601" s="11">
        <v>28</v>
      </c>
      <c r="L7601" s="11">
        <v>307</v>
      </c>
      <c r="M7601" s="11">
        <v>4</v>
      </c>
      <c r="N7601" s="11">
        <v>3</v>
      </c>
      <c r="O7601" s="15">
        <v>0.15</v>
      </c>
      <c r="P7601" s="14">
        <v>80.400000000000006</v>
      </c>
      <c r="Q7601" s="14">
        <v>201</v>
      </c>
      <c r="R7601" s="11" t="s">
        <v>22</v>
      </c>
      <c r="S7601" s="14">
        <v>603</v>
      </c>
      <c r="T7601" s="14">
        <v>512.54999999999995</v>
      </c>
      <c r="U7601" s="14">
        <v>271.34999999999991</v>
      </c>
      <c r="V7601" s="11" t="s">
        <v>23</v>
      </c>
      <c r="W7601" s="26">
        <v>0.52941176470588225</v>
      </c>
      <c r="X7601" s="11">
        <v>9</v>
      </c>
      <c r="Y7601" s="11">
        <v>26</v>
      </c>
    </row>
    <row r="7602" spans="1:25" x14ac:dyDescent="0.45">
      <c r="A7602" s="11" t="s">
        <v>7634</v>
      </c>
      <c r="B7602" s="11" t="s">
        <v>43</v>
      </c>
      <c r="C7602" s="11" t="s">
        <v>28</v>
      </c>
      <c r="D7602" s="25">
        <v>43200</v>
      </c>
      <c r="E7602" s="25">
        <v>43298</v>
      </c>
      <c r="F7602" s="11">
        <f>YEAR(Abayomis_Table[[#This Row],[OrderDate]])</f>
        <v>2018</v>
      </c>
      <c r="G7602" s="25">
        <v>43324</v>
      </c>
      <c r="H7602" s="25">
        <v>43329</v>
      </c>
      <c r="I7602" s="11" t="s">
        <v>21</v>
      </c>
      <c r="J7602" s="11">
        <v>27</v>
      </c>
      <c r="K7602" s="11">
        <v>11</v>
      </c>
      <c r="L7602" s="11">
        <v>141</v>
      </c>
      <c r="M7602" s="11">
        <v>4</v>
      </c>
      <c r="N7602" s="11">
        <v>1</v>
      </c>
      <c r="O7602" s="15">
        <v>0.1</v>
      </c>
      <c r="P7602" s="14">
        <v>2131</v>
      </c>
      <c r="Q7602" s="14">
        <v>3946.3</v>
      </c>
      <c r="R7602" s="11" t="s">
        <v>22</v>
      </c>
      <c r="S7602" s="14">
        <v>3946.3</v>
      </c>
      <c r="T7602" s="14">
        <v>3551.67</v>
      </c>
      <c r="U7602" s="14">
        <v>1420.67</v>
      </c>
      <c r="V7602" s="11" t="s">
        <v>23</v>
      </c>
      <c r="W7602" s="26">
        <v>0.40000056311537951</v>
      </c>
      <c r="X7602" s="11">
        <v>5</v>
      </c>
      <c r="Y7602" s="11">
        <v>26</v>
      </c>
    </row>
    <row r="7603" spans="1:25" x14ac:dyDescent="0.45">
      <c r="A7603" s="11" t="s">
        <v>7635</v>
      </c>
      <c r="B7603" s="11" t="s">
        <v>43</v>
      </c>
      <c r="C7603" s="11" t="s">
        <v>28</v>
      </c>
      <c r="D7603" s="25">
        <v>43200</v>
      </c>
      <c r="E7603" s="25">
        <v>43297</v>
      </c>
      <c r="F7603" s="11">
        <f>YEAR(Abayomis_Table[[#This Row],[OrderDate]])</f>
        <v>2018</v>
      </c>
      <c r="G7603" s="25">
        <v>43311</v>
      </c>
      <c r="H7603" s="25">
        <v>43319</v>
      </c>
      <c r="I7603" s="11" t="s">
        <v>21</v>
      </c>
      <c r="J7603" s="11">
        <v>25</v>
      </c>
      <c r="K7603" s="11">
        <v>42</v>
      </c>
      <c r="L7603" s="11">
        <v>139</v>
      </c>
      <c r="M7603" s="11">
        <v>45</v>
      </c>
      <c r="N7603" s="11">
        <v>8</v>
      </c>
      <c r="O7603" s="15">
        <v>0.05</v>
      </c>
      <c r="P7603" s="14">
        <v>726.01</v>
      </c>
      <c r="Q7603" s="14">
        <v>864.3</v>
      </c>
      <c r="R7603" s="11" t="s">
        <v>22</v>
      </c>
      <c r="S7603" s="14">
        <v>6914.4</v>
      </c>
      <c r="T7603" s="14">
        <v>6568.6799999999994</v>
      </c>
      <c r="U7603" s="14">
        <v>760.59999999999945</v>
      </c>
      <c r="V7603" s="11" t="s">
        <v>32</v>
      </c>
      <c r="W7603" s="26">
        <v>0.11579190948561957</v>
      </c>
      <c r="X7603" s="11">
        <v>8</v>
      </c>
      <c r="Y7603" s="11">
        <v>14</v>
      </c>
    </row>
    <row r="7604" spans="1:25" x14ac:dyDescent="0.45">
      <c r="A7604" s="11" t="s">
        <v>7636</v>
      </c>
      <c r="B7604" s="11" t="s">
        <v>19</v>
      </c>
      <c r="C7604" s="11" t="s">
        <v>28</v>
      </c>
      <c r="D7604" s="25">
        <v>43200</v>
      </c>
      <c r="E7604" s="25">
        <v>43297</v>
      </c>
      <c r="F7604" s="11">
        <f>YEAR(Abayomis_Table[[#This Row],[OrderDate]])</f>
        <v>2018</v>
      </c>
      <c r="G7604" s="25">
        <v>43308</v>
      </c>
      <c r="H7604" s="25">
        <v>43317</v>
      </c>
      <c r="I7604" s="11" t="s">
        <v>21</v>
      </c>
      <c r="J7604" s="11">
        <v>7</v>
      </c>
      <c r="K7604" s="11">
        <v>40</v>
      </c>
      <c r="L7604" s="11">
        <v>146</v>
      </c>
      <c r="M7604" s="11">
        <v>8</v>
      </c>
      <c r="N7604" s="11">
        <v>2</v>
      </c>
      <c r="O7604" s="15">
        <v>0.05</v>
      </c>
      <c r="P7604" s="14">
        <v>700.08</v>
      </c>
      <c r="Q7604" s="14">
        <v>864.3</v>
      </c>
      <c r="R7604" s="11" t="s">
        <v>22</v>
      </c>
      <c r="S7604" s="14">
        <v>1728.6</v>
      </c>
      <c r="T7604" s="14">
        <v>1642.1699999999998</v>
      </c>
      <c r="U7604" s="14">
        <v>242.00999999999976</v>
      </c>
      <c r="V7604" s="11" t="s">
        <v>32</v>
      </c>
      <c r="W7604" s="26">
        <v>0.14737207475474512</v>
      </c>
      <c r="X7604" s="11">
        <v>9</v>
      </c>
      <c r="Y7604" s="11">
        <v>11</v>
      </c>
    </row>
    <row r="7605" spans="1:25" x14ac:dyDescent="0.45">
      <c r="A7605" s="11" t="s">
        <v>7637</v>
      </c>
      <c r="B7605" s="11" t="s">
        <v>19</v>
      </c>
      <c r="C7605" s="11" t="s">
        <v>28</v>
      </c>
      <c r="D7605" s="25">
        <v>43200</v>
      </c>
      <c r="E7605" s="25">
        <v>43297</v>
      </c>
      <c r="F7605" s="11">
        <f>YEAR(Abayomis_Table[[#This Row],[OrderDate]])</f>
        <v>2018</v>
      </c>
      <c r="G7605" s="25">
        <v>43310</v>
      </c>
      <c r="H7605" s="25">
        <v>43317</v>
      </c>
      <c r="I7605" s="11" t="s">
        <v>21</v>
      </c>
      <c r="J7605" s="11">
        <v>1</v>
      </c>
      <c r="K7605" s="11">
        <v>40</v>
      </c>
      <c r="L7605" s="11">
        <v>194</v>
      </c>
      <c r="M7605" s="11">
        <v>36</v>
      </c>
      <c r="N7605" s="11">
        <v>6</v>
      </c>
      <c r="O7605" s="15">
        <v>7.4999999999999997E-2</v>
      </c>
      <c r="P7605" s="14">
        <v>579.22</v>
      </c>
      <c r="Q7605" s="14">
        <v>891.1</v>
      </c>
      <c r="R7605" s="11" t="s">
        <v>22</v>
      </c>
      <c r="S7605" s="14">
        <v>5346.6</v>
      </c>
      <c r="T7605" s="14">
        <v>4945.6050000000005</v>
      </c>
      <c r="U7605" s="14">
        <v>1470.2850000000003</v>
      </c>
      <c r="V7605" s="11" t="s">
        <v>23</v>
      </c>
      <c r="W7605" s="26">
        <v>0.29729123130537116</v>
      </c>
      <c r="X7605" s="11">
        <v>7</v>
      </c>
      <c r="Y7605" s="11">
        <v>13</v>
      </c>
    </row>
    <row r="7606" spans="1:25" x14ac:dyDescent="0.45">
      <c r="A7606" s="11" t="s">
        <v>7638</v>
      </c>
      <c r="B7606" s="11" t="s">
        <v>27</v>
      </c>
      <c r="C7606" s="11" t="s">
        <v>28</v>
      </c>
      <c r="D7606" s="25">
        <v>43200</v>
      </c>
      <c r="E7606" s="25">
        <v>43297</v>
      </c>
      <c r="F7606" s="11">
        <f>YEAR(Abayomis_Table[[#This Row],[OrderDate]])</f>
        <v>2018</v>
      </c>
      <c r="G7606" s="25">
        <v>43324</v>
      </c>
      <c r="H7606" s="25">
        <v>43327</v>
      </c>
      <c r="I7606" s="11" t="s">
        <v>21</v>
      </c>
      <c r="J7606" s="11">
        <v>18</v>
      </c>
      <c r="K7606" s="11">
        <v>17</v>
      </c>
      <c r="L7606" s="11">
        <v>100</v>
      </c>
      <c r="M7606" s="11">
        <v>10</v>
      </c>
      <c r="N7606" s="11">
        <v>5</v>
      </c>
      <c r="O7606" s="15">
        <v>0.2</v>
      </c>
      <c r="P7606" s="14">
        <v>2069.5</v>
      </c>
      <c r="Q7606" s="14">
        <v>3979.8</v>
      </c>
      <c r="R7606" s="11" t="s">
        <v>22</v>
      </c>
      <c r="S7606" s="14">
        <v>19899</v>
      </c>
      <c r="T7606" s="14">
        <v>15919.2</v>
      </c>
      <c r="U7606" s="14">
        <v>5571.7000000000007</v>
      </c>
      <c r="V7606" s="11" t="s">
        <v>30</v>
      </c>
      <c r="W7606" s="26">
        <v>0.34999874365546008</v>
      </c>
      <c r="X7606" s="11">
        <v>3</v>
      </c>
      <c r="Y7606" s="11">
        <v>27</v>
      </c>
    </row>
    <row r="7607" spans="1:25" x14ac:dyDescent="0.45">
      <c r="A7607" s="11" t="s">
        <v>7639</v>
      </c>
      <c r="B7607" s="11" t="s">
        <v>19</v>
      </c>
      <c r="C7607" s="11" t="s">
        <v>47</v>
      </c>
      <c r="D7607" s="25">
        <v>43200</v>
      </c>
      <c r="E7607" s="25">
        <v>43297</v>
      </c>
      <c r="F7607" s="11">
        <f>YEAR(Abayomis_Table[[#This Row],[OrderDate]])</f>
        <v>2018</v>
      </c>
      <c r="G7607" s="25">
        <v>43325</v>
      </c>
      <c r="H7607" s="25">
        <v>43329</v>
      </c>
      <c r="I7607" s="11" t="s">
        <v>21</v>
      </c>
      <c r="J7607" s="11">
        <v>9</v>
      </c>
      <c r="K7607" s="11">
        <v>41</v>
      </c>
      <c r="L7607" s="11">
        <v>29</v>
      </c>
      <c r="M7607" s="11">
        <v>35</v>
      </c>
      <c r="N7607" s="11">
        <v>6</v>
      </c>
      <c r="O7607" s="15">
        <v>0.05</v>
      </c>
      <c r="P7607" s="14">
        <v>801.86</v>
      </c>
      <c r="Q7607" s="14">
        <v>1822.4</v>
      </c>
      <c r="R7607" s="11" t="s">
        <v>22</v>
      </c>
      <c r="S7607" s="14">
        <v>10934.400000000001</v>
      </c>
      <c r="T7607" s="14">
        <v>10387.68</v>
      </c>
      <c r="U7607" s="14">
        <v>5576.52</v>
      </c>
      <c r="V7607" s="11" t="s">
        <v>32</v>
      </c>
      <c r="W7607" s="26">
        <v>0.53683979483388011</v>
      </c>
      <c r="X7607" s="11">
        <v>4</v>
      </c>
      <c r="Y7607" s="11">
        <v>28</v>
      </c>
    </row>
    <row r="7608" spans="1:25" x14ac:dyDescent="0.45">
      <c r="A7608" s="11" t="s">
        <v>7640</v>
      </c>
      <c r="B7608" s="11" t="s">
        <v>27</v>
      </c>
      <c r="C7608" s="11" t="s">
        <v>41</v>
      </c>
      <c r="D7608" s="25">
        <v>43200</v>
      </c>
      <c r="E7608" s="25">
        <v>43297</v>
      </c>
      <c r="F7608" s="11">
        <f>YEAR(Abayomis_Table[[#This Row],[OrderDate]])</f>
        <v>2018</v>
      </c>
      <c r="G7608" s="25">
        <v>43318</v>
      </c>
      <c r="H7608" s="25">
        <v>43324</v>
      </c>
      <c r="I7608" s="11" t="s">
        <v>21</v>
      </c>
      <c r="J7608" s="11">
        <v>18</v>
      </c>
      <c r="K7608" s="11">
        <v>28</v>
      </c>
      <c r="L7608" s="11">
        <v>77</v>
      </c>
      <c r="M7608" s="11">
        <v>10</v>
      </c>
      <c r="N7608" s="11">
        <v>2</v>
      </c>
      <c r="O7608" s="15">
        <v>0.05</v>
      </c>
      <c r="P7608" s="14">
        <v>1738.65</v>
      </c>
      <c r="Q7608" s="14">
        <v>2318.1999999999998</v>
      </c>
      <c r="R7608" s="11" t="s">
        <v>22</v>
      </c>
      <c r="S7608" s="14">
        <v>4636.3999999999996</v>
      </c>
      <c r="T7608" s="14">
        <v>4404.579999999999</v>
      </c>
      <c r="U7608" s="14">
        <v>927.27999999999884</v>
      </c>
      <c r="V7608" s="11" t="s">
        <v>32</v>
      </c>
      <c r="W7608" s="26">
        <v>0.21052631578947348</v>
      </c>
      <c r="X7608" s="11">
        <v>6</v>
      </c>
      <c r="Y7608" s="11">
        <v>21</v>
      </c>
    </row>
    <row r="7609" spans="1:25" x14ac:dyDescent="0.45">
      <c r="A7609" s="11" t="s">
        <v>7641</v>
      </c>
      <c r="B7609" s="11" t="s">
        <v>36</v>
      </c>
      <c r="C7609" s="11" t="s">
        <v>25</v>
      </c>
      <c r="D7609" s="25">
        <v>43200</v>
      </c>
      <c r="E7609" s="25">
        <v>43297</v>
      </c>
      <c r="F7609" s="11">
        <f>YEAR(Abayomis_Table[[#This Row],[OrderDate]])</f>
        <v>2018</v>
      </c>
      <c r="G7609" s="25">
        <v>43325</v>
      </c>
      <c r="H7609" s="25">
        <v>43333</v>
      </c>
      <c r="I7609" s="11" t="s">
        <v>21</v>
      </c>
      <c r="J7609" s="11">
        <v>21</v>
      </c>
      <c r="K7609" s="11">
        <v>29</v>
      </c>
      <c r="L7609" s="11">
        <v>329</v>
      </c>
      <c r="M7609" s="11">
        <v>13</v>
      </c>
      <c r="N7609" s="11">
        <v>4</v>
      </c>
      <c r="O7609" s="15">
        <v>0.15</v>
      </c>
      <c r="P7609" s="14">
        <v>664.51</v>
      </c>
      <c r="Q7609" s="14">
        <v>1165.8</v>
      </c>
      <c r="R7609" s="11" t="s">
        <v>22</v>
      </c>
      <c r="S7609" s="14">
        <v>4663.2</v>
      </c>
      <c r="T7609" s="14">
        <v>3963.72</v>
      </c>
      <c r="U7609" s="14">
        <v>1305.6799999999998</v>
      </c>
      <c r="V7609" s="11" t="s">
        <v>23</v>
      </c>
      <c r="W7609" s="26">
        <v>0.32940772809381086</v>
      </c>
      <c r="X7609" s="11">
        <v>8</v>
      </c>
      <c r="Y7609" s="11">
        <v>28</v>
      </c>
    </row>
    <row r="7610" spans="1:25" x14ac:dyDescent="0.45">
      <c r="A7610" s="11" t="s">
        <v>7642</v>
      </c>
      <c r="B7610" s="11" t="s">
        <v>36</v>
      </c>
      <c r="C7610" s="11" t="s">
        <v>47</v>
      </c>
      <c r="D7610" s="25">
        <v>43200</v>
      </c>
      <c r="E7610" s="25">
        <v>43297</v>
      </c>
      <c r="F7610" s="11">
        <f>YEAR(Abayomis_Table[[#This Row],[OrderDate]])</f>
        <v>2018</v>
      </c>
      <c r="G7610" s="25">
        <v>43299</v>
      </c>
      <c r="H7610" s="25">
        <v>43307</v>
      </c>
      <c r="I7610" s="11" t="s">
        <v>21</v>
      </c>
      <c r="J7610" s="11">
        <v>22</v>
      </c>
      <c r="K7610" s="11">
        <v>11</v>
      </c>
      <c r="L7610" s="11">
        <v>41</v>
      </c>
      <c r="M7610" s="11">
        <v>16</v>
      </c>
      <c r="N7610" s="11">
        <v>7</v>
      </c>
      <c r="O7610" s="15">
        <v>0.05</v>
      </c>
      <c r="P7610" s="14">
        <v>187.6</v>
      </c>
      <c r="Q7610" s="14">
        <v>234.5</v>
      </c>
      <c r="R7610" s="11" t="s">
        <v>22</v>
      </c>
      <c r="S7610" s="14">
        <v>1641.5</v>
      </c>
      <c r="T7610" s="14">
        <v>1559.425</v>
      </c>
      <c r="U7610" s="14">
        <v>246.22499999999991</v>
      </c>
      <c r="V7610" s="11" t="s">
        <v>32</v>
      </c>
      <c r="W7610" s="26">
        <v>0.1578947368421052</v>
      </c>
      <c r="X7610" s="11">
        <v>8</v>
      </c>
      <c r="Y7610" s="11">
        <v>2</v>
      </c>
    </row>
    <row r="7611" spans="1:25" x14ac:dyDescent="0.45">
      <c r="A7611" s="11" t="s">
        <v>7643</v>
      </c>
      <c r="B7611" s="11" t="s">
        <v>27</v>
      </c>
      <c r="C7611" s="11" t="s">
        <v>20</v>
      </c>
      <c r="D7611" s="25">
        <v>43200</v>
      </c>
      <c r="E7611" s="25">
        <v>43297</v>
      </c>
      <c r="F7611" s="11">
        <f>YEAR(Abayomis_Table[[#This Row],[OrderDate]])</f>
        <v>2018</v>
      </c>
      <c r="G7611" s="25">
        <v>43302</v>
      </c>
      <c r="H7611" s="25">
        <v>43306</v>
      </c>
      <c r="I7611" s="11" t="s">
        <v>21</v>
      </c>
      <c r="J7611" s="11">
        <v>15</v>
      </c>
      <c r="K7611" s="11">
        <v>23</v>
      </c>
      <c r="L7611" s="11">
        <v>214</v>
      </c>
      <c r="M7611" s="11">
        <v>14</v>
      </c>
      <c r="N7611" s="11">
        <v>5</v>
      </c>
      <c r="O7611" s="15">
        <v>0.1</v>
      </c>
      <c r="P7611" s="14">
        <v>469</v>
      </c>
      <c r="Q7611" s="14">
        <v>837.5</v>
      </c>
      <c r="R7611" s="11" t="s">
        <v>22</v>
      </c>
      <c r="S7611" s="14">
        <v>4187.5</v>
      </c>
      <c r="T7611" s="14">
        <v>3768.75</v>
      </c>
      <c r="U7611" s="14">
        <v>1423.75</v>
      </c>
      <c r="V7611" s="11" t="s">
        <v>23</v>
      </c>
      <c r="W7611" s="26">
        <v>0.37777777777777777</v>
      </c>
      <c r="X7611" s="11">
        <v>4</v>
      </c>
      <c r="Y7611" s="11">
        <v>5</v>
      </c>
    </row>
    <row r="7612" spans="1:25" x14ac:dyDescent="0.45">
      <c r="A7612" s="11" t="s">
        <v>7644</v>
      </c>
      <c r="B7612" s="11" t="s">
        <v>27</v>
      </c>
      <c r="C7612" s="11" t="s">
        <v>28</v>
      </c>
      <c r="D7612" s="25">
        <v>43200</v>
      </c>
      <c r="E7612" s="25">
        <v>43296</v>
      </c>
      <c r="F7612" s="11">
        <f>YEAR(Abayomis_Table[[#This Row],[OrderDate]])</f>
        <v>2018</v>
      </c>
      <c r="G7612" s="25">
        <v>43315</v>
      </c>
      <c r="H7612" s="25">
        <v>43324</v>
      </c>
      <c r="I7612" s="11" t="s">
        <v>21</v>
      </c>
      <c r="J7612" s="11">
        <v>18</v>
      </c>
      <c r="K7612" s="11">
        <v>2</v>
      </c>
      <c r="L7612" s="11">
        <v>91</v>
      </c>
      <c r="M7612" s="11">
        <v>30</v>
      </c>
      <c r="N7612" s="11">
        <v>8</v>
      </c>
      <c r="O7612" s="15">
        <v>0.05</v>
      </c>
      <c r="P7612" s="14">
        <v>536.54</v>
      </c>
      <c r="Q7612" s="14">
        <v>958.1</v>
      </c>
      <c r="R7612" s="11" t="s">
        <v>22</v>
      </c>
      <c r="S7612" s="14">
        <v>7664.8</v>
      </c>
      <c r="T7612" s="14">
        <v>7281.5599999999995</v>
      </c>
      <c r="U7612" s="14">
        <v>2989.24</v>
      </c>
      <c r="V7612" s="11" t="s">
        <v>32</v>
      </c>
      <c r="W7612" s="26">
        <v>0.41052192112679153</v>
      </c>
      <c r="X7612" s="11">
        <v>9</v>
      </c>
      <c r="Y7612" s="11">
        <v>19</v>
      </c>
    </row>
    <row r="7613" spans="1:25" x14ac:dyDescent="0.45">
      <c r="A7613" s="11" t="s">
        <v>7645</v>
      </c>
      <c r="B7613" s="11" t="s">
        <v>27</v>
      </c>
      <c r="C7613" s="11" t="s">
        <v>34</v>
      </c>
      <c r="D7613" s="25">
        <v>43200</v>
      </c>
      <c r="E7613" s="25">
        <v>43296</v>
      </c>
      <c r="F7613" s="11">
        <f>YEAR(Abayomis_Table[[#This Row],[OrderDate]])</f>
        <v>2018</v>
      </c>
      <c r="G7613" s="25">
        <v>43322</v>
      </c>
      <c r="H7613" s="25">
        <v>43325</v>
      </c>
      <c r="I7613" s="11" t="s">
        <v>21</v>
      </c>
      <c r="J7613" s="11">
        <v>18</v>
      </c>
      <c r="K7613" s="11">
        <v>13</v>
      </c>
      <c r="L7613" s="11">
        <v>279</v>
      </c>
      <c r="M7613" s="11">
        <v>29</v>
      </c>
      <c r="N7613" s="11">
        <v>1</v>
      </c>
      <c r="O7613" s="15">
        <v>0.4</v>
      </c>
      <c r="P7613" s="14">
        <v>1264.69</v>
      </c>
      <c r="Q7613" s="14">
        <v>2432.1</v>
      </c>
      <c r="R7613" s="11" t="s">
        <v>22</v>
      </c>
      <c r="S7613" s="14">
        <v>2432.1</v>
      </c>
      <c r="T7613" s="14">
        <v>1459.26</v>
      </c>
      <c r="U7613" s="14">
        <v>194.56999999999994</v>
      </c>
      <c r="V7613" s="11" t="s">
        <v>44</v>
      </c>
      <c r="W7613" s="26">
        <v>0.13333470389101321</v>
      </c>
      <c r="X7613" s="11">
        <v>3</v>
      </c>
      <c r="Y7613" s="11">
        <v>26</v>
      </c>
    </row>
    <row r="7614" spans="1:25" x14ac:dyDescent="0.45">
      <c r="A7614" s="11" t="s">
        <v>7646</v>
      </c>
      <c r="B7614" s="11" t="s">
        <v>19</v>
      </c>
      <c r="C7614" s="11" t="s">
        <v>28</v>
      </c>
      <c r="D7614" s="25">
        <v>43200</v>
      </c>
      <c r="E7614" s="25">
        <v>43296</v>
      </c>
      <c r="F7614" s="11">
        <f>YEAR(Abayomis_Table[[#This Row],[OrderDate]])</f>
        <v>2018</v>
      </c>
      <c r="G7614" s="25">
        <v>43300</v>
      </c>
      <c r="H7614" s="25">
        <v>43304</v>
      </c>
      <c r="I7614" s="11" t="s">
        <v>21</v>
      </c>
      <c r="J7614" s="11">
        <v>10</v>
      </c>
      <c r="K7614" s="11">
        <v>8</v>
      </c>
      <c r="L7614" s="11">
        <v>162</v>
      </c>
      <c r="M7614" s="11">
        <v>25</v>
      </c>
      <c r="N7614" s="11">
        <v>5</v>
      </c>
      <c r="O7614" s="15">
        <v>0.15</v>
      </c>
      <c r="P7614" s="14">
        <v>506.99</v>
      </c>
      <c r="Q7614" s="14">
        <v>1078.7</v>
      </c>
      <c r="R7614" s="11" t="s">
        <v>22</v>
      </c>
      <c r="S7614" s="14">
        <v>5393.5</v>
      </c>
      <c r="T7614" s="14">
        <v>4584.4749999999995</v>
      </c>
      <c r="U7614" s="14">
        <v>2049.5249999999996</v>
      </c>
      <c r="V7614" s="11" t="s">
        <v>23</v>
      </c>
      <c r="W7614" s="26">
        <v>0.44705773289198869</v>
      </c>
      <c r="X7614" s="11">
        <v>4</v>
      </c>
      <c r="Y7614" s="11">
        <v>4</v>
      </c>
    </row>
    <row r="7615" spans="1:25" x14ac:dyDescent="0.45">
      <c r="A7615" s="11" t="s">
        <v>7647</v>
      </c>
      <c r="B7615" s="11" t="s">
        <v>19</v>
      </c>
      <c r="C7615" s="11" t="s">
        <v>47</v>
      </c>
      <c r="D7615" s="25">
        <v>43200</v>
      </c>
      <c r="E7615" s="25">
        <v>43296</v>
      </c>
      <c r="F7615" s="11">
        <f>YEAR(Abayomis_Table[[#This Row],[OrderDate]])</f>
        <v>2018</v>
      </c>
      <c r="G7615" s="25">
        <v>43300</v>
      </c>
      <c r="H7615" s="25">
        <v>43301</v>
      </c>
      <c r="I7615" s="11" t="s">
        <v>21</v>
      </c>
      <c r="J7615" s="11">
        <v>5</v>
      </c>
      <c r="K7615" s="11">
        <v>37</v>
      </c>
      <c r="L7615" s="11">
        <v>28</v>
      </c>
      <c r="M7615" s="11">
        <v>2</v>
      </c>
      <c r="N7615" s="11">
        <v>7</v>
      </c>
      <c r="O7615" s="15">
        <v>7.4999999999999997E-2</v>
      </c>
      <c r="P7615" s="14">
        <v>1796.81</v>
      </c>
      <c r="Q7615" s="14">
        <v>3906.1</v>
      </c>
      <c r="R7615" s="11" t="s">
        <v>22</v>
      </c>
      <c r="S7615" s="14">
        <v>27342.7</v>
      </c>
      <c r="T7615" s="14">
        <v>25291.997500000001</v>
      </c>
      <c r="U7615" s="14">
        <v>12714.327500000001</v>
      </c>
      <c r="V7615" s="11" t="s">
        <v>23</v>
      </c>
      <c r="W7615" s="26">
        <v>0.50270159563316419</v>
      </c>
      <c r="X7615" s="11">
        <v>1</v>
      </c>
      <c r="Y7615" s="11">
        <v>4</v>
      </c>
    </row>
    <row r="7616" spans="1:25" x14ac:dyDescent="0.45">
      <c r="A7616" s="11" t="s">
        <v>7648</v>
      </c>
      <c r="B7616" s="11" t="s">
        <v>36</v>
      </c>
      <c r="C7616" s="11" t="s">
        <v>34</v>
      </c>
      <c r="D7616" s="25">
        <v>43200</v>
      </c>
      <c r="E7616" s="25">
        <v>43296</v>
      </c>
      <c r="F7616" s="11">
        <f>YEAR(Abayomis_Table[[#This Row],[OrderDate]])</f>
        <v>2018</v>
      </c>
      <c r="G7616" s="25">
        <v>43319</v>
      </c>
      <c r="H7616" s="25">
        <v>43321</v>
      </c>
      <c r="I7616" s="11" t="s">
        <v>21</v>
      </c>
      <c r="J7616" s="11">
        <v>21</v>
      </c>
      <c r="K7616" s="11">
        <v>30</v>
      </c>
      <c r="L7616" s="11">
        <v>316</v>
      </c>
      <c r="M7616" s="11">
        <v>30</v>
      </c>
      <c r="N7616" s="11">
        <v>5</v>
      </c>
      <c r="O7616" s="15">
        <v>0.05</v>
      </c>
      <c r="P7616" s="14">
        <v>548.86</v>
      </c>
      <c r="Q7616" s="14">
        <v>857.6</v>
      </c>
      <c r="R7616" s="11" t="s">
        <v>22</v>
      </c>
      <c r="S7616" s="14">
        <v>4288</v>
      </c>
      <c r="T7616" s="14">
        <v>4073.6</v>
      </c>
      <c r="U7616" s="14">
        <v>1329.2999999999997</v>
      </c>
      <c r="V7616" s="11" t="s">
        <v>32</v>
      </c>
      <c r="W7616" s="26">
        <v>0.32632069913589939</v>
      </c>
      <c r="X7616" s="11">
        <v>2</v>
      </c>
      <c r="Y7616" s="11">
        <v>23</v>
      </c>
    </row>
    <row r="7617" spans="1:25" x14ac:dyDescent="0.45">
      <c r="A7617" s="11" t="s">
        <v>7649</v>
      </c>
      <c r="B7617" s="11" t="s">
        <v>36</v>
      </c>
      <c r="C7617" s="11" t="s">
        <v>28</v>
      </c>
      <c r="D7617" s="25">
        <v>43200</v>
      </c>
      <c r="E7617" s="25">
        <v>43296</v>
      </c>
      <c r="F7617" s="11">
        <f>YEAR(Abayomis_Table[[#This Row],[OrderDate]])</f>
        <v>2018</v>
      </c>
      <c r="G7617" s="25">
        <v>43315</v>
      </c>
      <c r="H7617" s="25">
        <v>43322</v>
      </c>
      <c r="I7617" s="11" t="s">
        <v>21</v>
      </c>
      <c r="J7617" s="11">
        <v>24</v>
      </c>
      <c r="K7617" s="11">
        <v>44</v>
      </c>
      <c r="L7617" s="11">
        <v>90</v>
      </c>
      <c r="M7617" s="11">
        <v>38</v>
      </c>
      <c r="N7617" s="11">
        <v>5</v>
      </c>
      <c r="O7617" s="15">
        <v>0.05</v>
      </c>
      <c r="P7617" s="14">
        <v>562.79999999999995</v>
      </c>
      <c r="Q7617" s="14">
        <v>1125.5999999999999</v>
      </c>
      <c r="R7617" s="11" t="s">
        <v>22</v>
      </c>
      <c r="S7617" s="14">
        <v>5628</v>
      </c>
      <c r="T7617" s="14">
        <v>5346.5999999999995</v>
      </c>
      <c r="U7617" s="14">
        <v>2532.5999999999995</v>
      </c>
      <c r="V7617" s="11" t="s">
        <v>32</v>
      </c>
      <c r="W7617" s="26">
        <v>0.47368421052631576</v>
      </c>
      <c r="X7617" s="11">
        <v>7</v>
      </c>
      <c r="Y7617" s="11">
        <v>19</v>
      </c>
    </row>
    <row r="7618" spans="1:25" x14ac:dyDescent="0.45">
      <c r="A7618" s="11" t="s">
        <v>7650</v>
      </c>
      <c r="B7618" s="11" t="s">
        <v>36</v>
      </c>
      <c r="C7618" s="11" t="s">
        <v>25</v>
      </c>
      <c r="D7618" s="25">
        <v>43200</v>
      </c>
      <c r="E7618" s="25">
        <v>43295</v>
      </c>
      <c r="F7618" s="11">
        <f>YEAR(Abayomis_Table[[#This Row],[OrderDate]])</f>
        <v>2018</v>
      </c>
      <c r="G7618" s="25">
        <v>43320</v>
      </c>
      <c r="H7618" s="25">
        <v>43323</v>
      </c>
      <c r="I7618" s="11" t="s">
        <v>21</v>
      </c>
      <c r="J7618" s="11">
        <v>25</v>
      </c>
      <c r="K7618" s="11">
        <v>1</v>
      </c>
      <c r="L7618" s="11">
        <v>362</v>
      </c>
      <c r="M7618" s="11">
        <v>27</v>
      </c>
      <c r="N7618" s="11">
        <v>5</v>
      </c>
      <c r="O7618" s="15">
        <v>0.15</v>
      </c>
      <c r="P7618" s="14">
        <v>3375.86</v>
      </c>
      <c r="Q7618" s="14">
        <v>5721.8</v>
      </c>
      <c r="R7618" s="11" t="s">
        <v>22</v>
      </c>
      <c r="S7618" s="14">
        <v>28609</v>
      </c>
      <c r="T7618" s="14">
        <v>24317.649999999998</v>
      </c>
      <c r="U7618" s="14">
        <v>7438.3499999999985</v>
      </c>
      <c r="V7618" s="11" t="s">
        <v>23</v>
      </c>
      <c r="W7618" s="26">
        <v>0.30588276416512283</v>
      </c>
      <c r="X7618" s="11">
        <v>3</v>
      </c>
      <c r="Y7618" s="11">
        <v>25</v>
      </c>
    </row>
    <row r="7619" spans="1:25" x14ac:dyDescent="0.45">
      <c r="A7619" s="11" t="s">
        <v>7651</v>
      </c>
      <c r="B7619" s="11" t="s">
        <v>19</v>
      </c>
      <c r="C7619" s="11" t="s">
        <v>20</v>
      </c>
      <c r="D7619" s="25">
        <v>43200</v>
      </c>
      <c r="E7619" s="25">
        <v>43295</v>
      </c>
      <c r="F7619" s="11">
        <f>YEAR(Abayomis_Table[[#This Row],[OrderDate]])</f>
        <v>2018</v>
      </c>
      <c r="G7619" s="25">
        <v>43298</v>
      </c>
      <c r="H7619" s="25">
        <v>43305</v>
      </c>
      <c r="I7619" s="11" t="s">
        <v>21</v>
      </c>
      <c r="J7619" s="11">
        <v>4</v>
      </c>
      <c r="K7619" s="11">
        <v>8</v>
      </c>
      <c r="L7619" s="11">
        <v>233</v>
      </c>
      <c r="M7619" s="11">
        <v>7</v>
      </c>
      <c r="N7619" s="11">
        <v>2</v>
      </c>
      <c r="O7619" s="15">
        <v>7.4999999999999997E-2</v>
      </c>
      <c r="P7619" s="14">
        <v>831.34</v>
      </c>
      <c r="Q7619" s="14">
        <v>1768.8</v>
      </c>
      <c r="R7619" s="11" t="s">
        <v>22</v>
      </c>
      <c r="S7619" s="14">
        <v>3537.6</v>
      </c>
      <c r="T7619" s="14">
        <v>3272.28</v>
      </c>
      <c r="U7619" s="14">
        <v>1609.6000000000001</v>
      </c>
      <c r="V7619" s="11" t="s">
        <v>23</v>
      </c>
      <c r="W7619" s="26">
        <v>0.49188944711332772</v>
      </c>
      <c r="X7619" s="11">
        <v>7</v>
      </c>
      <c r="Y7619" s="11">
        <v>3</v>
      </c>
    </row>
    <row r="7620" spans="1:25" x14ac:dyDescent="0.45">
      <c r="A7620" s="11" t="s">
        <v>7652</v>
      </c>
      <c r="B7620" s="11" t="s">
        <v>36</v>
      </c>
      <c r="C7620" s="11" t="s">
        <v>47</v>
      </c>
      <c r="D7620" s="25">
        <v>43200</v>
      </c>
      <c r="E7620" s="25">
        <v>43295</v>
      </c>
      <c r="F7620" s="11">
        <f>YEAR(Abayomis_Table[[#This Row],[OrderDate]])</f>
        <v>2018</v>
      </c>
      <c r="G7620" s="25">
        <v>43319</v>
      </c>
      <c r="H7620" s="25">
        <v>43329</v>
      </c>
      <c r="I7620" s="11" t="s">
        <v>21</v>
      </c>
      <c r="J7620" s="11">
        <v>20</v>
      </c>
      <c r="K7620" s="11">
        <v>6</v>
      </c>
      <c r="L7620" s="11">
        <v>42</v>
      </c>
      <c r="M7620" s="11">
        <v>16</v>
      </c>
      <c r="N7620" s="11">
        <v>6</v>
      </c>
      <c r="O7620" s="15">
        <v>0.1</v>
      </c>
      <c r="P7620" s="14">
        <v>1332.63</v>
      </c>
      <c r="Q7620" s="14">
        <v>2613</v>
      </c>
      <c r="R7620" s="11" t="s">
        <v>22</v>
      </c>
      <c r="S7620" s="14">
        <v>15678</v>
      </c>
      <c r="T7620" s="14">
        <v>14110.2</v>
      </c>
      <c r="U7620" s="14">
        <v>6114.42</v>
      </c>
      <c r="V7620" s="11" t="s">
        <v>23</v>
      </c>
      <c r="W7620" s="26">
        <v>0.43333333333333329</v>
      </c>
      <c r="X7620" s="11">
        <v>10</v>
      </c>
      <c r="Y7620" s="11">
        <v>24</v>
      </c>
    </row>
    <row r="7621" spans="1:25" x14ac:dyDescent="0.45">
      <c r="A7621" s="11" t="s">
        <v>7653</v>
      </c>
      <c r="B7621" s="11" t="s">
        <v>27</v>
      </c>
      <c r="C7621" s="11" t="s">
        <v>25</v>
      </c>
      <c r="D7621" s="25">
        <v>43200</v>
      </c>
      <c r="E7621" s="25">
        <v>43295</v>
      </c>
      <c r="F7621" s="11">
        <f>YEAR(Abayomis_Table[[#This Row],[OrderDate]])</f>
        <v>2018</v>
      </c>
      <c r="G7621" s="25">
        <v>43303</v>
      </c>
      <c r="H7621" s="25">
        <v>43309</v>
      </c>
      <c r="I7621" s="11" t="s">
        <v>21</v>
      </c>
      <c r="J7621" s="11">
        <v>18</v>
      </c>
      <c r="K7621" s="11">
        <v>10</v>
      </c>
      <c r="L7621" s="11">
        <v>332</v>
      </c>
      <c r="M7621" s="11">
        <v>34</v>
      </c>
      <c r="N7621" s="11">
        <v>8</v>
      </c>
      <c r="O7621" s="15">
        <v>0.1</v>
      </c>
      <c r="P7621" s="14">
        <v>1569.41</v>
      </c>
      <c r="Q7621" s="14">
        <v>2452.1999999999998</v>
      </c>
      <c r="R7621" s="11" t="s">
        <v>22</v>
      </c>
      <c r="S7621" s="14">
        <v>19617.599999999999</v>
      </c>
      <c r="T7621" s="14">
        <v>17655.84</v>
      </c>
      <c r="U7621" s="14">
        <v>5100.5599999999995</v>
      </c>
      <c r="V7621" s="11" t="s">
        <v>23</v>
      </c>
      <c r="W7621" s="26">
        <v>0.28888798267315513</v>
      </c>
      <c r="X7621" s="11">
        <v>6</v>
      </c>
      <c r="Y7621" s="11">
        <v>8</v>
      </c>
    </row>
    <row r="7622" spans="1:25" x14ac:dyDescent="0.45">
      <c r="A7622" s="11" t="s">
        <v>7654</v>
      </c>
      <c r="B7622" s="11" t="s">
        <v>27</v>
      </c>
      <c r="C7622" s="11" t="s">
        <v>20</v>
      </c>
      <c r="D7622" s="25">
        <v>43200</v>
      </c>
      <c r="E7622" s="25">
        <v>43295</v>
      </c>
      <c r="F7622" s="11">
        <f>YEAR(Abayomis_Table[[#This Row],[OrderDate]])</f>
        <v>2018</v>
      </c>
      <c r="G7622" s="25">
        <v>43312</v>
      </c>
      <c r="H7622" s="25">
        <v>43316</v>
      </c>
      <c r="I7622" s="11" t="s">
        <v>21</v>
      </c>
      <c r="J7622" s="11">
        <v>20</v>
      </c>
      <c r="K7622" s="11">
        <v>19</v>
      </c>
      <c r="L7622" s="11">
        <v>220</v>
      </c>
      <c r="M7622" s="11">
        <v>21</v>
      </c>
      <c r="N7622" s="11">
        <v>5</v>
      </c>
      <c r="O7622" s="15">
        <v>0.1</v>
      </c>
      <c r="P7622" s="14">
        <v>1251.02</v>
      </c>
      <c r="Q7622" s="14">
        <v>2606.3000000000002</v>
      </c>
      <c r="R7622" s="11" t="s">
        <v>22</v>
      </c>
      <c r="S7622" s="14">
        <v>13031.5</v>
      </c>
      <c r="T7622" s="14">
        <v>11728.35</v>
      </c>
      <c r="U7622" s="14">
        <v>5473.25</v>
      </c>
      <c r="V7622" s="11" t="s">
        <v>23</v>
      </c>
      <c r="W7622" s="26">
        <v>0.46666837193637639</v>
      </c>
      <c r="X7622" s="11">
        <v>4</v>
      </c>
      <c r="Y7622" s="11">
        <v>17</v>
      </c>
    </row>
    <row r="7623" spans="1:25" x14ac:dyDescent="0.45">
      <c r="A7623" s="11" t="s">
        <v>7655</v>
      </c>
      <c r="B7623" s="11" t="s">
        <v>36</v>
      </c>
      <c r="C7623" s="11" t="s">
        <v>20</v>
      </c>
      <c r="D7623" s="25">
        <v>43200</v>
      </c>
      <c r="E7623" s="25">
        <v>43295</v>
      </c>
      <c r="F7623" s="11">
        <f>YEAR(Abayomis_Table[[#This Row],[OrderDate]])</f>
        <v>2018</v>
      </c>
      <c r="G7623" s="25">
        <v>43298</v>
      </c>
      <c r="H7623" s="25">
        <v>43304</v>
      </c>
      <c r="I7623" s="11" t="s">
        <v>21</v>
      </c>
      <c r="J7623" s="11">
        <v>21</v>
      </c>
      <c r="K7623" s="11">
        <v>49</v>
      </c>
      <c r="L7623" s="11">
        <v>211</v>
      </c>
      <c r="M7623" s="11">
        <v>44</v>
      </c>
      <c r="N7623" s="11">
        <v>1</v>
      </c>
      <c r="O7623" s="15">
        <v>0.05</v>
      </c>
      <c r="P7623" s="14">
        <v>694.66</v>
      </c>
      <c r="Q7623" s="14">
        <v>964.8</v>
      </c>
      <c r="R7623" s="11" t="s">
        <v>22</v>
      </c>
      <c r="S7623" s="14">
        <v>964.8</v>
      </c>
      <c r="T7623" s="14">
        <v>916.56</v>
      </c>
      <c r="U7623" s="14">
        <v>221.89999999999998</v>
      </c>
      <c r="V7623" s="11" t="s">
        <v>32</v>
      </c>
      <c r="W7623" s="26">
        <v>0.24210089901370341</v>
      </c>
      <c r="X7623" s="11">
        <v>6</v>
      </c>
      <c r="Y7623" s="11">
        <v>3</v>
      </c>
    </row>
    <row r="7624" spans="1:25" x14ac:dyDescent="0.45">
      <c r="A7624" s="11" t="s">
        <v>7656</v>
      </c>
      <c r="B7624" s="11" t="s">
        <v>36</v>
      </c>
      <c r="C7624" s="11" t="s">
        <v>28</v>
      </c>
      <c r="D7624" s="25">
        <v>43200</v>
      </c>
      <c r="E7624" s="25">
        <v>43294</v>
      </c>
      <c r="F7624" s="11">
        <f>YEAR(Abayomis_Table[[#This Row],[OrderDate]])</f>
        <v>2018</v>
      </c>
      <c r="G7624" s="25">
        <v>43299</v>
      </c>
      <c r="H7624" s="25">
        <v>43306</v>
      </c>
      <c r="I7624" s="11" t="s">
        <v>21</v>
      </c>
      <c r="J7624" s="11">
        <v>24</v>
      </c>
      <c r="K7624" s="11">
        <v>50</v>
      </c>
      <c r="L7624" s="11">
        <v>125</v>
      </c>
      <c r="M7624" s="11">
        <v>45</v>
      </c>
      <c r="N7624" s="11">
        <v>4</v>
      </c>
      <c r="O7624" s="15">
        <v>0.05</v>
      </c>
      <c r="P7624" s="14">
        <v>2452.7399999999998</v>
      </c>
      <c r="Q7624" s="14">
        <v>3832.4</v>
      </c>
      <c r="R7624" s="11" t="s">
        <v>22</v>
      </c>
      <c r="S7624" s="14">
        <v>15329.6</v>
      </c>
      <c r="T7624" s="14">
        <v>14563.119999999999</v>
      </c>
      <c r="U7624" s="14">
        <v>4752.16</v>
      </c>
      <c r="V7624" s="11" t="s">
        <v>32</v>
      </c>
      <c r="W7624" s="26">
        <v>0.32631469080801367</v>
      </c>
      <c r="X7624" s="11">
        <v>7</v>
      </c>
      <c r="Y7624" s="11">
        <v>5</v>
      </c>
    </row>
    <row r="7625" spans="1:25" x14ac:dyDescent="0.45">
      <c r="A7625" s="11" t="s">
        <v>7657</v>
      </c>
      <c r="B7625" s="11" t="s">
        <v>36</v>
      </c>
      <c r="C7625" s="11" t="s">
        <v>34</v>
      </c>
      <c r="D7625" s="25">
        <v>43200</v>
      </c>
      <c r="E7625" s="25">
        <v>43294</v>
      </c>
      <c r="F7625" s="11">
        <f>YEAR(Abayomis_Table[[#This Row],[OrderDate]])</f>
        <v>2018</v>
      </c>
      <c r="G7625" s="25">
        <v>43322</v>
      </c>
      <c r="H7625" s="25">
        <v>43329</v>
      </c>
      <c r="I7625" s="11" t="s">
        <v>21</v>
      </c>
      <c r="J7625" s="11">
        <v>22</v>
      </c>
      <c r="K7625" s="11">
        <v>24</v>
      </c>
      <c r="L7625" s="11">
        <v>261</v>
      </c>
      <c r="M7625" s="11">
        <v>7</v>
      </c>
      <c r="N7625" s="11">
        <v>1</v>
      </c>
      <c r="O7625" s="15">
        <v>0.05</v>
      </c>
      <c r="P7625" s="14">
        <v>861.08</v>
      </c>
      <c r="Q7625" s="14">
        <v>1025.0999999999999</v>
      </c>
      <c r="R7625" s="11" t="s">
        <v>22</v>
      </c>
      <c r="S7625" s="14">
        <v>1025.0999999999999</v>
      </c>
      <c r="T7625" s="14">
        <v>973.84499999999991</v>
      </c>
      <c r="U7625" s="14">
        <v>112.76499999999987</v>
      </c>
      <c r="V7625" s="11" t="s">
        <v>32</v>
      </c>
      <c r="W7625" s="26">
        <v>0.11579358111403754</v>
      </c>
      <c r="X7625" s="11">
        <v>7</v>
      </c>
      <c r="Y7625" s="11">
        <v>28</v>
      </c>
    </row>
    <row r="7626" spans="1:25" x14ac:dyDescent="0.45">
      <c r="A7626" s="11" t="s">
        <v>7658</v>
      </c>
      <c r="B7626" s="11" t="s">
        <v>36</v>
      </c>
      <c r="C7626" s="11" t="s">
        <v>28</v>
      </c>
      <c r="D7626" s="25">
        <v>43200</v>
      </c>
      <c r="E7626" s="25">
        <v>43294</v>
      </c>
      <c r="F7626" s="11">
        <f>YEAR(Abayomis_Table[[#This Row],[OrderDate]])</f>
        <v>2018</v>
      </c>
      <c r="G7626" s="25">
        <v>43314</v>
      </c>
      <c r="H7626" s="25">
        <v>43324</v>
      </c>
      <c r="I7626" s="11" t="s">
        <v>21</v>
      </c>
      <c r="J7626" s="11">
        <v>24</v>
      </c>
      <c r="K7626" s="11">
        <v>1</v>
      </c>
      <c r="L7626" s="11">
        <v>115</v>
      </c>
      <c r="M7626" s="11">
        <v>45</v>
      </c>
      <c r="N7626" s="11">
        <v>4</v>
      </c>
      <c r="O7626" s="15">
        <v>0.05</v>
      </c>
      <c r="P7626" s="14">
        <v>944.16</v>
      </c>
      <c r="Q7626" s="14">
        <v>1815.7</v>
      </c>
      <c r="R7626" s="11" t="s">
        <v>22</v>
      </c>
      <c r="S7626" s="14">
        <v>7262.8</v>
      </c>
      <c r="T7626" s="14">
        <v>6899.66</v>
      </c>
      <c r="U7626" s="14">
        <v>3123.02</v>
      </c>
      <c r="V7626" s="11" t="s">
        <v>32</v>
      </c>
      <c r="W7626" s="26">
        <v>0.45263389790221548</v>
      </c>
      <c r="X7626" s="11">
        <v>10</v>
      </c>
      <c r="Y7626" s="11">
        <v>20</v>
      </c>
    </row>
    <row r="7627" spans="1:25" x14ac:dyDescent="0.45">
      <c r="A7627" s="11" t="s">
        <v>7659</v>
      </c>
      <c r="B7627" s="11" t="s">
        <v>19</v>
      </c>
      <c r="C7627" s="11" t="s">
        <v>34</v>
      </c>
      <c r="D7627" s="25">
        <v>43200</v>
      </c>
      <c r="E7627" s="25">
        <v>43294</v>
      </c>
      <c r="F7627" s="11">
        <f>YEAR(Abayomis_Table[[#This Row],[OrderDate]])</f>
        <v>2018</v>
      </c>
      <c r="G7627" s="25">
        <v>43303</v>
      </c>
      <c r="H7627" s="25">
        <v>43306</v>
      </c>
      <c r="I7627" s="11" t="s">
        <v>21</v>
      </c>
      <c r="J7627" s="11">
        <v>4</v>
      </c>
      <c r="K7627" s="11">
        <v>22</v>
      </c>
      <c r="L7627" s="11">
        <v>294</v>
      </c>
      <c r="M7627" s="11">
        <v>1</v>
      </c>
      <c r="N7627" s="11">
        <v>2</v>
      </c>
      <c r="O7627" s="15">
        <v>7.4999999999999997E-2</v>
      </c>
      <c r="P7627" s="14">
        <v>1689.2</v>
      </c>
      <c r="Q7627" s="14">
        <v>3839.1</v>
      </c>
      <c r="R7627" s="11" t="s">
        <v>22</v>
      </c>
      <c r="S7627" s="14">
        <v>7678.2</v>
      </c>
      <c r="T7627" s="14">
        <v>7102.335</v>
      </c>
      <c r="U7627" s="14">
        <v>3723.9349999999999</v>
      </c>
      <c r="V7627" s="11" t="s">
        <v>23</v>
      </c>
      <c r="W7627" s="26">
        <v>0.52432545071444814</v>
      </c>
      <c r="X7627" s="11">
        <v>3</v>
      </c>
      <c r="Y7627" s="11">
        <v>9</v>
      </c>
    </row>
    <row r="7628" spans="1:25" x14ac:dyDescent="0.45">
      <c r="A7628" s="11" t="s">
        <v>7660</v>
      </c>
      <c r="B7628" s="11" t="s">
        <v>36</v>
      </c>
      <c r="C7628" s="11" t="s">
        <v>25</v>
      </c>
      <c r="D7628" s="25">
        <v>43200</v>
      </c>
      <c r="E7628" s="25">
        <v>43294</v>
      </c>
      <c r="F7628" s="11">
        <f>YEAR(Abayomis_Table[[#This Row],[OrderDate]])</f>
        <v>2018</v>
      </c>
      <c r="G7628" s="25">
        <v>43302</v>
      </c>
      <c r="H7628" s="25">
        <v>43306</v>
      </c>
      <c r="I7628" s="11" t="s">
        <v>21</v>
      </c>
      <c r="J7628" s="11">
        <v>23</v>
      </c>
      <c r="K7628" s="11">
        <v>9</v>
      </c>
      <c r="L7628" s="11">
        <v>345</v>
      </c>
      <c r="M7628" s="11">
        <v>28</v>
      </c>
      <c r="N7628" s="11">
        <v>5</v>
      </c>
      <c r="O7628" s="15">
        <v>0.1</v>
      </c>
      <c r="P7628" s="14">
        <v>2060.25</v>
      </c>
      <c r="Q7628" s="14">
        <v>2512.5</v>
      </c>
      <c r="R7628" s="11" t="s">
        <v>22</v>
      </c>
      <c r="S7628" s="14">
        <v>12562.5</v>
      </c>
      <c r="T7628" s="14">
        <v>11306.25</v>
      </c>
      <c r="U7628" s="14">
        <v>1005</v>
      </c>
      <c r="V7628" s="11" t="s">
        <v>23</v>
      </c>
      <c r="W7628" s="26">
        <v>8.8888888888888892E-2</v>
      </c>
      <c r="X7628" s="11">
        <v>4</v>
      </c>
      <c r="Y7628" s="11">
        <v>8</v>
      </c>
    </row>
    <row r="7629" spans="1:25" x14ac:dyDescent="0.45">
      <c r="A7629" s="11" t="s">
        <v>7661</v>
      </c>
      <c r="B7629" s="11" t="s">
        <v>19</v>
      </c>
      <c r="C7629" s="11" t="s">
        <v>20</v>
      </c>
      <c r="D7629" s="25">
        <v>43200</v>
      </c>
      <c r="E7629" s="25">
        <v>43294</v>
      </c>
      <c r="F7629" s="11">
        <f>YEAR(Abayomis_Table[[#This Row],[OrderDate]])</f>
        <v>2018</v>
      </c>
      <c r="G7629" s="25">
        <v>43297</v>
      </c>
      <c r="H7629" s="25">
        <v>43303</v>
      </c>
      <c r="I7629" s="11" t="s">
        <v>21</v>
      </c>
      <c r="J7629" s="11">
        <v>6</v>
      </c>
      <c r="K7629" s="11">
        <v>38</v>
      </c>
      <c r="L7629" s="11">
        <v>218</v>
      </c>
      <c r="M7629" s="11">
        <v>13</v>
      </c>
      <c r="N7629" s="11">
        <v>6</v>
      </c>
      <c r="O7629" s="15">
        <v>0.15</v>
      </c>
      <c r="P7629" s="14">
        <v>1971.61</v>
      </c>
      <c r="Q7629" s="14">
        <v>3865.9</v>
      </c>
      <c r="R7629" s="11" t="s">
        <v>22</v>
      </c>
      <c r="S7629" s="14">
        <v>23195.4</v>
      </c>
      <c r="T7629" s="14">
        <v>19716.09</v>
      </c>
      <c r="U7629" s="14">
        <v>7886.43</v>
      </c>
      <c r="V7629" s="11" t="s">
        <v>23</v>
      </c>
      <c r="W7629" s="26">
        <v>0.3999996956800258</v>
      </c>
      <c r="X7629" s="11">
        <v>6</v>
      </c>
      <c r="Y7629" s="11">
        <v>3</v>
      </c>
    </row>
    <row r="7630" spans="1:25" x14ac:dyDescent="0.45">
      <c r="A7630" s="11" t="s">
        <v>7662</v>
      </c>
      <c r="B7630" s="11" t="s">
        <v>19</v>
      </c>
      <c r="C7630" s="11" t="s">
        <v>25</v>
      </c>
      <c r="D7630" s="25">
        <v>43200</v>
      </c>
      <c r="E7630" s="25">
        <v>43294</v>
      </c>
      <c r="F7630" s="11">
        <f>YEAR(Abayomis_Table[[#This Row],[OrderDate]])</f>
        <v>2018</v>
      </c>
      <c r="G7630" s="25">
        <v>43315</v>
      </c>
      <c r="H7630" s="25">
        <v>43319</v>
      </c>
      <c r="I7630" s="11" t="s">
        <v>21</v>
      </c>
      <c r="J7630" s="11">
        <v>2</v>
      </c>
      <c r="K7630" s="11">
        <v>45</v>
      </c>
      <c r="L7630" s="11">
        <v>351</v>
      </c>
      <c r="M7630" s="11">
        <v>23</v>
      </c>
      <c r="N7630" s="11">
        <v>2</v>
      </c>
      <c r="O7630" s="15">
        <v>7.4999999999999997E-2</v>
      </c>
      <c r="P7630" s="14">
        <v>1857.24</v>
      </c>
      <c r="Q7630" s="14">
        <v>2653.2</v>
      </c>
      <c r="R7630" s="11" t="s">
        <v>22</v>
      </c>
      <c r="S7630" s="14">
        <v>5306.4</v>
      </c>
      <c r="T7630" s="14">
        <v>4908.42</v>
      </c>
      <c r="U7630" s="14">
        <v>1193.94</v>
      </c>
      <c r="V7630" s="11" t="s">
        <v>23</v>
      </c>
      <c r="W7630" s="26">
        <v>0.24324324324324326</v>
      </c>
      <c r="X7630" s="11">
        <v>4</v>
      </c>
      <c r="Y7630" s="11">
        <v>21</v>
      </c>
    </row>
    <row r="7631" spans="1:25" x14ac:dyDescent="0.45">
      <c r="A7631" s="11" t="s">
        <v>7663</v>
      </c>
      <c r="B7631" s="11" t="s">
        <v>27</v>
      </c>
      <c r="C7631" s="11" t="s">
        <v>28</v>
      </c>
      <c r="D7631" s="25">
        <v>43200</v>
      </c>
      <c r="E7631" s="25">
        <v>43294</v>
      </c>
      <c r="F7631" s="11">
        <f>YEAR(Abayomis_Table[[#This Row],[OrderDate]])</f>
        <v>2018</v>
      </c>
      <c r="G7631" s="25">
        <v>43308</v>
      </c>
      <c r="H7631" s="25">
        <v>43315</v>
      </c>
      <c r="I7631" s="11" t="s">
        <v>21</v>
      </c>
      <c r="J7631" s="11">
        <v>13</v>
      </c>
      <c r="K7631" s="11">
        <v>42</v>
      </c>
      <c r="L7631" s="11">
        <v>90</v>
      </c>
      <c r="M7631" s="11">
        <v>3</v>
      </c>
      <c r="N7631" s="11">
        <v>2</v>
      </c>
      <c r="O7631" s="15">
        <v>0.15</v>
      </c>
      <c r="P7631" s="14">
        <v>594.96</v>
      </c>
      <c r="Q7631" s="14">
        <v>991.6</v>
      </c>
      <c r="R7631" s="11" t="s">
        <v>22</v>
      </c>
      <c r="S7631" s="14">
        <v>1983.2</v>
      </c>
      <c r="T7631" s="14">
        <v>1685.72</v>
      </c>
      <c r="U7631" s="14">
        <v>495.79999999999995</v>
      </c>
      <c r="V7631" s="11" t="s">
        <v>23</v>
      </c>
      <c r="W7631" s="26">
        <v>0.29411764705882348</v>
      </c>
      <c r="X7631" s="11">
        <v>7</v>
      </c>
      <c r="Y7631" s="11">
        <v>14</v>
      </c>
    </row>
    <row r="7632" spans="1:25" x14ac:dyDescent="0.45">
      <c r="A7632" s="11" t="s">
        <v>7664</v>
      </c>
      <c r="B7632" s="11" t="s">
        <v>19</v>
      </c>
      <c r="C7632" s="11" t="s">
        <v>47</v>
      </c>
      <c r="D7632" s="25">
        <v>43200</v>
      </c>
      <c r="E7632" s="25">
        <v>43294</v>
      </c>
      <c r="F7632" s="11">
        <f>YEAR(Abayomis_Table[[#This Row],[OrderDate]])</f>
        <v>2018</v>
      </c>
      <c r="G7632" s="25">
        <v>43296</v>
      </c>
      <c r="H7632" s="25">
        <v>43304</v>
      </c>
      <c r="I7632" s="11" t="s">
        <v>21</v>
      </c>
      <c r="J7632" s="11">
        <v>10</v>
      </c>
      <c r="K7632" s="11">
        <v>15</v>
      </c>
      <c r="L7632" s="11">
        <v>56</v>
      </c>
      <c r="M7632" s="11">
        <v>14</v>
      </c>
      <c r="N7632" s="11">
        <v>1</v>
      </c>
      <c r="O7632" s="15">
        <v>0.05</v>
      </c>
      <c r="P7632" s="14">
        <v>1430.99</v>
      </c>
      <c r="Q7632" s="14">
        <v>2425.4</v>
      </c>
      <c r="R7632" s="11" t="s">
        <v>22</v>
      </c>
      <c r="S7632" s="14">
        <v>2425.4</v>
      </c>
      <c r="T7632" s="14">
        <v>2304.13</v>
      </c>
      <c r="U7632" s="14">
        <v>873.1400000000001</v>
      </c>
      <c r="V7632" s="11" t="s">
        <v>32</v>
      </c>
      <c r="W7632" s="26">
        <v>0.3789456324078937</v>
      </c>
      <c r="X7632" s="11">
        <v>8</v>
      </c>
      <c r="Y7632" s="11">
        <v>2</v>
      </c>
    </row>
    <row r="7633" spans="1:25" x14ac:dyDescent="0.45">
      <c r="A7633" s="11" t="s">
        <v>7665</v>
      </c>
      <c r="B7633" s="11" t="s">
        <v>27</v>
      </c>
      <c r="C7633" s="11" t="s">
        <v>41</v>
      </c>
      <c r="D7633" s="25">
        <v>43200</v>
      </c>
      <c r="E7633" s="25">
        <v>43293</v>
      </c>
      <c r="F7633" s="11">
        <f>YEAR(Abayomis_Table[[#This Row],[OrderDate]])</f>
        <v>2018</v>
      </c>
      <c r="G7633" s="25">
        <v>43320</v>
      </c>
      <c r="H7633" s="25">
        <v>43323</v>
      </c>
      <c r="I7633" s="11" t="s">
        <v>21</v>
      </c>
      <c r="J7633" s="11">
        <v>20</v>
      </c>
      <c r="K7633" s="11">
        <v>39</v>
      </c>
      <c r="L7633" s="11">
        <v>66</v>
      </c>
      <c r="M7633" s="11">
        <v>9</v>
      </c>
      <c r="N7633" s="11">
        <v>5</v>
      </c>
      <c r="O7633" s="15">
        <v>0.2</v>
      </c>
      <c r="P7633" s="14">
        <v>778.54</v>
      </c>
      <c r="Q7633" s="14">
        <v>1112.2</v>
      </c>
      <c r="R7633" s="11" t="s">
        <v>22</v>
      </c>
      <c r="S7633" s="14">
        <v>5561</v>
      </c>
      <c r="T7633" s="14">
        <v>4448.8</v>
      </c>
      <c r="U7633" s="14">
        <v>556.10000000000036</v>
      </c>
      <c r="V7633" s="11" t="s">
        <v>30</v>
      </c>
      <c r="W7633" s="26">
        <v>0.12500000000000008</v>
      </c>
      <c r="X7633" s="11">
        <v>3</v>
      </c>
      <c r="Y7633" s="11">
        <v>27</v>
      </c>
    </row>
    <row r="7634" spans="1:25" x14ac:dyDescent="0.45">
      <c r="A7634" s="11" t="s">
        <v>7666</v>
      </c>
      <c r="B7634" s="11" t="s">
        <v>19</v>
      </c>
      <c r="C7634" s="11" t="s">
        <v>28</v>
      </c>
      <c r="D7634" s="25">
        <v>43200</v>
      </c>
      <c r="E7634" s="25">
        <v>43293</v>
      </c>
      <c r="F7634" s="11">
        <f>YEAR(Abayomis_Table[[#This Row],[OrderDate]])</f>
        <v>2018</v>
      </c>
      <c r="G7634" s="25">
        <v>43320</v>
      </c>
      <c r="H7634" s="25">
        <v>43327</v>
      </c>
      <c r="I7634" s="11" t="s">
        <v>21</v>
      </c>
      <c r="J7634" s="11">
        <v>11</v>
      </c>
      <c r="K7634" s="11">
        <v>42</v>
      </c>
      <c r="L7634" s="11">
        <v>128</v>
      </c>
      <c r="M7634" s="11">
        <v>37</v>
      </c>
      <c r="N7634" s="11">
        <v>1</v>
      </c>
      <c r="O7634" s="15">
        <v>0.05</v>
      </c>
      <c r="P7634" s="14">
        <v>568.16</v>
      </c>
      <c r="Q7634" s="14">
        <v>1072</v>
      </c>
      <c r="R7634" s="11" t="s">
        <v>22</v>
      </c>
      <c r="S7634" s="14">
        <v>1072</v>
      </c>
      <c r="T7634" s="14">
        <v>1018.4</v>
      </c>
      <c r="U7634" s="14">
        <v>450.24</v>
      </c>
      <c r="V7634" s="11" t="s">
        <v>32</v>
      </c>
      <c r="W7634" s="26">
        <v>0.44210526315789478</v>
      </c>
      <c r="X7634" s="11">
        <v>7</v>
      </c>
      <c r="Y7634" s="11">
        <v>27</v>
      </c>
    </row>
    <row r="7635" spans="1:25" x14ac:dyDescent="0.45">
      <c r="A7635" s="11" t="s">
        <v>7667</v>
      </c>
      <c r="B7635" s="11" t="s">
        <v>36</v>
      </c>
      <c r="C7635" s="11" t="s">
        <v>47</v>
      </c>
      <c r="D7635" s="25">
        <v>43200</v>
      </c>
      <c r="E7635" s="25">
        <v>43293</v>
      </c>
      <c r="F7635" s="11">
        <f>YEAR(Abayomis_Table[[#This Row],[OrderDate]])</f>
        <v>2018</v>
      </c>
      <c r="G7635" s="25">
        <v>43310</v>
      </c>
      <c r="H7635" s="25">
        <v>43316</v>
      </c>
      <c r="I7635" s="11" t="s">
        <v>21</v>
      </c>
      <c r="J7635" s="11">
        <v>24</v>
      </c>
      <c r="K7635" s="11">
        <v>20</v>
      </c>
      <c r="L7635" s="11">
        <v>1</v>
      </c>
      <c r="M7635" s="11">
        <v>41</v>
      </c>
      <c r="N7635" s="11">
        <v>3</v>
      </c>
      <c r="O7635" s="15">
        <v>7.4999999999999997E-2</v>
      </c>
      <c r="P7635" s="14">
        <v>906.11</v>
      </c>
      <c r="Q7635" s="14">
        <v>1078.7</v>
      </c>
      <c r="R7635" s="11" t="s">
        <v>22</v>
      </c>
      <c r="S7635" s="14">
        <v>3236.1000000000004</v>
      </c>
      <c r="T7635" s="14">
        <v>2993.3925000000004</v>
      </c>
      <c r="U7635" s="14">
        <v>275.06250000000045</v>
      </c>
      <c r="V7635" s="11" t="s">
        <v>23</v>
      </c>
      <c r="W7635" s="26">
        <v>9.18898874771686E-2</v>
      </c>
      <c r="X7635" s="11">
        <v>6</v>
      </c>
      <c r="Y7635" s="11">
        <v>17</v>
      </c>
    </row>
    <row r="7636" spans="1:25" x14ac:dyDescent="0.45">
      <c r="A7636" s="11" t="s">
        <v>7668</v>
      </c>
      <c r="B7636" s="11" t="s">
        <v>43</v>
      </c>
      <c r="C7636" s="11" t="s">
        <v>34</v>
      </c>
      <c r="D7636" s="25">
        <v>43200</v>
      </c>
      <c r="E7636" s="25">
        <v>43293</v>
      </c>
      <c r="F7636" s="11">
        <f>YEAR(Abayomis_Table[[#This Row],[OrderDate]])</f>
        <v>2018</v>
      </c>
      <c r="G7636" s="25">
        <v>43307</v>
      </c>
      <c r="H7636" s="25">
        <v>43313</v>
      </c>
      <c r="I7636" s="11" t="s">
        <v>21</v>
      </c>
      <c r="J7636" s="11">
        <v>26</v>
      </c>
      <c r="K7636" s="11">
        <v>10</v>
      </c>
      <c r="L7636" s="11">
        <v>273</v>
      </c>
      <c r="M7636" s="11">
        <v>25</v>
      </c>
      <c r="N7636" s="11">
        <v>7</v>
      </c>
      <c r="O7636" s="15">
        <v>7.4999999999999997E-2</v>
      </c>
      <c r="P7636" s="14">
        <v>3857.93</v>
      </c>
      <c r="Q7636" s="14">
        <v>5433.7</v>
      </c>
      <c r="R7636" s="11" t="s">
        <v>22</v>
      </c>
      <c r="S7636" s="14">
        <v>38035.9</v>
      </c>
      <c r="T7636" s="14">
        <v>35183.207500000004</v>
      </c>
      <c r="U7636" s="14">
        <v>8177.6975000000057</v>
      </c>
      <c r="V7636" s="11" t="s">
        <v>23</v>
      </c>
      <c r="W7636" s="26">
        <v>0.23243183555677818</v>
      </c>
      <c r="X7636" s="11">
        <v>6</v>
      </c>
      <c r="Y7636" s="11">
        <v>14</v>
      </c>
    </row>
    <row r="7637" spans="1:25" x14ac:dyDescent="0.45">
      <c r="A7637" s="11" t="s">
        <v>7669</v>
      </c>
      <c r="B7637" s="11" t="s">
        <v>27</v>
      </c>
      <c r="C7637" s="11" t="s">
        <v>34</v>
      </c>
      <c r="D7637" s="25">
        <v>43200</v>
      </c>
      <c r="E7637" s="25">
        <v>43293</v>
      </c>
      <c r="F7637" s="11">
        <f>YEAR(Abayomis_Table[[#This Row],[OrderDate]])</f>
        <v>2018</v>
      </c>
      <c r="G7637" s="25">
        <v>43295</v>
      </c>
      <c r="H7637" s="25">
        <v>43299</v>
      </c>
      <c r="I7637" s="11" t="s">
        <v>21</v>
      </c>
      <c r="J7637" s="11">
        <v>16</v>
      </c>
      <c r="K7637" s="11">
        <v>17</v>
      </c>
      <c r="L7637" s="11">
        <v>309</v>
      </c>
      <c r="M7637" s="11">
        <v>24</v>
      </c>
      <c r="N7637" s="11">
        <v>8</v>
      </c>
      <c r="O7637" s="15">
        <v>0.05</v>
      </c>
      <c r="P7637" s="14">
        <v>3163.94</v>
      </c>
      <c r="Q7637" s="14">
        <v>3906.1</v>
      </c>
      <c r="R7637" s="11" t="s">
        <v>22</v>
      </c>
      <c r="S7637" s="14">
        <v>31248.799999999999</v>
      </c>
      <c r="T7637" s="14">
        <v>29686.359999999997</v>
      </c>
      <c r="U7637" s="14">
        <v>4374.8399999999965</v>
      </c>
      <c r="V7637" s="11" t="s">
        <v>32</v>
      </c>
      <c r="W7637" s="26">
        <v>0.14736869053666388</v>
      </c>
      <c r="X7637" s="11">
        <v>4</v>
      </c>
      <c r="Y7637" s="11">
        <v>2</v>
      </c>
    </row>
    <row r="7638" spans="1:25" x14ac:dyDescent="0.45">
      <c r="A7638" s="11" t="s">
        <v>7670</v>
      </c>
      <c r="B7638" s="11" t="s">
        <v>27</v>
      </c>
      <c r="C7638" s="11" t="s">
        <v>28</v>
      </c>
      <c r="D7638" s="25">
        <v>43200</v>
      </c>
      <c r="E7638" s="25">
        <v>43293</v>
      </c>
      <c r="F7638" s="11">
        <f>YEAR(Abayomis_Table[[#This Row],[OrderDate]])</f>
        <v>2018</v>
      </c>
      <c r="G7638" s="25">
        <v>43301</v>
      </c>
      <c r="H7638" s="25">
        <v>43306</v>
      </c>
      <c r="I7638" s="11" t="s">
        <v>21</v>
      </c>
      <c r="J7638" s="11">
        <v>13</v>
      </c>
      <c r="K7638" s="11">
        <v>21</v>
      </c>
      <c r="L7638" s="11">
        <v>103</v>
      </c>
      <c r="M7638" s="11">
        <v>30</v>
      </c>
      <c r="N7638" s="11">
        <v>4</v>
      </c>
      <c r="O7638" s="15">
        <v>0.15</v>
      </c>
      <c r="P7638" s="14">
        <v>2090.0700000000002</v>
      </c>
      <c r="Q7638" s="14">
        <v>2458.9</v>
      </c>
      <c r="R7638" s="11" t="s">
        <v>22</v>
      </c>
      <c r="S7638" s="14">
        <v>9835.6</v>
      </c>
      <c r="T7638" s="14">
        <v>8360.26</v>
      </c>
      <c r="U7638" s="14">
        <v>-2.0000000000436557E-2</v>
      </c>
      <c r="V7638" s="11" t="s">
        <v>23</v>
      </c>
      <c r="W7638" s="26">
        <v>-2.3922700969152342E-6</v>
      </c>
      <c r="X7638" s="11">
        <v>5</v>
      </c>
      <c r="Y7638" s="11">
        <v>8</v>
      </c>
    </row>
    <row r="7639" spans="1:25" x14ac:dyDescent="0.45">
      <c r="A7639" s="11" t="s">
        <v>7671</v>
      </c>
      <c r="B7639" s="11" t="s">
        <v>19</v>
      </c>
      <c r="C7639" s="11" t="s">
        <v>28</v>
      </c>
      <c r="D7639" s="25">
        <v>43200</v>
      </c>
      <c r="E7639" s="25">
        <v>43293</v>
      </c>
      <c r="F7639" s="11">
        <f>YEAR(Abayomis_Table[[#This Row],[OrderDate]])</f>
        <v>2018</v>
      </c>
      <c r="G7639" s="25">
        <v>43297</v>
      </c>
      <c r="H7639" s="25">
        <v>43298</v>
      </c>
      <c r="I7639" s="11" t="s">
        <v>21</v>
      </c>
      <c r="J7639" s="11">
        <v>10</v>
      </c>
      <c r="K7639" s="11">
        <v>31</v>
      </c>
      <c r="L7639" s="11">
        <v>149</v>
      </c>
      <c r="M7639" s="11">
        <v>47</v>
      </c>
      <c r="N7639" s="11">
        <v>4</v>
      </c>
      <c r="O7639" s="15">
        <v>0.05</v>
      </c>
      <c r="P7639" s="14">
        <v>745.71</v>
      </c>
      <c r="Q7639" s="14">
        <v>1065.3</v>
      </c>
      <c r="R7639" s="11" t="s">
        <v>22</v>
      </c>
      <c r="S7639" s="14">
        <v>4261.2</v>
      </c>
      <c r="T7639" s="14">
        <v>4048.1399999999994</v>
      </c>
      <c r="U7639" s="14">
        <v>1065.2999999999993</v>
      </c>
      <c r="V7639" s="11" t="s">
        <v>32</v>
      </c>
      <c r="W7639" s="26">
        <v>0.26315789473684198</v>
      </c>
      <c r="X7639" s="11">
        <v>1</v>
      </c>
      <c r="Y7639" s="11">
        <v>4</v>
      </c>
    </row>
    <row r="7640" spans="1:25" x14ac:dyDescent="0.45">
      <c r="A7640" s="11" t="s">
        <v>7672</v>
      </c>
      <c r="B7640" s="11" t="s">
        <v>43</v>
      </c>
      <c r="C7640" s="11" t="s">
        <v>34</v>
      </c>
      <c r="D7640" s="25">
        <v>43200</v>
      </c>
      <c r="E7640" s="25">
        <v>43293</v>
      </c>
      <c r="F7640" s="11">
        <f>YEAR(Abayomis_Table[[#This Row],[OrderDate]])</f>
        <v>2018</v>
      </c>
      <c r="G7640" s="25">
        <v>43312</v>
      </c>
      <c r="H7640" s="25">
        <v>43316</v>
      </c>
      <c r="I7640" s="11" t="s">
        <v>21</v>
      </c>
      <c r="J7640" s="11">
        <v>27</v>
      </c>
      <c r="K7640" s="11">
        <v>11</v>
      </c>
      <c r="L7640" s="11">
        <v>273</v>
      </c>
      <c r="M7640" s="11">
        <v>7</v>
      </c>
      <c r="N7640" s="11">
        <v>7</v>
      </c>
      <c r="O7640" s="15">
        <v>0.2</v>
      </c>
      <c r="P7640" s="14">
        <v>1184.56</v>
      </c>
      <c r="Q7640" s="14">
        <v>1822.4</v>
      </c>
      <c r="R7640" s="11" t="s">
        <v>22</v>
      </c>
      <c r="S7640" s="14">
        <v>12756.800000000001</v>
      </c>
      <c r="T7640" s="14">
        <v>10205.440000000002</v>
      </c>
      <c r="U7640" s="14">
        <v>1913.5200000000023</v>
      </c>
      <c r="V7640" s="11" t="s">
        <v>30</v>
      </c>
      <c r="W7640" s="26">
        <v>0.18750000000000017</v>
      </c>
      <c r="X7640" s="11">
        <v>4</v>
      </c>
      <c r="Y7640" s="11">
        <v>19</v>
      </c>
    </row>
    <row r="7641" spans="1:25" x14ac:dyDescent="0.45">
      <c r="A7641" s="11" t="s">
        <v>7673</v>
      </c>
      <c r="B7641" s="11" t="s">
        <v>43</v>
      </c>
      <c r="C7641" s="11" t="s">
        <v>28</v>
      </c>
      <c r="D7641" s="25">
        <v>43200</v>
      </c>
      <c r="E7641" s="25">
        <v>43293</v>
      </c>
      <c r="F7641" s="11">
        <f>YEAR(Abayomis_Table[[#This Row],[OrderDate]])</f>
        <v>2018</v>
      </c>
      <c r="G7641" s="25">
        <v>43302</v>
      </c>
      <c r="H7641" s="25">
        <v>43310</v>
      </c>
      <c r="I7641" s="11" t="s">
        <v>21</v>
      </c>
      <c r="J7641" s="11">
        <v>26</v>
      </c>
      <c r="K7641" s="11">
        <v>35</v>
      </c>
      <c r="L7641" s="11">
        <v>161</v>
      </c>
      <c r="M7641" s="11">
        <v>12</v>
      </c>
      <c r="N7641" s="11">
        <v>7</v>
      </c>
      <c r="O7641" s="15">
        <v>0.05</v>
      </c>
      <c r="P7641" s="14">
        <v>575.26</v>
      </c>
      <c r="Q7641" s="14">
        <v>1065.3</v>
      </c>
      <c r="R7641" s="11" t="s">
        <v>22</v>
      </c>
      <c r="S7641" s="14">
        <v>7457.0999999999995</v>
      </c>
      <c r="T7641" s="14">
        <v>7084.244999999999</v>
      </c>
      <c r="U7641" s="14">
        <v>3057.4249999999993</v>
      </c>
      <c r="V7641" s="11" t="s">
        <v>32</v>
      </c>
      <c r="W7641" s="26">
        <v>0.4315809235846586</v>
      </c>
      <c r="X7641" s="11">
        <v>8</v>
      </c>
      <c r="Y7641" s="11">
        <v>9</v>
      </c>
    </row>
    <row r="7642" spans="1:25" x14ac:dyDescent="0.45">
      <c r="A7642" s="11" t="s">
        <v>7674</v>
      </c>
      <c r="B7642" s="11" t="s">
        <v>27</v>
      </c>
      <c r="C7642" s="11" t="s">
        <v>47</v>
      </c>
      <c r="D7642" s="25">
        <v>43200</v>
      </c>
      <c r="E7642" s="25">
        <v>43293</v>
      </c>
      <c r="F7642" s="11">
        <f>YEAR(Abayomis_Table[[#This Row],[OrderDate]])</f>
        <v>2018</v>
      </c>
      <c r="G7642" s="25">
        <v>43305</v>
      </c>
      <c r="H7642" s="25">
        <v>43312</v>
      </c>
      <c r="I7642" s="11" t="s">
        <v>21</v>
      </c>
      <c r="J7642" s="11">
        <v>17</v>
      </c>
      <c r="K7642" s="11">
        <v>26</v>
      </c>
      <c r="L7642" s="11">
        <v>29</v>
      </c>
      <c r="M7642" s="11">
        <v>16</v>
      </c>
      <c r="N7642" s="11">
        <v>3</v>
      </c>
      <c r="O7642" s="15">
        <v>0.05</v>
      </c>
      <c r="P7642" s="14">
        <v>4289.41</v>
      </c>
      <c r="Q7642" s="14">
        <v>5875.9</v>
      </c>
      <c r="R7642" s="11" t="s">
        <v>22</v>
      </c>
      <c r="S7642" s="14">
        <v>17627.699999999997</v>
      </c>
      <c r="T7642" s="14">
        <v>16746.314999999995</v>
      </c>
      <c r="U7642" s="14">
        <v>3878.0849999999955</v>
      </c>
      <c r="V7642" s="11" t="s">
        <v>32</v>
      </c>
      <c r="W7642" s="26">
        <v>0.23157840993675305</v>
      </c>
      <c r="X7642" s="11">
        <v>7</v>
      </c>
      <c r="Y7642" s="11">
        <v>12</v>
      </c>
    </row>
    <row r="7643" spans="1:25" x14ac:dyDescent="0.45">
      <c r="A7643" s="11" t="s">
        <v>7675</v>
      </c>
      <c r="B7643" s="11" t="s">
        <v>19</v>
      </c>
      <c r="C7643" s="11" t="s">
        <v>28</v>
      </c>
      <c r="D7643" s="25">
        <v>43200</v>
      </c>
      <c r="E7643" s="25">
        <v>43293</v>
      </c>
      <c r="F7643" s="11">
        <f>YEAR(Abayomis_Table[[#This Row],[OrderDate]])</f>
        <v>2018</v>
      </c>
      <c r="G7643" s="25">
        <v>43313</v>
      </c>
      <c r="H7643" s="25">
        <v>43318</v>
      </c>
      <c r="I7643" s="11" t="s">
        <v>21</v>
      </c>
      <c r="J7643" s="11">
        <v>1</v>
      </c>
      <c r="K7643" s="11">
        <v>10</v>
      </c>
      <c r="L7643" s="11">
        <v>151</v>
      </c>
      <c r="M7643" s="11">
        <v>22</v>
      </c>
      <c r="N7643" s="11">
        <v>3</v>
      </c>
      <c r="O7643" s="15">
        <v>7.4999999999999997E-2</v>
      </c>
      <c r="P7643" s="14">
        <v>708.73</v>
      </c>
      <c r="Q7643" s="14">
        <v>1728.6</v>
      </c>
      <c r="R7643" s="11" t="s">
        <v>22</v>
      </c>
      <c r="S7643" s="14">
        <v>5185.7999999999993</v>
      </c>
      <c r="T7643" s="14">
        <v>4796.8649999999998</v>
      </c>
      <c r="U7643" s="14">
        <v>2670.6749999999997</v>
      </c>
      <c r="V7643" s="11" t="s">
        <v>23</v>
      </c>
      <c r="W7643" s="26">
        <v>0.55675425512287713</v>
      </c>
      <c r="X7643" s="11">
        <v>5</v>
      </c>
      <c r="Y7643" s="11">
        <v>20</v>
      </c>
    </row>
    <row r="7644" spans="1:25" x14ac:dyDescent="0.45">
      <c r="A7644" s="11" t="s">
        <v>7676</v>
      </c>
      <c r="B7644" s="11" t="s">
        <v>36</v>
      </c>
      <c r="C7644" s="11" t="s">
        <v>20</v>
      </c>
      <c r="D7644" s="25">
        <v>43200</v>
      </c>
      <c r="E7644" s="25">
        <v>43293</v>
      </c>
      <c r="F7644" s="11">
        <f>YEAR(Abayomis_Table[[#This Row],[OrderDate]])</f>
        <v>2018</v>
      </c>
      <c r="G7644" s="25">
        <v>43311</v>
      </c>
      <c r="H7644" s="25">
        <v>43313</v>
      </c>
      <c r="I7644" s="11" t="s">
        <v>21</v>
      </c>
      <c r="J7644" s="11">
        <v>24</v>
      </c>
      <c r="K7644" s="11">
        <v>8</v>
      </c>
      <c r="L7644" s="11">
        <v>258</v>
      </c>
      <c r="M7644" s="11">
        <v>10</v>
      </c>
      <c r="N7644" s="11">
        <v>3</v>
      </c>
      <c r="O7644" s="15">
        <v>7.4999999999999997E-2</v>
      </c>
      <c r="P7644" s="14">
        <v>856.39</v>
      </c>
      <c r="Q7644" s="14">
        <v>1112.2</v>
      </c>
      <c r="R7644" s="11" t="s">
        <v>22</v>
      </c>
      <c r="S7644" s="14">
        <v>3336.6000000000004</v>
      </c>
      <c r="T7644" s="14">
        <v>3086.3550000000005</v>
      </c>
      <c r="U7644" s="14">
        <v>517.1850000000004</v>
      </c>
      <c r="V7644" s="11" t="s">
        <v>23</v>
      </c>
      <c r="W7644" s="26">
        <v>0.16757145564913961</v>
      </c>
      <c r="X7644" s="11">
        <v>2</v>
      </c>
      <c r="Y7644" s="11">
        <v>18</v>
      </c>
    </row>
    <row r="7645" spans="1:25" x14ac:dyDescent="0.45">
      <c r="A7645" s="11" t="s">
        <v>7677</v>
      </c>
      <c r="B7645" s="11" t="s">
        <v>19</v>
      </c>
      <c r="C7645" s="11" t="s">
        <v>34</v>
      </c>
      <c r="D7645" s="25">
        <v>43200</v>
      </c>
      <c r="E7645" s="25">
        <v>43293</v>
      </c>
      <c r="F7645" s="11">
        <f>YEAR(Abayomis_Table[[#This Row],[OrderDate]])</f>
        <v>2018</v>
      </c>
      <c r="G7645" s="25">
        <v>43305</v>
      </c>
      <c r="H7645" s="25">
        <v>43311</v>
      </c>
      <c r="I7645" s="11" t="s">
        <v>21</v>
      </c>
      <c r="J7645" s="11">
        <v>1</v>
      </c>
      <c r="K7645" s="11">
        <v>5</v>
      </c>
      <c r="L7645" s="11">
        <v>298</v>
      </c>
      <c r="M7645" s="11">
        <v>35</v>
      </c>
      <c r="N7645" s="11">
        <v>6</v>
      </c>
      <c r="O7645" s="15">
        <v>7.4999999999999997E-2</v>
      </c>
      <c r="P7645" s="14">
        <v>1359.7</v>
      </c>
      <c r="Q7645" s="14">
        <v>1862.6</v>
      </c>
      <c r="R7645" s="11" t="s">
        <v>22</v>
      </c>
      <c r="S7645" s="14">
        <v>11175.599999999999</v>
      </c>
      <c r="T7645" s="14">
        <v>10337.429999999998</v>
      </c>
      <c r="U7645" s="14">
        <v>2179.2299999999977</v>
      </c>
      <c r="V7645" s="11" t="s">
        <v>23</v>
      </c>
      <c r="W7645" s="26">
        <v>0.21080964998070101</v>
      </c>
      <c r="X7645" s="11">
        <v>6</v>
      </c>
      <c r="Y7645" s="11">
        <v>12</v>
      </c>
    </row>
    <row r="7646" spans="1:25" x14ac:dyDescent="0.45">
      <c r="A7646" s="11" t="s">
        <v>7678</v>
      </c>
      <c r="B7646" s="11" t="s">
        <v>36</v>
      </c>
      <c r="C7646" s="11" t="s">
        <v>28</v>
      </c>
      <c r="D7646" s="25">
        <v>43200</v>
      </c>
      <c r="E7646" s="25">
        <v>43292</v>
      </c>
      <c r="F7646" s="11">
        <f>YEAR(Abayomis_Table[[#This Row],[OrderDate]])</f>
        <v>2018</v>
      </c>
      <c r="G7646" s="25">
        <v>43312</v>
      </c>
      <c r="H7646" s="25">
        <v>43315</v>
      </c>
      <c r="I7646" s="11" t="s">
        <v>21</v>
      </c>
      <c r="J7646" s="11">
        <v>20</v>
      </c>
      <c r="K7646" s="11">
        <v>45</v>
      </c>
      <c r="L7646" s="11">
        <v>143</v>
      </c>
      <c r="M7646" s="11">
        <v>43</v>
      </c>
      <c r="N7646" s="11">
        <v>7</v>
      </c>
      <c r="O7646" s="15">
        <v>0.2</v>
      </c>
      <c r="P7646" s="14">
        <v>1928.39</v>
      </c>
      <c r="Q7646" s="14">
        <v>2472.3000000000002</v>
      </c>
      <c r="R7646" s="11" t="s">
        <v>22</v>
      </c>
      <c r="S7646" s="14">
        <v>17306.100000000002</v>
      </c>
      <c r="T7646" s="14">
        <v>13844.880000000003</v>
      </c>
      <c r="U7646" s="14">
        <v>346.15000000000146</v>
      </c>
      <c r="V7646" s="11" t="s">
        <v>30</v>
      </c>
      <c r="W7646" s="26">
        <v>2.5002022408283885E-2</v>
      </c>
      <c r="X7646" s="11">
        <v>3</v>
      </c>
      <c r="Y7646" s="11">
        <v>20</v>
      </c>
    </row>
    <row r="7647" spans="1:25" x14ac:dyDescent="0.45">
      <c r="A7647" s="11" t="s">
        <v>7679</v>
      </c>
      <c r="B7647" s="11" t="s">
        <v>19</v>
      </c>
      <c r="C7647" s="11" t="s">
        <v>41</v>
      </c>
      <c r="D7647" s="25">
        <v>43200</v>
      </c>
      <c r="E7647" s="25">
        <v>43292</v>
      </c>
      <c r="F7647" s="11">
        <f>YEAR(Abayomis_Table[[#This Row],[OrderDate]])</f>
        <v>2018</v>
      </c>
      <c r="G7647" s="25">
        <v>43306</v>
      </c>
      <c r="H7647" s="25">
        <v>43314</v>
      </c>
      <c r="I7647" s="11" t="s">
        <v>21</v>
      </c>
      <c r="J7647" s="11">
        <v>7</v>
      </c>
      <c r="K7647" s="11">
        <v>14</v>
      </c>
      <c r="L7647" s="11">
        <v>87</v>
      </c>
      <c r="M7647" s="11">
        <v>2</v>
      </c>
      <c r="N7647" s="11">
        <v>3</v>
      </c>
      <c r="O7647" s="15">
        <v>0.05</v>
      </c>
      <c r="P7647" s="14">
        <v>2051.4699999999998</v>
      </c>
      <c r="Q7647" s="14">
        <v>3061.9</v>
      </c>
      <c r="R7647" s="11" t="s">
        <v>22</v>
      </c>
      <c r="S7647" s="14">
        <v>9185.7000000000007</v>
      </c>
      <c r="T7647" s="14">
        <v>8726.4150000000009</v>
      </c>
      <c r="U7647" s="14">
        <v>2572.005000000001</v>
      </c>
      <c r="V7647" s="11" t="s">
        <v>32</v>
      </c>
      <c r="W7647" s="26">
        <v>0.29473787345662572</v>
      </c>
      <c r="X7647" s="11">
        <v>8</v>
      </c>
      <c r="Y7647" s="11">
        <v>14</v>
      </c>
    </row>
    <row r="7648" spans="1:25" x14ac:dyDescent="0.45">
      <c r="A7648" s="11" t="s">
        <v>7680</v>
      </c>
      <c r="B7648" s="11" t="s">
        <v>43</v>
      </c>
      <c r="C7648" s="11" t="s">
        <v>34</v>
      </c>
      <c r="D7648" s="25">
        <v>43200</v>
      </c>
      <c r="E7648" s="25">
        <v>43292</v>
      </c>
      <c r="F7648" s="11">
        <f>YEAR(Abayomis_Table[[#This Row],[OrderDate]])</f>
        <v>2018</v>
      </c>
      <c r="G7648" s="25">
        <v>43305</v>
      </c>
      <c r="H7648" s="25">
        <v>43312</v>
      </c>
      <c r="I7648" s="11" t="s">
        <v>21</v>
      </c>
      <c r="J7648" s="11">
        <v>28</v>
      </c>
      <c r="K7648" s="11">
        <v>30</v>
      </c>
      <c r="L7648" s="11">
        <v>323</v>
      </c>
      <c r="M7648" s="11">
        <v>39</v>
      </c>
      <c r="N7648" s="11">
        <v>1</v>
      </c>
      <c r="O7648" s="15">
        <v>0.2</v>
      </c>
      <c r="P7648" s="14">
        <v>452.32</v>
      </c>
      <c r="Q7648" s="14">
        <v>1051.9000000000001</v>
      </c>
      <c r="R7648" s="11" t="s">
        <v>22</v>
      </c>
      <c r="S7648" s="14">
        <v>1051.9000000000001</v>
      </c>
      <c r="T7648" s="14">
        <v>841.5200000000001</v>
      </c>
      <c r="U7648" s="14">
        <v>389.2000000000001</v>
      </c>
      <c r="V7648" s="11" t="s">
        <v>30</v>
      </c>
      <c r="W7648" s="26">
        <v>0.46249643502234061</v>
      </c>
      <c r="X7648" s="11">
        <v>7</v>
      </c>
      <c r="Y7648" s="11">
        <v>13</v>
      </c>
    </row>
    <row r="7649" spans="1:25" x14ac:dyDescent="0.45">
      <c r="A7649" s="11" t="s">
        <v>7681</v>
      </c>
      <c r="B7649" s="11" t="s">
        <v>36</v>
      </c>
      <c r="C7649" s="11" t="s">
        <v>20</v>
      </c>
      <c r="D7649" s="25">
        <v>43200</v>
      </c>
      <c r="E7649" s="25">
        <v>43292</v>
      </c>
      <c r="F7649" s="11">
        <f>YEAR(Abayomis_Table[[#This Row],[OrderDate]])</f>
        <v>2018</v>
      </c>
      <c r="G7649" s="25">
        <v>43297</v>
      </c>
      <c r="H7649" s="25">
        <v>43303</v>
      </c>
      <c r="I7649" s="11" t="s">
        <v>21</v>
      </c>
      <c r="J7649" s="11">
        <v>21</v>
      </c>
      <c r="K7649" s="11">
        <v>11</v>
      </c>
      <c r="L7649" s="11">
        <v>225</v>
      </c>
      <c r="M7649" s="11">
        <v>2</v>
      </c>
      <c r="N7649" s="11">
        <v>8</v>
      </c>
      <c r="O7649" s="15">
        <v>0.15</v>
      </c>
      <c r="P7649" s="14">
        <v>104.52</v>
      </c>
      <c r="Q7649" s="14">
        <v>261.3</v>
      </c>
      <c r="R7649" s="11" t="s">
        <v>22</v>
      </c>
      <c r="S7649" s="14">
        <v>2090.4</v>
      </c>
      <c r="T7649" s="14">
        <v>1776.84</v>
      </c>
      <c r="U7649" s="14">
        <v>940.68</v>
      </c>
      <c r="V7649" s="11" t="s">
        <v>23</v>
      </c>
      <c r="W7649" s="26">
        <v>0.52941176470588236</v>
      </c>
      <c r="X7649" s="11">
        <v>6</v>
      </c>
      <c r="Y7649" s="11">
        <v>5</v>
      </c>
    </row>
    <row r="7650" spans="1:25" x14ac:dyDescent="0.45">
      <c r="A7650" s="11" t="s">
        <v>7682</v>
      </c>
      <c r="B7650" s="11" t="s">
        <v>19</v>
      </c>
      <c r="C7650" s="11" t="s">
        <v>28</v>
      </c>
      <c r="D7650" s="25">
        <v>43200</v>
      </c>
      <c r="E7650" s="25">
        <v>43292</v>
      </c>
      <c r="F7650" s="11">
        <f>YEAR(Abayomis_Table[[#This Row],[OrderDate]])</f>
        <v>2018</v>
      </c>
      <c r="G7650" s="25">
        <v>43308</v>
      </c>
      <c r="H7650" s="25">
        <v>43313</v>
      </c>
      <c r="I7650" s="11" t="s">
        <v>21</v>
      </c>
      <c r="J7650" s="11">
        <v>11</v>
      </c>
      <c r="K7650" s="11">
        <v>4</v>
      </c>
      <c r="L7650" s="11">
        <v>138</v>
      </c>
      <c r="M7650" s="11">
        <v>37</v>
      </c>
      <c r="N7650" s="11">
        <v>6</v>
      </c>
      <c r="O7650" s="15">
        <v>0.05</v>
      </c>
      <c r="P7650" s="14">
        <v>3071.95</v>
      </c>
      <c r="Q7650" s="14">
        <v>6143.9</v>
      </c>
      <c r="R7650" s="11" t="s">
        <v>22</v>
      </c>
      <c r="S7650" s="14">
        <v>36863.399999999994</v>
      </c>
      <c r="T7650" s="14">
        <v>35020.229999999996</v>
      </c>
      <c r="U7650" s="14">
        <v>16588.53</v>
      </c>
      <c r="V7650" s="11" t="s">
        <v>32</v>
      </c>
      <c r="W7650" s="26">
        <v>0.47368421052631582</v>
      </c>
      <c r="X7650" s="11">
        <v>5</v>
      </c>
      <c r="Y7650" s="11">
        <v>16</v>
      </c>
    </row>
    <row r="7651" spans="1:25" x14ac:dyDescent="0.45">
      <c r="A7651" s="11" t="s">
        <v>7683</v>
      </c>
      <c r="B7651" s="11" t="s">
        <v>19</v>
      </c>
      <c r="C7651" s="11" t="s">
        <v>34</v>
      </c>
      <c r="D7651" s="25">
        <v>43200</v>
      </c>
      <c r="E7651" s="25">
        <v>43292</v>
      </c>
      <c r="F7651" s="11">
        <f>YEAR(Abayomis_Table[[#This Row],[OrderDate]])</f>
        <v>2018</v>
      </c>
      <c r="G7651" s="25">
        <v>43307</v>
      </c>
      <c r="H7651" s="25">
        <v>43308</v>
      </c>
      <c r="I7651" s="11" t="s">
        <v>21</v>
      </c>
      <c r="J7651" s="11">
        <v>2</v>
      </c>
      <c r="K7651" s="11">
        <v>6</v>
      </c>
      <c r="L7651" s="11">
        <v>316</v>
      </c>
      <c r="M7651" s="11">
        <v>9</v>
      </c>
      <c r="N7651" s="11">
        <v>3</v>
      </c>
      <c r="O7651" s="15">
        <v>7.4999999999999997E-2</v>
      </c>
      <c r="P7651" s="14">
        <v>3075.23</v>
      </c>
      <c r="Q7651" s="14">
        <v>3892.7</v>
      </c>
      <c r="R7651" s="11" t="s">
        <v>22</v>
      </c>
      <c r="S7651" s="14">
        <v>11678.099999999999</v>
      </c>
      <c r="T7651" s="14">
        <v>10802.242499999998</v>
      </c>
      <c r="U7651" s="14">
        <v>1576.552499999998</v>
      </c>
      <c r="V7651" s="11" t="s">
        <v>23</v>
      </c>
      <c r="W7651" s="26">
        <v>0.14594677910628262</v>
      </c>
      <c r="X7651" s="11">
        <v>1</v>
      </c>
      <c r="Y7651" s="11">
        <v>15</v>
      </c>
    </row>
    <row r="7652" spans="1:25" x14ac:dyDescent="0.45">
      <c r="A7652" s="11" t="s">
        <v>7684</v>
      </c>
      <c r="B7652" s="11" t="s">
        <v>19</v>
      </c>
      <c r="C7652" s="11" t="s">
        <v>25</v>
      </c>
      <c r="D7652" s="25">
        <v>43200</v>
      </c>
      <c r="E7652" s="25">
        <v>43292</v>
      </c>
      <c r="F7652" s="11">
        <f>YEAR(Abayomis_Table[[#This Row],[OrderDate]])</f>
        <v>2018</v>
      </c>
      <c r="G7652" s="25">
        <v>43311</v>
      </c>
      <c r="H7652" s="25">
        <v>43317</v>
      </c>
      <c r="I7652" s="11" t="s">
        <v>21</v>
      </c>
      <c r="J7652" s="11">
        <v>2</v>
      </c>
      <c r="K7652" s="11">
        <v>46</v>
      </c>
      <c r="L7652" s="11">
        <v>342</v>
      </c>
      <c r="M7652" s="11">
        <v>12</v>
      </c>
      <c r="N7652" s="11">
        <v>8</v>
      </c>
      <c r="O7652" s="15">
        <v>0.2</v>
      </c>
      <c r="P7652" s="14">
        <v>3104.24</v>
      </c>
      <c r="Q7652" s="14">
        <v>3832.4</v>
      </c>
      <c r="R7652" s="11" t="s">
        <v>22</v>
      </c>
      <c r="S7652" s="14">
        <v>30659.200000000001</v>
      </c>
      <c r="T7652" s="14">
        <v>24527.360000000001</v>
      </c>
      <c r="U7652" s="14">
        <v>-306.55999999999767</v>
      </c>
      <c r="V7652" s="11" t="s">
        <v>30</v>
      </c>
      <c r="W7652" s="26">
        <v>-1.2498695334516134E-2</v>
      </c>
      <c r="X7652" s="11">
        <v>6</v>
      </c>
      <c r="Y7652" s="11">
        <v>19</v>
      </c>
    </row>
    <row r="7653" spans="1:25" x14ac:dyDescent="0.45">
      <c r="A7653" s="11" t="s">
        <v>7685</v>
      </c>
      <c r="B7653" s="11" t="s">
        <v>19</v>
      </c>
      <c r="C7653" s="11" t="s">
        <v>28</v>
      </c>
      <c r="D7653" s="25">
        <v>43200</v>
      </c>
      <c r="E7653" s="25">
        <v>43292</v>
      </c>
      <c r="F7653" s="11">
        <f>YEAR(Abayomis_Table[[#This Row],[OrderDate]])</f>
        <v>2018</v>
      </c>
      <c r="G7653" s="25">
        <v>43315</v>
      </c>
      <c r="H7653" s="25">
        <v>43318</v>
      </c>
      <c r="I7653" s="11" t="s">
        <v>21</v>
      </c>
      <c r="J7653" s="11">
        <v>7</v>
      </c>
      <c r="K7653" s="11">
        <v>25</v>
      </c>
      <c r="L7653" s="11">
        <v>96</v>
      </c>
      <c r="M7653" s="11">
        <v>11</v>
      </c>
      <c r="N7653" s="11">
        <v>7</v>
      </c>
      <c r="O7653" s="15">
        <v>0.2</v>
      </c>
      <c r="P7653" s="14">
        <v>1780.26</v>
      </c>
      <c r="Q7653" s="14">
        <v>3490.7</v>
      </c>
      <c r="R7653" s="11" t="s">
        <v>22</v>
      </c>
      <c r="S7653" s="14">
        <v>24434.899999999998</v>
      </c>
      <c r="T7653" s="14">
        <v>19547.919999999998</v>
      </c>
      <c r="U7653" s="14">
        <v>7086.0999999999985</v>
      </c>
      <c r="V7653" s="11" t="s">
        <v>30</v>
      </c>
      <c r="W7653" s="26">
        <v>0.3624989257169049</v>
      </c>
      <c r="X7653" s="11">
        <v>3</v>
      </c>
      <c r="Y7653" s="11">
        <v>23</v>
      </c>
    </row>
    <row r="7654" spans="1:25" x14ac:dyDescent="0.45">
      <c r="A7654" s="11" t="s">
        <v>7686</v>
      </c>
      <c r="B7654" s="11" t="s">
        <v>36</v>
      </c>
      <c r="C7654" s="11" t="s">
        <v>28</v>
      </c>
      <c r="D7654" s="25">
        <v>43200</v>
      </c>
      <c r="E7654" s="25">
        <v>43292</v>
      </c>
      <c r="F7654" s="11">
        <f>YEAR(Abayomis_Table[[#This Row],[OrderDate]])</f>
        <v>2018</v>
      </c>
      <c r="G7654" s="25">
        <v>43319</v>
      </c>
      <c r="H7654" s="25">
        <v>43320</v>
      </c>
      <c r="I7654" s="11" t="s">
        <v>21</v>
      </c>
      <c r="J7654" s="11">
        <v>22</v>
      </c>
      <c r="K7654" s="11">
        <v>23</v>
      </c>
      <c r="L7654" s="11">
        <v>96</v>
      </c>
      <c r="M7654" s="11">
        <v>24</v>
      </c>
      <c r="N7654" s="11">
        <v>7</v>
      </c>
      <c r="O7654" s="15">
        <v>0.05</v>
      </c>
      <c r="P7654" s="14">
        <v>346.12</v>
      </c>
      <c r="Q7654" s="14">
        <v>844.2</v>
      </c>
      <c r="R7654" s="11" t="s">
        <v>22</v>
      </c>
      <c r="S7654" s="14">
        <v>5909.4000000000005</v>
      </c>
      <c r="T7654" s="14">
        <v>5613.93</v>
      </c>
      <c r="U7654" s="14">
        <v>3191.09</v>
      </c>
      <c r="V7654" s="11" t="s">
        <v>32</v>
      </c>
      <c r="W7654" s="26">
        <v>0.56842354642825965</v>
      </c>
      <c r="X7654" s="11">
        <v>1</v>
      </c>
      <c r="Y7654" s="11">
        <v>27</v>
      </c>
    </row>
    <row r="7655" spans="1:25" x14ac:dyDescent="0.45">
      <c r="A7655" s="11" t="s">
        <v>7687</v>
      </c>
      <c r="B7655" s="11" t="s">
        <v>19</v>
      </c>
      <c r="C7655" s="11" t="s">
        <v>20</v>
      </c>
      <c r="D7655" s="25">
        <v>43200</v>
      </c>
      <c r="E7655" s="25">
        <v>43292</v>
      </c>
      <c r="F7655" s="11">
        <f>YEAR(Abayomis_Table[[#This Row],[OrderDate]])</f>
        <v>2018</v>
      </c>
      <c r="G7655" s="25">
        <v>43317</v>
      </c>
      <c r="H7655" s="25">
        <v>43323</v>
      </c>
      <c r="I7655" s="11" t="s">
        <v>21</v>
      </c>
      <c r="J7655" s="11">
        <v>11</v>
      </c>
      <c r="K7655" s="11">
        <v>33</v>
      </c>
      <c r="L7655" s="11">
        <v>216</v>
      </c>
      <c r="M7655" s="11">
        <v>14</v>
      </c>
      <c r="N7655" s="11">
        <v>1</v>
      </c>
      <c r="O7655" s="15">
        <v>0.05</v>
      </c>
      <c r="P7655" s="14">
        <v>492.05</v>
      </c>
      <c r="Q7655" s="14">
        <v>964.8</v>
      </c>
      <c r="R7655" s="11" t="s">
        <v>22</v>
      </c>
      <c r="S7655" s="14">
        <v>964.8</v>
      </c>
      <c r="T7655" s="14">
        <v>916.56</v>
      </c>
      <c r="U7655" s="14">
        <v>424.50999999999993</v>
      </c>
      <c r="V7655" s="11" t="s">
        <v>32</v>
      </c>
      <c r="W7655" s="26">
        <v>0.46315571266474642</v>
      </c>
      <c r="X7655" s="11">
        <v>6</v>
      </c>
      <c r="Y7655" s="11">
        <v>25</v>
      </c>
    </row>
    <row r="7656" spans="1:25" x14ac:dyDescent="0.45">
      <c r="A7656" s="11" t="s">
        <v>7688</v>
      </c>
      <c r="B7656" s="11" t="s">
        <v>19</v>
      </c>
      <c r="C7656" s="11" t="s">
        <v>28</v>
      </c>
      <c r="D7656" s="25">
        <v>43200</v>
      </c>
      <c r="E7656" s="25">
        <v>43292</v>
      </c>
      <c r="F7656" s="11">
        <f>YEAR(Abayomis_Table[[#This Row],[OrderDate]])</f>
        <v>2018</v>
      </c>
      <c r="G7656" s="25">
        <v>43305</v>
      </c>
      <c r="H7656" s="25">
        <v>43310</v>
      </c>
      <c r="I7656" s="11" t="s">
        <v>21</v>
      </c>
      <c r="J7656" s="11">
        <v>6</v>
      </c>
      <c r="K7656" s="11">
        <v>48</v>
      </c>
      <c r="L7656" s="11">
        <v>122</v>
      </c>
      <c r="M7656" s="11">
        <v>40</v>
      </c>
      <c r="N7656" s="11">
        <v>1</v>
      </c>
      <c r="O7656" s="15">
        <v>0.05</v>
      </c>
      <c r="P7656" s="14">
        <v>794.42</v>
      </c>
      <c r="Q7656" s="14">
        <v>1118.9000000000001</v>
      </c>
      <c r="R7656" s="11" t="s">
        <v>22</v>
      </c>
      <c r="S7656" s="14">
        <v>1118.9000000000001</v>
      </c>
      <c r="T7656" s="14">
        <v>1062.9549999999999</v>
      </c>
      <c r="U7656" s="14">
        <v>268.53499999999997</v>
      </c>
      <c r="V7656" s="11" t="s">
        <v>32</v>
      </c>
      <c r="W7656" s="26">
        <v>0.25263063817377029</v>
      </c>
      <c r="X7656" s="11">
        <v>5</v>
      </c>
      <c r="Y7656" s="11">
        <v>13</v>
      </c>
    </row>
    <row r="7657" spans="1:25" x14ac:dyDescent="0.45">
      <c r="A7657" s="11" t="s">
        <v>7689</v>
      </c>
      <c r="B7657" s="11" t="s">
        <v>19</v>
      </c>
      <c r="C7657" s="11" t="s">
        <v>28</v>
      </c>
      <c r="D7657" s="25">
        <v>43200</v>
      </c>
      <c r="E7657" s="25">
        <v>43292</v>
      </c>
      <c r="F7657" s="11">
        <f>YEAR(Abayomis_Table[[#This Row],[OrderDate]])</f>
        <v>2018</v>
      </c>
      <c r="G7657" s="25">
        <v>43306</v>
      </c>
      <c r="H7657" s="25">
        <v>43314</v>
      </c>
      <c r="I7657" s="11" t="s">
        <v>21</v>
      </c>
      <c r="J7657" s="11">
        <v>2</v>
      </c>
      <c r="K7657" s="11">
        <v>12</v>
      </c>
      <c r="L7657" s="11">
        <v>190</v>
      </c>
      <c r="M7657" s="11">
        <v>45</v>
      </c>
      <c r="N7657" s="11">
        <v>7</v>
      </c>
      <c r="O7657" s="15">
        <v>0.2</v>
      </c>
      <c r="P7657" s="14">
        <v>781.49</v>
      </c>
      <c r="Q7657" s="14">
        <v>964.8</v>
      </c>
      <c r="R7657" s="11" t="s">
        <v>22</v>
      </c>
      <c r="S7657" s="14">
        <v>6753.5999999999995</v>
      </c>
      <c r="T7657" s="14">
        <v>5402.88</v>
      </c>
      <c r="U7657" s="14">
        <v>-67.550000000000182</v>
      </c>
      <c r="V7657" s="11" t="s">
        <v>30</v>
      </c>
      <c r="W7657" s="26">
        <v>-1.2502591210613633E-2</v>
      </c>
      <c r="X7657" s="11">
        <v>8</v>
      </c>
      <c r="Y7657" s="11">
        <v>14</v>
      </c>
    </row>
    <row r="7658" spans="1:25" x14ac:dyDescent="0.45">
      <c r="A7658" s="11" t="s">
        <v>7690</v>
      </c>
      <c r="B7658" s="11" t="s">
        <v>27</v>
      </c>
      <c r="C7658" s="11" t="s">
        <v>34</v>
      </c>
      <c r="D7658" s="25">
        <v>43200</v>
      </c>
      <c r="E7658" s="25">
        <v>43292</v>
      </c>
      <c r="F7658" s="11">
        <f>YEAR(Abayomis_Table[[#This Row],[OrderDate]])</f>
        <v>2018</v>
      </c>
      <c r="G7658" s="25">
        <v>43312</v>
      </c>
      <c r="H7658" s="25">
        <v>43318</v>
      </c>
      <c r="I7658" s="11" t="s">
        <v>21</v>
      </c>
      <c r="J7658" s="11">
        <v>16</v>
      </c>
      <c r="K7658" s="11">
        <v>43</v>
      </c>
      <c r="L7658" s="11">
        <v>319</v>
      </c>
      <c r="M7658" s="11">
        <v>6</v>
      </c>
      <c r="N7658" s="11">
        <v>8</v>
      </c>
      <c r="O7658" s="15">
        <v>0.05</v>
      </c>
      <c r="P7658" s="14">
        <v>74.17</v>
      </c>
      <c r="Q7658" s="14">
        <v>180.9</v>
      </c>
      <c r="R7658" s="11" t="s">
        <v>22</v>
      </c>
      <c r="S7658" s="14">
        <v>1447.2</v>
      </c>
      <c r="T7658" s="14">
        <v>1374.84</v>
      </c>
      <c r="U7658" s="14">
        <v>781.4799999999999</v>
      </c>
      <c r="V7658" s="11" t="s">
        <v>32</v>
      </c>
      <c r="W7658" s="26">
        <v>0.56841523377265712</v>
      </c>
      <c r="X7658" s="11">
        <v>6</v>
      </c>
      <c r="Y7658" s="11">
        <v>20</v>
      </c>
    </row>
    <row r="7659" spans="1:25" x14ac:dyDescent="0.45">
      <c r="A7659" s="11" t="s">
        <v>7691</v>
      </c>
      <c r="B7659" s="11" t="s">
        <v>19</v>
      </c>
      <c r="C7659" s="11" t="s">
        <v>28</v>
      </c>
      <c r="D7659" s="25">
        <v>43200</v>
      </c>
      <c r="E7659" s="25">
        <v>43291</v>
      </c>
      <c r="F7659" s="11">
        <f>YEAR(Abayomis_Table[[#This Row],[OrderDate]])</f>
        <v>2018</v>
      </c>
      <c r="G7659" s="25">
        <v>43302</v>
      </c>
      <c r="H7659" s="25">
        <v>43312</v>
      </c>
      <c r="I7659" s="11" t="s">
        <v>21</v>
      </c>
      <c r="J7659" s="11">
        <v>10</v>
      </c>
      <c r="K7659" s="11">
        <v>27</v>
      </c>
      <c r="L7659" s="11">
        <v>165</v>
      </c>
      <c r="M7659" s="11">
        <v>7</v>
      </c>
      <c r="N7659" s="11">
        <v>7</v>
      </c>
      <c r="O7659" s="15">
        <v>7.4999999999999997E-2</v>
      </c>
      <c r="P7659" s="14">
        <v>2094.8200000000002</v>
      </c>
      <c r="Q7659" s="14">
        <v>2586.1999999999998</v>
      </c>
      <c r="R7659" s="11" t="s">
        <v>22</v>
      </c>
      <c r="S7659" s="14">
        <v>18103.399999999998</v>
      </c>
      <c r="T7659" s="14">
        <v>16745.645</v>
      </c>
      <c r="U7659" s="14">
        <v>2081.9049999999988</v>
      </c>
      <c r="V7659" s="11" t="s">
        <v>23</v>
      </c>
      <c r="W7659" s="26">
        <v>0.12432516036258973</v>
      </c>
      <c r="X7659" s="11">
        <v>10</v>
      </c>
      <c r="Y7659" s="11">
        <v>11</v>
      </c>
    </row>
    <row r="7660" spans="1:25" x14ac:dyDescent="0.45">
      <c r="A7660" s="11" t="s">
        <v>7692</v>
      </c>
      <c r="B7660" s="11" t="s">
        <v>19</v>
      </c>
      <c r="C7660" s="11" t="s">
        <v>41</v>
      </c>
      <c r="D7660" s="25">
        <v>43200</v>
      </c>
      <c r="E7660" s="25">
        <v>43291</v>
      </c>
      <c r="F7660" s="11">
        <f>YEAR(Abayomis_Table[[#This Row],[OrderDate]])</f>
        <v>2018</v>
      </c>
      <c r="G7660" s="25">
        <v>43313</v>
      </c>
      <c r="H7660" s="25">
        <v>43314</v>
      </c>
      <c r="I7660" s="11" t="s">
        <v>21</v>
      </c>
      <c r="J7660" s="11">
        <v>7</v>
      </c>
      <c r="K7660" s="11">
        <v>20</v>
      </c>
      <c r="L7660" s="11">
        <v>81</v>
      </c>
      <c r="M7660" s="11">
        <v>30</v>
      </c>
      <c r="N7660" s="11">
        <v>6</v>
      </c>
      <c r="O7660" s="15">
        <v>0.2</v>
      </c>
      <c r="P7660" s="14">
        <v>1090.76</v>
      </c>
      <c r="Q7660" s="14">
        <v>1983.2</v>
      </c>
      <c r="R7660" s="11" t="s">
        <v>22</v>
      </c>
      <c r="S7660" s="14">
        <v>11899.2</v>
      </c>
      <c r="T7660" s="14">
        <v>9519.36</v>
      </c>
      <c r="U7660" s="14">
        <v>2974.8000000000011</v>
      </c>
      <c r="V7660" s="11" t="s">
        <v>30</v>
      </c>
      <c r="W7660" s="26">
        <v>0.31250000000000011</v>
      </c>
      <c r="X7660" s="11">
        <v>1</v>
      </c>
      <c r="Y7660" s="11">
        <v>22</v>
      </c>
    </row>
    <row r="7661" spans="1:25" x14ac:dyDescent="0.45">
      <c r="A7661" s="11" t="s">
        <v>7693</v>
      </c>
      <c r="B7661" s="11" t="s">
        <v>43</v>
      </c>
      <c r="C7661" s="11" t="s">
        <v>28</v>
      </c>
      <c r="D7661" s="25">
        <v>43200</v>
      </c>
      <c r="E7661" s="25">
        <v>43290</v>
      </c>
      <c r="F7661" s="11">
        <f>YEAR(Abayomis_Table[[#This Row],[OrderDate]])</f>
        <v>2018</v>
      </c>
      <c r="G7661" s="25">
        <v>43293</v>
      </c>
      <c r="H7661" s="25">
        <v>43295</v>
      </c>
      <c r="I7661" s="11" t="s">
        <v>21</v>
      </c>
      <c r="J7661" s="11">
        <v>28</v>
      </c>
      <c r="K7661" s="11">
        <v>32</v>
      </c>
      <c r="L7661" s="11">
        <v>150</v>
      </c>
      <c r="M7661" s="11">
        <v>7</v>
      </c>
      <c r="N7661" s="11">
        <v>4</v>
      </c>
      <c r="O7661" s="15">
        <v>0.05</v>
      </c>
      <c r="P7661" s="14">
        <v>368.1</v>
      </c>
      <c r="Q7661" s="14">
        <v>897.8</v>
      </c>
      <c r="R7661" s="11" t="s">
        <v>22</v>
      </c>
      <c r="S7661" s="14">
        <v>3591.2</v>
      </c>
      <c r="T7661" s="14">
        <v>3411.64</v>
      </c>
      <c r="U7661" s="14">
        <v>1939.2399999999998</v>
      </c>
      <c r="V7661" s="11" t="s">
        <v>32</v>
      </c>
      <c r="W7661" s="26">
        <v>0.56841870771828207</v>
      </c>
      <c r="X7661" s="11">
        <v>2</v>
      </c>
      <c r="Y7661" s="11">
        <v>3</v>
      </c>
    </row>
    <row r="7662" spans="1:25" x14ac:dyDescent="0.45">
      <c r="A7662" s="11" t="s">
        <v>7694</v>
      </c>
      <c r="B7662" s="11" t="s">
        <v>27</v>
      </c>
      <c r="C7662" s="11" t="s">
        <v>28</v>
      </c>
      <c r="D7662" s="25">
        <v>43200</v>
      </c>
      <c r="E7662" s="25">
        <v>43290</v>
      </c>
      <c r="F7662" s="11">
        <f>YEAR(Abayomis_Table[[#This Row],[OrderDate]])</f>
        <v>2018</v>
      </c>
      <c r="G7662" s="25">
        <v>43294</v>
      </c>
      <c r="H7662" s="25">
        <v>43301</v>
      </c>
      <c r="I7662" s="11" t="s">
        <v>21</v>
      </c>
      <c r="J7662" s="11">
        <v>15</v>
      </c>
      <c r="K7662" s="11">
        <v>46</v>
      </c>
      <c r="L7662" s="11">
        <v>102</v>
      </c>
      <c r="M7662" s="11">
        <v>22</v>
      </c>
      <c r="N7662" s="11">
        <v>3</v>
      </c>
      <c r="O7662" s="15">
        <v>0.05</v>
      </c>
      <c r="P7662" s="14">
        <v>206.23</v>
      </c>
      <c r="Q7662" s="14">
        <v>254.6</v>
      </c>
      <c r="R7662" s="11" t="s">
        <v>22</v>
      </c>
      <c r="S7662" s="14">
        <v>763.8</v>
      </c>
      <c r="T7662" s="14">
        <v>725.6099999999999</v>
      </c>
      <c r="U7662" s="14">
        <v>106.91999999999996</v>
      </c>
      <c r="V7662" s="11" t="s">
        <v>32</v>
      </c>
      <c r="W7662" s="26">
        <v>0.14735188324306442</v>
      </c>
      <c r="X7662" s="11">
        <v>7</v>
      </c>
      <c r="Y7662" s="11">
        <v>4</v>
      </c>
    </row>
    <row r="7663" spans="1:25" x14ac:dyDescent="0.45">
      <c r="A7663" s="11" t="s">
        <v>7695</v>
      </c>
      <c r="B7663" s="11" t="s">
        <v>27</v>
      </c>
      <c r="C7663" s="11" t="s">
        <v>34</v>
      </c>
      <c r="D7663" s="25">
        <v>43200</v>
      </c>
      <c r="E7663" s="25">
        <v>43290</v>
      </c>
      <c r="F7663" s="11">
        <f>YEAR(Abayomis_Table[[#This Row],[OrderDate]])</f>
        <v>2018</v>
      </c>
      <c r="G7663" s="25">
        <v>43308</v>
      </c>
      <c r="H7663" s="25">
        <v>43317</v>
      </c>
      <c r="I7663" s="11" t="s">
        <v>21</v>
      </c>
      <c r="J7663" s="11">
        <v>17</v>
      </c>
      <c r="K7663" s="11">
        <v>13</v>
      </c>
      <c r="L7663" s="11">
        <v>312</v>
      </c>
      <c r="M7663" s="11">
        <v>12</v>
      </c>
      <c r="N7663" s="11">
        <v>8</v>
      </c>
      <c r="O7663" s="15">
        <v>0.1</v>
      </c>
      <c r="P7663" s="14">
        <v>582.9</v>
      </c>
      <c r="Q7663" s="14">
        <v>1165.8</v>
      </c>
      <c r="R7663" s="11" t="s">
        <v>22</v>
      </c>
      <c r="S7663" s="14">
        <v>9326.4</v>
      </c>
      <c r="T7663" s="14">
        <v>8393.76</v>
      </c>
      <c r="U7663" s="14">
        <v>3730.5600000000004</v>
      </c>
      <c r="V7663" s="11" t="s">
        <v>23</v>
      </c>
      <c r="W7663" s="26">
        <v>0.44444444444444448</v>
      </c>
      <c r="X7663" s="11">
        <v>9</v>
      </c>
      <c r="Y7663" s="11">
        <v>18</v>
      </c>
    </row>
    <row r="7664" spans="1:25" x14ac:dyDescent="0.45">
      <c r="A7664" s="11" t="s">
        <v>7696</v>
      </c>
      <c r="B7664" s="11" t="s">
        <v>19</v>
      </c>
      <c r="C7664" s="11" t="s">
        <v>28</v>
      </c>
      <c r="D7664" s="25">
        <v>43200</v>
      </c>
      <c r="E7664" s="25">
        <v>43290</v>
      </c>
      <c r="F7664" s="11">
        <f>YEAR(Abayomis_Table[[#This Row],[OrderDate]])</f>
        <v>2018</v>
      </c>
      <c r="G7664" s="25">
        <v>43314</v>
      </c>
      <c r="H7664" s="25">
        <v>43319</v>
      </c>
      <c r="I7664" s="11" t="s">
        <v>21</v>
      </c>
      <c r="J7664" s="11">
        <v>7</v>
      </c>
      <c r="K7664" s="11">
        <v>44</v>
      </c>
      <c r="L7664" s="11">
        <v>183</v>
      </c>
      <c r="M7664" s="11">
        <v>6</v>
      </c>
      <c r="N7664" s="11">
        <v>1</v>
      </c>
      <c r="O7664" s="15">
        <v>0.15</v>
      </c>
      <c r="P7664" s="14">
        <v>2354.11</v>
      </c>
      <c r="Q7664" s="14">
        <v>3859.2</v>
      </c>
      <c r="R7664" s="11" t="s">
        <v>22</v>
      </c>
      <c r="S7664" s="14">
        <v>3859.2</v>
      </c>
      <c r="T7664" s="14">
        <v>3280.3199999999997</v>
      </c>
      <c r="U7664" s="14">
        <v>926.20999999999958</v>
      </c>
      <c r="V7664" s="11" t="s">
        <v>23</v>
      </c>
      <c r="W7664" s="26">
        <v>0.28235355087308545</v>
      </c>
      <c r="X7664" s="11">
        <v>5</v>
      </c>
      <c r="Y7664" s="11">
        <v>24</v>
      </c>
    </row>
    <row r="7665" spans="1:25" x14ac:dyDescent="0.45">
      <c r="A7665" s="11" t="s">
        <v>7697</v>
      </c>
      <c r="B7665" s="11" t="s">
        <v>36</v>
      </c>
      <c r="C7665" s="11" t="s">
        <v>47</v>
      </c>
      <c r="D7665" s="25">
        <v>43200</v>
      </c>
      <c r="E7665" s="25">
        <v>43290</v>
      </c>
      <c r="F7665" s="11">
        <f>YEAR(Abayomis_Table[[#This Row],[OrderDate]])</f>
        <v>2018</v>
      </c>
      <c r="G7665" s="25">
        <v>43310</v>
      </c>
      <c r="H7665" s="25">
        <v>43318</v>
      </c>
      <c r="I7665" s="11" t="s">
        <v>21</v>
      </c>
      <c r="J7665" s="11">
        <v>25</v>
      </c>
      <c r="K7665" s="11">
        <v>30</v>
      </c>
      <c r="L7665" s="11">
        <v>39</v>
      </c>
      <c r="M7665" s="11">
        <v>46</v>
      </c>
      <c r="N7665" s="11">
        <v>7</v>
      </c>
      <c r="O7665" s="15">
        <v>0.15</v>
      </c>
      <c r="P7665" s="14">
        <v>3179.69</v>
      </c>
      <c r="Q7665" s="14">
        <v>5212.6000000000004</v>
      </c>
      <c r="R7665" s="11" t="s">
        <v>22</v>
      </c>
      <c r="S7665" s="14">
        <v>36488.200000000004</v>
      </c>
      <c r="T7665" s="14">
        <v>31014.97</v>
      </c>
      <c r="U7665" s="14">
        <v>8757.14</v>
      </c>
      <c r="V7665" s="11" t="s">
        <v>23</v>
      </c>
      <c r="W7665" s="26">
        <v>0.28235203838662426</v>
      </c>
      <c r="X7665" s="11">
        <v>8</v>
      </c>
      <c r="Y7665" s="11">
        <v>20</v>
      </c>
    </row>
    <row r="7666" spans="1:25" x14ac:dyDescent="0.45">
      <c r="A7666" s="11" t="s">
        <v>7698</v>
      </c>
      <c r="B7666" s="11" t="s">
        <v>36</v>
      </c>
      <c r="C7666" s="11" t="s">
        <v>25</v>
      </c>
      <c r="D7666" s="25">
        <v>43200</v>
      </c>
      <c r="E7666" s="25">
        <v>43290</v>
      </c>
      <c r="F7666" s="11">
        <f>YEAR(Abayomis_Table[[#This Row],[OrderDate]])</f>
        <v>2018</v>
      </c>
      <c r="G7666" s="25">
        <v>43296</v>
      </c>
      <c r="H7666" s="25">
        <v>43298</v>
      </c>
      <c r="I7666" s="11" t="s">
        <v>21</v>
      </c>
      <c r="J7666" s="11">
        <v>21</v>
      </c>
      <c r="K7666" s="11">
        <v>22</v>
      </c>
      <c r="L7666" s="11">
        <v>330</v>
      </c>
      <c r="M7666" s="11">
        <v>24</v>
      </c>
      <c r="N7666" s="11">
        <v>8</v>
      </c>
      <c r="O7666" s="15">
        <v>0.05</v>
      </c>
      <c r="P7666" s="14">
        <v>891.3</v>
      </c>
      <c r="Q7666" s="14">
        <v>1681.7</v>
      </c>
      <c r="R7666" s="11" t="s">
        <v>22</v>
      </c>
      <c r="S7666" s="14">
        <v>13453.6</v>
      </c>
      <c r="T7666" s="14">
        <v>12780.92</v>
      </c>
      <c r="U7666" s="14">
        <v>5650.52</v>
      </c>
      <c r="V7666" s="11" t="s">
        <v>32</v>
      </c>
      <c r="W7666" s="26">
        <v>0.44210588909092619</v>
      </c>
      <c r="X7666" s="11">
        <v>2</v>
      </c>
      <c r="Y7666" s="11">
        <v>6</v>
      </c>
    </row>
    <row r="7667" spans="1:25" x14ac:dyDescent="0.45">
      <c r="A7667" s="11" t="s">
        <v>7699</v>
      </c>
      <c r="B7667" s="11" t="s">
        <v>19</v>
      </c>
      <c r="C7667" s="11" t="s">
        <v>41</v>
      </c>
      <c r="D7667" s="25">
        <v>43200</v>
      </c>
      <c r="E7667" s="25">
        <v>43290</v>
      </c>
      <c r="F7667" s="11">
        <f>YEAR(Abayomis_Table[[#This Row],[OrderDate]])</f>
        <v>2018</v>
      </c>
      <c r="G7667" s="25">
        <v>43310</v>
      </c>
      <c r="H7667" s="25">
        <v>43312</v>
      </c>
      <c r="I7667" s="11" t="s">
        <v>21</v>
      </c>
      <c r="J7667" s="11">
        <v>3</v>
      </c>
      <c r="K7667" s="11">
        <v>4</v>
      </c>
      <c r="L7667" s="11">
        <v>69</v>
      </c>
      <c r="M7667" s="11">
        <v>41</v>
      </c>
      <c r="N7667" s="11">
        <v>6</v>
      </c>
      <c r="O7667" s="15">
        <v>0.05</v>
      </c>
      <c r="P7667" s="14">
        <v>100.5</v>
      </c>
      <c r="Q7667" s="14">
        <v>167.5</v>
      </c>
      <c r="R7667" s="11" t="s">
        <v>22</v>
      </c>
      <c r="S7667" s="14">
        <v>1005</v>
      </c>
      <c r="T7667" s="14">
        <v>954.75</v>
      </c>
      <c r="U7667" s="14">
        <v>351.75</v>
      </c>
      <c r="V7667" s="11" t="s">
        <v>32</v>
      </c>
      <c r="W7667" s="26">
        <v>0.36842105263157893</v>
      </c>
      <c r="X7667" s="11">
        <v>2</v>
      </c>
      <c r="Y7667" s="11">
        <v>20</v>
      </c>
    </row>
    <row r="7668" spans="1:25" x14ac:dyDescent="0.45">
      <c r="A7668" s="11" t="s">
        <v>7700</v>
      </c>
      <c r="B7668" s="11" t="s">
        <v>27</v>
      </c>
      <c r="C7668" s="11" t="s">
        <v>34</v>
      </c>
      <c r="D7668" s="25">
        <v>43200</v>
      </c>
      <c r="E7668" s="25">
        <v>43290</v>
      </c>
      <c r="F7668" s="11">
        <f>YEAR(Abayomis_Table[[#This Row],[OrderDate]])</f>
        <v>2018</v>
      </c>
      <c r="G7668" s="25">
        <v>43308</v>
      </c>
      <c r="H7668" s="25">
        <v>43313</v>
      </c>
      <c r="I7668" s="11" t="s">
        <v>21</v>
      </c>
      <c r="J7668" s="11">
        <v>15</v>
      </c>
      <c r="K7668" s="11">
        <v>19</v>
      </c>
      <c r="L7668" s="11">
        <v>283</v>
      </c>
      <c r="M7668" s="11">
        <v>43</v>
      </c>
      <c r="N7668" s="11">
        <v>7</v>
      </c>
      <c r="O7668" s="15">
        <v>0.1</v>
      </c>
      <c r="P7668" s="14">
        <v>450.24</v>
      </c>
      <c r="Q7668" s="14">
        <v>938</v>
      </c>
      <c r="R7668" s="11" t="s">
        <v>22</v>
      </c>
      <c r="S7668" s="14">
        <v>6566</v>
      </c>
      <c r="T7668" s="14">
        <v>5909.4000000000005</v>
      </c>
      <c r="U7668" s="14">
        <v>2757.7200000000003</v>
      </c>
      <c r="V7668" s="11" t="s">
        <v>23</v>
      </c>
      <c r="W7668" s="26">
        <v>0.46666666666666667</v>
      </c>
      <c r="X7668" s="11">
        <v>5</v>
      </c>
      <c r="Y7668" s="11">
        <v>18</v>
      </c>
    </row>
    <row r="7669" spans="1:25" x14ac:dyDescent="0.45">
      <c r="A7669" s="11" t="s">
        <v>7701</v>
      </c>
      <c r="B7669" s="11" t="s">
        <v>19</v>
      </c>
      <c r="C7669" s="11" t="s">
        <v>20</v>
      </c>
      <c r="D7669" s="25">
        <v>43200</v>
      </c>
      <c r="E7669" s="25">
        <v>43290</v>
      </c>
      <c r="F7669" s="11">
        <f>YEAR(Abayomis_Table[[#This Row],[OrderDate]])</f>
        <v>2018</v>
      </c>
      <c r="G7669" s="25">
        <v>43312</v>
      </c>
      <c r="H7669" s="25">
        <v>43316</v>
      </c>
      <c r="I7669" s="11" t="s">
        <v>21</v>
      </c>
      <c r="J7669" s="11">
        <v>3</v>
      </c>
      <c r="K7669" s="11">
        <v>29</v>
      </c>
      <c r="L7669" s="11">
        <v>236</v>
      </c>
      <c r="M7669" s="11">
        <v>3</v>
      </c>
      <c r="N7669" s="11">
        <v>4</v>
      </c>
      <c r="O7669" s="15">
        <v>7.4999999999999997E-2</v>
      </c>
      <c r="P7669" s="14">
        <v>2120.15</v>
      </c>
      <c r="Q7669" s="14">
        <v>3926.2</v>
      </c>
      <c r="R7669" s="11" t="s">
        <v>22</v>
      </c>
      <c r="S7669" s="14">
        <v>15704.8</v>
      </c>
      <c r="T7669" s="14">
        <v>14526.94</v>
      </c>
      <c r="U7669" s="14">
        <v>6046.34</v>
      </c>
      <c r="V7669" s="11" t="s">
        <v>23</v>
      </c>
      <c r="W7669" s="26">
        <v>0.41621566551524269</v>
      </c>
      <c r="X7669" s="11">
        <v>4</v>
      </c>
      <c r="Y7669" s="11">
        <v>22</v>
      </c>
    </row>
    <row r="7670" spans="1:25" x14ac:dyDescent="0.45">
      <c r="A7670" s="11" t="s">
        <v>7702</v>
      </c>
      <c r="B7670" s="11" t="s">
        <v>36</v>
      </c>
      <c r="C7670" s="11" t="s">
        <v>28</v>
      </c>
      <c r="D7670" s="25">
        <v>43200</v>
      </c>
      <c r="E7670" s="25">
        <v>43290</v>
      </c>
      <c r="F7670" s="11">
        <f>YEAR(Abayomis_Table[[#This Row],[OrderDate]])</f>
        <v>2018</v>
      </c>
      <c r="G7670" s="25">
        <v>43318</v>
      </c>
      <c r="H7670" s="25">
        <v>43319</v>
      </c>
      <c r="I7670" s="11" t="s">
        <v>21</v>
      </c>
      <c r="J7670" s="11">
        <v>22</v>
      </c>
      <c r="K7670" s="11">
        <v>38</v>
      </c>
      <c r="L7670" s="11">
        <v>137</v>
      </c>
      <c r="M7670" s="11">
        <v>3</v>
      </c>
      <c r="N7670" s="11">
        <v>8</v>
      </c>
      <c r="O7670" s="15">
        <v>0.05</v>
      </c>
      <c r="P7670" s="14">
        <v>665.71</v>
      </c>
      <c r="Q7670" s="14">
        <v>924.6</v>
      </c>
      <c r="R7670" s="11" t="s">
        <v>22</v>
      </c>
      <c r="S7670" s="14">
        <v>7396.8</v>
      </c>
      <c r="T7670" s="14">
        <v>7026.96</v>
      </c>
      <c r="U7670" s="14">
        <v>1701.2799999999997</v>
      </c>
      <c r="V7670" s="11" t="s">
        <v>32</v>
      </c>
      <c r="W7670" s="26">
        <v>0.24210754010269017</v>
      </c>
      <c r="X7670" s="11">
        <v>1</v>
      </c>
      <c r="Y7670" s="11">
        <v>28</v>
      </c>
    </row>
    <row r="7671" spans="1:25" x14ac:dyDescent="0.45">
      <c r="A7671" s="11" t="s">
        <v>7703</v>
      </c>
      <c r="B7671" s="11" t="s">
        <v>36</v>
      </c>
      <c r="C7671" s="11" t="s">
        <v>28</v>
      </c>
      <c r="D7671" s="25">
        <v>43200</v>
      </c>
      <c r="E7671" s="25">
        <v>43290</v>
      </c>
      <c r="F7671" s="11">
        <f>YEAR(Abayomis_Table[[#This Row],[OrderDate]])</f>
        <v>2018</v>
      </c>
      <c r="G7671" s="25">
        <v>43304</v>
      </c>
      <c r="H7671" s="25">
        <v>43314</v>
      </c>
      <c r="I7671" s="11" t="s">
        <v>21</v>
      </c>
      <c r="J7671" s="11">
        <v>23</v>
      </c>
      <c r="K7671" s="11">
        <v>13</v>
      </c>
      <c r="L7671" s="11">
        <v>119</v>
      </c>
      <c r="M7671" s="11">
        <v>21</v>
      </c>
      <c r="N7671" s="11">
        <v>6</v>
      </c>
      <c r="O7671" s="15">
        <v>0.1</v>
      </c>
      <c r="P7671" s="14">
        <v>3371.44</v>
      </c>
      <c r="Q7671" s="14">
        <v>3966.4</v>
      </c>
      <c r="R7671" s="11" t="s">
        <v>22</v>
      </c>
      <c r="S7671" s="14">
        <v>23798.400000000001</v>
      </c>
      <c r="T7671" s="14">
        <v>21418.560000000001</v>
      </c>
      <c r="U7671" s="14">
        <v>1189.9200000000019</v>
      </c>
      <c r="V7671" s="11" t="s">
        <v>23</v>
      </c>
      <c r="W7671" s="26">
        <v>5.5555555555555643E-2</v>
      </c>
      <c r="X7671" s="11">
        <v>10</v>
      </c>
      <c r="Y7671" s="11">
        <v>14</v>
      </c>
    </row>
    <row r="7672" spans="1:25" x14ac:dyDescent="0.45">
      <c r="A7672" s="11" t="s">
        <v>7704</v>
      </c>
      <c r="B7672" s="11" t="s">
        <v>19</v>
      </c>
      <c r="C7672" s="11" t="s">
        <v>28</v>
      </c>
      <c r="D7672" s="25">
        <v>43200</v>
      </c>
      <c r="E7672" s="25">
        <v>43289</v>
      </c>
      <c r="F7672" s="11">
        <f>YEAR(Abayomis_Table[[#This Row],[OrderDate]])</f>
        <v>2018</v>
      </c>
      <c r="G7672" s="25">
        <v>43313</v>
      </c>
      <c r="H7672" s="25">
        <v>43317</v>
      </c>
      <c r="I7672" s="11" t="s">
        <v>21</v>
      </c>
      <c r="J7672" s="11">
        <v>3</v>
      </c>
      <c r="K7672" s="11">
        <v>50</v>
      </c>
      <c r="L7672" s="11">
        <v>188</v>
      </c>
      <c r="M7672" s="11">
        <v>37</v>
      </c>
      <c r="N7672" s="11">
        <v>4</v>
      </c>
      <c r="O7672" s="15">
        <v>0.15</v>
      </c>
      <c r="P7672" s="14">
        <v>1894.89</v>
      </c>
      <c r="Q7672" s="14">
        <v>2398.6</v>
      </c>
      <c r="R7672" s="11" t="s">
        <v>22</v>
      </c>
      <c r="S7672" s="14">
        <v>9594.4</v>
      </c>
      <c r="T7672" s="14">
        <v>8155.24</v>
      </c>
      <c r="U7672" s="14">
        <v>575.67999999999938</v>
      </c>
      <c r="V7672" s="11" t="s">
        <v>23</v>
      </c>
      <c r="W7672" s="26">
        <v>7.0590197222889756E-2</v>
      </c>
      <c r="X7672" s="11">
        <v>4</v>
      </c>
      <c r="Y7672" s="11">
        <v>24</v>
      </c>
    </row>
    <row r="7673" spans="1:25" x14ac:dyDescent="0.45">
      <c r="A7673" s="11" t="s">
        <v>7705</v>
      </c>
      <c r="B7673" s="11" t="s">
        <v>27</v>
      </c>
      <c r="C7673" s="11" t="s">
        <v>41</v>
      </c>
      <c r="D7673" s="25">
        <v>43200</v>
      </c>
      <c r="E7673" s="25">
        <v>43289</v>
      </c>
      <c r="F7673" s="11">
        <f>YEAR(Abayomis_Table[[#This Row],[OrderDate]])</f>
        <v>2018</v>
      </c>
      <c r="G7673" s="25">
        <v>43308</v>
      </c>
      <c r="H7673" s="25">
        <v>43316</v>
      </c>
      <c r="I7673" s="11" t="s">
        <v>21</v>
      </c>
      <c r="J7673" s="11">
        <v>16</v>
      </c>
      <c r="K7673" s="11">
        <v>6</v>
      </c>
      <c r="L7673" s="11">
        <v>61</v>
      </c>
      <c r="M7673" s="11">
        <v>3</v>
      </c>
      <c r="N7673" s="11">
        <v>4</v>
      </c>
      <c r="O7673" s="15">
        <v>0.05</v>
      </c>
      <c r="P7673" s="14">
        <v>560.79</v>
      </c>
      <c r="Q7673" s="14">
        <v>1038.5</v>
      </c>
      <c r="R7673" s="11" t="s">
        <v>22</v>
      </c>
      <c r="S7673" s="14">
        <v>4154</v>
      </c>
      <c r="T7673" s="14">
        <v>3946.2999999999997</v>
      </c>
      <c r="U7673" s="14">
        <v>1703.1399999999999</v>
      </c>
      <c r="V7673" s="11" t="s">
        <v>32</v>
      </c>
      <c r="W7673" s="26">
        <v>0.43157894736842106</v>
      </c>
      <c r="X7673" s="11">
        <v>8</v>
      </c>
      <c r="Y7673" s="11">
        <v>19</v>
      </c>
    </row>
    <row r="7674" spans="1:25" x14ac:dyDescent="0.45">
      <c r="A7674" s="11" t="s">
        <v>7706</v>
      </c>
      <c r="B7674" s="11" t="s">
        <v>36</v>
      </c>
      <c r="C7674" s="11" t="s">
        <v>41</v>
      </c>
      <c r="D7674" s="25">
        <v>43200</v>
      </c>
      <c r="E7674" s="25">
        <v>43289</v>
      </c>
      <c r="F7674" s="11">
        <f>YEAR(Abayomis_Table[[#This Row],[OrderDate]])</f>
        <v>2018</v>
      </c>
      <c r="G7674" s="25">
        <v>43316</v>
      </c>
      <c r="H7674" s="25">
        <v>43325</v>
      </c>
      <c r="I7674" s="11" t="s">
        <v>21</v>
      </c>
      <c r="J7674" s="11">
        <v>23</v>
      </c>
      <c r="K7674" s="11">
        <v>47</v>
      </c>
      <c r="L7674" s="11">
        <v>62</v>
      </c>
      <c r="M7674" s="11">
        <v>1</v>
      </c>
      <c r="N7674" s="11">
        <v>6</v>
      </c>
      <c r="O7674" s="15">
        <v>0.05</v>
      </c>
      <c r="P7674" s="14">
        <v>546.04999999999995</v>
      </c>
      <c r="Q7674" s="14">
        <v>1092.0999999999999</v>
      </c>
      <c r="R7674" s="11" t="s">
        <v>22</v>
      </c>
      <c r="S7674" s="14">
        <v>6552.5999999999995</v>
      </c>
      <c r="T7674" s="14">
        <v>6224.9699999999993</v>
      </c>
      <c r="U7674" s="14">
        <v>2948.6699999999996</v>
      </c>
      <c r="V7674" s="11" t="s">
        <v>32</v>
      </c>
      <c r="W7674" s="26">
        <v>0.47368421052631576</v>
      </c>
      <c r="X7674" s="11">
        <v>9</v>
      </c>
      <c r="Y7674" s="11">
        <v>27</v>
      </c>
    </row>
    <row r="7675" spans="1:25" x14ac:dyDescent="0.45">
      <c r="A7675" s="11" t="s">
        <v>7707</v>
      </c>
      <c r="B7675" s="11" t="s">
        <v>27</v>
      </c>
      <c r="C7675" s="11" t="s">
        <v>28</v>
      </c>
      <c r="D7675" s="25">
        <v>43200</v>
      </c>
      <c r="E7675" s="25">
        <v>43289</v>
      </c>
      <c r="F7675" s="11">
        <f>YEAR(Abayomis_Table[[#This Row],[OrderDate]])</f>
        <v>2018</v>
      </c>
      <c r="G7675" s="25">
        <v>43311</v>
      </c>
      <c r="H7675" s="25">
        <v>43317</v>
      </c>
      <c r="I7675" s="11" t="s">
        <v>21</v>
      </c>
      <c r="J7675" s="11">
        <v>18</v>
      </c>
      <c r="K7675" s="11">
        <v>48</v>
      </c>
      <c r="L7675" s="11">
        <v>148</v>
      </c>
      <c r="M7675" s="11">
        <v>31</v>
      </c>
      <c r="N7675" s="11">
        <v>2</v>
      </c>
      <c r="O7675" s="15">
        <v>7.4999999999999997E-2</v>
      </c>
      <c r="P7675" s="14">
        <v>127.3</v>
      </c>
      <c r="Q7675" s="14">
        <v>254.6</v>
      </c>
      <c r="R7675" s="11" t="s">
        <v>22</v>
      </c>
      <c r="S7675" s="14">
        <v>509.2</v>
      </c>
      <c r="T7675" s="14">
        <v>471.01</v>
      </c>
      <c r="U7675" s="14">
        <v>216.41</v>
      </c>
      <c r="V7675" s="11" t="s">
        <v>23</v>
      </c>
      <c r="W7675" s="26">
        <v>0.45945945945945948</v>
      </c>
      <c r="X7675" s="11">
        <v>6</v>
      </c>
      <c r="Y7675" s="11">
        <v>22</v>
      </c>
    </row>
    <row r="7676" spans="1:25" x14ac:dyDescent="0.45">
      <c r="A7676" s="11" t="s">
        <v>7708</v>
      </c>
      <c r="B7676" s="11" t="s">
        <v>43</v>
      </c>
      <c r="C7676" s="11" t="s">
        <v>20</v>
      </c>
      <c r="D7676" s="25">
        <v>43200</v>
      </c>
      <c r="E7676" s="25">
        <v>43289</v>
      </c>
      <c r="F7676" s="11">
        <f>YEAR(Abayomis_Table[[#This Row],[OrderDate]])</f>
        <v>2018</v>
      </c>
      <c r="G7676" s="25">
        <v>43291</v>
      </c>
      <c r="H7676" s="25">
        <v>43296</v>
      </c>
      <c r="I7676" s="11" t="s">
        <v>21</v>
      </c>
      <c r="J7676" s="11">
        <v>28</v>
      </c>
      <c r="K7676" s="11">
        <v>30</v>
      </c>
      <c r="L7676" s="11">
        <v>256</v>
      </c>
      <c r="M7676" s="11">
        <v>13</v>
      </c>
      <c r="N7676" s="11">
        <v>7</v>
      </c>
      <c r="O7676" s="15">
        <v>0.1</v>
      </c>
      <c r="P7676" s="14">
        <v>449.24</v>
      </c>
      <c r="Q7676" s="14">
        <v>998.3</v>
      </c>
      <c r="R7676" s="11" t="s">
        <v>22</v>
      </c>
      <c r="S7676" s="14">
        <v>6988.0999999999995</v>
      </c>
      <c r="T7676" s="14">
        <v>6289.29</v>
      </c>
      <c r="U7676" s="14">
        <v>3144.6099999999997</v>
      </c>
      <c r="V7676" s="11" t="s">
        <v>23</v>
      </c>
      <c r="W7676" s="26">
        <v>0.49999443498391705</v>
      </c>
      <c r="X7676" s="11">
        <v>5</v>
      </c>
      <c r="Y7676" s="11">
        <v>2</v>
      </c>
    </row>
    <row r="7677" spans="1:25" x14ac:dyDescent="0.45">
      <c r="A7677" s="11" t="s">
        <v>7709</v>
      </c>
      <c r="B7677" s="11" t="s">
        <v>19</v>
      </c>
      <c r="C7677" s="11" t="s">
        <v>34</v>
      </c>
      <c r="D7677" s="25">
        <v>43200</v>
      </c>
      <c r="E7677" s="25">
        <v>43289</v>
      </c>
      <c r="F7677" s="11">
        <f>YEAR(Abayomis_Table[[#This Row],[OrderDate]])</f>
        <v>2018</v>
      </c>
      <c r="G7677" s="25">
        <v>43302</v>
      </c>
      <c r="H7677" s="25">
        <v>43303</v>
      </c>
      <c r="I7677" s="11" t="s">
        <v>21</v>
      </c>
      <c r="J7677" s="11">
        <v>3</v>
      </c>
      <c r="K7677" s="11">
        <v>8</v>
      </c>
      <c r="L7677" s="11">
        <v>293</v>
      </c>
      <c r="M7677" s="11">
        <v>40</v>
      </c>
      <c r="N7677" s="11">
        <v>5</v>
      </c>
      <c r="O7677" s="15">
        <v>0.05</v>
      </c>
      <c r="P7677" s="14">
        <v>2822.11</v>
      </c>
      <c r="Q7677" s="14">
        <v>3865.9</v>
      </c>
      <c r="R7677" s="11" t="s">
        <v>22</v>
      </c>
      <c r="S7677" s="14">
        <v>19329.5</v>
      </c>
      <c r="T7677" s="14">
        <v>18363.024999999998</v>
      </c>
      <c r="U7677" s="14">
        <v>4252.4749999999967</v>
      </c>
      <c r="V7677" s="11" t="s">
        <v>32</v>
      </c>
      <c r="W7677" s="26">
        <v>0.23157813050954279</v>
      </c>
      <c r="X7677" s="11">
        <v>1</v>
      </c>
      <c r="Y7677" s="11">
        <v>13</v>
      </c>
    </row>
    <row r="7678" spans="1:25" x14ac:dyDescent="0.45">
      <c r="A7678" s="11" t="s">
        <v>7710</v>
      </c>
      <c r="B7678" s="11" t="s">
        <v>27</v>
      </c>
      <c r="C7678" s="11" t="s">
        <v>25</v>
      </c>
      <c r="D7678" s="25">
        <v>43200</v>
      </c>
      <c r="E7678" s="25">
        <v>43289</v>
      </c>
      <c r="F7678" s="11">
        <f>YEAR(Abayomis_Table[[#This Row],[OrderDate]])</f>
        <v>2018</v>
      </c>
      <c r="G7678" s="25">
        <v>43312</v>
      </c>
      <c r="H7678" s="25">
        <v>43313</v>
      </c>
      <c r="I7678" s="11" t="s">
        <v>21</v>
      </c>
      <c r="J7678" s="11">
        <v>15</v>
      </c>
      <c r="K7678" s="11">
        <v>40</v>
      </c>
      <c r="L7678" s="11">
        <v>351</v>
      </c>
      <c r="M7678" s="11">
        <v>4</v>
      </c>
      <c r="N7678" s="11">
        <v>7</v>
      </c>
      <c r="O7678" s="15">
        <v>7.4999999999999997E-2</v>
      </c>
      <c r="P7678" s="14">
        <v>661.96</v>
      </c>
      <c r="Q7678" s="14">
        <v>1018.4</v>
      </c>
      <c r="R7678" s="11" t="s">
        <v>22</v>
      </c>
      <c r="S7678" s="14">
        <v>7128.8</v>
      </c>
      <c r="T7678" s="14">
        <v>6594.14</v>
      </c>
      <c r="U7678" s="14">
        <v>1960.42</v>
      </c>
      <c r="V7678" s="11" t="s">
        <v>23</v>
      </c>
      <c r="W7678" s="26">
        <v>0.29729729729729731</v>
      </c>
      <c r="X7678" s="11">
        <v>1</v>
      </c>
      <c r="Y7678" s="11">
        <v>23</v>
      </c>
    </row>
    <row r="7679" spans="1:25" x14ac:dyDescent="0.45">
      <c r="A7679" s="11" t="s">
        <v>7711</v>
      </c>
      <c r="B7679" s="11" t="s">
        <v>27</v>
      </c>
      <c r="C7679" s="11" t="s">
        <v>47</v>
      </c>
      <c r="D7679" s="25">
        <v>43200</v>
      </c>
      <c r="E7679" s="25">
        <v>43289</v>
      </c>
      <c r="F7679" s="11">
        <f>YEAR(Abayomis_Table[[#This Row],[OrderDate]])</f>
        <v>2018</v>
      </c>
      <c r="G7679" s="25">
        <v>43305</v>
      </c>
      <c r="H7679" s="25">
        <v>43309</v>
      </c>
      <c r="I7679" s="11" t="s">
        <v>21</v>
      </c>
      <c r="J7679" s="11">
        <v>12</v>
      </c>
      <c r="K7679" s="11">
        <v>16</v>
      </c>
      <c r="L7679" s="11">
        <v>46</v>
      </c>
      <c r="M7679" s="11">
        <v>32</v>
      </c>
      <c r="N7679" s="11">
        <v>7</v>
      </c>
      <c r="O7679" s="15">
        <v>0.05</v>
      </c>
      <c r="P7679" s="14">
        <v>1398.16</v>
      </c>
      <c r="Q7679" s="14">
        <v>1889.4</v>
      </c>
      <c r="R7679" s="11" t="s">
        <v>22</v>
      </c>
      <c r="S7679" s="14">
        <v>13225.800000000001</v>
      </c>
      <c r="T7679" s="14">
        <v>12564.51</v>
      </c>
      <c r="U7679" s="14">
        <v>2777.3899999999994</v>
      </c>
      <c r="V7679" s="11" t="s">
        <v>32</v>
      </c>
      <c r="W7679" s="26">
        <v>0.2210504030797858</v>
      </c>
      <c r="X7679" s="11">
        <v>4</v>
      </c>
      <c r="Y7679" s="11">
        <v>16</v>
      </c>
    </row>
    <row r="7680" spans="1:25" x14ac:dyDescent="0.45">
      <c r="A7680" s="11" t="s">
        <v>7712</v>
      </c>
      <c r="B7680" s="11" t="s">
        <v>27</v>
      </c>
      <c r="C7680" s="11" t="s">
        <v>28</v>
      </c>
      <c r="D7680" s="25">
        <v>43200</v>
      </c>
      <c r="E7680" s="25">
        <v>43289</v>
      </c>
      <c r="F7680" s="11">
        <f>YEAR(Abayomis_Table[[#This Row],[OrderDate]])</f>
        <v>2018</v>
      </c>
      <c r="G7680" s="25">
        <v>43303</v>
      </c>
      <c r="H7680" s="25">
        <v>43312</v>
      </c>
      <c r="I7680" s="11" t="s">
        <v>21</v>
      </c>
      <c r="J7680" s="11">
        <v>19</v>
      </c>
      <c r="K7680" s="11">
        <v>36</v>
      </c>
      <c r="L7680" s="11">
        <v>153</v>
      </c>
      <c r="M7680" s="11">
        <v>31</v>
      </c>
      <c r="N7680" s="11">
        <v>5</v>
      </c>
      <c r="O7680" s="15">
        <v>7.4999999999999997E-2</v>
      </c>
      <c r="P7680" s="14">
        <v>851.24</v>
      </c>
      <c r="Q7680" s="14">
        <v>1105.5</v>
      </c>
      <c r="R7680" s="11" t="s">
        <v>22</v>
      </c>
      <c r="S7680" s="14">
        <v>5527.5</v>
      </c>
      <c r="T7680" s="14">
        <v>5112.9375</v>
      </c>
      <c r="U7680" s="14">
        <v>856.73750000000018</v>
      </c>
      <c r="V7680" s="11" t="s">
        <v>23</v>
      </c>
      <c r="W7680" s="26">
        <v>0.16756267801043925</v>
      </c>
      <c r="X7680" s="11">
        <v>9</v>
      </c>
      <c r="Y7680" s="11">
        <v>14</v>
      </c>
    </row>
    <row r="7681" spans="1:25" x14ac:dyDescent="0.45">
      <c r="A7681" s="11" t="s">
        <v>7713</v>
      </c>
      <c r="B7681" s="11" t="s">
        <v>27</v>
      </c>
      <c r="C7681" s="11" t="s">
        <v>47</v>
      </c>
      <c r="D7681" s="25">
        <v>43200</v>
      </c>
      <c r="E7681" s="25">
        <v>43289</v>
      </c>
      <c r="F7681" s="11">
        <f>YEAR(Abayomis_Table[[#This Row],[OrderDate]])</f>
        <v>2018</v>
      </c>
      <c r="G7681" s="25">
        <v>43314</v>
      </c>
      <c r="H7681" s="25">
        <v>43317</v>
      </c>
      <c r="I7681" s="11" t="s">
        <v>21</v>
      </c>
      <c r="J7681" s="11">
        <v>13</v>
      </c>
      <c r="K7681" s="11">
        <v>13</v>
      </c>
      <c r="L7681" s="11">
        <v>6</v>
      </c>
      <c r="M7681" s="11">
        <v>38</v>
      </c>
      <c r="N7681" s="11">
        <v>5</v>
      </c>
      <c r="O7681" s="15">
        <v>0.4</v>
      </c>
      <c r="P7681" s="14">
        <v>316.58</v>
      </c>
      <c r="Q7681" s="14">
        <v>703.5</v>
      </c>
      <c r="R7681" s="11" t="s">
        <v>22</v>
      </c>
      <c r="S7681" s="14">
        <v>3517.5</v>
      </c>
      <c r="T7681" s="14">
        <v>2110.5</v>
      </c>
      <c r="U7681" s="14">
        <v>527.60000000000014</v>
      </c>
      <c r="V7681" s="11" t="s">
        <v>44</v>
      </c>
      <c r="W7681" s="26">
        <v>0.24998815446576647</v>
      </c>
      <c r="X7681" s="11">
        <v>3</v>
      </c>
      <c r="Y7681" s="11">
        <v>25</v>
      </c>
    </row>
    <row r="7682" spans="1:25" x14ac:dyDescent="0.45">
      <c r="A7682" s="11" t="s">
        <v>7714</v>
      </c>
      <c r="B7682" s="11" t="s">
        <v>43</v>
      </c>
      <c r="C7682" s="11" t="s">
        <v>25</v>
      </c>
      <c r="D7682" s="25">
        <v>43200</v>
      </c>
      <c r="E7682" s="25">
        <v>43288</v>
      </c>
      <c r="F7682" s="11">
        <f>YEAR(Abayomis_Table[[#This Row],[OrderDate]])</f>
        <v>2018</v>
      </c>
      <c r="G7682" s="25">
        <v>43294</v>
      </c>
      <c r="H7682" s="25">
        <v>43297</v>
      </c>
      <c r="I7682" s="11" t="s">
        <v>21</v>
      </c>
      <c r="J7682" s="11">
        <v>28</v>
      </c>
      <c r="K7682" s="11">
        <v>38</v>
      </c>
      <c r="L7682" s="11">
        <v>357</v>
      </c>
      <c r="M7682" s="11">
        <v>7</v>
      </c>
      <c r="N7682" s="11">
        <v>1</v>
      </c>
      <c r="O7682" s="15">
        <v>0.3</v>
      </c>
      <c r="P7682" s="14">
        <v>1050.23</v>
      </c>
      <c r="Q7682" s="14">
        <v>1842.5</v>
      </c>
      <c r="R7682" s="11" t="s">
        <v>22</v>
      </c>
      <c r="S7682" s="14">
        <v>1842.5</v>
      </c>
      <c r="T7682" s="14">
        <v>1289.75</v>
      </c>
      <c r="U7682" s="14">
        <v>239.51999999999998</v>
      </c>
      <c r="V7682" s="11" t="s">
        <v>30</v>
      </c>
      <c r="W7682" s="26">
        <v>0.18571040899399108</v>
      </c>
      <c r="X7682" s="11">
        <v>3</v>
      </c>
      <c r="Y7682" s="11">
        <v>6</v>
      </c>
    </row>
    <row r="7683" spans="1:25" x14ac:dyDescent="0.45">
      <c r="A7683" s="11" t="s">
        <v>7715</v>
      </c>
      <c r="B7683" s="11" t="s">
        <v>43</v>
      </c>
      <c r="C7683" s="11" t="s">
        <v>34</v>
      </c>
      <c r="D7683" s="25">
        <v>43200</v>
      </c>
      <c r="E7683" s="25">
        <v>43288</v>
      </c>
      <c r="F7683" s="11">
        <f>YEAR(Abayomis_Table[[#This Row],[OrderDate]])</f>
        <v>2018</v>
      </c>
      <c r="G7683" s="25">
        <v>43302</v>
      </c>
      <c r="H7683" s="25">
        <v>43308</v>
      </c>
      <c r="I7683" s="11" t="s">
        <v>21</v>
      </c>
      <c r="J7683" s="11">
        <v>27</v>
      </c>
      <c r="K7683" s="11">
        <v>22</v>
      </c>
      <c r="L7683" s="11">
        <v>296</v>
      </c>
      <c r="M7683" s="11">
        <v>35</v>
      </c>
      <c r="N7683" s="11">
        <v>3</v>
      </c>
      <c r="O7683" s="15">
        <v>0.05</v>
      </c>
      <c r="P7683" s="14">
        <v>2930.04</v>
      </c>
      <c r="Q7683" s="14">
        <v>5051.8</v>
      </c>
      <c r="R7683" s="11" t="s">
        <v>22</v>
      </c>
      <c r="S7683" s="14">
        <v>15155.400000000001</v>
      </c>
      <c r="T7683" s="14">
        <v>14397.630000000001</v>
      </c>
      <c r="U7683" s="14">
        <v>5607.510000000002</v>
      </c>
      <c r="V7683" s="11" t="s">
        <v>32</v>
      </c>
      <c r="W7683" s="26">
        <v>0.38947451768103514</v>
      </c>
      <c r="X7683" s="11">
        <v>6</v>
      </c>
      <c r="Y7683" s="11">
        <v>14</v>
      </c>
    </row>
    <row r="7684" spans="1:25" x14ac:dyDescent="0.45">
      <c r="A7684" s="11" t="s">
        <v>7716</v>
      </c>
      <c r="B7684" s="11" t="s">
        <v>27</v>
      </c>
      <c r="C7684" s="11" t="s">
        <v>25</v>
      </c>
      <c r="D7684" s="25">
        <v>43200</v>
      </c>
      <c r="E7684" s="25">
        <v>43288</v>
      </c>
      <c r="F7684" s="11">
        <f>YEAR(Abayomis_Table[[#This Row],[OrderDate]])</f>
        <v>2018</v>
      </c>
      <c r="G7684" s="25">
        <v>43306</v>
      </c>
      <c r="H7684" s="25">
        <v>43307</v>
      </c>
      <c r="I7684" s="11" t="s">
        <v>21</v>
      </c>
      <c r="J7684" s="11">
        <v>15</v>
      </c>
      <c r="K7684" s="11">
        <v>21</v>
      </c>
      <c r="L7684" s="11">
        <v>333</v>
      </c>
      <c r="M7684" s="11">
        <v>2</v>
      </c>
      <c r="N7684" s="11">
        <v>8</v>
      </c>
      <c r="O7684" s="15">
        <v>7.4999999999999997E-2</v>
      </c>
      <c r="P7684" s="14">
        <v>2340.1799999999998</v>
      </c>
      <c r="Q7684" s="14">
        <v>3966.4</v>
      </c>
      <c r="R7684" s="11" t="s">
        <v>22</v>
      </c>
      <c r="S7684" s="14">
        <v>31731.200000000001</v>
      </c>
      <c r="T7684" s="14">
        <v>29351.360000000001</v>
      </c>
      <c r="U7684" s="14">
        <v>10629.920000000002</v>
      </c>
      <c r="V7684" s="11" t="s">
        <v>23</v>
      </c>
      <c r="W7684" s="26">
        <v>0.36216107192307279</v>
      </c>
      <c r="X7684" s="11">
        <v>1</v>
      </c>
      <c r="Y7684" s="11">
        <v>18</v>
      </c>
    </row>
    <row r="7685" spans="1:25" x14ac:dyDescent="0.45">
      <c r="A7685" s="11" t="s">
        <v>7717</v>
      </c>
      <c r="B7685" s="11" t="s">
        <v>27</v>
      </c>
      <c r="C7685" s="11" t="s">
        <v>20</v>
      </c>
      <c r="D7685" s="25">
        <v>43200</v>
      </c>
      <c r="E7685" s="25">
        <v>43288</v>
      </c>
      <c r="F7685" s="11">
        <f>YEAR(Abayomis_Table[[#This Row],[OrderDate]])</f>
        <v>2018</v>
      </c>
      <c r="G7685" s="25">
        <v>43301</v>
      </c>
      <c r="H7685" s="25">
        <v>43308</v>
      </c>
      <c r="I7685" s="11" t="s">
        <v>21</v>
      </c>
      <c r="J7685" s="11">
        <v>14</v>
      </c>
      <c r="K7685" s="11">
        <v>4</v>
      </c>
      <c r="L7685" s="11">
        <v>248</v>
      </c>
      <c r="M7685" s="11">
        <v>39</v>
      </c>
      <c r="N7685" s="11">
        <v>1</v>
      </c>
      <c r="O7685" s="15">
        <v>7.4999999999999997E-2</v>
      </c>
      <c r="P7685" s="14">
        <v>466.32</v>
      </c>
      <c r="Q7685" s="14">
        <v>1165.8</v>
      </c>
      <c r="R7685" s="11" t="s">
        <v>22</v>
      </c>
      <c r="S7685" s="14">
        <v>1165.8</v>
      </c>
      <c r="T7685" s="14">
        <v>1078.365</v>
      </c>
      <c r="U7685" s="14">
        <v>612.04500000000007</v>
      </c>
      <c r="V7685" s="11" t="s">
        <v>23</v>
      </c>
      <c r="W7685" s="26">
        <v>0.56756756756756765</v>
      </c>
      <c r="X7685" s="11">
        <v>7</v>
      </c>
      <c r="Y7685" s="11">
        <v>13</v>
      </c>
    </row>
    <row r="7686" spans="1:25" x14ac:dyDescent="0.45">
      <c r="A7686" s="11" t="s">
        <v>7718</v>
      </c>
      <c r="B7686" s="11" t="s">
        <v>27</v>
      </c>
      <c r="C7686" s="11" t="s">
        <v>34</v>
      </c>
      <c r="D7686" s="25">
        <v>43200</v>
      </c>
      <c r="E7686" s="25">
        <v>43288</v>
      </c>
      <c r="F7686" s="11">
        <f>YEAR(Abayomis_Table[[#This Row],[OrderDate]])</f>
        <v>2018</v>
      </c>
      <c r="G7686" s="25">
        <v>43306</v>
      </c>
      <c r="H7686" s="25">
        <v>43315</v>
      </c>
      <c r="I7686" s="11" t="s">
        <v>21</v>
      </c>
      <c r="J7686" s="11">
        <v>13</v>
      </c>
      <c r="K7686" s="11">
        <v>17</v>
      </c>
      <c r="L7686" s="11">
        <v>322</v>
      </c>
      <c r="M7686" s="11">
        <v>22</v>
      </c>
      <c r="N7686" s="11">
        <v>3</v>
      </c>
      <c r="O7686" s="15">
        <v>0.2</v>
      </c>
      <c r="P7686" s="14">
        <v>1495.91</v>
      </c>
      <c r="Q7686" s="14">
        <v>1802.3</v>
      </c>
      <c r="R7686" s="11" t="s">
        <v>22</v>
      </c>
      <c r="S7686" s="14">
        <v>5406.9</v>
      </c>
      <c r="T7686" s="14">
        <v>4325.5199999999995</v>
      </c>
      <c r="U7686" s="14">
        <v>-162.21000000000095</v>
      </c>
      <c r="V7686" s="11" t="s">
        <v>30</v>
      </c>
      <c r="W7686" s="26">
        <v>-3.7500693558231372E-2</v>
      </c>
      <c r="X7686" s="11">
        <v>9</v>
      </c>
      <c r="Y7686" s="11">
        <v>18</v>
      </c>
    </row>
    <row r="7687" spans="1:25" x14ac:dyDescent="0.45">
      <c r="A7687" s="11" t="s">
        <v>7719</v>
      </c>
      <c r="B7687" s="11" t="s">
        <v>27</v>
      </c>
      <c r="C7687" s="11" t="s">
        <v>28</v>
      </c>
      <c r="D7687" s="25">
        <v>43200</v>
      </c>
      <c r="E7687" s="25">
        <v>43287</v>
      </c>
      <c r="F7687" s="11">
        <f>YEAR(Abayomis_Table[[#This Row],[OrderDate]])</f>
        <v>2018</v>
      </c>
      <c r="G7687" s="25">
        <v>43308</v>
      </c>
      <c r="H7687" s="25">
        <v>43311</v>
      </c>
      <c r="I7687" s="11" t="s">
        <v>21</v>
      </c>
      <c r="J7687" s="11">
        <v>18</v>
      </c>
      <c r="K7687" s="11">
        <v>41</v>
      </c>
      <c r="L7687" s="11">
        <v>120</v>
      </c>
      <c r="M7687" s="11">
        <v>32</v>
      </c>
      <c r="N7687" s="11">
        <v>3</v>
      </c>
      <c r="O7687" s="15">
        <v>7.4999999999999997E-2</v>
      </c>
      <c r="P7687" s="14">
        <v>988.92</v>
      </c>
      <c r="Q7687" s="14">
        <v>1206</v>
      </c>
      <c r="R7687" s="11" t="s">
        <v>22</v>
      </c>
      <c r="S7687" s="14">
        <v>3618</v>
      </c>
      <c r="T7687" s="14">
        <v>3346.65</v>
      </c>
      <c r="U7687" s="14">
        <v>379.89000000000033</v>
      </c>
      <c r="V7687" s="11" t="s">
        <v>23</v>
      </c>
      <c r="W7687" s="26">
        <v>0.1135135135135136</v>
      </c>
      <c r="X7687" s="11">
        <v>3</v>
      </c>
      <c r="Y7687" s="11">
        <v>21</v>
      </c>
    </row>
    <row r="7688" spans="1:25" x14ac:dyDescent="0.45">
      <c r="A7688" s="11" t="s">
        <v>7720</v>
      </c>
      <c r="B7688" s="11" t="s">
        <v>19</v>
      </c>
      <c r="C7688" s="11" t="s">
        <v>34</v>
      </c>
      <c r="D7688" s="25">
        <v>43200</v>
      </c>
      <c r="E7688" s="25">
        <v>43287</v>
      </c>
      <c r="F7688" s="11">
        <f>YEAR(Abayomis_Table[[#This Row],[OrderDate]])</f>
        <v>2018</v>
      </c>
      <c r="G7688" s="25">
        <v>43302</v>
      </c>
      <c r="H7688" s="25">
        <v>43306</v>
      </c>
      <c r="I7688" s="11" t="s">
        <v>21</v>
      </c>
      <c r="J7688" s="11">
        <v>6</v>
      </c>
      <c r="K7688" s="11">
        <v>21</v>
      </c>
      <c r="L7688" s="11">
        <v>294</v>
      </c>
      <c r="M7688" s="11">
        <v>4</v>
      </c>
      <c r="N7688" s="11">
        <v>3</v>
      </c>
      <c r="O7688" s="15">
        <v>0.2</v>
      </c>
      <c r="P7688" s="14">
        <v>2670.96</v>
      </c>
      <c r="Q7688" s="14">
        <v>3986.5</v>
      </c>
      <c r="R7688" s="11" t="s">
        <v>22</v>
      </c>
      <c r="S7688" s="14">
        <v>11959.5</v>
      </c>
      <c r="T7688" s="14">
        <v>9567.6</v>
      </c>
      <c r="U7688" s="14">
        <v>1554.7200000000003</v>
      </c>
      <c r="V7688" s="11" t="s">
        <v>30</v>
      </c>
      <c r="W7688" s="26">
        <v>0.16249843220870439</v>
      </c>
      <c r="X7688" s="11">
        <v>4</v>
      </c>
      <c r="Y7688" s="11">
        <v>15</v>
      </c>
    </row>
    <row r="7689" spans="1:25" x14ac:dyDescent="0.45">
      <c r="A7689" s="11" t="s">
        <v>7721</v>
      </c>
      <c r="B7689" s="11" t="s">
        <v>27</v>
      </c>
      <c r="C7689" s="11" t="s">
        <v>34</v>
      </c>
      <c r="D7689" s="25">
        <v>43200</v>
      </c>
      <c r="E7689" s="25">
        <v>43287</v>
      </c>
      <c r="F7689" s="11">
        <f>YEAR(Abayomis_Table[[#This Row],[OrderDate]])</f>
        <v>2018</v>
      </c>
      <c r="G7689" s="25">
        <v>43302</v>
      </c>
      <c r="H7689" s="25">
        <v>43303</v>
      </c>
      <c r="I7689" s="11" t="s">
        <v>21</v>
      </c>
      <c r="J7689" s="11">
        <v>12</v>
      </c>
      <c r="K7689" s="11">
        <v>36</v>
      </c>
      <c r="L7689" s="11">
        <v>278</v>
      </c>
      <c r="M7689" s="11">
        <v>23</v>
      </c>
      <c r="N7689" s="11">
        <v>7</v>
      </c>
      <c r="O7689" s="15">
        <v>0.1</v>
      </c>
      <c r="P7689" s="14">
        <v>2020.72</v>
      </c>
      <c r="Q7689" s="14">
        <v>3886</v>
      </c>
      <c r="R7689" s="11" t="s">
        <v>22</v>
      </c>
      <c r="S7689" s="14">
        <v>27202</v>
      </c>
      <c r="T7689" s="14">
        <v>24481.8</v>
      </c>
      <c r="U7689" s="14">
        <v>10336.759999999998</v>
      </c>
      <c r="V7689" s="11" t="s">
        <v>23</v>
      </c>
      <c r="W7689" s="26">
        <v>0.42222222222222217</v>
      </c>
      <c r="X7689" s="11">
        <v>1</v>
      </c>
      <c r="Y7689" s="11">
        <v>15</v>
      </c>
    </row>
    <row r="7690" spans="1:25" x14ac:dyDescent="0.45">
      <c r="A7690" s="11" t="s">
        <v>7722</v>
      </c>
      <c r="B7690" s="11" t="s">
        <v>27</v>
      </c>
      <c r="C7690" s="11" t="s">
        <v>28</v>
      </c>
      <c r="D7690" s="25">
        <v>43100</v>
      </c>
      <c r="E7690" s="25">
        <v>43287</v>
      </c>
      <c r="F7690" s="11">
        <f>YEAR(Abayomis_Table[[#This Row],[OrderDate]])</f>
        <v>2018</v>
      </c>
      <c r="G7690" s="25">
        <v>43313</v>
      </c>
      <c r="H7690" s="25">
        <v>43316</v>
      </c>
      <c r="I7690" s="11" t="s">
        <v>21</v>
      </c>
      <c r="J7690" s="11">
        <v>16</v>
      </c>
      <c r="K7690" s="11">
        <v>14</v>
      </c>
      <c r="L7690" s="11">
        <v>191</v>
      </c>
      <c r="M7690" s="11">
        <v>33</v>
      </c>
      <c r="N7690" s="11">
        <v>8</v>
      </c>
      <c r="O7690" s="15">
        <v>0.2</v>
      </c>
      <c r="P7690" s="14">
        <v>792.34</v>
      </c>
      <c r="Q7690" s="14">
        <v>1085.4000000000001</v>
      </c>
      <c r="R7690" s="11" t="s">
        <v>22</v>
      </c>
      <c r="S7690" s="14">
        <v>8683.2000000000007</v>
      </c>
      <c r="T7690" s="14">
        <v>6946.5600000000013</v>
      </c>
      <c r="U7690" s="14">
        <v>607.84000000000106</v>
      </c>
      <c r="V7690" s="11" t="s">
        <v>30</v>
      </c>
      <c r="W7690" s="26">
        <v>8.7502303298323328E-2</v>
      </c>
      <c r="X7690" s="11">
        <v>3</v>
      </c>
      <c r="Y7690" s="11">
        <v>26</v>
      </c>
    </row>
    <row r="7691" spans="1:25" x14ac:dyDescent="0.45">
      <c r="A7691" s="11" t="s">
        <v>7723</v>
      </c>
      <c r="B7691" s="11" t="s">
        <v>19</v>
      </c>
      <c r="C7691" s="11" t="s">
        <v>47</v>
      </c>
      <c r="D7691" s="25">
        <v>43200</v>
      </c>
      <c r="E7691" s="25">
        <v>43287</v>
      </c>
      <c r="F7691" s="11">
        <f>YEAR(Abayomis_Table[[#This Row],[OrderDate]])</f>
        <v>2018</v>
      </c>
      <c r="G7691" s="25">
        <v>43290</v>
      </c>
      <c r="H7691" s="25">
        <v>43300</v>
      </c>
      <c r="I7691" s="11" t="s">
        <v>21</v>
      </c>
      <c r="J7691" s="11">
        <v>5</v>
      </c>
      <c r="K7691" s="11">
        <v>43</v>
      </c>
      <c r="L7691" s="11">
        <v>19</v>
      </c>
      <c r="M7691" s="11">
        <v>35</v>
      </c>
      <c r="N7691" s="11">
        <v>4</v>
      </c>
      <c r="O7691" s="15">
        <v>0.15</v>
      </c>
      <c r="P7691" s="14">
        <v>3234.49</v>
      </c>
      <c r="Q7691" s="14">
        <v>3993.2</v>
      </c>
      <c r="R7691" s="11" t="s">
        <v>22</v>
      </c>
      <c r="S7691" s="14">
        <v>15972.8</v>
      </c>
      <c r="T7691" s="14">
        <v>13576.88</v>
      </c>
      <c r="U7691" s="14">
        <v>638.92000000000007</v>
      </c>
      <c r="V7691" s="11" t="s">
        <v>23</v>
      </c>
      <c r="W7691" s="26">
        <v>4.7059412766408786E-2</v>
      </c>
      <c r="X7691" s="11">
        <v>10</v>
      </c>
      <c r="Y7691" s="11">
        <v>3</v>
      </c>
    </row>
    <row r="7692" spans="1:25" x14ac:dyDescent="0.45">
      <c r="A7692" s="11" t="s">
        <v>7724</v>
      </c>
      <c r="B7692" s="11" t="s">
        <v>27</v>
      </c>
      <c r="C7692" s="11" t="s">
        <v>34</v>
      </c>
      <c r="D7692" s="25">
        <v>43200</v>
      </c>
      <c r="E7692" s="25">
        <v>43287</v>
      </c>
      <c r="F7692" s="11">
        <f>YEAR(Abayomis_Table[[#This Row],[OrderDate]])</f>
        <v>2018</v>
      </c>
      <c r="G7692" s="25">
        <v>43307</v>
      </c>
      <c r="H7692" s="25">
        <v>43315</v>
      </c>
      <c r="I7692" s="11" t="s">
        <v>21</v>
      </c>
      <c r="J7692" s="11">
        <v>18</v>
      </c>
      <c r="K7692" s="11">
        <v>38</v>
      </c>
      <c r="L7692" s="11">
        <v>288</v>
      </c>
      <c r="M7692" s="11">
        <v>40</v>
      </c>
      <c r="N7692" s="11">
        <v>1</v>
      </c>
      <c r="O7692" s="15">
        <v>0.3</v>
      </c>
      <c r="P7692" s="14">
        <v>830.8</v>
      </c>
      <c r="Q7692" s="14">
        <v>1038.5</v>
      </c>
      <c r="R7692" s="11" t="s">
        <v>22</v>
      </c>
      <c r="S7692" s="14">
        <v>1038.5</v>
      </c>
      <c r="T7692" s="14">
        <v>726.94999999999993</v>
      </c>
      <c r="U7692" s="14">
        <v>-103.85000000000002</v>
      </c>
      <c r="V7692" s="11" t="s">
        <v>30</v>
      </c>
      <c r="W7692" s="26">
        <v>-0.1428571428571429</v>
      </c>
      <c r="X7692" s="11">
        <v>8</v>
      </c>
      <c r="Y7692" s="11">
        <v>20</v>
      </c>
    </row>
    <row r="7693" spans="1:25" x14ac:dyDescent="0.45">
      <c r="A7693" s="11" t="s">
        <v>7725</v>
      </c>
      <c r="B7693" s="11" t="s">
        <v>36</v>
      </c>
      <c r="C7693" s="11" t="s">
        <v>28</v>
      </c>
      <c r="D7693" s="25">
        <v>43200</v>
      </c>
      <c r="E7693" s="25">
        <v>43287</v>
      </c>
      <c r="F7693" s="11">
        <f>YEAR(Abayomis_Table[[#This Row],[OrderDate]])</f>
        <v>2018</v>
      </c>
      <c r="G7693" s="25">
        <v>43314</v>
      </c>
      <c r="H7693" s="25">
        <v>43324</v>
      </c>
      <c r="I7693" s="11" t="s">
        <v>21</v>
      </c>
      <c r="J7693" s="11">
        <v>23</v>
      </c>
      <c r="K7693" s="11">
        <v>1</v>
      </c>
      <c r="L7693" s="11">
        <v>120</v>
      </c>
      <c r="M7693" s="11">
        <v>29</v>
      </c>
      <c r="N7693" s="11">
        <v>7</v>
      </c>
      <c r="O7693" s="15">
        <v>0.05</v>
      </c>
      <c r="P7693" s="14">
        <v>2682.95</v>
      </c>
      <c r="Q7693" s="14">
        <v>5708.4</v>
      </c>
      <c r="R7693" s="11" t="s">
        <v>22</v>
      </c>
      <c r="S7693" s="14">
        <v>39958.799999999996</v>
      </c>
      <c r="T7693" s="14">
        <v>37960.859999999993</v>
      </c>
      <c r="U7693" s="14">
        <v>19180.209999999995</v>
      </c>
      <c r="V7693" s="11" t="s">
        <v>32</v>
      </c>
      <c r="W7693" s="26">
        <v>0.50526278909381928</v>
      </c>
      <c r="X7693" s="11">
        <v>10</v>
      </c>
      <c r="Y7693" s="11">
        <v>27</v>
      </c>
    </row>
    <row r="7694" spans="1:25" x14ac:dyDescent="0.45">
      <c r="A7694" s="11" t="s">
        <v>7726</v>
      </c>
      <c r="B7694" s="11" t="s">
        <v>27</v>
      </c>
      <c r="C7694" s="11" t="s">
        <v>20</v>
      </c>
      <c r="D7694" s="25">
        <v>43200</v>
      </c>
      <c r="E7694" s="25">
        <v>43286</v>
      </c>
      <c r="F7694" s="11">
        <f>YEAR(Abayomis_Table[[#This Row],[OrderDate]])</f>
        <v>2018</v>
      </c>
      <c r="G7694" s="25">
        <v>43297</v>
      </c>
      <c r="H7694" s="25">
        <v>43300</v>
      </c>
      <c r="I7694" s="11" t="s">
        <v>21</v>
      </c>
      <c r="J7694" s="11">
        <v>13</v>
      </c>
      <c r="K7694" s="11">
        <v>30</v>
      </c>
      <c r="L7694" s="11">
        <v>242</v>
      </c>
      <c r="M7694" s="11">
        <v>28</v>
      </c>
      <c r="N7694" s="11">
        <v>3</v>
      </c>
      <c r="O7694" s="15">
        <v>0.1</v>
      </c>
      <c r="P7694" s="14">
        <v>466.92</v>
      </c>
      <c r="Q7694" s="14">
        <v>676.7</v>
      </c>
      <c r="R7694" s="11" t="s">
        <v>22</v>
      </c>
      <c r="S7694" s="14">
        <v>2030.1000000000001</v>
      </c>
      <c r="T7694" s="14">
        <v>1827.0900000000001</v>
      </c>
      <c r="U7694" s="14">
        <v>426.33000000000015</v>
      </c>
      <c r="V7694" s="11" t="s">
        <v>23</v>
      </c>
      <c r="W7694" s="26">
        <v>0.23333825919905429</v>
      </c>
      <c r="X7694" s="11">
        <v>3</v>
      </c>
      <c r="Y7694" s="11">
        <v>11</v>
      </c>
    </row>
    <row r="7695" spans="1:25" x14ac:dyDescent="0.45">
      <c r="A7695" s="11" t="s">
        <v>7727</v>
      </c>
      <c r="B7695" s="11" t="s">
        <v>43</v>
      </c>
      <c r="C7695" s="11" t="s">
        <v>47</v>
      </c>
      <c r="D7695" s="25">
        <v>43200</v>
      </c>
      <c r="E7695" s="25">
        <v>43286</v>
      </c>
      <c r="F7695" s="11">
        <f>YEAR(Abayomis_Table[[#This Row],[OrderDate]])</f>
        <v>2018</v>
      </c>
      <c r="G7695" s="25">
        <v>43311</v>
      </c>
      <c r="H7695" s="25">
        <v>43321</v>
      </c>
      <c r="I7695" s="11" t="s">
        <v>21</v>
      </c>
      <c r="J7695" s="11">
        <v>26</v>
      </c>
      <c r="K7695" s="11">
        <v>17</v>
      </c>
      <c r="L7695" s="11">
        <v>24</v>
      </c>
      <c r="M7695" s="11">
        <v>32</v>
      </c>
      <c r="N7695" s="11">
        <v>3</v>
      </c>
      <c r="O7695" s="15">
        <v>7.4999999999999997E-2</v>
      </c>
      <c r="P7695" s="14">
        <v>933.98</v>
      </c>
      <c r="Q7695" s="14">
        <v>1139</v>
      </c>
      <c r="R7695" s="11" t="s">
        <v>22</v>
      </c>
      <c r="S7695" s="14">
        <v>3417</v>
      </c>
      <c r="T7695" s="14">
        <v>3160.7250000000004</v>
      </c>
      <c r="U7695" s="14">
        <v>358.78500000000031</v>
      </c>
      <c r="V7695" s="11" t="s">
        <v>23</v>
      </c>
      <c r="W7695" s="26">
        <v>0.1135135135135136</v>
      </c>
      <c r="X7695" s="11">
        <v>10</v>
      </c>
      <c r="Y7695" s="11">
        <v>25</v>
      </c>
    </row>
    <row r="7696" spans="1:25" x14ac:dyDescent="0.45">
      <c r="A7696" s="11" t="s">
        <v>7728</v>
      </c>
      <c r="B7696" s="11" t="s">
        <v>19</v>
      </c>
      <c r="C7696" s="11" t="s">
        <v>34</v>
      </c>
      <c r="D7696" s="25">
        <v>43200</v>
      </c>
      <c r="E7696" s="25">
        <v>43286</v>
      </c>
      <c r="F7696" s="11">
        <f>YEAR(Abayomis_Table[[#This Row],[OrderDate]])</f>
        <v>2018</v>
      </c>
      <c r="G7696" s="25">
        <v>43297</v>
      </c>
      <c r="H7696" s="25">
        <v>43307</v>
      </c>
      <c r="I7696" s="11" t="s">
        <v>21</v>
      </c>
      <c r="J7696" s="11">
        <v>8</v>
      </c>
      <c r="K7696" s="11">
        <v>44</v>
      </c>
      <c r="L7696" s="11">
        <v>278</v>
      </c>
      <c r="M7696" s="11">
        <v>41</v>
      </c>
      <c r="N7696" s="11">
        <v>4</v>
      </c>
      <c r="O7696" s="15">
        <v>0.1</v>
      </c>
      <c r="P7696" s="14">
        <v>751.94</v>
      </c>
      <c r="Q7696" s="14">
        <v>1748.7</v>
      </c>
      <c r="R7696" s="11" t="s">
        <v>22</v>
      </c>
      <c r="S7696" s="14">
        <v>6994.8</v>
      </c>
      <c r="T7696" s="14">
        <v>6295.3200000000006</v>
      </c>
      <c r="U7696" s="14">
        <v>3287.5600000000004</v>
      </c>
      <c r="V7696" s="11" t="s">
        <v>23</v>
      </c>
      <c r="W7696" s="26">
        <v>0.52222285761486309</v>
      </c>
      <c r="X7696" s="11">
        <v>10</v>
      </c>
      <c r="Y7696" s="11">
        <v>11</v>
      </c>
    </row>
    <row r="7697" spans="1:25" x14ac:dyDescent="0.45">
      <c r="A7697" s="11" t="s">
        <v>7729</v>
      </c>
      <c r="B7697" s="11" t="s">
        <v>19</v>
      </c>
      <c r="C7697" s="11" t="s">
        <v>28</v>
      </c>
      <c r="D7697" s="25">
        <v>43200</v>
      </c>
      <c r="E7697" s="25">
        <v>43286</v>
      </c>
      <c r="F7697" s="11">
        <f>YEAR(Abayomis_Table[[#This Row],[OrderDate]])</f>
        <v>2018</v>
      </c>
      <c r="G7697" s="25">
        <v>43292</v>
      </c>
      <c r="H7697" s="25">
        <v>43299</v>
      </c>
      <c r="I7697" s="11" t="s">
        <v>21</v>
      </c>
      <c r="J7697" s="11">
        <v>4</v>
      </c>
      <c r="K7697" s="11">
        <v>47</v>
      </c>
      <c r="L7697" s="11">
        <v>162</v>
      </c>
      <c r="M7697" s="11">
        <v>24</v>
      </c>
      <c r="N7697" s="11">
        <v>2</v>
      </c>
      <c r="O7697" s="15">
        <v>7.4999999999999997E-2</v>
      </c>
      <c r="P7697" s="14">
        <v>82.08</v>
      </c>
      <c r="Q7697" s="14">
        <v>167.5</v>
      </c>
      <c r="R7697" s="11" t="s">
        <v>22</v>
      </c>
      <c r="S7697" s="14">
        <v>335</v>
      </c>
      <c r="T7697" s="14">
        <v>309.875</v>
      </c>
      <c r="U7697" s="14">
        <v>145.715</v>
      </c>
      <c r="V7697" s="11" t="s">
        <v>23</v>
      </c>
      <c r="W7697" s="26">
        <v>0.47023799919322307</v>
      </c>
      <c r="X7697" s="11">
        <v>7</v>
      </c>
      <c r="Y7697" s="11">
        <v>6</v>
      </c>
    </row>
    <row r="7698" spans="1:25" x14ac:dyDescent="0.45">
      <c r="A7698" s="11" t="s">
        <v>7730</v>
      </c>
      <c r="B7698" s="11" t="s">
        <v>43</v>
      </c>
      <c r="C7698" s="11" t="s">
        <v>28</v>
      </c>
      <c r="D7698" s="25">
        <v>43200</v>
      </c>
      <c r="E7698" s="25">
        <v>43286</v>
      </c>
      <c r="F7698" s="11">
        <f>YEAR(Abayomis_Table[[#This Row],[OrderDate]])</f>
        <v>2018</v>
      </c>
      <c r="G7698" s="25">
        <v>43297</v>
      </c>
      <c r="H7698" s="25">
        <v>43307</v>
      </c>
      <c r="I7698" s="11" t="s">
        <v>21</v>
      </c>
      <c r="J7698" s="11">
        <v>27</v>
      </c>
      <c r="K7698" s="11">
        <v>13</v>
      </c>
      <c r="L7698" s="11">
        <v>183</v>
      </c>
      <c r="M7698" s="11">
        <v>23</v>
      </c>
      <c r="N7698" s="11">
        <v>8</v>
      </c>
      <c r="O7698" s="15">
        <v>7.4999999999999997E-2</v>
      </c>
      <c r="P7698" s="14">
        <v>500.49</v>
      </c>
      <c r="Q7698" s="14">
        <v>1112.2</v>
      </c>
      <c r="R7698" s="11" t="s">
        <v>22</v>
      </c>
      <c r="S7698" s="14">
        <v>8897.6</v>
      </c>
      <c r="T7698" s="14">
        <v>8230.2800000000007</v>
      </c>
      <c r="U7698" s="14">
        <v>4226.3600000000006</v>
      </c>
      <c r="V7698" s="11" t="s">
        <v>23</v>
      </c>
      <c r="W7698" s="26">
        <v>0.5135135135135136</v>
      </c>
      <c r="X7698" s="11">
        <v>10</v>
      </c>
      <c r="Y7698" s="11">
        <v>11</v>
      </c>
    </row>
    <row r="7699" spans="1:25" x14ac:dyDescent="0.45">
      <c r="A7699" s="11" t="s">
        <v>7731</v>
      </c>
      <c r="B7699" s="11" t="s">
        <v>19</v>
      </c>
      <c r="C7699" s="11" t="s">
        <v>20</v>
      </c>
      <c r="D7699" s="25">
        <v>43200</v>
      </c>
      <c r="E7699" s="25">
        <v>43286</v>
      </c>
      <c r="F7699" s="11">
        <f>YEAR(Abayomis_Table[[#This Row],[OrderDate]])</f>
        <v>2018</v>
      </c>
      <c r="G7699" s="25">
        <v>43299</v>
      </c>
      <c r="H7699" s="25">
        <v>43306</v>
      </c>
      <c r="I7699" s="11" t="s">
        <v>21</v>
      </c>
      <c r="J7699" s="11">
        <v>5</v>
      </c>
      <c r="K7699" s="11">
        <v>13</v>
      </c>
      <c r="L7699" s="11">
        <v>258</v>
      </c>
      <c r="M7699" s="11">
        <v>27</v>
      </c>
      <c r="N7699" s="11">
        <v>8</v>
      </c>
      <c r="O7699" s="15">
        <v>0.05</v>
      </c>
      <c r="P7699" s="14">
        <v>1140.8800000000001</v>
      </c>
      <c r="Q7699" s="14">
        <v>1728.6</v>
      </c>
      <c r="R7699" s="11" t="s">
        <v>22</v>
      </c>
      <c r="S7699" s="14">
        <v>13828.8</v>
      </c>
      <c r="T7699" s="14">
        <v>13137.359999999999</v>
      </c>
      <c r="U7699" s="14">
        <v>4010.3199999999979</v>
      </c>
      <c r="V7699" s="11" t="s">
        <v>32</v>
      </c>
      <c r="W7699" s="26">
        <v>0.30526072209332761</v>
      </c>
      <c r="X7699" s="11">
        <v>7</v>
      </c>
      <c r="Y7699" s="11">
        <v>13</v>
      </c>
    </row>
    <row r="7700" spans="1:25" x14ac:dyDescent="0.45">
      <c r="A7700" s="11" t="s">
        <v>7732</v>
      </c>
      <c r="B7700" s="11" t="s">
        <v>43</v>
      </c>
      <c r="C7700" s="11" t="s">
        <v>41</v>
      </c>
      <c r="D7700" s="25">
        <v>43100</v>
      </c>
      <c r="E7700" s="25">
        <v>43286</v>
      </c>
      <c r="F7700" s="11">
        <f>YEAR(Abayomis_Table[[#This Row],[OrderDate]])</f>
        <v>2018</v>
      </c>
      <c r="G7700" s="25">
        <v>43291</v>
      </c>
      <c r="H7700" s="25">
        <v>43298</v>
      </c>
      <c r="I7700" s="11" t="s">
        <v>21</v>
      </c>
      <c r="J7700" s="11">
        <v>26</v>
      </c>
      <c r="K7700" s="11">
        <v>18</v>
      </c>
      <c r="L7700" s="11">
        <v>83</v>
      </c>
      <c r="M7700" s="11">
        <v>3</v>
      </c>
      <c r="N7700" s="11">
        <v>8</v>
      </c>
      <c r="O7700" s="15">
        <v>0.3</v>
      </c>
      <c r="P7700" s="14">
        <v>172.46</v>
      </c>
      <c r="Q7700" s="14">
        <v>221.1</v>
      </c>
      <c r="R7700" s="11" t="s">
        <v>22</v>
      </c>
      <c r="S7700" s="14">
        <v>1768.8</v>
      </c>
      <c r="T7700" s="14">
        <v>1238.1599999999999</v>
      </c>
      <c r="U7700" s="14">
        <v>-141.52000000000021</v>
      </c>
      <c r="V7700" s="11" t="s">
        <v>30</v>
      </c>
      <c r="W7700" s="26">
        <v>-0.11429863668669657</v>
      </c>
      <c r="X7700" s="11">
        <v>7</v>
      </c>
      <c r="Y7700" s="11">
        <v>5</v>
      </c>
    </row>
    <row r="7701" spans="1:25" x14ac:dyDescent="0.45">
      <c r="A7701" s="11" t="s">
        <v>7733</v>
      </c>
      <c r="B7701" s="11" t="s">
        <v>19</v>
      </c>
      <c r="C7701" s="11" t="s">
        <v>20</v>
      </c>
      <c r="D7701" s="25">
        <v>43200</v>
      </c>
      <c r="E7701" s="25">
        <v>43286</v>
      </c>
      <c r="F7701" s="11">
        <f>YEAR(Abayomis_Table[[#This Row],[OrderDate]])</f>
        <v>2018</v>
      </c>
      <c r="G7701" s="25">
        <v>43290</v>
      </c>
      <c r="H7701" s="25">
        <v>43298</v>
      </c>
      <c r="I7701" s="11" t="s">
        <v>21</v>
      </c>
      <c r="J7701" s="11">
        <v>4</v>
      </c>
      <c r="K7701" s="11">
        <v>26</v>
      </c>
      <c r="L7701" s="11">
        <v>255</v>
      </c>
      <c r="M7701" s="11">
        <v>12</v>
      </c>
      <c r="N7701" s="11">
        <v>5</v>
      </c>
      <c r="O7701" s="15">
        <v>7.4999999999999997E-2</v>
      </c>
      <c r="P7701" s="14">
        <v>895.12</v>
      </c>
      <c r="Q7701" s="14">
        <v>1118.9000000000001</v>
      </c>
      <c r="R7701" s="11" t="s">
        <v>22</v>
      </c>
      <c r="S7701" s="14">
        <v>5594.5</v>
      </c>
      <c r="T7701" s="14">
        <v>5174.9125000000004</v>
      </c>
      <c r="U7701" s="14">
        <v>699.3125</v>
      </c>
      <c r="V7701" s="11" t="s">
        <v>23</v>
      </c>
      <c r="W7701" s="26">
        <v>0.13513513513513511</v>
      </c>
      <c r="X7701" s="11">
        <v>8</v>
      </c>
      <c r="Y7701" s="11">
        <v>4</v>
      </c>
    </row>
    <row r="7702" spans="1:25" x14ac:dyDescent="0.45">
      <c r="A7702" s="11" t="s">
        <v>7734</v>
      </c>
      <c r="B7702" s="11" t="s">
        <v>19</v>
      </c>
      <c r="C7702" s="11" t="s">
        <v>47</v>
      </c>
      <c r="D7702" s="25">
        <v>43200</v>
      </c>
      <c r="E7702" s="25">
        <v>43286</v>
      </c>
      <c r="F7702" s="11">
        <f>YEAR(Abayomis_Table[[#This Row],[OrderDate]])</f>
        <v>2018</v>
      </c>
      <c r="G7702" s="25">
        <v>43294</v>
      </c>
      <c r="H7702" s="25">
        <v>43299</v>
      </c>
      <c r="I7702" s="11" t="s">
        <v>21</v>
      </c>
      <c r="J7702" s="11">
        <v>3</v>
      </c>
      <c r="K7702" s="11">
        <v>9</v>
      </c>
      <c r="L7702" s="11">
        <v>58</v>
      </c>
      <c r="M7702" s="11">
        <v>1</v>
      </c>
      <c r="N7702" s="11">
        <v>6</v>
      </c>
      <c r="O7702" s="15">
        <v>0.05</v>
      </c>
      <c r="P7702" s="14">
        <v>1454.97</v>
      </c>
      <c r="Q7702" s="14">
        <v>2385.1999999999998</v>
      </c>
      <c r="R7702" s="11" t="s">
        <v>22</v>
      </c>
      <c r="S7702" s="14">
        <v>14311.199999999999</v>
      </c>
      <c r="T7702" s="14">
        <v>13595.639999999998</v>
      </c>
      <c r="U7702" s="14">
        <v>4865.8199999999979</v>
      </c>
      <c r="V7702" s="11" t="s">
        <v>32</v>
      </c>
      <c r="W7702" s="26">
        <v>0.35789561947800902</v>
      </c>
      <c r="X7702" s="11">
        <v>5</v>
      </c>
      <c r="Y7702" s="11">
        <v>8</v>
      </c>
    </row>
    <row r="7703" spans="1:25" x14ac:dyDescent="0.45">
      <c r="A7703" s="11" t="s">
        <v>7735</v>
      </c>
      <c r="B7703" s="11" t="s">
        <v>27</v>
      </c>
      <c r="C7703" s="11" t="s">
        <v>25</v>
      </c>
      <c r="D7703" s="25">
        <v>43200</v>
      </c>
      <c r="E7703" s="25">
        <v>43285</v>
      </c>
      <c r="F7703" s="11">
        <f>YEAR(Abayomis_Table[[#This Row],[OrderDate]])</f>
        <v>2018</v>
      </c>
      <c r="G7703" s="25">
        <v>43311</v>
      </c>
      <c r="H7703" s="25">
        <v>43312</v>
      </c>
      <c r="I7703" s="11" t="s">
        <v>21</v>
      </c>
      <c r="J7703" s="11">
        <v>15</v>
      </c>
      <c r="K7703" s="11">
        <v>44</v>
      </c>
      <c r="L7703" s="11">
        <v>334</v>
      </c>
      <c r="M7703" s="11">
        <v>45</v>
      </c>
      <c r="N7703" s="11">
        <v>5</v>
      </c>
      <c r="O7703" s="15">
        <v>7.4999999999999997E-2</v>
      </c>
      <c r="P7703" s="14">
        <v>1377.52</v>
      </c>
      <c r="Q7703" s="14">
        <v>1721.9</v>
      </c>
      <c r="R7703" s="11" t="s">
        <v>22</v>
      </c>
      <c r="S7703" s="14">
        <v>8609.5</v>
      </c>
      <c r="T7703" s="14">
        <v>7963.7875000000004</v>
      </c>
      <c r="U7703" s="14">
        <v>1076.1875</v>
      </c>
      <c r="V7703" s="11" t="s">
        <v>23</v>
      </c>
      <c r="W7703" s="26">
        <v>0.13513513513513514</v>
      </c>
      <c r="X7703" s="11">
        <v>1</v>
      </c>
      <c r="Y7703" s="11">
        <v>26</v>
      </c>
    </row>
    <row r="7704" spans="1:25" x14ac:dyDescent="0.45">
      <c r="A7704" s="11" t="s">
        <v>7736</v>
      </c>
      <c r="B7704" s="11" t="s">
        <v>43</v>
      </c>
      <c r="C7704" s="11" t="s">
        <v>20</v>
      </c>
      <c r="D7704" s="25">
        <v>43200</v>
      </c>
      <c r="E7704" s="25">
        <v>43285</v>
      </c>
      <c r="F7704" s="11">
        <f>YEAR(Abayomis_Table[[#This Row],[OrderDate]])</f>
        <v>2018</v>
      </c>
      <c r="G7704" s="25">
        <v>43300</v>
      </c>
      <c r="H7704" s="25">
        <v>43306</v>
      </c>
      <c r="I7704" s="11" t="s">
        <v>21</v>
      </c>
      <c r="J7704" s="11">
        <v>28</v>
      </c>
      <c r="K7704" s="11">
        <v>20</v>
      </c>
      <c r="L7704" s="11">
        <v>205</v>
      </c>
      <c r="M7704" s="11">
        <v>19</v>
      </c>
      <c r="N7704" s="11">
        <v>8</v>
      </c>
      <c r="O7704" s="15">
        <v>0.15</v>
      </c>
      <c r="P7704" s="14">
        <v>112.23</v>
      </c>
      <c r="Q7704" s="14">
        <v>167.5</v>
      </c>
      <c r="R7704" s="11" t="s">
        <v>22</v>
      </c>
      <c r="S7704" s="14">
        <v>1340</v>
      </c>
      <c r="T7704" s="14">
        <v>1139</v>
      </c>
      <c r="U7704" s="14">
        <v>241.15999999999997</v>
      </c>
      <c r="V7704" s="11" t="s">
        <v>23</v>
      </c>
      <c r="W7704" s="26">
        <v>0.21172958735733097</v>
      </c>
      <c r="X7704" s="11">
        <v>6</v>
      </c>
      <c r="Y7704" s="11">
        <v>15</v>
      </c>
    </row>
    <row r="7705" spans="1:25" x14ac:dyDescent="0.45">
      <c r="A7705" s="11" t="s">
        <v>7737</v>
      </c>
      <c r="B7705" s="11" t="s">
        <v>43</v>
      </c>
      <c r="C7705" s="11" t="s">
        <v>25</v>
      </c>
      <c r="D7705" s="25">
        <v>43200</v>
      </c>
      <c r="E7705" s="25">
        <v>43285</v>
      </c>
      <c r="F7705" s="11">
        <f>YEAR(Abayomis_Table[[#This Row],[OrderDate]])</f>
        <v>2018</v>
      </c>
      <c r="G7705" s="25">
        <v>43289</v>
      </c>
      <c r="H7705" s="25">
        <v>43297</v>
      </c>
      <c r="I7705" s="11" t="s">
        <v>21</v>
      </c>
      <c r="J7705" s="11">
        <v>26</v>
      </c>
      <c r="K7705" s="11">
        <v>19</v>
      </c>
      <c r="L7705" s="11">
        <v>355</v>
      </c>
      <c r="M7705" s="11">
        <v>27</v>
      </c>
      <c r="N7705" s="11">
        <v>3</v>
      </c>
      <c r="O7705" s="15">
        <v>7.4999999999999997E-2</v>
      </c>
      <c r="P7705" s="14">
        <v>804.8</v>
      </c>
      <c r="Q7705" s="14">
        <v>1045.2</v>
      </c>
      <c r="R7705" s="11" t="s">
        <v>22</v>
      </c>
      <c r="S7705" s="14">
        <v>3135.6000000000004</v>
      </c>
      <c r="T7705" s="14">
        <v>2900.4300000000003</v>
      </c>
      <c r="U7705" s="14">
        <v>486.03000000000065</v>
      </c>
      <c r="V7705" s="11" t="s">
        <v>23</v>
      </c>
      <c r="W7705" s="26">
        <v>0.16757170488513792</v>
      </c>
      <c r="X7705" s="11">
        <v>8</v>
      </c>
      <c r="Y7705" s="11">
        <v>4</v>
      </c>
    </row>
    <row r="7706" spans="1:25" x14ac:dyDescent="0.45">
      <c r="A7706" s="11" t="s">
        <v>7738</v>
      </c>
      <c r="B7706" s="11" t="s">
        <v>36</v>
      </c>
      <c r="C7706" s="11" t="s">
        <v>28</v>
      </c>
      <c r="D7706" s="25">
        <v>43200</v>
      </c>
      <c r="E7706" s="25">
        <v>43285</v>
      </c>
      <c r="F7706" s="11">
        <f>YEAR(Abayomis_Table[[#This Row],[OrderDate]])</f>
        <v>2018</v>
      </c>
      <c r="G7706" s="25">
        <v>43288</v>
      </c>
      <c r="H7706" s="25">
        <v>43297</v>
      </c>
      <c r="I7706" s="11" t="s">
        <v>21</v>
      </c>
      <c r="J7706" s="11">
        <v>21</v>
      </c>
      <c r="K7706" s="11">
        <v>31</v>
      </c>
      <c r="L7706" s="11">
        <v>190</v>
      </c>
      <c r="M7706" s="11">
        <v>29</v>
      </c>
      <c r="N7706" s="11">
        <v>3</v>
      </c>
      <c r="O7706" s="15">
        <v>0.1</v>
      </c>
      <c r="P7706" s="14">
        <v>572.17999999999995</v>
      </c>
      <c r="Q7706" s="14">
        <v>938</v>
      </c>
      <c r="R7706" s="11" t="s">
        <v>22</v>
      </c>
      <c r="S7706" s="14">
        <v>2814</v>
      </c>
      <c r="T7706" s="14">
        <v>2532.6</v>
      </c>
      <c r="U7706" s="14">
        <v>816.06</v>
      </c>
      <c r="V7706" s="11" t="s">
        <v>23</v>
      </c>
      <c r="W7706" s="26">
        <v>0.32222222222222219</v>
      </c>
      <c r="X7706" s="11">
        <v>9</v>
      </c>
      <c r="Y7706" s="11">
        <v>3</v>
      </c>
    </row>
    <row r="7707" spans="1:25" x14ac:dyDescent="0.45">
      <c r="A7707" s="11" t="s">
        <v>7739</v>
      </c>
      <c r="B7707" s="11" t="s">
        <v>19</v>
      </c>
      <c r="C7707" s="11" t="s">
        <v>28</v>
      </c>
      <c r="D7707" s="25">
        <v>43200</v>
      </c>
      <c r="E7707" s="25">
        <v>43285</v>
      </c>
      <c r="F7707" s="11">
        <f>YEAR(Abayomis_Table[[#This Row],[OrderDate]])</f>
        <v>2018</v>
      </c>
      <c r="G7707" s="25">
        <v>43305</v>
      </c>
      <c r="H7707" s="25">
        <v>43315</v>
      </c>
      <c r="I7707" s="11" t="s">
        <v>21</v>
      </c>
      <c r="J7707" s="11">
        <v>4</v>
      </c>
      <c r="K7707" s="11">
        <v>10</v>
      </c>
      <c r="L7707" s="11">
        <v>199</v>
      </c>
      <c r="M7707" s="11">
        <v>20</v>
      </c>
      <c r="N7707" s="11">
        <v>4</v>
      </c>
      <c r="O7707" s="15">
        <v>0.05</v>
      </c>
      <c r="P7707" s="14">
        <v>536.27</v>
      </c>
      <c r="Q7707" s="14">
        <v>924.6</v>
      </c>
      <c r="R7707" s="11" t="s">
        <v>22</v>
      </c>
      <c r="S7707" s="14">
        <v>3698.4</v>
      </c>
      <c r="T7707" s="14">
        <v>3513.48</v>
      </c>
      <c r="U7707" s="14">
        <v>1368.4</v>
      </c>
      <c r="V7707" s="11" t="s">
        <v>32</v>
      </c>
      <c r="W7707" s="26">
        <v>0.38947140726573087</v>
      </c>
      <c r="X7707" s="11">
        <v>10</v>
      </c>
      <c r="Y7707" s="11">
        <v>20</v>
      </c>
    </row>
    <row r="7708" spans="1:25" x14ac:dyDescent="0.45">
      <c r="A7708" s="11" t="s">
        <v>7740</v>
      </c>
      <c r="B7708" s="11" t="s">
        <v>19</v>
      </c>
      <c r="C7708" s="11" t="s">
        <v>28</v>
      </c>
      <c r="D7708" s="25">
        <v>43100</v>
      </c>
      <c r="E7708" s="25">
        <v>43285</v>
      </c>
      <c r="F7708" s="11">
        <f>YEAR(Abayomis_Table[[#This Row],[OrderDate]])</f>
        <v>2018</v>
      </c>
      <c r="G7708" s="25">
        <v>43295</v>
      </c>
      <c r="H7708" s="25">
        <v>43304</v>
      </c>
      <c r="I7708" s="11" t="s">
        <v>21</v>
      </c>
      <c r="J7708" s="11">
        <v>12</v>
      </c>
      <c r="K7708" s="11">
        <v>12</v>
      </c>
      <c r="L7708" s="11">
        <v>185</v>
      </c>
      <c r="M7708" s="11">
        <v>23</v>
      </c>
      <c r="N7708" s="11">
        <v>8</v>
      </c>
      <c r="O7708" s="15">
        <v>0.05</v>
      </c>
      <c r="P7708" s="14">
        <v>3858.13</v>
      </c>
      <c r="Q7708" s="14">
        <v>6539.2</v>
      </c>
      <c r="R7708" s="11" t="s">
        <v>22</v>
      </c>
      <c r="S7708" s="14">
        <v>52313.599999999999</v>
      </c>
      <c r="T7708" s="14">
        <v>49697.919999999998</v>
      </c>
      <c r="U7708" s="14">
        <v>18832.879999999997</v>
      </c>
      <c r="V7708" s="11" t="s">
        <v>32</v>
      </c>
      <c r="W7708" s="26">
        <v>0.37894704647598931</v>
      </c>
      <c r="X7708" s="11">
        <v>9</v>
      </c>
      <c r="Y7708" s="11">
        <v>10</v>
      </c>
    </row>
    <row r="7709" spans="1:25" x14ac:dyDescent="0.45">
      <c r="A7709" s="11" t="s">
        <v>7741</v>
      </c>
      <c r="B7709" s="11" t="s">
        <v>43</v>
      </c>
      <c r="C7709" s="11" t="s">
        <v>28</v>
      </c>
      <c r="D7709" s="25">
        <v>43200</v>
      </c>
      <c r="E7709" s="25">
        <v>43285</v>
      </c>
      <c r="F7709" s="11">
        <f>YEAR(Abayomis_Table[[#This Row],[OrderDate]])</f>
        <v>2018</v>
      </c>
      <c r="G7709" s="25">
        <v>43296</v>
      </c>
      <c r="H7709" s="25">
        <v>43304</v>
      </c>
      <c r="I7709" s="11" t="s">
        <v>21</v>
      </c>
      <c r="J7709" s="11">
        <v>25</v>
      </c>
      <c r="K7709" s="11">
        <v>23</v>
      </c>
      <c r="L7709" s="11">
        <v>104</v>
      </c>
      <c r="M7709" s="11">
        <v>22</v>
      </c>
      <c r="N7709" s="11">
        <v>2</v>
      </c>
      <c r="O7709" s="15">
        <v>0.05</v>
      </c>
      <c r="P7709" s="14">
        <v>1975.03</v>
      </c>
      <c r="Q7709" s="14">
        <v>3872.6</v>
      </c>
      <c r="R7709" s="11" t="s">
        <v>22</v>
      </c>
      <c r="S7709" s="14">
        <v>7745.2</v>
      </c>
      <c r="T7709" s="14">
        <v>7357.94</v>
      </c>
      <c r="U7709" s="14">
        <v>3407.8799999999997</v>
      </c>
      <c r="V7709" s="11" t="s">
        <v>32</v>
      </c>
      <c r="W7709" s="26">
        <v>0.46315680747600552</v>
      </c>
      <c r="X7709" s="11">
        <v>8</v>
      </c>
      <c r="Y7709" s="11">
        <v>11</v>
      </c>
    </row>
    <row r="7710" spans="1:25" x14ac:dyDescent="0.45">
      <c r="A7710" s="11" t="s">
        <v>7742</v>
      </c>
      <c r="B7710" s="11" t="s">
        <v>19</v>
      </c>
      <c r="C7710" s="11" t="s">
        <v>28</v>
      </c>
      <c r="D7710" s="25">
        <v>43200</v>
      </c>
      <c r="E7710" s="25">
        <v>43285</v>
      </c>
      <c r="F7710" s="11">
        <f>YEAR(Abayomis_Table[[#This Row],[OrderDate]])</f>
        <v>2018</v>
      </c>
      <c r="G7710" s="25">
        <v>43300</v>
      </c>
      <c r="H7710" s="25">
        <v>43306</v>
      </c>
      <c r="I7710" s="11" t="s">
        <v>21</v>
      </c>
      <c r="J7710" s="11">
        <v>6</v>
      </c>
      <c r="K7710" s="11">
        <v>11</v>
      </c>
      <c r="L7710" s="11">
        <v>146</v>
      </c>
      <c r="M7710" s="11">
        <v>41</v>
      </c>
      <c r="N7710" s="11">
        <v>5</v>
      </c>
      <c r="O7710" s="15">
        <v>0.05</v>
      </c>
      <c r="P7710" s="14">
        <v>70.349999999999994</v>
      </c>
      <c r="Q7710" s="14">
        <v>167.5</v>
      </c>
      <c r="R7710" s="11" t="s">
        <v>22</v>
      </c>
      <c r="S7710" s="14">
        <v>837.5</v>
      </c>
      <c r="T7710" s="14">
        <v>795.625</v>
      </c>
      <c r="U7710" s="14">
        <v>443.875</v>
      </c>
      <c r="V7710" s="11" t="s">
        <v>32</v>
      </c>
      <c r="W7710" s="26">
        <v>0.55789473684210522</v>
      </c>
      <c r="X7710" s="11">
        <v>6</v>
      </c>
      <c r="Y7710" s="11">
        <v>15</v>
      </c>
    </row>
    <row r="7711" spans="1:25" x14ac:dyDescent="0.45">
      <c r="A7711" s="11" t="s">
        <v>7743</v>
      </c>
      <c r="B7711" s="11" t="s">
        <v>43</v>
      </c>
      <c r="C7711" s="11" t="s">
        <v>28</v>
      </c>
      <c r="D7711" s="25">
        <v>43100</v>
      </c>
      <c r="E7711" s="25">
        <v>43285</v>
      </c>
      <c r="F7711" s="11">
        <f>YEAR(Abayomis_Table[[#This Row],[OrderDate]])</f>
        <v>2018</v>
      </c>
      <c r="G7711" s="25">
        <v>43311</v>
      </c>
      <c r="H7711" s="25">
        <v>43312</v>
      </c>
      <c r="I7711" s="11" t="s">
        <v>21</v>
      </c>
      <c r="J7711" s="11">
        <v>25</v>
      </c>
      <c r="K7711" s="11">
        <v>39</v>
      </c>
      <c r="L7711" s="11">
        <v>140</v>
      </c>
      <c r="M7711" s="11">
        <v>29</v>
      </c>
      <c r="N7711" s="11">
        <v>3</v>
      </c>
      <c r="O7711" s="15">
        <v>0.1</v>
      </c>
      <c r="P7711" s="14">
        <v>2573.81</v>
      </c>
      <c r="Q7711" s="14">
        <v>3959.7</v>
      </c>
      <c r="R7711" s="11" t="s">
        <v>22</v>
      </c>
      <c r="S7711" s="14">
        <v>11879.099999999999</v>
      </c>
      <c r="T7711" s="14">
        <v>10691.189999999999</v>
      </c>
      <c r="U7711" s="14">
        <v>2969.7599999999984</v>
      </c>
      <c r="V7711" s="11" t="s">
        <v>23</v>
      </c>
      <c r="W7711" s="26">
        <v>0.27777637475341838</v>
      </c>
      <c r="X7711" s="11">
        <v>1</v>
      </c>
      <c r="Y7711" s="11">
        <v>26</v>
      </c>
    </row>
    <row r="7712" spans="1:25" x14ac:dyDescent="0.45">
      <c r="A7712" s="11" t="s">
        <v>7744</v>
      </c>
      <c r="B7712" s="11" t="s">
        <v>36</v>
      </c>
      <c r="C7712" s="11" t="s">
        <v>41</v>
      </c>
      <c r="D7712" s="25">
        <v>43200</v>
      </c>
      <c r="E7712" s="25">
        <v>43285</v>
      </c>
      <c r="F7712" s="11">
        <f>YEAR(Abayomis_Table[[#This Row],[OrderDate]])</f>
        <v>2018</v>
      </c>
      <c r="G7712" s="25">
        <v>43313</v>
      </c>
      <c r="H7712" s="25">
        <v>43320</v>
      </c>
      <c r="I7712" s="11" t="s">
        <v>21</v>
      </c>
      <c r="J7712" s="11">
        <v>23</v>
      </c>
      <c r="K7712" s="11">
        <v>17</v>
      </c>
      <c r="L7712" s="11">
        <v>80</v>
      </c>
      <c r="M7712" s="11">
        <v>47</v>
      </c>
      <c r="N7712" s="11">
        <v>2</v>
      </c>
      <c r="O7712" s="15">
        <v>0.3</v>
      </c>
      <c r="P7712" s="14">
        <v>538.48</v>
      </c>
      <c r="Q7712" s="14">
        <v>944.7</v>
      </c>
      <c r="R7712" s="11" t="s">
        <v>22</v>
      </c>
      <c r="S7712" s="14">
        <v>1889.4</v>
      </c>
      <c r="T7712" s="14">
        <v>1322.58</v>
      </c>
      <c r="U7712" s="14">
        <v>245.61999999999989</v>
      </c>
      <c r="V7712" s="11" t="s">
        <v>30</v>
      </c>
      <c r="W7712" s="26">
        <v>0.18571277351842602</v>
      </c>
      <c r="X7712" s="11">
        <v>7</v>
      </c>
      <c r="Y7712" s="11">
        <v>28</v>
      </c>
    </row>
    <row r="7713" spans="1:25" x14ac:dyDescent="0.45">
      <c r="A7713" s="11" t="s">
        <v>7745</v>
      </c>
      <c r="B7713" s="11" t="s">
        <v>19</v>
      </c>
      <c r="C7713" s="11" t="s">
        <v>25</v>
      </c>
      <c r="D7713" s="25">
        <v>43200</v>
      </c>
      <c r="E7713" s="25">
        <v>43285</v>
      </c>
      <c r="F7713" s="11">
        <f>YEAR(Abayomis_Table[[#This Row],[OrderDate]])</f>
        <v>2018</v>
      </c>
      <c r="G7713" s="25">
        <v>43306</v>
      </c>
      <c r="H7713" s="25">
        <v>43309</v>
      </c>
      <c r="I7713" s="11" t="s">
        <v>21</v>
      </c>
      <c r="J7713" s="11">
        <v>1</v>
      </c>
      <c r="K7713" s="11">
        <v>19</v>
      </c>
      <c r="L7713" s="11">
        <v>358</v>
      </c>
      <c r="M7713" s="11">
        <v>13</v>
      </c>
      <c r="N7713" s="11">
        <v>7</v>
      </c>
      <c r="O7713" s="15">
        <v>0.2</v>
      </c>
      <c r="P7713" s="14">
        <v>1305.9000000000001</v>
      </c>
      <c r="Q7713" s="14">
        <v>1788.9</v>
      </c>
      <c r="R7713" s="11" t="s">
        <v>22</v>
      </c>
      <c r="S7713" s="14">
        <v>12522.300000000001</v>
      </c>
      <c r="T7713" s="14">
        <v>10017.840000000002</v>
      </c>
      <c r="U7713" s="14">
        <v>876.54000000000087</v>
      </c>
      <c r="V7713" s="11" t="s">
        <v>30</v>
      </c>
      <c r="W7713" s="26">
        <v>8.7497903739728392E-2</v>
      </c>
      <c r="X7713" s="11">
        <v>3</v>
      </c>
      <c r="Y7713" s="11">
        <v>21</v>
      </c>
    </row>
    <row r="7714" spans="1:25" x14ac:dyDescent="0.45">
      <c r="A7714" s="11" t="s">
        <v>7746</v>
      </c>
      <c r="B7714" s="11" t="s">
        <v>27</v>
      </c>
      <c r="C7714" s="11" t="s">
        <v>28</v>
      </c>
      <c r="D7714" s="25">
        <v>43200</v>
      </c>
      <c r="E7714" s="25">
        <v>43285</v>
      </c>
      <c r="F7714" s="11">
        <f>YEAR(Abayomis_Table[[#This Row],[OrderDate]])</f>
        <v>2018</v>
      </c>
      <c r="G7714" s="25">
        <v>43312</v>
      </c>
      <c r="H7714" s="25">
        <v>43318</v>
      </c>
      <c r="I7714" s="11" t="s">
        <v>21</v>
      </c>
      <c r="J7714" s="11">
        <v>17</v>
      </c>
      <c r="K7714" s="11">
        <v>45</v>
      </c>
      <c r="L7714" s="11">
        <v>182</v>
      </c>
      <c r="M7714" s="11">
        <v>22</v>
      </c>
      <c r="N7714" s="11">
        <v>8</v>
      </c>
      <c r="O7714" s="15">
        <v>0.05</v>
      </c>
      <c r="P7714" s="14">
        <v>794.35</v>
      </c>
      <c r="Q7714" s="14">
        <v>1018.4</v>
      </c>
      <c r="R7714" s="11" t="s">
        <v>22</v>
      </c>
      <c r="S7714" s="14">
        <v>8147.2</v>
      </c>
      <c r="T7714" s="14">
        <v>7739.8399999999992</v>
      </c>
      <c r="U7714" s="14">
        <v>1385.0399999999991</v>
      </c>
      <c r="V7714" s="11" t="s">
        <v>32</v>
      </c>
      <c r="W7714" s="26">
        <v>0.17894943564724841</v>
      </c>
      <c r="X7714" s="11">
        <v>6</v>
      </c>
      <c r="Y7714" s="11">
        <v>27</v>
      </c>
    </row>
    <row r="7715" spans="1:25" x14ac:dyDescent="0.45">
      <c r="A7715" s="11" t="s">
        <v>7747</v>
      </c>
      <c r="B7715" s="11" t="s">
        <v>36</v>
      </c>
      <c r="C7715" s="11" t="s">
        <v>47</v>
      </c>
      <c r="D7715" s="25">
        <v>43200</v>
      </c>
      <c r="E7715" s="25">
        <v>43285</v>
      </c>
      <c r="F7715" s="11">
        <f>YEAR(Abayomis_Table[[#This Row],[OrderDate]])</f>
        <v>2018</v>
      </c>
      <c r="G7715" s="25">
        <v>43304</v>
      </c>
      <c r="H7715" s="25">
        <v>43305</v>
      </c>
      <c r="I7715" s="11" t="s">
        <v>21</v>
      </c>
      <c r="J7715" s="11">
        <v>23</v>
      </c>
      <c r="K7715" s="11">
        <v>44</v>
      </c>
      <c r="L7715" s="11">
        <v>51</v>
      </c>
      <c r="M7715" s="11">
        <v>6</v>
      </c>
      <c r="N7715" s="11">
        <v>1</v>
      </c>
      <c r="O7715" s="15">
        <v>0.1</v>
      </c>
      <c r="P7715" s="14">
        <v>779.08</v>
      </c>
      <c r="Q7715" s="14">
        <v>1025.0999999999999</v>
      </c>
      <c r="R7715" s="11" t="s">
        <v>22</v>
      </c>
      <c r="S7715" s="14">
        <v>1025.0999999999999</v>
      </c>
      <c r="T7715" s="14">
        <v>922.58999999999992</v>
      </c>
      <c r="U7715" s="14">
        <v>143.50999999999988</v>
      </c>
      <c r="V7715" s="11" t="s">
        <v>23</v>
      </c>
      <c r="W7715" s="26">
        <v>0.15555121993518237</v>
      </c>
      <c r="X7715" s="11">
        <v>1</v>
      </c>
      <c r="Y7715" s="11">
        <v>19</v>
      </c>
    </row>
    <row r="7716" spans="1:25" x14ac:dyDescent="0.45">
      <c r="A7716" s="11" t="s">
        <v>7748</v>
      </c>
      <c r="B7716" s="11" t="s">
        <v>43</v>
      </c>
      <c r="C7716" s="11" t="s">
        <v>25</v>
      </c>
      <c r="D7716" s="25">
        <v>43200</v>
      </c>
      <c r="E7716" s="25">
        <v>43284</v>
      </c>
      <c r="F7716" s="11">
        <f>YEAR(Abayomis_Table[[#This Row],[OrderDate]])</f>
        <v>2018</v>
      </c>
      <c r="G7716" s="25">
        <v>43305</v>
      </c>
      <c r="H7716" s="25">
        <v>43306</v>
      </c>
      <c r="I7716" s="11" t="s">
        <v>21</v>
      </c>
      <c r="J7716" s="11">
        <v>26</v>
      </c>
      <c r="K7716" s="11">
        <v>25</v>
      </c>
      <c r="L7716" s="11">
        <v>353</v>
      </c>
      <c r="M7716" s="11">
        <v>12</v>
      </c>
      <c r="N7716" s="11">
        <v>8</v>
      </c>
      <c r="O7716" s="15">
        <v>0.05</v>
      </c>
      <c r="P7716" s="14">
        <v>786.31</v>
      </c>
      <c r="Q7716" s="14">
        <v>1092.0999999999999</v>
      </c>
      <c r="R7716" s="11" t="s">
        <v>22</v>
      </c>
      <c r="S7716" s="14">
        <v>8736.7999999999993</v>
      </c>
      <c r="T7716" s="14">
        <v>8299.9599999999991</v>
      </c>
      <c r="U7716" s="14">
        <v>2009.4799999999996</v>
      </c>
      <c r="V7716" s="11" t="s">
        <v>32</v>
      </c>
      <c r="W7716" s="26">
        <v>0.24210719087802829</v>
      </c>
      <c r="X7716" s="11">
        <v>1</v>
      </c>
      <c r="Y7716" s="11">
        <v>21</v>
      </c>
    </row>
    <row r="7717" spans="1:25" x14ac:dyDescent="0.45">
      <c r="A7717" s="11" t="s">
        <v>7749</v>
      </c>
      <c r="B7717" s="11" t="s">
        <v>19</v>
      </c>
      <c r="C7717" s="11" t="s">
        <v>28</v>
      </c>
      <c r="D7717" s="25">
        <v>43200</v>
      </c>
      <c r="E7717" s="25">
        <v>43284</v>
      </c>
      <c r="F7717" s="11">
        <f>YEAR(Abayomis_Table[[#This Row],[OrderDate]])</f>
        <v>2018</v>
      </c>
      <c r="G7717" s="25">
        <v>43296</v>
      </c>
      <c r="H7717" s="25">
        <v>43301</v>
      </c>
      <c r="I7717" s="11" t="s">
        <v>21</v>
      </c>
      <c r="J7717" s="11">
        <v>4</v>
      </c>
      <c r="K7717" s="11">
        <v>43</v>
      </c>
      <c r="L7717" s="11">
        <v>159</v>
      </c>
      <c r="M7717" s="11">
        <v>20</v>
      </c>
      <c r="N7717" s="11">
        <v>7</v>
      </c>
      <c r="O7717" s="15">
        <v>0.05</v>
      </c>
      <c r="P7717" s="14">
        <v>2234.12</v>
      </c>
      <c r="Q7717" s="14">
        <v>3919.5</v>
      </c>
      <c r="R7717" s="11" t="s">
        <v>22</v>
      </c>
      <c r="S7717" s="14">
        <v>27436.5</v>
      </c>
      <c r="T7717" s="14">
        <v>26064.674999999999</v>
      </c>
      <c r="U7717" s="14">
        <v>10425.834999999999</v>
      </c>
      <c r="V7717" s="11" t="s">
        <v>32</v>
      </c>
      <c r="W7717" s="26">
        <v>0.39999865718640265</v>
      </c>
      <c r="X7717" s="11">
        <v>5</v>
      </c>
      <c r="Y7717" s="11">
        <v>12</v>
      </c>
    </row>
    <row r="7718" spans="1:25" x14ac:dyDescent="0.45">
      <c r="A7718" s="11" t="s">
        <v>7750</v>
      </c>
      <c r="B7718" s="11" t="s">
        <v>43</v>
      </c>
      <c r="C7718" s="11" t="s">
        <v>47</v>
      </c>
      <c r="D7718" s="25">
        <v>43100</v>
      </c>
      <c r="E7718" s="25">
        <v>43283</v>
      </c>
      <c r="F7718" s="11">
        <f>YEAR(Abayomis_Table[[#This Row],[OrderDate]])</f>
        <v>2018</v>
      </c>
      <c r="G7718" s="25">
        <v>43301</v>
      </c>
      <c r="H7718" s="25">
        <v>43302</v>
      </c>
      <c r="I7718" s="11" t="s">
        <v>21</v>
      </c>
      <c r="J7718" s="11">
        <v>27</v>
      </c>
      <c r="K7718" s="11">
        <v>33</v>
      </c>
      <c r="L7718" s="11">
        <v>29</v>
      </c>
      <c r="M7718" s="11">
        <v>35</v>
      </c>
      <c r="N7718" s="11">
        <v>3</v>
      </c>
      <c r="O7718" s="15">
        <v>7.4999999999999997E-2</v>
      </c>
      <c r="P7718" s="14">
        <v>444.21</v>
      </c>
      <c r="Q7718" s="14">
        <v>683.4</v>
      </c>
      <c r="R7718" s="11" t="s">
        <v>22</v>
      </c>
      <c r="S7718" s="14">
        <v>2050.1999999999998</v>
      </c>
      <c r="T7718" s="14">
        <v>1896.4349999999999</v>
      </c>
      <c r="U7718" s="14">
        <v>563.80500000000006</v>
      </c>
      <c r="V7718" s="11" t="s">
        <v>23</v>
      </c>
      <c r="W7718" s="26">
        <v>0.29729729729729731</v>
      </c>
      <c r="X7718" s="11">
        <v>1</v>
      </c>
      <c r="Y7718" s="11">
        <v>18</v>
      </c>
    </row>
    <row r="7719" spans="1:25" x14ac:dyDescent="0.45">
      <c r="A7719" s="11" t="s">
        <v>7751</v>
      </c>
      <c r="B7719" s="11" t="s">
        <v>19</v>
      </c>
      <c r="C7719" s="11" t="s">
        <v>41</v>
      </c>
      <c r="D7719" s="25">
        <v>43200</v>
      </c>
      <c r="E7719" s="25">
        <v>43283</v>
      </c>
      <c r="F7719" s="11">
        <f>YEAR(Abayomis_Table[[#This Row],[OrderDate]])</f>
        <v>2018</v>
      </c>
      <c r="G7719" s="25">
        <v>43302</v>
      </c>
      <c r="H7719" s="25">
        <v>43308</v>
      </c>
      <c r="I7719" s="11" t="s">
        <v>21</v>
      </c>
      <c r="J7719" s="11">
        <v>3</v>
      </c>
      <c r="K7719" s="11">
        <v>14</v>
      </c>
      <c r="L7719" s="11">
        <v>69</v>
      </c>
      <c r="M7719" s="11">
        <v>40</v>
      </c>
      <c r="N7719" s="11">
        <v>4</v>
      </c>
      <c r="O7719" s="15">
        <v>7.4999999999999997E-2</v>
      </c>
      <c r="P7719" s="14">
        <v>117.12</v>
      </c>
      <c r="Q7719" s="14">
        <v>254.6</v>
      </c>
      <c r="R7719" s="11" t="s">
        <v>22</v>
      </c>
      <c r="S7719" s="14">
        <v>1018.4</v>
      </c>
      <c r="T7719" s="14">
        <v>942.02</v>
      </c>
      <c r="U7719" s="14">
        <v>473.53999999999996</v>
      </c>
      <c r="V7719" s="11" t="s">
        <v>23</v>
      </c>
      <c r="W7719" s="26">
        <v>0.50268571792530936</v>
      </c>
      <c r="X7719" s="11">
        <v>6</v>
      </c>
      <c r="Y7719" s="11">
        <v>19</v>
      </c>
    </row>
    <row r="7720" spans="1:25" x14ac:dyDescent="0.45">
      <c r="A7720" s="11" t="s">
        <v>7752</v>
      </c>
      <c r="B7720" s="11" t="s">
        <v>27</v>
      </c>
      <c r="C7720" s="11" t="s">
        <v>47</v>
      </c>
      <c r="D7720" s="25">
        <v>43200</v>
      </c>
      <c r="E7720" s="25">
        <v>43283</v>
      </c>
      <c r="F7720" s="11">
        <f>YEAR(Abayomis_Table[[#This Row],[OrderDate]])</f>
        <v>2018</v>
      </c>
      <c r="G7720" s="25">
        <v>43289</v>
      </c>
      <c r="H7720" s="25">
        <v>43292</v>
      </c>
      <c r="I7720" s="11" t="s">
        <v>21</v>
      </c>
      <c r="J7720" s="11">
        <v>19</v>
      </c>
      <c r="K7720" s="11">
        <v>6</v>
      </c>
      <c r="L7720" s="11">
        <v>39</v>
      </c>
      <c r="M7720" s="11">
        <v>21</v>
      </c>
      <c r="N7720" s="11">
        <v>5</v>
      </c>
      <c r="O7720" s="15">
        <v>0.3</v>
      </c>
      <c r="P7720" s="14">
        <v>134.4</v>
      </c>
      <c r="Q7720" s="14">
        <v>227.8</v>
      </c>
      <c r="R7720" s="11" t="s">
        <v>22</v>
      </c>
      <c r="S7720" s="14">
        <v>1139</v>
      </c>
      <c r="T7720" s="14">
        <v>797.3</v>
      </c>
      <c r="U7720" s="14">
        <v>125.29999999999995</v>
      </c>
      <c r="V7720" s="11" t="s">
        <v>30</v>
      </c>
      <c r="W7720" s="26">
        <v>0.15715539947322207</v>
      </c>
      <c r="X7720" s="11">
        <v>3</v>
      </c>
      <c r="Y7720" s="11">
        <v>6</v>
      </c>
    </row>
    <row r="7721" spans="1:25" x14ac:dyDescent="0.45">
      <c r="A7721" s="11" t="s">
        <v>7753</v>
      </c>
      <c r="B7721" s="11" t="s">
        <v>27</v>
      </c>
      <c r="C7721" s="11" t="s">
        <v>28</v>
      </c>
      <c r="D7721" s="25">
        <v>43200</v>
      </c>
      <c r="E7721" s="25">
        <v>43283</v>
      </c>
      <c r="F7721" s="11">
        <f>YEAR(Abayomis_Table[[#This Row],[OrderDate]])</f>
        <v>2018</v>
      </c>
      <c r="G7721" s="25">
        <v>43289</v>
      </c>
      <c r="H7721" s="25">
        <v>43299</v>
      </c>
      <c r="I7721" s="11" t="s">
        <v>21</v>
      </c>
      <c r="J7721" s="11">
        <v>18</v>
      </c>
      <c r="K7721" s="11">
        <v>21</v>
      </c>
      <c r="L7721" s="11">
        <v>128</v>
      </c>
      <c r="M7721" s="11">
        <v>5</v>
      </c>
      <c r="N7721" s="11">
        <v>3</v>
      </c>
      <c r="O7721" s="15">
        <v>0.05</v>
      </c>
      <c r="P7721" s="14">
        <v>410.04</v>
      </c>
      <c r="Q7721" s="14">
        <v>911.2</v>
      </c>
      <c r="R7721" s="11" t="s">
        <v>22</v>
      </c>
      <c r="S7721" s="14">
        <v>2733.6000000000004</v>
      </c>
      <c r="T7721" s="14">
        <v>2596.92</v>
      </c>
      <c r="U7721" s="14">
        <v>1366.8</v>
      </c>
      <c r="V7721" s="11" t="s">
        <v>32</v>
      </c>
      <c r="W7721" s="26">
        <v>0.52631578947368418</v>
      </c>
      <c r="X7721" s="11">
        <v>10</v>
      </c>
      <c r="Y7721" s="11">
        <v>6</v>
      </c>
    </row>
    <row r="7722" spans="1:25" x14ac:dyDescent="0.45">
      <c r="A7722" s="11" t="s">
        <v>7754</v>
      </c>
      <c r="B7722" s="11" t="s">
        <v>36</v>
      </c>
      <c r="C7722" s="11" t="s">
        <v>20</v>
      </c>
      <c r="D7722" s="25">
        <v>43200</v>
      </c>
      <c r="E7722" s="25">
        <v>43283</v>
      </c>
      <c r="F7722" s="11">
        <f>YEAR(Abayomis_Table[[#This Row],[OrderDate]])</f>
        <v>2018</v>
      </c>
      <c r="G7722" s="25">
        <v>43285</v>
      </c>
      <c r="H7722" s="25">
        <v>43287</v>
      </c>
      <c r="I7722" s="11" t="s">
        <v>21</v>
      </c>
      <c r="J7722" s="11">
        <v>21</v>
      </c>
      <c r="K7722" s="11">
        <v>26</v>
      </c>
      <c r="L7722" s="11">
        <v>238</v>
      </c>
      <c r="M7722" s="11">
        <v>22</v>
      </c>
      <c r="N7722" s="11">
        <v>3</v>
      </c>
      <c r="O7722" s="15">
        <v>0.4</v>
      </c>
      <c r="P7722" s="14">
        <v>379.89</v>
      </c>
      <c r="Q7722" s="14">
        <v>904.5</v>
      </c>
      <c r="R7722" s="11" t="s">
        <v>22</v>
      </c>
      <c r="S7722" s="14">
        <v>2713.5</v>
      </c>
      <c r="T7722" s="14">
        <v>1628.1</v>
      </c>
      <c r="U7722" s="14">
        <v>488.42999999999984</v>
      </c>
      <c r="V7722" s="11" t="s">
        <v>44</v>
      </c>
      <c r="W7722" s="26">
        <v>0.29999999999999993</v>
      </c>
      <c r="X7722" s="11">
        <v>2</v>
      </c>
      <c r="Y7722" s="11">
        <v>2</v>
      </c>
    </row>
    <row r="7723" spans="1:25" x14ac:dyDescent="0.45">
      <c r="A7723" s="11" t="s">
        <v>7755</v>
      </c>
      <c r="B7723" s="11" t="s">
        <v>36</v>
      </c>
      <c r="C7723" s="11" t="s">
        <v>47</v>
      </c>
      <c r="D7723" s="25">
        <v>43200</v>
      </c>
      <c r="E7723" s="25">
        <v>43283</v>
      </c>
      <c r="F7723" s="11">
        <f>YEAR(Abayomis_Table[[#This Row],[OrderDate]])</f>
        <v>2018</v>
      </c>
      <c r="G7723" s="25">
        <v>43288</v>
      </c>
      <c r="H7723" s="25">
        <v>43292</v>
      </c>
      <c r="I7723" s="11" t="s">
        <v>21</v>
      </c>
      <c r="J7723" s="11">
        <v>24</v>
      </c>
      <c r="K7723" s="11">
        <v>9</v>
      </c>
      <c r="L7723" s="11">
        <v>45</v>
      </c>
      <c r="M7723" s="11">
        <v>18</v>
      </c>
      <c r="N7723" s="11">
        <v>7</v>
      </c>
      <c r="O7723" s="15">
        <v>0.15</v>
      </c>
      <c r="P7723" s="14">
        <v>610.5</v>
      </c>
      <c r="Q7723" s="14">
        <v>911.2</v>
      </c>
      <c r="R7723" s="11" t="s">
        <v>22</v>
      </c>
      <c r="S7723" s="14">
        <v>6378.4000000000005</v>
      </c>
      <c r="T7723" s="14">
        <v>5421.64</v>
      </c>
      <c r="U7723" s="14">
        <v>1148.1400000000003</v>
      </c>
      <c r="V7723" s="11" t="s">
        <v>23</v>
      </c>
      <c r="W7723" s="26">
        <v>0.2117698703713268</v>
      </c>
      <c r="X7723" s="11">
        <v>4</v>
      </c>
      <c r="Y7723" s="11">
        <v>5</v>
      </c>
    </row>
    <row r="7724" spans="1:25" x14ac:dyDescent="0.45">
      <c r="A7724" s="11" t="s">
        <v>7756</v>
      </c>
      <c r="B7724" s="11" t="s">
        <v>27</v>
      </c>
      <c r="C7724" s="11" t="s">
        <v>25</v>
      </c>
      <c r="D7724" s="25">
        <v>43200</v>
      </c>
      <c r="E7724" s="25">
        <v>43283</v>
      </c>
      <c r="F7724" s="11">
        <f>YEAR(Abayomis_Table[[#This Row],[OrderDate]])</f>
        <v>2018</v>
      </c>
      <c r="G7724" s="25">
        <v>43291</v>
      </c>
      <c r="H7724" s="25">
        <v>43296</v>
      </c>
      <c r="I7724" s="11" t="s">
        <v>21</v>
      </c>
      <c r="J7724" s="11">
        <v>15</v>
      </c>
      <c r="K7724" s="11">
        <v>9</v>
      </c>
      <c r="L7724" s="11">
        <v>347</v>
      </c>
      <c r="M7724" s="11">
        <v>5</v>
      </c>
      <c r="N7724" s="11">
        <v>8</v>
      </c>
      <c r="O7724" s="15">
        <v>7.4999999999999997E-2</v>
      </c>
      <c r="P7724" s="14">
        <v>1954.52</v>
      </c>
      <c r="Q7724" s="14">
        <v>3758.7</v>
      </c>
      <c r="R7724" s="11" t="s">
        <v>22</v>
      </c>
      <c r="S7724" s="14">
        <v>30069.599999999999</v>
      </c>
      <c r="T7724" s="14">
        <v>27814.38</v>
      </c>
      <c r="U7724" s="14">
        <v>12178.220000000001</v>
      </c>
      <c r="V7724" s="11" t="s">
        <v>23</v>
      </c>
      <c r="W7724" s="26">
        <v>0.43783898832186807</v>
      </c>
      <c r="X7724" s="11">
        <v>5</v>
      </c>
      <c r="Y7724" s="11">
        <v>8</v>
      </c>
    </row>
    <row r="7725" spans="1:25" x14ac:dyDescent="0.45">
      <c r="A7725" s="11" t="s">
        <v>7757</v>
      </c>
      <c r="B7725" s="11" t="s">
        <v>19</v>
      </c>
      <c r="C7725" s="11" t="s">
        <v>28</v>
      </c>
      <c r="D7725" s="25">
        <v>43100</v>
      </c>
      <c r="E7725" s="25">
        <v>43283</v>
      </c>
      <c r="F7725" s="11">
        <f>YEAR(Abayomis_Table[[#This Row],[OrderDate]])</f>
        <v>2018</v>
      </c>
      <c r="G7725" s="25">
        <v>43297</v>
      </c>
      <c r="H7725" s="25">
        <v>43303</v>
      </c>
      <c r="I7725" s="11" t="s">
        <v>21</v>
      </c>
      <c r="J7725" s="11">
        <v>11</v>
      </c>
      <c r="K7725" s="11">
        <v>1</v>
      </c>
      <c r="L7725" s="11">
        <v>160</v>
      </c>
      <c r="M7725" s="11">
        <v>33</v>
      </c>
      <c r="N7725" s="11">
        <v>6</v>
      </c>
      <c r="O7725" s="15">
        <v>7.4999999999999997E-2</v>
      </c>
      <c r="P7725" s="14">
        <v>3416.13</v>
      </c>
      <c r="Q7725" s="14">
        <v>5098.7</v>
      </c>
      <c r="R7725" s="11" t="s">
        <v>22</v>
      </c>
      <c r="S7725" s="14">
        <v>30592.199999999997</v>
      </c>
      <c r="T7725" s="14">
        <v>28297.785</v>
      </c>
      <c r="U7725" s="14">
        <v>7801.005000000001</v>
      </c>
      <c r="V7725" s="11" t="s">
        <v>23</v>
      </c>
      <c r="W7725" s="26">
        <v>0.27567546364494611</v>
      </c>
      <c r="X7725" s="11">
        <v>6</v>
      </c>
      <c r="Y7725" s="11">
        <v>14</v>
      </c>
    </row>
    <row r="7726" spans="1:25" x14ac:dyDescent="0.45">
      <c r="A7726" s="11" t="s">
        <v>7758</v>
      </c>
      <c r="B7726" s="11" t="s">
        <v>43</v>
      </c>
      <c r="C7726" s="11" t="s">
        <v>25</v>
      </c>
      <c r="D7726" s="25">
        <v>43200</v>
      </c>
      <c r="E7726" s="25">
        <v>43282</v>
      </c>
      <c r="F7726" s="11">
        <f>YEAR(Abayomis_Table[[#This Row],[OrderDate]])</f>
        <v>2018</v>
      </c>
      <c r="G7726" s="25">
        <v>43285</v>
      </c>
      <c r="H7726" s="25">
        <v>43290</v>
      </c>
      <c r="I7726" s="11" t="s">
        <v>21</v>
      </c>
      <c r="J7726" s="11">
        <v>28</v>
      </c>
      <c r="K7726" s="11">
        <v>44</v>
      </c>
      <c r="L7726" s="11">
        <v>362</v>
      </c>
      <c r="M7726" s="11">
        <v>45</v>
      </c>
      <c r="N7726" s="11">
        <v>1</v>
      </c>
      <c r="O7726" s="15">
        <v>7.4999999999999997E-2</v>
      </c>
      <c r="P7726" s="14">
        <v>527.63</v>
      </c>
      <c r="Q7726" s="14">
        <v>837.5</v>
      </c>
      <c r="R7726" s="11" t="s">
        <v>22</v>
      </c>
      <c r="S7726" s="14">
        <v>837.5</v>
      </c>
      <c r="T7726" s="14">
        <v>774.6875</v>
      </c>
      <c r="U7726" s="14">
        <v>247.0575</v>
      </c>
      <c r="V7726" s="11" t="s">
        <v>23</v>
      </c>
      <c r="W7726" s="26">
        <v>0.31891246470350948</v>
      </c>
      <c r="X7726" s="11">
        <v>5</v>
      </c>
      <c r="Y7726" s="11">
        <v>3</v>
      </c>
    </row>
    <row r="7727" spans="1:25" x14ac:dyDescent="0.45">
      <c r="A7727" s="11" t="s">
        <v>7759</v>
      </c>
      <c r="B7727" s="11" t="s">
        <v>43</v>
      </c>
      <c r="C7727" s="11" t="s">
        <v>34</v>
      </c>
      <c r="D7727" s="25">
        <v>43200</v>
      </c>
      <c r="E7727" s="25">
        <v>43282</v>
      </c>
      <c r="F7727" s="11">
        <f>YEAR(Abayomis_Table[[#This Row],[OrderDate]])</f>
        <v>2018</v>
      </c>
      <c r="G7727" s="25">
        <v>43310</v>
      </c>
      <c r="H7727" s="25">
        <v>43320</v>
      </c>
      <c r="I7727" s="11" t="s">
        <v>21</v>
      </c>
      <c r="J7727" s="11">
        <v>25</v>
      </c>
      <c r="K7727" s="11">
        <v>21</v>
      </c>
      <c r="L7727" s="11">
        <v>295</v>
      </c>
      <c r="M7727" s="11">
        <v>40</v>
      </c>
      <c r="N7727" s="11">
        <v>1</v>
      </c>
      <c r="O7727" s="15">
        <v>7.4999999999999997E-2</v>
      </c>
      <c r="P7727" s="14">
        <v>773.85</v>
      </c>
      <c r="Q7727" s="14">
        <v>1031.8</v>
      </c>
      <c r="R7727" s="11" t="s">
        <v>22</v>
      </c>
      <c r="S7727" s="14">
        <v>1031.8</v>
      </c>
      <c r="T7727" s="14">
        <v>954.41499999999996</v>
      </c>
      <c r="U7727" s="14">
        <v>180.56499999999994</v>
      </c>
      <c r="V7727" s="11" t="s">
        <v>23</v>
      </c>
      <c r="W7727" s="26">
        <v>0.18918918918918914</v>
      </c>
      <c r="X7727" s="11">
        <v>10</v>
      </c>
      <c r="Y7727" s="11">
        <v>28</v>
      </c>
    </row>
    <row r="7728" spans="1:25" x14ac:dyDescent="0.45">
      <c r="A7728" s="11" t="s">
        <v>7760</v>
      </c>
      <c r="B7728" s="11" t="s">
        <v>27</v>
      </c>
      <c r="C7728" s="11" t="s">
        <v>20</v>
      </c>
      <c r="D7728" s="25">
        <v>43200</v>
      </c>
      <c r="E7728" s="25">
        <v>43282</v>
      </c>
      <c r="F7728" s="11">
        <f>YEAR(Abayomis_Table[[#This Row],[OrderDate]])</f>
        <v>2018</v>
      </c>
      <c r="G7728" s="25">
        <v>43287</v>
      </c>
      <c r="H7728" s="25">
        <v>43290</v>
      </c>
      <c r="I7728" s="11" t="s">
        <v>21</v>
      </c>
      <c r="J7728" s="11">
        <v>14</v>
      </c>
      <c r="K7728" s="11">
        <v>7</v>
      </c>
      <c r="L7728" s="11">
        <v>256</v>
      </c>
      <c r="M7728" s="11">
        <v>28</v>
      </c>
      <c r="N7728" s="11">
        <v>4</v>
      </c>
      <c r="O7728" s="15">
        <v>0.15</v>
      </c>
      <c r="P7728" s="14">
        <v>1454.97</v>
      </c>
      <c r="Q7728" s="14">
        <v>2385.1999999999998</v>
      </c>
      <c r="R7728" s="11" t="s">
        <v>22</v>
      </c>
      <c r="S7728" s="14">
        <v>9540.7999999999993</v>
      </c>
      <c r="T7728" s="14">
        <v>8109.6799999999994</v>
      </c>
      <c r="U7728" s="14">
        <v>2289.7999999999993</v>
      </c>
      <c r="V7728" s="11" t="s">
        <v>23</v>
      </c>
      <c r="W7728" s="26">
        <v>0.28235392765189249</v>
      </c>
      <c r="X7728" s="11">
        <v>3</v>
      </c>
      <c r="Y7728" s="11">
        <v>5</v>
      </c>
    </row>
    <row r="7729" spans="1:25" x14ac:dyDescent="0.45">
      <c r="A7729" s="11" t="s">
        <v>7761</v>
      </c>
      <c r="B7729" s="11" t="s">
        <v>43</v>
      </c>
      <c r="C7729" s="11" t="s">
        <v>34</v>
      </c>
      <c r="D7729" s="25">
        <v>43200</v>
      </c>
      <c r="E7729" s="25">
        <v>43282</v>
      </c>
      <c r="F7729" s="11">
        <f>YEAR(Abayomis_Table[[#This Row],[OrderDate]])</f>
        <v>2018</v>
      </c>
      <c r="G7729" s="25">
        <v>43300</v>
      </c>
      <c r="H7729" s="25">
        <v>43303</v>
      </c>
      <c r="I7729" s="11" t="s">
        <v>21</v>
      </c>
      <c r="J7729" s="11">
        <v>26</v>
      </c>
      <c r="K7729" s="11">
        <v>40</v>
      </c>
      <c r="L7729" s="11">
        <v>270</v>
      </c>
      <c r="M7729" s="11">
        <v>27</v>
      </c>
      <c r="N7729" s="11">
        <v>5</v>
      </c>
      <c r="O7729" s="15">
        <v>0.05</v>
      </c>
      <c r="P7729" s="14">
        <v>753.62</v>
      </c>
      <c r="Q7729" s="14">
        <v>1018.4</v>
      </c>
      <c r="R7729" s="11" t="s">
        <v>22</v>
      </c>
      <c r="S7729" s="14">
        <v>5092</v>
      </c>
      <c r="T7729" s="14">
        <v>4837.3999999999996</v>
      </c>
      <c r="U7729" s="14">
        <v>1069.2999999999997</v>
      </c>
      <c r="V7729" s="11" t="s">
        <v>32</v>
      </c>
      <c r="W7729" s="26">
        <v>0.22104849712655555</v>
      </c>
      <c r="X7729" s="11">
        <v>3</v>
      </c>
      <c r="Y7729" s="11">
        <v>18</v>
      </c>
    </row>
    <row r="7730" spans="1:25" x14ac:dyDescent="0.45">
      <c r="A7730" s="11" t="s">
        <v>7762</v>
      </c>
      <c r="B7730" s="11" t="s">
        <v>27</v>
      </c>
      <c r="C7730" s="11" t="s">
        <v>28</v>
      </c>
      <c r="D7730" s="25">
        <v>43200</v>
      </c>
      <c r="E7730" s="25">
        <v>43282</v>
      </c>
      <c r="F7730" s="11">
        <f>YEAR(Abayomis_Table[[#This Row],[OrderDate]])</f>
        <v>2018</v>
      </c>
      <c r="G7730" s="25">
        <v>43288</v>
      </c>
      <c r="H7730" s="25">
        <v>43293</v>
      </c>
      <c r="I7730" s="11" t="s">
        <v>21</v>
      </c>
      <c r="J7730" s="11">
        <v>13</v>
      </c>
      <c r="K7730" s="11">
        <v>35</v>
      </c>
      <c r="L7730" s="11">
        <v>102</v>
      </c>
      <c r="M7730" s="11">
        <v>40</v>
      </c>
      <c r="N7730" s="11">
        <v>7</v>
      </c>
      <c r="O7730" s="15">
        <v>0.4</v>
      </c>
      <c r="P7730" s="14">
        <v>1815.3</v>
      </c>
      <c r="Q7730" s="14">
        <v>3946.3</v>
      </c>
      <c r="R7730" s="11" t="s">
        <v>22</v>
      </c>
      <c r="S7730" s="14">
        <v>27624.100000000002</v>
      </c>
      <c r="T7730" s="14">
        <v>16574.46</v>
      </c>
      <c r="U7730" s="14">
        <v>3867.3599999999988</v>
      </c>
      <c r="V7730" s="11" t="s">
        <v>44</v>
      </c>
      <c r="W7730" s="26">
        <v>0.23333248866026399</v>
      </c>
      <c r="X7730" s="11">
        <v>5</v>
      </c>
      <c r="Y7730" s="11">
        <v>6</v>
      </c>
    </row>
    <row r="7731" spans="1:25" x14ac:dyDescent="0.45">
      <c r="A7731" s="11" t="s">
        <v>7763</v>
      </c>
      <c r="B7731" s="11" t="s">
        <v>19</v>
      </c>
      <c r="C7731" s="11" t="s">
        <v>28</v>
      </c>
      <c r="D7731" s="25">
        <v>43200</v>
      </c>
      <c r="E7731" s="25">
        <v>43282</v>
      </c>
      <c r="F7731" s="11">
        <f>YEAR(Abayomis_Table[[#This Row],[OrderDate]])</f>
        <v>2018</v>
      </c>
      <c r="G7731" s="25">
        <v>43301</v>
      </c>
      <c r="H7731" s="25">
        <v>43302</v>
      </c>
      <c r="I7731" s="11" t="s">
        <v>21</v>
      </c>
      <c r="J7731" s="11">
        <v>9</v>
      </c>
      <c r="K7731" s="11">
        <v>21</v>
      </c>
      <c r="L7731" s="11">
        <v>131</v>
      </c>
      <c r="M7731" s="11">
        <v>15</v>
      </c>
      <c r="N7731" s="11">
        <v>7</v>
      </c>
      <c r="O7731" s="15">
        <v>0.2</v>
      </c>
      <c r="P7731" s="14">
        <v>2095.09</v>
      </c>
      <c r="Q7731" s="14">
        <v>3953</v>
      </c>
      <c r="R7731" s="11" t="s">
        <v>22</v>
      </c>
      <c r="S7731" s="14">
        <v>27671</v>
      </c>
      <c r="T7731" s="14">
        <v>22136.800000000003</v>
      </c>
      <c r="U7731" s="14">
        <v>7471.1700000000019</v>
      </c>
      <c r="V7731" s="11" t="s">
        <v>30</v>
      </c>
      <c r="W7731" s="26">
        <v>0.33750000000000002</v>
      </c>
      <c r="X7731" s="11">
        <v>1</v>
      </c>
      <c r="Y7731" s="11">
        <v>19</v>
      </c>
    </row>
    <row r="7732" spans="1:25" x14ac:dyDescent="0.45">
      <c r="A7732" s="11" t="s">
        <v>7764</v>
      </c>
      <c r="B7732" s="11" t="s">
        <v>19</v>
      </c>
      <c r="C7732" s="11" t="s">
        <v>28</v>
      </c>
      <c r="D7732" s="25">
        <v>43200</v>
      </c>
      <c r="E7732" s="25">
        <v>43282</v>
      </c>
      <c r="F7732" s="11">
        <f>YEAR(Abayomis_Table[[#This Row],[OrderDate]])</f>
        <v>2018</v>
      </c>
      <c r="G7732" s="25">
        <v>43297</v>
      </c>
      <c r="H7732" s="25">
        <v>43299</v>
      </c>
      <c r="I7732" s="11" t="s">
        <v>21</v>
      </c>
      <c r="J7732" s="11">
        <v>1</v>
      </c>
      <c r="K7732" s="11">
        <v>48</v>
      </c>
      <c r="L7732" s="11">
        <v>154</v>
      </c>
      <c r="M7732" s="11">
        <v>30</v>
      </c>
      <c r="N7732" s="11">
        <v>2</v>
      </c>
      <c r="O7732" s="15">
        <v>0.05</v>
      </c>
      <c r="P7732" s="14">
        <v>1153.47</v>
      </c>
      <c r="Q7732" s="14">
        <v>1802.3</v>
      </c>
      <c r="R7732" s="11" t="s">
        <v>22</v>
      </c>
      <c r="S7732" s="14">
        <v>3604.6</v>
      </c>
      <c r="T7732" s="14">
        <v>3424.37</v>
      </c>
      <c r="U7732" s="14">
        <v>1117.4299999999998</v>
      </c>
      <c r="V7732" s="11" t="s">
        <v>32</v>
      </c>
      <c r="W7732" s="26">
        <v>0.32631695757175766</v>
      </c>
      <c r="X7732" s="11">
        <v>2</v>
      </c>
      <c r="Y7732" s="11">
        <v>15</v>
      </c>
    </row>
    <row r="7733" spans="1:25" x14ac:dyDescent="0.45">
      <c r="A7733" s="11" t="s">
        <v>7765</v>
      </c>
      <c r="B7733" s="11" t="s">
        <v>36</v>
      </c>
      <c r="C7733" s="11" t="s">
        <v>25</v>
      </c>
      <c r="D7733" s="25">
        <v>43200</v>
      </c>
      <c r="E7733" s="25">
        <v>43281</v>
      </c>
      <c r="F7733" s="11">
        <f>YEAR(Abayomis_Table[[#This Row],[OrderDate]])</f>
        <v>2018</v>
      </c>
      <c r="G7733" s="25">
        <v>43298</v>
      </c>
      <c r="H7733" s="25">
        <v>43307</v>
      </c>
      <c r="I7733" s="11" t="s">
        <v>21</v>
      </c>
      <c r="J7733" s="11">
        <v>20</v>
      </c>
      <c r="K7733" s="11">
        <v>3</v>
      </c>
      <c r="L7733" s="11">
        <v>332</v>
      </c>
      <c r="M7733" s="11">
        <v>17</v>
      </c>
      <c r="N7733" s="11">
        <v>2</v>
      </c>
      <c r="O7733" s="15">
        <v>0.4</v>
      </c>
      <c r="P7733" s="14">
        <v>1816.84</v>
      </c>
      <c r="Q7733" s="14">
        <v>2633.1</v>
      </c>
      <c r="R7733" s="11" t="s">
        <v>22</v>
      </c>
      <c r="S7733" s="14">
        <v>5266.2</v>
      </c>
      <c r="T7733" s="14">
        <v>3159.72</v>
      </c>
      <c r="U7733" s="14">
        <v>-473.96000000000004</v>
      </c>
      <c r="V7733" s="11" t="s">
        <v>44</v>
      </c>
      <c r="W7733" s="26">
        <v>-0.15000063296747815</v>
      </c>
      <c r="X7733" s="11">
        <v>9</v>
      </c>
      <c r="Y7733" s="11">
        <v>17</v>
      </c>
    </row>
    <row r="7734" spans="1:25" x14ac:dyDescent="0.45">
      <c r="A7734" s="11" t="s">
        <v>7766</v>
      </c>
      <c r="B7734" s="11" t="s">
        <v>19</v>
      </c>
      <c r="C7734" s="11" t="s">
        <v>28</v>
      </c>
      <c r="D7734" s="25">
        <v>43200</v>
      </c>
      <c r="E7734" s="25">
        <v>43281</v>
      </c>
      <c r="F7734" s="11">
        <f>YEAR(Abayomis_Table[[#This Row],[OrderDate]])</f>
        <v>2018</v>
      </c>
      <c r="G7734" s="25">
        <v>43301</v>
      </c>
      <c r="H7734" s="25">
        <v>43305</v>
      </c>
      <c r="I7734" s="11" t="s">
        <v>21</v>
      </c>
      <c r="J7734" s="11">
        <v>4</v>
      </c>
      <c r="K7734" s="11">
        <v>8</v>
      </c>
      <c r="L7734" s="11">
        <v>172</v>
      </c>
      <c r="M7734" s="11">
        <v>38</v>
      </c>
      <c r="N7734" s="11">
        <v>1</v>
      </c>
      <c r="O7734" s="15">
        <v>0.05</v>
      </c>
      <c r="P7734" s="14">
        <v>3476.9</v>
      </c>
      <c r="Q7734" s="14">
        <v>5607.9</v>
      </c>
      <c r="R7734" s="11" t="s">
        <v>22</v>
      </c>
      <c r="S7734" s="14">
        <v>5607.9</v>
      </c>
      <c r="T7734" s="14">
        <v>5327.5049999999992</v>
      </c>
      <c r="U7734" s="14">
        <v>1850.6049999999991</v>
      </c>
      <c r="V7734" s="11" t="s">
        <v>32</v>
      </c>
      <c r="W7734" s="26">
        <v>0.34736804564237844</v>
      </c>
      <c r="X7734" s="11">
        <v>4</v>
      </c>
      <c r="Y7734" s="11">
        <v>20</v>
      </c>
    </row>
    <row r="7735" spans="1:25" x14ac:dyDescent="0.45">
      <c r="A7735" s="11" t="s">
        <v>7767</v>
      </c>
      <c r="B7735" s="11" t="s">
        <v>19</v>
      </c>
      <c r="C7735" s="11" t="s">
        <v>34</v>
      </c>
      <c r="D7735" s="25">
        <v>43200</v>
      </c>
      <c r="E7735" s="25">
        <v>43281</v>
      </c>
      <c r="F7735" s="11">
        <f>YEAR(Abayomis_Table[[#This Row],[OrderDate]])</f>
        <v>2018</v>
      </c>
      <c r="G7735" s="25">
        <v>43285</v>
      </c>
      <c r="H7735" s="25">
        <v>43292</v>
      </c>
      <c r="I7735" s="11" t="s">
        <v>21</v>
      </c>
      <c r="J7735" s="11">
        <v>6</v>
      </c>
      <c r="K7735" s="11">
        <v>12</v>
      </c>
      <c r="L7735" s="11">
        <v>274</v>
      </c>
      <c r="M7735" s="11">
        <v>37</v>
      </c>
      <c r="N7735" s="11">
        <v>2</v>
      </c>
      <c r="O7735" s="15">
        <v>7.4999999999999997E-2</v>
      </c>
      <c r="P7735" s="14">
        <v>827.72</v>
      </c>
      <c r="Q7735" s="14">
        <v>1165.8</v>
      </c>
      <c r="R7735" s="11" t="s">
        <v>22</v>
      </c>
      <c r="S7735" s="14">
        <v>2331.6</v>
      </c>
      <c r="T7735" s="14">
        <v>2156.73</v>
      </c>
      <c r="U7735" s="14">
        <v>501.28999999999996</v>
      </c>
      <c r="V7735" s="11" t="s">
        <v>23</v>
      </c>
      <c r="W7735" s="26">
        <v>0.23243057777283199</v>
      </c>
      <c r="X7735" s="11">
        <v>7</v>
      </c>
      <c r="Y7735" s="11">
        <v>4</v>
      </c>
    </row>
    <row r="7736" spans="1:25" x14ac:dyDescent="0.45">
      <c r="A7736" s="11" t="s">
        <v>7768</v>
      </c>
      <c r="B7736" s="11" t="s">
        <v>27</v>
      </c>
      <c r="C7736" s="11" t="s">
        <v>34</v>
      </c>
      <c r="D7736" s="25">
        <v>43200</v>
      </c>
      <c r="E7736" s="25">
        <v>43281</v>
      </c>
      <c r="F7736" s="11">
        <f>YEAR(Abayomis_Table[[#This Row],[OrderDate]])</f>
        <v>2018</v>
      </c>
      <c r="G7736" s="25">
        <v>43308</v>
      </c>
      <c r="H7736" s="25">
        <v>43318</v>
      </c>
      <c r="I7736" s="11" t="s">
        <v>21</v>
      </c>
      <c r="J7736" s="11">
        <v>16</v>
      </c>
      <c r="K7736" s="11">
        <v>17</v>
      </c>
      <c r="L7736" s="11">
        <v>277</v>
      </c>
      <c r="M7736" s="11">
        <v>44</v>
      </c>
      <c r="N7736" s="11">
        <v>2</v>
      </c>
      <c r="O7736" s="15">
        <v>0.05</v>
      </c>
      <c r="P7736" s="14">
        <v>1520.77</v>
      </c>
      <c r="Q7736" s="14">
        <v>1949.7</v>
      </c>
      <c r="R7736" s="11" t="s">
        <v>22</v>
      </c>
      <c r="S7736" s="14">
        <v>3899.4</v>
      </c>
      <c r="T7736" s="14">
        <v>3704.43</v>
      </c>
      <c r="U7736" s="14">
        <v>662.88999999999987</v>
      </c>
      <c r="V7736" s="11" t="s">
        <v>32</v>
      </c>
      <c r="W7736" s="26">
        <v>0.17894520884454557</v>
      </c>
      <c r="X7736" s="11">
        <v>10</v>
      </c>
      <c r="Y7736" s="11">
        <v>27</v>
      </c>
    </row>
    <row r="7737" spans="1:25" x14ac:dyDescent="0.45">
      <c r="A7737" s="11" t="s">
        <v>7769</v>
      </c>
      <c r="B7737" s="11" t="s">
        <v>36</v>
      </c>
      <c r="C7737" s="11" t="s">
        <v>28</v>
      </c>
      <c r="D7737" s="25">
        <v>43200</v>
      </c>
      <c r="E7737" s="25">
        <v>43281</v>
      </c>
      <c r="F7737" s="11">
        <f>YEAR(Abayomis_Table[[#This Row],[OrderDate]])</f>
        <v>2018</v>
      </c>
      <c r="G7737" s="25">
        <v>43292</v>
      </c>
      <c r="H7737" s="25">
        <v>43297</v>
      </c>
      <c r="I7737" s="11" t="s">
        <v>21</v>
      </c>
      <c r="J7737" s="11">
        <v>21</v>
      </c>
      <c r="K7737" s="11">
        <v>40</v>
      </c>
      <c r="L7737" s="11">
        <v>147</v>
      </c>
      <c r="M7737" s="11">
        <v>34</v>
      </c>
      <c r="N7737" s="11">
        <v>8</v>
      </c>
      <c r="O7737" s="15">
        <v>0.1</v>
      </c>
      <c r="P7737" s="14">
        <v>2690.05</v>
      </c>
      <c r="Q7737" s="14">
        <v>3685</v>
      </c>
      <c r="R7737" s="11" t="s">
        <v>22</v>
      </c>
      <c r="S7737" s="14">
        <v>29480</v>
      </c>
      <c r="T7737" s="14">
        <v>26532</v>
      </c>
      <c r="U7737" s="14">
        <v>5011.5999999999985</v>
      </c>
      <c r="V7737" s="11" t="s">
        <v>23</v>
      </c>
      <c r="W7737" s="26">
        <v>0.18888888888888883</v>
      </c>
      <c r="X7737" s="11">
        <v>5</v>
      </c>
      <c r="Y7737" s="11">
        <v>11</v>
      </c>
    </row>
    <row r="7738" spans="1:25" x14ac:dyDescent="0.45">
      <c r="A7738" s="11" t="s">
        <v>7770</v>
      </c>
      <c r="B7738" s="11" t="s">
        <v>27</v>
      </c>
      <c r="C7738" s="11" t="s">
        <v>34</v>
      </c>
      <c r="D7738" s="25">
        <v>43200</v>
      </c>
      <c r="E7738" s="25">
        <v>43281</v>
      </c>
      <c r="F7738" s="11">
        <f>YEAR(Abayomis_Table[[#This Row],[OrderDate]])</f>
        <v>2018</v>
      </c>
      <c r="G7738" s="25">
        <v>43292</v>
      </c>
      <c r="H7738" s="25">
        <v>43294</v>
      </c>
      <c r="I7738" s="11" t="s">
        <v>21</v>
      </c>
      <c r="J7738" s="11">
        <v>19</v>
      </c>
      <c r="K7738" s="11">
        <v>26</v>
      </c>
      <c r="L7738" s="11">
        <v>274</v>
      </c>
      <c r="M7738" s="11">
        <v>23</v>
      </c>
      <c r="N7738" s="11">
        <v>1</v>
      </c>
      <c r="O7738" s="15">
        <v>7.4999999999999997E-2</v>
      </c>
      <c r="P7738" s="14">
        <v>460.96</v>
      </c>
      <c r="Q7738" s="14">
        <v>1072</v>
      </c>
      <c r="R7738" s="11" t="s">
        <v>22</v>
      </c>
      <c r="S7738" s="14">
        <v>1072</v>
      </c>
      <c r="T7738" s="14">
        <v>991.6</v>
      </c>
      <c r="U7738" s="14">
        <v>530.6400000000001</v>
      </c>
      <c r="V7738" s="11" t="s">
        <v>23</v>
      </c>
      <c r="W7738" s="26">
        <v>0.53513513513513522</v>
      </c>
      <c r="X7738" s="11">
        <v>2</v>
      </c>
      <c r="Y7738" s="11">
        <v>11</v>
      </c>
    </row>
    <row r="7739" spans="1:25" x14ac:dyDescent="0.45">
      <c r="A7739" s="11" t="s">
        <v>7771</v>
      </c>
      <c r="B7739" s="11" t="s">
        <v>19</v>
      </c>
      <c r="C7739" s="11" t="s">
        <v>28</v>
      </c>
      <c r="D7739" s="25">
        <v>43200</v>
      </c>
      <c r="E7739" s="25">
        <v>43281</v>
      </c>
      <c r="F7739" s="11">
        <f>YEAR(Abayomis_Table[[#This Row],[OrderDate]])</f>
        <v>2018</v>
      </c>
      <c r="G7739" s="25">
        <v>43294</v>
      </c>
      <c r="H7739" s="25">
        <v>43299</v>
      </c>
      <c r="I7739" s="11" t="s">
        <v>21</v>
      </c>
      <c r="J7739" s="11">
        <v>7</v>
      </c>
      <c r="K7739" s="11">
        <v>46</v>
      </c>
      <c r="L7739" s="11">
        <v>102</v>
      </c>
      <c r="M7739" s="11">
        <v>22</v>
      </c>
      <c r="N7739" s="11">
        <v>6</v>
      </c>
      <c r="O7739" s="15">
        <v>7.4999999999999997E-2</v>
      </c>
      <c r="P7739" s="14">
        <v>651.51</v>
      </c>
      <c r="Q7739" s="14">
        <v>1252.9000000000001</v>
      </c>
      <c r="R7739" s="11" t="s">
        <v>22</v>
      </c>
      <c r="S7739" s="14">
        <v>7517.4000000000005</v>
      </c>
      <c r="T7739" s="14">
        <v>6953.5950000000012</v>
      </c>
      <c r="U7739" s="14">
        <v>3044.5350000000012</v>
      </c>
      <c r="V7739" s="11" t="s">
        <v>23</v>
      </c>
      <c r="W7739" s="26">
        <v>0.43783611211179263</v>
      </c>
      <c r="X7739" s="11">
        <v>5</v>
      </c>
      <c r="Y7739" s="11">
        <v>13</v>
      </c>
    </row>
    <row r="7740" spans="1:25" x14ac:dyDescent="0.45">
      <c r="A7740" s="11" t="s">
        <v>7772</v>
      </c>
      <c r="B7740" s="11" t="s">
        <v>19</v>
      </c>
      <c r="C7740" s="11" t="s">
        <v>20</v>
      </c>
      <c r="D7740" s="25">
        <v>43200</v>
      </c>
      <c r="E7740" s="25">
        <v>43281</v>
      </c>
      <c r="F7740" s="11">
        <f>YEAR(Abayomis_Table[[#This Row],[OrderDate]])</f>
        <v>2018</v>
      </c>
      <c r="G7740" s="25">
        <v>43302</v>
      </c>
      <c r="H7740" s="25">
        <v>43305</v>
      </c>
      <c r="I7740" s="11" t="s">
        <v>21</v>
      </c>
      <c r="J7740" s="11">
        <v>9</v>
      </c>
      <c r="K7740" s="11">
        <v>41</v>
      </c>
      <c r="L7740" s="11">
        <v>233</v>
      </c>
      <c r="M7740" s="11">
        <v>13</v>
      </c>
      <c r="N7740" s="11">
        <v>8</v>
      </c>
      <c r="O7740" s="15">
        <v>0.2</v>
      </c>
      <c r="P7740" s="14">
        <v>622.5</v>
      </c>
      <c r="Q7740" s="14">
        <v>1092.0999999999999</v>
      </c>
      <c r="R7740" s="11" t="s">
        <v>22</v>
      </c>
      <c r="S7740" s="14">
        <v>8736.7999999999993</v>
      </c>
      <c r="T7740" s="14">
        <v>6989.44</v>
      </c>
      <c r="U7740" s="14">
        <v>2009.4399999999996</v>
      </c>
      <c r="V7740" s="11" t="s">
        <v>30</v>
      </c>
      <c r="W7740" s="26">
        <v>0.287496566248512</v>
      </c>
      <c r="X7740" s="11">
        <v>3</v>
      </c>
      <c r="Y7740" s="11">
        <v>21</v>
      </c>
    </row>
    <row r="7741" spans="1:25" x14ac:dyDescent="0.45">
      <c r="A7741" s="11" t="s">
        <v>7773</v>
      </c>
      <c r="B7741" s="11" t="s">
        <v>19</v>
      </c>
      <c r="C7741" s="11" t="s">
        <v>34</v>
      </c>
      <c r="D7741" s="25">
        <v>43100</v>
      </c>
      <c r="E7741" s="25">
        <v>43281</v>
      </c>
      <c r="F7741" s="11">
        <f>YEAR(Abayomis_Table[[#This Row],[OrderDate]])</f>
        <v>2018</v>
      </c>
      <c r="G7741" s="25">
        <v>43301</v>
      </c>
      <c r="H7741" s="25">
        <v>43303</v>
      </c>
      <c r="I7741" s="11" t="s">
        <v>21</v>
      </c>
      <c r="J7741" s="11">
        <v>12</v>
      </c>
      <c r="K7741" s="11">
        <v>17</v>
      </c>
      <c r="L7741" s="11">
        <v>262</v>
      </c>
      <c r="M7741" s="11">
        <v>5</v>
      </c>
      <c r="N7741" s="11">
        <v>4</v>
      </c>
      <c r="O7741" s="15">
        <v>0.05</v>
      </c>
      <c r="P7741" s="14">
        <v>1136.6600000000001</v>
      </c>
      <c r="Q7741" s="14">
        <v>1748.7</v>
      </c>
      <c r="R7741" s="11" t="s">
        <v>22</v>
      </c>
      <c r="S7741" s="14">
        <v>6994.8</v>
      </c>
      <c r="T7741" s="14">
        <v>6645.0599999999995</v>
      </c>
      <c r="U7741" s="14">
        <v>2098.4199999999992</v>
      </c>
      <c r="V7741" s="11" t="s">
        <v>32</v>
      </c>
      <c r="W7741" s="26">
        <v>0.3157864639295957</v>
      </c>
      <c r="X7741" s="11">
        <v>2</v>
      </c>
      <c r="Y7741" s="11">
        <v>20</v>
      </c>
    </row>
    <row r="7742" spans="1:25" x14ac:dyDescent="0.45">
      <c r="A7742" s="11" t="s">
        <v>7774</v>
      </c>
      <c r="B7742" s="11" t="s">
        <v>27</v>
      </c>
      <c r="C7742" s="11" t="s">
        <v>47</v>
      </c>
      <c r="D7742" s="25">
        <v>43200</v>
      </c>
      <c r="E7742" s="25">
        <v>43281</v>
      </c>
      <c r="F7742" s="11">
        <f>YEAR(Abayomis_Table[[#This Row],[OrderDate]])</f>
        <v>2018</v>
      </c>
      <c r="G7742" s="25">
        <v>43305</v>
      </c>
      <c r="H7742" s="25">
        <v>43310</v>
      </c>
      <c r="I7742" s="11" t="s">
        <v>21</v>
      </c>
      <c r="J7742" s="11">
        <v>18</v>
      </c>
      <c r="K7742" s="11">
        <v>49</v>
      </c>
      <c r="L7742" s="11">
        <v>6</v>
      </c>
      <c r="M7742" s="11">
        <v>9</v>
      </c>
      <c r="N7742" s="11">
        <v>8</v>
      </c>
      <c r="O7742" s="15">
        <v>7.4999999999999997E-2</v>
      </c>
      <c r="P7742" s="14">
        <v>739.61</v>
      </c>
      <c r="Q7742" s="14">
        <v>891.1</v>
      </c>
      <c r="R7742" s="11" t="s">
        <v>22</v>
      </c>
      <c r="S7742" s="14">
        <v>7128.8</v>
      </c>
      <c r="T7742" s="14">
        <v>6594.14</v>
      </c>
      <c r="U7742" s="14">
        <v>677.26000000000022</v>
      </c>
      <c r="V7742" s="11" t="s">
        <v>23</v>
      </c>
      <c r="W7742" s="26">
        <v>0.10270634229785842</v>
      </c>
      <c r="X7742" s="11">
        <v>5</v>
      </c>
      <c r="Y7742" s="11">
        <v>24</v>
      </c>
    </row>
    <row r="7743" spans="1:25" x14ac:dyDescent="0.45">
      <c r="A7743" s="11" t="s">
        <v>7775</v>
      </c>
      <c r="B7743" s="11" t="s">
        <v>19</v>
      </c>
      <c r="C7743" s="11" t="s">
        <v>28</v>
      </c>
      <c r="D7743" s="25">
        <v>43200</v>
      </c>
      <c r="E7743" s="25">
        <v>43281</v>
      </c>
      <c r="F7743" s="11">
        <f>YEAR(Abayomis_Table[[#This Row],[OrderDate]])</f>
        <v>2018</v>
      </c>
      <c r="G7743" s="25">
        <v>43302</v>
      </c>
      <c r="H7743" s="25">
        <v>43309</v>
      </c>
      <c r="I7743" s="11" t="s">
        <v>21</v>
      </c>
      <c r="J7743" s="11">
        <v>2</v>
      </c>
      <c r="K7743" s="11">
        <v>41</v>
      </c>
      <c r="L7743" s="11">
        <v>159</v>
      </c>
      <c r="M7743" s="11">
        <v>23</v>
      </c>
      <c r="N7743" s="11">
        <v>5</v>
      </c>
      <c r="O7743" s="15">
        <v>0.05</v>
      </c>
      <c r="P7743" s="14">
        <v>1510.18</v>
      </c>
      <c r="Q7743" s="14">
        <v>3082</v>
      </c>
      <c r="R7743" s="11" t="s">
        <v>22</v>
      </c>
      <c r="S7743" s="14">
        <v>15410</v>
      </c>
      <c r="T7743" s="14">
        <v>14639.5</v>
      </c>
      <c r="U7743" s="14">
        <v>7088.5999999999995</v>
      </c>
      <c r="V7743" s="11" t="s">
        <v>32</v>
      </c>
      <c r="W7743" s="26">
        <v>0.48421052631578942</v>
      </c>
      <c r="X7743" s="11">
        <v>7</v>
      </c>
      <c r="Y7743" s="11">
        <v>21</v>
      </c>
    </row>
    <row r="7744" spans="1:25" x14ac:dyDescent="0.45">
      <c r="A7744" s="11" t="s">
        <v>7776</v>
      </c>
      <c r="B7744" s="11" t="s">
        <v>19</v>
      </c>
      <c r="C7744" s="11" t="s">
        <v>28</v>
      </c>
      <c r="D7744" s="25">
        <v>43200</v>
      </c>
      <c r="E7744" s="25">
        <v>43281</v>
      </c>
      <c r="F7744" s="11">
        <f>YEAR(Abayomis_Table[[#This Row],[OrderDate]])</f>
        <v>2018</v>
      </c>
      <c r="G7744" s="25">
        <v>43298</v>
      </c>
      <c r="H7744" s="25">
        <v>43302</v>
      </c>
      <c r="I7744" s="11" t="s">
        <v>21</v>
      </c>
      <c r="J7744" s="11">
        <v>9</v>
      </c>
      <c r="K7744" s="11">
        <v>34</v>
      </c>
      <c r="L7744" s="11">
        <v>148</v>
      </c>
      <c r="M7744" s="11">
        <v>15</v>
      </c>
      <c r="N7744" s="11">
        <v>5</v>
      </c>
      <c r="O7744" s="15">
        <v>7.4999999999999997E-2</v>
      </c>
      <c r="P7744" s="14">
        <v>776.66</v>
      </c>
      <c r="Q7744" s="14">
        <v>1125.5999999999999</v>
      </c>
      <c r="R7744" s="11" t="s">
        <v>22</v>
      </c>
      <c r="S7744" s="14">
        <v>5628</v>
      </c>
      <c r="T7744" s="14">
        <v>5205.9000000000005</v>
      </c>
      <c r="U7744" s="14">
        <v>1322.6000000000008</v>
      </c>
      <c r="V7744" s="11" t="s">
        <v>23</v>
      </c>
      <c r="W7744" s="26">
        <v>0.25405789584894073</v>
      </c>
      <c r="X7744" s="11">
        <v>4</v>
      </c>
      <c r="Y7744" s="11">
        <v>17</v>
      </c>
    </row>
    <row r="7745" spans="1:25" x14ac:dyDescent="0.45">
      <c r="A7745" s="11" t="s">
        <v>7777</v>
      </c>
      <c r="B7745" s="11" t="s">
        <v>19</v>
      </c>
      <c r="C7745" s="11" t="s">
        <v>47</v>
      </c>
      <c r="D7745" s="25">
        <v>43200</v>
      </c>
      <c r="E7745" s="25">
        <v>43281</v>
      </c>
      <c r="F7745" s="11">
        <f>YEAR(Abayomis_Table[[#This Row],[OrderDate]])</f>
        <v>2018</v>
      </c>
      <c r="G7745" s="25">
        <v>43285</v>
      </c>
      <c r="H7745" s="25">
        <v>43286</v>
      </c>
      <c r="I7745" s="11" t="s">
        <v>21</v>
      </c>
      <c r="J7745" s="11">
        <v>1</v>
      </c>
      <c r="K7745" s="11">
        <v>38</v>
      </c>
      <c r="L7745" s="11">
        <v>33</v>
      </c>
      <c r="M7745" s="11">
        <v>8</v>
      </c>
      <c r="N7745" s="11">
        <v>1</v>
      </c>
      <c r="O7745" s="15">
        <v>7.4999999999999997E-2</v>
      </c>
      <c r="P7745" s="14">
        <v>1910.3</v>
      </c>
      <c r="Q7745" s="14">
        <v>3537.6</v>
      </c>
      <c r="R7745" s="11" t="s">
        <v>22</v>
      </c>
      <c r="S7745" s="14">
        <v>3537.6</v>
      </c>
      <c r="T7745" s="14">
        <v>3272.28</v>
      </c>
      <c r="U7745" s="14">
        <v>1361.9800000000002</v>
      </c>
      <c r="V7745" s="11" t="s">
        <v>23</v>
      </c>
      <c r="W7745" s="26">
        <v>0.41621743860549837</v>
      </c>
      <c r="X7745" s="11">
        <v>1</v>
      </c>
      <c r="Y7745" s="11">
        <v>4</v>
      </c>
    </row>
    <row r="7746" spans="1:25" x14ac:dyDescent="0.45">
      <c r="A7746" s="11" t="s">
        <v>7778</v>
      </c>
      <c r="B7746" s="11" t="s">
        <v>36</v>
      </c>
      <c r="C7746" s="11" t="s">
        <v>47</v>
      </c>
      <c r="D7746" s="25">
        <v>43200</v>
      </c>
      <c r="E7746" s="25">
        <v>43280</v>
      </c>
      <c r="F7746" s="11">
        <f>YEAR(Abayomis_Table[[#This Row],[OrderDate]])</f>
        <v>2018</v>
      </c>
      <c r="G7746" s="25">
        <v>43287</v>
      </c>
      <c r="H7746" s="25">
        <v>43296</v>
      </c>
      <c r="I7746" s="11" t="s">
        <v>21</v>
      </c>
      <c r="J7746" s="11">
        <v>21</v>
      </c>
      <c r="K7746" s="11">
        <v>35</v>
      </c>
      <c r="L7746" s="11">
        <v>18</v>
      </c>
      <c r="M7746" s="11">
        <v>10</v>
      </c>
      <c r="N7746" s="11">
        <v>4</v>
      </c>
      <c r="O7746" s="15">
        <v>0.05</v>
      </c>
      <c r="P7746" s="14">
        <v>4793.8500000000004</v>
      </c>
      <c r="Q7746" s="14">
        <v>6391.8</v>
      </c>
      <c r="R7746" s="11" t="s">
        <v>22</v>
      </c>
      <c r="S7746" s="14">
        <v>25567.200000000001</v>
      </c>
      <c r="T7746" s="14">
        <v>24288.84</v>
      </c>
      <c r="U7746" s="14">
        <v>5113.4399999999987</v>
      </c>
      <c r="V7746" s="11" t="s">
        <v>32</v>
      </c>
      <c r="W7746" s="26">
        <v>0.21052631578947362</v>
      </c>
      <c r="X7746" s="11">
        <v>9</v>
      </c>
      <c r="Y7746" s="11">
        <v>7</v>
      </c>
    </row>
    <row r="7747" spans="1:25" x14ac:dyDescent="0.45">
      <c r="A7747" s="11" t="s">
        <v>7779</v>
      </c>
      <c r="B7747" s="11" t="s">
        <v>43</v>
      </c>
      <c r="C7747" s="11" t="s">
        <v>34</v>
      </c>
      <c r="D7747" s="25">
        <v>43200</v>
      </c>
      <c r="E7747" s="25">
        <v>43280</v>
      </c>
      <c r="F7747" s="11">
        <f>YEAR(Abayomis_Table[[#This Row],[OrderDate]])</f>
        <v>2018</v>
      </c>
      <c r="G7747" s="25">
        <v>43300</v>
      </c>
      <c r="H7747" s="25">
        <v>43301</v>
      </c>
      <c r="I7747" s="11" t="s">
        <v>21</v>
      </c>
      <c r="J7747" s="11">
        <v>27</v>
      </c>
      <c r="K7747" s="11">
        <v>4</v>
      </c>
      <c r="L7747" s="11">
        <v>263</v>
      </c>
      <c r="M7747" s="11">
        <v>39</v>
      </c>
      <c r="N7747" s="11">
        <v>2</v>
      </c>
      <c r="O7747" s="15">
        <v>0.05</v>
      </c>
      <c r="P7747" s="14">
        <v>660.62</v>
      </c>
      <c r="Q7747" s="14">
        <v>1139</v>
      </c>
      <c r="R7747" s="11" t="s">
        <v>22</v>
      </c>
      <c r="S7747" s="14">
        <v>2278</v>
      </c>
      <c r="T7747" s="14">
        <v>2164.1</v>
      </c>
      <c r="U7747" s="14">
        <v>842.8599999999999</v>
      </c>
      <c r="V7747" s="11" t="s">
        <v>32</v>
      </c>
      <c r="W7747" s="26">
        <v>0.38947368421052631</v>
      </c>
      <c r="X7747" s="11">
        <v>1</v>
      </c>
      <c r="Y7747" s="11">
        <v>20</v>
      </c>
    </row>
    <row r="7748" spans="1:25" x14ac:dyDescent="0.45">
      <c r="A7748" s="11" t="s">
        <v>7780</v>
      </c>
      <c r="B7748" s="11" t="s">
        <v>19</v>
      </c>
      <c r="C7748" s="11" t="s">
        <v>41</v>
      </c>
      <c r="D7748" s="25">
        <v>43200</v>
      </c>
      <c r="E7748" s="25">
        <v>43280</v>
      </c>
      <c r="F7748" s="11">
        <f>YEAR(Abayomis_Table[[#This Row],[OrderDate]])</f>
        <v>2018</v>
      </c>
      <c r="G7748" s="25">
        <v>43305</v>
      </c>
      <c r="H7748" s="25">
        <v>43310</v>
      </c>
      <c r="I7748" s="11" t="s">
        <v>21</v>
      </c>
      <c r="J7748" s="11">
        <v>8</v>
      </c>
      <c r="K7748" s="11">
        <v>25</v>
      </c>
      <c r="L7748" s="11">
        <v>80</v>
      </c>
      <c r="M7748" s="11">
        <v>43</v>
      </c>
      <c r="N7748" s="11">
        <v>8</v>
      </c>
      <c r="O7748" s="15">
        <v>0.05</v>
      </c>
      <c r="P7748" s="14">
        <v>599.38</v>
      </c>
      <c r="Q7748" s="14">
        <v>951.4</v>
      </c>
      <c r="R7748" s="11" t="s">
        <v>22</v>
      </c>
      <c r="S7748" s="14">
        <v>7611.2</v>
      </c>
      <c r="T7748" s="14">
        <v>7230.6399999999994</v>
      </c>
      <c r="U7748" s="14">
        <v>2435.5999999999995</v>
      </c>
      <c r="V7748" s="11" t="s">
        <v>32</v>
      </c>
      <c r="W7748" s="26">
        <v>0.33684431806866333</v>
      </c>
      <c r="X7748" s="11">
        <v>5</v>
      </c>
      <c r="Y7748" s="11">
        <v>25</v>
      </c>
    </row>
    <row r="7749" spans="1:25" x14ac:dyDescent="0.45">
      <c r="A7749" s="11" t="s">
        <v>7781</v>
      </c>
      <c r="B7749" s="11" t="s">
        <v>19</v>
      </c>
      <c r="C7749" s="11" t="s">
        <v>20</v>
      </c>
      <c r="D7749" s="25">
        <v>43200</v>
      </c>
      <c r="E7749" s="25">
        <v>43280</v>
      </c>
      <c r="F7749" s="11">
        <f>YEAR(Abayomis_Table[[#This Row],[OrderDate]])</f>
        <v>2018</v>
      </c>
      <c r="G7749" s="25">
        <v>43285</v>
      </c>
      <c r="H7749" s="25">
        <v>43289</v>
      </c>
      <c r="I7749" s="11" t="s">
        <v>21</v>
      </c>
      <c r="J7749" s="11">
        <v>1</v>
      </c>
      <c r="K7749" s="11">
        <v>36</v>
      </c>
      <c r="L7749" s="11">
        <v>206</v>
      </c>
      <c r="M7749" s="11">
        <v>35</v>
      </c>
      <c r="N7749" s="11">
        <v>4</v>
      </c>
      <c r="O7749" s="15">
        <v>0.05</v>
      </c>
      <c r="P7749" s="14">
        <v>1871.71</v>
      </c>
      <c r="Q7749" s="14">
        <v>3899.4</v>
      </c>
      <c r="R7749" s="11" t="s">
        <v>22</v>
      </c>
      <c r="S7749" s="14">
        <v>15597.6</v>
      </c>
      <c r="T7749" s="14">
        <v>14817.72</v>
      </c>
      <c r="U7749" s="14">
        <v>7330.8799999999992</v>
      </c>
      <c r="V7749" s="11" t="s">
        <v>32</v>
      </c>
      <c r="W7749" s="26">
        <v>0.49473738199938988</v>
      </c>
      <c r="X7749" s="11">
        <v>4</v>
      </c>
      <c r="Y7749" s="11">
        <v>5</v>
      </c>
    </row>
    <row r="7750" spans="1:25" x14ac:dyDescent="0.45">
      <c r="A7750" s="11" t="s">
        <v>7782</v>
      </c>
      <c r="B7750" s="11" t="s">
        <v>27</v>
      </c>
      <c r="C7750" s="11" t="s">
        <v>28</v>
      </c>
      <c r="D7750" s="25">
        <v>43200</v>
      </c>
      <c r="E7750" s="25">
        <v>43280</v>
      </c>
      <c r="F7750" s="11">
        <f>YEAR(Abayomis_Table[[#This Row],[OrderDate]])</f>
        <v>2018</v>
      </c>
      <c r="G7750" s="25">
        <v>43282</v>
      </c>
      <c r="H7750" s="25">
        <v>43289</v>
      </c>
      <c r="I7750" s="11" t="s">
        <v>21</v>
      </c>
      <c r="J7750" s="11">
        <v>20</v>
      </c>
      <c r="K7750" s="11">
        <v>38</v>
      </c>
      <c r="L7750" s="11">
        <v>196</v>
      </c>
      <c r="M7750" s="11">
        <v>36</v>
      </c>
      <c r="N7750" s="11">
        <v>3</v>
      </c>
      <c r="O7750" s="15">
        <v>0.1</v>
      </c>
      <c r="P7750" s="14">
        <v>1681.03</v>
      </c>
      <c r="Q7750" s="14">
        <v>2586.1999999999998</v>
      </c>
      <c r="R7750" s="11" t="s">
        <v>22</v>
      </c>
      <c r="S7750" s="14">
        <v>7758.5999999999995</v>
      </c>
      <c r="T7750" s="14">
        <v>6982.74</v>
      </c>
      <c r="U7750" s="14">
        <v>1939.6499999999996</v>
      </c>
      <c r="V7750" s="11" t="s">
        <v>23</v>
      </c>
      <c r="W7750" s="26">
        <v>0.27777777777777773</v>
      </c>
      <c r="X7750" s="11">
        <v>7</v>
      </c>
      <c r="Y7750" s="11">
        <v>2</v>
      </c>
    </row>
    <row r="7751" spans="1:25" x14ac:dyDescent="0.45">
      <c r="A7751" s="11" t="s">
        <v>7783</v>
      </c>
      <c r="B7751" s="11" t="s">
        <v>27</v>
      </c>
      <c r="C7751" s="11" t="s">
        <v>34</v>
      </c>
      <c r="D7751" s="25">
        <v>43200</v>
      </c>
      <c r="E7751" s="25">
        <v>43279</v>
      </c>
      <c r="F7751" s="11">
        <f>YEAR(Abayomis_Table[[#This Row],[OrderDate]])</f>
        <v>2018</v>
      </c>
      <c r="G7751" s="25">
        <v>43291</v>
      </c>
      <c r="H7751" s="25">
        <v>43292</v>
      </c>
      <c r="I7751" s="11" t="s">
        <v>21</v>
      </c>
      <c r="J7751" s="11">
        <v>20</v>
      </c>
      <c r="K7751" s="11">
        <v>49</v>
      </c>
      <c r="L7751" s="11">
        <v>288</v>
      </c>
      <c r="M7751" s="11">
        <v>6</v>
      </c>
      <c r="N7751" s="11">
        <v>6</v>
      </c>
      <c r="O7751" s="15">
        <v>0.15</v>
      </c>
      <c r="P7751" s="14">
        <v>468.73</v>
      </c>
      <c r="Q7751" s="14">
        <v>1065.3</v>
      </c>
      <c r="R7751" s="11" t="s">
        <v>22</v>
      </c>
      <c r="S7751" s="14">
        <v>6391.7999999999993</v>
      </c>
      <c r="T7751" s="14">
        <v>5433.0299999999988</v>
      </c>
      <c r="U7751" s="14">
        <v>2620.6499999999987</v>
      </c>
      <c r="V7751" s="11" t="s">
        <v>23</v>
      </c>
      <c r="W7751" s="26">
        <v>0.48235514988873601</v>
      </c>
      <c r="X7751" s="11">
        <v>1</v>
      </c>
      <c r="Y7751" s="11">
        <v>12</v>
      </c>
    </row>
    <row r="7752" spans="1:25" x14ac:dyDescent="0.45">
      <c r="A7752" s="11" t="s">
        <v>7784</v>
      </c>
      <c r="B7752" s="11" t="s">
        <v>27</v>
      </c>
      <c r="C7752" s="11" t="s">
        <v>41</v>
      </c>
      <c r="D7752" s="25">
        <v>43200</v>
      </c>
      <c r="E7752" s="25">
        <v>43279</v>
      </c>
      <c r="F7752" s="11">
        <f>YEAR(Abayomis_Table[[#This Row],[OrderDate]])</f>
        <v>2018</v>
      </c>
      <c r="G7752" s="25">
        <v>43297</v>
      </c>
      <c r="H7752" s="25">
        <v>43303</v>
      </c>
      <c r="I7752" s="11" t="s">
        <v>21</v>
      </c>
      <c r="J7752" s="11">
        <v>15</v>
      </c>
      <c r="K7752" s="11">
        <v>11</v>
      </c>
      <c r="L7752" s="11">
        <v>60</v>
      </c>
      <c r="M7752" s="11">
        <v>12</v>
      </c>
      <c r="N7752" s="11">
        <v>5</v>
      </c>
      <c r="O7752" s="15">
        <v>7.4999999999999997E-2</v>
      </c>
      <c r="P7752" s="14">
        <v>2724.89</v>
      </c>
      <c r="Q7752" s="14">
        <v>3892.7</v>
      </c>
      <c r="R7752" s="11" t="s">
        <v>22</v>
      </c>
      <c r="S7752" s="14">
        <v>19463.5</v>
      </c>
      <c r="T7752" s="14">
        <v>18003.737499999999</v>
      </c>
      <c r="U7752" s="14">
        <v>4379.2875000000004</v>
      </c>
      <c r="V7752" s="11" t="s">
        <v>23</v>
      </c>
      <c r="W7752" s="26">
        <v>0.24324324324324328</v>
      </c>
      <c r="X7752" s="11">
        <v>6</v>
      </c>
      <c r="Y7752" s="11">
        <v>18</v>
      </c>
    </row>
    <row r="7753" spans="1:25" x14ac:dyDescent="0.45">
      <c r="A7753" s="11" t="s">
        <v>7785</v>
      </c>
      <c r="B7753" s="11" t="s">
        <v>27</v>
      </c>
      <c r="C7753" s="11" t="s">
        <v>34</v>
      </c>
      <c r="D7753" s="25">
        <v>43200</v>
      </c>
      <c r="E7753" s="25">
        <v>43279</v>
      </c>
      <c r="F7753" s="11">
        <f>YEAR(Abayomis_Table[[#This Row],[OrderDate]])</f>
        <v>2018</v>
      </c>
      <c r="G7753" s="25">
        <v>43299</v>
      </c>
      <c r="H7753" s="25">
        <v>43307</v>
      </c>
      <c r="I7753" s="11" t="s">
        <v>21</v>
      </c>
      <c r="J7753" s="11">
        <v>17</v>
      </c>
      <c r="K7753" s="11">
        <v>19</v>
      </c>
      <c r="L7753" s="11">
        <v>297</v>
      </c>
      <c r="M7753" s="11">
        <v>9</v>
      </c>
      <c r="N7753" s="11">
        <v>2</v>
      </c>
      <c r="O7753" s="15">
        <v>0.3</v>
      </c>
      <c r="P7753" s="14">
        <v>120.47</v>
      </c>
      <c r="Q7753" s="14">
        <v>207.7</v>
      </c>
      <c r="R7753" s="11" t="s">
        <v>22</v>
      </c>
      <c r="S7753" s="14">
        <v>415.4</v>
      </c>
      <c r="T7753" s="14">
        <v>290.77999999999997</v>
      </c>
      <c r="U7753" s="14">
        <v>49.839999999999975</v>
      </c>
      <c r="V7753" s="11" t="s">
        <v>30</v>
      </c>
      <c r="W7753" s="26">
        <v>0.17140105922002882</v>
      </c>
      <c r="X7753" s="11">
        <v>8</v>
      </c>
      <c r="Y7753" s="11">
        <v>20</v>
      </c>
    </row>
    <row r="7754" spans="1:25" x14ac:dyDescent="0.45">
      <c r="A7754" s="11" t="s">
        <v>7786</v>
      </c>
      <c r="B7754" s="11" t="s">
        <v>19</v>
      </c>
      <c r="C7754" s="11" t="s">
        <v>25</v>
      </c>
      <c r="D7754" s="25">
        <v>43200</v>
      </c>
      <c r="E7754" s="25">
        <v>43279</v>
      </c>
      <c r="F7754" s="11">
        <f>YEAR(Abayomis_Table[[#This Row],[OrderDate]])</f>
        <v>2018</v>
      </c>
      <c r="G7754" s="25">
        <v>43291</v>
      </c>
      <c r="H7754" s="25">
        <v>43298</v>
      </c>
      <c r="I7754" s="11" t="s">
        <v>21</v>
      </c>
      <c r="J7754" s="11">
        <v>10</v>
      </c>
      <c r="K7754" s="11">
        <v>15</v>
      </c>
      <c r="L7754" s="11">
        <v>352</v>
      </c>
      <c r="M7754" s="11">
        <v>18</v>
      </c>
      <c r="N7754" s="11">
        <v>2</v>
      </c>
      <c r="O7754" s="15">
        <v>0.15</v>
      </c>
      <c r="P7754" s="14">
        <v>1629.31</v>
      </c>
      <c r="Q7754" s="14">
        <v>2586.1999999999998</v>
      </c>
      <c r="R7754" s="11" t="s">
        <v>22</v>
      </c>
      <c r="S7754" s="14">
        <v>5172.3999999999996</v>
      </c>
      <c r="T7754" s="14">
        <v>4396.54</v>
      </c>
      <c r="U7754" s="14">
        <v>1137.92</v>
      </c>
      <c r="V7754" s="11" t="s">
        <v>23</v>
      </c>
      <c r="W7754" s="26">
        <v>0.25882170979906927</v>
      </c>
      <c r="X7754" s="11">
        <v>7</v>
      </c>
      <c r="Y7754" s="11">
        <v>12</v>
      </c>
    </row>
    <row r="7755" spans="1:25" x14ac:dyDescent="0.45">
      <c r="A7755" s="11" t="s">
        <v>7787</v>
      </c>
      <c r="B7755" s="11" t="s">
        <v>19</v>
      </c>
      <c r="C7755" s="11" t="s">
        <v>47</v>
      </c>
      <c r="D7755" s="25">
        <v>43200</v>
      </c>
      <c r="E7755" s="25">
        <v>43279</v>
      </c>
      <c r="F7755" s="11">
        <f>YEAR(Abayomis_Table[[#This Row],[OrderDate]])</f>
        <v>2018</v>
      </c>
      <c r="G7755" s="25">
        <v>43289</v>
      </c>
      <c r="H7755" s="25">
        <v>43294</v>
      </c>
      <c r="I7755" s="11" t="s">
        <v>21</v>
      </c>
      <c r="J7755" s="11">
        <v>8</v>
      </c>
      <c r="K7755" s="11">
        <v>26</v>
      </c>
      <c r="L7755" s="11">
        <v>25</v>
      </c>
      <c r="M7755" s="11">
        <v>30</v>
      </c>
      <c r="N7755" s="11">
        <v>4</v>
      </c>
      <c r="O7755" s="15">
        <v>0.3</v>
      </c>
      <c r="P7755" s="14">
        <v>1960.42</v>
      </c>
      <c r="Q7755" s="14">
        <v>2579.5</v>
      </c>
      <c r="R7755" s="11" t="s">
        <v>22</v>
      </c>
      <c r="S7755" s="14">
        <v>10318</v>
      </c>
      <c r="T7755" s="14">
        <v>7222.5999999999995</v>
      </c>
      <c r="U7755" s="14">
        <v>-619.08000000000084</v>
      </c>
      <c r="V7755" s="11" t="s">
        <v>30</v>
      </c>
      <c r="W7755" s="26">
        <v>-8.571428571428584E-2</v>
      </c>
      <c r="X7755" s="11">
        <v>5</v>
      </c>
      <c r="Y7755" s="11">
        <v>10</v>
      </c>
    </row>
    <row r="7756" spans="1:25" x14ac:dyDescent="0.45">
      <c r="A7756" s="11" t="s">
        <v>7788</v>
      </c>
      <c r="B7756" s="11" t="s">
        <v>19</v>
      </c>
      <c r="C7756" s="11" t="s">
        <v>41</v>
      </c>
      <c r="D7756" s="25">
        <v>43200</v>
      </c>
      <c r="E7756" s="25">
        <v>43279</v>
      </c>
      <c r="F7756" s="11">
        <f>YEAR(Abayomis_Table[[#This Row],[OrderDate]])</f>
        <v>2018</v>
      </c>
      <c r="G7756" s="25">
        <v>43294</v>
      </c>
      <c r="H7756" s="25">
        <v>43299</v>
      </c>
      <c r="I7756" s="11" t="s">
        <v>21</v>
      </c>
      <c r="J7756" s="11">
        <v>3</v>
      </c>
      <c r="K7756" s="11">
        <v>20</v>
      </c>
      <c r="L7756" s="11">
        <v>75</v>
      </c>
      <c r="M7756" s="11">
        <v>23</v>
      </c>
      <c r="N7756" s="11">
        <v>7</v>
      </c>
      <c r="O7756" s="15">
        <v>0.3</v>
      </c>
      <c r="P7756" s="14">
        <v>948.72</v>
      </c>
      <c r="Q7756" s="14">
        <v>1185.9000000000001</v>
      </c>
      <c r="R7756" s="11" t="s">
        <v>22</v>
      </c>
      <c r="S7756" s="14">
        <v>8301.3000000000011</v>
      </c>
      <c r="T7756" s="14">
        <v>5810.9100000000008</v>
      </c>
      <c r="U7756" s="14">
        <v>-830.1299999999992</v>
      </c>
      <c r="V7756" s="11" t="s">
        <v>30</v>
      </c>
      <c r="W7756" s="26">
        <v>-0.14285714285714271</v>
      </c>
      <c r="X7756" s="11">
        <v>5</v>
      </c>
      <c r="Y7756" s="11">
        <v>15</v>
      </c>
    </row>
    <row r="7757" spans="1:25" x14ac:dyDescent="0.45">
      <c r="A7757" s="11" t="s">
        <v>7789</v>
      </c>
      <c r="B7757" s="11" t="s">
        <v>36</v>
      </c>
      <c r="C7757" s="11" t="s">
        <v>34</v>
      </c>
      <c r="D7757" s="25">
        <v>43200</v>
      </c>
      <c r="E7757" s="25">
        <v>43279</v>
      </c>
      <c r="F7757" s="11">
        <f>YEAR(Abayomis_Table[[#This Row],[OrderDate]])</f>
        <v>2018</v>
      </c>
      <c r="G7757" s="25">
        <v>43284</v>
      </c>
      <c r="H7757" s="25">
        <v>43292</v>
      </c>
      <c r="I7757" s="11" t="s">
        <v>21</v>
      </c>
      <c r="J7757" s="11">
        <v>24</v>
      </c>
      <c r="K7757" s="11">
        <v>26</v>
      </c>
      <c r="L7757" s="11">
        <v>292</v>
      </c>
      <c r="M7757" s="11">
        <v>31</v>
      </c>
      <c r="N7757" s="11">
        <v>7</v>
      </c>
      <c r="O7757" s="15">
        <v>0.2</v>
      </c>
      <c r="P7757" s="14">
        <v>2226.14</v>
      </c>
      <c r="Q7757" s="14">
        <v>3008.3</v>
      </c>
      <c r="R7757" s="11" t="s">
        <v>22</v>
      </c>
      <c r="S7757" s="14">
        <v>21058.100000000002</v>
      </c>
      <c r="T7757" s="14">
        <v>16846.480000000003</v>
      </c>
      <c r="U7757" s="14">
        <v>1263.5000000000036</v>
      </c>
      <c r="V7757" s="11" t="s">
        <v>30</v>
      </c>
      <c r="W7757" s="26">
        <v>7.5000831034139084E-2</v>
      </c>
      <c r="X7757" s="11">
        <v>8</v>
      </c>
      <c r="Y7757" s="11">
        <v>5</v>
      </c>
    </row>
    <row r="7758" spans="1:25" x14ac:dyDescent="0.45">
      <c r="A7758" s="11" t="s">
        <v>7790</v>
      </c>
      <c r="B7758" s="11" t="s">
        <v>19</v>
      </c>
      <c r="C7758" s="11" t="s">
        <v>28</v>
      </c>
      <c r="D7758" s="25">
        <v>43200</v>
      </c>
      <c r="E7758" s="25">
        <v>43279</v>
      </c>
      <c r="F7758" s="11">
        <f>YEAR(Abayomis_Table[[#This Row],[OrderDate]])</f>
        <v>2018</v>
      </c>
      <c r="G7758" s="25">
        <v>43306</v>
      </c>
      <c r="H7758" s="25">
        <v>43313</v>
      </c>
      <c r="I7758" s="11" t="s">
        <v>21</v>
      </c>
      <c r="J7758" s="11">
        <v>11</v>
      </c>
      <c r="K7758" s="11">
        <v>49</v>
      </c>
      <c r="L7758" s="11">
        <v>140</v>
      </c>
      <c r="M7758" s="11">
        <v>20</v>
      </c>
      <c r="N7758" s="11">
        <v>3</v>
      </c>
      <c r="O7758" s="15">
        <v>7.4999999999999997E-2</v>
      </c>
      <c r="P7758" s="14">
        <v>930.36</v>
      </c>
      <c r="Q7758" s="14">
        <v>1755.4</v>
      </c>
      <c r="R7758" s="11" t="s">
        <v>22</v>
      </c>
      <c r="S7758" s="14">
        <v>5266.2000000000007</v>
      </c>
      <c r="T7758" s="14">
        <v>4871.2350000000006</v>
      </c>
      <c r="U7758" s="14">
        <v>2080.1550000000007</v>
      </c>
      <c r="V7758" s="11" t="s">
        <v>23</v>
      </c>
      <c r="W7758" s="26">
        <v>0.42702825874752509</v>
      </c>
      <c r="X7758" s="11">
        <v>7</v>
      </c>
      <c r="Y7758" s="11">
        <v>27</v>
      </c>
    </row>
    <row r="7759" spans="1:25" x14ac:dyDescent="0.45">
      <c r="A7759" s="11" t="s">
        <v>7791</v>
      </c>
      <c r="B7759" s="11" t="s">
        <v>27</v>
      </c>
      <c r="C7759" s="11" t="s">
        <v>28</v>
      </c>
      <c r="D7759" s="25">
        <v>43100</v>
      </c>
      <c r="E7759" s="25">
        <v>43279</v>
      </c>
      <c r="F7759" s="11">
        <f>YEAR(Abayomis_Table[[#This Row],[OrderDate]])</f>
        <v>2018</v>
      </c>
      <c r="G7759" s="25">
        <v>43290</v>
      </c>
      <c r="H7759" s="25">
        <v>43291</v>
      </c>
      <c r="I7759" s="11" t="s">
        <v>21</v>
      </c>
      <c r="J7759" s="11">
        <v>13</v>
      </c>
      <c r="K7759" s="11">
        <v>28</v>
      </c>
      <c r="L7759" s="11">
        <v>171</v>
      </c>
      <c r="M7759" s="11">
        <v>14</v>
      </c>
      <c r="N7759" s="11">
        <v>8</v>
      </c>
      <c r="O7759" s="15">
        <v>7.4999999999999997E-2</v>
      </c>
      <c r="P7759" s="14">
        <v>740.35</v>
      </c>
      <c r="Q7759" s="14">
        <v>1139</v>
      </c>
      <c r="R7759" s="11" t="s">
        <v>22</v>
      </c>
      <c r="S7759" s="14">
        <v>9112</v>
      </c>
      <c r="T7759" s="14">
        <v>8428.6</v>
      </c>
      <c r="U7759" s="14">
        <v>2505.8000000000002</v>
      </c>
      <c r="V7759" s="11" t="s">
        <v>23</v>
      </c>
      <c r="W7759" s="26">
        <v>0.29729729729729731</v>
      </c>
      <c r="X7759" s="11">
        <v>1</v>
      </c>
      <c r="Y7759" s="11">
        <v>11</v>
      </c>
    </row>
    <row r="7760" spans="1:25" x14ac:dyDescent="0.45">
      <c r="A7760" s="11" t="s">
        <v>7792</v>
      </c>
      <c r="B7760" s="11" t="s">
        <v>19</v>
      </c>
      <c r="C7760" s="11" t="s">
        <v>47</v>
      </c>
      <c r="D7760" s="25">
        <v>43200</v>
      </c>
      <c r="E7760" s="25">
        <v>43279</v>
      </c>
      <c r="F7760" s="11">
        <f>YEAR(Abayomis_Table[[#This Row],[OrderDate]])</f>
        <v>2018</v>
      </c>
      <c r="G7760" s="25">
        <v>43294</v>
      </c>
      <c r="H7760" s="25">
        <v>43298</v>
      </c>
      <c r="I7760" s="11" t="s">
        <v>21</v>
      </c>
      <c r="J7760" s="11">
        <v>11</v>
      </c>
      <c r="K7760" s="11">
        <v>46</v>
      </c>
      <c r="L7760" s="11">
        <v>44</v>
      </c>
      <c r="M7760" s="11">
        <v>38</v>
      </c>
      <c r="N7760" s="11">
        <v>5</v>
      </c>
      <c r="O7760" s="15">
        <v>7.4999999999999997E-2</v>
      </c>
      <c r="P7760" s="14">
        <v>4556.3999999999996</v>
      </c>
      <c r="Q7760" s="14">
        <v>6157.3</v>
      </c>
      <c r="R7760" s="11" t="s">
        <v>22</v>
      </c>
      <c r="S7760" s="14">
        <v>30786.5</v>
      </c>
      <c r="T7760" s="14">
        <v>28477.512500000001</v>
      </c>
      <c r="U7760" s="14">
        <v>5695.5125000000007</v>
      </c>
      <c r="V7760" s="11" t="s">
        <v>23</v>
      </c>
      <c r="W7760" s="26">
        <v>0.20000035115426604</v>
      </c>
      <c r="X7760" s="11">
        <v>4</v>
      </c>
      <c r="Y7760" s="11">
        <v>15</v>
      </c>
    </row>
    <row r="7761" spans="1:25" x14ac:dyDescent="0.45">
      <c r="A7761" s="11" t="s">
        <v>7793</v>
      </c>
      <c r="B7761" s="11" t="s">
        <v>27</v>
      </c>
      <c r="C7761" s="11" t="s">
        <v>47</v>
      </c>
      <c r="D7761" s="25">
        <v>43200</v>
      </c>
      <c r="E7761" s="25">
        <v>43279</v>
      </c>
      <c r="F7761" s="11">
        <f>YEAR(Abayomis_Table[[#This Row],[OrderDate]])</f>
        <v>2018</v>
      </c>
      <c r="G7761" s="25">
        <v>43306</v>
      </c>
      <c r="H7761" s="25">
        <v>43315</v>
      </c>
      <c r="I7761" s="11" t="s">
        <v>21</v>
      </c>
      <c r="J7761" s="11">
        <v>18</v>
      </c>
      <c r="K7761" s="11">
        <v>33</v>
      </c>
      <c r="L7761" s="11">
        <v>43</v>
      </c>
      <c r="M7761" s="11">
        <v>40</v>
      </c>
      <c r="N7761" s="11">
        <v>7</v>
      </c>
      <c r="O7761" s="15">
        <v>0.1</v>
      </c>
      <c r="P7761" s="14">
        <v>1093.24</v>
      </c>
      <c r="Q7761" s="14">
        <v>2231.1</v>
      </c>
      <c r="R7761" s="11" t="s">
        <v>22</v>
      </c>
      <c r="S7761" s="14">
        <v>15617.699999999999</v>
      </c>
      <c r="T7761" s="14">
        <v>14055.929999999998</v>
      </c>
      <c r="U7761" s="14">
        <v>6403.2499999999982</v>
      </c>
      <c r="V7761" s="11" t="s">
        <v>23</v>
      </c>
      <c r="W7761" s="26">
        <v>0.45555505754510722</v>
      </c>
      <c r="X7761" s="11">
        <v>9</v>
      </c>
      <c r="Y7761" s="11">
        <v>27</v>
      </c>
    </row>
    <row r="7762" spans="1:25" x14ac:dyDescent="0.45">
      <c r="A7762" s="11" t="s">
        <v>7794</v>
      </c>
      <c r="B7762" s="11" t="s">
        <v>19</v>
      </c>
      <c r="C7762" s="11" t="s">
        <v>41</v>
      </c>
      <c r="D7762" s="25">
        <v>43200</v>
      </c>
      <c r="E7762" s="25">
        <v>43279</v>
      </c>
      <c r="F7762" s="11">
        <f>YEAR(Abayomis_Table[[#This Row],[OrderDate]])</f>
        <v>2018</v>
      </c>
      <c r="G7762" s="25">
        <v>43296</v>
      </c>
      <c r="H7762" s="25">
        <v>43299</v>
      </c>
      <c r="I7762" s="11" t="s">
        <v>21</v>
      </c>
      <c r="J7762" s="11">
        <v>11</v>
      </c>
      <c r="K7762" s="11">
        <v>23</v>
      </c>
      <c r="L7762" s="11">
        <v>64</v>
      </c>
      <c r="M7762" s="11">
        <v>8</v>
      </c>
      <c r="N7762" s="11">
        <v>7</v>
      </c>
      <c r="O7762" s="15">
        <v>0.1</v>
      </c>
      <c r="P7762" s="14">
        <v>1859.25</v>
      </c>
      <c r="Q7762" s="14">
        <v>2479</v>
      </c>
      <c r="R7762" s="11" t="s">
        <v>22</v>
      </c>
      <c r="S7762" s="14">
        <v>17353</v>
      </c>
      <c r="T7762" s="14">
        <v>15617.7</v>
      </c>
      <c r="U7762" s="14">
        <v>2602.9500000000007</v>
      </c>
      <c r="V7762" s="11" t="s">
        <v>23</v>
      </c>
      <c r="W7762" s="26">
        <v>0.16666666666666671</v>
      </c>
      <c r="X7762" s="11">
        <v>3</v>
      </c>
      <c r="Y7762" s="11">
        <v>17</v>
      </c>
    </row>
    <row r="7763" spans="1:25" x14ac:dyDescent="0.45">
      <c r="A7763" s="11" t="s">
        <v>7795</v>
      </c>
      <c r="B7763" s="11" t="s">
        <v>27</v>
      </c>
      <c r="C7763" s="11" t="s">
        <v>47</v>
      </c>
      <c r="D7763" s="25">
        <v>43200</v>
      </c>
      <c r="E7763" s="25">
        <v>43279</v>
      </c>
      <c r="F7763" s="11">
        <f>YEAR(Abayomis_Table[[#This Row],[OrderDate]])</f>
        <v>2018</v>
      </c>
      <c r="G7763" s="25">
        <v>43302</v>
      </c>
      <c r="H7763" s="25">
        <v>43308</v>
      </c>
      <c r="I7763" s="11" t="s">
        <v>21</v>
      </c>
      <c r="J7763" s="11">
        <v>16</v>
      </c>
      <c r="K7763" s="11">
        <v>7</v>
      </c>
      <c r="L7763" s="11">
        <v>23</v>
      </c>
      <c r="M7763" s="11">
        <v>36</v>
      </c>
      <c r="N7763" s="11">
        <v>8</v>
      </c>
      <c r="O7763" s="15">
        <v>7.4999999999999997E-2</v>
      </c>
      <c r="P7763" s="14">
        <v>2806.5</v>
      </c>
      <c r="Q7763" s="14">
        <v>6378.4</v>
      </c>
      <c r="R7763" s="11" t="s">
        <v>22</v>
      </c>
      <c r="S7763" s="14">
        <v>51027.199999999997</v>
      </c>
      <c r="T7763" s="14">
        <v>47200.159999999996</v>
      </c>
      <c r="U7763" s="14">
        <v>24748.159999999996</v>
      </c>
      <c r="V7763" s="11" t="s">
        <v>23</v>
      </c>
      <c r="W7763" s="26">
        <v>0.52432364636052076</v>
      </c>
      <c r="X7763" s="11">
        <v>6</v>
      </c>
      <c r="Y7763" s="11">
        <v>23</v>
      </c>
    </row>
    <row r="7764" spans="1:25" x14ac:dyDescent="0.45">
      <c r="A7764" s="11" t="s">
        <v>7796</v>
      </c>
      <c r="B7764" s="11" t="s">
        <v>36</v>
      </c>
      <c r="C7764" s="11" t="s">
        <v>28</v>
      </c>
      <c r="D7764" s="25">
        <v>43200</v>
      </c>
      <c r="E7764" s="25">
        <v>43278</v>
      </c>
      <c r="F7764" s="11">
        <f>YEAR(Abayomis_Table[[#This Row],[OrderDate]])</f>
        <v>2018</v>
      </c>
      <c r="G7764" s="25">
        <v>43287</v>
      </c>
      <c r="H7764" s="25">
        <v>43290</v>
      </c>
      <c r="I7764" s="11" t="s">
        <v>21</v>
      </c>
      <c r="J7764" s="11">
        <v>23</v>
      </c>
      <c r="K7764" s="11">
        <v>7</v>
      </c>
      <c r="L7764" s="11">
        <v>195</v>
      </c>
      <c r="M7764" s="11">
        <v>25</v>
      </c>
      <c r="N7764" s="11">
        <v>4</v>
      </c>
      <c r="O7764" s="15">
        <v>0.05</v>
      </c>
      <c r="P7764" s="14">
        <v>2040.55</v>
      </c>
      <c r="Q7764" s="14">
        <v>2519.1999999999998</v>
      </c>
      <c r="R7764" s="11" t="s">
        <v>22</v>
      </c>
      <c r="S7764" s="14">
        <v>10076.799999999999</v>
      </c>
      <c r="T7764" s="14">
        <v>9572.9599999999991</v>
      </c>
      <c r="U7764" s="14">
        <v>1410.7599999999993</v>
      </c>
      <c r="V7764" s="11" t="s">
        <v>32</v>
      </c>
      <c r="W7764" s="26">
        <v>0.1473692567398171</v>
      </c>
      <c r="X7764" s="11">
        <v>3</v>
      </c>
      <c r="Y7764" s="11">
        <v>9</v>
      </c>
    </row>
    <row r="7765" spans="1:25" x14ac:dyDescent="0.45">
      <c r="A7765" s="11" t="s">
        <v>7797</v>
      </c>
      <c r="B7765" s="11" t="s">
        <v>36</v>
      </c>
      <c r="C7765" s="11" t="s">
        <v>28</v>
      </c>
      <c r="D7765" s="25">
        <v>43200</v>
      </c>
      <c r="E7765" s="25">
        <v>43278</v>
      </c>
      <c r="F7765" s="11">
        <f>YEAR(Abayomis_Table[[#This Row],[OrderDate]])</f>
        <v>2018</v>
      </c>
      <c r="G7765" s="25">
        <v>43290</v>
      </c>
      <c r="H7765" s="25">
        <v>43298</v>
      </c>
      <c r="I7765" s="11" t="s">
        <v>21</v>
      </c>
      <c r="J7765" s="11">
        <v>24</v>
      </c>
      <c r="K7765" s="11">
        <v>14</v>
      </c>
      <c r="L7765" s="11">
        <v>136</v>
      </c>
      <c r="M7765" s="11">
        <v>18</v>
      </c>
      <c r="N7765" s="11">
        <v>1</v>
      </c>
      <c r="O7765" s="15">
        <v>0.05</v>
      </c>
      <c r="P7765" s="14">
        <v>1969.8</v>
      </c>
      <c r="Q7765" s="14">
        <v>3939.6</v>
      </c>
      <c r="R7765" s="11" t="s">
        <v>22</v>
      </c>
      <c r="S7765" s="14">
        <v>3939.6</v>
      </c>
      <c r="T7765" s="14">
        <v>3742.62</v>
      </c>
      <c r="U7765" s="14">
        <v>1772.82</v>
      </c>
      <c r="V7765" s="11" t="s">
        <v>32</v>
      </c>
      <c r="W7765" s="26">
        <v>0.47368421052631576</v>
      </c>
      <c r="X7765" s="11">
        <v>8</v>
      </c>
      <c r="Y7765" s="11">
        <v>12</v>
      </c>
    </row>
    <row r="7766" spans="1:25" x14ac:dyDescent="0.45">
      <c r="A7766" s="11" t="s">
        <v>7798</v>
      </c>
      <c r="B7766" s="11" t="s">
        <v>19</v>
      </c>
      <c r="C7766" s="11" t="s">
        <v>28</v>
      </c>
      <c r="D7766" s="25">
        <v>43200</v>
      </c>
      <c r="E7766" s="25">
        <v>43278</v>
      </c>
      <c r="F7766" s="11">
        <f>YEAR(Abayomis_Table[[#This Row],[OrderDate]])</f>
        <v>2018</v>
      </c>
      <c r="G7766" s="25">
        <v>43299</v>
      </c>
      <c r="H7766" s="25">
        <v>43302</v>
      </c>
      <c r="I7766" s="11" t="s">
        <v>21</v>
      </c>
      <c r="J7766" s="11">
        <v>2</v>
      </c>
      <c r="K7766" s="11">
        <v>18</v>
      </c>
      <c r="L7766" s="11">
        <v>112</v>
      </c>
      <c r="M7766" s="11">
        <v>37</v>
      </c>
      <c r="N7766" s="11">
        <v>8</v>
      </c>
      <c r="O7766" s="15">
        <v>7.4999999999999997E-2</v>
      </c>
      <c r="P7766" s="14">
        <v>1584.55</v>
      </c>
      <c r="Q7766" s="14">
        <v>2881</v>
      </c>
      <c r="R7766" s="11" t="s">
        <v>22</v>
      </c>
      <c r="S7766" s="14">
        <v>23048</v>
      </c>
      <c r="T7766" s="14">
        <v>21319.4</v>
      </c>
      <c r="U7766" s="14">
        <v>8643.0000000000018</v>
      </c>
      <c r="V7766" s="11" t="s">
        <v>23</v>
      </c>
      <c r="W7766" s="26">
        <v>0.40540540540540548</v>
      </c>
      <c r="X7766" s="11">
        <v>3</v>
      </c>
      <c r="Y7766" s="11">
        <v>21</v>
      </c>
    </row>
    <row r="7767" spans="1:25" x14ac:dyDescent="0.45">
      <c r="A7767" s="11" t="s">
        <v>7799</v>
      </c>
      <c r="B7767" s="11" t="s">
        <v>19</v>
      </c>
      <c r="C7767" s="11" t="s">
        <v>28</v>
      </c>
      <c r="D7767" s="25">
        <v>43200</v>
      </c>
      <c r="E7767" s="25">
        <v>43278</v>
      </c>
      <c r="F7767" s="11">
        <f>YEAR(Abayomis_Table[[#This Row],[OrderDate]])</f>
        <v>2018</v>
      </c>
      <c r="G7767" s="25">
        <v>43285</v>
      </c>
      <c r="H7767" s="25">
        <v>43287</v>
      </c>
      <c r="I7767" s="11" t="s">
        <v>21</v>
      </c>
      <c r="J7767" s="11">
        <v>3</v>
      </c>
      <c r="K7767" s="11">
        <v>22</v>
      </c>
      <c r="L7767" s="11">
        <v>108</v>
      </c>
      <c r="M7767" s="11">
        <v>43</v>
      </c>
      <c r="N7767" s="11">
        <v>2</v>
      </c>
      <c r="O7767" s="15">
        <v>0.05</v>
      </c>
      <c r="P7767" s="14">
        <v>2003.3</v>
      </c>
      <c r="Q7767" s="14">
        <v>3852.5</v>
      </c>
      <c r="R7767" s="11" t="s">
        <v>22</v>
      </c>
      <c r="S7767" s="14">
        <v>7705</v>
      </c>
      <c r="T7767" s="14">
        <v>7319.75</v>
      </c>
      <c r="U7767" s="14">
        <v>3313.15</v>
      </c>
      <c r="V7767" s="11" t="s">
        <v>32</v>
      </c>
      <c r="W7767" s="26">
        <v>0.45263157894736844</v>
      </c>
      <c r="X7767" s="11">
        <v>2</v>
      </c>
      <c r="Y7767" s="11">
        <v>7</v>
      </c>
    </row>
    <row r="7768" spans="1:25" x14ac:dyDescent="0.45">
      <c r="A7768" s="11" t="s">
        <v>7800</v>
      </c>
      <c r="B7768" s="11" t="s">
        <v>43</v>
      </c>
      <c r="C7768" s="11" t="s">
        <v>47</v>
      </c>
      <c r="D7768" s="25">
        <v>43200</v>
      </c>
      <c r="E7768" s="25">
        <v>43278</v>
      </c>
      <c r="F7768" s="11">
        <f>YEAR(Abayomis_Table[[#This Row],[OrderDate]])</f>
        <v>2018</v>
      </c>
      <c r="G7768" s="25">
        <v>43285</v>
      </c>
      <c r="H7768" s="25">
        <v>43291</v>
      </c>
      <c r="I7768" s="11" t="s">
        <v>21</v>
      </c>
      <c r="J7768" s="11">
        <v>27</v>
      </c>
      <c r="K7768" s="11">
        <v>48</v>
      </c>
      <c r="L7768" s="11">
        <v>56</v>
      </c>
      <c r="M7768" s="11">
        <v>42</v>
      </c>
      <c r="N7768" s="11">
        <v>2</v>
      </c>
      <c r="O7768" s="15">
        <v>0.05</v>
      </c>
      <c r="P7768" s="14">
        <v>546.72</v>
      </c>
      <c r="Q7768" s="14">
        <v>1139</v>
      </c>
      <c r="R7768" s="11" t="s">
        <v>22</v>
      </c>
      <c r="S7768" s="14">
        <v>2278</v>
      </c>
      <c r="T7768" s="14">
        <v>2164.1</v>
      </c>
      <c r="U7768" s="14">
        <v>1070.6599999999999</v>
      </c>
      <c r="V7768" s="11" t="s">
        <v>32</v>
      </c>
      <c r="W7768" s="26">
        <v>0.49473684210526309</v>
      </c>
      <c r="X7768" s="11">
        <v>6</v>
      </c>
      <c r="Y7768" s="11">
        <v>7</v>
      </c>
    </row>
    <row r="7769" spans="1:25" x14ac:dyDescent="0.45">
      <c r="A7769" s="11" t="s">
        <v>7801</v>
      </c>
      <c r="B7769" s="11" t="s">
        <v>19</v>
      </c>
      <c r="C7769" s="11" t="s">
        <v>41</v>
      </c>
      <c r="D7769" s="25">
        <v>43100</v>
      </c>
      <c r="E7769" s="25">
        <v>43278</v>
      </c>
      <c r="F7769" s="11">
        <f>YEAR(Abayomis_Table[[#This Row],[OrderDate]])</f>
        <v>2018</v>
      </c>
      <c r="G7769" s="25">
        <v>43299</v>
      </c>
      <c r="H7769" s="25">
        <v>43304</v>
      </c>
      <c r="I7769" s="11" t="s">
        <v>21</v>
      </c>
      <c r="J7769" s="11">
        <v>9</v>
      </c>
      <c r="K7769" s="11">
        <v>33</v>
      </c>
      <c r="L7769" s="11">
        <v>82</v>
      </c>
      <c r="M7769" s="11">
        <v>42</v>
      </c>
      <c r="N7769" s="11">
        <v>1</v>
      </c>
      <c r="O7769" s="15">
        <v>0.15</v>
      </c>
      <c r="P7769" s="14">
        <v>703.63</v>
      </c>
      <c r="Q7769" s="14">
        <v>1192.5999999999999</v>
      </c>
      <c r="R7769" s="11" t="s">
        <v>22</v>
      </c>
      <c r="S7769" s="14">
        <v>1192.5999999999999</v>
      </c>
      <c r="T7769" s="14">
        <v>1013.7099999999999</v>
      </c>
      <c r="U7769" s="14">
        <v>310.07999999999993</v>
      </c>
      <c r="V7769" s="11" t="s">
        <v>23</v>
      </c>
      <c r="W7769" s="26">
        <v>0.30588629884286428</v>
      </c>
      <c r="X7769" s="11">
        <v>5</v>
      </c>
      <c r="Y7769" s="11">
        <v>21</v>
      </c>
    </row>
    <row r="7770" spans="1:25" x14ac:dyDescent="0.45">
      <c r="A7770" s="11" t="s">
        <v>7802</v>
      </c>
      <c r="B7770" s="11" t="s">
        <v>27</v>
      </c>
      <c r="C7770" s="11" t="s">
        <v>20</v>
      </c>
      <c r="D7770" s="25">
        <v>43200</v>
      </c>
      <c r="E7770" s="25">
        <v>43278</v>
      </c>
      <c r="F7770" s="11">
        <f>YEAR(Abayomis_Table[[#This Row],[OrderDate]])</f>
        <v>2018</v>
      </c>
      <c r="G7770" s="25">
        <v>43287</v>
      </c>
      <c r="H7770" s="25">
        <v>43294</v>
      </c>
      <c r="I7770" s="11" t="s">
        <v>21</v>
      </c>
      <c r="J7770" s="11">
        <v>18</v>
      </c>
      <c r="K7770" s="11">
        <v>48</v>
      </c>
      <c r="L7770" s="11">
        <v>252</v>
      </c>
      <c r="M7770" s="11">
        <v>29</v>
      </c>
      <c r="N7770" s="11">
        <v>5</v>
      </c>
      <c r="O7770" s="15">
        <v>7.4999999999999997E-2</v>
      </c>
      <c r="P7770" s="14">
        <v>821.69</v>
      </c>
      <c r="Q7770" s="14">
        <v>978.2</v>
      </c>
      <c r="R7770" s="11" t="s">
        <v>22</v>
      </c>
      <c r="S7770" s="14">
        <v>4891</v>
      </c>
      <c r="T7770" s="14">
        <v>4524.1750000000002</v>
      </c>
      <c r="U7770" s="14">
        <v>415.72499999999945</v>
      </c>
      <c r="V7770" s="11" t="s">
        <v>23</v>
      </c>
      <c r="W7770" s="26">
        <v>9.188968154414881E-2</v>
      </c>
      <c r="X7770" s="11">
        <v>7</v>
      </c>
      <c r="Y7770" s="11">
        <v>9</v>
      </c>
    </row>
    <row r="7771" spans="1:25" x14ac:dyDescent="0.45">
      <c r="A7771" s="11" t="s">
        <v>7803</v>
      </c>
      <c r="B7771" s="11" t="s">
        <v>19</v>
      </c>
      <c r="C7771" s="11" t="s">
        <v>28</v>
      </c>
      <c r="D7771" s="25">
        <v>43200</v>
      </c>
      <c r="E7771" s="25">
        <v>43278</v>
      </c>
      <c r="F7771" s="11">
        <f>YEAR(Abayomis_Table[[#This Row],[OrderDate]])</f>
        <v>2018</v>
      </c>
      <c r="G7771" s="25">
        <v>43299</v>
      </c>
      <c r="H7771" s="25">
        <v>43303</v>
      </c>
      <c r="I7771" s="11" t="s">
        <v>21</v>
      </c>
      <c r="J7771" s="11">
        <v>9</v>
      </c>
      <c r="K7771" s="11">
        <v>6</v>
      </c>
      <c r="L7771" s="11">
        <v>134</v>
      </c>
      <c r="M7771" s="11">
        <v>47</v>
      </c>
      <c r="N7771" s="11">
        <v>7</v>
      </c>
      <c r="O7771" s="15">
        <v>0.05</v>
      </c>
      <c r="P7771" s="14">
        <v>2057.5700000000002</v>
      </c>
      <c r="Q7771" s="14">
        <v>2479</v>
      </c>
      <c r="R7771" s="11" t="s">
        <v>22</v>
      </c>
      <c r="S7771" s="14">
        <v>17353</v>
      </c>
      <c r="T7771" s="14">
        <v>16485.349999999999</v>
      </c>
      <c r="U7771" s="14">
        <v>2082.3599999999969</v>
      </c>
      <c r="V7771" s="11" t="s">
        <v>32</v>
      </c>
      <c r="W7771" s="26">
        <v>0.12631578947368405</v>
      </c>
      <c r="X7771" s="11">
        <v>4</v>
      </c>
      <c r="Y7771" s="11">
        <v>21</v>
      </c>
    </row>
    <row r="7772" spans="1:25" x14ac:dyDescent="0.45">
      <c r="A7772" s="11" t="s">
        <v>7804</v>
      </c>
      <c r="B7772" s="11" t="s">
        <v>43</v>
      </c>
      <c r="C7772" s="11" t="s">
        <v>34</v>
      </c>
      <c r="D7772" s="25">
        <v>43200</v>
      </c>
      <c r="E7772" s="25">
        <v>43278</v>
      </c>
      <c r="F7772" s="11">
        <f>YEAR(Abayomis_Table[[#This Row],[OrderDate]])</f>
        <v>2018</v>
      </c>
      <c r="G7772" s="25">
        <v>43294</v>
      </c>
      <c r="H7772" s="25">
        <v>43295</v>
      </c>
      <c r="I7772" s="11" t="s">
        <v>21</v>
      </c>
      <c r="J7772" s="11">
        <v>26</v>
      </c>
      <c r="K7772" s="11">
        <v>10</v>
      </c>
      <c r="L7772" s="11">
        <v>322</v>
      </c>
      <c r="M7772" s="11">
        <v>35</v>
      </c>
      <c r="N7772" s="11">
        <v>7</v>
      </c>
      <c r="O7772" s="15">
        <v>0.1</v>
      </c>
      <c r="P7772" s="14">
        <v>1330.35</v>
      </c>
      <c r="Q7772" s="14">
        <v>1956.4</v>
      </c>
      <c r="R7772" s="11" t="s">
        <v>22</v>
      </c>
      <c r="S7772" s="14">
        <v>13694.800000000001</v>
      </c>
      <c r="T7772" s="14">
        <v>12325.320000000002</v>
      </c>
      <c r="U7772" s="14">
        <v>3012.8700000000026</v>
      </c>
      <c r="V7772" s="11" t="s">
        <v>23</v>
      </c>
      <c r="W7772" s="26">
        <v>0.24444558031759031</v>
      </c>
      <c r="X7772" s="11">
        <v>1</v>
      </c>
      <c r="Y7772" s="11">
        <v>16</v>
      </c>
    </row>
    <row r="7773" spans="1:25" x14ac:dyDescent="0.45">
      <c r="A7773" s="11" t="s">
        <v>7805</v>
      </c>
      <c r="B7773" s="11" t="s">
        <v>27</v>
      </c>
      <c r="C7773" s="11" t="s">
        <v>28</v>
      </c>
      <c r="D7773" s="25">
        <v>43200</v>
      </c>
      <c r="E7773" s="25">
        <v>43278</v>
      </c>
      <c r="F7773" s="11">
        <f>YEAR(Abayomis_Table[[#This Row],[OrderDate]])</f>
        <v>2018</v>
      </c>
      <c r="G7773" s="25">
        <v>43286</v>
      </c>
      <c r="H7773" s="25">
        <v>43295</v>
      </c>
      <c r="I7773" s="11" t="s">
        <v>21</v>
      </c>
      <c r="J7773" s="11">
        <v>15</v>
      </c>
      <c r="K7773" s="11">
        <v>4</v>
      </c>
      <c r="L7773" s="11">
        <v>176</v>
      </c>
      <c r="M7773" s="11">
        <v>42</v>
      </c>
      <c r="N7773" s="11">
        <v>5</v>
      </c>
      <c r="O7773" s="15">
        <v>0.3</v>
      </c>
      <c r="P7773" s="14">
        <v>722.73</v>
      </c>
      <c r="Q7773" s="14">
        <v>1078.7</v>
      </c>
      <c r="R7773" s="11" t="s">
        <v>22</v>
      </c>
      <c r="S7773" s="14">
        <v>5393.5</v>
      </c>
      <c r="T7773" s="14">
        <v>3775.45</v>
      </c>
      <c r="U7773" s="14">
        <v>161.79999999999973</v>
      </c>
      <c r="V7773" s="11" t="s">
        <v>30</v>
      </c>
      <c r="W7773" s="26">
        <v>4.2855818511700519E-2</v>
      </c>
      <c r="X7773" s="11">
        <v>9</v>
      </c>
      <c r="Y7773" s="11">
        <v>8</v>
      </c>
    </row>
    <row r="7774" spans="1:25" x14ac:dyDescent="0.45">
      <c r="A7774" s="11" t="s">
        <v>7806</v>
      </c>
      <c r="B7774" s="11" t="s">
        <v>19</v>
      </c>
      <c r="C7774" s="11" t="s">
        <v>41</v>
      </c>
      <c r="D7774" s="25">
        <v>43100</v>
      </c>
      <c r="E7774" s="25">
        <v>43278</v>
      </c>
      <c r="F7774" s="11">
        <f>YEAR(Abayomis_Table[[#This Row],[OrderDate]])</f>
        <v>2018</v>
      </c>
      <c r="G7774" s="25">
        <v>43293</v>
      </c>
      <c r="H7774" s="25">
        <v>43303</v>
      </c>
      <c r="I7774" s="11" t="s">
        <v>21</v>
      </c>
      <c r="J7774" s="11">
        <v>6</v>
      </c>
      <c r="K7774" s="11">
        <v>22</v>
      </c>
      <c r="L7774" s="11">
        <v>70</v>
      </c>
      <c r="M7774" s="11">
        <v>26</v>
      </c>
      <c r="N7774" s="11">
        <v>1</v>
      </c>
      <c r="O7774" s="15">
        <v>7.4999999999999997E-2</v>
      </c>
      <c r="P7774" s="14">
        <v>945.91</v>
      </c>
      <c r="Q7774" s="14">
        <v>1212.7</v>
      </c>
      <c r="R7774" s="11" t="s">
        <v>22</v>
      </c>
      <c r="S7774" s="14">
        <v>1212.7</v>
      </c>
      <c r="T7774" s="14">
        <v>1121.7475000000002</v>
      </c>
      <c r="U7774" s="14">
        <v>175.8375000000002</v>
      </c>
      <c r="V7774" s="11" t="s">
        <v>23</v>
      </c>
      <c r="W7774" s="26">
        <v>0.15675319089188983</v>
      </c>
      <c r="X7774" s="11">
        <v>10</v>
      </c>
      <c r="Y7774" s="11">
        <v>15</v>
      </c>
    </row>
    <row r="7775" spans="1:25" x14ac:dyDescent="0.45">
      <c r="A7775" s="11" t="s">
        <v>7807</v>
      </c>
      <c r="B7775" s="11" t="s">
        <v>19</v>
      </c>
      <c r="C7775" s="11" t="s">
        <v>34</v>
      </c>
      <c r="D7775" s="25">
        <v>43200</v>
      </c>
      <c r="E7775" s="25">
        <v>43278</v>
      </c>
      <c r="F7775" s="11">
        <f>YEAR(Abayomis_Table[[#This Row],[OrderDate]])</f>
        <v>2018</v>
      </c>
      <c r="G7775" s="25">
        <v>43295</v>
      </c>
      <c r="H7775" s="25">
        <v>43299</v>
      </c>
      <c r="I7775" s="11" t="s">
        <v>21</v>
      </c>
      <c r="J7775" s="11">
        <v>4</v>
      </c>
      <c r="K7775" s="11">
        <v>28</v>
      </c>
      <c r="L7775" s="11">
        <v>275</v>
      </c>
      <c r="M7775" s="11">
        <v>45</v>
      </c>
      <c r="N7775" s="11">
        <v>3</v>
      </c>
      <c r="O7775" s="15">
        <v>0.05</v>
      </c>
      <c r="P7775" s="14">
        <v>120.2</v>
      </c>
      <c r="Q7775" s="14">
        <v>174.2</v>
      </c>
      <c r="R7775" s="11" t="s">
        <v>22</v>
      </c>
      <c r="S7775" s="14">
        <v>522.59999999999991</v>
      </c>
      <c r="T7775" s="14">
        <v>496.46999999999991</v>
      </c>
      <c r="U7775" s="14">
        <v>135.86999999999989</v>
      </c>
      <c r="V7775" s="11" t="s">
        <v>32</v>
      </c>
      <c r="W7775" s="26">
        <v>0.27367212520393963</v>
      </c>
      <c r="X7775" s="11">
        <v>4</v>
      </c>
      <c r="Y7775" s="11">
        <v>17</v>
      </c>
    </row>
    <row r="7776" spans="1:25" x14ac:dyDescent="0.45">
      <c r="A7776" s="11" t="s">
        <v>7808</v>
      </c>
      <c r="B7776" s="11" t="s">
        <v>27</v>
      </c>
      <c r="C7776" s="11" t="s">
        <v>20</v>
      </c>
      <c r="D7776" s="25">
        <v>43200</v>
      </c>
      <c r="E7776" s="25">
        <v>43278</v>
      </c>
      <c r="F7776" s="11">
        <f>YEAR(Abayomis_Table[[#This Row],[OrderDate]])</f>
        <v>2018</v>
      </c>
      <c r="G7776" s="25">
        <v>43289</v>
      </c>
      <c r="H7776" s="25">
        <v>43293</v>
      </c>
      <c r="I7776" s="11" t="s">
        <v>21</v>
      </c>
      <c r="J7776" s="11">
        <v>19</v>
      </c>
      <c r="K7776" s="11">
        <v>25</v>
      </c>
      <c r="L7776" s="11">
        <v>226</v>
      </c>
      <c r="M7776" s="11">
        <v>17</v>
      </c>
      <c r="N7776" s="11">
        <v>3</v>
      </c>
      <c r="O7776" s="15">
        <v>0.15</v>
      </c>
      <c r="P7776" s="14">
        <v>630.34</v>
      </c>
      <c r="Q7776" s="14">
        <v>1125.5999999999999</v>
      </c>
      <c r="R7776" s="11" t="s">
        <v>22</v>
      </c>
      <c r="S7776" s="14">
        <v>3376.7999999999997</v>
      </c>
      <c r="T7776" s="14">
        <v>2870.2799999999997</v>
      </c>
      <c r="U7776" s="14">
        <v>979.25999999999976</v>
      </c>
      <c r="V7776" s="11" t="s">
        <v>23</v>
      </c>
      <c r="W7776" s="26">
        <v>0.34117228981144693</v>
      </c>
      <c r="X7776" s="11">
        <v>4</v>
      </c>
      <c r="Y7776" s="11">
        <v>11</v>
      </c>
    </row>
    <row r="7777" spans="1:25" x14ac:dyDescent="0.45">
      <c r="A7777" s="11" t="s">
        <v>7809</v>
      </c>
      <c r="B7777" s="11" t="s">
        <v>19</v>
      </c>
      <c r="C7777" s="11" t="s">
        <v>20</v>
      </c>
      <c r="D7777" s="25">
        <v>43200</v>
      </c>
      <c r="E7777" s="25">
        <v>43278</v>
      </c>
      <c r="F7777" s="11">
        <f>YEAR(Abayomis_Table[[#This Row],[OrderDate]])</f>
        <v>2018</v>
      </c>
      <c r="G7777" s="25">
        <v>43280</v>
      </c>
      <c r="H7777" s="25">
        <v>43290</v>
      </c>
      <c r="I7777" s="11" t="s">
        <v>21</v>
      </c>
      <c r="J7777" s="11">
        <v>5</v>
      </c>
      <c r="K7777" s="11">
        <v>18</v>
      </c>
      <c r="L7777" s="11">
        <v>215</v>
      </c>
      <c r="M7777" s="11">
        <v>14</v>
      </c>
      <c r="N7777" s="11">
        <v>5</v>
      </c>
      <c r="O7777" s="15">
        <v>7.4999999999999997E-2</v>
      </c>
      <c r="P7777" s="14">
        <v>1013.04</v>
      </c>
      <c r="Q7777" s="14">
        <v>2412</v>
      </c>
      <c r="R7777" s="11" t="s">
        <v>22</v>
      </c>
      <c r="S7777" s="14">
        <v>12060</v>
      </c>
      <c r="T7777" s="14">
        <v>11155.5</v>
      </c>
      <c r="U7777" s="14">
        <v>6090.3</v>
      </c>
      <c r="V7777" s="11" t="s">
        <v>23</v>
      </c>
      <c r="W7777" s="26">
        <v>0.54594594594594592</v>
      </c>
      <c r="X7777" s="11">
        <v>10</v>
      </c>
      <c r="Y7777" s="11">
        <v>2</v>
      </c>
    </row>
    <row r="7778" spans="1:25" x14ac:dyDescent="0.45">
      <c r="A7778" s="11" t="s">
        <v>7810</v>
      </c>
      <c r="B7778" s="11" t="s">
        <v>27</v>
      </c>
      <c r="C7778" s="11" t="s">
        <v>28</v>
      </c>
      <c r="D7778" s="25">
        <v>43100</v>
      </c>
      <c r="E7778" s="25">
        <v>43277</v>
      </c>
      <c r="F7778" s="11">
        <f>YEAR(Abayomis_Table[[#This Row],[OrderDate]])</f>
        <v>2018</v>
      </c>
      <c r="G7778" s="25">
        <v>43296</v>
      </c>
      <c r="H7778" s="25">
        <v>43300</v>
      </c>
      <c r="I7778" s="11" t="s">
        <v>21</v>
      </c>
      <c r="J7778" s="11">
        <v>17</v>
      </c>
      <c r="K7778" s="11">
        <v>22</v>
      </c>
      <c r="L7778" s="11">
        <v>199</v>
      </c>
      <c r="M7778" s="11">
        <v>31</v>
      </c>
      <c r="N7778" s="11">
        <v>5</v>
      </c>
      <c r="O7778" s="15">
        <v>0.2</v>
      </c>
      <c r="P7778" s="14">
        <v>533.04999999999995</v>
      </c>
      <c r="Q7778" s="14">
        <v>1045.2</v>
      </c>
      <c r="R7778" s="11" t="s">
        <v>22</v>
      </c>
      <c r="S7778" s="14">
        <v>5226</v>
      </c>
      <c r="T7778" s="14">
        <v>4180.8</v>
      </c>
      <c r="U7778" s="14">
        <v>1515.5500000000002</v>
      </c>
      <c r="V7778" s="11" t="s">
        <v>30</v>
      </c>
      <c r="W7778" s="26">
        <v>0.36250239188672029</v>
      </c>
      <c r="X7778" s="11">
        <v>4</v>
      </c>
      <c r="Y7778" s="11">
        <v>19</v>
      </c>
    </row>
    <row r="7779" spans="1:25" x14ac:dyDescent="0.45">
      <c r="A7779" s="11" t="s">
        <v>7811</v>
      </c>
      <c r="B7779" s="11" t="s">
        <v>43</v>
      </c>
      <c r="C7779" s="11" t="s">
        <v>28</v>
      </c>
      <c r="D7779" s="25">
        <v>43200</v>
      </c>
      <c r="E7779" s="25">
        <v>43277</v>
      </c>
      <c r="F7779" s="11">
        <f>YEAR(Abayomis_Table[[#This Row],[OrderDate]])</f>
        <v>2018</v>
      </c>
      <c r="G7779" s="25">
        <v>43294</v>
      </c>
      <c r="H7779" s="25">
        <v>43298</v>
      </c>
      <c r="I7779" s="11" t="s">
        <v>21</v>
      </c>
      <c r="J7779" s="11">
        <v>26</v>
      </c>
      <c r="K7779" s="11">
        <v>36</v>
      </c>
      <c r="L7779" s="11">
        <v>200</v>
      </c>
      <c r="M7779" s="11">
        <v>10</v>
      </c>
      <c r="N7779" s="11">
        <v>1</v>
      </c>
      <c r="O7779" s="15">
        <v>0.1</v>
      </c>
      <c r="P7779" s="14">
        <v>1481.77</v>
      </c>
      <c r="Q7779" s="14">
        <v>2599.6</v>
      </c>
      <c r="R7779" s="11" t="s">
        <v>22</v>
      </c>
      <c r="S7779" s="14">
        <v>2599.6</v>
      </c>
      <c r="T7779" s="14">
        <v>2339.64</v>
      </c>
      <c r="U7779" s="14">
        <v>857.86999999999989</v>
      </c>
      <c r="V7779" s="11" t="s">
        <v>23</v>
      </c>
      <c r="W7779" s="26">
        <v>0.36666752149903403</v>
      </c>
      <c r="X7779" s="11">
        <v>4</v>
      </c>
      <c r="Y7779" s="11">
        <v>17</v>
      </c>
    </row>
    <row r="7780" spans="1:25" x14ac:dyDescent="0.45">
      <c r="A7780" s="11" t="s">
        <v>7812</v>
      </c>
      <c r="B7780" s="11" t="s">
        <v>27</v>
      </c>
      <c r="C7780" s="11" t="s">
        <v>34</v>
      </c>
      <c r="D7780" s="25">
        <v>43200</v>
      </c>
      <c r="E7780" s="25">
        <v>43277</v>
      </c>
      <c r="F7780" s="11">
        <f>YEAR(Abayomis_Table[[#This Row],[OrderDate]])</f>
        <v>2018</v>
      </c>
      <c r="G7780" s="25">
        <v>43301</v>
      </c>
      <c r="H7780" s="25">
        <v>43303</v>
      </c>
      <c r="I7780" s="11" t="s">
        <v>21</v>
      </c>
      <c r="J7780" s="11">
        <v>12</v>
      </c>
      <c r="K7780" s="11">
        <v>1</v>
      </c>
      <c r="L7780" s="11">
        <v>299</v>
      </c>
      <c r="M7780" s="11">
        <v>7</v>
      </c>
      <c r="N7780" s="11">
        <v>1</v>
      </c>
      <c r="O7780" s="15">
        <v>7.4999999999999997E-2</v>
      </c>
      <c r="P7780" s="14">
        <v>506.99</v>
      </c>
      <c r="Q7780" s="14">
        <v>1078.7</v>
      </c>
      <c r="R7780" s="11" t="s">
        <v>22</v>
      </c>
      <c r="S7780" s="14">
        <v>1078.7</v>
      </c>
      <c r="T7780" s="14">
        <v>997.79750000000013</v>
      </c>
      <c r="U7780" s="14">
        <v>490.80750000000012</v>
      </c>
      <c r="V7780" s="11" t="s">
        <v>23</v>
      </c>
      <c r="W7780" s="26">
        <v>0.49189088968453021</v>
      </c>
      <c r="X7780" s="11">
        <v>2</v>
      </c>
      <c r="Y7780" s="11">
        <v>24</v>
      </c>
    </row>
    <row r="7781" spans="1:25" x14ac:dyDescent="0.45">
      <c r="A7781" s="11" t="s">
        <v>7813</v>
      </c>
      <c r="B7781" s="11" t="s">
        <v>27</v>
      </c>
      <c r="C7781" s="11" t="s">
        <v>28</v>
      </c>
      <c r="D7781" s="25">
        <v>43100</v>
      </c>
      <c r="E7781" s="25">
        <v>43277</v>
      </c>
      <c r="F7781" s="11">
        <f>YEAR(Abayomis_Table[[#This Row],[OrderDate]])</f>
        <v>2018</v>
      </c>
      <c r="G7781" s="25">
        <v>43300</v>
      </c>
      <c r="H7781" s="25">
        <v>43303</v>
      </c>
      <c r="I7781" s="11" t="s">
        <v>21</v>
      </c>
      <c r="J7781" s="11">
        <v>15</v>
      </c>
      <c r="K7781" s="11">
        <v>21</v>
      </c>
      <c r="L7781" s="11">
        <v>157</v>
      </c>
      <c r="M7781" s="11">
        <v>1</v>
      </c>
      <c r="N7781" s="11">
        <v>2</v>
      </c>
      <c r="O7781" s="15">
        <v>0.05</v>
      </c>
      <c r="P7781" s="14">
        <v>787.92</v>
      </c>
      <c r="Q7781" s="14">
        <v>1125.5999999999999</v>
      </c>
      <c r="R7781" s="11" t="s">
        <v>22</v>
      </c>
      <c r="S7781" s="14">
        <v>2251.1999999999998</v>
      </c>
      <c r="T7781" s="14">
        <v>2138.64</v>
      </c>
      <c r="U7781" s="14">
        <v>562.79999999999995</v>
      </c>
      <c r="V7781" s="11" t="s">
        <v>32</v>
      </c>
      <c r="W7781" s="26">
        <v>0.26315789473684209</v>
      </c>
      <c r="X7781" s="11">
        <v>3</v>
      </c>
      <c r="Y7781" s="11">
        <v>23</v>
      </c>
    </row>
    <row r="7782" spans="1:25" x14ac:dyDescent="0.45">
      <c r="A7782" s="11" t="s">
        <v>7814</v>
      </c>
      <c r="B7782" s="11" t="s">
        <v>36</v>
      </c>
      <c r="C7782" s="11" t="s">
        <v>28</v>
      </c>
      <c r="D7782" s="25">
        <v>43200</v>
      </c>
      <c r="E7782" s="25">
        <v>43277</v>
      </c>
      <c r="F7782" s="11">
        <f>YEAR(Abayomis_Table[[#This Row],[OrderDate]])</f>
        <v>2018</v>
      </c>
      <c r="G7782" s="25">
        <v>43301</v>
      </c>
      <c r="H7782" s="25">
        <v>43305</v>
      </c>
      <c r="I7782" s="11" t="s">
        <v>21</v>
      </c>
      <c r="J7782" s="11">
        <v>22</v>
      </c>
      <c r="K7782" s="11">
        <v>35</v>
      </c>
      <c r="L7782" s="11">
        <v>180</v>
      </c>
      <c r="M7782" s="11">
        <v>29</v>
      </c>
      <c r="N7782" s="11">
        <v>7</v>
      </c>
      <c r="O7782" s="15">
        <v>0.05</v>
      </c>
      <c r="P7782" s="14">
        <v>123.95</v>
      </c>
      <c r="Q7782" s="14">
        <v>167.5</v>
      </c>
      <c r="R7782" s="11" t="s">
        <v>22</v>
      </c>
      <c r="S7782" s="14">
        <v>1172.5</v>
      </c>
      <c r="T7782" s="14">
        <v>1113.875</v>
      </c>
      <c r="U7782" s="14">
        <v>246.22500000000002</v>
      </c>
      <c r="V7782" s="11" t="s">
        <v>32</v>
      </c>
      <c r="W7782" s="26">
        <v>0.22105263157894739</v>
      </c>
      <c r="X7782" s="11">
        <v>4</v>
      </c>
      <c r="Y7782" s="11">
        <v>24</v>
      </c>
    </row>
    <row r="7783" spans="1:25" x14ac:dyDescent="0.45">
      <c r="A7783" s="11" t="s">
        <v>7815</v>
      </c>
      <c r="B7783" s="11" t="s">
        <v>27</v>
      </c>
      <c r="C7783" s="11" t="s">
        <v>41</v>
      </c>
      <c r="D7783" s="25">
        <v>43100</v>
      </c>
      <c r="E7783" s="25">
        <v>43277</v>
      </c>
      <c r="F7783" s="11">
        <f>YEAR(Abayomis_Table[[#This Row],[OrderDate]])</f>
        <v>2018</v>
      </c>
      <c r="G7783" s="25">
        <v>43305</v>
      </c>
      <c r="H7783" s="25">
        <v>43315</v>
      </c>
      <c r="I7783" s="11" t="s">
        <v>21</v>
      </c>
      <c r="J7783" s="11">
        <v>18</v>
      </c>
      <c r="K7783" s="11">
        <v>50</v>
      </c>
      <c r="L7783" s="11">
        <v>84</v>
      </c>
      <c r="M7783" s="11">
        <v>46</v>
      </c>
      <c r="N7783" s="11">
        <v>1</v>
      </c>
      <c r="O7783" s="15">
        <v>0.1</v>
      </c>
      <c r="P7783" s="14">
        <v>1668.03</v>
      </c>
      <c r="Q7783" s="14">
        <v>2606.3000000000002</v>
      </c>
      <c r="R7783" s="11" t="s">
        <v>22</v>
      </c>
      <c r="S7783" s="14">
        <v>2606.3000000000002</v>
      </c>
      <c r="T7783" s="14">
        <v>2345.67</v>
      </c>
      <c r="U7783" s="14">
        <v>677.6400000000001</v>
      </c>
      <c r="V7783" s="11" t="s">
        <v>23</v>
      </c>
      <c r="W7783" s="26">
        <v>0.2888897415237438</v>
      </c>
      <c r="X7783" s="11">
        <v>10</v>
      </c>
      <c r="Y7783" s="11">
        <v>28</v>
      </c>
    </row>
    <row r="7784" spans="1:25" x14ac:dyDescent="0.45">
      <c r="A7784" s="11" t="s">
        <v>7816</v>
      </c>
      <c r="B7784" s="11" t="s">
        <v>36</v>
      </c>
      <c r="C7784" s="11" t="s">
        <v>20</v>
      </c>
      <c r="D7784" s="25">
        <v>43200</v>
      </c>
      <c r="E7784" s="25">
        <v>43277</v>
      </c>
      <c r="F7784" s="11">
        <f>YEAR(Abayomis_Table[[#This Row],[OrderDate]])</f>
        <v>2018</v>
      </c>
      <c r="G7784" s="25">
        <v>43282</v>
      </c>
      <c r="H7784" s="25">
        <v>43292</v>
      </c>
      <c r="I7784" s="11" t="s">
        <v>21</v>
      </c>
      <c r="J7784" s="11">
        <v>22</v>
      </c>
      <c r="K7784" s="11">
        <v>41</v>
      </c>
      <c r="L7784" s="11">
        <v>228</v>
      </c>
      <c r="M7784" s="11">
        <v>25</v>
      </c>
      <c r="N7784" s="11">
        <v>8</v>
      </c>
      <c r="O7784" s="15">
        <v>7.4999999999999997E-2</v>
      </c>
      <c r="P7784" s="14">
        <v>95.68</v>
      </c>
      <c r="Q7784" s="14">
        <v>227.8</v>
      </c>
      <c r="R7784" s="11" t="s">
        <v>22</v>
      </c>
      <c r="S7784" s="14">
        <v>1822.4</v>
      </c>
      <c r="T7784" s="14">
        <v>1685.7200000000003</v>
      </c>
      <c r="U7784" s="14">
        <v>920.2800000000002</v>
      </c>
      <c r="V7784" s="11" t="s">
        <v>23</v>
      </c>
      <c r="W7784" s="26">
        <v>0.54592696295944765</v>
      </c>
      <c r="X7784" s="11">
        <v>10</v>
      </c>
      <c r="Y7784" s="11">
        <v>5</v>
      </c>
    </row>
    <row r="7785" spans="1:25" x14ac:dyDescent="0.45">
      <c r="A7785" s="11" t="s">
        <v>7817</v>
      </c>
      <c r="B7785" s="11" t="s">
        <v>19</v>
      </c>
      <c r="C7785" s="11" t="s">
        <v>34</v>
      </c>
      <c r="D7785" s="25">
        <v>43200</v>
      </c>
      <c r="E7785" s="25">
        <v>43277</v>
      </c>
      <c r="F7785" s="11">
        <f>YEAR(Abayomis_Table[[#This Row],[OrderDate]])</f>
        <v>2018</v>
      </c>
      <c r="G7785" s="25">
        <v>43293</v>
      </c>
      <c r="H7785" s="25">
        <v>43294</v>
      </c>
      <c r="I7785" s="11" t="s">
        <v>21</v>
      </c>
      <c r="J7785" s="11">
        <v>4</v>
      </c>
      <c r="K7785" s="11">
        <v>37</v>
      </c>
      <c r="L7785" s="11">
        <v>326</v>
      </c>
      <c r="M7785" s="11">
        <v>36</v>
      </c>
      <c r="N7785" s="11">
        <v>7</v>
      </c>
      <c r="O7785" s="15">
        <v>7.4999999999999997E-2</v>
      </c>
      <c r="P7785" s="14">
        <v>2157.67</v>
      </c>
      <c r="Q7785" s="14">
        <v>2599.6</v>
      </c>
      <c r="R7785" s="11" t="s">
        <v>22</v>
      </c>
      <c r="S7785" s="14">
        <v>18197.2</v>
      </c>
      <c r="T7785" s="14">
        <v>16832.41</v>
      </c>
      <c r="U7785" s="14">
        <v>1728.7199999999993</v>
      </c>
      <c r="V7785" s="11" t="s">
        <v>23</v>
      </c>
      <c r="W7785" s="26">
        <v>0.10270187097391278</v>
      </c>
      <c r="X7785" s="11">
        <v>1</v>
      </c>
      <c r="Y7785" s="11">
        <v>16</v>
      </c>
    </row>
    <row r="7786" spans="1:25" x14ac:dyDescent="0.45">
      <c r="A7786" s="11" t="s">
        <v>7818</v>
      </c>
      <c r="B7786" s="11" t="s">
        <v>19</v>
      </c>
      <c r="C7786" s="11" t="s">
        <v>20</v>
      </c>
      <c r="D7786" s="25">
        <v>43100</v>
      </c>
      <c r="E7786" s="25">
        <v>43277</v>
      </c>
      <c r="F7786" s="11">
        <f>YEAR(Abayomis_Table[[#This Row],[OrderDate]])</f>
        <v>2018</v>
      </c>
      <c r="G7786" s="25">
        <v>43289</v>
      </c>
      <c r="H7786" s="25">
        <v>43292</v>
      </c>
      <c r="I7786" s="11" t="s">
        <v>21</v>
      </c>
      <c r="J7786" s="11">
        <v>7</v>
      </c>
      <c r="K7786" s="11">
        <v>21</v>
      </c>
      <c r="L7786" s="11">
        <v>250</v>
      </c>
      <c r="M7786" s="11">
        <v>16</v>
      </c>
      <c r="N7786" s="11">
        <v>3</v>
      </c>
      <c r="O7786" s="15">
        <v>0.1</v>
      </c>
      <c r="P7786" s="14">
        <v>538.48</v>
      </c>
      <c r="Q7786" s="14">
        <v>1145.7</v>
      </c>
      <c r="R7786" s="11" t="s">
        <v>22</v>
      </c>
      <c r="S7786" s="14">
        <v>3437.1000000000004</v>
      </c>
      <c r="T7786" s="14">
        <v>3093.3900000000003</v>
      </c>
      <c r="U7786" s="14">
        <v>1477.9500000000003</v>
      </c>
      <c r="V7786" s="11" t="s">
        <v>23</v>
      </c>
      <c r="W7786" s="26">
        <v>0.47777680796795752</v>
      </c>
      <c r="X7786" s="11">
        <v>3</v>
      </c>
      <c r="Y7786" s="11">
        <v>12</v>
      </c>
    </row>
    <row r="7787" spans="1:25" x14ac:dyDescent="0.45">
      <c r="A7787" s="11" t="s">
        <v>7819</v>
      </c>
      <c r="B7787" s="11" t="s">
        <v>19</v>
      </c>
      <c r="C7787" s="11" t="s">
        <v>28</v>
      </c>
      <c r="D7787" s="25">
        <v>43200</v>
      </c>
      <c r="E7787" s="25">
        <v>43277</v>
      </c>
      <c r="F7787" s="11">
        <f>YEAR(Abayomis_Table[[#This Row],[OrderDate]])</f>
        <v>2018</v>
      </c>
      <c r="G7787" s="25">
        <v>43297</v>
      </c>
      <c r="H7787" s="25">
        <v>43299</v>
      </c>
      <c r="I7787" s="11" t="s">
        <v>21</v>
      </c>
      <c r="J7787" s="11">
        <v>1</v>
      </c>
      <c r="K7787" s="11">
        <v>14</v>
      </c>
      <c r="L7787" s="11">
        <v>187</v>
      </c>
      <c r="M7787" s="11">
        <v>22</v>
      </c>
      <c r="N7787" s="11">
        <v>8</v>
      </c>
      <c r="O7787" s="15">
        <v>0.05</v>
      </c>
      <c r="P7787" s="14">
        <v>762.8</v>
      </c>
      <c r="Q7787" s="14">
        <v>1105.5</v>
      </c>
      <c r="R7787" s="11" t="s">
        <v>22</v>
      </c>
      <c r="S7787" s="14">
        <v>8844</v>
      </c>
      <c r="T7787" s="14">
        <v>8401.7999999999993</v>
      </c>
      <c r="U7787" s="14">
        <v>2299.3999999999996</v>
      </c>
      <c r="V7787" s="11" t="s">
        <v>32</v>
      </c>
      <c r="W7787" s="26">
        <v>0.2736794496417434</v>
      </c>
      <c r="X7787" s="11">
        <v>2</v>
      </c>
      <c r="Y7787" s="11">
        <v>20</v>
      </c>
    </row>
    <row r="7788" spans="1:25" x14ac:dyDescent="0.45">
      <c r="A7788" s="11" t="s">
        <v>7820</v>
      </c>
      <c r="B7788" s="11" t="s">
        <v>27</v>
      </c>
      <c r="C7788" s="11" t="s">
        <v>28</v>
      </c>
      <c r="D7788" s="25">
        <v>43100</v>
      </c>
      <c r="E7788" s="25">
        <v>43276</v>
      </c>
      <c r="F7788" s="11">
        <f>YEAR(Abayomis_Table[[#This Row],[OrderDate]])</f>
        <v>2018</v>
      </c>
      <c r="G7788" s="25">
        <v>43286</v>
      </c>
      <c r="H7788" s="25">
        <v>43294</v>
      </c>
      <c r="I7788" s="11" t="s">
        <v>21</v>
      </c>
      <c r="J7788" s="11">
        <v>17</v>
      </c>
      <c r="K7788" s="11">
        <v>32</v>
      </c>
      <c r="L7788" s="11">
        <v>156</v>
      </c>
      <c r="M7788" s="11">
        <v>33</v>
      </c>
      <c r="N7788" s="11">
        <v>4</v>
      </c>
      <c r="O7788" s="15">
        <v>7.4999999999999997E-2</v>
      </c>
      <c r="P7788" s="14">
        <v>2190.6999999999998</v>
      </c>
      <c r="Q7788" s="14">
        <v>3477.3</v>
      </c>
      <c r="R7788" s="11" t="s">
        <v>22</v>
      </c>
      <c r="S7788" s="14">
        <v>13909.2</v>
      </c>
      <c r="T7788" s="14">
        <v>12866.010000000002</v>
      </c>
      <c r="U7788" s="14">
        <v>4103.2100000000028</v>
      </c>
      <c r="V7788" s="11" t="s">
        <v>23</v>
      </c>
      <c r="W7788" s="26">
        <v>0.31891860802222305</v>
      </c>
      <c r="X7788" s="11">
        <v>8</v>
      </c>
      <c r="Y7788" s="11">
        <v>10</v>
      </c>
    </row>
    <row r="7789" spans="1:25" x14ac:dyDescent="0.45">
      <c r="A7789" s="11" t="s">
        <v>7821</v>
      </c>
      <c r="B7789" s="11" t="s">
        <v>27</v>
      </c>
      <c r="C7789" s="11" t="s">
        <v>41</v>
      </c>
      <c r="D7789" s="25">
        <v>43200</v>
      </c>
      <c r="E7789" s="25">
        <v>43276</v>
      </c>
      <c r="F7789" s="11">
        <f>YEAR(Abayomis_Table[[#This Row],[OrderDate]])</f>
        <v>2018</v>
      </c>
      <c r="G7789" s="25">
        <v>43299</v>
      </c>
      <c r="H7789" s="25">
        <v>43302</v>
      </c>
      <c r="I7789" s="11" t="s">
        <v>21</v>
      </c>
      <c r="J7789" s="11">
        <v>19</v>
      </c>
      <c r="K7789" s="11">
        <v>5</v>
      </c>
      <c r="L7789" s="11">
        <v>66</v>
      </c>
      <c r="M7789" s="11">
        <v>20</v>
      </c>
      <c r="N7789" s="11">
        <v>2</v>
      </c>
      <c r="O7789" s="15">
        <v>7.4999999999999997E-2</v>
      </c>
      <c r="P7789" s="14">
        <v>970.43</v>
      </c>
      <c r="Q7789" s="14">
        <v>1902.8</v>
      </c>
      <c r="R7789" s="11" t="s">
        <v>22</v>
      </c>
      <c r="S7789" s="14">
        <v>3805.6</v>
      </c>
      <c r="T7789" s="14">
        <v>3520.1800000000003</v>
      </c>
      <c r="U7789" s="14">
        <v>1579.3200000000004</v>
      </c>
      <c r="V7789" s="11" t="s">
        <v>23</v>
      </c>
      <c r="W7789" s="26">
        <v>0.44864751234311889</v>
      </c>
      <c r="X7789" s="11">
        <v>3</v>
      </c>
      <c r="Y7789" s="11">
        <v>23</v>
      </c>
    </row>
    <row r="7790" spans="1:25" x14ac:dyDescent="0.45">
      <c r="A7790" s="11" t="s">
        <v>7822</v>
      </c>
      <c r="B7790" s="11" t="s">
        <v>19</v>
      </c>
      <c r="C7790" s="11" t="s">
        <v>20</v>
      </c>
      <c r="D7790" s="25">
        <v>43200</v>
      </c>
      <c r="E7790" s="25">
        <v>43276</v>
      </c>
      <c r="F7790" s="11">
        <f>YEAR(Abayomis_Table[[#This Row],[OrderDate]])</f>
        <v>2018</v>
      </c>
      <c r="G7790" s="25">
        <v>43295</v>
      </c>
      <c r="H7790" s="25">
        <v>43296</v>
      </c>
      <c r="I7790" s="11" t="s">
        <v>21</v>
      </c>
      <c r="J7790" s="11">
        <v>1</v>
      </c>
      <c r="K7790" s="11">
        <v>38</v>
      </c>
      <c r="L7790" s="11">
        <v>256</v>
      </c>
      <c r="M7790" s="11">
        <v>25</v>
      </c>
      <c r="N7790" s="11">
        <v>4</v>
      </c>
      <c r="O7790" s="15">
        <v>0.15</v>
      </c>
      <c r="P7790" s="14">
        <v>857.06</v>
      </c>
      <c r="Q7790" s="14">
        <v>1098.8</v>
      </c>
      <c r="R7790" s="11" t="s">
        <v>22</v>
      </c>
      <c r="S7790" s="14">
        <v>4395.2</v>
      </c>
      <c r="T7790" s="14">
        <v>3735.9199999999996</v>
      </c>
      <c r="U7790" s="14">
        <v>307.67999999999984</v>
      </c>
      <c r="V7790" s="11" t="s">
        <v>23</v>
      </c>
      <c r="W7790" s="26">
        <v>8.2357223923424455E-2</v>
      </c>
      <c r="X7790" s="11">
        <v>1</v>
      </c>
      <c r="Y7790" s="11">
        <v>19</v>
      </c>
    </row>
    <row r="7791" spans="1:25" x14ac:dyDescent="0.45">
      <c r="A7791" s="11" t="s">
        <v>7823</v>
      </c>
      <c r="B7791" s="11" t="s">
        <v>19</v>
      </c>
      <c r="C7791" s="11" t="s">
        <v>28</v>
      </c>
      <c r="D7791" s="25">
        <v>43200</v>
      </c>
      <c r="E7791" s="25">
        <v>43276</v>
      </c>
      <c r="F7791" s="11">
        <f>YEAR(Abayomis_Table[[#This Row],[OrderDate]])</f>
        <v>2018</v>
      </c>
      <c r="G7791" s="25">
        <v>43291</v>
      </c>
      <c r="H7791" s="25">
        <v>43294</v>
      </c>
      <c r="I7791" s="11" t="s">
        <v>21</v>
      </c>
      <c r="J7791" s="11">
        <v>11</v>
      </c>
      <c r="K7791" s="11">
        <v>46</v>
      </c>
      <c r="L7791" s="11">
        <v>152</v>
      </c>
      <c r="M7791" s="11">
        <v>24</v>
      </c>
      <c r="N7791" s="11">
        <v>4</v>
      </c>
      <c r="O7791" s="15">
        <v>0.3</v>
      </c>
      <c r="P7791" s="14">
        <v>2035.33</v>
      </c>
      <c r="Q7791" s="14">
        <v>3336.6</v>
      </c>
      <c r="R7791" s="11" t="s">
        <v>22</v>
      </c>
      <c r="S7791" s="14">
        <v>13346.4</v>
      </c>
      <c r="T7791" s="14">
        <v>9342.48</v>
      </c>
      <c r="U7791" s="14">
        <v>1201.1599999999999</v>
      </c>
      <c r="V7791" s="11" t="s">
        <v>30</v>
      </c>
      <c r="W7791" s="26">
        <v>0.12856971596406949</v>
      </c>
      <c r="X7791" s="11">
        <v>3</v>
      </c>
      <c r="Y7791" s="11">
        <v>15</v>
      </c>
    </row>
    <row r="7792" spans="1:25" x14ac:dyDescent="0.45">
      <c r="A7792" s="11" t="s">
        <v>7824</v>
      </c>
      <c r="B7792" s="11" t="s">
        <v>43</v>
      </c>
      <c r="C7792" s="11" t="s">
        <v>28</v>
      </c>
      <c r="D7792" s="25">
        <v>43200</v>
      </c>
      <c r="E7792" s="25">
        <v>43275</v>
      </c>
      <c r="F7792" s="11">
        <f>YEAR(Abayomis_Table[[#This Row],[OrderDate]])</f>
        <v>2018</v>
      </c>
      <c r="G7792" s="25">
        <v>43291</v>
      </c>
      <c r="H7792" s="25">
        <v>43298</v>
      </c>
      <c r="I7792" s="11" t="s">
        <v>21</v>
      </c>
      <c r="J7792" s="11">
        <v>27</v>
      </c>
      <c r="K7792" s="11">
        <v>20</v>
      </c>
      <c r="L7792" s="11">
        <v>182</v>
      </c>
      <c r="M7792" s="11">
        <v>47</v>
      </c>
      <c r="N7792" s="11">
        <v>7</v>
      </c>
      <c r="O7792" s="15">
        <v>0.1</v>
      </c>
      <c r="P7792" s="14">
        <v>1219.4000000000001</v>
      </c>
      <c r="Q7792" s="14">
        <v>2438.8000000000002</v>
      </c>
      <c r="R7792" s="11" t="s">
        <v>22</v>
      </c>
      <c r="S7792" s="14">
        <v>17071.600000000002</v>
      </c>
      <c r="T7792" s="14">
        <v>15364.440000000002</v>
      </c>
      <c r="U7792" s="14">
        <v>6828.6400000000012</v>
      </c>
      <c r="V7792" s="11" t="s">
        <v>23</v>
      </c>
      <c r="W7792" s="26">
        <v>0.44444444444444448</v>
      </c>
      <c r="X7792" s="11">
        <v>7</v>
      </c>
      <c r="Y7792" s="11">
        <v>16</v>
      </c>
    </row>
    <row r="7793" spans="1:25" x14ac:dyDescent="0.45">
      <c r="A7793" s="11" t="s">
        <v>7825</v>
      </c>
      <c r="B7793" s="11" t="s">
        <v>27</v>
      </c>
      <c r="C7793" s="11" t="s">
        <v>28</v>
      </c>
      <c r="D7793" s="25">
        <v>43200</v>
      </c>
      <c r="E7793" s="25">
        <v>43275</v>
      </c>
      <c r="F7793" s="11">
        <f>YEAR(Abayomis_Table[[#This Row],[OrderDate]])</f>
        <v>2018</v>
      </c>
      <c r="G7793" s="25">
        <v>43295</v>
      </c>
      <c r="H7793" s="25">
        <v>43296</v>
      </c>
      <c r="I7793" s="11" t="s">
        <v>21</v>
      </c>
      <c r="J7793" s="11">
        <v>19</v>
      </c>
      <c r="K7793" s="11">
        <v>38</v>
      </c>
      <c r="L7793" s="11">
        <v>125</v>
      </c>
      <c r="M7793" s="11">
        <v>14</v>
      </c>
      <c r="N7793" s="11">
        <v>8</v>
      </c>
      <c r="O7793" s="15">
        <v>0.05</v>
      </c>
      <c r="P7793" s="14">
        <v>522.6</v>
      </c>
      <c r="Q7793" s="14">
        <v>1005</v>
      </c>
      <c r="R7793" s="11" t="s">
        <v>22</v>
      </c>
      <c r="S7793" s="14">
        <v>8040</v>
      </c>
      <c r="T7793" s="14">
        <v>7638</v>
      </c>
      <c r="U7793" s="14">
        <v>3457.2</v>
      </c>
      <c r="V7793" s="11" t="s">
        <v>32</v>
      </c>
      <c r="W7793" s="26">
        <v>0.45263157894736838</v>
      </c>
      <c r="X7793" s="11">
        <v>1</v>
      </c>
      <c r="Y7793" s="11">
        <v>20</v>
      </c>
    </row>
    <row r="7794" spans="1:25" x14ac:dyDescent="0.45">
      <c r="A7794" s="11" t="s">
        <v>7826</v>
      </c>
      <c r="B7794" s="11" t="s">
        <v>19</v>
      </c>
      <c r="C7794" s="11" t="s">
        <v>25</v>
      </c>
      <c r="D7794" s="25">
        <v>43200</v>
      </c>
      <c r="E7794" s="25">
        <v>43275</v>
      </c>
      <c r="F7794" s="11">
        <f>YEAR(Abayomis_Table[[#This Row],[OrderDate]])</f>
        <v>2018</v>
      </c>
      <c r="G7794" s="25">
        <v>43278</v>
      </c>
      <c r="H7794" s="25">
        <v>43281</v>
      </c>
      <c r="I7794" s="11" t="s">
        <v>21</v>
      </c>
      <c r="J7794" s="11">
        <v>5</v>
      </c>
      <c r="K7794" s="11">
        <v>38</v>
      </c>
      <c r="L7794" s="11">
        <v>366</v>
      </c>
      <c r="M7794" s="11">
        <v>37</v>
      </c>
      <c r="N7794" s="11">
        <v>3</v>
      </c>
      <c r="O7794" s="15">
        <v>0.2</v>
      </c>
      <c r="P7794" s="14">
        <v>3380.22</v>
      </c>
      <c r="Q7794" s="14">
        <v>5045.1000000000004</v>
      </c>
      <c r="R7794" s="11" t="s">
        <v>22</v>
      </c>
      <c r="S7794" s="14">
        <v>15135.300000000001</v>
      </c>
      <c r="T7794" s="14">
        <v>12108.240000000002</v>
      </c>
      <c r="U7794" s="14">
        <v>1967.5800000000017</v>
      </c>
      <c r="V7794" s="11" t="s">
        <v>30</v>
      </c>
      <c r="W7794" s="26">
        <v>0.16249925670452531</v>
      </c>
      <c r="X7794" s="11">
        <v>3</v>
      </c>
      <c r="Y7794" s="11">
        <v>3</v>
      </c>
    </row>
    <row r="7795" spans="1:25" x14ac:dyDescent="0.45">
      <c r="A7795" s="11" t="s">
        <v>7827</v>
      </c>
      <c r="B7795" s="11" t="s">
        <v>27</v>
      </c>
      <c r="C7795" s="11" t="s">
        <v>34</v>
      </c>
      <c r="D7795" s="25">
        <v>43200</v>
      </c>
      <c r="E7795" s="25">
        <v>43274</v>
      </c>
      <c r="F7795" s="11">
        <f>YEAR(Abayomis_Table[[#This Row],[OrderDate]])</f>
        <v>2018</v>
      </c>
      <c r="G7795" s="25">
        <v>43282</v>
      </c>
      <c r="H7795" s="25">
        <v>43285</v>
      </c>
      <c r="I7795" s="11" t="s">
        <v>21</v>
      </c>
      <c r="J7795" s="11">
        <v>19</v>
      </c>
      <c r="K7795" s="11">
        <v>27</v>
      </c>
      <c r="L7795" s="11">
        <v>311</v>
      </c>
      <c r="M7795" s="11">
        <v>46</v>
      </c>
      <c r="N7795" s="11">
        <v>1</v>
      </c>
      <c r="O7795" s="15">
        <v>0.1</v>
      </c>
      <c r="P7795" s="14">
        <v>768.22</v>
      </c>
      <c r="Q7795" s="14">
        <v>1829.1</v>
      </c>
      <c r="R7795" s="11" t="s">
        <v>22</v>
      </c>
      <c r="S7795" s="14">
        <v>1829.1</v>
      </c>
      <c r="T7795" s="14">
        <v>1646.19</v>
      </c>
      <c r="U7795" s="14">
        <v>877.97</v>
      </c>
      <c r="V7795" s="11" t="s">
        <v>23</v>
      </c>
      <c r="W7795" s="26">
        <v>0.53333454825992144</v>
      </c>
      <c r="X7795" s="11">
        <v>3</v>
      </c>
      <c r="Y7795" s="11">
        <v>8</v>
      </c>
    </row>
    <row r="7796" spans="1:25" x14ac:dyDescent="0.45">
      <c r="A7796" s="11" t="s">
        <v>7828</v>
      </c>
      <c r="B7796" s="11" t="s">
        <v>19</v>
      </c>
      <c r="C7796" s="11" t="s">
        <v>34</v>
      </c>
      <c r="D7796" s="25">
        <v>43200</v>
      </c>
      <c r="E7796" s="25">
        <v>43274</v>
      </c>
      <c r="F7796" s="11">
        <f>YEAR(Abayomis_Table[[#This Row],[OrderDate]])</f>
        <v>2018</v>
      </c>
      <c r="G7796" s="25">
        <v>43297</v>
      </c>
      <c r="H7796" s="25">
        <v>43303</v>
      </c>
      <c r="I7796" s="11" t="s">
        <v>21</v>
      </c>
      <c r="J7796" s="11">
        <v>5</v>
      </c>
      <c r="K7796" s="11">
        <v>29</v>
      </c>
      <c r="L7796" s="11">
        <v>304</v>
      </c>
      <c r="M7796" s="11">
        <v>25</v>
      </c>
      <c r="N7796" s="11">
        <v>5</v>
      </c>
      <c r="O7796" s="15">
        <v>7.4999999999999997E-2</v>
      </c>
      <c r="P7796" s="14">
        <v>900.48</v>
      </c>
      <c r="Q7796" s="14">
        <v>1072</v>
      </c>
      <c r="R7796" s="11" t="s">
        <v>22</v>
      </c>
      <c r="S7796" s="14">
        <v>5360</v>
      </c>
      <c r="T7796" s="14">
        <v>4958</v>
      </c>
      <c r="U7796" s="14">
        <v>455.60000000000036</v>
      </c>
      <c r="V7796" s="11" t="s">
        <v>23</v>
      </c>
      <c r="W7796" s="26">
        <v>9.1891891891891966E-2</v>
      </c>
      <c r="X7796" s="11">
        <v>6</v>
      </c>
      <c r="Y7796" s="11">
        <v>23</v>
      </c>
    </row>
    <row r="7797" spans="1:25" x14ac:dyDescent="0.45">
      <c r="A7797" s="11" t="s">
        <v>7829</v>
      </c>
      <c r="B7797" s="11" t="s">
        <v>19</v>
      </c>
      <c r="C7797" s="11" t="s">
        <v>34</v>
      </c>
      <c r="D7797" s="25">
        <v>43200</v>
      </c>
      <c r="E7797" s="25">
        <v>43274</v>
      </c>
      <c r="F7797" s="11">
        <f>YEAR(Abayomis_Table[[#This Row],[OrderDate]])</f>
        <v>2018</v>
      </c>
      <c r="G7797" s="25">
        <v>43292</v>
      </c>
      <c r="H7797" s="25">
        <v>43299</v>
      </c>
      <c r="I7797" s="11" t="s">
        <v>21</v>
      </c>
      <c r="J7797" s="11">
        <v>11</v>
      </c>
      <c r="K7797" s="11">
        <v>24</v>
      </c>
      <c r="L7797" s="11">
        <v>265</v>
      </c>
      <c r="M7797" s="11">
        <v>41</v>
      </c>
      <c r="N7797" s="11">
        <v>1</v>
      </c>
      <c r="O7797" s="15">
        <v>7.4999999999999997E-2</v>
      </c>
      <c r="P7797" s="14">
        <v>2027.69</v>
      </c>
      <c r="Q7797" s="14">
        <v>3899.4</v>
      </c>
      <c r="R7797" s="11" t="s">
        <v>22</v>
      </c>
      <c r="S7797" s="14">
        <v>3899.4</v>
      </c>
      <c r="T7797" s="14">
        <v>3606.9450000000002</v>
      </c>
      <c r="U7797" s="14">
        <v>1579.2550000000001</v>
      </c>
      <c r="V7797" s="11" t="s">
        <v>23</v>
      </c>
      <c r="W7797" s="26">
        <v>0.43783728335197791</v>
      </c>
      <c r="X7797" s="11">
        <v>7</v>
      </c>
      <c r="Y7797" s="11">
        <v>18</v>
      </c>
    </row>
    <row r="7798" spans="1:25" x14ac:dyDescent="0.45">
      <c r="A7798" s="11" t="s">
        <v>7830</v>
      </c>
      <c r="B7798" s="11" t="s">
        <v>19</v>
      </c>
      <c r="C7798" s="11" t="s">
        <v>20</v>
      </c>
      <c r="D7798" s="25">
        <v>43200</v>
      </c>
      <c r="E7798" s="25">
        <v>43274</v>
      </c>
      <c r="F7798" s="11">
        <f>YEAR(Abayomis_Table[[#This Row],[OrderDate]])</f>
        <v>2018</v>
      </c>
      <c r="G7798" s="25">
        <v>43289</v>
      </c>
      <c r="H7798" s="25">
        <v>43295</v>
      </c>
      <c r="I7798" s="11" t="s">
        <v>21</v>
      </c>
      <c r="J7798" s="11">
        <v>5</v>
      </c>
      <c r="K7798" s="11">
        <v>11</v>
      </c>
      <c r="L7798" s="11">
        <v>247</v>
      </c>
      <c r="M7798" s="11">
        <v>32</v>
      </c>
      <c r="N7798" s="11">
        <v>1</v>
      </c>
      <c r="O7798" s="15">
        <v>0.2</v>
      </c>
      <c r="P7798" s="14">
        <v>1828.3</v>
      </c>
      <c r="Q7798" s="14">
        <v>2539.3000000000002</v>
      </c>
      <c r="R7798" s="11" t="s">
        <v>22</v>
      </c>
      <c r="S7798" s="14">
        <v>2539.3000000000002</v>
      </c>
      <c r="T7798" s="14">
        <v>2031.4400000000003</v>
      </c>
      <c r="U7798" s="14">
        <v>203.14000000000033</v>
      </c>
      <c r="V7798" s="11" t="s">
        <v>30</v>
      </c>
      <c r="W7798" s="26">
        <v>9.9998030953412503E-2</v>
      </c>
      <c r="X7798" s="11">
        <v>6</v>
      </c>
      <c r="Y7798" s="11">
        <v>15</v>
      </c>
    </row>
    <row r="7799" spans="1:25" x14ac:dyDescent="0.45">
      <c r="A7799" s="11" t="s">
        <v>7831</v>
      </c>
      <c r="B7799" s="11" t="s">
        <v>27</v>
      </c>
      <c r="C7799" s="11" t="s">
        <v>28</v>
      </c>
      <c r="D7799" s="25">
        <v>43100</v>
      </c>
      <c r="E7799" s="25">
        <v>43273</v>
      </c>
      <c r="F7799" s="11">
        <f>YEAR(Abayomis_Table[[#This Row],[OrderDate]])</f>
        <v>2018</v>
      </c>
      <c r="G7799" s="25">
        <v>43299</v>
      </c>
      <c r="H7799" s="25">
        <v>43306</v>
      </c>
      <c r="I7799" s="11" t="s">
        <v>21</v>
      </c>
      <c r="J7799" s="11">
        <v>15</v>
      </c>
      <c r="K7799" s="11">
        <v>36</v>
      </c>
      <c r="L7799" s="11">
        <v>150</v>
      </c>
      <c r="M7799" s="11">
        <v>2</v>
      </c>
      <c r="N7799" s="11">
        <v>7</v>
      </c>
      <c r="O7799" s="15">
        <v>0.05</v>
      </c>
      <c r="P7799" s="14">
        <v>3471.87</v>
      </c>
      <c r="Q7799" s="14">
        <v>5031.7</v>
      </c>
      <c r="R7799" s="11" t="s">
        <v>22</v>
      </c>
      <c r="S7799" s="14">
        <v>35221.9</v>
      </c>
      <c r="T7799" s="14">
        <v>33460.805</v>
      </c>
      <c r="U7799" s="14">
        <v>9157.7150000000001</v>
      </c>
      <c r="V7799" s="11" t="s">
        <v>32</v>
      </c>
      <c r="W7799" s="26">
        <v>0.27368483812627942</v>
      </c>
      <c r="X7799" s="11">
        <v>7</v>
      </c>
      <c r="Y7799" s="11">
        <v>26</v>
      </c>
    </row>
    <row r="7800" spans="1:25" x14ac:dyDescent="0.45">
      <c r="A7800" s="11" t="s">
        <v>7832</v>
      </c>
      <c r="B7800" s="11" t="s">
        <v>19</v>
      </c>
      <c r="C7800" s="11" t="s">
        <v>28</v>
      </c>
      <c r="D7800" s="25">
        <v>43100</v>
      </c>
      <c r="E7800" s="25">
        <v>43273</v>
      </c>
      <c r="F7800" s="11">
        <f>YEAR(Abayomis_Table[[#This Row],[OrderDate]])</f>
        <v>2018</v>
      </c>
      <c r="G7800" s="25">
        <v>43285</v>
      </c>
      <c r="H7800" s="25">
        <v>43290</v>
      </c>
      <c r="I7800" s="11" t="s">
        <v>21</v>
      </c>
      <c r="J7800" s="11">
        <v>3</v>
      </c>
      <c r="K7800" s="11">
        <v>3</v>
      </c>
      <c r="L7800" s="11">
        <v>198</v>
      </c>
      <c r="M7800" s="11">
        <v>9</v>
      </c>
      <c r="N7800" s="11">
        <v>7</v>
      </c>
      <c r="O7800" s="15">
        <v>0.2</v>
      </c>
      <c r="P7800" s="14">
        <v>1309.98</v>
      </c>
      <c r="Q7800" s="14">
        <v>2519.1999999999998</v>
      </c>
      <c r="R7800" s="11" t="s">
        <v>22</v>
      </c>
      <c r="S7800" s="14">
        <v>17634.399999999998</v>
      </c>
      <c r="T7800" s="14">
        <v>14107.519999999999</v>
      </c>
      <c r="U7800" s="14">
        <v>4937.659999999998</v>
      </c>
      <c r="V7800" s="11" t="s">
        <v>30</v>
      </c>
      <c r="W7800" s="26">
        <v>0.35000198475706562</v>
      </c>
      <c r="X7800" s="11">
        <v>5</v>
      </c>
      <c r="Y7800" s="11">
        <v>12</v>
      </c>
    </row>
    <row r="7801" spans="1:25" x14ac:dyDescent="0.45">
      <c r="A7801" s="11" t="s">
        <v>7833</v>
      </c>
      <c r="B7801" s="11" t="s">
        <v>19</v>
      </c>
      <c r="C7801" s="11" t="s">
        <v>25</v>
      </c>
      <c r="D7801" s="25">
        <v>43100</v>
      </c>
      <c r="E7801" s="25">
        <v>43273</v>
      </c>
      <c r="F7801" s="11">
        <f>YEAR(Abayomis_Table[[#This Row],[OrderDate]])</f>
        <v>2018</v>
      </c>
      <c r="G7801" s="25">
        <v>43292</v>
      </c>
      <c r="H7801" s="25">
        <v>43294</v>
      </c>
      <c r="I7801" s="11" t="s">
        <v>21</v>
      </c>
      <c r="J7801" s="11">
        <v>8</v>
      </c>
      <c r="K7801" s="11">
        <v>9</v>
      </c>
      <c r="L7801" s="11">
        <v>339</v>
      </c>
      <c r="M7801" s="11">
        <v>28</v>
      </c>
      <c r="N7801" s="11">
        <v>3</v>
      </c>
      <c r="O7801" s="15">
        <v>7.4999999999999997E-2</v>
      </c>
      <c r="P7801" s="14">
        <v>440.79</v>
      </c>
      <c r="Q7801" s="14">
        <v>1025.0999999999999</v>
      </c>
      <c r="R7801" s="11" t="s">
        <v>22</v>
      </c>
      <c r="S7801" s="14">
        <v>3075.2999999999997</v>
      </c>
      <c r="T7801" s="14">
        <v>2844.6524999999997</v>
      </c>
      <c r="U7801" s="14">
        <v>1522.2824999999996</v>
      </c>
      <c r="V7801" s="11" t="s">
        <v>23</v>
      </c>
      <c r="W7801" s="26">
        <v>0.53513829896621812</v>
      </c>
      <c r="X7801" s="11">
        <v>2</v>
      </c>
      <c r="Y7801" s="11">
        <v>19</v>
      </c>
    </row>
    <row r="7802" spans="1:25" x14ac:dyDescent="0.45">
      <c r="A7802" s="11" t="s">
        <v>7834</v>
      </c>
      <c r="B7802" s="11" t="s">
        <v>27</v>
      </c>
      <c r="C7802" s="11" t="s">
        <v>28</v>
      </c>
      <c r="D7802" s="25">
        <v>43200</v>
      </c>
      <c r="E7802" s="25">
        <v>43273</v>
      </c>
      <c r="F7802" s="11">
        <f>YEAR(Abayomis_Table[[#This Row],[OrderDate]])</f>
        <v>2018</v>
      </c>
      <c r="G7802" s="25">
        <v>43296</v>
      </c>
      <c r="H7802" s="25">
        <v>43303</v>
      </c>
      <c r="I7802" s="11" t="s">
        <v>21</v>
      </c>
      <c r="J7802" s="11">
        <v>13</v>
      </c>
      <c r="K7802" s="11">
        <v>6</v>
      </c>
      <c r="L7802" s="11">
        <v>201</v>
      </c>
      <c r="M7802" s="11">
        <v>35</v>
      </c>
      <c r="N7802" s="11">
        <v>4</v>
      </c>
      <c r="O7802" s="15">
        <v>0.05</v>
      </c>
      <c r="P7802" s="14">
        <v>1790.91</v>
      </c>
      <c r="Q7802" s="14">
        <v>3979.8</v>
      </c>
      <c r="R7802" s="11" t="s">
        <v>22</v>
      </c>
      <c r="S7802" s="14">
        <v>15919.2</v>
      </c>
      <c r="T7802" s="14">
        <v>15123.24</v>
      </c>
      <c r="U7802" s="14">
        <v>7959.5999999999995</v>
      </c>
      <c r="V7802" s="11" t="s">
        <v>32</v>
      </c>
      <c r="W7802" s="26">
        <v>0.52631578947368418</v>
      </c>
      <c r="X7802" s="11">
        <v>7</v>
      </c>
      <c r="Y7802" s="11">
        <v>23</v>
      </c>
    </row>
    <row r="7803" spans="1:25" x14ac:dyDescent="0.45">
      <c r="A7803" s="11" t="s">
        <v>7835</v>
      </c>
      <c r="B7803" s="11" t="s">
        <v>19</v>
      </c>
      <c r="C7803" s="11" t="s">
        <v>28</v>
      </c>
      <c r="D7803" s="25">
        <v>43200</v>
      </c>
      <c r="E7803" s="25">
        <v>43273</v>
      </c>
      <c r="F7803" s="11">
        <f>YEAR(Abayomis_Table[[#This Row],[OrderDate]])</f>
        <v>2018</v>
      </c>
      <c r="G7803" s="25">
        <v>43291</v>
      </c>
      <c r="H7803" s="25">
        <v>43301</v>
      </c>
      <c r="I7803" s="11" t="s">
        <v>21</v>
      </c>
      <c r="J7803" s="11">
        <v>11</v>
      </c>
      <c r="K7803" s="11">
        <v>6</v>
      </c>
      <c r="L7803" s="11">
        <v>127</v>
      </c>
      <c r="M7803" s="11">
        <v>39</v>
      </c>
      <c r="N7803" s="11">
        <v>1</v>
      </c>
      <c r="O7803" s="15">
        <v>7.4999999999999997E-2</v>
      </c>
      <c r="P7803" s="14">
        <v>390.61</v>
      </c>
      <c r="Q7803" s="14">
        <v>710.2</v>
      </c>
      <c r="R7803" s="11" t="s">
        <v>22</v>
      </c>
      <c r="S7803" s="14">
        <v>710.2</v>
      </c>
      <c r="T7803" s="14">
        <v>656.93500000000006</v>
      </c>
      <c r="U7803" s="14">
        <v>266.32500000000005</v>
      </c>
      <c r="V7803" s="11" t="s">
        <v>23</v>
      </c>
      <c r="W7803" s="26">
        <v>0.40540540540540543</v>
      </c>
      <c r="X7803" s="11">
        <v>10</v>
      </c>
      <c r="Y7803" s="11">
        <v>18</v>
      </c>
    </row>
    <row r="7804" spans="1:25" x14ac:dyDescent="0.45">
      <c r="A7804" s="11" t="s">
        <v>7836</v>
      </c>
      <c r="B7804" s="11" t="s">
        <v>19</v>
      </c>
      <c r="C7804" s="11" t="s">
        <v>47</v>
      </c>
      <c r="D7804" s="25">
        <v>43200</v>
      </c>
      <c r="E7804" s="25">
        <v>43273</v>
      </c>
      <c r="F7804" s="11">
        <f>YEAR(Abayomis_Table[[#This Row],[OrderDate]])</f>
        <v>2018</v>
      </c>
      <c r="G7804" s="25">
        <v>43276</v>
      </c>
      <c r="H7804" s="25">
        <v>43283</v>
      </c>
      <c r="I7804" s="11" t="s">
        <v>21</v>
      </c>
      <c r="J7804" s="11">
        <v>11</v>
      </c>
      <c r="K7804" s="11">
        <v>24</v>
      </c>
      <c r="L7804" s="11">
        <v>11</v>
      </c>
      <c r="M7804" s="11">
        <v>42</v>
      </c>
      <c r="N7804" s="11">
        <v>4</v>
      </c>
      <c r="O7804" s="15">
        <v>0.1</v>
      </c>
      <c r="P7804" s="14">
        <v>1397.62</v>
      </c>
      <c r="Q7804" s="14">
        <v>1996.6</v>
      </c>
      <c r="R7804" s="11" t="s">
        <v>22</v>
      </c>
      <c r="S7804" s="14">
        <v>7986.4</v>
      </c>
      <c r="T7804" s="14">
        <v>7187.76</v>
      </c>
      <c r="U7804" s="14">
        <v>1597.2800000000007</v>
      </c>
      <c r="V7804" s="11" t="s">
        <v>23</v>
      </c>
      <c r="W7804" s="26">
        <v>0.22222222222222229</v>
      </c>
      <c r="X7804" s="11">
        <v>7</v>
      </c>
      <c r="Y7804" s="11">
        <v>3</v>
      </c>
    </row>
    <row r="7805" spans="1:25" x14ac:dyDescent="0.45">
      <c r="A7805" s="11" t="s">
        <v>7837</v>
      </c>
      <c r="B7805" s="11" t="s">
        <v>27</v>
      </c>
      <c r="C7805" s="11" t="s">
        <v>47</v>
      </c>
      <c r="D7805" s="25">
        <v>43200</v>
      </c>
      <c r="E7805" s="25">
        <v>43273</v>
      </c>
      <c r="F7805" s="11">
        <f>YEAR(Abayomis_Table[[#This Row],[OrderDate]])</f>
        <v>2018</v>
      </c>
      <c r="G7805" s="25">
        <v>43293</v>
      </c>
      <c r="H7805" s="25">
        <v>43302</v>
      </c>
      <c r="I7805" s="11" t="s">
        <v>21</v>
      </c>
      <c r="J7805" s="11">
        <v>15</v>
      </c>
      <c r="K7805" s="11">
        <v>19</v>
      </c>
      <c r="L7805" s="11">
        <v>48</v>
      </c>
      <c r="M7805" s="11">
        <v>27</v>
      </c>
      <c r="N7805" s="11">
        <v>2</v>
      </c>
      <c r="O7805" s="15">
        <v>0.05</v>
      </c>
      <c r="P7805" s="14">
        <v>749.66</v>
      </c>
      <c r="Q7805" s="14">
        <v>1118.9000000000001</v>
      </c>
      <c r="R7805" s="11" t="s">
        <v>22</v>
      </c>
      <c r="S7805" s="14">
        <v>2237.8000000000002</v>
      </c>
      <c r="T7805" s="14">
        <v>2125.91</v>
      </c>
      <c r="U7805" s="14">
        <v>626.58999999999992</v>
      </c>
      <c r="V7805" s="11" t="s">
        <v>32</v>
      </c>
      <c r="W7805" s="26">
        <v>0.29473966442605753</v>
      </c>
      <c r="X7805" s="11">
        <v>9</v>
      </c>
      <c r="Y7805" s="11">
        <v>20</v>
      </c>
    </row>
    <row r="7806" spans="1:25" x14ac:dyDescent="0.45">
      <c r="A7806" s="11" t="s">
        <v>7838</v>
      </c>
      <c r="B7806" s="11" t="s">
        <v>19</v>
      </c>
      <c r="C7806" s="11" t="s">
        <v>25</v>
      </c>
      <c r="D7806" s="25">
        <v>43200</v>
      </c>
      <c r="E7806" s="25">
        <v>43273</v>
      </c>
      <c r="F7806" s="11">
        <f>YEAR(Abayomis_Table[[#This Row],[OrderDate]])</f>
        <v>2018</v>
      </c>
      <c r="G7806" s="25">
        <v>43294</v>
      </c>
      <c r="H7806" s="25">
        <v>43298</v>
      </c>
      <c r="I7806" s="11" t="s">
        <v>21</v>
      </c>
      <c r="J7806" s="11">
        <v>1</v>
      </c>
      <c r="K7806" s="11">
        <v>40</v>
      </c>
      <c r="L7806" s="11">
        <v>365</v>
      </c>
      <c r="M7806" s="11">
        <v>41</v>
      </c>
      <c r="N7806" s="11">
        <v>4</v>
      </c>
      <c r="O7806" s="15">
        <v>0.4</v>
      </c>
      <c r="P7806" s="14">
        <v>1922.9</v>
      </c>
      <c r="Q7806" s="14">
        <v>2345</v>
      </c>
      <c r="R7806" s="11" t="s">
        <v>22</v>
      </c>
      <c r="S7806" s="14">
        <v>9380</v>
      </c>
      <c r="T7806" s="14">
        <v>5628</v>
      </c>
      <c r="U7806" s="14">
        <v>-2063.6000000000004</v>
      </c>
      <c r="V7806" s="11" t="s">
        <v>44</v>
      </c>
      <c r="W7806" s="26">
        <v>-0.36666666666666675</v>
      </c>
      <c r="X7806" s="11">
        <v>4</v>
      </c>
      <c r="Y7806" s="11">
        <v>21</v>
      </c>
    </row>
    <row r="7807" spans="1:25" x14ac:dyDescent="0.45">
      <c r="A7807" s="11" t="s">
        <v>7839</v>
      </c>
      <c r="B7807" s="11" t="s">
        <v>19</v>
      </c>
      <c r="C7807" s="11" t="s">
        <v>41</v>
      </c>
      <c r="D7807" s="25">
        <v>43200</v>
      </c>
      <c r="E7807" s="25">
        <v>43273</v>
      </c>
      <c r="F7807" s="11">
        <f>YEAR(Abayomis_Table[[#This Row],[OrderDate]])</f>
        <v>2018</v>
      </c>
      <c r="G7807" s="25">
        <v>43298</v>
      </c>
      <c r="H7807" s="25">
        <v>43302</v>
      </c>
      <c r="I7807" s="11" t="s">
        <v>21</v>
      </c>
      <c r="J7807" s="11">
        <v>2</v>
      </c>
      <c r="K7807" s="11">
        <v>4</v>
      </c>
      <c r="L7807" s="11">
        <v>81</v>
      </c>
      <c r="M7807" s="11">
        <v>18</v>
      </c>
      <c r="N7807" s="11">
        <v>1</v>
      </c>
      <c r="O7807" s="15">
        <v>0.1</v>
      </c>
      <c r="P7807" s="14">
        <v>1789.7</v>
      </c>
      <c r="Q7807" s="14">
        <v>2485.6999999999998</v>
      </c>
      <c r="R7807" s="11" t="s">
        <v>22</v>
      </c>
      <c r="S7807" s="14">
        <v>2485.6999999999998</v>
      </c>
      <c r="T7807" s="14">
        <v>2237.13</v>
      </c>
      <c r="U7807" s="14">
        <v>447.43000000000006</v>
      </c>
      <c r="V7807" s="11" t="s">
        <v>23</v>
      </c>
      <c r="W7807" s="26">
        <v>0.20000178800516735</v>
      </c>
      <c r="X7807" s="11">
        <v>4</v>
      </c>
      <c r="Y7807" s="11">
        <v>25</v>
      </c>
    </row>
    <row r="7808" spans="1:25" x14ac:dyDescent="0.45">
      <c r="A7808" s="11" t="s">
        <v>7840</v>
      </c>
      <c r="B7808" s="11" t="s">
        <v>36</v>
      </c>
      <c r="C7808" s="11" t="s">
        <v>28</v>
      </c>
      <c r="D7808" s="25">
        <v>43200</v>
      </c>
      <c r="E7808" s="25">
        <v>43273</v>
      </c>
      <c r="F7808" s="11">
        <f>YEAR(Abayomis_Table[[#This Row],[OrderDate]])</f>
        <v>2018</v>
      </c>
      <c r="G7808" s="25">
        <v>43297</v>
      </c>
      <c r="H7808" s="25">
        <v>43305</v>
      </c>
      <c r="I7808" s="11" t="s">
        <v>21</v>
      </c>
      <c r="J7808" s="11">
        <v>24</v>
      </c>
      <c r="K7808" s="11">
        <v>4</v>
      </c>
      <c r="L7808" s="11">
        <v>177</v>
      </c>
      <c r="M7808" s="11">
        <v>33</v>
      </c>
      <c r="N7808" s="11">
        <v>5</v>
      </c>
      <c r="O7808" s="15">
        <v>0.1</v>
      </c>
      <c r="P7808" s="14">
        <v>374.53</v>
      </c>
      <c r="Q7808" s="14">
        <v>871</v>
      </c>
      <c r="R7808" s="11" t="s">
        <v>22</v>
      </c>
      <c r="S7808" s="14">
        <v>4355</v>
      </c>
      <c r="T7808" s="14">
        <v>3919.5</v>
      </c>
      <c r="U7808" s="14">
        <v>2046.8500000000001</v>
      </c>
      <c r="V7808" s="11" t="s">
        <v>23</v>
      </c>
      <c r="W7808" s="26">
        <v>0.52222222222222225</v>
      </c>
      <c r="X7808" s="11">
        <v>8</v>
      </c>
      <c r="Y7808" s="11">
        <v>24</v>
      </c>
    </row>
    <row r="7809" spans="1:25" x14ac:dyDescent="0.45">
      <c r="A7809" s="11" t="s">
        <v>7841</v>
      </c>
      <c r="B7809" s="11" t="s">
        <v>36</v>
      </c>
      <c r="C7809" s="11" t="s">
        <v>25</v>
      </c>
      <c r="D7809" s="25">
        <v>43200</v>
      </c>
      <c r="E7809" s="25">
        <v>43272</v>
      </c>
      <c r="F7809" s="11">
        <f>YEAR(Abayomis_Table[[#This Row],[OrderDate]])</f>
        <v>2018</v>
      </c>
      <c r="G7809" s="25">
        <v>43294</v>
      </c>
      <c r="H7809" s="25">
        <v>43302</v>
      </c>
      <c r="I7809" s="11" t="s">
        <v>21</v>
      </c>
      <c r="J7809" s="11">
        <v>24</v>
      </c>
      <c r="K7809" s="11">
        <v>31</v>
      </c>
      <c r="L7809" s="11">
        <v>353</v>
      </c>
      <c r="M7809" s="11">
        <v>25</v>
      </c>
      <c r="N7809" s="11">
        <v>2</v>
      </c>
      <c r="O7809" s="15">
        <v>7.4999999999999997E-2</v>
      </c>
      <c r="P7809" s="14">
        <v>589.73</v>
      </c>
      <c r="Q7809" s="14">
        <v>1092.0999999999999</v>
      </c>
      <c r="R7809" s="11" t="s">
        <v>22</v>
      </c>
      <c r="S7809" s="14">
        <v>2184.1999999999998</v>
      </c>
      <c r="T7809" s="14">
        <v>2020.385</v>
      </c>
      <c r="U7809" s="14">
        <v>840.92499999999995</v>
      </c>
      <c r="V7809" s="11" t="s">
        <v>23</v>
      </c>
      <c r="W7809" s="26">
        <v>0.41622017585757171</v>
      </c>
      <c r="X7809" s="11">
        <v>8</v>
      </c>
      <c r="Y7809" s="11">
        <v>22</v>
      </c>
    </row>
    <row r="7810" spans="1:25" x14ac:dyDescent="0.45">
      <c r="A7810" s="11" t="s">
        <v>7842</v>
      </c>
      <c r="B7810" s="11" t="s">
        <v>43</v>
      </c>
      <c r="C7810" s="11" t="s">
        <v>47</v>
      </c>
      <c r="D7810" s="25">
        <v>43200</v>
      </c>
      <c r="E7810" s="25">
        <v>43272</v>
      </c>
      <c r="F7810" s="11">
        <f>YEAR(Abayomis_Table[[#This Row],[OrderDate]])</f>
        <v>2018</v>
      </c>
      <c r="G7810" s="25">
        <v>43285</v>
      </c>
      <c r="H7810" s="25">
        <v>43288</v>
      </c>
      <c r="I7810" s="11" t="s">
        <v>21</v>
      </c>
      <c r="J7810" s="11">
        <v>25</v>
      </c>
      <c r="K7810" s="11">
        <v>40</v>
      </c>
      <c r="L7810" s="11">
        <v>43</v>
      </c>
      <c r="M7810" s="11">
        <v>7</v>
      </c>
      <c r="N7810" s="11">
        <v>5</v>
      </c>
      <c r="O7810" s="15">
        <v>0.2</v>
      </c>
      <c r="P7810" s="14">
        <v>933.98</v>
      </c>
      <c r="Q7810" s="14">
        <v>1139</v>
      </c>
      <c r="R7810" s="11" t="s">
        <v>22</v>
      </c>
      <c r="S7810" s="14">
        <v>5695</v>
      </c>
      <c r="T7810" s="14">
        <v>4556</v>
      </c>
      <c r="U7810" s="14">
        <v>-113.89999999999964</v>
      </c>
      <c r="V7810" s="11" t="s">
        <v>30</v>
      </c>
      <c r="W7810" s="26">
        <v>-2.4999999999999922E-2</v>
      </c>
      <c r="X7810" s="11">
        <v>3</v>
      </c>
      <c r="Y7810" s="11">
        <v>13</v>
      </c>
    </row>
    <row r="7811" spans="1:25" x14ac:dyDescent="0.45">
      <c r="A7811" s="11" t="s">
        <v>7843</v>
      </c>
      <c r="B7811" s="11" t="s">
        <v>19</v>
      </c>
      <c r="C7811" s="11" t="s">
        <v>25</v>
      </c>
      <c r="D7811" s="25">
        <v>43100</v>
      </c>
      <c r="E7811" s="25">
        <v>43272</v>
      </c>
      <c r="F7811" s="11">
        <f>YEAR(Abayomis_Table[[#This Row],[OrderDate]])</f>
        <v>2018</v>
      </c>
      <c r="G7811" s="25">
        <v>43283</v>
      </c>
      <c r="H7811" s="25">
        <v>43291</v>
      </c>
      <c r="I7811" s="11" t="s">
        <v>21</v>
      </c>
      <c r="J7811" s="11">
        <v>4</v>
      </c>
      <c r="K7811" s="11">
        <v>9</v>
      </c>
      <c r="L7811" s="11">
        <v>339</v>
      </c>
      <c r="M7811" s="11">
        <v>47</v>
      </c>
      <c r="N7811" s="11">
        <v>2</v>
      </c>
      <c r="O7811" s="15">
        <v>0.15</v>
      </c>
      <c r="P7811" s="14">
        <v>1072</v>
      </c>
      <c r="Q7811" s="14">
        <v>1675</v>
      </c>
      <c r="R7811" s="11" t="s">
        <v>22</v>
      </c>
      <c r="S7811" s="14">
        <v>3350</v>
      </c>
      <c r="T7811" s="14">
        <v>2847.5</v>
      </c>
      <c r="U7811" s="14">
        <v>703.5</v>
      </c>
      <c r="V7811" s="11" t="s">
        <v>23</v>
      </c>
      <c r="W7811" s="26">
        <v>0.24705882352941178</v>
      </c>
      <c r="X7811" s="11">
        <v>8</v>
      </c>
      <c r="Y7811" s="11">
        <v>11</v>
      </c>
    </row>
    <row r="7812" spans="1:25" x14ac:dyDescent="0.45">
      <c r="A7812" s="11" t="s">
        <v>7844</v>
      </c>
      <c r="B7812" s="11" t="s">
        <v>43</v>
      </c>
      <c r="C7812" s="11" t="s">
        <v>20</v>
      </c>
      <c r="D7812" s="25">
        <v>43200</v>
      </c>
      <c r="E7812" s="25">
        <v>43272</v>
      </c>
      <c r="F7812" s="11">
        <f>YEAR(Abayomis_Table[[#This Row],[OrderDate]])</f>
        <v>2018</v>
      </c>
      <c r="G7812" s="25">
        <v>43280</v>
      </c>
      <c r="H7812" s="25">
        <v>43283</v>
      </c>
      <c r="I7812" s="11" t="s">
        <v>21</v>
      </c>
      <c r="J7812" s="11">
        <v>26</v>
      </c>
      <c r="K7812" s="11">
        <v>41</v>
      </c>
      <c r="L7812" s="11">
        <v>228</v>
      </c>
      <c r="M7812" s="11">
        <v>26</v>
      </c>
      <c r="N7812" s="11">
        <v>2</v>
      </c>
      <c r="O7812" s="15">
        <v>0.05</v>
      </c>
      <c r="P7812" s="14">
        <v>687.96</v>
      </c>
      <c r="Q7812" s="14">
        <v>1011.7</v>
      </c>
      <c r="R7812" s="11" t="s">
        <v>22</v>
      </c>
      <c r="S7812" s="14">
        <v>2023.4</v>
      </c>
      <c r="T7812" s="14">
        <v>1922.23</v>
      </c>
      <c r="U7812" s="14">
        <v>546.30999999999995</v>
      </c>
      <c r="V7812" s="11" t="s">
        <v>32</v>
      </c>
      <c r="W7812" s="26">
        <v>0.28420636448291825</v>
      </c>
      <c r="X7812" s="11">
        <v>3</v>
      </c>
      <c r="Y7812" s="11">
        <v>8</v>
      </c>
    </row>
    <row r="7813" spans="1:25" x14ac:dyDescent="0.45">
      <c r="A7813" s="11" t="s">
        <v>7845</v>
      </c>
      <c r="B7813" s="11" t="s">
        <v>43</v>
      </c>
      <c r="C7813" s="11" t="s">
        <v>28</v>
      </c>
      <c r="D7813" s="25">
        <v>43200</v>
      </c>
      <c r="E7813" s="25">
        <v>43272</v>
      </c>
      <c r="F7813" s="11">
        <f>YEAR(Abayomis_Table[[#This Row],[OrderDate]])</f>
        <v>2018</v>
      </c>
      <c r="G7813" s="25">
        <v>43297</v>
      </c>
      <c r="H7813" s="25">
        <v>43302</v>
      </c>
      <c r="I7813" s="11" t="s">
        <v>21</v>
      </c>
      <c r="J7813" s="11">
        <v>27</v>
      </c>
      <c r="K7813" s="11">
        <v>11</v>
      </c>
      <c r="L7813" s="11">
        <v>128</v>
      </c>
      <c r="M7813" s="11">
        <v>46</v>
      </c>
      <c r="N7813" s="11">
        <v>7</v>
      </c>
      <c r="O7813" s="15">
        <v>0.1</v>
      </c>
      <c r="P7813" s="14">
        <v>412.72</v>
      </c>
      <c r="Q7813" s="14">
        <v>938</v>
      </c>
      <c r="R7813" s="11" t="s">
        <v>22</v>
      </c>
      <c r="S7813" s="14">
        <v>6566</v>
      </c>
      <c r="T7813" s="14">
        <v>5909.4000000000005</v>
      </c>
      <c r="U7813" s="14">
        <v>3020.3600000000006</v>
      </c>
      <c r="V7813" s="11" t="s">
        <v>23</v>
      </c>
      <c r="W7813" s="26">
        <v>0.51111111111111118</v>
      </c>
      <c r="X7813" s="11">
        <v>5</v>
      </c>
      <c r="Y7813" s="11">
        <v>25</v>
      </c>
    </row>
    <row r="7814" spans="1:25" x14ac:dyDescent="0.45">
      <c r="A7814" s="11" t="s">
        <v>7846</v>
      </c>
      <c r="B7814" s="11" t="s">
        <v>43</v>
      </c>
      <c r="C7814" s="11" t="s">
        <v>47</v>
      </c>
      <c r="D7814" s="25">
        <v>43200</v>
      </c>
      <c r="E7814" s="25">
        <v>43272</v>
      </c>
      <c r="F7814" s="11">
        <f>YEAR(Abayomis_Table[[#This Row],[OrderDate]])</f>
        <v>2018</v>
      </c>
      <c r="G7814" s="25">
        <v>43297</v>
      </c>
      <c r="H7814" s="25">
        <v>43307</v>
      </c>
      <c r="I7814" s="11" t="s">
        <v>21</v>
      </c>
      <c r="J7814" s="11">
        <v>28</v>
      </c>
      <c r="K7814" s="11">
        <v>48</v>
      </c>
      <c r="L7814" s="11">
        <v>55</v>
      </c>
      <c r="M7814" s="11">
        <v>2</v>
      </c>
      <c r="N7814" s="11">
        <v>8</v>
      </c>
      <c r="O7814" s="15">
        <v>0.05</v>
      </c>
      <c r="P7814" s="14">
        <v>1052.0999999999999</v>
      </c>
      <c r="Q7814" s="14">
        <v>2566.1</v>
      </c>
      <c r="R7814" s="11" t="s">
        <v>22</v>
      </c>
      <c r="S7814" s="14">
        <v>20528.8</v>
      </c>
      <c r="T7814" s="14">
        <v>19502.359999999997</v>
      </c>
      <c r="U7814" s="14">
        <v>11085.559999999998</v>
      </c>
      <c r="V7814" s="11" t="s">
        <v>32</v>
      </c>
      <c r="W7814" s="26">
        <v>0.56842146283834361</v>
      </c>
      <c r="X7814" s="11">
        <v>10</v>
      </c>
      <c r="Y7814" s="11">
        <v>25</v>
      </c>
    </row>
    <row r="7815" spans="1:25" x14ac:dyDescent="0.45">
      <c r="A7815" s="11" t="s">
        <v>7847</v>
      </c>
      <c r="B7815" s="11" t="s">
        <v>27</v>
      </c>
      <c r="C7815" s="11" t="s">
        <v>28</v>
      </c>
      <c r="D7815" s="25">
        <v>43100</v>
      </c>
      <c r="E7815" s="25">
        <v>43271</v>
      </c>
      <c r="F7815" s="11">
        <f>YEAR(Abayomis_Table[[#This Row],[OrderDate]])</f>
        <v>2018</v>
      </c>
      <c r="G7815" s="25">
        <v>43275</v>
      </c>
      <c r="H7815" s="25">
        <v>43279</v>
      </c>
      <c r="I7815" s="11" t="s">
        <v>21</v>
      </c>
      <c r="J7815" s="11">
        <v>18</v>
      </c>
      <c r="K7815" s="11">
        <v>38</v>
      </c>
      <c r="L7815" s="11">
        <v>151</v>
      </c>
      <c r="M7815" s="11">
        <v>28</v>
      </c>
      <c r="N7815" s="11">
        <v>6</v>
      </c>
      <c r="O7815" s="15">
        <v>0.15</v>
      </c>
      <c r="P7815" s="14">
        <v>1503.48</v>
      </c>
      <c r="Q7815" s="14">
        <v>2278</v>
      </c>
      <c r="R7815" s="11" t="s">
        <v>22</v>
      </c>
      <c r="S7815" s="14">
        <v>13668</v>
      </c>
      <c r="T7815" s="14">
        <v>11617.8</v>
      </c>
      <c r="U7815" s="14">
        <v>2596.9199999999983</v>
      </c>
      <c r="V7815" s="11" t="s">
        <v>23</v>
      </c>
      <c r="W7815" s="26">
        <v>0.22352941176470575</v>
      </c>
      <c r="X7815" s="11">
        <v>4</v>
      </c>
      <c r="Y7815" s="11">
        <v>4</v>
      </c>
    </row>
    <row r="7816" spans="1:25" x14ac:dyDescent="0.45">
      <c r="A7816" s="11" t="s">
        <v>7848</v>
      </c>
      <c r="B7816" s="11" t="s">
        <v>36</v>
      </c>
      <c r="C7816" s="11" t="s">
        <v>20</v>
      </c>
      <c r="D7816" s="25">
        <v>43100</v>
      </c>
      <c r="E7816" s="25">
        <v>43271</v>
      </c>
      <c r="F7816" s="11">
        <f>YEAR(Abayomis_Table[[#This Row],[OrderDate]])</f>
        <v>2018</v>
      </c>
      <c r="G7816" s="25">
        <v>43298</v>
      </c>
      <c r="H7816" s="25">
        <v>43301</v>
      </c>
      <c r="I7816" s="11" t="s">
        <v>21</v>
      </c>
      <c r="J7816" s="11">
        <v>25</v>
      </c>
      <c r="K7816" s="11">
        <v>35</v>
      </c>
      <c r="L7816" s="11">
        <v>233</v>
      </c>
      <c r="M7816" s="11">
        <v>31</v>
      </c>
      <c r="N7816" s="11">
        <v>7</v>
      </c>
      <c r="O7816" s="15">
        <v>0.15</v>
      </c>
      <c r="P7816" s="14">
        <v>1637.75</v>
      </c>
      <c r="Q7816" s="14">
        <v>2599.6</v>
      </c>
      <c r="R7816" s="11" t="s">
        <v>22</v>
      </c>
      <c r="S7816" s="14">
        <v>18197.2</v>
      </c>
      <c r="T7816" s="14">
        <v>15467.62</v>
      </c>
      <c r="U7816" s="14">
        <v>4003.3700000000008</v>
      </c>
      <c r="V7816" s="11" t="s">
        <v>23</v>
      </c>
      <c r="W7816" s="26">
        <v>0.25882262429514047</v>
      </c>
      <c r="X7816" s="11">
        <v>3</v>
      </c>
      <c r="Y7816" s="11">
        <v>27</v>
      </c>
    </row>
    <row r="7817" spans="1:25" x14ac:dyDescent="0.45">
      <c r="A7817" s="11" t="s">
        <v>7849</v>
      </c>
      <c r="B7817" s="11" t="s">
        <v>19</v>
      </c>
      <c r="C7817" s="11" t="s">
        <v>47</v>
      </c>
      <c r="D7817" s="25">
        <v>43100</v>
      </c>
      <c r="E7817" s="25">
        <v>43271</v>
      </c>
      <c r="F7817" s="11">
        <f>YEAR(Abayomis_Table[[#This Row],[OrderDate]])</f>
        <v>2018</v>
      </c>
      <c r="G7817" s="25">
        <v>43284</v>
      </c>
      <c r="H7817" s="25">
        <v>43294</v>
      </c>
      <c r="I7817" s="11" t="s">
        <v>21</v>
      </c>
      <c r="J7817" s="11">
        <v>3</v>
      </c>
      <c r="K7817" s="11">
        <v>10</v>
      </c>
      <c r="L7817" s="11">
        <v>30</v>
      </c>
      <c r="M7817" s="11">
        <v>37</v>
      </c>
      <c r="N7817" s="11">
        <v>2</v>
      </c>
      <c r="O7817" s="15">
        <v>0.2</v>
      </c>
      <c r="P7817" s="14">
        <v>1804.18</v>
      </c>
      <c r="Q7817" s="14">
        <v>2505.8000000000002</v>
      </c>
      <c r="R7817" s="11" t="s">
        <v>22</v>
      </c>
      <c r="S7817" s="14">
        <v>5011.6000000000004</v>
      </c>
      <c r="T7817" s="14">
        <v>4009.2800000000007</v>
      </c>
      <c r="U7817" s="14">
        <v>400.92000000000053</v>
      </c>
      <c r="V7817" s="11" t="s">
        <v>30</v>
      </c>
      <c r="W7817" s="26">
        <v>9.9998004629260229E-2</v>
      </c>
      <c r="X7817" s="11">
        <v>10</v>
      </c>
      <c r="Y7817" s="11">
        <v>13</v>
      </c>
    </row>
    <row r="7818" spans="1:25" x14ac:dyDescent="0.45">
      <c r="A7818" s="11" t="s">
        <v>7850</v>
      </c>
      <c r="B7818" s="11" t="s">
        <v>19</v>
      </c>
      <c r="C7818" s="11" t="s">
        <v>28</v>
      </c>
      <c r="D7818" s="25">
        <v>43200</v>
      </c>
      <c r="E7818" s="25">
        <v>43271</v>
      </c>
      <c r="F7818" s="11">
        <f>YEAR(Abayomis_Table[[#This Row],[OrderDate]])</f>
        <v>2018</v>
      </c>
      <c r="G7818" s="25">
        <v>43293</v>
      </c>
      <c r="H7818" s="25">
        <v>43298</v>
      </c>
      <c r="I7818" s="11" t="s">
        <v>21</v>
      </c>
      <c r="J7818" s="11">
        <v>11</v>
      </c>
      <c r="K7818" s="11">
        <v>24</v>
      </c>
      <c r="L7818" s="11">
        <v>200</v>
      </c>
      <c r="M7818" s="11">
        <v>47</v>
      </c>
      <c r="N7818" s="11">
        <v>1</v>
      </c>
      <c r="O7818" s="15">
        <v>0.2</v>
      </c>
      <c r="P7818" s="14">
        <v>139.36000000000001</v>
      </c>
      <c r="Q7818" s="14">
        <v>174.2</v>
      </c>
      <c r="R7818" s="11" t="s">
        <v>22</v>
      </c>
      <c r="S7818" s="14">
        <v>174.2</v>
      </c>
      <c r="T7818" s="14">
        <v>139.35999999999999</v>
      </c>
      <c r="U7818" s="14">
        <v>-2.8421709430404007E-14</v>
      </c>
      <c r="V7818" s="11" t="s">
        <v>30</v>
      </c>
      <c r="W7818" s="26">
        <v>-2.0394452805973028E-16</v>
      </c>
      <c r="X7818" s="11">
        <v>5</v>
      </c>
      <c r="Y7818" s="11">
        <v>22</v>
      </c>
    </row>
    <row r="7819" spans="1:25" x14ac:dyDescent="0.45">
      <c r="A7819" s="11" t="s">
        <v>7851</v>
      </c>
      <c r="B7819" s="11" t="s">
        <v>27</v>
      </c>
      <c r="C7819" s="11" t="s">
        <v>28</v>
      </c>
      <c r="D7819" s="25">
        <v>43100</v>
      </c>
      <c r="E7819" s="25">
        <v>43271</v>
      </c>
      <c r="F7819" s="11">
        <f>YEAR(Abayomis_Table[[#This Row],[OrderDate]])</f>
        <v>2018</v>
      </c>
      <c r="G7819" s="25">
        <v>43290</v>
      </c>
      <c r="H7819" s="25">
        <v>43292</v>
      </c>
      <c r="I7819" s="11" t="s">
        <v>21</v>
      </c>
      <c r="J7819" s="11">
        <v>16</v>
      </c>
      <c r="K7819" s="11">
        <v>44</v>
      </c>
      <c r="L7819" s="11">
        <v>122</v>
      </c>
      <c r="M7819" s="11">
        <v>3</v>
      </c>
      <c r="N7819" s="11">
        <v>2</v>
      </c>
      <c r="O7819" s="15">
        <v>7.4999999999999997E-2</v>
      </c>
      <c r="P7819" s="14">
        <v>115.78</v>
      </c>
      <c r="Q7819" s="14">
        <v>241.2</v>
      </c>
      <c r="R7819" s="11" t="s">
        <v>22</v>
      </c>
      <c r="S7819" s="14">
        <v>482.4</v>
      </c>
      <c r="T7819" s="14">
        <v>446.22</v>
      </c>
      <c r="U7819" s="14">
        <v>214.66000000000003</v>
      </c>
      <c r="V7819" s="11" t="s">
        <v>23</v>
      </c>
      <c r="W7819" s="26">
        <v>0.48106315270494376</v>
      </c>
      <c r="X7819" s="11">
        <v>2</v>
      </c>
      <c r="Y7819" s="11">
        <v>19</v>
      </c>
    </row>
    <row r="7820" spans="1:25" x14ac:dyDescent="0.45">
      <c r="A7820" s="11" t="s">
        <v>7852</v>
      </c>
      <c r="B7820" s="11" t="s">
        <v>36</v>
      </c>
      <c r="C7820" s="11" t="s">
        <v>25</v>
      </c>
      <c r="D7820" s="25">
        <v>43100</v>
      </c>
      <c r="E7820" s="25">
        <v>43271</v>
      </c>
      <c r="F7820" s="11">
        <f>YEAR(Abayomis_Table[[#This Row],[OrderDate]])</f>
        <v>2018</v>
      </c>
      <c r="G7820" s="25">
        <v>43282</v>
      </c>
      <c r="H7820" s="25">
        <v>43287</v>
      </c>
      <c r="I7820" s="11" t="s">
        <v>21</v>
      </c>
      <c r="J7820" s="11">
        <v>21</v>
      </c>
      <c r="K7820" s="11">
        <v>19</v>
      </c>
      <c r="L7820" s="11">
        <v>341</v>
      </c>
      <c r="M7820" s="11">
        <v>23</v>
      </c>
      <c r="N7820" s="11">
        <v>3</v>
      </c>
      <c r="O7820" s="15">
        <v>0.15</v>
      </c>
      <c r="P7820" s="14">
        <v>2301.4499999999998</v>
      </c>
      <c r="Q7820" s="14">
        <v>3068.6</v>
      </c>
      <c r="R7820" s="11" t="s">
        <v>22</v>
      </c>
      <c r="S7820" s="14">
        <v>9205.7999999999993</v>
      </c>
      <c r="T7820" s="14">
        <v>7824.9299999999994</v>
      </c>
      <c r="U7820" s="14">
        <v>920.57999999999993</v>
      </c>
      <c r="V7820" s="11" t="s">
        <v>23</v>
      </c>
      <c r="W7820" s="26">
        <v>0.11764705882352941</v>
      </c>
      <c r="X7820" s="11">
        <v>5</v>
      </c>
      <c r="Y7820" s="11">
        <v>11</v>
      </c>
    </row>
    <row r="7821" spans="1:25" x14ac:dyDescent="0.45">
      <c r="A7821" s="11" t="s">
        <v>7853</v>
      </c>
      <c r="B7821" s="11" t="s">
        <v>19</v>
      </c>
      <c r="C7821" s="11" t="s">
        <v>34</v>
      </c>
      <c r="D7821" s="25">
        <v>43200</v>
      </c>
      <c r="E7821" s="25">
        <v>43271</v>
      </c>
      <c r="F7821" s="11">
        <f>YEAR(Abayomis_Table[[#This Row],[OrderDate]])</f>
        <v>2018</v>
      </c>
      <c r="G7821" s="25">
        <v>43292</v>
      </c>
      <c r="H7821" s="25">
        <v>43298</v>
      </c>
      <c r="I7821" s="11" t="s">
        <v>21</v>
      </c>
      <c r="J7821" s="11">
        <v>2</v>
      </c>
      <c r="K7821" s="11">
        <v>30</v>
      </c>
      <c r="L7821" s="11">
        <v>278</v>
      </c>
      <c r="M7821" s="11">
        <v>12</v>
      </c>
      <c r="N7821" s="11">
        <v>6</v>
      </c>
      <c r="O7821" s="15">
        <v>0.1</v>
      </c>
      <c r="P7821" s="14">
        <v>707.32</v>
      </c>
      <c r="Q7821" s="14">
        <v>1025.0999999999999</v>
      </c>
      <c r="R7821" s="11" t="s">
        <v>22</v>
      </c>
      <c r="S7821" s="14">
        <v>6150.5999999999995</v>
      </c>
      <c r="T7821" s="14">
        <v>5535.54</v>
      </c>
      <c r="U7821" s="14">
        <v>1291.6199999999999</v>
      </c>
      <c r="V7821" s="11" t="s">
        <v>23</v>
      </c>
      <c r="W7821" s="26">
        <v>0.23333224942824005</v>
      </c>
      <c r="X7821" s="11">
        <v>6</v>
      </c>
      <c r="Y7821" s="11">
        <v>21</v>
      </c>
    </row>
    <row r="7822" spans="1:25" x14ac:dyDescent="0.45">
      <c r="A7822" s="11" t="s">
        <v>7854</v>
      </c>
      <c r="B7822" s="11" t="s">
        <v>27</v>
      </c>
      <c r="C7822" s="11" t="s">
        <v>41</v>
      </c>
      <c r="D7822" s="25">
        <v>43200</v>
      </c>
      <c r="E7822" s="25">
        <v>43270</v>
      </c>
      <c r="F7822" s="11">
        <f>YEAR(Abayomis_Table[[#This Row],[OrderDate]])</f>
        <v>2018</v>
      </c>
      <c r="G7822" s="25">
        <v>43291</v>
      </c>
      <c r="H7822" s="25">
        <v>43298</v>
      </c>
      <c r="I7822" s="11" t="s">
        <v>21</v>
      </c>
      <c r="J7822" s="11">
        <v>17</v>
      </c>
      <c r="K7822" s="11">
        <v>25</v>
      </c>
      <c r="L7822" s="11">
        <v>87</v>
      </c>
      <c r="M7822" s="11">
        <v>39</v>
      </c>
      <c r="N7822" s="11">
        <v>1</v>
      </c>
      <c r="O7822" s="15">
        <v>7.4999999999999997E-2</v>
      </c>
      <c r="P7822" s="14">
        <v>1088.42</v>
      </c>
      <c r="Q7822" s="14">
        <v>1909.5</v>
      </c>
      <c r="R7822" s="11" t="s">
        <v>22</v>
      </c>
      <c r="S7822" s="14">
        <v>1909.5</v>
      </c>
      <c r="T7822" s="14">
        <v>1766.2875000000001</v>
      </c>
      <c r="U7822" s="14">
        <v>677.86750000000006</v>
      </c>
      <c r="V7822" s="11" t="s">
        <v>23</v>
      </c>
      <c r="W7822" s="26">
        <v>0.3837809529875516</v>
      </c>
      <c r="X7822" s="11">
        <v>7</v>
      </c>
      <c r="Y7822" s="11">
        <v>21</v>
      </c>
    </row>
    <row r="7823" spans="1:25" x14ac:dyDescent="0.45">
      <c r="A7823" s="11" t="s">
        <v>7855</v>
      </c>
      <c r="B7823" s="11" t="s">
        <v>19</v>
      </c>
      <c r="C7823" s="11" t="s">
        <v>28</v>
      </c>
      <c r="D7823" s="25">
        <v>43200</v>
      </c>
      <c r="E7823" s="25">
        <v>43270</v>
      </c>
      <c r="F7823" s="11">
        <f>YEAR(Abayomis_Table[[#This Row],[OrderDate]])</f>
        <v>2018</v>
      </c>
      <c r="G7823" s="25">
        <v>43279</v>
      </c>
      <c r="H7823" s="25">
        <v>43284</v>
      </c>
      <c r="I7823" s="11" t="s">
        <v>21</v>
      </c>
      <c r="J7823" s="11">
        <v>11</v>
      </c>
      <c r="K7823" s="11">
        <v>45</v>
      </c>
      <c r="L7823" s="11">
        <v>94</v>
      </c>
      <c r="M7823" s="11">
        <v>8</v>
      </c>
      <c r="N7823" s="11">
        <v>7</v>
      </c>
      <c r="O7823" s="15">
        <v>0.2</v>
      </c>
      <c r="P7823" s="14">
        <v>758.11</v>
      </c>
      <c r="Q7823" s="14">
        <v>1038.5</v>
      </c>
      <c r="R7823" s="11" t="s">
        <v>22</v>
      </c>
      <c r="S7823" s="14">
        <v>7269.5</v>
      </c>
      <c r="T7823" s="14">
        <v>5815.6</v>
      </c>
      <c r="U7823" s="14">
        <v>508.82999999999993</v>
      </c>
      <c r="V7823" s="11" t="s">
        <v>30</v>
      </c>
      <c r="W7823" s="26">
        <v>8.7493981704381302E-2</v>
      </c>
      <c r="X7823" s="11">
        <v>5</v>
      </c>
      <c r="Y7823" s="11">
        <v>9</v>
      </c>
    </row>
    <row r="7824" spans="1:25" x14ac:dyDescent="0.45">
      <c r="A7824" s="11" t="s">
        <v>7856</v>
      </c>
      <c r="B7824" s="11" t="s">
        <v>19</v>
      </c>
      <c r="C7824" s="11" t="s">
        <v>28</v>
      </c>
      <c r="D7824" s="25">
        <v>43100</v>
      </c>
      <c r="E7824" s="25">
        <v>43270</v>
      </c>
      <c r="F7824" s="11">
        <f>YEAR(Abayomis_Table[[#This Row],[OrderDate]])</f>
        <v>2018</v>
      </c>
      <c r="G7824" s="25">
        <v>43279</v>
      </c>
      <c r="H7824" s="25">
        <v>43285</v>
      </c>
      <c r="I7824" s="11" t="s">
        <v>21</v>
      </c>
      <c r="J7824" s="11">
        <v>1</v>
      </c>
      <c r="K7824" s="11">
        <v>19</v>
      </c>
      <c r="L7824" s="11">
        <v>126</v>
      </c>
      <c r="M7824" s="11">
        <v>19</v>
      </c>
      <c r="N7824" s="11">
        <v>6</v>
      </c>
      <c r="O7824" s="15">
        <v>0.05</v>
      </c>
      <c r="P7824" s="14">
        <v>4300.8599999999997</v>
      </c>
      <c r="Q7824" s="14">
        <v>6324.8</v>
      </c>
      <c r="R7824" s="11" t="s">
        <v>22</v>
      </c>
      <c r="S7824" s="14">
        <v>37948.800000000003</v>
      </c>
      <c r="T7824" s="14">
        <v>36051.360000000001</v>
      </c>
      <c r="U7824" s="14">
        <v>10246.200000000004</v>
      </c>
      <c r="V7824" s="11" t="s">
        <v>32</v>
      </c>
      <c r="W7824" s="26">
        <v>0.28421119203270012</v>
      </c>
      <c r="X7824" s="11">
        <v>6</v>
      </c>
      <c r="Y7824" s="11">
        <v>9</v>
      </c>
    </row>
    <row r="7825" spans="1:25" x14ac:dyDescent="0.45">
      <c r="A7825" s="11" t="s">
        <v>7857</v>
      </c>
      <c r="B7825" s="11" t="s">
        <v>36</v>
      </c>
      <c r="C7825" s="11" t="s">
        <v>28</v>
      </c>
      <c r="D7825" s="25">
        <v>43200</v>
      </c>
      <c r="E7825" s="25">
        <v>43270</v>
      </c>
      <c r="F7825" s="11">
        <f>YEAR(Abayomis_Table[[#This Row],[OrderDate]])</f>
        <v>2018</v>
      </c>
      <c r="G7825" s="25">
        <v>43272</v>
      </c>
      <c r="H7825" s="25">
        <v>43277</v>
      </c>
      <c r="I7825" s="11" t="s">
        <v>21</v>
      </c>
      <c r="J7825" s="11">
        <v>21</v>
      </c>
      <c r="K7825" s="11">
        <v>35</v>
      </c>
      <c r="L7825" s="11">
        <v>177</v>
      </c>
      <c r="M7825" s="11">
        <v>38</v>
      </c>
      <c r="N7825" s="11">
        <v>7</v>
      </c>
      <c r="O7825" s="15">
        <v>0.2</v>
      </c>
      <c r="P7825" s="14">
        <v>850.36</v>
      </c>
      <c r="Q7825" s="14">
        <v>1118.9000000000001</v>
      </c>
      <c r="R7825" s="11" t="s">
        <v>22</v>
      </c>
      <c r="S7825" s="14">
        <v>7832.3000000000011</v>
      </c>
      <c r="T7825" s="14">
        <v>6265.8400000000011</v>
      </c>
      <c r="U7825" s="14">
        <v>313.32000000000062</v>
      </c>
      <c r="V7825" s="11" t="s">
        <v>30</v>
      </c>
      <c r="W7825" s="26">
        <v>5.0004468674591206E-2</v>
      </c>
      <c r="X7825" s="11">
        <v>5</v>
      </c>
      <c r="Y7825" s="11">
        <v>2</v>
      </c>
    </row>
    <row r="7826" spans="1:25" x14ac:dyDescent="0.45">
      <c r="A7826" s="11" t="s">
        <v>7858</v>
      </c>
      <c r="B7826" s="11" t="s">
        <v>19</v>
      </c>
      <c r="C7826" s="11" t="s">
        <v>28</v>
      </c>
      <c r="D7826" s="25">
        <v>43200</v>
      </c>
      <c r="E7826" s="25">
        <v>43270</v>
      </c>
      <c r="F7826" s="11">
        <f>YEAR(Abayomis_Table[[#This Row],[OrderDate]])</f>
        <v>2018</v>
      </c>
      <c r="G7826" s="25">
        <v>43295</v>
      </c>
      <c r="H7826" s="25">
        <v>43298</v>
      </c>
      <c r="I7826" s="11" t="s">
        <v>21</v>
      </c>
      <c r="J7826" s="11">
        <v>3</v>
      </c>
      <c r="K7826" s="11">
        <v>15</v>
      </c>
      <c r="L7826" s="11">
        <v>178</v>
      </c>
      <c r="M7826" s="11">
        <v>2</v>
      </c>
      <c r="N7826" s="11">
        <v>5</v>
      </c>
      <c r="O7826" s="15">
        <v>7.4999999999999997E-2</v>
      </c>
      <c r="P7826" s="14">
        <v>659.48</v>
      </c>
      <c r="Q7826" s="14">
        <v>1293.0999999999999</v>
      </c>
      <c r="R7826" s="11" t="s">
        <v>22</v>
      </c>
      <c r="S7826" s="14">
        <v>6465.5</v>
      </c>
      <c r="T7826" s="14">
        <v>5980.5875000000005</v>
      </c>
      <c r="U7826" s="14">
        <v>2683.1875000000005</v>
      </c>
      <c r="V7826" s="11" t="s">
        <v>23</v>
      </c>
      <c r="W7826" s="26">
        <v>0.44864948468691418</v>
      </c>
      <c r="X7826" s="11">
        <v>3</v>
      </c>
      <c r="Y7826" s="11">
        <v>25</v>
      </c>
    </row>
    <row r="7827" spans="1:25" x14ac:dyDescent="0.45">
      <c r="A7827" s="11" t="s">
        <v>7859</v>
      </c>
      <c r="B7827" s="11" t="s">
        <v>19</v>
      </c>
      <c r="C7827" s="11" t="s">
        <v>41</v>
      </c>
      <c r="D7827" s="25">
        <v>43200</v>
      </c>
      <c r="E7827" s="25">
        <v>43270</v>
      </c>
      <c r="F7827" s="11">
        <f>YEAR(Abayomis_Table[[#This Row],[OrderDate]])</f>
        <v>2018</v>
      </c>
      <c r="G7827" s="25">
        <v>43297</v>
      </c>
      <c r="H7827" s="25">
        <v>43307</v>
      </c>
      <c r="I7827" s="11" t="s">
        <v>21</v>
      </c>
      <c r="J7827" s="11">
        <v>1</v>
      </c>
      <c r="K7827" s="11">
        <v>8</v>
      </c>
      <c r="L7827" s="11">
        <v>76</v>
      </c>
      <c r="M7827" s="11">
        <v>36</v>
      </c>
      <c r="N7827" s="11">
        <v>6</v>
      </c>
      <c r="O7827" s="15">
        <v>0.4</v>
      </c>
      <c r="P7827" s="14">
        <v>540.29</v>
      </c>
      <c r="Q7827" s="14">
        <v>844.2</v>
      </c>
      <c r="R7827" s="11" t="s">
        <v>22</v>
      </c>
      <c r="S7827" s="14">
        <v>5065.2000000000007</v>
      </c>
      <c r="T7827" s="14">
        <v>3039.1200000000003</v>
      </c>
      <c r="U7827" s="14">
        <v>-202.61999999999944</v>
      </c>
      <c r="V7827" s="11" t="s">
        <v>44</v>
      </c>
      <c r="W7827" s="26">
        <v>-6.6670615178077666E-2</v>
      </c>
      <c r="X7827" s="11">
        <v>10</v>
      </c>
      <c r="Y7827" s="11">
        <v>27</v>
      </c>
    </row>
    <row r="7828" spans="1:25" x14ac:dyDescent="0.45">
      <c r="A7828" s="11" t="s">
        <v>7860</v>
      </c>
      <c r="B7828" s="11" t="s">
        <v>36</v>
      </c>
      <c r="C7828" s="11" t="s">
        <v>20</v>
      </c>
      <c r="D7828" s="25">
        <v>43100</v>
      </c>
      <c r="E7828" s="25">
        <v>43270</v>
      </c>
      <c r="F7828" s="11">
        <f>YEAR(Abayomis_Table[[#This Row],[OrderDate]])</f>
        <v>2018</v>
      </c>
      <c r="G7828" s="25">
        <v>43277</v>
      </c>
      <c r="H7828" s="25">
        <v>43279</v>
      </c>
      <c r="I7828" s="11" t="s">
        <v>21</v>
      </c>
      <c r="J7828" s="11">
        <v>21</v>
      </c>
      <c r="K7828" s="11">
        <v>12</v>
      </c>
      <c r="L7828" s="11">
        <v>217</v>
      </c>
      <c r="M7828" s="11">
        <v>21</v>
      </c>
      <c r="N7828" s="11">
        <v>7</v>
      </c>
      <c r="O7828" s="15">
        <v>0.3</v>
      </c>
      <c r="P7828" s="14">
        <v>139.36000000000001</v>
      </c>
      <c r="Q7828" s="14">
        <v>174.2</v>
      </c>
      <c r="R7828" s="11" t="s">
        <v>22</v>
      </c>
      <c r="S7828" s="14">
        <v>1219.3999999999999</v>
      </c>
      <c r="T7828" s="14">
        <v>853.57999999999981</v>
      </c>
      <c r="U7828" s="14">
        <v>-121.94000000000028</v>
      </c>
      <c r="V7828" s="11" t="s">
        <v>30</v>
      </c>
      <c r="W7828" s="26">
        <v>-0.14285714285714321</v>
      </c>
      <c r="X7828" s="11">
        <v>2</v>
      </c>
      <c r="Y7828" s="11">
        <v>7</v>
      </c>
    </row>
    <row r="7829" spans="1:25" x14ac:dyDescent="0.45">
      <c r="A7829" s="11" t="s">
        <v>7861</v>
      </c>
      <c r="B7829" s="11" t="s">
        <v>19</v>
      </c>
      <c r="C7829" s="11" t="s">
        <v>34</v>
      </c>
      <c r="D7829" s="25">
        <v>43200</v>
      </c>
      <c r="E7829" s="25">
        <v>43270</v>
      </c>
      <c r="F7829" s="11">
        <f>YEAR(Abayomis_Table[[#This Row],[OrderDate]])</f>
        <v>2018</v>
      </c>
      <c r="G7829" s="25">
        <v>43288</v>
      </c>
      <c r="H7829" s="25">
        <v>43295</v>
      </c>
      <c r="I7829" s="11" t="s">
        <v>21</v>
      </c>
      <c r="J7829" s="11">
        <v>6</v>
      </c>
      <c r="K7829" s="11">
        <v>27</v>
      </c>
      <c r="L7829" s="11">
        <v>318</v>
      </c>
      <c r="M7829" s="11">
        <v>1</v>
      </c>
      <c r="N7829" s="11">
        <v>4</v>
      </c>
      <c r="O7829" s="15">
        <v>0.05</v>
      </c>
      <c r="P7829" s="14">
        <v>195.84</v>
      </c>
      <c r="Q7829" s="14">
        <v>247.9</v>
      </c>
      <c r="R7829" s="11" t="s">
        <v>22</v>
      </c>
      <c r="S7829" s="14">
        <v>991.6</v>
      </c>
      <c r="T7829" s="14">
        <v>942.02</v>
      </c>
      <c r="U7829" s="14">
        <v>158.65999999999997</v>
      </c>
      <c r="V7829" s="11" t="s">
        <v>32</v>
      </c>
      <c r="W7829" s="26">
        <v>0.16842529882592724</v>
      </c>
      <c r="X7829" s="11">
        <v>7</v>
      </c>
      <c r="Y7829" s="11">
        <v>18</v>
      </c>
    </row>
    <row r="7830" spans="1:25" x14ac:dyDescent="0.45">
      <c r="A7830" s="11" t="s">
        <v>7862</v>
      </c>
      <c r="B7830" s="11" t="s">
        <v>19</v>
      </c>
      <c r="C7830" s="11" t="s">
        <v>47</v>
      </c>
      <c r="D7830" s="25">
        <v>43100</v>
      </c>
      <c r="E7830" s="25">
        <v>43270</v>
      </c>
      <c r="F7830" s="11">
        <f>YEAR(Abayomis_Table[[#This Row],[OrderDate]])</f>
        <v>2018</v>
      </c>
      <c r="G7830" s="25">
        <v>43278</v>
      </c>
      <c r="H7830" s="25">
        <v>43282</v>
      </c>
      <c r="I7830" s="11" t="s">
        <v>21</v>
      </c>
      <c r="J7830" s="11">
        <v>3</v>
      </c>
      <c r="K7830" s="11">
        <v>16</v>
      </c>
      <c r="L7830" s="11">
        <v>17</v>
      </c>
      <c r="M7830" s="11">
        <v>9</v>
      </c>
      <c r="N7830" s="11">
        <v>7</v>
      </c>
      <c r="O7830" s="15">
        <v>0.2</v>
      </c>
      <c r="P7830" s="14">
        <v>502.5</v>
      </c>
      <c r="Q7830" s="14">
        <v>1005</v>
      </c>
      <c r="R7830" s="11" t="s">
        <v>22</v>
      </c>
      <c r="S7830" s="14">
        <v>7035</v>
      </c>
      <c r="T7830" s="14">
        <v>5628</v>
      </c>
      <c r="U7830" s="14">
        <v>2110.5</v>
      </c>
      <c r="V7830" s="11" t="s">
        <v>30</v>
      </c>
      <c r="W7830" s="26">
        <v>0.375</v>
      </c>
      <c r="X7830" s="11">
        <v>4</v>
      </c>
      <c r="Y7830" s="11">
        <v>8</v>
      </c>
    </row>
    <row r="7831" spans="1:25" x14ac:dyDescent="0.45">
      <c r="A7831" s="11" t="s">
        <v>7863</v>
      </c>
      <c r="B7831" s="11" t="s">
        <v>27</v>
      </c>
      <c r="C7831" s="11" t="s">
        <v>28</v>
      </c>
      <c r="D7831" s="25">
        <v>43200</v>
      </c>
      <c r="E7831" s="25">
        <v>43269</v>
      </c>
      <c r="F7831" s="11">
        <f>YEAR(Abayomis_Table[[#This Row],[OrderDate]])</f>
        <v>2018</v>
      </c>
      <c r="G7831" s="25">
        <v>43285</v>
      </c>
      <c r="H7831" s="25">
        <v>43295</v>
      </c>
      <c r="I7831" s="11" t="s">
        <v>21</v>
      </c>
      <c r="J7831" s="11">
        <v>12</v>
      </c>
      <c r="K7831" s="11">
        <v>21</v>
      </c>
      <c r="L7831" s="11">
        <v>101</v>
      </c>
      <c r="M7831" s="11">
        <v>43</v>
      </c>
      <c r="N7831" s="11">
        <v>6</v>
      </c>
      <c r="O7831" s="15">
        <v>7.4999999999999997E-2</v>
      </c>
      <c r="P7831" s="14">
        <v>2819.63</v>
      </c>
      <c r="Q7831" s="14">
        <v>3356.7</v>
      </c>
      <c r="R7831" s="11" t="s">
        <v>22</v>
      </c>
      <c r="S7831" s="14">
        <v>20140.199999999997</v>
      </c>
      <c r="T7831" s="14">
        <v>18629.684999999998</v>
      </c>
      <c r="U7831" s="14">
        <v>1711.9049999999988</v>
      </c>
      <c r="V7831" s="11" t="s">
        <v>23</v>
      </c>
      <c r="W7831" s="26">
        <v>9.1891247758617442E-2</v>
      </c>
      <c r="X7831" s="11">
        <v>10</v>
      </c>
      <c r="Y7831" s="11">
        <v>16</v>
      </c>
    </row>
    <row r="7832" spans="1:25" x14ac:dyDescent="0.45">
      <c r="A7832" s="11" t="s">
        <v>7864</v>
      </c>
      <c r="B7832" s="11" t="s">
        <v>19</v>
      </c>
      <c r="C7832" s="11" t="s">
        <v>34</v>
      </c>
      <c r="D7832" s="25">
        <v>43100</v>
      </c>
      <c r="E7832" s="25">
        <v>43269</v>
      </c>
      <c r="F7832" s="11">
        <f>YEAR(Abayomis_Table[[#This Row],[OrderDate]])</f>
        <v>2018</v>
      </c>
      <c r="G7832" s="25">
        <v>43290</v>
      </c>
      <c r="H7832" s="25">
        <v>43296</v>
      </c>
      <c r="I7832" s="11" t="s">
        <v>21</v>
      </c>
      <c r="J7832" s="11">
        <v>1</v>
      </c>
      <c r="K7832" s="11">
        <v>35</v>
      </c>
      <c r="L7832" s="11">
        <v>321</v>
      </c>
      <c r="M7832" s="11">
        <v>12</v>
      </c>
      <c r="N7832" s="11">
        <v>1</v>
      </c>
      <c r="O7832" s="15">
        <v>0.05</v>
      </c>
      <c r="P7832" s="14">
        <v>1157.22</v>
      </c>
      <c r="Q7832" s="14">
        <v>1701.8</v>
      </c>
      <c r="R7832" s="11" t="s">
        <v>22</v>
      </c>
      <c r="S7832" s="14">
        <v>1701.8</v>
      </c>
      <c r="T7832" s="14">
        <v>1616.7099999999998</v>
      </c>
      <c r="U7832" s="14">
        <v>459.48999999999978</v>
      </c>
      <c r="V7832" s="11" t="s">
        <v>32</v>
      </c>
      <c r="W7832" s="26">
        <v>0.28421300047627579</v>
      </c>
      <c r="X7832" s="11">
        <v>6</v>
      </c>
      <c r="Y7832" s="11">
        <v>21</v>
      </c>
    </row>
    <row r="7833" spans="1:25" x14ac:dyDescent="0.45">
      <c r="A7833" s="11" t="s">
        <v>7865</v>
      </c>
      <c r="B7833" s="11" t="s">
        <v>19</v>
      </c>
      <c r="C7833" s="11" t="s">
        <v>34</v>
      </c>
      <c r="D7833" s="25">
        <v>43200</v>
      </c>
      <c r="E7833" s="25">
        <v>43269</v>
      </c>
      <c r="F7833" s="11">
        <f>YEAR(Abayomis_Table[[#This Row],[OrderDate]])</f>
        <v>2018</v>
      </c>
      <c r="G7833" s="25">
        <v>43289</v>
      </c>
      <c r="H7833" s="25">
        <v>43290</v>
      </c>
      <c r="I7833" s="11" t="s">
        <v>21</v>
      </c>
      <c r="J7833" s="11">
        <v>3</v>
      </c>
      <c r="K7833" s="11">
        <v>9</v>
      </c>
      <c r="L7833" s="11">
        <v>276</v>
      </c>
      <c r="M7833" s="11">
        <v>8</v>
      </c>
      <c r="N7833" s="11">
        <v>3</v>
      </c>
      <c r="O7833" s="15">
        <v>0.15</v>
      </c>
      <c r="P7833" s="14">
        <v>2181.19</v>
      </c>
      <c r="Q7833" s="14">
        <v>2566.1</v>
      </c>
      <c r="R7833" s="11" t="s">
        <v>22</v>
      </c>
      <c r="S7833" s="14">
        <v>7698.2999999999993</v>
      </c>
      <c r="T7833" s="14">
        <v>6543.5549999999994</v>
      </c>
      <c r="U7833" s="14">
        <v>-1.5000000000327418E-2</v>
      </c>
      <c r="V7833" s="11" t="s">
        <v>23</v>
      </c>
      <c r="W7833" s="26">
        <v>-2.2923319205427967E-6</v>
      </c>
      <c r="X7833" s="11">
        <v>1</v>
      </c>
      <c r="Y7833" s="11">
        <v>20</v>
      </c>
    </row>
    <row r="7834" spans="1:25" x14ac:dyDescent="0.45">
      <c r="A7834" s="11" t="s">
        <v>7866</v>
      </c>
      <c r="B7834" s="11" t="s">
        <v>19</v>
      </c>
      <c r="C7834" s="11" t="s">
        <v>28</v>
      </c>
      <c r="D7834" s="25">
        <v>43100</v>
      </c>
      <c r="E7834" s="25">
        <v>43269</v>
      </c>
      <c r="F7834" s="11">
        <f>YEAR(Abayomis_Table[[#This Row],[OrderDate]])</f>
        <v>2018</v>
      </c>
      <c r="G7834" s="25">
        <v>43273</v>
      </c>
      <c r="H7834" s="25">
        <v>43277</v>
      </c>
      <c r="I7834" s="11" t="s">
        <v>21</v>
      </c>
      <c r="J7834" s="11">
        <v>6</v>
      </c>
      <c r="K7834" s="11">
        <v>22</v>
      </c>
      <c r="L7834" s="11">
        <v>101</v>
      </c>
      <c r="M7834" s="11">
        <v>5</v>
      </c>
      <c r="N7834" s="11">
        <v>4</v>
      </c>
      <c r="O7834" s="15">
        <v>0.05</v>
      </c>
      <c r="P7834" s="14">
        <v>126.03</v>
      </c>
      <c r="Q7834" s="14">
        <v>221.1</v>
      </c>
      <c r="R7834" s="11" t="s">
        <v>22</v>
      </c>
      <c r="S7834" s="14">
        <v>884.4</v>
      </c>
      <c r="T7834" s="14">
        <v>840.18</v>
      </c>
      <c r="U7834" s="14">
        <v>336.05999999999995</v>
      </c>
      <c r="V7834" s="11" t="s">
        <v>32</v>
      </c>
      <c r="W7834" s="26">
        <v>0.39998571734628291</v>
      </c>
      <c r="X7834" s="11">
        <v>4</v>
      </c>
      <c r="Y7834" s="11">
        <v>4</v>
      </c>
    </row>
    <row r="7835" spans="1:25" x14ac:dyDescent="0.45">
      <c r="A7835" s="11" t="s">
        <v>7867</v>
      </c>
      <c r="B7835" s="11" t="s">
        <v>19</v>
      </c>
      <c r="C7835" s="11" t="s">
        <v>20</v>
      </c>
      <c r="D7835" s="25">
        <v>43200</v>
      </c>
      <c r="E7835" s="25">
        <v>43269</v>
      </c>
      <c r="F7835" s="11">
        <f>YEAR(Abayomis_Table[[#This Row],[OrderDate]])</f>
        <v>2018</v>
      </c>
      <c r="G7835" s="25">
        <v>43281</v>
      </c>
      <c r="H7835" s="25">
        <v>43286</v>
      </c>
      <c r="I7835" s="11" t="s">
        <v>21</v>
      </c>
      <c r="J7835" s="11">
        <v>5</v>
      </c>
      <c r="K7835" s="11">
        <v>28</v>
      </c>
      <c r="L7835" s="11">
        <v>248</v>
      </c>
      <c r="M7835" s="11">
        <v>4</v>
      </c>
      <c r="N7835" s="11">
        <v>1</v>
      </c>
      <c r="O7835" s="15">
        <v>0.1</v>
      </c>
      <c r="P7835" s="14">
        <v>980.21</v>
      </c>
      <c r="Q7835" s="14">
        <v>1782.2</v>
      </c>
      <c r="R7835" s="11" t="s">
        <v>22</v>
      </c>
      <c r="S7835" s="14">
        <v>1782.2</v>
      </c>
      <c r="T7835" s="14">
        <v>1603.98</v>
      </c>
      <c r="U7835" s="14">
        <v>623.77</v>
      </c>
      <c r="V7835" s="11" t="s">
        <v>23</v>
      </c>
      <c r="W7835" s="26">
        <v>0.3888888888888889</v>
      </c>
      <c r="X7835" s="11">
        <v>5</v>
      </c>
      <c r="Y7835" s="11">
        <v>12</v>
      </c>
    </row>
    <row r="7836" spans="1:25" x14ac:dyDescent="0.45">
      <c r="A7836" s="11" t="s">
        <v>7868</v>
      </c>
      <c r="B7836" s="11" t="s">
        <v>36</v>
      </c>
      <c r="C7836" s="11" t="s">
        <v>28</v>
      </c>
      <c r="D7836" s="25">
        <v>43100</v>
      </c>
      <c r="E7836" s="25">
        <v>43269</v>
      </c>
      <c r="F7836" s="11">
        <f>YEAR(Abayomis_Table[[#This Row],[OrderDate]])</f>
        <v>2018</v>
      </c>
      <c r="G7836" s="25">
        <v>43296</v>
      </c>
      <c r="H7836" s="25">
        <v>43297</v>
      </c>
      <c r="I7836" s="11" t="s">
        <v>21</v>
      </c>
      <c r="J7836" s="11">
        <v>24</v>
      </c>
      <c r="K7836" s="11">
        <v>41</v>
      </c>
      <c r="L7836" s="11">
        <v>95</v>
      </c>
      <c r="M7836" s="11">
        <v>35</v>
      </c>
      <c r="N7836" s="11">
        <v>8</v>
      </c>
      <c r="O7836" s="15">
        <v>0.05</v>
      </c>
      <c r="P7836" s="14">
        <v>801.32</v>
      </c>
      <c r="Q7836" s="14">
        <v>2003.3</v>
      </c>
      <c r="R7836" s="11" t="s">
        <v>22</v>
      </c>
      <c r="S7836" s="14">
        <v>16026.4</v>
      </c>
      <c r="T7836" s="14">
        <v>15225.079999999998</v>
      </c>
      <c r="U7836" s="14">
        <v>8814.5199999999968</v>
      </c>
      <c r="V7836" s="11" t="s">
        <v>32</v>
      </c>
      <c r="W7836" s="26">
        <v>0.57894736842105254</v>
      </c>
      <c r="X7836" s="11">
        <v>1</v>
      </c>
      <c r="Y7836" s="11">
        <v>27</v>
      </c>
    </row>
    <row r="7837" spans="1:25" x14ac:dyDescent="0.45">
      <c r="A7837" s="11" t="s">
        <v>7869</v>
      </c>
      <c r="B7837" s="11" t="s">
        <v>27</v>
      </c>
      <c r="C7837" s="11" t="s">
        <v>47</v>
      </c>
      <c r="D7837" s="25">
        <v>43200</v>
      </c>
      <c r="E7837" s="25">
        <v>43269</v>
      </c>
      <c r="F7837" s="11">
        <f>YEAR(Abayomis_Table[[#This Row],[OrderDate]])</f>
        <v>2018</v>
      </c>
      <c r="G7837" s="25">
        <v>43292</v>
      </c>
      <c r="H7837" s="25">
        <v>43298</v>
      </c>
      <c r="I7837" s="11" t="s">
        <v>21</v>
      </c>
      <c r="J7837" s="11">
        <v>13</v>
      </c>
      <c r="K7837" s="11">
        <v>22</v>
      </c>
      <c r="L7837" s="11">
        <v>12</v>
      </c>
      <c r="M7837" s="11">
        <v>21</v>
      </c>
      <c r="N7837" s="11">
        <v>1</v>
      </c>
      <c r="O7837" s="15">
        <v>0.1</v>
      </c>
      <c r="P7837" s="14">
        <v>1784.88</v>
      </c>
      <c r="Q7837" s="14">
        <v>2231.1</v>
      </c>
      <c r="R7837" s="11" t="s">
        <v>22</v>
      </c>
      <c r="S7837" s="14">
        <v>2231.1</v>
      </c>
      <c r="T7837" s="14">
        <v>2007.99</v>
      </c>
      <c r="U7837" s="14">
        <v>223.1099999999999</v>
      </c>
      <c r="V7837" s="11" t="s">
        <v>23</v>
      </c>
      <c r="W7837" s="26">
        <v>0.11111111111111106</v>
      </c>
      <c r="X7837" s="11">
        <v>6</v>
      </c>
      <c r="Y7837" s="11">
        <v>23</v>
      </c>
    </row>
    <row r="7838" spans="1:25" x14ac:dyDescent="0.45">
      <c r="A7838" s="11" t="s">
        <v>7870</v>
      </c>
      <c r="B7838" s="11" t="s">
        <v>19</v>
      </c>
      <c r="C7838" s="11" t="s">
        <v>28</v>
      </c>
      <c r="D7838" s="25">
        <v>43200</v>
      </c>
      <c r="E7838" s="25">
        <v>43269</v>
      </c>
      <c r="F7838" s="11">
        <f>YEAR(Abayomis_Table[[#This Row],[OrderDate]])</f>
        <v>2018</v>
      </c>
      <c r="G7838" s="25">
        <v>43283</v>
      </c>
      <c r="H7838" s="25">
        <v>43288</v>
      </c>
      <c r="I7838" s="11" t="s">
        <v>21</v>
      </c>
      <c r="J7838" s="11">
        <v>10</v>
      </c>
      <c r="K7838" s="11">
        <v>26</v>
      </c>
      <c r="L7838" s="11">
        <v>119</v>
      </c>
      <c r="M7838" s="11">
        <v>35</v>
      </c>
      <c r="N7838" s="11">
        <v>1</v>
      </c>
      <c r="O7838" s="15">
        <v>0.05</v>
      </c>
      <c r="P7838" s="14">
        <v>412.05</v>
      </c>
      <c r="Q7838" s="14">
        <v>1005</v>
      </c>
      <c r="R7838" s="11" t="s">
        <v>22</v>
      </c>
      <c r="S7838" s="14">
        <v>1005</v>
      </c>
      <c r="T7838" s="14">
        <v>954.75</v>
      </c>
      <c r="U7838" s="14">
        <v>542.70000000000005</v>
      </c>
      <c r="V7838" s="11" t="s">
        <v>32</v>
      </c>
      <c r="W7838" s="26">
        <v>0.56842105263157905</v>
      </c>
      <c r="X7838" s="11">
        <v>5</v>
      </c>
      <c r="Y7838" s="11">
        <v>14</v>
      </c>
    </row>
    <row r="7839" spans="1:25" x14ac:dyDescent="0.45">
      <c r="A7839" s="11" t="s">
        <v>7871</v>
      </c>
      <c r="B7839" s="11" t="s">
        <v>36</v>
      </c>
      <c r="C7839" s="11" t="s">
        <v>34</v>
      </c>
      <c r="D7839" s="25">
        <v>43200</v>
      </c>
      <c r="E7839" s="25">
        <v>43269</v>
      </c>
      <c r="F7839" s="11">
        <f>YEAR(Abayomis_Table[[#This Row],[OrderDate]])</f>
        <v>2018</v>
      </c>
      <c r="G7839" s="25">
        <v>43293</v>
      </c>
      <c r="H7839" s="25">
        <v>43300</v>
      </c>
      <c r="I7839" s="11" t="s">
        <v>21</v>
      </c>
      <c r="J7839" s="11">
        <v>23</v>
      </c>
      <c r="K7839" s="11">
        <v>12</v>
      </c>
      <c r="L7839" s="11">
        <v>290</v>
      </c>
      <c r="M7839" s="11">
        <v>40</v>
      </c>
      <c r="N7839" s="11">
        <v>7</v>
      </c>
      <c r="O7839" s="15">
        <v>0.05</v>
      </c>
      <c r="P7839" s="14">
        <v>1939.25</v>
      </c>
      <c r="Q7839" s="14">
        <v>2693.4</v>
      </c>
      <c r="R7839" s="11" t="s">
        <v>22</v>
      </c>
      <c r="S7839" s="14">
        <v>18853.8</v>
      </c>
      <c r="T7839" s="14">
        <v>17911.109999999997</v>
      </c>
      <c r="U7839" s="14">
        <v>4336.3599999999969</v>
      </c>
      <c r="V7839" s="11" t="s">
        <v>32</v>
      </c>
      <c r="W7839" s="26">
        <v>0.24210448152012901</v>
      </c>
      <c r="X7839" s="11">
        <v>7</v>
      </c>
      <c r="Y7839" s="11">
        <v>24</v>
      </c>
    </row>
    <row r="7840" spans="1:25" x14ac:dyDescent="0.45">
      <c r="A7840" s="11" t="s">
        <v>7872</v>
      </c>
      <c r="B7840" s="11" t="s">
        <v>27</v>
      </c>
      <c r="C7840" s="11" t="s">
        <v>28</v>
      </c>
      <c r="D7840" s="25">
        <v>43200</v>
      </c>
      <c r="E7840" s="25">
        <v>43269</v>
      </c>
      <c r="F7840" s="11">
        <f>YEAR(Abayomis_Table[[#This Row],[OrderDate]])</f>
        <v>2018</v>
      </c>
      <c r="G7840" s="25">
        <v>43291</v>
      </c>
      <c r="H7840" s="25">
        <v>43292</v>
      </c>
      <c r="I7840" s="11" t="s">
        <v>21</v>
      </c>
      <c r="J7840" s="11">
        <v>17</v>
      </c>
      <c r="K7840" s="11">
        <v>31</v>
      </c>
      <c r="L7840" s="11">
        <v>110</v>
      </c>
      <c r="M7840" s="11">
        <v>36</v>
      </c>
      <c r="N7840" s="11">
        <v>4</v>
      </c>
      <c r="O7840" s="15">
        <v>7.4999999999999997E-2</v>
      </c>
      <c r="P7840" s="14">
        <v>652.25</v>
      </c>
      <c r="Q7840" s="14">
        <v>1105.5</v>
      </c>
      <c r="R7840" s="11" t="s">
        <v>22</v>
      </c>
      <c r="S7840" s="14">
        <v>4422</v>
      </c>
      <c r="T7840" s="14">
        <v>4090.3500000000004</v>
      </c>
      <c r="U7840" s="14">
        <v>1481.3500000000004</v>
      </c>
      <c r="V7840" s="11" t="s">
        <v>23</v>
      </c>
      <c r="W7840" s="26">
        <v>0.36215727260503383</v>
      </c>
      <c r="X7840" s="11">
        <v>1</v>
      </c>
      <c r="Y7840" s="11">
        <v>22</v>
      </c>
    </row>
    <row r="7841" spans="1:25" x14ac:dyDescent="0.45">
      <c r="A7841" s="11" t="s">
        <v>7873</v>
      </c>
      <c r="B7841" s="11" t="s">
        <v>36</v>
      </c>
      <c r="C7841" s="11" t="s">
        <v>47</v>
      </c>
      <c r="D7841" s="25">
        <v>43100</v>
      </c>
      <c r="E7841" s="25">
        <v>43269</v>
      </c>
      <c r="F7841" s="11">
        <f>YEAR(Abayomis_Table[[#This Row],[OrderDate]])</f>
        <v>2018</v>
      </c>
      <c r="G7841" s="25">
        <v>43290</v>
      </c>
      <c r="H7841" s="25">
        <v>43297</v>
      </c>
      <c r="I7841" s="11" t="s">
        <v>21</v>
      </c>
      <c r="J7841" s="11">
        <v>20</v>
      </c>
      <c r="K7841" s="11">
        <v>28</v>
      </c>
      <c r="L7841" s="11">
        <v>33</v>
      </c>
      <c r="M7841" s="11">
        <v>5</v>
      </c>
      <c r="N7841" s="11">
        <v>5</v>
      </c>
      <c r="O7841" s="15">
        <v>7.4999999999999997E-2</v>
      </c>
      <c r="P7841" s="14">
        <v>1502.68</v>
      </c>
      <c r="Q7841" s="14">
        <v>2385.1999999999998</v>
      </c>
      <c r="R7841" s="11" t="s">
        <v>22</v>
      </c>
      <c r="S7841" s="14">
        <v>11926</v>
      </c>
      <c r="T7841" s="14">
        <v>11031.550000000001</v>
      </c>
      <c r="U7841" s="14">
        <v>3518.1500000000005</v>
      </c>
      <c r="V7841" s="11" t="s">
        <v>23</v>
      </c>
      <c r="W7841" s="26">
        <v>0.31891710593706235</v>
      </c>
      <c r="X7841" s="11">
        <v>7</v>
      </c>
      <c r="Y7841" s="11">
        <v>21</v>
      </c>
    </row>
    <row r="7842" spans="1:25" x14ac:dyDescent="0.45">
      <c r="A7842" s="11" t="s">
        <v>7874</v>
      </c>
      <c r="B7842" s="11" t="s">
        <v>19</v>
      </c>
      <c r="C7842" s="11" t="s">
        <v>28</v>
      </c>
      <c r="D7842" s="25">
        <v>43200</v>
      </c>
      <c r="E7842" s="25">
        <v>43268</v>
      </c>
      <c r="F7842" s="11">
        <f>YEAR(Abayomis_Table[[#This Row],[OrderDate]])</f>
        <v>2018</v>
      </c>
      <c r="G7842" s="25">
        <v>43289</v>
      </c>
      <c r="H7842" s="25">
        <v>43291</v>
      </c>
      <c r="I7842" s="11" t="s">
        <v>21</v>
      </c>
      <c r="J7842" s="11">
        <v>3</v>
      </c>
      <c r="K7842" s="11">
        <v>43</v>
      </c>
      <c r="L7842" s="11">
        <v>122</v>
      </c>
      <c r="M7842" s="11">
        <v>23</v>
      </c>
      <c r="N7842" s="11">
        <v>6</v>
      </c>
      <c r="O7842" s="15">
        <v>0.15</v>
      </c>
      <c r="P7842" s="14">
        <v>655.26</v>
      </c>
      <c r="Q7842" s="14">
        <v>1092.0999999999999</v>
      </c>
      <c r="R7842" s="11" t="s">
        <v>22</v>
      </c>
      <c r="S7842" s="14">
        <v>6552.5999999999995</v>
      </c>
      <c r="T7842" s="14">
        <v>5569.7099999999991</v>
      </c>
      <c r="U7842" s="14">
        <v>1638.1499999999992</v>
      </c>
      <c r="V7842" s="11" t="s">
        <v>23</v>
      </c>
      <c r="W7842" s="26">
        <v>0.29411764705882343</v>
      </c>
      <c r="X7842" s="11">
        <v>2</v>
      </c>
      <c r="Y7842" s="11">
        <v>21</v>
      </c>
    </row>
    <row r="7843" spans="1:25" x14ac:dyDescent="0.45">
      <c r="A7843" s="11" t="s">
        <v>7875</v>
      </c>
      <c r="B7843" s="11" t="s">
        <v>27</v>
      </c>
      <c r="C7843" s="11" t="s">
        <v>41</v>
      </c>
      <c r="D7843" s="25">
        <v>43200</v>
      </c>
      <c r="E7843" s="25">
        <v>43268</v>
      </c>
      <c r="F7843" s="11">
        <f>YEAR(Abayomis_Table[[#This Row],[OrderDate]])</f>
        <v>2018</v>
      </c>
      <c r="G7843" s="25">
        <v>43295</v>
      </c>
      <c r="H7843" s="25">
        <v>43305</v>
      </c>
      <c r="I7843" s="11" t="s">
        <v>21</v>
      </c>
      <c r="J7843" s="11">
        <v>19</v>
      </c>
      <c r="K7843" s="11">
        <v>21</v>
      </c>
      <c r="L7843" s="11">
        <v>77</v>
      </c>
      <c r="M7843" s="11">
        <v>12</v>
      </c>
      <c r="N7843" s="11">
        <v>4</v>
      </c>
      <c r="O7843" s="15">
        <v>0.05</v>
      </c>
      <c r="P7843" s="14">
        <v>2791.49</v>
      </c>
      <c r="Q7843" s="14">
        <v>5815.6</v>
      </c>
      <c r="R7843" s="11" t="s">
        <v>22</v>
      </c>
      <c r="S7843" s="14">
        <v>23262.400000000001</v>
      </c>
      <c r="T7843" s="14">
        <v>22099.279999999999</v>
      </c>
      <c r="U7843" s="14">
        <v>10933.32</v>
      </c>
      <c r="V7843" s="11" t="s">
        <v>32</v>
      </c>
      <c r="W7843" s="26">
        <v>0.49473648010251919</v>
      </c>
      <c r="X7843" s="11">
        <v>10</v>
      </c>
      <c r="Y7843" s="11">
        <v>27</v>
      </c>
    </row>
    <row r="7844" spans="1:25" x14ac:dyDescent="0.45">
      <c r="A7844" s="11" t="s">
        <v>7876</v>
      </c>
      <c r="B7844" s="11" t="s">
        <v>36</v>
      </c>
      <c r="C7844" s="11" t="s">
        <v>47</v>
      </c>
      <c r="D7844" s="25">
        <v>43200</v>
      </c>
      <c r="E7844" s="25">
        <v>43268</v>
      </c>
      <c r="F7844" s="11">
        <f>YEAR(Abayomis_Table[[#This Row],[OrderDate]])</f>
        <v>2018</v>
      </c>
      <c r="G7844" s="25">
        <v>43291</v>
      </c>
      <c r="H7844" s="25">
        <v>43298</v>
      </c>
      <c r="I7844" s="11" t="s">
        <v>21</v>
      </c>
      <c r="J7844" s="11">
        <v>24</v>
      </c>
      <c r="K7844" s="11">
        <v>42</v>
      </c>
      <c r="L7844" s="11">
        <v>36</v>
      </c>
      <c r="M7844" s="11">
        <v>18</v>
      </c>
      <c r="N7844" s="11">
        <v>6</v>
      </c>
      <c r="O7844" s="15">
        <v>0.15</v>
      </c>
      <c r="P7844" s="14">
        <v>643.20000000000005</v>
      </c>
      <c r="Q7844" s="14">
        <v>1072</v>
      </c>
      <c r="R7844" s="11" t="s">
        <v>22</v>
      </c>
      <c r="S7844" s="14">
        <v>6432</v>
      </c>
      <c r="T7844" s="14">
        <v>5467.2</v>
      </c>
      <c r="U7844" s="14">
        <v>1607.9999999999995</v>
      </c>
      <c r="V7844" s="11" t="s">
        <v>23</v>
      </c>
      <c r="W7844" s="26">
        <v>0.29411764705882348</v>
      </c>
      <c r="X7844" s="11">
        <v>7</v>
      </c>
      <c r="Y7844" s="11">
        <v>23</v>
      </c>
    </row>
    <row r="7845" spans="1:25" x14ac:dyDescent="0.45">
      <c r="A7845" s="11" t="s">
        <v>7877</v>
      </c>
      <c r="B7845" s="11" t="s">
        <v>36</v>
      </c>
      <c r="C7845" s="11" t="s">
        <v>25</v>
      </c>
      <c r="D7845" s="25">
        <v>43200</v>
      </c>
      <c r="E7845" s="25">
        <v>43268</v>
      </c>
      <c r="F7845" s="11">
        <f>YEAR(Abayomis_Table[[#This Row],[OrderDate]])</f>
        <v>2018</v>
      </c>
      <c r="G7845" s="25">
        <v>43283</v>
      </c>
      <c r="H7845" s="25">
        <v>43285</v>
      </c>
      <c r="I7845" s="11" t="s">
        <v>21</v>
      </c>
      <c r="J7845" s="11">
        <v>21</v>
      </c>
      <c r="K7845" s="11">
        <v>50</v>
      </c>
      <c r="L7845" s="11">
        <v>341</v>
      </c>
      <c r="M7845" s="11">
        <v>7</v>
      </c>
      <c r="N7845" s="11">
        <v>7</v>
      </c>
      <c r="O7845" s="15">
        <v>0.05</v>
      </c>
      <c r="P7845" s="14">
        <v>100.23</v>
      </c>
      <c r="Q7845" s="14">
        <v>227.8</v>
      </c>
      <c r="R7845" s="11" t="s">
        <v>22</v>
      </c>
      <c r="S7845" s="14">
        <v>1594.6000000000001</v>
      </c>
      <c r="T7845" s="14">
        <v>1514.8700000000001</v>
      </c>
      <c r="U7845" s="14">
        <v>813.2600000000001</v>
      </c>
      <c r="V7845" s="11" t="s">
        <v>32</v>
      </c>
      <c r="W7845" s="26">
        <v>0.53685134698026893</v>
      </c>
      <c r="X7845" s="11">
        <v>2</v>
      </c>
      <c r="Y7845" s="11">
        <v>15</v>
      </c>
    </row>
    <row r="7846" spans="1:25" x14ac:dyDescent="0.45">
      <c r="A7846" s="11" t="s">
        <v>7878</v>
      </c>
      <c r="B7846" s="11" t="s">
        <v>27</v>
      </c>
      <c r="C7846" s="11" t="s">
        <v>41</v>
      </c>
      <c r="D7846" s="25">
        <v>43200</v>
      </c>
      <c r="E7846" s="25">
        <v>43268</v>
      </c>
      <c r="F7846" s="11">
        <f>YEAR(Abayomis_Table[[#This Row],[OrderDate]])</f>
        <v>2018</v>
      </c>
      <c r="G7846" s="25">
        <v>43291</v>
      </c>
      <c r="H7846" s="25">
        <v>43296</v>
      </c>
      <c r="I7846" s="11" t="s">
        <v>21</v>
      </c>
      <c r="J7846" s="11">
        <v>20</v>
      </c>
      <c r="K7846" s="11">
        <v>37</v>
      </c>
      <c r="L7846" s="11">
        <v>63</v>
      </c>
      <c r="M7846" s="11">
        <v>12</v>
      </c>
      <c r="N7846" s="11">
        <v>4</v>
      </c>
      <c r="O7846" s="15">
        <v>0.15</v>
      </c>
      <c r="P7846" s="14">
        <v>669.73</v>
      </c>
      <c r="Q7846" s="14">
        <v>984.9</v>
      </c>
      <c r="R7846" s="11" t="s">
        <v>22</v>
      </c>
      <c r="S7846" s="14">
        <v>3939.6</v>
      </c>
      <c r="T7846" s="14">
        <v>3348.66</v>
      </c>
      <c r="U7846" s="14">
        <v>669.73999999999978</v>
      </c>
      <c r="V7846" s="11" t="s">
        <v>23</v>
      </c>
      <c r="W7846" s="26">
        <v>0.20000238901530756</v>
      </c>
      <c r="X7846" s="11">
        <v>5</v>
      </c>
      <c r="Y7846" s="11">
        <v>23</v>
      </c>
    </row>
    <row r="7847" spans="1:25" x14ac:dyDescent="0.45">
      <c r="A7847" s="11" t="s">
        <v>7879</v>
      </c>
      <c r="B7847" s="11" t="s">
        <v>27</v>
      </c>
      <c r="C7847" s="11" t="s">
        <v>28</v>
      </c>
      <c r="D7847" s="25">
        <v>43100</v>
      </c>
      <c r="E7847" s="25">
        <v>43268</v>
      </c>
      <c r="F7847" s="11">
        <f>YEAR(Abayomis_Table[[#This Row],[OrderDate]])</f>
        <v>2018</v>
      </c>
      <c r="G7847" s="25">
        <v>43280</v>
      </c>
      <c r="H7847" s="25">
        <v>43289</v>
      </c>
      <c r="I7847" s="11" t="s">
        <v>21</v>
      </c>
      <c r="J7847" s="11">
        <v>12</v>
      </c>
      <c r="K7847" s="11">
        <v>25</v>
      </c>
      <c r="L7847" s="11">
        <v>163</v>
      </c>
      <c r="M7847" s="11">
        <v>26</v>
      </c>
      <c r="N7847" s="11">
        <v>4</v>
      </c>
      <c r="O7847" s="15">
        <v>7.4999999999999997E-2</v>
      </c>
      <c r="P7847" s="14">
        <v>185.72</v>
      </c>
      <c r="Q7847" s="14">
        <v>221.1</v>
      </c>
      <c r="R7847" s="11" t="s">
        <v>22</v>
      </c>
      <c r="S7847" s="14">
        <v>884.4</v>
      </c>
      <c r="T7847" s="14">
        <v>818.07</v>
      </c>
      <c r="U7847" s="14">
        <v>75.190000000000055</v>
      </c>
      <c r="V7847" s="11" t="s">
        <v>23</v>
      </c>
      <c r="W7847" s="26">
        <v>9.19114501204054E-2</v>
      </c>
      <c r="X7847" s="11">
        <v>9</v>
      </c>
      <c r="Y7847" s="11">
        <v>12</v>
      </c>
    </row>
    <row r="7848" spans="1:25" x14ac:dyDescent="0.45">
      <c r="A7848" s="11" t="s">
        <v>7880</v>
      </c>
      <c r="B7848" s="11" t="s">
        <v>19</v>
      </c>
      <c r="C7848" s="11" t="s">
        <v>47</v>
      </c>
      <c r="D7848" s="25">
        <v>43100</v>
      </c>
      <c r="E7848" s="25">
        <v>43268</v>
      </c>
      <c r="F7848" s="11">
        <f>YEAR(Abayomis_Table[[#This Row],[OrderDate]])</f>
        <v>2018</v>
      </c>
      <c r="G7848" s="25">
        <v>43274</v>
      </c>
      <c r="H7848" s="25">
        <v>43277</v>
      </c>
      <c r="I7848" s="11" t="s">
        <v>21</v>
      </c>
      <c r="J7848" s="11">
        <v>3</v>
      </c>
      <c r="K7848" s="11">
        <v>17</v>
      </c>
      <c r="L7848" s="11">
        <v>36</v>
      </c>
      <c r="M7848" s="11">
        <v>35</v>
      </c>
      <c r="N7848" s="11">
        <v>3</v>
      </c>
      <c r="O7848" s="15">
        <v>0.15</v>
      </c>
      <c r="P7848" s="14">
        <v>3314.36</v>
      </c>
      <c r="Q7848" s="14">
        <v>3993.2</v>
      </c>
      <c r="R7848" s="11" t="s">
        <v>22</v>
      </c>
      <c r="S7848" s="14">
        <v>11979.599999999999</v>
      </c>
      <c r="T7848" s="14">
        <v>10182.659999999998</v>
      </c>
      <c r="U7848" s="14">
        <v>239.57999999999811</v>
      </c>
      <c r="V7848" s="11" t="s">
        <v>23</v>
      </c>
      <c r="W7848" s="26">
        <v>2.3528233290711676E-2</v>
      </c>
      <c r="X7848" s="11">
        <v>3</v>
      </c>
      <c r="Y7848" s="11">
        <v>6</v>
      </c>
    </row>
    <row r="7849" spans="1:25" x14ac:dyDescent="0.45">
      <c r="A7849" s="11" t="s">
        <v>7881</v>
      </c>
      <c r="B7849" s="11" t="s">
        <v>27</v>
      </c>
      <c r="C7849" s="11" t="s">
        <v>20</v>
      </c>
      <c r="D7849" s="25">
        <v>43200</v>
      </c>
      <c r="E7849" s="25">
        <v>43268</v>
      </c>
      <c r="F7849" s="11">
        <f>YEAR(Abayomis_Table[[#This Row],[OrderDate]])</f>
        <v>2018</v>
      </c>
      <c r="G7849" s="25">
        <v>43289</v>
      </c>
      <c r="H7849" s="25">
        <v>43290</v>
      </c>
      <c r="I7849" s="11" t="s">
        <v>21</v>
      </c>
      <c r="J7849" s="11">
        <v>17</v>
      </c>
      <c r="K7849" s="11">
        <v>34</v>
      </c>
      <c r="L7849" s="11">
        <v>217</v>
      </c>
      <c r="M7849" s="11">
        <v>16</v>
      </c>
      <c r="N7849" s="11">
        <v>5</v>
      </c>
      <c r="O7849" s="15">
        <v>0.05</v>
      </c>
      <c r="P7849" s="14">
        <v>2653.2</v>
      </c>
      <c r="Q7849" s="14">
        <v>4020</v>
      </c>
      <c r="R7849" s="11" t="s">
        <v>22</v>
      </c>
      <c r="S7849" s="14">
        <v>20100</v>
      </c>
      <c r="T7849" s="14">
        <v>19095</v>
      </c>
      <c r="U7849" s="14">
        <v>5829</v>
      </c>
      <c r="V7849" s="11" t="s">
        <v>32</v>
      </c>
      <c r="W7849" s="26">
        <v>0.30526315789473685</v>
      </c>
      <c r="X7849" s="11">
        <v>1</v>
      </c>
      <c r="Y7849" s="11">
        <v>21</v>
      </c>
    </row>
    <row r="7850" spans="1:25" x14ac:dyDescent="0.45">
      <c r="A7850" s="11" t="s">
        <v>7882</v>
      </c>
      <c r="B7850" s="11" t="s">
        <v>27</v>
      </c>
      <c r="C7850" s="11" t="s">
        <v>25</v>
      </c>
      <c r="D7850" s="25">
        <v>43200</v>
      </c>
      <c r="E7850" s="25">
        <v>43267</v>
      </c>
      <c r="F7850" s="11">
        <f>YEAR(Abayomis_Table[[#This Row],[OrderDate]])</f>
        <v>2018</v>
      </c>
      <c r="G7850" s="25">
        <v>43278</v>
      </c>
      <c r="H7850" s="25">
        <v>43282</v>
      </c>
      <c r="I7850" s="11" t="s">
        <v>21</v>
      </c>
      <c r="J7850" s="11">
        <v>20</v>
      </c>
      <c r="K7850" s="11">
        <v>50</v>
      </c>
      <c r="L7850" s="11">
        <v>341</v>
      </c>
      <c r="M7850" s="11">
        <v>25</v>
      </c>
      <c r="N7850" s="11">
        <v>5</v>
      </c>
      <c r="O7850" s="15">
        <v>0.4</v>
      </c>
      <c r="P7850" s="14">
        <v>1084.8</v>
      </c>
      <c r="Q7850" s="14">
        <v>1721.9</v>
      </c>
      <c r="R7850" s="11" t="s">
        <v>22</v>
      </c>
      <c r="S7850" s="14">
        <v>8609.5</v>
      </c>
      <c r="T7850" s="14">
        <v>5165.7</v>
      </c>
      <c r="U7850" s="14">
        <v>-258.30000000000018</v>
      </c>
      <c r="V7850" s="11" t="s">
        <v>44</v>
      </c>
      <c r="W7850" s="26">
        <v>-5.0002903769092319E-2</v>
      </c>
      <c r="X7850" s="11">
        <v>4</v>
      </c>
      <c r="Y7850" s="11">
        <v>11</v>
      </c>
    </row>
    <row r="7851" spans="1:25" x14ac:dyDescent="0.45">
      <c r="A7851" s="11" t="s">
        <v>7883</v>
      </c>
      <c r="B7851" s="11" t="s">
        <v>27</v>
      </c>
      <c r="C7851" s="11" t="s">
        <v>47</v>
      </c>
      <c r="D7851" s="25">
        <v>43200</v>
      </c>
      <c r="E7851" s="25">
        <v>43267</v>
      </c>
      <c r="F7851" s="11">
        <f>YEAR(Abayomis_Table[[#This Row],[OrderDate]])</f>
        <v>2018</v>
      </c>
      <c r="G7851" s="25">
        <v>43288</v>
      </c>
      <c r="H7851" s="25">
        <v>43296</v>
      </c>
      <c r="I7851" s="11" t="s">
        <v>21</v>
      </c>
      <c r="J7851" s="11">
        <v>19</v>
      </c>
      <c r="K7851" s="11">
        <v>2</v>
      </c>
      <c r="L7851" s="11">
        <v>33</v>
      </c>
      <c r="M7851" s="11">
        <v>40</v>
      </c>
      <c r="N7851" s="11">
        <v>3</v>
      </c>
      <c r="O7851" s="15">
        <v>0.05</v>
      </c>
      <c r="P7851" s="14">
        <v>695.06</v>
      </c>
      <c r="Q7851" s="14">
        <v>1219.4000000000001</v>
      </c>
      <c r="R7851" s="11" t="s">
        <v>22</v>
      </c>
      <c r="S7851" s="14">
        <v>3658.2000000000003</v>
      </c>
      <c r="T7851" s="14">
        <v>3475.29</v>
      </c>
      <c r="U7851" s="14">
        <v>1390.1100000000001</v>
      </c>
      <c r="V7851" s="11" t="s">
        <v>32</v>
      </c>
      <c r="W7851" s="26">
        <v>0.39999827352537493</v>
      </c>
      <c r="X7851" s="11">
        <v>8</v>
      </c>
      <c r="Y7851" s="11">
        <v>21</v>
      </c>
    </row>
    <row r="7852" spans="1:25" x14ac:dyDescent="0.45">
      <c r="A7852" s="11" t="s">
        <v>7884</v>
      </c>
      <c r="B7852" s="11" t="s">
        <v>19</v>
      </c>
      <c r="C7852" s="11" t="s">
        <v>28</v>
      </c>
      <c r="D7852" s="25">
        <v>43100</v>
      </c>
      <c r="E7852" s="25">
        <v>43267</v>
      </c>
      <c r="F7852" s="11">
        <f>YEAR(Abayomis_Table[[#This Row],[OrderDate]])</f>
        <v>2018</v>
      </c>
      <c r="G7852" s="25">
        <v>43286</v>
      </c>
      <c r="H7852" s="25">
        <v>43293</v>
      </c>
      <c r="I7852" s="11" t="s">
        <v>21</v>
      </c>
      <c r="J7852" s="11">
        <v>10</v>
      </c>
      <c r="K7852" s="11">
        <v>7</v>
      </c>
      <c r="L7852" s="11">
        <v>195</v>
      </c>
      <c r="M7852" s="11">
        <v>37</v>
      </c>
      <c r="N7852" s="11">
        <v>6</v>
      </c>
      <c r="O7852" s="15">
        <v>0.15</v>
      </c>
      <c r="P7852" s="14">
        <v>456.94</v>
      </c>
      <c r="Q7852" s="14">
        <v>737</v>
      </c>
      <c r="R7852" s="11" t="s">
        <v>22</v>
      </c>
      <c r="S7852" s="14">
        <v>4422</v>
      </c>
      <c r="T7852" s="14">
        <v>3758.7</v>
      </c>
      <c r="U7852" s="14">
        <v>1017.06</v>
      </c>
      <c r="V7852" s="11" t="s">
        <v>23</v>
      </c>
      <c r="W7852" s="26">
        <v>0.27058823529411763</v>
      </c>
      <c r="X7852" s="11">
        <v>7</v>
      </c>
      <c r="Y7852" s="11">
        <v>19</v>
      </c>
    </row>
    <row r="7853" spans="1:25" x14ac:dyDescent="0.45">
      <c r="A7853" s="11" t="s">
        <v>7885</v>
      </c>
      <c r="B7853" s="11" t="s">
        <v>19</v>
      </c>
      <c r="C7853" s="11" t="s">
        <v>28</v>
      </c>
      <c r="D7853" s="25">
        <v>43200</v>
      </c>
      <c r="E7853" s="25">
        <v>43267</v>
      </c>
      <c r="F7853" s="11">
        <f>YEAR(Abayomis_Table[[#This Row],[OrderDate]])</f>
        <v>2018</v>
      </c>
      <c r="G7853" s="25">
        <v>43295</v>
      </c>
      <c r="H7853" s="25">
        <v>43299</v>
      </c>
      <c r="I7853" s="11" t="s">
        <v>21</v>
      </c>
      <c r="J7853" s="11">
        <v>7</v>
      </c>
      <c r="K7853" s="11">
        <v>28</v>
      </c>
      <c r="L7853" s="11">
        <v>148</v>
      </c>
      <c r="M7853" s="11">
        <v>9</v>
      </c>
      <c r="N7853" s="11">
        <v>1</v>
      </c>
      <c r="O7853" s="15">
        <v>0.15</v>
      </c>
      <c r="P7853" s="14">
        <v>743.43</v>
      </c>
      <c r="Q7853" s="14">
        <v>978.2</v>
      </c>
      <c r="R7853" s="11" t="s">
        <v>22</v>
      </c>
      <c r="S7853" s="14">
        <v>978.2</v>
      </c>
      <c r="T7853" s="14">
        <v>831.47</v>
      </c>
      <c r="U7853" s="14">
        <v>88.040000000000077</v>
      </c>
      <c r="V7853" s="11" t="s">
        <v>23</v>
      </c>
      <c r="W7853" s="26">
        <v>0.10588475831960271</v>
      </c>
      <c r="X7853" s="11">
        <v>4</v>
      </c>
      <c r="Y7853" s="11">
        <v>28</v>
      </c>
    </row>
    <row r="7854" spans="1:25" x14ac:dyDescent="0.45">
      <c r="A7854" s="11" t="s">
        <v>7886</v>
      </c>
      <c r="B7854" s="11" t="s">
        <v>19</v>
      </c>
      <c r="C7854" s="11" t="s">
        <v>28</v>
      </c>
      <c r="D7854" s="25">
        <v>43200</v>
      </c>
      <c r="E7854" s="25">
        <v>43267</v>
      </c>
      <c r="F7854" s="11">
        <f>YEAR(Abayomis_Table[[#This Row],[OrderDate]])</f>
        <v>2018</v>
      </c>
      <c r="G7854" s="25">
        <v>43282</v>
      </c>
      <c r="H7854" s="25">
        <v>43291</v>
      </c>
      <c r="I7854" s="11" t="s">
        <v>21</v>
      </c>
      <c r="J7854" s="11">
        <v>11</v>
      </c>
      <c r="K7854" s="11">
        <v>47</v>
      </c>
      <c r="L7854" s="11">
        <v>170</v>
      </c>
      <c r="M7854" s="11">
        <v>17</v>
      </c>
      <c r="N7854" s="11">
        <v>1</v>
      </c>
      <c r="O7854" s="15">
        <v>0.15</v>
      </c>
      <c r="P7854" s="14">
        <v>1657.45</v>
      </c>
      <c r="Q7854" s="14">
        <v>3946.3</v>
      </c>
      <c r="R7854" s="11" t="s">
        <v>22</v>
      </c>
      <c r="S7854" s="14">
        <v>3946.3</v>
      </c>
      <c r="T7854" s="14">
        <v>3354.355</v>
      </c>
      <c r="U7854" s="14">
        <v>1696.905</v>
      </c>
      <c r="V7854" s="11" t="s">
        <v>23</v>
      </c>
      <c r="W7854" s="26">
        <v>0.50588116046154918</v>
      </c>
      <c r="X7854" s="11">
        <v>9</v>
      </c>
      <c r="Y7854" s="11">
        <v>15</v>
      </c>
    </row>
    <row r="7855" spans="1:25" x14ac:dyDescent="0.45">
      <c r="A7855" s="11" t="s">
        <v>7887</v>
      </c>
      <c r="B7855" s="11" t="s">
        <v>19</v>
      </c>
      <c r="C7855" s="11" t="s">
        <v>28</v>
      </c>
      <c r="D7855" s="25">
        <v>43200</v>
      </c>
      <c r="E7855" s="25">
        <v>43267</v>
      </c>
      <c r="F7855" s="11">
        <f>YEAR(Abayomis_Table[[#This Row],[OrderDate]])</f>
        <v>2018</v>
      </c>
      <c r="G7855" s="25">
        <v>43286</v>
      </c>
      <c r="H7855" s="25">
        <v>43287</v>
      </c>
      <c r="I7855" s="11" t="s">
        <v>21</v>
      </c>
      <c r="J7855" s="11">
        <v>3</v>
      </c>
      <c r="K7855" s="11">
        <v>27</v>
      </c>
      <c r="L7855" s="11">
        <v>181</v>
      </c>
      <c r="M7855" s="11">
        <v>38</v>
      </c>
      <c r="N7855" s="11">
        <v>2</v>
      </c>
      <c r="O7855" s="15">
        <v>0.4</v>
      </c>
      <c r="P7855" s="14">
        <v>922.86</v>
      </c>
      <c r="Q7855" s="14">
        <v>1299.8</v>
      </c>
      <c r="R7855" s="11" t="s">
        <v>22</v>
      </c>
      <c r="S7855" s="14">
        <v>2599.6</v>
      </c>
      <c r="T7855" s="14">
        <v>1559.76</v>
      </c>
      <c r="U7855" s="14">
        <v>-285.96000000000004</v>
      </c>
      <c r="V7855" s="11" t="s">
        <v>44</v>
      </c>
      <c r="W7855" s="26">
        <v>-0.18333589783043547</v>
      </c>
      <c r="X7855" s="11">
        <v>1</v>
      </c>
      <c r="Y7855" s="11">
        <v>19</v>
      </c>
    </row>
    <row r="7856" spans="1:25" x14ac:dyDescent="0.45">
      <c r="A7856" s="11" t="s">
        <v>7888</v>
      </c>
      <c r="B7856" s="11" t="s">
        <v>19</v>
      </c>
      <c r="C7856" s="11" t="s">
        <v>34</v>
      </c>
      <c r="D7856" s="25">
        <v>43100</v>
      </c>
      <c r="E7856" s="25">
        <v>43267</v>
      </c>
      <c r="F7856" s="11">
        <f>YEAR(Abayomis_Table[[#This Row],[OrderDate]])</f>
        <v>2018</v>
      </c>
      <c r="G7856" s="25">
        <v>43293</v>
      </c>
      <c r="H7856" s="25">
        <v>43298</v>
      </c>
      <c r="I7856" s="11" t="s">
        <v>21</v>
      </c>
      <c r="J7856" s="11">
        <v>2</v>
      </c>
      <c r="K7856" s="11">
        <v>18</v>
      </c>
      <c r="L7856" s="11">
        <v>279</v>
      </c>
      <c r="M7856" s="11">
        <v>41</v>
      </c>
      <c r="N7856" s="11">
        <v>8</v>
      </c>
      <c r="O7856" s="15">
        <v>0.05</v>
      </c>
      <c r="P7856" s="14">
        <v>712.88</v>
      </c>
      <c r="Q7856" s="14">
        <v>891.1</v>
      </c>
      <c r="R7856" s="11" t="s">
        <v>22</v>
      </c>
      <c r="S7856" s="14">
        <v>7128.8</v>
      </c>
      <c r="T7856" s="14">
        <v>6772.36</v>
      </c>
      <c r="U7856" s="14">
        <v>1069.3199999999997</v>
      </c>
      <c r="V7856" s="11" t="s">
        <v>32</v>
      </c>
      <c r="W7856" s="26">
        <v>0.15789473684210523</v>
      </c>
      <c r="X7856" s="11">
        <v>5</v>
      </c>
      <c r="Y7856" s="11">
        <v>26</v>
      </c>
    </row>
    <row r="7857" spans="1:25" x14ac:dyDescent="0.45">
      <c r="A7857" s="11" t="s">
        <v>7889</v>
      </c>
      <c r="B7857" s="11" t="s">
        <v>43</v>
      </c>
      <c r="C7857" s="11" t="s">
        <v>28</v>
      </c>
      <c r="D7857" s="25">
        <v>43200</v>
      </c>
      <c r="E7857" s="25">
        <v>43266</v>
      </c>
      <c r="F7857" s="11">
        <f>YEAR(Abayomis_Table[[#This Row],[OrderDate]])</f>
        <v>2018</v>
      </c>
      <c r="G7857" s="25">
        <v>43274</v>
      </c>
      <c r="H7857" s="25">
        <v>43278</v>
      </c>
      <c r="I7857" s="11" t="s">
        <v>21</v>
      </c>
      <c r="J7857" s="11">
        <v>27</v>
      </c>
      <c r="K7857" s="11">
        <v>21</v>
      </c>
      <c r="L7857" s="11">
        <v>200</v>
      </c>
      <c r="M7857" s="11">
        <v>14</v>
      </c>
      <c r="N7857" s="11">
        <v>8</v>
      </c>
      <c r="O7857" s="15">
        <v>7.4999999999999997E-2</v>
      </c>
      <c r="P7857" s="14">
        <v>504.11</v>
      </c>
      <c r="Q7857" s="14">
        <v>763.8</v>
      </c>
      <c r="R7857" s="11" t="s">
        <v>22</v>
      </c>
      <c r="S7857" s="14">
        <v>6110.4</v>
      </c>
      <c r="T7857" s="14">
        <v>5652.12</v>
      </c>
      <c r="U7857" s="14">
        <v>1619.2399999999998</v>
      </c>
      <c r="V7857" s="11" t="s">
        <v>23</v>
      </c>
      <c r="W7857" s="26">
        <v>0.28648365569025425</v>
      </c>
      <c r="X7857" s="11">
        <v>4</v>
      </c>
      <c r="Y7857" s="11">
        <v>8</v>
      </c>
    </row>
    <row r="7858" spans="1:25" x14ac:dyDescent="0.45">
      <c r="A7858" s="11" t="s">
        <v>7890</v>
      </c>
      <c r="B7858" s="11" t="s">
        <v>19</v>
      </c>
      <c r="C7858" s="11" t="s">
        <v>47</v>
      </c>
      <c r="D7858" s="25">
        <v>43200</v>
      </c>
      <c r="E7858" s="25">
        <v>43266</v>
      </c>
      <c r="F7858" s="11">
        <f>YEAR(Abayomis_Table[[#This Row],[OrderDate]])</f>
        <v>2018</v>
      </c>
      <c r="G7858" s="25">
        <v>43288</v>
      </c>
      <c r="H7858" s="25">
        <v>43297</v>
      </c>
      <c r="I7858" s="11" t="s">
        <v>21</v>
      </c>
      <c r="J7858" s="11">
        <v>4</v>
      </c>
      <c r="K7858" s="11">
        <v>17</v>
      </c>
      <c r="L7858" s="11">
        <v>48</v>
      </c>
      <c r="M7858" s="11">
        <v>32</v>
      </c>
      <c r="N7858" s="11">
        <v>4</v>
      </c>
      <c r="O7858" s="15">
        <v>7.4999999999999997E-2</v>
      </c>
      <c r="P7858" s="14">
        <v>4534.5600000000004</v>
      </c>
      <c r="Q7858" s="14">
        <v>6298</v>
      </c>
      <c r="R7858" s="11" t="s">
        <v>22</v>
      </c>
      <c r="S7858" s="14">
        <v>25192</v>
      </c>
      <c r="T7858" s="14">
        <v>23302.600000000002</v>
      </c>
      <c r="U7858" s="14">
        <v>5164.3600000000006</v>
      </c>
      <c r="V7858" s="11" t="s">
        <v>23</v>
      </c>
      <c r="W7858" s="26">
        <v>0.22162162162162163</v>
      </c>
      <c r="X7858" s="11">
        <v>9</v>
      </c>
      <c r="Y7858" s="11">
        <v>22</v>
      </c>
    </row>
    <row r="7859" spans="1:25" x14ac:dyDescent="0.45">
      <c r="A7859" s="11" t="s">
        <v>7891</v>
      </c>
      <c r="B7859" s="11" t="s">
        <v>27</v>
      </c>
      <c r="C7859" s="11" t="s">
        <v>47</v>
      </c>
      <c r="D7859" s="25">
        <v>43100</v>
      </c>
      <c r="E7859" s="25">
        <v>43266</v>
      </c>
      <c r="F7859" s="11">
        <f>YEAR(Abayomis_Table[[#This Row],[OrderDate]])</f>
        <v>2018</v>
      </c>
      <c r="G7859" s="25">
        <v>43283</v>
      </c>
      <c r="H7859" s="25">
        <v>43287</v>
      </c>
      <c r="I7859" s="11" t="s">
        <v>21</v>
      </c>
      <c r="J7859" s="11">
        <v>18</v>
      </c>
      <c r="K7859" s="11">
        <v>28</v>
      </c>
      <c r="L7859" s="11">
        <v>1</v>
      </c>
      <c r="M7859" s="11">
        <v>30</v>
      </c>
      <c r="N7859" s="11">
        <v>1</v>
      </c>
      <c r="O7859" s="15">
        <v>0.1</v>
      </c>
      <c r="P7859" s="14">
        <v>1824.34</v>
      </c>
      <c r="Q7859" s="14">
        <v>2499.1</v>
      </c>
      <c r="R7859" s="11" t="s">
        <v>22</v>
      </c>
      <c r="S7859" s="14">
        <v>2499.1</v>
      </c>
      <c r="T7859" s="14">
        <v>2249.19</v>
      </c>
      <c r="U7859" s="14">
        <v>424.85000000000014</v>
      </c>
      <c r="V7859" s="11" t="s">
        <v>23</v>
      </c>
      <c r="W7859" s="26">
        <v>0.18889022270239514</v>
      </c>
      <c r="X7859" s="11">
        <v>4</v>
      </c>
      <c r="Y7859" s="11">
        <v>17</v>
      </c>
    </row>
    <row r="7860" spans="1:25" x14ac:dyDescent="0.45">
      <c r="A7860" s="11" t="s">
        <v>7892</v>
      </c>
      <c r="B7860" s="11" t="s">
        <v>19</v>
      </c>
      <c r="C7860" s="11" t="s">
        <v>28</v>
      </c>
      <c r="D7860" s="25">
        <v>43200</v>
      </c>
      <c r="E7860" s="25">
        <v>43266</v>
      </c>
      <c r="F7860" s="11">
        <f>YEAR(Abayomis_Table[[#This Row],[OrderDate]])</f>
        <v>2018</v>
      </c>
      <c r="G7860" s="25">
        <v>43270</v>
      </c>
      <c r="H7860" s="25">
        <v>43274</v>
      </c>
      <c r="I7860" s="11" t="s">
        <v>21</v>
      </c>
      <c r="J7860" s="11">
        <v>8</v>
      </c>
      <c r="K7860" s="11">
        <v>5</v>
      </c>
      <c r="L7860" s="11">
        <v>198</v>
      </c>
      <c r="M7860" s="11">
        <v>23</v>
      </c>
      <c r="N7860" s="11">
        <v>3</v>
      </c>
      <c r="O7860" s="15">
        <v>0.1</v>
      </c>
      <c r="P7860" s="14">
        <v>705.51</v>
      </c>
      <c r="Q7860" s="14">
        <v>871</v>
      </c>
      <c r="R7860" s="11" t="s">
        <v>22</v>
      </c>
      <c r="S7860" s="14">
        <v>2613</v>
      </c>
      <c r="T7860" s="14">
        <v>2351.7000000000003</v>
      </c>
      <c r="U7860" s="14">
        <v>235.17000000000053</v>
      </c>
      <c r="V7860" s="11" t="s">
        <v>23</v>
      </c>
      <c r="W7860" s="26">
        <v>0.10000000000000021</v>
      </c>
      <c r="X7860" s="11">
        <v>4</v>
      </c>
      <c r="Y7860" s="11">
        <v>4</v>
      </c>
    </row>
    <row r="7861" spans="1:25" x14ac:dyDescent="0.45">
      <c r="A7861" s="11" t="s">
        <v>7893</v>
      </c>
      <c r="B7861" s="11" t="s">
        <v>19</v>
      </c>
      <c r="C7861" s="11" t="s">
        <v>20</v>
      </c>
      <c r="D7861" s="25">
        <v>43100</v>
      </c>
      <c r="E7861" s="25">
        <v>43266</v>
      </c>
      <c r="F7861" s="11">
        <f>YEAR(Abayomis_Table[[#This Row],[OrderDate]])</f>
        <v>2018</v>
      </c>
      <c r="G7861" s="25">
        <v>43293</v>
      </c>
      <c r="H7861" s="25">
        <v>43299</v>
      </c>
      <c r="I7861" s="11" t="s">
        <v>21</v>
      </c>
      <c r="J7861" s="11">
        <v>1</v>
      </c>
      <c r="K7861" s="11">
        <v>32</v>
      </c>
      <c r="L7861" s="11">
        <v>242</v>
      </c>
      <c r="M7861" s="11">
        <v>5</v>
      </c>
      <c r="N7861" s="11">
        <v>1</v>
      </c>
      <c r="O7861" s="15">
        <v>0.05</v>
      </c>
      <c r="P7861" s="14">
        <v>360.19</v>
      </c>
      <c r="Q7861" s="14">
        <v>750.4</v>
      </c>
      <c r="R7861" s="11" t="s">
        <v>22</v>
      </c>
      <c r="S7861" s="14">
        <v>750.4</v>
      </c>
      <c r="T7861" s="14">
        <v>712.88</v>
      </c>
      <c r="U7861" s="14">
        <v>352.69</v>
      </c>
      <c r="V7861" s="11" t="s">
        <v>32</v>
      </c>
      <c r="W7861" s="26">
        <v>0.494739647626529</v>
      </c>
      <c r="X7861" s="11">
        <v>6</v>
      </c>
      <c r="Y7861" s="11">
        <v>27</v>
      </c>
    </row>
    <row r="7862" spans="1:25" x14ac:dyDescent="0.45">
      <c r="A7862" s="11" t="s">
        <v>7894</v>
      </c>
      <c r="B7862" s="11" t="s">
        <v>19</v>
      </c>
      <c r="C7862" s="11" t="s">
        <v>34</v>
      </c>
      <c r="D7862" s="25">
        <v>43100</v>
      </c>
      <c r="E7862" s="25">
        <v>43266</v>
      </c>
      <c r="F7862" s="11">
        <f>YEAR(Abayomis_Table[[#This Row],[OrderDate]])</f>
        <v>2018</v>
      </c>
      <c r="G7862" s="25">
        <v>43277</v>
      </c>
      <c r="H7862" s="25">
        <v>43283</v>
      </c>
      <c r="I7862" s="11" t="s">
        <v>21</v>
      </c>
      <c r="J7862" s="11">
        <v>5</v>
      </c>
      <c r="K7862" s="11">
        <v>49</v>
      </c>
      <c r="L7862" s="11">
        <v>304</v>
      </c>
      <c r="M7862" s="11">
        <v>25</v>
      </c>
      <c r="N7862" s="11">
        <v>6</v>
      </c>
      <c r="O7862" s="15">
        <v>0.1</v>
      </c>
      <c r="P7862" s="14">
        <v>565.61</v>
      </c>
      <c r="Q7862" s="14">
        <v>844.2</v>
      </c>
      <c r="R7862" s="11" t="s">
        <v>22</v>
      </c>
      <c r="S7862" s="14">
        <v>5065.2000000000007</v>
      </c>
      <c r="T7862" s="14">
        <v>4558.6800000000012</v>
      </c>
      <c r="U7862" s="14">
        <v>1165.0200000000013</v>
      </c>
      <c r="V7862" s="11" t="s">
        <v>23</v>
      </c>
      <c r="W7862" s="26">
        <v>0.25556082023743737</v>
      </c>
      <c r="X7862" s="11">
        <v>6</v>
      </c>
      <c r="Y7862" s="11">
        <v>11</v>
      </c>
    </row>
    <row r="7863" spans="1:25" x14ac:dyDescent="0.45">
      <c r="A7863" s="11" t="s">
        <v>7895</v>
      </c>
      <c r="B7863" s="11" t="s">
        <v>19</v>
      </c>
      <c r="C7863" s="11" t="s">
        <v>20</v>
      </c>
      <c r="D7863" s="25">
        <v>43100</v>
      </c>
      <c r="E7863" s="25">
        <v>43266</v>
      </c>
      <c r="F7863" s="11">
        <f>YEAR(Abayomis_Table[[#This Row],[OrderDate]])</f>
        <v>2018</v>
      </c>
      <c r="G7863" s="25">
        <v>43276</v>
      </c>
      <c r="H7863" s="25">
        <v>43284</v>
      </c>
      <c r="I7863" s="11" t="s">
        <v>21</v>
      </c>
      <c r="J7863" s="11">
        <v>4</v>
      </c>
      <c r="K7863" s="11">
        <v>32</v>
      </c>
      <c r="L7863" s="11">
        <v>250</v>
      </c>
      <c r="M7863" s="11">
        <v>18</v>
      </c>
      <c r="N7863" s="11">
        <v>6</v>
      </c>
      <c r="O7863" s="15">
        <v>0.05</v>
      </c>
      <c r="P7863" s="14">
        <v>811.91</v>
      </c>
      <c r="Q7863" s="14">
        <v>1112.2</v>
      </c>
      <c r="R7863" s="11" t="s">
        <v>22</v>
      </c>
      <c r="S7863" s="14">
        <v>6673.2000000000007</v>
      </c>
      <c r="T7863" s="14">
        <v>6339.54</v>
      </c>
      <c r="U7863" s="14">
        <v>1468.08</v>
      </c>
      <c r="V7863" s="11" t="s">
        <v>32</v>
      </c>
      <c r="W7863" s="26">
        <v>0.2315751616047852</v>
      </c>
      <c r="X7863" s="11">
        <v>8</v>
      </c>
      <c r="Y7863" s="11">
        <v>10</v>
      </c>
    </row>
    <row r="7864" spans="1:25" x14ac:dyDescent="0.45">
      <c r="A7864" s="11" t="s">
        <v>7896</v>
      </c>
      <c r="B7864" s="11" t="s">
        <v>27</v>
      </c>
      <c r="C7864" s="11" t="s">
        <v>41</v>
      </c>
      <c r="D7864" s="25">
        <v>43100</v>
      </c>
      <c r="E7864" s="25">
        <v>43266</v>
      </c>
      <c r="F7864" s="11">
        <f>YEAR(Abayomis_Table[[#This Row],[OrderDate]])</f>
        <v>2018</v>
      </c>
      <c r="G7864" s="25">
        <v>43287</v>
      </c>
      <c r="H7864" s="25">
        <v>43297</v>
      </c>
      <c r="I7864" s="11" t="s">
        <v>21</v>
      </c>
      <c r="J7864" s="11">
        <v>19</v>
      </c>
      <c r="K7864" s="11">
        <v>47</v>
      </c>
      <c r="L7864" s="11">
        <v>71</v>
      </c>
      <c r="M7864" s="11">
        <v>33</v>
      </c>
      <c r="N7864" s="11">
        <v>2</v>
      </c>
      <c r="O7864" s="15">
        <v>0.05</v>
      </c>
      <c r="P7864" s="14">
        <v>2359.94</v>
      </c>
      <c r="Q7864" s="14">
        <v>3999.9</v>
      </c>
      <c r="R7864" s="11" t="s">
        <v>22</v>
      </c>
      <c r="S7864" s="14">
        <v>7999.8</v>
      </c>
      <c r="T7864" s="14">
        <v>7599.8099999999995</v>
      </c>
      <c r="U7864" s="14">
        <v>2879.9299999999994</v>
      </c>
      <c r="V7864" s="11" t="s">
        <v>32</v>
      </c>
      <c r="W7864" s="26">
        <v>0.37894763158552641</v>
      </c>
      <c r="X7864" s="11">
        <v>10</v>
      </c>
      <c r="Y7864" s="11">
        <v>21</v>
      </c>
    </row>
    <row r="7865" spans="1:25" x14ac:dyDescent="0.45">
      <c r="A7865" s="11" t="s">
        <v>7897</v>
      </c>
      <c r="B7865" s="11" t="s">
        <v>19</v>
      </c>
      <c r="C7865" s="11" t="s">
        <v>28</v>
      </c>
      <c r="D7865" s="25">
        <v>43200</v>
      </c>
      <c r="E7865" s="25">
        <v>43266</v>
      </c>
      <c r="F7865" s="11">
        <f>YEAR(Abayomis_Table[[#This Row],[OrderDate]])</f>
        <v>2018</v>
      </c>
      <c r="G7865" s="25">
        <v>43277</v>
      </c>
      <c r="H7865" s="25">
        <v>43285</v>
      </c>
      <c r="I7865" s="11" t="s">
        <v>21</v>
      </c>
      <c r="J7865" s="11">
        <v>10</v>
      </c>
      <c r="K7865" s="11">
        <v>18</v>
      </c>
      <c r="L7865" s="11">
        <v>167</v>
      </c>
      <c r="M7865" s="11">
        <v>2</v>
      </c>
      <c r="N7865" s="11">
        <v>2</v>
      </c>
      <c r="O7865" s="15">
        <v>7.4999999999999997E-2</v>
      </c>
      <c r="P7865" s="14">
        <v>1843.17</v>
      </c>
      <c r="Q7865" s="14">
        <v>2633.1</v>
      </c>
      <c r="R7865" s="11" t="s">
        <v>22</v>
      </c>
      <c r="S7865" s="14">
        <v>5266.2</v>
      </c>
      <c r="T7865" s="14">
        <v>4871.2349999999997</v>
      </c>
      <c r="U7865" s="14">
        <v>1184.8949999999995</v>
      </c>
      <c r="V7865" s="11" t="s">
        <v>23</v>
      </c>
      <c r="W7865" s="26">
        <v>0.24324324324324317</v>
      </c>
      <c r="X7865" s="11">
        <v>8</v>
      </c>
      <c r="Y7865" s="11">
        <v>11</v>
      </c>
    </row>
    <row r="7866" spans="1:25" x14ac:dyDescent="0.45">
      <c r="A7866" s="11" t="s">
        <v>7898</v>
      </c>
      <c r="B7866" s="11" t="s">
        <v>36</v>
      </c>
      <c r="C7866" s="11" t="s">
        <v>28</v>
      </c>
      <c r="D7866" s="25">
        <v>43100</v>
      </c>
      <c r="E7866" s="25">
        <v>43266</v>
      </c>
      <c r="F7866" s="11">
        <f>YEAR(Abayomis_Table[[#This Row],[OrderDate]])</f>
        <v>2018</v>
      </c>
      <c r="G7866" s="25">
        <v>43290</v>
      </c>
      <c r="H7866" s="25">
        <v>43294</v>
      </c>
      <c r="I7866" s="11" t="s">
        <v>21</v>
      </c>
      <c r="J7866" s="11">
        <v>22</v>
      </c>
      <c r="K7866" s="11">
        <v>8</v>
      </c>
      <c r="L7866" s="11">
        <v>132</v>
      </c>
      <c r="M7866" s="11">
        <v>4</v>
      </c>
      <c r="N7866" s="11">
        <v>6</v>
      </c>
      <c r="O7866" s="15">
        <v>0.2</v>
      </c>
      <c r="P7866" s="14">
        <v>631.41</v>
      </c>
      <c r="Q7866" s="14">
        <v>1018.4</v>
      </c>
      <c r="R7866" s="11" t="s">
        <v>22</v>
      </c>
      <c r="S7866" s="14">
        <v>6110.4</v>
      </c>
      <c r="T7866" s="14">
        <v>4888.32</v>
      </c>
      <c r="U7866" s="14">
        <v>1099.8599999999997</v>
      </c>
      <c r="V7866" s="11" t="s">
        <v>30</v>
      </c>
      <c r="W7866" s="26">
        <v>0.22499754516889234</v>
      </c>
      <c r="X7866" s="11">
        <v>4</v>
      </c>
      <c r="Y7866" s="11">
        <v>24</v>
      </c>
    </row>
    <row r="7867" spans="1:25" x14ac:dyDescent="0.45">
      <c r="A7867" s="11" t="s">
        <v>7899</v>
      </c>
      <c r="B7867" s="11" t="s">
        <v>19</v>
      </c>
      <c r="C7867" s="11" t="s">
        <v>47</v>
      </c>
      <c r="D7867" s="25">
        <v>43200</v>
      </c>
      <c r="E7867" s="25">
        <v>43266</v>
      </c>
      <c r="F7867" s="11">
        <f>YEAR(Abayomis_Table[[#This Row],[OrderDate]])</f>
        <v>2018</v>
      </c>
      <c r="G7867" s="25">
        <v>43278</v>
      </c>
      <c r="H7867" s="25">
        <v>43281</v>
      </c>
      <c r="I7867" s="11" t="s">
        <v>21</v>
      </c>
      <c r="J7867" s="11">
        <v>1</v>
      </c>
      <c r="K7867" s="11">
        <v>24</v>
      </c>
      <c r="L7867" s="11">
        <v>56</v>
      </c>
      <c r="M7867" s="11">
        <v>21</v>
      </c>
      <c r="N7867" s="11">
        <v>4</v>
      </c>
      <c r="O7867" s="15">
        <v>0.15</v>
      </c>
      <c r="P7867" s="14">
        <v>3444.74</v>
      </c>
      <c r="Q7867" s="14">
        <v>5219.3</v>
      </c>
      <c r="R7867" s="11" t="s">
        <v>22</v>
      </c>
      <c r="S7867" s="14">
        <v>20877.2</v>
      </c>
      <c r="T7867" s="14">
        <v>17745.62</v>
      </c>
      <c r="U7867" s="14">
        <v>3966.66</v>
      </c>
      <c r="V7867" s="11" t="s">
        <v>23</v>
      </c>
      <c r="W7867" s="26">
        <v>0.22352896094923705</v>
      </c>
      <c r="X7867" s="11">
        <v>3</v>
      </c>
      <c r="Y7867" s="11">
        <v>12</v>
      </c>
    </row>
    <row r="7868" spans="1:25" x14ac:dyDescent="0.45">
      <c r="A7868" s="11" t="s">
        <v>7900</v>
      </c>
      <c r="B7868" s="11" t="s">
        <v>36</v>
      </c>
      <c r="C7868" s="11" t="s">
        <v>20</v>
      </c>
      <c r="D7868" s="25">
        <v>43200</v>
      </c>
      <c r="E7868" s="25">
        <v>43266</v>
      </c>
      <c r="F7868" s="11">
        <f>YEAR(Abayomis_Table[[#This Row],[OrderDate]])</f>
        <v>2018</v>
      </c>
      <c r="G7868" s="25">
        <v>43294</v>
      </c>
      <c r="H7868" s="25">
        <v>43301</v>
      </c>
      <c r="I7868" s="11" t="s">
        <v>21</v>
      </c>
      <c r="J7868" s="11">
        <v>21</v>
      </c>
      <c r="K7868" s="11">
        <v>11</v>
      </c>
      <c r="L7868" s="11">
        <v>259</v>
      </c>
      <c r="M7868" s="11">
        <v>26</v>
      </c>
      <c r="N7868" s="11">
        <v>1</v>
      </c>
      <c r="O7868" s="15">
        <v>0.15</v>
      </c>
      <c r="P7868" s="14">
        <v>2359.94</v>
      </c>
      <c r="Q7868" s="14">
        <v>3999.9</v>
      </c>
      <c r="R7868" s="11" t="s">
        <v>22</v>
      </c>
      <c r="S7868" s="14">
        <v>3999.9</v>
      </c>
      <c r="T7868" s="14">
        <v>3399.915</v>
      </c>
      <c r="U7868" s="14">
        <v>1039.9749999999999</v>
      </c>
      <c r="V7868" s="11" t="s">
        <v>23</v>
      </c>
      <c r="W7868" s="26">
        <v>0.30588264706617663</v>
      </c>
      <c r="X7868" s="11">
        <v>7</v>
      </c>
      <c r="Y7868" s="11">
        <v>28</v>
      </c>
    </row>
    <row r="7869" spans="1:25" x14ac:dyDescent="0.45">
      <c r="A7869" s="11" t="s">
        <v>7901</v>
      </c>
      <c r="B7869" s="11" t="s">
        <v>19</v>
      </c>
      <c r="C7869" s="11" t="s">
        <v>47</v>
      </c>
      <c r="D7869" s="25">
        <v>43200</v>
      </c>
      <c r="E7869" s="25">
        <v>43266</v>
      </c>
      <c r="F7869" s="11">
        <f>YEAR(Abayomis_Table[[#This Row],[OrderDate]])</f>
        <v>2018</v>
      </c>
      <c r="G7869" s="25">
        <v>43286</v>
      </c>
      <c r="H7869" s="25">
        <v>43295</v>
      </c>
      <c r="I7869" s="11" t="s">
        <v>21</v>
      </c>
      <c r="J7869" s="11">
        <v>2</v>
      </c>
      <c r="K7869" s="11">
        <v>6</v>
      </c>
      <c r="L7869" s="11">
        <v>31</v>
      </c>
      <c r="M7869" s="11">
        <v>27</v>
      </c>
      <c r="N7869" s="11">
        <v>7</v>
      </c>
      <c r="O7869" s="15">
        <v>0.05</v>
      </c>
      <c r="P7869" s="14">
        <v>112.36</v>
      </c>
      <c r="Q7869" s="14">
        <v>261.3</v>
      </c>
      <c r="R7869" s="11" t="s">
        <v>22</v>
      </c>
      <c r="S7869" s="14">
        <v>1829.1000000000001</v>
      </c>
      <c r="T7869" s="14">
        <v>1737.645</v>
      </c>
      <c r="U7869" s="14">
        <v>951.125</v>
      </c>
      <c r="V7869" s="11" t="s">
        <v>32</v>
      </c>
      <c r="W7869" s="26">
        <v>0.54736439261183956</v>
      </c>
      <c r="X7869" s="11">
        <v>9</v>
      </c>
      <c r="Y7869" s="11">
        <v>20</v>
      </c>
    </row>
    <row r="7870" spans="1:25" x14ac:dyDescent="0.45">
      <c r="A7870" s="11" t="s">
        <v>7902</v>
      </c>
      <c r="B7870" s="11" t="s">
        <v>27</v>
      </c>
      <c r="C7870" s="11" t="s">
        <v>47</v>
      </c>
      <c r="D7870" s="25">
        <v>43100</v>
      </c>
      <c r="E7870" s="25">
        <v>43265</v>
      </c>
      <c r="F7870" s="11">
        <f>YEAR(Abayomis_Table[[#This Row],[OrderDate]])</f>
        <v>2018</v>
      </c>
      <c r="G7870" s="25">
        <v>43268</v>
      </c>
      <c r="H7870" s="25">
        <v>43271</v>
      </c>
      <c r="I7870" s="11" t="s">
        <v>21</v>
      </c>
      <c r="J7870" s="11">
        <v>20</v>
      </c>
      <c r="K7870" s="11">
        <v>12</v>
      </c>
      <c r="L7870" s="11">
        <v>40</v>
      </c>
      <c r="M7870" s="11">
        <v>11</v>
      </c>
      <c r="N7870" s="11">
        <v>1</v>
      </c>
      <c r="O7870" s="15">
        <v>0.3</v>
      </c>
      <c r="P7870" s="14">
        <v>857.6</v>
      </c>
      <c r="Q7870" s="14">
        <v>1715.2</v>
      </c>
      <c r="R7870" s="11" t="s">
        <v>22</v>
      </c>
      <c r="S7870" s="14">
        <v>1715.2</v>
      </c>
      <c r="T7870" s="14">
        <v>1200.6399999999999</v>
      </c>
      <c r="U7870" s="14">
        <v>343.03999999999985</v>
      </c>
      <c r="V7870" s="11" t="s">
        <v>30</v>
      </c>
      <c r="W7870" s="26">
        <v>0.28571428571428564</v>
      </c>
      <c r="X7870" s="11">
        <v>3</v>
      </c>
      <c r="Y7870" s="11">
        <v>3</v>
      </c>
    </row>
    <row r="7871" spans="1:25" x14ac:dyDescent="0.45">
      <c r="A7871" s="11" t="s">
        <v>7903</v>
      </c>
      <c r="B7871" s="11" t="s">
        <v>27</v>
      </c>
      <c r="C7871" s="11" t="s">
        <v>34</v>
      </c>
      <c r="D7871" s="25">
        <v>43100</v>
      </c>
      <c r="E7871" s="25">
        <v>43265</v>
      </c>
      <c r="F7871" s="11">
        <f>YEAR(Abayomis_Table[[#This Row],[OrderDate]])</f>
        <v>2018</v>
      </c>
      <c r="G7871" s="25">
        <v>43277</v>
      </c>
      <c r="H7871" s="25">
        <v>43282</v>
      </c>
      <c r="I7871" s="11" t="s">
        <v>21</v>
      </c>
      <c r="J7871" s="11">
        <v>15</v>
      </c>
      <c r="K7871" s="11">
        <v>18</v>
      </c>
      <c r="L7871" s="11">
        <v>277</v>
      </c>
      <c r="M7871" s="11">
        <v>21</v>
      </c>
      <c r="N7871" s="11">
        <v>1</v>
      </c>
      <c r="O7871" s="15">
        <v>7.4999999999999997E-2</v>
      </c>
      <c r="P7871" s="14">
        <v>603</v>
      </c>
      <c r="Q7871" s="14">
        <v>837.5</v>
      </c>
      <c r="R7871" s="11" t="s">
        <v>22</v>
      </c>
      <c r="S7871" s="14">
        <v>837.5</v>
      </c>
      <c r="T7871" s="14">
        <v>774.6875</v>
      </c>
      <c r="U7871" s="14">
        <v>171.6875</v>
      </c>
      <c r="V7871" s="11" t="s">
        <v>23</v>
      </c>
      <c r="W7871" s="26">
        <v>0.22162162162162163</v>
      </c>
      <c r="X7871" s="11">
        <v>5</v>
      </c>
      <c r="Y7871" s="11">
        <v>12</v>
      </c>
    </row>
    <row r="7872" spans="1:25" x14ac:dyDescent="0.45">
      <c r="A7872" s="11" t="s">
        <v>7904</v>
      </c>
      <c r="B7872" s="11" t="s">
        <v>19</v>
      </c>
      <c r="C7872" s="11" t="s">
        <v>34</v>
      </c>
      <c r="D7872" s="25">
        <v>43200</v>
      </c>
      <c r="E7872" s="25">
        <v>43265</v>
      </c>
      <c r="F7872" s="11">
        <f>YEAR(Abayomis_Table[[#This Row],[OrderDate]])</f>
        <v>2018</v>
      </c>
      <c r="G7872" s="25">
        <v>43287</v>
      </c>
      <c r="H7872" s="25">
        <v>43290</v>
      </c>
      <c r="I7872" s="11" t="s">
        <v>21</v>
      </c>
      <c r="J7872" s="11">
        <v>6</v>
      </c>
      <c r="K7872" s="11">
        <v>25</v>
      </c>
      <c r="L7872" s="11">
        <v>288</v>
      </c>
      <c r="M7872" s="11">
        <v>32</v>
      </c>
      <c r="N7872" s="11">
        <v>7</v>
      </c>
      <c r="O7872" s="15">
        <v>0.15</v>
      </c>
      <c r="P7872" s="14">
        <v>1691.15</v>
      </c>
      <c r="Q7872" s="14">
        <v>3932.9</v>
      </c>
      <c r="R7872" s="11" t="s">
        <v>22</v>
      </c>
      <c r="S7872" s="14">
        <v>27530.3</v>
      </c>
      <c r="T7872" s="14">
        <v>23400.754999999997</v>
      </c>
      <c r="U7872" s="14">
        <v>11562.704999999996</v>
      </c>
      <c r="V7872" s="11" t="s">
        <v>23</v>
      </c>
      <c r="W7872" s="26">
        <v>0.49411674965188079</v>
      </c>
      <c r="X7872" s="11">
        <v>3</v>
      </c>
      <c r="Y7872" s="11">
        <v>22</v>
      </c>
    </row>
    <row r="7873" spans="1:25" x14ac:dyDescent="0.45">
      <c r="A7873" s="11" t="s">
        <v>7905</v>
      </c>
      <c r="B7873" s="11" t="s">
        <v>19</v>
      </c>
      <c r="C7873" s="11" t="s">
        <v>28</v>
      </c>
      <c r="D7873" s="25">
        <v>43100</v>
      </c>
      <c r="E7873" s="25">
        <v>43265</v>
      </c>
      <c r="F7873" s="11">
        <f>YEAR(Abayomis_Table[[#This Row],[OrderDate]])</f>
        <v>2018</v>
      </c>
      <c r="G7873" s="25">
        <v>43270</v>
      </c>
      <c r="H7873" s="25">
        <v>43271</v>
      </c>
      <c r="I7873" s="11" t="s">
        <v>21</v>
      </c>
      <c r="J7873" s="11">
        <v>2</v>
      </c>
      <c r="K7873" s="11">
        <v>13</v>
      </c>
      <c r="L7873" s="11">
        <v>169</v>
      </c>
      <c r="M7873" s="11">
        <v>40</v>
      </c>
      <c r="N7873" s="11">
        <v>2</v>
      </c>
      <c r="O7873" s="15">
        <v>0.05</v>
      </c>
      <c r="P7873" s="14">
        <v>1909.5</v>
      </c>
      <c r="Q7873" s="14">
        <v>2546</v>
      </c>
      <c r="R7873" s="11" t="s">
        <v>22</v>
      </c>
      <c r="S7873" s="14">
        <v>5092</v>
      </c>
      <c r="T7873" s="14">
        <v>4837.3999999999996</v>
      </c>
      <c r="U7873" s="14">
        <v>1018.3999999999996</v>
      </c>
      <c r="V7873" s="11" t="s">
        <v>32</v>
      </c>
      <c r="W7873" s="26">
        <v>0.21052631578947362</v>
      </c>
      <c r="X7873" s="11">
        <v>1</v>
      </c>
      <c r="Y7873" s="11">
        <v>5</v>
      </c>
    </row>
    <row r="7874" spans="1:25" x14ac:dyDescent="0.45">
      <c r="A7874" s="11" t="s">
        <v>7906</v>
      </c>
      <c r="B7874" s="11" t="s">
        <v>27</v>
      </c>
      <c r="C7874" s="11" t="s">
        <v>20</v>
      </c>
      <c r="D7874" s="25">
        <v>43200</v>
      </c>
      <c r="E7874" s="25">
        <v>43265</v>
      </c>
      <c r="F7874" s="11">
        <f>YEAR(Abayomis_Table[[#This Row],[OrderDate]])</f>
        <v>2018</v>
      </c>
      <c r="G7874" s="25">
        <v>43277</v>
      </c>
      <c r="H7874" s="25">
        <v>43286</v>
      </c>
      <c r="I7874" s="11" t="s">
        <v>21</v>
      </c>
      <c r="J7874" s="11">
        <v>16</v>
      </c>
      <c r="K7874" s="11">
        <v>3</v>
      </c>
      <c r="L7874" s="11">
        <v>219</v>
      </c>
      <c r="M7874" s="11">
        <v>12</v>
      </c>
      <c r="N7874" s="11">
        <v>3</v>
      </c>
      <c r="O7874" s="15">
        <v>0.15</v>
      </c>
      <c r="P7874" s="14">
        <v>1302.48</v>
      </c>
      <c r="Q7874" s="14">
        <v>1809</v>
      </c>
      <c r="R7874" s="11" t="s">
        <v>22</v>
      </c>
      <c r="S7874" s="14">
        <v>5427</v>
      </c>
      <c r="T7874" s="14">
        <v>4612.95</v>
      </c>
      <c r="U7874" s="14">
        <v>705.50999999999976</v>
      </c>
      <c r="V7874" s="11" t="s">
        <v>23</v>
      </c>
      <c r="W7874" s="26">
        <v>0.15294117647058819</v>
      </c>
      <c r="X7874" s="11">
        <v>9</v>
      </c>
      <c r="Y7874" s="11">
        <v>12</v>
      </c>
    </row>
    <row r="7875" spans="1:25" x14ac:dyDescent="0.45">
      <c r="A7875" s="11" t="s">
        <v>7907</v>
      </c>
      <c r="B7875" s="11" t="s">
        <v>36</v>
      </c>
      <c r="C7875" s="11" t="s">
        <v>47</v>
      </c>
      <c r="D7875" s="25">
        <v>43200</v>
      </c>
      <c r="E7875" s="25">
        <v>43265</v>
      </c>
      <c r="F7875" s="11">
        <f>YEAR(Abayomis_Table[[#This Row],[OrderDate]])</f>
        <v>2018</v>
      </c>
      <c r="G7875" s="25">
        <v>43279</v>
      </c>
      <c r="H7875" s="25">
        <v>43287</v>
      </c>
      <c r="I7875" s="11" t="s">
        <v>21</v>
      </c>
      <c r="J7875" s="11">
        <v>22</v>
      </c>
      <c r="K7875" s="11">
        <v>38</v>
      </c>
      <c r="L7875" s="11">
        <v>39</v>
      </c>
      <c r="M7875" s="11">
        <v>6</v>
      </c>
      <c r="N7875" s="11">
        <v>7</v>
      </c>
      <c r="O7875" s="15">
        <v>0.05</v>
      </c>
      <c r="P7875" s="14">
        <v>795.22</v>
      </c>
      <c r="Q7875" s="14">
        <v>958.1</v>
      </c>
      <c r="R7875" s="11" t="s">
        <v>22</v>
      </c>
      <c r="S7875" s="14">
        <v>6706.7</v>
      </c>
      <c r="T7875" s="14">
        <v>6371.3649999999998</v>
      </c>
      <c r="U7875" s="14">
        <v>804.82499999999982</v>
      </c>
      <c r="V7875" s="11" t="s">
        <v>32</v>
      </c>
      <c r="W7875" s="26">
        <v>0.12631908547069581</v>
      </c>
      <c r="X7875" s="11">
        <v>8</v>
      </c>
      <c r="Y7875" s="11">
        <v>14</v>
      </c>
    </row>
    <row r="7876" spans="1:25" x14ac:dyDescent="0.45">
      <c r="A7876" s="11" t="s">
        <v>7908</v>
      </c>
      <c r="B7876" s="11" t="s">
        <v>19</v>
      </c>
      <c r="C7876" s="11" t="s">
        <v>47</v>
      </c>
      <c r="D7876" s="25">
        <v>43100</v>
      </c>
      <c r="E7876" s="25">
        <v>43265</v>
      </c>
      <c r="F7876" s="11">
        <f>YEAR(Abayomis_Table[[#This Row],[OrderDate]])</f>
        <v>2018</v>
      </c>
      <c r="G7876" s="25">
        <v>43281</v>
      </c>
      <c r="H7876" s="25">
        <v>43288</v>
      </c>
      <c r="I7876" s="11" t="s">
        <v>21</v>
      </c>
      <c r="J7876" s="11">
        <v>8</v>
      </c>
      <c r="K7876" s="11">
        <v>11</v>
      </c>
      <c r="L7876" s="11">
        <v>7</v>
      </c>
      <c r="M7876" s="11">
        <v>22</v>
      </c>
      <c r="N7876" s="11">
        <v>6</v>
      </c>
      <c r="O7876" s="15">
        <v>0.05</v>
      </c>
      <c r="P7876" s="14">
        <v>1101.68</v>
      </c>
      <c r="Q7876" s="14">
        <v>1748.7</v>
      </c>
      <c r="R7876" s="11" t="s">
        <v>22</v>
      </c>
      <c r="S7876" s="14">
        <v>10492.2</v>
      </c>
      <c r="T7876" s="14">
        <v>9967.59</v>
      </c>
      <c r="U7876" s="14">
        <v>3357.51</v>
      </c>
      <c r="V7876" s="11" t="s">
        <v>32</v>
      </c>
      <c r="W7876" s="26">
        <v>0.33684270721408083</v>
      </c>
      <c r="X7876" s="11">
        <v>7</v>
      </c>
      <c r="Y7876" s="11">
        <v>16</v>
      </c>
    </row>
    <row r="7877" spans="1:25" x14ac:dyDescent="0.45">
      <c r="A7877" s="11" t="s">
        <v>7909</v>
      </c>
      <c r="B7877" s="11" t="s">
        <v>27</v>
      </c>
      <c r="C7877" s="11" t="s">
        <v>28</v>
      </c>
      <c r="D7877" s="25">
        <v>43100</v>
      </c>
      <c r="E7877" s="25">
        <v>43265</v>
      </c>
      <c r="F7877" s="11">
        <f>YEAR(Abayomis_Table[[#This Row],[OrderDate]])</f>
        <v>2018</v>
      </c>
      <c r="G7877" s="25">
        <v>43291</v>
      </c>
      <c r="H7877" s="25">
        <v>43295</v>
      </c>
      <c r="I7877" s="11" t="s">
        <v>21</v>
      </c>
      <c r="J7877" s="11">
        <v>19</v>
      </c>
      <c r="K7877" s="11">
        <v>47</v>
      </c>
      <c r="L7877" s="11">
        <v>122</v>
      </c>
      <c r="M7877" s="11">
        <v>2</v>
      </c>
      <c r="N7877" s="11">
        <v>8</v>
      </c>
      <c r="O7877" s="15">
        <v>0.15</v>
      </c>
      <c r="P7877" s="14">
        <v>756.97</v>
      </c>
      <c r="Q7877" s="14">
        <v>1802.3</v>
      </c>
      <c r="R7877" s="11" t="s">
        <v>22</v>
      </c>
      <c r="S7877" s="14">
        <v>14418.4</v>
      </c>
      <c r="T7877" s="14">
        <v>12255.64</v>
      </c>
      <c r="U7877" s="14">
        <v>6199.8799999999992</v>
      </c>
      <c r="V7877" s="11" t="s">
        <v>23</v>
      </c>
      <c r="W7877" s="26">
        <v>0.50587974189842388</v>
      </c>
      <c r="X7877" s="11">
        <v>4</v>
      </c>
      <c r="Y7877" s="11">
        <v>26</v>
      </c>
    </row>
    <row r="7878" spans="1:25" x14ac:dyDescent="0.45">
      <c r="A7878" s="11" t="s">
        <v>7910</v>
      </c>
      <c r="B7878" s="11" t="s">
        <v>43</v>
      </c>
      <c r="C7878" s="11" t="s">
        <v>34</v>
      </c>
      <c r="D7878" s="25">
        <v>43200</v>
      </c>
      <c r="E7878" s="25">
        <v>43265</v>
      </c>
      <c r="F7878" s="11">
        <f>YEAR(Abayomis_Table[[#This Row],[OrderDate]])</f>
        <v>2018</v>
      </c>
      <c r="G7878" s="25">
        <v>43280</v>
      </c>
      <c r="H7878" s="25">
        <v>43284</v>
      </c>
      <c r="I7878" s="11" t="s">
        <v>21</v>
      </c>
      <c r="J7878" s="11">
        <v>26</v>
      </c>
      <c r="K7878" s="11">
        <v>25</v>
      </c>
      <c r="L7878" s="11">
        <v>306</v>
      </c>
      <c r="M7878" s="11">
        <v>11</v>
      </c>
      <c r="N7878" s="11">
        <v>8</v>
      </c>
      <c r="O7878" s="15">
        <v>7.4999999999999997E-2</v>
      </c>
      <c r="P7878" s="14">
        <v>514.55999999999995</v>
      </c>
      <c r="Q7878" s="14">
        <v>857.6</v>
      </c>
      <c r="R7878" s="11" t="s">
        <v>22</v>
      </c>
      <c r="S7878" s="14">
        <v>6860.8</v>
      </c>
      <c r="T7878" s="14">
        <v>6346.2400000000007</v>
      </c>
      <c r="U7878" s="14">
        <v>2229.7600000000011</v>
      </c>
      <c r="V7878" s="11" t="s">
        <v>23</v>
      </c>
      <c r="W7878" s="26">
        <v>0.35135135135135148</v>
      </c>
      <c r="X7878" s="11">
        <v>4</v>
      </c>
      <c r="Y7878" s="11">
        <v>15</v>
      </c>
    </row>
    <row r="7879" spans="1:25" x14ac:dyDescent="0.45">
      <c r="A7879" s="11" t="s">
        <v>7911</v>
      </c>
      <c r="B7879" s="11" t="s">
        <v>43</v>
      </c>
      <c r="C7879" s="11" t="s">
        <v>41</v>
      </c>
      <c r="D7879" s="25">
        <v>43100</v>
      </c>
      <c r="E7879" s="25">
        <v>43265</v>
      </c>
      <c r="F7879" s="11">
        <f>YEAR(Abayomis_Table[[#This Row],[OrderDate]])</f>
        <v>2018</v>
      </c>
      <c r="G7879" s="25">
        <v>43267</v>
      </c>
      <c r="H7879" s="25">
        <v>43268</v>
      </c>
      <c r="I7879" s="11" t="s">
        <v>21</v>
      </c>
      <c r="J7879" s="11">
        <v>28</v>
      </c>
      <c r="K7879" s="11">
        <v>44</v>
      </c>
      <c r="L7879" s="11">
        <v>78</v>
      </c>
      <c r="M7879" s="11">
        <v>4</v>
      </c>
      <c r="N7879" s="11">
        <v>1</v>
      </c>
      <c r="O7879" s="15">
        <v>7.4999999999999997E-2</v>
      </c>
      <c r="P7879" s="14">
        <v>582.5</v>
      </c>
      <c r="Q7879" s="14">
        <v>1266.3</v>
      </c>
      <c r="R7879" s="11" t="s">
        <v>22</v>
      </c>
      <c r="S7879" s="14">
        <v>1266.3</v>
      </c>
      <c r="T7879" s="14">
        <v>1171.3275000000001</v>
      </c>
      <c r="U7879" s="14">
        <v>588.8275000000001</v>
      </c>
      <c r="V7879" s="11" t="s">
        <v>23</v>
      </c>
      <c r="W7879" s="26">
        <v>0.50270099523830869</v>
      </c>
      <c r="X7879" s="11">
        <v>1</v>
      </c>
      <c r="Y7879" s="11">
        <v>2</v>
      </c>
    </row>
    <row r="7880" spans="1:25" x14ac:dyDescent="0.45">
      <c r="A7880" s="11" t="s">
        <v>7912</v>
      </c>
      <c r="B7880" s="11" t="s">
        <v>19</v>
      </c>
      <c r="C7880" s="11" t="s">
        <v>47</v>
      </c>
      <c r="D7880" s="25">
        <v>43100</v>
      </c>
      <c r="E7880" s="25">
        <v>43265</v>
      </c>
      <c r="F7880" s="11">
        <f>YEAR(Abayomis_Table[[#This Row],[OrderDate]])</f>
        <v>2018</v>
      </c>
      <c r="G7880" s="25">
        <v>43267</v>
      </c>
      <c r="H7880" s="25">
        <v>43273</v>
      </c>
      <c r="I7880" s="11" t="s">
        <v>21</v>
      </c>
      <c r="J7880" s="11">
        <v>3</v>
      </c>
      <c r="K7880" s="11">
        <v>30</v>
      </c>
      <c r="L7880" s="11">
        <v>28</v>
      </c>
      <c r="M7880" s="11">
        <v>9</v>
      </c>
      <c r="N7880" s="11">
        <v>5</v>
      </c>
      <c r="O7880" s="15">
        <v>0.1</v>
      </c>
      <c r="P7880" s="14">
        <v>3591.54</v>
      </c>
      <c r="Q7880" s="14">
        <v>5058.5</v>
      </c>
      <c r="R7880" s="11" t="s">
        <v>22</v>
      </c>
      <c r="S7880" s="14">
        <v>25292.5</v>
      </c>
      <c r="T7880" s="14">
        <v>22763.25</v>
      </c>
      <c r="U7880" s="14">
        <v>4805.5499999999993</v>
      </c>
      <c r="V7880" s="11" t="s">
        <v>23</v>
      </c>
      <c r="W7880" s="26">
        <v>0.21111001284965897</v>
      </c>
      <c r="X7880" s="11">
        <v>6</v>
      </c>
      <c r="Y7880" s="11">
        <v>2</v>
      </c>
    </row>
    <row r="7881" spans="1:25" x14ac:dyDescent="0.45">
      <c r="A7881" s="11" t="s">
        <v>7913</v>
      </c>
      <c r="B7881" s="11" t="s">
        <v>19</v>
      </c>
      <c r="C7881" s="11" t="s">
        <v>28</v>
      </c>
      <c r="D7881" s="25">
        <v>43100</v>
      </c>
      <c r="E7881" s="25">
        <v>43264</v>
      </c>
      <c r="F7881" s="11">
        <f>YEAR(Abayomis_Table[[#This Row],[OrderDate]])</f>
        <v>2018</v>
      </c>
      <c r="G7881" s="25">
        <v>43286</v>
      </c>
      <c r="H7881" s="25">
        <v>43294</v>
      </c>
      <c r="I7881" s="11" t="s">
        <v>21</v>
      </c>
      <c r="J7881" s="11">
        <v>7</v>
      </c>
      <c r="K7881" s="11">
        <v>15</v>
      </c>
      <c r="L7881" s="11">
        <v>144</v>
      </c>
      <c r="M7881" s="11">
        <v>8</v>
      </c>
      <c r="N7881" s="11">
        <v>3</v>
      </c>
      <c r="O7881" s="15">
        <v>0.1</v>
      </c>
      <c r="P7881" s="14">
        <v>1707.63</v>
      </c>
      <c r="Q7881" s="14">
        <v>2217.6999999999998</v>
      </c>
      <c r="R7881" s="11" t="s">
        <v>22</v>
      </c>
      <c r="S7881" s="14">
        <v>6653.0999999999995</v>
      </c>
      <c r="T7881" s="14">
        <v>5987.79</v>
      </c>
      <c r="U7881" s="14">
        <v>864.89999999999964</v>
      </c>
      <c r="V7881" s="11" t="s">
        <v>23</v>
      </c>
      <c r="W7881" s="26">
        <v>0.14444394342486955</v>
      </c>
      <c r="X7881" s="11">
        <v>8</v>
      </c>
      <c r="Y7881" s="11">
        <v>22</v>
      </c>
    </row>
    <row r="7882" spans="1:25" x14ac:dyDescent="0.45">
      <c r="A7882" s="11" t="s">
        <v>7914</v>
      </c>
      <c r="B7882" s="11" t="s">
        <v>19</v>
      </c>
      <c r="C7882" s="11" t="s">
        <v>28</v>
      </c>
      <c r="D7882" s="25">
        <v>43200</v>
      </c>
      <c r="E7882" s="25">
        <v>43264</v>
      </c>
      <c r="F7882" s="11">
        <f>YEAR(Abayomis_Table[[#This Row],[OrderDate]])</f>
        <v>2018</v>
      </c>
      <c r="G7882" s="25">
        <v>43289</v>
      </c>
      <c r="H7882" s="25">
        <v>43299</v>
      </c>
      <c r="I7882" s="11" t="s">
        <v>21</v>
      </c>
      <c r="J7882" s="11">
        <v>6</v>
      </c>
      <c r="K7882" s="11">
        <v>40</v>
      </c>
      <c r="L7882" s="11">
        <v>186</v>
      </c>
      <c r="M7882" s="11">
        <v>27</v>
      </c>
      <c r="N7882" s="11">
        <v>7</v>
      </c>
      <c r="O7882" s="15">
        <v>0.2</v>
      </c>
      <c r="P7882" s="14">
        <v>1675.74</v>
      </c>
      <c r="Q7882" s="14">
        <v>2659.9</v>
      </c>
      <c r="R7882" s="11" t="s">
        <v>22</v>
      </c>
      <c r="S7882" s="14">
        <v>18619.3</v>
      </c>
      <c r="T7882" s="14">
        <v>14895.44</v>
      </c>
      <c r="U7882" s="14">
        <v>3165.26</v>
      </c>
      <c r="V7882" s="11" t="s">
        <v>30</v>
      </c>
      <c r="W7882" s="26">
        <v>0.2124985901725629</v>
      </c>
      <c r="X7882" s="11">
        <v>10</v>
      </c>
      <c r="Y7882" s="11">
        <v>25</v>
      </c>
    </row>
    <row r="7883" spans="1:25" x14ac:dyDescent="0.45">
      <c r="A7883" s="11" t="s">
        <v>7915</v>
      </c>
      <c r="B7883" s="11" t="s">
        <v>27</v>
      </c>
      <c r="C7883" s="11" t="s">
        <v>20</v>
      </c>
      <c r="D7883" s="25">
        <v>43200</v>
      </c>
      <c r="E7883" s="25">
        <v>43264</v>
      </c>
      <c r="F7883" s="11">
        <f>YEAR(Abayomis_Table[[#This Row],[OrderDate]])</f>
        <v>2018</v>
      </c>
      <c r="G7883" s="25">
        <v>43284</v>
      </c>
      <c r="H7883" s="25">
        <v>43294</v>
      </c>
      <c r="I7883" s="11" t="s">
        <v>21</v>
      </c>
      <c r="J7883" s="11">
        <v>13</v>
      </c>
      <c r="K7883" s="11">
        <v>17</v>
      </c>
      <c r="L7883" s="11">
        <v>241</v>
      </c>
      <c r="M7883" s="11">
        <v>20</v>
      </c>
      <c r="N7883" s="11">
        <v>7</v>
      </c>
      <c r="O7883" s="15">
        <v>0.1</v>
      </c>
      <c r="P7883" s="14">
        <v>517.37</v>
      </c>
      <c r="Q7883" s="14">
        <v>958.1</v>
      </c>
      <c r="R7883" s="11" t="s">
        <v>22</v>
      </c>
      <c r="S7883" s="14">
        <v>6706.7</v>
      </c>
      <c r="T7883" s="14">
        <v>6036.03</v>
      </c>
      <c r="U7883" s="14">
        <v>2414.4399999999996</v>
      </c>
      <c r="V7883" s="11" t="s">
        <v>23</v>
      </c>
      <c r="W7883" s="26">
        <v>0.40000463881060894</v>
      </c>
      <c r="X7883" s="11">
        <v>10</v>
      </c>
      <c r="Y7883" s="11">
        <v>20</v>
      </c>
    </row>
    <row r="7884" spans="1:25" x14ac:dyDescent="0.45">
      <c r="A7884" s="11" t="s">
        <v>7916</v>
      </c>
      <c r="B7884" s="11" t="s">
        <v>19</v>
      </c>
      <c r="C7884" s="11" t="s">
        <v>25</v>
      </c>
      <c r="D7884" s="25">
        <v>43100</v>
      </c>
      <c r="E7884" s="25">
        <v>43264</v>
      </c>
      <c r="F7884" s="11">
        <f>YEAR(Abayomis_Table[[#This Row],[OrderDate]])</f>
        <v>2018</v>
      </c>
      <c r="G7884" s="25">
        <v>43280</v>
      </c>
      <c r="H7884" s="25">
        <v>43287</v>
      </c>
      <c r="I7884" s="11" t="s">
        <v>21</v>
      </c>
      <c r="J7884" s="11">
        <v>2</v>
      </c>
      <c r="K7884" s="11">
        <v>2</v>
      </c>
      <c r="L7884" s="11">
        <v>345</v>
      </c>
      <c r="M7884" s="11">
        <v>3</v>
      </c>
      <c r="N7884" s="11">
        <v>3</v>
      </c>
      <c r="O7884" s="15">
        <v>0.05</v>
      </c>
      <c r="P7884" s="14">
        <v>772.78</v>
      </c>
      <c r="Q7884" s="14">
        <v>1058.5999999999999</v>
      </c>
      <c r="R7884" s="11" t="s">
        <v>22</v>
      </c>
      <c r="S7884" s="14">
        <v>3175.7999999999997</v>
      </c>
      <c r="T7884" s="14">
        <v>3017.0099999999998</v>
      </c>
      <c r="U7884" s="14">
        <v>698.66999999999962</v>
      </c>
      <c r="V7884" s="11" t="s">
        <v>32</v>
      </c>
      <c r="W7884" s="26">
        <v>0.23157695864448566</v>
      </c>
      <c r="X7884" s="11">
        <v>7</v>
      </c>
      <c r="Y7884" s="11">
        <v>16</v>
      </c>
    </row>
    <row r="7885" spans="1:25" x14ac:dyDescent="0.45">
      <c r="A7885" s="11" t="s">
        <v>7917</v>
      </c>
      <c r="B7885" s="11" t="s">
        <v>19</v>
      </c>
      <c r="C7885" s="11" t="s">
        <v>47</v>
      </c>
      <c r="D7885" s="25">
        <v>43200</v>
      </c>
      <c r="E7885" s="25">
        <v>43264</v>
      </c>
      <c r="F7885" s="11">
        <f>YEAR(Abayomis_Table[[#This Row],[OrderDate]])</f>
        <v>2018</v>
      </c>
      <c r="G7885" s="25">
        <v>43268</v>
      </c>
      <c r="H7885" s="25">
        <v>43270</v>
      </c>
      <c r="I7885" s="11" t="s">
        <v>21</v>
      </c>
      <c r="J7885" s="11">
        <v>2</v>
      </c>
      <c r="K7885" s="11">
        <v>5</v>
      </c>
      <c r="L7885" s="11">
        <v>58</v>
      </c>
      <c r="M7885" s="11">
        <v>39</v>
      </c>
      <c r="N7885" s="11">
        <v>5</v>
      </c>
      <c r="O7885" s="15">
        <v>0.1</v>
      </c>
      <c r="P7885" s="14">
        <v>135.01</v>
      </c>
      <c r="Q7885" s="14">
        <v>207.7</v>
      </c>
      <c r="R7885" s="11" t="s">
        <v>22</v>
      </c>
      <c r="S7885" s="14">
        <v>1038.5</v>
      </c>
      <c r="T7885" s="14">
        <v>934.65</v>
      </c>
      <c r="U7885" s="14">
        <v>259.60000000000002</v>
      </c>
      <c r="V7885" s="11" t="s">
        <v>23</v>
      </c>
      <c r="W7885" s="26">
        <v>0.27775102979725036</v>
      </c>
      <c r="X7885" s="11">
        <v>2</v>
      </c>
      <c r="Y7885" s="11">
        <v>4</v>
      </c>
    </row>
    <row r="7886" spans="1:25" x14ac:dyDescent="0.45">
      <c r="A7886" s="11" t="s">
        <v>7918</v>
      </c>
      <c r="B7886" s="11" t="s">
        <v>19</v>
      </c>
      <c r="C7886" s="11" t="s">
        <v>28</v>
      </c>
      <c r="D7886" s="25">
        <v>43100</v>
      </c>
      <c r="E7886" s="25">
        <v>43264</v>
      </c>
      <c r="F7886" s="11">
        <f>YEAR(Abayomis_Table[[#This Row],[OrderDate]])</f>
        <v>2018</v>
      </c>
      <c r="G7886" s="25">
        <v>43271</v>
      </c>
      <c r="H7886" s="25">
        <v>43273</v>
      </c>
      <c r="I7886" s="11" t="s">
        <v>21</v>
      </c>
      <c r="J7886" s="11">
        <v>1</v>
      </c>
      <c r="K7886" s="11">
        <v>13</v>
      </c>
      <c r="L7886" s="11">
        <v>199</v>
      </c>
      <c r="M7886" s="11">
        <v>11</v>
      </c>
      <c r="N7886" s="11">
        <v>7</v>
      </c>
      <c r="O7886" s="15">
        <v>0.1</v>
      </c>
      <c r="P7886" s="14">
        <v>1447.6</v>
      </c>
      <c r="Q7886" s="14">
        <v>1855.9</v>
      </c>
      <c r="R7886" s="11" t="s">
        <v>22</v>
      </c>
      <c r="S7886" s="14">
        <v>12991.300000000001</v>
      </c>
      <c r="T7886" s="14">
        <v>11692.170000000002</v>
      </c>
      <c r="U7886" s="14">
        <v>1558.970000000003</v>
      </c>
      <c r="V7886" s="11" t="s">
        <v>23</v>
      </c>
      <c r="W7886" s="26">
        <v>0.13333453071585538</v>
      </c>
      <c r="X7886" s="11">
        <v>2</v>
      </c>
      <c r="Y7886" s="11">
        <v>7</v>
      </c>
    </row>
    <row r="7887" spans="1:25" x14ac:dyDescent="0.45">
      <c r="A7887" s="11" t="s">
        <v>7919</v>
      </c>
      <c r="B7887" s="11" t="s">
        <v>27</v>
      </c>
      <c r="C7887" s="11" t="s">
        <v>20</v>
      </c>
      <c r="D7887" s="25">
        <v>43100</v>
      </c>
      <c r="E7887" s="25">
        <v>43264</v>
      </c>
      <c r="F7887" s="11">
        <f>YEAR(Abayomis_Table[[#This Row],[OrderDate]])</f>
        <v>2018</v>
      </c>
      <c r="G7887" s="25">
        <v>43274</v>
      </c>
      <c r="H7887" s="25">
        <v>43282</v>
      </c>
      <c r="I7887" s="11" t="s">
        <v>21</v>
      </c>
      <c r="J7887" s="11">
        <v>13</v>
      </c>
      <c r="K7887" s="11">
        <v>34</v>
      </c>
      <c r="L7887" s="11">
        <v>231</v>
      </c>
      <c r="M7887" s="11">
        <v>31</v>
      </c>
      <c r="N7887" s="11">
        <v>1</v>
      </c>
      <c r="O7887" s="15">
        <v>7.4999999999999997E-2</v>
      </c>
      <c r="P7887" s="14">
        <v>1443.85</v>
      </c>
      <c r="Q7887" s="14">
        <v>2887.7</v>
      </c>
      <c r="R7887" s="11" t="s">
        <v>22</v>
      </c>
      <c r="S7887" s="14">
        <v>2887.7</v>
      </c>
      <c r="T7887" s="14">
        <v>2671.1224999999999</v>
      </c>
      <c r="U7887" s="14">
        <v>1227.2725</v>
      </c>
      <c r="V7887" s="11" t="s">
        <v>23</v>
      </c>
      <c r="W7887" s="26">
        <v>0.45945945945945948</v>
      </c>
      <c r="X7887" s="11">
        <v>8</v>
      </c>
      <c r="Y7887" s="11">
        <v>10</v>
      </c>
    </row>
    <row r="7888" spans="1:25" x14ac:dyDescent="0.45">
      <c r="A7888" s="11" t="s">
        <v>7920</v>
      </c>
      <c r="B7888" s="11" t="s">
        <v>27</v>
      </c>
      <c r="C7888" s="11" t="s">
        <v>28</v>
      </c>
      <c r="D7888" s="25">
        <v>43200</v>
      </c>
      <c r="E7888" s="25">
        <v>43264</v>
      </c>
      <c r="F7888" s="11">
        <f>YEAR(Abayomis_Table[[#This Row],[OrderDate]])</f>
        <v>2018</v>
      </c>
      <c r="G7888" s="25">
        <v>43276</v>
      </c>
      <c r="H7888" s="25">
        <v>43277</v>
      </c>
      <c r="I7888" s="11" t="s">
        <v>21</v>
      </c>
      <c r="J7888" s="11">
        <v>14</v>
      </c>
      <c r="K7888" s="11">
        <v>14</v>
      </c>
      <c r="L7888" s="11">
        <v>95</v>
      </c>
      <c r="M7888" s="11">
        <v>1</v>
      </c>
      <c r="N7888" s="11">
        <v>4</v>
      </c>
      <c r="O7888" s="15">
        <v>7.4999999999999997E-2</v>
      </c>
      <c r="P7888" s="14">
        <v>4673.72</v>
      </c>
      <c r="Q7888" s="14">
        <v>5916.1</v>
      </c>
      <c r="R7888" s="11" t="s">
        <v>22</v>
      </c>
      <c r="S7888" s="14">
        <v>23664.400000000001</v>
      </c>
      <c r="T7888" s="14">
        <v>21889.570000000003</v>
      </c>
      <c r="U7888" s="14">
        <v>3194.6900000000023</v>
      </c>
      <c r="V7888" s="11" t="s">
        <v>23</v>
      </c>
      <c r="W7888" s="26">
        <v>0.14594576321051542</v>
      </c>
      <c r="X7888" s="11">
        <v>1</v>
      </c>
      <c r="Y7888" s="11">
        <v>12</v>
      </c>
    </row>
    <row r="7889" spans="1:25" x14ac:dyDescent="0.45">
      <c r="A7889" s="11" t="s">
        <v>7921</v>
      </c>
      <c r="B7889" s="11" t="s">
        <v>27</v>
      </c>
      <c r="C7889" s="11" t="s">
        <v>28</v>
      </c>
      <c r="D7889" s="25">
        <v>43100</v>
      </c>
      <c r="E7889" s="25">
        <v>43264</v>
      </c>
      <c r="F7889" s="11">
        <f>YEAR(Abayomis_Table[[#This Row],[OrderDate]])</f>
        <v>2018</v>
      </c>
      <c r="G7889" s="25">
        <v>43278</v>
      </c>
      <c r="H7889" s="25">
        <v>43282</v>
      </c>
      <c r="I7889" s="11" t="s">
        <v>21</v>
      </c>
      <c r="J7889" s="11">
        <v>12</v>
      </c>
      <c r="K7889" s="11">
        <v>38</v>
      </c>
      <c r="L7889" s="11">
        <v>175</v>
      </c>
      <c r="M7889" s="11">
        <v>43</v>
      </c>
      <c r="N7889" s="11">
        <v>2</v>
      </c>
      <c r="O7889" s="15">
        <v>0.1</v>
      </c>
      <c r="P7889" s="14">
        <v>2051.41</v>
      </c>
      <c r="Q7889" s="14">
        <v>2532.6</v>
      </c>
      <c r="R7889" s="11" t="s">
        <v>22</v>
      </c>
      <c r="S7889" s="14">
        <v>5065.2</v>
      </c>
      <c r="T7889" s="14">
        <v>4558.68</v>
      </c>
      <c r="U7889" s="14">
        <v>455.86000000000058</v>
      </c>
      <c r="V7889" s="11" t="s">
        <v>23</v>
      </c>
      <c r="W7889" s="26">
        <v>9.9998245106039593E-2</v>
      </c>
      <c r="X7889" s="11">
        <v>4</v>
      </c>
      <c r="Y7889" s="11">
        <v>14</v>
      </c>
    </row>
    <row r="7890" spans="1:25" x14ac:dyDescent="0.45">
      <c r="A7890" s="11" t="s">
        <v>7922</v>
      </c>
      <c r="B7890" s="11" t="s">
        <v>19</v>
      </c>
      <c r="C7890" s="11" t="s">
        <v>28</v>
      </c>
      <c r="D7890" s="25">
        <v>43100</v>
      </c>
      <c r="E7890" s="25">
        <v>43263</v>
      </c>
      <c r="F7890" s="11">
        <f>YEAR(Abayomis_Table[[#This Row],[OrderDate]])</f>
        <v>2018</v>
      </c>
      <c r="G7890" s="25">
        <v>43267</v>
      </c>
      <c r="H7890" s="25">
        <v>43273</v>
      </c>
      <c r="I7890" s="11" t="s">
        <v>21</v>
      </c>
      <c r="J7890" s="11">
        <v>5</v>
      </c>
      <c r="K7890" s="11">
        <v>11</v>
      </c>
      <c r="L7890" s="11">
        <v>149</v>
      </c>
      <c r="M7890" s="11">
        <v>15</v>
      </c>
      <c r="N7890" s="11">
        <v>5</v>
      </c>
      <c r="O7890" s="15">
        <v>0.1</v>
      </c>
      <c r="P7890" s="14">
        <v>4025.36</v>
      </c>
      <c r="Q7890" s="14">
        <v>5031.7</v>
      </c>
      <c r="R7890" s="11" t="s">
        <v>22</v>
      </c>
      <c r="S7890" s="14">
        <v>25158.5</v>
      </c>
      <c r="T7890" s="14">
        <v>22642.65</v>
      </c>
      <c r="U7890" s="14">
        <v>2515.8500000000022</v>
      </c>
      <c r="V7890" s="11" t="s">
        <v>23</v>
      </c>
      <c r="W7890" s="26">
        <v>0.1111111111111112</v>
      </c>
      <c r="X7890" s="11">
        <v>6</v>
      </c>
      <c r="Y7890" s="11">
        <v>4</v>
      </c>
    </row>
    <row r="7891" spans="1:25" x14ac:dyDescent="0.45">
      <c r="A7891" s="11" t="s">
        <v>7923</v>
      </c>
      <c r="B7891" s="11" t="s">
        <v>36</v>
      </c>
      <c r="C7891" s="11" t="s">
        <v>28</v>
      </c>
      <c r="D7891" s="25">
        <v>43200</v>
      </c>
      <c r="E7891" s="25">
        <v>43263</v>
      </c>
      <c r="F7891" s="11">
        <f>YEAR(Abayomis_Table[[#This Row],[OrderDate]])</f>
        <v>2018</v>
      </c>
      <c r="G7891" s="25">
        <v>43279</v>
      </c>
      <c r="H7891" s="25">
        <v>43284</v>
      </c>
      <c r="I7891" s="11" t="s">
        <v>21</v>
      </c>
      <c r="J7891" s="11">
        <v>24</v>
      </c>
      <c r="K7891" s="11">
        <v>17</v>
      </c>
      <c r="L7891" s="11">
        <v>99</v>
      </c>
      <c r="M7891" s="11">
        <v>33</v>
      </c>
      <c r="N7891" s="11">
        <v>7</v>
      </c>
      <c r="O7891" s="15">
        <v>0.15</v>
      </c>
      <c r="P7891" s="14">
        <v>436.84</v>
      </c>
      <c r="Q7891" s="14">
        <v>1092.0999999999999</v>
      </c>
      <c r="R7891" s="11" t="s">
        <v>22</v>
      </c>
      <c r="S7891" s="14">
        <v>7644.6999999999989</v>
      </c>
      <c r="T7891" s="14">
        <v>6497.994999999999</v>
      </c>
      <c r="U7891" s="14">
        <v>3440.1149999999993</v>
      </c>
      <c r="V7891" s="11" t="s">
        <v>23</v>
      </c>
      <c r="W7891" s="26">
        <v>0.52941176470588236</v>
      </c>
      <c r="X7891" s="11">
        <v>5</v>
      </c>
      <c r="Y7891" s="11">
        <v>16</v>
      </c>
    </row>
    <row r="7892" spans="1:25" x14ac:dyDescent="0.45">
      <c r="A7892" s="11" t="s">
        <v>7924</v>
      </c>
      <c r="B7892" s="11" t="s">
        <v>43</v>
      </c>
      <c r="C7892" s="11" t="s">
        <v>47</v>
      </c>
      <c r="D7892" s="25">
        <v>43100</v>
      </c>
      <c r="E7892" s="25">
        <v>43263</v>
      </c>
      <c r="F7892" s="11">
        <f>YEAR(Abayomis_Table[[#This Row],[OrderDate]])</f>
        <v>2018</v>
      </c>
      <c r="G7892" s="25">
        <v>43276</v>
      </c>
      <c r="H7892" s="25">
        <v>43278</v>
      </c>
      <c r="I7892" s="11" t="s">
        <v>21</v>
      </c>
      <c r="J7892" s="11">
        <v>27</v>
      </c>
      <c r="K7892" s="11">
        <v>5</v>
      </c>
      <c r="L7892" s="11">
        <v>21</v>
      </c>
      <c r="M7892" s="11">
        <v>17</v>
      </c>
      <c r="N7892" s="11">
        <v>7</v>
      </c>
      <c r="O7892" s="15">
        <v>0.05</v>
      </c>
      <c r="P7892" s="14">
        <v>144.44999999999999</v>
      </c>
      <c r="Q7892" s="14">
        <v>187.6</v>
      </c>
      <c r="R7892" s="11" t="s">
        <v>22</v>
      </c>
      <c r="S7892" s="14">
        <v>1313.2</v>
      </c>
      <c r="T7892" s="14">
        <v>1247.54</v>
      </c>
      <c r="U7892" s="14">
        <v>236.3900000000001</v>
      </c>
      <c r="V7892" s="11" t="s">
        <v>32</v>
      </c>
      <c r="W7892" s="26">
        <v>0.18948490629558981</v>
      </c>
      <c r="X7892" s="11">
        <v>2</v>
      </c>
      <c r="Y7892" s="11">
        <v>13</v>
      </c>
    </row>
    <row r="7893" spans="1:25" x14ac:dyDescent="0.45">
      <c r="A7893" s="11" t="s">
        <v>7925</v>
      </c>
      <c r="B7893" s="11" t="s">
        <v>27</v>
      </c>
      <c r="C7893" s="11" t="s">
        <v>28</v>
      </c>
      <c r="D7893" s="25">
        <v>43100</v>
      </c>
      <c r="E7893" s="25">
        <v>43263</v>
      </c>
      <c r="F7893" s="11">
        <f>YEAR(Abayomis_Table[[#This Row],[OrderDate]])</f>
        <v>2018</v>
      </c>
      <c r="G7893" s="25">
        <v>43290</v>
      </c>
      <c r="H7893" s="25">
        <v>43297</v>
      </c>
      <c r="I7893" s="11" t="s">
        <v>21</v>
      </c>
      <c r="J7893" s="11">
        <v>18</v>
      </c>
      <c r="K7893" s="11">
        <v>30</v>
      </c>
      <c r="L7893" s="11">
        <v>90</v>
      </c>
      <c r="M7893" s="11">
        <v>1</v>
      </c>
      <c r="N7893" s="11">
        <v>4</v>
      </c>
      <c r="O7893" s="15">
        <v>0.05</v>
      </c>
      <c r="P7893" s="14">
        <v>2835.17</v>
      </c>
      <c r="Q7893" s="14">
        <v>3993.2</v>
      </c>
      <c r="R7893" s="11" t="s">
        <v>22</v>
      </c>
      <c r="S7893" s="14">
        <v>15972.8</v>
      </c>
      <c r="T7893" s="14">
        <v>15174.159999999998</v>
      </c>
      <c r="U7893" s="14">
        <v>3833.4799999999977</v>
      </c>
      <c r="V7893" s="11" t="s">
        <v>32</v>
      </c>
      <c r="W7893" s="26">
        <v>0.25263210615941828</v>
      </c>
      <c r="X7893" s="11">
        <v>7</v>
      </c>
      <c r="Y7893" s="11">
        <v>27</v>
      </c>
    </row>
    <row r="7894" spans="1:25" x14ac:dyDescent="0.45">
      <c r="A7894" s="11" t="s">
        <v>7926</v>
      </c>
      <c r="B7894" s="11" t="s">
        <v>27</v>
      </c>
      <c r="C7894" s="11" t="s">
        <v>28</v>
      </c>
      <c r="D7894" s="25">
        <v>43200</v>
      </c>
      <c r="E7894" s="25">
        <v>43263</v>
      </c>
      <c r="F7894" s="11">
        <f>YEAR(Abayomis_Table[[#This Row],[OrderDate]])</f>
        <v>2018</v>
      </c>
      <c r="G7894" s="25">
        <v>43291</v>
      </c>
      <c r="H7894" s="25">
        <v>43295</v>
      </c>
      <c r="I7894" s="11" t="s">
        <v>21</v>
      </c>
      <c r="J7894" s="11">
        <v>20</v>
      </c>
      <c r="K7894" s="11">
        <v>14</v>
      </c>
      <c r="L7894" s="11">
        <v>180</v>
      </c>
      <c r="M7894" s="11">
        <v>11</v>
      </c>
      <c r="N7894" s="11">
        <v>2</v>
      </c>
      <c r="O7894" s="15">
        <v>0.2</v>
      </c>
      <c r="P7894" s="14">
        <v>2656.55</v>
      </c>
      <c r="Q7894" s="14">
        <v>5313.1</v>
      </c>
      <c r="R7894" s="11" t="s">
        <v>22</v>
      </c>
      <c r="S7894" s="14">
        <v>10626.2</v>
      </c>
      <c r="T7894" s="14">
        <v>8500.9600000000009</v>
      </c>
      <c r="U7894" s="14">
        <v>3187.8600000000006</v>
      </c>
      <c r="V7894" s="11" t="s">
        <v>30</v>
      </c>
      <c r="W7894" s="26">
        <v>0.375</v>
      </c>
      <c r="X7894" s="11">
        <v>4</v>
      </c>
      <c r="Y7894" s="11">
        <v>28</v>
      </c>
    </row>
    <row r="7895" spans="1:25" x14ac:dyDescent="0.45">
      <c r="A7895" s="11" t="s">
        <v>7927</v>
      </c>
      <c r="B7895" s="11" t="s">
        <v>19</v>
      </c>
      <c r="C7895" s="11" t="s">
        <v>47</v>
      </c>
      <c r="D7895" s="25">
        <v>43200</v>
      </c>
      <c r="E7895" s="25">
        <v>43263</v>
      </c>
      <c r="F7895" s="11">
        <f>YEAR(Abayomis_Table[[#This Row],[OrderDate]])</f>
        <v>2018</v>
      </c>
      <c r="G7895" s="25">
        <v>43286</v>
      </c>
      <c r="H7895" s="25">
        <v>43295</v>
      </c>
      <c r="I7895" s="11" t="s">
        <v>21</v>
      </c>
      <c r="J7895" s="11">
        <v>4</v>
      </c>
      <c r="K7895" s="11">
        <v>47</v>
      </c>
      <c r="L7895" s="11">
        <v>23</v>
      </c>
      <c r="M7895" s="11">
        <v>47</v>
      </c>
      <c r="N7895" s="11">
        <v>4</v>
      </c>
      <c r="O7895" s="15">
        <v>0.05</v>
      </c>
      <c r="P7895" s="14">
        <v>844.2</v>
      </c>
      <c r="Q7895" s="14">
        <v>1206</v>
      </c>
      <c r="R7895" s="11" t="s">
        <v>22</v>
      </c>
      <c r="S7895" s="14">
        <v>4824</v>
      </c>
      <c r="T7895" s="14">
        <v>4582.8</v>
      </c>
      <c r="U7895" s="14">
        <v>1206</v>
      </c>
      <c r="V7895" s="11" t="s">
        <v>32</v>
      </c>
      <c r="W7895" s="26">
        <v>0.26315789473684209</v>
      </c>
      <c r="X7895" s="11">
        <v>9</v>
      </c>
      <c r="Y7895" s="11">
        <v>23</v>
      </c>
    </row>
    <row r="7896" spans="1:25" x14ac:dyDescent="0.45">
      <c r="A7896" s="11" t="s">
        <v>7928</v>
      </c>
      <c r="B7896" s="11" t="s">
        <v>27</v>
      </c>
      <c r="C7896" s="11" t="s">
        <v>28</v>
      </c>
      <c r="D7896" s="25">
        <v>43100</v>
      </c>
      <c r="E7896" s="25">
        <v>43263</v>
      </c>
      <c r="F7896" s="11">
        <f>YEAR(Abayomis_Table[[#This Row],[OrderDate]])</f>
        <v>2018</v>
      </c>
      <c r="G7896" s="25">
        <v>43273</v>
      </c>
      <c r="H7896" s="25">
        <v>43280</v>
      </c>
      <c r="I7896" s="11" t="s">
        <v>21</v>
      </c>
      <c r="J7896" s="11">
        <v>20</v>
      </c>
      <c r="K7896" s="11">
        <v>5</v>
      </c>
      <c r="L7896" s="11">
        <v>144</v>
      </c>
      <c r="M7896" s="11">
        <v>40</v>
      </c>
      <c r="N7896" s="11">
        <v>5</v>
      </c>
      <c r="O7896" s="15">
        <v>0.05</v>
      </c>
      <c r="P7896" s="14">
        <v>985.3</v>
      </c>
      <c r="Q7896" s="14">
        <v>1728.6</v>
      </c>
      <c r="R7896" s="11" t="s">
        <v>22</v>
      </c>
      <c r="S7896" s="14">
        <v>8643</v>
      </c>
      <c r="T7896" s="14">
        <v>8210.85</v>
      </c>
      <c r="U7896" s="14">
        <v>3284.3500000000004</v>
      </c>
      <c r="V7896" s="11" t="s">
        <v>32</v>
      </c>
      <c r="W7896" s="26">
        <v>0.40000121790070459</v>
      </c>
      <c r="X7896" s="11">
        <v>7</v>
      </c>
      <c r="Y7896" s="11">
        <v>10</v>
      </c>
    </row>
    <row r="7897" spans="1:25" x14ac:dyDescent="0.45">
      <c r="A7897" s="11" t="s">
        <v>7929</v>
      </c>
      <c r="B7897" s="11" t="s">
        <v>43</v>
      </c>
      <c r="C7897" s="11" t="s">
        <v>28</v>
      </c>
      <c r="D7897" s="25">
        <v>43100</v>
      </c>
      <c r="E7897" s="25">
        <v>43263</v>
      </c>
      <c r="F7897" s="11">
        <f>YEAR(Abayomis_Table[[#This Row],[OrderDate]])</f>
        <v>2018</v>
      </c>
      <c r="G7897" s="25">
        <v>43271</v>
      </c>
      <c r="H7897" s="25">
        <v>43280</v>
      </c>
      <c r="I7897" s="11" t="s">
        <v>21</v>
      </c>
      <c r="J7897" s="11">
        <v>28</v>
      </c>
      <c r="K7897" s="11">
        <v>23</v>
      </c>
      <c r="L7897" s="11">
        <v>134</v>
      </c>
      <c r="M7897" s="11">
        <v>23</v>
      </c>
      <c r="N7897" s="11">
        <v>7</v>
      </c>
      <c r="O7897" s="15">
        <v>7.4999999999999997E-2</v>
      </c>
      <c r="P7897" s="14">
        <v>1447.74</v>
      </c>
      <c r="Q7897" s="14">
        <v>1983.2</v>
      </c>
      <c r="R7897" s="11" t="s">
        <v>22</v>
      </c>
      <c r="S7897" s="14">
        <v>13882.4</v>
      </c>
      <c r="T7897" s="14">
        <v>12841.220000000001</v>
      </c>
      <c r="U7897" s="14">
        <v>2707.0400000000009</v>
      </c>
      <c r="V7897" s="11" t="s">
        <v>23</v>
      </c>
      <c r="W7897" s="26">
        <v>0.210808630332632</v>
      </c>
      <c r="X7897" s="11">
        <v>9</v>
      </c>
      <c r="Y7897" s="11">
        <v>8</v>
      </c>
    </row>
    <row r="7898" spans="1:25" x14ac:dyDescent="0.45">
      <c r="A7898" s="11" t="s">
        <v>7930</v>
      </c>
      <c r="B7898" s="11" t="s">
        <v>36</v>
      </c>
      <c r="C7898" s="11" t="s">
        <v>47</v>
      </c>
      <c r="D7898" s="25">
        <v>43200</v>
      </c>
      <c r="E7898" s="25">
        <v>43263</v>
      </c>
      <c r="F7898" s="11">
        <f>YEAR(Abayomis_Table[[#This Row],[OrderDate]])</f>
        <v>2018</v>
      </c>
      <c r="G7898" s="25">
        <v>43268</v>
      </c>
      <c r="H7898" s="25">
        <v>43276</v>
      </c>
      <c r="I7898" s="11" t="s">
        <v>21</v>
      </c>
      <c r="J7898" s="11">
        <v>20</v>
      </c>
      <c r="K7898" s="11">
        <v>44</v>
      </c>
      <c r="L7898" s="11">
        <v>58</v>
      </c>
      <c r="M7898" s="11">
        <v>23</v>
      </c>
      <c r="N7898" s="11">
        <v>5</v>
      </c>
      <c r="O7898" s="15">
        <v>7.4999999999999997E-2</v>
      </c>
      <c r="P7898" s="14">
        <v>566.15</v>
      </c>
      <c r="Q7898" s="14">
        <v>871</v>
      </c>
      <c r="R7898" s="11" t="s">
        <v>22</v>
      </c>
      <c r="S7898" s="14">
        <v>4355</v>
      </c>
      <c r="T7898" s="14">
        <v>4028.375</v>
      </c>
      <c r="U7898" s="14">
        <v>1197.625</v>
      </c>
      <c r="V7898" s="11" t="s">
        <v>23</v>
      </c>
      <c r="W7898" s="26">
        <v>0.29729729729729731</v>
      </c>
      <c r="X7898" s="11">
        <v>8</v>
      </c>
      <c r="Y7898" s="11">
        <v>5</v>
      </c>
    </row>
    <row r="7899" spans="1:25" x14ac:dyDescent="0.45">
      <c r="A7899" s="11" t="s">
        <v>7931</v>
      </c>
      <c r="B7899" s="11" t="s">
        <v>27</v>
      </c>
      <c r="C7899" s="11" t="s">
        <v>25</v>
      </c>
      <c r="D7899" s="25">
        <v>43100</v>
      </c>
      <c r="E7899" s="25">
        <v>43263</v>
      </c>
      <c r="F7899" s="11">
        <f>YEAR(Abayomis_Table[[#This Row],[OrderDate]])</f>
        <v>2018</v>
      </c>
      <c r="G7899" s="25">
        <v>43266</v>
      </c>
      <c r="H7899" s="25">
        <v>43269</v>
      </c>
      <c r="I7899" s="11" t="s">
        <v>21</v>
      </c>
      <c r="J7899" s="11">
        <v>14</v>
      </c>
      <c r="K7899" s="11">
        <v>9</v>
      </c>
      <c r="L7899" s="11">
        <v>360</v>
      </c>
      <c r="M7899" s="11">
        <v>15</v>
      </c>
      <c r="N7899" s="11">
        <v>5</v>
      </c>
      <c r="O7899" s="15">
        <v>0.05</v>
      </c>
      <c r="P7899" s="14">
        <v>1433.93</v>
      </c>
      <c r="Q7899" s="14">
        <v>2472.3000000000002</v>
      </c>
      <c r="R7899" s="11" t="s">
        <v>22</v>
      </c>
      <c r="S7899" s="14">
        <v>12361.5</v>
      </c>
      <c r="T7899" s="14">
        <v>11743.424999999999</v>
      </c>
      <c r="U7899" s="14">
        <v>4573.7749999999987</v>
      </c>
      <c r="V7899" s="11" t="s">
        <v>32</v>
      </c>
      <c r="W7899" s="26">
        <v>0.38947538729118625</v>
      </c>
      <c r="X7899" s="11">
        <v>3</v>
      </c>
      <c r="Y7899" s="11">
        <v>3</v>
      </c>
    </row>
    <row r="7900" spans="1:25" x14ac:dyDescent="0.45">
      <c r="A7900" s="11" t="s">
        <v>7932</v>
      </c>
      <c r="B7900" s="11" t="s">
        <v>27</v>
      </c>
      <c r="C7900" s="11" t="s">
        <v>28</v>
      </c>
      <c r="D7900" s="25">
        <v>43100</v>
      </c>
      <c r="E7900" s="25">
        <v>43262</v>
      </c>
      <c r="F7900" s="11">
        <f>YEAR(Abayomis_Table[[#This Row],[OrderDate]])</f>
        <v>2018</v>
      </c>
      <c r="G7900" s="25">
        <v>43267</v>
      </c>
      <c r="H7900" s="25">
        <v>43270</v>
      </c>
      <c r="I7900" s="11" t="s">
        <v>21</v>
      </c>
      <c r="J7900" s="11">
        <v>15</v>
      </c>
      <c r="K7900" s="11">
        <v>27</v>
      </c>
      <c r="L7900" s="11">
        <v>158</v>
      </c>
      <c r="M7900" s="11">
        <v>31</v>
      </c>
      <c r="N7900" s="11">
        <v>2</v>
      </c>
      <c r="O7900" s="15">
        <v>0.2</v>
      </c>
      <c r="P7900" s="14">
        <v>2724.89</v>
      </c>
      <c r="Q7900" s="14">
        <v>3892.7</v>
      </c>
      <c r="R7900" s="11" t="s">
        <v>22</v>
      </c>
      <c r="S7900" s="14">
        <v>7785.4</v>
      </c>
      <c r="T7900" s="14">
        <v>6228.32</v>
      </c>
      <c r="U7900" s="14">
        <v>778.54</v>
      </c>
      <c r="V7900" s="11" t="s">
        <v>30</v>
      </c>
      <c r="W7900" s="26">
        <v>0.125</v>
      </c>
      <c r="X7900" s="11">
        <v>3</v>
      </c>
      <c r="Y7900" s="11">
        <v>5</v>
      </c>
    </row>
    <row r="7901" spans="1:25" x14ac:dyDescent="0.45">
      <c r="A7901" s="11" t="s">
        <v>7933</v>
      </c>
      <c r="B7901" s="11" t="s">
        <v>27</v>
      </c>
      <c r="C7901" s="11" t="s">
        <v>20</v>
      </c>
      <c r="D7901" s="25">
        <v>43100</v>
      </c>
      <c r="E7901" s="25">
        <v>43262</v>
      </c>
      <c r="F7901" s="11">
        <f>YEAR(Abayomis_Table[[#This Row],[OrderDate]])</f>
        <v>2018</v>
      </c>
      <c r="G7901" s="25">
        <v>43264</v>
      </c>
      <c r="H7901" s="25">
        <v>43267</v>
      </c>
      <c r="I7901" s="11" t="s">
        <v>21</v>
      </c>
      <c r="J7901" s="11">
        <v>13</v>
      </c>
      <c r="K7901" s="11">
        <v>5</v>
      </c>
      <c r="L7901" s="11">
        <v>249</v>
      </c>
      <c r="M7901" s="11">
        <v>8</v>
      </c>
      <c r="N7901" s="11">
        <v>2</v>
      </c>
      <c r="O7901" s="15">
        <v>0.4</v>
      </c>
      <c r="P7901" s="14">
        <v>3360.05</v>
      </c>
      <c r="Q7901" s="14">
        <v>3953</v>
      </c>
      <c r="R7901" s="11" t="s">
        <v>22</v>
      </c>
      <c r="S7901" s="14">
        <v>7906</v>
      </c>
      <c r="T7901" s="14">
        <v>4743.5999999999995</v>
      </c>
      <c r="U7901" s="14">
        <v>-1976.5000000000009</v>
      </c>
      <c r="V7901" s="11" t="s">
        <v>44</v>
      </c>
      <c r="W7901" s="26">
        <v>-0.41666666666666691</v>
      </c>
      <c r="X7901" s="11">
        <v>3</v>
      </c>
      <c r="Y7901" s="11">
        <v>2</v>
      </c>
    </row>
    <row r="7902" spans="1:25" x14ac:dyDescent="0.45">
      <c r="A7902" s="11" t="s">
        <v>7934</v>
      </c>
      <c r="B7902" s="11" t="s">
        <v>19</v>
      </c>
      <c r="C7902" s="11" t="s">
        <v>25</v>
      </c>
      <c r="D7902" s="25">
        <v>43100</v>
      </c>
      <c r="E7902" s="25">
        <v>43262</v>
      </c>
      <c r="F7902" s="11">
        <f>YEAR(Abayomis_Table[[#This Row],[OrderDate]])</f>
        <v>2018</v>
      </c>
      <c r="G7902" s="25">
        <v>43280</v>
      </c>
      <c r="H7902" s="25">
        <v>43282</v>
      </c>
      <c r="I7902" s="11" t="s">
        <v>21</v>
      </c>
      <c r="J7902" s="11">
        <v>6</v>
      </c>
      <c r="K7902" s="11">
        <v>47</v>
      </c>
      <c r="L7902" s="11">
        <v>337</v>
      </c>
      <c r="M7902" s="11">
        <v>30</v>
      </c>
      <c r="N7902" s="11">
        <v>3</v>
      </c>
      <c r="O7902" s="15">
        <v>0.1</v>
      </c>
      <c r="P7902" s="14">
        <v>632.67999999999995</v>
      </c>
      <c r="Q7902" s="14">
        <v>891.1</v>
      </c>
      <c r="R7902" s="11" t="s">
        <v>22</v>
      </c>
      <c r="S7902" s="14">
        <v>2673.3</v>
      </c>
      <c r="T7902" s="14">
        <v>2405.9700000000003</v>
      </c>
      <c r="U7902" s="14">
        <v>507.93000000000029</v>
      </c>
      <c r="V7902" s="11" t="s">
        <v>23</v>
      </c>
      <c r="W7902" s="26">
        <v>0.21111235800945158</v>
      </c>
      <c r="X7902" s="11">
        <v>2</v>
      </c>
      <c r="Y7902" s="11">
        <v>18</v>
      </c>
    </row>
    <row r="7903" spans="1:25" x14ac:dyDescent="0.45">
      <c r="A7903" s="11" t="s">
        <v>7935</v>
      </c>
      <c r="B7903" s="11" t="s">
        <v>27</v>
      </c>
      <c r="C7903" s="11" t="s">
        <v>28</v>
      </c>
      <c r="D7903" s="25">
        <v>43200</v>
      </c>
      <c r="E7903" s="25">
        <v>43262</v>
      </c>
      <c r="F7903" s="11">
        <f>YEAR(Abayomis_Table[[#This Row],[OrderDate]])</f>
        <v>2018</v>
      </c>
      <c r="G7903" s="25">
        <v>43288</v>
      </c>
      <c r="H7903" s="25">
        <v>43289</v>
      </c>
      <c r="I7903" s="11" t="s">
        <v>21</v>
      </c>
      <c r="J7903" s="11">
        <v>20</v>
      </c>
      <c r="K7903" s="11">
        <v>21</v>
      </c>
      <c r="L7903" s="11">
        <v>189</v>
      </c>
      <c r="M7903" s="11">
        <v>10</v>
      </c>
      <c r="N7903" s="11">
        <v>7</v>
      </c>
      <c r="O7903" s="15">
        <v>0.3</v>
      </c>
      <c r="P7903" s="14">
        <v>1989.63</v>
      </c>
      <c r="Q7903" s="14">
        <v>3430.4</v>
      </c>
      <c r="R7903" s="11" t="s">
        <v>22</v>
      </c>
      <c r="S7903" s="14">
        <v>24012.799999999999</v>
      </c>
      <c r="T7903" s="14">
        <v>16808.96</v>
      </c>
      <c r="U7903" s="14">
        <v>2881.5499999999993</v>
      </c>
      <c r="V7903" s="11" t="s">
        <v>30</v>
      </c>
      <c r="W7903" s="26">
        <v>0.17142940431769718</v>
      </c>
      <c r="X7903" s="11">
        <v>1</v>
      </c>
      <c r="Y7903" s="11">
        <v>26</v>
      </c>
    </row>
    <row r="7904" spans="1:25" x14ac:dyDescent="0.45">
      <c r="A7904" s="11" t="s">
        <v>7936</v>
      </c>
      <c r="B7904" s="11" t="s">
        <v>36</v>
      </c>
      <c r="C7904" s="11" t="s">
        <v>28</v>
      </c>
      <c r="D7904" s="25">
        <v>43200</v>
      </c>
      <c r="E7904" s="25">
        <v>43262</v>
      </c>
      <c r="F7904" s="11">
        <f>YEAR(Abayomis_Table[[#This Row],[OrderDate]])</f>
        <v>2018</v>
      </c>
      <c r="G7904" s="25">
        <v>43279</v>
      </c>
      <c r="H7904" s="25">
        <v>43287</v>
      </c>
      <c r="I7904" s="11" t="s">
        <v>21</v>
      </c>
      <c r="J7904" s="11">
        <v>22</v>
      </c>
      <c r="K7904" s="11">
        <v>24</v>
      </c>
      <c r="L7904" s="11">
        <v>170</v>
      </c>
      <c r="M7904" s="11">
        <v>43</v>
      </c>
      <c r="N7904" s="11">
        <v>7</v>
      </c>
      <c r="O7904" s="15">
        <v>7.4999999999999997E-2</v>
      </c>
      <c r="P7904" s="14">
        <v>622.29999999999995</v>
      </c>
      <c r="Q7904" s="14">
        <v>1152.4000000000001</v>
      </c>
      <c r="R7904" s="11" t="s">
        <v>22</v>
      </c>
      <c r="S7904" s="14">
        <v>8066.8000000000011</v>
      </c>
      <c r="T7904" s="14">
        <v>7461.7900000000018</v>
      </c>
      <c r="U7904" s="14">
        <v>3105.6900000000023</v>
      </c>
      <c r="V7904" s="11" t="s">
        <v>23</v>
      </c>
      <c r="W7904" s="26">
        <v>0.416212463765397</v>
      </c>
      <c r="X7904" s="11">
        <v>8</v>
      </c>
      <c r="Y7904" s="11">
        <v>17</v>
      </c>
    </row>
    <row r="7905" spans="1:25" x14ac:dyDescent="0.45">
      <c r="A7905" s="11" t="s">
        <v>7937</v>
      </c>
      <c r="B7905" s="11" t="s">
        <v>27</v>
      </c>
      <c r="C7905" s="11" t="s">
        <v>28</v>
      </c>
      <c r="D7905" s="25">
        <v>43100</v>
      </c>
      <c r="E7905" s="25">
        <v>43262</v>
      </c>
      <c r="F7905" s="11">
        <f>YEAR(Abayomis_Table[[#This Row],[OrderDate]])</f>
        <v>2018</v>
      </c>
      <c r="G7905" s="25">
        <v>43279</v>
      </c>
      <c r="H7905" s="25">
        <v>43288</v>
      </c>
      <c r="I7905" s="11" t="s">
        <v>21</v>
      </c>
      <c r="J7905" s="11">
        <v>20</v>
      </c>
      <c r="K7905" s="11">
        <v>38</v>
      </c>
      <c r="L7905" s="11">
        <v>185</v>
      </c>
      <c r="M7905" s="11">
        <v>5</v>
      </c>
      <c r="N7905" s="11">
        <v>2</v>
      </c>
      <c r="O7905" s="15">
        <v>0.3</v>
      </c>
      <c r="P7905" s="14">
        <v>545.51</v>
      </c>
      <c r="Q7905" s="14">
        <v>924.6</v>
      </c>
      <c r="R7905" s="11" t="s">
        <v>22</v>
      </c>
      <c r="S7905" s="14">
        <v>1849.2</v>
      </c>
      <c r="T7905" s="14">
        <v>1294.44</v>
      </c>
      <c r="U7905" s="14">
        <v>203.42000000000007</v>
      </c>
      <c r="V7905" s="11" t="s">
        <v>30</v>
      </c>
      <c r="W7905" s="26">
        <v>0.15714903742158776</v>
      </c>
      <c r="X7905" s="11">
        <v>9</v>
      </c>
      <c r="Y7905" s="11">
        <v>17</v>
      </c>
    </row>
    <row r="7906" spans="1:25" x14ac:dyDescent="0.45">
      <c r="A7906" s="11" t="s">
        <v>7938</v>
      </c>
      <c r="B7906" s="11" t="s">
        <v>36</v>
      </c>
      <c r="C7906" s="11" t="s">
        <v>28</v>
      </c>
      <c r="D7906" s="25">
        <v>43200</v>
      </c>
      <c r="E7906" s="25">
        <v>43262</v>
      </c>
      <c r="F7906" s="11">
        <f>YEAR(Abayomis_Table[[#This Row],[OrderDate]])</f>
        <v>2018</v>
      </c>
      <c r="G7906" s="25">
        <v>43272</v>
      </c>
      <c r="H7906" s="25">
        <v>43275</v>
      </c>
      <c r="I7906" s="11" t="s">
        <v>21</v>
      </c>
      <c r="J7906" s="11">
        <v>21</v>
      </c>
      <c r="K7906" s="11">
        <v>25</v>
      </c>
      <c r="L7906" s="11">
        <v>130</v>
      </c>
      <c r="M7906" s="11">
        <v>37</v>
      </c>
      <c r="N7906" s="11">
        <v>4</v>
      </c>
      <c r="O7906" s="15">
        <v>0.1</v>
      </c>
      <c r="P7906" s="14">
        <v>922.59</v>
      </c>
      <c r="Q7906" s="14">
        <v>1085.4000000000001</v>
      </c>
      <c r="R7906" s="11" t="s">
        <v>22</v>
      </c>
      <c r="S7906" s="14">
        <v>4341.6000000000004</v>
      </c>
      <c r="T7906" s="14">
        <v>3907.4400000000005</v>
      </c>
      <c r="U7906" s="14">
        <v>217.08000000000038</v>
      </c>
      <c r="V7906" s="11" t="s">
        <v>23</v>
      </c>
      <c r="W7906" s="26">
        <v>5.5555555555555643E-2</v>
      </c>
      <c r="X7906" s="11">
        <v>3</v>
      </c>
      <c r="Y7906" s="11">
        <v>10</v>
      </c>
    </row>
    <row r="7907" spans="1:25" x14ac:dyDescent="0.45">
      <c r="A7907" s="11" t="s">
        <v>7939</v>
      </c>
      <c r="B7907" s="11" t="s">
        <v>19</v>
      </c>
      <c r="C7907" s="11" t="s">
        <v>20</v>
      </c>
      <c r="D7907" s="25">
        <v>43200</v>
      </c>
      <c r="E7907" s="25">
        <v>43261</v>
      </c>
      <c r="F7907" s="11">
        <f>YEAR(Abayomis_Table[[#This Row],[OrderDate]])</f>
        <v>2018</v>
      </c>
      <c r="G7907" s="25">
        <v>43288</v>
      </c>
      <c r="H7907" s="25">
        <v>43290</v>
      </c>
      <c r="I7907" s="11" t="s">
        <v>21</v>
      </c>
      <c r="J7907" s="11">
        <v>10</v>
      </c>
      <c r="K7907" s="11">
        <v>34</v>
      </c>
      <c r="L7907" s="11">
        <v>255</v>
      </c>
      <c r="M7907" s="11">
        <v>15</v>
      </c>
      <c r="N7907" s="11">
        <v>5</v>
      </c>
      <c r="O7907" s="15">
        <v>0.05</v>
      </c>
      <c r="P7907" s="14">
        <v>90.45</v>
      </c>
      <c r="Q7907" s="14">
        <v>167.5</v>
      </c>
      <c r="R7907" s="11" t="s">
        <v>22</v>
      </c>
      <c r="S7907" s="14">
        <v>837.5</v>
      </c>
      <c r="T7907" s="14">
        <v>795.625</v>
      </c>
      <c r="U7907" s="14">
        <v>343.375</v>
      </c>
      <c r="V7907" s="11" t="s">
        <v>32</v>
      </c>
      <c r="W7907" s="26">
        <v>0.43157894736842106</v>
      </c>
      <c r="X7907" s="11">
        <v>2</v>
      </c>
      <c r="Y7907" s="11">
        <v>27</v>
      </c>
    </row>
    <row r="7908" spans="1:25" x14ac:dyDescent="0.45">
      <c r="A7908" s="11" t="s">
        <v>7940</v>
      </c>
      <c r="B7908" s="11" t="s">
        <v>27</v>
      </c>
      <c r="C7908" s="11" t="s">
        <v>25</v>
      </c>
      <c r="D7908" s="25">
        <v>43200</v>
      </c>
      <c r="E7908" s="25">
        <v>43261</v>
      </c>
      <c r="F7908" s="11">
        <f>YEAR(Abayomis_Table[[#This Row],[OrderDate]])</f>
        <v>2018</v>
      </c>
      <c r="G7908" s="25">
        <v>43279</v>
      </c>
      <c r="H7908" s="25">
        <v>43283</v>
      </c>
      <c r="I7908" s="11" t="s">
        <v>21</v>
      </c>
      <c r="J7908" s="11">
        <v>14</v>
      </c>
      <c r="K7908" s="11">
        <v>23</v>
      </c>
      <c r="L7908" s="11">
        <v>336</v>
      </c>
      <c r="M7908" s="11">
        <v>27</v>
      </c>
      <c r="N7908" s="11">
        <v>7</v>
      </c>
      <c r="O7908" s="15">
        <v>7.4999999999999997E-2</v>
      </c>
      <c r="P7908" s="14">
        <v>1821.66</v>
      </c>
      <c r="Q7908" s="14">
        <v>3195.9</v>
      </c>
      <c r="R7908" s="11" t="s">
        <v>22</v>
      </c>
      <c r="S7908" s="14">
        <v>22371.3</v>
      </c>
      <c r="T7908" s="14">
        <v>20693.452499999999</v>
      </c>
      <c r="U7908" s="14">
        <v>7941.8324999999986</v>
      </c>
      <c r="V7908" s="11" t="s">
        <v>23</v>
      </c>
      <c r="W7908" s="26">
        <v>0.38378479859752734</v>
      </c>
      <c r="X7908" s="11">
        <v>4</v>
      </c>
      <c r="Y7908" s="11">
        <v>18</v>
      </c>
    </row>
    <row r="7909" spans="1:25" x14ac:dyDescent="0.45">
      <c r="A7909" s="11" t="s">
        <v>7941</v>
      </c>
      <c r="B7909" s="11" t="s">
        <v>27</v>
      </c>
      <c r="C7909" s="11" t="s">
        <v>28</v>
      </c>
      <c r="D7909" s="25">
        <v>43200</v>
      </c>
      <c r="E7909" s="25">
        <v>43261</v>
      </c>
      <c r="F7909" s="11">
        <f>YEAR(Abayomis_Table[[#This Row],[OrderDate]])</f>
        <v>2018</v>
      </c>
      <c r="G7909" s="25">
        <v>43267</v>
      </c>
      <c r="H7909" s="25">
        <v>43275</v>
      </c>
      <c r="I7909" s="11" t="s">
        <v>21</v>
      </c>
      <c r="J7909" s="11">
        <v>13</v>
      </c>
      <c r="K7909" s="11">
        <v>36</v>
      </c>
      <c r="L7909" s="11">
        <v>200</v>
      </c>
      <c r="M7909" s="11">
        <v>18</v>
      </c>
      <c r="N7909" s="11">
        <v>2</v>
      </c>
      <c r="O7909" s="15">
        <v>7.4999999999999997E-2</v>
      </c>
      <c r="P7909" s="14">
        <v>1973.15</v>
      </c>
      <c r="Q7909" s="14">
        <v>3182.5</v>
      </c>
      <c r="R7909" s="11" t="s">
        <v>22</v>
      </c>
      <c r="S7909" s="14">
        <v>6365</v>
      </c>
      <c r="T7909" s="14">
        <v>5887.625</v>
      </c>
      <c r="U7909" s="14">
        <v>1941.3249999999998</v>
      </c>
      <c r="V7909" s="11" t="s">
        <v>23</v>
      </c>
      <c r="W7909" s="26">
        <v>0.32972972972972969</v>
      </c>
      <c r="X7909" s="11">
        <v>8</v>
      </c>
      <c r="Y7909" s="11">
        <v>6</v>
      </c>
    </row>
    <row r="7910" spans="1:25" x14ac:dyDescent="0.45">
      <c r="A7910" s="11" t="s">
        <v>7942</v>
      </c>
      <c r="B7910" s="11" t="s">
        <v>27</v>
      </c>
      <c r="C7910" s="11" t="s">
        <v>47</v>
      </c>
      <c r="D7910" s="25">
        <v>43100</v>
      </c>
      <c r="E7910" s="25">
        <v>43261</v>
      </c>
      <c r="F7910" s="11">
        <f>YEAR(Abayomis_Table[[#This Row],[OrderDate]])</f>
        <v>2018</v>
      </c>
      <c r="G7910" s="25">
        <v>43281</v>
      </c>
      <c r="H7910" s="25">
        <v>43284</v>
      </c>
      <c r="I7910" s="11" t="s">
        <v>21</v>
      </c>
      <c r="J7910" s="11">
        <v>15</v>
      </c>
      <c r="K7910" s="11">
        <v>8</v>
      </c>
      <c r="L7910" s="11">
        <v>9</v>
      </c>
      <c r="M7910" s="11">
        <v>28</v>
      </c>
      <c r="N7910" s="11">
        <v>4</v>
      </c>
      <c r="O7910" s="15">
        <v>0.1</v>
      </c>
      <c r="P7910" s="14">
        <v>3540.62</v>
      </c>
      <c r="Q7910" s="14">
        <v>5447.1</v>
      </c>
      <c r="R7910" s="11" t="s">
        <v>22</v>
      </c>
      <c r="S7910" s="14">
        <v>21788.400000000001</v>
      </c>
      <c r="T7910" s="14">
        <v>19609.560000000001</v>
      </c>
      <c r="U7910" s="14">
        <v>5447.0800000000017</v>
      </c>
      <c r="V7910" s="11" t="s">
        <v>23</v>
      </c>
      <c r="W7910" s="26">
        <v>0.27777675786708123</v>
      </c>
      <c r="X7910" s="11">
        <v>3</v>
      </c>
      <c r="Y7910" s="11">
        <v>20</v>
      </c>
    </row>
    <row r="7911" spans="1:25" x14ac:dyDescent="0.45">
      <c r="A7911" s="11" t="s">
        <v>7943</v>
      </c>
      <c r="B7911" s="11" t="s">
        <v>27</v>
      </c>
      <c r="C7911" s="11" t="s">
        <v>34</v>
      </c>
      <c r="D7911" s="25">
        <v>43200</v>
      </c>
      <c r="E7911" s="25">
        <v>43261</v>
      </c>
      <c r="F7911" s="11">
        <f>YEAR(Abayomis_Table[[#This Row],[OrderDate]])</f>
        <v>2018</v>
      </c>
      <c r="G7911" s="25">
        <v>43281</v>
      </c>
      <c r="H7911" s="25">
        <v>43286</v>
      </c>
      <c r="I7911" s="11" t="s">
        <v>21</v>
      </c>
      <c r="J7911" s="11">
        <v>20</v>
      </c>
      <c r="K7911" s="11">
        <v>18</v>
      </c>
      <c r="L7911" s="11">
        <v>307</v>
      </c>
      <c r="M7911" s="11">
        <v>15</v>
      </c>
      <c r="N7911" s="11">
        <v>1</v>
      </c>
      <c r="O7911" s="15">
        <v>0.05</v>
      </c>
      <c r="P7911" s="14">
        <v>809.96</v>
      </c>
      <c r="Q7911" s="14">
        <v>1051.9000000000001</v>
      </c>
      <c r="R7911" s="11" t="s">
        <v>22</v>
      </c>
      <c r="S7911" s="14">
        <v>1051.9000000000001</v>
      </c>
      <c r="T7911" s="14">
        <v>999.30500000000006</v>
      </c>
      <c r="U7911" s="14">
        <v>189.34500000000003</v>
      </c>
      <c r="V7911" s="11" t="s">
        <v>32</v>
      </c>
      <c r="W7911" s="26">
        <v>0.18947668629697642</v>
      </c>
      <c r="X7911" s="11">
        <v>5</v>
      </c>
      <c r="Y7911" s="11">
        <v>20</v>
      </c>
    </row>
    <row r="7912" spans="1:25" x14ac:dyDescent="0.45">
      <c r="A7912" s="11" t="s">
        <v>7944</v>
      </c>
      <c r="B7912" s="11" t="s">
        <v>19</v>
      </c>
      <c r="C7912" s="11" t="s">
        <v>20</v>
      </c>
      <c r="D7912" s="25">
        <v>43200</v>
      </c>
      <c r="E7912" s="25">
        <v>43260</v>
      </c>
      <c r="F7912" s="11">
        <f>YEAR(Abayomis_Table[[#This Row],[OrderDate]])</f>
        <v>2018</v>
      </c>
      <c r="G7912" s="25">
        <v>43286</v>
      </c>
      <c r="H7912" s="25">
        <v>43294</v>
      </c>
      <c r="I7912" s="11" t="s">
        <v>21</v>
      </c>
      <c r="J7912" s="11">
        <v>3</v>
      </c>
      <c r="K7912" s="11">
        <v>10</v>
      </c>
      <c r="L7912" s="11">
        <v>206</v>
      </c>
      <c r="M7912" s="11">
        <v>28</v>
      </c>
      <c r="N7912" s="11">
        <v>7</v>
      </c>
      <c r="O7912" s="15">
        <v>0.05</v>
      </c>
      <c r="P7912" s="14">
        <v>866.65</v>
      </c>
      <c r="Q7912" s="14">
        <v>1333.3</v>
      </c>
      <c r="R7912" s="11" t="s">
        <v>22</v>
      </c>
      <c r="S7912" s="14">
        <v>9333.1</v>
      </c>
      <c r="T7912" s="14">
        <v>8866.4449999999997</v>
      </c>
      <c r="U7912" s="14">
        <v>2799.8949999999995</v>
      </c>
      <c r="V7912" s="11" t="s">
        <v>32</v>
      </c>
      <c r="W7912" s="26">
        <v>0.31578552621710276</v>
      </c>
      <c r="X7912" s="11">
        <v>8</v>
      </c>
      <c r="Y7912" s="11">
        <v>26</v>
      </c>
    </row>
    <row r="7913" spans="1:25" x14ac:dyDescent="0.45">
      <c r="A7913" s="11" t="s">
        <v>7945</v>
      </c>
      <c r="B7913" s="11" t="s">
        <v>27</v>
      </c>
      <c r="C7913" s="11" t="s">
        <v>47</v>
      </c>
      <c r="D7913" s="25">
        <v>43100</v>
      </c>
      <c r="E7913" s="25">
        <v>43260</v>
      </c>
      <c r="F7913" s="11">
        <f>YEAR(Abayomis_Table[[#This Row],[OrderDate]])</f>
        <v>2018</v>
      </c>
      <c r="G7913" s="25">
        <v>43278</v>
      </c>
      <c r="H7913" s="25">
        <v>43282</v>
      </c>
      <c r="I7913" s="11" t="s">
        <v>21</v>
      </c>
      <c r="J7913" s="11">
        <v>18</v>
      </c>
      <c r="K7913" s="11">
        <v>5</v>
      </c>
      <c r="L7913" s="11">
        <v>36</v>
      </c>
      <c r="M7913" s="11">
        <v>29</v>
      </c>
      <c r="N7913" s="11">
        <v>7</v>
      </c>
      <c r="O7913" s="15">
        <v>0.1</v>
      </c>
      <c r="P7913" s="14">
        <v>2844.69</v>
      </c>
      <c r="Q7913" s="14">
        <v>4006.6</v>
      </c>
      <c r="R7913" s="11" t="s">
        <v>22</v>
      </c>
      <c r="S7913" s="14">
        <v>28046.2</v>
      </c>
      <c r="T7913" s="14">
        <v>25241.58</v>
      </c>
      <c r="U7913" s="14">
        <v>5328.75</v>
      </c>
      <c r="V7913" s="11" t="s">
        <v>23</v>
      </c>
      <c r="W7913" s="26">
        <v>0.21111000183031331</v>
      </c>
      <c r="X7913" s="11">
        <v>4</v>
      </c>
      <c r="Y7913" s="11">
        <v>18</v>
      </c>
    </row>
    <row r="7914" spans="1:25" x14ac:dyDescent="0.45">
      <c r="A7914" s="11" t="s">
        <v>7946</v>
      </c>
      <c r="B7914" s="11" t="s">
        <v>27</v>
      </c>
      <c r="C7914" s="11" t="s">
        <v>28</v>
      </c>
      <c r="D7914" s="25">
        <v>43200</v>
      </c>
      <c r="E7914" s="25">
        <v>43260</v>
      </c>
      <c r="F7914" s="11">
        <f>YEAR(Abayomis_Table[[#This Row],[OrderDate]])</f>
        <v>2018</v>
      </c>
      <c r="G7914" s="25">
        <v>43265</v>
      </c>
      <c r="H7914" s="25">
        <v>43268</v>
      </c>
      <c r="I7914" s="11" t="s">
        <v>21</v>
      </c>
      <c r="J7914" s="11">
        <v>13</v>
      </c>
      <c r="K7914" s="11">
        <v>42</v>
      </c>
      <c r="L7914" s="11">
        <v>158</v>
      </c>
      <c r="M7914" s="11">
        <v>11</v>
      </c>
      <c r="N7914" s="11">
        <v>4</v>
      </c>
      <c r="O7914" s="15">
        <v>7.4999999999999997E-2</v>
      </c>
      <c r="P7914" s="14">
        <v>143.72</v>
      </c>
      <c r="Q7914" s="14">
        <v>261.3</v>
      </c>
      <c r="R7914" s="11" t="s">
        <v>22</v>
      </c>
      <c r="S7914" s="14">
        <v>1045.2</v>
      </c>
      <c r="T7914" s="14">
        <v>966.81000000000006</v>
      </c>
      <c r="U7914" s="14">
        <v>391.93000000000006</v>
      </c>
      <c r="V7914" s="11" t="s">
        <v>23</v>
      </c>
      <c r="W7914" s="26">
        <v>0.40538471881755467</v>
      </c>
      <c r="X7914" s="11">
        <v>3</v>
      </c>
      <c r="Y7914" s="11">
        <v>5</v>
      </c>
    </row>
    <row r="7915" spans="1:25" x14ac:dyDescent="0.45">
      <c r="A7915" s="11" t="s">
        <v>7947</v>
      </c>
      <c r="B7915" s="11" t="s">
        <v>43</v>
      </c>
      <c r="C7915" s="11" t="s">
        <v>20</v>
      </c>
      <c r="D7915" s="25">
        <v>43200</v>
      </c>
      <c r="E7915" s="25">
        <v>43260</v>
      </c>
      <c r="F7915" s="11">
        <f>YEAR(Abayomis_Table[[#This Row],[OrderDate]])</f>
        <v>2018</v>
      </c>
      <c r="G7915" s="25">
        <v>43286</v>
      </c>
      <c r="H7915" s="25">
        <v>43294</v>
      </c>
      <c r="I7915" s="11" t="s">
        <v>21</v>
      </c>
      <c r="J7915" s="11">
        <v>26</v>
      </c>
      <c r="K7915" s="11">
        <v>28</v>
      </c>
      <c r="L7915" s="11">
        <v>231</v>
      </c>
      <c r="M7915" s="11">
        <v>28</v>
      </c>
      <c r="N7915" s="11">
        <v>6</v>
      </c>
      <c r="O7915" s="15">
        <v>0.2</v>
      </c>
      <c r="P7915" s="14">
        <v>128.97999999999999</v>
      </c>
      <c r="Q7915" s="14">
        <v>234.5</v>
      </c>
      <c r="R7915" s="11" t="s">
        <v>22</v>
      </c>
      <c r="S7915" s="14">
        <v>1407</v>
      </c>
      <c r="T7915" s="14">
        <v>1125.6000000000001</v>
      </c>
      <c r="U7915" s="14">
        <v>351.72000000000025</v>
      </c>
      <c r="V7915" s="11" t="s">
        <v>30</v>
      </c>
      <c r="W7915" s="26">
        <v>0.31247334754797462</v>
      </c>
      <c r="X7915" s="11">
        <v>8</v>
      </c>
      <c r="Y7915" s="11">
        <v>26</v>
      </c>
    </row>
    <row r="7916" spans="1:25" x14ac:dyDescent="0.45">
      <c r="A7916" s="11" t="s">
        <v>7948</v>
      </c>
      <c r="B7916" s="11" t="s">
        <v>19</v>
      </c>
      <c r="C7916" s="11" t="s">
        <v>20</v>
      </c>
      <c r="D7916" s="25">
        <v>43200</v>
      </c>
      <c r="E7916" s="25">
        <v>43260</v>
      </c>
      <c r="F7916" s="11">
        <f>YEAR(Abayomis_Table[[#This Row],[OrderDate]])</f>
        <v>2018</v>
      </c>
      <c r="G7916" s="25">
        <v>43274</v>
      </c>
      <c r="H7916" s="25">
        <v>43275</v>
      </c>
      <c r="I7916" s="11" t="s">
        <v>21</v>
      </c>
      <c r="J7916" s="11">
        <v>5</v>
      </c>
      <c r="K7916" s="11">
        <v>33</v>
      </c>
      <c r="L7916" s="11">
        <v>232</v>
      </c>
      <c r="M7916" s="11">
        <v>15</v>
      </c>
      <c r="N7916" s="11">
        <v>5</v>
      </c>
      <c r="O7916" s="15">
        <v>0.05</v>
      </c>
      <c r="P7916" s="14">
        <v>799.24</v>
      </c>
      <c r="Q7916" s="14">
        <v>1011.7</v>
      </c>
      <c r="R7916" s="11" t="s">
        <v>22</v>
      </c>
      <c r="S7916" s="14">
        <v>5058.5</v>
      </c>
      <c r="T7916" s="14">
        <v>4805.5749999999998</v>
      </c>
      <c r="U7916" s="14">
        <v>809.375</v>
      </c>
      <c r="V7916" s="11" t="s">
        <v>32</v>
      </c>
      <c r="W7916" s="26">
        <v>0.16842417400623236</v>
      </c>
      <c r="X7916" s="11">
        <v>1</v>
      </c>
      <c r="Y7916" s="11">
        <v>14</v>
      </c>
    </row>
    <row r="7917" spans="1:25" x14ac:dyDescent="0.45">
      <c r="A7917" s="11" t="s">
        <v>7949</v>
      </c>
      <c r="B7917" s="11" t="s">
        <v>19</v>
      </c>
      <c r="C7917" s="11" t="s">
        <v>25</v>
      </c>
      <c r="D7917" s="25">
        <v>43200</v>
      </c>
      <c r="E7917" s="25">
        <v>43260</v>
      </c>
      <c r="F7917" s="11">
        <f>YEAR(Abayomis_Table[[#This Row],[OrderDate]])</f>
        <v>2018</v>
      </c>
      <c r="G7917" s="25">
        <v>43263</v>
      </c>
      <c r="H7917" s="25">
        <v>43267</v>
      </c>
      <c r="I7917" s="11" t="s">
        <v>21</v>
      </c>
      <c r="J7917" s="11">
        <v>11</v>
      </c>
      <c r="K7917" s="11">
        <v>27</v>
      </c>
      <c r="L7917" s="11">
        <v>338</v>
      </c>
      <c r="M7917" s="11">
        <v>35</v>
      </c>
      <c r="N7917" s="11">
        <v>7</v>
      </c>
      <c r="O7917" s="15">
        <v>0.2</v>
      </c>
      <c r="P7917" s="14">
        <v>1260.8699999999999</v>
      </c>
      <c r="Q7917" s="14">
        <v>2472.3000000000002</v>
      </c>
      <c r="R7917" s="11" t="s">
        <v>22</v>
      </c>
      <c r="S7917" s="14">
        <v>17306.100000000002</v>
      </c>
      <c r="T7917" s="14">
        <v>13844.880000000003</v>
      </c>
      <c r="U7917" s="14">
        <v>5018.7900000000027</v>
      </c>
      <c r="V7917" s="11" t="s">
        <v>30</v>
      </c>
      <c r="W7917" s="26">
        <v>0.36250151680621295</v>
      </c>
      <c r="X7917" s="11">
        <v>4</v>
      </c>
      <c r="Y7917" s="11">
        <v>3</v>
      </c>
    </row>
    <row r="7918" spans="1:25" x14ac:dyDescent="0.45">
      <c r="A7918" s="11" t="s">
        <v>7950</v>
      </c>
      <c r="B7918" s="11" t="s">
        <v>19</v>
      </c>
      <c r="C7918" s="11" t="s">
        <v>28</v>
      </c>
      <c r="D7918" s="25">
        <v>43200</v>
      </c>
      <c r="E7918" s="25">
        <v>43260</v>
      </c>
      <c r="F7918" s="11">
        <f>YEAR(Abayomis_Table[[#This Row],[OrderDate]])</f>
        <v>2018</v>
      </c>
      <c r="G7918" s="25">
        <v>43279</v>
      </c>
      <c r="H7918" s="25">
        <v>43284</v>
      </c>
      <c r="I7918" s="11" t="s">
        <v>21</v>
      </c>
      <c r="J7918" s="11">
        <v>1</v>
      </c>
      <c r="K7918" s="11">
        <v>1</v>
      </c>
      <c r="L7918" s="11">
        <v>107</v>
      </c>
      <c r="M7918" s="11">
        <v>1</v>
      </c>
      <c r="N7918" s="11">
        <v>1</v>
      </c>
      <c r="O7918" s="15">
        <v>7.4999999999999997E-2</v>
      </c>
      <c r="P7918" s="14">
        <v>1579.32</v>
      </c>
      <c r="Q7918" s="14">
        <v>2224.4</v>
      </c>
      <c r="R7918" s="11" t="s">
        <v>22</v>
      </c>
      <c r="S7918" s="14">
        <v>2224.4</v>
      </c>
      <c r="T7918" s="14">
        <v>2057.5700000000002</v>
      </c>
      <c r="U7918" s="14">
        <v>478.25000000000023</v>
      </c>
      <c r="V7918" s="11" t="s">
        <v>23</v>
      </c>
      <c r="W7918" s="26">
        <v>0.23243437647321849</v>
      </c>
      <c r="X7918" s="11">
        <v>5</v>
      </c>
      <c r="Y7918" s="11">
        <v>19</v>
      </c>
    </row>
    <row r="7919" spans="1:25" x14ac:dyDescent="0.45">
      <c r="A7919" s="11" t="s">
        <v>7951</v>
      </c>
      <c r="B7919" s="11" t="s">
        <v>36</v>
      </c>
      <c r="C7919" s="11" t="s">
        <v>20</v>
      </c>
      <c r="D7919" s="25">
        <v>43100</v>
      </c>
      <c r="E7919" s="25">
        <v>43259</v>
      </c>
      <c r="F7919" s="11">
        <f>YEAR(Abayomis_Table[[#This Row],[OrderDate]])</f>
        <v>2018</v>
      </c>
      <c r="G7919" s="25">
        <v>43270</v>
      </c>
      <c r="H7919" s="25">
        <v>43276</v>
      </c>
      <c r="I7919" s="11" t="s">
        <v>21</v>
      </c>
      <c r="J7919" s="11">
        <v>23</v>
      </c>
      <c r="K7919" s="11">
        <v>42</v>
      </c>
      <c r="L7919" s="11">
        <v>215</v>
      </c>
      <c r="M7919" s="11">
        <v>37</v>
      </c>
      <c r="N7919" s="11">
        <v>8</v>
      </c>
      <c r="O7919" s="15">
        <v>0.05</v>
      </c>
      <c r="P7919" s="14">
        <v>132.66</v>
      </c>
      <c r="Q7919" s="14">
        <v>241.2</v>
      </c>
      <c r="R7919" s="11" t="s">
        <v>22</v>
      </c>
      <c r="S7919" s="14">
        <v>1929.6</v>
      </c>
      <c r="T7919" s="14">
        <v>1833.12</v>
      </c>
      <c r="U7919" s="14">
        <v>771.83999999999992</v>
      </c>
      <c r="V7919" s="11" t="s">
        <v>32</v>
      </c>
      <c r="W7919" s="26">
        <v>0.42105263157894735</v>
      </c>
      <c r="X7919" s="11">
        <v>6</v>
      </c>
      <c r="Y7919" s="11">
        <v>11</v>
      </c>
    </row>
    <row r="7920" spans="1:25" x14ac:dyDescent="0.45">
      <c r="A7920" s="11" t="s">
        <v>7952</v>
      </c>
      <c r="B7920" s="11" t="s">
        <v>19</v>
      </c>
      <c r="C7920" s="11" t="s">
        <v>47</v>
      </c>
      <c r="D7920" s="25">
        <v>43100</v>
      </c>
      <c r="E7920" s="25">
        <v>43259</v>
      </c>
      <c r="F7920" s="11">
        <f>YEAR(Abayomis_Table[[#This Row],[OrderDate]])</f>
        <v>2018</v>
      </c>
      <c r="G7920" s="25">
        <v>43262</v>
      </c>
      <c r="H7920" s="25">
        <v>43268</v>
      </c>
      <c r="I7920" s="11" t="s">
        <v>21</v>
      </c>
      <c r="J7920" s="11">
        <v>9</v>
      </c>
      <c r="K7920" s="11">
        <v>1</v>
      </c>
      <c r="L7920" s="11">
        <v>30</v>
      </c>
      <c r="M7920" s="11">
        <v>35</v>
      </c>
      <c r="N7920" s="11">
        <v>2</v>
      </c>
      <c r="O7920" s="15">
        <v>0.15</v>
      </c>
      <c r="P7920" s="14">
        <v>494.39</v>
      </c>
      <c r="Q7920" s="14">
        <v>1051.9000000000001</v>
      </c>
      <c r="R7920" s="11" t="s">
        <v>22</v>
      </c>
      <c r="S7920" s="14">
        <v>2103.8000000000002</v>
      </c>
      <c r="T7920" s="14">
        <v>1788.23</v>
      </c>
      <c r="U7920" s="14">
        <v>799.45</v>
      </c>
      <c r="V7920" s="11" t="s">
        <v>23</v>
      </c>
      <c r="W7920" s="26">
        <v>0.44706217880250304</v>
      </c>
      <c r="X7920" s="11">
        <v>6</v>
      </c>
      <c r="Y7920" s="11">
        <v>3</v>
      </c>
    </row>
    <row r="7921" spans="1:25" x14ac:dyDescent="0.45">
      <c r="A7921" s="11" t="s">
        <v>7953</v>
      </c>
      <c r="B7921" s="11" t="s">
        <v>36</v>
      </c>
      <c r="C7921" s="11" t="s">
        <v>28</v>
      </c>
      <c r="D7921" s="25">
        <v>43100</v>
      </c>
      <c r="E7921" s="25">
        <v>43259</v>
      </c>
      <c r="F7921" s="11">
        <f>YEAR(Abayomis_Table[[#This Row],[OrderDate]])</f>
        <v>2018</v>
      </c>
      <c r="G7921" s="25">
        <v>43265</v>
      </c>
      <c r="H7921" s="25">
        <v>43270</v>
      </c>
      <c r="I7921" s="11" t="s">
        <v>21</v>
      </c>
      <c r="J7921" s="11">
        <v>25</v>
      </c>
      <c r="K7921" s="11">
        <v>11</v>
      </c>
      <c r="L7921" s="11">
        <v>169</v>
      </c>
      <c r="M7921" s="11">
        <v>10</v>
      </c>
      <c r="N7921" s="11">
        <v>5</v>
      </c>
      <c r="O7921" s="15">
        <v>0.3</v>
      </c>
      <c r="P7921" s="14">
        <v>107.07</v>
      </c>
      <c r="Q7921" s="14">
        <v>227.8</v>
      </c>
      <c r="R7921" s="11" t="s">
        <v>22</v>
      </c>
      <c r="S7921" s="14">
        <v>1139</v>
      </c>
      <c r="T7921" s="14">
        <v>797.3</v>
      </c>
      <c r="U7921" s="14">
        <v>261.95000000000005</v>
      </c>
      <c r="V7921" s="11" t="s">
        <v>30</v>
      </c>
      <c r="W7921" s="26">
        <v>0.3285463439106987</v>
      </c>
      <c r="X7921" s="11">
        <v>5</v>
      </c>
      <c r="Y7921" s="11">
        <v>6</v>
      </c>
    </row>
    <row r="7922" spans="1:25" x14ac:dyDescent="0.45">
      <c r="A7922" s="11" t="s">
        <v>7954</v>
      </c>
      <c r="B7922" s="11" t="s">
        <v>43</v>
      </c>
      <c r="C7922" s="11" t="s">
        <v>28</v>
      </c>
      <c r="D7922" s="25">
        <v>43200</v>
      </c>
      <c r="E7922" s="25">
        <v>43259</v>
      </c>
      <c r="F7922" s="11">
        <f>YEAR(Abayomis_Table[[#This Row],[OrderDate]])</f>
        <v>2018</v>
      </c>
      <c r="G7922" s="25">
        <v>43264</v>
      </c>
      <c r="H7922" s="25">
        <v>43271</v>
      </c>
      <c r="I7922" s="11" t="s">
        <v>21</v>
      </c>
      <c r="J7922" s="11">
        <v>28</v>
      </c>
      <c r="K7922" s="11">
        <v>6</v>
      </c>
      <c r="L7922" s="11">
        <v>96</v>
      </c>
      <c r="M7922" s="11">
        <v>10</v>
      </c>
      <c r="N7922" s="11">
        <v>8</v>
      </c>
      <c r="O7922" s="15">
        <v>0.15</v>
      </c>
      <c r="P7922" s="14">
        <v>743.7</v>
      </c>
      <c r="Q7922" s="14">
        <v>1005</v>
      </c>
      <c r="R7922" s="11" t="s">
        <v>22</v>
      </c>
      <c r="S7922" s="14">
        <v>8040</v>
      </c>
      <c r="T7922" s="14">
        <v>6834</v>
      </c>
      <c r="U7922" s="14">
        <v>884.39999999999964</v>
      </c>
      <c r="V7922" s="11" t="s">
        <v>23</v>
      </c>
      <c r="W7922" s="26">
        <v>0.12941176470588231</v>
      </c>
      <c r="X7922" s="11">
        <v>7</v>
      </c>
      <c r="Y7922" s="11">
        <v>5</v>
      </c>
    </row>
    <row r="7923" spans="1:25" x14ac:dyDescent="0.45">
      <c r="A7923" s="11" t="s">
        <v>7955</v>
      </c>
      <c r="B7923" s="11" t="s">
        <v>36</v>
      </c>
      <c r="C7923" s="11" t="s">
        <v>34</v>
      </c>
      <c r="D7923" s="25">
        <v>43200</v>
      </c>
      <c r="E7923" s="25">
        <v>43259</v>
      </c>
      <c r="F7923" s="11">
        <f>YEAR(Abayomis_Table[[#This Row],[OrderDate]])</f>
        <v>2018</v>
      </c>
      <c r="G7923" s="25">
        <v>43284</v>
      </c>
      <c r="H7923" s="25">
        <v>43290</v>
      </c>
      <c r="I7923" s="11" t="s">
        <v>21</v>
      </c>
      <c r="J7923" s="11">
        <v>24</v>
      </c>
      <c r="K7923" s="11">
        <v>17</v>
      </c>
      <c r="L7923" s="11">
        <v>289</v>
      </c>
      <c r="M7923" s="11">
        <v>45</v>
      </c>
      <c r="N7923" s="11">
        <v>5</v>
      </c>
      <c r="O7923" s="15">
        <v>0.05</v>
      </c>
      <c r="P7923" s="14">
        <v>1317.42</v>
      </c>
      <c r="Q7923" s="14">
        <v>2485.6999999999998</v>
      </c>
      <c r="R7923" s="11" t="s">
        <v>22</v>
      </c>
      <c r="S7923" s="14">
        <v>12428.5</v>
      </c>
      <c r="T7923" s="14">
        <v>11807.074999999999</v>
      </c>
      <c r="U7923" s="14">
        <v>5219.9749999999985</v>
      </c>
      <c r="V7923" s="11" t="s">
        <v>32</v>
      </c>
      <c r="W7923" s="26">
        <v>0.4421056866328027</v>
      </c>
      <c r="X7923" s="11">
        <v>6</v>
      </c>
      <c r="Y7923" s="11">
        <v>25</v>
      </c>
    </row>
    <row r="7924" spans="1:25" x14ac:dyDescent="0.45">
      <c r="A7924" s="11" t="s">
        <v>7956</v>
      </c>
      <c r="B7924" s="11" t="s">
        <v>36</v>
      </c>
      <c r="C7924" s="11" t="s">
        <v>25</v>
      </c>
      <c r="D7924" s="25">
        <v>43200</v>
      </c>
      <c r="E7924" s="25">
        <v>43259</v>
      </c>
      <c r="F7924" s="11">
        <f>YEAR(Abayomis_Table[[#This Row],[OrderDate]])</f>
        <v>2018</v>
      </c>
      <c r="G7924" s="25">
        <v>43265</v>
      </c>
      <c r="H7924" s="25">
        <v>43266</v>
      </c>
      <c r="I7924" s="11" t="s">
        <v>21</v>
      </c>
      <c r="J7924" s="11">
        <v>24</v>
      </c>
      <c r="K7924" s="11">
        <v>4</v>
      </c>
      <c r="L7924" s="11">
        <v>333</v>
      </c>
      <c r="M7924" s="11">
        <v>14</v>
      </c>
      <c r="N7924" s="11">
        <v>5</v>
      </c>
      <c r="O7924" s="15">
        <v>0.05</v>
      </c>
      <c r="P7924" s="14">
        <v>506.99</v>
      </c>
      <c r="Q7924" s="14">
        <v>1078.7</v>
      </c>
      <c r="R7924" s="11" t="s">
        <v>22</v>
      </c>
      <c r="S7924" s="14">
        <v>5393.5</v>
      </c>
      <c r="T7924" s="14">
        <v>5123.8249999999998</v>
      </c>
      <c r="U7924" s="14">
        <v>2588.875</v>
      </c>
      <c r="V7924" s="11" t="s">
        <v>32</v>
      </c>
      <c r="W7924" s="26">
        <v>0.50526218206125306</v>
      </c>
      <c r="X7924" s="11">
        <v>1</v>
      </c>
      <c r="Y7924" s="11">
        <v>6</v>
      </c>
    </row>
    <row r="7925" spans="1:25" x14ac:dyDescent="0.45">
      <c r="A7925" s="11" t="s">
        <v>7957</v>
      </c>
      <c r="B7925" s="11" t="s">
        <v>19</v>
      </c>
      <c r="C7925" s="11" t="s">
        <v>28</v>
      </c>
      <c r="D7925" s="25">
        <v>43200</v>
      </c>
      <c r="E7925" s="25">
        <v>43259</v>
      </c>
      <c r="F7925" s="11">
        <f>YEAR(Abayomis_Table[[#This Row],[OrderDate]])</f>
        <v>2018</v>
      </c>
      <c r="G7925" s="25">
        <v>43281</v>
      </c>
      <c r="H7925" s="25">
        <v>43287</v>
      </c>
      <c r="I7925" s="11" t="s">
        <v>21</v>
      </c>
      <c r="J7925" s="11">
        <v>3</v>
      </c>
      <c r="K7925" s="11">
        <v>7</v>
      </c>
      <c r="L7925" s="11">
        <v>140</v>
      </c>
      <c r="M7925" s="11">
        <v>22</v>
      </c>
      <c r="N7925" s="11">
        <v>3</v>
      </c>
      <c r="O7925" s="15">
        <v>0.05</v>
      </c>
      <c r="P7925" s="14">
        <v>2154.52</v>
      </c>
      <c r="Q7925" s="14">
        <v>2659.9</v>
      </c>
      <c r="R7925" s="11" t="s">
        <v>22</v>
      </c>
      <c r="S7925" s="14">
        <v>7979.7000000000007</v>
      </c>
      <c r="T7925" s="14">
        <v>7580.7150000000001</v>
      </c>
      <c r="U7925" s="14">
        <v>1117.1550000000007</v>
      </c>
      <c r="V7925" s="11" t="s">
        <v>32</v>
      </c>
      <c r="W7925" s="26">
        <v>0.14736802531159668</v>
      </c>
      <c r="X7925" s="11">
        <v>6</v>
      </c>
      <c r="Y7925" s="11">
        <v>22</v>
      </c>
    </row>
    <row r="7926" spans="1:25" x14ac:dyDescent="0.45">
      <c r="A7926" s="11" t="s">
        <v>7958</v>
      </c>
      <c r="B7926" s="11" t="s">
        <v>19</v>
      </c>
      <c r="C7926" s="11" t="s">
        <v>41</v>
      </c>
      <c r="D7926" s="25">
        <v>43200</v>
      </c>
      <c r="E7926" s="25">
        <v>43258</v>
      </c>
      <c r="F7926" s="11">
        <f>YEAR(Abayomis_Table[[#This Row],[OrderDate]])</f>
        <v>2018</v>
      </c>
      <c r="G7926" s="25">
        <v>43264</v>
      </c>
      <c r="H7926" s="25">
        <v>43272</v>
      </c>
      <c r="I7926" s="11" t="s">
        <v>21</v>
      </c>
      <c r="J7926" s="11">
        <v>4</v>
      </c>
      <c r="K7926" s="11">
        <v>30</v>
      </c>
      <c r="L7926" s="11">
        <v>69</v>
      </c>
      <c r="M7926" s="11">
        <v>11</v>
      </c>
      <c r="N7926" s="11">
        <v>5</v>
      </c>
      <c r="O7926" s="15">
        <v>0.05</v>
      </c>
      <c r="P7926" s="14">
        <v>2465.6</v>
      </c>
      <c r="Q7926" s="14">
        <v>3852.5</v>
      </c>
      <c r="R7926" s="11" t="s">
        <v>22</v>
      </c>
      <c r="S7926" s="14">
        <v>19262.5</v>
      </c>
      <c r="T7926" s="14">
        <v>18299.375</v>
      </c>
      <c r="U7926" s="14">
        <v>5971.375</v>
      </c>
      <c r="V7926" s="11" t="s">
        <v>32</v>
      </c>
      <c r="W7926" s="26">
        <v>0.32631578947368423</v>
      </c>
      <c r="X7926" s="11">
        <v>8</v>
      </c>
      <c r="Y7926" s="11">
        <v>6</v>
      </c>
    </row>
    <row r="7927" spans="1:25" x14ac:dyDescent="0.45">
      <c r="A7927" s="11" t="s">
        <v>7959</v>
      </c>
      <c r="B7927" s="11" t="s">
        <v>27</v>
      </c>
      <c r="C7927" s="11" t="s">
        <v>41</v>
      </c>
      <c r="D7927" s="25">
        <v>43200</v>
      </c>
      <c r="E7927" s="25">
        <v>43258</v>
      </c>
      <c r="F7927" s="11">
        <f>YEAR(Abayomis_Table[[#This Row],[OrderDate]])</f>
        <v>2018</v>
      </c>
      <c r="G7927" s="25">
        <v>43266</v>
      </c>
      <c r="H7927" s="25">
        <v>43276</v>
      </c>
      <c r="I7927" s="11" t="s">
        <v>21</v>
      </c>
      <c r="J7927" s="11">
        <v>13</v>
      </c>
      <c r="K7927" s="11">
        <v>38</v>
      </c>
      <c r="L7927" s="11">
        <v>77</v>
      </c>
      <c r="M7927" s="11">
        <v>39</v>
      </c>
      <c r="N7927" s="11">
        <v>4</v>
      </c>
      <c r="O7927" s="15">
        <v>0.1</v>
      </c>
      <c r="P7927" s="14">
        <v>1296.05</v>
      </c>
      <c r="Q7927" s="14">
        <v>2492.4</v>
      </c>
      <c r="R7927" s="11" t="s">
        <v>22</v>
      </c>
      <c r="S7927" s="14">
        <v>9969.6</v>
      </c>
      <c r="T7927" s="14">
        <v>8972.6400000000012</v>
      </c>
      <c r="U7927" s="14">
        <v>3788.4400000000014</v>
      </c>
      <c r="V7927" s="11" t="s">
        <v>23</v>
      </c>
      <c r="W7927" s="26">
        <v>0.42222133062287143</v>
      </c>
      <c r="X7927" s="11">
        <v>10</v>
      </c>
      <c r="Y7927" s="11">
        <v>8</v>
      </c>
    </row>
    <row r="7928" spans="1:25" x14ac:dyDescent="0.45">
      <c r="A7928" s="11" t="s">
        <v>7960</v>
      </c>
      <c r="B7928" s="11" t="s">
        <v>27</v>
      </c>
      <c r="C7928" s="11" t="s">
        <v>20</v>
      </c>
      <c r="D7928" s="25">
        <v>43200</v>
      </c>
      <c r="E7928" s="25">
        <v>43258</v>
      </c>
      <c r="F7928" s="11">
        <f>YEAR(Abayomis_Table[[#This Row],[OrderDate]])</f>
        <v>2018</v>
      </c>
      <c r="G7928" s="25">
        <v>43262</v>
      </c>
      <c r="H7928" s="25">
        <v>43264</v>
      </c>
      <c r="I7928" s="11" t="s">
        <v>21</v>
      </c>
      <c r="J7928" s="11">
        <v>18</v>
      </c>
      <c r="K7928" s="11">
        <v>23</v>
      </c>
      <c r="L7928" s="11">
        <v>233</v>
      </c>
      <c r="M7928" s="11">
        <v>46</v>
      </c>
      <c r="N7928" s="11">
        <v>3</v>
      </c>
      <c r="O7928" s="15">
        <v>0.1</v>
      </c>
      <c r="P7928" s="14">
        <v>751.61</v>
      </c>
      <c r="Q7928" s="14">
        <v>1058.5999999999999</v>
      </c>
      <c r="R7928" s="11" t="s">
        <v>22</v>
      </c>
      <c r="S7928" s="14">
        <v>3175.7999999999997</v>
      </c>
      <c r="T7928" s="14">
        <v>2858.22</v>
      </c>
      <c r="U7928" s="14">
        <v>603.38999999999987</v>
      </c>
      <c r="V7928" s="11" t="s">
        <v>23</v>
      </c>
      <c r="W7928" s="26">
        <v>0.21110691269391438</v>
      </c>
      <c r="X7928" s="11">
        <v>2</v>
      </c>
      <c r="Y7928" s="11">
        <v>4</v>
      </c>
    </row>
    <row r="7929" spans="1:25" x14ac:dyDescent="0.45">
      <c r="A7929" s="11" t="s">
        <v>7961</v>
      </c>
      <c r="B7929" s="11" t="s">
        <v>19</v>
      </c>
      <c r="C7929" s="11" t="s">
        <v>28</v>
      </c>
      <c r="D7929" s="25">
        <v>43200</v>
      </c>
      <c r="E7929" s="25">
        <v>43258</v>
      </c>
      <c r="F7929" s="11">
        <f>YEAR(Abayomis_Table[[#This Row],[OrderDate]])</f>
        <v>2018</v>
      </c>
      <c r="G7929" s="25">
        <v>43282</v>
      </c>
      <c r="H7929" s="25">
        <v>43283</v>
      </c>
      <c r="I7929" s="11" t="s">
        <v>21</v>
      </c>
      <c r="J7929" s="11">
        <v>5</v>
      </c>
      <c r="K7929" s="11">
        <v>40</v>
      </c>
      <c r="L7929" s="11">
        <v>120</v>
      </c>
      <c r="M7929" s="11">
        <v>46</v>
      </c>
      <c r="N7929" s="11">
        <v>7</v>
      </c>
      <c r="O7929" s="15">
        <v>0.05</v>
      </c>
      <c r="P7929" s="14">
        <v>1761.16</v>
      </c>
      <c r="Q7929" s="14">
        <v>2257.9</v>
      </c>
      <c r="R7929" s="11" t="s">
        <v>22</v>
      </c>
      <c r="S7929" s="14">
        <v>15805.300000000001</v>
      </c>
      <c r="T7929" s="14">
        <v>15015.035</v>
      </c>
      <c r="U7929" s="14">
        <v>2686.9149999999991</v>
      </c>
      <c r="V7929" s="11" t="s">
        <v>32</v>
      </c>
      <c r="W7929" s="26">
        <v>0.17894830081981156</v>
      </c>
      <c r="X7929" s="11">
        <v>1</v>
      </c>
      <c r="Y7929" s="11">
        <v>24</v>
      </c>
    </row>
    <row r="7930" spans="1:25" x14ac:dyDescent="0.45">
      <c r="A7930" s="11" t="s">
        <v>7962</v>
      </c>
      <c r="B7930" s="11" t="s">
        <v>27</v>
      </c>
      <c r="C7930" s="11" t="s">
        <v>34</v>
      </c>
      <c r="D7930" s="25">
        <v>43200</v>
      </c>
      <c r="E7930" s="25">
        <v>43258</v>
      </c>
      <c r="F7930" s="11">
        <f>YEAR(Abayomis_Table[[#This Row],[OrderDate]])</f>
        <v>2018</v>
      </c>
      <c r="G7930" s="25">
        <v>43261</v>
      </c>
      <c r="H7930" s="25">
        <v>43264</v>
      </c>
      <c r="I7930" s="11" t="s">
        <v>21</v>
      </c>
      <c r="J7930" s="11">
        <v>20</v>
      </c>
      <c r="K7930" s="11">
        <v>6</v>
      </c>
      <c r="L7930" s="11">
        <v>262</v>
      </c>
      <c r="M7930" s="11">
        <v>8</v>
      </c>
      <c r="N7930" s="11">
        <v>5</v>
      </c>
      <c r="O7930" s="15">
        <v>0.3</v>
      </c>
      <c r="P7930" s="14">
        <v>589.6</v>
      </c>
      <c r="Q7930" s="14">
        <v>1072</v>
      </c>
      <c r="R7930" s="11" t="s">
        <v>22</v>
      </c>
      <c r="S7930" s="14">
        <v>5360</v>
      </c>
      <c r="T7930" s="14">
        <v>3751.9999999999995</v>
      </c>
      <c r="U7930" s="14">
        <v>803.99999999999955</v>
      </c>
      <c r="V7930" s="11" t="s">
        <v>30</v>
      </c>
      <c r="W7930" s="26">
        <v>0.21428571428571419</v>
      </c>
      <c r="X7930" s="11">
        <v>3</v>
      </c>
      <c r="Y7930" s="11">
        <v>3</v>
      </c>
    </row>
    <row r="7931" spans="1:25" x14ac:dyDescent="0.45">
      <c r="A7931" s="11" t="s">
        <v>7963</v>
      </c>
      <c r="B7931" s="11" t="s">
        <v>27</v>
      </c>
      <c r="C7931" s="11" t="s">
        <v>28</v>
      </c>
      <c r="D7931" s="25">
        <v>43100</v>
      </c>
      <c r="E7931" s="25">
        <v>43258</v>
      </c>
      <c r="F7931" s="11">
        <f>YEAR(Abayomis_Table[[#This Row],[OrderDate]])</f>
        <v>2018</v>
      </c>
      <c r="G7931" s="25">
        <v>43262</v>
      </c>
      <c r="H7931" s="25">
        <v>43272</v>
      </c>
      <c r="I7931" s="11" t="s">
        <v>21</v>
      </c>
      <c r="J7931" s="11">
        <v>13</v>
      </c>
      <c r="K7931" s="11">
        <v>20</v>
      </c>
      <c r="L7931" s="11">
        <v>152</v>
      </c>
      <c r="M7931" s="11">
        <v>44</v>
      </c>
      <c r="N7931" s="11">
        <v>5</v>
      </c>
      <c r="O7931" s="15">
        <v>0.1</v>
      </c>
      <c r="P7931" s="14">
        <v>2803.95</v>
      </c>
      <c r="Q7931" s="14">
        <v>3738.6</v>
      </c>
      <c r="R7931" s="11" t="s">
        <v>22</v>
      </c>
      <c r="S7931" s="14">
        <v>18693</v>
      </c>
      <c r="T7931" s="14">
        <v>16823.7</v>
      </c>
      <c r="U7931" s="14">
        <v>2803.9500000000007</v>
      </c>
      <c r="V7931" s="11" t="s">
        <v>23</v>
      </c>
      <c r="W7931" s="26">
        <v>0.16666666666666671</v>
      </c>
      <c r="X7931" s="11">
        <v>10</v>
      </c>
      <c r="Y7931" s="11">
        <v>4</v>
      </c>
    </row>
    <row r="7932" spans="1:25" x14ac:dyDescent="0.45">
      <c r="A7932" s="11" t="s">
        <v>7964</v>
      </c>
      <c r="B7932" s="11" t="s">
        <v>19</v>
      </c>
      <c r="C7932" s="11" t="s">
        <v>28</v>
      </c>
      <c r="D7932" s="25">
        <v>43100</v>
      </c>
      <c r="E7932" s="25">
        <v>43258</v>
      </c>
      <c r="F7932" s="11">
        <f>YEAR(Abayomis_Table[[#This Row],[OrderDate]])</f>
        <v>2018</v>
      </c>
      <c r="G7932" s="25">
        <v>43264</v>
      </c>
      <c r="H7932" s="25">
        <v>43266</v>
      </c>
      <c r="I7932" s="11" t="s">
        <v>21</v>
      </c>
      <c r="J7932" s="11">
        <v>3</v>
      </c>
      <c r="K7932" s="11">
        <v>26</v>
      </c>
      <c r="L7932" s="11">
        <v>151</v>
      </c>
      <c r="M7932" s="11">
        <v>21</v>
      </c>
      <c r="N7932" s="11">
        <v>6</v>
      </c>
      <c r="O7932" s="15">
        <v>7.4999999999999997E-2</v>
      </c>
      <c r="P7932" s="14">
        <v>1390.92</v>
      </c>
      <c r="Q7932" s="14">
        <v>3477.3</v>
      </c>
      <c r="R7932" s="11" t="s">
        <v>22</v>
      </c>
      <c r="S7932" s="14">
        <v>20863.800000000003</v>
      </c>
      <c r="T7932" s="14">
        <v>19299.015000000003</v>
      </c>
      <c r="U7932" s="14">
        <v>10953.495000000003</v>
      </c>
      <c r="V7932" s="11" t="s">
        <v>23</v>
      </c>
      <c r="W7932" s="26">
        <v>0.56756756756756765</v>
      </c>
      <c r="X7932" s="11">
        <v>2</v>
      </c>
      <c r="Y7932" s="11">
        <v>6</v>
      </c>
    </row>
    <row r="7933" spans="1:25" x14ac:dyDescent="0.45">
      <c r="A7933" s="11" t="s">
        <v>7965</v>
      </c>
      <c r="B7933" s="11" t="s">
        <v>19</v>
      </c>
      <c r="C7933" s="11" t="s">
        <v>20</v>
      </c>
      <c r="D7933" s="25">
        <v>43100</v>
      </c>
      <c r="E7933" s="25">
        <v>43258</v>
      </c>
      <c r="F7933" s="11">
        <f>YEAR(Abayomis_Table[[#This Row],[OrderDate]])</f>
        <v>2018</v>
      </c>
      <c r="G7933" s="25">
        <v>43265</v>
      </c>
      <c r="H7933" s="25">
        <v>43267</v>
      </c>
      <c r="I7933" s="11" t="s">
        <v>21</v>
      </c>
      <c r="J7933" s="11">
        <v>11</v>
      </c>
      <c r="K7933" s="11">
        <v>33</v>
      </c>
      <c r="L7933" s="11">
        <v>238</v>
      </c>
      <c r="M7933" s="11">
        <v>20</v>
      </c>
      <c r="N7933" s="11">
        <v>5</v>
      </c>
      <c r="O7933" s="15">
        <v>0.3</v>
      </c>
      <c r="P7933" s="14">
        <v>2880.6</v>
      </c>
      <c r="Q7933" s="14">
        <v>3892.7</v>
      </c>
      <c r="R7933" s="11" t="s">
        <v>22</v>
      </c>
      <c r="S7933" s="14">
        <v>19463.5</v>
      </c>
      <c r="T7933" s="14">
        <v>13624.449999999999</v>
      </c>
      <c r="U7933" s="14">
        <v>-778.55000000000109</v>
      </c>
      <c r="V7933" s="11" t="s">
        <v>30</v>
      </c>
      <c r="W7933" s="26">
        <v>-5.714359111743969E-2</v>
      </c>
      <c r="X7933" s="11">
        <v>2</v>
      </c>
      <c r="Y7933" s="11">
        <v>7</v>
      </c>
    </row>
    <row r="7934" spans="1:25" x14ac:dyDescent="0.45">
      <c r="A7934" s="11" t="s">
        <v>7966</v>
      </c>
      <c r="B7934" s="11" t="s">
        <v>36</v>
      </c>
      <c r="C7934" s="11" t="s">
        <v>28</v>
      </c>
      <c r="D7934" s="25">
        <v>43100</v>
      </c>
      <c r="E7934" s="25">
        <v>43257</v>
      </c>
      <c r="F7934" s="11">
        <f>YEAR(Abayomis_Table[[#This Row],[OrderDate]])</f>
        <v>2018</v>
      </c>
      <c r="G7934" s="25">
        <v>43283</v>
      </c>
      <c r="H7934" s="25">
        <v>43289</v>
      </c>
      <c r="I7934" s="11" t="s">
        <v>21</v>
      </c>
      <c r="J7934" s="11">
        <v>24</v>
      </c>
      <c r="K7934" s="11">
        <v>32</v>
      </c>
      <c r="L7934" s="11">
        <v>148</v>
      </c>
      <c r="M7934" s="11">
        <v>33</v>
      </c>
      <c r="N7934" s="11">
        <v>8</v>
      </c>
      <c r="O7934" s="15">
        <v>7.4999999999999997E-2</v>
      </c>
      <c r="P7934" s="14">
        <v>756.3</v>
      </c>
      <c r="Q7934" s="14">
        <v>1112.2</v>
      </c>
      <c r="R7934" s="11" t="s">
        <v>22</v>
      </c>
      <c r="S7934" s="14">
        <v>8897.6</v>
      </c>
      <c r="T7934" s="14">
        <v>8230.2800000000007</v>
      </c>
      <c r="U7934" s="14">
        <v>2179.880000000001</v>
      </c>
      <c r="V7934" s="11" t="s">
        <v>23</v>
      </c>
      <c r="W7934" s="26">
        <v>0.26486097678329301</v>
      </c>
      <c r="X7934" s="11">
        <v>6</v>
      </c>
      <c r="Y7934" s="11">
        <v>26</v>
      </c>
    </row>
    <row r="7935" spans="1:25" x14ac:dyDescent="0.45">
      <c r="A7935" s="11" t="s">
        <v>7967</v>
      </c>
      <c r="B7935" s="11" t="s">
        <v>27</v>
      </c>
      <c r="C7935" s="11" t="s">
        <v>41</v>
      </c>
      <c r="D7935" s="25">
        <v>43100</v>
      </c>
      <c r="E7935" s="25">
        <v>43257</v>
      </c>
      <c r="F7935" s="11">
        <f>YEAR(Abayomis_Table[[#This Row],[OrderDate]])</f>
        <v>2018</v>
      </c>
      <c r="G7935" s="25">
        <v>43260</v>
      </c>
      <c r="H7935" s="25">
        <v>43263</v>
      </c>
      <c r="I7935" s="11" t="s">
        <v>21</v>
      </c>
      <c r="J7935" s="11">
        <v>13</v>
      </c>
      <c r="K7935" s="11">
        <v>8</v>
      </c>
      <c r="L7935" s="11">
        <v>59</v>
      </c>
      <c r="M7935" s="11">
        <v>45</v>
      </c>
      <c r="N7935" s="11">
        <v>3</v>
      </c>
      <c r="O7935" s="15">
        <v>0.4</v>
      </c>
      <c r="P7935" s="14">
        <v>1233.3399999999999</v>
      </c>
      <c r="Q7935" s="14">
        <v>2371.8000000000002</v>
      </c>
      <c r="R7935" s="11" t="s">
        <v>22</v>
      </c>
      <c r="S7935" s="14">
        <v>7115.4000000000005</v>
      </c>
      <c r="T7935" s="14">
        <v>4269.24</v>
      </c>
      <c r="U7935" s="14">
        <v>569.22000000000025</v>
      </c>
      <c r="V7935" s="11" t="s">
        <v>44</v>
      </c>
      <c r="W7935" s="26">
        <v>0.1333305225286</v>
      </c>
      <c r="X7935" s="11">
        <v>3</v>
      </c>
      <c r="Y7935" s="11">
        <v>3</v>
      </c>
    </row>
    <row r="7936" spans="1:25" x14ac:dyDescent="0.45">
      <c r="A7936" s="11" t="s">
        <v>7968</v>
      </c>
      <c r="B7936" s="11" t="s">
        <v>27</v>
      </c>
      <c r="C7936" s="11" t="s">
        <v>41</v>
      </c>
      <c r="D7936" s="25">
        <v>43100</v>
      </c>
      <c r="E7936" s="25">
        <v>43257</v>
      </c>
      <c r="F7936" s="11">
        <f>YEAR(Abayomis_Table[[#This Row],[OrderDate]])</f>
        <v>2018</v>
      </c>
      <c r="G7936" s="25">
        <v>43282</v>
      </c>
      <c r="H7936" s="25">
        <v>43285</v>
      </c>
      <c r="I7936" s="11" t="s">
        <v>21</v>
      </c>
      <c r="J7936" s="11">
        <v>14</v>
      </c>
      <c r="K7936" s="11">
        <v>47</v>
      </c>
      <c r="L7936" s="11">
        <v>60</v>
      </c>
      <c r="M7936" s="11">
        <v>1</v>
      </c>
      <c r="N7936" s="11">
        <v>1</v>
      </c>
      <c r="O7936" s="15">
        <v>0.4</v>
      </c>
      <c r="P7936" s="14">
        <v>686.08</v>
      </c>
      <c r="Q7936" s="14">
        <v>857.6</v>
      </c>
      <c r="R7936" s="11" t="s">
        <v>22</v>
      </c>
      <c r="S7936" s="14">
        <v>857.6</v>
      </c>
      <c r="T7936" s="14">
        <v>514.55999999999995</v>
      </c>
      <c r="U7936" s="14">
        <v>-171.5200000000001</v>
      </c>
      <c r="V7936" s="11" t="s">
        <v>44</v>
      </c>
      <c r="W7936" s="26">
        <v>-0.33333333333333354</v>
      </c>
      <c r="X7936" s="11">
        <v>3</v>
      </c>
      <c r="Y7936" s="11">
        <v>25</v>
      </c>
    </row>
    <row r="7937" spans="1:25" x14ac:dyDescent="0.45">
      <c r="A7937" s="11" t="s">
        <v>7969</v>
      </c>
      <c r="B7937" s="11" t="s">
        <v>27</v>
      </c>
      <c r="C7937" s="11" t="s">
        <v>28</v>
      </c>
      <c r="D7937" s="25">
        <v>43100</v>
      </c>
      <c r="E7937" s="25">
        <v>43257</v>
      </c>
      <c r="F7937" s="11">
        <f>YEAR(Abayomis_Table[[#This Row],[OrderDate]])</f>
        <v>2018</v>
      </c>
      <c r="G7937" s="25">
        <v>43273</v>
      </c>
      <c r="H7937" s="25">
        <v>43274</v>
      </c>
      <c r="I7937" s="11" t="s">
        <v>21</v>
      </c>
      <c r="J7937" s="11">
        <v>19</v>
      </c>
      <c r="K7937" s="11">
        <v>28</v>
      </c>
      <c r="L7937" s="11">
        <v>103</v>
      </c>
      <c r="M7937" s="11">
        <v>45</v>
      </c>
      <c r="N7937" s="11">
        <v>8</v>
      </c>
      <c r="O7937" s="15">
        <v>0.05</v>
      </c>
      <c r="P7937" s="14">
        <v>1814.43</v>
      </c>
      <c r="Q7937" s="14">
        <v>3557.7</v>
      </c>
      <c r="R7937" s="11" t="s">
        <v>22</v>
      </c>
      <c r="S7937" s="14">
        <v>28461.599999999999</v>
      </c>
      <c r="T7937" s="14">
        <v>27038.519999999997</v>
      </c>
      <c r="U7937" s="14">
        <v>12523.079999999996</v>
      </c>
      <c r="V7937" s="11" t="s">
        <v>32</v>
      </c>
      <c r="W7937" s="26">
        <v>0.46315700711429464</v>
      </c>
      <c r="X7937" s="11">
        <v>1</v>
      </c>
      <c r="Y7937" s="11">
        <v>16</v>
      </c>
    </row>
    <row r="7938" spans="1:25" x14ac:dyDescent="0.45">
      <c r="A7938" s="11" t="s">
        <v>7970</v>
      </c>
      <c r="B7938" s="11" t="s">
        <v>43</v>
      </c>
      <c r="C7938" s="11" t="s">
        <v>25</v>
      </c>
      <c r="D7938" s="25">
        <v>43100</v>
      </c>
      <c r="E7938" s="25">
        <v>43256</v>
      </c>
      <c r="F7938" s="11">
        <f>YEAR(Abayomis_Table[[#This Row],[OrderDate]])</f>
        <v>2018</v>
      </c>
      <c r="G7938" s="25">
        <v>43284</v>
      </c>
      <c r="H7938" s="25">
        <v>43289</v>
      </c>
      <c r="I7938" s="11" t="s">
        <v>21</v>
      </c>
      <c r="J7938" s="11">
        <v>27</v>
      </c>
      <c r="K7938" s="11">
        <v>13</v>
      </c>
      <c r="L7938" s="11">
        <v>360</v>
      </c>
      <c r="M7938" s="11">
        <v>4</v>
      </c>
      <c r="N7938" s="11">
        <v>3</v>
      </c>
      <c r="O7938" s="15">
        <v>0.05</v>
      </c>
      <c r="P7938" s="14">
        <v>1377.32</v>
      </c>
      <c r="Q7938" s="14">
        <v>2257.9</v>
      </c>
      <c r="R7938" s="11" t="s">
        <v>22</v>
      </c>
      <c r="S7938" s="14">
        <v>6773.7000000000007</v>
      </c>
      <c r="T7938" s="14">
        <v>6435.0150000000003</v>
      </c>
      <c r="U7938" s="14">
        <v>2303.0550000000003</v>
      </c>
      <c r="V7938" s="11" t="s">
        <v>32</v>
      </c>
      <c r="W7938" s="26">
        <v>0.35789427064272578</v>
      </c>
      <c r="X7938" s="11">
        <v>5</v>
      </c>
      <c r="Y7938" s="11">
        <v>28</v>
      </c>
    </row>
    <row r="7939" spans="1:25" x14ac:dyDescent="0.45">
      <c r="A7939" s="11" t="s">
        <v>7971</v>
      </c>
      <c r="B7939" s="11" t="s">
        <v>36</v>
      </c>
      <c r="C7939" s="11" t="s">
        <v>25</v>
      </c>
      <c r="D7939" s="25">
        <v>43100</v>
      </c>
      <c r="E7939" s="25">
        <v>43256</v>
      </c>
      <c r="F7939" s="11">
        <f>YEAR(Abayomis_Table[[#This Row],[OrderDate]])</f>
        <v>2018</v>
      </c>
      <c r="G7939" s="25">
        <v>43263</v>
      </c>
      <c r="H7939" s="25">
        <v>43269</v>
      </c>
      <c r="I7939" s="11" t="s">
        <v>21</v>
      </c>
      <c r="J7939" s="11">
        <v>23</v>
      </c>
      <c r="K7939" s="11">
        <v>24</v>
      </c>
      <c r="L7939" s="11">
        <v>349</v>
      </c>
      <c r="M7939" s="11">
        <v>25</v>
      </c>
      <c r="N7939" s="11">
        <v>4</v>
      </c>
      <c r="O7939" s="15">
        <v>7.4999999999999997E-2</v>
      </c>
      <c r="P7939" s="14">
        <v>2257.16</v>
      </c>
      <c r="Q7939" s="14">
        <v>3825.7</v>
      </c>
      <c r="R7939" s="11" t="s">
        <v>22</v>
      </c>
      <c r="S7939" s="14">
        <v>15302.8</v>
      </c>
      <c r="T7939" s="14">
        <v>14155.09</v>
      </c>
      <c r="U7939" s="14">
        <v>5126.4500000000007</v>
      </c>
      <c r="V7939" s="11" t="s">
        <v>23</v>
      </c>
      <c r="W7939" s="26">
        <v>0.36216300991374839</v>
      </c>
      <c r="X7939" s="11">
        <v>6</v>
      </c>
      <c r="Y7939" s="11">
        <v>7</v>
      </c>
    </row>
    <row r="7940" spans="1:25" x14ac:dyDescent="0.45">
      <c r="A7940" s="11" t="s">
        <v>7972</v>
      </c>
      <c r="B7940" s="11" t="s">
        <v>27</v>
      </c>
      <c r="C7940" s="11" t="s">
        <v>28</v>
      </c>
      <c r="D7940" s="25">
        <v>43200</v>
      </c>
      <c r="E7940" s="25">
        <v>43256</v>
      </c>
      <c r="F7940" s="11">
        <f>YEAR(Abayomis_Table[[#This Row],[OrderDate]])</f>
        <v>2018</v>
      </c>
      <c r="G7940" s="25">
        <v>43272</v>
      </c>
      <c r="H7940" s="25">
        <v>43282</v>
      </c>
      <c r="I7940" s="11" t="s">
        <v>21</v>
      </c>
      <c r="J7940" s="11">
        <v>19</v>
      </c>
      <c r="K7940" s="11">
        <v>8</v>
      </c>
      <c r="L7940" s="11">
        <v>111</v>
      </c>
      <c r="M7940" s="11">
        <v>16</v>
      </c>
      <c r="N7940" s="11">
        <v>5</v>
      </c>
      <c r="O7940" s="15">
        <v>0.05</v>
      </c>
      <c r="P7940" s="14">
        <v>3062.44</v>
      </c>
      <c r="Q7940" s="14">
        <v>3926.2</v>
      </c>
      <c r="R7940" s="11" t="s">
        <v>22</v>
      </c>
      <c r="S7940" s="14">
        <v>19631</v>
      </c>
      <c r="T7940" s="14">
        <v>18649.45</v>
      </c>
      <c r="U7940" s="14">
        <v>3337.25</v>
      </c>
      <c r="V7940" s="11" t="s">
        <v>32</v>
      </c>
      <c r="W7940" s="26">
        <v>0.17894629600336739</v>
      </c>
      <c r="X7940" s="11">
        <v>10</v>
      </c>
      <c r="Y7940" s="11">
        <v>16</v>
      </c>
    </row>
    <row r="7941" spans="1:25" x14ac:dyDescent="0.45">
      <c r="A7941" s="11" t="s">
        <v>7973</v>
      </c>
      <c r="B7941" s="11" t="s">
        <v>27</v>
      </c>
      <c r="C7941" s="11" t="s">
        <v>28</v>
      </c>
      <c r="D7941" s="25">
        <v>43200</v>
      </c>
      <c r="E7941" s="25">
        <v>43256</v>
      </c>
      <c r="F7941" s="11">
        <f>YEAR(Abayomis_Table[[#This Row],[OrderDate]])</f>
        <v>2018</v>
      </c>
      <c r="G7941" s="25">
        <v>43276</v>
      </c>
      <c r="H7941" s="25">
        <v>43280</v>
      </c>
      <c r="I7941" s="11" t="s">
        <v>21</v>
      </c>
      <c r="J7941" s="11">
        <v>16</v>
      </c>
      <c r="K7941" s="11">
        <v>25</v>
      </c>
      <c r="L7941" s="11">
        <v>141</v>
      </c>
      <c r="M7941" s="11">
        <v>22</v>
      </c>
      <c r="N7941" s="11">
        <v>6</v>
      </c>
      <c r="O7941" s="15">
        <v>0.3</v>
      </c>
      <c r="P7941" s="14">
        <v>582.5</v>
      </c>
      <c r="Q7941" s="14">
        <v>924.6</v>
      </c>
      <c r="R7941" s="11" t="s">
        <v>22</v>
      </c>
      <c r="S7941" s="14">
        <v>5547.6</v>
      </c>
      <c r="T7941" s="14">
        <v>3883.32</v>
      </c>
      <c r="U7941" s="14">
        <v>388.32000000000016</v>
      </c>
      <c r="V7941" s="11" t="s">
        <v>30</v>
      </c>
      <c r="W7941" s="26">
        <v>9.9996909860634753E-2</v>
      </c>
      <c r="X7941" s="11">
        <v>4</v>
      </c>
      <c r="Y7941" s="11">
        <v>20</v>
      </c>
    </row>
    <row r="7942" spans="1:25" x14ac:dyDescent="0.45">
      <c r="A7942" s="11" t="s">
        <v>7974</v>
      </c>
      <c r="B7942" s="11" t="s">
        <v>19</v>
      </c>
      <c r="C7942" s="11" t="s">
        <v>28</v>
      </c>
      <c r="D7942" s="25">
        <v>43200</v>
      </c>
      <c r="E7942" s="25">
        <v>43256</v>
      </c>
      <c r="F7942" s="11">
        <f>YEAR(Abayomis_Table[[#This Row],[OrderDate]])</f>
        <v>2018</v>
      </c>
      <c r="G7942" s="25">
        <v>43265</v>
      </c>
      <c r="H7942" s="25">
        <v>43268</v>
      </c>
      <c r="I7942" s="11" t="s">
        <v>21</v>
      </c>
      <c r="J7942" s="11">
        <v>4</v>
      </c>
      <c r="K7942" s="11">
        <v>19</v>
      </c>
      <c r="L7942" s="11">
        <v>109</v>
      </c>
      <c r="M7942" s="11">
        <v>44</v>
      </c>
      <c r="N7942" s="11">
        <v>3</v>
      </c>
      <c r="O7942" s="15">
        <v>7.4999999999999997E-2</v>
      </c>
      <c r="P7942" s="14">
        <v>1822.4</v>
      </c>
      <c r="Q7942" s="14">
        <v>2278</v>
      </c>
      <c r="R7942" s="11" t="s">
        <v>22</v>
      </c>
      <c r="S7942" s="14">
        <v>6834</v>
      </c>
      <c r="T7942" s="14">
        <v>6321.4500000000007</v>
      </c>
      <c r="U7942" s="14">
        <v>854.25</v>
      </c>
      <c r="V7942" s="11" t="s">
        <v>23</v>
      </c>
      <c r="W7942" s="26">
        <v>0.13513513513513511</v>
      </c>
      <c r="X7942" s="11">
        <v>3</v>
      </c>
      <c r="Y7942" s="11">
        <v>9</v>
      </c>
    </row>
    <row r="7943" spans="1:25" x14ac:dyDescent="0.45">
      <c r="A7943" s="11" t="s">
        <v>7975</v>
      </c>
      <c r="B7943" s="11" t="s">
        <v>36</v>
      </c>
      <c r="C7943" s="11" t="s">
        <v>47</v>
      </c>
      <c r="D7943" s="25">
        <v>43200</v>
      </c>
      <c r="E7943" s="25">
        <v>43256</v>
      </c>
      <c r="F7943" s="11">
        <f>YEAR(Abayomis_Table[[#This Row],[OrderDate]])</f>
        <v>2018</v>
      </c>
      <c r="G7943" s="25">
        <v>43279</v>
      </c>
      <c r="H7943" s="25">
        <v>43288</v>
      </c>
      <c r="I7943" s="11" t="s">
        <v>21</v>
      </c>
      <c r="J7943" s="11">
        <v>23</v>
      </c>
      <c r="K7943" s="11">
        <v>20</v>
      </c>
      <c r="L7943" s="11">
        <v>17</v>
      </c>
      <c r="M7943" s="11">
        <v>8</v>
      </c>
      <c r="N7943" s="11">
        <v>8</v>
      </c>
      <c r="O7943" s="15">
        <v>0.05</v>
      </c>
      <c r="P7943" s="14">
        <v>1455.24</v>
      </c>
      <c r="Q7943" s="14">
        <v>3638.1</v>
      </c>
      <c r="R7943" s="11" t="s">
        <v>22</v>
      </c>
      <c r="S7943" s="14">
        <v>29104.799999999999</v>
      </c>
      <c r="T7943" s="14">
        <v>27649.559999999998</v>
      </c>
      <c r="U7943" s="14">
        <v>16007.639999999998</v>
      </c>
      <c r="V7943" s="11" t="s">
        <v>32</v>
      </c>
      <c r="W7943" s="26">
        <v>0.57894736842105254</v>
      </c>
      <c r="X7943" s="11">
        <v>9</v>
      </c>
      <c r="Y7943" s="11">
        <v>23</v>
      </c>
    </row>
    <row r="7944" spans="1:25" x14ac:dyDescent="0.45">
      <c r="A7944" s="11" t="s">
        <v>7976</v>
      </c>
      <c r="B7944" s="11" t="s">
        <v>36</v>
      </c>
      <c r="C7944" s="11" t="s">
        <v>28</v>
      </c>
      <c r="D7944" s="25">
        <v>43100</v>
      </c>
      <c r="E7944" s="25">
        <v>43256</v>
      </c>
      <c r="F7944" s="11">
        <f>YEAR(Abayomis_Table[[#This Row],[OrderDate]])</f>
        <v>2018</v>
      </c>
      <c r="G7944" s="25">
        <v>43265</v>
      </c>
      <c r="H7944" s="25">
        <v>43268</v>
      </c>
      <c r="I7944" s="11" t="s">
        <v>21</v>
      </c>
      <c r="J7944" s="11">
        <v>24</v>
      </c>
      <c r="K7944" s="11">
        <v>4</v>
      </c>
      <c r="L7944" s="11">
        <v>105</v>
      </c>
      <c r="M7944" s="11">
        <v>16</v>
      </c>
      <c r="N7944" s="11">
        <v>3</v>
      </c>
      <c r="O7944" s="15">
        <v>0.3</v>
      </c>
      <c r="P7944" s="14">
        <v>921.52</v>
      </c>
      <c r="Q7944" s="14">
        <v>2003.3</v>
      </c>
      <c r="R7944" s="11" t="s">
        <v>22</v>
      </c>
      <c r="S7944" s="14">
        <v>6009.9</v>
      </c>
      <c r="T7944" s="14">
        <v>4206.9299999999994</v>
      </c>
      <c r="U7944" s="14">
        <v>1442.3699999999994</v>
      </c>
      <c r="V7944" s="11" t="s">
        <v>30</v>
      </c>
      <c r="W7944" s="26">
        <v>0.34285571663897418</v>
      </c>
      <c r="X7944" s="11">
        <v>3</v>
      </c>
      <c r="Y7944" s="11">
        <v>9</v>
      </c>
    </row>
    <row r="7945" spans="1:25" x14ac:dyDescent="0.45">
      <c r="A7945" s="11" t="s">
        <v>7977</v>
      </c>
      <c r="B7945" s="11" t="s">
        <v>36</v>
      </c>
      <c r="C7945" s="11" t="s">
        <v>20</v>
      </c>
      <c r="D7945" s="25">
        <v>43100</v>
      </c>
      <c r="E7945" s="25">
        <v>43255</v>
      </c>
      <c r="F7945" s="11">
        <f>YEAR(Abayomis_Table[[#This Row],[OrderDate]])</f>
        <v>2018</v>
      </c>
      <c r="G7945" s="25">
        <v>43260</v>
      </c>
      <c r="H7945" s="25">
        <v>43267</v>
      </c>
      <c r="I7945" s="11" t="s">
        <v>21</v>
      </c>
      <c r="J7945" s="11">
        <v>25</v>
      </c>
      <c r="K7945" s="11">
        <v>18</v>
      </c>
      <c r="L7945" s="11">
        <v>249</v>
      </c>
      <c r="M7945" s="11">
        <v>34</v>
      </c>
      <c r="N7945" s="11">
        <v>1</v>
      </c>
      <c r="O7945" s="15">
        <v>0.2</v>
      </c>
      <c r="P7945" s="14">
        <v>1446.8</v>
      </c>
      <c r="Q7945" s="14">
        <v>2452.1999999999998</v>
      </c>
      <c r="R7945" s="11" t="s">
        <v>22</v>
      </c>
      <c r="S7945" s="14">
        <v>2452.1999999999998</v>
      </c>
      <c r="T7945" s="14">
        <v>1961.76</v>
      </c>
      <c r="U7945" s="14">
        <v>514.96</v>
      </c>
      <c r="V7945" s="11" t="s">
        <v>30</v>
      </c>
      <c r="W7945" s="26">
        <v>0.26249898050729958</v>
      </c>
      <c r="X7945" s="11">
        <v>7</v>
      </c>
      <c r="Y7945" s="11">
        <v>5</v>
      </c>
    </row>
    <row r="7946" spans="1:25" x14ac:dyDescent="0.45">
      <c r="A7946" s="11" t="s">
        <v>7978</v>
      </c>
      <c r="B7946" s="11" t="s">
        <v>19</v>
      </c>
      <c r="C7946" s="11" t="s">
        <v>47</v>
      </c>
      <c r="D7946" s="25">
        <v>43100</v>
      </c>
      <c r="E7946" s="25">
        <v>43255</v>
      </c>
      <c r="F7946" s="11">
        <f>YEAR(Abayomis_Table[[#This Row],[OrderDate]])</f>
        <v>2018</v>
      </c>
      <c r="G7946" s="25">
        <v>43281</v>
      </c>
      <c r="H7946" s="25">
        <v>43285</v>
      </c>
      <c r="I7946" s="11" t="s">
        <v>21</v>
      </c>
      <c r="J7946" s="11">
        <v>11</v>
      </c>
      <c r="K7946" s="11">
        <v>21</v>
      </c>
      <c r="L7946" s="11">
        <v>6</v>
      </c>
      <c r="M7946" s="11">
        <v>11</v>
      </c>
      <c r="N7946" s="11">
        <v>3</v>
      </c>
      <c r="O7946" s="15">
        <v>0.05</v>
      </c>
      <c r="P7946" s="14">
        <v>2012.01</v>
      </c>
      <c r="Q7946" s="14">
        <v>3095.4</v>
      </c>
      <c r="R7946" s="11" t="s">
        <v>22</v>
      </c>
      <c r="S7946" s="14">
        <v>9286.2000000000007</v>
      </c>
      <c r="T7946" s="14">
        <v>8821.89</v>
      </c>
      <c r="U7946" s="14">
        <v>2785.8599999999997</v>
      </c>
      <c r="V7946" s="11" t="s">
        <v>32</v>
      </c>
      <c r="W7946" s="26">
        <v>0.31578947368421051</v>
      </c>
      <c r="X7946" s="11">
        <v>4</v>
      </c>
      <c r="Y7946" s="11">
        <v>26</v>
      </c>
    </row>
    <row r="7947" spans="1:25" x14ac:dyDescent="0.45">
      <c r="A7947" s="11" t="s">
        <v>7979</v>
      </c>
      <c r="B7947" s="11" t="s">
        <v>27</v>
      </c>
      <c r="C7947" s="11" t="s">
        <v>47</v>
      </c>
      <c r="D7947" s="25">
        <v>43100</v>
      </c>
      <c r="E7947" s="25">
        <v>43255</v>
      </c>
      <c r="F7947" s="11">
        <f>YEAR(Abayomis_Table[[#This Row],[OrderDate]])</f>
        <v>2018</v>
      </c>
      <c r="G7947" s="25">
        <v>43272</v>
      </c>
      <c r="H7947" s="25">
        <v>43275</v>
      </c>
      <c r="I7947" s="11" t="s">
        <v>21</v>
      </c>
      <c r="J7947" s="11">
        <v>17</v>
      </c>
      <c r="K7947" s="11">
        <v>13</v>
      </c>
      <c r="L7947" s="11">
        <v>38</v>
      </c>
      <c r="M7947" s="11">
        <v>35</v>
      </c>
      <c r="N7947" s="11">
        <v>3</v>
      </c>
      <c r="O7947" s="15">
        <v>0.05</v>
      </c>
      <c r="P7947" s="14">
        <v>1470.11</v>
      </c>
      <c r="Q7947" s="14">
        <v>3195.9</v>
      </c>
      <c r="R7947" s="11" t="s">
        <v>22</v>
      </c>
      <c r="S7947" s="14">
        <v>9587.7000000000007</v>
      </c>
      <c r="T7947" s="14">
        <v>9108.3150000000005</v>
      </c>
      <c r="U7947" s="14">
        <v>4697.9850000000006</v>
      </c>
      <c r="V7947" s="11" t="s">
        <v>32</v>
      </c>
      <c r="W7947" s="26">
        <v>0.51579079116170223</v>
      </c>
      <c r="X7947" s="11">
        <v>3</v>
      </c>
      <c r="Y7947" s="11">
        <v>17</v>
      </c>
    </row>
    <row r="7948" spans="1:25" x14ac:dyDescent="0.45">
      <c r="A7948" s="11" t="s">
        <v>7980</v>
      </c>
      <c r="B7948" s="11" t="s">
        <v>36</v>
      </c>
      <c r="C7948" s="11" t="s">
        <v>47</v>
      </c>
      <c r="D7948" s="25">
        <v>43100</v>
      </c>
      <c r="E7948" s="25">
        <v>43255</v>
      </c>
      <c r="F7948" s="11">
        <f>YEAR(Abayomis_Table[[#This Row],[OrderDate]])</f>
        <v>2018</v>
      </c>
      <c r="G7948" s="25">
        <v>43261</v>
      </c>
      <c r="H7948" s="25">
        <v>43266</v>
      </c>
      <c r="I7948" s="11" t="s">
        <v>21</v>
      </c>
      <c r="J7948" s="11">
        <v>23</v>
      </c>
      <c r="K7948" s="11">
        <v>3</v>
      </c>
      <c r="L7948" s="11">
        <v>37</v>
      </c>
      <c r="M7948" s="11">
        <v>11</v>
      </c>
      <c r="N7948" s="11">
        <v>8</v>
      </c>
      <c r="O7948" s="15">
        <v>0.1</v>
      </c>
      <c r="P7948" s="14">
        <v>1382.88</v>
      </c>
      <c r="Q7948" s="14">
        <v>2304.8000000000002</v>
      </c>
      <c r="R7948" s="11" t="s">
        <v>22</v>
      </c>
      <c r="S7948" s="14">
        <v>18438.400000000001</v>
      </c>
      <c r="T7948" s="14">
        <v>16594.560000000001</v>
      </c>
      <c r="U7948" s="14">
        <v>5531.52</v>
      </c>
      <c r="V7948" s="11" t="s">
        <v>23</v>
      </c>
      <c r="W7948" s="26">
        <v>0.33333333333333331</v>
      </c>
      <c r="X7948" s="11">
        <v>5</v>
      </c>
      <c r="Y7948" s="11">
        <v>6</v>
      </c>
    </row>
    <row r="7949" spans="1:25" x14ac:dyDescent="0.45">
      <c r="A7949" s="11" t="s">
        <v>7981</v>
      </c>
      <c r="B7949" s="11" t="s">
        <v>27</v>
      </c>
      <c r="C7949" s="11" t="s">
        <v>34</v>
      </c>
      <c r="D7949" s="25">
        <v>43100</v>
      </c>
      <c r="E7949" s="25">
        <v>43255</v>
      </c>
      <c r="F7949" s="11">
        <f>YEAR(Abayomis_Table[[#This Row],[OrderDate]])</f>
        <v>2018</v>
      </c>
      <c r="G7949" s="25">
        <v>43270</v>
      </c>
      <c r="H7949" s="25">
        <v>43277</v>
      </c>
      <c r="I7949" s="11" t="s">
        <v>21</v>
      </c>
      <c r="J7949" s="11">
        <v>18</v>
      </c>
      <c r="K7949" s="11">
        <v>49</v>
      </c>
      <c r="L7949" s="11">
        <v>294</v>
      </c>
      <c r="M7949" s="11">
        <v>33</v>
      </c>
      <c r="N7949" s="11">
        <v>7</v>
      </c>
      <c r="O7949" s="15">
        <v>0.05</v>
      </c>
      <c r="P7949" s="14">
        <v>5161.68</v>
      </c>
      <c r="Q7949" s="14">
        <v>6452.1</v>
      </c>
      <c r="R7949" s="11" t="s">
        <v>22</v>
      </c>
      <c r="S7949" s="14">
        <v>45164.700000000004</v>
      </c>
      <c r="T7949" s="14">
        <v>42906.465000000004</v>
      </c>
      <c r="U7949" s="14">
        <v>6774.7050000000017</v>
      </c>
      <c r="V7949" s="11" t="s">
        <v>32</v>
      </c>
      <c r="W7949" s="26">
        <v>0.15789473684210528</v>
      </c>
      <c r="X7949" s="11">
        <v>7</v>
      </c>
      <c r="Y7949" s="11">
        <v>15</v>
      </c>
    </row>
    <row r="7950" spans="1:25" x14ac:dyDescent="0.45">
      <c r="A7950" s="11" t="s">
        <v>7982</v>
      </c>
      <c r="B7950" s="11" t="s">
        <v>27</v>
      </c>
      <c r="C7950" s="11" t="s">
        <v>20</v>
      </c>
      <c r="D7950" s="25">
        <v>43100</v>
      </c>
      <c r="E7950" s="25">
        <v>43255</v>
      </c>
      <c r="F7950" s="11">
        <f>YEAR(Abayomis_Table[[#This Row],[OrderDate]])</f>
        <v>2018</v>
      </c>
      <c r="G7950" s="25">
        <v>43263</v>
      </c>
      <c r="H7950" s="25">
        <v>43265</v>
      </c>
      <c r="I7950" s="11" t="s">
        <v>21</v>
      </c>
      <c r="J7950" s="11">
        <v>15</v>
      </c>
      <c r="K7950" s="11">
        <v>14</v>
      </c>
      <c r="L7950" s="11">
        <v>212</v>
      </c>
      <c r="M7950" s="11">
        <v>8</v>
      </c>
      <c r="N7950" s="11">
        <v>4</v>
      </c>
      <c r="O7950" s="15">
        <v>0.4</v>
      </c>
      <c r="P7950" s="14">
        <v>2164.9</v>
      </c>
      <c r="Q7950" s="14">
        <v>3865.9</v>
      </c>
      <c r="R7950" s="11" t="s">
        <v>22</v>
      </c>
      <c r="S7950" s="14">
        <v>15463.6</v>
      </c>
      <c r="T7950" s="14">
        <v>9278.16</v>
      </c>
      <c r="U7950" s="14">
        <v>618.55999999999949</v>
      </c>
      <c r="V7950" s="11" t="s">
        <v>44</v>
      </c>
      <c r="W7950" s="26">
        <v>6.6668391146520373E-2</v>
      </c>
      <c r="X7950" s="11">
        <v>2</v>
      </c>
      <c r="Y7950" s="11">
        <v>8</v>
      </c>
    </row>
    <row r="7951" spans="1:25" x14ac:dyDescent="0.45">
      <c r="A7951" s="11" t="s">
        <v>7983</v>
      </c>
      <c r="B7951" s="11" t="s">
        <v>27</v>
      </c>
      <c r="C7951" s="11" t="s">
        <v>25</v>
      </c>
      <c r="D7951" s="25">
        <v>43100</v>
      </c>
      <c r="E7951" s="25">
        <v>43254</v>
      </c>
      <c r="F7951" s="11">
        <f>YEAR(Abayomis_Table[[#This Row],[OrderDate]])</f>
        <v>2018</v>
      </c>
      <c r="G7951" s="25">
        <v>43281</v>
      </c>
      <c r="H7951" s="25">
        <v>43286</v>
      </c>
      <c r="I7951" s="11" t="s">
        <v>21</v>
      </c>
      <c r="J7951" s="11">
        <v>17</v>
      </c>
      <c r="K7951" s="11">
        <v>42</v>
      </c>
      <c r="L7951" s="11">
        <v>362</v>
      </c>
      <c r="M7951" s="11">
        <v>46</v>
      </c>
      <c r="N7951" s="11">
        <v>1</v>
      </c>
      <c r="O7951" s="15">
        <v>0.05</v>
      </c>
      <c r="P7951" s="14">
        <v>3832.67</v>
      </c>
      <c r="Q7951" s="14">
        <v>6083.6</v>
      </c>
      <c r="R7951" s="11" t="s">
        <v>22</v>
      </c>
      <c r="S7951" s="14">
        <v>6083.6</v>
      </c>
      <c r="T7951" s="14">
        <v>5779.42</v>
      </c>
      <c r="U7951" s="14">
        <v>1946.75</v>
      </c>
      <c r="V7951" s="11" t="s">
        <v>32</v>
      </c>
      <c r="W7951" s="26">
        <v>0.33684175920767134</v>
      </c>
      <c r="X7951" s="11">
        <v>5</v>
      </c>
      <c r="Y7951" s="11">
        <v>27</v>
      </c>
    </row>
    <row r="7952" spans="1:25" x14ac:dyDescent="0.45">
      <c r="A7952" s="11" t="s">
        <v>7984</v>
      </c>
      <c r="B7952" s="11" t="s">
        <v>19</v>
      </c>
      <c r="C7952" s="11" t="s">
        <v>34</v>
      </c>
      <c r="D7952" s="25">
        <v>43200</v>
      </c>
      <c r="E7952" s="25">
        <v>43254</v>
      </c>
      <c r="F7952" s="11">
        <f>YEAR(Abayomis_Table[[#This Row],[OrderDate]])</f>
        <v>2018</v>
      </c>
      <c r="G7952" s="25">
        <v>43277</v>
      </c>
      <c r="H7952" s="25">
        <v>43286</v>
      </c>
      <c r="I7952" s="11" t="s">
        <v>21</v>
      </c>
      <c r="J7952" s="11">
        <v>8</v>
      </c>
      <c r="K7952" s="11">
        <v>29</v>
      </c>
      <c r="L7952" s="11">
        <v>305</v>
      </c>
      <c r="M7952" s="11">
        <v>23</v>
      </c>
      <c r="N7952" s="11">
        <v>7</v>
      </c>
      <c r="O7952" s="15">
        <v>7.4999999999999997E-2</v>
      </c>
      <c r="P7952" s="14">
        <v>2734.61</v>
      </c>
      <c r="Q7952" s="14">
        <v>6076.9</v>
      </c>
      <c r="R7952" s="11" t="s">
        <v>22</v>
      </c>
      <c r="S7952" s="14">
        <v>42538.299999999996</v>
      </c>
      <c r="T7952" s="14">
        <v>39347.927499999998</v>
      </c>
      <c r="U7952" s="14">
        <v>20205.657499999998</v>
      </c>
      <c r="V7952" s="11" t="s">
        <v>23</v>
      </c>
      <c r="W7952" s="26">
        <v>0.51351262401304365</v>
      </c>
      <c r="X7952" s="11">
        <v>9</v>
      </c>
      <c r="Y7952" s="11">
        <v>23</v>
      </c>
    </row>
    <row r="7953" spans="1:25" x14ac:dyDescent="0.45">
      <c r="A7953" s="11" t="s">
        <v>7985</v>
      </c>
      <c r="B7953" s="11" t="s">
        <v>27</v>
      </c>
      <c r="C7953" s="11" t="s">
        <v>34</v>
      </c>
      <c r="D7953" s="25">
        <v>43100</v>
      </c>
      <c r="E7953" s="25">
        <v>43254</v>
      </c>
      <c r="F7953" s="11">
        <f>YEAR(Abayomis_Table[[#This Row],[OrderDate]])</f>
        <v>2018</v>
      </c>
      <c r="G7953" s="25">
        <v>43256</v>
      </c>
      <c r="H7953" s="25">
        <v>43261</v>
      </c>
      <c r="I7953" s="11" t="s">
        <v>21</v>
      </c>
      <c r="J7953" s="11">
        <v>13</v>
      </c>
      <c r="K7953" s="11">
        <v>35</v>
      </c>
      <c r="L7953" s="11">
        <v>303</v>
      </c>
      <c r="M7953" s="11">
        <v>14</v>
      </c>
      <c r="N7953" s="11">
        <v>7</v>
      </c>
      <c r="O7953" s="15">
        <v>0.2</v>
      </c>
      <c r="P7953" s="14">
        <v>4186.7</v>
      </c>
      <c r="Q7953" s="14">
        <v>5735.2</v>
      </c>
      <c r="R7953" s="11" t="s">
        <v>22</v>
      </c>
      <c r="S7953" s="14">
        <v>40146.400000000001</v>
      </c>
      <c r="T7953" s="14">
        <v>32117.120000000003</v>
      </c>
      <c r="U7953" s="14">
        <v>2810.2200000000048</v>
      </c>
      <c r="V7953" s="11" t="s">
        <v>30</v>
      </c>
      <c r="W7953" s="26">
        <v>8.7499128190821729E-2</v>
      </c>
      <c r="X7953" s="11">
        <v>5</v>
      </c>
      <c r="Y7953" s="11">
        <v>2</v>
      </c>
    </row>
    <row r="7954" spans="1:25" x14ac:dyDescent="0.45">
      <c r="A7954" s="11" t="s">
        <v>7986</v>
      </c>
      <c r="B7954" s="11" t="s">
        <v>27</v>
      </c>
      <c r="C7954" s="11" t="s">
        <v>20</v>
      </c>
      <c r="D7954" s="25">
        <v>43100</v>
      </c>
      <c r="E7954" s="25">
        <v>43254</v>
      </c>
      <c r="F7954" s="11">
        <f>YEAR(Abayomis_Table[[#This Row],[OrderDate]])</f>
        <v>2018</v>
      </c>
      <c r="G7954" s="25">
        <v>43281</v>
      </c>
      <c r="H7954" s="25">
        <v>43291</v>
      </c>
      <c r="I7954" s="11" t="s">
        <v>21</v>
      </c>
      <c r="J7954" s="11">
        <v>19</v>
      </c>
      <c r="K7954" s="11">
        <v>46</v>
      </c>
      <c r="L7954" s="11">
        <v>217</v>
      </c>
      <c r="M7954" s="11">
        <v>7</v>
      </c>
      <c r="N7954" s="11">
        <v>3</v>
      </c>
      <c r="O7954" s="15">
        <v>0.1</v>
      </c>
      <c r="P7954" s="14">
        <v>2077.34</v>
      </c>
      <c r="Q7954" s="14">
        <v>3919.5</v>
      </c>
      <c r="R7954" s="11" t="s">
        <v>22</v>
      </c>
      <c r="S7954" s="14">
        <v>11758.5</v>
      </c>
      <c r="T7954" s="14">
        <v>10582.65</v>
      </c>
      <c r="U7954" s="14">
        <v>4350.6299999999992</v>
      </c>
      <c r="V7954" s="11" t="s">
        <v>23</v>
      </c>
      <c r="W7954" s="26">
        <v>0.41110969369675832</v>
      </c>
      <c r="X7954" s="11">
        <v>10</v>
      </c>
      <c r="Y7954" s="11">
        <v>27</v>
      </c>
    </row>
    <row r="7955" spans="1:25" x14ac:dyDescent="0.45">
      <c r="A7955" s="11" t="s">
        <v>7987</v>
      </c>
      <c r="B7955" s="11" t="s">
        <v>43</v>
      </c>
      <c r="C7955" s="11" t="s">
        <v>25</v>
      </c>
      <c r="D7955" s="25">
        <v>43200</v>
      </c>
      <c r="E7955" s="25">
        <v>43254</v>
      </c>
      <c r="F7955" s="11">
        <f>YEAR(Abayomis_Table[[#This Row],[OrderDate]])</f>
        <v>2018</v>
      </c>
      <c r="G7955" s="25">
        <v>43265</v>
      </c>
      <c r="H7955" s="25">
        <v>43266</v>
      </c>
      <c r="I7955" s="11" t="s">
        <v>21</v>
      </c>
      <c r="J7955" s="11">
        <v>26</v>
      </c>
      <c r="K7955" s="11">
        <v>2</v>
      </c>
      <c r="L7955" s="11">
        <v>335</v>
      </c>
      <c r="M7955" s="11">
        <v>40</v>
      </c>
      <c r="N7955" s="11">
        <v>5</v>
      </c>
      <c r="O7955" s="15">
        <v>7.4999999999999997E-2</v>
      </c>
      <c r="P7955" s="14">
        <v>1642.3</v>
      </c>
      <c r="Q7955" s="14">
        <v>2566.1</v>
      </c>
      <c r="R7955" s="11" t="s">
        <v>22</v>
      </c>
      <c r="S7955" s="14">
        <v>12830.5</v>
      </c>
      <c r="T7955" s="14">
        <v>11868.212500000001</v>
      </c>
      <c r="U7955" s="14">
        <v>3656.7125000000015</v>
      </c>
      <c r="V7955" s="11" t="s">
        <v>23</v>
      </c>
      <c r="W7955" s="26">
        <v>0.30810979328184435</v>
      </c>
      <c r="X7955" s="11">
        <v>1</v>
      </c>
      <c r="Y7955" s="11">
        <v>11</v>
      </c>
    </row>
    <row r="7956" spans="1:25" x14ac:dyDescent="0.45">
      <c r="A7956" s="11" t="s">
        <v>7988</v>
      </c>
      <c r="B7956" s="11" t="s">
        <v>19</v>
      </c>
      <c r="C7956" s="11" t="s">
        <v>47</v>
      </c>
      <c r="D7956" s="25">
        <v>43100</v>
      </c>
      <c r="E7956" s="25">
        <v>43254</v>
      </c>
      <c r="F7956" s="11">
        <f>YEAR(Abayomis_Table[[#This Row],[OrderDate]])</f>
        <v>2018</v>
      </c>
      <c r="G7956" s="25">
        <v>43266</v>
      </c>
      <c r="H7956" s="25">
        <v>43268</v>
      </c>
      <c r="I7956" s="11" t="s">
        <v>21</v>
      </c>
      <c r="J7956" s="11">
        <v>7</v>
      </c>
      <c r="K7956" s="11">
        <v>26</v>
      </c>
      <c r="L7956" s="11">
        <v>40</v>
      </c>
      <c r="M7956" s="11">
        <v>2</v>
      </c>
      <c r="N7956" s="11">
        <v>7</v>
      </c>
      <c r="O7956" s="15">
        <v>0.05</v>
      </c>
      <c r="P7956" s="14">
        <v>1587.5</v>
      </c>
      <c r="Q7956" s="14">
        <v>2405.3000000000002</v>
      </c>
      <c r="R7956" s="11" t="s">
        <v>22</v>
      </c>
      <c r="S7956" s="14">
        <v>16837.100000000002</v>
      </c>
      <c r="T7956" s="14">
        <v>15995.245000000001</v>
      </c>
      <c r="U7956" s="14">
        <v>4882.7450000000008</v>
      </c>
      <c r="V7956" s="11" t="s">
        <v>32</v>
      </c>
      <c r="W7956" s="26">
        <v>0.30526228263462052</v>
      </c>
      <c r="X7956" s="11">
        <v>2</v>
      </c>
      <c r="Y7956" s="11">
        <v>12</v>
      </c>
    </row>
    <row r="7957" spans="1:25" x14ac:dyDescent="0.45">
      <c r="A7957" s="11" t="s">
        <v>7989</v>
      </c>
      <c r="B7957" s="11" t="s">
        <v>19</v>
      </c>
      <c r="C7957" s="11" t="s">
        <v>20</v>
      </c>
      <c r="D7957" s="25">
        <v>43100</v>
      </c>
      <c r="E7957" s="25">
        <v>43254</v>
      </c>
      <c r="F7957" s="11">
        <f>YEAR(Abayomis_Table[[#This Row],[OrderDate]])</f>
        <v>2018</v>
      </c>
      <c r="G7957" s="25">
        <v>43265</v>
      </c>
      <c r="H7957" s="25">
        <v>43272</v>
      </c>
      <c r="I7957" s="11" t="s">
        <v>21</v>
      </c>
      <c r="J7957" s="11">
        <v>7</v>
      </c>
      <c r="K7957" s="11">
        <v>46</v>
      </c>
      <c r="L7957" s="11">
        <v>256</v>
      </c>
      <c r="M7957" s="11">
        <v>1</v>
      </c>
      <c r="N7957" s="11">
        <v>1</v>
      </c>
      <c r="O7957" s="15">
        <v>7.4999999999999997E-2</v>
      </c>
      <c r="P7957" s="14">
        <v>120.2</v>
      </c>
      <c r="Q7957" s="14">
        <v>261.3</v>
      </c>
      <c r="R7957" s="11" t="s">
        <v>22</v>
      </c>
      <c r="S7957" s="14">
        <v>261.3</v>
      </c>
      <c r="T7957" s="14">
        <v>241.70250000000001</v>
      </c>
      <c r="U7957" s="14">
        <v>121.50250000000001</v>
      </c>
      <c r="V7957" s="11" t="s">
        <v>23</v>
      </c>
      <c r="W7957" s="26">
        <v>0.50269442806756237</v>
      </c>
      <c r="X7957" s="11">
        <v>7</v>
      </c>
      <c r="Y7957" s="11">
        <v>11</v>
      </c>
    </row>
    <row r="7958" spans="1:25" x14ac:dyDescent="0.45">
      <c r="A7958" s="11" t="s">
        <v>7990</v>
      </c>
      <c r="B7958" s="11" t="s">
        <v>27</v>
      </c>
      <c r="C7958" s="11" t="s">
        <v>25</v>
      </c>
      <c r="D7958" s="25">
        <v>43100</v>
      </c>
      <c r="E7958" s="25">
        <v>43254</v>
      </c>
      <c r="F7958" s="11">
        <f>YEAR(Abayomis_Table[[#This Row],[OrderDate]])</f>
        <v>2018</v>
      </c>
      <c r="G7958" s="25">
        <v>43279</v>
      </c>
      <c r="H7958" s="25">
        <v>43289</v>
      </c>
      <c r="I7958" s="11" t="s">
        <v>21</v>
      </c>
      <c r="J7958" s="11">
        <v>12</v>
      </c>
      <c r="K7958" s="11">
        <v>22</v>
      </c>
      <c r="L7958" s="11">
        <v>360</v>
      </c>
      <c r="M7958" s="11">
        <v>17</v>
      </c>
      <c r="N7958" s="11">
        <v>8</v>
      </c>
      <c r="O7958" s="15">
        <v>0.05</v>
      </c>
      <c r="P7958" s="14">
        <v>698.81</v>
      </c>
      <c r="Q7958" s="14">
        <v>998.3</v>
      </c>
      <c r="R7958" s="11" t="s">
        <v>22</v>
      </c>
      <c r="S7958" s="14">
        <v>7986.4</v>
      </c>
      <c r="T7958" s="14">
        <v>7587.079999999999</v>
      </c>
      <c r="U7958" s="14">
        <v>1996.5999999999995</v>
      </c>
      <c r="V7958" s="11" t="s">
        <v>32</v>
      </c>
      <c r="W7958" s="26">
        <v>0.26315789473684209</v>
      </c>
      <c r="X7958" s="11">
        <v>10</v>
      </c>
      <c r="Y7958" s="11">
        <v>25</v>
      </c>
    </row>
    <row r="7959" spans="1:25" x14ac:dyDescent="0.45">
      <c r="A7959" s="11" t="s">
        <v>7991</v>
      </c>
      <c r="B7959" s="11" t="s">
        <v>19</v>
      </c>
      <c r="C7959" s="11" t="s">
        <v>28</v>
      </c>
      <c r="D7959" s="25">
        <v>43100</v>
      </c>
      <c r="E7959" s="25">
        <v>43254</v>
      </c>
      <c r="F7959" s="11">
        <f>YEAR(Abayomis_Table[[#This Row],[OrderDate]])</f>
        <v>2018</v>
      </c>
      <c r="G7959" s="25">
        <v>43264</v>
      </c>
      <c r="H7959" s="25">
        <v>43272</v>
      </c>
      <c r="I7959" s="11" t="s">
        <v>21</v>
      </c>
      <c r="J7959" s="11">
        <v>4</v>
      </c>
      <c r="K7959" s="11">
        <v>34</v>
      </c>
      <c r="L7959" s="11">
        <v>90</v>
      </c>
      <c r="M7959" s="11">
        <v>40</v>
      </c>
      <c r="N7959" s="11">
        <v>6</v>
      </c>
      <c r="O7959" s="15">
        <v>0.2</v>
      </c>
      <c r="P7959" s="14">
        <v>1958.54</v>
      </c>
      <c r="Q7959" s="14">
        <v>3497.4</v>
      </c>
      <c r="R7959" s="11" t="s">
        <v>22</v>
      </c>
      <c r="S7959" s="14">
        <v>20984.400000000001</v>
      </c>
      <c r="T7959" s="14">
        <v>16787.52</v>
      </c>
      <c r="U7959" s="14">
        <v>5036.2800000000007</v>
      </c>
      <c r="V7959" s="11" t="s">
        <v>30</v>
      </c>
      <c r="W7959" s="26">
        <v>0.30000142963344201</v>
      </c>
      <c r="X7959" s="11">
        <v>8</v>
      </c>
      <c r="Y7959" s="11">
        <v>10</v>
      </c>
    </row>
    <row r="7960" spans="1:25" x14ac:dyDescent="0.45">
      <c r="A7960" s="11" t="s">
        <v>7992</v>
      </c>
      <c r="B7960" s="11" t="s">
        <v>19</v>
      </c>
      <c r="C7960" s="11" t="s">
        <v>28</v>
      </c>
      <c r="D7960" s="25">
        <v>43100</v>
      </c>
      <c r="E7960" s="25">
        <v>43254</v>
      </c>
      <c r="F7960" s="11">
        <f>YEAR(Abayomis_Table[[#This Row],[OrderDate]])</f>
        <v>2018</v>
      </c>
      <c r="G7960" s="25">
        <v>43269</v>
      </c>
      <c r="H7960" s="25">
        <v>43279</v>
      </c>
      <c r="I7960" s="11" t="s">
        <v>21</v>
      </c>
      <c r="J7960" s="11">
        <v>9</v>
      </c>
      <c r="K7960" s="11">
        <v>26</v>
      </c>
      <c r="L7960" s="11">
        <v>196</v>
      </c>
      <c r="M7960" s="11">
        <v>25</v>
      </c>
      <c r="N7960" s="11">
        <v>4</v>
      </c>
      <c r="O7960" s="15">
        <v>0.05</v>
      </c>
      <c r="P7960" s="14">
        <v>486.89</v>
      </c>
      <c r="Q7960" s="14">
        <v>1132.3</v>
      </c>
      <c r="R7960" s="11" t="s">
        <v>22</v>
      </c>
      <c r="S7960" s="14">
        <v>4529.2</v>
      </c>
      <c r="T7960" s="14">
        <v>4302.74</v>
      </c>
      <c r="U7960" s="14">
        <v>2355.1799999999998</v>
      </c>
      <c r="V7960" s="11" t="s">
        <v>32</v>
      </c>
      <c r="W7960" s="26">
        <v>0.54736749141244878</v>
      </c>
      <c r="X7960" s="11">
        <v>10</v>
      </c>
      <c r="Y7960" s="11">
        <v>15</v>
      </c>
    </row>
    <row r="7961" spans="1:25" x14ac:dyDescent="0.45">
      <c r="A7961" s="11" t="s">
        <v>7993</v>
      </c>
      <c r="B7961" s="11" t="s">
        <v>36</v>
      </c>
      <c r="C7961" s="11" t="s">
        <v>25</v>
      </c>
      <c r="D7961" s="25">
        <v>43100</v>
      </c>
      <c r="E7961" s="25">
        <v>43254</v>
      </c>
      <c r="F7961" s="11">
        <f>YEAR(Abayomis_Table[[#This Row],[OrderDate]])</f>
        <v>2018</v>
      </c>
      <c r="G7961" s="25">
        <v>43275</v>
      </c>
      <c r="H7961" s="25">
        <v>43284</v>
      </c>
      <c r="I7961" s="11" t="s">
        <v>21</v>
      </c>
      <c r="J7961" s="11">
        <v>24</v>
      </c>
      <c r="K7961" s="11">
        <v>24</v>
      </c>
      <c r="L7961" s="11">
        <v>367</v>
      </c>
      <c r="M7961" s="11">
        <v>3</v>
      </c>
      <c r="N7961" s="11">
        <v>8</v>
      </c>
      <c r="O7961" s="15">
        <v>0.05</v>
      </c>
      <c r="P7961" s="14">
        <v>3249.97</v>
      </c>
      <c r="Q7961" s="14">
        <v>5701.7</v>
      </c>
      <c r="R7961" s="11" t="s">
        <v>22</v>
      </c>
      <c r="S7961" s="14">
        <v>45613.599999999999</v>
      </c>
      <c r="T7961" s="14">
        <v>43332.92</v>
      </c>
      <c r="U7961" s="14">
        <v>17333.16</v>
      </c>
      <c r="V7961" s="11" t="s">
        <v>32</v>
      </c>
      <c r="W7961" s="26">
        <v>0.39999981538285445</v>
      </c>
      <c r="X7961" s="11">
        <v>9</v>
      </c>
      <c r="Y7961" s="11">
        <v>21</v>
      </c>
    </row>
    <row r="7962" spans="1:25" x14ac:dyDescent="0.45">
      <c r="A7962" s="11" t="s">
        <v>7994</v>
      </c>
      <c r="B7962" s="11" t="s">
        <v>36</v>
      </c>
      <c r="C7962" s="11" t="s">
        <v>41</v>
      </c>
      <c r="D7962" s="25">
        <v>43100</v>
      </c>
      <c r="E7962" s="25">
        <v>43254</v>
      </c>
      <c r="F7962" s="11">
        <f>YEAR(Abayomis_Table[[#This Row],[OrderDate]])</f>
        <v>2018</v>
      </c>
      <c r="G7962" s="25">
        <v>43258</v>
      </c>
      <c r="H7962" s="25">
        <v>43264</v>
      </c>
      <c r="I7962" s="11" t="s">
        <v>21</v>
      </c>
      <c r="J7962" s="11">
        <v>22</v>
      </c>
      <c r="K7962" s="11">
        <v>28</v>
      </c>
      <c r="L7962" s="11">
        <v>84</v>
      </c>
      <c r="M7962" s="11">
        <v>38</v>
      </c>
      <c r="N7962" s="11">
        <v>2</v>
      </c>
      <c r="O7962" s="15">
        <v>7.4999999999999997E-2</v>
      </c>
      <c r="P7962" s="14">
        <v>1093.44</v>
      </c>
      <c r="Q7962" s="14">
        <v>2278</v>
      </c>
      <c r="R7962" s="11" t="s">
        <v>22</v>
      </c>
      <c r="S7962" s="14">
        <v>4556</v>
      </c>
      <c r="T7962" s="14">
        <v>4214.3</v>
      </c>
      <c r="U7962" s="14">
        <v>2027.42</v>
      </c>
      <c r="V7962" s="11" t="s">
        <v>23</v>
      </c>
      <c r="W7962" s="26">
        <v>0.48108108108108105</v>
      </c>
      <c r="X7962" s="11">
        <v>6</v>
      </c>
      <c r="Y7962" s="11">
        <v>4</v>
      </c>
    </row>
    <row r="7963" spans="1:25" x14ac:dyDescent="0.45">
      <c r="A7963" s="11" t="s">
        <v>7995</v>
      </c>
      <c r="B7963" s="11" t="s">
        <v>36</v>
      </c>
      <c r="C7963" s="11" t="s">
        <v>20</v>
      </c>
      <c r="D7963" s="25">
        <v>43100</v>
      </c>
      <c r="E7963" s="25">
        <v>43253</v>
      </c>
      <c r="F7963" s="11">
        <f>YEAR(Abayomis_Table[[#This Row],[OrderDate]])</f>
        <v>2018</v>
      </c>
      <c r="G7963" s="25">
        <v>43273</v>
      </c>
      <c r="H7963" s="25">
        <v>43283</v>
      </c>
      <c r="I7963" s="11" t="s">
        <v>21</v>
      </c>
      <c r="J7963" s="11">
        <v>24</v>
      </c>
      <c r="K7963" s="11">
        <v>19</v>
      </c>
      <c r="L7963" s="11">
        <v>218</v>
      </c>
      <c r="M7963" s="11">
        <v>15</v>
      </c>
      <c r="N7963" s="11">
        <v>3</v>
      </c>
      <c r="O7963" s="15">
        <v>0.4</v>
      </c>
      <c r="P7963" s="14">
        <v>866.71</v>
      </c>
      <c r="Q7963" s="14">
        <v>1969.8</v>
      </c>
      <c r="R7963" s="11" t="s">
        <v>22</v>
      </c>
      <c r="S7963" s="14">
        <v>5909.4</v>
      </c>
      <c r="T7963" s="14">
        <v>3545.64</v>
      </c>
      <c r="U7963" s="14">
        <v>945.50999999999976</v>
      </c>
      <c r="V7963" s="11" t="s">
        <v>44</v>
      </c>
      <c r="W7963" s="26">
        <v>0.26666835888584284</v>
      </c>
      <c r="X7963" s="11">
        <v>10</v>
      </c>
      <c r="Y7963" s="11">
        <v>20</v>
      </c>
    </row>
    <row r="7964" spans="1:25" x14ac:dyDescent="0.45">
      <c r="A7964" s="11" t="s">
        <v>7996</v>
      </c>
      <c r="B7964" s="11" t="s">
        <v>19</v>
      </c>
      <c r="C7964" s="11" t="s">
        <v>34</v>
      </c>
      <c r="D7964" s="25">
        <v>43200</v>
      </c>
      <c r="E7964" s="25">
        <v>43253</v>
      </c>
      <c r="F7964" s="11">
        <f>YEAR(Abayomis_Table[[#This Row],[OrderDate]])</f>
        <v>2018</v>
      </c>
      <c r="G7964" s="25">
        <v>43261</v>
      </c>
      <c r="H7964" s="25">
        <v>43267</v>
      </c>
      <c r="I7964" s="11" t="s">
        <v>21</v>
      </c>
      <c r="J7964" s="11">
        <v>2</v>
      </c>
      <c r="K7964" s="11">
        <v>14</v>
      </c>
      <c r="L7964" s="11">
        <v>282</v>
      </c>
      <c r="M7964" s="11">
        <v>1</v>
      </c>
      <c r="N7964" s="11">
        <v>7</v>
      </c>
      <c r="O7964" s="15">
        <v>7.4999999999999997E-2</v>
      </c>
      <c r="P7964" s="14">
        <v>654.46</v>
      </c>
      <c r="Q7964" s="14">
        <v>991.6</v>
      </c>
      <c r="R7964" s="11" t="s">
        <v>22</v>
      </c>
      <c r="S7964" s="14">
        <v>6941.2</v>
      </c>
      <c r="T7964" s="14">
        <v>6420.6100000000006</v>
      </c>
      <c r="U7964" s="14">
        <v>1839.3900000000003</v>
      </c>
      <c r="V7964" s="11" t="s">
        <v>23</v>
      </c>
      <c r="W7964" s="26">
        <v>0.28648212553012881</v>
      </c>
      <c r="X7964" s="11">
        <v>6</v>
      </c>
      <c r="Y7964" s="11">
        <v>8</v>
      </c>
    </row>
    <row r="7965" spans="1:25" x14ac:dyDescent="0.45">
      <c r="A7965" s="11" t="s">
        <v>7997</v>
      </c>
      <c r="B7965" s="11" t="s">
        <v>19</v>
      </c>
      <c r="C7965" s="11" t="s">
        <v>47</v>
      </c>
      <c r="D7965" s="25">
        <v>43200</v>
      </c>
      <c r="E7965" s="25">
        <v>43253</v>
      </c>
      <c r="F7965" s="11">
        <f>YEAR(Abayomis_Table[[#This Row],[OrderDate]])</f>
        <v>2018</v>
      </c>
      <c r="G7965" s="25">
        <v>43277</v>
      </c>
      <c r="H7965" s="25">
        <v>43279</v>
      </c>
      <c r="I7965" s="11" t="s">
        <v>21</v>
      </c>
      <c r="J7965" s="11">
        <v>7</v>
      </c>
      <c r="K7965" s="11">
        <v>40</v>
      </c>
      <c r="L7965" s="11">
        <v>20</v>
      </c>
      <c r="M7965" s="11">
        <v>35</v>
      </c>
      <c r="N7965" s="11">
        <v>2</v>
      </c>
      <c r="O7965" s="15">
        <v>0.2</v>
      </c>
      <c r="P7965" s="14">
        <v>3064.45</v>
      </c>
      <c r="Q7965" s="14">
        <v>3979.8</v>
      </c>
      <c r="R7965" s="11" t="s">
        <v>22</v>
      </c>
      <c r="S7965" s="14">
        <v>7959.6</v>
      </c>
      <c r="T7965" s="14">
        <v>6367.68</v>
      </c>
      <c r="U7965" s="14">
        <v>238.78000000000065</v>
      </c>
      <c r="V7965" s="11" t="s">
        <v>30</v>
      </c>
      <c r="W7965" s="26">
        <v>3.7498743655460173E-2</v>
      </c>
      <c r="X7965" s="11">
        <v>2</v>
      </c>
      <c r="Y7965" s="11">
        <v>24</v>
      </c>
    </row>
    <row r="7966" spans="1:25" x14ac:dyDescent="0.45">
      <c r="A7966" s="11" t="s">
        <v>7998</v>
      </c>
      <c r="B7966" s="11" t="s">
        <v>19</v>
      </c>
      <c r="C7966" s="11" t="s">
        <v>28</v>
      </c>
      <c r="D7966" s="25">
        <v>43200</v>
      </c>
      <c r="E7966" s="25">
        <v>43253</v>
      </c>
      <c r="F7966" s="11">
        <f>YEAR(Abayomis_Table[[#This Row],[OrderDate]])</f>
        <v>2018</v>
      </c>
      <c r="G7966" s="25">
        <v>43267</v>
      </c>
      <c r="H7966" s="25">
        <v>43275</v>
      </c>
      <c r="I7966" s="11" t="s">
        <v>21</v>
      </c>
      <c r="J7966" s="11">
        <v>4</v>
      </c>
      <c r="K7966" s="11">
        <v>15</v>
      </c>
      <c r="L7966" s="11">
        <v>173</v>
      </c>
      <c r="M7966" s="11">
        <v>13</v>
      </c>
      <c r="N7966" s="11">
        <v>1</v>
      </c>
      <c r="O7966" s="15">
        <v>0.15</v>
      </c>
      <c r="P7966" s="14">
        <v>131.32</v>
      </c>
      <c r="Q7966" s="14">
        <v>268</v>
      </c>
      <c r="R7966" s="11" t="s">
        <v>22</v>
      </c>
      <c r="S7966" s="14">
        <v>268</v>
      </c>
      <c r="T7966" s="14">
        <v>227.79999999999998</v>
      </c>
      <c r="U7966" s="14">
        <v>96.47999999999999</v>
      </c>
      <c r="V7966" s="11" t="s">
        <v>23</v>
      </c>
      <c r="W7966" s="26">
        <v>0.42352941176470588</v>
      </c>
      <c r="X7966" s="11">
        <v>8</v>
      </c>
      <c r="Y7966" s="11">
        <v>14</v>
      </c>
    </row>
    <row r="7967" spans="1:25" x14ac:dyDescent="0.45">
      <c r="A7967" s="11" t="s">
        <v>7999</v>
      </c>
      <c r="B7967" s="11" t="s">
        <v>19</v>
      </c>
      <c r="C7967" s="11" t="s">
        <v>20</v>
      </c>
      <c r="D7967" s="25">
        <v>43100</v>
      </c>
      <c r="E7967" s="25">
        <v>43253</v>
      </c>
      <c r="F7967" s="11">
        <f>YEAR(Abayomis_Table[[#This Row],[OrderDate]])</f>
        <v>2018</v>
      </c>
      <c r="G7967" s="25">
        <v>43271</v>
      </c>
      <c r="H7967" s="25">
        <v>43280</v>
      </c>
      <c r="I7967" s="11" t="s">
        <v>21</v>
      </c>
      <c r="J7967" s="11">
        <v>9</v>
      </c>
      <c r="K7967" s="11">
        <v>32</v>
      </c>
      <c r="L7967" s="11">
        <v>238</v>
      </c>
      <c r="M7967" s="11">
        <v>36</v>
      </c>
      <c r="N7967" s="11">
        <v>4</v>
      </c>
      <c r="O7967" s="15">
        <v>0.05</v>
      </c>
      <c r="P7967" s="14">
        <v>2679.93</v>
      </c>
      <c r="Q7967" s="14">
        <v>3999.9</v>
      </c>
      <c r="R7967" s="11" t="s">
        <v>22</v>
      </c>
      <c r="S7967" s="14">
        <v>15999.6</v>
      </c>
      <c r="T7967" s="14">
        <v>15199.619999999999</v>
      </c>
      <c r="U7967" s="14">
        <v>4479.8999999999996</v>
      </c>
      <c r="V7967" s="11" t="s">
        <v>32</v>
      </c>
      <c r="W7967" s="26">
        <v>0.29473763159868471</v>
      </c>
      <c r="X7967" s="11">
        <v>9</v>
      </c>
      <c r="Y7967" s="11">
        <v>18</v>
      </c>
    </row>
    <row r="7968" spans="1:25" x14ac:dyDescent="0.45">
      <c r="A7968" s="11" t="s">
        <v>8000</v>
      </c>
      <c r="B7968" s="11" t="s">
        <v>19</v>
      </c>
      <c r="C7968" s="11" t="s">
        <v>20</v>
      </c>
      <c r="D7968" s="25">
        <v>43100</v>
      </c>
      <c r="E7968" s="25">
        <v>43253</v>
      </c>
      <c r="F7968" s="11">
        <f>YEAR(Abayomis_Table[[#This Row],[OrderDate]])</f>
        <v>2018</v>
      </c>
      <c r="G7968" s="25">
        <v>43277</v>
      </c>
      <c r="H7968" s="25">
        <v>43287</v>
      </c>
      <c r="I7968" s="11" t="s">
        <v>21</v>
      </c>
      <c r="J7968" s="11">
        <v>7</v>
      </c>
      <c r="K7968" s="11">
        <v>32</v>
      </c>
      <c r="L7968" s="11">
        <v>229</v>
      </c>
      <c r="M7968" s="11">
        <v>46</v>
      </c>
      <c r="N7968" s="11">
        <v>3</v>
      </c>
      <c r="O7968" s="15">
        <v>7.4999999999999997E-2</v>
      </c>
      <c r="P7968" s="14">
        <v>2510.09</v>
      </c>
      <c r="Q7968" s="14">
        <v>2988.2</v>
      </c>
      <c r="R7968" s="11" t="s">
        <v>22</v>
      </c>
      <c r="S7968" s="14">
        <v>8964.5999999999985</v>
      </c>
      <c r="T7968" s="14">
        <v>8292.2549999999992</v>
      </c>
      <c r="U7968" s="14">
        <v>761.98499999999876</v>
      </c>
      <c r="V7968" s="11" t="s">
        <v>23</v>
      </c>
      <c r="W7968" s="26">
        <v>9.1891168325141812E-2</v>
      </c>
      <c r="X7968" s="11">
        <v>10</v>
      </c>
      <c r="Y7968" s="11">
        <v>24</v>
      </c>
    </row>
    <row r="7969" spans="1:25" x14ac:dyDescent="0.45">
      <c r="A7969" s="11" t="s">
        <v>8001</v>
      </c>
      <c r="B7969" s="11" t="s">
        <v>36</v>
      </c>
      <c r="C7969" s="11" t="s">
        <v>28</v>
      </c>
      <c r="D7969" s="25">
        <v>43200</v>
      </c>
      <c r="E7969" s="25">
        <v>43253</v>
      </c>
      <c r="F7969" s="11">
        <f>YEAR(Abayomis_Table[[#This Row],[OrderDate]])</f>
        <v>2018</v>
      </c>
      <c r="G7969" s="25">
        <v>43272</v>
      </c>
      <c r="H7969" s="25">
        <v>43273</v>
      </c>
      <c r="I7969" s="11" t="s">
        <v>21</v>
      </c>
      <c r="J7969" s="11">
        <v>20</v>
      </c>
      <c r="K7969" s="11">
        <v>22</v>
      </c>
      <c r="L7969" s="11">
        <v>97</v>
      </c>
      <c r="M7969" s="11">
        <v>37</v>
      </c>
      <c r="N7969" s="11">
        <v>3</v>
      </c>
      <c r="O7969" s="15">
        <v>0.05</v>
      </c>
      <c r="P7969" s="14">
        <v>2450.3200000000002</v>
      </c>
      <c r="Q7969" s="14">
        <v>5976.4</v>
      </c>
      <c r="R7969" s="11" t="s">
        <v>22</v>
      </c>
      <c r="S7969" s="14">
        <v>17929.199999999997</v>
      </c>
      <c r="T7969" s="14">
        <v>17032.739999999998</v>
      </c>
      <c r="U7969" s="14">
        <v>9681.779999999997</v>
      </c>
      <c r="V7969" s="11" t="s">
        <v>32</v>
      </c>
      <c r="W7969" s="26">
        <v>0.56842175715709853</v>
      </c>
      <c r="X7969" s="11">
        <v>1</v>
      </c>
      <c r="Y7969" s="11">
        <v>19</v>
      </c>
    </row>
    <row r="7970" spans="1:25" x14ac:dyDescent="0.45">
      <c r="A7970" s="11" t="s">
        <v>8002</v>
      </c>
      <c r="B7970" s="11" t="s">
        <v>19</v>
      </c>
      <c r="C7970" s="11" t="s">
        <v>28</v>
      </c>
      <c r="D7970" s="25">
        <v>43200</v>
      </c>
      <c r="E7970" s="25">
        <v>43253</v>
      </c>
      <c r="F7970" s="11">
        <f>YEAR(Abayomis_Table[[#This Row],[OrderDate]])</f>
        <v>2018</v>
      </c>
      <c r="G7970" s="25">
        <v>43278</v>
      </c>
      <c r="H7970" s="25">
        <v>43280</v>
      </c>
      <c r="I7970" s="11" t="s">
        <v>21</v>
      </c>
      <c r="J7970" s="11">
        <v>8</v>
      </c>
      <c r="K7970" s="11">
        <v>5</v>
      </c>
      <c r="L7970" s="11">
        <v>103</v>
      </c>
      <c r="M7970" s="11">
        <v>32</v>
      </c>
      <c r="N7970" s="11">
        <v>5</v>
      </c>
      <c r="O7970" s="15">
        <v>0.1</v>
      </c>
      <c r="P7970" s="14">
        <v>2378.9</v>
      </c>
      <c r="Q7970" s="14">
        <v>2901.1</v>
      </c>
      <c r="R7970" s="11" t="s">
        <v>22</v>
      </c>
      <c r="S7970" s="14">
        <v>14505.5</v>
      </c>
      <c r="T7970" s="14">
        <v>13054.95</v>
      </c>
      <c r="U7970" s="14">
        <v>1160.4500000000007</v>
      </c>
      <c r="V7970" s="11" t="s">
        <v>23</v>
      </c>
      <c r="W7970" s="26">
        <v>8.8889654881864788E-2</v>
      </c>
      <c r="X7970" s="11">
        <v>2</v>
      </c>
      <c r="Y7970" s="11">
        <v>25</v>
      </c>
    </row>
    <row r="7971" spans="1:25" x14ac:dyDescent="0.45">
      <c r="A7971" s="11" t="s">
        <v>8003</v>
      </c>
      <c r="B7971" s="11" t="s">
        <v>27</v>
      </c>
      <c r="C7971" s="11" t="s">
        <v>28</v>
      </c>
      <c r="D7971" s="25">
        <v>43100</v>
      </c>
      <c r="E7971" s="25">
        <v>43253</v>
      </c>
      <c r="F7971" s="11">
        <f>YEAR(Abayomis_Table[[#This Row],[OrderDate]])</f>
        <v>2018</v>
      </c>
      <c r="G7971" s="25">
        <v>43272</v>
      </c>
      <c r="H7971" s="25">
        <v>43282</v>
      </c>
      <c r="I7971" s="11" t="s">
        <v>21</v>
      </c>
      <c r="J7971" s="11">
        <v>18</v>
      </c>
      <c r="K7971" s="11">
        <v>46</v>
      </c>
      <c r="L7971" s="11">
        <v>110</v>
      </c>
      <c r="M7971" s="11">
        <v>24</v>
      </c>
      <c r="N7971" s="11">
        <v>7</v>
      </c>
      <c r="O7971" s="15">
        <v>0.1</v>
      </c>
      <c r="P7971" s="14">
        <v>95.81</v>
      </c>
      <c r="Q7971" s="14">
        <v>174.2</v>
      </c>
      <c r="R7971" s="11" t="s">
        <v>22</v>
      </c>
      <c r="S7971" s="14">
        <v>1219.3999999999999</v>
      </c>
      <c r="T7971" s="14">
        <v>1097.4599999999998</v>
      </c>
      <c r="U7971" s="14">
        <v>426.78999999999974</v>
      </c>
      <c r="V7971" s="11" t="s">
        <v>23</v>
      </c>
      <c r="W7971" s="26">
        <v>0.38888888888888873</v>
      </c>
      <c r="X7971" s="11">
        <v>10</v>
      </c>
      <c r="Y7971" s="11">
        <v>19</v>
      </c>
    </row>
    <row r="7972" spans="1:25" x14ac:dyDescent="0.45">
      <c r="A7972" s="11" t="s">
        <v>8004</v>
      </c>
      <c r="B7972" s="11" t="s">
        <v>19</v>
      </c>
      <c r="C7972" s="11" t="s">
        <v>34</v>
      </c>
      <c r="D7972" s="25">
        <v>43100</v>
      </c>
      <c r="E7972" s="25">
        <v>43252</v>
      </c>
      <c r="F7972" s="11">
        <f>YEAR(Abayomis_Table[[#This Row],[OrderDate]])</f>
        <v>2018</v>
      </c>
      <c r="G7972" s="25">
        <v>43267</v>
      </c>
      <c r="H7972" s="25">
        <v>43272</v>
      </c>
      <c r="I7972" s="11" t="s">
        <v>21</v>
      </c>
      <c r="J7972" s="11">
        <v>4</v>
      </c>
      <c r="K7972" s="11">
        <v>9</v>
      </c>
      <c r="L7972" s="11">
        <v>299</v>
      </c>
      <c r="M7972" s="11">
        <v>47</v>
      </c>
      <c r="N7972" s="11">
        <v>4</v>
      </c>
      <c r="O7972" s="15">
        <v>0.3</v>
      </c>
      <c r="P7972" s="14">
        <v>2211.1999999999998</v>
      </c>
      <c r="Q7972" s="14">
        <v>3879.3</v>
      </c>
      <c r="R7972" s="11" t="s">
        <v>22</v>
      </c>
      <c r="S7972" s="14">
        <v>15517.2</v>
      </c>
      <c r="T7972" s="14">
        <v>10862.039999999999</v>
      </c>
      <c r="U7972" s="14">
        <v>2017.2399999999998</v>
      </c>
      <c r="V7972" s="11" t="s">
        <v>30</v>
      </c>
      <c r="W7972" s="26">
        <v>0.18571465396923598</v>
      </c>
      <c r="X7972" s="11">
        <v>5</v>
      </c>
      <c r="Y7972" s="11">
        <v>15</v>
      </c>
    </row>
    <row r="7973" spans="1:25" x14ac:dyDescent="0.45">
      <c r="A7973" s="11" t="s">
        <v>8005</v>
      </c>
      <c r="B7973" s="11" t="s">
        <v>19</v>
      </c>
      <c r="C7973" s="11" t="s">
        <v>20</v>
      </c>
      <c r="D7973" s="25">
        <v>43100</v>
      </c>
      <c r="E7973" s="25">
        <v>43252</v>
      </c>
      <c r="F7973" s="11">
        <f>YEAR(Abayomis_Table[[#This Row],[OrderDate]])</f>
        <v>2018</v>
      </c>
      <c r="G7973" s="25">
        <v>43280</v>
      </c>
      <c r="H7973" s="25">
        <v>43282</v>
      </c>
      <c r="I7973" s="11" t="s">
        <v>21</v>
      </c>
      <c r="J7973" s="11">
        <v>10</v>
      </c>
      <c r="K7973" s="11">
        <v>33</v>
      </c>
      <c r="L7973" s="11">
        <v>261</v>
      </c>
      <c r="M7973" s="11">
        <v>13</v>
      </c>
      <c r="N7973" s="11">
        <v>8</v>
      </c>
      <c r="O7973" s="15">
        <v>0.05</v>
      </c>
      <c r="P7973" s="14">
        <v>1212.97</v>
      </c>
      <c r="Q7973" s="14">
        <v>1956.4</v>
      </c>
      <c r="R7973" s="11" t="s">
        <v>22</v>
      </c>
      <c r="S7973" s="14">
        <v>15651.2</v>
      </c>
      <c r="T7973" s="14">
        <v>14868.64</v>
      </c>
      <c r="U7973" s="14">
        <v>5164.8799999999992</v>
      </c>
      <c r="V7973" s="11" t="s">
        <v>32</v>
      </c>
      <c r="W7973" s="26">
        <v>0.347367344962283</v>
      </c>
      <c r="X7973" s="11">
        <v>2</v>
      </c>
      <c r="Y7973" s="11">
        <v>28</v>
      </c>
    </row>
    <row r="7974" spans="1:25" x14ac:dyDescent="0.45">
      <c r="A7974" s="11" t="s">
        <v>8006</v>
      </c>
      <c r="B7974" s="11" t="s">
        <v>36</v>
      </c>
      <c r="C7974" s="11" t="s">
        <v>47</v>
      </c>
      <c r="D7974" s="25">
        <v>43100</v>
      </c>
      <c r="E7974" s="25">
        <v>43252</v>
      </c>
      <c r="F7974" s="11">
        <f>YEAR(Abayomis_Table[[#This Row],[OrderDate]])</f>
        <v>2018</v>
      </c>
      <c r="G7974" s="25">
        <v>43266</v>
      </c>
      <c r="H7974" s="25">
        <v>43271</v>
      </c>
      <c r="I7974" s="11" t="s">
        <v>21</v>
      </c>
      <c r="J7974" s="11">
        <v>23</v>
      </c>
      <c r="K7974" s="11">
        <v>21</v>
      </c>
      <c r="L7974" s="11">
        <v>17</v>
      </c>
      <c r="M7974" s="11">
        <v>38</v>
      </c>
      <c r="N7974" s="11">
        <v>6</v>
      </c>
      <c r="O7974" s="15">
        <v>0.1</v>
      </c>
      <c r="P7974" s="14">
        <v>124.62</v>
      </c>
      <c r="Q7974" s="14">
        <v>201</v>
      </c>
      <c r="R7974" s="11" t="s">
        <v>22</v>
      </c>
      <c r="S7974" s="14">
        <v>1206</v>
      </c>
      <c r="T7974" s="14">
        <v>1085.4000000000001</v>
      </c>
      <c r="U7974" s="14">
        <v>337.68000000000006</v>
      </c>
      <c r="V7974" s="11" t="s">
        <v>23</v>
      </c>
      <c r="W7974" s="26">
        <v>0.31111111111111112</v>
      </c>
      <c r="X7974" s="11">
        <v>5</v>
      </c>
      <c r="Y7974" s="11">
        <v>14</v>
      </c>
    </row>
    <row r="7975" spans="1:25" x14ac:dyDescent="0.45">
      <c r="A7975" s="11" t="s">
        <v>8007</v>
      </c>
      <c r="B7975" s="11" t="s">
        <v>19</v>
      </c>
      <c r="C7975" s="11" t="s">
        <v>34</v>
      </c>
      <c r="D7975" s="25">
        <v>43200</v>
      </c>
      <c r="E7975" s="25">
        <v>43252</v>
      </c>
      <c r="F7975" s="11">
        <f>YEAR(Abayomis_Table[[#This Row],[OrderDate]])</f>
        <v>2018</v>
      </c>
      <c r="G7975" s="25">
        <v>43273</v>
      </c>
      <c r="H7975" s="25">
        <v>43283</v>
      </c>
      <c r="I7975" s="11" t="s">
        <v>21</v>
      </c>
      <c r="J7975" s="11">
        <v>4</v>
      </c>
      <c r="K7975" s="11">
        <v>36</v>
      </c>
      <c r="L7975" s="11">
        <v>317</v>
      </c>
      <c r="M7975" s="11">
        <v>39</v>
      </c>
      <c r="N7975" s="11">
        <v>5</v>
      </c>
      <c r="O7975" s="15">
        <v>0.05</v>
      </c>
      <c r="P7975" s="14">
        <v>641.66</v>
      </c>
      <c r="Q7975" s="14">
        <v>1051.9000000000001</v>
      </c>
      <c r="R7975" s="11" t="s">
        <v>22</v>
      </c>
      <c r="S7975" s="14">
        <v>5259.5</v>
      </c>
      <c r="T7975" s="14">
        <v>4996.5249999999996</v>
      </c>
      <c r="U7975" s="14">
        <v>1788.2249999999999</v>
      </c>
      <c r="V7975" s="11" t="s">
        <v>32</v>
      </c>
      <c r="W7975" s="26">
        <v>0.3578937361466219</v>
      </c>
      <c r="X7975" s="11">
        <v>10</v>
      </c>
      <c r="Y7975" s="11">
        <v>21</v>
      </c>
    </row>
    <row r="7976" spans="1:25" x14ac:dyDescent="0.45">
      <c r="A7976" s="11" t="s">
        <v>8008</v>
      </c>
      <c r="B7976" s="11" t="s">
        <v>19</v>
      </c>
      <c r="C7976" s="11" t="s">
        <v>34</v>
      </c>
      <c r="D7976" s="25">
        <v>43200</v>
      </c>
      <c r="E7976" s="25">
        <v>43252</v>
      </c>
      <c r="F7976" s="11">
        <f>YEAR(Abayomis_Table[[#This Row],[OrderDate]])</f>
        <v>2018</v>
      </c>
      <c r="G7976" s="25">
        <v>43258</v>
      </c>
      <c r="H7976" s="25">
        <v>43266</v>
      </c>
      <c r="I7976" s="11" t="s">
        <v>21</v>
      </c>
      <c r="J7976" s="11">
        <v>8</v>
      </c>
      <c r="K7976" s="11">
        <v>17</v>
      </c>
      <c r="L7976" s="11">
        <v>291</v>
      </c>
      <c r="M7976" s="11">
        <v>32</v>
      </c>
      <c r="N7976" s="11">
        <v>6</v>
      </c>
      <c r="O7976" s="15">
        <v>0.15</v>
      </c>
      <c r="P7976" s="14">
        <v>216.41</v>
      </c>
      <c r="Q7976" s="14">
        <v>254.6</v>
      </c>
      <c r="R7976" s="11" t="s">
        <v>22</v>
      </c>
      <c r="S7976" s="14">
        <v>1527.6</v>
      </c>
      <c r="T7976" s="14">
        <v>1298.4599999999998</v>
      </c>
      <c r="U7976" s="14">
        <v>-2.2737367544323206E-13</v>
      </c>
      <c r="V7976" s="11" t="s">
        <v>23</v>
      </c>
      <c r="W7976" s="26">
        <v>-1.7511026557863322E-16</v>
      </c>
      <c r="X7976" s="11">
        <v>8</v>
      </c>
      <c r="Y7976" s="11">
        <v>6</v>
      </c>
    </row>
    <row r="7977" spans="1:25" x14ac:dyDescent="0.45">
      <c r="A7977" s="11" t="s">
        <v>8009</v>
      </c>
      <c r="B7977" s="11" t="s">
        <v>19</v>
      </c>
      <c r="C7977" s="11" t="s">
        <v>28</v>
      </c>
      <c r="D7977" s="25">
        <v>43200</v>
      </c>
      <c r="E7977" s="25">
        <v>43252</v>
      </c>
      <c r="F7977" s="11">
        <f>YEAR(Abayomis_Table[[#This Row],[OrderDate]])</f>
        <v>2018</v>
      </c>
      <c r="G7977" s="25">
        <v>43258</v>
      </c>
      <c r="H7977" s="25">
        <v>43268</v>
      </c>
      <c r="I7977" s="11" t="s">
        <v>21</v>
      </c>
      <c r="J7977" s="11">
        <v>10</v>
      </c>
      <c r="K7977" s="11">
        <v>21</v>
      </c>
      <c r="L7977" s="11">
        <v>152</v>
      </c>
      <c r="M7977" s="11">
        <v>40</v>
      </c>
      <c r="N7977" s="11">
        <v>5</v>
      </c>
      <c r="O7977" s="15">
        <v>0.15</v>
      </c>
      <c r="P7977" s="14">
        <v>2762.28</v>
      </c>
      <c r="Q7977" s="14">
        <v>6277.9</v>
      </c>
      <c r="R7977" s="11" t="s">
        <v>22</v>
      </c>
      <c r="S7977" s="14">
        <v>31389.5</v>
      </c>
      <c r="T7977" s="14">
        <v>26681.075000000001</v>
      </c>
      <c r="U7977" s="14">
        <v>12869.674999999999</v>
      </c>
      <c r="V7977" s="11" t="s">
        <v>23</v>
      </c>
      <c r="W7977" s="26">
        <v>0.48235219158148607</v>
      </c>
      <c r="X7977" s="11">
        <v>10</v>
      </c>
      <c r="Y7977" s="11">
        <v>6</v>
      </c>
    </row>
    <row r="7978" spans="1:25" x14ac:dyDescent="0.45">
      <c r="A7978" s="11" t="s">
        <v>8010</v>
      </c>
      <c r="B7978" s="11" t="s">
        <v>19</v>
      </c>
      <c r="C7978" s="11" t="s">
        <v>25</v>
      </c>
      <c r="D7978" s="25">
        <v>43100</v>
      </c>
      <c r="E7978" s="25">
        <v>43252</v>
      </c>
      <c r="F7978" s="11">
        <f>YEAR(Abayomis_Table[[#This Row],[OrderDate]])</f>
        <v>2018</v>
      </c>
      <c r="G7978" s="25">
        <v>43275</v>
      </c>
      <c r="H7978" s="25">
        <v>43283</v>
      </c>
      <c r="I7978" s="11" t="s">
        <v>21</v>
      </c>
      <c r="J7978" s="11">
        <v>5</v>
      </c>
      <c r="K7978" s="11">
        <v>11</v>
      </c>
      <c r="L7978" s="11">
        <v>354</v>
      </c>
      <c r="M7978" s="11">
        <v>25</v>
      </c>
      <c r="N7978" s="11">
        <v>3</v>
      </c>
      <c r="O7978" s="15">
        <v>0.05</v>
      </c>
      <c r="P7978" s="14">
        <v>700.69</v>
      </c>
      <c r="Q7978" s="14">
        <v>1112.2</v>
      </c>
      <c r="R7978" s="11" t="s">
        <v>22</v>
      </c>
      <c r="S7978" s="14">
        <v>3336.6000000000004</v>
      </c>
      <c r="T7978" s="14">
        <v>3169.77</v>
      </c>
      <c r="U7978" s="14">
        <v>1067.6999999999998</v>
      </c>
      <c r="V7978" s="11" t="s">
        <v>32</v>
      </c>
      <c r="W7978" s="26">
        <v>0.33683831949952198</v>
      </c>
      <c r="X7978" s="11">
        <v>8</v>
      </c>
      <c r="Y7978" s="11">
        <v>23</v>
      </c>
    </row>
    <row r="7979" spans="1:25" x14ac:dyDescent="0.45">
      <c r="A7979" s="11" t="s">
        <v>8011</v>
      </c>
      <c r="B7979" s="11" t="s">
        <v>19</v>
      </c>
      <c r="C7979" s="11" t="s">
        <v>34</v>
      </c>
      <c r="D7979" s="25">
        <v>43200</v>
      </c>
      <c r="E7979" s="25">
        <v>43252</v>
      </c>
      <c r="F7979" s="11">
        <f>YEAR(Abayomis_Table[[#This Row],[OrderDate]])</f>
        <v>2018</v>
      </c>
      <c r="G7979" s="25">
        <v>43270</v>
      </c>
      <c r="H7979" s="25">
        <v>43278</v>
      </c>
      <c r="I7979" s="11" t="s">
        <v>21</v>
      </c>
      <c r="J7979" s="11">
        <v>9</v>
      </c>
      <c r="K7979" s="11">
        <v>10</v>
      </c>
      <c r="L7979" s="11">
        <v>320</v>
      </c>
      <c r="M7979" s="11">
        <v>6</v>
      </c>
      <c r="N7979" s="11">
        <v>3</v>
      </c>
      <c r="O7979" s="15">
        <v>7.4999999999999997E-2</v>
      </c>
      <c r="P7979" s="14">
        <v>904.84</v>
      </c>
      <c r="Q7979" s="14">
        <v>1239.5</v>
      </c>
      <c r="R7979" s="11" t="s">
        <v>22</v>
      </c>
      <c r="S7979" s="14">
        <v>3718.5</v>
      </c>
      <c r="T7979" s="14">
        <v>3439.6125000000002</v>
      </c>
      <c r="U7979" s="14">
        <v>725.0925000000002</v>
      </c>
      <c r="V7979" s="11" t="s">
        <v>23</v>
      </c>
      <c r="W7979" s="26">
        <v>0.21080644985445313</v>
      </c>
      <c r="X7979" s="11">
        <v>8</v>
      </c>
      <c r="Y7979" s="11">
        <v>18</v>
      </c>
    </row>
    <row r="7980" spans="1:25" x14ac:dyDescent="0.45">
      <c r="A7980" s="11" t="s">
        <v>8012</v>
      </c>
      <c r="B7980" s="11" t="s">
        <v>19</v>
      </c>
      <c r="C7980" s="11" t="s">
        <v>47</v>
      </c>
      <c r="D7980" s="25">
        <v>43200</v>
      </c>
      <c r="E7980" s="25">
        <v>43252</v>
      </c>
      <c r="F7980" s="11">
        <f>YEAR(Abayomis_Table[[#This Row],[OrderDate]])</f>
        <v>2018</v>
      </c>
      <c r="G7980" s="25">
        <v>43257</v>
      </c>
      <c r="H7980" s="25">
        <v>43265</v>
      </c>
      <c r="I7980" s="11" t="s">
        <v>21</v>
      </c>
      <c r="J7980" s="11">
        <v>8</v>
      </c>
      <c r="K7980" s="11">
        <v>30</v>
      </c>
      <c r="L7980" s="11">
        <v>21</v>
      </c>
      <c r="M7980" s="11">
        <v>3</v>
      </c>
      <c r="N7980" s="11">
        <v>4</v>
      </c>
      <c r="O7980" s="15">
        <v>0.1</v>
      </c>
      <c r="P7980" s="14">
        <v>393.96</v>
      </c>
      <c r="Q7980" s="14">
        <v>984.9</v>
      </c>
      <c r="R7980" s="11" t="s">
        <v>22</v>
      </c>
      <c r="S7980" s="14">
        <v>3939.6</v>
      </c>
      <c r="T7980" s="14">
        <v>3545.64</v>
      </c>
      <c r="U7980" s="14">
        <v>1969.8</v>
      </c>
      <c r="V7980" s="11" t="s">
        <v>23</v>
      </c>
      <c r="W7980" s="26">
        <v>0.55555555555555558</v>
      </c>
      <c r="X7980" s="11">
        <v>8</v>
      </c>
      <c r="Y7980" s="11">
        <v>5</v>
      </c>
    </row>
    <row r="7981" spans="1:25" x14ac:dyDescent="0.45">
      <c r="A7981" s="11" t="s">
        <v>8013</v>
      </c>
      <c r="B7981" s="11" t="s">
        <v>19</v>
      </c>
      <c r="C7981" s="11" t="s">
        <v>25</v>
      </c>
      <c r="D7981" s="25">
        <v>43200</v>
      </c>
      <c r="E7981" s="25">
        <v>43252</v>
      </c>
      <c r="F7981" s="11">
        <f>YEAR(Abayomis_Table[[#This Row],[OrderDate]])</f>
        <v>2018</v>
      </c>
      <c r="G7981" s="25">
        <v>43258</v>
      </c>
      <c r="H7981" s="25">
        <v>43266</v>
      </c>
      <c r="I7981" s="11" t="s">
        <v>21</v>
      </c>
      <c r="J7981" s="11">
        <v>5</v>
      </c>
      <c r="K7981" s="11">
        <v>5</v>
      </c>
      <c r="L7981" s="11">
        <v>349</v>
      </c>
      <c r="M7981" s="11">
        <v>20</v>
      </c>
      <c r="N7981" s="11">
        <v>4</v>
      </c>
      <c r="O7981" s="15">
        <v>0.1</v>
      </c>
      <c r="P7981" s="14">
        <v>4130.01</v>
      </c>
      <c r="Q7981" s="14">
        <v>5581.1</v>
      </c>
      <c r="R7981" s="11" t="s">
        <v>22</v>
      </c>
      <c r="S7981" s="14">
        <v>22324.400000000001</v>
      </c>
      <c r="T7981" s="14">
        <v>20091.960000000003</v>
      </c>
      <c r="U7981" s="14">
        <v>3571.9200000000019</v>
      </c>
      <c r="V7981" s="11" t="s">
        <v>23</v>
      </c>
      <c r="W7981" s="26">
        <v>0.17777857411621373</v>
      </c>
      <c r="X7981" s="11">
        <v>8</v>
      </c>
      <c r="Y7981" s="11">
        <v>6</v>
      </c>
    </row>
    <row r="7982" spans="1:25" x14ac:dyDescent="0.45">
      <c r="A7982" s="11" t="s">
        <v>8014</v>
      </c>
      <c r="B7982" s="11" t="s">
        <v>27</v>
      </c>
      <c r="C7982" s="11" t="s">
        <v>28</v>
      </c>
      <c r="D7982" s="25">
        <v>43100</v>
      </c>
      <c r="E7982" s="25">
        <v>43252</v>
      </c>
      <c r="F7982" s="11">
        <f>YEAR(Abayomis_Table[[#This Row],[OrderDate]])</f>
        <v>2018</v>
      </c>
      <c r="G7982" s="25">
        <v>43262</v>
      </c>
      <c r="H7982" s="25">
        <v>43268</v>
      </c>
      <c r="I7982" s="11" t="s">
        <v>21</v>
      </c>
      <c r="J7982" s="11">
        <v>14</v>
      </c>
      <c r="K7982" s="11">
        <v>23</v>
      </c>
      <c r="L7982" s="11">
        <v>134</v>
      </c>
      <c r="M7982" s="11">
        <v>24</v>
      </c>
      <c r="N7982" s="11">
        <v>4</v>
      </c>
      <c r="O7982" s="15">
        <v>0.05</v>
      </c>
      <c r="P7982" s="14">
        <v>1795.33</v>
      </c>
      <c r="Q7982" s="14">
        <v>3095.4</v>
      </c>
      <c r="R7982" s="11" t="s">
        <v>22</v>
      </c>
      <c r="S7982" s="14">
        <v>12381.6</v>
      </c>
      <c r="T7982" s="14">
        <v>11762.52</v>
      </c>
      <c r="U7982" s="14">
        <v>4581.2000000000007</v>
      </c>
      <c r="V7982" s="11" t="s">
        <v>32</v>
      </c>
      <c r="W7982" s="26">
        <v>0.38947436433689386</v>
      </c>
      <c r="X7982" s="11">
        <v>6</v>
      </c>
      <c r="Y7982" s="11">
        <v>10</v>
      </c>
    </row>
    <row r="7983" spans="1:25" x14ac:dyDescent="0.45">
      <c r="A7983" s="11" t="s">
        <v>8015</v>
      </c>
      <c r="B7983" s="11" t="s">
        <v>43</v>
      </c>
      <c r="C7983" s="11" t="s">
        <v>28</v>
      </c>
      <c r="D7983" s="25">
        <v>43200</v>
      </c>
      <c r="E7983" s="25">
        <v>43252</v>
      </c>
      <c r="F7983" s="11">
        <f>YEAR(Abayomis_Table[[#This Row],[OrderDate]])</f>
        <v>2018</v>
      </c>
      <c r="G7983" s="25">
        <v>43269</v>
      </c>
      <c r="H7983" s="25">
        <v>43271</v>
      </c>
      <c r="I7983" s="11" t="s">
        <v>21</v>
      </c>
      <c r="J7983" s="11">
        <v>25</v>
      </c>
      <c r="K7983" s="11">
        <v>46</v>
      </c>
      <c r="L7983" s="11">
        <v>193</v>
      </c>
      <c r="M7983" s="11">
        <v>33</v>
      </c>
      <c r="N7983" s="11">
        <v>4</v>
      </c>
      <c r="O7983" s="15">
        <v>0.4</v>
      </c>
      <c r="P7983" s="14">
        <v>1754.06</v>
      </c>
      <c r="Q7983" s="14">
        <v>2278</v>
      </c>
      <c r="R7983" s="11" t="s">
        <v>22</v>
      </c>
      <c r="S7983" s="14">
        <v>9112</v>
      </c>
      <c r="T7983" s="14">
        <v>5467.2</v>
      </c>
      <c r="U7983" s="14">
        <v>-1549.04</v>
      </c>
      <c r="V7983" s="11" t="s">
        <v>44</v>
      </c>
      <c r="W7983" s="26">
        <v>-0.28333333333333333</v>
      </c>
      <c r="X7983" s="11">
        <v>2</v>
      </c>
      <c r="Y7983" s="11">
        <v>17</v>
      </c>
    </row>
    <row r="7984" spans="1:25" x14ac:dyDescent="0.45">
      <c r="A7984" s="11" t="s">
        <v>8016</v>
      </c>
      <c r="B7984" s="11" t="s">
        <v>19</v>
      </c>
      <c r="C7984" s="11" t="s">
        <v>28</v>
      </c>
      <c r="D7984" s="25">
        <v>43100</v>
      </c>
      <c r="E7984" s="25">
        <v>43252</v>
      </c>
      <c r="F7984" s="11">
        <f>YEAR(Abayomis_Table[[#This Row],[OrderDate]])</f>
        <v>2018</v>
      </c>
      <c r="G7984" s="25">
        <v>43266</v>
      </c>
      <c r="H7984" s="25">
        <v>43271</v>
      </c>
      <c r="I7984" s="11" t="s">
        <v>21</v>
      </c>
      <c r="J7984" s="11">
        <v>9</v>
      </c>
      <c r="K7984" s="11">
        <v>32</v>
      </c>
      <c r="L7984" s="11">
        <v>138</v>
      </c>
      <c r="M7984" s="11">
        <v>6</v>
      </c>
      <c r="N7984" s="11">
        <v>6</v>
      </c>
      <c r="O7984" s="15">
        <v>0.15</v>
      </c>
      <c r="P7984" s="14">
        <v>3146.32</v>
      </c>
      <c r="Q7984" s="14">
        <v>3932.9</v>
      </c>
      <c r="R7984" s="11" t="s">
        <v>22</v>
      </c>
      <c r="S7984" s="14">
        <v>23597.4</v>
      </c>
      <c r="T7984" s="14">
        <v>20057.79</v>
      </c>
      <c r="U7984" s="14">
        <v>1179.869999999999</v>
      </c>
      <c r="V7984" s="11" t="s">
        <v>23</v>
      </c>
      <c r="W7984" s="26">
        <v>5.882352941176465E-2</v>
      </c>
      <c r="X7984" s="11">
        <v>5</v>
      </c>
      <c r="Y7984" s="11">
        <v>14</v>
      </c>
    </row>
    <row r="7985" spans="1:25" x14ac:dyDescent="0.45">
      <c r="A7985" s="11" t="s">
        <v>8017</v>
      </c>
      <c r="B7985" s="11" t="s">
        <v>19</v>
      </c>
      <c r="C7985" s="11" t="s">
        <v>34</v>
      </c>
      <c r="D7985" s="25">
        <v>43200</v>
      </c>
      <c r="E7985" s="25">
        <v>43251</v>
      </c>
      <c r="F7985" s="11">
        <f>YEAR(Abayomis_Table[[#This Row],[OrderDate]])</f>
        <v>2018</v>
      </c>
      <c r="G7985" s="25">
        <v>43277</v>
      </c>
      <c r="H7985" s="25">
        <v>43282</v>
      </c>
      <c r="I7985" s="11" t="s">
        <v>21</v>
      </c>
      <c r="J7985" s="11">
        <v>6</v>
      </c>
      <c r="K7985" s="11">
        <v>9</v>
      </c>
      <c r="L7985" s="11">
        <v>280</v>
      </c>
      <c r="M7985" s="11">
        <v>46</v>
      </c>
      <c r="N7985" s="11">
        <v>5</v>
      </c>
      <c r="O7985" s="15">
        <v>0.05</v>
      </c>
      <c r="P7985" s="14">
        <v>1525.19</v>
      </c>
      <c r="Q7985" s="14">
        <v>1815.7</v>
      </c>
      <c r="R7985" s="11" t="s">
        <v>22</v>
      </c>
      <c r="S7985" s="14">
        <v>9078.5</v>
      </c>
      <c r="T7985" s="14">
        <v>8624.5749999999989</v>
      </c>
      <c r="U7985" s="14">
        <v>998.62499999999818</v>
      </c>
      <c r="V7985" s="11" t="s">
        <v>32</v>
      </c>
      <c r="W7985" s="26">
        <v>0.1157883142067868</v>
      </c>
      <c r="X7985" s="11">
        <v>5</v>
      </c>
      <c r="Y7985" s="11">
        <v>26</v>
      </c>
    </row>
    <row r="7986" spans="1:25" x14ac:dyDescent="0.45">
      <c r="A7986" s="11" t="s">
        <v>8018</v>
      </c>
      <c r="B7986" s="11" t="s">
        <v>19</v>
      </c>
      <c r="C7986" s="11" t="s">
        <v>47</v>
      </c>
      <c r="D7986" s="25">
        <v>43100</v>
      </c>
      <c r="E7986" s="25">
        <v>43251</v>
      </c>
      <c r="F7986" s="11">
        <f>YEAR(Abayomis_Table[[#This Row],[OrderDate]])</f>
        <v>2018</v>
      </c>
      <c r="G7986" s="25">
        <v>43259</v>
      </c>
      <c r="H7986" s="25">
        <v>43265</v>
      </c>
      <c r="I7986" s="11" t="s">
        <v>21</v>
      </c>
      <c r="J7986" s="11">
        <v>10</v>
      </c>
      <c r="K7986" s="11">
        <v>14</v>
      </c>
      <c r="L7986" s="11">
        <v>6</v>
      </c>
      <c r="M7986" s="11">
        <v>5</v>
      </c>
      <c r="N7986" s="11">
        <v>4</v>
      </c>
      <c r="O7986" s="15">
        <v>0.15</v>
      </c>
      <c r="P7986" s="14">
        <v>536.66999999999996</v>
      </c>
      <c r="Q7986" s="14">
        <v>1192.5999999999999</v>
      </c>
      <c r="R7986" s="11" t="s">
        <v>22</v>
      </c>
      <c r="S7986" s="14">
        <v>4770.3999999999996</v>
      </c>
      <c r="T7986" s="14">
        <v>4054.8399999999997</v>
      </c>
      <c r="U7986" s="14">
        <v>1908.1599999999999</v>
      </c>
      <c r="V7986" s="11" t="s">
        <v>23</v>
      </c>
      <c r="W7986" s="26">
        <v>0.47058823529411764</v>
      </c>
      <c r="X7986" s="11">
        <v>6</v>
      </c>
      <c r="Y7986" s="11">
        <v>8</v>
      </c>
    </row>
    <row r="7987" spans="1:25" x14ac:dyDescent="0.45">
      <c r="A7987" s="11" t="s">
        <v>8019</v>
      </c>
      <c r="B7987" s="11" t="s">
        <v>27</v>
      </c>
      <c r="C7987" s="11" t="s">
        <v>34</v>
      </c>
      <c r="D7987" s="25">
        <v>43100</v>
      </c>
      <c r="E7987" s="25">
        <v>43251</v>
      </c>
      <c r="F7987" s="11">
        <f>YEAR(Abayomis_Table[[#This Row],[OrderDate]])</f>
        <v>2018</v>
      </c>
      <c r="G7987" s="25">
        <v>43259</v>
      </c>
      <c r="H7987" s="25">
        <v>43264</v>
      </c>
      <c r="I7987" s="11" t="s">
        <v>21</v>
      </c>
      <c r="J7987" s="11">
        <v>12</v>
      </c>
      <c r="K7987" s="11">
        <v>21</v>
      </c>
      <c r="L7987" s="11">
        <v>285</v>
      </c>
      <c r="M7987" s="11">
        <v>1</v>
      </c>
      <c r="N7987" s="11">
        <v>5</v>
      </c>
      <c r="O7987" s="15">
        <v>0.05</v>
      </c>
      <c r="P7987" s="14">
        <v>446.56</v>
      </c>
      <c r="Q7987" s="14">
        <v>1038.5</v>
      </c>
      <c r="R7987" s="11" t="s">
        <v>22</v>
      </c>
      <c r="S7987" s="14">
        <v>5192.5</v>
      </c>
      <c r="T7987" s="14">
        <v>4932.875</v>
      </c>
      <c r="U7987" s="14">
        <v>2700.0749999999998</v>
      </c>
      <c r="V7987" s="11" t="s">
        <v>32</v>
      </c>
      <c r="W7987" s="26">
        <v>0.54736335301421579</v>
      </c>
      <c r="X7987" s="11">
        <v>5</v>
      </c>
      <c r="Y7987" s="11">
        <v>8</v>
      </c>
    </row>
    <row r="7988" spans="1:25" x14ac:dyDescent="0.45">
      <c r="A7988" s="11" t="s">
        <v>8020</v>
      </c>
      <c r="B7988" s="11" t="s">
        <v>36</v>
      </c>
      <c r="C7988" s="11" t="s">
        <v>28</v>
      </c>
      <c r="D7988" s="25">
        <v>43200</v>
      </c>
      <c r="E7988" s="25">
        <v>43251</v>
      </c>
      <c r="F7988" s="11">
        <f>YEAR(Abayomis_Table[[#This Row],[OrderDate]])</f>
        <v>2018</v>
      </c>
      <c r="G7988" s="25">
        <v>43267</v>
      </c>
      <c r="H7988" s="25">
        <v>43277</v>
      </c>
      <c r="I7988" s="11" t="s">
        <v>21</v>
      </c>
      <c r="J7988" s="11">
        <v>22</v>
      </c>
      <c r="K7988" s="11">
        <v>49</v>
      </c>
      <c r="L7988" s="11">
        <v>111</v>
      </c>
      <c r="M7988" s="11">
        <v>26</v>
      </c>
      <c r="N7988" s="11">
        <v>8</v>
      </c>
      <c r="O7988" s="15">
        <v>0.1</v>
      </c>
      <c r="P7988" s="14">
        <v>1476.14</v>
      </c>
      <c r="Q7988" s="14">
        <v>1822.4</v>
      </c>
      <c r="R7988" s="11" t="s">
        <v>22</v>
      </c>
      <c r="S7988" s="14">
        <v>14579.2</v>
      </c>
      <c r="T7988" s="14">
        <v>13121.28</v>
      </c>
      <c r="U7988" s="14">
        <v>1312.1599999999999</v>
      </c>
      <c r="V7988" s="11" t="s">
        <v>23</v>
      </c>
      <c r="W7988" s="26">
        <v>0.10000243878645984</v>
      </c>
      <c r="X7988" s="11">
        <v>10</v>
      </c>
      <c r="Y7988" s="11">
        <v>16</v>
      </c>
    </row>
    <row r="7989" spans="1:25" x14ac:dyDescent="0.45">
      <c r="A7989" s="11" t="s">
        <v>8021</v>
      </c>
      <c r="B7989" s="11" t="s">
        <v>43</v>
      </c>
      <c r="C7989" s="11" t="s">
        <v>28</v>
      </c>
      <c r="D7989" s="25">
        <v>43100</v>
      </c>
      <c r="E7989" s="25">
        <v>43251</v>
      </c>
      <c r="F7989" s="11">
        <f>YEAR(Abayomis_Table[[#This Row],[OrderDate]])</f>
        <v>2018</v>
      </c>
      <c r="G7989" s="25">
        <v>43253</v>
      </c>
      <c r="H7989" s="25">
        <v>43258</v>
      </c>
      <c r="I7989" s="11" t="s">
        <v>21</v>
      </c>
      <c r="J7989" s="11">
        <v>28</v>
      </c>
      <c r="K7989" s="11">
        <v>48</v>
      </c>
      <c r="L7989" s="11">
        <v>107</v>
      </c>
      <c r="M7989" s="11">
        <v>23</v>
      </c>
      <c r="N7989" s="11">
        <v>8</v>
      </c>
      <c r="O7989" s="15">
        <v>7.4999999999999997E-2</v>
      </c>
      <c r="P7989" s="14">
        <v>1464.69</v>
      </c>
      <c r="Q7989" s="14">
        <v>2324.9</v>
      </c>
      <c r="R7989" s="11" t="s">
        <v>22</v>
      </c>
      <c r="S7989" s="14">
        <v>18599.2</v>
      </c>
      <c r="T7989" s="14">
        <v>17204.260000000002</v>
      </c>
      <c r="U7989" s="14">
        <v>5486.7400000000016</v>
      </c>
      <c r="V7989" s="11" t="s">
        <v>23</v>
      </c>
      <c r="W7989" s="26">
        <v>0.31891752391558842</v>
      </c>
      <c r="X7989" s="11">
        <v>5</v>
      </c>
      <c r="Y7989" s="11">
        <v>2</v>
      </c>
    </row>
    <row r="7990" spans="1:25" x14ac:dyDescent="0.45">
      <c r="A7990" s="11" t="s">
        <v>8022</v>
      </c>
      <c r="B7990" s="11" t="s">
        <v>36</v>
      </c>
      <c r="C7990" s="11" t="s">
        <v>20</v>
      </c>
      <c r="D7990" s="25">
        <v>43100</v>
      </c>
      <c r="E7990" s="25">
        <v>43251</v>
      </c>
      <c r="F7990" s="11">
        <f>YEAR(Abayomis_Table[[#This Row],[OrderDate]])</f>
        <v>2018</v>
      </c>
      <c r="G7990" s="25">
        <v>43272</v>
      </c>
      <c r="H7990" s="25">
        <v>43282</v>
      </c>
      <c r="I7990" s="11" t="s">
        <v>21</v>
      </c>
      <c r="J7990" s="11">
        <v>21</v>
      </c>
      <c r="K7990" s="11">
        <v>16</v>
      </c>
      <c r="L7990" s="11">
        <v>213</v>
      </c>
      <c r="M7990" s="11">
        <v>16</v>
      </c>
      <c r="N7990" s="11">
        <v>1</v>
      </c>
      <c r="O7990" s="15">
        <v>0.05</v>
      </c>
      <c r="P7990" s="14">
        <v>781.22</v>
      </c>
      <c r="Q7990" s="14">
        <v>1775.5</v>
      </c>
      <c r="R7990" s="11" t="s">
        <v>22</v>
      </c>
      <c r="S7990" s="14">
        <v>1775.5</v>
      </c>
      <c r="T7990" s="14">
        <v>1686.7249999999999</v>
      </c>
      <c r="U7990" s="14">
        <v>905.50499999999988</v>
      </c>
      <c r="V7990" s="11" t="s">
        <v>32</v>
      </c>
      <c r="W7990" s="26">
        <v>0.5368421052631579</v>
      </c>
      <c r="X7990" s="11">
        <v>10</v>
      </c>
      <c r="Y7990" s="11">
        <v>21</v>
      </c>
    </row>
    <row r="7991" spans="1:25" x14ac:dyDescent="0.45">
      <c r="A7991" s="11" t="s">
        <v>8023</v>
      </c>
      <c r="B7991" s="11" t="s">
        <v>27</v>
      </c>
      <c r="C7991" s="11" t="s">
        <v>28</v>
      </c>
      <c r="D7991" s="25">
        <v>43100</v>
      </c>
      <c r="E7991" s="25">
        <v>43251</v>
      </c>
      <c r="F7991" s="11">
        <f>YEAR(Abayomis_Table[[#This Row],[OrderDate]])</f>
        <v>2018</v>
      </c>
      <c r="G7991" s="25">
        <v>43273</v>
      </c>
      <c r="H7991" s="25">
        <v>43283</v>
      </c>
      <c r="I7991" s="11" t="s">
        <v>21</v>
      </c>
      <c r="J7991" s="11">
        <v>14</v>
      </c>
      <c r="K7991" s="11">
        <v>20</v>
      </c>
      <c r="L7991" s="11">
        <v>196</v>
      </c>
      <c r="M7991" s="11">
        <v>27</v>
      </c>
      <c r="N7991" s="11">
        <v>3</v>
      </c>
      <c r="O7991" s="15">
        <v>7.4999999999999997E-2</v>
      </c>
      <c r="P7991" s="14">
        <v>3348.66</v>
      </c>
      <c r="Q7991" s="14">
        <v>3939.6</v>
      </c>
      <c r="R7991" s="11" t="s">
        <v>22</v>
      </c>
      <c r="S7991" s="14">
        <v>11818.8</v>
      </c>
      <c r="T7991" s="14">
        <v>10932.39</v>
      </c>
      <c r="U7991" s="14">
        <v>886.40999999999985</v>
      </c>
      <c r="V7991" s="11" t="s">
        <v>23</v>
      </c>
      <c r="W7991" s="26">
        <v>8.1081081081081072E-2</v>
      </c>
      <c r="X7991" s="11">
        <v>10</v>
      </c>
      <c r="Y7991" s="11">
        <v>22</v>
      </c>
    </row>
    <row r="7992" spans="1:25" x14ac:dyDescent="0.45">
      <c r="A7992" s="11" t="s">
        <v>8024</v>
      </c>
      <c r="B7992" s="11" t="s">
        <v>19</v>
      </c>
      <c r="C7992" s="11" t="s">
        <v>20</v>
      </c>
      <c r="D7992" s="25">
        <v>43100</v>
      </c>
      <c r="E7992" s="25">
        <v>43251</v>
      </c>
      <c r="F7992" s="11">
        <f>YEAR(Abayomis_Table[[#This Row],[OrderDate]])</f>
        <v>2018</v>
      </c>
      <c r="G7992" s="25">
        <v>43265</v>
      </c>
      <c r="H7992" s="25">
        <v>43270</v>
      </c>
      <c r="I7992" s="11" t="s">
        <v>21</v>
      </c>
      <c r="J7992" s="11">
        <v>6</v>
      </c>
      <c r="K7992" s="11">
        <v>15</v>
      </c>
      <c r="L7992" s="11">
        <v>259</v>
      </c>
      <c r="M7992" s="11">
        <v>12</v>
      </c>
      <c r="N7992" s="11">
        <v>5</v>
      </c>
      <c r="O7992" s="15">
        <v>7.4999999999999997E-2</v>
      </c>
      <c r="P7992" s="14">
        <v>1001.18</v>
      </c>
      <c r="Q7992" s="14">
        <v>1963.1</v>
      </c>
      <c r="R7992" s="11" t="s">
        <v>22</v>
      </c>
      <c r="S7992" s="14">
        <v>9815.5</v>
      </c>
      <c r="T7992" s="14">
        <v>9079.3374999999996</v>
      </c>
      <c r="U7992" s="14">
        <v>4073.4375</v>
      </c>
      <c r="V7992" s="11" t="s">
        <v>23</v>
      </c>
      <c r="W7992" s="26">
        <v>0.44864919934962216</v>
      </c>
      <c r="X7992" s="11">
        <v>5</v>
      </c>
      <c r="Y7992" s="11">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3446C-4B37-49C8-A581-7A877056BCF4}">
  <dimension ref="A1:I987"/>
  <sheetViews>
    <sheetView zoomScale="90" zoomScaleNormal="90" workbookViewId="0">
      <selection activeCell="D14" sqref="D14"/>
    </sheetView>
  </sheetViews>
  <sheetFormatPr defaultColWidth="8.58203125" defaultRowHeight="16.5" x14ac:dyDescent="0.45"/>
  <cols>
    <col min="1" max="1" width="15.25" style="1" bestFit="1" customWidth="1"/>
    <col min="2" max="2" width="15.33203125" style="1" bestFit="1" customWidth="1"/>
    <col min="3" max="3" width="12.58203125" style="1" bestFit="1" customWidth="1"/>
    <col min="4" max="4" width="27.33203125" style="1" customWidth="1"/>
    <col min="5" max="5" width="16.83203125" style="1" customWidth="1"/>
    <col min="6" max="6" width="16.33203125" style="1" customWidth="1"/>
    <col min="7" max="7" width="14.5" style="1" customWidth="1"/>
    <col min="8" max="8" width="8.58203125" style="1"/>
    <col min="9" max="9" width="11.58203125" style="1" customWidth="1"/>
    <col min="10" max="16384" width="8.58203125" style="1"/>
  </cols>
  <sheetData>
    <row r="1" spans="1:4" x14ac:dyDescent="0.45">
      <c r="A1" s="27" t="s">
        <v>8025</v>
      </c>
      <c r="B1" s="27"/>
      <c r="C1" s="27"/>
      <c r="D1" s="27"/>
    </row>
    <row r="3" spans="1:4" x14ac:dyDescent="0.45">
      <c r="A3" s="35" t="s">
        <v>8026</v>
      </c>
      <c r="B3" s="36" t="s">
        <v>8027</v>
      </c>
      <c r="C3" s="36" t="s">
        <v>8028</v>
      </c>
    </row>
    <row r="4" spans="1:4" x14ac:dyDescent="0.45">
      <c r="A4" s="36" t="s">
        <v>36</v>
      </c>
      <c r="B4" s="37">
        <v>13169147.647500005</v>
      </c>
      <c r="C4" s="37">
        <v>3887897.3875000016</v>
      </c>
    </row>
    <row r="5" spans="1:4" x14ac:dyDescent="0.45">
      <c r="A5" s="36" t="s">
        <v>19</v>
      </c>
      <c r="B5" s="37">
        <v>30102904.694999933</v>
      </c>
      <c r="C5" s="37">
        <v>8797853.2349999771</v>
      </c>
    </row>
    <row r="6" spans="1:4" x14ac:dyDescent="0.45">
      <c r="A6" s="36" t="s">
        <v>27</v>
      </c>
      <c r="B6" s="37">
        <v>21698558.862499975</v>
      </c>
      <c r="C6" s="37">
        <v>6166815.7024999969</v>
      </c>
    </row>
    <row r="7" spans="1:4" x14ac:dyDescent="0.45">
      <c r="A7" s="36" t="s">
        <v>43</v>
      </c>
      <c r="B7" s="37">
        <v>8172768.5399999982</v>
      </c>
      <c r="C7" s="37">
        <v>2472744.5400000024</v>
      </c>
    </row>
    <row r="8" spans="1:4" x14ac:dyDescent="0.45">
      <c r="A8" s="12"/>
      <c r="B8" s="13"/>
      <c r="C8" s="13"/>
    </row>
    <row r="9" spans="1:4" x14ac:dyDescent="0.45">
      <c r="A9" s="12"/>
      <c r="B9" s="13"/>
      <c r="C9" s="13"/>
    </row>
    <row r="10" spans="1:4" x14ac:dyDescent="0.45">
      <c r="A10" s="12"/>
      <c r="B10" s="13"/>
      <c r="C10" s="13"/>
    </row>
    <row r="11" spans="1:4" x14ac:dyDescent="0.45">
      <c r="A11" s="12"/>
      <c r="B11" s="13"/>
      <c r="C11" s="13"/>
    </row>
    <row r="12" spans="1:4" x14ac:dyDescent="0.45">
      <c r="A12" s="12"/>
      <c r="B12" s="13"/>
      <c r="C12" s="13"/>
    </row>
    <row r="13" spans="1:4" x14ac:dyDescent="0.45">
      <c r="A13" s="12"/>
      <c r="B13" s="13"/>
      <c r="C13" s="13"/>
    </row>
    <row r="14" spans="1:4" x14ac:dyDescent="0.45">
      <c r="A14" s="11"/>
      <c r="B14" s="11"/>
      <c r="C14" s="11"/>
    </row>
    <row r="16" spans="1:4" x14ac:dyDescent="0.45">
      <c r="A16" s="27"/>
      <c r="B16" s="27"/>
      <c r="C16" s="27"/>
      <c r="D16" s="27"/>
    </row>
    <row r="18" spans="1:7" x14ac:dyDescent="0.45">
      <c r="A18" s="11"/>
      <c r="B18" s="11"/>
      <c r="C18" s="11"/>
    </row>
    <row r="19" spans="1:7" x14ac:dyDescent="0.45">
      <c r="A19" s="11"/>
      <c r="B19" s="11"/>
      <c r="C19" s="11"/>
    </row>
    <row r="20" spans="1:7" x14ac:dyDescent="0.45">
      <c r="A20" s="11"/>
      <c r="B20" s="11"/>
      <c r="C20" s="11"/>
    </row>
    <row r="21" spans="1:7" x14ac:dyDescent="0.45">
      <c r="A21" s="11"/>
      <c r="B21" s="11"/>
      <c r="C21" s="11"/>
    </row>
    <row r="22" spans="1:7" x14ac:dyDescent="0.45">
      <c r="A22" s="12"/>
      <c r="B22" s="12"/>
      <c r="C22" s="13"/>
    </row>
    <row r="23" spans="1:7" x14ac:dyDescent="0.45">
      <c r="A23" s="12"/>
      <c r="B23" s="12"/>
      <c r="C23" s="13"/>
    </row>
    <row r="24" spans="1:7" x14ac:dyDescent="0.45">
      <c r="A24" s="12"/>
      <c r="B24" s="12"/>
      <c r="C24" s="13"/>
    </row>
    <row r="25" spans="1:7" x14ac:dyDescent="0.45">
      <c r="A25" s="12"/>
      <c r="B25" s="12"/>
      <c r="C25" s="13"/>
    </row>
    <row r="26" spans="1:7" x14ac:dyDescent="0.45">
      <c r="A26" s="12"/>
      <c r="B26" s="12"/>
      <c r="C26" s="13"/>
    </row>
    <row r="27" spans="1:7" x14ac:dyDescent="0.45">
      <c r="A27" s="11"/>
      <c r="B27" s="11"/>
      <c r="C27" s="11"/>
    </row>
    <row r="28" spans="1:7" x14ac:dyDescent="0.45">
      <c r="A28" s="11"/>
      <c r="B28" s="11"/>
      <c r="C28" s="11"/>
    </row>
    <row r="29" spans="1:7" x14ac:dyDescent="0.45">
      <c r="A29" s="27"/>
      <c r="B29" s="27"/>
      <c r="C29" s="27"/>
    </row>
    <row r="30" spans="1:7" x14ac:dyDescent="0.45">
      <c r="A30" s="11"/>
      <c r="B30" s="11"/>
      <c r="C30" s="11"/>
    </row>
    <row r="31" spans="1:7" x14ac:dyDescent="0.45">
      <c r="A31" s="11"/>
      <c r="B31" s="11"/>
      <c r="C31" s="11"/>
    </row>
    <row r="32" spans="1:7" x14ac:dyDescent="0.45">
      <c r="A32" s="11"/>
      <c r="B32" s="11"/>
      <c r="C32" s="11"/>
      <c r="E32" s="8"/>
      <c r="F32" s="9"/>
      <c r="G32" s="10"/>
    </row>
    <row r="33" spans="1:9" x14ac:dyDescent="0.45">
      <c r="A33" s="11"/>
      <c r="B33" s="11"/>
      <c r="C33" s="11"/>
      <c r="E33" s="8"/>
      <c r="F33" s="9"/>
      <c r="G33" s="10"/>
    </row>
    <row r="34" spans="1:9" x14ac:dyDescent="0.45">
      <c r="A34" s="11"/>
      <c r="B34" s="11"/>
      <c r="C34" s="11"/>
      <c r="E34" s="8"/>
      <c r="F34" s="9"/>
      <c r="G34" s="10"/>
    </row>
    <row r="35" spans="1:9" x14ac:dyDescent="0.45">
      <c r="A35" s="11"/>
      <c r="B35" s="11"/>
      <c r="C35" s="11"/>
      <c r="E35" s="8"/>
      <c r="F35" s="9"/>
      <c r="G35" s="10"/>
    </row>
    <row r="36" spans="1:9" x14ac:dyDescent="0.45">
      <c r="A36" s="11"/>
      <c r="B36" s="11"/>
      <c r="C36" s="11"/>
      <c r="E36" s="8"/>
      <c r="F36" s="9"/>
      <c r="G36" s="10"/>
    </row>
    <row r="37" spans="1:9" x14ac:dyDescent="0.45">
      <c r="A37" s="11"/>
      <c r="B37" s="11"/>
      <c r="C37" s="11"/>
      <c r="E37" s="8"/>
      <c r="F37" s="9"/>
      <c r="G37" s="10"/>
    </row>
    <row r="38" spans="1:9" x14ac:dyDescent="0.45">
      <c r="A38" s="11"/>
      <c r="B38" s="11"/>
      <c r="C38" s="11"/>
      <c r="E38" s="8"/>
      <c r="F38" s="9"/>
      <c r="G38" s="10"/>
    </row>
    <row r="39" spans="1:9" x14ac:dyDescent="0.45">
      <c r="A39" s="11"/>
      <c r="B39" s="11"/>
      <c r="C39" s="11"/>
      <c r="E39" s="8"/>
      <c r="F39" s="9"/>
      <c r="G39" s="10"/>
    </row>
    <row r="40" spans="1:9" x14ac:dyDescent="0.45">
      <c r="A40" s="11"/>
      <c r="B40" s="11"/>
      <c r="C40" s="11"/>
      <c r="E40" s="8"/>
      <c r="F40" s="9"/>
      <c r="G40" s="10"/>
    </row>
    <row r="41" spans="1:9" x14ac:dyDescent="0.45">
      <c r="A41" s="11"/>
      <c r="B41" s="11"/>
      <c r="C41" s="11"/>
      <c r="E41" s="8"/>
      <c r="F41" s="9"/>
      <c r="G41" s="10"/>
    </row>
    <row r="42" spans="1:9" x14ac:dyDescent="0.45">
      <c r="A42" s="11"/>
      <c r="B42" s="11"/>
      <c r="C42" s="11"/>
    </row>
    <row r="43" spans="1:9" x14ac:dyDescent="0.45">
      <c r="A43" s="11"/>
      <c r="B43" s="11"/>
      <c r="C43" s="11"/>
    </row>
    <row r="44" spans="1:9" x14ac:dyDescent="0.45">
      <c r="A44" s="28"/>
      <c r="B44" s="28"/>
      <c r="C44" s="28"/>
      <c r="E44" s="27"/>
      <c r="F44" s="27"/>
      <c r="G44" s="27"/>
      <c r="H44" s="27"/>
      <c r="I44" s="27"/>
    </row>
    <row r="45" spans="1:9" x14ac:dyDescent="0.45">
      <c r="A45" s="11"/>
      <c r="B45" s="11"/>
      <c r="C45" s="11"/>
    </row>
    <row r="46" spans="1:9" x14ac:dyDescent="0.45">
      <c r="A46" s="11"/>
      <c r="B46" s="11"/>
      <c r="C46" s="11"/>
      <c r="D46" s="11"/>
      <c r="E46" s="11"/>
      <c r="F46" s="11"/>
      <c r="G46" s="11"/>
    </row>
    <row r="47" spans="1:9" x14ac:dyDescent="0.45">
      <c r="A47" s="11"/>
      <c r="B47" s="11"/>
      <c r="C47" s="11"/>
      <c r="D47" s="11"/>
      <c r="E47" s="11"/>
      <c r="F47" s="11"/>
      <c r="G47" s="11"/>
    </row>
    <row r="48" spans="1:9" x14ac:dyDescent="0.45">
      <c r="A48" s="11"/>
      <c r="B48" s="11"/>
      <c r="C48" s="11"/>
      <c r="D48" s="11"/>
      <c r="E48" s="11"/>
      <c r="F48" s="11"/>
      <c r="G48" s="11"/>
    </row>
    <row r="49" spans="1:7" x14ac:dyDescent="0.45">
      <c r="A49" s="11"/>
      <c r="B49" s="11"/>
      <c r="C49" s="11"/>
      <c r="D49" s="11"/>
      <c r="E49" s="11"/>
      <c r="F49" s="11"/>
      <c r="G49" s="11"/>
    </row>
    <row r="50" spans="1:7" x14ac:dyDescent="0.45">
      <c r="A50" s="11"/>
      <c r="B50" s="11"/>
      <c r="C50" s="11"/>
      <c r="D50" s="11"/>
      <c r="E50" s="11"/>
      <c r="F50" s="11"/>
      <c r="G50" s="11"/>
    </row>
    <row r="51" spans="1:7" x14ac:dyDescent="0.45">
      <c r="A51" s="12"/>
      <c r="B51" s="12"/>
      <c r="C51" s="13"/>
      <c r="D51" s="11"/>
      <c r="E51" s="12"/>
      <c r="F51" s="13"/>
      <c r="G51" s="13"/>
    </row>
    <row r="52" spans="1:7" x14ac:dyDescent="0.45">
      <c r="A52" s="12"/>
      <c r="B52" s="12"/>
      <c r="C52" s="13"/>
      <c r="D52" s="11"/>
      <c r="E52" s="12"/>
      <c r="F52" s="13"/>
      <c r="G52" s="13"/>
    </row>
    <row r="53" spans="1:7" x14ac:dyDescent="0.45">
      <c r="A53" s="12"/>
      <c r="B53" s="12"/>
      <c r="C53" s="13"/>
      <c r="D53" s="11"/>
      <c r="E53" s="12"/>
      <c r="F53" s="13"/>
      <c r="G53" s="13"/>
    </row>
    <row r="54" spans="1:7" x14ac:dyDescent="0.45">
      <c r="A54" s="12"/>
      <c r="B54" s="12"/>
      <c r="C54" s="13"/>
      <c r="D54" s="11"/>
      <c r="E54" s="12"/>
      <c r="F54" s="13"/>
      <c r="G54" s="13"/>
    </row>
    <row r="55" spans="1:7" x14ac:dyDescent="0.45">
      <c r="A55" s="12"/>
      <c r="B55" s="12"/>
      <c r="C55" s="13"/>
      <c r="D55" s="11"/>
      <c r="E55" s="12"/>
      <c r="F55" s="13"/>
      <c r="G55" s="13"/>
    </row>
    <row r="56" spans="1:7" x14ac:dyDescent="0.45">
      <c r="A56" s="12"/>
      <c r="B56" s="12"/>
      <c r="C56" s="13"/>
      <c r="D56" s="11"/>
      <c r="E56" s="12"/>
      <c r="F56" s="13"/>
      <c r="G56" s="13"/>
    </row>
    <row r="57" spans="1:7" x14ac:dyDescent="0.45">
      <c r="A57" s="12"/>
      <c r="B57" s="12"/>
      <c r="C57" s="13"/>
      <c r="D57" s="11"/>
      <c r="E57" s="12"/>
      <c r="F57" s="13"/>
      <c r="G57" s="13"/>
    </row>
    <row r="58" spans="1:7" x14ac:dyDescent="0.45">
      <c r="A58" s="12"/>
      <c r="B58" s="12"/>
      <c r="C58" s="13"/>
      <c r="D58" s="11"/>
      <c r="E58" s="12"/>
      <c r="F58" s="13"/>
      <c r="G58" s="13"/>
    </row>
    <row r="59" spans="1:7" x14ac:dyDescent="0.45">
      <c r="A59" s="12"/>
      <c r="B59" s="12"/>
      <c r="C59" s="13"/>
      <c r="D59" s="11"/>
      <c r="E59" s="12"/>
      <c r="F59" s="13"/>
      <c r="G59" s="13"/>
    </row>
    <row r="60" spans="1:7" x14ac:dyDescent="0.45">
      <c r="A60" s="12"/>
      <c r="B60" s="12"/>
      <c r="C60" s="13"/>
      <c r="D60" s="11"/>
      <c r="E60" s="12"/>
      <c r="F60" s="13"/>
      <c r="G60" s="13"/>
    </row>
    <row r="61" spans="1:7" x14ac:dyDescent="0.45">
      <c r="A61" s="12"/>
      <c r="B61" s="12"/>
      <c r="C61" s="13"/>
      <c r="D61" s="11"/>
      <c r="E61" s="12"/>
      <c r="F61" s="13"/>
      <c r="G61" s="13"/>
    </row>
    <row r="62" spans="1:7" x14ac:dyDescent="0.45">
      <c r="A62" s="12"/>
      <c r="B62" s="12"/>
      <c r="C62" s="13"/>
      <c r="D62" s="11"/>
      <c r="E62" s="12"/>
      <c r="F62" s="13"/>
      <c r="G62" s="13"/>
    </row>
    <row r="63" spans="1:7" x14ac:dyDescent="0.45">
      <c r="A63" s="12"/>
      <c r="B63" s="12"/>
      <c r="C63" s="13"/>
      <c r="D63" s="11"/>
      <c r="E63" s="12"/>
      <c r="F63" s="13"/>
      <c r="G63" s="13"/>
    </row>
    <row r="64" spans="1:7" x14ac:dyDescent="0.45">
      <c r="A64" s="12"/>
      <c r="B64" s="12"/>
      <c r="C64" s="13"/>
      <c r="D64" s="11"/>
      <c r="E64" s="12"/>
      <c r="F64" s="13"/>
      <c r="G64" s="13"/>
    </row>
    <row r="65" spans="1:7" x14ac:dyDescent="0.45">
      <c r="A65" s="12"/>
      <c r="B65" s="12"/>
      <c r="C65" s="13"/>
      <c r="D65" s="11"/>
      <c r="E65" s="12"/>
      <c r="F65" s="13"/>
      <c r="G65" s="13"/>
    </row>
    <row r="66" spans="1:7" x14ac:dyDescent="0.45">
      <c r="A66" s="12"/>
      <c r="B66" s="12"/>
      <c r="C66" s="13"/>
      <c r="D66" s="11"/>
      <c r="E66" s="12"/>
      <c r="F66" s="13"/>
      <c r="G66" s="13"/>
    </row>
    <row r="67" spans="1:7" x14ac:dyDescent="0.45">
      <c r="A67" s="12"/>
      <c r="B67" s="12"/>
      <c r="C67" s="13"/>
      <c r="D67" s="11"/>
      <c r="E67" s="12"/>
      <c r="F67" s="13"/>
      <c r="G67" s="13"/>
    </row>
    <row r="68" spans="1:7" x14ac:dyDescent="0.45">
      <c r="A68" s="12"/>
      <c r="B68" s="12"/>
      <c r="C68" s="13"/>
      <c r="D68" s="11"/>
      <c r="E68" s="12"/>
      <c r="F68" s="13"/>
      <c r="G68" s="13"/>
    </row>
    <row r="69" spans="1:7" x14ac:dyDescent="0.45">
      <c r="A69" s="11"/>
      <c r="B69" s="11"/>
      <c r="C69" s="11"/>
      <c r="D69" s="11"/>
      <c r="E69" s="11"/>
      <c r="F69" s="11"/>
      <c r="G69" s="11"/>
    </row>
    <row r="70" spans="1:7" x14ac:dyDescent="0.45">
      <c r="A70" s="11"/>
      <c r="B70" s="11"/>
      <c r="C70" s="11"/>
    </row>
    <row r="71" spans="1:7" x14ac:dyDescent="0.45">
      <c r="A71" s="27"/>
      <c r="B71" s="27"/>
      <c r="C71" s="27"/>
    </row>
    <row r="72" spans="1:7" x14ac:dyDescent="0.45">
      <c r="A72" s="11"/>
      <c r="B72" s="11"/>
      <c r="C72" s="11"/>
    </row>
    <row r="73" spans="1:7" x14ac:dyDescent="0.45">
      <c r="A73" s="11"/>
      <c r="B73" s="11"/>
      <c r="C73" s="11"/>
      <c r="D73" s="11"/>
    </row>
    <row r="74" spans="1:7" x14ac:dyDescent="0.45">
      <c r="A74" s="11"/>
      <c r="B74" s="11"/>
      <c r="C74" s="11"/>
      <c r="D74" s="11"/>
    </row>
    <row r="75" spans="1:7" x14ac:dyDescent="0.45">
      <c r="A75" s="11"/>
      <c r="B75" s="11"/>
      <c r="C75" s="11"/>
      <c r="D75" s="11"/>
    </row>
    <row r="76" spans="1:7" x14ac:dyDescent="0.45">
      <c r="A76" s="11"/>
      <c r="B76" s="11"/>
      <c r="C76" s="11"/>
      <c r="D76" s="11"/>
    </row>
    <row r="77" spans="1:7" x14ac:dyDescent="0.45">
      <c r="A77" s="11"/>
      <c r="B77" s="11"/>
      <c r="C77" s="11"/>
      <c r="D77" s="11"/>
    </row>
    <row r="78" spans="1:7" x14ac:dyDescent="0.45">
      <c r="A78" s="11"/>
      <c r="B78" s="11"/>
      <c r="C78" s="11"/>
      <c r="D78" s="11"/>
    </row>
    <row r="79" spans="1:7" x14ac:dyDescent="0.45">
      <c r="A79" s="11"/>
      <c r="B79" s="11"/>
      <c r="C79" s="11"/>
      <c r="D79" s="11"/>
    </row>
    <row r="80" spans="1:7" x14ac:dyDescent="0.45">
      <c r="A80" s="11"/>
      <c r="B80" s="11"/>
      <c r="C80" s="11"/>
      <c r="D80" s="11"/>
    </row>
    <row r="81" spans="1:4" x14ac:dyDescent="0.45">
      <c r="A81" s="11"/>
      <c r="B81" s="11"/>
      <c r="C81" s="11"/>
    </row>
    <row r="82" spans="1:4" x14ac:dyDescent="0.45">
      <c r="A82" s="27"/>
      <c r="B82" s="27"/>
      <c r="C82" s="27"/>
    </row>
    <row r="83" spans="1:4" x14ac:dyDescent="0.45">
      <c r="A83" s="11"/>
      <c r="B83" s="11"/>
      <c r="C83" s="11"/>
    </row>
    <row r="84" spans="1:4" x14ac:dyDescent="0.45">
      <c r="A84" s="11"/>
      <c r="B84" s="11"/>
      <c r="C84" s="11"/>
      <c r="D84" s="11"/>
    </row>
    <row r="85" spans="1:4" x14ac:dyDescent="0.45">
      <c r="A85" s="11"/>
      <c r="B85" s="11"/>
      <c r="C85" s="11"/>
      <c r="D85" s="11"/>
    </row>
    <row r="86" spans="1:4" x14ac:dyDescent="0.45">
      <c r="A86" s="11"/>
      <c r="B86" s="11"/>
      <c r="C86" s="11"/>
      <c r="D86" s="11"/>
    </row>
    <row r="87" spans="1:4" x14ac:dyDescent="0.45">
      <c r="A87" s="11"/>
      <c r="B87" s="11"/>
      <c r="C87" s="11"/>
      <c r="D87" s="11"/>
    </row>
    <row r="88" spans="1:4" x14ac:dyDescent="0.45">
      <c r="A88" s="11"/>
      <c r="B88" s="11"/>
      <c r="C88" s="11"/>
      <c r="D88" s="11"/>
    </row>
    <row r="89" spans="1:4" x14ac:dyDescent="0.45">
      <c r="A89" s="11"/>
      <c r="B89" s="11"/>
      <c r="C89" s="11"/>
      <c r="D89" s="11"/>
    </row>
    <row r="90" spans="1:4" x14ac:dyDescent="0.45">
      <c r="A90" s="11"/>
      <c r="B90" s="11"/>
      <c r="C90" s="11"/>
      <c r="D90" s="11"/>
    </row>
    <row r="91" spans="1:4" x14ac:dyDescent="0.45">
      <c r="A91" s="11"/>
      <c r="B91" s="11"/>
      <c r="C91" s="11"/>
      <c r="D91" s="11"/>
    </row>
    <row r="92" spans="1:4" x14ac:dyDescent="0.45">
      <c r="A92" s="11"/>
      <c r="B92" s="11"/>
      <c r="C92" s="11"/>
    </row>
    <row r="93" spans="1:4" x14ac:dyDescent="0.45">
      <c r="A93" s="11"/>
      <c r="B93" s="11"/>
      <c r="C93" s="11"/>
    </row>
    <row r="94" spans="1:4" x14ac:dyDescent="0.45">
      <c r="A94" s="11"/>
      <c r="B94" s="11"/>
      <c r="C94" s="11"/>
    </row>
    <row r="95" spans="1:4" x14ac:dyDescent="0.45">
      <c r="A95" s="11"/>
      <c r="B95" s="11"/>
      <c r="C95" s="11"/>
    </row>
    <row r="96" spans="1:4" x14ac:dyDescent="0.45">
      <c r="A96" s="11"/>
      <c r="B96" s="11"/>
      <c r="C96" s="11"/>
    </row>
    <row r="97" spans="1:3" x14ac:dyDescent="0.45">
      <c r="A97" s="11"/>
      <c r="B97" s="11"/>
      <c r="C97" s="11"/>
    </row>
    <row r="98" spans="1:3" x14ac:dyDescent="0.45">
      <c r="A98" s="11"/>
      <c r="B98" s="11"/>
      <c r="C98" s="11"/>
    </row>
    <row r="99" spans="1:3" x14ac:dyDescent="0.45">
      <c r="A99" s="11"/>
      <c r="B99" s="11"/>
      <c r="C99" s="11"/>
    </row>
    <row r="100" spans="1:3" x14ac:dyDescent="0.45">
      <c r="A100" s="11"/>
      <c r="B100" s="11"/>
      <c r="C100" s="11"/>
    </row>
    <row r="101" spans="1:3" x14ac:dyDescent="0.45">
      <c r="A101" s="11"/>
      <c r="B101" s="11"/>
      <c r="C101" s="11"/>
    </row>
    <row r="102" spans="1:3" x14ac:dyDescent="0.45">
      <c r="A102" s="11"/>
    </row>
    <row r="103" spans="1:3" x14ac:dyDescent="0.45">
      <c r="A103" s="11"/>
    </row>
    <row r="104" spans="1:3" x14ac:dyDescent="0.45">
      <c r="A104" s="11"/>
    </row>
    <row r="105" spans="1:3" x14ac:dyDescent="0.45">
      <c r="A105" s="11"/>
    </row>
    <row r="106" spans="1:3" x14ac:dyDescent="0.45">
      <c r="A106" s="11"/>
    </row>
    <row r="107" spans="1:3" x14ac:dyDescent="0.45">
      <c r="A107" s="11"/>
    </row>
    <row r="108" spans="1:3" x14ac:dyDescent="0.45">
      <c r="A108" s="11"/>
    </row>
    <row r="109" spans="1:3" x14ac:dyDescent="0.45">
      <c r="A109" s="11"/>
    </row>
    <row r="110" spans="1:3" x14ac:dyDescent="0.45">
      <c r="A110" s="11"/>
    </row>
    <row r="111" spans="1:3" x14ac:dyDescent="0.45">
      <c r="A111" s="11"/>
    </row>
    <row r="112" spans="1:3" x14ac:dyDescent="0.45">
      <c r="A112" s="11"/>
    </row>
    <row r="113" spans="1:1" x14ac:dyDescent="0.45">
      <c r="A113" s="11"/>
    </row>
    <row r="114" spans="1:1" x14ac:dyDescent="0.45">
      <c r="A114" s="11"/>
    </row>
    <row r="115" spans="1:1" x14ac:dyDescent="0.45">
      <c r="A115" s="11"/>
    </row>
    <row r="116" spans="1:1" x14ac:dyDescent="0.45">
      <c r="A116" s="11"/>
    </row>
    <row r="117" spans="1:1" x14ac:dyDescent="0.45">
      <c r="A117" s="11"/>
    </row>
    <row r="118" spans="1:1" x14ac:dyDescent="0.45">
      <c r="A118" s="11"/>
    </row>
    <row r="119" spans="1:1" x14ac:dyDescent="0.45">
      <c r="A119" s="11"/>
    </row>
    <row r="120" spans="1:1" x14ac:dyDescent="0.45">
      <c r="A120" s="11"/>
    </row>
    <row r="121" spans="1:1" x14ac:dyDescent="0.45">
      <c r="A121" s="11"/>
    </row>
    <row r="122" spans="1:1" x14ac:dyDescent="0.45">
      <c r="A122" s="11"/>
    </row>
    <row r="123" spans="1:1" x14ac:dyDescent="0.45">
      <c r="A123" s="11"/>
    </row>
    <row r="124" spans="1:1" x14ac:dyDescent="0.45">
      <c r="A124" s="11"/>
    </row>
    <row r="125" spans="1:1" x14ac:dyDescent="0.45">
      <c r="A125" s="11"/>
    </row>
    <row r="126" spans="1:1" x14ac:dyDescent="0.45">
      <c r="A126" s="11"/>
    </row>
    <row r="127" spans="1:1" x14ac:dyDescent="0.45">
      <c r="A127" s="11"/>
    </row>
    <row r="128" spans="1:1" x14ac:dyDescent="0.45">
      <c r="A128" s="11"/>
    </row>
    <row r="129" spans="1:1" x14ac:dyDescent="0.45">
      <c r="A129" s="11"/>
    </row>
    <row r="130" spans="1:1" x14ac:dyDescent="0.45">
      <c r="A130" s="11"/>
    </row>
    <row r="131" spans="1:1" x14ac:dyDescent="0.45">
      <c r="A131" s="11"/>
    </row>
    <row r="132" spans="1:1" x14ac:dyDescent="0.45">
      <c r="A132" s="11"/>
    </row>
    <row r="133" spans="1:1" x14ac:dyDescent="0.45">
      <c r="A133" s="11"/>
    </row>
    <row r="134" spans="1:1" x14ac:dyDescent="0.45">
      <c r="A134" s="11"/>
    </row>
    <row r="135" spans="1:1" x14ac:dyDescent="0.45">
      <c r="A135" s="11"/>
    </row>
    <row r="136" spans="1:1" x14ac:dyDescent="0.45">
      <c r="A136" s="11"/>
    </row>
    <row r="137" spans="1:1" x14ac:dyDescent="0.45">
      <c r="A137" s="11"/>
    </row>
    <row r="138" spans="1:1" x14ac:dyDescent="0.45">
      <c r="A138" s="11"/>
    </row>
    <row r="139" spans="1:1" x14ac:dyDescent="0.45">
      <c r="A139" s="11"/>
    </row>
    <row r="140" spans="1:1" x14ac:dyDescent="0.45">
      <c r="A140" s="11"/>
    </row>
    <row r="141" spans="1:1" x14ac:dyDescent="0.45">
      <c r="A141" s="11"/>
    </row>
    <row r="142" spans="1:1" x14ac:dyDescent="0.45">
      <c r="A142" s="11"/>
    </row>
    <row r="143" spans="1:1" x14ac:dyDescent="0.45">
      <c r="A143" s="11"/>
    </row>
    <row r="144" spans="1:1" x14ac:dyDescent="0.45">
      <c r="A144" s="11"/>
    </row>
    <row r="145" spans="1:1" x14ac:dyDescent="0.45">
      <c r="A145" s="11"/>
    </row>
    <row r="146" spans="1:1" x14ac:dyDescent="0.45">
      <c r="A146" s="11"/>
    </row>
    <row r="147" spans="1:1" x14ac:dyDescent="0.45">
      <c r="A147" s="11"/>
    </row>
    <row r="148" spans="1:1" x14ac:dyDescent="0.45">
      <c r="A148" s="11"/>
    </row>
    <row r="149" spans="1:1" x14ac:dyDescent="0.45">
      <c r="A149" s="11"/>
    </row>
    <row r="150" spans="1:1" x14ac:dyDescent="0.45">
      <c r="A150" s="11"/>
    </row>
    <row r="151" spans="1:1" x14ac:dyDescent="0.45">
      <c r="A151" s="11"/>
    </row>
    <row r="152" spans="1:1" x14ac:dyDescent="0.45">
      <c r="A152" s="11"/>
    </row>
    <row r="153" spans="1:1" x14ac:dyDescent="0.45">
      <c r="A153" s="11"/>
    </row>
    <row r="154" spans="1:1" x14ac:dyDescent="0.45">
      <c r="A154" s="11"/>
    </row>
    <row r="155" spans="1:1" x14ac:dyDescent="0.45">
      <c r="A155" s="11"/>
    </row>
    <row r="156" spans="1:1" x14ac:dyDescent="0.45">
      <c r="A156" s="11"/>
    </row>
    <row r="157" spans="1:1" x14ac:dyDescent="0.45">
      <c r="A157" s="11"/>
    </row>
    <row r="158" spans="1:1" x14ac:dyDescent="0.45">
      <c r="A158" s="11"/>
    </row>
    <row r="159" spans="1:1" x14ac:dyDescent="0.45">
      <c r="A159" s="11"/>
    </row>
    <row r="160" spans="1:1" x14ac:dyDescent="0.45">
      <c r="A160" s="11"/>
    </row>
    <row r="161" spans="1:1" x14ac:dyDescent="0.45">
      <c r="A161" s="11"/>
    </row>
    <row r="162" spans="1:1" x14ac:dyDescent="0.45">
      <c r="A162" s="11"/>
    </row>
    <row r="163" spans="1:1" x14ac:dyDescent="0.45">
      <c r="A163" s="11"/>
    </row>
    <row r="164" spans="1:1" x14ac:dyDescent="0.45">
      <c r="A164" s="11"/>
    </row>
    <row r="165" spans="1:1" x14ac:dyDescent="0.45">
      <c r="A165" s="11"/>
    </row>
    <row r="166" spans="1:1" x14ac:dyDescent="0.45">
      <c r="A166" s="11"/>
    </row>
    <row r="167" spans="1:1" x14ac:dyDescent="0.45">
      <c r="A167" s="11"/>
    </row>
    <row r="168" spans="1:1" x14ac:dyDescent="0.45">
      <c r="A168" s="11"/>
    </row>
    <row r="169" spans="1:1" x14ac:dyDescent="0.45">
      <c r="A169" s="11"/>
    </row>
    <row r="170" spans="1:1" x14ac:dyDescent="0.45">
      <c r="A170" s="11"/>
    </row>
    <row r="171" spans="1:1" x14ac:dyDescent="0.45">
      <c r="A171" s="11"/>
    </row>
    <row r="172" spans="1:1" x14ac:dyDescent="0.45">
      <c r="A172" s="11"/>
    </row>
    <row r="173" spans="1:1" x14ac:dyDescent="0.45">
      <c r="A173" s="11"/>
    </row>
    <row r="174" spans="1:1" x14ac:dyDescent="0.45">
      <c r="A174" s="11"/>
    </row>
    <row r="175" spans="1:1" x14ac:dyDescent="0.45">
      <c r="A175" s="11"/>
    </row>
    <row r="176" spans="1:1" x14ac:dyDescent="0.45">
      <c r="A176" s="11"/>
    </row>
    <row r="177" spans="1:1" x14ac:dyDescent="0.45">
      <c r="A177" s="11"/>
    </row>
    <row r="178" spans="1:1" x14ac:dyDescent="0.45">
      <c r="A178" s="11"/>
    </row>
    <row r="179" spans="1:1" x14ac:dyDescent="0.45">
      <c r="A179" s="11"/>
    </row>
    <row r="180" spans="1:1" x14ac:dyDescent="0.45">
      <c r="A180" s="11"/>
    </row>
    <row r="181" spans="1:1" x14ac:dyDescent="0.45">
      <c r="A181" s="11"/>
    </row>
    <row r="182" spans="1:1" x14ac:dyDescent="0.45">
      <c r="A182" s="11"/>
    </row>
    <row r="183" spans="1:1" x14ac:dyDescent="0.45">
      <c r="A183" s="11"/>
    </row>
    <row r="184" spans="1:1" x14ac:dyDescent="0.45">
      <c r="A184" s="11"/>
    </row>
    <row r="185" spans="1:1" x14ac:dyDescent="0.45">
      <c r="A185" s="11"/>
    </row>
    <row r="186" spans="1:1" x14ac:dyDescent="0.45">
      <c r="A186" s="11"/>
    </row>
    <row r="187" spans="1:1" x14ac:dyDescent="0.45">
      <c r="A187" s="11"/>
    </row>
    <row r="188" spans="1:1" x14ac:dyDescent="0.45">
      <c r="A188" s="11"/>
    </row>
    <row r="189" spans="1:1" x14ac:dyDescent="0.45">
      <c r="A189" s="11"/>
    </row>
    <row r="190" spans="1:1" x14ac:dyDescent="0.45">
      <c r="A190" s="11"/>
    </row>
    <row r="191" spans="1:1" x14ac:dyDescent="0.45">
      <c r="A191" s="11"/>
    </row>
    <row r="192" spans="1:1" x14ac:dyDescent="0.45">
      <c r="A192" s="11"/>
    </row>
    <row r="193" spans="1:1" x14ac:dyDescent="0.45">
      <c r="A193" s="11"/>
    </row>
    <row r="194" spans="1:1" x14ac:dyDescent="0.45">
      <c r="A194" s="11"/>
    </row>
    <row r="195" spans="1:1" x14ac:dyDescent="0.45">
      <c r="A195" s="11"/>
    </row>
    <row r="196" spans="1:1" x14ac:dyDescent="0.45">
      <c r="A196" s="11"/>
    </row>
    <row r="197" spans="1:1" x14ac:dyDescent="0.45">
      <c r="A197" s="11"/>
    </row>
    <row r="198" spans="1:1" x14ac:dyDescent="0.45">
      <c r="A198" s="11"/>
    </row>
    <row r="199" spans="1:1" x14ac:dyDescent="0.45">
      <c r="A199" s="11"/>
    </row>
    <row r="200" spans="1:1" x14ac:dyDescent="0.45">
      <c r="A200" s="11"/>
    </row>
    <row r="201" spans="1:1" x14ac:dyDescent="0.45">
      <c r="A201" s="11"/>
    </row>
    <row r="202" spans="1:1" x14ac:dyDescent="0.45">
      <c r="A202" s="11"/>
    </row>
    <row r="203" spans="1:1" x14ac:dyDescent="0.45">
      <c r="A203" s="11"/>
    </row>
    <row r="204" spans="1:1" x14ac:dyDescent="0.45">
      <c r="A204" s="11"/>
    </row>
    <row r="205" spans="1:1" x14ac:dyDescent="0.45">
      <c r="A205" s="11"/>
    </row>
    <row r="206" spans="1:1" x14ac:dyDescent="0.45">
      <c r="A206" s="11"/>
    </row>
    <row r="207" spans="1:1" x14ac:dyDescent="0.45">
      <c r="A207" s="11"/>
    </row>
    <row r="208" spans="1:1" x14ac:dyDescent="0.45">
      <c r="A208" s="11"/>
    </row>
    <row r="209" spans="1:1" x14ac:dyDescent="0.45">
      <c r="A209" s="11"/>
    </row>
    <row r="210" spans="1:1" x14ac:dyDescent="0.45">
      <c r="A210" s="11"/>
    </row>
    <row r="211" spans="1:1" x14ac:dyDescent="0.45">
      <c r="A211" s="11"/>
    </row>
    <row r="212" spans="1:1" x14ac:dyDescent="0.45">
      <c r="A212" s="11"/>
    </row>
    <row r="213" spans="1:1" x14ac:dyDescent="0.45">
      <c r="A213" s="11"/>
    </row>
    <row r="214" spans="1:1" x14ac:dyDescent="0.45">
      <c r="A214" s="11"/>
    </row>
    <row r="215" spans="1:1" x14ac:dyDescent="0.45">
      <c r="A215" s="11"/>
    </row>
    <row r="216" spans="1:1" x14ac:dyDescent="0.45">
      <c r="A216" s="11"/>
    </row>
    <row r="217" spans="1:1" x14ac:dyDescent="0.45">
      <c r="A217" s="11"/>
    </row>
    <row r="218" spans="1:1" x14ac:dyDescent="0.45">
      <c r="A218" s="11"/>
    </row>
    <row r="219" spans="1:1" x14ac:dyDescent="0.45">
      <c r="A219" s="11"/>
    </row>
    <row r="220" spans="1:1" x14ac:dyDescent="0.45">
      <c r="A220" s="11"/>
    </row>
    <row r="221" spans="1:1" x14ac:dyDescent="0.45">
      <c r="A221" s="11"/>
    </row>
    <row r="222" spans="1:1" x14ac:dyDescent="0.45">
      <c r="A222" s="11"/>
    </row>
    <row r="223" spans="1:1" x14ac:dyDescent="0.45">
      <c r="A223" s="11"/>
    </row>
    <row r="224" spans="1:1" x14ac:dyDescent="0.45">
      <c r="A224" s="11"/>
    </row>
    <row r="225" spans="1:1" x14ac:dyDescent="0.45">
      <c r="A225" s="11"/>
    </row>
    <row r="226" spans="1:1" x14ac:dyDescent="0.45">
      <c r="A226" s="11"/>
    </row>
    <row r="227" spans="1:1" x14ac:dyDescent="0.45">
      <c r="A227" s="11"/>
    </row>
    <row r="228" spans="1:1" x14ac:dyDescent="0.45">
      <c r="A228" s="11"/>
    </row>
    <row r="229" spans="1:1" x14ac:dyDescent="0.45">
      <c r="A229" s="11"/>
    </row>
    <row r="230" spans="1:1" x14ac:dyDescent="0.45">
      <c r="A230" s="11"/>
    </row>
    <row r="231" spans="1:1" x14ac:dyDescent="0.45">
      <c r="A231" s="11"/>
    </row>
    <row r="232" spans="1:1" x14ac:dyDescent="0.45">
      <c r="A232" s="11"/>
    </row>
    <row r="233" spans="1:1" x14ac:dyDescent="0.45">
      <c r="A233" s="11"/>
    </row>
    <row r="234" spans="1:1" x14ac:dyDescent="0.45">
      <c r="A234" s="11"/>
    </row>
    <row r="235" spans="1:1" x14ac:dyDescent="0.45">
      <c r="A235" s="11"/>
    </row>
    <row r="236" spans="1:1" x14ac:dyDescent="0.45">
      <c r="A236" s="11"/>
    </row>
    <row r="237" spans="1:1" x14ac:dyDescent="0.45">
      <c r="A237" s="11"/>
    </row>
    <row r="238" spans="1:1" x14ac:dyDescent="0.45">
      <c r="A238" s="11"/>
    </row>
    <row r="239" spans="1:1" x14ac:dyDescent="0.45">
      <c r="A239" s="11"/>
    </row>
    <row r="240" spans="1:1" x14ac:dyDescent="0.45">
      <c r="A240" s="11"/>
    </row>
    <row r="241" spans="1:1" x14ac:dyDescent="0.45">
      <c r="A241" s="11"/>
    </row>
    <row r="242" spans="1:1" x14ac:dyDescent="0.45">
      <c r="A242" s="11"/>
    </row>
    <row r="243" spans="1:1" x14ac:dyDescent="0.45">
      <c r="A243" s="11"/>
    </row>
    <row r="244" spans="1:1" x14ac:dyDescent="0.45">
      <c r="A244" s="11"/>
    </row>
    <row r="245" spans="1:1" x14ac:dyDescent="0.45">
      <c r="A245" s="11"/>
    </row>
    <row r="246" spans="1:1" x14ac:dyDescent="0.45">
      <c r="A246" s="11"/>
    </row>
    <row r="247" spans="1:1" x14ac:dyDescent="0.45">
      <c r="A247" s="11"/>
    </row>
    <row r="248" spans="1:1" x14ac:dyDescent="0.45">
      <c r="A248" s="11"/>
    </row>
    <row r="249" spans="1:1" x14ac:dyDescent="0.45">
      <c r="A249" s="11"/>
    </row>
    <row r="250" spans="1:1" x14ac:dyDescent="0.45">
      <c r="A250" s="11"/>
    </row>
    <row r="251" spans="1:1" x14ac:dyDescent="0.45">
      <c r="A251" s="11"/>
    </row>
    <row r="252" spans="1:1" x14ac:dyDescent="0.45">
      <c r="A252" s="11"/>
    </row>
    <row r="253" spans="1:1" x14ac:dyDescent="0.45">
      <c r="A253" s="11"/>
    </row>
    <row r="254" spans="1:1" x14ac:dyDescent="0.45">
      <c r="A254" s="11"/>
    </row>
    <row r="255" spans="1:1" x14ac:dyDescent="0.45">
      <c r="A255" s="11"/>
    </row>
    <row r="256" spans="1:1" x14ac:dyDescent="0.45">
      <c r="A256" s="11"/>
    </row>
    <row r="257" spans="1:1" x14ac:dyDescent="0.45">
      <c r="A257" s="11"/>
    </row>
    <row r="258" spans="1:1" x14ac:dyDescent="0.45">
      <c r="A258" s="11"/>
    </row>
    <row r="259" spans="1:1" x14ac:dyDescent="0.45">
      <c r="A259" s="11"/>
    </row>
    <row r="260" spans="1:1" x14ac:dyDescent="0.45">
      <c r="A260" s="11"/>
    </row>
    <row r="261" spans="1:1" x14ac:dyDescent="0.45">
      <c r="A261" s="11"/>
    </row>
    <row r="262" spans="1:1" x14ac:dyDescent="0.45">
      <c r="A262" s="11"/>
    </row>
    <row r="263" spans="1:1" x14ac:dyDescent="0.45">
      <c r="A263" s="11"/>
    </row>
    <row r="264" spans="1:1" x14ac:dyDescent="0.45">
      <c r="A264" s="11"/>
    </row>
    <row r="265" spans="1:1" x14ac:dyDescent="0.45">
      <c r="A265" s="11"/>
    </row>
    <row r="266" spans="1:1" x14ac:dyDescent="0.45">
      <c r="A266" s="11"/>
    </row>
    <row r="267" spans="1:1" x14ac:dyDescent="0.45">
      <c r="A267" s="11"/>
    </row>
    <row r="268" spans="1:1" x14ac:dyDescent="0.45">
      <c r="A268" s="11"/>
    </row>
    <row r="269" spans="1:1" x14ac:dyDescent="0.45">
      <c r="A269" s="11"/>
    </row>
    <row r="270" spans="1:1" x14ac:dyDescent="0.45">
      <c r="A270" s="11"/>
    </row>
    <row r="271" spans="1:1" x14ac:dyDescent="0.45">
      <c r="A271" s="11"/>
    </row>
    <row r="272" spans="1:1" x14ac:dyDescent="0.45">
      <c r="A272" s="11"/>
    </row>
    <row r="273" spans="1:1" x14ac:dyDescent="0.45">
      <c r="A273" s="11"/>
    </row>
    <row r="274" spans="1:1" x14ac:dyDescent="0.45">
      <c r="A274" s="11"/>
    </row>
    <row r="275" spans="1:1" x14ac:dyDescent="0.45">
      <c r="A275" s="11"/>
    </row>
    <row r="276" spans="1:1" x14ac:dyDescent="0.45">
      <c r="A276" s="11"/>
    </row>
    <row r="277" spans="1:1" x14ac:dyDescent="0.45">
      <c r="A277" s="11"/>
    </row>
    <row r="278" spans="1:1" x14ac:dyDescent="0.45">
      <c r="A278" s="11"/>
    </row>
    <row r="279" spans="1:1" x14ac:dyDescent="0.45">
      <c r="A279" s="11"/>
    </row>
    <row r="280" spans="1:1" x14ac:dyDescent="0.45">
      <c r="A280" s="11"/>
    </row>
    <row r="281" spans="1:1" x14ac:dyDescent="0.45">
      <c r="A281" s="11"/>
    </row>
    <row r="282" spans="1:1" x14ac:dyDescent="0.45">
      <c r="A282" s="11"/>
    </row>
    <row r="283" spans="1:1" x14ac:dyDescent="0.45">
      <c r="A283" s="11"/>
    </row>
    <row r="284" spans="1:1" x14ac:dyDescent="0.45">
      <c r="A284" s="11"/>
    </row>
    <row r="285" spans="1:1" x14ac:dyDescent="0.45">
      <c r="A285" s="11"/>
    </row>
    <row r="286" spans="1:1" x14ac:dyDescent="0.45">
      <c r="A286" s="11"/>
    </row>
    <row r="287" spans="1:1" x14ac:dyDescent="0.45">
      <c r="A287" s="11"/>
    </row>
    <row r="288" spans="1:1" x14ac:dyDescent="0.45">
      <c r="A288" s="11"/>
    </row>
    <row r="289" spans="1:1" x14ac:dyDescent="0.45">
      <c r="A289" s="11"/>
    </row>
    <row r="290" spans="1:1" x14ac:dyDescent="0.45">
      <c r="A290" s="11"/>
    </row>
    <row r="291" spans="1:1" x14ac:dyDescent="0.45">
      <c r="A291" s="11"/>
    </row>
    <row r="292" spans="1:1" x14ac:dyDescent="0.45">
      <c r="A292" s="11"/>
    </row>
    <row r="293" spans="1:1" x14ac:dyDescent="0.45">
      <c r="A293" s="11"/>
    </row>
    <row r="294" spans="1:1" x14ac:dyDescent="0.45">
      <c r="A294" s="11"/>
    </row>
    <row r="295" spans="1:1" x14ac:dyDescent="0.45">
      <c r="A295" s="11"/>
    </row>
    <row r="296" spans="1:1" x14ac:dyDescent="0.45">
      <c r="A296" s="11"/>
    </row>
    <row r="297" spans="1:1" x14ac:dyDescent="0.45">
      <c r="A297" s="11"/>
    </row>
    <row r="298" spans="1:1" x14ac:dyDescent="0.45">
      <c r="A298" s="11"/>
    </row>
    <row r="299" spans="1:1" x14ac:dyDescent="0.45">
      <c r="A299" s="11"/>
    </row>
    <row r="300" spans="1:1" x14ac:dyDescent="0.45">
      <c r="A300" s="11"/>
    </row>
    <row r="301" spans="1:1" x14ac:dyDescent="0.45">
      <c r="A301" s="11"/>
    </row>
    <row r="302" spans="1:1" x14ac:dyDescent="0.45">
      <c r="A302" s="11"/>
    </row>
    <row r="303" spans="1:1" x14ac:dyDescent="0.45">
      <c r="A303" s="11"/>
    </row>
    <row r="304" spans="1:1" x14ac:dyDescent="0.45">
      <c r="A304" s="11"/>
    </row>
    <row r="305" spans="1:1" x14ac:dyDescent="0.45">
      <c r="A305" s="11"/>
    </row>
    <row r="306" spans="1:1" x14ac:dyDescent="0.45">
      <c r="A306" s="11"/>
    </row>
    <row r="307" spans="1:1" x14ac:dyDescent="0.45">
      <c r="A307" s="11"/>
    </row>
    <row r="308" spans="1:1" x14ac:dyDescent="0.45">
      <c r="A308" s="11"/>
    </row>
    <row r="309" spans="1:1" x14ac:dyDescent="0.45">
      <c r="A309" s="11"/>
    </row>
    <row r="310" spans="1:1" x14ac:dyDescent="0.45">
      <c r="A310" s="11"/>
    </row>
    <row r="311" spans="1:1" x14ac:dyDescent="0.45">
      <c r="A311" s="11"/>
    </row>
    <row r="312" spans="1:1" x14ac:dyDescent="0.45">
      <c r="A312" s="11"/>
    </row>
    <row r="313" spans="1:1" x14ac:dyDescent="0.45">
      <c r="A313" s="11"/>
    </row>
    <row r="314" spans="1:1" x14ac:dyDescent="0.45">
      <c r="A314" s="11"/>
    </row>
    <row r="315" spans="1:1" x14ac:dyDescent="0.45">
      <c r="A315" s="11"/>
    </row>
    <row r="316" spans="1:1" x14ac:dyDescent="0.45">
      <c r="A316" s="11"/>
    </row>
    <row r="317" spans="1:1" x14ac:dyDescent="0.45">
      <c r="A317" s="11"/>
    </row>
    <row r="318" spans="1:1" x14ac:dyDescent="0.45">
      <c r="A318" s="11"/>
    </row>
    <row r="319" spans="1:1" x14ac:dyDescent="0.45">
      <c r="A319" s="11"/>
    </row>
    <row r="320" spans="1:1" x14ac:dyDescent="0.45">
      <c r="A320" s="11"/>
    </row>
    <row r="321" spans="1:1" x14ac:dyDescent="0.45">
      <c r="A321" s="11"/>
    </row>
    <row r="322" spans="1:1" x14ac:dyDescent="0.45">
      <c r="A322" s="11"/>
    </row>
    <row r="323" spans="1:1" x14ac:dyDescent="0.45">
      <c r="A323" s="11"/>
    </row>
    <row r="324" spans="1:1" x14ac:dyDescent="0.45">
      <c r="A324" s="11"/>
    </row>
    <row r="325" spans="1:1" x14ac:dyDescent="0.45">
      <c r="A325" s="11"/>
    </row>
    <row r="326" spans="1:1" x14ac:dyDescent="0.45">
      <c r="A326" s="11"/>
    </row>
    <row r="327" spans="1:1" x14ac:dyDescent="0.45">
      <c r="A327" s="11"/>
    </row>
    <row r="328" spans="1:1" x14ac:dyDescent="0.45">
      <c r="A328" s="11"/>
    </row>
    <row r="329" spans="1:1" x14ac:dyDescent="0.45">
      <c r="A329" s="11"/>
    </row>
    <row r="330" spans="1:1" x14ac:dyDescent="0.45">
      <c r="A330" s="11"/>
    </row>
    <row r="331" spans="1:1" x14ac:dyDescent="0.45">
      <c r="A331" s="11"/>
    </row>
    <row r="332" spans="1:1" x14ac:dyDescent="0.45">
      <c r="A332" s="11"/>
    </row>
    <row r="333" spans="1:1" x14ac:dyDescent="0.45">
      <c r="A333" s="11"/>
    </row>
    <row r="334" spans="1:1" x14ac:dyDescent="0.45">
      <c r="A334" s="11"/>
    </row>
    <row r="335" spans="1:1" x14ac:dyDescent="0.45">
      <c r="A335" s="11"/>
    </row>
    <row r="336" spans="1:1" x14ac:dyDescent="0.45">
      <c r="A336" s="11"/>
    </row>
    <row r="337" spans="1:1" x14ac:dyDescent="0.45">
      <c r="A337" s="11"/>
    </row>
    <row r="338" spans="1:1" x14ac:dyDescent="0.45">
      <c r="A338" s="11"/>
    </row>
    <row r="339" spans="1:1" x14ac:dyDescent="0.45">
      <c r="A339" s="11"/>
    </row>
    <row r="340" spans="1:1" x14ac:dyDescent="0.45">
      <c r="A340" s="11"/>
    </row>
    <row r="341" spans="1:1" x14ac:dyDescent="0.45">
      <c r="A341" s="11"/>
    </row>
    <row r="342" spans="1:1" x14ac:dyDescent="0.45">
      <c r="A342" s="11"/>
    </row>
    <row r="343" spans="1:1" x14ac:dyDescent="0.45">
      <c r="A343" s="11"/>
    </row>
    <row r="344" spans="1:1" x14ac:dyDescent="0.45">
      <c r="A344" s="11"/>
    </row>
    <row r="345" spans="1:1" x14ac:dyDescent="0.45">
      <c r="A345" s="11"/>
    </row>
    <row r="346" spans="1:1" x14ac:dyDescent="0.45">
      <c r="A346" s="11"/>
    </row>
    <row r="347" spans="1:1" x14ac:dyDescent="0.45">
      <c r="A347" s="11"/>
    </row>
    <row r="348" spans="1:1" x14ac:dyDescent="0.45">
      <c r="A348" s="11"/>
    </row>
    <row r="349" spans="1:1" x14ac:dyDescent="0.45">
      <c r="A349" s="11"/>
    </row>
    <row r="350" spans="1:1" x14ac:dyDescent="0.45">
      <c r="A350" s="11"/>
    </row>
    <row r="351" spans="1:1" x14ac:dyDescent="0.45">
      <c r="A351" s="11"/>
    </row>
    <row r="352" spans="1:1" x14ac:dyDescent="0.45">
      <c r="A352" s="11"/>
    </row>
    <row r="353" spans="1:1" x14ac:dyDescent="0.45">
      <c r="A353" s="11"/>
    </row>
    <row r="354" spans="1:1" x14ac:dyDescent="0.45">
      <c r="A354" s="11"/>
    </row>
    <row r="355" spans="1:1" x14ac:dyDescent="0.45">
      <c r="A355" s="11"/>
    </row>
    <row r="356" spans="1:1" x14ac:dyDescent="0.45">
      <c r="A356" s="11"/>
    </row>
    <row r="357" spans="1:1" x14ac:dyDescent="0.45">
      <c r="A357" s="11"/>
    </row>
    <row r="358" spans="1:1" x14ac:dyDescent="0.45">
      <c r="A358" s="11"/>
    </row>
    <row r="359" spans="1:1" x14ac:dyDescent="0.45">
      <c r="A359" s="11"/>
    </row>
    <row r="360" spans="1:1" x14ac:dyDescent="0.45">
      <c r="A360" s="11"/>
    </row>
    <row r="361" spans="1:1" x14ac:dyDescent="0.45">
      <c r="A361" s="11"/>
    </row>
    <row r="362" spans="1:1" x14ac:dyDescent="0.45">
      <c r="A362" s="11"/>
    </row>
    <row r="363" spans="1:1" x14ac:dyDescent="0.45">
      <c r="A363" s="11"/>
    </row>
    <row r="364" spans="1:1" x14ac:dyDescent="0.45">
      <c r="A364" s="11"/>
    </row>
    <row r="365" spans="1:1" x14ac:dyDescent="0.45">
      <c r="A365" s="11"/>
    </row>
    <row r="366" spans="1:1" x14ac:dyDescent="0.45">
      <c r="A366" s="11"/>
    </row>
    <row r="367" spans="1:1" x14ac:dyDescent="0.45">
      <c r="A367" s="11"/>
    </row>
    <row r="368" spans="1:1" x14ac:dyDescent="0.45">
      <c r="A368" s="11"/>
    </row>
    <row r="369" spans="1:1" x14ac:dyDescent="0.45">
      <c r="A369" s="11"/>
    </row>
    <row r="370" spans="1:1" x14ac:dyDescent="0.45">
      <c r="A370" s="11"/>
    </row>
    <row r="371" spans="1:1" x14ac:dyDescent="0.45">
      <c r="A371" s="11"/>
    </row>
    <row r="372" spans="1:1" x14ac:dyDescent="0.45">
      <c r="A372" s="11"/>
    </row>
    <row r="373" spans="1:1" x14ac:dyDescent="0.45">
      <c r="A373" s="11"/>
    </row>
    <row r="374" spans="1:1" x14ac:dyDescent="0.45">
      <c r="A374" s="11"/>
    </row>
    <row r="375" spans="1:1" x14ac:dyDescent="0.45">
      <c r="A375" s="11"/>
    </row>
    <row r="376" spans="1:1" x14ac:dyDescent="0.45">
      <c r="A376" s="11"/>
    </row>
    <row r="377" spans="1:1" x14ac:dyDescent="0.45">
      <c r="A377" s="11"/>
    </row>
    <row r="378" spans="1:1" x14ac:dyDescent="0.45">
      <c r="A378" s="11"/>
    </row>
    <row r="379" spans="1:1" x14ac:dyDescent="0.45">
      <c r="A379" s="11"/>
    </row>
    <row r="380" spans="1:1" x14ac:dyDescent="0.45">
      <c r="A380" s="11"/>
    </row>
    <row r="381" spans="1:1" x14ac:dyDescent="0.45">
      <c r="A381" s="11"/>
    </row>
    <row r="382" spans="1:1" x14ac:dyDescent="0.45">
      <c r="A382" s="11"/>
    </row>
    <row r="383" spans="1:1" x14ac:dyDescent="0.45">
      <c r="A383" s="11"/>
    </row>
    <row r="384" spans="1:1" x14ac:dyDescent="0.45">
      <c r="A384" s="11"/>
    </row>
    <row r="385" spans="1:1" x14ac:dyDescent="0.45">
      <c r="A385" s="11"/>
    </row>
    <row r="386" spans="1:1" x14ac:dyDescent="0.45">
      <c r="A386" s="11"/>
    </row>
    <row r="387" spans="1:1" x14ac:dyDescent="0.45">
      <c r="A387" s="11"/>
    </row>
    <row r="388" spans="1:1" x14ac:dyDescent="0.45">
      <c r="A388" s="11"/>
    </row>
    <row r="389" spans="1:1" x14ac:dyDescent="0.45">
      <c r="A389" s="11"/>
    </row>
    <row r="390" spans="1:1" x14ac:dyDescent="0.45">
      <c r="A390" s="11"/>
    </row>
    <row r="391" spans="1:1" x14ac:dyDescent="0.45">
      <c r="A391" s="11"/>
    </row>
    <row r="392" spans="1:1" x14ac:dyDescent="0.45">
      <c r="A392" s="11"/>
    </row>
    <row r="393" spans="1:1" x14ac:dyDescent="0.45">
      <c r="A393" s="11"/>
    </row>
    <row r="394" spans="1:1" x14ac:dyDescent="0.45">
      <c r="A394" s="11"/>
    </row>
    <row r="395" spans="1:1" x14ac:dyDescent="0.45">
      <c r="A395" s="11"/>
    </row>
    <row r="396" spans="1:1" x14ac:dyDescent="0.45">
      <c r="A396" s="11"/>
    </row>
    <row r="397" spans="1:1" x14ac:dyDescent="0.45">
      <c r="A397" s="11"/>
    </row>
    <row r="398" spans="1:1" x14ac:dyDescent="0.45">
      <c r="A398" s="11"/>
    </row>
    <row r="399" spans="1:1" x14ac:dyDescent="0.45">
      <c r="A399" s="11"/>
    </row>
    <row r="400" spans="1:1" x14ac:dyDescent="0.45">
      <c r="A400" s="11"/>
    </row>
    <row r="401" spans="1:1" x14ac:dyDescent="0.45">
      <c r="A401" s="11"/>
    </row>
    <row r="402" spans="1:1" x14ac:dyDescent="0.45">
      <c r="A402" s="11"/>
    </row>
    <row r="403" spans="1:1" x14ac:dyDescent="0.45">
      <c r="A403" s="11"/>
    </row>
    <row r="404" spans="1:1" x14ac:dyDescent="0.45">
      <c r="A404" s="11"/>
    </row>
    <row r="405" spans="1:1" x14ac:dyDescent="0.45">
      <c r="A405" s="11"/>
    </row>
    <row r="406" spans="1:1" x14ac:dyDescent="0.45">
      <c r="A406" s="11"/>
    </row>
    <row r="407" spans="1:1" x14ac:dyDescent="0.45">
      <c r="A407" s="11"/>
    </row>
    <row r="408" spans="1:1" x14ac:dyDescent="0.45">
      <c r="A408" s="11"/>
    </row>
    <row r="409" spans="1:1" x14ac:dyDescent="0.45">
      <c r="A409" s="11"/>
    </row>
    <row r="410" spans="1:1" x14ac:dyDescent="0.45">
      <c r="A410" s="11"/>
    </row>
    <row r="411" spans="1:1" x14ac:dyDescent="0.45">
      <c r="A411" s="11"/>
    </row>
    <row r="412" spans="1:1" x14ac:dyDescent="0.45">
      <c r="A412" s="11"/>
    </row>
    <row r="413" spans="1:1" x14ac:dyDescent="0.45">
      <c r="A413" s="11"/>
    </row>
    <row r="414" spans="1:1" x14ac:dyDescent="0.45">
      <c r="A414" s="11"/>
    </row>
    <row r="415" spans="1:1" x14ac:dyDescent="0.45">
      <c r="A415" s="11"/>
    </row>
    <row r="416" spans="1:1" x14ac:dyDescent="0.45">
      <c r="A416" s="11"/>
    </row>
    <row r="417" spans="1:1" x14ac:dyDescent="0.45">
      <c r="A417" s="11"/>
    </row>
    <row r="418" spans="1:1" x14ac:dyDescent="0.45">
      <c r="A418" s="11"/>
    </row>
    <row r="419" spans="1:1" x14ac:dyDescent="0.45">
      <c r="A419" s="11"/>
    </row>
    <row r="420" spans="1:1" x14ac:dyDescent="0.45">
      <c r="A420" s="11"/>
    </row>
    <row r="421" spans="1:1" x14ac:dyDescent="0.45">
      <c r="A421" s="11"/>
    </row>
    <row r="422" spans="1:1" x14ac:dyDescent="0.45">
      <c r="A422" s="11"/>
    </row>
    <row r="423" spans="1:1" x14ac:dyDescent="0.45">
      <c r="A423" s="11"/>
    </row>
    <row r="424" spans="1:1" x14ac:dyDescent="0.45">
      <c r="A424" s="11"/>
    </row>
    <row r="425" spans="1:1" x14ac:dyDescent="0.45">
      <c r="A425" s="11"/>
    </row>
    <row r="426" spans="1:1" x14ac:dyDescent="0.45">
      <c r="A426" s="11"/>
    </row>
    <row r="427" spans="1:1" x14ac:dyDescent="0.45">
      <c r="A427" s="11"/>
    </row>
    <row r="428" spans="1:1" x14ac:dyDescent="0.45">
      <c r="A428" s="11"/>
    </row>
    <row r="429" spans="1:1" x14ac:dyDescent="0.45">
      <c r="A429" s="11"/>
    </row>
    <row r="430" spans="1:1" x14ac:dyDescent="0.45">
      <c r="A430" s="11"/>
    </row>
    <row r="431" spans="1:1" x14ac:dyDescent="0.45">
      <c r="A431" s="11"/>
    </row>
    <row r="432" spans="1:1" x14ac:dyDescent="0.45">
      <c r="A432" s="11"/>
    </row>
    <row r="433" spans="1:1" x14ac:dyDescent="0.45">
      <c r="A433" s="11"/>
    </row>
    <row r="434" spans="1:1" x14ac:dyDescent="0.45">
      <c r="A434" s="11"/>
    </row>
    <row r="435" spans="1:1" x14ac:dyDescent="0.45">
      <c r="A435" s="11"/>
    </row>
    <row r="436" spans="1:1" x14ac:dyDescent="0.45">
      <c r="A436" s="11"/>
    </row>
    <row r="437" spans="1:1" x14ac:dyDescent="0.45">
      <c r="A437" s="11"/>
    </row>
    <row r="438" spans="1:1" x14ac:dyDescent="0.45">
      <c r="A438" s="11"/>
    </row>
    <row r="439" spans="1:1" x14ac:dyDescent="0.45">
      <c r="A439" s="11"/>
    </row>
    <row r="440" spans="1:1" x14ac:dyDescent="0.45">
      <c r="A440" s="11"/>
    </row>
    <row r="441" spans="1:1" x14ac:dyDescent="0.45">
      <c r="A441" s="11"/>
    </row>
    <row r="442" spans="1:1" x14ac:dyDescent="0.45">
      <c r="A442" s="11"/>
    </row>
    <row r="443" spans="1:1" x14ac:dyDescent="0.45">
      <c r="A443" s="11"/>
    </row>
    <row r="444" spans="1:1" x14ac:dyDescent="0.45">
      <c r="A444" s="11"/>
    </row>
    <row r="445" spans="1:1" x14ac:dyDescent="0.45">
      <c r="A445" s="11"/>
    </row>
    <row r="446" spans="1:1" x14ac:dyDescent="0.45">
      <c r="A446" s="11"/>
    </row>
    <row r="447" spans="1:1" x14ac:dyDescent="0.45">
      <c r="A447" s="11"/>
    </row>
    <row r="448" spans="1:1" x14ac:dyDescent="0.45">
      <c r="A448" s="11"/>
    </row>
    <row r="449" spans="1:1" x14ac:dyDescent="0.45">
      <c r="A449" s="11"/>
    </row>
    <row r="450" spans="1:1" x14ac:dyDescent="0.45">
      <c r="A450" s="11"/>
    </row>
    <row r="451" spans="1:1" x14ac:dyDescent="0.45">
      <c r="A451" s="11"/>
    </row>
    <row r="452" spans="1:1" x14ac:dyDescent="0.45">
      <c r="A452" s="11"/>
    </row>
    <row r="453" spans="1:1" x14ac:dyDescent="0.45">
      <c r="A453" s="11"/>
    </row>
    <row r="454" spans="1:1" x14ac:dyDescent="0.45">
      <c r="A454" s="11"/>
    </row>
    <row r="455" spans="1:1" x14ac:dyDescent="0.45">
      <c r="A455" s="11"/>
    </row>
    <row r="456" spans="1:1" x14ac:dyDescent="0.45">
      <c r="A456" s="11"/>
    </row>
    <row r="457" spans="1:1" x14ac:dyDescent="0.45">
      <c r="A457" s="11"/>
    </row>
    <row r="458" spans="1:1" x14ac:dyDescent="0.45">
      <c r="A458" s="11"/>
    </row>
    <row r="459" spans="1:1" x14ac:dyDescent="0.45">
      <c r="A459" s="11"/>
    </row>
    <row r="460" spans="1:1" x14ac:dyDescent="0.45">
      <c r="A460" s="11"/>
    </row>
    <row r="461" spans="1:1" x14ac:dyDescent="0.45">
      <c r="A461" s="11"/>
    </row>
    <row r="462" spans="1:1" x14ac:dyDescent="0.45">
      <c r="A462" s="11"/>
    </row>
    <row r="463" spans="1:1" x14ac:dyDescent="0.45">
      <c r="A463" s="11"/>
    </row>
    <row r="464" spans="1:1" x14ac:dyDescent="0.45">
      <c r="A464" s="11"/>
    </row>
    <row r="465" spans="1:1" x14ac:dyDescent="0.45">
      <c r="A465" s="11"/>
    </row>
    <row r="466" spans="1:1" x14ac:dyDescent="0.45">
      <c r="A466" s="11"/>
    </row>
    <row r="467" spans="1:1" x14ac:dyDescent="0.45">
      <c r="A467" s="11"/>
    </row>
    <row r="468" spans="1:1" x14ac:dyDescent="0.45">
      <c r="A468" s="11"/>
    </row>
    <row r="469" spans="1:1" x14ac:dyDescent="0.45">
      <c r="A469" s="11"/>
    </row>
    <row r="470" spans="1:1" x14ac:dyDescent="0.45">
      <c r="A470" s="11"/>
    </row>
    <row r="471" spans="1:1" x14ac:dyDescent="0.45">
      <c r="A471" s="11"/>
    </row>
    <row r="472" spans="1:1" x14ac:dyDescent="0.45">
      <c r="A472" s="11"/>
    </row>
    <row r="473" spans="1:1" x14ac:dyDescent="0.45">
      <c r="A473" s="11"/>
    </row>
    <row r="474" spans="1:1" x14ac:dyDescent="0.45">
      <c r="A474" s="11"/>
    </row>
    <row r="475" spans="1:1" x14ac:dyDescent="0.45">
      <c r="A475" s="11"/>
    </row>
    <row r="476" spans="1:1" x14ac:dyDescent="0.45">
      <c r="A476" s="11"/>
    </row>
    <row r="477" spans="1:1" x14ac:dyDescent="0.45">
      <c r="A477" s="11"/>
    </row>
    <row r="478" spans="1:1" x14ac:dyDescent="0.45">
      <c r="A478" s="11"/>
    </row>
    <row r="479" spans="1:1" x14ac:dyDescent="0.45">
      <c r="A479" s="11"/>
    </row>
    <row r="480" spans="1:1" x14ac:dyDescent="0.45">
      <c r="A480" s="11"/>
    </row>
    <row r="481" spans="1:1" x14ac:dyDescent="0.45">
      <c r="A481" s="11"/>
    </row>
    <row r="482" spans="1:1" x14ac:dyDescent="0.45">
      <c r="A482" s="11"/>
    </row>
    <row r="483" spans="1:1" x14ac:dyDescent="0.45">
      <c r="A483" s="11"/>
    </row>
    <row r="484" spans="1:1" x14ac:dyDescent="0.45">
      <c r="A484" s="11"/>
    </row>
    <row r="485" spans="1:1" x14ac:dyDescent="0.45">
      <c r="A485" s="11"/>
    </row>
    <row r="486" spans="1:1" x14ac:dyDescent="0.45">
      <c r="A486" s="11"/>
    </row>
    <row r="487" spans="1:1" x14ac:dyDescent="0.45">
      <c r="A487" s="11"/>
    </row>
    <row r="488" spans="1:1" x14ac:dyDescent="0.45">
      <c r="A488" s="11"/>
    </row>
    <row r="489" spans="1:1" x14ac:dyDescent="0.45">
      <c r="A489" s="11"/>
    </row>
    <row r="490" spans="1:1" x14ac:dyDescent="0.45">
      <c r="A490" s="11"/>
    </row>
    <row r="491" spans="1:1" x14ac:dyDescent="0.45">
      <c r="A491" s="11"/>
    </row>
    <row r="492" spans="1:1" x14ac:dyDescent="0.45">
      <c r="A492" s="11"/>
    </row>
    <row r="493" spans="1:1" x14ac:dyDescent="0.45">
      <c r="A493" s="11"/>
    </row>
    <row r="494" spans="1:1" x14ac:dyDescent="0.45">
      <c r="A494" s="11"/>
    </row>
    <row r="495" spans="1:1" x14ac:dyDescent="0.45">
      <c r="A495" s="11"/>
    </row>
    <row r="496" spans="1:1" x14ac:dyDescent="0.45">
      <c r="A496" s="11"/>
    </row>
    <row r="497" spans="1:1" x14ac:dyDescent="0.45">
      <c r="A497" s="11"/>
    </row>
    <row r="498" spans="1:1" x14ac:dyDescent="0.45">
      <c r="A498" s="11"/>
    </row>
    <row r="499" spans="1:1" x14ac:dyDescent="0.45">
      <c r="A499" s="11"/>
    </row>
    <row r="500" spans="1:1" x14ac:dyDescent="0.45">
      <c r="A500" s="11"/>
    </row>
    <row r="501" spans="1:1" x14ac:dyDescent="0.45">
      <c r="A501" s="11"/>
    </row>
    <row r="502" spans="1:1" x14ac:dyDescent="0.45">
      <c r="A502" s="11"/>
    </row>
    <row r="503" spans="1:1" x14ac:dyDescent="0.45">
      <c r="A503" s="11"/>
    </row>
    <row r="504" spans="1:1" x14ac:dyDescent="0.45">
      <c r="A504" s="11"/>
    </row>
    <row r="505" spans="1:1" x14ac:dyDescent="0.45">
      <c r="A505" s="11"/>
    </row>
    <row r="506" spans="1:1" x14ac:dyDescent="0.45">
      <c r="A506" s="11"/>
    </row>
    <row r="507" spans="1:1" x14ac:dyDescent="0.45">
      <c r="A507" s="11"/>
    </row>
    <row r="508" spans="1:1" x14ac:dyDescent="0.45">
      <c r="A508" s="11"/>
    </row>
    <row r="509" spans="1:1" x14ac:dyDescent="0.45">
      <c r="A509" s="11"/>
    </row>
    <row r="510" spans="1:1" x14ac:dyDescent="0.45">
      <c r="A510" s="11"/>
    </row>
    <row r="511" spans="1:1" x14ac:dyDescent="0.45">
      <c r="A511" s="11"/>
    </row>
    <row r="512" spans="1:1" x14ac:dyDescent="0.45">
      <c r="A512" s="11"/>
    </row>
    <row r="513" spans="1:1" x14ac:dyDescent="0.45">
      <c r="A513" s="11"/>
    </row>
    <row r="514" spans="1:1" x14ac:dyDescent="0.45">
      <c r="A514" s="11"/>
    </row>
    <row r="515" spans="1:1" x14ac:dyDescent="0.45">
      <c r="A515" s="11"/>
    </row>
    <row r="516" spans="1:1" x14ac:dyDescent="0.45">
      <c r="A516" s="11"/>
    </row>
    <row r="517" spans="1:1" x14ac:dyDescent="0.45">
      <c r="A517" s="11"/>
    </row>
    <row r="518" spans="1:1" x14ac:dyDescent="0.45">
      <c r="A518" s="11"/>
    </row>
    <row r="519" spans="1:1" x14ac:dyDescent="0.45">
      <c r="A519" s="11"/>
    </row>
    <row r="520" spans="1:1" x14ac:dyDescent="0.45">
      <c r="A520" s="11"/>
    </row>
    <row r="521" spans="1:1" x14ac:dyDescent="0.45">
      <c r="A521" s="11"/>
    </row>
    <row r="522" spans="1:1" x14ac:dyDescent="0.45">
      <c r="A522" s="11"/>
    </row>
    <row r="523" spans="1:1" x14ac:dyDescent="0.45">
      <c r="A523" s="11"/>
    </row>
    <row r="524" spans="1:1" x14ac:dyDescent="0.45">
      <c r="A524" s="11"/>
    </row>
    <row r="525" spans="1:1" x14ac:dyDescent="0.45">
      <c r="A525" s="11"/>
    </row>
    <row r="526" spans="1:1" x14ac:dyDescent="0.45">
      <c r="A526" s="11"/>
    </row>
    <row r="527" spans="1:1" x14ac:dyDescent="0.45">
      <c r="A527" s="11"/>
    </row>
    <row r="528" spans="1:1" x14ac:dyDescent="0.45">
      <c r="A528" s="11"/>
    </row>
    <row r="529" spans="1:1" x14ac:dyDescent="0.45">
      <c r="A529" s="11"/>
    </row>
    <row r="530" spans="1:1" x14ac:dyDescent="0.45">
      <c r="A530" s="11"/>
    </row>
    <row r="531" spans="1:1" x14ac:dyDescent="0.45">
      <c r="A531" s="11"/>
    </row>
    <row r="532" spans="1:1" x14ac:dyDescent="0.45">
      <c r="A532" s="11"/>
    </row>
    <row r="533" spans="1:1" x14ac:dyDescent="0.45">
      <c r="A533" s="11"/>
    </row>
    <row r="534" spans="1:1" x14ac:dyDescent="0.45">
      <c r="A534" s="11"/>
    </row>
    <row r="535" spans="1:1" x14ac:dyDescent="0.45">
      <c r="A535" s="11"/>
    </row>
    <row r="536" spans="1:1" x14ac:dyDescent="0.45">
      <c r="A536" s="11"/>
    </row>
    <row r="537" spans="1:1" x14ac:dyDescent="0.45">
      <c r="A537" s="11"/>
    </row>
    <row r="538" spans="1:1" x14ac:dyDescent="0.45">
      <c r="A538" s="11"/>
    </row>
    <row r="539" spans="1:1" x14ac:dyDescent="0.45">
      <c r="A539" s="11"/>
    </row>
    <row r="540" spans="1:1" x14ac:dyDescent="0.45">
      <c r="A540" s="11"/>
    </row>
    <row r="541" spans="1:1" x14ac:dyDescent="0.45">
      <c r="A541" s="11"/>
    </row>
    <row r="542" spans="1:1" x14ac:dyDescent="0.45">
      <c r="A542" s="11"/>
    </row>
    <row r="543" spans="1:1" x14ac:dyDescent="0.45">
      <c r="A543" s="11"/>
    </row>
    <row r="544" spans="1:1" x14ac:dyDescent="0.45">
      <c r="A544" s="11"/>
    </row>
    <row r="545" spans="1:1" x14ac:dyDescent="0.45">
      <c r="A545" s="11"/>
    </row>
    <row r="546" spans="1:1" x14ac:dyDescent="0.45">
      <c r="A546" s="11"/>
    </row>
    <row r="547" spans="1:1" x14ac:dyDescent="0.45">
      <c r="A547" s="11"/>
    </row>
    <row r="548" spans="1:1" x14ac:dyDescent="0.45">
      <c r="A548" s="11"/>
    </row>
    <row r="549" spans="1:1" x14ac:dyDescent="0.45">
      <c r="A549" s="11"/>
    </row>
    <row r="550" spans="1:1" x14ac:dyDescent="0.45">
      <c r="A550" s="11"/>
    </row>
    <row r="551" spans="1:1" x14ac:dyDescent="0.45">
      <c r="A551" s="11"/>
    </row>
    <row r="552" spans="1:1" x14ac:dyDescent="0.45">
      <c r="A552" s="11"/>
    </row>
    <row r="553" spans="1:1" x14ac:dyDescent="0.45">
      <c r="A553" s="11"/>
    </row>
    <row r="554" spans="1:1" x14ac:dyDescent="0.45">
      <c r="A554" s="11"/>
    </row>
    <row r="555" spans="1:1" x14ac:dyDescent="0.45">
      <c r="A555" s="11"/>
    </row>
    <row r="556" spans="1:1" x14ac:dyDescent="0.45">
      <c r="A556" s="11"/>
    </row>
    <row r="557" spans="1:1" x14ac:dyDescent="0.45">
      <c r="A557" s="11"/>
    </row>
    <row r="558" spans="1:1" x14ac:dyDescent="0.45">
      <c r="A558" s="11"/>
    </row>
    <row r="559" spans="1:1" x14ac:dyDescent="0.45">
      <c r="A559" s="11"/>
    </row>
    <row r="560" spans="1:1" x14ac:dyDescent="0.45">
      <c r="A560" s="11"/>
    </row>
    <row r="561" spans="1:1" x14ac:dyDescent="0.45">
      <c r="A561" s="11"/>
    </row>
    <row r="562" spans="1:1" x14ac:dyDescent="0.45">
      <c r="A562" s="11"/>
    </row>
    <row r="563" spans="1:1" x14ac:dyDescent="0.45">
      <c r="A563" s="11"/>
    </row>
    <row r="564" spans="1:1" x14ac:dyDescent="0.45">
      <c r="A564" s="11"/>
    </row>
    <row r="565" spans="1:1" x14ac:dyDescent="0.45">
      <c r="A565" s="11"/>
    </row>
    <row r="566" spans="1:1" x14ac:dyDescent="0.45">
      <c r="A566" s="11"/>
    </row>
    <row r="567" spans="1:1" x14ac:dyDescent="0.45">
      <c r="A567" s="11"/>
    </row>
    <row r="568" spans="1:1" x14ac:dyDescent="0.45">
      <c r="A568" s="11"/>
    </row>
    <row r="569" spans="1:1" x14ac:dyDescent="0.45">
      <c r="A569" s="11"/>
    </row>
    <row r="570" spans="1:1" x14ac:dyDescent="0.45">
      <c r="A570" s="11"/>
    </row>
    <row r="571" spans="1:1" x14ac:dyDescent="0.45">
      <c r="A571" s="11"/>
    </row>
    <row r="572" spans="1:1" x14ac:dyDescent="0.45">
      <c r="A572" s="11"/>
    </row>
    <row r="573" spans="1:1" x14ac:dyDescent="0.45">
      <c r="A573" s="11"/>
    </row>
    <row r="574" spans="1:1" x14ac:dyDescent="0.45">
      <c r="A574" s="11"/>
    </row>
    <row r="575" spans="1:1" x14ac:dyDescent="0.45">
      <c r="A575" s="11"/>
    </row>
    <row r="576" spans="1:1" x14ac:dyDescent="0.45">
      <c r="A576" s="11"/>
    </row>
    <row r="577" spans="1:1" x14ac:dyDescent="0.45">
      <c r="A577" s="11"/>
    </row>
    <row r="578" spans="1:1" x14ac:dyDescent="0.45">
      <c r="A578" s="11"/>
    </row>
    <row r="579" spans="1:1" x14ac:dyDescent="0.45">
      <c r="A579" s="11"/>
    </row>
    <row r="580" spans="1:1" x14ac:dyDescent="0.45">
      <c r="A580" s="11"/>
    </row>
    <row r="581" spans="1:1" x14ac:dyDescent="0.45">
      <c r="A581" s="11"/>
    </row>
    <row r="582" spans="1:1" x14ac:dyDescent="0.45">
      <c r="A582" s="11"/>
    </row>
    <row r="583" spans="1:1" x14ac:dyDescent="0.45">
      <c r="A583" s="11"/>
    </row>
    <row r="584" spans="1:1" x14ac:dyDescent="0.45">
      <c r="A584" s="11"/>
    </row>
    <row r="585" spans="1:1" x14ac:dyDescent="0.45">
      <c r="A585" s="11"/>
    </row>
    <row r="586" spans="1:1" x14ac:dyDescent="0.45">
      <c r="A586" s="11"/>
    </row>
    <row r="587" spans="1:1" x14ac:dyDescent="0.45">
      <c r="A587" s="11"/>
    </row>
    <row r="588" spans="1:1" x14ac:dyDescent="0.45">
      <c r="A588" s="11"/>
    </row>
    <row r="589" spans="1:1" x14ac:dyDescent="0.45">
      <c r="A589" s="11"/>
    </row>
    <row r="590" spans="1:1" x14ac:dyDescent="0.45">
      <c r="A590" s="11"/>
    </row>
    <row r="591" spans="1:1" x14ac:dyDescent="0.45">
      <c r="A591" s="11"/>
    </row>
    <row r="592" spans="1:1" x14ac:dyDescent="0.45">
      <c r="A592" s="11"/>
    </row>
    <row r="593" spans="1:1" x14ac:dyDescent="0.45">
      <c r="A593" s="11"/>
    </row>
    <row r="594" spans="1:1" x14ac:dyDescent="0.45">
      <c r="A594" s="11"/>
    </row>
    <row r="595" spans="1:1" x14ac:dyDescent="0.45">
      <c r="A595" s="11"/>
    </row>
    <row r="596" spans="1:1" x14ac:dyDescent="0.45">
      <c r="A596" s="11"/>
    </row>
    <row r="597" spans="1:1" x14ac:dyDescent="0.45">
      <c r="A597" s="11"/>
    </row>
    <row r="598" spans="1:1" x14ac:dyDescent="0.45">
      <c r="A598" s="11"/>
    </row>
    <row r="599" spans="1:1" x14ac:dyDescent="0.45">
      <c r="A599" s="11"/>
    </row>
    <row r="600" spans="1:1" x14ac:dyDescent="0.45">
      <c r="A600" s="11"/>
    </row>
    <row r="601" spans="1:1" x14ac:dyDescent="0.45">
      <c r="A601" s="11"/>
    </row>
    <row r="602" spans="1:1" x14ac:dyDescent="0.45">
      <c r="A602" s="11"/>
    </row>
    <row r="603" spans="1:1" x14ac:dyDescent="0.45">
      <c r="A603" s="11"/>
    </row>
    <row r="604" spans="1:1" x14ac:dyDescent="0.45">
      <c r="A604" s="11"/>
    </row>
    <row r="605" spans="1:1" x14ac:dyDescent="0.45">
      <c r="A605" s="11"/>
    </row>
    <row r="606" spans="1:1" x14ac:dyDescent="0.45">
      <c r="A606" s="11"/>
    </row>
    <row r="607" spans="1:1" x14ac:dyDescent="0.45">
      <c r="A607" s="11"/>
    </row>
    <row r="608" spans="1:1" x14ac:dyDescent="0.45">
      <c r="A608" s="11"/>
    </row>
    <row r="609" spans="1:1" x14ac:dyDescent="0.45">
      <c r="A609" s="11"/>
    </row>
    <row r="610" spans="1:1" x14ac:dyDescent="0.45">
      <c r="A610" s="11"/>
    </row>
    <row r="611" spans="1:1" x14ac:dyDescent="0.45">
      <c r="A611" s="11"/>
    </row>
    <row r="612" spans="1:1" x14ac:dyDescent="0.45">
      <c r="A612" s="11"/>
    </row>
    <row r="613" spans="1:1" x14ac:dyDescent="0.45">
      <c r="A613" s="11"/>
    </row>
    <row r="614" spans="1:1" x14ac:dyDescent="0.45">
      <c r="A614" s="11"/>
    </row>
    <row r="615" spans="1:1" x14ac:dyDescent="0.45">
      <c r="A615" s="11"/>
    </row>
    <row r="616" spans="1:1" x14ac:dyDescent="0.45">
      <c r="A616" s="11"/>
    </row>
    <row r="617" spans="1:1" x14ac:dyDescent="0.45">
      <c r="A617" s="11"/>
    </row>
    <row r="618" spans="1:1" x14ac:dyDescent="0.45">
      <c r="A618" s="11"/>
    </row>
    <row r="619" spans="1:1" x14ac:dyDescent="0.45">
      <c r="A619" s="11"/>
    </row>
    <row r="620" spans="1:1" x14ac:dyDescent="0.45">
      <c r="A620" s="11"/>
    </row>
    <row r="621" spans="1:1" x14ac:dyDescent="0.45">
      <c r="A621" s="11"/>
    </row>
    <row r="622" spans="1:1" x14ac:dyDescent="0.45">
      <c r="A622" s="11"/>
    </row>
    <row r="623" spans="1:1" x14ac:dyDescent="0.45">
      <c r="A623" s="11"/>
    </row>
    <row r="624" spans="1:1" x14ac:dyDescent="0.45">
      <c r="A624" s="11"/>
    </row>
    <row r="625" spans="1:1" x14ac:dyDescent="0.45">
      <c r="A625" s="11"/>
    </row>
    <row r="626" spans="1:1" x14ac:dyDescent="0.45">
      <c r="A626" s="11"/>
    </row>
    <row r="627" spans="1:1" x14ac:dyDescent="0.45">
      <c r="A627" s="11"/>
    </row>
    <row r="628" spans="1:1" x14ac:dyDescent="0.45">
      <c r="A628" s="11"/>
    </row>
    <row r="629" spans="1:1" x14ac:dyDescent="0.45">
      <c r="A629" s="11"/>
    </row>
    <row r="630" spans="1:1" x14ac:dyDescent="0.45">
      <c r="A630" s="11"/>
    </row>
    <row r="631" spans="1:1" x14ac:dyDescent="0.45">
      <c r="A631" s="11"/>
    </row>
    <row r="632" spans="1:1" x14ac:dyDescent="0.45">
      <c r="A632" s="11"/>
    </row>
    <row r="633" spans="1:1" x14ac:dyDescent="0.45">
      <c r="A633" s="11"/>
    </row>
    <row r="634" spans="1:1" x14ac:dyDescent="0.45">
      <c r="A634" s="11"/>
    </row>
    <row r="635" spans="1:1" x14ac:dyDescent="0.45">
      <c r="A635" s="11"/>
    </row>
    <row r="636" spans="1:1" x14ac:dyDescent="0.45">
      <c r="A636" s="11"/>
    </row>
    <row r="637" spans="1:1" x14ac:dyDescent="0.45">
      <c r="A637" s="11"/>
    </row>
    <row r="638" spans="1:1" x14ac:dyDescent="0.45">
      <c r="A638" s="11"/>
    </row>
    <row r="639" spans="1:1" x14ac:dyDescent="0.45">
      <c r="A639" s="11"/>
    </row>
    <row r="640" spans="1:1" x14ac:dyDescent="0.45">
      <c r="A640" s="11"/>
    </row>
    <row r="641" spans="1:1" x14ac:dyDescent="0.45">
      <c r="A641" s="11"/>
    </row>
    <row r="642" spans="1:1" x14ac:dyDescent="0.45">
      <c r="A642" s="11"/>
    </row>
    <row r="643" spans="1:1" x14ac:dyDescent="0.45">
      <c r="A643" s="11"/>
    </row>
    <row r="644" spans="1:1" x14ac:dyDescent="0.45">
      <c r="A644" s="11"/>
    </row>
    <row r="645" spans="1:1" x14ac:dyDescent="0.45">
      <c r="A645" s="11"/>
    </row>
    <row r="646" spans="1:1" x14ac:dyDescent="0.45">
      <c r="A646" s="11"/>
    </row>
    <row r="647" spans="1:1" x14ac:dyDescent="0.45">
      <c r="A647" s="11"/>
    </row>
    <row r="648" spans="1:1" x14ac:dyDescent="0.45">
      <c r="A648" s="11"/>
    </row>
    <row r="649" spans="1:1" x14ac:dyDescent="0.45">
      <c r="A649" s="11"/>
    </row>
    <row r="650" spans="1:1" x14ac:dyDescent="0.45">
      <c r="A650" s="11"/>
    </row>
    <row r="651" spans="1:1" x14ac:dyDescent="0.45">
      <c r="A651" s="11"/>
    </row>
    <row r="652" spans="1:1" x14ac:dyDescent="0.45">
      <c r="A652" s="11"/>
    </row>
    <row r="653" spans="1:1" x14ac:dyDescent="0.45">
      <c r="A653" s="11"/>
    </row>
    <row r="654" spans="1:1" x14ac:dyDescent="0.45">
      <c r="A654" s="11"/>
    </row>
    <row r="655" spans="1:1" x14ac:dyDescent="0.45">
      <c r="A655" s="11"/>
    </row>
    <row r="656" spans="1:1" x14ac:dyDescent="0.45">
      <c r="A656" s="11"/>
    </row>
    <row r="657" spans="1:1" x14ac:dyDescent="0.45">
      <c r="A657" s="11"/>
    </row>
    <row r="658" spans="1:1" x14ac:dyDescent="0.45">
      <c r="A658" s="11"/>
    </row>
    <row r="659" spans="1:1" x14ac:dyDescent="0.45">
      <c r="A659" s="11"/>
    </row>
    <row r="660" spans="1:1" x14ac:dyDescent="0.45">
      <c r="A660" s="11"/>
    </row>
    <row r="661" spans="1:1" x14ac:dyDescent="0.45">
      <c r="A661" s="11"/>
    </row>
    <row r="662" spans="1:1" x14ac:dyDescent="0.45">
      <c r="A662" s="11"/>
    </row>
    <row r="663" spans="1:1" x14ac:dyDescent="0.45">
      <c r="A663" s="11"/>
    </row>
    <row r="664" spans="1:1" x14ac:dyDescent="0.45">
      <c r="A664" s="11"/>
    </row>
    <row r="665" spans="1:1" x14ac:dyDescent="0.45">
      <c r="A665" s="11"/>
    </row>
    <row r="666" spans="1:1" x14ac:dyDescent="0.45">
      <c r="A666" s="11"/>
    </row>
    <row r="667" spans="1:1" x14ac:dyDescent="0.45">
      <c r="A667" s="11"/>
    </row>
    <row r="668" spans="1:1" x14ac:dyDescent="0.45">
      <c r="A668" s="11"/>
    </row>
    <row r="669" spans="1:1" x14ac:dyDescent="0.45">
      <c r="A669" s="11"/>
    </row>
    <row r="670" spans="1:1" x14ac:dyDescent="0.45">
      <c r="A670" s="11"/>
    </row>
    <row r="671" spans="1:1" x14ac:dyDescent="0.45">
      <c r="A671" s="11"/>
    </row>
    <row r="672" spans="1:1" x14ac:dyDescent="0.45">
      <c r="A672" s="11"/>
    </row>
    <row r="673" spans="1:1" x14ac:dyDescent="0.45">
      <c r="A673" s="11"/>
    </row>
    <row r="674" spans="1:1" x14ac:dyDescent="0.45">
      <c r="A674" s="11"/>
    </row>
    <row r="675" spans="1:1" x14ac:dyDescent="0.45">
      <c r="A675" s="11"/>
    </row>
    <row r="676" spans="1:1" x14ac:dyDescent="0.45">
      <c r="A676" s="11"/>
    </row>
    <row r="677" spans="1:1" x14ac:dyDescent="0.45">
      <c r="A677" s="11"/>
    </row>
    <row r="678" spans="1:1" x14ac:dyDescent="0.45">
      <c r="A678" s="11"/>
    </row>
    <row r="679" spans="1:1" x14ac:dyDescent="0.45">
      <c r="A679" s="11"/>
    </row>
    <row r="680" spans="1:1" x14ac:dyDescent="0.45">
      <c r="A680" s="11"/>
    </row>
    <row r="681" spans="1:1" x14ac:dyDescent="0.45">
      <c r="A681" s="11"/>
    </row>
    <row r="682" spans="1:1" x14ac:dyDescent="0.45">
      <c r="A682" s="11"/>
    </row>
    <row r="683" spans="1:1" x14ac:dyDescent="0.45">
      <c r="A683" s="11"/>
    </row>
    <row r="684" spans="1:1" x14ac:dyDescent="0.45">
      <c r="A684" s="11"/>
    </row>
    <row r="685" spans="1:1" x14ac:dyDescent="0.45">
      <c r="A685" s="11"/>
    </row>
    <row r="686" spans="1:1" x14ac:dyDescent="0.45">
      <c r="A686" s="11"/>
    </row>
    <row r="687" spans="1:1" x14ac:dyDescent="0.45">
      <c r="A687" s="11"/>
    </row>
    <row r="688" spans="1:1" x14ac:dyDescent="0.45">
      <c r="A688" s="11"/>
    </row>
    <row r="689" spans="1:1" x14ac:dyDescent="0.45">
      <c r="A689" s="11"/>
    </row>
    <row r="690" spans="1:1" x14ac:dyDescent="0.45">
      <c r="A690" s="11"/>
    </row>
    <row r="691" spans="1:1" x14ac:dyDescent="0.45">
      <c r="A691" s="11"/>
    </row>
    <row r="692" spans="1:1" x14ac:dyDescent="0.45">
      <c r="A692" s="11"/>
    </row>
    <row r="693" spans="1:1" x14ac:dyDescent="0.45">
      <c r="A693" s="11"/>
    </row>
    <row r="694" spans="1:1" x14ac:dyDescent="0.45">
      <c r="A694" s="11"/>
    </row>
    <row r="695" spans="1:1" x14ac:dyDescent="0.45">
      <c r="A695" s="11"/>
    </row>
    <row r="696" spans="1:1" x14ac:dyDescent="0.45">
      <c r="A696" s="11"/>
    </row>
    <row r="697" spans="1:1" x14ac:dyDescent="0.45">
      <c r="A697" s="11"/>
    </row>
    <row r="698" spans="1:1" x14ac:dyDescent="0.45">
      <c r="A698" s="11"/>
    </row>
    <row r="699" spans="1:1" x14ac:dyDescent="0.45">
      <c r="A699" s="11"/>
    </row>
    <row r="700" spans="1:1" x14ac:dyDescent="0.45">
      <c r="A700" s="11"/>
    </row>
    <row r="701" spans="1:1" x14ac:dyDescent="0.45">
      <c r="A701" s="11"/>
    </row>
    <row r="702" spans="1:1" x14ac:dyDescent="0.45">
      <c r="A702" s="11"/>
    </row>
    <row r="703" spans="1:1" x14ac:dyDescent="0.45">
      <c r="A703" s="11"/>
    </row>
    <row r="704" spans="1:1" x14ac:dyDescent="0.45">
      <c r="A704" s="11"/>
    </row>
    <row r="705" spans="1:1" x14ac:dyDescent="0.45">
      <c r="A705" s="11"/>
    </row>
    <row r="706" spans="1:1" x14ac:dyDescent="0.45">
      <c r="A706" s="11"/>
    </row>
    <row r="707" spans="1:1" x14ac:dyDescent="0.45">
      <c r="A707" s="11"/>
    </row>
    <row r="708" spans="1:1" x14ac:dyDescent="0.45">
      <c r="A708" s="11"/>
    </row>
    <row r="709" spans="1:1" x14ac:dyDescent="0.45">
      <c r="A709" s="11"/>
    </row>
    <row r="710" spans="1:1" x14ac:dyDescent="0.45">
      <c r="A710" s="11"/>
    </row>
    <row r="711" spans="1:1" x14ac:dyDescent="0.45">
      <c r="A711" s="11"/>
    </row>
    <row r="712" spans="1:1" x14ac:dyDescent="0.45">
      <c r="A712" s="11"/>
    </row>
    <row r="713" spans="1:1" x14ac:dyDescent="0.45">
      <c r="A713" s="11"/>
    </row>
    <row r="714" spans="1:1" x14ac:dyDescent="0.45">
      <c r="A714" s="11"/>
    </row>
    <row r="715" spans="1:1" x14ac:dyDescent="0.45">
      <c r="A715" s="11"/>
    </row>
    <row r="716" spans="1:1" x14ac:dyDescent="0.45">
      <c r="A716" s="11"/>
    </row>
    <row r="717" spans="1:1" x14ac:dyDescent="0.45">
      <c r="A717" s="11"/>
    </row>
    <row r="718" spans="1:1" x14ac:dyDescent="0.45">
      <c r="A718" s="11"/>
    </row>
    <row r="719" spans="1:1" x14ac:dyDescent="0.45">
      <c r="A719" s="11"/>
    </row>
    <row r="720" spans="1:1" x14ac:dyDescent="0.45">
      <c r="A720" s="11"/>
    </row>
    <row r="721" spans="1:1" x14ac:dyDescent="0.45">
      <c r="A721" s="11"/>
    </row>
    <row r="722" spans="1:1" x14ac:dyDescent="0.45">
      <c r="A722" s="11"/>
    </row>
    <row r="723" spans="1:1" x14ac:dyDescent="0.45">
      <c r="A723" s="11"/>
    </row>
    <row r="724" spans="1:1" x14ac:dyDescent="0.45">
      <c r="A724" s="11"/>
    </row>
    <row r="725" spans="1:1" x14ac:dyDescent="0.45">
      <c r="A725" s="11"/>
    </row>
    <row r="726" spans="1:1" x14ac:dyDescent="0.45">
      <c r="A726" s="11"/>
    </row>
    <row r="727" spans="1:1" x14ac:dyDescent="0.45">
      <c r="A727" s="11"/>
    </row>
    <row r="728" spans="1:1" x14ac:dyDescent="0.45">
      <c r="A728" s="11"/>
    </row>
    <row r="729" spans="1:1" x14ac:dyDescent="0.45">
      <c r="A729" s="11"/>
    </row>
    <row r="730" spans="1:1" x14ac:dyDescent="0.45">
      <c r="A730" s="11"/>
    </row>
    <row r="731" spans="1:1" x14ac:dyDescent="0.45">
      <c r="A731" s="11"/>
    </row>
    <row r="732" spans="1:1" x14ac:dyDescent="0.45">
      <c r="A732" s="11"/>
    </row>
    <row r="733" spans="1:1" x14ac:dyDescent="0.45">
      <c r="A733" s="11"/>
    </row>
    <row r="734" spans="1:1" x14ac:dyDescent="0.45">
      <c r="A734" s="11"/>
    </row>
    <row r="735" spans="1:1" x14ac:dyDescent="0.45">
      <c r="A735" s="11"/>
    </row>
    <row r="736" spans="1:1" x14ac:dyDescent="0.45">
      <c r="A736" s="11"/>
    </row>
    <row r="737" spans="1:1" x14ac:dyDescent="0.45">
      <c r="A737" s="11"/>
    </row>
    <row r="738" spans="1:1" x14ac:dyDescent="0.45">
      <c r="A738" s="11"/>
    </row>
    <row r="739" spans="1:1" x14ac:dyDescent="0.45">
      <c r="A739" s="11"/>
    </row>
    <row r="740" spans="1:1" x14ac:dyDescent="0.45">
      <c r="A740" s="11"/>
    </row>
    <row r="741" spans="1:1" x14ac:dyDescent="0.45">
      <c r="A741" s="11"/>
    </row>
    <row r="742" spans="1:1" x14ac:dyDescent="0.45">
      <c r="A742" s="11"/>
    </row>
    <row r="743" spans="1:1" x14ac:dyDescent="0.45">
      <c r="A743" s="11"/>
    </row>
    <row r="744" spans="1:1" x14ac:dyDescent="0.45">
      <c r="A744" s="11"/>
    </row>
    <row r="745" spans="1:1" x14ac:dyDescent="0.45">
      <c r="A745" s="11"/>
    </row>
    <row r="746" spans="1:1" x14ac:dyDescent="0.45">
      <c r="A746" s="11"/>
    </row>
    <row r="747" spans="1:1" x14ac:dyDescent="0.45">
      <c r="A747" s="11"/>
    </row>
    <row r="748" spans="1:1" x14ac:dyDescent="0.45">
      <c r="A748" s="11"/>
    </row>
    <row r="749" spans="1:1" x14ac:dyDescent="0.45">
      <c r="A749" s="11"/>
    </row>
    <row r="750" spans="1:1" x14ac:dyDescent="0.45">
      <c r="A750" s="11"/>
    </row>
    <row r="751" spans="1:1" x14ac:dyDescent="0.45">
      <c r="A751" s="11"/>
    </row>
    <row r="752" spans="1:1" x14ac:dyDescent="0.45">
      <c r="A752" s="11"/>
    </row>
    <row r="753" spans="1:1" x14ac:dyDescent="0.45">
      <c r="A753" s="11"/>
    </row>
    <row r="754" spans="1:1" x14ac:dyDescent="0.45">
      <c r="A754" s="11"/>
    </row>
    <row r="755" spans="1:1" x14ac:dyDescent="0.45">
      <c r="A755" s="11"/>
    </row>
    <row r="756" spans="1:1" x14ac:dyDescent="0.45">
      <c r="A756" s="11"/>
    </row>
    <row r="757" spans="1:1" x14ac:dyDescent="0.45">
      <c r="A757" s="11"/>
    </row>
    <row r="758" spans="1:1" x14ac:dyDescent="0.45">
      <c r="A758" s="11"/>
    </row>
    <row r="759" spans="1:1" x14ac:dyDescent="0.45">
      <c r="A759" s="11"/>
    </row>
    <row r="760" spans="1:1" x14ac:dyDescent="0.45">
      <c r="A760" s="11"/>
    </row>
    <row r="761" spans="1:1" x14ac:dyDescent="0.45">
      <c r="A761" s="11"/>
    </row>
    <row r="762" spans="1:1" x14ac:dyDescent="0.45">
      <c r="A762" s="11"/>
    </row>
    <row r="763" spans="1:1" x14ac:dyDescent="0.45">
      <c r="A763" s="11"/>
    </row>
    <row r="764" spans="1:1" x14ac:dyDescent="0.45">
      <c r="A764" s="11"/>
    </row>
    <row r="765" spans="1:1" x14ac:dyDescent="0.45">
      <c r="A765" s="11"/>
    </row>
    <row r="766" spans="1:1" x14ac:dyDescent="0.45">
      <c r="A766" s="11"/>
    </row>
    <row r="767" spans="1:1" x14ac:dyDescent="0.45">
      <c r="A767" s="11"/>
    </row>
    <row r="768" spans="1:1" x14ac:dyDescent="0.45">
      <c r="A768" s="11"/>
    </row>
    <row r="769" spans="1:1" x14ac:dyDescent="0.45">
      <c r="A769" s="11"/>
    </row>
    <row r="770" spans="1:1" x14ac:dyDescent="0.45">
      <c r="A770" s="11"/>
    </row>
    <row r="771" spans="1:1" x14ac:dyDescent="0.45">
      <c r="A771" s="11"/>
    </row>
    <row r="772" spans="1:1" x14ac:dyDescent="0.45">
      <c r="A772" s="11"/>
    </row>
    <row r="773" spans="1:1" x14ac:dyDescent="0.45">
      <c r="A773" s="11"/>
    </row>
    <row r="774" spans="1:1" x14ac:dyDescent="0.45">
      <c r="A774" s="11"/>
    </row>
    <row r="775" spans="1:1" x14ac:dyDescent="0.45">
      <c r="A775" s="11"/>
    </row>
    <row r="776" spans="1:1" x14ac:dyDescent="0.45">
      <c r="A776" s="11"/>
    </row>
    <row r="777" spans="1:1" x14ac:dyDescent="0.45">
      <c r="A777" s="11"/>
    </row>
    <row r="778" spans="1:1" x14ac:dyDescent="0.45">
      <c r="A778" s="11"/>
    </row>
    <row r="779" spans="1:1" x14ac:dyDescent="0.45">
      <c r="A779" s="11"/>
    </row>
    <row r="780" spans="1:1" x14ac:dyDescent="0.45">
      <c r="A780" s="11"/>
    </row>
    <row r="781" spans="1:1" x14ac:dyDescent="0.45">
      <c r="A781" s="11"/>
    </row>
    <row r="782" spans="1:1" x14ac:dyDescent="0.45">
      <c r="A782" s="11"/>
    </row>
    <row r="783" spans="1:1" x14ac:dyDescent="0.45">
      <c r="A783" s="11"/>
    </row>
    <row r="784" spans="1:1" x14ac:dyDescent="0.45">
      <c r="A784" s="11"/>
    </row>
    <row r="785" spans="1:1" x14ac:dyDescent="0.45">
      <c r="A785" s="11"/>
    </row>
    <row r="786" spans="1:1" x14ac:dyDescent="0.45">
      <c r="A786" s="11"/>
    </row>
    <row r="787" spans="1:1" x14ac:dyDescent="0.45">
      <c r="A787" s="11"/>
    </row>
    <row r="788" spans="1:1" x14ac:dyDescent="0.45">
      <c r="A788" s="11"/>
    </row>
    <row r="789" spans="1:1" x14ac:dyDescent="0.45">
      <c r="A789" s="11"/>
    </row>
    <row r="790" spans="1:1" x14ac:dyDescent="0.45">
      <c r="A790" s="11"/>
    </row>
    <row r="791" spans="1:1" x14ac:dyDescent="0.45">
      <c r="A791" s="11"/>
    </row>
    <row r="792" spans="1:1" x14ac:dyDescent="0.45">
      <c r="A792" s="11"/>
    </row>
    <row r="793" spans="1:1" x14ac:dyDescent="0.45">
      <c r="A793" s="11"/>
    </row>
    <row r="794" spans="1:1" x14ac:dyDescent="0.45">
      <c r="A794" s="11"/>
    </row>
    <row r="795" spans="1:1" x14ac:dyDescent="0.45">
      <c r="A795" s="11"/>
    </row>
    <row r="796" spans="1:1" x14ac:dyDescent="0.45">
      <c r="A796" s="11"/>
    </row>
    <row r="797" spans="1:1" x14ac:dyDescent="0.45">
      <c r="A797" s="11"/>
    </row>
    <row r="798" spans="1:1" x14ac:dyDescent="0.45">
      <c r="A798" s="11"/>
    </row>
    <row r="799" spans="1:1" x14ac:dyDescent="0.45">
      <c r="A799" s="11"/>
    </row>
    <row r="800" spans="1:1" x14ac:dyDescent="0.45">
      <c r="A800" s="11"/>
    </row>
    <row r="801" spans="1:1" x14ac:dyDescent="0.45">
      <c r="A801" s="11"/>
    </row>
    <row r="802" spans="1:1" x14ac:dyDescent="0.45">
      <c r="A802" s="11"/>
    </row>
    <row r="803" spans="1:1" x14ac:dyDescent="0.45">
      <c r="A803" s="11"/>
    </row>
    <row r="804" spans="1:1" x14ac:dyDescent="0.45">
      <c r="A804" s="11"/>
    </row>
    <row r="805" spans="1:1" x14ac:dyDescent="0.45">
      <c r="A805" s="11"/>
    </row>
    <row r="806" spans="1:1" x14ac:dyDescent="0.45">
      <c r="A806" s="11"/>
    </row>
    <row r="807" spans="1:1" x14ac:dyDescent="0.45">
      <c r="A807" s="11"/>
    </row>
    <row r="808" spans="1:1" x14ac:dyDescent="0.45">
      <c r="A808" s="11"/>
    </row>
    <row r="809" spans="1:1" x14ac:dyDescent="0.45">
      <c r="A809" s="11"/>
    </row>
    <row r="810" spans="1:1" x14ac:dyDescent="0.45">
      <c r="A810" s="11"/>
    </row>
    <row r="811" spans="1:1" x14ac:dyDescent="0.45">
      <c r="A811" s="11"/>
    </row>
    <row r="812" spans="1:1" x14ac:dyDescent="0.45">
      <c r="A812" s="11"/>
    </row>
    <row r="813" spans="1:1" x14ac:dyDescent="0.45">
      <c r="A813" s="11"/>
    </row>
    <row r="814" spans="1:1" x14ac:dyDescent="0.45">
      <c r="A814" s="11"/>
    </row>
    <row r="815" spans="1:1" x14ac:dyDescent="0.45">
      <c r="A815" s="11"/>
    </row>
    <row r="816" spans="1:1" x14ac:dyDescent="0.45">
      <c r="A816" s="11"/>
    </row>
    <row r="817" spans="1:1" x14ac:dyDescent="0.45">
      <c r="A817" s="11"/>
    </row>
    <row r="818" spans="1:1" x14ac:dyDescent="0.45">
      <c r="A818" s="11"/>
    </row>
    <row r="819" spans="1:1" x14ac:dyDescent="0.45">
      <c r="A819" s="11"/>
    </row>
    <row r="820" spans="1:1" x14ac:dyDescent="0.45">
      <c r="A820" s="11"/>
    </row>
    <row r="821" spans="1:1" x14ac:dyDescent="0.45">
      <c r="A821" s="11"/>
    </row>
    <row r="822" spans="1:1" x14ac:dyDescent="0.45">
      <c r="A822" s="11"/>
    </row>
    <row r="823" spans="1:1" x14ac:dyDescent="0.45">
      <c r="A823" s="11"/>
    </row>
    <row r="824" spans="1:1" x14ac:dyDescent="0.45">
      <c r="A824" s="11"/>
    </row>
    <row r="825" spans="1:1" x14ac:dyDescent="0.45">
      <c r="A825" s="11"/>
    </row>
    <row r="826" spans="1:1" x14ac:dyDescent="0.45">
      <c r="A826" s="11"/>
    </row>
    <row r="827" spans="1:1" x14ac:dyDescent="0.45">
      <c r="A827" s="11"/>
    </row>
    <row r="828" spans="1:1" x14ac:dyDescent="0.45">
      <c r="A828" s="11"/>
    </row>
    <row r="829" spans="1:1" x14ac:dyDescent="0.45">
      <c r="A829" s="11"/>
    </row>
    <row r="830" spans="1:1" x14ac:dyDescent="0.45">
      <c r="A830" s="11"/>
    </row>
    <row r="831" spans="1:1" x14ac:dyDescent="0.45">
      <c r="A831" s="11"/>
    </row>
    <row r="832" spans="1:1" x14ac:dyDescent="0.45">
      <c r="A832" s="11"/>
    </row>
    <row r="833" spans="1:1" x14ac:dyDescent="0.45">
      <c r="A833" s="11"/>
    </row>
    <row r="834" spans="1:1" x14ac:dyDescent="0.45">
      <c r="A834" s="11"/>
    </row>
    <row r="835" spans="1:1" x14ac:dyDescent="0.45">
      <c r="A835" s="11"/>
    </row>
    <row r="836" spans="1:1" x14ac:dyDescent="0.45">
      <c r="A836" s="11"/>
    </row>
    <row r="837" spans="1:1" x14ac:dyDescent="0.45">
      <c r="A837" s="11"/>
    </row>
    <row r="838" spans="1:1" x14ac:dyDescent="0.45">
      <c r="A838" s="11"/>
    </row>
    <row r="839" spans="1:1" x14ac:dyDescent="0.45">
      <c r="A839" s="11"/>
    </row>
    <row r="840" spans="1:1" x14ac:dyDescent="0.45">
      <c r="A840" s="11"/>
    </row>
    <row r="841" spans="1:1" x14ac:dyDescent="0.45">
      <c r="A841" s="11"/>
    </row>
    <row r="842" spans="1:1" x14ac:dyDescent="0.45">
      <c r="A842" s="11"/>
    </row>
    <row r="843" spans="1:1" x14ac:dyDescent="0.45">
      <c r="A843" s="11"/>
    </row>
    <row r="844" spans="1:1" x14ac:dyDescent="0.45">
      <c r="A844" s="11"/>
    </row>
    <row r="845" spans="1:1" x14ac:dyDescent="0.45">
      <c r="A845" s="11"/>
    </row>
    <row r="846" spans="1:1" x14ac:dyDescent="0.45">
      <c r="A846" s="11"/>
    </row>
    <row r="847" spans="1:1" x14ac:dyDescent="0.45">
      <c r="A847" s="11"/>
    </row>
    <row r="848" spans="1:1" x14ac:dyDescent="0.45">
      <c r="A848" s="11"/>
    </row>
    <row r="849" spans="1:1" x14ac:dyDescent="0.45">
      <c r="A849" s="11"/>
    </row>
    <row r="850" spans="1:1" x14ac:dyDescent="0.45">
      <c r="A850" s="11"/>
    </row>
    <row r="851" spans="1:1" x14ac:dyDescent="0.45">
      <c r="A851" s="11"/>
    </row>
    <row r="852" spans="1:1" x14ac:dyDescent="0.45">
      <c r="A852" s="11"/>
    </row>
    <row r="853" spans="1:1" x14ac:dyDescent="0.45">
      <c r="A853" s="11"/>
    </row>
    <row r="854" spans="1:1" x14ac:dyDescent="0.45">
      <c r="A854" s="11"/>
    </row>
    <row r="855" spans="1:1" x14ac:dyDescent="0.45">
      <c r="A855" s="11"/>
    </row>
    <row r="856" spans="1:1" x14ac:dyDescent="0.45">
      <c r="A856" s="11"/>
    </row>
    <row r="857" spans="1:1" x14ac:dyDescent="0.45">
      <c r="A857" s="11"/>
    </row>
    <row r="858" spans="1:1" x14ac:dyDescent="0.45">
      <c r="A858" s="11"/>
    </row>
    <row r="859" spans="1:1" x14ac:dyDescent="0.45">
      <c r="A859" s="11"/>
    </row>
    <row r="860" spans="1:1" x14ac:dyDescent="0.45">
      <c r="A860" s="11"/>
    </row>
    <row r="861" spans="1:1" x14ac:dyDescent="0.45">
      <c r="A861" s="11"/>
    </row>
    <row r="862" spans="1:1" x14ac:dyDescent="0.45">
      <c r="A862" s="11"/>
    </row>
    <row r="863" spans="1:1" x14ac:dyDescent="0.45">
      <c r="A863" s="11"/>
    </row>
    <row r="864" spans="1:1" x14ac:dyDescent="0.45">
      <c r="A864" s="11"/>
    </row>
    <row r="865" spans="1:1" x14ac:dyDescent="0.45">
      <c r="A865" s="11"/>
    </row>
    <row r="866" spans="1:1" x14ac:dyDescent="0.45">
      <c r="A866" s="11"/>
    </row>
    <row r="867" spans="1:1" x14ac:dyDescent="0.45">
      <c r="A867" s="11"/>
    </row>
    <row r="868" spans="1:1" x14ac:dyDescent="0.45">
      <c r="A868" s="11"/>
    </row>
    <row r="869" spans="1:1" x14ac:dyDescent="0.45">
      <c r="A869" s="11"/>
    </row>
    <row r="870" spans="1:1" x14ac:dyDescent="0.45">
      <c r="A870" s="11"/>
    </row>
    <row r="871" spans="1:1" x14ac:dyDescent="0.45">
      <c r="A871" s="11"/>
    </row>
    <row r="872" spans="1:1" x14ac:dyDescent="0.45">
      <c r="A872" s="11"/>
    </row>
    <row r="873" spans="1:1" x14ac:dyDescent="0.45">
      <c r="A873" s="11"/>
    </row>
    <row r="874" spans="1:1" x14ac:dyDescent="0.45">
      <c r="A874" s="11"/>
    </row>
    <row r="875" spans="1:1" x14ac:dyDescent="0.45">
      <c r="A875" s="11"/>
    </row>
    <row r="876" spans="1:1" x14ac:dyDescent="0.45">
      <c r="A876" s="11"/>
    </row>
    <row r="877" spans="1:1" x14ac:dyDescent="0.45">
      <c r="A877" s="11"/>
    </row>
    <row r="878" spans="1:1" x14ac:dyDescent="0.45">
      <c r="A878" s="11"/>
    </row>
    <row r="879" spans="1:1" x14ac:dyDescent="0.45">
      <c r="A879" s="11"/>
    </row>
    <row r="880" spans="1:1" x14ac:dyDescent="0.45">
      <c r="A880" s="11"/>
    </row>
    <row r="881" spans="1:1" x14ac:dyDescent="0.45">
      <c r="A881" s="11"/>
    </row>
    <row r="882" spans="1:1" x14ac:dyDescent="0.45">
      <c r="A882" s="11"/>
    </row>
    <row r="883" spans="1:1" x14ac:dyDescent="0.45">
      <c r="A883" s="11"/>
    </row>
    <row r="884" spans="1:1" x14ac:dyDescent="0.45">
      <c r="A884" s="11"/>
    </row>
    <row r="885" spans="1:1" x14ac:dyDescent="0.45">
      <c r="A885" s="11"/>
    </row>
    <row r="886" spans="1:1" x14ac:dyDescent="0.45">
      <c r="A886" s="11"/>
    </row>
    <row r="887" spans="1:1" x14ac:dyDescent="0.45">
      <c r="A887" s="11"/>
    </row>
    <row r="888" spans="1:1" x14ac:dyDescent="0.45">
      <c r="A888" s="11"/>
    </row>
    <row r="889" spans="1:1" x14ac:dyDescent="0.45">
      <c r="A889" s="11"/>
    </row>
    <row r="890" spans="1:1" x14ac:dyDescent="0.45">
      <c r="A890" s="11"/>
    </row>
    <row r="891" spans="1:1" x14ac:dyDescent="0.45">
      <c r="A891" s="11"/>
    </row>
    <row r="892" spans="1:1" x14ac:dyDescent="0.45">
      <c r="A892" s="11"/>
    </row>
    <row r="893" spans="1:1" x14ac:dyDescent="0.45">
      <c r="A893" s="11"/>
    </row>
    <row r="894" spans="1:1" x14ac:dyDescent="0.45">
      <c r="A894" s="11"/>
    </row>
    <row r="895" spans="1:1" x14ac:dyDescent="0.45">
      <c r="A895" s="11"/>
    </row>
    <row r="896" spans="1:1" x14ac:dyDescent="0.45">
      <c r="A896" s="11"/>
    </row>
    <row r="897" spans="1:1" x14ac:dyDescent="0.45">
      <c r="A897" s="11"/>
    </row>
    <row r="898" spans="1:1" x14ac:dyDescent="0.45">
      <c r="A898" s="11"/>
    </row>
    <row r="899" spans="1:1" x14ac:dyDescent="0.45">
      <c r="A899" s="11"/>
    </row>
    <row r="900" spans="1:1" x14ac:dyDescent="0.45">
      <c r="A900" s="11"/>
    </row>
    <row r="901" spans="1:1" x14ac:dyDescent="0.45">
      <c r="A901" s="11"/>
    </row>
    <row r="902" spans="1:1" x14ac:dyDescent="0.45">
      <c r="A902" s="11"/>
    </row>
    <row r="903" spans="1:1" x14ac:dyDescent="0.45">
      <c r="A903" s="11"/>
    </row>
    <row r="904" spans="1:1" x14ac:dyDescent="0.45">
      <c r="A904" s="11"/>
    </row>
    <row r="905" spans="1:1" x14ac:dyDescent="0.45">
      <c r="A905" s="11"/>
    </row>
    <row r="906" spans="1:1" x14ac:dyDescent="0.45">
      <c r="A906" s="11"/>
    </row>
    <row r="907" spans="1:1" x14ac:dyDescent="0.45">
      <c r="A907" s="11"/>
    </row>
    <row r="908" spans="1:1" x14ac:dyDescent="0.45">
      <c r="A908" s="11"/>
    </row>
    <row r="909" spans="1:1" x14ac:dyDescent="0.45">
      <c r="A909" s="11"/>
    </row>
    <row r="910" spans="1:1" x14ac:dyDescent="0.45">
      <c r="A910" s="11"/>
    </row>
    <row r="911" spans="1:1" x14ac:dyDescent="0.45">
      <c r="A911" s="11"/>
    </row>
    <row r="912" spans="1:1" x14ac:dyDescent="0.45">
      <c r="A912" s="11"/>
    </row>
    <row r="913" spans="1:1" x14ac:dyDescent="0.45">
      <c r="A913" s="11"/>
    </row>
    <row r="914" spans="1:1" x14ac:dyDescent="0.45">
      <c r="A914" s="11"/>
    </row>
    <row r="915" spans="1:1" x14ac:dyDescent="0.45">
      <c r="A915" s="11"/>
    </row>
    <row r="916" spans="1:1" x14ac:dyDescent="0.45">
      <c r="A916" s="11"/>
    </row>
    <row r="917" spans="1:1" x14ac:dyDescent="0.45">
      <c r="A917" s="11"/>
    </row>
    <row r="918" spans="1:1" x14ac:dyDescent="0.45">
      <c r="A918" s="11"/>
    </row>
    <row r="919" spans="1:1" x14ac:dyDescent="0.45">
      <c r="A919" s="11"/>
    </row>
    <row r="920" spans="1:1" x14ac:dyDescent="0.45">
      <c r="A920" s="11"/>
    </row>
    <row r="921" spans="1:1" x14ac:dyDescent="0.45">
      <c r="A921" s="11"/>
    </row>
    <row r="922" spans="1:1" x14ac:dyDescent="0.45">
      <c r="A922" s="11"/>
    </row>
    <row r="923" spans="1:1" x14ac:dyDescent="0.45">
      <c r="A923" s="11"/>
    </row>
    <row r="924" spans="1:1" x14ac:dyDescent="0.45">
      <c r="A924" s="11"/>
    </row>
    <row r="925" spans="1:1" x14ac:dyDescent="0.45">
      <c r="A925" s="11"/>
    </row>
    <row r="926" spans="1:1" x14ac:dyDescent="0.45">
      <c r="A926" s="11"/>
    </row>
    <row r="927" spans="1:1" x14ac:dyDescent="0.45">
      <c r="A927" s="11"/>
    </row>
    <row r="928" spans="1:1" x14ac:dyDescent="0.45">
      <c r="A928" s="11"/>
    </row>
    <row r="929" spans="1:1" x14ac:dyDescent="0.45">
      <c r="A929" s="11"/>
    </row>
    <row r="930" spans="1:1" x14ac:dyDescent="0.45">
      <c r="A930" s="11"/>
    </row>
    <row r="931" spans="1:1" x14ac:dyDescent="0.45">
      <c r="A931" s="11"/>
    </row>
    <row r="932" spans="1:1" x14ac:dyDescent="0.45">
      <c r="A932" s="11"/>
    </row>
    <row r="933" spans="1:1" x14ac:dyDescent="0.45">
      <c r="A933" s="11"/>
    </row>
    <row r="934" spans="1:1" x14ac:dyDescent="0.45">
      <c r="A934" s="11"/>
    </row>
    <row r="935" spans="1:1" x14ac:dyDescent="0.45">
      <c r="A935" s="11"/>
    </row>
    <row r="936" spans="1:1" x14ac:dyDescent="0.45">
      <c r="A936" s="11"/>
    </row>
    <row r="937" spans="1:1" x14ac:dyDescent="0.45">
      <c r="A937" s="11"/>
    </row>
    <row r="938" spans="1:1" x14ac:dyDescent="0.45">
      <c r="A938" s="11"/>
    </row>
    <row r="939" spans="1:1" x14ac:dyDescent="0.45">
      <c r="A939" s="11"/>
    </row>
    <row r="940" spans="1:1" x14ac:dyDescent="0.45">
      <c r="A940" s="11"/>
    </row>
    <row r="941" spans="1:1" x14ac:dyDescent="0.45">
      <c r="A941" s="11"/>
    </row>
    <row r="942" spans="1:1" x14ac:dyDescent="0.45">
      <c r="A942" s="11"/>
    </row>
    <row r="943" spans="1:1" x14ac:dyDescent="0.45">
      <c r="A943" s="11"/>
    </row>
    <row r="944" spans="1:1" x14ac:dyDescent="0.45">
      <c r="A944" s="11"/>
    </row>
    <row r="945" spans="1:1" x14ac:dyDescent="0.45">
      <c r="A945" s="11"/>
    </row>
    <row r="946" spans="1:1" x14ac:dyDescent="0.45">
      <c r="A946" s="11"/>
    </row>
    <row r="947" spans="1:1" x14ac:dyDescent="0.45">
      <c r="A947" s="11"/>
    </row>
    <row r="948" spans="1:1" x14ac:dyDescent="0.45">
      <c r="A948" s="11"/>
    </row>
    <row r="949" spans="1:1" x14ac:dyDescent="0.45">
      <c r="A949" s="11"/>
    </row>
    <row r="950" spans="1:1" x14ac:dyDescent="0.45">
      <c r="A950" s="11"/>
    </row>
    <row r="951" spans="1:1" x14ac:dyDescent="0.45">
      <c r="A951" s="11"/>
    </row>
    <row r="952" spans="1:1" x14ac:dyDescent="0.45">
      <c r="A952" s="11"/>
    </row>
    <row r="953" spans="1:1" x14ac:dyDescent="0.45">
      <c r="A953" s="11"/>
    </row>
    <row r="954" spans="1:1" x14ac:dyDescent="0.45">
      <c r="A954" s="11"/>
    </row>
    <row r="955" spans="1:1" x14ac:dyDescent="0.45">
      <c r="A955" s="11"/>
    </row>
    <row r="956" spans="1:1" x14ac:dyDescent="0.45">
      <c r="A956" s="11"/>
    </row>
    <row r="957" spans="1:1" x14ac:dyDescent="0.45">
      <c r="A957" s="11"/>
    </row>
    <row r="958" spans="1:1" x14ac:dyDescent="0.45">
      <c r="A958" s="11"/>
    </row>
    <row r="959" spans="1:1" x14ac:dyDescent="0.45">
      <c r="A959" s="11"/>
    </row>
    <row r="960" spans="1:1" x14ac:dyDescent="0.45">
      <c r="A960" s="11"/>
    </row>
    <row r="961" spans="1:1" x14ac:dyDescent="0.45">
      <c r="A961" s="11"/>
    </row>
    <row r="962" spans="1:1" x14ac:dyDescent="0.45">
      <c r="A962" s="11"/>
    </row>
    <row r="963" spans="1:1" x14ac:dyDescent="0.45">
      <c r="A963" s="11"/>
    </row>
    <row r="964" spans="1:1" x14ac:dyDescent="0.45">
      <c r="A964" s="11"/>
    </row>
    <row r="965" spans="1:1" x14ac:dyDescent="0.45">
      <c r="A965" s="11"/>
    </row>
    <row r="966" spans="1:1" x14ac:dyDescent="0.45">
      <c r="A966" s="11"/>
    </row>
    <row r="967" spans="1:1" x14ac:dyDescent="0.45">
      <c r="A967" s="11"/>
    </row>
    <row r="968" spans="1:1" x14ac:dyDescent="0.45">
      <c r="A968" s="11"/>
    </row>
    <row r="969" spans="1:1" x14ac:dyDescent="0.45">
      <c r="A969" s="11"/>
    </row>
    <row r="970" spans="1:1" x14ac:dyDescent="0.45">
      <c r="A970" s="11"/>
    </row>
    <row r="971" spans="1:1" x14ac:dyDescent="0.45">
      <c r="A971" s="11"/>
    </row>
    <row r="972" spans="1:1" x14ac:dyDescent="0.45">
      <c r="A972" s="11"/>
    </row>
    <row r="973" spans="1:1" x14ac:dyDescent="0.45">
      <c r="A973" s="11"/>
    </row>
    <row r="974" spans="1:1" x14ac:dyDescent="0.45">
      <c r="A974" s="11"/>
    </row>
    <row r="975" spans="1:1" x14ac:dyDescent="0.45">
      <c r="A975" s="11"/>
    </row>
    <row r="976" spans="1:1" x14ac:dyDescent="0.45">
      <c r="A976" s="11"/>
    </row>
    <row r="977" spans="1:1" x14ac:dyDescent="0.45">
      <c r="A977" s="11"/>
    </row>
    <row r="978" spans="1:1" x14ac:dyDescent="0.45">
      <c r="A978" s="11"/>
    </row>
    <row r="979" spans="1:1" x14ac:dyDescent="0.45">
      <c r="A979" s="11"/>
    </row>
    <row r="980" spans="1:1" x14ac:dyDescent="0.45">
      <c r="A980" s="11"/>
    </row>
    <row r="981" spans="1:1" x14ac:dyDescent="0.45">
      <c r="A981" s="11"/>
    </row>
    <row r="982" spans="1:1" x14ac:dyDescent="0.45">
      <c r="A982" s="11"/>
    </row>
    <row r="983" spans="1:1" x14ac:dyDescent="0.45">
      <c r="A983" s="11"/>
    </row>
    <row r="984" spans="1:1" x14ac:dyDescent="0.45">
      <c r="A984" s="11"/>
    </row>
    <row r="985" spans="1:1" x14ac:dyDescent="0.45">
      <c r="A985" s="11"/>
    </row>
    <row r="986" spans="1:1" x14ac:dyDescent="0.45">
      <c r="A986" s="11"/>
    </row>
    <row r="987" spans="1:1" x14ac:dyDescent="0.45">
      <c r="A987" s="11"/>
    </row>
  </sheetData>
  <mergeCells count="7">
    <mergeCell ref="A71:C71"/>
    <mergeCell ref="A82:C82"/>
    <mergeCell ref="E44:I44"/>
    <mergeCell ref="A1:D1"/>
    <mergeCell ref="A16:D16"/>
    <mergeCell ref="A29:C29"/>
    <mergeCell ref="A44:C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2617D-A91A-4151-91C5-4B463B589176}">
  <dimension ref="A2:G5"/>
  <sheetViews>
    <sheetView zoomScale="70" zoomScaleNormal="70" workbookViewId="0">
      <selection activeCell="B4" sqref="B4"/>
    </sheetView>
  </sheetViews>
  <sheetFormatPr defaultRowHeight="16.5" x14ac:dyDescent="0.45"/>
  <cols>
    <col min="1" max="1" width="13.4140625" bestFit="1" customWidth="1"/>
    <col min="2" max="2" width="20.75" bestFit="1" customWidth="1"/>
    <col min="6" max="6" width="13.4140625" bestFit="1" customWidth="1"/>
    <col min="7" max="7" width="15" bestFit="1" customWidth="1"/>
  </cols>
  <sheetData>
    <row r="2" spans="1:7" x14ac:dyDescent="0.45">
      <c r="A2" s="16" t="s">
        <v>8026</v>
      </c>
      <c r="B2" s="19" t="s">
        <v>8032</v>
      </c>
      <c r="F2" s="16" t="s">
        <v>8026</v>
      </c>
      <c r="G2" t="s">
        <v>8027</v>
      </c>
    </row>
    <row r="3" spans="1:7" x14ac:dyDescent="0.45">
      <c r="A3" s="17" t="s">
        <v>8029</v>
      </c>
      <c r="B3" s="19">
        <v>8482</v>
      </c>
      <c r="F3" s="17" t="s">
        <v>8029</v>
      </c>
      <c r="G3" s="18">
        <v>17102633.060000017</v>
      </c>
    </row>
    <row r="4" spans="1:7" x14ac:dyDescent="0.45">
      <c r="A4" s="17" t="s">
        <v>8030</v>
      </c>
      <c r="B4" s="19">
        <v>13637</v>
      </c>
      <c r="F4" s="17" t="s">
        <v>8030</v>
      </c>
      <c r="G4" s="18">
        <v>27854295.584999982</v>
      </c>
    </row>
    <row r="5" spans="1:7" x14ac:dyDescent="0.45">
      <c r="A5" s="17" t="s">
        <v>8031</v>
      </c>
      <c r="B5" s="19">
        <v>14043</v>
      </c>
      <c r="F5" s="17" t="s">
        <v>8031</v>
      </c>
      <c r="G5" s="18">
        <v>28186451.099999994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5822A-4F1B-4BD8-9495-3B1BE3B3AEAF}">
  <dimension ref="A1:G904"/>
  <sheetViews>
    <sheetView zoomScale="70" zoomScaleNormal="70" workbookViewId="0">
      <selection activeCell="B5" sqref="B5"/>
    </sheetView>
  </sheetViews>
  <sheetFormatPr defaultColWidth="8.58203125" defaultRowHeight="16.5" x14ac:dyDescent="0.45"/>
  <cols>
    <col min="1" max="1" width="13.4140625" style="4" bestFit="1" customWidth="1"/>
    <col min="2" max="2" width="15" style="4" bestFit="1" customWidth="1"/>
    <col min="3" max="3" width="16.33203125" style="4" customWidth="1"/>
    <col min="4" max="4" width="27.33203125" style="4" customWidth="1"/>
    <col min="5" max="5" width="16.83203125" style="4" customWidth="1"/>
    <col min="6" max="6" width="16.33203125" style="4" customWidth="1"/>
    <col min="7" max="7" width="14.5" style="4" customWidth="1"/>
    <col min="8" max="8" width="8.58203125" style="4"/>
    <col min="9" max="9" width="11.58203125" style="4" customWidth="1"/>
    <col min="10" max="16384" width="8.58203125" style="4"/>
  </cols>
  <sheetData>
    <row r="1" spans="1:7" x14ac:dyDescent="0.45">
      <c r="A1" s="29" t="s">
        <v>8033</v>
      </c>
      <c r="B1" s="29"/>
      <c r="C1" s="29"/>
    </row>
    <row r="2" spans="1:7" x14ac:dyDescent="0.45">
      <c r="A2"/>
      <c r="B2"/>
      <c r="C2"/>
    </row>
    <row r="3" spans="1:7" x14ac:dyDescent="0.45">
      <c r="A3" s="31" t="s">
        <v>8026</v>
      </c>
      <c r="B3" s="32" t="s">
        <v>8027</v>
      </c>
      <c r="C3"/>
      <c r="D3" s="1"/>
      <c r="E3" s="1"/>
      <c r="F3" s="1"/>
      <c r="G3" s="1"/>
    </row>
    <row r="4" spans="1:7" x14ac:dyDescent="0.45">
      <c r="A4" s="33">
        <v>23</v>
      </c>
      <c r="B4" s="34">
        <v>2101201.5724999998</v>
      </c>
      <c r="C4"/>
      <c r="D4" s="1"/>
      <c r="E4" s="8"/>
      <c r="F4" s="9"/>
      <c r="G4" s="10"/>
    </row>
    <row r="5" spans="1:7" x14ac:dyDescent="0.45">
      <c r="A5" s="33">
        <v>40</v>
      </c>
      <c r="B5" s="34">
        <v>1868085.1224999996</v>
      </c>
      <c r="C5"/>
      <c r="D5" s="1"/>
      <c r="E5" s="8"/>
      <c r="F5" s="9"/>
      <c r="G5" s="10"/>
    </row>
    <row r="6" spans="1:7" x14ac:dyDescent="0.45">
      <c r="A6" s="33">
        <v>37</v>
      </c>
      <c r="B6" s="34">
        <v>1830094.1124999993</v>
      </c>
      <c r="C6"/>
      <c r="D6" s="1"/>
      <c r="E6" s="8"/>
      <c r="F6" s="9"/>
      <c r="G6" s="10"/>
    </row>
    <row r="7" spans="1:7" x14ac:dyDescent="0.45">
      <c r="A7" s="33">
        <v>41</v>
      </c>
      <c r="B7" s="34">
        <v>1809669.3300000003</v>
      </c>
      <c r="C7"/>
      <c r="D7" s="1"/>
      <c r="E7" s="8"/>
      <c r="F7" s="9"/>
      <c r="G7" s="10"/>
    </row>
    <row r="8" spans="1:7" x14ac:dyDescent="0.45">
      <c r="A8" s="33">
        <v>5</v>
      </c>
      <c r="B8" s="34">
        <v>1804941.8099999996</v>
      </c>
      <c r="C8"/>
      <c r="D8" s="1"/>
      <c r="E8" s="8"/>
      <c r="F8" s="9"/>
      <c r="G8" s="10"/>
    </row>
    <row r="9" spans="1:7" x14ac:dyDescent="0.45">
      <c r="A9" s="33">
        <v>4</v>
      </c>
      <c r="B9" s="34">
        <v>1787987.7950000002</v>
      </c>
      <c r="C9"/>
      <c r="D9" s="1"/>
      <c r="E9" s="8"/>
      <c r="F9" s="9"/>
      <c r="G9" s="10"/>
    </row>
    <row r="10" spans="1:7" x14ac:dyDescent="0.45">
      <c r="A10" s="33">
        <v>2</v>
      </c>
      <c r="B10" s="34">
        <v>1775222.2850000004</v>
      </c>
      <c r="C10"/>
      <c r="D10" s="1"/>
      <c r="E10" s="8"/>
      <c r="F10" s="9"/>
      <c r="G10" s="10"/>
    </row>
    <row r="11" spans="1:7" x14ac:dyDescent="0.45">
      <c r="A11" s="33">
        <v>35</v>
      </c>
      <c r="B11" s="34">
        <v>1765169.9399999997</v>
      </c>
      <c r="C11"/>
      <c r="D11" s="1"/>
      <c r="E11" s="8"/>
      <c r="F11" s="9"/>
      <c r="G11" s="10"/>
    </row>
    <row r="12" spans="1:7" x14ac:dyDescent="0.45">
      <c r="A12" s="33">
        <v>8</v>
      </c>
      <c r="B12" s="34">
        <v>1720609.2450000008</v>
      </c>
      <c r="C12"/>
      <c r="D12" s="1"/>
      <c r="E12" s="8"/>
      <c r="F12" s="9"/>
      <c r="G12" s="10"/>
    </row>
    <row r="13" spans="1:7" x14ac:dyDescent="0.45">
      <c r="A13" s="33">
        <v>17</v>
      </c>
      <c r="B13" s="34">
        <v>1714489.4650000008</v>
      </c>
      <c r="C13"/>
      <c r="D13" s="1"/>
      <c r="E13" s="8"/>
      <c r="F13" s="9"/>
      <c r="G13" s="10"/>
    </row>
    <row r="14" spans="1:7" x14ac:dyDescent="0.45">
      <c r="A14"/>
      <c r="B14"/>
      <c r="C14"/>
    </row>
    <row r="15" spans="1:7" x14ac:dyDescent="0.45">
      <c r="A15"/>
      <c r="B15"/>
      <c r="C15"/>
    </row>
    <row r="16" spans="1:7" x14ac:dyDescent="0.45">
      <c r="A16"/>
      <c r="B16"/>
      <c r="C16"/>
    </row>
    <row r="17" spans="1:3" x14ac:dyDescent="0.45">
      <c r="A17"/>
      <c r="B17"/>
      <c r="C17"/>
    </row>
    <row r="18" spans="1:3" x14ac:dyDescent="0.45">
      <c r="A18"/>
      <c r="B18"/>
      <c r="C18"/>
    </row>
    <row r="19" spans="1:3" x14ac:dyDescent="0.45">
      <c r="A19"/>
      <c r="B19"/>
    </row>
    <row r="20" spans="1:3" x14ac:dyDescent="0.45">
      <c r="A20"/>
      <c r="B20"/>
    </row>
    <row r="21" spans="1:3" x14ac:dyDescent="0.45">
      <c r="A21"/>
      <c r="B21"/>
    </row>
    <row r="22" spans="1:3" x14ac:dyDescent="0.45">
      <c r="A22"/>
      <c r="B22"/>
    </row>
    <row r="23" spans="1:3" x14ac:dyDescent="0.45">
      <c r="A23"/>
      <c r="B23"/>
    </row>
    <row r="24" spans="1:3" x14ac:dyDescent="0.45">
      <c r="A24"/>
      <c r="B24"/>
    </row>
    <row r="25" spans="1:3" x14ac:dyDescent="0.45">
      <c r="A25"/>
      <c r="B25"/>
    </row>
    <row r="26" spans="1:3" x14ac:dyDescent="0.45">
      <c r="A26"/>
      <c r="B26"/>
    </row>
    <row r="27" spans="1:3" x14ac:dyDescent="0.45">
      <c r="A27"/>
      <c r="B27"/>
    </row>
    <row r="28" spans="1:3" x14ac:dyDescent="0.45">
      <c r="A28"/>
      <c r="B28"/>
    </row>
    <row r="29" spans="1:3" x14ac:dyDescent="0.45">
      <c r="A29"/>
      <c r="B29"/>
    </row>
    <row r="30" spans="1:3" x14ac:dyDescent="0.45">
      <c r="A30"/>
      <c r="B30"/>
    </row>
    <row r="31" spans="1:3" x14ac:dyDescent="0.45">
      <c r="A31"/>
      <c r="B31"/>
    </row>
    <row r="32" spans="1:3" x14ac:dyDescent="0.45">
      <c r="A32"/>
      <c r="B32"/>
    </row>
    <row r="33" spans="1:2" x14ac:dyDescent="0.45">
      <c r="A33"/>
      <c r="B33"/>
    </row>
    <row r="34" spans="1:2" x14ac:dyDescent="0.45">
      <c r="A34"/>
      <c r="B34"/>
    </row>
    <row r="35" spans="1:2" x14ac:dyDescent="0.45">
      <c r="A35"/>
      <c r="B35"/>
    </row>
    <row r="36" spans="1:2" x14ac:dyDescent="0.45">
      <c r="A36"/>
      <c r="B36"/>
    </row>
    <row r="37" spans="1:2" x14ac:dyDescent="0.45">
      <c r="A37"/>
      <c r="B37"/>
    </row>
    <row r="38" spans="1:2" x14ac:dyDescent="0.45">
      <c r="A38"/>
      <c r="B38"/>
    </row>
    <row r="39" spans="1:2" x14ac:dyDescent="0.45">
      <c r="A39"/>
      <c r="B39"/>
    </row>
    <row r="40" spans="1:2" x14ac:dyDescent="0.45">
      <c r="A40"/>
      <c r="B40"/>
    </row>
    <row r="41" spans="1:2" x14ac:dyDescent="0.45">
      <c r="A41"/>
      <c r="B41"/>
    </row>
    <row r="42" spans="1:2" x14ac:dyDescent="0.45">
      <c r="A42"/>
      <c r="B42"/>
    </row>
    <row r="43" spans="1:2" x14ac:dyDescent="0.45">
      <c r="A43"/>
      <c r="B43"/>
    </row>
    <row r="44" spans="1:2" x14ac:dyDescent="0.45">
      <c r="A44"/>
      <c r="B44"/>
    </row>
    <row r="45" spans="1:2" x14ac:dyDescent="0.45">
      <c r="A45"/>
      <c r="B45"/>
    </row>
    <row r="46" spans="1:2" x14ac:dyDescent="0.45">
      <c r="A46"/>
      <c r="B46"/>
    </row>
    <row r="47" spans="1:2" x14ac:dyDescent="0.45">
      <c r="A47"/>
      <c r="B47"/>
    </row>
    <row r="48" spans="1:2" x14ac:dyDescent="0.45">
      <c r="A48"/>
      <c r="B48"/>
    </row>
    <row r="49" spans="1:2" x14ac:dyDescent="0.45">
      <c r="A49"/>
      <c r="B49"/>
    </row>
    <row r="50" spans="1:2" x14ac:dyDescent="0.45">
      <c r="A50"/>
      <c r="B50"/>
    </row>
    <row r="51" spans="1:2" x14ac:dyDescent="0.45">
      <c r="A51"/>
    </row>
    <row r="52" spans="1:2" x14ac:dyDescent="0.45">
      <c r="A52"/>
    </row>
    <row r="53" spans="1:2" x14ac:dyDescent="0.45">
      <c r="A53"/>
    </row>
    <row r="54" spans="1:2" x14ac:dyDescent="0.45">
      <c r="A54"/>
    </row>
    <row r="55" spans="1:2" x14ac:dyDescent="0.45">
      <c r="A55"/>
    </row>
    <row r="56" spans="1:2" x14ac:dyDescent="0.45">
      <c r="A56"/>
    </row>
    <row r="57" spans="1:2" x14ac:dyDescent="0.45">
      <c r="A57"/>
    </row>
    <row r="58" spans="1:2" x14ac:dyDescent="0.45">
      <c r="A58"/>
    </row>
    <row r="59" spans="1:2" x14ac:dyDescent="0.45">
      <c r="A59"/>
    </row>
    <row r="60" spans="1:2" x14ac:dyDescent="0.45">
      <c r="A60"/>
    </row>
    <row r="61" spans="1:2" x14ac:dyDescent="0.45">
      <c r="A61"/>
    </row>
    <row r="62" spans="1:2" x14ac:dyDescent="0.45">
      <c r="A62"/>
    </row>
    <row r="63" spans="1:2" x14ac:dyDescent="0.45">
      <c r="A63"/>
    </row>
    <row r="64" spans="1:2" x14ac:dyDescent="0.45">
      <c r="A64"/>
    </row>
    <row r="65" spans="1:1" x14ac:dyDescent="0.45">
      <c r="A65"/>
    </row>
    <row r="66" spans="1:1" x14ac:dyDescent="0.45">
      <c r="A66"/>
    </row>
    <row r="67" spans="1:1" x14ac:dyDescent="0.45">
      <c r="A67"/>
    </row>
    <row r="68" spans="1:1" x14ac:dyDescent="0.45">
      <c r="A68"/>
    </row>
    <row r="69" spans="1:1" x14ac:dyDescent="0.45">
      <c r="A69"/>
    </row>
    <row r="70" spans="1:1" x14ac:dyDescent="0.45">
      <c r="A70"/>
    </row>
    <row r="71" spans="1:1" x14ac:dyDescent="0.45">
      <c r="A71"/>
    </row>
    <row r="72" spans="1:1" x14ac:dyDescent="0.45">
      <c r="A72"/>
    </row>
    <row r="73" spans="1:1" x14ac:dyDescent="0.45">
      <c r="A73"/>
    </row>
    <row r="74" spans="1:1" x14ac:dyDescent="0.45">
      <c r="A74"/>
    </row>
    <row r="75" spans="1:1" x14ac:dyDescent="0.45">
      <c r="A75"/>
    </row>
    <row r="76" spans="1:1" x14ac:dyDescent="0.45">
      <c r="A76"/>
    </row>
    <row r="77" spans="1:1" x14ac:dyDescent="0.45">
      <c r="A77"/>
    </row>
    <row r="78" spans="1:1" x14ac:dyDescent="0.45">
      <c r="A78"/>
    </row>
    <row r="79" spans="1:1" x14ac:dyDescent="0.45">
      <c r="A79"/>
    </row>
    <row r="80" spans="1:1" x14ac:dyDescent="0.45">
      <c r="A80"/>
    </row>
    <row r="81" spans="1:1" x14ac:dyDescent="0.45">
      <c r="A81"/>
    </row>
    <row r="82" spans="1:1" x14ac:dyDescent="0.45">
      <c r="A82"/>
    </row>
    <row r="83" spans="1:1" x14ac:dyDescent="0.45">
      <c r="A83"/>
    </row>
    <row r="84" spans="1:1" x14ac:dyDescent="0.45">
      <c r="A84"/>
    </row>
    <row r="85" spans="1:1" x14ac:dyDescent="0.45">
      <c r="A85"/>
    </row>
    <row r="86" spans="1:1" x14ac:dyDescent="0.45">
      <c r="A86"/>
    </row>
    <row r="87" spans="1:1" x14ac:dyDescent="0.45">
      <c r="A87"/>
    </row>
    <row r="88" spans="1:1" x14ac:dyDescent="0.45">
      <c r="A88"/>
    </row>
    <row r="89" spans="1:1" x14ac:dyDescent="0.45">
      <c r="A89"/>
    </row>
    <row r="90" spans="1:1" x14ac:dyDescent="0.45">
      <c r="A90"/>
    </row>
    <row r="91" spans="1:1" x14ac:dyDescent="0.45">
      <c r="A91"/>
    </row>
    <row r="92" spans="1:1" x14ac:dyDescent="0.45">
      <c r="A92"/>
    </row>
    <row r="93" spans="1:1" x14ac:dyDescent="0.45">
      <c r="A93"/>
    </row>
    <row r="94" spans="1:1" x14ac:dyDescent="0.45">
      <c r="A94"/>
    </row>
    <row r="95" spans="1:1" x14ac:dyDescent="0.45">
      <c r="A95"/>
    </row>
    <row r="96" spans="1:1" x14ac:dyDescent="0.45">
      <c r="A96"/>
    </row>
    <row r="97" spans="1:1" x14ac:dyDescent="0.45">
      <c r="A97"/>
    </row>
    <row r="98" spans="1:1" x14ac:dyDescent="0.45">
      <c r="A98"/>
    </row>
    <row r="99" spans="1:1" x14ac:dyDescent="0.45">
      <c r="A99"/>
    </row>
    <row r="100" spans="1:1" x14ac:dyDescent="0.45">
      <c r="A100"/>
    </row>
    <row r="101" spans="1:1" x14ac:dyDescent="0.45">
      <c r="A101"/>
    </row>
    <row r="102" spans="1:1" x14ac:dyDescent="0.45">
      <c r="A102"/>
    </row>
    <row r="103" spans="1:1" x14ac:dyDescent="0.45">
      <c r="A103"/>
    </row>
    <row r="104" spans="1:1" x14ac:dyDescent="0.45">
      <c r="A104"/>
    </row>
    <row r="105" spans="1:1" x14ac:dyDescent="0.45">
      <c r="A105"/>
    </row>
    <row r="106" spans="1:1" x14ac:dyDescent="0.45">
      <c r="A106"/>
    </row>
    <row r="107" spans="1:1" x14ac:dyDescent="0.45">
      <c r="A107"/>
    </row>
    <row r="108" spans="1:1" x14ac:dyDescent="0.45">
      <c r="A108"/>
    </row>
    <row r="109" spans="1:1" x14ac:dyDescent="0.45">
      <c r="A109"/>
    </row>
    <row r="110" spans="1:1" x14ac:dyDescent="0.45">
      <c r="A110"/>
    </row>
    <row r="111" spans="1:1" x14ac:dyDescent="0.45">
      <c r="A111"/>
    </row>
    <row r="112" spans="1:1" x14ac:dyDescent="0.45">
      <c r="A112"/>
    </row>
    <row r="113" spans="1:1" x14ac:dyDescent="0.45">
      <c r="A113"/>
    </row>
    <row r="114" spans="1:1" x14ac:dyDescent="0.45">
      <c r="A114"/>
    </row>
    <row r="115" spans="1:1" x14ac:dyDescent="0.45">
      <c r="A115"/>
    </row>
    <row r="116" spans="1:1" x14ac:dyDescent="0.45">
      <c r="A116"/>
    </row>
    <row r="117" spans="1:1" x14ac:dyDescent="0.45">
      <c r="A117"/>
    </row>
    <row r="118" spans="1:1" x14ac:dyDescent="0.45">
      <c r="A118"/>
    </row>
    <row r="119" spans="1:1" x14ac:dyDescent="0.45">
      <c r="A119"/>
    </row>
    <row r="120" spans="1:1" x14ac:dyDescent="0.45">
      <c r="A120"/>
    </row>
    <row r="121" spans="1:1" x14ac:dyDescent="0.45">
      <c r="A121"/>
    </row>
    <row r="122" spans="1:1" x14ac:dyDescent="0.45">
      <c r="A122"/>
    </row>
    <row r="123" spans="1:1" x14ac:dyDescent="0.45">
      <c r="A123"/>
    </row>
    <row r="124" spans="1:1" x14ac:dyDescent="0.45">
      <c r="A124"/>
    </row>
    <row r="125" spans="1:1" x14ac:dyDescent="0.45">
      <c r="A125"/>
    </row>
    <row r="126" spans="1:1" x14ac:dyDescent="0.45">
      <c r="A126"/>
    </row>
    <row r="127" spans="1:1" x14ac:dyDescent="0.45">
      <c r="A127"/>
    </row>
    <row r="128" spans="1:1" x14ac:dyDescent="0.45">
      <c r="A128"/>
    </row>
    <row r="129" spans="1:1" x14ac:dyDescent="0.45">
      <c r="A129"/>
    </row>
    <row r="130" spans="1:1" x14ac:dyDescent="0.45">
      <c r="A130"/>
    </row>
    <row r="131" spans="1:1" x14ac:dyDescent="0.45">
      <c r="A131"/>
    </row>
    <row r="132" spans="1:1" x14ac:dyDescent="0.45">
      <c r="A132"/>
    </row>
    <row r="133" spans="1:1" x14ac:dyDescent="0.45">
      <c r="A133"/>
    </row>
    <row r="134" spans="1:1" x14ac:dyDescent="0.45">
      <c r="A134"/>
    </row>
    <row r="135" spans="1:1" x14ac:dyDescent="0.45">
      <c r="A135"/>
    </row>
    <row r="136" spans="1:1" x14ac:dyDescent="0.45">
      <c r="A136"/>
    </row>
    <row r="137" spans="1:1" x14ac:dyDescent="0.45">
      <c r="A137"/>
    </row>
    <row r="138" spans="1:1" x14ac:dyDescent="0.45">
      <c r="A138"/>
    </row>
    <row r="139" spans="1:1" x14ac:dyDescent="0.45">
      <c r="A139"/>
    </row>
    <row r="140" spans="1:1" x14ac:dyDescent="0.45">
      <c r="A140"/>
    </row>
    <row r="141" spans="1:1" x14ac:dyDescent="0.45">
      <c r="A141"/>
    </row>
    <row r="142" spans="1:1" x14ac:dyDescent="0.45">
      <c r="A142"/>
    </row>
    <row r="143" spans="1:1" x14ac:dyDescent="0.45">
      <c r="A143"/>
    </row>
    <row r="144" spans="1:1" x14ac:dyDescent="0.45">
      <c r="A144"/>
    </row>
    <row r="145" spans="1:1" x14ac:dyDescent="0.45">
      <c r="A145"/>
    </row>
    <row r="146" spans="1:1" x14ac:dyDescent="0.45">
      <c r="A146"/>
    </row>
    <row r="147" spans="1:1" x14ac:dyDescent="0.45">
      <c r="A147"/>
    </row>
    <row r="148" spans="1:1" x14ac:dyDescent="0.45">
      <c r="A148"/>
    </row>
    <row r="149" spans="1:1" x14ac:dyDescent="0.45">
      <c r="A149"/>
    </row>
    <row r="150" spans="1:1" x14ac:dyDescent="0.45">
      <c r="A150"/>
    </row>
    <row r="151" spans="1:1" x14ac:dyDescent="0.45">
      <c r="A151"/>
    </row>
    <row r="152" spans="1:1" x14ac:dyDescent="0.45">
      <c r="A152"/>
    </row>
    <row r="153" spans="1:1" x14ac:dyDescent="0.45">
      <c r="A153"/>
    </row>
    <row r="154" spans="1:1" x14ac:dyDescent="0.45">
      <c r="A154"/>
    </row>
    <row r="155" spans="1:1" x14ac:dyDescent="0.45">
      <c r="A155"/>
    </row>
    <row r="156" spans="1:1" x14ac:dyDescent="0.45">
      <c r="A156"/>
    </row>
    <row r="157" spans="1:1" x14ac:dyDescent="0.45">
      <c r="A157"/>
    </row>
    <row r="158" spans="1:1" x14ac:dyDescent="0.45">
      <c r="A158"/>
    </row>
    <row r="159" spans="1:1" x14ac:dyDescent="0.45">
      <c r="A159"/>
    </row>
    <row r="160" spans="1:1" x14ac:dyDescent="0.45">
      <c r="A160"/>
    </row>
    <row r="161" spans="1:1" x14ac:dyDescent="0.45">
      <c r="A161"/>
    </row>
    <row r="162" spans="1:1" x14ac:dyDescent="0.45">
      <c r="A162"/>
    </row>
    <row r="163" spans="1:1" x14ac:dyDescent="0.45">
      <c r="A163"/>
    </row>
    <row r="164" spans="1:1" x14ac:dyDescent="0.45">
      <c r="A164"/>
    </row>
    <row r="165" spans="1:1" x14ac:dyDescent="0.45">
      <c r="A165"/>
    </row>
    <row r="166" spans="1:1" x14ac:dyDescent="0.45">
      <c r="A166"/>
    </row>
    <row r="167" spans="1:1" x14ac:dyDescent="0.45">
      <c r="A167"/>
    </row>
    <row r="168" spans="1:1" x14ac:dyDescent="0.45">
      <c r="A168"/>
    </row>
    <row r="169" spans="1:1" x14ac:dyDescent="0.45">
      <c r="A169"/>
    </row>
    <row r="170" spans="1:1" x14ac:dyDescent="0.45">
      <c r="A170"/>
    </row>
    <row r="171" spans="1:1" x14ac:dyDescent="0.45">
      <c r="A171"/>
    </row>
    <row r="172" spans="1:1" x14ac:dyDescent="0.45">
      <c r="A172"/>
    </row>
    <row r="173" spans="1:1" x14ac:dyDescent="0.45">
      <c r="A173"/>
    </row>
    <row r="174" spans="1:1" x14ac:dyDescent="0.45">
      <c r="A174"/>
    </row>
    <row r="175" spans="1:1" x14ac:dyDescent="0.45">
      <c r="A175"/>
    </row>
    <row r="176" spans="1:1" x14ac:dyDescent="0.45">
      <c r="A176"/>
    </row>
    <row r="177" spans="1:1" x14ac:dyDescent="0.45">
      <c r="A177"/>
    </row>
    <row r="178" spans="1:1" x14ac:dyDescent="0.45">
      <c r="A178"/>
    </row>
    <row r="179" spans="1:1" x14ac:dyDescent="0.45">
      <c r="A179"/>
    </row>
    <row r="180" spans="1:1" x14ac:dyDescent="0.45">
      <c r="A180"/>
    </row>
    <row r="181" spans="1:1" x14ac:dyDescent="0.45">
      <c r="A181"/>
    </row>
    <row r="182" spans="1:1" x14ac:dyDescent="0.45">
      <c r="A182"/>
    </row>
    <row r="183" spans="1:1" x14ac:dyDescent="0.45">
      <c r="A183"/>
    </row>
    <row r="184" spans="1:1" x14ac:dyDescent="0.45">
      <c r="A184"/>
    </row>
    <row r="185" spans="1:1" x14ac:dyDescent="0.45">
      <c r="A185"/>
    </row>
    <row r="186" spans="1:1" x14ac:dyDescent="0.45">
      <c r="A186"/>
    </row>
    <row r="187" spans="1:1" x14ac:dyDescent="0.45">
      <c r="A187"/>
    </row>
    <row r="188" spans="1:1" x14ac:dyDescent="0.45">
      <c r="A188"/>
    </row>
    <row r="189" spans="1:1" x14ac:dyDescent="0.45">
      <c r="A189"/>
    </row>
    <row r="190" spans="1:1" x14ac:dyDescent="0.45">
      <c r="A190"/>
    </row>
    <row r="191" spans="1:1" x14ac:dyDescent="0.45">
      <c r="A191"/>
    </row>
    <row r="192" spans="1:1" x14ac:dyDescent="0.45">
      <c r="A192"/>
    </row>
    <row r="193" spans="1:1" x14ac:dyDescent="0.45">
      <c r="A193"/>
    </row>
    <row r="194" spans="1:1" x14ac:dyDescent="0.45">
      <c r="A194"/>
    </row>
    <row r="195" spans="1:1" x14ac:dyDescent="0.45">
      <c r="A195"/>
    </row>
    <row r="196" spans="1:1" x14ac:dyDescent="0.45">
      <c r="A196"/>
    </row>
    <row r="197" spans="1:1" x14ac:dyDescent="0.45">
      <c r="A197"/>
    </row>
    <row r="198" spans="1:1" x14ac:dyDescent="0.45">
      <c r="A198"/>
    </row>
    <row r="199" spans="1:1" x14ac:dyDescent="0.45">
      <c r="A199"/>
    </row>
    <row r="200" spans="1:1" x14ac:dyDescent="0.45">
      <c r="A200"/>
    </row>
    <row r="201" spans="1:1" x14ac:dyDescent="0.45">
      <c r="A201"/>
    </row>
    <row r="202" spans="1:1" x14ac:dyDescent="0.45">
      <c r="A202"/>
    </row>
    <row r="203" spans="1:1" x14ac:dyDescent="0.45">
      <c r="A203"/>
    </row>
    <row r="204" spans="1:1" x14ac:dyDescent="0.45">
      <c r="A204"/>
    </row>
    <row r="205" spans="1:1" x14ac:dyDescent="0.45">
      <c r="A205"/>
    </row>
    <row r="206" spans="1:1" x14ac:dyDescent="0.45">
      <c r="A206"/>
    </row>
    <row r="207" spans="1:1" x14ac:dyDescent="0.45">
      <c r="A207"/>
    </row>
    <row r="208" spans="1:1" x14ac:dyDescent="0.45">
      <c r="A208"/>
    </row>
    <row r="209" spans="1:1" x14ac:dyDescent="0.45">
      <c r="A209"/>
    </row>
    <row r="210" spans="1:1" x14ac:dyDescent="0.45">
      <c r="A210"/>
    </row>
    <row r="211" spans="1:1" x14ac:dyDescent="0.45">
      <c r="A211"/>
    </row>
    <row r="212" spans="1:1" x14ac:dyDescent="0.45">
      <c r="A212"/>
    </row>
    <row r="213" spans="1:1" x14ac:dyDescent="0.45">
      <c r="A213"/>
    </row>
    <row r="214" spans="1:1" x14ac:dyDescent="0.45">
      <c r="A214"/>
    </row>
    <row r="215" spans="1:1" x14ac:dyDescent="0.45">
      <c r="A215"/>
    </row>
    <row r="216" spans="1:1" x14ac:dyDescent="0.45">
      <c r="A216"/>
    </row>
    <row r="217" spans="1:1" x14ac:dyDescent="0.45">
      <c r="A217"/>
    </row>
    <row r="218" spans="1:1" x14ac:dyDescent="0.45">
      <c r="A218"/>
    </row>
    <row r="219" spans="1:1" x14ac:dyDescent="0.45">
      <c r="A219"/>
    </row>
    <row r="220" spans="1:1" x14ac:dyDescent="0.45">
      <c r="A220"/>
    </row>
    <row r="221" spans="1:1" x14ac:dyDescent="0.45">
      <c r="A221"/>
    </row>
    <row r="222" spans="1:1" x14ac:dyDescent="0.45">
      <c r="A222"/>
    </row>
    <row r="223" spans="1:1" x14ac:dyDescent="0.45">
      <c r="A223"/>
    </row>
    <row r="224" spans="1:1" x14ac:dyDescent="0.45">
      <c r="A224"/>
    </row>
    <row r="225" spans="1:1" x14ac:dyDescent="0.45">
      <c r="A225"/>
    </row>
    <row r="226" spans="1:1" x14ac:dyDescent="0.45">
      <c r="A226"/>
    </row>
    <row r="227" spans="1:1" x14ac:dyDescent="0.45">
      <c r="A227"/>
    </row>
    <row r="228" spans="1:1" x14ac:dyDescent="0.45">
      <c r="A228"/>
    </row>
    <row r="229" spans="1:1" x14ac:dyDescent="0.45">
      <c r="A229"/>
    </row>
    <row r="230" spans="1:1" x14ac:dyDescent="0.45">
      <c r="A230"/>
    </row>
    <row r="231" spans="1:1" x14ac:dyDescent="0.45">
      <c r="A231"/>
    </row>
    <row r="232" spans="1:1" x14ac:dyDescent="0.45">
      <c r="A232"/>
    </row>
    <row r="233" spans="1:1" x14ac:dyDescent="0.45">
      <c r="A233"/>
    </row>
    <row r="234" spans="1:1" x14ac:dyDescent="0.45">
      <c r="A234"/>
    </row>
    <row r="235" spans="1:1" x14ac:dyDescent="0.45">
      <c r="A235"/>
    </row>
    <row r="236" spans="1:1" x14ac:dyDescent="0.45">
      <c r="A236"/>
    </row>
    <row r="237" spans="1:1" x14ac:dyDescent="0.45">
      <c r="A237"/>
    </row>
    <row r="238" spans="1:1" x14ac:dyDescent="0.45">
      <c r="A238"/>
    </row>
    <row r="239" spans="1:1" x14ac:dyDescent="0.45">
      <c r="A239"/>
    </row>
    <row r="240" spans="1:1" x14ac:dyDescent="0.45">
      <c r="A240"/>
    </row>
    <row r="241" spans="1:1" x14ac:dyDescent="0.45">
      <c r="A241"/>
    </row>
    <row r="242" spans="1:1" x14ac:dyDescent="0.45">
      <c r="A242"/>
    </row>
    <row r="243" spans="1:1" x14ac:dyDescent="0.45">
      <c r="A243"/>
    </row>
    <row r="244" spans="1:1" x14ac:dyDescent="0.45">
      <c r="A244"/>
    </row>
    <row r="245" spans="1:1" x14ac:dyDescent="0.45">
      <c r="A245"/>
    </row>
    <row r="246" spans="1:1" x14ac:dyDescent="0.45">
      <c r="A246"/>
    </row>
    <row r="247" spans="1:1" x14ac:dyDescent="0.45">
      <c r="A247"/>
    </row>
    <row r="248" spans="1:1" x14ac:dyDescent="0.45">
      <c r="A248"/>
    </row>
    <row r="249" spans="1:1" x14ac:dyDescent="0.45">
      <c r="A249"/>
    </row>
    <row r="250" spans="1:1" x14ac:dyDescent="0.45">
      <c r="A250"/>
    </row>
    <row r="251" spans="1:1" x14ac:dyDescent="0.45">
      <c r="A251"/>
    </row>
    <row r="252" spans="1:1" x14ac:dyDescent="0.45">
      <c r="A252"/>
    </row>
    <row r="253" spans="1:1" x14ac:dyDescent="0.45">
      <c r="A253"/>
    </row>
    <row r="254" spans="1:1" x14ac:dyDescent="0.45">
      <c r="A254"/>
    </row>
    <row r="255" spans="1:1" x14ac:dyDescent="0.45">
      <c r="A255"/>
    </row>
    <row r="256" spans="1:1" x14ac:dyDescent="0.45">
      <c r="A256"/>
    </row>
    <row r="257" spans="1:1" x14ac:dyDescent="0.45">
      <c r="A257"/>
    </row>
    <row r="258" spans="1:1" x14ac:dyDescent="0.45">
      <c r="A258"/>
    </row>
    <row r="259" spans="1:1" x14ac:dyDescent="0.45">
      <c r="A259"/>
    </row>
    <row r="260" spans="1:1" x14ac:dyDescent="0.45">
      <c r="A260"/>
    </row>
    <row r="261" spans="1:1" x14ac:dyDescent="0.45">
      <c r="A261"/>
    </row>
    <row r="262" spans="1:1" x14ac:dyDescent="0.45">
      <c r="A262"/>
    </row>
    <row r="263" spans="1:1" x14ac:dyDescent="0.45">
      <c r="A263"/>
    </row>
    <row r="264" spans="1:1" x14ac:dyDescent="0.45">
      <c r="A264"/>
    </row>
    <row r="265" spans="1:1" x14ac:dyDescent="0.45">
      <c r="A265"/>
    </row>
    <row r="266" spans="1:1" x14ac:dyDescent="0.45">
      <c r="A266"/>
    </row>
    <row r="267" spans="1:1" x14ac:dyDescent="0.45">
      <c r="A267"/>
    </row>
    <row r="268" spans="1:1" x14ac:dyDescent="0.45">
      <c r="A268"/>
    </row>
    <row r="269" spans="1:1" x14ac:dyDescent="0.45">
      <c r="A269"/>
    </row>
    <row r="270" spans="1:1" x14ac:dyDescent="0.45">
      <c r="A270"/>
    </row>
    <row r="271" spans="1:1" x14ac:dyDescent="0.45">
      <c r="A271"/>
    </row>
    <row r="272" spans="1:1" x14ac:dyDescent="0.45">
      <c r="A272"/>
    </row>
    <row r="273" spans="1:1" x14ac:dyDescent="0.45">
      <c r="A273"/>
    </row>
    <row r="274" spans="1:1" x14ac:dyDescent="0.45">
      <c r="A274"/>
    </row>
    <row r="275" spans="1:1" x14ac:dyDescent="0.45">
      <c r="A275"/>
    </row>
    <row r="276" spans="1:1" x14ac:dyDescent="0.45">
      <c r="A276"/>
    </row>
    <row r="277" spans="1:1" x14ac:dyDescent="0.45">
      <c r="A277"/>
    </row>
    <row r="278" spans="1:1" x14ac:dyDescent="0.45">
      <c r="A278"/>
    </row>
    <row r="279" spans="1:1" x14ac:dyDescent="0.45">
      <c r="A279"/>
    </row>
    <row r="280" spans="1:1" x14ac:dyDescent="0.45">
      <c r="A280"/>
    </row>
    <row r="281" spans="1:1" x14ac:dyDescent="0.45">
      <c r="A281"/>
    </row>
    <row r="282" spans="1:1" x14ac:dyDescent="0.45">
      <c r="A282"/>
    </row>
    <row r="283" spans="1:1" x14ac:dyDescent="0.45">
      <c r="A283"/>
    </row>
    <row r="284" spans="1:1" x14ac:dyDescent="0.45">
      <c r="A284"/>
    </row>
    <row r="285" spans="1:1" x14ac:dyDescent="0.45">
      <c r="A285"/>
    </row>
    <row r="286" spans="1:1" x14ac:dyDescent="0.45">
      <c r="A286"/>
    </row>
    <row r="287" spans="1:1" x14ac:dyDescent="0.45">
      <c r="A287"/>
    </row>
    <row r="288" spans="1:1" x14ac:dyDescent="0.45">
      <c r="A288"/>
    </row>
    <row r="289" spans="1:1" x14ac:dyDescent="0.45">
      <c r="A289"/>
    </row>
    <row r="290" spans="1:1" x14ac:dyDescent="0.45">
      <c r="A290"/>
    </row>
    <row r="291" spans="1:1" x14ac:dyDescent="0.45">
      <c r="A291"/>
    </row>
    <row r="292" spans="1:1" x14ac:dyDescent="0.45">
      <c r="A292"/>
    </row>
    <row r="293" spans="1:1" x14ac:dyDescent="0.45">
      <c r="A293"/>
    </row>
    <row r="294" spans="1:1" x14ac:dyDescent="0.45">
      <c r="A294"/>
    </row>
    <row r="295" spans="1:1" x14ac:dyDescent="0.45">
      <c r="A295"/>
    </row>
    <row r="296" spans="1:1" x14ac:dyDescent="0.45">
      <c r="A296"/>
    </row>
    <row r="297" spans="1:1" x14ac:dyDescent="0.45">
      <c r="A297"/>
    </row>
    <row r="298" spans="1:1" x14ac:dyDescent="0.45">
      <c r="A298"/>
    </row>
    <row r="299" spans="1:1" x14ac:dyDescent="0.45">
      <c r="A299"/>
    </row>
    <row r="300" spans="1:1" x14ac:dyDescent="0.45">
      <c r="A300"/>
    </row>
    <row r="301" spans="1:1" x14ac:dyDescent="0.45">
      <c r="A301"/>
    </row>
    <row r="302" spans="1:1" x14ac:dyDescent="0.45">
      <c r="A302"/>
    </row>
    <row r="303" spans="1:1" x14ac:dyDescent="0.45">
      <c r="A303"/>
    </row>
    <row r="304" spans="1:1" x14ac:dyDescent="0.45">
      <c r="A304"/>
    </row>
    <row r="305" spans="1:1" x14ac:dyDescent="0.45">
      <c r="A305"/>
    </row>
    <row r="306" spans="1:1" x14ac:dyDescent="0.45">
      <c r="A306"/>
    </row>
    <row r="307" spans="1:1" x14ac:dyDescent="0.45">
      <c r="A307"/>
    </row>
    <row r="308" spans="1:1" x14ac:dyDescent="0.45">
      <c r="A308"/>
    </row>
    <row r="309" spans="1:1" x14ac:dyDescent="0.45">
      <c r="A309"/>
    </row>
    <row r="310" spans="1:1" x14ac:dyDescent="0.45">
      <c r="A310"/>
    </row>
    <row r="311" spans="1:1" x14ac:dyDescent="0.45">
      <c r="A311"/>
    </row>
    <row r="312" spans="1:1" x14ac:dyDescent="0.45">
      <c r="A312"/>
    </row>
    <row r="313" spans="1:1" x14ac:dyDescent="0.45">
      <c r="A313"/>
    </row>
    <row r="314" spans="1:1" x14ac:dyDescent="0.45">
      <c r="A314"/>
    </row>
    <row r="315" spans="1:1" x14ac:dyDescent="0.45">
      <c r="A315"/>
    </row>
    <row r="316" spans="1:1" x14ac:dyDescent="0.45">
      <c r="A316"/>
    </row>
    <row r="317" spans="1:1" x14ac:dyDescent="0.45">
      <c r="A317"/>
    </row>
    <row r="318" spans="1:1" x14ac:dyDescent="0.45">
      <c r="A318"/>
    </row>
    <row r="319" spans="1:1" x14ac:dyDescent="0.45">
      <c r="A319"/>
    </row>
    <row r="320" spans="1:1" x14ac:dyDescent="0.45">
      <c r="A320"/>
    </row>
    <row r="321" spans="1:1" x14ac:dyDescent="0.45">
      <c r="A321"/>
    </row>
    <row r="322" spans="1:1" x14ac:dyDescent="0.45">
      <c r="A322"/>
    </row>
    <row r="323" spans="1:1" x14ac:dyDescent="0.45">
      <c r="A323"/>
    </row>
    <row r="324" spans="1:1" x14ac:dyDescent="0.45">
      <c r="A324"/>
    </row>
    <row r="325" spans="1:1" x14ac:dyDescent="0.45">
      <c r="A325"/>
    </row>
    <row r="326" spans="1:1" x14ac:dyDescent="0.45">
      <c r="A326"/>
    </row>
    <row r="327" spans="1:1" x14ac:dyDescent="0.45">
      <c r="A327"/>
    </row>
    <row r="328" spans="1:1" x14ac:dyDescent="0.45">
      <c r="A328"/>
    </row>
    <row r="329" spans="1:1" x14ac:dyDescent="0.45">
      <c r="A329"/>
    </row>
    <row r="330" spans="1:1" x14ac:dyDescent="0.45">
      <c r="A330"/>
    </row>
    <row r="331" spans="1:1" x14ac:dyDescent="0.45">
      <c r="A331"/>
    </row>
    <row r="332" spans="1:1" x14ac:dyDescent="0.45">
      <c r="A332"/>
    </row>
    <row r="333" spans="1:1" x14ac:dyDescent="0.45">
      <c r="A333"/>
    </row>
    <row r="334" spans="1:1" x14ac:dyDescent="0.45">
      <c r="A334"/>
    </row>
    <row r="335" spans="1:1" x14ac:dyDescent="0.45">
      <c r="A335"/>
    </row>
    <row r="336" spans="1:1" x14ac:dyDescent="0.45">
      <c r="A336"/>
    </row>
    <row r="337" spans="1:1" x14ac:dyDescent="0.45">
      <c r="A337"/>
    </row>
    <row r="338" spans="1:1" x14ac:dyDescent="0.45">
      <c r="A338"/>
    </row>
    <row r="339" spans="1:1" x14ac:dyDescent="0.45">
      <c r="A339"/>
    </row>
    <row r="340" spans="1:1" x14ac:dyDescent="0.45">
      <c r="A340"/>
    </row>
    <row r="341" spans="1:1" x14ac:dyDescent="0.45">
      <c r="A341"/>
    </row>
    <row r="342" spans="1:1" x14ac:dyDescent="0.45">
      <c r="A342"/>
    </row>
    <row r="343" spans="1:1" x14ac:dyDescent="0.45">
      <c r="A343"/>
    </row>
    <row r="344" spans="1:1" x14ac:dyDescent="0.45">
      <c r="A344"/>
    </row>
    <row r="345" spans="1:1" x14ac:dyDescent="0.45">
      <c r="A345"/>
    </row>
    <row r="346" spans="1:1" x14ac:dyDescent="0.45">
      <c r="A346"/>
    </row>
    <row r="347" spans="1:1" x14ac:dyDescent="0.45">
      <c r="A347"/>
    </row>
    <row r="348" spans="1:1" x14ac:dyDescent="0.45">
      <c r="A348"/>
    </row>
    <row r="349" spans="1:1" x14ac:dyDescent="0.45">
      <c r="A349"/>
    </row>
    <row r="350" spans="1:1" x14ac:dyDescent="0.45">
      <c r="A350"/>
    </row>
    <row r="351" spans="1:1" x14ac:dyDescent="0.45">
      <c r="A351"/>
    </row>
    <row r="352" spans="1:1" x14ac:dyDescent="0.45">
      <c r="A352"/>
    </row>
    <row r="353" spans="1:1" x14ac:dyDescent="0.45">
      <c r="A353"/>
    </row>
    <row r="354" spans="1:1" x14ac:dyDescent="0.45">
      <c r="A354"/>
    </row>
    <row r="355" spans="1:1" x14ac:dyDescent="0.45">
      <c r="A355"/>
    </row>
    <row r="356" spans="1:1" x14ac:dyDescent="0.45">
      <c r="A356"/>
    </row>
    <row r="357" spans="1:1" x14ac:dyDescent="0.45">
      <c r="A357"/>
    </row>
    <row r="358" spans="1:1" x14ac:dyDescent="0.45">
      <c r="A358"/>
    </row>
    <row r="359" spans="1:1" x14ac:dyDescent="0.45">
      <c r="A359"/>
    </row>
    <row r="360" spans="1:1" x14ac:dyDescent="0.45">
      <c r="A360"/>
    </row>
    <row r="361" spans="1:1" x14ac:dyDescent="0.45">
      <c r="A361"/>
    </row>
    <row r="362" spans="1:1" x14ac:dyDescent="0.45">
      <c r="A362"/>
    </row>
    <row r="363" spans="1:1" x14ac:dyDescent="0.45">
      <c r="A363"/>
    </row>
    <row r="364" spans="1:1" x14ac:dyDescent="0.45">
      <c r="A364"/>
    </row>
    <row r="365" spans="1:1" x14ac:dyDescent="0.45">
      <c r="A365"/>
    </row>
    <row r="366" spans="1:1" x14ac:dyDescent="0.45">
      <c r="A366"/>
    </row>
    <row r="367" spans="1:1" x14ac:dyDescent="0.45">
      <c r="A367"/>
    </row>
    <row r="368" spans="1:1" x14ac:dyDescent="0.45">
      <c r="A368"/>
    </row>
    <row r="369" spans="1:1" x14ac:dyDescent="0.45">
      <c r="A369"/>
    </row>
    <row r="370" spans="1:1" x14ac:dyDescent="0.45">
      <c r="A370"/>
    </row>
    <row r="371" spans="1:1" x14ac:dyDescent="0.45">
      <c r="A371"/>
    </row>
    <row r="372" spans="1:1" x14ac:dyDescent="0.45">
      <c r="A372"/>
    </row>
    <row r="373" spans="1:1" x14ac:dyDescent="0.45">
      <c r="A373"/>
    </row>
    <row r="374" spans="1:1" x14ac:dyDescent="0.45">
      <c r="A374"/>
    </row>
    <row r="375" spans="1:1" x14ac:dyDescent="0.45">
      <c r="A375"/>
    </row>
    <row r="376" spans="1:1" x14ac:dyDescent="0.45">
      <c r="A376"/>
    </row>
    <row r="377" spans="1:1" x14ac:dyDescent="0.45">
      <c r="A377"/>
    </row>
    <row r="378" spans="1:1" x14ac:dyDescent="0.45">
      <c r="A378"/>
    </row>
    <row r="379" spans="1:1" x14ac:dyDescent="0.45">
      <c r="A379"/>
    </row>
    <row r="380" spans="1:1" x14ac:dyDescent="0.45">
      <c r="A380"/>
    </row>
    <row r="381" spans="1:1" x14ac:dyDescent="0.45">
      <c r="A381"/>
    </row>
    <row r="382" spans="1:1" x14ac:dyDescent="0.45">
      <c r="A382"/>
    </row>
    <row r="383" spans="1:1" x14ac:dyDescent="0.45">
      <c r="A383"/>
    </row>
    <row r="384" spans="1:1" x14ac:dyDescent="0.45">
      <c r="A384"/>
    </row>
    <row r="385" spans="1:1" x14ac:dyDescent="0.45">
      <c r="A385"/>
    </row>
    <row r="386" spans="1:1" x14ac:dyDescent="0.45">
      <c r="A386"/>
    </row>
    <row r="387" spans="1:1" x14ac:dyDescent="0.45">
      <c r="A387"/>
    </row>
    <row r="388" spans="1:1" x14ac:dyDescent="0.45">
      <c r="A388"/>
    </row>
    <row r="389" spans="1:1" x14ac:dyDescent="0.45">
      <c r="A389"/>
    </row>
    <row r="390" spans="1:1" x14ac:dyDescent="0.45">
      <c r="A390"/>
    </row>
    <row r="391" spans="1:1" x14ac:dyDescent="0.45">
      <c r="A391"/>
    </row>
    <row r="392" spans="1:1" x14ac:dyDescent="0.45">
      <c r="A392"/>
    </row>
    <row r="393" spans="1:1" x14ac:dyDescent="0.45">
      <c r="A393"/>
    </row>
    <row r="394" spans="1:1" x14ac:dyDescent="0.45">
      <c r="A394"/>
    </row>
    <row r="395" spans="1:1" x14ac:dyDescent="0.45">
      <c r="A395"/>
    </row>
    <row r="396" spans="1:1" x14ac:dyDescent="0.45">
      <c r="A396"/>
    </row>
    <row r="397" spans="1:1" x14ac:dyDescent="0.45">
      <c r="A397"/>
    </row>
    <row r="398" spans="1:1" x14ac:dyDescent="0.45">
      <c r="A398"/>
    </row>
    <row r="399" spans="1:1" x14ac:dyDescent="0.45">
      <c r="A399"/>
    </row>
    <row r="400" spans="1:1" x14ac:dyDescent="0.45">
      <c r="A400"/>
    </row>
    <row r="401" spans="1:1" x14ac:dyDescent="0.45">
      <c r="A401"/>
    </row>
    <row r="402" spans="1:1" x14ac:dyDescent="0.45">
      <c r="A402"/>
    </row>
    <row r="403" spans="1:1" x14ac:dyDescent="0.45">
      <c r="A403"/>
    </row>
    <row r="404" spans="1:1" x14ac:dyDescent="0.45">
      <c r="A404"/>
    </row>
    <row r="405" spans="1:1" x14ac:dyDescent="0.45">
      <c r="A405"/>
    </row>
    <row r="406" spans="1:1" x14ac:dyDescent="0.45">
      <c r="A406"/>
    </row>
    <row r="407" spans="1:1" x14ac:dyDescent="0.45">
      <c r="A407"/>
    </row>
    <row r="408" spans="1:1" x14ac:dyDescent="0.45">
      <c r="A408"/>
    </row>
    <row r="409" spans="1:1" x14ac:dyDescent="0.45">
      <c r="A409"/>
    </row>
    <row r="410" spans="1:1" x14ac:dyDescent="0.45">
      <c r="A410"/>
    </row>
    <row r="411" spans="1:1" x14ac:dyDescent="0.45">
      <c r="A411"/>
    </row>
    <row r="412" spans="1:1" x14ac:dyDescent="0.45">
      <c r="A412"/>
    </row>
    <row r="413" spans="1:1" x14ac:dyDescent="0.45">
      <c r="A413"/>
    </row>
    <row r="414" spans="1:1" x14ac:dyDescent="0.45">
      <c r="A414"/>
    </row>
    <row r="415" spans="1:1" x14ac:dyDescent="0.45">
      <c r="A415"/>
    </row>
    <row r="416" spans="1:1" x14ac:dyDescent="0.45">
      <c r="A416"/>
    </row>
    <row r="417" spans="1:1" x14ac:dyDescent="0.45">
      <c r="A417"/>
    </row>
    <row r="418" spans="1:1" x14ac:dyDescent="0.45">
      <c r="A418"/>
    </row>
    <row r="419" spans="1:1" x14ac:dyDescent="0.45">
      <c r="A419"/>
    </row>
    <row r="420" spans="1:1" x14ac:dyDescent="0.45">
      <c r="A420"/>
    </row>
    <row r="421" spans="1:1" x14ac:dyDescent="0.45">
      <c r="A421"/>
    </row>
    <row r="422" spans="1:1" x14ac:dyDescent="0.45">
      <c r="A422"/>
    </row>
    <row r="423" spans="1:1" x14ac:dyDescent="0.45">
      <c r="A423"/>
    </row>
    <row r="424" spans="1:1" x14ac:dyDescent="0.45">
      <c r="A424"/>
    </row>
    <row r="425" spans="1:1" x14ac:dyDescent="0.45">
      <c r="A425"/>
    </row>
    <row r="426" spans="1:1" x14ac:dyDescent="0.45">
      <c r="A426"/>
    </row>
    <row r="427" spans="1:1" x14ac:dyDescent="0.45">
      <c r="A427"/>
    </row>
    <row r="428" spans="1:1" x14ac:dyDescent="0.45">
      <c r="A428"/>
    </row>
    <row r="429" spans="1:1" x14ac:dyDescent="0.45">
      <c r="A429"/>
    </row>
    <row r="430" spans="1:1" x14ac:dyDescent="0.45">
      <c r="A430"/>
    </row>
    <row r="431" spans="1:1" x14ac:dyDescent="0.45">
      <c r="A431"/>
    </row>
    <row r="432" spans="1:1" x14ac:dyDescent="0.45">
      <c r="A432"/>
    </row>
    <row r="433" spans="1:1" x14ac:dyDescent="0.45">
      <c r="A433"/>
    </row>
    <row r="434" spans="1:1" x14ac:dyDescent="0.45">
      <c r="A434"/>
    </row>
    <row r="435" spans="1:1" x14ac:dyDescent="0.45">
      <c r="A435"/>
    </row>
    <row r="436" spans="1:1" x14ac:dyDescent="0.45">
      <c r="A436"/>
    </row>
    <row r="437" spans="1:1" x14ac:dyDescent="0.45">
      <c r="A437"/>
    </row>
    <row r="438" spans="1:1" x14ac:dyDescent="0.45">
      <c r="A438"/>
    </row>
    <row r="439" spans="1:1" x14ac:dyDescent="0.45">
      <c r="A439"/>
    </row>
    <row r="440" spans="1:1" x14ac:dyDescent="0.45">
      <c r="A440"/>
    </row>
    <row r="441" spans="1:1" x14ac:dyDescent="0.45">
      <c r="A441"/>
    </row>
    <row r="442" spans="1:1" x14ac:dyDescent="0.45">
      <c r="A442"/>
    </row>
    <row r="443" spans="1:1" x14ac:dyDescent="0.45">
      <c r="A443"/>
    </row>
    <row r="444" spans="1:1" x14ac:dyDescent="0.45">
      <c r="A444"/>
    </row>
    <row r="445" spans="1:1" x14ac:dyDescent="0.45">
      <c r="A445"/>
    </row>
    <row r="446" spans="1:1" x14ac:dyDescent="0.45">
      <c r="A446"/>
    </row>
    <row r="447" spans="1:1" x14ac:dyDescent="0.45">
      <c r="A447"/>
    </row>
    <row r="448" spans="1:1" x14ac:dyDescent="0.45">
      <c r="A448"/>
    </row>
    <row r="449" spans="1:1" x14ac:dyDescent="0.45">
      <c r="A449"/>
    </row>
    <row r="450" spans="1:1" x14ac:dyDescent="0.45">
      <c r="A450"/>
    </row>
    <row r="451" spans="1:1" x14ac:dyDescent="0.45">
      <c r="A451"/>
    </row>
    <row r="452" spans="1:1" x14ac:dyDescent="0.45">
      <c r="A452"/>
    </row>
    <row r="453" spans="1:1" x14ac:dyDescent="0.45">
      <c r="A453"/>
    </row>
    <row r="454" spans="1:1" x14ac:dyDescent="0.45">
      <c r="A454"/>
    </row>
    <row r="455" spans="1:1" x14ac:dyDescent="0.45">
      <c r="A455"/>
    </row>
    <row r="456" spans="1:1" x14ac:dyDescent="0.45">
      <c r="A456"/>
    </row>
    <row r="457" spans="1:1" x14ac:dyDescent="0.45">
      <c r="A457"/>
    </row>
    <row r="458" spans="1:1" x14ac:dyDescent="0.45">
      <c r="A458"/>
    </row>
    <row r="459" spans="1:1" x14ac:dyDescent="0.45">
      <c r="A459"/>
    </row>
    <row r="460" spans="1:1" x14ac:dyDescent="0.45">
      <c r="A460"/>
    </row>
    <row r="461" spans="1:1" x14ac:dyDescent="0.45">
      <c r="A461"/>
    </row>
    <row r="462" spans="1:1" x14ac:dyDescent="0.45">
      <c r="A462"/>
    </row>
    <row r="463" spans="1:1" x14ac:dyDescent="0.45">
      <c r="A463"/>
    </row>
    <row r="464" spans="1:1" x14ac:dyDescent="0.45">
      <c r="A464"/>
    </row>
    <row r="465" spans="1:1" x14ac:dyDescent="0.45">
      <c r="A465"/>
    </row>
    <row r="466" spans="1:1" x14ac:dyDescent="0.45">
      <c r="A466"/>
    </row>
    <row r="467" spans="1:1" x14ac:dyDescent="0.45">
      <c r="A467"/>
    </row>
    <row r="468" spans="1:1" x14ac:dyDescent="0.45">
      <c r="A468"/>
    </row>
    <row r="469" spans="1:1" x14ac:dyDescent="0.45">
      <c r="A469"/>
    </row>
    <row r="470" spans="1:1" x14ac:dyDescent="0.45">
      <c r="A470"/>
    </row>
    <row r="471" spans="1:1" x14ac:dyDescent="0.45">
      <c r="A471"/>
    </row>
    <row r="472" spans="1:1" x14ac:dyDescent="0.45">
      <c r="A472"/>
    </row>
    <row r="473" spans="1:1" x14ac:dyDescent="0.45">
      <c r="A473"/>
    </row>
    <row r="474" spans="1:1" x14ac:dyDescent="0.45">
      <c r="A474"/>
    </row>
    <row r="475" spans="1:1" x14ac:dyDescent="0.45">
      <c r="A475"/>
    </row>
    <row r="476" spans="1:1" x14ac:dyDescent="0.45">
      <c r="A476"/>
    </row>
    <row r="477" spans="1:1" x14ac:dyDescent="0.45">
      <c r="A477"/>
    </row>
    <row r="478" spans="1:1" x14ac:dyDescent="0.45">
      <c r="A478"/>
    </row>
    <row r="479" spans="1:1" x14ac:dyDescent="0.45">
      <c r="A479"/>
    </row>
    <row r="480" spans="1:1" x14ac:dyDescent="0.45">
      <c r="A480"/>
    </row>
    <row r="481" spans="1:1" x14ac:dyDescent="0.45">
      <c r="A481"/>
    </row>
    <row r="482" spans="1:1" x14ac:dyDescent="0.45">
      <c r="A482"/>
    </row>
    <row r="483" spans="1:1" x14ac:dyDescent="0.45">
      <c r="A483"/>
    </row>
    <row r="484" spans="1:1" x14ac:dyDescent="0.45">
      <c r="A484"/>
    </row>
    <row r="485" spans="1:1" x14ac:dyDescent="0.45">
      <c r="A485"/>
    </row>
    <row r="486" spans="1:1" x14ac:dyDescent="0.45">
      <c r="A486"/>
    </row>
    <row r="487" spans="1:1" x14ac:dyDescent="0.45">
      <c r="A487"/>
    </row>
    <row r="488" spans="1:1" x14ac:dyDescent="0.45">
      <c r="A488"/>
    </row>
    <row r="489" spans="1:1" x14ac:dyDescent="0.45">
      <c r="A489"/>
    </row>
    <row r="490" spans="1:1" x14ac:dyDescent="0.45">
      <c r="A490"/>
    </row>
    <row r="491" spans="1:1" x14ac:dyDescent="0.45">
      <c r="A491"/>
    </row>
    <row r="492" spans="1:1" x14ac:dyDescent="0.45">
      <c r="A492"/>
    </row>
    <row r="493" spans="1:1" x14ac:dyDescent="0.45">
      <c r="A493"/>
    </row>
    <row r="494" spans="1:1" x14ac:dyDescent="0.45">
      <c r="A494"/>
    </row>
    <row r="495" spans="1:1" x14ac:dyDescent="0.45">
      <c r="A495"/>
    </row>
    <row r="496" spans="1:1" x14ac:dyDescent="0.45">
      <c r="A496"/>
    </row>
    <row r="497" spans="1:1" x14ac:dyDescent="0.45">
      <c r="A497"/>
    </row>
    <row r="498" spans="1:1" x14ac:dyDescent="0.45">
      <c r="A498"/>
    </row>
    <row r="499" spans="1:1" x14ac:dyDescent="0.45">
      <c r="A499"/>
    </row>
    <row r="500" spans="1:1" x14ac:dyDescent="0.45">
      <c r="A500"/>
    </row>
    <row r="501" spans="1:1" x14ac:dyDescent="0.45">
      <c r="A501"/>
    </row>
    <row r="502" spans="1:1" x14ac:dyDescent="0.45">
      <c r="A502"/>
    </row>
    <row r="503" spans="1:1" x14ac:dyDescent="0.45">
      <c r="A503"/>
    </row>
    <row r="504" spans="1:1" x14ac:dyDescent="0.45">
      <c r="A504"/>
    </row>
    <row r="505" spans="1:1" x14ac:dyDescent="0.45">
      <c r="A505"/>
    </row>
    <row r="506" spans="1:1" x14ac:dyDescent="0.45">
      <c r="A506"/>
    </row>
    <row r="507" spans="1:1" x14ac:dyDescent="0.45">
      <c r="A507"/>
    </row>
    <row r="508" spans="1:1" x14ac:dyDescent="0.45">
      <c r="A508"/>
    </row>
    <row r="509" spans="1:1" x14ac:dyDescent="0.45">
      <c r="A509"/>
    </row>
    <row r="510" spans="1:1" x14ac:dyDescent="0.45">
      <c r="A510"/>
    </row>
    <row r="511" spans="1:1" x14ac:dyDescent="0.45">
      <c r="A511"/>
    </row>
    <row r="512" spans="1:1" x14ac:dyDescent="0.45">
      <c r="A512"/>
    </row>
    <row r="513" spans="1:1" x14ac:dyDescent="0.45">
      <c r="A513"/>
    </row>
    <row r="514" spans="1:1" x14ac:dyDescent="0.45">
      <c r="A514"/>
    </row>
    <row r="515" spans="1:1" x14ac:dyDescent="0.45">
      <c r="A515"/>
    </row>
    <row r="516" spans="1:1" x14ac:dyDescent="0.45">
      <c r="A516"/>
    </row>
    <row r="517" spans="1:1" x14ac:dyDescent="0.45">
      <c r="A517"/>
    </row>
    <row r="518" spans="1:1" x14ac:dyDescent="0.45">
      <c r="A518"/>
    </row>
    <row r="519" spans="1:1" x14ac:dyDescent="0.45">
      <c r="A519"/>
    </row>
    <row r="520" spans="1:1" x14ac:dyDescent="0.45">
      <c r="A520"/>
    </row>
    <row r="521" spans="1:1" x14ac:dyDescent="0.45">
      <c r="A521"/>
    </row>
    <row r="522" spans="1:1" x14ac:dyDescent="0.45">
      <c r="A522"/>
    </row>
    <row r="523" spans="1:1" x14ac:dyDescent="0.45">
      <c r="A523"/>
    </row>
    <row r="524" spans="1:1" x14ac:dyDescent="0.45">
      <c r="A524"/>
    </row>
    <row r="525" spans="1:1" x14ac:dyDescent="0.45">
      <c r="A525"/>
    </row>
    <row r="526" spans="1:1" x14ac:dyDescent="0.45">
      <c r="A526"/>
    </row>
    <row r="527" spans="1:1" x14ac:dyDescent="0.45">
      <c r="A527"/>
    </row>
    <row r="528" spans="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row r="572" spans="1:1" x14ac:dyDescent="0.45">
      <c r="A572"/>
    </row>
    <row r="573" spans="1:1" x14ac:dyDescent="0.45">
      <c r="A573"/>
    </row>
    <row r="574" spans="1:1" x14ac:dyDescent="0.45">
      <c r="A574"/>
    </row>
    <row r="575" spans="1:1" x14ac:dyDescent="0.45">
      <c r="A575"/>
    </row>
    <row r="576" spans="1:1" x14ac:dyDescent="0.45">
      <c r="A576"/>
    </row>
    <row r="577" spans="1:1" x14ac:dyDescent="0.45">
      <c r="A577"/>
    </row>
    <row r="578" spans="1:1" x14ac:dyDescent="0.45">
      <c r="A578"/>
    </row>
    <row r="579" spans="1:1" x14ac:dyDescent="0.45">
      <c r="A579"/>
    </row>
    <row r="580" spans="1:1" x14ac:dyDescent="0.45">
      <c r="A580"/>
    </row>
    <row r="581" spans="1:1" x14ac:dyDescent="0.45">
      <c r="A581"/>
    </row>
    <row r="582" spans="1:1" x14ac:dyDescent="0.45">
      <c r="A582"/>
    </row>
    <row r="583" spans="1:1" x14ac:dyDescent="0.45">
      <c r="A583"/>
    </row>
    <row r="584" spans="1:1" x14ac:dyDescent="0.45">
      <c r="A584"/>
    </row>
    <row r="585" spans="1:1" x14ac:dyDescent="0.45">
      <c r="A585"/>
    </row>
    <row r="586" spans="1:1" x14ac:dyDescent="0.45">
      <c r="A586"/>
    </row>
    <row r="587" spans="1:1" x14ac:dyDescent="0.45">
      <c r="A587"/>
    </row>
    <row r="588" spans="1:1" x14ac:dyDescent="0.45">
      <c r="A588"/>
    </row>
    <row r="589" spans="1:1" x14ac:dyDescent="0.45">
      <c r="A589"/>
    </row>
    <row r="590" spans="1:1" x14ac:dyDescent="0.45">
      <c r="A590"/>
    </row>
    <row r="591" spans="1:1" x14ac:dyDescent="0.45">
      <c r="A591"/>
    </row>
    <row r="592" spans="1:1" x14ac:dyDescent="0.45">
      <c r="A592"/>
    </row>
    <row r="593" spans="1:1" x14ac:dyDescent="0.45">
      <c r="A593"/>
    </row>
    <row r="594" spans="1:1" x14ac:dyDescent="0.45">
      <c r="A594"/>
    </row>
    <row r="595" spans="1:1" x14ac:dyDescent="0.45">
      <c r="A595"/>
    </row>
    <row r="596" spans="1:1" x14ac:dyDescent="0.45">
      <c r="A596"/>
    </row>
    <row r="597" spans="1:1" x14ac:dyDescent="0.45">
      <c r="A597"/>
    </row>
    <row r="598" spans="1:1" x14ac:dyDescent="0.45">
      <c r="A598"/>
    </row>
    <row r="599" spans="1:1" x14ac:dyDescent="0.45">
      <c r="A599"/>
    </row>
    <row r="600" spans="1:1" x14ac:dyDescent="0.45">
      <c r="A600"/>
    </row>
    <row r="601" spans="1:1" x14ac:dyDescent="0.45">
      <c r="A601"/>
    </row>
    <row r="602" spans="1:1" x14ac:dyDescent="0.45">
      <c r="A602"/>
    </row>
    <row r="603" spans="1:1" x14ac:dyDescent="0.45">
      <c r="A603"/>
    </row>
    <row r="604" spans="1:1" x14ac:dyDescent="0.45">
      <c r="A604"/>
    </row>
    <row r="605" spans="1:1" x14ac:dyDescent="0.45">
      <c r="A605"/>
    </row>
    <row r="606" spans="1:1" x14ac:dyDescent="0.45">
      <c r="A606"/>
    </row>
    <row r="607" spans="1:1" x14ac:dyDescent="0.45">
      <c r="A607"/>
    </row>
    <row r="608" spans="1:1" x14ac:dyDescent="0.45">
      <c r="A608"/>
    </row>
    <row r="609" spans="1:1" x14ac:dyDescent="0.45">
      <c r="A609"/>
    </row>
    <row r="610" spans="1:1" x14ac:dyDescent="0.45">
      <c r="A610"/>
    </row>
    <row r="611" spans="1:1" x14ac:dyDescent="0.45">
      <c r="A611"/>
    </row>
    <row r="612" spans="1:1" x14ac:dyDescent="0.45">
      <c r="A612"/>
    </row>
    <row r="613" spans="1:1" x14ac:dyDescent="0.45">
      <c r="A613"/>
    </row>
    <row r="614" spans="1:1" x14ac:dyDescent="0.45">
      <c r="A614"/>
    </row>
    <row r="615" spans="1:1" x14ac:dyDescent="0.45">
      <c r="A615"/>
    </row>
    <row r="616" spans="1:1" x14ac:dyDescent="0.45">
      <c r="A616"/>
    </row>
    <row r="617" spans="1:1" x14ac:dyDescent="0.45">
      <c r="A617"/>
    </row>
    <row r="618" spans="1:1" x14ac:dyDescent="0.45">
      <c r="A618"/>
    </row>
    <row r="619" spans="1:1" x14ac:dyDescent="0.45">
      <c r="A619"/>
    </row>
    <row r="620" spans="1:1" x14ac:dyDescent="0.45">
      <c r="A620"/>
    </row>
    <row r="621" spans="1:1" x14ac:dyDescent="0.45">
      <c r="A621"/>
    </row>
    <row r="622" spans="1:1" x14ac:dyDescent="0.45">
      <c r="A622"/>
    </row>
    <row r="623" spans="1:1" x14ac:dyDescent="0.45">
      <c r="A623"/>
    </row>
    <row r="624" spans="1:1" x14ac:dyDescent="0.45">
      <c r="A624"/>
    </row>
    <row r="625" spans="1:1" x14ac:dyDescent="0.45">
      <c r="A625"/>
    </row>
    <row r="626" spans="1:1" x14ac:dyDescent="0.45">
      <c r="A626"/>
    </row>
    <row r="627" spans="1:1" x14ac:dyDescent="0.45">
      <c r="A627"/>
    </row>
    <row r="628" spans="1:1" x14ac:dyDescent="0.45">
      <c r="A628"/>
    </row>
    <row r="629" spans="1:1" x14ac:dyDescent="0.45">
      <c r="A629"/>
    </row>
    <row r="630" spans="1:1" x14ac:dyDescent="0.45">
      <c r="A630"/>
    </row>
    <row r="631" spans="1:1" x14ac:dyDescent="0.45">
      <c r="A631"/>
    </row>
    <row r="632" spans="1:1" x14ac:dyDescent="0.45">
      <c r="A632"/>
    </row>
    <row r="633" spans="1:1" x14ac:dyDescent="0.45">
      <c r="A633"/>
    </row>
    <row r="634" spans="1:1" x14ac:dyDescent="0.45">
      <c r="A634"/>
    </row>
    <row r="635" spans="1:1" x14ac:dyDescent="0.45">
      <c r="A635"/>
    </row>
    <row r="636" spans="1:1" x14ac:dyDescent="0.45">
      <c r="A636"/>
    </row>
    <row r="637" spans="1:1" x14ac:dyDescent="0.45">
      <c r="A637"/>
    </row>
    <row r="638" spans="1:1" x14ac:dyDescent="0.45">
      <c r="A638"/>
    </row>
    <row r="639" spans="1:1" x14ac:dyDescent="0.45">
      <c r="A639"/>
    </row>
    <row r="640" spans="1:1" x14ac:dyDescent="0.45">
      <c r="A640"/>
    </row>
    <row r="641" spans="1:1" x14ac:dyDescent="0.45">
      <c r="A641"/>
    </row>
    <row r="642" spans="1:1" x14ac:dyDescent="0.45">
      <c r="A642"/>
    </row>
    <row r="643" spans="1:1" x14ac:dyDescent="0.45">
      <c r="A643"/>
    </row>
    <row r="644" spans="1:1" x14ac:dyDescent="0.45">
      <c r="A644"/>
    </row>
    <row r="645" spans="1:1" x14ac:dyDescent="0.45">
      <c r="A645"/>
    </row>
    <row r="646" spans="1:1" x14ac:dyDescent="0.45">
      <c r="A646"/>
    </row>
    <row r="647" spans="1:1" x14ac:dyDescent="0.45">
      <c r="A647"/>
    </row>
    <row r="648" spans="1:1" x14ac:dyDescent="0.45">
      <c r="A648"/>
    </row>
    <row r="649" spans="1:1" x14ac:dyDescent="0.45">
      <c r="A649"/>
    </row>
    <row r="650" spans="1:1" x14ac:dyDescent="0.45">
      <c r="A650"/>
    </row>
    <row r="651" spans="1:1" x14ac:dyDescent="0.45">
      <c r="A651"/>
    </row>
    <row r="652" spans="1:1" x14ac:dyDescent="0.45">
      <c r="A652"/>
    </row>
    <row r="653" spans="1:1" x14ac:dyDescent="0.45">
      <c r="A653"/>
    </row>
    <row r="654" spans="1:1" x14ac:dyDescent="0.45">
      <c r="A654"/>
    </row>
    <row r="655" spans="1:1" x14ac:dyDescent="0.45">
      <c r="A655"/>
    </row>
    <row r="656" spans="1:1" x14ac:dyDescent="0.45">
      <c r="A656"/>
    </row>
    <row r="657" spans="1:1" x14ac:dyDescent="0.45">
      <c r="A657"/>
    </row>
    <row r="658" spans="1:1" x14ac:dyDescent="0.45">
      <c r="A658"/>
    </row>
    <row r="659" spans="1:1" x14ac:dyDescent="0.45">
      <c r="A659"/>
    </row>
    <row r="660" spans="1:1" x14ac:dyDescent="0.45">
      <c r="A660"/>
    </row>
    <row r="661" spans="1:1" x14ac:dyDescent="0.45">
      <c r="A661"/>
    </row>
    <row r="662" spans="1:1" x14ac:dyDescent="0.45">
      <c r="A662"/>
    </row>
    <row r="663" spans="1:1" x14ac:dyDescent="0.45">
      <c r="A663"/>
    </row>
    <row r="664" spans="1:1" x14ac:dyDescent="0.45">
      <c r="A664"/>
    </row>
    <row r="665" spans="1:1" x14ac:dyDescent="0.45">
      <c r="A665"/>
    </row>
    <row r="666" spans="1:1" x14ac:dyDescent="0.45">
      <c r="A666"/>
    </row>
    <row r="667" spans="1:1" x14ac:dyDescent="0.45">
      <c r="A667"/>
    </row>
    <row r="668" spans="1:1" x14ac:dyDescent="0.45">
      <c r="A668"/>
    </row>
    <row r="669" spans="1:1" x14ac:dyDescent="0.45">
      <c r="A669"/>
    </row>
    <row r="670" spans="1:1" x14ac:dyDescent="0.45">
      <c r="A670"/>
    </row>
    <row r="671" spans="1:1" x14ac:dyDescent="0.45">
      <c r="A671"/>
    </row>
    <row r="672" spans="1:1" x14ac:dyDescent="0.45">
      <c r="A672"/>
    </row>
    <row r="673" spans="1:1" x14ac:dyDescent="0.45">
      <c r="A673"/>
    </row>
    <row r="674" spans="1:1" x14ac:dyDescent="0.45">
      <c r="A674"/>
    </row>
    <row r="675" spans="1:1" x14ac:dyDescent="0.45">
      <c r="A675"/>
    </row>
    <row r="676" spans="1:1" x14ac:dyDescent="0.45">
      <c r="A676"/>
    </row>
    <row r="677" spans="1:1" x14ac:dyDescent="0.45">
      <c r="A677"/>
    </row>
    <row r="678" spans="1:1" x14ac:dyDescent="0.45">
      <c r="A678"/>
    </row>
    <row r="679" spans="1:1" x14ac:dyDescent="0.45">
      <c r="A679"/>
    </row>
    <row r="680" spans="1:1" x14ac:dyDescent="0.45">
      <c r="A680"/>
    </row>
    <row r="681" spans="1:1" x14ac:dyDescent="0.45">
      <c r="A681"/>
    </row>
    <row r="682" spans="1:1" x14ac:dyDescent="0.45">
      <c r="A682"/>
    </row>
    <row r="683" spans="1:1" x14ac:dyDescent="0.45">
      <c r="A683"/>
    </row>
    <row r="684" spans="1:1" x14ac:dyDescent="0.45">
      <c r="A684"/>
    </row>
    <row r="685" spans="1:1" x14ac:dyDescent="0.45">
      <c r="A685"/>
    </row>
    <row r="686" spans="1:1" x14ac:dyDescent="0.45">
      <c r="A686"/>
    </row>
    <row r="687" spans="1:1" x14ac:dyDescent="0.45">
      <c r="A687"/>
    </row>
    <row r="688" spans="1:1" x14ac:dyDescent="0.45">
      <c r="A688"/>
    </row>
    <row r="689" spans="1:1" x14ac:dyDescent="0.45">
      <c r="A689"/>
    </row>
    <row r="690" spans="1:1" x14ac:dyDescent="0.45">
      <c r="A690"/>
    </row>
    <row r="691" spans="1:1" x14ac:dyDescent="0.45">
      <c r="A691"/>
    </row>
    <row r="692" spans="1:1" x14ac:dyDescent="0.45">
      <c r="A692"/>
    </row>
    <row r="693" spans="1:1" x14ac:dyDescent="0.45">
      <c r="A693"/>
    </row>
    <row r="694" spans="1:1" x14ac:dyDescent="0.45">
      <c r="A694"/>
    </row>
    <row r="695" spans="1:1" x14ac:dyDescent="0.45">
      <c r="A695"/>
    </row>
    <row r="696" spans="1:1" x14ac:dyDescent="0.45">
      <c r="A696"/>
    </row>
    <row r="697" spans="1:1" x14ac:dyDescent="0.45">
      <c r="A697"/>
    </row>
    <row r="698" spans="1:1" x14ac:dyDescent="0.45">
      <c r="A698"/>
    </row>
    <row r="699" spans="1:1" x14ac:dyDescent="0.45">
      <c r="A699"/>
    </row>
    <row r="700" spans="1:1" x14ac:dyDescent="0.45">
      <c r="A700"/>
    </row>
    <row r="701" spans="1:1" x14ac:dyDescent="0.45">
      <c r="A701"/>
    </row>
    <row r="702" spans="1:1" x14ac:dyDescent="0.45">
      <c r="A702"/>
    </row>
    <row r="703" spans="1:1" x14ac:dyDescent="0.45">
      <c r="A703"/>
    </row>
    <row r="704" spans="1:1" x14ac:dyDescent="0.45">
      <c r="A704"/>
    </row>
    <row r="705" spans="1:1" x14ac:dyDescent="0.45">
      <c r="A705"/>
    </row>
    <row r="706" spans="1:1" x14ac:dyDescent="0.45">
      <c r="A706"/>
    </row>
    <row r="707" spans="1:1" x14ac:dyDescent="0.45">
      <c r="A707"/>
    </row>
    <row r="708" spans="1:1" x14ac:dyDescent="0.45">
      <c r="A708"/>
    </row>
    <row r="709" spans="1:1" x14ac:dyDescent="0.45">
      <c r="A709"/>
    </row>
    <row r="710" spans="1:1" x14ac:dyDescent="0.45">
      <c r="A710"/>
    </row>
    <row r="711" spans="1:1" x14ac:dyDescent="0.45">
      <c r="A711"/>
    </row>
    <row r="712" spans="1:1" x14ac:dyDescent="0.45">
      <c r="A712"/>
    </row>
    <row r="713" spans="1:1" x14ac:dyDescent="0.45">
      <c r="A713"/>
    </row>
    <row r="714" spans="1:1" x14ac:dyDescent="0.45">
      <c r="A714"/>
    </row>
    <row r="715" spans="1:1" x14ac:dyDescent="0.45">
      <c r="A715"/>
    </row>
    <row r="716" spans="1:1" x14ac:dyDescent="0.45">
      <c r="A716"/>
    </row>
    <row r="717" spans="1:1" x14ac:dyDescent="0.45">
      <c r="A717"/>
    </row>
    <row r="718" spans="1:1" x14ac:dyDescent="0.45">
      <c r="A718"/>
    </row>
    <row r="719" spans="1:1" x14ac:dyDescent="0.45">
      <c r="A719"/>
    </row>
    <row r="720" spans="1:1" x14ac:dyDescent="0.45">
      <c r="A720"/>
    </row>
    <row r="721" spans="1:1" x14ac:dyDescent="0.45">
      <c r="A721"/>
    </row>
    <row r="722" spans="1:1" x14ac:dyDescent="0.45">
      <c r="A722"/>
    </row>
    <row r="723" spans="1:1" x14ac:dyDescent="0.45">
      <c r="A723"/>
    </row>
    <row r="724" spans="1:1" x14ac:dyDescent="0.45">
      <c r="A724"/>
    </row>
    <row r="725" spans="1:1" x14ac:dyDescent="0.45">
      <c r="A725"/>
    </row>
    <row r="726" spans="1:1" x14ac:dyDescent="0.45">
      <c r="A726"/>
    </row>
    <row r="727" spans="1:1" x14ac:dyDescent="0.45">
      <c r="A727"/>
    </row>
    <row r="728" spans="1:1" x14ac:dyDescent="0.45">
      <c r="A728"/>
    </row>
    <row r="729" spans="1:1" x14ac:dyDescent="0.45">
      <c r="A729"/>
    </row>
    <row r="730" spans="1:1" x14ac:dyDescent="0.45">
      <c r="A730"/>
    </row>
    <row r="731" spans="1:1" x14ac:dyDescent="0.45">
      <c r="A731"/>
    </row>
    <row r="732" spans="1:1" x14ac:dyDescent="0.45">
      <c r="A732"/>
    </row>
    <row r="733" spans="1:1" x14ac:dyDescent="0.45">
      <c r="A733"/>
    </row>
    <row r="734" spans="1:1" x14ac:dyDescent="0.45">
      <c r="A734"/>
    </row>
    <row r="735" spans="1:1" x14ac:dyDescent="0.45">
      <c r="A735"/>
    </row>
    <row r="736" spans="1:1" x14ac:dyDescent="0.45">
      <c r="A736"/>
    </row>
    <row r="737" spans="1:1" x14ac:dyDescent="0.45">
      <c r="A737"/>
    </row>
    <row r="738" spans="1:1" x14ac:dyDescent="0.45">
      <c r="A738"/>
    </row>
    <row r="739" spans="1:1" x14ac:dyDescent="0.45">
      <c r="A739"/>
    </row>
    <row r="740" spans="1:1" x14ac:dyDescent="0.45">
      <c r="A740"/>
    </row>
    <row r="741" spans="1:1" x14ac:dyDescent="0.45">
      <c r="A741"/>
    </row>
    <row r="742" spans="1:1" x14ac:dyDescent="0.45">
      <c r="A742"/>
    </row>
    <row r="743" spans="1:1" x14ac:dyDescent="0.45">
      <c r="A743"/>
    </row>
    <row r="744" spans="1:1" x14ac:dyDescent="0.45">
      <c r="A744"/>
    </row>
    <row r="745" spans="1:1" x14ac:dyDescent="0.45">
      <c r="A745"/>
    </row>
    <row r="746" spans="1:1" x14ac:dyDescent="0.45">
      <c r="A746"/>
    </row>
    <row r="747" spans="1:1" x14ac:dyDescent="0.45">
      <c r="A747"/>
    </row>
    <row r="748" spans="1:1" x14ac:dyDescent="0.45">
      <c r="A748"/>
    </row>
    <row r="749" spans="1:1" x14ac:dyDescent="0.45">
      <c r="A749"/>
    </row>
    <row r="750" spans="1:1" x14ac:dyDescent="0.45">
      <c r="A750"/>
    </row>
    <row r="751" spans="1:1" x14ac:dyDescent="0.45">
      <c r="A751"/>
    </row>
    <row r="752" spans="1:1" x14ac:dyDescent="0.45">
      <c r="A752"/>
    </row>
    <row r="753" spans="1:1" x14ac:dyDescent="0.45">
      <c r="A753"/>
    </row>
    <row r="754" spans="1:1" x14ac:dyDescent="0.45">
      <c r="A754"/>
    </row>
    <row r="755" spans="1:1" x14ac:dyDescent="0.45">
      <c r="A755"/>
    </row>
    <row r="756" spans="1:1" x14ac:dyDescent="0.45">
      <c r="A756"/>
    </row>
    <row r="757" spans="1:1" x14ac:dyDescent="0.45">
      <c r="A757"/>
    </row>
    <row r="758" spans="1:1" x14ac:dyDescent="0.45">
      <c r="A758"/>
    </row>
    <row r="759" spans="1:1" x14ac:dyDescent="0.45">
      <c r="A759"/>
    </row>
    <row r="760" spans="1:1" x14ac:dyDescent="0.45">
      <c r="A760"/>
    </row>
    <row r="761" spans="1:1" x14ac:dyDescent="0.45">
      <c r="A761"/>
    </row>
    <row r="762" spans="1:1" x14ac:dyDescent="0.45">
      <c r="A762"/>
    </row>
    <row r="763" spans="1:1" x14ac:dyDescent="0.45">
      <c r="A763"/>
    </row>
    <row r="764" spans="1:1" x14ac:dyDescent="0.45">
      <c r="A764"/>
    </row>
    <row r="765" spans="1:1" x14ac:dyDescent="0.45">
      <c r="A765"/>
    </row>
    <row r="766" spans="1:1" x14ac:dyDescent="0.45">
      <c r="A766"/>
    </row>
    <row r="767" spans="1:1" x14ac:dyDescent="0.45">
      <c r="A767"/>
    </row>
    <row r="768" spans="1:1" x14ac:dyDescent="0.45">
      <c r="A768"/>
    </row>
    <row r="769" spans="1:1" x14ac:dyDescent="0.45">
      <c r="A769"/>
    </row>
    <row r="770" spans="1:1" x14ac:dyDescent="0.45">
      <c r="A770"/>
    </row>
    <row r="771" spans="1:1" x14ac:dyDescent="0.45">
      <c r="A771"/>
    </row>
    <row r="772" spans="1:1" x14ac:dyDescent="0.45">
      <c r="A772"/>
    </row>
    <row r="773" spans="1:1" x14ac:dyDescent="0.45">
      <c r="A773"/>
    </row>
    <row r="774" spans="1:1" x14ac:dyDescent="0.45">
      <c r="A774"/>
    </row>
    <row r="775" spans="1:1" x14ac:dyDescent="0.45">
      <c r="A775"/>
    </row>
    <row r="776" spans="1:1" x14ac:dyDescent="0.45">
      <c r="A776"/>
    </row>
    <row r="777" spans="1:1" x14ac:dyDescent="0.45">
      <c r="A777"/>
    </row>
    <row r="778" spans="1:1" x14ac:dyDescent="0.45">
      <c r="A778"/>
    </row>
    <row r="779" spans="1:1" x14ac:dyDescent="0.45">
      <c r="A779"/>
    </row>
    <row r="780" spans="1:1" x14ac:dyDescent="0.45">
      <c r="A780"/>
    </row>
    <row r="781" spans="1:1" x14ac:dyDescent="0.45">
      <c r="A781"/>
    </row>
    <row r="782" spans="1:1" x14ac:dyDescent="0.45">
      <c r="A782"/>
    </row>
    <row r="783" spans="1:1" x14ac:dyDescent="0.45">
      <c r="A783"/>
    </row>
    <row r="784" spans="1:1" x14ac:dyDescent="0.45">
      <c r="A784"/>
    </row>
    <row r="785" spans="1:1" x14ac:dyDescent="0.45">
      <c r="A785"/>
    </row>
    <row r="786" spans="1:1" x14ac:dyDescent="0.45">
      <c r="A786"/>
    </row>
    <row r="787" spans="1:1" x14ac:dyDescent="0.45">
      <c r="A787"/>
    </row>
    <row r="788" spans="1:1" x14ac:dyDescent="0.45">
      <c r="A788"/>
    </row>
    <row r="789" spans="1:1" x14ac:dyDescent="0.45">
      <c r="A789"/>
    </row>
    <row r="790" spans="1:1" x14ac:dyDescent="0.45">
      <c r="A790"/>
    </row>
    <row r="791" spans="1:1" x14ac:dyDescent="0.45">
      <c r="A791"/>
    </row>
    <row r="792" spans="1:1" x14ac:dyDescent="0.45">
      <c r="A792"/>
    </row>
    <row r="793" spans="1:1" x14ac:dyDescent="0.45">
      <c r="A793"/>
    </row>
    <row r="794" spans="1:1" x14ac:dyDescent="0.45">
      <c r="A794"/>
    </row>
    <row r="795" spans="1:1" x14ac:dyDescent="0.45">
      <c r="A795"/>
    </row>
    <row r="796" spans="1:1" x14ac:dyDescent="0.45">
      <c r="A796"/>
    </row>
    <row r="797" spans="1:1" x14ac:dyDescent="0.45">
      <c r="A797"/>
    </row>
    <row r="798" spans="1:1" x14ac:dyDescent="0.45">
      <c r="A798"/>
    </row>
    <row r="799" spans="1:1" x14ac:dyDescent="0.45">
      <c r="A799"/>
    </row>
    <row r="800" spans="1:1" x14ac:dyDescent="0.45">
      <c r="A800"/>
    </row>
    <row r="801" spans="1:1" x14ac:dyDescent="0.45">
      <c r="A801"/>
    </row>
    <row r="802" spans="1:1" x14ac:dyDescent="0.45">
      <c r="A802"/>
    </row>
    <row r="803" spans="1:1" x14ac:dyDescent="0.45">
      <c r="A803"/>
    </row>
    <row r="804" spans="1:1" x14ac:dyDescent="0.45">
      <c r="A804"/>
    </row>
    <row r="805" spans="1:1" x14ac:dyDescent="0.45">
      <c r="A805"/>
    </row>
    <row r="806" spans="1:1" x14ac:dyDescent="0.45">
      <c r="A806"/>
    </row>
    <row r="807" spans="1:1" x14ac:dyDescent="0.45">
      <c r="A807"/>
    </row>
    <row r="808" spans="1:1" x14ac:dyDescent="0.45">
      <c r="A808"/>
    </row>
    <row r="809" spans="1:1" x14ac:dyDescent="0.45">
      <c r="A809"/>
    </row>
    <row r="810" spans="1:1" x14ac:dyDescent="0.45">
      <c r="A810"/>
    </row>
    <row r="811" spans="1:1" x14ac:dyDescent="0.45">
      <c r="A811"/>
    </row>
    <row r="812" spans="1:1" x14ac:dyDescent="0.45">
      <c r="A812"/>
    </row>
    <row r="813" spans="1:1" x14ac:dyDescent="0.45">
      <c r="A813"/>
    </row>
    <row r="814" spans="1:1" x14ac:dyDescent="0.45">
      <c r="A814"/>
    </row>
    <row r="815" spans="1:1" x14ac:dyDescent="0.45">
      <c r="A815"/>
    </row>
    <row r="816" spans="1:1" x14ac:dyDescent="0.45">
      <c r="A816"/>
    </row>
    <row r="817" spans="1:1" x14ac:dyDescent="0.45">
      <c r="A817"/>
    </row>
    <row r="818" spans="1:1" x14ac:dyDescent="0.45">
      <c r="A818"/>
    </row>
    <row r="819" spans="1:1" x14ac:dyDescent="0.45">
      <c r="A819"/>
    </row>
    <row r="820" spans="1:1" x14ac:dyDescent="0.45">
      <c r="A820"/>
    </row>
    <row r="821" spans="1:1" x14ac:dyDescent="0.45">
      <c r="A821"/>
    </row>
    <row r="822" spans="1:1" x14ac:dyDescent="0.45">
      <c r="A822"/>
    </row>
    <row r="823" spans="1:1" x14ac:dyDescent="0.45">
      <c r="A823"/>
    </row>
    <row r="824" spans="1:1" x14ac:dyDescent="0.45">
      <c r="A824"/>
    </row>
    <row r="825" spans="1:1" x14ac:dyDescent="0.45">
      <c r="A825"/>
    </row>
    <row r="826" spans="1:1" x14ac:dyDescent="0.45">
      <c r="A826"/>
    </row>
    <row r="827" spans="1:1" x14ac:dyDescent="0.45">
      <c r="A827"/>
    </row>
    <row r="828" spans="1:1" x14ac:dyDescent="0.45">
      <c r="A828"/>
    </row>
    <row r="829" spans="1:1" x14ac:dyDescent="0.45">
      <c r="A829"/>
    </row>
    <row r="830" spans="1:1" x14ac:dyDescent="0.45">
      <c r="A830"/>
    </row>
    <row r="831" spans="1:1" x14ac:dyDescent="0.45">
      <c r="A831"/>
    </row>
    <row r="832" spans="1:1" x14ac:dyDescent="0.45">
      <c r="A832"/>
    </row>
    <row r="833" spans="1:1" x14ac:dyDescent="0.45">
      <c r="A833"/>
    </row>
    <row r="834" spans="1:1" x14ac:dyDescent="0.45">
      <c r="A834"/>
    </row>
    <row r="835" spans="1:1" x14ac:dyDescent="0.45">
      <c r="A835"/>
    </row>
    <row r="836" spans="1:1" x14ac:dyDescent="0.45">
      <c r="A836"/>
    </row>
    <row r="837" spans="1:1" x14ac:dyDescent="0.45">
      <c r="A837"/>
    </row>
    <row r="838" spans="1:1" x14ac:dyDescent="0.45">
      <c r="A838"/>
    </row>
    <row r="839" spans="1:1" x14ac:dyDescent="0.45">
      <c r="A839"/>
    </row>
    <row r="840" spans="1:1" x14ac:dyDescent="0.45">
      <c r="A840"/>
    </row>
    <row r="841" spans="1:1" x14ac:dyDescent="0.45">
      <c r="A841"/>
    </row>
    <row r="842" spans="1:1" x14ac:dyDescent="0.45">
      <c r="A842"/>
    </row>
    <row r="843" spans="1:1" x14ac:dyDescent="0.45">
      <c r="A843"/>
    </row>
    <row r="844" spans="1:1" x14ac:dyDescent="0.45">
      <c r="A844"/>
    </row>
    <row r="845" spans="1:1" x14ac:dyDescent="0.45">
      <c r="A845"/>
    </row>
    <row r="846" spans="1:1" x14ac:dyDescent="0.45">
      <c r="A846"/>
    </row>
    <row r="847" spans="1:1" x14ac:dyDescent="0.45">
      <c r="A847"/>
    </row>
    <row r="848" spans="1:1" x14ac:dyDescent="0.45">
      <c r="A848"/>
    </row>
    <row r="849" spans="1:1" x14ac:dyDescent="0.45">
      <c r="A849"/>
    </row>
    <row r="850" spans="1:1" x14ac:dyDescent="0.45">
      <c r="A850"/>
    </row>
    <row r="851" spans="1:1" x14ac:dyDescent="0.45">
      <c r="A851"/>
    </row>
    <row r="852" spans="1:1" x14ac:dyDescent="0.45">
      <c r="A852"/>
    </row>
    <row r="853" spans="1:1" x14ac:dyDescent="0.45">
      <c r="A853"/>
    </row>
    <row r="854" spans="1:1" x14ac:dyDescent="0.45">
      <c r="A854"/>
    </row>
    <row r="855" spans="1:1" x14ac:dyDescent="0.45">
      <c r="A855"/>
    </row>
    <row r="856" spans="1:1" x14ac:dyDescent="0.45">
      <c r="A856"/>
    </row>
    <row r="857" spans="1:1" x14ac:dyDescent="0.45">
      <c r="A857"/>
    </row>
    <row r="858" spans="1:1" x14ac:dyDescent="0.45">
      <c r="A858"/>
    </row>
    <row r="859" spans="1:1" x14ac:dyDescent="0.45">
      <c r="A859"/>
    </row>
    <row r="860" spans="1:1" x14ac:dyDescent="0.45">
      <c r="A860"/>
    </row>
    <row r="861" spans="1:1" x14ac:dyDescent="0.45">
      <c r="A861"/>
    </row>
    <row r="862" spans="1:1" x14ac:dyDescent="0.45">
      <c r="A862"/>
    </row>
    <row r="863" spans="1:1" x14ac:dyDescent="0.45">
      <c r="A863"/>
    </row>
    <row r="864" spans="1:1" x14ac:dyDescent="0.45">
      <c r="A864"/>
    </row>
    <row r="865" spans="1:1" x14ac:dyDescent="0.45">
      <c r="A865"/>
    </row>
    <row r="866" spans="1:1" x14ac:dyDescent="0.45">
      <c r="A866"/>
    </row>
    <row r="867" spans="1:1" x14ac:dyDescent="0.45">
      <c r="A867"/>
    </row>
    <row r="868" spans="1:1" x14ac:dyDescent="0.45">
      <c r="A868"/>
    </row>
    <row r="869" spans="1:1" x14ac:dyDescent="0.45">
      <c r="A869"/>
    </row>
    <row r="870" spans="1:1" x14ac:dyDescent="0.45">
      <c r="A870"/>
    </row>
    <row r="871" spans="1:1" x14ac:dyDescent="0.45">
      <c r="A871"/>
    </row>
    <row r="872" spans="1:1" x14ac:dyDescent="0.45">
      <c r="A872"/>
    </row>
    <row r="873" spans="1:1" x14ac:dyDescent="0.45">
      <c r="A873"/>
    </row>
    <row r="874" spans="1:1" x14ac:dyDescent="0.45">
      <c r="A874"/>
    </row>
    <row r="875" spans="1:1" x14ac:dyDescent="0.45">
      <c r="A875"/>
    </row>
    <row r="876" spans="1:1" x14ac:dyDescent="0.45">
      <c r="A876"/>
    </row>
    <row r="877" spans="1:1" x14ac:dyDescent="0.45">
      <c r="A877"/>
    </row>
    <row r="878" spans="1:1" x14ac:dyDescent="0.45">
      <c r="A878"/>
    </row>
    <row r="879" spans="1:1" x14ac:dyDescent="0.45">
      <c r="A879"/>
    </row>
    <row r="880" spans="1:1" x14ac:dyDescent="0.45">
      <c r="A880"/>
    </row>
    <row r="881" spans="1:1" x14ac:dyDescent="0.45">
      <c r="A881"/>
    </row>
    <row r="882" spans="1:1" x14ac:dyDescent="0.45">
      <c r="A882"/>
    </row>
    <row r="883" spans="1:1" x14ac:dyDescent="0.45">
      <c r="A883"/>
    </row>
    <row r="884" spans="1:1" x14ac:dyDescent="0.45">
      <c r="A884"/>
    </row>
    <row r="885" spans="1:1" x14ac:dyDescent="0.45">
      <c r="A885"/>
    </row>
    <row r="886" spans="1:1" x14ac:dyDescent="0.45">
      <c r="A886"/>
    </row>
    <row r="887" spans="1:1" x14ac:dyDescent="0.45">
      <c r="A887"/>
    </row>
    <row r="888" spans="1:1" x14ac:dyDescent="0.45">
      <c r="A888"/>
    </row>
    <row r="889" spans="1:1" x14ac:dyDescent="0.45">
      <c r="A889"/>
    </row>
    <row r="890" spans="1:1" x14ac:dyDescent="0.45">
      <c r="A890"/>
    </row>
    <row r="891" spans="1:1" x14ac:dyDescent="0.45">
      <c r="A891"/>
    </row>
    <row r="892" spans="1:1" x14ac:dyDescent="0.45">
      <c r="A892"/>
    </row>
    <row r="893" spans="1:1" x14ac:dyDescent="0.45">
      <c r="A893"/>
    </row>
    <row r="894" spans="1:1" x14ac:dyDescent="0.45">
      <c r="A894"/>
    </row>
    <row r="895" spans="1:1" x14ac:dyDescent="0.45">
      <c r="A895"/>
    </row>
    <row r="896" spans="1:1" x14ac:dyDescent="0.45">
      <c r="A896"/>
    </row>
    <row r="897" spans="1:1" x14ac:dyDescent="0.45">
      <c r="A897"/>
    </row>
    <row r="898" spans="1:1" x14ac:dyDescent="0.45">
      <c r="A898"/>
    </row>
    <row r="899" spans="1:1" x14ac:dyDescent="0.45">
      <c r="A899"/>
    </row>
    <row r="900" spans="1:1" x14ac:dyDescent="0.45">
      <c r="A900"/>
    </row>
    <row r="901" spans="1:1" x14ac:dyDescent="0.45">
      <c r="A901"/>
    </row>
    <row r="902" spans="1:1" x14ac:dyDescent="0.45">
      <c r="A902"/>
    </row>
    <row r="903" spans="1:1" x14ac:dyDescent="0.45">
      <c r="A903"/>
    </row>
    <row r="904" spans="1:1" x14ac:dyDescent="0.45">
      <c r="A904"/>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BA02-9D8E-4261-8283-BB553C3D6FED}">
  <dimension ref="A1:I912"/>
  <sheetViews>
    <sheetView zoomScale="70" zoomScaleNormal="70" workbookViewId="0">
      <selection activeCell="F6" sqref="F6"/>
    </sheetView>
  </sheetViews>
  <sheetFormatPr defaultColWidth="8.58203125" defaultRowHeight="16.5" x14ac:dyDescent="0.45"/>
  <cols>
    <col min="1" max="1" width="13.4140625" style="4" bestFit="1" customWidth="1"/>
    <col min="2" max="2" width="15" style="4" bestFit="1" customWidth="1"/>
    <col min="3" max="3" width="20.75" style="4" bestFit="1" customWidth="1"/>
    <col min="4" max="4" width="27.33203125" style="4" customWidth="1"/>
    <col min="5" max="5" width="13.4140625" style="4" bestFit="1" customWidth="1"/>
    <col min="6" max="6" width="15" style="4" bestFit="1" customWidth="1"/>
    <col min="7" max="7" width="13.08203125" style="4" bestFit="1" customWidth="1"/>
    <col min="8" max="8" width="8.58203125" style="4"/>
    <col min="9" max="9" width="11.58203125" style="4" customWidth="1"/>
    <col min="10" max="16384" width="8.58203125" style="4"/>
  </cols>
  <sheetData>
    <row r="1" spans="1:9" x14ac:dyDescent="0.45">
      <c r="A1" s="30" t="s">
        <v>8037</v>
      </c>
      <c r="B1" s="30"/>
      <c r="C1" s="30"/>
      <c r="E1" s="29" t="s">
        <v>8038</v>
      </c>
      <c r="F1" s="29"/>
      <c r="G1" s="29"/>
      <c r="H1" s="29"/>
      <c r="I1" s="29"/>
    </row>
    <row r="2" spans="1:9" x14ac:dyDescent="0.45">
      <c r="A2"/>
      <c r="B2"/>
      <c r="C2"/>
    </row>
    <row r="3" spans="1:9" x14ac:dyDescent="0.45">
      <c r="A3" s="31" t="s">
        <v>8026</v>
      </c>
      <c r="B3" s="32" t="s">
        <v>8027</v>
      </c>
      <c r="C3" s="38" t="s">
        <v>8032</v>
      </c>
      <c r="D3"/>
      <c r="E3" s="31" t="s">
        <v>8026</v>
      </c>
      <c r="F3" s="32" t="s">
        <v>8027</v>
      </c>
      <c r="G3" s="32" t="s">
        <v>8028</v>
      </c>
    </row>
    <row r="4" spans="1:9" x14ac:dyDescent="0.45">
      <c r="A4" s="33" t="s">
        <v>32</v>
      </c>
      <c r="B4" s="34">
        <v>23042203.829999939</v>
      </c>
      <c r="C4" s="38">
        <v>10694</v>
      </c>
      <c r="D4"/>
      <c r="E4" s="33" t="s">
        <v>32</v>
      </c>
      <c r="F4" s="34">
        <v>23042203.829999939</v>
      </c>
      <c r="G4" s="34">
        <v>7859807.5400000084</v>
      </c>
    </row>
    <row r="5" spans="1:9" x14ac:dyDescent="0.45">
      <c r="A5" s="33" t="s">
        <v>23</v>
      </c>
      <c r="B5" s="34">
        <v>39786715.524999969</v>
      </c>
      <c r="C5" s="38">
        <v>19470</v>
      </c>
      <c r="D5"/>
      <c r="E5" s="33" t="s">
        <v>23</v>
      </c>
      <c r="F5" s="34">
        <v>39786715.524999969</v>
      </c>
      <c r="G5" s="34">
        <v>12062787.154999994</v>
      </c>
    </row>
    <row r="6" spans="1:9" x14ac:dyDescent="0.45">
      <c r="A6" s="33" t="s">
        <v>30</v>
      </c>
      <c r="B6" s="34">
        <v>7978482.6100000069</v>
      </c>
      <c r="C6" s="38">
        <v>4423</v>
      </c>
      <c r="D6"/>
      <c r="E6" s="33" t="s">
        <v>30</v>
      </c>
      <c r="F6" s="34">
        <v>7978482.6100000069</v>
      </c>
      <c r="G6" s="34">
        <v>1450032.3500000003</v>
      </c>
    </row>
    <row r="7" spans="1:9" x14ac:dyDescent="0.45">
      <c r="A7" s="33" t="s">
        <v>44</v>
      </c>
      <c r="B7" s="34">
        <v>2335977.7800000012</v>
      </c>
      <c r="C7" s="38">
        <v>1575</v>
      </c>
      <c r="D7"/>
      <c r="E7" s="33" t="s">
        <v>44</v>
      </c>
      <c r="F7" s="34">
        <v>2335977.7800000012</v>
      </c>
      <c r="G7" s="34">
        <v>-47316.180000000066</v>
      </c>
    </row>
    <row r="8" spans="1:9" x14ac:dyDescent="0.45">
      <c r="A8" s="6"/>
      <c r="B8" s="5"/>
      <c r="C8" s="7"/>
      <c r="D8"/>
      <c r="E8" s="6"/>
      <c r="F8" s="7"/>
      <c r="G8" s="7"/>
    </row>
    <row r="9" spans="1:9" x14ac:dyDescent="0.45">
      <c r="A9" s="6"/>
      <c r="B9" s="5"/>
      <c r="C9" s="7"/>
      <c r="D9"/>
      <c r="E9" s="6"/>
      <c r="F9" s="7"/>
      <c r="G9" s="7"/>
    </row>
    <row r="10" spans="1:9" x14ac:dyDescent="0.45">
      <c r="A10" s="6"/>
      <c r="B10" s="5"/>
      <c r="C10" s="7"/>
      <c r="D10"/>
      <c r="E10" s="6"/>
      <c r="F10" s="7"/>
      <c r="G10" s="7"/>
    </row>
    <row r="11" spans="1:9" x14ac:dyDescent="0.45">
      <c r="A11" s="6"/>
      <c r="B11" s="5"/>
      <c r="C11" s="7"/>
      <c r="D11"/>
      <c r="E11" s="6"/>
      <c r="F11" s="7"/>
      <c r="G11" s="7"/>
    </row>
    <row r="12" spans="1:9" x14ac:dyDescent="0.45">
      <c r="A12" s="6"/>
      <c r="B12" s="5"/>
      <c r="C12" s="7"/>
      <c r="D12"/>
      <c r="E12" s="6"/>
      <c r="F12" s="7"/>
      <c r="G12" s="7"/>
    </row>
    <row r="13" spans="1:9" x14ac:dyDescent="0.45">
      <c r="A13" s="6"/>
      <c r="B13" s="5"/>
      <c r="C13" s="7"/>
      <c r="D13"/>
      <c r="E13" s="6"/>
      <c r="F13" s="7"/>
      <c r="G13" s="7"/>
    </row>
    <row r="14" spans="1:9" x14ac:dyDescent="0.45">
      <c r="A14" s="6"/>
      <c r="B14" s="5"/>
      <c r="C14" s="7"/>
      <c r="D14"/>
      <c r="E14" s="6"/>
      <c r="F14" s="7"/>
      <c r="G14" s="7"/>
    </row>
    <row r="15" spans="1:9" x14ac:dyDescent="0.45">
      <c r="A15" s="6"/>
      <c r="B15" s="5"/>
      <c r="C15" s="7"/>
      <c r="D15"/>
      <c r="E15" s="6"/>
      <c r="F15" s="7"/>
      <c r="G15" s="7"/>
    </row>
    <row r="16" spans="1:9" x14ac:dyDescent="0.45">
      <c r="A16" s="6"/>
      <c r="B16" s="5"/>
      <c r="C16" s="7"/>
      <c r="D16"/>
      <c r="E16" s="6"/>
      <c r="F16" s="7"/>
      <c r="G16" s="7"/>
    </row>
    <row r="17" spans="1:7" x14ac:dyDescent="0.45">
      <c r="A17" s="6"/>
      <c r="B17" s="5"/>
      <c r="C17" s="7"/>
      <c r="D17"/>
      <c r="E17" s="6"/>
      <c r="F17" s="7"/>
      <c r="G17" s="7"/>
    </row>
    <row r="18" spans="1:7" x14ac:dyDescent="0.45">
      <c r="A18" s="6"/>
      <c r="B18" s="5"/>
      <c r="C18" s="7"/>
      <c r="D18"/>
      <c r="E18" s="6"/>
      <c r="F18" s="7"/>
      <c r="G18" s="7"/>
    </row>
    <row r="19" spans="1:7" x14ac:dyDescent="0.45">
      <c r="A19" s="6"/>
      <c r="B19" s="5"/>
      <c r="C19" s="7"/>
      <c r="D19"/>
      <c r="E19" s="6"/>
      <c r="F19" s="7"/>
      <c r="G19" s="7"/>
    </row>
    <row r="20" spans="1:7" x14ac:dyDescent="0.45">
      <c r="A20" s="6"/>
      <c r="B20" s="5"/>
      <c r="C20" s="7"/>
      <c r="D20"/>
      <c r="E20" s="6"/>
      <c r="F20" s="7"/>
      <c r="G20" s="7"/>
    </row>
    <row r="21" spans="1:7" x14ac:dyDescent="0.45">
      <c r="A21" s="6"/>
      <c r="B21" s="5"/>
      <c r="C21" s="7"/>
      <c r="D21"/>
      <c r="E21" s="6"/>
      <c r="F21" s="7"/>
      <c r="G21" s="7"/>
    </row>
    <row r="22" spans="1:7" x14ac:dyDescent="0.45">
      <c r="A22" s="6"/>
      <c r="B22" s="5"/>
      <c r="C22" s="7"/>
      <c r="D22"/>
      <c r="E22" s="6"/>
      <c r="F22" s="7"/>
      <c r="G22" s="7"/>
    </row>
    <row r="23" spans="1:7" x14ac:dyDescent="0.45">
      <c r="A23"/>
      <c r="B23"/>
      <c r="C23"/>
    </row>
    <row r="24" spans="1:7" x14ac:dyDescent="0.45">
      <c r="A24"/>
      <c r="B24"/>
      <c r="C24"/>
    </row>
    <row r="25" spans="1:7" x14ac:dyDescent="0.45">
      <c r="A25"/>
      <c r="B25"/>
      <c r="C25"/>
    </row>
    <row r="26" spans="1:7" x14ac:dyDescent="0.45">
      <c r="A26"/>
      <c r="B26"/>
      <c r="C26"/>
    </row>
    <row r="27" spans="1:7" x14ac:dyDescent="0.45">
      <c r="A27"/>
    </row>
    <row r="28" spans="1:7" x14ac:dyDescent="0.45">
      <c r="A28"/>
    </row>
    <row r="29" spans="1:7" x14ac:dyDescent="0.45">
      <c r="A29"/>
    </row>
    <row r="30" spans="1:7" x14ac:dyDescent="0.45">
      <c r="A30"/>
    </row>
    <row r="31" spans="1:7" x14ac:dyDescent="0.45">
      <c r="A31"/>
    </row>
    <row r="32" spans="1:7" x14ac:dyDescent="0.45">
      <c r="A32"/>
    </row>
    <row r="33" spans="1:1" x14ac:dyDescent="0.45">
      <c r="A33"/>
    </row>
    <row r="34" spans="1:1" x14ac:dyDescent="0.45">
      <c r="A34"/>
    </row>
    <row r="35" spans="1:1" x14ac:dyDescent="0.45">
      <c r="A35"/>
    </row>
    <row r="36" spans="1:1" x14ac:dyDescent="0.45">
      <c r="A36"/>
    </row>
    <row r="37" spans="1:1" x14ac:dyDescent="0.45">
      <c r="A37"/>
    </row>
    <row r="38" spans="1:1" x14ac:dyDescent="0.45">
      <c r="A38"/>
    </row>
    <row r="39" spans="1:1" x14ac:dyDescent="0.45">
      <c r="A39"/>
    </row>
    <row r="40" spans="1:1" x14ac:dyDescent="0.45">
      <c r="A40"/>
    </row>
    <row r="41" spans="1:1" x14ac:dyDescent="0.45">
      <c r="A41"/>
    </row>
    <row r="42" spans="1:1" x14ac:dyDescent="0.45">
      <c r="A42"/>
    </row>
    <row r="43" spans="1:1" x14ac:dyDescent="0.45">
      <c r="A43"/>
    </row>
    <row r="44" spans="1:1" x14ac:dyDescent="0.45">
      <c r="A44"/>
    </row>
    <row r="45" spans="1:1" x14ac:dyDescent="0.45">
      <c r="A45"/>
    </row>
    <row r="46" spans="1:1" x14ac:dyDescent="0.45">
      <c r="A46"/>
    </row>
    <row r="47" spans="1:1" x14ac:dyDescent="0.45">
      <c r="A47"/>
    </row>
    <row r="48" spans="1:1" x14ac:dyDescent="0.45">
      <c r="A48"/>
    </row>
    <row r="49" spans="1:1" x14ac:dyDescent="0.45">
      <c r="A49"/>
    </row>
    <row r="50" spans="1:1" x14ac:dyDescent="0.45">
      <c r="A50"/>
    </row>
    <row r="51" spans="1:1" x14ac:dyDescent="0.45">
      <c r="A51"/>
    </row>
    <row r="52" spans="1:1" x14ac:dyDescent="0.45">
      <c r="A52"/>
    </row>
    <row r="53" spans="1:1" x14ac:dyDescent="0.45">
      <c r="A53"/>
    </row>
    <row r="54" spans="1:1" x14ac:dyDescent="0.45">
      <c r="A54"/>
    </row>
    <row r="55" spans="1:1" x14ac:dyDescent="0.45">
      <c r="A55"/>
    </row>
    <row r="56" spans="1:1" x14ac:dyDescent="0.45">
      <c r="A56"/>
    </row>
    <row r="57" spans="1:1" x14ac:dyDescent="0.45">
      <c r="A57"/>
    </row>
    <row r="58" spans="1:1" x14ac:dyDescent="0.45">
      <c r="A58"/>
    </row>
    <row r="59" spans="1:1" x14ac:dyDescent="0.45">
      <c r="A59"/>
    </row>
    <row r="60" spans="1:1" x14ac:dyDescent="0.45">
      <c r="A60"/>
    </row>
    <row r="61" spans="1:1" x14ac:dyDescent="0.45">
      <c r="A61"/>
    </row>
    <row r="62" spans="1:1" x14ac:dyDescent="0.45">
      <c r="A62"/>
    </row>
    <row r="63" spans="1:1" x14ac:dyDescent="0.45">
      <c r="A63"/>
    </row>
    <row r="64" spans="1:1" x14ac:dyDescent="0.45">
      <c r="A64"/>
    </row>
    <row r="65" spans="1:1" x14ac:dyDescent="0.45">
      <c r="A65"/>
    </row>
    <row r="66" spans="1:1" x14ac:dyDescent="0.45">
      <c r="A66"/>
    </row>
    <row r="67" spans="1:1" x14ac:dyDescent="0.45">
      <c r="A67"/>
    </row>
    <row r="68" spans="1:1" x14ac:dyDescent="0.45">
      <c r="A68"/>
    </row>
    <row r="69" spans="1:1" x14ac:dyDescent="0.45">
      <c r="A69"/>
    </row>
    <row r="70" spans="1:1" x14ac:dyDescent="0.45">
      <c r="A70"/>
    </row>
    <row r="71" spans="1:1" x14ac:dyDescent="0.45">
      <c r="A71"/>
    </row>
    <row r="72" spans="1:1" x14ac:dyDescent="0.45">
      <c r="A72"/>
    </row>
    <row r="73" spans="1:1" x14ac:dyDescent="0.45">
      <c r="A73"/>
    </row>
    <row r="74" spans="1:1" x14ac:dyDescent="0.45">
      <c r="A74"/>
    </row>
    <row r="75" spans="1:1" x14ac:dyDescent="0.45">
      <c r="A75"/>
    </row>
    <row r="76" spans="1:1" x14ac:dyDescent="0.45">
      <c r="A76"/>
    </row>
    <row r="77" spans="1:1" x14ac:dyDescent="0.45">
      <c r="A77"/>
    </row>
    <row r="78" spans="1:1" x14ac:dyDescent="0.45">
      <c r="A78"/>
    </row>
    <row r="79" spans="1:1" x14ac:dyDescent="0.45">
      <c r="A79"/>
    </row>
    <row r="80" spans="1:1" x14ac:dyDescent="0.45">
      <c r="A80"/>
    </row>
    <row r="81" spans="1:1" x14ac:dyDescent="0.45">
      <c r="A81"/>
    </row>
    <row r="82" spans="1:1" x14ac:dyDescent="0.45">
      <c r="A82"/>
    </row>
    <row r="83" spans="1:1" x14ac:dyDescent="0.45">
      <c r="A83"/>
    </row>
    <row r="84" spans="1:1" x14ac:dyDescent="0.45">
      <c r="A84"/>
    </row>
    <row r="85" spans="1:1" x14ac:dyDescent="0.45">
      <c r="A85"/>
    </row>
    <row r="86" spans="1:1" x14ac:dyDescent="0.45">
      <c r="A86"/>
    </row>
    <row r="87" spans="1:1" x14ac:dyDescent="0.45">
      <c r="A87"/>
    </row>
    <row r="88" spans="1:1" x14ac:dyDescent="0.45">
      <c r="A88"/>
    </row>
    <row r="89" spans="1:1" x14ac:dyDescent="0.45">
      <c r="A89"/>
    </row>
    <row r="90" spans="1:1" x14ac:dyDescent="0.45">
      <c r="A90"/>
    </row>
    <row r="91" spans="1:1" x14ac:dyDescent="0.45">
      <c r="A91"/>
    </row>
    <row r="92" spans="1:1" x14ac:dyDescent="0.45">
      <c r="A92"/>
    </row>
    <row r="93" spans="1:1" x14ac:dyDescent="0.45">
      <c r="A93"/>
    </row>
    <row r="94" spans="1:1" x14ac:dyDescent="0.45">
      <c r="A94"/>
    </row>
    <row r="95" spans="1:1" x14ac:dyDescent="0.45">
      <c r="A95"/>
    </row>
    <row r="96" spans="1:1" x14ac:dyDescent="0.45">
      <c r="A96"/>
    </row>
    <row r="97" spans="1:1" x14ac:dyDescent="0.45">
      <c r="A97"/>
    </row>
    <row r="98" spans="1:1" x14ac:dyDescent="0.45">
      <c r="A98"/>
    </row>
    <row r="99" spans="1:1" x14ac:dyDescent="0.45">
      <c r="A99"/>
    </row>
    <row r="100" spans="1:1" x14ac:dyDescent="0.45">
      <c r="A100"/>
    </row>
    <row r="101" spans="1:1" x14ac:dyDescent="0.45">
      <c r="A101"/>
    </row>
    <row r="102" spans="1:1" x14ac:dyDescent="0.45">
      <c r="A102"/>
    </row>
    <row r="103" spans="1:1" x14ac:dyDescent="0.45">
      <c r="A103"/>
    </row>
    <row r="104" spans="1:1" x14ac:dyDescent="0.45">
      <c r="A104"/>
    </row>
    <row r="105" spans="1:1" x14ac:dyDescent="0.45">
      <c r="A105"/>
    </row>
    <row r="106" spans="1:1" x14ac:dyDescent="0.45">
      <c r="A106"/>
    </row>
    <row r="107" spans="1:1" x14ac:dyDescent="0.45">
      <c r="A107"/>
    </row>
    <row r="108" spans="1:1" x14ac:dyDescent="0.45">
      <c r="A108"/>
    </row>
    <row r="109" spans="1:1" x14ac:dyDescent="0.45">
      <c r="A109"/>
    </row>
    <row r="110" spans="1:1" x14ac:dyDescent="0.45">
      <c r="A110"/>
    </row>
    <row r="111" spans="1:1" x14ac:dyDescent="0.45">
      <c r="A111"/>
    </row>
    <row r="112" spans="1:1" x14ac:dyDescent="0.45">
      <c r="A112"/>
    </row>
    <row r="113" spans="1:1" x14ac:dyDescent="0.45">
      <c r="A113"/>
    </row>
    <row r="114" spans="1:1" x14ac:dyDescent="0.45">
      <c r="A114"/>
    </row>
    <row r="115" spans="1:1" x14ac:dyDescent="0.45">
      <c r="A115"/>
    </row>
    <row r="116" spans="1:1" x14ac:dyDescent="0.45">
      <c r="A116"/>
    </row>
    <row r="117" spans="1:1" x14ac:dyDescent="0.45">
      <c r="A117"/>
    </row>
    <row r="118" spans="1:1" x14ac:dyDescent="0.45">
      <c r="A118"/>
    </row>
    <row r="119" spans="1:1" x14ac:dyDescent="0.45">
      <c r="A119"/>
    </row>
    <row r="120" spans="1:1" x14ac:dyDescent="0.45">
      <c r="A120"/>
    </row>
    <row r="121" spans="1:1" x14ac:dyDescent="0.45">
      <c r="A121"/>
    </row>
    <row r="122" spans="1:1" x14ac:dyDescent="0.45">
      <c r="A122"/>
    </row>
    <row r="123" spans="1:1" x14ac:dyDescent="0.45">
      <c r="A123"/>
    </row>
    <row r="124" spans="1:1" x14ac:dyDescent="0.45">
      <c r="A124"/>
    </row>
    <row r="125" spans="1:1" x14ac:dyDescent="0.45">
      <c r="A125"/>
    </row>
    <row r="126" spans="1:1" x14ac:dyDescent="0.45">
      <c r="A126"/>
    </row>
    <row r="127" spans="1:1" x14ac:dyDescent="0.45">
      <c r="A127"/>
    </row>
    <row r="128" spans="1:1" x14ac:dyDescent="0.45">
      <c r="A128"/>
    </row>
    <row r="129" spans="1:1" x14ac:dyDescent="0.45">
      <c r="A129"/>
    </row>
    <row r="130" spans="1:1" x14ac:dyDescent="0.45">
      <c r="A130"/>
    </row>
    <row r="131" spans="1:1" x14ac:dyDescent="0.45">
      <c r="A131"/>
    </row>
    <row r="132" spans="1:1" x14ac:dyDescent="0.45">
      <c r="A132"/>
    </row>
    <row r="133" spans="1:1" x14ac:dyDescent="0.45">
      <c r="A133"/>
    </row>
    <row r="134" spans="1:1" x14ac:dyDescent="0.45">
      <c r="A134"/>
    </row>
    <row r="135" spans="1:1" x14ac:dyDescent="0.45">
      <c r="A135"/>
    </row>
    <row r="136" spans="1:1" x14ac:dyDescent="0.45">
      <c r="A136"/>
    </row>
    <row r="137" spans="1:1" x14ac:dyDescent="0.45">
      <c r="A137"/>
    </row>
    <row r="138" spans="1:1" x14ac:dyDescent="0.45">
      <c r="A138"/>
    </row>
    <row r="139" spans="1:1" x14ac:dyDescent="0.45">
      <c r="A139"/>
    </row>
    <row r="140" spans="1:1" x14ac:dyDescent="0.45">
      <c r="A140"/>
    </row>
    <row r="141" spans="1:1" x14ac:dyDescent="0.45">
      <c r="A141"/>
    </row>
    <row r="142" spans="1:1" x14ac:dyDescent="0.45">
      <c r="A142"/>
    </row>
    <row r="143" spans="1:1" x14ac:dyDescent="0.45">
      <c r="A143"/>
    </row>
    <row r="144" spans="1:1" x14ac:dyDescent="0.45">
      <c r="A144"/>
    </row>
    <row r="145" spans="1:1" x14ac:dyDescent="0.45">
      <c r="A145"/>
    </row>
    <row r="146" spans="1:1" x14ac:dyDescent="0.45">
      <c r="A146"/>
    </row>
    <row r="147" spans="1:1" x14ac:dyDescent="0.45">
      <c r="A147"/>
    </row>
    <row r="148" spans="1:1" x14ac:dyDescent="0.45">
      <c r="A148"/>
    </row>
    <row r="149" spans="1:1" x14ac:dyDescent="0.45">
      <c r="A149"/>
    </row>
    <row r="150" spans="1:1" x14ac:dyDescent="0.45">
      <c r="A150"/>
    </row>
    <row r="151" spans="1:1" x14ac:dyDescent="0.45">
      <c r="A151"/>
    </row>
    <row r="152" spans="1:1" x14ac:dyDescent="0.45">
      <c r="A152"/>
    </row>
    <row r="153" spans="1:1" x14ac:dyDescent="0.45">
      <c r="A153"/>
    </row>
    <row r="154" spans="1:1" x14ac:dyDescent="0.45">
      <c r="A154"/>
    </row>
    <row r="155" spans="1:1" x14ac:dyDescent="0.45">
      <c r="A155"/>
    </row>
    <row r="156" spans="1:1" x14ac:dyDescent="0.45">
      <c r="A156"/>
    </row>
    <row r="157" spans="1:1" x14ac:dyDescent="0.45">
      <c r="A157"/>
    </row>
    <row r="158" spans="1:1" x14ac:dyDescent="0.45">
      <c r="A158"/>
    </row>
    <row r="159" spans="1:1" x14ac:dyDescent="0.45">
      <c r="A159"/>
    </row>
    <row r="160" spans="1:1" x14ac:dyDescent="0.45">
      <c r="A160"/>
    </row>
    <row r="161" spans="1:1" x14ac:dyDescent="0.45">
      <c r="A161"/>
    </row>
    <row r="162" spans="1:1" x14ac:dyDescent="0.45">
      <c r="A162"/>
    </row>
    <row r="163" spans="1:1" x14ac:dyDescent="0.45">
      <c r="A163"/>
    </row>
    <row r="164" spans="1:1" x14ac:dyDescent="0.45">
      <c r="A164"/>
    </row>
    <row r="165" spans="1:1" x14ac:dyDescent="0.45">
      <c r="A165"/>
    </row>
    <row r="166" spans="1:1" x14ac:dyDescent="0.45">
      <c r="A166"/>
    </row>
    <row r="167" spans="1:1" x14ac:dyDescent="0.45">
      <c r="A167"/>
    </row>
    <row r="168" spans="1:1" x14ac:dyDescent="0.45">
      <c r="A168"/>
    </row>
    <row r="169" spans="1:1" x14ac:dyDescent="0.45">
      <c r="A169"/>
    </row>
    <row r="170" spans="1:1" x14ac:dyDescent="0.45">
      <c r="A170"/>
    </row>
    <row r="171" spans="1:1" x14ac:dyDescent="0.45">
      <c r="A171"/>
    </row>
    <row r="172" spans="1:1" x14ac:dyDescent="0.45">
      <c r="A172"/>
    </row>
    <row r="173" spans="1:1" x14ac:dyDescent="0.45">
      <c r="A173"/>
    </row>
    <row r="174" spans="1:1" x14ac:dyDescent="0.45">
      <c r="A174"/>
    </row>
    <row r="175" spans="1:1" x14ac:dyDescent="0.45">
      <c r="A175"/>
    </row>
    <row r="176" spans="1:1" x14ac:dyDescent="0.45">
      <c r="A176"/>
    </row>
    <row r="177" spans="1:1" x14ac:dyDescent="0.45">
      <c r="A177"/>
    </row>
    <row r="178" spans="1:1" x14ac:dyDescent="0.45">
      <c r="A178"/>
    </row>
    <row r="179" spans="1:1" x14ac:dyDescent="0.45">
      <c r="A179"/>
    </row>
    <row r="180" spans="1:1" x14ac:dyDescent="0.45">
      <c r="A180"/>
    </row>
    <row r="181" spans="1:1" x14ac:dyDescent="0.45">
      <c r="A181"/>
    </row>
    <row r="182" spans="1:1" x14ac:dyDescent="0.45">
      <c r="A182"/>
    </row>
    <row r="183" spans="1:1" x14ac:dyDescent="0.45">
      <c r="A183"/>
    </row>
    <row r="184" spans="1:1" x14ac:dyDescent="0.45">
      <c r="A184"/>
    </row>
    <row r="185" spans="1:1" x14ac:dyDescent="0.45">
      <c r="A185"/>
    </row>
    <row r="186" spans="1:1" x14ac:dyDescent="0.45">
      <c r="A186"/>
    </row>
    <row r="187" spans="1:1" x14ac:dyDescent="0.45">
      <c r="A187"/>
    </row>
    <row r="188" spans="1:1" x14ac:dyDescent="0.45">
      <c r="A188"/>
    </row>
    <row r="189" spans="1:1" x14ac:dyDescent="0.45">
      <c r="A189"/>
    </row>
    <row r="190" spans="1:1" x14ac:dyDescent="0.45">
      <c r="A190"/>
    </row>
    <row r="191" spans="1:1" x14ac:dyDescent="0.45">
      <c r="A191"/>
    </row>
    <row r="192" spans="1:1" x14ac:dyDescent="0.45">
      <c r="A192"/>
    </row>
    <row r="193" spans="1:1" x14ac:dyDescent="0.45">
      <c r="A193"/>
    </row>
    <row r="194" spans="1:1" x14ac:dyDescent="0.45">
      <c r="A194"/>
    </row>
    <row r="195" spans="1:1" x14ac:dyDescent="0.45">
      <c r="A195"/>
    </row>
    <row r="196" spans="1:1" x14ac:dyDescent="0.45">
      <c r="A196"/>
    </row>
    <row r="197" spans="1:1" x14ac:dyDescent="0.45">
      <c r="A197"/>
    </row>
    <row r="198" spans="1:1" x14ac:dyDescent="0.45">
      <c r="A198"/>
    </row>
    <row r="199" spans="1:1" x14ac:dyDescent="0.45">
      <c r="A199"/>
    </row>
    <row r="200" spans="1:1" x14ac:dyDescent="0.45">
      <c r="A200"/>
    </row>
    <row r="201" spans="1:1" x14ac:dyDescent="0.45">
      <c r="A201"/>
    </row>
    <row r="202" spans="1:1" x14ac:dyDescent="0.45">
      <c r="A202"/>
    </row>
    <row r="203" spans="1:1" x14ac:dyDescent="0.45">
      <c r="A203"/>
    </row>
    <row r="204" spans="1:1" x14ac:dyDescent="0.45">
      <c r="A204"/>
    </row>
    <row r="205" spans="1:1" x14ac:dyDescent="0.45">
      <c r="A205"/>
    </row>
    <row r="206" spans="1:1" x14ac:dyDescent="0.45">
      <c r="A206"/>
    </row>
    <row r="207" spans="1:1" x14ac:dyDescent="0.45">
      <c r="A207"/>
    </row>
    <row r="208" spans="1:1" x14ac:dyDescent="0.45">
      <c r="A208"/>
    </row>
    <row r="209" spans="1:1" x14ac:dyDescent="0.45">
      <c r="A209"/>
    </row>
    <row r="210" spans="1:1" x14ac:dyDescent="0.45">
      <c r="A210"/>
    </row>
    <row r="211" spans="1:1" x14ac:dyDescent="0.45">
      <c r="A211"/>
    </row>
    <row r="212" spans="1:1" x14ac:dyDescent="0.45">
      <c r="A212"/>
    </row>
    <row r="213" spans="1:1" x14ac:dyDescent="0.45">
      <c r="A213"/>
    </row>
    <row r="214" spans="1:1" x14ac:dyDescent="0.45">
      <c r="A214"/>
    </row>
    <row r="215" spans="1:1" x14ac:dyDescent="0.45">
      <c r="A215"/>
    </row>
    <row r="216" spans="1:1" x14ac:dyDescent="0.45">
      <c r="A216"/>
    </row>
    <row r="217" spans="1:1" x14ac:dyDescent="0.45">
      <c r="A217"/>
    </row>
    <row r="218" spans="1:1" x14ac:dyDescent="0.45">
      <c r="A218"/>
    </row>
    <row r="219" spans="1:1" x14ac:dyDescent="0.45">
      <c r="A219"/>
    </row>
    <row r="220" spans="1:1" x14ac:dyDescent="0.45">
      <c r="A220"/>
    </row>
    <row r="221" spans="1:1" x14ac:dyDescent="0.45">
      <c r="A221"/>
    </row>
    <row r="222" spans="1:1" x14ac:dyDescent="0.45">
      <c r="A222"/>
    </row>
    <row r="223" spans="1:1" x14ac:dyDescent="0.45">
      <c r="A223"/>
    </row>
    <row r="224" spans="1:1" x14ac:dyDescent="0.45">
      <c r="A224"/>
    </row>
    <row r="225" spans="1:1" x14ac:dyDescent="0.45">
      <c r="A225"/>
    </row>
    <row r="226" spans="1:1" x14ac:dyDescent="0.45">
      <c r="A226"/>
    </row>
    <row r="227" spans="1:1" x14ac:dyDescent="0.45">
      <c r="A227"/>
    </row>
    <row r="228" spans="1:1" x14ac:dyDescent="0.45">
      <c r="A228"/>
    </row>
    <row r="229" spans="1:1" x14ac:dyDescent="0.45">
      <c r="A229"/>
    </row>
    <row r="230" spans="1:1" x14ac:dyDescent="0.45">
      <c r="A230"/>
    </row>
    <row r="231" spans="1:1" x14ac:dyDescent="0.45">
      <c r="A231"/>
    </row>
    <row r="232" spans="1:1" x14ac:dyDescent="0.45">
      <c r="A232"/>
    </row>
    <row r="233" spans="1:1" x14ac:dyDescent="0.45">
      <c r="A233"/>
    </row>
    <row r="234" spans="1:1" x14ac:dyDescent="0.45">
      <c r="A234"/>
    </row>
    <row r="235" spans="1:1" x14ac:dyDescent="0.45">
      <c r="A235"/>
    </row>
    <row r="236" spans="1:1" x14ac:dyDescent="0.45">
      <c r="A236"/>
    </row>
    <row r="237" spans="1:1" x14ac:dyDescent="0.45">
      <c r="A237"/>
    </row>
    <row r="238" spans="1:1" x14ac:dyDescent="0.45">
      <c r="A238"/>
    </row>
    <row r="239" spans="1:1" x14ac:dyDescent="0.45">
      <c r="A239"/>
    </row>
    <row r="240" spans="1:1" x14ac:dyDescent="0.45">
      <c r="A240"/>
    </row>
    <row r="241" spans="1:1" x14ac:dyDescent="0.45">
      <c r="A241"/>
    </row>
    <row r="242" spans="1:1" x14ac:dyDescent="0.45">
      <c r="A242"/>
    </row>
    <row r="243" spans="1:1" x14ac:dyDescent="0.45">
      <c r="A243"/>
    </row>
    <row r="244" spans="1:1" x14ac:dyDescent="0.45">
      <c r="A244"/>
    </row>
    <row r="245" spans="1:1" x14ac:dyDescent="0.45">
      <c r="A245"/>
    </row>
    <row r="246" spans="1:1" x14ac:dyDescent="0.45">
      <c r="A246"/>
    </row>
    <row r="247" spans="1:1" x14ac:dyDescent="0.45">
      <c r="A247"/>
    </row>
    <row r="248" spans="1:1" x14ac:dyDescent="0.45">
      <c r="A248"/>
    </row>
    <row r="249" spans="1:1" x14ac:dyDescent="0.45">
      <c r="A249"/>
    </row>
    <row r="250" spans="1:1" x14ac:dyDescent="0.45">
      <c r="A250"/>
    </row>
    <row r="251" spans="1:1" x14ac:dyDescent="0.45">
      <c r="A251"/>
    </row>
    <row r="252" spans="1:1" x14ac:dyDescent="0.45">
      <c r="A252"/>
    </row>
    <row r="253" spans="1:1" x14ac:dyDescent="0.45">
      <c r="A253"/>
    </row>
    <row r="254" spans="1:1" x14ac:dyDescent="0.45">
      <c r="A254"/>
    </row>
    <row r="255" spans="1:1" x14ac:dyDescent="0.45">
      <c r="A255"/>
    </row>
    <row r="256" spans="1:1" x14ac:dyDescent="0.45">
      <c r="A256"/>
    </row>
    <row r="257" spans="1:1" x14ac:dyDescent="0.45">
      <c r="A257"/>
    </row>
    <row r="258" spans="1:1" x14ac:dyDescent="0.45">
      <c r="A258"/>
    </row>
    <row r="259" spans="1:1" x14ac:dyDescent="0.45">
      <c r="A259"/>
    </row>
    <row r="260" spans="1:1" x14ac:dyDescent="0.45">
      <c r="A260"/>
    </row>
    <row r="261" spans="1:1" x14ac:dyDescent="0.45">
      <c r="A261"/>
    </row>
    <row r="262" spans="1:1" x14ac:dyDescent="0.45">
      <c r="A262"/>
    </row>
    <row r="263" spans="1:1" x14ac:dyDescent="0.45">
      <c r="A263"/>
    </row>
    <row r="264" spans="1:1" x14ac:dyDescent="0.45">
      <c r="A264"/>
    </row>
    <row r="265" spans="1:1" x14ac:dyDescent="0.45">
      <c r="A265"/>
    </row>
    <row r="266" spans="1:1" x14ac:dyDescent="0.45">
      <c r="A266"/>
    </row>
    <row r="267" spans="1:1" x14ac:dyDescent="0.45">
      <c r="A267"/>
    </row>
    <row r="268" spans="1:1" x14ac:dyDescent="0.45">
      <c r="A268"/>
    </row>
    <row r="269" spans="1:1" x14ac:dyDescent="0.45">
      <c r="A269"/>
    </row>
    <row r="270" spans="1:1" x14ac:dyDescent="0.45">
      <c r="A270"/>
    </row>
    <row r="271" spans="1:1" x14ac:dyDescent="0.45">
      <c r="A271"/>
    </row>
    <row r="272" spans="1:1" x14ac:dyDescent="0.45">
      <c r="A272"/>
    </row>
    <row r="273" spans="1:1" x14ac:dyDescent="0.45">
      <c r="A273"/>
    </row>
    <row r="274" spans="1:1" x14ac:dyDescent="0.45">
      <c r="A274"/>
    </row>
    <row r="275" spans="1:1" x14ac:dyDescent="0.45">
      <c r="A275"/>
    </row>
    <row r="276" spans="1:1" x14ac:dyDescent="0.45">
      <c r="A276"/>
    </row>
    <row r="277" spans="1:1" x14ac:dyDescent="0.45">
      <c r="A277"/>
    </row>
    <row r="278" spans="1:1" x14ac:dyDescent="0.45">
      <c r="A278"/>
    </row>
    <row r="279" spans="1:1" x14ac:dyDescent="0.45">
      <c r="A279"/>
    </row>
    <row r="280" spans="1:1" x14ac:dyDescent="0.45">
      <c r="A280"/>
    </row>
    <row r="281" spans="1:1" x14ac:dyDescent="0.45">
      <c r="A281"/>
    </row>
    <row r="282" spans="1:1" x14ac:dyDescent="0.45">
      <c r="A282"/>
    </row>
    <row r="283" spans="1:1" x14ac:dyDescent="0.45">
      <c r="A283"/>
    </row>
    <row r="284" spans="1:1" x14ac:dyDescent="0.45">
      <c r="A284"/>
    </row>
    <row r="285" spans="1:1" x14ac:dyDescent="0.45">
      <c r="A285"/>
    </row>
    <row r="286" spans="1:1" x14ac:dyDescent="0.45">
      <c r="A286"/>
    </row>
    <row r="287" spans="1:1" x14ac:dyDescent="0.45">
      <c r="A287"/>
    </row>
    <row r="288" spans="1:1" x14ac:dyDescent="0.45">
      <c r="A288"/>
    </row>
    <row r="289" spans="1:1" x14ac:dyDescent="0.45">
      <c r="A289"/>
    </row>
    <row r="290" spans="1:1" x14ac:dyDescent="0.45">
      <c r="A290"/>
    </row>
    <row r="291" spans="1:1" x14ac:dyDescent="0.45">
      <c r="A291"/>
    </row>
    <row r="292" spans="1:1" x14ac:dyDescent="0.45">
      <c r="A292"/>
    </row>
    <row r="293" spans="1:1" x14ac:dyDescent="0.45">
      <c r="A293"/>
    </row>
    <row r="294" spans="1:1" x14ac:dyDescent="0.45">
      <c r="A294"/>
    </row>
    <row r="295" spans="1:1" x14ac:dyDescent="0.45">
      <c r="A295"/>
    </row>
    <row r="296" spans="1:1" x14ac:dyDescent="0.45">
      <c r="A296"/>
    </row>
    <row r="297" spans="1:1" x14ac:dyDescent="0.45">
      <c r="A297"/>
    </row>
    <row r="298" spans="1:1" x14ac:dyDescent="0.45">
      <c r="A298"/>
    </row>
    <row r="299" spans="1:1" x14ac:dyDescent="0.45">
      <c r="A299"/>
    </row>
    <row r="300" spans="1:1" x14ac:dyDescent="0.45">
      <c r="A300"/>
    </row>
    <row r="301" spans="1:1" x14ac:dyDescent="0.45">
      <c r="A301"/>
    </row>
    <row r="302" spans="1:1" x14ac:dyDescent="0.45">
      <c r="A302"/>
    </row>
    <row r="303" spans="1:1" x14ac:dyDescent="0.45">
      <c r="A303"/>
    </row>
    <row r="304" spans="1:1" x14ac:dyDescent="0.45">
      <c r="A304"/>
    </row>
    <row r="305" spans="1:1" x14ac:dyDescent="0.45">
      <c r="A305"/>
    </row>
    <row r="306" spans="1:1" x14ac:dyDescent="0.45">
      <c r="A306"/>
    </row>
    <row r="307" spans="1:1" x14ac:dyDescent="0.45">
      <c r="A307"/>
    </row>
    <row r="308" spans="1:1" x14ac:dyDescent="0.45">
      <c r="A308"/>
    </row>
    <row r="309" spans="1:1" x14ac:dyDescent="0.45">
      <c r="A309"/>
    </row>
    <row r="310" spans="1:1" x14ac:dyDescent="0.45">
      <c r="A310"/>
    </row>
    <row r="311" spans="1:1" x14ac:dyDescent="0.45">
      <c r="A311"/>
    </row>
    <row r="312" spans="1:1" x14ac:dyDescent="0.45">
      <c r="A312"/>
    </row>
    <row r="313" spans="1:1" x14ac:dyDescent="0.45">
      <c r="A313"/>
    </row>
    <row r="314" spans="1:1" x14ac:dyDescent="0.45">
      <c r="A314"/>
    </row>
    <row r="315" spans="1:1" x14ac:dyDescent="0.45">
      <c r="A315"/>
    </row>
    <row r="316" spans="1:1" x14ac:dyDescent="0.45">
      <c r="A316"/>
    </row>
    <row r="317" spans="1:1" x14ac:dyDescent="0.45">
      <c r="A317"/>
    </row>
    <row r="318" spans="1:1" x14ac:dyDescent="0.45">
      <c r="A318"/>
    </row>
    <row r="319" spans="1:1" x14ac:dyDescent="0.45">
      <c r="A319"/>
    </row>
    <row r="320" spans="1:1" x14ac:dyDescent="0.45">
      <c r="A320"/>
    </row>
    <row r="321" spans="1:1" x14ac:dyDescent="0.45">
      <c r="A321"/>
    </row>
    <row r="322" spans="1:1" x14ac:dyDescent="0.45">
      <c r="A322"/>
    </row>
    <row r="323" spans="1:1" x14ac:dyDescent="0.45">
      <c r="A323"/>
    </row>
    <row r="324" spans="1:1" x14ac:dyDescent="0.45">
      <c r="A324"/>
    </row>
    <row r="325" spans="1:1" x14ac:dyDescent="0.45">
      <c r="A325"/>
    </row>
    <row r="326" spans="1:1" x14ac:dyDescent="0.45">
      <c r="A326"/>
    </row>
    <row r="327" spans="1:1" x14ac:dyDescent="0.45">
      <c r="A327"/>
    </row>
    <row r="328" spans="1:1" x14ac:dyDescent="0.45">
      <c r="A328"/>
    </row>
    <row r="329" spans="1:1" x14ac:dyDescent="0.45">
      <c r="A329"/>
    </row>
    <row r="330" spans="1:1" x14ac:dyDescent="0.45">
      <c r="A330"/>
    </row>
    <row r="331" spans="1:1" x14ac:dyDescent="0.45">
      <c r="A331"/>
    </row>
    <row r="332" spans="1:1" x14ac:dyDescent="0.45">
      <c r="A332"/>
    </row>
    <row r="333" spans="1:1" x14ac:dyDescent="0.45">
      <c r="A333"/>
    </row>
    <row r="334" spans="1:1" x14ac:dyDescent="0.45">
      <c r="A334"/>
    </row>
    <row r="335" spans="1:1" x14ac:dyDescent="0.45">
      <c r="A335"/>
    </row>
    <row r="336" spans="1:1" x14ac:dyDescent="0.45">
      <c r="A336"/>
    </row>
    <row r="337" spans="1:1" x14ac:dyDescent="0.45">
      <c r="A337"/>
    </row>
    <row r="338" spans="1:1" x14ac:dyDescent="0.45">
      <c r="A338"/>
    </row>
    <row r="339" spans="1:1" x14ac:dyDescent="0.45">
      <c r="A339"/>
    </row>
    <row r="340" spans="1:1" x14ac:dyDescent="0.45">
      <c r="A340"/>
    </row>
    <row r="341" spans="1:1" x14ac:dyDescent="0.45">
      <c r="A341"/>
    </row>
    <row r="342" spans="1:1" x14ac:dyDescent="0.45">
      <c r="A342"/>
    </row>
    <row r="343" spans="1:1" x14ac:dyDescent="0.45">
      <c r="A343"/>
    </row>
    <row r="344" spans="1:1" x14ac:dyDescent="0.45">
      <c r="A344"/>
    </row>
    <row r="345" spans="1:1" x14ac:dyDescent="0.45">
      <c r="A345"/>
    </row>
    <row r="346" spans="1:1" x14ac:dyDescent="0.45">
      <c r="A346"/>
    </row>
    <row r="347" spans="1:1" x14ac:dyDescent="0.45">
      <c r="A347"/>
    </row>
    <row r="348" spans="1:1" x14ac:dyDescent="0.45">
      <c r="A348"/>
    </row>
    <row r="349" spans="1:1" x14ac:dyDescent="0.45">
      <c r="A349"/>
    </row>
    <row r="350" spans="1:1" x14ac:dyDescent="0.45">
      <c r="A350"/>
    </row>
    <row r="351" spans="1:1" x14ac:dyDescent="0.45">
      <c r="A351"/>
    </row>
    <row r="352" spans="1:1" x14ac:dyDescent="0.45">
      <c r="A352"/>
    </row>
    <row r="353" spans="1:1" x14ac:dyDescent="0.45">
      <c r="A353"/>
    </row>
    <row r="354" spans="1:1" x14ac:dyDescent="0.45">
      <c r="A354"/>
    </row>
    <row r="355" spans="1:1" x14ac:dyDescent="0.45">
      <c r="A355"/>
    </row>
    <row r="356" spans="1:1" x14ac:dyDescent="0.45">
      <c r="A356"/>
    </row>
    <row r="357" spans="1:1" x14ac:dyDescent="0.45">
      <c r="A357"/>
    </row>
    <row r="358" spans="1:1" x14ac:dyDescent="0.45">
      <c r="A358"/>
    </row>
    <row r="359" spans="1:1" x14ac:dyDescent="0.45">
      <c r="A359"/>
    </row>
    <row r="360" spans="1:1" x14ac:dyDescent="0.45">
      <c r="A360"/>
    </row>
    <row r="361" spans="1:1" x14ac:dyDescent="0.45">
      <c r="A361"/>
    </row>
    <row r="362" spans="1:1" x14ac:dyDescent="0.45">
      <c r="A362"/>
    </row>
    <row r="363" spans="1:1" x14ac:dyDescent="0.45">
      <c r="A363"/>
    </row>
    <row r="364" spans="1:1" x14ac:dyDescent="0.45">
      <c r="A364"/>
    </row>
    <row r="365" spans="1:1" x14ac:dyDescent="0.45">
      <c r="A365"/>
    </row>
    <row r="366" spans="1:1" x14ac:dyDescent="0.45">
      <c r="A366"/>
    </row>
    <row r="367" spans="1:1" x14ac:dyDescent="0.45">
      <c r="A367"/>
    </row>
    <row r="368" spans="1:1" x14ac:dyDescent="0.45">
      <c r="A368"/>
    </row>
    <row r="369" spans="1:1" x14ac:dyDescent="0.45">
      <c r="A369"/>
    </row>
    <row r="370" spans="1:1" x14ac:dyDescent="0.45">
      <c r="A370"/>
    </row>
    <row r="371" spans="1:1" x14ac:dyDescent="0.45">
      <c r="A371"/>
    </row>
    <row r="372" spans="1:1" x14ac:dyDescent="0.45">
      <c r="A372"/>
    </row>
    <row r="373" spans="1:1" x14ac:dyDescent="0.45">
      <c r="A373"/>
    </row>
    <row r="374" spans="1:1" x14ac:dyDescent="0.45">
      <c r="A374"/>
    </row>
    <row r="375" spans="1:1" x14ac:dyDescent="0.45">
      <c r="A375"/>
    </row>
    <row r="376" spans="1:1" x14ac:dyDescent="0.45">
      <c r="A376"/>
    </row>
    <row r="377" spans="1:1" x14ac:dyDescent="0.45">
      <c r="A377"/>
    </row>
    <row r="378" spans="1:1" x14ac:dyDescent="0.45">
      <c r="A378"/>
    </row>
    <row r="379" spans="1:1" x14ac:dyDescent="0.45">
      <c r="A379"/>
    </row>
    <row r="380" spans="1:1" x14ac:dyDescent="0.45">
      <c r="A380"/>
    </row>
    <row r="381" spans="1:1" x14ac:dyDescent="0.45">
      <c r="A381"/>
    </row>
    <row r="382" spans="1:1" x14ac:dyDescent="0.45">
      <c r="A382"/>
    </row>
    <row r="383" spans="1:1" x14ac:dyDescent="0.45">
      <c r="A383"/>
    </row>
    <row r="384" spans="1:1" x14ac:dyDescent="0.45">
      <c r="A384"/>
    </row>
    <row r="385" spans="1:1" x14ac:dyDescent="0.45">
      <c r="A385"/>
    </row>
    <row r="386" spans="1:1" x14ac:dyDescent="0.45">
      <c r="A386"/>
    </row>
    <row r="387" spans="1:1" x14ac:dyDescent="0.45">
      <c r="A387"/>
    </row>
    <row r="388" spans="1:1" x14ac:dyDescent="0.45">
      <c r="A388"/>
    </row>
    <row r="389" spans="1:1" x14ac:dyDescent="0.45">
      <c r="A389"/>
    </row>
    <row r="390" spans="1:1" x14ac:dyDescent="0.45">
      <c r="A390"/>
    </row>
    <row r="391" spans="1:1" x14ac:dyDescent="0.45">
      <c r="A391"/>
    </row>
    <row r="392" spans="1:1" x14ac:dyDescent="0.45">
      <c r="A392"/>
    </row>
    <row r="393" spans="1:1" x14ac:dyDescent="0.45">
      <c r="A393"/>
    </row>
    <row r="394" spans="1:1" x14ac:dyDescent="0.45">
      <c r="A394"/>
    </row>
    <row r="395" spans="1:1" x14ac:dyDescent="0.45">
      <c r="A395"/>
    </row>
    <row r="396" spans="1:1" x14ac:dyDescent="0.45">
      <c r="A396"/>
    </row>
    <row r="397" spans="1:1" x14ac:dyDescent="0.45">
      <c r="A397"/>
    </row>
    <row r="398" spans="1:1" x14ac:dyDescent="0.45">
      <c r="A398"/>
    </row>
    <row r="399" spans="1:1" x14ac:dyDescent="0.45">
      <c r="A399"/>
    </row>
    <row r="400" spans="1:1" x14ac:dyDescent="0.45">
      <c r="A400"/>
    </row>
    <row r="401" spans="1:1" x14ac:dyDescent="0.45">
      <c r="A401"/>
    </row>
    <row r="402" spans="1:1" x14ac:dyDescent="0.45">
      <c r="A402"/>
    </row>
    <row r="403" spans="1:1" x14ac:dyDescent="0.45">
      <c r="A403"/>
    </row>
    <row r="404" spans="1:1" x14ac:dyDescent="0.45">
      <c r="A404"/>
    </row>
    <row r="405" spans="1:1" x14ac:dyDescent="0.45">
      <c r="A405"/>
    </row>
    <row r="406" spans="1:1" x14ac:dyDescent="0.45">
      <c r="A406"/>
    </row>
    <row r="407" spans="1:1" x14ac:dyDescent="0.45">
      <c r="A407"/>
    </row>
    <row r="408" spans="1:1" x14ac:dyDescent="0.45">
      <c r="A408"/>
    </row>
    <row r="409" spans="1:1" x14ac:dyDescent="0.45">
      <c r="A409"/>
    </row>
    <row r="410" spans="1:1" x14ac:dyDescent="0.45">
      <c r="A410"/>
    </row>
    <row r="411" spans="1:1" x14ac:dyDescent="0.45">
      <c r="A411"/>
    </row>
    <row r="412" spans="1:1" x14ac:dyDescent="0.45">
      <c r="A412"/>
    </row>
    <row r="413" spans="1:1" x14ac:dyDescent="0.45">
      <c r="A413"/>
    </row>
    <row r="414" spans="1:1" x14ac:dyDescent="0.45">
      <c r="A414"/>
    </row>
    <row r="415" spans="1:1" x14ac:dyDescent="0.45">
      <c r="A415"/>
    </row>
    <row r="416" spans="1:1" x14ac:dyDescent="0.45">
      <c r="A416"/>
    </row>
    <row r="417" spans="1:1" x14ac:dyDescent="0.45">
      <c r="A417"/>
    </row>
    <row r="418" spans="1:1" x14ac:dyDescent="0.45">
      <c r="A418"/>
    </row>
    <row r="419" spans="1:1" x14ac:dyDescent="0.45">
      <c r="A419"/>
    </row>
    <row r="420" spans="1:1" x14ac:dyDescent="0.45">
      <c r="A420"/>
    </row>
    <row r="421" spans="1:1" x14ac:dyDescent="0.45">
      <c r="A421"/>
    </row>
    <row r="422" spans="1:1" x14ac:dyDescent="0.45">
      <c r="A422"/>
    </row>
    <row r="423" spans="1:1" x14ac:dyDescent="0.45">
      <c r="A423"/>
    </row>
    <row r="424" spans="1:1" x14ac:dyDescent="0.45">
      <c r="A424"/>
    </row>
    <row r="425" spans="1:1" x14ac:dyDescent="0.45">
      <c r="A425"/>
    </row>
    <row r="426" spans="1:1" x14ac:dyDescent="0.45">
      <c r="A426"/>
    </row>
    <row r="427" spans="1:1" x14ac:dyDescent="0.45">
      <c r="A427"/>
    </row>
    <row r="428" spans="1:1" x14ac:dyDescent="0.45">
      <c r="A428"/>
    </row>
    <row r="429" spans="1:1" x14ac:dyDescent="0.45">
      <c r="A429"/>
    </row>
    <row r="430" spans="1:1" x14ac:dyDescent="0.45">
      <c r="A430"/>
    </row>
    <row r="431" spans="1:1" x14ac:dyDescent="0.45">
      <c r="A431"/>
    </row>
    <row r="432" spans="1:1" x14ac:dyDescent="0.45">
      <c r="A432"/>
    </row>
    <row r="433" spans="1:1" x14ac:dyDescent="0.45">
      <c r="A433"/>
    </row>
    <row r="434" spans="1:1" x14ac:dyDescent="0.45">
      <c r="A434"/>
    </row>
    <row r="435" spans="1:1" x14ac:dyDescent="0.45">
      <c r="A435"/>
    </row>
    <row r="436" spans="1:1" x14ac:dyDescent="0.45">
      <c r="A436"/>
    </row>
    <row r="437" spans="1:1" x14ac:dyDescent="0.45">
      <c r="A437"/>
    </row>
    <row r="438" spans="1:1" x14ac:dyDescent="0.45">
      <c r="A438"/>
    </row>
    <row r="439" spans="1:1" x14ac:dyDescent="0.45">
      <c r="A439"/>
    </row>
    <row r="440" spans="1:1" x14ac:dyDescent="0.45">
      <c r="A440"/>
    </row>
    <row r="441" spans="1:1" x14ac:dyDescent="0.45">
      <c r="A441"/>
    </row>
    <row r="442" spans="1:1" x14ac:dyDescent="0.45">
      <c r="A442"/>
    </row>
    <row r="443" spans="1:1" x14ac:dyDescent="0.45">
      <c r="A443"/>
    </row>
    <row r="444" spans="1:1" x14ac:dyDescent="0.45">
      <c r="A444"/>
    </row>
    <row r="445" spans="1:1" x14ac:dyDescent="0.45">
      <c r="A445"/>
    </row>
    <row r="446" spans="1:1" x14ac:dyDescent="0.45">
      <c r="A446"/>
    </row>
    <row r="447" spans="1:1" x14ac:dyDescent="0.45">
      <c r="A447"/>
    </row>
    <row r="448" spans="1:1" x14ac:dyDescent="0.45">
      <c r="A448"/>
    </row>
    <row r="449" spans="1:1" x14ac:dyDescent="0.45">
      <c r="A449"/>
    </row>
    <row r="450" spans="1:1" x14ac:dyDescent="0.45">
      <c r="A450"/>
    </row>
    <row r="451" spans="1:1" x14ac:dyDescent="0.45">
      <c r="A451"/>
    </row>
    <row r="452" spans="1:1" x14ac:dyDescent="0.45">
      <c r="A452"/>
    </row>
    <row r="453" spans="1:1" x14ac:dyDescent="0.45">
      <c r="A453"/>
    </row>
    <row r="454" spans="1:1" x14ac:dyDescent="0.45">
      <c r="A454"/>
    </row>
    <row r="455" spans="1:1" x14ac:dyDescent="0.45">
      <c r="A455"/>
    </row>
    <row r="456" spans="1:1" x14ac:dyDescent="0.45">
      <c r="A456"/>
    </row>
    <row r="457" spans="1:1" x14ac:dyDescent="0.45">
      <c r="A457"/>
    </row>
    <row r="458" spans="1:1" x14ac:dyDescent="0.45">
      <c r="A458"/>
    </row>
    <row r="459" spans="1:1" x14ac:dyDescent="0.45">
      <c r="A459"/>
    </row>
    <row r="460" spans="1:1" x14ac:dyDescent="0.45">
      <c r="A460"/>
    </row>
    <row r="461" spans="1:1" x14ac:dyDescent="0.45">
      <c r="A461"/>
    </row>
    <row r="462" spans="1:1" x14ac:dyDescent="0.45">
      <c r="A462"/>
    </row>
    <row r="463" spans="1:1" x14ac:dyDescent="0.45">
      <c r="A463"/>
    </row>
    <row r="464" spans="1:1" x14ac:dyDescent="0.45">
      <c r="A464"/>
    </row>
    <row r="465" spans="1:1" x14ac:dyDescent="0.45">
      <c r="A465"/>
    </row>
    <row r="466" spans="1:1" x14ac:dyDescent="0.45">
      <c r="A466"/>
    </row>
    <row r="467" spans="1:1" x14ac:dyDescent="0.45">
      <c r="A467"/>
    </row>
    <row r="468" spans="1:1" x14ac:dyDescent="0.45">
      <c r="A468"/>
    </row>
    <row r="469" spans="1:1" x14ac:dyDescent="0.45">
      <c r="A469"/>
    </row>
    <row r="470" spans="1:1" x14ac:dyDescent="0.45">
      <c r="A470"/>
    </row>
    <row r="471" spans="1:1" x14ac:dyDescent="0.45">
      <c r="A471"/>
    </row>
    <row r="472" spans="1:1" x14ac:dyDescent="0.45">
      <c r="A472"/>
    </row>
    <row r="473" spans="1:1" x14ac:dyDescent="0.45">
      <c r="A473"/>
    </row>
    <row r="474" spans="1:1" x14ac:dyDescent="0.45">
      <c r="A474"/>
    </row>
    <row r="475" spans="1:1" x14ac:dyDescent="0.45">
      <c r="A475"/>
    </row>
    <row r="476" spans="1:1" x14ac:dyDescent="0.45">
      <c r="A476"/>
    </row>
    <row r="477" spans="1:1" x14ac:dyDescent="0.45">
      <c r="A477"/>
    </row>
    <row r="478" spans="1:1" x14ac:dyDescent="0.45">
      <c r="A478"/>
    </row>
    <row r="479" spans="1:1" x14ac:dyDescent="0.45">
      <c r="A479"/>
    </row>
    <row r="480" spans="1:1" x14ac:dyDescent="0.45">
      <c r="A480"/>
    </row>
    <row r="481" spans="1:1" x14ac:dyDescent="0.45">
      <c r="A481"/>
    </row>
    <row r="482" spans="1:1" x14ac:dyDescent="0.45">
      <c r="A482"/>
    </row>
    <row r="483" spans="1:1" x14ac:dyDescent="0.45">
      <c r="A483"/>
    </row>
    <row r="484" spans="1:1" x14ac:dyDescent="0.45">
      <c r="A484"/>
    </row>
    <row r="485" spans="1:1" x14ac:dyDescent="0.45">
      <c r="A485"/>
    </row>
    <row r="486" spans="1:1" x14ac:dyDescent="0.45">
      <c r="A486"/>
    </row>
    <row r="487" spans="1:1" x14ac:dyDescent="0.45">
      <c r="A487"/>
    </row>
    <row r="488" spans="1:1" x14ac:dyDescent="0.45">
      <c r="A488"/>
    </row>
    <row r="489" spans="1:1" x14ac:dyDescent="0.45">
      <c r="A489"/>
    </row>
    <row r="490" spans="1:1" x14ac:dyDescent="0.45">
      <c r="A490"/>
    </row>
    <row r="491" spans="1:1" x14ac:dyDescent="0.45">
      <c r="A491"/>
    </row>
    <row r="492" spans="1:1" x14ac:dyDescent="0.45">
      <c r="A492"/>
    </row>
    <row r="493" spans="1:1" x14ac:dyDescent="0.45">
      <c r="A493"/>
    </row>
    <row r="494" spans="1:1" x14ac:dyDescent="0.45">
      <c r="A494"/>
    </row>
    <row r="495" spans="1:1" x14ac:dyDescent="0.45">
      <c r="A495"/>
    </row>
    <row r="496" spans="1:1" x14ac:dyDescent="0.45">
      <c r="A496"/>
    </row>
    <row r="497" spans="1:1" x14ac:dyDescent="0.45">
      <c r="A497"/>
    </row>
    <row r="498" spans="1:1" x14ac:dyDescent="0.45">
      <c r="A498"/>
    </row>
    <row r="499" spans="1:1" x14ac:dyDescent="0.45">
      <c r="A499"/>
    </row>
    <row r="500" spans="1:1" x14ac:dyDescent="0.45">
      <c r="A500"/>
    </row>
    <row r="501" spans="1:1" x14ac:dyDescent="0.45">
      <c r="A501"/>
    </row>
    <row r="502" spans="1:1" x14ac:dyDescent="0.45">
      <c r="A502"/>
    </row>
    <row r="503" spans="1:1" x14ac:dyDescent="0.45">
      <c r="A503"/>
    </row>
    <row r="504" spans="1:1" x14ac:dyDescent="0.45">
      <c r="A504"/>
    </row>
    <row r="505" spans="1:1" x14ac:dyDescent="0.45">
      <c r="A505"/>
    </row>
    <row r="506" spans="1:1" x14ac:dyDescent="0.45">
      <c r="A506"/>
    </row>
    <row r="507" spans="1:1" x14ac:dyDescent="0.45">
      <c r="A507"/>
    </row>
    <row r="508" spans="1:1" x14ac:dyDescent="0.45">
      <c r="A508"/>
    </row>
    <row r="509" spans="1:1" x14ac:dyDescent="0.45">
      <c r="A509"/>
    </row>
    <row r="510" spans="1:1" x14ac:dyDescent="0.45">
      <c r="A510"/>
    </row>
    <row r="511" spans="1:1" x14ac:dyDescent="0.45">
      <c r="A511"/>
    </row>
    <row r="512" spans="1:1" x14ac:dyDescent="0.45">
      <c r="A512"/>
    </row>
    <row r="513" spans="1:1" x14ac:dyDescent="0.45">
      <c r="A513"/>
    </row>
    <row r="514" spans="1:1" x14ac:dyDescent="0.45">
      <c r="A514"/>
    </row>
    <row r="515" spans="1:1" x14ac:dyDescent="0.45">
      <c r="A515"/>
    </row>
    <row r="516" spans="1:1" x14ac:dyDescent="0.45">
      <c r="A516"/>
    </row>
    <row r="517" spans="1:1" x14ac:dyDescent="0.45">
      <c r="A517"/>
    </row>
    <row r="518" spans="1:1" x14ac:dyDescent="0.45">
      <c r="A518"/>
    </row>
    <row r="519" spans="1:1" x14ac:dyDescent="0.45">
      <c r="A519"/>
    </row>
    <row r="520" spans="1:1" x14ac:dyDescent="0.45">
      <c r="A520"/>
    </row>
    <row r="521" spans="1:1" x14ac:dyDescent="0.45">
      <c r="A521"/>
    </row>
    <row r="522" spans="1:1" x14ac:dyDescent="0.45">
      <c r="A522"/>
    </row>
    <row r="523" spans="1:1" x14ac:dyDescent="0.45">
      <c r="A523"/>
    </row>
    <row r="524" spans="1:1" x14ac:dyDescent="0.45">
      <c r="A524"/>
    </row>
    <row r="525" spans="1:1" x14ac:dyDescent="0.45">
      <c r="A525"/>
    </row>
    <row r="526" spans="1:1" x14ac:dyDescent="0.45">
      <c r="A526"/>
    </row>
    <row r="527" spans="1:1" x14ac:dyDescent="0.45">
      <c r="A527"/>
    </row>
    <row r="528" spans="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row r="572" spans="1:1" x14ac:dyDescent="0.45">
      <c r="A572"/>
    </row>
    <row r="573" spans="1:1" x14ac:dyDescent="0.45">
      <c r="A573"/>
    </row>
    <row r="574" spans="1:1" x14ac:dyDescent="0.45">
      <c r="A574"/>
    </row>
    <row r="575" spans="1:1" x14ac:dyDescent="0.45">
      <c r="A575"/>
    </row>
    <row r="576" spans="1:1" x14ac:dyDescent="0.45">
      <c r="A576"/>
    </row>
    <row r="577" spans="1:1" x14ac:dyDescent="0.45">
      <c r="A577"/>
    </row>
    <row r="578" spans="1:1" x14ac:dyDescent="0.45">
      <c r="A578"/>
    </row>
    <row r="579" spans="1:1" x14ac:dyDescent="0.45">
      <c r="A579"/>
    </row>
    <row r="580" spans="1:1" x14ac:dyDescent="0.45">
      <c r="A580"/>
    </row>
    <row r="581" spans="1:1" x14ac:dyDescent="0.45">
      <c r="A581"/>
    </row>
    <row r="582" spans="1:1" x14ac:dyDescent="0.45">
      <c r="A582"/>
    </row>
    <row r="583" spans="1:1" x14ac:dyDescent="0.45">
      <c r="A583"/>
    </row>
    <row r="584" spans="1:1" x14ac:dyDescent="0.45">
      <c r="A584"/>
    </row>
    <row r="585" spans="1:1" x14ac:dyDescent="0.45">
      <c r="A585"/>
    </row>
    <row r="586" spans="1:1" x14ac:dyDescent="0.45">
      <c r="A586"/>
    </row>
    <row r="587" spans="1:1" x14ac:dyDescent="0.45">
      <c r="A587"/>
    </row>
    <row r="588" spans="1:1" x14ac:dyDescent="0.45">
      <c r="A588"/>
    </row>
    <row r="589" spans="1:1" x14ac:dyDescent="0.45">
      <c r="A589"/>
    </row>
    <row r="590" spans="1:1" x14ac:dyDescent="0.45">
      <c r="A590"/>
    </row>
    <row r="591" spans="1:1" x14ac:dyDescent="0.45">
      <c r="A591"/>
    </row>
    <row r="592" spans="1:1" x14ac:dyDescent="0.45">
      <c r="A592"/>
    </row>
    <row r="593" spans="1:1" x14ac:dyDescent="0.45">
      <c r="A593"/>
    </row>
    <row r="594" spans="1:1" x14ac:dyDescent="0.45">
      <c r="A594"/>
    </row>
    <row r="595" spans="1:1" x14ac:dyDescent="0.45">
      <c r="A595"/>
    </row>
    <row r="596" spans="1:1" x14ac:dyDescent="0.45">
      <c r="A596"/>
    </row>
    <row r="597" spans="1:1" x14ac:dyDescent="0.45">
      <c r="A597"/>
    </row>
    <row r="598" spans="1:1" x14ac:dyDescent="0.45">
      <c r="A598"/>
    </row>
    <row r="599" spans="1:1" x14ac:dyDescent="0.45">
      <c r="A599"/>
    </row>
    <row r="600" spans="1:1" x14ac:dyDescent="0.45">
      <c r="A600"/>
    </row>
    <row r="601" spans="1:1" x14ac:dyDescent="0.45">
      <c r="A601"/>
    </row>
    <row r="602" spans="1:1" x14ac:dyDescent="0.45">
      <c r="A602"/>
    </row>
    <row r="603" spans="1:1" x14ac:dyDescent="0.45">
      <c r="A603"/>
    </row>
    <row r="604" spans="1:1" x14ac:dyDescent="0.45">
      <c r="A604"/>
    </row>
    <row r="605" spans="1:1" x14ac:dyDescent="0.45">
      <c r="A605"/>
    </row>
    <row r="606" spans="1:1" x14ac:dyDescent="0.45">
      <c r="A606"/>
    </row>
    <row r="607" spans="1:1" x14ac:dyDescent="0.45">
      <c r="A607"/>
    </row>
    <row r="608" spans="1:1" x14ac:dyDescent="0.45">
      <c r="A608"/>
    </row>
    <row r="609" spans="1:1" x14ac:dyDescent="0.45">
      <c r="A609"/>
    </row>
    <row r="610" spans="1:1" x14ac:dyDescent="0.45">
      <c r="A610"/>
    </row>
    <row r="611" spans="1:1" x14ac:dyDescent="0.45">
      <c r="A611"/>
    </row>
    <row r="612" spans="1:1" x14ac:dyDescent="0.45">
      <c r="A612"/>
    </row>
    <row r="613" spans="1:1" x14ac:dyDescent="0.45">
      <c r="A613"/>
    </row>
    <row r="614" spans="1:1" x14ac:dyDescent="0.45">
      <c r="A614"/>
    </row>
    <row r="615" spans="1:1" x14ac:dyDescent="0.45">
      <c r="A615"/>
    </row>
    <row r="616" spans="1:1" x14ac:dyDescent="0.45">
      <c r="A616"/>
    </row>
    <row r="617" spans="1:1" x14ac:dyDescent="0.45">
      <c r="A617"/>
    </row>
    <row r="618" spans="1:1" x14ac:dyDescent="0.45">
      <c r="A618"/>
    </row>
    <row r="619" spans="1:1" x14ac:dyDescent="0.45">
      <c r="A619"/>
    </row>
    <row r="620" spans="1:1" x14ac:dyDescent="0.45">
      <c r="A620"/>
    </row>
    <row r="621" spans="1:1" x14ac:dyDescent="0.45">
      <c r="A621"/>
    </row>
    <row r="622" spans="1:1" x14ac:dyDescent="0.45">
      <c r="A622"/>
    </row>
    <row r="623" spans="1:1" x14ac:dyDescent="0.45">
      <c r="A623"/>
    </row>
    <row r="624" spans="1:1" x14ac:dyDescent="0.45">
      <c r="A624"/>
    </row>
    <row r="625" spans="1:1" x14ac:dyDescent="0.45">
      <c r="A625"/>
    </row>
    <row r="626" spans="1:1" x14ac:dyDescent="0.45">
      <c r="A626"/>
    </row>
    <row r="627" spans="1:1" x14ac:dyDescent="0.45">
      <c r="A627"/>
    </row>
    <row r="628" spans="1:1" x14ac:dyDescent="0.45">
      <c r="A628"/>
    </row>
    <row r="629" spans="1:1" x14ac:dyDescent="0.45">
      <c r="A629"/>
    </row>
    <row r="630" spans="1:1" x14ac:dyDescent="0.45">
      <c r="A630"/>
    </row>
    <row r="631" spans="1:1" x14ac:dyDescent="0.45">
      <c r="A631"/>
    </row>
    <row r="632" spans="1:1" x14ac:dyDescent="0.45">
      <c r="A632"/>
    </row>
    <row r="633" spans="1:1" x14ac:dyDescent="0.45">
      <c r="A633"/>
    </row>
    <row r="634" spans="1:1" x14ac:dyDescent="0.45">
      <c r="A634"/>
    </row>
    <row r="635" spans="1:1" x14ac:dyDescent="0.45">
      <c r="A635"/>
    </row>
    <row r="636" spans="1:1" x14ac:dyDescent="0.45">
      <c r="A636"/>
    </row>
    <row r="637" spans="1:1" x14ac:dyDescent="0.45">
      <c r="A637"/>
    </row>
    <row r="638" spans="1:1" x14ac:dyDescent="0.45">
      <c r="A638"/>
    </row>
    <row r="639" spans="1:1" x14ac:dyDescent="0.45">
      <c r="A639"/>
    </row>
    <row r="640" spans="1:1" x14ac:dyDescent="0.45">
      <c r="A640"/>
    </row>
    <row r="641" spans="1:1" x14ac:dyDescent="0.45">
      <c r="A641"/>
    </row>
    <row r="642" spans="1:1" x14ac:dyDescent="0.45">
      <c r="A642"/>
    </row>
    <row r="643" spans="1:1" x14ac:dyDescent="0.45">
      <c r="A643"/>
    </row>
    <row r="644" spans="1:1" x14ac:dyDescent="0.45">
      <c r="A644"/>
    </row>
    <row r="645" spans="1:1" x14ac:dyDescent="0.45">
      <c r="A645"/>
    </row>
    <row r="646" spans="1:1" x14ac:dyDescent="0.45">
      <c r="A646"/>
    </row>
    <row r="647" spans="1:1" x14ac:dyDescent="0.45">
      <c r="A647"/>
    </row>
    <row r="648" spans="1:1" x14ac:dyDescent="0.45">
      <c r="A648"/>
    </row>
    <row r="649" spans="1:1" x14ac:dyDescent="0.45">
      <c r="A649"/>
    </row>
    <row r="650" spans="1:1" x14ac:dyDescent="0.45">
      <c r="A650"/>
    </row>
    <row r="651" spans="1:1" x14ac:dyDescent="0.45">
      <c r="A651"/>
    </row>
    <row r="652" spans="1:1" x14ac:dyDescent="0.45">
      <c r="A652"/>
    </row>
    <row r="653" spans="1:1" x14ac:dyDescent="0.45">
      <c r="A653"/>
    </row>
    <row r="654" spans="1:1" x14ac:dyDescent="0.45">
      <c r="A654"/>
    </row>
    <row r="655" spans="1:1" x14ac:dyDescent="0.45">
      <c r="A655"/>
    </row>
    <row r="656" spans="1:1" x14ac:dyDescent="0.45">
      <c r="A656"/>
    </row>
    <row r="657" spans="1:1" x14ac:dyDescent="0.45">
      <c r="A657"/>
    </row>
    <row r="658" spans="1:1" x14ac:dyDescent="0.45">
      <c r="A658"/>
    </row>
    <row r="659" spans="1:1" x14ac:dyDescent="0.45">
      <c r="A659"/>
    </row>
    <row r="660" spans="1:1" x14ac:dyDescent="0.45">
      <c r="A660"/>
    </row>
    <row r="661" spans="1:1" x14ac:dyDescent="0.45">
      <c r="A661"/>
    </row>
    <row r="662" spans="1:1" x14ac:dyDescent="0.45">
      <c r="A662"/>
    </row>
    <row r="663" spans="1:1" x14ac:dyDescent="0.45">
      <c r="A663"/>
    </row>
    <row r="664" spans="1:1" x14ac:dyDescent="0.45">
      <c r="A664"/>
    </row>
    <row r="665" spans="1:1" x14ac:dyDescent="0.45">
      <c r="A665"/>
    </row>
    <row r="666" spans="1:1" x14ac:dyDescent="0.45">
      <c r="A666"/>
    </row>
    <row r="667" spans="1:1" x14ac:dyDescent="0.45">
      <c r="A667"/>
    </row>
    <row r="668" spans="1:1" x14ac:dyDescent="0.45">
      <c r="A668"/>
    </row>
    <row r="669" spans="1:1" x14ac:dyDescent="0.45">
      <c r="A669"/>
    </row>
    <row r="670" spans="1:1" x14ac:dyDescent="0.45">
      <c r="A670"/>
    </row>
    <row r="671" spans="1:1" x14ac:dyDescent="0.45">
      <c r="A671"/>
    </row>
    <row r="672" spans="1:1" x14ac:dyDescent="0.45">
      <c r="A672"/>
    </row>
    <row r="673" spans="1:1" x14ac:dyDescent="0.45">
      <c r="A673"/>
    </row>
    <row r="674" spans="1:1" x14ac:dyDescent="0.45">
      <c r="A674"/>
    </row>
    <row r="675" spans="1:1" x14ac:dyDescent="0.45">
      <c r="A675"/>
    </row>
    <row r="676" spans="1:1" x14ac:dyDescent="0.45">
      <c r="A676"/>
    </row>
    <row r="677" spans="1:1" x14ac:dyDescent="0.45">
      <c r="A677"/>
    </row>
    <row r="678" spans="1:1" x14ac:dyDescent="0.45">
      <c r="A678"/>
    </row>
    <row r="679" spans="1:1" x14ac:dyDescent="0.45">
      <c r="A679"/>
    </row>
    <row r="680" spans="1:1" x14ac:dyDescent="0.45">
      <c r="A680"/>
    </row>
    <row r="681" spans="1:1" x14ac:dyDescent="0.45">
      <c r="A681"/>
    </row>
    <row r="682" spans="1:1" x14ac:dyDescent="0.45">
      <c r="A682"/>
    </row>
    <row r="683" spans="1:1" x14ac:dyDescent="0.45">
      <c r="A683"/>
    </row>
    <row r="684" spans="1:1" x14ac:dyDescent="0.45">
      <c r="A684"/>
    </row>
    <row r="685" spans="1:1" x14ac:dyDescent="0.45">
      <c r="A685"/>
    </row>
    <row r="686" spans="1:1" x14ac:dyDescent="0.45">
      <c r="A686"/>
    </row>
    <row r="687" spans="1:1" x14ac:dyDescent="0.45">
      <c r="A687"/>
    </row>
    <row r="688" spans="1:1" x14ac:dyDescent="0.45">
      <c r="A688"/>
    </row>
    <row r="689" spans="1:1" x14ac:dyDescent="0.45">
      <c r="A689"/>
    </row>
    <row r="690" spans="1:1" x14ac:dyDescent="0.45">
      <c r="A690"/>
    </row>
    <row r="691" spans="1:1" x14ac:dyDescent="0.45">
      <c r="A691"/>
    </row>
    <row r="692" spans="1:1" x14ac:dyDescent="0.45">
      <c r="A692"/>
    </row>
    <row r="693" spans="1:1" x14ac:dyDescent="0.45">
      <c r="A693"/>
    </row>
    <row r="694" spans="1:1" x14ac:dyDescent="0.45">
      <c r="A694"/>
    </row>
    <row r="695" spans="1:1" x14ac:dyDescent="0.45">
      <c r="A695"/>
    </row>
    <row r="696" spans="1:1" x14ac:dyDescent="0.45">
      <c r="A696"/>
    </row>
    <row r="697" spans="1:1" x14ac:dyDescent="0.45">
      <c r="A697"/>
    </row>
    <row r="698" spans="1:1" x14ac:dyDescent="0.45">
      <c r="A698"/>
    </row>
    <row r="699" spans="1:1" x14ac:dyDescent="0.45">
      <c r="A699"/>
    </row>
    <row r="700" spans="1:1" x14ac:dyDescent="0.45">
      <c r="A700"/>
    </row>
    <row r="701" spans="1:1" x14ac:dyDescent="0.45">
      <c r="A701"/>
    </row>
    <row r="702" spans="1:1" x14ac:dyDescent="0.45">
      <c r="A702"/>
    </row>
    <row r="703" spans="1:1" x14ac:dyDescent="0.45">
      <c r="A703"/>
    </row>
    <row r="704" spans="1:1" x14ac:dyDescent="0.45">
      <c r="A704"/>
    </row>
    <row r="705" spans="1:1" x14ac:dyDescent="0.45">
      <c r="A705"/>
    </row>
    <row r="706" spans="1:1" x14ac:dyDescent="0.45">
      <c r="A706"/>
    </row>
    <row r="707" spans="1:1" x14ac:dyDescent="0.45">
      <c r="A707"/>
    </row>
    <row r="708" spans="1:1" x14ac:dyDescent="0.45">
      <c r="A708"/>
    </row>
    <row r="709" spans="1:1" x14ac:dyDescent="0.45">
      <c r="A709"/>
    </row>
    <row r="710" spans="1:1" x14ac:dyDescent="0.45">
      <c r="A710"/>
    </row>
    <row r="711" spans="1:1" x14ac:dyDescent="0.45">
      <c r="A711"/>
    </row>
    <row r="712" spans="1:1" x14ac:dyDescent="0.45">
      <c r="A712"/>
    </row>
    <row r="713" spans="1:1" x14ac:dyDescent="0.45">
      <c r="A713"/>
    </row>
    <row r="714" spans="1:1" x14ac:dyDescent="0.45">
      <c r="A714"/>
    </row>
    <row r="715" spans="1:1" x14ac:dyDescent="0.45">
      <c r="A715"/>
    </row>
    <row r="716" spans="1:1" x14ac:dyDescent="0.45">
      <c r="A716"/>
    </row>
    <row r="717" spans="1:1" x14ac:dyDescent="0.45">
      <c r="A717"/>
    </row>
    <row r="718" spans="1:1" x14ac:dyDescent="0.45">
      <c r="A718"/>
    </row>
    <row r="719" spans="1:1" x14ac:dyDescent="0.45">
      <c r="A719"/>
    </row>
    <row r="720" spans="1:1" x14ac:dyDescent="0.45">
      <c r="A720"/>
    </row>
    <row r="721" spans="1:1" x14ac:dyDescent="0.45">
      <c r="A721"/>
    </row>
    <row r="722" spans="1:1" x14ac:dyDescent="0.45">
      <c r="A722"/>
    </row>
    <row r="723" spans="1:1" x14ac:dyDescent="0.45">
      <c r="A723"/>
    </row>
    <row r="724" spans="1:1" x14ac:dyDescent="0.45">
      <c r="A724"/>
    </row>
    <row r="725" spans="1:1" x14ac:dyDescent="0.45">
      <c r="A725"/>
    </row>
    <row r="726" spans="1:1" x14ac:dyDescent="0.45">
      <c r="A726"/>
    </row>
    <row r="727" spans="1:1" x14ac:dyDescent="0.45">
      <c r="A727"/>
    </row>
    <row r="728" spans="1:1" x14ac:dyDescent="0.45">
      <c r="A728"/>
    </row>
    <row r="729" spans="1:1" x14ac:dyDescent="0.45">
      <c r="A729"/>
    </row>
    <row r="730" spans="1:1" x14ac:dyDescent="0.45">
      <c r="A730"/>
    </row>
    <row r="731" spans="1:1" x14ac:dyDescent="0.45">
      <c r="A731"/>
    </row>
    <row r="732" spans="1:1" x14ac:dyDescent="0.45">
      <c r="A732"/>
    </row>
    <row r="733" spans="1:1" x14ac:dyDescent="0.45">
      <c r="A733"/>
    </row>
    <row r="734" spans="1:1" x14ac:dyDescent="0.45">
      <c r="A734"/>
    </row>
    <row r="735" spans="1:1" x14ac:dyDescent="0.45">
      <c r="A735"/>
    </row>
    <row r="736" spans="1:1" x14ac:dyDescent="0.45">
      <c r="A736"/>
    </row>
    <row r="737" spans="1:1" x14ac:dyDescent="0.45">
      <c r="A737"/>
    </row>
    <row r="738" spans="1:1" x14ac:dyDescent="0.45">
      <c r="A738"/>
    </row>
    <row r="739" spans="1:1" x14ac:dyDescent="0.45">
      <c r="A739"/>
    </row>
    <row r="740" spans="1:1" x14ac:dyDescent="0.45">
      <c r="A740"/>
    </row>
    <row r="741" spans="1:1" x14ac:dyDescent="0.45">
      <c r="A741"/>
    </row>
    <row r="742" spans="1:1" x14ac:dyDescent="0.45">
      <c r="A742"/>
    </row>
    <row r="743" spans="1:1" x14ac:dyDescent="0.45">
      <c r="A743"/>
    </row>
    <row r="744" spans="1:1" x14ac:dyDescent="0.45">
      <c r="A744"/>
    </row>
    <row r="745" spans="1:1" x14ac:dyDescent="0.45">
      <c r="A745"/>
    </row>
    <row r="746" spans="1:1" x14ac:dyDescent="0.45">
      <c r="A746"/>
    </row>
    <row r="747" spans="1:1" x14ac:dyDescent="0.45">
      <c r="A747"/>
    </row>
    <row r="748" spans="1:1" x14ac:dyDescent="0.45">
      <c r="A748"/>
    </row>
    <row r="749" spans="1:1" x14ac:dyDescent="0.45">
      <c r="A749"/>
    </row>
    <row r="750" spans="1:1" x14ac:dyDescent="0.45">
      <c r="A750"/>
    </row>
    <row r="751" spans="1:1" x14ac:dyDescent="0.45">
      <c r="A751"/>
    </row>
    <row r="752" spans="1:1" x14ac:dyDescent="0.45">
      <c r="A752"/>
    </row>
    <row r="753" spans="1:1" x14ac:dyDescent="0.45">
      <c r="A753"/>
    </row>
    <row r="754" spans="1:1" x14ac:dyDescent="0.45">
      <c r="A754"/>
    </row>
    <row r="755" spans="1:1" x14ac:dyDescent="0.45">
      <c r="A755"/>
    </row>
    <row r="756" spans="1:1" x14ac:dyDescent="0.45">
      <c r="A756"/>
    </row>
    <row r="757" spans="1:1" x14ac:dyDescent="0.45">
      <c r="A757"/>
    </row>
    <row r="758" spans="1:1" x14ac:dyDescent="0.45">
      <c r="A758"/>
    </row>
    <row r="759" spans="1:1" x14ac:dyDescent="0.45">
      <c r="A759"/>
    </row>
    <row r="760" spans="1:1" x14ac:dyDescent="0.45">
      <c r="A760"/>
    </row>
    <row r="761" spans="1:1" x14ac:dyDescent="0.45">
      <c r="A761"/>
    </row>
    <row r="762" spans="1:1" x14ac:dyDescent="0.45">
      <c r="A762"/>
    </row>
    <row r="763" spans="1:1" x14ac:dyDescent="0.45">
      <c r="A763"/>
    </row>
    <row r="764" spans="1:1" x14ac:dyDescent="0.45">
      <c r="A764"/>
    </row>
    <row r="765" spans="1:1" x14ac:dyDescent="0.45">
      <c r="A765"/>
    </row>
    <row r="766" spans="1:1" x14ac:dyDescent="0.45">
      <c r="A766"/>
    </row>
    <row r="767" spans="1:1" x14ac:dyDescent="0.45">
      <c r="A767"/>
    </row>
    <row r="768" spans="1:1" x14ac:dyDescent="0.45">
      <c r="A768"/>
    </row>
    <row r="769" spans="1:1" x14ac:dyDescent="0.45">
      <c r="A769"/>
    </row>
    <row r="770" spans="1:1" x14ac:dyDescent="0.45">
      <c r="A770"/>
    </row>
    <row r="771" spans="1:1" x14ac:dyDescent="0.45">
      <c r="A771"/>
    </row>
    <row r="772" spans="1:1" x14ac:dyDescent="0.45">
      <c r="A772"/>
    </row>
    <row r="773" spans="1:1" x14ac:dyDescent="0.45">
      <c r="A773"/>
    </row>
    <row r="774" spans="1:1" x14ac:dyDescent="0.45">
      <c r="A774"/>
    </row>
    <row r="775" spans="1:1" x14ac:dyDescent="0.45">
      <c r="A775"/>
    </row>
    <row r="776" spans="1:1" x14ac:dyDescent="0.45">
      <c r="A776"/>
    </row>
    <row r="777" spans="1:1" x14ac:dyDescent="0.45">
      <c r="A777"/>
    </row>
    <row r="778" spans="1:1" x14ac:dyDescent="0.45">
      <c r="A778"/>
    </row>
    <row r="779" spans="1:1" x14ac:dyDescent="0.45">
      <c r="A779"/>
    </row>
    <row r="780" spans="1:1" x14ac:dyDescent="0.45">
      <c r="A780"/>
    </row>
    <row r="781" spans="1:1" x14ac:dyDescent="0.45">
      <c r="A781"/>
    </row>
    <row r="782" spans="1:1" x14ac:dyDescent="0.45">
      <c r="A782"/>
    </row>
    <row r="783" spans="1:1" x14ac:dyDescent="0.45">
      <c r="A783"/>
    </row>
    <row r="784" spans="1:1" x14ac:dyDescent="0.45">
      <c r="A784"/>
    </row>
    <row r="785" spans="1:1" x14ac:dyDescent="0.45">
      <c r="A785"/>
    </row>
    <row r="786" spans="1:1" x14ac:dyDescent="0.45">
      <c r="A786"/>
    </row>
    <row r="787" spans="1:1" x14ac:dyDescent="0.45">
      <c r="A787"/>
    </row>
    <row r="788" spans="1:1" x14ac:dyDescent="0.45">
      <c r="A788"/>
    </row>
    <row r="789" spans="1:1" x14ac:dyDescent="0.45">
      <c r="A789"/>
    </row>
    <row r="790" spans="1:1" x14ac:dyDescent="0.45">
      <c r="A790"/>
    </row>
    <row r="791" spans="1:1" x14ac:dyDescent="0.45">
      <c r="A791"/>
    </row>
    <row r="792" spans="1:1" x14ac:dyDescent="0.45">
      <c r="A792"/>
    </row>
    <row r="793" spans="1:1" x14ac:dyDescent="0.45">
      <c r="A793"/>
    </row>
    <row r="794" spans="1:1" x14ac:dyDescent="0.45">
      <c r="A794"/>
    </row>
    <row r="795" spans="1:1" x14ac:dyDescent="0.45">
      <c r="A795"/>
    </row>
    <row r="796" spans="1:1" x14ac:dyDescent="0.45">
      <c r="A796"/>
    </row>
    <row r="797" spans="1:1" x14ac:dyDescent="0.45">
      <c r="A797"/>
    </row>
    <row r="798" spans="1:1" x14ac:dyDescent="0.45">
      <c r="A798"/>
    </row>
    <row r="799" spans="1:1" x14ac:dyDescent="0.45">
      <c r="A799"/>
    </row>
    <row r="800" spans="1:1" x14ac:dyDescent="0.45">
      <c r="A800"/>
    </row>
    <row r="801" spans="1:1" x14ac:dyDescent="0.45">
      <c r="A801"/>
    </row>
    <row r="802" spans="1:1" x14ac:dyDescent="0.45">
      <c r="A802"/>
    </row>
    <row r="803" spans="1:1" x14ac:dyDescent="0.45">
      <c r="A803"/>
    </row>
    <row r="804" spans="1:1" x14ac:dyDescent="0.45">
      <c r="A804"/>
    </row>
    <row r="805" spans="1:1" x14ac:dyDescent="0.45">
      <c r="A805"/>
    </row>
    <row r="806" spans="1:1" x14ac:dyDescent="0.45">
      <c r="A806"/>
    </row>
    <row r="807" spans="1:1" x14ac:dyDescent="0.45">
      <c r="A807"/>
    </row>
    <row r="808" spans="1:1" x14ac:dyDescent="0.45">
      <c r="A808"/>
    </row>
    <row r="809" spans="1:1" x14ac:dyDescent="0.45">
      <c r="A809"/>
    </row>
    <row r="810" spans="1:1" x14ac:dyDescent="0.45">
      <c r="A810"/>
    </row>
    <row r="811" spans="1:1" x14ac:dyDescent="0.45">
      <c r="A811"/>
    </row>
    <row r="812" spans="1:1" x14ac:dyDescent="0.45">
      <c r="A812"/>
    </row>
    <row r="813" spans="1:1" x14ac:dyDescent="0.45">
      <c r="A813"/>
    </row>
    <row r="814" spans="1:1" x14ac:dyDescent="0.45">
      <c r="A814"/>
    </row>
    <row r="815" spans="1:1" x14ac:dyDescent="0.45">
      <c r="A815"/>
    </row>
    <row r="816" spans="1:1" x14ac:dyDescent="0.45">
      <c r="A816"/>
    </row>
    <row r="817" spans="1:1" x14ac:dyDescent="0.45">
      <c r="A817"/>
    </row>
    <row r="818" spans="1:1" x14ac:dyDescent="0.45">
      <c r="A818"/>
    </row>
    <row r="819" spans="1:1" x14ac:dyDescent="0.45">
      <c r="A819"/>
    </row>
    <row r="820" spans="1:1" x14ac:dyDescent="0.45">
      <c r="A820"/>
    </row>
    <row r="821" spans="1:1" x14ac:dyDescent="0.45">
      <c r="A821"/>
    </row>
    <row r="822" spans="1:1" x14ac:dyDescent="0.45">
      <c r="A822"/>
    </row>
    <row r="823" spans="1:1" x14ac:dyDescent="0.45">
      <c r="A823"/>
    </row>
    <row r="824" spans="1:1" x14ac:dyDescent="0.45">
      <c r="A824"/>
    </row>
    <row r="825" spans="1:1" x14ac:dyDescent="0.45">
      <c r="A825"/>
    </row>
    <row r="826" spans="1:1" x14ac:dyDescent="0.45">
      <c r="A826"/>
    </row>
    <row r="827" spans="1:1" x14ac:dyDescent="0.45">
      <c r="A827"/>
    </row>
    <row r="828" spans="1:1" x14ac:dyDescent="0.45">
      <c r="A828"/>
    </row>
    <row r="829" spans="1:1" x14ac:dyDescent="0.45">
      <c r="A829"/>
    </row>
    <row r="830" spans="1:1" x14ac:dyDescent="0.45">
      <c r="A830"/>
    </row>
    <row r="831" spans="1:1" x14ac:dyDescent="0.45">
      <c r="A831"/>
    </row>
    <row r="832" spans="1:1" x14ac:dyDescent="0.45">
      <c r="A832"/>
    </row>
    <row r="833" spans="1:1" x14ac:dyDescent="0.45">
      <c r="A833"/>
    </row>
    <row r="834" spans="1:1" x14ac:dyDescent="0.45">
      <c r="A834"/>
    </row>
    <row r="835" spans="1:1" x14ac:dyDescent="0.45">
      <c r="A835"/>
    </row>
    <row r="836" spans="1:1" x14ac:dyDescent="0.45">
      <c r="A836"/>
    </row>
    <row r="837" spans="1:1" x14ac:dyDescent="0.45">
      <c r="A837"/>
    </row>
    <row r="838" spans="1:1" x14ac:dyDescent="0.45">
      <c r="A838"/>
    </row>
    <row r="839" spans="1:1" x14ac:dyDescent="0.45">
      <c r="A839"/>
    </row>
    <row r="840" spans="1:1" x14ac:dyDescent="0.45">
      <c r="A840"/>
    </row>
    <row r="841" spans="1:1" x14ac:dyDescent="0.45">
      <c r="A841"/>
    </row>
    <row r="842" spans="1:1" x14ac:dyDescent="0.45">
      <c r="A842"/>
    </row>
    <row r="843" spans="1:1" x14ac:dyDescent="0.45">
      <c r="A843"/>
    </row>
    <row r="844" spans="1:1" x14ac:dyDescent="0.45">
      <c r="A844"/>
    </row>
    <row r="845" spans="1:1" x14ac:dyDescent="0.45">
      <c r="A845"/>
    </row>
    <row r="846" spans="1:1" x14ac:dyDescent="0.45">
      <c r="A846"/>
    </row>
    <row r="847" spans="1:1" x14ac:dyDescent="0.45">
      <c r="A847"/>
    </row>
    <row r="848" spans="1:1" x14ac:dyDescent="0.45">
      <c r="A848"/>
    </row>
    <row r="849" spans="1:1" x14ac:dyDescent="0.45">
      <c r="A849"/>
    </row>
    <row r="850" spans="1:1" x14ac:dyDescent="0.45">
      <c r="A850"/>
    </row>
    <row r="851" spans="1:1" x14ac:dyDescent="0.45">
      <c r="A851"/>
    </row>
    <row r="852" spans="1:1" x14ac:dyDescent="0.45">
      <c r="A852"/>
    </row>
    <row r="853" spans="1:1" x14ac:dyDescent="0.45">
      <c r="A853"/>
    </row>
    <row r="854" spans="1:1" x14ac:dyDescent="0.45">
      <c r="A854"/>
    </row>
    <row r="855" spans="1:1" x14ac:dyDescent="0.45">
      <c r="A855"/>
    </row>
    <row r="856" spans="1:1" x14ac:dyDescent="0.45">
      <c r="A856"/>
    </row>
    <row r="857" spans="1:1" x14ac:dyDescent="0.45">
      <c r="A857"/>
    </row>
    <row r="858" spans="1:1" x14ac:dyDescent="0.45">
      <c r="A858"/>
    </row>
    <row r="859" spans="1:1" x14ac:dyDescent="0.45">
      <c r="A859"/>
    </row>
    <row r="860" spans="1:1" x14ac:dyDescent="0.45">
      <c r="A860"/>
    </row>
    <row r="861" spans="1:1" x14ac:dyDescent="0.45">
      <c r="A861"/>
    </row>
    <row r="862" spans="1:1" x14ac:dyDescent="0.45">
      <c r="A862"/>
    </row>
    <row r="863" spans="1:1" x14ac:dyDescent="0.45">
      <c r="A863"/>
    </row>
    <row r="864" spans="1:1" x14ac:dyDescent="0.45">
      <c r="A864"/>
    </row>
    <row r="865" spans="1:1" x14ac:dyDescent="0.45">
      <c r="A865"/>
    </row>
    <row r="866" spans="1:1" x14ac:dyDescent="0.45">
      <c r="A866"/>
    </row>
    <row r="867" spans="1:1" x14ac:dyDescent="0.45">
      <c r="A867"/>
    </row>
    <row r="868" spans="1:1" x14ac:dyDescent="0.45">
      <c r="A868"/>
    </row>
    <row r="869" spans="1:1" x14ac:dyDescent="0.45">
      <c r="A869"/>
    </row>
    <row r="870" spans="1:1" x14ac:dyDescent="0.45">
      <c r="A870"/>
    </row>
    <row r="871" spans="1:1" x14ac:dyDescent="0.45">
      <c r="A871"/>
    </row>
    <row r="872" spans="1:1" x14ac:dyDescent="0.45">
      <c r="A872"/>
    </row>
    <row r="873" spans="1:1" x14ac:dyDescent="0.45">
      <c r="A873"/>
    </row>
    <row r="874" spans="1:1" x14ac:dyDescent="0.45">
      <c r="A874"/>
    </row>
    <row r="875" spans="1:1" x14ac:dyDescent="0.45">
      <c r="A875"/>
    </row>
    <row r="876" spans="1:1" x14ac:dyDescent="0.45">
      <c r="A876"/>
    </row>
    <row r="877" spans="1:1" x14ac:dyDescent="0.45">
      <c r="A877"/>
    </row>
    <row r="878" spans="1:1" x14ac:dyDescent="0.45">
      <c r="A878"/>
    </row>
    <row r="879" spans="1:1" x14ac:dyDescent="0.45">
      <c r="A879"/>
    </row>
    <row r="880" spans="1:1" x14ac:dyDescent="0.45">
      <c r="A880"/>
    </row>
    <row r="881" spans="1:1" x14ac:dyDescent="0.45">
      <c r="A881"/>
    </row>
    <row r="882" spans="1:1" x14ac:dyDescent="0.45">
      <c r="A882"/>
    </row>
    <row r="883" spans="1:1" x14ac:dyDescent="0.45">
      <c r="A883"/>
    </row>
    <row r="884" spans="1:1" x14ac:dyDescent="0.45">
      <c r="A884"/>
    </row>
    <row r="885" spans="1:1" x14ac:dyDescent="0.45">
      <c r="A885"/>
    </row>
    <row r="886" spans="1:1" x14ac:dyDescent="0.45">
      <c r="A886"/>
    </row>
    <row r="887" spans="1:1" x14ac:dyDescent="0.45">
      <c r="A887"/>
    </row>
    <row r="888" spans="1:1" x14ac:dyDescent="0.45">
      <c r="A888"/>
    </row>
    <row r="889" spans="1:1" x14ac:dyDescent="0.45">
      <c r="A889"/>
    </row>
    <row r="890" spans="1:1" x14ac:dyDescent="0.45">
      <c r="A890"/>
    </row>
    <row r="891" spans="1:1" x14ac:dyDescent="0.45">
      <c r="A891"/>
    </row>
    <row r="892" spans="1:1" x14ac:dyDescent="0.45">
      <c r="A892"/>
    </row>
    <row r="893" spans="1:1" x14ac:dyDescent="0.45">
      <c r="A893"/>
    </row>
    <row r="894" spans="1:1" x14ac:dyDescent="0.45">
      <c r="A894"/>
    </row>
    <row r="895" spans="1:1" x14ac:dyDescent="0.45">
      <c r="A895"/>
    </row>
    <row r="896" spans="1:1" x14ac:dyDescent="0.45">
      <c r="A896"/>
    </row>
    <row r="897" spans="1:1" x14ac:dyDescent="0.45">
      <c r="A897"/>
    </row>
    <row r="898" spans="1:1" x14ac:dyDescent="0.45">
      <c r="A898"/>
    </row>
    <row r="899" spans="1:1" x14ac:dyDescent="0.45">
      <c r="A899"/>
    </row>
    <row r="900" spans="1:1" x14ac:dyDescent="0.45">
      <c r="A900"/>
    </row>
    <row r="901" spans="1:1" x14ac:dyDescent="0.45">
      <c r="A901"/>
    </row>
    <row r="902" spans="1:1" x14ac:dyDescent="0.45">
      <c r="A902"/>
    </row>
    <row r="903" spans="1:1" x14ac:dyDescent="0.45">
      <c r="A903"/>
    </row>
    <row r="904" spans="1:1" x14ac:dyDescent="0.45">
      <c r="A904"/>
    </row>
    <row r="905" spans="1:1" x14ac:dyDescent="0.45">
      <c r="A905"/>
    </row>
    <row r="906" spans="1:1" x14ac:dyDescent="0.45">
      <c r="A906"/>
    </row>
    <row r="907" spans="1:1" x14ac:dyDescent="0.45">
      <c r="A907"/>
    </row>
    <row r="908" spans="1:1" x14ac:dyDescent="0.45">
      <c r="A908"/>
    </row>
    <row r="909" spans="1:1" x14ac:dyDescent="0.45">
      <c r="A909"/>
    </row>
    <row r="910" spans="1:1" x14ac:dyDescent="0.45">
      <c r="A910"/>
    </row>
    <row r="911" spans="1:1" x14ac:dyDescent="0.45">
      <c r="A911"/>
    </row>
    <row r="912" spans="1:1" x14ac:dyDescent="0.45">
      <c r="A912"/>
    </row>
  </sheetData>
  <mergeCells count="2">
    <mergeCell ref="A1:C1"/>
    <mergeCell ref="E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0F84-7F4B-4078-B406-5962FA5AC5F8}">
  <dimension ref="A1:D904"/>
  <sheetViews>
    <sheetView zoomScale="70" zoomScaleNormal="70" workbookViewId="0">
      <selection sqref="A1:C1"/>
    </sheetView>
  </sheetViews>
  <sheetFormatPr defaultColWidth="8.58203125" defaultRowHeight="16.5" x14ac:dyDescent="0.45"/>
  <cols>
    <col min="1" max="1" width="14.58203125" style="4" bestFit="1" customWidth="1"/>
    <col min="2" max="2" width="15" style="4" bestFit="1" customWidth="1"/>
    <col min="3" max="3" width="12.33203125" style="4" bestFit="1" customWidth="1"/>
    <col min="4" max="4" width="27.33203125" style="4" customWidth="1"/>
    <col min="5" max="5" width="16.83203125" style="4" customWidth="1"/>
    <col min="6" max="6" width="16.33203125" style="4" customWidth="1"/>
    <col min="7" max="7" width="14.5" style="4" customWidth="1"/>
    <col min="8" max="8" width="8.58203125" style="4"/>
    <col min="9" max="9" width="11.58203125" style="4" customWidth="1"/>
    <col min="10" max="16384" width="8.58203125" style="4"/>
  </cols>
  <sheetData>
    <row r="1" spans="1:4" x14ac:dyDescent="0.45">
      <c r="A1" s="29" t="s">
        <v>8039</v>
      </c>
      <c r="B1" s="29"/>
      <c r="C1" s="29"/>
    </row>
    <row r="2" spans="1:4" x14ac:dyDescent="0.45">
      <c r="A2"/>
      <c r="B2"/>
      <c r="C2"/>
    </row>
    <row r="3" spans="1:4" x14ac:dyDescent="0.45">
      <c r="A3" s="31" t="s">
        <v>8026</v>
      </c>
      <c r="B3" s="32" t="s">
        <v>8027</v>
      </c>
      <c r="C3" s="32" t="s">
        <v>8028</v>
      </c>
      <c r="D3"/>
    </row>
    <row r="4" spans="1:4" x14ac:dyDescent="0.45">
      <c r="A4" s="33" t="s">
        <v>25</v>
      </c>
      <c r="B4" s="34">
        <v>7813119.7425000044</v>
      </c>
      <c r="C4" s="34">
        <v>2347053.9424999999</v>
      </c>
      <c r="D4"/>
    </row>
    <row r="5" spans="1:4" x14ac:dyDescent="0.45">
      <c r="A5" s="33" t="s">
        <v>41</v>
      </c>
      <c r="B5" s="34">
        <v>6096532.1724999975</v>
      </c>
      <c r="C5" s="34">
        <v>1788358.7724999986</v>
      </c>
      <c r="D5"/>
    </row>
    <row r="6" spans="1:4" x14ac:dyDescent="0.45">
      <c r="A6" s="33" t="s">
        <v>28</v>
      </c>
      <c r="B6" s="34">
        <v>23136974.157499988</v>
      </c>
      <c r="C6" s="34">
        <v>6782678.6474999972</v>
      </c>
      <c r="D6"/>
    </row>
    <row r="7" spans="1:4" x14ac:dyDescent="0.45">
      <c r="A7" s="33" t="s">
        <v>34</v>
      </c>
      <c r="B7" s="34">
        <v>13056173.419999987</v>
      </c>
      <c r="C7" s="34">
        <v>3836435.9400000013</v>
      </c>
      <c r="D7"/>
    </row>
    <row r="8" spans="1:4" x14ac:dyDescent="0.45">
      <c r="A8" s="33" t="s">
        <v>20</v>
      </c>
      <c r="B8" s="34">
        <v>11985686.112500001</v>
      </c>
      <c r="C8" s="34">
        <v>3436949.9125000038</v>
      </c>
      <c r="D8"/>
    </row>
    <row r="9" spans="1:4" x14ac:dyDescent="0.45">
      <c r="A9" s="33" t="s">
        <v>47</v>
      </c>
      <c r="B9" s="34">
        <v>11054894.140000015</v>
      </c>
      <c r="C9" s="34">
        <v>3133833.6500000004</v>
      </c>
      <c r="D9"/>
    </row>
    <row r="10" spans="1:4" x14ac:dyDescent="0.45">
      <c r="A10"/>
      <c r="B10"/>
      <c r="C10"/>
      <c r="D10"/>
    </row>
    <row r="11" spans="1:4" x14ac:dyDescent="0.45">
      <c r="A11"/>
      <c r="B11"/>
      <c r="C11"/>
    </row>
    <row r="12" spans="1:4" x14ac:dyDescent="0.45">
      <c r="A12"/>
      <c r="B12"/>
      <c r="C12"/>
    </row>
    <row r="13" spans="1:4" x14ac:dyDescent="0.45">
      <c r="A13"/>
      <c r="B13"/>
      <c r="C13"/>
    </row>
    <row r="14" spans="1:4" x14ac:dyDescent="0.45">
      <c r="A14"/>
      <c r="B14"/>
      <c r="C14"/>
    </row>
    <row r="15" spans="1:4" x14ac:dyDescent="0.45">
      <c r="A15"/>
      <c r="B15"/>
      <c r="C15"/>
    </row>
    <row r="16" spans="1:4" x14ac:dyDescent="0.45">
      <c r="A16"/>
      <c r="B16"/>
      <c r="C16"/>
    </row>
    <row r="17" spans="1:3" x14ac:dyDescent="0.45">
      <c r="A17"/>
      <c r="B17"/>
      <c r="C17"/>
    </row>
    <row r="18" spans="1:3" x14ac:dyDescent="0.45">
      <c r="A18"/>
      <c r="B18"/>
      <c r="C18"/>
    </row>
    <row r="19" spans="1:3" x14ac:dyDescent="0.45">
      <c r="A19"/>
    </row>
    <row r="20" spans="1:3" x14ac:dyDescent="0.45">
      <c r="A20"/>
    </row>
    <row r="21" spans="1:3" x14ac:dyDescent="0.45">
      <c r="A21"/>
    </row>
    <row r="22" spans="1:3" x14ac:dyDescent="0.45">
      <c r="A22"/>
    </row>
    <row r="23" spans="1:3" x14ac:dyDescent="0.45">
      <c r="A23"/>
    </row>
    <row r="24" spans="1:3" x14ac:dyDescent="0.45">
      <c r="A24"/>
    </row>
    <row r="25" spans="1:3" x14ac:dyDescent="0.45">
      <c r="A25"/>
    </row>
    <row r="26" spans="1:3" x14ac:dyDescent="0.45">
      <c r="A26"/>
    </row>
    <row r="27" spans="1:3" x14ac:dyDescent="0.45">
      <c r="A27"/>
    </row>
    <row r="28" spans="1:3" x14ac:dyDescent="0.45">
      <c r="A28"/>
    </row>
    <row r="29" spans="1:3" x14ac:dyDescent="0.45">
      <c r="A29"/>
    </row>
    <row r="30" spans="1:3" x14ac:dyDescent="0.45">
      <c r="A30"/>
    </row>
    <row r="31" spans="1:3" x14ac:dyDescent="0.45">
      <c r="A31"/>
    </row>
    <row r="32" spans="1:3" x14ac:dyDescent="0.45">
      <c r="A32"/>
    </row>
    <row r="33" spans="1:1" x14ac:dyDescent="0.45">
      <c r="A33"/>
    </row>
    <row r="34" spans="1:1" x14ac:dyDescent="0.45">
      <c r="A34"/>
    </row>
    <row r="35" spans="1:1" x14ac:dyDescent="0.45">
      <c r="A35"/>
    </row>
    <row r="36" spans="1:1" x14ac:dyDescent="0.45">
      <c r="A36"/>
    </row>
    <row r="37" spans="1:1" x14ac:dyDescent="0.45">
      <c r="A37"/>
    </row>
    <row r="38" spans="1:1" x14ac:dyDescent="0.45">
      <c r="A38"/>
    </row>
    <row r="39" spans="1:1" x14ac:dyDescent="0.45">
      <c r="A39"/>
    </row>
    <row r="40" spans="1:1" x14ac:dyDescent="0.45">
      <c r="A40"/>
    </row>
    <row r="41" spans="1:1" x14ac:dyDescent="0.45">
      <c r="A41"/>
    </row>
    <row r="42" spans="1:1" x14ac:dyDescent="0.45">
      <c r="A42"/>
    </row>
    <row r="43" spans="1:1" x14ac:dyDescent="0.45">
      <c r="A43"/>
    </row>
    <row r="44" spans="1:1" x14ac:dyDescent="0.45">
      <c r="A44"/>
    </row>
    <row r="45" spans="1:1" x14ac:dyDescent="0.45">
      <c r="A45"/>
    </row>
    <row r="46" spans="1:1" x14ac:dyDescent="0.45">
      <c r="A46"/>
    </row>
    <row r="47" spans="1:1" x14ac:dyDescent="0.45">
      <c r="A47"/>
    </row>
    <row r="48" spans="1:1" x14ac:dyDescent="0.45">
      <c r="A48"/>
    </row>
    <row r="49" spans="1:1" x14ac:dyDescent="0.45">
      <c r="A49"/>
    </row>
    <row r="50" spans="1:1" x14ac:dyDescent="0.45">
      <c r="A50"/>
    </row>
    <row r="51" spans="1:1" x14ac:dyDescent="0.45">
      <c r="A51"/>
    </row>
    <row r="52" spans="1:1" x14ac:dyDescent="0.45">
      <c r="A52"/>
    </row>
    <row r="53" spans="1:1" x14ac:dyDescent="0.45">
      <c r="A53"/>
    </row>
    <row r="54" spans="1:1" x14ac:dyDescent="0.45">
      <c r="A54"/>
    </row>
    <row r="55" spans="1:1" x14ac:dyDescent="0.45">
      <c r="A55"/>
    </row>
    <row r="56" spans="1:1" x14ac:dyDescent="0.45">
      <c r="A56"/>
    </row>
    <row r="57" spans="1:1" x14ac:dyDescent="0.45">
      <c r="A57"/>
    </row>
    <row r="58" spans="1:1" x14ac:dyDescent="0.45">
      <c r="A58"/>
    </row>
    <row r="59" spans="1:1" x14ac:dyDescent="0.45">
      <c r="A59"/>
    </row>
    <row r="60" spans="1:1" x14ac:dyDescent="0.45">
      <c r="A60"/>
    </row>
    <row r="61" spans="1:1" x14ac:dyDescent="0.45">
      <c r="A61"/>
    </row>
    <row r="62" spans="1:1" x14ac:dyDescent="0.45">
      <c r="A62"/>
    </row>
    <row r="63" spans="1:1" x14ac:dyDescent="0.45">
      <c r="A63"/>
    </row>
    <row r="64" spans="1:1" x14ac:dyDescent="0.45">
      <c r="A64"/>
    </row>
    <row r="65" spans="1:1" x14ac:dyDescent="0.45">
      <c r="A65"/>
    </row>
    <row r="66" spans="1:1" x14ac:dyDescent="0.45">
      <c r="A66"/>
    </row>
    <row r="67" spans="1:1" x14ac:dyDescent="0.45">
      <c r="A67"/>
    </row>
    <row r="68" spans="1:1" x14ac:dyDescent="0.45">
      <c r="A68"/>
    </row>
    <row r="69" spans="1:1" x14ac:dyDescent="0.45">
      <c r="A69"/>
    </row>
    <row r="70" spans="1:1" x14ac:dyDescent="0.45">
      <c r="A70"/>
    </row>
    <row r="71" spans="1:1" x14ac:dyDescent="0.45">
      <c r="A71"/>
    </row>
    <row r="72" spans="1:1" x14ac:dyDescent="0.45">
      <c r="A72"/>
    </row>
    <row r="73" spans="1:1" x14ac:dyDescent="0.45">
      <c r="A73"/>
    </row>
    <row r="74" spans="1:1" x14ac:dyDescent="0.45">
      <c r="A74"/>
    </row>
    <row r="75" spans="1:1" x14ac:dyDescent="0.45">
      <c r="A75"/>
    </row>
    <row r="76" spans="1:1" x14ac:dyDescent="0.45">
      <c r="A76"/>
    </row>
    <row r="77" spans="1:1" x14ac:dyDescent="0.45">
      <c r="A77"/>
    </row>
    <row r="78" spans="1:1" x14ac:dyDescent="0.45">
      <c r="A78"/>
    </row>
    <row r="79" spans="1:1" x14ac:dyDescent="0.45">
      <c r="A79"/>
    </row>
    <row r="80" spans="1:1" x14ac:dyDescent="0.45">
      <c r="A80"/>
    </row>
    <row r="81" spans="1:1" x14ac:dyDescent="0.45">
      <c r="A81"/>
    </row>
    <row r="82" spans="1:1" x14ac:dyDescent="0.45">
      <c r="A82"/>
    </row>
    <row r="83" spans="1:1" x14ac:dyDescent="0.45">
      <c r="A83"/>
    </row>
    <row r="84" spans="1:1" x14ac:dyDescent="0.45">
      <c r="A84"/>
    </row>
    <row r="85" spans="1:1" x14ac:dyDescent="0.45">
      <c r="A85"/>
    </row>
    <row r="86" spans="1:1" x14ac:dyDescent="0.45">
      <c r="A86"/>
    </row>
    <row r="87" spans="1:1" x14ac:dyDescent="0.45">
      <c r="A87"/>
    </row>
    <row r="88" spans="1:1" x14ac:dyDescent="0.45">
      <c r="A88"/>
    </row>
    <row r="89" spans="1:1" x14ac:dyDescent="0.45">
      <c r="A89"/>
    </row>
    <row r="90" spans="1:1" x14ac:dyDescent="0.45">
      <c r="A90"/>
    </row>
    <row r="91" spans="1:1" x14ac:dyDescent="0.45">
      <c r="A91"/>
    </row>
    <row r="92" spans="1:1" x14ac:dyDescent="0.45">
      <c r="A92"/>
    </row>
    <row r="93" spans="1:1" x14ac:dyDescent="0.45">
      <c r="A93"/>
    </row>
    <row r="94" spans="1:1" x14ac:dyDescent="0.45">
      <c r="A94"/>
    </row>
    <row r="95" spans="1:1" x14ac:dyDescent="0.45">
      <c r="A95"/>
    </row>
    <row r="96" spans="1:1" x14ac:dyDescent="0.45">
      <c r="A96"/>
    </row>
    <row r="97" spans="1:1" x14ac:dyDescent="0.45">
      <c r="A97"/>
    </row>
    <row r="98" spans="1:1" x14ac:dyDescent="0.45">
      <c r="A98"/>
    </row>
    <row r="99" spans="1:1" x14ac:dyDescent="0.45">
      <c r="A99"/>
    </row>
    <row r="100" spans="1:1" x14ac:dyDescent="0.45">
      <c r="A100"/>
    </row>
    <row r="101" spans="1:1" x14ac:dyDescent="0.45">
      <c r="A101"/>
    </row>
    <row r="102" spans="1:1" x14ac:dyDescent="0.45">
      <c r="A102"/>
    </row>
    <row r="103" spans="1:1" x14ac:dyDescent="0.45">
      <c r="A103"/>
    </row>
    <row r="104" spans="1:1" x14ac:dyDescent="0.45">
      <c r="A104"/>
    </row>
    <row r="105" spans="1:1" x14ac:dyDescent="0.45">
      <c r="A105"/>
    </row>
    <row r="106" spans="1:1" x14ac:dyDescent="0.45">
      <c r="A106"/>
    </row>
    <row r="107" spans="1:1" x14ac:dyDescent="0.45">
      <c r="A107"/>
    </row>
    <row r="108" spans="1:1" x14ac:dyDescent="0.45">
      <c r="A108"/>
    </row>
    <row r="109" spans="1:1" x14ac:dyDescent="0.45">
      <c r="A109"/>
    </row>
    <row r="110" spans="1:1" x14ac:dyDescent="0.45">
      <c r="A110"/>
    </row>
    <row r="111" spans="1:1" x14ac:dyDescent="0.45">
      <c r="A111"/>
    </row>
    <row r="112" spans="1:1" x14ac:dyDescent="0.45">
      <c r="A112"/>
    </row>
    <row r="113" spans="1:1" x14ac:dyDescent="0.45">
      <c r="A113"/>
    </row>
    <row r="114" spans="1:1" x14ac:dyDescent="0.45">
      <c r="A114"/>
    </row>
    <row r="115" spans="1:1" x14ac:dyDescent="0.45">
      <c r="A115"/>
    </row>
    <row r="116" spans="1:1" x14ac:dyDescent="0.45">
      <c r="A116"/>
    </row>
    <row r="117" spans="1:1" x14ac:dyDescent="0.45">
      <c r="A117"/>
    </row>
    <row r="118" spans="1:1" x14ac:dyDescent="0.45">
      <c r="A118"/>
    </row>
    <row r="119" spans="1:1" x14ac:dyDescent="0.45">
      <c r="A119"/>
    </row>
    <row r="120" spans="1:1" x14ac:dyDescent="0.45">
      <c r="A120"/>
    </row>
    <row r="121" spans="1:1" x14ac:dyDescent="0.45">
      <c r="A121"/>
    </row>
    <row r="122" spans="1:1" x14ac:dyDescent="0.45">
      <c r="A122"/>
    </row>
    <row r="123" spans="1:1" x14ac:dyDescent="0.45">
      <c r="A123"/>
    </row>
    <row r="124" spans="1:1" x14ac:dyDescent="0.45">
      <c r="A124"/>
    </row>
    <row r="125" spans="1:1" x14ac:dyDescent="0.45">
      <c r="A125"/>
    </row>
    <row r="126" spans="1:1" x14ac:dyDescent="0.45">
      <c r="A126"/>
    </row>
    <row r="127" spans="1:1" x14ac:dyDescent="0.45">
      <c r="A127"/>
    </row>
    <row r="128" spans="1:1" x14ac:dyDescent="0.45">
      <c r="A128"/>
    </row>
    <row r="129" spans="1:1" x14ac:dyDescent="0.45">
      <c r="A129"/>
    </row>
    <row r="130" spans="1:1" x14ac:dyDescent="0.45">
      <c r="A130"/>
    </row>
    <row r="131" spans="1:1" x14ac:dyDescent="0.45">
      <c r="A131"/>
    </row>
    <row r="132" spans="1:1" x14ac:dyDescent="0.45">
      <c r="A132"/>
    </row>
    <row r="133" spans="1:1" x14ac:dyDescent="0.45">
      <c r="A133"/>
    </row>
    <row r="134" spans="1:1" x14ac:dyDescent="0.45">
      <c r="A134"/>
    </row>
    <row r="135" spans="1:1" x14ac:dyDescent="0.45">
      <c r="A135"/>
    </row>
    <row r="136" spans="1:1" x14ac:dyDescent="0.45">
      <c r="A136"/>
    </row>
    <row r="137" spans="1:1" x14ac:dyDescent="0.45">
      <c r="A137"/>
    </row>
    <row r="138" spans="1:1" x14ac:dyDescent="0.45">
      <c r="A138"/>
    </row>
    <row r="139" spans="1:1" x14ac:dyDescent="0.45">
      <c r="A139"/>
    </row>
    <row r="140" spans="1:1" x14ac:dyDescent="0.45">
      <c r="A140"/>
    </row>
    <row r="141" spans="1:1" x14ac:dyDescent="0.45">
      <c r="A141"/>
    </row>
    <row r="142" spans="1:1" x14ac:dyDescent="0.45">
      <c r="A142"/>
    </row>
    <row r="143" spans="1:1" x14ac:dyDescent="0.45">
      <c r="A143"/>
    </row>
    <row r="144" spans="1:1" x14ac:dyDescent="0.45">
      <c r="A144"/>
    </row>
    <row r="145" spans="1:1" x14ac:dyDescent="0.45">
      <c r="A145"/>
    </row>
    <row r="146" spans="1:1" x14ac:dyDescent="0.45">
      <c r="A146"/>
    </row>
    <row r="147" spans="1:1" x14ac:dyDescent="0.45">
      <c r="A147"/>
    </row>
    <row r="148" spans="1:1" x14ac:dyDescent="0.45">
      <c r="A148"/>
    </row>
    <row r="149" spans="1:1" x14ac:dyDescent="0.45">
      <c r="A149"/>
    </row>
    <row r="150" spans="1:1" x14ac:dyDescent="0.45">
      <c r="A150"/>
    </row>
    <row r="151" spans="1:1" x14ac:dyDescent="0.45">
      <c r="A151"/>
    </row>
    <row r="152" spans="1:1" x14ac:dyDescent="0.45">
      <c r="A152"/>
    </row>
    <row r="153" spans="1:1" x14ac:dyDescent="0.45">
      <c r="A153"/>
    </row>
    <row r="154" spans="1:1" x14ac:dyDescent="0.45">
      <c r="A154"/>
    </row>
    <row r="155" spans="1:1" x14ac:dyDescent="0.45">
      <c r="A155"/>
    </row>
    <row r="156" spans="1:1" x14ac:dyDescent="0.45">
      <c r="A156"/>
    </row>
    <row r="157" spans="1:1" x14ac:dyDescent="0.45">
      <c r="A157"/>
    </row>
    <row r="158" spans="1:1" x14ac:dyDescent="0.45">
      <c r="A158"/>
    </row>
    <row r="159" spans="1:1" x14ac:dyDescent="0.45">
      <c r="A159"/>
    </row>
    <row r="160" spans="1:1" x14ac:dyDescent="0.45">
      <c r="A160"/>
    </row>
    <row r="161" spans="1:1" x14ac:dyDescent="0.45">
      <c r="A161"/>
    </row>
    <row r="162" spans="1:1" x14ac:dyDescent="0.45">
      <c r="A162"/>
    </row>
    <row r="163" spans="1:1" x14ac:dyDescent="0.45">
      <c r="A163"/>
    </row>
    <row r="164" spans="1:1" x14ac:dyDescent="0.45">
      <c r="A164"/>
    </row>
    <row r="165" spans="1:1" x14ac:dyDescent="0.45">
      <c r="A165"/>
    </row>
    <row r="166" spans="1:1" x14ac:dyDescent="0.45">
      <c r="A166"/>
    </row>
    <row r="167" spans="1:1" x14ac:dyDescent="0.45">
      <c r="A167"/>
    </row>
    <row r="168" spans="1:1" x14ac:dyDescent="0.45">
      <c r="A168"/>
    </row>
    <row r="169" spans="1:1" x14ac:dyDescent="0.45">
      <c r="A169"/>
    </row>
    <row r="170" spans="1:1" x14ac:dyDescent="0.45">
      <c r="A170"/>
    </row>
    <row r="171" spans="1:1" x14ac:dyDescent="0.45">
      <c r="A171"/>
    </row>
    <row r="172" spans="1:1" x14ac:dyDescent="0.45">
      <c r="A172"/>
    </row>
    <row r="173" spans="1:1" x14ac:dyDescent="0.45">
      <c r="A173"/>
    </row>
    <row r="174" spans="1:1" x14ac:dyDescent="0.45">
      <c r="A174"/>
    </row>
    <row r="175" spans="1:1" x14ac:dyDescent="0.45">
      <c r="A175"/>
    </row>
    <row r="176" spans="1:1" x14ac:dyDescent="0.45">
      <c r="A176"/>
    </row>
    <row r="177" spans="1:1" x14ac:dyDescent="0.45">
      <c r="A177"/>
    </row>
    <row r="178" spans="1:1" x14ac:dyDescent="0.45">
      <c r="A178"/>
    </row>
    <row r="179" spans="1:1" x14ac:dyDescent="0.45">
      <c r="A179"/>
    </row>
    <row r="180" spans="1:1" x14ac:dyDescent="0.45">
      <c r="A180"/>
    </row>
    <row r="181" spans="1:1" x14ac:dyDescent="0.45">
      <c r="A181"/>
    </row>
    <row r="182" spans="1:1" x14ac:dyDescent="0.45">
      <c r="A182"/>
    </row>
    <row r="183" spans="1:1" x14ac:dyDescent="0.45">
      <c r="A183"/>
    </row>
    <row r="184" spans="1:1" x14ac:dyDescent="0.45">
      <c r="A184"/>
    </row>
    <row r="185" spans="1:1" x14ac:dyDescent="0.45">
      <c r="A185"/>
    </row>
    <row r="186" spans="1:1" x14ac:dyDescent="0.45">
      <c r="A186"/>
    </row>
    <row r="187" spans="1:1" x14ac:dyDescent="0.45">
      <c r="A187"/>
    </row>
    <row r="188" spans="1:1" x14ac:dyDescent="0.45">
      <c r="A188"/>
    </row>
    <row r="189" spans="1:1" x14ac:dyDescent="0.45">
      <c r="A189"/>
    </row>
    <row r="190" spans="1:1" x14ac:dyDescent="0.45">
      <c r="A190"/>
    </row>
    <row r="191" spans="1:1" x14ac:dyDescent="0.45">
      <c r="A191"/>
    </row>
    <row r="192" spans="1:1" x14ac:dyDescent="0.45">
      <c r="A192"/>
    </row>
    <row r="193" spans="1:1" x14ac:dyDescent="0.45">
      <c r="A193"/>
    </row>
    <row r="194" spans="1:1" x14ac:dyDescent="0.45">
      <c r="A194"/>
    </row>
    <row r="195" spans="1:1" x14ac:dyDescent="0.45">
      <c r="A195"/>
    </row>
    <row r="196" spans="1:1" x14ac:dyDescent="0.45">
      <c r="A196"/>
    </row>
    <row r="197" spans="1:1" x14ac:dyDescent="0.45">
      <c r="A197"/>
    </row>
    <row r="198" spans="1:1" x14ac:dyDescent="0.45">
      <c r="A198"/>
    </row>
    <row r="199" spans="1:1" x14ac:dyDescent="0.45">
      <c r="A199"/>
    </row>
    <row r="200" spans="1:1" x14ac:dyDescent="0.45">
      <c r="A200"/>
    </row>
    <row r="201" spans="1:1" x14ac:dyDescent="0.45">
      <c r="A201"/>
    </row>
    <row r="202" spans="1:1" x14ac:dyDescent="0.45">
      <c r="A202"/>
    </row>
    <row r="203" spans="1:1" x14ac:dyDescent="0.45">
      <c r="A203"/>
    </row>
    <row r="204" spans="1:1" x14ac:dyDescent="0.45">
      <c r="A204"/>
    </row>
    <row r="205" spans="1:1" x14ac:dyDescent="0.45">
      <c r="A205"/>
    </row>
    <row r="206" spans="1:1" x14ac:dyDescent="0.45">
      <c r="A206"/>
    </row>
    <row r="207" spans="1:1" x14ac:dyDescent="0.45">
      <c r="A207"/>
    </row>
    <row r="208" spans="1:1" x14ac:dyDescent="0.45">
      <c r="A208"/>
    </row>
    <row r="209" spans="1:1" x14ac:dyDescent="0.45">
      <c r="A209"/>
    </row>
    <row r="210" spans="1:1" x14ac:dyDescent="0.45">
      <c r="A210"/>
    </row>
    <row r="211" spans="1:1" x14ac:dyDescent="0.45">
      <c r="A211"/>
    </row>
    <row r="212" spans="1:1" x14ac:dyDescent="0.45">
      <c r="A212"/>
    </row>
    <row r="213" spans="1:1" x14ac:dyDescent="0.45">
      <c r="A213"/>
    </row>
    <row r="214" spans="1:1" x14ac:dyDescent="0.45">
      <c r="A214"/>
    </row>
    <row r="215" spans="1:1" x14ac:dyDescent="0.45">
      <c r="A215"/>
    </row>
    <row r="216" spans="1:1" x14ac:dyDescent="0.45">
      <c r="A216"/>
    </row>
    <row r="217" spans="1:1" x14ac:dyDescent="0.45">
      <c r="A217"/>
    </row>
    <row r="218" spans="1:1" x14ac:dyDescent="0.45">
      <c r="A218"/>
    </row>
    <row r="219" spans="1:1" x14ac:dyDescent="0.45">
      <c r="A219"/>
    </row>
    <row r="220" spans="1:1" x14ac:dyDescent="0.45">
      <c r="A220"/>
    </row>
    <row r="221" spans="1:1" x14ac:dyDescent="0.45">
      <c r="A221"/>
    </row>
    <row r="222" spans="1:1" x14ac:dyDescent="0.45">
      <c r="A222"/>
    </row>
    <row r="223" spans="1:1" x14ac:dyDescent="0.45">
      <c r="A223"/>
    </row>
    <row r="224" spans="1:1" x14ac:dyDescent="0.45">
      <c r="A224"/>
    </row>
    <row r="225" spans="1:1" x14ac:dyDescent="0.45">
      <c r="A225"/>
    </row>
    <row r="226" spans="1:1" x14ac:dyDescent="0.45">
      <c r="A226"/>
    </row>
    <row r="227" spans="1:1" x14ac:dyDescent="0.45">
      <c r="A227"/>
    </row>
    <row r="228" spans="1:1" x14ac:dyDescent="0.45">
      <c r="A228"/>
    </row>
    <row r="229" spans="1:1" x14ac:dyDescent="0.45">
      <c r="A229"/>
    </row>
    <row r="230" spans="1:1" x14ac:dyDescent="0.45">
      <c r="A230"/>
    </row>
    <row r="231" spans="1:1" x14ac:dyDescent="0.45">
      <c r="A231"/>
    </row>
    <row r="232" spans="1:1" x14ac:dyDescent="0.45">
      <c r="A232"/>
    </row>
    <row r="233" spans="1:1" x14ac:dyDescent="0.45">
      <c r="A233"/>
    </row>
    <row r="234" spans="1:1" x14ac:dyDescent="0.45">
      <c r="A234"/>
    </row>
    <row r="235" spans="1:1" x14ac:dyDescent="0.45">
      <c r="A235"/>
    </row>
    <row r="236" spans="1:1" x14ac:dyDescent="0.45">
      <c r="A236"/>
    </row>
    <row r="237" spans="1:1" x14ac:dyDescent="0.45">
      <c r="A237"/>
    </row>
    <row r="238" spans="1:1" x14ac:dyDescent="0.45">
      <c r="A238"/>
    </row>
    <row r="239" spans="1:1" x14ac:dyDescent="0.45">
      <c r="A239"/>
    </row>
    <row r="240" spans="1:1" x14ac:dyDescent="0.45">
      <c r="A240"/>
    </row>
    <row r="241" spans="1:1" x14ac:dyDescent="0.45">
      <c r="A241"/>
    </row>
    <row r="242" spans="1:1" x14ac:dyDescent="0.45">
      <c r="A242"/>
    </row>
    <row r="243" spans="1:1" x14ac:dyDescent="0.45">
      <c r="A243"/>
    </row>
    <row r="244" spans="1:1" x14ac:dyDescent="0.45">
      <c r="A244"/>
    </row>
    <row r="245" spans="1:1" x14ac:dyDescent="0.45">
      <c r="A245"/>
    </row>
    <row r="246" spans="1:1" x14ac:dyDescent="0.45">
      <c r="A246"/>
    </row>
    <row r="247" spans="1:1" x14ac:dyDescent="0.45">
      <c r="A247"/>
    </row>
    <row r="248" spans="1:1" x14ac:dyDescent="0.45">
      <c r="A248"/>
    </row>
    <row r="249" spans="1:1" x14ac:dyDescent="0.45">
      <c r="A249"/>
    </row>
    <row r="250" spans="1:1" x14ac:dyDescent="0.45">
      <c r="A250"/>
    </row>
    <row r="251" spans="1:1" x14ac:dyDescent="0.45">
      <c r="A251"/>
    </row>
    <row r="252" spans="1:1" x14ac:dyDescent="0.45">
      <c r="A252"/>
    </row>
    <row r="253" spans="1:1" x14ac:dyDescent="0.45">
      <c r="A253"/>
    </row>
    <row r="254" spans="1:1" x14ac:dyDescent="0.45">
      <c r="A254"/>
    </row>
    <row r="255" spans="1:1" x14ac:dyDescent="0.45">
      <c r="A255"/>
    </row>
    <row r="256" spans="1:1" x14ac:dyDescent="0.45">
      <c r="A256"/>
    </row>
    <row r="257" spans="1:1" x14ac:dyDescent="0.45">
      <c r="A257"/>
    </row>
    <row r="258" spans="1:1" x14ac:dyDescent="0.45">
      <c r="A258"/>
    </row>
    <row r="259" spans="1:1" x14ac:dyDescent="0.45">
      <c r="A259"/>
    </row>
    <row r="260" spans="1:1" x14ac:dyDescent="0.45">
      <c r="A260"/>
    </row>
    <row r="261" spans="1:1" x14ac:dyDescent="0.45">
      <c r="A261"/>
    </row>
    <row r="262" spans="1:1" x14ac:dyDescent="0.45">
      <c r="A262"/>
    </row>
    <row r="263" spans="1:1" x14ac:dyDescent="0.45">
      <c r="A263"/>
    </row>
    <row r="264" spans="1:1" x14ac:dyDescent="0.45">
      <c r="A264"/>
    </row>
    <row r="265" spans="1:1" x14ac:dyDescent="0.45">
      <c r="A265"/>
    </row>
    <row r="266" spans="1:1" x14ac:dyDescent="0.45">
      <c r="A266"/>
    </row>
    <row r="267" spans="1:1" x14ac:dyDescent="0.45">
      <c r="A267"/>
    </row>
    <row r="268" spans="1:1" x14ac:dyDescent="0.45">
      <c r="A268"/>
    </row>
    <row r="269" spans="1:1" x14ac:dyDescent="0.45">
      <c r="A269"/>
    </row>
    <row r="270" spans="1:1" x14ac:dyDescent="0.45">
      <c r="A270"/>
    </row>
    <row r="271" spans="1:1" x14ac:dyDescent="0.45">
      <c r="A271"/>
    </row>
    <row r="272" spans="1:1" x14ac:dyDescent="0.45">
      <c r="A272"/>
    </row>
    <row r="273" spans="1:1" x14ac:dyDescent="0.45">
      <c r="A273"/>
    </row>
    <row r="274" spans="1:1" x14ac:dyDescent="0.45">
      <c r="A274"/>
    </row>
    <row r="275" spans="1:1" x14ac:dyDescent="0.45">
      <c r="A275"/>
    </row>
    <row r="276" spans="1:1" x14ac:dyDescent="0.45">
      <c r="A276"/>
    </row>
    <row r="277" spans="1:1" x14ac:dyDescent="0.45">
      <c r="A277"/>
    </row>
    <row r="278" spans="1:1" x14ac:dyDescent="0.45">
      <c r="A278"/>
    </row>
    <row r="279" spans="1:1" x14ac:dyDescent="0.45">
      <c r="A279"/>
    </row>
    <row r="280" spans="1:1" x14ac:dyDescent="0.45">
      <c r="A280"/>
    </row>
    <row r="281" spans="1:1" x14ac:dyDescent="0.45">
      <c r="A281"/>
    </row>
    <row r="282" spans="1:1" x14ac:dyDescent="0.45">
      <c r="A282"/>
    </row>
    <row r="283" spans="1:1" x14ac:dyDescent="0.45">
      <c r="A283"/>
    </row>
    <row r="284" spans="1:1" x14ac:dyDescent="0.45">
      <c r="A284"/>
    </row>
    <row r="285" spans="1:1" x14ac:dyDescent="0.45">
      <c r="A285"/>
    </row>
    <row r="286" spans="1:1" x14ac:dyDescent="0.45">
      <c r="A286"/>
    </row>
    <row r="287" spans="1:1" x14ac:dyDescent="0.45">
      <c r="A287"/>
    </row>
    <row r="288" spans="1:1" x14ac:dyDescent="0.45">
      <c r="A288"/>
    </row>
    <row r="289" spans="1:1" x14ac:dyDescent="0.45">
      <c r="A289"/>
    </row>
    <row r="290" spans="1:1" x14ac:dyDescent="0.45">
      <c r="A290"/>
    </row>
    <row r="291" spans="1:1" x14ac:dyDescent="0.45">
      <c r="A291"/>
    </row>
    <row r="292" spans="1:1" x14ac:dyDescent="0.45">
      <c r="A292"/>
    </row>
    <row r="293" spans="1:1" x14ac:dyDescent="0.45">
      <c r="A293"/>
    </row>
    <row r="294" spans="1:1" x14ac:dyDescent="0.45">
      <c r="A294"/>
    </row>
    <row r="295" spans="1:1" x14ac:dyDescent="0.45">
      <c r="A295"/>
    </row>
    <row r="296" spans="1:1" x14ac:dyDescent="0.45">
      <c r="A296"/>
    </row>
    <row r="297" spans="1:1" x14ac:dyDescent="0.45">
      <c r="A297"/>
    </row>
    <row r="298" spans="1:1" x14ac:dyDescent="0.45">
      <c r="A298"/>
    </row>
    <row r="299" spans="1:1" x14ac:dyDescent="0.45">
      <c r="A299"/>
    </row>
    <row r="300" spans="1:1" x14ac:dyDescent="0.45">
      <c r="A300"/>
    </row>
    <row r="301" spans="1:1" x14ac:dyDescent="0.45">
      <c r="A301"/>
    </row>
    <row r="302" spans="1:1" x14ac:dyDescent="0.45">
      <c r="A302"/>
    </row>
    <row r="303" spans="1:1" x14ac:dyDescent="0.45">
      <c r="A303"/>
    </row>
    <row r="304" spans="1:1" x14ac:dyDescent="0.45">
      <c r="A304"/>
    </row>
    <row r="305" spans="1:1" x14ac:dyDescent="0.45">
      <c r="A305"/>
    </row>
    <row r="306" spans="1:1" x14ac:dyDescent="0.45">
      <c r="A306"/>
    </row>
    <row r="307" spans="1:1" x14ac:dyDescent="0.45">
      <c r="A307"/>
    </row>
    <row r="308" spans="1:1" x14ac:dyDescent="0.45">
      <c r="A308"/>
    </row>
    <row r="309" spans="1:1" x14ac:dyDescent="0.45">
      <c r="A309"/>
    </row>
    <row r="310" spans="1:1" x14ac:dyDescent="0.45">
      <c r="A310"/>
    </row>
    <row r="311" spans="1:1" x14ac:dyDescent="0.45">
      <c r="A311"/>
    </row>
    <row r="312" spans="1:1" x14ac:dyDescent="0.45">
      <c r="A312"/>
    </row>
    <row r="313" spans="1:1" x14ac:dyDescent="0.45">
      <c r="A313"/>
    </row>
    <row r="314" spans="1:1" x14ac:dyDescent="0.45">
      <c r="A314"/>
    </row>
    <row r="315" spans="1:1" x14ac:dyDescent="0.45">
      <c r="A315"/>
    </row>
    <row r="316" spans="1:1" x14ac:dyDescent="0.45">
      <c r="A316"/>
    </row>
    <row r="317" spans="1:1" x14ac:dyDescent="0.45">
      <c r="A317"/>
    </row>
    <row r="318" spans="1:1" x14ac:dyDescent="0.45">
      <c r="A318"/>
    </row>
    <row r="319" spans="1:1" x14ac:dyDescent="0.45">
      <c r="A319"/>
    </row>
    <row r="320" spans="1:1" x14ac:dyDescent="0.45">
      <c r="A320"/>
    </row>
    <row r="321" spans="1:1" x14ac:dyDescent="0.45">
      <c r="A321"/>
    </row>
    <row r="322" spans="1:1" x14ac:dyDescent="0.45">
      <c r="A322"/>
    </row>
    <row r="323" spans="1:1" x14ac:dyDescent="0.45">
      <c r="A323"/>
    </row>
    <row r="324" spans="1:1" x14ac:dyDescent="0.45">
      <c r="A324"/>
    </row>
    <row r="325" spans="1:1" x14ac:dyDescent="0.45">
      <c r="A325"/>
    </row>
    <row r="326" spans="1:1" x14ac:dyDescent="0.45">
      <c r="A326"/>
    </row>
    <row r="327" spans="1:1" x14ac:dyDescent="0.45">
      <c r="A327"/>
    </row>
    <row r="328" spans="1:1" x14ac:dyDescent="0.45">
      <c r="A328"/>
    </row>
    <row r="329" spans="1:1" x14ac:dyDescent="0.45">
      <c r="A329"/>
    </row>
    <row r="330" spans="1:1" x14ac:dyDescent="0.45">
      <c r="A330"/>
    </row>
    <row r="331" spans="1:1" x14ac:dyDescent="0.45">
      <c r="A331"/>
    </row>
    <row r="332" spans="1:1" x14ac:dyDescent="0.45">
      <c r="A332"/>
    </row>
    <row r="333" spans="1:1" x14ac:dyDescent="0.45">
      <c r="A333"/>
    </row>
    <row r="334" spans="1:1" x14ac:dyDescent="0.45">
      <c r="A334"/>
    </row>
    <row r="335" spans="1:1" x14ac:dyDescent="0.45">
      <c r="A335"/>
    </row>
    <row r="336" spans="1:1" x14ac:dyDescent="0.45">
      <c r="A336"/>
    </row>
    <row r="337" spans="1:1" x14ac:dyDescent="0.45">
      <c r="A337"/>
    </row>
    <row r="338" spans="1:1" x14ac:dyDescent="0.45">
      <c r="A338"/>
    </row>
    <row r="339" spans="1:1" x14ac:dyDescent="0.45">
      <c r="A339"/>
    </row>
    <row r="340" spans="1:1" x14ac:dyDescent="0.45">
      <c r="A340"/>
    </row>
    <row r="341" spans="1:1" x14ac:dyDescent="0.45">
      <c r="A341"/>
    </row>
    <row r="342" spans="1:1" x14ac:dyDescent="0.45">
      <c r="A342"/>
    </row>
    <row r="343" spans="1:1" x14ac:dyDescent="0.45">
      <c r="A343"/>
    </row>
    <row r="344" spans="1:1" x14ac:dyDescent="0.45">
      <c r="A344"/>
    </row>
    <row r="345" spans="1:1" x14ac:dyDescent="0.45">
      <c r="A345"/>
    </row>
    <row r="346" spans="1:1" x14ac:dyDescent="0.45">
      <c r="A346"/>
    </row>
    <row r="347" spans="1:1" x14ac:dyDescent="0.45">
      <c r="A347"/>
    </row>
    <row r="348" spans="1:1" x14ac:dyDescent="0.45">
      <c r="A348"/>
    </row>
    <row r="349" spans="1:1" x14ac:dyDescent="0.45">
      <c r="A349"/>
    </row>
    <row r="350" spans="1:1" x14ac:dyDescent="0.45">
      <c r="A350"/>
    </row>
    <row r="351" spans="1:1" x14ac:dyDescent="0.45">
      <c r="A351"/>
    </row>
    <row r="352" spans="1:1" x14ac:dyDescent="0.45">
      <c r="A352"/>
    </row>
    <row r="353" spans="1:1" x14ac:dyDescent="0.45">
      <c r="A353"/>
    </row>
    <row r="354" spans="1:1" x14ac:dyDescent="0.45">
      <c r="A354"/>
    </row>
    <row r="355" spans="1:1" x14ac:dyDescent="0.45">
      <c r="A355"/>
    </row>
    <row r="356" spans="1:1" x14ac:dyDescent="0.45">
      <c r="A356"/>
    </row>
    <row r="357" spans="1:1" x14ac:dyDescent="0.45">
      <c r="A357"/>
    </row>
    <row r="358" spans="1:1" x14ac:dyDescent="0.45">
      <c r="A358"/>
    </row>
    <row r="359" spans="1:1" x14ac:dyDescent="0.45">
      <c r="A359"/>
    </row>
    <row r="360" spans="1:1" x14ac:dyDescent="0.45">
      <c r="A360"/>
    </row>
    <row r="361" spans="1:1" x14ac:dyDescent="0.45">
      <c r="A361"/>
    </row>
    <row r="362" spans="1:1" x14ac:dyDescent="0.45">
      <c r="A362"/>
    </row>
    <row r="363" spans="1:1" x14ac:dyDescent="0.45">
      <c r="A363"/>
    </row>
    <row r="364" spans="1:1" x14ac:dyDescent="0.45">
      <c r="A364"/>
    </row>
    <row r="365" spans="1:1" x14ac:dyDescent="0.45">
      <c r="A365"/>
    </row>
    <row r="366" spans="1:1" x14ac:dyDescent="0.45">
      <c r="A366"/>
    </row>
    <row r="367" spans="1:1" x14ac:dyDescent="0.45">
      <c r="A367"/>
    </row>
    <row r="368" spans="1:1" x14ac:dyDescent="0.45">
      <c r="A368"/>
    </row>
    <row r="369" spans="1:1" x14ac:dyDescent="0.45">
      <c r="A369"/>
    </row>
    <row r="370" spans="1:1" x14ac:dyDescent="0.45">
      <c r="A370"/>
    </row>
    <row r="371" spans="1:1" x14ac:dyDescent="0.45">
      <c r="A371"/>
    </row>
    <row r="372" spans="1:1" x14ac:dyDescent="0.45">
      <c r="A372"/>
    </row>
    <row r="373" spans="1:1" x14ac:dyDescent="0.45">
      <c r="A373"/>
    </row>
    <row r="374" spans="1:1" x14ac:dyDescent="0.45">
      <c r="A374"/>
    </row>
    <row r="375" spans="1:1" x14ac:dyDescent="0.45">
      <c r="A375"/>
    </row>
    <row r="376" spans="1:1" x14ac:dyDescent="0.45">
      <c r="A376"/>
    </row>
    <row r="377" spans="1:1" x14ac:dyDescent="0.45">
      <c r="A377"/>
    </row>
    <row r="378" spans="1:1" x14ac:dyDescent="0.45">
      <c r="A378"/>
    </row>
    <row r="379" spans="1:1" x14ac:dyDescent="0.45">
      <c r="A379"/>
    </row>
    <row r="380" spans="1:1" x14ac:dyDescent="0.45">
      <c r="A380"/>
    </row>
    <row r="381" spans="1:1" x14ac:dyDescent="0.45">
      <c r="A381"/>
    </row>
    <row r="382" spans="1:1" x14ac:dyDescent="0.45">
      <c r="A382"/>
    </row>
    <row r="383" spans="1:1" x14ac:dyDescent="0.45">
      <c r="A383"/>
    </row>
    <row r="384" spans="1:1" x14ac:dyDescent="0.45">
      <c r="A384"/>
    </row>
    <row r="385" spans="1:1" x14ac:dyDescent="0.45">
      <c r="A385"/>
    </row>
    <row r="386" spans="1:1" x14ac:dyDescent="0.45">
      <c r="A386"/>
    </row>
    <row r="387" spans="1:1" x14ac:dyDescent="0.45">
      <c r="A387"/>
    </row>
    <row r="388" spans="1:1" x14ac:dyDescent="0.45">
      <c r="A388"/>
    </row>
    <row r="389" spans="1:1" x14ac:dyDescent="0.45">
      <c r="A389"/>
    </row>
    <row r="390" spans="1:1" x14ac:dyDescent="0.45">
      <c r="A390"/>
    </row>
    <row r="391" spans="1:1" x14ac:dyDescent="0.45">
      <c r="A391"/>
    </row>
    <row r="392" spans="1:1" x14ac:dyDescent="0.45">
      <c r="A392"/>
    </row>
    <row r="393" spans="1:1" x14ac:dyDescent="0.45">
      <c r="A393"/>
    </row>
    <row r="394" spans="1:1" x14ac:dyDescent="0.45">
      <c r="A394"/>
    </row>
    <row r="395" spans="1:1" x14ac:dyDescent="0.45">
      <c r="A395"/>
    </row>
    <row r="396" spans="1:1" x14ac:dyDescent="0.45">
      <c r="A396"/>
    </row>
    <row r="397" spans="1:1" x14ac:dyDescent="0.45">
      <c r="A397"/>
    </row>
    <row r="398" spans="1:1" x14ac:dyDescent="0.45">
      <c r="A398"/>
    </row>
    <row r="399" spans="1:1" x14ac:dyDescent="0.45">
      <c r="A399"/>
    </row>
    <row r="400" spans="1:1" x14ac:dyDescent="0.45">
      <c r="A400"/>
    </row>
    <row r="401" spans="1:1" x14ac:dyDescent="0.45">
      <c r="A401"/>
    </row>
    <row r="402" spans="1:1" x14ac:dyDescent="0.45">
      <c r="A402"/>
    </row>
    <row r="403" spans="1:1" x14ac:dyDescent="0.45">
      <c r="A403"/>
    </row>
    <row r="404" spans="1:1" x14ac:dyDescent="0.45">
      <c r="A404"/>
    </row>
    <row r="405" spans="1:1" x14ac:dyDescent="0.45">
      <c r="A405"/>
    </row>
    <row r="406" spans="1:1" x14ac:dyDescent="0.45">
      <c r="A406"/>
    </row>
    <row r="407" spans="1:1" x14ac:dyDescent="0.45">
      <c r="A407"/>
    </row>
    <row r="408" spans="1:1" x14ac:dyDescent="0.45">
      <c r="A408"/>
    </row>
    <row r="409" spans="1:1" x14ac:dyDescent="0.45">
      <c r="A409"/>
    </row>
    <row r="410" spans="1:1" x14ac:dyDescent="0.45">
      <c r="A410"/>
    </row>
    <row r="411" spans="1:1" x14ac:dyDescent="0.45">
      <c r="A411"/>
    </row>
    <row r="412" spans="1:1" x14ac:dyDescent="0.45">
      <c r="A412"/>
    </row>
    <row r="413" spans="1:1" x14ac:dyDescent="0.45">
      <c r="A413"/>
    </row>
    <row r="414" spans="1:1" x14ac:dyDescent="0.45">
      <c r="A414"/>
    </row>
    <row r="415" spans="1:1" x14ac:dyDescent="0.45">
      <c r="A415"/>
    </row>
    <row r="416" spans="1:1" x14ac:dyDescent="0.45">
      <c r="A416"/>
    </row>
    <row r="417" spans="1:1" x14ac:dyDescent="0.45">
      <c r="A417"/>
    </row>
    <row r="418" spans="1:1" x14ac:dyDescent="0.45">
      <c r="A418"/>
    </row>
    <row r="419" spans="1:1" x14ac:dyDescent="0.45">
      <c r="A419"/>
    </row>
    <row r="420" spans="1:1" x14ac:dyDescent="0.45">
      <c r="A420"/>
    </row>
    <row r="421" spans="1:1" x14ac:dyDescent="0.45">
      <c r="A421"/>
    </row>
    <row r="422" spans="1:1" x14ac:dyDescent="0.45">
      <c r="A422"/>
    </row>
    <row r="423" spans="1:1" x14ac:dyDescent="0.45">
      <c r="A423"/>
    </row>
    <row r="424" spans="1:1" x14ac:dyDescent="0.45">
      <c r="A424"/>
    </row>
    <row r="425" spans="1:1" x14ac:dyDescent="0.45">
      <c r="A425"/>
    </row>
    <row r="426" spans="1:1" x14ac:dyDescent="0.45">
      <c r="A426"/>
    </row>
    <row r="427" spans="1:1" x14ac:dyDescent="0.45">
      <c r="A427"/>
    </row>
    <row r="428" spans="1:1" x14ac:dyDescent="0.45">
      <c r="A428"/>
    </row>
    <row r="429" spans="1:1" x14ac:dyDescent="0.45">
      <c r="A429"/>
    </row>
    <row r="430" spans="1:1" x14ac:dyDescent="0.45">
      <c r="A430"/>
    </row>
    <row r="431" spans="1:1" x14ac:dyDescent="0.45">
      <c r="A431"/>
    </row>
    <row r="432" spans="1:1" x14ac:dyDescent="0.45">
      <c r="A432"/>
    </row>
    <row r="433" spans="1:1" x14ac:dyDescent="0.45">
      <c r="A433"/>
    </row>
    <row r="434" spans="1:1" x14ac:dyDescent="0.45">
      <c r="A434"/>
    </row>
    <row r="435" spans="1:1" x14ac:dyDescent="0.45">
      <c r="A435"/>
    </row>
    <row r="436" spans="1:1" x14ac:dyDescent="0.45">
      <c r="A436"/>
    </row>
    <row r="437" spans="1:1" x14ac:dyDescent="0.45">
      <c r="A437"/>
    </row>
    <row r="438" spans="1:1" x14ac:dyDescent="0.45">
      <c r="A438"/>
    </row>
    <row r="439" spans="1:1" x14ac:dyDescent="0.45">
      <c r="A439"/>
    </row>
    <row r="440" spans="1:1" x14ac:dyDescent="0.45">
      <c r="A440"/>
    </row>
    <row r="441" spans="1:1" x14ac:dyDescent="0.45">
      <c r="A441"/>
    </row>
    <row r="442" spans="1:1" x14ac:dyDescent="0.45">
      <c r="A442"/>
    </row>
    <row r="443" spans="1:1" x14ac:dyDescent="0.45">
      <c r="A443"/>
    </row>
    <row r="444" spans="1:1" x14ac:dyDescent="0.45">
      <c r="A444"/>
    </row>
    <row r="445" spans="1:1" x14ac:dyDescent="0.45">
      <c r="A445"/>
    </row>
    <row r="446" spans="1:1" x14ac:dyDescent="0.45">
      <c r="A446"/>
    </row>
    <row r="447" spans="1:1" x14ac:dyDescent="0.45">
      <c r="A447"/>
    </row>
    <row r="448" spans="1:1" x14ac:dyDescent="0.45">
      <c r="A448"/>
    </row>
    <row r="449" spans="1:1" x14ac:dyDescent="0.45">
      <c r="A449"/>
    </row>
    <row r="450" spans="1:1" x14ac:dyDescent="0.45">
      <c r="A450"/>
    </row>
    <row r="451" spans="1:1" x14ac:dyDescent="0.45">
      <c r="A451"/>
    </row>
    <row r="452" spans="1:1" x14ac:dyDescent="0.45">
      <c r="A452"/>
    </row>
    <row r="453" spans="1:1" x14ac:dyDescent="0.45">
      <c r="A453"/>
    </row>
    <row r="454" spans="1:1" x14ac:dyDescent="0.45">
      <c r="A454"/>
    </row>
    <row r="455" spans="1:1" x14ac:dyDescent="0.45">
      <c r="A455"/>
    </row>
    <row r="456" spans="1:1" x14ac:dyDescent="0.45">
      <c r="A456"/>
    </row>
    <row r="457" spans="1:1" x14ac:dyDescent="0.45">
      <c r="A457"/>
    </row>
    <row r="458" spans="1:1" x14ac:dyDescent="0.45">
      <c r="A458"/>
    </row>
    <row r="459" spans="1:1" x14ac:dyDescent="0.45">
      <c r="A459"/>
    </row>
    <row r="460" spans="1:1" x14ac:dyDescent="0.45">
      <c r="A460"/>
    </row>
    <row r="461" spans="1:1" x14ac:dyDescent="0.45">
      <c r="A461"/>
    </row>
    <row r="462" spans="1:1" x14ac:dyDescent="0.45">
      <c r="A462"/>
    </row>
    <row r="463" spans="1:1" x14ac:dyDescent="0.45">
      <c r="A463"/>
    </row>
    <row r="464" spans="1:1" x14ac:dyDescent="0.45">
      <c r="A464"/>
    </row>
    <row r="465" spans="1:1" x14ac:dyDescent="0.45">
      <c r="A465"/>
    </row>
    <row r="466" spans="1:1" x14ac:dyDescent="0.45">
      <c r="A466"/>
    </row>
    <row r="467" spans="1:1" x14ac:dyDescent="0.45">
      <c r="A467"/>
    </row>
    <row r="468" spans="1:1" x14ac:dyDescent="0.45">
      <c r="A468"/>
    </row>
    <row r="469" spans="1:1" x14ac:dyDescent="0.45">
      <c r="A469"/>
    </row>
    <row r="470" spans="1:1" x14ac:dyDescent="0.45">
      <c r="A470"/>
    </row>
    <row r="471" spans="1:1" x14ac:dyDescent="0.45">
      <c r="A471"/>
    </row>
    <row r="472" spans="1:1" x14ac:dyDescent="0.45">
      <c r="A472"/>
    </row>
    <row r="473" spans="1:1" x14ac:dyDescent="0.45">
      <c r="A473"/>
    </row>
    <row r="474" spans="1:1" x14ac:dyDescent="0.45">
      <c r="A474"/>
    </row>
    <row r="475" spans="1:1" x14ac:dyDescent="0.45">
      <c r="A475"/>
    </row>
    <row r="476" spans="1:1" x14ac:dyDescent="0.45">
      <c r="A476"/>
    </row>
    <row r="477" spans="1:1" x14ac:dyDescent="0.45">
      <c r="A477"/>
    </row>
    <row r="478" spans="1:1" x14ac:dyDescent="0.45">
      <c r="A478"/>
    </row>
    <row r="479" spans="1:1" x14ac:dyDescent="0.45">
      <c r="A479"/>
    </row>
    <row r="480" spans="1:1" x14ac:dyDescent="0.45">
      <c r="A480"/>
    </row>
    <row r="481" spans="1:1" x14ac:dyDescent="0.45">
      <c r="A481"/>
    </row>
    <row r="482" spans="1:1" x14ac:dyDescent="0.45">
      <c r="A482"/>
    </row>
    <row r="483" spans="1:1" x14ac:dyDescent="0.45">
      <c r="A483"/>
    </row>
    <row r="484" spans="1:1" x14ac:dyDescent="0.45">
      <c r="A484"/>
    </row>
    <row r="485" spans="1:1" x14ac:dyDescent="0.45">
      <c r="A485"/>
    </row>
    <row r="486" spans="1:1" x14ac:dyDescent="0.45">
      <c r="A486"/>
    </row>
    <row r="487" spans="1:1" x14ac:dyDescent="0.45">
      <c r="A487"/>
    </row>
    <row r="488" spans="1:1" x14ac:dyDescent="0.45">
      <c r="A488"/>
    </row>
    <row r="489" spans="1:1" x14ac:dyDescent="0.45">
      <c r="A489"/>
    </row>
    <row r="490" spans="1:1" x14ac:dyDescent="0.45">
      <c r="A490"/>
    </row>
    <row r="491" spans="1:1" x14ac:dyDescent="0.45">
      <c r="A491"/>
    </row>
    <row r="492" spans="1:1" x14ac:dyDescent="0.45">
      <c r="A492"/>
    </row>
    <row r="493" spans="1:1" x14ac:dyDescent="0.45">
      <c r="A493"/>
    </row>
    <row r="494" spans="1:1" x14ac:dyDescent="0.45">
      <c r="A494"/>
    </row>
    <row r="495" spans="1:1" x14ac:dyDescent="0.45">
      <c r="A495"/>
    </row>
    <row r="496" spans="1:1" x14ac:dyDescent="0.45">
      <c r="A496"/>
    </row>
    <row r="497" spans="1:1" x14ac:dyDescent="0.45">
      <c r="A497"/>
    </row>
    <row r="498" spans="1:1" x14ac:dyDescent="0.45">
      <c r="A498"/>
    </row>
    <row r="499" spans="1:1" x14ac:dyDescent="0.45">
      <c r="A499"/>
    </row>
    <row r="500" spans="1:1" x14ac:dyDescent="0.45">
      <c r="A500"/>
    </row>
    <row r="501" spans="1:1" x14ac:dyDescent="0.45">
      <c r="A501"/>
    </row>
    <row r="502" spans="1:1" x14ac:dyDescent="0.45">
      <c r="A502"/>
    </row>
    <row r="503" spans="1:1" x14ac:dyDescent="0.45">
      <c r="A503"/>
    </row>
    <row r="504" spans="1:1" x14ac:dyDescent="0.45">
      <c r="A504"/>
    </row>
    <row r="505" spans="1:1" x14ac:dyDescent="0.45">
      <c r="A505"/>
    </row>
    <row r="506" spans="1:1" x14ac:dyDescent="0.45">
      <c r="A506"/>
    </row>
    <row r="507" spans="1:1" x14ac:dyDescent="0.45">
      <c r="A507"/>
    </row>
    <row r="508" spans="1:1" x14ac:dyDescent="0.45">
      <c r="A508"/>
    </row>
    <row r="509" spans="1:1" x14ac:dyDescent="0.45">
      <c r="A509"/>
    </row>
    <row r="510" spans="1:1" x14ac:dyDescent="0.45">
      <c r="A510"/>
    </row>
    <row r="511" spans="1:1" x14ac:dyDescent="0.45">
      <c r="A511"/>
    </row>
    <row r="512" spans="1:1" x14ac:dyDescent="0.45">
      <c r="A512"/>
    </row>
    <row r="513" spans="1:1" x14ac:dyDescent="0.45">
      <c r="A513"/>
    </row>
    <row r="514" spans="1:1" x14ac:dyDescent="0.45">
      <c r="A514"/>
    </row>
    <row r="515" spans="1:1" x14ac:dyDescent="0.45">
      <c r="A515"/>
    </row>
    <row r="516" spans="1:1" x14ac:dyDescent="0.45">
      <c r="A516"/>
    </row>
    <row r="517" spans="1:1" x14ac:dyDescent="0.45">
      <c r="A517"/>
    </row>
    <row r="518" spans="1:1" x14ac:dyDescent="0.45">
      <c r="A518"/>
    </row>
    <row r="519" spans="1:1" x14ac:dyDescent="0.45">
      <c r="A519"/>
    </row>
    <row r="520" spans="1:1" x14ac:dyDescent="0.45">
      <c r="A520"/>
    </row>
    <row r="521" spans="1:1" x14ac:dyDescent="0.45">
      <c r="A521"/>
    </row>
    <row r="522" spans="1:1" x14ac:dyDescent="0.45">
      <c r="A522"/>
    </row>
    <row r="523" spans="1:1" x14ac:dyDescent="0.45">
      <c r="A523"/>
    </row>
    <row r="524" spans="1:1" x14ac:dyDescent="0.45">
      <c r="A524"/>
    </row>
    <row r="525" spans="1:1" x14ac:dyDescent="0.45">
      <c r="A525"/>
    </row>
    <row r="526" spans="1:1" x14ac:dyDescent="0.45">
      <c r="A526"/>
    </row>
    <row r="527" spans="1:1" x14ac:dyDescent="0.45">
      <c r="A527"/>
    </row>
    <row r="528" spans="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row r="572" spans="1:1" x14ac:dyDescent="0.45">
      <c r="A572"/>
    </row>
    <row r="573" spans="1:1" x14ac:dyDescent="0.45">
      <c r="A573"/>
    </row>
    <row r="574" spans="1:1" x14ac:dyDescent="0.45">
      <c r="A574"/>
    </row>
    <row r="575" spans="1:1" x14ac:dyDescent="0.45">
      <c r="A575"/>
    </row>
    <row r="576" spans="1:1" x14ac:dyDescent="0.45">
      <c r="A576"/>
    </row>
    <row r="577" spans="1:1" x14ac:dyDescent="0.45">
      <c r="A577"/>
    </row>
    <row r="578" spans="1:1" x14ac:dyDescent="0.45">
      <c r="A578"/>
    </row>
    <row r="579" spans="1:1" x14ac:dyDescent="0.45">
      <c r="A579"/>
    </row>
    <row r="580" spans="1:1" x14ac:dyDescent="0.45">
      <c r="A580"/>
    </row>
    <row r="581" spans="1:1" x14ac:dyDescent="0.45">
      <c r="A581"/>
    </row>
    <row r="582" spans="1:1" x14ac:dyDescent="0.45">
      <c r="A582"/>
    </row>
    <row r="583" spans="1:1" x14ac:dyDescent="0.45">
      <c r="A583"/>
    </row>
    <row r="584" spans="1:1" x14ac:dyDescent="0.45">
      <c r="A584"/>
    </row>
    <row r="585" spans="1:1" x14ac:dyDescent="0.45">
      <c r="A585"/>
    </row>
    <row r="586" spans="1:1" x14ac:dyDescent="0.45">
      <c r="A586"/>
    </row>
    <row r="587" spans="1:1" x14ac:dyDescent="0.45">
      <c r="A587"/>
    </row>
    <row r="588" spans="1:1" x14ac:dyDescent="0.45">
      <c r="A588"/>
    </row>
    <row r="589" spans="1:1" x14ac:dyDescent="0.45">
      <c r="A589"/>
    </row>
    <row r="590" spans="1:1" x14ac:dyDescent="0.45">
      <c r="A590"/>
    </row>
    <row r="591" spans="1:1" x14ac:dyDescent="0.45">
      <c r="A591"/>
    </row>
    <row r="592" spans="1:1" x14ac:dyDescent="0.45">
      <c r="A592"/>
    </row>
    <row r="593" spans="1:1" x14ac:dyDescent="0.45">
      <c r="A593"/>
    </row>
    <row r="594" spans="1:1" x14ac:dyDescent="0.45">
      <c r="A594"/>
    </row>
    <row r="595" spans="1:1" x14ac:dyDescent="0.45">
      <c r="A595"/>
    </row>
    <row r="596" spans="1:1" x14ac:dyDescent="0.45">
      <c r="A596"/>
    </row>
    <row r="597" spans="1:1" x14ac:dyDescent="0.45">
      <c r="A597"/>
    </row>
    <row r="598" spans="1:1" x14ac:dyDescent="0.45">
      <c r="A598"/>
    </row>
    <row r="599" spans="1:1" x14ac:dyDescent="0.45">
      <c r="A599"/>
    </row>
    <row r="600" spans="1:1" x14ac:dyDescent="0.45">
      <c r="A600"/>
    </row>
    <row r="601" spans="1:1" x14ac:dyDescent="0.45">
      <c r="A601"/>
    </row>
    <row r="602" spans="1:1" x14ac:dyDescent="0.45">
      <c r="A602"/>
    </row>
    <row r="603" spans="1:1" x14ac:dyDescent="0.45">
      <c r="A603"/>
    </row>
    <row r="604" spans="1:1" x14ac:dyDescent="0.45">
      <c r="A604"/>
    </row>
    <row r="605" spans="1:1" x14ac:dyDescent="0.45">
      <c r="A605"/>
    </row>
    <row r="606" spans="1:1" x14ac:dyDescent="0.45">
      <c r="A606"/>
    </row>
    <row r="607" spans="1:1" x14ac:dyDescent="0.45">
      <c r="A607"/>
    </row>
    <row r="608" spans="1:1" x14ac:dyDescent="0.45">
      <c r="A608"/>
    </row>
    <row r="609" spans="1:1" x14ac:dyDescent="0.45">
      <c r="A609"/>
    </row>
    <row r="610" spans="1:1" x14ac:dyDescent="0.45">
      <c r="A610"/>
    </row>
    <row r="611" spans="1:1" x14ac:dyDescent="0.45">
      <c r="A611"/>
    </row>
    <row r="612" spans="1:1" x14ac:dyDescent="0.45">
      <c r="A612"/>
    </row>
    <row r="613" spans="1:1" x14ac:dyDescent="0.45">
      <c r="A613"/>
    </row>
    <row r="614" spans="1:1" x14ac:dyDescent="0.45">
      <c r="A614"/>
    </row>
    <row r="615" spans="1:1" x14ac:dyDescent="0.45">
      <c r="A615"/>
    </row>
    <row r="616" spans="1:1" x14ac:dyDescent="0.45">
      <c r="A616"/>
    </row>
    <row r="617" spans="1:1" x14ac:dyDescent="0.45">
      <c r="A617"/>
    </row>
    <row r="618" spans="1:1" x14ac:dyDescent="0.45">
      <c r="A618"/>
    </row>
    <row r="619" spans="1:1" x14ac:dyDescent="0.45">
      <c r="A619"/>
    </row>
    <row r="620" spans="1:1" x14ac:dyDescent="0.45">
      <c r="A620"/>
    </row>
    <row r="621" spans="1:1" x14ac:dyDescent="0.45">
      <c r="A621"/>
    </row>
    <row r="622" spans="1:1" x14ac:dyDescent="0.45">
      <c r="A622"/>
    </row>
    <row r="623" spans="1:1" x14ac:dyDescent="0.45">
      <c r="A623"/>
    </row>
    <row r="624" spans="1:1" x14ac:dyDescent="0.45">
      <c r="A624"/>
    </row>
    <row r="625" spans="1:1" x14ac:dyDescent="0.45">
      <c r="A625"/>
    </row>
    <row r="626" spans="1:1" x14ac:dyDescent="0.45">
      <c r="A626"/>
    </row>
    <row r="627" spans="1:1" x14ac:dyDescent="0.45">
      <c r="A627"/>
    </row>
    <row r="628" spans="1:1" x14ac:dyDescent="0.45">
      <c r="A628"/>
    </row>
    <row r="629" spans="1:1" x14ac:dyDescent="0.45">
      <c r="A629"/>
    </row>
    <row r="630" spans="1:1" x14ac:dyDescent="0.45">
      <c r="A630"/>
    </row>
    <row r="631" spans="1:1" x14ac:dyDescent="0.45">
      <c r="A631"/>
    </row>
    <row r="632" spans="1:1" x14ac:dyDescent="0.45">
      <c r="A632"/>
    </row>
    <row r="633" spans="1:1" x14ac:dyDescent="0.45">
      <c r="A633"/>
    </row>
    <row r="634" spans="1:1" x14ac:dyDescent="0.45">
      <c r="A634"/>
    </row>
    <row r="635" spans="1:1" x14ac:dyDescent="0.45">
      <c r="A635"/>
    </row>
    <row r="636" spans="1:1" x14ac:dyDescent="0.45">
      <c r="A636"/>
    </row>
    <row r="637" spans="1:1" x14ac:dyDescent="0.45">
      <c r="A637"/>
    </row>
    <row r="638" spans="1:1" x14ac:dyDescent="0.45">
      <c r="A638"/>
    </row>
    <row r="639" spans="1:1" x14ac:dyDescent="0.45">
      <c r="A639"/>
    </row>
    <row r="640" spans="1:1" x14ac:dyDescent="0.45">
      <c r="A640"/>
    </row>
    <row r="641" spans="1:1" x14ac:dyDescent="0.45">
      <c r="A641"/>
    </row>
    <row r="642" spans="1:1" x14ac:dyDescent="0.45">
      <c r="A642"/>
    </row>
    <row r="643" spans="1:1" x14ac:dyDescent="0.45">
      <c r="A643"/>
    </row>
    <row r="644" spans="1:1" x14ac:dyDescent="0.45">
      <c r="A644"/>
    </row>
    <row r="645" spans="1:1" x14ac:dyDescent="0.45">
      <c r="A645"/>
    </row>
    <row r="646" spans="1:1" x14ac:dyDescent="0.45">
      <c r="A646"/>
    </row>
    <row r="647" spans="1:1" x14ac:dyDescent="0.45">
      <c r="A647"/>
    </row>
    <row r="648" spans="1:1" x14ac:dyDescent="0.45">
      <c r="A648"/>
    </row>
    <row r="649" spans="1:1" x14ac:dyDescent="0.45">
      <c r="A649"/>
    </row>
    <row r="650" spans="1:1" x14ac:dyDescent="0.45">
      <c r="A650"/>
    </row>
    <row r="651" spans="1:1" x14ac:dyDescent="0.45">
      <c r="A651"/>
    </row>
    <row r="652" spans="1:1" x14ac:dyDescent="0.45">
      <c r="A652"/>
    </row>
    <row r="653" spans="1:1" x14ac:dyDescent="0.45">
      <c r="A653"/>
    </row>
    <row r="654" spans="1:1" x14ac:dyDescent="0.45">
      <c r="A654"/>
    </row>
    <row r="655" spans="1:1" x14ac:dyDescent="0.45">
      <c r="A655"/>
    </row>
    <row r="656" spans="1:1" x14ac:dyDescent="0.45">
      <c r="A656"/>
    </row>
    <row r="657" spans="1:1" x14ac:dyDescent="0.45">
      <c r="A657"/>
    </row>
    <row r="658" spans="1:1" x14ac:dyDescent="0.45">
      <c r="A658"/>
    </row>
    <row r="659" spans="1:1" x14ac:dyDescent="0.45">
      <c r="A659"/>
    </row>
    <row r="660" spans="1:1" x14ac:dyDescent="0.45">
      <c r="A660"/>
    </row>
    <row r="661" spans="1:1" x14ac:dyDescent="0.45">
      <c r="A661"/>
    </row>
    <row r="662" spans="1:1" x14ac:dyDescent="0.45">
      <c r="A662"/>
    </row>
    <row r="663" spans="1:1" x14ac:dyDescent="0.45">
      <c r="A663"/>
    </row>
    <row r="664" spans="1:1" x14ac:dyDescent="0.45">
      <c r="A664"/>
    </row>
    <row r="665" spans="1:1" x14ac:dyDescent="0.45">
      <c r="A665"/>
    </row>
    <row r="666" spans="1:1" x14ac:dyDescent="0.45">
      <c r="A666"/>
    </row>
    <row r="667" spans="1:1" x14ac:dyDescent="0.45">
      <c r="A667"/>
    </row>
    <row r="668" spans="1:1" x14ac:dyDescent="0.45">
      <c r="A668"/>
    </row>
    <row r="669" spans="1:1" x14ac:dyDescent="0.45">
      <c r="A669"/>
    </row>
    <row r="670" spans="1:1" x14ac:dyDescent="0.45">
      <c r="A670"/>
    </row>
    <row r="671" spans="1:1" x14ac:dyDescent="0.45">
      <c r="A671"/>
    </row>
    <row r="672" spans="1:1" x14ac:dyDescent="0.45">
      <c r="A672"/>
    </row>
    <row r="673" spans="1:1" x14ac:dyDescent="0.45">
      <c r="A673"/>
    </row>
    <row r="674" spans="1:1" x14ac:dyDescent="0.45">
      <c r="A674"/>
    </row>
    <row r="675" spans="1:1" x14ac:dyDescent="0.45">
      <c r="A675"/>
    </row>
    <row r="676" spans="1:1" x14ac:dyDescent="0.45">
      <c r="A676"/>
    </row>
    <row r="677" spans="1:1" x14ac:dyDescent="0.45">
      <c r="A677"/>
    </row>
    <row r="678" spans="1:1" x14ac:dyDescent="0.45">
      <c r="A678"/>
    </row>
    <row r="679" spans="1:1" x14ac:dyDescent="0.45">
      <c r="A679"/>
    </row>
    <row r="680" spans="1:1" x14ac:dyDescent="0.45">
      <c r="A680"/>
    </row>
    <row r="681" spans="1:1" x14ac:dyDescent="0.45">
      <c r="A681"/>
    </row>
    <row r="682" spans="1:1" x14ac:dyDescent="0.45">
      <c r="A682"/>
    </row>
    <row r="683" spans="1:1" x14ac:dyDescent="0.45">
      <c r="A683"/>
    </row>
    <row r="684" spans="1:1" x14ac:dyDescent="0.45">
      <c r="A684"/>
    </row>
    <row r="685" spans="1:1" x14ac:dyDescent="0.45">
      <c r="A685"/>
    </row>
    <row r="686" spans="1:1" x14ac:dyDescent="0.45">
      <c r="A686"/>
    </row>
    <row r="687" spans="1:1" x14ac:dyDescent="0.45">
      <c r="A687"/>
    </row>
    <row r="688" spans="1:1" x14ac:dyDescent="0.45">
      <c r="A688"/>
    </row>
    <row r="689" spans="1:1" x14ac:dyDescent="0.45">
      <c r="A689"/>
    </row>
    <row r="690" spans="1:1" x14ac:dyDescent="0.45">
      <c r="A690"/>
    </row>
    <row r="691" spans="1:1" x14ac:dyDescent="0.45">
      <c r="A691"/>
    </row>
    <row r="692" spans="1:1" x14ac:dyDescent="0.45">
      <c r="A692"/>
    </row>
    <row r="693" spans="1:1" x14ac:dyDescent="0.45">
      <c r="A693"/>
    </row>
    <row r="694" spans="1:1" x14ac:dyDescent="0.45">
      <c r="A694"/>
    </row>
    <row r="695" spans="1:1" x14ac:dyDescent="0.45">
      <c r="A695"/>
    </row>
    <row r="696" spans="1:1" x14ac:dyDescent="0.45">
      <c r="A696"/>
    </row>
    <row r="697" spans="1:1" x14ac:dyDescent="0.45">
      <c r="A697"/>
    </row>
    <row r="698" spans="1:1" x14ac:dyDescent="0.45">
      <c r="A698"/>
    </row>
    <row r="699" spans="1:1" x14ac:dyDescent="0.45">
      <c r="A699"/>
    </row>
    <row r="700" spans="1:1" x14ac:dyDescent="0.45">
      <c r="A700"/>
    </row>
    <row r="701" spans="1:1" x14ac:dyDescent="0.45">
      <c r="A701"/>
    </row>
    <row r="702" spans="1:1" x14ac:dyDescent="0.45">
      <c r="A702"/>
    </row>
    <row r="703" spans="1:1" x14ac:dyDescent="0.45">
      <c r="A703"/>
    </row>
    <row r="704" spans="1:1" x14ac:dyDescent="0.45">
      <c r="A704"/>
    </row>
    <row r="705" spans="1:1" x14ac:dyDescent="0.45">
      <c r="A705"/>
    </row>
    <row r="706" spans="1:1" x14ac:dyDescent="0.45">
      <c r="A706"/>
    </row>
    <row r="707" spans="1:1" x14ac:dyDescent="0.45">
      <c r="A707"/>
    </row>
    <row r="708" spans="1:1" x14ac:dyDescent="0.45">
      <c r="A708"/>
    </row>
    <row r="709" spans="1:1" x14ac:dyDescent="0.45">
      <c r="A709"/>
    </row>
    <row r="710" spans="1:1" x14ac:dyDescent="0.45">
      <c r="A710"/>
    </row>
    <row r="711" spans="1:1" x14ac:dyDescent="0.45">
      <c r="A711"/>
    </row>
    <row r="712" spans="1:1" x14ac:dyDescent="0.45">
      <c r="A712"/>
    </row>
    <row r="713" spans="1:1" x14ac:dyDescent="0.45">
      <c r="A713"/>
    </row>
    <row r="714" spans="1:1" x14ac:dyDescent="0.45">
      <c r="A714"/>
    </row>
    <row r="715" spans="1:1" x14ac:dyDescent="0.45">
      <c r="A715"/>
    </row>
    <row r="716" spans="1:1" x14ac:dyDescent="0.45">
      <c r="A716"/>
    </row>
    <row r="717" spans="1:1" x14ac:dyDescent="0.45">
      <c r="A717"/>
    </row>
    <row r="718" spans="1:1" x14ac:dyDescent="0.45">
      <c r="A718"/>
    </row>
    <row r="719" spans="1:1" x14ac:dyDescent="0.45">
      <c r="A719"/>
    </row>
    <row r="720" spans="1:1" x14ac:dyDescent="0.45">
      <c r="A720"/>
    </row>
    <row r="721" spans="1:1" x14ac:dyDescent="0.45">
      <c r="A721"/>
    </row>
    <row r="722" spans="1:1" x14ac:dyDescent="0.45">
      <c r="A722"/>
    </row>
    <row r="723" spans="1:1" x14ac:dyDescent="0.45">
      <c r="A723"/>
    </row>
    <row r="724" spans="1:1" x14ac:dyDescent="0.45">
      <c r="A724"/>
    </row>
    <row r="725" spans="1:1" x14ac:dyDescent="0.45">
      <c r="A725"/>
    </row>
    <row r="726" spans="1:1" x14ac:dyDescent="0.45">
      <c r="A726"/>
    </row>
    <row r="727" spans="1:1" x14ac:dyDescent="0.45">
      <c r="A727"/>
    </row>
    <row r="728" spans="1:1" x14ac:dyDescent="0.45">
      <c r="A728"/>
    </row>
    <row r="729" spans="1:1" x14ac:dyDescent="0.45">
      <c r="A729"/>
    </row>
    <row r="730" spans="1:1" x14ac:dyDescent="0.45">
      <c r="A730"/>
    </row>
    <row r="731" spans="1:1" x14ac:dyDescent="0.45">
      <c r="A731"/>
    </row>
    <row r="732" spans="1:1" x14ac:dyDescent="0.45">
      <c r="A732"/>
    </row>
    <row r="733" spans="1:1" x14ac:dyDescent="0.45">
      <c r="A733"/>
    </row>
    <row r="734" spans="1:1" x14ac:dyDescent="0.45">
      <c r="A734"/>
    </row>
    <row r="735" spans="1:1" x14ac:dyDescent="0.45">
      <c r="A735"/>
    </row>
    <row r="736" spans="1:1" x14ac:dyDescent="0.45">
      <c r="A736"/>
    </row>
    <row r="737" spans="1:1" x14ac:dyDescent="0.45">
      <c r="A737"/>
    </row>
    <row r="738" spans="1:1" x14ac:dyDescent="0.45">
      <c r="A738"/>
    </row>
    <row r="739" spans="1:1" x14ac:dyDescent="0.45">
      <c r="A739"/>
    </row>
    <row r="740" spans="1:1" x14ac:dyDescent="0.45">
      <c r="A740"/>
    </row>
    <row r="741" spans="1:1" x14ac:dyDescent="0.45">
      <c r="A741"/>
    </row>
    <row r="742" spans="1:1" x14ac:dyDescent="0.45">
      <c r="A742"/>
    </row>
    <row r="743" spans="1:1" x14ac:dyDescent="0.45">
      <c r="A743"/>
    </row>
    <row r="744" spans="1:1" x14ac:dyDescent="0.45">
      <c r="A744"/>
    </row>
    <row r="745" spans="1:1" x14ac:dyDescent="0.45">
      <c r="A745"/>
    </row>
    <row r="746" spans="1:1" x14ac:dyDescent="0.45">
      <c r="A746"/>
    </row>
    <row r="747" spans="1:1" x14ac:dyDescent="0.45">
      <c r="A747"/>
    </row>
    <row r="748" spans="1:1" x14ac:dyDescent="0.45">
      <c r="A748"/>
    </row>
    <row r="749" spans="1:1" x14ac:dyDescent="0.45">
      <c r="A749"/>
    </row>
    <row r="750" spans="1:1" x14ac:dyDescent="0.45">
      <c r="A750"/>
    </row>
    <row r="751" spans="1:1" x14ac:dyDescent="0.45">
      <c r="A751"/>
    </row>
    <row r="752" spans="1:1" x14ac:dyDescent="0.45">
      <c r="A752"/>
    </row>
    <row r="753" spans="1:1" x14ac:dyDescent="0.45">
      <c r="A753"/>
    </row>
    <row r="754" spans="1:1" x14ac:dyDescent="0.45">
      <c r="A754"/>
    </row>
    <row r="755" spans="1:1" x14ac:dyDescent="0.45">
      <c r="A755"/>
    </row>
    <row r="756" spans="1:1" x14ac:dyDescent="0.45">
      <c r="A756"/>
    </row>
    <row r="757" spans="1:1" x14ac:dyDescent="0.45">
      <c r="A757"/>
    </row>
    <row r="758" spans="1:1" x14ac:dyDescent="0.45">
      <c r="A758"/>
    </row>
    <row r="759" spans="1:1" x14ac:dyDescent="0.45">
      <c r="A759"/>
    </row>
    <row r="760" spans="1:1" x14ac:dyDescent="0.45">
      <c r="A760"/>
    </row>
    <row r="761" spans="1:1" x14ac:dyDescent="0.45">
      <c r="A761"/>
    </row>
    <row r="762" spans="1:1" x14ac:dyDescent="0.45">
      <c r="A762"/>
    </row>
    <row r="763" spans="1:1" x14ac:dyDescent="0.45">
      <c r="A763"/>
    </row>
    <row r="764" spans="1:1" x14ac:dyDescent="0.45">
      <c r="A764"/>
    </row>
    <row r="765" spans="1:1" x14ac:dyDescent="0.45">
      <c r="A765"/>
    </row>
    <row r="766" spans="1:1" x14ac:dyDescent="0.45">
      <c r="A766"/>
    </row>
    <row r="767" spans="1:1" x14ac:dyDescent="0.45">
      <c r="A767"/>
    </row>
    <row r="768" spans="1:1" x14ac:dyDescent="0.45">
      <c r="A768"/>
    </row>
    <row r="769" spans="1:1" x14ac:dyDescent="0.45">
      <c r="A769"/>
    </row>
    <row r="770" spans="1:1" x14ac:dyDescent="0.45">
      <c r="A770"/>
    </row>
    <row r="771" spans="1:1" x14ac:dyDescent="0.45">
      <c r="A771"/>
    </row>
    <row r="772" spans="1:1" x14ac:dyDescent="0.45">
      <c r="A772"/>
    </row>
    <row r="773" spans="1:1" x14ac:dyDescent="0.45">
      <c r="A773"/>
    </row>
    <row r="774" spans="1:1" x14ac:dyDescent="0.45">
      <c r="A774"/>
    </row>
    <row r="775" spans="1:1" x14ac:dyDescent="0.45">
      <c r="A775"/>
    </row>
    <row r="776" spans="1:1" x14ac:dyDescent="0.45">
      <c r="A776"/>
    </row>
    <row r="777" spans="1:1" x14ac:dyDescent="0.45">
      <c r="A777"/>
    </row>
    <row r="778" spans="1:1" x14ac:dyDescent="0.45">
      <c r="A778"/>
    </row>
    <row r="779" spans="1:1" x14ac:dyDescent="0.45">
      <c r="A779"/>
    </row>
    <row r="780" spans="1:1" x14ac:dyDescent="0.45">
      <c r="A780"/>
    </row>
    <row r="781" spans="1:1" x14ac:dyDescent="0.45">
      <c r="A781"/>
    </row>
    <row r="782" spans="1:1" x14ac:dyDescent="0.45">
      <c r="A782"/>
    </row>
    <row r="783" spans="1:1" x14ac:dyDescent="0.45">
      <c r="A783"/>
    </row>
    <row r="784" spans="1:1" x14ac:dyDescent="0.45">
      <c r="A784"/>
    </row>
    <row r="785" spans="1:1" x14ac:dyDescent="0.45">
      <c r="A785"/>
    </row>
    <row r="786" spans="1:1" x14ac:dyDescent="0.45">
      <c r="A786"/>
    </row>
    <row r="787" spans="1:1" x14ac:dyDescent="0.45">
      <c r="A787"/>
    </row>
    <row r="788" spans="1:1" x14ac:dyDescent="0.45">
      <c r="A788"/>
    </row>
    <row r="789" spans="1:1" x14ac:dyDescent="0.45">
      <c r="A789"/>
    </row>
    <row r="790" spans="1:1" x14ac:dyDescent="0.45">
      <c r="A790"/>
    </row>
    <row r="791" spans="1:1" x14ac:dyDescent="0.45">
      <c r="A791"/>
    </row>
    <row r="792" spans="1:1" x14ac:dyDescent="0.45">
      <c r="A792"/>
    </row>
    <row r="793" spans="1:1" x14ac:dyDescent="0.45">
      <c r="A793"/>
    </row>
    <row r="794" spans="1:1" x14ac:dyDescent="0.45">
      <c r="A794"/>
    </row>
    <row r="795" spans="1:1" x14ac:dyDescent="0.45">
      <c r="A795"/>
    </row>
    <row r="796" spans="1:1" x14ac:dyDescent="0.45">
      <c r="A796"/>
    </row>
    <row r="797" spans="1:1" x14ac:dyDescent="0.45">
      <c r="A797"/>
    </row>
    <row r="798" spans="1:1" x14ac:dyDescent="0.45">
      <c r="A798"/>
    </row>
    <row r="799" spans="1:1" x14ac:dyDescent="0.45">
      <c r="A799"/>
    </row>
    <row r="800" spans="1:1" x14ac:dyDescent="0.45">
      <c r="A800"/>
    </row>
    <row r="801" spans="1:1" x14ac:dyDescent="0.45">
      <c r="A801"/>
    </row>
    <row r="802" spans="1:1" x14ac:dyDescent="0.45">
      <c r="A802"/>
    </row>
    <row r="803" spans="1:1" x14ac:dyDescent="0.45">
      <c r="A803"/>
    </row>
    <row r="804" spans="1:1" x14ac:dyDescent="0.45">
      <c r="A804"/>
    </row>
    <row r="805" spans="1:1" x14ac:dyDescent="0.45">
      <c r="A805"/>
    </row>
    <row r="806" spans="1:1" x14ac:dyDescent="0.45">
      <c r="A806"/>
    </row>
    <row r="807" spans="1:1" x14ac:dyDescent="0.45">
      <c r="A807"/>
    </row>
    <row r="808" spans="1:1" x14ac:dyDescent="0.45">
      <c r="A808"/>
    </row>
    <row r="809" spans="1:1" x14ac:dyDescent="0.45">
      <c r="A809"/>
    </row>
    <row r="810" spans="1:1" x14ac:dyDescent="0.45">
      <c r="A810"/>
    </row>
    <row r="811" spans="1:1" x14ac:dyDescent="0.45">
      <c r="A811"/>
    </row>
    <row r="812" spans="1:1" x14ac:dyDescent="0.45">
      <c r="A812"/>
    </row>
    <row r="813" spans="1:1" x14ac:dyDescent="0.45">
      <c r="A813"/>
    </row>
    <row r="814" spans="1:1" x14ac:dyDescent="0.45">
      <c r="A814"/>
    </row>
    <row r="815" spans="1:1" x14ac:dyDescent="0.45">
      <c r="A815"/>
    </row>
    <row r="816" spans="1:1" x14ac:dyDescent="0.45">
      <c r="A816"/>
    </row>
    <row r="817" spans="1:1" x14ac:dyDescent="0.45">
      <c r="A817"/>
    </row>
    <row r="818" spans="1:1" x14ac:dyDescent="0.45">
      <c r="A818"/>
    </row>
    <row r="819" spans="1:1" x14ac:dyDescent="0.45">
      <c r="A819"/>
    </row>
    <row r="820" spans="1:1" x14ac:dyDescent="0.45">
      <c r="A820"/>
    </row>
    <row r="821" spans="1:1" x14ac:dyDescent="0.45">
      <c r="A821"/>
    </row>
    <row r="822" spans="1:1" x14ac:dyDescent="0.45">
      <c r="A822"/>
    </row>
    <row r="823" spans="1:1" x14ac:dyDescent="0.45">
      <c r="A823"/>
    </row>
    <row r="824" spans="1:1" x14ac:dyDescent="0.45">
      <c r="A824"/>
    </row>
    <row r="825" spans="1:1" x14ac:dyDescent="0.45">
      <c r="A825"/>
    </row>
    <row r="826" spans="1:1" x14ac:dyDescent="0.45">
      <c r="A826"/>
    </row>
    <row r="827" spans="1:1" x14ac:dyDescent="0.45">
      <c r="A827"/>
    </row>
    <row r="828" spans="1:1" x14ac:dyDescent="0.45">
      <c r="A828"/>
    </row>
    <row r="829" spans="1:1" x14ac:dyDescent="0.45">
      <c r="A829"/>
    </row>
    <row r="830" spans="1:1" x14ac:dyDescent="0.45">
      <c r="A830"/>
    </row>
    <row r="831" spans="1:1" x14ac:dyDescent="0.45">
      <c r="A831"/>
    </row>
    <row r="832" spans="1:1" x14ac:dyDescent="0.45">
      <c r="A832"/>
    </row>
    <row r="833" spans="1:1" x14ac:dyDescent="0.45">
      <c r="A833"/>
    </row>
    <row r="834" spans="1:1" x14ac:dyDescent="0.45">
      <c r="A834"/>
    </row>
    <row r="835" spans="1:1" x14ac:dyDescent="0.45">
      <c r="A835"/>
    </row>
    <row r="836" spans="1:1" x14ac:dyDescent="0.45">
      <c r="A836"/>
    </row>
    <row r="837" spans="1:1" x14ac:dyDescent="0.45">
      <c r="A837"/>
    </row>
    <row r="838" spans="1:1" x14ac:dyDescent="0.45">
      <c r="A838"/>
    </row>
    <row r="839" spans="1:1" x14ac:dyDescent="0.45">
      <c r="A839"/>
    </row>
    <row r="840" spans="1:1" x14ac:dyDescent="0.45">
      <c r="A840"/>
    </row>
    <row r="841" spans="1:1" x14ac:dyDescent="0.45">
      <c r="A841"/>
    </row>
    <row r="842" spans="1:1" x14ac:dyDescent="0.45">
      <c r="A842"/>
    </row>
    <row r="843" spans="1:1" x14ac:dyDescent="0.45">
      <c r="A843"/>
    </row>
    <row r="844" spans="1:1" x14ac:dyDescent="0.45">
      <c r="A844"/>
    </row>
    <row r="845" spans="1:1" x14ac:dyDescent="0.45">
      <c r="A845"/>
    </row>
    <row r="846" spans="1:1" x14ac:dyDescent="0.45">
      <c r="A846"/>
    </row>
    <row r="847" spans="1:1" x14ac:dyDescent="0.45">
      <c r="A847"/>
    </row>
    <row r="848" spans="1:1" x14ac:dyDescent="0.45">
      <c r="A848"/>
    </row>
    <row r="849" spans="1:1" x14ac:dyDescent="0.45">
      <c r="A849"/>
    </row>
    <row r="850" spans="1:1" x14ac:dyDescent="0.45">
      <c r="A850"/>
    </row>
    <row r="851" spans="1:1" x14ac:dyDescent="0.45">
      <c r="A851"/>
    </row>
    <row r="852" spans="1:1" x14ac:dyDescent="0.45">
      <c r="A852"/>
    </row>
    <row r="853" spans="1:1" x14ac:dyDescent="0.45">
      <c r="A853"/>
    </row>
    <row r="854" spans="1:1" x14ac:dyDescent="0.45">
      <c r="A854"/>
    </row>
    <row r="855" spans="1:1" x14ac:dyDescent="0.45">
      <c r="A855"/>
    </row>
    <row r="856" spans="1:1" x14ac:dyDescent="0.45">
      <c r="A856"/>
    </row>
    <row r="857" spans="1:1" x14ac:dyDescent="0.45">
      <c r="A857"/>
    </row>
    <row r="858" spans="1:1" x14ac:dyDescent="0.45">
      <c r="A858"/>
    </row>
    <row r="859" spans="1:1" x14ac:dyDescent="0.45">
      <c r="A859"/>
    </row>
    <row r="860" spans="1:1" x14ac:dyDescent="0.45">
      <c r="A860"/>
    </row>
    <row r="861" spans="1:1" x14ac:dyDescent="0.45">
      <c r="A861"/>
    </row>
    <row r="862" spans="1:1" x14ac:dyDescent="0.45">
      <c r="A862"/>
    </row>
    <row r="863" spans="1:1" x14ac:dyDescent="0.45">
      <c r="A863"/>
    </row>
    <row r="864" spans="1:1" x14ac:dyDescent="0.45">
      <c r="A864"/>
    </row>
    <row r="865" spans="1:1" x14ac:dyDescent="0.45">
      <c r="A865"/>
    </row>
    <row r="866" spans="1:1" x14ac:dyDescent="0.45">
      <c r="A866"/>
    </row>
    <row r="867" spans="1:1" x14ac:dyDescent="0.45">
      <c r="A867"/>
    </row>
    <row r="868" spans="1:1" x14ac:dyDescent="0.45">
      <c r="A868"/>
    </row>
    <row r="869" spans="1:1" x14ac:dyDescent="0.45">
      <c r="A869"/>
    </row>
    <row r="870" spans="1:1" x14ac:dyDescent="0.45">
      <c r="A870"/>
    </row>
    <row r="871" spans="1:1" x14ac:dyDescent="0.45">
      <c r="A871"/>
    </row>
    <row r="872" spans="1:1" x14ac:dyDescent="0.45">
      <c r="A872"/>
    </row>
    <row r="873" spans="1:1" x14ac:dyDescent="0.45">
      <c r="A873"/>
    </row>
    <row r="874" spans="1:1" x14ac:dyDescent="0.45">
      <c r="A874"/>
    </row>
    <row r="875" spans="1:1" x14ac:dyDescent="0.45">
      <c r="A875"/>
    </row>
    <row r="876" spans="1:1" x14ac:dyDescent="0.45">
      <c r="A876"/>
    </row>
    <row r="877" spans="1:1" x14ac:dyDescent="0.45">
      <c r="A877"/>
    </row>
    <row r="878" spans="1:1" x14ac:dyDescent="0.45">
      <c r="A878"/>
    </row>
    <row r="879" spans="1:1" x14ac:dyDescent="0.45">
      <c r="A879"/>
    </row>
    <row r="880" spans="1:1" x14ac:dyDescent="0.45">
      <c r="A880"/>
    </row>
    <row r="881" spans="1:1" x14ac:dyDescent="0.45">
      <c r="A881"/>
    </row>
    <row r="882" spans="1:1" x14ac:dyDescent="0.45">
      <c r="A882"/>
    </row>
    <row r="883" spans="1:1" x14ac:dyDescent="0.45">
      <c r="A883"/>
    </row>
    <row r="884" spans="1:1" x14ac:dyDescent="0.45">
      <c r="A884"/>
    </row>
    <row r="885" spans="1:1" x14ac:dyDescent="0.45">
      <c r="A885"/>
    </row>
    <row r="886" spans="1:1" x14ac:dyDescent="0.45">
      <c r="A886"/>
    </row>
    <row r="887" spans="1:1" x14ac:dyDescent="0.45">
      <c r="A887"/>
    </row>
    <row r="888" spans="1:1" x14ac:dyDescent="0.45">
      <c r="A888"/>
    </row>
    <row r="889" spans="1:1" x14ac:dyDescent="0.45">
      <c r="A889"/>
    </row>
    <row r="890" spans="1:1" x14ac:dyDescent="0.45">
      <c r="A890"/>
    </row>
    <row r="891" spans="1:1" x14ac:dyDescent="0.45">
      <c r="A891"/>
    </row>
    <row r="892" spans="1:1" x14ac:dyDescent="0.45">
      <c r="A892"/>
    </row>
    <row r="893" spans="1:1" x14ac:dyDescent="0.45">
      <c r="A893"/>
    </row>
    <row r="894" spans="1:1" x14ac:dyDescent="0.45">
      <c r="A894"/>
    </row>
    <row r="895" spans="1:1" x14ac:dyDescent="0.45">
      <c r="A895"/>
    </row>
    <row r="896" spans="1:1" x14ac:dyDescent="0.45">
      <c r="A896"/>
    </row>
    <row r="897" spans="1:1" x14ac:dyDescent="0.45">
      <c r="A897"/>
    </row>
    <row r="898" spans="1:1" x14ac:dyDescent="0.45">
      <c r="A898"/>
    </row>
    <row r="899" spans="1:1" x14ac:dyDescent="0.45">
      <c r="A899"/>
    </row>
    <row r="900" spans="1:1" x14ac:dyDescent="0.45">
      <c r="A900"/>
    </row>
    <row r="901" spans="1:1" x14ac:dyDescent="0.45">
      <c r="A901"/>
    </row>
    <row r="902" spans="1:1" x14ac:dyDescent="0.45">
      <c r="A902"/>
    </row>
    <row r="903" spans="1:1" x14ac:dyDescent="0.45">
      <c r="A903"/>
    </row>
    <row r="904" spans="1:1" x14ac:dyDescent="0.45">
      <c r="A904"/>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1996-EDF0-4E9B-B6B7-87C9FF75F1B0}">
  <dimension ref="A1:D906"/>
  <sheetViews>
    <sheetView zoomScale="70" zoomScaleNormal="70" workbookViewId="0">
      <selection activeCell="Q3" sqref="Q3"/>
    </sheetView>
  </sheetViews>
  <sheetFormatPr defaultColWidth="8.58203125" defaultRowHeight="16.5" x14ac:dyDescent="0.45"/>
  <cols>
    <col min="1" max="1" width="16.4140625" style="1" bestFit="1" customWidth="1"/>
    <col min="2" max="2" width="21.1640625" style="1" bestFit="1" customWidth="1"/>
    <col min="3" max="3" width="23.5" style="1" bestFit="1" customWidth="1"/>
    <col min="4" max="4" width="27.33203125" style="1" customWidth="1"/>
    <col min="5" max="5" width="16.83203125" style="1" customWidth="1"/>
    <col min="6" max="6" width="16.33203125" style="1" customWidth="1"/>
    <col min="7" max="7" width="14.5" style="1" customWidth="1"/>
    <col min="8" max="8" width="8.58203125" style="1"/>
    <col min="9" max="9" width="11.58203125" style="1" customWidth="1"/>
    <col min="10" max="16384" width="8.58203125" style="1"/>
  </cols>
  <sheetData>
    <row r="1" spans="1:4" x14ac:dyDescent="0.45">
      <c r="A1" s="27" t="s">
        <v>8034</v>
      </c>
      <c r="B1" s="27"/>
      <c r="C1" s="27"/>
    </row>
    <row r="2" spans="1:4" x14ac:dyDescent="0.45">
      <c r="A2" s="11"/>
      <c r="B2" s="11"/>
      <c r="C2" s="11"/>
    </row>
    <row r="3" spans="1:4" x14ac:dyDescent="0.45">
      <c r="A3" s="35" t="s">
        <v>8026</v>
      </c>
      <c r="B3" s="36" t="s">
        <v>8035</v>
      </c>
      <c r="C3" s="36" t="s">
        <v>8036</v>
      </c>
      <c r="D3" s="11"/>
    </row>
    <row r="4" spans="1:4" x14ac:dyDescent="0.45">
      <c r="A4" s="36" t="s">
        <v>36</v>
      </c>
      <c r="B4" s="39">
        <v>15.252363636363636</v>
      </c>
      <c r="C4" s="39">
        <v>5.6196363636363635</v>
      </c>
      <c r="D4" s="11"/>
    </row>
    <row r="5" spans="1:4" x14ac:dyDescent="0.45">
      <c r="A5" s="36" t="s">
        <v>19</v>
      </c>
      <c r="B5" s="39">
        <v>15.077926015767131</v>
      </c>
      <c r="C5" s="39">
        <v>5.4360218314129778</v>
      </c>
      <c r="D5" s="11"/>
    </row>
    <row r="6" spans="1:4" x14ac:dyDescent="0.45">
      <c r="A6" s="36" t="s">
        <v>27</v>
      </c>
      <c r="B6" s="39">
        <v>15.32701030927835</v>
      </c>
      <c r="C6" s="39">
        <v>5.5468041237113406</v>
      </c>
      <c r="D6" s="11"/>
    </row>
    <row r="7" spans="1:4" x14ac:dyDescent="0.45">
      <c r="A7" s="36" t="s">
        <v>43</v>
      </c>
      <c r="B7" s="39">
        <v>14.947368421052632</v>
      </c>
      <c r="C7" s="39">
        <v>5.4602463605823068</v>
      </c>
      <c r="D7" s="11"/>
    </row>
    <row r="8" spans="1:4" x14ac:dyDescent="0.45">
      <c r="A8" s="11"/>
      <c r="B8" s="11"/>
      <c r="C8" s="11"/>
      <c r="D8" s="11"/>
    </row>
    <row r="9" spans="1:4" x14ac:dyDescent="0.45">
      <c r="A9" s="11"/>
      <c r="B9" s="11"/>
      <c r="C9" s="11"/>
      <c r="D9" s="11"/>
    </row>
    <row r="10" spans="1:4" x14ac:dyDescent="0.45">
      <c r="A10" s="11"/>
      <c r="B10" s="11"/>
      <c r="C10" s="11"/>
      <c r="D10" s="11"/>
    </row>
    <row r="11" spans="1:4" x14ac:dyDescent="0.45">
      <c r="A11" s="11"/>
      <c r="B11" s="11"/>
      <c r="C11" s="11"/>
    </row>
    <row r="12" spans="1:4" x14ac:dyDescent="0.45">
      <c r="A12" s="11"/>
      <c r="B12" s="11"/>
      <c r="C12" s="11"/>
    </row>
    <row r="13" spans="1:4" x14ac:dyDescent="0.45">
      <c r="A13" s="11"/>
      <c r="B13" s="11"/>
      <c r="C13" s="11"/>
    </row>
    <row r="14" spans="1:4" x14ac:dyDescent="0.45">
      <c r="A14" s="11"/>
      <c r="B14" s="11"/>
      <c r="C14" s="11"/>
    </row>
    <row r="15" spans="1:4" x14ac:dyDescent="0.45">
      <c r="A15" s="11"/>
      <c r="B15" s="11"/>
      <c r="C15" s="11"/>
    </row>
    <row r="16" spans="1:4" x14ac:dyDescent="0.45">
      <c r="A16" s="11"/>
      <c r="B16" s="11"/>
      <c r="C16" s="11"/>
    </row>
    <row r="17" spans="1:3" x14ac:dyDescent="0.45">
      <c r="A17" s="11"/>
      <c r="B17" s="11"/>
      <c r="C17" s="11"/>
    </row>
    <row r="18" spans="1:3" x14ac:dyDescent="0.45">
      <c r="A18" s="11"/>
      <c r="B18" s="11"/>
      <c r="C18" s="11"/>
    </row>
    <row r="19" spans="1:3" x14ac:dyDescent="0.45">
      <c r="A19" s="11"/>
      <c r="B19" s="11"/>
      <c r="C19" s="11"/>
    </row>
    <row r="20" spans="1:3" x14ac:dyDescent="0.45">
      <c r="A20" s="11"/>
      <c r="B20" s="11"/>
      <c r="C20" s="11"/>
    </row>
    <row r="21" spans="1:3" x14ac:dyDescent="0.45">
      <c r="A21" s="11"/>
    </row>
    <row r="22" spans="1:3" x14ac:dyDescent="0.45">
      <c r="A22" s="11"/>
    </row>
    <row r="23" spans="1:3" x14ac:dyDescent="0.45">
      <c r="A23" s="11"/>
    </row>
    <row r="24" spans="1:3" x14ac:dyDescent="0.45">
      <c r="A24" s="11"/>
    </row>
    <row r="25" spans="1:3" x14ac:dyDescent="0.45">
      <c r="A25" s="11"/>
    </row>
    <row r="26" spans="1:3" x14ac:dyDescent="0.45">
      <c r="A26" s="11"/>
    </row>
    <row r="27" spans="1:3" x14ac:dyDescent="0.45">
      <c r="A27" s="11"/>
    </row>
    <row r="28" spans="1:3" x14ac:dyDescent="0.45">
      <c r="A28" s="11"/>
    </row>
    <row r="29" spans="1:3" x14ac:dyDescent="0.45">
      <c r="A29" s="11"/>
    </row>
    <row r="30" spans="1:3" x14ac:dyDescent="0.45">
      <c r="A30" s="11"/>
    </row>
    <row r="31" spans="1:3" x14ac:dyDescent="0.45">
      <c r="A31" s="11"/>
    </row>
    <row r="32" spans="1:3" x14ac:dyDescent="0.45">
      <c r="A32" s="11"/>
    </row>
    <row r="33" spans="1:1" x14ac:dyDescent="0.45">
      <c r="A33" s="11"/>
    </row>
    <row r="34" spans="1:1" x14ac:dyDescent="0.45">
      <c r="A34" s="11"/>
    </row>
    <row r="35" spans="1:1" x14ac:dyDescent="0.45">
      <c r="A35" s="11"/>
    </row>
    <row r="36" spans="1:1" x14ac:dyDescent="0.45">
      <c r="A36" s="11"/>
    </row>
    <row r="37" spans="1:1" x14ac:dyDescent="0.45">
      <c r="A37" s="11"/>
    </row>
    <row r="38" spans="1:1" x14ac:dyDescent="0.45">
      <c r="A38" s="11"/>
    </row>
    <row r="39" spans="1:1" x14ac:dyDescent="0.45">
      <c r="A39" s="11"/>
    </row>
    <row r="40" spans="1:1" x14ac:dyDescent="0.45">
      <c r="A40" s="11"/>
    </row>
    <row r="41" spans="1:1" x14ac:dyDescent="0.45">
      <c r="A41" s="11"/>
    </row>
    <row r="42" spans="1:1" x14ac:dyDescent="0.45">
      <c r="A42" s="11"/>
    </row>
    <row r="43" spans="1:1" x14ac:dyDescent="0.45">
      <c r="A43" s="11"/>
    </row>
    <row r="44" spans="1:1" x14ac:dyDescent="0.45">
      <c r="A44" s="11"/>
    </row>
    <row r="45" spans="1:1" x14ac:dyDescent="0.45">
      <c r="A45" s="11"/>
    </row>
    <row r="46" spans="1:1" x14ac:dyDescent="0.45">
      <c r="A46" s="11"/>
    </row>
    <row r="47" spans="1:1" x14ac:dyDescent="0.45">
      <c r="A47" s="11"/>
    </row>
    <row r="48" spans="1:1" x14ac:dyDescent="0.45">
      <c r="A48" s="11"/>
    </row>
    <row r="49" spans="1:1" x14ac:dyDescent="0.45">
      <c r="A49" s="11"/>
    </row>
    <row r="50" spans="1:1" x14ac:dyDescent="0.45">
      <c r="A50" s="11"/>
    </row>
    <row r="51" spans="1:1" x14ac:dyDescent="0.45">
      <c r="A51" s="11"/>
    </row>
    <row r="52" spans="1:1" x14ac:dyDescent="0.45">
      <c r="A52" s="11"/>
    </row>
    <row r="53" spans="1:1" x14ac:dyDescent="0.45">
      <c r="A53" s="11"/>
    </row>
    <row r="54" spans="1:1" x14ac:dyDescent="0.45">
      <c r="A54" s="11"/>
    </row>
    <row r="55" spans="1:1" x14ac:dyDescent="0.45">
      <c r="A55" s="11"/>
    </row>
    <row r="56" spans="1:1" x14ac:dyDescent="0.45">
      <c r="A56" s="11"/>
    </row>
    <row r="57" spans="1:1" x14ac:dyDescent="0.45">
      <c r="A57" s="11"/>
    </row>
    <row r="58" spans="1:1" x14ac:dyDescent="0.45">
      <c r="A58" s="11"/>
    </row>
    <row r="59" spans="1:1" x14ac:dyDescent="0.45">
      <c r="A59" s="11"/>
    </row>
    <row r="60" spans="1:1" x14ac:dyDescent="0.45">
      <c r="A60" s="11"/>
    </row>
    <row r="61" spans="1:1" x14ac:dyDescent="0.45">
      <c r="A61" s="11"/>
    </row>
    <row r="62" spans="1:1" x14ac:dyDescent="0.45">
      <c r="A62" s="11"/>
    </row>
    <row r="63" spans="1:1" x14ac:dyDescent="0.45">
      <c r="A63" s="11"/>
    </row>
    <row r="64" spans="1:1" x14ac:dyDescent="0.45">
      <c r="A64" s="11"/>
    </row>
    <row r="65" spans="1:1" x14ac:dyDescent="0.45">
      <c r="A65" s="11"/>
    </row>
    <row r="66" spans="1:1" x14ac:dyDescent="0.45">
      <c r="A66" s="11"/>
    </row>
    <row r="67" spans="1:1" x14ac:dyDescent="0.45">
      <c r="A67" s="11"/>
    </row>
    <row r="68" spans="1:1" x14ac:dyDescent="0.45">
      <c r="A68" s="11"/>
    </row>
    <row r="69" spans="1:1" x14ac:dyDescent="0.45">
      <c r="A69" s="11"/>
    </row>
    <row r="70" spans="1:1" x14ac:dyDescent="0.45">
      <c r="A70" s="11"/>
    </row>
    <row r="71" spans="1:1" x14ac:dyDescent="0.45">
      <c r="A71" s="11"/>
    </row>
    <row r="72" spans="1:1" x14ac:dyDescent="0.45">
      <c r="A72" s="11"/>
    </row>
    <row r="73" spans="1:1" x14ac:dyDescent="0.45">
      <c r="A73" s="11"/>
    </row>
    <row r="74" spans="1:1" x14ac:dyDescent="0.45">
      <c r="A74" s="11"/>
    </row>
    <row r="75" spans="1:1" x14ac:dyDescent="0.45">
      <c r="A75" s="11"/>
    </row>
    <row r="76" spans="1:1" x14ac:dyDescent="0.45">
      <c r="A76" s="11"/>
    </row>
    <row r="77" spans="1:1" x14ac:dyDescent="0.45">
      <c r="A77" s="11"/>
    </row>
    <row r="78" spans="1:1" x14ac:dyDescent="0.45">
      <c r="A78" s="11"/>
    </row>
    <row r="79" spans="1:1" x14ac:dyDescent="0.45">
      <c r="A79" s="11"/>
    </row>
    <row r="80" spans="1:1" x14ac:dyDescent="0.45">
      <c r="A80" s="11"/>
    </row>
    <row r="81" spans="1:1" x14ac:dyDescent="0.45">
      <c r="A81" s="11"/>
    </row>
    <row r="82" spans="1:1" x14ac:dyDescent="0.45">
      <c r="A82" s="11"/>
    </row>
    <row r="83" spans="1:1" x14ac:dyDescent="0.45">
      <c r="A83" s="11"/>
    </row>
    <row r="84" spans="1:1" x14ac:dyDescent="0.45">
      <c r="A84" s="11"/>
    </row>
    <row r="85" spans="1:1" x14ac:dyDescent="0.45">
      <c r="A85" s="11"/>
    </row>
    <row r="86" spans="1:1" x14ac:dyDescent="0.45">
      <c r="A86" s="11"/>
    </row>
    <row r="87" spans="1:1" x14ac:dyDescent="0.45">
      <c r="A87" s="11"/>
    </row>
    <row r="88" spans="1:1" x14ac:dyDescent="0.45">
      <c r="A88" s="11"/>
    </row>
    <row r="89" spans="1:1" x14ac:dyDescent="0.45">
      <c r="A89" s="11"/>
    </row>
    <row r="90" spans="1:1" x14ac:dyDescent="0.45">
      <c r="A90" s="11"/>
    </row>
    <row r="91" spans="1:1" x14ac:dyDescent="0.45">
      <c r="A91" s="11"/>
    </row>
    <row r="92" spans="1:1" x14ac:dyDescent="0.45">
      <c r="A92" s="11"/>
    </row>
    <row r="93" spans="1:1" x14ac:dyDescent="0.45">
      <c r="A93" s="11"/>
    </row>
    <row r="94" spans="1:1" x14ac:dyDescent="0.45">
      <c r="A94" s="11"/>
    </row>
    <row r="95" spans="1:1" x14ac:dyDescent="0.45">
      <c r="A95" s="11"/>
    </row>
    <row r="96" spans="1:1" x14ac:dyDescent="0.45">
      <c r="A96" s="11"/>
    </row>
    <row r="97" spans="1:1" x14ac:dyDescent="0.45">
      <c r="A97" s="11"/>
    </row>
    <row r="98" spans="1:1" x14ac:dyDescent="0.45">
      <c r="A98" s="11"/>
    </row>
    <row r="99" spans="1:1" x14ac:dyDescent="0.45">
      <c r="A99" s="11"/>
    </row>
    <row r="100" spans="1:1" x14ac:dyDescent="0.45">
      <c r="A100" s="11"/>
    </row>
    <row r="101" spans="1:1" x14ac:dyDescent="0.45">
      <c r="A101" s="11"/>
    </row>
    <row r="102" spans="1:1" x14ac:dyDescent="0.45">
      <c r="A102" s="11"/>
    </row>
    <row r="103" spans="1:1" x14ac:dyDescent="0.45">
      <c r="A103" s="11"/>
    </row>
    <row r="104" spans="1:1" x14ac:dyDescent="0.45">
      <c r="A104" s="11"/>
    </row>
    <row r="105" spans="1:1" x14ac:dyDescent="0.45">
      <c r="A105" s="11"/>
    </row>
    <row r="106" spans="1:1" x14ac:dyDescent="0.45">
      <c r="A106" s="11"/>
    </row>
    <row r="107" spans="1:1" x14ac:dyDescent="0.45">
      <c r="A107" s="11"/>
    </row>
    <row r="108" spans="1:1" x14ac:dyDescent="0.45">
      <c r="A108" s="11"/>
    </row>
    <row r="109" spans="1:1" x14ac:dyDescent="0.45">
      <c r="A109" s="11"/>
    </row>
    <row r="110" spans="1:1" x14ac:dyDescent="0.45">
      <c r="A110" s="11"/>
    </row>
    <row r="111" spans="1:1" x14ac:dyDescent="0.45">
      <c r="A111" s="11"/>
    </row>
    <row r="112" spans="1:1" x14ac:dyDescent="0.45">
      <c r="A112" s="11"/>
    </row>
    <row r="113" spans="1:1" x14ac:dyDescent="0.45">
      <c r="A113" s="11"/>
    </row>
    <row r="114" spans="1:1" x14ac:dyDescent="0.45">
      <c r="A114" s="11"/>
    </row>
    <row r="115" spans="1:1" x14ac:dyDescent="0.45">
      <c r="A115" s="11"/>
    </row>
    <row r="116" spans="1:1" x14ac:dyDescent="0.45">
      <c r="A116" s="11"/>
    </row>
    <row r="117" spans="1:1" x14ac:dyDescent="0.45">
      <c r="A117" s="11"/>
    </row>
    <row r="118" spans="1:1" x14ac:dyDescent="0.45">
      <c r="A118" s="11"/>
    </row>
    <row r="119" spans="1:1" x14ac:dyDescent="0.45">
      <c r="A119" s="11"/>
    </row>
    <row r="120" spans="1:1" x14ac:dyDescent="0.45">
      <c r="A120" s="11"/>
    </row>
    <row r="121" spans="1:1" x14ac:dyDescent="0.45">
      <c r="A121" s="11"/>
    </row>
    <row r="122" spans="1:1" x14ac:dyDescent="0.45">
      <c r="A122" s="11"/>
    </row>
    <row r="123" spans="1:1" x14ac:dyDescent="0.45">
      <c r="A123" s="11"/>
    </row>
    <row r="124" spans="1:1" x14ac:dyDescent="0.45">
      <c r="A124" s="11"/>
    </row>
    <row r="125" spans="1:1" x14ac:dyDescent="0.45">
      <c r="A125" s="11"/>
    </row>
    <row r="126" spans="1:1" x14ac:dyDescent="0.45">
      <c r="A126" s="11"/>
    </row>
    <row r="127" spans="1:1" x14ac:dyDescent="0.45">
      <c r="A127" s="11"/>
    </row>
    <row r="128" spans="1:1" x14ac:dyDescent="0.45">
      <c r="A128" s="11"/>
    </row>
    <row r="129" spans="1:1" x14ac:dyDescent="0.45">
      <c r="A129" s="11"/>
    </row>
    <row r="130" spans="1:1" x14ac:dyDescent="0.45">
      <c r="A130" s="11"/>
    </row>
    <row r="131" spans="1:1" x14ac:dyDescent="0.45">
      <c r="A131" s="11"/>
    </row>
    <row r="132" spans="1:1" x14ac:dyDescent="0.45">
      <c r="A132" s="11"/>
    </row>
    <row r="133" spans="1:1" x14ac:dyDescent="0.45">
      <c r="A133" s="11"/>
    </row>
    <row r="134" spans="1:1" x14ac:dyDescent="0.45">
      <c r="A134" s="11"/>
    </row>
    <row r="135" spans="1:1" x14ac:dyDescent="0.45">
      <c r="A135" s="11"/>
    </row>
    <row r="136" spans="1:1" x14ac:dyDescent="0.45">
      <c r="A136" s="11"/>
    </row>
    <row r="137" spans="1:1" x14ac:dyDescent="0.45">
      <c r="A137" s="11"/>
    </row>
    <row r="138" spans="1:1" x14ac:dyDescent="0.45">
      <c r="A138" s="11"/>
    </row>
    <row r="139" spans="1:1" x14ac:dyDescent="0.45">
      <c r="A139" s="11"/>
    </row>
    <row r="140" spans="1:1" x14ac:dyDescent="0.45">
      <c r="A140" s="11"/>
    </row>
    <row r="141" spans="1:1" x14ac:dyDescent="0.45">
      <c r="A141" s="11"/>
    </row>
    <row r="142" spans="1:1" x14ac:dyDescent="0.45">
      <c r="A142" s="11"/>
    </row>
    <row r="143" spans="1:1" x14ac:dyDescent="0.45">
      <c r="A143" s="11"/>
    </row>
    <row r="144" spans="1:1" x14ac:dyDescent="0.45">
      <c r="A144" s="11"/>
    </row>
    <row r="145" spans="1:1" x14ac:dyDescent="0.45">
      <c r="A145" s="11"/>
    </row>
    <row r="146" spans="1:1" x14ac:dyDescent="0.45">
      <c r="A146" s="11"/>
    </row>
    <row r="147" spans="1:1" x14ac:dyDescent="0.45">
      <c r="A147" s="11"/>
    </row>
    <row r="148" spans="1:1" x14ac:dyDescent="0.45">
      <c r="A148" s="11"/>
    </row>
    <row r="149" spans="1:1" x14ac:dyDescent="0.45">
      <c r="A149" s="11"/>
    </row>
    <row r="150" spans="1:1" x14ac:dyDescent="0.45">
      <c r="A150" s="11"/>
    </row>
    <row r="151" spans="1:1" x14ac:dyDescent="0.45">
      <c r="A151" s="11"/>
    </row>
    <row r="152" spans="1:1" x14ac:dyDescent="0.45">
      <c r="A152" s="11"/>
    </row>
    <row r="153" spans="1:1" x14ac:dyDescent="0.45">
      <c r="A153" s="11"/>
    </row>
    <row r="154" spans="1:1" x14ac:dyDescent="0.45">
      <c r="A154" s="11"/>
    </row>
    <row r="155" spans="1:1" x14ac:dyDescent="0.45">
      <c r="A155" s="11"/>
    </row>
    <row r="156" spans="1:1" x14ac:dyDescent="0.45">
      <c r="A156" s="11"/>
    </row>
    <row r="157" spans="1:1" x14ac:dyDescent="0.45">
      <c r="A157" s="11"/>
    </row>
    <row r="158" spans="1:1" x14ac:dyDescent="0.45">
      <c r="A158" s="11"/>
    </row>
    <row r="159" spans="1:1" x14ac:dyDescent="0.45">
      <c r="A159" s="11"/>
    </row>
    <row r="160" spans="1:1" x14ac:dyDescent="0.45">
      <c r="A160" s="11"/>
    </row>
    <row r="161" spans="1:1" x14ac:dyDescent="0.45">
      <c r="A161" s="11"/>
    </row>
    <row r="162" spans="1:1" x14ac:dyDescent="0.45">
      <c r="A162" s="11"/>
    </row>
    <row r="163" spans="1:1" x14ac:dyDescent="0.45">
      <c r="A163" s="11"/>
    </row>
    <row r="164" spans="1:1" x14ac:dyDescent="0.45">
      <c r="A164" s="11"/>
    </row>
    <row r="165" spans="1:1" x14ac:dyDescent="0.45">
      <c r="A165" s="11"/>
    </row>
    <row r="166" spans="1:1" x14ac:dyDescent="0.45">
      <c r="A166" s="11"/>
    </row>
    <row r="167" spans="1:1" x14ac:dyDescent="0.45">
      <c r="A167" s="11"/>
    </row>
    <row r="168" spans="1:1" x14ac:dyDescent="0.45">
      <c r="A168" s="11"/>
    </row>
    <row r="169" spans="1:1" x14ac:dyDescent="0.45">
      <c r="A169" s="11"/>
    </row>
    <row r="170" spans="1:1" x14ac:dyDescent="0.45">
      <c r="A170" s="11"/>
    </row>
    <row r="171" spans="1:1" x14ac:dyDescent="0.45">
      <c r="A171" s="11"/>
    </row>
    <row r="172" spans="1:1" x14ac:dyDescent="0.45">
      <c r="A172" s="11"/>
    </row>
    <row r="173" spans="1:1" x14ac:dyDescent="0.45">
      <c r="A173" s="11"/>
    </row>
    <row r="174" spans="1:1" x14ac:dyDescent="0.45">
      <c r="A174" s="11"/>
    </row>
    <row r="175" spans="1:1" x14ac:dyDescent="0.45">
      <c r="A175" s="11"/>
    </row>
    <row r="176" spans="1:1" x14ac:dyDescent="0.45">
      <c r="A176" s="11"/>
    </row>
    <row r="177" spans="1:1" x14ac:dyDescent="0.45">
      <c r="A177" s="11"/>
    </row>
    <row r="178" spans="1:1" x14ac:dyDescent="0.45">
      <c r="A178" s="11"/>
    </row>
    <row r="179" spans="1:1" x14ac:dyDescent="0.45">
      <c r="A179" s="11"/>
    </row>
    <row r="180" spans="1:1" x14ac:dyDescent="0.45">
      <c r="A180" s="11"/>
    </row>
    <row r="181" spans="1:1" x14ac:dyDescent="0.45">
      <c r="A181" s="11"/>
    </row>
    <row r="182" spans="1:1" x14ac:dyDescent="0.45">
      <c r="A182" s="11"/>
    </row>
    <row r="183" spans="1:1" x14ac:dyDescent="0.45">
      <c r="A183" s="11"/>
    </row>
    <row r="184" spans="1:1" x14ac:dyDescent="0.45">
      <c r="A184" s="11"/>
    </row>
    <row r="185" spans="1:1" x14ac:dyDescent="0.45">
      <c r="A185" s="11"/>
    </row>
    <row r="186" spans="1:1" x14ac:dyDescent="0.45">
      <c r="A186" s="11"/>
    </row>
    <row r="187" spans="1:1" x14ac:dyDescent="0.45">
      <c r="A187" s="11"/>
    </row>
    <row r="188" spans="1:1" x14ac:dyDescent="0.45">
      <c r="A188" s="11"/>
    </row>
    <row r="189" spans="1:1" x14ac:dyDescent="0.45">
      <c r="A189" s="11"/>
    </row>
    <row r="190" spans="1:1" x14ac:dyDescent="0.45">
      <c r="A190" s="11"/>
    </row>
    <row r="191" spans="1:1" x14ac:dyDescent="0.45">
      <c r="A191" s="11"/>
    </row>
    <row r="192" spans="1:1" x14ac:dyDescent="0.45">
      <c r="A192" s="11"/>
    </row>
    <row r="193" spans="1:1" x14ac:dyDescent="0.45">
      <c r="A193" s="11"/>
    </row>
    <row r="194" spans="1:1" x14ac:dyDescent="0.45">
      <c r="A194" s="11"/>
    </row>
    <row r="195" spans="1:1" x14ac:dyDescent="0.45">
      <c r="A195" s="11"/>
    </row>
    <row r="196" spans="1:1" x14ac:dyDescent="0.45">
      <c r="A196" s="11"/>
    </row>
    <row r="197" spans="1:1" x14ac:dyDescent="0.45">
      <c r="A197" s="11"/>
    </row>
    <row r="198" spans="1:1" x14ac:dyDescent="0.45">
      <c r="A198" s="11"/>
    </row>
    <row r="199" spans="1:1" x14ac:dyDescent="0.45">
      <c r="A199" s="11"/>
    </row>
    <row r="200" spans="1:1" x14ac:dyDescent="0.45">
      <c r="A200" s="11"/>
    </row>
    <row r="201" spans="1:1" x14ac:dyDescent="0.45">
      <c r="A201" s="11"/>
    </row>
    <row r="202" spans="1:1" x14ac:dyDescent="0.45">
      <c r="A202" s="11"/>
    </row>
    <row r="203" spans="1:1" x14ac:dyDescent="0.45">
      <c r="A203" s="11"/>
    </row>
    <row r="204" spans="1:1" x14ac:dyDescent="0.45">
      <c r="A204" s="11"/>
    </row>
    <row r="205" spans="1:1" x14ac:dyDescent="0.45">
      <c r="A205" s="11"/>
    </row>
    <row r="206" spans="1:1" x14ac:dyDescent="0.45">
      <c r="A206" s="11"/>
    </row>
    <row r="207" spans="1:1" x14ac:dyDescent="0.45">
      <c r="A207" s="11"/>
    </row>
    <row r="208" spans="1:1" x14ac:dyDescent="0.45">
      <c r="A208" s="11"/>
    </row>
    <row r="209" spans="1:1" x14ac:dyDescent="0.45">
      <c r="A209" s="11"/>
    </row>
    <row r="210" spans="1:1" x14ac:dyDescent="0.45">
      <c r="A210" s="11"/>
    </row>
    <row r="211" spans="1:1" x14ac:dyDescent="0.45">
      <c r="A211" s="11"/>
    </row>
    <row r="212" spans="1:1" x14ac:dyDescent="0.45">
      <c r="A212" s="11"/>
    </row>
    <row r="213" spans="1:1" x14ac:dyDescent="0.45">
      <c r="A213" s="11"/>
    </row>
    <row r="214" spans="1:1" x14ac:dyDescent="0.45">
      <c r="A214" s="11"/>
    </row>
    <row r="215" spans="1:1" x14ac:dyDescent="0.45">
      <c r="A215" s="11"/>
    </row>
    <row r="216" spans="1:1" x14ac:dyDescent="0.45">
      <c r="A216" s="11"/>
    </row>
    <row r="217" spans="1:1" x14ac:dyDescent="0.45">
      <c r="A217" s="11"/>
    </row>
    <row r="218" spans="1:1" x14ac:dyDescent="0.45">
      <c r="A218" s="11"/>
    </row>
    <row r="219" spans="1:1" x14ac:dyDescent="0.45">
      <c r="A219" s="11"/>
    </row>
    <row r="220" spans="1:1" x14ac:dyDescent="0.45">
      <c r="A220" s="11"/>
    </row>
    <row r="221" spans="1:1" x14ac:dyDescent="0.45">
      <c r="A221" s="11"/>
    </row>
    <row r="222" spans="1:1" x14ac:dyDescent="0.45">
      <c r="A222" s="11"/>
    </row>
    <row r="223" spans="1:1" x14ac:dyDescent="0.45">
      <c r="A223" s="11"/>
    </row>
    <row r="224" spans="1:1" x14ac:dyDescent="0.45">
      <c r="A224" s="11"/>
    </row>
    <row r="225" spans="1:1" x14ac:dyDescent="0.45">
      <c r="A225" s="11"/>
    </row>
    <row r="226" spans="1:1" x14ac:dyDescent="0.45">
      <c r="A226" s="11"/>
    </row>
    <row r="227" spans="1:1" x14ac:dyDescent="0.45">
      <c r="A227" s="11"/>
    </row>
    <row r="228" spans="1:1" x14ac:dyDescent="0.45">
      <c r="A228" s="11"/>
    </row>
    <row r="229" spans="1:1" x14ac:dyDescent="0.45">
      <c r="A229" s="11"/>
    </row>
    <row r="230" spans="1:1" x14ac:dyDescent="0.45">
      <c r="A230" s="11"/>
    </row>
    <row r="231" spans="1:1" x14ac:dyDescent="0.45">
      <c r="A231" s="11"/>
    </row>
    <row r="232" spans="1:1" x14ac:dyDescent="0.45">
      <c r="A232" s="11"/>
    </row>
    <row r="233" spans="1:1" x14ac:dyDescent="0.45">
      <c r="A233" s="11"/>
    </row>
    <row r="234" spans="1:1" x14ac:dyDescent="0.45">
      <c r="A234" s="11"/>
    </row>
    <row r="235" spans="1:1" x14ac:dyDescent="0.45">
      <c r="A235" s="11"/>
    </row>
    <row r="236" spans="1:1" x14ac:dyDescent="0.45">
      <c r="A236" s="11"/>
    </row>
    <row r="237" spans="1:1" x14ac:dyDescent="0.45">
      <c r="A237" s="11"/>
    </row>
    <row r="238" spans="1:1" x14ac:dyDescent="0.45">
      <c r="A238" s="11"/>
    </row>
    <row r="239" spans="1:1" x14ac:dyDescent="0.45">
      <c r="A239" s="11"/>
    </row>
    <row r="240" spans="1:1" x14ac:dyDescent="0.45">
      <c r="A240" s="11"/>
    </row>
    <row r="241" spans="1:1" x14ac:dyDescent="0.45">
      <c r="A241" s="11"/>
    </row>
    <row r="242" spans="1:1" x14ac:dyDescent="0.45">
      <c r="A242" s="11"/>
    </row>
    <row r="243" spans="1:1" x14ac:dyDescent="0.45">
      <c r="A243" s="11"/>
    </row>
    <row r="244" spans="1:1" x14ac:dyDescent="0.45">
      <c r="A244" s="11"/>
    </row>
    <row r="245" spans="1:1" x14ac:dyDescent="0.45">
      <c r="A245" s="11"/>
    </row>
    <row r="246" spans="1:1" x14ac:dyDescent="0.45">
      <c r="A246" s="11"/>
    </row>
    <row r="247" spans="1:1" x14ac:dyDescent="0.45">
      <c r="A247" s="11"/>
    </row>
    <row r="248" spans="1:1" x14ac:dyDescent="0.45">
      <c r="A248" s="11"/>
    </row>
    <row r="249" spans="1:1" x14ac:dyDescent="0.45">
      <c r="A249" s="11"/>
    </row>
    <row r="250" spans="1:1" x14ac:dyDescent="0.45">
      <c r="A250" s="11"/>
    </row>
    <row r="251" spans="1:1" x14ac:dyDescent="0.45">
      <c r="A251" s="11"/>
    </row>
    <row r="252" spans="1:1" x14ac:dyDescent="0.45">
      <c r="A252" s="11"/>
    </row>
    <row r="253" spans="1:1" x14ac:dyDescent="0.45">
      <c r="A253" s="11"/>
    </row>
    <row r="254" spans="1:1" x14ac:dyDescent="0.45">
      <c r="A254" s="11"/>
    </row>
    <row r="255" spans="1:1" x14ac:dyDescent="0.45">
      <c r="A255" s="11"/>
    </row>
    <row r="256" spans="1:1" x14ac:dyDescent="0.45">
      <c r="A256" s="11"/>
    </row>
    <row r="257" spans="1:1" x14ac:dyDescent="0.45">
      <c r="A257" s="11"/>
    </row>
    <row r="258" spans="1:1" x14ac:dyDescent="0.45">
      <c r="A258" s="11"/>
    </row>
    <row r="259" spans="1:1" x14ac:dyDescent="0.45">
      <c r="A259" s="11"/>
    </row>
    <row r="260" spans="1:1" x14ac:dyDescent="0.45">
      <c r="A260" s="11"/>
    </row>
    <row r="261" spans="1:1" x14ac:dyDescent="0.45">
      <c r="A261" s="11"/>
    </row>
    <row r="262" spans="1:1" x14ac:dyDescent="0.45">
      <c r="A262" s="11"/>
    </row>
    <row r="263" spans="1:1" x14ac:dyDescent="0.45">
      <c r="A263" s="11"/>
    </row>
    <row r="264" spans="1:1" x14ac:dyDescent="0.45">
      <c r="A264" s="11"/>
    </row>
    <row r="265" spans="1:1" x14ac:dyDescent="0.45">
      <c r="A265" s="11"/>
    </row>
    <row r="266" spans="1:1" x14ac:dyDescent="0.45">
      <c r="A266" s="11"/>
    </row>
    <row r="267" spans="1:1" x14ac:dyDescent="0.45">
      <c r="A267" s="11"/>
    </row>
    <row r="268" spans="1:1" x14ac:dyDescent="0.45">
      <c r="A268" s="11"/>
    </row>
    <row r="269" spans="1:1" x14ac:dyDescent="0.45">
      <c r="A269" s="11"/>
    </row>
    <row r="270" spans="1:1" x14ac:dyDescent="0.45">
      <c r="A270" s="11"/>
    </row>
    <row r="271" spans="1:1" x14ac:dyDescent="0.45">
      <c r="A271" s="11"/>
    </row>
    <row r="272" spans="1:1" x14ac:dyDescent="0.45">
      <c r="A272" s="11"/>
    </row>
    <row r="273" spans="1:1" x14ac:dyDescent="0.45">
      <c r="A273" s="11"/>
    </row>
    <row r="274" spans="1:1" x14ac:dyDescent="0.45">
      <c r="A274" s="11"/>
    </row>
    <row r="275" spans="1:1" x14ac:dyDescent="0.45">
      <c r="A275" s="11"/>
    </row>
    <row r="276" spans="1:1" x14ac:dyDescent="0.45">
      <c r="A276" s="11"/>
    </row>
    <row r="277" spans="1:1" x14ac:dyDescent="0.45">
      <c r="A277" s="11"/>
    </row>
    <row r="278" spans="1:1" x14ac:dyDescent="0.45">
      <c r="A278" s="11"/>
    </row>
    <row r="279" spans="1:1" x14ac:dyDescent="0.45">
      <c r="A279" s="11"/>
    </row>
    <row r="280" spans="1:1" x14ac:dyDescent="0.45">
      <c r="A280" s="11"/>
    </row>
    <row r="281" spans="1:1" x14ac:dyDescent="0.45">
      <c r="A281" s="11"/>
    </row>
    <row r="282" spans="1:1" x14ac:dyDescent="0.45">
      <c r="A282" s="11"/>
    </row>
    <row r="283" spans="1:1" x14ac:dyDescent="0.45">
      <c r="A283" s="11"/>
    </row>
    <row r="284" spans="1:1" x14ac:dyDescent="0.45">
      <c r="A284" s="11"/>
    </row>
    <row r="285" spans="1:1" x14ac:dyDescent="0.45">
      <c r="A285" s="11"/>
    </row>
    <row r="286" spans="1:1" x14ac:dyDescent="0.45">
      <c r="A286" s="11"/>
    </row>
    <row r="287" spans="1:1" x14ac:dyDescent="0.45">
      <c r="A287" s="11"/>
    </row>
    <row r="288" spans="1:1" x14ac:dyDescent="0.45">
      <c r="A288" s="11"/>
    </row>
    <row r="289" spans="1:1" x14ac:dyDescent="0.45">
      <c r="A289" s="11"/>
    </row>
    <row r="290" spans="1:1" x14ac:dyDescent="0.45">
      <c r="A290" s="11"/>
    </row>
    <row r="291" spans="1:1" x14ac:dyDescent="0.45">
      <c r="A291" s="11"/>
    </row>
    <row r="292" spans="1:1" x14ac:dyDescent="0.45">
      <c r="A292" s="11"/>
    </row>
    <row r="293" spans="1:1" x14ac:dyDescent="0.45">
      <c r="A293" s="11"/>
    </row>
    <row r="294" spans="1:1" x14ac:dyDescent="0.45">
      <c r="A294" s="11"/>
    </row>
    <row r="295" spans="1:1" x14ac:dyDescent="0.45">
      <c r="A295" s="11"/>
    </row>
    <row r="296" spans="1:1" x14ac:dyDescent="0.45">
      <c r="A296" s="11"/>
    </row>
    <row r="297" spans="1:1" x14ac:dyDescent="0.45">
      <c r="A297" s="11"/>
    </row>
    <row r="298" spans="1:1" x14ac:dyDescent="0.45">
      <c r="A298" s="11"/>
    </row>
    <row r="299" spans="1:1" x14ac:dyDescent="0.45">
      <c r="A299" s="11"/>
    </row>
    <row r="300" spans="1:1" x14ac:dyDescent="0.45">
      <c r="A300" s="11"/>
    </row>
    <row r="301" spans="1:1" x14ac:dyDescent="0.45">
      <c r="A301" s="11"/>
    </row>
    <row r="302" spans="1:1" x14ac:dyDescent="0.45">
      <c r="A302" s="11"/>
    </row>
    <row r="303" spans="1:1" x14ac:dyDescent="0.45">
      <c r="A303" s="11"/>
    </row>
    <row r="304" spans="1:1" x14ac:dyDescent="0.45">
      <c r="A304" s="11"/>
    </row>
    <row r="305" spans="1:1" x14ac:dyDescent="0.45">
      <c r="A305" s="11"/>
    </row>
    <row r="306" spans="1:1" x14ac:dyDescent="0.45">
      <c r="A306" s="11"/>
    </row>
    <row r="307" spans="1:1" x14ac:dyDescent="0.45">
      <c r="A307" s="11"/>
    </row>
    <row r="308" spans="1:1" x14ac:dyDescent="0.45">
      <c r="A308" s="11"/>
    </row>
    <row r="309" spans="1:1" x14ac:dyDescent="0.45">
      <c r="A309" s="11"/>
    </row>
    <row r="310" spans="1:1" x14ac:dyDescent="0.45">
      <c r="A310" s="11"/>
    </row>
    <row r="311" spans="1:1" x14ac:dyDescent="0.45">
      <c r="A311" s="11"/>
    </row>
    <row r="312" spans="1:1" x14ac:dyDescent="0.45">
      <c r="A312" s="11"/>
    </row>
    <row r="313" spans="1:1" x14ac:dyDescent="0.45">
      <c r="A313" s="11"/>
    </row>
    <row r="314" spans="1:1" x14ac:dyDescent="0.45">
      <c r="A314" s="11"/>
    </row>
    <row r="315" spans="1:1" x14ac:dyDescent="0.45">
      <c r="A315" s="11"/>
    </row>
    <row r="316" spans="1:1" x14ac:dyDescent="0.45">
      <c r="A316" s="11"/>
    </row>
    <row r="317" spans="1:1" x14ac:dyDescent="0.45">
      <c r="A317" s="11"/>
    </row>
    <row r="318" spans="1:1" x14ac:dyDescent="0.45">
      <c r="A318" s="11"/>
    </row>
    <row r="319" spans="1:1" x14ac:dyDescent="0.45">
      <c r="A319" s="11"/>
    </row>
    <row r="320" spans="1:1" x14ac:dyDescent="0.45">
      <c r="A320" s="11"/>
    </row>
    <row r="321" spans="1:1" x14ac:dyDescent="0.45">
      <c r="A321" s="11"/>
    </row>
    <row r="322" spans="1:1" x14ac:dyDescent="0.45">
      <c r="A322" s="11"/>
    </row>
    <row r="323" spans="1:1" x14ac:dyDescent="0.45">
      <c r="A323" s="11"/>
    </row>
    <row r="324" spans="1:1" x14ac:dyDescent="0.45">
      <c r="A324" s="11"/>
    </row>
    <row r="325" spans="1:1" x14ac:dyDescent="0.45">
      <c r="A325" s="11"/>
    </row>
    <row r="326" spans="1:1" x14ac:dyDescent="0.45">
      <c r="A326" s="11"/>
    </row>
    <row r="327" spans="1:1" x14ac:dyDescent="0.45">
      <c r="A327" s="11"/>
    </row>
    <row r="328" spans="1:1" x14ac:dyDescent="0.45">
      <c r="A328" s="11"/>
    </row>
    <row r="329" spans="1:1" x14ac:dyDescent="0.45">
      <c r="A329" s="11"/>
    </row>
    <row r="330" spans="1:1" x14ac:dyDescent="0.45">
      <c r="A330" s="11"/>
    </row>
    <row r="331" spans="1:1" x14ac:dyDescent="0.45">
      <c r="A331" s="11"/>
    </row>
    <row r="332" spans="1:1" x14ac:dyDescent="0.45">
      <c r="A332" s="11"/>
    </row>
    <row r="333" spans="1:1" x14ac:dyDescent="0.45">
      <c r="A333" s="11"/>
    </row>
    <row r="334" spans="1:1" x14ac:dyDescent="0.45">
      <c r="A334" s="11"/>
    </row>
    <row r="335" spans="1:1" x14ac:dyDescent="0.45">
      <c r="A335" s="11"/>
    </row>
    <row r="336" spans="1:1" x14ac:dyDescent="0.45">
      <c r="A336" s="11"/>
    </row>
    <row r="337" spans="1:1" x14ac:dyDescent="0.45">
      <c r="A337" s="11"/>
    </row>
    <row r="338" spans="1:1" x14ac:dyDescent="0.45">
      <c r="A338" s="11"/>
    </row>
    <row r="339" spans="1:1" x14ac:dyDescent="0.45">
      <c r="A339" s="11"/>
    </row>
    <row r="340" spans="1:1" x14ac:dyDescent="0.45">
      <c r="A340" s="11"/>
    </row>
    <row r="341" spans="1:1" x14ac:dyDescent="0.45">
      <c r="A341" s="11"/>
    </row>
    <row r="342" spans="1:1" x14ac:dyDescent="0.45">
      <c r="A342" s="11"/>
    </row>
    <row r="343" spans="1:1" x14ac:dyDescent="0.45">
      <c r="A343" s="11"/>
    </row>
    <row r="344" spans="1:1" x14ac:dyDescent="0.45">
      <c r="A344" s="11"/>
    </row>
    <row r="345" spans="1:1" x14ac:dyDescent="0.45">
      <c r="A345" s="11"/>
    </row>
    <row r="346" spans="1:1" x14ac:dyDescent="0.45">
      <c r="A346" s="11"/>
    </row>
    <row r="347" spans="1:1" x14ac:dyDescent="0.45">
      <c r="A347" s="11"/>
    </row>
    <row r="348" spans="1:1" x14ac:dyDescent="0.45">
      <c r="A348" s="11"/>
    </row>
    <row r="349" spans="1:1" x14ac:dyDescent="0.45">
      <c r="A349" s="11"/>
    </row>
    <row r="350" spans="1:1" x14ac:dyDescent="0.45">
      <c r="A350" s="11"/>
    </row>
    <row r="351" spans="1:1" x14ac:dyDescent="0.45">
      <c r="A351" s="11"/>
    </row>
    <row r="352" spans="1:1" x14ac:dyDescent="0.45">
      <c r="A352" s="11"/>
    </row>
    <row r="353" spans="1:1" x14ac:dyDescent="0.45">
      <c r="A353" s="11"/>
    </row>
    <row r="354" spans="1:1" x14ac:dyDescent="0.45">
      <c r="A354" s="11"/>
    </row>
    <row r="355" spans="1:1" x14ac:dyDescent="0.45">
      <c r="A355" s="11"/>
    </row>
    <row r="356" spans="1:1" x14ac:dyDescent="0.45">
      <c r="A356" s="11"/>
    </row>
    <row r="357" spans="1:1" x14ac:dyDescent="0.45">
      <c r="A357" s="11"/>
    </row>
    <row r="358" spans="1:1" x14ac:dyDescent="0.45">
      <c r="A358" s="11"/>
    </row>
    <row r="359" spans="1:1" x14ac:dyDescent="0.45">
      <c r="A359" s="11"/>
    </row>
    <row r="360" spans="1:1" x14ac:dyDescent="0.45">
      <c r="A360" s="11"/>
    </row>
    <row r="361" spans="1:1" x14ac:dyDescent="0.45">
      <c r="A361" s="11"/>
    </row>
    <row r="362" spans="1:1" x14ac:dyDescent="0.45">
      <c r="A362" s="11"/>
    </row>
    <row r="363" spans="1:1" x14ac:dyDescent="0.45">
      <c r="A363" s="11"/>
    </row>
    <row r="364" spans="1:1" x14ac:dyDescent="0.45">
      <c r="A364" s="11"/>
    </row>
    <row r="365" spans="1:1" x14ac:dyDescent="0.45">
      <c r="A365" s="11"/>
    </row>
    <row r="366" spans="1:1" x14ac:dyDescent="0.45">
      <c r="A366" s="11"/>
    </row>
    <row r="367" spans="1:1" x14ac:dyDescent="0.45">
      <c r="A367" s="11"/>
    </row>
    <row r="368" spans="1:1" x14ac:dyDescent="0.45">
      <c r="A368" s="11"/>
    </row>
    <row r="369" spans="1:1" x14ac:dyDescent="0.45">
      <c r="A369" s="11"/>
    </row>
    <row r="370" spans="1:1" x14ac:dyDescent="0.45">
      <c r="A370" s="11"/>
    </row>
    <row r="371" spans="1:1" x14ac:dyDescent="0.45">
      <c r="A371" s="11"/>
    </row>
    <row r="372" spans="1:1" x14ac:dyDescent="0.45">
      <c r="A372" s="11"/>
    </row>
    <row r="373" spans="1:1" x14ac:dyDescent="0.45">
      <c r="A373" s="11"/>
    </row>
    <row r="374" spans="1:1" x14ac:dyDescent="0.45">
      <c r="A374" s="11"/>
    </row>
    <row r="375" spans="1:1" x14ac:dyDescent="0.45">
      <c r="A375" s="11"/>
    </row>
    <row r="376" spans="1:1" x14ac:dyDescent="0.45">
      <c r="A376" s="11"/>
    </row>
    <row r="377" spans="1:1" x14ac:dyDescent="0.45">
      <c r="A377" s="11"/>
    </row>
    <row r="378" spans="1:1" x14ac:dyDescent="0.45">
      <c r="A378" s="11"/>
    </row>
    <row r="379" spans="1:1" x14ac:dyDescent="0.45">
      <c r="A379" s="11"/>
    </row>
    <row r="380" spans="1:1" x14ac:dyDescent="0.45">
      <c r="A380" s="11"/>
    </row>
    <row r="381" spans="1:1" x14ac:dyDescent="0.45">
      <c r="A381" s="11"/>
    </row>
    <row r="382" spans="1:1" x14ac:dyDescent="0.45">
      <c r="A382" s="11"/>
    </row>
    <row r="383" spans="1:1" x14ac:dyDescent="0.45">
      <c r="A383" s="11"/>
    </row>
    <row r="384" spans="1:1" x14ac:dyDescent="0.45">
      <c r="A384" s="11"/>
    </row>
    <row r="385" spans="1:1" x14ac:dyDescent="0.45">
      <c r="A385" s="11"/>
    </row>
    <row r="386" spans="1:1" x14ac:dyDescent="0.45">
      <c r="A386" s="11"/>
    </row>
    <row r="387" spans="1:1" x14ac:dyDescent="0.45">
      <c r="A387" s="11"/>
    </row>
    <row r="388" spans="1:1" x14ac:dyDescent="0.45">
      <c r="A388" s="11"/>
    </row>
    <row r="389" spans="1:1" x14ac:dyDescent="0.45">
      <c r="A389" s="11"/>
    </row>
    <row r="390" spans="1:1" x14ac:dyDescent="0.45">
      <c r="A390" s="11"/>
    </row>
    <row r="391" spans="1:1" x14ac:dyDescent="0.45">
      <c r="A391" s="11"/>
    </row>
    <row r="392" spans="1:1" x14ac:dyDescent="0.45">
      <c r="A392" s="11"/>
    </row>
    <row r="393" spans="1:1" x14ac:dyDescent="0.45">
      <c r="A393" s="11"/>
    </row>
    <row r="394" spans="1:1" x14ac:dyDescent="0.45">
      <c r="A394" s="11"/>
    </row>
    <row r="395" spans="1:1" x14ac:dyDescent="0.45">
      <c r="A395" s="11"/>
    </row>
    <row r="396" spans="1:1" x14ac:dyDescent="0.45">
      <c r="A396" s="11"/>
    </row>
    <row r="397" spans="1:1" x14ac:dyDescent="0.45">
      <c r="A397" s="11"/>
    </row>
    <row r="398" spans="1:1" x14ac:dyDescent="0.45">
      <c r="A398" s="11"/>
    </row>
    <row r="399" spans="1:1" x14ac:dyDescent="0.45">
      <c r="A399" s="11"/>
    </row>
    <row r="400" spans="1:1" x14ac:dyDescent="0.45">
      <c r="A400" s="11"/>
    </row>
    <row r="401" spans="1:1" x14ac:dyDescent="0.45">
      <c r="A401" s="11"/>
    </row>
    <row r="402" spans="1:1" x14ac:dyDescent="0.45">
      <c r="A402" s="11"/>
    </row>
    <row r="403" spans="1:1" x14ac:dyDescent="0.45">
      <c r="A403" s="11"/>
    </row>
    <row r="404" spans="1:1" x14ac:dyDescent="0.45">
      <c r="A404" s="11"/>
    </row>
    <row r="405" spans="1:1" x14ac:dyDescent="0.45">
      <c r="A405" s="11"/>
    </row>
    <row r="406" spans="1:1" x14ac:dyDescent="0.45">
      <c r="A406" s="11"/>
    </row>
    <row r="407" spans="1:1" x14ac:dyDescent="0.45">
      <c r="A407" s="11"/>
    </row>
    <row r="408" spans="1:1" x14ac:dyDescent="0.45">
      <c r="A408" s="11"/>
    </row>
    <row r="409" spans="1:1" x14ac:dyDescent="0.45">
      <c r="A409" s="11"/>
    </row>
    <row r="410" spans="1:1" x14ac:dyDescent="0.45">
      <c r="A410" s="11"/>
    </row>
    <row r="411" spans="1:1" x14ac:dyDescent="0.45">
      <c r="A411" s="11"/>
    </row>
    <row r="412" spans="1:1" x14ac:dyDescent="0.45">
      <c r="A412" s="11"/>
    </row>
    <row r="413" spans="1:1" x14ac:dyDescent="0.45">
      <c r="A413" s="11"/>
    </row>
    <row r="414" spans="1:1" x14ac:dyDescent="0.45">
      <c r="A414" s="11"/>
    </row>
    <row r="415" spans="1:1" x14ac:dyDescent="0.45">
      <c r="A415" s="11"/>
    </row>
    <row r="416" spans="1:1" x14ac:dyDescent="0.45">
      <c r="A416" s="11"/>
    </row>
    <row r="417" spans="1:1" x14ac:dyDescent="0.45">
      <c r="A417" s="11"/>
    </row>
    <row r="418" spans="1:1" x14ac:dyDescent="0.45">
      <c r="A418" s="11"/>
    </row>
    <row r="419" spans="1:1" x14ac:dyDescent="0.45">
      <c r="A419" s="11"/>
    </row>
    <row r="420" spans="1:1" x14ac:dyDescent="0.45">
      <c r="A420" s="11"/>
    </row>
    <row r="421" spans="1:1" x14ac:dyDescent="0.45">
      <c r="A421" s="11"/>
    </row>
    <row r="422" spans="1:1" x14ac:dyDescent="0.45">
      <c r="A422" s="11"/>
    </row>
    <row r="423" spans="1:1" x14ac:dyDescent="0.45">
      <c r="A423" s="11"/>
    </row>
    <row r="424" spans="1:1" x14ac:dyDescent="0.45">
      <c r="A424" s="11"/>
    </row>
    <row r="425" spans="1:1" x14ac:dyDescent="0.45">
      <c r="A425" s="11"/>
    </row>
    <row r="426" spans="1:1" x14ac:dyDescent="0.45">
      <c r="A426" s="11"/>
    </row>
    <row r="427" spans="1:1" x14ac:dyDescent="0.45">
      <c r="A427" s="11"/>
    </row>
    <row r="428" spans="1:1" x14ac:dyDescent="0.45">
      <c r="A428" s="11"/>
    </row>
    <row r="429" spans="1:1" x14ac:dyDescent="0.45">
      <c r="A429" s="11"/>
    </row>
    <row r="430" spans="1:1" x14ac:dyDescent="0.45">
      <c r="A430" s="11"/>
    </row>
    <row r="431" spans="1:1" x14ac:dyDescent="0.45">
      <c r="A431" s="11"/>
    </row>
    <row r="432" spans="1:1" x14ac:dyDescent="0.45">
      <c r="A432" s="11"/>
    </row>
    <row r="433" spans="1:1" x14ac:dyDescent="0.45">
      <c r="A433" s="11"/>
    </row>
    <row r="434" spans="1:1" x14ac:dyDescent="0.45">
      <c r="A434" s="11"/>
    </row>
    <row r="435" spans="1:1" x14ac:dyDescent="0.45">
      <c r="A435" s="11"/>
    </row>
    <row r="436" spans="1:1" x14ac:dyDescent="0.45">
      <c r="A436" s="11"/>
    </row>
    <row r="437" spans="1:1" x14ac:dyDescent="0.45">
      <c r="A437" s="11"/>
    </row>
    <row r="438" spans="1:1" x14ac:dyDescent="0.45">
      <c r="A438" s="11"/>
    </row>
    <row r="439" spans="1:1" x14ac:dyDescent="0.45">
      <c r="A439" s="11"/>
    </row>
    <row r="440" spans="1:1" x14ac:dyDescent="0.45">
      <c r="A440" s="11"/>
    </row>
    <row r="441" spans="1:1" x14ac:dyDescent="0.45">
      <c r="A441" s="11"/>
    </row>
    <row r="442" spans="1:1" x14ac:dyDescent="0.45">
      <c r="A442" s="11"/>
    </row>
    <row r="443" spans="1:1" x14ac:dyDescent="0.45">
      <c r="A443" s="11"/>
    </row>
    <row r="444" spans="1:1" x14ac:dyDescent="0.45">
      <c r="A444" s="11"/>
    </row>
    <row r="445" spans="1:1" x14ac:dyDescent="0.45">
      <c r="A445" s="11"/>
    </row>
    <row r="446" spans="1:1" x14ac:dyDescent="0.45">
      <c r="A446" s="11"/>
    </row>
    <row r="447" spans="1:1" x14ac:dyDescent="0.45">
      <c r="A447" s="11"/>
    </row>
    <row r="448" spans="1:1" x14ac:dyDescent="0.45">
      <c r="A448" s="11"/>
    </row>
    <row r="449" spans="1:1" x14ac:dyDescent="0.45">
      <c r="A449" s="11"/>
    </row>
    <row r="450" spans="1:1" x14ac:dyDescent="0.45">
      <c r="A450" s="11"/>
    </row>
    <row r="451" spans="1:1" x14ac:dyDescent="0.45">
      <c r="A451" s="11"/>
    </row>
    <row r="452" spans="1:1" x14ac:dyDescent="0.45">
      <c r="A452" s="11"/>
    </row>
    <row r="453" spans="1:1" x14ac:dyDescent="0.45">
      <c r="A453" s="11"/>
    </row>
    <row r="454" spans="1:1" x14ac:dyDescent="0.45">
      <c r="A454" s="11"/>
    </row>
    <row r="455" spans="1:1" x14ac:dyDescent="0.45">
      <c r="A455" s="11"/>
    </row>
    <row r="456" spans="1:1" x14ac:dyDescent="0.45">
      <c r="A456" s="11"/>
    </row>
    <row r="457" spans="1:1" x14ac:dyDescent="0.45">
      <c r="A457" s="11"/>
    </row>
    <row r="458" spans="1:1" x14ac:dyDescent="0.45">
      <c r="A458" s="11"/>
    </row>
    <row r="459" spans="1:1" x14ac:dyDescent="0.45">
      <c r="A459" s="11"/>
    </row>
    <row r="460" spans="1:1" x14ac:dyDescent="0.45">
      <c r="A460" s="11"/>
    </row>
    <row r="461" spans="1:1" x14ac:dyDescent="0.45">
      <c r="A461" s="11"/>
    </row>
    <row r="462" spans="1:1" x14ac:dyDescent="0.45">
      <c r="A462" s="11"/>
    </row>
    <row r="463" spans="1:1" x14ac:dyDescent="0.45">
      <c r="A463" s="11"/>
    </row>
    <row r="464" spans="1:1" x14ac:dyDescent="0.45">
      <c r="A464" s="11"/>
    </row>
    <row r="465" spans="1:1" x14ac:dyDescent="0.45">
      <c r="A465" s="11"/>
    </row>
    <row r="466" spans="1:1" x14ac:dyDescent="0.45">
      <c r="A466" s="11"/>
    </row>
    <row r="467" spans="1:1" x14ac:dyDescent="0.45">
      <c r="A467" s="11"/>
    </row>
    <row r="468" spans="1:1" x14ac:dyDescent="0.45">
      <c r="A468" s="11"/>
    </row>
    <row r="469" spans="1:1" x14ac:dyDescent="0.45">
      <c r="A469" s="11"/>
    </row>
    <row r="470" spans="1:1" x14ac:dyDescent="0.45">
      <c r="A470" s="11"/>
    </row>
    <row r="471" spans="1:1" x14ac:dyDescent="0.45">
      <c r="A471" s="11"/>
    </row>
    <row r="472" spans="1:1" x14ac:dyDescent="0.45">
      <c r="A472" s="11"/>
    </row>
    <row r="473" spans="1:1" x14ac:dyDescent="0.45">
      <c r="A473" s="11"/>
    </row>
    <row r="474" spans="1:1" x14ac:dyDescent="0.45">
      <c r="A474" s="11"/>
    </row>
    <row r="475" spans="1:1" x14ac:dyDescent="0.45">
      <c r="A475" s="11"/>
    </row>
    <row r="476" spans="1:1" x14ac:dyDescent="0.45">
      <c r="A476" s="11"/>
    </row>
    <row r="477" spans="1:1" x14ac:dyDescent="0.45">
      <c r="A477" s="11"/>
    </row>
    <row r="478" spans="1:1" x14ac:dyDescent="0.45">
      <c r="A478" s="11"/>
    </row>
    <row r="479" spans="1:1" x14ac:dyDescent="0.45">
      <c r="A479" s="11"/>
    </row>
    <row r="480" spans="1:1" x14ac:dyDescent="0.45">
      <c r="A480" s="11"/>
    </row>
    <row r="481" spans="1:1" x14ac:dyDescent="0.45">
      <c r="A481" s="11"/>
    </row>
    <row r="482" spans="1:1" x14ac:dyDescent="0.45">
      <c r="A482" s="11"/>
    </row>
    <row r="483" spans="1:1" x14ac:dyDescent="0.45">
      <c r="A483" s="11"/>
    </row>
    <row r="484" spans="1:1" x14ac:dyDescent="0.45">
      <c r="A484" s="11"/>
    </row>
    <row r="485" spans="1:1" x14ac:dyDescent="0.45">
      <c r="A485" s="11"/>
    </row>
    <row r="486" spans="1:1" x14ac:dyDescent="0.45">
      <c r="A486" s="11"/>
    </row>
    <row r="487" spans="1:1" x14ac:dyDescent="0.45">
      <c r="A487" s="11"/>
    </row>
    <row r="488" spans="1:1" x14ac:dyDescent="0.45">
      <c r="A488" s="11"/>
    </row>
    <row r="489" spans="1:1" x14ac:dyDescent="0.45">
      <c r="A489" s="11"/>
    </row>
    <row r="490" spans="1:1" x14ac:dyDescent="0.45">
      <c r="A490" s="11"/>
    </row>
    <row r="491" spans="1:1" x14ac:dyDescent="0.45">
      <c r="A491" s="11"/>
    </row>
    <row r="492" spans="1:1" x14ac:dyDescent="0.45">
      <c r="A492" s="11"/>
    </row>
    <row r="493" spans="1:1" x14ac:dyDescent="0.45">
      <c r="A493" s="11"/>
    </row>
    <row r="494" spans="1:1" x14ac:dyDescent="0.45">
      <c r="A494" s="11"/>
    </row>
    <row r="495" spans="1:1" x14ac:dyDescent="0.45">
      <c r="A495" s="11"/>
    </row>
    <row r="496" spans="1:1" x14ac:dyDescent="0.45">
      <c r="A496" s="11"/>
    </row>
    <row r="497" spans="1:1" x14ac:dyDescent="0.45">
      <c r="A497" s="11"/>
    </row>
    <row r="498" spans="1:1" x14ac:dyDescent="0.45">
      <c r="A498" s="11"/>
    </row>
    <row r="499" spans="1:1" x14ac:dyDescent="0.45">
      <c r="A499" s="11"/>
    </row>
    <row r="500" spans="1:1" x14ac:dyDescent="0.45">
      <c r="A500" s="11"/>
    </row>
    <row r="501" spans="1:1" x14ac:dyDescent="0.45">
      <c r="A501" s="11"/>
    </row>
    <row r="502" spans="1:1" x14ac:dyDescent="0.45">
      <c r="A502" s="11"/>
    </row>
    <row r="503" spans="1:1" x14ac:dyDescent="0.45">
      <c r="A503" s="11"/>
    </row>
    <row r="504" spans="1:1" x14ac:dyDescent="0.45">
      <c r="A504" s="11"/>
    </row>
    <row r="505" spans="1:1" x14ac:dyDescent="0.45">
      <c r="A505" s="11"/>
    </row>
    <row r="506" spans="1:1" x14ac:dyDescent="0.45">
      <c r="A506" s="11"/>
    </row>
    <row r="507" spans="1:1" x14ac:dyDescent="0.45">
      <c r="A507" s="11"/>
    </row>
    <row r="508" spans="1:1" x14ac:dyDescent="0.45">
      <c r="A508" s="11"/>
    </row>
    <row r="509" spans="1:1" x14ac:dyDescent="0.45">
      <c r="A509" s="11"/>
    </row>
    <row r="510" spans="1:1" x14ac:dyDescent="0.45">
      <c r="A510" s="11"/>
    </row>
    <row r="511" spans="1:1" x14ac:dyDescent="0.45">
      <c r="A511" s="11"/>
    </row>
    <row r="512" spans="1:1" x14ac:dyDescent="0.45">
      <c r="A512" s="11"/>
    </row>
    <row r="513" spans="1:1" x14ac:dyDescent="0.45">
      <c r="A513" s="11"/>
    </row>
    <row r="514" spans="1:1" x14ac:dyDescent="0.45">
      <c r="A514" s="11"/>
    </row>
    <row r="515" spans="1:1" x14ac:dyDescent="0.45">
      <c r="A515" s="11"/>
    </row>
    <row r="516" spans="1:1" x14ac:dyDescent="0.45">
      <c r="A516" s="11"/>
    </row>
    <row r="517" spans="1:1" x14ac:dyDescent="0.45">
      <c r="A517" s="11"/>
    </row>
    <row r="518" spans="1:1" x14ac:dyDescent="0.45">
      <c r="A518" s="11"/>
    </row>
    <row r="519" spans="1:1" x14ac:dyDescent="0.45">
      <c r="A519" s="11"/>
    </row>
    <row r="520" spans="1:1" x14ac:dyDescent="0.45">
      <c r="A520" s="11"/>
    </row>
    <row r="521" spans="1:1" x14ac:dyDescent="0.45">
      <c r="A521" s="11"/>
    </row>
    <row r="522" spans="1:1" x14ac:dyDescent="0.45">
      <c r="A522" s="11"/>
    </row>
    <row r="523" spans="1:1" x14ac:dyDescent="0.45">
      <c r="A523" s="11"/>
    </row>
    <row r="524" spans="1:1" x14ac:dyDescent="0.45">
      <c r="A524" s="11"/>
    </row>
    <row r="525" spans="1:1" x14ac:dyDescent="0.45">
      <c r="A525" s="11"/>
    </row>
    <row r="526" spans="1:1" x14ac:dyDescent="0.45">
      <c r="A526" s="11"/>
    </row>
    <row r="527" spans="1:1" x14ac:dyDescent="0.45">
      <c r="A527" s="11"/>
    </row>
    <row r="528" spans="1:1" x14ac:dyDescent="0.45">
      <c r="A528" s="11"/>
    </row>
    <row r="529" spans="1:1" x14ac:dyDescent="0.45">
      <c r="A529" s="11"/>
    </row>
    <row r="530" spans="1:1" x14ac:dyDescent="0.45">
      <c r="A530" s="11"/>
    </row>
    <row r="531" spans="1:1" x14ac:dyDescent="0.45">
      <c r="A531" s="11"/>
    </row>
    <row r="532" spans="1:1" x14ac:dyDescent="0.45">
      <c r="A532" s="11"/>
    </row>
    <row r="533" spans="1:1" x14ac:dyDescent="0.45">
      <c r="A533" s="11"/>
    </row>
    <row r="534" spans="1:1" x14ac:dyDescent="0.45">
      <c r="A534" s="11"/>
    </row>
    <row r="535" spans="1:1" x14ac:dyDescent="0.45">
      <c r="A535" s="11"/>
    </row>
    <row r="536" spans="1:1" x14ac:dyDescent="0.45">
      <c r="A536" s="11"/>
    </row>
    <row r="537" spans="1:1" x14ac:dyDescent="0.45">
      <c r="A537" s="11"/>
    </row>
    <row r="538" spans="1:1" x14ac:dyDescent="0.45">
      <c r="A538" s="11"/>
    </row>
    <row r="539" spans="1:1" x14ac:dyDescent="0.45">
      <c r="A539" s="11"/>
    </row>
    <row r="540" spans="1:1" x14ac:dyDescent="0.45">
      <c r="A540" s="11"/>
    </row>
    <row r="541" spans="1:1" x14ac:dyDescent="0.45">
      <c r="A541" s="11"/>
    </row>
    <row r="542" spans="1:1" x14ac:dyDescent="0.45">
      <c r="A542" s="11"/>
    </row>
    <row r="543" spans="1:1" x14ac:dyDescent="0.45">
      <c r="A543" s="11"/>
    </row>
    <row r="544" spans="1:1" x14ac:dyDescent="0.45">
      <c r="A544" s="11"/>
    </row>
    <row r="545" spans="1:1" x14ac:dyDescent="0.45">
      <c r="A545" s="11"/>
    </row>
    <row r="546" spans="1:1" x14ac:dyDescent="0.45">
      <c r="A546" s="11"/>
    </row>
    <row r="547" spans="1:1" x14ac:dyDescent="0.45">
      <c r="A547" s="11"/>
    </row>
    <row r="548" spans="1:1" x14ac:dyDescent="0.45">
      <c r="A548" s="11"/>
    </row>
    <row r="549" spans="1:1" x14ac:dyDescent="0.45">
      <c r="A549" s="11"/>
    </row>
    <row r="550" spans="1:1" x14ac:dyDescent="0.45">
      <c r="A550" s="11"/>
    </row>
    <row r="551" spans="1:1" x14ac:dyDescent="0.45">
      <c r="A551" s="11"/>
    </row>
    <row r="552" spans="1:1" x14ac:dyDescent="0.45">
      <c r="A552" s="11"/>
    </row>
    <row r="553" spans="1:1" x14ac:dyDescent="0.45">
      <c r="A553" s="11"/>
    </row>
    <row r="554" spans="1:1" x14ac:dyDescent="0.45">
      <c r="A554" s="11"/>
    </row>
    <row r="555" spans="1:1" x14ac:dyDescent="0.45">
      <c r="A555" s="11"/>
    </row>
    <row r="556" spans="1:1" x14ac:dyDescent="0.45">
      <c r="A556" s="11"/>
    </row>
    <row r="557" spans="1:1" x14ac:dyDescent="0.45">
      <c r="A557" s="11"/>
    </row>
    <row r="558" spans="1:1" x14ac:dyDescent="0.45">
      <c r="A558" s="11"/>
    </row>
    <row r="559" spans="1:1" x14ac:dyDescent="0.45">
      <c r="A559" s="11"/>
    </row>
    <row r="560" spans="1:1" x14ac:dyDescent="0.45">
      <c r="A560" s="11"/>
    </row>
    <row r="561" spans="1:1" x14ac:dyDescent="0.45">
      <c r="A561" s="11"/>
    </row>
    <row r="562" spans="1:1" x14ac:dyDescent="0.45">
      <c r="A562" s="11"/>
    </row>
    <row r="563" spans="1:1" x14ac:dyDescent="0.45">
      <c r="A563" s="11"/>
    </row>
    <row r="564" spans="1:1" x14ac:dyDescent="0.45">
      <c r="A564" s="11"/>
    </row>
    <row r="565" spans="1:1" x14ac:dyDescent="0.45">
      <c r="A565" s="11"/>
    </row>
    <row r="566" spans="1:1" x14ac:dyDescent="0.45">
      <c r="A566" s="11"/>
    </row>
    <row r="567" spans="1:1" x14ac:dyDescent="0.45">
      <c r="A567" s="11"/>
    </row>
    <row r="568" spans="1:1" x14ac:dyDescent="0.45">
      <c r="A568" s="11"/>
    </row>
    <row r="569" spans="1:1" x14ac:dyDescent="0.45">
      <c r="A569" s="11"/>
    </row>
    <row r="570" spans="1:1" x14ac:dyDescent="0.45">
      <c r="A570" s="11"/>
    </row>
    <row r="571" spans="1:1" x14ac:dyDescent="0.45">
      <c r="A571" s="11"/>
    </row>
    <row r="572" spans="1:1" x14ac:dyDescent="0.45">
      <c r="A572" s="11"/>
    </row>
    <row r="573" spans="1:1" x14ac:dyDescent="0.45">
      <c r="A573" s="11"/>
    </row>
    <row r="574" spans="1:1" x14ac:dyDescent="0.45">
      <c r="A574" s="11"/>
    </row>
    <row r="575" spans="1:1" x14ac:dyDescent="0.45">
      <c r="A575" s="11"/>
    </row>
    <row r="576" spans="1:1" x14ac:dyDescent="0.45">
      <c r="A576" s="11"/>
    </row>
    <row r="577" spans="1:1" x14ac:dyDescent="0.45">
      <c r="A577" s="11"/>
    </row>
    <row r="578" spans="1:1" x14ac:dyDescent="0.45">
      <c r="A578" s="11"/>
    </row>
    <row r="579" spans="1:1" x14ac:dyDescent="0.45">
      <c r="A579" s="11"/>
    </row>
    <row r="580" spans="1:1" x14ac:dyDescent="0.45">
      <c r="A580" s="11"/>
    </row>
    <row r="581" spans="1:1" x14ac:dyDescent="0.45">
      <c r="A581" s="11"/>
    </row>
    <row r="582" spans="1:1" x14ac:dyDescent="0.45">
      <c r="A582" s="11"/>
    </row>
    <row r="583" spans="1:1" x14ac:dyDescent="0.45">
      <c r="A583" s="11"/>
    </row>
    <row r="584" spans="1:1" x14ac:dyDescent="0.45">
      <c r="A584" s="11"/>
    </row>
    <row r="585" spans="1:1" x14ac:dyDescent="0.45">
      <c r="A585" s="11"/>
    </row>
    <row r="586" spans="1:1" x14ac:dyDescent="0.45">
      <c r="A586" s="11"/>
    </row>
    <row r="587" spans="1:1" x14ac:dyDescent="0.45">
      <c r="A587" s="11"/>
    </row>
    <row r="588" spans="1:1" x14ac:dyDescent="0.45">
      <c r="A588" s="11"/>
    </row>
    <row r="589" spans="1:1" x14ac:dyDescent="0.45">
      <c r="A589" s="11"/>
    </row>
    <row r="590" spans="1:1" x14ac:dyDescent="0.45">
      <c r="A590" s="11"/>
    </row>
    <row r="591" spans="1:1" x14ac:dyDescent="0.45">
      <c r="A591" s="11"/>
    </row>
    <row r="592" spans="1:1" x14ac:dyDescent="0.45">
      <c r="A592" s="11"/>
    </row>
    <row r="593" spans="1:1" x14ac:dyDescent="0.45">
      <c r="A593" s="11"/>
    </row>
    <row r="594" spans="1:1" x14ac:dyDescent="0.45">
      <c r="A594" s="11"/>
    </row>
    <row r="595" spans="1:1" x14ac:dyDescent="0.45">
      <c r="A595" s="11"/>
    </row>
    <row r="596" spans="1:1" x14ac:dyDescent="0.45">
      <c r="A596" s="11"/>
    </row>
    <row r="597" spans="1:1" x14ac:dyDescent="0.45">
      <c r="A597" s="11"/>
    </row>
    <row r="598" spans="1:1" x14ac:dyDescent="0.45">
      <c r="A598" s="11"/>
    </row>
    <row r="599" spans="1:1" x14ac:dyDescent="0.45">
      <c r="A599" s="11"/>
    </row>
    <row r="600" spans="1:1" x14ac:dyDescent="0.45">
      <c r="A600" s="11"/>
    </row>
    <row r="601" spans="1:1" x14ac:dyDescent="0.45">
      <c r="A601" s="11"/>
    </row>
    <row r="602" spans="1:1" x14ac:dyDescent="0.45">
      <c r="A602" s="11"/>
    </row>
    <row r="603" spans="1:1" x14ac:dyDescent="0.45">
      <c r="A603" s="11"/>
    </row>
    <row r="604" spans="1:1" x14ac:dyDescent="0.45">
      <c r="A604" s="11"/>
    </row>
    <row r="605" spans="1:1" x14ac:dyDescent="0.45">
      <c r="A605" s="11"/>
    </row>
    <row r="606" spans="1:1" x14ac:dyDescent="0.45">
      <c r="A606" s="11"/>
    </row>
    <row r="607" spans="1:1" x14ac:dyDescent="0.45">
      <c r="A607" s="11"/>
    </row>
    <row r="608" spans="1:1" x14ac:dyDescent="0.45">
      <c r="A608" s="11"/>
    </row>
    <row r="609" spans="1:1" x14ac:dyDescent="0.45">
      <c r="A609" s="11"/>
    </row>
    <row r="610" spans="1:1" x14ac:dyDescent="0.45">
      <c r="A610" s="11"/>
    </row>
    <row r="611" spans="1:1" x14ac:dyDescent="0.45">
      <c r="A611" s="11"/>
    </row>
    <row r="612" spans="1:1" x14ac:dyDescent="0.45">
      <c r="A612" s="11"/>
    </row>
    <row r="613" spans="1:1" x14ac:dyDescent="0.45">
      <c r="A613" s="11"/>
    </row>
    <row r="614" spans="1:1" x14ac:dyDescent="0.45">
      <c r="A614" s="11"/>
    </row>
    <row r="615" spans="1:1" x14ac:dyDescent="0.45">
      <c r="A615" s="11"/>
    </row>
    <row r="616" spans="1:1" x14ac:dyDescent="0.45">
      <c r="A616" s="11"/>
    </row>
    <row r="617" spans="1:1" x14ac:dyDescent="0.45">
      <c r="A617" s="11"/>
    </row>
    <row r="618" spans="1:1" x14ac:dyDescent="0.45">
      <c r="A618" s="11"/>
    </row>
    <row r="619" spans="1:1" x14ac:dyDescent="0.45">
      <c r="A619" s="11"/>
    </row>
    <row r="620" spans="1:1" x14ac:dyDescent="0.45">
      <c r="A620" s="11"/>
    </row>
    <row r="621" spans="1:1" x14ac:dyDescent="0.45">
      <c r="A621" s="11"/>
    </row>
    <row r="622" spans="1:1" x14ac:dyDescent="0.45">
      <c r="A622" s="11"/>
    </row>
    <row r="623" spans="1:1" x14ac:dyDescent="0.45">
      <c r="A623" s="11"/>
    </row>
    <row r="624" spans="1:1" x14ac:dyDescent="0.45">
      <c r="A624" s="11"/>
    </row>
    <row r="625" spans="1:1" x14ac:dyDescent="0.45">
      <c r="A625" s="11"/>
    </row>
    <row r="626" spans="1:1" x14ac:dyDescent="0.45">
      <c r="A626" s="11"/>
    </row>
    <row r="627" spans="1:1" x14ac:dyDescent="0.45">
      <c r="A627" s="11"/>
    </row>
    <row r="628" spans="1:1" x14ac:dyDescent="0.45">
      <c r="A628" s="11"/>
    </row>
    <row r="629" spans="1:1" x14ac:dyDescent="0.45">
      <c r="A629" s="11"/>
    </row>
    <row r="630" spans="1:1" x14ac:dyDescent="0.45">
      <c r="A630" s="11"/>
    </row>
    <row r="631" spans="1:1" x14ac:dyDescent="0.45">
      <c r="A631" s="11"/>
    </row>
    <row r="632" spans="1:1" x14ac:dyDescent="0.45">
      <c r="A632" s="11"/>
    </row>
    <row r="633" spans="1:1" x14ac:dyDescent="0.45">
      <c r="A633" s="11"/>
    </row>
    <row r="634" spans="1:1" x14ac:dyDescent="0.45">
      <c r="A634" s="11"/>
    </row>
    <row r="635" spans="1:1" x14ac:dyDescent="0.45">
      <c r="A635" s="11"/>
    </row>
    <row r="636" spans="1:1" x14ac:dyDescent="0.45">
      <c r="A636" s="11"/>
    </row>
    <row r="637" spans="1:1" x14ac:dyDescent="0.45">
      <c r="A637" s="11"/>
    </row>
    <row r="638" spans="1:1" x14ac:dyDescent="0.45">
      <c r="A638" s="11"/>
    </row>
    <row r="639" spans="1:1" x14ac:dyDescent="0.45">
      <c r="A639" s="11"/>
    </row>
    <row r="640" spans="1:1" x14ac:dyDescent="0.45">
      <c r="A640" s="11"/>
    </row>
    <row r="641" spans="1:1" x14ac:dyDescent="0.45">
      <c r="A641" s="11"/>
    </row>
    <row r="642" spans="1:1" x14ac:dyDescent="0.45">
      <c r="A642" s="11"/>
    </row>
    <row r="643" spans="1:1" x14ac:dyDescent="0.45">
      <c r="A643" s="11"/>
    </row>
    <row r="644" spans="1:1" x14ac:dyDescent="0.45">
      <c r="A644" s="11"/>
    </row>
    <row r="645" spans="1:1" x14ac:dyDescent="0.45">
      <c r="A645" s="11"/>
    </row>
    <row r="646" spans="1:1" x14ac:dyDescent="0.45">
      <c r="A646" s="11"/>
    </row>
    <row r="647" spans="1:1" x14ac:dyDescent="0.45">
      <c r="A647" s="11"/>
    </row>
    <row r="648" spans="1:1" x14ac:dyDescent="0.45">
      <c r="A648" s="11"/>
    </row>
    <row r="649" spans="1:1" x14ac:dyDescent="0.45">
      <c r="A649" s="11"/>
    </row>
    <row r="650" spans="1:1" x14ac:dyDescent="0.45">
      <c r="A650" s="11"/>
    </row>
    <row r="651" spans="1:1" x14ac:dyDescent="0.45">
      <c r="A651" s="11"/>
    </row>
    <row r="652" spans="1:1" x14ac:dyDescent="0.45">
      <c r="A652" s="11"/>
    </row>
    <row r="653" spans="1:1" x14ac:dyDescent="0.45">
      <c r="A653" s="11"/>
    </row>
    <row r="654" spans="1:1" x14ac:dyDescent="0.45">
      <c r="A654" s="11"/>
    </row>
    <row r="655" spans="1:1" x14ac:dyDescent="0.45">
      <c r="A655" s="11"/>
    </row>
    <row r="656" spans="1:1" x14ac:dyDescent="0.45">
      <c r="A656" s="11"/>
    </row>
    <row r="657" spans="1:1" x14ac:dyDescent="0.45">
      <c r="A657" s="11"/>
    </row>
    <row r="658" spans="1:1" x14ac:dyDescent="0.45">
      <c r="A658" s="11"/>
    </row>
    <row r="659" spans="1:1" x14ac:dyDescent="0.45">
      <c r="A659" s="11"/>
    </row>
    <row r="660" spans="1:1" x14ac:dyDescent="0.45">
      <c r="A660" s="11"/>
    </row>
    <row r="661" spans="1:1" x14ac:dyDescent="0.45">
      <c r="A661" s="11"/>
    </row>
    <row r="662" spans="1:1" x14ac:dyDescent="0.45">
      <c r="A662" s="11"/>
    </row>
    <row r="663" spans="1:1" x14ac:dyDescent="0.45">
      <c r="A663" s="11"/>
    </row>
    <row r="664" spans="1:1" x14ac:dyDescent="0.45">
      <c r="A664" s="11"/>
    </row>
    <row r="665" spans="1:1" x14ac:dyDescent="0.45">
      <c r="A665" s="11"/>
    </row>
    <row r="666" spans="1:1" x14ac:dyDescent="0.45">
      <c r="A666" s="11"/>
    </row>
    <row r="667" spans="1:1" x14ac:dyDescent="0.45">
      <c r="A667" s="11"/>
    </row>
    <row r="668" spans="1:1" x14ac:dyDescent="0.45">
      <c r="A668" s="11"/>
    </row>
    <row r="669" spans="1:1" x14ac:dyDescent="0.45">
      <c r="A669" s="11"/>
    </row>
    <row r="670" spans="1:1" x14ac:dyDescent="0.45">
      <c r="A670" s="11"/>
    </row>
    <row r="671" spans="1:1" x14ac:dyDescent="0.45">
      <c r="A671" s="11"/>
    </row>
    <row r="672" spans="1:1" x14ac:dyDescent="0.45">
      <c r="A672" s="11"/>
    </row>
    <row r="673" spans="1:1" x14ac:dyDescent="0.45">
      <c r="A673" s="11"/>
    </row>
    <row r="674" spans="1:1" x14ac:dyDescent="0.45">
      <c r="A674" s="11"/>
    </row>
    <row r="675" spans="1:1" x14ac:dyDescent="0.45">
      <c r="A675" s="11"/>
    </row>
    <row r="676" spans="1:1" x14ac:dyDescent="0.45">
      <c r="A676" s="11"/>
    </row>
    <row r="677" spans="1:1" x14ac:dyDescent="0.45">
      <c r="A677" s="11"/>
    </row>
    <row r="678" spans="1:1" x14ac:dyDescent="0.45">
      <c r="A678" s="11"/>
    </row>
    <row r="679" spans="1:1" x14ac:dyDescent="0.45">
      <c r="A679" s="11"/>
    </row>
    <row r="680" spans="1:1" x14ac:dyDescent="0.45">
      <c r="A680" s="11"/>
    </row>
    <row r="681" spans="1:1" x14ac:dyDescent="0.45">
      <c r="A681" s="11"/>
    </row>
    <row r="682" spans="1:1" x14ac:dyDescent="0.45">
      <c r="A682" s="11"/>
    </row>
    <row r="683" spans="1:1" x14ac:dyDescent="0.45">
      <c r="A683" s="11"/>
    </row>
    <row r="684" spans="1:1" x14ac:dyDescent="0.45">
      <c r="A684" s="11"/>
    </row>
    <row r="685" spans="1:1" x14ac:dyDescent="0.45">
      <c r="A685" s="11"/>
    </row>
    <row r="686" spans="1:1" x14ac:dyDescent="0.45">
      <c r="A686" s="11"/>
    </row>
    <row r="687" spans="1:1" x14ac:dyDescent="0.45">
      <c r="A687" s="11"/>
    </row>
    <row r="688" spans="1:1" x14ac:dyDescent="0.45">
      <c r="A688" s="11"/>
    </row>
    <row r="689" spans="1:1" x14ac:dyDescent="0.45">
      <c r="A689" s="11"/>
    </row>
    <row r="690" spans="1:1" x14ac:dyDescent="0.45">
      <c r="A690" s="11"/>
    </row>
    <row r="691" spans="1:1" x14ac:dyDescent="0.45">
      <c r="A691" s="11"/>
    </row>
    <row r="692" spans="1:1" x14ac:dyDescent="0.45">
      <c r="A692" s="11"/>
    </row>
    <row r="693" spans="1:1" x14ac:dyDescent="0.45">
      <c r="A693" s="11"/>
    </row>
    <row r="694" spans="1:1" x14ac:dyDescent="0.45">
      <c r="A694" s="11"/>
    </row>
    <row r="695" spans="1:1" x14ac:dyDescent="0.45">
      <c r="A695" s="11"/>
    </row>
    <row r="696" spans="1:1" x14ac:dyDescent="0.45">
      <c r="A696" s="11"/>
    </row>
    <row r="697" spans="1:1" x14ac:dyDescent="0.45">
      <c r="A697" s="11"/>
    </row>
    <row r="698" spans="1:1" x14ac:dyDescent="0.45">
      <c r="A698" s="11"/>
    </row>
    <row r="699" spans="1:1" x14ac:dyDescent="0.45">
      <c r="A699" s="11"/>
    </row>
    <row r="700" spans="1:1" x14ac:dyDescent="0.45">
      <c r="A700" s="11"/>
    </row>
    <row r="701" spans="1:1" x14ac:dyDescent="0.45">
      <c r="A701" s="11"/>
    </row>
    <row r="702" spans="1:1" x14ac:dyDescent="0.45">
      <c r="A702" s="11"/>
    </row>
    <row r="703" spans="1:1" x14ac:dyDescent="0.45">
      <c r="A703" s="11"/>
    </row>
    <row r="704" spans="1:1" x14ac:dyDescent="0.45">
      <c r="A704" s="11"/>
    </row>
    <row r="705" spans="1:1" x14ac:dyDescent="0.45">
      <c r="A705" s="11"/>
    </row>
    <row r="706" spans="1:1" x14ac:dyDescent="0.45">
      <c r="A706" s="11"/>
    </row>
    <row r="707" spans="1:1" x14ac:dyDescent="0.45">
      <c r="A707" s="11"/>
    </row>
    <row r="708" spans="1:1" x14ac:dyDescent="0.45">
      <c r="A708" s="11"/>
    </row>
    <row r="709" spans="1:1" x14ac:dyDescent="0.45">
      <c r="A709" s="11"/>
    </row>
    <row r="710" spans="1:1" x14ac:dyDescent="0.45">
      <c r="A710" s="11"/>
    </row>
    <row r="711" spans="1:1" x14ac:dyDescent="0.45">
      <c r="A711" s="11"/>
    </row>
    <row r="712" spans="1:1" x14ac:dyDescent="0.45">
      <c r="A712" s="11"/>
    </row>
    <row r="713" spans="1:1" x14ac:dyDescent="0.45">
      <c r="A713" s="11"/>
    </row>
    <row r="714" spans="1:1" x14ac:dyDescent="0.45">
      <c r="A714" s="11"/>
    </row>
    <row r="715" spans="1:1" x14ac:dyDescent="0.45">
      <c r="A715" s="11"/>
    </row>
    <row r="716" spans="1:1" x14ac:dyDescent="0.45">
      <c r="A716" s="11"/>
    </row>
    <row r="717" spans="1:1" x14ac:dyDescent="0.45">
      <c r="A717" s="11"/>
    </row>
    <row r="718" spans="1:1" x14ac:dyDescent="0.45">
      <c r="A718" s="11"/>
    </row>
    <row r="719" spans="1:1" x14ac:dyDescent="0.45">
      <c r="A719" s="11"/>
    </row>
    <row r="720" spans="1:1" x14ac:dyDescent="0.45">
      <c r="A720" s="11"/>
    </row>
    <row r="721" spans="1:1" x14ac:dyDescent="0.45">
      <c r="A721" s="11"/>
    </row>
    <row r="722" spans="1:1" x14ac:dyDescent="0.45">
      <c r="A722" s="11"/>
    </row>
    <row r="723" spans="1:1" x14ac:dyDescent="0.45">
      <c r="A723" s="11"/>
    </row>
    <row r="724" spans="1:1" x14ac:dyDescent="0.45">
      <c r="A724" s="11"/>
    </row>
    <row r="725" spans="1:1" x14ac:dyDescent="0.45">
      <c r="A725" s="11"/>
    </row>
    <row r="726" spans="1:1" x14ac:dyDescent="0.45">
      <c r="A726" s="11"/>
    </row>
    <row r="727" spans="1:1" x14ac:dyDescent="0.45">
      <c r="A727" s="11"/>
    </row>
    <row r="728" spans="1:1" x14ac:dyDescent="0.45">
      <c r="A728" s="11"/>
    </row>
    <row r="729" spans="1:1" x14ac:dyDescent="0.45">
      <c r="A729" s="11"/>
    </row>
    <row r="730" spans="1:1" x14ac:dyDescent="0.45">
      <c r="A730" s="11"/>
    </row>
    <row r="731" spans="1:1" x14ac:dyDescent="0.45">
      <c r="A731" s="11"/>
    </row>
    <row r="732" spans="1:1" x14ac:dyDescent="0.45">
      <c r="A732" s="11"/>
    </row>
    <row r="733" spans="1:1" x14ac:dyDescent="0.45">
      <c r="A733" s="11"/>
    </row>
    <row r="734" spans="1:1" x14ac:dyDescent="0.45">
      <c r="A734" s="11"/>
    </row>
    <row r="735" spans="1:1" x14ac:dyDescent="0.45">
      <c r="A735" s="11"/>
    </row>
    <row r="736" spans="1:1" x14ac:dyDescent="0.45">
      <c r="A736" s="11"/>
    </row>
    <row r="737" spans="1:1" x14ac:dyDescent="0.45">
      <c r="A737" s="11"/>
    </row>
    <row r="738" spans="1:1" x14ac:dyDescent="0.45">
      <c r="A738" s="11"/>
    </row>
    <row r="739" spans="1:1" x14ac:dyDescent="0.45">
      <c r="A739" s="11"/>
    </row>
    <row r="740" spans="1:1" x14ac:dyDescent="0.45">
      <c r="A740" s="11"/>
    </row>
    <row r="741" spans="1:1" x14ac:dyDescent="0.45">
      <c r="A741" s="11"/>
    </row>
    <row r="742" spans="1:1" x14ac:dyDescent="0.45">
      <c r="A742" s="11"/>
    </row>
    <row r="743" spans="1:1" x14ac:dyDescent="0.45">
      <c r="A743" s="11"/>
    </row>
    <row r="744" spans="1:1" x14ac:dyDescent="0.45">
      <c r="A744" s="11"/>
    </row>
    <row r="745" spans="1:1" x14ac:dyDescent="0.45">
      <c r="A745" s="11"/>
    </row>
    <row r="746" spans="1:1" x14ac:dyDescent="0.45">
      <c r="A746" s="11"/>
    </row>
    <row r="747" spans="1:1" x14ac:dyDescent="0.45">
      <c r="A747" s="11"/>
    </row>
    <row r="748" spans="1:1" x14ac:dyDescent="0.45">
      <c r="A748" s="11"/>
    </row>
    <row r="749" spans="1:1" x14ac:dyDescent="0.45">
      <c r="A749" s="11"/>
    </row>
    <row r="750" spans="1:1" x14ac:dyDescent="0.45">
      <c r="A750" s="11"/>
    </row>
    <row r="751" spans="1:1" x14ac:dyDescent="0.45">
      <c r="A751" s="11"/>
    </row>
    <row r="752" spans="1:1" x14ac:dyDescent="0.45">
      <c r="A752" s="11"/>
    </row>
    <row r="753" spans="1:1" x14ac:dyDescent="0.45">
      <c r="A753" s="11"/>
    </row>
    <row r="754" spans="1:1" x14ac:dyDescent="0.45">
      <c r="A754" s="11"/>
    </row>
    <row r="755" spans="1:1" x14ac:dyDescent="0.45">
      <c r="A755" s="11"/>
    </row>
    <row r="756" spans="1:1" x14ac:dyDescent="0.45">
      <c r="A756" s="11"/>
    </row>
    <row r="757" spans="1:1" x14ac:dyDescent="0.45">
      <c r="A757" s="11"/>
    </row>
    <row r="758" spans="1:1" x14ac:dyDescent="0.45">
      <c r="A758" s="11"/>
    </row>
    <row r="759" spans="1:1" x14ac:dyDescent="0.45">
      <c r="A759" s="11"/>
    </row>
    <row r="760" spans="1:1" x14ac:dyDescent="0.45">
      <c r="A760" s="11"/>
    </row>
    <row r="761" spans="1:1" x14ac:dyDescent="0.45">
      <c r="A761" s="11"/>
    </row>
    <row r="762" spans="1:1" x14ac:dyDescent="0.45">
      <c r="A762" s="11"/>
    </row>
    <row r="763" spans="1:1" x14ac:dyDescent="0.45">
      <c r="A763" s="11"/>
    </row>
    <row r="764" spans="1:1" x14ac:dyDescent="0.45">
      <c r="A764" s="11"/>
    </row>
    <row r="765" spans="1:1" x14ac:dyDescent="0.45">
      <c r="A765" s="11"/>
    </row>
    <row r="766" spans="1:1" x14ac:dyDescent="0.45">
      <c r="A766" s="11"/>
    </row>
    <row r="767" spans="1:1" x14ac:dyDescent="0.45">
      <c r="A767" s="11"/>
    </row>
    <row r="768" spans="1:1" x14ac:dyDescent="0.45">
      <c r="A768" s="11"/>
    </row>
    <row r="769" spans="1:1" x14ac:dyDescent="0.45">
      <c r="A769" s="11"/>
    </row>
    <row r="770" spans="1:1" x14ac:dyDescent="0.45">
      <c r="A770" s="11"/>
    </row>
    <row r="771" spans="1:1" x14ac:dyDescent="0.45">
      <c r="A771" s="11"/>
    </row>
    <row r="772" spans="1:1" x14ac:dyDescent="0.45">
      <c r="A772" s="11"/>
    </row>
    <row r="773" spans="1:1" x14ac:dyDescent="0.45">
      <c r="A773" s="11"/>
    </row>
    <row r="774" spans="1:1" x14ac:dyDescent="0.45">
      <c r="A774" s="11"/>
    </row>
    <row r="775" spans="1:1" x14ac:dyDescent="0.45">
      <c r="A775" s="11"/>
    </row>
    <row r="776" spans="1:1" x14ac:dyDescent="0.45">
      <c r="A776" s="11"/>
    </row>
    <row r="777" spans="1:1" x14ac:dyDescent="0.45">
      <c r="A777" s="11"/>
    </row>
    <row r="778" spans="1:1" x14ac:dyDescent="0.45">
      <c r="A778" s="11"/>
    </row>
    <row r="779" spans="1:1" x14ac:dyDescent="0.45">
      <c r="A779" s="11"/>
    </row>
    <row r="780" spans="1:1" x14ac:dyDescent="0.45">
      <c r="A780" s="11"/>
    </row>
    <row r="781" spans="1:1" x14ac:dyDescent="0.45">
      <c r="A781" s="11"/>
    </row>
    <row r="782" spans="1:1" x14ac:dyDescent="0.45">
      <c r="A782" s="11"/>
    </row>
    <row r="783" spans="1:1" x14ac:dyDescent="0.45">
      <c r="A783" s="11"/>
    </row>
    <row r="784" spans="1:1" x14ac:dyDescent="0.45">
      <c r="A784" s="11"/>
    </row>
    <row r="785" spans="1:1" x14ac:dyDescent="0.45">
      <c r="A785" s="11"/>
    </row>
    <row r="786" spans="1:1" x14ac:dyDescent="0.45">
      <c r="A786" s="11"/>
    </row>
    <row r="787" spans="1:1" x14ac:dyDescent="0.45">
      <c r="A787" s="11"/>
    </row>
    <row r="788" spans="1:1" x14ac:dyDescent="0.45">
      <c r="A788" s="11"/>
    </row>
    <row r="789" spans="1:1" x14ac:dyDescent="0.45">
      <c r="A789" s="11"/>
    </row>
    <row r="790" spans="1:1" x14ac:dyDescent="0.45">
      <c r="A790" s="11"/>
    </row>
    <row r="791" spans="1:1" x14ac:dyDescent="0.45">
      <c r="A791" s="11"/>
    </row>
    <row r="792" spans="1:1" x14ac:dyDescent="0.45">
      <c r="A792" s="11"/>
    </row>
    <row r="793" spans="1:1" x14ac:dyDescent="0.45">
      <c r="A793" s="11"/>
    </row>
    <row r="794" spans="1:1" x14ac:dyDescent="0.45">
      <c r="A794" s="11"/>
    </row>
    <row r="795" spans="1:1" x14ac:dyDescent="0.45">
      <c r="A795" s="11"/>
    </row>
    <row r="796" spans="1:1" x14ac:dyDescent="0.45">
      <c r="A796" s="11"/>
    </row>
    <row r="797" spans="1:1" x14ac:dyDescent="0.45">
      <c r="A797" s="11"/>
    </row>
    <row r="798" spans="1:1" x14ac:dyDescent="0.45">
      <c r="A798" s="11"/>
    </row>
    <row r="799" spans="1:1" x14ac:dyDescent="0.45">
      <c r="A799" s="11"/>
    </row>
    <row r="800" spans="1:1" x14ac:dyDescent="0.45">
      <c r="A800" s="11"/>
    </row>
    <row r="801" spans="1:1" x14ac:dyDescent="0.45">
      <c r="A801" s="11"/>
    </row>
    <row r="802" spans="1:1" x14ac:dyDescent="0.45">
      <c r="A802" s="11"/>
    </row>
    <row r="803" spans="1:1" x14ac:dyDescent="0.45">
      <c r="A803" s="11"/>
    </row>
    <row r="804" spans="1:1" x14ac:dyDescent="0.45">
      <c r="A804" s="11"/>
    </row>
    <row r="805" spans="1:1" x14ac:dyDescent="0.45">
      <c r="A805" s="11"/>
    </row>
    <row r="806" spans="1:1" x14ac:dyDescent="0.45">
      <c r="A806" s="11"/>
    </row>
    <row r="807" spans="1:1" x14ac:dyDescent="0.45">
      <c r="A807" s="11"/>
    </row>
    <row r="808" spans="1:1" x14ac:dyDescent="0.45">
      <c r="A808" s="11"/>
    </row>
    <row r="809" spans="1:1" x14ac:dyDescent="0.45">
      <c r="A809" s="11"/>
    </row>
    <row r="810" spans="1:1" x14ac:dyDescent="0.45">
      <c r="A810" s="11"/>
    </row>
    <row r="811" spans="1:1" x14ac:dyDescent="0.45">
      <c r="A811" s="11"/>
    </row>
    <row r="812" spans="1:1" x14ac:dyDescent="0.45">
      <c r="A812" s="11"/>
    </row>
    <row r="813" spans="1:1" x14ac:dyDescent="0.45">
      <c r="A813" s="11"/>
    </row>
    <row r="814" spans="1:1" x14ac:dyDescent="0.45">
      <c r="A814" s="11"/>
    </row>
    <row r="815" spans="1:1" x14ac:dyDescent="0.45">
      <c r="A815" s="11"/>
    </row>
    <row r="816" spans="1:1" x14ac:dyDescent="0.45">
      <c r="A816" s="11"/>
    </row>
    <row r="817" spans="1:1" x14ac:dyDescent="0.45">
      <c r="A817" s="11"/>
    </row>
    <row r="818" spans="1:1" x14ac:dyDescent="0.45">
      <c r="A818" s="11"/>
    </row>
    <row r="819" spans="1:1" x14ac:dyDescent="0.45">
      <c r="A819" s="11"/>
    </row>
    <row r="820" spans="1:1" x14ac:dyDescent="0.45">
      <c r="A820" s="11"/>
    </row>
    <row r="821" spans="1:1" x14ac:dyDescent="0.45">
      <c r="A821" s="11"/>
    </row>
    <row r="822" spans="1:1" x14ac:dyDescent="0.45">
      <c r="A822" s="11"/>
    </row>
    <row r="823" spans="1:1" x14ac:dyDescent="0.45">
      <c r="A823" s="11"/>
    </row>
    <row r="824" spans="1:1" x14ac:dyDescent="0.45">
      <c r="A824" s="11"/>
    </row>
    <row r="825" spans="1:1" x14ac:dyDescent="0.45">
      <c r="A825" s="11"/>
    </row>
    <row r="826" spans="1:1" x14ac:dyDescent="0.45">
      <c r="A826" s="11"/>
    </row>
    <row r="827" spans="1:1" x14ac:dyDescent="0.45">
      <c r="A827" s="11"/>
    </row>
    <row r="828" spans="1:1" x14ac:dyDescent="0.45">
      <c r="A828" s="11"/>
    </row>
    <row r="829" spans="1:1" x14ac:dyDescent="0.45">
      <c r="A829" s="11"/>
    </row>
    <row r="830" spans="1:1" x14ac:dyDescent="0.45">
      <c r="A830" s="11"/>
    </row>
    <row r="831" spans="1:1" x14ac:dyDescent="0.45">
      <c r="A831" s="11"/>
    </row>
    <row r="832" spans="1:1" x14ac:dyDescent="0.45">
      <c r="A832" s="11"/>
    </row>
    <row r="833" spans="1:1" x14ac:dyDescent="0.45">
      <c r="A833" s="11"/>
    </row>
    <row r="834" spans="1:1" x14ac:dyDescent="0.45">
      <c r="A834" s="11"/>
    </row>
    <row r="835" spans="1:1" x14ac:dyDescent="0.45">
      <c r="A835" s="11"/>
    </row>
    <row r="836" spans="1:1" x14ac:dyDescent="0.45">
      <c r="A836" s="11"/>
    </row>
    <row r="837" spans="1:1" x14ac:dyDescent="0.45">
      <c r="A837" s="11"/>
    </row>
    <row r="838" spans="1:1" x14ac:dyDescent="0.45">
      <c r="A838" s="11"/>
    </row>
    <row r="839" spans="1:1" x14ac:dyDescent="0.45">
      <c r="A839" s="11"/>
    </row>
    <row r="840" spans="1:1" x14ac:dyDescent="0.45">
      <c r="A840" s="11"/>
    </row>
    <row r="841" spans="1:1" x14ac:dyDescent="0.45">
      <c r="A841" s="11"/>
    </row>
    <row r="842" spans="1:1" x14ac:dyDescent="0.45">
      <c r="A842" s="11"/>
    </row>
    <row r="843" spans="1:1" x14ac:dyDescent="0.45">
      <c r="A843" s="11"/>
    </row>
    <row r="844" spans="1:1" x14ac:dyDescent="0.45">
      <c r="A844" s="11"/>
    </row>
    <row r="845" spans="1:1" x14ac:dyDescent="0.45">
      <c r="A845" s="11"/>
    </row>
    <row r="846" spans="1:1" x14ac:dyDescent="0.45">
      <c r="A846" s="11"/>
    </row>
    <row r="847" spans="1:1" x14ac:dyDescent="0.45">
      <c r="A847" s="11"/>
    </row>
    <row r="848" spans="1:1" x14ac:dyDescent="0.45">
      <c r="A848" s="11"/>
    </row>
    <row r="849" spans="1:1" x14ac:dyDescent="0.45">
      <c r="A849" s="11"/>
    </row>
    <row r="850" spans="1:1" x14ac:dyDescent="0.45">
      <c r="A850" s="11"/>
    </row>
    <row r="851" spans="1:1" x14ac:dyDescent="0.45">
      <c r="A851" s="11"/>
    </row>
    <row r="852" spans="1:1" x14ac:dyDescent="0.45">
      <c r="A852" s="11"/>
    </row>
    <row r="853" spans="1:1" x14ac:dyDescent="0.45">
      <c r="A853" s="11"/>
    </row>
    <row r="854" spans="1:1" x14ac:dyDescent="0.45">
      <c r="A854" s="11"/>
    </row>
    <row r="855" spans="1:1" x14ac:dyDescent="0.45">
      <c r="A855" s="11"/>
    </row>
    <row r="856" spans="1:1" x14ac:dyDescent="0.45">
      <c r="A856" s="11"/>
    </row>
    <row r="857" spans="1:1" x14ac:dyDescent="0.45">
      <c r="A857" s="11"/>
    </row>
    <row r="858" spans="1:1" x14ac:dyDescent="0.45">
      <c r="A858" s="11"/>
    </row>
    <row r="859" spans="1:1" x14ac:dyDescent="0.45">
      <c r="A859" s="11"/>
    </row>
    <row r="860" spans="1:1" x14ac:dyDescent="0.45">
      <c r="A860" s="11"/>
    </row>
    <row r="861" spans="1:1" x14ac:dyDescent="0.45">
      <c r="A861" s="11"/>
    </row>
    <row r="862" spans="1:1" x14ac:dyDescent="0.45">
      <c r="A862" s="11"/>
    </row>
    <row r="863" spans="1:1" x14ac:dyDescent="0.45">
      <c r="A863" s="11"/>
    </row>
    <row r="864" spans="1:1" x14ac:dyDescent="0.45">
      <c r="A864" s="11"/>
    </row>
    <row r="865" spans="1:1" x14ac:dyDescent="0.45">
      <c r="A865" s="11"/>
    </row>
    <row r="866" spans="1:1" x14ac:dyDescent="0.45">
      <c r="A866" s="11"/>
    </row>
    <row r="867" spans="1:1" x14ac:dyDescent="0.45">
      <c r="A867" s="11"/>
    </row>
    <row r="868" spans="1:1" x14ac:dyDescent="0.45">
      <c r="A868" s="11"/>
    </row>
    <row r="869" spans="1:1" x14ac:dyDescent="0.45">
      <c r="A869" s="11"/>
    </row>
    <row r="870" spans="1:1" x14ac:dyDescent="0.45">
      <c r="A870" s="11"/>
    </row>
    <row r="871" spans="1:1" x14ac:dyDescent="0.45">
      <c r="A871" s="11"/>
    </row>
    <row r="872" spans="1:1" x14ac:dyDescent="0.45">
      <c r="A872" s="11"/>
    </row>
    <row r="873" spans="1:1" x14ac:dyDescent="0.45">
      <c r="A873" s="11"/>
    </row>
    <row r="874" spans="1:1" x14ac:dyDescent="0.45">
      <c r="A874" s="11"/>
    </row>
    <row r="875" spans="1:1" x14ac:dyDescent="0.45">
      <c r="A875" s="11"/>
    </row>
    <row r="876" spans="1:1" x14ac:dyDescent="0.45">
      <c r="A876" s="11"/>
    </row>
    <row r="877" spans="1:1" x14ac:dyDescent="0.45">
      <c r="A877" s="11"/>
    </row>
    <row r="878" spans="1:1" x14ac:dyDescent="0.45">
      <c r="A878" s="11"/>
    </row>
    <row r="879" spans="1:1" x14ac:dyDescent="0.45">
      <c r="A879" s="11"/>
    </row>
    <row r="880" spans="1:1" x14ac:dyDescent="0.45">
      <c r="A880" s="11"/>
    </row>
    <row r="881" spans="1:1" x14ac:dyDescent="0.45">
      <c r="A881" s="11"/>
    </row>
    <row r="882" spans="1:1" x14ac:dyDescent="0.45">
      <c r="A882" s="11"/>
    </row>
    <row r="883" spans="1:1" x14ac:dyDescent="0.45">
      <c r="A883" s="11"/>
    </row>
    <row r="884" spans="1:1" x14ac:dyDescent="0.45">
      <c r="A884" s="11"/>
    </row>
    <row r="885" spans="1:1" x14ac:dyDescent="0.45">
      <c r="A885" s="11"/>
    </row>
    <row r="886" spans="1:1" x14ac:dyDescent="0.45">
      <c r="A886" s="11"/>
    </row>
    <row r="887" spans="1:1" x14ac:dyDescent="0.45">
      <c r="A887" s="11"/>
    </row>
    <row r="888" spans="1:1" x14ac:dyDescent="0.45">
      <c r="A888" s="11"/>
    </row>
    <row r="889" spans="1:1" x14ac:dyDescent="0.45">
      <c r="A889" s="11"/>
    </row>
    <row r="890" spans="1:1" x14ac:dyDescent="0.45">
      <c r="A890" s="11"/>
    </row>
    <row r="891" spans="1:1" x14ac:dyDescent="0.45">
      <c r="A891" s="11"/>
    </row>
    <row r="892" spans="1:1" x14ac:dyDescent="0.45">
      <c r="A892" s="11"/>
    </row>
    <row r="893" spans="1:1" x14ac:dyDescent="0.45">
      <c r="A893" s="11"/>
    </row>
    <row r="894" spans="1:1" x14ac:dyDescent="0.45">
      <c r="A894" s="11"/>
    </row>
    <row r="895" spans="1:1" x14ac:dyDescent="0.45">
      <c r="A895" s="11"/>
    </row>
    <row r="896" spans="1:1" x14ac:dyDescent="0.45">
      <c r="A896" s="11"/>
    </row>
    <row r="897" spans="1:1" x14ac:dyDescent="0.45">
      <c r="A897" s="11"/>
    </row>
    <row r="898" spans="1:1" x14ac:dyDescent="0.45">
      <c r="A898" s="11"/>
    </row>
    <row r="899" spans="1:1" x14ac:dyDescent="0.45">
      <c r="A899" s="11"/>
    </row>
    <row r="900" spans="1:1" x14ac:dyDescent="0.45">
      <c r="A900" s="11"/>
    </row>
    <row r="901" spans="1:1" x14ac:dyDescent="0.45">
      <c r="A901" s="11"/>
    </row>
    <row r="902" spans="1:1" x14ac:dyDescent="0.45">
      <c r="A902" s="11"/>
    </row>
    <row r="903" spans="1:1" x14ac:dyDescent="0.45">
      <c r="A903" s="11"/>
    </row>
    <row r="904" spans="1:1" x14ac:dyDescent="0.45">
      <c r="A904" s="11"/>
    </row>
    <row r="905" spans="1:1" x14ac:dyDescent="0.45">
      <c r="A905" s="11"/>
    </row>
    <row r="906" spans="1:1" x14ac:dyDescent="0.45">
      <c r="A906" s="11"/>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AEA3-F603-4C5A-8B2A-8DF5641B09BB}">
  <dimension ref="A2:C18"/>
  <sheetViews>
    <sheetView topLeftCell="A12" workbookViewId="0">
      <selection sqref="A1:XFD1048576"/>
    </sheetView>
  </sheetViews>
  <sheetFormatPr defaultRowHeight="16.5" x14ac:dyDescent="0.45"/>
  <cols>
    <col min="1" max="1" width="15" style="11" bestFit="1" customWidth="1"/>
    <col min="2" max="2" width="13.08203125" style="11" bestFit="1" customWidth="1"/>
    <col min="3" max="3" width="13.58203125" style="11" bestFit="1" customWidth="1"/>
    <col min="4" max="16384" width="8.6640625" style="11"/>
  </cols>
  <sheetData>
    <row r="2" spans="1:3" x14ac:dyDescent="0.45">
      <c r="A2" s="11" t="s">
        <v>8027</v>
      </c>
    </row>
    <row r="3" spans="1:3" x14ac:dyDescent="0.45">
      <c r="A3" s="20">
        <v>73143379.745000049</v>
      </c>
    </row>
    <row r="5" spans="1:3" x14ac:dyDescent="0.45">
      <c r="A5" s="11" t="s">
        <v>8028</v>
      </c>
    </row>
    <row r="6" spans="1:3" x14ac:dyDescent="0.45">
      <c r="A6" s="20">
        <v>21325310.865000118</v>
      </c>
    </row>
    <row r="8" spans="1:3" x14ac:dyDescent="0.45">
      <c r="A8" s="11" t="s">
        <v>8036</v>
      </c>
    </row>
    <row r="9" spans="1:3" x14ac:dyDescent="0.45">
      <c r="A9" s="21">
        <v>5.5039419346765115</v>
      </c>
    </row>
    <row r="11" spans="1:3" x14ac:dyDescent="0.45">
      <c r="A11" s="11" t="s">
        <v>8035</v>
      </c>
    </row>
    <row r="12" spans="1:3" x14ac:dyDescent="0.45">
      <c r="A12" s="21">
        <v>15.168940057564761</v>
      </c>
    </row>
    <row r="14" spans="1:3" x14ac:dyDescent="0.45">
      <c r="A14" s="11" t="s">
        <v>8027</v>
      </c>
      <c r="B14" s="11" t="s">
        <v>8028</v>
      </c>
      <c r="C14" s="11" t="s">
        <v>8040</v>
      </c>
    </row>
    <row r="15" spans="1:3" x14ac:dyDescent="0.45">
      <c r="A15" s="14">
        <v>73143379.745000049</v>
      </c>
      <c r="B15" s="14">
        <v>21325310.865000118</v>
      </c>
      <c r="C15" s="15">
        <f>GETPIVOTDATA("Sum of Profit",$A$14)/GETPIVOTDATA("Sum of NetSales",$A$14)</f>
        <v>0.29155490133688933</v>
      </c>
    </row>
    <row r="17" spans="1:3" x14ac:dyDescent="0.45">
      <c r="A17" s="11" t="s">
        <v>8027</v>
      </c>
      <c r="B17" s="11" t="s">
        <v>8048</v>
      </c>
      <c r="C17" s="11" t="s">
        <v>8041</v>
      </c>
    </row>
    <row r="18" spans="1:3" x14ac:dyDescent="0.45">
      <c r="A18" s="14">
        <v>73143379.745000049</v>
      </c>
      <c r="B18" s="11">
        <v>7991</v>
      </c>
      <c r="C18" s="24">
        <f>GETPIVOTDATA("[Measures].[Sum of NetSales]",$A$17)/GETPIVOTDATA("[Measures].[Distinct Count of OrderNumber]",$A$17)</f>
        <v>9153.2198404455066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C4282-6309-49D0-ABCE-C7FF11E97F1F}">
  <dimension ref="N7:R29"/>
  <sheetViews>
    <sheetView topLeftCell="A18" zoomScale="70" zoomScaleNormal="70" workbookViewId="0">
      <selection activeCell="C24" sqref="C24"/>
    </sheetView>
  </sheetViews>
  <sheetFormatPr defaultColWidth="12.58203125" defaultRowHeight="18" customHeight="1" x14ac:dyDescent="0.45"/>
  <cols>
    <col min="1" max="16384" width="12.58203125" style="22"/>
  </cols>
  <sheetData>
    <row r="7" spans="14:14" ht="18" customHeight="1" x14ac:dyDescent="0.45">
      <c r="N7" s="23"/>
    </row>
    <row r="9" spans="14:14" ht="18" customHeight="1" x14ac:dyDescent="0.45">
      <c r="N9" s="23"/>
    </row>
    <row r="20" spans="14:18" ht="18" customHeight="1" x14ac:dyDescent="0.45">
      <c r="O20" s="23"/>
    </row>
    <row r="26" spans="14:18" ht="18" customHeight="1" x14ac:dyDescent="0.45">
      <c r="R26" s="23"/>
    </row>
    <row r="29" spans="14:18" ht="18" customHeight="1" x14ac:dyDescent="0.45">
      <c r="N29" s="23"/>
    </row>
  </sheetData>
  <pageMargins left="0.23622047244094491" right="0.23622047244094491"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AC417A9-ACEF-4CBD-B73F-4F8F9DA7B5E7}">
  <ds:schemaRefs/>
</ds:datastoreItem>
</file>

<file path=customXml/itemProps2.xml><?xml version="1.0" encoding="utf-8"?>
<ds:datastoreItem xmlns:ds="http://schemas.openxmlformats.org/officeDocument/2006/customXml" ds:itemID="{BEE96541-2718-474C-A0DE-0CB61A5C6AB9}">
  <ds:schemaRefs/>
</ds:datastoreItem>
</file>

<file path=customXml/itemProps3.xml><?xml version="1.0" encoding="utf-8"?>
<ds:datastoreItem xmlns:ds="http://schemas.openxmlformats.org/officeDocument/2006/customXml" ds:itemID="{FEC9D282-BDED-41A4-90F5-FE3DEBE8697D}">
  <ds:schemaRefs/>
</ds:datastoreItem>
</file>

<file path=customXml/itemProps4.xml><?xml version="1.0" encoding="utf-8"?>
<ds:datastoreItem xmlns:ds="http://schemas.openxmlformats.org/officeDocument/2006/customXml" ds:itemID="{1404F4BC-D9A4-4329-81EC-4DC3A276E199}">
  <ds:schemaRefs/>
</ds:datastoreItem>
</file>

<file path=customXml/itemProps5.xml><?xml version="1.0" encoding="utf-8"?>
<ds:datastoreItem xmlns:ds="http://schemas.openxmlformats.org/officeDocument/2006/customXml" ds:itemID="{F81D9C8D-DA3B-4C18-B8DA-DD2D46C83091}">
  <ds:schemaRefs/>
</ds:datastoreItem>
</file>

<file path=customXml/itemProps6.xml><?xml version="1.0" encoding="utf-8"?>
<ds:datastoreItem xmlns:ds="http://schemas.openxmlformats.org/officeDocument/2006/customXml" ds:itemID="{0E5A55F5-D62A-4658-B7E8-65254568E6F1}">
  <ds:schemaRefs/>
</ds:datastoreItem>
</file>

<file path=customXml/itemProps7.xml><?xml version="1.0" encoding="utf-8"?>
<ds:datastoreItem xmlns:ds="http://schemas.openxmlformats.org/officeDocument/2006/customXml" ds:itemID="{49340BAD-135B-4DA2-B695-9F4CA3C8775B}">
  <ds:schemaRefs/>
</ds:datastoreItem>
</file>

<file path=customXml/itemProps8.xml><?xml version="1.0" encoding="utf-8"?>
<ds:datastoreItem xmlns:ds="http://schemas.openxmlformats.org/officeDocument/2006/customXml" ds:itemID="{580EE4DC-C207-473B-9152-10A1DFD84A15}">
  <ds:schemaRefs>
    <ds:schemaRef ds:uri="http://schemas.microsoft.com/DataMashup"/>
  </ds:schemaRefs>
</ds:datastoreItem>
</file>

<file path=customXml/itemProps9.xml><?xml version="1.0" encoding="utf-8"?>
<ds:datastoreItem xmlns:ds="http://schemas.openxmlformats.org/officeDocument/2006/customXml" ds:itemID="{7D239B2C-B139-44AE-BBD8-0AC02275AF07}">
  <ds:schemaRefs/>
</ds:datastoreItem>
</file>

<file path=customXml/itemProps10.xml><?xml version="1.0" encoding="utf-8"?>
<ds:datastoreItem xmlns:ds="http://schemas.openxmlformats.org/officeDocument/2006/customXml" ds:itemID="{8461F9F9-A942-4EC4-BE6B-215396548AF5}">
  <ds:schemaRefs/>
</ds:datastoreItem>
</file>

<file path=customXml/itemProps11.xml><?xml version="1.0" encoding="utf-8"?>
<ds:datastoreItem xmlns:ds="http://schemas.openxmlformats.org/officeDocument/2006/customXml" ds:itemID="{9D5171E0-2600-4553-9234-4C9AC70183A3}">
  <ds:schemaRefs/>
</ds:datastoreItem>
</file>

<file path=customXml/itemProps12.xml><?xml version="1.0" encoding="utf-8"?>
<ds:datastoreItem xmlns:ds="http://schemas.openxmlformats.org/officeDocument/2006/customXml" ds:itemID="{73D4EC0D-C061-4084-AAA3-1767EB0A1D23}">
  <ds:schemaRefs/>
</ds:datastoreItem>
</file>

<file path=customXml/itemProps13.xml><?xml version="1.0" encoding="utf-8"?>
<ds:datastoreItem xmlns:ds="http://schemas.openxmlformats.org/officeDocument/2006/customXml" ds:itemID="{32A63324-1A64-4C86-8289-7234ED82EC3D}">
  <ds:schemaRefs/>
</ds:datastoreItem>
</file>

<file path=customXml/itemProps14.xml><?xml version="1.0" encoding="utf-8"?>
<ds:datastoreItem xmlns:ds="http://schemas.openxmlformats.org/officeDocument/2006/customXml" ds:itemID="{AFB1A928-0631-4F9F-9E37-FEA8AC755FB3}">
  <ds:schemaRefs/>
</ds:datastoreItem>
</file>

<file path=customXml/itemProps15.xml><?xml version="1.0" encoding="utf-8"?>
<ds:datastoreItem xmlns:ds="http://schemas.openxmlformats.org/officeDocument/2006/customXml" ds:itemID="{47035E18-9D14-4F00-9F2F-C4A62A36525F}">
  <ds:schemaRefs/>
</ds:datastoreItem>
</file>

<file path=customXml/itemProps16.xml><?xml version="1.0" encoding="utf-8"?>
<ds:datastoreItem xmlns:ds="http://schemas.openxmlformats.org/officeDocument/2006/customXml" ds:itemID="{66E487D6-A4E4-4090-B456-0043AC8410E6}">
  <ds:schemaRefs/>
</ds:datastoreItem>
</file>

<file path=customXml/itemProps17.xml><?xml version="1.0" encoding="utf-8"?>
<ds:datastoreItem xmlns:ds="http://schemas.openxmlformats.org/officeDocument/2006/customXml" ds:itemID="{88473CC6-D961-4143-A988-BA5E8B6C67B7}">
  <ds:schemaRefs/>
</ds:datastoreItem>
</file>

<file path=customXml/itemProps18.xml><?xml version="1.0" encoding="utf-8"?>
<ds:datastoreItem xmlns:ds="http://schemas.openxmlformats.org/officeDocument/2006/customXml" ds:itemID="{0C4C54E3-02D5-4C20-9FBB-CA9ED49790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Regional Sales Data USA</vt:lpstr>
      <vt:lpstr>Pvt_question_1</vt:lpstr>
      <vt:lpstr>Pvt_question_2</vt:lpstr>
      <vt:lpstr>Pvt_question_3</vt:lpstr>
      <vt:lpstr>Pvt_question_4</vt:lpstr>
      <vt:lpstr>Pvt_question_5</vt:lpstr>
      <vt:lpstr>Pvt_question_6</vt:lpstr>
      <vt:lpstr>KPI_Calculations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Abayomi Kasali</dc:creator>
  <cp:lastModifiedBy>Abayomi Kasali</cp:lastModifiedBy>
  <cp:lastPrinted>2025-09-10T15:45:11Z</cp:lastPrinted>
  <dcterms:created xsi:type="dcterms:W3CDTF">2025-09-06T19:17:21Z</dcterms:created>
  <dcterms:modified xsi:type="dcterms:W3CDTF">2025-09-26T18:51:42Z</dcterms:modified>
</cp:coreProperties>
</file>